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F:\Pénzügyi intézmények csop\II.2 ITS, CRR, CRDIV\6. ITS Tax-hoz kapcs. dok (pl DPM)\ITS VALIDÁCIÓS SZABÁLYOK\MNB honlapra\"/>
    </mc:Choice>
  </mc:AlternateContent>
  <bookViews>
    <workbookView xWindow="0" yWindow="450" windowWidth="3330" windowHeight="10185" tabRatio="879"/>
  </bookViews>
  <sheets>
    <sheet name="Címlap" sheetId="32" r:id="rId1"/>
    <sheet name="Módszertan" sheetId="33" r:id="rId2"/>
    <sheet name="Csomagok közötti szabályok" sheetId="38" r:id="rId3"/>
    <sheet name="ITS v2.6.0.0. ellenőrző szabály" sheetId="41" r:id="rId4"/>
    <sheet name="ITS v2.5.0.1. ellenőrző szabály" sheetId="40" r:id="rId5"/>
    <sheet name="ITS v2.4.1.1. ellenőrző szabály" sheetId="39" r:id="rId6"/>
    <sheet name="ITS v2.3.1.0. ellenőrző szabály" sheetId="34" r:id="rId7"/>
    <sheet name="ITS v2.2.0.0. ellenőrző szabály" sheetId="35" r:id="rId8"/>
    <sheet name="ITS v2.1.0.0. ellenőrző szabály" sheetId="36" r:id="rId9"/>
    <sheet name="ITS v2.0.0.0. ellenőrző szabály" sheetId="37" r:id="rId10"/>
  </sheets>
  <externalReferences>
    <externalReference r:id="rId11"/>
    <externalReference r:id="rId12"/>
  </externalReferences>
  <definedNames>
    <definedName name="_xlnm._FilterDatabase" localSheetId="9" hidden="1">'ITS v2.0.0.0. ellenőrző szabály'!$A$2:$AC$2002</definedName>
    <definedName name="_xlnm._FilterDatabase" localSheetId="8" hidden="1">'ITS v2.1.0.0. ellenőrző szabály'!$A$2:$AD$2619</definedName>
    <definedName name="_xlnm._FilterDatabase" localSheetId="7" hidden="1">'ITS v2.2.0.0. ellenőrző szabály'!$A$2:$AK$2680</definedName>
    <definedName name="_xlnm._FilterDatabase" localSheetId="6" hidden="1">'ITS v2.3.1.0. ellenőrző szabály'!$A$3:$AV$4312</definedName>
    <definedName name="_xlnm._FilterDatabase" localSheetId="5" hidden="1">'ITS v2.4.1.1. ellenőrző szabály'!$A$3:$V$4614</definedName>
    <definedName name="_xlnm._FilterDatabase" localSheetId="4" hidden="1">'ITS v2.5.0.1. ellenőrző szabály'!$A$3:$DL$3480</definedName>
    <definedName name="_xlnm.Print_Area" localSheetId="7">'ITS v2.2.0.0. ellenőrző szabály'!$A$2:$T$2672</definedName>
    <definedName name="_xlnm.Print_Area" localSheetId="6">'ITS v2.3.1.0. ellenőrző szabály'!$A$2:$V$1844</definedName>
    <definedName name="_xlnm.Print_Area" localSheetId="5">'ITS v2.4.1.1. ellenőrző szabály'!$A$2:$V$3</definedName>
    <definedName name="_xlnm.Print_Area" localSheetId="4">'ITS v2.5.0.1. ellenőrző szabály'!$A$2:$V$3198</definedName>
  </definedNames>
  <calcPr calcId="171027"/>
  <fileRecoveryPr autoRecover="0"/>
</workbook>
</file>

<file path=xl/calcChain.xml><?xml version="1.0" encoding="utf-8"?>
<calcChain xmlns="http://schemas.openxmlformats.org/spreadsheetml/2006/main">
  <c r="U3139" i="39" l="1"/>
  <c r="U3138" i="39"/>
  <c r="U3137" i="39"/>
  <c r="U3136" i="39"/>
  <c r="U3135" i="39"/>
  <c r="U3134" i="39"/>
  <c r="U3133" i="39"/>
  <c r="U3132" i="39"/>
  <c r="U3131" i="39"/>
  <c r="U3130" i="39"/>
  <c r="U3129" i="39"/>
  <c r="U3128" i="39"/>
  <c r="U3127" i="39"/>
  <c r="U3126" i="39"/>
  <c r="U3125" i="39"/>
  <c r="U3124" i="39"/>
  <c r="U3123" i="39"/>
  <c r="U3122" i="39"/>
  <c r="U3120" i="39"/>
  <c r="U3119" i="39"/>
  <c r="U3115" i="39"/>
  <c r="U3114" i="39"/>
  <c r="U3113" i="39"/>
  <c r="U3112" i="39"/>
  <c r="U3101" i="39"/>
  <c r="U3076" i="39"/>
  <c r="U3073" i="39"/>
  <c r="U3072" i="39"/>
  <c r="U3071" i="39"/>
  <c r="U3070" i="39"/>
  <c r="U3069" i="39"/>
  <c r="U3068" i="39"/>
  <c r="U3067" i="39"/>
  <c r="U3066" i="39"/>
  <c r="U3065" i="39"/>
  <c r="U3001" i="39"/>
  <c r="U3000" i="39"/>
  <c r="U2999" i="39"/>
  <c r="U2998" i="39"/>
  <c r="U2997" i="39"/>
  <c r="U2996" i="39"/>
  <c r="U2995" i="39"/>
  <c r="U2994" i="39"/>
  <c r="U2993" i="39"/>
  <c r="U2992" i="39"/>
  <c r="U2991" i="39"/>
  <c r="U2990" i="39"/>
  <c r="U2989" i="39"/>
  <c r="U2988" i="39"/>
  <c r="U2987" i="39"/>
  <c r="U2986" i="39"/>
  <c r="U2985" i="39"/>
  <c r="U2984" i="39"/>
  <c r="U2982" i="39"/>
  <c r="U2981" i="39"/>
  <c r="U2977" i="39"/>
  <c r="U2976" i="39"/>
  <c r="U2975" i="39"/>
  <c r="U2974" i="39"/>
  <c r="U2963" i="39"/>
  <c r="U2938" i="39"/>
  <c r="U2935" i="39"/>
  <c r="U2934" i="39"/>
  <c r="U2933" i="39"/>
  <c r="U2932" i="39"/>
  <c r="U2931" i="39"/>
  <c r="U2930" i="39"/>
  <c r="U2929" i="39"/>
  <c r="U2928" i="39"/>
  <c r="U2927" i="39"/>
</calcChain>
</file>

<file path=xl/sharedStrings.xml><?xml version="1.0" encoding="utf-8"?>
<sst xmlns="http://schemas.openxmlformats.org/spreadsheetml/2006/main" count="274358" uniqueCount="12107">
  <si>
    <t>ID</t>
  </si>
  <si>
    <t>Last Change</t>
  </si>
  <si>
    <t>Deleted</t>
  </si>
  <si>
    <t>Type</t>
  </si>
  <si>
    <t>T3</t>
  </si>
  <si>
    <t>T4</t>
  </si>
  <si>
    <t>T5</t>
  </si>
  <si>
    <t>T6</t>
  </si>
  <si>
    <t>rows</t>
  </si>
  <si>
    <t>columns</t>
  </si>
  <si>
    <t>sheets</t>
  </si>
  <si>
    <t>Formula</t>
  </si>
  <si>
    <t>v0002_h</t>
  </si>
  <si>
    <t/>
  </si>
  <si>
    <t>Hierarchy</t>
  </si>
  <si>
    <t>C 18.00</t>
  </si>
  <si>
    <t>(060)</t>
  </si>
  <si>
    <t>(All)</t>
  </si>
  <si>
    <t>{r011} = +{r210} + {r020}</t>
  </si>
  <si>
    <t>v0003_h</t>
  </si>
  <si>
    <t>C 23.00</t>
  </si>
  <si>
    <t>(010;020;030;040;050;060)</t>
  </si>
  <si>
    <t>{r010} = +{r080} + {r070} + {r090}</t>
  </si>
  <si>
    <t>v0004_h</t>
  </si>
  <si>
    <t>C 21.00</t>
  </si>
  <si>
    <t>{r090} = +{r100} + {r110} + {r120} + {r130}</t>
  </si>
  <si>
    <t>v0005_h</t>
  </si>
  <si>
    <t>{r100} = +{r110} + {r120} + {r130} + {r140}</t>
  </si>
  <si>
    <t>v0006_h</t>
  </si>
  <si>
    <t>{r350} = +{r360} + {r370} + {r380} + {r390}</t>
  </si>
  <si>
    <t>v0007_h</t>
  </si>
  <si>
    <t>C 22.00</t>
  </si>
  <si>
    <t>(090)</t>
  </si>
  <si>
    <t>{r050} = +{r060} + {r070} + {r080} + {r090}</t>
  </si>
  <si>
    <t>v0008_h</t>
  </si>
  <si>
    <t>C 07.00.a</t>
  </si>
  <si>
    <t>(010;020;030;040;050;060;070;080;090;110;130)</t>
  </si>
  <si>
    <t>{c130} &gt;= +{c140}</t>
  </si>
  <si>
    <t>v0009_h</t>
  </si>
  <si>
    <t>C 12.00</t>
  </si>
  <si>
    <t>(010;020;030;040;050;060;070;080;090;100;110;120;130;140;150;160;170;180;190;200;210;220;230;240)</t>
  </si>
  <si>
    <t>{c070} = +{c050} + {c060}</t>
  </si>
  <si>
    <t>v0010_h</t>
  </si>
  <si>
    <t>(010;020;030;040;050;060;070;080;090;110;130;140;150;160;170;180;190;200;220;230;240;250;260;270;280)</t>
  </si>
  <si>
    <t>{c040} = +{c010} + {c030}</t>
  </si>
  <si>
    <t>v0011_h</t>
  </si>
  <si>
    <t>C 07.00.c</t>
  </si>
  <si>
    <t>(290;310)</t>
  </si>
  <si>
    <t>v0012_h</t>
  </si>
  <si>
    <t>C 07.00.d</t>
  </si>
  <si>
    <t>(300;320)</t>
  </si>
  <si>
    <t>v0022_h</t>
  </si>
  <si>
    <t>C 05.02</t>
  </si>
  <si>
    <t>(010)</t>
  </si>
  <si>
    <t>{r040} = +{r060} + {r050} + {r070}</t>
  </si>
  <si>
    <t>v0023_h</t>
  </si>
  <si>
    <t>{r110} = +{r130} + {r120} + {r140}</t>
  </si>
  <si>
    <t>y</t>
  </si>
  <si>
    <t>v0050_h</t>
  </si>
  <si>
    <t>F 01.01</t>
  </si>
  <si>
    <t>{r300} = +{r310} + {r320}</t>
  </si>
  <si>
    <t>(010;020)</t>
  </si>
  <si>
    <t>v0057_h</t>
  </si>
  <si>
    <t>F 01.03</t>
  </si>
  <si>
    <t>{r210} = +{r230} + {r220} + {r215}</t>
  </si>
  <si>
    <t>v0058_h</t>
  </si>
  <si>
    <t>{r200} = +{r203} + {r202} + {r204} + {r201}</t>
  </si>
  <si>
    <t>v0059_h</t>
  </si>
  <si>
    <t>{r205} = +{r207} + {r206} + {r208} + {r209}</t>
  </si>
  <si>
    <t>F 32.02.a</t>
  </si>
  <si>
    <t>F 32.01</t>
  </si>
  <si>
    <t>F 37.00.c</t>
  </si>
  <si>
    <t>v0067_h</t>
  </si>
  <si>
    <t>{r180} = +{r190} + {r200}</t>
  </si>
  <si>
    <t>v0069_h</t>
  </si>
  <si>
    <t>{r210} = +{r220} + {r230}</t>
  </si>
  <si>
    <t>v0071_h</t>
  </si>
  <si>
    <t>{r231} = +{r232} + {r233}</t>
  </si>
  <si>
    <t>{r180} = +{r010} +{r070}</t>
  </si>
  <si>
    <t>{r340} = +{r190} +{r260}</t>
  </si>
  <si>
    <t>v0101_h</t>
  </si>
  <si>
    <t>C 40.00</t>
  </si>
  <si>
    <t>(010;020;050;070)</t>
  </si>
  <si>
    <t>{r010} = +{r050} + {r020} + {r060}</t>
  </si>
  <si>
    <t>v0102_h</t>
  </si>
  <si>
    <t>(050;070)</t>
  </si>
  <si>
    <t>{r020} = +{r040} + {r030}</t>
  </si>
  <si>
    <t>v0108_h</t>
  </si>
  <si>
    <t>C 04.00</t>
  </si>
  <si>
    <t>{r070} = +{r090} + {r080}</t>
  </si>
  <si>
    <t>v0128_h</t>
  </si>
  <si>
    <t>{r010} = +{r020} + {r040} + {r030}</t>
  </si>
  <si>
    <t>v0129_h</t>
  </si>
  <si>
    <t>{r010} = +{r020} + {r030}</t>
  </si>
  <si>
    <t>v0130_h</t>
  </si>
  <si>
    <t>{r050} = +{r060} + {r070}</t>
  </si>
  <si>
    <t>v0132_h</t>
  </si>
  <si>
    <t>(070)</t>
  </si>
  <si>
    <t>{r110} &gt;= +{r120}</t>
  </si>
  <si>
    <t>v0133_h</t>
  </si>
  <si>
    <t>{r170} &gt;= +{r180}</t>
  </si>
  <si>
    <t>v0136_h</t>
  </si>
  <si>
    <t>F 02.00</t>
  </si>
  <si>
    <t>{r670} = +{r630} + {r640} + {r632}</t>
  </si>
  <si>
    <t>v0138_h</t>
  </si>
  <si>
    <t>{r630} = +{r610} - {r620}</t>
  </si>
  <si>
    <t>v0141_h</t>
  </si>
  <si>
    <t>{r360} = +{r380} + {r370}</t>
  </si>
  <si>
    <t>v0143_h</t>
  </si>
  <si>
    <t>{r640} = +{r650} - {r660}</t>
  </si>
  <si>
    <t>v0144_h</t>
  </si>
  <si>
    <t>{r632} = +{r633} - {r634}</t>
  </si>
  <si>
    <t>v0145_h</t>
  </si>
  <si>
    <t>{r270} = +{r280} + {r290}</t>
  </si>
  <si>
    <t>v0147_h</t>
  </si>
  <si>
    <t>C 06.00</t>
  </si>
  <si>
    <t>{c150} = +{c210} + {c180}</t>
  </si>
  <si>
    <t>v0148_h</t>
  </si>
  <si>
    <t>C 01.00</t>
  </si>
  <si>
    <t>{r010} = +{r530} + {r020} + {r750}</t>
  </si>
  <si>
    <t>v0149_h</t>
  </si>
  <si>
    <t>{c120} = +{c210} + {c180} + {c230}</t>
  </si>
  <si>
    <t>v0150_h</t>
  </si>
  <si>
    <t>C 02.00</t>
  </si>
  <si>
    <t>{r490} = +{r500} + {r510}</t>
  </si>
  <si>
    <t>v0172_m</t>
  </si>
  <si>
    <t>Manual</t>
  </si>
  <si>
    <t>{r020} = {r030} + {r130} + {r180} + {r200} + {r210} + {r220} + {r230} + {r240} + {r250} + {r300} + {r340} + {r370} + {r380} + {r390} + {r430} + {r440} + {r450} + {r460} + {r470} + {r471} + {r472} + {r480} + {r490} + {r500} + {r510} + {r520} + {r524} + {r529}</t>
  </si>
  <si>
    <t>v0173_m</t>
  </si>
  <si>
    <t>{r030,c010} = {r040,c010} + {r060,c010} + {r070,c010} + {r092,c010}</t>
  </si>
  <si>
    <t>v0174_m</t>
  </si>
  <si>
    <t>{r070,c010} = {r080,c010} + {r090,c010} + {r091,c010}</t>
  </si>
  <si>
    <t>v0175_m</t>
  </si>
  <si>
    <t>{r130,c010} = {r140,c010} + {r150,c010}</t>
  </si>
  <si>
    <t>v0176_m</t>
  </si>
  <si>
    <t>{r150,c010} = {r160,c010} + {r170,c010}</t>
  </si>
  <si>
    <t>v0177_m</t>
  </si>
  <si>
    <t>{r250,c010} = {r260,c010} + {r270,c010} + {r280,c010} + {r285,c010} + {r290,c010}</t>
  </si>
  <si>
    <t>v0178_m</t>
  </si>
  <si>
    <t>{r300,c010} = {r310,c010} + {r320,c010} + {r330,c010}</t>
  </si>
  <si>
    <t>v0179_m</t>
  </si>
  <si>
    <t>{r340,c010} = {r350,c010} + {r360,c010}</t>
  </si>
  <si>
    <t>v0180_m</t>
  </si>
  <si>
    <t>{r390,c010} = {r400,c010} + {r410,c010} + {r420,c010}</t>
  </si>
  <si>
    <t>v0181_m</t>
  </si>
  <si>
    <t>{r440,c010} = -{r740,c010}</t>
  </si>
  <si>
    <t>v0182_m</t>
  </si>
  <si>
    <t>(c010)</t>
  </si>
  <si>
    <t>{r530} = {r540} + {r660} + {r670} + {r680} + {r690} + {r700} + {r710} + {r720} + {r730} + {r740} + {r744} + {r748}</t>
  </si>
  <si>
    <t>v0183_m</t>
  </si>
  <si>
    <t>{r540,c010} = {r550,c010} + {r570,c010} + {r580,c010} + {r622,c010}</t>
  </si>
  <si>
    <t>v0184_m</t>
  </si>
  <si>
    <t>{r580,c010} = {r590,c010} + {r620,c010} + {r621,c010}</t>
  </si>
  <si>
    <t>v0185_m</t>
  </si>
  <si>
    <t>{r720,c010} = -{r970,c010}</t>
  </si>
  <si>
    <t>v0186_m</t>
  </si>
  <si>
    <t>{r750} = {r760} + {r880} + {r890} + {r900} + {r910} + {r920} + {r930} + {r940} + {r950} + {r960} + {r970} + {r974} + {r978}</t>
  </si>
  <si>
    <t>v0187_m</t>
  </si>
  <si>
    <t>{r760,c010} = {r770,c010} + {r790,c010} + {r800,c010} + {r842,c010}</t>
  </si>
  <si>
    <t>v0188_m</t>
  </si>
  <si>
    <t>{r800,c010} = {r810,c010} + {r840,c010} + {r841,c010}</t>
  </si>
  <si>
    <t>v0189_m</t>
  </si>
  <si>
    <t>C 05.01</t>
  </si>
  <si>
    <t>{C 01.00, r070,c010} = {C 05.01, r210,c060}</t>
  </si>
  <si>
    <t>v0190_m</t>
  </si>
  <si>
    <t>{C 01.00, r230,c010} = {C 05.01, r090,c060}</t>
  </si>
  <si>
    <t>v0191_m</t>
  </si>
  <si>
    <t>{C 01.00, r370,c010} = {C 05.01, r170,c060}</t>
  </si>
  <si>
    <t>v0192_m</t>
  </si>
  <si>
    <t>{C 01.00, r380,c010} = {C 05.01, r180,c060}</t>
  </si>
  <si>
    <t>v0193_m</t>
  </si>
  <si>
    <t>{C 01.00, r390,c010} = {C 05.01, r190,c060}</t>
  </si>
  <si>
    <t>v0194_m</t>
  </si>
  <si>
    <t>{C 01.00, r480,c010} = {C 05.01, r350,c060}</t>
  </si>
  <si>
    <t>v0195_m</t>
  </si>
  <si>
    <t>{C 01.00, r500,c010} = {C 05.01, r400,c060}</t>
  </si>
  <si>
    <t>v0196_m</t>
  </si>
  <si>
    <t>{C 01.00, r580,c010} = {C 05.01, r220,c060}</t>
  </si>
  <si>
    <t>v0197_m</t>
  </si>
  <si>
    <t>{C 01.00, r670,c010} = {C 05.01, r091,c060}</t>
  </si>
  <si>
    <t>v0198_m</t>
  </si>
  <si>
    <t>{C 01.00, r700,c010} = {C 05.01, r360,c060}</t>
  </si>
  <si>
    <t>v0199_m</t>
  </si>
  <si>
    <t>{C 01.00, r710,c010} = {C 05.01, r410,c060}</t>
  </si>
  <si>
    <t>v0200_m</t>
  </si>
  <si>
    <t>{C 01.00, r800,c010} = {C 05.01, r230,c060}</t>
  </si>
  <si>
    <t>v0201_m</t>
  </si>
  <si>
    <t>{C 01.00, r890,c010} = {C 05.01, r092,c060}</t>
  </si>
  <si>
    <t>v0202_m</t>
  </si>
  <si>
    <t>{C 01.00, r940,c010} = {C 05.01, r370,c060}</t>
  </si>
  <si>
    <t>v0203_m</t>
  </si>
  <si>
    <t>{C 01.00, r950,c010} = {C 05.01, r420,c060}</t>
  </si>
  <si>
    <t>v0204_m</t>
  </si>
  <si>
    <t>{r010,c010} = {r040,c010} + {r490,c010} + {r520,c010} + {r590,c010} + {r630,c010} + {r640,c010} + {r680,c010} + {r690,c010}</t>
  </si>
  <si>
    <t>v0205_m</t>
  </si>
  <si>
    <t>{r040,c010} = {r050,c010} + {r240,c010} + {r460,c010}</t>
  </si>
  <si>
    <t>v0206_m</t>
  </si>
  <si>
    <t>{r050,c010} = {r060,c010} + {r220,c010}</t>
  </si>
  <si>
    <t>v0207_m</t>
  </si>
  <si>
    <t>{r060,c010} = {r070,c010} + {r080,c010} + {r090,c010} + {r100,c010} + {r110,c010} + {r120,c010} + {r130,c010} + {r140,c010} + {r150,c010} + {r160,c010} + {r170,c010} + {r180,c010} + {r190,c010} + {r200,c010} + {r210,c010} + {r211,c010}</t>
  </si>
  <si>
    <t>v0208_m</t>
  </si>
  <si>
    <t>{r220,c010} &gt;= {r230,c010}</t>
  </si>
  <si>
    <t>v0209_m</t>
  </si>
  <si>
    <t>{r240,c010} = {r250,c010} + {r310,c010} + {r420,c010} + {r430,c010} + {r450,c010}</t>
  </si>
  <si>
    <t>v0210_m</t>
  </si>
  <si>
    <t>{r250,c010} = {r260,c010} + {r270,c010} + {r280,c010} + {r290,c010} + {r300,c010}</t>
  </si>
  <si>
    <t>v0211_m</t>
  </si>
  <si>
    <t>{r310,c010} = {r320,c010} + {r330,c010} + {r340,c010} + {r350,c010} + {r360,c010} + {r370,c010} + {r380,c010} + {r390,c010} + {r400,c010} + {r410,c010}</t>
  </si>
  <si>
    <t>v0212_m</t>
  </si>
  <si>
    <t>{r430,c010} &gt;= {r440,c010}</t>
  </si>
  <si>
    <t>v0213_m</t>
  </si>
  <si>
    <t>{r530,c010} = {r540,c010} + {r550,c010} + {r560,c010} + {r570,c010}</t>
  </si>
  <si>
    <t>v0214_m</t>
  </si>
  <si>
    <t>{r590,c010} = {r600,c010} + {r610,c010} + {r620,c010}</t>
  </si>
  <si>
    <t>v0215_m</t>
  </si>
  <si>
    <t>{r640,c010} = {r650,c010} + {r660,c010} + {r670,c010}</t>
  </si>
  <si>
    <t>v0216_m</t>
  </si>
  <si>
    <t>{r690,c010} &gt;= {r710,c010} + {r750,c010} + {r760,c010}</t>
  </si>
  <si>
    <t>v0217_m</t>
  </si>
  <si>
    <t>{r710,c010} &gt;= {r720,c010} + {r730,c010} + {r740,c010}</t>
  </si>
  <si>
    <t>v0218_m</t>
  </si>
  <si>
    <t>C 03.00</t>
  </si>
  <si>
    <t>{C 01.00, r020,c010} = {C 02.00, r010,c010} * {C 03.00, r010,c010}</t>
  </si>
  <si>
    <t>v0219_m</t>
  </si>
  <si>
    <t>{C 03.00, r020,c010} = {C 01.00, r020,c010} - ({C 02.00, r010,c010} * 4.5%)</t>
  </si>
  <si>
    <t>v0220_m</t>
  </si>
  <si>
    <t>{C 01.00, r015,c010} = {C 02.00, r010,c010} * {C 03.00, r030,c010}</t>
  </si>
  <si>
    <t>v0221_m</t>
  </si>
  <si>
    <t>{C 03.00, r040,c010} = {C 01.00, r015,c010} - ({C 02.00, r010,c010} * 6%)</t>
  </si>
  <si>
    <t>v0222_m</t>
  </si>
  <si>
    <t>{C 01.00, r010,c010} = {C 02.00, r010,c010} * {C 03.00, r050,c010}</t>
  </si>
  <si>
    <t>v0223_m</t>
  </si>
  <si>
    <t>{C 03.00, r060,c010} = {C 01.00, r010,c010} - ({C 02.00, r010,c010} * 8%)</t>
  </si>
  <si>
    <t>v0224_m</t>
  </si>
  <si>
    <t>{r050,c010} = {r060,c010} + {r070,c010}</t>
  </si>
  <si>
    <t>v0225_m</t>
  </si>
  <si>
    <t>{r100,c010} = {r110,c010} - {r140,c010}</t>
  </si>
  <si>
    <t>v0226_m</t>
  </si>
  <si>
    <t>{r110,c010} = {r120,c010} + {r130,c010} + {r131,c010}</t>
  </si>
  <si>
    <t>v0227_m</t>
  </si>
  <si>
    <t>{r230,c010} = {r240,c010} + {r270,c010} + {r291,c010}</t>
  </si>
  <si>
    <t>v0228_m</t>
  </si>
  <si>
    <t>{r240,c010} = {r250,c010} + {r260,c010}</t>
  </si>
  <si>
    <t>v0229_m</t>
  </si>
  <si>
    <t>{r270,c010} = {r280,c010} + {r290,c010}</t>
  </si>
  <si>
    <t>v0230_m</t>
  </si>
  <si>
    <t>{r291,c010} = {r292,c010} + {r293,c010}</t>
  </si>
  <si>
    <t>v0231_m</t>
  </si>
  <si>
    <t>{r300,c010} = {r310,c010} + {r340,c010} + {r361,c010}</t>
  </si>
  <si>
    <t>v0232_m</t>
  </si>
  <si>
    <t>{r310,c010} = {r320,c010} + {r330,c010}</t>
  </si>
  <si>
    <t>v0233_m</t>
  </si>
  <si>
    <t>v0234_m</t>
  </si>
  <si>
    <t>{r361,c010} = {r362,c010} + {r363,c010}</t>
  </si>
  <si>
    <t>v0235_m</t>
  </si>
  <si>
    <t>{r370,c010} = {r380,c010} + {r410,c010} + {r431,c010}</t>
  </si>
  <si>
    <t>v0236_m</t>
  </si>
  <si>
    <t>{r380,c010} = {r390,c010} + {r400,c010}</t>
  </si>
  <si>
    <t>v0237_m</t>
  </si>
  <si>
    <t>{r410,c010} = {r420,c010} + {r430,c010}</t>
  </si>
  <si>
    <t>v0238_m</t>
  </si>
  <si>
    <t>{r431,c010} = {r432,c010} + {r433,c010}</t>
  </si>
  <si>
    <t>v0239_m</t>
  </si>
  <si>
    <t>{r440,c010} = {r450,c010} + {r480,c010} + {r501,c010}</t>
  </si>
  <si>
    <t>v0240_m</t>
  </si>
  <si>
    <t>{r450,c010} = {r460,c010} + {r470,c010}</t>
  </si>
  <si>
    <t>v0241_m</t>
  </si>
  <si>
    <t>{r480,c010} = {r490,c010} + {r500,c010}</t>
  </si>
  <si>
    <t>v0242_m</t>
  </si>
  <si>
    <t>{r501,c010} = {r502,c010} + {r503,c010}</t>
  </si>
  <si>
    <t>v0243_m</t>
  </si>
  <si>
    <t>{r510,c010} = {r520,c010} + {r550,c010} + {r571,c010}</t>
  </si>
  <si>
    <t>v0244_m</t>
  </si>
  <si>
    <t>{r520,c010} = {r530,c010} + {r540,c010}</t>
  </si>
  <si>
    <t>v0245_m</t>
  </si>
  <si>
    <t>{r550,c010} = {r560,c010} + {r570,c010}</t>
  </si>
  <si>
    <t>v0246_m</t>
  </si>
  <si>
    <t>{r571,c010} = {r572,c010} + {r573,c010}</t>
  </si>
  <si>
    <t>v0247_m</t>
  </si>
  <si>
    <t>{r580,c010} = {r590,c010} + {r620,c010} + {r641,c010}</t>
  </si>
  <si>
    <t>v0248_m</t>
  </si>
  <si>
    <t>{r590,c010} = {r600,c010} + {r610,c010}</t>
  </si>
  <si>
    <t>v0249_m</t>
  </si>
  <si>
    <t>{r620,c010} = {r630,c010} + {r640,c010}</t>
  </si>
  <si>
    <t>v0250_m</t>
  </si>
  <si>
    <t>{r641,c010} = {r642,c010} + {r643,c010}</t>
  </si>
  <si>
    <t>v0251_m</t>
  </si>
  <si>
    <t>{r145,c010} = {r150,c010} - {r155,c010}</t>
  </si>
  <si>
    <t>v0252_m</t>
  </si>
  <si>
    <t>(010;020;030)</t>
  </si>
  <si>
    <t>{r030} = {r040} + {r050}</t>
  </si>
  <si>
    <t>v0253_m</t>
  </si>
  <si>
    <t>{r070} = {r080} + {r090} + {r091} + {r092}</t>
  </si>
  <si>
    <t>v0255_m</t>
  </si>
  <si>
    <t>{r100,c020} = {r140,c020} + {r430,c020}</t>
  </si>
  <si>
    <t>v0256_m</t>
  </si>
  <si>
    <t>{r100,c030} = {r140,c030} + {r430,c030}</t>
  </si>
  <si>
    <t>v0257_m</t>
  </si>
  <si>
    <t>(010;020;030;040)</t>
  </si>
  <si>
    <t>{r240} = {r250} + {r280} + {r310}</t>
  </si>
  <si>
    <t>v0258_m</t>
  </si>
  <si>
    <t>{r250} = {r260} + {r270}</t>
  </si>
  <si>
    <t>v0259_m</t>
  </si>
  <si>
    <t>{r140,c020} = {r150,c020} + {r160,c020} + {r180,c020} + {r200,c020} + {r240,c020} + {r340,c020} + {r390,c020}</t>
  </si>
  <si>
    <t>v0260_m</t>
  </si>
  <si>
    <t>{r140,c030} = {r180,c030} + {r200,c030} + {r240,c030} + {r340,c030} + {r390,c030}</t>
  </si>
  <si>
    <t>v0261_m</t>
  </si>
  <si>
    <t>(010;020;030;040;060)</t>
  </si>
  <si>
    <t>{r340} = {r350} + {r360} + {r370}</t>
  </si>
  <si>
    <t>v0262_m</t>
  </si>
  <si>
    <t>{r390} = {r400} + {r410} + {r420}</t>
  </si>
  <si>
    <t>v0264_m</t>
  </si>
  <si>
    <t>{r100} = {r110} + {r140} + {r430}</t>
  </si>
  <si>
    <t>v0265_m</t>
  </si>
  <si>
    <t>{r110,c010} = {r120,c010} + {r130,c010} + {r133,c010} + {r136,c010} + {r138,c010}</t>
  </si>
  <si>
    <t>v0266_m</t>
  </si>
  <si>
    <t>{r140,c010} = {r150,c010} + {r160,c010} + {r170,c010} + {r180,c010} + {r190,c010} + {r200,c010} + {r240,c010} + {r340,c010} + {r380,c010} + {r390,c010} + {r425,c010}</t>
  </si>
  <si>
    <t>v0267_m</t>
  </si>
  <si>
    <t>{r280} = {r290} + {r300}</t>
  </si>
  <si>
    <t>v0268_m</t>
  </si>
  <si>
    <t>{r310} = {r320} + {r330}</t>
  </si>
  <si>
    <t>v0269_m</t>
  </si>
  <si>
    <t>{r140,c040} = {r170,c040} + {r200,c040} + {r240,c040} + {r340,c040} + {r380,c040} + {r390,c040}</t>
  </si>
  <si>
    <t>v0270_m</t>
  </si>
  <si>
    <t>(010;020;040)</t>
  </si>
  <si>
    <t>{r200} = {r210} + {r220} + {r230}</t>
  </si>
  <si>
    <t>v0271_m</t>
  </si>
  <si>
    <t>{r200,c030} = {r220,c030} + {r230,c030}</t>
  </si>
  <si>
    <t>v0274_m</t>
  </si>
  <si>
    <t>{C 05.01, r060,c010} = {C 05.02, r010,c060}</t>
  </si>
  <si>
    <t>v0275_m</t>
  </si>
  <si>
    <t>{C 05.01, r060,c020} = {C 05.02, r020,c060}</t>
  </si>
  <si>
    <t>v0276_m</t>
  </si>
  <si>
    <t>{C 05.01, r060,c030} = {C 05.02, r090,c060}</t>
  </si>
  <si>
    <t>v0277_m</t>
  </si>
  <si>
    <t>{r020,c010} = {r030,c010} + {r040,c010} + {r080,c010}</t>
  </si>
  <si>
    <t>v0278_m</t>
  </si>
  <si>
    <t>{r090,c010} = {r100,c010} + {r110,c010} + {r150,c010}</t>
  </si>
  <si>
    <t>v0279_m</t>
  </si>
  <si>
    <t>Delete</t>
  </si>
  <si>
    <t>{C 06.00, c120} &gt;= {C 06.00, c130}</t>
  </si>
  <si>
    <t>v0280_m</t>
  </si>
  <si>
    <t>{C 06.00, c120} &gt;= {C 06.00, c140}</t>
  </si>
  <si>
    <t>v0281_m</t>
  </si>
  <si>
    <t>{C 06.00, c150} &gt;= {C 06.00, c160}</t>
  </si>
  <si>
    <t>v0282_m</t>
  </si>
  <si>
    <t>{C 06.00, c150} &gt;= {C 06.00, c170}</t>
  </si>
  <si>
    <t>v0283_m</t>
  </si>
  <si>
    <t>{C 06.00, c180} &gt;= {C 06.00, c190}</t>
  </si>
  <si>
    <t>v0284_m</t>
  </si>
  <si>
    <t>{C 06.00, c180} &gt;= {C 06.00, c200}</t>
  </si>
  <si>
    <t>v0285_m</t>
  </si>
  <si>
    <t>{C 06.00, c210} &gt;= {C 06.00, c220}</t>
  </si>
  <si>
    <t>v0286_m</t>
  </si>
  <si>
    <t>{C 06.00, c230} &gt;= {C 06.00, c240}</t>
  </si>
  <si>
    <t>v0287_m</t>
  </si>
  <si>
    <t>{C 06.00, c250} = {C 06.00, c260} + {C 06.00, c270} + {C 06.00, c280} + {C 06.00, c290}</t>
  </si>
  <si>
    <t>v0288_m</t>
  </si>
  <si>
    <t>{C 06.00, c300} = {C 06.00, c310} + {C 06.00, c340}</t>
  </si>
  <si>
    <t>v0293_m</t>
  </si>
  <si>
    <t>{c070} = {c080} + {c090} + {c100} + {c110}</t>
  </si>
  <si>
    <t>v0304_m</t>
  </si>
  <si>
    <t>(070;080)</t>
  </si>
  <si>
    <t>{c010} &gt;= {c020}</t>
  </si>
  <si>
    <t>v0305_m</t>
  </si>
  <si>
    <t>(010-090;110;130)</t>
  </si>
  <si>
    <t>{c090} = {c050} + {c060} + {c070} + {c080}</t>
  </si>
  <si>
    <t>v0306_m</t>
  </si>
  <si>
    <t>{c110} = {c040} + {c090} + {c100}</t>
  </si>
  <si>
    <t>v0307_m</t>
  </si>
  <si>
    <t>{c150} = {c110} + {c120} + {c130}</t>
  </si>
  <si>
    <t>v0308_m</t>
  </si>
  <si>
    <t>(010-060;080;140-280)</t>
  </si>
  <si>
    <t>{c200} = {c150} - {c160} - (0.8 * {c170}) - (0.5 * {c180})</t>
  </si>
  <si>
    <t>v0309_m</t>
  </si>
  <si>
    <t>C 07.00.b</t>
  </si>
  <si>
    <t>(090;110;130)</t>
  </si>
  <si>
    <t>{C 07.00.a, c200} = {C 07.00.b, c210}</t>
  </si>
  <si>
    <t>v0310_m</t>
  </si>
  <si>
    <t>(010;030-150;200-220)</t>
  </si>
  <si>
    <t>{r010} = {r070} + {r080} + {r090} + {r110} + {r130}</t>
  </si>
  <si>
    <t>v0311_m</t>
  </si>
  <si>
    <t>(160-190)</t>
  </si>
  <si>
    <t>{r010} = {r080}</t>
  </si>
  <si>
    <t>{r010} = {r030}</t>
  </si>
  <si>
    <t>v0312_m</t>
  </si>
  <si>
    <t>(150-240)</t>
  </si>
  <si>
    <t>{r010} = {r140} + {r150} + {r160} + {r170} + {r180} + {r190} + {r200} + {r210} + {r220} + {r230} + {r240} + {r250} + {r260} + {270} + {r280}</t>
  </si>
  <si>
    <t>v0313_m</t>
  </si>
  <si>
    <t>Change</t>
  </si>
  <si>
    <t>(010;030;040)</t>
  </si>
  <si>
    <t>{r010} = {r140} + {r150} + {r160} + {r170} + {r180} + {r190} + {r200} + {r220} + {r230} + {r240} + {r250} + {r260} + {r270} + {r280}</t>
  </si>
  <si>
    <t>v0314_m</t>
  </si>
  <si>
    <t>(010;200)</t>
  </si>
  <si>
    <t>{r090} &gt;= {r100}</t>
  </si>
  <si>
    <t>v0315_m</t>
  </si>
  <si>
    <t>{r110} &gt;= {r120}</t>
  </si>
  <si>
    <t>v0316_m</t>
  </si>
  <si>
    <t>{r140,c215} = 0</t>
  </si>
  <si>
    <t>v0317_m</t>
  </si>
  <si>
    <t>{r140,c220} = 0</t>
  </si>
  <si>
    <t>v0318_m</t>
  </si>
  <si>
    <t>{r150,c215} = {r150,c200} * 2%</t>
  </si>
  <si>
    <t>v0319_m</t>
  </si>
  <si>
    <t>{r170,c215} = {r170,c200} * 10%</t>
  </si>
  <si>
    <t>v0320_m</t>
  </si>
  <si>
    <t>{r180,c215} = {r180,c200} * 20%</t>
  </si>
  <si>
    <t>v0321_m</t>
  </si>
  <si>
    <t>{r190,c215} = {r190,c200} * 35%</t>
  </si>
  <si>
    <t>v0322_m</t>
  </si>
  <si>
    <t>{r200,c215} = {r200,c200} * 50%</t>
  </si>
  <si>
    <t>v0323_m</t>
  </si>
  <si>
    <t>{r210,c215} = {r210,c200} * 70%</t>
  </si>
  <si>
    <t>v0324_m</t>
  </si>
  <si>
    <t>{r220,c215} = {r220,c200} * 75%</t>
  </si>
  <si>
    <t>v0325_m</t>
  </si>
  <si>
    <t>{r230,c215} = {r230,c200}</t>
  </si>
  <si>
    <t>v0326_m</t>
  </si>
  <si>
    <t>{r240,c215} = {r240,c200} * 150%</t>
  </si>
  <si>
    <t>v0327_m</t>
  </si>
  <si>
    <t>{r250,c215} = {r250,c200} * 250%</t>
  </si>
  <si>
    <t>v0328_m</t>
  </si>
  <si>
    <t>{r270,c215} = {r270,c200} * 1250%</t>
  </si>
  <si>
    <t>v0329_m</t>
  </si>
  <si>
    <t>{c215} &gt;= {c220}</t>
  </si>
  <si>
    <t>v0330_m</t>
  </si>
  <si>
    <t>C 08.01.a</t>
  </si>
  <si>
    <t>C 08.01.b</t>
  </si>
  <si>
    <t>(010;070-170)</t>
  </si>
  <si>
    <t>{C 08.01.b, c120} &lt;= {C 08.01.a, c110}</t>
  </si>
  <si>
    <t>v0331_m</t>
  </si>
  <si>
    <t>(020;090;110;260;280;290)</t>
  </si>
  <si>
    <t>{r120} &lt;= {r110}</t>
  </si>
  <si>
    <t>{r120}&lt;={r110}</t>
  </si>
  <si>
    <t>v0332_m</t>
  </si>
  <si>
    <t>(010;070)</t>
  </si>
  <si>
    <t>{c030} &lt;= {c020}</t>
  </si>
  <si>
    <t>v0333_m</t>
  </si>
  <si>
    <t>(010;070;090-170)</t>
  </si>
  <si>
    <t>{C 08.01.b, c100} &lt;= {C 08.01.a, c090}</t>
  </si>
  <si>
    <t>v0334_m</t>
  </si>
  <si>
    <t>(010;070-180)</t>
  </si>
  <si>
    <t>{C 08.01.b, c130} &lt;= {C 08.01.a, c110}</t>
  </si>
  <si>
    <t>v0335_m</t>
  </si>
  <si>
    <t>{c140} &lt;= {c110}</t>
  </si>
  <si>
    <t>v0336_m</t>
  </si>
  <si>
    <t>{c270} &lt;= {c260}</t>
  </si>
  <si>
    <t>v0337_m</t>
  </si>
  <si>
    <t>(020;040;050;060;070;080;090;110;150-220;260;280;290)</t>
  </si>
  <si>
    <t>{r010} = {r020} + {r030} + {r040} + {r050} + {r060}</t>
  </si>
  <si>
    <t>v0338_m</t>
  </si>
  <si>
    <t>{r010} = {r070} + {r080} + {r160} + {r170} + {r180}</t>
  </si>
  <si>
    <t>v0339_m</t>
  </si>
  <si>
    <t>{r080} = {r090} + {r100} + {r110} + {r130} + {r140} + {r150} + {r160}</t>
  </si>
  <si>
    <t>v0340_m</t>
  </si>
  <si>
    <t>C 08.02</t>
  </si>
  <si>
    <t>(020-220;260-290)</t>
  </si>
  <si>
    <t>{C 08.01.a, r070} = sum({C 08.02, (rNNN)})</t>
  </si>
  <si>
    <t>v0341_m</t>
  </si>
  <si>
    <t>{c260} &lt;= {c255}</t>
  </si>
  <si>
    <t>v0342_m</t>
  </si>
  <si>
    <t>v0343_m</t>
  </si>
  <si>
    <t>{c100} &lt;= {c090}</t>
  </si>
  <si>
    <t>v0344_m</t>
  </si>
  <si>
    <t>{c130} &lt;= {c110}</t>
  </si>
  <si>
    <t>v0345_m</t>
  </si>
  <si>
    <t>v0346_m</t>
  </si>
  <si>
    <t>v0347_m</t>
  </si>
  <si>
    <t>{c090} = {c020} + {c070} + {c080}</t>
  </si>
  <si>
    <t>v0348_m</t>
  </si>
  <si>
    <t>C 09.01.a</t>
  </si>
  <si>
    <t>v0350_m</t>
  </si>
  <si>
    <t>sum({C 09.01.a, r010, c010, (sNNN)}) = {C 07.00.a, r010,c010, s002}</t>
  </si>
  <si>
    <t>v0351_m</t>
  </si>
  <si>
    <t>sum({C 09.01.a, r010, c075, (sNNN)}) = {C 07.00.a, r010,c200, s002}</t>
  </si>
  <si>
    <t>v0352_m</t>
  </si>
  <si>
    <t>sum({C 09.01.a, r010, c080, (sNNN)}) = {C 07.00.a, r010,c215, s002}</t>
  </si>
  <si>
    <t>v0353_m</t>
  </si>
  <si>
    <t>sum({C 09.01.a, r020, c010, (sNNN)}) = {C 07.00.a, r010,c010, s003}</t>
  </si>
  <si>
    <t>v0354_m</t>
  </si>
  <si>
    <t>sum({C 09.01.a, r020, c075, (sNNN)}) = {C 07.00.a, r010,c200, s003}</t>
  </si>
  <si>
    <t>v0355_m</t>
  </si>
  <si>
    <t>sum({C 09.01.a, r020, c080, (sNNN)}) = {C 07.00.a, r010,c215, s003}</t>
  </si>
  <si>
    <t>v0356_m</t>
  </si>
  <si>
    <t>sum({C 09.01.a, r030, c010, (sNNN)}) = {C 07.00.a, r010,c010, s004}</t>
  </si>
  <si>
    <t>v0357_m</t>
  </si>
  <si>
    <t>sum({C 09.01.a, r030, c075, (sNNN)}) = {C 07.00.a, r010,c200, s004}</t>
  </si>
  <si>
    <t>v0358_m</t>
  </si>
  <si>
    <t>sum({C 09.01.a, r030, c080, (sNNN)}) = {C 07.00.a, r010,c215, s004}</t>
  </si>
  <si>
    <t>v0359_m</t>
  </si>
  <si>
    <t>sum({C 09.01.a, r040, c010, (sNNN)}) = {C 07.00.a, r010,c010, s005}</t>
  </si>
  <si>
    <t>v0360_m</t>
  </si>
  <si>
    <t>sum({C 09.01.a, r040, c075, (sNNN)}) = {C 07.00.a, r010,c200, s005}</t>
  </si>
  <si>
    <t>v0361_m</t>
  </si>
  <si>
    <t>sum({C 09.01.a, r040, c080, (sNNN)}) = {C 07.00.a, r010,c215, s005}</t>
  </si>
  <si>
    <t>v0362_m</t>
  </si>
  <si>
    <t>sum({C 09.01.a, r050, c010, (sNNN)}) = {C 07.00.a, r010,c010, s006}</t>
  </si>
  <si>
    <t>v0363_m</t>
  </si>
  <si>
    <t>sum({C 09.01.a, r050, c075, (sNNN)}) = {C 07.00.a, r010,c200, s006}</t>
  </si>
  <si>
    <t>v0364_m</t>
  </si>
  <si>
    <t>sum({C 09.01.a, r050, c080, (sNNN)}) = {C 07.00.a, r010,c215, s006}</t>
  </si>
  <si>
    <t>v0365_m</t>
  </si>
  <si>
    <t>sum({C 09.01.a, r060, c010, (sNNN)}) = {C 07.00.a, r010,c010, s007}</t>
  </si>
  <si>
    <t>v0366_m</t>
  </si>
  <si>
    <t>sum({C 09.01.a, r060, c075, (sNNN)}) = {C 07.00.a, r010,c200, s007}</t>
  </si>
  <si>
    <t>v0367_m</t>
  </si>
  <si>
    <t>sum({C 09.01.a, r060, c080, (sNNN)}) = {C 07.00.a, r010,c215, s007}</t>
  </si>
  <si>
    <t>v0368_m</t>
  </si>
  <si>
    <t>sum({C 09.01.a, r070, c010, (sNNN)}) = {C 07.00.a, r010,c010, s008}</t>
  </si>
  <si>
    <t>v0369_m</t>
  </si>
  <si>
    <t>sum({C 09.01.a, r070, c075, (sNNN)}) = {C 07.00.a, r010,c200, s008}</t>
  </si>
  <si>
    <t>v0370_m</t>
  </si>
  <si>
    <t>sum({C 09.01.a, r070, c080, (sNNN)}) = {C 07.00.a, r010,c215, s008}</t>
  </si>
  <si>
    <t>v0371_m</t>
  </si>
  <si>
    <t>sum({C 09.01.a, r075, c010, (sNNN)}) = {C 07.00.a, r020,c010, s008}</t>
  </si>
  <si>
    <t>v0372_m</t>
  </si>
  <si>
    <t>sum({C 09.01.a, r075, c075, (sNNN)}) = {C 07.00.a, r020,c200, s008}</t>
  </si>
  <si>
    <t>v0373_m</t>
  </si>
  <si>
    <t>sum({C 09.01.a, r075, c080, (sNNN)}) = {C 07.00.a, r020,c215, s008}</t>
  </si>
  <si>
    <t>v0374_m</t>
  </si>
  <si>
    <t>sum({C 09.01.a, r080, c010, (sNNN)}) = {C 07.00.a, r010,c010, s009}</t>
  </si>
  <si>
    <t>v0375_m</t>
  </si>
  <si>
    <t>sum({C 09.01.a, r080, c075, (sNNN)}) = {C 07.00.a, r010,c200, s009}</t>
  </si>
  <si>
    <t>v0376_m</t>
  </si>
  <si>
    <t>sum({C 09.01.a, r080, c080, (sNNN)}) = {C 07.00.a, r010,c215, s009}</t>
  </si>
  <si>
    <t>v0377_m</t>
  </si>
  <si>
    <t>sum({C 09.01.a, r085, c010, (sNNN)}) = {C 07.00.a, r020,c010, s009}</t>
  </si>
  <si>
    <t>v0378_m</t>
  </si>
  <si>
    <t>sum({C 09.01.a, r085, c075, (sNNN)}) = {C 07.00.a, r020,c200, s009}</t>
  </si>
  <si>
    <t>v0379_m</t>
  </si>
  <si>
    <t>sum({C 09.01.a, r085, c080, (sNNN)}) = {C 07.00.a, r020,c215, s009}</t>
  </si>
  <si>
    <t>v0380_m</t>
  </si>
  <si>
    <t>sum({C 09.01.a, r090, c010, (sNNN)}) = {C 07.00.a, r010,c010, s010}</t>
  </si>
  <si>
    <t>v0381_m</t>
  </si>
  <si>
    <t>sum({C 09.01.a, r090, c075, (sNNN)}) = {C 07.00.a, r010,c200, s010}</t>
  </si>
  <si>
    <t>v0382_m</t>
  </si>
  <si>
    <t>sum({C 09.01.a, r090, c080, (sNNN)}) = {C 07.00.a, r010,c215, s010}</t>
  </si>
  <si>
    <t>v0383_m</t>
  </si>
  <si>
    <t>sum({C 09.01.a, r095, c010, (sNNN)}) = {C 07.00.a, r020,c010, s010}</t>
  </si>
  <si>
    <t>v0384_m</t>
  </si>
  <si>
    <t>sum({C 09.01.a, r095, c075, (sNNN)}) = {C 07.00.a, r020,c200, s010}</t>
  </si>
  <si>
    <t>v0385_m</t>
  </si>
  <si>
    <t>sum({C 09.01.a, r095, c080, (sNNN)}) = {C 07.00.a, r020,c215, s010}</t>
  </si>
  <si>
    <t>v0386_m</t>
  </si>
  <si>
    <t>sum({C 09.01.a, r100, c010, (sNNN)}) = {C 07.00.a, r010,c010, s011}</t>
  </si>
  <si>
    <t>v0387_m</t>
  </si>
  <si>
    <t>sum({C 09.01.a, r100, c075, (sNNN)}) = {C 07.00.a, r010,c200, s011}</t>
  </si>
  <si>
    <t>v0388_m</t>
  </si>
  <si>
    <t>sum({C 09.01.a, r100, c080, (sNNN)}) = {C 07.00.a, r010,c215, s011}</t>
  </si>
  <si>
    <t>v0389_m</t>
  </si>
  <si>
    <t>sum({C 09.01.a, r110, c010, (sNNN)}) = {C 07.00.a, r010,c010, s012}</t>
  </si>
  <si>
    <t>v0390_m</t>
  </si>
  <si>
    <t>sum({C 09.01.a, r110, c075, (sNNN)}) = {C 07.00.a, r010,c200, s012}</t>
  </si>
  <si>
    <t>v0391_m</t>
  </si>
  <si>
    <t>sum({C 09.01.a, r110, c080, (sNNN)}) = {C 07.00.a, r010,c215, s012}</t>
  </si>
  <si>
    <t>v0392_m</t>
  </si>
  <si>
    <t>sum({C 09.01.a, r120, c010, (sNNN)}) = {C 07.00.a, r010,c010, s013}</t>
  </si>
  <si>
    <t>v0393_m</t>
  </si>
  <si>
    <t>sum({C 09.01.a, r120, c075, (sNNN)}) = {C 07.00.a, r010,c200, s013}</t>
  </si>
  <si>
    <t>v0394_m</t>
  </si>
  <si>
    <t>sum({C 09.01.a, r120, c080, (sNNN)}) = {C 07.00.a, r010,c215, s013}</t>
  </si>
  <si>
    <t>v0395_m</t>
  </si>
  <si>
    <t>sum({C 09.01.a, r130, c010, (sNNN)}) = {C 07.00.a, r010,c010, s014}</t>
  </si>
  <si>
    <t>v0396_m</t>
  </si>
  <si>
    <t>sum({C 09.01.a, r130, c075, (sNNN)}) = {C 07.00.a, r010,c200, s014}</t>
  </si>
  <si>
    <t>v0397_m</t>
  </si>
  <si>
    <t>sum({C 09.01.a, r130, c080, (sNNN)}) = {C 07.00.a, r010,c215, s014}</t>
  </si>
  <si>
    <t>v0398_m</t>
  </si>
  <si>
    <t>sum({C 09.01.a, r140, c010, (sNNN)}) = {C 07.00.a, r010,c010, s015}</t>
  </si>
  <si>
    <t>v0399_m</t>
  </si>
  <si>
    <t>sum({C 09.01.a, r140, c075, (sNNN)}) = {C 07.00.a, r010,c200, s015}</t>
  </si>
  <si>
    <t>v0400_m</t>
  </si>
  <si>
    <t>sum({C 09.01.a, r140, c080, (sNNN)}) = {C 07.00.a, r010,c215, s015}</t>
  </si>
  <si>
    <t>v0401_m</t>
  </si>
  <si>
    <t>sum({C 09.01.a, r150, c010, (sNNN)}) = {C 07.00.a, r010,c010, s016}</t>
  </si>
  <si>
    <t>v0402_m</t>
  </si>
  <si>
    <t>sum({C 09.01.a, r150, c075, (sNNN)}) = {C 07.00.a, r010,c200, s016}</t>
  </si>
  <si>
    <t>v0403_m</t>
  </si>
  <si>
    <t>sum({C 09.01.a, r150, c080, (sNNN)}) = {C 07.00.a, r010,c215, s016}</t>
  </si>
  <si>
    <t>v0404_m</t>
  </si>
  <si>
    <t>sum({C 09.01.a, r160, c010, (sNNN)}) = {C 07.00.a, r010,c010, s017}</t>
  </si>
  <si>
    <t>v0405_m</t>
  </si>
  <si>
    <t>sum({C 09.01.a, r160, c075, (sNNN)}) = {C 07.00.a, r010,c200, s017}</t>
  </si>
  <si>
    <t>v0406_m</t>
  </si>
  <si>
    <t>sum({C 09.01.a, r160, c080, (sNNN)}) = {C 07.00.a, r010,c215, s017}</t>
  </si>
  <si>
    <t>v0407_m</t>
  </si>
  <si>
    <t>(070-095)</t>
  </si>
  <si>
    <t>{c080} &gt;= {c090}</t>
  </si>
  <si>
    <t>v0408_m</t>
  </si>
  <si>
    <t>{r075} &lt;= {r070}</t>
  </si>
  <si>
    <t>v0409_m</t>
  </si>
  <si>
    <t>{r085} &lt;= {r080}</t>
  </si>
  <si>
    <t>v0410_m</t>
  </si>
  <si>
    <t>{r095} &lt;= {r090}</t>
  </si>
  <si>
    <t>v0411_m</t>
  </si>
  <si>
    <t>C 09.01.b</t>
  </si>
  <si>
    <t>v0412_m</t>
  </si>
  <si>
    <t>v0413_m</t>
  </si>
  <si>
    <t>v0414_m</t>
  </si>
  <si>
    <t>C 09.02</t>
  </si>
  <si>
    <t>(010-140)</t>
  </si>
  <si>
    <t>{c105} &gt;= {c030}</t>
  </si>
  <si>
    <t>v0415_m</t>
  </si>
  <si>
    <t>sum({C 09.02, r010, c010, (sNNN)}) = sum({C 08.01.a, r010, c020, (s003-004)})</t>
  </si>
  <si>
    <t>v0416_m</t>
  </si>
  <si>
    <t>sum({C 09.02, r010, c105, (sNNN)}) = sum({C 08.01.a, r010, c110, (s003-004)})</t>
  </si>
  <si>
    <t>v0417_m</t>
  </si>
  <si>
    <t>sum({C 09.02, r010, c090, (sNNN)}) = sum({C 08.01.a, r010, c230, (s003-004)})</t>
  </si>
  <si>
    <t>v0418_m</t>
  </si>
  <si>
    <t>sum({C 09.02, r010, c110, (sNNN)}) = sum({C 08.01.a, r010, c255, (s003-004)})</t>
  </si>
  <si>
    <t>v0420_m</t>
  </si>
  <si>
    <t>sum({C 09.02, r020, c010, (sNNN)}) = sum({C 08.01.a, r010, c020, (s005-006)})</t>
  </si>
  <si>
    <t>v0421_m</t>
  </si>
  <si>
    <t>sum({C 09.02, r020, c105, (sNNN)}) = sum({C 08.01.a, r010, c110, (s005-006)})</t>
  </si>
  <si>
    <t>v0422_m</t>
  </si>
  <si>
    <t>sum({C 09.02, r020, c090, (sNNN)}) = sum({C 08.01.a, r010, c230, (s005-006)})</t>
  </si>
  <si>
    <t>v0423_m</t>
  </si>
  <si>
    <t>sum({C 09.02, r020, c110, (sNNN)}) = sum({C 08.01.a, r010, c255, (s005-006)})</t>
  </si>
  <si>
    <t>v0425_m</t>
  </si>
  <si>
    <t>sum({C 09.02, r030, c010, (sNNN)}) = sum({C 08.01.a, r010, c020, (s007-012)})</t>
  </si>
  <si>
    <t>v0426_m</t>
  </si>
  <si>
    <t>sum({C 09.02, r030, c105, (sNNN)}) = sum({C 08.01.a, r010, c110, (s007-012)})</t>
  </si>
  <si>
    <t>v0427_m</t>
  </si>
  <si>
    <t>sum({C 09.02, r030, c090, (sNNN)}) = sum({C 08.01.a, r010, c230, (s007-012)})</t>
  </si>
  <si>
    <t>v0428_m</t>
  </si>
  <si>
    <t>sum({C 09.02, r030, c110, (sNNN)}) = sum({C 08.01.a, r010, c255, (s007-012)})</t>
  </si>
  <si>
    <t>v0430_m</t>
  </si>
  <si>
    <t>sum({C 09.02, r040, c010, (sNNN)}) = sum({C 08.01.a, r010, c020, (s009-010)})</t>
  </si>
  <si>
    <t>v0431_m</t>
  </si>
  <si>
    <t>sum({C 09.02, r040, c105, (sNNN)}) = sum({C 08.01.a, r010, c110, (s009-010)})</t>
  </si>
  <si>
    <t>v0432_m</t>
  </si>
  <si>
    <t>sum({C 09.02, r040, c090, (sNNN)}) = sum({C 08.01.a, r010, c230, (s009-010)})</t>
  </si>
  <si>
    <t>v0433_m</t>
  </si>
  <si>
    <t>sum({C 09.02, r040, c110, (sNNN)}) = sum({C 08.01.a, r010, c255, (s009-010)})</t>
  </si>
  <si>
    <t>v0435_m</t>
  </si>
  <si>
    <t>sum({C 09.02, r050, c010, (sNNN)}) = sum({C 08.01.a, r010, c020, (s007-008)})</t>
  </si>
  <si>
    <t>v0436_m</t>
  </si>
  <si>
    <t>sum({C 09.02, r050, c105, (sNNN)}) = sum({C 08.01.a, r010, c110, (s007-008)})</t>
  </si>
  <si>
    <t>v0437_m</t>
  </si>
  <si>
    <t>sum({C 09.02, r050, c090, (sNNN)}) = sum({C 08.01.a, r010, c230, (s007-008)})</t>
  </si>
  <si>
    <t>v0438_m</t>
  </si>
  <si>
    <t>sum({C 09.02, r050, c110, (sNNN)}) = sum({C 08.01.a, r010, c255, (s007-008)})</t>
  </si>
  <si>
    <t>v0440_m</t>
  </si>
  <si>
    <t>sum({C 09.02, r060, c010, (sNNN)}) = sum({C 08.01.a, r010, c020, (s013-017)})</t>
  </si>
  <si>
    <t>v0441_m</t>
  </si>
  <si>
    <t>sum({C 09.02, r060, c105, (sNNN)}) = sum({C 08.01.a, r010, c110, (s013-017)})</t>
  </si>
  <si>
    <t>v0442_m</t>
  </si>
  <si>
    <t>sum({C 09.02, r060, c090, (sNNN)}) = sum({C 08.01.a, r010, c230, (s013-017)})</t>
  </si>
  <si>
    <t>v0443_m</t>
  </si>
  <si>
    <t>sum({C 09.02, r060, c110, (sNNN)}) = sum({C 08.01.a, r010, c255, (s013-017)})</t>
  </si>
  <si>
    <t>v0445_m</t>
  </si>
  <si>
    <t>sum({C 09.02, r070, c010, (sNNN)}) = sum({C 08.01.a, r010, c020, (s013-014)})</t>
  </si>
  <si>
    <t>v0446_m</t>
  </si>
  <si>
    <t>sum({C 09.02, r070, c105, (sNNN)}) = sum({C 08.01.a, r010, c110, (s013-014)})</t>
  </si>
  <si>
    <t>v0447_m</t>
  </si>
  <si>
    <t>sum({C 09.02, r070, c090, (sNNN)}) = sum({C 08.01.a, r010, c230, (s013-014)})</t>
  </si>
  <si>
    <t>v0448_m</t>
  </si>
  <si>
    <t>sum({C 09.02, r070, c110, (sNNN)}) = sum({C 08.01.a, r010, c255, (s013-014)})</t>
  </si>
  <si>
    <t>v0450_m</t>
  </si>
  <si>
    <t>sum({C 09.02, r080, c010, (sNNN)}) = {C 08.01.a, r010,c020, s013}</t>
  </si>
  <si>
    <t>v0451_m</t>
  </si>
  <si>
    <t>sum({C 09.02, r080, c105, (sNNN)}) = {C 08.01.a, r010,c110, s013}</t>
  </si>
  <si>
    <t>v0452_m</t>
  </si>
  <si>
    <t>sum({C 09.02, r080, c090, (sNNN)}) = {C 08.01.a, r010,c230, s013}</t>
  </si>
  <si>
    <t>v0453_m</t>
  </si>
  <si>
    <t>sum({C 09.02, r080, c110, (sNNN)}) = {C 08.01.a, r010,c255, s013}</t>
  </si>
  <si>
    <t>v0455_m</t>
  </si>
  <si>
    <t>sum({C 09.02, r090, c010, (sNNN)}) = {C 08.01.a, r010,c020, s014}</t>
  </si>
  <si>
    <t>v0456_m</t>
  </si>
  <si>
    <t>sum({C 09.02, r090, c105, (sNNN)}) = {C 08.01.a, r010,c110, s014}</t>
  </si>
  <si>
    <t>v0457_m</t>
  </si>
  <si>
    <t>sum({C 09.02, r090, c090, (sNNN)}) = {C 08.01.a, r010,c230, s014}</t>
  </si>
  <si>
    <t>v0458_m</t>
  </si>
  <si>
    <t>sum({C 09.02, r090, c110, (sNNN)}) = {C 08.01.a, r010,c255, s014}</t>
  </si>
  <si>
    <t>v0460_m</t>
  </si>
  <si>
    <t>sum({C 09.02, r100, c010, (sNNN)}) = {C 08.01.a, r010,c020, s015}</t>
  </si>
  <si>
    <t>v0461_m</t>
  </si>
  <si>
    <t>sum({C 09.02, r100, c105, (sNNN)}) = {C 08.01.a, r010,c110, s015}</t>
  </si>
  <si>
    <t>v0462_m</t>
  </si>
  <si>
    <t>sum({C 09.02, r100, c090, (sNNN)}) = {C 08.01.a, r010,c230, s015}</t>
  </si>
  <si>
    <t>v0463_m</t>
  </si>
  <si>
    <t>sum({C 09.02, r100, c110, (sNNN)}) = {C 08.01.a, r010,c255, s015}</t>
  </si>
  <si>
    <t>v0465_m</t>
  </si>
  <si>
    <t>sum({C 09.02, r110, c010, (sNNN)}) = sum({C 08.01.a, r010, c020, (s016-017)})</t>
  </si>
  <si>
    <t>v0466_m</t>
  </si>
  <si>
    <t>sum({C 09.02, r110, c105, (sNNN)}) = sum({C 08.01.a, r010, c110, (s016-017)})</t>
  </si>
  <si>
    <t>v0467_m</t>
  </si>
  <si>
    <t>sum({C 09.02, r110, c090, (sNNN)}) = sum({C 08.01.a, r010, c230, (s016-017)})</t>
  </si>
  <si>
    <t>v0468_m</t>
  </si>
  <si>
    <t>sum({C 09.02, r110, c110, (sNNN)}) = sum({C 08.01.a, r010, c255, (s016-017)})</t>
  </si>
  <si>
    <t>v0470_m</t>
  </si>
  <si>
    <t>sum({C 09.02, r120, c010, (sNNN)}) = {C 08.01.a, r010,c020, s016}</t>
  </si>
  <si>
    <t>v0471_m</t>
  </si>
  <si>
    <t>sum({C 09.02, r120, c105, (sNNN)}) = {C 08.01.a, r010,c110, s016}</t>
  </si>
  <si>
    <t>v0472_m</t>
  </si>
  <si>
    <t>sum({C 09.02, r120, c090, (sNNN)}) = {C 08.01.a, r010,c230, s016}</t>
  </si>
  <si>
    <t>v0473_m</t>
  </si>
  <si>
    <t>sum({C 09.02, r120, c110, (sNNN)}) = {C 08.01.a, r010,c255, s016}</t>
  </si>
  <si>
    <t>v0475_m</t>
  </si>
  <si>
    <t>sum({C 09.02, r130, c010, (sNNN)}) = {C 08.01.a, r010,c020, s017}</t>
  </si>
  <si>
    <t>v0476_m</t>
  </si>
  <si>
    <t>sum({C 09.02, r130, c105, (sNNN)}) = {C 08.01.a, r010,c110, s017}</t>
  </si>
  <si>
    <t>v0477_m</t>
  </si>
  <si>
    <t>sum({C 09.02, r130, c090, (sNNN)}) = {C 08.01.a, r010,c230, s017}</t>
  </si>
  <si>
    <t>v0478_m</t>
  </si>
  <si>
    <t>sum({C 09.02, r130, c110, (sNNN)}) = {C 08.01.a, r010,c255, s017}</t>
  </si>
  <si>
    <t>v0480_m</t>
  </si>
  <si>
    <t>C 10.01</t>
  </si>
  <si>
    <t>(020;050)</t>
  </si>
  <si>
    <t>{c050} = {c030} + {c040}</t>
  </si>
  <si>
    <t>v0481_m</t>
  </si>
  <si>
    <t>(020)</t>
  </si>
  <si>
    <t>{c070} &gt;= 65%</t>
  </si>
  <si>
    <t>v0482_m</t>
  </si>
  <si>
    <t>{r010,c080} = {C 02.00, r420,c010}</t>
  </si>
  <si>
    <t>v0483_m</t>
  </si>
  <si>
    <t>(020;060;080;090)</t>
  </si>
  <si>
    <t>{r050} = {r070} + {r080} + {r090}</t>
  </si>
  <si>
    <t>v0484_m</t>
  </si>
  <si>
    <t>{r070,c080} = {r070,c060} * 190%</t>
  </si>
  <si>
    <t>v0485_m</t>
  </si>
  <si>
    <t>{r070,c090} = {r070,c060} * 0.8%</t>
  </si>
  <si>
    <t>v0486_m</t>
  </si>
  <si>
    <t>{r080,c080} = {r080,c060} * 290%</t>
  </si>
  <si>
    <t>v0487_m</t>
  </si>
  <si>
    <t>{r080,c090} = {r080,c060} * 0.8%</t>
  </si>
  <si>
    <t>v0488_m</t>
  </si>
  <si>
    <t>{r090,c080} = {r090,c060} * 370%</t>
  </si>
  <si>
    <t>v0489_m</t>
  </si>
  <si>
    <t>{r090,c090} = {r090,c060} * 2.4%</t>
  </si>
  <si>
    <t>v0490_m</t>
  </si>
  <si>
    <t>C 10.02</t>
  </si>
  <si>
    <t>{C 10.01, r020, c010}=({C 10.02, r001, c010}*{C 10.02, r001, c060}+{C 10.02, r002, c010}*{C 10.02, r002, c060}+…+{C 10.02, rNNN, c010}*{C 10.02,  rNNN, c060})/{C 10.01, r020, c060}</t>
  </si>
  <si>
    <t>v0491_m</t>
  </si>
  <si>
    <t>{C 10.01, r020, c070}=({C 10.02, r001, c070}*{C 10.02, r001, c060}+{C 10.02, r002, c070}*{C 10.02, r002, c060}+…+{C 10.02, rNNN, c070}*{C 10.02, rNNN, c060})/{C 10.01, r020, c060}</t>
  </si>
  <si>
    <t>v0492_m</t>
  </si>
  <si>
    <t>{C 10.01, r020} = sum({C 10.02, (rNNN)})</t>
  </si>
  <si>
    <t>v0493_m</t>
  </si>
  <si>
    <t>v0494_m</t>
  </si>
  <si>
    <t>C 11.00</t>
  </si>
  <si>
    <t>(020;080)</t>
  </si>
  <si>
    <t>{c030} = {c020} * 0%</t>
  </si>
  <si>
    <t>v0495_m</t>
  </si>
  <si>
    <t>(060;120)</t>
  </si>
  <si>
    <t>{c030} = {c020} * 100%</t>
  </si>
  <si>
    <t>v0496_m</t>
  </si>
  <si>
    <t>(040;100)</t>
  </si>
  <si>
    <t>{c030} = {c020} * 50%</t>
  </si>
  <si>
    <t>v0497_m</t>
  </si>
  <si>
    <t>(050;110)</t>
  </si>
  <si>
    <t>{c030} = {c020} * 75%</t>
  </si>
  <si>
    <t>v0498_m</t>
  </si>
  <si>
    <t>(030;090)</t>
  </si>
  <si>
    <t>{c030} = {c020} * 8%</t>
  </si>
  <si>
    <t>v0499_m</t>
  </si>
  <si>
    <t>{c040} = {c030} * 12.5</t>
  </si>
  <si>
    <t>v0500_m</t>
  </si>
  <si>
    <t>{r010,c040} = {C 02.00, r500,c010}</t>
  </si>
  <si>
    <t>v0501_m</t>
  </si>
  <si>
    <t>(010-030)</t>
  </si>
  <si>
    <t>v0502_m</t>
  </si>
  <si>
    <t>{r070,c040} = {C 02.00, r510,c010}</t>
  </si>
  <si>
    <t>v0503_m</t>
  </si>
  <si>
    <t>{r070} = {r080} + {r090} + {r100} + {r110} + {r120}</t>
  </si>
  <si>
    <t>v0505_m</t>
  </si>
  <si>
    <t>(010-240)</t>
  </si>
  <si>
    <t>{c120} = {c070} + {c100} + {c110}</t>
  </si>
  <si>
    <t>v0506_m</t>
  </si>
  <si>
    <t>{c140} = {c120} + {c130}</t>
  </si>
  <si>
    <t>v0507_m</t>
  </si>
  <si>
    <t>(010-090;110-290)</t>
  </si>
  <si>
    <t>{c210} = {c190} + {c200}</t>
  </si>
  <si>
    <t>v0508_m</t>
  </si>
  <si>
    <t>(250-290)</t>
  </si>
  <si>
    <t>{c210} = {c220} + {c230} + {c240} + {c250} + {c260} + {c270}</t>
  </si>
  <si>
    <t>v0509_m</t>
  </si>
  <si>
    <t>(010-090;110-240)</t>
  </si>
  <si>
    <t>{c210} = {c220} + {c230} + {c240} + {c250} + {c260} + {c270} + {c280} + {c310}</t>
  </si>
  <si>
    <t>v0510_m</t>
  </si>
  <si>
    <t>v0511_m</t>
  </si>
  <si>
    <t>{r010,c380} = {C 02.00, r220,c010}</t>
  </si>
  <si>
    <t>v0512_m</t>
  </si>
  <si>
    <t>(010-040)</t>
  </si>
  <si>
    <t>v0513_m</t>
  </si>
  <si>
    <t>(050-290;310;330-370)</t>
  </si>
  <si>
    <t>{r010} = {r030} + {r110} + {r180}</t>
  </si>
  <si>
    <t>v0514_m</t>
  </si>
  <si>
    <t>(190-270;330;340)</t>
  </si>
  <si>
    <t>{r010} = {r250} + {r260} + {r270} + {r280} + {r290}</t>
  </si>
  <si>
    <t>v0515_m</t>
  </si>
  <si>
    <t>{r020,c380} = {C 02.00, r230,c010}</t>
  </si>
  <si>
    <t>v0516_m</t>
  </si>
  <si>
    <t>(010-040;200;220-270;290;310)</t>
  </si>
  <si>
    <t>{r030} = {r040} + {r070}</t>
  </si>
  <si>
    <t>v0517_m</t>
  </si>
  <si>
    <t>(050-140;190;210;280;330-370)</t>
  </si>
  <si>
    <t>{r030} = {r040} + {r070} + {r100}</t>
  </si>
  <si>
    <t>v0518_m</t>
  </si>
  <si>
    <t>(010-140;190-290;310;330-370)</t>
  </si>
  <si>
    <t>{r040} = {r050} + {r060}</t>
  </si>
  <si>
    <t>v0519_m</t>
  </si>
  <si>
    <t>(010-370)</t>
  </si>
  <si>
    <t>{r070} = {r080} + {r090}</t>
  </si>
  <si>
    <t>v0520_m</t>
  </si>
  <si>
    <t>{r100,c210} = {r100,c280}</t>
  </si>
  <si>
    <t>v0521_m</t>
  </si>
  <si>
    <t>(050-140;190-290;310;330-370)</t>
  </si>
  <si>
    <t>{r110} = {r120} + {r150}</t>
  </si>
  <si>
    <t>v0522_m</t>
  </si>
  <si>
    <t>{r120} = {r130} + {r140}</t>
  </si>
  <si>
    <t>v0523_m</t>
  </si>
  <si>
    <t>{r150} = {r160} + {r170}</t>
  </si>
  <si>
    <t>v0524_m</t>
  </si>
  <si>
    <t>{r180} = {r190} + {r220}</t>
  </si>
  <si>
    <t>v0525_m</t>
  </si>
  <si>
    <t>{r190} = {r200} + {r210}</t>
  </si>
  <si>
    <t>v0526_m</t>
  </si>
  <si>
    <t>{r220} = {r230} + {r240}</t>
  </si>
  <si>
    <t>v0527_m</t>
  </si>
  <si>
    <t>(010-290;310;330-370)</t>
  </si>
  <si>
    <t>abs({r020}) &lt;= abs({r010})</t>
  </si>
  <si>
    <t>v0529_m</t>
  </si>
  <si>
    <t>C 13.00</t>
  </si>
  <si>
    <t>(010-420)</t>
  </si>
  <si>
    <t>{c100} = {c050} + {c080} + {c090}</t>
  </si>
  <si>
    <t>v0530_m</t>
  </si>
  <si>
    <t>{c120} = {c100} + {c110}</t>
  </si>
  <si>
    <t>v0531_m</t>
  </si>
  <si>
    <t>(010-150;170-540)</t>
  </si>
  <si>
    <t>{c190} = {c170} + {c180}</t>
  </si>
  <si>
    <t>v0532_m</t>
  </si>
  <si>
    <t>{c190} = {c200} + {c210} + {c220} + {c230} + {c240} + {c250} + {c260} + {c270} + {c280} + {c290} + {c300} + {c310} + {c320} + {c330} + {c350} + {c370}</t>
  </si>
  <si>
    <t>v0533_m</t>
  </si>
  <si>
    <t>(040-090)</t>
  </si>
  <si>
    <t>{c190} = {c200} + {c210} + {c220} + {c230} + {c240} + {c250} + {c260} + {c270} + {c280} + {c290} + {c300} + {c310} + {c320} + {c330} + {c370}</t>
  </si>
  <si>
    <t>v0534_m</t>
  </si>
  <si>
    <t>v0535_m</t>
  </si>
  <si>
    <t>{r010,c450} = {C 02.00, r430,c010}</t>
  </si>
  <si>
    <t>v0536_m</t>
  </si>
  <si>
    <t>v0537_m</t>
  </si>
  <si>
    <t>(050-330;350;370;390-440)</t>
  </si>
  <si>
    <t>{r010} = {r030} + {r170} + {r300}</t>
  </si>
  <si>
    <t>v0538_m</t>
  </si>
  <si>
    <t>(170-320;400;410)</t>
  </si>
  <si>
    <t>{r010} = {r430} + {r440} + {r450} + {r460} + {r470} + {r480} + {r490} + {r500} + {r510} + {r520} + {r530} + {r540}</t>
  </si>
  <si>
    <t>v0539_m</t>
  </si>
  <si>
    <t>{r020,c450} = {C 02.00, r440,c010}</t>
  </si>
  <si>
    <t>v0540_m</t>
  </si>
  <si>
    <t>(010-040;180;200-330;370)</t>
  </si>
  <si>
    <t>{r030} = {r040} + {r100}</t>
  </si>
  <si>
    <t>v0541_m</t>
  </si>
  <si>
    <t>(050-120;170;190;390-440)</t>
  </si>
  <si>
    <t>{r030} = {r040} + {r100} + {r160}</t>
  </si>
  <si>
    <t>v0542_m</t>
  </si>
  <si>
    <t>(010-120;170-330;370;390-440)</t>
  </si>
  <si>
    <t>{r040} = {r050} + {r060} + {r070} + {r080} + {r090}</t>
  </si>
  <si>
    <t>v0543_m</t>
  </si>
  <si>
    <t>(010-330;350;370;390-440)</t>
  </si>
  <si>
    <t>{r100} = {r110} + {r120} + {r130} + {r140} + {r150}</t>
  </si>
  <si>
    <t>v0544_m</t>
  </si>
  <si>
    <t>{r160,c170} = {r160,c190}</t>
  </si>
  <si>
    <t>v0545_m</t>
  </si>
  <si>
    <t>{r160,c190} = {r160,c350}</t>
  </si>
  <si>
    <t>v0546_m</t>
  </si>
  <si>
    <t>(050-120;170-330;350;370;390-440)</t>
  </si>
  <si>
    <t>{r170} = {r180} + {r240}</t>
  </si>
  <si>
    <t>v0547_m</t>
  </si>
  <si>
    <t>{r180} = {r190} + {r200} + {r210} + {r220} + {r230}</t>
  </si>
  <si>
    <t>v0548_m</t>
  </si>
  <si>
    <t>{r240} = {r250} + {r260} + {r270} + {r280} + {r290}</t>
  </si>
  <si>
    <t>v0549_m</t>
  </si>
  <si>
    <t>{r300} = {r310} + {r370}</t>
  </si>
  <si>
    <t>v0550_m</t>
  </si>
  <si>
    <t>{r310} = {r320} + {r330} + {r340} + {r350} + {r360}</t>
  </si>
  <si>
    <t>v0551_m</t>
  </si>
  <si>
    <t>{r370} = {r380} + {r390} + {r400} + {r410} + {r420}</t>
  </si>
  <si>
    <t>v0552_m</t>
  </si>
  <si>
    <t>v0553_m</t>
  </si>
  <si>
    <t>C 14.00</t>
  </si>
  <si>
    <t>{c340} + {c350} + {c360} = {c370} + {c380} + {c390} + {c400}</t>
  </si>
  <si>
    <t>v0554_m</t>
  </si>
  <si>
    <t>C 15.00</t>
  </si>
  <si>
    <t>v0555_m</t>
  </si>
  <si>
    <t>{c030} &gt;= {c010}</t>
  </si>
  <si>
    <t>v0556_m</t>
  </si>
  <si>
    <t>{c030} &gt;= {c040}</t>
  </si>
  <si>
    <t>v0557_m</t>
  </si>
  <si>
    <t>C 16.00.a</t>
  </si>
  <si>
    <t>{r010,c071} = {C 02.00, r600,c010}</t>
  </si>
  <si>
    <t>v0558_m</t>
  </si>
  <si>
    <t>{r010,c071} = {r010,c070} * 12.5</t>
  </si>
  <si>
    <t>v0559_m</t>
  </si>
  <si>
    <t>{r020,c071} = {C 02.00, r610,c010}</t>
  </si>
  <si>
    <t>v0560_m</t>
  </si>
  <si>
    <t>{r020,c071} = {r020,c070} * 12.5</t>
  </si>
  <si>
    <t>v0562_m</t>
  </si>
  <si>
    <t>C 16.00.b</t>
  </si>
  <si>
    <t>{r130,c071} = {r130,c070} * 12.5</t>
  </si>
  <si>
    <t>v0563_m</t>
  </si>
  <si>
    <t>if {r010,c010} &gt; 0 or {r010,c020} &gt; 0 or {r010,c030} &gt; 0 then {r010,c070} &gt; 0</t>
  </si>
  <si>
    <t>v0564_m</t>
  </si>
  <si>
    <t>C 17.00.a</t>
  </si>
  <si>
    <t>(010;110;210;310;410;510;610;710;810;910)</t>
  </si>
  <si>
    <t>{c080} = {c010} + {c020} + {c030} + {c040} + {c050} + {c060} + {c070}</t>
  </si>
  <si>
    <t>v0565_m</t>
  </si>
  <si>
    <t>(020;120;220;320;420;520;620;720;820;920)</t>
  </si>
  <si>
    <t>v0566_m</t>
  </si>
  <si>
    <t>(010;020;030;040;050;060;070)</t>
  </si>
  <si>
    <t>{r910} = {r010} + {r110} + {r210} + {r310} + {r410} + {r510} + {r610} + {r710} + {r810}</t>
  </si>
  <si>
    <t>v0567_m</t>
  </si>
  <si>
    <t>(010;020;030;040;050;060;070;080)</t>
  </si>
  <si>
    <t>{r920} = {r020} + {r120} + {r220} + {r320} + {r420} + {r520} + {r620} + {r720} + {r820}</t>
  </si>
  <si>
    <t>v0568_m</t>
  </si>
  <si>
    <t>C 17.00.b</t>
  </si>
  <si>
    <t>(020;120;220;320;420;520;620;720;820)</t>
  </si>
  <si>
    <t>{c090} &lt;= {c100}</t>
  </si>
  <si>
    <t>do not run rule</t>
  </si>
  <si>
    <t>v0569_m</t>
  </si>
  <si>
    <t>{r010,c060} * 12.5 = {r010,c070}</t>
  </si>
  <si>
    <t>v0570_m</t>
  </si>
  <si>
    <t>{r010,c060} = {r011,c060} + {r250,c060} + {r340,c060} + {r350,c060}</t>
  </si>
  <si>
    <t>v0571_m</t>
  </si>
  <si>
    <t>{r250,c060} = {r251,c060} + {r325,c060} + {r330,c060}</t>
  </si>
  <si>
    <t>v0572_m</t>
  </si>
  <si>
    <t>{r251,c060} = {r260,c060} + {r270,c060} + {r310,c060} + {r320,c060} + {r321,c060}</t>
  </si>
  <si>
    <t>v0574_m</t>
  </si>
  <si>
    <t>{r270,c060} = {r280,c060} + {r290,c060} + {r300,c060}</t>
  </si>
  <si>
    <t>v0578_m</t>
  </si>
  <si>
    <t>{r310,c050} * 0.08 = {r310,c060}</t>
  </si>
  <si>
    <t>v0579_m</t>
  </si>
  <si>
    <t>{r320,c050} * 0.12 = {r320,c060}</t>
  </si>
  <si>
    <t>v0580_m</t>
  </si>
  <si>
    <t>sum({C 18.00, r010, c070, (sNNN)}) = {C 02.00, r540,c010}</t>
  </si>
  <si>
    <t>v0581_m</t>
  </si>
  <si>
    <t>C 19.00</t>
  </si>
  <si>
    <t>(120-140;160;190;210;220;350-370;390;420;440;450)</t>
  </si>
  <si>
    <t>{r010} = {r020}</t>
  </si>
  <si>
    <t>v0582_m</t>
  </si>
  <si>
    <t>(530;540)</t>
  </si>
  <si>
    <t>{r010} = {r030} + {r060}</t>
  </si>
  <si>
    <t>v0583_m</t>
  </si>
  <si>
    <t>(010-060;090-110;170;200;230-250;270-280;320-340;400;430;460-480;500-510;550-600)</t>
  </si>
  <si>
    <t>{r010} = {r030} + {r060} + {r090}</t>
  </si>
  <si>
    <t>v0587_m</t>
  </si>
  <si>
    <t>(010-060)</t>
  </si>
  <si>
    <t>{r010} &gt;= {r020}</t>
  </si>
  <si>
    <t>v0589_m</t>
  </si>
  <si>
    <t>{r030} = {r040}</t>
  </si>
  <si>
    <t>v0590_m</t>
  </si>
  <si>
    <t>v0592_m</t>
  </si>
  <si>
    <t>{r030} = {r050}</t>
  </si>
  <si>
    <t>v0593_m</t>
  </si>
  <si>
    <t>{r060} = {r070}</t>
  </si>
  <si>
    <t>v0594_m</t>
  </si>
  <si>
    <t>{r060} = {r070} + {r080}</t>
  </si>
  <si>
    <t>v0596_m</t>
  </si>
  <si>
    <t>{r060} = {r080}</t>
  </si>
  <si>
    <t>v0597_m</t>
  </si>
  <si>
    <t>{r090} = {r100} + {r110}</t>
  </si>
  <si>
    <t>v0598_m</t>
  </si>
  <si>
    <t>{r090} = {r110}</t>
  </si>
  <si>
    <t>v0600_m</t>
  </si>
  <si>
    <t>C 20.00</t>
  </si>
  <si>
    <t>(030;060;090)</t>
  </si>
  <si>
    <t>{c050} = sum(c070-150, c170-190, c210, c220)</t>
  </si>
  <si>
    <t>v0601_m</t>
  </si>
  <si>
    <t>(010;020;040;050;070;080;100;110;120)</t>
  </si>
  <si>
    <t>{c050} = sum(c070-190, c210, c220)</t>
  </si>
  <si>
    <t>v0602_m</t>
  </si>
  <si>
    <t>{c060} = sum(c240-320, c340-360, c380, c390)</t>
  </si>
  <si>
    <t>v0603_m</t>
  </si>
  <si>
    <t>{c060} = sum(c240-360, c380, c390)</t>
  </si>
  <si>
    <t>v0604_m</t>
  </si>
  <si>
    <t>{c410} &gt;= {c430}</t>
  </si>
  <si>
    <t>v0605_m</t>
  </si>
  <si>
    <t>{c420} &gt;= {c440}</t>
  </si>
  <si>
    <t>v0606_m</t>
  </si>
  <si>
    <t>{r010,c200} = ({r020,c190} * {r020,c200} + {r050,c190} * {r050,c200} + {r080,c190} * {r080,c200}) / {r010,c190}</t>
  </si>
  <si>
    <t>v0607_m</t>
  </si>
  <si>
    <t>{r010,c230} = ({r020,c220} * {r020,c230} + {r050,c220} * {r050,c230} + {r080,c220} * {r080,c230}) / {r010,c220}</t>
  </si>
  <si>
    <t>v0608_m</t>
  </si>
  <si>
    <t>{r010,c370} = ({r020,c360} * {r020,c370} + {r050,c360} * {r050,c370} + {r080,c360} * {r080,c370}) / {r010,c360}</t>
  </si>
  <si>
    <t>v0609_m</t>
  </si>
  <si>
    <t>{r010,c400} = ({r020,c390} * {r020,c400} + {r050,c390} * {r050,c400} + {r080,c390} * {r080,c400}) / {r010,c390}</t>
  </si>
  <si>
    <t>v0610_m</t>
  </si>
  <si>
    <t>(190;210-220;360;380-390)</t>
  </si>
  <si>
    <t>{r010} = {r020} + {r050} + {r080}</t>
  </si>
  <si>
    <t>v0611_m</t>
  </si>
  <si>
    <t>(010-180;240-350;410-440)</t>
  </si>
  <si>
    <t>{r010} = {r020} + {r050} + {r080} + {r110} + {r120}</t>
  </si>
  <si>
    <t>v0612_m</t>
  </si>
  <si>
    <t>(010-150;170-180;240-320;340-350)</t>
  </si>
  <si>
    <t>{r020} = {r030} + {r040}</t>
  </si>
  <si>
    <t>v0613_m</t>
  </si>
  <si>
    <t>(160;330)</t>
  </si>
  <si>
    <t>{r020} = {r040}</t>
  </si>
  <si>
    <t>v0614_m</t>
  </si>
  <si>
    <t>{r050} = {r060} + {r070}</t>
  </si>
  <si>
    <t>v0615_m</t>
  </si>
  <si>
    <t>{r050} = {r070}</t>
  </si>
  <si>
    <t>v0616_m</t>
  </si>
  <si>
    <t>{r080} = {r090} + {r100}</t>
  </si>
  <si>
    <t>v0617_m</t>
  </si>
  <si>
    <t>{r080} = {r100}</t>
  </si>
  <si>
    <t>v0619_m</t>
  </si>
  <si>
    <t>v0620_m</t>
  </si>
  <si>
    <t>{r010,c060} = {r020,c060} + {r050,c060} + {r080,c060} + {r090,c060}</t>
  </si>
  <si>
    <t>v0621_m</t>
  </si>
  <si>
    <t>{r020,c050} * 0.08 = {r020,c060}</t>
  </si>
  <si>
    <t>v0622_m</t>
  </si>
  <si>
    <t>(030-040)</t>
  </si>
  <si>
    <t>v0623_m</t>
  </si>
  <si>
    <t>{r050,c050} * 0.08 = {r050,c060}</t>
  </si>
  <si>
    <t>v0624_m</t>
  </si>
  <si>
    <t>sum({C 21.00, r010, c070, (sNNN)}) = {C 02.00, r550,c010}</t>
  </si>
  <si>
    <t>v0625_m</t>
  </si>
  <si>
    <t>{r010,c090} * 12.5 = {r010,c100}</t>
  </si>
  <si>
    <t>v0626_m</t>
  </si>
  <si>
    <t>{r010,c090} = {r020,c090} + {r030,c090} + {r040,c090} + {r050,c090}</t>
  </si>
  <si>
    <t>v0627_m</t>
  </si>
  <si>
    <t>(020-050)</t>
  </si>
  <si>
    <t>{r010} = {r020} + {r030} + {r040}</t>
  </si>
  <si>
    <t>v0628_m</t>
  </si>
  <si>
    <t>(020;030)</t>
  </si>
  <si>
    <t>{r010} &lt;= +{r120} + {r100} + {r110}</t>
  </si>
  <si>
    <t>v0629_m</t>
  </si>
  <si>
    <t>{C 22.00, r010,c100} = {C 02.00, r560,c010}</t>
  </si>
  <si>
    <t>v0630_m</t>
  </si>
  <si>
    <t>v0631_m</t>
  </si>
  <si>
    <t>{r010,c060} = {r070,c060} + {r080,c060} + {r090,c060} + {r100,c060}</t>
  </si>
  <si>
    <t>v0632_m</t>
  </si>
  <si>
    <t>{r010} = {r020} + {r030} + {r040} + {r050}</t>
  </si>
  <si>
    <t>v0633_m</t>
  </si>
  <si>
    <t>{r010} = {r070} + {r080} + {r090}</t>
  </si>
  <si>
    <t>v0634_m</t>
  </si>
  <si>
    <t>{C 23.00, r010,c070} = {C 02.00, r570,c010}</t>
  </si>
  <si>
    <t>v0635_m</t>
  </si>
  <si>
    <t>C 24.00</t>
  </si>
  <si>
    <t>{r010,c090} = max({r010,c170}, {r010,c180}) * 0.08</t>
  </si>
  <si>
    <t>v0636_m</t>
  </si>
  <si>
    <t>{r010,c120} * 12.5 = {r010,c130}</t>
  </si>
  <si>
    <t>v0637_m</t>
  </si>
  <si>
    <t>{r010,c120} = max({r010,c030}, {r010,c040}) + max({r010,c050}, {r010,c060}) + max({r010,c070}, {r010,c080}) + max({r010,c090}, {r010,c100}, {r010,c110})</t>
  </si>
  <si>
    <t>v0638_m</t>
  </si>
  <si>
    <t>{C 24.00, r010,c130} = {C 02.00, r580,c010}</t>
  </si>
  <si>
    <t>v0639_m</t>
  </si>
  <si>
    <t>C 25.00</t>
  </si>
  <si>
    <t>{c080} * 12.5 = {c090}</t>
  </si>
  <si>
    <t>v0640_m</t>
  </si>
  <si>
    <t>{r010,c090} = {C 02.00, r640,c010}</t>
  </si>
  <si>
    <t>v0641_m</t>
  </si>
  <si>
    <t>(010-030;080;090)</t>
  </si>
  <si>
    <t>v0642_m</t>
  </si>
  <si>
    <t>{r020,c080} = max({r020,c040}, {r020,c050}) + max({r020,c060}, {r020,c070})</t>
  </si>
  <si>
    <t>v0643_m</t>
  </si>
  <si>
    <t>{r020,c090} = {C 02.00, r650,c010}</t>
  </si>
  <si>
    <t>v0644_m</t>
  </si>
  <si>
    <t>{r030,c090} = {C 02.00, r660,c010}</t>
  </si>
  <si>
    <t>v0645_m</t>
  </si>
  <si>
    <t>{r040,c090} = {C 02.00, r670,c010}</t>
  </si>
  <si>
    <t>C 28.00</t>
  </si>
  <si>
    <t>v0647_m</t>
  </si>
  <si>
    <t>{c040} = sum(c060-180)</t>
  </si>
  <si>
    <t>v0648_m</t>
  </si>
  <si>
    <t>{c040} &gt;= {c050}</t>
  </si>
  <si>
    <t>v0649_m</t>
  </si>
  <si>
    <t>{c040} &gt;= abs({c190} + {c200})</t>
  </si>
  <si>
    <t>v0650_m</t>
  </si>
  <si>
    <t>{c210} = {c040} + {c190} + {c200}</t>
  </si>
  <si>
    <t>v0651_m</t>
  </si>
  <si>
    <t>{c210} &gt;= {c220}</t>
  </si>
  <si>
    <t>v0652_m</t>
  </si>
  <si>
    <t>{c210} &gt;= abs({c240} + {c250} + {c260} + {c270} + {c280} + {c290} + {c300} + {c310} + {c320})</t>
  </si>
  <si>
    <t>v0653_m</t>
  </si>
  <si>
    <t>{c330} = {c210} + {c240} + {c250} + {c260} + {c270} + {c280} + {c290} + {c300} + {c310} + {c320}</t>
  </si>
  <si>
    <t>v0654_m</t>
  </si>
  <si>
    <t>{c330} &gt;= {c340}</t>
  </si>
  <si>
    <t>v0655_m</t>
  </si>
  <si>
    <t>{C 28.00, c230} = {C 28.00, c210} / {C 04.00, r220,c010} * 100</t>
  </si>
  <si>
    <t>v0656_m</t>
  </si>
  <si>
    <t>{C 28.00, c350} = {C 28.00, c330} / {C 04.00, r220,c010} * 100</t>
  </si>
  <si>
    <t>v0657_m</t>
  </si>
  <si>
    <t>(010-020;050-090)</t>
  </si>
  <si>
    <t>{c020} &gt;= {c010}</t>
  </si>
  <si>
    <t>v0658_m</t>
  </si>
  <si>
    <t>(010-020;050;070)</t>
  </si>
  <si>
    <t>{r010} = sum(r020, r050-060)</t>
  </si>
  <si>
    <t>v0659_m</t>
  </si>
  <si>
    <t>v0660_m</t>
  </si>
  <si>
    <t>{r050,c100} &lt;= {r050,c090}</t>
  </si>
  <si>
    <t>v0661_m</t>
  </si>
  <si>
    <t>{r050,c090} &lt;= {r050,c080}</t>
  </si>
  <si>
    <t>v0662_m</t>
  </si>
  <si>
    <t>{r050,c080} &lt;= {r020,c070}</t>
  </si>
  <si>
    <t>v0663_m</t>
  </si>
  <si>
    <t>{r050,c110} &lt;= {r050,c080}</t>
  </si>
  <si>
    <t>v0664_m</t>
  </si>
  <si>
    <t>{r110} &lt;= {r100}</t>
  </si>
  <si>
    <t>v0665_m</t>
  </si>
  <si>
    <t>v0666_m</t>
  </si>
  <si>
    <t>{r130} &lt;= {r100}</t>
  </si>
  <si>
    <t>v0667_m</t>
  </si>
  <si>
    <t>{r240} &lt;= sum(r070-080)</t>
  </si>
  <si>
    <t>v0668_m</t>
  </si>
  <si>
    <t>C 41.00</t>
  </si>
  <si>
    <t>{r010} = sum(r020-100)</t>
  </si>
  <si>
    <t>v0669_m</t>
  </si>
  <si>
    <t>C 42.00</t>
  </si>
  <si>
    <t>C 45.00.a</t>
  </si>
  <si>
    <t>{C 42.00, r070,c010} = {C 45.00.a, r150,c030} + sum({C 01.00, c010, (r800, r842, r930-950, r970-974)})</t>
  </si>
  <si>
    <t>v0670_m</t>
  </si>
  <si>
    <t>{C 42.00, r020,c010} = {C 01.00, r020,c010}</t>
  </si>
  <si>
    <t>v0671_m</t>
  </si>
  <si>
    <t>{C 42.00, r030,c010} = {C 01.00, r010,c010} - sum({C 01.00, c010, (r220, r240, r520, r660, r680, r730, r880, r900, r960)})</t>
  </si>
  <si>
    <t>v0672_m</t>
  </si>
  <si>
    <t>{C 42.00, r040,c010} = {C 01.00, r010,c010}</t>
  </si>
  <si>
    <t>v0673_m</t>
  </si>
  <si>
    <t>{C 42.00, r050,c010} = sum({C 01.00, c010, (r070, r092, r250, r300, r340, r370-390, r430-510, r524)})</t>
  </si>
  <si>
    <t>v0674_m</t>
  </si>
  <si>
    <t>{C 42.00, r060,c010} = {C 42.00, r050,c010} + {C 01.00, r520,c010}</t>
  </si>
  <si>
    <t>v0675_m</t>
  </si>
  <si>
    <t>{C 42.00, r080,c010} = {C 42.00, r070,c010} + sum({C 01.00, c010, (r520, r730, r960)})</t>
  </si>
  <si>
    <t>v0676_m</t>
  </si>
  <si>
    <t>{C 42.00, r010,c010} = {C 01.00, r020,c010} - sum({C 01.00, c010, (r220, r240, r520)})</t>
  </si>
  <si>
    <t>v0677_m</t>
  </si>
  <si>
    <t>C 43.00.a</t>
  </si>
  <si>
    <t>{C 43.00.a, r010,c010} = sum({C 45.00.a, c030, (r060-090)})</t>
  </si>
  <si>
    <t>v0678_m</t>
  </si>
  <si>
    <t>sum({C 43.00.a, c010, (r040-060)}) = sum({C 45.00.a, c030, (r010-050)})</t>
  </si>
  <si>
    <t>v0679_m</t>
  </si>
  <si>
    <t>{C 43.00.a, r010,c020} = {C 07.00.a, r080,c220, s001} + {C 08.01.a, r030,c260, s001}</t>
  </si>
  <si>
    <t>v0680_m</t>
  </si>
  <si>
    <t>{C 43.00.a, r040,c020} = {C 07.00.a, r130,c220, s001} + {C 08.01.a, r060,c260, s001}</t>
  </si>
  <si>
    <t>v0681_m</t>
  </si>
  <si>
    <t>{C 43.00.a, r050,c020} &lt;= {C 07.00.a, r110,c220, s001} + {C 08.01.a, r050,c260, s001}</t>
  </si>
  <si>
    <t>v0682_m</t>
  </si>
  <si>
    <t>{C 43.00.a, r060,c020} &gt;= {C 07.00.a, r090,c220, s001} + {C 08.01.a, r040,c260, s001}</t>
  </si>
  <si>
    <t>v0683_m</t>
  </si>
  <si>
    <t>(010-020)</t>
  </si>
  <si>
    <t>{r020} &lt;= {r010}</t>
  </si>
  <si>
    <t>v0684_m</t>
  </si>
  <si>
    <t>{r030} &lt;= {r020}</t>
  </si>
  <si>
    <t>v0685_m</t>
  </si>
  <si>
    <t>C 43.00.b</t>
  </si>
  <si>
    <t>{C 43.00.b, r290,c030} = sum({C 07.00.a, r070, c220, (s012, s014, s015, s016, s017)}) + {C 12.00, r010,c380}</t>
  </si>
  <si>
    <t>v0686_m</t>
  </si>
  <si>
    <t>{C 43.00.b, r080,c030} = {C 07.00.a, r070,c220, s013}</t>
  </si>
  <si>
    <t>v0687_m</t>
  </si>
  <si>
    <t>{C 43.00.b, r100,c030} = {C 07.00.a, r070,c220, s002}</t>
  </si>
  <si>
    <t>v0688_m</t>
  </si>
  <si>
    <t>{C 43.00.b, r180,c030} = {C 07.00.a, r070,c220, s007}</t>
  </si>
  <si>
    <t>v0689_m</t>
  </si>
  <si>
    <t>{C 43.00.b, r190,c030} = {C 07.00.a, r070,c220, s010}</t>
  </si>
  <si>
    <t>v0690_m</t>
  </si>
  <si>
    <t>{C 43.00.b, r200,c030} = {C 07.00.a, r040,c220, s010}</t>
  </si>
  <si>
    <t>v0691_m</t>
  </si>
  <si>
    <t>{C 43.00.b, r210,c030} = {C 07.00.a, r070,c220, s009}</t>
  </si>
  <si>
    <t>v0692_m</t>
  </si>
  <si>
    <t>{C 43.00.b, r220,c030} = {C 07.00.a, r020,c220, s009}</t>
  </si>
  <si>
    <t>v0693_m</t>
  </si>
  <si>
    <t>{C 43.00.b, r230,c030} = {C 07.00.a, r070,c220, s008}</t>
  </si>
  <si>
    <t>v0694_m</t>
  </si>
  <si>
    <t>{C 43.00.b, r260,c030} = {C 07.00.a, r020,c220, s008}</t>
  </si>
  <si>
    <t>v0695_m</t>
  </si>
  <si>
    <t>{C 43.00.b, r280,c030} = {C 07.00.a, r070,c220, s011}</t>
  </si>
  <si>
    <t>v0696_m</t>
  </si>
  <si>
    <t>sum({C 43.00.b, c030, (r110, r150)}) = {C 07.00.a, r070,c220, s003}</t>
  </si>
  <si>
    <t>v0697_m</t>
  </si>
  <si>
    <t>sum({C 43.00.b, c030, (r120, r160)}) = sum({C 07.00.a, r070, c220, (s005-006)})</t>
  </si>
  <si>
    <t>v0698_m</t>
  </si>
  <si>
    <t>sum({C 43.00.b, c030, (r130, r170)}) = {C 07.00.a, r070,c220, s004}</t>
  </si>
  <si>
    <t>v0699_m</t>
  </si>
  <si>
    <t>{C 43.00.b, r300,c030} = {C 12.00, r010,c380}</t>
  </si>
  <si>
    <t>v0700_m</t>
  </si>
  <si>
    <t>(010;030)</t>
  </si>
  <si>
    <t>{r090} = sum(r100-130)</t>
  </si>
  <si>
    <t>v0701_m</t>
  </si>
  <si>
    <t>{r140} = sum(r150-170)</t>
  </si>
  <si>
    <t>v0702_m</t>
  </si>
  <si>
    <t>{r200} &lt;= {r190}</t>
  </si>
  <si>
    <t>v0703_m</t>
  </si>
  <si>
    <t>{r220} &lt;= {r210}</t>
  </si>
  <si>
    <t>v0704_m</t>
  </si>
  <si>
    <t>{r230} = {r240} + {r250}</t>
  </si>
  <si>
    <t>v0705_m</t>
  </si>
  <si>
    <t>v0706_m</t>
  </si>
  <si>
    <t>{r300} &lt;= {r290}</t>
  </si>
  <si>
    <t>v0707_m</t>
  </si>
  <si>
    <t>{r320} &lt;= {r310}</t>
  </si>
  <si>
    <t>v0708_m</t>
  </si>
  <si>
    <t>C 43.00.c</t>
  </si>
  <si>
    <t>{C 43.00.c, r090,c040} &lt;= sum({C 08.01.a, r020, c260, (s003-004)})</t>
  </si>
  <si>
    <t>v0709_m</t>
  </si>
  <si>
    <t>{C 43.00.c, r210,c040} &lt;= sum({C 08.01.a, r020, c260, (s013-017)})</t>
  </si>
  <si>
    <t>v0710_m</t>
  </si>
  <si>
    <t>{C 43.00.c, r230,c040} &lt;= sum({C 08.01.a, r020, c260, (s007-012)})</t>
  </si>
  <si>
    <t>v0711_m</t>
  </si>
  <si>
    <t>sum({C 43.00.c, c040, (r080, r140, r180)}) &lt;= sum({C 08.01.a, r020, c260, (s005-006)})</t>
  </si>
  <si>
    <t>v0712_m</t>
  </si>
  <si>
    <t>(020;040)</t>
  </si>
  <si>
    <t>v0713_m</t>
  </si>
  <si>
    <t>v0714_m</t>
  </si>
  <si>
    <t>v0715_m</t>
  </si>
  <si>
    <t>v0716_m</t>
  </si>
  <si>
    <t>v0717_m</t>
  </si>
  <si>
    <t>v0718_m</t>
  </si>
  <si>
    <t>v0719_m</t>
  </si>
  <si>
    <t>v0720_m</t>
  </si>
  <si>
    <t>{C 45.00.a, r110,c030} = {C 01.00, r015,c010} - sum({C 01.00, c010, (r220, r240, r520, r660, r680, r730)})</t>
  </si>
  <si>
    <t>v0721_m</t>
  </si>
  <si>
    <t>{C 45.00.a, r120,c030} = {C 01.00, r015,c010}</t>
  </si>
  <si>
    <t>v0722_m</t>
  </si>
  <si>
    <t>{C 45.00.a, r160,c030} = sum({C 01.00, c010, (r280-285)})</t>
  </si>
  <si>
    <t>v0723_m</t>
  </si>
  <si>
    <t>{C 45.00.a, r170,c030} = {C 45.00.a, r150,c030} + sum({C 01.00, c010, (r520, r730)})</t>
  </si>
  <si>
    <t>v0724_m</t>
  </si>
  <si>
    <t>{C 45.00.a, r040,c030} &lt;= {C 40.00, r010,c050}</t>
  </si>
  <si>
    <t>v0725_m</t>
  </si>
  <si>
    <t>{C 45.00.a, r150,c030} = {C 42.00, r050,c010} + sum({C 01.00, c010, (r580, r622, r690-720, r740, r744)})</t>
  </si>
  <si>
    <t>v0726_m</t>
  </si>
  <si>
    <t>{C 45.00.a, r100,c030} = {C 43.00.a, r070,c010} + sum({C 43.00.b, c010, (r080-090, r140, r180-190, r210, r230, r280-290)}) + sum({C 43.00.c, c020, (r080-090, r140, r180-190, r210, r230, r280-290)})</t>
  </si>
  <si>
    <t>v0727_m</t>
  </si>
  <si>
    <t>C 45.00.b</t>
  </si>
  <si>
    <t>{C 45.00.b, r180,c040} = sum({C 45.00.a, r180, (c010-030)}) / 3</t>
  </si>
  <si>
    <t>v0728_m</t>
  </si>
  <si>
    <t>{C 45.00.b, r190,c040} = sum({C 45.00.a, r190, (c010-030)}) / 3</t>
  </si>
  <si>
    <t>v0729_m</t>
  </si>
  <si>
    <t>{r120} &gt;= {r110}</t>
  </si>
  <si>
    <t>v0730_m</t>
  </si>
  <si>
    <t>{r140} &gt;= {r130}</t>
  </si>
  <si>
    <t>v0731_m</t>
  </si>
  <si>
    <t>{r170} &gt;= {r150}</t>
  </si>
  <si>
    <t>v0732_m</t>
  </si>
  <si>
    <t>{r180} = {r110} / (sum(r010-100, r130, r150) - {r160})</t>
  </si>
  <si>
    <t>v0733_m</t>
  </si>
  <si>
    <t>{r190} = {r120} / (sum(r010-100, r140, r170) - {r160})</t>
  </si>
  <si>
    <t>v0734_m</t>
  </si>
  <si>
    <t>C 46.00.a</t>
  </si>
  <si>
    <t>{r140} &lt;= {r110}</t>
  </si>
  <si>
    <t>v0735_m</t>
  </si>
  <si>
    <t>(030)</t>
  </si>
  <si>
    <t>{r150} &lt;= {r120}</t>
  </si>
  <si>
    <t>v0763_m</t>
  </si>
  <si>
    <t>{r010} = sum(r020-040)</t>
  </si>
  <si>
    <t>v0764_m</t>
  </si>
  <si>
    <t>{r050} = sum(r060-090)</t>
  </si>
  <si>
    <t>v0765_m</t>
  </si>
  <si>
    <t>{r100} = sum(r110-130)</t>
  </si>
  <si>
    <t>v0766_m</t>
  </si>
  <si>
    <t>v0767_m</t>
  </si>
  <si>
    <t>{r270} = sum(r280-290)</t>
  </si>
  <si>
    <t>v0768_m</t>
  </si>
  <si>
    <t>{r380} = {r010} + {r050} + {r091} + {r100} + {r140} + {r171} + {r175} + {r180} + {r210} + {r231} + {r234} + {r240} + {r250} + {r260} + {r270} + {r300} + {r330} + {r360} + {r370}</t>
  </si>
  <si>
    <t>v0769_m</t>
  </si>
  <si>
    <t>F 04.01</t>
  </si>
  <si>
    <t>{F 01.01, r050,c010} &gt;= sum({F 04.01, c010, (r010, r060, r120)})</t>
  </si>
  <si>
    <t>v0770_m</t>
  </si>
  <si>
    <t>F 01.02</t>
  </si>
  <si>
    <t>v0771_m</t>
  </si>
  <si>
    <t>{r070} = {r080} + {r090} + {r100}</t>
  </si>
  <si>
    <t>v0772_m</t>
  </si>
  <si>
    <t>{r110} = {r120} + {r130} + {r140}</t>
  </si>
  <si>
    <t>v0773_m</t>
  </si>
  <si>
    <t>{r170} = {r175} + {r180} + {r190} + {r200} + {r210} + {r220} + {r230}</t>
  </si>
  <si>
    <t>v0774_m</t>
  </si>
  <si>
    <t>{F 01.02, r260,c010} &gt;= {C 01.00, r330,c010} + {C 01.00, r360,c010} + {C 01.00, r410,c010} + {C 01.00, r490,c010}</t>
  </si>
  <si>
    <t>v0775_m</t>
  </si>
  <si>
    <t>{F 01.03, r310} = sum({F 01.02, ({r010}, {r061}, {r070}, {r110}, {r141}, {r150}, {r160}, {r170}, {r240}, {r270}, {r280}, {r290})}) + {F 01.03, r300}</t>
  </si>
  <si>
    <t>F 08.01.a</t>
  </si>
  <si>
    <t>v0777_m</t>
  </si>
  <si>
    <t>F 10.00</t>
  </si>
  <si>
    <t>{F 01.02, r020,c010} = {F 10.00, r290,c020}</t>
  </si>
  <si>
    <t>v0779_m</t>
  </si>
  <si>
    <t>{r090} = {r095} + {r128}</t>
  </si>
  <si>
    <t>v0780_m</t>
  </si>
  <si>
    <t>{r300} = {r010} + {r040} + {r050} + {r080} + {r090} + {r190} + {r200} + {r205} + {r210} + {r235} + {r240} + {r250} + {r260} + {r270}</t>
  </si>
  <si>
    <t>v0781_m</t>
  </si>
  <si>
    <t>{F 01.03, r040,c010} &gt;= {C 01.00, r060}</t>
  </si>
  <si>
    <t>v0782_m</t>
  </si>
  <si>
    <t>abs({F 01.03, r090,c010}) &gt; abs({C 01.00, r180,c010})</t>
  </si>
  <si>
    <t>v0783_m</t>
  </si>
  <si>
    <t>{F 01.03, r310,c010} = {F 01.01, r380,c010}</t>
  </si>
  <si>
    <t>v0784_m</t>
  </si>
  <si>
    <t>{F 01.03, r300,c010} + {F 01.02, r300,c010} = {F 01.01, r380,c010}</t>
  </si>
  <si>
    <t>v0785_m</t>
  </si>
  <si>
    <t>{F 01.03, r310,c010} = {F 01.03, r300,c010} + {F 01.02, r300,c010}</t>
  </si>
  <si>
    <t>v0786_m</t>
  </si>
  <si>
    <t>{F 01.03, r250,c010} = {F 02.00, r690,c010}</t>
  </si>
  <si>
    <t>v0787_m</t>
  </si>
  <si>
    <t>{r010} = sum(r020-080)</t>
  </si>
  <si>
    <t>v0788_m</t>
  </si>
  <si>
    <t>{r090} = sum(r100-140)</t>
  </si>
  <si>
    <t>v0789_m</t>
  </si>
  <si>
    <t>{r160} = sum(r170-190)</t>
  </si>
  <si>
    <t>v0790_m</t>
  </si>
  <si>
    <t>{r220} = sum(r230-270)</t>
  </si>
  <si>
    <t>v0791_m</t>
  </si>
  <si>
    <t>{r390} = sum(r400-420)</t>
  </si>
  <si>
    <t>v0792_m</t>
  </si>
  <si>
    <t>{r430} = sum(r440-450)</t>
  </si>
  <si>
    <t>v0793_m</t>
  </si>
  <si>
    <t>{r460} = sum(r470-500)</t>
  </si>
  <si>
    <t>v0794_m</t>
  </si>
  <si>
    <t>{r520} = sum(r530-570)</t>
  </si>
  <si>
    <t>v0795_m</t>
  </si>
  <si>
    <t>{r610} = {r010} - {r090} - {r150} + {r160} + {r200} - {r210} + {r220} + {r280} + {r285} + {r290} + {r295} + {r300} + {r310} + {r320} + {r330} + {r340} - {r350} - {r360} - {r390} - {r430} - {r455} - {r460} - {r510} - {r520} + {r580} + {r590} + {r600}</t>
  </si>
  <si>
    <t>v0798_m</t>
  </si>
  <si>
    <t>{r670} = sum(r680-690)</t>
  </si>
  <si>
    <t>v0799_m</t>
  </si>
  <si>
    <t>{r060} = sum(r070-110)</t>
  </si>
  <si>
    <t>v0800_m</t>
  </si>
  <si>
    <t>{r120} = sum(r130-180)</t>
  </si>
  <si>
    <t>v0801_m</t>
  </si>
  <si>
    <t>F 04.02</t>
  </si>
  <si>
    <t>v0802_m</t>
  </si>
  <si>
    <t>v0803_m</t>
  </si>
  <si>
    <t>{r190} = {r010} + {r060} + {r120}</t>
  </si>
  <si>
    <t>v0804_m</t>
  </si>
  <si>
    <t>{r190} = {r060} + {r120}</t>
  </si>
  <si>
    <t>v0805_m</t>
  </si>
  <si>
    <t>F 04.03</t>
  </si>
  <si>
    <t>(010-190)</t>
  </si>
  <si>
    <t>{c030} = sum(c010-020)</t>
  </si>
  <si>
    <t>v0806_m</t>
  </si>
  <si>
    <t>v0807_m</t>
  </si>
  <si>
    <t>v0808_m</t>
  </si>
  <si>
    <t>v0809_m</t>
  </si>
  <si>
    <t>F 04.04</t>
  </si>
  <si>
    <t>(010-280)</t>
  </si>
  <si>
    <t>{c060} = {c010} + {c020} + {c030} + {c040} + {c050}</t>
  </si>
  <si>
    <t>v0810_m</t>
  </si>
  <si>
    <t>{r010} = sum(r020-060)</t>
  </si>
  <si>
    <t>v0811_m</t>
  </si>
  <si>
    <t>{r070} = sum(r080-130)</t>
  </si>
  <si>
    <t>v0812_m</t>
  </si>
  <si>
    <t>{r150} = sum(r160-200)</t>
  </si>
  <si>
    <t>v0813_m</t>
  </si>
  <si>
    <t>{r210} = sum(r220-270)</t>
  </si>
  <si>
    <t>v0814_m</t>
  </si>
  <si>
    <t>{F 01.01, r210,c010} = {F 04.04, r280,c060}</t>
  </si>
  <si>
    <t>v0815_m</t>
  </si>
  <si>
    <t>{F 01.01, r220,c010} = {F 04.04, r150,c060}</t>
  </si>
  <si>
    <t>v0816_m</t>
  </si>
  <si>
    <t>{F 01.01, r230,c010} = {F 04.04, r210,c060}</t>
  </si>
  <si>
    <t>v0817_m</t>
  </si>
  <si>
    <t>F 07.00</t>
  </si>
  <si>
    <t>(070;110)</t>
  </si>
  <si>
    <t>v0818_m</t>
  </si>
  <si>
    <t>{r010} &gt;= sum(r030-050)</t>
  </si>
  <si>
    <t>v0819_m</t>
  </si>
  <si>
    <t>(010-110)</t>
  </si>
  <si>
    <t>v0820_m</t>
  </si>
  <si>
    <t>v0821_m</t>
  </si>
  <si>
    <t>(010-090)</t>
  </si>
  <si>
    <t>{r120} = sum(r200-260)</t>
  </si>
  <si>
    <t>v0822_m</t>
  </si>
  <si>
    <t>{r120} &gt;= {r310}</t>
  </si>
  <si>
    <t>v0823_m</t>
  </si>
  <si>
    <t>{r120} &gt;= sum(r270-280)</t>
  </si>
  <si>
    <t>v0824_m</t>
  </si>
  <si>
    <t>{r120} &gt;= sum(r290-300)</t>
  </si>
  <si>
    <t>v0825_m</t>
  </si>
  <si>
    <t>v0826_m</t>
  </si>
  <si>
    <t>(010-060;080-104)</t>
  </si>
  <si>
    <t>v0827_m</t>
  </si>
  <si>
    <t>(010;034)</t>
  </si>
  <si>
    <t>v0828_m</t>
  </si>
  <si>
    <t>(010-035)</t>
  </si>
  <si>
    <t>{r050} = {r060} + {r110} + {r160} + {r210} + {r260} + {r310}</t>
  </si>
  <si>
    <t>v0829_m</t>
  </si>
  <si>
    <t>F 08.01.b</t>
  </si>
  <si>
    <t>{F 08.01.b, r450} = sum({F 08.01.a, ({r010}, {r020}, {r050}, {r360}, {r440})})</t>
  </si>
  <si>
    <t>v0830_m</t>
  </si>
  <si>
    <t>(020;030;035)</t>
  </si>
  <si>
    <t>{F 08.01.b, r450} = sum({F 08.01.a, ({r050}, {r360}, {r440})})</t>
  </si>
  <si>
    <t>v0831_m</t>
  </si>
  <si>
    <t>{F 08.01.a, r010,c010} = {F 10.00, r290,c020}</t>
  </si>
  <si>
    <t>F 09.01</t>
  </si>
  <si>
    <t>v0834_m</t>
  </si>
  <si>
    <t>v0835_m</t>
  </si>
  <si>
    <t>{r090} = sum(r110-160)</t>
  </si>
  <si>
    <t>v0836_m</t>
  </si>
  <si>
    <t>{r100} &lt;= {r090}</t>
  </si>
  <si>
    <t>v0837_m</t>
  </si>
  <si>
    <t>{r170} = sum(r190-240)</t>
  </si>
  <si>
    <t>v0838_m</t>
  </si>
  <si>
    <t>{r180} &lt;= {r170}</t>
  </si>
  <si>
    <t>v0839_m</t>
  </si>
  <si>
    <t>F 09.02</t>
  </si>
  <si>
    <t>{r010} = sum(r020-070)</t>
  </si>
  <si>
    <t>v0840_m</t>
  </si>
  <si>
    <t>{r080} = sum(r090-140)</t>
  </si>
  <si>
    <t>v0841_m</t>
  </si>
  <si>
    <t>{r150} = sum(r160-210)</t>
  </si>
  <si>
    <t>v0842_m</t>
  </si>
  <si>
    <t>(010;030;050;070;090;110;130;150;170;190;210-250;270;290)</t>
  </si>
  <si>
    <t>{c040} &lt;= {c030}</t>
  </si>
  <si>
    <t>v0843_m</t>
  </si>
  <si>
    <t>{r010} = sum(r030-060)</t>
  </si>
  <si>
    <t>v0844_m</t>
  </si>
  <si>
    <t>v0845_m</t>
  </si>
  <si>
    <t>{r070} = sum(r090-120)</t>
  </si>
  <si>
    <t>v0846_m</t>
  </si>
  <si>
    <t>{r080} &lt;= {r070}</t>
  </si>
  <si>
    <t>v0847_m</t>
  </si>
  <si>
    <t>{r130} = sum(r150-180)</t>
  </si>
  <si>
    <t>v0848_m</t>
  </si>
  <si>
    <t>{r140} &lt;= {r130}</t>
  </si>
  <si>
    <t>v0849_m</t>
  </si>
  <si>
    <t>v0850_m</t>
  </si>
  <si>
    <t>{r260} &lt;= {r250}</t>
  </si>
  <si>
    <t>v0851_m</t>
  </si>
  <si>
    <t>{r280} &lt;= {r270}</t>
  </si>
  <si>
    <t>v0852_m</t>
  </si>
  <si>
    <t>{r290} = sum(r010, r070, r130, r190, r250, r270)</t>
  </si>
  <si>
    <t>v0853_m</t>
  </si>
  <si>
    <t>(010-320)</t>
  </si>
  <si>
    <t>if {c030} != 0 then {c010} != 0 and {c020} != 0 and {c022} != 0 and {c025} != 0 and {c040} != 0</t>
  </si>
  <si>
    <t>v0854_m</t>
  </si>
  <si>
    <t>sum(r300-320) &lt;= {r290}</t>
  </si>
  <si>
    <t>v0855_m</t>
  </si>
  <si>
    <t>{F 10.00, r290,c010} = {F 01.01, r060,c010}</t>
  </si>
  <si>
    <t>v0856_m</t>
  </si>
  <si>
    <t>{F 10.00, r290,c020} = {F 01.02, r020,c010}</t>
  </si>
  <si>
    <t>v0857_m</t>
  </si>
  <si>
    <t>F 11.01</t>
  </si>
  <si>
    <t>(010-020;040;060-070;090;110-120;140;160-250;270;290-300;320;340-350;370;390-500)</t>
  </si>
  <si>
    <t>v0858_m</t>
  </si>
  <si>
    <t>{r010} = sum(r020-050)</t>
  </si>
  <si>
    <t>v0859_m</t>
  </si>
  <si>
    <t>{r060} = sum(r070-100)</t>
  </si>
  <si>
    <t>v0860_m</t>
  </si>
  <si>
    <t>{r110} = sum(r120-150)</t>
  </si>
  <si>
    <t>v0862_m</t>
  </si>
  <si>
    <t>{r230} = {r010} + {r060} + {r110} + {r160} + {r210} + {r220}</t>
  </si>
  <si>
    <t>v0863_m</t>
  </si>
  <si>
    <t>{r240} = sum(r250-280)</t>
  </si>
  <si>
    <t>v0864_m</t>
  </si>
  <si>
    <t>{r290} = sum(r300-330)</t>
  </si>
  <si>
    <t>v0865_m</t>
  </si>
  <si>
    <t>{r340} = sum(r350-380)</t>
  </si>
  <si>
    <t>v0867_m</t>
  </si>
  <si>
    <t>{r460} = {r240} + {r290} + {r340} + {r390} + {r440} + {r450}</t>
  </si>
  <si>
    <t>v0868_m</t>
  </si>
  <si>
    <t>(010-530)</t>
  </si>
  <si>
    <t>if {c030} != 0 then {c010} != 0 and {c020} != 0 and {c040} != 0</t>
  </si>
  <si>
    <t>v0869_m</t>
  </si>
  <si>
    <t>sum(r510-530) &lt;= {r500}</t>
  </si>
  <si>
    <t>v0870_m</t>
  </si>
  <si>
    <t>{F 11.01, r500,c010} = {F 01.01, r240,c010}</t>
  </si>
  <si>
    <t>v0874_m</t>
  </si>
  <si>
    <t>F 05.00</t>
  </si>
  <si>
    <t>{r080} = sum(r010-020, r040-070)</t>
  </si>
  <si>
    <t>v0875_m</t>
  </si>
  <si>
    <t>(020-060)</t>
  </si>
  <si>
    <t>{r080} = sum(r010-070)</t>
  </si>
  <si>
    <t>v0876_m</t>
  </si>
  <si>
    <t>(050)</t>
  </si>
  <si>
    <t>{r080} &gt;= {r130}</t>
  </si>
  <si>
    <t>v0877_m</t>
  </si>
  <si>
    <t>{r080} &gt;= sum(r110-120)</t>
  </si>
  <si>
    <t>v0878_m</t>
  </si>
  <si>
    <t>{r080} &gt;= sum(r090-100)</t>
  </si>
  <si>
    <t>v0879_m</t>
  </si>
  <si>
    <t>F 06.00</t>
  </si>
  <si>
    <t>{r190} = sum(r010-180)</t>
  </si>
  <si>
    <t>v0880_m</t>
  </si>
  <si>
    <t>F 16.07.a</t>
  </si>
  <si>
    <t>v0881_m</t>
  </si>
  <si>
    <t>{r010} = sum(r030-050)</t>
  </si>
  <si>
    <t>v0882_m</t>
  </si>
  <si>
    <t>{r060} = sum(r070-090)</t>
  </si>
  <si>
    <t>v0884_m</t>
  </si>
  <si>
    <t>{r100} = sum(r110-120, r140)</t>
  </si>
  <si>
    <t>v0885_m</t>
  </si>
  <si>
    <t>{r100} &gt;= sum(r110-140)</t>
  </si>
  <si>
    <t>v0886_m</t>
  </si>
  <si>
    <t>{r150} = {r010} + {r060} + {r100}</t>
  </si>
  <si>
    <t>v0887_m</t>
  </si>
  <si>
    <t>F 16.07.b</t>
  </si>
  <si>
    <t>(040)</t>
  </si>
  <si>
    <t>{r150} = {r060} + {r100}</t>
  </si>
  <si>
    <t>v0888_m</t>
  </si>
  <si>
    <t>{r100} = sum(r110-140)</t>
  </si>
  <si>
    <t>v0889_m</t>
  </si>
  <si>
    <t>F 12.00</t>
  </si>
  <si>
    <t>(020-530)</t>
  </si>
  <si>
    <t>{c070} = {c010} + {c020} + {c030} + {c040} + {c050} + {c060}</t>
  </si>
  <si>
    <t>v0890_m</t>
  </si>
  <si>
    <t>{r030} = sum(r040-080)</t>
  </si>
  <si>
    <t>v0891_m</t>
  </si>
  <si>
    <t>{r090} = sum(r100-150)</t>
  </si>
  <si>
    <t>v0892_m</t>
  </si>
  <si>
    <t>{r170} = sum(r180-220)</t>
  </si>
  <si>
    <t>v0893_m</t>
  </si>
  <si>
    <t>{r230} = sum(r240-290)</t>
  </si>
  <si>
    <t>v0894_m</t>
  </si>
  <si>
    <t>(010-080)</t>
  </si>
  <si>
    <t>{r530} = {r020} + {r160} + {r300} + {r330} + {r470} + {r500}</t>
  </si>
  <si>
    <t>v0895_m</t>
  </si>
  <si>
    <t>{r530} = {r010} + {r020} + {r160} + {r300} + {r330} + {r470} + {r500}</t>
  </si>
  <si>
    <t>v0896_m</t>
  </si>
  <si>
    <t>F 15.00.a</t>
  </si>
  <si>
    <t>{c020} + {c030} &lt;= {c010}</t>
  </si>
  <si>
    <t>v0897_m</t>
  </si>
  <si>
    <t>sum({F 15.00.a, r020, ({c010}, {c080})}) &lt;= {F 01.01, r070,c010}</t>
  </si>
  <si>
    <t>v0898_m</t>
  </si>
  <si>
    <t>sum({F 15.00.a, r030, ({c010}, {c080})}) &lt;= {F 01.01, r080,c010}</t>
  </si>
  <si>
    <t>v0899_m</t>
  </si>
  <si>
    <t>sum({F 15.00.a, r040, ({c010}, {c080})}) &lt;= {F 01.01, r090,c010}</t>
  </si>
  <si>
    <t>v0900_m</t>
  </si>
  <si>
    <t>sum({F 15.00.a, r060, ({c010}, {c080})}) &lt;= {F 01.01, r110,c010}</t>
  </si>
  <si>
    <t>v0901_m</t>
  </si>
  <si>
    <t>sum({F 15.00.a, r070, ({c010}, {c080})}) &lt;= {F 01.01, r120,c010}</t>
  </si>
  <si>
    <t>v0902_m</t>
  </si>
  <si>
    <t>sum({F 15.00.a, r080, ({c010}, {c080})}) &lt;= {F 01.01, r130,c010}</t>
  </si>
  <si>
    <t>v0903_m</t>
  </si>
  <si>
    <t>sum({F 15.00.a, r100, ({c010}, {c080})}) &lt;= {F 01.01, r150,c010}</t>
  </si>
  <si>
    <t>v0904_m</t>
  </si>
  <si>
    <t>sum({F 15.00.a, r110, ({c010}, {c080})}) &lt;= {F 01.01, r160,c010}</t>
  </si>
  <si>
    <t>v0905_m</t>
  </si>
  <si>
    <t>sum({F 15.00.a, r120, ({c010}, {c080})}) &lt;= {F 01.01, r170,c010}</t>
  </si>
  <si>
    <t>v0906_m</t>
  </si>
  <si>
    <t>sum({F 15.00.a, r140, ({c010}, {c080})}) &lt;= {F 01.01, r190,c010}</t>
  </si>
  <si>
    <t>v0907_m</t>
  </si>
  <si>
    <t>sum({F 15.00.a, r150, ({c010}, {c080})}) &lt;= {F 01.01, r200,c010}</t>
  </si>
  <si>
    <t>v0908_m</t>
  </si>
  <si>
    <t>sum({F 15.00.a, r170, ({c010}, {c080})}) &lt;= {F 01.01, r220,c010}</t>
  </si>
  <si>
    <t>v0909_m</t>
  </si>
  <si>
    <t>sum({F 15.00.a, r180, ({c010}, {c080})}) &lt;= {F 01.01, r230,c010}</t>
  </si>
  <si>
    <t>F 15.00.b</t>
  </si>
  <si>
    <t>v0911_m</t>
  </si>
  <si>
    <t>{c050} + {c060} &lt;= {c040}</t>
  </si>
  <si>
    <t>v0912_m</t>
  </si>
  <si>
    <t>{F 15.00.b, r190,c060} &lt;= xsum({F 08.01.a, (r100, r150, r200, r250, r300, r350, c010-035)})</t>
  </si>
  <si>
    <t>v0914_m</t>
  </si>
  <si>
    <t>F 14.00</t>
  </si>
  <si>
    <t>v0915_m</t>
  </si>
  <si>
    <t>(010-050;070-080)</t>
  </si>
  <si>
    <t>v0916_m</t>
  </si>
  <si>
    <t>{r060} = sum(r070-080)</t>
  </si>
  <si>
    <t>v0917_m</t>
  </si>
  <si>
    <t>v0918_m</t>
  </si>
  <si>
    <t>{r100} = sum(r110-120)</t>
  </si>
  <si>
    <t>v0919_m</t>
  </si>
  <si>
    <t>(010-030;070-080)</t>
  </si>
  <si>
    <t>v0920_m</t>
  </si>
  <si>
    <t>{r150} = {r160} + {r170} + {r190}</t>
  </si>
  <si>
    <t>v0921_m</t>
  </si>
  <si>
    <t>v0922_m</t>
  </si>
  <si>
    <t>{r210} = {r230}</t>
  </si>
  <si>
    <t>v0923_m</t>
  </si>
  <si>
    <t>{r210} = sum(r220-240)</t>
  </si>
  <si>
    <t>v0924_m</t>
  </si>
  <si>
    <t>sum({F 14.00, r010, (c010-030)}) = {F 01.01, r050,c010}</t>
  </si>
  <si>
    <t>v0925_m</t>
  </si>
  <si>
    <t>sum({F 14.00, r020, (c010-030)}) = {F 01.01, r060,c010}</t>
  </si>
  <si>
    <t>v0926_m</t>
  </si>
  <si>
    <t>sum({F 14.00, r030, (c010-030)}) = {F 01.01, r070,c010}</t>
  </si>
  <si>
    <t>v0927_m</t>
  </si>
  <si>
    <t>sum({F 14.00, r040, (c010-030)}) = {F 01.01, r080,c010}</t>
  </si>
  <si>
    <t>v0928_m</t>
  </si>
  <si>
    <t>sum({F 14.00, r050, (c010-030)}) = {F 01.01, r090,c010}</t>
  </si>
  <si>
    <t>v0929_m</t>
  </si>
  <si>
    <t>sum({F 14.00, r060, (c010-030)}) = {F 01.01, r100,c010}</t>
  </si>
  <si>
    <t>v0930_m</t>
  </si>
  <si>
    <t>sum({F 14.00, r070, (c010-030)}) = {F 01.01, r110,c010}</t>
  </si>
  <si>
    <t>v0931_m</t>
  </si>
  <si>
    <t>sum({F 14.00, r080, (c010-030)}) = {F 01.01, r120,c010}</t>
  </si>
  <si>
    <t>v0932_m</t>
  </si>
  <si>
    <t>sum({F 14.00, r090, (c010-030)}) = {F 01.01, r130,c010}</t>
  </si>
  <si>
    <t>v0933_m</t>
  </si>
  <si>
    <t>sum({F 14.00, r100, (c010-030)}) = {F 01.01, r140,c010}</t>
  </si>
  <si>
    <t>v0934_m</t>
  </si>
  <si>
    <t>sum({F 14.00, r110, (c010-030)}) = {F 01.01, r150,c010}</t>
  </si>
  <si>
    <t>v0935_m</t>
  </si>
  <si>
    <t>sum({F 14.00, r120, (c010-030)}) = {F 01.01, r160,c010}</t>
  </si>
  <si>
    <t>v0936_m</t>
  </si>
  <si>
    <t>sum({F 14.00, r130, (c010-030)}) = {F 01.01, r170,c010}</t>
  </si>
  <si>
    <t>v0937_m</t>
  </si>
  <si>
    <t>sum({F 14.00, r140, (c010-030)}) = {F 01.01, r240,c010}</t>
  </si>
  <si>
    <t>v0938_m</t>
  </si>
  <si>
    <t>sum({F 14.00, r150, (c010-030)}) = {F 01.02, r010,c010}</t>
  </si>
  <si>
    <t>v0939_m</t>
  </si>
  <si>
    <t>sum({F 14.00, r160, (c010-030)}) = {F 01.02, r020,c010}</t>
  </si>
  <si>
    <t>v0940_m</t>
  </si>
  <si>
    <t>sum({F 14.00, r170, (c010-030)}) = {F 01.02, r030,c010}</t>
  </si>
  <si>
    <t>v0941_m</t>
  </si>
  <si>
    <t>sum({F 14.00, r180, (c010-030)}) = {F 01.02, r040,c010}</t>
  </si>
  <si>
    <t>v0942_m</t>
  </si>
  <si>
    <t>sum({F 14.00, r190, (c010-030)}) = {F 01.02, r050,c010}</t>
  </si>
  <si>
    <t>v0943_m</t>
  </si>
  <si>
    <t>sum({F 14.00, r200, (c010-030)}) = {F 01.02, r060,c010}</t>
  </si>
  <si>
    <t>v0944_m</t>
  </si>
  <si>
    <t>sum({F 14.00, r210, (c010-030)}) = {F 01.02, r070,c010}</t>
  </si>
  <si>
    <t>v0945_m</t>
  </si>
  <si>
    <t>sum({F 14.00, r220, (c010-030)}) = {F 01.02, r080,c010}</t>
  </si>
  <si>
    <t>v0946_m</t>
  </si>
  <si>
    <t>sum({F 14.00, r230, (c010-030)}) = {F 01.02, r090,c010}</t>
  </si>
  <si>
    <t>v0947_m</t>
  </si>
  <si>
    <t>sum({F 14.00, r240, (c010-030)}) = {F 01.02, r100,c010}</t>
  </si>
  <si>
    <t>v0948_m</t>
  </si>
  <si>
    <t>sum({F 14.00, r250, (c010-030)}) = {F 01.02, r150,c010}</t>
  </si>
  <si>
    <t>v0949_m</t>
  </si>
  <si>
    <t>F 20.01</t>
  </si>
  <si>
    <t>v0950_m</t>
  </si>
  <si>
    <t>v0951_m</t>
  </si>
  <si>
    <t>v0952_m</t>
  </si>
  <si>
    <t>v0953_m</t>
  </si>
  <si>
    <t>{r320} = {r010} + {r050} + {r091} + {r100} + {r140} + {r171} + {r175} + {r180} + {r210} + {r231} + {r234} + {r240} + {r250} + {r260} + {r270} + {r280} + {r290} + {r300} + {r310}</t>
  </si>
  <si>
    <t>v0954_m</t>
  </si>
  <si>
    <t>F 20.02</t>
  </si>
  <si>
    <t>v0955_m</t>
  </si>
  <si>
    <t>v0956_m</t>
  </si>
  <si>
    <t>v0957_m</t>
  </si>
  <si>
    <t>{r220} = {r010} + {r061} + {r070} + {r110} + {r141} + {r150} + {r160} + {r170} + {r180} + {r190} + {r200} + {r210}</t>
  </si>
  <si>
    <t>v0958_m</t>
  </si>
  <si>
    <t>{F 20.02, r010,c010} + {F 20.02, r010,c020} = {F 01.02, r010,c010}</t>
  </si>
  <si>
    <t>v0959_m</t>
  </si>
  <si>
    <t>{F 20.02, r020,c010} + {F 20.02, r020,c020} = {F 01.02, r020,c010}</t>
  </si>
  <si>
    <t>v0960_m</t>
  </si>
  <si>
    <t>{F 20.02, r030,c010} + {F 20.02, r030,c020} = {F 01.02, r030,c010}</t>
  </si>
  <si>
    <t>v0961_m</t>
  </si>
  <si>
    <t>{F 20.02, r040,c010} + {F 20.02, r040,c020} = {F 01.02, r040,c010}</t>
  </si>
  <si>
    <t>v0962_m</t>
  </si>
  <si>
    <t>{F 20.02, r050,c010} + {F 20.02, r050,c020} = {F 01.02, r050,c010}</t>
  </si>
  <si>
    <t>v0963_m</t>
  </si>
  <si>
    <t>{F 20.02, r060,c010} + {F 20.02, r060,c020} = {F 01.02, r060,c010}</t>
  </si>
  <si>
    <t>v0964_m</t>
  </si>
  <si>
    <t>{F 20.02, r070,c010} + {F 20.02, r070,c020} = {F 01.02, r070,c010}</t>
  </si>
  <si>
    <t>v0965_m</t>
  </si>
  <si>
    <t>{F 20.02, r080,c010} + {F 20.02, r080,c020} = {F 01.02, r080,c010}</t>
  </si>
  <si>
    <t>v0966_m</t>
  </si>
  <si>
    <t>{F 20.02, r090,c010} + {F 20.02, r090,c020} = {F 01.02, r090,c010}</t>
  </si>
  <si>
    <t>v0967_m</t>
  </si>
  <si>
    <t>{F 20.02, r100,c010} + {F 20.02, r100,c020} = {F 01.02, r100,c010}</t>
  </si>
  <si>
    <t>v0968_m</t>
  </si>
  <si>
    <t>{F 20.02, r110,c010} + {F 20.02, r110,c020} = {F 01.02, r110,c010}</t>
  </si>
  <si>
    <t>v0969_m</t>
  </si>
  <si>
    <t>{F 20.02, r120,c010} + {F 20.02, r120,c020} = {F 01.02, r120,c010}</t>
  </si>
  <si>
    <t>v0970_m</t>
  </si>
  <si>
    <t>{F 20.02, r130,c010} + {F 20.02, r130,c020} = {F 01.02, r130,c010}</t>
  </si>
  <si>
    <t>v0971_m</t>
  </si>
  <si>
    <t>{F 20.02, r140,c010} + {F 20.02, r140,c020} = {F 01.02, r140,c010}</t>
  </si>
  <si>
    <t>v0972_m</t>
  </si>
  <si>
    <t>{F 20.02, r150,c010} + {F 20.02, r150,c020} = {F 01.02, r150,c010}</t>
  </si>
  <si>
    <t>v0973_m</t>
  </si>
  <si>
    <t>{F 20.02, r160,c010} + {F 20.02, r160,c020} = {F 01.02, r160,c010}</t>
  </si>
  <si>
    <t>v0974_m</t>
  </si>
  <si>
    <t>{F 20.02, r170,c010} + {F 20.02, r170,c020} = {F 01.02, r170,c010}</t>
  </si>
  <si>
    <t>v0975_m</t>
  </si>
  <si>
    <t>{F 20.02, r180,c010} + {F 20.02, r180,c020} = {F 01.02, r240,c010}</t>
  </si>
  <si>
    <t>v0976_m</t>
  </si>
  <si>
    <t>{F 20.02, r190,c010} + {F 20.02, r190,c020} = {F 01.02, r270,c010}</t>
  </si>
  <si>
    <t>v0977_m</t>
  </si>
  <si>
    <t>{F 20.02, r200,c010} + {F 20.02, r200,c020} = {F 01.02, r280,c010}</t>
  </si>
  <si>
    <t>v0978_m</t>
  </si>
  <si>
    <t>{F 20.02, r210,c010} + {F 20.02, r210,c020} = {F 01.02, r290,c010}</t>
  </si>
  <si>
    <t>v0979_m</t>
  </si>
  <si>
    <t>{F 20.02, r220,c010} + {F 20.02, r220,c020} = {F 01.02, r300,c010}</t>
  </si>
  <si>
    <t>v0980_m</t>
  </si>
  <si>
    <t>F 20.03</t>
  </si>
  <si>
    <t>{r250} = {r010} - {r020} - {r030} + {r040} + {r050} - {r060} + {r070} + {r080} + {r085} + {r090} + {r095} + {r100} + {r110} + {r120} + {r130} + {r140} - {r150} - {r160} - {r170} - {r175} - {r180} - {r190} - {r200} - {r210} + {r220} + {r230} + {r240}</t>
  </si>
  <si>
    <t>v0983_m</t>
  </si>
  <si>
    <t>F 20.04</t>
  </si>
  <si>
    <t>(080-240)</t>
  </si>
  <si>
    <t>v0985_m</t>
  </si>
  <si>
    <t>{r010} &gt;= sum(r020-030)</t>
  </si>
  <si>
    <t>v0986_m</t>
  </si>
  <si>
    <t>{r040} &gt;= sum(r050-070)</t>
  </si>
  <si>
    <t>v0987_m</t>
  </si>
  <si>
    <t>{r080} = sum(r090-130)</t>
  </si>
  <si>
    <t>v0988_m</t>
  </si>
  <si>
    <t>{r140} = {r150} + {r160} + {r170} + {r180} + {r190} + {r220}</t>
  </si>
  <si>
    <t>v0989_m</t>
  </si>
  <si>
    <t>{r190} &gt;= {r200}</t>
  </si>
  <si>
    <t>v0990_m</t>
  </si>
  <si>
    <t>{r220} &gt;= {r230}</t>
  </si>
  <si>
    <t>v0991_m</t>
  </si>
  <si>
    <t>F 20.05.a</t>
  </si>
  <si>
    <t>v0992_m</t>
  </si>
  <si>
    <t>F 20.05.b</t>
  </si>
  <si>
    <t>{F 20.05.a, c010} &gt;= {F 20.05.b, c030}</t>
  </si>
  <si>
    <t>v0993_m</t>
  </si>
  <si>
    <t>F 20.06</t>
  </si>
  <si>
    <t>v0994_m</t>
  </si>
  <si>
    <t>{r040} &gt;= sum(r050-060)</t>
  </si>
  <si>
    <t>v0995_m</t>
  </si>
  <si>
    <t>v0996_m</t>
  </si>
  <si>
    <t>F 30.01</t>
  </si>
  <si>
    <t>{c020} &lt;= {c010}</t>
  </si>
  <si>
    <t>v0997_m</t>
  </si>
  <si>
    <t>{c060} &lt;= {c050}</t>
  </si>
  <si>
    <t>v0998_m</t>
  </si>
  <si>
    <t>if {c020} != 0 then {c030} != 0</t>
  </si>
  <si>
    <t>v0999_m</t>
  </si>
  <si>
    <t>F 30.02</t>
  </si>
  <si>
    <t>v1000_m</t>
  </si>
  <si>
    <t>v1001_m</t>
  </si>
  <si>
    <t>{r070} = sum(r080-110)</t>
  </si>
  <si>
    <t>v1002_m</t>
  </si>
  <si>
    <t>{r130} &lt;= {r120}</t>
  </si>
  <si>
    <t>v1003_m</t>
  </si>
  <si>
    <t>sum({F 30.02, r030, (c010-030)}) &lt;= sum({F 01.01, c010, (r060, r092, r240)})</t>
  </si>
  <si>
    <t>v1004_m</t>
  </si>
  <si>
    <t>sum({F 30.02, r040, (c010-030)}) &lt;= sum({F 01.01, c010, (r070, r093, r110, r150, r172, r176, r235)})</t>
  </si>
  <si>
    <t>v1005_m</t>
  </si>
  <si>
    <t>sum({F 30.02, r050, (c010-030)}) &lt;= sum({F 01.01, c010, (r080, r094, r120, r160, r173, r177, r190, r220, r232, r236)})</t>
  </si>
  <si>
    <t>v1006_m</t>
  </si>
  <si>
    <t>sum({F 30.02, r060, (c010-030)}) &lt;= sum({F 01.01, c010, (r090, r095, r130, r170, r174, r178, r200, r230, r233, r237)})</t>
  </si>
  <si>
    <t>v1007_m</t>
  </si>
  <si>
    <t>sum({F 30.02, r090, (c010-030)}) &lt;= sum({F 01.02, c010, (r020, r062, r150)})</t>
  </si>
  <si>
    <t>v1008_m</t>
  </si>
  <si>
    <t>sum({F 30.02, r100, (c010-030)}) &lt;= sum({F 01.02, c010, (r040, r064, r080, r120, r142)})</t>
  </si>
  <si>
    <t>v1009_m</t>
  </si>
  <si>
    <t>sum({F 30.02, r110, (c010-030)}) &lt;= sum({F 01.02, c010, (r050, r065, r090, r130, r143)})</t>
  </si>
  <si>
    <t>v1010_m</t>
  </si>
  <si>
    <t>sum({F 30.02, r080, (c010-030)}) &lt;= sum({F 01.03, c010, (r010, r040, r050)})</t>
  </si>
  <si>
    <t>v1014_m</t>
  </si>
  <si>
    <t>sum({F 30.02, r100, (c010-030)}) &lt;= xsum({F 08.01.a, (r210, r260, c010-030)})</t>
  </si>
  <si>
    <t>v1015_m</t>
  </si>
  <si>
    <t>sum({F 30.02, r120, (c010-030)}) &lt;= sum({F 09.01, c010, (r060-070, r140-150, r220-230)})</t>
  </si>
  <si>
    <t>v1016_m</t>
  </si>
  <si>
    <t>sum({F 30.02, r130, (c010-030)}) &lt;= sum({F 09.01, c010, (r020, r100, r180)})</t>
  </si>
  <si>
    <t>v1017_m</t>
  </si>
  <si>
    <t>sum({F 30.02, r010, (c010-030)}) &lt;= {F 30.01, r010,c010}</t>
  </si>
  <si>
    <t>v1018_m</t>
  </si>
  <si>
    <t>sum({F 30.02, r120, (c010-030)}) = {F 30.01, r010,c050}</t>
  </si>
  <si>
    <t>v1019_m</t>
  </si>
  <si>
    <t>xsum({F 30.02, (r050-060, c010-030)}) = {F 30.01, r010,c020}</t>
  </si>
  <si>
    <t>v1020_m</t>
  </si>
  <si>
    <t>xsum({F 30.02, (r090-110, c010-030)}) &lt;= {F 30.01, r010,c040}</t>
  </si>
  <si>
    <t>v1021_m</t>
  </si>
  <si>
    <t>F 31.01</t>
  </si>
  <si>
    <t>(010-050)</t>
  </si>
  <si>
    <t>v1022_m</t>
  </si>
  <si>
    <t>{r050} &lt;= {r010}</t>
  </si>
  <si>
    <t>v1024_m</t>
  </si>
  <si>
    <t>v1025_m</t>
  </si>
  <si>
    <t>if sum(r050, r100) &gt; 0 then {r130} &gt; 0</t>
  </si>
  <si>
    <t>v1026_m</t>
  </si>
  <si>
    <t>sum({F 31.01, r020, (c010-050)}) &lt;= sum({F 01.01, c010, (r070, r093, r110, r150, r172, r176, r235)})</t>
  </si>
  <si>
    <t>v1027_m</t>
  </si>
  <si>
    <t>sum({F 31.01, r080, (c010-050)}) &lt;= sum({F 01.02, c010, (r050, r065, r090, r130, r143)})</t>
  </si>
  <si>
    <t>v1028_m</t>
  </si>
  <si>
    <t>sum({F 31.01, r030, (c010-050)}) &lt;= sum({F 01.01, c010, (r080, r094, r120, r160, r173, r177, r190, r220, r232, r236)})</t>
  </si>
  <si>
    <t>v1029_m</t>
  </si>
  <si>
    <t>sum({F 31.01, r040, (c010-050)}) &lt;= sum({F 01.01, c010, (r090, r095, r130, r170, r174, r178, r200, r230, r233, r237)})</t>
  </si>
  <si>
    <t>v1030_m</t>
  </si>
  <si>
    <t>sum({F 31.01, r050, (c010-050)}) &lt;= sum({F 07.00, c070, (r010, r090-110, r150-180)})</t>
  </si>
  <si>
    <t>v1031_m</t>
  </si>
  <si>
    <t>F 43.00</t>
  </si>
  <si>
    <t>sum({F 31.01, r130, (c010-050)}) &lt;= xsum(ABS({F 07.00,(r090-110, r150-180, c080-104)})) + {F 43.00, r070,c050}</t>
  </si>
  <si>
    <t>v1032_m</t>
  </si>
  <si>
    <t>sum({F 31.01, r070, (c010-050)}) &lt;= sum({F 08.01.a, r050, (c010-035)}) - sum({F 08.01.a, r060, (c010-035)}) - sum({F 08.01.a, r110, (c010-035)})</t>
  </si>
  <si>
    <t>v1033_m</t>
  </si>
  <si>
    <t>sum({F 31.01, r080, (c010-050)}) &lt;= sum({F 08.01.a, r360, (c010-035)})</t>
  </si>
  <si>
    <t>v1034_m</t>
  </si>
  <si>
    <t>sum({F 31.01, r090, (c010-050)}) &lt;= sum({F 09.01, c010, (r050-080, r130-160, r210-240)})</t>
  </si>
  <si>
    <t>v1035_m</t>
  </si>
  <si>
    <t>sum({F 31.01, r100, (c010-050)}) &lt;= sum({F 09.01, c010, (r020, r100, r180)})</t>
  </si>
  <si>
    <t>v1036_m</t>
  </si>
  <si>
    <t>sum({F 31.01, r110, (c010-050)}) &lt;= sum({F 09.02, c020, (r040-070)}) + sum({F 09.02, c010, (r110-140)}) + sum({F 09.02, c020, (r180-210)})</t>
  </si>
  <si>
    <t>v1037_m</t>
  </si>
  <si>
    <t>F 11.02</t>
  </si>
  <si>
    <t>sum({F 31.01, r120, (c010-050)}) &lt;= {F 10.00, r290,c030} - sum({F 10.00, c030, (r050-060, r110-120, r170-180)}) + {F 11.01, r500,c030} - sum({F 11.01, c030, (r040-050, r090-100, r140-150, r270-280, r320-330, r370-380)}) + {F 11.02, r230,c010} - sum({F 11.02, c010, (r040-050, r090-100, r140-150)})</t>
  </si>
  <si>
    <t>v1038_m</t>
  </si>
  <si>
    <t>F 16.01.a</t>
  </si>
  <si>
    <t>{r020} = sum(r030-070)</t>
  </si>
  <si>
    <t>v1039_m</t>
  </si>
  <si>
    <t>v1040_m</t>
  </si>
  <si>
    <t>{r160} = sum(r170-220)</t>
  </si>
  <si>
    <t>v1041_m</t>
  </si>
  <si>
    <t>F 16.01.b</t>
  </si>
  <si>
    <t>{F 16.01.b, r270} = {F 16.01.a, r010} + {F 16.01.a, r020} + {F 16.01.a, r080} + {F 16.01.a, r150} + {F 16.01.a, r250}</t>
  </si>
  <si>
    <t>v1042_m</t>
  </si>
  <si>
    <t>{F 16.01.b, r270} = {F 16.01.a, r010} + {F 16.01.a, r160} + {F 16.01.a, r230} + {F 16.01.a, r240} + {F 16.01.a, r250} + {F 16.01.a, r260}</t>
  </si>
  <si>
    <t>v1043_m</t>
  </si>
  <si>
    <t>F 16.02</t>
  </si>
  <si>
    <t>{r070} = sum(r010-060)</t>
  </si>
  <si>
    <t>v1044_m</t>
  </si>
  <si>
    <t>F 16.03</t>
  </si>
  <si>
    <t>{r090} = sum(r010-080)</t>
  </si>
  <si>
    <t>v1045_m</t>
  </si>
  <si>
    <t>F 16.04</t>
  </si>
  <si>
    <t>v1046_m</t>
  </si>
  <si>
    <t>F 16.05</t>
  </si>
  <si>
    <t>v1047_m</t>
  </si>
  <si>
    <t>F 22.01</t>
  </si>
  <si>
    <t>{r010} = sum(r020, r060, r070, r080, r110, r120, r130, r140, r180, r190, r200, r210, r220)</t>
  </si>
  <si>
    <t>v1048_m</t>
  </si>
  <si>
    <t>v1049_m</t>
  </si>
  <si>
    <t>F 03.00</t>
  </si>
  <si>
    <t>{r020} = sum(r040-090) + sum(r110, r150, r190, r240, r280, r320, r330)</t>
  </si>
  <si>
    <t>v1050_m</t>
  </si>
  <si>
    <t>{r110} = sum(r120-140)</t>
  </si>
  <si>
    <t>v1051_m</t>
  </si>
  <si>
    <t>{r150} = sum(r160-180)</t>
  </si>
  <si>
    <t>v1052_m</t>
  </si>
  <si>
    <t>{r190} = sum(r200-230)</t>
  </si>
  <si>
    <t>v1053_m</t>
  </si>
  <si>
    <t>{r240} = sum(r250-270)</t>
  </si>
  <si>
    <t>v1054_m</t>
  </si>
  <si>
    <t>{r280} = sum(r290-310)</t>
  </si>
  <si>
    <t>v1055_m</t>
  </si>
  <si>
    <t>{r340} = sum(r010, r020)</t>
  </si>
  <si>
    <t>v1056_m</t>
  </si>
  <si>
    <t>{r340} = sum(r350-360)</t>
  </si>
  <si>
    <t>F 46.00</t>
  </si>
  <si>
    <t>v1058_m</t>
  </si>
  <si>
    <t>(060-080)</t>
  </si>
  <si>
    <t>{r210} = {r040} + {r050} + {r060} + {r070} + {r080} + {r090} + {r100} + {r110} + {r120} + {r130} + {r160} + {r170} + {r190} + {r200}</t>
  </si>
  <si>
    <t>v1059_m</t>
  </si>
  <si>
    <t>{r210} = {r040} + {r050} + {r060} + {r090} + {r100} + {r110} + {r140} + {r150} + {r170} + {r180}</t>
  </si>
  <si>
    <t>v1060_m</t>
  </si>
  <si>
    <t>{r210} = {r040} + {r090} + {r110} + {r140} + {r150} + {r160} + {r170} + {r180} + {r190}</t>
  </si>
  <si>
    <t>v1061_m</t>
  </si>
  <si>
    <t>{r210} = {r040} + {r100} + {r110} + {r120} + {r130} + {r170} + {r180} + {r190}</t>
  </si>
  <si>
    <t>v1062_m</t>
  </si>
  <si>
    <t>(110)</t>
  </si>
  <si>
    <t>{r210} = {r040} + {r110} + {r160} + {r190}</t>
  </si>
  <si>
    <t>v1063_m</t>
  </si>
  <si>
    <t>(120)</t>
  </si>
  <si>
    <t>{r210} = {r040} + {r120} + {r130} + {r160} + {r190} + {r200}</t>
  </si>
  <si>
    <t>v1064_m</t>
  </si>
  <si>
    <t>{r210} = {r040} + {r160} + {r170} + {r190} + {r200}</t>
  </si>
  <si>
    <t>v1065_m</t>
  </si>
  <si>
    <t>(100)</t>
  </si>
  <si>
    <t>{r210} = {r040} + {r100} + {r160} + {r190} + {r200}</t>
  </si>
  <si>
    <t>v1066_m</t>
  </si>
  <si>
    <t>{r210} = {r040} + {r060} + {r070} + {r080} + {r090} + {r110} + {r140} + {r150} + {r160} + {r170} + {r190}</t>
  </si>
  <si>
    <t>v1067_m</t>
  </si>
  <si>
    <t>(130-140)</t>
  </si>
  <si>
    <t>{r210} = sum(r040-200)</t>
  </si>
  <si>
    <t>v1068_m</t>
  </si>
  <si>
    <t>F 13.01</t>
  </si>
  <si>
    <t>sum(r020-040) &lt;= {r010}</t>
  </si>
  <si>
    <t>v1069_m</t>
  </si>
  <si>
    <t>sum({F 13.01, r010, (c010-050)}) &lt;= sum({F 01.01, c010, (r090, r130, r170, r200, r230)})</t>
  </si>
  <si>
    <t>v1070_m</t>
  </si>
  <si>
    <t>sum({F 13.01, r020, (c010-050)}) &lt;= {F 04.01, r160,c010} + {F 04.02, r160,c010} + {F 04.03, r160,c030} + {F 04.04, r110,c060} + {F 04.04, r250,c060}</t>
  </si>
  <si>
    <t>v1071_m</t>
  </si>
  <si>
    <t>sum({F 13.01, r030, (c010-050)}) &lt;= {F 04.01, r170,c010} + {F 04.02, r170,c010} + {F 04.03, r170,c030} + {F 04.04, r120,c060} + {F 04.04, r260,c060}</t>
  </si>
  <si>
    <t>v1072_m</t>
  </si>
  <si>
    <t>sum({F 13.01, r040, (c010-050)}) &lt;= {F 04.01, r180,c010} + {F 04.02, r180,c010} + {F 04.03, r180,c030} + {F 04.04, r130,c060} + {F 04.04, r270,c060}</t>
  </si>
  <si>
    <t>v1073_m</t>
  </si>
  <si>
    <t>{F 13.01, r010,c050} &lt;= {F 09.02, r080,c010}</t>
  </si>
  <si>
    <t>v1074_m</t>
  </si>
  <si>
    <t>sum({F 13.01, r010, (c010-020)}) = sum({F 05.00, r090, (c020-060)})</t>
  </si>
  <si>
    <t>v1075_m</t>
  </si>
  <si>
    <t>sum({F 13.01, r010, (c010-050)}) &lt;= sum({F 05.00, r080, (c010-060)})</t>
  </si>
  <si>
    <t>v1076_m</t>
  </si>
  <si>
    <t>sum({F 13.01, r010, (c030-040)}) = sum({F 05.00, r100, (c020-060)})</t>
  </si>
  <si>
    <t>v1077_m</t>
  </si>
  <si>
    <t>sum({F 13.01, r020, (c010-020)}) = {F 05.00, r090,c040}</t>
  </si>
  <si>
    <t>v1078_m</t>
  </si>
  <si>
    <t>sum({F 13.01, r020, (c010-050)}) &lt;= {F 05.00, r080,c040}</t>
  </si>
  <si>
    <t>v1079_m</t>
  </si>
  <si>
    <t>sum({F 13.01, r020, (c030-040)}) = {F 05.00, r100,c040}</t>
  </si>
  <si>
    <t>v1080_m</t>
  </si>
  <si>
    <t>sum({F 13.01, r030, (c010-020)}) = {F 05.00, r090,c050}</t>
  </si>
  <si>
    <t>v1081_m</t>
  </si>
  <si>
    <t>sum({F 13.01, r030, (c010-050)}) &lt;= {F 05.00, r080,c050}</t>
  </si>
  <si>
    <t>v1082_m</t>
  </si>
  <si>
    <t>sum({F 13.01, r030, (c030-040)}) = {F 05.00, r100,c050}</t>
  </si>
  <si>
    <t>v1083_m</t>
  </si>
  <si>
    <t>sum({F 13.01, r040, (c010-020)}) = {F 05.00, r090,c060}</t>
  </si>
  <si>
    <t>v1084_m</t>
  </si>
  <si>
    <t>sum({F 13.01, r040, (c010-050)}) &lt;= {F 05.00, r080,c060}</t>
  </si>
  <si>
    <t>v1085_m</t>
  </si>
  <si>
    <t>sum({F 13.01, r040, (c030-040)}) = {F 05.00, r100,c060}</t>
  </si>
  <si>
    <t>v1086_m</t>
  </si>
  <si>
    <t>F 04.05</t>
  </si>
  <si>
    <t>{F 04.05, r030,c010} &lt;= sum({F 01.01, c010, (r080-090, r120-130, r160-170, r180, r210)})</t>
  </si>
  <si>
    <t>v1087_m</t>
  </si>
  <si>
    <t>F 13.02</t>
  </si>
  <si>
    <t>{r060} = sum(r010-050)</t>
  </si>
  <si>
    <t>v1088_m</t>
  </si>
  <si>
    <t>{F 13.02, r020,c010} &lt;= {F 01.01, r280,c010}</t>
  </si>
  <si>
    <t>v1090_m</t>
  </si>
  <si>
    <t>F 13.03</t>
  </si>
  <si>
    <t>{F 13.03, r010,c010} &lt;= sum({F 01.01, c010, (r270, r370)})</t>
  </si>
  <si>
    <t>v1093_m</t>
  </si>
  <si>
    <t>{F 13.02, r030,c010} &lt;= {F 13.03, r010,c010}</t>
  </si>
  <si>
    <t>v1094_m</t>
  </si>
  <si>
    <t>F 41.01</t>
  </si>
  <si>
    <t>(010-100)</t>
  </si>
  <si>
    <t>{c010} = sum(c020-040)</t>
  </si>
  <si>
    <t>v1095_m</t>
  </si>
  <si>
    <t>{r070} = sum(r080-100)</t>
  </si>
  <si>
    <t>v1096_m</t>
  </si>
  <si>
    <t>F 41.02</t>
  </si>
  <si>
    <t>v1097_m</t>
  </si>
  <si>
    <t>{r010} = sum(r030-040)</t>
  </si>
  <si>
    <t>v1098_m</t>
  </si>
  <si>
    <t>{r050} = sum(r060-080)</t>
  </si>
  <si>
    <t>v1099_m</t>
  </si>
  <si>
    <t>F 42.00</t>
  </si>
  <si>
    <t>{r070} = sum(r080-090)</t>
  </si>
  <si>
    <t>v1100_m</t>
  </si>
  <si>
    <t>{F 42.00, r010,c010} = {F 01.01, r280,c010}</t>
  </si>
  <si>
    <t>v1101_m</t>
  </si>
  <si>
    <t>{F 42.00, r040,c010} = {F 01.01, r290,c010}</t>
  </si>
  <si>
    <t>v1102_m</t>
  </si>
  <si>
    <t>{F 42.00, r070,c010} = {F 01.01, r320,c010}</t>
  </si>
  <si>
    <t>v1103_m</t>
  </si>
  <si>
    <t>F 21.00</t>
  </si>
  <si>
    <t>v1104_m</t>
  </si>
  <si>
    <t>{F 21.00, r010,c010} &lt;= {F 01.01, r280,c010}</t>
  </si>
  <si>
    <t>v1105_m</t>
  </si>
  <si>
    <t>{F 21.00, r040,c010} &lt;= {F 01.01, r290,c010}</t>
  </si>
  <si>
    <t>v1106_m</t>
  </si>
  <si>
    <t>{F 21.00, r070,c010} &lt;= {F 01.01, r320,c010}</t>
  </si>
  <si>
    <t>v1107_m</t>
  </si>
  <si>
    <t>{F 21.00, r010,c010} &lt;= {F 42.00, r010,c010}</t>
  </si>
  <si>
    <t>v1108_m</t>
  </si>
  <si>
    <t>{F 21.00, r020,c010} &lt;= {F 42.00, r020,c010}</t>
  </si>
  <si>
    <t>v1109_m</t>
  </si>
  <si>
    <t>{F 21.00, r030,c010} &lt;= {F 42.00, r030,c010}</t>
  </si>
  <si>
    <t>v1110_m</t>
  </si>
  <si>
    <t>{F 21.00, r040,c010} &lt;= {F 42.00, r040,c010}</t>
  </si>
  <si>
    <t>v1111_m</t>
  </si>
  <si>
    <t>{F 21.00, r050,c010} &lt;= {F 42.00, r050,c010}</t>
  </si>
  <si>
    <t>v1112_m</t>
  </si>
  <si>
    <t>{F 21.00, r060,c010} &lt;= {F 42.00, r060,c010}</t>
  </si>
  <si>
    <t>v1113_m</t>
  </si>
  <si>
    <t>{F 21.00, r070,c010} &lt;= {F 42.00, r070,c010}</t>
  </si>
  <si>
    <t>v1114_m</t>
  </si>
  <si>
    <t>{F 21.00, r080,c010} &lt;= {F 42.00, r080,c010}</t>
  </si>
  <si>
    <t>v1115_m</t>
  </si>
  <si>
    <t>{F 21.00, r090,c010} &lt;= {F 42.00, r090,c010}</t>
  </si>
  <si>
    <t>v1116_m</t>
  </si>
  <si>
    <t>(010-070)</t>
  </si>
  <si>
    <t>{r070} = {r010} + {r020} + {r030} + {r040} + {r050} + {r060}</t>
  </si>
  <si>
    <t>v1117_m</t>
  </si>
  <si>
    <t>F 44.01</t>
  </si>
  <si>
    <t>v1118_m</t>
  </si>
  <si>
    <t>v1119_m</t>
  </si>
  <si>
    <t>{F 44.01, r100,c010} = {F 01.02, r180,c010}</t>
  </si>
  <si>
    <t>v1120_m</t>
  </si>
  <si>
    <t>{F 44.01, r100,c010} = {F 43.00, r070,c010}</t>
  </si>
  <si>
    <t>v1121_m</t>
  </si>
  <si>
    <t>F 44.02</t>
  </si>
  <si>
    <t>{r120} = sum(r010-110)</t>
  </si>
  <si>
    <t>v1122_m</t>
  </si>
  <si>
    <t>{F 44.02, r120,c010} = {F 44.01, r070,c010}</t>
  </si>
  <si>
    <t>v1123_m</t>
  </si>
  <si>
    <t>F 44.03</t>
  </si>
  <si>
    <t>sum({F 44.03, c010, (r010-020)}) &lt;= {F 02.00, r370,c010}</t>
  </si>
  <si>
    <t>v1124_m</t>
  </si>
  <si>
    <t>F 17.01</t>
  </si>
  <si>
    <t>v1125_m</t>
  </si>
  <si>
    <t>v1126_m</t>
  </si>
  <si>
    <t>v1127_m</t>
  </si>
  <si>
    <t>v1128_m</t>
  </si>
  <si>
    <t>{r370} = {r010} + {r050} + {r091} + {r100} + {r140} + {r171} + {r175} + {r180} + {r210} + {r231} + {r234} + {r240} + {r250} + {r260} + {r270} + {r280} + {r290} + {r320} + {r350} + {r360}</t>
  </si>
  <si>
    <t>v1129_m</t>
  </si>
  <si>
    <t>F 17.02</t>
  </si>
  <si>
    <t>{r040} = sum(r010-030)</t>
  </si>
  <si>
    <t>v1130_m</t>
  </si>
  <si>
    <t>F 17.03</t>
  </si>
  <si>
    <t>v1131_m</t>
  </si>
  <si>
    <t>v1132_m</t>
  </si>
  <si>
    <t>v1133_m</t>
  </si>
  <si>
    <t>{r250} = {r010} + {r061} + {r070} + {r110} + {r141} + {r150} + {r160} + {r170} + {r180} + {r190} + {r220} + {r230} + {r240}</t>
  </si>
  <si>
    <t>v1134_m</t>
  </si>
  <si>
    <t>{r380} = sum(r260-370)</t>
  </si>
  <si>
    <t>v1135_m</t>
  </si>
  <si>
    <t>{r390} = {r250} + {r380}</t>
  </si>
  <si>
    <t>v1137_m</t>
  </si>
  <si>
    <t>F 45.01</t>
  </si>
  <si>
    <t>{r030} = sum(r010-020)</t>
  </si>
  <si>
    <t>v1138_m</t>
  </si>
  <si>
    <t>{F 45.01, r030,c010} = {F 02.00, r290,c010}</t>
  </si>
  <si>
    <t>v1139_m</t>
  </si>
  <si>
    <t>F 45.02</t>
  </si>
  <si>
    <t>{r050} = sum(r020-040)</t>
  </si>
  <si>
    <t>v1140_m</t>
  </si>
  <si>
    <t>F 45.03</t>
  </si>
  <si>
    <t>{r050} = sum(r010-040)</t>
  </si>
  <si>
    <t>v1141_m</t>
  </si>
  <si>
    <t>if {r020,c070} &gt; 0 then {r030,c010} &gt; 0 or {r030,c020} &gt; 0 or {r030,c030} &gt; 0 or {r040,c010} &gt; 0 or {r040,c020} &gt; 0 or {r040,c030} &gt; 0 or {r050,c010} &gt; 0 or {r050,c020} &gt; 0 or {r050,c030} &gt; 0 or {r060,c010} &gt; 0 or {r060,c020} &gt; 0 or {r060,c030} &gt; 0 or {r070,c010} &gt; 0 or {r070,c020} &gt; 0 or {r070,c030} &gt; 0 or {r080,c010} &gt; 0 or {r080,c020} &gt; 0 or {r080,c030} &gt; 0 or {r090,c010} &gt; 0 or {r090,c020} &gt; 0 or {r090,c030} &gt; 0 or {r100,c010} &gt; 0 or {r100,c020} &gt; 0 or {r100,c030} &gt; 0 or {r110,c010} &gt; 0 or {r110,c020} &gt; 0 or {r110,c030} &gt; 0 or {r120,c010} &gt; 0 or {r120,c020} &gt; 0 or {r120,c030} &gt; 0</t>
  </si>
  <si>
    <t>v1142_m</t>
  </si>
  <si>
    <t>if {r130,c070} &gt; 0 then {r130,c010} &gt; 0 or {r130,c020} &gt; 0 or {r130,c030} &gt; 0</t>
  </si>
  <si>
    <t>v1143_m</t>
  </si>
  <si>
    <t>{r130,c090} = {r130,c070} - {r130,c100} - {r130,c110} - {r130,c120}</t>
  </si>
  <si>
    <t>v1144_m</t>
  </si>
  <si>
    <t>{r130,c090} &gt;= {r130,c070}</t>
  </si>
  <si>
    <t>v1145_m</t>
  </si>
  <si>
    <t>if {r010,c010} &gt; 0 and {r010,c020} &gt; 0 and {r010,c030} &gt; 0 then {r010,c070} = ({r010,c010} + {r010,c020} + {r010,c030}) * 15% / 3</t>
  </si>
  <si>
    <t>v1146_m</t>
  </si>
  <si>
    <t>if {r010,c010} &gt; 0 and {r010,c020} &gt; 0 and {r010,c030} &lt;= 0 then {r010,c070} = ({r010,c010} + {r010,c020}) * 15% / 2</t>
  </si>
  <si>
    <t>v1147_m</t>
  </si>
  <si>
    <t>if {r010,c010} &gt; 0 and {r010,c020} &lt;= 0 and {r010,c030} &gt; 0 then {r010,c070} = ({r010,c010} + {r010,c030}) * 15% / 2</t>
  </si>
  <si>
    <t>v1148_m</t>
  </si>
  <si>
    <t>if {r010,c010} &lt;= 0 and {r010,c020} &gt; 0 and {r010,c030} &gt; 0 then {r010,c070} = ({r010,c020} + {r010,c030}) * 15% / 2</t>
  </si>
  <si>
    <t>v1149_m</t>
  </si>
  <si>
    <t>if {r010,c010} &gt; 0 and {r010,c020} &lt;= 0 and {r010,c030} &lt;= 0 then {r010,c070} = {r010,c010} * 15%</t>
  </si>
  <si>
    <t>v1150_m</t>
  </si>
  <si>
    <t>if {r010,c010} &lt;= 0 and {r010,c020} &gt; 0 and {r010,c030} &lt;= 0 then {r010,c070} = {r010,c020} * 15%</t>
  </si>
  <si>
    <t>v1151_m</t>
  </si>
  <si>
    <t>if {r010,c010} &lt;= 0 and {r010,c020} &lt;= 0 and {r010,c030} &gt; 0 then {r010,c070} = {r010,c030} * 15%</t>
  </si>
  <si>
    <t>v1152_m</t>
  </si>
  <si>
    <t>if {r010,c010} &lt;= 0 and {r010,c020} &lt;= 0 and {r010,c030} &lt;= 0 then {r010,c070} = 0</t>
  </si>
  <si>
    <t>v1153_m</t>
  </si>
  <si>
    <t>{r020,c070} = (max({r030,c010} * 18% + {r040,c010} * 18% + {r050,c010} * 12% + ({r060,c010} + {r110,c010} + {r110,c040} * 0.035) * 15% + ({r070,c010} + {r120,c010} + {r120,c040} * 0.035) * 12% + {r080,c010} * 18% + {r090,c010} * 15% + {r100,c010} * 12%, 0) + max({r030,c020} * 18% + {r040,c020} * 18% + {r050,c020} * 12% + ({r060,c020} + {r110,c020} + {r110,c050} * 0.035) * 15% + ({r070,c020} + {r120,c020} + {r120,c050} * 0.035) * 12% + {r080,c020} * 18% + {r090,c020} * 15% + {r100,c020} * 12%, 0) + max({r030,c030} * 18% + {r040,c030} * 18% + {r050,c030} * 12% + ({r060,c030} + {r110,c030} + {r110,c060} * 0.035) * 15% + ({r070,c030} + {r120,c030} + {r120,c060} * 0.035) * 12% + {r080,c030} * 18% + {r090,c030} * 15% + {r100,c030} * 12%, 0)) / 3</t>
  </si>
  <si>
    <t>v1154_m</t>
  </si>
  <si>
    <t>abs({r130,c120}) &lt;= ({r130,c090} + {r130,c100}) * 20%</t>
  </si>
  <si>
    <t>v1155_m</t>
  </si>
  <si>
    <t>(030;130;230;330;430;530;630;730;830;930)</t>
  </si>
  <si>
    <t>{c080} = max({c010}, {c020}, {c030}, {c040}, {c050}, {c060}, {c070})</t>
  </si>
  <si>
    <t>v1156_m</t>
  </si>
  <si>
    <t>{r930} &gt;= max({r030}, {r130}, {r230}, {r330}, {r430}, {r530}, {r630}, {r730}, {r830})</t>
  </si>
  <si>
    <t>v1157_m</t>
  </si>
  <si>
    <t>(040;140;240;340;440;540;640;740;840;940)</t>
  </si>
  <si>
    <t>{c080} &gt;= max({c010}, {c020}, {c030}, {c040}, {c050}, {c060}, {c070})</t>
  </si>
  <si>
    <t>v1159_m</t>
  </si>
  <si>
    <t>F 20.07</t>
  </si>
  <si>
    <t>v1160_m</t>
  </si>
  <si>
    <t>{F 06.00, c010} = sum({F 20.07, c010, (sNNN)})</t>
  </si>
  <si>
    <t>v1188_m</t>
  </si>
  <si>
    <t>v1189_m</t>
  </si>
  <si>
    <t>v1190_m</t>
  </si>
  <si>
    <t>{r090} = sum(r100-120)</t>
  </si>
  <si>
    <t>v1191_m</t>
  </si>
  <si>
    <t>v1192_m</t>
  </si>
  <si>
    <t>{r041} = sum(r043-044)</t>
  </si>
  <si>
    <t>v1193_m</t>
  </si>
  <si>
    <t>{r050} = sum(r070-080)</t>
  </si>
  <si>
    <t>v1194_m</t>
  </si>
  <si>
    <t>{r090} = sum(r110-120)</t>
  </si>
  <si>
    <t>v1195_m</t>
  </si>
  <si>
    <t>{r121} = sum(r123-124)</t>
  </si>
  <si>
    <t>v1196_m</t>
  </si>
  <si>
    <t>{r125} = sum(r127-128)</t>
  </si>
  <si>
    <t>v1197_m</t>
  </si>
  <si>
    <t>{r184} = sum(r186-187)</t>
  </si>
  <si>
    <t>{r160} = sum(r170-180)</t>
  </si>
  <si>
    <t>v1200_m</t>
  </si>
  <si>
    <t>{r041} = sum(r042-044)</t>
  </si>
  <si>
    <t>v1201_m</t>
  </si>
  <si>
    <t>{r121} = sum(r122-124)</t>
  </si>
  <si>
    <t>v1202_m</t>
  </si>
  <si>
    <t>{r125} = sum(r126-128)</t>
  </si>
  <si>
    <t>v1203_m</t>
  </si>
  <si>
    <t>{r184} = sum(r185-187)</t>
  </si>
  <si>
    <t>v1204_m</t>
  </si>
  <si>
    <t>(010-030;110)</t>
  </si>
  <si>
    <t>{r190} = {r010} + {r041} + {r050} + {r090} + {r121} + {r125} + {r130} + {r160} + {r181} + {r184}</t>
  </si>
  <si>
    <t>v1206_m</t>
  </si>
  <si>
    <t>(070-080)</t>
  </si>
  <si>
    <t>{r190} = {r010} + {r050} + {r090} + {r130} + {r160}</t>
  </si>
  <si>
    <t>v1207_m</t>
  </si>
  <si>
    <t>(040-060;090)</t>
  </si>
  <si>
    <t>v1208_m</t>
  </si>
  <si>
    <t>v1209_m</t>
  </si>
  <si>
    <t>v1211_m</t>
  </si>
  <si>
    <t>v1212_m</t>
  </si>
  <si>
    <t>(040-060)</t>
  </si>
  <si>
    <t>v1213_m</t>
  </si>
  <si>
    <t>v1214_m</t>
  </si>
  <si>
    <t>v1215_m</t>
  </si>
  <si>
    <t>v1216_m</t>
  </si>
  <si>
    <t>v1218_m</t>
  </si>
  <si>
    <t>v1219_m</t>
  </si>
  <si>
    <t>v1220_m</t>
  </si>
  <si>
    <t>v1221_m</t>
  </si>
  <si>
    <t>{r010} &gt;= +sum(r030-050)</t>
  </si>
  <si>
    <t>v1222_m</t>
  </si>
  <si>
    <t>{r190} &gt;= {r210}</t>
  </si>
  <si>
    <t>v1223_m</t>
  </si>
  <si>
    <t>{r220} &gt;= {r240}</t>
  </si>
  <si>
    <t>v1225_m</t>
  </si>
  <si>
    <t>(010;020;030;040;210)</t>
  </si>
  <si>
    <t>{c140} = sum(c010-130)</t>
  </si>
  <si>
    <t>v1226_m</t>
  </si>
  <si>
    <t>{F 46.00, r010, c010} = {F 46.00, r210, c010} t-1</t>
  </si>
  <si>
    <t>v1227_m</t>
  </si>
  <si>
    <t>{F 46.00, r010, c020} = {F 46.00, r210, c020} t-1</t>
  </si>
  <si>
    <t>v1228_m</t>
  </si>
  <si>
    <t>{F 46.00, r010, c030} = {F 46.00, r210, c030} t-1</t>
  </si>
  <si>
    <t>v1229_m</t>
  </si>
  <si>
    <t>{F 46.00, r010, c040} = {F 46.00, r210, c040} t-1</t>
  </si>
  <si>
    <t>v1230_m</t>
  </si>
  <si>
    <t>{F 46.00, r010, c050} = {F 46.00, r210, c050} t-1</t>
  </si>
  <si>
    <t>v1231_m</t>
  </si>
  <si>
    <t>{F 46.00, r010, c060} = {F 46.00, r210, c060} t-1</t>
  </si>
  <si>
    <t>v1232_m</t>
  </si>
  <si>
    <t>{F 46.00, r010, c070} = {F 46.00, r210, c070} t-1</t>
  </si>
  <si>
    <t>v1233_m</t>
  </si>
  <si>
    <t>{F 46.00, r010, c080} = {F 46.00, r210, c080} t-1</t>
  </si>
  <si>
    <t>v1234_m</t>
  </si>
  <si>
    <t>{F 46.00, r010, c090} = {F 46.00, r210, c090} t-1</t>
  </si>
  <si>
    <t>v1235_m</t>
  </si>
  <si>
    <t>{F 46.00, r010, c100} = {F 46.00, r210, c100} t-1</t>
  </si>
  <si>
    <t>v1236_m</t>
  </si>
  <si>
    <t>{F 46.00, r010, c110} = {F 46.00, r210, c110} t-1</t>
  </si>
  <si>
    <t>v1237_m</t>
  </si>
  <si>
    <t>{F 46.00, r010, c120} = {F 46.00, r210, c120} t-1</t>
  </si>
  <si>
    <t>v1238_m</t>
  </si>
  <si>
    <t>{F 46.00, r010, c130} = {F 46.00, r210, c130} t-1</t>
  </si>
  <si>
    <t>v1239_m</t>
  </si>
  <si>
    <t>{F 46.00, r010, c140} = {F 46.00, r210, c140} t-1</t>
  </si>
  <si>
    <t>v1241_m</t>
  </si>
  <si>
    <t>F 40.01</t>
  </si>
  <si>
    <t>{c110} &lt;= 1</t>
  </si>
  <si>
    <t>v1242_m</t>
  </si>
  <si>
    <t>{c120} &lt;= 1</t>
  </si>
  <si>
    <t>v1243_m</t>
  </si>
  <si>
    <t>F 40.02</t>
  </si>
  <si>
    <t>{c060} &lt;= 1</t>
  </si>
  <si>
    <t>v1244_m</t>
  </si>
  <si>
    <t>{F 01.02, r170, c010}  t-1= {F 43.00, r010, c070}</t>
  </si>
  <si>
    <t>v1245_m</t>
  </si>
  <si>
    <t>{F 01.02, r180, c010}  t-1 = {F 43.00, r010, c010}</t>
  </si>
  <si>
    <t>v1246_m</t>
  </si>
  <si>
    <t>{F 01.02, r190, c010}  t-1= {F 43.00, r010, c020}</t>
  </si>
  <si>
    <t>v1247_m</t>
  </si>
  <si>
    <t>{F 01.02, r200, c010}  t-1= {F 43.00, r010, c030}</t>
  </si>
  <si>
    <t>v1248_m</t>
  </si>
  <si>
    <t>{F 01.02, r210, c010}  t-1= {F 43.00, r010, c040}</t>
  </si>
  <si>
    <t>v1249_m</t>
  </si>
  <si>
    <t>{F 01.02, r220, c010}  t-1= {F 43.00, r010, c050}</t>
  </si>
  <si>
    <t>v1250_m</t>
  </si>
  <si>
    <t>{F 01.02, r230, c010}  t-1 = {F 43.00, r010, c060}</t>
  </si>
  <si>
    <t>v1251_m</t>
  </si>
  <si>
    <t>{F 01.01, r040,c010} = {F 05.00, r010,c030}</t>
  </si>
  <si>
    <t>v1252_m</t>
  </si>
  <si>
    <t>sum({F 20.01, r010, (c010-020)}) = {F 01.01, r010,c010}</t>
  </si>
  <si>
    <t>v1253_m</t>
  </si>
  <si>
    <t>sum({F 20.01, r020, (c010-020)}) = {F 01.01, r020,c010}</t>
  </si>
  <si>
    <t>v1254_m</t>
  </si>
  <si>
    <t>sum({F 20.01, r030, (c010-020)}) = {F 01.01, r030,c010}</t>
  </si>
  <si>
    <t>v1255_m</t>
  </si>
  <si>
    <t>sum({F 20.01, r040, (c010-020)}) = {F 01.01, r040,c010}</t>
  </si>
  <si>
    <t>v1256_m</t>
  </si>
  <si>
    <t>sum({F 20.01, r050, (c010-020)}) = {F 01.01, r050,c010}</t>
  </si>
  <si>
    <t>v1257_m</t>
  </si>
  <si>
    <t>sum({F 20.01, r060, (c010-020)}) = {F 01.01, r060,c010}</t>
  </si>
  <si>
    <t>v1258_m</t>
  </si>
  <si>
    <t>sum({F 20.01, r070, (c010-020)}) = {F 01.01, r070,c010}</t>
  </si>
  <si>
    <t>v1259_m</t>
  </si>
  <si>
    <t>sum({F 20.01, r080, (c010-020)}) = {F 01.01, r080,c010}</t>
  </si>
  <si>
    <t>v1260_m</t>
  </si>
  <si>
    <t>sum({F 20.01, r090, (c010-020)}) = {F 01.01, r090,c010}</t>
  </si>
  <si>
    <t>v1261_m</t>
  </si>
  <si>
    <t>sum({F 20.01, r091, (c010-020)}) = {F 01.01, r091,c010}</t>
  </si>
  <si>
    <t>v1262_m</t>
  </si>
  <si>
    <t>sum({F 20.01, r092, (c010-020)}) = {F 01.01, r092,c010}</t>
  </si>
  <si>
    <t>v1263_m</t>
  </si>
  <si>
    <t>sum({F 20.01, r093, (c010-020)}) = {F 01.01, r093,c010}</t>
  </si>
  <si>
    <t>v1264_m</t>
  </si>
  <si>
    <t>sum({F 20.01, r094, (c010-020)}) = {F 01.01, r094,c010}</t>
  </si>
  <si>
    <t>v1265_m</t>
  </si>
  <si>
    <t>sum({F 20.01, r095, (c010-020)}) = {F 01.01, r095,c010}</t>
  </si>
  <si>
    <t>v1266_m</t>
  </si>
  <si>
    <t>sum({F 20.01, r100, (c010-020)}) = {F 01.01, r100,c010}</t>
  </si>
  <si>
    <t>v1267_m</t>
  </si>
  <si>
    <t>sum({F 20.01, r110, (c010-020)}) = {F 01.01, r110,c010}</t>
  </si>
  <si>
    <t>v1268_m</t>
  </si>
  <si>
    <t>sum({F 20.01, r120, (c010-020)}) = {F 01.01, r120,c010}</t>
  </si>
  <si>
    <t>v1269_m</t>
  </si>
  <si>
    <t>sum({F 20.01, r130, (c010-020)}) = {F 01.01, r130,c010}</t>
  </si>
  <si>
    <t>v1270_m</t>
  </si>
  <si>
    <t>sum({F 20.01, r140, (c010-020)}) = {F 01.01, r140,c010}</t>
  </si>
  <si>
    <t>v1271_m</t>
  </si>
  <si>
    <t>sum({F 20.01, r150, (c010-020)}) = {F 01.01, r150,c010}</t>
  </si>
  <si>
    <t>v1272_m</t>
  </si>
  <si>
    <t>sum({F 20.01, r160, (c010-020)}) = {F 01.01, r160,c010}</t>
  </si>
  <si>
    <t>v1273_m</t>
  </si>
  <si>
    <t>sum({F 20.01, r170, (c010-020)}) = {F 01.01, r170,c010}</t>
  </si>
  <si>
    <t>v1274_m</t>
  </si>
  <si>
    <t>sum({F 20.01, r171, (c010-020)}) = {F 01.01, r171,c010}</t>
  </si>
  <si>
    <t>v1275_m</t>
  </si>
  <si>
    <t>sum({F 20.01, r172, (c010-020)}) = {F 01.01, r172,c010}</t>
  </si>
  <si>
    <t>v1276_m</t>
  </si>
  <si>
    <t>sum({F 20.01, r173, (c010-020)}) = {F 01.01, r173,c010}</t>
  </si>
  <si>
    <t>v1277_m</t>
  </si>
  <si>
    <t>sum({F 20.01, r174, (c010-020)}) = {F 01.01, r174,c010}</t>
  </si>
  <si>
    <t>v1278_m</t>
  </si>
  <si>
    <t>sum({F 20.01, r175, (c010-020)}) = {F 01.01, r175,c010}</t>
  </si>
  <si>
    <t>v1279_m</t>
  </si>
  <si>
    <t>sum({F 20.01, r176, (c010-020)}) = {F 01.01, r176,c010}</t>
  </si>
  <si>
    <t>v1280_m</t>
  </si>
  <si>
    <t>sum({F 20.01, r177, (c010-020)}) = {F 01.01, r177,c010}</t>
  </si>
  <si>
    <t>v1281_m</t>
  </si>
  <si>
    <t>sum({F 20.01, r178, (c010-020)}) = {F 01.01, r178,c010}</t>
  </si>
  <si>
    <t>v1282_m</t>
  </si>
  <si>
    <t>sum({F 20.01, r180, (c010-020)}) = {F 01.01, r180,c010}</t>
  </si>
  <si>
    <t>v1283_m</t>
  </si>
  <si>
    <t>sum({F 20.01, r190, (c010-020)}) = {F 01.01, r190,c010}</t>
  </si>
  <si>
    <t>v1284_m</t>
  </si>
  <si>
    <t>sum({F 20.01, r200, (c010-020)}) = {F 01.01, r200,c010}</t>
  </si>
  <si>
    <t>v1285_m</t>
  </si>
  <si>
    <t>sum({F 20.01, r210, (c010-020)}) = {F 01.01, r210,c010}</t>
  </si>
  <si>
    <t>v1286_m</t>
  </si>
  <si>
    <t>sum({F 20.01, r220, (c010-020)}) = {F 01.01, r220,c010}</t>
  </si>
  <si>
    <t>v1287_m</t>
  </si>
  <si>
    <t>sum({F 20.01, r230, (c010-020)}) = {F 01.01, r230,c010}</t>
  </si>
  <si>
    <t>v1288_m</t>
  </si>
  <si>
    <t>sum({F 20.01, r231, (c010-020)}) = {F 01.01, r231,c010}</t>
  </si>
  <si>
    <t>v1289_m</t>
  </si>
  <si>
    <t>sum({F 20.01, r232, (c010-020)}) = {F 01.01, r232,c010}</t>
  </si>
  <si>
    <t>v1290_m</t>
  </si>
  <si>
    <t>sum({F 20.01, r233, (c010-020)}) = {F 01.01, r233,c010}</t>
  </si>
  <si>
    <t>v1291_m</t>
  </si>
  <si>
    <t>sum({F 20.01, r234, (c010-020)}) = {F 01.01, r234,c010}</t>
  </si>
  <si>
    <t>v1292_m</t>
  </si>
  <si>
    <t>sum({F 20.01, r235, (c010-020)}) = {F 01.01, r235,c010}</t>
  </si>
  <si>
    <t>v1293_m</t>
  </si>
  <si>
    <t>sum({F 20.01, r236, (c010-020)}) = {F 01.01, r236,c010}</t>
  </si>
  <si>
    <t>v1294_m</t>
  </si>
  <si>
    <t>sum({F 20.01, r237, (c010-020)}) = {F 01.01, r237,c010}</t>
  </si>
  <si>
    <t>v1295_m</t>
  </si>
  <si>
    <t>sum({F 20.01, r240, (c010-020)}) = {F 01.01, r240,c010}</t>
  </si>
  <si>
    <t>v1296_m</t>
  </si>
  <si>
    <t>sum({F 20.01, r250, (c010-020)}) = {F 01.01, r250,c010}</t>
  </si>
  <si>
    <t>v1297_m</t>
  </si>
  <si>
    <t>sum({F 20.01, r260, (c010-020)}) = {F 01.01, r260,c010}</t>
  </si>
  <si>
    <t>v1298_m</t>
  </si>
  <si>
    <t>sum({F 20.01, r270, (c010-020)}) = {F 01.01, r270,c010}</t>
  </si>
  <si>
    <t>v1299_m</t>
  </si>
  <si>
    <t>sum({F 20.01, r280, (c010-020)}) = {F 01.01, r300,c010}</t>
  </si>
  <si>
    <t>v1300_m</t>
  </si>
  <si>
    <t>sum({F 20.01, r290, (c010-020)}) = {F 01.01, r330,c010}</t>
  </si>
  <si>
    <t>v1301_m</t>
  </si>
  <si>
    <t>sum({F 20.01, r300, (c010-020)}) = {F 01.01, r360,c010}</t>
  </si>
  <si>
    <t>v1302_m</t>
  </si>
  <si>
    <t>sum({F 20.01, r310, (c010-020)}) = {F 01.01, r370,c010}</t>
  </si>
  <si>
    <t>v1303_m</t>
  </si>
  <si>
    <t>sum({F 20.01, r320, (c010-020)}) = {F 01.01, r380,c010}</t>
  </si>
  <si>
    <t>v1304_m</t>
  </si>
  <si>
    <t>F 08.02</t>
  </si>
  <si>
    <t>{F 08.02, r010,c010} &lt;= {F 01.02, r080,c010}</t>
  </si>
  <si>
    <t>v1305_m</t>
  </si>
  <si>
    <t>{F 08.02, r020,c010} &lt;= {F 01.02, r090,c010}</t>
  </si>
  <si>
    <t>v1306_m</t>
  </si>
  <si>
    <t>{F 08.02, r030,c010} &lt;= {F 01.02, r070,c010}</t>
  </si>
  <si>
    <t>v1307_m</t>
  </si>
  <si>
    <t>{F 08.02, r010,c020} &lt;= {F 01.02, r120,c010}</t>
  </si>
  <si>
    <t>v1308_m</t>
  </si>
  <si>
    <t>{F 08.02, r020,c020} &lt;= {F 01.02, r130,c010}</t>
  </si>
  <si>
    <t>v1309_m</t>
  </si>
  <si>
    <t>{F 08.02, r030,c020} &lt;= {F 01.02, r110,c010}</t>
  </si>
  <si>
    <t>v1310_m</t>
  </si>
  <si>
    <t>{F 08.02, r010,c030} &lt;= {F 01.02, r142,c010}</t>
  </si>
  <si>
    <t>v1311_m</t>
  </si>
  <si>
    <t>{F 08.02, r020,c030} &lt;= {F 01.02, r143,c010}</t>
  </si>
  <si>
    <t>v1312_m</t>
  </si>
  <si>
    <t>{F 08.02, r030,c030} &lt;= {F 01.02, r141,c010}</t>
  </si>
  <si>
    <t>v1313_m</t>
  </si>
  <si>
    <t>{F 46.00, r010, c010} = {F 01.03, r010, c010} t-1</t>
  </si>
  <si>
    <t>v1314_m</t>
  </si>
  <si>
    <t>{F 46.00, r010, c020} = {F 01.03, r040, c010} t-1</t>
  </si>
  <si>
    <t>v1315_m</t>
  </si>
  <si>
    <t>{F 46.00, r010, c030} = {F 01.03, r050, c010} t-1</t>
  </si>
  <si>
    <t>v1316_m</t>
  </si>
  <si>
    <t>{F 46.00, r010, c040} = {F 01.03, r080, c010} t-1</t>
  </si>
  <si>
    <t>v1317_m</t>
  </si>
  <si>
    <t>{F 46.00, r010, c050} = {F 01.03, r090, c010} t-1</t>
  </si>
  <si>
    <t>v1318_m</t>
  </si>
  <si>
    <t>{F 46.00, r010, c060} = {F 01.03, r190, c010} t-1</t>
  </si>
  <si>
    <t>v1319_m</t>
  </si>
  <si>
    <t>{F 46.00, r010, c070} = {F 01.03, r200, c010} t-1</t>
  </si>
  <si>
    <t>v1320_m</t>
  </si>
  <si>
    <t>{F 46.00, r010, c075} = {F 01.03, r205, c010} t-1</t>
  </si>
  <si>
    <t>v1321_m</t>
  </si>
  <si>
    <t>{F 46.00, r010, c080} = {F 01.03, r210, c010} t-1</t>
  </si>
  <si>
    <t>v1322_m</t>
  </si>
  <si>
    <t>{F 46.00, r010, c085} = {F 01.03, r235, c010} t-1</t>
  </si>
  <si>
    <t>v1323_m</t>
  </si>
  <si>
    <t>{F 46.00, r010, c090} = {F 01.03, r240, c010} t-1</t>
  </si>
  <si>
    <t>v1324_m</t>
  </si>
  <si>
    <t>{F 46.00, r010, c100} = {F 01.03, r250, c010} t-1</t>
  </si>
  <si>
    <t>v1325_m</t>
  </si>
  <si>
    <t>{F 46.00, r010, c110} = {F 01.03, r260, c010} t-1</t>
  </si>
  <si>
    <t>v1326_m</t>
  </si>
  <si>
    <t>{F 46.00, r010, c120} = {F 01.03, r280, c010} t-1</t>
  </si>
  <si>
    <t>v1327_m</t>
  </si>
  <si>
    <t>{F 46.00, r010, c130} = {F 01.03, r290, c010} t-1</t>
  </si>
  <si>
    <t>v1328_m</t>
  </si>
  <si>
    <t>{F 46.00, r010, c140} = {F 01.03, r300, c010} t-1</t>
  </si>
  <si>
    <t>v1329_m</t>
  </si>
  <si>
    <t>{F 16.07.a, r020,c010} = {F 02.00, r470,c010}</t>
  </si>
  <si>
    <t>v1330_m</t>
  </si>
  <si>
    <t>sum({F 16.07.a, r030, (c010-020)}) = {F 02.00, r480,c010}</t>
  </si>
  <si>
    <t>v1331_m</t>
  </si>
  <si>
    <t>sum({F 16.07.a, r040, (c010-020)}) = {F 02.00, r490,c010}</t>
  </si>
  <si>
    <t>v1332_m</t>
  </si>
  <si>
    <t>sum({F 16.07.a, r050, (c010-020)}) = {F 02.00, r500,c010}</t>
  </si>
  <si>
    <t>v1333_m</t>
  </si>
  <si>
    <t>sum({F 16.07.a, r110, (c010-020)}) = {F 02.00, r530,c010}</t>
  </si>
  <si>
    <t>v1334_m</t>
  </si>
  <si>
    <t>sum({F 16.07.a, r120, (c010-020)}) = {F 02.00, r540,c010}</t>
  </si>
  <si>
    <t>v1335_m</t>
  </si>
  <si>
    <t>{F 16.07.a, r130,c010} = {F 02.00, r550,c010}</t>
  </si>
  <si>
    <t>v1336_m</t>
  </si>
  <si>
    <t>sum({F 16.07.a, r140, (c010-020)}) = {F 02.00, r560,c010}</t>
  </si>
  <si>
    <t>v1337_m</t>
  </si>
  <si>
    <t>sum({F 20.03, r010, (c010-020)}) = {F 02.00, r010,c010}</t>
  </si>
  <si>
    <t>v1338_m</t>
  </si>
  <si>
    <t>sum({F 20.03, r020, (c010-020)}) = {F 02.00, r090,c010}</t>
  </si>
  <si>
    <t>v1339_m</t>
  </si>
  <si>
    <t>sum({F 20.03, r030, (c010-020)}) = {F 02.00, r150,c010}</t>
  </si>
  <si>
    <t>v1340_m</t>
  </si>
  <si>
    <t>sum({F 20.03, r040, (c010-020)}) = {F 02.00, r160,c010}</t>
  </si>
  <si>
    <t>v1341_m</t>
  </si>
  <si>
    <t>sum({F 20.03, r050, (c010-020)}) = {F 02.00, r200,c010}</t>
  </si>
  <si>
    <t>v1342_m</t>
  </si>
  <si>
    <t>sum({F 20.03, r060, (c010-020)}) = {F 02.00, r210,c010}</t>
  </si>
  <si>
    <t>v1343_m</t>
  </si>
  <si>
    <t>sum({F 20.03, r070, (c010-020)}) = {F 02.00, r220,c010}</t>
  </si>
  <si>
    <t>v1344_m</t>
  </si>
  <si>
    <t>sum({F 20.03, r080, (c010-020)}) = {F 02.00, r280,c010}</t>
  </si>
  <si>
    <t>v1345_m</t>
  </si>
  <si>
    <t>sum({F 20.03, r085, (c010-020)}) = {F 02.00, r285,c010}</t>
  </si>
  <si>
    <t>v1346_m</t>
  </si>
  <si>
    <t>sum({F 20.03, r090, (c010-020)}) = {F 02.00, r290,c010}</t>
  </si>
  <si>
    <t>v1347_m</t>
  </si>
  <si>
    <t>sum({F 20.03, r095, (c010-020)}) = {F 02.00, r295,c010}</t>
  </si>
  <si>
    <t>v1348_m</t>
  </si>
  <si>
    <t>sum({F 20.03, r100, (c010-020)}) = {F 02.00, r300,c010}</t>
  </si>
  <si>
    <t>v1349_m</t>
  </si>
  <si>
    <t>sum({F 20.03, r110, (c010-020)}) = {F 02.00, r310,c010}</t>
  </si>
  <si>
    <t>v1350_m</t>
  </si>
  <si>
    <t>sum({F 20.03, r120, (c010-020)}) = {F 02.00, r320,c010}</t>
  </si>
  <si>
    <t>v1351_m</t>
  </si>
  <si>
    <t>sum({F 20.03, r130, (c010-020)}) = {F 02.00, r330,c010}</t>
  </si>
  <si>
    <t>v1352_m</t>
  </si>
  <si>
    <t>sum({F 20.03, r140, (c010-020)}) = {F 02.00, r340,c010}</t>
  </si>
  <si>
    <t>v1353_m</t>
  </si>
  <si>
    <t>sum({F 20.03, r150, (c010-020)}) = {F 02.00, r350,c010}</t>
  </si>
  <si>
    <t>v1354_m</t>
  </si>
  <si>
    <t>sum({F 20.03, r155, (c010-020)}) = {F 02.00, r355,c010}</t>
  </si>
  <si>
    <t>v1355_m</t>
  </si>
  <si>
    <t>sum({F 20.03, r160, (c010-020)}) = {F 02.00, r360,c010}</t>
  </si>
  <si>
    <t>v1356_m</t>
  </si>
  <si>
    <t>sum({F 20.03, r170, (c010-020)}) = {F 02.00, r390,c010}</t>
  </si>
  <si>
    <t>v1357_m</t>
  </si>
  <si>
    <t>sum({F 20.03, r175, (c010-020)}) = {F 02.00, r455,c010}</t>
  </si>
  <si>
    <t>v1358_m</t>
  </si>
  <si>
    <t>sum({F 20.03, r180, (c010-020)}) = {F 02.00, r430,c010}</t>
  </si>
  <si>
    <t>v1359_m</t>
  </si>
  <si>
    <t>sum({F 20.03, r190, (c010-020)}) = {F 02.00, r460,c010}</t>
  </si>
  <si>
    <t>v1360_m</t>
  </si>
  <si>
    <t>sum({F 20.03, r200, (c010-020)}) = {F 02.00, r510,c010}</t>
  </si>
  <si>
    <t>v1361_m</t>
  </si>
  <si>
    <t>sum({F 20.03, r210, (c010-020)}) = {F 02.00, r520,c010}</t>
  </si>
  <si>
    <t>v1362_m</t>
  </si>
  <si>
    <t>sum({F 20.03, r220, (c010-020)}) = {F 02.00, r580,c010}</t>
  </si>
  <si>
    <t>v1363_m</t>
  </si>
  <si>
    <t>sum({F 20.03, r230, (c010-020)}) = {F 02.00, r590,c010}</t>
  </si>
  <si>
    <t>v1364_m</t>
  </si>
  <si>
    <t>sum({F 20.03, r240, (c010-020)}) = {F 02.00, r600,c010}</t>
  </si>
  <si>
    <t>v1365_m</t>
  </si>
  <si>
    <t>sum({F 20.03, r250, (c010-020)}) = {F 02.00, r610,c010}</t>
  </si>
  <si>
    <t>v1366_m</t>
  </si>
  <si>
    <t>sum({F 20.03, r260, (c010-020)}) = {F 02.00, r620,c010}</t>
  </si>
  <si>
    <t>v1367_m</t>
  </si>
  <si>
    <t>sum({F 20.03, r270, (c010-020)}) = {F 02.00, r630,c010}</t>
  </si>
  <si>
    <t>v1368_m</t>
  </si>
  <si>
    <t>sum({F 20.03, r275, (c010-020)}) = {F 02.00, r632,c010}</t>
  </si>
  <si>
    <t>v1369_m</t>
  </si>
  <si>
    <t>sum({F 20.03, r280, (c010-020)}) = {F 02.00, r640,c010}</t>
  </si>
  <si>
    <t>v1370_m</t>
  </si>
  <si>
    <t>sum({F 20.03, r290, (c010-020)}) = {F 02.00, r670,c010}</t>
  </si>
  <si>
    <t>v1371_m</t>
  </si>
  <si>
    <t>{F 45.02, r050,c010} = {F 02.00, r330,c010}</t>
  </si>
  <si>
    <t>v1372_m</t>
  </si>
  <si>
    <t>F 31.02</t>
  </si>
  <si>
    <t>sum({F 31.02, r010, (c010-050)}) &lt;= {F 02.00, r010,c010}</t>
  </si>
  <si>
    <t>v1373_m</t>
  </si>
  <si>
    <t>sum({F 31.02, r020, (c010-050)}) &lt;= {F 02.00, r090,c010}</t>
  </si>
  <si>
    <t>v1374_m</t>
  </si>
  <si>
    <t>sum({F 31.02, r030, (c010-050)}) &lt;= {F 02.00, r160,c010}</t>
  </si>
  <si>
    <t>v1375_m</t>
  </si>
  <si>
    <t>sum({F 31.02, r040, (c010-050)}) &lt;= {F 02.00, r200,c010}</t>
  </si>
  <si>
    <t>v1376_m</t>
  </si>
  <si>
    <t>sum({F 31.02, r050, (c010-050)}) &lt;= {F 02.00, r210,c010}</t>
  </si>
  <si>
    <t>v1377_m</t>
  </si>
  <si>
    <t>F 04.06</t>
  </si>
  <si>
    <t>{F 05.00, r080,c010} = {F 04.01, r130,c010} + {F 04.02, r130,c010} + {F 04.03, r130,c030} + {F 04.04, r080,c060} + {F 04.04, r220,c060} + {F 04.06, r130,c010}</t>
  </si>
  <si>
    <t>v1378_m</t>
  </si>
  <si>
    <t>{F 05.00, r080,c020} = {F 04.01, r140,c010} + {F 04.02, r140,c010} + {F 04.03, r140,c030} + {F 04.04, r090,c060} + {F 04.04, r230,c060} + {F 04.06, r140,c010}</t>
  </si>
  <si>
    <t>v1379_m</t>
  </si>
  <si>
    <t>{F 05.00, r080,c030} = {F 04.01, r150,c010} + {F 04.02, r150,c010} + {F 04.03, r150,c030} + {F 04.04, r100,c060} + {F 04.04, r240,c060} + {F 04.06, r150,c010}</t>
  </si>
  <si>
    <t>v1380_m</t>
  </si>
  <si>
    <t>{F 05.00, r080,c040} = {F 04.01, r160,c010} + {F 04.02, r160,c010} + {F 04.03, r160,c030} + {F 04.04, r110,c060} + {F 04.04, r250,c060} + {F 04.06, r160,c010}</t>
  </si>
  <si>
    <t>v1381_m</t>
  </si>
  <si>
    <t>{F 05.00, r080,c050} = {F 04.01, r170,c010} + {F 04.02, r170,c010} + {F 04.03, r170,c030} + {F 04.04, r120,c060} + {F 04.04, r260,c060} + {F 04.06, r170,c010}</t>
  </si>
  <si>
    <t>v1382_m</t>
  </si>
  <si>
    <t>{F 05.00, r080,c060} = {F 04.01, r180,c010} + {F 04.02, r180,c010} + {F 04.03, r180,c030} + {F 04.04, r130,c060} + {F 04.04, r270,c060} + {F 04.06, r180,c010}</t>
  </si>
  <si>
    <t>v1383_m</t>
  </si>
  <si>
    <t>{F 46.00, r200,c140} = {F 03.00, r340,c010}</t>
  </si>
  <si>
    <t>v1384_m</t>
  </si>
  <si>
    <t>sum({F 46.00, r200, ({c050}, {c100})}) = {F 03.00, r360,c010}</t>
  </si>
  <si>
    <t>v1385_m</t>
  </si>
  <si>
    <t>{F 01.02, r220,c010} = xsum({F 20.05.b, c030, (r010-030, sNNN)})</t>
  </si>
  <si>
    <t>v1386_m</t>
  </si>
  <si>
    <t>{F 43.00, r070,c050} = xsum({F 20.05.b, c030, (r010-030, sNNN)})</t>
  </si>
  <si>
    <t>Sign</t>
  </si>
  <si>
    <t>(210;420)</t>
  </si>
  <si>
    <t>(100;110;120)</t>
  </si>
  <si>
    <t>v1500_m</t>
  </si>
  <si>
    <t>C 51.00.a</t>
  </si>
  <si>
    <t>v1501_m</t>
  </si>
  <si>
    <t>C 51.00.w</t>
  </si>
  <si>
    <t>v1502_m</t>
  </si>
  <si>
    <t>(040-140;620-860;880-900)</t>
  </si>
  <si>
    <t>v1503_m</t>
  </si>
  <si>
    <t>v1504_m</t>
  </si>
  <si>
    <t>C 51.00.b</t>
  </si>
  <si>
    <t>(180-610)</t>
  </si>
  <si>
    <t>v1505_m</t>
  </si>
  <si>
    <t>C 51.00.x</t>
  </si>
  <si>
    <t>v1506_m</t>
  </si>
  <si>
    <t>v1507_m</t>
  </si>
  <si>
    <t>v1508_m</t>
  </si>
  <si>
    <t>C 52.00.a</t>
  </si>
  <si>
    <t>{r1360} &lt;= {r1350}</t>
  </si>
  <si>
    <t>v1509_m</t>
  </si>
  <si>
    <t>C 52.00.w</t>
  </si>
  <si>
    <t>v1510_m</t>
  </si>
  <si>
    <t>(020-090;1060-1130;1220-1370)</t>
  </si>
  <si>
    <t>v1511_m</t>
  </si>
  <si>
    <t>v1512_m</t>
  </si>
  <si>
    <t>(1140-1210)</t>
  </si>
  <si>
    <t>v1513_m</t>
  </si>
  <si>
    <t>v1514_m</t>
  </si>
  <si>
    <t>C 52.00.b</t>
  </si>
  <si>
    <t>(120-680)</t>
  </si>
  <si>
    <t>{c030} + {c050} + {c080} + {c100} &lt;= {c010}</t>
  </si>
  <si>
    <t>v1515_m</t>
  </si>
  <si>
    <t>C 52.00.x</t>
  </si>
  <si>
    <t>v1516_m</t>
  </si>
  <si>
    <t>(780-920)</t>
  </si>
  <si>
    <t>{c030} + {c080} + {c100} &lt;= {c010}</t>
  </si>
  <si>
    <t>v1517_m</t>
  </si>
  <si>
    <t>v1518_m</t>
  </si>
  <si>
    <t>C 52.00.d</t>
  </si>
  <si>
    <t>{r1010} &lt;= {r1000}</t>
  </si>
  <si>
    <t>v1519_m</t>
  </si>
  <si>
    <t>C 52.00.z</t>
  </si>
  <si>
    <t>v1520_m</t>
  </si>
  <si>
    <t>(960-1040)</t>
  </si>
  <si>
    <t>v1521_m</t>
  </si>
  <si>
    <t>v1522_m</t>
  </si>
  <si>
    <t>(960-1030)</t>
  </si>
  <si>
    <t>v1523_m</t>
  </si>
  <si>
    <t>v1524_m</t>
  </si>
  <si>
    <t>C 53.00.a</t>
  </si>
  <si>
    <t>v1525_m</t>
  </si>
  <si>
    <t>C 53.00.w</t>
  </si>
  <si>
    <t>v1526_m</t>
  </si>
  <si>
    <t>{r050} &lt;= {r040}</t>
  </si>
  <si>
    <t>v1527_m</t>
  </si>
  <si>
    <t>v1528_m</t>
  </si>
  <si>
    <t>(010-110;940-980;1000-1030)</t>
  </si>
  <si>
    <t>v1529_m</t>
  </si>
  <si>
    <t>v1530_m</t>
  </si>
  <si>
    <t>C 60.00.a</t>
  </si>
  <si>
    <t>v1531_m</t>
  </si>
  <si>
    <t>C 60.00.w</t>
  </si>
  <si>
    <t>v1532_m</t>
  </si>
  <si>
    <t>sum(r080-090) = sum(r100-150)</t>
  </si>
  <si>
    <t>v1533_m</t>
  </si>
  <si>
    <t>v1534_m</t>
  </si>
  <si>
    <t>sum(r160-175) = sum(r180-230)</t>
  </si>
  <si>
    <t>v1535_m</t>
  </si>
  <si>
    <t>v1536_m</t>
  </si>
  <si>
    <t>C 61.00.a</t>
  </si>
  <si>
    <t>{C 61.00.a, r010,c050} = {C 01.00, r015,c010}</t>
  </si>
  <si>
    <t>v1537_m</t>
  </si>
  <si>
    <t>{C 61.00.a, r020,c050} = {C 01.00, r750,c010}</t>
  </si>
  <si>
    <t>v1538_m</t>
  </si>
  <si>
    <t>{C 60.00.a, r010,c010} = {C 51.00.a, r010,c030}</t>
  </si>
  <si>
    <t>v1539_m</t>
  </si>
  <si>
    <t>{C 60.00.a, r020,c010} = {C 51.00.a, r020,c030}</t>
  </si>
  <si>
    <t>v1540_m</t>
  </si>
  <si>
    <t>{C 60.00.a, r030,c010} = {C 51.00.a, r030,c030}</t>
  </si>
  <si>
    <t>v1541_m</t>
  </si>
  <si>
    <t>C 61.00.b</t>
  </si>
  <si>
    <t>sum({C 61.00.b, r040, (c010-050)}) = sum({C 52.00.a, c010, (r020-030)})</t>
  </si>
  <si>
    <t>v1542_m</t>
  </si>
  <si>
    <t>sum({C 61.00.b, r050, (c010-050)}) = sum({C 52.00.a, (r040-050), c010})</t>
  </si>
  <si>
    <t>v1543_m</t>
  </si>
  <si>
    <t>sum({C 61.00.b, r060, (c010-050)}) = sum({C 52.00.a, c010, (r060-090)})</t>
  </si>
  <si>
    <t>v1544_m</t>
  </si>
  <si>
    <t>C 52.00.c</t>
  </si>
  <si>
    <t>xsum({C 61.00.b, (r070, r140, c010-050)}) &gt;= xsum({C 52.00.c, (r120-920, c020, c070)})</t>
  </si>
  <si>
    <t>v1545_m</t>
  </si>
  <si>
    <t>xsum({C 61.00.b, (r080, r150, c010-050)}) &gt;= xsum({C 52.00.c, (r120-920, c040, c090)})</t>
  </si>
  <si>
    <t>v1546_m</t>
  </si>
  <si>
    <t>xsum({C 61.00.b, (r090, r160, c010-050)}) &gt;= xsum({C 52.00.c, (r120-920, c060, c110, c120)})</t>
  </si>
  <si>
    <t>v1547_m</t>
  </si>
  <si>
    <t>sum({C 61.00.b, r240, (c010-050)}) &gt;= {C 52.00.a, r1080,c020}</t>
  </si>
  <si>
    <t>v1548_m</t>
  </si>
  <si>
    <t>C 61.00.x</t>
  </si>
  <si>
    <t>sum({C 61.00.x, r040, (c010-050)}) = sum({C 52.00.w, c010, (r020-030)})</t>
  </si>
  <si>
    <t>v1549_m</t>
  </si>
  <si>
    <t>sum({C 61.00.x, r050, (c010-050)}) = sum({C 52.00.w, (r040-050), c010})</t>
  </si>
  <si>
    <t>v1550_m</t>
  </si>
  <si>
    <t>sum({C 61.00.x, r060, (c010-050)}) = sum({C 52.00.w, c010, (r060-090)})</t>
  </si>
  <si>
    <t>v1551_m</t>
  </si>
  <si>
    <t>C 52.00.y</t>
  </si>
  <si>
    <t>xsum({C 61.00.x, (r070, r140, c010-050)}) &gt;= xsum({C 52.00.y, (r120-920, c020, c070)})</t>
  </si>
  <si>
    <t>v1552_m</t>
  </si>
  <si>
    <t>xsum({C 61.00.x, (r080, r150, c010-050)}) &gt;= xsum({C 52.00.y, (r120-920, c040, c090)})</t>
  </si>
  <si>
    <t>v1553_m</t>
  </si>
  <si>
    <t>xsum({C 61.00.x, (r090, r160, c010-050)}) &gt;= xsum({C 52.00.y, (r120-920, c060, c110, c120)})</t>
  </si>
  <si>
    <t>v1554_m</t>
  </si>
  <si>
    <t>sum({C 61.00.x, r240, (c010-050)}) &gt;= {C 52.00.w, r1080,c020}</t>
  </si>
  <si>
    <t>v1555_m</t>
  </si>
  <si>
    <t>{C 60.00.w, r010,c010} = {C 51.00.w, r010,c030}</t>
  </si>
  <si>
    <t>v1556_m</t>
  </si>
  <si>
    <t>{C 60.00.w, r020,c010} = {C 51.00.w, r020,c030}</t>
  </si>
  <si>
    <t>v1557_m</t>
  </si>
  <si>
    <t>{C 60.00.w, r030,c010} = {C 51.00.w, r030,c030}</t>
  </si>
  <si>
    <t>v1617_m</t>
  </si>
  <si>
    <t>{c010} &lt;= 1</t>
  </si>
  <si>
    <t>v1627_m</t>
  </si>
  <si>
    <t>{r200} &gt;= {r210}</t>
  </si>
  <si>
    <t>v1628_m</t>
  </si>
  <si>
    <t>{r340} &gt;= {r350}</t>
  </si>
  <si>
    <t>v1629_m</t>
  </si>
  <si>
    <t>{r390} &gt;= {r400}</t>
  </si>
  <si>
    <t>v1630_m</t>
  </si>
  <si>
    <t>{r010} = {r020} + {r070} + {r100}</t>
  </si>
  <si>
    <t>v1631_m</t>
  </si>
  <si>
    <t>{r200} = {r210} + {r220}</t>
  </si>
  <si>
    <t>v1632_m</t>
  </si>
  <si>
    <t>{r200} &gt;= {r230}</t>
  </si>
  <si>
    <t>v1634_m</t>
  </si>
  <si>
    <t>{c310} = {c320} + {c330}</t>
  </si>
  <si>
    <t>v1635_m</t>
  </si>
  <si>
    <t>sum({C 06.00, c320, (rNNN)}) = {C 01.00, r230,c010}</t>
  </si>
  <si>
    <t>v1636_m</t>
  </si>
  <si>
    <t>sum({C 06.00, c330, (rNNN)}) = {C 01.00, r670,c010}</t>
  </si>
  <si>
    <t>v1637_m</t>
  </si>
  <si>
    <t>sum({C 06.00, c340, (rNNN)}) = {C 01.00, r890,c010}</t>
  </si>
  <si>
    <t>v1639_m</t>
  </si>
  <si>
    <t>(010;040;100-140;150-220)</t>
  </si>
  <si>
    <t>v1640_m</t>
  </si>
  <si>
    <t>v1641_m</t>
  </si>
  <si>
    <t>{r040} &lt;= {r010}</t>
  </si>
  <si>
    <t>v1642_m</t>
  </si>
  <si>
    <t>v1643_m</t>
  </si>
  <si>
    <t>{r060} &lt;= {r010}</t>
  </si>
  <si>
    <t>v1644_m</t>
  </si>
  <si>
    <t>v1645_m</t>
  </si>
  <si>
    <t>(030;050-090)</t>
  </si>
  <si>
    <t>{r020} &gt;= {r010}</t>
  </si>
  <si>
    <t>v1646_m</t>
  </si>
  <si>
    <t>{r030} &gt;= {r020}</t>
  </si>
  <si>
    <t>v1647_m</t>
  </si>
  <si>
    <t>{r040} &gt;= {r010}</t>
  </si>
  <si>
    <t>v1648_m</t>
  </si>
  <si>
    <t>{r050} &gt;= {r010}</t>
  </si>
  <si>
    <t>v1649_m</t>
  </si>
  <si>
    <t>{r060} &gt;= {r010}</t>
  </si>
  <si>
    <t>v1658_m</t>
  </si>
  <si>
    <t>{c200} &gt;= {c210}</t>
  </si>
  <si>
    <t>v1659_m</t>
  </si>
  <si>
    <t>v1660_m</t>
  </si>
  <si>
    <t>(300-320)</t>
  </si>
  <si>
    <t>v1661_m</t>
  </si>
  <si>
    <t>v1662_m</t>
  </si>
  <si>
    <t>v1663_m</t>
  </si>
  <si>
    <t>(010-070;170-180)</t>
  </si>
  <si>
    <t>{c070} = {c040} + {c050} + {c060}</t>
  </si>
  <si>
    <t>v1664_m</t>
  </si>
  <si>
    <t>(040;050;060)</t>
  </si>
  <si>
    <t>{c255} &gt;= {c260}</t>
  </si>
  <si>
    <t>v1665_m</t>
  </si>
  <si>
    <t>v1666_m</t>
  </si>
  <si>
    <t>sum({C 09.01.a, r070, c090, (sNNN)}) = {C 07.00.a, r010,c220, s008}</t>
  </si>
  <si>
    <t>v1667_m</t>
  </si>
  <si>
    <t>sum({C 09.01.a, r075, c090, (sNNN)}) = {C 07.00.a, r020,c220, s008}</t>
  </si>
  <si>
    <t>v1668_m</t>
  </si>
  <si>
    <t>sum({C 09.01.a, r080, c090, (sNNN)}) = {C 07.00.a, r010,c220, s009}</t>
  </si>
  <si>
    <t>v1669_m</t>
  </si>
  <si>
    <t>sum({C 09.01.a, r085, c090, (sNNN)}) = {C 07.00.a, r020,c220, s009}</t>
  </si>
  <si>
    <t>v1670_m</t>
  </si>
  <si>
    <t>sum({C 09.01.a, r090, c090, (sNNN)}) = {C 07.00.a, r010,c220, s010}</t>
  </si>
  <si>
    <t>v1671_m</t>
  </si>
  <si>
    <t>sum({C 09.01.a, r095, c090, (sNNN)}) = {C 07.00.a, r020,c220, s010}</t>
  </si>
  <si>
    <t>v1672_m</t>
  </si>
  <si>
    <t>sum({C 09.02, r050, c125, (sNNN)}) = sum({C 08.01.a, r010, c260, (s007-008)})</t>
  </si>
  <si>
    <t>v1673_m</t>
  </si>
  <si>
    <t>sum({C 09.02, r080, c125, (sNNN)}) = {C 08.01.a, r010,c260, s013}</t>
  </si>
  <si>
    <t>v1674_m</t>
  </si>
  <si>
    <t>sum({C 09.02, r120, c125, (sNNN)}) = {C 08.01.a, r010,c260, s016}</t>
  </si>
  <si>
    <t>v1675_m</t>
  </si>
  <si>
    <t>C 29.00</t>
  </si>
  <si>
    <t>v1677_m</t>
  </si>
  <si>
    <t>{c050} = sum(c070-190)</t>
  </si>
  <si>
    <t>v1678_m</t>
  </si>
  <si>
    <t>{c050} &gt;= abs({c200} + {c210})</t>
  </si>
  <si>
    <t>v1679_m</t>
  </si>
  <si>
    <t>{c050} &gt;= {c060}</t>
  </si>
  <si>
    <t>v1680_m</t>
  </si>
  <si>
    <t>{c220} = {c050} + {c200} + {c210}</t>
  </si>
  <si>
    <t>v1681_m</t>
  </si>
  <si>
    <t>{c220} &gt;= abs({c250} + {c260} + {c270} + {c280} + {c290} + {c300} + {c310} + {c320} + {c330})</t>
  </si>
  <si>
    <t>v1682_m</t>
  </si>
  <si>
    <t>{c220} &gt;= {c230}</t>
  </si>
  <si>
    <t>v1683_m</t>
  </si>
  <si>
    <t>{c340} = {c220} + {c250} + {c260} + {c270} + {c280} + {c290} + {c300} + {c310} + {c320} + {c330}</t>
  </si>
  <si>
    <t>v1684_m</t>
  </si>
  <si>
    <t>{c340} &gt;= {c350}</t>
  </si>
  <si>
    <t>C 31.00</t>
  </si>
  <si>
    <t>C 30.00</t>
  </si>
  <si>
    <t>v1688_m</t>
  </si>
  <si>
    <t>{r020,c050} &lt;= {r020,c070} * 10%</t>
  </si>
  <si>
    <t>v1689_m</t>
  </si>
  <si>
    <t>{r050,c050} &lt;= {r050,c070} * 10%</t>
  </si>
  <si>
    <t>v1690_m</t>
  </si>
  <si>
    <t>{r050,c050} &lt;= {r060,c070} * 10%</t>
  </si>
  <si>
    <t>v1691_m</t>
  </si>
  <si>
    <t>{r100} &gt;= +{r110} + {r130}</t>
  </si>
  <si>
    <t>v1692_m</t>
  </si>
  <si>
    <t>C 46.00.c</t>
  </si>
  <si>
    <t>{C 46.00.c, r170,c030} &lt;= {C 46.00.a, r140,c030}</t>
  </si>
  <si>
    <t>v1694_m</t>
  </si>
  <si>
    <t>{r091} = sum(r092-095)</t>
  </si>
  <si>
    <t>v1695_m</t>
  </si>
  <si>
    <t>{r171} = sum(r172-174)</t>
  </si>
  <si>
    <t>v1696_m</t>
  </si>
  <si>
    <t>{r175} = sum(r176-178)</t>
  </si>
  <si>
    <t>v1697_m</t>
  </si>
  <si>
    <t>{r234} = sum(r235-237)</t>
  </si>
  <si>
    <t>v1698_m</t>
  </si>
  <si>
    <t>{r300} = {r010} + {r061} + {r070} + {r110} + {r141} + {r150} + {r160} + {r170} + {r240} + sum(r270-290)</t>
  </si>
  <si>
    <t>v1699_m</t>
  </si>
  <si>
    <t>{r355} = {r010} - {r090} - {r150} + {r160} + {r200} - {r210} + {r220} + {r280} + {r285} + {r290} + {r295} + {r300} + {r310} + {r320} + {r330} + {r340} - {r350}</t>
  </si>
  <si>
    <t>v1702_m</t>
  </si>
  <si>
    <t>{F 10.00, r290,c022} = {F 01.01, r092,c010}</t>
  </si>
  <si>
    <t>v1703_m</t>
  </si>
  <si>
    <t>{F 10.00, r290,c025} = {F 01.02, r062,c010}</t>
  </si>
  <si>
    <t>v1704_m</t>
  </si>
  <si>
    <t>{F 11.01, r500,c020} = {F 01.02, r150,c010}</t>
  </si>
  <si>
    <t>v1705_m</t>
  </si>
  <si>
    <t>v1706_m</t>
  </si>
  <si>
    <t>v1707_m</t>
  </si>
  <si>
    <t>v1708_m</t>
  </si>
  <si>
    <t>{r240} &lt;= {r230}</t>
  </si>
  <si>
    <t>v1709_m</t>
  </si>
  <si>
    <t>{r250} &lt;= {r230}</t>
  </si>
  <si>
    <t>v1710_m</t>
  </si>
  <si>
    <t>{r260} &lt;= {r230}</t>
  </si>
  <si>
    <t>v1713_m</t>
  </si>
  <si>
    <t>v1714_m</t>
  </si>
  <si>
    <t>{F 15.00.a, r042,c010} &lt;= {F 01.01, r093,c010}</t>
  </si>
  <si>
    <t>v1715_m</t>
  </si>
  <si>
    <t>{F 15.00.a, r043,c010} &lt;= {F 01.01, r094,c010}</t>
  </si>
  <si>
    <t>v1716_m</t>
  </si>
  <si>
    <t>{F 15.00.a, r044,c010} &lt;= {F 01.01, r095,c010}</t>
  </si>
  <si>
    <t>v1717_m</t>
  </si>
  <si>
    <t>{F 15.00.a, r122,c010} &lt;= {F 01.01, r172,c010}</t>
  </si>
  <si>
    <t>v1718_m</t>
  </si>
  <si>
    <t>{F 15.00.a, r123,c010} &lt;= {F 01.01, r173,c010}</t>
  </si>
  <si>
    <t>v1719_m</t>
  </si>
  <si>
    <t>{F 15.00.a, r124,c010} &lt;= {F 01.01, r174,c010}</t>
  </si>
  <si>
    <t>v1720_m</t>
  </si>
  <si>
    <t>{F 15.00.a, r126,c010} &lt;= {F 01.01, r176,c010}</t>
  </si>
  <si>
    <t>v1721_m</t>
  </si>
  <si>
    <t>{F 15.00.a, r127,c010} &lt;= {F 01.01, r177,c010}</t>
  </si>
  <si>
    <t>v1722_m</t>
  </si>
  <si>
    <t>{F 15.00.a, r128,c010} &lt;= {F 01.01, r178,c010}</t>
  </si>
  <si>
    <t>v1723_m</t>
  </si>
  <si>
    <t>{F 15.00.a, r182,c010} &lt;= {F 01.01, r232,c010}</t>
  </si>
  <si>
    <t>v1724_m</t>
  </si>
  <si>
    <t>{F 15.00.a, r183,c010} &lt;= {F 01.01, r233,c010}</t>
  </si>
  <si>
    <t>v1725_m</t>
  </si>
  <si>
    <t>{F 15.00.a, r185,c010} &lt;= {F 01.01, r235,c010}</t>
  </si>
  <si>
    <t>v1726_m</t>
  </si>
  <si>
    <t>{F 15.00.a, r186,c010} &lt;= {F 01.01, r236,c010}</t>
  </si>
  <si>
    <t>v1727_m</t>
  </si>
  <si>
    <t>{F 15.00.a, r187,c010} &lt;= {F 01.01, r237,c010}</t>
  </si>
  <si>
    <t>v1728_m</t>
  </si>
  <si>
    <t>v1729_m</t>
  </si>
  <si>
    <t>v1730_m</t>
  </si>
  <si>
    <t>v1731_m</t>
  </si>
  <si>
    <t>v1732_m</t>
  </si>
  <si>
    <t>{r155} = {r010} - {r020} - {r030} + {r040} + {r050} - {r060} + {r070} + {r080} + {r085} + {r090} + {r095} + {r100} + {r110} + {r120} + {r130} + {r140} - {r150}</t>
  </si>
  <si>
    <t>v1734_m</t>
  </si>
  <si>
    <t>sum({F 20.05.a, r010, c010, (sNNN)}) = {F 09.01, r010,c010}</t>
  </si>
  <si>
    <t>v1735_m</t>
  </si>
  <si>
    <t>sum({F 20.05.a, r010, c020, (sNNN)}) = {F 09.01, r020,c010}</t>
  </si>
  <si>
    <t>v1736_m</t>
  </si>
  <si>
    <t>sum({F 20.05.a, r020, c010, (sNNN)}) = {F 09.01, r090,c010}</t>
  </si>
  <si>
    <t>v1737_m</t>
  </si>
  <si>
    <t>sum({F 20.05.a, r020, c020, (sNNN)}) = {F 09.01, r100,c010}</t>
  </si>
  <si>
    <t>v1738_m</t>
  </si>
  <si>
    <t>sum({F 20.05.a, r030, c010, (sNNN)}) = {F 09.01, r170,c010}</t>
  </si>
  <si>
    <t>v1739_m</t>
  </si>
  <si>
    <t>sum({F 20.05.a, r030, c020, (sNNN)}) = {F 09.01, r180,c010}</t>
  </si>
  <si>
    <t>v1740_m</t>
  </si>
  <si>
    <t>sum({F 20.06, r010, c010, (sNNN)}) = xsum({F 08.01.a, (r010, c010, c034)})</t>
  </si>
  <si>
    <t>v1741_m</t>
  </si>
  <si>
    <t>sum({F 20.06, r040, c010, (sNNN)}) = xsum({F 08.01.a, (r020, c010, c034)})</t>
  </si>
  <si>
    <t>v1742_m</t>
  </si>
  <si>
    <t>sum({F 20.06, r070, c010, (sNNN)}) = sum({F 08.01.a, r050, (c010-035)})</t>
  </si>
  <si>
    <t>v1743_m</t>
  </si>
  <si>
    <t>sum({F 20.06, r080, c010, (sNNN)}) = sum({F 08.01.a, r060, (c010-035)})</t>
  </si>
  <si>
    <t>v1744_m</t>
  </si>
  <si>
    <t>sum({F 20.06, r090, c010, (sNNN)}) = sum({F 08.01.a, r110, (c010-035)})</t>
  </si>
  <si>
    <t>v1745_m</t>
  </si>
  <si>
    <t>sum({F 20.06, r100, c010, (sNNN)}) = sum({F 08.01.a, r160, (c010-035)})</t>
  </si>
  <si>
    <t>v1746_m</t>
  </si>
  <si>
    <t>sum({F 20.06, r110, c010, (sNNN)}) = sum({F 08.01.a, r210, (c010-035)})</t>
  </si>
  <si>
    <t>v1747_m</t>
  </si>
  <si>
    <t>sum({F 20.06, r120, c010, (sNNN)}) = sum({F 08.01.a, r260, (c010-035)})</t>
  </si>
  <si>
    <t>v1748_m</t>
  </si>
  <si>
    <t>sum({F 20.06, r130, c010, (sNNN)}) = sum({F 08.01.a, r310, (c010-035)})</t>
  </si>
  <si>
    <t>v1749_m</t>
  </si>
  <si>
    <t>(085)</t>
  </si>
  <si>
    <t>{r210} = {r040} + {r170}</t>
  </si>
  <si>
    <t>v1750_m</t>
  </si>
  <si>
    <t>{c140} = {c010} + {c020} + {c060} + {c070} + {c075} + {c080} + {c130}</t>
  </si>
  <si>
    <t>v1751_m</t>
  </si>
  <si>
    <t>{c140} = {c010} + {c020} + {c030} + {c060} + {c070} + {c075} + {c080} + {c130}</t>
  </si>
  <si>
    <t>v1752_m</t>
  </si>
  <si>
    <t>{c140} = {c030} + {c060} + {c070} + {c075} + {c080} + {c130}</t>
  </si>
  <si>
    <t>(080)</t>
  </si>
  <si>
    <t>v1754_m</t>
  </si>
  <si>
    <t>{c140} = {c010} + {c020} + {c030} + {c040} + {c060} + {c070} + {c075} + {c080} + {c130}</t>
  </si>
  <si>
    <t>v1755_m</t>
  </si>
  <si>
    <t>{c140} = {c010} + {c020} + {c060} + {c070} + {c075} + {c080} + {c090} + {c130}</t>
  </si>
  <si>
    <t>v1756_m</t>
  </si>
  <si>
    <t>{c140} = {c010} + {c020} + {c030} + {c040} + {c060} + {c070} + {c075} + {c080} + {c090} + {c110} + {c130}</t>
  </si>
  <si>
    <t>v1757_m</t>
  </si>
  <si>
    <t>(120;130)</t>
  </si>
  <si>
    <t>{c140} = {c060} + {c070} + {c075} + {c080} + {c090} + {c120} + {c130}</t>
  </si>
  <si>
    <t>v1758_m</t>
  </si>
  <si>
    <t>(140;150)</t>
  </si>
  <si>
    <t>{c140} = {c010} + {c020} + {c030} + {c040} + {c130}</t>
  </si>
  <si>
    <t>v1759_m</t>
  </si>
  <si>
    <t>(160)</t>
  </si>
  <si>
    <t>{c140} = {c030} + {c040} + {c050} + {c060} + {c070} + {c075} + {c080} + {c100} + {c110} + {c120} + {c130}</t>
  </si>
  <si>
    <t>v1760_m</t>
  </si>
  <si>
    <t>(170)</t>
  </si>
  <si>
    <t>{c140} = {c010} + {c020} + {c030} + {c040} + {c050} + {c060} + {c070} + {c075} + {c080} + {c085} + {c090} + {c130}</t>
  </si>
  <si>
    <t>v1761_m</t>
  </si>
  <si>
    <t>(180)</t>
  </si>
  <si>
    <t>{c140} = {c010} + {c020} + {c040} + {c090} + {c130}</t>
  </si>
  <si>
    <t>v1762_m</t>
  </si>
  <si>
    <t>(190)</t>
  </si>
  <si>
    <t>{c140} = {c030} + {c040} + {c050} + {c060} + {c070} + {c075} + {c080} + {c090} + {c100} + {c110} + {c120} + {c130}</t>
  </si>
  <si>
    <t>v1763_m</t>
  </si>
  <si>
    <t>(200)</t>
  </si>
  <si>
    <t>{c140} = {c050} + {c060} + {c070} + {c075} + {c080} + {c100} + {c120} + {c130}</t>
  </si>
  <si>
    <t>v1764_m</t>
  </si>
  <si>
    <t>{c070} = sum(c010-060)</t>
  </si>
  <si>
    <t>v1765_m</t>
  </si>
  <si>
    <t>v1766_m</t>
  </si>
  <si>
    <t>v1767_m</t>
  </si>
  <si>
    <t>v1768_m</t>
  </si>
  <si>
    <t>v1769_m</t>
  </si>
  <si>
    <t>{r061} = sum(r062-066)</t>
  </si>
  <si>
    <t>v1770_m</t>
  </si>
  <si>
    <t>{r141} = sum(r142-144)</t>
  </si>
  <si>
    <t>v1771_h</t>
  </si>
  <si>
    <t>{r015} = +{r530} + {r020}</t>
  </si>
  <si>
    <t>v1772_h</t>
  </si>
  <si>
    <t>{C 01.00, r660,c010} = +{C 05.01, r060,c020} + {C 05.01, r030,c020}</t>
  </si>
  <si>
    <t>v1773_h</t>
  </si>
  <si>
    <t>{C 01.00, r880,c010} = +{C 05.01, r060,c030} + {C 05.01, r030,c030}</t>
  </si>
  <si>
    <t>v1774_h</t>
  </si>
  <si>
    <t>{C 01.00, r220} = +{C 05.01, r060} + {C 05.01, r030}</t>
  </si>
  <si>
    <t>v1782_h</t>
  </si>
  <si>
    <t>(010;030;040;050;060;070;080;090;100;110;120;130;140;150;160;170;180;190;200;215;220)</t>
  </si>
  <si>
    <t>{r020} &gt;= +{r030}</t>
  </si>
  <si>
    <t>v1783_h</t>
  </si>
  <si>
    <t>(210)</t>
  </si>
  <si>
    <t>v1784_h</t>
  </si>
  <si>
    <t>v1785_h</t>
  </si>
  <si>
    <t>v1894_h</t>
  </si>
  <si>
    <t>C 08.01.d</t>
  </si>
  <si>
    <t>{C 08.01.a, r030,c090, s007} &gt;= +{C 08.01.d, r010,c100, s019}</t>
  </si>
  <si>
    <t>v1895_h</t>
  </si>
  <si>
    <t>{C 08.01.a, r030,c090, s008} &gt;= +{C 08.01.d, r010,c100, s018}</t>
  </si>
  <si>
    <t>v1896_h</t>
  </si>
  <si>
    <t>{C 08.01.a, r030,c090, s013} &gt;= +{C 08.01.d, r010,c100, s020}</t>
  </si>
  <si>
    <t>v1897_h</t>
  </si>
  <si>
    <t>{C 08.01.a, r030,c090, s016} &gt;= +{C 08.01.d, r010,c100, s021}</t>
  </si>
  <si>
    <t>v1898_h</t>
  </si>
  <si>
    <t>{C 08.01.a, r030,c110, s007} &gt;= +{C 08.01.d, r010,c120, s019}</t>
  </si>
  <si>
    <t>v1899_h</t>
  </si>
  <si>
    <t>{C 08.01.a, r030,c110, s008} &gt;= +{C 08.01.d, r010,c120, s018}</t>
  </si>
  <si>
    <t>v1900_h</t>
  </si>
  <si>
    <t>{C 08.01.a, r030,c110, s013} &gt;= +{C 08.01.d, r010,c120, s020}</t>
  </si>
  <si>
    <t>v1901_h</t>
  </si>
  <si>
    <t>{C 08.01.a, r030,c110, s016} &gt;= +{C 08.01.d, r010,c120, s021}</t>
  </si>
  <si>
    <t>v1902_h</t>
  </si>
  <si>
    <t>(130)</t>
  </si>
  <si>
    <t>{C 08.01.b, s007} &gt;= +{C 08.01.d, s019}</t>
  </si>
  <si>
    <t>v1903_h</t>
  </si>
  <si>
    <t>{C 08.01.b, s008} &gt;= +{C 08.01.d, s018}</t>
  </si>
  <si>
    <t>v1904_h</t>
  </si>
  <si>
    <t>{C 08.01.b, s013} &gt;= +{C 08.01.d, s020}</t>
  </si>
  <si>
    <t>v1905_h</t>
  </si>
  <si>
    <t>{C 08.01.b, s016} &gt;= +{C 08.01.d, s021}</t>
  </si>
  <si>
    <t>v1906_h</t>
  </si>
  <si>
    <t>(030;040;050;060)</t>
  </si>
  <si>
    <t>{r020} = +{r030} + {r040}</t>
  </si>
  <si>
    <t>v1907_h</t>
  </si>
  <si>
    <t>v1908_h</t>
  </si>
  <si>
    <t>{F 01.01, r070} &gt;= +{F 04.01, r020}</t>
  </si>
  <si>
    <t>v1909_h</t>
  </si>
  <si>
    <t>{F 01.01, r110} &gt;= +{F 04.02, r020}</t>
  </si>
  <si>
    <t>v1910_h</t>
  </si>
  <si>
    <t>{F 01.01, r150,c010} &gt;= +{F 04.03, r020,c030}</t>
  </si>
  <si>
    <t>v1911_h</t>
  </si>
  <si>
    <t>{F 01.01, r240} = +{F 11.01, r460} + {F 11.01, r230} + {F 11.01, r470} + {F 11.01, r490} + {F 11.01, r480}</t>
  </si>
  <si>
    <t>v1912_h</t>
  </si>
  <si>
    <t>{F 01.01, r280} = +{F 42.00, r030} + {F 42.00, r020}</t>
  </si>
  <si>
    <t>v1913_h</t>
  </si>
  <si>
    <t>{F 01.01, r290} = +{F 42.00, r060} + {F 42.00, r050}</t>
  </si>
  <si>
    <t>v1914_h</t>
  </si>
  <si>
    <t>{F 01.02, r065,c010} = +{F 08.01.a, r380,c034} + {F 08.01.a, r370,c034} + {F 08.01.a, r390,c034} + {F 08.01.a, r400,c034} + {F 08.01.a, r410,c034}</t>
  </si>
  <si>
    <t>v1915_h</t>
  </si>
  <si>
    <t>{F 01.02, r090,c010} = +{F 08.01.a, r380,c020} + {F 08.01.a, r370,c020} + {F 08.01.a, r390,c020} + {F 08.01.a, r400,c020} + {F 08.01.a, r410,c020}</t>
  </si>
  <si>
    <t>v1916_h</t>
  </si>
  <si>
    <t>{F 01.02, r130,c010} = +{F 08.01.a, r380,c030} + {F 08.01.a, r370,c030} + {F 08.01.a, r390,c030} + {F 08.01.a, r400,c030} + {F 08.01.a, r410,c030}</t>
  </si>
  <si>
    <t>v1917_h</t>
  </si>
  <si>
    <t>{F 01.02, r143,c010} = +{F 08.01.a, r380,c035} + {F 08.01.a, r370,c035} + {F 08.01.a, r390,c035} + {F 08.01.a, r400,c035} + {F 08.01.a, r410,c035}</t>
  </si>
  <si>
    <t>v1918_h</t>
  </si>
  <si>
    <t>{F 01.02, r050} = +{F 08.01.a, r380} + {F 08.01.a, r370} + {F 08.01.a, r390} + {F 08.01.a, r400} + {F 08.01.a, r410}</t>
  </si>
  <si>
    <t>v1919_h</t>
  </si>
  <si>
    <t>{F 01.02, r150,c010} = +{F 11.01, r460,c020} + {F 11.01, r230,c020} + {F 11.01, r470,c020} + {F 11.01, r490,c020} + {F 11.01, r480,c020}</t>
  </si>
  <si>
    <t>v1920_h</t>
  </si>
  <si>
    <t>{r095} = +{r120} + {r110} + {r100} + {r122} + {r124}</t>
  </si>
  <si>
    <t>v1921_h</t>
  </si>
  <si>
    <t>{r128} = +{r160} + {r150} + {r170} + {r140} + {r130} + {r180}</t>
  </si>
  <si>
    <t>v1922_h</t>
  </si>
  <si>
    <t>{F 03.00, r340} = +{F 02.00, r670} + {F 03.00, r020}</t>
  </si>
  <si>
    <t>v1923_h</t>
  </si>
  <si>
    <t>{F 02.00, r220} = +{F 16.02, r020} + {F 16.02, r050} + {F 16.02, r040} + {F 16.02, r010} + {F 16.02, r030} + {F 16.02, r060}</t>
  </si>
  <si>
    <t>v1924_h</t>
  </si>
  <si>
    <t>F 16.06</t>
  </si>
  <si>
    <t>{F 02.00, r300} = +{F 16.06, r020} + {F 16.06, r010} + {F 16.06, r030} + {F 16.06, r040}</t>
  </si>
  <si>
    <t>v1925_h</t>
  </si>
  <si>
    <t>{F 02.00, r460,c010} = +{F 16.07.a, r010,c010} + {F 16.07.a, r010,c020}</t>
  </si>
  <si>
    <t>v1926_h</t>
  </si>
  <si>
    <t>{F 02.00, r510,c010} = +{F 16.07.a, r060,c010} + {F 16.07.a, r060,c020}</t>
  </si>
  <si>
    <t>v1927_h</t>
  </si>
  <si>
    <t>{F 02.00, r520,c010} = +{F 16.07.a, r100,c010} + {F 16.07.a, r100,c020}</t>
  </si>
  <si>
    <t>v1928_h</t>
  </si>
  <si>
    <t>{F 02.00, r560,c010} = +{F 16.07.a, r140,c010} + {F 16.07.a, r140,c020}</t>
  </si>
  <si>
    <t>v1930_h</t>
  </si>
  <si>
    <t>{r010} &gt;= +{r020}</t>
  </si>
  <si>
    <t>v1931_h</t>
  </si>
  <si>
    <t>(010;020;030;040;050)</t>
  </si>
  <si>
    <t>{r140} = +{r010} + {r070}</t>
  </si>
  <si>
    <t>v1932_h</t>
  </si>
  <si>
    <t>{r280} = +{r150} + {r210}</t>
  </si>
  <si>
    <t>v1933_h</t>
  </si>
  <si>
    <t>{r030} = +{r020} + {r010}</t>
  </si>
  <si>
    <t>v1934_h</t>
  </si>
  <si>
    <t>F 04.09</t>
  </si>
  <si>
    <t>v1935_h</t>
  </si>
  <si>
    <t>{F 12.00, r020,c070} = +{F 07.00, r060,c080} + {F 07.00, r120,c080}</t>
  </si>
  <si>
    <t>v1936_h</t>
  </si>
  <si>
    <t>{F 12.00, r160,c070} = +{F 07.00, r060,c090} + {F 07.00, r120,c090}</t>
  </si>
  <si>
    <t>v1937_h</t>
  </si>
  <si>
    <t>{F 12.00, r300,c070} = +{F 07.00, r060,c100} + {F 07.00, r120,c100}</t>
  </si>
  <si>
    <t>v1938_h</t>
  </si>
  <si>
    <t>{F 12.00, r330,c070} = +{F 07.00, r060,c102} + {F 07.00, r120,c102}</t>
  </si>
  <si>
    <t>v1939_h</t>
  </si>
  <si>
    <t>{F 12.00, r470,c070} = +{F 07.00, r060,c103} + {F 07.00, r120,c103}</t>
  </si>
  <si>
    <t>v1940_h</t>
  </si>
  <si>
    <t>{F 12.00, r500,c070} = +{F 07.00, r060,c104} + {F 07.00, r120,c104}</t>
  </si>
  <si>
    <t>v1941_h</t>
  </si>
  <si>
    <t>{F 12.00, r530,c070} = +{F 07.00, r190,c100} + {F 07.00, r190,c090} + {F 07.00, r190,c080} + {F 07.00, r190,c102} + {F 07.00, r190,c103} + {F 07.00, r190,c104}</t>
  </si>
  <si>
    <t>v1942_h</t>
  </si>
  <si>
    <t>(010;020;030;034;035)</t>
  </si>
  <si>
    <t>{r060} = +{r070} + {r090} + {r100} + {r080}</t>
  </si>
  <si>
    <t>v1943_h</t>
  </si>
  <si>
    <t>{r110} = +{r120} + {r140} + {r150} + {r130}</t>
  </si>
  <si>
    <t>v1944_h</t>
  </si>
  <si>
    <t>{r160} = +{r170} + {r190} + {r200} + {r180}</t>
  </si>
  <si>
    <t>v1945_h</t>
  </si>
  <si>
    <t>{r210} = +{r220} + {r240} + {r250} + {r230}</t>
  </si>
  <si>
    <t>v1946_h</t>
  </si>
  <si>
    <t>{r260} = +{r270} + {r290} + {r300} + {r280}</t>
  </si>
  <si>
    <t>v1947_h</t>
  </si>
  <si>
    <t>{r310} = +{r320} + {r340} + {r350} + {r330}</t>
  </si>
  <si>
    <t>v1948_h</t>
  </si>
  <si>
    <t>{r410} = +{r420} + {r430}</t>
  </si>
  <si>
    <t>v1949_h</t>
  </si>
  <si>
    <t>v1950_h</t>
  </si>
  <si>
    <t>(010;020;022;025;030;040)</t>
  </si>
  <si>
    <t>{r190} = +{r210} + {r220} + {r240} + {r230}</t>
  </si>
  <si>
    <t>v1951_h</t>
  </si>
  <si>
    <t>{r190} &gt;= +{r210}</t>
  </si>
  <si>
    <t>v1952_h</t>
  </si>
  <si>
    <t>{r160} = +{r170} + {r180} + {r200} + {r190}</t>
  </si>
  <si>
    <t>v1953_h</t>
  </si>
  <si>
    <t>{r160} &gt;= +{r170}</t>
  </si>
  <si>
    <t>v1954_h</t>
  </si>
  <si>
    <t>{r390} = +{r400} + {r410} + {r430} + {r420}</t>
  </si>
  <si>
    <t>v1955_h</t>
  </si>
  <si>
    <t>{r390} &gt;= +{r400}</t>
  </si>
  <si>
    <t>v1956_h</t>
  </si>
  <si>
    <t>(030;040)</t>
  </si>
  <si>
    <t>{r500} = +{r460} + {r230} + {r470} + {r490} + {r480}</t>
  </si>
  <si>
    <t>v1957_h</t>
  </si>
  <si>
    <t>v1958_h</t>
  </si>
  <si>
    <t>v1959_h</t>
  </si>
  <si>
    <t>v1960_h</t>
  </si>
  <si>
    <t>{r470} = +{r480} + {r490}</t>
  </si>
  <si>
    <t>v1961_h</t>
  </si>
  <si>
    <t>{r500} = +{r510} + {r520}</t>
  </si>
  <si>
    <t>v1962_h</t>
  </si>
  <si>
    <t>(010;020;030;040;050;060;080;090)</t>
  </si>
  <si>
    <t>{r020} = +{r030} + {r090}</t>
  </si>
  <si>
    <t>v1963_h</t>
  </si>
  <si>
    <t>{r160} = +{r170} + {r230}</t>
  </si>
  <si>
    <t>v1964_h</t>
  </si>
  <si>
    <t>{r330} = +{r340} + {r400}</t>
  </si>
  <si>
    <t>v1965_h</t>
  </si>
  <si>
    <t>(010;020;030;070;080;110)</t>
  </si>
  <si>
    <t>{r130} = +{r140} + {r150}</t>
  </si>
  <si>
    <t>v1966_h</t>
  </si>
  <si>
    <t>{r160} = +{r170} + {r180}</t>
  </si>
  <si>
    <t>v1967_h</t>
  </si>
  <si>
    <t>(010;020;030;110)</t>
  </si>
  <si>
    <t>{r181} = +{r182} + {r183}</t>
  </si>
  <si>
    <t>v1968_h</t>
  </si>
  <si>
    <t>v1969_h</t>
  </si>
  <si>
    <t>(040;050;060;090)</t>
  </si>
  <si>
    <t>v1970_h</t>
  </si>
  <si>
    <t>v1971_h</t>
  </si>
  <si>
    <t>{r140} = +{r090} + {r120} + {r110} + {r080} + {r100} + {r130}</t>
  </si>
  <si>
    <t>v1972_h</t>
  </si>
  <si>
    <t>v1973_h</t>
  </si>
  <si>
    <t>v1974_h</t>
  </si>
  <si>
    <t>v1975_h</t>
  </si>
  <si>
    <t>{r290} = +{r300} + {r310}</t>
  </si>
  <si>
    <t>v1976_h</t>
  </si>
  <si>
    <t>{r320} = +{r330} + {r340}</t>
  </si>
  <si>
    <t>v1977_h</t>
  </si>
  <si>
    <t>{r190} = +{r200} + {r210}</t>
  </si>
  <si>
    <t>v1978_h</t>
  </si>
  <si>
    <t>v1979_h</t>
  </si>
  <si>
    <t>v1980_h</t>
  </si>
  <si>
    <t>v1981_h</t>
  </si>
  <si>
    <t>{r270} = +{r250} - {r260}</t>
  </si>
  <si>
    <t>v1982_h</t>
  </si>
  <si>
    <t>{r290} = +{r270} + {r280} + {r275}</t>
  </si>
  <si>
    <t>v1983_h</t>
  </si>
  <si>
    <t>{r010} = +{r030} + {r020}</t>
  </si>
  <si>
    <t>v1984_h</t>
  </si>
  <si>
    <t>{r040} = +{r060} + {r050}</t>
  </si>
  <si>
    <t>v1985_h</t>
  </si>
  <si>
    <t>{r020} = +{r030} + {r050} + {r040}</t>
  </si>
  <si>
    <t>v1986_h</t>
  </si>
  <si>
    <t>{r080} = +{r090} + {r100}</t>
  </si>
  <si>
    <t>v1987_h</t>
  </si>
  <si>
    <t>{r140} = +{r150} + {r160} + {r170}</t>
  </si>
  <si>
    <t>v1988_h</t>
  </si>
  <si>
    <t>F 22.02</t>
  </si>
  <si>
    <t>{r010} = +{r020} + {r040} + {r030} + {r050}</t>
  </si>
  <si>
    <t>v1989_h</t>
  </si>
  <si>
    <t>{r060} = +{r070} + {r080}</t>
  </si>
  <si>
    <t>v1990_h</t>
  </si>
  <si>
    <t>{r060} &gt;= +{r090}</t>
  </si>
  <si>
    <t>v1991_h</t>
  </si>
  <si>
    <t>{r130} = +{r140} + {r150} + {r160}</t>
  </si>
  <si>
    <t>v1992_h</t>
  </si>
  <si>
    <t>{r060} = +{r080} + {r070}</t>
  </si>
  <si>
    <t>v1995_h</t>
  </si>
  <si>
    <t>{c160} &gt;= +{c180}</t>
  </si>
  <si>
    <t>v1996_h</t>
  </si>
  <si>
    <t>v1997_h</t>
  </si>
  <si>
    <t>{r040} = +{r050} + {r060}</t>
  </si>
  <si>
    <t>v1998_h</t>
  </si>
  <si>
    <t>(010;020;030;040;050;060;070;075;080;085;090;100;110;120;130;140)</t>
  </si>
  <si>
    <t>{r040} = +{r010} + {r030} + {r020}</t>
  </si>
  <si>
    <t>v2000_s</t>
  </si>
  <si>
    <t>(120;133)</t>
  </si>
  <si>
    <t>{C 05.01} &lt;= 0</t>
  </si>
  <si>
    <t>v2027_s</t>
  </si>
  <si>
    <t>(010;040;210)</t>
  </si>
  <si>
    <t>(010;020;030;040;085)</t>
  </si>
  <si>
    <t>{F 46.00} &gt;= 0</t>
  </si>
  <si>
    <t>v2028_s</t>
  </si>
  <si>
    <t>(090;110)</t>
  </si>
  <si>
    <t>{F 46.00} &lt;= 0</t>
  </si>
  <si>
    <t>v2034_s</t>
  </si>
  <si>
    <t>(260;290;293;330;360;363;400;430;433;470;500;503;540;570;573;610;640;643)</t>
  </si>
  <si>
    <t>{C 04.00} &lt;= 0</t>
  </si>
  <si>
    <t>v2035_s</t>
  </si>
  <si>
    <t>(080;090;091;092;120;130;133;136;138;150;160;170;180;190;210;211;212;220;221;222;230;231;232;250;280;310;350;360;370;400;410;420;430)</t>
  </si>
  <si>
    <t>{C 05.01} &gt;= 0</t>
  </si>
  <si>
    <t>v2036_s</t>
  </si>
  <si>
    <t>(010;020;090)</t>
  </si>
  <si>
    <t>{C 05.02} &lt;= 0</t>
  </si>
  <si>
    <t>v2037_s</t>
  </si>
  <si>
    <t>(050;060;070;080;090;130;140)</t>
  </si>
  <si>
    <t>{C 07.00.a} &lt;= 0</t>
  </si>
  <si>
    <t>v2040_s</t>
  </si>
  <si>
    <t>{C 07.00.d} &lt;= 0</t>
  </si>
  <si>
    <t>v2041_s</t>
  </si>
  <si>
    <t>(010;020;030;040;050;060;070;170;180)</t>
  </si>
  <si>
    <t>(040;050;060;070)</t>
  </si>
  <si>
    <t>{C 08.01.a} &lt;= 0</t>
  </si>
  <si>
    <t>v2042_s</t>
  </si>
  <si>
    <t>{C 08.01.a} &gt;= 0</t>
  </si>
  <si>
    <t>v2049_s</t>
  </si>
  <si>
    <t>(040;050;060;070;290)</t>
  </si>
  <si>
    <t>{C 08.02} &lt;= 0</t>
  </si>
  <si>
    <t>v2051_s</t>
  </si>
  <si>
    <t>(030;040;050)</t>
  </si>
  <si>
    <t>{C 10.01} &lt;= 0</t>
  </si>
  <si>
    <t>v2052_s</t>
  </si>
  <si>
    <t>(010;020;030;040;050;060;070;080;090;110;120;130;140;150;160;170;180;190;200;210;220;230;240;250;260;270;280;290)</t>
  </si>
  <si>
    <t>{C 12.00} &lt;= 0</t>
  </si>
  <si>
    <t>v2054_s</t>
  </si>
  <si>
    <t>{C 14.00} &lt;= 0</t>
  </si>
  <si>
    <t>v2055_s</t>
  </si>
  <si>
    <t>{C 16.00.b} &lt;= 0</t>
  </si>
  <si>
    <t>v2056_s</t>
  </si>
  <si>
    <t>(010;020;030;040;050;060;070;080;090;100;110)</t>
  </si>
  <si>
    <t>{C 19.00} &lt;= 0</t>
  </si>
  <si>
    <t>v2057_s</t>
  </si>
  <si>
    <t>(010;020;030;040;050;060;070;080;090;100;110;120)</t>
  </si>
  <si>
    <t>{C 20.00} &lt;= 0</t>
  </si>
  <si>
    <t>v2058_s</t>
  </si>
  <si>
    <t>(190;200;240;250;260;270;280;290;300;310;320)</t>
  </si>
  <si>
    <t>{C 28.00} &lt;= 0</t>
  </si>
  <si>
    <t>v2059_s</t>
  </si>
  <si>
    <t>(200;210;250;260;270;280;290;300;310;320;330)</t>
  </si>
  <si>
    <t>{C 29.00} &lt;= 0</t>
  </si>
  <si>
    <t>v2060_s</t>
  </si>
  <si>
    <t>(240;260)</t>
  </si>
  <si>
    <t>{F 01.03} &lt;= 0</t>
  </si>
  <si>
    <t>v2061_s</t>
  </si>
  <si>
    <t>(340;360)</t>
  </si>
  <si>
    <t>{F 17.03} &lt;= 0</t>
  </si>
  <si>
    <t>v2062_s</t>
  </si>
  <si>
    <t>(010;020;030;040;110;160;190;210)</t>
  </si>
  <si>
    <t>v2090_h</t>
  </si>
  <si>
    <t>C 08.01.c</t>
  </si>
  <si>
    <t>v2245_h</t>
  </si>
  <si>
    <t>(010;030;040;050;055;060;070;080;090;100;105;110;120;130)</t>
  </si>
  <si>
    <t>{r060} = +{r110} + {r100} + {r070}</t>
  </si>
  <si>
    <t>(060;080;090;100;130)</t>
  </si>
  <si>
    <t>{C 13.00} &lt;= 0</t>
  </si>
  <si>
    <t>(060;070;080;110;390)</t>
  </si>
  <si>
    <t>(430-540)</t>
  </si>
  <si>
    <t>v2701_m</t>
  </si>
  <si>
    <t>Add</t>
  </si>
  <si>
    <t>F 18.00.a</t>
  </si>
  <si>
    <t>(010-550)</t>
  </si>
  <si>
    <t>{c010} = {c020} + {c060}</t>
  </si>
  <si>
    <t>v2702_m</t>
  </si>
  <si>
    <t>(010-330)</t>
  </si>
  <si>
    <t>{c020} = sum(c030-050)</t>
  </si>
  <si>
    <t>v2703_m</t>
  </si>
  <si>
    <t>{c060} = sum(c070-100)</t>
  </si>
  <si>
    <t>v2704_m</t>
  </si>
  <si>
    <t>F 18.00.b</t>
  </si>
  <si>
    <t>{c130} = {c140} + {c150}</t>
  </si>
  <si>
    <t>v2705_m</t>
  </si>
  <si>
    <t>{c150} = sum(c160-190)</t>
  </si>
  <si>
    <t>v2706_m</t>
  </si>
  <si>
    <t>{c110} &lt;= {c060}</t>
  </si>
  <si>
    <t>v2707_m</t>
  </si>
  <si>
    <t>{c120} &lt;= {c060}</t>
  </si>
  <si>
    <t>v2708_m</t>
  </si>
  <si>
    <t>F 18.00.c</t>
  </si>
  <si>
    <t>{F 18.00.a, c200} + {F 18.00.c, c210} &lt;= {F 18.00.a, c060} + {F 18.00.b, c150}</t>
  </si>
  <si>
    <t>v2709_m</t>
  </si>
  <si>
    <t>(010-120;200)</t>
  </si>
  <si>
    <t>v2710_m</t>
  </si>
  <si>
    <t>(130-190)</t>
  </si>
  <si>
    <t>v2711_m</t>
  </si>
  <si>
    <t>v2712_m</t>
  </si>
  <si>
    <t>{r070} = sum(r080-120, r150)</t>
  </si>
  <si>
    <t>v2713_m</t>
  </si>
  <si>
    <t>v2714_m</t>
  </si>
  <si>
    <t>v2715_m</t>
  </si>
  <si>
    <t>{r180} = {r010} + {r070}</t>
  </si>
  <si>
    <t>v2716_m</t>
  </si>
  <si>
    <t>v2717_m</t>
  </si>
  <si>
    <t>v2718_m</t>
  </si>
  <si>
    <t>{r190} = sum(r200-240)</t>
  </si>
  <si>
    <t>v2719_m</t>
  </si>
  <si>
    <t>v2720_m</t>
  </si>
  <si>
    <t>v2721_m</t>
  </si>
  <si>
    <t>{r250} = sum(r260-310)</t>
  </si>
  <si>
    <t>v2722_m</t>
  </si>
  <si>
    <t>v2723_m</t>
  </si>
  <si>
    <t>v2724_m</t>
  </si>
  <si>
    <t>{r320} = {r190} + {r250}</t>
  </si>
  <si>
    <t>v2725_m</t>
  </si>
  <si>
    <t>v2726_m</t>
  </si>
  <si>
    <t>v2727_m</t>
  </si>
  <si>
    <t>{r330} = {r180} + {r320}</t>
  </si>
  <si>
    <t>v2728_m</t>
  </si>
  <si>
    <t>v2729_m</t>
  </si>
  <si>
    <t>v2730_m</t>
  </si>
  <si>
    <t>(010-020;060;110;200)</t>
  </si>
  <si>
    <t>{r340} = sum(r350-400)</t>
  </si>
  <si>
    <t>v2731_m</t>
  </si>
  <si>
    <t>(130-150)</t>
  </si>
  <si>
    <t>v2732_m</t>
  </si>
  <si>
    <t>v2733_m</t>
  </si>
  <si>
    <t>{r410} = sum(r420-470)</t>
  </si>
  <si>
    <t>v2734_m</t>
  </si>
  <si>
    <t>v2735_m</t>
  </si>
  <si>
    <t>v2736_m</t>
  </si>
  <si>
    <t>{r480} = sum(r490-540)</t>
  </si>
  <si>
    <t>v2737_m</t>
  </si>
  <si>
    <t>v2738_m</t>
  </si>
  <si>
    <t>v2739_m</t>
  </si>
  <si>
    <t>{r550} = {r340} + {r410} + {r480}</t>
  </si>
  <si>
    <t>v2740_m</t>
  </si>
  <si>
    <t>v2741_m</t>
  </si>
  <si>
    <t>v2742_m</t>
  </si>
  <si>
    <t>v2743_m</t>
  </si>
  <si>
    <t>v2744_m</t>
  </si>
  <si>
    <t>{r140} &lt;= {r120}</t>
  </si>
  <si>
    <t>v2745_m</t>
  </si>
  <si>
    <t>v2746_m</t>
  </si>
  <si>
    <t>{r160} &lt;= {r150}</t>
  </si>
  <si>
    <t>v2747_m</t>
  </si>
  <si>
    <t>v2748_m</t>
  </si>
  <si>
    <t>{r170} &lt;= {r150}</t>
  </si>
  <si>
    <t>v2749_m</t>
  </si>
  <si>
    <t>v2750_m</t>
  </si>
  <si>
    <t>{r130} &gt;= {r120}</t>
  </si>
  <si>
    <t>v2751_m</t>
  </si>
  <si>
    <t>{r140} &gt;= {r120}</t>
  </si>
  <si>
    <t>v2752_m</t>
  </si>
  <si>
    <t>{r160} &gt;= {r150}</t>
  </si>
  <si>
    <t>v2753_m</t>
  </si>
  <si>
    <t>v2754_m</t>
  </si>
  <si>
    <t>F 04.07</t>
  </si>
  <si>
    <t>F 04.08</t>
  </si>
  <si>
    <t>{F 18.00.a, r190,c010} = {F 04.02, r060,c010} - {F 04.02, r060,c020} + {F 04.03, r060,c030} - {F 04.03, r060,c040} + {F 04.07, r060,c010} - {F 04.07, r060,c020} + {F 04.08, r060,c010} - {F 04.08, r060,c020}</t>
  </si>
  <si>
    <t>v2755_m</t>
  </si>
  <si>
    <t>{F 18.00.a, r200,c010} = {F 04.02, r070,c010} - {F 04.02, r070,c020} + {F 04.03, r070,c030} - {F 04.03, r070,c040} + {F 04.07, r070,c010} - {F 04.07, r070,c020} + {F 04.08, r070,c010} - {F 04.08, r070,c020}</t>
  </si>
  <si>
    <t>v2756_m</t>
  </si>
  <si>
    <t>{F 18.00.a, r210,c010} = {F 04.02, r080,c010} - {F 04.02, r080,c020} + {F 04.03, r080,c030} - {F 04.03, r080,c040} + {F 04.07, r080,c010} - {F 04.07, r080,c020} + {F 04.08, r080,c010} - {F 04.08, r080,c020}</t>
  </si>
  <si>
    <t>v2757_m</t>
  </si>
  <si>
    <t>{F 18.00.a, r220,c010} = {F 04.02, r080,c010} - {F 04.02, r080,c020} + {F 04.03, r080,c030} - {F 04.03, r080,c040} + {F 04.07, r080,c010} - {F 04.07, r080,c020} + {F 04.08, r080,c010} - {F 04.08, r080,c020}</t>
  </si>
  <si>
    <t>v2758_m</t>
  </si>
  <si>
    <t>{F 18.00.a, r230,c010} = {F 04.02, r100,c010} - {F 04.02, r100,c020} + {F 04.03, r100,c030} - {F 04.03, r100,c040} + {F 04.07, r100,c010} - {F 04.07, r100,c020} + {F 04.08, r100,c010} - {F 04.08, r100,c020}</t>
  </si>
  <si>
    <t>v2759_m</t>
  </si>
  <si>
    <t>{F 18.00.a, r240,c010} = {F 04.02, r110,c010} - {F 04.02, r110,c020} + {F 04.03, r110,c030} - {F 04.03, r110,c040} + {F 04.07, r110,c010} - {F 04.07, r110,c020} + {F 04.08, r110,c010} - {F 04.08, r110,c020}</t>
  </si>
  <si>
    <t>v2760_m</t>
  </si>
  <si>
    <t>{F 18.00.a, r250,c010} = {F 04.02, r120,c010} - {F 04.02, r120,c020} + {F 04.03, r120,c030} - {F 04.03, r120,c040} + {F 04.07, r120,c010} - {F 04.07, r120,c020} + {F 04.08, r120,c010} - {F 04.08, r120,c020}</t>
  </si>
  <si>
    <t>v2761_m</t>
  </si>
  <si>
    <t>{F 18.00.a, r260,c010} = {F 04.02, r130,c010} - {F 04.02, r130,c020} + {F 04.03, r130,c030} - {F 04.03, r130,c040} + {F 04.07, r130,c010} - {F 04.07, r130,c020} + {F 04.08, r130,c010} - {F 04.08, r130,c020}</t>
  </si>
  <si>
    <t>v2762_m</t>
  </si>
  <si>
    <t>{F 18.00.a, r270,c010} = {F 04.02, r140,c010} - {F 04.02, r140,c020} + {F 04.03, r140,c030} - {F 04.03, r140,c040} + {F 04.07, r140,c010} - {F 04.07, r140,c020} + {F 04.08, r140,c010} - {F 04.08, r140,c020}</t>
  </si>
  <si>
    <t>v2763_m</t>
  </si>
  <si>
    <t>{F 18.00.a, r280,c010} = {F 04.02, r150,c010} - {F 04.02, r150,c020} + {F 04.03, r150,c030} - {F 04.03, r150,c040} + {F 04.07, r150,c010} - {F 04.07, r150,c020} + {F 04.08, r150,c010} - {F 04.08, r150,c020}</t>
  </si>
  <si>
    <t>v2764_m</t>
  </si>
  <si>
    <t>{F 18.00.a, r290,c010} = {F 04.02, r160,c010} - {F 04.02, r160,c020} + {F 04.03, r160,c030} - {F 04.03, r160,c040} + {F 04.07, r160,c010} - {F 04.07, r160,c020} + {F 04.08, r160,c010} - {F 04.08, r160,c020}</t>
  </si>
  <si>
    <t>v2765_m</t>
  </si>
  <si>
    <t>{F 18.00.a, r300,c010} = {F 04.02, r170,c010} - {F 04.02, r170,c020} + {F 04.03, r170,c030} - {F 04.03, r170,c040} + {F 04.07, r170,c010} - {F 04.07, r170,c020} + {F 04.08, r170,c010} - {F 04.08, r170,c020}</t>
  </si>
  <si>
    <t>v2766_m</t>
  </si>
  <si>
    <t>{F 18.00.a, r310,c010} = {F 04.02, r180,c010} - {F 04.02, r180,c020} + {F 04.03, r180,c030} - {F 04.03, r180,c040} + {F 04.07, r180,c010} - {F 04.07, r180,c020} + {F 04.08, r180,c010} - {F 04.08, r180,c020}</t>
  </si>
  <si>
    <t>v2768_m</t>
  </si>
  <si>
    <t>{F 18.00.a, r020,c010} &lt;= xsum({F 04.04, (r020, r160, c010, c020)}) + sum({F 04.09, r020, (c010, c020)})</t>
  </si>
  <si>
    <t>v2769_m</t>
  </si>
  <si>
    <t>{F 18.00.a, r030,c010} &lt;= xsum({F 04.04, (r030, r170, c010, c020)}) + sum({F 04.09, r030, (c010, c020)})</t>
  </si>
  <si>
    <t>v2770_m</t>
  </si>
  <si>
    <t>{F 18.00.a, r040,c010} &lt;= xsum({F 04.04, (r040, r180, c010, c020)}) + sum({F 04.09, r040, (c010, c020)})</t>
  </si>
  <si>
    <t>v2771_m</t>
  </si>
  <si>
    <t>{F 18.00.a, r050,c010} &lt;= xsum({F 04.04, (r050, r190, c010, c020)}) + sum({F 04.09, r050, (c010, c020)})</t>
  </si>
  <si>
    <t>v2772_m</t>
  </si>
  <si>
    <t>{F 18.00.a, r060,c010} &lt;= xsum({F 04.04, (r060, r200, c010, c020)}) + sum({F 04.09, r060, (c010, c020)})</t>
  </si>
  <si>
    <t>v2773_m</t>
  </si>
  <si>
    <t>{F 18.00.a, r070,c010} &lt;= xsum({F 04.04, (r070, r210, c010, c020)}) + sum({F 04.09, r070, (c010, c020)})</t>
  </si>
  <si>
    <t>v2774_m</t>
  </si>
  <si>
    <t>{F 18.00.a, r080,c010} &lt;= xsum({F 04.04, (r080, r220, c010, c020)}) + sum({F 04.09, r080, (c010, c020)})</t>
  </si>
  <si>
    <t>v2775_m</t>
  </si>
  <si>
    <t>{F 18.00.a, r090,c010} &lt;= xsum({F 04.04, (r090, r230, c010, c020)}) + sum({F 04.09, r090, (c010, c020)})</t>
  </si>
  <si>
    <t>v2776_m</t>
  </si>
  <si>
    <t>{F 18.00.a, r100,c010} &lt;= xsum({F 04.04, (r100, r240, c010, c020)}) + sum({F 04.09, r100, (c010, c020)})</t>
  </si>
  <si>
    <t>v2777_m</t>
  </si>
  <si>
    <t>{F 18.00.a, r110,c010} &lt;= xsum({F 04.04, (r110, r250, c010, c020)}) + sum({F 04.09, r110, (c010, c020)})</t>
  </si>
  <si>
    <t>v2778_m</t>
  </si>
  <si>
    <t>{F 18.00.a, r120,c010} &lt;= xsum({F 04.04, (r120, r260, c010, c020)}) + sum({F 04.09, r120, (c010, c020)})</t>
  </si>
  <si>
    <t>v2779_m</t>
  </si>
  <si>
    <t>{F 18.00.a, r150,c010} &lt;= xsum({F 04.04, (r130, r270, c010, c020)}) + sum({F 04.09, r130, (c010, c020)})</t>
  </si>
  <si>
    <t>v2780_m</t>
  </si>
  <si>
    <t>{F 18.00.a, r180,c010} &lt;= xsum({F 04.04, (r140, r280, c010, c020)}) + sum({F 04.09, r140, (c010, c020)})</t>
  </si>
  <si>
    <t>v2781_m</t>
  </si>
  <si>
    <t>{F 18.00.a, r340,c010} = {F 09.01, r010,c010}</t>
  </si>
  <si>
    <t>v2782_m</t>
  </si>
  <si>
    <t>{F 18.00.a, r350,c010} = {F 09.01, r030,c010}</t>
  </si>
  <si>
    <t>v2783_m</t>
  </si>
  <si>
    <t>{F 18.00.a, r360,c010} = {F 09.01, r040,c010}</t>
  </si>
  <si>
    <t>v2784_m</t>
  </si>
  <si>
    <t>{F 18.00.a, r370,c010} = {F 09.01, r050,c010}</t>
  </si>
  <si>
    <t>v2785_m</t>
  </si>
  <si>
    <t>{F 18.00.a, r380,c010} = {F 09.01, r060,c010}</t>
  </si>
  <si>
    <t>v2786_m</t>
  </si>
  <si>
    <t>{F 18.00.a, r390,c010} = {F 09.01, r070,c010}</t>
  </si>
  <si>
    <t>v2787_m</t>
  </si>
  <si>
    <t>{F 18.00.a, r400,c010} = {F 09.01, r080,c010}</t>
  </si>
  <si>
    <t>v2788_m</t>
  </si>
  <si>
    <t>{F 18.00.a, r410,c010} = {F 09.01, r090,c010}</t>
  </si>
  <si>
    <t>v2789_m</t>
  </si>
  <si>
    <t>{F 18.00.a, r420,c010} = {F 09.01, r110,c010}</t>
  </si>
  <si>
    <t>v2790_m</t>
  </si>
  <si>
    <t>{F 18.00.a, r430,c010} = {F 09.01, r120,c010}</t>
  </si>
  <si>
    <t>v2791_m</t>
  </si>
  <si>
    <t>{F 18.00.a, r440,c010} = {F 09.01, r130,c010}</t>
  </si>
  <si>
    <t>v2792_m</t>
  </si>
  <si>
    <t>{F 18.00.a, r450,c010} = {F 09.01, r140,c010}</t>
  </si>
  <si>
    <t>v2793_m</t>
  </si>
  <si>
    <t>{F 18.00.a, r460,c010} = {F 09.01, r150,c010}</t>
  </si>
  <si>
    <t>v2794_m</t>
  </si>
  <si>
    <t>{F 18.00.a, r470,c010} = {F 09.01, r160,c010}</t>
  </si>
  <si>
    <t>v2795_m</t>
  </si>
  <si>
    <t>{F 18.00.a, r480,c010} = {F 09.01, r170,c010}</t>
  </si>
  <si>
    <t>v2796_m</t>
  </si>
  <si>
    <t>{F 18.00.a, r490,c010} = {F 09.01, r190,c010}</t>
  </si>
  <si>
    <t>v2797_m</t>
  </si>
  <si>
    <t>{F 18.00.a, r500,c010} = {F 09.01, r200,c010}</t>
  </si>
  <si>
    <t>v2798_m</t>
  </si>
  <si>
    <t>{F 18.00.a, r510,c010} = {F 09.01, r210,c010}</t>
  </si>
  <si>
    <t>v2799_m</t>
  </si>
  <si>
    <t>{F 18.00.a, r520,c010} = {F 09.01, r220,c010}</t>
  </si>
  <si>
    <t>v2800_m</t>
  </si>
  <si>
    <t>{F 18.00.a, r530,c010} = {F 09.01, r230,c010}</t>
  </si>
  <si>
    <t>v2801_m</t>
  </si>
  <si>
    <t>(r010-r060;r080-r120)</t>
  </si>
  <si>
    <t>v2802_m</t>
  </si>
  <si>
    <t>(r010-r120)</t>
  </si>
  <si>
    <t>{c030} &lt;= {c010}</t>
  </si>
  <si>
    <t>v2803_m</t>
  </si>
  <si>
    <t>(r030-r090)</t>
  </si>
  <si>
    <t>{c050} &lt;= {c040}</t>
  </si>
  <si>
    <t>v2804_m</t>
  </si>
  <si>
    <t>{c070} &lt;= {c060}</t>
  </si>
  <si>
    <t>v2805_m</t>
  </si>
  <si>
    <t>{c080} &lt;= {c060}</t>
  </si>
  <si>
    <t>v2806_m</t>
  </si>
  <si>
    <t>v2807_m</t>
  </si>
  <si>
    <t>(c010-c100)</t>
  </si>
  <si>
    <t>v2808_m</t>
  </si>
  <si>
    <t>{r060} &lt;= {r040}</t>
  </si>
  <si>
    <t>v2809_m</t>
  </si>
  <si>
    <t>(c010;c030-c060;c080-c100)</t>
  </si>
  <si>
    <t>{r070} &lt;= {r040}</t>
  </si>
  <si>
    <t>v2810_m</t>
  </si>
  <si>
    <t>{r080} &lt;= {r040}</t>
  </si>
  <si>
    <t>v2811_m</t>
  </si>
  <si>
    <t>{r090} &lt;= {r040}</t>
  </si>
  <si>
    <t>v2812_m</t>
  </si>
  <si>
    <t>(c010-c030;c060-c080)</t>
  </si>
  <si>
    <t>v2813_m</t>
  </si>
  <si>
    <t>{r010} = sum(r020-040) + {r100} + {r120}</t>
  </si>
  <si>
    <t>v2814_m</t>
  </si>
  <si>
    <t>F 00.01</t>
  </si>
  <si>
    <t>if {F 00.01, r010,c010} = [eba_AS:x2] then sum({F 32.01, r010, (c010, c060)}) = {F 01.01, r380,c010}</t>
  </si>
  <si>
    <t>v2815_m</t>
  </si>
  <si>
    <t>sum({F 32.01, r020, (c010, c060)}) = sum({F 01.01, c010, (r030, r040)})</t>
  </si>
  <si>
    <t>v2816_m</t>
  </si>
  <si>
    <t>sum({F 32.01, r030, (c010, c060)}) = sum({F 01.01, c010, (r070, r093, r110, r150, r172, r176, r235)})</t>
  </si>
  <si>
    <t>v2817_m</t>
  </si>
  <si>
    <t>sum({F 32.01, r040, (c010, c060)}) = sum({F 01.01, c010, (r080, r094, r120, r160, r173, r177, r190, r220, r232, r236)})</t>
  </si>
  <si>
    <t>v2818_m</t>
  </si>
  <si>
    <t>if {F 00.01, r010,c010} = [eba_AS:x2] then sum({F 32.01, r070, (c010, c060)}) = {F 04.01, r080,c010} + {F 04.02, r080,c010} + {F 04.03, r080,c030} + sum({F 04.04, c060, (r030, r170)})</t>
  </si>
  <si>
    <t>v2819_m</t>
  </si>
  <si>
    <t>if {F 00.01, r010,c010} = [eba_AS:x2] then sum({F 32.01, r080, (c010, c060)}) = sum({F 04.01, c010, (r090-100)}) + sum({F 04.02, c010, (r090-100)}) + sum({F 04.03, c030, (r090-100)}) + sum({F 04.04, c060, (r040-050, r180-190)})</t>
  </si>
  <si>
    <t>v2820_m</t>
  </si>
  <si>
    <t>if {F 00.01, r010,c010} = [eba_AS:x2] then sum({F 32.01, r090, (c010, c060)}) = {F 04.01, r110,c010} + {F 04.02, r110,c010} + {F 04.03, r110,c030} + sum({F 04.04, c060, (r060, r200)})</t>
  </si>
  <si>
    <t>v2821_m</t>
  </si>
  <si>
    <t>sum({F 32.01, r100, (c010, c060)}) = sum({F 01.01, c010, (r090, r095, r130, r170, r174, r178, r200, r230, r233, r237)})</t>
  </si>
  <si>
    <t>v2822_m</t>
  </si>
  <si>
    <t>sum({F 32.01, r110, (c010, c060)}) = sum({F 05.00, r090, (c020-060)})</t>
  </si>
  <si>
    <t>v2823_m</t>
  </si>
  <si>
    <t>sum({F 32.01, r120, (c010, c060)}) = sum({F 01.01, c010, (r020, r060, r092, r240-260, r290, r320-330, r360-370)})</t>
  </si>
  <si>
    <t>v2824_m</t>
  </si>
  <si>
    <t>(r130-r180;r200-r230)</t>
  </si>
  <si>
    <t>v2825_m</t>
  </si>
  <si>
    <t>(r130-r240)</t>
  </si>
  <si>
    <t>v2826_m</t>
  </si>
  <si>
    <t>v2827_m</t>
  </si>
  <si>
    <t>{c060} &lt;= {c040}</t>
  </si>
  <si>
    <t>v2828_m</t>
  </si>
  <si>
    <t>(c010-c070)</t>
  </si>
  <si>
    <t>{r170} &lt;= {r160}</t>
  </si>
  <si>
    <t>v2829_m</t>
  </si>
  <si>
    <t>{r180} &lt;= {r160}</t>
  </si>
  <si>
    <t>v2830_m</t>
  </si>
  <si>
    <t>(c010;c030-c040;c060-c070)</t>
  </si>
  <si>
    <t>{r190} &lt;= {r160}</t>
  </si>
  <si>
    <t>v2831_m</t>
  </si>
  <si>
    <t>{r200} &lt;= {r160}</t>
  </si>
  <si>
    <t>v2832_m</t>
  </si>
  <si>
    <t>{r210} &lt;= {r160}</t>
  </si>
  <si>
    <t>v2833_m</t>
  </si>
  <si>
    <t>{r130} = sum(r140-160, r220-230)</t>
  </si>
  <si>
    <t>v2834_m</t>
  </si>
  <si>
    <t>F 32.02.b</t>
  </si>
  <si>
    <t>(c020)</t>
  </si>
  <si>
    <t>{F 32.02.b, r250} = {F 32.01, r010} + {F 32.02.a, r130}</t>
  </si>
  <si>
    <t>v2835_m</t>
  </si>
  <si>
    <t>(c010;c030)</t>
  </si>
  <si>
    <t>{F 32.02.b, r250} = {F 32.01, r010} + {F 32.02.a, r130} + {F 32.02.a, r240}</t>
  </si>
  <si>
    <t>v2836_m</t>
  </si>
  <si>
    <t>(r250)</t>
  </si>
  <si>
    <t>v2837_m</t>
  </si>
  <si>
    <t>v2838_m</t>
  </si>
  <si>
    <t>F 32.03.a</t>
  </si>
  <si>
    <t>{r010} = sum(r020-030)</t>
  </si>
  <si>
    <t>v2839_m</t>
  </si>
  <si>
    <t>F 32.03.b</t>
  </si>
  <si>
    <t>(r010-r060)</t>
  </si>
  <si>
    <t>v2840_m</t>
  </si>
  <si>
    <t>(c020-c040)</t>
  </si>
  <si>
    <t>v2841_m</t>
  </si>
  <si>
    <t>{r030} = sum(r040-060)</t>
  </si>
  <si>
    <t>v2842_m</t>
  </si>
  <si>
    <t>F 32.04.a</t>
  </si>
  <si>
    <t>(r010-r050;r070;r090-r170)</t>
  </si>
  <si>
    <t>v2843_m</t>
  </si>
  <si>
    <t>(c010-c020)</t>
  </si>
  <si>
    <t>v2844_m</t>
  </si>
  <si>
    <t>{r060} &lt;= {r050}</t>
  </si>
  <si>
    <t>v2845_m</t>
  </si>
  <si>
    <t>v2846_m</t>
  </si>
  <si>
    <t>v2847_m</t>
  </si>
  <si>
    <t>{r110} &lt;= {r090}</t>
  </si>
  <si>
    <t>v2848_m</t>
  </si>
  <si>
    <t>{r040} = {r050} + {r070}</t>
  </si>
  <si>
    <t>v2849_m</t>
  </si>
  <si>
    <t>{r010} = {r020} + {r040} + {r090}</t>
  </si>
  <si>
    <t>v2850_m</t>
  </si>
  <si>
    <t>{r120} = sum(r130-160)</t>
  </si>
  <si>
    <t>v2851_m</t>
  </si>
  <si>
    <t>{r170} = {r010} + {r120}</t>
  </si>
  <si>
    <t>v2852_m</t>
  </si>
  <si>
    <t>{F 32.04.a, r020,c010} &lt;= sum({F 01.02, c010, (r020, r062, r150)})</t>
  </si>
  <si>
    <t>v2853_m</t>
  </si>
  <si>
    <t>if {F 00.01, r010,c010} = [eba_AS:x2] then {F 32.04.a, r030,c010} &lt;= sum({F 10.00, c020, (r300-320)}) + sum({F 11.01, c020, (r510-530)})</t>
  </si>
  <si>
    <t>v2854_m</t>
  </si>
  <si>
    <t>{F 32.04.a, r040,c010} &lt;= sum({F 01.02, c010, (r040, r064, r142, r080, r120)})</t>
  </si>
  <si>
    <t>v2855_m</t>
  </si>
  <si>
    <t>{F 32.04.a, r050,c010} &lt;= xsum({F 08.01.a, (r100, r150, r200, r250, r300, r350, c010-035)})</t>
  </si>
  <si>
    <t>v2856_m</t>
  </si>
  <si>
    <t>{F 32.04.a, r060,c010} &lt;= sum({F 08.01.a, r100, (c010-035)})</t>
  </si>
  <si>
    <t>v2857_m</t>
  </si>
  <si>
    <t>{F 32.04.a, r070,c010} &lt;= sum({F 08.01.a, r050, (c010-035)}) - xsum({F 08.01.a, (r100, r150, r200, r250, r300, r350, c010-035)})</t>
  </si>
  <si>
    <t>v2858_m</t>
  </si>
  <si>
    <t>{F 32.04.a, r080,c010} &lt;= xsum({F 08.01.a, (r070-090, c010-030)})</t>
  </si>
  <si>
    <t>v2859_m</t>
  </si>
  <si>
    <t>{F 32.04.a, r090,c010} &lt;= sum({F 08.01.a, r360, (c010-035)})</t>
  </si>
  <si>
    <t>v2860_m</t>
  </si>
  <si>
    <t>{F 32.04.a, r100,c010} &lt;= sum({F 08.01.a, r390, (c010-035)})</t>
  </si>
  <si>
    <t>v2861_m</t>
  </si>
  <si>
    <t>{F 32.04.a, r110,c010} &lt;= sum({F 08.01.a, r380, (c010-035)})</t>
  </si>
  <si>
    <t>v2862_m</t>
  </si>
  <si>
    <t>{F 32.04.a, r130,c010} &lt;= {F 09.02, r010,c020}</t>
  </si>
  <si>
    <t>v2863_m</t>
  </si>
  <si>
    <t>{F 32.04.a, r140,c010} &lt;= {F 09.02, r080,c010}</t>
  </si>
  <si>
    <t>v2864_m</t>
  </si>
  <si>
    <t>F 32.04.b</t>
  </si>
  <si>
    <t>(r020-r030;r050-r060)</t>
  </si>
  <si>
    <t>v2865_m</t>
  </si>
  <si>
    <t>{c050} &lt;= {c030}</t>
  </si>
  <si>
    <t>v2866_m</t>
  </si>
  <si>
    <t>(c030-c050)</t>
  </si>
  <si>
    <t>v2867_m</t>
  </si>
  <si>
    <t>(c030)</t>
  </si>
  <si>
    <t>v2868_m</t>
  </si>
  <si>
    <t>v2869_m</t>
  </si>
  <si>
    <t>v2870_m</t>
  </si>
  <si>
    <t>v2871_m</t>
  </si>
  <si>
    <t>v2872_m</t>
  </si>
  <si>
    <t>v2873_m</t>
  </si>
  <si>
    <t>v2874_m</t>
  </si>
  <si>
    <t>v2875_m</t>
  </si>
  <si>
    <t>sum({F 32.04.b, c040, (r020, r050, r070)}) &lt;= {F 32.02.a, r130,c010}</t>
  </si>
  <si>
    <t>v2876_m</t>
  </si>
  <si>
    <t>sum({F 32.04.b, c050, (r020, r050, r070)}) &lt;= {F 32.02.a, r240,c010}</t>
  </si>
  <si>
    <t>v2877_m</t>
  </si>
  <si>
    <t>F 33.00.a</t>
  </si>
  <si>
    <t>sum({F 33.00.a, r010, (c010-130)}) = {F 32.01, r010,c010} + {F 32.02.a, r240,c010}</t>
  </si>
  <si>
    <t>v2878_m</t>
  </si>
  <si>
    <t>sum({F 33.00.a, r030, (c010-130)}) = {F 32.02.a, r130,c010}</t>
  </si>
  <si>
    <t>v2879_m</t>
  </si>
  <si>
    <t>F 33.00.b</t>
  </si>
  <si>
    <t>sum({F 33.00.b, r020, (c010-130)}) = {F 32.02.a, r130,c010}</t>
  </si>
  <si>
    <t>v2880_m</t>
  </si>
  <si>
    <t>sum({F 33.00.a, r030, (c010-130)}) = sum({F 33.00.b, r020, (c010-130)})</t>
  </si>
  <si>
    <t>v2881_m</t>
  </si>
  <si>
    <t>F 34.00.b</t>
  </si>
  <si>
    <t>v2882_m</t>
  </si>
  <si>
    <t>v2883_m</t>
  </si>
  <si>
    <t>v2884_m</t>
  </si>
  <si>
    <t>v2885_m</t>
  </si>
  <si>
    <t>v2886_m</t>
  </si>
  <si>
    <t>v2887_m</t>
  </si>
  <si>
    <t>v2888_m</t>
  </si>
  <si>
    <t>v2889_m</t>
  </si>
  <si>
    <t>F 35.00.a</t>
  </si>
  <si>
    <t>(r010)</t>
  </si>
  <si>
    <t>v2890_m</t>
  </si>
  <si>
    <t>v2891_m</t>
  </si>
  <si>
    <t>v2892_m</t>
  </si>
  <si>
    <t>v2893_m</t>
  </si>
  <si>
    <t>v2894_m</t>
  </si>
  <si>
    <t>{c160} &lt;= {c150}</t>
  </si>
  <si>
    <t>v2895_m</t>
  </si>
  <si>
    <t>{c170} &lt;= {c160}</t>
  </si>
  <si>
    <t>v2896_m</t>
  </si>
  <si>
    <t>{c180} &lt;= {c170}</t>
  </si>
  <si>
    <t>v2897_m</t>
  </si>
  <si>
    <t>{c190} &lt;= {c180}</t>
  </si>
  <si>
    <t>v2898_m</t>
  </si>
  <si>
    <t>{c200} &lt;= {c190}</t>
  </si>
  <si>
    <t>v2899_m</t>
  </si>
  <si>
    <t>F 36.01.a</t>
  </si>
  <si>
    <t>v2900_m</t>
  </si>
  <si>
    <t>v2901_m</t>
  </si>
  <si>
    <t>{c060} &lt;= {c030}</t>
  </si>
  <si>
    <t>v2902_m</t>
  </si>
  <si>
    <t>v2903_m</t>
  </si>
  <si>
    <t>{c080} &lt;= {c030}</t>
  </si>
  <si>
    <t>v2904_m</t>
  </si>
  <si>
    <t>{c090} &lt;= {c030}</t>
  </si>
  <si>
    <t>v2905_m</t>
  </si>
  <si>
    <t>{c100} &lt;= {c030}</t>
  </si>
  <si>
    <t>v2906_m</t>
  </si>
  <si>
    <t>{c140} &lt;= {c130}</t>
  </si>
  <si>
    <t>v2907_m</t>
  </si>
  <si>
    <t>v2908_m</t>
  </si>
  <si>
    <t>sum(c010, c020, c030, c110-130, c150, c170) = {c180}</t>
  </si>
  <si>
    <t>v2909_m</t>
  </si>
  <si>
    <t>F 36.01.c</t>
  </si>
  <si>
    <t>(c010-c180)</t>
  </si>
  <si>
    <t>{F 36.01.c, r190} = sum({F 36.01.a, (r010, r030, r050, r070, r090, r110, r130, r150, r170)})</t>
  </si>
  <si>
    <t>v2910_m</t>
  </si>
  <si>
    <t>F 36.01.b</t>
  </si>
  <si>
    <t>v2911_m</t>
  </si>
  <si>
    <t>v2912_m</t>
  </si>
  <si>
    <t>v2913_m</t>
  </si>
  <si>
    <t>v2914_m</t>
  </si>
  <si>
    <t>v2915_m</t>
  </si>
  <si>
    <t>v2916_m</t>
  </si>
  <si>
    <t>v2917_m</t>
  </si>
  <si>
    <t>v2918_m</t>
  </si>
  <si>
    <t>v2919_m</t>
  </si>
  <si>
    <t>v2920_m</t>
  </si>
  <si>
    <t>F 36.02.b</t>
  </si>
  <si>
    <t>{F 36.01.b, r020,c180} + {F 36.02.b, r020,c190} &gt;= sum({F 32.04.a, c010, (r060, r080)})</t>
  </si>
  <si>
    <t>v2921_m</t>
  </si>
  <si>
    <t>{F 36.01.b, r060,c180} + {F 36.02.b, r060,c190} = {F 32.04.a, r030,c010}</t>
  </si>
  <si>
    <t>v2922_m</t>
  </si>
  <si>
    <t>sum({F 36.01.b, c180, (r040, r060)}) + sum({F 36.02.b, c190, (r040, r060)}) = {F 32.04.a, r020,c010}</t>
  </si>
  <si>
    <t>v2923_m</t>
  </si>
  <si>
    <t>{F 36.01.b, r080,c180} + {F 36.02.b, r080,c190} = {F 32.04.a, r050,c010} - {F 32.04.a, r060,c010}</t>
  </si>
  <si>
    <t>v2924_m</t>
  </si>
  <si>
    <t>{F 36.01.b, r100,c180} + {F 36.02.b, r100,c190} = {F 32.04.a, r070,c010} - {F 32.04.a, r080,c010}</t>
  </si>
  <si>
    <t>v2925_m</t>
  </si>
  <si>
    <t>{F 36.01.b, r120,c180} + {F 36.02.b, r120,c190} = {F 32.04.a, r100,c010}</t>
  </si>
  <si>
    <t>v2926_m</t>
  </si>
  <si>
    <t>{F 36.01.b, r140,c180} + {F 36.02.b, r140,c190} = {F 32.04.a, r110,c010}</t>
  </si>
  <si>
    <t>v2927_m</t>
  </si>
  <si>
    <t>{F 36.01.b, r160,c180} + {F 36.02.b, r160,c190} = {F 32.04.a, r090,c010} - sum({F 32.04.a, c010, (r100, r110)})</t>
  </si>
  <si>
    <t>v2928_m</t>
  </si>
  <si>
    <t>{F 36.01.b, r180,c180} + {F 36.02.b, r180,c190} = {F 32.04.a, r120,c010}</t>
  </si>
  <si>
    <t>v2929_m</t>
  </si>
  <si>
    <t>F 36.02.a</t>
  </si>
  <si>
    <t>{F 36.01.a, r010,c180} + {F 36.02.a, r010,c190} &gt;= sum({F 32.04.b, c030, (r060, r080)})</t>
  </si>
  <si>
    <t>v2930_m</t>
  </si>
  <si>
    <t>{F 36.01.a, r050,c180} + {F 36.02.a, r050,c190} = {F 32.04.b, r030,c030}</t>
  </si>
  <si>
    <t>v2931_m</t>
  </si>
  <si>
    <t>sum({F 36.01.a, c180, (r030, r050)}) + sum({F 36.02.a, c190, (r030, r050)}) = {F 32.04.b, r020,c030}</t>
  </si>
  <si>
    <t>v2932_m</t>
  </si>
  <si>
    <t>{F 36.01.a, r070,c180} + {F 36.02.a, r070,c190} = {F 32.04.b, r050,c030} - {F 32.04.b, r060,c030}</t>
  </si>
  <si>
    <t>v2933_m</t>
  </si>
  <si>
    <t>{F 36.01.a, r090,c180} + {F 36.02.a, r090,c190} = {F 32.04.b, r070,c030} - {F 32.04.b, r080,c030}</t>
  </si>
  <si>
    <t>v2934_m</t>
  </si>
  <si>
    <t>{F 36.01.a, r110,c180} + {F 36.02.a, r110,c190} = {F 32.04.b, r100,c030}</t>
  </si>
  <si>
    <t>v2935_m</t>
  </si>
  <si>
    <t>{F 36.01.a, r130,c180} + {F 36.02.a, r130,c190} = {F 32.04.b, r110,c030}</t>
  </si>
  <si>
    <t>v2936_m</t>
  </si>
  <si>
    <t>{F 36.01.a, r150,c180} + {F 36.02.a, r150,c190} = {F 32.04.b, r090,c030} - sum({F 32.04.b, c030, (r100, r110)})</t>
  </si>
  <si>
    <t>v2937_m</t>
  </si>
  <si>
    <t>{F 36.01.a, r170,c180} + {F 36.02.a, r170,c190} = {F 32.04.b, r120,c030}</t>
  </si>
  <si>
    <t>v2938_m</t>
  </si>
  <si>
    <t>{F 36.02.a, r050,c190} - {F 36.02.a, r050,c180} = {F 32.04.b, r030,c040}</t>
  </si>
  <si>
    <t>v2939_m</t>
  </si>
  <si>
    <t>sum({F 36.02.a, c190, (r030, r050)}) - sum({F 36.02.a, c180, (r030, r050)}) = {F 32.04.b, r020,c040}</t>
  </si>
  <si>
    <t>v2940_m</t>
  </si>
  <si>
    <t>{F 36.02.a, r070,c190} - {F 36.02.a, r070,c180} &lt;= {F 32.04.b, r050,c040}</t>
  </si>
  <si>
    <t>v2941_m</t>
  </si>
  <si>
    <t>sum({F 36.02.a, c180, (r030, r050)}) = {F 32.04.b, r020,c050}</t>
  </si>
  <si>
    <t>v2942_m</t>
  </si>
  <si>
    <t>{F 36.02.a, r070,c180} &lt;= {F 32.04.b, r050,c050}</t>
  </si>
  <si>
    <t>v2943_m</t>
  </si>
  <si>
    <t>v2944_m</t>
  </si>
  <si>
    <t>v2945_m</t>
  </si>
  <si>
    <t>v2946_m</t>
  </si>
  <si>
    <t>v2947_m</t>
  </si>
  <si>
    <t>v2948_m</t>
  </si>
  <si>
    <t>v2949_m</t>
  </si>
  <si>
    <t>v2950_m</t>
  </si>
  <si>
    <t>v2951_m</t>
  </si>
  <si>
    <t>v2952_m</t>
  </si>
  <si>
    <t>v2953_m</t>
  </si>
  <si>
    <t>v2954_m</t>
  </si>
  <si>
    <t>v2955_m</t>
  </si>
  <si>
    <t>{r230} = {r190} + {r210}</t>
  </si>
  <si>
    <t>v2956_m</t>
  </si>
  <si>
    <t>sum({F 36.01.c, r190, (c110, c120, c130, c150)}) = {F 32.01, r100,c010}</t>
  </si>
  <si>
    <t>v2957_m</t>
  </si>
  <si>
    <t>sum({F 36.01.c, r200, (c110, c120, c130, c150)}) = {F 32.01, r100,c030}</t>
  </si>
  <si>
    <t>v2958_m</t>
  </si>
  <si>
    <t>sum({F 36.01.c, r210, (c110, c120, c130, c150)}) = {F 32.01, r100,c060}</t>
  </si>
  <si>
    <t>v2959_m</t>
  </si>
  <si>
    <t>sum({F 36.01.c, r220, (c110, c120, c130, c150)}) = {F 32.01, r100,c080}</t>
  </si>
  <si>
    <t>v2960_m</t>
  </si>
  <si>
    <t>sum({F 36.01.c, r190, (c140, c160)}) &lt;= {F 32.01, r110,c010}</t>
  </si>
  <si>
    <t>v2961_m</t>
  </si>
  <si>
    <t>sum({F 36.01.c, r200, (c140, c160)}) &lt;= {F 32.01, r110,c030}</t>
  </si>
  <si>
    <t>v2962_m</t>
  </si>
  <si>
    <t>sum({F 36.01.c, r210, (c140, c160)}) &lt;= {F 32.01, r110,c060}</t>
  </si>
  <si>
    <t>v2963_m</t>
  </si>
  <si>
    <t>sum({F 36.01.c, r220, (c140, c160)}) &lt;= {F 32.01, r110,c080}</t>
  </si>
  <si>
    <t>v2964_m</t>
  </si>
  <si>
    <t>v2965_m</t>
  </si>
  <si>
    <t>v2966_m</t>
  </si>
  <si>
    <t>v2967_m</t>
  </si>
  <si>
    <t>v2968_m</t>
  </si>
  <si>
    <t>v2969_m</t>
  </si>
  <si>
    <t>v2970_m</t>
  </si>
  <si>
    <t>v2971_m</t>
  </si>
  <si>
    <t>v2972_m</t>
  </si>
  <si>
    <t>v2973_m</t>
  </si>
  <si>
    <t>sum(c010, c020, c030, c110-130, c150, c170-180) = {c190}</t>
  </si>
  <si>
    <t>v2974_m</t>
  </si>
  <si>
    <t>F 36.02.c</t>
  </si>
  <si>
    <t>(c010-c190)</t>
  </si>
  <si>
    <t>{F 36.02.c, r190} = sum({F 36.02.a, (r010, r030, r050, r070, r090, r110, r130, r150, r170)})</t>
  </si>
  <si>
    <t>v2975_m</t>
  </si>
  <si>
    <t>v2976_m</t>
  </si>
  <si>
    <t>v2977_m</t>
  </si>
  <si>
    <t>v2978_m</t>
  </si>
  <si>
    <t>v2979_m</t>
  </si>
  <si>
    <t>v2980_m</t>
  </si>
  <si>
    <t>v2981_m</t>
  </si>
  <si>
    <t>v2982_m</t>
  </si>
  <si>
    <t>v2983_m</t>
  </si>
  <si>
    <t>v2984_m</t>
  </si>
  <si>
    <t>v2985_m</t>
  </si>
  <si>
    <t>v2986_m</t>
  </si>
  <si>
    <t>v2987_m</t>
  </si>
  <si>
    <t>v2988_m</t>
  </si>
  <si>
    <t>v2989_m</t>
  </si>
  <si>
    <t>v2990_m</t>
  </si>
  <si>
    <t>v2991_m</t>
  </si>
  <si>
    <t>v2992_m</t>
  </si>
  <si>
    <t>v2993_m</t>
  </si>
  <si>
    <t>v2994_m</t>
  </si>
  <si>
    <t>v2995_m</t>
  </si>
  <si>
    <t>v2996_m</t>
  </si>
  <si>
    <t>v2997_m</t>
  </si>
  <si>
    <t>v2998_m</t>
  </si>
  <si>
    <t>{F 36.02.c, r210,c010} = sum({F 32.02.a, r140, (c040, c070)})</t>
  </si>
  <si>
    <t>v2999_m</t>
  </si>
  <si>
    <t>{F 36.02.c, r210,c020} = sum({F 32.02.a, r150, (c040, c070)})</t>
  </si>
  <si>
    <t>v3000_m</t>
  </si>
  <si>
    <t>{F 36.02.c, r210,c030} = sum({F 32.02.a, r160, (c040, c070)})</t>
  </si>
  <si>
    <t>v3001_m</t>
  </si>
  <si>
    <t>{F 36.02.c, r210,c040} = sum({F 32.02.a, r170, (c040, c070)})</t>
  </si>
  <si>
    <t>v3002_m</t>
  </si>
  <si>
    <t>{F 36.02.c, r210,c050} &gt;= {F 32.02.a, r170,c050}</t>
  </si>
  <si>
    <t>v3003_m</t>
  </si>
  <si>
    <t>{F 36.02.c, r210,c060} = sum({F 32.02.a, r180, (c040, c070)})</t>
  </si>
  <si>
    <t>v3004_m</t>
  </si>
  <si>
    <t>{F 36.02.c, r210,c070} &gt;= {F 32.02.a, r180,c050}</t>
  </si>
  <si>
    <t>v3005_m</t>
  </si>
  <si>
    <t>{F 36.02.c, r210,c080} = sum({F 32.02.a, r190, (c040, c070)})</t>
  </si>
  <si>
    <t>v3006_m</t>
  </si>
  <si>
    <t>{F 36.02.c, r210,c090} = sum({F 32.02.a, r200, (c040, c070)})</t>
  </si>
  <si>
    <t>v3007_m</t>
  </si>
  <si>
    <t>{F 36.02.c, r210,c100} = sum({F 32.02.a, r210, (c040, c070)})</t>
  </si>
  <si>
    <t>v3008_m</t>
  </si>
  <si>
    <t>sum({F 36.02.c, r190, (c110, c120, c130, c150)}) = {F 32.02.a, r220,c010}</t>
  </si>
  <si>
    <t>v3009_m</t>
  </si>
  <si>
    <t>sum({F 36.02.c, r200, (c110, c120, c130, c150)}) = {F 32.02.a, r220,c030}</t>
  </si>
  <si>
    <t>v3010_m</t>
  </si>
  <si>
    <t>sum({F 36.02.c, r210, (c110, c120, c130, c150)}) = sum({F 32.02.a, r220, (c040, c070)})</t>
  </si>
  <si>
    <t>v3011_m</t>
  </si>
  <si>
    <t>sum({F 36.02.c, r220, (c110, c120, c130, c150)}) = {F 32.02.a, r220,c060}</t>
  </si>
  <si>
    <t>v3012_m</t>
  </si>
  <si>
    <t>{F 36.02.c, r210,c170} = sum({F 32.02.a, r230, (c040, c070)})</t>
  </si>
  <si>
    <t>v3013_m</t>
  </si>
  <si>
    <t>{F 36.02.c, r210,c180} = sum({F 32.02.a, r240, (c040, c070)})</t>
  </si>
  <si>
    <t>v3014_m</t>
  </si>
  <si>
    <t>{F 36.02.c, r190,c190} = sum({F 32.02.a, c010, (r130, r240)})</t>
  </si>
  <si>
    <t>v3015_m</t>
  </si>
  <si>
    <t>{F 36.02.c, r200,c190} = sum({F 32.02.a, c030, (r130, r240)})</t>
  </si>
  <si>
    <t>v3016_m</t>
  </si>
  <si>
    <t>{F 36.02.c, r210,c190} = xsum({F 32.02.a, (r130, r240, c040, c070)})</t>
  </si>
  <si>
    <t>v3017_m</t>
  </si>
  <si>
    <t>{F 36.02.c, r220,c190} = sum({F 32.02.a, c060, (r130, r240)})</t>
  </si>
  <si>
    <t>v3018_m</t>
  </si>
  <si>
    <t>{F 18.00.a, r540,c010} = {F 09.01, r240,c010}</t>
  </si>
  <si>
    <t>v3019_m</t>
  </si>
  <si>
    <t>{F 18.00.a, r340,c060} = {F 09.01, r021,c010}</t>
  </si>
  <si>
    <t>v3020_m</t>
  </si>
  <si>
    <t>{F 18.00.a, r410,c060} = {F 09.01, r101,c010}</t>
  </si>
  <si>
    <t>v3021_m</t>
  </si>
  <si>
    <t>{F 18.00.a, r480,c060} = {F 09.01, r181,c010}</t>
  </si>
  <si>
    <t>v3022_m</t>
  </si>
  <si>
    <t>{F 18.00.a, r010,c120} &lt;= sum({F 04.04, c020, (r010, r150)}) + {F 04.09, r010,c020}</t>
  </si>
  <si>
    <t>v3023_m</t>
  </si>
  <si>
    <t>{F 18.00.a, r020,c120} &lt;= sum({F 04.04, c020, (r020, r160)}) + {F 04.09, r020,c020}</t>
  </si>
  <si>
    <t>v3024_m</t>
  </si>
  <si>
    <t>{F 18.00.a, r030,c120} &lt;= sum({F 04.04, c020, (r030, r170)}) + {F 04.09, r030,c020}</t>
  </si>
  <si>
    <t>v3025_m</t>
  </si>
  <si>
    <t>{F 18.00.a, r040,c120} &lt;= sum({F 04.04, c020, (r040, r180)}) + {F 04.09, r040,c020}</t>
  </si>
  <si>
    <t>v3026_m</t>
  </si>
  <si>
    <t>{F 18.00.a, r050,c120} &lt;= sum({F 04.04, c020, (r050, r190)}) + {F 04.09, r050,c020}</t>
  </si>
  <si>
    <t>v3027_m</t>
  </si>
  <si>
    <t>{F 18.00.a, r060,c120} &lt;= sum({F 04.04, c020, (r060, r200)}) + {F 04.09, r060,c020}</t>
  </si>
  <si>
    <t>v3028_m</t>
  </si>
  <si>
    <t>{F 18.00.a, r070,c120} &lt;= sum({F 04.04, c020, (r070, r210)}) + {F 04.09, r070,c020}</t>
  </si>
  <si>
    <t>v3029_m</t>
  </si>
  <si>
    <t>{F 18.00.a, r080,c120} &lt;= sum({F 04.04, c020, (r080, r220)}) + {F 04.09, r080,c020}</t>
  </si>
  <si>
    <t>v3030_m</t>
  </si>
  <si>
    <t>{F 18.00.a, r090,c120} &lt;= sum({F 04.04, c020, (r090, r230)}) + {F 04.09, r090,c020}</t>
  </si>
  <si>
    <t>v3031_m</t>
  </si>
  <si>
    <t>{F 18.00.a, r100,c120} &lt;= sum({F 04.04, c020, (r100, r240)}) + {F 04.09, r100,c020}</t>
  </si>
  <si>
    <t>v3032_m</t>
  </si>
  <si>
    <t>{F 18.00.a, r110,c120} &lt;= sum({F 04.04, c020, (r110, r250)}) + {F 04.09, r110,c020}</t>
  </si>
  <si>
    <t>v3033_m</t>
  </si>
  <si>
    <t>{F 18.00.a, r120,c120} &lt;= sum({F 04.04, c020, (r120, r260)}) + {F 04.09, r120,c020}</t>
  </si>
  <si>
    <t>v3034_m</t>
  </si>
  <si>
    <t>{F 18.00.a, r150,c120} &lt;= sum({F 04.04, c020, (r130, r270)}) + {F 04.09, r130,c020}</t>
  </si>
  <si>
    <t>v3035_m</t>
  </si>
  <si>
    <t>{F 18.00.a, r180,c120} &lt;= sum({F 04.04, c020, (r140, r280)}) + {F 04.09, r140,c020}</t>
  </si>
  <si>
    <t>v3036_m</t>
  </si>
  <si>
    <t>{F 18.00.b, r190,c130} = {F 04.02, r060,c020} + {F 04.03, r060,c040} + {F 04.07, r060,c020} + {F 04.08, r060,c020}</t>
  </si>
  <si>
    <t>v3037_m</t>
  </si>
  <si>
    <t>{F 18.00.b, r200,c130} = {F 04.02, r070,c020} + {F 04.03, r070,c040} + {F 04.07, r070,c020} + {F 04.08, r070,c020}</t>
  </si>
  <si>
    <t>v3038_m</t>
  </si>
  <si>
    <t>{F 18.00.b, r210,c130} = {F 04.02, r080,c020} + {F 04.03, r080,c040} + {F 04.07, r080,c020} + {F 04.08, r080,c020}</t>
  </si>
  <si>
    <t>v3039_m</t>
  </si>
  <si>
    <t>{F 18.00.b, r220,c130} = {F 04.02, r090,c020} + {F 04.03, r090,c040} + {F 04.07, r090,c020} + {F 04.08, r090,c020}</t>
  </si>
  <si>
    <t>v3040_m</t>
  </si>
  <si>
    <t>{F 18.00.b, r230,c130} = {F 04.02, r100,c020} + {F 04.03, r100,c040} + {F 04.07, r100,c020} + {F 04.08, r100,c020}</t>
  </si>
  <si>
    <t>v3041_m</t>
  </si>
  <si>
    <t>{F 18.00.b, r240,c130} = {F 04.02, r110,c020} + {F 04.03, r110,c040} + {F 04.07, r110,c020} + {F 04.08, r110,c020}</t>
  </si>
  <si>
    <t>v3042_m</t>
  </si>
  <si>
    <t>{F 18.00.b, r250,c130} = {F 04.02, r120,c020} + {F 04.03, r120,c040} + {F 04.07, r120,c020} + {F 04.08, r120,c020}</t>
  </si>
  <si>
    <t>v3043_m</t>
  </si>
  <si>
    <t>{F 18.00.b, r260,c130} = {F 04.02, r130,c020} + {F 04.03, r130,c040} + {F 04.07, r130,c020} + {F 04.08, r130,c020}</t>
  </si>
  <si>
    <t>v3044_m</t>
  </si>
  <si>
    <t>{F 18.00.b, r270,c130} = {F 04.02, r140,c020} + {F 04.03, r140,c040} + {F 04.07, r140,c020} + {F 04.08, r140,c020}</t>
  </si>
  <si>
    <t>v3045_m</t>
  </si>
  <si>
    <t>{F 18.00.b, r280,c130} = {F 04.02, r150,c020} + {F 04.03, r150,c040} + {F 04.07, r150,c020} + {F 04.08, r150,c020}</t>
  </si>
  <si>
    <t>v3046_m</t>
  </si>
  <si>
    <t>{F 18.00.b, r290,c130} = {F 04.02, r160,c020} + {F 04.03, r160,c040} + {F 04.07, r160,c020} + {F 04.08, r160,c020}</t>
  </si>
  <si>
    <t>v3047_m</t>
  </si>
  <si>
    <t>{F 18.00.b, r300,c130} = {F 04.02, r170,c020} + {F 04.03, r170,c040} + {F 04.07, r170,c020} + {F 04.08, r170,c020}</t>
  </si>
  <si>
    <t>v3048_m</t>
  </si>
  <si>
    <t>{F 18.00.b, r310,c130} = {F 04.02, r180,c020} + {F 04.03, r180,c040} + {F 04.07, r180,c020} + {F 04.08, r180,c020}</t>
  </si>
  <si>
    <t>v3049_m</t>
  </si>
  <si>
    <t>{F 18.00.b, r010,c150} &lt;= xsum({F 04.04, (r010, r150, c030-040)}) + {F 04.09, r010,c030}</t>
  </si>
  <si>
    <t>v3050_m</t>
  </si>
  <si>
    <t>{F 18.00.b, r020,c150} &lt;= xsum({F 04.04, (r020, r160, c030-040)}) + {F 04.09, r020,c030}</t>
  </si>
  <si>
    <t>v3051_m</t>
  </si>
  <si>
    <t>{F 18.00.b, r030,c150} &lt;= xsum({F 04.04, (r030, r170, c030-040)}) + {F 04.09, r030,c030}</t>
  </si>
  <si>
    <t>v3052_m</t>
  </si>
  <si>
    <t>{F 18.00.b, r040,c150} &lt;= xsum({F 04.04, (r040, r180, c030-040)}) + {F 04.09, r040,c030}</t>
  </si>
  <si>
    <t>v3053_m</t>
  </si>
  <si>
    <t>{F 18.00.b, r050,c150} &lt;= xsum({F 04.04, (r050, r190, c030-040)}) + {F 04.09, r050,c030}</t>
  </si>
  <si>
    <t>v3054_m</t>
  </si>
  <si>
    <t>{F 18.00.b, r060,c150} &lt;= xsum({F 04.04, (r060, r200, c030-040)}) + {F 04.09, r060,c030}</t>
  </si>
  <si>
    <t>v3055_m</t>
  </si>
  <si>
    <t>{F 18.00.b, r070,c150} &lt;= xsum({F 04.04, (r070, r210, c030-040)}) + {F 04.09, r070,c030}</t>
  </si>
  <si>
    <t>v3056_m</t>
  </si>
  <si>
    <t>{F 18.00.b, r080,c150} &lt;= xsum({F 04.04, (r080, r220, c030-040)}) + {F 04.09, r080,c030}</t>
  </si>
  <si>
    <t>v3057_m</t>
  </si>
  <si>
    <t>{F 18.00.b, r090,c150} &lt;= xsum({F 04.04, (r090, r230, c030-040)}) + {F 04.09, r090,c030}</t>
  </si>
  <si>
    <t>v3058_m</t>
  </si>
  <si>
    <t>{F 18.00.b, r100,c150} &lt;= xsum({F 04.04, (r100, r240, c030-040)}) + {F 04.09, r100,c030}</t>
  </si>
  <si>
    <t>v3059_m</t>
  </si>
  <si>
    <t>{F 18.00.b, r110,c150} &lt;= xsum({F 04.04, (r110, r250, c030-040)}) + {F 04.09, r110,c030}</t>
  </si>
  <si>
    <t>v3060_m</t>
  </si>
  <si>
    <t>{F 18.00.b, r120,c150} &lt;= xsum({F 04.04, (r120, r260, c030-040)}) + {F 04.09, r120,c030}</t>
  </si>
  <si>
    <t>v3061_m</t>
  </si>
  <si>
    <t>{F 18.00.b, r150,c150} &lt;= xsum({F 04.04, (r130, r270, c030-040)}) + {F 04.09, r130,c030}</t>
  </si>
  <si>
    <t>v3062_m</t>
  </si>
  <si>
    <t>{F 18.00.b, r180,c150} &lt;= xsum({F 04.04, (r140, r280, c030-040)}) + {F 04.09, r140,c030}</t>
  </si>
  <si>
    <t>v3063_m</t>
  </si>
  <si>
    <t>{F 18.00.b, r010,c140} &lt;= sum({F 04.04, c050, (r010, r150)}) + {F 04.09, r010,c040}</t>
  </si>
  <si>
    <t>v3064_m</t>
  </si>
  <si>
    <t>{F 18.00.b, r020,c140} &lt;= sum({F 04.04, c050, (r020, r160)}) + {F 04.09, r020,c040}</t>
  </si>
  <si>
    <t>v3065_m</t>
  </si>
  <si>
    <t>{F 18.00.b, r030,c140} &lt;= sum({F 04.04, c050, (r030, r170)}) + {F 04.09, r030,c040}</t>
  </si>
  <si>
    <t>v3066_m</t>
  </si>
  <si>
    <t>{F 18.00.b, r040,c140} &lt;= sum({F 04.04, c050, (r040, r180)}) + {F 04.09, r040,c040}</t>
  </si>
  <si>
    <t>v3067_m</t>
  </si>
  <si>
    <t>{F 18.00.b, r050,c140} &lt;= sum({F 04.04, c050, (r050, r190)}) + {F 04.09, r050,c040}</t>
  </si>
  <si>
    <t>v3068_m</t>
  </si>
  <si>
    <t>{F 18.00.b, r060,c140} &lt;= sum({F 04.04, c050, (r060, r200)}) + {F 04.09, r060,c040}</t>
  </si>
  <si>
    <t>v3069_m</t>
  </si>
  <si>
    <t>{F 18.00.b, r070,c140} &lt;= sum({F 04.04, c050, (r070, r210)}) + {F 04.09, r070,c040}</t>
  </si>
  <si>
    <t>v3070_m</t>
  </si>
  <si>
    <t>{F 18.00.b, r080,c140} &lt;= sum({F 04.04, c050, (r080, r220)}) + {F 04.09, r080,c040}</t>
  </si>
  <si>
    <t>v3071_m</t>
  </si>
  <si>
    <t>{F 18.00.b, r090,c140} &lt;= sum({F 04.04, c050, (r090, r230)}) + {F 04.09, r090,c040}</t>
  </si>
  <si>
    <t>v3072_m</t>
  </si>
  <si>
    <t>{F 18.00.b, r100,c140} &lt;= sum({F 04.04, c050, (r100, r240)}) + {F 04.09, r100,c040}</t>
  </si>
  <si>
    <t>v3073_m</t>
  </si>
  <si>
    <t>{F 18.00.b, r110,c140} &lt;= sum({F 04.04, c050, (r110, r250)}) + {F 04.09, r110,c040}</t>
  </si>
  <si>
    <t>v3074_m</t>
  </si>
  <si>
    <t>{F 18.00.b, r120,c140} &lt;= sum({F 04.04, c050, (r120, r260)}) + {F 04.09, r120,c040}</t>
  </si>
  <si>
    <t>v3075_m</t>
  </si>
  <si>
    <t>{F 18.00.b, r150,c140} &lt;= sum({F 04.04, c050, (r130, r270)}) + {F 04.09, r130,c040}</t>
  </si>
  <si>
    <t>v3076_m</t>
  </si>
  <si>
    <t>{F 18.00.b, r180,c140} &lt;= sum({F 04.04, c050, (r140, r280)}) + {F 04.09, r140,c040}</t>
  </si>
  <si>
    <t>v3077_m</t>
  </si>
  <si>
    <t>{F 18.00.b, r550,c130} = {F 43.00, r070,c050}</t>
  </si>
  <si>
    <t>v3078_m</t>
  </si>
  <si>
    <t>sum({F 18.00.c, c210, (r330, r550)}) &lt;= {F 09.02, r080,c010}</t>
  </si>
  <si>
    <t>v3079_m</t>
  </si>
  <si>
    <t>{F 06.00, r190,c010} &gt;= sum({F 18.00.a, c010, (r120, r300)})</t>
  </si>
  <si>
    <t>v3080_m</t>
  </si>
  <si>
    <t>{F 06.00, r190,c012} &gt;= sum({F 18.00.a, c060, (r120, r300)})</t>
  </si>
  <si>
    <t>v3081_m</t>
  </si>
  <si>
    <t>{F 20.05.a, r010,c025, s999} &lt;= {F 18.00.a, r340,c060}</t>
  </si>
  <si>
    <t>v3082_m</t>
  </si>
  <si>
    <t>{F 20.05.a, r020,c025, s999} &lt;= {F 18.00.a, r410,c060}</t>
  </si>
  <si>
    <t>v3083_m</t>
  </si>
  <si>
    <t>{F 20.05.a, r030,c025, s999} &lt;= {F 18.00.a, r480,c060}</t>
  </si>
  <si>
    <t>v3084_m</t>
  </si>
  <si>
    <t>F 19.00.a</t>
  </si>
  <si>
    <t>(010-340)</t>
  </si>
  <si>
    <t>v3085_m</t>
  </si>
  <si>
    <t>{c020} = sum(c030-040)</t>
  </si>
  <si>
    <t>v3086_m</t>
  </si>
  <si>
    <t>{c060} = sum(c070-080)</t>
  </si>
  <si>
    <t>v3087_m</t>
  </si>
  <si>
    <t>F 19.00.b</t>
  </si>
  <si>
    <t>{c120} = {c130} + {c140}</t>
  </si>
  <si>
    <t>v3088_m</t>
  </si>
  <si>
    <t>{c140} = sum(c150-160)</t>
  </si>
  <si>
    <t>v3089_m</t>
  </si>
  <si>
    <t>{c100} &lt;= {c060}</t>
  </si>
  <si>
    <t>v3090_m</t>
  </si>
  <si>
    <t>v3091_m</t>
  </si>
  <si>
    <t>F 19.00.c</t>
  </si>
  <si>
    <t>{F 19.00.a, c170} + {F 19.00.c, c180} &lt;= {F 19.00.a, c010} + {F 19.00.b, c120}</t>
  </si>
  <si>
    <t>v3092_m</t>
  </si>
  <si>
    <t>(010-110;170)</t>
  </si>
  <si>
    <t>v3093_m</t>
  </si>
  <si>
    <t>(120-160)</t>
  </si>
  <si>
    <t>v3094_m</t>
  </si>
  <si>
    <t>v3095_m</t>
  </si>
  <si>
    <t>v3096_m</t>
  </si>
  <si>
    <t>v3097_m</t>
  </si>
  <si>
    <t>v3098_m</t>
  </si>
  <si>
    <t>v3099_m</t>
  </si>
  <si>
    <t>v3100_m</t>
  </si>
  <si>
    <t>v3101_m</t>
  </si>
  <si>
    <t>v3102_m</t>
  </si>
  <si>
    <t>v3103_m</t>
  </si>
  <si>
    <t>v3104_m</t>
  </si>
  <si>
    <t>v3105_m</t>
  </si>
  <si>
    <t>v3106_m</t>
  </si>
  <si>
    <t>v3107_m</t>
  </si>
  <si>
    <t>v3108_m</t>
  </si>
  <si>
    <t>v3109_m</t>
  </si>
  <si>
    <t>v3110_m</t>
  </si>
  <si>
    <t>v3111_m</t>
  </si>
  <si>
    <t>v3112_m</t>
  </si>
  <si>
    <t>v3113_m</t>
  </si>
  <si>
    <t>v3114_m</t>
  </si>
  <si>
    <t>v3115_m</t>
  </si>
  <si>
    <t>v3116_m</t>
  </si>
  <si>
    <t>v3117_m</t>
  </si>
  <si>
    <t>v3118_m</t>
  </si>
  <si>
    <t>v3119_m</t>
  </si>
  <si>
    <t>v3120_m</t>
  </si>
  <si>
    <t>v3121_m</t>
  </si>
  <si>
    <t>v3122_m</t>
  </si>
  <si>
    <t>v3123_m</t>
  </si>
  <si>
    <t>v3124_m</t>
  </si>
  <si>
    <t>v3125_m</t>
  </si>
  <si>
    <t>{F 19.00.a, c010} &lt;= {F 18.00.a, c010}</t>
  </si>
  <si>
    <t>v3126_m</t>
  </si>
  <si>
    <t>{F 19.00.a, c020} &lt;= {F 18.00.a, c020}</t>
  </si>
  <si>
    <t>v3127_m</t>
  </si>
  <si>
    <t>{F 19.00.a, c060} &lt;= {F 18.00.a, c060}</t>
  </si>
  <si>
    <t>v3128_m</t>
  </si>
  <si>
    <t>{F 19.00.a, c090} &lt;= {F 18.00.a, c110}</t>
  </si>
  <si>
    <t>v3129_m</t>
  </si>
  <si>
    <t>{F 19.00.a, c100} &lt;= {F 18.00.a, c120}</t>
  </si>
  <si>
    <t>v3130_m</t>
  </si>
  <si>
    <t>sum({F 19.00.c, c180, (r330-340)}) &lt;= {F 09.02, r080,c010}</t>
  </si>
  <si>
    <t>v3131_m</t>
  </si>
  <si>
    <t>sum({F 20.05.a, r010, c022, (sNNN)}) &lt;= {F 19.00.a, r340,c010}</t>
  </si>
  <si>
    <t>v3132_m</t>
  </si>
  <si>
    <t>{c012} &lt;= {c010}</t>
  </si>
  <si>
    <t>v3133_m</t>
  </si>
  <si>
    <t>{r021} &lt;= {r010}</t>
  </si>
  <si>
    <t>v3134_m</t>
  </si>
  <si>
    <t>{r101} &lt;= {r090}</t>
  </si>
  <si>
    <t>v3135_m</t>
  </si>
  <si>
    <t>{r181} &lt;= {r170}</t>
  </si>
  <si>
    <t>v3136_m</t>
  </si>
  <si>
    <t>{c022} &lt;= {c010}</t>
  </si>
  <si>
    <t>v3137_m</t>
  </si>
  <si>
    <t>{c025} &lt;= {c010}</t>
  </si>
  <si>
    <t>v3138_m</t>
  </si>
  <si>
    <t>v3139_m</t>
  </si>
  <si>
    <t>v3141_m</t>
  </si>
  <si>
    <t>{r131} &lt;= {r120}</t>
  </si>
  <si>
    <t>v3142_m</t>
  </si>
  <si>
    <t>(012;020)</t>
  </si>
  <si>
    <t>v3143_m</t>
  </si>
  <si>
    <t>{F 06.00, c012} = sum({F 20.07, c012, (sNNN)})</t>
  </si>
  <si>
    <t>v3144_m</t>
  </si>
  <si>
    <t>{F 06.00, c020} = sum({F 20.07, c020, (sNNN)})</t>
  </si>
  <si>
    <t>v3145_m</t>
  </si>
  <si>
    <t>sum({F 30.02, r131, (c010-030)}) &lt;= sum({F 09.01, c010, (r021, r101, r181)})</t>
  </si>
  <si>
    <t>v3146_m</t>
  </si>
  <si>
    <t>sum({F 20.05.a, r010, c025, (sNNN)}) = {F 09.01, r021,c010}</t>
  </si>
  <si>
    <t>v3147_m</t>
  </si>
  <si>
    <t>sum({F 20.05.a, r020, c025, (sNNN)}) = {F 09.01, r101,c010}</t>
  </si>
  <si>
    <t>v3148_m</t>
  </si>
  <si>
    <t>sum({F 20.05.a, r030, c025, (sNNN)}) = {F 09.01, r181,c010}</t>
  </si>
  <si>
    <t>v3149_m</t>
  </si>
  <si>
    <t>(010-025)</t>
  </si>
  <si>
    <t>v3150_m</t>
  </si>
  <si>
    <t>v3151_m</t>
  </si>
  <si>
    <t>v3152_m</t>
  </si>
  <si>
    <t>v3153_m</t>
  </si>
  <si>
    <t>(010;012;020)</t>
  </si>
  <si>
    <t>v3154_m</t>
  </si>
  <si>
    <t>v3155_m</t>
  </si>
  <si>
    <t>v3218_i</t>
  </si>
  <si>
    <t>Identity</t>
  </si>
  <si>
    <t>{F 32.04.b, r170,c030} = {F 32.02.b, r250,c010}</t>
  </si>
  <si>
    <t>v3219_i</t>
  </si>
  <si>
    <t>F 34.00.a</t>
  </si>
  <si>
    <t>{F 34.00.a, r010,c010} = {F 32.04.a, r010,c010}</t>
  </si>
  <si>
    <t>v3220_i</t>
  </si>
  <si>
    <t>{F 34.00.a, r020,c010} = {F 32.04.a, r020,c010}</t>
  </si>
  <si>
    <t>v3221_i</t>
  </si>
  <si>
    <t>{F 34.00.a, r030,c010} = {F 32.04.a, r030,c010}</t>
  </si>
  <si>
    <t>v3222_i</t>
  </si>
  <si>
    <t>{F 34.00.a, r040,c010} = {F 32.04.a, r040,c010}</t>
  </si>
  <si>
    <t>v3223_i</t>
  </si>
  <si>
    <t>{F 34.00.a, r050,c010} = {F 32.04.a, r050,c010}</t>
  </si>
  <si>
    <t>v3224_i</t>
  </si>
  <si>
    <t>{F 34.00.a, r060,c010} = {F 32.04.a, r060,c010}</t>
  </si>
  <si>
    <t>v3225_i</t>
  </si>
  <si>
    <t>{F 34.00.a, r070,c010} = {F 32.04.a, r070,c010}</t>
  </si>
  <si>
    <t>v3226_i</t>
  </si>
  <si>
    <t>{F 34.00.a, r080,c010} = {F 32.04.a, r080,c010}</t>
  </si>
  <si>
    <t>v3227_i</t>
  </si>
  <si>
    <t>{F 34.00.a, r090,c010} = {F 32.04.a, r090,c010}</t>
  </si>
  <si>
    <t>v3228_i</t>
  </si>
  <si>
    <t>{F 34.00.a, r100,c010} = {F 32.04.a, r100,c010}</t>
  </si>
  <si>
    <t>v3229_i</t>
  </si>
  <si>
    <t>{F 34.00.a, r110,c010} = {F 32.04.a, r110,c010}</t>
  </si>
  <si>
    <t>v3230_i</t>
  </si>
  <si>
    <t>{F 34.00.a, r120,c010} = {F 32.04.a, r120,c010}</t>
  </si>
  <si>
    <t>v3231_i</t>
  </si>
  <si>
    <t>{F 34.00.a, r170,c010} = {F 32.04.a, r170,c010}</t>
  </si>
  <si>
    <t>v3232_i</t>
  </si>
  <si>
    <t>{F 36.02.a, r050,c180} = {F 32.04.b, r030,c050}</t>
  </si>
  <si>
    <t>v3233_i</t>
  </si>
  <si>
    <t>{F 36.01.c, r190,c010} = {F 32.01, r020,c010}</t>
  </si>
  <si>
    <t>v3234_i</t>
  </si>
  <si>
    <t>{F 36.01.c, r200,c010} = {F 32.01, r020,c030}</t>
  </si>
  <si>
    <t>v3235_i</t>
  </si>
  <si>
    <t>{F 36.01.c, r210,c010} = {F 32.01, r020,c060}</t>
  </si>
  <si>
    <t>v3236_i</t>
  </si>
  <si>
    <t>{F 36.01.c, r220,c010} = {F 32.01, r020,c080}</t>
  </si>
  <si>
    <t>v3237_i</t>
  </si>
  <si>
    <t>{F 36.01.c, r190,c020} = {F 32.01, r030,c010}</t>
  </si>
  <si>
    <t>v3238_i</t>
  </si>
  <si>
    <t>{F 36.01.c, r200,c020} = {F 32.01, r030,c030}</t>
  </si>
  <si>
    <t>v3239_i</t>
  </si>
  <si>
    <t>{F 36.01.c, r210,c020} = {F 32.01, r030,c060}</t>
  </si>
  <si>
    <t>v3240_i</t>
  </si>
  <si>
    <t>{F 36.01.c, r220,c020} = {F 32.01, r030,c080}</t>
  </si>
  <si>
    <t>v3241_i</t>
  </si>
  <si>
    <t>{F 36.01.c, r190,c030} = {F 32.01, r040,c010}</t>
  </si>
  <si>
    <t>v3242_i</t>
  </si>
  <si>
    <t>{F 36.01.c, r200,c030} = {F 32.01, r040,c030}</t>
  </si>
  <si>
    <t>v3243_i</t>
  </si>
  <si>
    <t>{F 36.01.c, r210,c030} = {F 32.01, r040,c060}</t>
  </si>
  <si>
    <t>v3244_i</t>
  </si>
  <si>
    <t>{F 36.01.c, r220,c030} = {F 32.01, r040,c080}</t>
  </si>
  <si>
    <t>v3245_i</t>
  </si>
  <si>
    <t>{F 36.01.c, r190,c040} = {F 32.01, r050,c010}</t>
  </si>
  <si>
    <t>v3246_i</t>
  </si>
  <si>
    <t>{F 36.01.c, r200,c040} = {F 32.01, r050,c030}</t>
  </si>
  <si>
    <t>v3247_i</t>
  </si>
  <si>
    <t>{F 36.01.c, r210,c040} = {F 32.01, r050,c060}</t>
  </si>
  <si>
    <t>v3248_i</t>
  </si>
  <si>
    <t>{F 36.01.c, r220,c040} = {F 32.01, r050,c080}</t>
  </si>
  <si>
    <t>v3249_i</t>
  </si>
  <si>
    <t>{F 36.01.c, r190,c050} = {F 32.01, r050,c020}</t>
  </si>
  <si>
    <t>v3250_i</t>
  </si>
  <si>
    <t>{F 36.01.c, r210,c050} = {F 32.01, r050,c070}</t>
  </si>
  <si>
    <t>v3251_i</t>
  </si>
  <si>
    <t>{F 36.01.c, r190,c060} = {F 32.01, r060,c010}</t>
  </si>
  <si>
    <t>v3252_i</t>
  </si>
  <si>
    <t>{F 36.01.c, r200,c060} = {F 32.01, r060,c030}</t>
  </si>
  <si>
    <t>v3253_i</t>
  </si>
  <si>
    <t>{F 36.01.c, r210,c060} = {F 32.01, r060,c060}</t>
  </si>
  <si>
    <t>v3254_i</t>
  </si>
  <si>
    <t>{F 36.01.c, r220,c060} = {F 32.01, r060,c080}</t>
  </si>
  <si>
    <t>v3255_i</t>
  </si>
  <si>
    <t>{F 36.01.c, r190,c070} = {F 32.01, r060,c020}</t>
  </si>
  <si>
    <t>v3256_i</t>
  </si>
  <si>
    <t>{F 36.01.c, r210,c070} = {F 32.01, r060,c070}</t>
  </si>
  <si>
    <t>v3257_i</t>
  </si>
  <si>
    <t>{F 36.01.c, r190,c080} = {F 32.01, r070,c010}</t>
  </si>
  <si>
    <t>v3258_i</t>
  </si>
  <si>
    <t>{F 36.01.c, r200,c080} = {F 32.01, r070,c030}</t>
  </si>
  <si>
    <t>v3259_i</t>
  </si>
  <si>
    <t>{F 36.01.c, r210,c080} = {F 32.01, r070,c060}</t>
  </si>
  <si>
    <t>v3260_i</t>
  </si>
  <si>
    <t>{F 36.01.c, r220,c080} = {F 32.01, r070,c080}</t>
  </si>
  <si>
    <t>v3261_i</t>
  </si>
  <si>
    <t>{F 36.01.c, r190,c090} = {F 32.01, r080,c010}</t>
  </si>
  <si>
    <t>v3262_i</t>
  </si>
  <si>
    <t>{F 36.01.c, r200,c090} = {F 32.01, r080,c030}</t>
  </si>
  <si>
    <t>v3263_i</t>
  </si>
  <si>
    <t>{F 36.01.c, r210,c090} = {F 32.01, r080,c060}</t>
  </si>
  <si>
    <t>v3264_i</t>
  </si>
  <si>
    <t>{F 36.01.c, r220,c090} = {F 32.01, r080,c080}</t>
  </si>
  <si>
    <t>v3265_i</t>
  </si>
  <si>
    <t>{F 36.01.c, r190,c100} = {F 32.01, r090,c010}</t>
  </si>
  <si>
    <t>v3266_i</t>
  </si>
  <si>
    <t>{F 36.01.c, r200,c100} = {F 32.01, r090,c030}</t>
  </si>
  <si>
    <t>v3267_i</t>
  </si>
  <si>
    <t>{F 36.01.c, r210,c100} = {F 32.01, r090,c060}</t>
  </si>
  <si>
    <t>v3268_i</t>
  </si>
  <si>
    <t>{F 36.01.c, r220,c100} = {F 32.01, r090,c080}</t>
  </si>
  <si>
    <t>v3269_i</t>
  </si>
  <si>
    <t>{F 36.01.c, r190,c170} = {F 32.01, r120,c010}</t>
  </si>
  <si>
    <t>v3270_i</t>
  </si>
  <si>
    <t>{F 36.01.c, r200,c170} = {F 32.01, r120,c030}</t>
  </si>
  <si>
    <t>v3271_i</t>
  </si>
  <si>
    <t>{F 36.01.c, r210,c170} = {F 32.01, r120,c060}</t>
  </si>
  <si>
    <t>v3272_i</t>
  </si>
  <si>
    <t>{F 36.01.c, r220,c170} = {F 32.01, r120,c080}</t>
  </si>
  <si>
    <t>v3273_i</t>
  </si>
  <si>
    <t>{F 36.01.c, r190,c180} = {F 32.01, r010,c010}</t>
  </si>
  <si>
    <t>v3274_i</t>
  </si>
  <si>
    <t>{F 36.01.c, r200,c180} = {F 32.01, r010,c030}</t>
  </si>
  <si>
    <t>v3275_i</t>
  </si>
  <si>
    <t>{F 36.01.c, r210,c180} = {F 32.01, r010,c060}</t>
  </si>
  <si>
    <t>v3276_i</t>
  </si>
  <si>
    <t>{F 36.01.c, r220,c180} = {F 32.01, r010,c080}</t>
  </si>
  <si>
    <t>v3277_i</t>
  </si>
  <si>
    <t>{F 36.02.c, r190,c010} = {F 32.02.a, r140,c010}</t>
  </si>
  <si>
    <t>v3278_i</t>
  </si>
  <si>
    <t>{F 36.02.c, r200,c010} = {F 32.02.a, r140,c030}</t>
  </si>
  <si>
    <t>v3279_i</t>
  </si>
  <si>
    <t>{F 36.02.c, r220,c010} = {F 32.02.a, r140,c060}</t>
  </si>
  <si>
    <t>v3280_i</t>
  </si>
  <si>
    <t>{F 36.02.c, r190,c020} = {F 32.02.a, r150,c010}</t>
  </si>
  <si>
    <t>v3281_i</t>
  </si>
  <si>
    <t>{F 36.02.c, r200,c020} = {F 32.02.a, r150,c030}</t>
  </si>
  <si>
    <t>v3282_i</t>
  </si>
  <si>
    <t>{F 36.02.c, r220,c020} = {F 32.02.a, r150,c060}</t>
  </si>
  <si>
    <t>v3283_i</t>
  </si>
  <si>
    <t>{F 36.02.c, r190,c030} = {F 32.02.a, r160,c010}</t>
  </si>
  <si>
    <t>v3284_i</t>
  </si>
  <si>
    <t>{F 36.02.c, r200,c030} = {F 32.02.a, r160,c030}</t>
  </si>
  <si>
    <t>v3285_i</t>
  </si>
  <si>
    <t>{F 36.02.c, r220,c030} = {F 32.02.a, r160,c060}</t>
  </si>
  <si>
    <t>v3286_i</t>
  </si>
  <si>
    <t>{F 36.02.c, r190,c040} = {F 32.02.a, r170,c010}</t>
  </si>
  <si>
    <t>v3287_i</t>
  </si>
  <si>
    <t>{F 36.02.c, r200,c040} = {F 32.02.a, r170,c030}</t>
  </si>
  <si>
    <t>v3288_i</t>
  </si>
  <si>
    <t>{F 36.02.c, r220,c040} = {F 32.02.a, r170,c060}</t>
  </si>
  <si>
    <t>v3289_i</t>
  </si>
  <si>
    <t>{F 36.02.c, r190,c050} = {F 32.02.a, r170,c020}</t>
  </si>
  <si>
    <t>v3290_i</t>
  </si>
  <si>
    <t>{F 36.02.c, r190,c060} = {F 32.02.a, r180,c010}</t>
  </si>
  <si>
    <t>v3291_i</t>
  </si>
  <si>
    <t>{F 36.02.c, r200,c060} = {F 32.02.a, r180,c030}</t>
  </si>
  <si>
    <t>v3292_i</t>
  </si>
  <si>
    <t>{F 36.02.c, r220,c060} = {F 32.02.a, r180,c060}</t>
  </si>
  <si>
    <t>v3293_i</t>
  </si>
  <si>
    <t>{F 36.02.c, r190,c070} = {F 32.02.a, r180,c020}</t>
  </si>
  <si>
    <t>v3294_i</t>
  </si>
  <si>
    <t>{F 36.02.c, r190,c080} = {F 32.02.a, r190,c010}</t>
  </si>
  <si>
    <t>v3295_i</t>
  </si>
  <si>
    <t>{F 36.02.c, r200,c080} = {F 32.02.a, r190,c030}</t>
  </si>
  <si>
    <t>v3296_i</t>
  </si>
  <si>
    <t>{F 36.02.c, r220,c080} = {F 32.02.a, r190,c060}</t>
  </si>
  <si>
    <t>v3297_i</t>
  </si>
  <si>
    <t>{F 36.02.c, r190,c090} = {F 32.02.a, r200,c010}</t>
  </si>
  <si>
    <t>v3298_i</t>
  </si>
  <si>
    <t>{F 36.02.c, r200,c090} = {F 32.02.a, r200,c030}</t>
  </si>
  <si>
    <t>v3299_i</t>
  </si>
  <si>
    <t>{F 36.02.c, r220,c090} = {F 32.02.a, r200,c060}</t>
  </si>
  <si>
    <t>v3300_i</t>
  </si>
  <si>
    <t>{F 36.02.c, r190,c100} = {F 32.02.a, r210,c010}</t>
  </si>
  <si>
    <t>v3301_i</t>
  </si>
  <si>
    <t>{F 36.02.c, r200,c100} = {F 32.02.a, r210,c030}</t>
  </si>
  <si>
    <t>v3302_i</t>
  </si>
  <si>
    <t>{F 36.02.c, r220,c100} = {F 32.02.a, r210,c060}</t>
  </si>
  <si>
    <t>v3303_i</t>
  </si>
  <si>
    <t>{F 36.02.c, r190,c170} = {F 32.02.a, r230,c010}</t>
  </si>
  <si>
    <t>v3304_i</t>
  </si>
  <si>
    <t>{F 36.02.c, r200,c170} = {F 32.02.a, r230,c030}</t>
  </si>
  <si>
    <t>v3305_i</t>
  </si>
  <si>
    <t>{F 36.02.c, r220,c170} = {F 32.02.a, r230,c060}</t>
  </si>
  <si>
    <t>v3306_i</t>
  </si>
  <si>
    <t>{F 36.02.c, r190,c180} = {F 32.02.a, r240,c010}</t>
  </si>
  <si>
    <t>v3307_i</t>
  </si>
  <si>
    <t>{F 36.02.c, r200,c180} = {F 32.02.a, r240,c030}</t>
  </si>
  <si>
    <t>v3308_i</t>
  </si>
  <si>
    <t>{F 36.02.c, r220,c180} = {F 32.02.a, r240,c060}</t>
  </si>
  <si>
    <t>v3309_i</t>
  </si>
  <si>
    <t>{F 36.01.c , r230 , c180 } ={F 01.01 , r380 , c010 }</t>
  </si>
  <si>
    <t>v3310_h</t>
  </si>
  <si>
    <t>(010;020;030;040;050;060;070;080;090;110;140;150;160;170;180;190;200;210;220;230;240;250;255;260;270;280;290;300)</t>
  </si>
  <si>
    <t>{C 08.01.a, s007} &gt;= +{C 08.01.c, s019}</t>
  </si>
  <si>
    <t>v3311_h</t>
  </si>
  <si>
    <t>{C 08.01.a, s008} &gt;= +{C 08.01.c, s018}</t>
  </si>
  <si>
    <t>v3312_h</t>
  </si>
  <si>
    <t>{C 08.01.a, s013} &gt;= +{C 08.01.c, s020}</t>
  </si>
  <si>
    <t>v3313_h</t>
  </si>
  <si>
    <t>{C 08.01.a, s016} &gt;= +{C 08.01.c, s021}</t>
  </si>
  <si>
    <t>v3316_h</t>
  </si>
  <si>
    <t>{F 02.00, r370} &gt;= +{F 44.03, r010} + {F 44.03, r020}</t>
  </si>
  <si>
    <t>v3317_h</t>
  </si>
  <si>
    <t>v3318_h</t>
  </si>
  <si>
    <t>v3319_i</t>
  </si>
  <si>
    <t>C 00.01</t>
  </si>
  <si>
    <t>C 44.00</t>
  </si>
  <si>
    <t>{C 00.01, r010 , c010}=={C 44.00, r030 , c010}</t>
  </si>
  <si>
    <t>v3320_i</t>
  </si>
  <si>
    <t>{C 00.01, r020 , c010}=={C 44.00, r060 , c010}</t>
  </si>
  <si>
    <t>v3321_i</t>
  </si>
  <si>
    <t>{C 01.00, r220 , c010}=={C 05.01, r020 , c010}</t>
  </si>
  <si>
    <t>v3322_i</t>
  </si>
  <si>
    <t>{C 01.00, r240 , c010}=={C 05.01, r070 , c010}</t>
  </si>
  <si>
    <t>v3323_i</t>
  </si>
  <si>
    <t>{C 01.00, r520 , c010}=={C 05.01, r100 , c010}</t>
  </si>
  <si>
    <t>v3324_i</t>
  </si>
  <si>
    <t>{C 01.00, r660 , c010}=={C 05.01, r020 , c020}</t>
  </si>
  <si>
    <t>v3325_i</t>
  </si>
  <si>
    <t>{C 01.00, r680 , c010}=={C 05.01, r070 , c020}</t>
  </si>
  <si>
    <t>v3326_i</t>
  </si>
  <si>
    <t>{C 01.00, r730 , c010}=={C 05.01, r100 , c020}</t>
  </si>
  <si>
    <t>v3327_i</t>
  </si>
  <si>
    <t>{C 01.00, r880 , c010}=={C 05.01, r020 , c030}</t>
  </si>
  <si>
    <t>v3328_i</t>
  </si>
  <si>
    <t>{C 01.00, r900 , c010}=={C 05.01, r070 , c030}</t>
  </si>
  <si>
    <t>v3329_i</t>
  </si>
  <si>
    <t>{C 01.00, r960 , c010}=={C 05.01, r100 , c030}</t>
  </si>
  <si>
    <t>v3330_i</t>
  </si>
  <si>
    <t>{C 01.00, r015 , c010}=={C 61.00.a, r010 , c050 , s010}</t>
  </si>
  <si>
    <t>v3331_i</t>
  </si>
  <si>
    <t>{C 01.00, r750 , c010}=={C 61.00.a, r020 , c050 , s010}</t>
  </si>
  <si>
    <t>v3332_i</t>
  </si>
  <si>
    <t>{C 02.00, r070 , c010}=={C 07.00.a, r010 , c220 , s002}</t>
  </si>
  <si>
    <t>v3333_i</t>
  </si>
  <si>
    <t>{C 02.00, r080 , c010}=={C 07.00.a, r010 , c220 , s003}</t>
  </si>
  <si>
    <t>v3334_i</t>
  </si>
  <si>
    <t>{C 02.00, r150 , c010}=={C 07.00.a, r010 , c220 , s010}</t>
  </si>
  <si>
    <t>v3335_i</t>
  </si>
  <si>
    <t>{C 02.00, r160 , c010}=={C 07.00.a, r010 , c220 , s011}</t>
  </si>
  <si>
    <t>v3336_i</t>
  </si>
  <si>
    <t>{C 02.00, r170 , c010}=={C 07.00.a, r010 , c220 , s012}</t>
  </si>
  <si>
    <t>v3337_i</t>
  </si>
  <si>
    <t>{C 02.00, r190 , c010}=={C 07.00.a, r010 , c220 , s014}</t>
  </si>
  <si>
    <t>v3338_i</t>
  </si>
  <si>
    <t>{C 02.00, r211 , c010}=={C 07.00.a, r010 , c220 , s017}</t>
  </si>
  <si>
    <t>v3339_i</t>
  </si>
  <si>
    <t>{C 02.00, r250 , c010}=={C 08.01.a, r010 , c260 , s002}</t>
  </si>
  <si>
    <t>v3340_i</t>
  </si>
  <si>
    <t>{C 02.00, r310 , c010}=={C 08.01.a, r010 , c260 , s001}</t>
  </si>
  <si>
    <t>v3341_i</t>
  </si>
  <si>
    <t>{C 02.00, r600 , c010}=={C 16.00.a, r010 , c071}</t>
  </si>
  <si>
    <t>v3342_i</t>
  </si>
  <si>
    <t>{C 02.00, r610 , c010}=={C 16.00.a, r020 , c071}</t>
  </si>
  <si>
    <t>v3343_i</t>
  </si>
  <si>
    <t>{C 02.00, r540 , c010}=={C 18.00, r010 , c070 , s001}</t>
  </si>
  <si>
    <t>v3344_i</t>
  </si>
  <si>
    <t>{C 02.00, r550 , c010}=={C 21.00, r010 , c070 , s001}</t>
  </si>
  <si>
    <t>v3345_i</t>
  </si>
  <si>
    <t>{C 02.00, r570 , c010}=={C 23.00, r010 , c070}</t>
  </si>
  <si>
    <t>v3346_i</t>
  </si>
  <si>
    <t>{C 02.00, r580 , c010}=={C 24.00, r010 , c130}</t>
  </si>
  <si>
    <t>v3354_i</t>
  </si>
  <si>
    <t>{C 08.01.a, r030 , c090 , s001}=={C 08.01.b, r010 , c100 , s001}</t>
  </si>
  <si>
    <t>v3355_i</t>
  </si>
  <si>
    <t>{C 08.01.a, r030 , c090 , s002}=={C 08.01.b, r010 , c100 , s002}</t>
  </si>
  <si>
    <t>v3356_i</t>
  </si>
  <si>
    <t>{C 08.01.a, r030 , c090 , s003}=={C 08.01.b, r010 , c100 , s003}</t>
  </si>
  <si>
    <t>v3357_i</t>
  </si>
  <si>
    <t>{C 08.01.a, r030 , c090 , s004}=={C 08.01.b, r010 , c100 , s004}</t>
  </si>
  <si>
    <t>v3358_i</t>
  </si>
  <si>
    <t>{C 08.01.a, r030 , c090 , s005}=={C 08.01.b, r010 , c100 , s005}</t>
  </si>
  <si>
    <t>v3359_i</t>
  </si>
  <si>
    <t>{C 08.01.a, r030 , c090 , s006}=={C 08.01.b, r010 , c100 , s006}</t>
  </si>
  <si>
    <t>v3360_i</t>
  </si>
  <si>
    <t>{C 08.01.a, r030 , c090 , s007}=={C 08.01.b, r010 , c100 , s007}</t>
  </si>
  <si>
    <t>v3361_i</t>
  </si>
  <si>
    <t>{C 08.01.a, r030 , c090 , s008}=={C 08.01.b, r010 , c100 , s008}</t>
  </si>
  <si>
    <t>v3362_i</t>
  </si>
  <si>
    <t>{C 08.01.a, r030 , c090 , s009}=={C 08.01.b, r010 , c100 , s009}</t>
  </si>
  <si>
    <t>v3363_i</t>
  </si>
  <si>
    <t>{C 08.01.a, r030 , c090 , s010}=={C 08.01.b, r010 , c100 , s010}</t>
  </si>
  <si>
    <t>v3364_i</t>
  </si>
  <si>
    <t>{C 08.01.a, r030 , c090 , s011}=={C 08.01.b, r010 , c100 , s011}</t>
  </si>
  <si>
    <t>v3365_i</t>
  </si>
  <si>
    <t>{C 08.01.a, r030 , c090 , s012}=={C 08.01.b, r010 , c100 , s012}</t>
  </si>
  <si>
    <t>v3366_i</t>
  </si>
  <si>
    <t>{C 08.01.a, r030 , c090 , s013}=={C 08.01.b, r010 , c100 , s013}</t>
  </si>
  <si>
    <t>v3367_i</t>
  </si>
  <si>
    <t>{C 08.01.a, r030 , c090 , s014}=={C 08.01.b, r010 , c100 , s014}</t>
  </si>
  <si>
    <t>v3368_i</t>
  </si>
  <si>
    <t>{C 08.01.a, r030 , c090 , s015}=={C 08.01.b, r010 , c100 , s015}</t>
  </si>
  <si>
    <t>v3369_i</t>
  </si>
  <si>
    <t>{C 08.01.a, r030 , c090 , s016}=={C 08.01.b, r010 , c100 , s016}</t>
  </si>
  <si>
    <t>v3370_i</t>
  </si>
  <si>
    <t>{C 08.01.a, r030 , c090 , s017}=={C 08.01.b, r010 , c100 , s017}</t>
  </si>
  <si>
    <t>v3371_i</t>
  </si>
  <si>
    <t>{C 08.01.a, r030 , c110 , s001}=={C 08.01.b, r010 , c120 , s001}</t>
  </si>
  <si>
    <t>v3372_i</t>
  </si>
  <si>
    <t>{C 08.01.a, r030 , c110 , s002}=={C 08.01.b, r010 , c120 , s002}</t>
  </si>
  <si>
    <t>v3373_i</t>
  </si>
  <si>
    <t>{C 08.01.a, r030 , c110 , s003}=={C 08.01.b, r010 , c120 , s003}</t>
  </si>
  <si>
    <t>v3374_i</t>
  </si>
  <si>
    <t>{C 08.01.a, r030 , c110 , s004}=={C 08.01.b, r010 , c120 , s004}</t>
  </si>
  <si>
    <t>v3375_i</t>
  </si>
  <si>
    <t>{C 08.01.a, r030 , c110 , s005}=={C 08.01.b, r010 , c120 , s005}</t>
  </si>
  <si>
    <t>v3376_i</t>
  </si>
  <si>
    <t>{C 08.01.a, r030 , c110 , s006}=={C 08.01.b, r010 , c120 , s006}</t>
  </si>
  <si>
    <t>v3377_i</t>
  </si>
  <si>
    <t>{C 08.01.a, r030 , c110 , s007}=={C 08.01.b, r010 , c120 , s007}</t>
  </si>
  <si>
    <t>v3378_i</t>
  </si>
  <si>
    <t>{C 08.01.a, r030 , c110 , s008}=={C 08.01.b, r010 , c120 , s008}</t>
  </si>
  <si>
    <t>v3379_i</t>
  </si>
  <si>
    <t>{C 08.01.a, r030 , c110 , s009}=={C 08.01.b, r010 , c120 , s009}</t>
  </si>
  <si>
    <t>v3380_i</t>
  </si>
  <si>
    <t>{C 08.01.a, r030 , c110 , s010}=={C 08.01.b, r010 , c120 , s010}</t>
  </si>
  <si>
    <t>v3381_i</t>
  </si>
  <si>
    <t>{C 08.01.a, r030 , c110 , s011}=={C 08.01.b, r010 , c120 , s011}</t>
  </si>
  <si>
    <t>v3382_i</t>
  </si>
  <si>
    <t>{C 08.01.a, r030 , c110 , s012}=={C 08.01.b, r010 , c120 , s012}</t>
  </si>
  <si>
    <t>v3383_i</t>
  </si>
  <si>
    <t>{C 08.01.a, r030 , c110 , s013}=={C 08.01.b, r010 , c120 , s013}</t>
  </si>
  <si>
    <t>v3384_i</t>
  </si>
  <si>
    <t>{C 08.01.a, r030 , c110 , s014}=={C 08.01.b, r010 , c120 , s014}</t>
  </si>
  <si>
    <t>v3385_i</t>
  </si>
  <si>
    <t>{C 08.01.a, r030 , c110 , s015}=={C 08.01.b, r010 , c120 , s015}</t>
  </si>
  <si>
    <t>v3386_i</t>
  </si>
  <si>
    <t>{C 08.01.a, r030 , c110 , s016}=={C 08.01.b, r010 , c120 , s016}</t>
  </si>
  <si>
    <t>v3387_i</t>
  </si>
  <si>
    <t>{C 08.01.a, r030 , c110 , s017}=={C 08.01.b, r010 , c120 , s017}</t>
  </si>
  <si>
    <t>v3388_i</t>
  </si>
  <si>
    <t>{C 18.00, r325 , c060 , s001}=={C 19.00, r010 , c610}</t>
  </si>
  <si>
    <t>v3389_i</t>
  </si>
  <si>
    <t>{C 18.00, r330 , c060 , s001}=={C 20.00, r010 , c450}</t>
  </si>
  <si>
    <t>v3390_i</t>
  </si>
  <si>
    <t>{F 01.01, r070 , c010}=={F 04.01, r010 , c010}</t>
  </si>
  <si>
    <t>v3391_i</t>
  </si>
  <si>
    <t>{F 01.01, r080 , c010}=={F 04.01, r060 , c010}</t>
  </si>
  <si>
    <t>v3392_i</t>
  </si>
  <si>
    <t>{F 01.01, r090 , c010}=={F 04.01, r120 , c010}</t>
  </si>
  <si>
    <t>v3393_i</t>
  </si>
  <si>
    <t>{F 01.01, r100 , c010}=={F 04.02, r190 , c010}</t>
  </si>
  <si>
    <t>v3394_i</t>
  </si>
  <si>
    <t>{F 01.01, r110 , c010}=={F 04.02, r010 , c010}</t>
  </si>
  <si>
    <t>v3395_i</t>
  </si>
  <si>
    <t>{F 01.01, r120 , c010}=={F 04.02, r060 , c010}</t>
  </si>
  <si>
    <t>v3396_i</t>
  </si>
  <si>
    <t>{F 01.01, r130 , c010}=={F 04.02, r120 , c010}</t>
  </si>
  <si>
    <t>v3397_i</t>
  </si>
  <si>
    <t>{F 01.01, r140 , c010}=={F 04.03, r190 , c030}</t>
  </si>
  <si>
    <t>v3398_i</t>
  </si>
  <si>
    <t>{F 01.01, r150 , c010}=={F 04.03, r010 , c030}</t>
  </si>
  <si>
    <t>v3399_i</t>
  </si>
  <si>
    <t>{F 01.01, r160 , c010}=={F 04.03, r060 , c030}</t>
  </si>
  <si>
    <t>v3400_i</t>
  </si>
  <si>
    <t>{F 01.01, r170 , c010}=={F 04.03, r120 , c030}</t>
  </si>
  <si>
    <t>v3401_i</t>
  </si>
  <si>
    <t>{F 01.01, r180 , c010}=={F 04.04, r140 , c060}</t>
  </si>
  <si>
    <t>v3402_i</t>
  </si>
  <si>
    <t>{F 01.01, r190 , c010}=={F 04.04, r010 , c060}</t>
  </si>
  <si>
    <t>v3403_i</t>
  </si>
  <si>
    <t>{F 01.01, r200 , c010}=={F 04.04, r070 , c060}</t>
  </si>
  <si>
    <t>v3404_i</t>
  </si>
  <si>
    <t>{F 01.01, r210 , c010}=={F 04.04, r280 , c060}</t>
  </si>
  <si>
    <t>v3405_i</t>
  </si>
  <si>
    <t>{F 01.01, r220 , c010}=={F 04.04, r150 , c060}</t>
  </si>
  <si>
    <t>v3406_i</t>
  </si>
  <si>
    <t>{F 01.01, r230 , c010}=={F 04.04, r210 , c060}</t>
  </si>
  <si>
    <t>v3407_i</t>
  </si>
  <si>
    <t>{F 01.01, r093 , c010}=={F 04.06, r010 , c010}</t>
  </si>
  <si>
    <t>v3408_i</t>
  </si>
  <si>
    <t>{F 01.01, r094 , c010}=={F 04.06, r060 , c010}</t>
  </si>
  <si>
    <t>v3409_i</t>
  </si>
  <si>
    <t>{F 01.01, r095 , c010}=={F 04.06, r120 , c010}</t>
  </si>
  <si>
    <t>v3410_i</t>
  </si>
  <si>
    <t>{F 01.01, r171 , c010}=={F 04.07, r190 , c010}</t>
  </si>
  <si>
    <t>v3411_i</t>
  </si>
  <si>
    <t>{F 01.01, r172 , c010}=={F 04.07, r010 , c010}</t>
  </si>
  <si>
    <t>v3412_i</t>
  </si>
  <si>
    <t>{F 01.01, r173 , c010}=={F 04.07, r060 , c010}</t>
  </si>
  <si>
    <t>v3413_i</t>
  </si>
  <si>
    <t>{F 01.01, r174 , c010}=={F 04.07, r120 , c010}</t>
  </si>
  <si>
    <t>v3414_i</t>
  </si>
  <si>
    <t>{F 01.01, r175 , c010}=={F 04.08, r190 , c010}</t>
  </si>
  <si>
    <t>v3415_i</t>
  </si>
  <si>
    <t>{F 01.01, r176 , c010}=={F 04.08, r010 , c010}</t>
  </si>
  <si>
    <t>v3416_i</t>
  </si>
  <si>
    <t>{F 01.01, r177 , c010}=={F 04.08, r060 , c010}</t>
  </si>
  <si>
    <t>v3417_i</t>
  </si>
  <si>
    <t>{F 01.01, r178 , c010}=={F 04.08, r120 , c010}</t>
  </si>
  <si>
    <t>v3418_i</t>
  </si>
  <si>
    <t>{F 01.01, r231 , c010}=={F 04.09, r140 , c050}</t>
  </si>
  <si>
    <t>v3419_i</t>
  </si>
  <si>
    <t>{F 01.01, r232 , c010}=={F 04.09, r010 , c050}</t>
  </si>
  <si>
    <t>v3420_i</t>
  </si>
  <si>
    <t>{F 01.01, r233 , c010}=={F 04.09, r070 , c050}</t>
  </si>
  <si>
    <t>v3421_i</t>
  </si>
  <si>
    <t>F 04.10</t>
  </si>
  <si>
    <t>{F 01.01, r234 , c010}=={F 04.10, r190 , c010}</t>
  </si>
  <si>
    <t>v3422_i</t>
  </si>
  <si>
    <t>{F 01.01, r235 , c010}=={F 04.10, r010 , c010}</t>
  </si>
  <si>
    <t>v3423_i</t>
  </si>
  <si>
    <t>{F 01.01, r236 , c010}=={F 04.10, r060 , c010}</t>
  </si>
  <si>
    <t>v3424_i</t>
  </si>
  <si>
    <t>{F 01.01, r237 , c010}=={F 04.10, r120 , c010}</t>
  </si>
  <si>
    <t>v3425_i</t>
  </si>
  <si>
    <t>{F 01.01, r240 , c010}=={F 11.01, r500 , c010}</t>
  </si>
  <si>
    <t>v3427_i</t>
  </si>
  <si>
    <t>{F 01.01, r280 , c010}=={F 42.00, r010 , c010}</t>
  </si>
  <si>
    <t>v3428_i</t>
  </si>
  <si>
    <t>{F 01.01, r290 , c010}=={F 42.00, r040 , c010}</t>
  </si>
  <si>
    <t>v3429_i</t>
  </si>
  <si>
    <t>{F 01.01, r320 , c010}=={F 42.00, r070 , c010}</t>
  </si>
  <si>
    <t>v3430_i</t>
  </si>
  <si>
    <t>{F 01.02, r020 , c010}=={F 08.01.a, r010 , c010}</t>
  </si>
  <si>
    <t>v3431_i</t>
  </si>
  <si>
    <t>{F 01.02, r030 , c010}=={F 08.01.a, r020 , c010}</t>
  </si>
  <si>
    <t>v3432_i</t>
  </si>
  <si>
    <t>{F 01.02, r040 , c010}=={F 08.01.a, r050 , c010}</t>
  </si>
  <si>
    <t>v3433_i</t>
  </si>
  <si>
    <t>{F 01.02, r050 , c010}=={F 08.01.a, r360 , c010}</t>
  </si>
  <si>
    <t>v3434_i</t>
  </si>
  <si>
    <t>{F 01.02, r060 , c010}=={F 08.01.a, r440 , c010}</t>
  </si>
  <si>
    <t>v3435_i</t>
  </si>
  <si>
    <t>{F 01.02, r062 , c010}=={F 08.01.a, r010 , c034}</t>
  </si>
  <si>
    <t>v3436_i</t>
  </si>
  <si>
    <t>{F 01.02, r063 , c010}=={F 08.01.a, r020 , c034}</t>
  </si>
  <si>
    <t>v3437_i</t>
  </si>
  <si>
    <t>{F 01.02, r064 , c010}=={F 08.01.a, r050 , c034}</t>
  </si>
  <si>
    <t>v3438_i</t>
  </si>
  <si>
    <t>{F 01.02, r065 , c010}=={F 08.01.a, r360 , c034}</t>
  </si>
  <si>
    <t>v3439_i</t>
  </si>
  <si>
    <t>{F 01.02, r066 , c010}=={F 08.01.a, r440 , c034}</t>
  </si>
  <si>
    <t>v3440_i</t>
  </si>
  <si>
    <t>{F 01.02, r080 , c010}=={F 08.01.a, r050 , c020}</t>
  </si>
  <si>
    <t>v3441_i</t>
  </si>
  <si>
    <t>{F 01.02, r090 , c010}=={F 08.01.a, r360 , c020}</t>
  </si>
  <si>
    <t>v3442_i</t>
  </si>
  <si>
    <t>{F 01.02, r100 , c010}=={F 08.01.a, r440 , c020}</t>
  </si>
  <si>
    <t>v3443_i</t>
  </si>
  <si>
    <t>{F 01.02, r120 , c010}=={F 08.01.a, r050 , c030}</t>
  </si>
  <si>
    <t>v3444_i</t>
  </si>
  <si>
    <t>{F 01.02, r130 , c010}=={F 08.01.a, r360 , c030}</t>
  </si>
  <si>
    <t>v3445_i</t>
  </si>
  <si>
    <t>{F 01.02, r140 , c010}=={F 08.01.a, r440 , c030}</t>
  </si>
  <si>
    <t>v3446_i</t>
  </si>
  <si>
    <t>{F 01.02, r142 , c010}=={F 08.01.a, r050 , c035}</t>
  </si>
  <si>
    <t>v3447_i</t>
  </si>
  <si>
    <t>{F 01.02, r143 , c010}=={F 08.01.a, r360 , c035}</t>
  </si>
  <si>
    <t>v3448_i</t>
  </si>
  <si>
    <t>{F 01.02, r144 , c010}=={F 08.01.a, r440 , c035}</t>
  </si>
  <si>
    <t>v3449_i</t>
  </si>
  <si>
    <t>{F 01.02, r010 , c010}=={F 08.01.b, r450 , c010}</t>
  </si>
  <si>
    <t>v3450_i</t>
  </si>
  <si>
    <t>{F 01.02, r061 , c010}=={F 08.01.b, r450 , c034}</t>
  </si>
  <si>
    <t>v3451_i</t>
  </si>
  <si>
    <t>{F 01.02, r070 , c010}=={F 08.01.b, r450 , c020}</t>
  </si>
  <si>
    <t>v3452_i</t>
  </si>
  <si>
    <t>{F 01.02, r110 , c010}=={F 08.01.b, r450 , c030}</t>
  </si>
  <si>
    <t>v3453_i</t>
  </si>
  <si>
    <t>{F 01.02, r141 , c010}=={F 08.01.b, r450 , c035}</t>
  </si>
  <si>
    <t>v3454_i</t>
  </si>
  <si>
    <t>{F 01.02, r150 , c010}=={F 11.01, r500 , c020}</t>
  </si>
  <si>
    <t>v3455_i</t>
  </si>
  <si>
    <t>{F 01.02, r170 , c010}=={F 43.00, r070 , c070}</t>
  </si>
  <si>
    <t>v3456_i</t>
  </si>
  <si>
    <t>{F 01.02, r180 , c010}=={F 43.00, r070 , c010}</t>
  </si>
  <si>
    <t>v3457_i</t>
  </si>
  <si>
    <t>{F 01.02, r190 , c010}=={F 43.00, r070 , c020}</t>
  </si>
  <si>
    <t>v3458_i</t>
  </si>
  <si>
    <t>{F 01.02, r200 , c010}=={F 43.00, r070 , c030}</t>
  </si>
  <si>
    <t>v3459_i</t>
  </si>
  <si>
    <t>{F 01.02, r210 , c010}=={F 43.00, r070 , c040}</t>
  </si>
  <si>
    <t>v3460_i</t>
  </si>
  <si>
    <t>{F 01.02, r220 , c010}=={F 43.00, r070 , c050}</t>
  </si>
  <si>
    <t>v3461_i</t>
  </si>
  <si>
    <t>{F 01.02, r230 , c010}=={F 43.00, r070 , c060}</t>
  </si>
  <si>
    <t>v3462_i</t>
  </si>
  <si>
    <t>{F 01.03, r010 , c010}=={F 46.00, r210 , c010}</t>
  </si>
  <si>
    <t>v3463_i</t>
  </si>
  <si>
    <t>{F 01.03, r040 , c010}=={F 46.00, r210 , c020}</t>
  </si>
  <si>
    <t>v3464_i</t>
  </si>
  <si>
    <t>{F 01.03, r050 , c010}=={F 46.00, r210 , c030}</t>
  </si>
  <si>
    <t>v3465_i</t>
  </si>
  <si>
    <t>{F 01.03, r080 , c010}=={F 46.00, r210 , c040}</t>
  </si>
  <si>
    <t>v3466_i</t>
  </si>
  <si>
    <t>{F 01.03, r090 , c010}=={F 46.00, r210 , c050}</t>
  </si>
  <si>
    <t>v3467_i</t>
  </si>
  <si>
    <t>{F 01.03, r190 , c010}=={F 46.00, r210 , c060}</t>
  </si>
  <si>
    <t>v3468_i</t>
  </si>
  <si>
    <t>{F 01.03, r200 , c010}=={F 46.00, r210 , c070}</t>
  </si>
  <si>
    <t>v3469_i</t>
  </si>
  <si>
    <t>{F 01.03, r205 , c010}=={F 46.00, r210 , c075}</t>
  </si>
  <si>
    <t>v3470_i</t>
  </si>
  <si>
    <t>{F 01.03, r210 , c010}=={F 46.00, r210 , c080}</t>
  </si>
  <si>
    <t>v3471_i</t>
  </si>
  <si>
    <t>{F 01.03, r235 , c010}=={F 46.00, r210 , c085}</t>
  </si>
  <si>
    <t>v3472_i</t>
  </si>
  <si>
    <t>{F 01.03, r240 , c010}=={F 46.00, r210 , c090}</t>
  </si>
  <si>
    <t>v3473_i</t>
  </si>
  <si>
    <t>{F 01.03, r250 , c010}=={F 46.00, r210 , c100}</t>
  </si>
  <si>
    <t>v3474_i</t>
  </si>
  <si>
    <t>{F 01.03, r260 , c010}=={F 46.00, r210 , c110}</t>
  </si>
  <si>
    <t>v3475_i</t>
  </si>
  <si>
    <t>{F 01.03, r280 , c010}=={F 46.00, r210 , c120}</t>
  </si>
  <si>
    <t>v3476_i</t>
  </si>
  <si>
    <t>{F 01.03, r290 , c010}=={F 46.00, r210 , c130}</t>
  </si>
  <si>
    <t>v3477_i</t>
  </si>
  <si>
    <t>{F 01.03, r300 , c010}=={F 46.00, r210 , c140}</t>
  </si>
  <si>
    <t>v3478_i</t>
  </si>
  <si>
    <t>{F 02.00, r670 , c010}=={F 03.00, r010 , c010}</t>
  </si>
  <si>
    <t>v3479_i</t>
  </si>
  <si>
    <t>{F 02.00, r070 , c010}=={F 16.01.a, r250 , c010}</t>
  </si>
  <si>
    <t>v3480_i</t>
  </si>
  <si>
    <t>{F 02.00, r080 , c010}=={F 16.01.a, r150 , c010}</t>
  </si>
  <si>
    <t>v3481_i</t>
  </si>
  <si>
    <t>{F 02.00, r130 , c010}=={F 16.01.a, r250 , c020}</t>
  </si>
  <si>
    <t>v3482_i</t>
  </si>
  <si>
    <t>{F 02.00, r140 , c010}=={F 16.01.a, r260 , c020}</t>
  </si>
  <si>
    <t>v3483_i</t>
  </si>
  <si>
    <t>{F 02.00, r010 , c010}=={F 16.01.b, r270 , c010}</t>
  </si>
  <si>
    <t>v3484_i</t>
  </si>
  <si>
    <t>{F 02.00, r090 , c010}=={F 16.01.b, r270 , c020}</t>
  </si>
  <si>
    <t>v3485_i</t>
  </si>
  <si>
    <t>{F 02.00, r220 , c010}=={F 16.02, r070 , c010}</t>
  </si>
  <si>
    <t>v3486_i</t>
  </si>
  <si>
    <t>{F 02.00, r280 , c010}=={F 16.03, r090 , c010}</t>
  </si>
  <si>
    <t>v3487_i</t>
  </si>
  <si>
    <t>{F 02.00, r290 , c010}=={F 16.05, r070 , c010}</t>
  </si>
  <si>
    <t>v3488_i</t>
  </si>
  <si>
    <t>{F 02.00, r300 , c010}=={F 16.06, r050 , c010}</t>
  </si>
  <si>
    <t>v3489_i</t>
  </si>
  <si>
    <t>{F 02.00, r200 , c010}=={F 22.01, r010 , c010}</t>
  </si>
  <si>
    <t>v3490_i</t>
  </si>
  <si>
    <t>{F 02.00, r210 , c010}=={F 22.01, r230 , c010}</t>
  </si>
  <si>
    <t>v3491_i</t>
  </si>
  <si>
    <t>{F 02.00, r340 , c010}=={F 45.03, r050 , c010}</t>
  </si>
  <si>
    <t>v3492_i</t>
  </si>
  <si>
    <t>{F 02.00, r350 , c010}=={F 45.03, r050 , c020}</t>
  </si>
  <si>
    <t>v3495_i</t>
  </si>
  <si>
    <t>{F 07.00, r060 , c080}=={F 12.00, r030 , c070}</t>
  </si>
  <si>
    <t>v3496_i</t>
  </si>
  <si>
    <t>{F 07.00, r060 , c090}=={F 12.00, r170 , c070}</t>
  </si>
  <si>
    <t>v3497_i</t>
  </si>
  <si>
    <t>{F 07.00, r060 , c100}=={F 12.00, r310 , c070}</t>
  </si>
  <si>
    <t>v3498_i</t>
  </si>
  <si>
    <t>{F 07.00, r060 , c102}=={F 12.00, r340 , c070}</t>
  </si>
  <si>
    <t>v3499_i</t>
  </si>
  <si>
    <t>{F 07.00, r060 , c103}=={F 12.00, r480 , c070}</t>
  </si>
  <si>
    <t>v3500_i</t>
  </si>
  <si>
    <t>{F 07.00, r060 , c104}=={F 12.00, r510 , c070}</t>
  </si>
  <si>
    <t>v3501_i</t>
  </si>
  <si>
    <t>{F 07.00, r070 , c080}=={F 12.00, r040 , c070}</t>
  </si>
  <si>
    <t>v3502_i</t>
  </si>
  <si>
    <t>{F 07.00, r070 , c090}=={F 12.00, r180 , c070}</t>
  </si>
  <si>
    <t>v3503_i</t>
  </si>
  <si>
    <t>{F 07.00, r070 , c102}=={F 12.00, r350 , c070}</t>
  </si>
  <si>
    <t>v3504_i</t>
  </si>
  <si>
    <t>{F 07.00, r080 , c080}=={F 12.00, r050 , c070}</t>
  </si>
  <si>
    <t>v3505_i</t>
  </si>
  <si>
    <t>{F 07.00, r080 , c090}=={F 12.00, r190 , c070}</t>
  </si>
  <si>
    <t>v3506_i</t>
  </si>
  <si>
    <t>{F 07.00, r080 , c102}=={F 12.00, r360 , c070}</t>
  </si>
  <si>
    <t>v3507_i</t>
  </si>
  <si>
    <t>{F 07.00, r090 , c080}=={F 12.00, r060 , c070}</t>
  </si>
  <si>
    <t>v3508_i</t>
  </si>
  <si>
    <t>{F 07.00, r090 , c090}=={F 12.00, r200 , c070}</t>
  </si>
  <si>
    <t>v3509_i</t>
  </si>
  <si>
    <t>{F 07.00, r090 , c102}=={F 12.00, r370 , c070}</t>
  </si>
  <si>
    <t>v3510_i</t>
  </si>
  <si>
    <t>{F 07.00, r100 , c080}=={F 12.00, r070 , c070}</t>
  </si>
  <si>
    <t>v3511_i</t>
  </si>
  <si>
    <t>{F 07.00, r100 , c090}=={F 12.00, r210 , c070}</t>
  </si>
  <si>
    <t>v3512_i</t>
  </si>
  <si>
    <t>{F 07.00, r100 , c102}=={F 12.00, r380 , c070}</t>
  </si>
  <si>
    <t>v3513_i</t>
  </si>
  <si>
    <t>{F 07.00, r110 , c080}=={F 12.00, r080 , c070}</t>
  </si>
  <si>
    <t>v3514_i</t>
  </si>
  <si>
    <t>{F 07.00, r110 , c090}=={F 12.00, r220 , c070}</t>
  </si>
  <si>
    <t>v3515_i</t>
  </si>
  <si>
    <t>{F 07.00, r110 , c102}=={F 12.00, r390 , c070}</t>
  </si>
  <si>
    <t>v3516_i</t>
  </si>
  <si>
    <t>{F 07.00, r120 , c080}=={F 12.00, r090 , c070}</t>
  </si>
  <si>
    <t>v3517_i</t>
  </si>
  <si>
    <t>{F 07.00, r120 , c090}=={F 12.00, r230 , c070}</t>
  </si>
  <si>
    <t>v3518_i</t>
  </si>
  <si>
    <t>{F 07.00, r120 , c100}=={F 12.00, r320 , c070}</t>
  </si>
  <si>
    <t>v3519_i</t>
  </si>
  <si>
    <t>{F 07.00, r120 , c102}=={F 12.00, r400 , c070}</t>
  </si>
  <si>
    <t>v3520_i</t>
  </si>
  <si>
    <t>{F 07.00, r120 , c103}=={F 12.00, r490 , c070}</t>
  </si>
  <si>
    <t>v3521_i</t>
  </si>
  <si>
    <t>{F 07.00, r120 , c104}=={F 12.00, r520 , c070}</t>
  </si>
  <si>
    <t>v3522_i</t>
  </si>
  <si>
    <t>{F 07.00, r130 , c080}=={F 12.00, r100 , c070}</t>
  </si>
  <si>
    <t>v3523_i</t>
  </si>
  <si>
    <t>{F 07.00, r130 , c090}=={F 12.00, r240 , c070}</t>
  </si>
  <si>
    <t>v3524_i</t>
  </si>
  <si>
    <t>{F 07.00, r130 , c102}=={F 12.00, r410 , c070}</t>
  </si>
  <si>
    <t>v3525_i</t>
  </si>
  <si>
    <t>{F 07.00, r140 , c080}=={F 12.00, r110 , c070}</t>
  </si>
  <si>
    <t>v3526_i</t>
  </si>
  <si>
    <t>{F 07.00, r140 , c090}=={F 12.00, r250 , c070}</t>
  </si>
  <si>
    <t>v3527_i</t>
  </si>
  <si>
    <t>{F 07.00, r140 , c102}=={F 12.00, r420 , c070}</t>
  </si>
  <si>
    <t>v3528_i</t>
  </si>
  <si>
    <t>{F 07.00, r150 , c080}=={F 12.00, r120 , c070}</t>
  </si>
  <si>
    <t>v3529_i</t>
  </si>
  <si>
    <t>{F 07.00, r150 , c090}=={F 12.00, r260 , c070}</t>
  </si>
  <si>
    <t>v3530_i</t>
  </si>
  <si>
    <t>{F 07.00, r150 , c102}=={F 12.00, r430 , c070}</t>
  </si>
  <si>
    <t>v3531_i</t>
  </si>
  <si>
    <t>{F 07.00, r160 , c080}=={F 12.00, r130 , c070}</t>
  </si>
  <si>
    <t>v3532_i</t>
  </si>
  <si>
    <t>{F 07.00, r160 , c090}=={F 12.00, r270 , c070}</t>
  </si>
  <si>
    <t>v3533_i</t>
  </si>
  <si>
    <t>{F 07.00, r160 , c102}=={F 12.00, r440 , c070}</t>
  </si>
  <si>
    <t>v3534_i</t>
  </si>
  <si>
    <t>{F 07.00, r170 , c080}=={F 12.00, r140 , c070}</t>
  </si>
  <si>
    <t>v3535_i</t>
  </si>
  <si>
    <t>{F 07.00, r170 , c090}=={F 12.00, r280 , c070}</t>
  </si>
  <si>
    <t>v3536_i</t>
  </si>
  <si>
    <t>{F 07.00, r170 , c102}=={F 12.00, r450 , c070}</t>
  </si>
  <si>
    <t>v3537_i</t>
  </si>
  <si>
    <t>{F 07.00, r180 , c080}=={F 12.00, r150 , c070}</t>
  </si>
  <si>
    <t>v3538_i</t>
  </si>
  <si>
    <t>{F 07.00, r180 , c090}=={F 12.00, r290 , c070}</t>
  </si>
  <si>
    <t>v3539_i</t>
  </si>
  <si>
    <t>{F 07.00, r180 , c102}=={F 12.00, r460 , c070}</t>
  </si>
  <si>
    <t>v3540_i</t>
  </si>
  <si>
    <t>{F 11.01, r500 , c030}=={F 11.02, r230 , c010}</t>
  </si>
  <si>
    <t>v3541_i</t>
  </si>
  <si>
    <t>{F 11.01, r500 , c040}=={F 11.02, r230 , c020}</t>
  </si>
  <si>
    <t>v3542_i</t>
  </si>
  <si>
    <t>{F 16.03, r180 , c010}=={F 16.04, r140 , c010}</t>
  </si>
  <si>
    <t>v3543_i</t>
  </si>
  <si>
    <t>{F 20.04, r190 , c030}=={F 20.07, r190 , c020}</t>
  </si>
  <si>
    <t>v3684_s</t>
  </si>
  <si>
    <t>(040;050;060;210;220;240;330;360;410;420;530;540;550;560;570;660;670;680;730;740;748;750;760;770;780;790;880;890;900;910;920;960;970;978)</t>
  </si>
  <si>
    <t>{C 01.00} &gt;= 0</t>
  </si>
  <si>
    <t>v3685_s</t>
  </si>
  <si>
    <t>(070;080;090;091;092;170;260;290;300;310;320;340;350;370;380;390;400;430;440;450;460;470;471;472;480;490;500;510;524;580;590;620;621;622;690;700;710;720;744;800;810;840;841;842;930;940;950;974)</t>
  </si>
  <si>
    <t>{C 01.00} &lt;= 0</t>
  </si>
  <si>
    <t>v3686_s</t>
  </si>
  <si>
    <t>{C 02.00} &gt;= 0</t>
  </si>
  <si>
    <t>v3687_s</t>
  </si>
  <si>
    <t>(080;100;120)</t>
  </si>
  <si>
    <t>{C 03.00} &gt;= 0</t>
  </si>
  <si>
    <t>v3688_s</t>
  </si>
  <si>
    <t>(010;020;030;040;050;060;070;080;090;110;120;130;131;140;150;155;160;170;180;190;200;210;220;230;240;250;270;280;291;292;300;310;320;340;350;361;362;370;380;390;410;420;431;432;440;450;460;480;490;501;502;510;520;530;550;560;571;572;580;590;600;620;630;641;642;650;660;670;680;690;700;710;720;730;740;750;760;770;780;790;800;810;820;830;840;850;860;870;880;890;900)</t>
  </si>
  <si>
    <t>{C 04.00} &gt;= 0</t>
  </si>
  <si>
    <t>v3689_s</t>
  </si>
  <si>
    <t>(010;140;170;200;210;212;220;222;230;232;240;260;270;290;300;320;330;340;350;360;370;380;390;400;410;420)</t>
  </si>
  <si>
    <t>v3690_s</t>
  </si>
  <si>
    <t>(020;030;040;050;060;070;080;090;130;136;140;150;160;170;180;190;200;210;211;212;240;250;340;350;380;390;400;425)</t>
  </si>
  <si>
    <t>v3691_s</t>
  </si>
  <si>
    <t>(020;030;040;050;060;070;091)</t>
  </si>
  <si>
    <t>v3692_s</t>
  </si>
  <si>
    <t>(020;030;040;050;060;070;092)</t>
  </si>
  <si>
    <t>v3693_s</t>
  </si>
  <si>
    <t>(020;080;090;091;092;120;130;133;136;138;140;150;160;170;180;190;200;210;211;212;220;221;222;230;231;232;240;250;260;270;280;290;300;310;320;330;340;350;360;370;380;390;400;410;420)</t>
  </si>
  <si>
    <t>v3694_s</t>
  </si>
  <si>
    <t>(020;030;040;060)</t>
  </si>
  <si>
    <t>{C 05.02} &gt;= 0</t>
  </si>
  <si>
    <t>v3695_s</t>
  </si>
  <si>
    <t>v3696_s</t>
  </si>
  <si>
    <t>(060;070;080;090;100;110;120;130;140;150;160;170;180;190;200;210;220;230;240;250;260;270;280;290;300;310;320;330;340;350)</t>
  </si>
  <si>
    <t>{C 06.00} &gt;= 0</t>
  </si>
  <si>
    <t>v3697_s</t>
  </si>
  <si>
    <t>(010;020;030;040;050;060;070;080;090;100;110;120;130;140;150;160;170;180;190;200;210;220;230;240;250;260;270;280)</t>
  </si>
  <si>
    <t>{C 07.00.a} &gt;= 0</t>
  </si>
  <si>
    <t>v3698_s</t>
  </si>
  <si>
    <t>(010;020;030;040;050;060;070;080;090;100;110;120;130;140;150;160;170;180;190;200;220;230;240;250;260;270;280)</t>
  </si>
  <si>
    <t>v3699_s</t>
  </si>
  <si>
    <t>v3700_s</t>
  </si>
  <si>
    <t>v3701_s</t>
  </si>
  <si>
    <t>(010;020;030;040;050;060;070;080;090;110;130;140;150;160;170;180;190;200;210;220;230;240;250;260;270;280)</t>
  </si>
  <si>
    <t>(150;215;220)</t>
  </si>
  <si>
    <t>v3702_s</t>
  </si>
  <si>
    <t>v3703_s</t>
  </si>
  <si>
    <t>(010;020;030;040;050;060;080;140;150;160;170;180;190;200;210;220;230;240;250;260;270;280)</t>
  </si>
  <si>
    <t>(160;170;180;190)</t>
  </si>
  <si>
    <t>v3704_s</t>
  </si>
  <si>
    <t>(010;140;150;160;170;180;190;200;210;220;230;240;250;260;270;280)</t>
  </si>
  <si>
    <t>(230;240)</t>
  </si>
  <si>
    <t>v3705_s</t>
  </si>
  <si>
    <t>v3706_s</t>
  </si>
  <si>
    <t>{C 07.00.b} &gt;= 0</t>
  </si>
  <si>
    <t>v3707_s</t>
  </si>
  <si>
    <t>(010;040;150;160;170;180;190;200;210;215;220)</t>
  </si>
  <si>
    <t>{C 07.00.c} &gt;= 0</t>
  </si>
  <si>
    <t>v3708_s</t>
  </si>
  <si>
    <t>{C 07.00.c} &lt;= 0</t>
  </si>
  <si>
    <t>v3709_s</t>
  </si>
  <si>
    <t>(010;040;150;160;170;180;190;200;210;215)</t>
  </si>
  <si>
    <t>{C 07.00.d} &gt;= 0</t>
  </si>
  <si>
    <t>v3710_s</t>
  </si>
  <si>
    <t>(010;020;030;040;050;060;070;080;090;100;110;120;130;140;150;160;170;180)</t>
  </si>
  <si>
    <t>(020;090;110)</t>
  </si>
  <si>
    <t>v3711_s</t>
  </si>
  <si>
    <t>(290)</t>
  </si>
  <si>
    <t>v3712_s</t>
  </si>
  <si>
    <t>(010;020;030;040;050;060;070;080;090;100;110;120;130;140;150;180)</t>
  </si>
  <si>
    <t>(280)</t>
  </si>
  <si>
    <t>v3713_s</t>
  </si>
  <si>
    <t>(010;020;030;040;050;060;070;180)</t>
  </si>
  <si>
    <t>(010;150;160;170;180;190;200;210;220;230;250;255;300)</t>
  </si>
  <si>
    <t>v3714_s</t>
  </si>
  <si>
    <t>(010;020;030;070;080;090;100;110;120;130;140;150;160;170;180)</t>
  </si>
  <si>
    <t>(260)</t>
  </si>
  <si>
    <t>v3715_s</t>
  </si>
  <si>
    <t>(030;140;240;270)</t>
  </si>
  <si>
    <t>v3716_s</t>
  </si>
  <si>
    <t>(010;070;080;090;100;110;120;130;140;150;160;170)</t>
  </si>
  <si>
    <t>(100;120)</t>
  </si>
  <si>
    <t>{C 08.01.b} &gt;= 0</t>
  </si>
  <si>
    <t>v3717_s</t>
  </si>
  <si>
    <t>(010;070;080;090;100;110;120;130;140;150;160;170;180)</t>
  </si>
  <si>
    <t>v3718_s</t>
  </si>
  <si>
    <t>(010;020;030;080;090;110;140;150;160;170;180;190;200;210;220;230;240;250;255;260;270;280;300)</t>
  </si>
  <si>
    <t>{C 08.01.c} &gt;= 0</t>
  </si>
  <si>
    <t>v3719_s</t>
  </si>
  <si>
    <t>{C 08.01.c} &lt;= 0</t>
  </si>
  <si>
    <t>v3720_s</t>
  </si>
  <si>
    <t>(100;120;130)</t>
  </si>
  <si>
    <t>{C 08.01.d} &gt;= 0</t>
  </si>
  <si>
    <t>v3721_s</t>
  </si>
  <si>
    <t>(010;020;030;080;090;100;110;120;130;140;150;160;170;180;190;200;210;220;230;240;250;255;260;270;280;300)</t>
  </si>
  <si>
    <t>{C 08.02} &gt;= 0</t>
  </si>
  <si>
    <t>v3722_s</t>
  </si>
  <si>
    <t>(010;020;030;040;050;060;070;075;080;085;090;095;110;120;130;140;150;160;170)</t>
  </si>
  <si>
    <t>(050;055;060)</t>
  </si>
  <si>
    <t>{C 09.01.a} &gt;= 0</t>
  </si>
  <si>
    <t>v3723_s</t>
  </si>
  <si>
    <t>(070;075;080;085;090;095;170)</t>
  </si>
  <si>
    <t>v3724_s</t>
  </si>
  <si>
    <t>(010;075;080)</t>
  </si>
  <si>
    <t>v3725_s</t>
  </si>
  <si>
    <t>{C 09.01.b} &gt;= 0</t>
  </si>
  <si>
    <t>v3726_s</t>
  </si>
  <si>
    <t>(030;050;060;070;080;110;120;150)</t>
  </si>
  <si>
    <t>(125)</t>
  </si>
  <si>
    <t>{C 09.02} &gt;= 0</t>
  </si>
  <si>
    <t>v3727_s</t>
  </si>
  <si>
    <t>v3728_s</t>
  </si>
  <si>
    <t>C 09.03</t>
  </si>
  <si>
    <t>{C 09.03} &gt;= 0</t>
  </si>
  <si>
    <t>v3729_s</t>
  </si>
  <si>
    <t>(010;020;050;070;080;090;100;110)</t>
  </si>
  <si>
    <t>{C 10.01} &gt;= 0</t>
  </si>
  <si>
    <t>v3730_s</t>
  </si>
  <si>
    <t>v3731_s</t>
  </si>
  <si>
    <t>(020;050;070;080;090)</t>
  </si>
  <si>
    <t>(060;090)</t>
  </si>
  <si>
    <t>v3732_s</t>
  </si>
  <si>
    <t>(020;050;070;080;090;100)</t>
  </si>
  <si>
    <t>v3733_s</t>
  </si>
  <si>
    <t>(010;020;060;070;080;090)</t>
  </si>
  <si>
    <t>{C 10.02} &gt;= 0</t>
  </si>
  <si>
    <t>v3734_s</t>
  </si>
  <si>
    <t>{C 11.00} &gt;= 0</t>
  </si>
  <si>
    <t>v3735_s</t>
  </si>
  <si>
    <t>v3736_s</t>
  </si>
  <si>
    <t>(380;390)</t>
  </si>
  <si>
    <t>{C 12.00} &gt;= 0</t>
  </si>
  <si>
    <t>v3737_s</t>
  </si>
  <si>
    <t>(010;020;030;040;050;060;070;080;090)</t>
  </si>
  <si>
    <t>(010;040)</t>
  </si>
  <si>
    <t>v3738_s</t>
  </si>
  <si>
    <t>v3739_s</t>
  </si>
  <si>
    <t>(050;070;110;120;140;280;350;360;370)</t>
  </si>
  <si>
    <t>v3740_s</t>
  </si>
  <si>
    <t>v3741_s</t>
  </si>
  <si>
    <t>(010;020;030;040;050;060;070;080;090;100;110;120;130;140;150;160;170;180;190;200;210;220;230;240;250;260;270;280;290)</t>
  </si>
  <si>
    <t>(190;210;330;340)</t>
  </si>
  <si>
    <t>v3742_s</t>
  </si>
  <si>
    <t>(010;020;030;040;050;060;070;080;090;110;120;130;140;150;160;170;180;190;200;210;220;230;240)</t>
  </si>
  <si>
    <t>(290;300;310;320)</t>
  </si>
  <si>
    <t>v3743_s</t>
  </si>
  <si>
    <t>(220;230;240;250;260;270)</t>
  </si>
  <si>
    <t>v3744_s</t>
  </si>
  <si>
    <t>(010;020;030;070;080;090;100;110;150;160;170;180;220;230;240)</t>
  </si>
  <si>
    <t>(150;160;170;180)</t>
  </si>
  <si>
    <t>v3745_s</t>
  </si>
  <si>
    <t>(450;460)</t>
  </si>
  <si>
    <t>{C 13.00} &gt;= 0</t>
  </si>
  <si>
    <t>v3746_s</t>
  </si>
  <si>
    <t>(010;020;030;040;050;060;070;080;090;100;110;120;130;140;150)</t>
  </si>
  <si>
    <t>v3747_s</t>
  </si>
  <si>
    <t>v3748_s</t>
  </si>
  <si>
    <t>(010;020;030;040;050;060;070;080;090;100;110;120;130;140;150;160;170;180;190;200;210;220;230;240;250;260;270;280;290;300;310;320;330;340;350;360;370;380;390;400;410;420)</t>
  </si>
  <si>
    <t>(050;090;100;120;420;430;440)</t>
  </si>
  <si>
    <t>v3749_s</t>
  </si>
  <si>
    <t>v3750_s</t>
  </si>
  <si>
    <t>(010;020;030;040;050;060;070;080;090;100;110;120;130;140;150;160;170;180;190;200;210;220;230;240;250;260;270;280;290;300;310;320;330;340;350;360;370;380;390;400;410;420;430;440;450;460;470;480;490;500;510;520;530;540)</t>
  </si>
  <si>
    <t>(170;190;400;410)</t>
  </si>
  <si>
    <t>v3751_s</t>
  </si>
  <si>
    <t>(010;020;030;040;050;060;070;080;090;100;110;120;130;140;150;170;180;190;200;210;220;230;240;250;260;270;280;290;300;310;320;330;340;350;360;370;380;390;400;410;420)</t>
  </si>
  <si>
    <t>(330;340;370;380)</t>
  </si>
  <si>
    <t>v3752_s</t>
  </si>
  <si>
    <t>(010;020;030;040;050;060;070;080;090;100;110;120;130;140;150;170;180;190;200;210;220;230;240;250;260;270;280;290;300;310;320;330;340;350;360;370;380;390;400;410;420;430;440;450;460;470;480;490;500;510;520;530;540)</t>
  </si>
  <si>
    <t>v3753_s</t>
  </si>
  <si>
    <t>(200;210;220;230;240;250;260;270;280;290;300;310;320)</t>
  </si>
  <si>
    <t>v3754_s</t>
  </si>
  <si>
    <t>(010;020;030;100;110;120;130;140;150;160;170;180;190;200;210;220;230;240;250;260;270;280;290;300;310;320;330;340;350;360;370;380;390;400;410;420)</t>
  </si>
  <si>
    <t>(350;360)</t>
  </si>
  <si>
    <t>v3755_s</t>
  </si>
  <si>
    <t>(010;020;030;100;110;120;130;140;150;160;170;240;250;260;270;280;290;300;370;380;390;400;410;420)</t>
  </si>
  <si>
    <t>(130;140;150;160)</t>
  </si>
  <si>
    <t>v3756_s</t>
  </si>
  <si>
    <t>(090;130;140;150;200;220;230;240;250;260;270;280;310;320;330;340;350;360;370;380;390;400;410;430;440;460;470;480)</t>
  </si>
  <si>
    <t>{C 14.00} &gt;= 0</t>
  </si>
  <si>
    <t>v3757_s</t>
  </si>
  <si>
    <t>{C 15.00} &gt;= 0</t>
  </si>
  <si>
    <t>v3758_s</t>
  </si>
  <si>
    <t>(070;071)</t>
  </si>
  <si>
    <t>{C 16.00.a} &gt;= 0</t>
  </si>
  <si>
    <t>v3759_s</t>
  </si>
  <si>
    <t>(110;120)</t>
  </si>
  <si>
    <t>v3760_s</t>
  </si>
  <si>
    <t>(070;071;080;090)</t>
  </si>
  <si>
    <t>{C 16.00.b} &gt;= 0</t>
  </si>
  <si>
    <t>v3761_s</t>
  </si>
  <si>
    <t>(010;020;030;040;110;120;130;140;210;220;230;240;310;320;330;340;410;420;430;440;510;520;530;540;610;620;630;640;710;720;730;740;810;820;830;840;910;920;930;940)</t>
  </si>
  <si>
    <t>{C 17.00.a} &gt;= 0</t>
  </si>
  <si>
    <t>v3762_s</t>
  </si>
  <si>
    <t>{C 17.00.b} &gt;= 0</t>
  </si>
  <si>
    <t>v3763_s</t>
  </si>
  <si>
    <t>{C 18.00} &gt;= 0</t>
  </si>
  <si>
    <t>v3764_s</t>
  </si>
  <si>
    <t>(010;011;020;210;250;251;260;270;280;290;300;310;320;321;325;330;340;350;360;370;380;390)</t>
  </si>
  <si>
    <t>v3765_s</t>
  </si>
  <si>
    <t>(012;013;020;030;080;120;210;220;230;240;250;260;270;280;290;300;310;320;321)</t>
  </si>
  <si>
    <t>v3766_s</t>
  </si>
  <si>
    <t>(020;030;040;050;060;070;080;090;100;110;120;130;140;150;160;170;180;190;200;210;220;230;240;250;260;270;280;290;300;310;320;321)</t>
  </si>
  <si>
    <t>v3767_s</t>
  </si>
  <si>
    <t>(020;210;250;260;270;280;290;300;310;320;321)</t>
  </si>
  <si>
    <t>v3768_s</t>
  </si>
  <si>
    <t>(610)</t>
  </si>
  <si>
    <t>{C 19.00} &gt;= 0</t>
  </si>
  <si>
    <t>v3769_s</t>
  </si>
  <si>
    <t>(010;020;050;060;090;100;110;170;200;230;240;250;260;270;280;290;320;330;340;400;430;460;470;480;490;500;510;520;550;560;580;590)</t>
  </si>
  <si>
    <t>v3770_s</t>
  </si>
  <si>
    <t>(010;020;030;040;050;060;070;080;090;100;110;120;130;140;150;160;170;180;190;200;210)</t>
  </si>
  <si>
    <t>(570;600)</t>
  </si>
  <si>
    <t>v3771_s</t>
  </si>
  <si>
    <t>(010;020;030;050;060;080;090;110)</t>
  </si>
  <si>
    <t>(120;130;140;160;190;210;220;350;360;370;390;420;440;450)</t>
  </si>
  <si>
    <t>v3772_s</t>
  </si>
  <si>
    <t>(010;030;040;060;070)</t>
  </si>
  <si>
    <t>v3773_s</t>
  </si>
  <si>
    <t>(010;030;040;060;070;090;100)</t>
  </si>
  <si>
    <t>(070;080;150;180;300;310;380;410)</t>
  </si>
  <si>
    <t>v3774_s</t>
  </si>
  <si>
    <t>(450)</t>
  </si>
  <si>
    <t>{C 20.00} &gt;= 0</t>
  </si>
  <si>
    <t>v3775_s</t>
  </si>
  <si>
    <t>(010;020;050;060;070;080;090;100;110;120;130;140;150;170;180;240;250;260;270;280;290;300;310;320;340;350;410;420;430;440)</t>
  </si>
  <si>
    <t>v3776_s</t>
  </si>
  <si>
    <t>(010;020;030;050;060;080;090)</t>
  </si>
  <si>
    <t>(190;200;210;220;230;360;370;380;390;400)</t>
  </si>
  <si>
    <t>v3777_s</t>
  </si>
  <si>
    <t>v3778_s</t>
  </si>
  <si>
    <t>{C 21.00} &gt;= 0</t>
  </si>
  <si>
    <t>v3779_s</t>
  </si>
  <si>
    <t>(010;020;050;080;090;100;110;120;130)</t>
  </si>
  <si>
    <t>v3780_s</t>
  </si>
  <si>
    <t>(020;021;022;030;040;050;080;090)</t>
  </si>
  <si>
    <t>v3781_s</t>
  </si>
  <si>
    <t>(020;030;040;050;080;090)</t>
  </si>
  <si>
    <t>v3782_s</t>
  </si>
  <si>
    <t>(020;050;080;090)</t>
  </si>
  <si>
    <t>v3783_s</t>
  </si>
  <si>
    <t>{C 22.00} &gt;= 0</t>
  </si>
  <si>
    <t>v3784_s</t>
  </si>
  <si>
    <t>v3785_s</t>
  </si>
  <si>
    <t>v3786_s</t>
  </si>
  <si>
    <t>(010;020;030;040;100;110;120;130;140;150;160;170;180;190;200;210;220;230;240;250;260;270;280;290;300;310;320;330;340;350;360;370;380;390;400;410;420;430;440;450;460;470)</t>
  </si>
  <si>
    <t>v3787_s</t>
  </si>
  <si>
    <t>(010;020;030;040;130;140;150;160;170;180;190;200;210;220;230;240;250;260;270;280;290;300;310;320;330;340;350;360;370;380;390;400;410;420;430;440;450;460;470)</t>
  </si>
  <si>
    <t>(040;050)</t>
  </si>
  <si>
    <t>v3788_s</t>
  </si>
  <si>
    <t>(060;070)</t>
  </si>
  <si>
    <t>v3789_s</t>
  </si>
  <si>
    <t>{C 23.00} &gt;= 0</t>
  </si>
  <si>
    <t>v3790_s</t>
  </si>
  <si>
    <t>v3791_s</t>
  </si>
  <si>
    <t>v3792_s</t>
  </si>
  <si>
    <t>(070;080;090;100;110;120;130;140;150;160;170;180)</t>
  </si>
  <si>
    <t>{C 24.00} &gt;= 0</t>
  </si>
  <si>
    <t>v3793_s</t>
  </si>
  <si>
    <t>v3794_s</t>
  </si>
  <si>
    <t>{C 25.00} &gt;= 0</t>
  </si>
  <si>
    <t>v3795_s</t>
  </si>
  <si>
    <t>(130;140)</t>
  </si>
  <si>
    <t>v3796_s</t>
  </si>
  <si>
    <t>v3797_s</t>
  </si>
  <si>
    <t>(010;020;030;080;090;100;110)</t>
  </si>
  <si>
    <t>v3798_s</t>
  </si>
  <si>
    <t>C 26.00</t>
  </si>
  <si>
    <t>{C 26.00} &gt;= 0</t>
  </si>
  <si>
    <t>v3799_s</t>
  </si>
  <si>
    <t>(040;050;060;070;080;090;100;110;120;130;140;150;160;170;180;210;220;230;330;340;350)</t>
  </si>
  <si>
    <t>{C 28.00} &gt;= 0</t>
  </si>
  <si>
    <t>v3800_s</t>
  </si>
  <si>
    <t>(050;060;070;080;090;100;110;120;130;140;150;160;170;180;190;220;230;240;340;350;360)</t>
  </si>
  <si>
    <t>{C 29.00} &gt;= 0</t>
  </si>
  <si>
    <t>v3801_s</t>
  </si>
  <si>
    <t>(020;030;040;050;060;070;080;090;100;110;120;130;140;150;160;170;180;190;200;210;220;230;240;250)</t>
  </si>
  <si>
    <t>{C 30.00} &gt;= 0</t>
  </si>
  <si>
    <t>v3802_s</t>
  </si>
  <si>
    <t>(030;040;050;060;070;080;090;100;110;120;130;140;150;160;170;180;190;200;210;220;230;240;250;260)</t>
  </si>
  <si>
    <t>{C 31.00} &gt;= 0</t>
  </si>
  <si>
    <t>v3803_s</t>
  </si>
  <si>
    <t>(030;060)</t>
  </si>
  <si>
    <t>{C 40.00} &gt;= 0</t>
  </si>
  <si>
    <t>v3804_s</t>
  </si>
  <si>
    <t>v3805_s</t>
  </si>
  <si>
    <t>(010;020;030;040;050;060;100;110;120;130;140;150;160;170;180;190)</t>
  </si>
  <si>
    <t>v3806_s</t>
  </si>
  <si>
    <t>(010;020;050;060;070;080;090)</t>
  </si>
  <si>
    <t>v3807_s</t>
  </si>
  <si>
    <t>(010;020;050;060;070;080;090;200;210;220;230;240)</t>
  </si>
  <si>
    <t>v3808_s</t>
  </si>
  <si>
    <t>(080;090;100;110)</t>
  </si>
  <si>
    <t>v3809_s</t>
  </si>
  <si>
    <t>v3810_s</t>
  </si>
  <si>
    <t>(010;020;030;040;050;060;070;080;090;100)</t>
  </si>
  <si>
    <t>{C 41.00} &gt;= 0</t>
  </si>
  <si>
    <t>v3811_s</t>
  </si>
  <si>
    <t>v3812_s</t>
  </si>
  <si>
    <t>{C 43.00.a} &gt;= 0</t>
  </si>
  <si>
    <t>v3813_s</t>
  </si>
  <si>
    <t>{C 43.00.b} &gt;= 0</t>
  </si>
  <si>
    <t>v3814_s</t>
  </si>
  <si>
    <t>{C 43.00.c} &gt;= 0</t>
  </si>
  <si>
    <t>v3815_s</t>
  </si>
  <si>
    <t>(010;020;030;040;050;060;070;080;090;100;130;140)</t>
  </si>
  <si>
    <t>{C 45.00.a} &gt;= 0</t>
  </si>
  <si>
    <t>v3816_s</t>
  </si>
  <si>
    <t>{C 46.00.a} &gt;= 0</t>
  </si>
  <si>
    <t>v3817_s</t>
  </si>
  <si>
    <t>C 46.00.b</t>
  </si>
  <si>
    <t>{C 46.00.b} &gt;= 0</t>
  </si>
  <si>
    <t>v3818_s</t>
  </si>
  <si>
    <t>{C 46.00.c} &gt;= 0</t>
  </si>
  <si>
    <t>v3819_s</t>
  </si>
  <si>
    <t>(010;020;030;160;870)</t>
  </si>
  <si>
    <t>{C 51.00.a} &gt;= 0</t>
  </si>
  <si>
    <t>v3820_s</t>
  </si>
  <si>
    <t>(040;050;060;070;080;090;100;110;120;130;140;620;630;640;650;660;670;680;690;700;710;720;730;740;750;760;770;780;790;800;810;820;830;840;850;860;880;890;900)</t>
  </si>
  <si>
    <t>v3821_s</t>
  </si>
  <si>
    <t>(150;170)</t>
  </si>
  <si>
    <t>v3822_s</t>
  </si>
  <si>
    <t>(180;190;200;210;220;230;240;250;260;270;280;290;300;310;320;330;340;350;360;370;380;390;400;410;420;430;440;450;460;470;480;490;500;510;520;530;540;550;560;570;580;590;600;610)</t>
  </si>
  <si>
    <t>{C 51.00.b} &gt;= 0</t>
  </si>
  <si>
    <t>v3823_s</t>
  </si>
  <si>
    <t>{C 51.00.w} &gt;= 0</t>
  </si>
  <si>
    <t>v3824_s</t>
  </si>
  <si>
    <t>v3825_s</t>
  </si>
  <si>
    <t>v3826_s</t>
  </si>
  <si>
    <t>{C 51.00.x} &gt;= 0</t>
  </si>
  <si>
    <t>v3827_s</t>
  </si>
  <si>
    <t>(020;030;040;050;060;070;080;090)</t>
  </si>
  <si>
    <t>{C 52.00.a} &gt;= 0</t>
  </si>
  <si>
    <t>v3828_s</t>
  </si>
  <si>
    <t>(020;030;040;050;060;070;080;090;100;110)</t>
  </si>
  <si>
    <t>v3829_s</t>
  </si>
  <si>
    <t>(1060;1070;1080;1090;1100;1110;1120;1130;1140;1150;1160;1170;1180;1190;1200;1210;1220;1230;1240;1250;1260;1270;1280;1290;1300;1310;1320;1330;1340;1350;1360;1370)</t>
  </si>
  <si>
    <t>v3830_s</t>
  </si>
  <si>
    <t>(1060;1070;1080;1090;1100;1110;1120;1130;1220;1230;1240;1250;1260;1270;1280;1290;1300;1310;1320;1330;1340;1350;1360;1370)</t>
  </si>
  <si>
    <t>v3831_s</t>
  </si>
  <si>
    <t>(1140;1150;1160;1170;1180;1190;1200;1210)</t>
  </si>
  <si>
    <t>v3832_s</t>
  </si>
  <si>
    <t>(120;130;140;150;160;170;180;190;200;210;220;230;240;250;260;270;280;290;300;310;320;330;340;350;360;370;380;390;400;410;420;430;440;450;460;480;490;500;510;520;530;540;550;570;580;590;600;610;620;630;640;650;660;670;680;690;700;710;720;730;740;750;760;770;780;790;800;810;820;830;840;850;860;870;880;890;900;910;920;930;940;950)</t>
  </si>
  <si>
    <t>{C 52.00.b} &gt;= 0</t>
  </si>
  <si>
    <t>v3833_s</t>
  </si>
  <si>
    <t>(120;130;140;150;160;170;180;190;200;210;220;230;240;250;260;270;280;290;300;310;320;330;340;350;360;370;380;390;400;410;420;430;440;450;460;480;490;500;510;520;530;540;550;570;580;590;600;610;620;630;640;650;660;670;680;780;790;800;810;820;830;840;850;860;870;880;890;900;910;920;930;940;950)</t>
  </si>
  <si>
    <t>(030;080;100)</t>
  </si>
  <si>
    <t>v3834_s</t>
  </si>
  <si>
    <t>(120;130;140;150;160;170;180;190;200;210;220;230;240;250;260;270;280;290;300;310;320;330;340;350;360;370;380;390;400;410;420;430;440;450;460;480;490;500;510;520;530;540;550;570;580;590;600;610;620;630;640;650;660;670;680;930;940;950)</t>
  </si>
  <si>
    <t>v3835_s</t>
  </si>
  <si>
    <t>{C 52.00.c} &gt;= 0</t>
  </si>
  <si>
    <t>v3836_s</t>
  </si>
  <si>
    <t>(020;070;090)</t>
  </si>
  <si>
    <t>v3837_s</t>
  </si>
  <si>
    <t>v3838_s</t>
  </si>
  <si>
    <t>(230;240;250;260;270;280;290;300;310;320;330;340;350;360;370;380;390;400;410;420;430;440;450;460;480;490;500;510;520;530;540;550;570;580;590;600;610;620;630;640;650;660;670;680;690;700;710;720;730;740;750;760;770;780;790;800;810;820;830;840;850;860;870;880;890;900;910;920;930;940;950)</t>
  </si>
  <si>
    <t>v3839_s</t>
  </si>
  <si>
    <t>(230;240;250;260;270;280;290;300;310;320;330;340;350;360;370;380;390;400;410;420;430;440;450;460;480;490;500;510;520;530;540;550;570;580;590;600;610;620;630;640;650;660;670;680;690;700;710;720;730;740;750;760;770;930;940;950)</t>
  </si>
  <si>
    <t>v3840_s</t>
  </si>
  <si>
    <t>(1000;1010;1020;1030)</t>
  </si>
  <si>
    <t>{C 52.00.d} &gt;= 0</t>
  </si>
  <si>
    <t>v3841_s</t>
  </si>
  <si>
    <t>(1000;1010;1020;1030;1040)</t>
  </si>
  <si>
    <t>v3842_s</t>
  </si>
  <si>
    <t>(1050)</t>
  </si>
  <si>
    <t>v3843_s</t>
  </si>
  <si>
    <t>(960;970;980;990)</t>
  </si>
  <si>
    <t>v3844_s</t>
  </si>
  <si>
    <t>{C 52.00.w} &gt;= 0</t>
  </si>
  <si>
    <t>v3845_s</t>
  </si>
  <si>
    <t>v3846_s</t>
  </si>
  <si>
    <t>v3847_s</t>
  </si>
  <si>
    <t>v3848_s</t>
  </si>
  <si>
    <t>v3849_s</t>
  </si>
  <si>
    <t>{C 52.00.x} &gt;= 0</t>
  </si>
  <si>
    <t>v3850_s</t>
  </si>
  <si>
    <t>v3851_s</t>
  </si>
  <si>
    <t>v3852_s</t>
  </si>
  <si>
    <t>{C 52.00.y} &gt;= 0</t>
  </si>
  <si>
    <t>v3853_s</t>
  </si>
  <si>
    <t>v3854_s</t>
  </si>
  <si>
    <t>v3855_s</t>
  </si>
  <si>
    <t>v3856_s</t>
  </si>
  <si>
    <t>v3857_s</t>
  </si>
  <si>
    <t>{C 52.00.z} &gt;= 0</t>
  </si>
  <si>
    <t>v3858_s</t>
  </si>
  <si>
    <t>v3859_s</t>
  </si>
  <si>
    <t>v3860_s</t>
  </si>
  <si>
    <t>v3861_s</t>
  </si>
  <si>
    <t>(010;020;030;040;050;060;070;080;090;100;110;940;950;960;970;980)</t>
  </si>
  <si>
    <t>{C 53.00.a} &gt;= 0</t>
  </si>
  <si>
    <t>v3862_s</t>
  </si>
  <si>
    <t>(010;020;030;040;050;060;070;080;090;100;110;940;950;960;970;980;990)</t>
  </si>
  <si>
    <t>v3863_s</t>
  </si>
  <si>
    <t>v3864_s</t>
  </si>
  <si>
    <t>C 53.00.b</t>
  </si>
  <si>
    <t>(120;130;140;150;160;170;180;190;200;210;220;230;240;250;260;270;280;290;300;310;320;330;340;350;360;370;380;390;400;410;420;430;440;450;460;470;480;490;500;510;520;530;540;550;560;570;580;590;600;610;620;630;640;650;660;670;680;690;700;710;720;730;740;750;760;770;780;790;800;810;820;830;840;850;860;870)</t>
  </si>
  <si>
    <t>{C 53.00.b} &gt;= 0</t>
  </si>
  <si>
    <t>v3865_s</t>
  </si>
  <si>
    <t>(120;130;140;150;160;170;180;190;200;210;220;230;240;250;260;270;280;290;300;310;320;330;340;350;360;370;380;390;400;410;420;430;440;450;460;470;480;490;500;510;520;530;540;550;560;570;580;590;600;610;620;630;640;650;660;670;680;690;700;710;720;730;740;750;760;770;780;790;800;810;820;830;840;850;860;870;880;890;900;910;920;930)</t>
  </si>
  <si>
    <t>v3866_s</t>
  </si>
  <si>
    <t>(120;130;140;150;160;170;180;190;200;210;220;230;240;250;260;270;280;290;300;310;320;330;340;350;360;370;380;390;400;410;420;430;440;450;460;470;480;490;500;510;520;530;540;550;560;570;580;590;600;610;620;630;640;650;660;670;680;690;700;710;720;730;740;750;760;770;780;790;800;810;820;830;840;850;860;870;910;920;930)</t>
  </si>
  <si>
    <t>v3867_s</t>
  </si>
  <si>
    <t>C 53.00.c</t>
  </si>
  <si>
    <t>{C 53.00.c} &gt;= 0</t>
  </si>
  <si>
    <t>v3868_s</t>
  </si>
  <si>
    <t>v3869_s</t>
  </si>
  <si>
    <t>{C 53.00.w} &gt;= 0</t>
  </si>
  <si>
    <t>v3870_s</t>
  </si>
  <si>
    <t>v3871_s</t>
  </si>
  <si>
    <t>v3872_s</t>
  </si>
  <si>
    <t>C 53.00.x</t>
  </si>
  <si>
    <t>{C 53.00.x} &gt;= 0</t>
  </si>
  <si>
    <t>v3873_s</t>
  </si>
  <si>
    <t>v3874_s</t>
  </si>
  <si>
    <t>v3875_s</t>
  </si>
  <si>
    <t>C 53.00.y</t>
  </si>
  <si>
    <t>{C 53.00.y} &gt;= 0</t>
  </si>
  <si>
    <t>v3876_s</t>
  </si>
  <si>
    <t>v3877_s</t>
  </si>
  <si>
    <t>C 54.00.a</t>
  </si>
  <si>
    <t>{C 54.00.a} &gt;= 0</t>
  </si>
  <si>
    <t>v3878_s</t>
  </si>
  <si>
    <t>C 54.00.w</t>
  </si>
  <si>
    <t>{C 54.00.w} &gt;= 0</t>
  </si>
  <si>
    <t>v3879_s</t>
  </si>
  <si>
    <t>(010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</si>
  <si>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{C 60.00.a} &gt;= 0</t>
  </si>
  <si>
    <t>v3880_s</t>
  </si>
  <si>
    <t>(040;050;060;070;080;090;100;110;120;130;140;150;152;153;160;170;175;180;190;200;210;220;230;232;233;234;240;250;260;270;280;290;300;310;320;330;340;350;352;353;354;355;356;357;359;360;361;362;363;364;366;370;380;390;400;410;420;430;440;450;460;470)</t>
  </si>
  <si>
    <t>(060;070;080;090;100)</t>
  </si>
  <si>
    <t>v3881_s</t>
  </si>
  <si>
    <t>(040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</si>
  <si>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(020;030;040;050)</t>
  </si>
  <si>
    <t>v3882_s</t>
  </si>
  <si>
    <t>(180;190;200;210;220;230;232;233;234;300;310;320;330;340;350;352;353;354;355;356;357;359;360;361;362;363;364;366;370;380;390;400;410;420;430;440;450;460;470;480;490;500;510;520;530;540;550;560;570;580;590;600;610;620;630;640;650;660;670;680;690;700;710;720;730;740;750;760;770;780;790;800;810;820;830;840;850;860;870;880;890)</t>
  </si>
  <si>
    <t>(110;120;130;140;150)</t>
  </si>
  <si>
    <t>v3883_s</t>
  </si>
  <si>
    <t>C 60.00.b</t>
  </si>
  <si>
    <t>(1000;1010;1020;1030;1040;1050;1060;1070;1080;1090;1100;1110;1120;1130;1140;1150;1160;1170;1180;1190;1200;1210;1220;1230;1240;1250;1260;1270;1280;1290;1300;1310)</t>
  </si>
  <si>
    <t>{C 60.00.b} &gt;= 0</t>
  </si>
  <si>
    <t>v3884_s</t>
  </si>
  <si>
    <t>(1000;1010;1020;1030;1040;1050;1060;1070;1080;1090;1100;1110;1120;1130;1140;1150;1160;1170;1180;1190;1200;1210;1220;1230;1240;1250;1260;1270;1280;1290;1300;1310;1320)</t>
  </si>
  <si>
    <t>v3885_s</t>
  </si>
  <si>
    <t>(900;910;920;930;940;950;960;970;980;990)</t>
  </si>
  <si>
    <t>v3886_s</t>
  </si>
  <si>
    <t>{C 60.00.w} &gt;= 0</t>
  </si>
  <si>
    <t>v3887_s</t>
  </si>
  <si>
    <t>v3888_s</t>
  </si>
  <si>
    <t>v3889_s</t>
  </si>
  <si>
    <t>v3890_s</t>
  </si>
  <si>
    <t>C 60.00.x</t>
  </si>
  <si>
    <t>{C 60.00.x} &gt;= 0</t>
  </si>
  <si>
    <t>v3891_s</t>
  </si>
  <si>
    <t>v3892_s</t>
  </si>
  <si>
    <t>v3893_s</t>
  </si>
  <si>
    <t>{C 61.00.a} &gt;= 0</t>
  </si>
  <si>
    <t>v3894_s</t>
  </si>
  <si>
    <t>(040;050;060;070;080;090;100;110;120;130;140;150;160;170;180;190;200;210;220;230;240;250)</t>
  </si>
  <si>
    <t>{C 61.00.b} &gt;= 0</t>
  </si>
  <si>
    <t>v3895_s</t>
  </si>
  <si>
    <t>C 61.00.w</t>
  </si>
  <si>
    <t>{C 61.00.w} &gt;= 0</t>
  </si>
  <si>
    <t>v3896_s</t>
  </si>
  <si>
    <t>{C 61.00.x} &gt;= 0</t>
  </si>
  <si>
    <t>v3897_s</t>
  </si>
  <si>
    <t>{F 01.01} &gt;= 0</t>
  </si>
  <si>
    <t>v3898_s</t>
  </si>
  <si>
    <t>{F 01.02} &gt;= 0</t>
  </si>
  <si>
    <t>v3899_s</t>
  </si>
  <si>
    <t>(010;020;030;040;050;060;070;080;215;235)</t>
  </si>
  <si>
    <t>{F 01.03} &gt;= 0</t>
  </si>
  <si>
    <t>v3900_s</t>
  </si>
  <si>
    <t>(010;020;030;040;050;060;070;080;090;100;110;120;130;140;150;160;170;180;190;200;210;340;350;360;370;380;390;400;410;415;420;580)</t>
  </si>
  <si>
    <t>{F 02.00} &gt;= 0</t>
  </si>
  <si>
    <t>v3901_s</t>
  </si>
  <si>
    <t>{F 04.01} &gt;= 0</t>
  </si>
  <si>
    <t>v3902_s</t>
  </si>
  <si>
    <t>{F 04.02} &gt;= 0</t>
  </si>
  <si>
    <t>v3903_s</t>
  </si>
  <si>
    <t>{F 04.03} &gt;= 0</t>
  </si>
  <si>
    <t>v3904_s</t>
  </si>
  <si>
    <t>{F 04.03} &lt;= 0</t>
  </si>
  <si>
    <t>v3905_s</t>
  </si>
  <si>
    <t>(010;020;060)</t>
  </si>
  <si>
    <t>{F 04.04} &gt;= 0</t>
  </si>
  <si>
    <t>v3906_s</t>
  </si>
  <si>
    <t>{F 04.04} &lt;= 0</t>
  </si>
  <si>
    <t>v3907_s</t>
  </si>
  <si>
    <t>{F 04.05} &gt;= 0</t>
  </si>
  <si>
    <t>v3908_s</t>
  </si>
  <si>
    <t>{F 04.06} &gt;= 0</t>
  </si>
  <si>
    <t>v3909_s</t>
  </si>
  <si>
    <t>{F 04.07} &gt;= 0</t>
  </si>
  <si>
    <t>v3910_s</t>
  </si>
  <si>
    <t>{F 04.08} &gt;= 0</t>
  </si>
  <si>
    <t>v3911_s</t>
  </si>
  <si>
    <t>{F 04.10} &gt;= 0</t>
  </si>
  <si>
    <t>v3912_s</t>
  </si>
  <si>
    <t>(020;030;040)</t>
  </si>
  <si>
    <t>{F 05.00} &gt;= 0</t>
  </si>
  <si>
    <t>v3913_s</t>
  </si>
  <si>
    <t>v3914_s</t>
  </si>
  <si>
    <t>(010;020;030;040;050;060;070;080;090;100;130)</t>
  </si>
  <si>
    <t>v3915_s</t>
  </si>
  <si>
    <t>(010;020;040;050;060;070;080)</t>
  </si>
  <si>
    <t>v3916_s</t>
  </si>
  <si>
    <t>{F 06.00} &gt;= 0</t>
  </si>
  <si>
    <t>v3917_s</t>
  </si>
  <si>
    <t>(010;020;030;040;050;060;070;080;090;100;110;120;130;140;150;160;170;180;190)</t>
  </si>
  <si>
    <t>{F 07.00} &lt;= 0</t>
  </si>
  <si>
    <t>v3918_s</t>
  </si>
  <si>
    <t>(010;020;030;040;050;060;070;080;090;100;110;120;130;140;150;160;170;180;190;200;210;220;230;240;250;260;270;280;290;300;310)</t>
  </si>
  <si>
    <t>{F 07.00} &gt;= 0</t>
  </si>
  <si>
    <t>v3919_s</t>
  </si>
  <si>
    <t>(060;070;080;090;100;110;120;130;140;150;160;170;180;190)</t>
  </si>
  <si>
    <t>(100;102;103;104)</t>
  </si>
  <si>
    <t>v3920_s</t>
  </si>
  <si>
    <t>(060;070;080;090;100;110;120;130;140;150;160;170;180;190;200;210;220;230;240;250;260;270;280;290;300;310)</t>
  </si>
  <si>
    <t>v3921_s</t>
  </si>
  <si>
    <t>(080;090)</t>
  </si>
  <si>
    <t>v3922_s</t>
  </si>
  <si>
    <t>(050;060;070;080;090;100;110;120;130;140;150;160;170;180;190;200;210;220;230;240;250;260;270;280;290;300;310;320;330;340;350;360;370;380;390;400;410;420;430;440)</t>
  </si>
  <si>
    <t>{F 08.01.a} &gt;= 0</t>
  </si>
  <si>
    <t>v3923_s</t>
  </si>
  <si>
    <t>(050;360)</t>
  </si>
  <si>
    <t>v3924_s</t>
  </si>
  <si>
    <t>v3925_s</t>
  </si>
  <si>
    <t>{F 08.01.b} &gt;= 0</t>
  </si>
  <si>
    <t>v3926_s</t>
  </si>
  <si>
    <t>{F 08.02} &gt;= 0</t>
  </si>
  <si>
    <t>v3927_s</t>
  </si>
  <si>
    <t>{F 09.01} &gt;= 0</t>
  </si>
  <si>
    <t>v3928_s</t>
  </si>
  <si>
    <t>(010;020;030;040;050;060;070;150;160;170;180;190;200;210)</t>
  </si>
  <si>
    <t>{F 09.02} &gt;= 0</t>
  </si>
  <si>
    <t>v3929_s</t>
  </si>
  <si>
    <t>(080;090;100;110;120;130;140)</t>
  </si>
  <si>
    <t>v3930_s</t>
  </si>
  <si>
    <t>(010;030;050;070;090;110;130;150;170;190;210;220;230;240;250;270;290)</t>
  </si>
  <si>
    <t>{F 10.00} &gt;= 0</t>
  </si>
  <si>
    <t>v3931_s</t>
  </si>
  <si>
    <t>(010;020;022;025;030)</t>
  </si>
  <si>
    <t>v3932_s</t>
  </si>
  <si>
    <t>(010;020;040;060;070;090;110;120;140;160;170;180;190;200;210;220;230;240;250;270;290;300;320;340;350;370;390;400;410;420;430;440;450;460;470;480;490;500)</t>
  </si>
  <si>
    <t>{F 11.01} &gt;= 0</t>
  </si>
  <si>
    <t>v3933_s</t>
  </si>
  <si>
    <t>v3934_s</t>
  </si>
  <si>
    <t>(010;020;040;060;070;090;110;120;140;160;170;180;190;200;210;220;230)</t>
  </si>
  <si>
    <t>{F 11.02} &gt;= 0</t>
  </si>
  <si>
    <t>v3935_s</t>
  </si>
  <si>
    <t>v3936_s</t>
  </si>
  <si>
    <t>(010;020;030;040;050;060;070;080;090;100;110;120;130;140;150;160;170;180;190;200;210;220;230;240;250;260;270;280;290;300;330;340;350;360;370;380;390;400;410;420;430;440;450;460;470;500;530)</t>
  </si>
  <si>
    <t>{F 12.00} &lt;= 0</t>
  </si>
  <si>
    <t>v3937_s</t>
  </si>
  <si>
    <t>(020;030;040;050;060;070;080;090;100;110;120;130;140;150;160;170;180;190;200;210;220;230;240;250;260;270;280;290;300;310;320;330;340;350;360;370;380;390;400;410;420;430;440;450;460;470;480;490;500;510;520;530)</t>
  </si>
  <si>
    <t>(010;020;070)</t>
  </si>
  <si>
    <t>v3938_s</t>
  </si>
  <si>
    <t>{F 12.00} &gt;= 0</t>
  </si>
  <si>
    <t>v3939_s</t>
  </si>
  <si>
    <t>(020;030;040;050;060;070;080;090;100;110;120;130;140;150;160;170;180;190;200;210;220;230;240;250;260;270;280;290;300;330;340;350;360;370;380;390;400;410;420;430;440;450;460;470;500;530)</t>
  </si>
  <si>
    <t>v3940_s</t>
  </si>
  <si>
    <t>{F 13.01} &gt;= 0</t>
  </si>
  <si>
    <t>v3941_s</t>
  </si>
  <si>
    <t>{F 13.02} &gt;= 0</t>
  </si>
  <si>
    <t>v3942_s</t>
  </si>
  <si>
    <t>{F 13.03} &gt;= 0</t>
  </si>
  <si>
    <t>v3943_s</t>
  </si>
  <si>
    <t>(010;020;030;040;050;060;070;080;090;100;110;120;130;140;150;160;170;180;190;200;210;220;230;240;250)</t>
  </si>
  <si>
    <t>{F 14.00} &gt;= 0</t>
  </si>
  <si>
    <t>v3944_s</t>
  </si>
  <si>
    <t>{F 15.00.a} &gt;= 0</t>
  </si>
  <si>
    <t>v3945_s</t>
  </si>
  <si>
    <t>(010;030;040;041;043;044;050;070;080;090;110;120;121;123;124;125;127;128;130;140;150;160;170;180;181;182;183;184;186;187;190)</t>
  </si>
  <si>
    <t>v3946_s</t>
  </si>
  <si>
    <t>v3947_s</t>
  </si>
  <si>
    <t>v3948_s</t>
  </si>
  <si>
    <t>{F 15.00.b} &gt;= 0</t>
  </si>
  <si>
    <t>v3949_s</t>
  </si>
  <si>
    <t>v3950_s</t>
  </si>
  <si>
    <t>(010;020;030;040;050;060;070;080;090;100;110;120;130;140;150;250)</t>
  </si>
  <si>
    <t>{F 16.01.a} &gt;= 0</t>
  </si>
  <si>
    <t>v3951_s</t>
  </si>
  <si>
    <t>(010;160;170;180;190;200;210;220;230;240;250;260)</t>
  </si>
  <si>
    <t>v3952_s</t>
  </si>
  <si>
    <t>(270)</t>
  </si>
  <si>
    <t>{F 16.01.b} &gt;= 0</t>
  </si>
  <si>
    <t>v3953_s</t>
  </si>
  <si>
    <t>{F 16.07.a} &gt;= 0</t>
  </si>
  <si>
    <t>v3954_s</t>
  </si>
  <si>
    <t>(010;030;040;050;060;070;080;090;100;110;120;140;150)</t>
  </si>
  <si>
    <t>{F 16.07.a} &lt;= 0</t>
  </si>
  <si>
    <t>v3955_s</t>
  </si>
  <si>
    <t>v3956_s</t>
  </si>
  <si>
    <t>{F 16.07.b} &lt;= 0</t>
  </si>
  <si>
    <t>v3957_s</t>
  </si>
  <si>
    <t>{F 17.01} &gt;= 0</t>
  </si>
  <si>
    <t>v3958_s</t>
  </si>
  <si>
    <t>{F 17.02} &gt;= 0</t>
  </si>
  <si>
    <t>v3959_s</t>
  </si>
  <si>
    <t>(010;020;030;040;050;060;061;062;063;064;065;066;070;080;090;100;110;120;130;140;141;142;143;144;150;160;170;180;190;200;210;220;230;240;250;260;270;280;290;335)</t>
  </si>
  <si>
    <t>{F 17.03} &gt;= 0</t>
  </si>
  <si>
    <t>v3960_s</t>
  </si>
  <si>
    <t>{F 20.01} &gt;= 0</t>
  </si>
  <si>
    <t>v3961_s</t>
  </si>
  <si>
    <t>{F 20.02} &gt;= 0</t>
  </si>
  <si>
    <t>v3962_s</t>
  </si>
  <si>
    <t>(010;020;030;040;050;060;140;150;160;170;220)</t>
  </si>
  <si>
    <t>{F 20.03} &gt;= 0</t>
  </si>
  <si>
    <t>v3963_s</t>
  </si>
  <si>
    <t>(080;090;100;110;120;130;140;150;160;170;180;190;200;210;220;230;240)</t>
  </si>
  <si>
    <t>{F 20.04} &gt;= 0</t>
  </si>
  <si>
    <t>v3964_s</t>
  </si>
  <si>
    <t>v3965_s</t>
  </si>
  <si>
    <t>{F 20.05.a} &gt;= 0</t>
  </si>
  <si>
    <t>v3966_s</t>
  </si>
  <si>
    <t>{F 20.05.b} &gt;= 0</t>
  </si>
  <si>
    <t>v3967_s</t>
  </si>
  <si>
    <t>{F 20.06} &gt;= 0</t>
  </si>
  <si>
    <t>v3968_s</t>
  </si>
  <si>
    <t>{F 20.07} &gt;= 0</t>
  </si>
  <si>
    <t>v3969_s</t>
  </si>
  <si>
    <t>{F 21.00} &gt;= 0</t>
  </si>
  <si>
    <t>v3970_s</t>
  </si>
  <si>
    <t>{F 22.01} &gt;= 0</t>
  </si>
  <si>
    <t>v3971_s</t>
  </si>
  <si>
    <t>{F 22.02} &gt;= 0</t>
  </si>
  <si>
    <t>v3972_s</t>
  </si>
  <si>
    <t>{F 30.01} &gt;= 0</t>
  </si>
  <si>
    <t>v3973_s</t>
  </si>
  <si>
    <t>{F 30.02} &gt;= 0</t>
  </si>
  <si>
    <t>v3974_s</t>
  </si>
  <si>
    <t>(020;030;040;050;060;070;080;090;100;110;120;130)</t>
  </si>
  <si>
    <t>{F 31.01} &gt;= 0</t>
  </si>
  <si>
    <t>v3975_s</t>
  </si>
  <si>
    <t>{F 31.02} &gt;= 0</t>
  </si>
  <si>
    <t>v3976_s</t>
  </si>
  <si>
    <t>(050;070;110;120;160;170;180;190)</t>
  </si>
  <si>
    <t>{F 40.01} &gt;= 0</t>
  </si>
  <si>
    <t>v3977_s</t>
  </si>
  <si>
    <t>(060;070;080)</t>
  </si>
  <si>
    <t>{F 40.02} &gt;= 0</t>
  </si>
  <si>
    <t>v3978_s</t>
  </si>
  <si>
    <t>{F 41.01} &gt;= 0</t>
  </si>
  <si>
    <t>v3979_s</t>
  </si>
  <si>
    <t>{F 41.02} &gt;= 0</t>
  </si>
  <si>
    <t>v3980_s</t>
  </si>
  <si>
    <t>(010;030;040;050;060;070;080)</t>
  </si>
  <si>
    <t>v3981_s</t>
  </si>
  <si>
    <t>F 41.03</t>
  </si>
  <si>
    <t>{F 41.03} &gt;= 0</t>
  </si>
  <si>
    <t>v3982_s</t>
  </si>
  <si>
    <t>{F 42.00} &gt;= 0</t>
  </si>
  <si>
    <t>v3983_s</t>
  </si>
  <si>
    <t>(010;020;050;060;070)</t>
  </si>
  <si>
    <t>{F 43.00} &gt;= 0</t>
  </si>
  <si>
    <t>v3984_s</t>
  </si>
  <si>
    <t>{F 43.00} &lt;= 0</t>
  </si>
  <si>
    <t>v3985_s</t>
  </si>
  <si>
    <t>{F 44.01} &gt;= 0</t>
  </si>
  <si>
    <t>v3986_s</t>
  </si>
  <si>
    <t>(010;020;030;040;050;060;070;090;100;110;120)</t>
  </si>
  <si>
    <t>{F 44.02} &gt;= 0</t>
  </si>
  <si>
    <t>v3987_s</t>
  </si>
  <si>
    <t>{F 44.02} &lt;= 0</t>
  </si>
  <si>
    <t>v3988_s</t>
  </si>
  <si>
    <t>{F 44.03} &gt;= 0</t>
  </si>
  <si>
    <t>v3989_s</t>
  </si>
  <si>
    <t>{F 45.03} &gt;= 0</t>
  </si>
  <si>
    <t>v3990_s</t>
  </si>
  <si>
    <t>(010;020;030;040;100;110;120;130;170;180;190;210)</t>
  </si>
  <si>
    <t>v3991_u</t>
  </si>
  <si>
    <t>Unique identifier</t>
  </si>
  <si>
    <t>{C 06.00, c020} is a row identifier, and must be unique for each row in the table</t>
  </si>
  <si>
    <t>v3992_u</t>
  </si>
  <si>
    <t>{C 08.02, c005} is a row identifier, and must be unique for each row on a particular sheet of the table</t>
  </si>
  <si>
    <t>v3993_u</t>
  </si>
  <si>
    <t>{C 10.02, c005} is a row identifier, and must be unique for each row in the table</t>
  </si>
  <si>
    <t>v3994_u</t>
  </si>
  <si>
    <t>{C 14.00, c005} is a row identifier, and must be unique for each row in the table</t>
  </si>
  <si>
    <t>v3995_u</t>
  </si>
  <si>
    <t>C 27.00</t>
  </si>
  <si>
    <t>{C 27.00, c010} is a row identifier, and must be unique for each row in the table</t>
  </si>
  <si>
    <t>v3996_u</t>
  </si>
  <si>
    <t>{C 28.00, c010} is a row identifier, and must be unique for each row in the table</t>
  </si>
  <si>
    <t>v3997_u</t>
  </si>
  <si>
    <t>{C 29.00, c010 and c020} are a composite row identifier, and together must be unique for each row in the table</t>
  </si>
  <si>
    <t>v3998_u</t>
  </si>
  <si>
    <t>{C 30.00, c010} is a row identifier, and must be unique for each row in the table</t>
  </si>
  <si>
    <t>v3999_u</t>
  </si>
  <si>
    <t>{C 31.00, c010 and c020} are a composite row identifier, and together must be unique for each row in the table</t>
  </si>
  <si>
    <t>v4000_u</t>
  </si>
  <si>
    <t>{F 40.01, c020} is a row identifier, and must be unique for each row in the table</t>
  </si>
  <si>
    <t>v4001_u</t>
  </si>
  <si>
    <t>{F 40.02, c010 and c040} are a composite row identifier, and together must be unique for each row in the table</t>
  </si>
  <si>
    <t>v4002_c</t>
  </si>
  <si>
    <t>Coherence check</t>
  </si>
  <si>
    <t>if $ReportingLevel = 'con' then {C 00.01, r020,c010} = [eba_SC:x7]</t>
  </si>
  <si>
    <t>v4003_c</t>
  </si>
  <si>
    <t>if $ReportingLevel = 'ind' then {C 00.01, r020,c010} = [eba_SC:x6]</t>
  </si>
  <si>
    <t>v4004_c</t>
  </si>
  <si>
    <t>if $AccountingStandard = 'IFRS' then {F 00.01, r010,c010} = [eba_AS:x2]</t>
  </si>
  <si>
    <t>v4005_c</t>
  </si>
  <si>
    <t>if $AccountingStandard = 'GAAP' then {F 00.01, r010,c010} = [eba_AS:x1]</t>
  </si>
  <si>
    <t>v4006_c</t>
  </si>
  <si>
    <t>{F 00.01, r020,c010} = [eba_SC:x7]</t>
  </si>
  <si>
    <t>v4007_a</t>
  </si>
  <si>
    <t>Allowed values for metric</t>
  </si>
  <si>
    <t>[ei50] ∈ {[eba_AP:x27], [eba_AP:x42], [eba_AP:x45]}</t>
  </si>
  <si>
    <t>v4008_a</t>
  </si>
  <si>
    <t>[ei145] ∈ {[eba_ZZ:x16], [eba_ZZ:x17], [eba_ZZ:x18]}</t>
  </si>
  <si>
    <t>v4009_a</t>
  </si>
  <si>
    <t>[ei206] ∈ {[eba_ZZ:x25], [eba_ZZ:x26]}</t>
  </si>
  <si>
    <t>v4010_a</t>
  </si>
  <si>
    <t>[ei245] ∈ {[eba_ZZ:x6], [eba_ZZ:x7], [eba_ZZ:x8], [eba_ZZ:x9], [eba_ZZ:x10], [eba_ZZ:x11], [eba_ZZ:x12], [eba_ZZ:x13]}</t>
  </si>
  <si>
    <t>v4011_a</t>
  </si>
  <si>
    <t>[ei86]∈{[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t>
  </si>
  <si>
    <t>v4012_a</t>
  </si>
  <si>
    <t>[ei319]∈{[eba_ZZ:x1],[eba_ZZ:x2]}</t>
  </si>
  <si>
    <t>v4013_a</t>
  </si>
  <si>
    <t>[ei316]∈{[eba_ZZ:x27],[eba_ZZ:x28]}</t>
  </si>
  <si>
    <t>v4014_a</t>
  </si>
  <si>
    <t>[ei247]∈{[eba_UE:x1],[eba_UE:x2],[eba_UE:x3],[eba_UE:x4],[eba_UE:x5],[eba_UE:x6],[eba_UE:x8],[eba_UE:x9],[eba_UE:x10],[eba_UE:x12]}</t>
  </si>
  <si>
    <t>v4015_a</t>
  </si>
  <si>
    <t>[ei5]∈{[eba_ZZ:x3],[eba_ZZ:x4],[eba_ZZ:x5],[eba_ZZ:x6]}</t>
  </si>
  <si>
    <t>v4016_a</t>
  </si>
  <si>
    <t>[ei144]∈{[eba_ZZ:x21],[eba_ZZ:x22],[eba_ZZ:x23],[eba_ZZ:x24]}</t>
  </si>
  <si>
    <t>v4017_a</t>
  </si>
  <si>
    <t>[ei218]∈{[eba_NC:A],[eba_NC:B],[eba_NC:C],[eba_NC:D],[eba_NC:E],[eba_NC:F],[eba_NC:G],[eba_NC:H],[eba_NC:I],[eba_NC:J],[eba_NC:L],[eba_NC:M],[eba_NC:N],[eba_NC:O],[eba_NC:P],[eba_NC:Q],[eba_NC:R],[eba_NC:S],[eba_NC:K],[eba_NC:A2],[eba_NC:A3],[eba_NC:B5],[eba_NC:B6],[eba_NC:B7],[eba_NC:B8],[eba_NC:B9],[eba_NC:C10],[eba_NC:C11],[eba_NC:C12],[eba_NC:C13],[eba_NC:C14],[eba_NC:C15],[eba_NC:C16],[eba_NC:C17],[eba_NC:C18],[eba_NC:C19],[eba_NC:C20],[eba_NC:C21],[eba_NC:C22],[eba_NC:C23],[eba_NC:C24],[eba_NC:C25],[eba_NC:C26],[eba_NC:C27],[eba_NC:C28],[eba_NC:C29],[eba_NC:C30],[eba_NC:C31],[eba_NC:C32],[eba_NC:C33],[eba_NC:D35],[eba_NC:E36],[eba_NC:E37],[eba_NC:E38],[eba_NC:E39],[eba_NC:F41],[eba_NC:F42],[eba_NC:F43],[eba_NC:G45],[eba_NC:G46],[eba_NC:G47],[eba_NC:H49],[eba_NC:H50],[eba_NC:H51],[eba_NC:H52],[eba_NC:H53],[eba_NC:I55],[eba_NC:I56],[eba_NC:J58],[eba_NC:J59],[eba_NC:J60],[eba_NC:J61],[eba_NC:J62],[eba_NC:J63],[eba_NC:K64],[eba_NC:K65],[eba_NC:K66],[eba_NC:L68],[eba_NC:M69],[eba_NC:M70],[eba_NC:M71],[eba_NC:M72],[eba_NC:M73],[eba_NC:M74],[eba_NC:M75],[eba_NC:N77],[eba_NC:N78],[eba_NC:N79],[eba_NC:N80],[eba_NC:N81],[eba_NC:N82],[eba_NC:O84],[eba_NC:P85],[eba_NC:Q86],[eba_NC:Q87],[eba_NC:Q88],[eba_NC:R90],[eba_NC:R91],[eba_NC:R92],[eba_NC:R93],[eba_NC:S94],[eba_NC:S95],[eba_NC:S96],[eba_NC:T],[eba_NC:T97],[eba_NC:T98],[eba_NC:U],[eba_NC:U99]}</t>
  </si>
  <si>
    <t>v4018_a</t>
  </si>
  <si>
    <t>[ei215]∈{[eba_RS:x1],[eba_RS:x2],[eba_RS:x5],[eba_RS:x6]}</t>
  </si>
  <si>
    <t>v4019_a</t>
  </si>
  <si>
    <t>[ei219]∈{[eba_CT:x10],[eba_CT:x12],[eba_CT:x1],[eba_CT:x5],[eba_CT:x20],[eba_CT:x18]}</t>
  </si>
  <si>
    <t>v4020_a</t>
  </si>
  <si>
    <t>[ei248]∈{[eba_UE:x14],[eba_UE:x15]}</t>
  </si>
  <si>
    <t>v4021_a</t>
  </si>
  <si>
    <t>[ei224]∈{[eba_PL:x11],[eba_PL:x51],[eba_PL:x71],[eba_PL:x72]}</t>
  </si>
  <si>
    <t>v4022_a</t>
  </si>
  <si>
    <t>[ei276]∈{[eba_TP:x1],[eba_TP:x2]}</t>
  </si>
  <si>
    <t>v4023_a</t>
  </si>
  <si>
    <t>[ei152]∈{[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t>
  </si>
  <si>
    <t>v4024_a</t>
  </si>
  <si>
    <t>[ei246]∈{[eba_RT:x10],[eba_RT:x11]}</t>
  </si>
  <si>
    <t>v4025_a</t>
  </si>
  <si>
    <t>[ei4]∈{[eba_AS:x1],[eba_AS:x2]}</t>
  </si>
  <si>
    <t>v4026_a</t>
  </si>
  <si>
    <t>[ei205]∈{[eba_ZZ:x14],[eba_ZZ:x15]}</t>
  </si>
  <si>
    <t>v4027_a</t>
  </si>
  <si>
    <t>[ei138]∈{[eba_RP:x11],[eba_RP:x3],[eba_RP:x1]}</t>
  </si>
  <si>
    <t>v4028_a</t>
  </si>
  <si>
    <t>[ei207]∈{[eba_SC:x6],[eba_SC:x7]}</t>
  </si>
  <si>
    <t>v4029_a</t>
  </si>
  <si>
    <t>[ei107]∈{[eba_AP:x38],[eba_AP:x76]}</t>
  </si>
  <si>
    <t>v4030_m</t>
  </si>
  <si>
    <t>{r330} = +{r340} + {r350}</t>
  </si>
  <si>
    <t>v4031_m</t>
  </si>
  <si>
    <t>{r010,c260} = (({r030,c260} * {r030,c250}) + ({r060,c260} * {r060,c250}) + ({r090,c260} * {r090,c250})) / {r010,c250}</t>
  </si>
  <si>
    <t>v4032_m</t>
  </si>
  <si>
    <t>{r030,c260} = (({r040,c260} * {r040,c250}) + ({r050,c260} * {r050,c250})) / {r030,c250}</t>
  </si>
  <si>
    <t>v4033_m</t>
  </si>
  <si>
    <t>{r060,c260} = (({r070,c260} * {r080,c250}) + ({r080,c260} * {r080,c250})) / {r060,c250}</t>
  </si>
  <si>
    <t>v4034_m</t>
  </si>
  <si>
    <t>{r090,c260} = (({r100,c260} * {r100,c250}) + ({r110,c260} * {r110,c250})) / {r090,c250}</t>
  </si>
  <si>
    <t>v4035_m</t>
  </si>
  <si>
    <t>{r010,c290} = (({r030,c290} * {r030,c280}) + ({r060,c290} * {r060,c280}) + ({r090,c290} * {r090,c280})) / {r010,c280}</t>
  </si>
  <si>
    <t>v4036_m</t>
  </si>
  <si>
    <t>{r030,c290} = (({r040,c290} * {r040,c280}) + ({r050,c290} * {r050,c280})) / {r030,c280}</t>
  </si>
  <si>
    <t>v4037_m</t>
  </si>
  <si>
    <t>{r060,c290} = (({r070,c290} * {r080,c280}) + ({r080,c290} * {r080,c280})) / {r060,c280}</t>
  </si>
  <si>
    <t>v4038_m</t>
  </si>
  <si>
    <t>{r090,c290} = (({r100,c290} * {r100,c280}) + ({r110,c290} * {r110,c280})) / {r090,c280}</t>
  </si>
  <si>
    <t>v4039_m</t>
  </si>
  <si>
    <t>{r010,c490} = (({r030,c490} * {r030,c480}) + ({r060,c490} * {r060,c480}) + ({r090,c490} * {r090,c480})) / {r010,c480}</t>
  </si>
  <si>
    <t>v4040_m</t>
  </si>
  <si>
    <t>{r030,c490} = (({r040,c490} * {r040,c480}) + ({r050,c490} * {r050,c480})) / {r030,c480}</t>
  </si>
  <si>
    <t>v4041_m</t>
  </si>
  <si>
    <t>{r060,c490} = (({r070,c490} * {r080,c480}) + ({r080,c490} * {r080,c480})) / {r060,c480}</t>
  </si>
  <si>
    <t>v4042_m</t>
  </si>
  <si>
    <t>{r090,c490} = (({r100,c490} * {r100,c480}) + ({r110,c490} * {r110,c480})) / {r090,c480}</t>
  </si>
  <si>
    <t>v4043_m</t>
  </si>
  <si>
    <t>{r010,c520} = (({r030,c520} * {r030,c510}) + ({r060,c520} * {r060,c510}) + ({r090,c520} * {r090,c510})) / {r010,c510}</t>
  </si>
  <si>
    <t>v4044_m</t>
  </si>
  <si>
    <t>{r030,c520} = (({r040,c520} * {r040,c510}) + ({r050,c520} * {r050,c510})) / {r030,c510}</t>
  </si>
  <si>
    <t>v4045_m</t>
  </si>
  <si>
    <t>{r060,c520} = (({r070,c520} * {r080,c510}) + ({r080,c520} * {r080,c510})) / {r060,c510}</t>
  </si>
  <si>
    <t>v4046_m</t>
  </si>
  <si>
    <t>{r090,c520} = (({r100,c520} * {r100,c510}) + ({r110,c520} * {r110,c510})) / {r090,c510}</t>
  </si>
  <si>
    <t>v4047_m</t>
  </si>
  <si>
    <t>{r010,c300} = (({r030,c300} * {r030,c290}) + ({r110,c300} * {r110,c290}) + ({r180,c300} * {r180,c290})) / {r010,c290}</t>
  </si>
  <si>
    <t>v4048_m</t>
  </si>
  <si>
    <t>{r030,c300} = (({r040,c300} * {r040,c290}) + ({r070,c300} * {r070,c290})) / {r030,c290}</t>
  </si>
  <si>
    <t>v4049_m</t>
  </si>
  <si>
    <t>{r040,c300} = (({r050,c300} * {r050,c290}) + ({r060,c300} * {r060,c290})) / {r040,c290}</t>
  </si>
  <si>
    <t>v4050_m</t>
  </si>
  <si>
    <t>{r110,c300} = (({r120,c300} * {r120,c290}) + ({r150,c300} * {r150,c290})) / {r110,c290}</t>
  </si>
  <si>
    <t>v4051_m</t>
  </si>
  <si>
    <t>{r120,c300} = (({r130,c300} * {r130,c290}) + ({r140,c300} * {r140,c290})) / {r120,c290}</t>
  </si>
  <si>
    <t>v4052_m</t>
  </si>
  <si>
    <t>{r150,c300} = (({r160,c300} * {r160,c290}) + ({r170,c300} * {r170,c290})) / {r150,c290}</t>
  </si>
  <si>
    <t>v4053_m</t>
  </si>
  <si>
    <t>{r180,c300} = (({r190,c300} * {r190,c290}) + ({r220,c300} * {r220,c290})) / {r180,c290}</t>
  </si>
  <si>
    <t>v4054_m</t>
  </si>
  <si>
    <t>{r190,c300} = (({r200,c300} * {r200,c290}) + ({r210,c300} * {r210,c290})) / {r190,c290}</t>
  </si>
  <si>
    <t>v4055_m</t>
  </si>
  <si>
    <t>{r220,c300} = (({r230,c300} * {r230,c290}) + ({r240,c300} * {r240,c290})) / {r220,c290}</t>
  </si>
  <si>
    <t>v4056_m</t>
  </si>
  <si>
    <t>{r010,c320} = (({r030,c320} * {r030,c310}) + ({r110,c320} * {r110,c310}) + ({r180,c320} * {r180,c310})) / {r010,c310}</t>
  </si>
  <si>
    <t>v4057_m</t>
  </si>
  <si>
    <t>{r030,c320} = (({r040,c320} * {r040,c310}) + ({r070,c320} * {r070,c310})) / {r030,c310}</t>
  </si>
  <si>
    <t>v4058_m</t>
  </si>
  <si>
    <t>{r040,c320} = (({r050,c320} * {r050,c310}) + ({r060,c320} * {r060,c310})) / {r040,c310}</t>
  </si>
  <si>
    <t>v4059_m</t>
  </si>
  <si>
    <t>{r110,c320} = (({r120,c320} * {r120,c310}) + ({r150,c320} * {r150,c310})) / {r110,c310}</t>
  </si>
  <si>
    <t>v4060_m</t>
  </si>
  <si>
    <t>{r120,c320} = (({r130,c320} * {r130,c310}) + ({r140,c320} * {r140,c310})) / {r120,c310}</t>
  </si>
  <si>
    <t>v4061_m</t>
  </si>
  <si>
    <t>{r150,c320} = (({r160,c320} * {r160,c310}) + ({r170,c320} * {r170,c310})) / {r150,c310}</t>
  </si>
  <si>
    <t>v4062_m</t>
  </si>
  <si>
    <t>{r180,c320} = (({r190,c320} * {r190,c310}) + ({r220,c320} * {r220,c310})) / {r180,c310}</t>
  </si>
  <si>
    <t>v4063_m</t>
  </si>
  <si>
    <t>{r190,c320} = (({r200,c320} * {r200,c310}) + ({r210,c320} * {r210,c310})) / {r190,c310}</t>
  </si>
  <si>
    <t>v4064_m</t>
  </si>
  <si>
    <t>{r220,c320} = (({r230,c320} * {r230,c310}) + ({r240,c320} * {r240,c310})) / {r220,c310}</t>
  </si>
  <si>
    <t>v4065_m</t>
  </si>
  <si>
    <t>{r010,c340} = (({r030,c340} * {r030,c330}) + ({r170,c340} * {r170,c330}) + ({r300,c340} * {r300,c330})) / {r010,c330}</t>
  </si>
  <si>
    <t>v4066_m</t>
  </si>
  <si>
    <t>{r030,c340} = (({r040,c340} * {r040,c330}) + ({r100,c340} * {r100,c330})) / {r030,c330}</t>
  </si>
  <si>
    <t>v4067_m</t>
  </si>
  <si>
    <t>{r040,c340} = (({r050,c340} * {r050,c330}) + ({r060,c340} * {r060,c330}) + ({r070,c340} * {r070,c330}) + ({r080,c340} * {r080,c330}) + ({r090,c340} * {r090,c330})) / {r040,c330}</t>
  </si>
  <si>
    <t>v4068_m</t>
  </si>
  <si>
    <t>{r100,c340} = (({r110,c340} * {r110,c330}) + ({r120,c340} * {r120,c330}) + ({r130,c340} * {r130,c330}) + ({r140,c340} * {r140,c330}) + ({r150,c340} * {r150,c330})) / {r100,c330}</t>
  </si>
  <si>
    <t>v4069_m</t>
  </si>
  <si>
    <t>{r170,c340} = (({r180,c340} * {r180,c330}) + ({r240,c340} * {r240,c330})) / {r170,c330}</t>
  </si>
  <si>
    <t>v4070_m</t>
  </si>
  <si>
    <t>{r180,c340} = (({r190,c340} * {r190,c330}) + ({r200,c340} * {r200,c330}) + ({r210,c340} * {r210,c330}) + ({r220,c340} * {r220,c330}) + ({r230,c340} * {r230,c330})) / {r180,c330}</t>
  </si>
  <si>
    <t>v4071_m</t>
  </si>
  <si>
    <t>{r240,c340} = (({r250,c340} * {r250,c330}) + ({r260,c340} * {r260,c330}) + ({r270,c340} * {r270,c330}) + ({r280,c340} * {r280,c330}) + ({r290,c340} * {r290,c330})) / {r240,c330}</t>
  </si>
  <si>
    <t>v4072_m</t>
  </si>
  <si>
    <t>{r300,c340} = (({r310,c340} * {r310,c330}) + ({r370,c340} * {r370,c330})) / {r300,c330}</t>
  </si>
  <si>
    <t>v4073_m</t>
  </si>
  <si>
    <t>{r310,c340} = (({r320,c340} * {r320,c330}) + ({r330,c340} * {r330,c330}) + ({r340,c340} * {r340,c330}) + ({r350,c340} * {r350,c330}) + ({r360,c340} * {r360,c330})) / {r310,c330}</t>
  </si>
  <si>
    <t>v4074_m</t>
  </si>
  <si>
    <t>{r370,c340} = (({r380,c340} * {r380,c330}) + ({r390,c340} * {r390,c330}) + ({r400,c340} * {r400,c330}) + ({r410,c340} * {r410,c330}) + ({r420,c340} * {r420,c330})) / {r370,c330}</t>
  </si>
  <si>
    <t>v4075_m</t>
  </si>
  <si>
    <t>{r010,c360} = (({r030,c360} * {r030,c350}) + ({r170,c360} * {r170,c350}) + ({r300,c360} * {r300,c350})) / {r010,c350}</t>
  </si>
  <si>
    <t>v4076_m</t>
  </si>
  <si>
    <t>{r030,c360} = (({r040,c360} * {r040,c350}) + ({r100,c360} * {r100,c350})) / {r030,c350}</t>
  </si>
  <si>
    <t>v4077_m</t>
  </si>
  <si>
    <t>{r040,c360} = (({r050,c360} * {r050,c350}) + ({r060,c360} * {r060,c350}) + ({r070,c360} * {r070,c350}) + ({r080,c360} * {r080,c350}) + ({r090,c360} * {r090,c350})) / {r040,c350}</t>
  </si>
  <si>
    <t>v4078_m</t>
  </si>
  <si>
    <t>{r100,c360} = (({r110,c360} * {r110,c350}) + ({r120,c360} * {r120,c350}) + ({r130,c360} * {r130,c350}) + ({r140,c360} * {r140,c350}) + ({r150,c360} * {r150,c350})) / {r100,c350}</t>
  </si>
  <si>
    <t>v4079_m</t>
  </si>
  <si>
    <t>{r170,c360} = (({r180,c360} * {r180,c350}) + ({r240,c360} * {r240,c350})) / {r170,c350}</t>
  </si>
  <si>
    <t>v4080_m</t>
  </si>
  <si>
    <t>{r180,c360} = (({r190,c360} * {r190,c350}) + ({r200,c360} * {r200,c350}) + ({r210,c360} * {r210,c350}) + ({r220,c360} * {r220,c350}) + ({r230,c360} * {r230,c350})) / {r180,c350}</t>
  </si>
  <si>
    <t>v4081_m</t>
  </si>
  <si>
    <t>{r240,c360} = (({r250,c360} * {r250,c350}) + ({r260,c360} * {r260,c350}) + ({r270,c360} * {r270,c350}) + ({r280,c360} * {r280,c350}) + ({r290,c360} * {r290,c350})) / {r240,c350}</t>
  </si>
  <si>
    <t>v4082_m</t>
  </si>
  <si>
    <t>{r300,c360} = (({r310,c360} * {r310,c350}) + ({r370,c360} * {r370,c350})) / {r300,c350}</t>
  </si>
  <si>
    <t>v4083_m</t>
  </si>
  <si>
    <t>{r310,c360} = (({r320,c360} * {r320,c350}) + ({r330,c360} * {r330,c350}) + ({r340,c360} * {r340,c350}) + ({r350,c360} * {r350,c350}) + ({r360,c360} * {r360,c350})) / {r310,c350}</t>
  </si>
  <si>
    <t>v4084_m</t>
  </si>
  <si>
    <t>{r370,c360} = (({r380,c360} * {r380,c350}) + ({r390,c360} * {r390,c350}) + ({r400,c360} * {r400,c350}) + ({r410,c360} * {r410,c350}) + ({r420,c360} * {r420,c350})) / {r370,c350}</t>
  </si>
  <si>
    <t>v4085_m</t>
  </si>
  <si>
    <t>{r010,c380} = (({r030,c380} * {r030,c370}) + ({r170,c380} * {r170,c370}) + ({r300,c380} * {r300,c370})) / {r010,c370}</t>
  </si>
  <si>
    <t>v4086_m</t>
  </si>
  <si>
    <t>{r030,c380} = (({r040,c380} * {r040,c370}) + ({r100,c380} * {r100,c370})) / {r030,c370}</t>
  </si>
  <si>
    <t>v4087_m</t>
  </si>
  <si>
    <t>{r040,c380} = (({r050,c380} * {r050,c370}) + ({r060,c380} * {r060,c370}) + ({r070,c380} * {r070,c370}) + ({r080,c380} * {r080,c370}) + ({r090,c380} * {r090,c370})) / {r040,c370}</t>
  </si>
  <si>
    <t>v4088_m</t>
  </si>
  <si>
    <t>{r100,c380} = (({r110,c380} * {r110,c370}) + ({r120,c380} * {r120,c370}) + ({r130,c380} * {r130,c370}) + ({r140,c380} * {r140,c370}) + ({r150,c380} * {r150,c370})) / {r100,c370}</t>
  </si>
  <si>
    <t>v4089_m</t>
  </si>
  <si>
    <t>{r170,c380} = (({r180,c380} * {r180,c370}) + ({r240,c380} * {r240,c370})) / {r170,c370}</t>
  </si>
  <si>
    <t>v4090_m</t>
  </si>
  <si>
    <t>{r180,c380} = (({r190,c380} * {r190,c370}) + ({r200,c380} * {r200,c370}) + ({r210,c380} * {r210,c370}) + ({r220,c380} * {r220,c370}) + ({r230,c380} * {r230,c370})) / {r180,c370}</t>
  </si>
  <si>
    <t>v4091_m</t>
  </si>
  <si>
    <t>{r240,c380} = (({r250,c380} * {r250,c370}) + ({r260,c380} * {r260,c370}) + ({r270,c380} * {r270,c370}) + ({r280,c380} * {r280,c370}) + ({r290,c380} * {r290,c370})) / {r240,c370}</t>
  </si>
  <si>
    <t>v4092_m</t>
  </si>
  <si>
    <t>{r300,c380} = (({r310,c380} * {r310,c370}) + ({r370,c380} * {r370,c370})) / {r300,c370}</t>
  </si>
  <si>
    <t>v4093_m</t>
  </si>
  <si>
    <t>{r310,c380} = (({r320,c380} * {r320,c370}) + ({r330,c380} * {r330,c370}) + ({r340,c380} * {r340,c370}) + ({r350,c380} * {r350,c370}) + ({r360,c380} * {r360,c370})) / {r310,c370}</t>
  </si>
  <si>
    <t>v4094_m</t>
  </si>
  <si>
    <t>{r370,c380} = (({r380,c380} * {r380,c370}) + ({r390,c380} * {r390,c370}) + ({r400,c380} * {r400,c370}) + ({r410,c380} * {r410,c370}) + ({r420,c380} * {r420,c370})) / {r370,c370}</t>
  </si>
  <si>
    <t>v4095_m</t>
  </si>
  <si>
    <t>{r010,c200} = (({r020,c200} * {r020,c190}) + ({r050,c200} * {r050,c190}) + ({r080,c200} * {r080,c190})) / {r010,c190}</t>
  </si>
  <si>
    <t>v4096_m</t>
  </si>
  <si>
    <t>{r010,c230} = (({r020,c230} * {r020,c220}) + ({r050,c230} * {r050,c220}) + ({r080,c230} * {r080,c220})) / {r010,c220}</t>
  </si>
  <si>
    <t>v4097_m</t>
  </si>
  <si>
    <t>{r010,c370} = (({r020,c370} * {r020,c360}) + ({r050,c370} * {r050,c360}) + ({r080,c370} * {r080,c360})) / {r010,c360}</t>
  </si>
  <si>
    <t>v4098_m</t>
  </si>
  <si>
    <t>{r010,c400} = (({r020,c400} * {r020,c390}) + ({r050,c400} * {r050,c390}) + ({r080,c400} * {r080,c390})) / {r010,c390}</t>
  </si>
  <si>
    <t>[ei328] ∈ {[eba_MC:x549], [eba_MC:x550], [eba_MC:x551], [eba_MC:x552], [eba_MC:x553], [eba_MC:x554], [eba_MC:x555], [eba_MC:x556]}</t>
  </si>
  <si>
    <t>v4099_a</t>
  </si>
  <si>
    <t>A 00.01</t>
  </si>
  <si>
    <t>if $ReportingLevel = 'con' then {A 00.01, r020,c010} = [eba_SC:x7]</t>
  </si>
  <si>
    <t>if $ReportingLevel = 'ind' then {A 00.01, r020,c010} = [eba_SC:x6]</t>
  </si>
  <si>
    <t>v4100_c</t>
  </si>
  <si>
    <t>v4101_c</t>
  </si>
  <si>
    <t>treat as zero/empty string</t>
  </si>
  <si>
    <t>Table1</t>
  </si>
  <si>
    <t>T2</t>
  </si>
  <si>
    <t>If value missing (but all relevant tables reported)</t>
  </si>
  <si>
    <t>{r010} = {r140} + {r150} + {r160} + {r170} + {r180} + {r190} + {r200} + {r210} + {r220} + {r230} + {r240} + {r250} + {r260} + {r270} + {r280}</t>
  </si>
  <si>
    <t>Prerequisites - only apply rule if ALL tables are reported</t>
  </si>
  <si>
    <t>T1</t>
  </si>
  <si>
    <t>P 01.01</t>
  </si>
  <si>
    <t>P 01.02</t>
  </si>
  <si>
    <t>P 02.01</t>
  </si>
  <si>
    <t>P 02.02</t>
  </si>
  <si>
    <t>P 02.03</t>
  </si>
  <si>
    <t>P 02.06</t>
  </si>
  <si>
    <t>P 02.07</t>
  </si>
  <si>
    <t>P 02.08</t>
  </si>
  <si>
    <t>{r050}&lt;={r040}</t>
  </si>
  <si>
    <t>{r240}&lt;={r100}+{r170}</t>
  </si>
  <si>
    <t>{r040}&lt;={r030}</t>
  </si>
  <si>
    <t>{r080}&lt;={r070}</t>
  </si>
  <si>
    <t>{r250}&lt;={r180}</t>
  </si>
  <si>
    <t>{r280}&lt;={r180}</t>
  </si>
  <si>
    <t>{r310}&lt;={r180}</t>
  </si>
  <si>
    <t>{r350}&lt;={r340}</t>
  </si>
  <si>
    <t>{r390}={r010}+{r020}+{r060}+{r120}+{r340}+{r360}+{r370}+{r380}</t>
  </si>
  <si>
    <t>{r190, c020}={r190, c010}-{r200, c020}+{r210, c020}</t>
  </si>
  <si>
    <t>{r190, c030}={r190, c020}-{r200, c030}+{r210, c030}</t>
  </si>
  <si>
    <t>{r190, c040}={r190, c030}-{r200, c040}+{r210, c040}</t>
  </si>
  <si>
    <t>{r190, c050}={r190, c040}-{r200, c050}+{r210, c050}</t>
  </si>
  <si>
    <t>{r220, c020}={r220, c010}-{r230, c020}+{r240, c020}</t>
  </si>
  <si>
    <t>{r220, c030}={r220, c020}-{r230, c030}+{r240, c030}</t>
  </si>
  <si>
    <t>{r220, c040}={r220, c030}-{r230, c040}+{r240, c040}</t>
  </si>
  <si>
    <t>{r220, c050}={r220, c040}-{r230, c050}+{r240, c050}</t>
  </si>
  <si>
    <t>{r250, c020}={r250, c010}-{r260, c020}+{r270, c020}</t>
  </si>
  <si>
    <t>{r250, c030}={r250, c020}-{r260, c030}+{r270, c030}</t>
  </si>
  <si>
    <t>{r250, c040}={r250, c030}-{r260, c040}+{r270, c040}</t>
  </si>
  <si>
    <t>{r250, c050}={r250, c040}-{r260, c050}+{r270, c050}</t>
  </si>
  <si>
    <t>{r280, c020}={r280, c010}-{r290, c020}+{r300, c020}</t>
  </si>
  <si>
    <t>{r280, c030}={r280, c020}-{r290, c030}+{r300, c030}</t>
  </si>
  <si>
    <t>{r280, c040}={r280, c030}-{r290, c040}+{r300, c040}</t>
  </si>
  <si>
    <t>{r280, c050}={r280, c040}-{r290, c050}+{r300, c050}</t>
  </si>
  <si>
    <t>{r310, c020}={r310, c010}-{r320, c020}+{r330, c020}</t>
  </si>
  <si>
    <t>{r310, c030}={r310, c020}-{r320, c030}+{r330, c030}</t>
  </si>
  <si>
    <t>{r310, c040}={r310, c030}-{r320, c040}+{r330, c040}</t>
  </si>
  <si>
    <t>{r310, c050}={r310, c040}-{r320, c050}+{r330, c050}</t>
  </si>
  <si>
    <t>{r400}&lt;={r060}+{r120}</t>
  </si>
  <si>
    <t>{P 02.02, r010}&lt;={P 01.02, r010}</t>
  </si>
  <si>
    <t>{P 02.02, r020}&lt;={P 01.02, r180}</t>
  </si>
  <si>
    <t>{P 02.02, r030}&lt;={P 01.02, r180}</t>
  </si>
  <si>
    <t>{r020}&lt;={r010}</t>
  </si>
  <si>
    <t>{r030}&lt;={r010}</t>
  </si>
  <si>
    <t>{r030}&lt;={r020}</t>
  </si>
  <si>
    <t>{r100}&lt;={r090}</t>
  </si>
  <si>
    <t>{r070}&lt;={r060}</t>
  </si>
  <si>
    <t>{r100} = sum(r110-145)</t>
  </si>
  <si>
    <t>{r100} = sum(r110-120, r140-145)</t>
  </si>
  <si>
    <t>{F 05.00, r080,c010} = {F 04.01, r130,c010} + {F 04.02, r130,c010} + {F 04.03, r130,c030} + {F 04.04, r080,c060} + {F 04.04, r220,c060} + {F 04.06, r130,c010} + {F 01.01, r030,c010}</t>
  </si>
  <si>
    <t>{F 05.00, r080,c030} = {F 04.01, r150,c010} + {F 04.02, r150,c010} + {F 04.03, r150,c030} + {F 04.04, r100,c060} + {F 04.04, r240,c060} + {F 04.06, r150,c010} + {F 01.01, r040,c010}</t>
  </si>
  <si>
    <t>sum({F 13.01, r010, (c010-020)}) &lt;= sum({F 05.00, r090, (c020-060)})</t>
  </si>
  <si>
    <t xml:space="preserve">sum({P 02.06, r010, (sNNN)})&lt;={P 01.01, r040} + {P 01.01 ,r110} </t>
  </si>
  <si>
    <t>sum({P 02.06, r020, (sNNN)})&lt;={P 01.01, r090} + {P 01.01, r160}</t>
  </si>
  <si>
    <t>sum({P 02.06, r030, (sNNN)})&lt;={P 01.01, r170}</t>
  </si>
  <si>
    <t>sum({P 02.06, r040, (sNNN)})&lt;={P 01.02, r030} + {P 01.02, r070}</t>
  </si>
  <si>
    <t>sum({P 02.06, r050, (sNNN)})&lt;={P 01.02, r050} + {P 01.02, r110}</t>
  </si>
  <si>
    <t>sum({P 02.06, r060, (sNNN)})&lt;={P 01.02, r120}</t>
  </si>
  <si>
    <t>sum({P 02.06, r070, (sNNN)})&lt;={P 01.02, r150}</t>
  </si>
  <si>
    <t>sum({P 02.06, r080, (sNNN)})&lt;={P 01.02, r180}</t>
  </si>
  <si>
    <t>{c190} &lt;= {c170} + {c180}</t>
  </si>
  <si>
    <t xml:space="preserve">{c190} = {c200} + {c210} + {c220} + {c230} + {c240} + {c250} + {c260} + {c270} + {c280} + {c290} + {c300} + {c310} + {c320} + {c330} + {c350} + {c370} </t>
  </si>
  <si>
    <t xml:space="preserve">{c190} = {c200} + {c210} + {c220} + {c230} + {c240} + {c250} + {c260} + {c270} + {c280} + {c290} + {c300} + {c310} + {c320}
</t>
  </si>
  <si>
    <t>{c380} &lt;= {c370}</t>
  </si>
  <si>
    <t>{c450} &lt;= {c440}</t>
  </si>
  <si>
    <t>(340-550)</t>
  </si>
  <si>
    <t>{F 04.01, r010} &gt;= +{F 04.01, r020}</t>
  </si>
  <si>
    <t>Not implemented in XBRL</t>
  </si>
  <si>
    <t>(010-030;100-150;170-540)</t>
  </si>
  <si>
    <t>{F 04.02, r010} &gt;= +{F 04.02, r020}</t>
  </si>
  <si>
    <t>{F 04.03, r010, c030} &gt;= +{F 04.03, r020,c030}</t>
  </si>
  <si>
    <t>v4102_m</t>
  </si>
  <si>
    <t>v4103_m</t>
  </si>
  <si>
    <t>v4104_m</t>
  </si>
  <si>
    <t>v4105_m</t>
  </si>
  <si>
    <t>v4106_m</t>
  </si>
  <si>
    <t>v4107_m</t>
  </si>
  <si>
    <t>v4108_m</t>
  </si>
  <si>
    <t>v4109_m</t>
  </si>
  <si>
    <t>v4110_m</t>
  </si>
  <si>
    <t>v4111_m</t>
  </si>
  <si>
    <t>v4112_m</t>
  </si>
  <si>
    <t>v4113_m</t>
  </si>
  <si>
    <t>v4114_m</t>
  </si>
  <si>
    <t>v4115_m</t>
  </si>
  <si>
    <t>v4116_m</t>
  </si>
  <si>
    <t>v4117_m</t>
  </si>
  <si>
    <t>v4118_m</t>
  </si>
  <si>
    <t>v4119_m</t>
  </si>
  <si>
    <t>v4120_m</t>
  </si>
  <si>
    <t>v4121_m</t>
  </si>
  <si>
    <t>v4122_m</t>
  </si>
  <si>
    <t>v4123_m</t>
  </si>
  <si>
    <t>v4124_m</t>
  </si>
  <si>
    <t>v4125_m</t>
  </si>
  <si>
    <t>v4126_m</t>
  </si>
  <si>
    <t>v4127_m</t>
  </si>
  <si>
    <t>v4128_m</t>
  </si>
  <si>
    <t>v4129_m</t>
  </si>
  <si>
    <t>v4130_m</t>
  </si>
  <si>
    <t>v4131_m</t>
  </si>
  <si>
    <t>v4132_m</t>
  </si>
  <si>
    <t>v4133_m</t>
  </si>
  <si>
    <t>v4134_m</t>
  </si>
  <si>
    <t>v4135_m</t>
  </si>
  <si>
    <t>v4136_m</t>
  </si>
  <si>
    <t>v4137_m</t>
  </si>
  <si>
    <t>v4138_m</t>
  </si>
  <si>
    <t>v4139_m</t>
  </si>
  <si>
    <t>v4140_m</t>
  </si>
  <si>
    <t>v4141_m</t>
  </si>
  <si>
    <t>v4142_m</t>
  </si>
  <si>
    <t>v4143_m</t>
  </si>
  <si>
    <t>v4144_m</t>
  </si>
  <si>
    <t>v4145_m</t>
  </si>
  <si>
    <t>v4146_m</t>
  </si>
  <si>
    <t>v4147_m</t>
  </si>
  <si>
    <t>v4148_m</t>
  </si>
  <si>
    <t>v4149_m</t>
  </si>
  <si>
    <t>v4150_m</t>
  </si>
  <si>
    <t>v4151_m</t>
  </si>
  <si>
    <t>v4152_m</t>
  </si>
  <si>
    <t>v4153_m</t>
  </si>
  <si>
    <t>v4154_m</t>
  </si>
  <si>
    <t>v4155_m</t>
  </si>
  <si>
    <t>v4156_m</t>
  </si>
  <si>
    <t>v4157_m</t>
  </si>
  <si>
    <t>C 06.02</t>
  </si>
  <si>
    <t>C 06.01</t>
  </si>
  <si>
    <t>{c250} = {c260} + {c270} + {c280} + {c290}</t>
  </si>
  <si>
    <t>{c300} = {c310} + {c340}</t>
  </si>
  <si>
    <t>v4158_m</t>
  </si>
  <si>
    <t>v4159_m</t>
  </si>
  <si>
    <t>v4160_m</t>
  </si>
  <si>
    <t>T7</t>
  </si>
  <si>
    <t>IF {C 45.00.a, r180, c010} != 0 AND {C 45.00.a, r180, c020} != 0 AND {C 45.00.a, r180, c030} != 0 THEN {C 45.00.b, r180, c040} = sum({C 45.00.a, r180, (c010-030)}) / 3</t>
  </si>
  <si>
    <t>IF {C 45.00.a, r190, c010} = 0 AND {C 45.00.a, r190, c020} = 0 THEN {C 45.00.b, r190, c040} = {C 45.00.a, r190, c030}</t>
  </si>
  <si>
    <t>{r220}={r010}+{r020}+{r030}+{r100}+{r170}+{r200}+{r210}</t>
  </si>
  <si>
    <t>sum({P 02.01, (r010, r020)})&lt;=sum({P 01.02, (r020, r060, r120)})</t>
  </si>
  <si>
    <t>{F 18.00.b} &lt;= 0</t>
  </si>
  <si>
    <t>{F 18.00.b} &gt;= 0</t>
  </si>
  <si>
    <t>{F 19.00.b} &lt;= 0</t>
  </si>
  <si>
    <t>{F 19.00.b} &gt;= 0</t>
  </si>
  <si>
    <t>{C 06.02, c120} &gt;= {C 06.02, c130}</t>
  </si>
  <si>
    <t>{C 06.02, c120} &gt;= {C 06.02, c140}</t>
  </si>
  <si>
    <t>{C 06.02, c150} &gt;= {C 06.02, c160}</t>
  </si>
  <si>
    <t>{C 06.02, c150} &gt;= {C 06.02, c170}</t>
  </si>
  <si>
    <t>{C 06.02, c180} &gt;= {C 06.02, c190}</t>
  </si>
  <si>
    <t>{C 06.02, c180} &gt;= {C 06.02, c200}</t>
  </si>
  <si>
    <t>{C 06.02, c210} &gt;= {C 06.02, c220}</t>
  </si>
  <si>
    <t>{C 06.02, c230} &gt;= {C 06.02, c240}</t>
  </si>
  <si>
    <t>sum({C 06.02, c320, (rNNN)}) = {C 01.00, r230,c010}</t>
  </si>
  <si>
    <t>sum({C 06.02, c330, (rNNN)}) = {C 01.00, r670,c010}</t>
  </si>
  <si>
    <t>sum({C 06.02, c340, (rNNN)}) = {C 01.00, r890,c010}</t>
  </si>
  <si>
    <t>{C 06.02} &gt;= 0</t>
  </si>
  <si>
    <t>{C 06.02, c020} is a row identifier, and must be unique for each row in the table</t>
  </si>
  <si>
    <t>(010-040;100-470)</t>
  </si>
  <si>
    <t>(010-040;130-470)</t>
  </si>
  <si>
    <t>[ei218]∈{[eba_NC:A],[eba_NC:B],[eba_NC:C],[eba_NC:D],[eba_NC:E],[eba_NC:F],[eba_NC:G],[eba_NC:H],[eba_NC:I],[eba_NC:J],[eba_NC:L],[eba_NC:M],[eba_NC:N],[eba_NC:O],[eba_NC:P],[eba_NC:Q],[eba_NC:R],[eba_NC:S],[eba_NC:K],[eba_NC:A1],[eba_NC:A2],[eba_NC:A3],[eba_NC:B5],[eba_NC:B6],[eba_NC:B7],[eba_NC:B8],[eba_NC:B9],[eba_NC:C10],[eba_NC:C11],[eba_NC:C12],[eba_NC:C13],[eba_NC:C14],[eba_NC:C15],[eba_NC:C16],[eba_NC:C17],[eba_NC:C18],[eba_NC:C19],[eba_NC:C20],[eba_NC:C21],[eba_NC:C22],[eba_NC:C23],[eba_NC:C24],[eba_NC:C25],[eba_NC:C26],[eba_NC:C27],[eba_NC:C28],[eba_NC:C29],[eba_NC:C30],[eba_NC:C31],[eba_NC:C32],[eba_NC:C33],[eba_NC:D35],[eba_NC:E36],[eba_NC:E37],[eba_NC:E38],[eba_NC:E39],[eba_NC:F41],[eba_NC:F42],[eba_NC:F43],[eba_NC:G45],[eba_NC:G46],[eba_NC:G47],[eba_NC:H49],[eba_NC:H50],[eba_NC:H51],[eba_NC:H52],[eba_NC:H53],[eba_NC:I55],[eba_NC:I56],[eba_NC:J58],[eba_NC:J59],[eba_NC:J60],[eba_NC:J61],[eba_NC:J62],[eba_NC:J63],[eba_NC:K64],[eba_NC:K65],[eba_NC:K66],[eba_NC:L68],[eba_NC:M69],[eba_NC:M70],[eba_NC:M71],[eba_NC:M72],[eba_NC:M73],[eba_NC:M74],[eba_NC:M75],[eba_NC:N77],[eba_NC:N78],[eba_NC:N79],[eba_NC:N80],[eba_NC:N81],[eba_NC:N82],[eba_NC:O84],[eba_NC:P85],[eba_NC:Q86],[eba_NC:Q87],[eba_NC:Q88],[eba_NC:R90],[eba_NC:R91],[eba_NC:R92],[eba_NC:R93],[eba_NC:S94],[eba_NC:S95],[eba_NC:S96],[eba_NC:T],[eba_NC:T97],[eba_NC:T98],[eba_NC:U],[eba_NC:U99]}</t>
  </si>
  <si>
    <t>[ei224]∈{[eba_PL:x11],[eba_PL:x51],[eba_PL:x72],[eba_PL:x78]}</t>
  </si>
  <si>
    <t>Rows</t>
  </si>
  <si>
    <t>Columns</t>
  </si>
  <si>
    <t>Sheets</t>
  </si>
  <si>
    <t>(050-290;310;330-350;370)</t>
  </si>
  <si>
    <t>070</t>
  </si>
  <si>
    <t>Deactivated on</t>
  </si>
  <si>
    <t>Changed in framework release</t>
  </si>
  <si>
    <t>2.0 (2013/09)</t>
  </si>
  <si>
    <t>2.1 (2014/03)</t>
  </si>
  <si>
    <t>2.2 (2014/07)</t>
  </si>
  <si>
    <t>Correction</t>
  </si>
  <si>
    <t>XBRL Correction</t>
  </si>
  <si>
    <t>Remove from XBRL</t>
  </si>
  <si>
    <t>Not Implemented in XBRL</t>
  </si>
  <si>
    <t>Rename/Split table</t>
  </si>
  <si>
    <t>The EBA from time to time publishes information about Validation rules which should be disregarded (primarily due to being identified as potentially incorrect).</t>
  </si>
  <si>
    <t xml:space="preserve">This workbook includes a separate sheet applicable to each reporting requirement / Data Point Model / Taxonomy set release </t>
  </si>
  <si>
    <t>Validation rules to be disregarded are identified by the presence of a date in the "Deactivated" column. 
This indicates the date of the deactivation list in which they were first indicated as deactivated.</t>
  </si>
  <si>
    <t>Conditional formatting rules in the worksheets result in these rules appearing with grey text</t>
  </si>
  <si>
    <t>e.g.</t>
  </si>
  <si>
    <t>Additionally, particular validation rules might not be included in a later version of the reporting framework, i.e. they may be "Deleted". These are marked with a "y" in the Deleted column (not applicable to 2.0). Conditional formatting rules result in these rules appearing in "strikethrough" text (i.e. with a line through the middle).</t>
  </si>
  <si>
    <t>The sheets for the 2.1 and 2.2 versions also include an additional column"Changed in Framework Release" indicating the version in which a rule was last changed, where a rule was not present in the original version in that form.</t>
  </si>
  <si>
    <t>An indication of the reason for a change is given in the Last Change column</t>
  </si>
  <si>
    <t>Reason</t>
  </si>
  <si>
    <t>Explanation</t>
  </si>
  <si>
    <t>A new rule has been added.</t>
  </si>
  <si>
    <t>Rule was removed. Usually because of change to the relevant tables that make it no longer relevant or applicable as is.</t>
  </si>
  <si>
    <t>Business semantics of the rule had been incorrect, and were change to correct this.</t>
  </si>
  <si>
    <t>Table to which the rule refers was renamed or reorganised, resulting in textual change to the rule, but not a semantic one.</t>
  </si>
  <si>
    <t>A rule has been changed  (often due to e.g. renumbering of a row or column, but also often due to changes in the reporting framework semantics).</t>
  </si>
  <si>
    <t>Severity</t>
  </si>
  <si>
    <t>Non-blocking</t>
  </si>
  <si>
    <t>Blocking</t>
  </si>
  <si>
    <t>Az oszlopok tartalma:</t>
  </si>
  <si>
    <t>a)</t>
  </si>
  <si>
    <t>ID oszlop: A szabály azonosító kódja. A KAP rendszerben ez a kód kiegészül az „EBA_” előtaggal.</t>
  </si>
  <si>
    <t>b)</t>
  </si>
  <si>
    <t>Changed in framework release oszlop: Azt mutatja, hogy a szabály melyik DPM verzióban szerepelt először.</t>
  </si>
  <si>
    <t>c)</t>
  </si>
  <si>
    <t xml:space="preserve">Last change oszlop: Azt mutatja, hogy a szabály milyen módon változott: új (Add), törölték (Delete), módosult (Change), tábla darabolás miatt változott (Split table), eltávolításra került az XBRL-ből (Remove from XBRL). </t>
  </si>
  <si>
    <t>d)</t>
  </si>
  <si>
    <t>Deactivated on oszlop: Egy dátum szerepel ebben az oszlopban azoknál a szabályoknál, amelyeket az EBA érvénytelenített.</t>
  </si>
  <si>
    <t>Az oszlopok technikai információt tartalmaznak.</t>
  </si>
  <si>
    <t>Rows oszlop: Olyan szabályoknál, amelyek képletében csak oszlopok szerepelnek, megadja, hogy mely sorokban érvényes a szabály.</t>
  </si>
  <si>
    <t>Columns oszlop: Olyan szabályoknál, amelyek képletében csak sorok szerepelnek, megadja, hogy mely oszlopokban érvényes a szabály.</t>
  </si>
  <si>
    <t>Sheets oszlop: Olyan szabályoknál melyek "sheet"-eket tartalmazó táblák szerepelnek, megadja, hogy mely sheet-ekre érvényes a szabály (ilyen tábla például a C 07.00.A tábla, amelynek a kockázati kategóriánként 17 sheet-je van).</t>
  </si>
  <si>
    <t>Formula oszlop: A validációs szabály képlete.</t>
  </si>
  <si>
    <t>r)</t>
  </si>
  <si>
    <t>Az oszlop technikai információt tartalmaz.</t>
  </si>
  <si>
    <t>A lapon nincsenek a szabályok azonosító szerint sorbarendezve.</t>
  </si>
  <si>
    <t>A lapon nincsenek a szabályok az érintett táblák szerint sorbarendezve. Szűrést alkalmazva lehet megkeresni a táblákhoz tartozó szabályokat.</t>
  </si>
  <si>
    <t>A szabályokban az "r" sort, a "c" pedig oszlopot jelent.</t>
  </si>
  <si>
    <t>Az ismétlőblokkos táblákra vonatkozó szabályok képletében található (sNNN) operandus azt jelenti, hogy ismétlő blokkok összesen.</t>
  </si>
  <si>
    <t>T1-7 oszlopok: A szabály által érintett táblák kódjai.</t>
  </si>
  <si>
    <t>s)</t>
  </si>
  <si>
    <t>t)</t>
  </si>
  <si>
    <t>Severity oszlop: az MNB által az EBA részére történő adatküldést érintő oszlop. Az adatszolgáltatók által az MNB részére történő adatküldést nem érinti.</t>
  </si>
  <si>
    <t>Az EBA honlapján a validációs szabályokhoz kapcsolódó magyarázat ("Explanation"):</t>
  </si>
  <si>
    <r>
      <t xml:space="preserve">Prerequisites - </t>
    </r>
    <r>
      <rPr>
        <b/>
        <sz val="10"/>
        <rFont val="Calibri"/>
        <family val="2"/>
      </rPr>
      <t>apply rule if ALL tables are reported</t>
    </r>
    <r>
      <rPr>
        <b/>
        <sz val="12"/>
        <rFont val="Calibri"/>
        <family val="2"/>
      </rPr>
      <t xml:space="preserve"> (or for module containing the table if table written in brackets)</t>
    </r>
  </si>
  <si>
    <t>Replaces</t>
  </si>
  <si>
    <t>Reactivated on</t>
  </si>
  <si>
    <t>e4427_e</t>
  </si>
  <si>
    <t>2.3 (2015/A)</t>
  </si>
  <si>
    <t>Existence check</t>
  </si>
  <si>
    <t>(A 00.01)</t>
  </si>
  <si>
    <t>count({A 00.01, r020,c010})&gt;0</t>
  </si>
  <si>
    <t>not applicable</t>
  </si>
  <si>
    <t>e4428_e</t>
  </si>
  <si>
    <t>(C 00.01)</t>
  </si>
  <si>
    <t>count({C 00.01, r020,c010})&gt;0</t>
  </si>
  <si>
    <t>e4429_e</t>
  </si>
  <si>
    <t>(F 00.01)</t>
  </si>
  <si>
    <t>count({F 00.01, r020,c010})&gt;0</t>
  </si>
  <si>
    <t>e4430_e</t>
  </si>
  <si>
    <t>count({A 00.01, r010,c010})&gt;0</t>
  </si>
  <si>
    <t>e4431_e</t>
  </si>
  <si>
    <t>count({C 00.01, r010,c010})&gt;0</t>
  </si>
  <si>
    <t>e4432_e</t>
  </si>
  <si>
    <t>count({F 00.01, r010,c010})&gt;0</t>
  </si>
  <si>
    <t>e4433_e</t>
  </si>
  <si>
    <t>(P 00.01)</t>
  </si>
  <si>
    <t>count({P 00.01, r010,c010})&gt;0</t>
  </si>
  <si>
    <t>e4435_e</t>
  </si>
  <si>
    <t>(S 00.01)</t>
  </si>
  <si>
    <t>count({S 00.01, r010,c010})&gt;0</t>
  </si>
  <si>
    <t>e4436_e</t>
  </si>
  <si>
    <t>count({S 00.01, r020,c010})&gt;0</t>
  </si>
  <si>
    <t>e4437_e</t>
  </si>
  <si>
    <t>2.3.1</t>
  </si>
  <si>
    <t>count({P 00.01, r020,c010})&gt;0</t>
  </si>
  <si>
    <t>Reactivate</t>
  </si>
  <si>
    <t>{c130} &lt;= +{c140}</t>
  </si>
  <si>
    <t>{c070} = +{c050} +{c060}</t>
  </si>
  <si>
    <t>{c040} = +{c010} +{c030}</t>
  </si>
  <si>
    <t>v0052_h</t>
  </si>
  <si>
    <t>{r330} = +{r340} +{r350}</t>
  </si>
  <si>
    <t>v0053_h</t>
  </si>
  <si>
    <t>v1772_h,v1773_h,v1774_h</t>
  </si>
  <si>
    <t>{r020} = +{r060} +{r030}</t>
  </si>
  <si>
    <t>v0055_h</t>
  </si>
  <si>
    <t>{r020} &gt;= +{r021} + {r022}</t>
  </si>
  <si>
    <t>v0127_h</t>
  </si>
  <si>
    <t>{r240} = +{r250} +{r260}</t>
  </si>
  <si>
    <t>{c150} = +{c210} +{c180}</t>
  </si>
  <si>
    <t>{c120} = +{c210} +{c180} +{c230}</t>
  </si>
  <si>
    <t>{C 10.01, r020, c010}*{C 10.01, r020, c060}=({C 10.02, r001, c010}*{C 10.02, r001, c060}+{C 10.02, r002, c010}*{C 10.02, r002, c060}+…+{C 10.02, rNNN, c010}*{C 10.02,  rNNN, c060})</t>
  </si>
  <si>
    <t>{C 10.01, r020, c070}*{C 10.01, r020, c060}=({C 10.02, r001, c070}*{C 10.02, r001, c060}+{C 10.02, r002, c070}*{C 10.02, r002, c060}+…+{C 10.02, rNNN, c070}*{C 10.02, rNNN, c060})</t>
  </si>
  <si>
    <t>{r010,c200} * {r010,c190} = ({r020,c190} * {r020,c200} + {r050,c190} * {r050,c200} + {r080,c190} * {r080,c200})</t>
  </si>
  <si>
    <t>{r010,c230} * {r010,c220} = ({r020,c220} * {r020,c230} + {r050,c220} * {r050,c230} + {r080,c220} * {r080,c230})</t>
  </si>
  <si>
    <t>{r010,c370} * {r010,c360} = ({r020,c360} * {r020,c370} + {r050,c360} * {r050,c370} + {r080,c360} * {r080,c370})</t>
  </si>
  <si>
    <t>{r010,c400} * {r010,c390} = ({r020,c390} * {r020,c400} + {r050,c390} * {r050,c400} + {r080,c390} * {r080,c400})</t>
  </si>
  <si>
    <t>{C 28.00, c230} * {C 04.00, r220,c010} = {C 28.00, c210} * 100</t>
  </si>
  <si>
    <t>{C 28.00, c350} * {C 04.00, r220,c010} = {C 28.00, c330} * 100</t>
  </si>
  <si>
    <t>IF {C 45.00.a, r180, c010} != 0 AND {C 45.00.a, r180, c020} != 0 AND {C 45.00.a, r180, c030} != 0 THEN 3 * {C 45.00.b, r180, c040} = sum({C 45.00.a, r180, (c010-030)})</t>
  </si>
  <si>
    <t xml:space="preserve">{r180} * (sum(r010-100, r130, r150) - {r160}) = {r110} </t>
  </si>
  <si>
    <t>{r190} * (sum(r010-100, r140, r170) - {r160}) = {r120}</t>
  </si>
  <si>
    <t>if {r010,c010} &gt; 0 and {r010,c020} &gt; 0 and {r010,c030} &gt; 0 then {r010,c070} * 3 = ({r010,c010} + {r010,c020} + {r010,c030}) * 15%</t>
  </si>
  <si>
    <t>if {r010,c010} &gt; 0 and {r010,c020} &gt; 0 and {r010,c030} &lt;= 0 then {r010,c070} * 2 = ({r010,c010} + {r010,c020}) * 15%</t>
  </si>
  <si>
    <t>if {r010,c010} &gt; 0 and {r010,c020} &lt;= 0 and {r010,c030} &gt; 0 then {r010,c070} * 2 = ({r010,c010} + {r010,c030}) * 15%</t>
  </si>
  <si>
    <t>if {r010,c010} &lt;= 0 and {r010,c020} &gt; 0 and {r010,c030} &gt; 0 then {r010,c070} * 2 = ({r010,c020} + {r010,c030}) * 15%</t>
  </si>
  <si>
    <t>{r020,c070} * 3 = (max({r030,c010} * 18% + {r040,c010} * 18% + {r050,c010} * 12% + ({r060,c010} + {r110,c010} + {r110,c040} * 0.035) * 15% + ({r070,c010} + {r120,c010} + {r120,c040} * 0.035) * 12% + {r080,c010} * 18% + {r090,c010} * 15% + {r100,c010} * 12%, 0) + max({r030,c020} * 18% + {r040,c020} * 18% + {r050,c020} * 12% + ({r060,c020} + {r110,c020} + {r110,c050} * 0.035) * 15% + ({r070,c020} + {r120,c020} + {r120,c050} * 0.035) * 12% + {r080,c020} * 18% + {r090,c020} * 15% + {r100,c020} * 12%, 0) + max({r030,c030} * 18% + {r040,c030} * 18% + {r050,c030} * 12% + ({r060,c030} + {r110,c030} + {r110,c060} * 0.035) * 15% + ({r070,c030} + {r120,c030} + {r120,c060} * 0.035) * 12% + {r080,c030} * 18% + {r090,c030} * 15% + {r100,c030} * 12%, 0))</t>
  </si>
  <si>
    <t>sum({F 20.01, r280, (c010-020)}) = {F 01.01, r260,c010}</t>
  </si>
  <si>
    <t>sum({F 20.01, r260, (c010-020)}) = {F 01.01, r270,c010}</t>
  </si>
  <si>
    <t>sum({F 20.01, r270, (c010-020)}) = {F 01.01, r300,c010}</t>
  </si>
  <si>
    <t>{C 08.01.b , s007} &gt;= +{C 08.01.d , s019}</t>
  </si>
  <si>
    <t>{C 08.01.b , s008} &gt;= +{C 08.01.d , s018}</t>
  </si>
  <si>
    <t>{C 08.01.b , s013} &gt;= +{C 08.01.d , s020}</t>
  </si>
  <si>
    <t>{C 08.01.b , s016} &gt;= +{C 08.01.d , s021}</t>
  </si>
  <si>
    <t>(010;015;020;030;040;050;060;070;170;180)</t>
  </si>
  <si>
    <t>(010;030;040;050;055;060;070;105;110;120;125;130)</t>
  </si>
  <si>
    <t>{r060} = +{r110} +{r100} +{r070}</t>
  </si>
  <si>
    <t>v2270_h</t>
  </si>
  <si>
    <t>{r340} = +{r010} +{r020}</t>
  </si>
  <si>
    <t>v2274_h</t>
  </si>
  <si>
    <t>{r140} = +{r010} +{r070}</t>
  </si>
  <si>
    <t>v2275_h</t>
  </si>
  <si>
    <t>{r280} = +{r150} +{r210}</t>
  </si>
  <si>
    <t>v2276_h</t>
  </si>
  <si>
    <t>v2277_h</t>
  </si>
  <si>
    <t>v1914_h-v1918_h</t>
  </si>
  <si>
    <t>{r360} = +{r380} +{r370} +{r390} +{r400} +{r410}</t>
  </si>
  <si>
    <t>v2278_h</t>
  </si>
  <si>
    <t>{r500} = +{r460} +{r230} +{r470} +{r490} +{r480}</t>
  </si>
  <si>
    <t>v2279_h</t>
  </si>
  <si>
    <t>{r300} = +{r310} +{r320}</t>
  </si>
  <si>
    <t>v2280_h</t>
  </si>
  <si>
    <t>{r470} = +{r480} +{r490}</t>
  </si>
  <si>
    <t>v2281_h</t>
  </si>
  <si>
    <t>{r500} = +{r510} +{r520}</t>
  </si>
  <si>
    <t>v2282_h</t>
  </si>
  <si>
    <t>{r020} = +{r030} +{r090}</t>
  </si>
  <si>
    <t>v2283_h</t>
  </si>
  <si>
    <t>{r160} = +{r170} +{r230}</t>
  </si>
  <si>
    <t>v2284_h</t>
  </si>
  <si>
    <t>{r330} = +{r340} +{r400}</t>
  </si>
  <si>
    <t>v2285_h</t>
  </si>
  <si>
    <t>{r070} = +{r020} +{r050} +{r040} +{r010} +{r030} +{r060}</t>
  </si>
  <si>
    <t>v2286_h</t>
  </si>
  <si>
    <t>{r050} = +{r020} +{r010} +{r030} +{r040}</t>
  </si>
  <si>
    <t>v2396_h</t>
  </si>
  <si>
    <t>{r010} = +{r030} +{r020}</t>
  </si>
  <si>
    <t>v2397_h</t>
  </si>
  <si>
    <t>{r040} = +{r060} +{r050}</t>
  </si>
  <si>
    <t>F 19.00.d</t>
  </si>
  <si>
    <t>sum({F 20.05.a, r010, c022, (sNNN)}) &lt;= {F 19.00.d, r340,c010}</t>
  </si>
  <si>
    <t>{F 32.04.b, r170, c030}=={F 32.02.b, r250, c010}</t>
  </si>
  <si>
    <t>{F 34.00.a, r010, c010}=={F 32.04.a, r010, c010}</t>
  </si>
  <si>
    <t>{F 34.00.a, r020, c010}=={F 32.04.a, r020, c010}</t>
  </si>
  <si>
    <t>{F 34.00.a, r030, c010}=={F 32.04.a, r030, c010}</t>
  </si>
  <si>
    <t>{F 34.00.a, r040, c010}=={F 32.04.a, r040, c010}</t>
  </si>
  <si>
    <t>{F 34.00.a, r050, c010}=={F 32.04.a, r050, c010}</t>
  </si>
  <si>
    <t>{F 34.00.a, r060, c010}=={F 32.04.a, r060, c010}</t>
  </si>
  <si>
    <t>{F 34.00.a, r070, c010}=={F 32.04.a, r070, c010}</t>
  </si>
  <si>
    <t>{F 34.00.a, r080, c010}=={F 32.04.a, r080, c010}</t>
  </si>
  <si>
    <t>{F 34.00.a, r090, c010}=={F 32.04.a, r090, c010}</t>
  </si>
  <si>
    <t>{F 34.00.a, r100, c010}=={F 32.04.a, r100, c010}</t>
  </si>
  <si>
    <t>{F 34.00.a, r110, c010}=={F 32.04.a, r110, c010}</t>
  </si>
  <si>
    <t>{F 34.00.a, r120, c010}=={F 32.04.a, r120, c010}</t>
  </si>
  <si>
    <t>{F 34.00.a, r170,c010} == {F 32.04.a, r170,c010}</t>
  </si>
  <si>
    <t>{F 36.02.a, r050, c180}=={F 32.04.b, r030, c050}</t>
  </si>
  <si>
    <t>{F 36.01.c, r190, c010}=={F 32.01, r020, c010}</t>
  </si>
  <si>
    <t>{F 36.01.c, r200, c010}=={F 32.01, r020, c030}</t>
  </si>
  <si>
    <t>{F 36.01.c, r210, c010}=={F 32.01, r020, c060}</t>
  </si>
  <si>
    <t>{F 36.01.c, r220, c010}=={F 32.01, r020, c080}</t>
  </si>
  <si>
    <t>{F 36.01.c, r190, c020}=={F 32.01, r030, c010}</t>
  </si>
  <si>
    <t>{F 36.01.c, r200, c020}=={F 32.01, r030, c030}</t>
  </si>
  <si>
    <t>{F 36.01.c, r210, c020}=={F 32.01, r030, c060}</t>
  </si>
  <si>
    <t>{F 36.01.c, r220, c020}=={F 32.01, r030, c080}</t>
  </si>
  <si>
    <t>{F 36.01.c, r190, c030}=={F 32.01, r040, c010}</t>
  </si>
  <si>
    <t>{F 36.01.c, r200, c030}=={F 32.01, r040, c030}</t>
  </si>
  <si>
    <t>{F 36.01.c, r210, c030}=={F 32.01, r040, c060}</t>
  </si>
  <si>
    <t>{F 36.01.c, r220, c030}=={F 32.01, r040, c080}</t>
  </si>
  <si>
    <t>{F 36.01.c, r190, c040}=={F 32.01, r050, c010}</t>
  </si>
  <si>
    <t>{F 36.01.c, r200, c040}=={F 32.01, r050, c030}</t>
  </si>
  <si>
    <t>{F 36.01.c, r210, c040}=={F 32.01, r050, c060}</t>
  </si>
  <si>
    <t>{F 36.01.c, r220, c040}=={F 32.01, r050, c080}</t>
  </si>
  <si>
    <t>{F 36.01.c, r190, c050}=={F 32.01, r050, c020}</t>
  </si>
  <si>
    <t>{F 36.01.c, r210, c050}=={F 32.01, r050, c070}</t>
  </si>
  <si>
    <t>{F 36.01.c, r190, c060}=={F 32.01, r060, c010}</t>
  </si>
  <si>
    <t>{F 36.01.c, r200, c060}=={F 32.01, r060, c030}</t>
  </si>
  <si>
    <t>{F 36.01.c, r210, c060}=={F 32.01, r060, c060}</t>
  </si>
  <si>
    <t>{F 36.01.c, r220, c060}=={F 32.01, r060, c080}</t>
  </si>
  <si>
    <t>{F 36.01.c, r190, c070}=={F 32.01, r060, c020}</t>
  </si>
  <si>
    <t>{F 36.01.c, r210, c070}=={F 32.01, r060, c070}</t>
  </si>
  <si>
    <t>{F 36.01.c, r190, c080}=={F 32.01, r070, c010}</t>
  </si>
  <si>
    <t>{F 36.01.c, r200, c080}=={F 32.01, r070, c030}</t>
  </si>
  <si>
    <t>{F 36.01.c, r210, c080}=={F 32.01, r070, c060}</t>
  </si>
  <si>
    <t>{F 36.01.c, r220, c080}=={F 32.01, r070, c080}</t>
  </si>
  <si>
    <t>{F 36.01.c, r190, c090}=={F 32.01, r080, c010}</t>
  </si>
  <si>
    <t>{F 36.01.c, r200, c090}=={F 32.01, r080, c030}</t>
  </si>
  <si>
    <t>{F 36.01.c, r210, c090}=={F 32.01, r080, c060}</t>
  </si>
  <si>
    <t>{F 36.01.c, r220, c090}=={F 32.01, r080, c080}</t>
  </si>
  <si>
    <t>{F 36.01.c, r190, c100}=={F 32.01, r090, c010}</t>
  </si>
  <si>
    <t>{F 36.01.c, r200, c100}=={F 32.01, r090, c030}</t>
  </si>
  <si>
    <t>{F 36.01.c, r210, c100}=={F 32.01, r090, c060}</t>
  </si>
  <si>
    <t>{F 36.01.c, r220, c100}=={F 32.01, r090, c080}</t>
  </si>
  <si>
    <t>{F 36.01.c, r190, c170}=={F 32.01, r120, c010}</t>
  </si>
  <si>
    <t>{F 36.01.c, r200, c170}=={F 32.01, r120, c030}</t>
  </si>
  <si>
    <t>{F 36.01.c, r210, c170}=={F 32.01, r120, c060}</t>
  </si>
  <si>
    <t>{F 36.01.c, r220, c170}=={F 32.01, r120, c080}</t>
  </si>
  <si>
    <t>{F 36.01.c, r190, c180}=={F 32.01, r010, c010}</t>
  </si>
  <si>
    <t>{F 36.01.c, r200, c180}=={F 32.01, r010, c030}</t>
  </si>
  <si>
    <t>{F 36.01.c, r210, c180}=={F 32.01, r010, c060}</t>
  </si>
  <si>
    <t>{F 36.01.c, r220, c180}=={F 32.01, r010, c080}</t>
  </si>
  <si>
    <t>{F 36.02.c, r190, c010}=={F 32.02.a, r140, c010}</t>
  </si>
  <si>
    <t>{F 36.02.c, r200, c010}=={F 32.02.a, r140, c030}</t>
  </si>
  <si>
    <t>{F 36.02.c, r220,c010} == {F 32.02.a, r140,c060}</t>
  </si>
  <si>
    <t>{F 36.02.c, r190, c020}=={F 32.02.a, r150, c010}</t>
  </si>
  <si>
    <t>{F 36.02.c, r200, c020}=={F 32.02.a, r150, c030}</t>
  </si>
  <si>
    <t>{F 36.02.c, r220,c020} == {F 32.02.a, r150,c060}</t>
  </si>
  <si>
    <t>{F 36.02.c, r190, c030}=={F 32.02.a, r160, c010}</t>
  </si>
  <si>
    <t>{F 36.02.c, r200, c030}=={F 32.02.a, r160, c030}</t>
  </si>
  <si>
    <t>{F 36.02.c, r220,c030} == {F 32.02.a, r160,c060}</t>
  </si>
  <si>
    <t>{F 36.02.c, r190, c040}=={F 32.02.a, r170, c010}</t>
  </si>
  <si>
    <t>{F 36.02.c, r200, c040}=={F 32.02.a, r170, c030}</t>
  </si>
  <si>
    <t>{F 36.02.c, r220,c040} == {F 32.02.a, r170,c060}</t>
  </si>
  <si>
    <t>{F 36.02.c, r190, c050}=={F 32.02.a, r170, c020}</t>
  </si>
  <si>
    <t>{F 36.02.c, r190, c060}=={F 32.02.a, r180, c010}</t>
  </si>
  <si>
    <t>{F 36.02.c, r200, c060}=={F 32.02.a, r180, c030}</t>
  </si>
  <si>
    <t>{F 36.02.c, r220,c060} == {F 32.02.a, r180,c060}</t>
  </si>
  <si>
    <t>{F 36.02.c, r190, c070}=={F 32.02.a, r180, c020}</t>
  </si>
  <si>
    <t>{F 36.02.c, r190, c080}=={F 32.02.a, r190, c010}</t>
  </si>
  <si>
    <t>{F 36.02.c, r200, c080}=={F 32.02.a, r190, c030}</t>
  </si>
  <si>
    <t>{F 36.02.c, r220,c080} == {F 32.02.a, r190,c060}</t>
  </si>
  <si>
    <t>{F 36.02.c, r190, c090}=={F 32.02.a, r200, c010}</t>
  </si>
  <si>
    <t>{F 36.02.c, r200, c090}=={F 32.02.a, r200, c030}</t>
  </si>
  <si>
    <t>{F 36.02.c, r220,c090} == {F 32.02.a, r200,c060}</t>
  </si>
  <si>
    <t>{F 36.02.c, r190, c100}=={F 32.02.a, r210, c010}</t>
  </si>
  <si>
    <t>{F 36.02.c, r200, c100}=={F 32.02.a, r210, c030}</t>
  </si>
  <si>
    <t>{F 36.02.c, r220,c100} == {F 32.02.a, r210,c060}</t>
  </si>
  <si>
    <t>{F 36.02.c, r190, c170}=={F 32.02.a, r230, c010}</t>
  </si>
  <si>
    <t>{F 36.02.c, r200, c170}=={F 32.02.a, r230, c030}</t>
  </si>
  <si>
    <t>{F 36.02.c, r220,c170} == {F 32.02.a, r230,c060}</t>
  </si>
  <si>
    <t>{F 36.02.c, r190, c180}=={F 32.02.a, r240, c010}</t>
  </si>
  <si>
    <t>{F 36.02.c, r200, c180}=={F 32.02.a, r240, c030}</t>
  </si>
  <si>
    <t>{F 36.02.c, r220,c180} == {F 32.02.a, r240,c060}</t>
  </si>
  <si>
    <t>{C 08.01.a , s007} &lt;= +{C 08.01.c , s019}</t>
  </si>
  <si>
    <t>{C 08.01.a , s008} &lt;= +{C 08.01.c , s018}</t>
  </si>
  <si>
    <t>{C 08.01.a , s013} &lt;= +{C 08.01.c , s020}</t>
  </si>
  <si>
    <t>{C 08.01.a , s016} &lt;= +{C 08.01.c , s021}</t>
  </si>
  <si>
    <t>{F 02.00, r370} &gt;= +{F 44.03, r010} +{F 44.03, r020}</t>
  </si>
  <si>
    <t>(040;045;050;060;210;220;240;330;360;410;420;530;550;560;570;660;670;680;740;750;770;780;790;880;890;900;910;920;970)</t>
  </si>
  <si>
    <t>(010;020;030;040;050;060;070;080;090;110;120;130;131;140;150;155;160;170;180;190;200;210;225;226;230;240;250;270;280;291;292;300;310;320;340;350;361;362;370;380;390;410;420;431;432;440;450;460;480;490;501;502;510;520;530;550;560;571;572;580;590;600;620;630;641;642;650;660;670;680;690;700;710;720;730;740;750;760;770;780;790;800;810;820;830;840;850;860;870;880;890;900)</t>
  </si>
  <si>
    <t>(060;070;080;090;100;110;120;130;140;150;160;170;180;190;200;210;220;230;240;250;260;270;280;290;300;310;320;330;340)</t>
  </si>
  <si>
    <t>(010;015;020;030;040;050;060;070;080;090;100;110;120;130;140;150;160;170;180)</t>
  </si>
  <si>
    <t>(020;090;110;260)</t>
  </si>
  <si>
    <t>(010;015;020;030;040;050;060;070;080;090;100;110;120;130;140;150;180)</t>
  </si>
  <si>
    <t>(010;015;020;030;040;050;060;070;180)</t>
  </si>
  <si>
    <t>(010;015;070)</t>
  </si>
  <si>
    <t>(010;015;070;080;090;100;110;120;130;140;150;160;170)</t>
  </si>
  <si>
    <t>(010;015;070;080;090;100;110;120;130;140;150;160;170;180)</t>
  </si>
  <si>
    <t>(050;070;110;120;140;280;350;370)</t>
  </si>
  <si>
    <t>(010;020;030;040;050;110;120;130;140;150;210;220;230;240;250;310;320;330;340;350;410;420;430;440;450;510;520;530;540;550;610;620;630;640;650;710;720;730;740;750;810;820;830;840;850;910;911;912;913;914;920;921;922;923;924;930;940;950)</t>
  </si>
  <si>
    <t>(020;021;022;030;040;050;080)</t>
  </si>
  <si>
    <t>(020;030;040;050;080)</t>
  </si>
  <si>
    <t>(020;050;080)</t>
  </si>
  <si>
    <t>(010;020;030;040;100;110;120;130;140;150;160;170;180;190;200;210;220;230;240;250;270;280;290;300;310;320;330;340;350;360;370;380;390;400;410;420;430;440;450;460;470;480)</t>
  </si>
  <si>
    <t>(010;020;030;040;130;140;150;160;170;180;190;200;210;220;230;240;250;270;280;290;300;310;320;330;340;350;360;370;380;390;400;410;420;430;440;450;460;470;480)</t>
  </si>
  <si>
    <t>(010;020;030;080;090;100)</t>
  </si>
  <si>
    <t>(020;030;040;050;060;070;080;090;100;1060;1070;1080;1090;110;1100;1110;1120;1130;1220;1230;1240;1250;1260;1270;1280;1290;1300;1310;1320;1330;1340;1350;1360;1370)</t>
  </si>
  <si>
    <t>(020;030;040;050;060;070;080;090;1060;1070;1080;1090;1100;1110;1120;1130;1140;1150;1160;1170;1180;1190;1200;1210;1220;1230;1240;1250;1260;1270;1280;1290;1300;1310;1320;1330;1340;1350;1360;1370)</t>
  </si>
  <si>
    <t>(1000;1010;1020;1030;960;970;980;990)</t>
  </si>
  <si>
    <t>(1000;1010;1020;1030;1040;960;970;980;990)</t>
  </si>
  <si>
    <t>(010;020;030;040;050;060;070;080;090;100;1000;1010;1020;1030;110;940;950;960;970;980)</t>
  </si>
  <si>
    <t>(010;020;030;040;050;060;070;080;090;100;1000;1010;1020;1030;110;940;950;960;970;980;990)</t>
  </si>
  <si>
    <t>(1000;1010;1020;1030;1040;1050;1060;1070;1080;1090;1100;1110;1120;1130;1140;1150;1160;1170;1180;1190;1200;1210;1220;1230;1240;1250;1260;1270;1280;1290;1300;1310;900;910;920;930;940;950;960;970;980;990)</t>
  </si>
  <si>
    <t>(1000;1010;1020;1030;1040;1050;1060;1070;1080;1090;1100;1110;1120;1130;1140;1150;1160;1170;1180;1190;1200;1210;1220;1230;1240;1250;1260;1270;1280;1290;1300;1310;1320;900;910;920;930;940;950;960;970;980;990)</t>
  </si>
  <si>
    <t>(010;012)</t>
  </si>
  <si>
    <t>(100;102;103;104;110)</t>
  </si>
  <si>
    <t>(010;020;030;034;035;037)</t>
  </si>
  <si>
    <t>(010;020;030;040;050;060;070;080;090;100;110;120;130;140;145;150)</t>
  </si>
  <si>
    <t>(010;030;040;050;060;070;080;090;100;110;120;140;145;150)</t>
  </si>
  <si>
    <t>(010;025)</t>
  </si>
  <si>
    <t>(010;020;030;040;120)</t>
  </si>
  <si>
    <t>(010;020;030;040;090;100;110;120;130;170;180;190;210)</t>
  </si>
  <si>
    <t>[ei50]∈{[eba_AP:x27], [eba_AP:x42], [eba_AP:x45]}</t>
  </si>
  <si>
    <t>[ei145]∈{[eba_ZZ:x16], [eba_ZZ:x17], [eba_ZZ:x18]}</t>
  </si>
  <si>
    <t>[ei206]∈{[eba_ZZ:x25], [eba_ZZ:x26]}</t>
  </si>
  <si>
    <t>[ei245]∈{[eba_ZZ:x6], [eba_ZZ:x7], [eba_ZZ:x8], [eba_ZZ:x9], [eba_ZZ:x10], [eba_ZZ:x11], [eba_ZZ:x12], [eba_ZZ:x13]}</t>
  </si>
  <si>
    <t>[ei86]∈{[eba_GA:AL],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</si>
  <si>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[ei319]∈{[eba_ZZ:x1], [eba_ZZ:x2]}</t>
  </si>
  <si>
    <t>[ei316]∈{[eba_ZZ:x27], [eba_ZZ:x28]}</t>
  </si>
  <si>
    <t>[ei247]∈{[eba_UE:x1], [eba_UE:x2], [eba_UE:x3], [eba_UE:x4], [eba_UE:x5], [eba_UE:x6], [eba_UE:x8], [eba_UE:x9], [eba_UE:x10], [eba_UE:x12]}</t>
  </si>
  <si>
    <t>[ei5]∈{[eba_ZZ:x3], [eba_ZZ:x4], [eba_ZZ:x5], [eba_ZZ:x6]}</t>
  </si>
  <si>
    <t>[ei144]∈{[eba_ZZ:x21], [eba_ZZ:x22], [eba_ZZ:x23], [eba_ZZ:x24]}</t>
  </si>
  <si>
    <t>[ei218] ∈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t>
  </si>
  <si>
    <t>[ei215]∈{[eba_RS:x1], [eba_RS:x2], [eba_RS:x5], [eba_RS:x6]}</t>
  </si>
  <si>
    <t>[ei219]∈{[eba_CT:x10], [eba_CT:x12], [eba_CT:x1], [eba_CT:x5], [eba_CT:x20], [eba_CT:x18]}</t>
  </si>
  <si>
    <t>[ei248]∈{[eba_UE:x14], [eba_UE:x15]}</t>
  </si>
  <si>
    <t>[ei224] ∈ {[eba_PL:x11], [eba_PL:x51], [eba_PL:x71], [eba_PL:x72], [eba_PL:x78]}</t>
  </si>
  <si>
    <t>[ei276]∈{[eba_TP:x1], [eba_TP:x2]}</t>
  </si>
  <si>
    <t>[ei152]∈{[eba_GA:AL],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</si>
  <si>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[ei246]∈{[eba_RT:x10], [eba_RT:x11]}</t>
  </si>
  <si>
    <t>[ei4]∈{[eba_AS:x1], [eba_AS:x2]}</t>
  </si>
  <si>
    <t>[ei205]∈{[eba_ZZ:x14], [eba_ZZ:x15]}</t>
  </si>
  <si>
    <t>[ei138]∈{[eba_RP:x11], [eba_RP:x3], [eba_RP:x1]}</t>
  </si>
  <si>
    <t>[ei207]∈{[eba_SC:x6], [eba_SC:x7]}</t>
  </si>
  <si>
    <t>[ei107]∈{[eba_AP:x38], [eba_AP:x76]}</t>
  </si>
  <si>
    <t>{r010,c260} * {r010,c250} = (({r030,c260} * {r030,c250}) + ({r060,c260} * {r060,c250}) + ({r090,c260} * {r090,c250}))</t>
  </si>
  <si>
    <t>{r030,c260} * {r030,c250} = (({r040,c260} * {r040,c250}) + ({r050,c260} * {r050,c250}))</t>
  </si>
  <si>
    <t>{r060,c260} * {r060,c250} = (({r070,c260} * {r080,c250}) + ({r080,c260} * {r080,c250}))</t>
  </si>
  <si>
    <t>{r090,c260} * {r090,c250} = (({r100,c260} * {r100,c250}) + ({r110,c260} * {r110,c250}))</t>
  </si>
  <si>
    <t>{r010,c290} * {r010,c280} = (({r030,c290} * {r030,c280}) + ({r060,c290} * {r060,c280}) + ({r090,c290} * {r090,c280}))</t>
  </si>
  <si>
    <t>{r030,c290} * {r030,c280} = (({r040,c290} * {r040,c280}) + ({r050,c290} * {r050,c280}))</t>
  </si>
  <si>
    <t>{r060,c290} * {r060,c280} = (({r070,c290} * {r080,c280}) + ({r080,c290} * {r080,c280}))</t>
  </si>
  <si>
    <t>{r090,c290} * {r090,c280} = (({r100,c290} * {r100,c280}) + ({r110,c290} * {r110,c280}))</t>
  </si>
  <si>
    <t>{r010,c490} * {r010,c480} = (({r030,c490} * {r030,c480}) + ({r060,c490} * {r060,c480}) + ({r090,c490} * {r090,c480}))</t>
  </si>
  <si>
    <t>{r030,c490} * {r030,c480} = (({r040,c490} * {r040,c480}) + ({r050,c490} * {r050,c480}))</t>
  </si>
  <si>
    <t>{r060,c490} * {r060,c480} = (({r070,c490} * {r080,c480}) + ({r080,c490} * {r080,c480}))</t>
  </si>
  <si>
    <t>{r090,c490} * {r090,c480} = (({r100,c490} * {r100,c480}) + ({r110,c490} * {r110,c480}))</t>
  </si>
  <si>
    <t>{r010,c520} * {r010,c510} = (({r030,c520} * {r030,c510}) + ({r060,c520} * {r060,c510}) + ({r090,c520} * {r090,c510}))</t>
  </si>
  <si>
    <t>{r030,c520} * {r030,c510} = (({r040,c520} * {r040,c510}) + ({r050,c520} * {r050,c510}))</t>
  </si>
  <si>
    <t>{r060,c520} * {r060,c510} = (({r070,c520} * {r080,c510}) + ({r080,c520} * {r080,c510}))</t>
  </si>
  <si>
    <t>{r090,c520} * {r090,c510} = (({r100,c520} * {r100,c510}) + ({r110,c520} * {r110,c510}))</t>
  </si>
  <si>
    <t>{r010,c300} * {r010,c290} = (({r030,c300} * {r030,c290}) + ({r110,c300} * {r110,c290}) + ({r180,c300} * {r180,c290}))</t>
  </si>
  <si>
    <t>{r030,c300} * {r030,c290} = (({r040,c300} * {r040,c290}) + ({r070,c300} * {r070,c290}))</t>
  </si>
  <si>
    <t>{r040,c300} * {r040,c290} = (({r050,c300} * {r050,c290}) + ({r060,c300} * {r060,c290}))</t>
  </si>
  <si>
    <t>{r110,c300} * {r110,c290} = (({r120,c300} * {r120,c290}) + ({r150,c300} * {r150,c290}))</t>
  </si>
  <si>
    <t>{r120,c300} * {r120,c290} = (({r130,c300} * {r130,c290}) + ({r140,c300} * {r140,c290}))</t>
  </si>
  <si>
    <t>{r150,c300} * {r150,c290} = (({r160,c300} * {r160,c290}) + ({r170,c300} * {r170,c290}))</t>
  </si>
  <si>
    <t>{r180,c300} * {r180,c290} = (({r190,c300} * {r190,c290}) + ({r220,c300} * {r220,c290}))</t>
  </si>
  <si>
    <t>{r190,c300} * {r190,c290} = (({r200,c300} * {r200,c290}) + ({r210,c300} * {r210,c290}))</t>
  </si>
  <si>
    <t>{r220,c300} * {r220,c290} = (({r230,c300} * {r230,c290}) + ({r240,c300} * {r240,c290}))</t>
  </si>
  <si>
    <t>{r010,c320} * {r010,c310} = (({r030,c320} * {r030,c310}) + ({r110,c320} * {r110,c310}) + ({r180,c320} * {r180,c310}))</t>
  </si>
  <si>
    <t>{r030,c320} * {r030,c310} = (({r040,c320} * {r040,c310}) + ({r070,c320} * {r070,c310}))</t>
  </si>
  <si>
    <t>{r040,c320} * {r040,c310} = (({r050,c320} * {r050,c310}) + ({r060,c320} * {r060,c310}))</t>
  </si>
  <si>
    <t>{r110,c320} * {r110,c310} = (({r120,c320} * {r120,c310}) + ({r150,c320} * {r150,c310}))</t>
  </si>
  <si>
    <t>{r120,c320} * {r120,c310} = (({r130,c320} * {r130,c310}) + ({r140,c320} * {r140,c310}))</t>
  </si>
  <si>
    <t>{r150,c320} * {r150,c310} = (({r160,c320} * {r160,c310}) + ({r170,c320} * {r170,c310}))</t>
  </si>
  <si>
    <t>{r180,c320} * {r180,c310} = (({r190,c320} * {r190,c310}) + ({r220,c320} * {r220,c310}))</t>
  </si>
  <si>
    <t>{r190,c320} * {r190,c310} = (({r200,c320} * {r200,c310}) + ({r210,c320} * {r210,c310}))</t>
  </si>
  <si>
    <t>{r220,c320} * {r220,c310} = (({r230,c320} * {r230,c310}) + ({r240,c320} * {r240,c310}))</t>
  </si>
  <si>
    <t>{r010,c340} * {r010,c330} = (({r030,c340} * {r030,c330}) + ({r170,c340} * {r170,c330}) + ({r300,c340} * {r300,c330}))</t>
  </si>
  <si>
    <t>{r030,c340} * {r030,c330} = (({r040,c340} * {r040,c330}) + ({r100,c340} * {r100,c330}))</t>
  </si>
  <si>
    <t>{r040,c340} * {r040,c330} = (({r050,c340} * {r050,c330}) + ({r060,c340} * {r060,c330}) + ({r070,c340} * {r070,c330}) + ({r080,c340} * {r080,c330}) + ({r090,c340} * {r090,c330}))</t>
  </si>
  <si>
    <t>{r100,c340} * {r100,c330} = (({r110,c340} * {r110,c330}) + ({r120,c340} * {r120,c330}) + ({r130,c340} * {r130,c330}) + ({r140,c340} * {r140,c330}) + ({r150,c340} * {r150,c330}))</t>
  </si>
  <si>
    <t>{r170,c340} * {r170,c330} = (({r180,c340} * {r180,c330}) + ({r240,c340} * {r240,c330}))</t>
  </si>
  <si>
    <t>{r180,c340} * {r180,c330} = (({r190,c340} * {r190,c330}) + ({r200,c340} * {r200,c330}) + ({r210,c340} * {r210,c330}) + ({r220,c340} * {r220,c330}) + ({r230,c340} * {r230,c330}))</t>
  </si>
  <si>
    <t>{r240,c340} * {r240,c330} = (({r250,c340} * {r250,c330}) + ({r260,c340} * {r260,c330}) + ({r270,c340} * {r270,c330}) + ({r280,c340} * {r280,c330}) + ({r290,c340} * {r290,c330}))</t>
  </si>
  <si>
    <t>{r300,c340} * {r300,c330} = (({r310,c340} * {r310,c330}) + ({r370,c340} * {r370,c330}))</t>
  </si>
  <si>
    <t>{r310,c340} * {r310,c330} = (({r320,c340} * {r320,c330}) + ({r330,c340} * {r330,c330}) + ({r340,c340} * {r340,c330}) + ({r350,c340} * {r350,c330}) + ({r360,c340} * {r360,c330}))</t>
  </si>
  <si>
    <t>{r370,c340} * {r370,c330} = (({r380,c340} * {r380,c330}) + ({r390,c340} * {r390,c330}) + ({r400,c340} * {r400,c330}) + ({r410,c340} * {r410,c330}) + ({r420,c340} * {r420,c330}))</t>
  </si>
  <si>
    <t>{r010,c360} * {r010,c350} = (({r030,c360} * {r030,c350}) + ({r170,c360} * {r170,c350}) + ({r300,c360} * {r300,c350}))</t>
  </si>
  <si>
    <t>{r030,c360} * {r030,c350} = (({r040,c360} * {r040,c350}) + ({r100,c360} * {r100,c350}))</t>
  </si>
  <si>
    <t>{r040,c360} * {r040,c350} = (({r050,c360} * {r050,c350}) + ({r060,c360} * {r060,c350}) + ({r070,c360} * {r070,c350}) + ({r080,c360} * {r080,c350}) + ({r090,c360} * {r090,c350}))</t>
  </si>
  <si>
    <t>{r100,c360} * {r100,c350} = (({r110,c360} * {r110,c350}) + ({r120,c360} * {r120,c350}) + ({r130,c360} * {r130,c350}) + ({r140,c360} * {r140,c350}) + ({r150,c360} * {r150,c350}))</t>
  </si>
  <si>
    <t>{r170,c360} * {r170,c350} = (({r180,c360} * {r180,c350}) + ({r240,c360} * {r240,c350}))</t>
  </si>
  <si>
    <t>{r180,c360} * {r180,c350} = (({r190,c360} * {r190,c350}) + ({r200,c360} * {r200,c350}) + ({r210,c360} * {r210,c350}) + ({r220,c360} * {r220,c350}) + ({r230,c360} * {r230,c350}))</t>
  </si>
  <si>
    <t>{r240,c360} * {r240,c350} = (({r250,c360} * {r250,c350}) + ({r260,c360} * {r260,c350}) + ({r270,c360} * {r270,c350}) + ({r280,c360} * {r280,c350}) + ({r290,c360} * {r290,c350}))</t>
  </si>
  <si>
    <t>{r300,c360} * {r300,c350} = (({r310,c360} * {r310,c350}) + ({r370,c360} * {r370,c350}))</t>
  </si>
  <si>
    <t>{r310,c360} * {r310,c350} = (({r320,c360} * {r320,c350}) + ({r330,c360} * {r330,c350}) + ({r340,c360} * {r340,c350}) + ({r350,c360} * {r350,c350}) + ({r360,c360} * {r360,c350}))</t>
  </si>
  <si>
    <t>{r370,c360} * {r370,c350} = (({r380,c360} * {r380,c350}) + ({r390,c360} * {r390,c350}) + ({r400,c360} * {r400,c350}) + ({r410,c360} * {r410,c350}) + ({r420,c360} * {r420,c350}))</t>
  </si>
  <si>
    <t>{r010,c380} * {r010,c370} = (({r030,c380} * {r030,c370}) + ({r170,c380} * {r170,c370}) + ({r300,c380} * {r300,c370}))</t>
  </si>
  <si>
    <t>{r030,c380} * {r030,c370} = (({r040,c380} * {r040,c370}) + ({r100,c380} * {r100,c370}))</t>
  </si>
  <si>
    <t>{r040,c380} * {r040,c370} = (({r050,c380} * {r050,c370}) + ({r060,c380} * {r060,c370}) + ({r070,c380} * {r070,c370}) + ({r080,c380} * {r080,c370}) + ({r090,c380} * {r090,c370}))</t>
  </si>
  <si>
    <t>{r100,c380} * {r100,c370} = (({r110,c380} * {r110,c370}) + ({r120,c380} * {r120,c370}) + ({r130,c380} * {r130,c370}) + ({r140,c380} * {r140,c370}) + ({r150,c380} * {r150,c370}))</t>
  </si>
  <si>
    <t>{r170,c380} * {r170,c370} = (({r180,c380} * {r180,c370}) + ({r240,c380} * {r240,c370}))</t>
  </si>
  <si>
    <t>{r180,c380} * {r180,c370} = (({r190,c380} * {r190,c370}) + ({r200,c380} * {r200,c370}) + ({r210,c380} * {r210,c370}) + ({r220,c380} * {r220,c370}) + ({r230,c380} * {r230,c370}))</t>
  </si>
  <si>
    <t>{r240,c380} * {r240,c370} = (({r250,c380} * {r250,c370}) + ({r260,c380} * {r260,c370}) + ({r270,c380} * {r270,c370}) + ({r280,c380} * {r280,c370}) + ({r290,c380} * {r290,c370}))</t>
  </si>
  <si>
    <t>{r300,c380} * {r300,c370} = (({r310,c380} * {r310,c370}) + ({r370,c380} * {r370,c370}))</t>
  </si>
  <si>
    <t>{r310,c380} * {r310,c370} = (({r320,c380} * {r320,c370}) + ({r330,c380} * {r330,c370}) + ({r340,c380} * {r340,c370}) + ({r350,c380} * {r350,c370}) + ({r360,c380} * {r360,c370}))</t>
  </si>
  <si>
    <t>{r370,c380} * {r370,c370} = (({r380,c380} * {r380,c370}) + ({r390,c380} * {r390,c370}) + ({r400,c380} * {r400,c370}) + ({r410,c380} * {r410,c370}) + ({r420,c380} * {r420,c370}))</t>
  </si>
  <si>
    <t>{r010,c200} * {r010,c190} = (({r020,c200} * {r020,c190}) + ({r050,c200} * {r050,c190}) + ({r080,c200} * {r080,c190}))</t>
  </si>
  <si>
    <t>{r010,c230} * {r010,c220} = (({r020,c230} * {r020,c220}) + ({r050,c230} * {r050,c220}) + ({r080,c230} * {r080,c220}))</t>
  </si>
  <si>
    <t>{r010,c370} * {r010,c360} = (({r020,c370} * {r020,c360}) + ({r050,c370} * {r050,c360}) + ({r080,c370} * {r080,c360}))</t>
  </si>
  <si>
    <t>{r010,c400} * {r010,c390} = (({r020,c400} * {r020,c390}) + ({r050,c400} * {r050,c390}) + ({r080,c400} * {r080,c390}))</t>
  </si>
  <si>
    <t>v4169_a</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</si>
  <si>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</si>
  <si>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v4182_a</t>
  </si>
  <si>
    <t>[ei350] ∈ {[eba_CQ:x2], [eba_CQ:x4], [eba_CQ:x5], [eba_CQ:x6], [eba_CQ:x7], [eba_CQ:x8], [eba_CQ:x10], [eba_CQ:x11], [eba_CQ:x13], [eba_CQ:x14], [eba_CQ:x15], [eba_CQ:x20]}</t>
  </si>
  <si>
    <t>v4183_a</t>
  </si>
  <si>
    <t>[ei358] ∈ {[eba_MC:x218], [eba_MC:x597], [eba_MC:x598], [eba_MC:x599], [eba_MC:x600], [eba_MC:x601], [eba_MC:x602], [eba_MC:x603], [eba_MC:x604], [eba_MC:x605], [eba_MC:x606]}</t>
  </si>
  <si>
    <t>v4184_a</t>
  </si>
  <si>
    <t>[ei359] ∈ {[eba_MC:x593], [eba_MC:x594], [eba_MC:x595], [eba_MC:x596], [eba_MC:x597], [eba_MC:x598]}</t>
  </si>
  <si>
    <t>v4185_a</t>
  </si>
  <si>
    <t>[ei364] ∈ {[eba_ZZ:x29], [eba_ZZ:x30], [eba_ZZ:x31], [eba_ZZ:x32]}</t>
  </si>
  <si>
    <t>v4186_a</t>
  </si>
  <si>
    <t>[ei365] ∈ {[eba_ZZ:x29], [eba_ZZ:x30], [eba_ZZ:x31], [eba_ZZ:x32]}</t>
  </si>
  <si>
    <t>v4187_a</t>
  </si>
  <si>
    <t>[ei366] ∈ {[eba_EC:x16], [eba_EC:x35], [eba_EC:x41], [eba_EC:x42], [eba_EC:x43], [eba_EC:x44], [eba_EC:x45], [eba_EC:x46], [eba_EC:x47], [eba_EC:x48], [eba_EC:x49]}</t>
  </si>
  <si>
    <t>v4188_a</t>
  </si>
  <si>
    <t>[ei367] ∈ {[eba_AP:x18], [eba_AP:x19], [eba_AP:x20], [eba_AP:x25], [eba_AP:x27], [eba_AP:x33], [eba_AP:x34], [eba_AP:x35], [eba_AP:x66], [eba_AP:x67], [eba_AP:x79]}</t>
  </si>
  <si>
    <t>v4189_a</t>
  </si>
  <si>
    <t>[ei385] ∈ {[eba_ZZ:x33], [eba_ZZ:x34], [eba_ZZ:x35]}</t>
  </si>
  <si>
    <t>v4190_a</t>
  </si>
  <si>
    <t>[ei386] ∈ {[eba_AP:x83], [eba_AP:x84], [eba_AP:x85], [eba_AP:x86]}</t>
  </si>
  <si>
    <t>v4191_a</t>
  </si>
  <si>
    <t>[ei387] ∈ {[eba_TI:x17], [eba_TI:x18], [eba_TI:x6], [eba_TI:x104]}</t>
  </si>
  <si>
    <t>v4192_a</t>
  </si>
  <si>
    <t>[ei388] ∈ {[eba_TI:x99], [eba_TI:x100], [eba_TI:x101]}</t>
  </si>
  <si>
    <t>v4193_a</t>
  </si>
  <si>
    <t>[ei389] ∈ {[eba_TI:x27], [eba_TI:x62], [eba_TI:x102], [eba_TI:x103]}</t>
  </si>
  <si>
    <t>v4194_a</t>
  </si>
  <si>
    <t>[ei390] ∈ {[eba_AP:x87], [eba_AP:x88], [eba_AP:x89]}</t>
  </si>
  <si>
    <t>v4195_a</t>
  </si>
  <si>
    <t>[ei402] ∈ {[eba_ZZ:x36], [eba_ZZ:x37], [eba_ZZ:x38]}</t>
  </si>
  <si>
    <t>v4196_a</t>
  </si>
  <si>
    <t>[ei403] ∈ {[eba_AP:x90], [eba_AP:x91], [eba_AP:x92]}</t>
  </si>
  <si>
    <t>v4197_a</t>
  </si>
  <si>
    <t>[ei406] ∈ {[eba_ZZ:x39], [eba_ZZ:x40], [eba_ZZ:x41], [eba_ZZ:x42]}</t>
  </si>
  <si>
    <t>v4198_a</t>
  </si>
  <si>
    <t>[ei407] ∈ {[eba_ZZ:x39], [eba_ZZ:x40], [eba_ZZ:x41], [eba_ZZ:x42]}</t>
  </si>
  <si>
    <t>v4199_a</t>
  </si>
  <si>
    <t>[ei408] ∈ {[eba_IM:x3], [eba_IM:x5], [eba_IM:x31]}</t>
  </si>
  <si>
    <t>v4208_h</t>
  </si>
  <si>
    <t>{r910} = +{r911} +{r912} +{r913} +{r914}</t>
  </si>
  <si>
    <t>v4209_h</t>
  </si>
  <si>
    <t>{r920} = +{r921} +{r922} +{r923} +{r924}</t>
  </si>
  <si>
    <t>v4210_h</t>
  </si>
  <si>
    <t>{r170} = +{r190} +{r180}</t>
  </si>
  <si>
    <t>v4211_h</t>
  </si>
  <si>
    <t>{r430} = +{r440} +{r450}</t>
  </si>
  <si>
    <t>v4212_h</t>
  </si>
  <si>
    <t>{F 02.00, r570, c010} = +{F 16.07.a, r145, c010} +{F 16.07.a, r145, c020}</t>
  </si>
  <si>
    <t>v4213_h</t>
  </si>
  <si>
    <t>(020;030;040;050;060)</t>
  </si>
  <si>
    <t>{r080} = +{r070} +{r010} +{r020} +{r040} +{r060} +{r050} +{r030}</t>
  </si>
  <si>
    <t>v4214_h</t>
  </si>
  <si>
    <t>{r120} = +{r260} +{r200} +{r210} +{r230} +{r250} +{r240} +{r220}</t>
  </si>
  <si>
    <t>v4215_h</t>
  </si>
  <si>
    <t>{r040} = +{r010} +{r030}</t>
  </si>
  <si>
    <t>v4216_h</t>
  </si>
  <si>
    <t>(010;020;060;110;200)</t>
  </si>
  <si>
    <t>{r550} = +{r340} +{r480}</t>
  </si>
  <si>
    <t>v4217_h</t>
  </si>
  <si>
    <t>v4218_h</t>
  </si>
  <si>
    <t>{r320} = +{r190} +{r250}</t>
  </si>
  <si>
    <t>v4219_h</t>
  </si>
  <si>
    <t>v4220_h</t>
  </si>
  <si>
    <t>v4221_h</t>
  </si>
  <si>
    <t>v4222_h</t>
  </si>
  <si>
    <t>v4223_h</t>
  </si>
  <si>
    <t>v4224_h</t>
  </si>
  <si>
    <t>v4225_h</t>
  </si>
  <si>
    <t>v4226_h</t>
  </si>
  <si>
    <t>v4227_h</t>
  </si>
  <si>
    <t>v4228_h</t>
  </si>
  <si>
    <t>v4229_h</t>
  </si>
  <si>
    <t>v4231_h</t>
  </si>
  <si>
    <t>{c070} = +{c020} +{c010}</t>
  </si>
  <si>
    <t>v4232_h</t>
  </si>
  <si>
    <t>{r170} = +{r180} +{r190}</t>
  </si>
  <si>
    <t>v4233_h</t>
  </si>
  <si>
    <t>{r120} = +{r130} +{r140}</t>
  </si>
  <si>
    <t>v4234_h</t>
  </si>
  <si>
    <t>{r150} = +{r160} +{r170}</t>
  </si>
  <si>
    <t>v4235_h</t>
  </si>
  <si>
    <t>{r110} = +{r120} +{r130}</t>
  </si>
  <si>
    <t>v4236_i</t>
  </si>
  <si>
    <t>{C 02.00, r090, c010}=={C 07.00.a, r010, c220, s004}</t>
  </si>
  <si>
    <t>v4237_i</t>
  </si>
  <si>
    <t>{C 02.00, r100, c010}=={C 07.00.a, r010, c220, s005}</t>
  </si>
  <si>
    <t>v4238_i</t>
  </si>
  <si>
    <t>{C 02.00, r110, c010}=={C 07.00.a, r010, c220, s006}</t>
  </si>
  <si>
    <t>v4239_i</t>
  </si>
  <si>
    <t>{C 02.00, r120, c010}=={C 07.00.a, r010, c220, s007}</t>
  </si>
  <si>
    <t>v4240_i</t>
  </si>
  <si>
    <t>{C 02.00, r130, c010}=={C 07.00.a, r010, c220, s008}</t>
  </si>
  <si>
    <t>v4241_i</t>
  </si>
  <si>
    <t>{C 02.00, r140, c010}=={C 07.00.a, r010, c220, s009}</t>
  </si>
  <si>
    <t>v4242_i</t>
  </si>
  <si>
    <t>{C 02.00, r180, c010}=={C 07.00.a, r010, c220, s013}</t>
  </si>
  <si>
    <t>v4243_i</t>
  </si>
  <si>
    <t>{C 02.00, r200, c010}=={C 07.00.a, r010, c220, s015}</t>
  </si>
  <si>
    <t>v4244_i</t>
  </si>
  <si>
    <t>{C 02.00, r210, c010}=={C 07.00.a, r010, c220, s016}</t>
  </si>
  <si>
    <t>v4245_i</t>
  </si>
  <si>
    <t>{C 02.00, r260, c010}=={C 08.01.a, r010, c260, s004}</t>
  </si>
  <si>
    <t>v4246_i</t>
  </si>
  <si>
    <t>{C 02.00, r270, c010}=={C 08.01.a, r010, c260, s006}</t>
  </si>
  <si>
    <t>v4247_i</t>
  </si>
  <si>
    <t>{C 02.00, r280, c010}=={C 08.01.a, r010, c260, s008}</t>
  </si>
  <si>
    <t>v4248_i</t>
  </si>
  <si>
    <t>{C 02.00, r290, c010}=={C 08.01.a, r010, c260, s010}</t>
  </si>
  <si>
    <t>v4249_i</t>
  </si>
  <si>
    <t>{C 02.00, r300, c010}=={C 08.01.a, r010, c260, s012}</t>
  </si>
  <si>
    <t>v4250_i</t>
  </si>
  <si>
    <t>{C 02.00, r320, c010}=={C 08.01.a, r010, c260, s003}</t>
  </si>
  <si>
    <t>v4251_i</t>
  </si>
  <si>
    <t>{C 02.00, r330, c010}=={C 08.01.a, r010, c260, s005}</t>
  </si>
  <si>
    <t>v4252_i</t>
  </si>
  <si>
    <t>{C 02.00, r340, c010}=={C 08.01.a, r010, c260, s007}</t>
  </si>
  <si>
    <t>v4253_i</t>
  </si>
  <si>
    <t>{C 02.00, r350, c010}=={C 08.01.a, r010, c260, s009}</t>
  </si>
  <si>
    <t>v4254_i</t>
  </si>
  <si>
    <t>{C 02.00, r360, c010}=={C 08.01.a, r010, c260, s011}</t>
  </si>
  <si>
    <t>v4255_i</t>
  </si>
  <si>
    <t>{C 02.00, r370, c010}=={C 08.01.a, r010, c260, s013}</t>
  </si>
  <si>
    <t>v4256_i</t>
  </si>
  <si>
    <t>{C 02.00, r380, c010}=={C 08.01.a, r010, c260, s014}</t>
  </si>
  <si>
    <t>v4257_i</t>
  </si>
  <si>
    <t>{C 02.00, r390, c010}=={C 08.01.a, r010, c260, s015}</t>
  </si>
  <si>
    <t>v4258_i</t>
  </si>
  <si>
    <t>{C 02.00, r400, c010}=={C 08.01.a, r010, c260, s016}</t>
  </si>
  <si>
    <t>v4259_i</t>
  </si>
  <si>
    <t>{C 02.00, r410, c010}=={C 08.01.a, r010, c260, s017}</t>
  </si>
  <si>
    <t>v4260_i</t>
  </si>
  <si>
    <t>{C 02.00, r420, c010}=={C 10.01, r010, c080}</t>
  </si>
  <si>
    <t>v4261_i</t>
  </si>
  <si>
    <t>{C 02.00, r220, c010}=={C 12.00, r010, c380}</t>
  </si>
  <si>
    <t>v4262_i</t>
  </si>
  <si>
    <t>{C 02.00, r230, c010}=={C 12.00, r020, c380}</t>
  </si>
  <si>
    <t>v4263_i</t>
  </si>
  <si>
    <t>{C 02.00, r430, c010}=={C 13.00, r010, c450}</t>
  </si>
  <si>
    <t>v4264_i</t>
  </si>
  <si>
    <t>{C 02.00, r440, c010}=={C 13.00, r020, c450}</t>
  </si>
  <si>
    <t>v4270_i</t>
  </si>
  <si>
    <t>{F 01.02, r150, c010}=={F 08.01.a, r010, c037}</t>
  </si>
  <si>
    <t>v4271_i</t>
  </si>
  <si>
    <t>{F 02.00, r280, c010}=={F 16.04, r070, c010}</t>
  </si>
  <si>
    <t>v4272_i</t>
  </si>
  <si>
    <t>{F 02.00, r290, c010}=={F 45.01, r030, c010}</t>
  </si>
  <si>
    <t>v4273_i</t>
  </si>
  <si>
    <t>{F 02.00, r330, c010}=={F 45.02, r050, c010}</t>
  </si>
  <si>
    <t>v4274_i</t>
  </si>
  <si>
    <t>{F 08.01.a, r010, c037}=={F 11.01, r500, c020}</t>
  </si>
  <si>
    <t>v4275_i</t>
  </si>
  <si>
    <t>{F 16.03, r090, c010}=={F 16.04, r070, c010}</t>
  </si>
  <si>
    <t>v4276_i</t>
  </si>
  <si>
    <t>{F 16.05, r070, c010}=={F 45.01, r030, c010}</t>
  </si>
  <si>
    <t>v4277_i</t>
  </si>
  <si>
    <t>{F 20.04, r190, c010, s999}=={F 20.07, r190, c010, s999}</t>
  </si>
  <si>
    <t>v4278_i</t>
  </si>
  <si>
    <t>{F 20.04, r190, c025, s999}=={F 20.07, r190, c012, s999}</t>
  </si>
  <si>
    <t>v4279_i</t>
  </si>
  <si>
    <t>{F 20.04, r190, c030, s999}=={F 20.07, r190, c020, s999}</t>
  </si>
  <si>
    <t>v4322_s</t>
  </si>
  <si>
    <t>(250;260;270;280;290;300;310;320;330;340)</t>
  </si>
  <si>
    <t>{C 06.01} &gt;= 0</t>
  </si>
  <si>
    <t>v4323_s</t>
  </si>
  <si>
    <t>C 101.00</t>
  </si>
  <si>
    <t>(040;060;080;090;100;110;120;130;140;150;160;170)</t>
  </si>
  <si>
    <t>{C 101.00} &gt;= 0</t>
  </si>
  <si>
    <t>v4324_s</t>
  </si>
  <si>
    <t>C 102.00</t>
  </si>
  <si>
    <t>(040;050;060;080;090;100;110;120;130;140;150;160;170;180)</t>
  </si>
  <si>
    <t>{C 102.00} &gt;= 0</t>
  </si>
  <si>
    <t>v4325_s</t>
  </si>
  <si>
    <t>C 103.00</t>
  </si>
  <si>
    <t>(040;050;060;080;090;100;110;120;130;140;150;160;170;180;190;200;210;220;230;240)</t>
  </si>
  <si>
    <t>{C 103.00} &gt;= 0</t>
  </si>
  <si>
    <t>v4326_s</t>
  </si>
  <si>
    <t>C 104.00</t>
  </si>
  <si>
    <t>(020;030;040;050;060;070;080;090;100;110;120;130;140;150;160)</t>
  </si>
  <si>
    <t>{C 104.00} &gt;= 0</t>
  </si>
  <si>
    <t>v4327_s</t>
  </si>
  <si>
    <t>C 105.01</t>
  </si>
  <si>
    <t>(040;050;060;070;080;090;100)</t>
  </si>
  <si>
    <t>{C 105.01} &gt;= 0</t>
  </si>
  <si>
    <t>v4328_s</t>
  </si>
  <si>
    <t>C 107.01.a</t>
  </si>
  <si>
    <t>(050;060;090)</t>
  </si>
  <si>
    <t>{C 107.01.a} &gt;= 0</t>
  </si>
  <si>
    <t>v4329_s</t>
  </si>
  <si>
    <t>C 107.01.b</t>
  </si>
  <si>
    <t>(050;060)</t>
  </si>
  <si>
    <t>{C 107.01.b} &gt;= 0</t>
  </si>
  <si>
    <t>v4330_s</t>
  </si>
  <si>
    <t>C 107.02</t>
  </si>
  <si>
    <t>{C 107.02} &gt;= 0</t>
  </si>
  <si>
    <t>v4331_s</t>
  </si>
  <si>
    <t>C 109.03</t>
  </si>
  <si>
    <t>{C 109.03} &gt;= 0</t>
  </si>
  <si>
    <t>v4332_s</t>
  </si>
  <si>
    <t>C 110.03</t>
  </si>
  <si>
    <t>{C 110.03} &gt;= 0</t>
  </si>
  <si>
    <t>v4333_s</t>
  </si>
  <si>
    <t>(360)</t>
  </si>
  <si>
    <t>v4334_s</t>
  </si>
  <si>
    <t>v4335_s</t>
  </si>
  <si>
    <t>v4336_s</t>
  </si>
  <si>
    <t>C 66.00.a</t>
  </si>
  <si>
    <t>(010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t>
  </si>
  <si>
    <t>(020;030;040;050;060;070;080;090;100;110;120;130;140;150;160;170;180;190;200;210;220)</t>
  </si>
  <si>
    <t>{C 66.00.a} &gt;= 0</t>
  </si>
  <si>
    <t>v4337_s</t>
  </si>
  <si>
    <t>(010;020;030;040;050;060;070;080;090;100;110;120;130;140;150;160;170;180;190;200;210;220;230;240;250;260;270;280;290;300;310;320;330;340;350;360;370;380;390;400;410;420;430;440;450;460;470;480;490;500;510;520;530;540;550)</t>
  </si>
  <si>
    <t>v4338_s</t>
  </si>
  <si>
    <t>C 66.00.w</t>
  </si>
  <si>
    <t>{C 66.00.w} &gt;= 0</t>
  </si>
  <si>
    <t>v4339_s</t>
  </si>
  <si>
    <t>v4340_s</t>
  </si>
  <si>
    <t>C 67.00.a</t>
  </si>
  <si>
    <t>{C 67.00.a} &gt;= 0</t>
  </si>
  <si>
    <t>v4341_s</t>
  </si>
  <si>
    <t>C 67.00.w</t>
  </si>
  <si>
    <t>{C 67.00.w} &gt;= 0</t>
  </si>
  <si>
    <t>v4342_s</t>
  </si>
  <si>
    <t>C 68.00.a</t>
  </si>
  <si>
    <t>(020;030;050;060;080;090;120;130;140;150;160;170;180;190)</t>
  </si>
  <si>
    <t>{C 68.00.a} &gt;= 0</t>
  </si>
  <si>
    <t>v4343_s</t>
  </si>
  <si>
    <t>(020;030;050;060;080;090;130;140;150;160;170;180;190)</t>
  </si>
  <si>
    <t>v4344_s</t>
  </si>
  <si>
    <t>(030;050;060;080;090;120;130;140;150;160;170;180;190)</t>
  </si>
  <si>
    <t>v4345_s</t>
  </si>
  <si>
    <t>C 68.00.w</t>
  </si>
  <si>
    <t>{C 68.00.w} &gt;= 0</t>
  </si>
  <si>
    <t>v4346_s</t>
  </si>
  <si>
    <t>v4347_s</t>
  </si>
  <si>
    <t>v4348_s</t>
  </si>
  <si>
    <t>C 69.00.a</t>
  </si>
  <si>
    <t>(020;040;060;080;100;120;140;160;180)</t>
  </si>
  <si>
    <t>{C 69.00.a} &gt;= 0</t>
  </si>
  <si>
    <t>v4349_s</t>
  </si>
  <si>
    <t>C 69.00.w</t>
  </si>
  <si>
    <t>{C 69.00.w} &gt;= 0</t>
  </si>
  <si>
    <t>v4350_s</t>
  </si>
  <si>
    <t>C 70.00.a</t>
  </si>
  <si>
    <t>(010;020;030;040;050;060;070;080;090;100;1000;1010;1020;1030;1040;1050;1060;1070;1080;1090;110;1100;1110;1120;1130;1140;1150;1160;1170;1180;1190;120;1200;1210;1220;1230;1240;130;140;150;160;170;180;190;200;210;220;230;240;250;260;270;280;290;300;310;320;330;340;350;360;370;380;390;400;410;420;430;440;450;460;470;480;490;500;510;520;530;540;550;560;570;580;590;600;610;620;630;640;650;660;670;680;690;700;710;720;730;740;750;760;770;780;790;800;810;820;830;840;850;860;870;880;890;900;910;920;930;940;950;960;970;980;990)</t>
  </si>
  <si>
    <t>(010;020;030;050;060;070;090;100;110;130;140;150;170;180;190;210;220;230;250;260;270;300;310;320;330)</t>
  </si>
  <si>
    <t>{C 70.00.a} &gt;= 0</t>
  </si>
  <si>
    <t>v4351_s</t>
  </si>
  <si>
    <t>C 70.00.w</t>
  </si>
  <si>
    <t>{C 70.00.w} &gt;= 0</t>
  </si>
  <si>
    <t>v4352_s</t>
  </si>
  <si>
    <t>C 71.00.a</t>
  </si>
  <si>
    <t>{C 71.00.a} &gt;= 0</t>
  </si>
  <si>
    <t>v4353_s</t>
  </si>
  <si>
    <t>C 71.00.w</t>
  </si>
  <si>
    <t>{C 71.00.w} &gt;= 0</t>
  </si>
  <si>
    <t>v4354_s</t>
  </si>
  <si>
    <t>(037)</t>
  </si>
  <si>
    <t>v4355_s</t>
  </si>
  <si>
    <t>(010;020;030;040;050;060;070;080;090;100;110;120;130;140;150;160;170;180;190;200;210;220;230;240;250;260;270;280;290;300;310;320;330)</t>
  </si>
  <si>
    <t>(030;040;050;070;080;090;100;120)</t>
  </si>
  <si>
    <t>{F 18.00.a} &gt;= 0</t>
  </si>
  <si>
    <t>v4356_s</t>
  </si>
  <si>
    <t>v4357_s</t>
  </si>
  <si>
    <t>{F 18.00.c} &gt;= 0</t>
  </si>
  <si>
    <t>v4358_s</t>
  </si>
  <si>
    <t>{F 19.00.a} &gt;= 0</t>
  </si>
  <si>
    <t>v4359_s</t>
  </si>
  <si>
    <t>{F 19.00.c} &gt;= 0</t>
  </si>
  <si>
    <t>v4360_s</t>
  </si>
  <si>
    <t>(340)</t>
  </si>
  <si>
    <t>{F 19.00.d} &gt;= 0</t>
  </si>
  <si>
    <t>v4361_s</t>
  </si>
  <si>
    <t>(022)</t>
  </si>
  <si>
    <t>v4390_s</t>
  </si>
  <si>
    <t>(010;020;030;040;050;070;080;090;100;110;120;140;150;160;170;180;190;200;210;220;230;240)</t>
  </si>
  <si>
    <t>{P 01.01} &gt;= 0</t>
  </si>
  <si>
    <t>v4391_s</t>
  </si>
  <si>
    <t>(060;130)</t>
  </si>
  <si>
    <t>{P 01.01} &lt;= 0</t>
  </si>
  <si>
    <t>v4393_s</t>
  </si>
  <si>
    <t>(010;020;030;040;050;060;070;080;090;100;110;120;130;140;150;160;170;180;190;220;250;280;310;340;350;360;370;380;390;400)</t>
  </si>
  <si>
    <t>{P 01.02} &gt;= 0</t>
  </si>
  <si>
    <t>v4394_s</t>
  </si>
  <si>
    <t>P 01.03</t>
  </si>
  <si>
    <t>{P 01.03} &gt;= 0</t>
  </si>
  <si>
    <t>v4395_s</t>
  </si>
  <si>
    <t>v4396_s</t>
  </si>
  <si>
    <t>{P 02.01} &gt;= 0</t>
  </si>
  <si>
    <t>v4397_s</t>
  </si>
  <si>
    <t>{P 02.02} &gt;= 0</t>
  </si>
  <si>
    <t>v4398_s</t>
  </si>
  <si>
    <t>{P 02.03} &gt;= 0</t>
  </si>
  <si>
    <t>v4399_s</t>
  </si>
  <si>
    <t>P 02.04</t>
  </si>
  <si>
    <t>{P 02.04} &gt;= 0</t>
  </si>
  <si>
    <t>v4400_s</t>
  </si>
  <si>
    <t>P 02.05</t>
  </si>
  <si>
    <t>{P 02.05} &gt;= 0</t>
  </si>
  <si>
    <t>v4401_s</t>
  </si>
  <si>
    <t>{P 02.06} &gt;= 0</t>
  </si>
  <si>
    <t>v4402_s</t>
  </si>
  <si>
    <t>(010;020;030;050;060;070;080;090;100;120;130;140;150;160;170)</t>
  </si>
  <si>
    <t>{P 02.07} &gt;= 0</t>
  </si>
  <si>
    <t>v4403_s</t>
  </si>
  <si>
    <t>(040;110)</t>
  </si>
  <si>
    <t>{P 02.07} &lt;= 0</t>
  </si>
  <si>
    <t>v4404_s</t>
  </si>
  <si>
    <t>(010;020;030;040;050;060;070;080;090;100;110;120;130)</t>
  </si>
  <si>
    <t>{P 02.08} &gt;= 0</t>
  </si>
  <si>
    <t>v4405_u</t>
  </si>
  <si>
    <t>{C 101.00, c010} is a row identifier, and must be unique for each row in the table</t>
  </si>
  <si>
    <t>v4406_u</t>
  </si>
  <si>
    <t>{C 102.00, c010} is a row identifier, and must be unique for each row in the table</t>
  </si>
  <si>
    <t>v4407_u</t>
  </si>
  <si>
    <t>{C 103.00, c010} is a row identifier, and must be unique for each row in the table</t>
  </si>
  <si>
    <t>v4408_u</t>
  </si>
  <si>
    <t>{C 104.00, c010} is a row identifier, and must be unique for each row in the table</t>
  </si>
  <si>
    <t>v4409_u</t>
  </si>
  <si>
    <t>{C 105.01, c010} is a row identifier, and must be unique for each row in the table</t>
  </si>
  <si>
    <t>v4410_u</t>
  </si>
  <si>
    <t>C 105.02</t>
  </si>
  <si>
    <t>{C 105.02, c005} is a row identifier, and must be unique for each row in the table</t>
  </si>
  <si>
    <t>v4411_u</t>
  </si>
  <si>
    <t>C 105.03</t>
  </si>
  <si>
    <t>{C 105.03, c005} is a row identifier, and must be unique for each row in the table</t>
  </si>
  <si>
    <t>v4412_u</t>
  </si>
  <si>
    <t>C 106.00</t>
  </si>
  <si>
    <t>{C 106.00, c010} is a row identifier, and must be unique for each row in the table</t>
  </si>
  <si>
    <t>v4413_u</t>
  </si>
  <si>
    <t>{C 107.02, c010} is a row identifier, and must be unique for each row on a particular sheet of the table</t>
  </si>
  <si>
    <t>v4414_u</t>
  </si>
  <si>
    <t>C 108.00</t>
  </si>
  <si>
    <t>{C 108.00, c010} is a row identifier, and must be unique for each row on a particular sheet of the table</t>
  </si>
  <si>
    <t>v4415_u</t>
  </si>
  <si>
    <t>{C 109.03, c010} is a row identifier, and must be unique for each row on a particular sheet of the table</t>
  </si>
  <si>
    <t>v4416_u</t>
  </si>
  <si>
    <t>{C 110.03, c010} is a row identifier, and must be unique for each row on a particular sheet of the table</t>
  </si>
  <si>
    <t>v4417_u</t>
  </si>
  <si>
    <t>P 03.00</t>
  </si>
  <si>
    <t>{P 03.00, c020} is a row identifier, and must be unique for each row in the table</t>
  </si>
  <si>
    <t>v4418_h</t>
  </si>
  <si>
    <t>{r010} &lt;= +{r020}</t>
  </si>
  <si>
    <t>v4419_s</t>
  </si>
  <si>
    <t>{F 06.00} &lt;= 0</t>
  </si>
  <si>
    <t>v4420_s</t>
  </si>
  <si>
    <t>(010;020;030;040;050;060;070;080;090;100;110;120;130;140;150;160;170;180;190;210;220;240;250;270;280;300;310;330;340;350;360;370;380;390;400)</t>
  </si>
  <si>
    <t>v4421_s</t>
  </si>
  <si>
    <t>(200;230;260;290;320)</t>
  </si>
  <si>
    <t>{P 01.02} &lt;= 0</t>
  </si>
  <si>
    <t>v4422_m</t>
  </si>
  <si>
    <t>v4423_m</t>
  </si>
  <si>
    <t>v4424_m</t>
  </si>
  <si>
    <t>v4425_m</t>
  </si>
  <si>
    <t>v4426_m</t>
  </si>
  <si>
    <t>v4434_s</t>
  </si>
  <si>
    <t>(022;025)</t>
  </si>
  <si>
    <t>v4438_c</t>
  </si>
  <si>
    <t>if $ReportingLevel = 'con' then {P 00.01, r020,c010} = [eba_SC:x7]</t>
  </si>
  <si>
    <t>v4439_c</t>
  </si>
  <si>
    <t>if $ReportingLevel = 'ind' then {P 00.01, r020,c010} = [eba_SC:x6]</t>
  </si>
  <si>
    <t>v4440_c</t>
  </si>
  <si>
    <t>if $ReportingLevel = 'con' then {S 00.01, r020,c010} = [eba_SC:x7]</t>
  </si>
  <si>
    <t>v4441_c</t>
  </si>
  <si>
    <t>if $ReportingLevel = 'ind' then {S 00.01, r020,c010} = [eba_SC:x6]</t>
  </si>
  <si>
    <r>
      <t xml:space="preserve">Note that current EBA policy is that a rule that is deactivated is initially deactivated in </t>
    </r>
    <r>
      <rPr>
        <b/>
        <u/>
        <sz val="11"/>
        <rFont val="Calibri"/>
        <family val="2"/>
      </rPr>
      <t>*all*</t>
    </r>
    <r>
      <rPr>
        <sz val="11"/>
        <rFont val="Calibri"/>
        <family val="2"/>
      </rPr>
      <t xml:space="preserve"> framework versions simultaneously.</t>
    </r>
  </si>
  <si>
    <t>Starting from version 2.3 rules may be reactivated, indicated by a date in the "Reactivated On" column. Note that rules are reactivated at the individual version level (whereas they are, as policy, deactivated for all simultaneously). I.e. a rule may be deactivated (not applied to) for reports using v2.2 /2.1/2.0 , but "reactivated" for v2.3 and applied to reports for reference dates for which v2.3 applies.</t>
  </si>
  <si>
    <t>Replaces oszlop: az újonnan hozzáadott szabály miatt megszűnt korábbi szabályok kódjai.</t>
  </si>
  <si>
    <t>e)</t>
  </si>
  <si>
    <t>f)</t>
  </si>
  <si>
    <t>Reactivated oszlop: korábban érvénytelenített szabályok újraérvényesítésének dátuma.</t>
  </si>
  <si>
    <t>g)</t>
  </si>
  <si>
    <t>Deleted oszlop: törölt szabályokat jelöli.</t>
  </si>
  <si>
    <t>h) - i)</t>
  </si>
  <si>
    <t>j)</t>
  </si>
  <si>
    <t>k) - q)</t>
  </si>
  <si>
    <t>u)</t>
  </si>
  <si>
    <t>v)</t>
  </si>
  <si>
    <t>MNB0001 F_32.04.B</t>
  </si>
  <si>
    <t>LRCalc_190</t>
  </si>
  <si>
    <t>LRCalc_120</t>
  </si>
  <si>
    <t>F_32.04.B170,030 = F_32.01.010,010 + F_32.02.A130,010 + F_32.02.A240,010</t>
  </si>
  <si>
    <t>C_45.00.A190,030 &lt;= 1</t>
  </si>
  <si>
    <t>C_45.00.A190,030 = C_45.00.A120,030 / (C_45.00.A010,030 + C_45.00.A020,030 + C_45.00.A030,030 + C_45.00.A040,030 +C_45.00.A050,030 + C_45.00.A060,030 + C_45.00.A070,030 + C_45.00.A080,030 + C_45.00.A090,030 + C_45.00.A100,030 + C_45.00.A140,030 + C_45.00.A170,030 - C_45.00.A160,030)</t>
  </si>
  <si>
    <t>Ha ( [C_51.00.A-010020,030] &gt; 0 ) akkor ( [C_51.00.A-010030,030] &gt;= 0 )</t>
  </si>
  <si>
    <t>Ha ( [C_51.00.A-010030,030] &gt; 0 ) akkor ( [C_51.00.A-010020,030] &gt; 0 )</t>
  </si>
  <si>
    <t>Ha ( [C_52.00.A-0101360,010] &gt; 0 ) akkor ( [C_52.00.A-0101350,010] &gt; 0 )</t>
  </si>
  <si>
    <t>Ha ( [C_52.00.A-0101360,020] &gt; 0 ) akkor ( [C_52.00.A-0101350,020] &gt; 0 )</t>
  </si>
  <si>
    <t>Ha ( [C_52.00.A-0101350,010] &gt; 0 ) akkor ( [C_52.00.A-0101360,010] &gt;= 0 )</t>
  </si>
  <si>
    <t>Ha ( [C_52.00.A-0101350,020] &gt; 0 ) akkor ( [C_52.00.A-0101360,020] &gt;= 0 )</t>
  </si>
  <si>
    <t>Ha ( [C_53.00.A-010030,010] &gt; 0 ) akkor ( [C_53.00.A-010020,010] &gt; 0 )</t>
  </si>
  <si>
    <t>Ha ( [C_53.00.A-010030,020] &gt; 0 ) akkor ( [C_53.00.A-010020,020] &gt; 0 )</t>
  </si>
  <si>
    <t>Ha ( [C_53.00.A-010020,010] &gt; 0 ) akkor ( [C_53.00.A-010030,010] &gt;= 0 )</t>
  </si>
  <si>
    <t>Ha ( [C_53.00.A-010020,020] &gt; 0 ) akkor ( [C_53.00.A-010030,020] &gt;= 0 )</t>
  </si>
  <si>
    <t>Ha ( [C_53.00.A-010050,010] &gt; 0 ) akkor ( [C_53.00.A-010040,010] &gt; 0 )</t>
  </si>
  <si>
    <t>Ha ( [C_53.00.A-010050,020] &gt; 0 ) akkor ( [C_53.00.A-010040,020] &gt; 0 )</t>
  </si>
  <si>
    <t>Ha ( [C_53.00.A-010040,010] &gt; 0 ) akkor ( [C_53.00.A-010050,010] &gt;= 0 )</t>
  </si>
  <si>
    <t>Ha ( [C_53.00.A-010040,020] &gt; 0 ) akkor ( [C_53.00.A-010050,020] &gt;= 0 )</t>
  </si>
  <si>
    <t>lcr_köt mező_1_le</t>
  </si>
  <si>
    <t>lcr_köt mező_2_le</t>
  </si>
  <si>
    <t>lcr_köt mező_1_ki</t>
  </si>
  <si>
    <t>lcr_köt mező_2_ki</t>
  </si>
  <si>
    <t>lcr_köt mező_3_ki</t>
  </si>
  <si>
    <t>lcr_köt mező_4_ki</t>
  </si>
  <si>
    <t>lcr_köt mező_1_be</t>
  </si>
  <si>
    <t>lcr_köt mező_2_be</t>
  </si>
  <si>
    <t>lcr_köt mező_3_be</t>
  </si>
  <si>
    <t>lcr_köt mező_4_be</t>
  </si>
  <si>
    <t>lcr_köt mező_5_be</t>
  </si>
  <si>
    <t>lcr_köt mező_6_be</t>
  </si>
  <si>
    <t>lcr_köt mező_7_be</t>
  </si>
  <si>
    <t>lcr_köt mező_8_be</t>
  </si>
  <si>
    <t>C_53_.00.A</t>
  </si>
  <si>
    <t>C_52_.00.A</t>
  </si>
  <si>
    <t>C_51_.00.A</t>
  </si>
  <si>
    <t>C_45.00.A</t>
  </si>
  <si>
    <t>F_32.04.B</t>
  </si>
  <si>
    <t>F_32.01</t>
  </si>
  <si>
    <t>F_32.02.A</t>
  </si>
  <si>
    <t xml:space="preserve">Jelen dokumentum tartalmazza az EBA (Európai Bank Hatóság) honlapján a CRR ITS adatszolgáltatáshoz közzétett ellenőrző szabályokat DPM (Data Point Model) verziónként, kiegészítve az MNB által definiált szabályokkal. </t>
  </si>
  <si>
    <t>{F 36.01.c , r230 , c180 }=={F 01.01 , r380 , c010 }</t>
  </si>
  <si>
    <t>{c190} = {c200} + {c210} + {c220} + {c230} + {c240} + {c250} + {c260} + {c270} + {c280} + {c290} + {c300} + {c310} + {c320}</t>
  </si>
  <si>
    <t>MNB_v0002</t>
  </si>
  <si>
    <t>MNB_v0003</t>
  </si>
  <si>
    <t>MNB_v0004</t>
  </si>
  <si>
    <t>MNB_v0005</t>
  </si>
  <si>
    <t>MNB</t>
  </si>
  <si>
    <t>C_22.00100+C_22.00110+C_22.00120=C_22.00130+C_22.00140+C_22.00150+C_22.00160+C_22.00170+C_22.00180+C_22.00190+C_22.00200+C_22.00210+C_22.00220+C_22.00230+C_22.00240+C_22.00250+C_22.00270+C_22.00280+C_22.00290+C_22.00300+C_22.00310+C_22.00320+C_22.00330+C_22.00340+C_22.00350+C_22.00360+C_22.00370+C_22.00380+C_22.00390+C_22.00400+C_22.00410+C_22.00420+C_22.00430+C_22.00440+C_22.00450+C_22.00460+C_22.00470+C_22.00480</t>
  </si>
  <si>
    <t>C_22.00</t>
  </si>
  <si>
    <t>F_32.01040,010 &gt;= F_32.01070,010 + F_32.01080,010 + F_32.01090,010</t>
  </si>
  <si>
    <t>F_32.01040,030 &gt;= F_32.01070,030 + F_32.01080,030 + F_32.01090,030</t>
  </si>
  <si>
    <t>C_07.00.A-001010,010 = C_07.00.A-002010,010 + C_07.00.A-003010,010 + C_07.00.A-004010,010 + C_07.00.A-005010,010 + C_07.00.A-006010,010 + C_07.00.A-007010,010 + C_07.00.A-008010,010 + C_07.00.A-009010,010 + C_07.00.A-010010,010 + C_07.00.A-011010,010 + C_07.00.A-012010,010 + C_07.00.A-013010,010 + C_07.00.A-014010,010 + C_07.00.A-015010,010 + C_07.00.A-016010,010 + C_07.00.A-017010,010</t>
  </si>
  <si>
    <t>C_07.00.A-001010,030 = C_07.00.A-002010,030 + C_07.00.A-003010,030 + C_07.00.A-004010,030 + C_07.00.A-005010,030 + C_07.00.A-006010,030 + C_07.00.A-007010,030 + C_07.00.A-008010,030 + C_07.00.A-009010,030 + C_07.00.A-010010,030 + C_07.00.A-011010,030 + C_07.00.A-012010,030 + C_07.00.A-013010,030 + C_07.00.A-014010,030 + C_07.00.A-015010,030 + C_07.00.A-016010,030 + C_07.00.A-017010,030</t>
  </si>
  <si>
    <t>C_07.00.A-001</t>
  </si>
  <si>
    <t>MNB_C_22.00240,030</t>
  </si>
  <si>
    <t>MNB_C_22.00240,020</t>
  </si>
  <si>
    <t>MNB_v0006</t>
  </si>
  <si>
    <t>MNB_v0007</t>
  </si>
  <si>
    <t>MNB_v0008</t>
  </si>
  <si>
    <t>MNB_v0009</t>
  </si>
  <si>
    <t>MNB_v0010</t>
  </si>
  <si>
    <t>MNB_v0011</t>
  </si>
  <si>
    <t>MNB_v0012</t>
  </si>
  <si>
    <t>MNB_v0013</t>
  </si>
  <si>
    <t>MNB_v0014</t>
  </si>
  <si>
    <t>MNB_v0015</t>
  </si>
  <si>
    <t>MNB_v0016</t>
  </si>
  <si>
    <t>MNB_v0017</t>
  </si>
  <si>
    <t>MNB_v0018</t>
  </si>
  <si>
    <t>MNB_v0019</t>
  </si>
  <si>
    <t>MNB_v0020</t>
  </si>
  <si>
    <t>MNB_v0021</t>
  </si>
  <si>
    <t>MNB_v0022</t>
  </si>
  <si>
    <t>MNB_v0023</t>
  </si>
  <si>
    <t>MNB_v0024</t>
  </si>
  <si>
    <t>MNB_v0025</t>
  </si>
  <si>
    <t>MNB_v0026</t>
  </si>
  <si>
    <t>MNB_v0027</t>
  </si>
  <si>
    <t>MNB_v0028</t>
  </si>
  <si>
    <t>MNB_v0029</t>
  </si>
  <si>
    <t>MNB_v0030</t>
  </si>
  <si>
    <t>MNB_v0031</t>
  </si>
  <si>
    <t>MNB_v0032</t>
  </si>
  <si>
    <t>MNB_v0033</t>
  </si>
  <si>
    <t>MNB_v0034</t>
  </si>
  <si>
    <t>MNB_v0035</t>
  </si>
  <si>
    <t>MNB_v0036</t>
  </si>
  <si>
    <t>MNB_v0037</t>
  </si>
  <si>
    <t>MNB_v0038</t>
  </si>
  <si>
    <t>MNB_v0039</t>
  </si>
  <si>
    <t>MNB_v0040</t>
  </si>
  <si>
    <t>MNB_v0041</t>
  </si>
  <si>
    <t>MNB_v0042</t>
  </si>
  <si>
    <t>MNB_v0043</t>
  </si>
  <si>
    <t>MNB_v0044</t>
  </si>
  <si>
    <t>MNB_v0045</t>
  </si>
  <si>
    <t>MNB_v0046</t>
  </si>
  <si>
    <t>MNB_v0047</t>
  </si>
  <si>
    <t>MNB_v0048</t>
  </si>
  <si>
    <t>MNB_v0049</t>
  </si>
  <si>
    <t>MNB_v0050</t>
  </si>
  <si>
    <t>MNB_v0051</t>
  </si>
  <si>
    <t>MNB_v0052</t>
  </si>
  <si>
    <t>MNB_v0053</t>
  </si>
  <si>
    <t>MNB_v0054</t>
  </si>
  <si>
    <t>MNB_v0055</t>
  </si>
  <si>
    <t>MNB_v0056</t>
  </si>
  <si>
    <t>MNB_v0057</t>
  </si>
  <si>
    <t>MNB_v0058</t>
  </si>
  <si>
    <t>MNB_v0059</t>
  </si>
  <si>
    <t>MNB_v0060</t>
  </si>
  <si>
    <t>MNB_v0061</t>
  </si>
  <si>
    <t>MNB_v0062</t>
  </si>
  <si>
    <t>MNB_v0063</t>
  </si>
  <si>
    <t>MNB_v0064</t>
  </si>
  <si>
    <t>MNB_v0065</t>
  </si>
  <si>
    <t>MNB_v0066</t>
  </si>
  <si>
    <t>MNB_v0067</t>
  </si>
  <si>
    <t>MNB_v0068</t>
  </si>
  <si>
    <t>MNB_v0069</t>
  </si>
  <si>
    <t>MNB_v0070</t>
  </si>
  <si>
    <t>MNB_v0071</t>
  </si>
  <si>
    <t>MNB_v0072</t>
  </si>
  <si>
    <t>MNB_v0073</t>
  </si>
  <si>
    <t>MNB_v0074</t>
  </si>
  <si>
    <t>MNB_v0075</t>
  </si>
  <si>
    <t>MNB_v0076</t>
  </si>
  <si>
    <t>MNB_v0077</t>
  </si>
  <si>
    <t>MNB_v0078</t>
  </si>
  <si>
    <t>MNB_v0079</t>
  </si>
  <si>
    <t>MNB_v0080</t>
  </si>
  <si>
    <t>MNB_v0081</t>
  </si>
  <si>
    <t>MNB_v0082</t>
  </si>
  <si>
    <t>MNB_v0083</t>
  </si>
  <si>
    <t>MNB_v0084</t>
  </si>
  <si>
    <t>MNB_v0085</t>
  </si>
  <si>
    <t>MNB_v0086</t>
  </si>
  <si>
    <t>MNB_v0087</t>
  </si>
  <si>
    <t>MNB_v0088</t>
  </si>
  <si>
    <t>MNB_v0089</t>
  </si>
  <si>
    <t>MNB_v0090</t>
  </si>
  <si>
    <t>MNB_v0091</t>
  </si>
  <si>
    <t>MNB_v0092</t>
  </si>
  <si>
    <t>MNB_v0093</t>
  </si>
  <si>
    <t>MNB_v0094</t>
  </si>
  <si>
    <t>MNB_v0095</t>
  </si>
  <si>
    <t>MNB_v0096</t>
  </si>
  <si>
    <t>MNB_v0097</t>
  </si>
  <si>
    <t>MNB_v0098</t>
  </si>
  <si>
    <t>MNB_v0099</t>
  </si>
  <si>
    <t>MNB_v0100</t>
  </si>
  <si>
    <t>MNB_v0101</t>
  </si>
  <si>
    <t>MNB_v0102</t>
  </si>
  <si>
    <t>MNB_v0103</t>
  </si>
  <si>
    <t>MNB_v0104</t>
  </si>
  <si>
    <t>MNB_v0105</t>
  </si>
  <si>
    <t>MNB_v0106</t>
  </si>
  <si>
    <t>MNB_v0107</t>
  </si>
  <si>
    <t>MNB_v0108</t>
  </si>
  <si>
    <t>MNB_v0109</t>
  </si>
  <si>
    <t>MNB_v0110</t>
  </si>
  <si>
    <t>MNB_v0111</t>
  </si>
  <si>
    <t>MNB_v0112</t>
  </si>
  <si>
    <t>MNB_v0113</t>
  </si>
  <si>
    <t>MNB_v0114</t>
  </si>
  <si>
    <t>MNB_v0115</t>
  </si>
  <si>
    <t>MNB_v0116</t>
  </si>
  <si>
    <t>MNB_v0117</t>
  </si>
  <si>
    <t>MNB_v0118</t>
  </si>
  <si>
    <t>MNB_v0119</t>
  </si>
  <si>
    <t>MNB_v0120</t>
  </si>
  <si>
    <t>MNB_v0121</t>
  </si>
  <si>
    <t>MNB_v0122</t>
  </si>
  <si>
    <t>MNB_v0123</t>
  </si>
  <si>
    <t>Minta(C_22.00240) sor(ok)ra</t>
  </si>
  <si>
    <t>( 030 &gt; 0 )</t>
  </si>
  <si>
    <t>( 020 &gt; 0 )</t>
  </si>
  <si>
    <t>( 010 &lt;= 1 )</t>
  </si>
  <si>
    <t>( 230 &lt;= 1 )</t>
  </si>
  <si>
    <t>( 240 &lt;= 1 )</t>
  </si>
  <si>
    <t>( [F_18.00.A020,010] = [F_04.04020,010]+[F_04.04020,020]+[F_04.04160,010]+[F_04.04160,020] )</t>
  </si>
  <si>
    <t>( [F_18.00.A030,010] = [F_04.04030,010]+[F_04.04030,020]+[F_04.04170,010]+[F_04.04170,020] )</t>
  </si>
  <si>
    <t>( [F_18.00.A040,010] = [F_04.04040,010]+[F_04.04040,020]+[F_04.04180,010]+[F_04.04180,020] )</t>
  </si>
  <si>
    <t>( [F_18.00.A050,010] = [F_04.04050,010]+[F_04.04050,020]+[F_04.04190,010]+[F_04.04190,020] )</t>
  </si>
  <si>
    <t>( [F_18.00.A060,010] = [F_04.04060,010]+[F_04.04060,020]+[F_04.04200,010]+[F_04.04200,020] )</t>
  </si>
  <si>
    <t>( [F_18.00.A080,010] &gt;= [F_04.04080,010]+[F_04.04080,020]+[F_04.04220,010]+[F_04.04220,020]+[F_01.01030,010] )</t>
  </si>
  <si>
    <t>( [F_18.00.A090,010] = [F_04.04090,010]+[F_04.04090,020]+[F_04.04230,010]+[F_04.04230,020] )</t>
  </si>
  <si>
    <t>( [F_18.00.A100,010] &gt;= [F_04.04100,010]+[F_04.04100,020]+[F_04.04240,010]+[F_04.04240,020]+[F_01.01040,010] )</t>
  </si>
  <si>
    <t>( [F_18.00.A110,010] = [F_04.04110,010]+[F_04.04110,020]+[F_04.04250,010]+[F_04.04250,020] )</t>
  </si>
  <si>
    <t>( [F_18.00.A120,010] = [F_04.04120,010]+[F_04.04120,020]+[F_04.04260,010]+[F_04.04260,020] )</t>
  </si>
  <si>
    <t>( [F_18.00.A150,010] = [F_04.04130,010]+[F_04.04130,020]+[F_04.04270,010]+[F_04.04270,020] )</t>
  </si>
  <si>
    <t>( [F_18.00.A190,010] = [F_04.02060,010]-[F_04.02060,020]+[F_04.03060,030]-[F_04.03060,040] )</t>
  </si>
  <si>
    <t>( [F_18.00.A250,010] = [F_04.02120,010]-[F_04.02120,020]+[F_04.03120,030]-[F_04.03120,040] )</t>
  </si>
  <si>
    <t>( [F_18.00.A120,010]+[F_18.00.A300,010]+[F_04.01070,010]-[F_04.01070,020] = [F_06.00190,010] )</t>
  </si>
  <si>
    <t>( [F_18.00.B120,130]+[F_18.00.B300,130]+[F_04.01070,020] = [F_06.00190,020] )</t>
  </si>
  <si>
    <t>( [F_05.00080,010]+[F_05.00080,020]+[F_05.00080,030]+[F_05.00080,040]+[F_05.00080,050]+[F_05.00080,060] = [F_01.01030,010]+[F_01.01040,010]+[F_01.01090,010]+[F_01.01130,010]+[F_01.01170,010]+[F_01.01200,010]+[F_01.01230,010] )</t>
  </si>
  <si>
    <t>Szakasz(C_08.01.A-001010...C_08.01.A-001015),Szakasz(C_08.01.A-001020...C_08.01.A-001030),Szakasz(C_08.01.A-001040...C_08.01.A-001070),Szakasz(C_08.01.A-001180...C_08.01.A-001180) sor(ok)ra</t>
  </si>
  <si>
    <t>Szakasz(C_08.01.A-001010...C_08.01.A-001015),Szakasz(C_08.01.A-001070...C_08.01.A-001070) sor(ok)ra</t>
  </si>
  <si>
    <t>Szakasz(C_08.01.A-002010...C_08.01.A-002015),Szakasz(C_08.01.A-002020...C_08.01.A-002030),Szakasz(C_08.01.A-002040...C_08.01.A-002070),Szakasz(C_08.01.A-002180...C_08.01.A-002180) sor(ok)ra</t>
  </si>
  <si>
    <t>Szakasz(C_08.01.A-002010...C_08.01.A-002015),Szakasz(C_08.01.A-002070...C_08.01.A-002070) sor(ok)ra</t>
  </si>
  <si>
    <t>Szakasz(C_08.01.A-003010...C_08.01.A-003015),Szakasz(C_08.01.A-003020...C_08.01.A-003030),Szakasz(C_08.01.A-003040...C_08.01.A-003070),Szakasz(C_08.01.A-003180...C_08.01.A-003180) sor(ok)ra</t>
  </si>
  <si>
    <t>Szakasz(C_08.01.A-003010...C_08.01.A-003015),Szakasz(C_08.01.A-003070...C_08.01.A-003070) sor(ok)ra</t>
  </si>
  <si>
    <t>Szakasz(C_08.01.A-004010...C_08.01.A-004015),Szakasz(C_08.01.A-004020...C_08.01.A-004030),Szakasz(C_08.01.A-004040...C_08.01.A-004070),Szakasz(C_08.01.A-004180...C_08.01.A-004180) sor(ok)ra</t>
  </si>
  <si>
    <t>Szakasz(C_08.01.A-004010...C_08.01.A-004015),Szakasz(C_08.01.A-004070...C_08.01.A-004070) sor(ok)ra</t>
  </si>
  <si>
    <t>Szakasz(C_08.01.A-005010...C_08.01.A-005015),Szakasz(C_08.01.A-005020...C_08.01.A-005030),Szakasz(C_08.01.A-005040...C_08.01.A-005070),Szakasz(C_08.01.A-005180...C_08.01.A-005180) sor(ok)ra</t>
  </si>
  <si>
    <t>Szakasz(C_08.01.A-005010...C_08.01.A-005015),Szakasz(C_08.01.A-005070...C_08.01.A-005070) sor(ok)ra</t>
  </si>
  <si>
    <t>Szakasz(C_08.01.A-006010...C_08.01.A-006015),Szakasz(C_08.01.A-006020...C_08.01.A-006030),Szakasz(C_08.01.A-006040...C_08.01.A-006070),Szakasz(C_08.01.A-006180...C_08.01.A-006180) sor(ok)ra</t>
  </si>
  <si>
    <t>Szakasz(C_08.01.A-006010...C_08.01.A-006015),Szakasz(C_08.01.A-006070...C_08.01.A-006070) sor(ok)ra</t>
  </si>
  <si>
    <t>Szakasz(C_08.01.A-007010...C_08.01.A-007015),Szakasz(C_08.01.A-007020...C_08.01.A-007030),Szakasz(C_08.01.A-007040...C_08.01.A-007070),Szakasz(C_08.01.A-007180...C_08.01.A-007180) sor(ok)ra</t>
  </si>
  <si>
    <t>Szakasz(C_08.01.A-007010...C_08.01.A-007015),Szakasz(C_08.01.A-007070...C_08.01.A-007070) sor(ok)ra</t>
  </si>
  <si>
    <t>Szakasz(C_08.01.A-008010...C_08.01.A-008015),Szakasz(C_08.01.A-008020...C_08.01.A-008030),Szakasz(C_08.01.A-008040...C_08.01.A-008070),Szakasz(C_08.01.A-008180...C_08.01.A-008180) sor(ok)ra</t>
  </si>
  <si>
    <t>Szakasz(C_08.01.A-008010...C_08.01.A-008015),Szakasz(C_08.01.A-008070...C_08.01.A-008070) sor(ok)ra</t>
  </si>
  <si>
    <t>Szakasz(C_08.01.A-009010...C_08.01.A-009015),Szakasz(C_08.01.A-009020...C_08.01.A-009030),Szakasz(C_08.01.A-009040...C_08.01.A-009070),Szakasz(C_08.01.A-009180...C_08.01.A-009180) sor(ok)ra</t>
  </si>
  <si>
    <t>Szakasz(C_08.01.A-009010...C_08.01.A-009015),Szakasz(C_08.01.A-009070...C_08.01.A-009070) sor(ok)ra</t>
  </si>
  <si>
    <t>Szakasz(C_08.01.A-010010...C_08.01.A-010015),Szakasz(C_08.01.A-010020...C_08.01.A-010030),Szakasz(C_08.01.A-010040...C_08.01.A-010070),Szakasz(C_08.01.A-010180...C_08.01.A-010180) sor(ok)ra</t>
  </si>
  <si>
    <t>Szakasz(C_08.01.A-010010...C_08.01.A-010015),Szakasz(C_08.01.A-010070...C_08.01.A-010070) sor(ok)ra</t>
  </si>
  <si>
    <t>Szakasz(C_08.01.A-011010...C_08.01.A-011015),Szakasz(C_08.01.A-011020...C_08.01.A-011030),Szakasz(C_08.01.A-011040...C_08.01.A-011070),Szakasz(C_08.01.A-011180...C_08.01.A-011180) sor(ok)ra</t>
  </si>
  <si>
    <t>Szakasz(C_08.01.A-011010...C_08.01.A-011015),Szakasz(C_08.01.A-011070...C_08.01.A-011070) sor(ok)ra</t>
  </si>
  <si>
    <t>Szakasz(C_08.01.A-012010...C_08.01.A-012015),Szakasz(C_08.01.A-012020...C_08.01.A-012030),Szakasz(C_08.01.A-012040...C_08.01.A-012070),Szakasz(C_08.01.A-012180...C_08.01.A-012180) sor(ok)ra</t>
  </si>
  <si>
    <t>Szakasz(C_08.01.A-012010...C_08.01.A-012015),Szakasz(C_08.01.A-012070...C_08.01.A-012070) sor(ok)ra</t>
  </si>
  <si>
    <t>Szakasz(C_08.01.A-013010...C_08.01.A-013015),Szakasz(C_08.01.A-013020...C_08.01.A-013030),Szakasz(C_08.01.A-013040...C_08.01.A-013070),Szakasz(C_08.01.A-013180...C_08.01.A-013180) sor(ok)ra</t>
  </si>
  <si>
    <t>Szakasz(C_08.01.A-013010...C_08.01.A-013015),Szakasz(C_08.01.A-013070...C_08.01.A-013070) sor(ok)ra</t>
  </si>
  <si>
    <t>Szakasz(C_08.01.A-014010...C_08.01.A-014015),Szakasz(C_08.01.A-014020...C_08.01.A-014030),Szakasz(C_08.01.A-014040...C_08.01.A-014070),Szakasz(C_08.01.A-014180...C_08.01.A-014180) sor(ok)ra</t>
  </si>
  <si>
    <t>Szakasz(C_08.01.A-014010...C_08.01.A-014015),Szakasz(C_08.01.A-014070...C_08.01.A-014070) sor(ok)ra</t>
  </si>
  <si>
    <t>Szakasz(C_08.01.A-015010...C_08.01.A-015015),Szakasz(C_08.01.A-015020...C_08.01.A-015030),Szakasz(C_08.01.A-015040...C_08.01.A-015070),Szakasz(C_08.01.A-015180...C_08.01.A-015180) sor(ok)ra</t>
  </si>
  <si>
    <t>Szakasz(C_08.01.A-015010...C_08.01.A-015015),Szakasz(C_08.01.A-015070...C_08.01.A-015070) sor(ok)ra</t>
  </si>
  <si>
    <t>Szakasz(C_08.01.A-016010...C_08.01.A-016015),Szakasz(C_08.01.A-016020...C_08.01.A-016030),Szakasz(C_08.01.A-016040...C_08.01.A-016070),Szakasz(C_08.01.A-016180...C_08.01.A-016180) sor(ok)ra</t>
  </si>
  <si>
    <t>Szakasz(C_08.01.A-016010...C_08.01.A-016015),Szakasz(C_08.01.A-016070...C_08.01.A-016070) sor(ok)ra</t>
  </si>
  <si>
    <t>Szakasz(C_08.01.A-017010...C_08.01.A-017015),Szakasz(C_08.01.A-017020...C_08.01.A-017030),Szakasz(C_08.01.A-017040...C_08.01.A-017070),Szakasz(C_08.01.A-017180...C_08.01.A-017180) sor(ok)ra</t>
  </si>
  <si>
    <t>Szakasz(C_08.01.A-017010...C_08.01.A-017015),Szakasz(C_08.01.A-017070...C_08.01.A-017070) sor(ok)ra</t>
  </si>
  <si>
    <t>Minta(C_08.02-001010%) sor(ok)ra</t>
  </si>
  <si>
    <t>Minta(C_08.02-002010%) sor(ok)ra</t>
  </si>
  <si>
    <t>Minta(C_08.02-003010%) sor(ok)ra</t>
  </si>
  <si>
    <t>Minta(C_08.02-004010%) sor(ok)ra</t>
  </si>
  <si>
    <t>Minta(C_08.02-005010%) sor(ok)ra</t>
  </si>
  <si>
    <t>Minta(C_08.02-006010%) sor(ok)ra</t>
  </si>
  <si>
    <t>Minta(C_08.02-007010%) sor(ok)ra</t>
  </si>
  <si>
    <t>Minta(C_08.02-008010%) sor(ok)ra</t>
  </si>
  <si>
    <t>Minta(C_08.02-009010%) sor(ok)ra</t>
  </si>
  <si>
    <t>Minta(C_08.02-010010%) sor(ok)ra</t>
  </si>
  <si>
    <t>Minta(C_08.02-011010%) sor(ok)ra</t>
  </si>
  <si>
    <t>Minta(C_08.02-012010%) sor(ok)ra</t>
  </si>
  <si>
    <t>Minta(C_08.02-013010%) sor(ok)ra</t>
  </si>
  <si>
    <t>Minta(C_08.02-014010%) sor(ok)ra</t>
  </si>
  <si>
    <t>Minta(C_08.02-015010%) sor(ok)ra</t>
  </si>
  <si>
    <t>Minta(C_08.02-016010%) sor(ok)ra</t>
  </si>
  <si>
    <t>Minta(C_08.02-017010%) sor(ok)ra</t>
  </si>
  <si>
    <t>C_08.01.A-001</t>
  </si>
  <si>
    <t>C_08.01.A-002</t>
  </si>
  <si>
    <t>C_08.01.A-003</t>
  </si>
  <si>
    <t>C_08.01.A-004</t>
  </si>
  <si>
    <t>C_08.01.A-005</t>
  </si>
  <si>
    <t>C_08.01.A-006</t>
  </si>
  <si>
    <t>C_08.01.A-007</t>
  </si>
  <si>
    <t>C_08.01.A-008</t>
  </si>
  <si>
    <t>C_08.01.A-009</t>
  </si>
  <si>
    <t>C_08.01.A-010</t>
  </si>
  <si>
    <t>C_08.01.A-011</t>
  </si>
  <si>
    <t>C_08.01.A-012</t>
  </si>
  <si>
    <t>C_08.01.A-013</t>
  </si>
  <si>
    <t>C_08.01.A-014</t>
  </si>
  <si>
    <t>C_08.01.A-015</t>
  </si>
  <si>
    <t>C_08.01.A-016</t>
  </si>
  <si>
    <t>C_08.01.A-017</t>
  </si>
  <si>
    <t>C_08.02-001</t>
  </si>
  <si>
    <t>C_08.02-002</t>
  </si>
  <si>
    <t>C_08.02-003</t>
  </si>
  <si>
    <t>C_08.02-004</t>
  </si>
  <si>
    <t>C_08.02-005</t>
  </si>
  <si>
    <t>C_08.02-006</t>
  </si>
  <si>
    <t>C_08.02-007</t>
  </si>
  <si>
    <t>C_08.02-008</t>
  </si>
  <si>
    <t>C_08.02-009</t>
  </si>
  <si>
    <t>C_08.02-010</t>
  </si>
  <si>
    <t>C_08.02-011</t>
  </si>
  <si>
    <t>C_08.02-012</t>
  </si>
  <si>
    <t>C_08.02-013</t>
  </si>
  <si>
    <t>C_08.02-014</t>
  </si>
  <si>
    <t>C_08.02-015</t>
  </si>
  <si>
    <t>C_08.02-016</t>
  </si>
  <si>
    <t>C_08.02-017</t>
  </si>
  <si>
    <t>Jelentéskód 1</t>
  </si>
  <si>
    <t>Jelentéskód 2</t>
  </si>
  <si>
    <t>Képlet</t>
  </si>
  <si>
    <t>2310CNSFR_KONSZ</t>
  </si>
  <si>
    <t>2310_CLCR_KONSZ</t>
  </si>
  <si>
    <t>xsum({C_61.00.B-010, (r070, r140, c010-050)}) &gt;= xsum({C_52.00.C-010, (r120-920, c020, c070)})</t>
  </si>
  <si>
    <t>2310CNSFR_EGYEDI</t>
  </si>
  <si>
    <t>2310_CLCR_EGYEDI</t>
  </si>
  <si>
    <t>xsum({C_61.00.B-010, (r080, r150, c010-050)}) &gt;= xsum({C_52.00.C-010, (r120-920, c040, c090)})</t>
  </si>
  <si>
    <t>xsum({C_61.00.B-010, (r090, r160, c010-050)}) &gt;= xsum({C_52.00.C-010, (r120-920, c060, c110, c120)})</t>
  </si>
  <si>
    <t>2015_NÖF_NE</t>
  </si>
  <si>
    <t>2310AE_EGYEDI</t>
  </si>
  <si>
    <t>2310AE_KONSZ</t>
  </si>
  <si>
    <t>2310_FINREP</t>
  </si>
  <si>
    <t>round(xsum({1AN, (r4, r5), cd})/{1000000}, 0) &lt;= round(xsum({F_32.01, r020, (c010, c060)})/{1000000},0)+round(xsum({F_32.01, r100, (c010, c060)})/{1000000},0)</t>
  </si>
  <si>
    <t>{F_32.04.a, r020,c010} &lt;= sum({F_01.02, c010, (r020, r062, r150)})</t>
  </si>
  <si>
    <t>{F_32.04.a, r030,c010} &lt;= sum({F_10.00, c020, (r300-320)}) + sum({F_11.01, c020, (r510-530)})</t>
  </si>
  <si>
    <t>{F_32.04.a, r040,c010} &lt;= sum({F_01.02, c010, (r040, r064, r142, r080, r120)})</t>
  </si>
  <si>
    <t>{F_32.04.a, r050,c010} &lt;= xsum({F_08.01.a, (r100, r150, r200, r250, r300, r350, c010-035)})</t>
  </si>
  <si>
    <t>{F_32.04.a, r060,c010} &lt;= sum({F_08.01.a, r100, (c010-035)})</t>
  </si>
  <si>
    <t>{F_32.04.a, r070,c010} &lt;= sum({F_08.01.a, r050, (c010-035)}) - xsum({F_08.01.a, (r100, r150, r200, r250, r300, r350, c010-035)})</t>
  </si>
  <si>
    <t>{F_32.04.a, r080,c010} &lt;= xsum({F_08.01.a, (r070-090, c010-030)})</t>
  </si>
  <si>
    <t>{F_32.04.a, r090,c010} &lt;= sum({F_08.01.a, r360, (c010-035)})</t>
  </si>
  <si>
    <t>{F_32.04.a, r100,c010} &lt;= sum({F_08.01.a, r390, (c010-035)})</t>
  </si>
  <si>
    <t>{F_32.04.a, r110,c010} &lt;= sum({F_08.01.a, r380, (c010-035)})</t>
  </si>
  <si>
    <t>{F_32.04.a, r130,c010} &lt;= {F_09.02, r010,c020}</t>
  </si>
  <si>
    <t>2310COREP_KONSZ</t>
  </si>
  <si>
    <t>2310COREP_EGYEDI</t>
  </si>
  <si>
    <t>Szabály kódja</t>
  </si>
  <si>
    <t>v1544_m_egyedi</t>
  </si>
  <si>
    <t>v1545_m_egyedi</t>
  </si>
  <si>
    <t>v1546_m_egyedi</t>
  </si>
  <si>
    <t>v2815_egyedi</t>
  </si>
  <si>
    <t>v2816_egyedi</t>
  </si>
  <si>
    <t>v3330_i_egyedi</t>
  </si>
  <si>
    <t>v3331_i_egyedi</t>
  </si>
  <si>
    <t>Módszertani megjegyzések az ITS megnevezésű oldalakhoz</t>
  </si>
  <si>
    <t xml:space="preserve">A CRR adatszolgáltatási ITS ellenőrző, validációs szabályai </t>
  </si>
  <si>
    <t>2310CLE_KONSZ</t>
  </si>
  <si>
    <t>sum({C_61.00.x, (r070, r140, c010-050), (sNNN)}) &gt;= sum({C_52.00.y, (r120-920, c020, c070), (sNNN)})</t>
  </si>
  <si>
    <t>sum({C_61.00.x, (r080, r150, c010-050), (sNNN)}) &gt;= sum({C_52.00.y, (r120-920, c040, c090), (sNNN)})</t>
  </si>
  <si>
    <t>sum({C_61.00.x, (r090, r160, c010-050), (sNNN)}) &gt;= sum({C_52.00.y, (r120-920, c060, c110, c120), (sNNN)})</t>
  </si>
  <si>
    <t>{100} * round(round({1AN, r0,cd} - {1AN, r9212, cd} - {1AN, r92111, cd} - {1AN, r92112, cd}, 0)/{1000000},0) ~= {100}* round(xsum({F_32.01, r010, (c010, c060)})/{1000000},0)</t>
  </si>
  <si>
    <t>2015_ÖF_NE</t>
  </si>
  <si>
    <t>{100} * round(round({1AN, r0,cd} - {1AN, r9212, cd} - {1AN, r92111, cd} - {1AN, r92112, cd}, 0)/{1000000},0) ~= {100} * round(xsum({F_32.01, r010, (c010, c060)})/{1000000},0)</t>
  </si>
  <si>
    <t>v2814_egyedi_ÖF</t>
  </si>
  <si>
    <t>sum({F_32.01, r010, (c010, c060)}) ~= {F_01.01, r380,c010}</t>
  </si>
  <si>
    <t>2200AE_KONSZ</t>
  </si>
  <si>
    <t>2200_FINREP</t>
  </si>
  <si>
    <t>v2814_m_DPM2.2</t>
  </si>
  <si>
    <t>v2815_egyedi_ÖF</t>
  </si>
  <si>
    <t>sum({F_32.01, r020, (c010, c060)}) ~= sum({F_01.01, c010, (r030, r040)})</t>
  </si>
  <si>
    <t>v2815_m_DPM2.2</t>
  </si>
  <si>
    <t>{100} * round(xsum({1AN, (r3, r6), cd})/{1000000}, 0) ~= {100} * round(xsum({F_32.01, r030, (c010, c060)})/{1000000},0)</t>
  </si>
  <si>
    <t>v2816_egyedi_ÖF</t>
  </si>
  <si>
    <t>sum({F_32.01, r030, (c010, c060)}) ~= sum({F_01.01, c010, (r070, r093, r110, r150, r172, r176, r235)})</t>
  </si>
  <si>
    <t>v2816_m_DPM2.2</t>
  </si>
  <si>
    <t>{100} * round({1AN, r2, cd}/{1000000},0) ~= {100} * round(xsum({F_32.01, r040, (c010, c060)})/{1000000},0)</t>
  </si>
  <si>
    <t>v2817_egyedi</t>
  </si>
  <si>
    <t>v2817_egyedi_ÖF</t>
  </si>
  <si>
    <t>sum({F_32.01, r040, (c010, c060)}) ~= sum({F_01.01, c010, (r080, r094, r120, r160, r173, r177, r190, r220, r232, r236)})</t>
  </si>
  <si>
    <t>v2817_m_DPM2.2</t>
  </si>
  <si>
    <t>sum({F_32.01, r070, (c010, c060)})~= {F_04.01, r080,c010} + {F_04.02, r080,c010} + {F_04.03, r080,c030} + sum({F_04.04, c060, (r030, r170)})</t>
  </si>
  <si>
    <t>v2818_m_DPM2.2</t>
  </si>
  <si>
    <t>sum({F_32.01, r080, (c010, c060)}) ~= sum({F_04.01, c010, (r090-100)}) + sum({F_04.02, c010, (r090-100)}) + sum({F_04.03, c030, (r090-100)}) + sum({F_04.04, c060, (r040-050, r180-190)})</t>
  </si>
  <si>
    <t>v2819_m_DPM2.2</t>
  </si>
  <si>
    <t>sum({F_32.01, r090, (c010, c060)})~= {F_04.01, r110,c010} + {F_04.02, r110,c010} + {F_04.03, r110,c030} + sum({F_04.04, c060, (r060, r200)})</t>
  </si>
  <si>
    <t>v2820_m_DPM2.2</t>
  </si>
  <si>
    <t>sum({F_32.01, r100, (c010, c060)}) ~= sum({F_01.01, c010, (r090, r095, r130, r170, r174, r178, r200, r230, r233, r237)})</t>
  </si>
  <si>
    <t>v2821_m_DPM2.2</t>
  </si>
  <si>
    <t>sum({F_32.01, r110, (c010, c060)}) ~= sum({F_05.00, r090, (c020-060)})</t>
  </si>
  <si>
    <t>v2822_m_DPM2.2</t>
  </si>
  <si>
    <t>v2852_m_DPM2.2</t>
  </si>
  <si>
    <t>v2853_m_DPM2.2</t>
  </si>
  <si>
    <t>v2854_m_DPM2.2</t>
  </si>
  <si>
    <t>v2855_m_DPM2.2</t>
  </si>
  <si>
    <t>v2856_m_DPM2.2</t>
  </si>
  <si>
    <t>v2857_m_DPM2.2</t>
  </si>
  <si>
    <t>v2858_m_DPM2.2</t>
  </si>
  <si>
    <t>v2859_m_DPM2.2</t>
  </si>
  <si>
    <t>v2861_m_DPM2.2</t>
  </si>
  <si>
    <t>v2862_m_DPM2.2</t>
  </si>
  <si>
    <t>{C_01.00, r015, c010} ~= {C_61.00.A-010, r010, c050}</t>
  </si>
  <si>
    <t>{C_01.00, r750 , c010} ~= {C_61.00.A-010, r020 , c050}</t>
  </si>
  <si>
    <t>{C_04.00, r226, c010} / {4} ~= {C_26.00, r010, c010}</t>
  </si>
  <si>
    <t>MNB_C27_030</t>
  </si>
  <si>
    <t>Minta(C_27.00%) sor(ok)ra</t>
  </si>
  <si>
    <t>( LEN ( 030 ) ~= 20 )</t>
  </si>
  <si>
    <t>Csoportokkal szembeni kitettség egyenlő a csoportok tagjaival szembeni kitettségek összegével.</t>
  </si>
  <si>
    <t>- kód nélküli programozott -</t>
  </si>
  <si>
    <t>C 28 táblában jelentett összes partner szerepeljen a C 27 táblában</t>
  </si>
  <si>
    <t>C 29 táblában jelentett összes partner szerepeljen a C 27 táblában</t>
  </si>
  <si>
    <t>MNB_v0124</t>
  </si>
  <si>
    <t>MNB_v0125</t>
  </si>
  <si>
    <t>C_07.00.B-001</t>
  </si>
  <si>
    <t>2200AEK_AUD</t>
  </si>
  <si>
    <t>2200FINREP_AUD</t>
  </si>
  <si>
    <t>KDMM_1</t>
  </si>
  <si>
    <t>KDMM_2</t>
  </si>
  <si>
    <t>KDMM_1_havi</t>
  </si>
  <si>
    <t>KDMM_2_havi</t>
  </si>
  <si>
    <t>Cashflow</t>
  </si>
  <si>
    <t>4LAN</t>
  </si>
  <si>
    <t>MNB_v0126</t>
  </si>
  <si>
    <t>MNB_v0127</t>
  </si>
  <si>
    <t>MNB_v0128</t>
  </si>
  <si>
    <t>020, 040, 050, 060, 070, 080, 090, 110, 150, 160, 170, 180, 190, 200, 210, 220, 255, 260, 280, 290 oszlop(ok)ra</t>
  </si>
  <si>
    <t xml:space="preserve"> </t>
  </si>
  <si>
    <t>C_07.00.B-001010 = C_07.00.B-001070+C_07.00.B-001080+C_07.00.B-001090+C_07.00.B-001110+C_07.00.B-001130</t>
  </si>
  <si>
    <t>C_07.00.B-001010 = C_07.00.B-001140+C_07.00.B-001150+C_07.00.B-001160+C_07.00.B-001170+C_07.00.B-001180+C_07.00.B-001190+C_07.00.B-001200+C_07.00.B-001210+C_07.00.B-001220+C_07.00.B-001230+C_07.00.B-001240+C_07.00.B-001250+C_07.00.B-001260+C_07.00.B-001270+C_07.00.B-001280</t>
  </si>
  <si>
    <t>[C_45.00.A190,030]*([C_45.00.A010,030]+[C_45.00.A020,030]+[C_45.00.A030,030]+[C_45.00.A040,030]+[C_45.00.A050,030]+[C_45.00.A060,030]+[C_45.00.A070,030]+[C_45.00.A080,030]+[C_45.00.A090,030]+[C_45.00.A100,030]+[C_45.00.A140,030]+[C_45.00.A170,030]-[C_45.00.A160,030])=[C_45.00.A120,030]</t>
  </si>
  <si>
    <t>C_08.01.A-001010 = C_08.01.A-001020+C_08.01.A-001030+C_08.01.A-001040+C_08.01.A-001050+C_08.01.A-001060</t>
  </si>
  <si>
    <t>C_08.01.A-002010 = C_08.01.A-002020+C_08.01.A-002030+C_08.01.A-002040+C_08.01.A-002050+C_08.01.A-002060</t>
  </si>
  <si>
    <t>MNB_v0129</t>
  </si>
  <si>
    <t>MNB_v0130</t>
  </si>
  <si>
    <t>MNB_v0131</t>
  </si>
  <si>
    <t>MNB_v0132</t>
  </si>
  <si>
    <t>MNB_v0133</t>
  </si>
  <si>
    <t>MNB_v0134</t>
  </si>
  <si>
    <t>C_03.00</t>
  </si>
  <si>
    <t>MNB_v0142</t>
  </si>
  <si>
    <t>MNB_v0143</t>
  </si>
  <si>
    <t>MNB_v0144</t>
  </si>
  <si>
    <t>MNB_v0145</t>
  </si>
  <si>
    <t>MNB_v0146</t>
  </si>
  <si>
    <t>MNB_v0147</t>
  </si>
  <si>
    <t>MNB_v0148</t>
  </si>
  <si>
    <t>MNB_v0149</t>
  </si>
  <si>
    <t>MNB_v0150</t>
  </si>
  <si>
    <t>MNB_v0151</t>
  </si>
  <si>
    <t>MNB_v0152</t>
  </si>
  <si>
    <t>MNB_v0153</t>
  </si>
  <si>
    <t>MNB_v0154</t>
  </si>
  <si>
    <t>MNB_v0155</t>
  </si>
  <si>
    <t>MNB_v0159</t>
  </si>
  <si>
    <t>MNB_v0160</t>
  </si>
  <si>
    <t>MNB_v0161</t>
  </si>
  <si>
    <t>MNB_v0162</t>
  </si>
  <si>
    <t>MNB_v0163</t>
  </si>
  <si>
    <t>MNB_v0164</t>
  </si>
  <si>
    <t>MNB_v0165</t>
  </si>
  <si>
    <t>MNB_v0166</t>
  </si>
  <si>
    <t>MNB_v0167</t>
  </si>
  <si>
    <t>MNB_v0168</t>
  </si>
  <si>
    <t>MNB_v0169</t>
  </si>
  <si>
    <t>v2814_egyedi_NÖF</t>
  </si>
  <si>
    <t>v2814_m_DPM2.2_AUD</t>
  </si>
  <si>
    <t>v2815_m_DPM2.2_AUD</t>
  </si>
  <si>
    <t>v2816_m_DPM2.2_AUD</t>
  </si>
  <si>
    <t>v2817_m_DPM2.2_AUD</t>
  </si>
  <si>
    <t>v2818_m_DPM2.2_AUD</t>
  </si>
  <si>
    <t>v2819_m_DPM2.2_AUD</t>
  </si>
  <si>
    <t>v2820_m_DPM2.2_AUD</t>
  </si>
  <si>
    <t>v2821_m_DPM2.2_AUD</t>
  </si>
  <si>
    <t>v2822_m_DPM2.2_AUD</t>
  </si>
  <si>
    <t>v2852_m_DPM2.2_AUD</t>
  </si>
  <si>
    <t>v2853_m_DPM2.2_AUD</t>
  </si>
  <si>
    <t>v2854_m_DPM2.2_AUD</t>
  </si>
  <si>
    <t>v2856_m_DPM2.2_AUD</t>
  </si>
  <si>
    <t>v2857_m_DPM2.2_AUD</t>
  </si>
  <si>
    <t>v2858_m_DPM2.2_AUD</t>
  </si>
  <si>
    <t>v2859_m_DPM2.2_AUD</t>
  </si>
  <si>
    <t>v2861_m_DPM2.2K_AUD</t>
  </si>
  <si>
    <t>v2814_konsz</t>
  </si>
  <si>
    <t>v2817_konsz</t>
  </si>
  <si>
    <t>v2816_konsz</t>
  </si>
  <si>
    <t>v2815_konsz</t>
  </si>
  <si>
    <t>v2862_m_DPM2.2_AUD</t>
  </si>
  <si>
    <t>cashflow</t>
  </si>
  <si>
    <t>DEM2-1AN</t>
  </si>
  <si>
    <t>DEM2-1AN_FIOK</t>
  </si>
  <si>
    <t>DEM2-1AN_BOC</t>
  </si>
  <si>
    <t>DEM3-1B</t>
  </si>
  <si>
    <t>DEM3-1B_FIOK</t>
  </si>
  <si>
    <t>DEM3-1B_BOC</t>
  </si>
  <si>
    <t>DEM4-1B</t>
  </si>
  <si>
    <t>DEM4-1B_FIOK</t>
  </si>
  <si>
    <t>DEM4-1B_BOC</t>
  </si>
  <si>
    <t>v2816_m_DPM2.3._AUD</t>
  </si>
  <si>
    <t>v2817_m_DPM2.3_AUD</t>
  </si>
  <si>
    <t>v2818_m_DPM2.3_AUD</t>
  </si>
  <si>
    <t>v2819_m_DPM2.3_AUD</t>
  </si>
  <si>
    <t>v2820_m_DPM2.3_AUD</t>
  </si>
  <si>
    <t>v2821_m_DPM2.3_AUD</t>
  </si>
  <si>
    <t>v2822_m_DPM2.3_AUD</t>
  </si>
  <si>
    <t>v2852_m_DPM2.3_AUD</t>
  </si>
  <si>
    <t>v2853_m_DPM2.3_AUD</t>
  </si>
  <si>
    <t>v2854_m_DPM2.3_AUD</t>
  </si>
  <si>
    <t>v2855_m_DPM2.3_AUD</t>
  </si>
  <si>
    <t>v2856_m_DPM2.3_AUD</t>
  </si>
  <si>
    <t>v2857_m_DPM2.3_AUD</t>
  </si>
  <si>
    <t>v2858_m_DPM2.3_AUD</t>
  </si>
  <si>
    <t>v2859_m_DPM2.3_AUD</t>
  </si>
  <si>
    <t>v2860_m_DPM2.3_AUD</t>
  </si>
  <si>
    <t>v2814_egyedi_NÖF_2016</t>
  </si>
  <si>
    <t>v2815_egyedi_16</t>
  </si>
  <si>
    <t>v2817_egyedi_16</t>
  </si>
  <si>
    <t>v2814_egyedi_ÖF_2016</t>
  </si>
  <si>
    <t>v2815_egyedi_ÖF_2016</t>
  </si>
  <si>
    <t>v2816_egyedi_ÖF_2016</t>
  </si>
  <si>
    <t>v3330_i_2015AUD</t>
  </si>
  <si>
    <t>v3330_i_egyedi_2015AUD</t>
  </si>
  <si>
    <t>v3331_i_2015AUD</t>
  </si>
  <si>
    <t>v3331_i_egyedi_2015AUD</t>
  </si>
  <si>
    <t>v1544_m_2015AUD</t>
  </si>
  <si>
    <t>v1544_m_egyedi_2015AUD</t>
  </si>
  <si>
    <t>v1545_m_2015AUD</t>
  </si>
  <si>
    <t>v1545_m_egyedi_2015AUD</t>
  </si>
  <si>
    <t>v1546_m_2015AUD</t>
  </si>
  <si>
    <t>v1546_m_egyedi_2015AUD</t>
  </si>
  <si>
    <t>v1551_m_2015AUD</t>
  </si>
  <si>
    <t>v1552_m_2015AUD</t>
  </si>
  <si>
    <t>v1553_m_2015AUD</t>
  </si>
  <si>
    <t>v2814_m_DPM2.3._AUD</t>
  </si>
  <si>
    <t>v2815_m_DPM2.3_AUD</t>
  </si>
  <si>
    <t>v2816_m_DPM2.3_AUD</t>
  </si>
  <si>
    <t>v2817_ÖF_2016</t>
  </si>
  <si>
    <t>v2814_konsz_2016</t>
  </si>
  <si>
    <t>v2815_konsz_2016</t>
  </si>
  <si>
    <t>v2816_konsz_2016</t>
  </si>
  <si>
    <t>v2817_konsz_16</t>
  </si>
  <si>
    <t>v2814_egyedi_NÖF_AUD</t>
  </si>
  <si>
    <t>v2815_AUD</t>
  </si>
  <si>
    <t>v2814_m_AUD_ÖF</t>
  </si>
  <si>
    <t>V2815_AUD_NÖF</t>
  </si>
  <si>
    <t>v2816_ÖF_AUD</t>
  </si>
  <si>
    <t>v2861_m_AUD</t>
  </si>
  <si>
    <t>v2862_m_AUD</t>
  </si>
  <si>
    <t>v2814_konsz_AUD</t>
  </si>
  <si>
    <t>v2815_konsz_AUD</t>
  </si>
  <si>
    <t>v2816_NÖF _AUD</t>
  </si>
  <si>
    <t>v2817_konsz_AUD</t>
  </si>
  <si>
    <t>v2817_ÖF_AUD</t>
  </si>
  <si>
    <t>v2817_NÖF_AUD</t>
  </si>
  <si>
    <t>L71_C02_02_E</t>
  </si>
  <si>
    <t>L71_C02_03_E</t>
  </si>
  <si>
    <t>L71_C02_04_E</t>
  </si>
  <si>
    <t>L71_C02_05_E</t>
  </si>
  <si>
    <t>L71_C02_06_E</t>
  </si>
  <si>
    <t>L71_C02_07_E</t>
  </si>
  <si>
    <t>L71_C02_08_E</t>
  </si>
  <si>
    <t>L71_C02_09_E</t>
  </si>
  <si>
    <t>L71_C02_01_E</t>
  </si>
  <si>
    <t>L71_C02_02_K</t>
  </si>
  <si>
    <t>L71_C02_03_K</t>
  </si>
  <si>
    <t>L71_C02_04_K</t>
  </si>
  <si>
    <t>L71_C02_05_K</t>
  </si>
  <si>
    <t>L71_C02_06_K</t>
  </si>
  <si>
    <t>L71_C02_07_K</t>
  </si>
  <si>
    <t>L71_C02_08_K</t>
  </si>
  <si>
    <t>L71_C02_09_K</t>
  </si>
  <si>
    <t>L71_C02_01_K</t>
  </si>
  <si>
    <t>2310COREPK_AUD</t>
  </si>
  <si>
    <t>2310CORLEK_AUD</t>
  </si>
  <si>
    <t>{4LAN, r111, ca}={CASHFLOW, r710, ca}</t>
  </si>
  <si>
    <t>L73HAVI_DEM_KDEM</t>
  </si>
  <si>
    <t>2016HAVIHITINT</t>
  </si>
  <si>
    <t>if {DEM, r2, ca} &gt; 0 then {DEM, r2, ca} = {1AN, r0, cb} + {1AN, r0, cc}</t>
  </si>
  <si>
    <t>2016BOCHAVI</t>
  </si>
  <si>
    <t>{DEM, r2, ca} = {1AN, r0, cb} + {1AN, r0, cc}</t>
  </si>
  <si>
    <t>2016FIOK</t>
  </si>
  <si>
    <t>if {DEM, r3, ca} &gt; 0 then {DEM, r3, ca} = {1B, r0, cb} + {1B, r0, cc}</t>
  </si>
  <si>
    <t>{DEM, r3, ca} = {1B, r0, cb} + {1B, r0, cc}</t>
  </si>
  <si>
    <t>if {DEM, r4, ca} &gt; 0 then {DEM, r4, ca} = {1B, r0, cd}</t>
  </si>
  <si>
    <t>{DEM, r4, ca} = {1B, r0, cd}</t>
  </si>
  <si>
    <t>2016_KONSZDMM_NE</t>
  </si>
  <si>
    <t>2016_ÖF_NE</t>
  </si>
  <si>
    <t>if {KDMM, r1, ce} &gt; 0 then {KDMM, r2139, ca} + {KDMM, r201, ca} + {KDMM, r202, ca} + {KDMM, r203, ca} + {KDMM, r204, ca} + {KDMM, r205, ca} + {KDMM, r206, ca} + {KDMM, r207, ca} + {KDMM, r208, ca} + {KDMM, r209, ca} + {KDMM, r210, ca} + {KDMM, r211, ca} + {KDMM, r212, ca} + {KDMM, r2131, ca} + {KDMM, r2132, ca} + {KDMM, r2133, ca} + {KDMM, r2134, ca} + {KDMM, r2135, ca} + {KDMM, r2136, ca} + {KDMM, r2137, ca} + {KDMM, r2138, ca} = {1AN, r0, cb} + {1AN, r0, cc} - {1AN, r8, cb} - {1AN, r8, cc} - {1C, r0831, cb} - {1C, r0831, cc}</t>
  </si>
  <si>
    <t>KONSZDMM_HAVI_2016</t>
  </si>
  <si>
    <t>if {KDMM, r1, ce} &gt; 0 then {KDMM, r201, ca} = {1AN, r11, cb} + {1AN, r11, cc}</t>
  </si>
  <si>
    <t>L71_EGYEDI_NE</t>
  </si>
  <si>
    <t>{100} * round({L7101, r1, co}/{1000000},0) ~= {100} * round({C_02.00, r010, c010}/{1000000},0)</t>
  </si>
  <si>
    <t>L71_KONSZ_NE</t>
  </si>
  <si>
    <t>round({L7101, r1, ca}/{1000000},0) = round({C_02.00, r040, c010}/{1000000},0)</t>
  </si>
  <si>
    <t>{100} * round({L7101, r1, ch}/{1000000},0) ~= {100} * round({C_02.00, r490, c010}/{1000000},0)</t>
  </si>
  <si>
    <t>round({L7101, r1, ci}/{1000000},0) = round({C_02.00, r520, c010}/{1000000},0)</t>
  </si>
  <si>
    <t>round({L7101, r1, cj}/{1000000},0) = round({C_02.00, r590, c010}/{1000000},0)</t>
  </si>
  <si>
    <t>{100} * round({L7101, r1, ck}/{1000000},0) ~= {100} * round({C_02.00, r630, c010}/{1000000},0)</t>
  </si>
  <si>
    <t>{100} * round({L7101, r1, cl}/{1000000},0) ~= {100} * round({C_02.00, r640, c010}/{1000000},0)</t>
  </si>
  <si>
    <t>{100} * round({L7101, r1, cm}/{1000000},0) ~= {100} * round({C_02.00, r680, c010}/{1000000},0)</t>
  </si>
  <si>
    <t>{100} * round({L7101, r1, cn}/{1000000},0) ~= {100} * round({C_02.00, r690, c010}/{1000000},0)</t>
  </si>
  <si>
    <t>2310CNSFRK_AUD</t>
  </si>
  <si>
    <t>2310CLCRK_AUD</t>
  </si>
  <si>
    <t>2310CNSFRE_AUD</t>
  </si>
  <si>
    <t>2310CLCRE_AUD</t>
  </si>
  <si>
    <t>2016_NÖF_NE</t>
  </si>
  <si>
    <t>2015_NÖF_AUD</t>
  </si>
  <si>
    <t>2310AEE_AUD</t>
  </si>
  <si>
    <t>2015_KONSZ_NE</t>
  </si>
  <si>
    <t>{100} * round(round({12A, r0,cd} - {12A, r5213, cd} - {12A, r93, cd},0)/{1000000},0) ~= {100}* round(xsum({F_32.01, r010, (c010, c060)})/{1000000},0)</t>
  </si>
  <si>
    <t>2016_KONSZ_NE</t>
  </si>
  <si>
    <t>2015_KONSZ_AUD</t>
  </si>
  <si>
    <t>2015_ÖF_AUD</t>
  </si>
  <si>
    <t>2310FINREP_AUD</t>
  </si>
  <si>
    <t>2310AEK_AUD</t>
  </si>
  <si>
    <t>round(xsum({12A, (r3, r4), cd})/{1000000}, 0) &lt;= round(xsum({F_32.01, r020, (c010, c060)})/{1000000},0)+round(xsum({F_32.01, r100, (c010, c060)})/{1000000},0)</t>
  </si>
  <si>
    <t>{100} * round(xsum({12A,(r6, r7, r8), cd})/{1000000}, 0) ~= {100} * round(xsum({F_32.01, r030, (c010, c060)})/{1000000},0)</t>
  </si>
  <si>
    <t>{100} * round(round({12A, r5, cd} + {12A, r2, cd} - {12A, r5213, cd},0)/{1000000},0) ~= {100}* round(xsum({F_32.01, r040, (c010, c060)})/{1000000},0)</t>
  </si>
  <si>
    <t>2200AEE_AUD</t>
  </si>
  <si>
    <t>2310COREPE_AUD</t>
  </si>
  <si>
    <t>mnb_c70a009_m</t>
  </si>
  <si>
    <t>mnb_c70a010_m</t>
  </si>
  <si>
    <t>mnb_c70a011_m</t>
  </si>
  <si>
    <t>mnb_c70a012_m</t>
  </si>
  <si>
    <t>mnb_c70a013_m</t>
  </si>
  <si>
    <t>mnb_c70a014_m</t>
  </si>
  <si>
    <t>mnb_c70a015_m</t>
  </si>
  <si>
    <t>mnb_c70a016_m</t>
  </si>
  <si>
    <t>mnb_c70a017_m</t>
  </si>
  <si>
    <t>mnb_c70a018_m</t>
  </si>
  <si>
    <t>mnb_c70a019_m</t>
  </si>
  <si>
    <t>mnb_c70a020_m</t>
  </si>
  <si>
    <t>mnb_c70a021_m</t>
  </si>
  <si>
    <t>mnb_c70a022_m</t>
  </si>
  <si>
    <t>mnb_c70a023_m</t>
  </si>
  <si>
    <t>mnb_c70a024_m</t>
  </si>
  <si>
    <t>mnb_c70a025_m</t>
  </si>
  <si>
    <t>mnb_c70a026_m</t>
  </si>
  <si>
    <t>mnb_c70a027_m</t>
  </si>
  <si>
    <t>mnb_c70a028_m</t>
  </si>
  <si>
    <t>mnb_c70a029_m</t>
  </si>
  <si>
    <t>mnb_c70a030_m</t>
  </si>
  <si>
    <t>mnb_c70a031_m</t>
  </si>
  <si>
    <t>mnb_c70a032_m</t>
  </si>
  <si>
    <t>mnb_c70a039_m</t>
  </si>
  <si>
    <t>mnb_c70a033_m</t>
  </si>
  <si>
    <t>mnb_c70a034_m</t>
  </si>
  <si>
    <t>mnb_c70a035_m</t>
  </si>
  <si>
    <t>mnb_c70a036_m</t>
  </si>
  <si>
    <t>mnb_c70a037_m</t>
  </si>
  <si>
    <t>mnb_c70a038_m</t>
  </si>
  <si>
    <t>C_70.00.A-010</t>
  </si>
  <si>
    <t>mnb_c70a001_m</t>
  </si>
  <si>
    <t>mnb_c70a002_m</t>
  </si>
  <si>
    <t>mnb_c70a003_m</t>
  </si>
  <si>
    <t>mnb_c70a004_m</t>
  </si>
  <si>
    <t>mnb_c70a005_m</t>
  </si>
  <si>
    <t>mnb_c70a006_m</t>
  </si>
  <si>
    <t>mnb_c70a007_m</t>
  </si>
  <si>
    <t>mnb_c70a008_m</t>
  </si>
  <si>
    <t>Minta(C_70.00.A-010%) sor(ok)ra</t>
  </si>
  <si>
    <t>C_70.00.W</t>
  </si>
  <si>
    <t>mnb_c70w009_m</t>
  </si>
  <si>
    <t>mnb_c70w010_m</t>
  </si>
  <si>
    <t>mnb_c70w011_m</t>
  </si>
  <si>
    <t>mnb_c70w012_m</t>
  </si>
  <si>
    <t>mnb_c70w013_m</t>
  </si>
  <si>
    <t>mnb_c70w014_m</t>
  </si>
  <si>
    <t>mnb_c70w015_m</t>
  </si>
  <si>
    <t>mnb_c70w016_m</t>
  </si>
  <si>
    <t>mnb_c70w017_m</t>
  </si>
  <si>
    <t>mnb_c70w018_m</t>
  </si>
  <si>
    <t>mnb_c70w019_m</t>
  </si>
  <si>
    <t>mnb_c70w020_m</t>
  </si>
  <si>
    <t>mnb_c70w021_m</t>
  </si>
  <si>
    <t>mnb_c70w022_m</t>
  </si>
  <si>
    <t>mnb_c70w023_m</t>
  </si>
  <si>
    <t>mnb_c70w024_m</t>
  </si>
  <si>
    <t>mnb_c70w025_m</t>
  </si>
  <si>
    <t>mnb_c70w026_m</t>
  </si>
  <si>
    <t>mnb_c70w027_m</t>
  </si>
  <si>
    <t>mnb_c70w028_m</t>
  </si>
  <si>
    <t>mnb_c70w029_m</t>
  </si>
  <si>
    <t>mnb_c70w030_m</t>
  </si>
  <si>
    <t>mnb_c70w031_m</t>
  </si>
  <si>
    <t>mnb_c70w032_m</t>
  </si>
  <si>
    <t>mnb_c70w033_m</t>
  </si>
  <si>
    <t>mnb_c70w034_m</t>
  </si>
  <si>
    <t>mnb_c70w035_m</t>
  </si>
  <si>
    <t>mnb_c70w036_m</t>
  </si>
  <si>
    <t>mnb_c70w037_m</t>
  </si>
  <si>
    <t>mnb_c70w038_m</t>
  </si>
  <si>
    <t>01, 010, 020, 030, 040, 050, 060, 070, 080, 090, 100, 110, 120, 130, 140, 150, 160, 170, 180, 190, 200, 210, 220, 230, 240, 250, 260, 270, 280, 290 oszlop(ok)ra</t>
  </si>
  <si>
    <t>01, 010, 020, 030, 040, 050, 060, 070, 080, 090, 100, 110, 120, 130, 140, 150, 160, 170, 180, 190, 200, 210, 220, 230, 240, 250, 260, 270, 280, 290, 300 oszlop(ok)ra</t>
  </si>
  <si>
    <t>mnb_c70w001_m</t>
  </si>
  <si>
    <t>mnb_c70w002_m</t>
  </si>
  <si>
    <t>mnb_c70w003_m</t>
  </si>
  <si>
    <t>mnb_c70w004_m</t>
  </si>
  <si>
    <t>mnb_c70w005_m</t>
  </si>
  <si>
    <t>mnb_c70w006_m</t>
  </si>
  <si>
    <t>mnb_c70w007_m</t>
  </si>
  <si>
    <t>mnb_c70w008_m</t>
  </si>
  <si>
    <t>Minta(C_70.00.W%) sor(ok)ra</t>
  </si>
  <si>
    <t>010, 020, 030, 040, 050, 060, 070, 080, 090, 100, 110, 120, 130, 140, 150, 160, 170, 180, 190, 200, 210, 220, 230, 240, 250, 260, 270, 280, 290,  oszlop(ok)ra</t>
  </si>
  <si>
    <t>[C_04.00820,010]=([C_02.00010,010]*([C_03.00120,010]-0,08))</t>
  </si>
  <si>
    <t>[C_03.00100,010]=([C_03.00120,010]*0,75)</t>
  </si>
  <si>
    <t>[C_03.00080,010]=([C_03.00120,010]*0,5625)</t>
  </si>
  <si>
    <t>[C_01.00020,010]=(([C_02.00010,010]+[C_04.00820,010]*12,5*0,5625)*[C_03.00110,010])</t>
  </si>
  <si>
    <t>[C_01.00015,010]=(([C_02.00010,010]+[C_04.00820,010]*12,5*0,75)*[C_03.00110,010])</t>
  </si>
  <si>
    <t>[C_01.00010,010]=(([C_02.00010,010]+[C_04.00820,010]*12,5)*[C_03.00110,010])</t>
  </si>
  <si>
    <t>[F_18.00.A010,200] + [F_18.00.C010,210] &lt;= [F_18.00.A010,060] + [F_18.00.B010,150]</t>
  </si>
  <si>
    <t>[F_18.00.A070,200] + [F_18.00.C070,210] &lt;= [F_18.00.A070,060] + [F_18.00.B070,150]</t>
  </si>
  <si>
    <t>[F_18.00.A090,200] + [F_18.00.C090,210] &lt;= [F_18.00.A090,060] + [F_18.00.B090,150]</t>
  </si>
  <si>
    <t>[F_18.00.A100,200] + [F_18.00.C100,210] &lt;= [F_18.00.A100,060] + [F_18.00.B100,150]</t>
  </si>
  <si>
    <t>[F_18.00.A110,200] + [F_18.00.C110,210] &lt;= [F_18.00.A110,060] + [F_18.00.B110,150]</t>
  </si>
  <si>
    <t>[F_18.00.A120,200] + [F_18.00.C120,210] &lt;= [F_18.00.A120,060] + [F_18.00.B120,150]</t>
  </si>
  <si>
    <t>[F_18.00.A130,200] + [F_18.00.C130,210] &lt;= [F_18.00.A130,060] + [F_18.00.B130,150]</t>
  </si>
  <si>
    <t>[F_18.00.A140,200] + [F_18.00.C140,210] &lt;= [F_18.00.A140,060] + [F_18.00.B140,150]</t>
  </si>
  <si>
    <t>[F_18.00.A150,200] + [F_18.00.C150,210] &lt;= [F_18.00.A150,060] + [F_18.00.B150,150]</t>
  </si>
  <si>
    <t>[F_18.00.A160,200] + [F_18.00.C160,210] &lt;= [F_18.00.A160,060] + [F_18.00.B160,150]</t>
  </si>
  <si>
    <t>[F_18.00.A170,200] + [F_18.00.C170,210] &lt;= [F_18.00.A170,060] + [F_18.00.B170,150]</t>
  </si>
  <si>
    <t>[F_18.00.A190,200] + [F_18.00.C190,210] &lt;= [F_18.00.A190,060] + [F_18.00.B190,150]</t>
  </si>
  <si>
    <t>[F_18.00.A250,200] + [F_18.00.C250,210] &lt;= [F_18.00.A250,060] + [F_18.00.B250,150]</t>
  </si>
  <si>
    <t>[F_18.00.A300,200] + [F_18.00.C300,210] &lt;= [F_18.00.A300,060] + [F_18.00.B300,150]</t>
  </si>
  <si>
    <t>Ha [F_18.00.A310,010] + [F_04.01180,010] - [F_04.01180,020] = 0 akkor [F_18.00.A170,010] + [F_18.00.B170,130] = [F_05.00110,060]</t>
  </si>
  <si>
    <t xml:space="preserve">[F_19.00.A010,170] + [F_19.00.C010,180] &lt;= [F_19.00.A010,010] + [F_19.00.B010,120] </t>
  </si>
  <si>
    <t xml:space="preserve">[F_19.00.A070,170] + [F_19.00.C070,180] &lt;= [F_19.00.A070,010] + [F_19.00.B070,120] </t>
  </si>
  <si>
    <t xml:space="preserve">[F_19.00.A120,170] + [F_19.00.C120,180] &lt;= [F_19.00.A120,010] + [F_19.00.B120,120] </t>
  </si>
  <si>
    <t xml:space="preserve">[F_19.00.A130,170] + [F_19.00.C130,180] &lt;= [F_19.00.A130,010] + [F_19.00.B130,120] </t>
  </si>
  <si>
    <t xml:space="preserve">[F_19.00.A140,170] + [F_19.00.C140,180] &lt;= [F_19.00.A140,010] + [F_19.00.B140,120] </t>
  </si>
  <si>
    <t xml:space="preserve">[F_19.00.A150,170] + [F_19.00.C150,180] &lt;= [F_19.00.A150,010] + [F_19.00.B150,120] </t>
  </si>
  <si>
    <t xml:space="preserve">[F_19.00.A160,170] + [F_19.00.C160,180] &lt;= [F_19.00.A160,010] + [F_19.00.B160,120] </t>
  </si>
  <si>
    <t xml:space="preserve">[F_19.00.A170,170] + [F_19.00.C170,180] &lt;= [F_19.00.A170,010] + [F_19.00.B170,120] </t>
  </si>
  <si>
    <t xml:space="preserve">[F_19.00.A190,170] + [F_19.00.C190,180] &lt;= [F_19.00.A190,010] + [F_19.00.B190,120] </t>
  </si>
  <si>
    <t xml:space="preserve">[F_19.00.A250,170] + [F_19.00.C250,180] &lt;= [F_19.00.A250,010] + [F_19.00.B250,120] </t>
  </si>
  <si>
    <t>C_70.00.A-010010 = C_70.00.A-010020+C_70.00.A-010030+C_70.00.A-010040</t>
  </si>
  <si>
    <t>C_70.00.A-010050 = C_70.00.A-010060+C_70.00.A-010070+C_70.00.A-010080</t>
  </si>
  <si>
    <t>C_70.00.A-010090 = C_70.00.A-010100+C_70.00.A-010110+C_70.00.A-010120</t>
  </si>
  <si>
    <t>C_70.00.A-010130 = C_70.00.A-010140+C_70.00.A-010150+C_70.00.A-010160</t>
  </si>
  <si>
    <t>C_70.00.A-010170 = C_70.00.A-010180+C_70.00.A-010190+C_70.00.A-010200</t>
  </si>
  <si>
    <t>C_70.00.A-010210 = C_70.00.A-010220+C_70.00.A-010230+C_70.00.A-010240</t>
  </si>
  <si>
    <t>C_70.00.A-010250 = C_70.00.A-010260+C_70.00.A-010270+C_70.00.A-010280</t>
  </si>
  <si>
    <t>C_70.00.A-010290 = C_70.00.A-010300+C_70.00.A-010310+C_70.00.A-010320</t>
  </si>
  <si>
    <t>C_70.00.A-010330 = C_70.00.A-010340+C_70.00.A-010350+C_70.00.A-010360</t>
  </si>
  <si>
    <t>C_70.00.A-010370 = C_70.00.A-010380+C_70.00.A-010390+C_70.00.A-010400</t>
  </si>
  <si>
    <t>C_70.00.A-010410 = C_70.00.A-010420+C_70.00.A-010430+C_70.00.A-010440</t>
  </si>
  <si>
    <t>C_70.00.A-010450 = C_70.00.A-010460+C_70.00.A-010470+C_70.00.A-010480</t>
  </si>
  <si>
    <t>C_70.00.A-010490 = C_70.00.A-010500+C_70.00.A-010510+C_70.00.A-010520</t>
  </si>
  <si>
    <t>C_70.00.A-010530 = C_70.00.A-010540+C_70.00.A-010550+C_70.00.A-010560</t>
  </si>
  <si>
    <t>C_70.00.A-010570 = C_70.00.A-010580+C_70.00.A-010590+C_70.00.A-010600</t>
  </si>
  <si>
    <t>C_70.00.A-010610 = C_70.00.A-010620+C_70.00.A-010630+C_70.00.A-010640</t>
  </si>
  <si>
    <t>C_70.00.A-010650 = C_70.00.A-010660+C_70.00.A-010670+C_70.00.A-010680</t>
  </si>
  <si>
    <t>C_70.00.A-010690 = C_70.00.A-010700+C_70.00.A-010710+C_70.00.A-010720</t>
  </si>
  <si>
    <t>C_70.00.A-010730 = C_70.00.A-010740+C_70.00.A-010750+C_70.00.A-010760</t>
  </si>
  <si>
    <t>C_70.00.A-010770 = C_70.00.A-010780+C_70.00.A-010790+C_70.00.A-010800</t>
  </si>
  <si>
    <t>C_70.00.A-010810 = C_70.00.A-010820+C_70.00.A-010830+C_70.00.A-010840</t>
  </si>
  <si>
    <t>C_70.00.A-010850 = C_70.00.A-010860+C_70.00.A-010870+C_70.00.A-010880</t>
  </si>
  <si>
    <t>C_70.00.A-010890 = C_70.00.A-010900+C_70.00.A-010910+C_70.00.A-010920</t>
  </si>
  <si>
    <t>C_70.00.A-010930 = C_70.00.A-010940+C_70.00.A-010950+C_70.00.A-010960</t>
  </si>
  <si>
    <t>C_70.00.A-010970 = C_70.00.A-010980+C_70.00.A-010990+C_70.00.A-0101000</t>
  </si>
  <si>
    <t>C_70.00.A-0101010 = C_70.00.A-0101020+C_70.00.A-0101030+C_70.00.A-0101040</t>
  </si>
  <si>
    <t>C_70.00.A-0101050 = C_70.00.A-0101060+C_70.00.A-0101070+C_70.00.A-0101080</t>
  </si>
  <si>
    <t>C_70.00.A-0101090 = C_70.00.A-0101100+C_70.00.A-0101110+C_70.00.A-0101120</t>
  </si>
  <si>
    <t>C_70.00.A-0101130 = C_70.00.A-0101140+C_70.00.A-0101150+C_70.00.A-0101160</t>
  </si>
  <si>
    <t>C_70.00.A-0101170 = C_70.00.A-0101180+C_70.00.A-0101190+C_70.00.A-0101200</t>
  </si>
  <si>
    <t>C_70.00.A-0101210 = C_70.00.A-0101220+C_70.00.A-0101230+C_70.00.A-0101240</t>
  </si>
  <si>
    <t>( 290 = 040+080+120+160+200+240+280 )</t>
  </si>
  <si>
    <t>( 040 = 020+030-010 )</t>
  </si>
  <si>
    <t>( 080 = 060+070-050 )</t>
  </si>
  <si>
    <t>( 120 = 100+110-090 )</t>
  </si>
  <si>
    <t>( 160 = 140+150-130 )</t>
  </si>
  <si>
    <t>( 200 = 180+190-170 )</t>
  </si>
  <si>
    <t>( 240 = 220+230-210 )</t>
  </si>
  <si>
    <t>( 280 = 260+270-250 )</t>
  </si>
  <si>
    <t>C_70.00.W@@@@010 = C_70.00.W@@@@020+C_70.00.W@@@@030+C_70.00.W@@@@040</t>
  </si>
  <si>
    <t>C_70.00.W@@@@050 = C_70.00.W@@@@060+C_70.00.W@@@@070+C_70.00.W@@@@080</t>
  </si>
  <si>
    <t>C_70.00.W@@@@090 = C_70.00.W@@@@100+C_70.00.W@@@@110+C_70.00.W@@@@120</t>
  </si>
  <si>
    <t>C_70.00.W@@@@130 = C_70.00.W@@@@140+C_70.00.W@@@@150+C_70.00.W@@@@160</t>
  </si>
  <si>
    <t>C_70.00.W@@@@170 = C_70.00.W@@@@180+C_70.00.W@@@@190+C_70.00.W@@@@200</t>
  </si>
  <si>
    <t>C_70.00.W@@@@210 = C_70.00.W@@@@220+C_70.00.W@@@@230+C_70.00.W@@@@240</t>
  </si>
  <si>
    <t>C_70.00.W@@@@250 = C_70.00.W@@@@260+C_70.00.W@@@@270+C_70.00.W@@@@280</t>
  </si>
  <si>
    <t>C_70.00.W@@@@290 = C_70.00.W@@@@300+C_70.00.W@@@@310+C_70.00.W@@@@320</t>
  </si>
  <si>
    <t>C_70.00.W@@@@330 = C_70.00.W@@@@340+C_70.00.W@@@@350+C_70.00.W@@@@360</t>
  </si>
  <si>
    <t>C_70.00.W@@@@370 = C_70.00.W@@@@380+C_70.00.W@@@@390+C_70.00.W@@@@400</t>
  </si>
  <si>
    <t>C_70.00.W@@@@410 = C_70.00.W@@@@420+C_70.00.W@@@@430+C_70.00.W@@@@440</t>
  </si>
  <si>
    <t>C_70.00.W@@@@450 = C_70.00.W@@@@460+C_70.00.W@@@@470+C_70.00.W@@@@480</t>
  </si>
  <si>
    <t>C_70.00.W@@@@490 = C_70.00.W@@@@500+C_70.00.W@@@@510+C_70.00.W@@@@520</t>
  </si>
  <si>
    <t>C_70.00.W@@@@530 = C_70.00.W@@@@540+C_70.00.W@@@@550+C_70.00.W@@@@560</t>
  </si>
  <si>
    <t>C_70.00.W@@@@570 = C_70.00.W@@@@580+C_70.00.W@@@@590+C_70.00.W@@@@600</t>
  </si>
  <si>
    <t>C_70.00.W@@@@610 = C_70.00.W@@@@620+C_70.00.W@@@@630+C_70.00.W@@@@640</t>
  </si>
  <si>
    <t>C_70.00.W@@@@650 = C_70.00.W@@@@660+C_70.00.W@@@@670+C_70.00.W@@@@680</t>
  </si>
  <si>
    <t>C_70.00.W@@@@690 = C_70.00.W@@@@700+C_70.00.W@@@@710+C_70.00.W@@@@720</t>
  </si>
  <si>
    <t>C_70.00.W@@@@730 = C_70.00.W@@@@740+C_70.00.W@@@@750+C_70.00.W@@@@760</t>
  </si>
  <si>
    <t>C_70.00.W@@@@770 = C_70.00.W@@@@780+C_70.00.W@@@@790+C_70.00.W@@@@800</t>
  </si>
  <si>
    <t>C_70.00.W@@@@810 = C_70.00.W@@@@820+C_70.00.W@@@@830+C_70.00.W@@@@840</t>
  </si>
  <si>
    <t>C_70.00.W@@@@850 = C_70.00.W@@@@860+C_70.00.W@@@@870+C_70.00.W@@@@880</t>
  </si>
  <si>
    <t>C_70.00.W@@@@890 = C_70.00.W@@@@900+C_70.00.W@@@@910+C_70.00.W@@@@920</t>
  </si>
  <si>
    <t>C_70.00.W@@@@930 = C_70.00.W@@@@940+C_70.00.W@@@@950+C_70.00.W@@@@960</t>
  </si>
  <si>
    <t>C_70.00.W@@@@970 = C_70.00.W@@@@980+C_70.00.W@@@@990+C_70.00.W@@@@1000</t>
  </si>
  <si>
    <t>C_70.00.W@@@@1010 = C_70.00.W@@@@1020+C_70.00.W@@@@1030+C_70.00.W@@@@1040</t>
  </si>
  <si>
    <t>C_70.00.W@@@@1050 = C_70.00.W@@@@1060+C_70.00.W@@@@1070+C_70.00.W@@@@1080</t>
  </si>
  <si>
    <t>C_70.00.W@@@@1090 = C_70.00.W@@@@1100+C_70.00.W@@@@1110+C_70.00.W@@@@1120</t>
  </si>
  <si>
    <t>C_70.00.W@@@@1130 = C_70.00.W@@@@1140+C_70.00.W@@@@1150+C_70.00.W@@@@1160</t>
  </si>
  <si>
    <t>C_70.00.W@@@@1170 = C_70.00.W@@@@1180+C_70.00.W@@@@1190+C_70.00.W@@@@1200</t>
  </si>
  <si>
    <t>C_70.00.W@@@@1210 = C_70.00.W@@@@1220+C_70.00.W@@@@1230+C_70.00.W@@@@1240</t>
  </si>
  <si>
    <t>MNB_AE_v0001</t>
  </si>
  <si>
    <t>MNB_AE_v0002</t>
  </si>
  <si>
    <t>MNB_AE_v0003</t>
  </si>
  <si>
    <t>MNB_AE_v0004</t>
  </si>
  <si>
    <t>MNB_AE_v0005</t>
  </si>
  <si>
    <t>MNB_AE_v0006</t>
  </si>
  <si>
    <t>MNB_AE_v0007</t>
  </si>
  <si>
    <t>MNB_AE_v0008</t>
  </si>
  <si>
    <t>MNB_AE_v0009</t>
  </si>
  <si>
    <t>MNB_AE_v0010</t>
  </si>
  <si>
    <t>MNB_AE_v0011</t>
  </si>
  <si>
    <t>MNB_AE_v0012</t>
  </si>
  <si>
    <t>MNB_AE_v0013</t>
  </si>
  <si>
    <t>MNB_AE_v0014</t>
  </si>
  <si>
    <t>MNB_AE_v0015</t>
  </si>
  <si>
    <t>MNB_AE_v0016</t>
  </si>
  <si>
    <t>MNB_AE_v0017</t>
  </si>
  <si>
    <t>MNB_AE_v0018</t>
  </si>
  <si>
    <t>MNB_AE_v0019</t>
  </si>
  <si>
    <t>MNB_AE_v0020</t>
  </si>
  <si>
    <t>MNB_AE_v0021</t>
  </si>
  <si>
    <t>MNB_AE_v0022</t>
  </si>
  <si>
    <t>MNB_AE_v0023</t>
  </si>
  <si>
    <t>MNB_AE_v0024</t>
  </si>
  <si>
    <t>MNB_AE_v0025</t>
  </si>
  <si>
    <t>MNB_AE_v0026</t>
  </si>
  <si>
    <t>MNB_AE_v0027</t>
  </si>
  <si>
    <t>MNB_AE_v0028</t>
  </si>
  <si>
    <t>MNB_AE_v0029</t>
  </si>
  <si>
    <t>MNB_AE_v0030</t>
  </si>
  <si>
    <t>MNB_AE_v0031</t>
  </si>
  <si>
    <t>MNB_AE_v0032</t>
  </si>
  <si>
    <t>MNB_AE_v0033</t>
  </si>
  <si>
    <t>MNB_AE_v0034</t>
  </si>
  <si>
    <t>MNB_AE_v0035</t>
  </si>
  <si>
    <t>MNB_AE_v0036</t>
  </si>
  <si>
    <t>MNB_AE_v0037</t>
  </si>
  <si>
    <t>MNB_AE_v0038</t>
  </si>
  <si>
    <t>MNB_AE_v0039</t>
  </si>
  <si>
    <t>MNB_AE_v0040</t>
  </si>
  <si>
    <t>MNB_AE_v0041</t>
  </si>
  <si>
    <t>MNB_AE_v0042</t>
  </si>
  <si>
    <t>MNB_AE_v0043</t>
  </si>
  <si>
    <t>MNB_AE_v0044</t>
  </si>
  <si>
    <t>MNB_AE_v0045</t>
  </si>
  <si>
    <t>MNB_AE_v0046</t>
  </si>
  <si>
    <t>MNB_AE_v0047</t>
  </si>
  <si>
    <t>MNB_AE_v0048</t>
  </si>
  <si>
    <t>MNB_AE_v0049</t>
  </si>
  <si>
    <t>MNB_AE_v0050</t>
  </si>
  <si>
    <t>MNB_AE_v0051</t>
  </si>
  <si>
    <t>MNB_AE_v0052</t>
  </si>
  <si>
    <t>MNB_AE_v0053</t>
  </si>
  <si>
    <t>MNB_AE_v0054</t>
  </si>
  <si>
    <t>MNB_AE_v0055</t>
  </si>
  <si>
    <t>MNB_AE_v0056</t>
  </si>
  <si>
    <t>MNB_AE_v0057</t>
  </si>
  <si>
    <t>MNB_AE_v0058</t>
  </si>
  <si>
    <t>MNB_AE_v0059</t>
  </si>
  <si>
    <t>MNB_AE_v0060</t>
  </si>
  <si>
    <t>MNB_AE_v0061</t>
  </si>
  <si>
    <t>MNB_AE_v0062</t>
  </si>
  <si>
    <t>MNB_AE_v0063</t>
  </si>
  <si>
    <t>MNB_AE_v0064</t>
  </si>
  <si>
    <t>MNB_AE_v0065</t>
  </si>
  <si>
    <t>MNB_AE_v0066</t>
  </si>
  <si>
    <t>MNB_AE_v0067</t>
  </si>
  <si>
    <t>MNB_AE_v0068</t>
  </si>
  <si>
    <t>MNB_AE_v0069</t>
  </si>
  <si>
    <t>MNB_AE_v0070</t>
  </si>
  <si>
    <t>MNB_AE_v0071</t>
  </si>
  <si>
    <t>MNB_AE_v0072</t>
  </si>
  <si>
    <t>MNB_AE_v0073</t>
  </si>
  <si>
    <t>MNB_AE_v0074</t>
  </si>
  <si>
    <t>MNB_AE_v0075</t>
  </si>
  <si>
    <t>MNB_AE_v0076</t>
  </si>
  <si>
    <t>MNB_AE_v0077</t>
  </si>
  <si>
    <t>MNB_AE_v0078</t>
  </si>
  <si>
    <t>MNB_AE_v0079</t>
  </si>
  <si>
    <t>MNB_AE_v0080</t>
  </si>
  <si>
    <t>MNB_AE_v0081</t>
  </si>
  <si>
    <t>MNB_AE_v0082</t>
  </si>
  <si>
    <t>MNB_AE_v0083</t>
  </si>
  <si>
    <t>MNB_AE_v0084</t>
  </si>
  <si>
    <t>MNB_AE_v0085</t>
  </si>
  <si>
    <t>MNB_AE_v0086</t>
  </si>
  <si>
    <t>MNB_AE_v0087</t>
  </si>
  <si>
    <t>MNB_AE_v0088</t>
  </si>
  <si>
    <t>MNB_AE_v0089</t>
  </si>
  <si>
    <t>MNB_AE_v0090</t>
  </si>
  <si>
    <t>MNB_AE_v0091</t>
  </si>
  <si>
    <t>MNB_AE_v0092</t>
  </si>
  <si>
    <t>MNB_AE_v0093</t>
  </si>
  <si>
    <t>MNB_AE_v0094</t>
  </si>
  <si>
    <t>MNB_AE_v0095</t>
  </si>
  <si>
    <t>MNB_AE_v0096</t>
  </si>
  <si>
    <t>MNB_AE_v0097</t>
  </si>
  <si>
    <t>MNB_AE_v0098</t>
  </si>
  <si>
    <t>MNB_AE_v0099</t>
  </si>
  <si>
    <t>MNB_AE_v0100</t>
  </si>
  <si>
    <t>MNB_AE_v0101</t>
  </si>
  <si>
    <t>MNB_AE_v0102</t>
  </si>
  <si>
    <t>MNB_AE_v0103</t>
  </si>
  <si>
    <t>MNB_AE_v0104</t>
  </si>
  <si>
    <t>MNB_AE_v0105</t>
  </si>
  <si>
    <t>MNB_AE_v0106</t>
  </si>
  <si>
    <t>MNB_AE_v0107</t>
  </si>
  <si>
    <t>MNB_AE_v0108</t>
  </si>
  <si>
    <t>MNB_AE_v0109</t>
  </si>
  <si>
    <t>MNB_AE_v0110</t>
  </si>
  <si>
    <t>MNB_AE_v0111</t>
  </si>
  <si>
    <t>MNB_AE_v0112</t>
  </si>
  <si>
    <t>MNB_AE_v0113</t>
  </si>
  <si>
    <t>MNB_AE_v0114</t>
  </si>
  <si>
    <t>MNB_AE_v0115</t>
  </si>
  <si>
    <t>MNB_AE_v0116</t>
  </si>
  <si>
    <t>MNB_AE_v0117</t>
  </si>
  <si>
    <t>MNB_AE_v0118</t>
  </si>
  <si>
    <t>MNB_AE_v0119</t>
  </si>
  <si>
    <t>MNB_AE_v0120</t>
  </si>
  <si>
    <t>MNB_AE_v0121</t>
  </si>
  <si>
    <t>MNB_AE_v0122</t>
  </si>
  <si>
    <t>MNB_AE_v0123</t>
  </si>
  <si>
    <t>MNB_AE_v0124</t>
  </si>
  <si>
    <t>MNB_AE_v0125</t>
  </si>
  <si>
    <t>MNB_AE_v0126</t>
  </si>
  <si>
    <t>MNB_AE_v0127</t>
  </si>
  <si>
    <t>MNB_AE_v0128</t>
  </si>
  <si>
    <t>MNB_AE_v0129</t>
  </si>
  <si>
    <t>MNB_AE_v0130</t>
  </si>
  <si>
    <t>MNB_AE_v0131</t>
  </si>
  <si>
    <t>MNB_AE_v0132</t>
  </si>
  <si>
    <t>MNB_AE_v0133</t>
  </si>
  <si>
    <t>MNB_AE_v0134</t>
  </si>
  <si>
    <t>MNB_AE_v0135</t>
  </si>
  <si>
    <t>MNB_AE_v0136</t>
  </si>
  <si>
    <t>MNB_AE_v0137</t>
  </si>
  <si>
    <t>MNB_AE_v0138</t>
  </si>
  <si>
    <t>MNB_AE_v0139</t>
  </si>
  <si>
    <t>MNB_AE_v0140</t>
  </si>
  <si>
    <t>MNB_AE_v0141</t>
  </si>
  <si>
    <t>MNB_AE_v0142</t>
  </si>
  <si>
    <t>MNB_AE_v0143</t>
  </si>
  <si>
    <t>MNB_AE_v0144</t>
  </si>
  <si>
    <t>MNB_AE_v0145</t>
  </si>
  <si>
    <t>MNB_AE_v0146</t>
  </si>
  <si>
    <t>MNB_AE_v0147</t>
  </si>
  <si>
    <t>MNB_AE_v0148</t>
  </si>
  <si>
    <t>MNB_AE_v0149</t>
  </si>
  <si>
    <t>MNB_AE_v0150</t>
  </si>
  <si>
    <t>MNB_AE_v0151</t>
  </si>
  <si>
    <t>MNB_AE_v0152</t>
  </si>
  <si>
    <t>MNB_AE_v0153</t>
  </si>
  <si>
    <t>MNB_AE_v0154</t>
  </si>
  <si>
    <t>MNB_AE_v0155</t>
  </si>
  <si>
    <t>MNB_AE_v0156</t>
  </si>
  <si>
    <t>MNB_AE_v0157</t>
  </si>
  <si>
    <t>MNB_AE_v0158</t>
  </si>
  <si>
    <t>MNB_AE_v0159</t>
  </si>
  <si>
    <t>MNB_AE_v0160</t>
  </si>
  <si>
    <t>MNB_AE_v0161</t>
  </si>
  <si>
    <t>MNB_AE_v0162</t>
  </si>
  <si>
    <t>MNB_AE_v0163</t>
  </si>
  <si>
    <t>MNB_AE_v0164</t>
  </si>
  <si>
    <t>MNB_AE_v0165</t>
  </si>
  <si>
    <t>MNB_AE_v0166</t>
  </si>
  <si>
    <t>MNB_AE_v0167</t>
  </si>
  <si>
    <t>MNB_AE_v0168</t>
  </si>
  <si>
    <t>MNB_AE_v0169</t>
  </si>
  <si>
    <t>MNB_AE_v0170</t>
  </si>
  <si>
    <t>MNB_AE_v0171</t>
  </si>
  <si>
    <t>MNB_AE_v0172</t>
  </si>
  <si>
    <t>MNB_AE_v0173</t>
  </si>
  <si>
    <t>MNB_AE_v0174</t>
  </si>
  <si>
    <t>MNB_AE_v0175</t>
  </si>
  <si>
    <t>MNB_AE_v0176</t>
  </si>
  <si>
    <t>MNB_AE_v0177</t>
  </si>
  <si>
    <t>MNB_AE_v0178</t>
  </si>
  <si>
    <t>MNB_AE_v0179</t>
  </si>
  <si>
    <t>MNB_AE_v0180</t>
  </si>
  <si>
    <t>MNB_AE_v0181</t>
  </si>
  <si>
    <t>MNB_AE_v0182</t>
  </si>
  <si>
    <t>MNB_AE_v0183</t>
  </si>
  <si>
    <t>MNB_AE_v0184</t>
  </si>
  <si>
    <t>MNB_AE_v0185</t>
  </si>
  <si>
    <t>MNB_AE_v0186</t>
  </si>
  <si>
    <t>MNB_AE_v0187</t>
  </si>
  <si>
    <t>MNB_AE_v0188</t>
  </si>
  <si>
    <t>MNB_AE_v0189</t>
  </si>
  <si>
    <t>MNB_AE_v0190</t>
  </si>
  <si>
    <t>MNB_AE_v0191</t>
  </si>
  <si>
    <t>MNB_AE_v0192</t>
  </si>
  <si>
    <t>MNB_AE_v0193</t>
  </si>
  <si>
    <t>MNB_AE_v0194</t>
  </si>
  <si>
    <t>MNB_AE_v0195</t>
  </si>
  <si>
    <t>MNB_AE_v0196</t>
  </si>
  <si>
    <t>MNB_AE_v0197</t>
  </si>
  <si>
    <t>MNB_AE_v0198</t>
  </si>
  <si>
    <t>MNB_AE_v0199</t>
  </si>
  <si>
    <t>MNB_AE_v0200</t>
  </si>
  <si>
    <t>MNB_AE_v0201</t>
  </si>
  <si>
    <t>MNB_AE_v0202</t>
  </si>
  <si>
    <t>MNB_AE_v0203</t>
  </si>
  <si>
    <t>MNB_AE_v0204</t>
  </si>
  <si>
    <t>MNB_AE_v0205</t>
  </si>
  <si>
    <t>MNB_AE_v0206</t>
  </si>
  <si>
    <t>MNB_AE_v0207</t>
  </si>
  <si>
    <t>MNB_AE_v0208</t>
  </si>
  <si>
    <t>MNB_AE_v0209</t>
  </si>
  <si>
    <t>MNB_AE_v0210</t>
  </si>
  <si>
    <t>MNB_AE_v0211</t>
  </si>
  <si>
    <t>MNB_AE_v0212</t>
  </si>
  <si>
    <t>MNB_AE_v0213</t>
  </si>
  <si>
    <t>MNB_AE_v0214</t>
  </si>
  <si>
    <t>MNB_AE_v0215</t>
  </si>
  <si>
    <t>MNB_AE_v0216</t>
  </si>
  <si>
    <t>MNB_AE_v0217</t>
  </si>
  <si>
    <t>MNB_AE_v0218</t>
  </si>
  <si>
    <t>MNB_AE_v0219</t>
  </si>
  <si>
    <t>MNB_AE_v0220</t>
  </si>
  <si>
    <t>MNB_AE_v0221</t>
  </si>
  <si>
    <t>MNB_AE_v0222</t>
  </si>
  <si>
    <t>MNB_AE_v0223</t>
  </si>
  <si>
    <t>MNB_AE_v0224</t>
  </si>
  <si>
    <t>MNB_AE_v0225</t>
  </si>
  <si>
    <t>MNB_AE_v0226</t>
  </si>
  <si>
    <t>MNB_AE_v0227</t>
  </si>
  <si>
    <t>MNB_AE_v0228</t>
  </si>
  <si>
    <t>MNB_AE_v0229</t>
  </si>
  <si>
    <t>MNB_AE_v0230</t>
  </si>
  <si>
    <t>MNB_AE_v0231</t>
  </si>
  <si>
    <t>MNB_AE_v0232</t>
  </si>
  <si>
    <t>MNB_AE_v0233</t>
  </si>
  <si>
    <t>MNB_AE_v0234</t>
  </si>
  <si>
    <t>MNB_AE_v0235</t>
  </si>
  <si>
    <t>MNB_AE_v0236</t>
  </si>
  <si>
    <t>MNB_AE_v0237</t>
  </si>
  <si>
    <t>MNB_AE_v0238</t>
  </si>
  <si>
    <t>MNB_AE_v0239</t>
  </si>
  <si>
    <t>MNB_AE_v0240</t>
  </si>
  <si>
    <t>MNB_AE_v0241</t>
  </si>
  <si>
    <t>MNB_AE_v0242</t>
  </si>
  <si>
    <t>MNB_AE_v0243</t>
  </si>
  <si>
    <t>MNB_AE_v0244</t>
  </si>
  <si>
    <t>MNB_AE_v0245</t>
  </si>
  <si>
    <t>MNB_AE_v0246</t>
  </si>
  <si>
    <t>MNB_AE_v0247</t>
  </si>
  <si>
    <t>MNB_AE_v0248</t>
  </si>
  <si>
    <t>MNB_AE_v0249</t>
  </si>
  <si>
    <t>MNB_AE_v0250</t>
  </si>
  <si>
    <t>MNB_AE_v0251</t>
  </si>
  <si>
    <t>MNB_AE_v0252</t>
  </si>
  <si>
    <t>MNB_AE_v0253</t>
  </si>
  <si>
    <t>MNB_AE_v0254</t>
  </si>
  <si>
    <t>MNB_AE_v0255</t>
  </si>
  <si>
    <t>MNB_AE_v0256</t>
  </si>
  <si>
    <t>MNB_AE_v0257</t>
  </si>
  <si>
    <t>MNB_AE_v0258</t>
  </si>
  <si>
    <t>MNB_AE_v0259</t>
  </si>
  <si>
    <t>MNB_AE_v0260</t>
  </si>
  <si>
    <t>MNB_AE_v0261</t>
  </si>
  <si>
    <t>MNB_AE_v0262</t>
  </si>
  <si>
    <t>MNB_AE_v0263</t>
  </si>
  <si>
    <t>MNB_AE_v0264</t>
  </si>
  <si>
    <t>MNB_AE_v0265</t>
  </si>
  <si>
    <t>MNB_AE_v0266</t>
  </si>
  <si>
    <t>MNB_AE_v0267</t>
  </si>
  <si>
    <t>MNB_AE_v0268</t>
  </si>
  <si>
    <t>MNB_AE_v0269</t>
  </si>
  <si>
    <t>MNB_AE_v0270</t>
  </si>
  <si>
    <t>MNB_AE_v0271</t>
  </si>
  <si>
    <t>MNB_AE_v0272</t>
  </si>
  <si>
    <t>MNB_AE_v0273</t>
  </si>
  <si>
    <t>MNB_AE_v0274</t>
  </si>
  <si>
    <t>MNB_AE_v0275</t>
  </si>
  <si>
    <t>MNB_AE_v0276</t>
  </si>
  <si>
    <t>MNB_AE_v0277</t>
  </si>
  <si>
    <t>MNB_AE_v0278</t>
  </si>
  <si>
    <t>MNB_AE_v0279</t>
  </si>
  <si>
    <t>MNB_AE_v0280</t>
  </si>
  <si>
    <t>MNB_AE_v0281</t>
  </si>
  <si>
    <t>MNB_AE_v0282</t>
  </si>
  <si>
    <t>MNB_AE_v0283</t>
  </si>
  <si>
    <t>MNB_AE_v0284</t>
  </si>
  <si>
    <t>MNB_AE_v0285</t>
  </si>
  <si>
    <t>MNB_AE_v0286</t>
  </si>
  <si>
    <t>MNB_AE_v0287</t>
  </si>
  <si>
    <t>MNB_AE_v0288</t>
  </si>
  <si>
    <t>MNB_AE_v0289</t>
  </si>
  <si>
    <t>MNB_AE_v0290</t>
  </si>
  <si>
    <t>MNB_AE_v0291</t>
  </si>
  <si>
    <t>MNB_AE_v0292</t>
  </si>
  <si>
    <t>MNB_AE_v0293</t>
  </si>
  <si>
    <t>MNB_AE_v0294</t>
  </si>
  <si>
    <t>MNB_AE_v0295</t>
  </si>
  <si>
    <t>MNB_AE_v0296</t>
  </si>
  <si>
    <t>MNB_AE_v0297</t>
  </si>
  <si>
    <t>MNB_AE_v0298</t>
  </si>
  <si>
    <t>MNB_AE_v0299</t>
  </si>
  <si>
    <t>MNB_AE_v0300</t>
  </si>
  <si>
    <t>MNB_AE_v0301</t>
  </si>
  <si>
    <t>MNB_AE_v0302</t>
  </si>
  <si>
    <t>MNB_AE_v0303</t>
  </si>
  <si>
    <t>MNB_AE_v0304</t>
  </si>
  <si>
    <t>MNB_AE_v0305</t>
  </si>
  <si>
    <t>MNB_AE_v0306</t>
  </si>
  <si>
    <t>MNB_AE_v0307</t>
  </si>
  <si>
    <t>MNB_AE_v0308</t>
  </si>
  <si>
    <t>MNB_AE_v0309</t>
  </si>
  <si>
    <t>MNB_AE_v0310</t>
  </si>
  <si>
    <t>MNB_AE_v0311</t>
  </si>
  <si>
    <t>MNB_AE_v0312</t>
  </si>
  <si>
    <t>MNB_AE_v0313</t>
  </si>
  <si>
    <t>MNB_AE_v0314</t>
  </si>
  <si>
    <t>MNB_AE_v0315</t>
  </si>
  <si>
    <t>MNB_AE_v0316</t>
  </si>
  <si>
    <t>MNB_AE_v0317</t>
  </si>
  <si>
    <t>MNB_AE_v0318</t>
  </si>
  <si>
    <t>MNB_AE_v0319</t>
  </si>
  <si>
    <t>MNB_AE_v0320</t>
  </si>
  <si>
    <t>MNB_AE_v0321</t>
  </si>
  <si>
    <t>MNB_AE_v0322</t>
  </si>
  <si>
    <t>MNB_AE_v0323</t>
  </si>
  <si>
    <t>MNB_AE_v0324</t>
  </si>
  <si>
    <t>MNB_AE_v0325</t>
  </si>
  <si>
    <t>MNB_AE_v0326</t>
  </si>
  <si>
    <t>MNB_AE_v0327</t>
  </si>
  <si>
    <t>MNB_AE_v0328</t>
  </si>
  <si>
    <t>MNB_AE_v0329</t>
  </si>
  <si>
    <t>MNB_AE_v0330</t>
  </si>
  <si>
    <t>MNB_AE_v0331</t>
  </si>
  <si>
    <t>MNB_AE_v0332</t>
  </si>
  <si>
    <t>MNB_AE_v0333</t>
  </si>
  <si>
    <t>MNB_AE_v0334</t>
  </si>
  <si>
    <t>MNB_AE_v0335</t>
  </si>
  <si>
    <t>MNB_AE_v0336</t>
  </si>
  <si>
    <t>MNB_AE_v0337</t>
  </si>
  <si>
    <t>MNB_AE_v0338</t>
  </si>
  <si>
    <t>MNB_AE_v0339</t>
  </si>
  <si>
    <t>MNB_AE_v0340</t>
  </si>
  <si>
    <t>MNB_AE_v0341</t>
  </si>
  <si>
    <t>MNB_AE_v0342</t>
  </si>
  <si>
    <t>MNB_AE_v0343</t>
  </si>
  <si>
    <t>MNB_AE_v0344</t>
  </si>
  <si>
    <t>MNB_AE_v0345</t>
  </si>
  <si>
    <t>MNB_AE_v0346</t>
  </si>
  <si>
    <t>MNB_AE_v0347</t>
  </si>
  <si>
    <t>MNB_AE_v0348</t>
  </si>
  <si>
    <t>MNB_AE_v0349</t>
  </si>
  <si>
    <t>MNB_AE_v0350</t>
  </si>
  <si>
    <t>MNB_AE_v0351</t>
  </si>
  <si>
    <t>MNB_AE_v0352</t>
  </si>
  <si>
    <t>MNB_AE_v0353</t>
  </si>
  <si>
    <t>MNB_AE_v0354</t>
  </si>
  <si>
    <t>MNB_AE_v0355</t>
  </si>
  <si>
    <t>MNB_AE_v0356</t>
  </si>
  <si>
    <t>MNB_AE_v0357</t>
  </si>
  <si>
    <t>MNB_AE_v0358</t>
  </si>
  <si>
    <t>MNB_AE_v0359</t>
  </si>
  <si>
    <t>MNB_AE_v0360</t>
  </si>
  <si>
    <t>MNB_AE_v0361</t>
  </si>
  <si>
    <t>MNB_AE_v0362</t>
  </si>
  <si>
    <t>MNB_AE_v0363</t>
  </si>
  <si>
    <t>MNB_AE_v0364</t>
  </si>
  <si>
    <t>MNB_AE_v0365</t>
  </si>
  <si>
    <t>MNB_AE_v0366</t>
  </si>
  <si>
    <t>MNB_AE_v0367</t>
  </si>
  <si>
    <t>MNB_AE_v0368</t>
  </si>
  <si>
    <t>MNB_AE_v0369</t>
  </si>
  <si>
    <t>MNB_AE_v0370</t>
  </si>
  <si>
    <t>MNB_AE_v0371</t>
  </si>
  <si>
    <t>MNB_AE_v0372</t>
  </si>
  <si>
    <t>MNB_AE_v0373</t>
  </si>
  <si>
    <t>MNB_AE_v0374</t>
  </si>
  <si>
    <t>MNB_AE_v0375</t>
  </si>
  <si>
    <t>MNB_AE_v0376</t>
  </si>
  <si>
    <t>MNB_AE_v0377</t>
  </si>
  <si>
    <t>MNB_AE_v0378</t>
  </si>
  <si>
    <t>MNB_AE_v0379</t>
  </si>
  <si>
    <t>MNB_AE_v0380</t>
  </si>
  <si>
    <t>MNB_AE_v0381</t>
  </si>
  <si>
    <t>MNB_AE_v0382</t>
  </si>
  <si>
    <t>MNB_AE_v0383</t>
  </si>
  <si>
    <t>MNB_AE_v0384</t>
  </si>
  <si>
    <t>MNB_AE_v0385</t>
  </si>
  <si>
    <t>MNB_AE_v0386</t>
  </si>
  <si>
    <t>MNB_AE_v0387</t>
  </si>
  <si>
    <t>MNB_AE_v0388</t>
  </si>
  <si>
    <t>MNB_AE_v0389</t>
  </si>
  <si>
    <t>MNB_AE_v0390</t>
  </si>
  <si>
    <t>MNB_AE_v0391</t>
  </si>
  <si>
    <t>MNB_AE_v0392</t>
  </si>
  <si>
    <t>MNB_AE_v0393</t>
  </si>
  <si>
    <t>MNB_AE_v0394</t>
  </si>
  <si>
    <t>MNB_AE_v0395</t>
  </si>
  <si>
    <t>MNB_AE_v0396</t>
  </si>
  <si>
    <t>MNB_AE_v0397</t>
  </si>
  <si>
    <t>MNB_AE_v0398</t>
  </si>
  <si>
    <t>MNB_AE_v0399</t>
  </si>
  <si>
    <t>MNB_AE_v0400</t>
  </si>
  <si>
    <t>MNB_AE_v0401</t>
  </si>
  <si>
    <t>MNB_AE_v0402</t>
  </si>
  <si>
    <t>MNB_AE_v0403</t>
  </si>
  <si>
    <t>MNB_AE_v0404</t>
  </si>
  <si>
    <t>MNB_AE_v0405</t>
  </si>
  <si>
    <t>MNB_AE_v0406</t>
  </si>
  <si>
    <t>MNB_AE_v0407</t>
  </si>
  <si>
    <t>MNB_AE_v0408</t>
  </si>
  <si>
    <t>MNB_AE_v0409</t>
  </si>
  <si>
    <t>MNB_AE_v0410</t>
  </si>
  <si>
    <t>MNB_AE_v0411</t>
  </si>
  <si>
    <t>MNB_AE_v0412</t>
  </si>
  <si>
    <t>MNB_AE_v0413</t>
  </si>
  <si>
    <t>MNB_AE_v0414</t>
  </si>
  <si>
    <t>MNB_AE_v0415</t>
  </si>
  <si>
    <t>MNB_AE_v0416</t>
  </si>
  <si>
    <t>MNB_AE_v0417</t>
  </si>
  <si>
    <t>MNB_AE_v0418</t>
  </si>
  <si>
    <t>MNB_AE_v0419</t>
  </si>
  <si>
    <t>MNB_AE_v0420</t>
  </si>
  <si>
    <t>MNB_AE_v0421</t>
  </si>
  <si>
    <t>MNB_AE_v0422</t>
  </si>
  <si>
    <t>MNB_AE_v0423</t>
  </si>
  <si>
    <t>MNB_AE_v0424</t>
  </si>
  <si>
    <t>MNB_AE_v0425</t>
  </si>
  <si>
    <t>MNB_AE_v0426</t>
  </si>
  <si>
    <t>MNB_AE_v0427</t>
  </si>
  <si>
    <t>MNB_AE_v0428</t>
  </si>
  <si>
    <t>MNB_AE_v0429</t>
  </si>
  <si>
    <t>MNB_AE_v0430</t>
  </si>
  <si>
    <t>MNB_AE_v0431</t>
  </si>
  <si>
    <t>MNB_AE_v0432</t>
  </si>
  <si>
    <t>MNB_AE_v0433</t>
  </si>
  <si>
    <t>MNB_AE_v0434</t>
  </si>
  <si>
    <t>MNB_AE_v0435</t>
  </si>
  <si>
    <t>MNB_AE_v0436</t>
  </si>
  <si>
    <t>MNB_AE_v0437</t>
  </si>
  <si>
    <t>MNB_AE_v0438</t>
  </si>
  <si>
    <t>MNB_AE_v0439</t>
  </si>
  <si>
    <t>MNB_AE_v0440</t>
  </si>
  <si>
    <t>MNB_AE_v0441</t>
  </si>
  <si>
    <t>MNB_AE_v0442</t>
  </si>
  <si>
    <t>MNB_AE_v0443</t>
  </si>
  <si>
    <t>MNB_AE_v0444</t>
  </si>
  <si>
    <t>MNB_AE_v0445</t>
  </si>
  <si>
    <t>MNB_AE_v0446</t>
  </si>
  <si>
    <t>MNB_AE_v0447</t>
  </si>
  <si>
    <t>MNB_AE_v0448</t>
  </si>
  <si>
    <t>MNB_AE_v0449</t>
  </si>
  <si>
    <t>MNB_AE_v0450</t>
  </si>
  <si>
    <t>MNB_AE_v0451</t>
  </si>
  <si>
    <t>MNB_AE_v0452</t>
  </si>
  <si>
    <t>MNB_AE_v0453</t>
  </si>
  <si>
    <t>MNB_AE_v0454</t>
  </si>
  <si>
    <t>MNB_AE_v0455</t>
  </si>
  <si>
    <t>MNB_AE_v0456</t>
  </si>
  <si>
    <t>MNB_AE_v0457</t>
  </si>
  <si>
    <t>MNB_AE_v0458</t>
  </si>
  <si>
    <t>MNB_AE_v0459</t>
  </si>
  <si>
    <t>MNB_AE_v0460</t>
  </si>
  <si>
    <t>MNB_AE_v0461</t>
  </si>
  <si>
    <t>MNB_AE_v0462</t>
  </si>
  <si>
    <t>MNB_AE_v0463</t>
  </si>
  <si>
    <t>MNB_AE_v0464</t>
  </si>
  <si>
    <t>MNB_AE_v0465</t>
  </si>
  <si>
    <t>MNB_AE_v0466</t>
  </si>
  <si>
    <t>MNB_AE_v0467</t>
  </si>
  <si>
    <t>MNB_AE_v0468</t>
  </si>
  <si>
    <t>MNB_AE_v0469</t>
  </si>
  <si>
    <t>MNB_AE_v0470</t>
  </si>
  <si>
    <t>MNB_AE_v0471</t>
  </si>
  <si>
    <t>MNB_AE_v0472</t>
  </si>
  <si>
    <t>MNB_AE_v0473</t>
  </si>
  <si>
    <t>MNB_AE_v0474</t>
  </si>
  <si>
    <t>MNB_AE_v0475</t>
  </si>
  <si>
    <t>MNB_AE_v0476</t>
  </si>
  <si>
    <t>MNB_AE_v0477</t>
  </si>
  <si>
    <t>MNB_AE_v0478</t>
  </si>
  <si>
    <t>MNB_AE_v0479</t>
  </si>
  <si>
    <t>MNB_AE_v0480</t>
  </si>
  <si>
    <t>MNB_AE_v0481</t>
  </si>
  <si>
    <t>MNB_AE_v0482</t>
  </si>
  <si>
    <t>MNB_AE_v0483</t>
  </si>
  <si>
    <t>MNB_AE_v0484</t>
  </si>
  <si>
    <t>MNB_AE_v0485</t>
  </si>
  <si>
    <t>MNB_AE_v0486</t>
  </si>
  <si>
    <t>MNB_AE_v0487</t>
  </si>
  <si>
    <t>MNB_AE_v0488</t>
  </si>
  <si>
    <t>MNB_AE_v0489</t>
  </si>
  <si>
    <t>MNB_AE_v0490</t>
  </si>
  <si>
    <t>MNB_AE_v0491</t>
  </si>
  <si>
    <t>MNB_AE_v0492</t>
  </si>
  <si>
    <t>MNB_AE_v0493</t>
  </si>
  <si>
    <t>MNB_AE_v0494</t>
  </si>
  <si>
    <t>MNB_AE_v0495</t>
  </si>
  <si>
    <t>MNB_AE_v0496</t>
  </si>
  <si>
    <t>MNB_AE_v0497</t>
  </si>
  <si>
    <t>MNB_AE_v0498</t>
  </si>
  <si>
    <t>MNB_AE_v0499</t>
  </si>
  <si>
    <t>MNB_AE_v0500</t>
  </si>
  <si>
    <t>MNB_AE_v0501</t>
  </si>
  <si>
    <t>MNB_AE_v0502</t>
  </si>
  <si>
    <t>MNB_AE_v0503</t>
  </si>
  <si>
    <t>MNB_AE_v0504</t>
  </si>
  <si>
    <t>MNB_AE_v0505</t>
  </si>
  <si>
    <t>MNB_AE_v0506</t>
  </si>
  <si>
    <t>MNB_AE_v0507</t>
  </si>
  <si>
    <t>MNB_AE_v0508</t>
  </si>
  <si>
    <t>MNB_AE_v0509</t>
  </si>
  <si>
    <t>MNB_AE_v0510</t>
  </si>
  <si>
    <t>MNB_AE_v0511</t>
  </si>
  <si>
    <t>MNB_AE_v0512</t>
  </si>
  <si>
    <t>MNB_AE_v0513</t>
  </si>
  <si>
    <t>MNB_AE_v0514</t>
  </si>
  <si>
    <t>MNB_AE_v0515</t>
  </si>
  <si>
    <t>MNB_AE_v0516</t>
  </si>
  <si>
    <t>MNB_AE_v0517</t>
  </si>
  <si>
    <t>MNB_AE_v0518</t>
  </si>
  <si>
    <t>MNB_AE_v0519</t>
  </si>
  <si>
    <t>MNB_AE_v0520</t>
  </si>
  <si>
    <t>MNB_AE_v0521</t>
  </si>
  <si>
    <t>MNB_AE_v0522</t>
  </si>
  <si>
    <t>MNB_AE_v0523</t>
  </si>
  <si>
    <t>MNB_AE_v0524</t>
  </si>
  <si>
    <t>MNB_AE_v0525</t>
  </si>
  <si>
    <t>MNB_AE_v0526</t>
  </si>
  <si>
    <t>MNB_AE_v0527</t>
  </si>
  <si>
    <t>MNB_AE_v0528</t>
  </si>
  <si>
    <t>MNB_AE_v0529</t>
  </si>
  <si>
    <t>MNB_AE_v0530</t>
  </si>
  <si>
    <t>MNB_AE_v0531</t>
  </si>
  <si>
    <t>MNB_AE_v0532</t>
  </si>
  <si>
    <t>MNB_AE_v0533</t>
  </si>
  <si>
    <t>MNB_AE_v0534</t>
  </si>
  <si>
    <t>MNB_AE_v0535</t>
  </si>
  <si>
    <t>MNB_AE_v0536</t>
  </si>
  <si>
    <t>MNB_AE_v0537</t>
  </si>
  <si>
    <t>MNB_AE_v0538</t>
  </si>
  <si>
    <t>MNB_AE_v0539</t>
  </si>
  <si>
    <t>MNB_AE_v0540</t>
  </si>
  <si>
    <t>MNB_AE_v0541</t>
  </si>
  <si>
    <t>MNB_AE_v0542</t>
  </si>
  <si>
    <t>MNB_AE_v0543</t>
  </si>
  <si>
    <t>MNB_AE_v0544</t>
  </si>
  <si>
    <t>MNB_AE_v0545</t>
  </si>
  <si>
    <t>MNB_AE_v0546</t>
  </si>
  <si>
    <t>MNB_AE_v0547</t>
  </si>
  <si>
    <t>MNB_AE_v0548</t>
  </si>
  <si>
    <t>MNB_AE_v0549</t>
  </si>
  <si>
    <t>MNB_AE_v0550</t>
  </si>
  <si>
    <t>MNB_AE_v0551</t>
  </si>
  <si>
    <t>MNB_AE_v0552</t>
  </si>
  <si>
    <t>MNB_AE_v0553</t>
  </si>
  <si>
    <t>MNB_AE_v0554</t>
  </si>
  <si>
    <t>MNB_AE_v0555</t>
  </si>
  <si>
    <t>MNB_AE_v0556</t>
  </si>
  <si>
    <t>MNB_AE_v0557</t>
  </si>
  <si>
    <t>MNB_AE_v0558</t>
  </si>
  <si>
    <t>MNB_AE_v0559</t>
  </si>
  <si>
    <t>MNB_AE_v0560</t>
  </si>
  <si>
    <t>MNB_AE_v0561</t>
  </si>
  <si>
    <t>MNB_AE_v0562</t>
  </si>
  <si>
    <t>MNB_AE_v0563</t>
  </si>
  <si>
    <t>MNB_AE_v0564</t>
  </si>
  <si>
    <t>MNB_AE_v0565</t>
  </si>
  <si>
    <t>MNB_AE_v0566</t>
  </si>
  <si>
    <t>MNB_AE_v0567</t>
  </si>
  <si>
    <t>MNB_AE_v0568</t>
  </si>
  <si>
    <t>MNB_AE_v0569</t>
  </si>
  <si>
    <t>MNB_AE_v0570</t>
  </si>
  <si>
    <t>MNB_AE_v0571</t>
  </si>
  <si>
    <t>MNB_AE_v0572</t>
  </si>
  <si>
    <t>MNB_AE_v0573</t>
  </si>
  <si>
    <t>MNB_AE_v0574</t>
  </si>
  <si>
    <t>MNB_AE_v0575</t>
  </si>
  <si>
    <t>MNB_AE_v0576</t>
  </si>
  <si>
    <t>MNB_AE_v0577</t>
  </si>
  <si>
    <t>MNB_AE_v0578</t>
  </si>
  <si>
    <t>MNB_AE_v0579</t>
  </si>
  <si>
    <t>MNB_AE_v0580</t>
  </si>
  <si>
    <t>MNB_AE_v0581</t>
  </si>
  <si>
    <t>MNB_AE_v0582</t>
  </si>
  <si>
    <t>MNB_AE_v0583</t>
  </si>
  <si>
    <t>MNB_AE_v0584</t>
  </si>
  <si>
    <t>MNB_AE_v0585</t>
  </si>
  <si>
    <t>MNB_AE_v0586</t>
  </si>
  <si>
    <t>MNB_AE_v0587</t>
  </si>
  <si>
    <t>MNB_AE_v0588</t>
  </si>
  <si>
    <t>MNB_AE_v0589</t>
  </si>
  <si>
    <t>MNB_AE_v0590</t>
  </si>
  <si>
    <t>MNB_AE_v0591</t>
  </si>
  <si>
    <t>MNB_AE_v0592</t>
  </si>
  <si>
    <t>MNB_AE_v0593</t>
  </si>
  <si>
    <t>MNB_AE_v0594</t>
  </si>
  <si>
    <t>MNB_AE_v0595</t>
  </si>
  <si>
    <t>MNB_AE_v0596</t>
  </si>
  <si>
    <t>MNB_AE_v0597</t>
  </si>
  <si>
    <t>MNB_AE_v0598</t>
  </si>
  <si>
    <t>MNB_AE_v0599</t>
  </si>
  <si>
    <t>MNB_AE_v0600</t>
  </si>
  <si>
    <t>MNB_AE_v0601</t>
  </si>
  <si>
    <t>MNB_AE_v0602</t>
  </si>
  <si>
    <t>MNB_AE_v0603</t>
  </si>
  <si>
    <t>MNB_AE_v0604</t>
  </si>
  <si>
    <t>MNB_AE_v0605</t>
  </si>
  <si>
    <t>MNB_AE_v0606</t>
  </si>
  <si>
    <t>MNB_AE_v0607</t>
  </si>
  <si>
    <t>MNB_AE_v0608</t>
  </si>
  <si>
    <t>MNB_AE_v0609</t>
  </si>
  <si>
    <t>MNB_AE_v0610</t>
  </si>
  <si>
    <t>MNB_AE_v0611</t>
  </si>
  <si>
    <t>MNB_AE_v0612</t>
  </si>
  <si>
    <t>MNB_AE_v0613</t>
  </si>
  <si>
    <t>MNB_AE_v0614</t>
  </si>
  <si>
    <t>MNB_AE_v0615</t>
  </si>
  <si>
    <t>MNB_AE_v0616</t>
  </si>
  <si>
    <t>MNB_AE_v0617</t>
  </si>
  <si>
    <t>MNB_AE_v0618</t>
  </si>
  <si>
    <t>MNB_AE_v0619</t>
  </si>
  <si>
    <t>MNB_AE_v0620</t>
  </si>
  <si>
    <t>MNB_AE_v0621</t>
  </si>
  <si>
    <t>MNB_AE_v0622</t>
  </si>
  <si>
    <t>MNB_AE_v0623</t>
  </si>
  <si>
    <t>MNB_AE_v0624</t>
  </si>
  <si>
    <t>MNB_AE_v0625</t>
  </si>
  <si>
    <t>MNB_AE_v0626</t>
  </si>
  <si>
    <t>MNB_AE_v0627</t>
  </si>
  <si>
    <t>MNB_AE_v0628</t>
  </si>
  <si>
    <t>MNB_AE_v0629</t>
  </si>
  <si>
    <t>MNB_AE_v0630</t>
  </si>
  <si>
    <t>MNB_AE_v0631</t>
  </si>
  <si>
    <t>MNB_AE_v0632</t>
  </si>
  <si>
    <t>MNB_AE_v0633</t>
  </si>
  <si>
    <t>MNB_AE_v0634</t>
  </si>
  <si>
    <t>MNB_AE_v0635</t>
  </si>
  <si>
    <t>MNB_AE_v0636</t>
  </si>
  <si>
    <t>MNB_AE_v0637</t>
  </si>
  <si>
    <t>MNB_AE_v0638</t>
  </si>
  <si>
    <t>MNB_AE_v0639</t>
  </si>
  <si>
    <t>MNB_AE_v0640</t>
  </si>
  <si>
    <t>MNB_AE_v0641</t>
  </si>
  <si>
    <t>MNB_AE_v0642</t>
  </si>
  <si>
    <t>MNB_AE_v0643</t>
  </si>
  <si>
    <t>MNB_AE_v0644</t>
  </si>
  <si>
    <t>MNB_AE_v0645</t>
  </si>
  <si>
    <t>MNB_AE_v0646</t>
  </si>
  <si>
    <t>MNB_AE_v0647</t>
  </si>
  <si>
    <t>MNB_AE_v0648</t>
  </si>
  <si>
    <t>MNB_AE_v0649</t>
  </si>
  <si>
    <t>MNB_AE_v0650</t>
  </si>
  <si>
    <t>MNB_AE_v0651</t>
  </si>
  <si>
    <t>MNB_AE_v0652</t>
  </si>
  <si>
    <t>MNB_AE_v0653</t>
  </si>
  <si>
    <t>MNB_AE_v0654</t>
  </si>
  <si>
    <t>MNB_AE_v0655</t>
  </si>
  <si>
    <t>MNB_AE_v0656</t>
  </si>
  <si>
    <t>MNB_AE_v0657</t>
  </si>
  <si>
    <t>MNB_AE_v0658</t>
  </si>
  <si>
    <t>MNB_AE_v0659</t>
  </si>
  <si>
    <t>MNB_AE_v0660</t>
  </si>
  <si>
    <t>MNB_AE_v0661</t>
  </si>
  <si>
    <t>MNB_AE_v0662</t>
  </si>
  <si>
    <t>MNB_AE_v0663</t>
  </si>
  <si>
    <t>MNB_AE_v0664</t>
  </si>
  <si>
    <t>MNB_AE_v0665</t>
  </si>
  <si>
    <t>MNB_AE_v0666</t>
  </si>
  <si>
    <t>MNB_AE_v0667</t>
  </si>
  <si>
    <t>MNB_AE_v0668</t>
  </si>
  <si>
    <t>MNB_AE_v0669</t>
  </si>
  <si>
    <t>MNB_AE_v0670</t>
  </si>
  <si>
    <t>MNB_AE_v0671</t>
  </si>
  <si>
    <t>MNB_AE_v0672</t>
  </si>
  <si>
    <t>MNB_AE_v0673</t>
  </si>
  <si>
    <t>MNB_AE_v0674</t>
  </si>
  <si>
    <t>MNB_AE_v0675</t>
  </si>
  <si>
    <t>MNB_AE_v0676</t>
  </si>
  <si>
    <t>MNB_AE_v0677</t>
  </si>
  <si>
    <t>MNB_AE_v0678</t>
  </si>
  <si>
    <t>MNB_AE_v0679</t>
  </si>
  <si>
    <t>MNB_AE_v0680</t>
  </si>
  <si>
    <t>MNB_AE_v0681</t>
  </si>
  <si>
    <t>MNB_AE_v0682</t>
  </si>
  <si>
    <t>MNB_AE_v0683</t>
  </si>
  <si>
    <t>MNB_AE_v0684</t>
  </si>
  <si>
    <t>MNB_AE_v0685</t>
  </si>
  <si>
    <t>MNB_AE_v0686</t>
  </si>
  <si>
    <t>MNB_AE_v0687</t>
  </si>
  <si>
    <t>MNB_AE_v0688</t>
  </si>
  <si>
    <t>MNB_AE_v0689</t>
  </si>
  <si>
    <t>MNB_AE_v0690</t>
  </si>
  <si>
    <t>MNB_AE_v0691</t>
  </si>
  <si>
    <t>MNB_AE_v0692</t>
  </si>
  <si>
    <t>MNB_AE_v0693</t>
  </si>
  <si>
    <t>MNB_AE_v0694</t>
  </si>
  <si>
    <t>MNB_AE_v0695</t>
  </si>
  <si>
    <t>MNB_AE_v0696</t>
  </si>
  <si>
    <t>MNB_AE_v0697</t>
  </si>
  <si>
    <t>MNB_AE_v0698</t>
  </si>
  <si>
    <t>MNB_AE_v0699</t>
  </si>
  <si>
    <t>MNB_AE_v0700</t>
  </si>
  <si>
    <t>MNB_AE_v0701</t>
  </si>
  <si>
    <t>MNB_AE_v0702</t>
  </si>
  <si>
    <t>MNB_AE_v0703</t>
  </si>
  <si>
    <t>MNB_AE_v0704</t>
  </si>
  <si>
    <t>MNB_AE_v0705</t>
  </si>
  <si>
    <t>MNB_AE_v0706</t>
  </si>
  <si>
    <t>MNB_AE_v0707</t>
  </si>
  <si>
    <t>MNB_AE_v0708</t>
  </si>
  <si>
    <t>MNB_AE_v0709</t>
  </si>
  <si>
    <t>MNB_AE_v0710</t>
  </si>
  <si>
    <t>MNB_AE_v0711</t>
  </si>
  <si>
    <t>MNB_AE_v0712</t>
  </si>
  <si>
    <t>MNB_AE_v0713</t>
  </si>
  <si>
    <t>MNB_AE_v0714</t>
  </si>
  <si>
    <t>MNB_AE_v0715</t>
  </si>
  <si>
    <t>MNB_AE_v0716</t>
  </si>
  <si>
    <t>MNB_AE_v0717</t>
  </si>
  <si>
    <t>MNB_AE_v0718</t>
  </si>
  <si>
    <t>MNB_AE_v0719</t>
  </si>
  <si>
    <t>MNB_AE_v0720</t>
  </si>
  <si>
    <t>MNB_AE_v0721</t>
  </si>
  <si>
    <t>MNB_AE_v0722</t>
  </si>
  <si>
    <t>MNB_AE_v0723</t>
  </si>
  <si>
    <t>MNB_AE_v0724</t>
  </si>
  <si>
    <t>MNB_AE_v0725</t>
  </si>
  <si>
    <t>MNB_AE_v0726</t>
  </si>
  <si>
    <t>MNB_AE_v0727</t>
  </si>
  <si>
    <t>MNB_AE_v0728</t>
  </si>
  <si>
    <t>MNB_AE_v0729</t>
  </si>
  <si>
    <t>MNB_AE_v0730</t>
  </si>
  <si>
    <t>MNB_AE_v0731</t>
  </si>
  <si>
    <t>MNB_AE_v0732</t>
  </si>
  <si>
    <t>MNB_AE_v0733</t>
  </si>
  <si>
    <t>MNB_AE_v0734</t>
  </si>
  <si>
    <t>MNB_AE_v0735</t>
  </si>
  <si>
    <t>MNB_AE_v0736</t>
  </si>
  <si>
    <t>MNB_AE_v0737</t>
  </si>
  <si>
    <t>MNB_AE_v0738</t>
  </si>
  <si>
    <t>MNB_AE_v0739</t>
  </si>
  <si>
    <t>MNB_AE_v0740</t>
  </si>
  <si>
    <t>MNB_AE_v0741</t>
  </si>
  <si>
    <t>MNB_AE_v0742</t>
  </si>
  <si>
    <t>MNB_AE_v0743</t>
  </si>
  <si>
    <t>MNB_AE_v0744</t>
  </si>
  <si>
    <t>MNB_AE_v0745</t>
  </si>
  <si>
    <t>MNB_AE_v0746</t>
  </si>
  <si>
    <t>MNB_AE_v0747</t>
  </si>
  <si>
    <t>MNB_AE_v0748</t>
  </si>
  <si>
    <t>MNB_AE_v0749</t>
  </si>
  <si>
    <t>MNB_AE_v0750</t>
  </si>
  <si>
    <t>MNB_AE_v0751</t>
  </si>
  <si>
    <t>MNB_AE_v0752</t>
  </si>
  <si>
    <t>MNB_AE_v0753</t>
  </si>
  <si>
    <t>MNB_AE_v0754</t>
  </si>
  <si>
    <t>MNB_AE_v0755</t>
  </si>
  <si>
    <t>MNB_AE_v0756</t>
  </si>
  <si>
    <t>MNB_AE_v0757</t>
  </si>
  <si>
    <t>MNB_AE_v0758</t>
  </si>
  <si>
    <t>MNB_AE_v0759</t>
  </si>
  <si>
    <t>MNB_AE_v0760</t>
  </si>
  <si>
    <t>MNB_AE_v0761</t>
  </si>
  <si>
    <t>MNB_AE_v0762</t>
  </si>
  <si>
    <t>MNB_AE_v0763</t>
  </si>
  <si>
    <t>MNB_AE_v0764</t>
  </si>
  <si>
    <t>MNB_AE_v0765</t>
  </si>
  <si>
    <t>MNB_AE_v0766</t>
  </si>
  <si>
    <t>MNB_AE_v0767</t>
  </si>
  <si>
    <t>MNB_AE_v0768</t>
  </si>
  <si>
    <t>MNB_AE_v0769</t>
  </si>
  <si>
    <t>MNB_AE_v0770</t>
  </si>
  <si>
    <t>MNB_AE_v0771</t>
  </si>
  <si>
    <t>MNB_AE_v0772</t>
  </si>
  <si>
    <t>MNB_AE_v0773</t>
  </si>
  <si>
    <t>MNB_AE_v0774</t>
  </si>
  <si>
    <t>MNB_AE_v0775</t>
  </si>
  <si>
    <t>MNB_AE_v0776</t>
  </si>
  <si>
    <t>MNB_AE_v0777</t>
  </si>
  <si>
    <t>MNB_AE_v0778</t>
  </si>
  <si>
    <t>MNB_AE_v0779</t>
  </si>
  <si>
    <t>MNB_AE_v0780</t>
  </si>
  <si>
    <t>MNB_AE_v0781</t>
  </si>
  <si>
    <t>MNB_AE_v0782</t>
  </si>
  <si>
    <t>MNB_AE_v0783</t>
  </si>
  <si>
    <t>MNB_AE_v0784</t>
  </si>
  <si>
    <t>MNB_AE_v0785</t>
  </si>
  <si>
    <t>MNB_AE_v0786</t>
  </si>
  <si>
    <t>MNB_AE_v0787</t>
  </si>
  <si>
    <t>MNB_AE_v0788</t>
  </si>
  <si>
    <t>MNB_AE_v0789</t>
  </si>
  <si>
    <t>MNB_AE_v0790</t>
  </si>
  <si>
    <t>MNB_AE_v0791</t>
  </si>
  <si>
    <t>MNB_AE_v0792</t>
  </si>
  <si>
    <t>MNB_AE_v0793</t>
  </si>
  <si>
    <t>MNB_AE_v0794</t>
  </si>
  <si>
    <t>MNB_AE_v0795</t>
  </si>
  <si>
    <t>MNB_AE_v0796</t>
  </si>
  <si>
    <t>MNB_AE_v0797</t>
  </si>
  <si>
    <t>MNB_AE_v0798</t>
  </si>
  <si>
    <t>MNB_AE_v0799</t>
  </si>
  <si>
    <t>MNB_AE_v0800</t>
  </si>
  <si>
    <t>MNB_AE_v0801</t>
  </si>
  <si>
    <t>MNB_AE_v0802</t>
  </si>
  <si>
    <t>MNB_AE_v0803</t>
  </si>
  <si>
    <t>MNB_AE_v0804</t>
  </si>
  <si>
    <t>MNB_AE_v0805</t>
  </si>
  <si>
    <t>MNB_AE_v0806</t>
  </si>
  <si>
    <t>MNB_AE_v0807</t>
  </si>
  <si>
    <t>MNB_AE_v0808</t>
  </si>
  <si>
    <t>MNB_AE_v0809</t>
  </si>
  <si>
    <t>MNB_AE_v0810</t>
  </si>
  <si>
    <t>MNB_AE_v0811</t>
  </si>
  <si>
    <t>MNB_AE_v0812</t>
  </si>
  <si>
    <t>MNB_AE_v0813</t>
  </si>
  <si>
    <t>MNB_AE_v0814</t>
  </si>
  <si>
    <t>MNB_AE_v0815</t>
  </si>
  <si>
    <t>MNB_AE_v0816</t>
  </si>
  <si>
    <t>MNB_AE_v0817</t>
  </si>
  <si>
    <t>MNB_AE_v0818</t>
  </si>
  <si>
    <t>MNB_AE_v0819</t>
  </si>
  <si>
    <t>MNB_AE_v0820</t>
  </si>
  <si>
    <t>MNB_AE_v0821</t>
  </si>
  <si>
    <t>MNB_AE_v0822</t>
  </si>
  <si>
    <t>MNB_AE_v0823</t>
  </si>
  <si>
    <t>MNB_AE_v0824</t>
  </si>
  <si>
    <t>MNB_AE_v0825</t>
  </si>
  <si>
    <t>MNB_AE_v0826</t>
  </si>
  <si>
    <t>MNB_AE_v0827</t>
  </si>
  <si>
    <t>MNB_AE_v0828</t>
  </si>
  <si>
    <t>MNB_AE_v0829</t>
  </si>
  <si>
    <t>MNB_AE_v0830</t>
  </si>
  <si>
    <t>MNB_AE_v0831</t>
  </si>
  <si>
    <t>MNB_AE_v0832</t>
  </si>
  <si>
    <t>MNB_AE_v0833</t>
  </si>
  <si>
    <t>MNB_AE_v0834</t>
  </si>
  <si>
    <t>MNB_AE_v0835</t>
  </si>
  <si>
    <t>MNB_AE_v0836</t>
  </si>
  <si>
    <t>MNB_AE_v0837</t>
  </si>
  <si>
    <t>MNB_AE_v0838</t>
  </si>
  <si>
    <t>MNB_AE_v0839</t>
  </si>
  <si>
    <t>MNB_AE_v0840</t>
  </si>
  <si>
    <t>MNB_AE_v0841</t>
  </si>
  <si>
    <t>MNB_AE_v0842</t>
  </si>
  <si>
    <t>MNB_AE_v0843</t>
  </si>
  <si>
    <t>MNB_AE_v0844</t>
  </si>
  <si>
    <t>MNB_AE_v0845</t>
  </si>
  <si>
    <t>MNB_AE_v0846</t>
  </si>
  <si>
    <t>MNB_AE_v0847</t>
  </si>
  <si>
    <t>MNB_AE_v0848</t>
  </si>
  <si>
    <t>MNB_AE_v0849</t>
  </si>
  <si>
    <t>MNB_AE_v0850</t>
  </si>
  <si>
    <t>MNB_AE_v0851</t>
  </si>
  <si>
    <t>MNB_AE_v0852</t>
  </si>
  <si>
    <t>MNB_AE_v0853</t>
  </si>
  <si>
    <t>MNB_AE_v0854</t>
  </si>
  <si>
    <t>MNB_AE_v0855</t>
  </si>
  <si>
    <t>MNB_AE_v0856</t>
  </si>
  <si>
    <t>MNB_AE_v0857</t>
  </si>
  <si>
    <t>MNB_AE_v0858</t>
  </si>
  <si>
    <t>MNB_AE_v0859</t>
  </si>
  <si>
    <t>MNB_AE_v0860</t>
  </si>
  <si>
    <t>MNB_AE_v0861</t>
  </si>
  <si>
    <t>MNB_AE_v0862</t>
  </si>
  <si>
    <t>MNB_AE_v0863</t>
  </si>
  <si>
    <t>MNB_AE_v0864</t>
  </si>
  <si>
    <t>MNB_AE_v0865</t>
  </si>
  <si>
    <t>MNB_AE_v0866</t>
  </si>
  <si>
    <t>MNB_AE_v0867</t>
  </si>
  <si>
    <t>MNB_AE_v0868</t>
  </si>
  <si>
    <t>MNB_AE_v0869</t>
  </si>
  <si>
    <t>MNB_AE_v0870</t>
  </si>
  <si>
    <t>MNB_AE_v0871</t>
  </si>
  <si>
    <t>MNB_AE_v0872</t>
  </si>
  <si>
    <t>MNB_AE_v0873</t>
  </si>
  <si>
    <t>MNB_AE_v0874</t>
  </si>
  <si>
    <t>MNB_AE_v0875</t>
  </si>
  <si>
    <t>MNB_AE_v0876</t>
  </si>
  <si>
    <t>MNB_AE_v0877</t>
  </si>
  <si>
    <t>MNB_AE_v0878</t>
  </si>
  <si>
    <t>MNB_AE_v0879</t>
  </si>
  <si>
    <t>MNB_AE_v0880</t>
  </si>
  <si>
    <t>MNB_AE_v0881</t>
  </si>
  <si>
    <t>MNB_AE_v0882</t>
  </si>
  <si>
    <t>MNB_AE_v0883</t>
  </si>
  <si>
    <t>MNB_AE_v0884</t>
  </si>
  <si>
    <t>MNB_AE_v0885</t>
  </si>
  <si>
    <t>MNB_AE_v0886</t>
  </si>
  <si>
    <t>MNB_AE_v0887</t>
  </si>
  <si>
    <t>MNB_AE_v0888</t>
  </si>
  <si>
    <t>MNB_AE_v0889</t>
  </si>
  <si>
    <t>MNB_AE_v0890</t>
  </si>
  <si>
    <t>MNB_AE_v0891</t>
  </si>
  <si>
    <t>MNB_AE_v0892</t>
  </si>
  <si>
    <t>MNB_AE_v0893</t>
  </si>
  <si>
    <t>MNB_AE_v0894</t>
  </si>
  <si>
    <t>MNB_AE_v0895</t>
  </si>
  <si>
    <t>MNB_AE_v0896</t>
  </si>
  <si>
    <t>MNB_AE_v0897</t>
  </si>
  <si>
    <t>MNB_AE_v0898</t>
  </si>
  <si>
    <t>MNB_AE_v0899</t>
  </si>
  <si>
    <t>MNB_AE_v0900</t>
  </si>
  <si>
    <t>MNB_AE_v0901</t>
  </si>
  <si>
    <t>MNB_AE_v0902</t>
  </si>
  <si>
    <t>MNB_AE_v0903</t>
  </si>
  <si>
    <t>MNB_AE_v0904</t>
  </si>
  <si>
    <t>MNB_AE_v0905</t>
  </si>
  <si>
    <t>MNB_AE_v0906</t>
  </si>
  <si>
    <t>MNB_AE_v0907</t>
  </si>
  <si>
    <t>MNB_AE_v0908</t>
  </si>
  <si>
    <t>MNB_AE_v0909</t>
  </si>
  <si>
    <t>MNB_AE_v0910</t>
  </si>
  <si>
    <t>MNB_AE_v0911</t>
  </si>
  <si>
    <t>MNB_AE_v0912</t>
  </si>
  <si>
    <t>MNB_AE_v0913</t>
  </si>
  <si>
    <t>MNB_AE_v0914</t>
  </si>
  <si>
    <t>MNB_AE_v0915</t>
  </si>
  <si>
    <t>MNB_AE_v0916</t>
  </si>
  <si>
    <t>MNB_AE_v0917</t>
  </si>
  <si>
    <t>MNB_AE_v0918</t>
  </si>
  <si>
    <t>MNB_AE_v0919</t>
  </si>
  <si>
    <t>MNB_AE_v0920</t>
  </si>
  <si>
    <t>MNB_AE_v0921</t>
  </si>
  <si>
    <t>MNB_AE_v0922</t>
  </si>
  <si>
    <t>MNB_AE_v0923</t>
  </si>
  <si>
    <t>MNB_AE_v0924</t>
  </si>
  <si>
    <t>MNB_AE_v0925</t>
  </si>
  <si>
    <t>MNB_AE_v0926</t>
  </si>
  <si>
    <t>MNB_AE_v0927</t>
  </si>
  <si>
    <t>MNB_AE_v0928</t>
  </si>
  <si>
    <t>MNB_AE_v0929</t>
  </si>
  <si>
    <t>MNB_AE_v0930</t>
  </si>
  <si>
    <t>MNB_AE_v0931</t>
  </si>
  <si>
    <t>MNB_AE_v0932</t>
  </si>
  <si>
    <t>MNB_AE_v0933</t>
  </si>
  <si>
    <t>MNB_AE_v0934</t>
  </si>
  <si>
    <t>MNB_AE_v0935</t>
  </si>
  <si>
    <t>MNB_AE_v0936</t>
  </si>
  <si>
    <t>MNB_AE_v0937</t>
  </si>
  <si>
    <t>MNB_AE_v0938</t>
  </si>
  <si>
    <t>MNB_AE_v0939</t>
  </si>
  <si>
    <t>MNB_AE_v0940</t>
  </si>
  <si>
    <t>MNB_AE_v0941</t>
  </si>
  <si>
    <t>MNB_AE_v0942</t>
  </si>
  <si>
    <t>MNB_AE_v0943</t>
  </si>
  <si>
    <t>MNB_AE_v0944</t>
  </si>
  <si>
    <t>MNB_AE_v0945</t>
  </si>
  <si>
    <t>MNB_AE_v0946</t>
  </si>
  <si>
    <t>MNB_AE_v0947</t>
  </si>
  <si>
    <t>MNB_AE_v0948</t>
  </si>
  <si>
    <t>MNB_AE_v0949</t>
  </si>
  <si>
    <t>MNB_AE_v0950</t>
  </si>
  <si>
    <t>MNB_AE_v0951</t>
  </si>
  <si>
    <t>MNB_AE_v0952</t>
  </si>
  <si>
    <t>MNB_AE_v0953</t>
  </si>
  <si>
    <t>MNB_AE_v0954</t>
  </si>
  <si>
    <t>MNB_AE_v0955</t>
  </si>
  <si>
    <t>MNB_AE_v0956</t>
  </si>
  <si>
    <t>MNB_AE_v0957</t>
  </si>
  <si>
    <t>MNB_AE_v0958</t>
  </si>
  <si>
    <t>MNB_AE_v0959</t>
  </si>
  <si>
    <t>MNB_AE_v0960</t>
  </si>
  <si>
    <t>MNB_AE_v0961</t>
  </si>
  <si>
    <t>MNB_AE_v0962</t>
  </si>
  <si>
    <t>MNB_AE_v0963</t>
  </si>
  <si>
    <t>MNB_AE_v0964</t>
  </si>
  <si>
    <t>MNB_AE_v0965</t>
  </si>
  <si>
    <t>MNB_AE_v0966</t>
  </si>
  <si>
    <t>MNB_AE_v0967</t>
  </si>
  <si>
    <t>MNB_AE_v0968</t>
  </si>
  <si>
    <t>MNB_AE_v0969</t>
  </si>
  <si>
    <t>MNB_AE_v0970</t>
  </si>
  <si>
    <t>MNB_AE_v0971</t>
  </si>
  <si>
    <t>MNB_AE_v0972</t>
  </si>
  <si>
    <t>MNB_AE_v0973</t>
  </si>
  <si>
    <t>MNB_AE_v0974</t>
  </si>
  <si>
    <t>MNB_AE_v0975</t>
  </si>
  <si>
    <t>MNB_AE_v0976</t>
  </si>
  <si>
    <t>MNB_AE_v0977</t>
  </si>
  <si>
    <t>MNB_AE_v0978</t>
  </si>
  <si>
    <t>MNB_AE_v0979</t>
  </si>
  <si>
    <t>MNB_AE_v0980</t>
  </si>
  <si>
    <t>MNB_AE_v0981</t>
  </si>
  <si>
    <t>MNB_AE_v0982</t>
  </si>
  <si>
    <t>MNB_AE_v0983</t>
  </si>
  <si>
    <t>MNB_AE_v0984</t>
  </si>
  <si>
    <t>MNB_AE_v0985</t>
  </si>
  <si>
    <t>MNB_AE_v0986</t>
  </si>
  <si>
    <t>MNB_AE_v0987</t>
  </si>
  <si>
    <t>MNB_AE_v0988</t>
  </si>
  <si>
    <t>MNB_AE_v0989</t>
  </si>
  <si>
    <t>MNB_AE_v0990</t>
  </si>
  <si>
    <t>MNB_AE_v0991</t>
  </si>
  <si>
    <t>MNB_AE_v0992</t>
  </si>
  <si>
    <t>MNB_AE_v0993</t>
  </si>
  <si>
    <t>MNB_AE_v0994</t>
  </si>
  <si>
    <t>MNB_AE_v0995</t>
  </si>
  <si>
    <t>MNB_AE_v0996</t>
  </si>
  <si>
    <t>MNB_AE_v0997</t>
  </si>
  <si>
    <t>MNB_AE_v0998</t>
  </si>
  <si>
    <t>MNB_AE_v0999</t>
  </si>
  <si>
    <t>MNB_AE_v1000</t>
  </si>
  <si>
    <t>MNB_AE_v1001</t>
  </si>
  <si>
    <t>MNB_AE_v1002</t>
  </si>
  <si>
    <t>MNB_AE_v1003</t>
  </si>
  <si>
    <t>MNB_AE_v1004</t>
  </si>
  <si>
    <t>MNB_AE_v1005</t>
  </si>
  <si>
    <t>MNB_AE_v1006</t>
  </si>
  <si>
    <t>MNB_AE_v1007</t>
  </si>
  <si>
    <t>MNB_AE_v1008</t>
  </si>
  <si>
    <t>MNB_AE_v1009</t>
  </si>
  <si>
    <t>MNB_AE_v1010</t>
  </si>
  <si>
    <t>MNB_AE_v1011</t>
  </si>
  <si>
    <t>MNB_AE_v1012</t>
  </si>
  <si>
    <t>MNB_AE_v1013</t>
  </si>
  <si>
    <t>MNB_AE_v1014</t>
  </si>
  <si>
    <t>MNB_AE_v1015</t>
  </si>
  <si>
    <t>MNB_AE_v1016</t>
  </si>
  <si>
    <t>MNB_AE_v1017</t>
  </si>
  <si>
    <t>MNB_AE_v1018</t>
  </si>
  <si>
    <t>MNB_AE_v1019</t>
  </si>
  <si>
    <t>MNB_AE_v1020</t>
  </si>
  <si>
    <t>MNB_AE_v1021</t>
  </si>
  <si>
    <t>MNB_AE_v1022</t>
  </si>
  <si>
    <t>MNB_AE_v1023</t>
  </si>
  <si>
    <t>MNB_AE_v1024</t>
  </si>
  <si>
    <t>MNB_AE_v1025</t>
  </si>
  <si>
    <t>MNB_AE_v1026</t>
  </si>
  <si>
    <t>MNB_AE_v1027</t>
  </si>
  <si>
    <t>MNB_AE_v1028</t>
  </si>
  <si>
    <t>MNB_AE_v1029</t>
  </si>
  <si>
    <t>MNB_AE_v1030</t>
  </si>
  <si>
    <t>MNB_AE_v1031</t>
  </si>
  <si>
    <t>MNB_AE_v1032</t>
  </si>
  <si>
    <t>MNB_AE_v1033</t>
  </si>
  <si>
    <t>MNB_AE_v1034</t>
  </si>
  <si>
    <t>MNB_AE_v1035</t>
  </si>
  <si>
    <t>MNB_AE_v1036</t>
  </si>
  <si>
    <t>MNB_AE_v1037</t>
  </si>
  <si>
    <t>MNB_AE_v1038</t>
  </si>
  <si>
    <t>MNB_AE_v1039</t>
  </si>
  <si>
    <t>MNB_AE_v1040</t>
  </si>
  <si>
    <t>MNB_AE_v1041</t>
  </si>
  <si>
    <t>MNB_AE_v1042</t>
  </si>
  <si>
    <t>MNB_AE_v1043</t>
  </si>
  <si>
    <t>MNB_AE_v1044</t>
  </si>
  <si>
    <t>MNB_AE_v1045</t>
  </si>
  <si>
    <t>MNB_AE_v1046</t>
  </si>
  <si>
    <t>MNB_AE_v1047</t>
  </si>
  <si>
    <t>MNB_AE_v1048</t>
  </si>
  <si>
    <t>MNB_AE_v1049</t>
  </si>
  <si>
    <t>MNB_AE_v1050</t>
  </si>
  <si>
    <t>MNB_AE_v1051</t>
  </si>
  <si>
    <t>MNB_AE_v1052</t>
  </si>
  <si>
    <t>MNB_AE_v1053</t>
  </si>
  <si>
    <t>MNB_AE_v1054</t>
  </si>
  <si>
    <t>MNB_AE_v1055</t>
  </si>
  <si>
    <t>MNB_AE_v1056</t>
  </si>
  <si>
    <t>MNB_AE_v1057</t>
  </si>
  <si>
    <t>MNB_AE_v1058</t>
  </si>
  <si>
    <t>MNB_AE_v1059</t>
  </si>
  <si>
    <t>MNB_AE_v1060</t>
  </si>
  <si>
    <t>MNB_AE_v1061</t>
  </si>
  <si>
    <t>MNB_AE_v1062</t>
  </si>
  <si>
    <t>MNB_AE_v1063</t>
  </si>
  <si>
    <t>MNB_AE_v1064</t>
  </si>
  <si>
    <t>MNB_AE_v1065</t>
  </si>
  <si>
    <t>MNB_AE_v1066</t>
  </si>
  <si>
    <t>MNB_AE_v1067</t>
  </si>
  <si>
    <t>MNB_AE_v1068</t>
  </si>
  <si>
    <t>MNB_AE_v1069</t>
  </si>
  <si>
    <t>MNB_AE_v1070</t>
  </si>
  <si>
    <t>MNB_AE_v1071</t>
  </si>
  <si>
    <t>MNB_AE_v1072</t>
  </si>
  <si>
    <t>MNB_AE_v1073</t>
  </si>
  <si>
    <t>MNB_AE_v1074</t>
  </si>
  <si>
    <t>MNB_AE_v1075</t>
  </si>
  <si>
    <t>MNB_AE_v1076</t>
  </si>
  <si>
    <t>MNB_AE_v1077</t>
  </si>
  <si>
    <t>MNB_AE_v1078</t>
  </si>
  <si>
    <t>MNB_AE_v1079</t>
  </si>
  <si>
    <t>MNB_AE_v1080</t>
  </si>
  <si>
    <t>MNB_AE_v1081</t>
  </si>
  <si>
    <t>MNB_AE_v1082</t>
  </si>
  <si>
    <t>MNB_AE_v1083</t>
  </si>
  <si>
    <t>MNB_AE_v1084</t>
  </si>
  <si>
    <t>MNB_AE_v1085</t>
  </si>
  <si>
    <t>MNB_AE_v1086</t>
  </si>
  <si>
    <t>MNB_AE_v1087</t>
  </si>
  <si>
    <t>MNB_AE_v1088</t>
  </si>
  <si>
    <t>MNB_AE_v1089</t>
  </si>
  <si>
    <t>MNB_AE_v1090</t>
  </si>
  <si>
    <t>MNB_AE_v1091</t>
  </si>
  <si>
    <t>MNB_AE_v1092</t>
  </si>
  <si>
    <t>MNB_AE_v1093</t>
  </si>
  <si>
    <t>MNB_AE_v1094</t>
  </si>
  <si>
    <t>MNB_AE_v1095</t>
  </si>
  <si>
    <t>MNB_AE_v1096</t>
  </si>
  <si>
    <t>MNB_AE_v1097</t>
  </si>
  <si>
    <t>MNB_AE_v1098</t>
  </si>
  <si>
    <t>MNB_AE_v1099</t>
  </si>
  <si>
    <t>MNB_AE_v1100</t>
  </si>
  <si>
    <t>MNB_AE_v1101</t>
  </si>
  <si>
    <t>MNB_AE_v1102</t>
  </si>
  <si>
    <t>MNB_AE_v1103</t>
  </si>
  <si>
    <t>MNB_AE_v1104</t>
  </si>
  <si>
    <t>MNB_AE_v1105</t>
  </si>
  <si>
    <t>MNB_AE_v1106</t>
  </si>
  <si>
    <t>MNB_AE_v1107</t>
  </si>
  <si>
    <t>MNB_AE_v1108</t>
  </si>
  <si>
    <t>MNB_AE_v1109</t>
  </si>
  <si>
    <t>MNB_AE_v1110</t>
  </si>
  <si>
    <t>MNB_AE_v1111</t>
  </si>
  <si>
    <t>MNB_AE_v1112</t>
  </si>
  <si>
    <t>MNB_AE_v1113</t>
  </si>
  <si>
    <t>MNB_AE_v1114</t>
  </si>
  <si>
    <t>MNB_AE_v1115</t>
  </si>
  <si>
    <t>MNB_AE_v1116</t>
  </si>
  <si>
    <t>MNB_AE_v1117</t>
  </si>
  <si>
    <t>MNB_AE_v1118</t>
  </si>
  <si>
    <t>MNB_AE_v1119</t>
  </si>
  <si>
    <t>MNB_AE_v1120</t>
  </si>
  <si>
    <t>MNB_AE_v1121</t>
  </si>
  <si>
    <t>MNB_AE_v1122</t>
  </si>
  <si>
    <t>MNB_AE_v1123</t>
  </si>
  <si>
    <t>MNB_AE_v1124</t>
  </si>
  <si>
    <t>MNB_AE_v1125</t>
  </si>
  <si>
    <t>MNB_AE_v1126</t>
  </si>
  <si>
    <t>MNB_AE_v1127</t>
  </si>
  <si>
    <t>MNB_AE_v1128</t>
  </si>
  <si>
    <t>MNB_AE_v1129</t>
  </si>
  <si>
    <t>MNB_AE_v1130</t>
  </si>
  <si>
    <t>MNB_AE_v1131</t>
  </si>
  <si>
    <t>MNB_AE_v1132</t>
  </si>
  <si>
    <t>MNB_AE_v1133</t>
  </si>
  <si>
    <t>MNB_AE_v1134</t>
  </si>
  <si>
    <t>MNB_AE_v1135</t>
  </si>
  <si>
    <t>MNB_AE_v1136</t>
  </si>
  <si>
    <t>MNB_AE_v1137</t>
  </si>
  <si>
    <t>MNB_AE_v1138</t>
  </si>
  <si>
    <t>MNB_AE_v1139</t>
  </si>
  <si>
    <t>MNB_AE_v1140</t>
  </si>
  <si>
    <t>MNB_AE_v1141</t>
  </si>
  <si>
    <t>MNB_AE_v1142</t>
  </si>
  <si>
    <t>MNB_AE_v1143</t>
  </si>
  <si>
    <t>MNB_AE_v1144</t>
  </si>
  <si>
    <t>MNB_AE_v1145</t>
  </si>
  <si>
    <t>MNB_AE_v1146</t>
  </si>
  <si>
    <t>MNB_AE_v1147</t>
  </si>
  <si>
    <t>MNB_AE_v1148</t>
  </si>
  <si>
    <t>MNB_AE_v1149</t>
  </si>
  <si>
    <t>MNB_AE_v1150</t>
  </si>
  <si>
    <t>MNB_AE_v1151</t>
  </si>
  <si>
    <t>MNB_AE_v1152</t>
  </si>
  <si>
    <t>MNB_AE_v1153</t>
  </si>
  <si>
    <t>F_32.02.B</t>
  </si>
  <si>
    <t>F_32.03.A</t>
  </si>
  <si>
    <t>F_32.03.B</t>
  </si>
  <si>
    <t>F_32.04.A</t>
  </si>
  <si>
    <t>F_33.00.A</t>
  </si>
  <si>
    <t>F_33.00.B</t>
  </si>
  <si>
    <t>F_34.00.A</t>
  </si>
  <si>
    <t>F_34.00.B</t>
  </si>
  <si>
    <t>F_36.01.A</t>
  </si>
  <si>
    <t>F_36.01.B</t>
  </si>
  <si>
    <t>F_36.01.C</t>
  </si>
  <si>
    <t>F_36.02.A</t>
  </si>
  <si>
    <t>F_36.02.B</t>
  </si>
  <si>
    <t>F_36.02.C</t>
  </si>
  <si>
    <t>[F_32.01030,40] &gt;=0</t>
  </si>
  <si>
    <t>[F_32.01040,40] &gt;=0</t>
  </si>
  <si>
    <t>[F_32.01050,40] &gt;=0</t>
  </si>
  <si>
    <t>[F_32.01060,40] &gt;=0</t>
  </si>
  <si>
    <t>[F_32.01070,40] &gt;=0</t>
  </si>
  <si>
    <t>[F_32.01080,40] &gt;=0</t>
  </si>
  <si>
    <t>[F_32.01090,40] &gt;=0</t>
  </si>
  <si>
    <t>[F_32.01030,50] &gt;=0</t>
  </si>
  <si>
    <t>[F_32.01040,50] &gt;=0</t>
  </si>
  <si>
    <t>[F_32.01050,50] &gt;=0</t>
  </si>
  <si>
    <t>[F_32.01060,50] &gt;=0</t>
  </si>
  <si>
    <t>[F_32.01070,50] &gt;=0</t>
  </si>
  <si>
    <t>[F_32.01080,50] &gt;=0</t>
  </si>
  <si>
    <t>[F_32.01090,50] &gt;=0</t>
  </si>
  <si>
    <t>[F_32.01030,90] &gt;=0</t>
  </si>
  <si>
    <t>[F_32.01040,90] &gt;=0</t>
  </si>
  <si>
    <t>[F_32.01050,90] &gt;=0</t>
  </si>
  <si>
    <t>[F_32.01060,90] &gt;=0</t>
  </si>
  <si>
    <t>[F_32.01070,90] &gt;=0</t>
  </si>
  <si>
    <t>[F_32.01080,90] &gt;=0</t>
  </si>
  <si>
    <t>[F_32.01090,90] &gt;=0</t>
  </si>
  <si>
    <t>[F_32.01030,100] &gt;=0</t>
  </si>
  <si>
    <t>[F_32.01040,100] &gt;=0</t>
  </si>
  <si>
    <t>[F_32.01050,100] &gt;=0</t>
  </si>
  <si>
    <t>[F_32.01060,100] &gt;=0</t>
  </si>
  <si>
    <t>[F_32.01070,100] &gt;=0</t>
  </si>
  <si>
    <t>[F_32.01080,100] &gt;=0</t>
  </si>
  <si>
    <t>[F_32.01090,100] &gt;=0</t>
  </si>
  <si>
    <t>[F_32.01010,10] &gt;=0</t>
  </si>
  <si>
    <t>[F_32.01020,10] &gt;=0</t>
  </si>
  <si>
    <t>[F_32.01030,10] &gt;=0</t>
  </si>
  <si>
    <t>[F_32.01040,10] &gt;=0</t>
  </si>
  <si>
    <t>[F_32.01050,10] &gt;=0</t>
  </si>
  <si>
    <t>[F_32.01060,10] &gt;=0</t>
  </si>
  <si>
    <t>[F_32.01070,10] &gt;=0</t>
  </si>
  <si>
    <t>[F_32.01080,10] &gt;=0</t>
  </si>
  <si>
    <t>[F_32.01090,10] &gt;=0</t>
  </si>
  <si>
    <t>[F_32.01100,10] &gt;=0</t>
  </si>
  <si>
    <t>[F_32.01110,10] &gt;=0</t>
  </si>
  <si>
    <t>[F_32.01120,10] &gt;=0</t>
  </si>
  <si>
    <t>[F_32.01010,30] &gt;=0</t>
  </si>
  <si>
    <t>[F_32.01020,30] &gt;=0</t>
  </si>
  <si>
    <t>[F_32.01030,30] &gt;=0</t>
  </si>
  <si>
    <t>[F_32.01040,30] &gt;=0</t>
  </si>
  <si>
    <t>[F_32.01050,30] &gt;=0</t>
  </si>
  <si>
    <t>[F_32.01060,30] &gt;=0</t>
  </si>
  <si>
    <t>[F_32.01070,30] &gt;=0</t>
  </si>
  <si>
    <t>[F_32.01080,30] &gt;=0</t>
  </si>
  <si>
    <t>[F_32.01090,30] &gt;=0</t>
  </si>
  <si>
    <t>[F_32.01100,30] &gt;=0</t>
  </si>
  <si>
    <t>[F_32.01110,30] &gt;=0</t>
  </si>
  <si>
    <t>[F_32.01120,30] &gt;=0</t>
  </si>
  <si>
    <t>[F_32.01010,60] &gt;=0</t>
  </si>
  <si>
    <t>[F_32.01020,60] &gt;=0</t>
  </si>
  <si>
    <t>[F_32.01030,60] &gt;=0</t>
  </si>
  <si>
    <t>[F_32.01040,60] &gt;=0</t>
  </si>
  <si>
    <t>[F_32.01050,60] &gt;=0</t>
  </si>
  <si>
    <t>[F_32.01060,60] &gt;=0</t>
  </si>
  <si>
    <t>[F_32.01070,60] &gt;=0</t>
  </si>
  <si>
    <t>[F_32.01080,60] &gt;=0</t>
  </si>
  <si>
    <t>[F_32.01090,60] &gt;=0</t>
  </si>
  <si>
    <t>[F_32.01100,60] &gt;=0</t>
  </si>
  <si>
    <t>[F_32.01110,60] &gt;=0</t>
  </si>
  <si>
    <t>[F_32.01120,60] &gt;=0</t>
  </si>
  <si>
    <t>[F_32.01010,80] &gt;=0</t>
  </si>
  <si>
    <t>[F_32.01020,80] &gt;=0</t>
  </si>
  <si>
    <t>[F_32.01030,80] &gt;=0</t>
  </si>
  <si>
    <t>[F_32.01040,80] &gt;=0</t>
  </si>
  <si>
    <t>[F_32.01050,80] &gt;=0</t>
  </si>
  <si>
    <t>[F_32.01060,80] &gt;=0</t>
  </si>
  <si>
    <t>[F_32.01070,80] &gt;=0</t>
  </si>
  <si>
    <t>[F_32.01080,80] &gt;=0</t>
  </si>
  <si>
    <t>[F_32.01090,80] &gt;=0</t>
  </si>
  <si>
    <t>[F_32.01100,80] &gt;=0</t>
  </si>
  <si>
    <t>[F_32.01110,80] &gt;=0</t>
  </si>
  <si>
    <t>[F_32.01120,80] &gt;=0</t>
  </si>
  <si>
    <t>[F_32.02.A130,20] &gt;=0</t>
  </si>
  <si>
    <t>[F_32.02.A140,20] &gt;=0</t>
  </si>
  <si>
    <t>[F_32.02.A150,20] &gt;=0</t>
  </si>
  <si>
    <t>[F_32.02.A160,20] &gt;=0</t>
  </si>
  <si>
    <t>[F_32.02.A170,20] &gt;=0</t>
  </si>
  <si>
    <t>[F_32.02.A180,20] &gt;=0</t>
  </si>
  <si>
    <t>[F_32.02.A200,20] &gt;=0</t>
  </si>
  <si>
    <t>[F_32.02.A210,20] &gt;=0</t>
  </si>
  <si>
    <t>[F_32.02.A220,20] &gt;=0</t>
  </si>
  <si>
    <t>[F_32.02.A230,20] &gt;=0</t>
  </si>
  <si>
    <t>[F_32.02.A130,50] &gt;=0</t>
  </si>
  <si>
    <t>[F_32.02.A140,50] &gt;=0</t>
  </si>
  <si>
    <t>[F_32.02.A150,50] &gt;=0</t>
  </si>
  <si>
    <t>[F_32.02.A160,50] &gt;=0</t>
  </si>
  <si>
    <t>[F_32.02.A170,50] &gt;=0</t>
  </si>
  <si>
    <t>[F_32.02.A180,50] &gt;=0</t>
  </si>
  <si>
    <t>[F_32.02.A200,50] &gt;=0</t>
  </si>
  <si>
    <t>[F_32.02.A210,50] &gt;=0</t>
  </si>
  <si>
    <t>[F_32.02.A220,50] &gt;=0</t>
  </si>
  <si>
    <t>[F_32.02.A230,50] &gt;=0</t>
  </si>
  <si>
    <t>[F_32.02.A130,10] &gt;=0</t>
  </si>
  <si>
    <t>[F_32.02.A140,10] &gt;=0</t>
  </si>
  <si>
    <t>[F_32.02.A150,10] &gt;=0</t>
  </si>
  <si>
    <t>[F_32.02.A160,10] &gt;=0</t>
  </si>
  <si>
    <t>[F_32.02.A170,10] &gt;=0</t>
  </si>
  <si>
    <t>[F_32.02.A180,10] &gt;=0</t>
  </si>
  <si>
    <t>[F_32.02.A190,10] &gt;=0</t>
  </si>
  <si>
    <t>[F_32.02.A200,10] &gt;=0</t>
  </si>
  <si>
    <t>[F_32.02.A210,10] &gt;=0</t>
  </si>
  <si>
    <t>[F_32.02.A220,10] &gt;=0</t>
  </si>
  <si>
    <t>[F_32.02.A230,10] &gt;=0</t>
  </si>
  <si>
    <t>[F_32.02.A240,10] &gt;=0</t>
  </si>
  <si>
    <t>[F_32.02.A130,30] &gt;=0</t>
  </si>
  <si>
    <t>[F_32.02.A140,30] &gt;=0</t>
  </si>
  <si>
    <t>[F_32.02.A150,30] &gt;=0</t>
  </si>
  <si>
    <t>[F_32.02.A160,30] &gt;=0</t>
  </si>
  <si>
    <t>[F_32.02.A170,30] &gt;=0</t>
  </si>
  <si>
    <t>[F_32.02.A180,30] &gt;=0</t>
  </si>
  <si>
    <t>[F_32.02.A190,30] &gt;=0</t>
  </si>
  <si>
    <t>[F_32.02.A200,30] &gt;=0</t>
  </si>
  <si>
    <t>[F_32.02.A210,30] &gt;=0</t>
  </si>
  <si>
    <t>[F_32.02.A220,30] &gt;=0</t>
  </si>
  <si>
    <t>[F_32.02.A230,30] &gt;=0</t>
  </si>
  <si>
    <t>[F_32.02.A240,30] &gt;=0</t>
  </si>
  <si>
    <t>[F_32.02.A130,40] &gt;=0</t>
  </si>
  <si>
    <t>[F_32.02.A140,40] &gt;=0</t>
  </si>
  <si>
    <t>[F_32.02.A150,40] &gt;=0</t>
  </si>
  <si>
    <t>[F_32.02.A160,40] &gt;=0</t>
  </si>
  <si>
    <t>[F_32.02.A170,40] &gt;=0</t>
  </si>
  <si>
    <t>[F_32.02.A180,40] &gt;=0</t>
  </si>
  <si>
    <t>[F_32.02.A190,40] &gt;=0</t>
  </si>
  <si>
    <t>[F_32.02.A200,40] &gt;=0</t>
  </si>
  <si>
    <t>[F_32.02.A210,40] &gt;=0</t>
  </si>
  <si>
    <t>[F_32.02.A220,40] &gt;=0</t>
  </si>
  <si>
    <t>[F_32.02.A230,40] &gt;=0</t>
  </si>
  <si>
    <t>[F_32.02.A240,40] &gt;=0</t>
  </si>
  <si>
    <t>[F_32.02.A130,60] &gt;=0</t>
  </si>
  <si>
    <t>[F_32.02.A140,60] &gt;=0</t>
  </si>
  <si>
    <t>[F_32.02.A150,60] &gt;=0</t>
  </si>
  <si>
    <t>[F_32.02.A160,60] &gt;=0</t>
  </si>
  <si>
    <t>[F_32.02.A170,60] &gt;=0</t>
  </si>
  <si>
    <t>[F_32.02.A180,60] &gt;=0</t>
  </si>
  <si>
    <t>[F_32.02.A190,60] &gt;=0</t>
  </si>
  <si>
    <t>[F_32.02.A200,60] &gt;=0</t>
  </si>
  <si>
    <t>[F_32.02.A210,60] &gt;=0</t>
  </si>
  <si>
    <t>[F_32.02.A220,60] &gt;=0</t>
  </si>
  <si>
    <t>[F_32.02.A230,60] &gt;=0</t>
  </si>
  <si>
    <t>[F_32.02.A240,60] &gt;=0</t>
  </si>
  <si>
    <t>[F_32.02.A130,70] &gt;=0</t>
  </si>
  <si>
    <t>[F_32.02.A140,70] &gt;=0</t>
  </si>
  <si>
    <t>[F_32.02.A150,70] &gt;=0</t>
  </si>
  <si>
    <t>[F_32.02.A160,70] &gt;=0</t>
  </si>
  <si>
    <t>[F_32.02.A170,70] &gt;=0</t>
  </si>
  <si>
    <t>[F_32.02.A180,70] &gt;=0</t>
  </si>
  <si>
    <t>[F_32.02.A190,70] &gt;=0</t>
  </si>
  <si>
    <t>[F_32.02.A200,70] &gt;=0</t>
  </si>
  <si>
    <t>[F_32.02.A210,70] &gt;=0</t>
  </si>
  <si>
    <t>[F_32.02.A220,70] &gt;=0</t>
  </si>
  <si>
    <t>[F_32.02.A230,70] &gt;=0</t>
  </si>
  <si>
    <t>[F_32.02.A240,70] &gt;=0</t>
  </si>
  <si>
    <t>[F_32.02.B250,010] &gt;=0</t>
  </si>
  <si>
    <t>[F_32.02.B250,020] &gt;=0</t>
  </si>
  <si>
    <t>[F_32.02.B250,030] &gt;=0</t>
  </si>
  <si>
    <t>[F_32.03.A010,10] &gt;=0</t>
  </si>
  <si>
    <t>[F_32.03.A020,10] &gt;=0</t>
  </si>
  <si>
    <t>[F_32.03.A030,10] &gt;=0</t>
  </si>
  <si>
    <t>[F_32.03.B010,020] &gt;=0</t>
  </si>
  <si>
    <t>[F_32.03.B020,020] &gt;=0</t>
  </si>
  <si>
    <t>[F_32.03.B030,020] &gt;=0</t>
  </si>
  <si>
    <t>[F_32.03.B040,020] &gt;=0</t>
  </si>
  <si>
    <t>[F_32.03.B050,020] &gt;=0</t>
  </si>
  <si>
    <t>[F_32.03.B060,020] &gt;=0</t>
  </si>
  <si>
    <t>[F_32.03.B010,030] &gt;=0</t>
  </si>
  <si>
    <t>[F_32.03.B020,030] &gt;=0</t>
  </si>
  <si>
    <t>[F_32.03.B030,030] &gt;=0</t>
  </si>
  <si>
    <t>[F_32.03.B040,030] &gt;=0</t>
  </si>
  <si>
    <t>[F_32.03.B050,030] &gt;=0</t>
  </si>
  <si>
    <t>[F_32.03.B060,030] &gt;=0</t>
  </si>
  <si>
    <t>[F_32.03.B010,040] &gt;=0</t>
  </si>
  <si>
    <t>[F_32.03.B020,040] &gt;=0</t>
  </si>
  <si>
    <t>[F_32.03.B030,040] &gt;=0</t>
  </si>
  <si>
    <t>[F_32.03.B040,040] &gt;=0</t>
  </si>
  <si>
    <t>[F_32.03.B050,040] &gt;=0</t>
  </si>
  <si>
    <t>[F_32.03.B060,040] &gt;=0</t>
  </si>
  <si>
    <t>[F_32.04.A010,20] &gt;=0</t>
  </si>
  <si>
    <t>[F_32.04.A020,20] &gt;=0</t>
  </si>
  <si>
    <t>[F_32.04.A030,20] &gt;=0</t>
  </si>
  <si>
    <t>[F_32.04.A040,20] &gt;=0</t>
  </si>
  <si>
    <t>[F_32.04.A050,20] &gt;=0</t>
  </si>
  <si>
    <t>[F_32.04.A070,20] &gt;=0</t>
  </si>
  <si>
    <t>[F_32.04.A090,20] &gt;=0</t>
  </si>
  <si>
    <t>[F_32.04.A100,20] &gt;=0</t>
  </si>
  <si>
    <t>[F_32.04.A110,20] &gt;=0</t>
  </si>
  <si>
    <t>[F_32.04.A120,20] &gt;=0</t>
  </si>
  <si>
    <t>[F_32.04.A130,20] &gt;=0</t>
  </si>
  <si>
    <t>[F_32.04.A140,20] &gt;=0</t>
  </si>
  <si>
    <t>[F_32.04.A150,20] &gt;=0</t>
  </si>
  <si>
    <t>[F_32.04.A160,20] &gt;=0</t>
  </si>
  <si>
    <t>[F_32.04.A170,20] &gt;=0</t>
  </si>
  <si>
    <t>[F_32.04.A010,10] &gt;=0</t>
  </si>
  <si>
    <t>[F_32.04.A020,10] &gt;=0</t>
  </si>
  <si>
    <t>[F_32.04.A030,10] &gt;=0</t>
  </si>
  <si>
    <t>[F_32.04.A040,10] &gt;=0</t>
  </si>
  <si>
    <t>[F_32.04.A050,10] &gt;=0</t>
  </si>
  <si>
    <t>[F_32.04.A060,10] &gt;=0</t>
  </si>
  <si>
    <t>[F_32.04.A070,10] &gt;=0</t>
  </si>
  <si>
    <t>[F_32.04.A080,10] &gt;=0</t>
  </si>
  <si>
    <t>[F_32.04.A090,10] &gt;=0</t>
  </si>
  <si>
    <t>[F_32.04.A100,10] &gt;=0</t>
  </si>
  <si>
    <t>[F_32.04.A110,10] &gt;=0</t>
  </si>
  <si>
    <t>[F_32.04.A120,10] &gt;=0</t>
  </si>
  <si>
    <t>[F_32.04.A130,10] &gt;=0</t>
  </si>
  <si>
    <t>[F_32.04.A140,10] &gt;=0</t>
  </si>
  <si>
    <t>[F_32.04.A150,10] &gt;=0</t>
  </si>
  <si>
    <t>[F_32.04.A160,10] &gt;=0</t>
  </si>
  <si>
    <t>[F_32.04.A170,10] &gt;=0</t>
  </si>
  <si>
    <t>[F_32.04.B020,40] &gt;=0</t>
  </si>
  <si>
    <t>[F_32.04.B030,40] &gt;=0</t>
  </si>
  <si>
    <t>[F_32.04.B050,40] &gt;=0</t>
  </si>
  <si>
    <t>[F_32.04.B070,40] &gt;=0</t>
  </si>
  <si>
    <t>[F_32.04.B020,50] &gt;=0</t>
  </si>
  <si>
    <t>[F_32.04.B030,50] &gt;=0</t>
  </si>
  <si>
    <t>[F_32.04.B050,50] &gt;=0</t>
  </si>
  <si>
    <t>[F_32.04.B070,50] &gt;=0</t>
  </si>
  <si>
    <t>[F_32.04.B010,30] &gt;=0</t>
  </si>
  <si>
    <t>[F_32.04.B020,30] &gt;=0</t>
  </si>
  <si>
    <t>[F_32.04.B030,30] &gt;=0</t>
  </si>
  <si>
    <t>[F_32.04.B040,30] &gt;=0</t>
  </si>
  <si>
    <t>[F_32.04.B050,30] &gt;=0</t>
  </si>
  <si>
    <t>[F_32.04.B060,30] &gt;=0</t>
  </si>
  <si>
    <t>[F_32.04.B070,30] &gt;=0</t>
  </si>
  <si>
    <t>[F_32.04.B080,30] &gt;=0</t>
  </si>
  <si>
    <t>[F_32.04.B090,30] &gt;=0</t>
  </si>
  <si>
    <t>[F_32.04.B100,30] &gt;=0</t>
  </si>
  <si>
    <t>[F_32.04.B110,30] &gt;=0</t>
  </si>
  <si>
    <t>[F_32.04.B120,30] &gt;=0</t>
  </si>
  <si>
    <t>[F_32.04.B130,30] &gt;=0</t>
  </si>
  <si>
    <t>[F_32.04.B140,30] &gt;=0</t>
  </si>
  <si>
    <t>[F_32.04.B150,30] &gt;=0</t>
  </si>
  <si>
    <t>[F_32.04.B160,30] &gt;=0</t>
  </si>
  <si>
    <t>[F_32.04.B170,30] &gt;=0</t>
  </si>
  <si>
    <t>[F_33.00.A010,010] &gt;=0</t>
  </si>
  <si>
    <t>[F_33.00.A030,010] &gt;=0</t>
  </si>
  <si>
    <t>[F_33.00.A010,020] &gt;=0</t>
  </si>
  <si>
    <t>[F_33.00.A030,020] &gt;=0</t>
  </si>
  <si>
    <t>[F_33.00.A010,030] &gt;=0</t>
  </si>
  <si>
    <t>[F_33.00.A030,030] &gt;=0</t>
  </si>
  <si>
    <t>[F_33.00.A010,040] &gt;=0</t>
  </si>
  <si>
    <t>[F_33.00.A030,040] &gt;=0</t>
  </si>
  <si>
    <t>[F_33.00.A010,050] &gt;=0</t>
  </si>
  <si>
    <t>[F_33.00.A030,050] &gt;=0</t>
  </si>
  <si>
    <t>[F_33.00.A010,060] &gt;=0</t>
  </si>
  <si>
    <t>[F_33.00.A030,060] &gt;=0</t>
  </si>
  <si>
    <t>[F_33.00.A010,070] &gt;=0</t>
  </si>
  <si>
    <t>[F_33.00.A030,070] &gt;=0</t>
  </si>
  <si>
    <t>[F_33.00.A010,080] &gt;=0</t>
  </si>
  <si>
    <t>[F_33.00.A030,080] &gt;=0</t>
  </si>
  <si>
    <t>[F_33.00.A010,090] &gt;=0</t>
  </si>
  <si>
    <t>[F_33.00.A030,090] &gt;=0</t>
  </si>
  <si>
    <t>[F_33.00.A010,100] &gt;=0</t>
  </si>
  <si>
    <t>[F_33.00.A030,100] &gt;=0</t>
  </si>
  <si>
    <t>[F_33.00.A010,110] &gt;=0</t>
  </si>
  <si>
    <t>[F_33.00.A030,110] &gt;=0</t>
  </si>
  <si>
    <t>[F_33.00.A010,120] &gt;=0</t>
  </si>
  <si>
    <t>[F_33.00.A030,120] &gt;=0</t>
  </si>
  <si>
    <t>[F_33.00.A010,130] &gt;=0</t>
  </si>
  <si>
    <t>[F_33.00.A030,130] &gt;=0</t>
  </si>
  <si>
    <t>[F_33.00.B020,010] &gt;=0</t>
  </si>
  <si>
    <t>[F_33.00.B020,020] &gt;=0</t>
  </si>
  <si>
    <t>[F_33.00.B020,030] &gt;=0</t>
  </si>
  <si>
    <t>[F_33.00.B020,040] &gt;=0</t>
  </si>
  <si>
    <t>[F_33.00.B020,050] &gt;=0</t>
  </si>
  <si>
    <t>[F_33.00.B020,060] &gt;=0</t>
  </si>
  <si>
    <t>[F_33.00.B020,070] &gt;=0</t>
  </si>
  <si>
    <t>[F_33.00.B020,080] &gt;=0</t>
  </si>
  <si>
    <t>[F_33.00.B020,090] &gt;=0</t>
  </si>
  <si>
    <t>[F_33.00.B020,100] &gt;=0</t>
  </si>
  <si>
    <t>[F_33.00.B020,110] &gt;=0</t>
  </si>
  <si>
    <t>[F_33.00.B020,120] &gt;=0</t>
  </si>
  <si>
    <t>[F_33.00.B020,130] &gt;=0</t>
  </si>
  <si>
    <t>[F_34.00.A010,10] &gt;=0</t>
  </si>
  <si>
    <t>[F_34.00.A020,10] &gt;=0</t>
  </si>
  <si>
    <t>[F_34.00.A030,10] &gt;=0</t>
  </si>
  <si>
    <t>[F_34.00.A040,10] &gt;=0</t>
  </si>
  <si>
    <t>[F_34.00.A050,10] &gt;=0</t>
  </si>
  <si>
    <t>[F_34.00.A060,10] &gt;=0</t>
  </si>
  <si>
    <t>[F_34.00.A070,10] &gt;=0</t>
  </si>
  <si>
    <t>[F_34.00.A080,10] &gt;=0</t>
  </si>
  <si>
    <t>[F_34.00.A090,10] &gt;=0</t>
  </si>
  <si>
    <t>[F_34.00.A100,10] &gt;=0</t>
  </si>
  <si>
    <t>[F_34.00.A110,10] &gt;=0</t>
  </si>
  <si>
    <t>[F_34.00.A120,10] &gt;=0</t>
  </si>
  <si>
    <t>[F_34.00.A170,10] &gt;=0</t>
  </si>
  <si>
    <t>[F_34.00.B010,20] &gt;=0</t>
  </si>
  <si>
    <t>[F_34.00.B020,20] &gt;=0</t>
  </si>
  <si>
    <t>[F_34.00.B030,20] &gt;=0</t>
  </si>
  <si>
    <t>[F_34.00.B040,20] &gt;=0</t>
  </si>
  <si>
    <t>[F_34.00.B050,20] &gt;=0</t>
  </si>
  <si>
    <t>[F_34.00.B060,20] &gt;=0</t>
  </si>
  <si>
    <t>[F_34.00.B070,20] &gt;=0</t>
  </si>
  <si>
    <t>[F_34.00.B080,20] &gt;=0</t>
  </si>
  <si>
    <t>[F_34.00.B090,20] &gt;=0</t>
  </si>
  <si>
    <t>[F_34.00.B100,20] &gt;=0</t>
  </si>
  <si>
    <t>[F_34.00.B110,20] &gt;=0</t>
  </si>
  <si>
    <t>[F_34.00.B120,20] &gt;=0</t>
  </si>
  <si>
    <t>[F_34.00.B170,20] &gt;=0</t>
  </si>
  <si>
    <t>[F_36.01.A010,10] &gt;=0</t>
  </si>
  <si>
    <t>[F_36.01.A030,10] &gt;=0</t>
  </si>
  <si>
    <t>[F_36.01.A050,10] &gt;=0</t>
  </si>
  <si>
    <t>[F_36.01.A070,10] &gt;=0</t>
  </si>
  <si>
    <t>[F_36.01.A090,10] &gt;=0</t>
  </si>
  <si>
    <t>[F_36.01.A110,10] &gt;=0</t>
  </si>
  <si>
    <t>[F_36.01.A130,10] &gt;=0</t>
  </si>
  <si>
    <t>[F_36.01.A150,10] &gt;=0</t>
  </si>
  <si>
    <t>[F_36.01.A170,10] &gt;=0</t>
  </si>
  <si>
    <t>[F_36.01.A010,20] &gt;=0</t>
  </si>
  <si>
    <t>[F_36.01.A030,20] &gt;=0</t>
  </si>
  <si>
    <t>[F_36.01.A050,20] &gt;=0</t>
  </si>
  <si>
    <t>[F_36.01.A070,20] &gt;=0</t>
  </si>
  <si>
    <t>[F_36.01.A090,20] &gt;=0</t>
  </si>
  <si>
    <t>[F_36.01.A110,20] &gt;=0</t>
  </si>
  <si>
    <t>[F_36.01.A130,20] &gt;=0</t>
  </si>
  <si>
    <t>[F_36.01.A150,20] &gt;=0</t>
  </si>
  <si>
    <t>[F_36.01.A170,20] &gt;=0</t>
  </si>
  <si>
    <t>[F_36.01.A010,30] &gt;=0</t>
  </si>
  <si>
    <t>[F_36.01.A030,30] &gt;=0</t>
  </si>
  <si>
    <t>[F_36.01.A050,30] &gt;=0</t>
  </si>
  <si>
    <t>[F_36.01.A070,30] &gt;=0</t>
  </si>
  <si>
    <t>[F_36.01.A090,30] &gt;=0</t>
  </si>
  <si>
    <t>[F_36.01.A110,30] &gt;=0</t>
  </si>
  <si>
    <t>[F_36.01.A130,30] &gt;=0</t>
  </si>
  <si>
    <t>[F_36.01.A150,30] &gt;=0</t>
  </si>
  <si>
    <t>[F_36.01.A170,30] &gt;=0</t>
  </si>
  <si>
    <t>[F_36.01.A010,40] &gt;=0</t>
  </si>
  <si>
    <t>[F_36.01.A030,40] &gt;=0</t>
  </si>
  <si>
    <t>[F_36.01.A050,40] &gt;=0</t>
  </si>
  <si>
    <t>[F_36.01.A070,40] &gt;=0</t>
  </si>
  <si>
    <t>[F_36.01.A090,40] &gt;=0</t>
  </si>
  <si>
    <t>[F_36.01.A110,40] &gt;=0</t>
  </si>
  <si>
    <t>[F_36.01.A130,40] &gt;=0</t>
  </si>
  <si>
    <t>[F_36.01.A150,40] &gt;=0</t>
  </si>
  <si>
    <t>[F_36.01.A170,40] &gt;=0</t>
  </si>
  <si>
    <t>[F_36.01.A010,50] &gt;=0</t>
  </si>
  <si>
    <t>[F_36.01.A030,50] &gt;=0</t>
  </si>
  <si>
    <t>[F_36.01.A050,50] &gt;=0</t>
  </si>
  <si>
    <t>[F_36.01.A070,50] &gt;=0</t>
  </si>
  <si>
    <t>[F_36.01.A090,50] &gt;=0</t>
  </si>
  <si>
    <t>[F_36.01.A110,50] &gt;=0</t>
  </si>
  <si>
    <t>[F_36.01.A130,50] &gt;=0</t>
  </si>
  <si>
    <t>[F_36.01.A150,50] &gt;=0</t>
  </si>
  <si>
    <t>[F_36.01.A170,50] &gt;=0</t>
  </si>
  <si>
    <t>[F_36.01.A010,60] &gt;=0</t>
  </si>
  <si>
    <t>[F_36.01.A030,60] &gt;=0</t>
  </si>
  <si>
    <t>[F_36.01.A050,60] &gt;=0</t>
  </si>
  <si>
    <t>[F_36.01.A070,60] &gt;=0</t>
  </si>
  <si>
    <t>[F_36.01.A090,60] &gt;=0</t>
  </si>
  <si>
    <t>[F_36.01.A110,60] &gt;=0</t>
  </si>
  <si>
    <t>[F_36.01.A130,60] &gt;=0</t>
  </si>
  <si>
    <t>[F_36.01.A150,60] &gt;=0</t>
  </si>
  <si>
    <t>[F_36.01.A170,60] &gt;=0</t>
  </si>
  <si>
    <t>[F_36.01.A010,70] &gt;=0</t>
  </si>
  <si>
    <t>[F_36.01.A030,70] &gt;=0</t>
  </si>
  <si>
    <t>[F_36.01.A050,70] &gt;=0</t>
  </si>
  <si>
    <t>[F_36.01.A070,70] &gt;=0</t>
  </si>
  <si>
    <t>[F_36.01.A090,70] &gt;=0</t>
  </si>
  <si>
    <t>[F_36.01.A110,70] &gt;=0</t>
  </si>
  <si>
    <t>[F_36.01.A130,70] &gt;=0</t>
  </si>
  <si>
    <t>[F_36.01.A150,70] &gt;=0</t>
  </si>
  <si>
    <t>[F_36.01.A170,70] &gt;=0</t>
  </si>
  <si>
    <t>[F_36.01.A010,80] &gt;=0</t>
  </si>
  <si>
    <t>[F_36.01.A030,80] &gt;=0</t>
  </si>
  <si>
    <t>[F_36.01.A050,80] &gt;=0</t>
  </si>
  <si>
    <t>[F_36.01.A070,80] &gt;=0</t>
  </si>
  <si>
    <t>[F_36.01.A090,80] &gt;=0</t>
  </si>
  <si>
    <t>[F_36.01.A110,80] &gt;=0</t>
  </si>
  <si>
    <t>[F_36.01.A130,80] &gt;=0</t>
  </si>
  <si>
    <t>[F_36.01.A150,80] &gt;=0</t>
  </si>
  <si>
    <t>[F_36.01.A170,80] &gt;=0</t>
  </si>
  <si>
    <t>[F_36.01.A010,90] &gt;=0</t>
  </si>
  <si>
    <t>[F_36.01.A030,90] &gt;=0</t>
  </si>
  <si>
    <t>[F_36.01.A050,90] &gt;=0</t>
  </si>
  <si>
    <t>[F_36.01.A070,90] &gt;=0</t>
  </si>
  <si>
    <t>[F_36.01.A090,90] &gt;=0</t>
  </si>
  <si>
    <t>[F_36.01.A110,90] &gt;=0</t>
  </si>
  <si>
    <t>[F_36.01.A130,90] &gt;=0</t>
  </si>
  <si>
    <t>[F_36.01.A150,90] &gt;=0</t>
  </si>
  <si>
    <t>[F_36.01.A170,90] &gt;=0</t>
  </si>
  <si>
    <t>[F_36.01.A010,100] &gt;=0</t>
  </si>
  <si>
    <t>[F_36.01.A030,100] &gt;=0</t>
  </si>
  <si>
    <t>[F_36.01.A050,100] &gt;=0</t>
  </si>
  <si>
    <t>[F_36.01.A070,100] &gt;=0</t>
  </si>
  <si>
    <t>[F_36.01.A090,100] &gt;=0</t>
  </si>
  <si>
    <t>[F_36.01.A110,100] &gt;=0</t>
  </si>
  <si>
    <t>[F_36.01.A130,100] &gt;=0</t>
  </si>
  <si>
    <t>[F_36.01.A150,100] &gt;=0</t>
  </si>
  <si>
    <t>[F_36.01.A170,100] &gt;=0</t>
  </si>
  <si>
    <t>[F_36.01.A010,110] &gt;=0</t>
  </si>
  <si>
    <t>[F_36.01.A030,110] &gt;=0</t>
  </si>
  <si>
    <t>[F_36.01.A050,110] &gt;=0</t>
  </si>
  <si>
    <t>[F_36.01.A070,110] &gt;=0</t>
  </si>
  <si>
    <t>[F_36.01.A090,110] &gt;=0</t>
  </si>
  <si>
    <t>[F_36.01.A110,110] &gt;=0</t>
  </si>
  <si>
    <t>[F_36.01.A130,110] &gt;=0</t>
  </si>
  <si>
    <t>[F_36.01.A150,110] &gt;=0</t>
  </si>
  <si>
    <t>[F_36.01.A170,110] &gt;=0</t>
  </si>
  <si>
    <t>[F_36.01.A010,120] &gt;=0</t>
  </si>
  <si>
    <t>[F_36.01.A030,120] &gt;=0</t>
  </si>
  <si>
    <t>[F_36.01.A050,120] &gt;=0</t>
  </si>
  <si>
    <t>[F_36.01.A070,120] &gt;=0</t>
  </si>
  <si>
    <t>[F_36.01.A090,120] &gt;=0</t>
  </si>
  <si>
    <t>[F_36.01.A110,120] &gt;=0</t>
  </si>
  <si>
    <t>[F_36.01.A130,120] &gt;=0</t>
  </si>
  <si>
    <t>[F_36.01.A150,120] &gt;=0</t>
  </si>
  <si>
    <t>[F_36.01.A170,120] &gt;=0</t>
  </si>
  <si>
    <t>[F_36.01.A010,130] &gt;=0</t>
  </si>
  <si>
    <t>[F_36.01.A030,130] &gt;=0</t>
  </si>
  <si>
    <t>[F_36.01.A050,130] &gt;=0</t>
  </si>
  <si>
    <t>[F_36.01.A070,130] &gt;=0</t>
  </si>
  <si>
    <t>[F_36.01.A090,130] &gt;=0</t>
  </si>
  <si>
    <t>[F_36.01.A110,130] &gt;=0</t>
  </si>
  <si>
    <t>[F_36.01.A130,130] &gt;=0</t>
  </si>
  <si>
    <t>[F_36.01.A150,130] &gt;=0</t>
  </si>
  <si>
    <t>[F_36.01.A170,130] &gt;=0</t>
  </si>
  <si>
    <t>[F_36.01.A010,140] &gt;=0</t>
  </si>
  <si>
    <t>[F_36.01.A030,140] &gt;=0</t>
  </si>
  <si>
    <t>[F_36.01.A050,140] &gt;=0</t>
  </si>
  <si>
    <t>[F_36.01.A070,140] &gt;=0</t>
  </si>
  <si>
    <t>[F_36.01.A090,140] &gt;=0</t>
  </si>
  <si>
    <t>[F_36.01.A110,140] &gt;=0</t>
  </si>
  <si>
    <t>[F_36.01.A130,140] &gt;=0</t>
  </si>
  <si>
    <t>[F_36.01.A150,140] &gt;=0</t>
  </si>
  <si>
    <t>[F_36.01.A170,140] &gt;=0</t>
  </si>
  <si>
    <t>[F_36.01.A010,150] &gt;=0</t>
  </si>
  <si>
    <t>[F_36.01.A030,150] &gt;=0</t>
  </si>
  <si>
    <t>[F_36.01.A050,150] &gt;=0</t>
  </si>
  <si>
    <t>[F_36.01.A070,150] &gt;=0</t>
  </si>
  <si>
    <t>[F_36.01.A090,150] &gt;=0</t>
  </si>
  <si>
    <t>[F_36.01.A110,150] &gt;=0</t>
  </si>
  <si>
    <t>[F_36.01.A130,150] &gt;=0</t>
  </si>
  <si>
    <t>[F_36.01.A150,150] &gt;=0</t>
  </si>
  <si>
    <t>[F_36.01.A170,150] &gt;=0</t>
  </si>
  <si>
    <t>[F_36.01.A010,160] &gt;=0</t>
  </si>
  <si>
    <t>[F_36.01.A030,160] &gt;=0</t>
  </si>
  <si>
    <t>[F_36.01.A050,160] &gt;=0</t>
  </si>
  <si>
    <t>[F_36.01.A070,160] &gt;=0</t>
  </si>
  <si>
    <t>[F_36.01.A090,160] &gt;=0</t>
  </si>
  <si>
    <t>[F_36.01.A110,160] &gt;=0</t>
  </si>
  <si>
    <t>[F_36.01.A130,160] &gt;=0</t>
  </si>
  <si>
    <t>[F_36.01.A150,160] &gt;=0</t>
  </si>
  <si>
    <t>[F_36.01.A170,160] &gt;=0</t>
  </si>
  <si>
    <t>[F_36.01.A010,170] &gt;=0</t>
  </si>
  <si>
    <t>[F_36.01.A030,170] &gt;=0</t>
  </si>
  <si>
    <t>[F_36.01.A050,170] &gt;=0</t>
  </si>
  <si>
    <t>[F_36.01.A070,170] &gt;=0</t>
  </si>
  <si>
    <t>[F_36.01.A090,170] &gt;=0</t>
  </si>
  <si>
    <t>[F_36.01.A110,170] &gt;=0</t>
  </si>
  <si>
    <t>[F_36.01.A130,170] &gt;=0</t>
  </si>
  <si>
    <t>[F_36.01.A150,170] &gt;=0</t>
  </si>
  <si>
    <t>[F_36.01.A170,170] &gt;=0</t>
  </si>
  <si>
    <t>[F_36.01.A010,180] &gt;=0</t>
  </si>
  <si>
    <t>[F_36.01.A030,180] &gt;=0</t>
  </si>
  <si>
    <t>[F_36.01.A050,180] &gt;=0</t>
  </si>
  <si>
    <t>[F_36.01.A070,180] &gt;=0</t>
  </si>
  <si>
    <t>[F_36.01.A090,180] &gt;=0</t>
  </si>
  <si>
    <t>[F_36.01.A110,180] &gt;=0</t>
  </si>
  <si>
    <t>[F_36.01.A130,180] &gt;=0</t>
  </si>
  <si>
    <t>[F_36.01.A150,180] &gt;=0</t>
  </si>
  <si>
    <t>[F_36.01.A170,180] &gt;=0</t>
  </si>
  <si>
    <t>[F_36.01.B020,10] &gt;=0</t>
  </si>
  <si>
    <t>[F_36.01.B040,10] &gt;=0</t>
  </si>
  <si>
    <t>[F_36.01.B060,10] &gt;=0</t>
  </si>
  <si>
    <t>[F_36.01.B080,10] &gt;=0</t>
  </si>
  <si>
    <t>[F_36.01.B100,10] &gt;=0</t>
  </si>
  <si>
    <t>[F_36.01.B120,10] &gt;=0</t>
  </si>
  <si>
    <t>[F_36.01.B140,10] &gt;=0</t>
  </si>
  <si>
    <t>[F_36.01.B160,10] &gt;=0</t>
  </si>
  <si>
    <t>[F_36.01.B180,10] &gt;=0</t>
  </si>
  <si>
    <t>[F_36.01.B020,20] &gt;=0</t>
  </si>
  <si>
    <t>[F_36.01.B040,20] &gt;=0</t>
  </si>
  <si>
    <t>[F_36.01.B060,20] &gt;=0</t>
  </si>
  <si>
    <t>[F_36.01.B080,20] &gt;=0</t>
  </si>
  <si>
    <t>[F_36.01.B100,20] &gt;=0</t>
  </si>
  <si>
    <t>[F_36.01.B120,20] &gt;=0</t>
  </si>
  <si>
    <t>[F_36.01.B140,20] &gt;=0</t>
  </si>
  <si>
    <t>[F_36.01.B160,20] &gt;=0</t>
  </si>
  <si>
    <t>[F_36.01.B180,20] &gt;=0</t>
  </si>
  <si>
    <t>[F_36.01.B020,30] &gt;=0</t>
  </si>
  <si>
    <t>[F_36.01.B040,30] &gt;=0</t>
  </si>
  <si>
    <t>[F_36.01.B060,30] &gt;=0</t>
  </si>
  <si>
    <t>[F_36.01.B080,30] &gt;=0</t>
  </si>
  <si>
    <t>[F_36.01.B100,30] &gt;=0</t>
  </si>
  <si>
    <t>[F_36.01.B120,30] &gt;=0</t>
  </si>
  <si>
    <t>[F_36.01.B140,30] &gt;=0</t>
  </si>
  <si>
    <t>[F_36.01.B160,30] &gt;=0</t>
  </si>
  <si>
    <t>[F_36.01.B180,30] &gt;=0</t>
  </si>
  <si>
    <t>[F_36.01.B020,40] &gt;=0</t>
  </si>
  <si>
    <t>[F_36.01.B040,40] &gt;=0</t>
  </si>
  <si>
    <t>[F_36.01.B060,40] &gt;=0</t>
  </si>
  <si>
    <t>[F_36.01.B080,40] &gt;=0</t>
  </si>
  <si>
    <t>[F_36.01.B100,40] &gt;=0</t>
  </si>
  <si>
    <t>[F_36.01.B120,40] &gt;=0</t>
  </si>
  <si>
    <t>[F_36.01.B140,40] &gt;=0</t>
  </si>
  <si>
    <t>[F_36.01.B160,40] &gt;=0</t>
  </si>
  <si>
    <t>[F_36.01.B180,40] &gt;=0</t>
  </si>
  <si>
    <t>[F_36.01.B020,50] &gt;=0</t>
  </si>
  <si>
    <t>[F_36.01.B040,50] &gt;=0</t>
  </si>
  <si>
    <t>[F_36.01.B060,50] &gt;=0</t>
  </si>
  <si>
    <t>[F_36.01.B080,50] &gt;=0</t>
  </si>
  <si>
    <t>[F_36.01.B100,50] &gt;=0</t>
  </si>
  <si>
    <t>[F_36.01.B120,50] &gt;=0</t>
  </si>
  <si>
    <t>[F_36.01.B140,50] &gt;=0</t>
  </si>
  <si>
    <t>[F_36.01.B160,50] &gt;=0</t>
  </si>
  <si>
    <t>[F_36.01.B180,50] &gt;=0</t>
  </si>
  <si>
    <t>[F_36.01.B020,60] &gt;=0</t>
  </si>
  <si>
    <t>[F_36.01.B040,60] &gt;=0</t>
  </si>
  <si>
    <t>[F_36.01.B060,60] &gt;=0</t>
  </si>
  <si>
    <t>[F_36.01.B080,60] &gt;=0</t>
  </si>
  <si>
    <t>[F_36.01.B100,60] &gt;=0</t>
  </si>
  <si>
    <t>[F_36.01.B120,60] &gt;=0</t>
  </si>
  <si>
    <t>[F_36.01.B140,60] &gt;=0</t>
  </si>
  <si>
    <t>[F_36.01.B160,60] &gt;=0</t>
  </si>
  <si>
    <t>[F_36.01.B180,60] &gt;=0</t>
  </si>
  <si>
    <t>[F_36.01.B020,70] &gt;=0</t>
  </si>
  <si>
    <t>[F_36.01.B040,70] &gt;=0</t>
  </si>
  <si>
    <t>[F_36.01.B060,70] &gt;=0</t>
  </si>
  <si>
    <t>[F_36.01.B080,70] &gt;=0</t>
  </si>
  <si>
    <t>[F_36.01.B100,70] &gt;=0</t>
  </si>
  <si>
    <t>[F_36.01.B120,70] &gt;=0</t>
  </si>
  <si>
    <t>[F_36.01.B140,70] &gt;=0</t>
  </si>
  <si>
    <t>[F_36.01.B160,70] &gt;=0</t>
  </si>
  <si>
    <t>[F_36.01.B180,70] &gt;=0</t>
  </si>
  <si>
    <t>[F_36.01.B020,80] &gt;=0</t>
  </si>
  <si>
    <t>[F_36.01.B040,80] &gt;=0</t>
  </si>
  <si>
    <t>[F_36.01.B060,80] &gt;=0</t>
  </si>
  <si>
    <t>[F_36.01.B080,80] &gt;=0</t>
  </si>
  <si>
    <t>[F_36.01.B100,80] &gt;=0</t>
  </si>
  <si>
    <t>[F_36.01.B120,80] &gt;=0</t>
  </si>
  <si>
    <t>[F_36.01.B140,80] &gt;=0</t>
  </si>
  <si>
    <t>[F_36.01.B160,80] &gt;=0</t>
  </si>
  <si>
    <t>[F_36.01.B180,80] &gt;=0</t>
  </si>
  <si>
    <t>[F_36.01.B020,90] &gt;=0</t>
  </si>
  <si>
    <t>[F_36.01.B040,90] &gt;=0</t>
  </si>
  <si>
    <t>[F_36.01.B060,90] &gt;=0</t>
  </si>
  <si>
    <t>[F_36.01.B080,90] &gt;=0</t>
  </si>
  <si>
    <t>[F_36.01.B100,90] &gt;=0</t>
  </si>
  <si>
    <t>[F_36.01.B120,90] &gt;=0</t>
  </si>
  <si>
    <t>[F_36.01.B140,90] &gt;=0</t>
  </si>
  <si>
    <t>[F_36.01.B160,90] &gt;=0</t>
  </si>
  <si>
    <t>[F_36.01.B180,90] &gt;=0</t>
  </si>
  <si>
    <t>[F_36.01.B020,100] &gt;=0</t>
  </si>
  <si>
    <t>[F_36.01.B040,100] &gt;=0</t>
  </si>
  <si>
    <t>[F_36.01.B060,100] &gt;=0</t>
  </si>
  <si>
    <t>[F_36.01.B080,100] &gt;=0</t>
  </si>
  <si>
    <t>[F_36.01.B100,100] &gt;=0</t>
  </si>
  <si>
    <t>[F_36.01.B120,100] &gt;=0</t>
  </si>
  <si>
    <t>[F_36.01.B140,100] &gt;=0</t>
  </si>
  <si>
    <t>[F_36.01.B160,100] &gt;=0</t>
  </si>
  <si>
    <t>[F_36.01.B180,100] &gt;=0</t>
  </si>
  <si>
    <t>[F_36.01.B020,110] &gt;=0</t>
  </si>
  <si>
    <t>[F_36.01.B040,110] &gt;=0</t>
  </si>
  <si>
    <t>[F_36.01.B060,110] &gt;=0</t>
  </si>
  <si>
    <t>[F_36.01.B080,110] &gt;=0</t>
  </si>
  <si>
    <t>[F_36.01.B100,110] &gt;=0</t>
  </si>
  <si>
    <t>[F_36.01.B120,110] &gt;=0</t>
  </si>
  <si>
    <t>[F_36.01.B140,110] &gt;=0</t>
  </si>
  <si>
    <t>[F_36.01.B160,110] &gt;=0</t>
  </si>
  <si>
    <t>[F_36.01.B180,110] &gt;=0</t>
  </si>
  <si>
    <t>[F_36.01.B020,120] &gt;=0</t>
  </si>
  <si>
    <t>[F_36.01.B040,120] &gt;=0</t>
  </si>
  <si>
    <t>[F_36.01.B060,120] &gt;=0</t>
  </si>
  <si>
    <t>[F_36.01.B080,120] &gt;=0</t>
  </si>
  <si>
    <t>[F_36.01.B100,120] &gt;=0</t>
  </si>
  <si>
    <t>[F_36.01.B120,120] &gt;=0</t>
  </si>
  <si>
    <t>[F_36.01.B140,120] &gt;=0</t>
  </si>
  <si>
    <t>[F_36.01.B160,120] &gt;=0</t>
  </si>
  <si>
    <t>[F_36.01.B180,120] &gt;=0</t>
  </si>
  <si>
    <t>[F_36.01.B020,130] &gt;=0</t>
  </si>
  <si>
    <t>[F_36.01.B040,130] &gt;=0</t>
  </si>
  <si>
    <t>[F_36.01.B060,130] &gt;=0</t>
  </si>
  <si>
    <t>[F_36.01.B080,130] &gt;=0</t>
  </si>
  <si>
    <t>[F_36.01.B100,130] &gt;=0</t>
  </si>
  <si>
    <t>[F_36.01.B120,130] &gt;=0</t>
  </si>
  <si>
    <t>[F_36.01.B140,130] &gt;=0</t>
  </si>
  <si>
    <t>[F_36.01.B160,130] &gt;=0</t>
  </si>
  <si>
    <t>[F_36.01.B180,130] &gt;=0</t>
  </si>
  <si>
    <t>[F_36.01.B020,140] &gt;=0</t>
  </si>
  <si>
    <t>[F_36.01.B040,140] &gt;=0</t>
  </si>
  <si>
    <t>[F_36.01.B060,140] &gt;=0</t>
  </si>
  <si>
    <t>[F_36.01.B080,140] &gt;=0</t>
  </si>
  <si>
    <t>[F_36.01.B100,140] &gt;=0</t>
  </si>
  <si>
    <t>[F_36.01.B120,140] &gt;=0</t>
  </si>
  <si>
    <t>[F_36.01.B140,140] &gt;=0</t>
  </si>
  <si>
    <t>[F_36.01.B160,140] &gt;=0</t>
  </si>
  <si>
    <t>[F_36.01.B180,140] &gt;=0</t>
  </si>
  <si>
    <t>[F_36.01.B020,150] &gt;=0</t>
  </si>
  <si>
    <t>[F_36.01.B040,150] &gt;=0</t>
  </si>
  <si>
    <t>[F_36.01.B060,150] &gt;=0</t>
  </si>
  <si>
    <t>[F_36.01.B080,150] &gt;=0</t>
  </si>
  <si>
    <t>[F_36.01.B100,150] &gt;=0</t>
  </si>
  <si>
    <t>[F_36.01.B120,150] &gt;=0</t>
  </si>
  <si>
    <t>[F_36.01.B140,150] &gt;=0</t>
  </si>
  <si>
    <t>[F_36.01.B160,150] &gt;=0</t>
  </si>
  <si>
    <t>[F_36.01.B180,150] &gt;=0</t>
  </si>
  <si>
    <t>[F_36.01.B020,160] &gt;=0</t>
  </si>
  <si>
    <t>[F_36.01.B040,160] &gt;=0</t>
  </si>
  <si>
    <t>[F_36.01.B060,160] &gt;=0</t>
  </si>
  <si>
    <t>[F_36.01.B080,160] &gt;=0</t>
  </si>
  <si>
    <t>[F_36.01.B100,160] &gt;=0</t>
  </si>
  <si>
    <t>[F_36.01.B120,160] &gt;=0</t>
  </si>
  <si>
    <t>[F_36.01.B140,160] &gt;=0</t>
  </si>
  <si>
    <t>[F_36.01.B160,160] &gt;=0</t>
  </si>
  <si>
    <t>[F_36.01.B180,160] &gt;=0</t>
  </si>
  <si>
    <t>[F_36.01.B020,170] &gt;=0</t>
  </si>
  <si>
    <t>[F_36.01.B040,170] &gt;=0</t>
  </si>
  <si>
    <t>[F_36.01.B060,170] &gt;=0</t>
  </si>
  <si>
    <t>[F_36.01.B080,170] &gt;=0</t>
  </si>
  <si>
    <t>[F_36.01.B100,170] &gt;=0</t>
  </si>
  <si>
    <t>[F_36.01.B120,170] &gt;=0</t>
  </si>
  <si>
    <t>[F_36.01.B140,170] &gt;=0</t>
  </si>
  <si>
    <t>[F_36.01.B160,170] &gt;=0</t>
  </si>
  <si>
    <t>[F_36.01.B180,170] &gt;=0</t>
  </si>
  <si>
    <t>[F_36.01.B020,180] &gt;=0</t>
  </si>
  <si>
    <t>[F_36.01.B040,180] &gt;=0</t>
  </si>
  <si>
    <t>[F_36.01.B060,180] &gt;=0</t>
  </si>
  <si>
    <t>[F_36.01.B080,180] &gt;=0</t>
  </si>
  <si>
    <t>[F_36.01.B100,180] &gt;=0</t>
  </si>
  <si>
    <t>[F_36.01.B120,180] &gt;=0</t>
  </si>
  <si>
    <t>[F_36.01.B140,180] &gt;=0</t>
  </si>
  <si>
    <t>[F_36.01.B160,180] &gt;=0</t>
  </si>
  <si>
    <t>[F_36.01.B180,180] &gt;=0</t>
  </si>
  <si>
    <t>[F_36.01.C190,10] &gt;=0</t>
  </si>
  <si>
    <t>[F_36.01.C200,10] &gt;=0</t>
  </si>
  <si>
    <t>[F_36.01.C210,10] &gt;=0</t>
  </si>
  <si>
    <t>[F_36.01.C220,10] &gt;=0</t>
  </si>
  <si>
    <t>[F_36.01.C230,10] &gt;=0</t>
  </si>
  <si>
    <t>[F_36.01.C190,20] &gt;=0</t>
  </si>
  <si>
    <t>[F_36.01.C200,20] &gt;=0</t>
  </si>
  <si>
    <t>[F_36.01.C210,20] &gt;=0</t>
  </si>
  <si>
    <t>[F_36.01.C220,20] &gt;=0</t>
  </si>
  <si>
    <t>[F_36.01.C230,20] &gt;=0</t>
  </si>
  <si>
    <t>[F_36.01.C190,30] &gt;=0</t>
  </si>
  <si>
    <t>[F_36.01.C200,30] &gt;=0</t>
  </si>
  <si>
    <t>[F_36.01.C210,30] &gt;=0</t>
  </si>
  <si>
    <t>[F_36.01.C220,30] &gt;=0</t>
  </si>
  <si>
    <t>[F_36.01.C230,30] &gt;=0</t>
  </si>
  <si>
    <t>[F_36.01.C190,40] &gt;=0</t>
  </si>
  <si>
    <t>[F_36.01.C200,40] &gt;=0</t>
  </si>
  <si>
    <t>[F_36.01.C210,40] &gt;=0</t>
  </si>
  <si>
    <t>[F_36.01.C220,40] &gt;=0</t>
  </si>
  <si>
    <t>[F_36.01.C230,40] &gt;=0</t>
  </si>
  <si>
    <t>[F_36.01.C190,50] &gt;=0</t>
  </si>
  <si>
    <t>[F_36.01.C200,50] &gt;=0</t>
  </si>
  <si>
    <t>[F_36.01.C210,50] &gt;=0</t>
  </si>
  <si>
    <t>[F_36.01.C220,50] &gt;=0</t>
  </si>
  <si>
    <t>[F_36.01.C230,50] &gt;=0</t>
  </si>
  <si>
    <t>[F_36.01.C190,60] &gt;=0</t>
  </si>
  <si>
    <t>[F_36.01.C200,60] &gt;=0</t>
  </si>
  <si>
    <t>[F_36.01.C210,60] &gt;=0</t>
  </si>
  <si>
    <t>[F_36.01.C220,60] &gt;=0</t>
  </si>
  <si>
    <t>[F_36.01.C230,60] &gt;=0</t>
  </si>
  <si>
    <t>[F_36.01.C190,70] &gt;=0</t>
  </si>
  <si>
    <t>[F_36.01.C200,70] &gt;=0</t>
  </si>
  <si>
    <t>[F_36.01.C210,70] &gt;=0</t>
  </si>
  <si>
    <t>[F_36.01.C220,70] &gt;=0</t>
  </si>
  <si>
    <t>[F_36.01.C230,70] &gt;=0</t>
  </si>
  <si>
    <t>[F_36.01.C190,80] &gt;=0</t>
  </si>
  <si>
    <t>[F_36.01.C200,80] &gt;=0</t>
  </si>
  <si>
    <t>[F_36.01.C210,80] &gt;=0</t>
  </si>
  <si>
    <t>[F_36.01.C220,80] &gt;=0</t>
  </si>
  <si>
    <t>[F_36.01.C230,80] &gt;=0</t>
  </si>
  <si>
    <t>[F_36.01.C190,90] &gt;=0</t>
  </si>
  <si>
    <t>[F_36.01.C200,90] &gt;=0</t>
  </si>
  <si>
    <t>[F_36.01.C210,90] &gt;=0</t>
  </si>
  <si>
    <t>[F_36.01.C220,90] &gt;=0</t>
  </si>
  <si>
    <t>[F_36.01.C230,90] &gt;=0</t>
  </si>
  <si>
    <t>[F_36.01.C190,100] &gt;=0</t>
  </si>
  <si>
    <t>[F_36.01.C200,100] &gt;=0</t>
  </si>
  <si>
    <t>[F_36.01.C210,100] &gt;=0</t>
  </si>
  <si>
    <t>[F_36.01.C220,100] &gt;=0</t>
  </si>
  <si>
    <t>[F_36.01.C230,100] &gt;=0</t>
  </si>
  <si>
    <t>[F_36.01.C190,110] &gt;=0</t>
  </si>
  <si>
    <t>[F_36.01.C200,110] &gt;=0</t>
  </si>
  <si>
    <t>[F_36.01.C210,110] &gt;=0</t>
  </si>
  <si>
    <t>[F_36.01.C220,110] &gt;=0</t>
  </si>
  <si>
    <t>[F_36.01.C230,110] &gt;=0</t>
  </si>
  <si>
    <t>[F_36.01.C190,120] &gt;=0</t>
  </si>
  <si>
    <t>[F_36.01.C200,120] &gt;=0</t>
  </si>
  <si>
    <t>[F_36.01.C210,120] &gt;=0</t>
  </si>
  <si>
    <t>[F_36.01.C220,120] &gt;=0</t>
  </si>
  <si>
    <t>[F_36.01.C230,120] &gt;=0</t>
  </si>
  <si>
    <t>[F_36.01.C190,130] &gt;=0</t>
  </si>
  <si>
    <t>[F_36.01.C200,130] &gt;=0</t>
  </si>
  <si>
    <t>[F_36.01.C210,130] &gt;=0</t>
  </si>
  <si>
    <t>[F_36.01.C220,130] &gt;=0</t>
  </si>
  <si>
    <t>[F_36.01.C230,130] &gt;=0</t>
  </si>
  <si>
    <t>[F_36.01.C190,140] &gt;=0</t>
  </si>
  <si>
    <t>[F_36.01.C200,140] &gt;=0</t>
  </si>
  <si>
    <t>[F_36.01.C210,140] &gt;=0</t>
  </si>
  <si>
    <t>[F_36.01.C220,140] &gt;=0</t>
  </si>
  <si>
    <t>[F_36.01.C230,140] &gt;=0</t>
  </si>
  <si>
    <t>[F_36.01.C190,150] &gt;=0</t>
  </si>
  <si>
    <t>[F_36.01.C200,150] &gt;=0</t>
  </si>
  <si>
    <t>[F_36.01.C210,150] &gt;=0</t>
  </si>
  <si>
    <t>[F_36.01.C220,150] &gt;=0</t>
  </si>
  <si>
    <t>[F_36.01.C230,150] &gt;=0</t>
  </si>
  <si>
    <t>[F_36.01.C190,160] &gt;=0</t>
  </si>
  <si>
    <t>[F_36.01.C200,160] &gt;=0</t>
  </si>
  <si>
    <t>[F_36.01.C210,160] &gt;=0</t>
  </si>
  <si>
    <t>[F_36.01.C220,160] &gt;=0</t>
  </si>
  <si>
    <t>[F_36.01.C230,160] &gt;=0</t>
  </si>
  <si>
    <t>[F_36.01.C190,170] &gt;=0</t>
  </si>
  <si>
    <t>[F_36.01.C200,170] &gt;=0</t>
  </si>
  <si>
    <t>[F_36.01.C210,170] &gt;=0</t>
  </si>
  <si>
    <t>[F_36.01.C220,170] &gt;=0</t>
  </si>
  <si>
    <t>[F_36.01.C230,170] &gt;=0</t>
  </si>
  <si>
    <t>[F_36.01.C190,180] &gt;=0</t>
  </si>
  <si>
    <t>[F_36.01.C200,180] &gt;=0</t>
  </si>
  <si>
    <t>[F_36.01.C210,180] &gt;=0</t>
  </si>
  <si>
    <t>[F_36.01.C220,180] &gt;=0</t>
  </si>
  <si>
    <t>[F_36.01.C230,180] &gt;=0</t>
  </si>
  <si>
    <t>[F_36.02.A010,10] &gt;=0</t>
  </si>
  <si>
    <t>[F_36.02.A030,10] &gt;=0</t>
  </si>
  <si>
    <t>[F_36.02.A050,10] &gt;=0</t>
  </si>
  <si>
    <t>[F_36.02.A070,10] &gt;=0</t>
  </si>
  <si>
    <t>[F_36.02.A090,10] &gt;=0</t>
  </si>
  <si>
    <t>[F_36.02.A110,10] &gt;=0</t>
  </si>
  <si>
    <t>[F_36.02.A130,10] &gt;=0</t>
  </si>
  <si>
    <t>[F_36.02.A150,10] &gt;=0</t>
  </si>
  <si>
    <t>[F_36.02.A170,10] &gt;=0</t>
  </si>
  <si>
    <t>[F_36.02.A010,20] &gt;=0</t>
  </si>
  <si>
    <t>[F_36.02.A030,20] &gt;=0</t>
  </si>
  <si>
    <t>[F_36.02.A050,20] &gt;=0</t>
  </si>
  <si>
    <t>[F_36.02.A070,20] &gt;=0</t>
  </si>
  <si>
    <t>[F_36.02.A090,20] &gt;=0</t>
  </si>
  <si>
    <t>[F_36.02.A110,20] &gt;=0</t>
  </si>
  <si>
    <t>[F_36.02.A130,20] &gt;=0</t>
  </si>
  <si>
    <t>[F_36.02.A150,20] &gt;=0</t>
  </si>
  <si>
    <t>[F_36.02.A170,20] &gt;=0</t>
  </si>
  <si>
    <t>[F_36.02.A010,30] &gt;=0</t>
  </si>
  <si>
    <t>[F_36.02.A030,30] &gt;=0</t>
  </si>
  <si>
    <t>[F_36.02.A050,30] &gt;=0</t>
  </si>
  <si>
    <t>[F_36.02.A070,30] &gt;=0</t>
  </si>
  <si>
    <t>[F_36.02.A090,30] &gt;=0</t>
  </si>
  <si>
    <t>[F_36.02.A110,30] &gt;=0</t>
  </si>
  <si>
    <t>[F_36.02.A130,30] &gt;=0</t>
  </si>
  <si>
    <t>[F_36.02.A150,30] &gt;=0</t>
  </si>
  <si>
    <t>[F_36.02.A170,30] &gt;=0</t>
  </si>
  <si>
    <t>[F_36.02.A010,40] &gt;=0</t>
  </si>
  <si>
    <t>[F_36.02.A030,40] &gt;=0</t>
  </si>
  <si>
    <t>[F_36.02.A050,40] &gt;=0</t>
  </si>
  <si>
    <t>[F_36.02.A070,40] &gt;=0</t>
  </si>
  <si>
    <t>[F_36.02.A090,40] &gt;=0</t>
  </si>
  <si>
    <t>[F_36.02.A110,40] &gt;=0</t>
  </si>
  <si>
    <t>[F_36.02.A130,40] &gt;=0</t>
  </si>
  <si>
    <t>[F_36.02.A150,40] &gt;=0</t>
  </si>
  <si>
    <t>[F_36.02.A170,40] &gt;=0</t>
  </si>
  <si>
    <t>[F_36.02.A010,50] &gt;=0</t>
  </si>
  <si>
    <t>[F_36.02.A030,50] &gt;=0</t>
  </si>
  <si>
    <t>[F_36.02.A050,50] &gt;=0</t>
  </si>
  <si>
    <t>[F_36.02.A070,50] &gt;=0</t>
  </si>
  <si>
    <t>[F_36.02.A090,50] &gt;=0</t>
  </si>
  <si>
    <t>[F_36.02.A110,50] &gt;=0</t>
  </si>
  <si>
    <t>[F_36.02.A130,50] &gt;=0</t>
  </si>
  <si>
    <t>[F_36.02.A150,50] &gt;=0</t>
  </si>
  <si>
    <t>[F_36.02.A170,50] &gt;=0</t>
  </si>
  <si>
    <t>[F_36.02.A010,60] &gt;=0</t>
  </si>
  <si>
    <t>[F_36.02.A030,60] &gt;=0</t>
  </si>
  <si>
    <t>[F_36.02.A050,60] &gt;=0</t>
  </si>
  <si>
    <t>[F_36.02.A070,60] &gt;=0</t>
  </si>
  <si>
    <t>[F_36.02.A090,60] &gt;=0</t>
  </si>
  <si>
    <t>[F_36.02.A110,60] &gt;=0</t>
  </si>
  <si>
    <t>[F_36.02.A130,60] &gt;=0</t>
  </si>
  <si>
    <t>[F_36.02.A150,60] &gt;=0</t>
  </si>
  <si>
    <t>[F_36.02.A170,60] &gt;=0</t>
  </si>
  <si>
    <t>[F_36.02.A010,70] &gt;=0</t>
  </si>
  <si>
    <t>[F_36.02.A030,70] &gt;=0</t>
  </si>
  <si>
    <t>[F_36.02.A050,70] &gt;=0</t>
  </si>
  <si>
    <t>[F_36.02.A070,70] &gt;=0</t>
  </si>
  <si>
    <t>[F_36.02.A090,70] &gt;=0</t>
  </si>
  <si>
    <t>[F_36.02.A110,70] &gt;=0</t>
  </si>
  <si>
    <t>[F_36.02.A130,70] &gt;=0</t>
  </si>
  <si>
    <t>[F_36.02.A150,70] &gt;=0</t>
  </si>
  <si>
    <t>[F_36.02.A170,70] &gt;=0</t>
  </si>
  <si>
    <t>[F_36.02.A010,80] &gt;=0</t>
  </si>
  <si>
    <t>[F_36.02.A030,80] &gt;=0</t>
  </si>
  <si>
    <t>[F_36.02.A050,80] &gt;=0</t>
  </si>
  <si>
    <t>[F_36.02.A070,80] &gt;=0</t>
  </si>
  <si>
    <t>[F_36.02.A090,80] &gt;=0</t>
  </si>
  <si>
    <t>[F_36.02.A110,80] &gt;=0</t>
  </si>
  <si>
    <t>[F_36.02.A130,80] &gt;=0</t>
  </si>
  <si>
    <t>[F_36.02.A150,80] &gt;=0</t>
  </si>
  <si>
    <t>[F_36.02.A170,80] &gt;=0</t>
  </si>
  <si>
    <t>[F_36.02.A010,90] &gt;=0</t>
  </si>
  <si>
    <t>[F_36.02.A030,90] &gt;=0</t>
  </si>
  <si>
    <t>[F_36.02.A050,90] &gt;=0</t>
  </si>
  <si>
    <t>[F_36.02.A070,90] &gt;=0</t>
  </si>
  <si>
    <t>[F_36.02.A090,90] &gt;=0</t>
  </si>
  <si>
    <t>[F_36.02.A110,90] &gt;=0</t>
  </si>
  <si>
    <t>[F_36.02.A130,90] &gt;=0</t>
  </si>
  <si>
    <t>[F_36.02.A150,90] &gt;=0</t>
  </si>
  <si>
    <t>[F_36.02.A170,90] &gt;=0</t>
  </si>
  <si>
    <t>[F_36.02.A010,100] &gt;=0</t>
  </si>
  <si>
    <t>[F_36.02.A030,100] &gt;=0</t>
  </si>
  <si>
    <t>[F_36.02.A050,100] &gt;=0</t>
  </si>
  <si>
    <t>[F_36.02.A070,100] &gt;=0</t>
  </si>
  <si>
    <t>[F_36.02.A090,100] &gt;=0</t>
  </si>
  <si>
    <t>[F_36.02.A110,100] &gt;=0</t>
  </si>
  <si>
    <t>[F_36.02.A130,100] &gt;=0</t>
  </si>
  <si>
    <t>[F_36.02.A150,100] &gt;=0</t>
  </si>
  <si>
    <t>[F_36.02.A170,100] &gt;=0</t>
  </si>
  <si>
    <t>[F_36.02.A010,110] &gt;=0</t>
  </si>
  <si>
    <t>[F_36.02.A030,110] &gt;=0</t>
  </si>
  <si>
    <t>[F_36.02.A050,110] &gt;=0</t>
  </si>
  <si>
    <t>[F_36.02.A070,110] &gt;=0</t>
  </si>
  <si>
    <t>[F_36.02.A090,110] &gt;=0</t>
  </si>
  <si>
    <t>[F_36.02.A110,110] &gt;=0</t>
  </si>
  <si>
    <t>[F_36.02.A130,110] &gt;=0</t>
  </si>
  <si>
    <t>[F_36.02.A150,110] &gt;=0</t>
  </si>
  <si>
    <t>[F_36.02.A170,110] &gt;=0</t>
  </si>
  <si>
    <t>[F_36.02.A010,120] &gt;=0</t>
  </si>
  <si>
    <t>[F_36.02.A030,120] &gt;=0</t>
  </si>
  <si>
    <t>[F_36.02.A050,120] &gt;=0</t>
  </si>
  <si>
    <t>[F_36.02.A070,120] &gt;=0</t>
  </si>
  <si>
    <t>[F_36.02.A090,120] &gt;=0</t>
  </si>
  <si>
    <t>[F_36.02.A110,120] &gt;=0</t>
  </si>
  <si>
    <t>[F_36.02.A130,120] &gt;=0</t>
  </si>
  <si>
    <t>[F_36.02.A150,120] &gt;=0</t>
  </si>
  <si>
    <t>[F_36.02.A170,120] &gt;=0</t>
  </si>
  <si>
    <t>[F_36.02.A010,130] &gt;=0</t>
  </si>
  <si>
    <t>[F_36.02.A030,130] &gt;=0</t>
  </si>
  <si>
    <t>[F_36.02.A050,130] &gt;=0</t>
  </si>
  <si>
    <t>[F_36.02.A070,130] &gt;=0</t>
  </si>
  <si>
    <t>[F_36.02.A090,130] &gt;=0</t>
  </si>
  <si>
    <t>[F_36.02.A110,130] &gt;=0</t>
  </si>
  <si>
    <t>[F_36.02.A130,130] &gt;=0</t>
  </si>
  <si>
    <t>[F_36.02.A150,130] &gt;=0</t>
  </si>
  <si>
    <t>[F_36.02.A170,130] &gt;=0</t>
  </si>
  <si>
    <t>[F_36.02.A010,140] &gt;=0</t>
  </si>
  <si>
    <t>[F_36.02.A030,140] &gt;=0</t>
  </si>
  <si>
    <t>[F_36.02.A050,140] &gt;=0</t>
  </si>
  <si>
    <t>[F_36.02.A070,140] &gt;=0</t>
  </si>
  <si>
    <t>[F_36.02.A090,140] &gt;=0</t>
  </si>
  <si>
    <t>[F_36.02.A110,140] &gt;=0</t>
  </si>
  <si>
    <t>[F_36.02.A130,140] &gt;=0</t>
  </si>
  <si>
    <t>[F_36.02.A150,140] &gt;=0</t>
  </si>
  <si>
    <t>[F_36.02.A170,140] &gt;=0</t>
  </si>
  <si>
    <t>[F_36.02.A010,150] &gt;=0</t>
  </si>
  <si>
    <t>[F_36.02.A030,150] &gt;=0</t>
  </si>
  <si>
    <t>[F_36.02.A050,150] &gt;=0</t>
  </si>
  <si>
    <t>[F_36.02.A070,150] &gt;=0</t>
  </si>
  <si>
    <t>[F_36.02.A090,150] &gt;=0</t>
  </si>
  <si>
    <t>[F_36.02.A110,150] &gt;=0</t>
  </si>
  <si>
    <t>[F_36.02.A130,150] &gt;=0</t>
  </si>
  <si>
    <t>[F_36.02.A150,150] &gt;=0</t>
  </si>
  <si>
    <t>[F_36.02.A170,150] &gt;=0</t>
  </si>
  <si>
    <t>[F_36.02.A010,160] &gt;=0</t>
  </si>
  <si>
    <t>[F_36.02.A030,160] &gt;=0</t>
  </si>
  <si>
    <t>[F_36.02.A050,160] &gt;=0</t>
  </si>
  <si>
    <t>[F_36.02.A070,160] &gt;=0</t>
  </si>
  <si>
    <t>[F_36.02.A090,160] &gt;=0</t>
  </si>
  <si>
    <t>[F_36.02.A110,160] &gt;=0</t>
  </si>
  <si>
    <t>[F_36.02.A130,160] &gt;=0</t>
  </si>
  <si>
    <t>[F_36.02.A150,160] &gt;=0</t>
  </si>
  <si>
    <t>[F_36.02.A170,160] &gt;=0</t>
  </si>
  <si>
    <t>[F_36.02.A010,170] &gt;=0</t>
  </si>
  <si>
    <t>[F_36.02.A030,170] &gt;=0</t>
  </si>
  <si>
    <t>[F_36.02.A050,170] &gt;=0</t>
  </si>
  <si>
    <t>[F_36.02.A070,170] &gt;=0</t>
  </si>
  <si>
    <t>[F_36.02.A090,170] &gt;=0</t>
  </si>
  <si>
    <t>[F_36.02.A110,170] &gt;=0</t>
  </si>
  <si>
    <t>[F_36.02.A130,170] &gt;=0</t>
  </si>
  <si>
    <t>[F_36.02.A150,170] &gt;=0</t>
  </si>
  <si>
    <t>[F_36.02.A170,170] &gt;=0</t>
  </si>
  <si>
    <t>[F_36.02.A010,180] &gt;=0</t>
  </si>
  <si>
    <t>[F_36.02.A030,180] &gt;=0</t>
  </si>
  <si>
    <t>[F_36.02.A050,180] &gt;=0</t>
  </si>
  <si>
    <t>[F_36.02.A070,180] &gt;=0</t>
  </si>
  <si>
    <t>[F_36.02.A090,180] &gt;=0</t>
  </si>
  <si>
    <t>[F_36.02.A110,180] &gt;=0</t>
  </si>
  <si>
    <t>[F_36.02.A130,180] &gt;=0</t>
  </si>
  <si>
    <t>[F_36.02.A150,180] &gt;=0</t>
  </si>
  <si>
    <t>[F_36.02.A170,180] &gt;=0</t>
  </si>
  <si>
    <t>[F_36.02.A010,190] &gt;=0</t>
  </si>
  <si>
    <t>[F_36.02.A030,190] &gt;=0</t>
  </si>
  <si>
    <t>[F_36.02.A050,190] &gt;=0</t>
  </si>
  <si>
    <t>[F_36.02.A070,190] &gt;=0</t>
  </si>
  <si>
    <t>[F_36.02.A090,190] &gt;=0</t>
  </si>
  <si>
    <t>[F_36.02.A110,190] &gt;=0</t>
  </si>
  <si>
    <t>[F_36.02.A130,190] &gt;=0</t>
  </si>
  <si>
    <t>[F_36.02.A150,190] &gt;=0</t>
  </si>
  <si>
    <t>[F_36.02.A170,190] &gt;=0</t>
  </si>
  <si>
    <t>[F_36.02.B020,10] &gt;=0</t>
  </si>
  <si>
    <t>[F_36.02.B040,10] &gt;=0</t>
  </si>
  <si>
    <t>[F_36.02.B060,10] &gt;=0</t>
  </si>
  <si>
    <t>[F_36.02.B080,10] &gt;=0</t>
  </si>
  <si>
    <t>[F_36.02.B100,10] &gt;=0</t>
  </si>
  <si>
    <t>[F_36.02.B120,10] &gt;=0</t>
  </si>
  <si>
    <t>[F_36.02.B140,10] &gt;=0</t>
  </si>
  <si>
    <t>[F_36.02.B160,10] &gt;=0</t>
  </si>
  <si>
    <t>[F_36.02.B180,10] &gt;=0</t>
  </si>
  <si>
    <t>[F_36.02.B020,20] &gt;=0</t>
  </si>
  <si>
    <t>[F_36.02.B040,20] &gt;=0</t>
  </si>
  <si>
    <t>[F_36.02.B060,20] &gt;=0</t>
  </si>
  <si>
    <t>[F_36.02.B080,20] &gt;=0</t>
  </si>
  <si>
    <t>[F_36.02.B100,20] &gt;=0</t>
  </si>
  <si>
    <t>[F_36.02.B120,20] &gt;=0</t>
  </si>
  <si>
    <t>[F_36.02.B140,20] &gt;=0</t>
  </si>
  <si>
    <t>[F_36.02.B160,20] &gt;=0</t>
  </si>
  <si>
    <t>[F_36.02.B180,20] &gt;=0</t>
  </si>
  <si>
    <t>[F_36.02.B020,30] &gt;=0</t>
  </si>
  <si>
    <t>[F_36.02.B040,30] &gt;=0</t>
  </si>
  <si>
    <t>[F_36.02.B060,30] &gt;=0</t>
  </si>
  <si>
    <t>[F_36.02.B080,30] &gt;=0</t>
  </si>
  <si>
    <t>[F_36.02.B100,30] &gt;=0</t>
  </si>
  <si>
    <t>[F_36.02.B120,30] &gt;=0</t>
  </si>
  <si>
    <t>[F_36.02.B140,30] &gt;=0</t>
  </si>
  <si>
    <t>[F_36.02.B160,30] &gt;=0</t>
  </si>
  <si>
    <t>[F_36.02.B180,30] &gt;=0</t>
  </si>
  <si>
    <t>[F_36.02.B020,40] &gt;=0</t>
  </si>
  <si>
    <t>[F_36.02.B040,40] &gt;=0</t>
  </si>
  <si>
    <t>[F_36.02.B060,40] &gt;=0</t>
  </si>
  <si>
    <t>[F_36.02.B080,40] &gt;=0</t>
  </si>
  <si>
    <t>[F_36.02.B100,40] &gt;=0</t>
  </si>
  <si>
    <t>[F_36.02.B120,40] &gt;=0</t>
  </si>
  <si>
    <t>[F_36.02.B140,40] &gt;=0</t>
  </si>
  <si>
    <t>[F_36.02.B160,40] &gt;=0</t>
  </si>
  <si>
    <t>[F_36.02.B180,40] &gt;=0</t>
  </si>
  <si>
    <t>[F_36.02.B020,50] &gt;=0</t>
  </si>
  <si>
    <t>[F_36.02.B040,50] &gt;=0</t>
  </si>
  <si>
    <t>[F_36.02.B060,50] &gt;=0</t>
  </si>
  <si>
    <t>[F_36.02.B080,50] &gt;=0</t>
  </si>
  <si>
    <t>[F_36.02.B100,50] &gt;=0</t>
  </si>
  <si>
    <t>[F_36.02.B120,50] &gt;=0</t>
  </si>
  <si>
    <t>[F_36.02.B140,50] &gt;=0</t>
  </si>
  <si>
    <t>[F_36.02.B160,50] &gt;=0</t>
  </si>
  <si>
    <t>[F_36.02.B180,50] &gt;=0</t>
  </si>
  <si>
    <t>[F_36.02.B020,60] &gt;=0</t>
  </si>
  <si>
    <t>[F_36.02.B040,60] &gt;=0</t>
  </si>
  <si>
    <t>[F_36.02.B060,60] &gt;=0</t>
  </si>
  <si>
    <t>[F_36.02.B080,60] &gt;=0</t>
  </si>
  <si>
    <t>[F_36.02.B100,60] &gt;=0</t>
  </si>
  <si>
    <t>[F_36.02.B120,60] &gt;=0</t>
  </si>
  <si>
    <t>[F_36.02.B140,60] &gt;=0</t>
  </si>
  <si>
    <t>[F_36.02.B160,60] &gt;=0</t>
  </si>
  <si>
    <t>[F_36.02.B180,60] &gt;=0</t>
  </si>
  <si>
    <t>[F_36.02.B020,70] &gt;=0</t>
  </si>
  <si>
    <t>[F_36.02.B040,70] &gt;=0</t>
  </si>
  <si>
    <t>[F_36.02.B060,70] &gt;=0</t>
  </si>
  <si>
    <t>[F_36.02.B080,70] &gt;=0</t>
  </si>
  <si>
    <t>[F_36.02.B100,70] &gt;=0</t>
  </si>
  <si>
    <t>[F_36.02.B120,70] &gt;=0</t>
  </si>
  <si>
    <t>[F_36.02.B140,70] &gt;=0</t>
  </si>
  <si>
    <t>[F_36.02.B160,70] &gt;=0</t>
  </si>
  <si>
    <t>[F_36.02.B180,70] &gt;=0</t>
  </si>
  <si>
    <t>[F_36.02.B020,80] &gt;=0</t>
  </si>
  <si>
    <t>[F_36.02.B040,80] &gt;=0</t>
  </si>
  <si>
    <t>[F_36.02.B060,80] &gt;=0</t>
  </si>
  <si>
    <t>[F_36.02.B080,80] &gt;=0</t>
  </si>
  <si>
    <t>[F_36.02.B100,80] &gt;=0</t>
  </si>
  <si>
    <t>[F_36.02.B120,80] &gt;=0</t>
  </si>
  <si>
    <t>[F_36.02.B140,80] &gt;=0</t>
  </si>
  <si>
    <t>[F_36.02.B160,80] &gt;=0</t>
  </si>
  <si>
    <t>[F_36.02.B180,80] &gt;=0</t>
  </si>
  <si>
    <t>[F_36.02.B020,90] &gt;=0</t>
  </si>
  <si>
    <t>[F_36.02.B040,90] &gt;=0</t>
  </si>
  <si>
    <t>[F_36.02.B060,90] &gt;=0</t>
  </si>
  <si>
    <t>[F_36.02.B080,90] &gt;=0</t>
  </si>
  <si>
    <t>[F_36.02.B100,90] &gt;=0</t>
  </si>
  <si>
    <t>[F_36.02.B120,90] &gt;=0</t>
  </si>
  <si>
    <t>[F_36.02.B140,90] &gt;=0</t>
  </si>
  <si>
    <t>[F_36.02.B160,90] &gt;=0</t>
  </si>
  <si>
    <t>[F_36.02.B180,90] &gt;=0</t>
  </si>
  <si>
    <t>[F_36.02.B020,100] &gt;=0</t>
  </si>
  <si>
    <t>[F_36.02.B040,100] &gt;=0</t>
  </si>
  <si>
    <t>[F_36.02.B060,100] &gt;=0</t>
  </si>
  <si>
    <t>[F_36.02.B080,100] &gt;=0</t>
  </si>
  <si>
    <t>[F_36.02.B100,100] &gt;=0</t>
  </si>
  <si>
    <t>[F_36.02.B120,100] &gt;=0</t>
  </si>
  <si>
    <t>[F_36.02.B140,100] &gt;=0</t>
  </si>
  <si>
    <t>[F_36.02.B160,100] &gt;=0</t>
  </si>
  <si>
    <t>[F_36.02.B180,100] &gt;=0</t>
  </si>
  <si>
    <t>[F_36.02.B020,110] &gt;=0</t>
  </si>
  <si>
    <t>[F_36.02.B040,110] &gt;=0</t>
  </si>
  <si>
    <t>[F_36.02.B060,110] &gt;=0</t>
  </si>
  <si>
    <t>[F_36.02.B080,110] &gt;=0</t>
  </si>
  <si>
    <t>[F_36.02.B100,110] &gt;=0</t>
  </si>
  <si>
    <t>[F_36.02.B120,110] &gt;=0</t>
  </si>
  <si>
    <t>[F_36.02.B140,110] &gt;=0</t>
  </si>
  <si>
    <t>[F_36.02.B160,110] &gt;=0</t>
  </si>
  <si>
    <t>[F_36.02.B180,110] &gt;=0</t>
  </si>
  <si>
    <t>[F_36.02.B020,120] &gt;=0</t>
  </si>
  <si>
    <t>[F_36.02.B040,120] &gt;=0</t>
  </si>
  <si>
    <t>[F_36.02.B060,120] &gt;=0</t>
  </si>
  <si>
    <t>[F_36.02.B080,120] &gt;=0</t>
  </si>
  <si>
    <t>[F_36.02.B100,120] &gt;=0</t>
  </si>
  <si>
    <t>[F_36.02.B120,120] &gt;=0</t>
  </si>
  <si>
    <t>[F_36.02.B140,120] &gt;=0</t>
  </si>
  <si>
    <t>[F_36.02.B160,120] &gt;=0</t>
  </si>
  <si>
    <t>[F_36.02.B180,120] &gt;=0</t>
  </si>
  <si>
    <t>[F_36.02.B020,130] &gt;=0</t>
  </si>
  <si>
    <t>[F_36.02.B040,130] &gt;=0</t>
  </si>
  <si>
    <t>[F_36.02.B060,130] &gt;=0</t>
  </si>
  <si>
    <t>[F_36.02.B080,130] &gt;=0</t>
  </si>
  <si>
    <t>[F_36.02.B100,130] &gt;=0</t>
  </si>
  <si>
    <t>[F_36.02.B120,130] &gt;=0</t>
  </si>
  <si>
    <t>[F_36.02.B140,130] &gt;=0</t>
  </si>
  <si>
    <t>[F_36.02.B160,130] &gt;=0</t>
  </si>
  <si>
    <t>[F_36.02.B180,130] &gt;=0</t>
  </si>
  <si>
    <t>[F_36.02.B020,140] &gt;=0</t>
  </si>
  <si>
    <t>[F_36.02.B040,140] &gt;=0</t>
  </si>
  <si>
    <t>[F_36.02.B060,140] &gt;=0</t>
  </si>
  <si>
    <t>[F_36.02.B080,140] &gt;=0</t>
  </si>
  <si>
    <t>[F_36.02.B100,140] &gt;=0</t>
  </si>
  <si>
    <t>[F_36.02.B120,140] &gt;=0</t>
  </si>
  <si>
    <t>[F_36.02.B140,140] &gt;=0</t>
  </si>
  <si>
    <t>[F_36.02.B160,140] &gt;=0</t>
  </si>
  <si>
    <t>[F_36.02.B180,140] &gt;=0</t>
  </si>
  <si>
    <t>[F_36.02.B020,150] &gt;=0</t>
  </si>
  <si>
    <t>[F_36.02.B040,150] &gt;=0</t>
  </si>
  <si>
    <t>[F_36.02.B060,150] &gt;=0</t>
  </si>
  <si>
    <t>[F_36.02.B080,150] &gt;=0</t>
  </si>
  <si>
    <t>[F_36.02.B100,150] &gt;=0</t>
  </si>
  <si>
    <t>[F_36.02.B120,150] &gt;=0</t>
  </si>
  <si>
    <t>[F_36.02.B140,150] &gt;=0</t>
  </si>
  <si>
    <t>[F_36.02.B160,150] &gt;=0</t>
  </si>
  <si>
    <t>[F_36.02.B180,150] &gt;=0</t>
  </si>
  <si>
    <t>[F_36.02.B020,160] &gt;=0</t>
  </si>
  <si>
    <t>[F_36.02.B040,160] &gt;=0</t>
  </si>
  <si>
    <t>[F_36.02.B060,160] &gt;=0</t>
  </si>
  <si>
    <t>[F_36.02.B080,160] &gt;=0</t>
  </si>
  <si>
    <t>[F_36.02.B100,160] &gt;=0</t>
  </si>
  <si>
    <t>[F_36.02.B120,160] &gt;=0</t>
  </si>
  <si>
    <t>[F_36.02.B140,160] &gt;=0</t>
  </si>
  <si>
    <t>[F_36.02.B160,160] &gt;=0</t>
  </si>
  <si>
    <t>[F_36.02.B180,160] &gt;=0</t>
  </si>
  <si>
    <t>[F_36.02.B020,170] &gt;=0</t>
  </si>
  <si>
    <t>[F_36.02.B040,170] &gt;=0</t>
  </si>
  <si>
    <t>[F_36.02.B060,170] &gt;=0</t>
  </si>
  <si>
    <t>[F_36.02.B080,170] &gt;=0</t>
  </si>
  <si>
    <t>[F_36.02.B100,170] &gt;=0</t>
  </si>
  <si>
    <t>[F_36.02.B120,170] &gt;=0</t>
  </si>
  <si>
    <t>[F_36.02.B140,170] &gt;=0</t>
  </si>
  <si>
    <t>[F_36.02.B160,170] &gt;=0</t>
  </si>
  <si>
    <t>[F_36.02.B180,170] &gt;=0</t>
  </si>
  <si>
    <t>[F_36.02.B020,180] &gt;=0</t>
  </si>
  <si>
    <t>[F_36.02.B040,180] &gt;=0</t>
  </si>
  <si>
    <t>[F_36.02.B060,180] &gt;=0</t>
  </si>
  <si>
    <t>[F_36.02.B080,180] &gt;=0</t>
  </si>
  <si>
    <t>[F_36.02.B100,180] &gt;=0</t>
  </si>
  <si>
    <t>[F_36.02.B120,180] &gt;=0</t>
  </si>
  <si>
    <t>[F_36.02.B140,180] &gt;=0</t>
  </si>
  <si>
    <t>[F_36.02.B160,180] &gt;=0</t>
  </si>
  <si>
    <t>[F_36.02.B180,180] &gt;=0</t>
  </si>
  <si>
    <t>[F_36.02.B020,190] &gt;=0</t>
  </si>
  <si>
    <t>[F_36.02.B040,190] &gt;=0</t>
  </si>
  <si>
    <t>[F_36.02.B060,190] &gt;=0</t>
  </si>
  <si>
    <t>[F_36.02.B080,190] &gt;=0</t>
  </si>
  <si>
    <t>[F_36.02.B100,190] &gt;=0</t>
  </si>
  <si>
    <t>[F_36.02.B120,190] &gt;=0</t>
  </si>
  <si>
    <t>[F_36.02.B140,190] &gt;=0</t>
  </si>
  <si>
    <t>[F_36.02.B160,190] &gt;=0</t>
  </si>
  <si>
    <t>[F_36.02.B180,190] &gt;=0</t>
  </si>
  <si>
    <t>[F_36.02.C190,10] &gt;=0</t>
  </si>
  <si>
    <t>[F_36.02.C200,10] &gt;=0</t>
  </si>
  <si>
    <t>[F_36.02.C210,10] &gt;=0</t>
  </si>
  <si>
    <t>[F_36.02.C220,10] &gt;=0</t>
  </si>
  <si>
    <t>[F_36.02.C230,10] &gt;=0</t>
  </si>
  <si>
    <t>[F_36.02.C190,20] &gt;=0</t>
  </si>
  <si>
    <t>[F_36.02.C200,20] &gt;=0</t>
  </si>
  <si>
    <t>[F_36.02.C210,20] &gt;=0</t>
  </si>
  <si>
    <t>[F_36.02.C220,20] &gt;=0</t>
  </si>
  <si>
    <t>[F_36.02.C230,20] &gt;=0</t>
  </si>
  <si>
    <t>[F_36.02.C190,30] &gt;=0</t>
  </si>
  <si>
    <t>[F_36.02.C200,30] &gt;=0</t>
  </si>
  <si>
    <t>[F_36.02.C210,30] &gt;=0</t>
  </si>
  <si>
    <t>[F_36.02.C220,30] &gt;=0</t>
  </si>
  <si>
    <t>[F_36.02.C230,30] &gt;=0</t>
  </si>
  <si>
    <t>[F_36.02.C190,40] &gt;=0</t>
  </si>
  <si>
    <t>[F_36.02.C200,40] &gt;=0</t>
  </si>
  <si>
    <t>[F_36.02.C210,40] &gt;=0</t>
  </si>
  <si>
    <t>[F_36.02.C220,40] &gt;=0</t>
  </si>
  <si>
    <t>[F_36.02.C230,40] &gt;=0</t>
  </si>
  <si>
    <t>[F_36.02.C190,50] &gt;=0</t>
  </si>
  <si>
    <t>[F_36.02.C200,50] &gt;=0</t>
  </si>
  <si>
    <t>[F_36.02.C210,50] &gt;=0</t>
  </si>
  <si>
    <t>[F_36.02.C220,50] &gt;=0</t>
  </si>
  <si>
    <t>[F_36.02.C230,50] &gt;=0</t>
  </si>
  <si>
    <t>[F_36.02.C190,60] &gt;=0</t>
  </si>
  <si>
    <t>[F_36.02.C200,60] &gt;=0</t>
  </si>
  <si>
    <t>[F_36.02.C210,60] &gt;=0</t>
  </si>
  <si>
    <t>[F_36.02.C220,60] &gt;=0</t>
  </si>
  <si>
    <t>[F_36.02.C230,60] &gt;=0</t>
  </si>
  <si>
    <t>[F_36.02.C190,70] &gt;=0</t>
  </si>
  <si>
    <t>[F_36.02.C200,70] &gt;=0</t>
  </si>
  <si>
    <t>[F_36.02.C210,70] &gt;=0</t>
  </si>
  <si>
    <t>[F_36.02.C220,70] &gt;=0</t>
  </si>
  <si>
    <t>[F_36.02.C230,70] &gt;=0</t>
  </si>
  <si>
    <t>[F_36.02.C190,80] &gt;=0</t>
  </si>
  <si>
    <t>[F_36.02.C200,80] &gt;=0</t>
  </si>
  <si>
    <t>[F_36.02.C210,80] &gt;=0</t>
  </si>
  <si>
    <t>[F_36.02.C220,80] &gt;=0</t>
  </si>
  <si>
    <t>[F_36.02.C230,80] &gt;=0</t>
  </si>
  <si>
    <t>[F_36.02.C190,90] &gt;=0</t>
  </si>
  <si>
    <t>[F_36.02.C200,90] &gt;=0</t>
  </si>
  <si>
    <t>[F_36.02.C210,90] &gt;=0</t>
  </si>
  <si>
    <t>[F_36.02.C220,90] &gt;=0</t>
  </si>
  <si>
    <t>[F_36.02.C230,90] &gt;=0</t>
  </si>
  <si>
    <t>[F_36.02.C190,100] &gt;=0</t>
  </si>
  <si>
    <t>[F_36.02.C200,100] &gt;=0</t>
  </si>
  <si>
    <t>[F_36.02.C210,100] &gt;=0</t>
  </si>
  <si>
    <t>[F_36.02.C220,100] &gt;=0</t>
  </si>
  <si>
    <t>[F_36.02.C230,100] &gt;=0</t>
  </si>
  <si>
    <t>[F_36.02.C190,110] &gt;=0</t>
  </si>
  <si>
    <t>[F_36.02.C200,110] &gt;=0</t>
  </si>
  <si>
    <t>[F_36.02.C210,110] &gt;=0</t>
  </si>
  <si>
    <t>[F_36.02.C220,110] &gt;=0</t>
  </si>
  <si>
    <t>[F_36.02.C230,110] &gt;=0</t>
  </si>
  <si>
    <t>[F_36.02.C190,120] &gt;=0</t>
  </si>
  <si>
    <t>[F_36.02.C200,120] &gt;=0</t>
  </si>
  <si>
    <t>[F_36.02.C210,120] &gt;=0</t>
  </si>
  <si>
    <t>[F_36.02.C220,120] &gt;=0</t>
  </si>
  <si>
    <t>[F_36.02.C230,120] &gt;=0</t>
  </si>
  <si>
    <t>[F_36.02.C190,130] &gt;=0</t>
  </si>
  <si>
    <t>[F_36.02.C200,130] &gt;=0</t>
  </si>
  <si>
    <t>[F_36.02.C210,130] &gt;=0</t>
  </si>
  <si>
    <t>[F_36.02.C220,130] &gt;=0</t>
  </si>
  <si>
    <t>[F_36.02.C230,130] &gt;=0</t>
  </si>
  <si>
    <t>[F_36.02.C190,140] &gt;=0</t>
  </si>
  <si>
    <t>[F_36.02.C200,140] &gt;=0</t>
  </si>
  <si>
    <t>[F_36.02.C210,140] &gt;=0</t>
  </si>
  <si>
    <t>[F_36.02.C220,140] &gt;=0</t>
  </si>
  <si>
    <t>[F_36.02.C230,140] &gt;=0</t>
  </si>
  <si>
    <t>[F_36.02.C190,150] &gt;=0</t>
  </si>
  <si>
    <t>[F_36.02.C200,150] &gt;=0</t>
  </si>
  <si>
    <t>[F_36.02.C210,150] &gt;=0</t>
  </si>
  <si>
    <t>[F_36.02.C220,150] &gt;=0</t>
  </si>
  <si>
    <t>[F_36.02.C230,150] &gt;=0</t>
  </si>
  <si>
    <t>[F_36.02.C190,160] &gt;=0</t>
  </si>
  <si>
    <t>[F_36.02.C200,160] &gt;=0</t>
  </si>
  <si>
    <t>[F_36.02.C210,160] &gt;=0</t>
  </si>
  <si>
    <t>[F_36.02.C220,160] &gt;=0</t>
  </si>
  <si>
    <t>[F_36.02.C230,160] &gt;=0</t>
  </si>
  <si>
    <t>[F_36.02.C190,170] &gt;=0</t>
  </si>
  <si>
    <t>[F_36.02.C200,170] &gt;=0</t>
  </si>
  <si>
    <t>[F_36.02.C210,170] &gt;=0</t>
  </si>
  <si>
    <t>[F_36.02.C220,170] &gt;=0</t>
  </si>
  <si>
    <t>[F_36.02.C230,170] &gt;=0</t>
  </si>
  <si>
    <t>[F_36.02.C190,180] &gt;=0</t>
  </si>
  <si>
    <t>[F_36.02.C200,180] &gt;=0</t>
  </si>
  <si>
    <t>[F_36.02.C210,180] &gt;=0</t>
  </si>
  <si>
    <t>[F_36.02.C220,180] &gt;=0</t>
  </si>
  <si>
    <t>[F_36.02.C230,180] &gt;=0</t>
  </si>
  <si>
    <t>[F_36.02.C190,190] &gt;=0</t>
  </si>
  <si>
    <t>[F_36.02.C200,190] &gt;=0</t>
  </si>
  <si>
    <t>[F_36.02.C210,190] &gt;=0</t>
  </si>
  <si>
    <t>[F_36.02.C220,190] &gt;=0</t>
  </si>
  <si>
    <t>[F_36.02.C230,190]&gt;=0</t>
  </si>
  <si>
    <t>MNB_v0170</t>
  </si>
  <si>
    <t>MNB_v0171</t>
  </si>
  <si>
    <t>MNB_v0172</t>
  </si>
  <si>
    <t>MNB_v0173</t>
  </si>
  <si>
    <t>MNB_v0174</t>
  </si>
  <si>
    <t>MNB_v0175</t>
  </si>
  <si>
    <t>MNB_v0176</t>
  </si>
  <si>
    <t>MNB_v0177</t>
  </si>
  <si>
    <t>MNB_v0178</t>
  </si>
  <si>
    <t>MNB_v0179</t>
  </si>
  <si>
    <t>MNB_v0180</t>
  </si>
  <si>
    <t>MNB_v0181</t>
  </si>
  <si>
    <t>MNB_v0182</t>
  </si>
  <si>
    <t>MNB_v0183</t>
  </si>
  <si>
    <t>MNB_v0184</t>
  </si>
  <si>
    <t>MNB_v0185</t>
  </si>
  <si>
    <t>MNB_v0186</t>
  </si>
  <si>
    <t>MNB_v0187</t>
  </si>
  <si>
    <t>MNB_v0188</t>
  </si>
  <si>
    <t>MNB_v0189</t>
  </si>
  <si>
    <t>MNB_v0190</t>
  </si>
  <si>
    <t>MNB_v0191</t>
  </si>
  <si>
    <t>MNB_v0192</t>
  </si>
  <si>
    <t>MNB_v0193</t>
  </si>
  <si>
    <t>MNB_v0194</t>
  </si>
  <si>
    <t>MNB_v0195</t>
  </si>
  <si>
    <t>MNB_v0196</t>
  </si>
  <si>
    <t>( [F_18.00.B010,130] ~= [F_04.04010,030]~+[F_04.04010,040]~+[F_04.04010,050]~+[F_04.04150,030]~+[F_04.04150,040]~+[F_04.04150,050] )</t>
  </si>
  <si>
    <t>( [F_18.00.B020,130] ~= [F_04.04020,030]~+[F_04.04020,040]~+[F_04.04020,050]~+[F_04.04160,030]~+[F_04.04160,040]~+[F_04.04160,050] )</t>
  </si>
  <si>
    <t>( [F_18.00.B030,130] ~= [F_04.04030,030]~+[F_04.04030,040]~+[F_04.04030,050]~+[F_04.04170,030]~+[F_04.04170,040]~+[F_04.04170,050] )</t>
  </si>
  <si>
    <t>( [F_18.00.B040,130] ~= [F_04.04040,030]~+[F_04.04040,040]~+[F_04.04040,050]~+[F_04.04180,030]~+[F_04.04180,040]~+[F_04.04180,050] )</t>
  </si>
  <si>
    <t>( [F_18.00.B050,130] ~= [F_04.04050,030]~+[F_04.04050,040]~+[F_04.04050,050]~+[F_04.04190,030]~+[F_04.04190,040]~+[F_04.04190,050] )</t>
  </si>
  <si>
    <t>( [F_18.00.B060,130] ~= [F_04.04060,030]~+[F_04.04060,040]~+[F_04.04060,050]~+[F_04.04200,030]~+[F_04.04200,040]~+[F_04.04200,050] )</t>
  </si>
  <si>
    <t>( [F_18.00.B070,130] ~= [F_04.04070,030]~+[F_04.04070,040]~+[F_04.04070,050]~+[F_04.04210,030]~+[F_04.04210,040]~+[F_04.04210,050] )</t>
  </si>
  <si>
    <t>( [F_18.00.B080,130] ~&lt;= [F_04.04080,030]~+[F_04.04080,040]~+[F_04.04080,050]~+[F_04.04220,030]~+[F_04.04220,040]~+[F_04.04220,050] )</t>
  </si>
  <si>
    <t>( [F_18.00.B090,130] ~= [F_04.04090,030]~+[F_04.04090,040]~+[F_04.04090,050]~+[F_04.04230,030]~+[F_04.04230,040]~+[F_04.04230,050] )</t>
  </si>
  <si>
    <t>( [F_18.00.B100,130] ~&lt;= [F_04.04100,030]~+[F_04.04100,040]~+[F_04.04100,050]~+[F_04.04240,030]~+[F_04.04240,040]~+[F_04.04240,050] )</t>
  </si>
  <si>
    <t>( [F_18.00.B110,130] ~= [F_04.04110,030]~+[F_04.04110,040]~+[F_04.04110,050]~+[F_04.04250,030]~+[F_04.04250,040]~+[F_04.04250,050] )</t>
  </si>
  <si>
    <t>( [F_18.00.B120,130] ~= [F_04.04120,030]~+[F_04.04120,040]~+[F_04.04120,050]~+[F_04.04260,030]~+[F_04.04260,040]~+[F_04.04260,050] )</t>
  </si>
  <si>
    <t>( [F_18.00.B150,130] ~= [F_04.04130,030]~+[F_04.04130,040]~+[F_04.04130,050]~+[F_04.04270,030]~+[F_04.04270,040]~+[F_04.04270,050] )</t>
  </si>
  <si>
    <t>( [F_18.00.B200,130] ~= [F_04.02070,020] ~+ [F_04.03070,040] )</t>
  </si>
  <si>
    <t>( [F_18.00.B210,130] ~= [F_04.02080,020] ~+ [F_04.03080,040] )</t>
  </si>
  <si>
    <t>( [F_18.00.B220,130] ~= [F_04.02090,020] ~+ [F_04.03090,040] )</t>
  </si>
  <si>
    <t>( [F_18.00.B230,130] ~= [F_04.02100,020] ~+ [F_04.03100,040] )</t>
  </si>
  <si>
    <t>( [F_18.00.B240,130] ~= [F_04.02110,020] ~+ [F_04.03110,040] )</t>
  </si>
  <si>
    <t>( [F_18.00.B260,130] ~= [F_04.02130,020] ~+ [F_04.03130,040] )</t>
  </si>
  <si>
    <t>( [F_18.00.B270,130] ~= [F_04.02140,020] ~+ [F_04.03140,040] )</t>
  </si>
  <si>
    <t>( [F_18.00.B280,130] ~= [F_04.02150,020] ~+ [F_04.03150,040] )</t>
  </si>
  <si>
    <t>( [F_18.00.B290,130] ~= [F_04.02160,020] ~+ [F_04.03160,040] )</t>
  </si>
  <si>
    <t>( [F_18.00.B300,130] ~= [F_04.02170,020] ~+ [F_04.03170,040] )</t>
  </si>
  <si>
    <t>( [F_18.00.B310,130] ~= [F_04.02180,020] ~+ [F_04.03180,040] )</t>
  </si>
  <si>
    <t>( [F_18.00.B070,150] ~&lt;= [F_04.04070,030]~+[F_04.04070,040]~+[F_04.04210,030]~+[F_04.04210,040])</t>
  </si>
  <si>
    <t>( [F_18.00.B080,150] ~&lt;= [F_04.04080,030]~+[F_04.04080,040]~+[F_04.04220,030]~+[F_04.04220,040])</t>
  </si>
  <si>
    <t>( [F_18.00.B100,150] ~&lt;= [F_04.04100,030]~+[F_04.04100,040]~+[F_04.04240,030]~+[F_04.04240,040])</t>
  </si>
  <si>
    <t>MNB_v0129_1</t>
  </si>
  <si>
    <t>MNB_v0129_2</t>
  </si>
  <si>
    <t>[C_03.00120,010]- (([C_04.00820,010] + [C_02.00010,010]*0,08)/[C_02.00010,010]) &lt;= 0,0001</t>
  </si>
  <si>
    <t>[C_03.00120,010]- (([C_04.00820,010] + [C_02.00010,010]*0,08)/[C_02.00010,010]) &gt;= - 0,0001</t>
  </si>
  <si>
    <t>C_02.00</t>
  </si>
  <si>
    <t>C_04.00</t>
  </si>
  <si>
    <t>( [F_18.00.B090,150] ~&lt;= [F_04.04090,030]~+[F_04.04090,040]~+[F_04.04230,030]~+[F_04.04230,040] )</t>
  </si>
  <si>
    <t>( [F_18.00.B110,150] ~&lt;= [F_04.04110,030]~+[F_04.04110,040]~+[F_04.04250,030]~+[F_04.04250,040] )</t>
  </si>
  <si>
    <t>( [F_18.00.B120,150] ~&lt;= [F_04.04120,030]~+[F_04.04120,040]~+[F_04.04260,030]~+[F_04.04260,040] )</t>
  </si>
  <si>
    <t>( [F_18.00.B150,150] ~&lt;= [F_04.04130,030]~+[F_04.04130,040]~+[F_04.04270,030]~+[F_04.04270,040] )</t>
  </si>
  <si>
    <t>MNB_v0197</t>
  </si>
  <si>
    <t>MNB_v0198</t>
  </si>
  <si>
    <t>MNB_v0199</t>
  </si>
  <si>
    <t>MNB_v0200</t>
  </si>
  <si>
    <t>K7H_12A_N_HIT</t>
  </si>
  <si>
    <t>K7H_12A_N_JB</t>
  </si>
  <si>
    <t>K7H_12A_N_Ügyfél</t>
  </si>
  <si>
    <t>K7HT_B_ÁH</t>
  </si>
  <si>
    <t>K7HT_B_HAZT</t>
  </si>
  <si>
    <t>K7HT_B_HIT</t>
  </si>
  <si>
    <t>K7HT_B_JB</t>
  </si>
  <si>
    <t>K7HT_B_KKV</t>
  </si>
  <si>
    <t>K7HT_B_NPV</t>
  </si>
  <si>
    <t>K7HT_B_PV</t>
  </si>
  <si>
    <t>K7HT_F18_B_OSSZ</t>
  </si>
  <si>
    <t>K7HT_F18_N_OSSZ</t>
  </si>
  <si>
    <t>K7HT_KNPE_B_OSSZ</t>
  </si>
  <si>
    <t>K7HT_KNPE_N_OSSZ</t>
  </si>
  <si>
    <t>K7HT1_N_OSSZ</t>
  </si>
  <si>
    <t>K7HT12_KNPE_B_ÁH</t>
  </si>
  <si>
    <t>K7HT15_KNPE_B_NPV</t>
  </si>
  <si>
    <t>K7HT15_KNPE_B_NPV_2</t>
  </si>
  <si>
    <t>K7HT15_KNPE_N_NPV</t>
  </si>
  <si>
    <t>K7HT1501_KNPE_B_KKV</t>
  </si>
  <si>
    <t>K7HT1502_KNPE_B_KCIFH</t>
  </si>
  <si>
    <t>K7HT16_KNPE_B_HAZT_NONPR</t>
  </si>
  <si>
    <t>K7HT16_KNPE_N_HAZT_NONPR</t>
  </si>
  <si>
    <t>MNB_v0159_AUD</t>
  </si>
  <si>
    <t>v2816_konsz_AUD</t>
  </si>
  <si>
    <t>v2855_m_DPM2.2_AUD</t>
  </si>
  <si>
    <t>v2860_m_DPM2.2</t>
  </si>
  <si>
    <t>v4579_i_egyedi</t>
  </si>
  <si>
    <t>v4579_i_konsz</t>
  </si>
  <si>
    <t>v4584_i</t>
  </si>
  <si>
    <t>v4585_i</t>
  </si>
  <si>
    <t>v4586_i</t>
  </si>
  <si>
    <t>v4587_i</t>
  </si>
  <si>
    <t>v4590_i</t>
  </si>
  <si>
    <t>v4591_i</t>
  </si>
  <si>
    <t>v4598_i</t>
  </si>
  <si>
    <t>v4599_i</t>
  </si>
  <si>
    <t>v4600_i</t>
  </si>
  <si>
    <t>v4601_i</t>
  </si>
  <si>
    <t>v4602_i</t>
  </si>
  <si>
    <t>v4603_i</t>
  </si>
  <si>
    <t>v4608_i</t>
  </si>
  <si>
    <t>v4609_i</t>
  </si>
  <si>
    <t>v4610_i</t>
  </si>
  <si>
    <t>FINREP</t>
  </si>
  <si>
    <t>if {F_18.00.A, r310, c010} + {F_04.01, r180, c010} - {F_04.01, r180, c020} = 0 then {F_18.00.A, r170, c010} + {F_18.00.B, r170, c130} ~= {F_05.00, r110, c060}</t>
  </si>
  <si>
    <t>K7HT-K7HA-K7HB</t>
  </si>
  <si>
    <t>{K7HT, r13, ck3} &lt;= {12A, r32, cd} - {12A, r3213, cd} - {12A, r3223, cd} - {12A, r34, cd}</t>
  </si>
  <si>
    <t>{K7HT, r11, ck3} &lt;= {12A, r3213, cd} + {12A, r3223, cd} + {12A, r34, cd}</t>
  </si>
  <si>
    <t>{K7HT, r12, ck3} + {K7HT, r14, ck3} + {K7HT, r15, ck3} + {K7HT, r16, ck3} + {K7HT, r17, ck3} &lt;= {12A, r4, cd}</t>
  </si>
  <si>
    <t>round({K7HT, r12, ck2}/{1000000},0) &lt;= round(xsum({F_18.00.A, (r090, r270), c010})/{1000000},0)</t>
  </si>
  <si>
    <t>round(xsum({K7HT, (r16, r17), ck2})/{1000000},0) &lt;= round(xsum({F_18.00.A, (r150, r310), c010})/{1000000},0)</t>
  </si>
  <si>
    <t>round({K7HT, r13, ck2}/{1000000},0) &lt;= round(xsum({F_18.00.A, (r100, r280), c010})/{1000000},0)</t>
  </si>
  <si>
    <t>round({K7HT, r11, ck2}/{1000000},0) &lt;= round(xsum({F_18.00.A, (r080, r260), c010})/{1000000},0)</t>
  </si>
  <si>
    <t>round({K7HT, r1501, ck2}/{1000000},0) &lt;= round(xsum({F_18.00.A, (r130, r300), c010})/{1000000},0)</t>
  </si>
  <si>
    <t>round({K7HT, r15, ck2}/{1000000},0) &lt;= round(xsum({F_18.00.A, (r120, r300), c010})/{1000000},0)</t>
  </si>
  <si>
    <t>round({K7HT, r14, ck2}/{1000000},0) &lt;= round(xsum({F_18.00.A, (r110, r290), c010})/{1000000},0)</t>
  </si>
  <si>
    <t>round({K7HT, r1, ck2}/{1000000},0) &lt;= round(xsum({F_18.00.A, (r070, r250), c010})/{1000000},0)</t>
  </si>
  <si>
    <t>round({K7HT, r1, ck3}/{1000000},0) &lt;= round(xsum({F_18.00.A, (r070, r250), c010})/{1000000},0) + round(xsum({F_18.00.B, (r070, r250), c130})/{1000000},0)</t>
  </si>
  <si>
    <t>{K7HT, r1, ck2} &lt;= {KNPE, r2, ca} + {KNPE, r5, ca}</t>
  </si>
  <si>
    <t>{K7HT, r1, ck3} &lt;= {KNPE, r2, ca} + {KNPE, r5, ca} + {KNPE, r2, cd} + {KNPE, r5, cd}</t>
  </si>
  <si>
    <t>{K7HT, r1, ck3} &lt;= {12A, r3, cd} + {12A, r4, cd}</t>
  </si>
  <si>
    <t>{K7HT, r12, ck2} &lt;= {KNPE, r22, ca} + {KNPE, r52, ca}</t>
  </si>
  <si>
    <t>{K7HT, r15, ck2} &lt;= {KNPE, r25, ca} + {KNPE, r55, ca}</t>
  </si>
  <si>
    <t>{K7HT, r15, ck2} + {K7HT, r18, ck2} &gt;= {KNPE, r25, ca} + {KNPE, r55, ca}</t>
  </si>
  <si>
    <t>{K7HT, r15, ck3} &lt;= {KNPE, r25, ca} + {KNPE, r55, ca} + {KNPE, r25, cd} + {KNPE, r55, cd}</t>
  </si>
  <si>
    <t>{K7HT, r1501, ck2} &lt;= {KNPE, r251, ca} + {KNPE, r551, ca}</t>
  </si>
  <si>
    <t>{K7HT, r1502, ck2} &lt;= {KNPE, r252, ca} + {KNPE, r552, ca}</t>
  </si>
  <si>
    <t>{K7HT, r16, ck2} + {K7HT, r17, ck2} &lt;= {KNPE, r26, ca} + {KNPE, r56, ca}</t>
  </si>
  <si>
    <t>{K7HT, r16, ck3} + {K7HT, r17, ck3} &lt;= {KNPE, r26, ca} + {KNPE, r56, ca} + {KNPE, r26, cd} + {KNPE, r56, cd}</t>
  </si>
  <si>
    <t>{100} * round(round({12A, r0,cd} - {12A, r5213, cd} - {12A, r93, cd},0)/{1000000},0) *1~= {100}* round(xsum({F_32.01, r010, (c010, c060)})/{1000000},0)</t>
  </si>
  <si>
    <t>round(xsum({12A, (r3, r4), cd})/{1000000}, 0) *1&lt;= round(xsum({F_32.01, r020, (c010, c060)})/{1000000},0)+round(xsum({F_32.01, r100, (c010, c060)})/{1000000},0)</t>
  </si>
  <si>
    <t>{100} * round(xsum({12A,(r6, r7, r8), cd})/{1000000}, 0)*1 ~= {100} * round(xsum({F_32.01, r030, (c010, c060)})/{1000000},0)</t>
  </si>
  <si>
    <t>NSFR_EGYEDI</t>
  </si>
  <si>
    <t>{C_47.00, r320, c010} = {C_61.00.A-010, r010, c050}</t>
  </si>
  <si>
    <t>NSFR_KONSZ</t>
  </si>
  <si>
    <t>Érv. kezdete</t>
  </si>
  <si>
    <t>Érv. vége</t>
  </si>
  <si>
    <t>2.4.0</t>
  </si>
  <si>
    <t>Blocking for IFRS</t>
  </si>
  <si>
    <t>2.3.2</t>
  </si>
  <si>
    <t>if $ReportingLevel = 'con' then {F 00.01, r020,c010} = [eba_SC:x7]</t>
  </si>
  <si>
    <t>{r240} &lt;= {r100} + {r170}</t>
  </si>
  <si>
    <t>{r220} = {r010} + {r020} + {r030} + {r100} + {r170} + {r200} + {r210}</t>
  </si>
  <si>
    <t>{r040} &lt;= {r030}</t>
  </si>
  <si>
    <t>{r250} &lt;= {r180}</t>
  </si>
  <si>
    <t>{r280} &lt;= {r180}</t>
  </si>
  <si>
    <t>{r310} &lt;= {r180}</t>
  </si>
  <si>
    <t>{r350} &lt;= {r340}</t>
  </si>
  <si>
    <t>{r390} = {r010} + {r020} + {r060} + {r120} + {r340} + {r360} + {r370} + {r380}</t>
  </si>
  <si>
    <t>{r190,c020} = {r190,c010} - {r200,c020} + {r210,c020}</t>
  </si>
  <si>
    <t>{r190,c030} = {r190,c020} - {r200,c030} + {r210,c030}</t>
  </si>
  <si>
    <t>{r190,c040} = {r190,c030} - {r200,c040} + {r210,c040}</t>
  </si>
  <si>
    <t>{r190,c050} = {r190,c040} - {r200,c050} + {r210,c050}</t>
  </si>
  <si>
    <t>{r220,c020} = {r220,c010} - {r230,c020} + {r240,c020}</t>
  </si>
  <si>
    <t>{r220,c030} = {r220,c020} - {r230,c030} + {r240,c030}</t>
  </si>
  <si>
    <t>{r220,c040} = {r220,c030} - {r230,c040} + {r240,c040}</t>
  </si>
  <si>
    <t>{r220,c050} = {r220,c040} - {r230,c050} + {r240,c050}</t>
  </si>
  <si>
    <t>{r250,c020} = {r250,c010} - {r260,c020} + {r270,c020}</t>
  </si>
  <si>
    <t>{r250,c030} = {r250,c020} - {r260,c030} + {r270,c030}</t>
  </si>
  <si>
    <t>{r250,c040} = {r250,c030} - {r260,c040} + {r270,c040}</t>
  </si>
  <si>
    <t>{r250,c050} = {r250,c040} - {r260,c050} + {r270,c050}</t>
  </si>
  <si>
    <t>{r280,c020} = {r280,c010} - {r290,c020} + {r300,c020}</t>
  </si>
  <si>
    <t>{r280,c030} = {r280,c020} - {r290,c030} + {r300,c030}</t>
  </si>
  <si>
    <t>{r280,c040} = {r280,c030} - {r290,c040} + {r300,c040}</t>
  </si>
  <si>
    <t>{r280,c050} = {r280,c040} - {r290,c050} + {r300,c050}</t>
  </si>
  <si>
    <t>{r310,c020} = {r310,c010} - {r320,c020} + {r330,c020}</t>
  </si>
  <si>
    <t>{r310,c030} = {r310,c020} - {r320,c030} + {r330,c030}</t>
  </si>
  <si>
    <t>{r310,c040} = {r310,c030} - {r320,c040} + {r330,c040}</t>
  </si>
  <si>
    <t>{r310,c050} = {r310,c040} - {r320,c050} + {r330,c050}</t>
  </si>
  <si>
    <t>{r400} &lt;= {r060} + {r120}</t>
  </si>
  <si>
    <t>sum({P 02.01, (r010, r020)}) &lt;= sum({P 01.02, (r020, r060, r120)})</t>
  </si>
  <si>
    <t>{P 02.02, r010} &lt;= {P 01.02, r010}</t>
  </si>
  <si>
    <t>{P 02.02, r020} &lt;= {P 01.02, r180}</t>
  </si>
  <si>
    <t>{P 02.02, r030} &lt;= {P 01.02, r180}</t>
  </si>
  <si>
    <t>{r030} &lt;= {r010}</t>
  </si>
  <si>
    <t>sum({P 02.06, r010, (sNNN)}) &lt;= {P 01.01, r040} + {P 01.01, r110}</t>
  </si>
  <si>
    <t>sum({P 02.06, r020, (sNNN)}) &lt;= {P 01.01, r090} + {P 01.01, r160}</t>
  </si>
  <si>
    <t>sum({P 02.06, r030, (sNNN)}) &lt;= {P 01.01, r170}</t>
  </si>
  <si>
    <t>sum({P 02.06, r040, (sNNN)}) &lt;= {P 01.02, r030} + {P 01.02, r070}</t>
  </si>
  <si>
    <t>sum({P 02.06, r050, (sNNN)}) &lt;= {P 01.02, r050} + {P 01.02, r110}</t>
  </si>
  <si>
    <t>sum({P 02.06, r060, (sNNN)}) &lt;= {P 01.02, r120}</t>
  </si>
  <si>
    <t>sum({P 02.06, r070, (sNNN)}) &lt;= {P 01.02, r150}</t>
  </si>
  <si>
    <t>sum({P 02.06, r080, (sNNN)}) &lt;= {P 01.02, r180}</t>
  </si>
  <si>
    <t>{r070} &lt;= {r060}</t>
  </si>
  <si>
    <t>{r020} = +{r060} + {r030}</t>
  </si>
  <si>
    <t>{r240} = +{r250} + {r260}</t>
  </si>
  <si>
    <t>{r340} = +{r010} + {r020}</t>
  </si>
  <si>
    <t>{r360} = +{r380} + {r370} + {r390} + {r400} + {r410}</t>
  </si>
  <si>
    <t>{r070} = +{r020} + {r050} + {r040} + {r010} + {r030} + {r060}</t>
  </si>
  <si>
    <t>{r050} = +{r020} + {r010} + {r030} + {r040}</t>
  </si>
  <si>
    <t>[ei86]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</si>
  <si>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[ei319] ∈ {[eba_ZZ:x1], [eba_ZZ:x2]}</t>
  </si>
  <si>
    <t>[ei316] ∈ {[eba_ZZ:x27], [eba_ZZ:x28]}</t>
  </si>
  <si>
    <t>[ei247] ∈ {[eba_UE:x1], [eba_UE:x2], [eba_UE:x3], [eba_UE:x4], [eba_UE:x5], [eba_UE:x6], [eba_UE:x8], [eba_UE:x9], [eba_UE:x10], [eba_UE:x12]}</t>
  </si>
  <si>
    <t>[ei5] ∈ {[eba_ZZ:x3], [eba_ZZ:x4], [eba_ZZ:x5], [eba_ZZ:x6]}</t>
  </si>
  <si>
    <t>[ei144] ∈ {[eba_ZZ:x21], [eba_ZZ:x22], [eba_ZZ:x23], [eba_ZZ:x24]}</t>
  </si>
  <si>
    <t>C 27.00 or F 40.01</t>
  </si>
  <si>
    <t>[ei215] ∈ {[eba_RS:x1], [eba_RS:x2], [eba_RS:x5], [eba_RS:x6]}</t>
  </si>
  <si>
    <t>C 27.00 or C 67.00.a or C 67.00.w or C 71.00.a or C 71.00.w or F 40.01</t>
  </si>
  <si>
    <t>[ei219] ∈ {[eba_CT:x10], [eba_CT:x12], [eba_CT:x1], [eba_CT:x5], [eba_CT:x20], [eba_CT:x18]}</t>
  </si>
  <si>
    <t>[ei248] ∈ {[eba_UE:x14], [eba_UE:x15]}</t>
  </si>
  <si>
    <t>[ei276] ∈ {[eba_TP:x1], [eba_TP:x2]}</t>
  </si>
  <si>
    <t>C 06.02 or C 105.01 or C 105.03 or C 27.00 or C 67.00.a or C 67.00.w or C 71.00.a or C 71.00.w or F 40.01</t>
  </si>
  <si>
    <t>[ei152]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</si>
  <si>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[ei246] ∈ {[eba_RT:x10], [eba_RT:x11]}</t>
  </si>
  <si>
    <t>A 00.01 or C 00.01 or F 00.01 or P 00.01 or S 00.01</t>
  </si>
  <si>
    <t>[ei4] ∈ {[eba_AS:x1], [eba_AS:x2]}</t>
  </si>
  <si>
    <t>[ei205] ∈ {[eba_ZZ:x14], [eba_ZZ:x15]}</t>
  </si>
  <si>
    <t>[ei138] ∈ {[eba_RP:x11], [eba_RP:x3], [eba_RP:x1]}</t>
  </si>
  <si>
    <t>[ei207] ∈ {[eba_SC:x6], [eba_SC:x7]}</t>
  </si>
  <si>
    <t>[ei107] ∈ {[eba_AP:x38], [eba_AP:x76]}</t>
  </si>
  <si>
    <t>F 35.00.c</t>
  </si>
  <si>
    <t>C 71.00.a or C 71.00.w</t>
  </si>
  <si>
    <t>C 67.00.a or C 67.00.w</t>
  </si>
  <si>
    <t>C 101.00 or C 102.00 or C 103.00</t>
  </si>
  <si>
    <t>C 109.02 or C 110.02</t>
  </si>
  <si>
    <t>C 109.01.a or C 110.01.a</t>
  </si>
  <si>
    <t>{r910} = +{r911} + {r912} + {r913} + {r914}</t>
  </si>
  <si>
    <t>{r920} = +{r921} + {r922} + {r923} + {r924}</t>
  </si>
  <si>
    <t>{r170} = +{r190} + {r180}</t>
  </si>
  <si>
    <t>{r430} = +{r440} + {r450}</t>
  </si>
  <si>
    <t>{F 02.00, r570,c010} = +{F 16.07.a, r145,c010} + {F 16.07.a, r145,c020}</t>
  </si>
  <si>
    <t>{r080} = +{r070} + {r010} + {r020} + {r040} + {r060} + {r050} + {r030}</t>
  </si>
  <si>
    <t>{r120} = +{r260} + {r200} + {r210} + {r230} + {r250} + {r240} + {r220}</t>
  </si>
  <si>
    <t>{r040} = +{r010} + {r030}</t>
  </si>
  <si>
    <t>{r550} = +{r340} + {r480}</t>
  </si>
  <si>
    <t>{r180} = +{r010} + {r070}</t>
  </si>
  <si>
    <t>{r320} = +{r190} + {r250}</t>
  </si>
  <si>
    <t>{c070} = +{c020} + {c010}</t>
  </si>
  <si>
    <t>{r170} = +{r180} + {r190}</t>
  </si>
  <si>
    <t>{r120} = +{r130} + {r140}</t>
  </si>
  <si>
    <t>{r150} = +{r160} + {r170}</t>
  </si>
  <si>
    <t>{r110} = +{r120} + {r130}</t>
  </si>
  <si>
    <t>count({C 00.01, r020,c010}) &gt; 0</t>
  </si>
  <si>
    <t>count({F 00.01, r020,c010}) &gt; 0</t>
  </si>
  <si>
    <t>count({C 00.01, r010,c010}) &gt; 0</t>
  </si>
  <si>
    <t>count({F 00.01, r010,c010}) &gt; 0</t>
  </si>
  <si>
    <t>count({P 00.01, r010,c010}) &gt; 0</t>
  </si>
  <si>
    <t>count({S 00.01, r010,c010}) &gt; 0</t>
  </si>
  <si>
    <t>count({S 00.01, r020,c010}) &gt; 0</t>
  </si>
  <si>
    <t>v0061_h</t>
  </si>
  <si>
    <t>(010;020;030;060;070;080)</t>
  </si>
  <si>
    <t>{r010} = +{r040} + {r030} + {r020} + {r120} + {r100}</t>
  </si>
  <si>
    <t>v4230_h</t>
  </si>
  <si>
    <t>{r130} = +{r160} +{r150} +{r140} +{r230} +{r220}</t>
  </si>
  <si>
    <t>v4362_s</t>
  </si>
  <si>
    <t>(010;020;030;040;050;060;080;090;100;110;120)</t>
  </si>
  <si>
    <t>(020;070)</t>
  </si>
  <si>
    <t>{F 32.01} &gt;= 0</t>
  </si>
  <si>
    <t>v4363_s</t>
  </si>
  <si>
    <t>(030;040;050;060;070;080;090)</t>
  </si>
  <si>
    <t>(040;050;090;100)</t>
  </si>
  <si>
    <t>v4364_s</t>
  </si>
  <si>
    <t>(010;030;060;080)</t>
  </si>
  <si>
    <t>v4365_s</t>
  </si>
  <si>
    <t>(130;140;150;160;170;180;200;210;220;230)</t>
  </si>
  <si>
    <t>{F 32.02.a} &gt;= 0</t>
  </si>
  <si>
    <t>v4366_s</t>
  </si>
  <si>
    <t>v4367_s</t>
  </si>
  <si>
    <t>(250)</t>
  </si>
  <si>
    <t>{F 32.02.b} &gt;= 0</t>
  </si>
  <si>
    <t>v4368_s</t>
  </si>
  <si>
    <t>{F 32.03.a} &gt;= 0</t>
  </si>
  <si>
    <t>v4369_s</t>
  </si>
  <si>
    <t>{F 32.03.b} &gt;= 0</t>
  </si>
  <si>
    <t>v4370_s</t>
  </si>
  <si>
    <t>(010;020;030;040;050;070;090;100;110;120;130;140;150;160;170)</t>
  </si>
  <si>
    <t>{F 32.04.a} &gt;= 0</t>
  </si>
  <si>
    <t>v4371_s</t>
  </si>
  <si>
    <t>v4372_s</t>
  </si>
  <si>
    <t>(020;030;050;070)</t>
  </si>
  <si>
    <t>{F 32.04.b} &gt;= 0</t>
  </si>
  <si>
    <t>v4373_s</t>
  </si>
  <si>
    <t>v4374_s</t>
  </si>
  <si>
    <t>{F 33.00.a} &gt;= 0</t>
  </si>
  <si>
    <t>v4375_s</t>
  </si>
  <si>
    <t>{F 33.00.b} &gt;= 0</t>
  </si>
  <si>
    <t>v4376_s</t>
  </si>
  <si>
    <t>{F 34.00.a} &gt;= 0</t>
  </si>
  <si>
    <t>v4377_s</t>
  </si>
  <si>
    <t>{F 34.00.b} &gt;= 0</t>
  </si>
  <si>
    <t>v4378_s</t>
  </si>
  <si>
    <t>(030;040;050;060;070;160;170;180;190;200)</t>
  </si>
  <si>
    <t>{F 35.00.a} &gt;= 0</t>
  </si>
  <si>
    <t>v4379_s</t>
  </si>
  <si>
    <t>v4380_s</t>
  </si>
  <si>
    <t>(150)</t>
  </si>
  <si>
    <t>v4381_s</t>
  </si>
  <si>
    <t>F 35.00.b</t>
  </si>
  <si>
    <t>(080;210)</t>
  </si>
  <si>
    <t>{F 35.00.b} &gt;= 0</t>
  </si>
  <si>
    <t>v4382_s</t>
  </si>
  <si>
    <t>(100;120;140)</t>
  </si>
  <si>
    <t>{F 35.00.c} &gt;= 0</t>
  </si>
  <si>
    <t>v4383_s</t>
  </si>
  <si>
    <t>F 35.00.d</t>
  </si>
  <si>
    <t>(220;230;240;250)</t>
  </si>
  <si>
    <t>{F 35.00.d} &gt;= 0</t>
  </si>
  <si>
    <t>v4384_s</t>
  </si>
  <si>
    <t>{F 36.01.a} &gt;= 0</t>
  </si>
  <si>
    <t>v4385_s</t>
  </si>
  <si>
    <t>{F 36.01.b} &gt;= 0</t>
  </si>
  <si>
    <t>v4386_s</t>
  </si>
  <si>
    <t>{F 36.01.c} &gt;= 0</t>
  </si>
  <si>
    <t>v4387_s</t>
  </si>
  <si>
    <t>{F 36.02.a} &gt;= 0</t>
  </si>
  <si>
    <t>v4388_s</t>
  </si>
  <si>
    <t>{F 36.02.b} &gt;= 0</t>
  </si>
  <si>
    <t>v4389_s</t>
  </si>
  <si>
    <t>{F 36.02.c} &gt;= 0</t>
  </si>
  <si>
    <t>count({P 00.01, r020,c010}) &gt; 0</t>
  </si>
  <si>
    <t>v4442_c</t>
  </si>
  <si>
    <t>if $ReportingLevel = 'ind' then {F 00.01, r020,c010} = [eba_SC:x6]</t>
  </si>
  <si>
    <t>v4443_m</t>
  </si>
  <si>
    <t>C 47.00</t>
  </si>
  <si>
    <t>{C 40.00, r250,c120} &gt;= abs({C 47.00, r250,c010})</t>
  </si>
  <si>
    <t>v4444_m</t>
  </si>
  <si>
    <t>{C 40.00, r260,c120} &gt;= abs({C 47.00, r260,c010})</t>
  </si>
  <si>
    <t>v4445_m</t>
  </si>
  <si>
    <t>if {C 47.00, r250,c010} &lt; 0 then abs({C 47.00, r250,c010}) = {C 40.00, r250,c120}</t>
  </si>
  <si>
    <t>v4446_m</t>
  </si>
  <si>
    <t>if {C 47.00, r260,c010} &lt; 0 then abs({C 47.00, r260,c010}) = {C 40.00, r260,c120}</t>
  </si>
  <si>
    <t>v4447_m</t>
  </si>
  <si>
    <t>{r050,c085} &lt;= {r050,c075}</t>
  </si>
  <si>
    <t>v4448_m</t>
  </si>
  <si>
    <t>{C 43.00.a, r010,c010} = sum({C 47.00, c010, (r150-180)})</t>
  </si>
  <si>
    <t>v4449_s</t>
  </si>
  <si>
    <t>(010;020;050;060;070;080;090;210;220;230;240)</t>
  </si>
  <si>
    <t>v4450_s</t>
  </si>
  <si>
    <t>v4451_s</t>
  </si>
  <si>
    <t>(010;020;030;040;060;090;110;130;150;160;170;180;190;200;230;290;300)</t>
  </si>
  <si>
    <t>{C 47.00} &gt;= 0</t>
  </si>
  <si>
    <t>v4452_s</t>
  </si>
  <si>
    <t>(050;070;080;100;120;140;210;220;240;250;260;270;280)</t>
  </si>
  <si>
    <t>{C 47.00} &lt;= 0</t>
  </si>
  <si>
    <t>v4453_s</t>
  </si>
  <si>
    <t>(075)</t>
  </si>
  <si>
    <t>v4454_s</t>
  </si>
  <si>
    <t>v4455_s</t>
  </si>
  <si>
    <t>(055;065;075;085)</t>
  </si>
  <si>
    <t>{C 42.00} &lt;= 0</t>
  </si>
  <si>
    <t>v4456_m</t>
  </si>
  <si>
    <t>sum({C 47.00, c010, (r010-260)}) = sum({C 43.00.a, c010, (r010, r040-070)}) + sum({C 43.00.b, c010, (r080-090, r140, r180-190, r210, r230, r280-290)}) + sum({C 43.00.c, c020, (r080-090, r140, r180-190, r210, r230, r280-290)})</t>
  </si>
  <si>
    <t>v4457_m</t>
  </si>
  <si>
    <t>{r290} = sum(r010-260) + {r270}</t>
  </si>
  <si>
    <t>v4458_m</t>
  </si>
  <si>
    <t>{r300} = sum(r010-260) + {r280}</t>
  </si>
  <si>
    <t>v4459_m</t>
  </si>
  <si>
    <t>{r290} * {r330} = {r310}</t>
  </si>
  <si>
    <t>v4460_m</t>
  </si>
  <si>
    <t>{r300} * {r340} = {r320}</t>
  </si>
  <si>
    <t>v4461_m</t>
  </si>
  <si>
    <t>abs({C 47.00, r260,c010}) &lt;= {C 43.00.b, r130,c010} + {C 43.00.c, r130,c020}</t>
  </si>
  <si>
    <t>v4462_m</t>
  </si>
  <si>
    <t>{C 43.00.a, r065,c010} = {C 47.00, r130,c010} + {C 47.00, r140,c010}</t>
  </si>
  <si>
    <t>v4463_m</t>
  </si>
  <si>
    <t>{r060} &gt;= abs({r070}) + abs({r080})</t>
  </si>
  <si>
    <t>v4464_m</t>
  </si>
  <si>
    <t>abs({r050}) &lt;= sum(r010-040)</t>
  </si>
  <si>
    <t>v4465_m</t>
  </si>
  <si>
    <t>{r090} &gt;= abs({r100})</t>
  </si>
  <si>
    <t>v4466_m</t>
  </si>
  <si>
    <t>{r110} &gt;= abs({r120})</t>
  </si>
  <si>
    <t>v4467_m</t>
  </si>
  <si>
    <t>{r130} &gt;= abs({r140})</t>
  </si>
  <si>
    <t>v4468_m</t>
  </si>
  <si>
    <t>{C 43.00.a, r070,c010} &lt;= {C 47.00, r190,c010}</t>
  </si>
  <si>
    <t>v4469_s</t>
  </si>
  <si>
    <t>(250;260)</t>
  </si>
  <si>
    <t>v4470_m</t>
  </si>
  <si>
    <t>({C 42.00, r020,c010} = {C 01.00, r020,c010}) or ({C 42.00, r010,c010} = {C 01.00, r020,c010})</t>
  </si>
  <si>
    <t>v4471_m</t>
  </si>
  <si>
    <t>({C 42.00, r040,c010} = {C 01.00, r010,c010}) or ({C 42.00, r030,c010} = {C 01.00, r010,c010})</t>
  </si>
  <si>
    <t>v4472_m</t>
  </si>
  <si>
    <t>({C 47.00, r320,c010} = {C 01.00, r015,c010}) or ({C 47.00, r310,c010} = {C 01.00, r015,c010})</t>
  </si>
  <si>
    <t>v4473_m</t>
  </si>
  <si>
    <t>C 72.00.a</t>
  </si>
  <si>
    <t>v4474_m</t>
  </si>
  <si>
    <t>v4475_m</t>
  </si>
  <si>
    <t>v4476_m</t>
  </si>
  <si>
    <t>v4477_m</t>
  </si>
  <si>
    <t>v4478_m</t>
  </si>
  <si>
    <t>v4479_m</t>
  </si>
  <si>
    <t>(040-170;190-210;240-300;320-470)</t>
  </si>
  <si>
    <t>v4481_m</t>
  </si>
  <si>
    <t>C 73.00.a</t>
  </si>
  <si>
    <t>v4482_m</t>
  </si>
  <si>
    <t>(010;060)</t>
  </si>
  <si>
    <t>v4483_m</t>
  </si>
  <si>
    <t>{r030} = sum(r040, r050, r080-110)</t>
  </si>
  <si>
    <t>v4484_m</t>
  </si>
  <si>
    <t>v4485_m</t>
  </si>
  <si>
    <t>v4486_m</t>
  </si>
  <si>
    <t>{r130} = {r140} + {r150}</t>
  </si>
  <si>
    <t>v4487_m</t>
  </si>
  <si>
    <t>{r160} = {r170} + {r180}</t>
  </si>
  <si>
    <t>v4488_m</t>
  </si>
  <si>
    <t>v4489_m</t>
  </si>
  <si>
    <t>{r240} = {r250} + {r260}</t>
  </si>
  <si>
    <t>v4490_m</t>
  </si>
  <si>
    <t>{r270} = sum(r280-310, r340, r350, r380-410, r440, r450)</t>
  </si>
  <si>
    <t>v4491_m</t>
  </si>
  <si>
    <t>v4492_m</t>
  </si>
  <si>
    <t>{r350} = {r360} + {r370}</t>
  </si>
  <si>
    <t>v4493_m</t>
  </si>
  <si>
    <t>{r410} = {r420} + {r430}</t>
  </si>
  <si>
    <t>v4494_m</t>
  </si>
  <si>
    <t>{r460} = {r470} + {r580}</t>
  </si>
  <si>
    <t>v4495_m</t>
  </si>
  <si>
    <t>{r470} = sum(r480-500, r540-570)</t>
  </si>
  <si>
    <t>v4496_m</t>
  </si>
  <si>
    <t>{r500} = sum(r510-530)</t>
  </si>
  <si>
    <t>v4497_m</t>
  </si>
  <si>
    <t>{r580} = sum(r590-620, r650, r690-710)</t>
  </si>
  <si>
    <t>v4498_m</t>
  </si>
  <si>
    <t>{r620} = {r630} + {r640}</t>
  </si>
  <si>
    <t>v4499_m</t>
  </si>
  <si>
    <t>{r650} = sum(r660-680)</t>
  </si>
  <si>
    <t>v4500_m</t>
  </si>
  <si>
    <t>{r720} = sum(r730-780, r850-870)</t>
  </si>
  <si>
    <t>v4501_m</t>
  </si>
  <si>
    <t>{r780} = {r790} + {r840}</t>
  </si>
  <si>
    <t>v4502_m</t>
  </si>
  <si>
    <t>{r790} = sum(r800-830)</t>
  </si>
  <si>
    <t>v4503_m</t>
  </si>
  <si>
    <t>{r880} = sum(r890-910)</t>
  </si>
  <si>
    <t>v4504_m</t>
  </si>
  <si>
    <t>{r920} = {r930} + {r1020}</t>
  </si>
  <si>
    <t>v4505_m</t>
  </si>
  <si>
    <t>{r930} = sum(r940-1010)</t>
  </si>
  <si>
    <t>v4506_m</t>
  </si>
  <si>
    <t>{r930} = sum(r940-1000)</t>
  </si>
  <si>
    <t>v4507_m</t>
  </si>
  <si>
    <t>{r1020} = sum(r1030-1100)</t>
  </si>
  <si>
    <t>v4508_m</t>
  </si>
  <si>
    <t>{r1020} = sum(r1030-1090)</t>
  </si>
  <si>
    <t>v4509_m</t>
  </si>
  <si>
    <t>{r1100} = sum(r1110-1120)</t>
  </si>
  <si>
    <t>v4510_m</t>
  </si>
  <si>
    <t>(040;060-110;140;150;170-200;220-230;250;260;280-300;320-340;360-400;420-450;480;490;510-570;590-610;630;640;660-710;730-770;800-870;890-910;940-1010;1030-1090;1110;1120)</t>
  </si>
  <si>
    <t>v4511_m</t>
  </si>
  <si>
    <t>C 74.00.a</t>
  </si>
  <si>
    <t>(040;060-090;120-130;150-260;380-400;450;470-480;500-510)</t>
  </si>
  <si>
    <t>{c140} = {c010} * {c080}</t>
  </si>
  <si>
    <t>v4512_m</t>
  </si>
  <si>
    <t>{c150} = {c020} * {c090}</t>
  </si>
  <si>
    <t>v4513_m</t>
  </si>
  <si>
    <t>{C160} = {c030} * {c100}</t>
  </si>
  <si>
    <t>v4514_m</t>
  </si>
  <si>
    <t>(290-350;490)</t>
  </si>
  <si>
    <t>{c110} = {c040} * {c080}</t>
  </si>
  <si>
    <t>v4515_m</t>
  </si>
  <si>
    <t>{c120} = {c050} * {c090}</t>
  </si>
  <si>
    <t>v4516_m</t>
  </si>
  <si>
    <t>{c130} = {c060} * {c100}</t>
  </si>
  <si>
    <t>v4517_m</t>
  </si>
  <si>
    <t>{c140} = max({c010} - {c110}, 0)</t>
  </si>
  <si>
    <t>v4518_m</t>
  </si>
  <si>
    <t>{c150} = max({c020} - {c120}, 0)</t>
  </si>
  <si>
    <t>v4519_m</t>
  </si>
  <si>
    <t>{c160} = max({c030} - {c130}, 0)</t>
  </si>
  <si>
    <t>v4520_m</t>
  </si>
  <si>
    <t>(010-030;140-160)</t>
  </si>
  <si>
    <t>v4521_m</t>
  </si>
  <si>
    <t>v4522_m</t>
  </si>
  <si>
    <t>v4523_m</t>
  </si>
  <si>
    <t>v4524_m</t>
  </si>
  <si>
    <t>v4525_m</t>
  </si>
  <si>
    <t>{r020} = sum(r030, r100, r170-260)</t>
  </si>
  <si>
    <t>v4526_m</t>
  </si>
  <si>
    <t>(010-060;110-130;140-160)</t>
  </si>
  <si>
    <t>{r280} = sum(r290-350)</t>
  </si>
  <si>
    <t>v4527_m</t>
  </si>
  <si>
    <t>{r370} = sum(r380-400)</t>
  </si>
  <si>
    <t>v4528_m</t>
  </si>
  <si>
    <t>v4529_m</t>
  </si>
  <si>
    <t>(140-160)</t>
  </si>
  <si>
    <t>v4530_m</t>
  </si>
  <si>
    <t>{r460} = sum(r470-520)</t>
  </si>
  <si>
    <t>v4531_m</t>
  </si>
  <si>
    <t>v4532_m</t>
  </si>
  <si>
    <t>v4533_m</t>
  </si>
  <si>
    <t>C 75.00.a</t>
  </si>
  <si>
    <t>(010-030;050-110)</t>
  </si>
  <si>
    <t>v4534_m</t>
  </si>
  <si>
    <t>(040;120)</t>
  </si>
  <si>
    <t>v4535_m</t>
  </si>
  <si>
    <t>v4536_m</t>
  </si>
  <si>
    <t>v4537_m</t>
  </si>
  <si>
    <t>v4538_m</t>
  </si>
  <si>
    <t>v4539_m</t>
  </si>
  <si>
    <t>v4540_m</t>
  </si>
  <si>
    <t>v4541_m</t>
  </si>
  <si>
    <t>(380)</t>
  </si>
  <si>
    <t>v4542_m</t>
  </si>
  <si>
    <t>v4543_m</t>
  </si>
  <si>
    <t>(470)</t>
  </si>
  <si>
    <t>v4544_m</t>
  </si>
  <si>
    <t>v4545_m</t>
  </si>
  <si>
    <t>(560)</t>
  </si>
  <si>
    <t>v4546_m</t>
  </si>
  <si>
    <t>v4547_m</t>
  </si>
  <si>
    <t>(650)</t>
  </si>
  <si>
    <t>v4548_m</t>
  </si>
  <si>
    <t>(040-090;110;120)</t>
  </si>
  <si>
    <t>v4549_m</t>
  </si>
  <si>
    <t>if $ReportingLevel = 'ind' then {C 74.00.a} = 0</t>
  </si>
  <si>
    <t>v4550_m</t>
  </si>
  <si>
    <t>C 76.00.a</t>
  </si>
  <si>
    <t>if {r370} &gt; 0 then {r370} * {r030} = {r290}</t>
  </si>
  <si>
    <t>v4551_m</t>
  </si>
  <si>
    <t>{C 76.00.a, r050,c010} = sum({C 74.00.a, r290, (c110-130)}) + xsum({C 75.00.a, (r030, r120, r210, r300, r390, r480, r570, r660, c040, c120)}) + {C 72.00.a, r160,c040}</t>
  </si>
  <si>
    <t>v4552_m</t>
  </si>
  <si>
    <t>{C 76.00.a, r060,c010} = {C 73.00.a, r940,c030} + {C 73.00.a, r1030,c030} + {C 75.00.a, r020,c020} + {C 75.00.a, r020,c100}</t>
  </si>
  <si>
    <t>v4553_m</t>
  </si>
  <si>
    <t>{C 76.00.a, r080,c010} = {C 74.00.a, r270,c010} + {C 74.00.a, r270,c020} + {C 74.00.a, r270,c030} - {C 74.00.a, r360,c010} - {C 74.00.a, r360,c020} - {C 74.00.a, r360,c030}</t>
  </si>
  <si>
    <t>v4554_m</t>
  </si>
  <si>
    <t>{r090} = {r040} - {r050} + {r060} - {r070} + {r080}</t>
  </si>
  <si>
    <t>v4555_m</t>
  </si>
  <si>
    <t>{C 76.00.a, r110,c010} = sum({C 74.00.a, r300, (c110-130)}) + xsum({C 75.00.a, (r040, r130, r220, r310, r400, r490, r580, r670, c040, c120)}) + {C 72.00.a, r210,c040}</t>
  </si>
  <si>
    <t>v4556_m</t>
  </si>
  <si>
    <t>{C 76.00.a, r120,c010} = {C 73.00.a, r950,c030} + {C 73.00.a, r1040,c030} + {C 75.00.a, r110,c020} + {C 75.00.a, r110,c100}</t>
  </si>
  <si>
    <t>v4557_m</t>
  </si>
  <si>
    <t>{r130} = {r100} - {r110} + {r120}</t>
  </si>
  <si>
    <t>v4558_m</t>
  </si>
  <si>
    <t>{r140} = min({r130}, {r090} * (70.0 / 30.0))</t>
  </si>
  <si>
    <t>v4559_m</t>
  </si>
  <si>
    <t>{r150} = {r130} - {r140}</t>
  </si>
  <si>
    <t>v4560_m</t>
  </si>
  <si>
    <t>{C 76.00.a, r170,c010} = sum({C 74.00.a, r310, (c110-130)}) + xsum({C 75.00.a, (r050, r140, r230, r320, r410, r500, r590, r680, c040, c120)}) + {C 72.00.a, r300,c040}</t>
  </si>
  <si>
    <t>v4561_m</t>
  </si>
  <si>
    <t>{C 76.00.a, r180,c010} = {C 73.00.a, r960,c030} + {C 73.00.a, r1050,c030} + {C 75.00.a, r200,c020} + {C 75.00.a, r200,c100}</t>
  </si>
  <si>
    <t>v4562_m</t>
  </si>
  <si>
    <t>{r190} = {r160} - {r170} + {r180}</t>
  </si>
  <si>
    <t>v4563_m</t>
  </si>
  <si>
    <t>{C 76.00.a, r200,c010} = min({C 76.00.a, r190,c010}, ({C 76.00.a, r090,c010} + {C 76.00.a, r140,c010}) * 40.0 / 60.0, max({C 76.00.a, r090,c010} * (70.0 / 30.0) - {C 76.00.a, r140,c010}, 0))</t>
  </si>
  <si>
    <t>v4564_m</t>
  </si>
  <si>
    <t>{r210} = {r190} - {r200}</t>
  </si>
  <si>
    <t>v4565_m</t>
  </si>
  <si>
    <t>{C 76.00.a, r230,c010} = xsum({C 74.00.a, (r320-350, c110-130)}) + xsum({C 75.00.a, (r060-090, r150-180, r240-270, r330-360, r420-450, r510-540, r600-630, r690-720, c040, c120)}) + {C 72.00.a, r470,c040}</t>
  </si>
  <si>
    <t>v4566_m</t>
  </si>
  <si>
    <t>{C 76.00.a, r240,c010} = sum({C 73.00.a, c030, (r970-1000, r1060-1090)}) + xsum({C 75.00.a, (r290, r380, r470, r560, c020, c100)})</t>
  </si>
  <si>
    <t>v4567_m</t>
  </si>
  <si>
    <t>{r250} = {r220} - {r230} + {r240}</t>
  </si>
  <si>
    <t>v4568_m</t>
  </si>
  <si>
    <t>{r260} = min({r250}, ({r090} + {r140} + {r200}) * 15.0 / 85.0, max(({r090} + {r140}) * 40.0 / 60.0 - {r200}, 0), max({r090} * 70.0 / 30.0 - {r140} - {r200}, 0))</t>
  </si>
  <si>
    <t>v4569_m</t>
  </si>
  <si>
    <t>{r270} = {r250} - {r260}</t>
  </si>
  <si>
    <t>v4570_m</t>
  </si>
  <si>
    <t>{r280} = {r090} + {r130} + {r190} + {r250} - min({r090} + {r130} + {r190} + {r250}, 100.0 / 30.0 * {r090}, 100.0 / 60.0 * ({r090} + {r130}), 100.0 / 85.0 * ({r090} + {r130} + {r190}))</t>
  </si>
  <si>
    <t>v4571_m</t>
  </si>
  <si>
    <t>{r290} = ({r040} + {r100} + {r160} + {r220}) - min({r040} + {r100} + {r160} + {r220}, {r280})</t>
  </si>
  <si>
    <t>v4572_m</t>
  </si>
  <si>
    <t>{r340} = min({r310}, {r300})</t>
  </si>
  <si>
    <t>v4573_m</t>
  </si>
  <si>
    <t>{r350} = min({r320}, 0.9 * max({r300} - {r310}, 0))</t>
  </si>
  <si>
    <t>v4574_m</t>
  </si>
  <si>
    <t>{r360} = min({r330}, 0.75 * max({r300} - {r310} - {r320} / 0.9, 0))</t>
  </si>
  <si>
    <t>v4575_m</t>
  </si>
  <si>
    <t>{r370} = {r300} - {r340} - {r350} - {r360}</t>
  </si>
  <si>
    <t>v4576_i</t>
  </si>
  <si>
    <t>{C 01.00, r010, c010}=={C 42.00, r040, c010}</t>
  </si>
  <si>
    <t>v4577_i</t>
  </si>
  <si>
    <t>{C 01.00, r020, c010}=={C 42.00, r020, c010}</t>
  </si>
  <si>
    <t>v4578_i</t>
  </si>
  <si>
    <t>{C 01.00, r015, c010}=={C 47.00, r320, c010}</t>
  </si>
  <si>
    <t>v4579_i</t>
  </si>
  <si>
    <t>{C 47.00, r320, c010}=={C 61.00.a, r010, c050, s010}</t>
  </si>
  <si>
    <t>v4580_i</t>
  </si>
  <si>
    <t>{C 72.00.a, r030, c040}=={C 76.00.a, r040, c010}</t>
  </si>
  <si>
    <t>v4581_i</t>
  </si>
  <si>
    <t>{C 72.00.a, r180, c040}=={C 76.00.a, r100, c010}</t>
  </si>
  <si>
    <t>v4582_i</t>
  </si>
  <si>
    <t>{C 72.00.a, r230, c040}=={C 76.00.a, r160, c010}</t>
  </si>
  <si>
    <t>v4583_i</t>
  </si>
  <si>
    <t>{C 72.00.a, r310, c040}=={C 76.00.a, r220, c010}</t>
  </si>
  <si>
    <t>C 72.00.w</t>
  </si>
  <si>
    <t>C 76.00.w</t>
  </si>
  <si>
    <t>{C 72.00.w, r030, c040, s999}=={C 76.00.w, r040, c010, s999}</t>
  </si>
  <si>
    <t>{C 72.00.w, r180, c040, s999}=={C 76.00.w, r100, c010, s999}</t>
  </si>
  <si>
    <t>{C 72.00.w, r230, c040, s999}=={C 76.00.w, r160, c010, s999}</t>
  </si>
  <si>
    <t>{C 72.00.w, r310, c040, s999}=={C 76.00.w, r220, c010, s999}</t>
  </si>
  <si>
    <t>v4588_i</t>
  </si>
  <si>
    <t>{C 73.00.a, r1130, c060}=={C 75.00.a, r010, c050}</t>
  </si>
  <si>
    <t>v4589_i</t>
  </si>
  <si>
    <t>{C 73.00.a, r010, c060}=={C 76.00.a, r300, c010}</t>
  </si>
  <si>
    <t>C 73.00.w</t>
  </si>
  <si>
    <t>C 75.00.w</t>
  </si>
  <si>
    <t>{C 73.00.w, r1130, c060, s999}=={C 75.00.w, r010, c050, s999}</t>
  </si>
  <si>
    <t>{C 73.00.w, r010, c060, s999}=={C 76.00.w, r300, c010, s999}</t>
  </si>
  <si>
    <t>v4592_i</t>
  </si>
  <si>
    <t>{C 74.00.a, r410, c140}=={C 75.00.a, r010, c060}</t>
  </si>
  <si>
    <t>v4593_i</t>
  </si>
  <si>
    <t>{C 74.00.a, r410, c150}=={C 75.00.a, r010, c070}</t>
  </si>
  <si>
    <t>v4594_i</t>
  </si>
  <si>
    <t>{C 74.00.a, r410, c160}=={C 75.00.a, r010, c080}</t>
  </si>
  <si>
    <t>v4595_i</t>
  </si>
  <si>
    <t>{C 74.00.a, r010, c140}=={C 76.00.a, r330, c010}</t>
  </si>
  <si>
    <t>v4596_i</t>
  </si>
  <si>
    <t>{C 74.00.a, r010, c150}=={C 76.00.a, r320, c010}</t>
  </si>
  <si>
    <t>v4597_i</t>
  </si>
  <si>
    <t>{C 74.00.a, r010, c160}=={C 76.00.a, r310, c010}</t>
  </si>
  <si>
    <t>C 74.00.w</t>
  </si>
  <si>
    <t>{C 74.00.w, r410, c140, s999}=={C 75.00.w, r010, c060, s999}</t>
  </si>
  <si>
    <t>{C 74.00.w, r410, c150, s999}=={C 75.00.w, r010, c070, s999}</t>
  </si>
  <si>
    <t>{C 74.00.w, r410, c160, s999}=={C 75.00.w, r010, c080, s999}</t>
  </si>
  <si>
    <t>{C 74.00.w, r010, c140, s999}=={C 76.00.w, r330, c010, s999}</t>
  </si>
  <si>
    <t>{C 74.00.w, r010, c150, s999}=={C 76.00.w, r320, c010, s999}</t>
  </si>
  <si>
    <t>{C 74.00.w, r010, c160, s999}=={C 76.00.w, r310, c010, s999}</t>
  </si>
  <si>
    <t>v4604_i</t>
  </si>
  <si>
    <t>{C 76.00.a, r010, c010}=={C 76.00.a, r290, c010}</t>
  </si>
  <si>
    <t>v4605_i</t>
  </si>
  <si>
    <t>{C 76.00.a, r020, c010}=={C 76.00.a, r370, c010}</t>
  </si>
  <si>
    <t>v4606_i</t>
  </si>
  <si>
    <t>{C 76.00.a, r290, c010}=={C 76.00.a, r010, c010}</t>
  </si>
  <si>
    <t>v4607_i</t>
  </si>
  <si>
    <t>{C 76.00.a, r370, c010}=={C 76.00.a, r020, c010}</t>
  </si>
  <si>
    <t>{C 76.00.w, r010, c010, s999}=={C 76.00.w, r290, c010, s999}</t>
  </si>
  <si>
    <t>{C 76.00.w, r020, c010, s999}=={C 76.00.w, r370, c010, s999}</t>
  </si>
  <si>
    <t>{C 76.00.w, r290, c010, s999}=={C 76.00.w, r010, c010, s999}</t>
  </si>
  <si>
    <t>v4611_i</t>
  </si>
  <si>
    <t>{C 76.00.w, r370, c010, s999}=={C 76.00.w, r020, c010, s999}</t>
  </si>
  <si>
    <t>v4612_m</t>
  </si>
  <si>
    <t>v4613_m</t>
  </si>
  <si>
    <t>v4614_m</t>
  </si>
  <si>
    <t>v4615_m</t>
  </si>
  <si>
    <t>v4616_m</t>
  </si>
  <si>
    <t>v4617_m</t>
  </si>
  <si>
    <t>v4618_m</t>
  </si>
  <si>
    <t>v4620_m</t>
  </si>
  <si>
    <t>v4621_m</t>
  </si>
  <si>
    <t>v4622_m</t>
  </si>
  <si>
    <t>v4623_m</t>
  </si>
  <si>
    <t>v4624_m</t>
  </si>
  <si>
    <t>v4625_m</t>
  </si>
  <si>
    <t>v4626_m</t>
  </si>
  <si>
    <t>v4627_m</t>
  </si>
  <si>
    <t>v4628_m</t>
  </si>
  <si>
    <t>v4629_m</t>
  </si>
  <si>
    <t>v4630_m</t>
  </si>
  <si>
    <t>v4631_m</t>
  </si>
  <si>
    <t>v4632_m</t>
  </si>
  <si>
    <t>v4633_m</t>
  </si>
  <si>
    <t>v4634_m</t>
  </si>
  <si>
    <t>v4635_m</t>
  </si>
  <si>
    <t>v4636_m</t>
  </si>
  <si>
    <t>v4637_m</t>
  </si>
  <si>
    <t>v4638_m</t>
  </si>
  <si>
    <t>v4639_m</t>
  </si>
  <si>
    <t>v4640_m</t>
  </si>
  <si>
    <t>v4641_m</t>
  </si>
  <si>
    <t>v4642_m</t>
  </si>
  <si>
    <t>v4643_m</t>
  </si>
  <si>
    <t>v4644_m</t>
  </si>
  <si>
    <t>v4645_m</t>
  </si>
  <si>
    <t>v4646_m</t>
  </si>
  <si>
    <t>v4647_m</t>
  </si>
  <si>
    <t>v4648_m</t>
  </si>
  <si>
    <t>v4649_m</t>
  </si>
  <si>
    <t>v4650_m</t>
  </si>
  <si>
    <t>v4651_m</t>
  </si>
  <si>
    <t>v4652_m</t>
  </si>
  <si>
    <t>v4653_m</t>
  </si>
  <si>
    <t>v4654_m</t>
  </si>
  <si>
    <t>v4655_m</t>
  </si>
  <si>
    <t>v4656_m</t>
  </si>
  <si>
    <t>v4657_m</t>
  </si>
  <si>
    <t>v4658_m</t>
  </si>
  <si>
    <t>v4659_m</t>
  </si>
  <si>
    <t>v4660_m</t>
  </si>
  <si>
    <t>v4661_m</t>
  </si>
  <si>
    <t>v4662_m</t>
  </si>
  <si>
    <t>v4663_m</t>
  </si>
  <si>
    <t>v4664_m</t>
  </si>
  <si>
    <t>v4665_m</t>
  </si>
  <si>
    <t>v4666_m</t>
  </si>
  <si>
    <t>v4667_m</t>
  </si>
  <si>
    <t>v4668_m</t>
  </si>
  <si>
    <t>v4669_m</t>
  </si>
  <si>
    <t>v4670_m</t>
  </si>
  <si>
    <t>v4671_m</t>
  </si>
  <si>
    <t>v4672_m</t>
  </si>
  <si>
    <t>v4673_m</t>
  </si>
  <si>
    <t>v4674_m</t>
  </si>
  <si>
    <t>v4675_m</t>
  </si>
  <si>
    <t>v4676_m</t>
  </si>
  <si>
    <t>v4677_m</t>
  </si>
  <si>
    <t>v4678_m</t>
  </si>
  <si>
    <t>v4679_m</t>
  </si>
  <si>
    <t>v4680_m</t>
  </si>
  <si>
    <t>v4681_m</t>
  </si>
  <si>
    <t>v4682_m</t>
  </si>
  <si>
    <t>v4683_m</t>
  </si>
  <si>
    <t>v4684_m</t>
  </si>
  <si>
    <t>v4685_m</t>
  </si>
  <si>
    <t>v4686_m</t>
  </si>
  <si>
    <t>v4687_m</t>
  </si>
  <si>
    <t>v4688_m</t>
  </si>
  <si>
    <t>if $ReportingLevel = 'ind' then {C 74.00.w} = 0</t>
  </si>
  <si>
    <t>v4689_m</t>
  </si>
  <si>
    <t>v4690_m</t>
  </si>
  <si>
    <t>{C 76.00.w, r050,c010} = sum({C 74.00.w, r290, (c110-130)}) + xsum({C 75.00.w, (r030, r120, r210, r300, r390, r480, r570, r660, c040, c120)}) + {C 72.00.w, r160,c040}</t>
  </si>
  <si>
    <t>v4691_m</t>
  </si>
  <si>
    <t>{C 76.00.w, r060,c010} = {C 73.00.w, r940,c030} + {C 73.00.w, r1030,c030} + {C 75.00.w, r020,c020} + {C 75.00.w, r020,c100}</t>
  </si>
  <si>
    <t>v4692_m</t>
  </si>
  <si>
    <t>{C 76.00.w, r080,c010} = {C 74.00.w, r270,c010} + {C 74.00.w, r270,c020} + {C 74.00.w, r270,c030} - {C 74.00.w, r360,c010} - {C 74.00.w, r360,c020} - {C 74.00.w, r360,c030}</t>
  </si>
  <si>
    <t>v4693_m</t>
  </si>
  <si>
    <t>v4694_m</t>
  </si>
  <si>
    <t>{C 76.00.w, r110,c010} = sum({C 74.00.w, r300, (c110-130)}) + xsum({C 75.00.w, (r040, r130, r220, r310, r400, r490, r580, r670, c040, c120)}) + {C 72.00.w, r210,c040}</t>
  </si>
  <si>
    <t>v4695_m</t>
  </si>
  <si>
    <t>{C 76.00.w, r120,c010} = {C 73.00.w, r950,c030} + {C 73.00.w, r1040,c030} + {C 75.00.w, r110,c020} + {C 75.00.w, r110,c100}</t>
  </si>
  <si>
    <t>v4696_m</t>
  </si>
  <si>
    <t>v4697_m</t>
  </si>
  <si>
    <t>v4698_m</t>
  </si>
  <si>
    <t>v4699_m</t>
  </si>
  <si>
    <t>{C 76.00.w, r170,c010} = sum({C 74.00.w, r310, (c110-130)}) + xsum({C 75.00.w, (r050, r140, r230, r320, r410, r500, r590, r680, c040, c120)}) + {C 72.00.w, r300,c040}</t>
  </si>
  <si>
    <t>v4700_m</t>
  </si>
  <si>
    <t>{C 76.00.w, r180,c010} = {C 73.00.w, r960,c030} + {C 73.00.w, r1050,c030} + {C 75.00.w, r200,c020} + {C 75.00.w, r200,c100}</t>
  </si>
  <si>
    <t>v4701_m</t>
  </si>
  <si>
    <t>v4702_m</t>
  </si>
  <si>
    <t>{C 76.00.w, r200,c010} = min({C 76.00.w, r190,c010}, ({C 76.00.w, r090,c010} + {C 76.00.w, r140,c010}) * 40.0 / 60.0, max({C 76.00.w, r090,c010} * (70.0 / 30.0) - {C 76.00.w, r140,c010}, 0))</t>
  </si>
  <si>
    <t>v4703_m</t>
  </si>
  <si>
    <t>v4704_m</t>
  </si>
  <si>
    <t>{C 76.00.w, r230,c010} = xsum({C 74.00.w, (r320-350, c110-130)}) + xsum({C 75.00.w, (r060-090, r150-180, r240-270, r330-360, r420-450, r510-540, r600-630, r690-720, c040, c120)}) + {C 72.00.w, r470,c040}</t>
  </si>
  <si>
    <t>v4705_m</t>
  </si>
  <si>
    <t>{C 76.00.w, r240,c010} = sum({C 73.00.w, (r970-1000, r1060-1090, c030)}) + xsum({C 75.00.w, (r290, r380, r470, r560, c020, c100)})</t>
  </si>
  <si>
    <t>v4706_m</t>
  </si>
  <si>
    <t>v4707_m</t>
  </si>
  <si>
    <t>v4708_m</t>
  </si>
  <si>
    <t>v4709_m</t>
  </si>
  <si>
    <t>v4710_m</t>
  </si>
  <si>
    <t>v4711_m</t>
  </si>
  <si>
    <t>v4712_m</t>
  </si>
  <si>
    <t>v4713_m</t>
  </si>
  <si>
    <t>v4714_m</t>
  </si>
  <si>
    <t>v4715_m</t>
  </si>
  <si>
    <t>{r460} = sum(r470-510)</t>
  </si>
  <si>
    <t>v4716_m</t>
  </si>
  <si>
    <t>v4717_m</t>
  </si>
  <si>
    <t>{r1020} = sum(r1030-1090)+sum(r1110-1120)</t>
  </si>
  <si>
    <t>v4718_m</t>
  </si>
  <si>
    <r>
      <t xml:space="preserve">Prerequisites - </t>
    </r>
    <r>
      <rPr>
        <b/>
        <sz val="10"/>
        <rFont val="Calibri"/>
        <family val="2"/>
        <charset val="238"/>
        <scheme val="minor"/>
      </rPr>
      <t>apply rule if ALL tables are reported</t>
    </r>
    <r>
      <rPr>
        <b/>
        <sz val="12"/>
        <rFont val="Calibri"/>
        <family val="2"/>
        <charset val="238"/>
        <scheme val="minor"/>
      </rPr>
      <t xml:space="preserve"> (or for module containing the table if table written in brackets)</t>
    </r>
  </si>
  <si>
    <t>MNB_v0159_DPM2.2</t>
  </si>
  <si>
    <t>MNB_v0159_DPM2.1</t>
  </si>
  <si>
    <t>MNB_v0159_DPM2.2_AUD</t>
  </si>
  <si>
    <t>v2816_egyedi_2016</t>
  </si>
  <si>
    <t>eba_v2058_s_200</t>
  </si>
  <si>
    <t>eba_v2058_s_240</t>
  </si>
  <si>
    <t>eba_v2058_s_250</t>
  </si>
  <si>
    <t>eba_v2058_s_260</t>
  </si>
  <si>
    <t>eba_v2058_s_270</t>
  </si>
  <si>
    <t>eba_v2058_s_280</t>
  </si>
  <si>
    <t>eba_v2058_s_290</t>
  </si>
  <si>
    <t>eba_v2058_s_300</t>
  </si>
  <si>
    <t>eba_v2058_s_310</t>
  </si>
  <si>
    <t>eba_v2058_s_320</t>
  </si>
  <si>
    <t>C_28</t>
  </si>
  <si>
    <t>eba_v2059_s_210</t>
  </si>
  <si>
    <t>eba_v2058_s_330</t>
  </si>
  <si>
    <t>C_29</t>
  </si>
  <si>
    <t>Minta(C_28.00010%) sor(ok)ra</t>
  </si>
  <si>
    <t>Minta(C_29.00010%) sor(ok)ra</t>
  </si>
  <si>
    <t>&lt;=[0]</t>
  </si>
  <si>
    <t>MNB_v0201</t>
  </si>
  <si>
    <t>MNB_v0202</t>
  </si>
  <si>
    <t>MNB_v0203</t>
  </si>
  <si>
    <t>MNB_v0204</t>
  </si>
  <si>
    <t>MNB_v0205</t>
  </si>
  <si>
    <t>MNB_v0206</t>
  </si>
  <si>
    <t>MNB_v0207</t>
  </si>
  <si>
    <t>( [C_03.00120,010] &lt;= 0,2 )</t>
  </si>
  <si>
    <t>2.5.0</t>
  </si>
  <si>
    <t>([C_02.00530,010]~=[C_02.00540,010]~+[C_02.00550,010]~+[C_02.00555,010]~+[C_02.00560,010]~+[C_02.00570,010] )</t>
  </si>
  <si>
    <t>([C_02.00555,010]~&gt;=[C_02.00556,010]~+[C_02.00557,010] )</t>
  </si>
  <si>
    <t>(010;020;050)</t>
  </si>
  <si>
    <t>[C_40.00010]~=[C_40.00050]~+[C_40.00020]~+[C_40.00060]</t>
  </si>
  <si>
    <t>[C_40.00010]~=&gt;[C_40.00050]~+[C_40.00020]~+[C_40.00060]</t>
  </si>
  <si>
    <t>[C_40.00020]~=[C_40.00040]~+[C_40.00030]</t>
  </si>
  <si>
    <t>[C_40.00020]~=&gt;[C_40.00040]~+[C_40.00030]</t>
  </si>
  <si>
    <t>Prerequisites - apply rule if ALL tables are reported (or for module containing the table if table written in brackets)</t>
  </si>
  <si>
    <t>Reactivate+Change</t>
  </si>
  <si>
    <t>{r080} = {r090} + {r100} + {r110} + {r130} + {r140} + {r150}</t>
  </si>
  <si>
    <t>(010-070,180)</t>
  </si>
  <si>
    <t>{r010,c060} = {r011,c060} + {r250,c060} + {r350,c060}</t>
  </si>
  <si>
    <t>{r010,c060} = {r020,c060} + {r050,c060} + {r090,c060}</t>
  </si>
  <si>
    <t>{C 28.00, c230} * {C 04.00, r226,c010} = {C 28.00, c210}</t>
  </si>
  <si>
    <t>{C 28.00, c350} * {C 04.00, r226,c010} = {C 28.00, c330}</t>
  </si>
  <si>
    <t>Change+Severity</t>
  </si>
  <si>
    <t>{r010} = sum(r020-085)</t>
  </si>
  <si>
    <t>{r090} = sum(r100-145)</t>
  </si>
  <si>
    <t>{F 16.01.b, r270} = {F 16.01.a, r010} + {F 16.01.a, r020} + {F 16.01.a, r080} + {F 16.01.a, r150} + {F 16.01.a, r160} + {F 16.01.a, r230} + {F 16.01.a, r240} + {F 16.01.a, r250} + {F 16.01.a, r260}</t>
  </si>
  <si>
    <t>{r210} = {r040} + {r050} + {r060} + {r070} + {r080} + {r100} + {r110} + {r120} + {r130} + {r160} + {r170} + {r190} + {r200}</t>
  </si>
  <si>
    <t>{r210} = {r040} + {r090} + {r100} + {r110} + {r120} + {r130} + {r170} + {r180} + {r190}</t>
  </si>
  <si>
    <t>(010;040;100-120;150-220)</t>
  </si>
  <si>
    <t>(030;050-090;130-140)</t>
  </si>
  <si>
    <t>{c140} = {c010} + {c020} + {c030} + {c040} + {c060} + {c075} + {c080} + {c090} + {c130}</t>
  </si>
  <si>
    <t>{F 18.00.a, r220,c010} = {F 04.02, r090,c010} - {F 04.02, r090,c020} + {F 04.03, r090,c030} - {F 04.03, r090,c040} + {F 04.07, r090,c010} - {F 04.07, r090,c020} + {F 04.08, r090,c010} - {F 04.08, r090,c020}</t>
  </si>
  <si>
    <t>{F 18.00.a, r020,c010} &gt;= xsum({F 04.04, (r020, r160, c010, c020)}) + sum({F 04.09, r020, (c010, c020)}) + {F 04.10, r070, c010}</t>
  </si>
  <si>
    <t>{F 18.00.a, r030,c010} &gt;= xsum({F 04.04, (r030, r170, c010, c020)}) + sum({F 04.09, r030, (c010, c020)}) + {F 04.10, r080, c010}</t>
  </si>
  <si>
    <t>{F 18.00.a, r040,c010} &gt;= xsum({F 04.04, (r040, r180, c010, c020)}) + sum({F 04.09, r040, (c010, c020)}) + {F 04.10, r090, c010}</t>
  </si>
  <si>
    <t>{F 18.00.a, r050,c010} &gt;= xsum({F 04.04, (r050, r190, c010, c020)}) + sum({F 04.09, r050, (c010, c020)}) + {F 04.10, r100, c010}</t>
  </si>
  <si>
    <t>{F 18.00.a, r060,c010} &gt;= xsum({F 04.04, (r060, r200, c010, c020)}) + sum({F 04.09, r060, (c010, c020)}) + {F 04.10, r110, c010}</t>
  </si>
  <si>
    <t>{F 18.00.a, r070,c010} &gt;= xsum({F 04.04, (r070, r210, c010, c020)}) + sum({F 04.09, r070, (c010, c020)}) + {F 04.10, r120, c010}</t>
  </si>
  <si>
    <t>{F 18.00.a, r080,c010} &gt;= xsum({F 04.04, (r080, r220, c010, c020)}) + sum({F 04.09, r080, (c010, c020)}) + {F 04.10, r130, c010}</t>
  </si>
  <si>
    <t>{F 18.00.a, r090,c010} &gt;= xsum({F 04.04, (r090, r230, c010, c020)}) + sum({F 04.09, r090, (c010, c020)}) + {F 04.10, r140, c010}</t>
  </si>
  <si>
    <t>{F 18.00.a, r100,c010} &gt;= xsum({F 04.04, (r100, r240, c010, c020)}) + sum({F 04.09, r100, (c010, c020)}) + {F 04.10, r150, c010}</t>
  </si>
  <si>
    <t>{F 18.00.a, r110,c010} &gt;= xsum({F 04.04, (r110, r250, c010, c020)}) + sum({F 04.09, r110, (c010, c020)}) + {F 04.10, r160, c010}</t>
  </si>
  <si>
    <t>{F 18.00.a, r120,c010} &gt;= xsum({F 04.04, (r120, r260, c010, c020)}) + sum({F 04.09, r120, (c010, c020)}) + {F 04.10, r170, c010}</t>
  </si>
  <si>
    <t>{F 18.00.a, r150,c010} &gt;= xsum({F 04.04, (r130, r270, c010, c020)}) + sum({F 04.09, r130, (c010, c020)}) + {F 04.10, r180, c010}</t>
  </si>
  <si>
    <t>{F 18.00.a, r180,c010} &gt;= xsum({F 04.04, (r140, r280, c010, c020)}) + sum({F 04.09, r140, (c010, c020)}) + sum({F 04.10, c010, (r060, r120)})</t>
  </si>
  <si>
    <t>{F 18.00.a, r010,c120} &gt;= sum({F 04.04, c020, (r010, r150)}) + {F 04.09, r010,c020}</t>
  </si>
  <si>
    <t>{F 18.00.a, r020,c120} &gt;= sum({F 04.04, c020, (r020, r160)}) + {F 04.09, r020,c020}</t>
  </si>
  <si>
    <t>{F 18.00.a, r030,c120} &gt;= sum({F 04.04, c020, (r030, r170)}) + {F 04.09, r030,c020}</t>
  </si>
  <si>
    <t>{F 18.00.a, r040,c120} &gt;= sum({F 04.04, c020, (r040, r180)}) + {F 04.09, r040,c020}</t>
  </si>
  <si>
    <t>{F 18.00.a, r050,c120} &gt;= sum({F 04.04, c020, (r050, r190)}) + {F 04.09, r050,c020}</t>
  </si>
  <si>
    <t>{F 18.00.a, r060,c120} &gt;= sum({F 04.04, c020, (r060, r200)}) + {F 04.09, r060,c020}</t>
  </si>
  <si>
    <t>{F 18.00.a, r070,c120} &gt;= sum({F 04.04, c020, (r070, r210)}) + {F 04.09, r070,c020}</t>
  </si>
  <si>
    <t>{F 18.00.a, r080,c120} &gt;= sum({F 04.04, c020, (r080, r220)}) + {F 04.09, r080,c020}</t>
  </si>
  <si>
    <t>{F 18.00.a, r090,c120} &gt;= sum({F 04.04, c020, (r090, r230)}) + {F 04.09, r090,c020}</t>
  </si>
  <si>
    <t>{F 18.00.a, r100,c120} &gt;= sum({F 04.04, c020, (r100, r240)}) + {F 04.09, r100,c020}</t>
  </si>
  <si>
    <t>{F 18.00.a, r110,c120} &gt;= sum({F 04.04, c020, (r110, r250)}) + {F 04.09, r110,c020}</t>
  </si>
  <si>
    <t>{F 18.00.a, r120,c120} &gt;= sum({F 04.04, c020, (r120, r260)}) + {F 04.09, r120,c020}</t>
  </si>
  <si>
    <t>{F 18.00.a, r150,c120} &gt;= sum({F 04.04, c020, (r130, r270)}) + {F 04.09, r130,c020}</t>
  </si>
  <si>
    <t>{F 18.00.a, r180,c120} &gt;= sum({F 04.04, c020, (r140, r280)}) + {F 04.09, r140,c020}</t>
  </si>
  <si>
    <t>{F 06.00, r190,c010} = sum({F 18.00.a, c010, (r120, r300)})</t>
  </si>
  <si>
    <t>{F 06.00, r190,c012} = sum({F 18.00.a, c060, (r120, r300)})</t>
  </si>
  <si>
    <t>{F 20.05.a, r010,c025, s999} = {F 18.00.a, r340,c060}</t>
  </si>
  <si>
    <t>{F 20.05.a, r020,c025, s999} = {F 18.00.a, r410,c060}</t>
  </si>
  <si>
    <t>{F 20.05.a, r030,c025, s999} = {F 18.00.a, r480,c060}</t>
  </si>
  <si>
    <t>sum({F 20.05.a, r010, c022, (sNNN)}) = {F 19.00.d, r340,c010}</t>
  </si>
  <si>
    <t>(010-180)</t>
  </si>
  <si>
    <t>(010;015;020;030;040;050;060;070;080;090;110;130;140;150;160;170;180;190;200;220;230;240;250;260;270;280)</t>
  </si>
  <si>
    <t>(005;007;010;020)</t>
  </si>
  <si>
    <t>(010;015;020;030;040;050;060;070;080;090;110;130)</t>
  </si>
  <si>
    <t>(010;015;020;030;040;050;060;070;080;090;100;110;120;130;140;150;160;170;180;190;200;210;220;230;240;250;260;270;280)</t>
  </si>
  <si>
    <t>(010;015;020;030;040;050;060;070;080;090;100;110;120;130;140;150;160;170;180;190;200;220;230;240;250;260;270;280)</t>
  </si>
  <si>
    <t>(010;015;020;030;040;050;060;070;080;090;110;130;140;150;160;170;180;190;200;210;220;230;240;250;260;270;280)</t>
  </si>
  <si>
    <t>(010;015;020;030;040;050;060;080;140;150;160;170;180;190;200;210;220;230;240;250;260;270;280)</t>
  </si>
  <si>
    <t>(010;015;140;150;160;170;180;190;200;210;220;230;240;250;260;270;280)</t>
  </si>
  <si>
    <t>(010;011;020;210;250;251;260;270;280;290;300;310;320;321;325;330;350;360;370;380;390)</t>
  </si>
  <si>
    <t>(010;020;050;090;100;110;120;130)</t>
  </si>
  <si>
    <t>(020;021;022;030;040;050)</t>
  </si>
  <si>
    <t>(010;020;030;040;050;060;070;080;085;090;100;110;120;130;140;145;150;160;170;180;190;200;210;340;350;360;370;380;390;400;410;415;420;580)</t>
  </si>
  <si>
    <t>(005;007;010)</t>
  </si>
  <si>
    <t>(020;030;040;050;060;070;080;090;100;110;120)</t>
  </si>
  <si>
    <t>[ei86]∈{[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eba_GA:_7Y],[eba_GA:IMF.CL_AREA.1G],[eba_GA:IMF.CL_AREA.1W],[eba_GA:IMF.CL_AREA.4U],[eba_GA:IMF.CL_AREA.7G],[eba_GA:IMF.CL_AREA.7H],[eba_GA:IMF.CL_AREA.7I],[eba_GA:IMF.CL_AREA.7J],[eba_GA:IMF.CL_AREA.7K],[eba_GA:IMF.CL_AREA.7L],[eba_GA:IMF.CL_AREA.7M],[eba_GA:IMF.CL_AREA.9B]}</t>
  </si>
  <si>
    <t>[ei224] ∈ {[eba_PL:x11], [eba_PL:x51], [eba_PL:x72], [eba_PL:x78]}</t>
  </si>
  <si>
    <t>[ei152]∈{[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eba_GA:_7Y],[eba_GA:IMF.CL_AREA.1G],[eba_GA:IMF.CL_AREA.1W],[eba_GA:IMF.CL_AREA.4U],[eba_GA:IMF.CL_AREA.7G],[eba_GA:IMF.CL_AREA.7H],[eba_GA:IMF.CL_AREA.7I],[eba_GA:IMF.CL_AREA.7J],[eba_GA:IMF.CL_AREA.7K],[eba_GA:IMF.CL_AREA.7L],[eba_GA:IMF.CL_AREA.7M],[eba_GA:IMF.CL_AREA.9B]}</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</si>
  <si>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</si>
  <si>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{r170} = +{r175} +{r180} +{r190} + {r200} + {r210} + {r220} + {r230}</t>
  </si>
  <si>
    <t>{r040} = +{r010} + {r020} + {r030}</t>
  </si>
  <si>
    <t>{r550} = +{r340} + {r410} + {r480}</t>
  </si>
  <si>
    <t>{c070} &gt;= +{c010} + {c020} + {c030} + {c040} + {c050} + {c060}</t>
  </si>
  <si>
    <t>{C 101.00, c010} is a row identifier, and must be unique for each row on a particular sheet of the table</t>
  </si>
  <si>
    <t>{C 102.00, c010} is a row identifier, and must be unique for each row on a particular sheet of the table</t>
  </si>
  <si>
    <t>{C 103.00, c010} is a row identifier, and must be unique for each row on a particular sheet of the table</t>
  </si>
  <si>
    <t>XBRL Implementation</t>
  </si>
  <si>
    <t>{r010} = {r020} + {r220}</t>
  </si>
  <si>
    <t>{r030} = sum(r040-170)</t>
  </si>
  <si>
    <t>{r180} = sum(r190-210)</t>
  </si>
  <si>
    <t>{r220} = {r230} + {r310}</t>
  </si>
  <si>
    <t>{r230} = sum(r240-300)</t>
  </si>
  <si>
    <t>{r310} = sum(r320-470)</t>
  </si>
  <si>
    <t>{c040} = {c010} * {c030}</t>
  </si>
  <si>
    <t>{r010} = {r020} + {r920} + {r1130}</t>
  </si>
  <si>
    <t>{r020} = {r030} + {r120} + {r210} + {r270} + {r460} + {r720} + {r880}</t>
  </si>
  <si>
    <t>{r120} = {r130} + {r160} + {r190} + {r200}</t>
  </si>
  <si>
    <t>{c060} = {c010} * {c050}</t>
  </si>
  <si>
    <t>{r110} = {r120} + {r130}</t>
  </si>
  <si>
    <t>{r140} = {r150} + {r160}</t>
  </si>
  <si>
    <t>{r100} = {r110} + {r140}</t>
  </si>
  <si>
    <t>{r270} = {r280} + {r360} + {r370}</t>
  </si>
  <si>
    <t>{r270} = {r280} + {r370}</t>
  </si>
  <si>
    <t>{r010} = {r020} + {r270}</t>
  </si>
  <si>
    <t>{r010} = {r020} + {r270} + {r410} - {r420} - {r430}</t>
  </si>
  <si>
    <t>{r020} = sum(r030-100)</t>
  </si>
  <si>
    <t>{r020} = sum(r030-090)</t>
  </si>
  <si>
    <t>{r110} = sum(r120-190)</t>
  </si>
  <si>
    <t>{r110} = sum(r120-180)</t>
  </si>
  <si>
    <t>{r200} = sum(r210-280)</t>
  </si>
  <si>
    <t>{r200} = sum(r210-270)</t>
  </si>
  <si>
    <t>{r290} = sum(r300-370)</t>
  </si>
  <si>
    <t>{r290} = sum(r300-360)</t>
  </si>
  <si>
    <t>{r380} = sum(r390-460)</t>
  </si>
  <si>
    <t>{r380} = sum(r390-450)</t>
  </si>
  <si>
    <t>{r470} = sum(r480-550)</t>
  </si>
  <si>
    <t>{r470} = sum(r480-540)</t>
  </si>
  <si>
    <t>{r560} = sum(r570-640)</t>
  </si>
  <si>
    <t>{r560} = sum(r570-630)</t>
  </si>
  <si>
    <t>{r650} = sum(r660-730)</t>
  </si>
  <si>
    <t>{r650} = sum(r660-720)</t>
  </si>
  <si>
    <t>v4719_m</t>
  </si>
  <si>
    <t>{F 02.00, r085 , c010}={F 16.01.a, r160 , c010} + {F 16.01.a, r230 , c010} + {F 16.01.a, r240 , c010} + {F 16.01.a, r260 , c010}</t>
  </si>
  <si>
    <t>v4720_m</t>
  </si>
  <si>
    <t>{F 02.00, r145 , c010}={F 16.01.a, r020 , c020} + {F 16.01.a, r080 , c020} + {F 16.01.a, r150 , c020}</t>
  </si>
  <si>
    <t>v4721_m</t>
  </si>
  <si>
    <t>(002, 003, 004, 005, 006, 007, 008, 009, 010, 011, 013, 014, 015, 017)</t>
  </si>
  <si>
    <t>{r015} = 0</t>
  </si>
  <si>
    <t>v4722_m</t>
  </si>
  <si>
    <t>v4723_m</t>
  </si>
  <si>
    <t>040</t>
  </si>
  <si>
    <t>{r010} &lt;= sum(r030-050)</t>
  </si>
  <si>
    <t>v4724_s</t>
  </si>
  <si>
    <t>{F 04.09} &lt;= 0</t>
  </si>
  <si>
    <t>v4725_m</t>
  </si>
  <si>
    <t>(080-090)</t>
  </si>
  <si>
    <t>{r120} &lt;= {r310}</t>
  </si>
  <si>
    <t>v4726_m</t>
  </si>
  <si>
    <t>{r120} &lt;= sum(r270-280)</t>
  </si>
  <si>
    <t>v4727_m</t>
  </si>
  <si>
    <t>{r120} &lt;= sum(r290-300)</t>
  </si>
  <si>
    <t>v4728_m</t>
  </si>
  <si>
    <t xml:space="preserve"> (010;040;100-120;150-220)</t>
  </si>
  <si>
    <t>(001, 012, 016)</t>
  </si>
  <si>
    <t>{r015} &lt;= {r010}</t>
  </si>
  <si>
    <t>v4732_i</t>
  </si>
  <si>
    <t>{F 01.01, r240, c010}=={F 11.02, r230, c005}</t>
  </si>
  <si>
    <t>v4733_i</t>
  </si>
  <si>
    <t>{F 01.02, r150, c010}=={F 11.02, r230, c007}</t>
  </si>
  <si>
    <t>v4734_i</t>
  </si>
  <si>
    <t>{F 08.01.a, r010, c037}=={F 11.02, r230, c007}</t>
  </si>
  <si>
    <t>v4735_i</t>
  </si>
  <si>
    <t>{F 11.01, r500, c010}=={F 11.02, r230, c005}</t>
  </si>
  <si>
    <t>v4736_i</t>
  </si>
  <si>
    <t>{F 11.01, r500, c020}=={F 11.02, r230, c007}</t>
  </si>
  <si>
    <t>v4738_h</t>
  </si>
  <si>
    <t>{r520} = +{r580} +{r530}</t>
  </si>
  <si>
    <t>v4739_m</t>
  </si>
  <si>
    <t>Non-Blocking</t>
  </si>
  <si>
    <t>{c030} ∈ {[eba_AP:x20],[eba_AP:x27],[eba_AP:x66],[eba_AP:x67],[eba_AP:x79]}</t>
  </si>
  <si>
    <t>v4740_m</t>
  </si>
  <si>
    <t>v4741_h</t>
  </si>
  <si>
    <t>(020;030;040;050;070;080;090;110;120;160;170)</t>
  </si>
  <si>
    <t>{s010} = +{s030} +{s020}</t>
  </si>
  <si>
    <t>v4742_h</t>
  </si>
  <si>
    <t>(020;030;040;050;070;080;090;110;120;140;150;160;170;180)</t>
  </si>
  <si>
    <t>v4743_h</t>
  </si>
  <si>
    <t>(020;030;040;050;070;080;090;110;120;140;150;160;170;180;230;240)</t>
  </si>
  <si>
    <t>v4744_i</t>
  </si>
  <si>
    <t>{C02.00,r060,c010}=={C07.00.a,r010,c220,s001}</t>
  </si>
  <si>
    <t>v4745_s</t>
  </si>
  <si>
    <t>C 09.04</t>
  </si>
  <si>
    <t>{C 09.04} &gt;= 0</t>
  </si>
  <si>
    <t>v4746_s</t>
  </si>
  <si>
    <t>(110;120;130;140)</t>
  </si>
  <si>
    <t>( [F_18.00.B010,130] ~= [F_04.04010,030]~+ [F_04.04010,040]~+ [F_04.04010,050]~+ [F_04.04150,030]~+ [F_04.04150,040]~+ [F_04.04150,050] )</t>
  </si>
  <si>
    <t>( [F_18.00.B020,130] ~= [F_04.04020,030]~+ [F_04.04020,040]~+ [F_04.04020,050]~+ [F_04.04160,030]~+ [F_04.04160,040]~+ [F_04.04160,050] )</t>
  </si>
  <si>
    <t>( [F_18.00.B030,130] ~= [F_04.04030,030]~+ [F_04.04030,040]~+ [F_04.04030,050]~+ [F_04.04170,030]~+ [F_04.04170,040]~+ [F_04.04170,050] )</t>
  </si>
  <si>
    <t>( [F_18.00.B040,130] ~= [F_04.04040,030]~+ [F_04.04040,040]~+ [F_04.04040,050]~+ [F_04.04180,030]~+ [F_04.04180,040]~+ [F_04.04180,050] )</t>
  </si>
  <si>
    <t>( [F_18.00.B050,130] ~= [F_04.04050,030]~+ [F_04.04050,040]~+ [F_04.04050,050]~+ [F_04.04190,030]~+ [F_04.04190,040]~+ [F_04.04190,050] )</t>
  </si>
  <si>
    <t>( [F_18.00.B060,130] ~= [F_04.04060,030]~+ [F_04.04060,040]~+ [F_04.04060,050]~+ [F_04.04200,030]~+ [F_04.04200,040]~+ [F_04.04200,050] )</t>
  </si>
  <si>
    <t>( [F_18.00.B070,130] ~= [F_04.04070,030]~+ [F_04.04070,040]~+ [F_04.04070,050]~+ [F_04.04210,030]~+ [F_04.04210,040]~+ [F_04.04210,050] )</t>
  </si>
  <si>
    <t>( [F_18.00.B080,130] ~&lt;= [F_04.04080,030]~+[F_04.04080,040]~+ [F_04.04080,050]~+ [F_04.04220,030]~+ [F_04.04220,040]~+ [F_04.04220,050] )</t>
  </si>
  <si>
    <t>( [F_18.00.B090,130] ~= [F_04.04090,030]~+ [F_04.04090,040]~+ [F_04.04090,050]~+ [F_04.04230,030]~+ [F_04.04230,040]~+ [F_04.04230,050] )</t>
  </si>
  <si>
    <t>( [F_18.00.B100,130] ~&lt;= [F_04.04100,030]~+ [F_04.04100,040]~+ [F_04.04100,050]~+ [F_04.04240,030]~+ [F_04.04240,040]~+ [F_04.04240,050] )</t>
  </si>
  <si>
    <t>( [F_18.00.B110,130] ~= [F_04.04110,030]~+ [F_04.04110,040]~+ [F_04.04110,050]~+ [F_04.04250,030]~+ [F_04.04250,040]~+ [F_04.04250,050] )</t>
  </si>
  <si>
    <t>( [F_18.00.B120,130] ~= [F_04.04120,030]~+ [F_04.04120,040]~+ [F_04.04120,050]~+ [F_04.04260,030]~+ [F_04.04260,040]~+ [F_04.04260,050] )</t>
  </si>
  <si>
    <t>( [F_18.00.B150,130] ~= [F_04.04130,030]~+ [F_04.04130,040]~+ [F_04.04130,050]~+ [F_04.04270,030]~+ [F_04.04270,040]~+ [F_04.04270,050] )</t>
  </si>
  <si>
    <t>EBA által az ITS v2.2.0.0-hoz közzétett ellenőrző szabályok
(frissítve: 2016.12.09-i EBA módosításokkal)</t>
  </si>
  <si>
    <t>EBA által az ITS v2.1.0.0-hoz közzétett ellenőrző szabályok
(frissítve: 2016.12.09-i EBA módosításokkal)</t>
  </si>
  <si>
    <t>EBA által az ITS v2.0.0.0-hoz közzétett ellenőrző szabályok
(frissítve: 2016.12.09-i EBA módosításokkal)</t>
  </si>
  <si>
    <t>EBA és MNB által definiált ellenőrző szabályok az ITS v2.4.1.1-hez (érvényes 2016.09.01 - 2016.11.30 között)
(frissítve: 2016.12.09-i EBA módosításokkal)</t>
  </si>
  <si>
    <t>EBA és MNB által definiált ellenőrző szabályok az ITS v2.3.1.0-hoz (érvényes: 2015.06.01 - 2016.08.31 között)
(frissítve: 2016.12.09-i EBA módosításokkal)</t>
  </si>
  <si>
    <t>2015. 06. 01.</t>
  </si>
  <si>
    <t>2016. 09. 01.</t>
  </si>
  <si>
    <t>L71_COREP_E</t>
  </si>
  <si>
    <t>L71_COREP_K</t>
  </si>
  <si>
    <t>2016. 01. 01.</t>
  </si>
  <si>
    <t>round({L7101, r1, cd}/{1000000},0) &gt;= round(round({C_07.00.A-001, r010, c010} + {C_08.01.A-001, r010, c020} + {C_08.01.A-002, r010, c020} + {C_12.00, r010, c010} + {C_13.00, r010, c010},0)/{1000000},0)</t>
  </si>
  <si>
    <t>v2860_m_DPM2.2_AUD</t>
  </si>
  <si>
    <t>2014. 12. 01.</t>
  </si>
  <si>
    <t>v4584_i_egyedi</t>
  </si>
  <si>
    <t>v4585_i_egyedi</t>
  </si>
  <si>
    <t>v4586_i_egyedi</t>
  </si>
  <si>
    <t>v4587_i_egyedi</t>
  </si>
  <si>
    <t>v4590_i_egyedi</t>
  </si>
  <si>
    <t>v4591_i_egyedi</t>
  </si>
  <si>
    <t>v4598_i_egyedi</t>
  </si>
  <si>
    <t>v4599_i_egyedi</t>
  </si>
  <si>
    <t>v4600_i_egyedi</t>
  </si>
  <si>
    <t>v4601_i_egyedi</t>
  </si>
  <si>
    <t>v4602_i_egyedi</t>
  </si>
  <si>
    <t>v4603_i_egyedi</t>
  </si>
  <si>
    <t>v4608_i_egyedi</t>
  </si>
  <si>
    <t>v4609_i_egyedi</t>
  </si>
  <si>
    <t>LCR_DA_KONSZ</t>
  </si>
  <si>
    <t>{C_72.00.W, r030, c040, sNNN} = {C_76.00.W, r040, c010, sNNN}</t>
  </si>
  <si>
    <t>LCR_DA_EGYEDI</t>
  </si>
  <si>
    <t>{C_72.00.W, r180, c040, sNNN} = {C_76.00.W, r100, c010, sNNN}</t>
  </si>
  <si>
    <t>{C_72.00.W, r230, c040, sNNN} = {C_76.00.W, r160, c010, sNNN}</t>
  </si>
  <si>
    <t>{C_72.00.W, r310, c040, sNNN} = {C_76.00.W, r220, c010, sNNN}</t>
  </si>
  <si>
    <t>{C_73.00.W, r1130, c060, sNNN} = {C_75.00.W, r010, c050, sNNN}</t>
  </si>
  <si>
    <t>{C_73.00.W, r010, c060, sNNN} = {C_76.00.W, r300, c010, sNNN}</t>
  </si>
  <si>
    <t>{C_74.00.W, r410, c140, sNNN} = {C_75.00.W, r010, c060, sNNN}</t>
  </si>
  <si>
    <t>{C_74.00.W, r410, c150, sNNN} = {C_75.00.W, r010, c070, sNNN}</t>
  </si>
  <si>
    <t>{C_74.00.W, r410, c160, sNNN} = {C_75.00.W, r010, c080, sNNN}</t>
  </si>
  <si>
    <t>{C_74.00.W, r010, c140, sNNN} = {C_76.00.W, r330, c010, sNNN}</t>
  </si>
  <si>
    <t>{C_74.00.W, r010, c150, sNNN} = {C_76.00.W, r320, c010, sNNN}</t>
  </si>
  <si>
    <t>{C_74.00.W, r010, c160, sNNN} = {C_76.00.W, r310, c010, sNNN}</t>
  </si>
  <si>
    <t>{C_76.00.W, r010, c010, sNNN} = {C_76.00.W, r290, c010, sNNN}</t>
  </si>
  <si>
    <t>{C_76.00.W, r020, c010, sNNN} = {C_76.00.W, r370, c010, sNNN}</t>
  </si>
  <si>
    <t>{C_76.00.W, r290, c010, sNNN} = {C_76.00.W, r010, c010, sNNN}</t>
  </si>
  <si>
    <t>eba_v0822_m</t>
  </si>
  <si>
    <t>eba_v0823_m</t>
  </si>
  <si>
    <t>eba_v0824_m</t>
  </si>
  <si>
    <t>F_07.00120 ~&gt;= F_07.00310</t>
  </si>
  <si>
    <t>F_07.00120 ~&gt;= F_07.00270~+F_07.00280</t>
  </si>
  <si>
    <t>F_07.00120 ~&gt;= F_07.00290~+F_07.00300</t>
  </si>
  <si>
    <t>MNB_v0208</t>
  </si>
  <si>
    <t>( [C_07.00.B-001010,210] ~= [C_07.00.B-002010,210]~+[C_07.00.B-003010,210]~+[C_07.00.B-004010,210]~+[C_07.00.B-005010,210]~+[C_07.00.B-006010,210]~+[C_07.00.B-007010,210]~+[C_07.00.B-008010,210]~+[C_07.00.B-009010,210]~+[C_07.00.B-010010,210]~+[C_07.00.B-011010,210]~+[C_07.00.B-012010,210]~+[C_07.00.B-013010,210]~+[C_07.00.B-014010,210]~+[C_07.00.B-015010,210]~+[C_07.00.B-016010,210]~+[C_07.00.B-017010,210] )</t>
  </si>
  <si>
    <t>C 07.00.B-001</t>
  </si>
  <si>
    <t>CBD_v0005</t>
  </si>
  <si>
    <t>CBD_v0007</t>
  </si>
  <si>
    <t>CBD_v0008</t>
  </si>
  <si>
    <t>CBD_v0009</t>
  </si>
  <si>
    <t>CBD_v0010</t>
  </si>
  <si>
    <t>( [C_04.00850,010] ~&lt;= [C_04.00860,010] )</t>
  </si>
  <si>
    <t>( [C_02.00520,010] ~= [C_02.00530,010]~+[C_02.00580,010] )</t>
  </si>
  <si>
    <t>( [C_02.00050,010] ~= [C_07.00.A-001010,220]~+[C_12.00010,380] )</t>
  </si>
  <si>
    <t>( [C_02.00060,010] ~= [C_07.00.A-001010,220] )</t>
  </si>
  <si>
    <t>( [C_02.00620,010] ~= [C_16.00.B130,071] )</t>
  </si>
  <si>
    <t>CBD_v0006</t>
  </si>
  <si>
    <t>( [C_07.00.A-001010,220] ~= [C_07.00.A-002010,220]~+[C_07.00.A-003010,220]~+[C_07.00.A-004010,220]~+[C_07.00.A-005010,220]~+[C_07.00.A-006010,220]~+[C_07.00.A-007010,220]~+[C_07.00.A-008010,220]~+[C_07.00.A-009010,220]~+[C_07.00.A-010010,220]~+[C_07.00.A-011010,220]~+[C_07.00.A-012010,220]~+[C_07.00.A-013010,220]~+[C_07.00.A-014010,220]~+[C_07.00.A-015010,220]~+[C_07.00.A-016010,220]~+[C_07.00.A-017010,220] )</t>
  </si>
  <si>
    <t xml:space="preserve">Változást tartalmazó oldal jelölése: a lapfül narancssárga színű (a narancssárga oldalakon az új szabályok piros színnel kerülnek jelölésre). </t>
  </si>
  <si>
    <t>Note that it is possible for a rule to be generally disabled (due to an issue identified in at least one framework version), and also deleted in one or more framework versions (in this case the rule will likely appear both strikethrough and grey). In this case it should of course in practice be unnecessary to disable the rule in a purely XBRL based validation, since the rule will not be present in the relevant taxonomy. Alternative validation approaches should equally be configured to ensure that the rule is not applied for reports under that framework version.</t>
  </si>
  <si>
    <t>Rule was changed  (often due to e.g. renumbering of a row or column, but also often due to changes in the reporting framework semantics), also on severity.</t>
  </si>
  <si>
    <t>A rule that was previously deactivated has been reactivated (n.b. for that taxonomy version onwards).</t>
  </si>
  <si>
    <t>A rule that was previously deactivated has been changed, and simultaneously reactivated</t>
  </si>
  <si>
    <t>The severity level (Blocking/non-blocking) of a rule has been changed</t>
  </si>
  <si>
    <t>Rule is no longer implemented at the XBRL level in this taxonomy version (but is still applicable to the reporting framework and reported data should satisfy it). Usually due to performance or technical implementation difficulties having been identified. (Technical note for information)</t>
  </si>
  <si>
    <t>A rule that was not previously implemented at the XBRL taxonomy level  has now been included for this version.  (Technical note for information)</t>
  </si>
  <si>
    <t>The implementation of the rule in the XBRL framework was incorrect and has been corrected, but the business semantics of the rule are unchanged. (Technical note for information)</t>
  </si>
  <si>
    <t>Evaluation Model Notes</t>
  </si>
  <si>
    <t>EBA validation rules are expected to be applied taking into account the specific value and accuracy of the reported information (as indicated by the reporter) in order to determine  any appropriate "tolerances" when determining if a rule holds or is broken for a particular data set - see e.g. https://en.wikipedia.org/wiki/Interval_arithmetic for an introduction to suitable methods.</t>
  </si>
  <si>
    <t>For calculation / interpretation purposes percentage values are to be considered as equivalent to their decimal fraction representation (e.g. multiplying by 10% is the same as  multiplying by 0.1, "25.2%" can be considered equal to "0.252" and "50%" is less than "1")</t>
  </si>
  <si>
    <t>Új oldal jelölése: a lapfül piros színű (az oldal teljes tartalma új).</t>
  </si>
  <si>
    <t>MNB_v0209</t>
  </si>
  <si>
    <t>C_06.02</t>
  </si>
  <si>
    <t>( [C_06.02_______,040] IN x29,x32 )</t>
  </si>
  <si>
    <t>round(xsum({K7HT, r1502, ck2})/{1000000},0) &lt;= round(xsum({F_18.00.A, (r140, r300), c010})/{1000000},0)</t>
  </si>
  <si>
    <t>round(xsum({K7HT, r1601, ck2})/{1000000},0) &lt;= round(xsum({F_18.00.A, (r160, r310), c010})/{1000000},0)</t>
  </si>
  <si>
    <t>round(xsum({K7HT, r1602, ck2})/{1000000},0) &lt;= round(xsum({F_18.00.A, (r170, r310), c010})/{1000000},0)</t>
  </si>
  <si>
    <t>if {F_01.01, r370, c010} = 0 then round(xsum({K7HT, r1602, ck3})/{1000000},0) &lt;= round(xsum({F_05.00, r110, c060})/{1000000},0)</t>
  </si>
  <si>
    <t>if {F_01.01, r370, c010} = 0 then round({K7HT, r1503, ck3}/{1000000},0) &lt;= round(xsum({F_05.00, r130, c050})/{1000000},0)</t>
  </si>
  <si>
    <t>if {F_01.01, r370, c010} = 0 then round({K7HT, r1601, ck3}/{1000000},0) &lt; = round(xsum({F_05.00, r090, c060})/{1000000},0)</t>
  </si>
  <si>
    <t>K7HT_B_KERINGHIT</t>
  </si>
  <si>
    <t>K7HT_B_LAKÓING</t>
  </si>
  <si>
    <t>K7HT_B_FOGY</t>
  </si>
  <si>
    <t>K7HT_N_FOGY</t>
  </si>
  <si>
    <t>K7HT_N_PROJEKT</t>
  </si>
  <si>
    <t>K7HT_N_LAKÓING</t>
  </si>
  <si>
    <t>K7HT_NPLKKV_IV név_nyitó</t>
  </si>
  <si>
    <t>K7HT_NPLKKV_IV_név_záró</t>
  </si>
  <si>
    <t>K7HT_NPLKKV_IV_név_törl</t>
  </si>
  <si>
    <t>K7HT_NPLKKV_IV_név_eladás</t>
  </si>
  <si>
    <t>7HT_NPLKKV_IV_név_eladás</t>
  </si>
  <si>
    <t>7HT_NPLKKV_IV név_nyitó</t>
  </si>
  <si>
    <t>7HT_NPLKKV_IV_név_záró</t>
  </si>
  <si>
    <t>7HT_NPLKKV_IV_név_törl</t>
  </si>
  <si>
    <t>NPLKKV</t>
  </si>
  <si>
    <t>{K7HT, r1501, ca} + {K7HT, r162, ca} &gt;= {NPLKKV, r1, cg1}</t>
  </si>
  <si>
    <t>{7HT, r1501, ca} + {7HT, r162, ca} &gt;= {NPLKKV, r1, cg1}</t>
  </si>
  <si>
    <t>(010;015;020;030;040;050;060)</t>
  </si>
  <si>
    <t>001</t>
  </si>
  <si>
    <t>( [C_07.00.A,c200] ~&gt;= [C_07.00.B,c210] )</t>
  </si>
  <si>
    <t>MNB_v0210</t>
  </si>
  <si>
    <t>MNB_v0211</t>
  </si>
  <si>
    <t>( [F_45.02050,010] ~= [F_45.02020,010] ~+ [F_45.02030,010]~+ [F_45.02040,010] )</t>
  </si>
  <si>
    <t>C01_F02</t>
  </si>
  <si>
    <t>C01_F02_aud</t>
  </si>
  <si>
    <t>2501COREPE_AUD</t>
  </si>
  <si>
    <t>2016_ÖF_AUD</t>
  </si>
  <si>
    <t>2016_NÖF_AUD</t>
  </si>
  <si>
    <t>round({C_01.00, r160, c010}/{1000000},0) = round({F_02.00, r690,c010}/{1000000},0)</t>
  </si>
  <si>
    <t>2501COREPK_AUD</t>
  </si>
  <si>
    <t>2016_KONSZ_AUD</t>
  </si>
  <si>
    <t>2501FINREP_AUD</t>
  </si>
  <si>
    <t>{7HT, r1501, ck2} + {7HT, r162, ck2} &gt;= {NPLKKV, r1, cg4}</t>
  </si>
  <si>
    <t>{7HT, r1501, ci1} + {7HT, r162, ci1} &gt;= {NPLKKV, r1, cg3}</t>
  </si>
  <si>
    <t>{7HT, r1501, ce} + {7HT, r162, ce} &gt;= {NPLKKV, r1, cg2}</t>
  </si>
  <si>
    <t>C01_12D_1</t>
  </si>
  <si>
    <t>round({C_01.00, r160, c010}/{1000000},0) &lt;= round({12D, r9,ca}/{1000000},0) + {1}</t>
  </si>
  <si>
    <t>2016. 10. 01.</t>
  </si>
  <si>
    <t>C01_12D_2</t>
  </si>
  <si>
    <t>round({C_01.00, r160, c010}/{1000000},0) &gt;= round({12D, r9,ca}/{1000000},0) - {1}</t>
  </si>
  <si>
    <t>C01_12D_2017_1</t>
  </si>
  <si>
    <t>2017_KONSZ_NE</t>
  </si>
  <si>
    <t>2017. 03. 01.</t>
  </si>
  <si>
    <t>C01_12D_2017_2</t>
  </si>
  <si>
    <t>C01_12D_aud_1</t>
  </si>
  <si>
    <t>C01_12D_aud_2</t>
  </si>
  <si>
    <t>C01_2A_2017HAS_1</t>
  </si>
  <si>
    <t>2017HAS_NE</t>
  </si>
  <si>
    <t>round({C_01.00, r160, c010}/{1000000},0) &lt;= round({2A, r17,cb}/{1000000},0) + {1}</t>
  </si>
  <si>
    <t>C01_2A_2017HAS_2</t>
  </si>
  <si>
    <t>round({C_01.00, r160, c010}/{1000000},0) &gt;= round({2A, r17,cb}/{1000000},0) - {1}</t>
  </si>
  <si>
    <t>C01_2A_NÖF_1</t>
  </si>
  <si>
    <t>C01_2A_NÖF_2</t>
  </si>
  <si>
    <t>C01_2A_NÖF_aud_1</t>
  </si>
  <si>
    <t>C01_2A_NÖF_aud_2</t>
  </si>
  <si>
    <t>C01_2A_ÖF_1</t>
  </si>
  <si>
    <t>round({C_01.00, r160, c010}/{1000000},0) &lt;= round({2A, r17, cb}/{1000000},0) + {1}</t>
  </si>
  <si>
    <t>C01_2A_ÖF_2</t>
  </si>
  <si>
    <t>round({C_01.00, r160, c010}/{1000000},0) &gt;= round({2A, r17, cb}/{1000000},0) - {1}</t>
  </si>
  <si>
    <t>C01_2A_ÖF_aud_1</t>
  </si>
  <si>
    <t>C01_2A_ÖF_aud_2</t>
  </si>
  <si>
    <t>C01_SF02</t>
  </si>
  <si>
    <t>2017IFRS_NE</t>
  </si>
  <si>
    <t>round({C_01.00, r160, c010}/{1000000},0) = round({SF02, r670, c010}/{1000000},0)</t>
  </si>
  <si>
    <t>C01_SF02ny</t>
  </si>
  <si>
    <t>SOLO_COREP_NY</t>
  </si>
  <si>
    <t>SOLO_FINREP_NY</t>
  </si>
  <si>
    <t>round({C0100NY, r160, c010}/{1000000},0) = round({SF02NY, r670, c010}/{1000000},0)</t>
  </si>
  <si>
    <t>2016. 12. 31.</t>
  </si>
  <si>
    <t>C01_SF02ny_aud</t>
  </si>
  <si>
    <t>SOLO_COREP_NY_AE</t>
  </si>
  <si>
    <t>SOLO_FINREP_NY_AE</t>
  </si>
  <si>
    <t>DEM2_1AN_NE</t>
  </si>
  <si>
    <t>2017. 01. 01.</t>
  </si>
  <si>
    <t>DEM2-1AN_2017</t>
  </si>
  <si>
    <t>2017HAS_HAVI</t>
  </si>
  <si>
    <t>DEM2-1AN_BOC_AUD</t>
  </si>
  <si>
    <t>2016_BOC_AUD</t>
  </si>
  <si>
    <t>2016. 12. 01.</t>
  </si>
  <si>
    <t>DEM2-1AN_BOC_NE</t>
  </si>
  <si>
    <t>2016_BOC_NE</t>
  </si>
  <si>
    <t>DEM2-1AN_FIOK_AUD</t>
  </si>
  <si>
    <t>2016_FIOK_AUD</t>
  </si>
  <si>
    <t>DEM2-1AN_FIOK_NE</t>
  </si>
  <si>
    <t>2016_FIÓK_NE</t>
  </si>
  <si>
    <t>DEM2-1AN_NÖF_AUD</t>
  </si>
  <si>
    <t>DEM2-1AN_NÖF_NE</t>
  </si>
  <si>
    <t>DEM2-1AN_ÖF_AUD</t>
  </si>
  <si>
    <t>DEM2-1AN_ÖF_NE</t>
  </si>
  <si>
    <t>DEM3_1B_NE</t>
  </si>
  <si>
    <t>DEM3-1B_2017</t>
  </si>
  <si>
    <t>DEM3-1B_BOC_AUD</t>
  </si>
  <si>
    <t>DEM3-1B_BOC_NE</t>
  </si>
  <si>
    <t>DEM3-1B_FIOK_AUD</t>
  </si>
  <si>
    <t>DEM3-1B_FIOK_NE</t>
  </si>
  <si>
    <t>DEM3-1B_NÖF_AUD</t>
  </si>
  <si>
    <t>DEM3-1B_NÖF_NE</t>
  </si>
  <si>
    <t>DEM3-1B_ÖF_AUD</t>
  </si>
  <si>
    <t>DEM3-1B_ÖF_NE</t>
  </si>
  <si>
    <t>DEM4_1B_NE</t>
  </si>
  <si>
    <t>DEM4_SF0101_NE</t>
  </si>
  <si>
    <t>if {DEM, r4, ca} &gt; 0 then round({DEM, r4, ca}/{1000000},0) = round({SF0101, r380, c010}/{1000000},0)</t>
  </si>
  <si>
    <t>2016. 02. 03.</t>
  </si>
  <si>
    <t>DEM4-1B_2017</t>
  </si>
  <si>
    <t>DEM4-1B_BOC_AUD</t>
  </si>
  <si>
    <t>DEM4-1B_BOC_NE</t>
  </si>
  <si>
    <t>DEM4-1B_FIOK_AUD</t>
  </si>
  <si>
    <t>DEM4-1B_FIOK_NE</t>
  </si>
  <si>
    <t>DEM4-1B_NÖF_AUD</t>
  </si>
  <si>
    <t>DEM4-1B_NÖF_NE</t>
  </si>
  <si>
    <t>DEM4-1B_ÖF_AUD</t>
  </si>
  <si>
    <t>DEM4-1B_ÖF_NE</t>
  </si>
  <si>
    <t>K7H_12A_N_HIT_AUD</t>
  </si>
  <si>
    <t>2016_K7H_táblák_AUD</t>
  </si>
  <si>
    <t>K7H_12A_N_JB_AUD</t>
  </si>
  <si>
    <t>K7H_12A_N_Ügyfél_AUD</t>
  </si>
  <si>
    <t>K7HT_B_ÁH_AUD</t>
  </si>
  <si>
    <t>K7HT_B_HAZT_AUD</t>
  </si>
  <si>
    <t>K7HT_B_HIT_AUD</t>
  </si>
  <si>
    <t>K7HT_B_JB_AUD</t>
  </si>
  <si>
    <t>K7HT_B_KKV_AUD</t>
  </si>
  <si>
    <t>K7HT_B_NPV_AUD</t>
  </si>
  <si>
    <t>K7HT_B_PV_AUD</t>
  </si>
  <si>
    <t>K7HT_F18_B_OSSZ_AUD</t>
  </si>
  <si>
    <t>K7HT_F18_N_OSSZ_AUD</t>
  </si>
  <si>
    <t>K7HT_KNPE_B_OSSZ_AUD</t>
  </si>
  <si>
    <t>K7HT_KNPE_N_OSSZ_AUD</t>
  </si>
  <si>
    <t>{K7HT, r1501, ck2} + {K7HT, r162, ck2} &gt;= {NPLKKV, r1, cg4}</t>
  </si>
  <si>
    <t>{K7HT, r1501, ci1} + {K7HT, r162, ci1} &gt;= {NPLKKV, r1, cg3}</t>
  </si>
  <si>
    <t>{K7HT, r1501, ce} + {K7HT, r162, ce} &gt;= {NPLKKV, r1, cg2}</t>
  </si>
  <si>
    <t>K7HT1_N_OSSZ_AUD</t>
  </si>
  <si>
    <t>K7HT12_KNPE_B_ÁH_AUD</t>
  </si>
  <si>
    <t>K7HT15_KNPE_B_NPV_2_AUD</t>
  </si>
  <si>
    <t>K7HT15_KNPE_B_NPV_AUD</t>
  </si>
  <si>
    <t>K7HT15_KNPE_N_NPV_AUD</t>
  </si>
  <si>
    <t>K7HT1501_KNPE_B_KKV_AUD</t>
  </si>
  <si>
    <t>K7HT1502_KNPE_B_KCIFH_AUD</t>
  </si>
  <si>
    <t>K7HT16_KNPE_B_HAZT_NONPR_AUD</t>
  </si>
  <si>
    <t>K7HT16_KNPE_N_HAZT_NONPR_AUD</t>
  </si>
  <si>
    <t>2016. 02. 18.</t>
  </si>
  <si>
    <t>L71_C02_01_E_AUD</t>
  </si>
  <si>
    <t>L71_C02_01_K_AUD</t>
  </si>
  <si>
    <t>L71_C02_02_E_AUD</t>
  </si>
  <si>
    <t>L71_C02_02_K_AUD</t>
  </si>
  <si>
    <t>L71_C02_03_E_AUD</t>
  </si>
  <si>
    <t>L71_C02_03_K_AUD</t>
  </si>
  <si>
    <t>L71_C02_04_E_AUD</t>
  </si>
  <si>
    <t>L71_C02_04_K_AUD</t>
  </si>
  <si>
    <t>L71_C02_05_E_AUD</t>
  </si>
  <si>
    <t>L71_C02_05_K_AUD</t>
  </si>
  <si>
    <t>L71_C02_06_E_AUD</t>
  </si>
  <si>
    <t>L71_C02_06_K_AUD</t>
  </si>
  <si>
    <t>L71_C02_07_E_AUD</t>
  </si>
  <si>
    <t>L71_C02_07_K_AUD</t>
  </si>
  <si>
    <t>L71_C02_08_E_AUD</t>
  </si>
  <si>
    <t>L71_C02_08_K_AUD</t>
  </si>
  <si>
    <t>L71_C02_09_E_AUD</t>
  </si>
  <si>
    <t>L71_C02_09_K_AUD</t>
  </si>
  <si>
    <t>L71_COREP_E_AUD</t>
  </si>
  <si>
    <t>L71_COREP_K_AUD</t>
  </si>
  <si>
    <t>MNB_v0159_2016_AUD</t>
  </si>
  <si>
    <t>2014. 09. 01.</t>
  </si>
  <si>
    <t>SF12_SF1801_betét</t>
  </si>
  <si>
    <t>if {SF0101, r092, c010} + {SF0101, r132, c010} = 0 then {SF1801, r150, c170} ~= {SF12, r210, c070} + {SF12, r440, c070} + {SF12, r520, c070}</t>
  </si>
  <si>
    <t>SF12_SF1801_hitel</t>
  </si>
  <si>
    <t>if {SF0101, r090, c010} + {SF0101, r130, c010} + {SF0101, r373, c010} = 0 then {SF1801, r190, c170} ~= {SF12, r110, c070} + {SF12, r340, c070} + {SF12, r500, c070}</t>
  </si>
  <si>
    <t>SF12_SF1801_kötvény</t>
  </si>
  <si>
    <t>if {SF0101, r120, c010} + {SF0101, r372, c010} = 0 then {SF1801, r050, c170} ~= {SF12, r030, c070} + {SF12, r260, c070} + {SF12, r490, c070}</t>
  </si>
  <si>
    <t>v_4611_i</t>
  </si>
  <si>
    <t>{C_76.00.W, r370, c010, sNNN} = {C_76.00.W, r020, c010, sNNN}</t>
  </si>
  <si>
    <t>v_4611_i_KONSZ</t>
  </si>
  <si>
    <t>2015. 12. 01.</t>
  </si>
  <si>
    <t>2016. 01. 02.</t>
  </si>
  <si>
    <t>v2814_konsz__DPM2.5_AUD</t>
  </si>
  <si>
    <t>2501AEK_AUD</t>
  </si>
  <si>
    <t>v2814_konsz_2017</t>
  </si>
  <si>
    <t>2015. 12. 02.</t>
  </si>
  <si>
    <t>v2814_m_DPM2.5_AUD</t>
  </si>
  <si>
    <t>v2814_m_Egyedi_DPM2.5_AUD_E</t>
  </si>
  <si>
    <t>2501AEE_AUD</t>
  </si>
  <si>
    <t>v2814_m_Egyedi_DPM2.5_HAS_E</t>
  </si>
  <si>
    <t>v2814_m_EgyediDPM2.5_IFRS_E</t>
  </si>
  <si>
    <t>{SF0101, r380,c010} = sum({F_32.01, r010, (c010, c060)})</t>
  </si>
  <si>
    <t>2017. 01. 02.</t>
  </si>
  <si>
    <t>v2814_m_EgyediÖ_DPM2.5_AUD_E</t>
  </si>
  <si>
    <t>2016. 12. 02.</t>
  </si>
  <si>
    <t>v2815_konsz__DPM2.5_AUD</t>
  </si>
  <si>
    <t>v2815_konsz_2017</t>
  </si>
  <si>
    <t>2015. 12. 31.</t>
  </si>
  <si>
    <t>v2815_m_DPM2.5_AUD</t>
  </si>
  <si>
    <t>v2815_m_EgyediDPM2.5_AUD_E</t>
  </si>
  <si>
    <t>v2815_m_EgyediDPM2.5_HAS_E</t>
  </si>
  <si>
    <t>v2815_m_EgyediDPM2.5_IFRS_E</t>
  </si>
  <si>
    <t>sum({F_32.01, r020, (c010, c060)}) ~= sum({SF0101, c010, (r030, r040)})</t>
  </si>
  <si>
    <t>v2815_m_EgyediŐDPM2.5_AUD_E</t>
  </si>
  <si>
    <t>v2816_konsz__DPM2.5_AUD</t>
  </si>
  <si>
    <t>2016. 11. 01.</t>
  </si>
  <si>
    <t>v2816_konsz_2017</t>
  </si>
  <si>
    <t>v2816_m_DPM2.5_AUD</t>
  </si>
  <si>
    <t>v2816_m_Egyedi_DPM2.5_AUD_E</t>
  </si>
  <si>
    <t>v2816_m_Egyedi_DPM2.5_HAS_E</t>
  </si>
  <si>
    <t>v2816_m_EgyediDPM2.5_IFRS_E</t>
  </si>
  <si>
    <t>sum({F_32.01, r030, (c010, c060)}) ~= sum({SF0101, c010, (r070, r110, r150,r371)})</t>
  </si>
  <si>
    <t>v2816_m_EgyediÖ_DPM2.5_AUD_E</t>
  </si>
  <si>
    <t>v2817_konsz__DPM2.5_AUD</t>
  </si>
  <si>
    <t>v2817_konsz_17</t>
  </si>
  <si>
    <t>v2817_m_DPM2.5_AUD</t>
  </si>
  <si>
    <t>v2817_m_Egyedi_DPM2.5_AUD_E</t>
  </si>
  <si>
    <t>v2817_m_Egyedi_DPM2.5_HAS_E</t>
  </si>
  <si>
    <t>v2817_m_EgyediDPM2.5_IFRS_E</t>
  </si>
  <si>
    <t>sum({F_32.01, r040, (c010, c060)}) ~= sum({SF0101, c010, (r080, r120, r160, r190, r220, r372)})</t>
  </si>
  <si>
    <t>v2817_m_EgyediÖ_DPM2.5_AUD_E</t>
  </si>
  <si>
    <t>v2818_m_DPM2.5_AUD</t>
  </si>
  <si>
    <t>v2819_m_DPM2.5_AUD</t>
  </si>
  <si>
    <t>v2820_m_DPM2.5_AUD</t>
  </si>
  <si>
    <t>v2821_m_DPM2.5_AUD</t>
  </si>
  <si>
    <t>v2822_m_DPM2.5_AUD</t>
  </si>
  <si>
    <t>v2852_m_DPM2.5_AUD</t>
  </si>
  <si>
    <t>v2853_m_DPM2.5_AUD</t>
  </si>
  <si>
    <t>v2854_m_DPM2.5_AUD</t>
  </si>
  <si>
    <t>v2855_m_DPM2.5_AUD</t>
  </si>
  <si>
    <t>v2856_m_DPM2.5_AUD</t>
  </si>
  <si>
    <t>v2857_m_DPM2.5_AUD</t>
  </si>
  <si>
    <t>v2858_m_DPM2.5_AUD</t>
  </si>
  <si>
    <t>v2859_m_DPM2.5_AUD</t>
  </si>
  <si>
    <t>v2860_m_DPM2.5_AUD</t>
  </si>
  <si>
    <t>v2861_m_DPM2.5_AUD</t>
  </si>
  <si>
    <t>2015. 11. 01.</t>
  </si>
  <si>
    <t>v2862_m_DPM2.5_AUD</t>
  </si>
  <si>
    <t>v4579_i_egyedi_2501</t>
  </si>
  <si>
    <t>v4579_i_egyedi_aud</t>
  </si>
  <si>
    <t>2501CNSFRE_AUD</t>
  </si>
  <si>
    <t>{C_47.00, r320, c010} ~= {C_61.00.A-010, r010, c050}</t>
  </si>
  <si>
    <t>v4579_i_konsz_2501</t>
  </si>
  <si>
    <t>v4579_i_konsz_aud</t>
  </si>
  <si>
    <t>2501CNSFRK_AUD</t>
  </si>
  <si>
    <t>v4825_m_KONSZ</t>
  </si>
  <si>
    <t>v4825_m_KONSZ_2015AUD</t>
  </si>
  <si>
    <t>v4825_m_KONSZ_2016AUD</t>
  </si>
  <si>
    <t>2501CLEK_AUD</t>
  </si>
  <si>
    <t>Felügyeleti jelentéscsomagok közötti ellenőrző szabályok</t>
  </si>
  <si>
    <t>Narrative explanation / error message</t>
  </si>
  <si>
    <t>{r030, c010} = {r040, c010} + {r060, c010} + {r070, c010} + {r092, c010}</t>
  </si>
  <si>
    <t>{r070, c010} = {r080, c010} + {r090, c010} + {r091, c010}</t>
  </si>
  <si>
    <t>{r130, c010} = {r140, c010} + {r150, c010}</t>
  </si>
  <si>
    <t>{r150, c010} = {r160, c010} + {r170, c010}</t>
  </si>
  <si>
    <t>{r250, c010} = {r260, c010} + {r270, c010} + {r280, c010} + {r285, c010} + {r290, c010}</t>
  </si>
  <si>
    <t>{r300, c010} = {r310, c010} + {r320, c010} + {r330, c010}</t>
  </si>
  <si>
    <t>{r340, c010} = {r350, c010} + {r360, c010}</t>
  </si>
  <si>
    <t>{r390, c010} = {r400, c010} + {r410, c010} + {r420, c010}</t>
  </si>
  <si>
    <t>{r440, c010} = -{r740, c010}</t>
  </si>
  <si>
    <t>{r540, c010} = {r550, c010} + {r570, c010} + {r580, c010} + {r622, c010}</t>
  </si>
  <si>
    <t>{r580, c010} = {r590, c010} + {r620, c010} + {r621, c010}</t>
  </si>
  <si>
    <t>{r720, c010} = -{r970, c010}</t>
  </si>
  <si>
    <t>{r760, c010} = {r770, c010} + {r790, c010} + {r800, c010} + {r842, c010}</t>
  </si>
  <si>
    <t>{r800, c010} = {r810, c010} + {r840, c010} + {r841, c010}</t>
  </si>
  <si>
    <t>{C 01.00, r070, c010} = {C 05.01, r210, c060}</t>
  </si>
  <si>
    <t>{C 01.00, r230, c010} = {C 05.01, r090, c060}</t>
  </si>
  <si>
    <t>{C 01.00, r370, c010} = {C 05.01, r170, c060}</t>
  </si>
  <si>
    <t>{C 01.00, r380, c010} = {C 05.01, r180, c060}</t>
  </si>
  <si>
    <t>{C 01.00, r390, c010} = {C 05.01, r190, c060}</t>
  </si>
  <si>
    <t>{C 01.00, r480, c010} = {C 05.01, r350, c060}</t>
  </si>
  <si>
    <t>{C 01.00, r500, c010} = {C 05.01, r400, c060}</t>
  </si>
  <si>
    <t>{C 01.00, r580, c010} = {C 05.01, r220, c060}</t>
  </si>
  <si>
    <t>{C 01.00, r670, c010} = {C 05.01, r091, c060}</t>
  </si>
  <si>
    <t>{C 01.00, r700, c010} = {C 05.01, r360, c060}</t>
  </si>
  <si>
    <t>{C 01.00, r710, c010} = {C 05.01, r410, c060}</t>
  </si>
  <si>
    <t>{C 01.00, r800, c010} = {C 05.01, r230, c060}</t>
  </si>
  <si>
    <t>{C 01.00, r890, c010} = {C 05.01, r092, c060}</t>
  </si>
  <si>
    <t>{C 01.00, r940, c010} = {C 05.01, r370, c060}</t>
  </si>
  <si>
    <t>{C 01.00, r950, c010} = {C 05.01, r420, c060}</t>
  </si>
  <si>
    <t>{r010, c010} = {r040, c010} + {r490, c010} + {r520, c010} + {r590, c010} + {r630, c010} + {r640, c010} + {r680, c010} + {r690, c010}</t>
  </si>
  <si>
    <t>{r040, c010} = {r050, c010} + {r240, c010} + {r460, c010}</t>
  </si>
  <si>
    <t>{r050, c010} = {r060, c010} + {r220, c010}</t>
  </si>
  <si>
    <t>{r060, c010} = {r070, c010} + {r080, c010} + {r090, c010} + {r100, c010} + {r110, c010} + {r120, c010} + {r130, c010} + {r140, c010} + {r150, c010} + {r160, c010} + {r170, c010} + {r180, c010} + {r190, c010} + {r200, c010} + {r210, c010} + {r211, c010}</t>
  </si>
  <si>
    <t>{r220, c010} &gt;= {r230, c010}</t>
  </si>
  <si>
    <t>{r240, c010} = {r250, c010} + {r310, c010} + {r420, c010} + {r430, c010} + {r450, c010}</t>
  </si>
  <si>
    <t>{r250, c010} = {r260, c010} + {r270, c010} + {r280, c010} + {r290, c010} + {r300, c010}</t>
  </si>
  <si>
    <t>{r310, c010} = {r320, c010} + {r330, c010} + {r340, c010} + {r350, c010} + {r360, c010} + {r370, c010} + {r380, c010} + {r390, c010} + {r400, c010} + {r410, c010}</t>
  </si>
  <si>
    <t>{r430, c010} &gt;= {r440, c010}</t>
  </si>
  <si>
    <t>{r530, c010} = {r540, c010} + {r550, c010} + {r560, c010} + {r570, c010}</t>
  </si>
  <si>
    <t>{r590, c010} = {r600, c010} + {r610, c010} + {r620, c010}</t>
  </si>
  <si>
    <t>{r640, c010} = {r650, c010} + {r660, c010} + {r670, c010}</t>
  </si>
  <si>
    <t>{r690, c010} &gt;= {r710, c010} + {r750, c010} + {r760, c010}</t>
  </si>
  <si>
    <t>{r710, c010} &gt;= {r720, c010} + {r730, c010} + {r740, c010}</t>
  </si>
  <si>
    <t>{C 01.00, r020, c010} = {C 02.00, r010, c010} * {C 03.00, r010, c010}</t>
  </si>
  <si>
    <t>2.6.0</t>
  </si>
  <si>
    <t>{C 03.00, r020, c010} = {C 01.00, r020, c010} - ({C 02.00, r010, c010} * 4.5%)</t>
  </si>
  <si>
    <t>{C 01.00, r015, c010} = {C 02.00, r010, c010} * {C 03.00, r030, c010}</t>
  </si>
  <si>
    <t>{C 03.00, r040, c010} = {C 01.00, r015, c010} - ({C 02.00, r010, c010} * 6%)</t>
  </si>
  <si>
    <t>{C 01.00, r010, c010} = {C 02.00, r010, c010} * {C 03.00, r050, c010}</t>
  </si>
  <si>
    <t>{C 03.00, r060, c010} = {C 01.00, r010, c010} - ({C 02.00, r010, c010} * 8%)</t>
  </si>
  <si>
    <t>{r050, c010} = {r060, c010} + {r070, c010}</t>
  </si>
  <si>
    <t>{r100, c010} = {r110, c010} - {r140, c010}</t>
  </si>
  <si>
    <t>{r110, c010} = {r120, c010} + {r130, c010} + {r131, c010}</t>
  </si>
  <si>
    <t>{r230, c010} = {r240, c010} + {r270, c010} + {r291, c010}</t>
  </si>
  <si>
    <t>{r240, c010} = {r250, c010} + {r260, c010}</t>
  </si>
  <si>
    <t>{r270, c010} = {r280, c010} + {r290, c010}</t>
  </si>
  <si>
    <t>{r291, c010} = {r292, c010} + {r293, c010}</t>
  </si>
  <si>
    <t>{r300, c010} = {r310, c010} + {r340, c010} + {r361, c010}</t>
  </si>
  <si>
    <t>{r310, c010} = {r320, c010} + {r330, c010}</t>
  </si>
  <si>
    <t>{r361, c010} = {r362, c010} + {r363, c010}</t>
  </si>
  <si>
    <t>{r370, c010} = {r380, c010} + {r410, c010} + {r431, c010}</t>
  </si>
  <si>
    <t>{r380, c010} = {r390, c010} + {r400, c010}</t>
  </si>
  <si>
    <t>{r410, c010} = {r420, c010} + {r430, c010}</t>
  </si>
  <si>
    <t>{r431, c010} = {r432, c010} + {r433, c010}</t>
  </si>
  <si>
    <t>{r440, c010} = {r450, c010} + {r480, c010} + {r501, c010}</t>
  </si>
  <si>
    <t>{r450, c010} = {r460, c010} + {r470, c010}</t>
  </si>
  <si>
    <t>{r480, c010} = {r490, c010} + {r500, c010}</t>
  </si>
  <si>
    <t>{r501, c010} = {r502, c010} + {r503, c010}</t>
  </si>
  <si>
    <t>{r510, c010} = {r520, c010} + {r550, c010} + {r571, c010}</t>
  </si>
  <si>
    <t>{r520, c010} = {r530, c010} + {r540, c010}</t>
  </si>
  <si>
    <t>{r550, c010} = {r560, c010} + {r570, c010}</t>
  </si>
  <si>
    <t>{r571, c010} = {r572, c010} + {r573, c010}</t>
  </si>
  <si>
    <t>{r580, c010} = {r590, c010} + {r620, c010} + {r641, c010}</t>
  </si>
  <si>
    <t>{r590, c010} = {r600, c010} + {r610, c010}</t>
  </si>
  <si>
    <t>{r620, c010} = {r630, c010} + {r640, c010}</t>
  </si>
  <si>
    <t>{r641, c010} = {r642, c010} + {r643, c010}</t>
  </si>
  <si>
    <t>{r145, c010} = {r150, c010} - {r155, c010}</t>
  </si>
  <si>
    <t>{r100, c020} = {r140, c020} + {r430, c020}</t>
  </si>
  <si>
    <t>{r100, c030} = {r140, c030} + {r430, c030}</t>
  </si>
  <si>
    <t>{r140, c020} = {r150, c020} + {r160, c020} + {r180, c020} + {r200, c020} + {r240, c020} + {r340, c020} + {r390, c020}</t>
  </si>
  <si>
    <t>{r140, c030} = {r180, c030} + {r200, c030} + {r240, c030} + {r340, c030} + {r390, c030}</t>
  </si>
  <si>
    <t>{r110, c010} = {r120, c010} + {r130, c010} + {r133, c010} + {r136, c010} + {r138, c010}</t>
  </si>
  <si>
    <t>{r140, c010} = {r150, c010} + {r160, c010} + {r170, c010} + {r180, c010} + {r190, c010} + {r200, c010} + {r240, c010} + {r340, c010} + {r380, c010} + {r390, c010} + {r425, c010}</t>
  </si>
  <si>
    <t>{r140, c040} = {r170, c040} + {r200, c040} + {r240, c040} + {r340, c040} + {r380, c040} + {r390, c040}</t>
  </si>
  <si>
    <t>{r200, c030} = {r220, c030} + {r230, c030}</t>
  </si>
  <si>
    <t>{C 05.01, r060, c010} = {C 05.02, r010, c060}</t>
  </si>
  <si>
    <t>{C 05.01, r060, c020} = {C 05.02, r020, c060}</t>
  </si>
  <si>
    <t>{C 05.01, r060, c030} = {C 05.02, r090, c060}</t>
  </si>
  <si>
    <t>{r020, c010} = {r030, c010} + {r040, c010} + {r080, c010}</t>
  </si>
  <si>
    <t>{r090, c010} = {r100, c010} + {r110, c010} + {r150, c010}</t>
  </si>
  <si>
    <t>{r140, c215} = 0</t>
  </si>
  <si>
    <t>{r140, c220} = 0</t>
  </si>
  <si>
    <t>{r150, c215} = {r150, c200} * 2%</t>
  </si>
  <si>
    <t>{r170, c215} = {r170, c200} * 10%</t>
  </si>
  <si>
    <t>{r180, c215} = {r180, c200} * 20%</t>
  </si>
  <si>
    <t>{r190, c215} = {r190, c200} * 35%</t>
  </si>
  <si>
    <t>{r200, c215} = {r200, c200} * 50%</t>
  </si>
  <si>
    <t>{r210, c215} = {r210, c200} * 70%</t>
  </si>
  <si>
    <t>{r220, c215} = {r220, c200} * 75%</t>
  </si>
  <si>
    <t>{r230, c215} = {r230, c200}</t>
  </si>
  <si>
    <t>{r240, c215} = {r240, c200} * 150%</t>
  </si>
  <si>
    <t>{r250, c215} = {r250, c200} * 250%</t>
  </si>
  <si>
    <t>{r270, c215} = {r270, c200} * 1250%</t>
  </si>
  <si>
    <t>(010-070;180)</t>
  </si>
  <si>
    <t>sum({C 09.01.a, r010, c010, (sNNN)}) = {C 07.00.a, r010, c010, s002}</t>
  </si>
  <si>
    <t>sum({C 09.01.a, r010, c075, (sNNN)}) = {C 07.00.a, r010, c200, s002}</t>
  </si>
  <si>
    <t>sum({C 09.01.a, r010, c080, (sNNN)}) = {C 07.00.a, r010, c215, s002}</t>
  </si>
  <si>
    <t>sum({C 09.01.a, r020, c010, (sNNN)}) = {C 07.00.a, r010, c010, s003}</t>
  </si>
  <si>
    <t>sum({C 09.01.a, r020, c075, (sNNN)}) = {C 07.00.a, r010, c200, s003}</t>
  </si>
  <si>
    <t>sum({C 09.01.a, r020, c080, (sNNN)}) = {C 07.00.a, r010, c215, s003}</t>
  </si>
  <si>
    <t>sum({C 09.01.a, r030, c010, (sNNN)}) = {C 07.00.a, r010, c010, s004}</t>
  </si>
  <si>
    <t>sum({C 09.01.a, r030, c075, (sNNN)}) = {C 07.00.a, r010, c200, s004}</t>
  </si>
  <si>
    <t>sum({C 09.01.a, r030, c080, (sNNN)}) = {C 07.00.a, r010, c215, s004}</t>
  </si>
  <si>
    <t>sum({C 09.01.a, r040, c010, (sNNN)}) = {C 07.00.a, r010, c010, s005}</t>
  </si>
  <si>
    <t>sum({C 09.01.a, r040, c075, (sNNN)}) = {C 07.00.a, r010, c200, s005}</t>
  </si>
  <si>
    <t>sum({C 09.01.a, r040, c080, (sNNN)}) = {C 07.00.a, r010, c215, s005}</t>
  </si>
  <si>
    <t>sum({C 09.01.a, r050, c010, (sNNN)}) = {C 07.00.a, r010, c010, s006}</t>
  </si>
  <si>
    <t>sum({C 09.01.a, r050, c075, (sNNN)}) = {C 07.00.a, r010, c200, s006}</t>
  </si>
  <si>
    <t>sum({C 09.01.a, r050, c080, (sNNN)}) = {C 07.00.a, r010, c215, s006}</t>
  </si>
  <si>
    <t>sum({C 09.01.a, r060, c010, (sNNN)}) = {C 07.00.a, r010, c010, s007}</t>
  </si>
  <si>
    <t>sum({C 09.01.a, r060, c075, (sNNN)}) = {C 07.00.a, r010, c200, s007}</t>
  </si>
  <si>
    <t>sum({C 09.01.a, r060, c080, (sNNN)}) = {C 07.00.a, r010, c215, s007}</t>
  </si>
  <si>
    <t>sum({C 09.01.a, r070, c010, (sNNN)}) = {C 07.00.a, r010, c010, s008}</t>
  </si>
  <si>
    <t>sum({C 09.01.a, r070, c075, (sNNN)}) = {C 07.00.a, r010, c200, s008}</t>
  </si>
  <si>
    <t>sum({C 09.01.a, r070, c080, (sNNN)}) = {C 07.00.a, r010, c215, s008}</t>
  </si>
  <si>
    <t>sum({C 09.01.a, r075, c010, (sNNN)}) = {C 07.00.a, r020, c010, s008}</t>
  </si>
  <si>
    <t>sum({C 09.01.a, r075, c075, (sNNN)}) = {C 07.00.a, r020, c200, s008}</t>
  </si>
  <si>
    <t>sum({C 09.01.a, r075, c080, (sNNN)}) = {C 07.00.a, r020, c215, s008}</t>
  </si>
  <si>
    <t>sum({C 09.01.a, r080, c010, (sNNN)}) = {C 07.00.a, r010, c010, s009}</t>
  </si>
  <si>
    <t>sum({C 09.01.a, r080, c075, (sNNN)}) = {C 07.00.a, r010, c200, s009}</t>
  </si>
  <si>
    <t>sum({C 09.01.a, r080, c080, (sNNN)}) = {C 07.00.a, r010, c215, s009}</t>
  </si>
  <si>
    <t>sum({C 09.01.a, r085, c010, (sNNN)}) = {C 07.00.a, r020, c010, s009}</t>
  </si>
  <si>
    <t>sum({C 09.01.a, r085, c075, (sNNN)}) = {C 07.00.a, r020, c200, s009}</t>
  </si>
  <si>
    <t>sum({C 09.01.a, r085, c080, (sNNN)}) = {C 07.00.a, r020, c215, s009}</t>
  </si>
  <si>
    <t>sum({C 09.01.a, r090, c010, (sNNN)}) = {C 07.00.a, r010, c010, s010}</t>
  </si>
  <si>
    <t>sum({C 09.01.a, r090, c075, (sNNN)}) = {C 07.00.a, r010, c200, s010}</t>
  </si>
  <si>
    <t>sum({C 09.01.a, r090, c080, (sNNN)}) = {C 07.00.a, r010, c215, s010}</t>
  </si>
  <si>
    <t>sum({C 09.01.a, r095, c010, (sNNN)}) = {C 07.00.a, r020, c010, s010}</t>
  </si>
  <si>
    <t>sum({C 09.01.a, r095, c075, (sNNN)}) = {C 07.00.a, r020, c200, s010}</t>
  </si>
  <si>
    <t>sum({C 09.01.a, r095, c080, (sNNN)}) = {C 07.00.a, r020, c215, s010}</t>
  </si>
  <si>
    <t>sum({C 09.01.a, r100, c010, (sNNN)}) = {C 07.00.a, r010, c010, s011}</t>
  </si>
  <si>
    <t>sum({C 09.01.a, r100, c075, (sNNN)}) = {C 07.00.a, r010, c200, s011}</t>
  </si>
  <si>
    <t>sum({C 09.01.a, r100, c080, (sNNN)}) = {C 07.00.a, r010, c215, s011}</t>
  </si>
  <si>
    <t>sum({C 09.01.a, r110, c010, (sNNN)}) = {C 07.00.a, r010, c010, s012}</t>
  </si>
  <si>
    <t>sum({C 09.01.a, r110, c075, (sNNN)}) = {C 07.00.a, r010, c200, s012}</t>
  </si>
  <si>
    <t>sum({C 09.01.a, r110, c080, (sNNN)}) = {C 07.00.a, r010, c215, s012}</t>
  </si>
  <si>
    <t>sum({C 09.01.a, r120, c010, (sNNN)}) = {C 07.00.a, r010, c010, s013}</t>
  </si>
  <si>
    <t>sum({C 09.01.a, r120, c075, (sNNN)}) = {C 07.00.a, r010, c200, s013}</t>
  </si>
  <si>
    <t>sum({C 09.01.a, r120, c080, (sNNN)}) = {C 07.00.a, r010, c215, s013}</t>
  </si>
  <si>
    <t>sum({C 09.01.a, r130, c010, (sNNN)}) = {C 07.00.a, r010, c010, s014}</t>
  </si>
  <si>
    <t>sum({C 09.01.a, r130, c075, (sNNN)}) = {C 07.00.a, r010, c200, s014}</t>
  </si>
  <si>
    <t>sum({C 09.01.a, r130, c080, (sNNN)}) = {C 07.00.a, r010, c215, s014}</t>
  </si>
  <si>
    <t>sum({C 09.01.a, r140, c010, (sNNN)}) = {C 07.00.a, r010, c010, s015}</t>
  </si>
  <si>
    <t>sum({C 09.01.a, r140, c075, (sNNN)}) = {C 07.00.a, r010, c200, s015}</t>
  </si>
  <si>
    <t>sum({C 09.01.a, r140, c080, (sNNN)}) = {C 07.00.a, r010, c215, s015}</t>
  </si>
  <si>
    <t>sum({C 09.01.a, r150, c010, (sNNN)}) = {C 07.00.a, r010, c010, s016}</t>
  </si>
  <si>
    <t>sum({C 09.01.a, r150, c075, (sNNN)}) = {C 07.00.a, r010, c200, s016}</t>
  </si>
  <si>
    <t>sum({C 09.01.a, r150, c080, (sNNN)}) = {C 07.00.a, r010, c215, s016}</t>
  </si>
  <si>
    <t>sum({C 09.01.a, r160, c010, (sNNN)}) = {C 07.00.a, r010, c010, s017}</t>
  </si>
  <si>
    <t>sum({C 09.01.a, r160, c075, (sNNN)}) = {C 07.00.a, r010, c200, s017}</t>
  </si>
  <si>
    <t>sum({C 09.01.a, r160, c080, (sNNN)}) = {C 07.00.a, r010, c215, s017}</t>
  </si>
  <si>
    <t>sum({C 09.02, r080, c010, (sNNN)}) = {C 08.01.a, r010, c020, s013}</t>
  </si>
  <si>
    <t>sum({C 09.02, r080, c105, (sNNN)}) = {C 08.01.a, r010, c110, s013}</t>
  </si>
  <si>
    <t>sum({C 09.02, r080, c110, (sNNN)}) = {C 08.01.a, r010, c255, s013}</t>
  </si>
  <si>
    <t>sum({C 09.02, r090, c010, (sNNN)}) = {C 08.01.a, r010, c020, s014}</t>
  </si>
  <si>
    <t>sum({C 09.02, r090, c105, (sNNN)}) = {C 08.01.a, r010, c110, s014}</t>
  </si>
  <si>
    <t>sum({C 09.02, r090, c110, (sNNN)}) = {C 08.01.a, r010, c255, s014}</t>
  </si>
  <si>
    <t>sum({C 09.02, r100, c010, (sNNN)}) = {C 08.01.a, r010, c020, s015}</t>
  </si>
  <si>
    <t>sum({C 09.02, r100, c105, (sNNN)}) = {C 08.01.a, r010, c110, s015}</t>
  </si>
  <si>
    <t>sum({C 09.02, r100, c110, (sNNN)}) = {C 08.01.a, r010, c255, s015}</t>
  </si>
  <si>
    <t>sum({C 09.02, r120, c010, (sNNN)}) = {C 08.01.a, r010, c020, s016}</t>
  </si>
  <si>
    <t>sum({C 09.02, r120, c105, (sNNN)}) = {C 08.01.a, r010, c110, s016}</t>
  </si>
  <si>
    <t>sum({C 09.02, r120, c110, (sNNN)}) = {C 08.01.a, r010, c255, s016}</t>
  </si>
  <si>
    <t>sum({C 09.02, r130, c010, (sNNN)}) = {C 08.01.a, r010, c020, s017}</t>
  </si>
  <si>
    <t>sum({C 09.02, r130, c105, (sNNN)}) = {C 08.01.a, r010, c110, s017}</t>
  </si>
  <si>
    <t>sum({C 09.02, r130, c110, (sNNN)}) = {C 08.01.a, r010, c255, s017}</t>
  </si>
  <si>
    <t>DELETE</t>
  </si>
  <si>
    <t>{r010, c080} = {C 02.00, r420, c010}</t>
  </si>
  <si>
    <t>{r070, c080} = {r070, c060} * 190%</t>
  </si>
  <si>
    <t>{r070, c090} = {r070, c060} * 0.8%</t>
  </si>
  <si>
    <t>{r080, c080} = {r080, c060} * 290%</t>
  </si>
  <si>
    <t>{r080, c090} = {r080, c060} * 0.8%</t>
  </si>
  <si>
    <t>{r090, c080} = {r090, c060} * 370%</t>
  </si>
  <si>
    <t>{r090, c090} = {r090, c060} * 2.4%</t>
  </si>
  <si>
    <t>{r010, c040} = {C 02.00, r500, c010}</t>
  </si>
  <si>
    <t>{r070, c040} = {C 02.00, r510, c010}</t>
  </si>
  <si>
    <t>XBRL Correction+Reactivate</t>
  </si>
  <si>
    <t>{r010, c380} = {C 02.00, r220, c010}</t>
  </si>
  <si>
    <t>{r020, c380} = {C 02.00, r230, c010}</t>
  </si>
  <si>
    <t>{r100, c210} = {r100, c280}</t>
  </si>
  <si>
    <t>(010-030;100-150;170-420)</t>
  </si>
  <si>
    <t>{r010, c450} = {C 02.00, r430, c010}</t>
  </si>
  <si>
    <t>{r020, c450} = {C 02.00, r440, c010}</t>
  </si>
  <si>
    <t>{r160, c170} = {r160, c190}</t>
  </si>
  <si>
    <t>{r160, c190} = {r160, c350}</t>
  </si>
  <si>
    <t>{r010, c071} = {r010, c070} * 12.5</t>
  </si>
  <si>
    <t>{r020, c071} = {r020, c070} * 12.5</t>
  </si>
  <si>
    <t>{r130, c071} = {r130, c070} * 12.5</t>
  </si>
  <si>
    <t>if {r010, c010} &gt; 0 or {r010, c020} &gt; 0 or {r010, c030} &gt; 0 then {r010, c070} &gt; 0</t>
  </si>
  <si>
    <t>{r010, c060} * 12.5 = {r010, c070}</t>
  </si>
  <si>
    <t>{r010, c060} = {r011, c060} + {r250, c060} + {r350, c060}</t>
  </si>
  <si>
    <t>{r250, c060} = {r251, c060} + {r325, c060} + {r330, c060}</t>
  </si>
  <si>
    <t>{r251, c060} = {r260, c060} + {r270, c060} + {r310, c060} + {r320, c060} + {r321, c060}</t>
  </si>
  <si>
    <t>{r270, c060} = {r280, c060} + {r290, c060} + {r300, c060}</t>
  </si>
  <si>
    <t>{r310, c050} * 0.08 = {r310, c060}</t>
  </si>
  <si>
    <t>{r320, c050} * 0.12 = {r320, c060}</t>
  </si>
  <si>
    <t>sum({C 18.00, r010, c070, (sNNN)}) = {C 02.00, r540, c010}</t>
  </si>
  <si>
    <t>{r010, c200} * {r010, c190} = ({r020, c190} * {r020, c200} + {r050, c190} * {r050, c200} + {r080, c190} * {r080, c200})</t>
  </si>
  <si>
    <t>{r010, c230} * {r010, c220} = ({r020, c220} * {r020, c230} + {r050, c220} * {r050, c230} + {r080, c220} * {r080, c230})</t>
  </si>
  <si>
    <t>{r010, c370} * {r010, c360} = ({r020, c360} * {r020, c370} + {r050, c360} * {r050, c370} + {r080, c360} * {r080, c370})</t>
  </si>
  <si>
    <t>{r010, c400} * {r010, c390} = ({r020, c390} * {r020, c400} + {r050, c390} * {r050, c400} + {r080, c390} * {r080, c400})</t>
  </si>
  <si>
    <t>{r010, c060} = {r020, c060} + {r050, c060} + {r090, c060}</t>
  </si>
  <si>
    <t>{r020, c050} * 0.08 = {r020, c060}</t>
  </si>
  <si>
    <t>{r050, c050} * 0.08 = {r050, c060}</t>
  </si>
  <si>
    <t>sum({C 21.00, r010, c070, (sNNN)}) = {C 02.00, r550, c010}</t>
  </si>
  <si>
    <t>{r010, c090} * 12.5 = {r010, c100}</t>
  </si>
  <si>
    <t>{r010, c090} = {r020, c090} + {r030, c090} + {r040, c090} + {r050, c090}</t>
  </si>
  <si>
    <t>{C 22.00, r010, c100} = {C 02.00, r560, c010}</t>
  </si>
  <si>
    <t>{r010, c060} = {r070, c060} + {r080, c060} + {r090, c060} + {r100, c060}</t>
  </si>
  <si>
    <t>{r010, c090} = max({r010, c170}, {r010, c180}) * 0.08</t>
  </si>
  <si>
    <t>{r010, c120} * 12.5 = {r010, c130}</t>
  </si>
  <si>
    <t>{r010, c120} = max({r010, c030}, {r010, c040}) + max({r010, c050}, {r010, c060}) + max({r010, c070}, {r010, c080}) + max({r010, c090}, {r010, c100}, {r010, c110})</t>
  </si>
  <si>
    <t>{r010, c090} = {C 02.00, r640, c010}</t>
  </si>
  <si>
    <t>{r020, c080} = max({r020, c040}, {r020, c050}) + max({r020, c060}, {r020, c070})</t>
  </si>
  <si>
    <t>{r020, c090} = {C 02.00, r650, c010}</t>
  </si>
  <si>
    <t>{r030, c090} = {C 02.00, r660, c010}</t>
  </si>
  <si>
    <t>{r040, c090} = {C 02.00, r670, c010}</t>
  </si>
  <si>
    <t>{C 42.00, r030, c010} = {C 01.00, r010, c010} - sum({C 01.00, c010, (r220, r240, r520, r660, r680, r730, r880, r900, r960)})</t>
  </si>
  <si>
    <t>{C 42.00, r010, c010} = {C 01.00, r020, c010} - sum({C 01.00, c010, (r220, r240, r520)})</t>
  </si>
  <si>
    <t>{C 43.00.a, r040, c020} = {C 07.00.a, r130, c220, s001} + {C 08.01.a, r060, c260, s001}</t>
  </si>
  <si>
    <t>{C 43.00.a, r050, c020} &lt;= {C 07.00.a, r110, c220, s001} + {C 08.01.a, r050, c260, s001}</t>
  </si>
  <si>
    <t>{C 43.00.a, r060, c020} &gt;= {C 07.00.a, r090, c220, s001} + {C 08.01.a, r040, c260, s001}</t>
  </si>
  <si>
    <t>{C 43.00.b, r290, c030} = sum({C 07.00.a, r070, c220, (s012, s014, s015, s016, s017)}) + {C 12.00, r010, c380}</t>
  </si>
  <si>
    <t>{C 43.00.b, r080, c030} = {C 07.00.a, r070, c220, s013}</t>
  </si>
  <si>
    <t>{C 43.00.b, r100, c030} = {C 07.00.a, r070, c220, s002}</t>
  </si>
  <si>
    <t>{C 43.00.b, r180, c030} = {C 07.00.a, r070, c220, s007}</t>
  </si>
  <si>
    <t>{C 43.00.b, r190, c030} = {C 07.00.a, r070, c220, s010}</t>
  </si>
  <si>
    <t>{C 43.00.b, r200, c030} = {C 07.00.a, r040, c220, s010}</t>
  </si>
  <si>
    <t>{C 43.00.b, r210, c030} = {C 07.00.a, r070, c220, s009}</t>
  </si>
  <si>
    <t>{C 43.00.b, r220, c030} = {C 07.00.a, r020, c220, s009}</t>
  </si>
  <si>
    <t>{C 43.00.b, r230, c030} = {C 07.00.a, r070, c220, s008}</t>
  </si>
  <si>
    <t>{C 43.00.b, r260, c030} = {C 07.00.a, r020, c220, s008}</t>
  </si>
  <si>
    <t>{C 43.00.b, r280, c030} = {C 07.00.a, r070, c220, s011}</t>
  </si>
  <si>
    <t>sum({C 43.00.b, c030, (r110, r150)}) = {C 07.00.a, r070, c220, s003}</t>
  </si>
  <si>
    <t>sum({C 43.00.b, c030, (r130, r170)}) = {C 07.00.a, r070, c220, s004}</t>
  </si>
  <si>
    <t>{C 43.00.b, r300, c030} = {C 12.00, r010, c380}</t>
  </si>
  <si>
    <t>{C 43.00.c, r090, c040} &lt;= sum({C 08.01.a, r020, c260, (s003-004)})</t>
  </si>
  <si>
    <t>{C 43.00.c, r210, c040} &lt;= sum({C 08.01.a, r020, c260, (s013-017)})</t>
  </si>
  <si>
    <t>{C 43.00.c, r230, c040} &lt;= sum({C 08.01.a, r020, c260, (s007-012)})</t>
  </si>
  <si>
    <t>{F 01.01, r050, c010} &gt;= sum({F 04.01, c010, (r010, r060, r120)})</t>
  </si>
  <si>
    <t>{F 01.02, r020, c010} = {F 10.00, r290, c020}</t>
  </si>
  <si>
    <t>{F 01.03, r310, c010} = {F 01.01, r380, c010}</t>
  </si>
  <si>
    <t>{F 01.03, r300, c010} + {F 01.02, r300, c010} = {F 01.01, r380, c010}</t>
  </si>
  <si>
    <t>{F 01.03, r310, c010} = {F 01.03, r300, c010} + {F 01.02, r300, c010}</t>
  </si>
  <si>
    <t>{F 01.03, r250, c010} = {F 02.00, r690, c010}</t>
  </si>
  <si>
    <t>{F 08.01.a, r010, c010} = {F 10.00, r290, c020}</t>
  </si>
  <si>
    <t>{F 10.00, r290, c010} = {F 01.01, r060, c010}</t>
  </si>
  <si>
    <t>{F 10.00, r290, c020} = {F 01.02, r020, c010}</t>
  </si>
  <si>
    <t>sum({F 15.00.a, r020, ({c010}, {c080})}) &lt;= {F 01.01, r070, c010}</t>
  </si>
  <si>
    <t>sum({F 15.00.a, r030, ({c010}, {c080})}) &lt;= {F 01.01, r080, c010}</t>
  </si>
  <si>
    <t>sum({F 15.00.a, r040, ({c010}, {c080})}) &lt;= {F 01.01, r090, c010}</t>
  </si>
  <si>
    <t>sum({F 15.00.a, r060, ({c010}, {c080})}) &lt;= {F 01.01, r110, c010}</t>
  </si>
  <si>
    <t>sum({F 15.00.a, r070, ({c010}, {c080})}) &lt;= {F 01.01, r120, c010}</t>
  </si>
  <si>
    <t>sum({F 15.00.a, r080, ({c010}, {c080})}) &lt;= {F 01.01, r130, c010}</t>
  </si>
  <si>
    <t>sum({F 15.00.a, r100, ({c010}, {c080})}) &lt;= {F 01.01, r150, c010}</t>
  </si>
  <si>
    <t>sum({F 15.00.a, r110, ({c010}, {c080})}) &lt;= {F 01.01, r160, c010}</t>
  </si>
  <si>
    <t>sum({F 15.00.a, r120, ({c010}, {c080})}) &lt;= {F 01.01, r170, c010}</t>
  </si>
  <si>
    <t>sum({F 15.00.a, r140, ({c010}, {c080})}) &lt;= {F 01.01, r190, c010}</t>
  </si>
  <si>
    <t>sum({F 15.00.a, r150, ({c010}, {c080})}) &lt;= {F 01.01, r200, c010}</t>
  </si>
  <si>
    <t>sum({F 15.00.a, r170, ({c010}, {c080})}) &lt;= {F 01.01, r220, c010}</t>
  </si>
  <si>
    <t>sum({F 15.00.a, r180, ({c010}, {c080})}) &lt;= {F 01.01, r230, c010}</t>
  </si>
  <si>
    <t>{F 15.00.b, r190, c060} &lt;= xsum({F 08.01.a, (r100, r150, r200, r250, r300, r350, c010-035)})</t>
  </si>
  <si>
    <t>sum({F 14.00, r010, (c010-030)}) = {F 01.01, r050, c010}</t>
  </si>
  <si>
    <t>sum({F 14.00, r020, (c010-030)}) = {F 01.01, r060, c010}</t>
  </si>
  <si>
    <t>sum({F 14.00, r030, (c010-030)}) = {F 01.01, r070, c010}</t>
  </si>
  <si>
    <t>sum({F 14.00, r040, (c010-030)}) = {F 01.01, r080, c010}</t>
  </si>
  <si>
    <t>sum({F 14.00, r050, (c010-030)}) = {F 01.01, r090, c010}</t>
  </si>
  <si>
    <t>sum({F 14.00, r060, (c010-030)}) = {F 01.01, r100, c010}</t>
  </si>
  <si>
    <t>sum({F 14.00, r070, (c010-030)}) = {F 01.01, r110, c010}</t>
  </si>
  <si>
    <t>sum({F 14.00, r080, (c010-030)}) = {F 01.01, r120, c010}</t>
  </si>
  <si>
    <t>sum({F 14.00, r090, (c010-030)}) = {F 01.01, r130, c010}</t>
  </si>
  <si>
    <t>sum({F 14.00, r100, (c010-030)}) = {F 01.01, r140, c010}</t>
  </si>
  <si>
    <t>sum({F 14.00, r110, (c010-030)}) = {F 01.01, r150, c010}</t>
  </si>
  <si>
    <t>sum({F 14.00, r120, (c010-030)}) = {F 01.01, r160, c010}</t>
  </si>
  <si>
    <t>sum({F 14.00, r130, (c010-030)}) = {F 01.01, r170, c010}</t>
  </si>
  <si>
    <t>sum({F 14.00, r140, (c010-030)}) = {F 01.01, r240, c010}</t>
  </si>
  <si>
    <t>sum({F 14.00, r150, (c010-030)}) = {F 01.02, r010, c010}</t>
  </si>
  <si>
    <t>sum({F 14.00, r160, (c010-030)}) = {F 01.02, r020, c010}</t>
  </si>
  <si>
    <t>sum({F 14.00, r170, (c010-030)}) = {F 01.02, r030, c010}</t>
  </si>
  <si>
    <t>sum({F 14.00, r180, (c010-030)}) = {F 01.02, r040, c010}</t>
  </si>
  <si>
    <t>sum({F 14.00, r190, (c010-030)}) = {F 01.02, r050, c010}</t>
  </si>
  <si>
    <t>sum({F 14.00, r200, (c010-030)}) = {F 01.02, r060, c010}</t>
  </si>
  <si>
    <t>sum({F 14.00, r210, (c010-030)}) = {F 01.02, r070, c010}</t>
  </si>
  <si>
    <t>sum({F 14.00, r220, (c010-030)}) = {F 01.02, r080, c010}</t>
  </si>
  <si>
    <t>sum({F 14.00, r230, (c010-030)}) = {F 01.02, r090, c010}</t>
  </si>
  <si>
    <t>sum({F 14.00, r240, (c010-030)}) = {F 01.02, r100, c010}</t>
  </si>
  <si>
    <t>sum({F 14.00, r250, (c010-030)}) = {F 01.02, r150, c010}</t>
  </si>
  <si>
    <t>{F 20.02, r010, c010} + {F 20.02, r010, c020} = {F 01.02, r010, c010}</t>
  </si>
  <si>
    <t>{F 20.02, r020, c010} + {F 20.02, r020, c020} = {F 01.02, r020, c010}</t>
  </si>
  <si>
    <t>{F 20.02, r030, c010} + {F 20.02, r030, c020} = {F 01.02, r030, c010}</t>
  </si>
  <si>
    <t>{F 20.02, r040, c010} + {F 20.02, r040, c020} = {F 01.02, r040, c010}</t>
  </si>
  <si>
    <t>{F 20.02, r050, c010} + {F 20.02, r050, c020} = {F 01.02, r050, c010}</t>
  </si>
  <si>
    <t>{F 20.02, r060, c010} + {F 20.02, r060, c020} = {F 01.02, r060, c010}</t>
  </si>
  <si>
    <t>{F 20.02, r070, c010} + {F 20.02, r070, c020} = {F 01.02, r070, c010}</t>
  </si>
  <si>
    <t>{F 20.02, r080, c010} + {F 20.02, r080, c020} = {F 01.02, r080, c010}</t>
  </si>
  <si>
    <t>{F 20.02, r090, c010} + {F 20.02, r090, c020} = {F 01.02, r090, c010}</t>
  </si>
  <si>
    <t>{F 20.02, r100, c010} + {F 20.02, r100, c020} = {F 01.02, r100, c010}</t>
  </si>
  <si>
    <t>{F 20.02, r110, c010} + {F 20.02, r110, c020} = {F 01.02, r110, c010}</t>
  </si>
  <si>
    <t>{F 20.02, r120, c010} + {F 20.02, r120, c020} = {F 01.02, r120, c010}</t>
  </si>
  <si>
    <t>{F 20.02, r130, c010} + {F 20.02, r130, c020} = {F 01.02, r130, c010}</t>
  </si>
  <si>
    <t>{F 20.02, r140, c010} + {F 20.02, r140, c020} = {F 01.02, r140, c010}</t>
  </si>
  <si>
    <t>{F 20.02, r150, c010} + {F 20.02, r150, c020} = {F 01.02, r150, c010}</t>
  </si>
  <si>
    <t>{F 20.02, r160, c010} + {F 20.02, r160, c020} = {F 01.02, r160, c010}</t>
  </si>
  <si>
    <t>{F 20.02, r170, c010} + {F 20.02, r170, c020} = {F 01.02, r170, c010}</t>
  </si>
  <si>
    <t>{F 20.02, r180, c010} + {F 20.02, r180, c020} = {F 01.02, r240, c010}</t>
  </si>
  <si>
    <t>{F 20.02, r190, c010} + {F 20.02, r190, c020} = {F 01.02, r270, c010}</t>
  </si>
  <si>
    <t>{F 20.02, r200, c010} + {F 20.02, r200, c020} = {F 01.02, r280, c010}</t>
  </si>
  <si>
    <t>{F 20.02, r210, c010} + {F 20.02, r210, c020} = {F 01.02, r290, c010}</t>
  </si>
  <si>
    <t>{F 20.02, r220, c010} + {F 20.02, r220, c020} = {F 01.02, r300, c010}</t>
  </si>
  <si>
    <t>sum({F 30.02, r010, (c010-030)}) &lt;= {F 30.01, r010, c010}</t>
  </si>
  <si>
    <t>sum({F 30.02, r120, (c010-030)}) = {F 30.01, r010, c050}</t>
  </si>
  <si>
    <t>xsum({F 30.02, (r050-060, c010-030)}) = {F 30.01, r010, c020}</t>
  </si>
  <si>
    <t>xsum({F 30.02, (r090-110, c010-030)}) &lt;= {F 30.01, r010, c040}</t>
  </si>
  <si>
    <t>sum({F 31.01, r130, (c010-050)}) &lt;= xsum(abs({F 07.00, (r090-110, r150-180, c080-104)})) + {F 43.00, r070, c050}</t>
  </si>
  <si>
    <t>sum({F 31.01, r120, (c010-050)}) &lt;= {F 10.00, r290, c030} - sum({F 10.00, c030, (r050-060, r110-120, r170-180)}) + {F 11.01, r500, c030} - sum({F 11.01, c030, (r040-050, r090-100, r140-150, r270-280, r320-330, r370-380)}) + {F 11.02, r230, c010} - sum({F 11.02, c010, (r040-050, r090-100, r140-150)})</t>
  </si>
  <si>
    <t>sum({F 13.01, r020, (c010-050)}) &lt;= {F 04.01, r160, c010} + {F 04.02, r160, c010} + {F 04.03, r160, c030} + {F 04.04, r110, c060} + {F 04.04, r250, c060}</t>
  </si>
  <si>
    <t>sum({F 13.01, r030, (c010-050)}) &lt;= {F 04.01, r170, c010} + {F 04.02, r170, c010} + {F 04.03, r170, c030} + {F 04.04, r120, c060} + {F 04.04, r260, c060}</t>
  </si>
  <si>
    <t>sum({F 13.01, r040, (c010-050)}) &lt;= {F 04.01, r180, c010} + {F 04.02, r180, c010} + {F 04.03, r180, c030} + {F 04.04, r130, c060} + {F 04.04, r270, c060}</t>
  </si>
  <si>
    <t>{F 13.01, r010, c050} &lt;= {F 09.02, r080, c010}</t>
  </si>
  <si>
    <t>sum({F 13.01, r010, (c030-040)}) &lt;= sum({F 05.00, r100, (c020-060)})</t>
  </si>
  <si>
    <t>sum({F 13.01, r020, (c010-020)}) &lt;= {F 05.00, r090, c040}</t>
  </si>
  <si>
    <t>sum({F 13.01, r020, (c010-050)}) &lt;= {F 05.00, r080, c040}</t>
  </si>
  <si>
    <t>sum({F 13.01, r020, (c030-040)}) &lt;= {F 05.00, r100, c040}</t>
  </si>
  <si>
    <t>sum({F 13.01, r030, (c010-020)}) &lt;= {F 05.00, r090, c050}</t>
  </si>
  <si>
    <t>sum({F 13.01, r030, (c010-050)}) &lt;= {F 05.00, r080, c050}</t>
  </si>
  <si>
    <t>sum({F 13.01, r030, (c030-040)}) &lt;= {F 05.00, r100, c050}</t>
  </si>
  <si>
    <t>sum({F 13.01, r040, (c010-020)}) &lt;= {F 05.00, r090, c060}</t>
  </si>
  <si>
    <t>sum({F 13.01, r040, (c010-050)}) &lt;= {F 05.00, r080, c060}</t>
  </si>
  <si>
    <t>sum({F 13.01, r040, (c030-040)}) &lt;= {F 05.00, r100, c060}</t>
  </si>
  <si>
    <t>{F 04.05, r030, c010} &lt;= sum({F 01.01, c010, (r080-090, r120-130, r160-170, r180, r210)})</t>
  </si>
  <si>
    <t>{F 13.02, r020, c010} &lt;= {F 01.01, r280, c010}</t>
  </si>
  <si>
    <t>{F 13.02, r030, c010} &lt;= {F 13.03, r010, c010}</t>
  </si>
  <si>
    <t>{F 21.00, r010, c010} &lt;= {F 01.01, r280, c010}</t>
  </si>
  <si>
    <t>{F 21.00, r040, c010} &lt;= {F 01.01, r290, c010}</t>
  </si>
  <si>
    <t>{F 21.00, r070, c010} &lt;= {F 01.01, r320, c010}</t>
  </si>
  <si>
    <t>{F 21.00, r010, c010} &lt;= {F 42.00, r010, c010}</t>
  </si>
  <si>
    <t>{F 21.00, r020, c010} &lt;= {F 42.00, r020, c010}</t>
  </si>
  <si>
    <t>{F 21.00, r030, c010} &lt;= {F 42.00, r030, c010}</t>
  </si>
  <si>
    <t>{F 21.00, r040, c010} &lt;= {F 42.00, r040, c010}</t>
  </si>
  <si>
    <t>{F 21.00, r050, c010} &lt;= {F 42.00, r050, c010}</t>
  </si>
  <si>
    <t>{F 21.00, r060, c010} &lt;= {F 42.00, r060, c010}</t>
  </si>
  <si>
    <t>{F 21.00, r070, c010} &lt;= {F 42.00, r070, c010}</t>
  </si>
  <si>
    <t>{F 21.00, r080, c010} &lt;= {F 42.00, r080, c010}</t>
  </si>
  <si>
    <t>{F 21.00, r090, c010} &lt;= {F 42.00, r090, c010}</t>
  </si>
  <si>
    <t>{F 44.02, r120, c010} = {F 44.01, r070, c010}</t>
  </si>
  <si>
    <t>sum({F 44.03, c010, (r010-020)}) &lt;= {F 02.00, r370, c010}</t>
  </si>
  <si>
    <t>if {r020, c070} &gt; 0 then {r030, c010} &gt; 0 or {r030, c020} &gt; 0 or {r030, c030} &gt; 0 or {r040, c010} &gt; 0 or {r040, c020} &gt; 0 or {r040, c030} &gt; 0 or {r050, c010} &gt; 0 or {r050, c020} &gt; 0 or {r050, c030} &gt; 0 or {r060, c010} &gt; 0 or {r060, c020} &gt; 0 or {r060, c030} &gt; 0 or {r070, c010} &gt; 0 or {r070, c020} &gt; 0 or {r070, c030} &gt; 0 or {r080, c010} &gt; 0 or {r080, c020} &gt; 0 or {r080, c030} &gt; 0 or {r090, c010} &gt; 0 or {r090, c020} &gt; 0 or {r090, c030} &gt; 0 or {r100, c010} &gt; 0 or {r100, c020} &gt; 0 or {r100, c030} &gt; 0 or {r110, c010} &gt; 0 or {r110, c020} &gt; 0 or {r110, c030} &gt; 0 or {r120, c010} &gt; 0 or {r120, c020} &gt; 0 or {r120, c030} &gt; 0</t>
  </si>
  <si>
    <t>if {r130, c070} &gt; 0 then {r130, c010} &gt; 0 or {r130, c020} &gt; 0 or {r130, c030} &gt; 0</t>
  </si>
  <si>
    <t>{r130, c090} = {r130, c070} - {r130, c100} - {r130, c110} - {r130, c120}</t>
  </si>
  <si>
    <t>{r130, c090} &gt;= {r130, c070}</t>
  </si>
  <si>
    <t>if {r010, c010} &gt; 0 and {r010, c020} &gt; 0 and {r010, c030} &gt; 0 then {r010, c070} * 3 = ({r010, c010} + {r010, c020} + {r010, c030}) * 15%</t>
  </si>
  <si>
    <t>if {r010, c010} &gt; 0 and {r010, c020} &gt; 0 and {r010, c030} &lt;= 0 then {r010, c070} * 2 = ({r010, c010} + {r010, c020}) * 15%</t>
  </si>
  <si>
    <t>if {r010, c010} &gt; 0 and {r010, c020} &lt;= 0 and {r010, c030} &gt; 0 then {r010, c070} * 2 = ({r010, c010} + {r010, c030}) * 15%</t>
  </si>
  <si>
    <t>if {r010, c010} &lt;= 0 and {r010, c020} &gt; 0 and {r010, c030} &gt; 0 then {r010, c070} * 2 = ({r010, c020} + {r010, c030}) * 15%</t>
  </si>
  <si>
    <t>if {r010, c010} &gt; 0 and {r010, c020} &lt;= 0 and {r010, c030} &lt;= 0 then {r010, c070} = {r010, c010} * 15%</t>
  </si>
  <si>
    <t>if {r010, c010} &lt;= 0 and {r010, c020} &gt; 0 and {r010, c030} &lt;= 0 then {r010, c070} = {r010, c020} * 15%</t>
  </si>
  <si>
    <t>if {r010, c010} &lt;= 0 and {r010, c020} &lt;= 0 and {r010, c030} &gt; 0 then {r010, c070} = {r010, c030} * 15%</t>
  </si>
  <si>
    <t>if {r010, c010} &lt;= 0 and {r010, c020} &lt;= 0 and {r010, c030} &lt;= 0 then {r010, c070} = 0</t>
  </si>
  <si>
    <t>{r020, c070} * 3 = (max({r030, c010} * 18% + {r040, c010} * 18% + {r050, c010} * 12% + ({r060, c010} + {r110, c010} + {r110, c040} * 0.035) * 15% + ({r070, c010} + {r120, c010} + {r120, c040} * 0.035) * 12% + {r080, c010} * 18% + {r090, c010} * 15% + {r100, c010} * 12%, 0) + max({r030, c020} * 18% + {r040, c020} * 18% + {r050, c020} * 12% + ({r060, c020} + {r110, c020} + {r110, c050} * 0.035) * 15% + ({r070, c020} + {r120, c020} + {r120, c050} * 0.035) * 12% + {r080, c020} * 18% + {r090, c020} * 15% + {r100, c020} * 12%, 0) + max({r030, c030} * 18% + {r040, c030} * 18% + {r050, c030} * 12% + ({r060, c030} + {r110, c030} + {r110, c060} * 0.035) * 15% + ({r070, c030} + {r120, c030} + {r120, c060} * 0.035) * 12% + {r080, c030} * 18% + {r090, c030} * 15% + {r100, c030} * 12%, 0))</t>
  </si>
  <si>
    <t>abs({r130, c120}) &lt;= ({r130, c090} + {r130, c100}) * 20%</t>
  </si>
  <si>
    <t>{F 01.01, r040, c010} = {F 05.00, r010, c030}</t>
  </si>
  <si>
    <t>sum({F 20.01, r010, (c010-020)}) = {F 01.01, r010, c010}</t>
  </si>
  <si>
    <t>sum({F 20.01, r020, (c010-020)}) = {F 01.01, r020, c010}</t>
  </si>
  <si>
    <t>sum({F 20.01, r030, (c010-020)}) = {F 01.01, r030, c010}</t>
  </si>
  <si>
    <t>sum({F 20.01, r040, (c010-020)}) = {F 01.01, r040, c010}</t>
  </si>
  <si>
    <t>sum({F 20.01, r050, (c010-020)}) = {F 01.01, r050, c010}</t>
  </si>
  <si>
    <t>sum({F 20.01, r060, (c010-020)}) = {F 01.01, r060, c010}</t>
  </si>
  <si>
    <t>sum({F 20.01, r070, (c010-020)}) = {F 01.01, r070, c010}</t>
  </si>
  <si>
    <t>sum({F 20.01, r080, (c010-020)}) = {F 01.01, r080, c010}</t>
  </si>
  <si>
    <t>sum({F 20.01, r090, (c010-020)}) = {F 01.01, r090, c010}</t>
  </si>
  <si>
    <t>sum({F 20.01, r091, (c010-020)}) = {F 01.01, r091, c010}</t>
  </si>
  <si>
    <t>sum({F 20.01, r092, (c010-020)}) = {F 01.01, r092, c010}</t>
  </si>
  <si>
    <t>sum({F 20.01, r093, (c010-020)}) = {F 01.01, r093, c010}</t>
  </si>
  <si>
    <t>sum({F 20.01, r094, (c010-020)}) = {F 01.01, r094, c010}</t>
  </si>
  <si>
    <t>sum({F 20.01, r095, (c010-020)}) = {F 01.01, r095, c010}</t>
  </si>
  <si>
    <t>sum({F 20.01, r100, (c010-020)}) = {F 01.01, r100, c010}</t>
  </si>
  <si>
    <t>sum({F 20.01, r110, (c010-020)}) = {F 01.01, r110, c010}</t>
  </si>
  <si>
    <t>sum({F 20.01, r120, (c010-020)}) = {F 01.01, r120, c010}</t>
  </si>
  <si>
    <t>sum({F 20.01, r130, (c010-020)}) = {F 01.01, r130, c010}</t>
  </si>
  <si>
    <t>sum({F 20.01, r140, (c010-020)}) = {F 01.01, r140, c010}</t>
  </si>
  <si>
    <t>sum({F 20.01, r150, (c010-020)}) = {F 01.01, r150, c010}</t>
  </si>
  <si>
    <t>sum({F 20.01, r160, (c010-020)}) = {F 01.01, r160, c010}</t>
  </si>
  <si>
    <t>sum({F 20.01, r170, (c010-020)}) = {F 01.01, r170, c010}</t>
  </si>
  <si>
    <t>sum({F 20.01, r171, (c010-020)}) = {F 01.01, r171, c010}</t>
  </si>
  <si>
    <t>sum({F 20.01, r172, (c010-020)}) = {F 01.01, r172, c010}</t>
  </si>
  <si>
    <t>sum({F 20.01, r173, (c010-020)}) = {F 01.01, r173, c010}</t>
  </si>
  <si>
    <t>sum({F 20.01, r174, (c010-020)}) = {F 01.01, r174, c010}</t>
  </si>
  <si>
    <t>sum({F 20.01, r175, (c010-020)}) = {F 01.01, r175, c010}</t>
  </si>
  <si>
    <t>sum({F 20.01, r176, (c010-020)}) = {F 01.01, r176, c010}</t>
  </si>
  <si>
    <t>sum({F 20.01, r177, (c010-020)}) = {F 01.01, r177, c010}</t>
  </si>
  <si>
    <t>sum({F 20.01, r178, (c010-020)}) = {F 01.01, r178, c010}</t>
  </si>
  <si>
    <t>sum({F 20.01, r180, (c010-020)}) = {F 01.01, r180, c010}</t>
  </si>
  <si>
    <t>sum({F 20.01, r190, (c010-020)}) = {F 01.01, r190, c010}</t>
  </si>
  <si>
    <t>sum({F 20.01, r200, (c010-020)}) = {F 01.01, r200, c010}</t>
  </si>
  <si>
    <t>sum({F 20.01, r210, (c010-020)}) = {F 01.01, r210, c010}</t>
  </si>
  <si>
    <t>sum({F 20.01, r220, (c010-020)}) = {F 01.01, r220, c010}</t>
  </si>
  <si>
    <t>sum({F 20.01, r230, (c010-020)}) = {F 01.01, r230, c010}</t>
  </si>
  <si>
    <t>sum({F 20.01, r231, (c010-020)}) = {F 01.01, r231, c010}</t>
  </si>
  <si>
    <t>sum({F 20.01, r232, (c010-020)}) = {F 01.01, r232, c010}</t>
  </si>
  <si>
    <t>sum({F 20.01, r233, (c010-020)}) = {F 01.01, r233, c010}</t>
  </si>
  <si>
    <t>sum({F 20.01, r234, (c010-020)}) = {F 01.01, r234, c010}</t>
  </si>
  <si>
    <t>sum({F 20.01, r235, (c010-020)}) = {F 01.01, r235, c010}</t>
  </si>
  <si>
    <t>sum({F 20.01, r236, (c010-020)}) = {F 01.01, r236, c010}</t>
  </si>
  <si>
    <t>sum({F 20.01, r237, (c010-020)}) = {F 01.01, r237, c010}</t>
  </si>
  <si>
    <t>sum({F 20.01, r240, (c010-020)}) = {F 01.01, r240, c010}</t>
  </si>
  <si>
    <t>sum({F 20.01, r250, (c010-020)}) = {F 01.01, r250, c010}</t>
  </si>
  <si>
    <t>sum({F 20.01, r280, (c010-020)}) = {F 01.01, r260, c010}</t>
  </si>
  <si>
    <t>sum({F 20.01, r260, (c010-020)}) = {F 01.01, r270, c010}</t>
  </si>
  <si>
    <t>sum({F 20.01, r270, (c010-020)}) = {F 01.01, r300, c010}</t>
  </si>
  <si>
    <t>sum({F 20.01, r290, (c010-020)}) = {F 01.01, r330, c010}</t>
  </si>
  <si>
    <t>sum({F 20.01, r300, (c010-020)}) = {F 01.01, r360, c010}</t>
  </si>
  <si>
    <t>sum({F 20.01, r310, (c010-020)}) = {F 01.01, r370, c010}</t>
  </si>
  <si>
    <t>sum({F 20.01, r320, (c010-020)}) = {F 01.01, r380, c010}</t>
  </si>
  <si>
    <t>{F 08.02, r010, c010} &lt;= {F 01.02, r080, c010}</t>
  </si>
  <si>
    <t>{F 08.02, r020, c010} &lt;= {F 01.02, r090, c010}</t>
  </si>
  <si>
    <t>{F 08.02, r030, c010} &lt;= {F 01.02, r070, c010}</t>
  </si>
  <si>
    <t>{F 08.02, r010, c020} &lt;= {F 01.02, r120, c010}</t>
  </si>
  <si>
    <t>{F 08.02, r020, c020} &lt;= {F 01.02, r130, c010}</t>
  </si>
  <si>
    <t>{F 08.02, r030, c020} &lt;= {F 01.02, r110, c010}</t>
  </si>
  <si>
    <t>{F 08.02, r010, c030} &lt;= {F 01.02, r142, c010}</t>
  </si>
  <si>
    <t>{F 08.02, r020, c030} &lt;= {F 01.02, r143, c010}</t>
  </si>
  <si>
    <t>{F 08.02, r030, c030} &lt;= {F 01.02, r141, c010}</t>
  </si>
  <si>
    <t>{F 16.07.a, r020, c010} = {F 02.00, r470, c010}</t>
  </si>
  <si>
    <t>sum({F 16.07.a, r030, (c010-020)}) = {F 02.00, r480, c010}</t>
  </si>
  <si>
    <t>sum({F 16.07.a, r040, (c010-020)}) = {F 02.00, r490, c010}</t>
  </si>
  <si>
    <t>sum({F 16.07.a, r050, (c010-020)}) = {F 02.00, r500, c010}</t>
  </si>
  <si>
    <t>sum({F 16.07.a, r110, (c010-020)}) = {F 02.00, r530, c010}</t>
  </si>
  <si>
    <t>sum({F 16.07.a, r120, (c010-020)}) = {F 02.00, r540, c010}</t>
  </si>
  <si>
    <t>{F 16.07.a, r130, c010} = {F 02.00, r550, c010}</t>
  </si>
  <si>
    <t>sum({F 16.07.a, r140, (c010-020)}) = {F 02.00, r560, c010}</t>
  </si>
  <si>
    <t>sum({F 20.03, r010, (c010-020)}) = {F 02.00, r010, c010}</t>
  </si>
  <si>
    <t>sum({F 20.03, r020, (c010-020)}) = {F 02.00, r090, c010}</t>
  </si>
  <si>
    <t>sum({F 20.03, r030, (c010-020)}) = {F 02.00, r150, c010}</t>
  </si>
  <si>
    <t>sum({F 20.03, r040, (c010-020)}) = {F 02.00, r160, c010}</t>
  </si>
  <si>
    <t>sum({F 20.03, r050, (c010-020)}) = {F 02.00, r200, c010}</t>
  </si>
  <si>
    <t>sum({F 20.03, r060, (c010-020)}) = {F 02.00, r210, c010}</t>
  </si>
  <si>
    <t>sum({F 20.03, r070, (c010-020)}) = {F 02.00, r220, c010}</t>
  </si>
  <si>
    <t>sum({F 20.03, r080, (c010-020)}) = {F 02.00, r280, c010}</t>
  </si>
  <si>
    <t>sum({F 20.03, r085, (c010-020)}) = {F 02.00, r285, c010}</t>
  </si>
  <si>
    <t>sum({F 20.03, r090, (c010-020)}) = {F 02.00, r290, c010}</t>
  </si>
  <si>
    <t>sum({F 20.03, r095, (c010-020)}) = {F 02.00, r295, c010}</t>
  </si>
  <si>
    <t>sum({F 20.03, r100, (c010-020)}) = {F 02.00, r300, c010}</t>
  </si>
  <si>
    <t>sum({F 20.03, r110, (c010-020)}) = {F 02.00, r310, c010}</t>
  </si>
  <si>
    <t>sum({F 20.03, r120, (c010-020)}) = {F 02.00, r320, c010}</t>
  </si>
  <si>
    <t>sum({F 20.03, r130, (c010-020)}) = {F 02.00, r330, c010}</t>
  </si>
  <si>
    <t>sum({F 20.03, r140, (c010-020)}) = {F 02.00, r340, c010}</t>
  </si>
  <si>
    <t>sum({F 20.03, r150, (c010-020)}) = {F 02.00, r350, c010}</t>
  </si>
  <si>
    <t>sum({F 20.03, r155, (c010-020)}) = {F 02.00, r355, c010}</t>
  </si>
  <si>
    <t>sum({F 20.03, r160, (c010-020)}) = {F 02.00, r360, c010}</t>
  </si>
  <si>
    <t>sum({F 20.03, r170, (c010-020)}) = {F 02.00, r390, c010}</t>
  </si>
  <si>
    <t>sum({F 20.03, r175, (c010-020)}) = {F 02.00, r455, c010}</t>
  </si>
  <si>
    <t>sum({F 20.03, r180, (c010-020)}) = {F 02.00, r430, c010}</t>
  </si>
  <si>
    <t>sum({F 20.03, r190, (c010-020)}) = {F 02.00, r460, c010}</t>
  </si>
  <si>
    <t>sum({F 20.03, r200, (c010-020)}) = {F 02.00, r510, c010}</t>
  </si>
  <si>
    <t>sum({F 20.03, r210, (c010-020)}) = {F 02.00, r520, c010}</t>
  </si>
  <si>
    <t>sum({F 20.03, r220, (c010-020)}) = {F 02.00, r580, c010}</t>
  </si>
  <si>
    <t>sum({F 20.03, r230, (c010-020)}) = {F 02.00, r590, c010}</t>
  </si>
  <si>
    <t>sum({F 20.03, r240, (c010-020)}) = {F 02.00, r600, c010}</t>
  </si>
  <si>
    <t>sum({F 20.03, r250, (c010-020)}) = {F 02.00, r610, c010}</t>
  </si>
  <si>
    <t>sum({F 20.03, r260, (c010-020)}) = {F 02.00, r620, c010}</t>
  </si>
  <si>
    <t>sum({F 20.03, r270, (c010-020)}) = {F 02.00, r630, c010}</t>
  </si>
  <si>
    <t>sum({F 20.03, r275, (c010-020)}) = {F 02.00, r632, c010}</t>
  </si>
  <si>
    <t>sum({F 20.03, r280, (c010-020)}) = {F 02.00, r640, c010}</t>
  </si>
  <si>
    <t>sum({F 20.03, r290, (c010-020)}) = {F 02.00, r670, c010}</t>
  </si>
  <si>
    <t>{F 45.02, r050, c010} = {F 02.00, r330, c010}</t>
  </si>
  <si>
    <t>sum({F 31.02, r010, (c010-050)}) &lt;= {F 02.00, r010, c010}</t>
  </si>
  <si>
    <t>sum({F 31.02, r020, (c010-050)}) &lt;= {F 02.00, r090, c010}</t>
  </si>
  <si>
    <t>sum({F 31.02, r030, (c010-050)}) &lt;= {F 02.00, r160, c010}</t>
  </si>
  <si>
    <t>sum({F 31.02, r040, (c010-050)}) &lt;= {F 02.00, r200, c010}</t>
  </si>
  <si>
    <t>sum({F 31.02, r050, (c010-050)}) &lt;= {F 02.00, r210, c010}</t>
  </si>
  <si>
    <t>{F 05.00, r080, c010} = {F 04.01, r130, c010} + {F 04.02, r130, c010} + {F 04.03, r130, c030} + {F 04.04, r080, c060} + {F 04.04, r220, c060} + {F 04.06, r130, c010} + {F 01.01, r030, c010}</t>
  </si>
  <si>
    <t>{F 05.00, r080, c020} = {F 04.01, r140, c010} + {F 04.02, r140, c010} + {F 04.03, r140, c030} + {F 04.04, r090, c060} + {F 04.04, r230, c060} + {F 04.06, r140, c010}</t>
  </si>
  <si>
    <t>{F 05.00, r080, c030} = {F 04.01, r150, c010} + {F 04.02, r150, c010} + {F 04.03, r150, c030} + {F 04.04, r100, c060} + {F 04.04, r240, c060} + {F 04.06, r150, c010} + {F 01.01, r040, c010}</t>
  </si>
  <si>
    <t>{F 05.00, r080, c040} = {F 04.01, r160, c010} + {F 04.02, r160, c010} + {F 04.03, r160, c030} + {F 04.04, r110, c060} + {F 04.04, r250, c060} + {F 04.06, r160, c010}</t>
  </si>
  <si>
    <t>{F 05.00, r080, c050} = {F 04.01, r170, c010} + {F 04.02, r170, c010} + {F 04.03, r170, c030} + {F 04.04, r120, c060} + {F 04.04, r260, c060} + {F 04.06, r170, c010}</t>
  </si>
  <si>
    <t>{F 05.00, r080, c060} = {F 04.01, r180, c010} + {F 04.02, r180, c010} + {F 04.03, r180, c030} + {F 04.04, r130, c060} + {F 04.04, r270, c060} + {F 04.06, r180, c010}</t>
  </si>
  <si>
    <t>{F 46.00, r200, c140} = {F 03.00, r340, c010}</t>
  </si>
  <si>
    <t>sum({F 46.00, r200, ({c050}, {c100})}) = {F 03.00, r360, c010}</t>
  </si>
  <si>
    <t>{F 01.02, r220, c010} = xsum({F 20.05.b, c030, (r010-030, sNNN)})</t>
  </si>
  <si>
    <t>{F 43.00, r070, c050} = xsum({F 20.05.b, c030, (r010-030, sNNN)})</t>
  </si>
  <si>
    <t>sum({C 06.02, c320, (rNNN)}) = {C 01.00, r230, c010}</t>
  </si>
  <si>
    <t>sum({C 06.02, c330, (rNNN)}) = {C 01.00, r670, c010}</t>
  </si>
  <si>
    <t>sum({C 06.02, c340, (rNNN)}) = {C 01.00, r890, c010}</t>
  </si>
  <si>
    <t>sum({C 09.01.a, r070, c090, (sNNN)}) = {C 07.00.a, r010, c220, s008}</t>
  </si>
  <si>
    <t>sum({C 09.01.a, r075, c090, (sNNN)}) = {C 07.00.a, r020, c220, s008}</t>
  </si>
  <si>
    <t>sum({C 09.01.a, r080, c090, (sNNN)}) = {C 07.00.a, r010, c220, s009}</t>
  </si>
  <si>
    <t>sum({C 09.01.a, r085, c090, (sNNN)}) = {C 07.00.a, r020, c220, s009}</t>
  </si>
  <si>
    <t>sum({C 09.01.a, r090, c090, (sNNN)}) = {C 07.00.a, r010, c220, s010}</t>
  </si>
  <si>
    <t>sum({C 09.01.a, r095, c090, (sNNN)}) = {C 07.00.a, r020, c220, s010}</t>
  </si>
  <si>
    <t>sum({C 09.02, r080, c125, (sNNN)}) = {C 08.01.a, r010, c260, s013}</t>
  </si>
  <si>
    <t>sum({C 09.02, r120, c125, (sNNN)}) = {C 08.01.a, r010, c260, s016}</t>
  </si>
  <si>
    <t>{r020, c050} &lt;= {r020, c070} * 10%</t>
  </si>
  <si>
    <t>{r050, c050} &lt;= {r050, c070} * 10%</t>
  </si>
  <si>
    <t>{r050, c050} &lt;= {r060, c070} * 10%</t>
  </si>
  <si>
    <t>{F 10.00, r290, c022} = {F 01.01, r092, c010}</t>
  </si>
  <si>
    <t>{F 10.00, r290, c025} = {F 01.02, r062, c010}</t>
  </si>
  <si>
    <t>{F 15.00.a, r042, c010} &lt;= {F 01.01, r093, c010}</t>
  </si>
  <si>
    <t>{F 15.00.a, r043, c010} &lt;= {F 01.01, r094, c010}</t>
  </si>
  <si>
    <t>{F 15.00.a, r044, c010} &lt;= {F 01.01, r095, c010}</t>
  </si>
  <si>
    <t>{F 15.00.a, r122, c010} &lt;= {F 01.01, r172, c010}</t>
  </si>
  <si>
    <t>{F 15.00.a, r123, c010} &lt;= {F 01.01, r173, c010}</t>
  </si>
  <si>
    <t>{F 15.00.a, r124, c010} &lt;= {F 01.01, r174, c010}</t>
  </si>
  <si>
    <t>{F 15.00.a, r126, c010} &lt;= {F 01.01, r176, c010}</t>
  </si>
  <si>
    <t>{F 15.00.a, r127, c010} &lt;= {F 01.01, r177, c010}</t>
  </si>
  <si>
    <t>{F 15.00.a, r128, c010} &lt;= {F 01.01, r178, c010}</t>
  </si>
  <si>
    <t>{F 15.00.a, r182, c010} &lt;= {F 01.01, r232, c010}</t>
  </si>
  <si>
    <t>{F 15.00.a, r183, c010} &lt;= {F 01.01, r233, c010}</t>
  </si>
  <si>
    <t>{F 15.00.a, r185, c010} &lt;= {F 01.01, r235, c010}</t>
  </si>
  <si>
    <t>{F 15.00.a, r186, c010} &lt;= {F 01.01, r236, c010}</t>
  </si>
  <si>
    <t>{F 15.00.a, r187, c010} &lt;= {F 01.01, r237, c010}</t>
  </si>
  <si>
    <t>sum({F 20.05.a, r010, c010, (sNNN)}) = {F 09.01, r010, c010}</t>
  </si>
  <si>
    <t>sum({F 20.05.a, r020, c010, (sNNN)}) = {F 09.01, r090, c010}</t>
  </si>
  <si>
    <t>sum({F 20.05.a, r030, c010, (sNNN)}) = {F 09.01, r170, c010}</t>
  </si>
  <si>
    <t>{F 18.00.a, r190, c010} = {F 04.02, r060, c010} - {F 04.02, r060, c020} + {F 04.03, r060, c030} - {F 04.03, r060, c040} + {F 04.07, r060, c010} - {F 04.07, r060, c020} + {F 04.08, r060, c010} - {F 04.08, r060, c020}</t>
  </si>
  <si>
    <t>{F 18.00.a, r200, c010} = {F 04.02, r070, c010} - {F 04.02, r070, c020} + {F 04.03, r070, c030} - {F 04.03, r070, c040} + {F 04.07, r070, c010} - {F 04.07, r070, c020} + {F 04.08, r070, c010} - {F 04.08, r070, c020}</t>
  </si>
  <si>
    <t>{F 18.00.a, r210, c010} = {F 04.02, r080, c010} - {F 04.02, r080, c020} + {F 04.03, r080, c030} - {F 04.03, r080, c040} + {F 04.07, r080, c010} - {F 04.07, r080, c020} + {F 04.08, r080, c010} - {F 04.08, r080, c020}</t>
  </si>
  <si>
    <t>{F 18.00.a, r220, c010} = {F 04.02, r090, c010} - {F 04.02, r090, c020} + {F 04.03, r090, c030} - {F 04.03, r090, c040} + {F 04.07, r090, c010} - {F 04.07, r090, c020} + {F 04.08, r090, c010} - {F 04.08, r090, c020}</t>
  </si>
  <si>
    <t>{F 18.00.a, r230, c010} = {F 04.02, r100, c010} - {F 04.02, r100, c020} + {F 04.03, r100, c030} - {F 04.03, r100, c040} + {F 04.07, r100, c010} - {F 04.07, r100, c020} + {F 04.08, r100, c010} - {F 04.08, r100, c020}</t>
  </si>
  <si>
    <t>{F 18.00.a, r240, c010} = {F 04.02, r110, c010} - {F 04.02, r110, c020} + {F 04.03, r110, c030} - {F 04.03, r110, c040} + {F 04.07, r110, c010} - {F 04.07, r110, c020} + {F 04.08, r110, c010} - {F 04.08, r110, c020}</t>
  </si>
  <si>
    <t>{F 18.00.a, r250, c010} = {F 04.02, r120, c010} - {F 04.02, r120, c020} + {F 04.03, r120, c030} - {F 04.03, r120, c040} + {F 04.07, r120, c010} - {F 04.07, r120, c020} + {F 04.08, r120, c010} - {F 04.08, r120, c020}</t>
  </si>
  <si>
    <t>{F 18.00.a, r260, c010} = {F 04.02, r130, c010} - {F 04.02, r130, c020} + {F 04.03, r130, c030} - {F 04.03, r130, c040} + {F 04.07, r130, c010} - {F 04.07, r130, c020} + {F 04.08, r130, c010} - {F 04.08, r130, c020}</t>
  </si>
  <si>
    <t>{F 18.00.a, r270, c010} = {F 04.02, r140, c010} - {F 04.02, r140, c020} + {F 04.03, r140, c030} - {F 04.03, r140, c040} + {F 04.07, r140, c010} - {F 04.07, r140, c020} + {F 04.08, r140, c010} - {F 04.08, r140, c020}</t>
  </si>
  <si>
    <t>{F 18.00.a, r280, c010} = {F 04.02, r150, c010} - {F 04.02, r150, c020} + {F 04.03, r150, c030} - {F 04.03, r150, c040} + {F 04.07, r150, c010} - {F 04.07, r150, c020} + {F 04.08, r150, c010} - {F 04.08, r150, c020}</t>
  </si>
  <si>
    <t>{F 18.00.a, r290, c010} = {F 04.02, r160, c010} - {F 04.02, r160, c020} + {F 04.03, r160, c030} - {F 04.03, r160, c040} + {F 04.07, r160, c010} - {F 04.07, r160, c020} + {F 04.08, r160, c010} - {F 04.08, r160, c020}</t>
  </si>
  <si>
    <t>{F 18.00.a, r300, c010} = {F 04.02, r170, c010} - {F 04.02, r170, c020} + {F 04.03, r170, c030} - {F 04.03, r170, c040} + {F 04.07, r170, c010} - {F 04.07, r170, c020} + {F 04.08, r170, c010} - {F 04.08, r170, c020}</t>
  </si>
  <si>
    <t>{F 18.00.a, r310, c010} = {F 04.02, r180, c010} - {F 04.02, r180, c020} + {F 04.03, r180, c030} - {F 04.03, r180, c040} + {F 04.07, r180, c010} - {F 04.07, r180, c020} + {F 04.08, r180, c010} - {F 04.08, r180, c020}</t>
  </si>
  <si>
    <t>{F 18.00.a, r020, c010} &gt;= xsum({F 04.04, (r020, r160, c010, c020)}) + sum({F 04.09, r020, (c010, c020)}) + {F 04.10, r070, c010}</t>
  </si>
  <si>
    <t>{F 18.00.a, r030, c010} &gt;= xsum({F 04.04, (r030, r170, c010, c020)}) + sum({F 04.09, r030, (c010, c020)}) + {F 04.10, r080, c010}</t>
  </si>
  <si>
    <t>{F 18.00.a, r040, c010} &gt;= xsum({F 04.04, (r040, r180, c010, c020)}) + sum({F 04.09, r040, (c010, c020)}) + {F 04.10, r090, c010}</t>
  </si>
  <si>
    <t>{F 18.00.a, r050, c010} &gt;= xsum({F 04.04, (r050, r190, c010, c020)}) + sum({F 04.09, r050, (c010, c020)}) + {F 04.10, r100, c010}</t>
  </si>
  <si>
    <t>{F 18.00.a, r060, c010} &gt;= xsum({F 04.04, (r060, r200, c010, c020)}) + sum({F 04.09, r060, (c010, c020)}) + {F 04.10, r110, c010}</t>
  </si>
  <si>
    <t>{F 18.00.a, r070, c010} &gt;= xsum({F 04.04, (r070, r210, c010, c020)}) + sum({F 04.09, r070, (c010, c020)}) + {F 04.10, r120, c010}</t>
  </si>
  <si>
    <t>{F 18.00.a, r080, c010} &gt;= xsum({F 04.04, (r080, r220, c010, c020)}) + sum({F 04.09, r080, (c010, c020)}) + {F 04.10, r130, c010}</t>
  </si>
  <si>
    <t>{F 18.00.a, r090, c010} &gt;= xsum({F 04.04, (r090, r230, c010, c020)}) + sum({F 04.09, r090, (c010, c020)}) + {F 04.10, r140, c010}</t>
  </si>
  <si>
    <t>{F 18.00.a, r100, c010} &gt;= xsum({F 04.04, (r100, r240, c010, c020)}) + sum({F 04.09, r100, (c010, c020)}) + {F 04.10, r150, c010}</t>
  </si>
  <si>
    <t>{F 18.00.a, r110, c010} &gt;= xsum({F 04.04, (r110, r250, c010, c020)}) + sum({F 04.09, r110, (c010, c020)}) + {F 04.10, r160, c010}</t>
  </si>
  <si>
    <t>{F 18.00.a, r120, c010} &gt;= xsum({F 04.04, (r120, r260, c010, c020)}) + sum({F 04.09, r120, (c010, c020)}) + {F 04.10, r170, c010}</t>
  </si>
  <si>
    <t>{F 18.00.a, r150, c010} &gt;= xsum({F 04.04, (r130, r270, c010, c020)}) + sum({F 04.09, r130, (c010, c020)}) + {F 04.10, r180, c010}</t>
  </si>
  <si>
    <t>{F 18.00.a, r180, c010} &gt;= xsum({F 04.04, (r140, r280, c010, c020)}) + sum({F 04.09, r140, (c010, c020)}) + sum({F 04.10, c010, (r060, r120)})</t>
  </si>
  <si>
    <t>{F 18.00.a, r340, c010} = {F 09.01, r010, c010}</t>
  </si>
  <si>
    <t>{F 18.00.a, r350, c010} = {F 09.01, r030, c010}</t>
  </si>
  <si>
    <t>{F 18.00.a, r360, c010} = {F 09.01, r040, c010}</t>
  </si>
  <si>
    <t>{F 18.00.a, r370, c010} = {F 09.01, r050, c010}</t>
  </si>
  <si>
    <t>{F 18.00.a, r380, c010} = {F 09.01, r060, c010}</t>
  </si>
  <si>
    <t>{F 18.00.a, r390, c010} = {F 09.01, r070, c010}</t>
  </si>
  <si>
    <t>{F 18.00.a, r400, c010} = {F 09.01, r080, c010}</t>
  </si>
  <si>
    <t>{F 18.00.a, r410, c010} = {F 09.01, r090, c010}</t>
  </si>
  <si>
    <t>{F 18.00.a, r420, c010} = {F 09.01, r110, c010}</t>
  </si>
  <si>
    <t>{F 18.00.a, r430, c010} = {F 09.01, r120, c010}</t>
  </si>
  <si>
    <t>{F 18.00.a, r440, c010} = {F 09.01, r130, c010}</t>
  </si>
  <si>
    <t>{F 18.00.a, r450, c010} = {F 09.01, r140, c010}</t>
  </si>
  <si>
    <t>{F 18.00.a, r460, c010} = {F 09.01, r150, c010}</t>
  </si>
  <si>
    <t>{F 18.00.a, r470, c010} = {F 09.01, r160, c010}</t>
  </si>
  <si>
    <t>{F 18.00.a, r480, c010} = {F 09.01, r170, c010}</t>
  </si>
  <si>
    <t>{F 18.00.a, r490, c010} = {F 09.01, r190, c010}</t>
  </si>
  <si>
    <t>{F 18.00.a, r500, c010} = {F 09.01, r200, c010}</t>
  </si>
  <si>
    <t>{F 18.00.a, r510, c010} = {F 09.01, r210, c010}</t>
  </si>
  <si>
    <t>{F 18.00.a, r520, c010} = {F 09.01, r220, c010}</t>
  </si>
  <si>
    <t>{F 18.00.a, r530, c010} = {F 09.01, r230, c010}</t>
  </si>
  <si>
    <t>sum({F 32.04.b, c040, (r020, r050, r070)}) &lt;= {F 32.02.a, r130, c010}</t>
  </si>
  <si>
    <t>sum({F 32.04.b, c050, (r020, r050, r070)}) &lt;= {F 32.02.a, r240, c010}</t>
  </si>
  <si>
    <t>sum({F 33.00.a, r010, (c010-130)}) = {F 32.01, r010, c010} + {F 32.02.a, r240, c010}</t>
  </si>
  <si>
    <t>sum({F 33.00.a, r030, (c010-130)}) = {F 32.02.a, r130, c010}</t>
  </si>
  <si>
    <t>sum({F 33.00.b, r020, (c010-130)}) = {F 32.02.a, r130, c010}</t>
  </si>
  <si>
    <t>{F 36.01.b, r020, c180} + {F 36.02.b, r020, c190} &gt;= sum({F 32.04.a, c010, (r060, r080)})</t>
  </si>
  <si>
    <t>{F 36.01.b, r060, c180} + {F 36.02.b, r060, c190} = {F 32.04.a, r030, c010}</t>
  </si>
  <si>
    <t>sum({F 36.01.b, c180, (r040, r060)}) + sum({F 36.02.b, c190, (r040, r060)}) = {F 32.04.a, r020, c010}</t>
  </si>
  <si>
    <t>{F 36.01.b, r080, c180} + {F 36.02.b, r080, c190} = {F 32.04.a, r050, c010} - {F 32.04.a, r060, c010}</t>
  </si>
  <si>
    <t>{F 36.01.b, r100, c180} + {F 36.02.b, r100, c190} = {F 32.04.a, r070, c010} - {F 32.04.a, r080, c010}</t>
  </si>
  <si>
    <t>{F 36.01.b, r120, c180} + {F 36.02.b, r120, c190} = {F 32.04.a, r100, c010}</t>
  </si>
  <si>
    <t>{F 36.01.b, r140, c180} + {F 36.02.b, r140, c190} = {F 32.04.a, r110, c010}</t>
  </si>
  <si>
    <t>{F 36.01.b, r160, c180} + {F 36.02.b, r160, c190} = {F 32.04.a, r090, c010} - sum({F 32.04.a, c010, (r100, r110)})</t>
  </si>
  <si>
    <t>{F 36.01.b, r180, c180} + {F 36.02.b, r180, c190} = {F 32.04.a, r120, c010}</t>
  </si>
  <si>
    <t>{F 36.01.a, r010, c180} + {F 36.02.a, r010, c190} &gt;= sum({F 32.04.b, c030, (r060, r080)})</t>
  </si>
  <si>
    <t>{F 36.01.a, r050, c180} + {F 36.02.a, r050, c190} = {F 32.04.b, r030, c030}</t>
  </si>
  <si>
    <t>sum({F 36.01.a, c180, (r030, r050)}) + sum({F 36.02.a, c190, (r030, r050)}) = {F 32.04.b, r020, c030}</t>
  </si>
  <si>
    <t>{F 36.01.a, r070, c180} + {F 36.02.a, r070, c190} = {F 32.04.b, r050, c030} - {F 32.04.b, r060, c030}</t>
  </si>
  <si>
    <t>{F 36.01.a, r090, c180} + {F 36.02.a, r090, c190} = {F 32.04.b, r070, c030} - {F 32.04.b, r080, c030}</t>
  </si>
  <si>
    <t>{F 36.01.a, r110, c180} + {F 36.02.a, r110, c190} = {F 32.04.b, r100, c030}</t>
  </si>
  <si>
    <t>{F 36.01.a, r130, c180} + {F 36.02.a, r130, c190} = {F 32.04.b, r110, c030}</t>
  </si>
  <si>
    <t>{F 36.01.a, r150, c180} + {F 36.02.a, r150, c190} = {F 32.04.b, r090, c030} - sum({F 32.04.b, c030, (r100, r110)})</t>
  </si>
  <si>
    <t>{F 36.01.a, r170, c180} + {F 36.02.a, r170, c190} = {F 32.04.b, r120, c030}</t>
  </si>
  <si>
    <t>{F 36.02.a, r050, c190} - {F 36.02.a, r050, c180} = {F 32.04.b, r030, c040}</t>
  </si>
  <si>
    <t>sum({F 36.02.a, c190, (r030, r050)}) - sum({F 36.02.a, c180, (r030, r050)}) = {F 32.04.b, r020, c040}</t>
  </si>
  <si>
    <t>{F 36.02.a, r070, c190} - {F 36.02.a, r070, c180} &lt;= {F 32.04.b, r050, c040}</t>
  </si>
  <si>
    <t>sum({F 36.02.a, c180, (r030, r050)}) = {F 32.04.b, r020, c050}</t>
  </si>
  <si>
    <t>{F 36.02.a, r070, c180} &lt;= {F 32.04.b, r050, c050}</t>
  </si>
  <si>
    <t>sum({F 36.01.c, r190, (c110, c120, c130, c150)}) = {F 32.01, r100, c010}</t>
  </si>
  <si>
    <t>sum({F 36.01.c, r200, (c110, c120, c130, c150)}) = {F 32.01, r100, c030}</t>
  </si>
  <si>
    <t>sum({F 36.01.c, r210, (c110, c120, c130, c150)}) = {F 32.01, r100, c060}</t>
  </si>
  <si>
    <t>sum({F 36.01.c, r220, (c110, c120, c130, c150)}) = {F 32.01, r100, c080}</t>
  </si>
  <si>
    <t>sum({F 36.01.c, r190, (c140, c160)}) &lt;= {F 32.01, r110, c010}</t>
  </si>
  <si>
    <t>sum({F 36.01.c, r200, (c140, c160)}) &lt;= {F 32.01, r110, c030}</t>
  </si>
  <si>
    <t>sum({F 36.01.c, r210, (c140, c160)}) &lt;= {F 32.01, r110, c060}</t>
  </si>
  <si>
    <t>sum({F 36.01.c, r220, (c140, c160)}) &lt;= {F 32.01, r110, c080}</t>
  </si>
  <si>
    <t>{F 36.02.c, r210, c010} = sum({F 32.02.a, r140, (c040, c070)})</t>
  </si>
  <si>
    <t>{F 36.02.c, r210, c020} = sum({F 32.02.a, r150, (c040, c070)})</t>
  </si>
  <si>
    <t>{F 36.02.c, r210, c030} = sum({F 32.02.a, r160, (c040, c070)})</t>
  </si>
  <si>
    <t>{F 36.02.c, r210, c040} = sum({F 32.02.a, r170, (c040, c070)})</t>
  </si>
  <si>
    <t>{F 36.02.c, r210, c050} &gt;= {F 32.02.a, r170, c050}</t>
  </si>
  <si>
    <t>{F 36.02.c, r210, c060} = sum({F 32.02.a, r180, (c040, c070)})</t>
  </si>
  <si>
    <t>{F 36.02.c, r210, c070} &gt;= {F 32.02.a, r180, c050}</t>
  </si>
  <si>
    <t>{F 36.02.c, r210, c080} = sum({F 32.02.a, r190, (c040, c070)})</t>
  </si>
  <si>
    <t>{F 36.02.c, r210, c090} = sum({F 32.02.a, r200, (c040, c070)})</t>
  </si>
  <si>
    <t>{F 36.02.c, r210, c100} = sum({F 32.02.a, r210, (c040, c070)})</t>
  </si>
  <si>
    <t>sum({F 36.02.c, r190, (c110, c120, c130, c150)}) = {F 32.02.a, r220, c010}</t>
  </si>
  <si>
    <t>sum({F 36.02.c, r200, (c110, c120, c130, c150)}) = {F 32.02.a, r220, c030}</t>
  </si>
  <si>
    <t>sum({F 36.02.c, r220, (c110, c120, c130, c150)}) = {F 32.02.a, r220, c060}</t>
  </si>
  <si>
    <t>{F 36.02.c, r210, c170} = sum({F 32.02.a, r230, (c040, c070)})</t>
  </si>
  <si>
    <t>{F 36.02.c, r210, c180} = sum({F 32.02.a, r240, (c040, c070)})</t>
  </si>
  <si>
    <t>{F 36.02.c, r190, c190} = sum({F 32.02.a, c010, (r130, r240)})</t>
  </si>
  <si>
    <t>{F 36.02.c, r200, c190} = sum({F 32.02.a, c030, (r130, r240)})</t>
  </si>
  <si>
    <t>{F 36.02.c, r210, c190} = xsum({F 32.02.a, (r130, r240, c040, c070)})</t>
  </si>
  <si>
    <t>{F 36.02.c, r220, c190} = sum({F 32.02.a, c060, (r130, r240)})</t>
  </si>
  <si>
    <t>{F 18.00.a, r540, c010} = {F 09.01, r240, c010}</t>
  </si>
  <si>
    <t>{F 18.00.a, r340, c060} = {F 09.01, r021, c010}</t>
  </si>
  <si>
    <t>{F 18.00.a, r410, c060} = {F 09.01, r101, c010}</t>
  </si>
  <si>
    <t>{F 18.00.a, r480, c060} = {F 09.01, r181, c010}</t>
  </si>
  <si>
    <t>{F 18.00.a, r010, c120} &gt;= sum({F 04.04, c020, (r010, r150)}) + {F 04.09, r010, c020}</t>
  </si>
  <si>
    <t>{F 18.00.a, r020, c120} &gt;= sum({F 04.04, c020, (r020, r160)}) + {F 04.09, r020, c020}</t>
  </si>
  <si>
    <t>{F 18.00.a, r030, c120} &gt;= sum({F 04.04, c020, (r030, r170)}) + {F 04.09, r030, c020}</t>
  </si>
  <si>
    <t>{F 18.00.a, r040, c120} &gt;= sum({F 04.04, c020, (r040, r180)}) + {F 04.09, r040, c020}</t>
  </si>
  <si>
    <t>{F 18.00.a, r050, c120} &gt;= sum({F 04.04, c020, (r050, r190)}) + {F 04.09, r050, c020}</t>
  </si>
  <si>
    <t>{F 18.00.a, r060, c120} &gt;= sum({F 04.04, c020, (r060, r200)}) + {F 04.09, r060, c020}</t>
  </si>
  <si>
    <t>{F 18.00.a, r070, c120} &gt;= sum({F 04.04, c020, (r070, r210)}) + {F 04.09, r070, c020}</t>
  </si>
  <si>
    <t>{F 18.00.a, r080, c120} &gt;= sum({F 04.04, c020, (r080, r220)}) + {F 04.09, r080, c020}</t>
  </si>
  <si>
    <t>{F 18.00.a, r090, c120} &gt;= sum({F 04.04, c020, (r090, r230)}) + {F 04.09, r090, c020}</t>
  </si>
  <si>
    <t>{F 18.00.a, r100, c120} &gt;= sum({F 04.04, c020, (r100, r240)}) + {F 04.09, r100, c020}</t>
  </si>
  <si>
    <t>{F 18.00.a, r110, c120} &gt;= sum({F 04.04, c020, (r110, r250)}) + {F 04.09, r110, c020}</t>
  </si>
  <si>
    <t>{F 18.00.a, r120, c120} &gt;= sum({F 04.04, c020, (r120, r260)}) + {F 04.09, r120, c020}</t>
  </si>
  <si>
    <t>{F 18.00.a, r150, c120} &gt;= sum({F 04.04, c020, (r130, r270)}) + {F 04.09, r130, c020}</t>
  </si>
  <si>
    <t>{F 18.00.a, r180, c120} &gt;= sum({F 04.04, c020, (r140, r280)}) + {F 04.09, r140, c020}</t>
  </si>
  <si>
    <t>{F 18.00.b, r190, c130} = {F 04.02, r060, c020} + {F 04.03, r060, c040} + {F 04.07, r060, c020} + {F 04.08, r060, c020}</t>
  </si>
  <si>
    <t>{F 18.00.b, r200, c130} = {F 04.02, r070, c020} + {F 04.03, r070, c040} + {F 04.07, r070, c020} + {F 04.08, r070, c020}</t>
  </si>
  <si>
    <t>{F 18.00.b, r210, c130} = {F 04.02, r080, c020} + {F 04.03, r080, c040} + {F 04.07, r080, c020} + {F 04.08, r080, c020}</t>
  </si>
  <si>
    <t>{F 18.00.b, r220, c130} = {F 04.02, r090, c020} + {F 04.03, r090, c040} + {F 04.07, r090, c020} + {F 04.08, r090, c020}</t>
  </si>
  <si>
    <t>{F 18.00.b, r230, c130} = {F 04.02, r100, c020} + {F 04.03, r100, c040} + {F 04.07, r100, c020} + {F 04.08, r100, c020}</t>
  </si>
  <si>
    <t>{F 18.00.b, r240, c130} = {F 04.02, r110, c020} + {F 04.03, r110, c040} + {F 04.07, r110, c020} + {F 04.08, r110, c020}</t>
  </si>
  <si>
    <t>{F 18.00.b, r250, c130} = {F 04.02, r120, c020} + {F 04.03, r120, c040} + {F 04.07, r120, c020} + {F 04.08, r120, c020}</t>
  </si>
  <si>
    <t>{F 18.00.b, r260, c130} = {F 04.02, r130, c020} + {F 04.03, r130, c040} + {F 04.07, r130, c020} + {F 04.08, r130, c020}</t>
  </si>
  <si>
    <t>{F 18.00.b, r270, c130} = {F 04.02, r140, c020} + {F 04.03, r140, c040} + {F 04.07, r140, c020} + {F 04.08, r140, c020}</t>
  </si>
  <si>
    <t>{F 18.00.b, r280, c130} = {F 04.02, r150, c020} + {F 04.03, r150, c040} + {F 04.07, r150, c020} + {F 04.08, r150, c020}</t>
  </si>
  <si>
    <t>{F 18.00.b, r290, c130} = {F 04.02, r160, c020} + {F 04.03, r160, c040} + {F 04.07, r160, c020} + {F 04.08, r160, c020}</t>
  </si>
  <si>
    <t>{F 18.00.b, r300, c130} = {F 04.02, r170, c020} + {F 04.03, r170, c040} + {F 04.07, r170, c020} + {F 04.08, r170, c020}</t>
  </si>
  <si>
    <t>{F 18.00.b, r310, c130} = {F 04.02, r180, c020} + {F 04.03, r180, c040} + {F 04.07, r180, c020} + {F 04.08, r180, c020}</t>
  </si>
  <si>
    <t>{F 18.00.b, r010, c150} &lt;= xsum({F 04.04, (r010, r150, c030-040)}) + {F 04.09, r010, c030}</t>
  </si>
  <si>
    <t>{F 18.00.b, r020, c150} &lt;= xsum({F 04.04, (r020, r160, c030-040)}) + {F 04.09, r020, c030}</t>
  </si>
  <si>
    <t>{F 18.00.b, r030, c150} &lt;= xsum({F 04.04, (r030, r170, c030-040)}) + {F 04.09, r030, c030}</t>
  </si>
  <si>
    <t>{F 18.00.b, r040, c150} &lt;= xsum({F 04.04, (r040, r180, c030-040)}) + {F 04.09, r040, c030}</t>
  </si>
  <si>
    <t>{F 18.00.b, r050, c150} &lt;= xsum({F 04.04, (r050, r190, c030-040)}) + {F 04.09, r050, c030}</t>
  </si>
  <si>
    <t>{F 18.00.b, r060, c150} &lt;= xsum({F 04.04, (r060, r200, c030-040)}) + {F 04.09, r060, c030}</t>
  </si>
  <si>
    <t>{F 18.00.b, r070, c150} &lt;= xsum({F 04.04, (r070, r210, c030-040)}) + {F 04.09, r070, c030}</t>
  </si>
  <si>
    <t>{F 18.00.b, r080, c150} &lt;= xsum({F 04.04, (r080, r220, c030-040)}) + {F 04.09, r080, c030}</t>
  </si>
  <si>
    <t>{F 18.00.b, r090, c150} &lt;= xsum({F 04.04, (r090, r230, c030-040)}) + {F 04.09, r090, c030}</t>
  </si>
  <si>
    <t>{F 18.00.b, r100, c150} &lt;= xsum({F 04.04, (r100, r240, c030-040)}) + {F 04.09, r100, c030}</t>
  </si>
  <si>
    <t>{F 18.00.b, r110, c150} &lt;= xsum({F 04.04, (r110, r250, c030-040)}) + {F 04.09, r110, c030}</t>
  </si>
  <si>
    <t>{F 18.00.b, r120, c150} &lt;= xsum({F 04.04, (r120, r260, c030-040)}) + {F 04.09, r120, c030}</t>
  </si>
  <si>
    <t>{F 18.00.b, r150, c150} &lt;= xsum({F 04.04, (r130, r270, c030-040)}) + {F 04.09, r130, c030}</t>
  </si>
  <si>
    <t>{F 18.00.b, r180, c150} &lt;= xsum({F 04.04, (r140, r280, c030-040)}) + {F 04.09, r140, c030}</t>
  </si>
  <si>
    <t>{F 18.00.b, r010, c140} &lt;= sum({F 04.04, c050, (r010, r150)}) + {F 04.09, r010, c040}</t>
  </si>
  <si>
    <t>{F 18.00.b, r020, c140} &lt;= sum({F 04.04, c050, (r020, r160)}) + {F 04.09, r020, c040}</t>
  </si>
  <si>
    <t>{F 18.00.b, r030, c140} &lt;= sum({F 04.04, c050, (r030, r170)}) + {F 04.09, r030, c040}</t>
  </si>
  <si>
    <t>{F 18.00.b, r040, c140} &lt;= sum({F 04.04, c050, (r040, r180)}) + {F 04.09, r040, c040}</t>
  </si>
  <si>
    <t>{F 18.00.b, r050, c140} &lt;= sum({F 04.04, c050, (r050, r190)}) + {F 04.09, r050, c040}</t>
  </si>
  <si>
    <t>{F 18.00.b, r060, c140} &lt;= sum({F 04.04, c050, (r060, r200)}) + {F 04.09, r060, c040}</t>
  </si>
  <si>
    <t>{F 18.00.b, r070, c140} &lt;= sum({F 04.04, c050, (r070, r210)}) + {F 04.09, r070, c040}</t>
  </si>
  <si>
    <t>{F 18.00.b, r080, c140} &lt;= sum({F 04.04, c050, (r080, r220)}) + {F 04.09, r080, c040}</t>
  </si>
  <si>
    <t>{F 18.00.b, r090, c140} &lt;= sum({F 04.04, c050, (r090, r230)}) + {F 04.09, r090, c040}</t>
  </si>
  <si>
    <t>{F 18.00.b, r100, c140} &lt;= sum({F 04.04, c050, (r100, r240)}) + {F 04.09, r100, c040}</t>
  </si>
  <si>
    <t>{F 18.00.b, r110, c140} &lt;= sum({F 04.04, c050, (r110, r250)}) + {F 04.09, r110, c040}</t>
  </si>
  <si>
    <t>{F 18.00.b, r120, c140} &lt;= sum({F 04.04, c050, (r120, r260)}) + {F 04.09, r120, c040}</t>
  </si>
  <si>
    <t>{F 18.00.b, r150, c140} &lt;= sum({F 04.04, c050, (r130, r270)}) + {F 04.09, r130, c040}</t>
  </si>
  <si>
    <t>{F 18.00.b, r180, c140} &lt;= sum({F 04.04, c050, (r140, r280)}) + {F 04.09, r140, c040}</t>
  </si>
  <si>
    <t>sum({F 18.00.c, c210, (r330, r550)}) &lt;= {F 09.02, r080, c010}</t>
  </si>
  <si>
    <t>{F 06.00, r190, c010} = sum({F 18.00.a, c010, (r120, r300)})</t>
  </si>
  <si>
    <t>{F 06.00, r190, c012} = sum({F 18.00.a, c060, (r120, r300)})</t>
  </si>
  <si>
    <t>Correction+Reactivate</t>
  </si>
  <si>
    <t>sum({F 20.05.a, r010, c025, (sNNN)}) = {F 18.00.a, r340, c060}</t>
  </si>
  <si>
    <t>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t>
  </si>
  <si>
    <t>sum({F 20.05.a, r020, c025, (sNNN)}) = {F 18.00.a, r410, c060}</t>
  </si>
  <si>
    <t>sum({F 20.05.a, r030, c025, (sNNN)}) = {F 18.00.a, r480, c060}</t>
  </si>
  <si>
    <t>sum({F 19.00.c, c180, (r330-340)}) &lt;= {F 09.02, r080, c010}</t>
  </si>
  <si>
    <t>sum({F 20.05.a, r010, c022, (sNNN)}) = {F 19.00.d, r340, c010}</t>
  </si>
  <si>
    <t>sum({F 20.05.a, r010, c025, (sNNN)}) = {F 09.01, r021, c010}</t>
  </si>
  <si>
    <t>sum({F 20.05.a, r020, c025, (sNNN)}) = {F 09.01, r101, c010}</t>
  </si>
  <si>
    <t>sum({F 20.05.a, r030, c025, (sNNN)}) = {F 09.01, r181, c010}</t>
  </si>
  <si>
    <t>if $ReportingLevel = 'con' then {C 00.01, r020, c010} = [eba_SC:x7]</t>
  </si>
  <si>
    <t>if $ReportingLevel = 'ind' then {C 00.01, r020, c010} = [eba_SC:x6]</t>
  </si>
  <si>
    <t>if $AccountingStandard = 'IFRS' then {F 00.01, r010, c010} = [eba_AS:x2]</t>
  </si>
  <si>
    <t>if $AccountingStandard = 'GAAP' then {F 00.01, r010, c010} = [eba_AS:x1]</t>
  </si>
  <si>
    <t>if $ReportingLevel = 'con' then {F 00.01, r020, c010} = [eba_SC:x7]</t>
  </si>
  <si>
    <t>{r010, c260} * {r010, c250} = (({r030, c260} * {r030, c250}) + ({r060, c260} * {r060, c250}) + ({r090, c260} * {r090, c250}))</t>
  </si>
  <si>
    <t>{r030, c260} * {r030, c250} = (({r040, c260} * {r040, c250}) + ({r050, c260} * {r050, c250}))</t>
  </si>
  <si>
    <t>{r060, c260} * {r060, c250} = (({r070, c260} * {r080, c250}) + ({r080, c260} * {r080, c250}))</t>
  </si>
  <si>
    <t>{r090, c260} * {r090, c250} = (({r100, c260} * {r100, c250}) + ({r110, c260} * {r110, c250}))</t>
  </si>
  <si>
    <t>{r010, c290} * {r010, c280} = (({r030, c290} * {r030, c280}) + ({r060, c290} * {r060, c280}) + ({r090, c290} * {r090, c280}))</t>
  </si>
  <si>
    <t>{r030, c290} * {r030, c280} = (({r040, c290} * {r040, c280}) + ({r050, c290} * {r050, c280}))</t>
  </si>
  <si>
    <t>{r060, c290} * {r060, c280} = (({r070, c290} * {r080, c280}) + ({r080, c290} * {r080, c280}))</t>
  </si>
  <si>
    <t>{r090, c290} * {r090, c280} = (({r100, c290} * {r100, c280}) + ({r110, c290} * {r110, c280}))</t>
  </si>
  <si>
    <t>{r010, c490} * {r010, c480} = (({r030, c490} * {r030, c480}) + ({r060, c490} * {r060, c480}) + ({r090, c490} * {r090, c480}))</t>
  </si>
  <si>
    <t>{r030, c490} * {r030, c480} = (({r040, c490} * {r040, c480}) + ({r050, c490} * {r050, c480}))</t>
  </si>
  <si>
    <t>{r060, c490} * {r060, c480} = (({r070, c490} * {r080, c480}) + ({r080, c490} * {r080, c480}))</t>
  </si>
  <si>
    <t>{r090, c490} * {r090, c480} = (({r100, c490} * {r100, c480}) + ({r110, c490} * {r110, c480}))</t>
  </si>
  <si>
    <t>{r010, c520} * {r010, c510} = (({r030, c520} * {r030, c510}) + ({r060, c520} * {r060, c510}) + ({r090, c520} * {r090, c510}))</t>
  </si>
  <si>
    <t>{r030, c520} * {r030, c510} = (({r040, c520} * {r040, c510}) + ({r050, c520} * {r050, c510}))</t>
  </si>
  <si>
    <t>{r060, c520} * {r060, c510} = (({r070, c520} * {r080, c510}) + ({r080, c520} * {r080, c510}))</t>
  </si>
  <si>
    <t>{r090, c520} * {r090, c510} = (({r100, c520} * {r100, c510}) + ({r110, c520} * {r110, c510}))</t>
  </si>
  <si>
    <t>{r010, c300} * {r010, c290} = (({r030, c300} * {r030, c290}) + ({r110, c300} * {r110, c290}) + ({r180, c300} * {r180, c290}))</t>
  </si>
  <si>
    <t>{r030, c300} * {r030, c290} = (({r040, c300} * {r040, c290}) + ({r070, c300} * {r070, c290}))</t>
  </si>
  <si>
    <t>{r040, c300} * {r040, c290} = (({r050, c300} * {r050, c290}) + ({r060, c300} * {r060, c290}))</t>
  </si>
  <si>
    <t>{r110, c300} * {r110, c290} = (({r120, c300} * {r120, c290}) + ({r150, c300} * {r150, c290}))</t>
  </si>
  <si>
    <t>{r120, c300} * {r120, c290} = (({r130, c300} * {r130, c290}) + ({r140, c300} * {r140, c290}))</t>
  </si>
  <si>
    <t>{r150, c300} * {r150, c290} = (({r160, c300} * {r160, c290}) + ({r170, c300} * {r170, c290}))</t>
  </si>
  <si>
    <t>{r180, c300} * {r180, c290} = (({r190, c300} * {r190, c290}) + ({r220, c300} * {r220, c290}))</t>
  </si>
  <si>
    <t>{r190, c300} * {r190, c290} = (({r200, c300} * {r200, c290}) + ({r210, c300} * {r210, c290}))</t>
  </si>
  <si>
    <t>{r220, c300} * {r220, c290} = (({r230, c300} * {r230, c290}) + ({r240, c300} * {r240, c290}))</t>
  </si>
  <si>
    <t>{r010, c320} * {r010, c310} = (({r030, c320} * {r030, c310}) + ({r110, c320} * {r110, c310}) + ({r180, c320} * {r180, c310}))</t>
  </si>
  <si>
    <t>{r030, c320} * {r030, c310} = (({r040, c320} * {r040, c310}) + ({r070, c320} * {r070, c310}))</t>
  </si>
  <si>
    <t>{r040, c320} * {r040, c310} = (({r050, c320} * {r050, c310}) + ({r060, c320} * {r060, c310}))</t>
  </si>
  <si>
    <t>{r110, c320} * {r110, c310} = (({r120, c320} * {r120, c310}) + ({r150, c320} * {r150, c310}))</t>
  </si>
  <si>
    <t>{r120, c320} * {r120, c310} = (({r130, c320} * {r130, c310}) + ({r140, c320} * {r140, c310}))</t>
  </si>
  <si>
    <t>{r150, c320} * {r150, c310} = (({r160, c320} * {r160, c310}) + ({r170, c320} * {r170, c310}))</t>
  </si>
  <si>
    <t>{r180, c320} * {r180, c310} = (({r190, c320} * {r190, c310}) + ({r220, c320} * {r220, c310}))</t>
  </si>
  <si>
    <t>{r190, c320} * {r190, c310} = (({r200, c320} * {r200, c310}) + ({r210, c320} * {r210, c310}))</t>
  </si>
  <si>
    <t>{r220, c320} * {r220, c310} = (({r230, c320} * {r230, c310}) + ({r240, c320} * {r240, c310}))</t>
  </si>
  <si>
    <t>{r010, c340} * {r010, c330} = (({r030, c340} * {r030, c330}) + ({r170, c340} * {r170, c330}) + ({r300, c340} * {r300, c330}))</t>
  </si>
  <si>
    <t>{r030, c340} * {r030, c330} = (({r040, c340} * {r040, c330}) + ({r100, c340} * {r100, c330}))</t>
  </si>
  <si>
    <t>{r040, c340} * {r040, c330} = (({r050, c340} * {r050, c330}) + ({r060, c340} * {r060, c330}) + ({r070, c340} * {r070, c330}) + ({r080, c340} * {r080, c330}) + ({r090, c340} * {r090, c330}))</t>
  </si>
  <si>
    <t>{r100, c340} * {r100, c330} = (({r110, c340} * {r110, c330}) + ({r120, c340} * {r120, c330}) + ({r130, c340} * {r130, c330}) + ({r140, c340} * {r140, c330}) + ({r150, c340} * {r150, c330}))</t>
  </si>
  <si>
    <t>{r170, c340} * {r170, c330} = (({r180, c340} * {r180, c330}) + ({r240, c340} * {r240, c330}))</t>
  </si>
  <si>
    <t>{r180, c340} * {r180, c330} = (({r190, c340} * {r190, c330}) + ({r200, c340} * {r200, c330}) + ({r210, c340} * {r210, c330}) + ({r220, c340} * {r220, c330}) + ({r230, c340} * {r230, c330}))</t>
  </si>
  <si>
    <t>{r240, c340} * {r240, c330} = (({r250, c340} * {r250, c330}) + ({r260, c340} * {r260, c330}) + ({r270, c340} * {r270, c330}) + ({r280, c340} * {r280, c330}) + ({r290, c340} * {r290, c330}))</t>
  </si>
  <si>
    <t>{r300, c340} * {r300, c330} = (({r310, c340} * {r310, c330}) + ({r370, c340} * {r370, c330}))</t>
  </si>
  <si>
    <t>{r310, c340} * {r310, c330} = (({r320, c340} * {r320, c330}) + ({r330, c340} * {r330, c330}) + ({r340, c340} * {r340, c330}) + ({r350, c340} * {r350, c330}) + ({r360, c340} * {r360, c330}))</t>
  </si>
  <si>
    <t>{r370, c340} * {r370, c330} = (({r380, c340} * {r380, c330}) + ({r390, c340} * {r390, c330}) + ({r400, c340} * {r400, c330}) + ({r410, c340} * {r410, c330}) + ({r420, c340} * {r420, c330}))</t>
  </si>
  <si>
    <t>{r010, c360} * {r010, c350} = (({r030, c360} * {r030, c350}) + ({r170, c360} * {r170, c350}) + ({r300, c360} * {r300, c350}))</t>
  </si>
  <si>
    <t>{r030, c360} * {r030, c350} = (({r040, c360} * {r040, c350}) + ({r100, c360} * {r100, c350}))</t>
  </si>
  <si>
    <t>{r040, c360} * {r040, c350} = (({r050, c360} * {r050, c350}) + ({r060, c360} * {r060, c350}) + ({r070, c360} * {r070, c350}) + ({r080, c360} * {r080, c350}) + ({r090, c360} * {r090, c350}))</t>
  </si>
  <si>
    <t>{r100, c360} * {r100, c350} = (({r110, c360} * {r110, c350}) + ({r120, c360} * {r120, c350}) + ({r130, c360} * {r130, c350}) + ({r140, c360} * {r140, c350}) + ({r150, c360} * {r150, c350}))</t>
  </si>
  <si>
    <t>{r170, c360} * {r170, c350} = (({r180, c360} * {r180, c350}) + ({r240, c360} * {r240, c350}))</t>
  </si>
  <si>
    <t>{r180, c360} * {r180, c350} = (({r190, c360} * {r190, c350}) + ({r200, c360} * {r200, c350}) + ({r210, c360} * {r210, c350}) + ({r220, c360} * {r220, c350}) + ({r230, c360} * {r230, c350}))</t>
  </si>
  <si>
    <t>{r240, c360} * {r240, c350} = (({r250, c360} * {r250, c350}) + ({r260, c360} * {r260, c350}) + ({r270, c360} * {r270, c350}) + ({r280, c360} * {r280, c350}) + ({r290, c360} * {r290, c350}))</t>
  </si>
  <si>
    <t>{r300, c360} * {r300, c350} = (({r310, c360} * {r310, c350}) + ({r370, c360} * {r370, c350}))</t>
  </si>
  <si>
    <t>{r310, c360} * {r310, c350} = (({r320, c360} * {r320, c350}) + ({r330, c360} * {r330, c350}) + ({r340, c360} * {r340, c350}) + ({r350, c360} * {r350, c350}) + ({r360, c360} * {r360, c350}))</t>
  </si>
  <si>
    <t>{r370, c360} * {r370, c350} = (({r380, c360} * {r380, c350}) + ({r390, c360} * {r390, c350}) + ({r400, c360} * {r400, c350}) + ({r410, c360} * {r410, c350}) + ({r420, c360} * {r420, c350}))</t>
  </si>
  <si>
    <t>{r010, c380} * {r010, c370} = (({r030, c380} * {r030, c370}) + ({r170, c380} * {r170, c370}) + ({r300, c380} * {r300, c370}))</t>
  </si>
  <si>
    <t>{r030, c380} * {r030, c370} = (({r040, c380} * {r040, c370}) + ({r100, c380} * {r100, c370}))</t>
  </si>
  <si>
    <t>{r040, c380} * {r040, c370} = (({r050, c380} * {r050, c370}) + ({r060, c380} * {r060, c370}) + ({r070, c380} * {r070, c370}) + ({r080, c380} * {r080, c370}) + ({r090, c380} * {r090, c370}))</t>
  </si>
  <si>
    <t>{r100, c380} * {r100, c370} = (({r110, c380} * {r110, c370}) + ({r120, c380} * {r120, c370}) + ({r130, c380} * {r130, c370}) + ({r140, c380} * {r140, c370}) + ({r150, c380} * {r150, c370}))</t>
  </si>
  <si>
    <t>{r170, c380} * {r170, c370} = (({r180, c380} * {r180, c370}) + ({r240, c380} * {r240, c370}))</t>
  </si>
  <si>
    <t>{r180, c380} * {r180, c370} = (({r190, c380} * {r190, c370}) + ({r200, c380} * {r200, c370}) + ({r210, c380} * {r210, c370}) + ({r220, c380} * {r220, c370}) + ({r230, c380} * {r230, c370}))</t>
  </si>
  <si>
    <t>{r240, c380} * {r240, c370} = (({r250, c380} * {r250, c370}) + ({r260, c380} * {r260, c370}) + ({r270, c380} * {r270, c370}) + ({r280, c380} * {r280, c370}) + ({r290, c380} * {r290, c370}))</t>
  </si>
  <si>
    <t>{r300, c380} * {r300, c370} = (({r310, c380} * {r310, c370}) + ({r370, c380} * {r370, c370}))</t>
  </si>
  <si>
    <t>{r310, c380} * {r310, c370} = (({r320, c380} * {r320, c370}) + ({r330, c380} * {r330, c370}) + ({r340, c380} * {r340, c370}) + ({r350, c380} * {r350, c370}) + ({r360, c380} * {r360, c370}))</t>
  </si>
  <si>
    <t>{r370, c380} * {r370, c370} = (({r380, c380} * {r380, c370}) + ({r390, c380} * {r390, c370}) + ({r400, c380} * {r400, c370}) + ({r410, c380} * {r410, c370}) + ({r420, c380} * {r420, c370}))</t>
  </si>
  <si>
    <t>{r010, c200} * {r010, c190} = (({r020, c200} * {r020, c190}) + ({r050, c200} * {r050, c190}) + ({r080, c200} * {r080, c190}))</t>
  </si>
  <si>
    <t>{r010, c230} * {r010, c220} = (({r020, c230} * {r020, c220}) + ({r050, c230} * {r050, c220}) + ({r080, c230} * {r080, c220}))</t>
  </si>
  <si>
    <t>{r010, c370} * {r010, c360} = (({r020, c370} * {r020, c360}) + ({r050, c370} * {r050, c360}) + ({r080, c370} * {r080, c360}))</t>
  </si>
  <si>
    <t>{r010, c400} * {r010, c390} = (({r020, c400} * {r020, c390}) + ({r050, c400} * {r050, c390}) + ({r080, c400} * {r080, c390}))</t>
  </si>
  <si>
    <t>if $ReportingLevel = 'con' then {A 00.01, r020, c010} = [eba_SC:x7]</t>
  </si>
  <si>
    <t>if $ReportingLevel = 'ind' then {A 00.01, r020, c010} = [eba_SC:x6]</t>
  </si>
  <si>
    <t>{r190, c020} = {r190, c010} - {r200, c020} + {r210, c020}</t>
  </si>
  <si>
    <t>{r190, c030} = {r190, c020} - {r200, c030} + {r210, c030}</t>
  </si>
  <si>
    <t>{r190, c040} = {r190, c030} - {r200, c040} + {r210, c040}</t>
  </si>
  <si>
    <t>{r190, c050} = {r190, c040} - {r200, c050} + {r210, c050}</t>
  </si>
  <si>
    <t>{r220, c020} = {r220, c010} - {r230, c020} + {r240, c020}</t>
  </si>
  <si>
    <t>{r220, c030} = {r220, c020} - {r230, c030} + {r240, c030}</t>
  </si>
  <si>
    <t>{r220, c040} = {r220, c030} - {r230, c040} + {r240, c040}</t>
  </si>
  <si>
    <t>{r220, c050} = {r220, c040} - {r230, c050} + {r240, c050}</t>
  </si>
  <si>
    <t>{r250, c020} = {r250, c010} - {r260, c020} + {r270, c020}</t>
  </si>
  <si>
    <t>{r250, c030} = {r250, c020} - {r260, c030} + {r270, c030}</t>
  </si>
  <si>
    <t>{r250, c040} = {r250, c030} - {r260, c040} + {r270, c040}</t>
  </si>
  <si>
    <t>{r250, c050} = {r250, c040} - {r260, c050} + {r270, c050}</t>
  </si>
  <si>
    <t>{r280, c020} = {r280, c010} - {r290, c020} + {r300, c020}</t>
  </si>
  <si>
    <t>{r280, c030} = {r280, c020} - {r290, c030} + {r300, c030}</t>
  </si>
  <si>
    <t>{r280, c040} = {r280, c030} - {r290, c040} + {r300, c040}</t>
  </si>
  <si>
    <t>{r280, c050} = {r280, c040} - {r290, c050} + {r300, c050}</t>
  </si>
  <si>
    <t>{r310, c020} = {r310, c010} - {r320, c020} + {r330, c020}</t>
  </si>
  <si>
    <t>{r310, c030} = {r310, c020} - {r320, c030} + {r330, c030}</t>
  </si>
  <si>
    <t>{r310, c040} = {r310, c030} - {r320, c040} + {r330, c040}</t>
  </si>
  <si>
    <t>{r310, c050} = {r310, c040} - {r320, c050} + {r330, c050}</t>
  </si>
  <si>
    <t>Severity+XBRL correction+Reacitvate</t>
  </si>
  <si>
    <t>{F 02.00, r460, c010} = +{F 16.07.a, r010, c010} + {F 16.07.a, r010, c020}</t>
  </si>
  <si>
    <t>{F 02.00, r510, c010} = +{F 16.07.a, r060, c010} + {F 16.07.a, r060, c020}</t>
  </si>
  <si>
    <t>{F 02.00, r520, c010} = +{F 16.07.a, r100, c010} + {F 16.07.a, r100, c020}</t>
  </si>
  <si>
    <t>{F 02.00, r560, c010} = +{F 16.07.a, r140, c010} + {F 16.07.a, r140, c020}</t>
  </si>
  <si>
    <t>{F 12.00, r530, c070} = +{F 07.00, r190, c100} + {F 07.00, r190, c090} + {F 07.00, r190, c080} + {F 07.00, r190, c102} + {F 07.00, r190, c103} + {F 07.00, r190, c104}</t>
  </si>
  <si>
    <t>v1922_h and v1055_m</t>
  </si>
  <si>
    <t>(010;080;090;091;092;120;133)</t>
  </si>
  <si>
    <t>[ei86]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</si>
  <si>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</si>
  <si>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t>
  </si>
  <si>
    <t>Facts reported using [Default status] must refer to one of the items [Defaulted], [Non defaulted], [Not applicable (default status)]</t>
  </si>
  <si>
    <t>{r170} = +{r175} + {r180} + {r190} + {r200} + {r210} + {r220} + {r230}</t>
  </si>
  <si>
    <t>{F 02.00, r570, c010} = +{F 16.07.a, r145, c010} + {F 16.07.a, r145, c020}</t>
  </si>
  <si>
    <t>{F 08.01.a, r010, c037} == {F 11.01, r500, c020}</t>
  </si>
  <si>
    <t>{F 20.04, r190, c010, (sNNN)} == {F 20.07, r190, c010, (sNNN)}</t>
  </si>
  <si>
    <t>{F 20.04, r190, c025, (sNNN)} == {F 20.07, r190, c012, (sNNN)}</t>
  </si>
  <si>
    <t>{F 20.04, r190, c030, (sNNN)} == {F 20.07, r190, c020, (sNNN)}</t>
  </si>
  <si>
    <t>(060;080;090;100;110;120;130;140;150;160;170)</t>
  </si>
  <si>
    <t>(040;060;080;090;100;110;120;130;140;150;160;170;180)</t>
  </si>
  <si>
    <t>(040;060;080;090;100;110;120;130;140;150;160;170;180;190;200;210;220;230;240)</t>
  </si>
  <si>
    <t>{C 101.00, c010 and c040} are a composite row identifier, and together must be unique for each row on a particular sheet of the table</t>
  </si>
  <si>
    <t>count({A 00.01, r020, c010}) &gt; 0</t>
  </si>
  <si>
    <t>count({C 00.01, r020, c010}) &gt; 0</t>
  </si>
  <si>
    <t>count({F 00.01, r020, c010}) &gt; 0</t>
  </si>
  <si>
    <t>count({A 00.01, r010, c010}) &gt; 0</t>
  </si>
  <si>
    <t>count({C 00.01, r010, c010}) &gt; 0</t>
  </si>
  <si>
    <t>count({F 00.01, r010, c010}) &gt; 0</t>
  </si>
  <si>
    <t>count({P 00.01, r010, c010}) &gt; 0</t>
  </si>
  <si>
    <t>count({S 00.01, r010, c010}) &gt; 0</t>
  </si>
  <si>
    <t>count({S 00.01, r020, c010}) &gt; 0</t>
  </si>
  <si>
    <t>{r130} = +{r160} + {r150} + {r140} + {r230} + {r220}</t>
  </si>
  <si>
    <t>count({P 00.01, r020, c010}) &gt; 0</t>
  </si>
  <si>
    <t>if $ReportingLevel = 'con' then {P 00.01, r020, c010} = [eba_SC:x7]</t>
  </si>
  <si>
    <t>if $ReportingLevel = 'ind' then {P 00.01, r020, c010} = [eba_SC:x6]</t>
  </si>
  <si>
    <t>if $ReportingLevel = 'con' then {S 00.01, r020, c010} = [eba_SC:x7]</t>
  </si>
  <si>
    <t>if $ReportingLevel = 'ind' then {S 00.01, r020, c010} = [eba_SC:x6]</t>
  </si>
  <si>
    <t>if $ReportingLevel = 'ind' then {F 00.01, r020, c010} = [eba_SC:x6]</t>
  </si>
  <si>
    <t>{C 40.00, r250, c120} &gt;= abs({C 47.00, r250, c010})</t>
  </si>
  <si>
    <t>{C 40.00, r260, c120} &gt;= abs({C 47.00, r260, c010})</t>
  </si>
  <si>
    <t>if {C 47.00, r250, c010} &lt; 0 then abs({C 47.00, r250, c010}) = {C 40.00, r250, c120}</t>
  </si>
  <si>
    <t>if {C 47.00, r260, c010} &lt; 0 then abs({C 47.00, r260, c010}) = {C 40.00, r260, c120}</t>
  </si>
  <si>
    <t>{r050, c085} &lt;= {r050, c075}</t>
  </si>
  <si>
    <t>{C 43.00.a, r010, c010} = sum({C 47.00, c010, (r150-180)})</t>
  </si>
  <si>
    <t>abs({C 47.00, r260, c010}) &lt;= {C 43.00.b, r130, c010} + {C 43.00.c, r130, c020}</t>
  </si>
  <si>
    <t>{C 43.00.a, r065, c010} = {C 47.00, r130, c010} + {C 47.00, r140, c010}</t>
  </si>
  <si>
    <t>{C 43.00.a, r070, c010} &lt;= {C 47.00, r190, c010}</t>
  </si>
  <si>
    <t>({C 42.00, r020, c010} = {C 01.00, r020, c010}) or ({C 42.00, r010, c010} = {C 01.00, r020, c010})</t>
  </si>
  <si>
    <t>({C 42.00, r040, c010} = {C 01.00, r010, c010}) or ({C 42.00, r030, c010} = {C 01.00, r010, c010})</t>
  </si>
  <si>
    <t>({C 47.00, r320, c010} = {C 01.00, r015, c010}) or ({C 47.00, r310, c010} = {C 01.00, r015, c010})</t>
  </si>
  <si>
    <t>{C 76.00.a, r050, c010} = sum({C 74.00.a, r290, (c110-130)}) + xsum({C 75.00.a, (r030, r120, r210, r300, r390, r480, r570, r660, c040, c120)}) + {C 72.00.a, r160, c040}</t>
  </si>
  <si>
    <t>{C 76.00.a, r060, c010} = {C 73.00.a, r940, c030} + {C 73.00.a, r1030, c030} + {C 75.00.a, r020, c020} + {C 75.00.a, r020, c100}</t>
  </si>
  <si>
    <t>{C 76.00.a, r080, c010} = {C 74.00.a, r270, c010} + {C 74.00.a, r270, c020} + {C 74.00.a, r270, c030} - {C 74.00.a, r360, c010} - {C 74.00.a, r360, c020} - {C 74.00.a, r360, c030}</t>
  </si>
  <si>
    <t>{C 76.00.a, r110, c010} = sum({C 74.00.a, r300, (c110-130)}) + xsum({C 75.00.a, (r040, r130, r220, r310, r400, r490, r580, r670, c040, c120)}) + {C 72.00.a, r210, c040}</t>
  </si>
  <si>
    <t>{C 76.00.a, r120, c010} = {C 73.00.a, r950, c030} + {C 73.00.a, r1040, c030} + {C 75.00.a, r110, c020} + {C 75.00.a, r110, c100}</t>
  </si>
  <si>
    <t>{C 76.00.a, r170, c010} = sum({C 74.00.a, r310, (c110-130)}) + xsum({C 75.00.a, (r050, r140, r230, r320, r410, r500, r590, r680, c040, c120)}) + {C 72.00.a, r300, c040}</t>
  </si>
  <si>
    <t>{C 76.00.a, r180, c010} = {C 73.00.a, r960, c030} + {C 73.00.a, r1050, c030} + {C 75.00.a, r200, c020} + {C 75.00.a, r200, c100}</t>
  </si>
  <si>
    <t>18/01/2017</t>
  </si>
  <si>
    <t>{C 76.00.a, r200, c010} = min({C 76.00.a, r190, c010}, ({C 76.00.a, r090, c010} + {C 76.00.a, r140, c010}) * 40.0 / 60.0, max({C 76.00.a, r090, c010} * (70.0 / 30.0) - {C 76.00.a, r140, c010}, 0))</t>
  </si>
  <si>
    <t>{C 76.00.a, r230, c010} = xsum({C 74.00.a, (r320-350, c110-130)}) + xsum({C 75.00.a, (r060-090, r150-180, r240-270, r330-360, r420-450, r510-540, r600-630, r690-720, c040, c120)}) + {C 72.00.a, r470, c040}</t>
  </si>
  <si>
    <t>{C 76.00.a, r240, c010} = sum({C 73.00.a, c030, (r970-1000, r1060-1090)}) + xsum({C 75.00.a, (r290, r380, r470, r560, c020, c100)})</t>
  </si>
  <si>
    <t>{C 72.00.w, r030, c040, (sNNN)} == {C 76.00.w, r040, c010, (sNNN)}</t>
  </si>
  <si>
    <t>{C 72.00.w, r180, c040, (sNNN)} == {C 76.00.w, r100, c010, (sNNN)}</t>
  </si>
  <si>
    <t>{C 72.00.w, r230, c040, (sNNN)} == {C 76.00.w, r160, c010, (sNNN)}</t>
  </si>
  <si>
    <t>{C 72.00.w, r310, c040, (sNNN)} == {C 76.00.w, r220, c010, (sNNN)}</t>
  </si>
  <si>
    <t>{C 73.00.w, r1130, c060, (sNNN)} == {C 75.00.w, r010, c050, (sNNN)}</t>
  </si>
  <si>
    <t>{C 73.00.w, r010, c060, (sNNN)} == {C 76.00.w, r300, c010, (sNNN)}</t>
  </si>
  <si>
    <t>{C 74.00.w, r410, c140, (sNNN)} == {C 75.00.w, r010, c060, (sNNN)}</t>
  </si>
  <si>
    <t>{C 74.00.w, r410, c150, (sNNN)} == {C 75.00.w, r010, c070, (sNNN)}</t>
  </si>
  <si>
    <t>{C 74.00.w, r410, c160, (sNNN)} == {C 75.00.w, r010, c080, (sNNN)}</t>
  </si>
  <si>
    <t>{C 74.00.w, r010, c140, (sNNN)} == {C 76.00.w, r330, c010, (sNNN)}</t>
  </si>
  <si>
    <t>{C 74.00.w, r010, c150, (sNNN)} == {C 76.00.w, r320, c010, (sNNN)}</t>
  </si>
  <si>
    <t>{C 74.00.w, r010, c160, (sNNN)} == {C 76.00.w, r310, c010, (sNNN)}</t>
  </si>
  <si>
    <t>{C 76.00.w, r010, c010, (sNNN)} == {C 76.00.w, r290, c010, (sNNN)}</t>
  </si>
  <si>
    <t>{C 76.00.w, r020, c010, (sNNN)} == {C 76.00.w, r370, c010, (sNNN)}</t>
  </si>
  <si>
    <t>{C 76.00.w, r290, c010, (sNNN)} == {C 76.00.w, r010, c010, (sNNN)}</t>
  </si>
  <si>
    <t>{C 76.00.w, r370, c010, (sNNN)} == {C 76.00.w, r020, c010, (sNNN)}</t>
  </si>
  <si>
    <t>{C 76.00.w, r050, c010} = sum({C 74.00.w, r290, (c110-130)}) + xsum({C 75.00.w, (r030, r120, r210, r300, r390, r480, r570, r660, c040, c120)}) + {C 72.00.w, r160, c040}</t>
  </si>
  <si>
    <t>{C 76.00.w, r060, c010} = {C 73.00.w, r940, c030} + {C 73.00.w, r1030, c030} + {C 75.00.w, r020, c020} + {C 75.00.w, r020, c100}</t>
  </si>
  <si>
    <t>{C 76.00.w, r080, c010} = {C 74.00.w, r270, c010} + {C 74.00.w, r270, c020} + {C 74.00.w, r270, c030} - {C 74.00.w, r360, c010} - {C 74.00.w, r360, c020} - {C 74.00.w, r360, c030}</t>
  </si>
  <si>
    <t>{C 76.00.w, r110, c010} = sum({C 74.00.w, r300, (c110-130)}) + xsum({C 75.00.w, (r040, r130, r220, r310, r400, r490, r580, r670, c040, c120)}) + {C 72.00.w, r210, c040}</t>
  </si>
  <si>
    <t>{C 76.00.w, r120, c010} = {C 73.00.w, r950, c030} + {C 73.00.w, r1040, c030} + {C 75.00.w, r110, c020} + {C 75.00.w, r110, c100}</t>
  </si>
  <si>
    <t>{C 76.00.w, r170, c010} = sum({C 74.00.w, r310, (c110-130)}) + xsum({C 75.00.w, (r050, r140, r230, r320, r410, r500, r590, r680, c040, c120)}) + {C 72.00.w, r300, c040}</t>
  </si>
  <si>
    <t>{C 76.00.w, r180, c010} = {C 73.00.w, r960, c030} + {C 73.00.w, r1050, c030} + {C 75.00.w, r200, c020} + {C 75.00.w, r200, c100}</t>
  </si>
  <si>
    <t>{C 76.00.w, r200, c010} = min({C 76.00.w, r190, c010}, ({C 76.00.w, r090, c010} + {C 76.00.w, r140, c010}) * 40.0 / 60.0, max({C 76.00.w, r090, c010} * (70.0 / 30.0) - {C 76.00.w, r140, c010}, 0))</t>
  </si>
  <si>
    <t>{C 76.00.w, r230, c010} = xsum({C 74.00.w, (r320-350, c110-130)}) + xsum({C 75.00.w, (r060-090, r150-180, r240-270, r330-360, r420-450, r510-540, r600-630, r690-720, c040, c120)}) + {C 72.00.w, r470, c040}</t>
  </si>
  <si>
    <t>{C 76.00.w, r240, c010} = sum({C 73.00.w, (r970-1000, r1060-1090, c030)}) + xsum({C 75.00.w, (r290, r380, r470, r560, c020, c100)})</t>
  </si>
  <si>
    <t>{r1020} = sum(r1030-1090) + sum(r1110-1120)</t>
  </si>
  <si>
    <t>{F 02.00, r085, c010} = {F 16.01.a, r160, c010} + {F 16.01.a, r230, c010} + {F 16.01.a, r240, c010} + {F 16.01.a, r260, c010}</t>
  </si>
  <si>
    <t>{F 02.00, r145, c010} = {F 16.01.a, r020, c020} + {F 16.01.a, r080, c020} + {F 16.01.a, r150, c020}</t>
  </si>
  <si>
    <t>(002;003;004;005;006;007;008;009;010;011;013;014;015;017)</t>
  </si>
  <si>
    <t>(001;012;016)</t>
  </si>
  <si>
    <t>{r520} = +{r580} + {r530}</t>
  </si>
  <si>
    <t>(080;090;110;120;160;170)</t>
  </si>
  <si>
    <t>{s010} = +{s030} + {s020}</t>
  </si>
  <si>
    <t>(Hierarchy TR1) [Credit risk, counterparty credit risk and free deliveries] must be equal to +[Counterparty credit risk] +[Credit risk and free deliveries]</t>
  </si>
  <si>
    <t>(040;080;090;110;120;140;150;160;170;180)</t>
  </si>
  <si>
    <t>(040;080;090;110;120;140;150;160;170;180;230;240)</t>
  </si>
  <si>
    <t>{C 02.00, r060, c010} == {C 07.00.a, r010, c220, s001}</t>
  </si>
  <si>
    <t>v4747_m</t>
  </si>
  <si>
    <t>{r015} + {r750} &gt; 0</t>
  </si>
  <si>
    <t>v4748_m</t>
  </si>
  <si>
    <t>{c150} &gt;= {c160} + {c170} + {c180} + {c190}</t>
  </si>
  <si>
    <t>v4749_m</t>
  </si>
  <si>
    <t>v4750_m</t>
  </si>
  <si>
    <t>v4751_m</t>
  </si>
  <si>
    <t>{r160, c215} = {r160, c200} * 0.04</t>
  </si>
  <si>
    <t>v4752_m</t>
  </si>
  <si>
    <t>{r260, c215} = {r260, c200} * 3.7</t>
  </si>
  <si>
    <t>v4753_m</t>
  </si>
  <si>
    <t>(140-280)</t>
  </si>
  <si>
    <t>{c230} &lt;= {c220}</t>
  </si>
  <si>
    <t>v4754_m</t>
  </si>
  <si>
    <t>{c240} &lt;= {c220}</t>
  </si>
  <si>
    <t>v4755_m</t>
  </si>
  <si>
    <t>abs({c090}) &lt;= {c040}</t>
  </si>
  <si>
    <t>v4756_m</t>
  </si>
  <si>
    <t>abs({c040} + {c050}) &lt;= {c020}</t>
  </si>
  <si>
    <t>v4757_m</t>
  </si>
  <si>
    <t>(010-080;180)</t>
  </si>
  <si>
    <t>{c280} &lt;= {c020}</t>
  </si>
  <si>
    <t>v4758_m</t>
  </si>
  <si>
    <t>abs({c290}) &lt;= {c020}</t>
  </si>
  <si>
    <t>v4759_m</t>
  </si>
  <si>
    <t>{c150} + {c160} + {c170} + {c180} + {c190} + {c200} + {c210} &lt;= {c090}</t>
  </si>
  <si>
    <t>v4760_m</t>
  </si>
  <si>
    <t>if {C 02.00, r250, c010} &gt; 0 then {C 08.01.a, r010, c090} &gt; 0</t>
  </si>
  <si>
    <t>v4761_m</t>
  </si>
  <si>
    <t>if {C 02.00, r310, c010} &gt; 0 then {C 08.01.a, r010, c090} &gt; 0</t>
  </si>
  <si>
    <t>v4762_m</t>
  </si>
  <si>
    <t>{C 02.00, r240, c010} = {C 08.01.a, r010, c260, s001} + {C 08.01.a, r010, c260, s002} + {C 02.00, r420, c010} + {C 02.00, r430, c010} + {C 02.00, r450, c010}</t>
  </si>
  <si>
    <t>v4763_m</t>
  </si>
  <si>
    <t>{c260} = 0</t>
  </si>
  <si>
    <t>v4764_m</t>
  </si>
  <si>
    <t>{c260} = {c110} * 0.50</t>
  </si>
  <si>
    <t>v4765_m</t>
  </si>
  <si>
    <t>(110-120)</t>
  </si>
  <si>
    <t>{c260} = {c110} * 0.70</t>
  </si>
  <si>
    <t>v4766_m</t>
  </si>
  <si>
    <t>{c260} = {c110} * 0.90</t>
  </si>
  <si>
    <t>v4767_m</t>
  </si>
  <si>
    <t>(140)</t>
  </si>
  <si>
    <t>{c260} = {c110} * 1.15</t>
  </si>
  <si>
    <t>v4768_m</t>
  </si>
  <si>
    <t>{c260} = {c110} * 2.50</t>
  </si>
  <si>
    <t>v4769_m</t>
  </si>
  <si>
    <t>(020-220;255-290)</t>
  </si>
  <si>
    <t>{C 08.01.a, r010, s001} = {C 08.01.a, r010, s003} + {C 08.01.a, r010, s005} + {C 08.01.a, r010, s007} + {C 08.01.a, r010, s009} + {C 08.01.a, r010, s011} + {C 08.01.a, r010, s013} + {C 08.01.a, r010, s014} + {C 08.01.a, r010, s015} + {C 08.01.a, r010, s016} + {C 08.01.a, r010, s017}</t>
  </si>
  <si>
    <t>v4770_m</t>
  </si>
  <si>
    <t>{C 08.01.a, r010, s002} = {C 08.01.a, r010, s004} + {C 08.01.a, r010, s006} + {C 08.01.a, r010, s008} + {C 08.01.a, r010, s010} + {C 08.01.a, r010, s012}</t>
  </si>
  <si>
    <t>v4771_m</t>
  </si>
  <si>
    <t>v4772_m</t>
  </si>
  <si>
    <t>v4773_m</t>
  </si>
  <si>
    <t>v4774_m</t>
  </si>
  <si>
    <t>v4775_m</t>
  </si>
  <si>
    <t>(010-095;110-160)</t>
  </si>
  <si>
    <t>{c020} &gt;= {c040}</t>
  </si>
  <si>
    <t>v4776_m</t>
  </si>
  <si>
    <t>(010-070;100-130)</t>
  </si>
  <si>
    <t>{r060} &gt;= {r070}</t>
  </si>
  <si>
    <t>v4777_m</t>
  </si>
  <si>
    <t>{r060} &gt;= {r100}</t>
  </si>
  <si>
    <t>v4778_m</t>
  </si>
  <si>
    <t>{r060} &gt;= {r110}</t>
  </si>
  <si>
    <t>v4779_m</t>
  </si>
  <si>
    <t>v4780_m</t>
  </si>
  <si>
    <t>{r030} &gt;= {r040}</t>
  </si>
  <si>
    <t>v4781_m</t>
  </si>
  <si>
    <t>{r030} &gt;= {r050}</t>
  </si>
  <si>
    <t>v4782_m</t>
  </si>
  <si>
    <t>v4783_m</t>
  </si>
  <si>
    <t>{c110} &gt;= {c120}</t>
  </si>
  <si>
    <t>v4784_m</t>
  </si>
  <si>
    <t>{c010} &gt;= {c030}</t>
  </si>
  <si>
    <t>v4785_m</t>
  </si>
  <si>
    <t>{c110} &gt;= {c125}</t>
  </si>
  <si>
    <t>v4786_m</t>
  </si>
  <si>
    <t>Warning</t>
  </si>
  <si>
    <t>{c105} &gt;= {c110}</t>
  </si>
  <si>
    <t>v4787_m</t>
  </si>
  <si>
    <t>if {c070} != 0 then {c040} != 0</t>
  </si>
  <si>
    <t>v4788_m</t>
  </si>
  <si>
    <t>(020-090)</t>
  </si>
  <si>
    <t>{c060} &gt;= {c090}</t>
  </si>
  <si>
    <t>v4789_m</t>
  </si>
  <si>
    <t>(010-090;120-240)</t>
  </si>
  <si>
    <t>abs({c280}) &gt;= abs({c290})</t>
  </si>
  <si>
    <t>v4790_m</t>
  </si>
  <si>
    <t>(010-290)</t>
  </si>
  <si>
    <t>abs({c330}) &gt;= abs({c340})</t>
  </si>
  <si>
    <t>v4791_m</t>
  </si>
  <si>
    <t>{c010} &gt;= abs({c040})</t>
  </si>
  <si>
    <t>v4792_m</t>
  </si>
  <si>
    <t>{c050} &lt;= {c010}</t>
  </si>
  <si>
    <t>v4793_m</t>
  </si>
  <si>
    <t>(010-540)</t>
  </si>
  <si>
    <t>abs({c400}) &gt;= abs({c410})</t>
  </si>
  <si>
    <t>v4794_m</t>
  </si>
  <si>
    <t>v4795_m</t>
  </si>
  <si>
    <t>(010-150)</t>
  </si>
  <si>
    <t>v4796_m</t>
  </si>
  <si>
    <t>{c200} &lt;= 1</t>
  </si>
  <si>
    <t>v4797_m</t>
  </si>
  <si>
    <t>abs({c210}) &lt;= {c140}</t>
  </si>
  <si>
    <t>v4798_m</t>
  </si>
  <si>
    <t>{c220} &lt;= 12.5</t>
  </si>
  <si>
    <t>v4799_m</t>
  </si>
  <si>
    <t>{c430} &gt;= {c440}</t>
  </si>
  <si>
    <t>v4800_m</t>
  </si>
  <si>
    <t>{c410} &lt;= 1</t>
  </si>
  <si>
    <t>v4801_m</t>
  </si>
  <si>
    <t>abs({c420}) &lt;= {c310} + {c320} + {c330} + {c340} + {c350} + {c360}</t>
  </si>
  <si>
    <t>v4802_m</t>
  </si>
  <si>
    <t>{r230} &gt;= {r680}</t>
  </si>
  <si>
    <t>v4803_m</t>
  </si>
  <si>
    <t>{r440} &gt;= {r690}</t>
  </si>
  <si>
    <t>v4804_m</t>
  </si>
  <si>
    <t>{r300} &gt;= {r700}</t>
  </si>
  <si>
    <t>v4805_m</t>
  </si>
  <si>
    <t>{r510} &gt;= {r710}</t>
  </si>
  <si>
    <t>v4806_m</t>
  </si>
  <si>
    <t>{r370} &gt;= {r720}</t>
  </si>
  <si>
    <t>v4807_m</t>
  </si>
  <si>
    <t>{r580} &gt;= {r730}</t>
  </si>
  <si>
    <t>v4808_m</t>
  </si>
  <si>
    <t>{r850} &lt;= {r860}</t>
  </si>
  <si>
    <t>v4809_m</t>
  </si>
  <si>
    <t>{C 05.02} &lt;= 0.50</t>
  </si>
  <si>
    <t>v4810_m</t>
  </si>
  <si>
    <t>(250-480)</t>
  </si>
  <si>
    <t>{C 06.01, r010} = sum({C 06.02, (rNNN)})</t>
  </si>
  <si>
    <t>v4811_m</t>
  </si>
  <si>
    <t>if {C 04.00, r100} &lt; 0 and {C 04.00, r145} &lt; 0 then {C 01.00, r380} = {C 04.00, r100} + {C 04.00, r145}</t>
  </si>
  <si>
    <t>v4812_m</t>
  </si>
  <si>
    <t>if {C 04.00, r100} &gt; 0 and {C 04.00, r145} &gt; 0 then {C 01.00, r910} = min({C 04.00, r100} + {C 04.00, r145}, {C 04.00, r160} * 0.6%)</t>
  </si>
  <si>
    <t>v4813_m</t>
  </si>
  <si>
    <t>{C 01.00, r920} &lt;= {C 04.00, r180} * 1.25%</t>
  </si>
  <si>
    <t>v4814_m</t>
  </si>
  <si>
    <t>{C 01.00, r480} * ({C 04.00, r230} + {C 04.00, r300} + {C 04.00, r370}) = -(max({C 04.00, r230} + {C 04.00, r300} + {C 04.00, r370} - {C 04.00, r190}, 0)) * {C 04.00, r230}</t>
  </si>
  <si>
    <t>v4815_m</t>
  </si>
  <si>
    <t>{C 01.00, r700} * ({C 04.00, r230} + {C 04.00, r300} + {C 04.00, r370}) = -(max({C 04.00, r230} + {C 04.00, r300} + {C 04.00, r370} - {C 04.00, r190}, 0)) * {C 04.00, r300}</t>
  </si>
  <si>
    <t>v4816_m</t>
  </si>
  <si>
    <t>{C 01.00, r940} * ({C 04.00, r230} + {C 04.00, r300} + {C 04.00, r370}) = -(max({C 04.00, r230} + {C 04.00, r300} + {C 04.00, r370} - {C 04.00, r190}, 0)) * {C 04.00, r370}</t>
  </si>
  <si>
    <t>v4817_m</t>
  </si>
  <si>
    <t>v4818_m</t>
  </si>
  <si>
    <t>{r010} &gt;= {r030}</t>
  </si>
  <si>
    <t>v4819_m</t>
  </si>
  <si>
    <t>if sum({C 03.00, (r070-120)}) = 0 then {C 04.00, r820} = 0</t>
  </si>
  <si>
    <t>v4820_m</t>
  </si>
  <si>
    <t>{c230} &lt;= 1</t>
  </si>
  <si>
    <t>v4821_m</t>
  </si>
  <si>
    <t>v4822_m</t>
  </si>
  <si>
    <t>{c240} &lt;= 1</t>
  </si>
  <si>
    <t>v4823_m</t>
  </si>
  <si>
    <t>v4824_m</t>
  </si>
  <si>
    <t>{r030} * {C 04.00, r226, c010} = {r020}</t>
  </si>
  <si>
    <t>v4825_m</t>
  </si>
  <si>
    <t>If 0.25 * {C 04.00, r226, c010} &gt; €150000000 then {C 26.00, r020, c010} = 0.25 * {C04.00, r226, c010}</t>
  </si>
  <si>
    <t>v4826_m</t>
  </si>
  <si>
    <t>{r050} &gt;= {r060}</t>
  </si>
  <si>
    <t>v4827_m</t>
  </si>
  <si>
    <t>{r020} = {r050} + {r080} + {r110}</t>
  </si>
  <si>
    <t>v4828_m</t>
  </si>
  <si>
    <t>(010;030-040;060-070)</t>
  </si>
  <si>
    <t>{c530} &lt;= {c550}</t>
  </si>
  <si>
    <t>v4829_m</t>
  </si>
  <si>
    <t>{c540} &lt;= {c560}</t>
  </si>
  <si>
    <t>v4830_m</t>
  </si>
  <si>
    <t>{c550} &gt;= {c580}</t>
  </si>
  <si>
    <t>v4831_m</t>
  </si>
  <si>
    <t>{c560} &gt;= {c590}</t>
  </si>
  <si>
    <t>v4832_m</t>
  </si>
  <si>
    <t>(010-210)</t>
  </si>
  <si>
    <t>{c570} &gt;= {c600}</t>
  </si>
  <si>
    <t>v4833_m</t>
  </si>
  <si>
    <t>{c240} &gt;= {c270}</t>
  </si>
  <si>
    <t>v4834_m</t>
  </si>
  <si>
    <t>{c470} &gt;= {c500}</t>
  </si>
  <si>
    <t>v4835_m</t>
  </si>
  <si>
    <t>{c600} = {c610}</t>
  </si>
  <si>
    <t>v4836_m</t>
  </si>
  <si>
    <t>{c580} + {c590} = {c600}</t>
  </si>
  <si>
    <t>v4837_m</t>
  </si>
  <si>
    <t>if {c250} &gt; 0 then {c260} &gt; 0</t>
  </si>
  <si>
    <t>v4838_m</t>
  </si>
  <si>
    <t>if {c280} &gt; 0 then {c290} &gt; 0</t>
  </si>
  <si>
    <t>v4839_m</t>
  </si>
  <si>
    <t>if {c480} &gt; 0 then {c490} &gt; 0</t>
  </si>
  <si>
    <t>v4840_m</t>
  </si>
  <si>
    <t>if {c510} &gt; 0 then {c520} &gt; 0</t>
  </si>
  <si>
    <t>v4841_m</t>
  </si>
  <si>
    <t>(010;030;060;090)</t>
  </si>
  <si>
    <t>{c050} = sum(c070-240) + {c250} + {c270} + {c280}</t>
  </si>
  <si>
    <t>v4842_m</t>
  </si>
  <si>
    <t>{c060} = sum(c300-470) + {c480} + {c500} + {c510}</t>
  </si>
  <si>
    <t>v4843_m</t>
  </si>
  <si>
    <t>(190-230;360-400)</t>
  </si>
  <si>
    <t>{r020} = {r030}</t>
  </si>
  <si>
    <t>v4844_m</t>
  </si>
  <si>
    <t>{r050} = {r060}</t>
  </si>
  <si>
    <t>v4845_m</t>
  </si>
  <si>
    <t>{r080} = {r090}</t>
  </si>
  <si>
    <t>v4846_m</t>
  </si>
  <si>
    <t>(010-120)</t>
  </si>
  <si>
    <t>abs({c030}) &lt;= {c010}</t>
  </si>
  <si>
    <t>v4847_m</t>
  </si>
  <si>
    <t>abs({c040}) &lt;= {c020}</t>
  </si>
  <si>
    <t>v4848_m</t>
  </si>
  <si>
    <t>{r020} = {r030} + {r080} + {r120}</t>
  </si>
  <si>
    <t>v4849_m</t>
  </si>
  <si>
    <t>{r030} = {r040} + {r050} + {r060} + {070}</t>
  </si>
  <si>
    <t>v4850_m</t>
  </si>
  <si>
    <t>{r080} = {r090} + {r100} + {r110}</t>
  </si>
  <si>
    <t>v4851_m</t>
  </si>
  <si>
    <t>{r120} = {r130} + {r140} + {r150} + {r160} + {r170} + {r180} + {r190} + {r200}</t>
  </si>
  <si>
    <t>v4852_m</t>
  </si>
  <si>
    <t>{r210} = {r220} + {r230} + {r240}</t>
  </si>
  <si>
    <t>v4853_m</t>
  </si>
  <si>
    <t>v4854_m</t>
  </si>
  <si>
    <t>v4855_m</t>
  </si>
  <si>
    <t>{r010} = {r020} + {r030}</t>
  </si>
  <si>
    <t>v4856_m</t>
  </si>
  <si>
    <t>v4857_m</t>
  </si>
  <si>
    <t>v4858_m</t>
  </si>
  <si>
    <t>{c110} &lt;= {c100}</t>
  </si>
  <si>
    <t>v4859_m</t>
  </si>
  <si>
    <t>(030-060)</t>
  </si>
  <si>
    <t>{r100} &lt;= {r030} + {r060} + {r080} + {r090}</t>
  </si>
  <si>
    <t>v4860_m</t>
  </si>
  <si>
    <t>{r110} &lt;= {r040} + {r070}</t>
  </si>
  <si>
    <t>v4861_m</t>
  </si>
  <si>
    <t>(910;920)</t>
  </si>
  <si>
    <t>if ({c010} + {c020} + {c030} + {c040} + {c050} + {c060} + {c070}) &gt; 0 then {c080} &gt;= {c010} + {c020} + {c030} + {c040} + {c050} + {c060} + {c070}</t>
  </si>
  <si>
    <t>v4862_m</t>
  </si>
  <si>
    <t>if ({r020} + {r120} + {r220} + {r320} + {r420} + {r520} + {r620} + {r720} + {r820}) &gt; 0 then {r920} &lt;= {r020} + {r120} + {r220} + {r320} + {r420} + {r520} + {r620} + {r720} + {r820}</t>
  </si>
  <si>
    <t>v4863_m</t>
  </si>
  <si>
    <t>(930)</t>
  </si>
  <si>
    <t>if max({c010}, {c020}, {c030}, {c040}, {c050}, {c060}, {c070}) &gt; 0 then {c080} &gt;= max({c010}, {c020}, {c030}, {c040}, {c050}, {c060}, {c070})</t>
  </si>
  <si>
    <t>v4864_m</t>
  </si>
  <si>
    <t>{r020} &gt;= {r040}</t>
  </si>
  <si>
    <t>v4865_m</t>
  </si>
  <si>
    <t>{r120} &gt;= {r130}</t>
  </si>
  <si>
    <t>v4866_m</t>
  </si>
  <si>
    <t>{r120} &gt;= {r140}</t>
  </si>
  <si>
    <t>v4867_m</t>
  </si>
  <si>
    <t>v4868_m</t>
  </si>
  <si>
    <t>v4869_m</t>
  </si>
  <si>
    <t>{r320} &gt;= {r330}</t>
  </si>
  <si>
    <t>v4870_m</t>
  </si>
  <si>
    <t>{r320} &gt;= {r340}</t>
  </si>
  <si>
    <t>v4871_m</t>
  </si>
  <si>
    <t>{r420} &gt;= {r430}</t>
  </si>
  <si>
    <t>v4872_m</t>
  </si>
  <si>
    <t>{r420} &gt;= {r440}</t>
  </si>
  <si>
    <t>v4873_m</t>
  </si>
  <si>
    <t>{r520} &gt;= {r530}</t>
  </si>
  <si>
    <t>v4874_m</t>
  </si>
  <si>
    <t>{r520} &gt;= {r540}</t>
  </si>
  <si>
    <t>v4875_m</t>
  </si>
  <si>
    <t>{r620} &gt;= {r630}</t>
  </si>
  <si>
    <t>v4876_m</t>
  </si>
  <si>
    <t>{r620} &gt;= {r640}</t>
  </si>
  <si>
    <t>v4877_m</t>
  </si>
  <si>
    <t>{r720} &gt;= {r730}</t>
  </si>
  <si>
    <t>v4878_m</t>
  </si>
  <si>
    <t>{r720} &gt;= {r740}</t>
  </si>
  <si>
    <t>v4879_m</t>
  </si>
  <si>
    <t>{r820} &gt;= {r830}</t>
  </si>
  <si>
    <t>v4880_m</t>
  </si>
  <si>
    <t>{r820} &gt;= {r840}</t>
  </si>
  <si>
    <t>v4881_m</t>
  </si>
  <si>
    <t>{r920} &gt;= {r930}</t>
  </si>
  <si>
    <t>v4882_m</t>
  </si>
  <si>
    <t>{r920} &gt;= {r940}</t>
  </si>
  <si>
    <t>v4883_m</t>
  </si>
  <si>
    <t>{c010} &gt;= {c020} + {c030}</t>
  </si>
  <si>
    <t>v4884_m</t>
  </si>
  <si>
    <t>(010;130-480)</t>
  </si>
  <si>
    <t>v4885_m</t>
  </si>
  <si>
    <t>{c030} &gt;= {c050}</t>
  </si>
  <si>
    <t>v4886_m</t>
  </si>
  <si>
    <t>(010;030;050;070-120)</t>
  </si>
  <si>
    <t>{c010} &lt; 1</t>
  </si>
  <si>
    <t>e4887_e</t>
  </si>
  <si>
    <t>{C 04.00, r850, c010} != empty</t>
  </si>
  <si>
    <t>e4888_e</t>
  </si>
  <si>
    <t>{C 04.00, r860, c010} != empty</t>
  </si>
  <si>
    <t>v4889_m</t>
  </si>
  <si>
    <t>(010;080-090;120-221;230-231;240-425)</t>
  </si>
  <si>
    <t>if {c010} != empty then {c060} != empty</t>
  </si>
  <si>
    <t>v4890_m</t>
  </si>
  <si>
    <t>{c010} &gt; 0</t>
  </si>
  <si>
    <t>e4891_n</t>
  </si>
  <si>
    <t>Nonexistence check</t>
  </si>
  <si>
    <t>(170;190;210-220;250-270)</t>
  </si>
  <si>
    <t>(010-040;150-240)</t>
  </si>
  <si>
    <t>(002;003;004)</t>
  </si>
  <si>
    <t>{C 07.00.a} = empty</t>
  </si>
  <si>
    <t>e4892_n</t>
  </si>
  <si>
    <t>(150-170;190;210;220;250-280)</t>
  </si>
  <si>
    <t>(005)</t>
  </si>
  <si>
    <t>e4893_n</t>
  </si>
  <si>
    <t>(150-280)</t>
  </si>
  <si>
    <t>(006)</t>
  </si>
  <si>
    <t>No values should be reported for rows (150-280) in  columns (010-040;150-240) on sheet 006 of C 07.00</t>
  </si>
  <si>
    <t>e4894_n</t>
  </si>
  <si>
    <t>(140-170;190-280)</t>
  </si>
  <si>
    <t>(007)</t>
  </si>
  <si>
    <t>e4895_n</t>
  </si>
  <si>
    <t>(140-170;220;250-280)</t>
  </si>
  <si>
    <t>(008)</t>
  </si>
  <si>
    <t>e4896_n</t>
  </si>
  <si>
    <t>(140-210;230-280)</t>
  </si>
  <si>
    <t>(009)</t>
  </si>
  <si>
    <t>e4897_n</t>
  </si>
  <si>
    <t>(140-180;250-270)</t>
  </si>
  <si>
    <t>e4898_n</t>
  </si>
  <si>
    <t>(140-220;250-280)</t>
  </si>
  <si>
    <t>(011)</t>
  </si>
  <si>
    <t>e4899_n</t>
  </si>
  <si>
    <t>(140-230;250-280)</t>
  </si>
  <si>
    <t>(012)</t>
  </si>
  <si>
    <t>e4900_n</t>
  </si>
  <si>
    <t>(140-160;190;210;220;240-280)</t>
  </si>
  <si>
    <t>(013)</t>
  </si>
  <si>
    <t>e4901_n</t>
  </si>
  <si>
    <t>(140-170;190;210;220;250-280)</t>
  </si>
  <si>
    <t>(014)</t>
  </si>
  <si>
    <t>e4902_n</t>
  </si>
  <si>
    <t>(140-220;240;260;280)</t>
  </si>
  <si>
    <t>(016)</t>
  </si>
  <si>
    <t>v4903_m</t>
  </si>
  <si>
    <t>{C 02.00, r050, c010} = {C 07.00.a, r010, c220, s001} + {C 12.00, r010, c380}</t>
  </si>
  <si>
    <t>v4905_m</t>
  </si>
  <si>
    <t>{C 02.00, r620, c010} = {C 16.00.b, r130, c071}</t>
  </si>
  <si>
    <t>v4906_m</t>
  </si>
  <si>
    <t>(010;030;220)</t>
  </si>
  <si>
    <t>{C 07.00.a, s001} = {C 07.00.a, s002} + {C 07.00.a, s003} + {C 07.00.a, s004} + {C 07.00.a, s005} + {C 07.00.a, s006} + {C 07.00.a, s007} + {C 07.00.a, s008} + {C 07.00.a, s009} + {C 07.00.a, s010} + {C 07.00.a, s011} + {C 07.00.a, s012} + {C 07.00.a, s013} + {C 07.00.a, s014} + {C 07.00.a, s015} + {C 07.00.a, s016} + {C 07.00.a, s017}</t>
  </si>
  <si>
    <t>v4907_m</t>
  </si>
  <si>
    <t>{r100} + {r110} + {r120} = sum(r130-250) + sum(r270-480)</t>
  </si>
  <si>
    <t>v4908_m</t>
  </si>
  <si>
    <t>(130;140;150)</t>
  </si>
  <si>
    <t>{C 101.00} &lt;= 1</t>
  </si>
  <si>
    <t>v4909_m</t>
  </si>
  <si>
    <t>{C 102.00} &lt;= 1</t>
  </si>
  <si>
    <t>v4910_m</t>
  </si>
  <si>
    <t>{C 103.00} &lt;= 1</t>
  </si>
  <si>
    <t>v4911_m</t>
  </si>
  <si>
    <t>(030;120;130;140)</t>
  </si>
  <si>
    <t>{C 104.00} &lt;= 1</t>
  </si>
  <si>
    <t>v4912_m</t>
  </si>
  <si>
    <t>(070;080;090)</t>
  </si>
  <si>
    <t>{C 105.01} &lt;= 1</t>
  </si>
  <si>
    <t>v4913_m</t>
  </si>
  <si>
    <t>v4914_m</t>
  </si>
  <si>
    <t>v4915_m</t>
  </si>
  <si>
    <t>if {c070} != [eba_IM:x3] then {c060} != 1</t>
  </si>
  <si>
    <t>If Default Status is not "Defaulted" then the probability of default must not be 100%</t>
  </si>
  <si>
    <t>v4916_m</t>
  </si>
  <si>
    <t xml:space="preserve">If Default Status is not "Defaulted" then the probability of default must not be 100% </t>
  </si>
  <si>
    <t>v4917_m</t>
  </si>
  <si>
    <t>v4918_m</t>
  </si>
  <si>
    <t>v4919_m</t>
  </si>
  <si>
    <t>{c090} &gt;= {c110}</t>
  </si>
  <si>
    <t>v4920_m</t>
  </si>
  <si>
    <t>{C 101.00} &lt; 1831</t>
  </si>
  <si>
    <t>v4921_m</t>
  </si>
  <si>
    <t>{C 102.00} &lt; 1831</t>
  </si>
  <si>
    <t>v4922_m</t>
  </si>
  <si>
    <t>{C 103.00} &lt; 1831</t>
  </si>
  <si>
    <t>v4923_m</t>
  </si>
  <si>
    <t>{C 104.00} &lt; 1831</t>
  </si>
  <si>
    <t>v4924_m</t>
  </si>
  <si>
    <t>v4925_m</t>
  </si>
  <si>
    <t>v4926_m</t>
  </si>
  <si>
    <t>v4927_m</t>
  </si>
  <si>
    <t>{C 103.00, c010} is in list {Annex I, C 103.00, (c010)}</t>
  </si>
  <si>
    <t>v4956_m</t>
  </si>
  <si>
    <t>{r030} = {r040} + {r050} + {r060} + {r070} + {r080} + {r090}</t>
  </si>
  <si>
    <t>v4957_m</t>
  </si>
  <si>
    <t>{r100} = {r110} + {r150} + {r190} + {r240} + {r280} + {r320} + {r330}</t>
  </si>
  <si>
    <t>v4958_m</t>
  </si>
  <si>
    <t>{F 03.00, r350, c010} = {F 46.00, r200, c120} + {F 46.00, r200, c130}</t>
  </si>
  <si>
    <t>v4959_m</t>
  </si>
  <si>
    <t>v4960_m</t>
  </si>
  <si>
    <t>v4961_m</t>
  </si>
  <si>
    <t>{r010} &gt;= {r040}</t>
  </si>
  <si>
    <t>v4962_m</t>
  </si>
  <si>
    <t>if {F 01.01, r050, c010} &gt; 0 then sum({F 14.00, r010, (c010-030)}) &gt; 0</t>
  </si>
  <si>
    <t>v4963_m</t>
  </si>
  <si>
    <t>if {F 01.01, r100, c010} &gt; 0 then sum({F 14.00, r060, (c010-030)}) &gt; 0</t>
  </si>
  <si>
    <t>v4964_m</t>
  </si>
  <si>
    <t>if {F 01.01, r140, c010} &gt; 0 then sum({F 14.00, r100, (c010-030)}) &gt; 0</t>
  </si>
  <si>
    <t>v4965_m</t>
  </si>
  <si>
    <t>if {F 01.01, r240, c010} &gt; 0 then sum({F 14.00, r140, (c010-030)}) &gt; 0</t>
  </si>
  <si>
    <t>v4966_m</t>
  </si>
  <si>
    <t>if {F 01.02, r010, c010} &gt; 0 then sum({F 14.00, r150, (c010-030)}) &gt; 0</t>
  </si>
  <si>
    <t>v4967_m</t>
  </si>
  <si>
    <t>if {F 01.02, r070, c010} &gt; 0 then sum({F 14.00, r210, (c010-030)}) &gt; 0</t>
  </si>
  <si>
    <t>v4968_m</t>
  </si>
  <si>
    <t>if {F 01.02, r150, c010} &gt; 0 then sum({F 14.00, r250, (c010-030)}) &gt; 0</t>
  </si>
  <si>
    <t>v4969_m</t>
  </si>
  <si>
    <t>{F 15.00.a, r041, c010} &lt;= {F 01.01, r091, c010}</t>
  </si>
  <si>
    <t>v4970_m</t>
  </si>
  <si>
    <t>{F 15.00.a, r010, c010} + {F 15.00.a, r010, c080} &lt;= {F 01.01, r050, c010}</t>
  </si>
  <si>
    <t>v4971_m</t>
  </si>
  <si>
    <t>{F 15.00.a, r121, c010} &lt;= {F 01.01, r171, c010}</t>
  </si>
  <si>
    <t>v4972_m</t>
  </si>
  <si>
    <t>{F 15.00.a, r125, c010} &lt;= {F 01.01, r175, c010}</t>
  </si>
  <si>
    <t>v4973_m</t>
  </si>
  <si>
    <t>{F 15.00.a, r181, c010} &lt;= {F 01.01, r231, c010}</t>
  </si>
  <si>
    <t>v4974_m</t>
  </si>
  <si>
    <t>{F 15.00.a, r184, c010} &lt;= {F 01.01, r234, c010}</t>
  </si>
  <si>
    <t>v4975_m</t>
  </si>
  <si>
    <t>{F 05.00, r080, c050} = {F 06.00, r190, c010} + {F 06.00, r190, c020}</t>
  </si>
  <si>
    <t>v4976_m</t>
  </si>
  <si>
    <t>abs({r070}) &lt;= abs({r060})</t>
  </si>
  <si>
    <t>v4977_m</t>
  </si>
  <si>
    <t>abs({r080}) &lt;= abs({r060})</t>
  </si>
  <si>
    <t>v4978_m</t>
  </si>
  <si>
    <t>abs({r090}) &lt;= abs({r060})</t>
  </si>
  <si>
    <t>v4979_m</t>
  </si>
  <si>
    <t>abs({r100}) &lt;= abs({r060})</t>
  </si>
  <si>
    <t>v4980_m</t>
  </si>
  <si>
    <t>abs({r110}) &lt;= abs({r060})</t>
  </si>
  <si>
    <t>v4981_m</t>
  </si>
  <si>
    <t>abs({r130}) &lt;= abs({r120})</t>
  </si>
  <si>
    <t>v4982_m</t>
  </si>
  <si>
    <t>abs({r140}) &lt;= abs({r120})</t>
  </si>
  <si>
    <t>v4983_m</t>
  </si>
  <si>
    <t>abs({r150}) &lt;= abs({r120})</t>
  </si>
  <si>
    <t>v4984_m</t>
  </si>
  <si>
    <t>abs({r160}) &lt;= abs({r120})</t>
  </si>
  <si>
    <t>v4985_m</t>
  </si>
  <si>
    <t>abs({r170}) &lt;= abs({r120})</t>
  </si>
  <si>
    <t>v4986_m</t>
  </si>
  <si>
    <t>abs({r180}) &lt;= abs({r120})</t>
  </si>
  <si>
    <t>v4987_m</t>
  </si>
  <si>
    <t>{F 08.01.a, r010, c010} = {F 20.02, r020, c010} + {F 20.02, r020, c020}</t>
  </si>
  <si>
    <t>v4988_m</t>
  </si>
  <si>
    <t>{F 08.01.a, r020, c010} = {F 20.02, r030, c010} + {F 20.02, r030, c020}</t>
  </si>
  <si>
    <t>v4989_m</t>
  </si>
  <si>
    <t>{F 08.01.a, r050, c010} = {F 20.02, r040, c010} + {F 20.02, r040, c020}</t>
  </si>
  <si>
    <t>v4990_m</t>
  </si>
  <si>
    <t>{F 08.01.a, r360, c010} = {F 20.02, r050, c010} + {F 20.02, r050, c020}</t>
  </si>
  <si>
    <t>v4991_m</t>
  </si>
  <si>
    <t>{F 08.01.a, r440, c010} = {F 20.02, r060, c010} + {F 20.02, r060, c020}</t>
  </si>
  <si>
    <t>v4992_m</t>
  </si>
  <si>
    <t>{F 08.01.a, r050, c020} = {F 20.02, r080, c010} + {F 20.02, r080, c020}</t>
  </si>
  <si>
    <t>v4993_m</t>
  </si>
  <si>
    <t>{F 08.01.a, r360, c020} = {F 20.02, r090, c010} + {F 20.02, r090, c020}</t>
  </si>
  <si>
    <t>v4994_m</t>
  </si>
  <si>
    <t>{F 08.01.a, r440, c020} = {F 20.02, r100, c010} + {F 20.02, r100, c020}</t>
  </si>
  <si>
    <t>v4995_m</t>
  </si>
  <si>
    <t>{F 08.01.a, r050, c030} = {F 20.02, r120, c010} + {F 20.02, r120, c020}</t>
  </si>
  <si>
    <t>v4996_m</t>
  </si>
  <si>
    <t>{F 08.01.a, r360, c030} = {F 20.02, r130, c010} + {F 20.02, r130, c020}</t>
  </si>
  <si>
    <t>v4997_m</t>
  </si>
  <si>
    <t>{F 08.01.a, r440, c030} = {F 20.02, r140, c010} + {F 20.02, r140, c020}</t>
  </si>
  <si>
    <t>v4998_m</t>
  </si>
  <si>
    <t>{F 08.01.a, r010, c037} = {F 20.02, r150, c010} + {F 20.02, r150, c020}</t>
  </si>
  <si>
    <t>v4999_m</t>
  </si>
  <si>
    <t>{F 08.01.a, r010, c034} = {F 20.02, r062, c010} + {F 20.02, r062, c020}</t>
  </si>
  <si>
    <t>v5000_m</t>
  </si>
  <si>
    <t>{F 08.01.a, r020, c034} = {F 20.02, r063, c010} + {F 20.02, r063, c020}</t>
  </si>
  <si>
    <t>v5001_m</t>
  </si>
  <si>
    <t>{F 08.01.a, r050, c034} = {F 20.02, r064, c010} + {F 20.02, r064, c020}</t>
  </si>
  <si>
    <t>v5002_m</t>
  </si>
  <si>
    <t>{F 08.01.a, r360, c034} = {F 20.02, r065, c010} + {F 20.02, r065, c020}</t>
  </si>
  <si>
    <t>v5003_m</t>
  </si>
  <si>
    <t>{F 08.01.a, r440, c034} = {F 20.02, r066, c010} + {F 20.02, r066, c020}</t>
  </si>
  <si>
    <t>v5004_m</t>
  </si>
  <si>
    <t>{F 08.01.a, r050, c035} = {F 20.02, r142, c010} + {F 20.02, r142, c020}</t>
  </si>
  <si>
    <t>v5005_m</t>
  </si>
  <si>
    <t>{F 08.01.a, r360, c035} = {F 20.02, r143, c010} + {F 20.02, r143, c020}</t>
  </si>
  <si>
    <t>v5006_m</t>
  </si>
  <si>
    <t>{F 08.01.a, r440, c035} = {F 20.02, r144, c010} + {F 20.02, r144, c020}</t>
  </si>
  <si>
    <t>v5007_m</t>
  </si>
  <si>
    <t>if {c030} != 0 then {c010} &gt; 0</t>
  </si>
  <si>
    <t>v5008_m</t>
  </si>
  <si>
    <t>if {c020} != 0 then {c010} &gt; 0</t>
  </si>
  <si>
    <t>v5009_m</t>
  </si>
  <si>
    <t>{F 15.00.a, r050, c010} + {F 15.00.a, r050, c080} &lt;= {F 01.01, r100, c010}</t>
  </si>
  <si>
    <t>v5010_m</t>
  </si>
  <si>
    <t>{F 15.00.a, r090, c010} + {F 15.00.a, r090, c080} &lt;= {F 01.01, r140, c010}</t>
  </si>
  <si>
    <t>v5011_m</t>
  </si>
  <si>
    <t>{F 15.00.a, r130, c010} + {F 15.00.a, r130, c080} &lt;= {F 01.01, r180, c010}</t>
  </si>
  <si>
    <t>v5012_m</t>
  </si>
  <si>
    <t>{F 15.00.a, r160, c010} + {F 15.00.a, r160, c080} &lt;= {F 01.01, r210, c010}</t>
  </si>
  <si>
    <t>v5013_m</t>
  </si>
  <si>
    <t>{F 05.00, r080, c010} + {F 05.00, r080, c020} + {F 05.00, r080, c030} + {F 05.00, r080, c040} + {F 05.00, r080, c050} + {F 05.00, r080, c060} = {F 01.01, r030, c010} + {F 01.01, r040, c010} + {F 01.01, r090, c010} + {F 01.01, r095, c010} + {F 01.01, r130, c010} + {F 01.01, r170, c010} + {F 01.01, r174, c010} + {F 01.01, r178, c010} + {F 01.01, r200, c010} + {F 01.01, r233, c010} + {F 01.01, r230, c010} + {F 01.01, r237, c010}</t>
  </si>
  <si>
    <t>v5014_m</t>
  </si>
  <si>
    <t>{F 06.00, r190, c010} = {F 18.00.a, r120, c010} + {F 18.00.a, r300, c010} + {F 04.01, r170, c010} - {F 04.01, r170, c020}</t>
  </si>
  <si>
    <t>v5015_m</t>
  </si>
  <si>
    <t>{F 06.00, r190, c020} = {F 18.00.b, r120, c130} + {F 18.00.b, r300, c130} + {F 04.01, r170, c020}</t>
  </si>
  <si>
    <t>v5016_s</t>
  </si>
  <si>
    <t>(020;130;136;140-190;200-370;390-420)</t>
  </si>
  <si>
    <t>v5017_a</t>
  </si>
  <si>
    <t>C 06.02 or C 27.00 or C 67.00.a or C 67.00.w or C 71.00.a or C 71.00.w or F 40.01 or P 03.00</t>
  </si>
  <si>
    <t>string-length([si288]) = 20</t>
  </si>
  <si>
    <t>Valid LEI codes are 20 characters long</t>
  </si>
  <si>
    <t>v5018_a</t>
  </si>
  <si>
    <t>string-length([si289]) = 20</t>
  </si>
  <si>
    <t>EBA és MNB által definiált ellenőrző szabályok az ITS v2.6.0.0-hoz (érvényes 2017.06.30-tól)</t>
  </si>
  <si>
    <t>All validation rules are applicable and equally binding. 
Not meeting "blocking" validation rules when submitting data to EBA will cause the file to be rejected, therefore the submission is not accomplished. Validation rules with "non-blocking" severity status are equally binding and must be monitored by reporters (clear explanations about failure should be provided to the relevant competent authority where needed). "Blocking for IFRS" validation rules are those fully applicable to IFRS reporting institutions but not necessarily to reporting institutions following other accounting standards, namely reporting institutions applying national GAAP.
Warnings are additional, non-binding checks. Whereas their main purpose is to improve data quality, some warnings may neither be applicable to all reporters nor to all reference dates. Warnings may become binding validation rules in the future.</t>
  </si>
  <si>
    <t>Undelete</t>
  </si>
  <si>
    <t>Rule was previously deleted but has been reintroduced in a later taxonomy version, possibly with accompanying changes.</t>
  </si>
  <si>
    <t>Reexpressed</t>
  </si>
  <si>
    <t xml:space="preserve">Rule has changes in the precise text used to describe it compared to previous versions. Changes do not affect the function of the rule. </t>
  </si>
  <si>
    <t>w)</t>
  </si>
  <si>
    <t>Plusz kiegészítő információ a hibaüzenetre vonatkozóan.</t>
  </si>
  <si>
    <t>2016. 09. 30.</t>
  </si>
  <si>
    <t>EBA és MNB által definiált ellenőrző szabályok az ITS v2.5.0.1-hez (érvényes 2016.12.01-től)
(frissítve: 2017.06.09-i EBA módosításokkal)</t>
  </si>
  <si>
    <t>MNB_v0212</t>
  </si>
  <si>
    <t>Ha ( [C_04.00820,010] = 0 ) akkor ( [C_03.00070,010] … [C_03.00120,010] = 0 )</t>
  </si>
  <si>
    <t>MNB_v0213_1</t>
  </si>
  <si>
    <t>MNB_v0213_2</t>
  </si>
  <si>
    <t>MNB_v0214_1</t>
  </si>
  <si>
    <t>MNB_v0214_2</t>
  </si>
  <si>
    <t>MNB_v0215_1</t>
  </si>
  <si>
    <t>MNB_v0215_2</t>
  </si>
  <si>
    <t>C_01.00</t>
  </si>
  <si>
    <t>HA [C_04.00820,010]&gt;0 AKKOR ( [C_03.00070,010]-(([C_01.00020,010]-[C_04.00820,010]*(4,5/8))/[C_02.00010,010]) &lt;= 0,0001 )</t>
  </si>
  <si>
    <t>HA [C_04.00820,010]&gt;0 AKKOR ( [C_03.00070,010]-(([C_01.00020,010]-[C_04.00820,010]*(4,5/8))/[C_02.00010,010]) &gt;= -0,0001 )</t>
  </si>
  <si>
    <t>HA [C_04.00820,010]&gt;0 AKKOR ( [C_03.00090,010]-(([C_01.00015,010]-[C_04.00820,010]*(6/8))/[C_02.00010,010]) &lt;= 0,0001 )</t>
  </si>
  <si>
    <t>HA [C_04.00820,010]&gt;0 AKKOR ( [C_03.00090,010]-(([C_01.00015,010]-[C_04.00820,010]*(6/8))/[C_02.00010,010]) &gt;= -0,0001 )</t>
  </si>
  <si>
    <t>HA [C_04.00820,010]&gt;0 AKKOR ( [C_03.00110,010]-(([C_01.00010,010]-[C_04.00820,010]*(8/8))/[C_02.00010,010]) &lt;= 0,0001 )</t>
  </si>
  <si>
    <t>HA [C_04.00820,010]&gt;0 AKKOR ( [C_03.00110,010]-(([C_01.00010,010]-[C_04.00820,010]*(8/8))/[C_02.00010,010]) &gt;= -0,0001 )</t>
  </si>
  <si>
    <r>
      <t xml:space="preserve">Törlésre került szabály: </t>
    </r>
    <r>
      <rPr>
        <b/>
        <strike/>
        <sz val="12"/>
        <color rgb="FFFF0000"/>
        <rFont val="Calibri"/>
        <family val="2"/>
        <charset val="238"/>
        <scheme val="minor"/>
      </rPr>
      <t>pirossal áthúzva</t>
    </r>
  </si>
  <si>
    <t>(frissítve: 2017.08.14.)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</si>
</sst>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6">
    <font>
      <sz val="11"/>
      <name val="Calibri"/>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name val="Calibri"/>
      <family val="2"/>
    </font>
    <font>
      <b/>
      <sz val="11"/>
      <name val="Calibri"/>
      <family val="2"/>
    </font>
    <font>
      <strike/>
      <sz val="11"/>
      <name val="Calibri"/>
      <family val="2"/>
    </font>
    <font>
      <sz val="11"/>
      <color indexed="8"/>
      <name val="Calibri"/>
      <family val="2"/>
    </font>
    <font>
      <sz val="10"/>
      <name val="Arial"/>
      <family val="2"/>
    </font>
    <font>
      <i/>
      <sz val="11"/>
      <name val="Calibri"/>
      <family val="2"/>
    </font>
    <font>
      <sz val="10"/>
      <color indexed="8"/>
      <name val="Arial"/>
      <family val="2"/>
    </font>
    <font>
      <sz val="11"/>
      <color indexed="8"/>
      <name val="Calibri"/>
      <family val="2"/>
      <charset val="238"/>
    </font>
    <font>
      <sz val="10"/>
      <name val="Arial"/>
      <family val="2"/>
      <charset val="238"/>
    </font>
    <font>
      <sz val="12"/>
      <name val="TimesHU"/>
      <charset val="238"/>
    </font>
    <font>
      <sz val="11"/>
      <name val="Calibri"/>
      <family val="2"/>
      <charset val="238"/>
    </font>
    <font>
      <b/>
      <sz val="10"/>
      <name val="Calibri"/>
      <family val="2"/>
    </font>
    <font>
      <b/>
      <sz val="12"/>
      <name val="Calibri"/>
      <family val="2"/>
    </font>
    <font>
      <b/>
      <u/>
      <sz val="11"/>
      <name val="Calibri"/>
      <family val="2"/>
    </font>
    <font>
      <sz val="11"/>
      <color rgb="FF9C0006"/>
      <name val="Calibri"/>
      <family val="2"/>
      <scheme val="minor"/>
    </font>
    <font>
      <sz val="11"/>
      <color rgb="FF3F3F76"/>
      <name val="Calibri"/>
      <family val="2"/>
      <scheme val="minor"/>
    </font>
    <font>
      <sz val="11"/>
      <color theme="1"/>
      <name val="Calibri"/>
      <family val="2"/>
      <scheme val="minor"/>
    </font>
    <font>
      <sz val="10"/>
      <color rgb="FF000000"/>
      <name val="Arial"/>
      <family val="2"/>
      <charset val="238"/>
    </font>
    <font>
      <sz val="11"/>
      <color theme="1"/>
      <name val="Calibri"/>
      <family val="2"/>
      <charset val="238"/>
      <scheme val="minor"/>
    </font>
    <font>
      <sz val="11"/>
      <color rgb="FF3F3F76"/>
      <name val="Calibri"/>
      <family val="2"/>
      <charset val="238"/>
      <scheme val="minor"/>
    </font>
    <font>
      <sz val="11"/>
      <name val="Calibri"/>
      <family val="2"/>
      <scheme val="minor"/>
    </font>
    <font>
      <sz val="11"/>
      <color rgb="FF000000"/>
      <name val="Calibri"/>
      <family val="2"/>
      <scheme val="minor"/>
    </font>
    <font>
      <sz val="11"/>
      <color rgb="FF000000"/>
      <name val="Calibri"/>
      <family val="2"/>
    </font>
    <font>
      <sz val="11"/>
      <color rgb="FFFF0000"/>
      <name val="Calibri"/>
      <family val="2"/>
    </font>
    <font>
      <sz val="22"/>
      <color rgb="FF000000"/>
      <name val="Times New Roman"/>
      <family val="1"/>
      <charset val="238"/>
    </font>
    <font>
      <b/>
      <sz val="28"/>
      <color rgb="FF000000"/>
      <name val="Times New Roman"/>
      <family val="1"/>
      <charset val="238"/>
    </font>
    <font>
      <sz val="12"/>
      <color theme="1"/>
      <name val="Calibri"/>
      <family val="2"/>
      <scheme val="minor"/>
    </font>
    <font>
      <b/>
      <sz val="16"/>
      <color theme="1"/>
      <name val="Calibri"/>
      <family val="2"/>
      <charset val="238"/>
      <scheme val="minor"/>
    </font>
    <font>
      <b/>
      <u/>
      <sz val="16"/>
      <color theme="1"/>
      <name val="Calibri"/>
      <family val="2"/>
      <charset val="238"/>
      <scheme val="minor"/>
    </font>
    <font>
      <sz val="12"/>
      <name val="Calibri"/>
      <family val="2"/>
      <scheme val="minor"/>
    </font>
    <font>
      <b/>
      <sz val="12"/>
      <name val="Calibri"/>
      <family val="2"/>
      <charset val="238"/>
      <scheme val="minor"/>
    </font>
    <font>
      <b/>
      <sz val="12"/>
      <color theme="1"/>
      <name val="Calibri"/>
      <family val="2"/>
      <charset val="238"/>
      <scheme val="minor"/>
    </font>
    <font>
      <b/>
      <sz val="20"/>
      <color theme="1"/>
      <name val="Calibri"/>
      <family val="2"/>
      <charset val="238"/>
      <scheme val="minor"/>
    </font>
    <font>
      <b/>
      <sz val="18"/>
      <color theme="3"/>
      <name val="Cambria"/>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6500"/>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color rgb="FF9C0006"/>
      <name val="Calibri"/>
      <family val="2"/>
      <charset val="238"/>
    </font>
    <font>
      <sz val="10"/>
      <color rgb="FF3F3F76"/>
      <name val="Calibri"/>
      <family val="2"/>
      <charset val="238"/>
    </font>
    <font>
      <b/>
      <sz val="12"/>
      <color rgb="FFFF0000"/>
      <name val="Calibri"/>
      <family val="2"/>
      <charset val="238"/>
      <scheme val="minor"/>
    </font>
    <font>
      <sz val="11"/>
      <color rgb="FF006100"/>
      <name val="Calibri"/>
      <family val="2"/>
      <scheme val="minor"/>
    </font>
    <font>
      <sz val="10"/>
      <color rgb="FFFF0000"/>
      <name val="Calibri"/>
      <family val="2"/>
      <charset val="238"/>
      <scheme val="minor"/>
    </font>
    <font>
      <b/>
      <sz val="16"/>
      <name val="Arial"/>
      <family val="2"/>
      <charset val="238"/>
    </font>
    <font>
      <b/>
      <sz val="20"/>
      <name val="Calibri"/>
      <family val="2"/>
      <charset val="238"/>
      <scheme val="minor"/>
    </font>
    <font>
      <sz val="10"/>
      <name val="Calibri"/>
      <family val="2"/>
      <charset val="238"/>
      <scheme val="minor"/>
    </font>
    <font>
      <sz val="10"/>
      <color theme="1"/>
      <name val="Calibri"/>
      <family val="2"/>
      <charset val="238"/>
      <scheme val="minor"/>
    </font>
    <font>
      <sz val="11"/>
      <color rgb="FFFF0000"/>
      <name val="Calibri"/>
      <family val="2"/>
      <scheme val="minor"/>
    </font>
    <font>
      <sz val="11"/>
      <name val="Calibri"/>
      <family val="2"/>
      <charset val="238"/>
      <scheme val="minor"/>
    </font>
    <font>
      <b/>
      <sz val="11"/>
      <name val="Calibri"/>
      <family val="2"/>
      <charset val="238"/>
      <scheme val="minor"/>
    </font>
    <font>
      <b/>
      <sz val="10"/>
      <name val="Calibri"/>
      <family val="2"/>
      <charset val="238"/>
      <scheme val="minor"/>
    </font>
    <font>
      <strike/>
      <sz val="11"/>
      <name val="Calibri"/>
      <family val="2"/>
      <charset val="238"/>
      <scheme val="minor"/>
    </font>
    <font>
      <sz val="11"/>
      <color theme="5"/>
      <name val="Calibri"/>
      <family val="2"/>
    </font>
    <font>
      <b/>
      <sz val="11"/>
      <name val="Calibri"/>
      <family val="2"/>
      <charset val="238"/>
    </font>
    <font>
      <i/>
      <sz val="11"/>
      <name val="Calibri"/>
      <family val="2"/>
      <scheme val="minor"/>
    </font>
    <font>
      <strike/>
      <sz val="11"/>
      <color rgb="FFFF0000"/>
      <name val="Calibri"/>
      <family val="2"/>
      <scheme val="minor"/>
    </font>
    <font>
      <i/>
      <sz val="11"/>
      <name val="Calibri"/>
      <family val="2"/>
      <charset val="238"/>
    </font>
    <font>
      <sz val="11"/>
      <color rgb="FFFF0000"/>
      <name val="Calibri"/>
      <family val="2"/>
      <charset val="238"/>
    </font>
    <font>
      <b/>
      <strike/>
      <sz val="12"/>
      <color rgb="FFFF0000"/>
      <name val="Calibri"/>
      <family val="2"/>
      <charset val="238"/>
      <scheme val="minor"/>
    </font>
    <font>
      <strike/>
      <sz val="11"/>
      <color rgb="FFFF0000"/>
      <name val="Calibri"/>
      <family val="2"/>
      <charset val="238"/>
      <scheme val="minor"/>
    </font>
  </fonts>
  <fills count="41">
    <fill>
      <patternFill patternType="none"/>
    </fill>
    <fill>
      <patternFill patternType="gray125"/>
    </fill>
    <fill>
      <patternFill patternType="solid">
        <fgColor rgb="FFFFC7CE"/>
      </patternFill>
    </fill>
    <fill>
      <patternFill patternType="solid">
        <fgColor rgb="FFFFCC9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251">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1" fillId="2" borderId="0" applyNumberFormat="0" applyBorder="0" applyAlignment="0" applyProtection="0"/>
    <xf numFmtId="0" fontId="22" fillId="3" borderId="1"/>
    <xf numFmtId="0" fontId="22" fillId="3" borderId="1" applyNumberFormat="0" applyAlignment="0" applyProtection="0"/>
    <xf numFmtId="0" fontId="26" fillId="3" borderId="1" applyNumberFormat="0" applyAlignment="0" applyProtection="0"/>
    <xf numFmtId="0" fontId="22" fillId="3" borderId="1"/>
    <xf numFmtId="0" fontId="22" fillId="3" borderId="1" applyNumberFormat="0" applyAlignment="0" applyProtection="0"/>
    <xf numFmtId="0" fontId="25" fillId="16" borderId="2" applyNumberFormat="0" applyFont="0" applyAlignment="0" applyProtection="0"/>
    <xf numFmtId="0" fontId="23" fillId="0" borderId="0"/>
    <xf numFmtId="0" fontId="13" fillId="0" borderId="0" applyFill="0">
      <alignment horizontal="left" vertical="center" wrapText="1"/>
    </xf>
    <xf numFmtId="0" fontId="23" fillId="0" borderId="0"/>
    <xf numFmtId="0" fontId="14" fillId="0" borderId="0"/>
    <xf numFmtId="0" fontId="25" fillId="0" borderId="0"/>
    <xf numFmtId="0" fontId="24" fillId="0" borderId="0">
      <alignment horizontal="left" vertical="center" wrapText="1"/>
    </xf>
    <xf numFmtId="0" fontId="15" fillId="0" borderId="0"/>
    <xf numFmtId="0" fontId="16" fillId="0" borderId="0"/>
    <xf numFmtId="0" fontId="23" fillId="0" borderId="0"/>
    <xf numFmtId="0" fontId="23" fillId="0" borderId="0"/>
    <xf numFmtId="0" fontId="15" fillId="0" borderId="0"/>
    <xf numFmtId="0" fontId="23" fillId="0" borderId="0"/>
    <xf numFmtId="0" fontId="16" fillId="0" borderId="0"/>
    <xf numFmtId="0" fontId="11" fillId="0" borderId="0"/>
    <xf numFmtId="0" fontId="23" fillId="0" borderId="0"/>
    <xf numFmtId="0" fontId="23" fillId="0" borderId="0"/>
    <xf numFmtId="0" fontId="25" fillId="0" borderId="0"/>
    <xf numFmtId="0" fontId="13" fillId="0" borderId="0" applyFill="0">
      <alignment horizontal="left" vertical="center" wrapText="1"/>
    </xf>
    <xf numFmtId="0" fontId="23" fillId="0" borderId="0"/>
    <xf numFmtId="0" fontId="25" fillId="0" borderId="0"/>
    <xf numFmtId="0" fontId="23" fillId="0" borderId="0"/>
    <xf numFmtId="0" fontId="7" fillId="0" borderId="0"/>
    <xf numFmtId="0" fontId="17" fillId="0" borderId="0"/>
    <xf numFmtId="0" fontId="23" fillId="0" borderId="0"/>
    <xf numFmtId="0" fontId="1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1" fillId="2" borderId="0"/>
    <xf numFmtId="0" fontId="21" fillId="2" borderId="0" applyNumberFormat="0" applyBorder="0" applyAlignment="0" applyProtection="0"/>
    <xf numFmtId="0" fontId="21" fillId="2" borderId="0"/>
    <xf numFmtId="0" fontId="10" fillId="0" borderId="0"/>
    <xf numFmtId="0" fontId="7" fillId="0" borderId="0"/>
    <xf numFmtId="0" fontId="40" fillId="0" borderId="0" applyNumberFormat="0" applyFill="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6" applyNumberFormat="0" applyAlignment="0" applyProtection="0"/>
    <xf numFmtId="0" fontId="47" fillId="22" borderId="1" applyNumberFormat="0" applyAlignment="0" applyProtection="0"/>
    <xf numFmtId="0" fontId="48" fillId="0" borderId="7" applyNumberFormat="0" applyFill="0" applyAlignment="0" applyProtection="0"/>
    <xf numFmtId="0" fontId="49" fillId="23" borderId="8"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24"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3" fillId="35" borderId="0" applyNumberFormat="0" applyBorder="0" applyAlignment="0" applyProtection="0"/>
    <xf numFmtId="0" fontId="24" fillId="0" borderId="0">
      <alignment horizontal="left" vertical="center" wrapText="1"/>
    </xf>
    <xf numFmtId="0" fontId="54" fillId="2" borderId="0" applyNumberFormat="0" applyBorder="0" applyAlignment="0" applyProtection="0"/>
    <xf numFmtId="0" fontId="55" fillId="3" borderId="1" applyNumberFormat="0" applyAlignment="0" applyProtection="0"/>
    <xf numFmtId="0" fontId="24" fillId="0" borderId="0">
      <alignment horizontal="left" vertical="center" wrapText="1"/>
    </xf>
    <xf numFmtId="0" fontId="6" fillId="16" borderId="2" applyNumberFormat="0" applyFont="0" applyAlignment="0" applyProtection="0"/>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54" fillId="2" borderId="0" applyNumberFormat="0" applyBorder="0" applyAlignment="0" applyProtection="0"/>
    <xf numFmtId="0" fontId="55" fillId="3" borderId="1" applyNumberFormat="0" applyAlignment="0" applyProtection="0"/>
    <xf numFmtId="0" fontId="24" fillId="0" borderId="0">
      <alignment horizontal="left" vertical="center" wrapText="1"/>
    </xf>
    <xf numFmtId="0" fontId="24" fillId="0" borderId="0">
      <alignment horizontal="left" vertical="center" wrapText="1"/>
    </xf>
    <xf numFmtId="0" fontId="5" fillId="16" borderId="2"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24" fillId="0" borderId="0">
      <alignment horizontal="left" vertical="center" wrapText="1"/>
    </xf>
    <xf numFmtId="0" fontId="5" fillId="9" borderId="0" applyNumberFormat="0" applyBorder="0" applyAlignment="0" applyProtection="0"/>
    <xf numFmtId="0" fontId="5" fillId="15" borderId="0" applyNumberFormat="0" applyBorder="0" applyAlignment="0" applyProtection="0"/>
    <xf numFmtId="0" fontId="24" fillId="0" borderId="0">
      <alignment horizontal="left" vertical="center" wrapText="1"/>
    </xf>
    <xf numFmtId="0" fontId="57" fillId="20" borderId="0" applyNumberFormat="0" applyBorder="0" applyAlignment="0" applyProtection="0"/>
    <xf numFmtId="0" fontId="4" fillId="16" borderId="2"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7" fillId="0" borderId="0"/>
    <xf numFmtId="0" fontId="23" fillId="0" borderId="0"/>
    <xf numFmtId="0" fontId="23" fillId="0" borderId="0"/>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3" fillId="16" borderId="2"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24" fillId="0" borderId="0">
      <alignment horizontal="left" vertical="center" wrapText="1"/>
    </xf>
    <xf numFmtId="0" fontId="24" fillId="0" borderId="0">
      <alignment horizontal="left" vertical="center" wrapText="1"/>
    </xf>
    <xf numFmtId="0" fontId="3" fillId="5" borderId="0" applyNumberFormat="0" applyBorder="0" applyAlignment="0" applyProtection="0"/>
    <xf numFmtId="0" fontId="3" fillId="11" borderId="0" applyNumberFormat="0" applyBorder="0" applyAlignment="0" applyProtection="0"/>
    <xf numFmtId="0" fontId="24" fillId="0" borderId="0">
      <alignment horizontal="left" vertical="center" wrapText="1"/>
    </xf>
    <xf numFmtId="0" fontId="3" fillId="6" borderId="0" applyNumberFormat="0" applyBorder="0" applyAlignment="0" applyProtection="0"/>
    <xf numFmtId="0" fontId="3" fillId="12" borderId="0" applyNumberFormat="0" applyBorder="0" applyAlignment="0" applyProtection="0"/>
    <xf numFmtId="0" fontId="24" fillId="0" borderId="0">
      <alignment horizontal="left" vertical="center" wrapText="1"/>
    </xf>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24" fillId="0" borderId="0">
      <alignment horizontal="left" vertical="center" wrapText="1"/>
    </xf>
    <xf numFmtId="0" fontId="24" fillId="0" borderId="0">
      <alignment horizontal="left" vertical="center" wrapText="1"/>
    </xf>
    <xf numFmtId="0" fontId="3" fillId="9" borderId="0" applyNumberFormat="0" applyBorder="0" applyAlignment="0" applyProtection="0"/>
    <xf numFmtId="0" fontId="3" fillId="15" borderId="0" applyNumberFormat="0" applyBorder="0" applyAlignment="0" applyProtection="0"/>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 fillId="0" borderId="0"/>
    <xf numFmtId="0" fontId="2" fillId="0" borderId="0"/>
    <xf numFmtId="0" fontId="2" fillId="0" borderId="0"/>
    <xf numFmtId="0" fontId="62" fillId="0" borderId="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7" fillId="0" borderId="0"/>
    <xf numFmtId="0" fontId="22" fillId="3" borderId="1"/>
    <xf numFmtId="0" fontId="21" fillId="2" borderId="0"/>
    <xf numFmtId="0" fontId="1" fillId="16" borderId="2" applyNumberFormat="0" applyFont="0" applyAlignment="0" applyProtection="0"/>
    <xf numFmtId="0" fontId="1" fillId="16" borderId="2"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6" borderId="2"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6" borderId="2"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24" fillId="0" borderId="0">
      <alignment horizontal="left" vertical="center" wrapText="1"/>
    </xf>
    <xf numFmtId="0" fontId="1" fillId="16" borderId="2"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57" fillId="20" borderId="0"/>
  </cellStyleXfs>
  <cellXfs count="357">
    <xf numFmtId="0" fontId="0" fillId="0" borderId="0" xfId="0"/>
    <xf numFmtId="49" fontId="7" fillId="0" borderId="0" xfId="0" applyNumberFormat="1" applyFont="1"/>
    <xf numFmtId="0" fontId="7" fillId="0" borderId="0" xfId="0" applyFont="1"/>
    <xf numFmtId="0" fontId="7" fillId="0" borderId="0" xfId="41" applyFont="1" applyFill="1"/>
    <xf numFmtId="0" fontId="27" fillId="0" borderId="0" xfId="14" applyFont="1" applyFill="1" applyBorder="1"/>
    <xf numFmtId="0" fontId="9" fillId="0" borderId="0" xfId="41" applyFont="1" applyFill="1"/>
    <xf numFmtId="0" fontId="27" fillId="0" borderId="0" xfId="54" applyFont="1" applyFill="1"/>
    <xf numFmtId="0" fontId="28" fillId="0" borderId="0" xfId="54" applyFont="1" applyFill="1"/>
    <xf numFmtId="0" fontId="28" fillId="0" borderId="0" xfId="14" applyFont="1" applyFill="1" applyBorder="1"/>
    <xf numFmtId="0" fontId="7" fillId="0" borderId="0" xfId="41" applyFont="1"/>
    <xf numFmtId="49" fontId="7" fillId="0" borderId="0" xfId="41" applyNumberFormat="1" applyFont="1"/>
    <xf numFmtId="49" fontId="7" fillId="0" borderId="0" xfId="41" applyNumberFormat="1" applyFont="1" applyFill="1"/>
    <xf numFmtId="0" fontId="27" fillId="0" borderId="0" xfId="13" applyFont="1" applyFill="1" applyAlignment="1">
      <alignment vertical="center"/>
    </xf>
    <xf numFmtId="0" fontId="27" fillId="0" borderId="0" xfId="18" applyFont="1" applyFill="1" applyBorder="1" applyAlignment="1">
      <alignment vertical="center"/>
    </xf>
    <xf numFmtId="0" fontId="7" fillId="0" borderId="0" xfId="0" applyFont="1" applyFill="1"/>
    <xf numFmtId="0" fontId="8" fillId="0" borderId="0" xfId="0" applyFont="1" applyFill="1"/>
    <xf numFmtId="0" fontId="7" fillId="0" borderId="0" xfId="31" applyFont="1" applyAlignment="1">
      <alignment vertical="center"/>
    </xf>
    <xf numFmtId="0" fontId="12" fillId="0" borderId="0" xfId="31" applyFont="1" applyAlignment="1">
      <alignment vertical="center"/>
    </xf>
    <xf numFmtId="0" fontId="23" fillId="0" borderId="0" xfId="31" applyAlignment="1">
      <alignment vertical="center"/>
    </xf>
    <xf numFmtId="0" fontId="7" fillId="0" borderId="0" xfId="41" applyFill="1"/>
    <xf numFmtId="0" fontId="29" fillId="0" borderId="0" xfId="41" applyFont="1" applyFill="1"/>
    <xf numFmtId="0" fontId="9" fillId="0" borderId="0" xfId="0" applyFont="1" applyFill="1"/>
    <xf numFmtId="14" fontId="7" fillId="0" borderId="0" xfId="0" applyNumberFormat="1" applyFont="1"/>
    <xf numFmtId="14" fontId="23" fillId="0" borderId="0" xfId="31" applyNumberFormat="1" applyAlignment="1">
      <alignment vertical="center"/>
    </xf>
    <xf numFmtId="0" fontId="7" fillId="0" borderId="0" xfId="31" applyFont="1" applyFill="1" applyAlignment="1">
      <alignment vertical="center"/>
    </xf>
    <xf numFmtId="0" fontId="23" fillId="0" borderId="0" xfId="31" applyFill="1" applyAlignment="1">
      <alignment vertical="center"/>
    </xf>
    <xf numFmtId="0" fontId="30" fillId="0" borderId="0" xfId="0" applyFont="1" applyFill="1"/>
    <xf numFmtId="0" fontId="29" fillId="0" borderId="0" xfId="41" quotePrefix="1" applyFont="1" applyFill="1"/>
    <xf numFmtId="0" fontId="8" fillId="0" borderId="0" xfId="41" applyFont="1" applyFill="1"/>
    <xf numFmtId="0" fontId="0" fillId="0" borderId="0" xfId="0" applyFill="1"/>
    <xf numFmtId="49" fontId="29" fillId="0" borderId="0" xfId="41" applyNumberFormat="1" applyFont="1" applyFill="1"/>
    <xf numFmtId="0" fontId="7" fillId="0" borderId="0" xfId="41" applyFont="1" applyFill="1" applyAlignment="1">
      <alignment horizontal="left"/>
    </xf>
    <xf numFmtId="0" fontId="27" fillId="0" borderId="0" xfId="41" applyFont="1" applyFill="1"/>
    <xf numFmtId="0" fontId="28" fillId="0" borderId="0" xfId="41" applyFont="1" applyFill="1"/>
    <xf numFmtId="0" fontId="7" fillId="0" borderId="0" xfId="41" quotePrefix="1" applyFont="1" applyFill="1"/>
    <xf numFmtId="0" fontId="7" fillId="0" borderId="0" xfId="41" applyFont="1" applyFill="1" applyAlignment="1">
      <alignment horizontal="center"/>
    </xf>
    <xf numFmtId="0" fontId="31" fillId="17" borderId="0" xfId="25" applyFont="1" applyFill="1" applyAlignment="1">
      <alignment horizontal="center" vertical="center" wrapText="1"/>
    </xf>
    <xf numFmtId="0" fontId="24" fillId="17" borderId="0" xfId="25" applyFill="1">
      <alignment horizontal="left" vertical="center" wrapText="1"/>
    </xf>
    <xf numFmtId="0" fontId="32" fillId="17" borderId="0" xfId="25" applyFont="1" applyFill="1" applyAlignment="1">
      <alignment horizontal="center" vertical="center" wrapText="1"/>
    </xf>
    <xf numFmtId="0" fontId="33" fillId="0" borderId="0" xfId="29" applyFont="1"/>
    <xf numFmtId="0" fontId="34" fillId="0" borderId="0" xfId="29" applyFont="1" applyAlignment="1">
      <alignment horizontal="center"/>
    </xf>
    <xf numFmtId="0" fontId="33" fillId="0" borderId="0" xfId="29" applyFont="1" applyAlignment="1">
      <alignment horizontal="center" vertical="center"/>
    </xf>
    <xf numFmtId="0" fontId="33" fillId="0" borderId="0" xfId="29" applyFont="1" applyAlignment="1">
      <alignment horizontal="justify" vertical="center"/>
    </xf>
    <xf numFmtId="14" fontId="8" fillId="18" borderId="0" xfId="41" applyNumberFormat="1" applyFont="1" applyFill="1" applyAlignment="1">
      <alignment horizontal="center" vertical="center" wrapText="1"/>
    </xf>
    <xf numFmtId="0" fontId="7" fillId="0" borderId="0" xfId="41" applyFont="1" applyFill="1" applyAlignment="1">
      <alignment horizontal="center" vertical="center"/>
    </xf>
    <xf numFmtId="0" fontId="8" fillId="0" borderId="0" xfId="41" applyFont="1" applyFill="1" applyAlignment="1">
      <alignment horizontal="center" vertical="center"/>
    </xf>
    <xf numFmtId="49" fontId="7" fillId="0" borderId="0" xfId="41" applyNumberFormat="1" applyFont="1" applyFill="1" applyAlignment="1">
      <alignment horizontal="center" vertical="center"/>
    </xf>
    <xf numFmtId="14" fontId="7" fillId="0" borderId="0" xfId="41" applyNumberFormat="1" applyFont="1" applyFill="1" applyAlignment="1">
      <alignment horizontal="center" vertical="center"/>
    </xf>
    <xf numFmtId="0" fontId="27" fillId="0" borderId="0" xfId="41" applyFont="1" applyFill="1" applyAlignment="1">
      <alignment horizontal="center" vertical="center"/>
    </xf>
    <xf numFmtId="0" fontId="7" fillId="0" borderId="0" xfId="41" applyFont="1" applyFill="1" applyAlignment="1">
      <alignment horizontal="left" vertical="center"/>
    </xf>
    <xf numFmtId="0" fontId="12" fillId="0" borderId="0" xfId="41" applyFont="1" applyFill="1" applyAlignment="1">
      <alignment horizontal="center" vertical="center"/>
    </xf>
    <xf numFmtId="49" fontId="7" fillId="0" borderId="0" xfId="41" applyNumberFormat="1" applyFont="1" applyFill="1" applyAlignment="1">
      <alignment horizontal="left" vertical="center"/>
    </xf>
    <xf numFmtId="0" fontId="7" fillId="0" borderId="0" xfId="31" applyFont="1" applyFill="1" applyAlignment="1">
      <alignment horizontal="center" vertical="center"/>
    </xf>
    <xf numFmtId="0" fontId="27" fillId="0" borderId="0" xfId="54" applyFont="1" applyFill="1" applyAlignment="1">
      <alignment horizontal="center" vertical="center"/>
    </xf>
    <xf numFmtId="0" fontId="27" fillId="0" borderId="0" xfId="54" applyFont="1" applyFill="1" applyAlignment="1">
      <alignment horizontal="left" vertical="center"/>
    </xf>
    <xf numFmtId="49" fontId="7" fillId="0" borderId="0" xfId="41" applyNumberFormat="1" applyFont="1" applyFill="1" applyAlignment="1">
      <alignment horizontal="center"/>
    </xf>
    <xf numFmtId="0" fontId="9" fillId="0" borderId="0" xfId="41" applyFont="1" applyFill="1" applyAlignment="1">
      <alignment horizontal="left" vertical="center"/>
    </xf>
    <xf numFmtId="0" fontId="7" fillId="0" borderId="0" xfId="41" quotePrefix="1" applyFont="1" applyFill="1" applyAlignment="1">
      <alignment horizontal="left" vertical="center"/>
    </xf>
    <xf numFmtId="0" fontId="8" fillId="0" borderId="0" xfId="41" applyFont="1" applyFill="1" applyAlignment="1">
      <alignment horizontal="left" vertical="center"/>
    </xf>
    <xf numFmtId="0" fontId="27" fillId="0" borderId="0" xfId="14" applyFont="1" applyFill="1" applyBorder="1" applyAlignment="1">
      <alignment horizontal="left" vertical="center"/>
    </xf>
    <xf numFmtId="0" fontId="27" fillId="0" borderId="0" xfId="41" applyFont="1" applyFill="1" applyAlignment="1">
      <alignment horizontal="left" vertical="center"/>
    </xf>
    <xf numFmtId="49" fontId="7" fillId="0" borderId="0" xfId="41" applyNumberFormat="1" applyFont="1" applyAlignment="1">
      <alignment horizontal="center" vertical="center"/>
    </xf>
    <xf numFmtId="14" fontId="7" fillId="0" borderId="0" xfId="41" applyNumberFormat="1" applyFont="1" applyAlignment="1">
      <alignment horizontal="center" vertical="center"/>
    </xf>
    <xf numFmtId="0" fontId="7" fillId="0" borderId="0" xfId="41" applyFont="1" applyAlignment="1">
      <alignment horizontal="center" vertical="center"/>
    </xf>
    <xf numFmtId="0" fontId="7" fillId="0" borderId="0" xfId="41" applyFont="1" applyAlignment="1">
      <alignment horizontal="left" vertical="center"/>
    </xf>
    <xf numFmtId="49" fontId="7" fillId="0" borderId="0" xfId="41" applyNumberFormat="1" applyFont="1" applyAlignment="1">
      <alignment horizontal="left" vertical="center"/>
    </xf>
    <xf numFmtId="14" fontId="8" fillId="18" borderId="0" xfId="0" applyNumberFormat="1" applyFont="1" applyFill="1" applyAlignment="1">
      <alignment horizontal="center" vertical="center" wrapText="1"/>
    </xf>
    <xf numFmtId="0" fontId="7" fillId="0" borderId="0" xfId="0" applyFont="1" applyFill="1" applyAlignment="1">
      <alignment horizontal="center"/>
    </xf>
    <xf numFmtId="0" fontId="8" fillId="0" borderId="0" xfId="0" applyFont="1" applyFill="1" applyAlignment="1">
      <alignment horizontal="center"/>
    </xf>
    <xf numFmtId="0" fontId="7" fillId="0" borderId="0" xfId="0" applyFont="1" applyAlignment="1">
      <alignment horizontal="center"/>
    </xf>
    <xf numFmtId="0" fontId="7" fillId="0" borderId="0" xfId="41" applyFont="1" applyAlignment="1">
      <alignment horizontal="center"/>
    </xf>
    <xf numFmtId="49" fontId="8" fillId="18" borderId="0" xfId="31" applyNumberFormat="1" applyFont="1" applyFill="1" applyAlignment="1">
      <alignment horizontal="center" vertical="center" wrapText="1"/>
    </xf>
    <xf numFmtId="14" fontId="8" fillId="18" borderId="0" xfId="31" applyNumberFormat="1" applyFont="1" applyFill="1" applyAlignment="1">
      <alignment horizontal="center" vertical="center" wrapText="1"/>
    </xf>
    <xf numFmtId="0" fontId="7" fillId="0" borderId="0" xfId="31" applyFont="1" applyAlignment="1">
      <alignment horizontal="center" vertical="center"/>
    </xf>
    <xf numFmtId="0" fontId="23" fillId="0" borderId="0" xfId="31" applyAlignment="1">
      <alignment horizontal="center" vertical="center"/>
    </xf>
    <xf numFmtId="0" fontId="12" fillId="0" borderId="0" xfId="31" applyFont="1" applyAlignment="1">
      <alignment horizontal="center" vertical="center"/>
    </xf>
    <xf numFmtId="0" fontId="7" fillId="0" borderId="0" xfId="41" applyAlignment="1">
      <alignment vertical="center"/>
    </xf>
    <xf numFmtId="49" fontId="7" fillId="0" borderId="0" xfId="41" applyNumberFormat="1" applyFont="1" applyFill="1" applyAlignment="1">
      <alignment vertical="center"/>
    </xf>
    <xf numFmtId="0" fontId="33" fillId="0" borderId="0" xfId="29" applyFont="1" applyAlignment="1">
      <alignment horizontal="center"/>
    </xf>
    <xf numFmtId="0" fontId="8" fillId="18" borderId="0" xfId="0" applyFont="1" applyFill="1" applyAlignment="1">
      <alignment horizontal="center" vertical="center" wrapText="1"/>
    </xf>
    <xf numFmtId="0" fontId="8" fillId="18" borderId="0" xfId="31" applyFont="1" applyFill="1" applyAlignment="1">
      <alignment horizontal="center" vertical="center" wrapText="1"/>
    </xf>
    <xf numFmtId="0" fontId="7" fillId="0" borderId="0" xfId="41" applyFont="1" applyFill="1" applyAlignment="1">
      <alignment horizontal="left" vertical="center" wrapText="1"/>
    </xf>
    <xf numFmtId="14" fontId="7" fillId="0" borderId="0" xfId="41" applyNumberFormat="1" applyFont="1" applyFill="1" applyAlignment="1">
      <alignment horizontal="center"/>
    </xf>
    <xf numFmtId="14" fontId="7" fillId="0" borderId="0" xfId="31" applyNumberFormat="1" applyFont="1" applyFill="1" applyAlignment="1">
      <alignment horizontal="center" vertical="center"/>
    </xf>
    <xf numFmtId="0" fontId="27" fillId="0" borderId="0" xfId="31" applyFont="1" applyAlignment="1">
      <alignment horizontal="center" vertical="center"/>
    </xf>
    <xf numFmtId="14" fontId="23" fillId="0" borderId="0" xfId="31" applyNumberFormat="1" applyAlignment="1">
      <alignment horizontal="center" vertical="center"/>
    </xf>
    <xf numFmtId="0" fontId="28" fillId="0" borderId="0" xfId="54" applyFont="1" applyFill="1" applyAlignment="1">
      <alignment horizontal="center"/>
    </xf>
    <xf numFmtId="0" fontId="29" fillId="0" borderId="0" xfId="41" applyFont="1" applyFill="1" applyAlignment="1">
      <alignment horizontal="center"/>
    </xf>
    <xf numFmtId="0" fontId="9" fillId="0" borderId="0" xfId="41" applyFont="1" applyFill="1" applyAlignment="1">
      <alignment horizontal="center"/>
    </xf>
    <xf numFmtId="49" fontId="7" fillId="0" borderId="0" xfId="31" applyNumberFormat="1" applyFont="1" applyAlignment="1">
      <alignment horizontal="center" vertical="center"/>
    </xf>
    <xf numFmtId="14" fontId="7" fillId="0" borderId="0" xfId="41" applyNumberFormat="1" applyFill="1" applyAlignment="1">
      <alignment horizontal="center"/>
    </xf>
    <xf numFmtId="0" fontId="27" fillId="0" borderId="0" xfId="41" applyFont="1" applyFill="1" applyAlignment="1">
      <alignment horizontal="center"/>
    </xf>
    <xf numFmtId="14" fontId="7" fillId="0" borderId="0" xfId="41" applyNumberFormat="1" applyAlignment="1">
      <alignment horizontal="center"/>
    </xf>
    <xf numFmtId="49" fontId="7" fillId="0" borderId="0" xfId="31" applyNumberFormat="1" applyFont="1" applyFill="1" applyAlignment="1">
      <alignment horizontal="center" vertical="center"/>
    </xf>
    <xf numFmtId="0" fontId="7" fillId="0" borderId="0" xfId="41" applyFill="1" applyAlignment="1">
      <alignment horizontal="center"/>
    </xf>
    <xf numFmtId="14" fontId="7" fillId="0" borderId="0" xfId="41" applyNumberFormat="1" applyFont="1" applyAlignment="1">
      <alignment horizontal="center"/>
    </xf>
    <xf numFmtId="14" fontId="7" fillId="0" borderId="0" xfId="46" applyNumberFormat="1" applyFont="1" applyFill="1" applyAlignment="1">
      <alignment horizontal="center" vertical="center"/>
    </xf>
    <xf numFmtId="14" fontId="7" fillId="0" borderId="0" xfId="31" applyNumberFormat="1" applyFont="1" applyAlignment="1">
      <alignment horizontal="center" vertical="center"/>
    </xf>
    <xf numFmtId="0" fontId="23" fillId="0" borderId="0" xfId="31" applyFill="1" applyAlignment="1">
      <alignment horizontal="center" vertical="center"/>
    </xf>
    <xf numFmtId="14" fontId="12" fillId="0" borderId="0" xfId="31" applyNumberFormat="1" applyFont="1" applyFill="1" applyAlignment="1">
      <alignment horizontal="center" vertical="center"/>
    </xf>
    <xf numFmtId="14" fontId="12" fillId="0" borderId="0" xfId="31" applyNumberFormat="1" applyFont="1" applyAlignment="1">
      <alignment horizontal="center" vertical="center"/>
    </xf>
    <xf numFmtId="49" fontId="7" fillId="0" borderId="0" xfId="41" applyNumberFormat="1" applyFont="1" applyAlignment="1">
      <alignment horizontal="center"/>
    </xf>
    <xf numFmtId="49" fontId="61" fillId="0" borderId="0" xfId="174" applyNumberFormat="1" applyFont="1" applyBorder="1" applyAlignment="1">
      <alignment horizontal="left" vertical="center" wrapText="1"/>
    </xf>
    <xf numFmtId="0" fontId="8" fillId="18" borderId="0" xfId="41" applyFont="1" applyFill="1" applyAlignment="1">
      <alignment horizontal="center" vertical="center" wrapText="1"/>
    </xf>
    <xf numFmtId="0" fontId="8" fillId="18" borderId="0" xfId="41" applyFont="1" applyFill="1" applyAlignment="1">
      <alignment horizontal="left" vertical="center" wrapText="1"/>
    </xf>
    <xf numFmtId="49" fontId="7" fillId="0" borderId="0" xfId="41" applyNumberFormat="1" applyFill="1" applyAlignment="1">
      <alignment horizontal="center"/>
    </xf>
    <xf numFmtId="14" fontId="29" fillId="0" borderId="0" xfId="41" applyNumberFormat="1" applyFont="1" applyFill="1" applyAlignment="1">
      <alignment horizontal="center"/>
    </xf>
    <xf numFmtId="0" fontId="29" fillId="0" borderId="0" xfId="41" applyFont="1" applyFill="1" applyAlignment="1">
      <alignment horizontal="left"/>
    </xf>
    <xf numFmtId="0" fontId="27" fillId="0" borderId="0" xfId="125" applyFont="1" applyFill="1" applyAlignment="1">
      <alignment horizontal="left"/>
    </xf>
    <xf numFmtId="0" fontId="7" fillId="0" borderId="0" xfId="190" applyFont="1" applyFill="1"/>
    <xf numFmtId="0" fontId="7" fillId="0" borderId="0" xfId="41" applyFill="1" applyAlignment="1">
      <alignment horizontal="left"/>
    </xf>
    <xf numFmtId="0" fontId="9" fillId="0" borderId="0" xfId="190" applyFont="1" applyFill="1"/>
    <xf numFmtId="0" fontId="30" fillId="0" borderId="0" xfId="190" applyFont="1" applyFill="1"/>
    <xf numFmtId="0" fontId="7" fillId="37" borderId="0" xfId="190" applyFont="1" applyFill="1"/>
    <xf numFmtId="0" fontId="9" fillId="37" borderId="0" xfId="190" applyFont="1" applyFill="1"/>
    <xf numFmtId="0" fontId="27" fillId="0" borderId="0" xfId="54" applyFont="1" applyFill="1" applyAlignment="1">
      <alignment horizontal="left"/>
    </xf>
    <xf numFmtId="0" fontId="63" fillId="0" borderId="0" xfId="54" applyFont="1" applyFill="1" applyAlignment="1">
      <alignment horizontal="left"/>
    </xf>
    <xf numFmtId="49" fontId="7" fillId="0" borderId="0" xfId="190" applyNumberFormat="1" applyFont="1" applyFill="1" applyAlignment="1">
      <alignment horizontal="center"/>
    </xf>
    <xf numFmtId="0" fontId="17" fillId="0" borderId="0" xfId="190" applyFill="1"/>
    <xf numFmtId="49" fontId="29" fillId="0" borderId="0" xfId="41" applyNumberFormat="1" applyFont="1" applyFill="1" applyAlignment="1">
      <alignment horizontal="left"/>
    </xf>
    <xf numFmtId="0" fontId="28" fillId="0" borderId="0" xfId="41" applyFont="1" applyFill="1" applyAlignment="1">
      <alignment horizontal="left"/>
    </xf>
    <xf numFmtId="0" fontId="28" fillId="0" borderId="0" xfId="54" applyFont="1" applyFill="1" applyAlignment="1">
      <alignment horizontal="left"/>
    </xf>
    <xf numFmtId="0" fontId="7" fillId="0" borderId="0" xfId="190" applyFont="1" applyFill="1" applyAlignment="1">
      <alignment horizontal="center"/>
    </xf>
    <xf numFmtId="14" fontId="29" fillId="0" borderId="0" xfId="190" applyNumberFormat="1" applyFont="1" applyFill="1" applyAlignment="1">
      <alignment horizontal="center"/>
    </xf>
    <xf numFmtId="14" fontId="7" fillId="0" borderId="0" xfId="190" applyNumberFormat="1" applyFont="1" applyFill="1" applyAlignment="1">
      <alignment horizontal="center"/>
    </xf>
    <xf numFmtId="0" fontId="12" fillId="0" borderId="0" xfId="190" applyFont="1" applyFill="1" applyAlignment="1">
      <alignment horizontal="center"/>
    </xf>
    <xf numFmtId="0" fontId="29" fillId="0" borderId="0" xfId="190" applyFont="1" applyFill="1" applyAlignment="1">
      <alignment horizontal="center"/>
    </xf>
    <xf numFmtId="0" fontId="29" fillId="0" borderId="0" xfId="190" applyFont="1" applyFill="1" applyAlignment="1">
      <alignment horizontal="left"/>
    </xf>
    <xf numFmtId="49" fontId="29" fillId="0" borderId="0" xfId="190" applyNumberFormat="1" applyFont="1" applyFill="1" applyAlignment="1">
      <alignment horizontal="left"/>
    </xf>
    <xf numFmtId="0" fontId="7" fillId="0" borderId="0" xfId="190" applyFont="1" applyFill="1" applyAlignment="1">
      <alignment horizontal="left"/>
    </xf>
    <xf numFmtId="49" fontId="7" fillId="0" borderId="0" xfId="190" applyNumberFormat="1" applyFont="1" applyFill="1" applyAlignment="1">
      <alignment horizontal="left"/>
    </xf>
    <xf numFmtId="0" fontId="27" fillId="0" borderId="0" xfId="54" applyFont="1" applyFill="1" applyAlignment="1">
      <alignment horizontal="center"/>
    </xf>
    <xf numFmtId="14" fontId="7" fillId="0" borderId="0" xfId="139" applyNumberFormat="1" applyFont="1" applyFill="1" applyAlignment="1">
      <alignment horizontal="center" vertical="center"/>
    </xf>
    <xf numFmtId="0" fontId="23" fillId="0" borderId="0" xfId="140" applyFill="1" applyAlignment="1">
      <alignment horizontal="center"/>
    </xf>
    <xf numFmtId="49" fontId="23" fillId="0" borderId="0" xfId="140" applyNumberFormat="1" applyFill="1" applyAlignment="1">
      <alignment horizontal="center"/>
    </xf>
    <xf numFmtId="0" fontId="28" fillId="0" borderId="0" xfId="140" applyFont="1" applyFill="1" applyAlignment="1">
      <alignment horizontal="center"/>
    </xf>
    <xf numFmtId="49" fontId="28" fillId="0" borderId="0" xfId="140" applyNumberFormat="1" applyFont="1" applyFill="1" applyAlignment="1">
      <alignment horizontal="left"/>
    </xf>
    <xf numFmtId="0" fontId="29" fillId="0" borderId="0" xfId="190" quotePrefix="1" applyFont="1" applyFill="1" applyAlignment="1">
      <alignment horizontal="left"/>
    </xf>
    <xf numFmtId="49" fontId="29" fillId="0" borderId="0" xfId="41" applyNumberFormat="1" applyFont="1" applyFill="1" applyAlignment="1">
      <alignment horizontal="center"/>
    </xf>
    <xf numFmtId="49" fontId="12" fillId="0" borderId="0" xfId="41" applyNumberFormat="1" applyFont="1" applyFill="1" applyAlignment="1">
      <alignment horizontal="center"/>
    </xf>
    <xf numFmtId="0" fontId="29" fillId="0" borderId="0" xfId="41" applyFont="1" applyFill="1" applyAlignment="1">
      <alignment horizontal="left" wrapText="1"/>
    </xf>
    <xf numFmtId="0" fontId="7" fillId="37" borderId="0" xfId="41" applyFill="1"/>
    <xf numFmtId="14" fontId="28" fillId="0" borderId="0" xfId="140" applyNumberFormat="1" applyFont="1" applyFill="1" applyAlignment="1">
      <alignment horizontal="center"/>
    </xf>
    <xf numFmtId="0" fontId="7" fillId="0" borderId="0" xfId="41" applyFill="1" applyAlignment="1">
      <alignment horizontal="left" wrapText="1"/>
    </xf>
    <xf numFmtId="49" fontId="7" fillId="0" borderId="0" xfId="41" applyNumberFormat="1" applyFill="1" applyAlignment="1">
      <alignment horizontal="left"/>
    </xf>
    <xf numFmtId="0" fontId="27" fillId="0" borderId="0" xfId="140" applyFont="1" applyFill="1" applyAlignment="1">
      <alignment horizontal="center"/>
    </xf>
    <xf numFmtId="0" fontId="64" fillId="0" borderId="0" xfId="41" applyFont="1" applyAlignment="1">
      <alignment horizontal="center" vertical="center"/>
    </xf>
    <xf numFmtId="0" fontId="65" fillId="18" borderId="0" xfId="41" applyFont="1" applyFill="1" applyAlignment="1">
      <alignment horizontal="center" vertical="center" wrapText="1"/>
    </xf>
    <xf numFmtId="14" fontId="65" fillId="18" borderId="0" xfId="41" applyNumberFormat="1" applyFont="1" applyFill="1" applyAlignment="1">
      <alignment horizontal="center" vertical="center" wrapText="1"/>
    </xf>
    <xf numFmtId="0" fontId="64" fillId="0" borderId="0" xfId="41" applyFont="1" applyFill="1" applyAlignment="1">
      <alignment horizontal="center" vertical="center"/>
    </xf>
    <xf numFmtId="0" fontId="65" fillId="0" borderId="0" xfId="41" applyFont="1" applyFill="1" applyAlignment="1">
      <alignment horizontal="center" vertical="center"/>
    </xf>
    <xf numFmtId="49" fontId="64" fillId="0" borderId="0" xfId="41" applyNumberFormat="1" applyFont="1" applyFill="1" applyAlignment="1">
      <alignment horizontal="center" vertical="center"/>
    </xf>
    <xf numFmtId="14" fontId="64" fillId="0" borderId="0" xfId="41" applyNumberFormat="1" applyFont="1" applyFill="1" applyAlignment="1">
      <alignment horizontal="center" vertical="center"/>
    </xf>
    <xf numFmtId="0" fontId="64" fillId="0" borderId="0" xfId="41" applyFont="1" applyFill="1" applyAlignment="1">
      <alignment horizontal="left" vertical="center"/>
    </xf>
    <xf numFmtId="49" fontId="64" fillId="0" borderId="0" xfId="41" applyNumberFormat="1" applyFont="1" applyFill="1" applyAlignment="1">
      <alignment horizontal="left" vertical="center"/>
    </xf>
    <xf numFmtId="0" fontId="67" fillId="0" borderId="0" xfId="41" applyFont="1" applyFill="1" applyAlignment="1">
      <alignment horizontal="center" vertical="center"/>
    </xf>
    <xf numFmtId="0" fontId="64" fillId="0" borderId="0" xfId="54" applyFont="1" applyFill="1" applyAlignment="1">
      <alignment horizontal="center" vertical="center"/>
    </xf>
    <xf numFmtId="0" fontId="64" fillId="19" borderId="0" xfId="41" applyFont="1" applyFill="1" applyAlignment="1">
      <alignment horizontal="center" vertical="center"/>
    </xf>
    <xf numFmtId="49" fontId="64" fillId="0" borderId="0" xfId="0" applyNumberFormat="1" applyFont="1" applyAlignment="1">
      <alignment horizontal="left" vertical="center" wrapText="1"/>
    </xf>
    <xf numFmtId="14" fontId="64" fillId="0" borderId="0" xfId="41" applyNumberFormat="1" applyFont="1" applyAlignment="1">
      <alignment horizontal="center" vertical="center"/>
    </xf>
    <xf numFmtId="49" fontId="64" fillId="0" borderId="0" xfId="41" applyNumberFormat="1" applyFont="1" applyAlignment="1">
      <alignment horizontal="left" vertical="center"/>
    </xf>
    <xf numFmtId="0" fontId="64" fillId="0" borderId="0" xfId="41" applyFont="1" applyAlignment="1">
      <alignment horizontal="left" vertical="center"/>
    </xf>
    <xf numFmtId="0" fontId="64" fillId="0" borderId="0" xfId="0" applyFont="1"/>
    <xf numFmtId="0" fontId="64" fillId="0" borderId="0" xfId="0" applyFont="1" applyAlignment="1">
      <alignment wrapText="1"/>
    </xf>
    <xf numFmtId="0" fontId="64" fillId="0" borderId="0" xfId="0" applyFont="1" applyAlignment="1">
      <alignment horizontal="left" vertical="center"/>
    </xf>
    <xf numFmtId="0" fontId="64" fillId="0" borderId="0" xfId="0" applyFont="1" applyAlignment="1">
      <alignment horizontal="left" vertical="center" wrapText="1"/>
    </xf>
    <xf numFmtId="49" fontId="64" fillId="0" borderId="0" xfId="29" applyNumberFormat="1" applyFont="1" applyAlignment="1">
      <alignment horizontal="left" vertical="center" wrapText="1"/>
    </xf>
    <xf numFmtId="0" fontId="61" fillId="0" borderId="0" xfId="100" applyFont="1" applyAlignment="1">
      <alignment horizontal="left" vertical="center" wrapText="1"/>
    </xf>
    <xf numFmtId="0" fontId="64" fillId="0" borderId="0" xfId="41" applyFont="1" applyAlignment="1">
      <alignment horizontal="left" vertical="center" wrapText="1"/>
    </xf>
    <xf numFmtId="0" fontId="61" fillId="0" borderId="0" xfId="0" applyFont="1"/>
    <xf numFmtId="0" fontId="64" fillId="0" borderId="0" xfId="0" applyFont="1" applyAlignment="1">
      <alignment vertical="center" wrapText="1"/>
    </xf>
    <xf numFmtId="0" fontId="61" fillId="0" borderId="0" xfId="0" applyFont="1" applyFill="1" applyAlignment="1">
      <alignment horizontal="left" vertical="center" wrapText="1"/>
    </xf>
    <xf numFmtId="0" fontId="64" fillId="0" borderId="0" xfId="0" applyFont="1" applyFill="1" applyAlignment="1">
      <alignment horizontal="left" vertical="center" wrapText="1"/>
    </xf>
    <xf numFmtId="0" fontId="64" fillId="36" borderId="0" xfId="41" applyFont="1" applyFill="1" applyAlignment="1">
      <alignment horizontal="center" vertical="center"/>
    </xf>
    <xf numFmtId="0" fontId="61" fillId="0" borderId="0" xfId="0" applyFont="1" applyAlignment="1">
      <alignment vertical="center" wrapText="1"/>
    </xf>
    <xf numFmtId="49" fontId="64" fillId="0" borderId="0" xfId="0" applyNumberFormat="1" applyFont="1" applyFill="1" applyAlignment="1">
      <alignment horizontal="left" vertical="center" wrapText="1"/>
    </xf>
    <xf numFmtId="0" fontId="61" fillId="0" borderId="0" xfId="176" applyFont="1"/>
    <xf numFmtId="0" fontId="58" fillId="0" borderId="0" xfId="177" applyFont="1" applyFill="1"/>
    <xf numFmtId="49" fontId="64" fillId="0" borderId="0" xfId="41" applyNumberFormat="1" applyFont="1" applyAlignment="1">
      <alignment horizontal="center" vertical="center"/>
    </xf>
    <xf numFmtId="0" fontId="68" fillId="0" borderId="0" xfId="41" applyFont="1" applyFill="1" applyAlignment="1">
      <alignment horizontal="center" vertical="center"/>
    </xf>
    <xf numFmtId="0" fontId="61" fillId="0" borderId="0" xfId="177" applyFont="1"/>
    <xf numFmtId="0" fontId="61" fillId="0" borderId="0" xfId="41" applyFont="1" applyAlignment="1">
      <alignment horizontal="left" vertical="center" wrapText="1"/>
    </xf>
    <xf numFmtId="0" fontId="61" fillId="0" borderId="0" xfId="177" applyFont="1" applyFill="1"/>
    <xf numFmtId="0" fontId="61" fillId="0" borderId="0" xfId="41" applyFont="1" applyFill="1" applyAlignment="1">
      <alignment horizontal="left" vertical="center" wrapText="1"/>
    </xf>
    <xf numFmtId="49" fontId="61" fillId="0" borderId="0" xfId="0" applyNumberFormat="1" applyFont="1" applyFill="1" applyAlignment="1">
      <alignment horizontal="left" vertical="center" wrapText="1"/>
    </xf>
    <xf numFmtId="49" fontId="64" fillId="0" borderId="10" xfId="0" applyNumberFormat="1" applyFont="1" applyBorder="1" applyAlignment="1">
      <alignment horizontal="left" vertical="center" wrapText="1"/>
    </xf>
    <xf numFmtId="0" fontId="64" fillId="0" borderId="10" xfId="0" applyFont="1" applyBorder="1" applyAlignment="1">
      <alignment horizontal="left" vertical="center" wrapText="1"/>
    </xf>
    <xf numFmtId="0" fontId="7" fillId="0" borderId="0" xfId="41" applyFill="1" applyAlignment="1">
      <alignment horizontal="center" wrapText="1"/>
    </xf>
    <xf numFmtId="14" fontId="69" fillId="38" borderId="0" xfId="41" applyNumberFormat="1" applyFont="1" applyFill="1" applyAlignment="1">
      <alignment horizontal="center"/>
    </xf>
    <xf numFmtId="0" fontId="23" fillId="0" borderId="0" xfId="140" applyFill="1" applyAlignment="1">
      <alignment horizontal="center" wrapText="1"/>
    </xf>
    <xf numFmtId="14" fontId="69" fillId="38" borderId="0" xfId="190" applyNumberFormat="1" applyFont="1" applyFill="1" applyAlignment="1">
      <alignment horizontal="center"/>
    </xf>
    <xf numFmtId="0" fontId="67" fillId="0" borderId="0" xfId="0" applyFont="1" applyAlignment="1">
      <alignment wrapText="1"/>
    </xf>
    <xf numFmtId="14" fontId="29" fillId="38" borderId="0" xfId="41" applyNumberFormat="1" applyFont="1" applyFill="1" applyAlignment="1">
      <alignment horizontal="center"/>
    </xf>
    <xf numFmtId="14" fontId="7" fillId="38" borderId="0" xfId="41" applyNumberFormat="1" applyFill="1" applyAlignment="1">
      <alignment horizontal="center"/>
    </xf>
    <xf numFmtId="14" fontId="29" fillId="38" borderId="0" xfId="0" applyNumberFormat="1" applyFont="1" applyFill="1" applyAlignment="1">
      <alignment horizontal="center"/>
    </xf>
    <xf numFmtId="49" fontId="17" fillId="0" borderId="0" xfId="0" applyNumberFormat="1" applyFont="1" applyAlignment="1">
      <alignment horizontal="left" vertical="center" wrapText="1"/>
    </xf>
    <xf numFmtId="49" fontId="65" fillId="39" borderId="10" xfId="102" applyNumberFormat="1" applyFont="1" applyFill="1" applyBorder="1" applyAlignment="1">
      <alignment horizontal="center" vertical="center" wrapText="1"/>
    </xf>
    <xf numFmtId="49" fontId="65" fillId="39" borderId="10" xfId="104" applyNumberFormat="1" applyFont="1" applyFill="1" applyBorder="1" applyAlignment="1">
      <alignment horizontal="center" vertical="center" wrapText="1"/>
    </xf>
    <xf numFmtId="0" fontId="17" fillId="0" borderId="0" xfId="41" applyFont="1" applyFill="1" applyAlignment="1">
      <alignment horizontal="center"/>
    </xf>
    <xf numFmtId="0" fontId="17" fillId="0" borderId="0" xfId="190" applyFont="1" applyFill="1" applyAlignment="1">
      <alignment horizontal="center"/>
    </xf>
    <xf numFmtId="0" fontId="17" fillId="0" borderId="0" xfId="190" applyFont="1" applyAlignment="1">
      <alignment wrapText="1"/>
    </xf>
    <xf numFmtId="0" fontId="17" fillId="0" borderId="0" xfId="190" applyFont="1"/>
    <xf numFmtId="0" fontId="17" fillId="0" borderId="0" xfId="190" applyFont="1" applyAlignment="1">
      <alignment horizontal="center"/>
    </xf>
    <xf numFmtId="49" fontId="17" fillId="0" borderId="0" xfId="0" applyNumberFormat="1" applyFont="1" applyFill="1" applyAlignment="1">
      <alignment horizontal="left" vertical="center" wrapText="1"/>
    </xf>
    <xf numFmtId="0" fontId="17" fillId="0" borderId="0" xfId="0" applyFont="1" applyFill="1" applyAlignment="1">
      <alignment horizontal="left" vertical="center" wrapText="1"/>
    </xf>
    <xf numFmtId="0" fontId="27" fillId="0" borderId="0" xfId="190" applyFont="1" applyFill="1" applyAlignment="1">
      <alignment horizontal="center"/>
    </xf>
    <xf numFmtId="49" fontId="27" fillId="0" borderId="0" xfId="41" applyNumberFormat="1" applyFont="1" applyFill="1" applyAlignment="1">
      <alignment horizontal="center"/>
    </xf>
    <xf numFmtId="0" fontId="28" fillId="0" borderId="0" xfId="41" applyFont="1" applyFill="1" applyAlignment="1">
      <alignment horizontal="center"/>
    </xf>
    <xf numFmtId="0" fontId="28" fillId="0" borderId="0" xfId="190" applyFont="1" applyFill="1" applyAlignment="1">
      <alignment horizontal="center"/>
    </xf>
    <xf numFmtId="49" fontId="28" fillId="0" borderId="0" xfId="41" applyNumberFormat="1" applyFont="1" applyFill="1" applyAlignment="1">
      <alignment horizontal="left"/>
    </xf>
    <xf numFmtId="0" fontId="27" fillId="37" borderId="0" xfId="41" applyFont="1" applyFill="1"/>
    <xf numFmtId="49" fontId="28" fillId="0" borderId="0" xfId="41" applyNumberFormat="1" applyFont="1" applyFill="1" applyAlignment="1">
      <alignment horizontal="center"/>
    </xf>
    <xf numFmtId="49" fontId="70" fillId="0" borderId="0" xfId="41" applyNumberFormat="1" applyFont="1" applyFill="1" applyAlignment="1">
      <alignment horizontal="center"/>
    </xf>
    <xf numFmtId="14" fontId="27" fillId="0" borderId="0" xfId="41" applyNumberFormat="1" applyFont="1" applyFill="1" applyAlignment="1">
      <alignment horizontal="center"/>
    </xf>
    <xf numFmtId="0" fontId="28" fillId="0" borderId="0" xfId="41" applyFont="1" applyFill="1" applyAlignment="1">
      <alignment horizontal="left" wrapText="1"/>
    </xf>
    <xf numFmtId="0" fontId="28" fillId="0" borderId="0" xfId="190" applyFont="1" applyFill="1" applyAlignment="1">
      <alignment horizontal="left"/>
    </xf>
    <xf numFmtId="0" fontId="27" fillId="37" borderId="0" xfId="190" applyFont="1" applyFill="1"/>
    <xf numFmtId="49" fontId="27" fillId="0" borderId="0" xfId="190" applyNumberFormat="1" applyFont="1" applyFill="1" applyAlignment="1">
      <alignment horizontal="center"/>
    </xf>
    <xf numFmtId="14" fontId="27" fillId="0" borderId="0" xfId="190" applyNumberFormat="1" applyFont="1" applyFill="1" applyAlignment="1">
      <alignment horizontal="center"/>
    </xf>
    <xf numFmtId="0" fontId="27" fillId="0" borderId="0" xfId="190" applyFont="1" applyFill="1" applyAlignment="1">
      <alignment horizontal="left"/>
    </xf>
    <xf numFmtId="49" fontId="27" fillId="0" borderId="0" xfId="190" applyNumberFormat="1" applyFont="1" applyFill="1" applyAlignment="1">
      <alignment horizontal="left"/>
    </xf>
    <xf numFmtId="49" fontId="27" fillId="0" borderId="0" xfId="0" applyNumberFormat="1" applyFont="1" applyAlignment="1">
      <alignment horizontal="left" vertical="center" wrapText="1"/>
    </xf>
    <xf numFmtId="0" fontId="27" fillId="0" borderId="0" xfId="41" applyFont="1" applyAlignment="1">
      <alignment horizontal="center" vertical="center"/>
    </xf>
    <xf numFmtId="49" fontId="27" fillId="0" borderId="0" xfId="41" applyNumberFormat="1" applyFont="1" applyFill="1" applyAlignment="1">
      <alignment horizontal="center" vertical="center"/>
    </xf>
    <xf numFmtId="14" fontId="27" fillId="0" borderId="0" xfId="41" applyNumberFormat="1" applyFont="1" applyAlignment="1">
      <alignment horizontal="center" vertical="center"/>
    </xf>
    <xf numFmtId="49" fontId="27" fillId="0" borderId="0" xfId="41" applyNumberFormat="1" applyFont="1" applyAlignment="1">
      <alignment horizontal="left" vertical="center"/>
    </xf>
    <xf numFmtId="0" fontId="27" fillId="0" borderId="0" xfId="41" applyFont="1" applyAlignment="1">
      <alignment horizontal="left" vertical="center"/>
    </xf>
    <xf numFmtId="0" fontId="27" fillId="0" borderId="0" xfId="0" applyFont="1"/>
    <xf numFmtId="14" fontId="27" fillId="0" borderId="0" xfId="41" applyNumberFormat="1" applyFont="1" applyFill="1" applyAlignment="1">
      <alignment horizontal="center" vertical="center"/>
    </xf>
    <xf numFmtId="49" fontId="27" fillId="0" borderId="0" xfId="41" applyNumberFormat="1" applyFont="1" applyFill="1" applyAlignment="1">
      <alignment horizontal="left" vertical="center"/>
    </xf>
    <xf numFmtId="0" fontId="27" fillId="0" borderId="0" xfId="0" applyFont="1" applyAlignment="1">
      <alignment wrapText="1"/>
    </xf>
    <xf numFmtId="49" fontId="27" fillId="0" borderId="0" xfId="29" applyNumberFormat="1" applyFont="1" applyAlignment="1">
      <alignment horizontal="left" vertical="center" wrapText="1"/>
    </xf>
    <xf numFmtId="0" fontId="27" fillId="0" borderId="0" xfId="41" applyFont="1" applyAlignment="1">
      <alignment horizontal="left" vertical="center" wrapText="1"/>
    </xf>
    <xf numFmtId="0" fontId="27" fillId="0" borderId="0" xfId="0" applyFont="1" applyAlignment="1">
      <alignment horizontal="left" vertical="center" wrapText="1"/>
    </xf>
    <xf numFmtId="49" fontId="71" fillId="0" borderId="0" xfId="0" applyNumberFormat="1" applyFont="1" applyAlignment="1">
      <alignment horizontal="left" vertical="center" wrapText="1"/>
    </xf>
    <xf numFmtId="0" fontId="71" fillId="0" borderId="0" xfId="41" applyFont="1" applyAlignment="1">
      <alignment horizontal="center" vertical="center"/>
    </xf>
    <xf numFmtId="49" fontId="71" fillId="0" borderId="0" xfId="41" applyNumberFormat="1" applyFont="1" applyFill="1" applyAlignment="1">
      <alignment horizontal="center" vertical="center"/>
    </xf>
    <xf numFmtId="14" fontId="71" fillId="0" borderId="0" xfId="41" applyNumberFormat="1" applyFont="1" applyAlignment="1">
      <alignment horizontal="center" vertical="center"/>
    </xf>
    <xf numFmtId="0" fontId="71" fillId="0" borderId="0" xfId="41" applyFont="1" applyFill="1" applyAlignment="1">
      <alignment horizontal="center" vertical="center"/>
    </xf>
    <xf numFmtId="0" fontId="71" fillId="0" borderId="0" xfId="41" applyFont="1" applyAlignment="1">
      <alignment horizontal="left" vertical="center"/>
    </xf>
    <xf numFmtId="49" fontId="71" fillId="0" borderId="0" xfId="41" applyNumberFormat="1" applyFont="1" applyAlignment="1">
      <alignment horizontal="left" vertical="center"/>
    </xf>
    <xf numFmtId="0" fontId="71" fillId="0" borderId="0" xfId="0" applyFont="1" applyAlignment="1">
      <alignment vertical="center" wrapText="1"/>
    </xf>
    <xf numFmtId="49" fontId="63" fillId="0" borderId="0" xfId="0" applyNumberFormat="1" applyFont="1" applyAlignment="1">
      <alignment horizontal="left" vertical="center" wrapText="1"/>
    </xf>
    <xf numFmtId="0" fontId="63" fillId="0" borderId="0" xfId="41" applyFont="1" applyAlignment="1">
      <alignment horizontal="center" vertical="center"/>
    </xf>
    <xf numFmtId="49" fontId="63" fillId="0" borderId="0" xfId="41" applyNumberFormat="1" applyFont="1" applyFill="1" applyAlignment="1">
      <alignment horizontal="center" vertical="center"/>
    </xf>
    <xf numFmtId="14" fontId="63" fillId="0" borderId="0" xfId="41" applyNumberFormat="1" applyFont="1" applyAlignment="1">
      <alignment horizontal="center" vertical="center"/>
    </xf>
    <xf numFmtId="0" fontId="63" fillId="0" borderId="0" xfId="41" applyFont="1" applyFill="1" applyAlignment="1">
      <alignment horizontal="center" vertical="center"/>
    </xf>
    <xf numFmtId="0" fontId="63" fillId="0" borderId="0" xfId="41" applyFont="1" applyAlignment="1">
      <alignment horizontal="left" vertical="center"/>
    </xf>
    <xf numFmtId="49" fontId="63" fillId="0" borderId="0" xfId="41" applyNumberFormat="1" applyFont="1" applyAlignment="1">
      <alignment horizontal="left" vertical="center"/>
    </xf>
    <xf numFmtId="0" fontId="63" fillId="0" borderId="0" xfId="0" applyFont="1" applyAlignment="1">
      <alignment vertical="center" wrapText="1"/>
    </xf>
    <xf numFmtId="0" fontId="27" fillId="0" borderId="0" xfId="0" applyFont="1" applyAlignment="1">
      <alignment vertical="center" wrapText="1"/>
    </xf>
    <xf numFmtId="0" fontId="27" fillId="0" borderId="0" xfId="0" applyFont="1" applyFill="1" applyAlignment="1">
      <alignment horizontal="left" vertical="center" wrapText="1"/>
    </xf>
    <xf numFmtId="0" fontId="27" fillId="36" borderId="0" xfId="41" applyFont="1" applyFill="1" applyAlignment="1">
      <alignment horizontal="center" vertical="center"/>
    </xf>
    <xf numFmtId="49" fontId="27" fillId="0" borderId="0" xfId="0" applyNumberFormat="1" applyFont="1" applyFill="1" applyAlignment="1">
      <alignment horizontal="left" vertical="center" wrapText="1"/>
    </xf>
    <xf numFmtId="0" fontId="27" fillId="0" borderId="0" xfId="100" applyFont="1" applyAlignment="1">
      <alignment horizontal="left" vertical="center" wrapText="1"/>
    </xf>
    <xf numFmtId="49" fontId="27" fillId="0" borderId="0" xfId="174" applyNumberFormat="1" applyFont="1" applyBorder="1" applyAlignment="1">
      <alignment horizontal="left" vertical="center" wrapText="1"/>
    </xf>
    <xf numFmtId="0" fontId="27" fillId="0" borderId="0" xfId="176" applyFont="1"/>
    <xf numFmtId="0" fontId="27" fillId="0" borderId="0" xfId="177" applyFont="1"/>
    <xf numFmtId="0" fontId="27" fillId="0" borderId="0" xfId="177" applyFont="1" applyFill="1"/>
    <xf numFmtId="0" fontId="27" fillId="0" borderId="0" xfId="41" applyFont="1" applyFill="1" applyAlignment="1">
      <alignment horizontal="left" vertical="center" wrapText="1"/>
    </xf>
    <xf numFmtId="0" fontId="7" fillId="0" borderId="0" xfId="41" applyAlignment="1">
      <alignment vertical="center" wrapText="1"/>
    </xf>
    <xf numFmtId="0" fontId="8" fillId="0" borderId="0" xfId="31" applyFont="1" applyFill="1" applyAlignment="1">
      <alignment horizontal="center" vertical="center" wrapText="1"/>
    </xf>
    <xf numFmtId="0" fontId="9" fillId="0" borderId="0" xfId="31" applyFont="1" applyFill="1" applyAlignment="1">
      <alignment vertical="center"/>
    </xf>
    <xf numFmtId="0" fontId="12" fillId="0" borderId="0" xfId="31" applyFont="1" applyFill="1" applyAlignment="1">
      <alignment vertical="center"/>
    </xf>
    <xf numFmtId="0" fontId="8" fillId="0" borderId="0" xfId="31" applyFont="1" applyFill="1" applyAlignment="1">
      <alignment vertical="center"/>
    </xf>
    <xf numFmtId="0" fontId="39" fillId="0" borderId="0" xfId="0" applyFont="1" applyAlignment="1">
      <alignment vertical="center" wrapText="1"/>
    </xf>
    <xf numFmtId="0" fontId="17" fillId="0" borderId="0" xfId="0" applyFont="1"/>
    <xf numFmtId="49" fontId="65" fillId="39" borderId="10" xfId="0" applyNumberFormat="1" applyFont="1" applyFill="1" applyBorder="1" applyAlignment="1">
      <alignment horizontal="center" vertical="center" wrapText="1"/>
    </xf>
    <xf numFmtId="0" fontId="7" fillId="0" borderId="0" xfId="41" applyFont="1" applyAlignment="1">
      <alignment vertical="center" wrapText="1"/>
    </xf>
    <xf numFmtId="0" fontId="7" fillId="0" borderId="0" xfId="41" applyFont="1" applyAlignment="1">
      <alignment vertical="center"/>
    </xf>
    <xf numFmtId="0" fontId="69" fillId="18" borderId="0" xfId="41" applyFont="1" applyFill="1" applyAlignment="1">
      <alignment horizontal="center" vertical="center" wrapText="1"/>
    </xf>
    <xf numFmtId="0" fontId="69" fillId="18" borderId="0" xfId="41" applyFont="1" applyFill="1" applyAlignment="1">
      <alignment vertical="center" wrapText="1"/>
    </xf>
    <xf numFmtId="14" fontId="69" fillId="18" borderId="0" xfId="41" applyNumberFormat="1" applyFont="1" applyFill="1" applyAlignment="1">
      <alignment horizontal="center" vertical="center" wrapText="1"/>
    </xf>
    <xf numFmtId="0" fontId="69" fillId="18" borderId="0" xfId="41" applyFont="1" applyFill="1" applyAlignment="1">
      <alignment horizontal="left" vertical="center" wrapText="1"/>
    </xf>
    <xf numFmtId="0" fontId="17" fillId="0" borderId="0" xfId="41" applyFont="1" applyFill="1" applyAlignment="1">
      <alignment horizontal="center" wrapText="1"/>
    </xf>
    <xf numFmtId="49" fontId="17" fillId="0" borderId="0" xfId="41" applyNumberFormat="1" applyFont="1" applyFill="1" applyAlignment="1">
      <alignment horizontal="center"/>
    </xf>
    <xf numFmtId="14" fontId="17" fillId="0" borderId="0" xfId="41" applyNumberFormat="1" applyFont="1" applyFill="1" applyAlignment="1">
      <alignment horizontal="center"/>
    </xf>
    <xf numFmtId="0" fontId="17" fillId="0" borderId="0" xfId="41" applyFont="1" applyFill="1" applyAlignment="1">
      <alignment horizontal="left"/>
    </xf>
    <xf numFmtId="0" fontId="64" fillId="0" borderId="0" xfId="125" applyFont="1" applyFill="1" applyAlignment="1">
      <alignment horizontal="left"/>
    </xf>
    <xf numFmtId="0" fontId="64" fillId="0" borderId="0" xfId="54" applyFont="1" applyFill="1" applyAlignment="1">
      <alignment horizontal="left"/>
    </xf>
    <xf numFmtId="49" fontId="17" fillId="0" borderId="0" xfId="190" applyNumberFormat="1" applyFont="1" applyFill="1" applyAlignment="1">
      <alignment horizontal="center"/>
    </xf>
    <xf numFmtId="49" fontId="17" fillId="0" borderId="0" xfId="41" applyNumberFormat="1" applyFont="1" applyFill="1" applyAlignment="1">
      <alignment horizontal="left"/>
    </xf>
    <xf numFmtId="0" fontId="64" fillId="0" borderId="0" xfId="41" applyFont="1" applyFill="1" applyAlignment="1">
      <alignment horizontal="center"/>
    </xf>
    <xf numFmtId="0" fontId="64" fillId="0" borderId="0" xfId="41" applyFont="1" applyFill="1" applyAlignment="1">
      <alignment horizontal="left"/>
    </xf>
    <xf numFmtId="0" fontId="64" fillId="0" borderId="0" xfId="54" applyFont="1" applyFill="1" applyAlignment="1">
      <alignment horizontal="center"/>
    </xf>
    <xf numFmtId="0" fontId="17" fillId="0" borderId="0" xfId="190" applyFont="1" applyFill="1" applyAlignment="1">
      <alignment horizontal="center" wrapText="1"/>
    </xf>
    <xf numFmtId="14" fontId="17" fillId="0" borderId="0" xfId="190" applyNumberFormat="1" applyFont="1" applyFill="1" applyAlignment="1">
      <alignment horizontal="center"/>
    </xf>
    <xf numFmtId="0" fontId="72" fillId="0" borderId="0" xfId="190" applyFont="1" applyFill="1" applyAlignment="1">
      <alignment horizontal="center"/>
    </xf>
    <xf numFmtId="0" fontId="17" fillId="0" borderId="0" xfId="190" applyFont="1" applyFill="1" applyAlignment="1">
      <alignment horizontal="left"/>
    </xf>
    <xf numFmtId="49" fontId="17" fillId="0" borderId="0" xfId="190" applyNumberFormat="1" applyFont="1" applyFill="1" applyAlignment="1">
      <alignment horizontal="left"/>
    </xf>
    <xf numFmtId="14" fontId="17" fillId="0" borderId="0" xfId="139" applyNumberFormat="1" applyFont="1" applyFill="1" applyAlignment="1">
      <alignment horizontal="center" vertical="center"/>
    </xf>
    <xf numFmtId="0" fontId="64" fillId="0" borderId="0" xfId="140" applyFont="1" applyFill="1" applyAlignment="1">
      <alignment horizontal="center" wrapText="1"/>
    </xf>
    <xf numFmtId="49" fontId="64" fillId="0" borderId="0" xfId="140" applyNumberFormat="1" applyFont="1" applyFill="1" applyAlignment="1">
      <alignment horizontal="center"/>
    </xf>
    <xf numFmtId="0" fontId="64" fillId="0" borderId="0" xfId="140" applyFont="1" applyFill="1" applyAlignment="1">
      <alignment horizontal="center"/>
    </xf>
    <xf numFmtId="49" fontId="64" fillId="0" borderId="0" xfId="140" applyNumberFormat="1" applyFont="1" applyFill="1" applyAlignment="1">
      <alignment horizontal="left"/>
    </xf>
    <xf numFmtId="14" fontId="64" fillId="0" borderId="0" xfId="140" applyNumberFormat="1" applyFont="1" applyFill="1" applyAlignment="1">
      <alignment horizontal="center"/>
    </xf>
    <xf numFmtId="0" fontId="17" fillId="0" borderId="0" xfId="190" quotePrefix="1" applyFont="1" applyFill="1" applyAlignment="1">
      <alignment horizontal="left"/>
    </xf>
    <xf numFmtId="49" fontId="72" fillId="0" borderId="0" xfId="41" applyNumberFormat="1" applyFont="1" applyFill="1" applyAlignment="1">
      <alignment horizontal="center"/>
    </xf>
    <xf numFmtId="0" fontId="17" fillId="0" borderId="0" xfId="41" applyFont="1" applyFill="1" applyAlignment="1">
      <alignment horizontal="left" wrapText="1"/>
    </xf>
    <xf numFmtId="0" fontId="27" fillId="0" borderId="0" xfId="64" applyFont="1" applyFill="1" applyAlignment="1">
      <alignment horizontal="left"/>
    </xf>
    <xf numFmtId="14" fontId="29" fillId="0" borderId="0" xfId="0" applyNumberFormat="1" applyFont="1" applyFill="1" applyAlignment="1">
      <alignment horizontal="center"/>
    </xf>
    <xf numFmtId="49" fontId="7" fillId="0" borderId="0" xfId="0" applyNumberFormat="1" applyFont="1" applyFill="1" applyAlignment="1">
      <alignment horizontal="center"/>
    </xf>
    <xf numFmtId="0" fontId="7" fillId="0" borderId="0" xfId="0" applyFont="1" applyFill="1" applyAlignment="1">
      <alignment horizontal="center" wrapText="1"/>
    </xf>
    <xf numFmtId="14" fontId="7" fillId="0" borderId="0" xfId="0" applyNumberFormat="1" applyFont="1" applyFill="1" applyAlignment="1">
      <alignment horizontal="center"/>
    </xf>
    <xf numFmtId="0" fontId="12" fillId="0" borderId="0" xfId="0" applyFont="1" applyFill="1" applyAlignment="1">
      <alignment horizontal="center"/>
    </xf>
    <xf numFmtId="0" fontId="29" fillId="0" borderId="0" xfId="0" applyFont="1" applyFill="1" applyAlignment="1">
      <alignment horizontal="center"/>
    </xf>
    <xf numFmtId="0" fontId="29" fillId="0" borderId="0" xfId="0" applyFont="1" applyFill="1" applyAlignment="1">
      <alignment horizontal="left"/>
    </xf>
    <xf numFmtId="49" fontId="29" fillId="0" borderId="0" xfId="0" applyNumberFormat="1" applyFont="1" applyFill="1" applyAlignment="1">
      <alignment horizontal="left"/>
    </xf>
    <xf numFmtId="0" fontId="7" fillId="0" borderId="0" xfId="0" applyFont="1" applyFill="1" applyAlignment="1">
      <alignment horizontal="left"/>
    </xf>
    <xf numFmtId="49" fontId="7" fillId="0" borderId="0" xfId="0" applyNumberFormat="1" applyFont="1" applyFill="1" applyAlignment="1">
      <alignment horizontal="left"/>
    </xf>
    <xf numFmtId="0" fontId="29" fillId="0" borderId="0" xfId="0" quotePrefix="1" applyFont="1" applyFill="1" applyAlignment="1">
      <alignment horizontal="left"/>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xf>
    <xf numFmtId="0" fontId="0" fillId="0" borderId="0" xfId="0" applyAlignment="1">
      <alignment wrapText="1"/>
    </xf>
    <xf numFmtId="0" fontId="8" fillId="18" borderId="10" xfId="41" applyFont="1" applyFill="1" applyBorder="1" applyAlignment="1">
      <alignment horizontal="center" vertical="center" wrapText="1"/>
    </xf>
    <xf numFmtId="0" fontId="8" fillId="18" borderId="10" xfId="41" applyFont="1" applyFill="1" applyBorder="1" applyAlignment="1">
      <alignment vertical="center" wrapText="1"/>
    </xf>
    <xf numFmtId="14" fontId="8" fillId="18" borderId="10" xfId="41" applyNumberFormat="1" applyFont="1" applyFill="1" applyBorder="1" applyAlignment="1">
      <alignment horizontal="center" vertical="center" wrapText="1"/>
    </xf>
    <xf numFmtId="0" fontId="8" fillId="18" borderId="10" xfId="41" applyFont="1" applyFill="1" applyBorder="1" applyAlignment="1">
      <alignment horizontal="left" vertical="center" wrapText="1"/>
    </xf>
    <xf numFmtId="0" fontId="0" fillId="0" borderId="10" xfId="0" applyBorder="1"/>
    <xf numFmtId="49" fontId="0" fillId="0" borderId="11" xfId="0" applyNumberFormat="1" applyBorder="1" applyAlignment="1">
      <alignment horizontal="left" vertical="center" wrapText="1"/>
    </xf>
    <xf numFmtId="0" fontId="73" fillId="0" borderId="0" xfId="0" applyFont="1" applyAlignment="1">
      <alignment wrapText="1"/>
    </xf>
    <xf numFmtId="0" fontId="73" fillId="0" borderId="0" xfId="0" applyFont="1"/>
    <xf numFmtId="0" fontId="17" fillId="0" borderId="0" xfId="0" applyFont="1" applyAlignment="1">
      <alignment wrapText="1"/>
    </xf>
    <xf numFmtId="0" fontId="17" fillId="0" borderId="0" xfId="0" applyFont="1" applyAlignment="1">
      <alignment horizontal="center"/>
    </xf>
    <xf numFmtId="0" fontId="7" fillId="0" borderId="0" xfId="41" applyAlignment="1">
      <alignment horizontal="left" vertical="center" wrapText="1"/>
    </xf>
    <xf numFmtId="0" fontId="8" fillId="0" borderId="0" xfId="41" applyFont="1" applyAlignment="1">
      <alignment horizontal="left" vertical="center" wrapText="1"/>
    </xf>
    <xf numFmtId="0" fontId="7" fillId="0" borderId="0" xfId="41" applyFont="1" applyAlignment="1">
      <alignment vertical="center" wrapText="1"/>
    </xf>
    <xf numFmtId="0" fontId="7" fillId="0" borderId="0" xfId="41" applyFont="1" applyAlignment="1">
      <alignment horizontal="left" vertical="center" wrapText="1"/>
    </xf>
    <xf numFmtId="0" fontId="7" fillId="0" borderId="0" xfId="41" applyFont="1" applyAlignment="1">
      <alignment vertical="center"/>
    </xf>
    <xf numFmtId="0" fontId="34" fillId="0" borderId="0" xfId="29" applyFont="1" applyAlignment="1">
      <alignment horizontal="center"/>
    </xf>
    <xf numFmtId="0" fontId="37" fillId="0" borderId="0" xfId="29" applyFont="1" applyAlignment="1">
      <alignment horizontal="left" vertical="center" wrapText="1"/>
    </xf>
    <xf numFmtId="0" fontId="38" fillId="0" borderId="0" xfId="29" applyFont="1" applyAlignment="1">
      <alignment horizontal="left"/>
    </xf>
    <xf numFmtId="0" fontId="36" fillId="0" borderId="0" xfId="29" applyFont="1" applyAlignment="1">
      <alignment horizontal="left" vertical="center" wrapText="1"/>
    </xf>
    <xf numFmtId="0" fontId="33" fillId="0" borderId="0" xfId="29" applyFont="1" applyAlignment="1">
      <alignment horizontal="left"/>
    </xf>
    <xf numFmtId="0" fontId="56" fillId="0" borderId="0" xfId="29" applyFont="1" applyFill="1" applyAlignment="1">
      <alignment horizontal="left"/>
    </xf>
    <xf numFmtId="0" fontId="37" fillId="40" borderId="0" xfId="29" applyFont="1" applyFill="1" applyAlignment="1">
      <alignment horizontal="left"/>
    </xf>
    <xf numFmtId="0" fontId="56" fillId="0" borderId="0" xfId="29" applyFont="1" applyAlignment="1">
      <alignment horizontal="left"/>
    </xf>
    <xf numFmtId="0" fontId="33" fillId="0" borderId="0" xfId="29" applyFont="1" applyAlignment="1">
      <alignment horizontal="left" vertical="center" wrapText="1"/>
    </xf>
    <xf numFmtId="0" fontId="35" fillId="0" borderId="0" xfId="29" applyFont="1" applyAlignment="1">
      <alignment horizontal="left" vertical="center"/>
    </xf>
    <xf numFmtId="0" fontId="59" fillId="0" borderId="10" xfId="0" applyFont="1" applyBorder="1" applyAlignment="1">
      <alignment horizontal="center" vertical="center"/>
    </xf>
    <xf numFmtId="0" fontId="8" fillId="18" borderId="10" xfId="41" applyFont="1" applyFill="1" applyBorder="1" applyAlignment="1">
      <alignment horizontal="center" vertical="center" wrapText="1"/>
    </xf>
    <xf numFmtId="0" fontId="60" fillId="0" borderId="0" xfId="0" applyFont="1" applyAlignment="1">
      <alignment horizontal="center" vertical="center" wrapText="1"/>
    </xf>
    <xf numFmtId="0" fontId="69" fillId="18" borderId="0" xfId="41" applyFont="1" applyFill="1" applyAlignment="1">
      <alignment horizontal="center" vertical="center" wrapText="1"/>
    </xf>
    <xf numFmtId="0" fontId="8" fillId="18" borderId="0" xfId="41" applyFont="1" applyFill="1" applyAlignment="1">
      <alignment horizontal="center" vertical="center" wrapText="1"/>
    </xf>
    <xf numFmtId="0" fontId="65" fillId="18" borderId="0" xfId="41" applyFont="1" applyFill="1" applyAlignment="1">
      <alignment horizontal="center" vertical="center" wrapText="1"/>
    </xf>
    <xf numFmtId="0" fontId="8" fillId="18" borderId="0" xfId="0" applyFont="1" applyFill="1" applyAlignment="1">
      <alignment horizontal="center" vertical="center" wrapText="1"/>
    </xf>
    <xf numFmtId="0" fontId="39" fillId="0" borderId="0" xfId="0" applyFont="1" applyAlignment="1">
      <alignment horizontal="center" vertical="center" wrapText="1"/>
    </xf>
    <xf numFmtId="0" fontId="8" fillId="18" borderId="0" xfId="31" applyFont="1" applyFill="1" applyAlignment="1">
      <alignment horizontal="center" vertical="center" wrapText="1"/>
    </xf>
    <xf numFmtId="49" fontId="75" fillId="0" borderId="0" xfId="0" applyNumberFormat="1" applyFont="1" applyAlignment="1">
      <alignment horizontal="left" vertical="center" wrapText="1"/>
    </xf>
    <xf numFmtId="0" fontId="75" fillId="0" borderId="0" xfId="41" applyFont="1" applyAlignment="1">
      <alignment horizontal="center" vertical="center"/>
    </xf>
    <xf numFmtId="49" fontId="75" fillId="0" borderId="0" xfId="41" applyNumberFormat="1" applyFont="1" applyFill="1" applyAlignment="1">
      <alignment horizontal="center" vertical="center"/>
    </xf>
    <xf numFmtId="14" fontId="75" fillId="0" borderId="0" xfId="41" applyNumberFormat="1" applyFont="1" applyAlignment="1">
      <alignment horizontal="center" vertical="center"/>
    </xf>
    <xf numFmtId="0" fontId="75" fillId="0" borderId="0" xfId="41" applyFont="1" applyFill="1" applyAlignment="1">
      <alignment horizontal="center" vertical="center"/>
    </xf>
    <xf numFmtId="0" fontId="75" fillId="0" borderId="0" xfId="41" applyFont="1" applyAlignment="1">
      <alignment horizontal="left" vertical="center"/>
    </xf>
    <xf numFmtId="49" fontId="75" fillId="0" borderId="0" xfId="41" applyNumberFormat="1" applyFont="1" applyAlignment="1">
      <alignment horizontal="left" vertical="center"/>
    </xf>
    <xf numFmtId="0" fontId="75" fillId="0" borderId="0" xfId="0" applyFont="1" applyAlignment="1">
      <alignment vertical="center" wrapText="1"/>
    </xf>
  </cellXfs>
  <cellStyles count="251">
    <cellStyle name="20% - 1. jelölőszín 2" xfId="1"/>
    <cellStyle name="20% - 1. jelölőszín 3" xfId="127"/>
    <cellStyle name="20% - 1. jelölőszín 3 2" xfId="208"/>
    <cellStyle name="20% - 1. jelölőszín 4" xfId="148"/>
    <cellStyle name="20% - 1. jelölőszín 4 2" xfId="221"/>
    <cellStyle name="20% - 1. jelölőszín 5" xfId="238"/>
    <cellStyle name="20% - 1. jelölőszín 6" xfId="178"/>
    <cellStyle name="20% - 2. jelölőszín 2" xfId="2"/>
    <cellStyle name="20% - 2. jelölőszín 3" xfId="129"/>
    <cellStyle name="20% - 2. jelölőszín 3 2" xfId="210"/>
    <cellStyle name="20% - 2. jelölőszín 4" xfId="152"/>
    <cellStyle name="20% - 2. jelölőszín 4 2" xfId="223"/>
    <cellStyle name="20% - 2. jelölőszín 5" xfId="240"/>
    <cellStyle name="20% - 2. jelölőszín 6" xfId="180"/>
    <cellStyle name="20% - 3. jelölőszín 2" xfId="3"/>
    <cellStyle name="20% - 3. jelölőszín 3" xfId="131"/>
    <cellStyle name="20% - 3. jelölőszín 3 2" xfId="212"/>
    <cellStyle name="20% - 3. jelölőszín 4" xfId="155"/>
    <cellStyle name="20% - 3. jelölőszín 4 2" xfId="225"/>
    <cellStyle name="20% - 3. jelölőszín 5" xfId="242"/>
    <cellStyle name="20% - 3. jelölőszín 6" xfId="182"/>
    <cellStyle name="20% - 4. jelölőszín 2" xfId="4"/>
    <cellStyle name="20% - 4. jelölőszín 3" xfId="133"/>
    <cellStyle name="20% - 4. jelölőszín 3 2" xfId="214"/>
    <cellStyle name="20% - 4. jelölőszín 4" xfId="158"/>
    <cellStyle name="20% - 4. jelölőszín 4 2" xfId="227"/>
    <cellStyle name="20% - 4. jelölőszín 5" xfId="244"/>
    <cellStyle name="20% - 4. jelölőszín 6" xfId="184"/>
    <cellStyle name="20% - 5. jelölőszín 2" xfId="5"/>
    <cellStyle name="20% - 5. jelölőszín 3" xfId="135"/>
    <cellStyle name="20% - 5. jelölőszín 3 2" xfId="216"/>
    <cellStyle name="20% - 5. jelölőszín 4" xfId="160"/>
    <cellStyle name="20% - 5. jelölőszín 4 2" xfId="229"/>
    <cellStyle name="20% - 5. jelölőszín 5" xfId="246"/>
    <cellStyle name="20% - 5. jelölőszín 6" xfId="186"/>
    <cellStyle name="20% - 6. jelölőszín 2" xfId="6"/>
    <cellStyle name="20% - 6. jelölőszín 3" xfId="137"/>
    <cellStyle name="20% - 6. jelölőszín 3 2" xfId="218"/>
    <cellStyle name="20% - 6. jelölőszín 4" xfId="164"/>
    <cellStyle name="20% - 6. jelölőszín 4 2" xfId="231"/>
    <cellStyle name="20% - 6. jelölőszín 5" xfId="248"/>
    <cellStyle name="20% - 6. jelölőszín 6" xfId="188"/>
    <cellStyle name="20% - Accent1" xfId="74" builtinId="30" customBuiltin="1"/>
    <cellStyle name="20% - Accent1 2" xfId="111"/>
    <cellStyle name="20% - Accent1 2 2" xfId="195"/>
    <cellStyle name="20% - Accent2" xfId="78" builtinId="34" customBuiltin="1"/>
    <cellStyle name="20% - Accent2 2" xfId="113"/>
    <cellStyle name="20% - Accent2 2 2" xfId="197"/>
    <cellStyle name="20% - Accent3" xfId="82" builtinId="38" customBuiltin="1"/>
    <cellStyle name="20% - Accent3 2" xfId="115"/>
    <cellStyle name="20% - Accent3 2 2" xfId="199"/>
    <cellStyle name="20% - Accent4" xfId="86" builtinId="42" customBuiltin="1"/>
    <cellStyle name="20% - Accent4 2" xfId="117"/>
    <cellStyle name="20% - Accent4 2 2" xfId="201"/>
    <cellStyle name="20% - Accent5" xfId="90" builtinId="46" customBuiltin="1"/>
    <cellStyle name="20% - Accent5 2" xfId="119"/>
    <cellStyle name="20% - Accent5 2 2" xfId="203"/>
    <cellStyle name="20% - Accent6" xfId="94" builtinId="50" customBuiltin="1"/>
    <cellStyle name="20% - Accent6 2" xfId="122"/>
    <cellStyle name="20% - Accent6 2 2" xfId="205"/>
    <cellStyle name="40% - 1. jelölőszín 2" xfId="7"/>
    <cellStyle name="40% - 1. jelölőszín 3" xfId="128"/>
    <cellStyle name="40% - 1. jelölőszín 3 2" xfId="209"/>
    <cellStyle name="40% - 1. jelölőszín 4" xfId="149"/>
    <cellStyle name="40% - 1. jelölőszín 4 2" xfId="222"/>
    <cellStyle name="40% - 1. jelölőszín 5" xfId="239"/>
    <cellStyle name="40% - 1. jelölőszín 6" xfId="179"/>
    <cellStyle name="40% - 2. jelölőszín 2" xfId="8"/>
    <cellStyle name="40% - 2. jelölőszín 3" xfId="130"/>
    <cellStyle name="40% - 2. jelölőszín 3 2" xfId="211"/>
    <cellStyle name="40% - 2. jelölőszín 4" xfId="153"/>
    <cellStyle name="40% - 2. jelölőszín 4 2" xfId="224"/>
    <cellStyle name="40% - 2. jelölőszín 5" xfId="241"/>
    <cellStyle name="40% - 2. jelölőszín 6" xfId="181"/>
    <cellStyle name="40% - 3. jelölőszín 2" xfId="9"/>
    <cellStyle name="40% - 3. jelölőszín 3" xfId="132"/>
    <cellStyle name="40% - 3. jelölőszín 3 2" xfId="213"/>
    <cellStyle name="40% - 3. jelölőszín 4" xfId="156"/>
    <cellStyle name="40% - 3. jelölőszín 4 2" xfId="226"/>
    <cellStyle name="40% - 3. jelölőszín 5" xfId="243"/>
    <cellStyle name="40% - 3. jelölőszín 6" xfId="183"/>
    <cellStyle name="40% - 4. jelölőszín 2" xfId="10"/>
    <cellStyle name="40% - 4. jelölőszín 3" xfId="134"/>
    <cellStyle name="40% - 4. jelölőszín 3 2" xfId="215"/>
    <cellStyle name="40% - 4. jelölőszín 4" xfId="159"/>
    <cellStyle name="40% - 4. jelölőszín 4 2" xfId="228"/>
    <cellStyle name="40% - 4. jelölőszín 5" xfId="245"/>
    <cellStyle name="40% - 4. jelölőszín 6" xfId="185"/>
    <cellStyle name="40% - 5. jelölőszín 2" xfId="11"/>
    <cellStyle name="40% - 5. jelölőszín 3" xfId="136"/>
    <cellStyle name="40% - 5. jelölőszín 3 2" xfId="217"/>
    <cellStyle name="40% - 5. jelölőszín 4" xfId="161"/>
    <cellStyle name="40% - 5. jelölőszín 4 2" xfId="230"/>
    <cellStyle name="40% - 5. jelölőszín 5" xfId="247"/>
    <cellStyle name="40% - 5. jelölőszín 6" xfId="187"/>
    <cellStyle name="40% - 6. jelölőszín 2" xfId="12"/>
    <cellStyle name="40% - 6. jelölőszín 3" xfId="138"/>
    <cellStyle name="40% - 6. jelölőszín 3 2" xfId="219"/>
    <cellStyle name="40% - 6. jelölőszín 4" xfId="165"/>
    <cellStyle name="40% - 6. jelölőszín 4 2" xfId="232"/>
    <cellStyle name="40% - 6. jelölőszín 5" xfId="249"/>
    <cellStyle name="40% - 6. jelölőszín 6" xfId="189"/>
    <cellStyle name="40% - Accent1" xfId="75" builtinId="31" customBuiltin="1"/>
    <cellStyle name="40% - Accent1 2" xfId="112"/>
    <cellStyle name="40% - Accent1 2 2" xfId="196"/>
    <cellStyle name="40% - Accent2" xfId="79" builtinId="35" customBuiltin="1"/>
    <cellStyle name="40% - Accent2 2" xfId="114"/>
    <cellStyle name="40% - Accent2 2 2" xfId="198"/>
    <cellStyle name="40% - Accent3" xfId="83" builtinId="39" customBuiltin="1"/>
    <cellStyle name="40% - Accent3 2" xfId="116"/>
    <cellStyle name="40% - Accent3 2 2" xfId="200"/>
    <cellStyle name="40% - Accent4" xfId="87" builtinId="43" customBuiltin="1"/>
    <cellStyle name="40% - Accent4 2" xfId="118"/>
    <cellStyle name="40% - Accent4 2 2" xfId="202"/>
    <cellStyle name="40% - Accent5" xfId="91" builtinId="47" customBuiltin="1"/>
    <cellStyle name="40% - Accent5 2" xfId="120"/>
    <cellStyle name="40% - Accent5 2 2" xfId="204"/>
    <cellStyle name="40% - Accent6" xfId="95" builtinId="51" customBuiltin="1"/>
    <cellStyle name="40% - Accent6 2" xfId="123"/>
    <cellStyle name="40% - Accent6 2 2" xfId="206"/>
    <cellStyle name="60% - Accent1" xfId="76" builtinId="32" customBuiltin="1"/>
    <cellStyle name="60% - Accent2" xfId="80" builtinId="36" customBuiltin="1"/>
    <cellStyle name="60% - Accent3" xfId="84" builtinId="40" customBuiltin="1"/>
    <cellStyle name="60% - Accent4" xfId="88" builtinId="44" customBuiltin="1"/>
    <cellStyle name="60% - Accent5" xfId="92" builtinId="48" customBuiltin="1"/>
    <cellStyle name="60% - Accent6" xfId="96" builtinId="52" customBuiltin="1"/>
    <cellStyle name="Accent1" xfId="73" builtinId="29" customBuiltin="1"/>
    <cellStyle name="Accent2" xfId="77" builtinId="33" customBuiltin="1"/>
    <cellStyle name="Accent3" xfId="81" builtinId="37" customBuiltin="1"/>
    <cellStyle name="Accent4" xfId="85" builtinId="41" customBuiltin="1"/>
    <cellStyle name="Accent5" xfId="89" builtinId="45" customBuiltin="1"/>
    <cellStyle name="Accent6" xfId="93" builtinId="49" customBuiltin="1"/>
    <cellStyle name="Bad" xfId="54" builtinId="27"/>
    <cellStyle name="Bad 2" xfId="13"/>
    <cellStyle name="Bad 3" xfId="106"/>
    <cellStyle name="Bevitel 2" xfId="15"/>
    <cellStyle name="Bevitel 2 2" xfId="16"/>
    <cellStyle name="Bevitel 3" xfId="17"/>
    <cellStyle name="Bevitel 4" xfId="99"/>
    <cellStyle name="Bevitel 5" xfId="191"/>
    <cellStyle name="Calculation" xfId="67" builtinId="22" customBuiltin="1"/>
    <cellStyle name="Check Cell" xfId="69" builtinId="23" customBuiltin="1"/>
    <cellStyle name="Explanatory Text" xfId="71" builtinId="53" customBuiltin="1"/>
    <cellStyle name="Good" xfId="64" builtinId="26" customBuiltin="1"/>
    <cellStyle name="Good 2" xfId="250"/>
    <cellStyle name="Heading 1" xfId="60" builtinId="16" customBuiltin="1"/>
    <cellStyle name="Heading 2" xfId="61" builtinId="17" customBuiltin="1"/>
    <cellStyle name="Heading 3" xfId="62" builtinId="18" customBuiltin="1"/>
    <cellStyle name="Heading 4" xfId="63" builtinId="19" customBuiltin="1"/>
    <cellStyle name="Input" xfId="14" builtinId="20"/>
    <cellStyle name="Input 2" xfId="18"/>
    <cellStyle name="Input 3" xfId="107"/>
    <cellStyle name="Jegyzet 2" xfId="19"/>
    <cellStyle name="Jegyzet 3" xfId="101"/>
    <cellStyle name="Jegyzet 3 2" xfId="193"/>
    <cellStyle name="Jegyzet 4" xfId="126"/>
    <cellStyle name="Jegyzet 4 2" xfId="207"/>
    <cellStyle name="Jegyzet 5" xfId="147"/>
    <cellStyle name="Jegyzet 5 2" xfId="220"/>
    <cellStyle name="Jegyzet 6" xfId="237"/>
    <cellStyle name="Jó 2" xfId="125"/>
    <cellStyle name="Linked Cell" xfId="68" builtinId="24" customBuiltin="1"/>
    <cellStyle name="Neutral" xfId="65" builtinId="28" customBuiltin="1"/>
    <cellStyle name="Normal" xfId="0" builtinId="0"/>
    <cellStyle name="Normal 10" xfId="20"/>
    <cellStyle name="Normál 10" xfId="21"/>
    <cellStyle name="Normal 11" xfId="22"/>
    <cellStyle name="Normál 11" xfId="102"/>
    <cellStyle name="Normál 11 2 2" xfId="23"/>
    <cellStyle name="Normál 11 5" xfId="24"/>
    <cellStyle name="Normal 12" xfId="105"/>
    <cellStyle name="Normál 12" xfId="124"/>
    <cellStyle name="Normal 12 2" xfId="140"/>
    <cellStyle name="Normál 12 2" xfId="25"/>
    <cellStyle name="Normal 13" xfId="109"/>
    <cellStyle name="Normál 13" xfId="26"/>
    <cellStyle name="Normal 14" xfId="121"/>
    <cellStyle name="Normál 14" xfId="142"/>
    <cellStyle name="Normal 15" xfId="108"/>
    <cellStyle name="Normál 15" xfId="144"/>
    <cellStyle name="Normál 16" xfId="151"/>
    <cellStyle name="Normál 17" xfId="143"/>
    <cellStyle name="Normál 18" xfId="27"/>
    <cellStyle name="Normál 19" xfId="157"/>
    <cellStyle name="Normal 2" xfId="28"/>
    <cellStyle name="Normál 2" xfId="29"/>
    <cellStyle name="Normál 2 10" xfId="30"/>
    <cellStyle name="Normal 2 2" xfId="31"/>
    <cellStyle name="Normál 2 2" xfId="32"/>
    <cellStyle name="Normal 2 2 2" xfId="33"/>
    <cellStyle name="Normal 2 2 3" xfId="34"/>
    <cellStyle name="Normal 2 2 4" xfId="141"/>
    <cellStyle name="Normal 2 3" xfId="35"/>
    <cellStyle name="Normál 2 3" xfId="36"/>
    <cellStyle name="Normál 2 9" xfId="37"/>
    <cellStyle name="Normál 20" xfId="170"/>
    <cellStyle name="Normál 21" xfId="162"/>
    <cellStyle name="Normál 22" xfId="169"/>
    <cellStyle name="Normál 23" xfId="171"/>
    <cellStyle name="Normál 24" xfId="172"/>
    <cellStyle name="Normál 25" xfId="145"/>
    <cellStyle name="Normál 26" xfId="166"/>
    <cellStyle name="Normál 27" xfId="168"/>
    <cellStyle name="Normál 28" xfId="173"/>
    <cellStyle name="Normál 29" xfId="167"/>
    <cellStyle name="Normal 3" xfId="38"/>
    <cellStyle name="Normál 3" xfId="39"/>
    <cellStyle name="Normal 3 2" xfId="40"/>
    <cellStyle name="Normál 30" xfId="154"/>
    <cellStyle name="Normál 31" xfId="163"/>
    <cellStyle name="Normál 32" xfId="150"/>
    <cellStyle name="Normál 33" xfId="146"/>
    <cellStyle name="Normál 34" xfId="174"/>
    <cellStyle name="Normál 34 2" xfId="233"/>
    <cellStyle name="Normál 35" xfId="175"/>
    <cellStyle name="Normál 35 2" xfId="234"/>
    <cellStyle name="Normál 36" xfId="176"/>
    <cellStyle name="Normál 36 2" xfId="235"/>
    <cellStyle name="Normál 37" xfId="190"/>
    <cellStyle name="Normál 38" xfId="236"/>
    <cellStyle name="Normál 39" xfId="177"/>
    <cellStyle name="Normal 4" xfId="41"/>
    <cellStyle name="Normál 4" xfId="42"/>
    <cellStyle name="Normal 4 2" xfId="139"/>
    <cellStyle name="Normal 5" xfId="43"/>
    <cellStyle name="Normál 5" xfId="44"/>
    <cellStyle name="Normal 5 2" xfId="45"/>
    <cellStyle name="Normal 5 2 2" xfId="46"/>
    <cellStyle name="Normal 5 2 2 2" xfId="47"/>
    <cellStyle name="Normal 5 3" xfId="48"/>
    <cellStyle name="Normal 6" xfId="49"/>
    <cellStyle name="Normál 6" xfId="97"/>
    <cellStyle name="Normal 6 2" xfId="50"/>
    <cellStyle name="Normal 7" xfId="51"/>
    <cellStyle name="Normál 7" xfId="100"/>
    <cellStyle name="Normal 8" xfId="52"/>
    <cellStyle name="Normál 8" xfId="103"/>
    <cellStyle name="Normal 9" xfId="53"/>
    <cellStyle name="Normál 9" xfId="104"/>
    <cellStyle name="Note 2" xfId="110"/>
    <cellStyle name="Note 2 2" xfId="194"/>
    <cellStyle name="Output" xfId="66" builtinId="21" customBuiltin="1"/>
    <cellStyle name="Rossz 2" xfId="55"/>
    <cellStyle name="Rossz 3" xfId="56"/>
    <cellStyle name="Rossz 4" xfId="98"/>
    <cellStyle name="Rossz 5" xfId="192"/>
    <cellStyle name="Standard 3 2" xfId="57"/>
    <cellStyle name="Standard 6" xfId="58"/>
    <cellStyle name="Title" xfId="59" builtinId="15" customBuiltin="1"/>
    <cellStyle name="Total" xfId="72" builtinId="25" customBuiltin="1"/>
    <cellStyle name="Warning Text" xfId="70" builtinId="11" customBuiltin="1"/>
  </cellStyles>
  <dxfs count="369">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30" formatCode="@"/>
      <fill>
        <patternFill patternType="none">
          <fgColor indexed="64"/>
          <bgColor indexed="65"/>
        </patternFill>
      </fill>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1"/>
        <color auto="1"/>
        <name val="Calibri"/>
        <scheme val="none"/>
      </font>
      <alignment vertical="center" textRotation="0" indent="0" justifyLastLine="0" shrinkToFit="0" readingOrder="0"/>
    </dxf>
    <dxf>
      <font>
        <color theme="1" tint="0.499984740745262"/>
      </font>
    </dxf>
    <dxf>
      <font>
        <strike/>
      </font>
    </dxf>
    <dxf>
      <font>
        <color theme="1" tint="0.499984740745262"/>
      </font>
    </dxf>
    <dxf>
      <font>
        <strik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CFF2B3.59BBEE70" TargetMode="External"/><Relationship Id="rId1" Type="http://schemas.openxmlformats.org/officeDocument/2006/relationships/image" Target="../media/image1.png"/><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514350</xdr:colOff>
      <xdr:row>47</xdr:row>
      <xdr:rowOff>9525</xdr:rowOff>
    </xdr:from>
    <xdr:to>
      <xdr:col>1</xdr:col>
      <xdr:colOff>3543300</xdr:colOff>
      <xdr:row>47</xdr:row>
      <xdr:rowOff>209550</xdr:rowOff>
    </xdr:to>
    <xdr:pic>
      <xdr:nvPicPr>
        <xdr:cNvPr id="8" name="Bildobjekt 3" descr="cid:image001.png@01CFF2B3.59BBEE70">
          <a:extLst>
            <a:ext uri="{FF2B5EF4-FFF2-40B4-BE49-F238E27FC236}">
              <a16:creationId xmlns:a16="http://schemas.microsoft.com/office/drawing/2014/main" id="{A3CB579A-D146-4F98-ADAF-7DE16306320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14350" y="5400675"/>
          <a:ext cx="46101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523875</xdr:colOff>
      <xdr:row>44</xdr:row>
      <xdr:rowOff>9525</xdr:rowOff>
    </xdr:from>
    <xdr:to>
      <xdr:col>1</xdr:col>
      <xdr:colOff>3552825</xdr:colOff>
      <xdr:row>44</xdr:row>
      <xdr:rowOff>209550</xdr:rowOff>
    </xdr:to>
    <xdr:pic>
      <xdr:nvPicPr>
        <xdr:cNvPr id="9" name="Bildobjekt 2" descr="image002">
          <a:extLst>
            <a:ext uri="{FF2B5EF4-FFF2-40B4-BE49-F238E27FC236}">
              <a16:creationId xmlns:a16="http://schemas.microsoft.com/office/drawing/2014/main" id="{2B0084C4-4D5D-438C-99C0-614F9C7134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 y="4105275"/>
          <a:ext cx="46101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39</xdr:row>
      <xdr:rowOff>19050</xdr:rowOff>
    </xdr:from>
    <xdr:to>
      <xdr:col>1</xdr:col>
      <xdr:colOff>2819400</xdr:colOff>
      <xdr:row>40</xdr:row>
      <xdr:rowOff>19050</xdr:rowOff>
    </xdr:to>
    <xdr:pic>
      <xdr:nvPicPr>
        <xdr:cNvPr id="10" name="Picture 3">
          <a:extLst>
            <a:ext uri="{FF2B5EF4-FFF2-40B4-BE49-F238E27FC236}">
              <a16:creationId xmlns:a16="http://schemas.microsoft.com/office/drawing/2014/main" id="{8CAB0A85-5C65-4394-BC9A-1BEF4E97F1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975" y="2962275"/>
          <a:ext cx="46101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SAS001v\ojones\Projects\2.4\Phase1\Validation%20Ru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kukreja\Downloads\Validation%20Rules.2.3.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0.0"/>
      <sheetName val="2.4.0.0.IWD3"/>
      <sheetName val="De 2.3.1 20150615"/>
      <sheetName val="De 2.3 20150310 (3rd)"/>
      <sheetName val="De 2.3 20150227"/>
      <sheetName val="SGAT"/>
      <sheetName val="LCR_24"/>
      <sheetName val="LR_24"/>
      <sheetName val="(2.3.2)"/>
      <sheetName val="2.3.1.0"/>
      <sheetName val="2.3.0.0"/>
      <sheetName val="notes on 2.2"/>
      <sheetName val="2.2.0.0"/>
      <sheetName val="2.2.0.0 (-Del,+Dea)"/>
      <sheetName val="2.1.0.0"/>
      <sheetName val="2.1.0.0 (-Deleted,+Deactivated)"/>
      <sheetName val="2.0.1.1"/>
      <sheetName val="2.0.1"/>
      <sheetName val="December release Annex XV"/>
      <sheetName val="2.2 Deactivate 20141218"/>
      <sheetName val="2.1 Deactivate 20140717"/>
      <sheetName val="2.1 Deactivate 20140717 OrgOrd"/>
      <sheetName val="2.0.1 Deactivate 20140717"/>
      <sheetName val="2.0.1 Deactivate 20140623"/>
      <sheetName val="2.0.1 Deactivate 23 June 2014"/>
      <sheetName val="2.0.1 Deactivate 16-May-2014"/>
      <sheetName val="2.1.0.0 Public"/>
      <sheetName val="2.1.0.0 c.f. 2.0.1"/>
      <sheetName val="2.0.1 Public"/>
      <sheetName val="List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0.0"/>
      <sheetName val="Lists"/>
      <sheetName val="Lists2"/>
    </sheetNames>
    <sheetDataSet>
      <sheetData sheetId="0"/>
      <sheetData sheetId="1"/>
      <sheetData sheetId="2"/>
    </sheetDataSet>
  </externalBook>
</externalLink>
</file>

<file path=xl/tables/table1.xml><?xml version="1.0" encoding="utf-8"?>
<table xmlns="http://schemas.openxmlformats.org/spreadsheetml/2006/main" id="1" name="Table1" displayName="Table1" ref="A56:B70" totalsRowShown="0" headerRowDxfId="364" dataDxfId="363">
  <autoFilter ref="A56:B70"/>
  <tableColumns count="2">
    <tableColumn id="1" name="Reason" dataDxfId="362" dataCellStyle="Normal 4"/>
    <tableColumn id="2" name="Explanation" dataDxfId="361"/>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14"/>
  <sheetViews>
    <sheetView tabSelected="1" topLeftCell="A4" zoomScaleNormal="100" workbookViewId="0">
      <selection activeCell="A14" sqref="A14"/>
    </sheetView>
  </sheetViews>
  <sheetFormatPr defaultColWidth="9.140625" defaultRowHeight="12.75"/>
  <cols>
    <col min="1" max="1" width="159.7109375" style="37" customWidth="1"/>
    <col min="2" max="16384" width="9.140625" style="37"/>
  </cols>
  <sheetData>
    <row r="4" spans="1:1" ht="17.25" customHeight="1">
      <c r="A4" s="36"/>
    </row>
    <row r="13" spans="1:1" ht="120" customHeight="1">
      <c r="A13" s="38" t="s">
        <v>6622</v>
      </c>
    </row>
    <row r="14" spans="1:1" ht="34.5">
      <c r="A14" s="38" t="s">
        <v>12106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02"/>
  <sheetViews>
    <sheetView showGridLines="0" zoomScale="85" zoomScaleNormal="85" workbookViewId="0">
      <selection sqref="A1:O1"/>
    </sheetView>
  </sheetViews>
  <sheetFormatPr defaultColWidth="0" defaultRowHeight="15"/>
  <cols>
    <col min="1" max="1" width="11" style="18" customWidth="1"/>
    <col min="2" max="2" width="17.140625" style="23" customWidth="1"/>
    <col min="3" max="3" width="16.7109375" style="18" customWidth="1"/>
    <col min="4" max="4" width="10.42578125" style="18" customWidth="1"/>
    <col min="5" max="6" width="9.28515625" style="18" bestFit="1" customWidth="1"/>
    <col min="7" max="7" width="8.85546875" style="18" bestFit="1" customWidth="1"/>
    <col min="8" max="9" width="9.140625" style="18" customWidth="1"/>
    <col min="10" max="10" width="10.42578125" style="18" customWidth="1"/>
    <col min="11" max="11" width="13.85546875" style="18" customWidth="1"/>
    <col min="12" max="12" width="14.85546875" style="18" customWidth="1"/>
    <col min="13" max="13" width="12" style="18" customWidth="1"/>
    <col min="14" max="14" width="61.28515625" style="18" customWidth="1"/>
    <col min="15" max="15" width="29.85546875" style="74" customWidth="1"/>
    <col min="16" max="26" width="9.140625" style="25" customWidth="1"/>
    <col min="27" max="29" width="0" style="25" hidden="1" customWidth="1"/>
    <col min="30" max="16384" width="9.140625" style="25" hidden="1"/>
  </cols>
  <sheetData>
    <row r="1" spans="1:22" s="35" customFormat="1" ht="60" customHeight="1">
      <c r="A1" s="347" t="s">
        <v>10359</v>
      </c>
      <c r="B1" s="347"/>
      <c r="C1" s="347"/>
      <c r="D1" s="347"/>
      <c r="E1" s="347"/>
      <c r="F1" s="347"/>
      <c r="G1" s="347"/>
      <c r="H1" s="347"/>
      <c r="I1" s="347"/>
      <c r="J1" s="347"/>
      <c r="K1" s="347"/>
      <c r="L1" s="347"/>
      <c r="M1" s="347"/>
      <c r="N1" s="347"/>
      <c r="O1" s="347"/>
      <c r="P1" s="265"/>
      <c r="Q1" s="265"/>
      <c r="R1" s="265"/>
      <c r="S1" s="265"/>
      <c r="T1" s="265"/>
      <c r="U1" s="265"/>
      <c r="V1" s="265"/>
    </row>
    <row r="2" spans="1:22" s="35" customFormat="1" ht="60" customHeight="1">
      <c r="A2" s="79"/>
      <c r="B2" s="66"/>
      <c r="C2" s="348" t="s">
        <v>5446</v>
      </c>
      <c r="D2" s="79"/>
      <c r="E2" s="346" t="s">
        <v>5378</v>
      </c>
      <c r="F2" s="346"/>
      <c r="G2" s="346"/>
      <c r="H2" s="346"/>
      <c r="I2" s="346"/>
      <c r="J2" s="346"/>
      <c r="K2" s="79"/>
      <c r="L2" s="79"/>
      <c r="M2" s="79"/>
      <c r="N2" s="79"/>
      <c r="O2" s="348" t="s">
        <v>5376</v>
      </c>
    </row>
    <row r="3" spans="1:22" s="261" customFormat="1" ht="45" customHeight="1">
      <c r="A3" s="80" t="s">
        <v>0</v>
      </c>
      <c r="B3" s="72" t="s">
        <v>5544</v>
      </c>
      <c r="C3" s="348"/>
      <c r="D3" s="80" t="s">
        <v>3</v>
      </c>
      <c r="E3" s="80" t="s">
        <v>5374</v>
      </c>
      <c r="F3" s="80" t="s">
        <v>5375</v>
      </c>
      <c r="G3" s="80" t="s">
        <v>4</v>
      </c>
      <c r="H3" s="80" t="s">
        <v>5</v>
      </c>
      <c r="I3" s="80" t="s">
        <v>6</v>
      </c>
      <c r="J3" s="80" t="s">
        <v>7</v>
      </c>
      <c r="K3" s="80" t="s">
        <v>5539</v>
      </c>
      <c r="L3" s="71" t="s">
        <v>5540</v>
      </c>
      <c r="M3" s="80" t="s">
        <v>5541</v>
      </c>
      <c r="N3" s="80" t="s">
        <v>11</v>
      </c>
      <c r="O3" s="348"/>
    </row>
    <row r="4" spans="1:22" s="24" customFormat="1">
      <c r="A4" s="73" t="s">
        <v>12</v>
      </c>
      <c r="B4" s="73"/>
      <c r="C4" s="73"/>
      <c r="D4" s="73" t="s">
        <v>14</v>
      </c>
      <c r="E4" s="73" t="s">
        <v>15</v>
      </c>
      <c r="F4" s="73" t="s">
        <v>13</v>
      </c>
      <c r="G4" s="73" t="s">
        <v>13</v>
      </c>
      <c r="H4" s="73" t="s">
        <v>13</v>
      </c>
      <c r="I4" s="73" t="s">
        <v>13</v>
      </c>
      <c r="J4" s="73" t="s">
        <v>13</v>
      </c>
      <c r="K4" s="16" t="s">
        <v>13</v>
      </c>
      <c r="L4" s="16" t="s">
        <v>16</v>
      </c>
      <c r="M4" s="16" t="s">
        <v>17</v>
      </c>
      <c r="N4" s="16" t="s">
        <v>18</v>
      </c>
      <c r="O4" s="73" t="s">
        <v>5373</v>
      </c>
    </row>
    <row r="5" spans="1:22" s="24" customFormat="1">
      <c r="A5" s="73" t="s">
        <v>19</v>
      </c>
      <c r="B5" s="97">
        <v>41745</v>
      </c>
      <c r="C5" s="73"/>
      <c r="D5" s="73" t="s">
        <v>14</v>
      </c>
      <c r="E5" s="73" t="s">
        <v>20</v>
      </c>
      <c r="F5" s="73" t="s">
        <v>13</v>
      </c>
      <c r="G5" s="73" t="s">
        <v>13</v>
      </c>
      <c r="H5" s="73" t="s">
        <v>13</v>
      </c>
      <c r="I5" s="73" t="s">
        <v>13</v>
      </c>
      <c r="J5" s="73" t="s">
        <v>13</v>
      </c>
      <c r="K5" s="16" t="s">
        <v>13</v>
      </c>
      <c r="L5" s="16" t="s">
        <v>21</v>
      </c>
      <c r="M5" s="16" t="s">
        <v>13</v>
      </c>
      <c r="N5" s="16" t="s">
        <v>22</v>
      </c>
      <c r="O5" s="73" t="s">
        <v>5373</v>
      </c>
    </row>
    <row r="6" spans="1:22" s="24" customFormat="1">
      <c r="A6" s="73" t="s">
        <v>23</v>
      </c>
      <c r="B6" s="73"/>
      <c r="C6" s="73"/>
      <c r="D6" s="73" t="s">
        <v>14</v>
      </c>
      <c r="E6" s="73" t="s">
        <v>24</v>
      </c>
      <c r="F6" s="73" t="s">
        <v>13</v>
      </c>
      <c r="G6" s="73" t="s">
        <v>13</v>
      </c>
      <c r="H6" s="73" t="s">
        <v>13</v>
      </c>
      <c r="I6" s="73" t="s">
        <v>13</v>
      </c>
      <c r="J6" s="73" t="s">
        <v>13</v>
      </c>
      <c r="K6" s="16" t="s">
        <v>13</v>
      </c>
      <c r="L6" s="16" t="s">
        <v>16</v>
      </c>
      <c r="M6" s="16" t="s">
        <v>17</v>
      </c>
      <c r="N6" s="16" t="s">
        <v>25</v>
      </c>
      <c r="O6" s="73" t="s">
        <v>5373</v>
      </c>
    </row>
    <row r="7" spans="1:22" s="24" customFormat="1">
      <c r="A7" s="73" t="s">
        <v>26</v>
      </c>
      <c r="B7" s="73"/>
      <c r="C7" s="73"/>
      <c r="D7" s="73" t="s">
        <v>14</v>
      </c>
      <c r="E7" s="73" t="s">
        <v>20</v>
      </c>
      <c r="F7" s="73" t="s">
        <v>13</v>
      </c>
      <c r="G7" s="73" t="s">
        <v>13</v>
      </c>
      <c r="H7" s="73" t="s">
        <v>13</v>
      </c>
      <c r="I7" s="73" t="s">
        <v>13</v>
      </c>
      <c r="J7" s="73" t="s">
        <v>13</v>
      </c>
      <c r="K7" s="16" t="s">
        <v>13</v>
      </c>
      <c r="L7" s="16" t="s">
        <v>16</v>
      </c>
      <c r="M7" s="16"/>
      <c r="N7" s="16" t="s">
        <v>27</v>
      </c>
      <c r="O7" s="73" t="s">
        <v>5373</v>
      </c>
    </row>
    <row r="8" spans="1:22" s="24" customFormat="1">
      <c r="A8" s="73" t="s">
        <v>28</v>
      </c>
      <c r="B8" s="73"/>
      <c r="C8" s="73"/>
      <c r="D8" s="73" t="s">
        <v>14</v>
      </c>
      <c r="E8" s="73" t="s">
        <v>15</v>
      </c>
      <c r="F8" s="73" t="s">
        <v>13</v>
      </c>
      <c r="G8" s="73" t="s">
        <v>13</v>
      </c>
      <c r="H8" s="73" t="s">
        <v>13</v>
      </c>
      <c r="I8" s="73" t="s">
        <v>13</v>
      </c>
      <c r="J8" s="73" t="s">
        <v>13</v>
      </c>
      <c r="K8" s="16" t="s">
        <v>13</v>
      </c>
      <c r="L8" s="16" t="s">
        <v>16</v>
      </c>
      <c r="M8" s="16" t="s">
        <v>17</v>
      </c>
      <c r="N8" s="16" t="s">
        <v>29</v>
      </c>
      <c r="O8" s="73" t="s">
        <v>5373</v>
      </c>
    </row>
    <row r="9" spans="1:22" s="24" customFormat="1">
      <c r="A9" s="73" t="s">
        <v>30</v>
      </c>
      <c r="B9" s="73"/>
      <c r="C9" s="73"/>
      <c r="D9" s="73" t="s">
        <v>14</v>
      </c>
      <c r="E9" s="73" t="s">
        <v>31</v>
      </c>
      <c r="F9" s="73" t="s">
        <v>13</v>
      </c>
      <c r="G9" s="73" t="s">
        <v>13</v>
      </c>
      <c r="H9" s="73" t="s">
        <v>13</v>
      </c>
      <c r="I9" s="73" t="s">
        <v>13</v>
      </c>
      <c r="J9" s="73" t="s">
        <v>13</v>
      </c>
      <c r="K9" s="16" t="s">
        <v>13</v>
      </c>
      <c r="L9" s="16" t="s">
        <v>32</v>
      </c>
      <c r="M9" s="16" t="s">
        <v>13</v>
      </c>
      <c r="N9" s="16" t="s">
        <v>33</v>
      </c>
      <c r="O9" s="73" t="s">
        <v>5373</v>
      </c>
    </row>
    <row r="10" spans="1:22" s="24" customFormat="1">
      <c r="A10" s="73" t="s">
        <v>34</v>
      </c>
      <c r="B10" s="97">
        <v>41745</v>
      </c>
      <c r="C10" s="73" t="s">
        <v>13</v>
      </c>
      <c r="D10" s="73" t="s">
        <v>14</v>
      </c>
      <c r="E10" s="73" t="s">
        <v>35</v>
      </c>
      <c r="F10" s="73" t="s">
        <v>13</v>
      </c>
      <c r="G10" s="73" t="s">
        <v>13</v>
      </c>
      <c r="H10" s="73" t="s">
        <v>13</v>
      </c>
      <c r="I10" s="73" t="s">
        <v>13</v>
      </c>
      <c r="J10" s="73" t="s">
        <v>13</v>
      </c>
      <c r="K10" s="16" t="s">
        <v>36</v>
      </c>
      <c r="L10" s="16" t="s">
        <v>13</v>
      </c>
      <c r="M10" s="16" t="s">
        <v>17</v>
      </c>
      <c r="N10" s="16" t="s">
        <v>37</v>
      </c>
      <c r="O10" s="73" t="s">
        <v>5373</v>
      </c>
    </row>
    <row r="11" spans="1:22" s="24" customFormat="1">
      <c r="A11" s="73" t="s">
        <v>38</v>
      </c>
      <c r="B11" s="192">
        <v>42713</v>
      </c>
      <c r="C11" s="73" t="s">
        <v>13</v>
      </c>
      <c r="D11" s="73" t="s">
        <v>14</v>
      </c>
      <c r="E11" s="73" t="s">
        <v>39</v>
      </c>
      <c r="F11" s="73" t="s">
        <v>13</v>
      </c>
      <c r="G11" s="73" t="s">
        <v>13</v>
      </c>
      <c r="H11" s="73" t="s">
        <v>13</v>
      </c>
      <c r="I11" s="73" t="s">
        <v>13</v>
      </c>
      <c r="J11" s="73" t="s">
        <v>13</v>
      </c>
      <c r="K11" s="16" t="s">
        <v>40</v>
      </c>
      <c r="L11" s="16" t="s">
        <v>13</v>
      </c>
      <c r="M11" s="16" t="s">
        <v>13</v>
      </c>
      <c r="N11" s="16" t="s">
        <v>41</v>
      </c>
      <c r="O11" s="73" t="s">
        <v>5373</v>
      </c>
    </row>
    <row r="12" spans="1:22" s="24" customFormat="1">
      <c r="A12" s="73" t="s">
        <v>42</v>
      </c>
      <c r="B12" s="73"/>
      <c r="C12" s="73" t="s">
        <v>13</v>
      </c>
      <c r="D12" s="73" t="s">
        <v>14</v>
      </c>
      <c r="E12" s="73" t="s">
        <v>35</v>
      </c>
      <c r="F12" s="73" t="s">
        <v>13</v>
      </c>
      <c r="G12" s="73" t="s">
        <v>13</v>
      </c>
      <c r="H12" s="73" t="s">
        <v>13</v>
      </c>
      <c r="I12" s="73" t="s">
        <v>13</v>
      </c>
      <c r="J12" s="73" t="s">
        <v>13</v>
      </c>
      <c r="K12" s="16" t="s">
        <v>43</v>
      </c>
      <c r="L12" s="16" t="s">
        <v>13</v>
      </c>
      <c r="M12" s="16" t="s">
        <v>17</v>
      </c>
      <c r="N12" s="16" t="s">
        <v>44</v>
      </c>
      <c r="O12" s="73" t="s">
        <v>5373</v>
      </c>
    </row>
    <row r="13" spans="1:22" s="24" customFormat="1">
      <c r="A13" s="73" t="s">
        <v>45</v>
      </c>
      <c r="B13" s="73"/>
      <c r="C13" s="73" t="s">
        <v>13</v>
      </c>
      <c r="D13" s="73" t="s">
        <v>14</v>
      </c>
      <c r="E13" s="73" t="s">
        <v>46</v>
      </c>
      <c r="F13" s="73" t="s">
        <v>13</v>
      </c>
      <c r="G13" s="73" t="s">
        <v>13</v>
      </c>
      <c r="H13" s="73" t="s">
        <v>13</v>
      </c>
      <c r="I13" s="73" t="s">
        <v>13</v>
      </c>
      <c r="J13" s="73" t="s">
        <v>13</v>
      </c>
      <c r="K13" s="16" t="s">
        <v>47</v>
      </c>
      <c r="L13" s="16" t="s">
        <v>13</v>
      </c>
      <c r="M13" s="16" t="s">
        <v>17</v>
      </c>
      <c r="N13" s="16" t="s">
        <v>44</v>
      </c>
      <c r="O13" s="73" t="s">
        <v>5373</v>
      </c>
    </row>
    <row r="14" spans="1:22" s="24" customFormat="1">
      <c r="A14" s="73" t="s">
        <v>48</v>
      </c>
      <c r="B14" s="73"/>
      <c r="C14" s="73"/>
      <c r="D14" s="73" t="s">
        <v>14</v>
      </c>
      <c r="E14" s="73" t="s">
        <v>49</v>
      </c>
      <c r="F14" s="73" t="s">
        <v>13</v>
      </c>
      <c r="G14" s="73" t="s">
        <v>13</v>
      </c>
      <c r="H14" s="73" t="s">
        <v>13</v>
      </c>
      <c r="I14" s="73" t="s">
        <v>13</v>
      </c>
      <c r="J14" s="73" t="s">
        <v>13</v>
      </c>
      <c r="K14" s="16" t="s">
        <v>50</v>
      </c>
      <c r="L14" s="16" t="s">
        <v>13</v>
      </c>
      <c r="M14" s="16" t="s">
        <v>17</v>
      </c>
      <c r="N14" s="16" t="s">
        <v>44</v>
      </c>
      <c r="O14" s="73" t="s">
        <v>5373</v>
      </c>
    </row>
    <row r="15" spans="1:22" s="24" customFormat="1">
      <c r="A15" s="73" t="s">
        <v>51</v>
      </c>
      <c r="B15" s="73"/>
      <c r="C15" s="73"/>
      <c r="D15" s="73" t="s">
        <v>14</v>
      </c>
      <c r="E15" s="73" t="s">
        <v>52</v>
      </c>
      <c r="F15" s="73" t="s">
        <v>13</v>
      </c>
      <c r="G15" s="73" t="s">
        <v>13</v>
      </c>
      <c r="H15" s="73" t="s">
        <v>13</v>
      </c>
      <c r="I15" s="73" t="s">
        <v>13</v>
      </c>
      <c r="J15" s="73" t="s">
        <v>13</v>
      </c>
      <c r="K15" s="16" t="s">
        <v>13</v>
      </c>
      <c r="L15" s="16" t="s">
        <v>53</v>
      </c>
      <c r="M15" s="16" t="s">
        <v>13</v>
      </c>
      <c r="N15" s="16" t="s">
        <v>54</v>
      </c>
      <c r="O15" s="73" t="s">
        <v>5373</v>
      </c>
    </row>
    <row r="16" spans="1:22" s="24" customFormat="1">
      <c r="A16" s="73" t="s">
        <v>55</v>
      </c>
      <c r="B16" s="73"/>
      <c r="C16" s="73"/>
      <c r="D16" s="73" t="s">
        <v>14</v>
      </c>
      <c r="E16" s="73" t="s">
        <v>52</v>
      </c>
      <c r="F16" s="73" t="s">
        <v>13</v>
      </c>
      <c r="G16" s="73" t="s">
        <v>13</v>
      </c>
      <c r="H16" s="73" t="s">
        <v>13</v>
      </c>
      <c r="I16" s="73"/>
      <c r="J16" s="73" t="s">
        <v>13</v>
      </c>
      <c r="K16" s="16" t="s">
        <v>13</v>
      </c>
      <c r="L16" s="16" t="s">
        <v>53</v>
      </c>
      <c r="M16" s="16" t="s">
        <v>13</v>
      </c>
      <c r="N16" s="16" t="s">
        <v>56</v>
      </c>
      <c r="O16" s="73" t="s">
        <v>5373</v>
      </c>
    </row>
    <row r="17" spans="1:15" s="24" customFormat="1">
      <c r="A17" s="73" t="s">
        <v>58</v>
      </c>
      <c r="B17" s="73"/>
      <c r="C17" s="73"/>
      <c r="D17" s="73" t="s">
        <v>14</v>
      </c>
      <c r="E17" s="73" t="s">
        <v>59</v>
      </c>
      <c r="F17" s="73" t="s">
        <v>13</v>
      </c>
      <c r="G17" s="73" t="s">
        <v>13</v>
      </c>
      <c r="H17" s="73" t="s">
        <v>13</v>
      </c>
      <c r="I17" s="73" t="s">
        <v>13</v>
      </c>
      <c r="J17" s="73" t="s">
        <v>13</v>
      </c>
      <c r="K17" s="16" t="s">
        <v>13</v>
      </c>
      <c r="L17" s="16" t="s">
        <v>53</v>
      </c>
      <c r="M17" s="16" t="s">
        <v>13</v>
      </c>
      <c r="N17" s="16" t="s">
        <v>60</v>
      </c>
      <c r="O17" s="73" t="s">
        <v>5373</v>
      </c>
    </row>
    <row r="18" spans="1:15" s="24" customFormat="1">
      <c r="A18" s="73" t="s">
        <v>62</v>
      </c>
      <c r="B18" s="73"/>
      <c r="C18" s="73"/>
      <c r="D18" s="73" t="s">
        <v>14</v>
      </c>
      <c r="E18" s="73" t="s">
        <v>63</v>
      </c>
      <c r="F18" s="73" t="s">
        <v>13</v>
      </c>
      <c r="G18" s="73" t="s">
        <v>13</v>
      </c>
      <c r="H18" s="73" t="s">
        <v>13</v>
      </c>
      <c r="I18" s="73" t="s">
        <v>13</v>
      </c>
      <c r="J18" s="73" t="s">
        <v>13</v>
      </c>
      <c r="K18" s="16" t="s">
        <v>13</v>
      </c>
      <c r="L18" s="16" t="s">
        <v>53</v>
      </c>
      <c r="M18" s="16"/>
      <c r="N18" s="16" t="s">
        <v>64</v>
      </c>
      <c r="O18" s="73" t="s">
        <v>5373</v>
      </c>
    </row>
    <row r="19" spans="1:15" s="24" customFormat="1">
      <c r="A19" s="73" t="s">
        <v>65</v>
      </c>
      <c r="B19" s="90">
        <v>41934</v>
      </c>
      <c r="C19" s="73"/>
      <c r="D19" s="73" t="s">
        <v>14</v>
      </c>
      <c r="E19" s="73" t="s">
        <v>63</v>
      </c>
      <c r="F19" s="73" t="s">
        <v>13</v>
      </c>
      <c r="G19" s="73" t="s">
        <v>13</v>
      </c>
      <c r="H19" s="73" t="s">
        <v>13</v>
      </c>
      <c r="I19" s="73" t="s">
        <v>13</v>
      </c>
      <c r="J19" s="73" t="s">
        <v>13</v>
      </c>
      <c r="K19" s="16" t="s">
        <v>13</v>
      </c>
      <c r="L19" s="16" t="s">
        <v>53</v>
      </c>
      <c r="M19" s="16" t="s">
        <v>13</v>
      </c>
      <c r="N19" s="16" t="s">
        <v>66</v>
      </c>
      <c r="O19" s="73" t="s">
        <v>5373</v>
      </c>
    </row>
    <row r="20" spans="1:15" s="24" customFormat="1">
      <c r="A20" s="73" t="s">
        <v>67</v>
      </c>
      <c r="B20" s="73"/>
      <c r="C20" s="73"/>
      <c r="D20" s="73" t="s">
        <v>14</v>
      </c>
      <c r="E20" s="73" t="s">
        <v>63</v>
      </c>
      <c r="F20" s="73" t="s">
        <v>13</v>
      </c>
      <c r="G20" s="73" t="s">
        <v>13</v>
      </c>
      <c r="H20" s="73" t="s">
        <v>13</v>
      </c>
      <c r="I20" s="73" t="s">
        <v>13</v>
      </c>
      <c r="J20" s="73" t="s">
        <v>13</v>
      </c>
      <c r="K20" s="16" t="s">
        <v>13</v>
      </c>
      <c r="L20" s="16" t="s">
        <v>53</v>
      </c>
      <c r="M20" s="16" t="s">
        <v>13</v>
      </c>
      <c r="N20" s="16" t="s">
        <v>68</v>
      </c>
      <c r="O20" s="73" t="s">
        <v>5373</v>
      </c>
    </row>
    <row r="21" spans="1:15" s="24" customFormat="1">
      <c r="A21" s="73" t="s">
        <v>72</v>
      </c>
      <c r="B21" s="73"/>
      <c r="C21" s="73"/>
      <c r="D21" s="73" t="s">
        <v>14</v>
      </c>
      <c r="E21" s="73" t="s">
        <v>59</v>
      </c>
      <c r="F21" s="73" t="s">
        <v>13</v>
      </c>
      <c r="G21" s="73" t="s">
        <v>13</v>
      </c>
      <c r="H21" s="73" t="s">
        <v>13</v>
      </c>
      <c r="I21" s="73" t="s">
        <v>13</v>
      </c>
      <c r="J21" s="73" t="s">
        <v>13</v>
      </c>
      <c r="K21" s="16" t="s">
        <v>13</v>
      </c>
      <c r="L21" s="16" t="s">
        <v>53</v>
      </c>
      <c r="M21" s="16" t="s">
        <v>13</v>
      </c>
      <c r="N21" s="16" t="s">
        <v>73</v>
      </c>
      <c r="O21" s="73" t="s">
        <v>5373</v>
      </c>
    </row>
    <row r="22" spans="1:15" s="24" customFormat="1">
      <c r="A22" s="73" t="s">
        <v>74</v>
      </c>
      <c r="B22" s="73"/>
      <c r="C22" s="73"/>
      <c r="D22" s="73" t="s">
        <v>14</v>
      </c>
      <c r="E22" s="73" t="s">
        <v>59</v>
      </c>
      <c r="F22" s="73" t="s">
        <v>13</v>
      </c>
      <c r="G22" s="73" t="s">
        <v>13</v>
      </c>
      <c r="H22" s="73" t="s">
        <v>13</v>
      </c>
      <c r="I22" s="73" t="s">
        <v>13</v>
      </c>
      <c r="J22" s="73" t="s">
        <v>13</v>
      </c>
      <c r="K22" s="16" t="s">
        <v>13</v>
      </c>
      <c r="L22" s="16" t="s">
        <v>53</v>
      </c>
      <c r="M22" s="16" t="s">
        <v>13</v>
      </c>
      <c r="N22" s="16" t="s">
        <v>75</v>
      </c>
      <c r="O22" s="73" t="s">
        <v>5373</v>
      </c>
    </row>
    <row r="23" spans="1:15" s="24" customFormat="1">
      <c r="A23" s="73" t="s">
        <v>76</v>
      </c>
      <c r="B23" s="73"/>
      <c r="C23" s="73"/>
      <c r="D23" s="73" t="s">
        <v>14</v>
      </c>
      <c r="E23" s="73" t="s">
        <v>59</v>
      </c>
      <c r="F23" s="73" t="s">
        <v>13</v>
      </c>
      <c r="G23" s="73" t="s">
        <v>13</v>
      </c>
      <c r="H23" s="73" t="s">
        <v>13</v>
      </c>
      <c r="I23" s="73" t="s">
        <v>13</v>
      </c>
      <c r="J23" s="73" t="s">
        <v>13</v>
      </c>
      <c r="K23" s="16" t="s">
        <v>13</v>
      </c>
      <c r="L23" s="16" t="s">
        <v>53</v>
      </c>
      <c r="M23" s="16" t="s">
        <v>13</v>
      </c>
      <c r="N23" s="16" t="s">
        <v>77</v>
      </c>
      <c r="O23" s="73" t="s">
        <v>5373</v>
      </c>
    </row>
    <row r="24" spans="1:15" s="24" customFormat="1">
      <c r="A24" s="73" t="s">
        <v>80</v>
      </c>
      <c r="B24" s="192">
        <v>42713</v>
      </c>
      <c r="C24" s="73"/>
      <c r="D24" s="73" t="s">
        <v>14</v>
      </c>
      <c r="E24" s="73" t="s">
        <v>81</v>
      </c>
      <c r="F24" s="73" t="s">
        <v>13</v>
      </c>
      <c r="G24" s="73" t="s">
        <v>13</v>
      </c>
      <c r="H24" s="73" t="s">
        <v>13</v>
      </c>
      <c r="I24" s="73" t="s">
        <v>13</v>
      </c>
      <c r="J24" s="73" t="s">
        <v>13</v>
      </c>
      <c r="K24" s="16" t="s">
        <v>13</v>
      </c>
      <c r="L24" s="16" t="s">
        <v>82</v>
      </c>
      <c r="M24" s="16" t="s">
        <v>13</v>
      </c>
      <c r="N24" s="16" t="s">
        <v>83</v>
      </c>
      <c r="O24" s="73" t="s">
        <v>5373</v>
      </c>
    </row>
    <row r="25" spans="1:15" s="24" customFormat="1">
      <c r="A25" s="73" t="s">
        <v>84</v>
      </c>
      <c r="B25" s="192">
        <v>42713</v>
      </c>
      <c r="C25" s="73"/>
      <c r="D25" s="73" t="s">
        <v>14</v>
      </c>
      <c r="E25" s="73" t="s">
        <v>81</v>
      </c>
      <c r="F25" s="73" t="s">
        <v>13</v>
      </c>
      <c r="G25" s="73" t="s">
        <v>13</v>
      </c>
      <c r="H25" s="73" t="s">
        <v>13</v>
      </c>
      <c r="I25" s="73" t="s">
        <v>13</v>
      </c>
      <c r="J25" s="73" t="s">
        <v>13</v>
      </c>
      <c r="K25" s="16" t="s">
        <v>13</v>
      </c>
      <c r="L25" s="16" t="s">
        <v>85</v>
      </c>
      <c r="M25" s="16" t="s">
        <v>13</v>
      </c>
      <c r="N25" s="16" t="s">
        <v>86</v>
      </c>
      <c r="O25" s="73" t="s">
        <v>5373</v>
      </c>
    </row>
    <row r="26" spans="1:15" s="24" customFormat="1">
      <c r="A26" s="73" t="s">
        <v>87</v>
      </c>
      <c r="B26" s="73"/>
      <c r="C26" s="73"/>
      <c r="D26" s="73" t="s">
        <v>14</v>
      </c>
      <c r="E26" s="73" t="s">
        <v>88</v>
      </c>
      <c r="F26" s="73" t="s">
        <v>13</v>
      </c>
      <c r="G26" s="73" t="s">
        <v>13</v>
      </c>
      <c r="H26" s="73" t="s">
        <v>13</v>
      </c>
      <c r="I26" s="73" t="s">
        <v>13</v>
      </c>
      <c r="J26" s="73" t="s">
        <v>13</v>
      </c>
      <c r="K26" s="16" t="s">
        <v>13</v>
      </c>
      <c r="L26" s="16" t="s">
        <v>53</v>
      </c>
      <c r="M26" s="16" t="s">
        <v>13</v>
      </c>
      <c r="N26" s="16" t="s">
        <v>89</v>
      </c>
      <c r="O26" s="73" t="s">
        <v>5373</v>
      </c>
    </row>
    <row r="27" spans="1:15" s="24" customFormat="1">
      <c r="A27" s="73" t="s">
        <v>90</v>
      </c>
      <c r="B27" s="73"/>
      <c r="C27" s="73"/>
      <c r="D27" s="73" t="s">
        <v>14</v>
      </c>
      <c r="E27" s="73" t="s">
        <v>88</v>
      </c>
      <c r="F27" s="73" t="s">
        <v>13</v>
      </c>
      <c r="G27" s="73" t="s">
        <v>13</v>
      </c>
      <c r="H27" s="73" t="s">
        <v>13</v>
      </c>
      <c r="I27" s="73" t="s">
        <v>13</v>
      </c>
      <c r="J27" s="73" t="s">
        <v>13</v>
      </c>
      <c r="K27" s="16" t="s">
        <v>13</v>
      </c>
      <c r="L27" s="16" t="s">
        <v>53</v>
      </c>
      <c r="M27" s="16" t="s">
        <v>13</v>
      </c>
      <c r="N27" s="16" t="s">
        <v>91</v>
      </c>
      <c r="O27" s="73" t="s">
        <v>5373</v>
      </c>
    </row>
    <row r="28" spans="1:15" s="24" customFormat="1">
      <c r="A28" s="73" t="s">
        <v>92</v>
      </c>
      <c r="B28" s="73"/>
      <c r="C28" s="73"/>
      <c r="D28" s="73" t="s">
        <v>14</v>
      </c>
      <c r="E28" s="73" t="s">
        <v>63</v>
      </c>
      <c r="F28" s="73" t="s">
        <v>13</v>
      </c>
      <c r="G28" s="73" t="s">
        <v>13</v>
      </c>
      <c r="H28" s="73" t="s">
        <v>13</v>
      </c>
      <c r="I28" s="73" t="s">
        <v>13</v>
      </c>
      <c r="J28" s="73" t="s">
        <v>13</v>
      </c>
      <c r="K28" s="16" t="s">
        <v>13</v>
      </c>
      <c r="L28" s="16" t="s">
        <v>53</v>
      </c>
      <c r="M28" s="16" t="s">
        <v>13</v>
      </c>
      <c r="N28" s="16" t="s">
        <v>93</v>
      </c>
      <c r="O28" s="73" t="s">
        <v>5373</v>
      </c>
    </row>
    <row r="29" spans="1:15" s="24" customFormat="1">
      <c r="A29" s="73" t="s">
        <v>94</v>
      </c>
      <c r="B29" s="73"/>
      <c r="C29" s="73"/>
      <c r="D29" s="73" t="s">
        <v>14</v>
      </c>
      <c r="E29" s="73" t="s">
        <v>63</v>
      </c>
      <c r="F29" s="73" t="s">
        <v>13</v>
      </c>
      <c r="G29" s="73" t="s">
        <v>13</v>
      </c>
      <c r="H29" s="73" t="s">
        <v>13</v>
      </c>
      <c r="I29" s="73" t="s">
        <v>13</v>
      </c>
      <c r="J29" s="73" t="s">
        <v>13</v>
      </c>
      <c r="K29" s="16" t="s">
        <v>13</v>
      </c>
      <c r="L29" s="16" t="s">
        <v>53</v>
      </c>
      <c r="M29" s="16" t="s">
        <v>13</v>
      </c>
      <c r="N29" s="16" t="s">
        <v>95</v>
      </c>
      <c r="O29" s="73" t="s">
        <v>5373</v>
      </c>
    </row>
    <row r="30" spans="1:15" s="24" customFormat="1">
      <c r="A30" s="73" t="s">
        <v>96</v>
      </c>
      <c r="B30" s="73"/>
      <c r="C30" s="73"/>
      <c r="D30" s="73" t="s">
        <v>14</v>
      </c>
      <c r="E30" s="73" t="s">
        <v>81</v>
      </c>
      <c r="F30" s="73" t="s">
        <v>13</v>
      </c>
      <c r="G30" s="73" t="s">
        <v>13</v>
      </c>
      <c r="H30" s="73" t="s">
        <v>13</v>
      </c>
      <c r="I30" s="73" t="s">
        <v>13</v>
      </c>
      <c r="J30" s="73" t="s">
        <v>13</v>
      </c>
      <c r="K30" s="16" t="s">
        <v>13</v>
      </c>
      <c r="L30" s="16" t="s">
        <v>97</v>
      </c>
      <c r="M30" s="16" t="s">
        <v>13</v>
      </c>
      <c r="N30" s="16" t="s">
        <v>98</v>
      </c>
      <c r="O30" s="73" t="s">
        <v>5373</v>
      </c>
    </row>
    <row r="31" spans="1:15" s="24" customFormat="1">
      <c r="A31" s="73" t="s">
        <v>99</v>
      </c>
      <c r="B31" s="97">
        <v>41778</v>
      </c>
      <c r="C31" s="73"/>
      <c r="D31" s="73" t="s">
        <v>14</v>
      </c>
      <c r="E31" s="73" t="s">
        <v>81</v>
      </c>
      <c r="F31" s="73" t="s">
        <v>13</v>
      </c>
      <c r="G31" s="73" t="s">
        <v>13</v>
      </c>
      <c r="H31" s="73" t="s">
        <v>13</v>
      </c>
      <c r="I31" s="73" t="s">
        <v>13</v>
      </c>
      <c r="J31" s="73" t="s">
        <v>13</v>
      </c>
      <c r="K31" s="16" t="s">
        <v>13</v>
      </c>
      <c r="L31" s="16" t="s">
        <v>97</v>
      </c>
      <c r="M31" s="16" t="s">
        <v>13</v>
      </c>
      <c r="N31" s="16" t="s">
        <v>100</v>
      </c>
      <c r="O31" s="73" t="s">
        <v>5373</v>
      </c>
    </row>
    <row r="32" spans="1:15" s="24" customFormat="1">
      <c r="A32" s="73" t="s">
        <v>101</v>
      </c>
      <c r="B32" s="73"/>
      <c r="C32" s="73"/>
      <c r="D32" s="73" t="s">
        <v>14</v>
      </c>
      <c r="E32" s="73" t="s">
        <v>102</v>
      </c>
      <c r="F32" s="73" t="s">
        <v>13</v>
      </c>
      <c r="G32" s="73" t="s">
        <v>13</v>
      </c>
      <c r="H32" s="73" t="s">
        <v>13</v>
      </c>
      <c r="I32" s="73" t="s">
        <v>13</v>
      </c>
      <c r="J32" s="73" t="s">
        <v>13</v>
      </c>
      <c r="K32" s="16" t="s">
        <v>13</v>
      </c>
      <c r="L32" s="16" t="s">
        <v>53</v>
      </c>
      <c r="M32" s="16" t="s">
        <v>13</v>
      </c>
      <c r="N32" s="16" t="s">
        <v>103</v>
      </c>
      <c r="O32" s="73" t="s">
        <v>5373</v>
      </c>
    </row>
    <row r="33" spans="1:15" s="24" customFormat="1">
      <c r="A33" s="73" t="s">
        <v>104</v>
      </c>
      <c r="B33" s="73"/>
      <c r="C33" s="73"/>
      <c r="D33" s="73" t="s">
        <v>14</v>
      </c>
      <c r="E33" s="73" t="s">
        <v>102</v>
      </c>
      <c r="F33" s="73" t="s">
        <v>13</v>
      </c>
      <c r="G33" s="73" t="s">
        <v>13</v>
      </c>
      <c r="H33" s="73" t="s">
        <v>13</v>
      </c>
      <c r="I33" s="73" t="s">
        <v>13</v>
      </c>
      <c r="J33" s="73" t="s">
        <v>13</v>
      </c>
      <c r="K33" s="16" t="s">
        <v>13</v>
      </c>
      <c r="L33" s="16" t="s">
        <v>53</v>
      </c>
      <c r="M33" s="16" t="s">
        <v>13</v>
      </c>
      <c r="N33" s="16" t="s">
        <v>105</v>
      </c>
      <c r="O33" s="73" t="s">
        <v>5373</v>
      </c>
    </row>
    <row r="34" spans="1:15" s="24" customFormat="1">
      <c r="A34" s="73" t="s">
        <v>106</v>
      </c>
      <c r="B34" s="73"/>
      <c r="C34" s="73"/>
      <c r="D34" s="73" t="s">
        <v>14</v>
      </c>
      <c r="E34" s="73" t="s">
        <v>102</v>
      </c>
      <c r="F34" s="73" t="s">
        <v>13</v>
      </c>
      <c r="G34" s="73" t="s">
        <v>13</v>
      </c>
      <c r="H34" s="73" t="s">
        <v>13</v>
      </c>
      <c r="I34" s="73" t="s">
        <v>13</v>
      </c>
      <c r="J34" s="73" t="s">
        <v>13</v>
      </c>
      <c r="K34" s="16" t="s">
        <v>13</v>
      </c>
      <c r="L34" s="16" t="s">
        <v>53</v>
      </c>
      <c r="M34" s="16" t="s">
        <v>13</v>
      </c>
      <c r="N34" s="16" t="s">
        <v>107</v>
      </c>
      <c r="O34" s="73" t="s">
        <v>5373</v>
      </c>
    </row>
    <row r="35" spans="1:15" s="24" customFormat="1">
      <c r="A35" s="73" t="s">
        <v>108</v>
      </c>
      <c r="B35" s="73"/>
      <c r="C35" s="73"/>
      <c r="D35" s="73" t="s">
        <v>14</v>
      </c>
      <c r="E35" s="73" t="s">
        <v>102</v>
      </c>
      <c r="F35" s="73" t="s">
        <v>13</v>
      </c>
      <c r="G35" s="73" t="s">
        <v>13</v>
      </c>
      <c r="H35" s="73" t="s">
        <v>13</v>
      </c>
      <c r="I35" s="73" t="s">
        <v>13</v>
      </c>
      <c r="J35" s="73" t="s">
        <v>13</v>
      </c>
      <c r="K35" s="16" t="s">
        <v>13</v>
      </c>
      <c r="L35" s="16" t="s">
        <v>53</v>
      </c>
      <c r="M35" s="16" t="s">
        <v>13</v>
      </c>
      <c r="N35" s="16" t="s">
        <v>109</v>
      </c>
      <c r="O35" s="73" t="s">
        <v>5373</v>
      </c>
    </row>
    <row r="36" spans="1:15" s="24" customFormat="1">
      <c r="A36" s="73" t="s">
        <v>110</v>
      </c>
      <c r="B36" s="73"/>
      <c r="C36" s="73"/>
      <c r="D36" s="73" t="s">
        <v>14</v>
      </c>
      <c r="E36" s="73" t="s">
        <v>102</v>
      </c>
      <c r="F36" s="73" t="s">
        <v>13</v>
      </c>
      <c r="G36" s="73" t="s">
        <v>13</v>
      </c>
      <c r="H36" s="73" t="s">
        <v>13</v>
      </c>
      <c r="I36" s="73" t="s">
        <v>13</v>
      </c>
      <c r="J36" s="73" t="s">
        <v>13</v>
      </c>
      <c r="K36" s="16" t="s">
        <v>13</v>
      </c>
      <c r="L36" s="16" t="s">
        <v>53</v>
      </c>
      <c r="M36" s="16" t="s">
        <v>13</v>
      </c>
      <c r="N36" s="16" t="s">
        <v>111</v>
      </c>
      <c r="O36" s="73" t="s">
        <v>5373</v>
      </c>
    </row>
    <row r="37" spans="1:15" s="24" customFormat="1">
      <c r="A37" s="73" t="s">
        <v>112</v>
      </c>
      <c r="B37" s="73"/>
      <c r="C37" s="73"/>
      <c r="D37" s="73" t="s">
        <v>14</v>
      </c>
      <c r="E37" s="73" t="s">
        <v>63</v>
      </c>
      <c r="F37" s="73" t="s">
        <v>13</v>
      </c>
      <c r="G37" s="73" t="s">
        <v>13</v>
      </c>
      <c r="H37" s="73" t="s">
        <v>13</v>
      </c>
      <c r="I37" s="73" t="s">
        <v>13</v>
      </c>
      <c r="J37" s="73" t="s">
        <v>13</v>
      </c>
      <c r="K37" s="16" t="s">
        <v>13</v>
      </c>
      <c r="L37" s="16" t="s">
        <v>53</v>
      </c>
      <c r="M37" s="16" t="s">
        <v>13</v>
      </c>
      <c r="N37" s="16" t="s">
        <v>113</v>
      </c>
      <c r="O37" s="73" t="s">
        <v>5373</v>
      </c>
    </row>
    <row r="38" spans="1:15" s="24" customFormat="1">
      <c r="A38" s="73" t="s">
        <v>114</v>
      </c>
      <c r="B38" s="73"/>
      <c r="C38" s="73"/>
      <c r="D38" s="73" t="s">
        <v>14</v>
      </c>
      <c r="E38" s="73" t="s">
        <v>115</v>
      </c>
      <c r="F38" s="73" t="s">
        <v>13</v>
      </c>
      <c r="G38" s="73" t="s">
        <v>13</v>
      </c>
      <c r="H38" s="73" t="s">
        <v>13</v>
      </c>
      <c r="I38" s="73" t="s">
        <v>13</v>
      </c>
      <c r="J38" s="73" t="s">
        <v>13</v>
      </c>
      <c r="K38" s="16" t="s">
        <v>17</v>
      </c>
      <c r="L38" s="16" t="s">
        <v>13</v>
      </c>
      <c r="M38" s="16" t="s">
        <v>13</v>
      </c>
      <c r="N38" s="16" t="s">
        <v>116</v>
      </c>
      <c r="O38" s="73" t="s">
        <v>5373</v>
      </c>
    </row>
    <row r="39" spans="1:15" s="24" customFormat="1">
      <c r="A39" s="73" t="s">
        <v>117</v>
      </c>
      <c r="B39" s="97">
        <v>41813</v>
      </c>
      <c r="C39" s="73"/>
      <c r="D39" s="73" t="s">
        <v>14</v>
      </c>
      <c r="E39" s="73" t="s">
        <v>118</v>
      </c>
      <c r="F39" s="73" t="s">
        <v>13</v>
      </c>
      <c r="G39" s="73" t="s">
        <v>13</v>
      </c>
      <c r="H39" s="73" t="s">
        <v>13</v>
      </c>
      <c r="I39" s="73" t="s">
        <v>13</v>
      </c>
      <c r="J39" s="73" t="s">
        <v>13</v>
      </c>
      <c r="K39" s="16" t="s">
        <v>13</v>
      </c>
      <c r="L39" s="16" t="s">
        <v>53</v>
      </c>
      <c r="M39" s="16" t="s">
        <v>13</v>
      </c>
      <c r="N39" s="16" t="s">
        <v>119</v>
      </c>
      <c r="O39" s="73" t="s">
        <v>5373</v>
      </c>
    </row>
    <row r="40" spans="1:15" s="24" customFormat="1">
      <c r="A40" s="73" t="s">
        <v>120</v>
      </c>
      <c r="B40" s="73"/>
      <c r="C40" s="73" t="s">
        <v>13</v>
      </c>
      <c r="D40" s="73" t="s">
        <v>14</v>
      </c>
      <c r="E40" s="73" t="s">
        <v>115</v>
      </c>
      <c r="F40" s="73" t="s">
        <v>13</v>
      </c>
      <c r="G40" s="73" t="s">
        <v>13</v>
      </c>
      <c r="H40" s="73" t="s">
        <v>13</v>
      </c>
      <c r="I40" s="73" t="s">
        <v>13</v>
      </c>
      <c r="J40" s="73" t="s">
        <v>13</v>
      </c>
      <c r="K40" s="16" t="s">
        <v>17</v>
      </c>
      <c r="L40" s="16" t="s">
        <v>13</v>
      </c>
      <c r="M40" s="16" t="s">
        <v>13</v>
      </c>
      <c r="N40" s="16" t="s">
        <v>121</v>
      </c>
      <c r="O40" s="73" t="s">
        <v>5373</v>
      </c>
    </row>
    <row r="41" spans="1:15" s="24" customFormat="1">
      <c r="A41" s="73" t="s">
        <v>122</v>
      </c>
      <c r="B41" s="73"/>
      <c r="C41" s="73"/>
      <c r="D41" s="73" t="s">
        <v>14</v>
      </c>
      <c r="E41" s="73" t="s">
        <v>123</v>
      </c>
      <c r="F41" s="73" t="s">
        <v>13</v>
      </c>
      <c r="G41" s="73" t="s">
        <v>13</v>
      </c>
      <c r="H41" s="73" t="s">
        <v>13</v>
      </c>
      <c r="I41" s="73" t="s">
        <v>13</v>
      </c>
      <c r="J41" s="73" t="s">
        <v>13</v>
      </c>
      <c r="K41" s="16" t="s">
        <v>13</v>
      </c>
      <c r="L41" s="16" t="s">
        <v>53</v>
      </c>
      <c r="M41" s="16" t="s">
        <v>13</v>
      </c>
      <c r="N41" s="16" t="s">
        <v>124</v>
      </c>
      <c r="O41" s="73" t="s">
        <v>5373</v>
      </c>
    </row>
    <row r="42" spans="1:15" s="24" customFormat="1">
      <c r="A42" s="73" t="s">
        <v>125</v>
      </c>
      <c r="B42" s="73"/>
      <c r="C42" s="73"/>
      <c r="D42" s="73" t="s">
        <v>126</v>
      </c>
      <c r="E42" s="73" t="s">
        <v>118</v>
      </c>
      <c r="F42" s="73" t="s">
        <v>13</v>
      </c>
      <c r="G42" s="73" t="s">
        <v>13</v>
      </c>
      <c r="H42" s="73" t="s">
        <v>13</v>
      </c>
      <c r="I42" s="73" t="s">
        <v>13</v>
      </c>
      <c r="J42" s="73" t="s">
        <v>13</v>
      </c>
      <c r="K42" s="16" t="s">
        <v>13</v>
      </c>
      <c r="L42" s="16" t="s">
        <v>53</v>
      </c>
      <c r="M42" s="16" t="s">
        <v>13</v>
      </c>
      <c r="N42" s="16" t="s">
        <v>127</v>
      </c>
      <c r="O42" s="73" t="s">
        <v>5373</v>
      </c>
    </row>
    <row r="43" spans="1:15" s="24" customFormat="1">
      <c r="A43" s="73" t="s">
        <v>128</v>
      </c>
      <c r="B43" s="73"/>
      <c r="C43" s="73"/>
      <c r="D43" s="73" t="s">
        <v>126</v>
      </c>
      <c r="E43" s="73" t="s">
        <v>118</v>
      </c>
      <c r="F43" s="73" t="s">
        <v>13</v>
      </c>
      <c r="G43" s="73" t="s">
        <v>13</v>
      </c>
      <c r="H43" s="73" t="s">
        <v>13</v>
      </c>
      <c r="I43" s="73" t="s">
        <v>13</v>
      </c>
      <c r="J43" s="73" t="s">
        <v>13</v>
      </c>
      <c r="K43" s="16" t="s">
        <v>13</v>
      </c>
      <c r="L43" s="16" t="s">
        <v>13</v>
      </c>
      <c r="M43" s="16" t="s">
        <v>13</v>
      </c>
      <c r="N43" s="16" t="s">
        <v>129</v>
      </c>
      <c r="O43" s="73" t="s">
        <v>5373</v>
      </c>
    </row>
    <row r="44" spans="1:15" s="24" customFormat="1">
      <c r="A44" s="73" t="s">
        <v>130</v>
      </c>
      <c r="B44" s="73"/>
      <c r="C44" s="73"/>
      <c r="D44" s="73" t="s">
        <v>126</v>
      </c>
      <c r="E44" s="73" t="s">
        <v>118</v>
      </c>
      <c r="F44" s="73" t="s">
        <v>13</v>
      </c>
      <c r="G44" s="73" t="s">
        <v>13</v>
      </c>
      <c r="H44" s="73" t="s">
        <v>13</v>
      </c>
      <c r="I44" s="73" t="s">
        <v>13</v>
      </c>
      <c r="J44" s="73" t="s">
        <v>13</v>
      </c>
      <c r="K44" s="16" t="s">
        <v>13</v>
      </c>
      <c r="L44" s="16" t="s">
        <v>13</v>
      </c>
      <c r="M44" s="16" t="s">
        <v>13</v>
      </c>
      <c r="N44" s="16" t="s">
        <v>131</v>
      </c>
      <c r="O44" s="73" t="s">
        <v>5373</v>
      </c>
    </row>
    <row r="45" spans="1:15" s="24" customFormat="1">
      <c r="A45" s="73" t="s">
        <v>132</v>
      </c>
      <c r="B45" s="73"/>
      <c r="C45" s="73"/>
      <c r="D45" s="73" t="s">
        <v>126</v>
      </c>
      <c r="E45" s="73" t="s">
        <v>118</v>
      </c>
      <c r="F45" s="73" t="s">
        <v>13</v>
      </c>
      <c r="G45" s="73" t="s">
        <v>13</v>
      </c>
      <c r="H45" s="73" t="s">
        <v>13</v>
      </c>
      <c r="I45" s="73" t="s">
        <v>13</v>
      </c>
      <c r="J45" s="73" t="s">
        <v>13</v>
      </c>
      <c r="K45" s="16" t="s">
        <v>13</v>
      </c>
      <c r="L45" s="16" t="s">
        <v>13</v>
      </c>
      <c r="M45" s="16" t="s">
        <v>13</v>
      </c>
      <c r="N45" s="16" t="s">
        <v>133</v>
      </c>
      <c r="O45" s="73" t="s">
        <v>5373</v>
      </c>
    </row>
    <row r="46" spans="1:15" s="24" customFormat="1">
      <c r="A46" s="73" t="s">
        <v>134</v>
      </c>
      <c r="B46" s="73"/>
      <c r="C46" s="73"/>
      <c r="D46" s="73" t="s">
        <v>126</v>
      </c>
      <c r="E46" s="73" t="s">
        <v>118</v>
      </c>
      <c r="F46" s="73" t="s">
        <v>13</v>
      </c>
      <c r="G46" s="73" t="s">
        <v>13</v>
      </c>
      <c r="H46" s="73" t="s">
        <v>13</v>
      </c>
      <c r="I46" s="73" t="s">
        <v>13</v>
      </c>
      <c r="J46" s="73" t="s">
        <v>13</v>
      </c>
      <c r="K46" s="16" t="s">
        <v>13</v>
      </c>
      <c r="L46" s="16" t="s">
        <v>13</v>
      </c>
      <c r="M46" s="16" t="s">
        <v>13</v>
      </c>
      <c r="N46" s="16" t="s">
        <v>135</v>
      </c>
      <c r="O46" s="73" t="s">
        <v>5373</v>
      </c>
    </row>
    <row r="47" spans="1:15" s="24" customFormat="1">
      <c r="A47" s="73" t="s">
        <v>136</v>
      </c>
      <c r="B47" s="73"/>
      <c r="C47" s="73"/>
      <c r="D47" s="73" t="s">
        <v>126</v>
      </c>
      <c r="E47" s="73" t="s">
        <v>118</v>
      </c>
      <c r="F47" s="73" t="s">
        <v>13</v>
      </c>
      <c r="G47" s="73" t="s">
        <v>13</v>
      </c>
      <c r="H47" s="73" t="s">
        <v>13</v>
      </c>
      <c r="I47" s="73" t="s">
        <v>13</v>
      </c>
      <c r="J47" s="73" t="s">
        <v>13</v>
      </c>
      <c r="K47" s="16" t="s">
        <v>13</v>
      </c>
      <c r="L47" s="16" t="s">
        <v>13</v>
      </c>
      <c r="M47" s="16" t="s">
        <v>13</v>
      </c>
      <c r="N47" s="16" t="s">
        <v>137</v>
      </c>
      <c r="O47" s="73" t="s">
        <v>5373</v>
      </c>
    </row>
    <row r="48" spans="1:15" s="24" customFormat="1">
      <c r="A48" s="73" t="s">
        <v>138</v>
      </c>
      <c r="B48" s="73"/>
      <c r="C48" s="73"/>
      <c r="D48" s="73" t="s">
        <v>126</v>
      </c>
      <c r="E48" s="73" t="s">
        <v>118</v>
      </c>
      <c r="F48" s="73" t="s">
        <v>13</v>
      </c>
      <c r="G48" s="73" t="s">
        <v>13</v>
      </c>
      <c r="H48" s="73" t="s">
        <v>13</v>
      </c>
      <c r="I48" s="73" t="s">
        <v>13</v>
      </c>
      <c r="J48" s="73" t="s">
        <v>13</v>
      </c>
      <c r="K48" s="16" t="s">
        <v>13</v>
      </c>
      <c r="L48" s="16" t="s">
        <v>13</v>
      </c>
      <c r="M48" s="16" t="s">
        <v>13</v>
      </c>
      <c r="N48" s="16" t="s">
        <v>139</v>
      </c>
      <c r="O48" s="73" t="s">
        <v>5373</v>
      </c>
    </row>
    <row r="49" spans="1:15" s="24" customFormat="1">
      <c r="A49" s="73" t="s">
        <v>140</v>
      </c>
      <c r="B49" s="73"/>
      <c r="C49" s="73"/>
      <c r="D49" s="73" t="s">
        <v>126</v>
      </c>
      <c r="E49" s="73" t="s">
        <v>118</v>
      </c>
      <c r="F49" s="73" t="s">
        <v>13</v>
      </c>
      <c r="G49" s="73" t="s">
        <v>13</v>
      </c>
      <c r="H49" s="73" t="s">
        <v>13</v>
      </c>
      <c r="I49" s="73" t="s">
        <v>13</v>
      </c>
      <c r="J49" s="73" t="s">
        <v>13</v>
      </c>
      <c r="K49" s="16" t="s">
        <v>13</v>
      </c>
      <c r="L49" s="16" t="s">
        <v>13</v>
      </c>
      <c r="M49" s="16" t="s">
        <v>13</v>
      </c>
      <c r="N49" s="16" t="s">
        <v>141</v>
      </c>
      <c r="O49" s="73" t="s">
        <v>5373</v>
      </c>
    </row>
    <row r="50" spans="1:15" s="24" customFormat="1">
      <c r="A50" s="73" t="s">
        <v>142</v>
      </c>
      <c r="B50" s="73"/>
      <c r="C50" s="73"/>
      <c r="D50" s="73" t="s">
        <v>126</v>
      </c>
      <c r="E50" s="73" t="s">
        <v>118</v>
      </c>
      <c r="F50" s="73" t="s">
        <v>13</v>
      </c>
      <c r="G50" s="73" t="s">
        <v>13</v>
      </c>
      <c r="H50" s="73" t="s">
        <v>13</v>
      </c>
      <c r="I50" s="73" t="s">
        <v>13</v>
      </c>
      <c r="J50" s="73" t="s">
        <v>13</v>
      </c>
      <c r="K50" s="16" t="s">
        <v>13</v>
      </c>
      <c r="L50" s="16" t="s">
        <v>13</v>
      </c>
      <c r="M50" s="16" t="s">
        <v>13</v>
      </c>
      <c r="N50" s="16" t="s">
        <v>143</v>
      </c>
      <c r="O50" s="73" t="s">
        <v>5373</v>
      </c>
    </row>
    <row r="51" spans="1:15" s="24" customFormat="1">
      <c r="A51" s="73" t="s">
        <v>144</v>
      </c>
      <c r="B51" s="73"/>
      <c r="C51" s="73"/>
      <c r="D51" s="73" t="s">
        <v>126</v>
      </c>
      <c r="E51" s="73" t="s">
        <v>118</v>
      </c>
      <c r="F51" s="73" t="s">
        <v>13</v>
      </c>
      <c r="G51" s="73" t="s">
        <v>13</v>
      </c>
      <c r="H51" s="73" t="s">
        <v>13</v>
      </c>
      <c r="I51" s="73" t="s">
        <v>13</v>
      </c>
      <c r="J51" s="73" t="s">
        <v>13</v>
      </c>
      <c r="K51" s="16" t="s">
        <v>13</v>
      </c>
      <c r="L51" s="16" t="s">
        <v>13</v>
      </c>
      <c r="M51" s="16" t="s">
        <v>13</v>
      </c>
      <c r="N51" s="16" t="s">
        <v>145</v>
      </c>
      <c r="O51" s="73" t="s">
        <v>5373</v>
      </c>
    </row>
    <row r="52" spans="1:15" s="24" customFormat="1">
      <c r="A52" s="73" t="s">
        <v>146</v>
      </c>
      <c r="B52" s="73"/>
      <c r="C52" s="73"/>
      <c r="D52" s="73" t="s">
        <v>126</v>
      </c>
      <c r="E52" s="73" t="s">
        <v>118</v>
      </c>
      <c r="F52" s="73" t="s">
        <v>13</v>
      </c>
      <c r="G52" s="73" t="s">
        <v>13</v>
      </c>
      <c r="H52" s="73" t="s">
        <v>13</v>
      </c>
      <c r="I52" s="73" t="s">
        <v>13</v>
      </c>
      <c r="J52" s="73" t="s">
        <v>13</v>
      </c>
      <c r="K52" s="16" t="s">
        <v>13</v>
      </c>
      <c r="L52" s="16" t="s">
        <v>147</v>
      </c>
      <c r="M52" s="16" t="s">
        <v>13</v>
      </c>
      <c r="N52" s="16" t="s">
        <v>148</v>
      </c>
      <c r="O52" s="73" t="s">
        <v>5373</v>
      </c>
    </row>
    <row r="53" spans="1:15" s="24" customFormat="1">
      <c r="A53" s="73" t="s">
        <v>149</v>
      </c>
      <c r="B53" s="73"/>
      <c r="C53" s="73"/>
      <c r="D53" s="73" t="s">
        <v>126</v>
      </c>
      <c r="E53" s="73" t="s">
        <v>118</v>
      </c>
      <c r="F53" s="73" t="s">
        <v>13</v>
      </c>
      <c r="G53" s="73" t="s">
        <v>13</v>
      </c>
      <c r="H53" s="73" t="s">
        <v>13</v>
      </c>
      <c r="I53" s="73" t="s">
        <v>13</v>
      </c>
      <c r="J53" s="73" t="s">
        <v>13</v>
      </c>
      <c r="K53" s="16" t="s">
        <v>13</v>
      </c>
      <c r="L53" s="16" t="s">
        <v>13</v>
      </c>
      <c r="M53" s="16" t="s">
        <v>13</v>
      </c>
      <c r="N53" s="16" t="s">
        <v>150</v>
      </c>
      <c r="O53" s="73" t="s">
        <v>5373</v>
      </c>
    </row>
    <row r="54" spans="1:15" s="24" customFormat="1">
      <c r="A54" s="73" t="s">
        <v>151</v>
      </c>
      <c r="B54" s="73"/>
      <c r="C54" s="73"/>
      <c r="D54" s="73" t="s">
        <v>126</v>
      </c>
      <c r="E54" s="73" t="s">
        <v>118</v>
      </c>
      <c r="F54" s="73" t="s">
        <v>13</v>
      </c>
      <c r="G54" s="73" t="s">
        <v>13</v>
      </c>
      <c r="H54" s="73" t="s">
        <v>13</v>
      </c>
      <c r="I54" s="73" t="s">
        <v>13</v>
      </c>
      <c r="J54" s="73" t="s">
        <v>13</v>
      </c>
      <c r="K54" s="16" t="s">
        <v>13</v>
      </c>
      <c r="L54" s="16" t="s">
        <v>13</v>
      </c>
      <c r="M54" s="16" t="s">
        <v>13</v>
      </c>
      <c r="N54" s="16" t="s">
        <v>152</v>
      </c>
      <c r="O54" s="73" t="s">
        <v>5373</v>
      </c>
    </row>
    <row r="55" spans="1:15" s="24" customFormat="1">
      <c r="A55" s="73" t="s">
        <v>153</v>
      </c>
      <c r="B55" s="73"/>
      <c r="C55" s="73"/>
      <c r="D55" s="73" t="s">
        <v>126</v>
      </c>
      <c r="E55" s="73" t="s">
        <v>118</v>
      </c>
      <c r="F55" s="73" t="s">
        <v>13</v>
      </c>
      <c r="G55" s="73" t="s">
        <v>13</v>
      </c>
      <c r="H55" s="73" t="s">
        <v>13</v>
      </c>
      <c r="I55" s="73" t="s">
        <v>13</v>
      </c>
      <c r="J55" s="73" t="s">
        <v>13</v>
      </c>
      <c r="K55" s="16" t="s">
        <v>13</v>
      </c>
      <c r="L55" s="16" t="s">
        <v>13</v>
      </c>
      <c r="M55" s="16" t="s">
        <v>13</v>
      </c>
      <c r="N55" s="16" t="s">
        <v>154</v>
      </c>
      <c r="O55" s="73" t="s">
        <v>5373</v>
      </c>
    </row>
    <row r="56" spans="1:15" s="24" customFormat="1">
      <c r="A56" s="73" t="s">
        <v>155</v>
      </c>
      <c r="B56" s="97">
        <v>41813</v>
      </c>
      <c r="C56" s="73"/>
      <c r="D56" s="73" t="s">
        <v>126</v>
      </c>
      <c r="E56" s="73" t="s">
        <v>118</v>
      </c>
      <c r="F56" s="73" t="s">
        <v>13</v>
      </c>
      <c r="G56" s="73" t="s">
        <v>13</v>
      </c>
      <c r="H56" s="73" t="s">
        <v>13</v>
      </c>
      <c r="I56" s="73" t="s">
        <v>13</v>
      </c>
      <c r="J56" s="73" t="s">
        <v>13</v>
      </c>
      <c r="K56" s="16" t="s">
        <v>13</v>
      </c>
      <c r="L56" s="16" t="s">
        <v>53</v>
      </c>
      <c r="M56" s="16" t="s">
        <v>13</v>
      </c>
      <c r="N56" s="16" t="s">
        <v>156</v>
      </c>
      <c r="O56" s="73" t="s">
        <v>5373</v>
      </c>
    </row>
    <row r="57" spans="1:15" s="24" customFormat="1">
      <c r="A57" s="73" t="s">
        <v>157</v>
      </c>
      <c r="B57" s="73"/>
      <c r="C57" s="73"/>
      <c r="D57" s="73" t="s">
        <v>126</v>
      </c>
      <c r="E57" s="73" t="s">
        <v>118</v>
      </c>
      <c r="F57" s="73" t="s">
        <v>13</v>
      </c>
      <c r="G57" s="73" t="s">
        <v>13</v>
      </c>
      <c r="H57" s="73" t="s">
        <v>13</v>
      </c>
      <c r="I57" s="73" t="s">
        <v>13</v>
      </c>
      <c r="J57" s="73" t="s">
        <v>13</v>
      </c>
      <c r="K57" s="16" t="s">
        <v>13</v>
      </c>
      <c r="L57" s="16" t="s">
        <v>13</v>
      </c>
      <c r="M57" s="16" t="s">
        <v>13</v>
      </c>
      <c r="N57" s="16" t="s">
        <v>158</v>
      </c>
      <c r="O57" s="73" t="s">
        <v>5373</v>
      </c>
    </row>
    <row r="58" spans="1:15" s="24" customFormat="1">
      <c r="A58" s="73" t="s">
        <v>159</v>
      </c>
      <c r="B58" s="73"/>
      <c r="C58" s="73"/>
      <c r="D58" s="73" t="s">
        <v>126</v>
      </c>
      <c r="E58" s="73" t="s">
        <v>118</v>
      </c>
      <c r="F58" s="73" t="s">
        <v>13</v>
      </c>
      <c r="G58" s="73" t="s">
        <v>13</v>
      </c>
      <c r="H58" s="73" t="s">
        <v>13</v>
      </c>
      <c r="I58" s="73" t="s">
        <v>13</v>
      </c>
      <c r="J58" s="73" t="s">
        <v>13</v>
      </c>
      <c r="K58" s="16" t="s">
        <v>13</v>
      </c>
      <c r="L58" s="16" t="s">
        <v>13</v>
      </c>
      <c r="M58" s="16" t="s">
        <v>13</v>
      </c>
      <c r="N58" s="16" t="s">
        <v>160</v>
      </c>
      <c r="O58" s="73" t="s">
        <v>5373</v>
      </c>
    </row>
    <row r="59" spans="1:15" s="24" customFormat="1">
      <c r="A59" s="73" t="s">
        <v>161</v>
      </c>
      <c r="B59" s="97">
        <v>41745</v>
      </c>
      <c r="C59" s="73"/>
      <c r="D59" s="73" t="s">
        <v>126</v>
      </c>
      <c r="E59" s="73" t="s">
        <v>118</v>
      </c>
      <c r="F59" s="73" t="s">
        <v>162</v>
      </c>
      <c r="G59" s="73" t="s">
        <v>13</v>
      </c>
      <c r="H59" s="73" t="s">
        <v>13</v>
      </c>
      <c r="I59" s="73" t="s">
        <v>13</v>
      </c>
      <c r="J59" s="73" t="s">
        <v>13</v>
      </c>
      <c r="K59" s="16" t="s">
        <v>13</v>
      </c>
      <c r="L59" s="16" t="s">
        <v>13</v>
      </c>
      <c r="M59" s="16" t="s">
        <v>13</v>
      </c>
      <c r="N59" s="16" t="s">
        <v>163</v>
      </c>
      <c r="O59" s="73" t="s">
        <v>5373</v>
      </c>
    </row>
    <row r="60" spans="1:15" s="24" customFormat="1">
      <c r="A60" s="73" t="s">
        <v>164</v>
      </c>
      <c r="B60" s="97">
        <v>41837</v>
      </c>
      <c r="C60" s="73"/>
      <c r="D60" s="73" t="s">
        <v>126</v>
      </c>
      <c r="E60" s="73" t="s">
        <v>118</v>
      </c>
      <c r="F60" s="73" t="s">
        <v>162</v>
      </c>
      <c r="G60" s="73" t="s">
        <v>13</v>
      </c>
      <c r="H60" s="73" t="s">
        <v>13</v>
      </c>
      <c r="I60" s="73" t="s">
        <v>13</v>
      </c>
      <c r="J60" s="73" t="s">
        <v>13</v>
      </c>
      <c r="K60" s="16" t="s">
        <v>13</v>
      </c>
      <c r="L60" s="16" t="s">
        <v>13</v>
      </c>
      <c r="M60" s="16" t="s">
        <v>13</v>
      </c>
      <c r="N60" s="16" t="s">
        <v>165</v>
      </c>
      <c r="O60" s="73" t="s">
        <v>5373</v>
      </c>
    </row>
    <row r="61" spans="1:15" s="24" customFormat="1">
      <c r="A61" s="73" t="s">
        <v>166</v>
      </c>
      <c r="B61" s="97">
        <v>41745</v>
      </c>
      <c r="C61" s="73"/>
      <c r="D61" s="73" t="s">
        <v>126</v>
      </c>
      <c r="E61" s="73" t="s">
        <v>118</v>
      </c>
      <c r="F61" s="73" t="s">
        <v>162</v>
      </c>
      <c r="G61" s="73" t="s">
        <v>13</v>
      </c>
      <c r="H61" s="73" t="s">
        <v>13</v>
      </c>
      <c r="I61" s="73" t="s">
        <v>13</v>
      </c>
      <c r="J61" s="73" t="s">
        <v>13</v>
      </c>
      <c r="K61" s="16" t="s">
        <v>13</v>
      </c>
      <c r="L61" s="16" t="s">
        <v>13</v>
      </c>
      <c r="M61" s="16" t="s">
        <v>13</v>
      </c>
      <c r="N61" s="16" t="s">
        <v>167</v>
      </c>
      <c r="O61" s="73" t="s">
        <v>5373</v>
      </c>
    </row>
    <row r="62" spans="1:15" s="24" customFormat="1">
      <c r="A62" s="73" t="s">
        <v>168</v>
      </c>
      <c r="B62" s="97">
        <v>41745</v>
      </c>
      <c r="C62" s="73"/>
      <c r="D62" s="73" t="s">
        <v>126</v>
      </c>
      <c r="E62" s="73" t="s">
        <v>118</v>
      </c>
      <c r="F62" s="73" t="s">
        <v>162</v>
      </c>
      <c r="G62" s="73" t="s">
        <v>13</v>
      </c>
      <c r="H62" s="73" t="s">
        <v>13</v>
      </c>
      <c r="I62" s="73" t="s">
        <v>13</v>
      </c>
      <c r="J62" s="73" t="s">
        <v>13</v>
      </c>
      <c r="K62" s="16" t="s">
        <v>13</v>
      </c>
      <c r="L62" s="16" t="s">
        <v>13</v>
      </c>
      <c r="M62" s="16" t="s">
        <v>13</v>
      </c>
      <c r="N62" s="16" t="s">
        <v>169</v>
      </c>
      <c r="O62" s="73" t="s">
        <v>5373</v>
      </c>
    </row>
    <row r="63" spans="1:15" s="24" customFormat="1">
      <c r="A63" s="73" t="s">
        <v>170</v>
      </c>
      <c r="B63" s="97">
        <v>41745</v>
      </c>
      <c r="C63" s="73"/>
      <c r="D63" s="73" t="s">
        <v>126</v>
      </c>
      <c r="E63" s="73" t="s">
        <v>118</v>
      </c>
      <c r="F63" s="73" t="s">
        <v>162</v>
      </c>
      <c r="G63" s="73" t="s">
        <v>13</v>
      </c>
      <c r="H63" s="73" t="s">
        <v>13</v>
      </c>
      <c r="I63" s="73" t="s">
        <v>13</v>
      </c>
      <c r="J63" s="73" t="s">
        <v>13</v>
      </c>
      <c r="K63" s="16" t="s">
        <v>13</v>
      </c>
      <c r="L63" s="16" t="s">
        <v>13</v>
      </c>
      <c r="M63" s="16" t="s">
        <v>13</v>
      </c>
      <c r="N63" s="16" t="s">
        <v>171</v>
      </c>
      <c r="O63" s="73" t="s">
        <v>5373</v>
      </c>
    </row>
    <row r="64" spans="1:15" s="24" customFormat="1">
      <c r="A64" s="73" t="s">
        <v>172</v>
      </c>
      <c r="B64" s="97">
        <v>41745</v>
      </c>
      <c r="C64" s="73"/>
      <c r="D64" s="73" t="s">
        <v>126</v>
      </c>
      <c r="E64" s="73" t="s">
        <v>118</v>
      </c>
      <c r="F64" s="73" t="s">
        <v>162</v>
      </c>
      <c r="G64" s="73" t="s">
        <v>13</v>
      </c>
      <c r="H64" s="73" t="s">
        <v>13</v>
      </c>
      <c r="I64" s="73" t="s">
        <v>13</v>
      </c>
      <c r="J64" s="73" t="s">
        <v>13</v>
      </c>
      <c r="K64" s="16" t="s">
        <v>13</v>
      </c>
      <c r="L64" s="16" t="s">
        <v>13</v>
      </c>
      <c r="M64" s="16" t="s">
        <v>13</v>
      </c>
      <c r="N64" s="16" t="s">
        <v>173</v>
      </c>
      <c r="O64" s="73" t="s">
        <v>5373</v>
      </c>
    </row>
    <row r="65" spans="1:15" s="24" customFormat="1">
      <c r="A65" s="73" t="s">
        <v>174</v>
      </c>
      <c r="B65" s="97">
        <v>41745</v>
      </c>
      <c r="C65" s="73"/>
      <c r="D65" s="73" t="s">
        <v>126</v>
      </c>
      <c r="E65" s="73" t="s">
        <v>118</v>
      </c>
      <c r="F65" s="73" t="s">
        <v>162</v>
      </c>
      <c r="G65" s="73" t="s">
        <v>13</v>
      </c>
      <c r="H65" s="73" t="s">
        <v>13</v>
      </c>
      <c r="I65" s="73" t="s">
        <v>13</v>
      </c>
      <c r="J65" s="73" t="s">
        <v>13</v>
      </c>
      <c r="K65" s="16" t="s">
        <v>13</v>
      </c>
      <c r="L65" s="16" t="s">
        <v>13</v>
      </c>
      <c r="M65" s="16" t="s">
        <v>13</v>
      </c>
      <c r="N65" s="16" t="s">
        <v>175</v>
      </c>
      <c r="O65" s="73" t="s">
        <v>5373</v>
      </c>
    </row>
    <row r="66" spans="1:15" s="24" customFormat="1">
      <c r="A66" s="73" t="s">
        <v>176</v>
      </c>
      <c r="B66" s="97">
        <v>41745</v>
      </c>
      <c r="C66" s="73"/>
      <c r="D66" s="73" t="s">
        <v>126</v>
      </c>
      <c r="E66" s="73" t="s">
        <v>118</v>
      </c>
      <c r="F66" s="73" t="s">
        <v>162</v>
      </c>
      <c r="G66" s="73" t="s">
        <v>13</v>
      </c>
      <c r="H66" s="73" t="s">
        <v>13</v>
      </c>
      <c r="I66" s="73" t="s">
        <v>13</v>
      </c>
      <c r="J66" s="73" t="s">
        <v>13</v>
      </c>
      <c r="K66" s="16" t="s">
        <v>13</v>
      </c>
      <c r="L66" s="16" t="s">
        <v>13</v>
      </c>
      <c r="M66" s="16" t="s">
        <v>13</v>
      </c>
      <c r="N66" s="16" t="s">
        <v>177</v>
      </c>
      <c r="O66" s="73" t="s">
        <v>5373</v>
      </c>
    </row>
    <row r="67" spans="1:15" s="24" customFormat="1">
      <c r="A67" s="73" t="s">
        <v>178</v>
      </c>
      <c r="B67" s="97">
        <v>41837</v>
      </c>
      <c r="C67" s="73"/>
      <c r="D67" s="73" t="s">
        <v>126</v>
      </c>
      <c r="E67" s="73" t="s">
        <v>118</v>
      </c>
      <c r="F67" s="73" t="s">
        <v>162</v>
      </c>
      <c r="G67" s="73" t="s">
        <v>13</v>
      </c>
      <c r="H67" s="73" t="s">
        <v>13</v>
      </c>
      <c r="I67" s="73" t="s">
        <v>13</v>
      </c>
      <c r="J67" s="73" t="s">
        <v>13</v>
      </c>
      <c r="K67" s="16" t="s">
        <v>13</v>
      </c>
      <c r="L67" s="16" t="s">
        <v>13</v>
      </c>
      <c r="M67" s="16" t="s">
        <v>13</v>
      </c>
      <c r="N67" s="16" t="s">
        <v>179</v>
      </c>
      <c r="O67" s="73" t="s">
        <v>5373</v>
      </c>
    </row>
    <row r="68" spans="1:15" s="24" customFormat="1">
      <c r="A68" s="73" t="s">
        <v>180</v>
      </c>
      <c r="B68" s="97">
        <v>41745</v>
      </c>
      <c r="C68" s="73"/>
      <c r="D68" s="73" t="s">
        <v>126</v>
      </c>
      <c r="E68" s="73" t="s">
        <v>118</v>
      </c>
      <c r="F68" s="73" t="s">
        <v>162</v>
      </c>
      <c r="G68" s="73" t="s">
        <v>13</v>
      </c>
      <c r="H68" s="73" t="s">
        <v>13</v>
      </c>
      <c r="I68" s="73" t="s">
        <v>13</v>
      </c>
      <c r="J68" s="73" t="s">
        <v>13</v>
      </c>
      <c r="K68" s="16" t="s">
        <v>13</v>
      </c>
      <c r="L68" s="16" t="s">
        <v>13</v>
      </c>
      <c r="M68" s="16" t="s">
        <v>13</v>
      </c>
      <c r="N68" s="16" t="s">
        <v>181</v>
      </c>
      <c r="O68" s="73" t="s">
        <v>5373</v>
      </c>
    </row>
    <row r="69" spans="1:15" s="24" customFormat="1">
      <c r="A69" s="73" t="s">
        <v>182</v>
      </c>
      <c r="B69" s="97">
        <v>41745</v>
      </c>
      <c r="C69" s="73"/>
      <c r="D69" s="73" t="s">
        <v>126</v>
      </c>
      <c r="E69" s="73" t="s">
        <v>118</v>
      </c>
      <c r="F69" s="73" t="s">
        <v>162</v>
      </c>
      <c r="G69" s="73" t="s">
        <v>13</v>
      </c>
      <c r="H69" s="73" t="s">
        <v>13</v>
      </c>
      <c r="I69" s="73" t="s">
        <v>13</v>
      </c>
      <c r="J69" s="73" t="s">
        <v>13</v>
      </c>
      <c r="K69" s="16" t="s">
        <v>13</v>
      </c>
      <c r="L69" s="16" t="s">
        <v>13</v>
      </c>
      <c r="M69" s="16" t="s">
        <v>13</v>
      </c>
      <c r="N69" s="16" t="s">
        <v>183</v>
      </c>
      <c r="O69" s="73" t="s">
        <v>5373</v>
      </c>
    </row>
    <row r="70" spans="1:15" s="24" customFormat="1">
      <c r="A70" s="73" t="s">
        <v>184</v>
      </c>
      <c r="B70" s="97">
        <v>41745</v>
      </c>
      <c r="C70" s="73"/>
      <c r="D70" s="73" t="s">
        <v>126</v>
      </c>
      <c r="E70" s="73" t="s">
        <v>118</v>
      </c>
      <c r="F70" s="73" t="s">
        <v>162</v>
      </c>
      <c r="G70" s="73" t="s">
        <v>13</v>
      </c>
      <c r="H70" s="73" t="s">
        <v>13</v>
      </c>
      <c r="I70" s="73" t="s">
        <v>13</v>
      </c>
      <c r="J70" s="73" t="s">
        <v>13</v>
      </c>
      <c r="K70" s="16" t="s">
        <v>13</v>
      </c>
      <c r="L70" s="16" t="s">
        <v>13</v>
      </c>
      <c r="M70" s="16" t="s">
        <v>13</v>
      </c>
      <c r="N70" s="16" t="s">
        <v>185</v>
      </c>
      <c r="O70" s="73" t="s">
        <v>5373</v>
      </c>
    </row>
    <row r="71" spans="1:15" s="24" customFormat="1">
      <c r="A71" s="73" t="s">
        <v>186</v>
      </c>
      <c r="B71" s="97">
        <v>41837</v>
      </c>
      <c r="C71" s="73"/>
      <c r="D71" s="73" t="s">
        <v>126</v>
      </c>
      <c r="E71" s="73" t="s">
        <v>118</v>
      </c>
      <c r="F71" s="73" t="s">
        <v>162</v>
      </c>
      <c r="G71" s="73" t="s">
        <v>13</v>
      </c>
      <c r="H71" s="73" t="s">
        <v>13</v>
      </c>
      <c r="I71" s="73" t="s">
        <v>13</v>
      </c>
      <c r="J71" s="73" t="s">
        <v>13</v>
      </c>
      <c r="K71" s="16" t="s">
        <v>13</v>
      </c>
      <c r="L71" s="16" t="s">
        <v>13</v>
      </c>
      <c r="M71" s="16" t="s">
        <v>13</v>
      </c>
      <c r="N71" s="16" t="s">
        <v>187</v>
      </c>
      <c r="O71" s="73" t="s">
        <v>5373</v>
      </c>
    </row>
    <row r="72" spans="1:15" s="24" customFormat="1">
      <c r="A72" s="73" t="s">
        <v>188</v>
      </c>
      <c r="B72" s="97">
        <v>41745</v>
      </c>
      <c r="C72" s="73"/>
      <c r="D72" s="73" t="s">
        <v>126</v>
      </c>
      <c r="E72" s="73" t="s">
        <v>118</v>
      </c>
      <c r="F72" s="73" t="s">
        <v>162</v>
      </c>
      <c r="G72" s="73" t="s">
        <v>13</v>
      </c>
      <c r="H72" s="73" t="s">
        <v>13</v>
      </c>
      <c r="I72" s="73" t="s">
        <v>13</v>
      </c>
      <c r="J72" s="73" t="s">
        <v>13</v>
      </c>
      <c r="K72" s="16" t="s">
        <v>13</v>
      </c>
      <c r="L72" s="16" t="s">
        <v>13</v>
      </c>
      <c r="M72" s="16" t="s">
        <v>13</v>
      </c>
      <c r="N72" s="16" t="s">
        <v>189</v>
      </c>
      <c r="O72" s="73" t="s">
        <v>5373</v>
      </c>
    </row>
    <row r="73" spans="1:15" s="24" customFormat="1">
      <c r="A73" s="73" t="s">
        <v>190</v>
      </c>
      <c r="B73" s="97">
        <v>41745</v>
      </c>
      <c r="C73" s="73"/>
      <c r="D73" s="73" t="s">
        <v>126</v>
      </c>
      <c r="E73" s="73" t="s">
        <v>118</v>
      </c>
      <c r="F73" s="73" t="s">
        <v>162</v>
      </c>
      <c r="G73" s="73" t="s">
        <v>13</v>
      </c>
      <c r="H73" s="73" t="s">
        <v>13</v>
      </c>
      <c r="I73" s="73" t="s">
        <v>13</v>
      </c>
      <c r="J73" s="73" t="s">
        <v>13</v>
      </c>
      <c r="K73" s="16" t="s">
        <v>13</v>
      </c>
      <c r="L73" s="16" t="s">
        <v>13</v>
      </c>
      <c r="M73" s="16" t="s">
        <v>13</v>
      </c>
      <c r="N73" s="16" t="s">
        <v>191</v>
      </c>
      <c r="O73" s="73" t="s">
        <v>5373</v>
      </c>
    </row>
    <row r="74" spans="1:15" s="24" customFormat="1">
      <c r="A74" s="73" t="s">
        <v>192</v>
      </c>
      <c r="B74" s="73"/>
      <c r="C74" s="73"/>
      <c r="D74" s="73" t="s">
        <v>126</v>
      </c>
      <c r="E74" s="73" t="s">
        <v>123</v>
      </c>
      <c r="F74" s="73" t="s">
        <v>13</v>
      </c>
      <c r="G74" s="73" t="s">
        <v>13</v>
      </c>
      <c r="H74" s="73" t="s">
        <v>13</v>
      </c>
      <c r="I74" s="73" t="s">
        <v>13</v>
      </c>
      <c r="J74" s="73" t="s">
        <v>13</v>
      </c>
      <c r="K74" s="16" t="s">
        <v>13</v>
      </c>
      <c r="L74" s="16" t="s">
        <v>13</v>
      </c>
      <c r="M74" s="16" t="s">
        <v>13</v>
      </c>
      <c r="N74" s="16" t="s">
        <v>193</v>
      </c>
      <c r="O74" s="73" t="s">
        <v>5373</v>
      </c>
    </row>
    <row r="75" spans="1:15" s="24" customFormat="1">
      <c r="A75" s="73" t="s">
        <v>194</v>
      </c>
      <c r="B75" s="73"/>
      <c r="C75" s="73"/>
      <c r="D75" s="73" t="s">
        <v>126</v>
      </c>
      <c r="E75" s="73" t="s">
        <v>123</v>
      </c>
      <c r="F75" s="73" t="s">
        <v>13</v>
      </c>
      <c r="G75" s="73" t="s">
        <v>13</v>
      </c>
      <c r="H75" s="73" t="s">
        <v>13</v>
      </c>
      <c r="I75" s="73" t="s">
        <v>13</v>
      </c>
      <c r="J75" s="73" t="s">
        <v>13</v>
      </c>
      <c r="K75" s="16" t="s">
        <v>13</v>
      </c>
      <c r="L75" s="16" t="s">
        <v>13</v>
      </c>
      <c r="M75" s="16" t="s">
        <v>13</v>
      </c>
      <c r="N75" s="16" t="s">
        <v>195</v>
      </c>
      <c r="O75" s="73" t="s">
        <v>5373</v>
      </c>
    </row>
    <row r="76" spans="1:15" s="24" customFormat="1">
      <c r="A76" s="73" t="s">
        <v>196</v>
      </c>
      <c r="B76" s="73"/>
      <c r="C76" s="73"/>
      <c r="D76" s="73" t="s">
        <v>126</v>
      </c>
      <c r="E76" s="73" t="s">
        <v>123</v>
      </c>
      <c r="F76" s="73" t="s">
        <v>13</v>
      </c>
      <c r="G76" s="73" t="s">
        <v>13</v>
      </c>
      <c r="H76" s="73" t="s">
        <v>13</v>
      </c>
      <c r="I76" s="73" t="s">
        <v>13</v>
      </c>
      <c r="J76" s="73" t="s">
        <v>13</v>
      </c>
      <c r="K76" s="16" t="s">
        <v>13</v>
      </c>
      <c r="L76" s="16" t="s">
        <v>13</v>
      </c>
      <c r="M76" s="16" t="s">
        <v>13</v>
      </c>
      <c r="N76" s="16" t="s">
        <v>197</v>
      </c>
      <c r="O76" s="73" t="s">
        <v>5373</v>
      </c>
    </row>
    <row r="77" spans="1:15" s="24" customFormat="1">
      <c r="A77" s="73" t="s">
        <v>198</v>
      </c>
      <c r="B77" s="73"/>
      <c r="C77" s="73"/>
      <c r="D77" s="73" t="s">
        <v>126</v>
      </c>
      <c r="E77" s="73" t="s">
        <v>123</v>
      </c>
      <c r="F77" s="73" t="s">
        <v>13</v>
      </c>
      <c r="G77" s="73" t="s">
        <v>13</v>
      </c>
      <c r="H77" s="73" t="s">
        <v>13</v>
      </c>
      <c r="I77" s="73" t="s">
        <v>13</v>
      </c>
      <c r="J77" s="73" t="s">
        <v>13</v>
      </c>
      <c r="K77" s="16" t="s">
        <v>13</v>
      </c>
      <c r="L77" s="16" t="s">
        <v>13</v>
      </c>
      <c r="M77" s="16" t="s">
        <v>13</v>
      </c>
      <c r="N77" s="16" t="s">
        <v>199</v>
      </c>
      <c r="O77" s="73" t="s">
        <v>5373</v>
      </c>
    </row>
    <row r="78" spans="1:15" s="24" customFormat="1">
      <c r="A78" s="73" t="s">
        <v>200</v>
      </c>
      <c r="B78" s="73"/>
      <c r="C78" s="73"/>
      <c r="D78" s="73" t="s">
        <v>126</v>
      </c>
      <c r="E78" s="73" t="s">
        <v>123</v>
      </c>
      <c r="F78" s="73" t="s">
        <v>13</v>
      </c>
      <c r="G78" s="73" t="s">
        <v>13</v>
      </c>
      <c r="H78" s="73" t="s">
        <v>13</v>
      </c>
      <c r="I78" s="73" t="s">
        <v>13</v>
      </c>
      <c r="J78" s="73" t="s">
        <v>13</v>
      </c>
      <c r="K78" s="16" t="s">
        <v>13</v>
      </c>
      <c r="L78" s="16" t="s">
        <v>13</v>
      </c>
      <c r="M78" s="16" t="s">
        <v>13</v>
      </c>
      <c r="N78" s="16" t="s">
        <v>201</v>
      </c>
      <c r="O78" s="73" t="s">
        <v>5373</v>
      </c>
    </row>
    <row r="79" spans="1:15" s="24" customFormat="1">
      <c r="A79" s="73" t="s">
        <v>202</v>
      </c>
      <c r="B79" s="73"/>
      <c r="C79" s="73"/>
      <c r="D79" s="73" t="s">
        <v>126</v>
      </c>
      <c r="E79" s="73" t="s">
        <v>123</v>
      </c>
      <c r="F79" s="73" t="s">
        <v>13</v>
      </c>
      <c r="G79" s="73" t="s">
        <v>13</v>
      </c>
      <c r="H79" s="73" t="s">
        <v>13</v>
      </c>
      <c r="I79" s="73" t="s">
        <v>13</v>
      </c>
      <c r="J79" s="73" t="s">
        <v>13</v>
      </c>
      <c r="K79" s="16" t="s">
        <v>13</v>
      </c>
      <c r="L79" s="16" t="s">
        <v>13</v>
      </c>
      <c r="M79" s="16" t="s">
        <v>13</v>
      </c>
      <c r="N79" s="16" t="s">
        <v>203</v>
      </c>
      <c r="O79" s="73" t="s">
        <v>5373</v>
      </c>
    </row>
    <row r="80" spans="1:15" s="24" customFormat="1">
      <c r="A80" s="73" t="s">
        <v>204</v>
      </c>
      <c r="B80" s="73"/>
      <c r="C80" s="73"/>
      <c r="D80" s="73" t="s">
        <v>126</v>
      </c>
      <c r="E80" s="73" t="s">
        <v>123</v>
      </c>
      <c r="F80" s="73" t="s">
        <v>13</v>
      </c>
      <c r="G80" s="73" t="s">
        <v>13</v>
      </c>
      <c r="H80" s="73" t="s">
        <v>13</v>
      </c>
      <c r="I80" s="73" t="s">
        <v>13</v>
      </c>
      <c r="J80" s="73" t="s">
        <v>13</v>
      </c>
      <c r="K80" s="16" t="s">
        <v>13</v>
      </c>
      <c r="L80" s="16" t="s">
        <v>13</v>
      </c>
      <c r="M80" s="16" t="s">
        <v>13</v>
      </c>
      <c r="N80" s="16" t="s">
        <v>205</v>
      </c>
      <c r="O80" s="73" t="s">
        <v>5373</v>
      </c>
    </row>
    <row r="81" spans="1:15" s="24" customFormat="1">
      <c r="A81" s="73" t="s">
        <v>206</v>
      </c>
      <c r="B81" s="73"/>
      <c r="C81" s="73"/>
      <c r="D81" s="73" t="s">
        <v>126</v>
      </c>
      <c r="E81" s="73" t="s">
        <v>123</v>
      </c>
      <c r="F81" s="73" t="s">
        <v>13</v>
      </c>
      <c r="G81" s="73" t="s">
        <v>13</v>
      </c>
      <c r="H81" s="73" t="s">
        <v>13</v>
      </c>
      <c r="I81" s="73" t="s">
        <v>13</v>
      </c>
      <c r="J81" s="73" t="s">
        <v>13</v>
      </c>
      <c r="K81" s="16" t="s">
        <v>13</v>
      </c>
      <c r="L81" s="16" t="s">
        <v>13</v>
      </c>
      <c r="M81" s="16" t="s">
        <v>13</v>
      </c>
      <c r="N81" s="16" t="s">
        <v>207</v>
      </c>
      <c r="O81" s="73" t="s">
        <v>5373</v>
      </c>
    </row>
    <row r="82" spans="1:15" s="24" customFormat="1">
      <c r="A82" s="73" t="s">
        <v>208</v>
      </c>
      <c r="B82" s="73"/>
      <c r="C82" s="73"/>
      <c r="D82" s="73" t="s">
        <v>126</v>
      </c>
      <c r="E82" s="73" t="s">
        <v>123</v>
      </c>
      <c r="F82" s="73" t="s">
        <v>13</v>
      </c>
      <c r="G82" s="73" t="s">
        <v>13</v>
      </c>
      <c r="H82" s="73" t="s">
        <v>13</v>
      </c>
      <c r="I82" s="73" t="s">
        <v>13</v>
      </c>
      <c r="J82" s="73" t="s">
        <v>13</v>
      </c>
      <c r="K82" s="16" t="s">
        <v>13</v>
      </c>
      <c r="L82" s="16" t="s">
        <v>13</v>
      </c>
      <c r="M82" s="16" t="s">
        <v>13</v>
      </c>
      <c r="N82" s="16" t="s">
        <v>209</v>
      </c>
      <c r="O82" s="73" t="s">
        <v>5373</v>
      </c>
    </row>
    <row r="83" spans="1:15" s="24" customFormat="1">
      <c r="A83" s="73" t="s">
        <v>210</v>
      </c>
      <c r="B83" s="192">
        <v>42713</v>
      </c>
      <c r="C83" s="73"/>
      <c r="D83" s="73" t="s">
        <v>126</v>
      </c>
      <c r="E83" s="73" t="s">
        <v>123</v>
      </c>
      <c r="F83" s="73" t="s">
        <v>13</v>
      </c>
      <c r="G83" s="73" t="s">
        <v>13</v>
      </c>
      <c r="H83" s="73" t="s">
        <v>13</v>
      </c>
      <c r="I83" s="73" t="s">
        <v>13</v>
      </c>
      <c r="J83" s="73" t="s">
        <v>13</v>
      </c>
      <c r="K83" s="16" t="s">
        <v>13</v>
      </c>
      <c r="L83" s="16" t="s">
        <v>13</v>
      </c>
      <c r="M83" s="16" t="s">
        <v>13</v>
      </c>
      <c r="N83" s="16" t="s">
        <v>211</v>
      </c>
      <c r="O83" s="73" t="s">
        <v>5373</v>
      </c>
    </row>
    <row r="84" spans="1:15" s="24" customFormat="1">
      <c r="A84" s="73" t="s">
        <v>212</v>
      </c>
      <c r="B84" s="73"/>
      <c r="C84" s="73"/>
      <c r="D84" s="73" t="s">
        <v>126</v>
      </c>
      <c r="E84" s="73" t="s">
        <v>123</v>
      </c>
      <c r="F84" s="73" t="s">
        <v>13</v>
      </c>
      <c r="G84" s="73" t="s">
        <v>13</v>
      </c>
      <c r="H84" s="73" t="s">
        <v>13</v>
      </c>
      <c r="I84" s="73" t="s">
        <v>13</v>
      </c>
      <c r="J84" s="73" t="s">
        <v>13</v>
      </c>
      <c r="K84" s="16" t="s">
        <v>13</v>
      </c>
      <c r="L84" s="16" t="s">
        <v>13</v>
      </c>
      <c r="M84" s="16" t="s">
        <v>13</v>
      </c>
      <c r="N84" s="16" t="s">
        <v>213</v>
      </c>
      <c r="O84" s="73" t="s">
        <v>5373</v>
      </c>
    </row>
    <row r="85" spans="1:15" s="24" customFormat="1">
      <c r="A85" s="73" t="s">
        <v>214</v>
      </c>
      <c r="B85" s="73"/>
      <c r="C85" s="73"/>
      <c r="D85" s="73" t="s">
        <v>126</v>
      </c>
      <c r="E85" s="73" t="s">
        <v>123</v>
      </c>
      <c r="F85" s="73" t="s">
        <v>13</v>
      </c>
      <c r="G85" s="73" t="s">
        <v>13</v>
      </c>
      <c r="H85" s="73" t="s">
        <v>13</v>
      </c>
      <c r="I85" s="73" t="s">
        <v>13</v>
      </c>
      <c r="J85" s="73" t="s">
        <v>13</v>
      </c>
      <c r="K85" s="16" t="s">
        <v>13</v>
      </c>
      <c r="L85" s="16" t="s">
        <v>13</v>
      </c>
      <c r="M85" s="16" t="s">
        <v>13</v>
      </c>
      <c r="N85" s="16" t="s">
        <v>215</v>
      </c>
      <c r="O85" s="73" t="s">
        <v>5373</v>
      </c>
    </row>
    <row r="86" spans="1:15" s="24" customFormat="1">
      <c r="A86" s="73" t="s">
        <v>216</v>
      </c>
      <c r="B86" s="73"/>
      <c r="C86" s="73"/>
      <c r="D86" s="73" t="s">
        <v>126</v>
      </c>
      <c r="E86" s="73" t="s">
        <v>123</v>
      </c>
      <c r="F86" s="73" t="s">
        <v>13</v>
      </c>
      <c r="G86" s="73" t="s">
        <v>13</v>
      </c>
      <c r="H86" s="73" t="s">
        <v>13</v>
      </c>
      <c r="I86" s="73" t="s">
        <v>13</v>
      </c>
      <c r="J86" s="73" t="s">
        <v>13</v>
      </c>
      <c r="K86" s="16" t="s">
        <v>13</v>
      </c>
      <c r="L86" s="16" t="s">
        <v>13</v>
      </c>
      <c r="M86" s="16" t="s">
        <v>13</v>
      </c>
      <c r="N86" s="16" t="s">
        <v>217</v>
      </c>
      <c r="O86" s="73" t="s">
        <v>5373</v>
      </c>
    </row>
    <row r="87" spans="1:15" s="24" customFormat="1">
      <c r="A87" s="73" t="s">
        <v>218</v>
      </c>
      <c r="B87" s="73"/>
      <c r="C87" s="73"/>
      <c r="D87" s="73" t="s">
        <v>126</v>
      </c>
      <c r="E87" s="73" t="s">
        <v>123</v>
      </c>
      <c r="F87" s="73" t="s">
        <v>13</v>
      </c>
      <c r="G87" s="73" t="s">
        <v>13</v>
      </c>
      <c r="H87" s="73" t="s">
        <v>13</v>
      </c>
      <c r="I87" s="73" t="s">
        <v>13</v>
      </c>
      <c r="J87" s="73" t="s">
        <v>13</v>
      </c>
      <c r="K87" s="16" t="s">
        <v>13</v>
      </c>
      <c r="L87" s="16" t="s">
        <v>13</v>
      </c>
      <c r="M87" s="16" t="s">
        <v>13</v>
      </c>
      <c r="N87" s="16" t="s">
        <v>219</v>
      </c>
      <c r="O87" s="73" t="s">
        <v>5373</v>
      </c>
    </row>
    <row r="88" spans="1:15" s="24" customFormat="1">
      <c r="A88" s="73" t="s">
        <v>220</v>
      </c>
      <c r="B88" s="73"/>
      <c r="C88" s="73"/>
      <c r="D88" s="73" t="s">
        <v>126</v>
      </c>
      <c r="E88" s="73" t="s">
        <v>118</v>
      </c>
      <c r="F88" s="73" t="s">
        <v>221</v>
      </c>
      <c r="G88" s="73" t="s">
        <v>123</v>
      </c>
      <c r="H88" s="73" t="s">
        <v>13</v>
      </c>
      <c r="I88" s="73" t="s">
        <v>13</v>
      </c>
      <c r="J88" s="73" t="s">
        <v>13</v>
      </c>
      <c r="K88" s="16"/>
      <c r="L88" s="16" t="s">
        <v>13</v>
      </c>
      <c r="M88" s="16" t="s">
        <v>13</v>
      </c>
      <c r="N88" s="16" t="s">
        <v>222</v>
      </c>
      <c r="O88" s="73" t="s">
        <v>5373</v>
      </c>
    </row>
    <row r="89" spans="1:15" s="24" customFormat="1">
      <c r="A89" s="73" t="s">
        <v>223</v>
      </c>
      <c r="B89" s="73"/>
      <c r="C89" s="73"/>
      <c r="D89" s="73" t="s">
        <v>126</v>
      </c>
      <c r="E89" s="73" t="s">
        <v>118</v>
      </c>
      <c r="F89" s="73" t="s">
        <v>221</v>
      </c>
      <c r="G89" s="73" t="s">
        <v>123</v>
      </c>
      <c r="H89" s="73" t="s">
        <v>13</v>
      </c>
      <c r="I89" s="73" t="s">
        <v>13</v>
      </c>
      <c r="J89" s="73" t="s">
        <v>13</v>
      </c>
      <c r="K89" s="16"/>
      <c r="L89" s="16" t="s">
        <v>13</v>
      </c>
      <c r="M89" s="16" t="s">
        <v>13</v>
      </c>
      <c r="N89" s="16" t="s">
        <v>224</v>
      </c>
      <c r="O89" s="73" t="s">
        <v>5373</v>
      </c>
    </row>
    <row r="90" spans="1:15" s="24" customFormat="1">
      <c r="A90" s="73" t="s">
        <v>225</v>
      </c>
      <c r="B90" s="73"/>
      <c r="C90" s="73"/>
      <c r="D90" s="73" t="s">
        <v>126</v>
      </c>
      <c r="E90" s="73" t="s">
        <v>118</v>
      </c>
      <c r="F90" s="73" t="s">
        <v>221</v>
      </c>
      <c r="G90" s="73" t="s">
        <v>123</v>
      </c>
      <c r="H90" s="73" t="s">
        <v>13</v>
      </c>
      <c r="I90" s="73" t="s">
        <v>13</v>
      </c>
      <c r="J90" s="73" t="s">
        <v>13</v>
      </c>
      <c r="K90" s="16"/>
      <c r="L90" s="16" t="s">
        <v>13</v>
      </c>
      <c r="M90" s="16" t="s">
        <v>13</v>
      </c>
      <c r="N90" s="16" t="s">
        <v>226</v>
      </c>
      <c r="O90" s="73" t="s">
        <v>5373</v>
      </c>
    </row>
    <row r="91" spans="1:15" s="24" customFormat="1">
      <c r="A91" s="73" t="s">
        <v>227</v>
      </c>
      <c r="B91" s="73"/>
      <c r="C91" s="73"/>
      <c r="D91" s="73" t="s">
        <v>126</v>
      </c>
      <c r="E91" s="73" t="s">
        <v>118</v>
      </c>
      <c r="F91" s="73" t="s">
        <v>221</v>
      </c>
      <c r="G91" s="73" t="s">
        <v>123</v>
      </c>
      <c r="H91" s="73" t="s">
        <v>13</v>
      </c>
      <c r="I91" s="73" t="s">
        <v>13</v>
      </c>
      <c r="J91" s="73" t="s">
        <v>13</v>
      </c>
      <c r="K91" s="16"/>
      <c r="L91" s="16" t="s">
        <v>13</v>
      </c>
      <c r="M91" s="16" t="s">
        <v>13</v>
      </c>
      <c r="N91" s="16" t="s">
        <v>228</v>
      </c>
      <c r="O91" s="73" t="s">
        <v>5373</v>
      </c>
    </row>
    <row r="92" spans="1:15" s="24" customFormat="1">
      <c r="A92" s="73" t="s">
        <v>229</v>
      </c>
      <c r="B92" s="73"/>
      <c r="C92" s="73"/>
      <c r="D92" s="73" t="s">
        <v>126</v>
      </c>
      <c r="E92" s="73" t="s">
        <v>118</v>
      </c>
      <c r="F92" s="73" t="s">
        <v>221</v>
      </c>
      <c r="G92" s="73" t="s">
        <v>123</v>
      </c>
      <c r="H92" s="73" t="s">
        <v>13</v>
      </c>
      <c r="I92" s="73" t="s">
        <v>13</v>
      </c>
      <c r="J92" s="73" t="s">
        <v>13</v>
      </c>
      <c r="K92" s="16"/>
      <c r="L92" s="16" t="s">
        <v>13</v>
      </c>
      <c r="M92" s="16" t="s">
        <v>13</v>
      </c>
      <c r="N92" s="16" t="s">
        <v>230</v>
      </c>
      <c r="O92" s="73" t="s">
        <v>5373</v>
      </c>
    </row>
    <row r="93" spans="1:15" s="24" customFormat="1">
      <c r="A93" s="73" t="s">
        <v>231</v>
      </c>
      <c r="B93" s="73"/>
      <c r="C93" s="73"/>
      <c r="D93" s="73" t="s">
        <v>126</v>
      </c>
      <c r="E93" s="73" t="s">
        <v>118</v>
      </c>
      <c r="F93" s="73" t="s">
        <v>221</v>
      </c>
      <c r="G93" s="73" t="s">
        <v>123</v>
      </c>
      <c r="H93" s="73" t="s">
        <v>13</v>
      </c>
      <c r="I93" s="73" t="s">
        <v>13</v>
      </c>
      <c r="J93" s="73" t="s">
        <v>13</v>
      </c>
      <c r="K93" s="16"/>
      <c r="L93" s="16" t="s">
        <v>13</v>
      </c>
      <c r="M93" s="16" t="s">
        <v>13</v>
      </c>
      <c r="N93" s="16" t="s">
        <v>232</v>
      </c>
      <c r="O93" s="73" t="s">
        <v>5373</v>
      </c>
    </row>
    <row r="94" spans="1:15" s="24" customFormat="1">
      <c r="A94" s="73" t="s">
        <v>233</v>
      </c>
      <c r="B94" s="73"/>
      <c r="C94" s="73"/>
      <c r="D94" s="73" t="s">
        <v>126</v>
      </c>
      <c r="E94" s="73" t="s">
        <v>88</v>
      </c>
      <c r="F94" s="73" t="s">
        <v>13</v>
      </c>
      <c r="G94" s="73" t="s">
        <v>13</v>
      </c>
      <c r="H94" s="73" t="s">
        <v>13</v>
      </c>
      <c r="I94" s="73" t="s">
        <v>13</v>
      </c>
      <c r="J94" s="73" t="s">
        <v>13</v>
      </c>
      <c r="K94" s="16" t="s">
        <v>13</v>
      </c>
      <c r="L94" s="16" t="s">
        <v>13</v>
      </c>
      <c r="M94" s="16" t="s">
        <v>13</v>
      </c>
      <c r="N94" s="16" t="s">
        <v>234</v>
      </c>
      <c r="O94" s="73" t="s">
        <v>5373</v>
      </c>
    </row>
    <row r="95" spans="1:15" s="24" customFormat="1">
      <c r="A95" s="73" t="s">
        <v>235</v>
      </c>
      <c r="B95" s="73"/>
      <c r="C95" s="73"/>
      <c r="D95" s="73" t="s">
        <v>126</v>
      </c>
      <c r="E95" s="73" t="s">
        <v>88</v>
      </c>
      <c r="F95" s="73" t="s">
        <v>13</v>
      </c>
      <c r="G95" s="73" t="s">
        <v>13</v>
      </c>
      <c r="H95" s="73" t="s">
        <v>13</v>
      </c>
      <c r="I95" s="73" t="s">
        <v>13</v>
      </c>
      <c r="J95" s="73" t="s">
        <v>13</v>
      </c>
      <c r="K95" s="16" t="s">
        <v>13</v>
      </c>
      <c r="L95" s="16" t="s">
        <v>13</v>
      </c>
      <c r="M95" s="16" t="s">
        <v>13</v>
      </c>
      <c r="N95" s="16" t="s">
        <v>236</v>
      </c>
      <c r="O95" s="73" t="s">
        <v>5373</v>
      </c>
    </row>
    <row r="96" spans="1:15" s="24" customFormat="1">
      <c r="A96" s="73" t="s">
        <v>237</v>
      </c>
      <c r="B96" s="73"/>
      <c r="C96" s="73"/>
      <c r="D96" s="73" t="s">
        <v>126</v>
      </c>
      <c r="E96" s="73" t="s">
        <v>88</v>
      </c>
      <c r="F96" s="73" t="s">
        <v>13</v>
      </c>
      <c r="G96" s="73" t="s">
        <v>13</v>
      </c>
      <c r="H96" s="73" t="s">
        <v>13</v>
      </c>
      <c r="I96" s="73" t="s">
        <v>13</v>
      </c>
      <c r="J96" s="73" t="s">
        <v>13</v>
      </c>
      <c r="K96" s="16" t="s">
        <v>13</v>
      </c>
      <c r="L96" s="16" t="s">
        <v>13</v>
      </c>
      <c r="M96" s="16" t="s">
        <v>13</v>
      </c>
      <c r="N96" s="16" t="s">
        <v>238</v>
      </c>
      <c r="O96" s="73" t="s">
        <v>5373</v>
      </c>
    </row>
    <row r="97" spans="1:15" s="24" customFormat="1">
      <c r="A97" s="73" t="s">
        <v>239</v>
      </c>
      <c r="B97" s="73"/>
      <c r="C97" s="73"/>
      <c r="D97" s="73" t="s">
        <v>126</v>
      </c>
      <c r="E97" s="73" t="s">
        <v>88</v>
      </c>
      <c r="F97" s="73" t="s">
        <v>13</v>
      </c>
      <c r="G97" s="73" t="s">
        <v>13</v>
      </c>
      <c r="H97" s="73" t="s">
        <v>13</v>
      </c>
      <c r="I97" s="73" t="s">
        <v>13</v>
      </c>
      <c r="J97" s="73" t="s">
        <v>13</v>
      </c>
      <c r="K97" s="16" t="s">
        <v>13</v>
      </c>
      <c r="L97" s="16" t="s">
        <v>13</v>
      </c>
      <c r="M97" s="16" t="s">
        <v>13</v>
      </c>
      <c r="N97" s="16" t="s">
        <v>240</v>
      </c>
      <c r="O97" s="73" t="s">
        <v>5373</v>
      </c>
    </row>
    <row r="98" spans="1:15" s="24" customFormat="1">
      <c r="A98" s="73" t="s">
        <v>241</v>
      </c>
      <c r="B98" s="73"/>
      <c r="C98" s="73"/>
      <c r="D98" s="73" t="s">
        <v>126</v>
      </c>
      <c r="E98" s="73" t="s">
        <v>88</v>
      </c>
      <c r="F98" s="73" t="s">
        <v>13</v>
      </c>
      <c r="G98" s="73" t="s">
        <v>13</v>
      </c>
      <c r="H98" s="73" t="s">
        <v>13</v>
      </c>
      <c r="I98" s="73" t="s">
        <v>13</v>
      </c>
      <c r="J98" s="73" t="s">
        <v>13</v>
      </c>
      <c r="K98" s="16" t="s">
        <v>13</v>
      </c>
      <c r="L98" s="16" t="s">
        <v>13</v>
      </c>
      <c r="M98" s="16" t="s">
        <v>13</v>
      </c>
      <c r="N98" s="16" t="s">
        <v>242</v>
      </c>
      <c r="O98" s="73" t="s">
        <v>5373</v>
      </c>
    </row>
    <row r="99" spans="1:15" s="24" customFormat="1">
      <c r="A99" s="73" t="s">
        <v>243</v>
      </c>
      <c r="B99" s="73"/>
      <c r="C99" s="73"/>
      <c r="D99" s="73" t="s">
        <v>126</v>
      </c>
      <c r="E99" s="73" t="s">
        <v>88</v>
      </c>
      <c r="F99" s="73" t="s">
        <v>13</v>
      </c>
      <c r="G99" s="73" t="s">
        <v>13</v>
      </c>
      <c r="H99" s="73" t="s">
        <v>13</v>
      </c>
      <c r="I99" s="73" t="s">
        <v>13</v>
      </c>
      <c r="J99" s="73" t="s">
        <v>13</v>
      </c>
      <c r="K99" s="16" t="s">
        <v>13</v>
      </c>
      <c r="L99" s="16" t="s">
        <v>13</v>
      </c>
      <c r="M99" s="16" t="s">
        <v>13</v>
      </c>
      <c r="N99" s="16" t="s">
        <v>244</v>
      </c>
      <c r="O99" s="73" t="s">
        <v>5373</v>
      </c>
    </row>
    <row r="100" spans="1:15" s="24" customFormat="1">
      <c r="A100" s="73" t="s">
        <v>245</v>
      </c>
      <c r="B100" s="73"/>
      <c r="C100" s="73"/>
      <c r="D100" s="73" t="s">
        <v>126</v>
      </c>
      <c r="E100" s="73" t="s">
        <v>88</v>
      </c>
      <c r="F100" s="73" t="s">
        <v>13</v>
      </c>
      <c r="G100" s="73" t="s">
        <v>13</v>
      </c>
      <c r="H100" s="73" t="s">
        <v>13</v>
      </c>
      <c r="I100" s="73" t="s">
        <v>13</v>
      </c>
      <c r="J100" s="73" t="s">
        <v>13</v>
      </c>
      <c r="K100" s="16" t="s">
        <v>13</v>
      </c>
      <c r="L100" s="16" t="s">
        <v>13</v>
      </c>
      <c r="M100" s="16" t="s">
        <v>13</v>
      </c>
      <c r="N100" s="16" t="s">
        <v>246</v>
      </c>
      <c r="O100" s="73" t="s">
        <v>5373</v>
      </c>
    </row>
    <row r="101" spans="1:15" s="24" customFormat="1">
      <c r="A101" s="73" t="s">
        <v>247</v>
      </c>
      <c r="B101" s="73"/>
      <c r="C101" s="73"/>
      <c r="D101" s="73" t="s">
        <v>126</v>
      </c>
      <c r="E101" s="73" t="s">
        <v>88</v>
      </c>
      <c r="F101" s="73" t="s">
        <v>13</v>
      </c>
      <c r="G101" s="73" t="s">
        <v>13</v>
      </c>
      <c r="H101" s="73" t="s">
        <v>13</v>
      </c>
      <c r="I101" s="73" t="s">
        <v>13</v>
      </c>
      <c r="J101" s="73" t="s">
        <v>13</v>
      </c>
      <c r="K101" s="16" t="s">
        <v>13</v>
      </c>
      <c r="L101" s="16" t="s">
        <v>13</v>
      </c>
      <c r="M101" s="16" t="s">
        <v>13</v>
      </c>
      <c r="N101" s="16" t="s">
        <v>248</v>
      </c>
      <c r="O101" s="73" t="s">
        <v>5373</v>
      </c>
    </row>
    <row r="102" spans="1:15" s="24" customFormat="1">
      <c r="A102" s="73" t="s">
        <v>249</v>
      </c>
      <c r="B102" s="73"/>
      <c r="C102" s="73"/>
      <c r="D102" s="73" t="s">
        <v>126</v>
      </c>
      <c r="E102" s="73" t="s">
        <v>88</v>
      </c>
      <c r="F102" s="73" t="s">
        <v>13</v>
      </c>
      <c r="G102" s="73" t="s">
        <v>13</v>
      </c>
      <c r="H102" s="73" t="s">
        <v>13</v>
      </c>
      <c r="I102" s="73" t="s">
        <v>13</v>
      </c>
      <c r="J102" s="73" t="s">
        <v>13</v>
      </c>
      <c r="K102" s="16" t="s">
        <v>13</v>
      </c>
      <c r="L102" s="16" t="s">
        <v>13</v>
      </c>
      <c r="M102" s="16" t="s">
        <v>13</v>
      </c>
      <c r="N102" s="16" t="s">
        <v>250</v>
      </c>
      <c r="O102" s="73" t="s">
        <v>5373</v>
      </c>
    </row>
    <row r="103" spans="1:15" s="24" customFormat="1">
      <c r="A103" s="73" t="s">
        <v>251</v>
      </c>
      <c r="B103" s="73"/>
      <c r="C103" s="73"/>
      <c r="D103" s="73" t="s">
        <v>126</v>
      </c>
      <c r="E103" s="73" t="s">
        <v>88</v>
      </c>
      <c r="F103" s="73" t="s">
        <v>13</v>
      </c>
      <c r="G103" s="73" t="s">
        <v>13</v>
      </c>
      <c r="H103" s="73" t="s">
        <v>13</v>
      </c>
      <c r="I103" s="73" t="s">
        <v>13</v>
      </c>
      <c r="J103" s="73" t="s">
        <v>13</v>
      </c>
      <c r="K103" s="16" t="s">
        <v>13</v>
      </c>
      <c r="L103" s="16" t="s">
        <v>13</v>
      </c>
      <c r="M103" s="16" t="s">
        <v>13</v>
      </c>
      <c r="N103" s="16" t="s">
        <v>141</v>
      </c>
      <c r="O103" s="73" t="s">
        <v>5373</v>
      </c>
    </row>
    <row r="104" spans="1:15" s="24" customFormat="1">
      <c r="A104" s="73" t="s">
        <v>252</v>
      </c>
      <c r="B104" s="73"/>
      <c r="C104" s="73"/>
      <c r="D104" s="73" t="s">
        <v>126</v>
      </c>
      <c r="E104" s="73" t="s">
        <v>88</v>
      </c>
      <c r="F104" s="73" t="s">
        <v>13</v>
      </c>
      <c r="G104" s="73" t="s">
        <v>13</v>
      </c>
      <c r="H104" s="73" t="s">
        <v>13</v>
      </c>
      <c r="I104" s="73" t="s">
        <v>13</v>
      </c>
      <c r="J104" s="73" t="s">
        <v>13</v>
      </c>
      <c r="K104" s="16" t="s">
        <v>13</v>
      </c>
      <c r="L104" s="16" t="s">
        <v>13</v>
      </c>
      <c r="M104" s="16" t="s">
        <v>13</v>
      </c>
      <c r="N104" s="16" t="s">
        <v>253</v>
      </c>
      <c r="O104" s="73" t="s">
        <v>5373</v>
      </c>
    </row>
    <row r="105" spans="1:15" s="24" customFormat="1">
      <c r="A105" s="73" t="s">
        <v>254</v>
      </c>
      <c r="B105" s="73"/>
      <c r="C105" s="73"/>
      <c r="D105" s="73" t="s">
        <v>126</v>
      </c>
      <c r="E105" s="73" t="s">
        <v>88</v>
      </c>
      <c r="F105" s="73" t="s">
        <v>13</v>
      </c>
      <c r="G105" s="73" t="s">
        <v>13</v>
      </c>
      <c r="H105" s="73" t="s">
        <v>13</v>
      </c>
      <c r="I105" s="73" t="s">
        <v>13</v>
      </c>
      <c r="J105" s="73" t="s">
        <v>13</v>
      </c>
      <c r="K105" s="16" t="s">
        <v>13</v>
      </c>
      <c r="L105" s="16" t="s">
        <v>13</v>
      </c>
      <c r="M105" s="16" t="s">
        <v>13</v>
      </c>
      <c r="N105" s="16" t="s">
        <v>255</v>
      </c>
      <c r="O105" s="73" t="s">
        <v>5373</v>
      </c>
    </row>
    <row r="106" spans="1:15" s="24" customFormat="1">
      <c r="A106" s="73" t="s">
        <v>256</v>
      </c>
      <c r="B106" s="73"/>
      <c r="C106" s="73"/>
      <c r="D106" s="73" t="s">
        <v>126</v>
      </c>
      <c r="E106" s="73" t="s">
        <v>88</v>
      </c>
      <c r="F106" s="73" t="s">
        <v>13</v>
      </c>
      <c r="G106" s="73" t="s">
        <v>13</v>
      </c>
      <c r="H106" s="73" t="s">
        <v>13</v>
      </c>
      <c r="I106" s="73" t="s">
        <v>13</v>
      </c>
      <c r="J106" s="73" t="s">
        <v>13</v>
      </c>
      <c r="K106" s="16" t="s">
        <v>13</v>
      </c>
      <c r="L106" s="16" t="s">
        <v>13</v>
      </c>
      <c r="M106" s="16" t="s">
        <v>13</v>
      </c>
      <c r="N106" s="16" t="s">
        <v>257</v>
      </c>
      <c r="O106" s="73" t="s">
        <v>5373</v>
      </c>
    </row>
    <row r="107" spans="1:15" s="24" customFormat="1">
      <c r="A107" s="73" t="s">
        <v>258</v>
      </c>
      <c r="B107" s="73"/>
      <c r="C107" s="73"/>
      <c r="D107" s="73" t="s">
        <v>126</v>
      </c>
      <c r="E107" s="73" t="s">
        <v>88</v>
      </c>
      <c r="F107" s="73" t="s">
        <v>13</v>
      </c>
      <c r="G107" s="73" t="s">
        <v>13</v>
      </c>
      <c r="H107" s="73" t="s">
        <v>13</v>
      </c>
      <c r="I107" s="73" t="s">
        <v>13</v>
      </c>
      <c r="J107" s="73" t="s">
        <v>13</v>
      </c>
      <c r="K107" s="16" t="s">
        <v>13</v>
      </c>
      <c r="L107" s="16" t="s">
        <v>13</v>
      </c>
      <c r="M107" s="16" t="s">
        <v>13</v>
      </c>
      <c r="N107" s="16" t="s">
        <v>259</v>
      </c>
      <c r="O107" s="73" t="s">
        <v>5373</v>
      </c>
    </row>
    <row r="108" spans="1:15" s="24" customFormat="1">
      <c r="A108" s="73" t="s">
        <v>260</v>
      </c>
      <c r="B108" s="73"/>
      <c r="C108" s="73"/>
      <c r="D108" s="73" t="s">
        <v>126</v>
      </c>
      <c r="E108" s="73" t="s">
        <v>88</v>
      </c>
      <c r="F108" s="73" t="s">
        <v>13</v>
      </c>
      <c r="G108" s="73" t="s">
        <v>13</v>
      </c>
      <c r="H108" s="73" t="s">
        <v>13</v>
      </c>
      <c r="I108" s="73" t="s">
        <v>13</v>
      </c>
      <c r="J108" s="73" t="s">
        <v>13</v>
      </c>
      <c r="K108" s="16" t="s">
        <v>13</v>
      </c>
      <c r="L108" s="16" t="s">
        <v>13</v>
      </c>
      <c r="M108" s="16" t="s">
        <v>13</v>
      </c>
      <c r="N108" s="16" t="s">
        <v>261</v>
      </c>
      <c r="O108" s="73" t="s">
        <v>5373</v>
      </c>
    </row>
    <row r="109" spans="1:15" s="24" customFormat="1">
      <c r="A109" s="73" t="s">
        <v>262</v>
      </c>
      <c r="B109" s="73"/>
      <c r="C109" s="73"/>
      <c r="D109" s="73" t="s">
        <v>126</v>
      </c>
      <c r="E109" s="73" t="s">
        <v>88</v>
      </c>
      <c r="F109" s="73" t="s">
        <v>13</v>
      </c>
      <c r="G109" s="73" t="s">
        <v>13</v>
      </c>
      <c r="H109" s="73" t="s">
        <v>13</v>
      </c>
      <c r="I109" s="73" t="s">
        <v>13</v>
      </c>
      <c r="J109" s="73" t="s">
        <v>13</v>
      </c>
      <c r="K109" s="16" t="s">
        <v>13</v>
      </c>
      <c r="L109" s="16" t="s">
        <v>13</v>
      </c>
      <c r="M109" s="16" t="s">
        <v>13</v>
      </c>
      <c r="N109" s="16" t="s">
        <v>263</v>
      </c>
      <c r="O109" s="73" t="s">
        <v>5373</v>
      </c>
    </row>
    <row r="110" spans="1:15" s="24" customFormat="1">
      <c r="A110" s="73" t="s">
        <v>264</v>
      </c>
      <c r="B110" s="73"/>
      <c r="C110" s="73"/>
      <c r="D110" s="73" t="s">
        <v>126</v>
      </c>
      <c r="E110" s="73" t="s">
        <v>88</v>
      </c>
      <c r="F110" s="73" t="s">
        <v>13</v>
      </c>
      <c r="G110" s="73" t="s">
        <v>13</v>
      </c>
      <c r="H110" s="73" t="s">
        <v>13</v>
      </c>
      <c r="I110" s="73" t="s">
        <v>13</v>
      </c>
      <c r="J110" s="73" t="s">
        <v>13</v>
      </c>
      <c r="K110" s="16" t="s">
        <v>13</v>
      </c>
      <c r="L110" s="16" t="s">
        <v>13</v>
      </c>
      <c r="M110" s="16" t="s">
        <v>13</v>
      </c>
      <c r="N110" s="16" t="s">
        <v>265</v>
      </c>
      <c r="O110" s="73" t="s">
        <v>5373</v>
      </c>
    </row>
    <row r="111" spans="1:15" s="24" customFormat="1">
      <c r="A111" s="73" t="s">
        <v>266</v>
      </c>
      <c r="B111" s="73"/>
      <c r="C111" s="73"/>
      <c r="D111" s="73" t="s">
        <v>126</v>
      </c>
      <c r="E111" s="73" t="s">
        <v>88</v>
      </c>
      <c r="F111" s="73" t="s">
        <v>13</v>
      </c>
      <c r="G111" s="73" t="s">
        <v>13</v>
      </c>
      <c r="H111" s="73" t="s">
        <v>13</v>
      </c>
      <c r="I111" s="73" t="s">
        <v>13</v>
      </c>
      <c r="J111" s="73" t="s">
        <v>13</v>
      </c>
      <c r="K111" s="16" t="s">
        <v>13</v>
      </c>
      <c r="L111" s="16" t="s">
        <v>13</v>
      </c>
      <c r="M111" s="16" t="s">
        <v>13</v>
      </c>
      <c r="N111" s="16" t="s">
        <v>267</v>
      </c>
      <c r="O111" s="73" t="s">
        <v>5373</v>
      </c>
    </row>
    <row r="112" spans="1:15" s="24" customFormat="1">
      <c r="A112" s="73" t="s">
        <v>268</v>
      </c>
      <c r="B112" s="73"/>
      <c r="C112" s="73"/>
      <c r="D112" s="73" t="s">
        <v>126</v>
      </c>
      <c r="E112" s="73" t="s">
        <v>88</v>
      </c>
      <c r="F112" s="73" t="s">
        <v>13</v>
      </c>
      <c r="G112" s="73" t="s">
        <v>13</v>
      </c>
      <c r="H112" s="73" t="s">
        <v>13</v>
      </c>
      <c r="I112" s="73" t="s">
        <v>13</v>
      </c>
      <c r="J112" s="73" t="s">
        <v>13</v>
      </c>
      <c r="K112" s="16" t="s">
        <v>13</v>
      </c>
      <c r="L112" s="16" t="s">
        <v>13</v>
      </c>
      <c r="M112" s="16" t="s">
        <v>13</v>
      </c>
      <c r="N112" s="16" t="s">
        <v>269</v>
      </c>
      <c r="O112" s="73" t="s">
        <v>5373</v>
      </c>
    </row>
    <row r="113" spans="1:15" s="24" customFormat="1">
      <c r="A113" s="73" t="s">
        <v>270</v>
      </c>
      <c r="B113" s="73"/>
      <c r="C113" s="73"/>
      <c r="D113" s="73" t="s">
        <v>126</v>
      </c>
      <c r="E113" s="73" t="s">
        <v>88</v>
      </c>
      <c r="F113" s="73" t="s">
        <v>13</v>
      </c>
      <c r="G113" s="73" t="s">
        <v>13</v>
      </c>
      <c r="H113" s="73" t="s">
        <v>13</v>
      </c>
      <c r="I113" s="73" t="s">
        <v>13</v>
      </c>
      <c r="J113" s="73" t="s">
        <v>13</v>
      </c>
      <c r="K113" s="16" t="s">
        <v>13</v>
      </c>
      <c r="L113" s="16" t="s">
        <v>13</v>
      </c>
      <c r="M113" s="16" t="s">
        <v>13</v>
      </c>
      <c r="N113" s="16" t="s">
        <v>271</v>
      </c>
      <c r="O113" s="73" t="s">
        <v>5373</v>
      </c>
    </row>
    <row r="114" spans="1:15" s="24" customFormat="1">
      <c r="A114" s="73" t="s">
        <v>272</v>
      </c>
      <c r="B114" s="73"/>
      <c r="C114" s="73"/>
      <c r="D114" s="73" t="s">
        <v>126</v>
      </c>
      <c r="E114" s="73" t="s">
        <v>88</v>
      </c>
      <c r="F114" s="73" t="s">
        <v>13</v>
      </c>
      <c r="G114" s="73" t="s">
        <v>13</v>
      </c>
      <c r="H114" s="73" t="s">
        <v>13</v>
      </c>
      <c r="I114" s="73" t="s">
        <v>13</v>
      </c>
      <c r="J114" s="73" t="s">
        <v>13</v>
      </c>
      <c r="K114" s="16" t="s">
        <v>13</v>
      </c>
      <c r="L114" s="16" t="s">
        <v>13</v>
      </c>
      <c r="M114" s="16" t="s">
        <v>13</v>
      </c>
      <c r="N114" s="16" t="s">
        <v>273</v>
      </c>
      <c r="O114" s="73" t="s">
        <v>5373</v>
      </c>
    </row>
    <row r="115" spans="1:15" s="24" customFormat="1">
      <c r="A115" s="73" t="s">
        <v>274</v>
      </c>
      <c r="B115" s="73"/>
      <c r="C115" s="73"/>
      <c r="D115" s="73" t="s">
        <v>126</v>
      </c>
      <c r="E115" s="73" t="s">
        <v>88</v>
      </c>
      <c r="F115" s="73" t="s">
        <v>13</v>
      </c>
      <c r="G115" s="73" t="s">
        <v>13</v>
      </c>
      <c r="H115" s="73" t="s">
        <v>13</v>
      </c>
      <c r="I115" s="73" t="s">
        <v>13</v>
      </c>
      <c r="J115" s="73" t="s">
        <v>13</v>
      </c>
      <c r="K115" s="16" t="s">
        <v>13</v>
      </c>
      <c r="L115" s="16" t="s">
        <v>13</v>
      </c>
      <c r="M115" s="16" t="s">
        <v>13</v>
      </c>
      <c r="N115" s="16" t="s">
        <v>275</v>
      </c>
      <c r="O115" s="73" t="s">
        <v>5373</v>
      </c>
    </row>
    <row r="116" spans="1:15" s="24" customFormat="1">
      <c r="A116" s="73" t="s">
        <v>276</v>
      </c>
      <c r="B116" s="73"/>
      <c r="C116" s="73"/>
      <c r="D116" s="73" t="s">
        <v>126</v>
      </c>
      <c r="E116" s="73" t="s">
        <v>88</v>
      </c>
      <c r="F116" s="73" t="s">
        <v>13</v>
      </c>
      <c r="G116" s="73" t="s">
        <v>13</v>
      </c>
      <c r="H116" s="73" t="s">
        <v>13</v>
      </c>
      <c r="I116" s="73" t="s">
        <v>13</v>
      </c>
      <c r="J116" s="73" t="s">
        <v>13</v>
      </c>
      <c r="K116" s="16" t="s">
        <v>13</v>
      </c>
      <c r="L116" s="16" t="s">
        <v>13</v>
      </c>
      <c r="M116" s="16" t="s">
        <v>13</v>
      </c>
      <c r="N116" s="16" t="s">
        <v>277</v>
      </c>
      <c r="O116" s="73" t="s">
        <v>5373</v>
      </c>
    </row>
    <row r="117" spans="1:15" s="24" customFormat="1">
      <c r="A117" s="73" t="s">
        <v>278</v>
      </c>
      <c r="B117" s="73"/>
      <c r="C117" s="73"/>
      <c r="D117" s="73" t="s">
        <v>126</v>
      </c>
      <c r="E117" s="73" t="s">
        <v>88</v>
      </c>
      <c r="F117" s="73" t="s">
        <v>13</v>
      </c>
      <c r="G117" s="73" t="s">
        <v>13</v>
      </c>
      <c r="H117" s="73" t="s">
        <v>13</v>
      </c>
      <c r="I117" s="73" t="s">
        <v>13</v>
      </c>
      <c r="J117" s="73" t="s">
        <v>13</v>
      </c>
      <c r="K117" s="16" t="s">
        <v>13</v>
      </c>
      <c r="L117" s="16" t="s">
        <v>13</v>
      </c>
      <c r="M117" s="16" t="s">
        <v>13</v>
      </c>
      <c r="N117" s="16" t="s">
        <v>279</v>
      </c>
      <c r="O117" s="73" t="s">
        <v>5373</v>
      </c>
    </row>
    <row r="118" spans="1:15" s="24" customFormat="1">
      <c r="A118" s="73" t="s">
        <v>280</v>
      </c>
      <c r="B118" s="73"/>
      <c r="C118" s="73"/>
      <c r="D118" s="73" t="s">
        <v>126</v>
      </c>
      <c r="E118" s="73" t="s">
        <v>88</v>
      </c>
      <c r="F118" s="73" t="s">
        <v>13</v>
      </c>
      <c r="G118" s="73" t="s">
        <v>13</v>
      </c>
      <c r="H118" s="73" t="s">
        <v>13</v>
      </c>
      <c r="I118" s="73" t="s">
        <v>13</v>
      </c>
      <c r="J118" s="73" t="s">
        <v>13</v>
      </c>
      <c r="K118" s="16" t="s">
        <v>13</v>
      </c>
      <c r="L118" s="16" t="s">
        <v>13</v>
      </c>
      <c r="M118" s="16" t="s">
        <v>13</v>
      </c>
      <c r="N118" s="16" t="s">
        <v>281</v>
      </c>
      <c r="O118" s="73" t="s">
        <v>5373</v>
      </c>
    </row>
    <row r="119" spans="1:15" s="24" customFormat="1">
      <c r="A119" s="73" t="s">
        <v>282</v>
      </c>
      <c r="B119" s="73"/>
      <c r="C119" s="73"/>
      <c r="D119" s="73" t="s">
        <v>126</v>
      </c>
      <c r="E119" s="73" t="s">
        <v>88</v>
      </c>
      <c r="F119" s="73" t="s">
        <v>13</v>
      </c>
      <c r="G119" s="73" t="s">
        <v>13</v>
      </c>
      <c r="H119" s="73" t="s">
        <v>13</v>
      </c>
      <c r="I119" s="73" t="s">
        <v>13</v>
      </c>
      <c r="J119" s="73" t="s">
        <v>13</v>
      </c>
      <c r="K119" s="16" t="s">
        <v>13</v>
      </c>
      <c r="L119" s="16" t="s">
        <v>13</v>
      </c>
      <c r="M119" s="16" t="s">
        <v>13</v>
      </c>
      <c r="N119" s="16" t="s">
        <v>283</v>
      </c>
      <c r="O119" s="73" t="s">
        <v>5373</v>
      </c>
    </row>
    <row r="120" spans="1:15" s="24" customFormat="1">
      <c r="A120" s="73" t="s">
        <v>284</v>
      </c>
      <c r="B120" s="73"/>
      <c r="C120" s="73"/>
      <c r="D120" s="73" t="s">
        <v>126</v>
      </c>
      <c r="E120" s="73" t="s">
        <v>88</v>
      </c>
      <c r="F120" s="73" t="s">
        <v>13</v>
      </c>
      <c r="G120" s="73" t="s">
        <v>13</v>
      </c>
      <c r="H120" s="73" t="s">
        <v>13</v>
      </c>
      <c r="I120" s="73" t="s">
        <v>13</v>
      </c>
      <c r="J120" s="73" t="s">
        <v>13</v>
      </c>
      <c r="K120" s="16" t="s">
        <v>13</v>
      </c>
      <c r="L120" s="16" t="s">
        <v>13</v>
      </c>
      <c r="M120" s="16" t="s">
        <v>13</v>
      </c>
      <c r="N120" s="16" t="s">
        <v>285</v>
      </c>
      <c r="O120" s="73" t="s">
        <v>5373</v>
      </c>
    </row>
    <row r="121" spans="1:15" s="24" customFormat="1">
      <c r="A121" s="73" t="s">
        <v>286</v>
      </c>
      <c r="B121" s="73"/>
      <c r="C121" s="73"/>
      <c r="D121" s="73" t="s">
        <v>126</v>
      </c>
      <c r="E121" s="73" t="s">
        <v>88</v>
      </c>
      <c r="F121" s="73" t="s">
        <v>13</v>
      </c>
      <c r="G121" s="73" t="s">
        <v>13</v>
      </c>
      <c r="H121" s="73" t="s">
        <v>13</v>
      </c>
      <c r="I121" s="73" t="s">
        <v>13</v>
      </c>
      <c r="J121" s="73" t="s">
        <v>13</v>
      </c>
      <c r="K121" s="16" t="s">
        <v>13</v>
      </c>
      <c r="L121" s="16" t="s">
        <v>13</v>
      </c>
      <c r="M121" s="16" t="s">
        <v>13</v>
      </c>
      <c r="N121" s="16" t="s">
        <v>287</v>
      </c>
      <c r="O121" s="73" t="s">
        <v>5373</v>
      </c>
    </row>
    <row r="122" spans="1:15" s="24" customFormat="1">
      <c r="A122" s="73" t="s">
        <v>288</v>
      </c>
      <c r="B122" s="73"/>
      <c r="C122" s="73"/>
      <c r="D122" s="73" t="s">
        <v>126</v>
      </c>
      <c r="E122" s="73" t="s">
        <v>162</v>
      </c>
      <c r="F122" s="73" t="s">
        <v>13</v>
      </c>
      <c r="G122" s="73" t="s">
        <v>13</v>
      </c>
      <c r="H122" s="73" t="s">
        <v>13</v>
      </c>
      <c r="I122" s="73" t="s">
        <v>13</v>
      </c>
      <c r="J122" s="73" t="s">
        <v>13</v>
      </c>
      <c r="K122" s="16" t="s">
        <v>13</v>
      </c>
      <c r="L122" s="16" t="s">
        <v>289</v>
      </c>
      <c r="M122" s="16" t="s">
        <v>13</v>
      </c>
      <c r="N122" s="16" t="s">
        <v>290</v>
      </c>
      <c r="O122" s="73" t="s">
        <v>5373</v>
      </c>
    </row>
    <row r="123" spans="1:15" s="24" customFormat="1">
      <c r="A123" s="73" t="s">
        <v>291</v>
      </c>
      <c r="B123" s="73"/>
      <c r="C123" s="73"/>
      <c r="D123" s="73" t="s">
        <v>126</v>
      </c>
      <c r="E123" s="73" t="s">
        <v>162</v>
      </c>
      <c r="F123" s="73" t="s">
        <v>13</v>
      </c>
      <c r="G123" s="73" t="s">
        <v>13</v>
      </c>
      <c r="H123" s="73" t="s">
        <v>13</v>
      </c>
      <c r="I123" s="73" t="s">
        <v>13</v>
      </c>
      <c r="J123" s="73" t="s">
        <v>13</v>
      </c>
      <c r="K123" s="16" t="s">
        <v>13</v>
      </c>
      <c r="L123" s="16" t="s">
        <v>289</v>
      </c>
      <c r="M123" s="16" t="s">
        <v>13</v>
      </c>
      <c r="N123" s="16" t="s">
        <v>292</v>
      </c>
      <c r="O123" s="73" t="s">
        <v>5373</v>
      </c>
    </row>
    <row r="124" spans="1:15" s="24" customFormat="1">
      <c r="A124" s="73" t="s">
        <v>293</v>
      </c>
      <c r="B124" s="73"/>
      <c r="C124" s="73"/>
      <c r="D124" s="73" t="s">
        <v>126</v>
      </c>
      <c r="E124" s="73" t="s">
        <v>162</v>
      </c>
      <c r="F124" s="73" t="s">
        <v>13</v>
      </c>
      <c r="G124" s="73" t="s">
        <v>13</v>
      </c>
      <c r="H124" s="73" t="s">
        <v>13</v>
      </c>
      <c r="I124" s="73" t="s">
        <v>13</v>
      </c>
      <c r="J124" s="73" t="s">
        <v>13</v>
      </c>
      <c r="K124" s="16" t="s">
        <v>13</v>
      </c>
      <c r="L124" s="16" t="s">
        <v>13</v>
      </c>
      <c r="M124" s="16" t="s">
        <v>13</v>
      </c>
      <c r="N124" s="16" t="s">
        <v>294</v>
      </c>
      <c r="O124" s="73" t="s">
        <v>5373</v>
      </c>
    </row>
    <row r="125" spans="1:15" s="24" customFormat="1">
      <c r="A125" s="73" t="s">
        <v>295</v>
      </c>
      <c r="B125" s="73"/>
      <c r="C125" s="73"/>
      <c r="D125" s="73" t="s">
        <v>126</v>
      </c>
      <c r="E125" s="73" t="s">
        <v>162</v>
      </c>
      <c r="F125" s="73" t="s">
        <v>13</v>
      </c>
      <c r="G125" s="73" t="s">
        <v>13</v>
      </c>
      <c r="H125" s="73" t="s">
        <v>13</v>
      </c>
      <c r="I125" s="73" t="s">
        <v>13</v>
      </c>
      <c r="J125" s="73" t="s">
        <v>13</v>
      </c>
      <c r="K125" s="16" t="s">
        <v>13</v>
      </c>
      <c r="L125" s="16" t="s">
        <v>13</v>
      </c>
      <c r="M125" s="16" t="s">
        <v>13</v>
      </c>
      <c r="N125" s="16" t="s">
        <v>296</v>
      </c>
      <c r="O125" s="73" t="s">
        <v>5373</v>
      </c>
    </row>
    <row r="126" spans="1:15" s="24" customFormat="1">
      <c r="A126" s="73" t="s">
        <v>297</v>
      </c>
      <c r="B126" s="73"/>
      <c r="C126" s="73"/>
      <c r="D126" s="73" t="s">
        <v>126</v>
      </c>
      <c r="E126" s="73" t="s">
        <v>162</v>
      </c>
      <c r="F126" s="73" t="s">
        <v>13</v>
      </c>
      <c r="G126" s="73" t="s">
        <v>13</v>
      </c>
      <c r="H126" s="73" t="s">
        <v>13</v>
      </c>
      <c r="I126" s="73" t="s">
        <v>13</v>
      </c>
      <c r="J126" s="73" t="s">
        <v>13</v>
      </c>
      <c r="K126" s="16" t="s">
        <v>13</v>
      </c>
      <c r="L126" s="16" t="s">
        <v>298</v>
      </c>
      <c r="M126" s="16" t="s">
        <v>13</v>
      </c>
      <c r="N126" s="16" t="s">
        <v>299</v>
      </c>
      <c r="O126" s="73" t="s">
        <v>5373</v>
      </c>
    </row>
    <row r="127" spans="1:15" s="24" customFormat="1">
      <c r="A127" s="73" t="s">
        <v>300</v>
      </c>
      <c r="B127" s="73"/>
      <c r="C127" s="73"/>
      <c r="D127" s="73" t="s">
        <v>126</v>
      </c>
      <c r="E127" s="73" t="s">
        <v>162</v>
      </c>
      <c r="F127" s="73" t="s">
        <v>13</v>
      </c>
      <c r="G127" s="73" t="s">
        <v>13</v>
      </c>
      <c r="H127" s="73" t="s">
        <v>13</v>
      </c>
      <c r="I127" s="73" t="s">
        <v>13</v>
      </c>
      <c r="J127" s="73" t="s">
        <v>13</v>
      </c>
      <c r="K127" s="16" t="s">
        <v>13</v>
      </c>
      <c r="L127" s="16" t="s">
        <v>298</v>
      </c>
      <c r="M127" s="16" t="s">
        <v>13</v>
      </c>
      <c r="N127" s="16" t="s">
        <v>301</v>
      </c>
      <c r="O127" s="73" t="s">
        <v>5373</v>
      </c>
    </row>
    <row r="128" spans="1:15" s="24" customFormat="1">
      <c r="A128" s="73" t="s">
        <v>302</v>
      </c>
      <c r="B128" s="73"/>
      <c r="C128" s="73"/>
      <c r="D128" s="73" t="s">
        <v>126</v>
      </c>
      <c r="E128" s="73" t="s">
        <v>162</v>
      </c>
      <c r="F128" s="73" t="s">
        <v>13</v>
      </c>
      <c r="G128" s="73" t="s">
        <v>13</v>
      </c>
      <c r="H128" s="73" t="s">
        <v>13</v>
      </c>
      <c r="I128" s="73" t="s">
        <v>13</v>
      </c>
      <c r="J128" s="73" t="s">
        <v>13</v>
      </c>
      <c r="K128" s="16" t="s">
        <v>13</v>
      </c>
      <c r="L128" s="16" t="s">
        <v>13</v>
      </c>
      <c r="M128" s="16" t="s">
        <v>13</v>
      </c>
      <c r="N128" s="16" t="s">
        <v>303</v>
      </c>
      <c r="O128" s="73" t="s">
        <v>5373</v>
      </c>
    </row>
    <row r="129" spans="1:15" s="24" customFormat="1">
      <c r="A129" s="73" t="s">
        <v>304</v>
      </c>
      <c r="B129" s="73"/>
      <c r="C129" s="73"/>
      <c r="D129" s="73" t="s">
        <v>126</v>
      </c>
      <c r="E129" s="73" t="s">
        <v>162</v>
      </c>
      <c r="F129" s="73" t="s">
        <v>13</v>
      </c>
      <c r="G129" s="73" t="s">
        <v>13</v>
      </c>
      <c r="H129" s="73" t="s">
        <v>13</v>
      </c>
      <c r="I129" s="73" t="s">
        <v>13</v>
      </c>
      <c r="J129" s="73" t="s">
        <v>13</v>
      </c>
      <c r="K129" s="16" t="s">
        <v>13</v>
      </c>
      <c r="L129" s="16" t="s">
        <v>13</v>
      </c>
      <c r="M129" s="16" t="s">
        <v>13</v>
      </c>
      <c r="N129" s="16" t="s">
        <v>305</v>
      </c>
      <c r="O129" s="73" t="s">
        <v>5373</v>
      </c>
    </row>
    <row r="130" spans="1:15" s="24" customFormat="1">
      <c r="A130" s="73" t="s">
        <v>306</v>
      </c>
      <c r="B130" s="73"/>
      <c r="C130" s="73"/>
      <c r="D130" s="73" t="s">
        <v>126</v>
      </c>
      <c r="E130" s="73" t="s">
        <v>162</v>
      </c>
      <c r="F130" s="73" t="s">
        <v>13</v>
      </c>
      <c r="G130" s="73" t="s">
        <v>13</v>
      </c>
      <c r="H130" s="73" t="s">
        <v>13</v>
      </c>
      <c r="I130" s="73" t="s">
        <v>13</v>
      </c>
      <c r="J130" s="73" t="s">
        <v>13</v>
      </c>
      <c r="K130" s="16" t="s">
        <v>13</v>
      </c>
      <c r="L130" s="16" t="s">
        <v>307</v>
      </c>
      <c r="M130" s="16" t="s">
        <v>13</v>
      </c>
      <c r="N130" s="16" t="s">
        <v>308</v>
      </c>
      <c r="O130" s="73" t="s">
        <v>5373</v>
      </c>
    </row>
    <row r="131" spans="1:15" s="24" customFormat="1">
      <c r="A131" s="73" t="s">
        <v>309</v>
      </c>
      <c r="B131" s="73"/>
      <c r="C131" s="73"/>
      <c r="D131" s="73" t="s">
        <v>126</v>
      </c>
      <c r="E131" s="73" t="s">
        <v>162</v>
      </c>
      <c r="F131" s="73" t="s">
        <v>13</v>
      </c>
      <c r="G131" s="73" t="s">
        <v>13</v>
      </c>
      <c r="H131" s="73" t="s">
        <v>13</v>
      </c>
      <c r="I131" s="73" t="s">
        <v>13</v>
      </c>
      <c r="J131" s="73" t="s">
        <v>13</v>
      </c>
      <c r="K131" s="16" t="s">
        <v>13</v>
      </c>
      <c r="L131" s="16" t="s">
        <v>298</v>
      </c>
      <c r="M131" s="16" t="s">
        <v>13</v>
      </c>
      <c r="N131" s="16" t="s">
        <v>310</v>
      </c>
      <c r="O131" s="73" t="s">
        <v>5373</v>
      </c>
    </row>
    <row r="132" spans="1:15" s="24" customFormat="1">
      <c r="A132" s="73" t="s">
        <v>311</v>
      </c>
      <c r="B132" s="73"/>
      <c r="C132" s="73"/>
      <c r="D132" s="73" t="s">
        <v>126</v>
      </c>
      <c r="E132" s="73" t="s">
        <v>162</v>
      </c>
      <c r="F132" s="73" t="s">
        <v>13</v>
      </c>
      <c r="G132" s="73" t="s">
        <v>13</v>
      </c>
      <c r="H132" s="73" t="s">
        <v>13</v>
      </c>
      <c r="I132" s="73" t="s">
        <v>13</v>
      </c>
      <c r="J132" s="73" t="s">
        <v>13</v>
      </c>
      <c r="K132" s="16" t="s">
        <v>13</v>
      </c>
      <c r="L132" s="16" t="s">
        <v>289</v>
      </c>
      <c r="M132" s="16" t="s">
        <v>13</v>
      </c>
      <c r="N132" s="16" t="s">
        <v>312</v>
      </c>
      <c r="O132" s="73" t="s">
        <v>5373</v>
      </c>
    </row>
    <row r="133" spans="1:15" s="24" customFormat="1">
      <c r="A133" s="73" t="s">
        <v>313</v>
      </c>
      <c r="B133" s="73"/>
      <c r="C133" s="73"/>
      <c r="D133" s="73" t="s">
        <v>126</v>
      </c>
      <c r="E133" s="73" t="s">
        <v>162</v>
      </c>
      <c r="F133" s="73" t="s">
        <v>13</v>
      </c>
      <c r="G133" s="73" t="s">
        <v>13</v>
      </c>
      <c r="H133" s="73" t="s">
        <v>13</v>
      </c>
      <c r="I133" s="73" t="s">
        <v>13</v>
      </c>
      <c r="J133" s="73" t="s">
        <v>13</v>
      </c>
      <c r="K133" s="16" t="s">
        <v>13</v>
      </c>
      <c r="L133" s="16" t="s">
        <v>13</v>
      </c>
      <c r="M133" s="16" t="s">
        <v>13</v>
      </c>
      <c r="N133" s="16" t="s">
        <v>314</v>
      </c>
      <c r="O133" s="73" t="s">
        <v>5373</v>
      </c>
    </row>
    <row r="134" spans="1:15" s="24" customFormat="1">
      <c r="A134" s="73" t="s">
        <v>315</v>
      </c>
      <c r="B134" s="73"/>
      <c r="C134" s="73"/>
      <c r="D134" s="73" t="s">
        <v>126</v>
      </c>
      <c r="E134" s="73" t="s">
        <v>162</v>
      </c>
      <c r="F134" s="73" t="s">
        <v>13</v>
      </c>
      <c r="G134" s="73" t="s">
        <v>13</v>
      </c>
      <c r="H134" s="73" t="s">
        <v>13</v>
      </c>
      <c r="I134" s="73" t="s">
        <v>13</v>
      </c>
      <c r="J134" s="73" t="s">
        <v>13</v>
      </c>
      <c r="K134" s="16" t="s">
        <v>13</v>
      </c>
      <c r="L134" s="16" t="s">
        <v>13</v>
      </c>
      <c r="M134" s="16" t="s">
        <v>13</v>
      </c>
      <c r="N134" s="16" t="s">
        <v>316</v>
      </c>
      <c r="O134" s="73" t="s">
        <v>5373</v>
      </c>
    </row>
    <row r="135" spans="1:15" s="24" customFormat="1">
      <c r="A135" s="73" t="s">
        <v>317</v>
      </c>
      <c r="B135" s="73"/>
      <c r="C135" s="73"/>
      <c r="D135" s="73" t="s">
        <v>126</v>
      </c>
      <c r="E135" s="73" t="s">
        <v>162</v>
      </c>
      <c r="F135" s="73" t="s">
        <v>13</v>
      </c>
      <c r="G135" s="73" t="s">
        <v>13</v>
      </c>
      <c r="H135" s="73" t="s">
        <v>13</v>
      </c>
      <c r="I135" s="73" t="s">
        <v>13</v>
      </c>
      <c r="J135" s="73" t="s">
        <v>13</v>
      </c>
      <c r="K135" s="16" t="s">
        <v>13</v>
      </c>
      <c r="L135" s="16" t="s">
        <v>298</v>
      </c>
      <c r="M135" s="16" t="s">
        <v>13</v>
      </c>
      <c r="N135" s="16" t="s">
        <v>318</v>
      </c>
      <c r="O135" s="73" t="s">
        <v>5373</v>
      </c>
    </row>
    <row r="136" spans="1:15" s="24" customFormat="1">
      <c r="A136" s="73" t="s">
        <v>319</v>
      </c>
      <c r="B136" s="73"/>
      <c r="C136" s="73"/>
      <c r="D136" s="73" t="s">
        <v>126</v>
      </c>
      <c r="E136" s="73" t="s">
        <v>162</v>
      </c>
      <c r="F136" s="73" t="s">
        <v>13</v>
      </c>
      <c r="G136" s="73" t="s">
        <v>13</v>
      </c>
      <c r="H136" s="73" t="s">
        <v>13</v>
      </c>
      <c r="I136" s="73" t="s">
        <v>13</v>
      </c>
      <c r="J136" s="73" t="s">
        <v>13</v>
      </c>
      <c r="K136" s="16" t="s">
        <v>13</v>
      </c>
      <c r="L136" s="16" t="s">
        <v>298</v>
      </c>
      <c r="M136" s="16" t="s">
        <v>13</v>
      </c>
      <c r="N136" s="16" t="s">
        <v>320</v>
      </c>
      <c r="O136" s="73" t="s">
        <v>5373</v>
      </c>
    </row>
    <row r="137" spans="1:15" s="24" customFormat="1">
      <c r="A137" s="73" t="s">
        <v>321</v>
      </c>
      <c r="B137" s="73"/>
      <c r="C137" s="73"/>
      <c r="D137" s="73" t="s">
        <v>126</v>
      </c>
      <c r="E137" s="73" t="s">
        <v>162</v>
      </c>
      <c r="F137" s="73" t="s">
        <v>13</v>
      </c>
      <c r="G137" s="73" t="s">
        <v>13</v>
      </c>
      <c r="H137" s="73" t="s">
        <v>13</v>
      </c>
      <c r="I137" s="73" t="s">
        <v>13</v>
      </c>
      <c r="J137" s="73" t="s">
        <v>13</v>
      </c>
      <c r="K137" s="16" t="s">
        <v>13</v>
      </c>
      <c r="L137" s="16" t="s">
        <v>13</v>
      </c>
      <c r="M137" s="16" t="s">
        <v>13</v>
      </c>
      <c r="N137" s="16" t="s">
        <v>322</v>
      </c>
      <c r="O137" s="73" t="s">
        <v>5373</v>
      </c>
    </row>
    <row r="138" spans="1:15" s="24" customFormat="1">
      <c r="A138" s="73" t="s">
        <v>323</v>
      </c>
      <c r="B138" s="73"/>
      <c r="C138" s="73"/>
      <c r="D138" s="73" t="s">
        <v>126</v>
      </c>
      <c r="E138" s="73" t="s">
        <v>162</v>
      </c>
      <c r="F138" s="73" t="s">
        <v>13</v>
      </c>
      <c r="G138" s="73" t="s">
        <v>13</v>
      </c>
      <c r="H138" s="73" t="s">
        <v>13</v>
      </c>
      <c r="I138" s="73" t="s">
        <v>13</v>
      </c>
      <c r="J138" s="73" t="s">
        <v>13</v>
      </c>
      <c r="K138" s="16" t="s">
        <v>13</v>
      </c>
      <c r="L138" s="16" t="s">
        <v>324</v>
      </c>
      <c r="M138" s="16" t="s">
        <v>13</v>
      </c>
      <c r="N138" s="16" t="s">
        <v>325</v>
      </c>
      <c r="O138" s="73" t="s">
        <v>5373</v>
      </c>
    </row>
    <row r="139" spans="1:15" s="24" customFormat="1">
      <c r="A139" s="73" t="s">
        <v>326</v>
      </c>
      <c r="B139" s="73"/>
      <c r="C139" s="73"/>
      <c r="D139" s="73" t="s">
        <v>126</v>
      </c>
      <c r="E139" s="73" t="s">
        <v>162</v>
      </c>
      <c r="F139" s="73" t="s">
        <v>13</v>
      </c>
      <c r="G139" s="73" t="s">
        <v>13</v>
      </c>
      <c r="H139" s="73" t="s">
        <v>13</v>
      </c>
      <c r="I139" s="73" t="s">
        <v>13</v>
      </c>
      <c r="J139" s="73" t="s">
        <v>13</v>
      </c>
      <c r="K139" s="16" t="s">
        <v>13</v>
      </c>
      <c r="L139" s="16" t="s">
        <v>13</v>
      </c>
      <c r="M139" s="16" t="s">
        <v>13</v>
      </c>
      <c r="N139" s="16" t="s">
        <v>327</v>
      </c>
      <c r="O139" s="73" t="s">
        <v>5373</v>
      </c>
    </row>
    <row r="140" spans="1:15" s="24" customFormat="1">
      <c r="A140" s="73" t="s">
        <v>328</v>
      </c>
      <c r="B140" s="73"/>
      <c r="C140" s="73"/>
      <c r="D140" s="73" t="s">
        <v>126</v>
      </c>
      <c r="E140" s="73" t="s">
        <v>162</v>
      </c>
      <c r="F140" s="73" t="s">
        <v>52</v>
      </c>
      <c r="G140" s="73" t="s">
        <v>13</v>
      </c>
      <c r="H140" s="73" t="s">
        <v>13</v>
      </c>
      <c r="I140" s="73" t="s">
        <v>13</v>
      </c>
      <c r="J140" s="73" t="s">
        <v>13</v>
      </c>
      <c r="K140" s="16" t="s">
        <v>13</v>
      </c>
      <c r="L140" s="16" t="s">
        <v>13</v>
      </c>
      <c r="M140" s="16" t="s">
        <v>13</v>
      </c>
      <c r="N140" s="16" t="s">
        <v>329</v>
      </c>
      <c r="O140" s="73" t="s">
        <v>5373</v>
      </c>
    </row>
    <row r="141" spans="1:15" s="24" customFormat="1">
      <c r="A141" s="73" t="s">
        <v>330</v>
      </c>
      <c r="B141" s="73"/>
      <c r="C141" s="73"/>
      <c r="D141" s="73" t="s">
        <v>126</v>
      </c>
      <c r="E141" s="73" t="s">
        <v>162</v>
      </c>
      <c r="F141" s="73" t="s">
        <v>52</v>
      </c>
      <c r="G141" s="73" t="s">
        <v>13</v>
      </c>
      <c r="H141" s="73" t="s">
        <v>13</v>
      </c>
      <c r="I141" s="73" t="s">
        <v>13</v>
      </c>
      <c r="J141" s="73" t="s">
        <v>13</v>
      </c>
      <c r="K141" s="16" t="s">
        <v>13</v>
      </c>
      <c r="L141" s="16" t="s">
        <v>13</v>
      </c>
      <c r="M141" s="16" t="s">
        <v>13</v>
      </c>
      <c r="N141" s="16" t="s">
        <v>331</v>
      </c>
      <c r="O141" s="73" t="s">
        <v>5373</v>
      </c>
    </row>
    <row r="142" spans="1:15" s="24" customFormat="1">
      <c r="A142" s="73" t="s">
        <v>332</v>
      </c>
      <c r="B142" s="73"/>
      <c r="C142" s="73"/>
      <c r="D142" s="73" t="s">
        <v>126</v>
      </c>
      <c r="E142" s="73" t="s">
        <v>162</v>
      </c>
      <c r="F142" s="73" t="s">
        <v>52</v>
      </c>
      <c r="G142" s="73" t="s">
        <v>13</v>
      </c>
      <c r="H142" s="73" t="s">
        <v>13</v>
      </c>
      <c r="I142" s="73" t="s">
        <v>13</v>
      </c>
      <c r="J142" s="73" t="s">
        <v>13</v>
      </c>
      <c r="K142" s="16" t="s">
        <v>13</v>
      </c>
      <c r="L142" s="16" t="s">
        <v>13</v>
      </c>
      <c r="M142" s="16" t="s">
        <v>13</v>
      </c>
      <c r="N142" s="16" t="s">
        <v>333</v>
      </c>
      <c r="O142" s="73" t="s">
        <v>5373</v>
      </c>
    </row>
    <row r="143" spans="1:15" s="24" customFormat="1">
      <c r="A143" s="73" t="s">
        <v>334</v>
      </c>
      <c r="B143" s="73"/>
      <c r="C143" s="73"/>
      <c r="D143" s="73" t="s">
        <v>126</v>
      </c>
      <c r="E143" s="73" t="s">
        <v>52</v>
      </c>
      <c r="F143" s="73" t="s">
        <v>13</v>
      </c>
      <c r="G143" s="73" t="s">
        <v>13</v>
      </c>
      <c r="H143" s="73" t="s">
        <v>13</v>
      </c>
      <c r="I143" s="73" t="s">
        <v>13</v>
      </c>
      <c r="J143" s="73" t="s">
        <v>13</v>
      </c>
      <c r="K143" s="16" t="s">
        <v>13</v>
      </c>
      <c r="L143" s="16" t="s">
        <v>13</v>
      </c>
      <c r="M143" s="16" t="s">
        <v>13</v>
      </c>
      <c r="N143" s="16" t="s">
        <v>335</v>
      </c>
      <c r="O143" s="73" t="s">
        <v>5373</v>
      </c>
    </row>
    <row r="144" spans="1:15" s="24" customFormat="1">
      <c r="A144" s="73" t="s">
        <v>336</v>
      </c>
      <c r="B144" s="73"/>
      <c r="C144" s="73"/>
      <c r="D144" s="73" t="s">
        <v>126</v>
      </c>
      <c r="E144" s="73" t="s">
        <v>52</v>
      </c>
      <c r="F144" s="73" t="s">
        <v>13</v>
      </c>
      <c r="G144" s="73" t="s">
        <v>13</v>
      </c>
      <c r="H144" s="73" t="s">
        <v>13</v>
      </c>
      <c r="I144" s="73" t="s">
        <v>13</v>
      </c>
      <c r="J144" s="73" t="s">
        <v>13</v>
      </c>
      <c r="K144" s="16" t="s">
        <v>13</v>
      </c>
      <c r="L144" s="16" t="s">
        <v>13</v>
      </c>
      <c r="M144" s="16" t="s">
        <v>13</v>
      </c>
      <c r="N144" s="16" t="s">
        <v>337</v>
      </c>
      <c r="O144" s="73" t="s">
        <v>5373</v>
      </c>
    </row>
    <row r="145" spans="1:15" s="24" customFormat="1">
      <c r="A145" s="73" t="s">
        <v>338</v>
      </c>
      <c r="B145" s="97">
        <v>41745</v>
      </c>
      <c r="C145" s="73"/>
      <c r="D145" s="73" t="s">
        <v>126</v>
      </c>
      <c r="E145" s="73" t="s">
        <v>115</v>
      </c>
      <c r="F145" s="73" t="s">
        <v>13</v>
      </c>
      <c r="G145" s="73" t="s">
        <v>13</v>
      </c>
      <c r="H145" s="73" t="s">
        <v>13</v>
      </c>
      <c r="I145" s="73" t="s">
        <v>13</v>
      </c>
      <c r="J145" s="73" t="s">
        <v>13</v>
      </c>
      <c r="K145" s="16" t="s">
        <v>17</v>
      </c>
      <c r="L145" s="16" t="s">
        <v>13</v>
      </c>
      <c r="M145" s="16" t="s">
        <v>13</v>
      </c>
      <c r="N145" s="16" t="s">
        <v>340</v>
      </c>
      <c r="O145" s="73" t="s">
        <v>5373</v>
      </c>
    </row>
    <row r="146" spans="1:15" s="24" customFormat="1">
      <c r="A146" s="73" t="s">
        <v>341</v>
      </c>
      <c r="B146" s="97">
        <v>41745</v>
      </c>
      <c r="C146" s="73"/>
      <c r="D146" s="73" t="s">
        <v>126</v>
      </c>
      <c r="E146" s="73" t="s">
        <v>115</v>
      </c>
      <c r="F146" s="73" t="s">
        <v>13</v>
      </c>
      <c r="G146" s="73" t="s">
        <v>13</v>
      </c>
      <c r="H146" s="73" t="s">
        <v>13</v>
      </c>
      <c r="I146" s="73" t="s">
        <v>13</v>
      </c>
      <c r="J146" s="73" t="s">
        <v>13</v>
      </c>
      <c r="K146" s="16" t="s">
        <v>17</v>
      </c>
      <c r="L146" s="16" t="s">
        <v>13</v>
      </c>
      <c r="M146" s="16" t="s">
        <v>13</v>
      </c>
      <c r="N146" s="16" t="s">
        <v>342</v>
      </c>
      <c r="O146" s="73" t="s">
        <v>5373</v>
      </c>
    </row>
    <row r="147" spans="1:15" s="24" customFormat="1">
      <c r="A147" s="73" t="s">
        <v>343</v>
      </c>
      <c r="B147" s="97">
        <v>41745</v>
      </c>
      <c r="C147" s="73"/>
      <c r="D147" s="73" t="s">
        <v>126</v>
      </c>
      <c r="E147" s="73" t="s">
        <v>115</v>
      </c>
      <c r="F147" s="73" t="s">
        <v>13</v>
      </c>
      <c r="G147" s="73" t="s">
        <v>13</v>
      </c>
      <c r="H147" s="73" t="s">
        <v>13</v>
      </c>
      <c r="I147" s="73" t="s">
        <v>13</v>
      </c>
      <c r="J147" s="73" t="s">
        <v>13</v>
      </c>
      <c r="K147" s="16" t="s">
        <v>17</v>
      </c>
      <c r="L147" s="16" t="s">
        <v>13</v>
      </c>
      <c r="M147" s="16" t="s">
        <v>13</v>
      </c>
      <c r="N147" s="16" t="s">
        <v>344</v>
      </c>
      <c r="O147" s="73" t="s">
        <v>5373</v>
      </c>
    </row>
    <row r="148" spans="1:15" s="24" customFormat="1">
      <c r="A148" s="73" t="s">
        <v>345</v>
      </c>
      <c r="B148" s="97">
        <v>41745</v>
      </c>
      <c r="C148" s="73"/>
      <c r="D148" s="73" t="s">
        <v>126</v>
      </c>
      <c r="E148" s="73" t="s">
        <v>115</v>
      </c>
      <c r="F148" s="73" t="s">
        <v>13</v>
      </c>
      <c r="G148" s="73" t="s">
        <v>13</v>
      </c>
      <c r="H148" s="73" t="s">
        <v>13</v>
      </c>
      <c r="I148" s="73" t="s">
        <v>13</v>
      </c>
      <c r="J148" s="73" t="s">
        <v>13</v>
      </c>
      <c r="K148" s="16" t="s">
        <v>17</v>
      </c>
      <c r="L148" s="16" t="s">
        <v>13</v>
      </c>
      <c r="M148" s="16" t="s">
        <v>13</v>
      </c>
      <c r="N148" s="16" t="s">
        <v>346</v>
      </c>
      <c r="O148" s="73" t="s">
        <v>5373</v>
      </c>
    </row>
    <row r="149" spans="1:15" s="24" customFormat="1">
      <c r="A149" s="73" t="s">
        <v>347</v>
      </c>
      <c r="B149" s="97">
        <v>41745</v>
      </c>
      <c r="C149" s="73"/>
      <c r="D149" s="73" t="s">
        <v>126</v>
      </c>
      <c r="E149" s="73" t="s">
        <v>115</v>
      </c>
      <c r="F149" s="73" t="s">
        <v>13</v>
      </c>
      <c r="G149" s="73" t="s">
        <v>13</v>
      </c>
      <c r="H149" s="73" t="s">
        <v>13</v>
      </c>
      <c r="I149" s="73" t="s">
        <v>13</v>
      </c>
      <c r="J149" s="73" t="s">
        <v>13</v>
      </c>
      <c r="K149" s="16" t="s">
        <v>17</v>
      </c>
      <c r="L149" s="16" t="s">
        <v>13</v>
      </c>
      <c r="M149" s="16" t="s">
        <v>13</v>
      </c>
      <c r="N149" s="16" t="s">
        <v>348</v>
      </c>
      <c r="O149" s="73" t="s">
        <v>5373</v>
      </c>
    </row>
    <row r="150" spans="1:15" s="24" customFormat="1">
      <c r="A150" s="73" t="s">
        <v>349</v>
      </c>
      <c r="B150" s="97">
        <v>41745</v>
      </c>
      <c r="C150" s="73"/>
      <c r="D150" s="73" t="s">
        <v>126</v>
      </c>
      <c r="E150" s="73" t="s">
        <v>115</v>
      </c>
      <c r="F150" s="73" t="s">
        <v>13</v>
      </c>
      <c r="G150" s="73" t="s">
        <v>13</v>
      </c>
      <c r="H150" s="73" t="s">
        <v>13</v>
      </c>
      <c r="I150" s="73" t="s">
        <v>13</v>
      </c>
      <c r="J150" s="73" t="s">
        <v>13</v>
      </c>
      <c r="K150" s="16" t="s">
        <v>17</v>
      </c>
      <c r="L150" s="16" t="s">
        <v>13</v>
      </c>
      <c r="M150" s="16" t="s">
        <v>13</v>
      </c>
      <c r="N150" s="16" t="s">
        <v>350</v>
      </c>
      <c r="O150" s="73" t="s">
        <v>5373</v>
      </c>
    </row>
    <row r="151" spans="1:15" s="24" customFormat="1">
      <c r="A151" s="73" t="s">
        <v>351</v>
      </c>
      <c r="B151" s="97">
        <v>41745</v>
      </c>
      <c r="C151" s="73"/>
      <c r="D151" s="73" t="s">
        <v>126</v>
      </c>
      <c r="E151" s="73" t="s">
        <v>115</v>
      </c>
      <c r="F151" s="73" t="s">
        <v>13</v>
      </c>
      <c r="G151" s="73" t="s">
        <v>13</v>
      </c>
      <c r="H151" s="73" t="s">
        <v>13</v>
      </c>
      <c r="I151" s="73" t="s">
        <v>13</v>
      </c>
      <c r="J151" s="73" t="s">
        <v>13</v>
      </c>
      <c r="K151" s="16" t="s">
        <v>17</v>
      </c>
      <c r="L151" s="16" t="s">
        <v>13</v>
      </c>
      <c r="M151" s="16" t="s">
        <v>13</v>
      </c>
      <c r="N151" s="16" t="s">
        <v>352</v>
      </c>
      <c r="O151" s="73" t="s">
        <v>5373</v>
      </c>
    </row>
    <row r="152" spans="1:15" s="24" customFormat="1">
      <c r="A152" s="73" t="s">
        <v>353</v>
      </c>
      <c r="B152" s="97">
        <v>41745</v>
      </c>
      <c r="C152" s="73"/>
      <c r="D152" s="73" t="s">
        <v>126</v>
      </c>
      <c r="E152" s="73" t="s">
        <v>115</v>
      </c>
      <c r="F152" s="73" t="s">
        <v>13</v>
      </c>
      <c r="G152" s="73" t="s">
        <v>13</v>
      </c>
      <c r="H152" s="73" t="s">
        <v>13</v>
      </c>
      <c r="I152" s="73" t="s">
        <v>13</v>
      </c>
      <c r="J152" s="73" t="s">
        <v>13</v>
      </c>
      <c r="K152" s="16" t="s">
        <v>17</v>
      </c>
      <c r="L152" s="16" t="s">
        <v>13</v>
      </c>
      <c r="M152" s="16" t="s">
        <v>13</v>
      </c>
      <c r="N152" s="16" t="s">
        <v>354</v>
      </c>
      <c r="O152" s="73" t="s">
        <v>5373</v>
      </c>
    </row>
    <row r="153" spans="1:15" s="24" customFormat="1">
      <c r="A153" s="73" t="s">
        <v>355</v>
      </c>
      <c r="B153" s="73"/>
      <c r="C153" s="73"/>
      <c r="D153" s="73" t="s">
        <v>126</v>
      </c>
      <c r="E153" s="73" t="s">
        <v>115</v>
      </c>
      <c r="F153" s="73" t="s">
        <v>13</v>
      </c>
      <c r="G153" s="73" t="s">
        <v>13</v>
      </c>
      <c r="H153" s="73" t="s">
        <v>13</v>
      </c>
      <c r="I153" s="73" t="s">
        <v>13</v>
      </c>
      <c r="J153" s="73" t="s">
        <v>13</v>
      </c>
      <c r="K153" s="16" t="s">
        <v>17</v>
      </c>
      <c r="L153" s="16" t="s">
        <v>13</v>
      </c>
      <c r="M153" s="16" t="s">
        <v>13</v>
      </c>
      <c r="N153" s="16" t="s">
        <v>356</v>
      </c>
      <c r="O153" s="73" t="s">
        <v>5373</v>
      </c>
    </row>
    <row r="154" spans="1:15" s="24" customFormat="1">
      <c r="A154" s="73" t="s">
        <v>357</v>
      </c>
      <c r="B154" s="73"/>
      <c r="C154" s="73"/>
      <c r="D154" s="73" t="s">
        <v>126</v>
      </c>
      <c r="E154" s="73" t="s">
        <v>115</v>
      </c>
      <c r="F154" s="73" t="s">
        <v>13</v>
      </c>
      <c r="G154" s="73" t="s">
        <v>13</v>
      </c>
      <c r="H154" s="73" t="s">
        <v>13</v>
      </c>
      <c r="I154" s="73" t="s">
        <v>13</v>
      </c>
      <c r="J154" s="73" t="s">
        <v>13</v>
      </c>
      <c r="K154" s="16" t="s">
        <v>17</v>
      </c>
      <c r="L154" s="16" t="s">
        <v>13</v>
      </c>
      <c r="M154" s="16" t="s">
        <v>13</v>
      </c>
      <c r="N154" s="16" t="s">
        <v>358</v>
      </c>
      <c r="O154" s="73" t="s">
        <v>5373</v>
      </c>
    </row>
    <row r="155" spans="1:15" s="24" customFormat="1">
      <c r="A155" s="73" t="s">
        <v>359</v>
      </c>
      <c r="B155" s="73"/>
      <c r="C155" s="73"/>
      <c r="D155" s="73" t="s">
        <v>126</v>
      </c>
      <c r="E155" s="73" t="s">
        <v>115</v>
      </c>
      <c r="F155" s="73" t="s">
        <v>13</v>
      </c>
      <c r="G155" s="73" t="s">
        <v>13</v>
      </c>
      <c r="H155" s="73" t="s">
        <v>13</v>
      </c>
      <c r="I155" s="73" t="s">
        <v>13</v>
      </c>
      <c r="J155" s="73" t="s">
        <v>13</v>
      </c>
      <c r="K155" s="16" t="s">
        <v>17</v>
      </c>
      <c r="L155" s="16" t="s">
        <v>13</v>
      </c>
      <c r="M155" s="16" t="s">
        <v>13</v>
      </c>
      <c r="N155" s="16" t="s">
        <v>360</v>
      </c>
      <c r="O155" s="73" t="s">
        <v>5373</v>
      </c>
    </row>
    <row r="156" spans="1:15" s="24" customFormat="1">
      <c r="A156" s="73" t="s">
        <v>361</v>
      </c>
      <c r="B156" s="97">
        <v>41745</v>
      </c>
      <c r="C156" s="73"/>
      <c r="D156" s="73" t="s">
        <v>126</v>
      </c>
      <c r="E156" s="73" t="s">
        <v>35</v>
      </c>
      <c r="F156" s="73" t="s">
        <v>13</v>
      </c>
      <c r="G156" s="73" t="s">
        <v>13</v>
      </c>
      <c r="H156" s="73" t="s">
        <v>13</v>
      </c>
      <c r="I156" s="73" t="s">
        <v>13</v>
      </c>
      <c r="J156" s="73" t="s">
        <v>13</v>
      </c>
      <c r="K156" s="16" t="s">
        <v>362</v>
      </c>
      <c r="L156" s="16" t="s">
        <v>13</v>
      </c>
      <c r="M156" s="16" t="s">
        <v>17</v>
      </c>
      <c r="N156" s="16" t="s">
        <v>363</v>
      </c>
      <c r="O156" s="73" t="s">
        <v>5373</v>
      </c>
    </row>
    <row r="157" spans="1:15" s="24" customFormat="1">
      <c r="A157" s="73" t="s">
        <v>364</v>
      </c>
      <c r="B157" s="73"/>
      <c r="C157" s="73"/>
      <c r="D157" s="73" t="s">
        <v>126</v>
      </c>
      <c r="E157" s="73" t="s">
        <v>35</v>
      </c>
      <c r="F157" s="73" t="s">
        <v>13</v>
      </c>
      <c r="G157" s="73" t="s">
        <v>13</v>
      </c>
      <c r="H157" s="73" t="s">
        <v>13</v>
      </c>
      <c r="I157" s="73" t="s">
        <v>13</v>
      </c>
      <c r="J157" s="73" t="s">
        <v>13</v>
      </c>
      <c r="K157" s="16" t="s">
        <v>365</v>
      </c>
      <c r="L157" s="16" t="s">
        <v>13</v>
      </c>
      <c r="M157" s="16" t="s">
        <v>17</v>
      </c>
      <c r="N157" s="16" t="s">
        <v>366</v>
      </c>
      <c r="O157" s="73" t="s">
        <v>5373</v>
      </c>
    </row>
    <row r="158" spans="1:15" s="24" customFormat="1">
      <c r="A158" s="73" t="s">
        <v>367</v>
      </c>
      <c r="B158" s="73"/>
      <c r="C158" s="73"/>
      <c r="D158" s="73" t="s">
        <v>126</v>
      </c>
      <c r="E158" s="73" t="s">
        <v>35</v>
      </c>
      <c r="F158" s="73" t="s">
        <v>13</v>
      </c>
      <c r="G158" s="73" t="s">
        <v>13</v>
      </c>
      <c r="H158" s="73" t="s">
        <v>13</v>
      </c>
      <c r="I158" s="73" t="s">
        <v>13</v>
      </c>
      <c r="J158" s="73" t="s">
        <v>13</v>
      </c>
      <c r="K158" s="16" t="s">
        <v>365</v>
      </c>
      <c r="L158" s="16" t="s">
        <v>13</v>
      </c>
      <c r="M158" s="16" t="s">
        <v>17</v>
      </c>
      <c r="N158" s="16" t="s">
        <v>368</v>
      </c>
      <c r="O158" s="73" t="s">
        <v>5373</v>
      </c>
    </row>
    <row r="159" spans="1:15" s="24" customFormat="1">
      <c r="A159" s="73" t="s">
        <v>369</v>
      </c>
      <c r="B159" s="73"/>
      <c r="C159" s="73"/>
      <c r="D159" s="73" t="s">
        <v>126</v>
      </c>
      <c r="E159" s="73" t="s">
        <v>35</v>
      </c>
      <c r="F159" s="73" t="s">
        <v>13</v>
      </c>
      <c r="G159" s="73" t="s">
        <v>13</v>
      </c>
      <c r="H159" s="73" t="s">
        <v>13</v>
      </c>
      <c r="I159" s="73" t="s">
        <v>13</v>
      </c>
      <c r="J159" s="73" t="s">
        <v>13</v>
      </c>
      <c r="K159" s="16" t="s">
        <v>365</v>
      </c>
      <c r="L159" s="16" t="s">
        <v>13</v>
      </c>
      <c r="M159" s="16" t="s">
        <v>17</v>
      </c>
      <c r="N159" s="16" t="s">
        <v>370</v>
      </c>
      <c r="O159" s="73" t="s">
        <v>5373</v>
      </c>
    </row>
    <row r="160" spans="1:15" s="24" customFormat="1">
      <c r="A160" s="73" t="s">
        <v>371</v>
      </c>
      <c r="B160" s="97">
        <v>41837</v>
      </c>
      <c r="C160" s="73"/>
      <c r="D160" s="73" t="s">
        <v>126</v>
      </c>
      <c r="E160" s="73" t="s">
        <v>35</v>
      </c>
      <c r="F160" s="73" t="s">
        <v>13</v>
      </c>
      <c r="G160" s="73" t="s">
        <v>13</v>
      </c>
      <c r="H160" s="73" t="s">
        <v>13</v>
      </c>
      <c r="I160" s="73" t="s">
        <v>13</v>
      </c>
      <c r="J160" s="73" t="s">
        <v>13</v>
      </c>
      <c r="K160" s="16" t="s">
        <v>372</v>
      </c>
      <c r="L160" s="16" t="s">
        <v>13</v>
      </c>
      <c r="M160" s="16" t="s">
        <v>17</v>
      </c>
      <c r="N160" s="16" t="s">
        <v>373</v>
      </c>
      <c r="O160" s="73" t="s">
        <v>5373</v>
      </c>
    </row>
    <row r="161" spans="1:15" s="24" customFormat="1">
      <c r="A161" s="73" t="s">
        <v>374</v>
      </c>
      <c r="B161" s="73"/>
      <c r="C161" s="73"/>
      <c r="D161" s="73" t="s">
        <v>126</v>
      </c>
      <c r="E161" s="73" t="s">
        <v>35</v>
      </c>
      <c r="F161" s="73" t="s">
        <v>375</v>
      </c>
      <c r="G161" s="73" t="s">
        <v>13</v>
      </c>
      <c r="H161" s="73" t="s">
        <v>13</v>
      </c>
      <c r="I161" s="73" t="s">
        <v>13</v>
      </c>
      <c r="J161" s="73" t="s">
        <v>13</v>
      </c>
      <c r="K161" s="16" t="s">
        <v>376</v>
      </c>
      <c r="L161" s="16" t="s">
        <v>13</v>
      </c>
      <c r="M161" s="16" t="s">
        <v>17</v>
      </c>
      <c r="N161" s="16" t="s">
        <v>377</v>
      </c>
      <c r="O161" s="73" t="s">
        <v>5373</v>
      </c>
    </row>
    <row r="162" spans="1:15" s="24" customFormat="1">
      <c r="A162" s="73" t="s">
        <v>378</v>
      </c>
      <c r="B162" s="73"/>
      <c r="C162" s="73"/>
      <c r="D162" s="73" t="s">
        <v>126</v>
      </c>
      <c r="E162" s="73" t="s">
        <v>35</v>
      </c>
      <c r="F162" s="73" t="s">
        <v>13</v>
      </c>
      <c r="G162" s="73" t="s">
        <v>13</v>
      </c>
      <c r="H162" s="73" t="s">
        <v>13</v>
      </c>
      <c r="I162" s="73" t="s">
        <v>13</v>
      </c>
      <c r="J162" s="73" t="s">
        <v>13</v>
      </c>
      <c r="K162" s="16" t="s">
        <v>13</v>
      </c>
      <c r="L162" s="16" t="s">
        <v>379</v>
      </c>
      <c r="M162" s="16" t="s">
        <v>17</v>
      </c>
      <c r="N162" s="16" t="s">
        <v>380</v>
      </c>
      <c r="O162" s="73" t="s">
        <v>5373</v>
      </c>
    </row>
    <row r="163" spans="1:15" s="24" customFormat="1">
      <c r="A163" s="73" t="s">
        <v>381</v>
      </c>
      <c r="B163" s="73"/>
      <c r="C163" s="73"/>
      <c r="D163" s="73" t="s">
        <v>126</v>
      </c>
      <c r="E163" s="73" t="s">
        <v>35</v>
      </c>
      <c r="F163" s="73" t="s">
        <v>13</v>
      </c>
      <c r="G163" s="73" t="s">
        <v>13</v>
      </c>
      <c r="H163" s="73" t="s">
        <v>13</v>
      </c>
      <c r="I163" s="73" t="s">
        <v>13</v>
      </c>
      <c r="J163" s="73" t="s">
        <v>13</v>
      </c>
      <c r="K163" s="16" t="s">
        <v>13</v>
      </c>
      <c r="L163" s="16" t="s">
        <v>382</v>
      </c>
      <c r="M163" s="16" t="s">
        <v>17</v>
      </c>
      <c r="N163" s="16" t="s">
        <v>383</v>
      </c>
      <c r="O163" s="73" t="s">
        <v>5373</v>
      </c>
    </row>
    <row r="164" spans="1:15" s="24" customFormat="1">
      <c r="A164" s="73" t="s">
        <v>385</v>
      </c>
      <c r="B164" s="97">
        <v>41745</v>
      </c>
      <c r="C164" s="73"/>
      <c r="D164" s="73" t="s">
        <v>126</v>
      </c>
      <c r="E164" s="73" t="s">
        <v>35</v>
      </c>
      <c r="F164" s="73" t="s">
        <v>13</v>
      </c>
      <c r="G164" s="73" t="s">
        <v>13</v>
      </c>
      <c r="H164" s="73" t="s">
        <v>13</v>
      </c>
      <c r="I164" s="73" t="s">
        <v>13</v>
      </c>
      <c r="J164" s="73" t="s">
        <v>13</v>
      </c>
      <c r="K164" s="16" t="s">
        <v>13</v>
      </c>
      <c r="L164" s="16" t="s">
        <v>386</v>
      </c>
      <c r="M164" s="16" t="s">
        <v>17</v>
      </c>
      <c r="N164" s="16" t="s">
        <v>387</v>
      </c>
      <c r="O164" s="73" t="s">
        <v>5373</v>
      </c>
    </row>
    <row r="165" spans="1:15" s="24" customFormat="1">
      <c r="A165" s="73" t="s">
        <v>388</v>
      </c>
      <c r="B165" s="97">
        <v>41745</v>
      </c>
      <c r="C165" s="73"/>
      <c r="D165" s="73" t="s">
        <v>126</v>
      </c>
      <c r="E165" s="73" t="s">
        <v>35</v>
      </c>
      <c r="F165" s="73" t="s">
        <v>13</v>
      </c>
      <c r="G165" s="73" t="s">
        <v>13</v>
      </c>
      <c r="H165" s="73" t="s">
        <v>13</v>
      </c>
      <c r="I165" s="73" t="s">
        <v>13</v>
      </c>
      <c r="J165" s="73" t="s">
        <v>13</v>
      </c>
      <c r="K165" s="16" t="s">
        <v>13</v>
      </c>
      <c r="L165" s="16" t="s">
        <v>390</v>
      </c>
      <c r="M165" s="16" t="s">
        <v>17</v>
      </c>
      <c r="N165" s="16" t="s">
        <v>391</v>
      </c>
      <c r="O165" s="73" t="s">
        <v>5373</v>
      </c>
    </row>
    <row r="166" spans="1:15" s="24" customFormat="1">
      <c r="A166" s="73" t="s">
        <v>392</v>
      </c>
      <c r="B166" s="73"/>
      <c r="C166" s="73"/>
      <c r="D166" s="73" t="s">
        <v>126</v>
      </c>
      <c r="E166" s="73" t="s">
        <v>35</v>
      </c>
      <c r="F166" s="73" t="s">
        <v>13</v>
      </c>
      <c r="G166" s="73" t="s">
        <v>13</v>
      </c>
      <c r="H166" s="73" t="s">
        <v>13</v>
      </c>
      <c r="I166" s="73" t="s">
        <v>13</v>
      </c>
      <c r="J166" s="73" t="s">
        <v>13</v>
      </c>
      <c r="K166" s="16" t="s">
        <v>13</v>
      </c>
      <c r="L166" s="16" t="s">
        <v>393</v>
      </c>
      <c r="M166" s="16" t="s">
        <v>17</v>
      </c>
      <c r="N166" s="16" t="s">
        <v>394</v>
      </c>
      <c r="O166" s="73" t="s">
        <v>5373</v>
      </c>
    </row>
    <row r="167" spans="1:15" s="24" customFormat="1">
      <c r="A167" s="73" t="s">
        <v>395</v>
      </c>
      <c r="B167" s="73"/>
      <c r="C167" s="73"/>
      <c r="D167" s="73" t="s">
        <v>126</v>
      </c>
      <c r="E167" s="73" t="s">
        <v>35</v>
      </c>
      <c r="F167" s="73" t="s">
        <v>13</v>
      </c>
      <c r="G167" s="73" t="s">
        <v>13</v>
      </c>
      <c r="H167" s="73" t="s">
        <v>13</v>
      </c>
      <c r="I167" s="73" t="s">
        <v>13</v>
      </c>
      <c r="J167" s="73" t="s">
        <v>13</v>
      </c>
      <c r="K167" s="16" t="s">
        <v>13</v>
      </c>
      <c r="L167" s="16" t="s">
        <v>393</v>
      </c>
      <c r="M167" s="16" t="s">
        <v>17</v>
      </c>
      <c r="N167" s="16" t="s">
        <v>396</v>
      </c>
      <c r="O167" s="73" t="s">
        <v>5373</v>
      </c>
    </row>
    <row r="168" spans="1:15" s="24" customFormat="1">
      <c r="A168" s="73" t="s">
        <v>397</v>
      </c>
      <c r="B168" s="73"/>
      <c r="C168" s="73"/>
      <c r="D168" s="73" t="s">
        <v>126</v>
      </c>
      <c r="E168" s="73" t="s">
        <v>35</v>
      </c>
      <c r="F168" s="73" t="s">
        <v>13</v>
      </c>
      <c r="G168" s="73" t="s">
        <v>13</v>
      </c>
      <c r="H168" s="73" t="s">
        <v>13</v>
      </c>
      <c r="I168" s="73" t="s">
        <v>13</v>
      </c>
      <c r="J168" s="73" t="s">
        <v>13</v>
      </c>
      <c r="K168" s="16" t="s">
        <v>13</v>
      </c>
      <c r="L168" s="16" t="s">
        <v>13</v>
      </c>
      <c r="M168" s="16" t="s">
        <v>17</v>
      </c>
      <c r="N168" s="16" t="s">
        <v>398</v>
      </c>
      <c r="O168" s="73" t="s">
        <v>5373</v>
      </c>
    </row>
    <row r="169" spans="1:15" s="24" customFormat="1">
      <c r="A169" s="73" t="s">
        <v>399</v>
      </c>
      <c r="B169" s="73"/>
      <c r="C169" s="73"/>
      <c r="D169" s="73" t="s">
        <v>126</v>
      </c>
      <c r="E169" s="73" t="s">
        <v>35</v>
      </c>
      <c r="F169" s="73" t="s">
        <v>13</v>
      </c>
      <c r="G169" s="73" t="s">
        <v>13</v>
      </c>
      <c r="H169" s="73" t="s">
        <v>13</v>
      </c>
      <c r="I169" s="73" t="s">
        <v>13</v>
      </c>
      <c r="J169" s="73" t="s">
        <v>13</v>
      </c>
      <c r="K169" s="16" t="s">
        <v>13</v>
      </c>
      <c r="L169" s="16" t="s">
        <v>13</v>
      </c>
      <c r="M169" s="16" t="s">
        <v>17</v>
      </c>
      <c r="N169" s="16" t="s">
        <v>400</v>
      </c>
      <c r="O169" s="73" t="s">
        <v>5373</v>
      </c>
    </row>
    <row r="170" spans="1:15" s="24" customFormat="1">
      <c r="A170" s="73" t="s">
        <v>401</v>
      </c>
      <c r="B170" s="73"/>
      <c r="C170" s="73"/>
      <c r="D170" s="73" t="s">
        <v>126</v>
      </c>
      <c r="E170" s="73" t="s">
        <v>35</v>
      </c>
      <c r="F170" s="73" t="s">
        <v>13</v>
      </c>
      <c r="G170" s="73" t="s">
        <v>13</v>
      </c>
      <c r="H170" s="73" t="s">
        <v>13</v>
      </c>
      <c r="I170" s="73" t="s">
        <v>13</v>
      </c>
      <c r="J170" s="73" t="s">
        <v>13</v>
      </c>
      <c r="K170" s="16" t="s">
        <v>13</v>
      </c>
      <c r="L170" s="16" t="s">
        <v>13</v>
      </c>
      <c r="M170" s="16" t="s">
        <v>17</v>
      </c>
      <c r="N170" s="16" t="s">
        <v>402</v>
      </c>
      <c r="O170" s="73" t="s">
        <v>5373</v>
      </c>
    </row>
    <row r="171" spans="1:15" s="24" customFormat="1">
      <c r="A171" s="73" t="s">
        <v>403</v>
      </c>
      <c r="B171" s="73"/>
      <c r="C171" s="73"/>
      <c r="D171" s="73" t="s">
        <v>126</v>
      </c>
      <c r="E171" s="73" t="s">
        <v>35</v>
      </c>
      <c r="F171" s="73" t="s">
        <v>13</v>
      </c>
      <c r="G171" s="73" t="s">
        <v>13</v>
      </c>
      <c r="H171" s="73" t="s">
        <v>13</v>
      </c>
      <c r="I171" s="73" t="s">
        <v>13</v>
      </c>
      <c r="J171" s="73" t="s">
        <v>13</v>
      </c>
      <c r="K171" s="16" t="s">
        <v>13</v>
      </c>
      <c r="L171" s="16" t="s">
        <v>13</v>
      </c>
      <c r="M171" s="16" t="s">
        <v>17</v>
      </c>
      <c r="N171" s="16" t="s">
        <v>404</v>
      </c>
      <c r="O171" s="73" t="s">
        <v>5373</v>
      </c>
    </row>
    <row r="172" spans="1:15" s="24" customFormat="1">
      <c r="A172" s="73" t="s">
        <v>405</v>
      </c>
      <c r="B172" s="73"/>
      <c r="C172" s="73"/>
      <c r="D172" s="73" t="s">
        <v>126</v>
      </c>
      <c r="E172" s="73" t="s">
        <v>35</v>
      </c>
      <c r="F172" s="73" t="s">
        <v>13</v>
      </c>
      <c r="G172" s="73" t="s">
        <v>13</v>
      </c>
      <c r="H172" s="73" t="s">
        <v>13</v>
      </c>
      <c r="I172" s="73" t="s">
        <v>13</v>
      </c>
      <c r="J172" s="73" t="s">
        <v>13</v>
      </c>
      <c r="K172" s="16" t="s">
        <v>13</v>
      </c>
      <c r="L172" s="16" t="s">
        <v>13</v>
      </c>
      <c r="M172" s="16" t="s">
        <v>17</v>
      </c>
      <c r="N172" s="16" t="s">
        <v>406</v>
      </c>
      <c r="O172" s="73" t="s">
        <v>5373</v>
      </c>
    </row>
    <row r="173" spans="1:15" s="24" customFormat="1">
      <c r="A173" s="73" t="s">
        <v>407</v>
      </c>
      <c r="B173" s="73"/>
      <c r="C173" s="73"/>
      <c r="D173" s="73" t="s">
        <v>126</v>
      </c>
      <c r="E173" s="73" t="s">
        <v>35</v>
      </c>
      <c r="F173" s="73" t="s">
        <v>13</v>
      </c>
      <c r="G173" s="73" t="s">
        <v>13</v>
      </c>
      <c r="H173" s="73" t="s">
        <v>13</v>
      </c>
      <c r="I173" s="73" t="s">
        <v>13</v>
      </c>
      <c r="J173" s="73" t="s">
        <v>13</v>
      </c>
      <c r="K173" s="16" t="s">
        <v>13</v>
      </c>
      <c r="L173" s="16" t="s">
        <v>13</v>
      </c>
      <c r="M173" s="16" t="s">
        <v>17</v>
      </c>
      <c r="N173" s="16" t="s">
        <v>408</v>
      </c>
      <c r="O173" s="73" t="s">
        <v>5373</v>
      </c>
    </row>
    <row r="174" spans="1:15" s="24" customFormat="1">
      <c r="A174" s="73" t="s">
        <v>409</v>
      </c>
      <c r="B174" s="73"/>
      <c r="C174" s="73"/>
      <c r="D174" s="73" t="s">
        <v>126</v>
      </c>
      <c r="E174" s="73" t="s">
        <v>35</v>
      </c>
      <c r="F174" s="73" t="s">
        <v>13</v>
      </c>
      <c r="G174" s="73" t="s">
        <v>13</v>
      </c>
      <c r="H174" s="73" t="s">
        <v>13</v>
      </c>
      <c r="I174" s="73" t="s">
        <v>13</v>
      </c>
      <c r="J174" s="73" t="s">
        <v>13</v>
      </c>
      <c r="K174" s="16" t="s">
        <v>13</v>
      </c>
      <c r="L174" s="16" t="s">
        <v>13</v>
      </c>
      <c r="M174" s="16" t="s">
        <v>17</v>
      </c>
      <c r="N174" s="16" t="s">
        <v>410</v>
      </c>
      <c r="O174" s="73" t="s">
        <v>5373</v>
      </c>
    </row>
    <row r="175" spans="1:15" s="24" customFormat="1">
      <c r="A175" s="73" t="s">
        <v>411</v>
      </c>
      <c r="B175" s="73"/>
      <c r="C175" s="73"/>
      <c r="D175" s="73" t="s">
        <v>126</v>
      </c>
      <c r="E175" s="73" t="s">
        <v>35</v>
      </c>
      <c r="F175" s="73" t="s">
        <v>13</v>
      </c>
      <c r="G175" s="73" t="s">
        <v>13</v>
      </c>
      <c r="H175" s="73" t="s">
        <v>13</v>
      </c>
      <c r="I175" s="73" t="s">
        <v>13</v>
      </c>
      <c r="J175" s="73" t="s">
        <v>13</v>
      </c>
      <c r="K175" s="16" t="s">
        <v>13</v>
      </c>
      <c r="L175" s="16" t="s">
        <v>13</v>
      </c>
      <c r="M175" s="16" t="s">
        <v>17</v>
      </c>
      <c r="N175" s="16" t="s">
        <v>412</v>
      </c>
      <c r="O175" s="73" t="s">
        <v>5373</v>
      </c>
    </row>
    <row r="176" spans="1:15" s="24" customFormat="1">
      <c r="A176" s="73" t="s">
        <v>413</v>
      </c>
      <c r="B176" s="73"/>
      <c r="C176" s="73"/>
      <c r="D176" s="73" t="s">
        <v>126</v>
      </c>
      <c r="E176" s="73" t="s">
        <v>35</v>
      </c>
      <c r="F176" s="73" t="s">
        <v>13</v>
      </c>
      <c r="G176" s="73" t="s">
        <v>13</v>
      </c>
      <c r="H176" s="73" t="s">
        <v>13</v>
      </c>
      <c r="I176" s="73" t="s">
        <v>13</v>
      </c>
      <c r="J176" s="73" t="s">
        <v>13</v>
      </c>
      <c r="K176" s="16" t="s">
        <v>13</v>
      </c>
      <c r="L176" s="16" t="s">
        <v>13</v>
      </c>
      <c r="M176" s="16" t="s">
        <v>17</v>
      </c>
      <c r="N176" s="16" t="s">
        <v>414</v>
      </c>
      <c r="O176" s="73" t="s">
        <v>5373</v>
      </c>
    </row>
    <row r="177" spans="1:15" s="24" customFormat="1">
      <c r="A177" s="73" t="s">
        <v>415</v>
      </c>
      <c r="B177" s="73"/>
      <c r="C177" s="73"/>
      <c r="D177" s="73" t="s">
        <v>126</v>
      </c>
      <c r="E177" s="73" t="s">
        <v>35</v>
      </c>
      <c r="F177" s="73" t="s">
        <v>13</v>
      </c>
      <c r="G177" s="73" t="s">
        <v>13</v>
      </c>
      <c r="H177" s="73" t="s">
        <v>13</v>
      </c>
      <c r="I177" s="73" t="s">
        <v>13</v>
      </c>
      <c r="J177" s="73" t="s">
        <v>13</v>
      </c>
      <c r="K177" s="16" t="s">
        <v>13</v>
      </c>
      <c r="L177" s="16" t="s">
        <v>13</v>
      </c>
      <c r="M177" s="16" t="s">
        <v>17</v>
      </c>
      <c r="N177" s="16" t="s">
        <v>416</v>
      </c>
      <c r="O177" s="73" t="s">
        <v>5373</v>
      </c>
    </row>
    <row r="178" spans="1:15" s="24" customFormat="1">
      <c r="A178" s="73" t="s">
        <v>417</v>
      </c>
      <c r="B178" s="73"/>
      <c r="C178" s="73"/>
      <c r="D178" s="73" t="s">
        <v>126</v>
      </c>
      <c r="E178" s="73" t="s">
        <v>35</v>
      </c>
      <c r="F178" s="73" t="s">
        <v>13</v>
      </c>
      <c r="G178" s="73" t="s">
        <v>13</v>
      </c>
      <c r="H178" s="73" t="s">
        <v>13</v>
      </c>
      <c r="I178" s="73" t="s">
        <v>13</v>
      </c>
      <c r="J178" s="73" t="s">
        <v>13</v>
      </c>
      <c r="K178" s="16" t="s">
        <v>13</v>
      </c>
      <c r="L178" s="16" t="s">
        <v>13</v>
      </c>
      <c r="M178" s="16" t="s">
        <v>17</v>
      </c>
      <c r="N178" s="16" t="s">
        <v>418</v>
      </c>
      <c r="O178" s="73" t="s">
        <v>5373</v>
      </c>
    </row>
    <row r="179" spans="1:15" s="24" customFormat="1">
      <c r="A179" s="73" t="s">
        <v>419</v>
      </c>
      <c r="B179" s="73"/>
      <c r="C179" s="73"/>
      <c r="D179" s="73" t="s">
        <v>126</v>
      </c>
      <c r="E179" s="73" t="s">
        <v>35</v>
      </c>
      <c r="F179" s="73" t="s">
        <v>13</v>
      </c>
      <c r="G179" s="73" t="s">
        <v>13</v>
      </c>
      <c r="H179" s="73" t="s">
        <v>13</v>
      </c>
      <c r="I179" s="73" t="s">
        <v>13</v>
      </c>
      <c r="J179" s="73" t="s">
        <v>13</v>
      </c>
      <c r="K179" s="16" t="s">
        <v>13</v>
      </c>
      <c r="L179" s="16" t="s">
        <v>13</v>
      </c>
      <c r="M179" s="16" t="s">
        <v>17</v>
      </c>
      <c r="N179" s="16" t="s">
        <v>420</v>
      </c>
      <c r="O179" s="73" t="s">
        <v>5373</v>
      </c>
    </row>
    <row r="180" spans="1:15" s="24" customFormat="1">
      <c r="A180" s="73" t="s">
        <v>421</v>
      </c>
      <c r="B180" s="73"/>
      <c r="C180" s="73"/>
      <c r="D180" s="73" t="s">
        <v>126</v>
      </c>
      <c r="E180" s="73" t="s">
        <v>35</v>
      </c>
      <c r="F180" s="73" t="s">
        <v>13</v>
      </c>
      <c r="G180" s="73" t="s">
        <v>13</v>
      </c>
      <c r="H180" s="73" t="s">
        <v>13</v>
      </c>
      <c r="I180" s="73" t="s">
        <v>13</v>
      </c>
      <c r="J180" s="73" t="s">
        <v>13</v>
      </c>
      <c r="K180" s="16" t="s">
        <v>13</v>
      </c>
      <c r="L180" s="16" t="s">
        <v>13</v>
      </c>
      <c r="M180" s="16" t="s">
        <v>17</v>
      </c>
      <c r="N180" s="16" t="s">
        <v>422</v>
      </c>
      <c r="O180" s="73" t="s">
        <v>5373</v>
      </c>
    </row>
    <row r="181" spans="1:15" s="24" customFormat="1">
      <c r="A181" s="73" t="s">
        <v>423</v>
      </c>
      <c r="B181" s="97">
        <v>41745</v>
      </c>
      <c r="C181" s="73"/>
      <c r="D181" s="73" t="s">
        <v>126</v>
      </c>
      <c r="E181" s="73" t="s">
        <v>35</v>
      </c>
      <c r="F181" s="73" t="s">
        <v>13</v>
      </c>
      <c r="G181" s="73" t="s">
        <v>13</v>
      </c>
      <c r="H181" s="73" t="s">
        <v>13</v>
      </c>
      <c r="I181" s="73" t="s">
        <v>13</v>
      </c>
      <c r="J181" s="73" t="s">
        <v>13</v>
      </c>
      <c r="K181" s="16" t="s">
        <v>17</v>
      </c>
      <c r="L181" s="16" t="s">
        <v>13</v>
      </c>
      <c r="M181" s="16" t="s">
        <v>17</v>
      </c>
      <c r="N181" s="16" t="s">
        <v>424</v>
      </c>
      <c r="O181" s="73" t="s">
        <v>5373</v>
      </c>
    </row>
    <row r="182" spans="1:15" s="24" customFormat="1">
      <c r="A182" s="73" t="s">
        <v>425</v>
      </c>
      <c r="B182" s="97">
        <v>41813</v>
      </c>
      <c r="C182" s="73"/>
      <c r="D182" s="73" t="s">
        <v>126</v>
      </c>
      <c r="E182" s="73" t="s">
        <v>426</v>
      </c>
      <c r="F182" s="73" t="s">
        <v>427</v>
      </c>
      <c r="G182" s="73" t="s">
        <v>13</v>
      </c>
      <c r="H182" s="73" t="s">
        <v>13</v>
      </c>
      <c r="I182" s="73" t="s">
        <v>13</v>
      </c>
      <c r="J182" s="73" t="s">
        <v>13</v>
      </c>
      <c r="K182" s="16" t="s">
        <v>428</v>
      </c>
      <c r="L182" s="16" t="s">
        <v>13</v>
      </c>
      <c r="M182" s="16" t="s">
        <v>17</v>
      </c>
      <c r="N182" s="16" t="s">
        <v>429</v>
      </c>
      <c r="O182" s="73" t="s">
        <v>5373</v>
      </c>
    </row>
    <row r="183" spans="1:15" s="24" customFormat="1">
      <c r="A183" s="73" t="s">
        <v>430</v>
      </c>
      <c r="B183" s="97">
        <v>41745</v>
      </c>
      <c r="C183" s="73"/>
      <c r="D183" s="73" t="s">
        <v>126</v>
      </c>
      <c r="E183" s="73" t="s">
        <v>426</v>
      </c>
      <c r="F183" s="73" t="s">
        <v>13</v>
      </c>
      <c r="G183" s="73" t="s">
        <v>13</v>
      </c>
      <c r="H183" s="73" t="s">
        <v>13</v>
      </c>
      <c r="I183" s="73" t="s">
        <v>13</v>
      </c>
      <c r="J183" s="73" t="s">
        <v>13</v>
      </c>
      <c r="K183" s="16" t="s">
        <v>13</v>
      </c>
      <c r="L183" s="16" t="s">
        <v>431</v>
      </c>
      <c r="M183" s="16" t="s">
        <v>17</v>
      </c>
      <c r="N183" s="16" t="s">
        <v>432</v>
      </c>
      <c r="O183" s="73" t="s">
        <v>5373</v>
      </c>
    </row>
    <row r="184" spans="1:15" s="24" customFormat="1">
      <c r="A184" s="73" t="s">
        <v>434</v>
      </c>
      <c r="B184" s="73"/>
      <c r="C184" s="73"/>
      <c r="D184" s="73" t="s">
        <v>126</v>
      </c>
      <c r="E184" s="73" t="s">
        <v>426</v>
      </c>
      <c r="F184" s="73" t="s">
        <v>13</v>
      </c>
      <c r="G184" s="73" t="s">
        <v>13</v>
      </c>
      <c r="H184" s="73" t="s">
        <v>13</v>
      </c>
      <c r="I184" s="73" t="s">
        <v>13</v>
      </c>
      <c r="J184" s="73" t="s">
        <v>13</v>
      </c>
      <c r="K184" s="16" t="s">
        <v>435</v>
      </c>
      <c r="L184" s="16" t="s">
        <v>13</v>
      </c>
      <c r="M184" s="16" t="s">
        <v>17</v>
      </c>
      <c r="N184" s="16" t="s">
        <v>436</v>
      </c>
      <c r="O184" s="73" t="s">
        <v>5373</v>
      </c>
    </row>
    <row r="185" spans="1:15" s="24" customFormat="1">
      <c r="A185" s="73" t="s">
        <v>437</v>
      </c>
      <c r="B185" s="97">
        <v>41813</v>
      </c>
      <c r="C185" s="73"/>
      <c r="D185" s="73" t="s">
        <v>126</v>
      </c>
      <c r="E185" s="73" t="s">
        <v>426</v>
      </c>
      <c r="F185" s="73" t="s">
        <v>427</v>
      </c>
      <c r="G185" s="73" t="s">
        <v>13</v>
      </c>
      <c r="H185" s="73" t="s">
        <v>13</v>
      </c>
      <c r="I185" s="73" t="s">
        <v>13</v>
      </c>
      <c r="J185" s="73" t="s">
        <v>13</v>
      </c>
      <c r="K185" s="16" t="s">
        <v>438</v>
      </c>
      <c r="L185" s="16" t="s">
        <v>13</v>
      </c>
      <c r="M185" s="16" t="s">
        <v>17</v>
      </c>
      <c r="N185" s="16" t="s">
        <v>439</v>
      </c>
      <c r="O185" s="73" t="s">
        <v>5373</v>
      </c>
    </row>
    <row r="186" spans="1:15" s="24" customFormat="1">
      <c r="A186" s="73" t="s">
        <v>440</v>
      </c>
      <c r="B186" s="73"/>
      <c r="C186" s="73"/>
      <c r="D186" s="73" t="s">
        <v>126</v>
      </c>
      <c r="E186" s="73" t="s">
        <v>426</v>
      </c>
      <c r="F186" s="73" t="s">
        <v>427</v>
      </c>
      <c r="G186" s="73" t="s">
        <v>13</v>
      </c>
      <c r="H186" s="73" t="s">
        <v>13</v>
      </c>
      <c r="I186" s="73" t="s">
        <v>13</v>
      </c>
      <c r="J186" s="73" t="s">
        <v>13</v>
      </c>
      <c r="K186" s="16" t="s">
        <v>441</v>
      </c>
      <c r="L186" s="16" t="s">
        <v>13</v>
      </c>
      <c r="M186" s="16" t="s">
        <v>17</v>
      </c>
      <c r="N186" s="16" t="s">
        <v>442</v>
      </c>
      <c r="O186" s="73" t="s">
        <v>5373</v>
      </c>
    </row>
    <row r="187" spans="1:15" s="24" customFormat="1">
      <c r="A187" s="73" t="s">
        <v>443</v>
      </c>
      <c r="B187" s="73"/>
      <c r="C187" s="73"/>
      <c r="D187" s="73" t="s">
        <v>126</v>
      </c>
      <c r="E187" s="73" t="s">
        <v>426</v>
      </c>
      <c r="F187" s="73" t="s">
        <v>13</v>
      </c>
      <c r="G187" s="73" t="s">
        <v>13</v>
      </c>
      <c r="H187" s="73" t="s">
        <v>13</v>
      </c>
      <c r="I187" s="73" t="s">
        <v>13</v>
      </c>
      <c r="J187" s="73" t="s">
        <v>13</v>
      </c>
      <c r="K187" s="16" t="s">
        <v>435</v>
      </c>
      <c r="L187" s="16" t="s">
        <v>13</v>
      </c>
      <c r="M187" s="16" t="s">
        <v>17</v>
      </c>
      <c r="N187" s="16" t="s">
        <v>444</v>
      </c>
      <c r="O187" s="73" t="s">
        <v>5373</v>
      </c>
    </row>
    <row r="188" spans="1:15" s="24" customFormat="1">
      <c r="A188" s="73" t="s">
        <v>445</v>
      </c>
      <c r="B188" s="73"/>
      <c r="C188" s="73"/>
      <c r="D188" s="73" t="s">
        <v>126</v>
      </c>
      <c r="E188" s="73" t="s">
        <v>426</v>
      </c>
      <c r="F188" s="73" t="s">
        <v>13</v>
      </c>
      <c r="G188" s="73" t="s">
        <v>13</v>
      </c>
      <c r="H188" s="73" t="s">
        <v>13</v>
      </c>
      <c r="I188" s="73" t="s">
        <v>13</v>
      </c>
      <c r="J188" s="73" t="s">
        <v>13</v>
      </c>
      <c r="K188" s="16" t="s">
        <v>435</v>
      </c>
      <c r="L188" s="16" t="s">
        <v>13</v>
      </c>
      <c r="M188" s="16" t="s">
        <v>17</v>
      </c>
      <c r="N188" s="16" t="s">
        <v>446</v>
      </c>
      <c r="O188" s="73" t="s">
        <v>5373</v>
      </c>
    </row>
    <row r="189" spans="1:15" s="24" customFormat="1">
      <c r="A189" s="73" t="s">
        <v>447</v>
      </c>
      <c r="B189" s="97">
        <v>41778</v>
      </c>
      <c r="C189" s="73"/>
      <c r="D189" s="73" t="s">
        <v>126</v>
      </c>
      <c r="E189" s="73" t="s">
        <v>426</v>
      </c>
      <c r="F189" s="73" t="s">
        <v>13</v>
      </c>
      <c r="G189" s="73" t="s">
        <v>13</v>
      </c>
      <c r="H189" s="73" t="s">
        <v>13</v>
      </c>
      <c r="I189" s="73" t="s">
        <v>13</v>
      </c>
      <c r="J189" s="73" t="s">
        <v>13</v>
      </c>
      <c r="K189" s="16" t="s">
        <v>13</v>
      </c>
      <c r="L189" s="16" t="s">
        <v>448</v>
      </c>
      <c r="M189" s="16" t="s">
        <v>17</v>
      </c>
      <c r="N189" s="16" t="s">
        <v>449</v>
      </c>
      <c r="O189" s="73" t="s">
        <v>5373</v>
      </c>
    </row>
    <row r="190" spans="1:15" s="24" customFormat="1">
      <c r="A190" s="73" t="s">
        <v>450</v>
      </c>
      <c r="B190" s="73"/>
      <c r="C190" s="73"/>
      <c r="D190" s="73" t="s">
        <v>126</v>
      </c>
      <c r="E190" s="73" t="s">
        <v>426</v>
      </c>
      <c r="F190" s="73" t="s">
        <v>13</v>
      </c>
      <c r="G190" s="73" t="s">
        <v>13</v>
      </c>
      <c r="H190" s="73" t="s">
        <v>13</v>
      </c>
      <c r="I190" s="73" t="s">
        <v>13</v>
      </c>
      <c r="J190" s="73" t="s">
        <v>13</v>
      </c>
      <c r="K190" s="16" t="s">
        <v>13</v>
      </c>
      <c r="L190" s="16" t="s">
        <v>431</v>
      </c>
      <c r="M190" s="16" t="s">
        <v>17</v>
      </c>
      <c r="N190" s="16" t="s">
        <v>451</v>
      </c>
      <c r="O190" s="73" t="s">
        <v>5373</v>
      </c>
    </row>
    <row r="191" spans="1:15" s="24" customFormat="1">
      <c r="A191" s="73" t="s">
        <v>452</v>
      </c>
      <c r="B191" s="97">
        <v>41745</v>
      </c>
      <c r="C191" s="73"/>
      <c r="D191" s="73" t="s">
        <v>126</v>
      </c>
      <c r="E191" s="73" t="s">
        <v>426</v>
      </c>
      <c r="F191" s="73" t="s">
        <v>13</v>
      </c>
      <c r="G191" s="73" t="s">
        <v>13</v>
      </c>
      <c r="H191" s="73" t="s">
        <v>13</v>
      </c>
      <c r="I191" s="73" t="s">
        <v>13</v>
      </c>
      <c r="J191" s="73" t="s">
        <v>13</v>
      </c>
      <c r="K191" s="16" t="s">
        <v>13</v>
      </c>
      <c r="L191" s="16" t="s">
        <v>431</v>
      </c>
      <c r="M191" s="16" t="s">
        <v>17</v>
      </c>
      <c r="N191" s="16" t="s">
        <v>453</v>
      </c>
      <c r="O191" s="73" t="s">
        <v>5373</v>
      </c>
    </row>
    <row r="192" spans="1:15" s="24" customFormat="1">
      <c r="A192" s="73" t="s">
        <v>454</v>
      </c>
      <c r="B192" s="97"/>
      <c r="C192" s="73"/>
      <c r="D192" s="73" t="s">
        <v>126</v>
      </c>
      <c r="E192" s="73" t="s">
        <v>426</v>
      </c>
      <c r="F192" s="73" t="s">
        <v>455</v>
      </c>
      <c r="G192" s="73" t="s">
        <v>13</v>
      </c>
      <c r="H192" s="73" t="s">
        <v>13</v>
      </c>
      <c r="I192" s="73" t="s">
        <v>13</v>
      </c>
      <c r="J192" s="73" t="s">
        <v>13</v>
      </c>
      <c r="K192" s="16" t="s">
        <v>13</v>
      </c>
      <c r="L192" s="16" t="s">
        <v>456</v>
      </c>
      <c r="M192" s="16" t="s">
        <v>17</v>
      </c>
      <c r="N192" s="16" t="s">
        <v>457</v>
      </c>
      <c r="O192" s="73" t="s">
        <v>5373</v>
      </c>
    </row>
    <row r="193" spans="1:15" s="24" customFormat="1">
      <c r="A193" s="73" t="s">
        <v>458</v>
      </c>
      <c r="B193" s="97">
        <v>41745</v>
      </c>
      <c r="C193" s="73"/>
      <c r="D193" s="73" t="s">
        <v>126</v>
      </c>
      <c r="E193" s="73" t="s">
        <v>426</v>
      </c>
      <c r="F193" s="73" t="s">
        <v>13</v>
      </c>
      <c r="G193" s="73" t="s">
        <v>13</v>
      </c>
      <c r="H193" s="73" t="s">
        <v>13</v>
      </c>
      <c r="I193" s="73" t="s">
        <v>13</v>
      </c>
      <c r="J193" s="73" t="s">
        <v>13</v>
      </c>
      <c r="K193" s="16" t="s">
        <v>17</v>
      </c>
      <c r="L193" s="16" t="s">
        <v>13</v>
      </c>
      <c r="M193" s="16" t="s">
        <v>17</v>
      </c>
      <c r="N193" s="16" t="s">
        <v>459</v>
      </c>
      <c r="O193" s="73" t="s">
        <v>5373</v>
      </c>
    </row>
    <row r="194" spans="1:15" s="24" customFormat="1">
      <c r="A194" s="73" t="s">
        <v>460</v>
      </c>
      <c r="B194" s="73"/>
      <c r="C194" s="73"/>
      <c r="D194" s="73" t="s">
        <v>126</v>
      </c>
      <c r="E194" s="73" t="s">
        <v>455</v>
      </c>
      <c r="F194" s="73" t="s">
        <v>13</v>
      </c>
      <c r="G194" s="73" t="s">
        <v>13</v>
      </c>
      <c r="H194" s="73" t="s">
        <v>13</v>
      </c>
      <c r="I194" s="73" t="s">
        <v>13</v>
      </c>
      <c r="J194" s="73" t="s">
        <v>13</v>
      </c>
      <c r="K194" s="16" t="s">
        <v>17</v>
      </c>
      <c r="L194" s="16" t="s">
        <v>13</v>
      </c>
      <c r="M194" s="16" t="s">
        <v>17</v>
      </c>
      <c r="N194" s="16" t="s">
        <v>436</v>
      </c>
      <c r="O194" s="73" t="s">
        <v>5373</v>
      </c>
    </row>
    <row r="195" spans="1:15" s="24" customFormat="1">
      <c r="A195" s="73" t="s">
        <v>461</v>
      </c>
      <c r="B195" s="73"/>
      <c r="C195" s="73"/>
      <c r="D195" s="73" t="s">
        <v>126</v>
      </c>
      <c r="E195" s="73" t="s">
        <v>455</v>
      </c>
      <c r="F195" s="73" t="s">
        <v>13</v>
      </c>
      <c r="G195" s="73" t="s">
        <v>13</v>
      </c>
      <c r="H195" s="73" t="s">
        <v>13</v>
      </c>
      <c r="I195" s="73" t="s">
        <v>13</v>
      </c>
      <c r="J195" s="73" t="s">
        <v>13</v>
      </c>
      <c r="K195" s="16" t="s">
        <v>17</v>
      </c>
      <c r="L195" s="16" t="s">
        <v>13</v>
      </c>
      <c r="M195" s="16" t="s">
        <v>17</v>
      </c>
      <c r="N195" s="16" t="s">
        <v>462</v>
      </c>
      <c r="O195" s="73" t="s">
        <v>5373</v>
      </c>
    </row>
    <row r="196" spans="1:15" s="24" customFormat="1">
      <c r="A196" s="73" t="s">
        <v>463</v>
      </c>
      <c r="B196" s="73"/>
      <c r="C196" s="73"/>
      <c r="D196" s="73" t="s">
        <v>126</v>
      </c>
      <c r="E196" s="73" t="s">
        <v>455</v>
      </c>
      <c r="F196" s="73" t="s">
        <v>13</v>
      </c>
      <c r="G196" s="73" t="s">
        <v>13</v>
      </c>
      <c r="H196" s="73" t="s">
        <v>13</v>
      </c>
      <c r="I196" s="73" t="s">
        <v>13</v>
      </c>
      <c r="J196" s="73" t="s">
        <v>13</v>
      </c>
      <c r="K196" s="16" t="s">
        <v>17</v>
      </c>
      <c r="L196" s="16" t="s">
        <v>13</v>
      </c>
      <c r="M196" s="16" t="s">
        <v>17</v>
      </c>
      <c r="N196" s="16" t="s">
        <v>464</v>
      </c>
      <c r="O196" s="73" t="s">
        <v>5373</v>
      </c>
    </row>
    <row r="197" spans="1:15" s="24" customFormat="1">
      <c r="A197" s="73" t="s">
        <v>465</v>
      </c>
      <c r="B197" s="73"/>
      <c r="C197" s="73"/>
      <c r="D197" s="73" t="s">
        <v>126</v>
      </c>
      <c r="E197" s="73" t="s">
        <v>455</v>
      </c>
      <c r="F197" s="73" t="s">
        <v>13</v>
      </c>
      <c r="G197" s="73" t="s">
        <v>13</v>
      </c>
      <c r="H197" s="73" t="s">
        <v>13</v>
      </c>
      <c r="I197" s="73" t="s">
        <v>13</v>
      </c>
      <c r="J197" s="73" t="s">
        <v>13</v>
      </c>
      <c r="K197" s="16" t="s">
        <v>17</v>
      </c>
      <c r="L197" s="16" t="s">
        <v>13</v>
      </c>
      <c r="M197" s="16" t="s">
        <v>17</v>
      </c>
      <c r="N197" s="16" t="s">
        <v>444</v>
      </c>
      <c r="O197" s="73" t="s">
        <v>5373</v>
      </c>
    </row>
    <row r="198" spans="1:15" s="24" customFormat="1">
      <c r="A198" s="73" t="s">
        <v>466</v>
      </c>
      <c r="B198" s="73"/>
      <c r="C198" s="73"/>
      <c r="D198" s="73" t="s">
        <v>126</v>
      </c>
      <c r="E198" s="73" t="s">
        <v>455</v>
      </c>
      <c r="F198" s="73" t="s">
        <v>13</v>
      </c>
      <c r="G198" s="73" t="s">
        <v>13</v>
      </c>
      <c r="H198" s="73" t="s">
        <v>13</v>
      </c>
      <c r="I198" s="73" t="s">
        <v>13</v>
      </c>
      <c r="J198" s="73" t="s">
        <v>13</v>
      </c>
      <c r="K198" s="16" t="s">
        <v>17</v>
      </c>
      <c r="L198" s="16" t="s">
        <v>13</v>
      </c>
      <c r="M198" s="16" t="s">
        <v>17</v>
      </c>
      <c r="N198" s="16" t="s">
        <v>446</v>
      </c>
      <c r="O198" s="73" t="s">
        <v>5373</v>
      </c>
    </row>
    <row r="199" spans="1:15" s="24" customFormat="1">
      <c r="A199" s="73" t="s">
        <v>467</v>
      </c>
      <c r="B199" s="73"/>
      <c r="C199" s="73"/>
      <c r="D199" s="73" t="s">
        <v>126</v>
      </c>
      <c r="E199" s="73" t="s">
        <v>455</v>
      </c>
      <c r="F199" s="73" t="s">
        <v>13</v>
      </c>
      <c r="G199" s="73" t="s">
        <v>13</v>
      </c>
      <c r="H199" s="73" t="s">
        <v>13</v>
      </c>
      <c r="I199" s="73" t="s">
        <v>13</v>
      </c>
      <c r="J199" s="73" t="s">
        <v>13</v>
      </c>
      <c r="K199" s="16" t="s">
        <v>17</v>
      </c>
      <c r="L199" s="16" t="s">
        <v>13</v>
      </c>
      <c r="M199" s="16" t="s">
        <v>17</v>
      </c>
      <c r="N199" s="16" t="s">
        <v>468</v>
      </c>
      <c r="O199" s="73" t="s">
        <v>5373</v>
      </c>
    </row>
    <row r="200" spans="1:15" s="24" customFormat="1">
      <c r="A200" s="73" t="s">
        <v>469</v>
      </c>
      <c r="B200" s="73"/>
      <c r="C200" s="73"/>
      <c r="D200" s="73" t="s">
        <v>126</v>
      </c>
      <c r="E200" s="73" t="s">
        <v>455</v>
      </c>
      <c r="F200" s="73" t="s">
        <v>13</v>
      </c>
      <c r="G200" s="73" t="s">
        <v>13</v>
      </c>
      <c r="H200" s="73" t="s">
        <v>13</v>
      </c>
      <c r="I200" s="73" t="s">
        <v>13</v>
      </c>
      <c r="J200" s="73" t="s">
        <v>13</v>
      </c>
      <c r="K200" s="16" t="s">
        <v>17</v>
      </c>
      <c r="L200" s="16" t="s">
        <v>13</v>
      </c>
      <c r="M200" s="16" t="s">
        <v>17</v>
      </c>
      <c r="N200" s="16" t="s">
        <v>459</v>
      </c>
      <c r="O200" s="73" t="s">
        <v>5373</v>
      </c>
    </row>
    <row r="201" spans="1:15" s="24" customFormat="1">
      <c r="A201" s="73" t="s">
        <v>471</v>
      </c>
      <c r="B201" s="97">
        <v>41745</v>
      </c>
      <c r="C201" s="73"/>
      <c r="D201" s="73" t="s">
        <v>126</v>
      </c>
      <c r="E201" s="73" t="s">
        <v>470</v>
      </c>
      <c r="F201" s="73" t="s">
        <v>35</v>
      </c>
      <c r="G201" s="73" t="s">
        <v>13</v>
      </c>
      <c r="H201" s="73" t="s">
        <v>13</v>
      </c>
      <c r="I201" s="73" t="s">
        <v>13</v>
      </c>
      <c r="J201" s="73" t="s">
        <v>13</v>
      </c>
      <c r="K201" s="16" t="s">
        <v>13</v>
      </c>
      <c r="L201" s="16" t="s">
        <v>13</v>
      </c>
      <c r="M201" s="16" t="s">
        <v>13</v>
      </c>
      <c r="N201" s="16" t="s">
        <v>472</v>
      </c>
      <c r="O201" s="73" t="s">
        <v>5373</v>
      </c>
    </row>
    <row r="202" spans="1:15" s="24" customFormat="1">
      <c r="A202" s="73" t="s">
        <v>473</v>
      </c>
      <c r="B202" s="97">
        <v>41745</v>
      </c>
      <c r="C202" s="73"/>
      <c r="D202" s="73" t="s">
        <v>126</v>
      </c>
      <c r="E202" s="73" t="s">
        <v>470</v>
      </c>
      <c r="F202" s="73" t="s">
        <v>35</v>
      </c>
      <c r="G202" s="73" t="s">
        <v>13</v>
      </c>
      <c r="H202" s="73" t="s">
        <v>13</v>
      </c>
      <c r="I202" s="73" t="s">
        <v>13</v>
      </c>
      <c r="J202" s="73" t="s">
        <v>13</v>
      </c>
      <c r="K202" s="16" t="s">
        <v>13</v>
      </c>
      <c r="L202" s="16" t="s">
        <v>13</v>
      </c>
      <c r="M202" s="16" t="s">
        <v>13</v>
      </c>
      <c r="N202" s="16" t="s">
        <v>474</v>
      </c>
      <c r="O202" s="73" t="s">
        <v>5373</v>
      </c>
    </row>
    <row r="203" spans="1:15" s="24" customFormat="1">
      <c r="A203" s="73" t="s">
        <v>475</v>
      </c>
      <c r="B203" s="97">
        <v>41745</v>
      </c>
      <c r="C203" s="73"/>
      <c r="D203" s="73" t="s">
        <v>126</v>
      </c>
      <c r="E203" s="73" t="s">
        <v>470</v>
      </c>
      <c r="F203" s="73" t="s">
        <v>35</v>
      </c>
      <c r="G203" s="73" t="s">
        <v>13</v>
      </c>
      <c r="H203" s="73" t="s">
        <v>13</v>
      </c>
      <c r="I203" s="73" t="s">
        <v>13</v>
      </c>
      <c r="J203" s="73" t="s">
        <v>13</v>
      </c>
      <c r="K203" s="16" t="s">
        <v>13</v>
      </c>
      <c r="L203" s="16" t="s">
        <v>13</v>
      </c>
      <c r="M203" s="16" t="s">
        <v>13</v>
      </c>
      <c r="N203" s="16" t="s">
        <v>476</v>
      </c>
      <c r="O203" s="73" t="s">
        <v>5373</v>
      </c>
    </row>
    <row r="204" spans="1:15" s="24" customFormat="1">
      <c r="A204" s="73" t="s">
        <v>477</v>
      </c>
      <c r="B204" s="97">
        <v>41745</v>
      </c>
      <c r="C204" s="73"/>
      <c r="D204" s="73" t="s">
        <v>126</v>
      </c>
      <c r="E204" s="73" t="s">
        <v>470</v>
      </c>
      <c r="F204" s="73" t="s">
        <v>35</v>
      </c>
      <c r="G204" s="73" t="s">
        <v>13</v>
      </c>
      <c r="H204" s="73" t="s">
        <v>13</v>
      </c>
      <c r="I204" s="73" t="s">
        <v>13</v>
      </c>
      <c r="J204" s="73" t="s">
        <v>13</v>
      </c>
      <c r="K204" s="16" t="s">
        <v>13</v>
      </c>
      <c r="L204" s="16" t="s">
        <v>13</v>
      </c>
      <c r="M204" s="16" t="s">
        <v>13</v>
      </c>
      <c r="N204" s="16" t="s">
        <v>478</v>
      </c>
      <c r="O204" s="73" t="s">
        <v>5373</v>
      </c>
    </row>
    <row r="205" spans="1:15" s="24" customFormat="1">
      <c r="A205" s="73" t="s">
        <v>479</v>
      </c>
      <c r="B205" s="97">
        <v>41745</v>
      </c>
      <c r="C205" s="73"/>
      <c r="D205" s="73" t="s">
        <v>126</v>
      </c>
      <c r="E205" s="73" t="s">
        <v>470</v>
      </c>
      <c r="F205" s="73" t="s">
        <v>35</v>
      </c>
      <c r="G205" s="73" t="s">
        <v>13</v>
      </c>
      <c r="H205" s="73" t="s">
        <v>13</v>
      </c>
      <c r="I205" s="73" t="s">
        <v>13</v>
      </c>
      <c r="J205" s="73" t="s">
        <v>13</v>
      </c>
      <c r="K205" s="16" t="s">
        <v>13</v>
      </c>
      <c r="L205" s="16" t="s">
        <v>13</v>
      </c>
      <c r="M205" s="16" t="s">
        <v>13</v>
      </c>
      <c r="N205" s="16" t="s">
        <v>480</v>
      </c>
      <c r="O205" s="73" t="s">
        <v>5373</v>
      </c>
    </row>
    <row r="206" spans="1:15" s="24" customFormat="1">
      <c r="A206" s="73" t="s">
        <v>481</v>
      </c>
      <c r="B206" s="97">
        <v>41745</v>
      </c>
      <c r="C206" s="73"/>
      <c r="D206" s="73" t="s">
        <v>126</v>
      </c>
      <c r="E206" s="73" t="s">
        <v>470</v>
      </c>
      <c r="F206" s="73" t="s">
        <v>35</v>
      </c>
      <c r="G206" s="73" t="s">
        <v>13</v>
      </c>
      <c r="H206" s="73" t="s">
        <v>13</v>
      </c>
      <c r="I206" s="73" t="s">
        <v>13</v>
      </c>
      <c r="J206" s="73" t="s">
        <v>13</v>
      </c>
      <c r="K206" s="16" t="s">
        <v>13</v>
      </c>
      <c r="L206" s="16" t="s">
        <v>13</v>
      </c>
      <c r="M206" s="16" t="s">
        <v>13</v>
      </c>
      <c r="N206" s="16" t="s">
        <v>482</v>
      </c>
      <c r="O206" s="73" t="s">
        <v>5373</v>
      </c>
    </row>
    <row r="207" spans="1:15" s="24" customFormat="1">
      <c r="A207" s="73" t="s">
        <v>483</v>
      </c>
      <c r="B207" s="97">
        <v>41745</v>
      </c>
      <c r="C207" s="73"/>
      <c r="D207" s="73" t="s">
        <v>126</v>
      </c>
      <c r="E207" s="73" t="s">
        <v>470</v>
      </c>
      <c r="F207" s="73" t="s">
        <v>35</v>
      </c>
      <c r="G207" s="73" t="s">
        <v>13</v>
      </c>
      <c r="H207" s="73" t="s">
        <v>13</v>
      </c>
      <c r="I207" s="73" t="s">
        <v>13</v>
      </c>
      <c r="J207" s="73" t="s">
        <v>13</v>
      </c>
      <c r="K207" s="16" t="s">
        <v>13</v>
      </c>
      <c r="L207" s="16" t="s">
        <v>13</v>
      </c>
      <c r="M207" s="16" t="s">
        <v>13</v>
      </c>
      <c r="N207" s="16" t="s">
        <v>484</v>
      </c>
      <c r="O207" s="73" t="s">
        <v>5373</v>
      </c>
    </row>
    <row r="208" spans="1:15" s="24" customFormat="1">
      <c r="A208" s="73" t="s">
        <v>485</v>
      </c>
      <c r="B208" s="97">
        <v>41745</v>
      </c>
      <c r="C208" s="73"/>
      <c r="D208" s="73" t="s">
        <v>126</v>
      </c>
      <c r="E208" s="73" t="s">
        <v>470</v>
      </c>
      <c r="F208" s="73" t="s">
        <v>35</v>
      </c>
      <c r="G208" s="73" t="s">
        <v>13</v>
      </c>
      <c r="H208" s="73" t="s">
        <v>13</v>
      </c>
      <c r="I208" s="73" t="s">
        <v>13</v>
      </c>
      <c r="J208" s="73" t="s">
        <v>13</v>
      </c>
      <c r="K208" s="16" t="s">
        <v>13</v>
      </c>
      <c r="L208" s="16" t="s">
        <v>13</v>
      </c>
      <c r="M208" s="16" t="s">
        <v>13</v>
      </c>
      <c r="N208" s="16" t="s">
        <v>486</v>
      </c>
      <c r="O208" s="73" t="s">
        <v>5373</v>
      </c>
    </row>
    <row r="209" spans="1:15" s="24" customFormat="1">
      <c r="A209" s="73" t="s">
        <v>487</v>
      </c>
      <c r="B209" s="97">
        <v>41745</v>
      </c>
      <c r="C209" s="73"/>
      <c r="D209" s="73" t="s">
        <v>126</v>
      </c>
      <c r="E209" s="73" t="s">
        <v>470</v>
      </c>
      <c r="F209" s="73" t="s">
        <v>35</v>
      </c>
      <c r="G209" s="73" t="s">
        <v>13</v>
      </c>
      <c r="H209" s="73" t="s">
        <v>13</v>
      </c>
      <c r="I209" s="73" t="s">
        <v>13</v>
      </c>
      <c r="J209" s="73" t="s">
        <v>13</v>
      </c>
      <c r="K209" s="16" t="s">
        <v>13</v>
      </c>
      <c r="L209" s="16" t="s">
        <v>13</v>
      </c>
      <c r="M209" s="16" t="s">
        <v>13</v>
      </c>
      <c r="N209" s="16" t="s">
        <v>488</v>
      </c>
      <c r="O209" s="73" t="s">
        <v>5373</v>
      </c>
    </row>
    <row r="210" spans="1:15" s="24" customFormat="1">
      <c r="A210" s="73" t="s">
        <v>489</v>
      </c>
      <c r="B210" s="97">
        <v>41745</v>
      </c>
      <c r="C210" s="73"/>
      <c r="D210" s="73" t="s">
        <v>126</v>
      </c>
      <c r="E210" s="73" t="s">
        <v>470</v>
      </c>
      <c r="F210" s="73" t="s">
        <v>35</v>
      </c>
      <c r="G210" s="73" t="s">
        <v>13</v>
      </c>
      <c r="H210" s="73" t="s">
        <v>13</v>
      </c>
      <c r="I210" s="73" t="s">
        <v>13</v>
      </c>
      <c r="J210" s="73" t="s">
        <v>13</v>
      </c>
      <c r="K210" s="16" t="s">
        <v>13</v>
      </c>
      <c r="L210" s="16" t="s">
        <v>13</v>
      </c>
      <c r="M210" s="16" t="s">
        <v>13</v>
      </c>
      <c r="N210" s="16" t="s">
        <v>490</v>
      </c>
      <c r="O210" s="73" t="s">
        <v>5373</v>
      </c>
    </row>
    <row r="211" spans="1:15" s="24" customFormat="1">
      <c r="A211" s="73" t="s">
        <v>491</v>
      </c>
      <c r="B211" s="97">
        <v>41745</v>
      </c>
      <c r="C211" s="73"/>
      <c r="D211" s="73" t="s">
        <v>126</v>
      </c>
      <c r="E211" s="73" t="s">
        <v>470</v>
      </c>
      <c r="F211" s="73" t="s">
        <v>35</v>
      </c>
      <c r="G211" s="73" t="s">
        <v>13</v>
      </c>
      <c r="H211" s="73" t="s">
        <v>13</v>
      </c>
      <c r="I211" s="73" t="s">
        <v>13</v>
      </c>
      <c r="J211" s="73" t="s">
        <v>13</v>
      </c>
      <c r="K211" s="16" t="s">
        <v>13</v>
      </c>
      <c r="L211" s="16" t="s">
        <v>13</v>
      </c>
      <c r="M211" s="16" t="s">
        <v>13</v>
      </c>
      <c r="N211" s="16" t="s">
        <v>492</v>
      </c>
      <c r="O211" s="73" t="s">
        <v>5373</v>
      </c>
    </row>
    <row r="212" spans="1:15" s="24" customFormat="1">
      <c r="A212" s="73" t="s">
        <v>493</v>
      </c>
      <c r="B212" s="97">
        <v>41745</v>
      </c>
      <c r="C212" s="73"/>
      <c r="D212" s="73" t="s">
        <v>126</v>
      </c>
      <c r="E212" s="73" t="s">
        <v>470</v>
      </c>
      <c r="F212" s="73" t="s">
        <v>35</v>
      </c>
      <c r="G212" s="73" t="s">
        <v>13</v>
      </c>
      <c r="H212" s="73" t="s">
        <v>13</v>
      </c>
      <c r="I212" s="73" t="s">
        <v>13</v>
      </c>
      <c r="J212" s="73" t="s">
        <v>13</v>
      </c>
      <c r="K212" s="16" t="s">
        <v>13</v>
      </c>
      <c r="L212" s="16" t="s">
        <v>13</v>
      </c>
      <c r="M212" s="16" t="s">
        <v>13</v>
      </c>
      <c r="N212" s="16" t="s">
        <v>494</v>
      </c>
      <c r="O212" s="73" t="s">
        <v>5373</v>
      </c>
    </row>
    <row r="213" spans="1:15" s="24" customFormat="1">
      <c r="A213" s="73" t="s">
        <v>495</v>
      </c>
      <c r="B213" s="97">
        <v>41745</v>
      </c>
      <c r="C213" s="73"/>
      <c r="D213" s="73" t="s">
        <v>126</v>
      </c>
      <c r="E213" s="73" t="s">
        <v>470</v>
      </c>
      <c r="F213" s="73" t="s">
        <v>35</v>
      </c>
      <c r="G213" s="73" t="s">
        <v>13</v>
      </c>
      <c r="H213" s="73" t="s">
        <v>13</v>
      </c>
      <c r="I213" s="73" t="s">
        <v>13</v>
      </c>
      <c r="J213" s="73" t="s">
        <v>13</v>
      </c>
      <c r="K213" s="16" t="s">
        <v>13</v>
      </c>
      <c r="L213" s="16" t="s">
        <v>13</v>
      </c>
      <c r="M213" s="16" t="s">
        <v>13</v>
      </c>
      <c r="N213" s="16" t="s">
        <v>496</v>
      </c>
      <c r="O213" s="73" t="s">
        <v>5373</v>
      </c>
    </row>
    <row r="214" spans="1:15" s="24" customFormat="1">
      <c r="A214" s="73" t="s">
        <v>497</v>
      </c>
      <c r="B214" s="97">
        <v>41745</v>
      </c>
      <c r="C214" s="73"/>
      <c r="D214" s="73" t="s">
        <v>126</v>
      </c>
      <c r="E214" s="73" t="s">
        <v>470</v>
      </c>
      <c r="F214" s="73" t="s">
        <v>35</v>
      </c>
      <c r="G214" s="73" t="s">
        <v>13</v>
      </c>
      <c r="H214" s="73" t="s">
        <v>13</v>
      </c>
      <c r="I214" s="73" t="s">
        <v>13</v>
      </c>
      <c r="J214" s="73" t="s">
        <v>13</v>
      </c>
      <c r="K214" s="16" t="s">
        <v>13</v>
      </c>
      <c r="L214" s="16" t="s">
        <v>13</v>
      </c>
      <c r="M214" s="16" t="s">
        <v>13</v>
      </c>
      <c r="N214" s="16" t="s">
        <v>498</v>
      </c>
      <c r="O214" s="73" t="s">
        <v>5373</v>
      </c>
    </row>
    <row r="215" spans="1:15" s="24" customFormat="1">
      <c r="A215" s="73" t="s">
        <v>499</v>
      </c>
      <c r="B215" s="97">
        <v>41745</v>
      </c>
      <c r="C215" s="73"/>
      <c r="D215" s="73" t="s">
        <v>126</v>
      </c>
      <c r="E215" s="73" t="s">
        <v>470</v>
      </c>
      <c r="F215" s="73" t="s">
        <v>35</v>
      </c>
      <c r="G215" s="73" t="s">
        <v>13</v>
      </c>
      <c r="H215" s="73" t="s">
        <v>13</v>
      </c>
      <c r="I215" s="73" t="s">
        <v>13</v>
      </c>
      <c r="J215" s="73" t="s">
        <v>13</v>
      </c>
      <c r="K215" s="16" t="s">
        <v>13</v>
      </c>
      <c r="L215" s="16" t="s">
        <v>13</v>
      </c>
      <c r="M215" s="16" t="s">
        <v>13</v>
      </c>
      <c r="N215" s="16" t="s">
        <v>500</v>
      </c>
      <c r="O215" s="73" t="s">
        <v>5373</v>
      </c>
    </row>
    <row r="216" spans="1:15" s="24" customFormat="1">
      <c r="A216" s="73" t="s">
        <v>501</v>
      </c>
      <c r="B216" s="97">
        <v>41745</v>
      </c>
      <c r="C216" s="73"/>
      <c r="D216" s="73" t="s">
        <v>126</v>
      </c>
      <c r="E216" s="73" t="s">
        <v>470</v>
      </c>
      <c r="F216" s="73" t="s">
        <v>35</v>
      </c>
      <c r="G216" s="73" t="s">
        <v>13</v>
      </c>
      <c r="H216" s="73" t="s">
        <v>13</v>
      </c>
      <c r="I216" s="73" t="s">
        <v>13</v>
      </c>
      <c r="J216" s="73" t="s">
        <v>13</v>
      </c>
      <c r="K216" s="16" t="s">
        <v>13</v>
      </c>
      <c r="L216" s="16" t="s">
        <v>13</v>
      </c>
      <c r="M216" s="16" t="s">
        <v>13</v>
      </c>
      <c r="N216" s="16" t="s">
        <v>502</v>
      </c>
      <c r="O216" s="73" t="s">
        <v>5373</v>
      </c>
    </row>
    <row r="217" spans="1:15" s="24" customFormat="1">
      <c r="A217" s="73" t="s">
        <v>503</v>
      </c>
      <c r="B217" s="97">
        <v>41745</v>
      </c>
      <c r="C217" s="73"/>
      <c r="D217" s="73" t="s">
        <v>126</v>
      </c>
      <c r="E217" s="73" t="s">
        <v>470</v>
      </c>
      <c r="F217" s="73" t="s">
        <v>35</v>
      </c>
      <c r="G217" s="73" t="s">
        <v>13</v>
      </c>
      <c r="H217" s="73" t="s">
        <v>13</v>
      </c>
      <c r="I217" s="73" t="s">
        <v>13</v>
      </c>
      <c r="J217" s="73" t="s">
        <v>13</v>
      </c>
      <c r="K217" s="16" t="s">
        <v>13</v>
      </c>
      <c r="L217" s="16" t="s">
        <v>13</v>
      </c>
      <c r="M217" s="16" t="s">
        <v>13</v>
      </c>
      <c r="N217" s="16" t="s">
        <v>504</v>
      </c>
      <c r="O217" s="73" t="s">
        <v>5373</v>
      </c>
    </row>
    <row r="218" spans="1:15" s="24" customFormat="1">
      <c r="A218" s="73" t="s">
        <v>505</v>
      </c>
      <c r="B218" s="97">
        <v>41745</v>
      </c>
      <c r="C218" s="73"/>
      <c r="D218" s="73" t="s">
        <v>126</v>
      </c>
      <c r="E218" s="73" t="s">
        <v>470</v>
      </c>
      <c r="F218" s="73" t="s">
        <v>35</v>
      </c>
      <c r="G218" s="73" t="s">
        <v>13</v>
      </c>
      <c r="H218" s="73" t="s">
        <v>13</v>
      </c>
      <c r="I218" s="73" t="s">
        <v>13</v>
      </c>
      <c r="J218" s="73" t="s">
        <v>13</v>
      </c>
      <c r="K218" s="16" t="s">
        <v>13</v>
      </c>
      <c r="L218" s="16" t="s">
        <v>13</v>
      </c>
      <c r="M218" s="16" t="s">
        <v>13</v>
      </c>
      <c r="N218" s="16" t="s">
        <v>506</v>
      </c>
      <c r="O218" s="73" t="s">
        <v>5373</v>
      </c>
    </row>
    <row r="219" spans="1:15" s="24" customFormat="1">
      <c r="A219" s="73" t="s">
        <v>507</v>
      </c>
      <c r="B219" s="97">
        <v>41745</v>
      </c>
      <c r="C219" s="73"/>
      <c r="D219" s="73" t="s">
        <v>126</v>
      </c>
      <c r="E219" s="73" t="s">
        <v>470</v>
      </c>
      <c r="F219" s="73" t="s">
        <v>35</v>
      </c>
      <c r="G219" s="73" t="s">
        <v>13</v>
      </c>
      <c r="H219" s="73" t="s">
        <v>13</v>
      </c>
      <c r="I219" s="73" t="s">
        <v>13</v>
      </c>
      <c r="J219" s="73" t="s">
        <v>13</v>
      </c>
      <c r="K219" s="16" t="s">
        <v>13</v>
      </c>
      <c r="L219" s="16" t="s">
        <v>13</v>
      </c>
      <c r="M219" s="16" t="s">
        <v>13</v>
      </c>
      <c r="N219" s="16" t="s">
        <v>508</v>
      </c>
      <c r="O219" s="73" t="s">
        <v>5373</v>
      </c>
    </row>
    <row r="220" spans="1:15" s="24" customFormat="1">
      <c r="A220" s="73" t="s">
        <v>509</v>
      </c>
      <c r="B220" s="97">
        <v>41745</v>
      </c>
      <c r="C220" s="73"/>
      <c r="D220" s="73" t="s">
        <v>126</v>
      </c>
      <c r="E220" s="73" t="s">
        <v>470</v>
      </c>
      <c r="F220" s="73" t="s">
        <v>35</v>
      </c>
      <c r="G220" s="73" t="s">
        <v>13</v>
      </c>
      <c r="H220" s="73" t="s">
        <v>13</v>
      </c>
      <c r="I220" s="73" t="s">
        <v>13</v>
      </c>
      <c r="J220" s="73" t="s">
        <v>13</v>
      </c>
      <c r="K220" s="16" t="s">
        <v>13</v>
      </c>
      <c r="L220" s="16" t="s">
        <v>13</v>
      </c>
      <c r="M220" s="16" t="s">
        <v>13</v>
      </c>
      <c r="N220" s="16" t="s">
        <v>510</v>
      </c>
      <c r="O220" s="73" t="s">
        <v>5373</v>
      </c>
    </row>
    <row r="221" spans="1:15" s="24" customFormat="1">
      <c r="A221" s="73" t="s">
        <v>511</v>
      </c>
      <c r="B221" s="97">
        <v>41745</v>
      </c>
      <c r="C221" s="73"/>
      <c r="D221" s="73" t="s">
        <v>126</v>
      </c>
      <c r="E221" s="73" t="s">
        <v>470</v>
      </c>
      <c r="F221" s="73" t="s">
        <v>35</v>
      </c>
      <c r="G221" s="73" t="s">
        <v>13</v>
      </c>
      <c r="H221" s="73" t="s">
        <v>13</v>
      </c>
      <c r="I221" s="73" t="s">
        <v>13</v>
      </c>
      <c r="J221" s="73" t="s">
        <v>13</v>
      </c>
      <c r="K221" s="16" t="s">
        <v>13</v>
      </c>
      <c r="L221" s="16" t="s">
        <v>13</v>
      </c>
      <c r="M221" s="16" t="s">
        <v>13</v>
      </c>
      <c r="N221" s="16" t="s">
        <v>512</v>
      </c>
      <c r="O221" s="73" t="s">
        <v>5373</v>
      </c>
    </row>
    <row r="222" spans="1:15" s="24" customFormat="1">
      <c r="A222" s="73" t="s">
        <v>513</v>
      </c>
      <c r="B222" s="97">
        <v>41745</v>
      </c>
      <c r="C222" s="73"/>
      <c r="D222" s="73" t="s">
        <v>126</v>
      </c>
      <c r="E222" s="73" t="s">
        <v>470</v>
      </c>
      <c r="F222" s="73" t="s">
        <v>35</v>
      </c>
      <c r="G222" s="73" t="s">
        <v>13</v>
      </c>
      <c r="H222" s="73" t="s">
        <v>13</v>
      </c>
      <c r="I222" s="73" t="s">
        <v>13</v>
      </c>
      <c r="J222" s="73" t="s">
        <v>13</v>
      </c>
      <c r="K222" s="16" t="s">
        <v>13</v>
      </c>
      <c r="L222" s="16" t="s">
        <v>13</v>
      </c>
      <c r="M222" s="16" t="s">
        <v>13</v>
      </c>
      <c r="N222" s="16" t="s">
        <v>514</v>
      </c>
      <c r="O222" s="73" t="s">
        <v>5373</v>
      </c>
    </row>
    <row r="223" spans="1:15" s="24" customFormat="1">
      <c r="A223" s="73" t="s">
        <v>515</v>
      </c>
      <c r="B223" s="97">
        <v>41745</v>
      </c>
      <c r="C223" s="73"/>
      <c r="D223" s="73" t="s">
        <v>126</v>
      </c>
      <c r="E223" s="73" t="s">
        <v>470</v>
      </c>
      <c r="F223" s="73" t="s">
        <v>35</v>
      </c>
      <c r="G223" s="73" t="s">
        <v>13</v>
      </c>
      <c r="H223" s="73" t="s">
        <v>13</v>
      </c>
      <c r="I223" s="73" t="s">
        <v>13</v>
      </c>
      <c r="J223" s="73" t="s">
        <v>13</v>
      </c>
      <c r="K223" s="16" t="s">
        <v>13</v>
      </c>
      <c r="L223" s="16" t="s">
        <v>13</v>
      </c>
      <c r="M223" s="16" t="s">
        <v>13</v>
      </c>
      <c r="N223" s="16" t="s">
        <v>516</v>
      </c>
      <c r="O223" s="73" t="s">
        <v>5373</v>
      </c>
    </row>
    <row r="224" spans="1:15" s="24" customFormat="1">
      <c r="A224" s="73" t="s">
        <v>517</v>
      </c>
      <c r="B224" s="97">
        <v>41745</v>
      </c>
      <c r="C224" s="73"/>
      <c r="D224" s="73" t="s">
        <v>126</v>
      </c>
      <c r="E224" s="73" t="s">
        <v>470</v>
      </c>
      <c r="F224" s="73" t="s">
        <v>35</v>
      </c>
      <c r="G224" s="73" t="s">
        <v>13</v>
      </c>
      <c r="H224" s="73" t="s">
        <v>13</v>
      </c>
      <c r="I224" s="73" t="s">
        <v>13</v>
      </c>
      <c r="J224" s="73" t="s">
        <v>13</v>
      </c>
      <c r="K224" s="16" t="s">
        <v>13</v>
      </c>
      <c r="L224" s="16" t="s">
        <v>13</v>
      </c>
      <c r="M224" s="16" t="s">
        <v>13</v>
      </c>
      <c r="N224" s="16" t="s">
        <v>518</v>
      </c>
      <c r="O224" s="73" t="s">
        <v>5373</v>
      </c>
    </row>
    <row r="225" spans="1:15" s="24" customFormat="1">
      <c r="A225" s="73" t="s">
        <v>519</v>
      </c>
      <c r="B225" s="97">
        <v>41745</v>
      </c>
      <c r="C225" s="73"/>
      <c r="D225" s="73" t="s">
        <v>126</v>
      </c>
      <c r="E225" s="73" t="s">
        <v>470</v>
      </c>
      <c r="F225" s="73" t="s">
        <v>35</v>
      </c>
      <c r="G225" s="73" t="s">
        <v>13</v>
      </c>
      <c r="H225" s="73" t="s">
        <v>13</v>
      </c>
      <c r="I225" s="73" t="s">
        <v>13</v>
      </c>
      <c r="J225" s="73" t="s">
        <v>13</v>
      </c>
      <c r="K225" s="16" t="s">
        <v>13</v>
      </c>
      <c r="L225" s="16" t="s">
        <v>13</v>
      </c>
      <c r="M225" s="16" t="s">
        <v>13</v>
      </c>
      <c r="N225" s="16" t="s">
        <v>520</v>
      </c>
      <c r="O225" s="73" t="s">
        <v>5373</v>
      </c>
    </row>
    <row r="226" spans="1:15" s="24" customFormat="1">
      <c r="A226" s="73" t="s">
        <v>521</v>
      </c>
      <c r="B226" s="97">
        <v>41745</v>
      </c>
      <c r="C226" s="73"/>
      <c r="D226" s="73" t="s">
        <v>126</v>
      </c>
      <c r="E226" s="73" t="s">
        <v>470</v>
      </c>
      <c r="F226" s="73" t="s">
        <v>35</v>
      </c>
      <c r="G226" s="73" t="s">
        <v>13</v>
      </c>
      <c r="H226" s="73" t="s">
        <v>13</v>
      </c>
      <c r="I226" s="73" t="s">
        <v>13</v>
      </c>
      <c r="J226" s="73" t="s">
        <v>13</v>
      </c>
      <c r="K226" s="16" t="s">
        <v>13</v>
      </c>
      <c r="L226" s="16" t="s">
        <v>13</v>
      </c>
      <c r="M226" s="16" t="s">
        <v>13</v>
      </c>
      <c r="N226" s="16" t="s">
        <v>522</v>
      </c>
      <c r="O226" s="73" t="s">
        <v>5373</v>
      </c>
    </row>
    <row r="227" spans="1:15" s="24" customFormat="1">
      <c r="A227" s="73" t="s">
        <v>523</v>
      </c>
      <c r="B227" s="97">
        <v>41745</v>
      </c>
      <c r="C227" s="73"/>
      <c r="D227" s="73" t="s">
        <v>126</v>
      </c>
      <c r="E227" s="73" t="s">
        <v>470</v>
      </c>
      <c r="F227" s="73" t="s">
        <v>35</v>
      </c>
      <c r="G227" s="73" t="s">
        <v>13</v>
      </c>
      <c r="H227" s="73" t="s">
        <v>13</v>
      </c>
      <c r="I227" s="73" t="s">
        <v>13</v>
      </c>
      <c r="J227" s="73" t="s">
        <v>13</v>
      </c>
      <c r="K227" s="16" t="s">
        <v>13</v>
      </c>
      <c r="L227" s="16" t="s">
        <v>13</v>
      </c>
      <c r="M227" s="16" t="s">
        <v>13</v>
      </c>
      <c r="N227" s="16" t="s">
        <v>524</v>
      </c>
      <c r="O227" s="73" t="s">
        <v>5373</v>
      </c>
    </row>
    <row r="228" spans="1:15" s="24" customFormat="1">
      <c r="A228" s="73" t="s">
        <v>525</v>
      </c>
      <c r="B228" s="97">
        <v>41745</v>
      </c>
      <c r="C228" s="73"/>
      <c r="D228" s="73" t="s">
        <v>126</v>
      </c>
      <c r="E228" s="73" t="s">
        <v>470</v>
      </c>
      <c r="F228" s="73" t="s">
        <v>35</v>
      </c>
      <c r="G228" s="73" t="s">
        <v>13</v>
      </c>
      <c r="H228" s="73" t="s">
        <v>13</v>
      </c>
      <c r="I228" s="73" t="s">
        <v>13</v>
      </c>
      <c r="J228" s="73" t="s">
        <v>13</v>
      </c>
      <c r="K228" s="16" t="s">
        <v>13</v>
      </c>
      <c r="L228" s="16" t="s">
        <v>13</v>
      </c>
      <c r="M228" s="16" t="s">
        <v>13</v>
      </c>
      <c r="N228" s="16" t="s">
        <v>526</v>
      </c>
      <c r="O228" s="73" t="s">
        <v>5373</v>
      </c>
    </row>
    <row r="229" spans="1:15" s="24" customFormat="1">
      <c r="A229" s="73" t="s">
        <v>527</v>
      </c>
      <c r="B229" s="97">
        <v>41745</v>
      </c>
      <c r="C229" s="73"/>
      <c r="D229" s="73" t="s">
        <v>126</v>
      </c>
      <c r="E229" s="73" t="s">
        <v>470</v>
      </c>
      <c r="F229" s="73" t="s">
        <v>35</v>
      </c>
      <c r="G229" s="73" t="s">
        <v>13</v>
      </c>
      <c r="H229" s="73" t="s">
        <v>13</v>
      </c>
      <c r="I229" s="73" t="s">
        <v>13</v>
      </c>
      <c r="J229" s="73" t="s">
        <v>13</v>
      </c>
      <c r="K229" s="16" t="s">
        <v>13</v>
      </c>
      <c r="L229" s="16" t="s">
        <v>13</v>
      </c>
      <c r="M229" s="16" t="s">
        <v>13</v>
      </c>
      <c r="N229" s="16" t="s">
        <v>528</v>
      </c>
      <c r="O229" s="73" t="s">
        <v>5373</v>
      </c>
    </row>
    <row r="230" spans="1:15" s="24" customFormat="1">
      <c r="A230" s="73" t="s">
        <v>529</v>
      </c>
      <c r="B230" s="97">
        <v>41745</v>
      </c>
      <c r="C230" s="73"/>
      <c r="D230" s="73" t="s">
        <v>126</v>
      </c>
      <c r="E230" s="73" t="s">
        <v>470</v>
      </c>
      <c r="F230" s="73" t="s">
        <v>35</v>
      </c>
      <c r="G230" s="73" t="s">
        <v>13</v>
      </c>
      <c r="H230" s="73" t="s">
        <v>13</v>
      </c>
      <c r="I230" s="73" t="s">
        <v>13</v>
      </c>
      <c r="J230" s="73" t="s">
        <v>13</v>
      </c>
      <c r="K230" s="16" t="s">
        <v>13</v>
      </c>
      <c r="L230" s="16" t="s">
        <v>13</v>
      </c>
      <c r="M230" s="16" t="s">
        <v>13</v>
      </c>
      <c r="N230" s="16" t="s">
        <v>530</v>
      </c>
      <c r="O230" s="73" t="s">
        <v>5373</v>
      </c>
    </row>
    <row r="231" spans="1:15" s="24" customFormat="1">
      <c r="A231" s="73" t="s">
        <v>531</v>
      </c>
      <c r="B231" s="97">
        <v>41745</v>
      </c>
      <c r="C231" s="73"/>
      <c r="D231" s="73" t="s">
        <v>126</v>
      </c>
      <c r="E231" s="73" t="s">
        <v>470</v>
      </c>
      <c r="F231" s="73" t="s">
        <v>35</v>
      </c>
      <c r="G231" s="73" t="s">
        <v>13</v>
      </c>
      <c r="H231" s="73" t="s">
        <v>13</v>
      </c>
      <c r="I231" s="73" t="s">
        <v>13</v>
      </c>
      <c r="J231" s="73" t="s">
        <v>13</v>
      </c>
      <c r="K231" s="16" t="s">
        <v>13</v>
      </c>
      <c r="L231" s="16" t="s">
        <v>13</v>
      </c>
      <c r="M231" s="16" t="s">
        <v>13</v>
      </c>
      <c r="N231" s="16" t="s">
        <v>532</v>
      </c>
      <c r="O231" s="73" t="s">
        <v>5373</v>
      </c>
    </row>
    <row r="232" spans="1:15" s="24" customFormat="1">
      <c r="A232" s="73" t="s">
        <v>533</v>
      </c>
      <c r="B232" s="97">
        <v>41745</v>
      </c>
      <c r="C232" s="73"/>
      <c r="D232" s="73" t="s">
        <v>126</v>
      </c>
      <c r="E232" s="73" t="s">
        <v>470</v>
      </c>
      <c r="F232" s="73" t="s">
        <v>35</v>
      </c>
      <c r="G232" s="73" t="s">
        <v>13</v>
      </c>
      <c r="H232" s="73" t="s">
        <v>13</v>
      </c>
      <c r="I232" s="73" t="s">
        <v>13</v>
      </c>
      <c r="J232" s="73" t="s">
        <v>13</v>
      </c>
      <c r="K232" s="16" t="s">
        <v>13</v>
      </c>
      <c r="L232" s="16" t="s">
        <v>13</v>
      </c>
      <c r="M232" s="16" t="s">
        <v>13</v>
      </c>
      <c r="N232" s="16" t="s">
        <v>534</v>
      </c>
      <c r="O232" s="73" t="s">
        <v>5373</v>
      </c>
    </row>
    <row r="233" spans="1:15" s="24" customFormat="1">
      <c r="A233" s="73" t="s">
        <v>535</v>
      </c>
      <c r="B233" s="97">
        <v>41745</v>
      </c>
      <c r="C233" s="73"/>
      <c r="D233" s="73" t="s">
        <v>126</v>
      </c>
      <c r="E233" s="73" t="s">
        <v>470</v>
      </c>
      <c r="F233" s="73" t="s">
        <v>35</v>
      </c>
      <c r="G233" s="73" t="s">
        <v>13</v>
      </c>
      <c r="H233" s="73" t="s">
        <v>13</v>
      </c>
      <c r="I233" s="73" t="s">
        <v>13</v>
      </c>
      <c r="J233" s="73" t="s">
        <v>13</v>
      </c>
      <c r="K233" s="16" t="s">
        <v>13</v>
      </c>
      <c r="L233" s="16" t="s">
        <v>13</v>
      </c>
      <c r="M233" s="16" t="s">
        <v>13</v>
      </c>
      <c r="N233" s="16" t="s">
        <v>536</v>
      </c>
      <c r="O233" s="73" t="s">
        <v>5373</v>
      </c>
    </row>
    <row r="234" spans="1:15" s="24" customFormat="1">
      <c r="A234" s="73" t="s">
        <v>537</v>
      </c>
      <c r="B234" s="97">
        <v>41745</v>
      </c>
      <c r="C234" s="73"/>
      <c r="D234" s="73" t="s">
        <v>126</v>
      </c>
      <c r="E234" s="73" t="s">
        <v>470</v>
      </c>
      <c r="F234" s="73" t="s">
        <v>35</v>
      </c>
      <c r="G234" s="73" t="s">
        <v>13</v>
      </c>
      <c r="H234" s="73" t="s">
        <v>13</v>
      </c>
      <c r="I234" s="73" t="s">
        <v>13</v>
      </c>
      <c r="J234" s="73" t="s">
        <v>13</v>
      </c>
      <c r="K234" s="16" t="s">
        <v>13</v>
      </c>
      <c r="L234" s="16" t="s">
        <v>13</v>
      </c>
      <c r="M234" s="16" t="s">
        <v>13</v>
      </c>
      <c r="N234" s="16" t="s">
        <v>538</v>
      </c>
      <c r="O234" s="73" t="s">
        <v>5373</v>
      </c>
    </row>
    <row r="235" spans="1:15" s="24" customFormat="1">
      <c r="A235" s="73" t="s">
        <v>539</v>
      </c>
      <c r="B235" s="97">
        <v>41745</v>
      </c>
      <c r="C235" s="73"/>
      <c r="D235" s="73" t="s">
        <v>126</v>
      </c>
      <c r="E235" s="73" t="s">
        <v>470</v>
      </c>
      <c r="F235" s="73" t="s">
        <v>35</v>
      </c>
      <c r="G235" s="73" t="s">
        <v>13</v>
      </c>
      <c r="H235" s="73" t="s">
        <v>13</v>
      </c>
      <c r="I235" s="73" t="s">
        <v>13</v>
      </c>
      <c r="J235" s="73" t="s">
        <v>13</v>
      </c>
      <c r="K235" s="16" t="s">
        <v>13</v>
      </c>
      <c r="L235" s="16" t="s">
        <v>13</v>
      </c>
      <c r="M235" s="16" t="s">
        <v>13</v>
      </c>
      <c r="N235" s="16" t="s">
        <v>540</v>
      </c>
      <c r="O235" s="73" t="s">
        <v>5373</v>
      </c>
    </row>
    <row r="236" spans="1:15" s="24" customFormat="1">
      <c r="A236" s="73" t="s">
        <v>541</v>
      </c>
      <c r="B236" s="97">
        <v>41745</v>
      </c>
      <c r="C236" s="73"/>
      <c r="D236" s="73" t="s">
        <v>126</v>
      </c>
      <c r="E236" s="73" t="s">
        <v>470</v>
      </c>
      <c r="F236" s="73" t="s">
        <v>35</v>
      </c>
      <c r="G236" s="73" t="s">
        <v>13</v>
      </c>
      <c r="H236" s="73" t="s">
        <v>13</v>
      </c>
      <c r="I236" s="73" t="s">
        <v>13</v>
      </c>
      <c r="J236" s="73" t="s">
        <v>13</v>
      </c>
      <c r="K236" s="16" t="s">
        <v>13</v>
      </c>
      <c r="L236" s="16" t="s">
        <v>13</v>
      </c>
      <c r="M236" s="16" t="s">
        <v>13</v>
      </c>
      <c r="N236" s="16" t="s">
        <v>542</v>
      </c>
      <c r="O236" s="73" t="s">
        <v>5373</v>
      </c>
    </row>
    <row r="237" spans="1:15" s="24" customFormat="1">
      <c r="A237" s="73" t="s">
        <v>543</v>
      </c>
      <c r="B237" s="97">
        <v>41745</v>
      </c>
      <c r="C237" s="73"/>
      <c r="D237" s="73" t="s">
        <v>126</v>
      </c>
      <c r="E237" s="73" t="s">
        <v>470</v>
      </c>
      <c r="F237" s="73" t="s">
        <v>35</v>
      </c>
      <c r="G237" s="73" t="s">
        <v>13</v>
      </c>
      <c r="H237" s="73" t="s">
        <v>13</v>
      </c>
      <c r="I237" s="73" t="s">
        <v>13</v>
      </c>
      <c r="J237" s="73" t="s">
        <v>13</v>
      </c>
      <c r="K237" s="16" t="s">
        <v>13</v>
      </c>
      <c r="L237" s="16" t="s">
        <v>13</v>
      </c>
      <c r="M237" s="16" t="s">
        <v>13</v>
      </c>
      <c r="N237" s="16" t="s">
        <v>544</v>
      </c>
      <c r="O237" s="73" t="s">
        <v>5373</v>
      </c>
    </row>
    <row r="238" spans="1:15" s="24" customFormat="1">
      <c r="A238" s="73" t="s">
        <v>545</v>
      </c>
      <c r="B238" s="97">
        <v>41745</v>
      </c>
      <c r="C238" s="73"/>
      <c r="D238" s="73" t="s">
        <v>126</v>
      </c>
      <c r="E238" s="73" t="s">
        <v>470</v>
      </c>
      <c r="F238" s="73" t="s">
        <v>35</v>
      </c>
      <c r="G238" s="73" t="s">
        <v>13</v>
      </c>
      <c r="H238" s="73" t="s">
        <v>13</v>
      </c>
      <c r="I238" s="73" t="s">
        <v>13</v>
      </c>
      <c r="J238" s="73" t="s">
        <v>13</v>
      </c>
      <c r="K238" s="16" t="s">
        <v>13</v>
      </c>
      <c r="L238" s="16" t="s">
        <v>13</v>
      </c>
      <c r="M238" s="16" t="s">
        <v>13</v>
      </c>
      <c r="N238" s="16" t="s">
        <v>546</v>
      </c>
      <c r="O238" s="73" t="s">
        <v>5373</v>
      </c>
    </row>
    <row r="239" spans="1:15" s="24" customFormat="1">
      <c r="A239" s="73" t="s">
        <v>547</v>
      </c>
      <c r="B239" s="97">
        <v>41745</v>
      </c>
      <c r="C239" s="73"/>
      <c r="D239" s="73" t="s">
        <v>126</v>
      </c>
      <c r="E239" s="73" t="s">
        <v>470</v>
      </c>
      <c r="F239" s="73" t="s">
        <v>35</v>
      </c>
      <c r="G239" s="73" t="s">
        <v>13</v>
      </c>
      <c r="H239" s="73" t="s">
        <v>13</v>
      </c>
      <c r="I239" s="73" t="s">
        <v>13</v>
      </c>
      <c r="J239" s="73" t="s">
        <v>13</v>
      </c>
      <c r="K239" s="16" t="s">
        <v>13</v>
      </c>
      <c r="L239" s="16" t="s">
        <v>13</v>
      </c>
      <c r="M239" s="16" t="s">
        <v>13</v>
      </c>
      <c r="N239" s="16" t="s">
        <v>548</v>
      </c>
      <c r="O239" s="73" t="s">
        <v>5373</v>
      </c>
    </row>
    <row r="240" spans="1:15" s="24" customFormat="1">
      <c r="A240" s="73" t="s">
        <v>549</v>
      </c>
      <c r="B240" s="97">
        <v>41745</v>
      </c>
      <c r="C240" s="73"/>
      <c r="D240" s="73" t="s">
        <v>126</v>
      </c>
      <c r="E240" s="73" t="s">
        <v>470</v>
      </c>
      <c r="F240" s="73" t="s">
        <v>35</v>
      </c>
      <c r="G240" s="73" t="s">
        <v>13</v>
      </c>
      <c r="H240" s="73" t="s">
        <v>13</v>
      </c>
      <c r="I240" s="73" t="s">
        <v>13</v>
      </c>
      <c r="J240" s="73" t="s">
        <v>13</v>
      </c>
      <c r="K240" s="16" t="s">
        <v>13</v>
      </c>
      <c r="L240" s="16" t="s">
        <v>13</v>
      </c>
      <c r="M240" s="16" t="s">
        <v>13</v>
      </c>
      <c r="N240" s="16" t="s">
        <v>550</v>
      </c>
      <c r="O240" s="73" t="s">
        <v>5373</v>
      </c>
    </row>
    <row r="241" spans="1:15" s="24" customFormat="1">
      <c r="A241" s="73" t="s">
        <v>551</v>
      </c>
      <c r="B241" s="97">
        <v>41745</v>
      </c>
      <c r="C241" s="73"/>
      <c r="D241" s="73" t="s">
        <v>126</v>
      </c>
      <c r="E241" s="73" t="s">
        <v>470</v>
      </c>
      <c r="F241" s="73" t="s">
        <v>35</v>
      </c>
      <c r="G241" s="73" t="s">
        <v>13</v>
      </c>
      <c r="H241" s="73" t="s">
        <v>13</v>
      </c>
      <c r="I241" s="73" t="s">
        <v>13</v>
      </c>
      <c r="J241" s="73" t="s">
        <v>13</v>
      </c>
      <c r="K241" s="16" t="s">
        <v>13</v>
      </c>
      <c r="L241" s="16" t="s">
        <v>13</v>
      </c>
      <c r="M241" s="16" t="s">
        <v>13</v>
      </c>
      <c r="N241" s="16" t="s">
        <v>552</v>
      </c>
      <c r="O241" s="73" t="s">
        <v>5373</v>
      </c>
    </row>
    <row r="242" spans="1:15" s="24" customFormat="1">
      <c r="A242" s="73" t="s">
        <v>553</v>
      </c>
      <c r="B242" s="97">
        <v>41745</v>
      </c>
      <c r="C242" s="73"/>
      <c r="D242" s="73" t="s">
        <v>126</v>
      </c>
      <c r="E242" s="73" t="s">
        <v>470</v>
      </c>
      <c r="F242" s="73" t="s">
        <v>35</v>
      </c>
      <c r="G242" s="73" t="s">
        <v>13</v>
      </c>
      <c r="H242" s="73" t="s">
        <v>13</v>
      </c>
      <c r="I242" s="73" t="s">
        <v>13</v>
      </c>
      <c r="J242" s="73" t="s">
        <v>13</v>
      </c>
      <c r="K242" s="16" t="s">
        <v>13</v>
      </c>
      <c r="L242" s="16" t="s">
        <v>13</v>
      </c>
      <c r="M242" s="16" t="s">
        <v>13</v>
      </c>
      <c r="N242" s="16" t="s">
        <v>554</v>
      </c>
      <c r="O242" s="73" t="s">
        <v>5373</v>
      </c>
    </row>
    <row r="243" spans="1:15" s="24" customFormat="1">
      <c r="A243" s="73" t="s">
        <v>555</v>
      </c>
      <c r="B243" s="97">
        <v>41745</v>
      </c>
      <c r="C243" s="73"/>
      <c r="D243" s="73" t="s">
        <v>126</v>
      </c>
      <c r="E243" s="73" t="s">
        <v>470</v>
      </c>
      <c r="F243" s="73" t="s">
        <v>35</v>
      </c>
      <c r="G243" s="73" t="s">
        <v>13</v>
      </c>
      <c r="H243" s="73" t="s">
        <v>13</v>
      </c>
      <c r="I243" s="73" t="s">
        <v>13</v>
      </c>
      <c r="J243" s="73" t="s">
        <v>13</v>
      </c>
      <c r="K243" s="16" t="s">
        <v>13</v>
      </c>
      <c r="L243" s="16" t="s">
        <v>13</v>
      </c>
      <c r="M243" s="16" t="s">
        <v>13</v>
      </c>
      <c r="N243" s="16" t="s">
        <v>556</v>
      </c>
      <c r="O243" s="73" t="s">
        <v>5373</v>
      </c>
    </row>
    <row r="244" spans="1:15" s="24" customFormat="1">
      <c r="A244" s="73" t="s">
        <v>557</v>
      </c>
      <c r="B244" s="97">
        <v>41745</v>
      </c>
      <c r="C244" s="73"/>
      <c r="D244" s="73" t="s">
        <v>126</v>
      </c>
      <c r="E244" s="73" t="s">
        <v>470</v>
      </c>
      <c r="F244" s="73" t="s">
        <v>35</v>
      </c>
      <c r="G244" s="73" t="s">
        <v>13</v>
      </c>
      <c r="H244" s="73" t="s">
        <v>13</v>
      </c>
      <c r="I244" s="73" t="s">
        <v>13</v>
      </c>
      <c r="J244" s="73" t="s">
        <v>13</v>
      </c>
      <c r="K244" s="16" t="s">
        <v>13</v>
      </c>
      <c r="L244" s="16" t="s">
        <v>13</v>
      </c>
      <c r="M244" s="16" t="s">
        <v>13</v>
      </c>
      <c r="N244" s="16" t="s">
        <v>558</v>
      </c>
      <c r="O244" s="73" t="s">
        <v>5373</v>
      </c>
    </row>
    <row r="245" spans="1:15" s="24" customFormat="1">
      <c r="A245" s="73" t="s">
        <v>559</v>
      </c>
      <c r="B245" s="97">
        <v>41745</v>
      </c>
      <c r="C245" s="73"/>
      <c r="D245" s="73" t="s">
        <v>126</v>
      </c>
      <c r="E245" s="73" t="s">
        <v>470</v>
      </c>
      <c r="F245" s="73" t="s">
        <v>35</v>
      </c>
      <c r="G245" s="73" t="s">
        <v>13</v>
      </c>
      <c r="H245" s="73" t="s">
        <v>13</v>
      </c>
      <c r="I245" s="73" t="s">
        <v>13</v>
      </c>
      <c r="J245" s="73" t="s">
        <v>13</v>
      </c>
      <c r="K245" s="16" t="s">
        <v>13</v>
      </c>
      <c r="L245" s="16" t="s">
        <v>13</v>
      </c>
      <c r="M245" s="16" t="s">
        <v>13</v>
      </c>
      <c r="N245" s="16" t="s">
        <v>560</v>
      </c>
      <c r="O245" s="73" t="s">
        <v>5373</v>
      </c>
    </row>
    <row r="246" spans="1:15" s="24" customFormat="1">
      <c r="A246" s="73" t="s">
        <v>561</v>
      </c>
      <c r="B246" s="97">
        <v>41745</v>
      </c>
      <c r="C246" s="73"/>
      <c r="D246" s="73" t="s">
        <v>126</v>
      </c>
      <c r="E246" s="73" t="s">
        <v>470</v>
      </c>
      <c r="F246" s="73" t="s">
        <v>35</v>
      </c>
      <c r="G246" s="73" t="s">
        <v>13</v>
      </c>
      <c r="H246" s="73" t="s">
        <v>13</v>
      </c>
      <c r="I246" s="73" t="s">
        <v>13</v>
      </c>
      <c r="J246" s="73" t="s">
        <v>13</v>
      </c>
      <c r="K246" s="16" t="s">
        <v>13</v>
      </c>
      <c r="L246" s="16" t="s">
        <v>13</v>
      </c>
      <c r="M246" s="16" t="s">
        <v>13</v>
      </c>
      <c r="N246" s="16" t="s">
        <v>562</v>
      </c>
      <c r="O246" s="73" t="s">
        <v>5373</v>
      </c>
    </row>
    <row r="247" spans="1:15" s="24" customFormat="1">
      <c r="A247" s="73" t="s">
        <v>563</v>
      </c>
      <c r="B247" s="97">
        <v>41745</v>
      </c>
      <c r="C247" s="73"/>
      <c r="D247" s="73" t="s">
        <v>126</v>
      </c>
      <c r="E247" s="73" t="s">
        <v>470</v>
      </c>
      <c r="F247" s="73" t="s">
        <v>35</v>
      </c>
      <c r="G247" s="73" t="s">
        <v>13</v>
      </c>
      <c r="H247" s="73" t="s">
        <v>13</v>
      </c>
      <c r="I247" s="73" t="s">
        <v>13</v>
      </c>
      <c r="J247" s="73" t="s">
        <v>13</v>
      </c>
      <c r="K247" s="16" t="s">
        <v>13</v>
      </c>
      <c r="L247" s="16" t="s">
        <v>13</v>
      </c>
      <c r="M247" s="16" t="s">
        <v>13</v>
      </c>
      <c r="N247" s="16" t="s">
        <v>564</v>
      </c>
      <c r="O247" s="73" t="s">
        <v>5373</v>
      </c>
    </row>
    <row r="248" spans="1:15" s="262" customFormat="1">
      <c r="A248" s="73" t="s">
        <v>565</v>
      </c>
      <c r="B248" s="97">
        <v>41745</v>
      </c>
      <c r="C248" s="73"/>
      <c r="D248" s="73" t="s">
        <v>126</v>
      </c>
      <c r="E248" s="73" t="s">
        <v>470</v>
      </c>
      <c r="F248" s="73" t="s">
        <v>35</v>
      </c>
      <c r="G248" s="73" t="s">
        <v>13</v>
      </c>
      <c r="H248" s="73" t="s">
        <v>13</v>
      </c>
      <c r="I248" s="73" t="s">
        <v>13</v>
      </c>
      <c r="J248" s="73" t="s">
        <v>13</v>
      </c>
      <c r="K248" s="16" t="s">
        <v>13</v>
      </c>
      <c r="L248" s="16" t="s">
        <v>13</v>
      </c>
      <c r="M248" s="16" t="s">
        <v>13</v>
      </c>
      <c r="N248" s="16" t="s">
        <v>566</v>
      </c>
      <c r="O248" s="73" t="s">
        <v>5373</v>
      </c>
    </row>
    <row r="249" spans="1:15" s="24" customFormat="1">
      <c r="A249" s="73" t="s">
        <v>567</v>
      </c>
      <c r="B249" s="97">
        <v>41745</v>
      </c>
      <c r="C249" s="73"/>
      <c r="D249" s="73" t="s">
        <v>126</v>
      </c>
      <c r="E249" s="73" t="s">
        <v>470</v>
      </c>
      <c r="F249" s="73" t="s">
        <v>35</v>
      </c>
      <c r="G249" s="73" t="s">
        <v>13</v>
      </c>
      <c r="H249" s="73" t="s">
        <v>13</v>
      </c>
      <c r="I249" s="73" t="s">
        <v>13</v>
      </c>
      <c r="J249" s="73" t="s">
        <v>13</v>
      </c>
      <c r="K249" s="16" t="s">
        <v>13</v>
      </c>
      <c r="L249" s="16" t="s">
        <v>13</v>
      </c>
      <c r="M249" s="16" t="s">
        <v>13</v>
      </c>
      <c r="N249" s="16" t="s">
        <v>568</v>
      </c>
      <c r="O249" s="73" t="s">
        <v>5373</v>
      </c>
    </row>
    <row r="250" spans="1:15" s="24" customFormat="1">
      <c r="A250" s="73" t="s">
        <v>569</v>
      </c>
      <c r="B250" s="97">
        <v>41745</v>
      </c>
      <c r="C250" s="73"/>
      <c r="D250" s="73" t="s">
        <v>126</v>
      </c>
      <c r="E250" s="73" t="s">
        <v>470</v>
      </c>
      <c r="F250" s="73" t="s">
        <v>35</v>
      </c>
      <c r="G250" s="73" t="s">
        <v>13</v>
      </c>
      <c r="H250" s="73" t="s">
        <v>13</v>
      </c>
      <c r="I250" s="73" t="s">
        <v>13</v>
      </c>
      <c r="J250" s="73" t="s">
        <v>13</v>
      </c>
      <c r="K250" s="16" t="s">
        <v>13</v>
      </c>
      <c r="L250" s="16" t="s">
        <v>13</v>
      </c>
      <c r="M250" s="16" t="s">
        <v>13</v>
      </c>
      <c r="N250" s="16" t="s">
        <v>570</v>
      </c>
      <c r="O250" s="73" t="s">
        <v>5373</v>
      </c>
    </row>
    <row r="251" spans="1:15" s="24" customFormat="1">
      <c r="A251" s="73" t="s">
        <v>571</v>
      </c>
      <c r="B251" s="97">
        <v>41745</v>
      </c>
      <c r="C251" s="73"/>
      <c r="D251" s="73" t="s">
        <v>126</v>
      </c>
      <c r="E251" s="73" t="s">
        <v>470</v>
      </c>
      <c r="F251" s="73" t="s">
        <v>35</v>
      </c>
      <c r="G251" s="73" t="s">
        <v>13</v>
      </c>
      <c r="H251" s="73" t="s">
        <v>13</v>
      </c>
      <c r="I251" s="73" t="s">
        <v>13</v>
      </c>
      <c r="J251" s="73" t="s">
        <v>13</v>
      </c>
      <c r="K251" s="16" t="s">
        <v>13</v>
      </c>
      <c r="L251" s="16" t="s">
        <v>13</v>
      </c>
      <c r="M251" s="16" t="s">
        <v>13</v>
      </c>
      <c r="N251" s="16" t="s">
        <v>572</v>
      </c>
      <c r="O251" s="73" t="s">
        <v>5373</v>
      </c>
    </row>
    <row r="252" spans="1:15" s="262" customFormat="1">
      <c r="A252" s="73" t="s">
        <v>573</v>
      </c>
      <c r="B252" s="97">
        <v>41745</v>
      </c>
      <c r="C252" s="73"/>
      <c r="D252" s="73" t="s">
        <v>126</v>
      </c>
      <c r="E252" s="73" t="s">
        <v>470</v>
      </c>
      <c r="F252" s="73" t="s">
        <v>35</v>
      </c>
      <c r="G252" s="73" t="s">
        <v>13</v>
      </c>
      <c r="H252" s="73" t="s">
        <v>13</v>
      </c>
      <c r="I252" s="73" t="s">
        <v>13</v>
      </c>
      <c r="J252" s="73" t="s">
        <v>13</v>
      </c>
      <c r="K252" s="16" t="s">
        <v>13</v>
      </c>
      <c r="L252" s="16" t="s">
        <v>13</v>
      </c>
      <c r="M252" s="16" t="s">
        <v>13</v>
      </c>
      <c r="N252" s="16" t="s">
        <v>574</v>
      </c>
      <c r="O252" s="73" t="s">
        <v>5373</v>
      </c>
    </row>
    <row r="253" spans="1:15" s="24" customFormat="1">
      <c r="A253" s="73" t="s">
        <v>575</v>
      </c>
      <c r="B253" s="97">
        <v>41745</v>
      </c>
      <c r="C253" s="73"/>
      <c r="D253" s="73" t="s">
        <v>126</v>
      </c>
      <c r="E253" s="73" t="s">
        <v>470</v>
      </c>
      <c r="F253" s="73" t="s">
        <v>35</v>
      </c>
      <c r="G253" s="73" t="s">
        <v>13</v>
      </c>
      <c r="H253" s="73" t="s">
        <v>13</v>
      </c>
      <c r="I253" s="73" t="s">
        <v>13</v>
      </c>
      <c r="J253" s="73" t="s">
        <v>13</v>
      </c>
      <c r="K253" s="16" t="s">
        <v>13</v>
      </c>
      <c r="L253" s="16" t="s">
        <v>13</v>
      </c>
      <c r="M253" s="16" t="s">
        <v>13</v>
      </c>
      <c r="N253" s="16" t="s">
        <v>576</v>
      </c>
      <c r="O253" s="73" t="s">
        <v>5373</v>
      </c>
    </row>
    <row r="254" spans="1:15" s="24" customFormat="1">
      <c r="A254" s="73" t="s">
        <v>577</v>
      </c>
      <c r="B254" s="97">
        <v>41745</v>
      </c>
      <c r="C254" s="73"/>
      <c r="D254" s="73" t="s">
        <v>126</v>
      </c>
      <c r="E254" s="73" t="s">
        <v>470</v>
      </c>
      <c r="F254" s="73" t="s">
        <v>35</v>
      </c>
      <c r="G254" s="73" t="s">
        <v>13</v>
      </c>
      <c r="H254" s="73" t="s">
        <v>13</v>
      </c>
      <c r="I254" s="73" t="s">
        <v>13</v>
      </c>
      <c r="J254" s="73" t="s">
        <v>13</v>
      </c>
      <c r="K254" s="16" t="s">
        <v>13</v>
      </c>
      <c r="L254" s="16" t="s">
        <v>13</v>
      </c>
      <c r="M254" s="16" t="s">
        <v>13</v>
      </c>
      <c r="N254" s="16" t="s">
        <v>578</v>
      </c>
      <c r="O254" s="73" t="s">
        <v>5373</v>
      </c>
    </row>
    <row r="255" spans="1:15" s="262" customFormat="1">
      <c r="A255" s="73" t="s">
        <v>579</v>
      </c>
      <c r="B255" s="97">
        <v>41745</v>
      </c>
      <c r="C255" s="73"/>
      <c r="D255" s="73" t="s">
        <v>126</v>
      </c>
      <c r="E255" s="73" t="s">
        <v>470</v>
      </c>
      <c r="F255" s="73" t="s">
        <v>35</v>
      </c>
      <c r="G255" s="73" t="s">
        <v>13</v>
      </c>
      <c r="H255" s="73" t="s">
        <v>13</v>
      </c>
      <c r="I255" s="73" t="s">
        <v>13</v>
      </c>
      <c r="J255" s="73" t="s">
        <v>13</v>
      </c>
      <c r="K255" s="16" t="s">
        <v>13</v>
      </c>
      <c r="L255" s="16" t="s">
        <v>13</v>
      </c>
      <c r="M255" s="16" t="s">
        <v>13</v>
      </c>
      <c r="N255" s="16" t="s">
        <v>580</v>
      </c>
      <c r="O255" s="73" t="s">
        <v>5373</v>
      </c>
    </row>
    <row r="256" spans="1:15" s="24" customFormat="1">
      <c r="A256" s="73" t="s">
        <v>581</v>
      </c>
      <c r="B256" s="97">
        <v>41745</v>
      </c>
      <c r="C256" s="73"/>
      <c r="D256" s="73" t="s">
        <v>126</v>
      </c>
      <c r="E256" s="73" t="s">
        <v>470</v>
      </c>
      <c r="F256" s="73" t="s">
        <v>35</v>
      </c>
      <c r="G256" s="73" t="s">
        <v>13</v>
      </c>
      <c r="H256" s="73" t="s">
        <v>13</v>
      </c>
      <c r="I256" s="73" t="s">
        <v>13</v>
      </c>
      <c r="J256" s="73" t="s">
        <v>13</v>
      </c>
      <c r="K256" s="16" t="s">
        <v>13</v>
      </c>
      <c r="L256" s="16" t="s">
        <v>13</v>
      </c>
      <c r="M256" s="16" t="s">
        <v>13</v>
      </c>
      <c r="N256" s="16" t="s">
        <v>582</v>
      </c>
      <c r="O256" s="73" t="s">
        <v>5373</v>
      </c>
    </row>
    <row r="257" spans="1:15" s="24" customFormat="1">
      <c r="A257" s="73" t="s">
        <v>583</v>
      </c>
      <c r="B257" s="97">
        <v>41745</v>
      </c>
      <c r="C257" s="73"/>
      <c r="D257" s="73" t="s">
        <v>126</v>
      </c>
      <c r="E257" s="73" t="s">
        <v>470</v>
      </c>
      <c r="F257" s="73" t="s">
        <v>35</v>
      </c>
      <c r="G257" s="73" t="s">
        <v>13</v>
      </c>
      <c r="H257" s="73" t="s">
        <v>13</v>
      </c>
      <c r="I257" s="73" t="s">
        <v>13</v>
      </c>
      <c r="J257" s="73" t="s">
        <v>13</v>
      </c>
      <c r="K257" s="16" t="s">
        <v>13</v>
      </c>
      <c r="L257" s="16" t="s">
        <v>13</v>
      </c>
      <c r="M257" s="16" t="s">
        <v>13</v>
      </c>
      <c r="N257" s="16" t="s">
        <v>584</v>
      </c>
      <c r="O257" s="73" t="s">
        <v>5373</v>
      </c>
    </row>
    <row r="258" spans="1:15" s="24" customFormat="1">
      <c r="A258" s="73" t="s">
        <v>585</v>
      </c>
      <c r="B258" s="73"/>
      <c r="C258" s="73"/>
      <c r="D258" s="73" t="s">
        <v>126</v>
      </c>
      <c r="E258" s="73" t="s">
        <v>470</v>
      </c>
      <c r="F258" s="73" t="s">
        <v>13</v>
      </c>
      <c r="G258" s="73" t="s">
        <v>13</v>
      </c>
      <c r="H258" s="73" t="s">
        <v>13</v>
      </c>
      <c r="I258" s="73" t="s">
        <v>13</v>
      </c>
      <c r="J258" s="73" t="s">
        <v>13</v>
      </c>
      <c r="K258" s="16" t="s">
        <v>586</v>
      </c>
      <c r="L258" s="16" t="s">
        <v>13</v>
      </c>
      <c r="M258" s="16" t="s">
        <v>17</v>
      </c>
      <c r="N258" s="16" t="s">
        <v>587</v>
      </c>
      <c r="O258" s="73" t="s">
        <v>5373</v>
      </c>
    </row>
    <row r="259" spans="1:15" s="262" customFormat="1">
      <c r="A259" s="73" t="s">
        <v>588</v>
      </c>
      <c r="B259" s="97">
        <v>41745</v>
      </c>
      <c r="C259" s="73"/>
      <c r="D259" s="73" t="s">
        <v>126</v>
      </c>
      <c r="E259" s="73" t="s">
        <v>470</v>
      </c>
      <c r="F259" s="73" t="s">
        <v>13</v>
      </c>
      <c r="G259" s="73" t="s">
        <v>13</v>
      </c>
      <c r="H259" s="73" t="s">
        <v>13</v>
      </c>
      <c r="I259" s="73" t="s">
        <v>13</v>
      </c>
      <c r="J259" s="73" t="s">
        <v>13</v>
      </c>
      <c r="K259" s="16" t="s">
        <v>13</v>
      </c>
      <c r="L259" s="16" t="s">
        <v>17</v>
      </c>
      <c r="M259" s="16" t="s">
        <v>17</v>
      </c>
      <c r="N259" s="16" t="s">
        <v>589</v>
      </c>
      <c r="O259" s="73" t="s">
        <v>5373</v>
      </c>
    </row>
    <row r="260" spans="1:15" s="24" customFormat="1">
      <c r="A260" s="73" t="s">
        <v>590</v>
      </c>
      <c r="B260" s="97">
        <v>41745</v>
      </c>
      <c r="C260" s="73"/>
      <c r="D260" s="73" t="s">
        <v>126</v>
      </c>
      <c r="E260" s="73" t="s">
        <v>470</v>
      </c>
      <c r="F260" s="73" t="s">
        <v>13</v>
      </c>
      <c r="G260" s="73" t="s">
        <v>13</v>
      </c>
      <c r="H260" s="73" t="s">
        <v>13</v>
      </c>
      <c r="I260" s="73" t="s">
        <v>13</v>
      </c>
      <c r="J260" s="73" t="s">
        <v>13</v>
      </c>
      <c r="K260" s="16" t="s">
        <v>13</v>
      </c>
      <c r="L260" s="16" t="s">
        <v>17</v>
      </c>
      <c r="M260" s="16" t="s">
        <v>17</v>
      </c>
      <c r="N260" s="16" t="s">
        <v>591</v>
      </c>
      <c r="O260" s="73" t="s">
        <v>5373</v>
      </c>
    </row>
    <row r="261" spans="1:15" s="24" customFormat="1">
      <c r="A261" s="73" t="s">
        <v>592</v>
      </c>
      <c r="B261" s="97">
        <v>41745</v>
      </c>
      <c r="C261" s="73"/>
      <c r="D261" s="73" t="s">
        <v>126</v>
      </c>
      <c r="E261" s="73" t="s">
        <v>470</v>
      </c>
      <c r="F261" s="73" t="s">
        <v>13</v>
      </c>
      <c r="G261" s="73" t="s">
        <v>13</v>
      </c>
      <c r="H261" s="73" t="s">
        <v>13</v>
      </c>
      <c r="I261" s="73" t="s">
        <v>13</v>
      </c>
      <c r="J261" s="73" t="s">
        <v>13</v>
      </c>
      <c r="K261" s="16" t="s">
        <v>13</v>
      </c>
      <c r="L261" s="16" t="s">
        <v>17</v>
      </c>
      <c r="M261" s="16" t="s">
        <v>17</v>
      </c>
      <c r="N261" s="16" t="s">
        <v>593</v>
      </c>
      <c r="O261" s="73" t="s">
        <v>5373</v>
      </c>
    </row>
    <row r="262" spans="1:15" s="24" customFormat="1">
      <c r="A262" s="73" t="s">
        <v>594</v>
      </c>
      <c r="B262" s="73"/>
      <c r="C262" s="73"/>
      <c r="D262" s="73" t="s">
        <v>126</v>
      </c>
      <c r="E262" s="73" t="s">
        <v>595</v>
      </c>
      <c r="F262" s="73" t="s">
        <v>13</v>
      </c>
      <c r="G262" s="73" t="s">
        <v>13</v>
      </c>
      <c r="H262" s="73" t="s">
        <v>13</v>
      </c>
      <c r="I262" s="73" t="s">
        <v>13</v>
      </c>
      <c r="J262" s="73" t="s">
        <v>13</v>
      </c>
      <c r="K262" s="16" t="s">
        <v>13</v>
      </c>
      <c r="L262" s="16" t="s">
        <v>17</v>
      </c>
      <c r="M262" s="16" t="s">
        <v>17</v>
      </c>
      <c r="N262" s="16" t="s">
        <v>589</v>
      </c>
      <c r="O262" s="73" t="s">
        <v>5373</v>
      </c>
    </row>
    <row r="263" spans="1:15" s="12" customFormat="1">
      <c r="A263" s="73" t="s">
        <v>596</v>
      </c>
      <c r="B263" s="73"/>
      <c r="C263" s="73"/>
      <c r="D263" s="73" t="s">
        <v>126</v>
      </c>
      <c r="E263" s="73" t="s">
        <v>595</v>
      </c>
      <c r="F263" s="73" t="s">
        <v>13</v>
      </c>
      <c r="G263" s="73" t="s">
        <v>13</v>
      </c>
      <c r="H263" s="73" t="s">
        <v>13</v>
      </c>
      <c r="I263" s="73" t="s">
        <v>13</v>
      </c>
      <c r="J263" s="73" t="s">
        <v>13</v>
      </c>
      <c r="K263" s="16" t="s">
        <v>13</v>
      </c>
      <c r="L263" s="16" t="s">
        <v>17</v>
      </c>
      <c r="M263" s="16" t="s">
        <v>17</v>
      </c>
      <c r="N263" s="12" t="s">
        <v>591</v>
      </c>
      <c r="O263" s="73" t="s">
        <v>5373</v>
      </c>
    </row>
    <row r="264" spans="1:15" s="24" customFormat="1">
      <c r="A264" s="73" t="s">
        <v>597</v>
      </c>
      <c r="B264" s="73"/>
      <c r="C264" s="73"/>
      <c r="D264" s="73" t="s">
        <v>126</v>
      </c>
      <c r="E264" s="73" t="s">
        <v>595</v>
      </c>
      <c r="F264" s="73" t="s">
        <v>13</v>
      </c>
      <c r="G264" s="73" t="s">
        <v>13</v>
      </c>
      <c r="H264" s="73" t="s">
        <v>13</v>
      </c>
      <c r="I264" s="73" t="s">
        <v>13</v>
      </c>
      <c r="J264" s="73" t="s">
        <v>13</v>
      </c>
      <c r="K264" s="16" t="s">
        <v>13</v>
      </c>
      <c r="L264" s="16" t="s">
        <v>17</v>
      </c>
      <c r="M264" s="16" t="s">
        <v>17</v>
      </c>
      <c r="N264" s="16" t="s">
        <v>593</v>
      </c>
      <c r="O264" s="73" t="s">
        <v>5373</v>
      </c>
    </row>
    <row r="265" spans="1:15" s="24" customFormat="1">
      <c r="A265" s="73" t="s">
        <v>598</v>
      </c>
      <c r="B265" s="97">
        <v>41745</v>
      </c>
      <c r="C265" s="73"/>
      <c r="D265" s="73" t="s">
        <v>126</v>
      </c>
      <c r="E265" s="73" t="s">
        <v>599</v>
      </c>
      <c r="F265" s="73" t="s">
        <v>13</v>
      </c>
      <c r="G265" s="73" t="s">
        <v>13</v>
      </c>
      <c r="H265" s="73" t="s">
        <v>13</v>
      </c>
      <c r="I265" s="73" t="s">
        <v>13</v>
      </c>
      <c r="J265" s="73" t="s">
        <v>13</v>
      </c>
      <c r="K265" s="16" t="s">
        <v>600</v>
      </c>
      <c r="L265" s="16" t="s">
        <v>13</v>
      </c>
      <c r="M265" s="16" t="s">
        <v>17</v>
      </c>
      <c r="N265" s="16" t="s">
        <v>601</v>
      </c>
      <c r="O265" s="73" t="s">
        <v>5373</v>
      </c>
    </row>
    <row r="266" spans="1:15" s="24" customFormat="1">
      <c r="A266" s="73" t="s">
        <v>602</v>
      </c>
      <c r="B266" s="97">
        <v>41745</v>
      </c>
      <c r="C266" s="73"/>
      <c r="D266" s="73" t="s">
        <v>126</v>
      </c>
      <c r="E266" s="73" t="s">
        <v>599</v>
      </c>
      <c r="F266" s="73" t="s">
        <v>426</v>
      </c>
      <c r="G266" s="73" t="s">
        <v>13</v>
      </c>
      <c r="H266" s="73" t="s">
        <v>13</v>
      </c>
      <c r="I266" s="73" t="s">
        <v>13</v>
      </c>
      <c r="J266" s="73" t="s">
        <v>13</v>
      </c>
      <c r="K266" s="16" t="s">
        <v>13</v>
      </c>
      <c r="L266" s="16" t="s">
        <v>13</v>
      </c>
      <c r="M266" s="16" t="s">
        <v>13</v>
      </c>
      <c r="N266" s="16" t="s">
        <v>603</v>
      </c>
      <c r="O266" s="73" t="s">
        <v>5373</v>
      </c>
    </row>
    <row r="267" spans="1:15" s="24" customFormat="1">
      <c r="A267" s="73" t="s">
        <v>604</v>
      </c>
      <c r="B267" s="97">
        <v>41745</v>
      </c>
      <c r="C267" s="73"/>
      <c r="D267" s="73" t="s">
        <v>126</v>
      </c>
      <c r="E267" s="73" t="s">
        <v>599</v>
      </c>
      <c r="F267" s="73" t="s">
        <v>426</v>
      </c>
      <c r="G267" s="73" t="s">
        <v>13</v>
      </c>
      <c r="H267" s="73" t="s">
        <v>13</v>
      </c>
      <c r="I267" s="73" t="s">
        <v>13</v>
      </c>
      <c r="J267" s="73" t="s">
        <v>13</v>
      </c>
      <c r="K267" s="16" t="s">
        <v>13</v>
      </c>
      <c r="L267" s="16" t="s">
        <v>13</v>
      </c>
      <c r="M267" s="16" t="s">
        <v>13</v>
      </c>
      <c r="N267" s="16" t="s">
        <v>605</v>
      </c>
      <c r="O267" s="73" t="s">
        <v>5373</v>
      </c>
    </row>
    <row r="268" spans="1:15" s="24" customFormat="1">
      <c r="A268" s="73" t="s">
        <v>606</v>
      </c>
      <c r="B268" s="97">
        <v>41745</v>
      </c>
      <c r="C268" s="73"/>
      <c r="D268" s="73" t="s">
        <v>126</v>
      </c>
      <c r="E268" s="73" t="s">
        <v>599</v>
      </c>
      <c r="F268" s="73" t="s">
        <v>426</v>
      </c>
      <c r="G268" s="73" t="s">
        <v>13</v>
      </c>
      <c r="H268" s="73" t="s">
        <v>13</v>
      </c>
      <c r="I268" s="73" t="s">
        <v>13</v>
      </c>
      <c r="J268" s="73" t="s">
        <v>13</v>
      </c>
      <c r="K268" s="16" t="s">
        <v>13</v>
      </c>
      <c r="L268" s="16" t="s">
        <v>13</v>
      </c>
      <c r="M268" s="16" t="s">
        <v>13</v>
      </c>
      <c r="N268" s="16" t="s">
        <v>607</v>
      </c>
      <c r="O268" s="73" t="s">
        <v>5373</v>
      </c>
    </row>
    <row r="269" spans="1:15" s="24" customFormat="1">
      <c r="A269" s="73" t="s">
        <v>608</v>
      </c>
      <c r="B269" s="97">
        <v>41745</v>
      </c>
      <c r="C269" s="73"/>
      <c r="D269" s="73" t="s">
        <v>126</v>
      </c>
      <c r="E269" s="73" t="s">
        <v>599</v>
      </c>
      <c r="F269" s="73" t="s">
        <v>426</v>
      </c>
      <c r="G269" s="73" t="s">
        <v>13</v>
      </c>
      <c r="H269" s="73" t="s">
        <v>13</v>
      </c>
      <c r="I269" s="73" t="s">
        <v>13</v>
      </c>
      <c r="J269" s="73" t="s">
        <v>13</v>
      </c>
      <c r="K269" s="16" t="s">
        <v>13</v>
      </c>
      <c r="L269" s="16" t="s">
        <v>13</v>
      </c>
      <c r="M269" s="16" t="s">
        <v>13</v>
      </c>
      <c r="N269" s="16" t="s">
        <v>609</v>
      </c>
      <c r="O269" s="73" t="s">
        <v>5373</v>
      </c>
    </row>
    <row r="270" spans="1:15" s="24" customFormat="1">
      <c r="A270" s="73" t="s">
        <v>610</v>
      </c>
      <c r="B270" s="97">
        <v>41745</v>
      </c>
      <c r="C270" s="73"/>
      <c r="D270" s="73" t="s">
        <v>126</v>
      </c>
      <c r="E270" s="73" t="s">
        <v>599</v>
      </c>
      <c r="F270" s="73" t="s">
        <v>426</v>
      </c>
      <c r="G270" s="73" t="s">
        <v>13</v>
      </c>
      <c r="H270" s="73" t="s">
        <v>13</v>
      </c>
      <c r="I270" s="73" t="s">
        <v>13</v>
      </c>
      <c r="J270" s="73" t="s">
        <v>13</v>
      </c>
      <c r="K270" s="16" t="s">
        <v>13</v>
      </c>
      <c r="L270" s="16" t="s">
        <v>13</v>
      </c>
      <c r="M270" s="16" t="s">
        <v>13</v>
      </c>
      <c r="N270" s="16" t="s">
        <v>611</v>
      </c>
      <c r="O270" s="73" t="s">
        <v>5373</v>
      </c>
    </row>
    <row r="271" spans="1:15" s="24" customFormat="1">
      <c r="A271" s="73" t="s">
        <v>612</v>
      </c>
      <c r="B271" s="97">
        <v>41745</v>
      </c>
      <c r="C271" s="73"/>
      <c r="D271" s="73" t="s">
        <v>126</v>
      </c>
      <c r="E271" s="73" t="s">
        <v>599</v>
      </c>
      <c r="F271" s="73" t="s">
        <v>426</v>
      </c>
      <c r="G271" s="73" t="s">
        <v>13</v>
      </c>
      <c r="H271" s="73" t="s">
        <v>13</v>
      </c>
      <c r="I271" s="73" t="s">
        <v>13</v>
      </c>
      <c r="J271" s="73" t="s">
        <v>13</v>
      </c>
      <c r="K271" s="16" t="s">
        <v>13</v>
      </c>
      <c r="L271" s="16" t="s">
        <v>13</v>
      </c>
      <c r="M271" s="16" t="s">
        <v>13</v>
      </c>
      <c r="N271" s="16" t="s">
        <v>613</v>
      </c>
      <c r="O271" s="73" t="s">
        <v>5373</v>
      </c>
    </row>
    <row r="272" spans="1:15" s="24" customFormat="1">
      <c r="A272" s="73" t="s">
        <v>614</v>
      </c>
      <c r="B272" s="97">
        <v>41745</v>
      </c>
      <c r="C272" s="73"/>
      <c r="D272" s="73" t="s">
        <v>126</v>
      </c>
      <c r="E272" s="73" t="s">
        <v>599</v>
      </c>
      <c r="F272" s="73" t="s">
        <v>426</v>
      </c>
      <c r="G272" s="73" t="s">
        <v>13</v>
      </c>
      <c r="H272" s="73" t="s">
        <v>13</v>
      </c>
      <c r="I272" s="73" t="s">
        <v>13</v>
      </c>
      <c r="J272" s="73" t="s">
        <v>13</v>
      </c>
      <c r="K272" s="16" t="s">
        <v>13</v>
      </c>
      <c r="L272" s="16" t="s">
        <v>13</v>
      </c>
      <c r="M272" s="16" t="s">
        <v>13</v>
      </c>
      <c r="N272" s="16" t="s">
        <v>615</v>
      </c>
      <c r="O272" s="73" t="s">
        <v>5373</v>
      </c>
    </row>
    <row r="273" spans="1:15" s="24" customFormat="1">
      <c r="A273" s="73" t="s">
        <v>616</v>
      </c>
      <c r="B273" s="97">
        <v>41745</v>
      </c>
      <c r="C273" s="73"/>
      <c r="D273" s="73" t="s">
        <v>126</v>
      </c>
      <c r="E273" s="73" t="s">
        <v>599</v>
      </c>
      <c r="F273" s="73" t="s">
        <v>426</v>
      </c>
      <c r="G273" s="73" t="s">
        <v>13</v>
      </c>
      <c r="H273" s="73" t="s">
        <v>13</v>
      </c>
      <c r="I273" s="73" t="s">
        <v>13</v>
      </c>
      <c r="J273" s="73" t="s">
        <v>13</v>
      </c>
      <c r="K273" s="16" t="s">
        <v>13</v>
      </c>
      <c r="L273" s="16" t="s">
        <v>13</v>
      </c>
      <c r="M273" s="16" t="s">
        <v>13</v>
      </c>
      <c r="N273" s="16" t="s">
        <v>617</v>
      </c>
      <c r="O273" s="73" t="s">
        <v>5373</v>
      </c>
    </row>
    <row r="274" spans="1:15" s="24" customFormat="1">
      <c r="A274" s="73" t="s">
        <v>618</v>
      </c>
      <c r="B274" s="97">
        <v>41745</v>
      </c>
      <c r="C274" s="73"/>
      <c r="D274" s="73" t="s">
        <v>126</v>
      </c>
      <c r="E274" s="73" t="s">
        <v>599</v>
      </c>
      <c r="F274" s="73" t="s">
        <v>426</v>
      </c>
      <c r="G274" s="73" t="s">
        <v>13</v>
      </c>
      <c r="H274" s="73" t="s">
        <v>13</v>
      </c>
      <c r="I274" s="73" t="s">
        <v>13</v>
      </c>
      <c r="J274" s="73" t="s">
        <v>13</v>
      </c>
      <c r="K274" s="16" t="s">
        <v>13</v>
      </c>
      <c r="L274" s="16" t="s">
        <v>13</v>
      </c>
      <c r="M274" s="16" t="s">
        <v>13</v>
      </c>
      <c r="N274" s="16" t="s">
        <v>619</v>
      </c>
      <c r="O274" s="73" t="s">
        <v>5373</v>
      </c>
    </row>
    <row r="275" spans="1:15" s="24" customFormat="1">
      <c r="A275" s="73" t="s">
        <v>620</v>
      </c>
      <c r="B275" s="97">
        <v>41745</v>
      </c>
      <c r="C275" s="73"/>
      <c r="D275" s="73" t="s">
        <v>126</v>
      </c>
      <c r="E275" s="73" t="s">
        <v>599</v>
      </c>
      <c r="F275" s="73" t="s">
        <v>426</v>
      </c>
      <c r="G275" s="73" t="s">
        <v>13</v>
      </c>
      <c r="H275" s="73" t="s">
        <v>13</v>
      </c>
      <c r="I275" s="73" t="s">
        <v>13</v>
      </c>
      <c r="J275" s="73" t="s">
        <v>13</v>
      </c>
      <c r="K275" s="16" t="s">
        <v>13</v>
      </c>
      <c r="L275" s="16" t="s">
        <v>13</v>
      </c>
      <c r="M275" s="16" t="s">
        <v>13</v>
      </c>
      <c r="N275" s="16" t="s">
        <v>621</v>
      </c>
      <c r="O275" s="73" t="s">
        <v>5373</v>
      </c>
    </row>
    <row r="276" spans="1:15" s="24" customFormat="1">
      <c r="A276" s="73" t="s">
        <v>622</v>
      </c>
      <c r="B276" s="97">
        <v>41745</v>
      </c>
      <c r="C276" s="73"/>
      <c r="D276" s="73" t="s">
        <v>126</v>
      </c>
      <c r="E276" s="73" t="s">
        <v>599</v>
      </c>
      <c r="F276" s="73" t="s">
        <v>426</v>
      </c>
      <c r="G276" s="73" t="s">
        <v>13</v>
      </c>
      <c r="H276" s="73" t="s">
        <v>13</v>
      </c>
      <c r="I276" s="73" t="s">
        <v>13</v>
      </c>
      <c r="J276" s="73" t="s">
        <v>13</v>
      </c>
      <c r="K276" s="16" t="s">
        <v>13</v>
      </c>
      <c r="L276" s="16" t="s">
        <v>13</v>
      </c>
      <c r="M276" s="16" t="s">
        <v>13</v>
      </c>
      <c r="N276" s="16" t="s">
        <v>623</v>
      </c>
      <c r="O276" s="73" t="s">
        <v>5373</v>
      </c>
    </row>
    <row r="277" spans="1:15" s="24" customFormat="1">
      <c r="A277" s="73" t="s">
        <v>624</v>
      </c>
      <c r="B277" s="97">
        <v>41745</v>
      </c>
      <c r="C277" s="73"/>
      <c r="D277" s="73" t="s">
        <v>126</v>
      </c>
      <c r="E277" s="73" t="s">
        <v>599</v>
      </c>
      <c r="F277" s="73" t="s">
        <v>426</v>
      </c>
      <c r="G277" s="73" t="s">
        <v>13</v>
      </c>
      <c r="H277" s="73" t="s">
        <v>13</v>
      </c>
      <c r="I277" s="73" t="s">
        <v>13</v>
      </c>
      <c r="J277" s="73" t="s">
        <v>13</v>
      </c>
      <c r="K277" s="16" t="s">
        <v>13</v>
      </c>
      <c r="L277" s="16" t="s">
        <v>13</v>
      </c>
      <c r="M277" s="16" t="s">
        <v>13</v>
      </c>
      <c r="N277" s="16" t="s">
        <v>625</v>
      </c>
      <c r="O277" s="73" t="s">
        <v>5373</v>
      </c>
    </row>
    <row r="278" spans="1:15" s="24" customFormat="1">
      <c r="A278" s="73" t="s">
        <v>626</v>
      </c>
      <c r="B278" s="97">
        <v>41745</v>
      </c>
      <c r="C278" s="73"/>
      <c r="D278" s="73" t="s">
        <v>126</v>
      </c>
      <c r="E278" s="73" t="s">
        <v>599</v>
      </c>
      <c r="F278" s="73" t="s">
        <v>426</v>
      </c>
      <c r="G278" s="73" t="s">
        <v>13</v>
      </c>
      <c r="H278" s="73" t="s">
        <v>13</v>
      </c>
      <c r="I278" s="73" t="s">
        <v>13</v>
      </c>
      <c r="J278" s="73" t="s">
        <v>13</v>
      </c>
      <c r="K278" s="16" t="s">
        <v>13</v>
      </c>
      <c r="L278" s="16" t="s">
        <v>13</v>
      </c>
      <c r="M278" s="16" t="s">
        <v>13</v>
      </c>
      <c r="N278" s="16" t="s">
        <v>627</v>
      </c>
      <c r="O278" s="73" t="s">
        <v>5373</v>
      </c>
    </row>
    <row r="279" spans="1:15" s="12" customFormat="1">
      <c r="A279" s="73" t="s">
        <v>628</v>
      </c>
      <c r="B279" s="97">
        <v>41745</v>
      </c>
      <c r="C279" s="73"/>
      <c r="D279" s="73" t="s">
        <v>126</v>
      </c>
      <c r="E279" s="73" t="s">
        <v>599</v>
      </c>
      <c r="F279" s="73" t="s">
        <v>426</v>
      </c>
      <c r="G279" s="73" t="s">
        <v>13</v>
      </c>
      <c r="H279" s="73" t="s">
        <v>13</v>
      </c>
      <c r="I279" s="73" t="s">
        <v>13</v>
      </c>
      <c r="J279" s="73" t="s">
        <v>13</v>
      </c>
      <c r="K279" s="16" t="s">
        <v>13</v>
      </c>
      <c r="L279" s="16" t="s">
        <v>13</v>
      </c>
      <c r="M279" s="16" t="s">
        <v>13</v>
      </c>
      <c r="N279" s="12" t="s">
        <v>629</v>
      </c>
      <c r="O279" s="73" t="s">
        <v>5373</v>
      </c>
    </row>
    <row r="280" spans="1:15" s="24" customFormat="1">
      <c r="A280" s="73" t="s">
        <v>630</v>
      </c>
      <c r="B280" s="97">
        <v>41745</v>
      </c>
      <c r="C280" s="73"/>
      <c r="D280" s="73" t="s">
        <v>126</v>
      </c>
      <c r="E280" s="73" t="s">
        <v>599</v>
      </c>
      <c r="F280" s="73" t="s">
        <v>426</v>
      </c>
      <c r="G280" s="73" t="s">
        <v>13</v>
      </c>
      <c r="H280" s="73" t="s">
        <v>13</v>
      </c>
      <c r="I280" s="73" t="s">
        <v>13</v>
      </c>
      <c r="J280" s="73" t="s">
        <v>13</v>
      </c>
      <c r="K280" s="16" t="s">
        <v>13</v>
      </c>
      <c r="L280" s="16" t="s">
        <v>13</v>
      </c>
      <c r="M280" s="16" t="s">
        <v>13</v>
      </c>
      <c r="N280" s="16" t="s">
        <v>631</v>
      </c>
      <c r="O280" s="73" t="s">
        <v>5373</v>
      </c>
    </row>
    <row r="281" spans="1:15" s="24" customFormat="1">
      <c r="A281" s="73" t="s">
        <v>632</v>
      </c>
      <c r="B281" s="97">
        <v>41745</v>
      </c>
      <c r="C281" s="73"/>
      <c r="D281" s="73" t="s">
        <v>126</v>
      </c>
      <c r="E281" s="73" t="s">
        <v>599</v>
      </c>
      <c r="F281" s="73" t="s">
        <v>426</v>
      </c>
      <c r="G281" s="73" t="s">
        <v>13</v>
      </c>
      <c r="H281" s="73" t="s">
        <v>13</v>
      </c>
      <c r="I281" s="73" t="s">
        <v>13</v>
      </c>
      <c r="J281" s="73" t="s">
        <v>13</v>
      </c>
      <c r="K281" s="16" t="s">
        <v>13</v>
      </c>
      <c r="L281" s="16" t="s">
        <v>13</v>
      </c>
      <c r="M281" s="16" t="s">
        <v>13</v>
      </c>
      <c r="N281" s="16" t="s">
        <v>633</v>
      </c>
      <c r="O281" s="73" t="s">
        <v>5373</v>
      </c>
    </row>
    <row r="282" spans="1:15" s="24" customFormat="1">
      <c r="A282" s="73" t="s">
        <v>634</v>
      </c>
      <c r="B282" s="97">
        <v>41745</v>
      </c>
      <c r="C282" s="73"/>
      <c r="D282" s="73" t="s">
        <v>126</v>
      </c>
      <c r="E282" s="73" t="s">
        <v>599</v>
      </c>
      <c r="F282" s="73" t="s">
        <v>426</v>
      </c>
      <c r="G282" s="73" t="s">
        <v>13</v>
      </c>
      <c r="H282" s="73" t="s">
        <v>13</v>
      </c>
      <c r="I282" s="73" t="s">
        <v>13</v>
      </c>
      <c r="J282" s="73" t="s">
        <v>13</v>
      </c>
      <c r="K282" s="16" t="s">
        <v>13</v>
      </c>
      <c r="L282" s="16" t="s">
        <v>13</v>
      </c>
      <c r="M282" s="16" t="s">
        <v>13</v>
      </c>
      <c r="N282" s="16" t="s">
        <v>635</v>
      </c>
      <c r="O282" s="73" t="s">
        <v>5373</v>
      </c>
    </row>
    <row r="283" spans="1:15" s="24" customFormat="1">
      <c r="A283" s="73" t="s">
        <v>636</v>
      </c>
      <c r="B283" s="97">
        <v>41745</v>
      </c>
      <c r="C283" s="73"/>
      <c r="D283" s="73" t="s">
        <v>126</v>
      </c>
      <c r="E283" s="73" t="s">
        <v>599</v>
      </c>
      <c r="F283" s="73" t="s">
        <v>426</v>
      </c>
      <c r="G283" s="73" t="s">
        <v>13</v>
      </c>
      <c r="H283" s="73" t="s">
        <v>13</v>
      </c>
      <c r="I283" s="73" t="s">
        <v>13</v>
      </c>
      <c r="J283" s="73" t="s">
        <v>13</v>
      </c>
      <c r="K283" s="16" t="s">
        <v>13</v>
      </c>
      <c r="L283" s="16" t="s">
        <v>13</v>
      </c>
      <c r="M283" s="16" t="s">
        <v>13</v>
      </c>
      <c r="N283" s="16" t="s">
        <v>637</v>
      </c>
      <c r="O283" s="73" t="s">
        <v>5373</v>
      </c>
    </row>
    <row r="284" spans="1:15" s="24" customFormat="1">
      <c r="A284" s="73" t="s">
        <v>638</v>
      </c>
      <c r="B284" s="97">
        <v>41745</v>
      </c>
      <c r="C284" s="73"/>
      <c r="D284" s="73" t="s">
        <v>126</v>
      </c>
      <c r="E284" s="73" t="s">
        <v>599</v>
      </c>
      <c r="F284" s="73" t="s">
        <v>426</v>
      </c>
      <c r="G284" s="73" t="s">
        <v>13</v>
      </c>
      <c r="H284" s="73" t="s">
        <v>13</v>
      </c>
      <c r="I284" s="73" t="s">
        <v>13</v>
      </c>
      <c r="J284" s="73" t="s">
        <v>13</v>
      </c>
      <c r="K284" s="16" t="s">
        <v>13</v>
      </c>
      <c r="L284" s="16" t="s">
        <v>13</v>
      </c>
      <c r="M284" s="16" t="s">
        <v>13</v>
      </c>
      <c r="N284" s="16" t="s">
        <v>639</v>
      </c>
      <c r="O284" s="73" t="s">
        <v>5373</v>
      </c>
    </row>
    <row r="285" spans="1:15" s="24" customFormat="1">
      <c r="A285" s="73" t="s">
        <v>640</v>
      </c>
      <c r="B285" s="97">
        <v>41745</v>
      </c>
      <c r="C285" s="73"/>
      <c r="D285" s="73" t="s">
        <v>126</v>
      </c>
      <c r="E285" s="73" t="s">
        <v>599</v>
      </c>
      <c r="F285" s="73" t="s">
        <v>426</v>
      </c>
      <c r="G285" s="73" t="s">
        <v>13</v>
      </c>
      <c r="H285" s="73" t="s">
        <v>13</v>
      </c>
      <c r="I285" s="73" t="s">
        <v>13</v>
      </c>
      <c r="J285" s="73" t="s">
        <v>13</v>
      </c>
      <c r="K285" s="16" t="s">
        <v>13</v>
      </c>
      <c r="L285" s="16" t="s">
        <v>13</v>
      </c>
      <c r="M285" s="16" t="s">
        <v>13</v>
      </c>
      <c r="N285" s="16" t="s">
        <v>641</v>
      </c>
      <c r="O285" s="73" t="s">
        <v>5373</v>
      </c>
    </row>
    <row r="286" spans="1:15" s="24" customFormat="1">
      <c r="A286" s="73" t="s">
        <v>642</v>
      </c>
      <c r="B286" s="97">
        <v>41745</v>
      </c>
      <c r="C286" s="73"/>
      <c r="D286" s="73" t="s">
        <v>126</v>
      </c>
      <c r="E286" s="73" t="s">
        <v>599</v>
      </c>
      <c r="F286" s="73" t="s">
        <v>426</v>
      </c>
      <c r="G286" s="73" t="s">
        <v>13</v>
      </c>
      <c r="H286" s="73" t="s">
        <v>13</v>
      </c>
      <c r="I286" s="73" t="s">
        <v>13</v>
      </c>
      <c r="J286" s="73" t="s">
        <v>13</v>
      </c>
      <c r="K286" s="16" t="s">
        <v>13</v>
      </c>
      <c r="L286" s="16" t="s">
        <v>13</v>
      </c>
      <c r="M286" s="16" t="s">
        <v>13</v>
      </c>
      <c r="N286" s="16" t="s">
        <v>643</v>
      </c>
      <c r="O286" s="73" t="s">
        <v>5373</v>
      </c>
    </row>
    <row r="287" spans="1:15" s="24" customFormat="1">
      <c r="A287" s="73" t="s">
        <v>644</v>
      </c>
      <c r="B287" s="97">
        <v>41745</v>
      </c>
      <c r="C287" s="73"/>
      <c r="D287" s="73" t="s">
        <v>126</v>
      </c>
      <c r="E287" s="73" t="s">
        <v>599</v>
      </c>
      <c r="F287" s="73" t="s">
        <v>426</v>
      </c>
      <c r="G287" s="73" t="s">
        <v>13</v>
      </c>
      <c r="H287" s="73" t="s">
        <v>13</v>
      </c>
      <c r="I287" s="73" t="s">
        <v>13</v>
      </c>
      <c r="J287" s="73" t="s">
        <v>13</v>
      </c>
      <c r="K287" s="16" t="s">
        <v>13</v>
      </c>
      <c r="L287" s="16" t="s">
        <v>13</v>
      </c>
      <c r="M287" s="16" t="s">
        <v>13</v>
      </c>
      <c r="N287" s="16" t="s">
        <v>645</v>
      </c>
      <c r="O287" s="73" t="s">
        <v>5373</v>
      </c>
    </row>
    <row r="288" spans="1:15" s="24" customFormat="1">
      <c r="A288" s="73" t="s">
        <v>646</v>
      </c>
      <c r="B288" s="97">
        <v>41745</v>
      </c>
      <c r="C288" s="73"/>
      <c r="D288" s="73" t="s">
        <v>126</v>
      </c>
      <c r="E288" s="73" t="s">
        <v>599</v>
      </c>
      <c r="F288" s="73" t="s">
        <v>426</v>
      </c>
      <c r="G288" s="73" t="s">
        <v>13</v>
      </c>
      <c r="H288" s="73" t="s">
        <v>13</v>
      </c>
      <c r="I288" s="73" t="s">
        <v>13</v>
      </c>
      <c r="J288" s="73" t="s">
        <v>13</v>
      </c>
      <c r="K288" s="16" t="s">
        <v>13</v>
      </c>
      <c r="L288" s="16" t="s">
        <v>13</v>
      </c>
      <c r="M288" s="16" t="s">
        <v>13</v>
      </c>
      <c r="N288" s="16" t="s">
        <v>647</v>
      </c>
      <c r="O288" s="73" t="s">
        <v>5373</v>
      </c>
    </row>
    <row r="289" spans="1:15" s="24" customFormat="1">
      <c r="A289" s="73" t="s">
        <v>648</v>
      </c>
      <c r="B289" s="97">
        <v>41745</v>
      </c>
      <c r="C289" s="73"/>
      <c r="D289" s="73" t="s">
        <v>126</v>
      </c>
      <c r="E289" s="73" t="s">
        <v>599</v>
      </c>
      <c r="F289" s="73" t="s">
        <v>426</v>
      </c>
      <c r="G289" s="73" t="s">
        <v>13</v>
      </c>
      <c r="H289" s="73" t="s">
        <v>13</v>
      </c>
      <c r="I289" s="73" t="s">
        <v>13</v>
      </c>
      <c r="J289" s="73" t="s">
        <v>13</v>
      </c>
      <c r="K289" s="16" t="s">
        <v>13</v>
      </c>
      <c r="L289" s="16" t="s">
        <v>13</v>
      </c>
      <c r="M289" s="16" t="s">
        <v>13</v>
      </c>
      <c r="N289" s="16" t="s">
        <v>649</v>
      </c>
      <c r="O289" s="73" t="s">
        <v>5373</v>
      </c>
    </row>
    <row r="290" spans="1:15" s="24" customFormat="1">
      <c r="A290" s="73" t="s">
        <v>650</v>
      </c>
      <c r="B290" s="97">
        <v>41745</v>
      </c>
      <c r="C290" s="73"/>
      <c r="D290" s="73" t="s">
        <v>126</v>
      </c>
      <c r="E290" s="73" t="s">
        <v>599</v>
      </c>
      <c r="F290" s="73" t="s">
        <v>426</v>
      </c>
      <c r="G290" s="73" t="s">
        <v>13</v>
      </c>
      <c r="H290" s="73" t="s">
        <v>13</v>
      </c>
      <c r="I290" s="73" t="s">
        <v>13</v>
      </c>
      <c r="J290" s="73" t="s">
        <v>13</v>
      </c>
      <c r="K290" s="16" t="s">
        <v>13</v>
      </c>
      <c r="L290" s="16" t="s">
        <v>13</v>
      </c>
      <c r="M290" s="16" t="s">
        <v>13</v>
      </c>
      <c r="N290" s="16" t="s">
        <v>651</v>
      </c>
      <c r="O290" s="73" t="s">
        <v>5373</v>
      </c>
    </row>
    <row r="291" spans="1:15" s="24" customFormat="1">
      <c r="A291" s="73" t="s">
        <v>652</v>
      </c>
      <c r="B291" s="97">
        <v>41745</v>
      </c>
      <c r="C291" s="73"/>
      <c r="D291" s="73" t="s">
        <v>126</v>
      </c>
      <c r="E291" s="73" t="s">
        <v>599</v>
      </c>
      <c r="F291" s="73" t="s">
        <v>426</v>
      </c>
      <c r="G291" s="73" t="s">
        <v>13</v>
      </c>
      <c r="H291" s="73" t="s">
        <v>13</v>
      </c>
      <c r="I291" s="73" t="s">
        <v>13</v>
      </c>
      <c r="J291" s="73" t="s">
        <v>13</v>
      </c>
      <c r="K291" s="16" t="s">
        <v>13</v>
      </c>
      <c r="L291" s="16" t="s">
        <v>13</v>
      </c>
      <c r="M291" s="16" t="s">
        <v>13</v>
      </c>
      <c r="N291" s="16" t="s">
        <v>653</v>
      </c>
      <c r="O291" s="73" t="s">
        <v>5373</v>
      </c>
    </row>
    <row r="292" spans="1:15" s="24" customFormat="1">
      <c r="A292" s="73" t="s">
        <v>654</v>
      </c>
      <c r="B292" s="97">
        <v>41745</v>
      </c>
      <c r="C292" s="73"/>
      <c r="D292" s="73" t="s">
        <v>126</v>
      </c>
      <c r="E292" s="73" t="s">
        <v>599</v>
      </c>
      <c r="F292" s="73" t="s">
        <v>426</v>
      </c>
      <c r="G292" s="73" t="s">
        <v>13</v>
      </c>
      <c r="H292" s="73" t="s">
        <v>13</v>
      </c>
      <c r="I292" s="73" t="s">
        <v>13</v>
      </c>
      <c r="J292" s="73" t="s">
        <v>13</v>
      </c>
      <c r="K292" s="16" t="s">
        <v>13</v>
      </c>
      <c r="L292" s="16" t="s">
        <v>13</v>
      </c>
      <c r="M292" s="16" t="s">
        <v>13</v>
      </c>
      <c r="N292" s="16" t="s">
        <v>655</v>
      </c>
      <c r="O292" s="73" t="s">
        <v>5373</v>
      </c>
    </row>
    <row r="293" spans="1:15" s="24" customFormat="1">
      <c r="A293" s="73" t="s">
        <v>656</v>
      </c>
      <c r="B293" s="97">
        <v>41745</v>
      </c>
      <c r="C293" s="73"/>
      <c r="D293" s="73" t="s">
        <v>126</v>
      </c>
      <c r="E293" s="73" t="s">
        <v>599</v>
      </c>
      <c r="F293" s="73" t="s">
        <v>426</v>
      </c>
      <c r="G293" s="73" t="s">
        <v>13</v>
      </c>
      <c r="H293" s="73" t="s">
        <v>13</v>
      </c>
      <c r="I293" s="73" t="s">
        <v>13</v>
      </c>
      <c r="J293" s="73" t="s">
        <v>13</v>
      </c>
      <c r="K293" s="16" t="s">
        <v>13</v>
      </c>
      <c r="L293" s="16" t="s">
        <v>13</v>
      </c>
      <c r="M293" s="16" t="s">
        <v>13</v>
      </c>
      <c r="N293" s="16" t="s">
        <v>657</v>
      </c>
      <c r="O293" s="73" t="s">
        <v>5373</v>
      </c>
    </row>
    <row r="294" spans="1:15" s="24" customFormat="1">
      <c r="A294" s="73" t="s">
        <v>658</v>
      </c>
      <c r="B294" s="97">
        <v>41745</v>
      </c>
      <c r="C294" s="73"/>
      <c r="D294" s="73" t="s">
        <v>126</v>
      </c>
      <c r="E294" s="73" t="s">
        <v>599</v>
      </c>
      <c r="F294" s="73" t="s">
        <v>426</v>
      </c>
      <c r="G294" s="73" t="s">
        <v>13</v>
      </c>
      <c r="H294" s="73" t="s">
        <v>13</v>
      </c>
      <c r="I294" s="73" t="s">
        <v>13</v>
      </c>
      <c r="J294" s="73" t="s">
        <v>13</v>
      </c>
      <c r="K294" s="16" t="s">
        <v>13</v>
      </c>
      <c r="L294" s="16" t="s">
        <v>13</v>
      </c>
      <c r="M294" s="16" t="s">
        <v>13</v>
      </c>
      <c r="N294" s="16" t="s">
        <v>659</v>
      </c>
      <c r="O294" s="73" t="s">
        <v>5373</v>
      </c>
    </row>
    <row r="295" spans="1:15" s="24" customFormat="1">
      <c r="A295" s="73" t="s">
        <v>660</v>
      </c>
      <c r="B295" s="97">
        <v>41745</v>
      </c>
      <c r="C295" s="73"/>
      <c r="D295" s="73" t="s">
        <v>126</v>
      </c>
      <c r="E295" s="73" t="s">
        <v>599</v>
      </c>
      <c r="F295" s="73" t="s">
        <v>426</v>
      </c>
      <c r="G295" s="73" t="s">
        <v>13</v>
      </c>
      <c r="H295" s="73" t="s">
        <v>13</v>
      </c>
      <c r="I295" s="73" t="s">
        <v>13</v>
      </c>
      <c r="J295" s="73" t="s">
        <v>13</v>
      </c>
      <c r="K295" s="16" t="s">
        <v>13</v>
      </c>
      <c r="L295" s="16" t="s">
        <v>13</v>
      </c>
      <c r="M295" s="16" t="s">
        <v>13</v>
      </c>
      <c r="N295" s="16" t="s">
        <v>661</v>
      </c>
      <c r="O295" s="73" t="s">
        <v>5373</v>
      </c>
    </row>
    <row r="296" spans="1:15" s="24" customFormat="1">
      <c r="A296" s="73" t="s">
        <v>662</v>
      </c>
      <c r="B296" s="97">
        <v>41745</v>
      </c>
      <c r="C296" s="73"/>
      <c r="D296" s="73" t="s">
        <v>126</v>
      </c>
      <c r="E296" s="73" t="s">
        <v>599</v>
      </c>
      <c r="F296" s="73" t="s">
        <v>426</v>
      </c>
      <c r="G296" s="73" t="s">
        <v>13</v>
      </c>
      <c r="H296" s="73" t="s">
        <v>13</v>
      </c>
      <c r="I296" s="73" t="s">
        <v>13</v>
      </c>
      <c r="J296" s="73" t="s">
        <v>13</v>
      </c>
      <c r="K296" s="16" t="s">
        <v>13</v>
      </c>
      <c r="L296" s="16" t="s">
        <v>13</v>
      </c>
      <c r="M296" s="16" t="s">
        <v>13</v>
      </c>
      <c r="N296" s="16" t="s">
        <v>663</v>
      </c>
      <c r="O296" s="73" t="s">
        <v>5373</v>
      </c>
    </row>
    <row r="297" spans="1:15" s="24" customFormat="1">
      <c r="A297" s="73" t="s">
        <v>664</v>
      </c>
      <c r="B297" s="97">
        <v>41745</v>
      </c>
      <c r="C297" s="73"/>
      <c r="D297" s="73" t="s">
        <v>126</v>
      </c>
      <c r="E297" s="73" t="s">
        <v>599</v>
      </c>
      <c r="F297" s="73" t="s">
        <v>426</v>
      </c>
      <c r="G297" s="73" t="s">
        <v>13</v>
      </c>
      <c r="H297" s="73" t="s">
        <v>13</v>
      </c>
      <c r="I297" s="73" t="s">
        <v>13</v>
      </c>
      <c r="J297" s="73" t="s">
        <v>13</v>
      </c>
      <c r="K297" s="16" t="s">
        <v>13</v>
      </c>
      <c r="L297" s="16" t="s">
        <v>13</v>
      </c>
      <c r="M297" s="16" t="s">
        <v>13</v>
      </c>
      <c r="N297" s="16" t="s">
        <v>665</v>
      </c>
      <c r="O297" s="73" t="s">
        <v>5373</v>
      </c>
    </row>
    <row r="298" spans="1:15" s="24" customFormat="1">
      <c r="A298" s="73" t="s">
        <v>666</v>
      </c>
      <c r="B298" s="97">
        <v>41745</v>
      </c>
      <c r="C298" s="73"/>
      <c r="D298" s="73" t="s">
        <v>126</v>
      </c>
      <c r="E298" s="73" t="s">
        <v>599</v>
      </c>
      <c r="F298" s="73" t="s">
        <v>426</v>
      </c>
      <c r="G298" s="73" t="s">
        <v>13</v>
      </c>
      <c r="H298" s="73" t="s">
        <v>13</v>
      </c>
      <c r="I298" s="73" t="s">
        <v>13</v>
      </c>
      <c r="J298" s="73" t="s">
        <v>13</v>
      </c>
      <c r="K298" s="16" t="s">
        <v>13</v>
      </c>
      <c r="L298" s="16" t="s">
        <v>13</v>
      </c>
      <c r="M298" s="16" t="s">
        <v>13</v>
      </c>
      <c r="N298" s="16" t="s">
        <v>667</v>
      </c>
      <c r="O298" s="73" t="s">
        <v>5373</v>
      </c>
    </row>
    <row r="299" spans="1:15" s="24" customFormat="1">
      <c r="A299" s="73" t="s">
        <v>668</v>
      </c>
      <c r="B299" s="97">
        <v>41745</v>
      </c>
      <c r="C299" s="73"/>
      <c r="D299" s="73" t="s">
        <v>126</v>
      </c>
      <c r="E299" s="73" t="s">
        <v>599</v>
      </c>
      <c r="F299" s="73" t="s">
        <v>426</v>
      </c>
      <c r="G299" s="73" t="s">
        <v>13</v>
      </c>
      <c r="H299" s="73" t="s">
        <v>13</v>
      </c>
      <c r="I299" s="73" t="s">
        <v>13</v>
      </c>
      <c r="J299" s="73" t="s">
        <v>13</v>
      </c>
      <c r="K299" s="16" t="s">
        <v>13</v>
      </c>
      <c r="L299" s="16" t="s">
        <v>13</v>
      </c>
      <c r="M299" s="16" t="s">
        <v>13</v>
      </c>
      <c r="N299" s="16" t="s">
        <v>669</v>
      </c>
      <c r="O299" s="73" t="s">
        <v>5373</v>
      </c>
    </row>
    <row r="300" spans="1:15" s="24" customFormat="1">
      <c r="A300" s="73" t="s">
        <v>670</v>
      </c>
      <c r="B300" s="97">
        <v>41745</v>
      </c>
      <c r="C300" s="73"/>
      <c r="D300" s="73" t="s">
        <v>126</v>
      </c>
      <c r="E300" s="73" t="s">
        <v>599</v>
      </c>
      <c r="F300" s="73" t="s">
        <v>426</v>
      </c>
      <c r="G300" s="73" t="s">
        <v>13</v>
      </c>
      <c r="H300" s="73" t="s">
        <v>13</v>
      </c>
      <c r="I300" s="73" t="s">
        <v>13</v>
      </c>
      <c r="J300" s="73" t="s">
        <v>13</v>
      </c>
      <c r="K300" s="16" t="s">
        <v>13</v>
      </c>
      <c r="L300" s="16" t="s">
        <v>13</v>
      </c>
      <c r="M300" s="16" t="s">
        <v>13</v>
      </c>
      <c r="N300" s="16" t="s">
        <v>671</v>
      </c>
      <c r="O300" s="73" t="s">
        <v>5373</v>
      </c>
    </row>
    <row r="301" spans="1:15" s="24" customFormat="1">
      <c r="A301" s="73" t="s">
        <v>672</v>
      </c>
      <c r="B301" s="97">
        <v>41745</v>
      </c>
      <c r="C301" s="73"/>
      <c r="D301" s="73" t="s">
        <v>126</v>
      </c>
      <c r="E301" s="73" t="s">
        <v>599</v>
      </c>
      <c r="F301" s="73" t="s">
        <v>426</v>
      </c>
      <c r="G301" s="73" t="s">
        <v>13</v>
      </c>
      <c r="H301" s="73" t="s">
        <v>13</v>
      </c>
      <c r="I301" s="73" t="s">
        <v>13</v>
      </c>
      <c r="J301" s="73" t="s">
        <v>13</v>
      </c>
      <c r="K301" s="16" t="s">
        <v>13</v>
      </c>
      <c r="L301" s="16" t="s">
        <v>13</v>
      </c>
      <c r="M301" s="16" t="s">
        <v>13</v>
      </c>
      <c r="N301" s="16" t="s">
        <v>673</v>
      </c>
      <c r="O301" s="73" t="s">
        <v>5373</v>
      </c>
    </row>
    <row r="302" spans="1:15" s="24" customFormat="1">
      <c r="A302" s="73" t="s">
        <v>674</v>
      </c>
      <c r="B302" s="97">
        <v>41745</v>
      </c>
      <c r="C302" s="73"/>
      <c r="D302" s="73" t="s">
        <v>126</v>
      </c>
      <c r="E302" s="73" t="s">
        <v>599</v>
      </c>
      <c r="F302" s="73" t="s">
        <v>426</v>
      </c>
      <c r="G302" s="73" t="s">
        <v>13</v>
      </c>
      <c r="H302" s="73" t="s">
        <v>13</v>
      </c>
      <c r="I302" s="73" t="s">
        <v>13</v>
      </c>
      <c r="J302" s="73" t="s">
        <v>13</v>
      </c>
      <c r="K302" s="16" t="s">
        <v>13</v>
      </c>
      <c r="L302" s="16" t="s">
        <v>13</v>
      </c>
      <c r="M302" s="16" t="s">
        <v>13</v>
      </c>
      <c r="N302" s="16" t="s">
        <v>675</v>
      </c>
      <c r="O302" s="73" t="s">
        <v>5373</v>
      </c>
    </row>
    <row r="303" spans="1:15" s="24" customFormat="1">
      <c r="A303" s="73" t="s">
        <v>676</v>
      </c>
      <c r="B303" s="97">
        <v>41745</v>
      </c>
      <c r="C303" s="73"/>
      <c r="D303" s="73" t="s">
        <v>126</v>
      </c>
      <c r="E303" s="73" t="s">
        <v>599</v>
      </c>
      <c r="F303" s="73" t="s">
        <v>426</v>
      </c>
      <c r="G303" s="73" t="s">
        <v>13</v>
      </c>
      <c r="H303" s="73" t="s">
        <v>13</v>
      </c>
      <c r="I303" s="73" t="s">
        <v>13</v>
      </c>
      <c r="J303" s="73" t="s">
        <v>13</v>
      </c>
      <c r="K303" s="16" t="s">
        <v>13</v>
      </c>
      <c r="L303" s="16" t="s">
        <v>13</v>
      </c>
      <c r="M303" s="16" t="s">
        <v>13</v>
      </c>
      <c r="N303" s="16" t="s">
        <v>677</v>
      </c>
      <c r="O303" s="73" t="s">
        <v>5373</v>
      </c>
    </row>
    <row r="304" spans="1:15" s="24" customFormat="1">
      <c r="A304" s="73" t="s">
        <v>678</v>
      </c>
      <c r="B304" s="97">
        <v>41745</v>
      </c>
      <c r="C304" s="73"/>
      <c r="D304" s="73" t="s">
        <v>126</v>
      </c>
      <c r="E304" s="73" t="s">
        <v>599</v>
      </c>
      <c r="F304" s="73" t="s">
        <v>426</v>
      </c>
      <c r="G304" s="73" t="s">
        <v>13</v>
      </c>
      <c r="H304" s="73" t="s">
        <v>13</v>
      </c>
      <c r="I304" s="73" t="s">
        <v>13</v>
      </c>
      <c r="J304" s="73" t="s">
        <v>13</v>
      </c>
      <c r="K304" s="16" t="s">
        <v>13</v>
      </c>
      <c r="L304" s="16" t="s">
        <v>13</v>
      </c>
      <c r="M304" s="16" t="s">
        <v>13</v>
      </c>
      <c r="N304" s="16" t="s">
        <v>679</v>
      </c>
      <c r="O304" s="73" t="s">
        <v>5373</v>
      </c>
    </row>
    <row r="305" spans="1:15" s="24" customFormat="1">
      <c r="A305" s="73" t="s">
        <v>680</v>
      </c>
      <c r="B305" s="97">
        <v>41745</v>
      </c>
      <c r="C305" s="73"/>
      <c r="D305" s="73" t="s">
        <v>126</v>
      </c>
      <c r="E305" s="73" t="s">
        <v>599</v>
      </c>
      <c r="F305" s="73" t="s">
        <v>426</v>
      </c>
      <c r="G305" s="73" t="s">
        <v>13</v>
      </c>
      <c r="H305" s="73" t="s">
        <v>13</v>
      </c>
      <c r="I305" s="73" t="s">
        <v>13</v>
      </c>
      <c r="J305" s="73" t="s">
        <v>13</v>
      </c>
      <c r="K305" s="16" t="s">
        <v>13</v>
      </c>
      <c r="L305" s="16" t="s">
        <v>13</v>
      </c>
      <c r="M305" s="16" t="s">
        <v>13</v>
      </c>
      <c r="N305" s="16" t="s">
        <v>681</v>
      </c>
      <c r="O305" s="73" t="s">
        <v>5373</v>
      </c>
    </row>
    <row r="306" spans="1:15" s="24" customFormat="1">
      <c r="A306" s="73" t="s">
        <v>682</v>
      </c>
      <c r="B306" s="97">
        <v>41745</v>
      </c>
      <c r="C306" s="73"/>
      <c r="D306" s="73" t="s">
        <v>126</v>
      </c>
      <c r="E306" s="73" t="s">
        <v>599</v>
      </c>
      <c r="F306" s="73" t="s">
        <v>426</v>
      </c>
      <c r="G306" s="73" t="s">
        <v>13</v>
      </c>
      <c r="H306" s="73" t="s">
        <v>13</v>
      </c>
      <c r="I306" s="73" t="s">
        <v>13</v>
      </c>
      <c r="J306" s="73" t="s">
        <v>13</v>
      </c>
      <c r="K306" s="16" t="s">
        <v>13</v>
      </c>
      <c r="L306" s="16" t="s">
        <v>13</v>
      </c>
      <c r="M306" s="16" t="s">
        <v>13</v>
      </c>
      <c r="N306" s="16" t="s">
        <v>683</v>
      </c>
      <c r="O306" s="73" t="s">
        <v>5373</v>
      </c>
    </row>
    <row r="307" spans="1:15" s="24" customFormat="1">
      <c r="A307" s="73" t="s">
        <v>684</v>
      </c>
      <c r="B307" s="97">
        <v>41745</v>
      </c>
      <c r="C307" s="73"/>
      <c r="D307" s="73" t="s">
        <v>126</v>
      </c>
      <c r="E307" s="73" t="s">
        <v>599</v>
      </c>
      <c r="F307" s="73" t="s">
        <v>426</v>
      </c>
      <c r="G307" s="73" t="s">
        <v>13</v>
      </c>
      <c r="H307" s="73" t="s">
        <v>13</v>
      </c>
      <c r="I307" s="73" t="s">
        <v>13</v>
      </c>
      <c r="J307" s="73" t="s">
        <v>13</v>
      </c>
      <c r="K307" s="16" t="s">
        <v>13</v>
      </c>
      <c r="L307" s="16" t="s">
        <v>13</v>
      </c>
      <c r="M307" s="16" t="s">
        <v>13</v>
      </c>
      <c r="N307" s="16" t="s">
        <v>685</v>
      </c>
      <c r="O307" s="73" t="s">
        <v>5373</v>
      </c>
    </row>
    <row r="308" spans="1:15" s="24" customFormat="1">
      <c r="A308" s="73" t="s">
        <v>686</v>
      </c>
      <c r="B308" s="97">
        <v>41745</v>
      </c>
      <c r="C308" s="73"/>
      <c r="D308" s="73" t="s">
        <v>126</v>
      </c>
      <c r="E308" s="73" t="s">
        <v>599</v>
      </c>
      <c r="F308" s="73" t="s">
        <v>426</v>
      </c>
      <c r="G308" s="73" t="s">
        <v>13</v>
      </c>
      <c r="H308" s="73" t="s">
        <v>13</v>
      </c>
      <c r="I308" s="73" t="s">
        <v>13</v>
      </c>
      <c r="J308" s="73" t="s">
        <v>13</v>
      </c>
      <c r="K308" s="16" t="s">
        <v>13</v>
      </c>
      <c r="L308" s="16" t="s">
        <v>13</v>
      </c>
      <c r="M308" s="16" t="s">
        <v>13</v>
      </c>
      <c r="N308" s="16" t="s">
        <v>687</v>
      </c>
      <c r="O308" s="73" t="s">
        <v>5373</v>
      </c>
    </row>
    <row r="309" spans="1:15" s="24" customFormat="1">
      <c r="A309" s="73" t="s">
        <v>688</v>
      </c>
      <c r="B309" s="97">
        <v>41745</v>
      </c>
      <c r="C309" s="73"/>
      <c r="D309" s="73" t="s">
        <v>126</v>
      </c>
      <c r="E309" s="73" t="s">
        <v>599</v>
      </c>
      <c r="F309" s="73" t="s">
        <v>426</v>
      </c>
      <c r="G309" s="73" t="s">
        <v>13</v>
      </c>
      <c r="H309" s="73" t="s">
        <v>13</v>
      </c>
      <c r="I309" s="73" t="s">
        <v>13</v>
      </c>
      <c r="J309" s="73" t="s">
        <v>13</v>
      </c>
      <c r="K309" s="16" t="s">
        <v>13</v>
      </c>
      <c r="L309" s="16" t="s">
        <v>13</v>
      </c>
      <c r="M309" s="16" t="s">
        <v>13</v>
      </c>
      <c r="N309" s="16" t="s">
        <v>689</v>
      </c>
      <c r="O309" s="73" t="s">
        <v>5373</v>
      </c>
    </row>
    <row r="310" spans="1:15" s="24" customFormat="1">
      <c r="A310" s="73" t="s">
        <v>690</v>
      </c>
      <c r="B310" s="97">
        <v>41745</v>
      </c>
      <c r="C310" s="73"/>
      <c r="D310" s="73" t="s">
        <v>126</v>
      </c>
      <c r="E310" s="73" t="s">
        <v>599</v>
      </c>
      <c r="F310" s="73" t="s">
        <v>426</v>
      </c>
      <c r="G310" s="73" t="s">
        <v>13</v>
      </c>
      <c r="H310" s="73" t="s">
        <v>13</v>
      </c>
      <c r="I310" s="73" t="s">
        <v>13</v>
      </c>
      <c r="J310" s="73" t="s">
        <v>13</v>
      </c>
      <c r="K310" s="16" t="s">
        <v>13</v>
      </c>
      <c r="L310" s="16" t="s">
        <v>13</v>
      </c>
      <c r="M310" s="16" t="s">
        <v>13</v>
      </c>
      <c r="N310" s="16" t="s">
        <v>691</v>
      </c>
      <c r="O310" s="73" t="s">
        <v>5373</v>
      </c>
    </row>
    <row r="311" spans="1:15" s="24" customFormat="1">
      <c r="A311" s="73" t="s">
        <v>692</v>
      </c>
      <c r="B311" s="97">
        <v>41745</v>
      </c>
      <c r="C311" s="73"/>
      <c r="D311" s="73" t="s">
        <v>126</v>
      </c>
      <c r="E311" s="73" t="s">
        <v>599</v>
      </c>
      <c r="F311" s="73" t="s">
        <v>426</v>
      </c>
      <c r="G311" s="73" t="s">
        <v>13</v>
      </c>
      <c r="H311" s="73" t="s">
        <v>13</v>
      </c>
      <c r="I311" s="73" t="s">
        <v>13</v>
      </c>
      <c r="J311" s="73" t="s">
        <v>13</v>
      </c>
      <c r="K311" s="16" t="s">
        <v>13</v>
      </c>
      <c r="L311" s="16" t="s">
        <v>13</v>
      </c>
      <c r="M311" s="16" t="s">
        <v>13</v>
      </c>
      <c r="N311" s="16" t="s">
        <v>693</v>
      </c>
      <c r="O311" s="73" t="s">
        <v>5373</v>
      </c>
    </row>
    <row r="312" spans="1:15" s="24" customFormat="1">
      <c r="A312" s="73" t="s">
        <v>694</v>
      </c>
      <c r="B312" s="97">
        <v>41745</v>
      </c>
      <c r="C312" s="73"/>
      <c r="D312" s="73" t="s">
        <v>126</v>
      </c>
      <c r="E312" s="73" t="s">
        <v>599</v>
      </c>
      <c r="F312" s="73" t="s">
        <v>426</v>
      </c>
      <c r="G312" s="73" t="s">
        <v>13</v>
      </c>
      <c r="H312" s="73" t="s">
        <v>13</v>
      </c>
      <c r="I312" s="73" t="s">
        <v>13</v>
      </c>
      <c r="J312" s="73" t="s">
        <v>13</v>
      </c>
      <c r="K312" s="16" t="s">
        <v>13</v>
      </c>
      <c r="L312" s="16" t="s">
        <v>13</v>
      </c>
      <c r="M312" s="16" t="s">
        <v>13</v>
      </c>
      <c r="N312" s="16" t="s">
        <v>695</v>
      </c>
      <c r="O312" s="73" t="s">
        <v>5373</v>
      </c>
    </row>
    <row r="313" spans="1:15" s="24" customFormat="1">
      <c r="A313" s="73" t="s">
        <v>696</v>
      </c>
      <c r="B313" s="97">
        <v>41745</v>
      </c>
      <c r="C313" s="73"/>
      <c r="D313" s="73" t="s">
        <v>126</v>
      </c>
      <c r="E313" s="73" t="s">
        <v>599</v>
      </c>
      <c r="F313" s="73" t="s">
        <v>426</v>
      </c>
      <c r="G313" s="73" t="s">
        <v>13</v>
      </c>
      <c r="H313" s="73" t="s">
        <v>13</v>
      </c>
      <c r="I313" s="73" t="s">
        <v>13</v>
      </c>
      <c r="J313" s="73" t="s">
        <v>13</v>
      </c>
      <c r="K313" s="16" t="s">
        <v>13</v>
      </c>
      <c r="L313" s="16" t="s">
        <v>13</v>
      </c>
      <c r="M313" s="16" t="s">
        <v>13</v>
      </c>
      <c r="N313" s="16" t="s">
        <v>697</v>
      </c>
      <c r="O313" s="73" t="s">
        <v>5373</v>
      </c>
    </row>
    <row r="314" spans="1:15" s="24" customFormat="1">
      <c r="A314" s="73" t="s">
        <v>698</v>
      </c>
      <c r="B314" s="97">
        <v>41745</v>
      </c>
      <c r="C314" s="73"/>
      <c r="D314" s="73" t="s">
        <v>126</v>
      </c>
      <c r="E314" s="73" t="s">
        <v>599</v>
      </c>
      <c r="F314" s="73" t="s">
        <v>426</v>
      </c>
      <c r="G314" s="73" t="s">
        <v>13</v>
      </c>
      <c r="H314" s="73" t="s">
        <v>13</v>
      </c>
      <c r="I314" s="73" t="s">
        <v>13</v>
      </c>
      <c r="J314" s="73" t="s">
        <v>13</v>
      </c>
      <c r="K314" s="16" t="s">
        <v>13</v>
      </c>
      <c r="L314" s="16" t="s">
        <v>13</v>
      </c>
      <c r="M314" s="16" t="s">
        <v>13</v>
      </c>
      <c r="N314" s="16" t="s">
        <v>699</v>
      </c>
      <c r="O314" s="73" t="s">
        <v>5373</v>
      </c>
    </row>
    <row r="315" spans="1:15" s="24" customFormat="1">
      <c r="A315" s="73" t="s">
        <v>700</v>
      </c>
      <c r="B315" s="97">
        <v>41745</v>
      </c>
      <c r="C315" s="73"/>
      <c r="D315" s="73" t="s">
        <v>126</v>
      </c>
      <c r="E315" s="73" t="s">
        <v>599</v>
      </c>
      <c r="F315" s="73" t="s">
        <v>426</v>
      </c>
      <c r="G315" s="73" t="s">
        <v>13</v>
      </c>
      <c r="H315" s="73" t="s">
        <v>13</v>
      </c>
      <c r="I315" s="73" t="s">
        <v>13</v>
      </c>
      <c r="J315" s="73" t="s">
        <v>13</v>
      </c>
      <c r="K315" s="16" t="s">
        <v>13</v>
      </c>
      <c r="L315" s="16" t="s">
        <v>13</v>
      </c>
      <c r="M315" s="16" t="s">
        <v>13</v>
      </c>
      <c r="N315" s="16" t="s">
        <v>701</v>
      </c>
      <c r="O315" s="73" t="s">
        <v>5373</v>
      </c>
    </row>
    <row r="316" spans="1:15" s="24" customFormat="1">
      <c r="A316" s="73" t="s">
        <v>702</v>
      </c>
      <c r="B316" s="97">
        <v>41745</v>
      </c>
      <c r="C316" s="73"/>
      <c r="D316" s="73" t="s">
        <v>126</v>
      </c>
      <c r="E316" s="73" t="s">
        <v>599</v>
      </c>
      <c r="F316" s="73" t="s">
        <v>426</v>
      </c>
      <c r="G316" s="73" t="s">
        <v>13</v>
      </c>
      <c r="H316" s="73" t="s">
        <v>13</v>
      </c>
      <c r="I316" s="73" t="s">
        <v>13</v>
      </c>
      <c r="J316" s="73" t="s">
        <v>13</v>
      </c>
      <c r="K316" s="16" t="s">
        <v>13</v>
      </c>
      <c r="L316" s="16" t="s">
        <v>13</v>
      </c>
      <c r="M316" s="16" t="s">
        <v>13</v>
      </c>
      <c r="N316" s="16" t="s">
        <v>703</v>
      </c>
      <c r="O316" s="73" t="s">
        <v>5373</v>
      </c>
    </row>
    <row r="317" spans="1:15" s="24" customFormat="1">
      <c r="A317" s="73" t="s">
        <v>704</v>
      </c>
      <c r="B317" s="97">
        <v>41745</v>
      </c>
      <c r="C317" s="73"/>
      <c r="D317" s="73" t="s">
        <v>126</v>
      </c>
      <c r="E317" s="73" t="s">
        <v>599</v>
      </c>
      <c r="F317" s="73" t="s">
        <v>426</v>
      </c>
      <c r="G317" s="73" t="s">
        <v>13</v>
      </c>
      <c r="H317" s="73" t="s">
        <v>13</v>
      </c>
      <c r="I317" s="73" t="s">
        <v>13</v>
      </c>
      <c r="J317" s="73" t="s">
        <v>13</v>
      </c>
      <c r="K317" s="16" t="s">
        <v>13</v>
      </c>
      <c r="L317" s="16" t="s">
        <v>13</v>
      </c>
      <c r="M317" s="16" t="s">
        <v>13</v>
      </c>
      <c r="N317" s="16" t="s">
        <v>705</v>
      </c>
      <c r="O317" s="73" t="s">
        <v>5373</v>
      </c>
    </row>
    <row r="318" spans="1:15" s="24" customFormat="1">
      <c r="A318" s="73" t="s">
        <v>706</v>
      </c>
      <c r="B318" s="73"/>
      <c r="C318" s="73"/>
      <c r="D318" s="73" t="s">
        <v>126</v>
      </c>
      <c r="E318" s="73" t="s">
        <v>707</v>
      </c>
      <c r="F318" s="73" t="s">
        <v>13</v>
      </c>
      <c r="G318" s="73" t="s">
        <v>13</v>
      </c>
      <c r="H318" s="73" t="s">
        <v>13</v>
      </c>
      <c r="I318" s="73" t="s">
        <v>13</v>
      </c>
      <c r="J318" s="73" t="s">
        <v>13</v>
      </c>
      <c r="K318" s="16" t="s">
        <v>708</v>
      </c>
      <c r="L318" s="16" t="s">
        <v>13</v>
      </c>
      <c r="M318" s="16" t="s">
        <v>13</v>
      </c>
      <c r="N318" s="16" t="s">
        <v>709</v>
      </c>
      <c r="O318" s="73" t="s">
        <v>5373</v>
      </c>
    </row>
    <row r="319" spans="1:15" s="24" customFormat="1">
      <c r="A319" s="73" t="s">
        <v>710</v>
      </c>
      <c r="B319" s="73"/>
      <c r="C319" s="73"/>
      <c r="D319" s="73" t="s">
        <v>126</v>
      </c>
      <c r="E319" s="73" t="s">
        <v>707</v>
      </c>
      <c r="F319" s="73" t="s">
        <v>13</v>
      </c>
      <c r="G319" s="73" t="s">
        <v>13</v>
      </c>
      <c r="H319" s="73" t="s">
        <v>13</v>
      </c>
      <c r="I319" s="73" t="s">
        <v>13</v>
      </c>
      <c r="J319" s="73" t="s">
        <v>13</v>
      </c>
      <c r="K319" s="16" t="s">
        <v>711</v>
      </c>
      <c r="L319" s="16" t="s">
        <v>13</v>
      </c>
      <c r="M319" s="16" t="s">
        <v>13</v>
      </c>
      <c r="N319" s="16" t="s">
        <v>712</v>
      </c>
      <c r="O319" s="73" t="s">
        <v>916</v>
      </c>
    </row>
    <row r="320" spans="1:15" s="24" customFormat="1">
      <c r="A320" s="73" t="s">
        <v>713</v>
      </c>
      <c r="B320" s="73"/>
      <c r="C320" s="73"/>
      <c r="D320" s="73" t="s">
        <v>126</v>
      </c>
      <c r="E320" s="73" t="s">
        <v>707</v>
      </c>
      <c r="F320" s="73" t="s">
        <v>123</v>
      </c>
      <c r="G320" s="73" t="s">
        <v>13</v>
      </c>
      <c r="H320" s="73" t="s">
        <v>13</v>
      </c>
      <c r="I320" s="73" t="s">
        <v>13</v>
      </c>
      <c r="J320" s="73" t="s">
        <v>13</v>
      </c>
      <c r="K320" s="16" t="s">
        <v>13</v>
      </c>
      <c r="L320" s="16" t="s">
        <v>13</v>
      </c>
      <c r="M320" s="16" t="s">
        <v>13</v>
      </c>
      <c r="N320" s="16" t="s">
        <v>714</v>
      </c>
      <c r="O320" s="73" t="s">
        <v>5373</v>
      </c>
    </row>
    <row r="321" spans="1:15" s="24" customFormat="1">
      <c r="A321" s="73" t="s">
        <v>715</v>
      </c>
      <c r="B321" s="73"/>
      <c r="C321" s="73"/>
      <c r="D321" s="73" t="s">
        <v>126</v>
      </c>
      <c r="E321" s="73" t="s">
        <v>707</v>
      </c>
      <c r="F321" s="73" t="s">
        <v>13</v>
      </c>
      <c r="G321" s="73" t="s">
        <v>13</v>
      </c>
      <c r="H321" s="73" t="s">
        <v>13</v>
      </c>
      <c r="I321" s="73" t="s">
        <v>13</v>
      </c>
      <c r="J321" s="73" t="s">
        <v>13</v>
      </c>
      <c r="K321" s="16" t="s">
        <v>13</v>
      </c>
      <c r="L321" s="16" t="s">
        <v>716</v>
      </c>
      <c r="M321" s="16" t="s">
        <v>13</v>
      </c>
      <c r="N321" s="16" t="s">
        <v>717</v>
      </c>
      <c r="O321" s="73" t="s">
        <v>5373</v>
      </c>
    </row>
    <row r="322" spans="1:15" s="24" customFormat="1">
      <c r="A322" s="73" t="s">
        <v>718</v>
      </c>
      <c r="B322" s="73"/>
      <c r="C322" s="73"/>
      <c r="D322" s="73" t="s">
        <v>126</v>
      </c>
      <c r="E322" s="73" t="s">
        <v>707</v>
      </c>
      <c r="F322" s="73" t="s">
        <v>13</v>
      </c>
      <c r="G322" s="73" t="s">
        <v>13</v>
      </c>
      <c r="H322" s="73" t="s">
        <v>13</v>
      </c>
      <c r="I322" s="73" t="s">
        <v>13</v>
      </c>
      <c r="J322" s="73" t="s">
        <v>13</v>
      </c>
      <c r="K322" s="16" t="s">
        <v>13</v>
      </c>
      <c r="L322" s="16" t="s">
        <v>13</v>
      </c>
      <c r="M322" s="16" t="s">
        <v>13</v>
      </c>
      <c r="N322" s="16" t="s">
        <v>719</v>
      </c>
      <c r="O322" s="73" t="s">
        <v>5373</v>
      </c>
    </row>
    <row r="323" spans="1:15" s="24" customFormat="1">
      <c r="A323" s="73" t="s">
        <v>720</v>
      </c>
      <c r="B323" s="73"/>
      <c r="C323" s="73"/>
      <c r="D323" s="73" t="s">
        <v>126</v>
      </c>
      <c r="E323" s="73" t="s">
        <v>707</v>
      </c>
      <c r="F323" s="73" t="s">
        <v>13</v>
      </c>
      <c r="G323" s="73" t="s">
        <v>13</v>
      </c>
      <c r="H323" s="73" t="s">
        <v>13</v>
      </c>
      <c r="I323" s="73" t="s">
        <v>13</v>
      </c>
      <c r="J323" s="73" t="s">
        <v>13</v>
      </c>
      <c r="K323" s="16" t="s">
        <v>13</v>
      </c>
      <c r="L323" s="16" t="s">
        <v>13</v>
      </c>
      <c r="M323" s="16" t="s">
        <v>13</v>
      </c>
      <c r="N323" s="16" t="s">
        <v>721</v>
      </c>
      <c r="O323" s="73" t="s">
        <v>5373</v>
      </c>
    </row>
    <row r="324" spans="1:15" s="24" customFormat="1">
      <c r="A324" s="73" t="s">
        <v>722</v>
      </c>
      <c r="B324" s="73"/>
      <c r="C324" s="73"/>
      <c r="D324" s="73" t="s">
        <v>126</v>
      </c>
      <c r="E324" s="73" t="s">
        <v>707</v>
      </c>
      <c r="F324" s="73" t="s">
        <v>13</v>
      </c>
      <c r="G324" s="73" t="s">
        <v>13</v>
      </c>
      <c r="H324" s="73" t="s">
        <v>13</v>
      </c>
      <c r="I324" s="73" t="s">
        <v>13</v>
      </c>
      <c r="J324" s="73" t="s">
        <v>13</v>
      </c>
      <c r="K324" s="16" t="s">
        <v>13</v>
      </c>
      <c r="L324" s="16" t="s">
        <v>13</v>
      </c>
      <c r="M324" s="16" t="s">
        <v>13</v>
      </c>
      <c r="N324" s="16" t="s">
        <v>723</v>
      </c>
      <c r="O324" s="73" t="s">
        <v>5373</v>
      </c>
    </row>
    <row r="325" spans="1:15" s="24" customFormat="1">
      <c r="A325" s="73" t="s">
        <v>724</v>
      </c>
      <c r="B325" s="73"/>
      <c r="C325" s="73"/>
      <c r="D325" s="73" t="s">
        <v>126</v>
      </c>
      <c r="E325" s="73" t="s">
        <v>707</v>
      </c>
      <c r="F325" s="73" t="s">
        <v>13</v>
      </c>
      <c r="G325" s="73" t="s">
        <v>13</v>
      </c>
      <c r="H325" s="73" t="s">
        <v>13</v>
      </c>
      <c r="I325" s="73" t="s">
        <v>13</v>
      </c>
      <c r="J325" s="73" t="s">
        <v>13</v>
      </c>
      <c r="K325" s="16" t="s">
        <v>13</v>
      </c>
      <c r="L325" s="16" t="s">
        <v>13</v>
      </c>
      <c r="M325" s="16" t="s">
        <v>13</v>
      </c>
      <c r="N325" s="16" t="s">
        <v>725</v>
      </c>
      <c r="O325" s="73" t="s">
        <v>5373</v>
      </c>
    </row>
    <row r="326" spans="1:15" s="24" customFormat="1">
      <c r="A326" s="73" t="s">
        <v>726</v>
      </c>
      <c r="B326" s="73"/>
      <c r="C326" s="73"/>
      <c r="D326" s="73" t="s">
        <v>126</v>
      </c>
      <c r="E326" s="73" t="s">
        <v>707</v>
      </c>
      <c r="F326" s="73" t="s">
        <v>13</v>
      </c>
      <c r="G326" s="73" t="s">
        <v>13</v>
      </c>
      <c r="H326" s="73" t="s">
        <v>13</v>
      </c>
      <c r="I326" s="73" t="s">
        <v>13</v>
      </c>
      <c r="J326" s="73" t="s">
        <v>13</v>
      </c>
      <c r="K326" s="16" t="s">
        <v>13</v>
      </c>
      <c r="L326" s="16" t="s">
        <v>13</v>
      </c>
      <c r="M326" s="16" t="s">
        <v>13</v>
      </c>
      <c r="N326" s="16" t="s">
        <v>727</v>
      </c>
      <c r="O326" s="73" t="s">
        <v>5373</v>
      </c>
    </row>
    <row r="327" spans="1:15" s="24" customFormat="1">
      <c r="A327" s="73" t="s">
        <v>728</v>
      </c>
      <c r="B327" s="73"/>
      <c r="C327" s="73"/>
      <c r="D327" s="73" t="s">
        <v>126</v>
      </c>
      <c r="E327" s="73" t="s">
        <v>707</v>
      </c>
      <c r="F327" s="73" t="s">
        <v>13</v>
      </c>
      <c r="G327" s="73" t="s">
        <v>13</v>
      </c>
      <c r="H327" s="73" t="s">
        <v>13</v>
      </c>
      <c r="I327" s="73" t="s">
        <v>13</v>
      </c>
      <c r="J327" s="73" t="s">
        <v>13</v>
      </c>
      <c r="K327" s="16" t="s">
        <v>13</v>
      </c>
      <c r="L327" s="16" t="s">
        <v>13</v>
      </c>
      <c r="M327" s="16" t="s">
        <v>13</v>
      </c>
      <c r="N327" s="16" t="s">
        <v>729</v>
      </c>
      <c r="O327" s="73" t="s">
        <v>5373</v>
      </c>
    </row>
    <row r="328" spans="1:15" s="24" customFormat="1">
      <c r="A328" s="73" t="s">
        <v>730</v>
      </c>
      <c r="B328" s="97">
        <v>41745</v>
      </c>
      <c r="C328" s="73" t="s">
        <v>57</v>
      </c>
      <c r="D328" s="73" t="s">
        <v>126</v>
      </c>
      <c r="E328" s="73" t="s">
        <v>707</v>
      </c>
      <c r="F328" s="73" t="s">
        <v>731</v>
      </c>
      <c r="G328" s="73" t="s">
        <v>13</v>
      </c>
      <c r="H328" s="73" t="s">
        <v>13</v>
      </c>
      <c r="I328" s="73" t="s">
        <v>13</v>
      </c>
      <c r="J328" s="73" t="s">
        <v>13</v>
      </c>
      <c r="K328" s="16" t="s">
        <v>13</v>
      </c>
      <c r="L328" s="16" t="s">
        <v>13</v>
      </c>
      <c r="M328" s="16" t="s">
        <v>13</v>
      </c>
      <c r="N328" s="16" t="s">
        <v>732</v>
      </c>
      <c r="O328" s="73" t="s">
        <v>5373</v>
      </c>
    </row>
    <row r="329" spans="1:15" s="24" customFormat="1">
      <c r="A329" s="73" t="s">
        <v>733</v>
      </c>
      <c r="B329" s="97">
        <v>41745</v>
      </c>
      <c r="C329" s="73" t="s">
        <v>57</v>
      </c>
      <c r="D329" s="73" t="s">
        <v>126</v>
      </c>
      <c r="E329" s="73" t="s">
        <v>707</v>
      </c>
      <c r="F329" s="73" t="s">
        <v>731</v>
      </c>
      <c r="G329" s="73" t="s">
        <v>13</v>
      </c>
      <c r="H329" s="73" t="s">
        <v>13</v>
      </c>
      <c r="I329" s="73" t="s">
        <v>13</v>
      </c>
      <c r="J329" s="73" t="s">
        <v>13</v>
      </c>
      <c r="K329" s="16" t="s">
        <v>13</v>
      </c>
      <c r="L329" s="16" t="s">
        <v>13</v>
      </c>
      <c r="M329" s="16" t="s">
        <v>13</v>
      </c>
      <c r="N329" s="16" t="s">
        <v>734</v>
      </c>
      <c r="O329" s="73" t="s">
        <v>5373</v>
      </c>
    </row>
    <row r="330" spans="1:15" s="24" customFormat="1">
      <c r="A330" s="73" t="s">
        <v>735</v>
      </c>
      <c r="B330" s="73"/>
      <c r="C330" s="73"/>
      <c r="D330" s="73" t="s">
        <v>126</v>
      </c>
      <c r="E330" s="73" t="s">
        <v>707</v>
      </c>
      <c r="F330" s="73" t="s">
        <v>731</v>
      </c>
      <c r="G330" s="73" t="s">
        <v>13</v>
      </c>
      <c r="H330" s="73" t="s">
        <v>13</v>
      </c>
      <c r="I330" s="73" t="s">
        <v>13</v>
      </c>
      <c r="J330" s="73" t="s">
        <v>13</v>
      </c>
      <c r="K330" s="16" t="s">
        <v>13</v>
      </c>
      <c r="L330" s="16" t="s">
        <v>716</v>
      </c>
      <c r="M330" s="16" t="s">
        <v>13</v>
      </c>
      <c r="N330" s="16" t="s">
        <v>736</v>
      </c>
      <c r="O330" s="73" t="s">
        <v>5373</v>
      </c>
    </row>
    <row r="331" spans="1:15" s="24" customFormat="1">
      <c r="A331" s="73" t="s">
        <v>737</v>
      </c>
      <c r="B331" s="73"/>
      <c r="C331" s="73"/>
      <c r="D331" s="73" t="s">
        <v>126</v>
      </c>
      <c r="E331" s="73" t="s">
        <v>731</v>
      </c>
      <c r="F331" s="73" t="s">
        <v>13</v>
      </c>
      <c r="G331" s="73" t="s">
        <v>13</v>
      </c>
      <c r="H331" s="73" t="s">
        <v>13</v>
      </c>
      <c r="I331" s="73" t="s">
        <v>13</v>
      </c>
      <c r="J331" s="73" t="s">
        <v>13</v>
      </c>
      <c r="K331" s="16" t="s">
        <v>17</v>
      </c>
      <c r="L331" s="16" t="s">
        <v>13</v>
      </c>
      <c r="M331" s="16" t="s">
        <v>13</v>
      </c>
      <c r="N331" s="16" t="s">
        <v>712</v>
      </c>
      <c r="O331" s="73" t="s">
        <v>5373</v>
      </c>
    </row>
    <row r="332" spans="1:15" s="24" customFormat="1">
      <c r="A332" s="73" t="s">
        <v>738</v>
      </c>
      <c r="B332" s="73"/>
      <c r="C332" s="73"/>
      <c r="D332" s="73" t="s">
        <v>126</v>
      </c>
      <c r="E332" s="73" t="s">
        <v>739</v>
      </c>
      <c r="F332" s="73" t="s">
        <v>13</v>
      </c>
      <c r="G332" s="73" t="s">
        <v>13</v>
      </c>
      <c r="H332" s="73" t="s">
        <v>13</v>
      </c>
      <c r="I332" s="73" t="s">
        <v>13</v>
      </c>
      <c r="J332" s="73" t="s">
        <v>13</v>
      </c>
      <c r="K332" s="16" t="s">
        <v>740</v>
      </c>
      <c r="L332" s="16" t="s">
        <v>13</v>
      </c>
      <c r="M332" s="16" t="s">
        <v>13</v>
      </c>
      <c r="N332" s="16" t="s">
        <v>741</v>
      </c>
      <c r="O332" s="73" t="s">
        <v>5373</v>
      </c>
    </row>
    <row r="333" spans="1:15" s="24" customFormat="1">
      <c r="A333" s="73" t="s">
        <v>742</v>
      </c>
      <c r="B333" s="73"/>
      <c r="C333" s="73"/>
      <c r="D333" s="73" t="s">
        <v>126</v>
      </c>
      <c r="E333" s="73" t="s">
        <v>739</v>
      </c>
      <c r="F333" s="73" t="s">
        <v>13</v>
      </c>
      <c r="G333" s="73" t="s">
        <v>13</v>
      </c>
      <c r="H333" s="73" t="s">
        <v>13</v>
      </c>
      <c r="I333" s="73" t="s">
        <v>13</v>
      </c>
      <c r="J333" s="73" t="s">
        <v>13</v>
      </c>
      <c r="K333" s="16" t="s">
        <v>743</v>
      </c>
      <c r="L333" s="16" t="s">
        <v>13</v>
      </c>
      <c r="M333" s="16" t="s">
        <v>13</v>
      </c>
      <c r="N333" s="16" t="s">
        <v>744</v>
      </c>
      <c r="O333" s="73" t="s">
        <v>5373</v>
      </c>
    </row>
    <row r="334" spans="1:15" s="24" customFormat="1">
      <c r="A334" s="73" t="s">
        <v>745</v>
      </c>
      <c r="B334" s="73"/>
      <c r="C334" s="73"/>
      <c r="D334" s="73" t="s">
        <v>126</v>
      </c>
      <c r="E334" s="73" t="s">
        <v>739</v>
      </c>
      <c r="F334" s="73" t="s">
        <v>13</v>
      </c>
      <c r="G334" s="73" t="s">
        <v>13</v>
      </c>
      <c r="H334" s="73" t="s">
        <v>13</v>
      </c>
      <c r="I334" s="73" t="s">
        <v>13</v>
      </c>
      <c r="J334" s="73" t="s">
        <v>13</v>
      </c>
      <c r="K334" s="16" t="s">
        <v>746</v>
      </c>
      <c r="L334" s="16" t="s">
        <v>13</v>
      </c>
      <c r="M334" s="16" t="s">
        <v>13</v>
      </c>
      <c r="N334" s="16" t="s">
        <v>747</v>
      </c>
      <c r="O334" s="73" t="s">
        <v>5373</v>
      </c>
    </row>
    <row r="335" spans="1:15" s="24" customFormat="1">
      <c r="A335" s="73" t="s">
        <v>748</v>
      </c>
      <c r="B335" s="73"/>
      <c r="C335" s="73"/>
      <c r="D335" s="73" t="s">
        <v>126</v>
      </c>
      <c r="E335" s="73" t="s">
        <v>739</v>
      </c>
      <c r="F335" s="73" t="s">
        <v>13</v>
      </c>
      <c r="G335" s="73" t="s">
        <v>13</v>
      </c>
      <c r="H335" s="73" t="s">
        <v>13</v>
      </c>
      <c r="I335" s="73" t="s">
        <v>13</v>
      </c>
      <c r="J335" s="73" t="s">
        <v>13</v>
      </c>
      <c r="K335" s="16" t="s">
        <v>749</v>
      </c>
      <c r="L335" s="16" t="s">
        <v>13</v>
      </c>
      <c r="M335" s="16" t="s">
        <v>13</v>
      </c>
      <c r="N335" s="16" t="s">
        <v>750</v>
      </c>
      <c r="O335" s="73" t="s">
        <v>5373</v>
      </c>
    </row>
    <row r="336" spans="1:15" s="24" customFormat="1">
      <c r="A336" s="73" t="s">
        <v>751</v>
      </c>
      <c r="B336" s="73"/>
      <c r="C336" s="73"/>
      <c r="D336" s="73" t="s">
        <v>126</v>
      </c>
      <c r="E336" s="73" t="s">
        <v>739</v>
      </c>
      <c r="F336" s="73" t="s">
        <v>13</v>
      </c>
      <c r="G336" s="73" t="s">
        <v>13</v>
      </c>
      <c r="H336" s="73" t="s">
        <v>13</v>
      </c>
      <c r="I336" s="73" t="s">
        <v>13</v>
      </c>
      <c r="J336" s="73" t="s">
        <v>13</v>
      </c>
      <c r="K336" s="16" t="s">
        <v>752</v>
      </c>
      <c r="L336" s="16" t="s">
        <v>13</v>
      </c>
      <c r="M336" s="16" t="s">
        <v>13</v>
      </c>
      <c r="N336" s="16" t="s">
        <v>753</v>
      </c>
      <c r="O336" s="73" t="s">
        <v>5373</v>
      </c>
    </row>
    <row r="337" spans="1:15" s="24" customFormat="1">
      <c r="A337" s="73" t="s">
        <v>754</v>
      </c>
      <c r="B337" s="73"/>
      <c r="C337" s="73"/>
      <c r="D337" s="73" t="s">
        <v>126</v>
      </c>
      <c r="E337" s="73" t="s">
        <v>739</v>
      </c>
      <c r="F337" s="73" t="s">
        <v>13</v>
      </c>
      <c r="G337" s="73" t="s">
        <v>13</v>
      </c>
      <c r="H337" s="73" t="s">
        <v>13</v>
      </c>
      <c r="I337" s="73" t="s">
        <v>13</v>
      </c>
      <c r="J337" s="73" t="s">
        <v>13</v>
      </c>
      <c r="K337" s="16" t="s">
        <v>435</v>
      </c>
      <c r="L337" s="16" t="s">
        <v>13</v>
      </c>
      <c r="M337" s="16" t="s">
        <v>13</v>
      </c>
      <c r="N337" s="16" t="s">
        <v>755</v>
      </c>
      <c r="O337" s="73" t="s">
        <v>5373</v>
      </c>
    </row>
    <row r="338" spans="1:15" s="24" customFormat="1">
      <c r="A338" s="73" t="s">
        <v>756</v>
      </c>
      <c r="B338" s="73"/>
      <c r="C338" s="73"/>
      <c r="D338" s="73" t="s">
        <v>126</v>
      </c>
      <c r="E338" s="73" t="s">
        <v>739</v>
      </c>
      <c r="F338" s="73" t="s">
        <v>123</v>
      </c>
      <c r="G338" s="73" t="s">
        <v>13</v>
      </c>
      <c r="H338" s="73" t="s">
        <v>13</v>
      </c>
      <c r="I338" s="73" t="s">
        <v>13</v>
      </c>
      <c r="J338" s="73" t="s">
        <v>13</v>
      </c>
      <c r="K338" s="16" t="s">
        <v>13</v>
      </c>
      <c r="L338" s="16" t="s">
        <v>13</v>
      </c>
      <c r="M338" s="16" t="s">
        <v>13</v>
      </c>
      <c r="N338" s="16" t="s">
        <v>757</v>
      </c>
      <c r="O338" s="73" t="s">
        <v>5373</v>
      </c>
    </row>
    <row r="339" spans="1:15" s="24" customFormat="1">
      <c r="A339" s="73" t="s">
        <v>758</v>
      </c>
      <c r="B339" s="73"/>
      <c r="C339" s="73"/>
      <c r="D339" s="73" t="s">
        <v>126</v>
      </c>
      <c r="E339" s="73" t="s">
        <v>739</v>
      </c>
      <c r="F339" s="73" t="s">
        <v>13</v>
      </c>
      <c r="G339" s="73" t="s">
        <v>13</v>
      </c>
      <c r="H339" s="73" t="s">
        <v>13</v>
      </c>
      <c r="I339" s="73" t="s">
        <v>13</v>
      </c>
      <c r="J339" s="73" t="s">
        <v>13</v>
      </c>
      <c r="K339" s="16" t="s">
        <v>13</v>
      </c>
      <c r="L339" s="16" t="s">
        <v>759</v>
      </c>
      <c r="M339" s="16" t="s">
        <v>13</v>
      </c>
      <c r="N339" s="16" t="s">
        <v>449</v>
      </c>
      <c r="O339" s="73" t="s">
        <v>5373</v>
      </c>
    </row>
    <row r="340" spans="1:15" s="24" customFormat="1">
      <c r="A340" s="73" t="s">
        <v>760</v>
      </c>
      <c r="B340" s="73"/>
      <c r="C340" s="73"/>
      <c r="D340" s="73" t="s">
        <v>126</v>
      </c>
      <c r="E340" s="73" t="s">
        <v>739</v>
      </c>
      <c r="F340" s="73" t="s">
        <v>123</v>
      </c>
      <c r="G340" s="73" t="s">
        <v>13</v>
      </c>
      <c r="H340" s="73" t="s">
        <v>13</v>
      </c>
      <c r="I340" s="73" t="s">
        <v>13</v>
      </c>
      <c r="J340" s="73" t="s">
        <v>13</v>
      </c>
      <c r="K340" s="16" t="s">
        <v>13</v>
      </c>
      <c r="L340" s="16" t="s">
        <v>13</v>
      </c>
      <c r="M340" s="16" t="s">
        <v>13</v>
      </c>
      <c r="N340" s="16" t="s">
        <v>761</v>
      </c>
      <c r="O340" s="73" t="s">
        <v>5373</v>
      </c>
    </row>
    <row r="341" spans="1:15" s="24" customFormat="1">
      <c r="A341" s="73" t="s">
        <v>762</v>
      </c>
      <c r="B341" s="73"/>
      <c r="C341" s="73"/>
      <c r="D341" s="73" t="s">
        <v>126</v>
      </c>
      <c r="E341" s="73" t="s">
        <v>739</v>
      </c>
      <c r="F341" s="73" t="s">
        <v>13</v>
      </c>
      <c r="G341" s="73" t="s">
        <v>13</v>
      </c>
      <c r="H341" s="73" t="s">
        <v>13</v>
      </c>
      <c r="I341" s="73" t="s">
        <v>13</v>
      </c>
      <c r="J341" s="73" t="s">
        <v>13</v>
      </c>
      <c r="K341" s="16" t="s">
        <v>13</v>
      </c>
      <c r="L341" s="16" t="s">
        <v>759</v>
      </c>
      <c r="M341" s="16" t="s">
        <v>13</v>
      </c>
      <c r="N341" s="16" t="s">
        <v>763</v>
      </c>
      <c r="O341" s="73" t="s">
        <v>5373</v>
      </c>
    </row>
    <row r="342" spans="1:15" s="24" customFormat="1">
      <c r="A342" s="73" t="s">
        <v>764</v>
      </c>
      <c r="B342" s="192">
        <v>42713</v>
      </c>
      <c r="C342" s="73"/>
      <c r="D342" s="73" t="s">
        <v>126</v>
      </c>
      <c r="E342" s="73" t="s">
        <v>39</v>
      </c>
      <c r="F342" s="73" t="s">
        <v>13</v>
      </c>
      <c r="G342" s="73" t="s">
        <v>13</v>
      </c>
      <c r="H342" s="73" t="s">
        <v>13</v>
      </c>
      <c r="I342" s="73" t="s">
        <v>13</v>
      </c>
      <c r="J342" s="73" t="s">
        <v>13</v>
      </c>
      <c r="K342" s="16" t="s">
        <v>765</v>
      </c>
      <c r="L342" s="16" t="s">
        <v>13</v>
      </c>
      <c r="M342" s="16" t="s">
        <v>13</v>
      </c>
      <c r="N342" s="16" t="s">
        <v>766</v>
      </c>
      <c r="O342" s="73" t="s">
        <v>5373</v>
      </c>
    </row>
    <row r="343" spans="1:15" s="24" customFormat="1">
      <c r="A343" s="73" t="s">
        <v>767</v>
      </c>
      <c r="B343" s="73"/>
      <c r="C343" s="73"/>
      <c r="D343" s="73" t="s">
        <v>126</v>
      </c>
      <c r="E343" s="73" t="s">
        <v>39</v>
      </c>
      <c r="F343" s="73" t="s">
        <v>13</v>
      </c>
      <c r="G343" s="73" t="s">
        <v>13</v>
      </c>
      <c r="H343" s="73" t="s">
        <v>13</v>
      </c>
      <c r="I343" s="73" t="s">
        <v>13</v>
      </c>
      <c r="J343" s="73" t="s">
        <v>13</v>
      </c>
      <c r="K343" s="16" t="s">
        <v>765</v>
      </c>
      <c r="L343" s="16" t="s">
        <v>13</v>
      </c>
      <c r="M343" s="16" t="s">
        <v>13</v>
      </c>
      <c r="N343" s="16" t="s">
        <v>768</v>
      </c>
      <c r="O343" s="73" t="s">
        <v>5373</v>
      </c>
    </row>
    <row r="344" spans="1:15" s="24" customFormat="1">
      <c r="A344" s="73" t="s">
        <v>769</v>
      </c>
      <c r="B344" s="73"/>
      <c r="C344" s="73"/>
      <c r="D344" s="73" t="s">
        <v>126</v>
      </c>
      <c r="E344" s="73" t="s">
        <v>39</v>
      </c>
      <c r="F344" s="73" t="s">
        <v>13</v>
      </c>
      <c r="G344" s="73" t="s">
        <v>13</v>
      </c>
      <c r="H344" s="73" t="s">
        <v>13</v>
      </c>
      <c r="I344" s="73" t="s">
        <v>13</v>
      </c>
      <c r="J344" s="73" t="s">
        <v>13</v>
      </c>
      <c r="K344" s="16" t="s">
        <v>770</v>
      </c>
      <c r="L344" s="16" t="s">
        <v>13</v>
      </c>
      <c r="M344" s="16" t="s">
        <v>13</v>
      </c>
      <c r="N344" s="16" t="s">
        <v>771</v>
      </c>
      <c r="O344" s="73" t="s">
        <v>5373</v>
      </c>
    </row>
    <row r="345" spans="1:15" s="24" customFormat="1">
      <c r="A345" s="73" t="s">
        <v>772</v>
      </c>
      <c r="B345" s="97">
        <v>41813</v>
      </c>
      <c r="C345" s="73"/>
      <c r="D345" s="73" t="s">
        <v>126</v>
      </c>
      <c r="E345" s="73" t="s">
        <v>39</v>
      </c>
      <c r="F345" s="73" t="s">
        <v>13</v>
      </c>
      <c r="G345" s="73" t="s">
        <v>13</v>
      </c>
      <c r="H345" s="73" t="s">
        <v>13</v>
      </c>
      <c r="I345" s="73" t="s">
        <v>13</v>
      </c>
      <c r="J345" s="73" t="s">
        <v>13</v>
      </c>
      <c r="K345" s="16" t="s">
        <v>773</v>
      </c>
      <c r="L345" s="16" t="s">
        <v>13</v>
      </c>
      <c r="M345" s="16" t="s">
        <v>13</v>
      </c>
      <c r="N345" s="16" t="s">
        <v>774</v>
      </c>
      <c r="O345" s="73" t="s">
        <v>5373</v>
      </c>
    </row>
    <row r="346" spans="1:15" s="24" customFormat="1">
      <c r="A346" s="73" t="s">
        <v>775</v>
      </c>
      <c r="B346" s="97">
        <v>41813</v>
      </c>
      <c r="C346" s="73"/>
      <c r="D346" s="73" t="s">
        <v>126</v>
      </c>
      <c r="E346" s="73" t="s">
        <v>39</v>
      </c>
      <c r="F346" s="73" t="s">
        <v>13</v>
      </c>
      <c r="G346" s="73" t="s">
        <v>13</v>
      </c>
      <c r="H346" s="73" t="s">
        <v>13</v>
      </c>
      <c r="I346" s="73" t="s">
        <v>13</v>
      </c>
      <c r="J346" s="73" t="s">
        <v>13</v>
      </c>
      <c r="K346" s="16" t="s">
        <v>776</v>
      </c>
      <c r="L346" s="16" t="s">
        <v>13</v>
      </c>
      <c r="M346" s="16" t="s">
        <v>13</v>
      </c>
      <c r="N346" s="16" t="s">
        <v>777</v>
      </c>
      <c r="O346" s="73" t="s">
        <v>5373</v>
      </c>
    </row>
    <row r="347" spans="1:15" s="24" customFormat="1">
      <c r="A347" s="73" t="s">
        <v>779</v>
      </c>
      <c r="B347" s="73"/>
      <c r="C347" s="73"/>
      <c r="D347" s="73" t="s">
        <v>126</v>
      </c>
      <c r="E347" s="73" t="s">
        <v>39</v>
      </c>
      <c r="F347" s="73" t="s">
        <v>123</v>
      </c>
      <c r="G347" s="73" t="s">
        <v>13</v>
      </c>
      <c r="H347" s="73" t="s">
        <v>13</v>
      </c>
      <c r="I347" s="73" t="s">
        <v>13</v>
      </c>
      <c r="J347" s="73" t="s">
        <v>13</v>
      </c>
      <c r="K347" s="16" t="s">
        <v>13</v>
      </c>
      <c r="L347" s="16" t="s">
        <v>13</v>
      </c>
      <c r="M347" s="16" t="s">
        <v>13</v>
      </c>
      <c r="N347" s="16" t="s">
        <v>780</v>
      </c>
      <c r="O347" s="73" t="s">
        <v>5373</v>
      </c>
    </row>
    <row r="348" spans="1:15" s="24" customFormat="1">
      <c r="A348" s="73" t="s">
        <v>781</v>
      </c>
      <c r="B348" s="73"/>
      <c r="C348" s="73"/>
      <c r="D348" s="73" t="s">
        <v>126</v>
      </c>
      <c r="E348" s="73" t="s">
        <v>39</v>
      </c>
      <c r="F348" s="73" t="s">
        <v>13</v>
      </c>
      <c r="G348" s="73" t="s">
        <v>13</v>
      </c>
      <c r="H348" s="73" t="s">
        <v>13</v>
      </c>
      <c r="I348" s="73" t="s">
        <v>13</v>
      </c>
      <c r="J348" s="73" t="s">
        <v>13</v>
      </c>
      <c r="K348" s="16" t="s">
        <v>13</v>
      </c>
      <c r="L348" s="16" t="s">
        <v>782</v>
      </c>
      <c r="M348" s="16" t="s">
        <v>13</v>
      </c>
      <c r="N348" s="16" t="s">
        <v>384</v>
      </c>
      <c r="O348" s="73" t="s">
        <v>5373</v>
      </c>
    </row>
    <row r="349" spans="1:15" s="24" customFormat="1">
      <c r="A349" s="73" t="s">
        <v>783</v>
      </c>
      <c r="B349" s="97">
        <v>41745</v>
      </c>
      <c r="C349" s="73"/>
      <c r="D349" s="73" t="s">
        <v>126</v>
      </c>
      <c r="E349" s="73" t="s">
        <v>39</v>
      </c>
      <c r="F349" s="73" t="s">
        <v>13</v>
      </c>
      <c r="G349" s="73" t="s">
        <v>13</v>
      </c>
      <c r="H349" s="73" t="s">
        <v>13</v>
      </c>
      <c r="I349" s="73" t="s">
        <v>13</v>
      </c>
      <c r="J349" s="73" t="s">
        <v>13</v>
      </c>
      <c r="K349" s="16" t="s">
        <v>13</v>
      </c>
      <c r="L349" s="16" t="s">
        <v>784</v>
      </c>
      <c r="M349" s="16" t="s">
        <v>13</v>
      </c>
      <c r="N349" s="16" t="s">
        <v>785</v>
      </c>
      <c r="O349" s="73" t="s">
        <v>5373</v>
      </c>
    </row>
    <row r="350" spans="1:15" s="24" customFormat="1">
      <c r="A350" s="73" t="s">
        <v>786</v>
      </c>
      <c r="B350" s="97">
        <v>41813</v>
      </c>
      <c r="C350" s="73"/>
      <c r="D350" s="73" t="s">
        <v>126</v>
      </c>
      <c r="E350" s="73" t="s">
        <v>39</v>
      </c>
      <c r="F350" s="73" t="s">
        <v>13</v>
      </c>
      <c r="G350" s="73" t="s">
        <v>13</v>
      </c>
      <c r="H350" s="73" t="s">
        <v>13</v>
      </c>
      <c r="I350" s="73" t="s">
        <v>13</v>
      </c>
      <c r="J350" s="73" t="s">
        <v>13</v>
      </c>
      <c r="K350" s="16" t="s">
        <v>13</v>
      </c>
      <c r="L350" s="16" t="s">
        <v>787</v>
      </c>
      <c r="M350" s="16" t="s">
        <v>13</v>
      </c>
      <c r="N350" s="16" t="s">
        <v>788</v>
      </c>
      <c r="O350" s="73" t="s">
        <v>5373</v>
      </c>
    </row>
    <row r="351" spans="1:15" s="24" customFormat="1">
      <c r="A351" s="73" t="s">
        <v>789</v>
      </c>
      <c r="B351" s="97"/>
      <c r="C351" s="73"/>
      <c r="D351" s="73" t="s">
        <v>126</v>
      </c>
      <c r="E351" s="73" t="s">
        <v>39</v>
      </c>
      <c r="F351" s="73" t="s">
        <v>123</v>
      </c>
      <c r="G351" s="73" t="s">
        <v>13</v>
      </c>
      <c r="H351" s="73" t="s">
        <v>13</v>
      </c>
      <c r="I351" s="73" t="s">
        <v>13</v>
      </c>
      <c r="J351" s="73" t="s">
        <v>13</v>
      </c>
      <c r="K351" s="16" t="s">
        <v>13</v>
      </c>
      <c r="L351" s="16" t="s">
        <v>13</v>
      </c>
      <c r="M351" s="16" t="s">
        <v>13</v>
      </c>
      <c r="N351" s="16" t="s">
        <v>790</v>
      </c>
      <c r="O351" s="73" t="s">
        <v>5373</v>
      </c>
    </row>
    <row r="352" spans="1:15" s="24" customFormat="1">
      <c r="A352" s="73" t="s">
        <v>791</v>
      </c>
      <c r="B352" s="97">
        <v>41745</v>
      </c>
      <c r="C352" s="73"/>
      <c r="D352" s="73" t="s">
        <v>126</v>
      </c>
      <c r="E352" s="73" t="s">
        <v>39</v>
      </c>
      <c r="F352" s="73" t="s">
        <v>13</v>
      </c>
      <c r="G352" s="73" t="s">
        <v>13</v>
      </c>
      <c r="H352" s="73" t="s">
        <v>13</v>
      </c>
      <c r="I352" s="73" t="s">
        <v>13</v>
      </c>
      <c r="J352" s="73" t="s">
        <v>13</v>
      </c>
      <c r="K352" s="16" t="s">
        <v>13</v>
      </c>
      <c r="L352" s="16" t="s">
        <v>792</v>
      </c>
      <c r="M352" s="16" t="s">
        <v>13</v>
      </c>
      <c r="N352" s="16" t="s">
        <v>793</v>
      </c>
      <c r="O352" s="73" t="s">
        <v>5373</v>
      </c>
    </row>
    <row r="353" spans="1:15" s="24" customFormat="1">
      <c r="A353" s="73" t="s">
        <v>794</v>
      </c>
      <c r="B353" s="73"/>
      <c r="C353" s="73"/>
      <c r="D353" s="73" t="s">
        <v>126</v>
      </c>
      <c r="E353" s="73" t="s">
        <v>39</v>
      </c>
      <c r="F353" s="73" t="s">
        <v>13</v>
      </c>
      <c r="G353" s="73" t="s">
        <v>13</v>
      </c>
      <c r="H353" s="73" t="s">
        <v>13</v>
      </c>
      <c r="I353" s="73" t="s">
        <v>13</v>
      </c>
      <c r="J353" s="73" t="s">
        <v>13</v>
      </c>
      <c r="K353" s="16" t="s">
        <v>13</v>
      </c>
      <c r="L353" s="16" t="s">
        <v>795</v>
      </c>
      <c r="M353" s="16" t="s">
        <v>13</v>
      </c>
      <c r="N353" s="16" t="s">
        <v>796</v>
      </c>
      <c r="O353" s="73" t="s">
        <v>5373</v>
      </c>
    </row>
    <row r="354" spans="1:15" s="24" customFormat="1">
      <c r="A354" s="73" t="s">
        <v>797</v>
      </c>
      <c r="B354" s="97">
        <v>41745</v>
      </c>
      <c r="C354" s="73"/>
      <c r="D354" s="73" t="s">
        <v>126</v>
      </c>
      <c r="E354" s="73" t="s">
        <v>39</v>
      </c>
      <c r="F354" s="73" t="s">
        <v>13</v>
      </c>
      <c r="G354" s="73" t="s">
        <v>13</v>
      </c>
      <c r="H354" s="73" t="s">
        <v>13</v>
      </c>
      <c r="I354" s="73" t="s">
        <v>13</v>
      </c>
      <c r="J354" s="73" t="s">
        <v>13</v>
      </c>
      <c r="K354" s="16" t="s">
        <v>13</v>
      </c>
      <c r="L354" s="16" t="s">
        <v>798</v>
      </c>
      <c r="M354" s="16" t="s">
        <v>13</v>
      </c>
      <c r="N354" s="16" t="s">
        <v>799</v>
      </c>
      <c r="O354" s="73" t="s">
        <v>5373</v>
      </c>
    </row>
    <row r="355" spans="1:15" s="24" customFormat="1">
      <c r="A355" s="73" t="s">
        <v>800</v>
      </c>
      <c r="B355" s="73"/>
      <c r="C355" s="73"/>
      <c r="D355" s="73" t="s">
        <v>126</v>
      </c>
      <c r="E355" s="73" t="s">
        <v>39</v>
      </c>
      <c r="F355" s="73" t="s">
        <v>13</v>
      </c>
      <c r="G355" s="73" t="s">
        <v>13</v>
      </c>
      <c r="H355" s="73" t="s">
        <v>13</v>
      </c>
      <c r="I355" s="73" t="s">
        <v>13</v>
      </c>
      <c r="J355" s="73" t="s">
        <v>13</v>
      </c>
      <c r="K355" s="16" t="s">
        <v>13</v>
      </c>
      <c r="L355" s="16" t="s">
        <v>801</v>
      </c>
      <c r="M355" s="16" t="s">
        <v>13</v>
      </c>
      <c r="N355" s="16" t="s">
        <v>802</v>
      </c>
      <c r="O355" s="73" t="s">
        <v>5373</v>
      </c>
    </row>
    <row r="356" spans="1:15" s="24" customFormat="1">
      <c r="A356" s="73" t="s">
        <v>803</v>
      </c>
      <c r="B356" s="73"/>
      <c r="C356" s="73"/>
      <c r="D356" s="73" t="s">
        <v>126</v>
      </c>
      <c r="E356" s="73" t="s">
        <v>39</v>
      </c>
      <c r="F356" s="73" t="s">
        <v>13</v>
      </c>
      <c r="G356" s="73" t="s">
        <v>13</v>
      </c>
      <c r="H356" s="73" t="s">
        <v>13</v>
      </c>
      <c r="I356" s="73" t="s">
        <v>13</v>
      </c>
      <c r="J356" s="73" t="s">
        <v>13</v>
      </c>
      <c r="K356" s="16" t="s">
        <v>13</v>
      </c>
      <c r="L356" s="16" t="s">
        <v>13</v>
      </c>
      <c r="M356" s="16" t="s">
        <v>13</v>
      </c>
      <c r="N356" s="16" t="s">
        <v>804</v>
      </c>
      <c r="O356" s="73" t="s">
        <v>5373</v>
      </c>
    </row>
    <row r="357" spans="1:15" s="24" customFormat="1">
      <c r="A357" s="73" t="s">
        <v>805</v>
      </c>
      <c r="B357" s="97">
        <v>41745</v>
      </c>
      <c r="C357" s="73"/>
      <c r="D357" s="73" t="s">
        <v>126</v>
      </c>
      <c r="E357" s="73" t="s">
        <v>39</v>
      </c>
      <c r="F357" s="73" t="s">
        <v>13</v>
      </c>
      <c r="G357" s="73" t="s">
        <v>13</v>
      </c>
      <c r="H357" s="73" t="s">
        <v>13</v>
      </c>
      <c r="I357" s="73" t="s">
        <v>13</v>
      </c>
      <c r="J357" s="73" t="s">
        <v>13</v>
      </c>
      <c r="K357" s="16" t="s">
        <v>13</v>
      </c>
      <c r="L357" s="16" t="s">
        <v>806</v>
      </c>
      <c r="M357" s="16" t="s">
        <v>13</v>
      </c>
      <c r="N357" s="16" t="s">
        <v>807</v>
      </c>
      <c r="O357" s="73" t="s">
        <v>5373</v>
      </c>
    </row>
    <row r="358" spans="1:15" s="24" customFormat="1">
      <c r="A358" s="73" t="s">
        <v>808</v>
      </c>
      <c r="B358" s="97">
        <v>41745</v>
      </c>
      <c r="C358" s="73"/>
      <c r="D358" s="73" t="s">
        <v>126</v>
      </c>
      <c r="E358" s="73" t="s">
        <v>39</v>
      </c>
      <c r="F358" s="73" t="s">
        <v>13</v>
      </c>
      <c r="G358" s="73" t="s">
        <v>13</v>
      </c>
      <c r="H358" s="73" t="s">
        <v>13</v>
      </c>
      <c r="I358" s="73" t="s">
        <v>13</v>
      </c>
      <c r="J358" s="73" t="s">
        <v>13</v>
      </c>
      <c r="K358" s="16" t="s">
        <v>13</v>
      </c>
      <c r="L358" s="16" t="s">
        <v>806</v>
      </c>
      <c r="M358" s="16" t="s">
        <v>13</v>
      </c>
      <c r="N358" s="16" t="s">
        <v>809</v>
      </c>
      <c r="O358" s="73" t="s">
        <v>5373</v>
      </c>
    </row>
    <row r="359" spans="1:15" s="24" customFormat="1">
      <c r="A359" s="73" t="s">
        <v>810</v>
      </c>
      <c r="B359" s="97">
        <v>41745</v>
      </c>
      <c r="C359" s="73"/>
      <c r="D359" s="73" t="s">
        <v>126</v>
      </c>
      <c r="E359" s="73" t="s">
        <v>39</v>
      </c>
      <c r="F359" s="73" t="s">
        <v>13</v>
      </c>
      <c r="G359" s="73" t="s">
        <v>13</v>
      </c>
      <c r="H359" s="73" t="s">
        <v>13</v>
      </c>
      <c r="I359" s="73" t="s">
        <v>13</v>
      </c>
      <c r="J359" s="73" t="s">
        <v>13</v>
      </c>
      <c r="K359" s="16" t="s">
        <v>13</v>
      </c>
      <c r="L359" s="16" t="s">
        <v>784</v>
      </c>
      <c r="M359" s="16" t="s">
        <v>13</v>
      </c>
      <c r="N359" s="16" t="s">
        <v>811</v>
      </c>
      <c r="O359" s="73" t="s">
        <v>5373</v>
      </c>
    </row>
    <row r="360" spans="1:15" s="24" customFormat="1">
      <c r="A360" s="73" t="s">
        <v>812</v>
      </c>
      <c r="B360" s="97">
        <v>41745</v>
      </c>
      <c r="C360" s="73"/>
      <c r="D360" s="73" t="s">
        <v>126</v>
      </c>
      <c r="E360" s="73" t="s">
        <v>39</v>
      </c>
      <c r="F360" s="73" t="s">
        <v>13</v>
      </c>
      <c r="G360" s="73" t="s">
        <v>13</v>
      </c>
      <c r="H360" s="73" t="s">
        <v>13</v>
      </c>
      <c r="I360" s="73" t="s">
        <v>13</v>
      </c>
      <c r="J360" s="73" t="s">
        <v>13</v>
      </c>
      <c r="K360" s="16" t="s">
        <v>13</v>
      </c>
      <c r="L360" s="16" t="s">
        <v>806</v>
      </c>
      <c r="M360" s="16" t="s">
        <v>13</v>
      </c>
      <c r="N360" s="16" t="s">
        <v>813</v>
      </c>
      <c r="O360" s="73" t="s">
        <v>5373</v>
      </c>
    </row>
    <row r="361" spans="1:15" s="24" customFormat="1">
      <c r="A361" s="73" t="s">
        <v>814</v>
      </c>
      <c r="B361" s="97">
        <v>41745</v>
      </c>
      <c r="C361" s="73"/>
      <c r="D361" s="73" t="s">
        <v>126</v>
      </c>
      <c r="E361" s="73" t="s">
        <v>39</v>
      </c>
      <c r="F361" s="73" t="s">
        <v>13</v>
      </c>
      <c r="G361" s="73" t="s">
        <v>13</v>
      </c>
      <c r="H361" s="73" t="s">
        <v>13</v>
      </c>
      <c r="I361" s="73" t="s">
        <v>13</v>
      </c>
      <c r="J361" s="73" t="s">
        <v>13</v>
      </c>
      <c r="K361" s="16" t="s">
        <v>13</v>
      </c>
      <c r="L361" s="16" t="s">
        <v>806</v>
      </c>
      <c r="M361" s="16" t="s">
        <v>13</v>
      </c>
      <c r="N361" s="16" t="s">
        <v>815</v>
      </c>
      <c r="O361" s="73" t="s">
        <v>5373</v>
      </c>
    </row>
    <row r="362" spans="1:15" s="24" customFormat="1">
      <c r="A362" s="73" t="s">
        <v>816</v>
      </c>
      <c r="B362" s="97">
        <v>41745</v>
      </c>
      <c r="C362" s="73"/>
      <c r="D362" s="73" t="s">
        <v>126</v>
      </c>
      <c r="E362" s="73" t="s">
        <v>39</v>
      </c>
      <c r="F362" s="73" t="s">
        <v>13</v>
      </c>
      <c r="G362" s="73" t="s">
        <v>13</v>
      </c>
      <c r="H362" s="73" t="s">
        <v>13</v>
      </c>
      <c r="I362" s="73" t="s">
        <v>13</v>
      </c>
      <c r="J362" s="73" t="s">
        <v>13</v>
      </c>
      <c r="K362" s="16" t="s">
        <v>13</v>
      </c>
      <c r="L362" s="16" t="s">
        <v>784</v>
      </c>
      <c r="M362" s="16" t="s">
        <v>13</v>
      </c>
      <c r="N362" s="16" t="s">
        <v>817</v>
      </c>
      <c r="O362" s="73" t="s">
        <v>5373</v>
      </c>
    </row>
    <row r="363" spans="1:15" s="24" customFormat="1">
      <c r="A363" s="73" t="s">
        <v>818</v>
      </c>
      <c r="B363" s="97">
        <v>41745</v>
      </c>
      <c r="C363" s="73"/>
      <c r="D363" s="73" t="s">
        <v>126</v>
      </c>
      <c r="E363" s="73" t="s">
        <v>39</v>
      </c>
      <c r="F363" s="73" t="s">
        <v>13</v>
      </c>
      <c r="G363" s="73" t="s">
        <v>13</v>
      </c>
      <c r="H363" s="73" t="s">
        <v>13</v>
      </c>
      <c r="I363" s="73" t="s">
        <v>13</v>
      </c>
      <c r="J363" s="73" t="s">
        <v>13</v>
      </c>
      <c r="K363" s="16" t="s">
        <v>13</v>
      </c>
      <c r="L363" s="16" t="s">
        <v>819</v>
      </c>
      <c r="M363" s="16" t="s">
        <v>13</v>
      </c>
      <c r="N363" s="16" t="s">
        <v>820</v>
      </c>
      <c r="O363" s="73" t="s">
        <v>5373</v>
      </c>
    </row>
    <row r="364" spans="1:15" s="24" customFormat="1">
      <c r="A364" s="73" t="s">
        <v>821</v>
      </c>
      <c r="B364" s="73"/>
      <c r="C364" s="73"/>
      <c r="D364" s="73" t="s">
        <v>126</v>
      </c>
      <c r="E364" s="73" t="s">
        <v>822</v>
      </c>
      <c r="F364" s="73" t="s">
        <v>13</v>
      </c>
      <c r="G364" s="73" t="s">
        <v>13</v>
      </c>
      <c r="H364" s="73" t="s">
        <v>13</v>
      </c>
      <c r="I364" s="73" t="s">
        <v>13</v>
      </c>
      <c r="J364" s="73" t="s">
        <v>13</v>
      </c>
      <c r="K364" s="16" t="s">
        <v>823</v>
      </c>
      <c r="L364" s="16" t="s">
        <v>13</v>
      </c>
      <c r="M364" s="16" t="s">
        <v>13</v>
      </c>
      <c r="N364" s="16" t="s">
        <v>824</v>
      </c>
      <c r="O364" s="73" t="s">
        <v>5373</v>
      </c>
    </row>
    <row r="365" spans="1:15" s="24" customFormat="1">
      <c r="A365" s="73" t="s">
        <v>825</v>
      </c>
      <c r="B365" s="73"/>
      <c r="C365" s="73"/>
      <c r="D365" s="73" t="s">
        <v>126</v>
      </c>
      <c r="E365" s="73" t="s">
        <v>822</v>
      </c>
      <c r="F365" s="73" t="s">
        <v>13</v>
      </c>
      <c r="G365" s="73" t="s">
        <v>13</v>
      </c>
      <c r="H365" s="73" t="s">
        <v>13</v>
      </c>
      <c r="I365" s="73" t="s">
        <v>13</v>
      </c>
      <c r="J365" s="73" t="s">
        <v>13</v>
      </c>
      <c r="K365" s="16" t="s">
        <v>823</v>
      </c>
      <c r="L365" s="16" t="s">
        <v>13</v>
      </c>
      <c r="M365" s="16" t="s">
        <v>13</v>
      </c>
      <c r="N365" s="16" t="s">
        <v>826</v>
      </c>
      <c r="O365" s="73" t="s">
        <v>5373</v>
      </c>
    </row>
    <row r="366" spans="1:15" s="24" customFormat="1">
      <c r="A366" s="73" t="s">
        <v>827</v>
      </c>
      <c r="B366" s="97">
        <v>41745</v>
      </c>
      <c r="C366" s="73"/>
      <c r="D366" s="73" t="s">
        <v>126</v>
      </c>
      <c r="E366" s="73" t="s">
        <v>822</v>
      </c>
      <c r="F366" s="73" t="s">
        <v>13</v>
      </c>
      <c r="G366" s="73" t="s">
        <v>13</v>
      </c>
      <c r="H366" s="73" t="s">
        <v>13</v>
      </c>
      <c r="I366" s="73" t="s">
        <v>13</v>
      </c>
      <c r="J366" s="73" t="s">
        <v>13</v>
      </c>
      <c r="K366" s="16" t="s">
        <v>828</v>
      </c>
      <c r="L366" s="16" t="s">
        <v>13</v>
      </c>
      <c r="M366" s="16" t="s">
        <v>13</v>
      </c>
      <c r="N366" s="16" t="s">
        <v>829</v>
      </c>
      <c r="O366" s="73" t="s">
        <v>5373</v>
      </c>
    </row>
    <row r="367" spans="1:15" s="24" customFormat="1">
      <c r="A367" s="73" t="s">
        <v>830</v>
      </c>
      <c r="B367" s="97">
        <v>41837</v>
      </c>
      <c r="C367" s="73"/>
      <c r="D367" s="73" t="s">
        <v>126</v>
      </c>
      <c r="E367" s="73" t="s">
        <v>822</v>
      </c>
      <c r="F367" s="73" t="s">
        <v>13</v>
      </c>
      <c r="G367" s="73" t="s">
        <v>13</v>
      </c>
      <c r="H367" s="73" t="s">
        <v>13</v>
      </c>
      <c r="I367" s="73" t="s">
        <v>13</v>
      </c>
      <c r="J367" s="73" t="s">
        <v>13</v>
      </c>
      <c r="K367" s="16" t="s">
        <v>828</v>
      </c>
      <c r="L367" s="16" t="s">
        <v>13</v>
      </c>
      <c r="M367" s="16" t="s">
        <v>13</v>
      </c>
      <c r="N367" s="16" t="s">
        <v>831</v>
      </c>
      <c r="O367" s="73" t="s">
        <v>5373</v>
      </c>
    </row>
    <row r="368" spans="1:15" s="24" customFormat="1">
      <c r="A368" s="73" t="s">
        <v>832</v>
      </c>
      <c r="B368" s="73"/>
      <c r="C368" s="73"/>
      <c r="D368" s="73" t="s">
        <v>126</v>
      </c>
      <c r="E368" s="73" t="s">
        <v>822</v>
      </c>
      <c r="F368" s="73" t="s">
        <v>13</v>
      </c>
      <c r="G368" s="73" t="s">
        <v>13</v>
      </c>
      <c r="H368" s="73" t="s">
        <v>13</v>
      </c>
      <c r="I368" s="73" t="s">
        <v>13</v>
      </c>
      <c r="J368" s="73" t="s">
        <v>13</v>
      </c>
      <c r="K368" s="16" t="s">
        <v>833</v>
      </c>
      <c r="L368" s="16" t="s">
        <v>13</v>
      </c>
      <c r="M368" s="16" t="s">
        <v>13</v>
      </c>
      <c r="N368" s="16" t="s">
        <v>834</v>
      </c>
      <c r="O368" s="73" t="s">
        <v>5373</v>
      </c>
    </row>
    <row r="369" spans="1:15" s="24" customFormat="1">
      <c r="A369" s="73" t="s">
        <v>836</v>
      </c>
      <c r="B369" s="73"/>
      <c r="C369" s="73"/>
      <c r="D369" s="73" t="s">
        <v>126</v>
      </c>
      <c r="E369" s="73" t="s">
        <v>822</v>
      </c>
      <c r="F369" s="73" t="s">
        <v>123</v>
      </c>
      <c r="G369" s="73" t="s">
        <v>13</v>
      </c>
      <c r="H369" s="73" t="s">
        <v>13</v>
      </c>
      <c r="I369" s="73" t="s">
        <v>13</v>
      </c>
      <c r="J369" s="73" t="s">
        <v>13</v>
      </c>
      <c r="K369" s="16" t="s">
        <v>13</v>
      </c>
      <c r="L369" s="16" t="s">
        <v>13</v>
      </c>
      <c r="M369" s="16" t="s">
        <v>13</v>
      </c>
      <c r="N369" s="16" t="s">
        <v>837</v>
      </c>
      <c r="O369" s="73" t="s">
        <v>5373</v>
      </c>
    </row>
    <row r="370" spans="1:15" s="24" customFormat="1">
      <c r="A370" s="73" t="s">
        <v>838</v>
      </c>
      <c r="B370" s="73"/>
      <c r="C370" s="73"/>
      <c r="D370" s="73" t="s">
        <v>126</v>
      </c>
      <c r="E370" s="73" t="s">
        <v>822</v>
      </c>
      <c r="F370" s="73" t="s">
        <v>13</v>
      </c>
      <c r="G370" s="73" t="s">
        <v>13</v>
      </c>
      <c r="H370" s="73" t="s">
        <v>13</v>
      </c>
      <c r="I370" s="73" t="s">
        <v>13</v>
      </c>
      <c r="J370" s="73" t="s">
        <v>13</v>
      </c>
      <c r="K370" s="16" t="s">
        <v>13</v>
      </c>
      <c r="L370" s="16" t="s">
        <v>782</v>
      </c>
      <c r="M370" s="16" t="s">
        <v>13</v>
      </c>
      <c r="N370" s="16" t="s">
        <v>384</v>
      </c>
      <c r="O370" s="73" t="s">
        <v>5373</v>
      </c>
    </row>
    <row r="371" spans="1:15" s="24" customFormat="1">
      <c r="A371" s="73" t="s">
        <v>839</v>
      </c>
      <c r="B371" s="97">
        <v>41745</v>
      </c>
      <c r="C371" s="73"/>
      <c r="D371" s="73" t="s">
        <v>126</v>
      </c>
      <c r="E371" s="73" t="s">
        <v>822</v>
      </c>
      <c r="F371" s="73" t="s">
        <v>13</v>
      </c>
      <c r="G371" s="73" t="s">
        <v>13</v>
      </c>
      <c r="H371" s="73" t="s">
        <v>13</v>
      </c>
      <c r="I371" s="73" t="s">
        <v>13</v>
      </c>
      <c r="J371" s="73" t="s">
        <v>13</v>
      </c>
      <c r="K371" s="16" t="s">
        <v>13</v>
      </c>
      <c r="L371" s="16" t="s">
        <v>840</v>
      </c>
      <c r="M371" s="16" t="s">
        <v>13</v>
      </c>
      <c r="N371" s="16" t="s">
        <v>841</v>
      </c>
      <c r="O371" s="73" t="s">
        <v>5373</v>
      </c>
    </row>
    <row r="372" spans="1:15" s="24" customFormat="1">
      <c r="A372" s="73" t="s">
        <v>842</v>
      </c>
      <c r="B372" s="97">
        <v>41813</v>
      </c>
      <c r="C372" s="73"/>
      <c r="D372" s="73" t="s">
        <v>126</v>
      </c>
      <c r="E372" s="73" t="s">
        <v>822</v>
      </c>
      <c r="F372" s="73" t="s">
        <v>13</v>
      </c>
      <c r="G372" s="73" t="s">
        <v>13</v>
      </c>
      <c r="H372" s="73" t="s">
        <v>13</v>
      </c>
      <c r="I372" s="73" t="s">
        <v>13</v>
      </c>
      <c r="J372" s="73" t="s">
        <v>13</v>
      </c>
      <c r="K372" s="16" t="s">
        <v>13</v>
      </c>
      <c r="L372" s="16" t="s">
        <v>843</v>
      </c>
      <c r="M372" s="16" t="s">
        <v>13</v>
      </c>
      <c r="N372" s="16" t="s">
        <v>844</v>
      </c>
      <c r="O372" s="73" t="s">
        <v>5373</v>
      </c>
    </row>
    <row r="373" spans="1:15" s="24" customFormat="1">
      <c r="A373" s="73" t="s">
        <v>845</v>
      </c>
      <c r="B373" s="73"/>
      <c r="C373" s="73"/>
      <c r="D373" s="73" t="s">
        <v>126</v>
      </c>
      <c r="E373" s="73" t="s">
        <v>822</v>
      </c>
      <c r="F373" s="73" t="s">
        <v>123</v>
      </c>
      <c r="G373" s="73" t="s">
        <v>13</v>
      </c>
      <c r="H373" s="73" t="s">
        <v>13</v>
      </c>
      <c r="I373" s="73" t="s">
        <v>13</v>
      </c>
      <c r="J373" s="73" t="s">
        <v>13</v>
      </c>
      <c r="K373" s="16" t="s">
        <v>13</v>
      </c>
      <c r="L373" s="16" t="s">
        <v>13</v>
      </c>
      <c r="M373" s="16" t="s">
        <v>13</v>
      </c>
      <c r="N373" s="16" t="s">
        <v>846</v>
      </c>
      <c r="O373" s="73" t="s">
        <v>5373</v>
      </c>
    </row>
    <row r="374" spans="1:15" s="24" customFormat="1">
      <c r="A374" s="73" t="s">
        <v>847</v>
      </c>
      <c r="B374" s="97">
        <v>41745</v>
      </c>
      <c r="C374" s="73"/>
      <c r="D374" s="73" t="s">
        <v>126</v>
      </c>
      <c r="E374" s="73" t="s">
        <v>822</v>
      </c>
      <c r="F374" s="73" t="s">
        <v>13</v>
      </c>
      <c r="G374" s="73" t="s">
        <v>13</v>
      </c>
      <c r="H374" s="73" t="s">
        <v>13</v>
      </c>
      <c r="I374" s="73" t="s">
        <v>13</v>
      </c>
      <c r="J374" s="73" t="s">
        <v>13</v>
      </c>
      <c r="K374" s="16" t="s">
        <v>13</v>
      </c>
      <c r="L374" s="16" t="s">
        <v>848</v>
      </c>
      <c r="M374" s="16" t="s">
        <v>13</v>
      </c>
      <c r="N374" s="16" t="s">
        <v>849</v>
      </c>
      <c r="O374" s="73" t="s">
        <v>5373</v>
      </c>
    </row>
    <row r="375" spans="1:15" s="24" customFormat="1">
      <c r="A375" s="73" t="s">
        <v>850</v>
      </c>
      <c r="B375" s="73"/>
      <c r="C375" s="73"/>
      <c r="D375" s="73" t="s">
        <v>126</v>
      </c>
      <c r="E375" s="73" t="s">
        <v>822</v>
      </c>
      <c r="F375" s="73" t="s">
        <v>13</v>
      </c>
      <c r="G375" s="73" t="s">
        <v>13</v>
      </c>
      <c r="H375" s="73" t="s">
        <v>13</v>
      </c>
      <c r="I375" s="73" t="s">
        <v>13</v>
      </c>
      <c r="J375" s="73" t="s">
        <v>13</v>
      </c>
      <c r="K375" s="16" t="s">
        <v>13</v>
      </c>
      <c r="L375" s="16" t="s">
        <v>851</v>
      </c>
      <c r="M375" s="16" t="s">
        <v>13</v>
      </c>
      <c r="N375" s="16" t="s">
        <v>852</v>
      </c>
      <c r="O375" s="73" t="s">
        <v>5373</v>
      </c>
    </row>
    <row r="376" spans="1:15" s="24" customFormat="1">
      <c r="A376" s="73" t="s">
        <v>853</v>
      </c>
      <c r="B376" s="97">
        <v>41745</v>
      </c>
      <c r="C376" s="73"/>
      <c r="D376" s="73" t="s">
        <v>126</v>
      </c>
      <c r="E376" s="73" t="s">
        <v>822</v>
      </c>
      <c r="F376" s="73" t="s">
        <v>13</v>
      </c>
      <c r="G376" s="73" t="s">
        <v>13</v>
      </c>
      <c r="H376" s="73" t="s">
        <v>13</v>
      </c>
      <c r="I376" s="73" t="s">
        <v>13</v>
      </c>
      <c r="J376" s="73" t="s">
        <v>13</v>
      </c>
      <c r="K376" s="16" t="s">
        <v>13</v>
      </c>
      <c r="L376" s="16" t="s">
        <v>854</v>
      </c>
      <c r="M376" s="16" t="s">
        <v>13</v>
      </c>
      <c r="N376" s="16" t="s">
        <v>855</v>
      </c>
      <c r="O376" s="73" t="s">
        <v>5373</v>
      </c>
    </row>
    <row r="377" spans="1:15" s="24" customFormat="1">
      <c r="A377" s="73" t="s">
        <v>856</v>
      </c>
      <c r="B377" s="97">
        <v>41745</v>
      </c>
      <c r="C377" s="73"/>
      <c r="D377" s="73" t="s">
        <v>126</v>
      </c>
      <c r="E377" s="73" t="s">
        <v>822</v>
      </c>
      <c r="F377" s="73" t="s">
        <v>13</v>
      </c>
      <c r="G377" s="73" t="s">
        <v>13</v>
      </c>
      <c r="H377" s="73" t="s">
        <v>13</v>
      </c>
      <c r="I377" s="73" t="s">
        <v>13</v>
      </c>
      <c r="J377" s="73" t="s">
        <v>13</v>
      </c>
      <c r="K377" s="16" t="s">
        <v>13</v>
      </c>
      <c r="L377" s="16" t="s">
        <v>857</v>
      </c>
      <c r="M377" s="16" t="s">
        <v>13</v>
      </c>
      <c r="N377" s="16" t="s">
        <v>858</v>
      </c>
      <c r="O377" s="73" t="s">
        <v>5373</v>
      </c>
    </row>
    <row r="378" spans="1:15" s="24" customFormat="1">
      <c r="A378" s="73" t="s">
        <v>859</v>
      </c>
      <c r="B378" s="73"/>
      <c r="C378" s="73"/>
      <c r="D378" s="73" t="s">
        <v>126</v>
      </c>
      <c r="E378" s="73" t="s">
        <v>822</v>
      </c>
      <c r="F378" s="73" t="s">
        <v>13</v>
      </c>
      <c r="G378" s="73" t="s">
        <v>13</v>
      </c>
      <c r="H378" s="73" t="s">
        <v>13</v>
      </c>
      <c r="I378" s="73" t="s">
        <v>13</v>
      </c>
      <c r="J378" s="73" t="s">
        <v>13</v>
      </c>
      <c r="K378" s="16" t="s">
        <v>13</v>
      </c>
      <c r="L378" s="16" t="s">
        <v>13</v>
      </c>
      <c r="M378" s="16" t="s">
        <v>13</v>
      </c>
      <c r="N378" s="16" t="s">
        <v>860</v>
      </c>
      <c r="O378" s="73" t="s">
        <v>5373</v>
      </c>
    </row>
    <row r="379" spans="1:15" s="24" customFormat="1">
      <c r="A379" s="73" t="s">
        <v>861</v>
      </c>
      <c r="B379" s="73"/>
      <c r="C379" s="73"/>
      <c r="D379" s="73" t="s">
        <v>126</v>
      </c>
      <c r="E379" s="73" t="s">
        <v>822</v>
      </c>
      <c r="F379" s="73" t="s">
        <v>13</v>
      </c>
      <c r="G379" s="73" t="s">
        <v>13</v>
      </c>
      <c r="H379" s="73" t="s">
        <v>13</v>
      </c>
      <c r="I379" s="73" t="s">
        <v>13</v>
      </c>
      <c r="J379" s="73" t="s">
        <v>13</v>
      </c>
      <c r="K379" s="16" t="s">
        <v>13</v>
      </c>
      <c r="L379" s="16" t="s">
        <v>13</v>
      </c>
      <c r="M379" s="16" t="s">
        <v>13</v>
      </c>
      <c r="N379" s="16" t="s">
        <v>862</v>
      </c>
      <c r="O379" s="73" t="s">
        <v>5373</v>
      </c>
    </row>
    <row r="380" spans="1:15" s="24" customFormat="1">
      <c r="A380" s="73" t="s">
        <v>863</v>
      </c>
      <c r="B380" s="97">
        <v>41745</v>
      </c>
      <c r="C380" s="73"/>
      <c r="D380" s="73" t="s">
        <v>126</v>
      </c>
      <c r="E380" s="73" t="s">
        <v>822</v>
      </c>
      <c r="F380" s="73" t="s">
        <v>13</v>
      </c>
      <c r="G380" s="73" t="s">
        <v>13</v>
      </c>
      <c r="H380" s="73" t="s">
        <v>13</v>
      </c>
      <c r="I380" s="73" t="s">
        <v>13</v>
      </c>
      <c r="J380" s="73" t="s">
        <v>13</v>
      </c>
      <c r="K380" s="16" t="s">
        <v>13</v>
      </c>
      <c r="L380" s="16" t="s">
        <v>864</v>
      </c>
      <c r="M380" s="16" t="s">
        <v>13</v>
      </c>
      <c r="N380" s="16" t="s">
        <v>865</v>
      </c>
      <c r="O380" s="73" t="s">
        <v>5373</v>
      </c>
    </row>
    <row r="381" spans="1:15" s="24" customFormat="1">
      <c r="A381" s="73" t="s">
        <v>866</v>
      </c>
      <c r="B381" s="97">
        <v>41745</v>
      </c>
      <c r="C381" s="73"/>
      <c r="D381" s="73" t="s">
        <v>126</v>
      </c>
      <c r="E381" s="73" t="s">
        <v>822</v>
      </c>
      <c r="F381" s="73" t="s">
        <v>13</v>
      </c>
      <c r="G381" s="73" t="s">
        <v>13</v>
      </c>
      <c r="H381" s="73" t="s">
        <v>13</v>
      </c>
      <c r="I381" s="73" t="s">
        <v>13</v>
      </c>
      <c r="J381" s="73" t="s">
        <v>13</v>
      </c>
      <c r="K381" s="16" t="s">
        <v>13</v>
      </c>
      <c r="L381" s="16" t="s">
        <v>864</v>
      </c>
      <c r="M381" s="16" t="s">
        <v>13</v>
      </c>
      <c r="N381" s="16" t="s">
        <v>867</v>
      </c>
      <c r="O381" s="73" t="s">
        <v>5373</v>
      </c>
    </row>
    <row r="382" spans="1:15" s="24" customFormat="1">
      <c r="A382" s="73" t="s">
        <v>868</v>
      </c>
      <c r="B382" s="97">
        <v>41745</v>
      </c>
      <c r="C382" s="73"/>
      <c r="D382" s="73" t="s">
        <v>126</v>
      </c>
      <c r="E382" s="73" t="s">
        <v>822</v>
      </c>
      <c r="F382" s="73" t="s">
        <v>13</v>
      </c>
      <c r="G382" s="73" t="s">
        <v>13</v>
      </c>
      <c r="H382" s="73" t="s">
        <v>13</v>
      </c>
      <c r="I382" s="73" t="s">
        <v>13</v>
      </c>
      <c r="J382" s="73" t="s">
        <v>13</v>
      </c>
      <c r="K382" s="16" t="s">
        <v>13</v>
      </c>
      <c r="L382" s="16" t="s">
        <v>840</v>
      </c>
      <c r="M382" s="16" t="s">
        <v>13</v>
      </c>
      <c r="N382" s="16" t="s">
        <v>869</v>
      </c>
      <c r="O382" s="73" t="s">
        <v>5373</v>
      </c>
    </row>
    <row r="383" spans="1:15" s="24" customFormat="1">
      <c r="A383" s="73" t="s">
        <v>870</v>
      </c>
      <c r="B383" s="97">
        <v>41745</v>
      </c>
      <c r="C383" s="73"/>
      <c r="D383" s="73" t="s">
        <v>126</v>
      </c>
      <c r="E383" s="73" t="s">
        <v>822</v>
      </c>
      <c r="F383" s="73" t="s">
        <v>13</v>
      </c>
      <c r="G383" s="73" t="s">
        <v>13</v>
      </c>
      <c r="H383" s="73" t="s">
        <v>13</v>
      </c>
      <c r="I383" s="73" t="s">
        <v>13</v>
      </c>
      <c r="J383" s="73" t="s">
        <v>13</v>
      </c>
      <c r="K383" s="16" t="s">
        <v>13</v>
      </c>
      <c r="L383" s="16" t="s">
        <v>864</v>
      </c>
      <c r="M383" s="16" t="s">
        <v>13</v>
      </c>
      <c r="N383" s="16" t="s">
        <v>871</v>
      </c>
      <c r="O383" s="73" t="s">
        <v>5373</v>
      </c>
    </row>
    <row r="384" spans="1:15" s="24" customFormat="1">
      <c r="A384" s="73" t="s">
        <v>872</v>
      </c>
      <c r="B384" s="97">
        <v>41745</v>
      </c>
      <c r="C384" s="73"/>
      <c r="D384" s="73" t="s">
        <v>126</v>
      </c>
      <c r="E384" s="73" t="s">
        <v>822</v>
      </c>
      <c r="F384" s="73" t="s">
        <v>13</v>
      </c>
      <c r="G384" s="73" t="s">
        <v>13</v>
      </c>
      <c r="H384" s="73" t="s">
        <v>13</v>
      </c>
      <c r="I384" s="73" t="s">
        <v>13</v>
      </c>
      <c r="J384" s="73" t="s">
        <v>13</v>
      </c>
      <c r="K384" s="16" t="s">
        <v>13</v>
      </c>
      <c r="L384" s="16" t="s">
        <v>864</v>
      </c>
      <c r="M384" s="16" t="s">
        <v>13</v>
      </c>
      <c r="N384" s="16" t="s">
        <v>873</v>
      </c>
      <c r="O384" s="73" t="s">
        <v>5373</v>
      </c>
    </row>
    <row r="385" spans="1:15" s="24" customFormat="1">
      <c r="A385" s="73" t="s">
        <v>874</v>
      </c>
      <c r="B385" s="97">
        <v>41745</v>
      </c>
      <c r="C385" s="73"/>
      <c r="D385" s="73" t="s">
        <v>126</v>
      </c>
      <c r="E385" s="73" t="s">
        <v>822</v>
      </c>
      <c r="F385" s="73" t="s">
        <v>13</v>
      </c>
      <c r="G385" s="73" t="s">
        <v>13</v>
      </c>
      <c r="H385" s="73" t="s">
        <v>13</v>
      </c>
      <c r="I385" s="73" t="s">
        <v>13</v>
      </c>
      <c r="J385" s="73" t="s">
        <v>13</v>
      </c>
      <c r="K385" s="16" t="s">
        <v>13</v>
      </c>
      <c r="L385" s="16" t="s">
        <v>840</v>
      </c>
      <c r="M385" s="16" t="s">
        <v>13</v>
      </c>
      <c r="N385" s="16" t="s">
        <v>875</v>
      </c>
      <c r="O385" s="73" t="s">
        <v>5373</v>
      </c>
    </row>
    <row r="386" spans="1:15" s="24" customFormat="1">
      <c r="A386" s="73" t="s">
        <v>876</v>
      </c>
      <c r="B386" s="97">
        <v>41745</v>
      </c>
      <c r="C386" s="73"/>
      <c r="D386" s="73" t="s">
        <v>126</v>
      </c>
      <c r="E386" s="73" t="s">
        <v>822</v>
      </c>
      <c r="F386" s="73" t="s">
        <v>13</v>
      </c>
      <c r="G386" s="73" t="s">
        <v>13</v>
      </c>
      <c r="H386" s="73" t="s">
        <v>13</v>
      </c>
      <c r="I386" s="73" t="s">
        <v>13</v>
      </c>
      <c r="J386" s="73" t="s">
        <v>13</v>
      </c>
      <c r="K386" s="16" t="s">
        <v>13</v>
      </c>
      <c r="L386" s="16" t="s">
        <v>857</v>
      </c>
      <c r="M386" s="16" t="s">
        <v>13</v>
      </c>
      <c r="N386" s="16" t="s">
        <v>820</v>
      </c>
      <c r="O386" s="73" t="s">
        <v>5373</v>
      </c>
    </row>
    <row r="387" spans="1:15" s="24" customFormat="1">
      <c r="A387" s="73" t="s">
        <v>877</v>
      </c>
      <c r="B387" s="73"/>
      <c r="C387" s="73"/>
      <c r="D387" s="73" t="s">
        <v>126</v>
      </c>
      <c r="E387" s="73" t="s">
        <v>878</v>
      </c>
      <c r="F387" s="73" t="s">
        <v>13</v>
      </c>
      <c r="G387" s="73" t="s">
        <v>13</v>
      </c>
      <c r="H387" s="73" t="s">
        <v>13</v>
      </c>
      <c r="I387" s="73" t="s">
        <v>13</v>
      </c>
      <c r="J387" s="73" t="s">
        <v>13</v>
      </c>
      <c r="K387" s="16" t="s">
        <v>17</v>
      </c>
      <c r="L387" s="16" t="s">
        <v>13</v>
      </c>
      <c r="M387" s="16" t="s">
        <v>13</v>
      </c>
      <c r="N387" s="16" t="s">
        <v>879</v>
      </c>
      <c r="O387" s="73" t="s">
        <v>5373</v>
      </c>
    </row>
    <row r="388" spans="1:15" s="24" customFormat="1">
      <c r="A388" s="73" t="s">
        <v>880</v>
      </c>
      <c r="B388" s="73"/>
      <c r="C388" s="73"/>
      <c r="D388" s="73" t="s">
        <v>126</v>
      </c>
      <c r="E388" s="73" t="s">
        <v>881</v>
      </c>
      <c r="F388" s="73" t="s">
        <v>13</v>
      </c>
      <c r="G388" s="73" t="s">
        <v>13</v>
      </c>
      <c r="H388" s="73" t="s">
        <v>13</v>
      </c>
      <c r="I388" s="73" t="s">
        <v>13</v>
      </c>
      <c r="J388" s="73" t="s">
        <v>13</v>
      </c>
      <c r="K388" s="16" t="s">
        <v>61</v>
      </c>
      <c r="L388" s="16" t="s">
        <v>13</v>
      </c>
      <c r="M388" s="16" t="s">
        <v>17</v>
      </c>
      <c r="N388" s="16" t="s">
        <v>363</v>
      </c>
      <c r="O388" s="73" t="s">
        <v>5373</v>
      </c>
    </row>
    <row r="389" spans="1:15" s="24" customFormat="1">
      <c r="A389" s="73" t="s">
        <v>882</v>
      </c>
      <c r="B389" s="73"/>
      <c r="C389" s="73"/>
      <c r="D389" s="73" t="s">
        <v>126</v>
      </c>
      <c r="E389" s="73" t="s">
        <v>881</v>
      </c>
      <c r="F389" s="73" t="s">
        <v>13</v>
      </c>
      <c r="G389" s="73" t="s">
        <v>13</v>
      </c>
      <c r="H389" s="73" t="s">
        <v>13</v>
      </c>
      <c r="I389" s="73" t="s">
        <v>13</v>
      </c>
      <c r="J389" s="73" t="s">
        <v>13</v>
      </c>
      <c r="K389" s="16" t="s">
        <v>61</v>
      </c>
      <c r="L389" s="16" t="s">
        <v>13</v>
      </c>
      <c r="M389" s="16" t="s">
        <v>17</v>
      </c>
      <c r="N389" s="16" t="s">
        <v>883</v>
      </c>
      <c r="O389" s="73" t="s">
        <v>5373</v>
      </c>
    </row>
    <row r="390" spans="1:15" s="24" customFormat="1">
      <c r="A390" s="73" t="s">
        <v>884</v>
      </c>
      <c r="B390" s="73"/>
      <c r="C390" s="73"/>
      <c r="D390" s="73" t="s">
        <v>126</v>
      </c>
      <c r="E390" s="73" t="s">
        <v>881</v>
      </c>
      <c r="F390" s="73" t="s">
        <v>13</v>
      </c>
      <c r="G390" s="73" t="s">
        <v>13</v>
      </c>
      <c r="H390" s="73" t="s">
        <v>13</v>
      </c>
      <c r="I390" s="73" t="s">
        <v>13</v>
      </c>
      <c r="J390" s="73" t="s">
        <v>13</v>
      </c>
      <c r="K390" s="16" t="s">
        <v>61</v>
      </c>
      <c r="L390" s="16" t="s">
        <v>13</v>
      </c>
      <c r="M390" s="16" t="s">
        <v>17</v>
      </c>
      <c r="N390" s="16" t="s">
        <v>885</v>
      </c>
      <c r="O390" s="73" t="s">
        <v>5373</v>
      </c>
    </row>
    <row r="391" spans="1:15" s="24" customFormat="1">
      <c r="A391" s="73" t="s">
        <v>886</v>
      </c>
      <c r="B391" s="73"/>
      <c r="C391" s="73"/>
      <c r="D391" s="73" t="s">
        <v>126</v>
      </c>
      <c r="E391" s="73" t="s">
        <v>887</v>
      </c>
      <c r="F391" s="73" t="s">
        <v>123</v>
      </c>
      <c r="G391" s="73" t="s">
        <v>13</v>
      </c>
      <c r="H391" s="73" t="s">
        <v>13</v>
      </c>
      <c r="I391" s="73" t="s">
        <v>13</v>
      </c>
      <c r="J391" s="73" t="s">
        <v>13</v>
      </c>
      <c r="K391" s="16" t="s">
        <v>13</v>
      </c>
      <c r="L391" s="16" t="s">
        <v>13</v>
      </c>
      <c r="M391" s="16" t="s">
        <v>13</v>
      </c>
      <c r="N391" s="16" t="s">
        <v>888</v>
      </c>
      <c r="O391" s="73" t="s">
        <v>5373</v>
      </c>
    </row>
    <row r="392" spans="1:15" s="24" customFormat="1">
      <c r="A392" s="73" t="s">
        <v>889</v>
      </c>
      <c r="B392" s="73"/>
      <c r="C392" s="73"/>
      <c r="D392" s="73" t="s">
        <v>126</v>
      </c>
      <c r="E392" s="73" t="s">
        <v>887</v>
      </c>
      <c r="F392" s="73" t="s">
        <v>13</v>
      </c>
      <c r="G392" s="73" t="s">
        <v>13</v>
      </c>
      <c r="H392" s="73" t="s">
        <v>13</v>
      </c>
      <c r="I392" s="73" t="s">
        <v>13</v>
      </c>
      <c r="J392" s="73" t="s">
        <v>13</v>
      </c>
      <c r="K392" s="16" t="s">
        <v>13</v>
      </c>
      <c r="L392" s="16" t="s">
        <v>13</v>
      </c>
      <c r="M392" s="16" t="s">
        <v>13</v>
      </c>
      <c r="N392" s="16" t="s">
        <v>890</v>
      </c>
      <c r="O392" s="73" t="s">
        <v>5373</v>
      </c>
    </row>
    <row r="393" spans="1:15" s="24" customFormat="1">
      <c r="A393" s="73" t="s">
        <v>891</v>
      </c>
      <c r="B393" s="97">
        <v>41934</v>
      </c>
      <c r="C393" s="73"/>
      <c r="D393" s="73" t="s">
        <v>126</v>
      </c>
      <c r="E393" s="73" t="s">
        <v>887</v>
      </c>
      <c r="F393" s="73" t="s">
        <v>123</v>
      </c>
      <c r="G393" s="73" t="s">
        <v>13</v>
      </c>
      <c r="H393" s="73" t="s">
        <v>13</v>
      </c>
      <c r="I393" s="73" t="s">
        <v>13</v>
      </c>
      <c r="J393" s="73" t="s">
        <v>13</v>
      </c>
      <c r="K393" s="16" t="s">
        <v>13</v>
      </c>
      <c r="L393" s="16" t="s">
        <v>13</v>
      </c>
      <c r="M393" s="16" t="s">
        <v>13</v>
      </c>
      <c r="N393" s="16" t="s">
        <v>892</v>
      </c>
      <c r="O393" s="73" t="s">
        <v>5373</v>
      </c>
    </row>
    <row r="394" spans="1:15" s="24" customFormat="1">
      <c r="A394" s="73" t="s">
        <v>893</v>
      </c>
      <c r="B394" s="73"/>
      <c r="C394" s="73"/>
      <c r="D394" s="73" t="s">
        <v>126</v>
      </c>
      <c r="E394" s="73" t="s">
        <v>887</v>
      </c>
      <c r="F394" s="73" t="s">
        <v>13</v>
      </c>
      <c r="G394" s="73" t="s">
        <v>13</v>
      </c>
      <c r="H394" s="73" t="s">
        <v>13</v>
      </c>
      <c r="I394" s="73" t="s">
        <v>13</v>
      </c>
      <c r="J394" s="73" t="s">
        <v>13</v>
      </c>
      <c r="K394" s="16" t="s">
        <v>13</v>
      </c>
      <c r="L394" s="16" t="s">
        <v>13</v>
      </c>
      <c r="M394" s="16" t="s">
        <v>13</v>
      </c>
      <c r="N394" s="16" t="s">
        <v>894</v>
      </c>
      <c r="O394" s="73" t="s">
        <v>5373</v>
      </c>
    </row>
    <row r="395" spans="1:15" s="24" customFormat="1">
      <c r="A395" s="73" t="s">
        <v>895</v>
      </c>
      <c r="B395" s="73"/>
      <c r="C395" s="73"/>
      <c r="D395" s="73" t="s">
        <v>126</v>
      </c>
      <c r="E395" s="73" t="s">
        <v>896</v>
      </c>
      <c r="F395" s="73" t="s">
        <v>13</v>
      </c>
      <c r="G395" s="73" t="s">
        <v>13</v>
      </c>
      <c r="H395" s="73" t="s">
        <v>13</v>
      </c>
      <c r="I395" s="73" t="s">
        <v>13</v>
      </c>
      <c r="J395" s="73" t="s">
        <v>13</v>
      </c>
      <c r="K395" s="16" t="s">
        <v>13</v>
      </c>
      <c r="L395" s="16" t="s">
        <v>13</v>
      </c>
      <c r="M395" s="16" t="s">
        <v>13</v>
      </c>
      <c r="N395" s="16" t="s">
        <v>897</v>
      </c>
      <c r="O395" s="73" t="s">
        <v>5373</v>
      </c>
    </row>
    <row r="396" spans="1:15" s="24" customFormat="1">
      <c r="A396" s="73" t="s">
        <v>898</v>
      </c>
      <c r="B396" s="73"/>
      <c r="C396" s="73"/>
      <c r="D396" s="73" t="s">
        <v>126</v>
      </c>
      <c r="E396" s="73" t="s">
        <v>887</v>
      </c>
      <c r="F396" s="73" t="s">
        <v>13</v>
      </c>
      <c r="G396" s="73" t="s">
        <v>13</v>
      </c>
      <c r="H396" s="73" t="s">
        <v>13</v>
      </c>
      <c r="I396" s="73" t="s">
        <v>13</v>
      </c>
      <c r="J396" s="73" t="s">
        <v>13</v>
      </c>
      <c r="K396" s="16" t="s">
        <v>13</v>
      </c>
      <c r="L396" s="16" t="s">
        <v>13</v>
      </c>
      <c r="M396" s="16" t="s">
        <v>13</v>
      </c>
      <c r="N396" s="16" t="s">
        <v>899</v>
      </c>
      <c r="O396" s="73" t="s">
        <v>5373</v>
      </c>
    </row>
    <row r="397" spans="1:15" s="24" customFormat="1">
      <c r="A397" s="73" t="s">
        <v>900</v>
      </c>
      <c r="B397" s="97">
        <v>41745</v>
      </c>
      <c r="C397" s="73"/>
      <c r="D397" s="73" t="s">
        <v>126</v>
      </c>
      <c r="E397" s="73" t="s">
        <v>901</v>
      </c>
      <c r="F397" s="73" t="s">
        <v>13</v>
      </c>
      <c r="G397" s="73" t="s">
        <v>13</v>
      </c>
      <c r="H397" s="73" t="s">
        <v>13</v>
      </c>
      <c r="I397" s="73" t="s">
        <v>13</v>
      </c>
      <c r="J397" s="73" t="s">
        <v>13</v>
      </c>
      <c r="K397" s="16" t="s">
        <v>902</v>
      </c>
      <c r="L397" s="16" t="s">
        <v>13</v>
      </c>
      <c r="M397" s="16" t="s">
        <v>13</v>
      </c>
      <c r="N397" s="16" t="s">
        <v>903</v>
      </c>
      <c r="O397" s="73" t="s">
        <v>5373</v>
      </c>
    </row>
    <row r="398" spans="1:15" s="24" customFormat="1">
      <c r="A398" s="73" t="s">
        <v>904</v>
      </c>
      <c r="B398" s="97">
        <v>41745</v>
      </c>
      <c r="C398" s="73"/>
      <c r="D398" s="73" t="s">
        <v>126</v>
      </c>
      <c r="E398" s="73" t="s">
        <v>901</v>
      </c>
      <c r="F398" s="73" t="s">
        <v>13</v>
      </c>
      <c r="G398" s="73" t="s">
        <v>13</v>
      </c>
      <c r="H398" s="73" t="s">
        <v>13</v>
      </c>
      <c r="I398" s="73" t="s">
        <v>13</v>
      </c>
      <c r="J398" s="73" t="s">
        <v>13</v>
      </c>
      <c r="K398" s="16" t="s">
        <v>905</v>
      </c>
      <c r="L398" s="16" t="s">
        <v>13</v>
      </c>
      <c r="M398" s="16" t="s">
        <v>13</v>
      </c>
      <c r="N398" s="16" t="s">
        <v>903</v>
      </c>
      <c r="O398" s="73" t="s">
        <v>5373</v>
      </c>
    </row>
    <row r="399" spans="1:15" s="24" customFormat="1">
      <c r="A399" s="73" t="s">
        <v>906</v>
      </c>
      <c r="B399" s="97">
        <v>41745</v>
      </c>
      <c r="C399" s="73"/>
      <c r="D399" s="73" t="s">
        <v>126</v>
      </c>
      <c r="E399" s="73" t="s">
        <v>901</v>
      </c>
      <c r="F399" s="73" t="s">
        <v>13</v>
      </c>
      <c r="G399" s="73" t="s">
        <v>13</v>
      </c>
      <c r="H399" s="73" t="s">
        <v>13</v>
      </c>
      <c r="I399" s="73" t="s">
        <v>13</v>
      </c>
      <c r="J399" s="73" t="s">
        <v>13</v>
      </c>
      <c r="K399" s="16" t="s">
        <v>13</v>
      </c>
      <c r="L399" s="16" t="s">
        <v>907</v>
      </c>
      <c r="M399" s="16" t="s">
        <v>13</v>
      </c>
      <c r="N399" s="16" t="s">
        <v>908</v>
      </c>
      <c r="O399" s="73" t="s">
        <v>5373</v>
      </c>
    </row>
    <row r="400" spans="1:15" s="24" customFormat="1">
      <c r="A400" s="73" t="s">
        <v>909</v>
      </c>
      <c r="B400" s="97">
        <v>41745</v>
      </c>
      <c r="C400" s="73"/>
      <c r="D400" s="73" t="s">
        <v>126</v>
      </c>
      <c r="E400" s="73" t="s">
        <v>901</v>
      </c>
      <c r="F400" s="73" t="s">
        <v>13</v>
      </c>
      <c r="G400" s="73" t="s">
        <v>13</v>
      </c>
      <c r="H400" s="73" t="s">
        <v>13</v>
      </c>
      <c r="I400" s="73" t="s">
        <v>13</v>
      </c>
      <c r="J400" s="73" t="s">
        <v>13</v>
      </c>
      <c r="K400" s="16" t="s">
        <v>13</v>
      </c>
      <c r="L400" s="16" t="s">
        <v>910</v>
      </c>
      <c r="M400" s="16" t="s">
        <v>13</v>
      </c>
      <c r="N400" s="16" t="s">
        <v>911</v>
      </c>
      <c r="O400" s="73" t="s">
        <v>5373</v>
      </c>
    </row>
    <row r="401" spans="1:15" s="24" customFormat="1">
      <c r="A401" s="73" t="s">
        <v>912</v>
      </c>
      <c r="B401" s="73"/>
      <c r="C401" s="73"/>
      <c r="D401" s="73" t="s">
        <v>126</v>
      </c>
      <c r="E401" s="73" t="s">
        <v>913</v>
      </c>
      <c r="F401" s="73" t="s">
        <v>13</v>
      </c>
      <c r="G401" s="73" t="s">
        <v>13</v>
      </c>
      <c r="H401" s="73" t="s">
        <v>13</v>
      </c>
      <c r="I401" s="73" t="s">
        <v>13</v>
      </c>
      <c r="J401" s="73" t="s">
        <v>13</v>
      </c>
      <c r="K401" s="16" t="s">
        <v>914</v>
      </c>
      <c r="L401" s="16" t="s">
        <v>13</v>
      </c>
      <c r="M401" s="16" t="s">
        <v>13</v>
      </c>
      <c r="N401" s="16" t="s">
        <v>915</v>
      </c>
      <c r="O401" s="73" t="s">
        <v>916</v>
      </c>
    </row>
    <row r="402" spans="1:15" s="24" customFormat="1">
      <c r="A402" s="73" t="s">
        <v>917</v>
      </c>
      <c r="B402" s="73"/>
      <c r="C402" s="73"/>
      <c r="D402" s="73" t="s">
        <v>126</v>
      </c>
      <c r="E402" s="73" t="s">
        <v>15</v>
      </c>
      <c r="F402" s="73" t="s">
        <v>13</v>
      </c>
      <c r="G402" s="73" t="s">
        <v>13</v>
      </c>
      <c r="H402" s="73" t="s">
        <v>13</v>
      </c>
      <c r="I402" s="73" t="s">
        <v>13</v>
      </c>
      <c r="J402" s="73" t="s">
        <v>13</v>
      </c>
      <c r="K402" s="16" t="s">
        <v>13</v>
      </c>
      <c r="L402" s="16" t="s">
        <v>13</v>
      </c>
      <c r="M402" s="16" t="s">
        <v>17</v>
      </c>
      <c r="N402" s="16" t="s">
        <v>918</v>
      </c>
      <c r="O402" s="73" t="s">
        <v>5373</v>
      </c>
    </row>
    <row r="403" spans="1:15" s="24" customFormat="1">
      <c r="A403" s="73" t="s">
        <v>919</v>
      </c>
      <c r="B403" s="97">
        <v>41745</v>
      </c>
      <c r="C403" s="73"/>
      <c r="D403" s="73" t="s">
        <v>126</v>
      </c>
      <c r="E403" s="73" t="s">
        <v>15</v>
      </c>
      <c r="F403" s="73" t="s">
        <v>13</v>
      </c>
      <c r="G403" s="73" t="s">
        <v>13</v>
      </c>
      <c r="H403" s="73" t="s">
        <v>13</v>
      </c>
      <c r="I403" s="73" t="s">
        <v>13</v>
      </c>
      <c r="J403" s="73" t="s">
        <v>13</v>
      </c>
      <c r="K403" s="16" t="s">
        <v>13</v>
      </c>
      <c r="L403" s="16" t="s">
        <v>13</v>
      </c>
      <c r="M403" s="16" t="s">
        <v>17</v>
      </c>
      <c r="N403" s="16" t="s">
        <v>920</v>
      </c>
      <c r="O403" s="73" t="s">
        <v>5373</v>
      </c>
    </row>
    <row r="404" spans="1:15" s="24" customFormat="1">
      <c r="A404" s="73" t="s">
        <v>921</v>
      </c>
      <c r="B404" s="73"/>
      <c r="C404" s="73"/>
      <c r="D404" s="73" t="s">
        <v>126</v>
      </c>
      <c r="E404" s="73" t="s">
        <v>15</v>
      </c>
      <c r="F404" s="73" t="s">
        <v>13</v>
      </c>
      <c r="G404" s="73" t="s">
        <v>13</v>
      </c>
      <c r="H404" s="73" t="s">
        <v>13</v>
      </c>
      <c r="I404" s="73" t="s">
        <v>13</v>
      </c>
      <c r="J404" s="73" t="s">
        <v>13</v>
      </c>
      <c r="K404" s="16" t="s">
        <v>13</v>
      </c>
      <c r="L404" s="16" t="s">
        <v>13</v>
      </c>
      <c r="M404" s="16" t="s">
        <v>17</v>
      </c>
      <c r="N404" s="16" t="s">
        <v>922</v>
      </c>
      <c r="O404" s="73" t="s">
        <v>5373</v>
      </c>
    </row>
    <row r="405" spans="1:15" s="24" customFormat="1">
      <c r="A405" s="73" t="s">
        <v>923</v>
      </c>
      <c r="B405" s="73"/>
      <c r="C405" s="73"/>
      <c r="D405" s="73" t="s">
        <v>126</v>
      </c>
      <c r="E405" s="73" t="s">
        <v>15</v>
      </c>
      <c r="F405" s="73" t="s">
        <v>13</v>
      </c>
      <c r="G405" s="73" t="s">
        <v>13</v>
      </c>
      <c r="H405" s="73" t="s">
        <v>13</v>
      </c>
      <c r="I405" s="73" t="s">
        <v>13</v>
      </c>
      <c r="J405" s="73" t="s">
        <v>13</v>
      </c>
      <c r="K405" s="16" t="s">
        <v>13</v>
      </c>
      <c r="L405" s="16" t="s">
        <v>13</v>
      </c>
      <c r="M405" s="16" t="s">
        <v>17</v>
      </c>
      <c r="N405" s="16" t="s">
        <v>924</v>
      </c>
      <c r="O405" s="73" t="s">
        <v>5373</v>
      </c>
    </row>
    <row r="406" spans="1:15" s="24" customFormat="1">
      <c r="A406" s="73" t="s">
        <v>925</v>
      </c>
      <c r="B406" s="73"/>
      <c r="C406" s="73"/>
      <c r="D406" s="73" t="s">
        <v>126</v>
      </c>
      <c r="E406" s="73" t="s">
        <v>15</v>
      </c>
      <c r="F406" s="73" t="s">
        <v>13</v>
      </c>
      <c r="G406" s="73" t="s">
        <v>13</v>
      </c>
      <c r="H406" s="73" t="s">
        <v>13</v>
      </c>
      <c r="I406" s="73" t="s">
        <v>13</v>
      </c>
      <c r="J406" s="73" t="s">
        <v>13</v>
      </c>
      <c r="K406" s="16" t="s">
        <v>13</v>
      </c>
      <c r="L406" s="16" t="s">
        <v>13</v>
      </c>
      <c r="M406" s="16" t="s">
        <v>17</v>
      </c>
      <c r="N406" s="16" t="s">
        <v>926</v>
      </c>
      <c r="O406" s="73" t="s">
        <v>5373</v>
      </c>
    </row>
    <row r="407" spans="1:15" s="24" customFormat="1">
      <c r="A407" s="73" t="s">
        <v>927</v>
      </c>
      <c r="B407" s="73"/>
      <c r="C407" s="73"/>
      <c r="D407" s="73" t="s">
        <v>126</v>
      </c>
      <c r="E407" s="73" t="s">
        <v>15</v>
      </c>
      <c r="F407" s="73" t="s">
        <v>13</v>
      </c>
      <c r="G407" s="73" t="s">
        <v>13</v>
      </c>
      <c r="H407" s="73" t="s">
        <v>13</v>
      </c>
      <c r="I407" s="73" t="s">
        <v>13</v>
      </c>
      <c r="J407" s="73" t="s">
        <v>13</v>
      </c>
      <c r="K407" s="16" t="s">
        <v>13</v>
      </c>
      <c r="L407" s="16" t="s">
        <v>13</v>
      </c>
      <c r="M407" s="16" t="s">
        <v>17</v>
      </c>
      <c r="N407" s="16" t="s">
        <v>928</v>
      </c>
      <c r="O407" s="73" t="s">
        <v>5373</v>
      </c>
    </row>
    <row r="408" spans="1:15" s="24" customFormat="1">
      <c r="A408" s="73" t="s">
        <v>929</v>
      </c>
      <c r="B408" s="73"/>
      <c r="C408" s="73"/>
      <c r="D408" s="73" t="s">
        <v>126</v>
      </c>
      <c r="E408" s="73" t="s">
        <v>15</v>
      </c>
      <c r="F408" s="73" t="s">
        <v>13</v>
      </c>
      <c r="G408" s="73" t="s">
        <v>13</v>
      </c>
      <c r="H408" s="73" t="s">
        <v>13</v>
      </c>
      <c r="I408" s="73" t="s">
        <v>13</v>
      </c>
      <c r="J408" s="73" t="s">
        <v>13</v>
      </c>
      <c r="K408" s="16" t="s">
        <v>13</v>
      </c>
      <c r="L408" s="16" t="s">
        <v>13</v>
      </c>
      <c r="M408" s="16" t="s">
        <v>17</v>
      </c>
      <c r="N408" s="16" t="s">
        <v>930</v>
      </c>
      <c r="O408" s="73" t="s">
        <v>5373</v>
      </c>
    </row>
    <row r="409" spans="1:15" s="24" customFormat="1">
      <c r="A409" s="73" t="s">
        <v>931</v>
      </c>
      <c r="B409" s="97">
        <v>41745</v>
      </c>
      <c r="C409" s="73"/>
      <c r="D409" s="73" t="s">
        <v>126</v>
      </c>
      <c r="E409" s="73" t="s">
        <v>15</v>
      </c>
      <c r="F409" s="73" t="s">
        <v>123</v>
      </c>
      <c r="G409" s="73" t="s">
        <v>13</v>
      </c>
      <c r="H409" s="73" t="s">
        <v>13</v>
      </c>
      <c r="I409" s="73" t="s">
        <v>13</v>
      </c>
      <c r="J409" s="73" t="s">
        <v>13</v>
      </c>
      <c r="K409" s="16" t="s">
        <v>13</v>
      </c>
      <c r="L409" s="16" t="s">
        <v>13</v>
      </c>
      <c r="M409" s="16"/>
      <c r="N409" s="16" t="s">
        <v>932</v>
      </c>
      <c r="O409" s="73" t="s">
        <v>5373</v>
      </c>
    </row>
    <row r="410" spans="1:15" s="24" customFormat="1">
      <c r="A410" s="73" t="s">
        <v>933</v>
      </c>
      <c r="B410" s="73"/>
      <c r="C410" s="73"/>
      <c r="D410" s="73" t="s">
        <v>126</v>
      </c>
      <c r="E410" s="73" t="s">
        <v>934</v>
      </c>
      <c r="F410" s="73" t="s">
        <v>13</v>
      </c>
      <c r="G410" s="73" t="s">
        <v>13</v>
      </c>
      <c r="H410" s="73" t="s">
        <v>13</v>
      </c>
      <c r="I410" s="73" t="s">
        <v>13</v>
      </c>
      <c r="J410" s="73" t="s">
        <v>13</v>
      </c>
      <c r="K410" s="16" t="s">
        <v>13</v>
      </c>
      <c r="L410" s="16" t="s">
        <v>935</v>
      </c>
      <c r="M410" s="16" t="s">
        <v>13</v>
      </c>
      <c r="N410" s="16" t="s">
        <v>936</v>
      </c>
      <c r="O410" s="73" t="s">
        <v>5373</v>
      </c>
    </row>
    <row r="411" spans="1:15" s="24" customFormat="1">
      <c r="A411" s="73" t="s">
        <v>937</v>
      </c>
      <c r="B411" s="73"/>
      <c r="C411" s="73"/>
      <c r="D411" s="73" t="s">
        <v>126</v>
      </c>
      <c r="E411" s="73" t="s">
        <v>934</v>
      </c>
      <c r="F411" s="73" t="s">
        <v>13</v>
      </c>
      <c r="G411" s="73" t="s">
        <v>13</v>
      </c>
      <c r="H411" s="73" t="s">
        <v>13</v>
      </c>
      <c r="I411" s="73" t="s">
        <v>13</v>
      </c>
      <c r="J411" s="73" t="s">
        <v>13</v>
      </c>
      <c r="K411" s="16" t="s">
        <v>13</v>
      </c>
      <c r="L411" s="16" t="s">
        <v>938</v>
      </c>
      <c r="M411" s="16" t="s">
        <v>13</v>
      </c>
      <c r="N411" s="16" t="s">
        <v>939</v>
      </c>
      <c r="O411" s="73" t="s">
        <v>5373</v>
      </c>
    </row>
    <row r="412" spans="1:15" s="24" customFormat="1">
      <c r="A412" s="73" t="s">
        <v>940</v>
      </c>
      <c r="B412" s="73"/>
      <c r="C412" s="73"/>
      <c r="D412" s="73" t="s">
        <v>126</v>
      </c>
      <c r="E412" s="73" t="s">
        <v>934</v>
      </c>
      <c r="F412" s="73" t="s">
        <v>13</v>
      </c>
      <c r="G412" s="73" t="s">
        <v>13</v>
      </c>
      <c r="H412" s="73" t="s">
        <v>13</v>
      </c>
      <c r="I412" s="73" t="s">
        <v>13</v>
      </c>
      <c r="J412" s="73" t="s">
        <v>13</v>
      </c>
      <c r="K412" s="16" t="s">
        <v>13</v>
      </c>
      <c r="L412" s="16" t="s">
        <v>941</v>
      </c>
      <c r="M412" s="16" t="s">
        <v>13</v>
      </c>
      <c r="N412" s="16" t="s">
        <v>942</v>
      </c>
      <c r="O412" s="73" t="s">
        <v>5373</v>
      </c>
    </row>
    <row r="413" spans="1:15" s="24" customFormat="1">
      <c r="A413" s="73" t="s">
        <v>943</v>
      </c>
      <c r="B413" s="97">
        <v>41745</v>
      </c>
      <c r="C413" s="73"/>
      <c r="D413" s="73" t="s">
        <v>126</v>
      </c>
      <c r="E413" s="73" t="s">
        <v>934</v>
      </c>
      <c r="F413" s="73" t="s">
        <v>13</v>
      </c>
      <c r="G413" s="73" t="s">
        <v>13</v>
      </c>
      <c r="H413" s="73" t="s">
        <v>13</v>
      </c>
      <c r="I413" s="73" t="s">
        <v>13</v>
      </c>
      <c r="J413" s="73" t="s">
        <v>13</v>
      </c>
      <c r="K413" s="16" t="s">
        <v>13</v>
      </c>
      <c r="L413" s="16" t="s">
        <v>944</v>
      </c>
      <c r="M413" s="16" t="s">
        <v>13</v>
      </c>
      <c r="N413" s="16" t="s">
        <v>945</v>
      </c>
      <c r="O413" s="73" t="s">
        <v>5373</v>
      </c>
    </row>
    <row r="414" spans="1:15" s="24" customFormat="1">
      <c r="A414" s="73" t="s">
        <v>946</v>
      </c>
      <c r="B414" s="73"/>
      <c r="C414" s="73"/>
      <c r="D414" s="73" t="s">
        <v>126</v>
      </c>
      <c r="E414" s="73" t="s">
        <v>934</v>
      </c>
      <c r="F414" s="73" t="s">
        <v>13</v>
      </c>
      <c r="G414" s="73" t="s">
        <v>13</v>
      </c>
      <c r="H414" s="73" t="s">
        <v>13</v>
      </c>
      <c r="I414" s="73" t="s">
        <v>13</v>
      </c>
      <c r="J414" s="73" t="s">
        <v>13</v>
      </c>
      <c r="K414" s="16" t="s">
        <v>13</v>
      </c>
      <c r="L414" s="16" t="s">
        <v>938</v>
      </c>
      <c r="M414" s="16" t="s">
        <v>13</v>
      </c>
      <c r="N414" s="16" t="s">
        <v>947</v>
      </c>
      <c r="O414" s="73" t="s">
        <v>5373</v>
      </c>
    </row>
    <row r="415" spans="1:15" s="24" customFormat="1">
      <c r="A415" s="73" t="s">
        <v>948</v>
      </c>
      <c r="B415" s="73"/>
      <c r="C415" s="73"/>
      <c r="D415" s="73" t="s">
        <v>126</v>
      </c>
      <c r="E415" s="73" t="s">
        <v>934</v>
      </c>
      <c r="F415" s="73" t="s">
        <v>13</v>
      </c>
      <c r="G415" s="73" t="s">
        <v>13</v>
      </c>
      <c r="H415" s="73" t="s">
        <v>13</v>
      </c>
      <c r="I415" s="73" t="s">
        <v>13</v>
      </c>
      <c r="J415" s="73" t="s">
        <v>13</v>
      </c>
      <c r="K415" s="16" t="s">
        <v>13</v>
      </c>
      <c r="L415" s="16" t="s">
        <v>941</v>
      </c>
      <c r="M415" s="16" t="s">
        <v>13</v>
      </c>
      <c r="N415" s="16" t="s">
        <v>290</v>
      </c>
      <c r="O415" s="73" t="s">
        <v>5373</v>
      </c>
    </row>
    <row r="416" spans="1:15" s="24" customFormat="1">
      <c r="A416" s="73" t="s">
        <v>949</v>
      </c>
      <c r="B416" s="73"/>
      <c r="C416" s="73"/>
      <c r="D416" s="73" t="s">
        <v>126</v>
      </c>
      <c r="E416" s="73" t="s">
        <v>934</v>
      </c>
      <c r="F416" s="73" t="s">
        <v>13</v>
      </c>
      <c r="G416" s="73" t="s">
        <v>13</v>
      </c>
      <c r="H416" s="73" t="s">
        <v>13</v>
      </c>
      <c r="I416" s="73" t="s">
        <v>13</v>
      </c>
      <c r="J416" s="73" t="s">
        <v>13</v>
      </c>
      <c r="K416" s="16" t="s">
        <v>13</v>
      </c>
      <c r="L416" s="16" t="s">
        <v>935</v>
      </c>
      <c r="M416" s="16" t="s">
        <v>13</v>
      </c>
      <c r="N416" s="16" t="s">
        <v>950</v>
      </c>
      <c r="O416" s="73" t="s">
        <v>5373</v>
      </c>
    </row>
    <row r="417" spans="1:15" s="24" customFormat="1">
      <c r="A417" s="73" t="s">
        <v>951</v>
      </c>
      <c r="B417" s="73"/>
      <c r="C417" s="73"/>
      <c r="D417" s="73" t="s">
        <v>126</v>
      </c>
      <c r="E417" s="73" t="s">
        <v>934</v>
      </c>
      <c r="F417" s="73" t="s">
        <v>13</v>
      </c>
      <c r="G417" s="73" t="s">
        <v>13</v>
      </c>
      <c r="H417" s="73" t="s">
        <v>13</v>
      </c>
      <c r="I417" s="73" t="s">
        <v>13</v>
      </c>
      <c r="J417" s="73" t="s">
        <v>13</v>
      </c>
      <c r="K417" s="16" t="s">
        <v>13</v>
      </c>
      <c r="L417" s="16" t="s">
        <v>938</v>
      </c>
      <c r="M417" s="16" t="s">
        <v>13</v>
      </c>
      <c r="N417" s="16" t="s">
        <v>952</v>
      </c>
      <c r="O417" s="73" t="s">
        <v>5373</v>
      </c>
    </row>
    <row r="418" spans="1:15" s="24" customFormat="1">
      <c r="A418" s="73" t="s">
        <v>953</v>
      </c>
      <c r="B418" s="73"/>
      <c r="C418" s="73"/>
      <c r="D418" s="73" t="s">
        <v>126</v>
      </c>
      <c r="E418" s="73" t="s">
        <v>934</v>
      </c>
      <c r="F418" s="73" t="s">
        <v>13</v>
      </c>
      <c r="G418" s="73" t="s">
        <v>13</v>
      </c>
      <c r="H418" s="73" t="s">
        <v>13</v>
      </c>
      <c r="I418" s="73" t="s">
        <v>13</v>
      </c>
      <c r="J418" s="73" t="s">
        <v>13</v>
      </c>
      <c r="K418" s="16" t="s">
        <v>13</v>
      </c>
      <c r="L418" s="16" t="s">
        <v>941</v>
      </c>
      <c r="M418" s="16" t="s">
        <v>13</v>
      </c>
      <c r="N418" s="16" t="s">
        <v>954</v>
      </c>
      <c r="O418" s="73" t="s">
        <v>5373</v>
      </c>
    </row>
    <row r="419" spans="1:15" s="24" customFormat="1">
      <c r="A419" s="73" t="s">
        <v>955</v>
      </c>
      <c r="B419" s="73"/>
      <c r="C419" s="73"/>
      <c r="D419" s="73" t="s">
        <v>126</v>
      </c>
      <c r="E419" s="73" t="s">
        <v>934</v>
      </c>
      <c r="F419" s="73" t="s">
        <v>13</v>
      </c>
      <c r="G419" s="73" t="s">
        <v>13</v>
      </c>
      <c r="H419" s="73" t="s">
        <v>13</v>
      </c>
      <c r="I419" s="73" t="s">
        <v>13</v>
      </c>
      <c r="J419" s="73" t="s">
        <v>13</v>
      </c>
      <c r="K419" s="16" t="s">
        <v>13</v>
      </c>
      <c r="L419" s="16" t="s">
        <v>935</v>
      </c>
      <c r="M419" s="16" t="s">
        <v>13</v>
      </c>
      <c r="N419" s="16" t="s">
        <v>956</v>
      </c>
      <c r="O419" s="73" t="s">
        <v>5373</v>
      </c>
    </row>
    <row r="420" spans="1:15" s="24" customFormat="1">
      <c r="A420" s="73" t="s">
        <v>957</v>
      </c>
      <c r="B420" s="73"/>
      <c r="C420" s="73"/>
      <c r="D420" s="73" t="s">
        <v>126</v>
      </c>
      <c r="E420" s="73" t="s">
        <v>934</v>
      </c>
      <c r="F420" s="73" t="s">
        <v>13</v>
      </c>
      <c r="G420" s="73" t="s">
        <v>13</v>
      </c>
      <c r="H420" s="73" t="s">
        <v>13</v>
      </c>
      <c r="I420" s="73" t="s">
        <v>13</v>
      </c>
      <c r="J420" s="73" t="s">
        <v>13</v>
      </c>
      <c r="K420" s="16" t="s">
        <v>13</v>
      </c>
      <c r="L420" s="16" t="s">
        <v>944</v>
      </c>
      <c r="M420" s="16" t="s">
        <v>13</v>
      </c>
      <c r="N420" s="16" t="s">
        <v>958</v>
      </c>
      <c r="O420" s="73" t="s">
        <v>5373</v>
      </c>
    </row>
    <row r="421" spans="1:15" s="24" customFormat="1">
      <c r="A421" s="73" t="s">
        <v>959</v>
      </c>
      <c r="B421" s="73"/>
      <c r="C421" s="73"/>
      <c r="D421" s="73" t="s">
        <v>126</v>
      </c>
      <c r="E421" s="73" t="s">
        <v>934</v>
      </c>
      <c r="F421" s="73" t="s">
        <v>13</v>
      </c>
      <c r="G421" s="73" t="s">
        <v>13</v>
      </c>
      <c r="H421" s="73" t="s">
        <v>13</v>
      </c>
      <c r="I421" s="73" t="s">
        <v>13</v>
      </c>
      <c r="J421" s="73" t="s">
        <v>13</v>
      </c>
      <c r="K421" s="16" t="s">
        <v>13</v>
      </c>
      <c r="L421" s="16" t="s">
        <v>935</v>
      </c>
      <c r="M421" s="16" t="s">
        <v>13</v>
      </c>
      <c r="N421" s="16" t="s">
        <v>960</v>
      </c>
      <c r="O421" s="73" t="s">
        <v>5373</v>
      </c>
    </row>
    <row r="422" spans="1:15" s="24" customFormat="1">
      <c r="A422" s="73" t="s">
        <v>961</v>
      </c>
      <c r="B422" s="73"/>
      <c r="C422" s="73"/>
      <c r="D422" s="73" t="s">
        <v>126</v>
      </c>
      <c r="E422" s="73" t="s">
        <v>962</v>
      </c>
      <c r="F422" s="73" t="s">
        <v>13</v>
      </c>
      <c r="G422" s="73" t="s">
        <v>13</v>
      </c>
      <c r="H422" s="73" t="s">
        <v>13</v>
      </c>
      <c r="I422" s="73" t="s">
        <v>13</v>
      </c>
      <c r="J422" s="73" t="s">
        <v>13</v>
      </c>
      <c r="K422" s="16" t="s">
        <v>963</v>
      </c>
      <c r="L422" s="16" t="s">
        <v>13</v>
      </c>
      <c r="M422" s="16" t="s">
        <v>13</v>
      </c>
      <c r="N422" s="16" t="s">
        <v>964</v>
      </c>
      <c r="O422" s="73" t="s">
        <v>5373</v>
      </c>
    </row>
    <row r="423" spans="1:15" s="24" customFormat="1">
      <c r="A423" s="73" t="s">
        <v>965</v>
      </c>
      <c r="B423" s="97">
        <v>41745</v>
      </c>
      <c r="C423" s="73"/>
      <c r="D423" s="73" t="s">
        <v>126</v>
      </c>
      <c r="E423" s="73" t="s">
        <v>962</v>
      </c>
      <c r="F423" s="73" t="s">
        <v>13</v>
      </c>
      <c r="G423" s="73" t="s">
        <v>13</v>
      </c>
      <c r="H423" s="73" t="s">
        <v>13</v>
      </c>
      <c r="I423" s="73" t="s">
        <v>13</v>
      </c>
      <c r="J423" s="73" t="s">
        <v>13</v>
      </c>
      <c r="K423" s="16" t="s">
        <v>966</v>
      </c>
      <c r="L423" s="16" t="s">
        <v>13</v>
      </c>
      <c r="M423" s="16" t="s">
        <v>13</v>
      </c>
      <c r="N423" s="16" t="s">
        <v>967</v>
      </c>
      <c r="O423" s="73" t="s">
        <v>5373</v>
      </c>
    </row>
    <row r="424" spans="1:15" s="24" customFormat="1">
      <c r="A424" s="73" t="s">
        <v>968</v>
      </c>
      <c r="B424" s="73"/>
      <c r="C424" s="73"/>
      <c r="D424" s="73" t="s">
        <v>126</v>
      </c>
      <c r="E424" s="73" t="s">
        <v>962</v>
      </c>
      <c r="F424" s="73" t="s">
        <v>13</v>
      </c>
      <c r="G424" s="73" t="s">
        <v>13</v>
      </c>
      <c r="H424" s="73" t="s">
        <v>13</v>
      </c>
      <c r="I424" s="73" t="s">
        <v>13</v>
      </c>
      <c r="J424" s="73" t="s">
        <v>13</v>
      </c>
      <c r="K424" s="16" t="s">
        <v>963</v>
      </c>
      <c r="L424" s="16" t="s">
        <v>13</v>
      </c>
      <c r="M424" s="16" t="s">
        <v>13</v>
      </c>
      <c r="N424" s="16" t="s">
        <v>969</v>
      </c>
      <c r="O424" s="73" t="s">
        <v>5373</v>
      </c>
    </row>
    <row r="425" spans="1:15" s="24" customFormat="1">
      <c r="A425" s="73" t="s">
        <v>970</v>
      </c>
      <c r="B425" s="97">
        <v>41745</v>
      </c>
      <c r="C425" s="73"/>
      <c r="D425" s="73" t="s">
        <v>126</v>
      </c>
      <c r="E425" s="73" t="s">
        <v>962</v>
      </c>
      <c r="F425" s="73" t="s">
        <v>13</v>
      </c>
      <c r="G425" s="73" t="s">
        <v>13</v>
      </c>
      <c r="H425" s="73" t="s">
        <v>13</v>
      </c>
      <c r="I425" s="73" t="s">
        <v>13</v>
      </c>
      <c r="J425" s="73" t="s">
        <v>13</v>
      </c>
      <c r="K425" s="16" t="s">
        <v>966</v>
      </c>
      <c r="L425" s="16" t="s">
        <v>13</v>
      </c>
      <c r="M425" s="16" t="s">
        <v>13</v>
      </c>
      <c r="N425" s="16" t="s">
        <v>971</v>
      </c>
      <c r="O425" s="73" t="s">
        <v>5373</v>
      </c>
    </row>
    <row r="426" spans="1:15" s="24" customFormat="1">
      <c r="A426" s="73" t="s">
        <v>972</v>
      </c>
      <c r="B426" s="73"/>
      <c r="C426" s="73"/>
      <c r="D426" s="73" t="s">
        <v>126</v>
      </c>
      <c r="E426" s="73" t="s">
        <v>962</v>
      </c>
      <c r="F426" s="73" t="s">
        <v>13</v>
      </c>
      <c r="G426" s="73" t="s">
        <v>13</v>
      </c>
      <c r="H426" s="73" t="s">
        <v>13</v>
      </c>
      <c r="I426" s="73" t="s">
        <v>13</v>
      </c>
      <c r="J426" s="73" t="s">
        <v>13</v>
      </c>
      <c r="K426" s="16" t="s">
        <v>17</v>
      </c>
      <c r="L426" s="16" t="s">
        <v>13</v>
      </c>
      <c r="M426" s="16" t="s">
        <v>13</v>
      </c>
      <c r="N426" s="16" t="s">
        <v>973</v>
      </c>
      <c r="O426" s="73" t="s">
        <v>5373</v>
      </c>
    </row>
    <row r="427" spans="1:15" s="24" customFormat="1">
      <c r="A427" s="73" t="s">
        <v>974</v>
      </c>
      <c r="B427" s="73"/>
      <c r="C427" s="73"/>
      <c r="D427" s="73" t="s">
        <v>126</v>
      </c>
      <c r="E427" s="73" t="s">
        <v>962</v>
      </c>
      <c r="F427" s="73" t="s">
        <v>13</v>
      </c>
      <c r="G427" s="73" t="s">
        <v>13</v>
      </c>
      <c r="H427" s="73" t="s">
        <v>13</v>
      </c>
      <c r="I427" s="73" t="s">
        <v>13</v>
      </c>
      <c r="J427" s="73" t="s">
        <v>13</v>
      </c>
      <c r="K427" s="16" t="s">
        <v>17</v>
      </c>
      <c r="L427" s="16" t="s">
        <v>13</v>
      </c>
      <c r="M427" s="16" t="s">
        <v>13</v>
      </c>
      <c r="N427" s="16" t="s">
        <v>975</v>
      </c>
      <c r="O427" s="73" t="s">
        <v>5373</v>
      </c>
    </row>
    <row r="428" spans="1:15" s="24" customFormat="1">
      <c r="A428" s="73" t="s">
        <v>976</v>
      </c>
      <c r="B428" s="73"/>
      <c r="C428" s="73"/>
      <c r="D428" s="73" t="s">
        <v>126</v>
      </c>
      <c r="E428" s="73" t="s">
        <v>962</v>
      </c>
      <c r="F428" s="73" t="s">
        <v>13</v>
      </c>
      <c r="G428" s="73" t="s">
        <v>13</v>
      </c>
      <c r="H428" s="73" t="s">
        <v>13</v>
      </c>
      <c r="I428" s="73" t="s">
        <v>13</v>
      </c>
      <c r="J428" s="73" t="s">
        <v>13</v>
      </c>
      <c r="K428" s="16" t="s">
        <v>13</v>
      </c>
      <c r="L428" s="16" t="s">
        <v>13</v>
      </c>
      <c r="M428" s="16" t="s">
        <v>13</v>
      </c>
      <c r="N428" s="16" t="s">
        <v>977</v>
      </c>
      <c r="O428" s="73" t="s">
        <v>5373</v>
      </c>
    </row>
    <row r="429" spans="1:15" s="24" customFormat="1">
      <c r="A429" s="73" t="s">
        <v>978</v>
      </c>
      <c r="B429" s="73"/>
      <c r="C429" s="73"/>
      <c r="D429" s="73" t="s">
        <v>126</v>
      </c>
      <c r="E429" s="73" t="s">
        <v>962</v>
      </c>
      <c r="F429" s="73" t="s">
        <v>13</v>
      </c>
      <c r="G429" s="73" t="s">
        <v>13</v>
      </c>
      <c r="H429" s="73" t="s">
        <v>13</v>
      </c>
      <c r="I429" s="73" t="s">
        <v>13</v>
      </c>
      <c r="J429" s="73" t="s">
        <v>13</v>
      </c>
      <c r="K429" s="16" t="s">
        <v>13</v>
      </c>
      <c r="L429" s="16" t="s">
        <v>13</v>
      </c>
      <c r="M429" s="16" t="s">
        <v>13</v>
      </c>
      <c r="N429" s="16" t="s">
        <v>979</v>
      </c>
      <c r="O429" s="73" t="s">
        <v>5373</v>
      </c>
    </row>
    <row r="430" spans="1:15" s="24" customFormat="1">
      <c r="A430" s="73" t="s">
        <v>980</v>
      </c>
      <c r="B430" s="73"/>
      <c r="C430" s="73"/>
      <c r="D430" s="73" t="s">
        <v>126</v>
      </c>
      <c r="E430" s="73" t="s">
        <v>962</v>
      </c>
      <c r="F430" s="73" t="s">
        <v>13</v>
      </c>
      <c r="G430" s="73" t="s">
        <v>13</v>
      </c>
      <c r="H430" s="73" t="s">
        <v>13</v>
      </c>
      <c r="I430" s="73" t="s">
        <v>13</v>
      </c>
      <c r="J430" s="73" t="s">
        <v>13</v>
      </c>
      <c r="K430" s="16" t="s">
        <v>13</v>
      </c>
      <c r="L430" s="16" t="s">
        <v>13</v>
      </c>
      <c r="M430" s="16" t="s">
        <v>13</v>
      </c>
      <c r="N430" s="16" t="s">
        <v>981</v>
      </c>
      <c r="O430" s="73" t="s">
        <v>5373</v>
      </c>
    </row>
    <row r="431" spans="1:15" s="24" customFormat="1">
      <c r="A431" s="73" t="s">
        <v>982</v>
      </c>
      <c r="B431" s="73"/>
      <c r="C431" s="73"/>
      <c r="D431" s="73" t="s">
        <v>126</v>
      </c>
      <c r="E431" s="73" t="s">
        <v>962</v>
      </c>
      <c r="F431" s="73" t="s">
        <v>13</v>
      </c>
      <c r="G431" s="73" t="s">
        <v>13</v>
      </c>
      <c r="H431" s="73" t="s">
        <v>13</v>
      </c>
      <c r="I431" s="73" t="s">
        <v>13</v>
      </c>
      <c r="J431" s="73" t="s">
        <v>13</v>
      </c>
      <c r="K431" s="16" t="s">
        <v>13</v>
      </c>
      <c r="L431" s="16" t="s">
        <v>13</v>
      </c>
      <c r="M431" s="16" t="s">
        <v>13</v>
      </c>
      <c r="N431" s="16" t="s">
        <v>983</v>
      </c>
      <c r="O431" s="73" t="s">
        <v>5373</v>
      </c>
    </row>
    <row r="432" spans="1:15" s="24" customFormat="1">
      <c r="A432" s="73" t="s">
        <v>984</v>
      </c>
      <c r="B432" s="97">
        <v>41745</v>
      </c>
      <c r="C432" s="73"/>
      <c r="D432" s="73" t="s">
        <v>126</v>
      </c>
      <c r="E432" s="73" t="s">
        <v>962</v>
      </c>
      <c r="F432" s="73" t="s">
        <v>13</v>
      </c>
      <c r="G432" s="73" t="s">
        <v>13</v>
      </c>
      <c r="H432" s="73" t="s">
        <v>13</v>
      </c>
      <c r="I432" s="73" t="s">
        <v>13</v>
      </c>
      <c r="J432" s="73" t="s">
        <v>13</v>
      </c>
      <c r="K432" s="16" t="s">
        <v>13</v>
      </c>
      <c r="L432" s="16" t="s">
        <v>985</v>
      </c>
      <c r="M432" s="16" t="s">
        <v>13</v>
      </c>
      <c r="N432" s="16" t="s">
        <v>986</v>
      </c>
      <c r="O432" s="73" t="s">
        <v>5373</v>
      </c>
    </row>
    <row r="433" spans="1:15" s="24" customFormat="1">
      <c r="A433" s="73" t="s">
        <v>987</v>
      </c>
      <c r="B433" s="73"/>
      <c r="C433" s="73"/>
      <c r="D433" s="73" t="s">
        <v>126</v>
      </c>
      <c r="E433" s="73" t="s">
        <v>962</v>
      </c>
      <c r="F433" s="73" t="s">
        <v>13</v>
      </c>
      <c r="G433" s="73" t="s">
        <v>13</v>
      </c>
      <c r="H433" s="73" t="s">
        <v>13</v>
      </c>
      <c r="I433" s="73" t="s">
        <v>13</v>
      </c>
      <c r="J433" s="73" t="s">
        <v>13</v>
      </c>
      <c r="K433" s="16" t="s">
        <v>13</v>
      </c>
      <c r="L433" s="16" t="s">
        <v>988</v>
      </c>
      <c r="M433" s="16" t="s">
        <v>13</v>
      </c>
      <c r="N433" s="16" t="s">
        <v>989</v>
      </c>
      <c r="O433" s="73" t="s">
        <v>5373</v>
      </c>
    </row>
    <row r="434" spans="1:15" s="24" customFormat="1">
      <c r="A434" s="73" t="s">
        <v>990</v>
      </c>
      <c r="B434" s="73"/>
      <c r="C434" s="73"/>
      <c r="D434" s="73" t="s">
        <v>126</v>
      </c>
      <c r="E434" s="73" t="s">
        <v>962</v>
      </c>
      <c r="F434" s="73" t="s">
        <v>13</v>
      </c>
      <c r="G434" s="73" t="s">
        <v>13</v>
      </c>
      <c r="H434" s="73" t="s">
        <v>13</v>
      </c>
      <c r="I434" s="73" t="s">
        <v>13</v>
      </c>
      <c r="J434" s="73" t="s">
        <v>13</v>
      </c>
      <c r="K434" s="16" t="s">
        <v>13</v>
      </c>
      <c r="L434" s="16" t="s">
        <v>991</v>
      </c>
      <c r="M434" s="16" t="s">
        <v>13</v>
      </c>
      <c r="N434" s="16" t="s">
        <v>992</v>
      </c>
      <c r="O434" s="73" t="s">
        <v>5373</v>
      </c>
    </row>
    <row r="435" spans="1:15" s="24" customFormat="1">
      <c r="A435" s="73" t="s">
        <v>993</v>
      </c>
      <c r="B435" s="73"/>
      <c r="C435" s="73"/>
      <c r="D435" s="73" t="s">
        <v>126</v>
      </c>
      <c r="E435" s="73" t="s">
        <v>962</v>
      </c>
      <c r="F435" s="73" t="s">
        <v>13</v>
      </c>
      <c r="G435" s="73" t="s">
        <v>13</v>
      </c>
      <c r="H435" s="73" t="s">
        <v>13</v>
      </c>
      <c r="I435" s="73" t="s">
        <v>13</v>
      </c>
      <c r="J435" s="73" t="s">
        <v>13</v>
      </c>
      <c r="K435" s="16" t="s">
        <v>13</v>
      </c>
      <c r="L435" s="16" t="s">
        <v>994</v>
      </c>
      <c r="M435" s="16" t="s">
        <v>13</v>
      </c>
      <c r="N435" s="16" t="s">
        <v>995</v>
      </c>
      <c r="O435" s="73" t="s">
        <v>5373</v>
      </c>
    </row>
    <row r="436" spans="1:15" s="24" customFormat="1">
      <c r="A436" s="73" t="s">
        <v>996</v>
      </c>
      <c r="B436" s="73"/>
      <c r="C436" s="73"/>
      <c r="D436" s="73" t="s">
        <v>126</v>
      </c>
      <c r="E436" s="73" t="s">
        <v>962</v>
      </c>
      <c r="F436" s="73" t="s">
        <v>13</v>
      </c>
      <c r="G436" s="73" t="s">
        <v>13</v>
      </c>
      <c r="H436" s="73" t="s">
        <v>13</v>
      </c>
      <c r="I436" s="73" t="s">
        <v>13</v>
      </c>
      <c r="J436" s="73" t="s">
        <v>13</v>
      </c>
      <c r="K436" s="16" t="s">
        <v>13</v>
      </c>
      <c r="L436" s="16" t="s">
        <v>991</v>
      </c>
      <c r="M436" s="16" t="s">
        <v>13</v>
      </c>
      <c r="N436" s="16" t="s">
        <v>997</v>
      </c>
      <c r="O436" s="73" t="s">
        <v>5373</v>
      </c>
    </row>
    <row r="437" spans="1:15" s="24" customFormat="1">
      <c r="A437" s="73" t="s">
        <v>998</v>
      </c>
      <c r="B437" s="73"/>
      <c r="C437" s="73"/>
      <c r="D437" s="73" t="s">
        <v>126</v>
      </c>
      <c r="E437" s="73" t="s">
        <v>962</v>
      </c>
      <c r="F437" s="73" t="s">
        <v>13</v>
      </c>
      <c r="G437" s="73" t="s">
        <v>13</v>
      </c>
      <c r="H437" s="73" t="s">
        <v>13</v>
      </c>
      <c r="I437" s="73" t="s">
        <v>13</v>
      </c>
      <c r="J437" s="73" t="s">
        <v>13</v>
      </c>
      <c r="K437" s="16" t="s">
        <v>13</v>
      </c>
      <c r="L437" s="16" t="s">
        <v>994</v>
      </c>
      <c r="M437" s="16" t="s">
        <v>13</v>
      </c>
      <c r="N437" s="16" t="s">
        <v>999</v>
      </c>
      <c r="O437" s="73" t="s">
        <v>5373</v>
      </c>
    </row>
    <row r="438" spans="1:15" s="24" customFormat="1">
      <c r="A438" s="73" t="s">
        <v>1000</v>
      </c>
      <c r="B438" s="73"/>
      <c r="C438" s="73"/>
      <c r="D438" s="73" t="s">
        <v>126</v>
      </c>
      <c r="E438" s="73" t="s">
        <v>962</v>
      </c>
      <c r="F438" s="73" t="s">
        <v>13</v>
      </c>
      <c r="G438" s="73" t="s">
        <v>13</v>
      </c>
      <c r="H438" s="73" t="s">
        <v>13</v>
      </c>
      <c r="I438" s="73" t="s">
        <v>13</v>
      </c>
      <c r="J438" s="73" t="s">
        <v>13</v>
      </c>
      <c r="K438" s="16" t="s">
        <v>13</v>
      </c>
      <c r="L438" s="16" t="s">
        <v>991</v>
      </c>
      <c r="M438" s="16" t="s">
        <v>13</v>
      </c>
      <c r="N438" s="16" t="s">
        <v>1001</v>
      </c>
      <c r="O438" s="73" t="s">
        <v>5373</v>
      </c>
    </row>
    <row r="439" spans="1:15" s="24" customFormat="1">
      <c r="A439" s="73" t="s">
        <v>1002</v>
      </c>
      <c r="B439" s="73"/>
      <c r="C439" s="73"/>
      <c r="D439" s="73" t="s">
        <v>126</v>
      </c>
      <c r="E439" s="73" t="s">
        <v>962</v>
      </c>
      <c r="F439" s="73" t="s">
        <v>13</v>
      </c>
      <c r="G439" s="73" t="s">
        <v>13</v>
      </c>
      <c r="H439" s="73" t="s">
        <v>13</v>
      </c>
      <c r="I439" s="73" t="s">
        <v>13</v>
      </c>
      <c r="J439" s="73" t="s">
        <v>13</v>
      </c>
      <c r="K439" s="16" t="s">
        <v>13</v>
      </c>
      <c r="L439" s="16" t="s">
        <v>994</v>
      </c>
      <c r="M439" s="16" t="s">
        <v>13</v>
      </c>
      <c r="N439" s="16" t="s">
        <v>1003</v>
      </c>
      <c r="O439" s="73" t="s">
        <v>5373</v>
      </c>
    </row>
    <row r="440" spans="1:15" s="24" customFormat="1">
      <c r="A440" s="73" t="s">
        <v>1004</v>
      </c>
      <c r="B440" s="73"/>
      <c r="C440" s="73"/>
      <c r="D440" s="73" t="s">
        <v>126</v>
      </c>
      <c r="E440" s="73" t="s">
        <v>24</v>
      </c>
      <c r="F440" s="73" t="s">
        <v>13</v>
      </c>
      <c r="G440" s="73" t="s">
        <v>13</v>
      </c>
      <c r="H440" s="73" t="s">
        <v>13</v>
      </c>
      <c r="I440" s="73" t="s">
        <v>13</v>
      </c>
      <c r="J440" s="73" t="s">
        <v>13</v>
      </c>
      <c r="K440" s="16" t="s">
        <v>13</v>
      </c>
      <c r="L440" s="16" t="s">
        <v>13</v>
      </c>
      <c r="M440" s="16" t="s">
        <v>17</v>
      </c>
      <c r="N440" s="16" t="s">
        <v>918</v>
      </c>
      <c r="O440" s="73" t="s">
        <v>5373</v>
      </c>
    </row>
    <row r="441" spans="1:15" s="24" customFormat="1">
      <c r="A441" s="73" t="s">
        <v>1005</v>
      </c>
      <c r="B441" s="73"/>
      <c r="C441" s="73"/>
      <c r="D441" s="73" t="s">
        <v>126</v>
      </c>
      <c r="E441" s="73" t="s">
        <v>24</v>
      </c>
      <c r="F441" s="73" t="s">
        <v>13</v>
      </c>
      <c r="G441" s="73" t="s">
        <v>13</v>
      </c>
      <c r="H441" s="73" t="s">
        <v>13</v>
      </c>
      <c r="I441" s="73" t="s">
        <v>13</v>
      </c>
      <c r="J441" s="73" t="s">
        <v>13</v>
      </c>
      <c r="K441" s="16" t="s">
        <v>13</v>
      </c>
      <c r="L441" s="16" t="s">
        <v>13</v>
      </c>
      <c r="M441" s="16" t="s">
        <v>17</v>
      </c>
      <c r="N441" s="16" t="s">
        <v>1006</v>
      </c>
      <c r="O441" s="73" t="s">
        <v>5373</v>
      </c>
    </row>
    <row r="442" spans="1:15" s="24" customFormat="1">
      <c r="A442" s="73" t="s">
        <v>1007</v>
      </c>
      <c r="B442" s="97">
        <v>41745</v>
      </c>
      <c r="C442" s="73"/>
      <c r="D442" s="73" t="s">
        <v>126</v>
      </c>
      <c r="E442" s="73" t="s">
        <v>24</v>
      </c>
      <c r="F442" s="73" t="s">
        <v>13</v>
      </c>
      <c r="G442" s="73" t="s">
        <v>13</v>
      </c>
      <c r="H442" s="73" t="s">
        <v>13</v>
      </c>
      <c r="I442" s="73" t="s">
        <v>13</v>
      </c>
      <c r="J442" s="73" t="s">
        <v>13</v>
      </c>
      <c r="K442" s="16" t="s">
        <v>13</v>
      </c>
      <c r="L442" s="16" t="s">
        <v>13</v>
      </c>
      <c r="M442" s="16" t="s">
        <v>17</v>
      </c>
      <c r="N442" s="16" t="s">
        <v>1008</v>
      </c>
      <c r="O442" s="73" t="s">
        <v>5373</v>
      </c>
    </row>
    <row r="443" spans="1:15" s="24" customFormat="1">
      <c r="A443" s="73" t="s">
        <v>1009</v>
      </c>
      <c r="B443" s="73"/>
      <c r="C443" s="73"/>
      <c r="D443" s="73" t="s">
        <v>126</v>
      </c>
      <c r="E443" s="73" t="s">
        <v>24</v>
      </c>
      <c r="F443" s="73" t="s">
        <v>13</v>
      </c>
      <c r="G443" s="73" t="s">
        <v>13</v>
      </c>
      <c r="H443" s="73" t="s">
        <v>13</v>
      </c>
      <c r="I443" s="73" t="s">
        <v>13</v>
      </c>
      <c r="J443" s="73" t="s">
        <v>13</v>
      </c>
      <c r="K443" s="16" t="s">
        <v>13</v>
      </c>
      <c r="L443" s="16" t="s">
        <v>1010</v>
      </c>
      <c r="M443" s="16" t="s">
        <v>17</v>
      </c>
      <c r="N443" s="16" t="s">
        <v>992</v>
      </c>
      <c r="O443" s="73" t="s">
        <v>5373</v>
      </c>
    </row>
    <row r="444" spans="1:15" s="24" customFormat="1">
      <c r="A444" s="73" t="s">
        <v>1011</v>
      </c>
      <c r="B444" s="73"/>
      <c r="C444" s="73"/>
      <c r="D444" s="73" t="s">
        <v>126</v>
      </c>
      <c r="E444" s="73" t="s">
        <v>24</v>
      </c>
      <c r="F444" s="73" t="s">
        <v>13</v>
      </c>
      <c r="G444" s="73" t="s">
        <v>13</v>
      </c>
      <c r="H444" s="73" t="s">
        <v>13</v>
      </c>
      <c r="I444" s="73" t="s">
        <v>13</v>
      </c>
      <c r="J444" s="73" t="s">
        <v>13</v>
      </c>
      <c r="K444" s="16" t="s">
        <v>13</v>
      </c>
      <c r="L444" s="16" t="s">
        <v>13</v>
      </c>
      <c r="M444" s="16" t="s">
        <v>17</v>
      </c>
      <c r="N444" s="16" t="s">
        <v>1012</v>
      </c>
      <c r="O444" s="73" t="s">
        <v>5373</v>
      </c>
    </row>
    <row r="445" spans="1:15" s="24" customFormat="1">
      <c r="A445" s="73" t="s">
        <v>1013</v>
      </c>
      <c r="B445" s="97">
        <v>41745</v>
      </c>
      <c r="C445" s="73"/>
      <c r="D445" s="73" t="s">
        <v>126</v>
      </c>
      <c r="E445" s="73" t="s">
        <v>24</v>
      </c>
      <c r="F445" s="73" t="s">
        <v>123</v>
      </c>
      <c r="G445" s="73" t="s">
        <v>13</v>
      </c>
      <c r="H445" s="73" t="s">
        <v>13</v>
      </c>
      <c r="I445" s="73" t="s">
        <v>13</v>
      </c>
      <c r="J445" s="73" t="s">
        <v>13</v>
      </c>
      <c r="K445" s="16" t="s">
        <v>13</v>
      </c>
      <c r="L445" s="16" t="s">
        <v>13</v>
      </c>
      <c r="M445" s="16"/>
      <c r="N445" s="16" t="s">
        <v>1014</v>
      </c>
      <c r="O445" s="73" t="s">
        <v>5373</v>
      </c>
    </row>
    <row r="446" spans="1:15" s="24" customFormat="1">
      <c r="A446" s="73" t="s">
        <v>1015</v>
      </c>
      <c r="B446" s="73"/>
      <c r="C446" s="73"/>
      <c r="D446" s="73" t="s">
        <v>126</v>
      </c>
      <c r="E446" s="73" t="s">
        <v>31</v>
      </c>
      <c r="F446" s="73" t="s">
        <v>13</v>
      </c>
      <c r="G446" s="73" t="s">
        <v>13</v>
      </c>
      <c r="H446" s="73" t="s">
        <v>13</v>
      </c>
      <c r="I446" s="73" t="s">
        <v>13</v>
      </c>
      <c r="J446" s="73" t="s">
        <v>13</v>
      </c>
      <c r="K446" s="16" t="s">
        <v>13</v>
      </c>
      <c r="L446" s="16" t="s">
        <v>13</v>
      </c>
      <c r="M446" s="16" t="s">
        <v>13</v>
      </c>
      <c r="N446" s="16" t="s">
        <v>1016</v>
      </c>
      <c r="O446" s="73" t="s">
        <v>5373</v>
      </c>
    </row>
    <row r="447" spans="1:15" s="24" customFormat="1">
      <c r="A447" s="73" t="s">
        <v>1017</v>
      </c>
      <c r="B447" s="73"/>
      <c r="C447" s="73"/>
      <c r="D447" s="73" t="s">
        <v>126</v>
      </c>
      <c r="E447" s="73" t="s">
        <v>31</v>
      </c>
      <c r="F447" s="73" t="s">
        <v>13</v>
      </c>
      <c r="G447" s="73" t="s">
        <v>13</v>
      </c>
      <c r="H447" s="73" t="s">
        <v>13</v>
      </c>
      <c r="I447" s="73" t="s">
        <v>13</v>
      </c>
      <c r="J447" s="73" t="s">
        <v>13</v>
      </c>
      <c r="K447" s="16" t="s">
        <v>13</v>
      </c>
      <c r="L447" s="16" t="s">
        <v>13</v>
      </c>
      <c r="M447" s="16" t="s">
        <v>13</v>
      </c>
      <c r="N447" s="16" t="s">
        <v>1018</v>
      </c>
      <c r="O447" s="73" t="s">
        <v>5373</v>
      </c>
    </row>
    <row r="448" spans="1:15" s="24" customFormat="1">
      <c r="A448" s="73" t="s">
        <v>1019</v>
      </c>
      <c r="B448" s="73"/>
      <c r="C448" s="73"/>
      <c r="D448" s="73" t="s">
        <v>126</v>
      </c>
      <c r="E448" s="73" t="s">
        <v>31</v>
      </c>
      <c r="F448" s="73" t="s">
        <v>13</v>
      </c>
      <c r="G448" s="73" t="s">
        <v>13</v>
      </c>
      <c r="H448" s="73" t="s">
        <v>13</v>
      </c>
      <c r="I448" s="73" t="s">
        <v>13</v>
      </c>
      <c r="J448" s="73" t="s">
        <v>13</v>
      </c>
      <c r="K448" s="16" t="s">
        <v>13</v>
      </c>
      <c r="L448" s="16" t="s">
        <v>1020</v>
      </c>
      <c r="M448" s="16" t="s">
        <v>13</v>
      </c>
      <c r="N448" s="16" t="s">
        <v>1021</v>
      </c>
      <c r="O448" s="73" t="s">
        <v>5373</v>
      </c>
    </row>
    <row r="449" spans="1:15" s="24" customFormat="1">
      <c r="A449" s="73" t="s">
        <v>1022</v>
      </c>
      <c r="B449" s="73"/>
      <c r="C449" s="73"/>
      <c r="D449" s="73" t="s">
        <v>126</v>
      </c>
      <c r="E449" s="73" t="s">
        <v>31</v>
      </c>
      <c r="F449" s="73" t="s">
        <v>13</v>
      </c>
      <c r="G449" s="73" t="s">
        <v>13</v>
      </c>
      <c r="H449" s="73" t="s">
        <v>13</v>
      </c>
      <c r="I449" s="73" t="s">
        <v>13</v>
      </c>
      <c r="J449" s="73" t="s">
        <v>13</v>
      </c>
      <c r="K449" s="16" t="s">
        <v>13</v>
      </c>
      <c r="L449" s="16" t="s">
        <v>1023</v>
      </c>
      <c r="M449" s="16" t="s">
        <v>13</v>
      </c>
      <c r="N449" s="16" t="s">
        <v>1024</v>
      </c>
      <c r="O449" s="73" t="s">
        <v>5373</v>
      </c>
    </row>
    <row r="450" spans="1:15" s="24" customFormat="1">
      <c r="A450" s="73" t="s">
        <v>1025</v>
      </c>
      <c r="B450" s="73"/>
      <c r="C450" s="73"/>
      <c r="D450" s="73" t="s">
        <v>126</v>
      </c>
      <c r="E450" s="73" t="s">
        <v>31</v>
      </c>
      <c r="F450" s="73" t="s">
        <v>123</v>
      </c>
      <c r="G450" s="73" t="s">
        <v>13</v>
      </c>
      <c r="H450" s="73" t="s">
        <v>13</v>
      </c>
      <c r="I450" s="73" t="s">
        <v>13</v>
      </c>
      <c r="J450" s="73" t="s">
        <v>13</v>
      </c>
      <c r="K450" s="16" t="s">
        <v>13</v>
      </c>
      <c r="L450" s="16" t="s">
        <v>13</v>
      </c>
      <c r="M450" s="16" t="s">
        <v>13</v>
      </c>
      <c r="N450" s="16" t="s">
        <v>1026</v>
      </c>
      <c r="O450" s="73" t="s">
        <v>5373</v>
      </c>
    </row>
    <row r="451" spans="1:15" s="24" customFormat="1">
      <c r="A451" s="73" t="s">
        <v>1027</v>
      </c>
      <c r="B451" s="73"/>
      <c r="C451" s="73"/>
      <c r="D451" s="73" t="s">
        <v>126</v>
      </c>
      <c r="E451" s="73" t="s">
        <v>20</v>
      </c>
      <c r="F451" s="73" t="s">
        <v>13</v>
      </c>
      <c r="G451" s="73" t="s">
        <v>13</v>
      </c>
      <c r="H451" s="73" t="s">
        <v>13</v>
      </c>
      <c r="I451" s="73" t="s">
        <v>13</v>
      </c>
      <c r="J451" s="73" t="s">
        <v>13</v>
      </c>
      <c r="K451" s="16" t="s">
        <v>13</v>
      </c>
      <c r="L451" s="16" t="s">
        <v>13</v>
      </c>
      <c r="M451" s="16" t="s">
        <v>13</v>
      </c>
      <c r="N451" s="16" t="s">
        <v>918</v>
      </c>
      <c r="O451" s="73" t="s">
        <v>5373</v>
      </c>
    </row>
    <row r="452" spans="1:15" s="24" customFormat="1">
      <c r="A452" s="73" t="s">
        <v>1028</v>
      </c>
      <c r="B452" s="73"/>
      <c r="C452" s="73"/>
      <c r="D452" s="73" t="s">
        <v>126</v>
      </c>
      <c r="E452" s="73" t="s">
        <v>20</v>
      </c>
      <c r="F452" s="73" t="s">
        <v>13</v>
      </c>
      <c r="G452" s="73" t="s">
        <v>13</v>
      </c>
      <c r="H452" s="73" t="s">
        <v>13</v>
      </c>
      <c r="I452" s="73" t="s">
        <v>13</v>
      </c>
      <c r="J452" s="73" t="s">
        <v>13</v>
      </c>
      <c r="K452" s="16" t="s">
        <v>13</v>
      </c>
      <c r="L452" s="16" t="s">
        <v>13</v>
      </c>
      <c r="M452" s="16" t="s">
        <v>13</v>
      </c>
      <c r="N452" s="16" t="s">
        <v>1029</v>
      </c>
      <c r="O452" s="73" t="s">
        <v>5373</v>
      </c>
    </row>
    <row r="453" spans="1:15" s="24" customFormat="1">
      <c r="A453" s="73" t="s">
        <v>1030</v>
      </c>
      <c r="B453" s="97">
        <v>41745</v>
      </c>
      <c r="C453" s="73"/>
      <c r="D453" s="73" t="s">
        <v>126</v>
      </c>
      <c r="E453" s="73" t="s">
        <v>20</v>
      </c>
      <c r="F453" s="73" t="s">
        <v>13</v>
      </c>
      <c r="G453" s="73" t="s">
        <v>13</v>
      </c>
      <c r="H453" s="73" t="s">
        <v>13</v>
      </c>
      <c r="I453" s="73" t="s">
        <v>13</v>
      </c>
      <c r="J453" s="73" t="s">
        <v>13</v>
      </c>
      <c r="K453" s="16" t="s">
        <v>13</v>
      </c>
      <c r="L453" s="16" t="s">
        <v>944</v>
      </c>
      <c r="M453" s="16" t="s">
        <v>13</v>
      </c>
      <c r="N453" s="16" t="s">
        <v>1031</v>
      </c>
      <c r="O453" s="73" t="s">
        <v>5373</v>
      </c>
    </row>
    <row r="454" spans="1:15" s="24" customFormat="1">
      <c r="A454" s="73" t="s">
        <v>1032</v>
      </c>
      <c r="B454" s="97">
        <v>41745</v>
      </c>
      <c r="C454" s="73"/>
      <c r="D454" s="73" t="s">
        <v>126</v>
      </c>
      <c r="E454" s="73" t="s">
        <v>20</v>
      </c>
      <c r="F454" s="73" t="s">
        <v>13</v>
      </c>
      <c r="G454" s="73" t="s">
        <v>13</v>
      </c>
      <c r="H454" s="73" t="s">
        <v>13</v>
      </c>
      <c r="I454" s="73" t="s">
        <v>13</v>
      </c>
      <c r="J454" s="73" t="s">
        <v>13</v>
      </c>
      <c r="K454" s="16" t="s">
        <v>13</v>
      </c>
      <c r="L454" s="16" t="s">
        <v>944</v>
      </c>
      <c r="M454" s="16" t="s">
        <v>13</v>
      </c>
      <c r="N454" s="16" t="s">
        <v>1033</v>
      </c>
      <c r="O454" s="73" t="s">
        <v>5373</v>
      </c>
    </row>
    <row r="455" spans="1:15" s="24" customFormat="1">
      <c r="A455" s="73" t="s">
        <v>1034</v>
      </c>
      <c r="B455" s="73"/>
      <c r="C455" s="73"/>
      <c r="D455" s="73" t="s">
        <v>126</v>
      </c>
      <c r="E455" s="73" t="s">
        <v>20</v>
      </c>
      <c r="F455" s="73" t="s">
        <v>123</v>
      </c>
      <c r="G455" s="73" t="s">
        <v>13</v>
      </c>
      <c r="H455" s="73" t="s">
        <v>13</v>
      </c>
      <c r="I455" s="73" t="s">
        <v>13</v>
      </c>
      <c r="J455" s="73" t="s">
        <v>13</v>
      </c>
      <c r="K455" s="16" t="s">
        <v>13</v>
      </c>
      <c r="L455" s="16" t="s">
        <v>13</v>
      </c>
      <c r="M455" s="16" t="s">
        <v>13</v>
      </c>
      <c r="N455" s="16" t="s">
        <v>1035</v>
      </c>
      <c r="O455" s="73" t="s">
        <v>5373</v>
      </c>
    </row>
    <row r="456" spans="1:15" s="24" customFormat="1">
      <c r="A456" s="73" t="s">
        <v>1036</v>
      </c>
      <c r="B456" s="73"/>
      <c r="C456" s="73"/>
      <c r="D456" s="73" t="s">
        <v>126</v>
      </c>
      <c r="E456" s="73" t="s">
        <v>1037</v>
      </c>
      <c r="F456" s="73" t="s">
        <v>13</v>
      </c>
      <c r="G456" s="73" t="s">
        <v>13</v>
      </c>
      <c r="H456" s="73" t="s">
        <v>13</v>
      </c>
      <c r="I456" s="73" t="s">
        <v>13</v>
      </c>
      <c r="J456" s="73" t="s">
        <v>13</v>
      </c>
      <c r="K456" s="16" t="s">
        <v>13</v>
      </c>
      <c r="L456" s="16" t="s">
        <v>13</v>
      </c>
      <c r="M456" s="16" t="s">
        <v>13</v>
      </c>
      <c r="N456" s="16" t="s">
        <v>1038</v>
      </c>
      <c r="O456" s="73" t="s">
        <v>5373</v>
      </c>
    </row>
    <row r="457" spans="1:15" s="24" customFormat="1">
      <c r="A457" s="73" t="s">
        <v>1039</v>
      </c>
      <c r="B457" s="73"/>
      <c r="C457" s="73"/>
      <c r="D457" s="73" t="s">
        <v>126</v>
      </c>
      <c r="E457" s="73" t="s">
        <v>1037</v>
      </c>
      <c r="F457" s="73" t="s">
        <v>13</v>
      </c>
      <c r="G457" s="73" t="s">
        <v>13</v>
      </c>
      <c r="H457" s="73" t="s">
        <v>13</v>
      </c>
      <c r="I457" s="73" t="s">
        <v>13</v>
      </c>
      <c r="J457" s="73" t="s">
        <v>13</v>
      </c>
      <c r="K457" s="16" t="s">
        <v>13</v>
      </c>
      <c r="L457" s="16" t="s">
        <v>13</v>
      </c>
      <c r="M457" s="16" t="s">
        <v>13</v>
      </c>
      <c r="N457" s="16" t="s">
        <v>1040</v>
      </c>
      <c r="O457" s="73" t="s">
        <v>5373</v>
      </c>
    </row>
    <row r="458" spans="1:15" s="24" customFormat="1">
      <c r="A458" s="73" t="s">
        <v>1041</v>
      </c>
      <c r="B458" s="73"/>
      <c r="C458" s="73"/>
      <c r="D458" s="73" t="s">
        <v>126</v>
      </c>
      <c r="E458" s="73" t="s">
        <v>1037</v>
      </c>
      <c r="F458" s="73" t="s">
        <v>13</v>
      </c>
      <c r="G458" s="73" t="s">
        <v>13</v>
      </c>
      <c r="H458" s="73" t="s">
        <v>13</v>
      </c>
      <c r="I458" s="73" t="s">
        <v>13</v>
      </c>
      <c r="J458" s="73" t="s">
        <v>13</v>
      </c>
      <c r="K458" s="16" t="s">
        <v>13</v>
      </c>
      <c r="L458" s="16" t="s">
        <v>13</v>
      </c>
      <c r="M458" s="16" t="s">
        <v>13</v>
      </c>
      <c r="N458" s="16" t="s">
        <v>1042</v>
      </c>
      <c r="O458" s="73" t="s">
        <v>5373</v>
      </c>
    </row>
    <row r="459" spans="1:15" s="24" customFormat="1">
      <c r="A459" s="73" t="s">
        <v>1043</v>
      </c>
      <c r="B459" s="73"/>
      <c r="C459" s="73"/>
      <c r="D459" s="73" t="s">
        <v>126</v>
      </c>
      <c r="E459" s="73" t="s">
        <v>1037</v>
      </c>
      <c r="F459" s="73" t="s">
        <v>123</v>
      </c>
      <c r="G459" s="73" t="s">
        <v>13</v>
      </c>
      <c r="H459" s="73" t="s">
        <v>13</v>
      </c>
      <c r="I459" s="73" t="s">
        <v>13</v>
      </c>
      <c r="J459" s="73" t="s">
        <v>13</v>
      </c>
      <c r="K459" s="16" t="s">
        <v>13</v>
      </c>
      <c r="L459" s="16" t="s">
        <v>13</v>
      </c>
      <c r="M459" s="16" t="s">
        <v>13</v>
      </c>
      <c r="N459" s="16" t="s">
        <v>1044</v>
      </c>
      <c r="O459" s="73" t="s">
        <v>5373</v>
      </c>
    </row>
    <row r="460" spans="1:15" s="24" customFormat="1">
      <c r="A460" s="73" t="s">
        <v>1045</v>
      </c>
      <c r="B460" s="73"/>
      <c r="C460" s="73"/>
      <c r="D460" s="73" t="s">
        <v>126</v>
      </c>
      <c r="E460" s="73" t="s">
        <v>1046</v>
      </c>
      <c r="F460" s="73" t="s">
        <v>13</v>
      </c>
      <c r="G460" s="73" t="s">
        <v>13</v>
      </c>
      <c r="H460" s="73" t="s">
        <v>13</v>
      </c>
      <c r="I460" s="73" t="s">
        <v>13</v>
      </c>
      <c r="J460" s="73" t="s">
        <v>13</v>
      </c>
      <c r="K460" s="16" t="s">
        <v>782</v>
      </c>
      <c r="L460" s="16" t="s">
        <v>13</v>
      </c>
      <c r="M460" s="16" t="s">
        <v>13</v>
      </c>
      <c r="N460" s="16" t="s">
        <v>1047</v>
      </c>
      <c r="O460" s="73" t="s">
        <v>5373</v>
      </c>
    </row>
    <row r="461" spans="1:15" s="24" customFormat="1">
      <c r="A461" s="73" t="s">
        <v>1048</v>
      </c>
      <c r="B461" s="73"/>
      <c r="C461" s="73"/>
      <c r="D461" s="73" t="s">
        <v>126</v>
      </c>
      <c r="E461" s="73" t="s">
        <v>1046</v>
      </c>
      <c r="F461" s="73" t="s">
        <v>123</v>
      </c>
      <c r="G461" s="73" t="s">
        <v>13</v>
      </c>
      <c r="H461" s="73" t="s">
        <v>13</v>
      </c>
      <c r="I461" s="73" t="s">
        <v>13</v>
      </c>
      <c r="J461" s="73" t="s">
        <v>13</v>
      </c>
      <c r="K461" s="16" t="s">
        <v>13</v>
      </c>
      <c r="L461" s="16" t="s">
        <v>13</v>
      </c>
      <c r="M461" s="16" t="s">
        <v>13</v>
      </c>
      <c r="N461" s="16" t="s">
        <v>1049</v>
      </c>
      <c r="O461" s="73" t="s">
        <v>5373</v>
      </c>
    </row>
    <row r="462" spans="1:15" s="24" customFormat="1">
      <c r="A462" s="73" t="s">
        <v>1050</v>
      </c>
      <c r="B462" s="73"/>
      <c r="C462" s="73"/>
      <c r="D462" s="73" t="s">
        <v>126</v>
      </c>
      <c r="E462" s="73" t="s">
        <v>1046</v>
      </c>
      <c r="F462" s="73" t="s">
        <v>13</v>
      </c>
      <c r="G462" s="73" t="s">
        <v>13</v>
      </c>
      <c r="H462" s="73" t="s">
        <v>13</v>
      </c>
      <c r="I462" s="73" t="s">
        <v>13</v>
      </c>
      <c r="J462" s="73" t="s">
        <v>13</v>
      </c>
      <c r="K462" s="16" t="s">
        <v>13</v>
      </c>
      <c r="L462" s="16" t="s">
        <v>1051</v>
      </c>
      <c r="M462" s="16" t="s">
        <v>13</v>
      </c>
      <c r="N462" s="16" t="s">
        <v>1021</v>
      </c>
      <c r="O462" s="73" t="s">
        <v>5373</v>
      </c>
    </row>
    <row r="463" spans="1:15" s="24" customFormat="1">
      <c r="A463" s="73" t="s">
        <v>1052</v>
      </c>
      <c r="B463" s="73"/>
      <c r="C463" s="73"/>
      <c r="D463" s="73" t="s">
        <v>126</v>
      </c>
      <c r="E463" s="73" t="s">
        <v>1046</v>
      </c>
      <c r="F463" s="73" t="s">
        <v>13</v>
      </c>
      <c r="G463" s="73" t="s">
        <v>13</v>
      </c>
      <c r="H463" s="73" t="s">
        <v>13</v>
      </c>
      <c r="I463" s="73" t="s">
        <v>13</v>
      </c>
      <c r="J463" s="73" t="s">
        <v>13</v>
      </c>
      <c r="K463" s="16" t="s">
        <v>13</v>
      </c>
      <c r="L463" s="16" t="s">
        <v>13</v>
      </c>
      <c r="M463" s="16" t="s">
        <v>13</v>
      </c>
      <c r="N463" s="16" t="s">
        <v>1053</v>
      </c>
      <c r="O463" s="73" t="s">
        <v>5373</v>
      </c>
    </row>
    <row r="464" spans="1:15" s="24" customFormat="1">
      <c r="A464" s="73" t="s">
        <v>1054</v>
      </c>
      <c r="B464" s="73"/>
      <c r="C464" s="73"/>
      <c r="D464" s="73" t="s">
        <v>126</v>
      </c>
      <c r="E464" s="73" t="s">
        <v>1046</v>
      </c>
      <c r="F464" s="73" t="s">
        <v>123</v>
      </c>
      <c r="G464" s="73" t="s">
        <v>13</v>
      </c>
      <c r="H464" s="73" t="s">
        <v>13</v>
      </c>
      <c r="I464" s="73" t="s">
        <v>13</v>
      </c>
      <c r="J464" s="73" t="s">
        <v>13</v>
      </c>
      <c r="K464" s="16" t="s">
        <v>13</v>
      </c>
      <c r="L464" s="16" t="s">
        <v>13</v>
      </c>
      <c r="M464" s="16" t="s">
        <v>13</v>
      </c>
      <c r="N464" s="16" t="s">
        <v>1055</v>
      </c>
      <c r="O464" s="73" t="s">
        <v>5373</v>
      </c>
    </row>
    <row r="465" spans="1:15" s="24" customFormat="1">
      <c r="A465" s="73" t="s">
        <v>1056</v>
      </c>
      <c r="B465" s="73"/>
      <c r="C465" s="73"/>
      <c r="D465" s="73" t="s">
        <v>126</v>
      </c>
      <c r="E465" s="73" t="s">
        <v>1046</v>
      </c>
      <c r="F465" s="73" t="s">
        <v>123</v>
      </c>
      <c r="G465" s="73" t="s">
        <v>13</v>
      </c>
      <c r="H465" s="73" t="s">
        <v>13</v>
      </c>
      <c r="I465" s="73" t="s">
        <v>13</v>
      </c>
      <c r="J465" s="73" t="s">
        <v>13</v>
      </c>
      <c r="K465" s="16" t="s">
        <v>13</v>
      </c>
      <c r="L465" s="16" t="s">
        <v>13</v>
      </c>
      <c r="M465" s="16" t="s">
        <v>13</v>
      </c>
      <c r="N465" s="16" t="s">
        <v>1057</v>
      </c>
      <c r="O465" s="73" t="s">
        <v>5373</v>
      </c>
    </row>
    <row r="466" spans="1:15" s="24" customFormat="1">
      <c r="A466" s="73" t="s">
        <v>1058</v>
      </c>
      <c r="B466" s="73"/>
      <c r="C466" s="73"/>
      <c r="D466" s="73" t="s">
        <v>126</v>
      </c>
      <c r="E466" s="73" t="s">
        <v>1046</v>
      </c>
      <c r="F466" s="73" t="s">
        <v>123</v>
      </c>
      <c r="G466" s="73" t="s">
        <v>13</v>
      </c>
      <c r="H466" s="73" t="s">
        <v>13</v>
      </c>
      <c r="I466" s="73" t="s">
        <v>13</v>
      </c>
      <c r="J466" s="73" t="s">
        <v>13</v>
      </c>
      <c r="K466" s="16" t="s">
        <v>13</v>
      </c>
      <c r="L466" s="16" t="s">
        <v>13</v>
      </c>
      <c r="M466" s="16" t="s">
        <v>13</v>
      </c>
      <c r="N466" s="16" t="s">
        <v>1059</v>
      </c>
      <c r="O466" s="73" t="s">
        <v>5373</v>
      </c>
    </row>
    <row r="467" spans="1:15" s="24" customFormat="1">
      <c r="A467" s="73" t="s">
        <v>1061</v>
      </c>
      <c r="B467" s="73"/>
      <c r="C467" s="73"/>
      <c r="D467" s="73" t="s">
        <v>126</v>
      </c>
      <c r="E467" s="73" t="s">
        <v>1060</v>
      </c>
      <c r="F467" s="73" t="s">
        <v>13</v>
      </c>
      <c r="G467" s="73" t="s">
        <v>13</v>
      </c>
      <c r="H467" s="73" t="s">
        <v>13</v>
      </c>
      <c r="I467" s="73" t="s">
        <v>13</v>
      </c>
      <c r="J467" s="73" t="s">
        <v>13</v>
      </c>
      <c r="K467" s="16" t="s">
        <v>17</v>
      </c>
      <c r="L467" s="16" t="s">
        <v>13</v>
      </c>
      <c r="M467" s="16" t="s">
        <v>13</v>
      </c>
      <c r="N467" s="16" t="s">
        <v>1062</v>
      </c>
      <c r="O467" s="73" t="s">
        <v>5373</v>
      </c>
    </row>
    <row r="468" spans="1:15" s="24" customFormat="1">
      <c r="A468" s="73" t="s">
        <v>1063</v>
      </c>
      <c r="B468" s="73"/>
      <c r="C468" s="73"/>
      <c r="D468" s="73" t="s">
        <v>126</v>
      </c>
      <c r="E468" s="73" t="s">
        <v>1060</v>
      </c>
      <c r="F468" s="73" t="s">
        <v>13</v>
      </c>
      <c r="G468" s="73" t="s">
        <v>13</v>
      </c>
      <c r="H468" s="73" t="s">
        <v>13</v>
      </c>
      <c r="I468" s="73" t="s">
        <v>13</v>
      </c>
      <c r="J468" s="73" t="s">
        <v>13</v>
      </c>
      <c r="K468" s="16" t="s">
        <v>17</v>
      </c>
      <c r="L468" s="16" t="s">
        <v>13</v>
      </c>
      <c r="M468" s="16" t="s">
        <v>13</v>
      </c>
      <c r="N468" s="16" t="s">
        <v>1064</v>
      </c>
      <c r="O468" s="73" t="s">
        <v>5373</v>
      </c>
    </row>
    <row r="469" spans="1:15" s="24" customFormat="1">
      <c r="A469" s="73" t="s">
        <v>1065</v>
      </c>
      <c r="B469" s="73"/>
      <c r="C469" s="73"/>
      <c r="D469" s="73" t="s">
        <v>126</v>
      </c>
      <c r="E469" s="73" t="s">
        <v>1060</v>
      </c>
      <c r="F469" s="73" t="s">
        <v>13</v>
      </c>
      <c r="G469" s="73" t="s">
        <v>13</v>
      </c>
      <c r="H469" s="73" t="s">
        <v>13</v>
      </c>
      <c r="I469" s="73" t="s">
        <v>13</v>
      </c>
      <c r="J469" s="73" t="s">
        <v>13</v>
      </c>
      <c r="K469" s="16" t="s">
        <v>17</v>
      </c>
      <c r="L469" s="16" t="s">
        <v>13</v>
      </c>
      <c r="M469" s="16" t="s">
        <v>13</v>
      </c>
      <c r="N469" s="16" t="s">
        <v>1066</v>
      </c>
      <c r="O469" s="73" t="s">
        <v>5373</v>
      </c>
    </row>
    <row r="470" spans="1:15" s="24" customFormat="1">
      <c r="A470" s="73" t="s">
        <v>1067</v>
      </c>
      <c r="B470" s="73"/>
      <c r="C470" s="73"/>
      <c r="D470" s="73" t="s">
        <v>126</v>
      </c>
      <c r="E470" s="73" t="s">
        <v>1060</v>
      </c>
      <c r="F470" s="73" t="s">
        <v>13</v>
      </c>
      <c r="G470" s="73" t="s">
        <v>13</v>
      </c>
      <c r="H470" s="73" t="s">
        <v>13</v>
      </c>
      <c r="I470" s="73" t="s">
        <v>13</v>
      </c>
      <c r="J470" s="73" t="s">
        <v>13</v>
      </c>
      <c r="K470" s="16" t="s">
        <v>17</v>
      </c>
      <c r="L470" s="16" t="s">
        <v>13</v>
      </c>
      <c r="M470" s="16" t="s">
        <v>13</v>
      </c>
      <c r="N470" s="16" t="s">
        <v>1068</v>
      </c>
      <c r="O470" s="73" t="s">
        <v>5373</v>
      </c>
    </row>
    <row r="471" spans="1:15" s="24" customFormat="1">
      <c r="A471" s="73" t="s">
        <v>1069</v>
      </c>
      <c r="B471" s="73"/>
      <c r="C471" s="73"/>
      <c r="D471" s="73" t="s">
        <v>126</v>
      </c>
      <c r="E471" s="73" t="s">
        <v>1060</v>
      </c>
      <c r="F471" s="73" t="s">
        <v>13</v>
      </c>
      <c r="G471" s="73" t="s">
        <v>13</v>
      </c>
      <c r="H471" s="73" t="s">
        <v>13</v>
      </c>
      <c r="I471" s="73" t="s">
        <v>13</v>
      </c>
      <c r="J471" s="73" t="s">
        <v>13</v>
      </c>
      <c r="K471" s="16" t="s">
        <v>17</v>
      </c>
      <c r="L471" s="16" t="s">
        <v>13</v>
      </c>
      <c r="M471" s="16" t="s">
        <v>13</v>
      </c>
      <c r="N471" s="16" t="s">
        <v>1070</v>
      </c>
      <c r="O471" s="73" t="s">
        <v>5373</v>
      </c>
    </row>
    <row r="472" spans="1:15" s="24" customFormat="1">
      <c r="A472" s="73" t="s">
        <v>1071</v>
      </c>
      <c r="B472" s="73"/>
      <c r="C472" s="73"/>
      <c r="D472" s="73" t="s">
        <v>126</v>
      </c>
      <c r="E472" s="73" t="s">
        <v>1060</v>
      </c>
      <c r="F472" s="73" t="s">
        <v>13</v>
      </c>
      <c r="G472" s="73" t="s">
        <v>13</v>
      </c>
      <c r="H472" s="73" t="s">
        <v>13</v>
      </c>
      <c r="I472" s="73" t="s">
        <v>13</v>
      </c>
      <c r="J472" s="73" t="s">
        <v>13</v>
      </c>
      <c r="K472" s="16" t="s">
        <v>17</v>
      </c>
      <c r="L472" s="16" t="s">
        <v>13</v>
      </c>
      <c r="M472" s="16" t="s">
        <v>13</v>
      </c>
      <c r="N472" s="16" t="s">
        <v>1072</v>
      </c>
      <c r="O472" s="73" t="s">
        <v>5373</v>
      </c>
    </row>
    <row r="473" spans="1:15" s="24" customFormat="1">
      <c r="A473" s="73" t="s">
        <v>1073</v>
      </c>
      <c r="B473" s="73"/>
      <c r="C473" s="73"/>
      <c r="D473" s="73" t="s">
        <v>126</v>
      </c>
      <c r="E473" s="73" t="s">
        <v>1060</v>
      </c>
      <c r="F473" s="73" t="s">
        <v>13</v>
      </c>
      <c r="G473" s="73" t="s">
        <v>13</v>
      </c>
      <c r="H473" s="73" t="s">
        <v>13</v>
      </c>
      <c r="I473" s="73" t="s">
        <v>13</v>
      </c>
      <c r="J473" s="73" t="s">
        <v>13</v>
      </c>
      <c r="K473" s="16" t="s">
        <v>17</v>
      </c>
      <c r="L473" s="16" t="s">
        <v>13</v>
      </c>
      <c r="M473" s="16" t="s">
        <v>13</v>
      </c>
      <c r="N473" s="16" t="s">
        <v>1074</v>
      </c>
      <c r="O473" s="73" t="s">
        <v>5373</v>
      </c>
    </row>
    <row r="474" spans="1:15" s="24" customFormat="1">
      <c r="A474" s="73" t="s">
        <v>1075</v>
      </c>
      <c r="B474" s="73"/>
      <c r="C474" s="73"/>
      <c r="D474" s="73" t="s">
        <v>126</v>
      </c>
      <c r="E474" s="73" t="s">
        <v>1060</v>
      </c>
      <c r="F474" s="73" t="s">
        <v>13</v>
      </c>
      <c r="G474" s="73" t="s">
        <v>13</v>
      </c>
      <c r="H474" s="73" t="s">
        <v>13</v>
      </c>
      <c r="I474" s="73" t="s">
        <v>13</v>
      </c>
      <c r="J474" s="73" t="s">
        <v>13</v>
      </c>
      <c r="K474" s="16" t="s">
        <v>17</v>
      </c>
      <c r="L474" s="16" t="s">
        <v>13</v>
      </c>
      <c r="M474" s="16" t="s">
        <v>13</v>
      </c>
      <c r="N474" s="16" t="s">
        <v>1076</v>
      </c>
      <c r="O474" s="73" t="s">
        <v>5373</v>
      </c>
    </row>
    <row r="475" spans="1:15" s="24" customFormat="1">
      <c r="A475" s="73" t="s">
        <v>1077</v>
      </c>
      <c r="B475" s="97">
        <v>41991</v>
      </c>
      <c r="C475" s="73" t="s">
        <v>57</v>
      </c>
      <c r="D475" s="73" t="s">
        <v>126</v>
      </c>
      <c r="E475" s="73" t="s">
        <v>1060</v>
      </c>
      <c r="F475" s="73" t="s">
        <v>88</v>
      </c>
      <c r="G475" s="73" t="s">
        <v>13</v>
      </c>
      <c r="H475" s="73" t="s">
        <v>13</v>
      </c>
      <c r="I475" s="73" t="s">
        <v>13</v>
      </c>
      <c r="J475" s="73" t="s">
        <v>13</v>
      </c>
      <c r="K475" s="16" t="s">
        <v>17</v>
      </c>
      <c r="L475" s="16" t="s">
        <v>13</v>
      </c>
      <c r="M475" s="16" t="s">
        <v>13</v>
      </c>
      <c r="N475" s="16" t="s">
        <v>1078</v>
      </c>
      <c r="O475" s="73" t="s">
        <v>5373</v>
      </c>
    </row>
    <row r="476" spans="1:15" s="24" customFormat="1">
      <c r="A476" s="73" t="s">
        <v>1079</v>
      </c>
      <c r="B476" s="97">
        <v>41991</v>
      </c>
      <c r="C476" s="73" t="s">
        <v>57</v>
      </c>
      <c r="D476" s="73" t="s">
        <v>126</v>
      </c>
      <c r="E476" s="73" t="s">
        <v>1060</v>
      </c>
      <c r="F476" s="73" t="s">
        <v>88</v>
      </c>
      <c r="G476" s="73" t="s">
        <v>13</v>
      </c>
      <c r="H476" s="73" t="s">
        <v>13</v>
      </c>
      <c r="I476" s="73" t="s">
        <v>13</v>
      </c>
      <c r="J476" s="73" t="s">
        <v>13</v>
      </c>
      <c r="K476" s="16" t="s">
        <v>17</v>
      </c>
      <c r="L476" s="16" t="s">
        <v>13</v>
      </c>
      <c r="M476" s="16" t="s">
        <v>13</v>
      </c>
      <c r="N476" s="16" t="s">
        <v>1080</v>
      </c>
      <c r="O476" s="73" t="s">
        <v>5373</v>
      </c>
    </row>
    <row r="477" spans="1:15" s="24" customFormat="1">
      <c r="A477" s="73" t="s">
        <v>1081</v>
      </c>
      <c r="B477" s="73"/>
      <c r="C477" s="73"/>
      <c r="D477" s="73" t="s">
        <v>126</v>
      </c>
      <c r="E477" s="73" t="s">
        <v>81</v>
      </c>
      <c r="F477" s="73" t="s">
        <v>13</v>
      </c>
      <c r="G477" s="73" t="s">
        <v>13</v>
      </c>
      <c r="H477" s="73" t="s">
        <v>13</v>
      </c>
      <c r="I477" s="73" t="s">
        <v>13</v>
      </c>
      <c r="J477" s="73" t="s">
        <v>13</v>
      </c>
      <c r="K477" s="16" t="s">
        <v>1082</v>
      </c>
      <c r="L477" s="16" t="s">
        <v>13</v>
      </c>
      <c r="M477" s="16" t="s">
        <v>13</v>
      </c>
      <c r="N477" s="16" t="s">
        <v>1083</v>
      </c>
      <c r="O477" s="73" t="s">
        <v>5373</v>
      </c>
    </row>
    <row r="478" spans="1:15" s="24" customFormat="1">
      <c r="A478" s="73" t="s">
        <v>1084</v>
      </c>
      <c r="B478" s="73"/>
      <c r="C478" s="73"/>
      <c r="D478" s="73" t="s">
        <v>126</v>
      </c>
      <c r="E478" s="73" t="s">
        <v>81</v>
      </c>
      <c r="F478" s="73" t="s">
        <v>13</v>
      </c>
      <c r="G478" s="73" t="s">
        <v>13</v>
      </c>
      <c r="H478" s="73" t="s">
        <v>13</v>
      </c>
      <c r="I478" s="73" t="s">
        <v>13</v>
      </c>
      <c r="J478" s="73" t="s">
        <v>13</v>
      </c>
      <c r="K478" s="16" t="s">
        <v>13</v>
      </c>
      <c r="L478" s="16" t="s">
        <v>1085</v>
      </c>
      <c r="M478" s="16" t="s">
        <v>13</v>
      </c>
      <c r="N478" s="16" t="s">
        <v>1086</v>
      </c>
      <c r="O478" s="73" t="s">
        <v>5373</v>
      </c>
    </row>
    <row r="479" spans="1:15" s="24" customFormat="1">
      <c r="A479" s="73" t="s">
        <v>1087</v>
      </c>
      <c r="B479" s="73"/>
      <c r="C479" s="73"/>
      <c r="D479" s="73" t="s">
        <v>126</v>
      </c>
      <c r="E479" s="73" t="s">
        <v>81</v>
      </c>
      <c r="F479" s="73" t="s">
        <v>13</v>
      </c>
      <c r="G479" s="73" t="s">
        <v>13</v>
      </c>
      <c r="H479" s="73" t="s">
        <v>13</v>
      </c>
      <c r="I479" s="73" t="s">
        <v>13</v>
      </c>
      <c r="J479" s="73" t="s">
        <v>13</v>
      </c>
      <c r="K479" s="16" t="s">
        <v>13</v>
      </c>
      <c r="L479" s="16" t="s">
        <v>85</v>
      </c>
      <c r="M479" s="16" t="s">
        <v>13</v>
      </c>
      <c r="N479" s="16" t="s">
        <v>992</v>
      </c>
      <c r="O479" s="73" t="s">
        <v>5373</v>
      </c>
    </row>
    <row r="480" spans="1:15" s="24" customFormat="1">
      <c r="A480" s="73" t="s">
        <v>1088</v>
      </c>
      <c r="B480" s="73"/>
      <c r="C480" s="73"/>
      <c r="D480" s="73" t="s">
        <v>126</v>
      </c>
      <c r="E480" s="73" t="s">
        <v>81</v>
      </c>
      <c r="F480" s="73" t="s">
        <v>13</v>
      </c>
      <c r="G480" s="73" t="s">
        <v>13</v>
      </c>
      <c r="H480" s="73" t="s">
        <v>13</v>
      </c>
      <c r="I480" s="73" t="s">
        <v>13</v>
      </c>
      <c r="J480" s="73" t="s">
        <v>13</v>
      </c>
      <c r="K480" s="16" t="s">
        <v>13</v>
      </c>
      <c r="L480" s="16" t="s">
        <v>13</v>
      </c>
      <c r="M480" s="16" t="s">
        <v>13</v>
      </c>
      <c r="N480" s="16" t="s">
        <v>1089</v>
      </c>
      <c r="O480" s="73" t="s">
        <v>5373</v>
      </c>
    </row>
    <row r="481" spans="1:15" s="24" customFormat="1">
      <c r="A481" s="73" t="s">
        <v>1090</v>
      </c>
      <c r="B481" s="73"/>
      <c r="C481" s="73"/>
      <c r="D481" s="73" t="s">
        <v>126</v>
      </c>
      <c r="E481" s="73" t="s">
        <v>81</v>
      </c>
      <c r="F481" s="73" t="s">
        <v>13</v>
      </c>
      <c r="G481" s="73" t="s">
        <v>13</v>
      </c>
      <c r="H481" s="73" t="s">
        <v>13</v>
      </c>
      <c r="I481" s="73" t="s">
        <v>13</v>
      </c>
      <c r="J481" s="73" t="s">
        <v>13</v>
      </c>
      <c r="K481" s="16" t="s">
        <v>13</v>
      </c>
      <c r="L481" s="16" t="s">
        <v>13</v>
      </c>
      <c r="M481" s="16" t="s">
        <v>13</v>
      </c>
      <c r="N481" s="16" t="s">
        <v>1091</v>
      </c>
      <c r="O481" s="73" t="s">
        <v>5373</v>
      </c>
    </row>
    <row r="482" spans="1:15" s="24" customFormat="1">
      <c r="A482" s="73" t="s">
        <v>1092</v>
      </c>
      <c r="B482" s="73"/>
      <c r="C482" s="73"/>
      <c r="D482" s="73" t="s">
        <v>126</v>
      </c>
      <c r="E482" s="73" t="s">
        <v>81</v>
      </c>
      <c r="F482" s="73" t="s">
        <v>13</v>
      </c>
      <c r="G482" s="73" t="s">
        <v>13</v>
      </c>
      <c r="H482" s="73" t="s">
        <v>13</v>
      </c>
      <c r="I482" s="73" t="s">
        <v>13</v>
      </c>
      <c r="J482" s="73" t="s">
        <v>13</v>
      </c>
      <c r="K482" s="16" t="s">
        <v>13</v>
      </c>
      <c r="L482" s="16" t="s">
        <v>13</v>
      </c>
      <c r="M482" s="16" t="s">
        <v>13</v>
      </c>
      <c r="N482" s="16" t="s">
        <v>1093</v>
      </c>
      <c r="O482" s="73" t="s">
        <v>5373</v>
      </c>
    </row>
    <row r="483" spans="1:15" s="24" customFormat="1">
      <c r="A483" s="73" t="s">
        <v>1094</v>
      </c>
      <c r="B483" s="73"/>
      <c r="C483" s="73"/>
      <c r="D483" s="73" t="s">
        <v>126</v>
      </c>
      <c r="E483" s="73" t="s">
        <v>81</v>
      </c>
      <c r="F483" s="73" t="s">
        <v>13</v>
      </c>
      <c r="G483" s="73" t="s">
        <v>13</v>
      </c>
      <c r="H483" s="73" t="s">
        <v>13</v>
      </c>
      <c r="I483" s="73" t="s">
        <v>13</v>
      </c>
      <c r="J483" s="73" t="s">
        <v>13</v>
      </c>
      <c r="K483" s="16" t="s">
        <v>13</v>
      </c>
      <c r="L483" s="16" t="s">
        <v>13</v>
      </c>
      <c r="M483" s="16" t="s">
        <v>13</v>
      </c>
      <c r="N483" s="16" t="s">
        <v>1095</v>
      </c>
      <c r="O483" s="73" t="s">
        <v>5373</v>
      </c>
    </row>
    <row r="484" spans="1:15" s="24" customFormat="1">
      <c r="A484" s="73" t="s">
        <v>1096</v>
      </c>
      <c r="B484" s="73"/>
      <c r="C484" s="73"/>
      <c r="D484" s="73" t="s">
        <v>126</v>
      </c>
      <c r="E484" s="73" t="s">
        <v>81</v>
      </c>
      <c r="F484" s="73" t="s">
        <v>13</v>
      </c>
      <c r="G484" s="73" t="s">
        <v>13</v>
      </c>
      <c r="H484" s="73" t="s">
        <v>13</v>
      </c>
      <c r="I484" s="73" t="s">
        <v>13</v>
      </c>
      <c r="J484" s="73" t="s">
        <v>13</v>
      </c>
      <c r="K484" s="16" t="s">
        <v>13</v>
      </c>
      <c r="L484" s="16" t="s">
        <v>97</v>
      </c>
      <c r="M484" s="16" t="s">
        <v>13</v>
      </c>
      <c r="N484" s="16" t="s">
        <v>1097</v>
      </c>
      <c r="O484" s="73" t="s">
        <v>5373</v>
      </c>
    </row>
    <row r="485" spans="1:15" s="24" customFormat="1">
      <c r="A485" s="73" t="s">
        <v>1098</v>
      </c>
      <c r="B485" s="73"/>
      <c r="C485" s="73"/>
      <c r="D485" s="73" t="s">
        <v>126</v>
      </c>
      <c r="E485" s="73" t="s">
        <v>81</v>
      </c>
      <c r="F485" s="73" t="s">
        <v>13</v>
      </c>
      <c r="G485" s="73" t="s">
        <v>13</v>
      </c>
      <c r="H485" s="73" t="s">
        <v>13</v>
      </c>
      <c r="I485" s="73" t="s">
        <v>13</v>
      </c>
      <c r="J485" s="73" t="s">
        <v>13</v>
      </c>
      <c r="K485" s="16" t="s">
        <v>13</v>
      </c>
      <c r="L485" s="16" t="s">
        <v>97</v>
      </c>
      <c r="M485" s="16" t="s">
        <v>13</v>
      </c>
      <c r="N485" s="16" t="s">
        <v>432</v>
      </c>
      <c r="O485" s="73" t="s">
        <v>5373</v>
      </c>
    </row>
    <row r="486" spans="1:15" s="24" customFormat="1">
      <c r="A486" s="73" t="s">
        <v>1099</v>
      </c>
      <c r="B486" s="73"/>
      <c r="C486" s="73"/>
      <c r="D486" s="73" t="s">
        <v>126</v>
      </c>
      <c r="E486" s="73" t="s">
        <v>81</v>
      </c>
      <c r="F486" s="73" t="s">
        <v>13</v>
      </c>
      <c r="G486" s="73" t="s">
        <v>13</v>
      </c>
      <c r="H486" s="73" t="s">
        <v>13</v>
      </c>
      <c r="I486" s="73" t="s">
        <v>13</v>
      </c>
      <c r="J486" s="73" t="s">
        <v>13</v>
      </c>
      <c r="K486" s="16" t="s">
        <v>13</v>
      </c>
      <c r="L486" s="16" t="s">
        <v>97</v>
      </c>
      <c r="M486" s="16" t="s">
        <v>13</v>
      </c>
      <c r="N486" s="16" t="s">
        <v>1100</v>
      </c>
      <c r="O486" s="73" t="s">
        <v>5373</v>
      </c>
    </row>
    <row r="487" spans="1:15" s="24" customFormat="1">
      <c r="A487" s="73" t="s">
        <v>1101</v>
      </c>
      <c r="B487" s="73"/>
      <c r="C487" s="73"/>
      <c r="D487" s="73" t="s">
        <v>126</v>
      </c>
      <c r="E487" s="73" t="s">
        <v>81</v>
      </c>
      <c r="F487" s="73" t="s">
        <v>13</v>
      </c>
      <c r="G487" s="73" t="s">
        <v>13</v>
      </c>
      <c r="H487" s="73" t="s">
        <v>13</v>
      </c>
      <c r="I487" s="73" t="s">
        <v>13</v>
      </c>
      <c r="J487" s="73" t="s">
        <v>13</v>
      </c>
      <c r="K487" s="16" t="s">
        <v>13</v>
      </c>
      <c r="L487" s="16" t="s">
        <v>711</v>
      </c>
      <c r="M487" s="16" t="s">
        <v>13</v>
      </c>
      <c r="N487" s="16" t="s">
        <v>1102</v>
      </c>
      <c r="O487" s="73" t="s">
        <v>5373</v>
      </c>
    </row>
    <row r="488" spans="1:15" s="24" customFormat="1">
      <c r="A488" s="73" t="s">
        <v>1103</v>
      </c>
      <c r="B488" s="73"/>
      <c r="C488" s="73"/>
      <c r="D488" s="73" t="s">
        <v>126</v>
      </c>
      <c r="E488" s="73" t="s">
        <v>1104</v>
      </c>
      <c r="F488" s="73" t="s">
        <v>13</v>
      </c>
      <c r="G488" s="73" t="s">
        <v>13</v>
      </c>
      <c r="H488" s="73" t="s">
        <v>13</v>
      </c>
      <c r="I488" s="73" t="s">
        <v>13</v>
      </c>
      <c r="J488" s="73" t="s">
        <v>13</v>
      </c>
      <c r="K488" s="16" t="s">
        <v>13</v>
      </c>
      <c r="L488" s="16" t="s">
        <v>61</v>
      </c>
      <c r="M488" s="16" t="s">
        <v>13</v>
      </c>
      <c r="N488" s="16" t="s">
        <v>1105</v>
      </c>
      <c r="O488" s="73" t="s">
        <v>5373</v>
      </c>
    </row>
    <row r="489" spans="1:15" s="24" customFormat="1">
      <c r="A489" s="73" t="s">
        <v>1106</v>
      </c>
      <c r="B489" s="97">
        <v>41778</v>
      </c>
      <c r="C489" s="73"/>
      <c r="D489" s="73" t="s">
        <v>126</v>
      </c>
      <c r="E489" s="73" t="s">
        <v>1107</v>
      </c>
      <c r="F489" s="73" t="s">
        <v>118</v>
      </c>
      <c r="G489" s="73" t="s">
        <v>1108</v>
      </c>
      <c r="H489" s="73" t="s">
        <v>13</v>
      </c>
      <c r="I489" s="73" t="s">
        <v>13</v>
      </c>
      <c r="J489" s="73" t="s">
        <v>13</v>
      </c>
      <c r="K489" s="16" t="s">
        <v>13</v>
      </c>
      <c r="L489" s="16" t="s">
        <v>13</v>
      </c>
      <c r="M489" s="16" t="s">
        <v>13</v>
      </c>
      <c r="N489" s="16" t="s">
        <v>1109</v>
      </c>
      <c r="O489" s="73" t="s">
        <v>5373</v>
      </c>
    </row>
    <row r="490" spans="1:15" s="24" customFormat="1">
      <c r="A490" s="73" t="s">
        <v>1110</v>
      </c>
      <c r="B490" s="73"/>
      <c r="C490" s="73"/>
      <c r="D490" s="73" t="s">
        <v>126</v>
      </c>
      <c r="E490" s="73" t="s">
        <v>1107</v>
      </c>
      <c r="F490" s="73" t="s">
        <v>118</v>
      </c>
      <c r="G490" s="73" t="s">
        <v>13</v>
      </c>
      <c r="H490" s="73" t="s">
        <v>13</v>
      </c>
      <c r="I490" s="73" t="s">
        <v>13</v>
      </c>
      <c r="J490" s="73" t="s">
        <v>13</v>
      </c>
      <c r="K490" s="16" t="s">
        <v>13</v>
      </c>
      <c r="L490" s="16" t="s">
        <v>13</v>
      </c>
      <c r="M490" s="16" t="s">
        <v>13</v>
      </c>
      <c r="N490" s="16" t="s">
        <v>1111</v>
      </c>
      <c r="O490" s="73" t="s">
        <v>5373</v>
      </c>
    </row>
    <row r="491" spans="1:15" s="262" customFormat="1">
      <c r="A491" s="73" t="s">
        <v>1112</v>
      </c>
      <c r="B491" s="97">
        <v>41778</v>
      </c>
      <c r="C491" s="73"/>
      <c r="D491" s="73" t="s">
        <v>126</v>
      </c>
      <c r="E491" s="73" t="s">
        <v>1107</v>
      </c>
      <c r="F491" s="73" t="s">
        <v>118</v>
      </c>
      <c r="G491" s="73" t="s">
        <v>13</v>
      </c>
      <c r="H491" s="73" t="s">
        <v>13</v>
      </c>
      <c r="I491" s="73" t="s">
        <v>13</v>
      </c>
      <c r="J491" s="73" t="s">
        <v>13</v>
      </c>
      <c r="K491" s="16" t="s">
        <v>13</v>
      </c>
      <c r="L491" s="16" t="s">
        <v>13</v>
      </c>
      <c r="M491" s="16" t="s">
        <v>13</v>
      </c>
      <c r="N491" s="16" t="s">
        <v>1113</v>
      </c>
      <c r="O491" s="73" t="s">
        <v>5373</v>
      </c>
    </row>
    <row r="492" spans="1:15" s="24" customFormat="1">
      <c r="A492" s="73" t="s">
        <v>1114</v>
      </c>
      <c r="B492" s="73"/>
      <c r="C492" s="73"/>
      <c r="D492" s="73" t="s">
        <v>126</v>
      </c>
      <c r="E492" s="73" t="s">
        <v>1107</v>
      </c>
      <c r="F492" s="73" t="s">
        <v>118</v>
      </c>
      <c r="G492" s="73" t="s">
        <v>13</v>
      </c>
      <c r="H492" s="73" t="s">
        <v>13</v>
      </c>
      <c r="I492" s="73" t="s">
        <v>13</v>
      </c>
      <c r="J492" s="73" t="s">
        <v>13</v>
      </c>
      <c r="K492" s="16" t="s">
        <v>13</v>
      </c>
      <c r="L492" s="16" t="s">
        <v>13</v>
      </c>
      <c r="M492" s="16" t="s">
        <v>13</v>
      </c>
      <c r="N492" s="16" t="s">
        <v>1115</v>
      </c>
      <c r="O492" s="73" t="s">
        <v>5373</v>
      </c>
    </row>
    <row r="493" spans="1:15" s="24" customFormat="1">
      <c r="A493" s="73" t="s">
        <v>1116</v>
      </c>
      <c r="B493" s="97">
        <v>41934</v>
      </c>
      <c r="C493" s="73"/>
      <c r="D493" s="73" t="s">
        <v>126</v>
      </c>
      <c r="E493" s="73" t="s">
        <v>1107</v>
      </c>
      <c r="F493" s="73" t="s">
        <v>118</v>
      </c>
      <c r="G493" s="73" t="s">
        <v>13</v>
      </c>
      <c r="H493" s="73" t="s">
        <v>13</v>
      </c>
      <c r="I493" s="73" t="s">
        <v>13</v>
      </c>
      <c r="J493" s="73" t="s">
        <v>13</v>
      </c>
      <c r="K493" s="16" t="s">
        <v>13</v>
      </c>
      <c r="L493" s="16" t="s">
        <v>13</v>
      </c>
      <c r="M493" s="16" t="s">
        <v>13</v>
      </c>
      <c r="N493" s="16" t="s">
        <v>1117</v>
      </c>
      <c r="O493" s="73" t="s">
        <v>5373</v>
      </c>
    </row>
    <row r="494" spans="1:15" s="24" customFormat="1">
      <c r="A494" s="73" t="s">
        <v>1118</v>
      </c>
      <c r="B494" s="97">
        <v>41837</v>
      </c>
      <c r="C494" s="73"/>
      <c r="D494" s="73" t="s">
        <v>126</v>
      </c>
      <c r="E494" s="73" t="s">
        <v>1107</v>
      </c>
      <c r="F494" s="73" t="s">
        <v>118</v>
      </c>
      <c r="G494" s="73" t="s">
        <v>13</v>
      </c>
      <c r="H494" s="73" t="s">
        <v>13</v>
      </c>
      <c r="I494" s="73" t="s">
        <v>13</v>
      </c>
      <c r="J494" s="73" t="s">
        <v>13</v>
      </c>
      <c r="K494" s="16" t="s">
        <v>13</v>
      </c>
      <c r="L494" s="16" t="s">
        <v>13</v>
      </c>
      <c r="M494" s="16" t="s">
        <v>13</v>
      </c>
      <c r="N494" s="16" t="s">
        <v>1119</v>
      </c>
      <c r="O494" s="73" t="s">
        <v>5373</v>
      </c>
    </row>
    <row r="495" spans="1:15" s="24" customFormat="1">
      <c r="A495" s="73" t="s">
        <v>1120</v>
      </c>
      <c r="B495" s="97">
        <v>41837</v>
      </c>
      <c r="C495" s="73"/>
      <c r="D495" s="73" t="s">
        <v>126</v>
      </c>
      <c r="E495" s="73" t="s">
        <v>1107</v>
      </c>
      <c r="F495" s="73" t="s">
        <v>118</v>
      </c>
      <c r="G495" s="73" t="s">
        <v>13</v>
      </c>
      <c r="H495" s="73" t="s">
        <v>13</v>
      </c>
      <c r="I495" s="73" t="s">
        <v>13</v>
      </c>
      <c r="J495" s="73" t="s">
        <v>13</v>
      </c>
      <c r="K495" s="16" t="s">
        <v>13</v>
      </c>
      <c r="L495" s="16" t="s">
        <v>13</v>
      </c>
      <c r="M495" s="16" t="s">
        <v>13</v>
      </c>
      <c r="N495" s="16" t="s">
        <v>1121</v>
      </c>
      <c r="O495" s="73" t="s">
        <v>5373</v>
      </c>
    </row>
    <row r="496" spans="1:15" s="24" customFormat="1">
      <c r="A496" s="73" t="s">
        <v>1122</v>
      </c>
      <c r="B496" s="97">
        <v>41778</v>
      </c>
      <c r="C496" s="73"/>
      <c r="D496" s="73" t="s">
        <v>126</v>
      </c>
      <c r="E496" s="73" t="s">
        <v>1107</v>
      </c>
      <c r="F496" s="73" t="s">
        <v>118</v>
      </c>
      <c r="G496" s="73" t="s">
        <v>13</v>
      </c>
      <c r="H496" s="73" t="s">
        <v>13</v>
      </c>
      <c r="I496" s="73" t="s">
        <v>13</v>
      </c>
      <c r="J496" s="73" t="s">
        <v>13</v>
      </c>
      <c r="K496" s="16" t="s">
        <v>13</v>
      </c>
      <c r="L496" s="16" t="s">
        <v>13</v>
      </c>
      <c r="M496" s="16" t="s">
        <v>13</v>
      </c>
      <c r="N496" s="16" t="s">
        <v>1123</v>
      </c>
      <c r="O496" s="73" t="s">
        <v>5373</v>
      </c>
    </row>
    <row r="497" spans="1:15" s="24" customFormat="1">
      <c r="A497" s="73" t="s">
        <v>1124</v>
      </c>
      <c r="B497" s="73"/>
      <c r="C497" s="73"/>
      <c r="D497" s="73" t="s">
        <v>126</v>
      </c>
      <c r="E497" s="73" t="s">
        <v>1125</v>
      </c>
      <c r="F497" s="73" t="s">
        <v>1108</v>
      </c>
      <c r="G497" s="73" t="s">
        <v>13</v>
      </c>
      <c r="H497" s="73" t="s">
        <v>13</v>
      </c>
      <c r="I497" s="73" t="s">
        <v>13</v>
      </c>
      <c r="J497" s="73" t="s">
        <v>13</v>
      </c>
      <c r="K497" s="16" t="s">
        <v>13</v>
      </c>
      <c r="L497" s="16" t="s">
        <v>13</v>
      </c>
      <c r="M497" s="16" t="s">
        <v>13</v>
      </c>
      <c r="N497" s="16" t="s">
        <v>1126</v>
      </c>
      <c r="O497" s="73" t="s">
        <v>5373</v>
      </c>
    </row>
    <row r="498" spans="1:15" s="24" customFormat="1">
      <c r="A498" s="73" t="s">
        <v>1127</v>
      </c>
      <c r="B498" s="73"/>
      <c r="C498" s="73"/>
      <c r="D498" s="73" t="s">
        <v>126</v>
      </c>
      <c r="E498" s="73" t="s">
        <v>1125</v>
      </c>
      <c r="F498" s="73" t="s">
        <v>1108</v>
      </c>
      <c r="G498" s="73" t="s">
        <v>13</v>
      </c>
      <c r="H498" s="73" t="s">
        <v>13</v>
      </c>
      <c r="I498" s="73" t="s">
        <v>13</v>
      </c>
      <c r="J498" s="73" t="s">
        <v>13</v>
      </c>
      <c r="K498" s="16" t="s">
        <v>13</v>
      </c>
      <c r="L498" s="16" t="s">
        <v>13</v>
      </c>
      <c r="M498" s="16" t="s">
        <v>13</v>
      </c>
      <c r="N498" s="16" t="s">
        <v>1128</v>
      </c>
      <c r="O498" s="73" t="s">
        <v>5373</v>
      </c>
    </row>
    <row r="499" spans="1:15" s="24" customFormat="1">
      <c r="A499" s="73" t="s">
        <v>1129</v>
      </c>
      <c r="B499" s="97">
        <v>41813</v>
      </c>
      <c r="C499" s="73"/>
      <c r="D499" s="73" t="s">
        <v>126</v>
      </c>
      <c r="E499" s="73" t="s">
        <v>1125</v>
      </c>
      <c r="F499" s="73" t="s">
        <v>35</v>
      </c>
      <c r="G499" s="73" t="s">
        <v>426</v>
      </c>
      <c r="H499" s="73" t="s">
        <v>13</v>
      </c>
      <c r="I499" s="73" t="s">
        <v>13</v>
      </c>
      <c r="J499" s="73" t="s">
        <v>13</v>
      </c>
      <c r="K499" s="16" t="s">
        <v>13</v>
      </c>
      <c r="L499" s="16" t="s">
        <v>13</v>
      </c>
      <c r="M499" s="16" t="s">
        <v>13</v>
      </c>
      <c r="N499" s="16" t="s">
        <v>1130</v>
      </c>
      <c r="O499" s="73" t="s">
        <v>5373</v>
      </c>
    </row>
    <row r="500" spans="1:15" s="24" customFormat="1">
      <c r="A500" s="73" t="s">
        <v>1131</v>
      </c>
      <c r="B500" s="97">
        <v>41745</v>
      </c>
      <c r="C500" s="73"/>
      <c r="D500" s="73" t="s">
        <v>126</v>
      </c>
      <c r="E500" s="73" t="s">
        <v>1125</v>
      </c>
      <c r="F500" s="73" t="s">
        <v>35</v>
      </c>
      <c r="G500" s="73" t="s">
        <v>426</v>
      </c>
      <c r="H500" s="73" t="s">
        <v>13</v>
      </c>
      <c r="I500" s="73" t="s">
        <v>13</v>
      </c>
      <c r="J500" s="73" t="s">
        <v>13</v>
      </c>
      <c r="K500" s="16" t="s">
        <v>13</v>
      </c>
      <c r="L500" s="16" t="s">
        <v>13</v>
      </c>
      <c r="M500" s="16" t="s">
        <v>13</v>
      </c>
      <c r="N500" s="16" t="s">
        <v>1132</v>
      </c>
      <c r="O500" s="73" t="s">
        <v>5373</v>
      </c>
    </row>
    <row r="501" spans="1:15" s="24" customFormat="1">
      <c r="A501" s="73" t="s">
        <v>1133</v>
      </c>
      <c r="B501" s="97">
        <v>41745</v>
      </c>
      <c r="C501" s="73"/>
      <c r="D501" s="73" t="s">
        <v>126</v>
      </c>
      <c r="E501" s="73" t="s">
        <v>1125</v>
      </c>
      <c r="F501" s="73" t="s">
        <v>35</v>
      </c>
      <c r="G501" s="73" t="s">
        <v>426</v>
      </c>
      <c r="H501" s="73" t="s">
        <v>13</v>
      </c>
      <c r="I501" s="73" t="s">
        <v>13</v>
      </c>
      <c r="J501" s="73" t="s">
        <v>13</v>
      </c>
      <c r="K501" s="16" t="s">
        <v>13</v>
      </c>
      <c r="L501" s="16" t="s">
        <v>13</v>
      </c>
      <c r="M501" s="16" t="s">
        <v>13</v>
      </c>
      <c r="N501" s="16" t="s">
        <v>1134</v>
      </c>
      <c r="O501" s="73" t="s">
        <v>5373</v>
      </c>
    </row>
    <row r="502" spans="1:15" s="24" customFormat="1">
      <c r="A502" s="73" t="s">
        <v>1135</v>
      </c>
      <c r="B502" s="97">
        <v>41745</v>
      </c>
      <c r="C502" s="73"/>
      <c r="D502" s="73" t="s">
        <v>126</v>
      </c>
      <c r="E502" s="73" t="s">
        <v>1125</v>
      </c>
      <c r="F502" s="73" t="s">
        <v>35</v>
      </c>
      <c r="G502" s="73" t="s">
        <v>426</v>
      </c>
      <c r="H502" s="73" t="s">
        <v>13</v>
      </c>
      <c r="I502" s="73" t="s">
        <v>13</v>
      </c>
      <c r="J502" s="73" t="s">
        <v>13</v>
      </c>
      <c r="K502" s="16" t="s">
        <v>13</v>
      </c>
      <c r="L502" s="16" t="s">
        <v>13</v>
      </c>
      <c r="M502" s="16" t="s">
        <v>13</v>
      </c>
      <c r="N502" s="16" t="s">
        <v>1136</v>
      </c>
      <c r="O502" s="73" t="s">
        <v>5373</v>
      </c>
    </row>
    <row r="503" spans="1:15" s="24" customFormat="1">
      <c r="A503" s="73" t="s">
        <v>1137</v>
      </c>
      <c r="B503" s="73"/>
      <c r="C503" s="73"/>
      <c r="D503" s="73" t="s">
        <v>126</v>
      </c>
      <c r="E503" s="73" t="s">
        <v>1125</v>
      </c>
      <c r="F503" s="73" t="s">
        <v>13</v>
      </c>
      <c r="G503" s="73" t="s">
        <v>13</v>
      </c>
      <c r="H503" s="73" t="s">
        <v>13</v>
      </c>
      <c r="I503" s="73" t="s">
        <v>13</v>
      </c>
      <c r="J503" s="73" t="s">
        <v>13</v>
      </c>
      <c r="K503" s="16" t="s">
        <v>13</v>
      </c>
      <c r="L503" s="16" t="s">
        <v>1138</v>
      </c>
      <c r="M503" s="16" t="s">
        <v>13</v>
      </c>
      <c r="N503" s="16" t="s">
        <v>1139</v>
      </c>
      <c r="O503" s="73" t="s">
        <v>5373</v>
      </c>
    </row>
    <row r="504" spans="1:15" s="24" customFormat="1">
      <c r="A504" s="73" t="s">
        <v>1140</v>
      </c>
      <c r="B504" s="73"/>
      <c r="C504" s="73"/>
      <c r="D504" s="73" t="s">
        <v>126</v>
      </c>
      <c r="E504" s="73" t="s">
        <v>1125</v>
      </c>
      <c r="F504" s="73" t="s">
        <v>13</v>
      </c>
      <c r="G504" s="73" t="s">
        <v>13</v>
      </c>
      <c r="H504" s="73" t="s">
        <v>13</v>
      </c>
      <c r="I504" s="73" t="s">
        <v>13</v>
      </c>
      <c r="J504" s="73" t="s">
        <v>13</v>
      </c>
      <c r="K504" s="16" t="s">
        <v>13</v>
      </c>
      <c r="L504" s="16" t="s">
        <v>1138</v>
      </c>
      <c r="M504" s="16" t="s">
        <v>13</v>
      </c>
      <c r="N504" s="16" t="s">
        <v>1141</v>
      </c>
      <c r="O504" s="73" t="s">
        <v>5373</v>
      </c>
    </row>
    <row r="505" spans="1:15" s="24" customFormat="1">
      <c r="A505" s="73" t="s">
        <v>1142</v>
      </c>
      <c r="B505" s="97">
        <v>41745</v>
      </c>
      <c r="C505" s="73"/>
      <c r="D505" s="73" t="s">
        <v>126</v>
      </c>
      <c r="E505" s="73" t="s">
        <v>1143</v>
      </c>
      <c r="F505" s="73" t="s">
        <v>35</v>
      </c>
      <c r="G505" s="73" t="s">
        <v>39</v>
      </c>
      <c r="H505" s="73" t="s">
        <v>13</v>
      </c>
      <c r="I505" s="73" t="s">
        <v>13</v>
      </c>
      <c r="J505" s="73" t="s">
        <v>13</v>
      </c>
      <c r="K505" s="16" t="s">
        <v>13</v>
      </c>
      <c r="L505" s="16" t="s">
        <v>13</v>
      </c>
      <c r="M505" s="16" t="s">
        <v>13</v>
      </c>
      <c r="N505" s="16" t="s">
        <v>1144</v>
      </c>
      <c r="O505" s="73" t="s">
        <v>5373</v>
      </c>
    </row>
    <row r="506" spans="1:15" s="24" customFormat="1">
      <c r="A506" s="73" t="s">
        <v>1145</v>
      </c>
      <c r="B506" s="97">
        <v>41745</v>
      </c>
      <c r="C506" s="73"/>
      <c r="D506" s="73" t="s">
        <v>126</v>
      </c>
      <c r="E506" s="73" t="s">
        <v>1143</v>
      </c>
      <c r="F506" s="73" t="s">
        <v>35</v>
      </c>
      <c r="G506" s="73" t="s">
        <v>13</v>
      </c>
      <c r="H506" s="73" t="s">
        <v>13</v>
      </c>
      <c r="I506" s="73" t="s">
        <v>13</v>
      </c>
      <c r="J506" s="73" t="s">
        <v>13</v>
      </c>
      <c r="K506" s="16" t="s">
        <v>13</v>
      </c>
      <c r="L506" s="16" t="s">
        <v>13</v>
      </c>
      <c r="M506" s="16" t="s">
        <v>13</v>
      </c>
      <c r="N506" s="16" t="s">
        <v>1146</v>
      </c>
      <c r="O506" s="73" t="s">
        <v>5373</v>
      </c>
    </row>
    <row r="507" spans="1:15" s="24" customFormat="1">
      <c r="A507" s="73" t="s">
        <v>1147</v>
      </c>
      <c r="B507" s="97">
        <v>41745</v>
      </c>
      <c r="C507" s="73"/>
      <c r="D507" s="73" t="s">
        <v>126</v>
      </c>
      <c r="E507" s="73" t="s">
        <v>1143</v>
      </c>
      <c r="F507" s="73" t="s">
        <v>35</v>
      </c>
      <c r="G507" s="73" t="s">
        <v>13</v>
      </c>
      <c r="H507" s="73" t="s">
        <v>13</v>
      </c>
      <c r="I507" s="73" t="s">
        <v>13</v>
      </c>
      <c r="J507" s="73" t="s">
        <v>13</v>
      </c>
      <c r="K507" s="16" t="s">
        <v>13</v>
      </c>
      <c r="L507" s="16" t="s">
        <v>13</v>
      </c>
      <c r="M507" s="16" t="s">
        <v>13</v>
      </c>
      <c r="N507" s="16" t="s">
        <v>1148</v>
      </c>
      <c r="O507" s="73" t="s">
        <v>5373</v>
      </c>
    </row>
    <row r="508" spans="1:15" s="24" customFormat="1">
      <c r="A508" s="73" t="s">
        <v>1149</v>
      </c>
      <c r="B508" s="97">
        <v>41745</v>
      </c>
      <c r="C508" s="73"/>
      <c r="D508" s="73" t="s">
        <v>126</v>
      </c>
      <c r="E508" s="73" t="s">
        <v>1143</v>
      </c>
      <c r="F508" s="73" t="s">
        <v>35</v>
      </c>
      <c r="G508" s="73" t="s">
        <v>13</v>
      </c>
      <c r="H508" s="73" t="s">
        <v>13</v>
      </c>
      <c r="I508" s="73" t="s">
        <v>13</v>
      </c>
      <c r="J508" s="73" t="s">
        <v>13</v>
      </c>
      <c r="K508" s="16" t="s">
        <v>13</v>
      </c>
      <c r="L508" s="16" t="s">
        <v>13</v>
      </c>
      <c r="M508" s="16" t="s">
        <v>13</v>
      </c>
      <c r="N508" s="16" t="s">
        <v>1150</v>
      </c>
      <c r="O508" s="73" t="s">
        <v>5373</v>
      </c>
    </row>
    <row r="509" spans="1:15" s="24" customFormat="1">
      <c r="A509" s="73" t="s">
        <v>1151</v>
      </c>
      <c r="B509" s="97">
        <v>41745</v>
      </c>
      <c r="C509" s="73"/>
      <c r="D509" s="73" t="s">
        <v>126</v>
      </c>
      <c r="E509" s="73" t="s">
        <v>1143</v>
      </c>
      <c r="F509" s="73" t="s">
        <v>35</v>
      </c>
      <c r="G509" s="73" t="s">
        <v>13</v>
      </c>
      <c r="H509" s="73" t="s">
        <v>13</v>
      </c>
      <c r="I509" s="73" t="s">
        <v>13</v>
      </c>
      <c r="J509" s="73" t="s">
        <v>13</v>
      </c>
      <c r="K509" s="16" t="s">
        <v>13</v>
      </c>
      <c r="L509" s="16" t="s">
        <v>13</v>
      </c>
      <c r="M509" s="16" t="s">
        <v>13</v>
      </c>
      <c r="N509" s="16" t="s">
        <v>1152</v>
      </c>
      <c r="O509" s="73" t="s">
        <v>5373</v>
      </c>
    </row>
    <row r="510" spans="1:15" s="24" customFormat="1">
      <c r="A510" s="73" t="s">
        <v>1153</v>
      </c>
      <c r="B510" s="97">
        <v>41745</v>
      </c>
      <c r="C510" s="73"/>
      <c r="D510" s="73" t="s">
        <v>126</v>
      </c>
      <c r="E510" s="73" t="s">
        <v>1143</v>
      </c>
      <c r="F510" s="73" t="s">
        <v>35</v>
      </c>
      <c r="G510" s="73" t="s">
        <v>13</v>
      </c>
      <c r="H510" s="73" t="s">
        <v>13</v>
      </c>
      <c r="I510" s="73" t="s">
        <v>13</v>
      </c>
      <c r="J510" s="73" t="s">
        <v>13</v>
      </c>
      <c r="K510" s="16" t="s">
        <v>13</v>
      </c>
      <c r="L510" s="16" t="s">
        <v>13</v>
      </c>
      <c r="M510" s="16" t="s">
        <v>13</v>
      </c>
      <c r="N510" s="16" t="s">
        <v>1154</v>
      </c>
      <c r="O510" s="73" t="s">
        <v>5373</v>
      </c>
    </row>
    <row r="511" spans="1:15" s="24" customFormat="1">
      <c r="A511" s="73" t="s">
        <v>1155</v>
      </c>
      <c r="B511" s="97">
        <v>41745</v>
      </c>
      <c r="C511" s="73"/>
      <c r="D511" s="73" t="s">
        <v>126</v>
      </c>
      <c r="E511" s="73" t="s">
        <v>1143</v>
      </c>
      <c r="F511" s="73" t="s">
        <v>35</v>
      </c>
      <c r="G511" s="73" t="s">
        <v>13</v>
      </c>
      <c r="H511" s="73" t="s">
        <v>13</v>
      </c>
      <c r="I511" s="73" t="s">
        <v>13</v>
      </c>
      <c r="J511" s="73" t="s">
        <v>13</v>
      </c>
      <c r="K511" s="16" t="s">
        <v>13</v>
      </c>
      <c r="L511" s="16" t="s">
        <v>13</v>
      </c>
      <c r="M511" s="16" t="s">
        <v>13</v>
      </c>
      <c r="N511" s="16" t="s">
        <v>1156</v>
      </c>
      <c r="O511" s="73" t="s">
        <v>5373</v>
      </c>
    </row>
    <row r="512" spans="1:15" s="24" customFormat="1">
      <c r="A512" s="73" t="s">
        <v>1157</v>
      </c>
      <c r="B512" s="97">
        <v>41745</v>
      </c>
      <c r="C512" s="73"/>
      <c r="D512" s="73" t="s">
        <v>126</v>
      </c>
      <c r="E512" s="73" t="s">
        <v>1143</v>
      </c>
      <c r="F512" s="73" t="s">
        <v>35</v>
      </c>
      <c r="G512" s="73" t="s">
        <v>13</v>
      </c>
      <c r="H512" s="73" t="s">
        <v>13</v>
      </c>
      <c r="I512" s="73" t="s">
        <v>13</v>
      </c>
      <c r="J512" s="73" t="s">
        <v>13</v>
      </c>
      <c r="K512" s="16" t="s">
        <v>13</v>
      </c>
      <c r="L512" s="16" t="s">
        <v>13</v>
      </c>
      <c r="M512" s="16" t="s">
        <v>13</v>
      </c>
      <c r="N512" s="16" t="s">
        <v>1158</v>
      </c>
      <c r="O512" s="73" t="s">
        <v>5373</v>
      </c>
    </row>
    <row r="513" spans="1:15" s="24" customFormat="1">
      <c r="A513" s="73" t="s">
        <v>1159</v>
      </c>
      <c r="B513" s="97">
        <v>41745</v>
      </c>
      <c r="C513" s="73"/>
      <c r="D513" s="73" t="s">
        <v>126</v>
      </c>
      <c r="E513" s="73" t="s">
        <v>1143</v>
      </c>
      <c r="F513" s="73" t="s">
        <v>35</v>
      </c>
      <c r="G513" s="73" t="s">
        <v>13</v>
      </c>
      <c r="H513" s="73" t="s">
        <v>13</v>
      </c>
      <c r="I513" s="73" t="s">
        <v>13</v>
      </c>
      <c r="J513" s="73" t="s">
        <v>13</v>
      </c>
      <c r="K513" s="16" t="s">
        <v>13</v>
      </c>
      <c r="L513" s="16" t="s">
        <v>13</v>
      </c>
      <c r="M513" s="16" t="s">
        <v>13</v>
      </c>
      <c r="N513" s="16" t="s">
        <v>1160</v>
      </c>
      <c r="O513" s="73" t="s">
        <v>5373</v>
      </c>
    </row>
    <row r="514" spans="1:15" s="24" customFormat="1">
      <c r="A514" s="73" t="s">
        <v>1161</v>
      </c>
      <c r="B514" s="97">
        <v>41745</v>
      </c>
      <c r="C514" s="73"/>
      <c r="D514" s="73" t="s">
        <v>126</v>
      </c>
      <c r="E514" s="73" t="s">
        <v>1143</v>
      </c>
      <c r="F514" s="73" t="s">
        <v>35</v>
      </c>
      <c r="G514" s="73" t="s">
        <v>13</v>
      </c>
      <c r="H514" s="73" t="s">
        <v>13</v>
      </c>
      <c r="I514" s="73" t="s">
        <v>13</v>
      </c>
      <c r="J514" s="73" t="s">
        <v>13</v>
      </c>
      <c r="K514" s="16" t="s">
        <v>13</v>
      </c>
      <c r="L514" s="16" t="s">
        <v>13</v>
      </c>
      <c r="M514" s="16" t="s">
        <v>13</v>
      </c>
      <c r="N514" s="16" t="s">
        <v>1162</v>
      </c>
      <c r="O514" s="73" t="s">
        <v>5373</v>
      </c>
    </row>
    <row r="515" spans="1:15" s="24" customFormat="1">
      <c r="A515" s="73" t="s">
        <v>1163</v>
      </c>
      <c r="B515" s="97">
        <v>41745</v>
      </c>
      <c r="C515" s="73"/>
      <c r="D515" s="73" t="s">
        <v>126</v>
      </c>
      <c r="E515" s="73" t="s">
        <v>1143</v>
      </c>
      <c r="F515" s="73" t="s">
        <v>35</v>
      </c>
      <c r="G515" s="73" t="s">
        <v>13</v>
      </c>
      <c r="H515" s="73" t="s">
        <v>13</v>
      </c>
      <c r="I515" s="73" t="s">
        <v>13</v>
      </c>
      <c r="J515" s="73" t="s">
        <v>13</v>
      </c>
      <c r="K515" s="16" t="s">
        <v>13</v>
      </c>
      <c r="L515" s="16" t="s">
        <v>13</v>
      </c>
      <c r="M515" s="16" t="s">
        <v>13</v>
      </c>
      <c r="N515" s="16" t="s">
        <v>1164</v>
      </c>
      <c r="O515" s="73" t="s">
        <v>5373</v>
      </c>
    </row>
    <row r="516" spans="1:15" s="24" customFormat="1">
      <c r="A516" s="73" t="s">
        <v>1165</v>
      </c>
      <c r="B516" s="97">
        <v>41745</v>
      </c>
      <c r="C516" s="73"/>
      <c r="D516" s="73" t="s">
        <v>126</v>
      </c>
      <c r="E516" s="73" t="s">
        <v>1143</v>
      </c>
      <c r="F516" s="73" t="s">
        <v>35</v>
      </c>
      <c r="G516" s="73" t="s">
        <v>13</v>
      </c>
      <c r="H516" s="73" t="s">
        <v>13</v>
      </c>
      <c r="I516" s="73" t="s">
        <v>13</v>
      </c>
      <c r="J516" s="73" t="s">
        <v>13</v>
      </c>
      <c r="K516" s="16" t="s">
        <v>13</v>
      </c>
      <c r="L516" s="16" t="s">
        <v>13</v>
      </c>
      <c r="M516" s="16" t="s">
        <v>13</v>
      </c>
      <c r="N516" s="16" t="s">
        <v>1166</v>
      </c>
      <c r="O516" s="73" t="s">
        <v>5373</v>
      </c>
    </row>
    <row r="517" spans="1:15" s="24" customFormat="1">
      <c r="A517" s="73" t="s">
        <v>1167</v>
      </c>
      <c r="B517" s="97">
        <v>41745</v>
      </c>
      <c r="C517" s="73"/>
      <c r="D517" s="73" t="s">
        <v>126</v>
      </c>
      <c r="E517" s="73" t="s">
        <v>1143</v>
      </c>
      <c r="F517" s="73" t="s">
        <v>35</v>
      </c>
      <c r="G517" s="73" t="s">
        <v>13</v>
      </c>
      <c r="H517" s="73" t="s">
        <v>13</v>
      </c>
      <c r="I517" s="73" t="s">
        <v>13</v>
      </c>
      <c r="J517" s="73" t="s">
        <v>13</v>
      </c>
      <c r="K517" s="16" t="s">
        <v>13</v>
      </c>
      <c r="L517" s="16" t="s">
        <v>13</v>
      </c>
      <c r="M517" s="16" t="s">
        <v>13</v>
      </c>
      <c r="N517" s="16" t="s">
        <v>1168</v>
      </c>
      <c r="O517" s="73" t="s">
        <v>5373</v>
      </c>
    </row>
    <row r="518" spans="1:15" s="24" customFormat="1">
      <c r="A518" s="73" t="s">
        <v>1169</v>
      </c>
      <c r="B518" s="97">
        <v>41745</v>
      </c>
      <c r="C518" s="73"/>
      <c r="D518" s="73" t="s">
        <v>126</v>
      </c>
      <c r="E518" s="73" t="s">
        <v>1143</v>
      </c>
      <c r="F518" s="73" t="s">
        <v>35</v>
      </c>
      <c r="G518" s="73" t="s">
        <v>13</v>
      </c>
      <c r="H518" s="73" t="s">
        <v>13</v>
      </c>
      <c r="I518" s="73" t="s">
        <v>13</v>
      </c>
      <c r="J518" s="73" t="s">
        <v>13</v>
      </c>
      <c r="K518" s="16" t="s">
        <v>13</v>
      </c>
      <c r="L518" s="16" t="s">
        <v>13</v>
      </c>
      <c r="M518" s="16" t="s">
        <v>13</v>
      </c>
      <c r="N518" s="16" t="s">
        <v>1170</v>
      </c>
      <c r="O518" s="73" t="s">
        <v>5373</v>
      </c>
    </row>
    <row r="519" spans="1:15" s="24" customFormat="1">
      <c r="A519" s="73" t="s">
        <v>1171</v>
      </c>
      <c r="B519" s="97">
        <v>41745</v>
      </c>
      <c r="C519" s="73"/>
      <c r="D519" s="73" t="s">
        <v>126</v>
      </c>
      <c r="E519" s="73" t="s">
        <v>1143</v>
      </c>
      <c r="F519" s="73" t="s">
        <v>39</v>
      </c>
      <c r="G519" s="73" t="s">
        <v>13</v>
      </c>
      <c r="H519" s="73" t="s">
        <v>13</v>
      </c>
      <c r="I519" s="73" t="s">
        <v>13</v>
      </c>
      <c r="J519" s="73" t="s">
        <v>13</v>
      </c>
      <c r="K519" s="16" t="s">
        <v>13</v>
      </c>
      <c r="L519" s="16" t="s">
        <v>13</v>
      </c>
      <c r="M519" s="16" t="s">
        <v>13</v>
      </c>
      <c r="N519" s="16" t="s">
        <v>1172</v>
      </c>
      <c r="O519" s="73" t="s">
        <v>5373</v>
      </c>
    </row>
    <row r="520" spans="1:15" s="24" customFormat="1">
      <c r="A520" s="73" t="s">
        <v>1173</v>
      </c>
      <c r="B520" s="73"/>
      <c r="C520" s="73"/>
      <c r="D520" s="73" t="s">
        <v>126</v>
      </c>
      <c r="E520" s="73" t="s">
        <v>1143</v>
      </c>
      <c r="F520" s="73" t="s">
        <v>13</v>
      </c>
      <c r="G520" s="73" t="s">
        <v>13</v>
      </c>
      <c r="H520" s="73" t="s">
        <v>13</v>
      </c>
      <c r="I520" s="73" t="s">
        <v>13</v>
      </c>
      <c r="J520" s="73" t="s">
        <v>13</v>
      </c>
      <c r="K520" s="16" t="s">
        <v>13</v>
      </c>
      <c r="L520" s="16" t="s">
        <v>1174</v>
      </c>
      <c r="M520" s="16" t="s">
        <v>13</v>
      </c>
      <c r="N520" s="16" t="s">
        <v>1175</v>
      </c>
      <c r="O520" s="73" t="s">
        <v>5373</v>
      </c>
    </row>
    <row r="521" spans="1:15" s="24" customFormat="1">
      <c r="A521" s="73" t="s">
        <v>1176</v>
      </c>
      <c r="B521" s="73"/>
      <c r="C521" s="73"/>
      <c r="D521" s="73" t="s">
        <v>126</v>
      </c>
      <c r="E521" s="73" t="s">
        <v>1143</v>
      </c>
      <c r="F521" s="73" t="s">
        <v>13</v>
      </c>
      <c r="G521" s="73" t="s">
        <v>13</v>
      </c>
      <c r="H521" s="73" t="s">
        <v>13</v>
      </c>
      <c r="I521" s="73" t="s">
        <v>13</v>
      </c>
      <c r="J521" s="73" t="s">
        <v>13</v>
      </c>
      <c r="K521" s="16" t="s">
        <v>13</v>
      </c>
      <c r="L521" s="16" t="s">
        <v>1174</v>
      </c>
      <c r="M521" s="16" t="s">
        <v>13</v>
      </c>
      <c r="N521" s="16" t="s">
        <v>1177</v>
      </c>
      <c r="O521" s="73" t="s">
        <v>5373</v>
      </c>
    </row>
    <row r="522" spans="1:15" s="24" customFormat="1">
      <c r="A522" s="73" t="s">
        <v>1178</v>
      </c>
      <c r="B522" s="73"/>
      <c r="C522" s="73"/>
      <c r="D522" s="73" t="s">
        <v>126</v>
      </c>
      <c r="E522" s="73" t="s">
        <v>1143</v>
      </c>
      <c r="F522" s="73" t="s">
        <v>13</v>
      </c>
      <c r="G522" s="73" t="s">
        <v>13</v>
      </c>
      <c r="H522" s="73" t="s">
        <v>13</v>
      </c>
      <c r="I522" s="73" t="s">
        <v>13</v>
      </c>
      <c r="J522" s="73" t="s">
        <v>13</v>
      </c>
      <c r="K522" s="16" t="s">
        <v>13</v>
      </c>
      <c r="L522" s="16" t="s">
        <v>1174</v>
      </c>
      <c r="M522" s="16" t="s">
        <v>13</v>
      </c>
      <c r="N522" s="16" t="s">
        <v>1179</v>
      </c>
      <c r="O522" s="73" t="s">
        <v>5373</v>
      </c>
    </row>
    <row r="523" spans="1:15" s="24" customFormat="1">
      <c r="A523" s="73" t="s">
        <v>1180</v>
      </c>
      <c r="B523" s="73"/>
      <c r="C523" s="73"/>
      <c r="D523" s="73" t="s">
        <v>126</v>
      </c>
      <c r="E523" s="73" t="s">
        <v>1143</v>
      </c>
      <c r="F523" s="73" t="s">
        <v>13</v>
      </c>
      <c r="G523" s="73" t="s">
        <v>13</v>
      </c>
      <c r="H523" s="73" t="s">
        <v>13</v>
      </c>
      <c r="I523" s="73" t="s">
        <v>13</v>
      </c>
      <c r="J523" s="73" t="s">
        <v>13</v>
      </c>
      <c r="K523" s="16" t="s">
        <v>13</v>
      </c>
      <c r="L523" s="16" t="s">
        <v>1174</v>
      </c>
      <c r="M523" s="16" t="s">
        <v>13</v>
      </c>
      <c r="N523" s="16" t="s">
        <v>1181</v>
      </c>
      <c r="O523" s="73" t="s">
        <v>5373</v>
      </c>
    </row>
    <row r="524" spans="1:15" s="24" customFormat="1">
      <c r="A524" s="73" t="s">
        <v>1182</v>
      </c>
      <c r="B524" s="73"/>
      <c r="C524" s="73"/>
      <c r="D524" s="73" t="s">
        <v>126</v>
      </c>
      <c r="E524" s="73" t="s">
        <v>1143</v>
      </c>
      <c r="F524" s="73" t="s">
        <v>13</v>
      </c>
      <c r="G524" s="73" t="s">
        <v>13</v>
      </c>
      <c r="H524" s="73" t="s">
        <v>13</v>
      </c>
      <c r="I524" s="73" t="s">
        <v>13</v>
      </c>
      <c r="J524" s="73" t="s">
        <v>13</v>
      </c>
      <c r="K524" s="16" t="s">
        <v>13</v>
      </c>
      <c r="L524" s="16" t="s">
        <v>1174</v>
      </c>
      <c r="M524" s="16" t="s">
        <v>13</v>
      </c>
      <c r="N524" s="16" t="s">
        <v>1183</v>
      </c>
      <c r="O524" s="73" t="s">
        <v>5373</v>
      </c>
    </row>
    <row r="525" spans="1:15" s="24" customFormat="1">
      <c r="A525" s="73" t="s">
        <v>1184</v>
      </c>
      <c r="B525" s="73"/>
      <c r="C525" s="73"/>
      <c r="D525" s="73" t="s">
        <v>126</v>
      </c>
      <c r="E525" s="73" t="s">
        <v>1143</v>
      </c>
      <c r="F525" s="73" t="s">
        <v>13</v>
      </c>
      <c r="G525" s="73" t="s">
        <v>13</v>
      </c>
      <c r="H525" s="73" t="s">
        <v>13</v>
      </c>
      <c r="I525" s="73" t="s">
        <v>13</v>
      </c>
      <c r="J525" s="73" t="s">
        <v>13</v>
      </c>
      <c r="K525" s="16" t="s">
        <v>13</v>
      </c>
      <c r="L525" s="16" t="s">
        <v>1174</v>
      </c>
      <c r="M525" s="16" t="s">
        <v>13</v>
      </c>
      <c r="N525" s="16" t="s">
        <v>301</v>
      </c>
      <c r="O525" s="73" t="s">
        <v>5373</v>
      </c>
    </row>
    <row r="526" spans="1:15" s="24" customFormat="1">
      <c r="A526" s="73" t="s">
        <v>1185</v>
      </c>
      <c r="B526" s="73"/>
      <c r="C526" s="73"/>
      <c r="D526" s="73" t="s">
        <v>126</v>
      </c>
      <c r="E526" s="73" t="s">
        <v>1143</v>
      </c>
      <c r="F526" s="73" t="s">
        <v>13</v>
      </c>
      <c r="G526" s="73" t="s">
        <v>13</v>
      </c>
      <c r="H526" s="73" t="s">
        <v>13</v>
      </c>
      <c r="I526" s="73" t="s">
        <v>13</v>
      </c>
      <c r="J526" s="73" t="s">
        <v>13</v>
      </c>
      <c r="K526" s="16" t="s">
        <v>13</v>
      </c>
      <c r="L526" s="16" t="s">
        <v>1174</v>
      </c>
      <c r="M526" s="16" t="s">
        <v>13</v>
      </c>
      <c r="N526" s="16" t="s">
        <v>1186</v>
      </c>
      <c r="O526" s="73" t="s">
        <v>5373</v>
      </c>
    </row>
    <row r="527" spans="1:15" s="24" customFormat="1">
      <c r="A527" s="73" t="s">
        <v>1187</v>
      </c>
      <c r="B527" s="73"/>
      <c r="C527" s="73"/>
      <c r="D527" s="73" t="s">
        <v>126</v>
      </c>
      <c r="E527" s="73" t="s">
        <v>1143</v>
      </c>
      <c r="F527" s="73" t="s">
        <v>13</v>
      </c>
      <c r="G527" s="73" t="s">
        <v>13</v>
      </c>
      <c r="H527" s="73" t="s">
        <v>13</v>
      </c>
      <c r="I527" s="73" t="s">
        <v>13</v>
      </c>
      <c r="J527" s="73" t="s">
        <v>13</v>
      </c>
      <c r="K527" s="16" t="s">
        <v>13</v>
      </c>
      <c r="L527" s="16" t="s">
        <v>1174</v>
      </c>
      <c r="M527" s="16" t="s">
        <v>13</v>
      </c>
      <c r="N527" s="16" t="s">
        <v>1188</v>
      </c>
      <c r="O527" s="73" t="s">
        <v>5373</v>
      </c>
    </row>
    <row r="528" spans="1:15" s="24" customFormat="1">
      <c r="A528" s="73" t="s">
        <v>1189</v>
      </c>
      <c r="B528" s="97">
        <v>41778</v>
      </c>
      <c r="C528" s="73"/>
      <c r="D528" s="73" t="s">
        <v>126</v>
      </c>
      <c r="E528" s="73" t="s">
        <v>1190</v>
      </c>
      <c r="F528" s="73" t="s">
        <v>426</v>
      </c>
      <c r="G528" s="73" t="s">
        <v>13</v>
      </c>
      <c r="H528" s="73" t="s">
        <v>13</v>
      </c>
      <c r="I528" s="73" t="s">
        <v>13</v>
      </c>
      <c r="J528" s="73" t="s">
        <v>13</v>
      </c>
      <c r="K528" s="16" t="s">
        <v>13</v>
      </c>
      <c r="L528" s="16" t="s">
        <v>13</v>
      </c>
      <c r="M528" s="16" t="s">
        <v>13</v>
      </c>
      <c r="N528" s="16" t="s">
        <v>1191</v>
      </c>
      <c r="O528" s="73" t="s">
        <v>5373</v>
      </c>
    </row>
    <row r="529" spans="1:15" s="24" customFormat="1">
      <c r="A529" s="73" t="s">
        <v>1192</v>
      </c>
      <c r="B529" s="73"/>
      <c r="C529" s="73"/>
      <c r="D529" s="73" t="s">
        <v>126</v>
      </c>
      <c r="E529" s="73" t="s">
        <v>1190</v>
      </c>
      <c r="F529" s="73" t="s">
        <v>426</v>
      </c>
      <c r="G529" s="73" t="s">
        <v>13</v>
      </c>
      <c r="H529" s="73" t="s">
        <v>13</v>
      </c>
      <c r="I529" s="73" t="s">
        <v>13</v>
      </c>
      <c r="J529" s="73" t="s">
        <v>13</v>
      </c>
      <c r="K529" s="16" t="s">
        <v>13</v>
      </c>
      <c r="L529" s="16" t="s">
        <v>13</v>
      </c>
      <c r="M529" s="16" t="s">
        <v>13</v>
      </c>
      <c r="N529" s="16" t="s">
        <v>1193</v>
      </c>
      <c r="O529" s="73" t="s">
        <v>5373</v>
      </c>
    </row>
    <row r="530" spans="1:15" s="24" customFormat="1">
      <c r="A530" s="73" t="s">
        <v>1194</v>
      </c>
      <c r="B530" s="97">
        <v>41837</v>
      </c>
      <c r="C530" s="73"/>
      <c r="D530" s="73" t="s">
        <v>126</v>
      </c>
      <c r="E530" s="73" t="s">
        <v>1190</v>
      </c>
      <c r="F530" s="73" t="s">
        <v>426</v>
      </c>
      <c r="G530" s="73" t="s">
        <v>13</v>
      </c>
      <c r="H530" s="73" t="s">
        <v>13</v>
      </c>
      <c r="I530" s="73" t="s">
        <v>13</v>
      </c>
      <c r="J530" s="73" t="s">
        <v>13</v>
      </c>
      <c r="K530" s="16" t="s">
        <v>13</v>
      </c>
      <c r="L530" s="16" t="s">
        <v>13</v>
      </c>
      <c r="M530" s="16" t="s">
        <v>13</v>
      </c>
      <c r="N530" s="16" t="s">
        <v>1195</v>
      </c>
      <c r="O530" s="73" t="s">
        <v>5373</v>
      </c>
    </row>
    <row r="531" spans="1:15" s="24" customFormat="1">
      <c r="A531" s="73" t="s">
        <v>1196</v>
      </c>
      <c r="B531" s="97">
        <v>41778</v>
      </c>
      <c r="C531" s="73"/>
      <c r="D531" s="73" t="s">
        <v>126</v>
      </c>
      <c r="E531" s="73" t="s">
        <v>1190</v>
      </c>
      <c r="F531" s="73" t="s">
        <v>426</v>
      </c>
      <c r="G531" s="73" t="s">
        <v>13</v>
      </c>
      <c r="H531" s="73" t="s">
        <v>13</v>
      </c>
      <c r="I531" s="73" t="s">
        <v>13</v>
      </c>
      <c r="J531" s="73" t="s">
        <v>13</v>
      </c>
      <c r="K531" s="16" t="s">
        <v>13</v>
      </c>
      <c r="L531" s="16" t="s">
        <v>13</v>
      </c>
      <c r="M531" s="16" t="s">
        <v>13</v>
      </c>
      <c r="N531" s="16" t="s">
        <v>1197</v>
      </c>
      <c r="O531" s="73" t="s">
        <v>5373</v>
      </c>
    </row>
    <row r="532" spans="1:15" s="24" customFormat="1">
      <c r="A532" s="73" t="s">
        <v>1198</v>
      </c>
      <c r="B532" s="73"/>
      <c r="C532" s="73"/>
      <c r="D532" s="73" t="s">
        <v>126</v>
      </c>
      <c r="E532" s="73" t="s">
        <v>1190</v>
      </c>
      <c r="F532" s="73" t="s">
        <v>13</v>
      </c>
      <c r="G532" s="73" t="s">
        <v>13</v>
      </c>
      <c r="H532" s="73" t="s">
        <v>13</v>
      </c>
      <c r="I532" s="73" t="s">
        <v>13</v>
      </c>
      <c r="J532" s="73" t="s">
        <v>13</v>
      </c>
      <c r="K532" s="16" t="s">
        <v>13</v>
      </c>
      <c r="L532" s="16" t="s">
        <v>1199</v>
      </c>
      <c r="M532" s="16" t="s">
        <v>13</v>
      </c>
      <c r="N532" s="16" t="s">
        <v>1175</v>
      </c>
      <c r="O532" s="73" t="s">
        <v>5373</v>
      </c>
    </row>
    <row r="533" spans="1:15" s="24" customFormat="1">
      <c r="A533" s="73" t="s">
        <v>1200</v>
      </c>
      <c r="B533" s="73"/>
      <c r="C533" s="73"/>
      <c r="D533" s="73" t="s">
        <v>126</v>
      </c>
      <c r="E533" s="73" t="s">
        <v>1190</v>
      </c>
      <c r="F533" s="73" t="s">
        <v>13</v>
      </c>
      <c r="G533" s="73" t="s">
        <v>13</v>
      </c>
      <c r="H533" s="73" t="s">
        <v>13</v>
      </c>
      <c r="I533" s="73" t="s">
        <v>13</v>
      </c>
      <c r="J533" s="73" t="s">
        <v>13</v>
      </c>
      <c r="K533" s="16" t="s">
        <v>13</v>
      </c>
      <c r="L533" s="16" t="s">
        <v>1199</v>
      </c>
      <c r="M533" s="16" t="s">
        <v>13</v>
      </c>
      <c r="N533" s="16" t="s">
        <v>1177</v>
      </c>
      <c r="O533" s="73" t="s">
        <v>5373</v>
      </c>
    </row>
    <row r="534" spans="1:15" s="24" customFormat="1">
      <c r="A534" s="73" t="s">
        <v>1201</v>
      </c>
      <c r="B534" s="73"/>
      <c r="C534" s="73"/>
      <c r="D534" s="73" t="s">
        <v>126</v>
      </c>
      <c r="E534" s="73" t="s">
        <v>1190</v>
      </c>
      <c r="F534" s="73" t="s">
        <v>13</v>
      </c>
      <c r="G534" s="73" t="s">
        <v>13</v>
      </c>
      <c r="H534" s="73" t="s">
        <v>13</v>
      </c>
      <c r="I534" s="73" t="s">
        <v>13</v>
      </c>
      <c r="J534" s="73" t="s">
        <v>13</v>
      </c>
      <c r="K534" s="16" t="s">
        <v>13</v>
      </c>
      <c r="L534" s="16" t="s">
        <v>1199</v>
      </c>
      <c r="M534" s="16" t="s">
        <v>13</v>
      </c>
      <c r="N534" s="16" t="s">
        <v>1179</v>
      </c>
      <c r="O534" s="73" t="s">
        <v>5373</v>
      </c>
    </row>
    <row r="535" spans="1:15" s="24" customFormat="1">
      <c r="A535" s="73" t="s">
        <v>1202</v>
      </c>
      <c r="B535" s="73"/>
      <c r="C535" s="73"/>
      <c r="D535" s="73" t="s">
        <v>126</v>
      </c>
      <c r="E535" s="73" t="s">
        <v>1190</v>
      </c>
      <c r="F535" s="73" t="s">
        <v>13</v>
      </c>
      <c r="G535" s="73" t="s">
        <v>13</v>
      </c>
      <c r="H535" s="73" t="s">
        <v>13</v>
      </c>
      <c r="I535" s="73" t="s">
        <v>13</v>
      </c>
      <c r="J535" s="73" t="s">
        <v>13</v>
      </c>
      <c r="K535" s="16" t="s">
        <v>13</v>
      </c>
      <c r="L535" s="16" t="s">
        <v>1199</v>
      </c>
      <c r="M535" s="16" t="s">
        <v>13</v>
      </c>
      <c r="N535" s="16" t="s">
        <v>1181</v>
      </c>
      <c r="O535" s="73" t="s">
        <v>5373</v>
      </c>
    </row>
    <row r="536" spans="1:15" s="24" customFormat="1">
      <c r="A536" s="73" t="s">
        <v>1203</v>
      </c>
      <c r="B536" s="73"/>
      <c r="C536" s="73"/>
      <c r="D536" s="73" t="s">
        <v>126</v>
      </c>
      <c r="E536" s="73" t="s">
        <v>1190</v>
      </c>
      <c r="F536" s="73" t="s">
        <v>13</v>
      </c>
      <c r="G536" s="73" t="s">
        <v>13</v>
      </c>
      <c r="H536" s="73" t="s">
        <v>13</v>
      </c>
      <c r="I536" s="73" t="s">
        <v>13</v>
      </c>
      <c r="J536" s="73" t="s">
        <v>13</v>
      </c>
      <c r="K536" s="16" t="s">
        <v>13</v>
      </c>
      <c r="L536" s="16" t="s">
        <v>1199</v>
      </c>
      <c r="M536" s="16" t="s">
        <v>13</v>
      </c>
      <c r="N536" s="16" t="s">
        <v>1183</v>
      </c>
      <c r="O536" s="73" t="s">
        <v>5373</v>
      </c>
    </row>
    <row r="537" spans="1:15" s="24" customFormat="1">
      <c r="A537" s="73" t="s">
        <v>1204</v>
      </c>
      <c r="B537" s="73"/>
      <c r="C537" s="73"/>
      <c r="D537" s="73" t="s">
        <v>126</v>
      </c>
      <c r="E537" s="73" t="s">
        <v>1190</v>
      </c>
      <c r="F537" s="73" t="s">
        <v>13</v>
      </c>
      <c r="G537" s="73" t="s">
        <v>13</v>
      </c>
      <c r="H537" s="73" t="s">
        <v>13</v>
      </c>
      <c r="I537" s="73" t="s">
        <v>13</v>
      </c>
      <c r="J537" s="73" t="s">
        <v>13</v>
      </c>
      <c r="K537" s="16" t="s">
        <v>13</v>
      </c>
      <c r="L537" s="16" t="s">
        <v>1199</v>
      </c>
      <c r="M537" s="16" t="s">
        <v>13</v>
      </c>
      <c r="N537" s="16" t="s">
        <v>301</v>
      </c>
      <c r="O537" s="73" t="s">
        <v>5373</v>
      </c>
    </row>
    <row r="538" spans="1:15" s="24" customFormat="1">
      <c r="A538" s="73" t="s">
        <v>1205</v>
      </c>
      <c r="B538" s="73"/>
      <c r="C538" s="73"/>
      <c r="D538" s="73" t="s">
        <v>126</v>
      </c>
      <c r="E538" s="73" t="s">
        <v>1190</v>
      </c>
      <c r="F538" s="73" t="s">
        <v>13</v>
      </c>
      <c r="G538" s="73" t="s">
        <v>13</v>
      </c>
      <c r="H538" s="73" t="s">
        <v>13</v>
      </c>
      <c r="I538" s="73" t="s">
        <v>13</v>
      </c>
      <c r="J538" s="73" t="s">
        <v>13</v>
      </c>
      <c r="K538" s="16" t="s">
        <v>13</v>
      </c>
      <c r="L538" s="16" t="s">
        <v>1199</v>
      </c>
      <c r="M538" s="16" t="s">
        <v>13</v>
      </c>
      <c r="N538" s="16" t="s">
        <v>1186</v>
      </c>
      <c r="O538" s="73" t="s">
        <v>5373</v>
      </c>
    </row>
    <row r="539" spans="1:15" s="24" customFormat="1">
      <c r="A539" s="73" t="s">
        <v>1206</v>
      </c>
      <c r="B539" s="73"/>
      <c r="C539" s="73"/>
      <c r="D539" s="73" t="s">
        <v>126</v>
      </c>
      <c r="E539" s="73" t="s">
        <v>1190</v>
      </c>
      <c r="F539" s="73" t="s">
        <v>13</v>
      </c>
      <c r="G539" s="73" t="s">
        <v>13</v>
      </c>
      <c r="H539" s="73" t="s">
        <v>13</v>
      </c>
      <c r="I539" s="73" t="s">
        <v>13</v>
      </c>
      <c r="J539" s="73" t="s">
        <v>13</v>
      </c>
      <c r="K539" s="16" t="s">
        <v>13</v>
      </c>
      <c r="L539" s="16" t="s">
        <v>1199</v>
      </c>
      <c r="M539" s="16" t="s">
        <v>13</v>
      </c>
      <c r="N539" s="16" t="s">
        <v>1188</v>
      </c>
      <c r="O539" s="73" t="s">
        <v>5373</v>
      </c>
    </row>
    <row r="540" spans="1:15" s="24" customFormat="1">
      <c r="A540" s="73" t="s">
        <v>1207</v>
      </c>
      <c r="B540" s="97">
        <v>41778</v>
      </c>
      <c r="C540" s="73"/>
      <c r="D540" s="73" t="s">
        <v>126</v>
      </c>
      <c r="E540" s="73" t="s">
        <v>1108</v>
      </c>
      <c r="F540" s="73" t="s">
        <v>118</v>
      </c>
      <c r="G540" s="73" t="s">
        <v>13</v>
      </c>
      <c r="H540" s="73" t="s">
        <v>13</v>
      </c>
      <c r="I540" s="73" t="s">
        <v>13</v>
      </c>
      <c r="J540" s="73" t="s">
        <v>13</v>
      </c>
      <c r="K540" s="16" t="s">
        <v>13</v>
      </c>
      <c r="L540" s="16" t="s">
        <v>13</v>
      </c>
      <c r="M540" s="16" t="s">
        <v>13</v>
      </c>
      <c r="N540" s="16" t="s">
        <v>1208</v>
      </c>
      <c r="O540" s="73" t="s">
        <v>5373</v>
      </c>
    </row>
    <row r="541" spans="1:15" s="24" customFormat="1">
      <c r="A541" s="73" t="s">
        <v>1209</v>
      </c>
      <c r="B541" s="73"/>
      <c r="C541" s="73"/>
      <c r="D541" s="73" t="s">
        <v>126</v>
      </c>
      <c r="E541" s="73" t="s">
        <v>1108</v>
      </c>
      <c r="F541" s="73" t="s">
        <v>118</v>
      </c>
      <c r="G541" s="73" t="s">
        <v>13</v>
      </c>
      <c r="H541" s="73" t="s">
        <v>13</v>
      </c>
      <c r="I541" s="73" t="s">
        <v>13</v>
      </c>
      <c r="J541" s="73" t="s">
        <v>13</v>
      </c>
      <c r="K541" s="16" t="s">
        <v>13</v>
      </c>
      <c r="L541" s="16" t="s">
        <v>13</v>
      </c>
      <c r="M541" s="16" t="s">
        <v>13</v>
      </c>
      <c r="N541" s="16" t="s">
        <v>1210</v>
      </c>
      <c r="O541" s="73" t="s">
        <v>5373</v>
      </c>
    </row>
    <row r="542" spans="1:15" s="24" customFormat="1">
      <c r="A542" s="73" t="s">
        <v>1211</v>
      </c>
      <c r="B542" s="97">
        <v>41837</v>
      </c>
      <c r="C542" s="73"/>
      <c r="D542" s="73" t="s">
        <v>126</v>
      </c>
      <c r="E542" s="73" t="s">
        <v>1108</v>
      </c>
      <c r="F542" s="73" t="s">
        <v>118</v>
      </c>
      <c r="G542" s="73" t="s">
        <v>13</v>
      </c>
      <c r="H542" s="73" t="s">
        <v>13</v>
      </c>
      <c r="I542" s="73" t="s">
        <v>13</v>
      </c>
      <c r="J542" s="73" t="s">
        <v>13</v>
      </c>
      <c r="K542" s="16" t="s">
        <v>13</v>
      </c>
      <c r="L542" s="16" t="s">
        <v>13</v>
      </c>
      <c r="M542" s="16" t="s">
        <v>13</v>
      </c>
      <c r="N542" s="16" t="s">
        <v>1212</v>
      </c>
      <c r="O542" s="73" t="s">
        <v>5373</v>
      </c>
    </row>
    <row r="543" spans="1:15" s="24" customFormat="1">
      <c r="A543" s="73" t="s">
        <v>1213</v>
      </c>
      <c r="B543" s="97">
        <v>41745</v>
      </c>
      <c r="C543" s="73"/>
      <c r="D543" s="73" t="s">
        <v>126</v>
      </c>
      <c r="E543" s="73" t="s">
        <v>1108</v>
      </c>
      <c r="F543" s="73" t="s">
        <v>118</v>
      </c>
      <c r="G543" s="73" t="s">
        <v>13</v>
      </c>
      <c r="H543" s="73" t="s">
        <v>13</v>
      </c>
      <c r="I543" s="73" t="s">
        <v>13</v>
      </c>
      <c r="J543" s="73" t="s">
        <v>13</v>
      </c>
      <c r="K543" s="16" t="s">
        <v>13</v>
      </c>
      <c r="L543" s="16" t="s">
        <v>13</v>
      </c>
      <c r="M543" s="16" t="s">
        <v>13</v>
      </c>
      <c r="N543" s="16" t="s">
        <v>1214</v>
      </c>
      <c r="O543" s="73" t="s">
        <v>5373</v>
      </c>
    </row>
    <row r="544" spans="1:15" s="24" customFormat="1">
      <c r="A544" s="73" t="s">
        <v>1215</v>
      </c>
      <c r="B544" s="97">
        <v>41813</v>
      </c>
      <c r="C544" s="73"/>
      <c r="D544" s="73" t="s">
        <v>126</v>
      </c>
      <c r="E544" s="73" t="s">
        <v>1108</v>
      </c>
      <c r="F544" s="73" t="s">
        <v>81</v>
      </c>
      <c r="G544" s="73" t="s">
        <v>13</v>
      </c>
      <c r="H544" s="73" t="s">
        <v>13</v>
      </c>
      <c r="I544" s="73" t="s">
        <v>13</v>
      </c>
      <c r="J544" s="73" t="s">
        <v>13</v>
      </c>
      <c r="K544" s="16" t="s">
        <v>13</v>
      </c>
      <c r="L544" s="16" t="s">
        <v>13</v>
      </c>
      <c r="M544" s="16" t="s">
        <v>13</v>
      </c>
      <c r="N544" s="16" t="s">
        <v>1216</v>
      </c>
      <c r="O544" s="73" t="s">
        <v>5373</v>
      </c>
    </row>
    <row r="545" spans="1:15" s="24" customFormat="1">
      <c r="A545" s="73" t="s">
        <v>1217</v>
      </c>
      <c r="B545" s="97">
        <v>41778</v>
      </c>
      <c r="C545" s="73"/>
      <c r="D545" s="73" t="s">
        <v>126</v>
      </c>
      <c r="E545" s="73" t="s">
        <v>1108</v>
      </c>
      <c r="F545" s="73" t="s">
        <v>1107</v>
      </c>
      <c r="G545" s="73" t="s">
        <v>118</v>
      </c>
      <c r="H545" s="73" t="s">
        <v>13</v>
      </c>
      <c r="I545" s="73" t="s">
        <v>13</v>
      </c>
      <c r="J545" s="73" t="s">
        <v>13</v>
      </c>
      <c r="K545" s="16" t="s">
        <v>13</v>
      </c>
      <c r="L545" s="16" t="s">
        <v>13</v>
      </c>
      <c r="M545" s="16" t="s">
        <v>13</v>
      </c>
      <c r="N545" s="16" t="s">
        <v>1218</v>
      </c>
      <c r="O545" s="73" t="s">
        <v>5373</v>
      </c>
    </row>
    <row r="546" spans="1:15" s="24" customFormat="1">
      <c r="A546" s="73" t="s">
        <v>1219</v>
      </c>
      <c r="B546" s="73"/>
      <c r="C546" s="73"/>
      <c r="D546" s="73" t="s">
        <v>126</v>
      </c>
      <c r="E546" s="73" t="s">
        <v>1108</v>
      </c>
      <c r="F546" s="73" t="s">
        <v>1125</v>
      </c>
      <c r="G546" s="73" t="s">
        <v>1143</v>
      </c>
      <c r="H546" s="73" t="s">
        <v>1190</v>
      </c>
      <c r="I546" s="73" t="s">
        <v>13</v>
      </c>
      <c r="J546" s="73" t="s">
        <v>13</v>
      </c>
      <c r="K546" s="16" t="s">
        <v>13</v>
      </c>
      <c r="L546" s="16" t="s">
        <v>13</v>
      </c>
      <c r="M546" s="16" t="s">
        <v>13</v>
      </c>
      <c r="N546" s="16" t="s">
        <v>1220</v>
      </c>
      <c r="O546" s="73" t="s">
        <v>5373</v>
      </c>
    </row>
    <row r="547" spans="1:15" s="24" customFormat="1">
      <c r="A547" s="73" t="s">
        <v>1221</v>
      </c>
      <c r="B547" s="97">
        <v>41813</v>
      </c>
      <c r="C547" s="73"/>
      <c r="D547" s="73" t="s">
        <v>126</v>
      </c>
      <c r="E547" s="73" t="s">
        <v>1222</v>
      </c>
      <c r="F547" s="73" t="s">
        <v>1108</v>
      </c>
      <c r="G547" s="73" t="s">
        <v>13</v>
      </c>
      <c r="H547" s="73" t="s">
        <v>13</v>
      </c>
      <c r="I547" s="73" t="s">
        <v>13</v>
      </c>
      <c r="J547" s="73" t="s">
        <v>13</v>
      </c>
      <c r="K547" s="16" t="s">
        <v>13</v>
      </c>
      <c r="L547" s="16" t="s">
        <v>13</v>
      </c>
      <c r="M547" s="16" t="s">
        <v>13</v>
      </c>
      <c r="N547" s="16" t="s">
        <v>1223</v>
      </c>
      <c r="O547" s="73" t="s">
        <v>5373</v>
      </c>
    </row>
    <row r="548" spans="1:15" s="24" customFormat="1">
      <c r="A548" s="73" t="s">
        <v>1224</v>
      </c>
      <c r="B548" s="97">
        <v>41813</v>
      </c>
      <c r="C548" s="73"/>
      <c r="D548" s="73" t="s">
        <v>126</v>
      </c>
      <c r="E548" s="73" t="s">
        <v>1222</v>
      </c>
      <c r="F548" s="73" t="s">
        <v>1108</v>
      </c>
      <c r="G548" s="73" t="s">
        <v>13</v>
      </c>
      <c r="H548" s="73" t="s">
        <v>13</v>
      </c>
      <c r="I548" s="73" t="s">
        <v>13</v>
      </c>
      <c r="J548" s="73" t="s">
        <v>13</v>
      </c>
      <c r="K548" s="16" t="s">
        <v>13</v>
      </c>
      <c r="L548" s="16" t="s">
        <v>13</v>
      </c>
      <c r="M548" s="16" t="s">
        <v>13</v>
      </c>
      <c r="N548" s="16" t="s">
        <v>1225</v>
      </c>
      <c r="O548" s="73" t="s">
        <v>5373</v>
      </c>
    </row>
    <row r="549" spans="1:15" s="24" customFormat="1">
      <c r="A549" s="73" t="s">
        <v>1226</v>
      </c>
      <c r="B549" s="97">
        <v>41813</v>
      </c>
      <c r="C549" s="73"/>
      <c r="D549" s="73" t="s">
        <v>126</v>
      </c>
      <c r="E549" s="73" t="s">
        <v>1108</v>
      </c>
      <c r="F549" s="73" t="s">
        <v>13</v>
      </c>
      <c r="G549" s="73" t="s">
        <v>13</v>
      </c>
      <c r="H549" s="73" t="s">
        <v>13</v>
      </c>
      <c r="I549" s="73" t="s">
        <v>13</v>
      </c>
      <c r="J549" s="73" t="s">
        <v>13</v>
      </c>
      <c r="K549" s="16" t="s">
        <v>13</v>
      </c>
      <c r="L549" s="16" t="s">
        <v>759</v>
      </c>
      <c r="M549" s="16" t="s">
        <v>13</v>
      </c>
      <c r="N549" s="16" t="s">
        <v>1227</v>
      </c>
      <c r="O549" s="73" t="s">
        <v>5373</v>
      </c>
    </row>
    <row r="550" spans="1:15" s="24" customFormat="1">
      <c r="A550" s="73" t="s">
        <v>1228</v>
      </c>
      <c r="B550" s="73"/>
      <c r="C550" s="73"/>
      <c r="D550" s="73" t="s">
        <v>126</v>
      </c>
      <c r="E550" s="73" t="s">
        <v>1108</v>
      </c>
      <c r="F550" s="73" t="s">
        <v>13</v>
      </c>
      <c r="G550" s="73" t="s">
        <v>13</v>
      </c>
      <c r="H550" s="73" t="s">
        <v>13</v>
      </c>
      <c r="I550" s="73" t="s">
        <v>13</v>
      </c>
      <c r="J550" s="73" t="s">
        <v>13</v>
      </c>
      <c r="K550" s="16" t="s">
        <v>13</v>
      </c>
      <c r="L550" s="16" t="s">
        <v>759</v>
      </c>
      <c r="M550" s="16" t="s">
        <v>13</v>
      </c>
      <c r="N550" s="16" t="s">
        <v>1229</v>
      </c>
      <c r="O550" s="73" t="s">
        <v>5373</v>
      </c>
    </row>
    <row r="551" spans="1:15" s="24" customFormat="1">
      <c r="A551" s="73" t="s">
        <v>1230</v>
      </c>
      <c r="B551" s="97">
        <v>41813</v>
      </c>
      <c r="C551" s="73"/>
      <c r="D551" s="73" t="s">
        <v>126</v>
      </c>
      <c r="E551" s="73" t="s">
        <v>1108</v>
      </c>
      <c r="F551" s="73" t="s">
        <v>13</v>
      </c>
      <c r="G551" s="73" t="s">
        <v>13</v>
      </c>
      <c r="H551" s="73" t="s">
        <v>13</v>
      </c>
      <c r="I551" s="73" t="s">
        <v>13</v>
      </c>
      <c r="J551" s="73" t="s">
        <v>13</v>
      </c>
      <c r="K551" s="16" t="s">
        <v>13</v>
      </c>
      <c r="L551" s="16" t="s">
        <v>759</v>
      </c>
      <c r="M551" s="16" t="s">
        <v>13</v>
      </c>
      <c r="N551" s="16" t="s">
        <v>1231</v>
      </c>
      <c r="O551" s="73" t="s">
        <v>5373</v>
      </c>
    </row>
    <row r="552" spans="1:15" s="24" customFormat="1">
      <c r="A552" s="73" t="s">
        <v>1232</v>
      </c>
      <c r="B552" s="97">
        <v>41813</v>
      </c>
      <c r="C552" s="73"/>
      <c r="D552" s="73" t="s">
        <v>126</v>
      </c>
      <c r="E552" s="73" t="s">
        <v>1108</v>
      </c>
      <c r="F552" s="73" t="s">
        <v>13</v>
      </c>
      <c r="G552" s="73" t="s">
        <v>13</v>
      </c>
      <c r="H552" s="73" t="s">
        <v>13</v>
      </c>
      <c r="I552" s="73" t="s">
        <v>13</v>
      </c>
      <c r="J552" s="73" t="s">
        <v>13</v>
      </c>
      <c r="K552" s="16" t="s">
        <v>13</v>
      </c>
      <c r="L552" s="16" t="s">
        <v>759</v>
      </c>
      <c r="M552" s="16" t="s">
        <v>13</v>
      </c>
      <c r="N552" s="16" t="s">
        <v>1233</v>
      </c>
      <c r="O552" s="73" t="s">
        <v>5373</v>
      </c>
    </row>
    <row r="553" spans="1:15" s="24" customFormat="1">
      <c r="A553" s="73" t="s">
        <v>1234</v>
      </c>
      <c r="B553" s="97">
        <v>41813</v>
      </c>
      <c r="C553" s="73"/>
      <c r="D553" s="73" t="s">
        <v>126</v>
      </c>
      <c r="E553" s="73" t="s">
        <v>1108</v>
      </c>
      <c r="F553" s="73" t="s">
        <v>13</v>
      </c>
      <c r="G553" s="73" t="s">
        <v>13</v>
      </c>
      <c r="H553" s="73" t="s">
        <v>13</v>
      </c>
      <c r="I553" s="73" t="s">
        <v>13</v>
      </c>
      <c r="J553" s="73" t="s">
        <v>13</v>
      </c>
      <c r="K553" s="16" t="s">
        <v>13</v>
      </c>
      <c r="L553" s="16" t="s">
        <v>759</v>
      </c>
      <c r="M553" s="16" t="s">
        <v>13</v>
      </c>
      <c r="N553" s="16" t="s">
        <v>1235</v>
      </c>
      <c r="O553" s="73" t="s">
        <v>5373</v>
      </c>
    </row>
    <row r="554" spans="1:15" s="24" customFormat="1">
      <c r="A554" s="73" t="s">
        <v>1236</v>
      </c>
      <c r="B554" s="97">
        <v>41745</v>
      </c>
      <c r="C554" s="73"/>
      <c r="D554" s="73" t="s">
        <v>126</v>
      </c>
      <c r="E554" s="73" t="s">
        <v>1237</v>
      </c>
      <c r="F554" s="73" t="s">
        <v>13</v>
      </c>
      <c r="G554" s="73" t="s">
        <v>13</v>
      </c>
      <c r="H554" s="73" t="s">
        <v>13</v>
      </c>
      <c r="I554" s="73" t="s">
        <v>13</v>
      </c>
      <c r="J554" s="73" t="s">
        <v>13</v>
      </c>
      <c r="K554" s="16" t="s">
        <v>13</v>
      </c>
      <c r="L554" s="16" t="s">
        <v>17</v>
      </c>
      <c r="M554" s="16" t="s">
        <v>13</v>
      </c>
      <c r="N554" s="16" t="s">
        <v>1238</v>
      </c>
      <c r="O554" s="73" t="s">
        <v>5373</v>
      </c>
    </row>
    <row r="555" spans="1:15" s="24" customFormat="1">
      <c r="A555" s="73" t="s">
        <v>1239</v>
      </c>
      <c r="B555" s="97">
        <v>41745</v>
      </c>
      <c r="C555" s="73"/>
      <c r="D555" s="73" t="s">
        <v>126</v>
      </c>
      <c r="E555" s="73" t="s">
        <v>1237</v>
      </c>
      <c r="F555" s="73" t="s">
        <v>13</v>
      </c>
      <c r="G555" s="73" t="s">
        <v>13</v>
      </c>
      <c r="H555" s="73" t="s">
        <v>13</v>
      </c>
      <c r="I555" s="73" t="s">
        <v>13</v>
      </c>
      <c r="J555" s="73" t="s">
        <v>13</v>
      </c>
      <c r="K555" s="16" t="s">
        <v>13</v>
      </c>
      <c r="L555" s="16" t="s">
        <v>1240</v>
      </c>
      <c r="M555" s="16" t="s">
        <v>13</v>
      </c>
      <c r="N555" s="16" t="s">
        <v>1241</v>
      </c>
      <c r="O555" s="73" t="s">
        <v>5373</v>
      </c>
    </row>
    <row r="556" spans="1:15" s="24" customFormat="1">
      <c r="A556" s="73" t="s">
        <v>1242</v>
      </c>
      <c r="B556" s="73"/>
      <c r="C556" s="73"/>
      <c r="D556" s="73" t="s">
        <v>126</v>
      </c>
      <c r="E556" s="73" t="s">
        <v>59</v>
      </c>
      <c r="F556" s="73" t="s">
        <v>13</v>
      </c>
      <c r="G556" s="73" t="s">
        <v>13</v>
      </c>
      <c r="H556" s="73" t="s">
        <v>13</v>
      </c>
      <c r="I556" s="73" t="s">
        <v>13</v>
      </c>
      <c r="J556" s="73" t="s">
        <v>13</v>
      </c>
      <c r="K556" s="16" t="s">
        <v>13</v>
      </c>
      <c r="L556" s="16" t="s">
        <v>53</v>
      </c>
      <c r="M556" s="16" t="s">
        <v>13</v>
      </c>
      <c r="N556" s="16" t="s">
        <v>1243</v>
      </c>
      <c r="O556" s="73" t="s">
        <v>5373</v>
      </c>
    </row>
    <row r="557" spans="1:15" s="24" customFormat="1">
      <c r="A557" s="73" t="s">
        <v>1244</v>
      </c>
      <c r="B557" s="73"/>
      <c r="C557" s="73"/>
      <c r="D557" s="73" t="s">
        <v>126</v>
      </c>
      <c r="E557" s="73" t="s">
        <v>59</v>
      </c>
      <c r="F557" s="73" t="s">
        <v>13</v>
      </c>
      <c r="G557" s="73" t="s">
        <v>13</v>
      </c>
      <c r="H557" s="73" t="s">
        <v>13</v>
      </c>
      <c r="I557" s="73" t="s">
        <v>13</v>
      </c>
      <c r="J557" s="73" t="s">
        <v>13</v>
      </c>
      <c r="K557" s="16" t="s">
        <v>13</v>
      </c>
      <c r="L557" s="16" t="s">
        <v>53</v>
      </c>
      <c r="M557" s="16" t="s">
        <v>13</v>
      </c>
      <c r="N557" s="16" t="s">
        <v>1245</v>
      </c>
      <c r="O557" s="73" t="s">
        <v>5373</v>
      </c>
    </row>
    <row r="558" spans="1:15" s="24" customFormat="1">
      <c r="A558" s="73" t="s">
        <v>1246</v>
      </c>
      <c r="B558" s="73"/>
      <c r="C558" s="73"/>
      <c r="D558" s="73" t="s">
        <v>126</v>
      </c>
      <c r="E558" s="73" t="s">
        <v>59</v>
      </c>
      <c r="F558" s="73" t="s">
        <v>13</v>
      </c>
      <c r="G558" s="73" t="s">
        <v>13</v>
      </c>
      <c r="H558" s="73" t="s">
        <v>13</v>
      </c>
      <c r="I558" s="73" t="s">
        <v>13</v>
      </c>
      <c r="J558" s="73" t="s">
        <v>13</v>
      </c>
      <c r="K558" s="16" t="s">
        <v>13</v>
      </c>
      <c r="L558" s="16" t="s">
        <v>53</v>
      </c>
      <c r="M558" s="16" t="s">
        <v>13</v>
      </c>
      <c r="N558" s="16" t="s">
        <v>1247</v>
      </c>
      <c r="O558" s="73" t="s">
        <v>5373</v>
      </c>
    </row>
    <row r="559" spans="1:15" s="24" customFormat="1">
      <c r="A559" s="73" t="s">
        <v>1248</v>
      </c>
      <c r="B559" s="73"/>
      <c r="C559" s="73"/>
      <c r="D559" s="73" t="s">
        <v>126</v>
      </c>
      <c r="E559" s="73" t="s">
        <v>59</v>
      </c>
      <c r="F559" s="73" t="s">
        <v>13</v>
      </c>
      <c r="G559" s="73" t="s">
        <v>13</v>
      </c>
      <c r="H559" s="73" t="s">
        <v>13</v>
      </c>
      <c r="I559" s="73" t="s">
        <v>13</v>
      </c>
      <c r="J559" s="73" t="s">
        <v>13</v>
      </c>
      <c r="K559" s="16" t="s">
        <v>13</v>
      </c>
      <c r="L559" s="16" t="s">
        <v>53</v>
      </c>
      <c r="M559" s="16" t="s">
        <v>13</v>
      </c>
      <c r="N559" s="16" t="s">
        <v>1177</v>
      </c>
      <c r="O559" s="73" t="s">
        <v>5373</v>
      </c>
    </row>
    <row r="560" spans="1:15" s="24" customFormat="1">
      <c r="A560" s="73" t="s">
        <v>1249</v>
      </c>
      <c r="B560" s="73"/>
      <c r="C560" s="73"/>
      <c r="D560" s="73" t="s">
        <v>126</v>
      </c>
      <c r="E560" s="73" t="s">
        <v>59</v>
      </c>
      <c r="F560" s="73" t="s">
        <v>13</v>
      </c>
      <c r="G560" s="73" t="s">
        <v>13</v>
      </c>
      <c r="H560" s="73" t="s">
        <v>13</v>
      </c>
      <c r="I560" s="73" t="s">
        <v>13</v>
      </c>
      <c r="J560" s="73" t="s">
        <v>13</v>
      </c>
      <c r="K560" s="16" t="s">
        <v>13</v>
      </c>
      <c r="L560" s="16" t="s">
        <v>53</v>
      </c>
      <c r="M560" s="16" t="s">
        <v>13</v>
      </c>
      <c r="N560" s="16" t="s">
        <v>1250</v>
      </c>
      <c r="O560" s="73" t="s">
        <v>5373</v>
      </c>
    </row>
    <row r="561" spans="1:15" s="24" customFormat="1">
      <c r="A561" s="73" t="s">
        <v>1251</v>
      </c>
      <c r="B561" s="73"/>
      <c r="C561" s="73"/>
      <c r="D561" s="73" t="s">
        <v>126</v>
      </c>
      <c r="E561" s="73" t="s">
        <v>59</v>
      </c>
      <c r="F561" s="73" t="s">
        <v>13</v>
      </c>
      <c r="G561" s="73" t="s">
        <v>13</v>
      </c>
      <c r="H561" s="73" t="s">
        <v>13</v>
      </c>
      <c r="I561" s="73" t="s">
        <v>13</v>
      </c>
      <c r="J561" s="73" t="s">
        <v>13</v>
      </c>
      <c r="K561" s="16" t="s">
        <v>13</v>
      </c>
      <c r="L561" s="16" t="s">
        <v>53</v>
      </c>
      <c r="M561" s="16" t="s">
        <v>13</v>
      </c>
      <c r="N561" s="16" t="s">
        <v>1252</v>
      </c>
      <c r="O561" s="73" t="s">
        <v>5373</v>
      </c>
    </row>
    <row r="562" spans="1:15" s="24" customFormat="1">
      <c r="A562" s="73" t="s">
        <v>1253</v>
      </c>
      <c r="B562" s="73"/>
      <c r="C562" s="73"/>
      <c r="D562" s="73" t="s">
        <v>126</v>
      </c>
      <c r="E562" s="73" t="s">
        <v>59</v>
      </c>
      <c r="F562" s="73" t="s">
        <v>1254</v>
      </c>
      <c r="G562" s="73" t="s">
        <v>13</v>
      </c>
      <c r="H562" s="73" t="s">
        <v>13</v>
      </c>
      <c r="I562" s="73" t="s">
        <v>13</v>
      </c>
      <c r="J562" s="73" t="s">
        <v>13</v>
      </c>
      <c r="K562" s="16" t="s">
        <v>13</v>
      </c>
      <c r="L562" s="16" t="s">
        <v>13</v>
      </c>
      <c r="M562" s="16" t="s">
        <v>13</v>
      </c>
      <c r="N562" s="16" t="s">
        <v>1255</v>
      </c>
      <c r="O562" s="73" t="s">
        <v>5373</v>
      </c>
    </row>
    <row r="563" spans="1:15" s="24" customFormat="1">
      <c r="A563" s="73" t="s">
        <v>1256</v>
      </c>
      <c r="B563" s="73"/>
      <c r="C563" s="73"/>
      <c r="D563" s="73" t="s">
        <v>126</v>
      </c>
      <c r="E563" s="73" t="s">
        <v>1257</v>
      </c>
      <c r="F563" s="73" t="s">
        <v>13</v>
      </c>
      <c r="G563" s="73" t="s">
        <v>13</v>
      </c>
      <c r="H563" s="73" t="s">
        <v>13</v>
      </c>
      <c r="I563" s="73" t="s">
        <v>13</v>
      </c>
      <c r="J563" s="73" t="s">
        <v>13</v>
      </c>
      <c r="K563" s="16" t="s">
        <v>13</v>
      </c>
      <c r="L563" s="16" t="s">
        <v>53</v>
      </c>
      <c r="M563" s="16" t="s">
        <v>13</v>
      </c>
      <c r="N563" s="16" t="s">
        <v>449</v>
      </c>
      <c r="O563" s="73" t="s">
        <v>5373</v>
      </c>
    </row>
    <row r="564" spans="1:15" s="24" customFormat="1">
      <c r="A564" s="73" t="s">
        <v>1258</v>
      </c>
      <c r="B564" s="73"/>
      <c r="C564" s="73"/>
      <c r="D564" s="73" t="s">
        <v>126</v>
      </c>
      <c r="E564" s="73" t="s">
        <v>1257</v>
      </c>
      <c r="F564" s="73" t="s">
        <v>13</v>
      </c>
      <c r="G564" s="73" t="s">
        <v>13</v>
      </c>
      <c r="H564" s="73" t="s">
        <v>13</v>
      </c>
      <c r="I564" s="73" t="s">
        <v>13</v>
      </c>
      <c r="J564" s="73" t="s">
        <v>13</v>
      </c>
      <c r="K564" s="16" t="s">
        <v>13</v>
      </c>
      <c r="L564" s="16" t="s">
        <v>53</v>
      </c>
      <c r="M564" s="16" t="s">
        <v>13</v>
      </c>
      <c r="N564" s="16" t="s">
        <v>1259</v>
      </c>
      <c r="O564" s="73" t="s">
        <v>5373</v>
      </c>
    </row>
    <row r="565" spans="1:15" s="24" customFormat="1">
      <c r="A565" s="73" t="s">
        <v>1260</v>
      </c>
      <c r="B565" s="73"/>
      <c r="C565" s="73"/>
      <c r="D565" s="73" t="s">
        <v>126</v>
      </c>
      <c r="E565" s="73" t="s">
        <v>1257</v>
      </c>
      <c r="F565" s="73" t="s">
        <v>13</v>
      </c>
      <c r="G565" s="73" t="s">
        <v>13</v>
      </c>
      <c r="H565" s="73" t="s">
        <v>13</v>
      </c>
      <c r="I565" s="73" t="s">
        <v>13</v>
      </c>
      <c r="J565" s="73" t="s">
        <v>13</v>
      </c>
      <c r="K565" s="16" t="s">
        <v>13</v>
      </c>
      <c r="L565" s="16" t="s">
        <v>53</v>
      </c>
      <c r="M565" s="16" t="s">
        <v>13</v>
      </c>
      <c r="N565" s="16" t="s">
        <v>1261</v>
      </c>
      <c r="O565" s="73" t="s">
        <v>5373</v>
      </c>
    </row>
    <row r="566" spans="1:15" s="24" customFormat="1">
      <c r="A566" s="73" t="s">
        <v>1262</v>
      </c>
      <c r="B566" s="73"/>
      <c r="C566" s="73"/>
      <c r="D566" s="73" t="s">
        <v>126</v>
      </c>
      <c r="E566" s="73" t="s">
        <v>1257</v>
      </c>
      <c r="F566" s="73" t="s">
        <v>13</v>
      </c>
      <c r="G566" s="73" t="s">
        <v>13</v>
      </c>
      <c r="H566" s="73" t="s">
        <v>13</v>
      </c>
      <c r="I566" s="73" t="s">
        <v>13</v>
      </c>
      <c r="J566" s="73" t="s">
        <v>13</v>
      </c>
      <c r="K566" s="16" t="s">
        <v>13</v>
      </c>
      <c r="L566" s="16" t="s">
        <v>53</v>
      </c>
      <c r="M566" s="16" t="s">
        <v>13</v>
      </c>
      <c r="N566" s="16" t="s">
        <v>1263</v>
      </c>
      <c r="O566" s="73" t="s">
        <v>5373</v>
      </c>
    </row>
    <row r="567" spans="1:15" s="24" customFormat="1">
      <c r="A567" s="73" t="s">
        <v>1264</v>
      </c>
      <c r="B567" s="97">
        <v>41991</v>
      </c>
      <c r="C567" s="73" t="s">
        <v>57</v>
      </c>
      <c r="D567" s="73" t="s">
        <v>126</v>
      </c>
      <c r="E567" s="73" t="s">
        <v>1257</v>
      </c>
      <c r="F567" s="73" t="s">
        <v>118</v>
      </c>
      <c r="G567" s="73" t="s">
        <v>13</v>
      </c>
      <c r="H567" s="73" t="s">
        <v>13</v>
      </c>
      <c r="I567" s="73" t="s">
        <v>13</v>
      </c>
      <c r="J567" s="73" t="s">
        <v>13</v>
      </c>
      <c r="K567" s="16" t="s">
        <v>13</v>
      </c>
      <c r="L567" s="16" t="s">
        <v>13</v>
      </c>
      <c r="M567" s="16" t="s">
        <v>13</v>
      </c>
      <c r="N567" s="16" t="s">
        <v>1265</v>
      </c>
      <c r="O567" s="73" t="s">
        <v>5373</v>
      </c>
    </row>
    <row r="568" spans="1:15" s="24" customFormat="1">
      <c r="A568" s="73" t="s">
        <v>1266</v>
      </c>
      <c r="B568" s="73"/>
      <c r="C568" s="73"/>
      <c r="D568" s="73" t="s">
        <v>126</v>
      </c>
      <c r="E568" s="73" t="s">
        <v>1257</v>
      </c>
      <c r="F568" s="73" t="s">
        <v>63</v>
      </c>
      <c r="G568" s="73" t="s">
        <v>13</v>
      </c>
      <c r="H568" s="73" t="s">
        <v>13</v>
      </c>
      <c r="I568" s="73" t="s">
        <v>13</v>
      </c>
      <c r="J568" s="73" t="s">
        <v>13</v>
      </c>
      <c r="K568" s="16" t="s">
        <v>13</v>
      </c>
      <c r="L568" s="16" t="s">
        <v>53</v>
      </c>
      <c r="M568" s="16" t="s">
        <v>13</v>
      </c>
      <c r="N568" s="16" t="s">
        <v>1267</v>
      </c>
      <c r="O568" s="73" t="s">
        <v>5373</v>
      </c>
    </row>
    <row r="569" spans="1:15" s="24" customFormat="1">
      <c r="A569" s="73" t="s">
        <v>1269</v>
      </c>
      <c r="B569" s="73"/>
      <c r="C569" s="73"/>
      <c r="D569" s="73" t="s">
        <v>126</v>
      </c>
      <c r="E569" s="73" t="s">
        <v>1257</v>
      </c>
      <c r="F569" s="73" t="s">
        <v>1270</v>
      </c>
      <c r="G569" s="73" t="s">
        <v>13</v>
      </c>
      <c r="H569" s="73" t="s">
        <v>13</v>
      </c>
      <c r="I569" s="73" t="s">
        <v>13</v>
      </c>
      <c r="J569" s="73" t="s">
        <v>13</v>
      </c>
      <c r="K569" s="16" t="s">
        <v>13</v>
      </c>
      <c r="L569" s="16" t="s">
        <v>13</v>
      </c>
      <c r="M569" s="16" t="s">
        <v>13</v>
      </c>
      <c r="N569" s="16" t="s">
        <v>1271</v>
      </c>
      <c r="O569" s="73" t="s">
        <v>5373</v>
      </c>
    </row>
    <row r="570" spans="1:15" s="24" customFormat="1">
      <c r="A570" s="73" t="s">
        <v>1272</v>
      </c>
      <c r="B570" s="73"/>
      <c r="C570" s="73"/>
      <c r="D570" s="73" t="s">
        <v>126</v>
      </c>
      <c r="E570" s="73" t="s">
        <v>63</v>
      </c>
      <c r="F570" s="73" t="s">
        <v>13</v>
      </c>
      <c r="G570" s="73" t="s">
        <v>13</v>
      </c>
      <c r="H570" s="73" t="s">
        <v>13</v>
      </c>
      <c r="I570" s="73" t="s">
        <v>13</v>
      </c>
      <c r="J570" s="73" t="s">
        <v>13</v>
      </c>
      <c r="K570" s="16" t="s">
        <v>13</v>
      </c>
      <c r="L570" s="16" t="s">
        <v>53</v>
      </c>
      <c r="M570" s="16" t="s">
        <v>13</v>
      </c>
      <c r="N570" s="16" t="s">
        <v>1273</v>
      </c>
      <c r="O570" s="73" t="s">
        <v>5373</v>
      </c>
    </row>
    <row r="571" spans="1:15" s="24" customFormat="1">
      <c r="A571" s="73" t="s">
        <v>1274</v>
      </c>
      <c r="B571" s="73"/>
      <c r="C571" s="73"/>
      <c r="D571" s="73" t="s">
        <v>126</v>
      </c>
      <c r="E571" s="73" t="s">
        <v>63</v>
      </c>
      <c r="F571" s="73" t="s">
        <v>13</v>
      </c>
      <c r="G571" s="73" t="s">
        <v>13</v>
      </c>
      <c r="H571" s="73" t="s">
        <v>13</v>
      </c>
      <c r="I571" s="73" t="s">
        <v>13</v>
      </c>
      <c r="J571" s="73" t="s">
        <v>13</v>
      </c>
      <c r="K571" s="16" t="s">
        <v>13</v>
      </c>
      <c r="L571" s="16" t="s">
        <v>53</v>
      </c>
      <c r="M571" s="16" t="s">
        <v>13</v>
      </c>
      <c r="N571" s="16" t="s">
        <v>1275</v>
      </c>
      <c r="O571" s="73" t="s">
        <v>5373</v>
      </c>
    </row>
    <row r="572" spans="1:15" s="24" customFormat="1">
      <c r="A572" s="73" t="s">
        <v>1276</v>
      </c>
      <c r="B572" s="73"/>
      <c r="C572" s="73" t="s">
        <v>57</v>
      </c>
      <c r="D572" s="73" t="s">
        <v>126</v>
      </c>
      <c r="E572" s="73" t="s">
        <v>63</v>
      </c>
      <c r="F572" s="73" t="s">
        <v>118</v>
      </c>
      <c r="G572" s="73" t="s">
        <v>13</v>
      </c>
      <c r="H572" s="73" t="s">
        <v>13</v>
      </c>
      <c r="I572" s="73" t="s">
        <v>13</v>
      </c>
      <c r="J572" s="73" t="s">
        <v>13</v>
      </c>
      <c r="K572" s="16" t="s">
        <v>13</v>
      </c>
      <c r="L572" s="16" t="s">
        <v>13</v>
      </c>
      <c r="M572" s="16" t="s">
        <v>13</v>
      </c>
      <c r="N572" s="16" t="s">
        <v>1277</v>
      </c>
      <c r="O572" s="73" t="s">
        <v>5373</v>
      </c>
    </row>
    <row r="573" spans="1:15" s="24" customFormat="1">
      <c r="A573" s="73" t="s">
        <v>1278</v>
      </c>
      <c r="B573" s="73"/>
      <c r="C573" s="73" t="s">
        <v>57</v>
      </c>
      <c r="D573" s="73" t="s">
        <v>126</v>
      </c>
      <c r="E573" s="73" t="s">
        <v>63</v>
      </c>
      <c r="F573" s="73" t="s">
        <v>118</v>
      </c>
      <c r="G573" s="73" t="s">
        <v>13</v>
      </c>
      <c r="H573" s="73" t="s">
        <v>13</v>
      </c>
      <c r="I573" s="73" t="s">
        <v>13</v>
      </c>
      <c r="J573" s="73" t="s">
        <v>13</v>
      </c>
      <c r="K573" s="16" t="s">
        <v>13</v>
      </c>
      <c r="L573" s="16" t="s">
        <v>13</v>
      </c>
      <c r="M573" s="16" t="s">
        <v>13</v>
      </c>
      <c r="N573" s="16" t="s">
        <v>1279</v>
      </c>
      <c r="O573" s="73" t="s">
        <v>5373</v>
      </c>
    </row>
    <row r="574" spans="1:15" s="24" customFormat="1">
      <c r="A574" s="73" t="s">
        <v>1280</v>
      </c>
      <c r="B574" s="73"/>
      <c r="C574" s="73"/>
      <c r="D574" s="73" t="s">
        <v>126</v>
      </c>
      <c r="E574" s="73" t="s">
        <v>63</v>
      </c>
      <c r="F574" s="73" t="s">
        <v>59</v>
      </c>
      <c r="G574" s="73" t="s">
        <v>13</v>
      </c>
      <c r="H574" s="73" t="s">
        <v>13</v>
      </c>
      <c r="I574" s="73" t="s">
        <v>13</v>
      </c>
      <c r="J574" s="73" t="s">
        <v>13</v>
      </c>
      <c r="K574" s="16" t="s">
        <v>13</v>
      </c>
      <c r="L574" s="16" t="s">
        <v>13</v>
      </c>
      <c r="M574" s="16" t="s">
        <v>13</v>
      </c>
      <c r="N574" s="16" t="s">
        <v>1281</v>
      </c>
      <c r="O574" s="73" t="s">
        <v>5373</v>
      </c>
    </row>
    <row r="575" spans="1:15" s="24" customFormat="1">
      <c r="A575" s="73" t="s">
        <v>1282</v>
      </c>
      <c r="B575" s="73"/>
      <c r="C575" s="73"/>
      <c r="D575" s="73" t="s">
        <v>126</v>
      </c>
      <c r="E575" s="73" t="s">
        <v>63</v>
      </c>
      <c r="F575" s="73" t="s">
        <v>1257</v>
      </c>
      <c r="G575" s="73" t="s">
        <v>59</v>
      </c>
      <c r="H575" s="73" t="s">
        <v>13</v>
      </c>
      <c r="I575" s="73" t="s">
        <v>13</v>
      </c>
      <c r="J575" s="73" t="s">
        <v>13</v>
      </c>
      <c r="K575" s="16" t="s">
        <v>13</v>
      </c>
      <c r="L575" s="16" t="s">
        <v>13</v>
      </c>
      <c r="M575" s="16" t="s">
        <v>13</v>
      </c>
      <c r="N575" s="16" t="s">
        <v>1283</v>
      </c>
      <c r="O575" s="73" t="s">
        <v>5373</v>
      </c>
    </row>
    <row r="576" spans="1:15" s="24" customFormat="1">
      <c r="A576" s="73" t="s">
        <v>1284</v>
      </c>
      <c r="B576" s="73"/>
      <c r="C576" s="73"/>
      <c r="D576" s="73" t="s">
        <v>126</v>
      </c>
      <c r="E576" s="73" t="s">
        <v>63</v>
      </c>
      <c r="F576" s="73" t="s">
        <v>1257</v>
      </c>
      <c r="G576" s="73" t="s">
        <v>13</v>
      </c>
      <c r="H576" s="73" t="s">
        <v>13</v>
      </c>
      <c r="I576" s="73" t="s">
        <v>13</v>
      </c>
      <c r="J576" s="73" t="s">
        <v>13</v>
      </c>
      <c r="K576" s="16" t="s">
        <v>13</v>
      </c>
      <c r="L576" s="16" t="s">
        <v>13</v>
      </c>
      <c r="M576" s="16" t="s">
        <v>13</v>
      </c>
      <c r="N576" s="16" t="s">
        <v>1285</v>
      </c>
      <c r="O576" s="73" t="s">
        <v>5373</v>
      </c>
    </row>
    <row r="577" spans="1:15" s="24" customFormat="1">
      <c r="A577" s="73" t="s">
        <v>1286</v>
      </c>
      <c r="B577" s="73"/>
      <c r="C577" s="73"/>
      <c r="D577" s="73" t="s">
        <v>126</v>
      </c>
      <c r="E577" s="73" t="s">
        <v>63</v>
      </c>
      <c r="F577" s="73" t="s">
        <v>102</v>
      </c>
      <c r="G577" s="73" t="s">
        <v>13</v>
      </c>
      <c r="H577" s="73" t="s">
        <v>13</v>
      </c>
      <c r="I577" s="73" t="s">
        <v>13</v>
      </c>
      <c r="J577" s="73" t="s">
        <v>13</v>
      </c>
      <c r="K577" s="16" t="s">
        <v>13</v>
      </c>
      <c r="L577" s="16" t="s">
        <v>13</v>
      </c>
      <c r="M577" s="16" t="s">
        <v>13</v>
      </c>
      <c r="N577" s="16" t="s">
        <v>1287</v>
      </c>
      <c r="O577" s="73" t="s">
        <v>5373</v>
      </c>
    </row>
    <row r="578" spans="1:15" s="24" customFormat="1">
      <c r="A578" s="73" t="s">
        <v>1288</v>
      </c>
      <c r="B578" s="73"/>
      <c r="C578" s="73"/>
      <c r="D578" s="73" t="s">
        <v>126</v>
      </c>
      <c r="E578" s="73" t="s">
        <v>102</v>
      </c>
      <c r="F578" s="73" t="s">
        <v>13</v>
      </c>
      <c r="G578" s="73" t="s">
        <v>13</v>
      </c>
      <c r="H578" s="73" t="s">
        <v>13</v>
      </c>
      <c r="I578" s="73" t="s">
        <v>13</v>
      </c>
      <c r="J578" s="73" t="s">
        <v>13</v>
      </c>
      <c r="K578" s="16" t="s">
        <v>13</v>
      </c>
      <c r="L578" s="16" t="s">
        <v>53</v>
      </c>
      <c r="M578" s="16" t="s">
        <v>13</v>
      </c>
      <c r="N578" s="16" t="s">
        <v>1289</v>
      </c>
      <c r="O578" s="73" t="s">
        <v>5373</v>
      </c>
    </row>
    <row r="579" spans="1:15" s="24" customFormat="1">
      <c r="A579" s="73" t="s">
        <v>1290</v>
      </c>
      <c r="B579" s="73"/>
      <c r="C579" s="73"/>
      <c r="D579" s="73" t="s">
        <v>126</v>
      </c>
      <c r="E579" s="73" t="s">
        <v>102</v>
      </c>
      <c r="F579" s="73" t="s">
        <v>13</v>
      </c>
      <c r="G579" s="73" t="s">
        <v>13</v>
      </c>
      <c r="H579" s="73" t="s">
        <v>13</v>
      </c>
      <c r="I579" s="73" t="s">
        <v>13</v>
      </c>
      <c r="J579" s="73" t="s">
        <v>13</v>
      </c>
      <c r="K579" s="16" t="s">
        <v>13</v>
      </c>
      <c r="L579" s="16" t="s">
        <v>53</v>
      </c>
      <c r="M579" s="16" t="s">
        <v>13</v>
      </c>
      <c r="N579" s="16" t="s">
        <v>1291</v>
      </c>
      <c r="O579" s="73" t="s">
        <v>5373</v>
      </c>
    </row>
    <row r="580" spans="1:15" s="24" customFormat="1">
      <c r="A580" s="73" t="s">
        <v>1292</v>
      </c>
      <c r="B580" s="73"/>
      <c r="C580" s="73"/>
      <c r="D580" s="73" t="s">
        <v>126</v>
      </c>
      <c r="E580" s="73" t="s">
        <v>102</v>
      </c>
      <c r="F580" s="73" t="s">
        <v>13</v>
      </c>
      <c r="G580" s="73" t="s">
        <v>13</v>
      </c>
      <c r="H580" s="73" t="s">
        <v>13</v>
      </c>
      <c r="I580" s="73" t="s">
        <v>13</v>
      </c>
      <c r="J580" s="73" t="s">
        <v>13</v>
      </c>
      <c r="K580" s="16" t="s">
        <v>13</v>
      </c>
      <c r="L580" s="16" t="s">
        <v>53</v>
      </c>
      <c r="M580" s="16" t="s">
        <v>13</v>
      </c>
      <c r="N580" s="16" t="s">
        <v>1293</v>
      </c>
      <c r="O580" s="73" t="s">
        <v>5373</v>
      </c>
    </row>
    <row r="581" spans="1:15" s="24" customFormat="1">
      <c r="A581" s="73" t="s">
        <v>1294</v>
      </c>
      <c r="B581" s="73"/>
      <c r="C581" s="73"/>
      <c r="D581" s="73" t="s">
        <v>126</v>
      </c>
      <c r="E581" s="73" t="s">
        <v>102</v>
      </c>
      <c r="F581" s="73" t="s">
        <v>13</v>
      </c>
      <c r="G581" s="73" t="s">
        <v>13</v>
      </c>
      <c r="H581" s="73" t="s">
        <v>13</v>
      </c>
      <c r="I581" s="73" t="s">
        <v>13</v>
      </c>
      <c r="J581" s="73" t="s">
        <v>13</v>
      </c>
      <c r="K581" s="16" t="s">
        <v>13</v>
      </c>
      <c r="L581" s="16" t="s">
        <v>53</v>
      </c>
      <c r="M581" s="16" t="s">
        <v>13</v>
      </c>
      <c r="N581" s="16" t="s">
        <v>1295</v>
      </c>
      <c r="O581" s="73" t="s">
        <v>5373</v>
      </c>
    </row>
    <row r="582" spans="1:15" s="24" customFormat="1">
      <c r="A582" s="73" t="s">
        <v>1296</v>
      </c>
      <c r="B582" s="73"/>
      <c r="C582" s="73"/>
      <c r="D582" s="73" t="s">
        <v>126</v>
      </c>
      <c r="E582" s="73" t="s">
        <v>102</v>
      </c>
      <c r="F582" s="73" t="s">
        <v>13</v>
      </c>
      <c r="G582" s="73" t="s">
        <v>13</v>
      </c>
      <c r="H582" s="73" t="s">
        <v>13</v>
      </c>
      <c r="I582" s="73" t="s">
        <v>13</v>
      </c>
      <c r="J582" s="73" t="s">
        <v>13</v>
      </c>
      <c r="K582" s="16" t="s">
        <v>13</v>
      </c>
      <c r="L582" s="16" t="s">
        <v>53</v>
      </c>
      <c r="M582" s="16" t="s">
        <v>13</v>
      </c>
      <c r="N582" s="16" t="s">
        <v>1297</v>
      </c>
      <c r="O582" s="73" t="s">
        <v>5373</v>
      </c>
    </row>
    <row r="583" spans="1:15" s="24" customFormat="1">
      <c r="A583" s="73" t="s">
        <v>1298</v>
      </c>
      <c r="B583" s="73"/>
      <c r="C583" s="73"/>
      <c r="D583" s="73" t="s">
        <v>126</v>
      </c>
      <c r="E583" s="73" t="s">
        <v>102</v>
      </c>
      <c r="F583" s="73" t="s">
        <v>13</v>
      </c>
      <c r="G583" s="73" t="s">
        <v>13</v>
      </c>
      <c r="H583" s="73" t="s">
        <v>13</v>
      </c>
      <c r="I583" s="73" t="s">
        <v>13</v>
      </c>
      <c r="J583" s="73" t="s">
        <v>13</v>
      </c>
      <c r="K583" s="16" t="s">
        <v>13</v>
      </c>
      <c r="L583" s="16" t="s">
        <v>53</v>
      </c>
      <c r="M583" s="16" t="s">
        <v>13</v>
      </c>
      <c r="N583" s="16" t="s">
        <v>1299</v>
      </c>
      <c r="O583" s="73" t="s">
        <v>5373</v>
      </c>
    </row>
    <row r="584" spans="1:15" s="24" customFormat="1">
      <c r="A584" s="73" t="s">
        <v>1300</v>
      </c>
      <c r="B584" s="73"/>
      <c r="C584" s="73"/>
      <c r="D584" s="73" t="s">
        <v>126</v>
      </c>
      <c r="E584" s="73" t="s">
        <v>102</v>
      </c>
      <c r="F584" s="73" t="s">
        <v>13</v>
      </c>
      <c r="G584" s="73" t="s">
        <v>13</v>
      </c>
      <c r="H584" s="73" t="s">
        <v>13</v>
      </c>
      <c r="I584" s="73" t="s">
        <v>13</v>
      </c>
      <c r="J584" s="73" t="s">
        <v>13</v>
      </c>
      <c r="K584" s="16" t="s">
        <v>13</v>
      </c>
      <c r="L584" s="16" t="s">
        <v>53</v>
      </c>
      <c r="M584" s="16" t="s">
        <v>13</v>
      </c>
      <c r="N584" s="16" t="s">
        <v>1301</v>
      </c>
      <c r="O584" s="73" t="s">
        <v>5373</v>
      </c>
    </row>
    <row r="585" spans="1:15" s="24" customFormat="1">
      <c r="A585" s="73" t="s">
        <v>1302</v>
      </c>
      <c r="B585" s="73"/>
      <c r="C585" s="73"/>
      <c r="D585" s="73" t="s">
        <v>126</v>
      </c>
      <c r="E585" s="73" t="s">
        <v>102</v>
      </c>
      <c r="F585" s="73" t="s">
        <v>13</v>
      </c>
      <c r="G585" s="73" t="s">
        <v>13</v>
      </c>
      <c r="H585" s="73" t="s">
        <v>13</v>
      </c>
      <c r="I585" s="73" t="s">
        <v>13</v>
      </c>
      <c r="J585" s="73" t="s">
        <v>13</v>
      </c>
      <c r="K585" s="16" t="s">
        <v>13</v>
      </c>
      <c r="L585" s="16" t="s">
        <v>53</v>
      </c>
      <c r="M585" s="16" t="s">
        <v>13</v>
      </c>
      <c r="N585" s="16" t="s">
        <v>1303</v>
      </c>
      <c r="O585" s="73" t="s">
        <v>5373</v>
      </c>
    </row>
    <row r="586" spans="1:15" s="24" customFormat="1">
      <c r="A586" s="73" t="s">
        <v>1304</v>
      </c>
      <c r="B586" s="73"/>
      <c r="C586" s="73"/>
      <c r="D586" s="73" t="s">
        <v>126</v>
      </c>
      <c r="E586" s="73" t="s">
        <v>102</v>
      </c>
      <c r="F586" s="73" t="s">
        <v>13</v>
      </c>
      <c r="G586" s="73" t="s">
        <v>13</v>
      </c>
      <c r="H586" s="73" t="s">
        <v>13</v>
      </c>
      <c r="I586" s="73" t="s">
        <v>13</v>
      </c>
      <c r="J586" s="73" t="s">
        <v>13</v>
      </c>
      <c r="K586" s="16" t="s">
        <v>13</v>
      </c>
      <c r="L586" s="16" t="s">
        <v>53</v>
      </c>
      <c r="M586" s="16" t="s">
        <v>13</v>
      </c>
      <c r="N586" s="16" t="s">
        <v>1305</v>
      </c>
      <c r="O586" s="73" t="s">
        <v>5373</v>
      </c>
    </row>
    <row r="587" spans="1:15" s="24" customFormat="1">
      <c r="A587" s="73" t="s">
        <v>1306</v>
      </c>
      <c r="B587" s="73"/>
      <c r="C587" s="73"/>
      <c r="D587" s="73" t="s">
        <v>126</v>
      </c>
      <c r="E587" s="73" t="s">
        <v>102</v>
      </c>
      <c r="F587" s="73" t="s">
        <v>13</v>
      </c>
      <c r="G587" s="73" t="s">
        <v>13</v>
      </c>
      <c r="H587" s="73" t="s">
        <v>13</v>
      </c>
      <c r="I587" s="73" t="s">
        <v>13</v>
      </c>
      <c r="J587" s="73" t="s">
        <v>13</v>
      </c>
      <c r="K587" s="16" t="s">
        <v>13</v>
      </c>
      <c r="L587" s="16" t="s">
        <v>53</v>
      </c>
      <c r="M587" s="16" t="s">
        <v>13</v>
      </c>
      <c r="N587" s="16" t="s">
        <v>1307</v>
      </c>
      <c r="O587" s="73" t="s">
        <v>5373</v>
      </c>
    </row>
    <row r="588" spans="1:15" s="24" customFormat="1">
      <c r="A588" s="73" t="s">
        <v>1308</v>
      </c>
      <c r="B588" s="73"/>
      <c r="C588" s="73"/>
      <c r="D588" s="73" t="s">
        <v>126</v>
      </c>
      <c r="E588" s="73" t="s">
        <v>1254</v>
      </c>
      <c r="F588" s="73" t="s">
        <v>13</v>
      </c>
      <c r="G588" s="73" t="s">
        <v>13</v>
      </c>
      <c r="H588" s="73" t="s">
        <v>13</v>
      </c>
      <c r="I588" s="73" t="s">
        <v>13</v>
      </c>
      <c r="J588" s="73" t="s">
        <v>13</v>
      </c>
      <c r="K588" s="16" t="s">
        <v>13</v>
      </c>
      <c r="L588" s="16" t="s">
        <v>1138</v>
      </c>
      <c r="M588" s="16" t="s">
        <v>13</v>
      </c>
      <c r="N588" s="16" t="s">
        <v>1309</v>
      </c>
      <c r="O588" s="73" t="s">
        <v>5373</v>
      </c>
    </row>
    <row r="589" spans="1:15" s="24" customFormat="1">
      <c r="A589" s="73" t="s">
        <v>1310</v>
      </c>
      <c r="B589" s="73"/>
      <c r="C589" s="73"/>
      <c r="D589" s="73" t="s">
        <v>126</v>
      </c>
      <c r="E589" s="73" t="s">
        <v>1254</v>
      </c>
      <c r="F589" s="73" t="s">
        <v>13</v>
      </c>
      <c r="G589" s="73" t="s">
        <v>13</v>
      </c>
      <c r="H589" s="73" t="s">
        <v>13</v>
      </c>
      <c r="I589" s="73" t="s">
        <v>13</v>
      </c>
      <c r="J589" s="73" t="s">
        <v>13</v>
      </c>
      <c r="K589" s="16" t="s">
        <v>13</v>
      </c>
      <c r="L589" s="16" t="s">
        <v>1138</v>
      </c>
      <c r="M589" s="16" t="s">
        <v>13</v>
      </c>
      <c r="N589" s="16" t="s">
        <v>1311</v>
      </c>
      <c r="O589" s="73" t="s">
        <v>5373</v>
      </c>
    </row>
    <row r="590" spans="1:15" s="24" customFormat="1">
      <c r="A590" s="73" t="s">
        <v>1312</v>
      </c>
      <c r="B590" s="73"/>
      <c r="C590" s="73"/>
      <c r="D590" s="73" t="s">
        <v>126</v>
      </c>
      <c r="E590" s="73" t="s">
        <v>1313</v>
      </c>
      <c r="F590" s="73" t="s">
        <v>13</v>
      </c>
      <c r="G590" s="73" t="s">
        <v>13</v>
      </c>
      <c r="H590" s="73" t="s">
        <v>13</v>
      </c>
      <c r="I590" s="73" t="s">
        <v>13</v>
      </c>
      <c r="J590" s="73" t="s">
        <v>13</v>
      </c>
      <c r="K590" s="16" t="s">
        <v>13</v>
      </c>
      <c r="L590" s="16" t="s">
        <v>1138</v>
      </c>
      <c r="M590" s="16" t="s">
        <v>13</v>
      </c>
      <c r="N590" s="16" t="s">
        <v>1309</v>
      </c>
      <c r="O590" s="73" t="s">
        <v>5373</v>
      </c>
    </row>
    <row r="591" spans="1:15" s="24" customFormat="1">
      <c r="A591" s="73" t="s">
        <v>1314</v>
      </c>
      <c r="B591" s="73"/>
      <c r="C591" s="73"/>
      <c r="D591" s="73" t="s">
        <v>126</v>
      </c>
      <c r="E591" s="73" t="s">
        <v>1313</v>
      </c>
      <c r="F591" s="73" t="s">
        <v>13</v>
      </c>
      <c r="G591" s="73" t="s">
        <v>13</v>
      </c>
      <c r="H591" s="73" t="s">
        <v>13</v>
      </c>
      <c r="I591" s="73" t="s">
        <v>13</v>
      </c>
      <c r="J591" s="73" t="s">
        <v>13</v>
      </c>
      <c r="K591" s="16" t="s">
        <v>13</v>
      </c>
      <c r="L591" s="16" t="s">
        <v>1138</v>
      </c>
      <c r="M591" s="16" t="s">
        <v>13</v>
      </c>
      <c r="N591" s="16" t="s">
        <v>1311</v>
      </c>
      <c r="O591" s="73" t="s">
        <v>5373</v>
      </c>
    </row>
    <row r="592" spans="1:15" s="24" customFormat="1">
      <c r="A592" s="73" t="s">
        <v>1315</v>
      </c>
      <c r="B592" s="73"/>
      <c r="C592" s="73"/>
      <c r="D592" s="73" t="s">
        <v>126</v>
      </c>
      <c r="E592" s="73" t="s">
        <v>1313</v>
      </c>
      <c r="F592" s="73" t="s">
        <v>13</v>
      </c>
      <c r="G592" s="73" t="s">
        <v>13</v>
      </c>
      <c r="H592" s="73" t="s">
        <v>13</v>
      </c>
      <c r="I592" s="73" t="s">
        <v>13</v>
      </c>
      <c r="J592" s="73" t="s">
        <v>13</v>
      </c>
      <c r="K592" s="16" t="s">
        <v>13</v>
      </c>
      <c r="L592" s="16" t="s">
        <v>53</v>
      </c>
      <c r="M592" s="16" t="s">
        <v>13</v>
      </c>
      <c r="N592" s="16" t="s">
        <v>1316</v>
      </c>
      <c r="O592" s="73" t="s">
        <v>5373</v>
      </c>
    </row>
    <row r="593" spans="1:15" s="24" customFormat="1">
      <c r="A593" s="73" t="s">
        <v>1317</v>
      </c>
      <c r="B593" s="73"/>
      <c r="C593" s="73"/>
      <c r="D593" s="73" t="s">
        <v>126</v>
      </c>
      <c r="E593" s="73" t="s">
        <v>1313</v>
      </c>
      <c r="F593" s="73" t="s">
        <v>13</v>
      </c>
      <c r="G593" s="73" t="s">
        <v>13</v>
      </c>
      <c r="H593" s="73" t="s">
        <v>13</v>
      </c>
      <c r="I593" s="73" t="s">
        <v>13</v>
      </c>
      <c r="J593" s="73" t="s">
        <v>13</v>
      </c>
      <c r="K593" s="16" t="s">
        <v>13</v>
      </c>
      <c r="L593" s="16" t="s">
        <v>711</v>
      </c>
      <c r="M593" s="16" t="s">
        <v>13</v>
      </c>
      <c r="N593" s="16" t="s">
        <v>1318</v>
      </c>
      <c r="O593" s="73" t="s">
        <v>5373</v>
      </c>
    </row>
    <row r="594" spans="1:15" s="24" customFormat="1">
      <c r="A594" s="73" t="s">
        <v>1319</v>
      </c>
      <c r="B594" s="73"/>
      <c r="C594" s="73"/>
      <c r="D594" s="73" t="s">
        <v>126</v>
      </c>
      <c r="E594" s="73" t="s">
        <v>1320</v>
      </c>
      <c r="F594" s="73" t="s">
        <v>13</v>
      </c>
      <c r="G594" s="73" t="s">
        <v>13</v>
      </c>
      <c r="H594" s="73" t="s">
        <v>13</v>
      </c>
      <c r="I594" s="73" t="s">
        <v>13</v>
      </c>
      <c r="J594" s="73" t="s">
        <v>13</v>
      </c>
      <c r="K594" s="16" t="s">
        <v>1321</v>
      </c>
      <c r="L594" s="16" t="s">
        <v>13</v>
      </c>
      <c r="M594" s="16" t="s">
        <v>13</v>
      </c>
      <c r="N594" s="16" t="s">
        <v>1322</v>
      </c>
      <c r="O594" s="73" t="s">
        <v>5373</v>
      </c>
    </row>
    <row r="595" spans="1:15" s="24" customFormat="1">
      <c r="A595" s="73" t="s">
        <v>1323</v>
      </c>
      <c r="B595" s="73"/>
      <c r="C595" s="73"/>
      <c r="D595" s="73" t="s">
        <v>126</v>
      </c>
      <c r="E595" s="73" t="s">
        <v>1320</v>
      </c>
      <c r="F595" s="73" t="s">
        <v>13</v>
      </c>
      <c r="G595" s="73" t="s">
        <v>13</v>
      </c>
      <c r="H595" s="73" t="s">
        <v>13</v>
      </c>
      <c r="I595" s="73" t="s">
        <v>13</v>
      </c>
      <c r="J595" s="73" t="s">
        <v>13</v>
      </c>
      <c r="K595" s="16" t="s">
        <v>13</v>
      </c>
      <c r="L595" s="16" t="s">
        <v>782</v>
      </c>
      <c r="M595" s="16" t="s">
        <v>13</v>
      </c>
      <c r="N595" s="16" t="s">
        <v>1309</v>
      </c>
      <c r="O595" s="73" t="s">
        <v>5373</v>
      </c>
    </row>
    <row r="596" spans="1:15" s="24" customFormat="1">
      <c r="A596" s="73" t="s">
        <v>1324</v>
      </c>
      <c r="B596" s="73"/>
      <c r="C596" s="73"/>
      <c r="D596" s="73" t="s">
        <v>126</v>
      </c>
      <c r="E596" s="73" t="s">
        <v>1320</v>
      </c>
      <c r="F596" s="73" t="s">
        <v>13</v>
      </c>
      <c r="G596" s="73" t="s">
        <v>13</v>
      </c>
      <c r="H596" s="73" t="s">
        <v>13</v>
      </c>
      <c r="I596" s="73" t="s">
        <v>13</v>
      </c>
      <c r="J596" s="73" t="s">
        <v>13</v>
      </c>
      <c r="K596" s="16" t="s">
        <v>13</v>
      </c>
      <c r="L596" s="16" t="s">
        <v>782</v>
      </c>
      <c r="M596" s="16" t="s">
        <v>13</v>
      </c>
      <c r="N596" s="16" t="s">
        <v>1311</v>
      </c>
      <c r="O596" s="73" t="s">
        <v>5373</v>
      </c>
    </row>
    <row r="597" spans="1:15" s="24" customFormat="1">
      <c r="A597" s="73" t="s">
        <v>1325</v>
      </c>
      <c r="B597" s="73"/>
      <c r="C597" s="73"/>
      <c r="D597" s="73" t="s">
        <v>126</v>
      </c>
      <c r="E597" s="73" t="s">
        <v>1320</v>
      </c>
      <c r="F597" s="73" t="s">
        <v>13</v>
      </c>
      <c r="G597" s="73" t="s">
        <v>13</v>
      </c>
      <c r="H597" s="73" t="s">
        <v>13</v>
      </c>
      <c r="I597" s="73" t="s">
        <v>13</v>
      </c>
      <c r="J597" s="73" t="s">
        <v>13</v>
      </c>
      <c r="K597" s="16" t="s">
        <v>13</v>
      </c>
      <c r="L597" s="16" t="s">
        <v>782</v>
      </c>
      <c r="M597" s="16" t="s">
        <v>13</v>
      </c>
      <c r="N597" s="16" t="s">
        <v>1316</v>
      </c>
      <c r="O597" s="73" t="s">
        <v>5373</v>
      </c>
    </row>
    <row r="598" spans="1:15" s="24" customFormat="1">
      <c r="A598" s="73" t="s">
        <v>1326</v>
      </c>
      <c r="B598" s="73"/>
      <c r="C598" s="73"/>
      <c r="D598" s="73" t="s">
        <v>126</v>
      </c>
      <c r="E598" s="73" t="s">
        <v>1327</v>
      </c>
      <c r="F598" s="73" t="s">
        <v>13</v>
      </c>
      <c r="G598" s="73" t="s">
        <v>13</v>
      </c>
      <c r="H598" s="73" t="s">
        <v>13</v>
      </c>
      <c r="I598" s="73" t="s">
        <v>13</v>
      </c>
      <c r="J598" s="73" t="s">
        <v>13</v>
      </c>
      <c r="K598" s="16" t="s">
        <v>1328</v>
      </c>
      <c r="L598" s="16" t="s">
        <v>13</v>
      </c>
      <c r="M598" s="16" t="s">
        <v>13</v>
      </c>
      <c r="N598" s="16" t="s">
        <v>1329</v>
      </c>
      <c r="O598" s="73" t="s">
        <v>5373</v>
      </c>
    </row>
    <row r="599" spans="1:15" s="24" customFormat="1">
      <c r="A599" s="73" t="s">
        <v>1330</v>
      </c>
      <c r="B599" s="73"/>
      <c r="C599" s="73"/>
      <c r="D599" s="73" t="s">
        <v>126</v>
      </c>
      <c r="E599" s="73" t="s">
        <v>1327</v>
      </c>
      <c r="F599" s="73" t="s">
        <v>13</v>
      </c>
      <c r="G599" s="73" t="s">
        <v>13</v>
      </c>
      <c r="H599" s="73" t="s">
        <v>13</v>
      </c>
      <c r="I599" s="73" t="s">
        <v>13</v>
      </c>
      <c r="J599" s="73" t="s">
        <v>13</v>
      </c>
      <c r="K599" s="16" t="s">
        <v>13</v>
      </c>
      <c r="L599" s="16" t="s">
        <v>944</v>
      </c>
      <c r="M599" s="16" t="s">
        <v>13</v>
      </c>
      <c r="N599" s="16" t="s">
        <v>1331</v>
      </c>
      <c r="O599" s="73" t="s">
        <v>5373</v>
      </c>
    </row>
    <row r="600" spans="1:15" s="24" customFormat="1">
      <c r="A600" s="73" t="s">
        <v>1332</v>
      </c>
      <c r="B600" s="73"/>
      <c r="C600" s="73"/>
      <c r="D600" s="73" t="s">
        <v>126</v>
      </c>
      <c r="E600" s="73" t="s">
        <v>1327</v>
      </c>
      <c r="F600" s="73" t="s">
        <v>13</v>
      </c>
      <c r="G600" s="73" t="s">
        <v>13</v>
      </c>
      <c r="H600" s="73" t="s">
        <v>13</v>
      </c>
      <c r="I600" s="73" t="s">
        <v>13</v>
      </c>
      <c r="J600" s="73" t="s">
        <v>13</v>
      </c>
      <c r="K600" s="16" t="s">
        <v>13</v>
      </c>
      <c r="L600" s="16" t="s">
        <v>944</v>
      </c>
      <c r="M600" s="16" t="s">
        <v>13</v>
      </c>
      <c r="N600" s="16" t="s">
        <v>1333</v>
      </c>
      <c r="O600" s="73" t="s">
        <v>5373</v>
      </c>
    </row>
    <row r="601" spans="1:15" s="24" customFormat="1">
      <c r="A601" s="73" t="s">
        <v>1334</v>
      </c>
      <c r="B601" s="73"/>
      <c r="C601" s="73"/>
      <c r="D601" s="73" t="s">
        <v>126</v>
      </c>
      <c r="E601" s="73" t="s">
        <v>1327</v>
      </c>
      <c r="F601" s="73" t="s">
        <v>13</v>
      </c>
      <c r="G601" s="73" t="s">
        <v>13</v>
      </c>
      <c r="H601" s="73" t="s">
        <v>13</v>
      </c>
      <c r="I601" s="73" t="s">
        <v>13</v>
      </c>
      <c r="J601" s="73" t="s">
        <v>13</v>
      </c>
      <c r="K601" s="16" t="s">
        <v>13</v>
      </c>
      <c r="L601" s="16" t="s">
        <v>944</v>
      </c>
      <c r="M601" s="16" t="s">
        <v>13</v>
      </c>
      <c r="N601" s="16" t="s">
        <v>1335</v>
      </c>
      <c r="O601" s="73" t="s">
        <v>5373</v>
      </c>
    </row>
    <row r="602" spans="1:15" s="24" customFormat="1">
      <c r="A602" s="73" t="s">
        <v>1336</v>
      </c>
      <c r="B602" s="73"/>
      <c r="C602" s="73"/>
      <c r="D602" s="73" t="s">
        <v>126</v>
      </c>
      <c r="E602" s="73" t="s">
        <v>1327</v>
      </c>
      <c r="F602" s="73" t="s">
        <v>13</v>
      </c>
      <c r="G602" s="73" t="s">
        <v>13</v>
      </c>
      <c r="H602" s="73" t="s">
        <v>13</v>
      </c>
      <c r="I602" s="73" t="s">
        <v>13</v>
      </c>
      <c r="J602" s="73" t="s">
        <v>13</v>
      </c>
      <c r="K602" s="16" t="s">
        <v>13</v>
      </c>
      <c r="L602" s="16" t="s">
        <v>944</v>
      </c>
      <c r="M602" s="16" t="s">
        <v>13</v>
      </c>
      <c r="N602" s="16" t="s">
        <v>1337</v>
      </c>
      <c r="O602" s="73" t="s">
        <v>5373</v>
      </c>
    </row>
    <row r="603" spans="1:15" s="24" customFormat="1">
      <c r="A603" s="73" t="s">
        <v>1338</v>
      </c>
      <c r="B603" s="73"/>
      <c r="C603" s="73"/>
      <c r="D603" s="73" t="s">
        <v>126</v>
      </c>
      <c r="E603" s="73" t="s">
        <v>1327</v>
      </c>
      <c r="F603" s="73" t="s">
        <v>59</v>
      </c>
      <c r="G603" s="73" t="s">
        <v>13</v>
      </c>
      <c r="H603" s="73" t="s">
        <v>13</v>
      </c>
      <c r="I603" s="73" t="s">
        <v>13</v>
      </c>
      <c r="J603" s="73" t="s">
        <v>13</v>
      </c>
      <c r="K603" s="16" t="s">
        <v>13</v>
      </c>
      <c r="L603" s="16" t="s">
        <v>13</v>
      </c>
      <c r="M603" s="16" t="s">
        <v>13</v>
      </c>
      <c r="N603" s="16" t="s">
        <v>1339</v>
      </c>
      <c r="O603" s="73" t="s">
        <v>5373</v>
      </c>
    </row>
    <row r="604" spans="1:15" s="24" customFormat="1">
      <c r="A604" s="73" t="s">
        <v>1340</v>
      </c>
      <c r="B604" s="73"/>
      <c r="C604" s="73"/>
      <c r="D604" s="73" t="s">
        <v>126</v>
      </c>
      <c r="E604" s="73" t="s">
        <v>1327</v>
      </c>
      <c r="F604" s="73" t="s">
        <v>59</v>
      </c>
      <c r="G604" s="73" t="s">
        <v>13</v>
      </c>
      <c r="H604" s="73" t="s">
        <v>13</v>
      </c>
      <c r="I604" s="73" t="s">
        <v>13</v>
      </c>
      <c r="J604" s="73" t="s">
        <v>13</v>
      </c>
      <c r="K604" s="16" t="s">
        <v>13</v>
      </c>
      <c r="L604" s="16" t="s">
        <v>13</v>
      </c>
      <c r="M604" s="16" t="s">
        <v>13</v>
      </c>
      <c r="N604" s="16" t="s">
        <v>1341</v>
      </c>
      <c r="O604" s="73" t="s">
        <v>5373</v>
      </c>
    </row>
    <row r="605" spans="1:15" s="24" customFormat="1">
      <c r="A605" s="73" t="s">
        <v>1342</v>
      </c>
      <c r="B605" s="73"/>
      <c r="C605" s="73"/>
      <c r="D605" s="73" t="s">
        <v>126</v>
      </c>
      <c r="E605" s="73" t="s">
        <v>1327</v>
      </c>
      <c r="F605" s="73" t="s">
        <v>59</v>
      </c>
      <c r="G605" s="73" t="s">
        <v>13</v>
      </c>
      <c r="H605" s="73" t="s">
        <v>13</v>
      </c>
      <c r="I605" s="73" t="s">
        <v>13</v>
      </c>
      <c r="J605" s="73" t="s">
        <v>13</v>
      </c>
      <c r="K605" s="16" t="s">
        <v>13</v>
      </c>
      <c r="L605" s="16" t="s">
        <v>13</v>
      </c>
      <c r="M605" s="16" t="s">
        <v>13</v>
      </c>
      <c r="N605" s="16" t="s">
        <v>1343</v>
      </c>
      <c r="O605" s="73" t="s">
        <v>5373</v>
      </c>
    </row>
    <row r="606" spans="1:15" s="263" customFormat="1">
      <c r="A606" s="75" t="s">
        <v>1344</v>
      </c>
      <c r="B606" s="100">
        <v>41837</v>
      </c>
      <c r="C606" s="75"/>
      <c r="D606" s="75" t="s">
        <v>126</v>
      </c>
      <c r="E606" s="75" t="s">
        <v>1345</v>
      </c>
      <c r="F606" s="75" t="s">
        <v>13</v>
      </c>
      <c r="G606" s="75" t="s">
        <v>13</v>
      </c>
      <c r="H606" s="75" t="s">
        <v>13</v>
      </c>
      <c r="I606" s="75" t="s">
        <v>13</v>
      </c>
      <c r="J606" s="75" t="s">
        <v>13</v>
      </c>
      <c r="K606" s="17" t="s">
        <v>13</v>
      </c>
      <c r="L606" s="17" t="s">
        <v>1346</v>
      </c>
      <c r="M606" s="17" t="s">
        <v>13</v>
      </c>
      <c r="N606" s="17" t="s">
        <v>945</v>
      </c>
      <c r="O606" s="75" t="s">
        <v>5373</v>
      </c>
    </row>
    <row r="607" spans="1:15" s="263" customFormat="1">
      <c r="A607" s="75" t="s">
        <v>1347</v>
      </c>
      <c r="B607" s="100">
        <v>41837</v>
      </c>
      <c r="C607" s="75"/>
      <c r="D607" s="75" t="s">
        <v>126</v>
      </c>
      <c r="E607" s="75" t="s">
        <v>1345</v>
      </c>
      <c r="F607" s="75" t="s">
        <v>13</v>
      </c>
      <c r="G607" s="75" t="s">
        <v>13</v>
      </c>
      <c r="H607" s="75" t="s">
        <v>13</v>
      </c>
      <c r="I607" s="75" t="s">
        <v>13</v>
      </c>
      <c r="J607" s="75" t="s">
        <v>13</v>
      </c>
      <c r="K607" s="17" t="s">
        <v>13</v>
      </c>
      <c r="L607" s="17" t="s">
        <v>1346</v>
      </c>
      <c r="M607" s="17" t="s">
        <v>13</v>
      </c>
      <c r="N607" s="17" t="s">
        <v>1348</v>
      </c>
      <c r="O607" s="75" t="s">
        <v>5373</v>
      </c>
    </row>
    <row r="608" spans="1:15" s="24" customFormat="1">
      <c r="A608" s="73" t="s">
        <v>1349</v>
      </c>
      <c r="B608" s="73"/>
      <c r="C608" s="73"/>
      <c r="D608" s="73" t="s">
        <v>126</v>
      </c>
      <c r="E608" s="73" t="s">
        <v>1345</v>
      </c>
      <c r="F608" s="73" t="s">
        <v>13</v>
      </c>
      <c r="G608" s="73" t="s">
        <v>13</v>
      </c>
      <c r="H608" s="73" t="s">
        <v>13</v>
      </c>
      <c r="I608" s="73" t="s">
        <v>13</v>
      </c>
      <c r="J608" s="73" t="s">
        <v>13</v>
      </c>
      <c r="K608" s="16" t="s">
        <v>13</v>
      </c>
      <c r="L608" s="16" t="s">
        <v>1350</v>
      </c>
      <c r="M608" s="16" t="s">
        <v>13</v>
      </c>
      <c r="N608" s="16" t="s">
        <v>1309</v>
      </c>
      <c r="O608" s="73" t="s">
        <v>5373</v>
      </c>
    </row>
    <row r="609" spans="1:15" s="24" customFormat="1">
      <c r="A609" s="73" t="s">
        <v>1351</v>
      </c>
      <c r="B609" s="73"/>
      <c r="C609" s="73"/>
      <c r="D609" s="73" t="s">
        <v>126</v>
      </c>
      <c r="E609" s="73" t="s">
        <v>1345</v>
      </c>
      <c r="F609" s="73" t="s">
        <v>13</v>
      </c>
      <c r="G609" s="73" t="s">
        <v>13</v>
      </c>
      <c r="H609" s="73" t="s">
        <v>13</v>
      </c>
      <c r="I609" s="73" t="s">
        <v>13</v>
      </c>
      <c r="J609" s="73" t="s">
        <v>13</v>
      </c>
      <c r="K609" s="16" t="s">
        <v>13</v>
      </c>
      <c r="L609" s="16" t="s">
        <v>1350</v>
      </c>
      <c r="M609" s="16" t="s">
        <v>13</v>
      </c>
      <c r="N609" s="16" t="s">
        <v>1311</v>
      </c>
      <c r="O609" s="73" t="s">
        <v>5373</v>
      </c>
    </row>
    <row r="610" spans="1:15" s="24" customFormat="1">
      <c r="A610" s="73" t="s">
        <v>1352</v>
      </c>
      <c r="B610" s="73"/>
      <c r="C610" s="73"/>
      <c r="D610" s="73" t="s">
        <v>126</v>
      </c>
      <c r="E610" s="73" t="s">
        <v>1345</v>
      </c>
      <c r="F610" s="73" t="s">
        <v>13</v>
      </c>
      <c r="G610" s="73" t="s">
        <v>13</v>
      </c>
      <c r="H610" s="73" t="s">
        <v>13</v>
      </c>
      <c r="I610" s="73" t="s">
        <v>13</v>
      </c>
      <c r="J610" s="73" t="s">
        <v>13</v>
      </c>
      <c r="K610" s="16" t="s">
        <v>13</v>
      </c>
      <c r="L610" s="16" t="s">
        <v>1353</v>
      </c>
      <c r="M610" s="16" t="s">
        <v>13</v>
      </c>
      <c r="N610" s="16" t="s">
        <v>1354</v>
      </c>
      <c r="O610" s="73" t="s">
        <v>5373</v>
      </c>
    </row>
    <row r="611" spans="1:15" s="24" customFormat="1">
      <c r="A611" s="73" t="s">
        <v>1355</v>
      </c>
      <c r="B611" s="100">
        <v>41837</v>
      </c>
      <c r="C611" s="73"/>
      <c r="D611" s="73" t="s">
        <v>126</v>
      </c>
      <c r="E611" s="73" t="s">
        <v>1345</v>
      </c>
      <c r="F611" s="73" t="s">
        <v>13</v>
      </c>
      <c r="G611" s="73" t="s">
        <v>13</v>
      </c>
      <c r="H611" s="73" t="s">
        <v>13</v>
      </c>
      <c r="I611" s="73" t="s">
        <v>13</v>
      </c>
      <c r="J611" s="73" t="s">
        <v>13</v>
      </c>
      <c r="K611" s="16" t="s">
        <v>13</v>
      </c>
      <c r="L611" s="16" t="s">
        <v>1353</v>
      </c>
      <c r="M611" s="16" t="s">
        <v>13</v>
      </c>
      <c r="N611" s="16" t="s">
        <v>1356</v>
      </c>
      <c r="O611" s="73" t="s">
        <v>5373</v>
      </c>
    </row>
    <row r="612" spans="1:15" s="24" customFormat="1">
      <c r="A612" s="73" t="s">
        <v>1357</v>
      </c>
      <c r="B612" s="100">
        <v>41837</v>
      </c>
      <c r="C612" s="73"/>
      <c r="D612" s="73" t="s">
        <v>126</v>
      </c>
      <c r="E612" s="73" t="s">
        <v>1345</v>
      </c>
      <c r="F612" s="73" t="s">
        <v>13</v>
      </c>
      <c r="G612" s="73" t="s">
        <v>13</v>
      </c>
      <c r="H612" s="73" t="s">
        <v>13</v>
      </c>
      <c r="I612" s="73" t="s">
        <v>13</v>
      </c>
      <c r="J612" s="73" t="s">
        <v>13</v>
      </c>
      <c r="K612" s="16" t="s">
        <v>13</v>
      </c>
      <c r="L612" s="16" t="s">
        <v>1353</v>
      </c>
      <c r="M612" s="16" t="s">
        <v>13</v>
      </c>
      <c r="N612" s="16" t="s">
        <v>1358</v>
      </c>
      <c r="O612" s="73" t="s">
        <v>5373</v>
      </c>
    </row>
    <row r="613" spans="1:15" s="24" customFormat="1">
      <c r="A613" s="73" t="s">
        <v>1359</v>
      </c>
      <c r="B613" s="100">
        <v>41837</v>
      </c>
      <c r="C613" s="73"/>
      <c r="D613" s="73" t="s">
        <v>126</v>
      </c>
      <c r="E613" s="73" t="s">
        <v>1345</v>
      </c>
      <c r="F613" s="73" t="s">
        <v>13</v>
      </c>
      <c r="G613" s="73" t="s">
        <v>13</v>
      </c>
      <c r="H613" s="73" t="s">
        <v>13</v>
      </c>
      <c r="I613" s="73" t="s">
        <v>13</v>
      </c>
      <c r="J613" s="73" t="s">
        <v>13</v>
      </c>
      <c r="K613" s="16" t="s">
        <v>13</v>
      </c>
      <c r="L613" s="16" t="s">
        <v>1353</v>
      </c>
      <c r="M613" s="16" t="s">
        <v>13</v>
      </c>
      <c r="N613" s="16" t="s">
        <v>1360</v>
      </c>
      <c r="O613" s="73" t="s">
        <v>5373</v>
      </c>
    </row>
    <row r="614" spans="1:15" s="24" customFormat="1">
      <c r="A614" s="73" t="s">
        <v>1361</v>
      </c>
      <c r="B614" s="73"/>
      <c r="C614" s="73"/>
      <c r="D614" s="73" t="s">
        <v>126</v>
      </c>
      <c r="E614" s="73" t="s">
        <v>1345</v>
      </c>
      <c r="F614" s="73" t="s">
        <v>13</v>
      </c>
      <c r="G614" s="73" t="s">
        <v>13</v>
      </c>
      <c r="H614" s="73" t="s">
        <v>13</v>
      </c>
      <c r="I614" s="73" t="s">
        <v>13</v>
      </c>
      <c r="J614" s="73" t="s">
        <v>13</v>
      </c>
      <c r="K614" s="16" t="s">
        <v>13</v>
      </c>
      <c r="L614" s="16" t="s">
        <v>1346</v>
      </c>
      <c r="M614" s="16" t="s">
        <v>13</v>
      </c>
      <c r="N614" s="16" t="s">
        <v>1316</v>
      </c>
      <c r="O614" s="73" t="s">
        <v>5373</v>
      </c>
    </row>
    <row r="615" spans="1:15" s="24" customFormat="1">
      <c r="A615" s="73" t="s">
        <v>1362</v>
      </c>
      <c r="B615" s="73"/>
      <c r="C615" s="73"/>
      <c r="D615" s="73" t="s">
        <v>126</v>
      </c>
      <c r="E615" s="73" t="s">
        <v>1345</v>
      </c>
      <c r="F615" s="73" t="s">
        <v>13</v>
      </c>
      <c r="G615" s="73" t="s">
        <v>13</v>
      </c>
      <c r="H615" s="73" t="s">
        <v>13</v>
      </c>
      <c r="I615" s="73" t="s">
        <v>13</v>
      </c>
      <c r="J615" s="73" t="s">
        <v>13</v>
      </c>
      <c r="K615" s="16" t="s">
        <v>13</v>
      </c>
      <c r="L615" s="16" t="s">
        <v>1363</v>
      </c>
      <c r="M615" s="16" t="s">
        <v>13</v>
      </c>
      <c r="N615" s="16" t="s">
        <v>1318</v>
      </c>
      <c r="O615" s="73" t="s">
        <v>5373</v>
      </c>
    </row>
    <row r="616" spans="1:15" s="24" customFormat="1">
      <c r="A616" s="73" t="s">
        <v>1364</v>
      </c>
      <c r="B616" s="73"/>
      <c r="C616" s="73"/>
      <c r="D616" s="73" t="s">
        <v>126</v>
      </c>
      <c r="E616" s="73" t="s">
        <v>1268</v>
      </c>
      <c r="F616" s="73" t="s">
        <v>13</v>
      </c>
      <c r="G616" s="73" t="s">
        <v>13</v>
      </c>
      <c r="H616" s="73" t="s">
        <v>13</v>
      </c>
      <c r="I616" s="73" t="s">
        <v>13</v>
      </c>
      <c r="J616" s="73" t="s">
        <v>13</v>
      </c>
      <c r="K616" s="16" t="s">
        <v>13</v>
      </c>
      <c r="L616" s="16" t="s">
        <v>1365</v>
      </c>
      <c r="M616" s="16" t="s">
        <v>13</v>
      </c>
      <c r="N616" s="16" t="s">
        <v>992</v>
      </c>
      <c r="O616" s="73" t="s">
        <v>5373</v>
      </c>
    </row>
    <row r="617" spans="1:15" s="24" customFormat="1">
      <c r="A617" s="73" t="s">
        <v>1366</v>
      </c>
      <c r="B617" s="73"/>
      <c r="C617" s="73"/>
      <c r="D617" s="73" t="s">
        <v>126</v>
      </c>
      <c r="E617" s="73" t="s">
        <v>1268</v>
      </c>
      <c r="F617" s="73" t="s">
        <v>13</v>
      </c>
      <c r="G617" s="73" t="s">
        <v>13</v>
      </c>
      <c r="H617" s="73" t="s">
        <v>13</v>
      </c>
      <c r="I617" s="73" t="s">
        <v>13</v>
      </c>
      <c r="J617" s="73" t="s">
        <v>13</v>
      </c>
      <c r="K617" s="16" t="s">
        <v>13</v>
      </c>
      <c r="L617" s="16" t="s">
        <v>1367</v>
      </c>
      <c r="M617" s="16" t="s">
        <v>13</v>
      </c>
      <c r="N617" s="16" t="s">
        <v>1368</v>
      </c>
      <c r="O617" s="73" t="s">
        <v>5373</v>
      </c>
    </row>
    <row r="618" spans="1:15" s="24" customFormat="1">
      <c r="A618" s="73" t="s">
        <v>1369</v>
      </c>
      <c r="B618" s="73"/>
      <c r="C618" s="73"/>
      <c r="D618" s="73" t="s">
        <v>126</v>
      </c>
      <c r="E618" s="73" t="s">
        <v>1268</v>
      </c>
      <c r="F618" s="73" t="s">
        <v>1370</v>
      </c>
      <c r="G618" s="73" t="s">
        <v>13</v>
      </c>
      <c r="H618" s="73" t="s">
        <v>13</v>
      </c>
      <c r="I618" s="73" t="s">
        <v>13</v>
      </c>
      <c r="J618" s="73" t="s">
        <v>13</v>
      </c>
      <c r="K618" s="16" t="s">
        <v>13</v>
      </c>
      <c r="L618" s="16" t="s">
        <v>1365</v>
      </c>
      <c r="M618" s="16" t="s">
        <v>13</v>
      </c>
      <c r="N618" s="16" t="s">
        <v>1371</v>
      </c>
      <c r="O618" s="73" t="s">
        <v>5373</v>
      </c>
    </row>
    <row r="619" spans="1:15" s="24" customFormat="1">
      <c r="A619" s="73" t="s">
        <v>1372</v>
      </c>
      <c r="B619" s="73"/>
      <c r="C619" s="73"/>
      <c r="D619" s="73" t="s">
        <v>126</v>
      </c>
      <c r="E619" s="73" t="s">
        <v>1268</v>
      </c>
      <c r="F619" s="73" t="s">
        <v>1370</v>
      </c>
      <c r="G619" s="73" t="s">
        <v>13</v>
      </c>
      <c r="H619" s="73" t="s">
        <v>13</v>
      </c>
      <c r="I619" s="73" t="s">
        <v>13</v>
      </c>
      <c r="J619" s="73" t="s">
        <v>13</v>
      </c>
      <c r="K619" s="16" t="s">
        <v>13</v>
      </c>
      <c r="L619" s="16" t="s">
        <v>1373</v>
      </c>
      <c r="M619" s="16" t="s">
        <v>13</v>
      </c>
      <c r="N619" s="16" t="s">
        <v>1374</v>
      </c>
      <c r="O619" s="73" t="s">
        <v>5373</v>
      </c>
    </row>
    <row r="620" spans="1:15" s="24" customFormat="1">
      <c r="A620" s="73" t="s">
        <v>1375</v>
      </c>
      <c r="B620" s="73"/>
      <c r="C620" s="73"/>
      <c r="D620" s="73" t="s">
        <v>126</v>
      </c>
      <c r="E620" s="73" t="s">
        <v>1268</v>
      </c>
      <c r="F620" s="73" t="s">
        <v>1270</v>
      </c>
      <c r="G620" s="73" t="s">
        <v>13</v>
      </c>
      <c r="H620" s="73" t="s">
        <v>13</v>
      </c>
      <c r="I620" s="73" t="s">
        <v>13</v>
      </c>
      <c r="J620" s="73" t="s">
        <v>13</v>
      </c>
      <c r="K620" s="16" t="s">
        <v>13</v>
      </c>
      <c r="L620" s="16" t="s">
        <v>13</v>
      </c>
      <c r="M620" s="16" t="s">
        <v>13</v>
      </c>
      <c r="N620" s="16" t="s">
        <v>1376</v>
      </c>
      <c r="O620" s="73" t="s">
        <v>5373</v>
      </c>
    </row>
    <row r="621" spans="1:15" s="24" customFormat="1">
      <c r="A621" s="73" t="s">
        <v>1378</v>
      </c>
      <c r="B621" s="97">
        <v>41745</v>
      </c>
      <c r="C621" s="73"/>
      <c r="D621" s="73" t="s">
        <v>126</v>
      </c>
      <c r="E621" s="73" t="s">
        <v>1377</v>
      </c>
      <c r="F621" s="73" t="s">
        <v>13</v>
      </c>
      <c r="G621" s="73" t="s">
        <v>13</v>
      </c>
      <c r="H621" s="73" t="s">
        <v>13</v>
      </c>
      <c r="I621" s="73" t="s">
        <v>13</v>
      </c>
      <c r="J621" s="73" t="s">
        <v>13</v>
      </c>
      <c r="K621" s="16" t="s">
        <v>13</v>
      </c>
      <c r="L621" s="16" t="s">
        <v>53</v>
      </c>
      <c r="M621" s="16" t="s">
        <v>13</v>
      </c>
      <c r="N621" s="16" t="s">
        <v>1139</v>
      </c>
      <c r="O621" s="73" t="s">
        <v>5373</v>
      </c>
    </row>
    <row r="622" spans="1:15" s="24" customFormat="1">
      <c r="A622" s="73" t="s">
        <v>1379</v>
      </c>
      <c r="B622" s="73"/>
      <c r="C622" s="73"/>
      <c r="D622" s="73" t="s">
        <v>126</v>
      </c>
      <c r="E622" s="73" t="s">
        <v>1377</v>
      </c>
      <c r="F622" s="73" t="s">
        <v>13</v>
      </c>
      <c r="G622" s="73" t="s">
        <v>13</v>
      </c>
      <c r="H622" s="73" t="s">
        <v>13</v>
      </c>
      <c r="I622" s="73" t="s">
        <v>13</v>
      </c>
      <c r="J622" s="73" t="s">
        <v>13</v>
      </c>
      <c r="K622" s="16" t="s">
        <v>13</v>
      </c>
      <c r="L622" s="16" t="s">
        <v>53</v>
      </c>
      <c r="M622" s="16" t="s">
        <v>13</v>
      </c>
      <c r="N622" s="16" t="s">
        <v>1380</v>
      </c>
      <c r="O622" s="73" t="s">
        <v>5373</v>
      </c>
    </row>
    <row r="623" spans="1:15" s="24" customFormat="1">
      <c r="A623" s="73" t="s">
        <v>1381</v>
      </c>
      <c r="B623" s="97">
        <v>41745</v>
      </c>
      <c r="C623" s="73"/>
      <c r="D623" s="73" t="s">
        <v>126</v>
      </c>
      <c r="E623" s="73" t="s">
        <v>1377</v>
      </c>
      <c r="F623" s="73" t="s">
        <v>13</v>
      </c>
      <c r="G623" s="73" t="s">
        <v>13</v>
      </c>
      <c r="H623" s="73" t="s">
        <v>13</v>
      </c>
      <c r="I623" s="73" t="s">
        <v>13</v>
      </c>
      <c r="J623" s="73" t="s">
        <v>13</v>
      </c>
      <c r="K623" s="16" t="s">
        <v>13</v>
      </c>
      <c r="L623" s="16" t="s">
        <v>53</v>
      </c>
      <c r="M623" s="16" t="s">
        <v>13</v>
      </c>
      <c r="N623" s="16" t="s">
        <v>1382</v>
      </c>
      <c r="O623" s="73" t="s">
        <v>5373</v>
      </c>
    </row>
    <row r="624" spans="1:15" s="24" customFormat="1">
      <c r="A624" s="73" t="s">
        <v>1383</v>
      </c>
      <c r="B624" s="73"/>
      <c r="C624" s="73"/>
      <c r="D624" s="73" t="s">
        <v>126</v>
      </c>
      <c r="E624" s="73" t="s">
        <v>1377</v>
      </c>
      <c r="F624" s="73" t="s">
        <v>13</v>
      </c>
      <c r="G624" s="73" t="s">
        <v>13</v>
      </c>
      <c r="H624" s="73" t="s">
        <v>13</v>
      </c>
      <c r="I624" s="73" t="s">
        <v>13</v>
      </c>
      <c r="J624" s="73" t="s">
        <v>13</v>
      </c>
      <c r="K624" s="16" t="s">
        <v>13</v>
      </c>
      <c r="L624" s="16" t="s">
        <v>53</v>
      </c>
      <c r="M624" s="16" t="s">
        <v>13</v>
      </c>
      <c r="N624" s="16" t="s">
        <v>1384</v>
      </c>
      <c r="O624" s="73" t="s">
        <v>5373</v>
      </c>
    </row>
    <row r="625" spans="1:15" s="24" customFormat="1">
      <c r="A625" s="73" t="s">
        <v>1385</v>
      </c>
      <c r="B625" s="97">
        <v>41745</v>
      </c>
      <c r="C625" s="73"/>
      <c r="D625" s="73" t="s">
        <v>126</v>
      </c>
      <c r="E625" s="73" t="s">
        <v>1377</v>
      </c>
      <c r="F625" s="73" t="s">
        <v>13</v>
      </c>
      <c r="G625" s="73" t="s">
        <v>13</v>
      </c>
      <c r="H625" s="73" t="s">
        <v>13</v>
      </c>
      <c r="I625" s="73" t="s">
        <v>13</v>
      </c>
      <c r="J625" s="73" t="s">
        <v>13</v>
      </c>
      <c r="K625" s="16" t="s">
        <v>13</v>
      </c>
      <c r="L625" s="16" t="s">
        <v>53</v>
      </c>
      <c r="M625" s="16" t="s">
        <v>13</v>
      </c>
      <c r="N625" s="16" t="s">
        <v>1386</v>
      </c>
      <c r="O625" s="73" t="s">
        <v>5373</v>
      </c>
    </row>
    <row r="626" spans="1:15" s="24" customFormat="1">
      <c r="A626" s="73" t="s">
        <v>1387</v>
      </c>
      <c r="B626" s="73"/>
      <c r="C626" s="73"/>
      <c r="D626" s="73" t="s">
        <v>126</v>
      </c>
      <c r="E626" s="73" t="s">
        <v>1388</v>
      </c>
      <c r="F626" s="73" t="s">
        <v>13</v>
      </c>
      <c r="G626" s="73" t="s">
        <v>13</v>
      </c>
      <c r="H626" s="73" t="s">
        <v>13</v>
      </c>
      <c r="I626" s="73" t="s">
        <v>13</v>
      </c>
      <c r="J626" s="73" t="s">
        <v>13</v>
      </c>
      <c r="K626" s="16" t="s">
        <v>13</v>
      </c>
      <c r="L626" s="16" t="s">
        <v>711</v>
      </c>
      <c r="M626" s="16" t="s">
        <v>13</v>
      </c>
      <c r="N626" s="16" t="s">
        <v>1389</v>
      </c>
      <c r="O626" s="73" t="s">
        <v>5373</v>
      </c>
    </row>
    <row r="627" spans="1:15" s="24" customFormat="1">
      <c r="A627" s="73" t="s">
        <v>1390</v>
      </c>
      <c r="B627" s="73"/>
      <c r="C627" s="73"/>
      <c r="D627" s="73" t="s">
        <v>126</v>
      </c>
      <c r="E627" s="73" t="s">
        <v>1388</v>
      </c>
      <c r="F627" s="73" t="s">
        <v>13</v>
      </c>
      <c r="G627" s="73" t="s">
        <v>13</v>
      </c>
      <c r="H627" s="73" t="s">
        <v>13</v>
      </c>
      <c r="I627" s="73" t="s">
        <v>13</v>
      </c>
      <c r="J627" s="73" t="s">
        <v>13</v>
      </c>
      <c r="K627" s="16" t="s">
        <v>13</v>
      </c>
      <c r="L627" s="16" t="s">
        <v>53</v>
      </c>
      <c r="M627" s="16" t="s">
        <v>13</v>
      </c>
      <c r="N627" s="16" t="s">
        <v>1391</v>
      </c>
      <c r="O627" s="73" t="s">
        <v>5373</v>
      </c>
    </row>
    <row r="628" spans="1:15" s="24" customFormat="1">
      <c r="A628" s="73" t="s">
        <v>1392</v>
      </c>
      <c r="B628" s="73"/>
      <c r="C628" s="73"/>
      <c r="D628" s="73" t="s">
        <v>126</v>
      </c>
      <c r="E628" s="73" t="s">
        <v>1388</v>
      </c>
      <c r="F628" s="73" t="s">
        <v>13</v>
      </c>
      <c r="G628" s="73" t="s">
        <v>13</v>
      </c>
      <c r="H628" s="73" t="s">
        <v>13</v>
      </c>
      <c r="I628" s="73" t="s">
        <v>13</v>
      </c>
      <c r="J628" s="73" t="s">
        <v>13</v>
      </c>
      <c r="K628" s="16" t="s">
        <v>13</v>
      </c>
      <c r="L628" s="16" t="s">
        <v>711</v>
      </c>
      <c r="M628" s="16" t="s">
        <v>13</v>
      </c>
      <c r="N628" s="16" t="s">
        <v>1393</v>
      </c>
      <c r="O628" s="73" t="s">
        <v>5373</v>
      </c>
    </row>
    <row r="629" spans="1:15" s="24" customFormat="1">
      <c r="A629" s="73" t="s">
        <v>1394</v>
      </c>
      <c r="B629" s="73"/>
      <c r="C629" s="73"/>
      <c r="D629" s="73" t="s">
        <v>126</v>
      </c>
      <c r="E629" s="73" t="s">
        <v>1270</v>
      </c>
      <c r="F629" s="73" t="s">
        <v>13</v>
      </c>
      <c r="G629" s="73" t="s">
        <v>13</v>
      </c>
      <c r="H629" s="73" t="s">
        <v>13</v>
      </c>
      <c r="I629" s="73" t="s">
        <v>13</v>
      </c>
      <c r="J629" s="73" t="s">
        <v>13</v>
      </c>
      <c r="K629" s="16" t="s">
        <v>1395</v>
      </c>
      <c r="L629" s="16" t="s">
        <v>13</v>
      </c>
      <c r="M629" s="16" t="s">
        <v>13</v>
      </c>
      <c r="N629" s="16" t="s">
        <v>1396</v>
      </c>
      <c r="O629" s="73" t="s">
        <v>5373</v>
      </c>
    </row>
    <row r="630" spans="1:15" s="24" customFormat="1">
      <c r="A630" s="73" t="s">
        <v>1397</v>
      </c>
      <c r="B630" s="73"/>
      <c r="C630" s="73"/>
      <c r="D630" s="73" t="s">
        <v>126</v>
      </c>
      <c r="E630" s="73" t="s">
        <v>1270</v>
      </c>
      <c r="F630" s="73" t="s">
        <v>13</v>
      </c>
      <c r="G630" s="73" t="s">
        <v>13</v>
      </c>
      <c r="H630" s="73" t="s">
        <v>13</v>
      </c>
      <c r="I630" s="73" t="s">
        <v>13</v>
      </c>
      <c r="J630" s="73" t="s">
        <v>13</v>
      </c>
      <c r="K630" s="16" t="s">
        <v>13</v>
      </c>
      <c r="L630" s="16" t="s">
        <v>759</v>
      </c>
      <c r="M630" s="16" t="s">
        <v>13</v>
      </c>
      <c r="N630" s="16" t="s">
        <v>1398</v>
      </c>
      <c r="O630" s="73" t="s">
        <v>5373</v>
      </c>
    </row>
    <row r="631" spans="1:15" s="24" customFormat="1">
      <c r="A631" s="73" t="s">
        <v>1399</v>
      </c>
      <c r="B631" s="73"/>
      <c r="C631" s="73"/>
      <c r="D631" s="73" t="s">
        <v>126</v>
      </c>
      <c r="E631" s="73" t="s">
        <v>1270</v>
      </c>
      <c r="F631" s="73" t="s">
        <v>13</v>
      </c>
      <c r="G631" s="73" t="s">
        <v>13</v>
      </c>
      <c r="H631" s="73" t="s">
        <v>13</v>
      </c>
      <c r="I631" s="73" t="s">
        <v>13</v>
      </c>
      <c r="J631" s="73" t="s">
        <v>13</v>
      </c>
      <c r="K631" s="16" t="s">
        <v>13</v>
      </c>
      <c r="L631" s="16" t="s">
        <v>759</v>
      </c>
      <c r="M631" s="16" t="s">
        <v>13</v>
      </c>
      <c r="N631" s="16" t="s">
        <v>1139</v>
      </c>
      <c r="O631" s="73" t="s">
        <v>5373</v>
      </c>
    </row>
    <row r="632" spans="1:15" s="24" customFormat="1">
      <c r="A632" s="73" t="s">
        <v>1400</v>
      </c>
      <c r="B632" s="73"/>
      <c r="C632" s="73"/>
      <c r="D632" s="73" t="s">
        <v>126</v>
      </c>
      <c r="E632" s="73" t="s">
        <v>1270</v>
      </c>
      <c r="F632" s="73" t="s">
        <v>13</v>
      </c>
      <c r="G632" s="73" t="s">
        <v>13</v>
      </c>
      <c r="H632" s="73" t="s">
        <v>13</v>
      </c>
      <c r="I632" s="73" t="s">
        <v>13</v>
      </c>
      <c r="J632" s="73" t="s">
        <v>13</v>
      </c>
      <c r="K632" s="16" t="s">
        <v>13</v>
      </c>
      <c r="L632" s="16" t="s">
        <v>759</v>
      </c>
      <c r="M632" s="16" t="s">
        <v>13</v>
      </c>
      <c r="N632" s="16" t="s">
        <v>1401</v>
      </c>
      <c r="O632" s="73" t="s">
        <v>5373</v>
      </c>
    </row>
    <row r="633" spans="1:15" s="24" customFormat="1">
      <c r="A633" s="73" t="s">
        <v>1402</v>
      </c>
      <c r="B633" s="73"/>
      <c r="C633" s="73"/>
      <c r="D633" s="73" t="s">
        <v>126</v>
      </c>
      <c r="E633" s="73" t="s">
        <v>1270</v>
      </c>
      <c r="F633" s="73" t="s">
        <v>13</v>
      </c>
      <c r="G633" s="73" t="s">
        <v>13</v>
      </c>
      <c r="H633" s="73" t="s">
        <v>13</v>
      </c>
      <c r="I633" s="73" t="s">
        <v>13</v>
      </c>
      <c r="J633" s="73" t="s">
        <v>13</v>
      </c>
      <c r="K633" s="16" t="s">
        <v>13</v>
      </c>
      <c r="L633" s="16" t="s">
        <v>759</v>
      </c>
      <c r="M633" s="16" t="s">
        <v>13</v>
      </c>
      <c r="N633" s="16" t="s">
        <v>1403</v>
      </c>
      <c r="O633" s="73" t="s">
        <v>5373</v>
      </c>
    </row>
    <row r="634" spans="1:15" s="24" customFormat="1">
      <c r="A634" s="73" t="s">
        <v>1404</v>
      </c>
      <c r="B634" s="73"/>
      <c r="C634" s="73"/>
      <c r="D634" s="73" t="s">
        <v>126</v>
      </c>
      <c r="E634" s="73" t="s">
        <v>1270</v>
      </c>
      <c r="F634" s="73" t="s">
        <v>13</v>
      </c>
      <c r="G634" s="73" t="s">
        <v>13</v>
      </c>
      <c r="H634" s="73" t="s">
        <v>13</v>
      </c>
      <c r="I634" s="73" t="s">
        <v>13</v>
      </c>
      <c r="J634" s="73" t="s">
        <v>13</v>
      </c>
      <c r="K634" s="16" t="s">
        <v>13</v>
      </c>
      <c r="L634" s="16" t="s">
        <v>759</v>
      </c>
      <c r="M634" s="16" t="s">
        <v>13</v>
      </c>
      <c r="N634" s="16" t="s">
        <v>1405</v>
      </c>
      <c r="O634" s="73" t="s">
        <v>5373</v>
      </c>
    </row>
    <row r="635" spans="1:15" s="24" customFormat="1">
      <c r="A635" s="73" t="s">
        <v>1406</v>
      </c>
      <c r="B635" s="73"/>
      <c r="C635" s="73"/>
      <c r="D635" s="73" t="s">
        <v>126</v>
      </c>
      <c r="E635" s="73" t="s">
        <v>1270</v>
      </c>
      <c r="F635" s="73" t="s">
        <v>13</v>
      </c>
      <c r="G635" s="73" t="s">
        <v>13</v>
      </c>
      <c r="H635" s="73" t="s">
        <v>13</v>
      </c>
      <c r="I635" s="73" t="s">
        <v>13</v>
      </c>
      <c r="J635" s="73" t="s">
        <v>13</v>
      </c>
      <c r="K635" s="16" t="s">
        <v>13</v>
      </c>
      <c r="L635" s="16" t="s">
        <v>759</v>
      </c>
      <c r="M635" s="16" t="s">
        <v>13</v>
      </c>
      <c r="N635" s="16" t="s">
        <v>1407</v>
      </c>
      <c r="O635" s="73" t="s">
        <v>5373</v>
      </c>
    </row>
    <row r="636" spans="1:15" s="24" customFormat="1">
      <c r="A636" s="73" t="s">
        <v>1408</v>
      </c>
      <c r="B636" s="73"/>
      <c r="C636" s="73"/>
      <c r="D636" s="73" t="s">
        <v>126</v>
      </c>
      <c r="E636" s="73" t="s">
        <v>1270</v>
      </c>
      <c r="F636" s="73" t="s">
        <v>13</v>
      </c>
      <c r="G636" s="73" t="s">
        <v>13</v>
      </c>
      <c r="H636" s="73" t="s">
        <v>13</v>
      </c>
      <c r="I636" s="73" t="s">
        <v>13</v>
      </c>
      <c r="J636" s="73" t="s">
        <v>13</v>
      </c>
      <c r="K636" s="16" t="s">
        <v>13</v>
      </c>
      <c r="L636" s="16" t="s">
        <v>759</v>
      </c>
      <c r="M636" s="16" t="s">
        <v>13</v>
      </c>
      <c r="N636" s="16" t="s">
        <v>1179</v>
      </c>
      <c r="O636" s="73" t="s">
        <v>5373</v>
      </c>
    </row>
    <row r="637" spans="1:15" s="24" customFormat="1">
      <c r="A637" s="73" t="s">
        <v>1409</v>
      </c>
      <c r="B637" s="73"/>
      <c r="C637" s="73"/>
      <c r="D637" s="73" t="s">
        <v>126</v>
      </c>
      <c r="E637" s="73" t="s">
        <v>1270</v>
      </c>
      <c r="F637" s="73" t="s">
        <v>13</v>
      </c>
      <c r="G637" s="73" t="s">
        <v>13</v>
      </c>
      <c r="H637" s="73" t="s">
        <v>13</v>
      </c>
      <c r="I637" s="73" t="s">
        <v>13</v>
      </c>
      <c r="J637" s="73" t="s">
        <v>13</v>
      </c>
      <c r="K637" s="16" t="s">
        <v>13</v>
      </c>
      <c r="L637" s="16" t="s">
        <v>759</v>
      </c>
      <c r="M637" s="16" t="s">
        <v>13</v>
      </c>
      <c r="N637" s="16" t="s">
        <v>1410</v>
      </c>
      <c r="O637" s="73" t="s">
        <v>5373</v>
      </c>
    </row>
    <row r="638" spans="1:15" s="24" customFormat="1">
      <c r="A638" s="73" t="s">
        <v>1411</v>
      </c>
      <c r="B638" s="73"/>
      <c r="C638" s="73"/>
      <c r="D638" s="73" t="s">
        <v>126</v>
      </c>
      <c r="E638" s="73" t="s">
        <v>1270</v>
      </c>
      <c r="F638" s="73" t="s">
        <v>13</v>
      </c>
      <c r="G638" s="73" t="s">
        <v>13</v>
      </c>
      <c r="H638" s="73" t="s">
        <v>13</v>
      </c>
      <c r="I638" s="73" t="s">
        <v>13</v>
      </c>
      <c r="J638" s="73" t="s">
        <v>13</v>
      </c>
      <c r="K638" s="16" t="s">
        <v>13</v>
      </c>
      <c r="L638" s="16" t="s">
        <v>759</v>
      </c>
      <c r="M638" s="16" t="s">
        <v>13</v>
      </c>
      <c r="N638" s="16" t="s">
        <v>1412</v>
      </c>
      <c r="O638" s="73" t="s">
        <v>5373</v>
      </c>
    </row>
    <row r="639" spans="1:15" s="24" customFormat="1">
      <c r="A639" s="73" t="s">
        <v>1413</v>
      </c>
      <c r="B639" s="73"/>
      <c r="C639" s="73"/>
      <c r="D639" s="73" t="s">
        <v>126</v>
      </c>
      <c r="E639" s="73" t="s">
        <v>1270</v>
      </c>
      <c r="F639" s="73" t="s">
        <v>13</v>
      </c>
      <c r="G639" s="73" t="s">
        <v>13</v>
      </c>
      <c r="H639" s="73" t="s">
        <v>13</v>
      </c>
      <c r="I639" s="73" t="s">
        <v>13</v>
      </c>
      <c r="J639" s="73" t="s">
        <v>13</v>
      </c>
      <c r="K639" s="16" t="s">
        <v>13</v>
      </c>
      <c r="L639" s="16" t="s">
        <v>782</v>
      </c>
      <c r="M639" s="16" t="s">
        <v>13</v>
      </c>
      <c r="N639" s="16" t="s">
        <v>1414</v>
      </c>
      <c r="O639" s="73" t="s">
        <v>5373</v>
      </c>
    </row>
    <row r="640" spans="1:15" s="24" customFormat="1">
      <c r="A640" s="73" t="s">
        <v>1415</v>
      </c>
      <c r="B640" s="97">
        <v>41837</v>
      </c>
      <c r="C640" s="73"/>
      <c r="D640" s="73" t="s">
        <v>126</v>
      </c>
      <c r="E640" s="73" t="s">
        <v>1270</v>
      </c>
      <c r="F640" s="73" t="s">
        <v>13</v>
      </c>
      <c r="G640" s="73" t="s">
        <v>13</v>
      </c>
      <c r="H640" s="73" t="s">
        <v>13</v>
      </c>
      <c r="I640" s="73" t="s">
        <v>13</v>
      </c>
      <c r="J640" s="73" t="s">
        <v>13</v>
      </c>
      <c r="K640" s="16" t="s">
        <v>1416</v>
      </c>
      <c r="L640" s="16" t="s">
        <v>13</v>
      </c>
      <c r="M640" s="16" t="s">
        <v>13</v>
      </c>
      <c r="N640" s="16" t="s">
        <v>1417</v>
      </c>
      <c r="O640" s="73" t="s">
        <v>5373</v>
      </c>
    </row>
    <row r="641" spans="1:15" s="24" customFormat="1">
      <c r="A641" s="73" t="s">
        <v>1418</v>
      </c>
      <c r="B641" s="73"/>
      <c r="C641" s="73"/>
      <c r="D641" s="73" t="s">
        <v>126</v>
      </c>
      <c r="E641" s="73" t="s">
        <v>1270</v>
      </c>
      <c r="F641" s="73" t="s">
        <v>13</v>
      </c>
      <c r="G641" s="73" t="s">
        <v>13</v>
      </c>
      <c r="H641" s="73" t="s">
        <v>13</v>
      </c>
      <c r="I641" s="73" t="s">
        <v>13</v>
      </c>
      <c r="J641" s="73" t="s">
        <v>13</v>
      </c>
      <c r="K641" s="16" t="s">
        <v>13</v>
      </c>
      <c r="L641" s="16" t="s">
        <v>759</v>
      </c>
      <c r="M641" s="16" t="s">
        <v>13</v>
      </c>
      <c r="N641" s="16" t="s">
        <v>1419</v>
      </c>
      <c r="O641" s="73" t="s">
        <v>5373</v>
      </c>
    </row>
    <row r="642" spans="1:15" s="24" customFormat="1">
      <c r="A642" s="73" t="s">
        <v>1420</v>
      </c>
      <c r="B642" s="73"/>
      <c r="C642" s="73"/>
      <c r="D642" s="73" t="s">
        <v>126</v>
      </c>
      <c r="E642" s="73" t="s">
        <v>1270</v>
      </c>
      <c r="F642" s="73" t="s">
        <v>59</v>
      </c>
      <c r="G642" s="73" t="s">
        <v>13</v>
      </c>
      <c r="H642" s="73" t="s">
        <v>13</v>
      </c>
      <c r="I642" s="73" t="s">
        <v>13</v>
      </c>
      <c r="J642" s="73" t="s">
        <v>13</v>
      </c>
      <c r="K642" s="16" t="s">
        <v>13</v>
      </c>
      <c r="L642" s="16" t="s">
        <v>13</v>
      </c>
      <c r="M642" s="16" t="s">
        <v>13</v>
      </c>
      <c r="N642" s="16" t="s">
        <v>1421</v>
      </c>
      <c r="O642" s="73" t="s">
        <v>5373</v>
      </c>
    </row>
    <row r="643" spans="1:15" s="24" customFormat="1">
      <c r="A643" s="73" t="s">
        <v>1422</v>
      </c>
      <c r="B643" s="97">
        <v>42439</v>
      </c>
      <c r="C643" s="73"/>
      <c r="D643" s="73" t="s">
        <v>126</v>
      </c>
      <c r="E643" s="73" t="s">
        <v>1270</v>
      </c>
      <c r="F643" s="73" t="s">
        <v>1257</v>
      </c>
      <c r="G643" s="73" t="s">
        <v>13</v>
      </c>
      <c r="H643" s="73" t="s">
        <v>13</v>
      </c>
      <c r="I643" s="73" t="s">
        <v>13</v>
      </c>
      <c r="J643" s="73" t="s">
        <v>13</v>
      </c>
      <c r="K643" s="16" t="s">
        <v>13</v>
      </c>
      <c r="L643" s="16" t="s">
        <v>13</v>
      </c>
      <c r="M643" s="16" t="s">
        <v>13</v>
      </c>
      <c r="N643" s="16" t="s">
        <v>1423</v>
      </c>
      <c r="O643" s="73" t="s">
        <v>5373</v>
      </c>
    </row>
    <row r="644" spans="1:15" s="24" customFormat="1">
      <c r="A644" s="73" t="s">
        <v>1424</v>
      </c>
      <c r="B644" s="73"/>
      <c r="C644" s="73"/>
      <c r="D644" s="73" t="s">
        <v>126</v>
      </c>
      <c r="E644" s="73" t="s">
        <v>1425</v>
      </c>
      <c r="F644" s="73" t="s">
        <v>13</v>
      </c>
      <c r="G644" s="73" t="s">
        <v>13</v>
      </c>
      <c r="H644" s="73" t="s">
        <v>13</v>
      </c>
      <c r="I644" s="73" t="s">
        <v>13</v>
      </c>
      <c r="J644" s="73" t="s">
        <v>13</v>
      </c>
      <c r="K644" s="16" t="s">
        <v>1426</v>
      </c>
      <c r="L644" s="16" t="s">
        <v>13</v>
      </c>
      <c r="M644" s="16" t="s">
        <v>13</v>
      </c>
      <c r="N644" s="16" t="s">
        <v>1396</v>
      </c>
      <c r="O644" s="73" t="s">
        <v>5373</v>
      </c>
    </row>
    <row r="645" spans="1:15" s="24" customFormat="1">
      <c r="A645" s="73" t="s">
        <v>1427</v>
      </c>
      <c r="B645" s="73"/>
      <c r="C645" s="73"/>
      <c r="D645" s="73" t="s">
        <v>126</v>
      </c>
      <c r="E645" s="73" t="s">
        <v>1425</v>
      </c>
      <c r="F645" s="73" t="s">
        <v>13</v>
      </c>
      <c r="G645" s="73" t="s">
        <v>13</v>
      </c>
      <c r="H645" s="73" t="s">
        <v>13</v>
      </c>
      <c r="I645" s="73" t="s">
        <v>13</v>
      </c>
      <c r="J645" s="73" t="s">
        <v>13</v>
      </c>
      <c r="K645" s="16" t="s">
        <v>13</v>
      </c>
      <c r="L645" s="16" t="s">
        <v>759</v>
      </c>
      <c r="M645" s="16" t="s">
        <v>13</v>
      </c>
      <c r="N645" s="16" t="s">
        <v>1428</v>
      </c>
      <c r="O645" s="73" t="s">
        <v>5373</v>
      </c>
    </row>
    <row r="646" spans="1:15" s="24" customFormat="1">
      <c r="A646" s="73" t="s">
        <v>1429</v>
      </c>
      <c r="B646" s="73"/>
      <c r="C646" s="73"/>
      <c r="D646" s="73" t="s">
        <v>126</v>
      </c>
      <c r="E646" s="73" t="s">
        <v>1425</v>
      </c>
      <c r="F646" s="73" t="s">
        <v>13</v>
      </c>
      <c r="G646" s="73" t="s">
        <v>13</v>
      </c>
      <c r="H646" s="73" t="s">
        <v>13</v>
      </c>
      <c r="I646" s="73" t="s">
        <v>13</v>
      </c>
      <c r="J646" s="73" t="s">
        <v>13</v>
      </c>
      <c r="K646" s="16" t="s">
        <v>13</v>
      </c>
      <c r="L646" s="16" t="s">
        <v>759</v>
      </c>
      <c r="M646" s="16" t="s">
        <v>13</v>
      </c>
      <c r="N646" s="16" t="s">
        <v>1430</v>
      </c>
      <c r="O646" s="73" t="s">
        <v>5373</v>
      </c>
    </row>
    <row r="647" spans="1:15" s="24" customFormat="1">
      <c r="A647" s="73" t="s">
        <v>1431</v>
      </c>
      <c r="B647" s="73"/>
      <c r="C647" s="73"/>
      <c r="D647" s="73" t="s">
        <v>126</v>
      </c>
      <c r="E647" s="73" t="s">
        <v>1425</v>
      </c>
      <c r="F647" s="73" t="s">
        <v>13</v>
      </c>
      <c r="G647" s="73" t="s">
        <v>13</v>
      </c>
      <c r="H647" s="73" t="s">
        <v>13</v>
      </c>
      <c r="I647" s="73" t="s">
        <v>13</v>
      </c>
      <c r="J647" s="73" t="s">
        <v>13</v>
      </c>
      <c r="K647" s="16" t="s">
        <v>13</v>
      </c>
      <c r="L647" s="16" t="s">
        <v>759</v>
      </c>
      <c r="M647" s="16" t="s">
        <v>13</v>
      </c>
      <c r="N647" s="16" t="s">
        <v>1432</v>
      </c>
      <c r="O647" s="73" t="s">
        <v>5373</v>
      </c>
    </row>
    <row r="648" spans="1:15" s="24" customFormat="1">
      <c r="A648" s="73" t="s">
        <v>1433</v>
      </c>
      <c r="B648" s="73"/>
      <c r="C648" s="73"/>
      <c r="D648" s="73" t="s">
        <v>126</v>
      </c>
      <c r="E648" s="73" t="s">
        <v>1425</v>
      </c>
      <c r="F648" s="73" t="s">
        <v>13</v>
      </c>
      <c r="G648" s="73" t="s">
        <v>13</v>
      </c>
      <c r="H648" s="73" t="s">
        <v>13</v>
      </c>
      <c r="I648" s="73" t="s">
        <v>13</v>
      </c>
      <c r="J648" s="73" t="s">
        <v>13</v>
      </c>
      <c r="K648" s="16" t="s">
        <v>13</v>
      </c>
      <c r="L648" s="16" t="s">
        <v>782</v>
      </c>
      <c r="M648" s="16" t="s">
        <v>13</v>
      </c>
      <c r="N648" s="16" t="s">
        <v>1434</v>
      </c>
      <c r="O648" s="73" t="s">
        <v>5373</v>
      </c>
    </row>
    <row r="649" spans="1:15" s="24" customFormat="1">
      <c r="A649" s="73" t="s">
        <v>1435</v>
      </c>
      <c r="B649" s="73"/>
      <c r="C649" s="73"/>
      <c r="D649" s="73" t="s">
        <v>126</v>
      </c>
      <c r="E649" s="73" t="s">
        <v>1425</v>
      </c>
      <c r="F649" s="73" t="s">
        <v>13</v>
      </c>
      <c r="G649" s="73" t="s">
        <v>13</v>
      </c>
      <c r="H649" s="73" t="s">
        <v>13</v>
      </c>
      <c r="I649" s="73" t="s">
        <v>13</v>
      </c>
      <c r="J649" s="73" t="s">
        <v>13</v>
      </c>
      <c r="K649" s="16" t="s">
        <v>13</v>
      </c>
      <c r="L649" s="16" t="s">
        <v>759</v>
      </c>
      <c r="M649" s="16" t="s">
        <v>13</v>
      </c>
      <c r="N649" s="16" t="s">
        <v>1436</v>
      </c>
      <c r="O649" s="73" t="s">
        <v>5373</v>
      </c>
    </row>
    <row r="650" spans="1:15" s="24" customFormat="1">
      <c r="A650" s="73" t="s">
        <v>1437</v>
      </c>
      <c r="B650" s="73"/>
      <c r="C650" s="73"/>
      <c r="D650" s="73" t="s">
        <v>126</v>
      </c>
      <c r="E650" s="73" t="s">
        <v>1425</v>
      </c>
      <c r="F650" s="73" t="s">
        <v>13</v>
      </c>
      <c r="G650" s="73" t="s">
        <v>13</v>
      </c>
      <c r="H650" s="73" t="s">
        <v>13</v>
      </c>
      <c r="I650" s="73" t="s">
        <v>13</v>
      </c>
      <c r="J650" s="73" t="s">
        <v>13</v>
      </c>
      <c r="K650" s="16" t="s">
        <v>13</v>
      </c>
      <c r="L650" s="16" t="s">
        <v>759</v>
      </c>
      <c r="M650" s="16" t="s">
        <v>13</v>
      </c>
      <c r="N650" s="16" t="s">
        <v>1438</v>
      </c>
      <c r="O650" s="73" t="s">
        <v>5373</v>
      </c>
    </row>
    <row r="651" spans="1:15" s="24" customFormat="1">
      <c r="A651" s="73" t="s">
        <v>1439</v>
      </c>
      <c r="B651" s="73"/>
      <c r="C651" s="73"/>
      <c r="D651" s="73" t="s">
        <v>126</v>
      </c>
      <c r="E651" s="73" t="s">
        <v>1425</v>
      </c>
      <c r="F651" s="73" t="s">
        <v>13</v>
      </c>
      <c r="G651" s="73" t="s">
        <v>13</v>
      </c>
      <c r="H651" s="73" t="s">
        <v>13</v>
      </c>
      <c r="I651" s="73" t="s">
        <v>13</v>
      </c>
      <c r="J651" s="73" t="s">
        <v>13</v>
      </c>
      <c r="K651" s="16" t="s">
        <v>13</v>
      </c>
      <c r="L651" s="16" t="s">
        <v>759</v>
      </c>
      <c r="M651" s="16" t="s">
        <v>13</v>
      </c>
      <c r="N651" s="16" t="s">
        <v>1440</v>
      </c>
      <c r="O651" s="73" t="s">
        <v>5373</v>
      </c>
    </row>
    <row r="652" spans="1:15" s="24" customFormat="1">
      <c r="A652" s="73" t="s">
        <v>1441</v>
      </c>
      <c r="B652" s="73"/>
      <c r="C652" s="73"/>
      <c r="D652" s="73" t="s">
        <v>126</v>
      </c>
      <c r="E652" s="73" t="s">
        <v>1425</v>
      </c>
      <c r="F652" s="73" t="s">
        <v>13</v>
      </c>
      <c r="G652" s="73" t="s">
        <v>13</v>
      </c>
      <c r="H652" s="73" t="s">
        <v>13</v>
      </c>
      <c r="I652" s="73" t="s">
        <v>13</v>
      </c>
      <c r="J652" s="73" t="s">
        <v>13</v>
      </c>
      <c r="K652" s="16" t="s">
        <v>13</v>
      </c>
      <c r="L652" s="16" t="s">
        <v>782</v>
      </c>
      <c r="M652" s="16" t="s">
        <v>13</v>
      </c>
      <c r="N652" s="16" t="s">
        <v>1442</v>
      </c>
      <c r="O652" s="73" t="s">
        <v>5373</v>
      </c>
    </row>
    <row r="653" spans="1:15" s="24" customFormat="1">
      <c r="A653" s="73" t="s">
        <v>1443</v>
      </c>
      <c r="B653" s="97">
        <v>41837</v>
      </c>
      <c r="C653" s="73"/>
      <c r="D653" s="73" t="s">
        <v>126</v>
      </c>
      <c r="E653" s="73" t="s">
        <v>1425</v>
      </c>
      <c r="F653" s="73" t="s">
        <v>13</v>
      </c>
      <c r="G653" s="73" t="s">
        <v>13</v>
      </c>
      <c r="H653" s="73" t="s">
        <v>13</v>
      </c>
      <c r="I653" s="73" t="s">
        <v>13</v>
      </c>
      <c r="J653" s="73" t="s">
        <v>13</v>
      </c>
      <c r="K653" s="16" t="s">
        <v>1444</v>
      </c>
      <c r="L653" s="16" t="s">
        <v>13</v>
      </c>
      <c r="M653" s="16" t="s">
        <v>13</v>
      </c>
      <c r="N653" s="16" t="s">
        <v>1445</v>
      </c>
      <c r="O653" s="73" t="s">
        <v>5373</v>
      </c>
    </row>
    <row r="654" spans="1:15" s="24" customFormat="1">
      <c r="A654" s="73" t="s">
        <v>1446</v>
      </c>
      <c r="B654" s="73"/>
      <c r="C654" s="73"/>
      <c r="D654" s="73" t="s">
        <v>126</v>
      </c>
      <c r="E654" s="73" t="s">
        <v>1425</v>
      </c>
      <c r="F654" s="73" t="s">
        <v>13</v>
      </c>
      <c r="G654" s="73" t="s">
        <v>13</v>
      </c>
      <c r="H654" s="73" t="s">
        <v>13</v>
      </c>
      <c r="I654" s="73" t="s">
        <v>13</v>
      </c>
      <c r="J654" s="73" t="s">
        <v>13</v>
      </c>
      <c r="K654" s="16" t="s">
        <v>13</v>
      </c>
      <c r="L654" s="16" t="s">
        <v>759</v>
      </c>
      <c r="M654" s="16" t="s">
        <v>13</v>
      </c>
      <c r="N654" s="16" t="s">
        <v>1447</v>
      </c>
      <c r="O654" s="73" t="s">
        <v>5373</v>
      </c>
    </row>
    <row r="655" spans="1:15" s="24" customFormat="1">
      <c r="A655" s="73" t="s">
        <v>1448</v>
      </c>
      <c r="B655" s="97">
        <v>41778</v>
      </c>
      <c r="C655" s="73"/>
      <c r="D655" s="73" t="s">
        <v>126</v>
      </c>
      <c r="E655" s="73" t="s">
        <v>1425</v>
      </c>
      <c r="F655" s="73" t="s">
        <v>59</v>
      </c>
      <c r="G655" s="73" t="s">
        <v>13</v>
      </c>
      <c r="H655" s="73" t="s">
        <v>13</v>
      </c>
      <c r="I655" s="73" t="s">
        <v>13</v>
      </c>
      <c r="J655" s="73" t="s">
        <v>13</v>
      </c>
      <c r="K655" s="16" t="s">
        <v>13</v>
      </c>
      <c r="L655" s="16" t="s">
        <v>13</v>
      </c>
      <c r="M655" s="16" t="s">
        <v>13</v>
      </c>
      <c r="N655" s="16" t="s">
        <v>1449</v>
      </c>
      <c r="O655" s="73" t="s">
        <v>5373</v>
      </c>
    </row>
    <row r="656" spans="1:15" s="24" customFormat="1">
      <c r="A656" s="73" t="s">
        <v>1450</v>
      </c>
      <c r="B656" s="73"/>
      <c r="C656" s="73"/>
      <c r="D656" s="73" t="s">
        <v>126</v>
      </c>
      <c r="E656" s="73" t="s">
        <v>1451</v>
      </c>
      <c r="F656" s="73" t="s">
        <v>13</v>
      </c>
      <c r="G656" s="73" t="s">
        <v>13</v>
      </c>
      <c r="H656" s="73" t="s">
        <v>13</v>
      </c>
      <c r="I656" s="73" t="s">
        <v>13</v>
      </c>
      <c r="J656" s="73" t="s">
        <v>13</v>
      </c>
      <c r="K656" s="16" t="s">
        <v>13</v>
      </c>
      <c r="L656" s="16" t="s">
        <v>53</v>
      </c>
      <c r="M656" s="16" t="s">
        <v>13</v>
      </c>
      <c r="N656" s="16" t="s">
        <v>1452</v>
      </c>
      <c r="O656" s="73" t="s">
        <v>5373</v>
      </c>
    </row>
    <row r="657" spans="1:15" s="24" customFormat="1">
      <c r="A657" s="73" t="s">
        <v>1453</v>
      </c>
      <c r="B657" s="73"/>
      <c r="C657" s="73"/>
      <c r="D657" s="73" t="s">
        <v>126</v>
      </c>
      <c r="E657" s="73" t="s">
        <v>1451</v>
      </c>
      <c r="F657" s="73" t="s">
        <v>13</v>
      </c>
      <c r="G657" s="73" t="s">
        <v>13</v>
      </c>
      <c r="H657" s="73" t="s">
        <v>13</v>
      </c>
      <c r="I657" s="73" t="s">
        <v>13</v>
      </c>
      <c r="J657" s="73" t="s">
        <v>13</v>
      </c>
      <c r="K657" s="16" t="s">
        <v>13</v>
      </c>
      <c r="L657" s="16" t="s">
        <v>1454</v>
      </c>
      <c r="M657" s="16" t="s">
        <v>13</v>
      </c>
      <c r="N657" s="16" t="s">
        <v>1455</v>
      </c>
      <c r="O657" s="73" t="s">
        <v>5373</v>
      </c>
    </row>
    <row r="658" spans="1:15" s="24" customFormat="1">
      <c r="A658" s="73" t="s">
        <v>1456</v>
      </c>
      <c r="B658" s="73"/>
      <c r="C658" s="73"/>
      <c r="D658" s="73" t="s">
        <v>126</v>
      </c>
      <c r="E658" s="73" t="s">
        <v>1451</v>
      </c>
      <c r="F658" s="73" t="s">
        <v>13</v>
      </c>
      <c r="G658" s="73" t="s">
        <v>13</v>
      </c>
      <c r="H658" s="73" t="s">
        <v>13</v>
      </c>
      <c r="I658" s="73" t="s">
        <v>13</v>
      </c>
      <c r="J658" s="73" t="s">
        <v>13</v>
      </c>
      <c r="K658" s="16" t="s">
        <v>13</v>
      </c>
      <c r="L658" s="16" t="s">
        <v>1457</v>
      </c>
      <c r="M658" s="16" t="s">
        <v>13</v>
      </c>
      <c r="N658" s="16" t="s">
        <v>1458</v>
      </c>
      <c r="O658" s="73" t="s">
        <v>5373</v>
      </c>
    </row>
    <row r="659" spans="1:15" s="24" customFormat="1">
      <c r="A659" s="73" t="s">
        <v>1459</v>
      </c>
      <c r="B659" s="73"/>
      <c r="C659" s="73"/>
      <c r="D659" s="73" t="s">
        <v>126</v>
      </c>
      <c r="E659" s="73" t="s">
        <v>1451</v>
      </c>
      <c r="F659" s="73" t="s">
        <v>13</v>
      </c>
      <c r="G659" s="73" t="s">
        <v>13</v>
      </c>
      <c r="H659" s="73" t="s">
        <v>13</v>
      </c>
      <c r="I659" s="73" t="s">
        <v>13</v>
      </c>
      <c r="J659" s="73" t="s">
        <v>13</v>
      </c>
      <c r="K659" s="16" t="s">
        <v>13</v>
      </c>
      <c r="L659" s="16" t="s">
        <v>16</v>
      </c>
      <c r="M659" s="16" t="s">
        <v>13</v>
      </c>
      <c r="N659" s="16" t="s">
        <v>1460</v>
      </c>
      <c r="O659" s="73" t="s">
        <v>5373</v>
      </c>
    </row>
    <row r="660" spans="1:15" s="24" customFormat="1">
      <c r="A660" s="73" t="s">
        <v>1461</v>
      </c>
      <c r="B660" s="73"/>
      <c r="C660" s="73"/>
      <c r="D660" s="73" t="s">
        <v>126</v>
      </c>
      <c r="E660" s="73" t="s">
        <v>1451</v>
      </c>
      <c r="F660" s="73" t="s">
        <v>13</v>
      </c>
      <c r="G660" s="73" t="s">
        <v>13</v>
      </c>
      <c r="H660" s="73" t="s">
        <v>13</v>
      </c>
      <c r="I660" s="73" t="s">
        <v>13</v>
      </c>
      <c r="J660" s="73" t="s">
        <v>13</v>
      </c>
      <c r="K660" s="16" t="s">
        <v>13</v>
      </c>
      <c r="L660" s="16" t="s">
        <v>1454</v>
      </c>
      <c r="M660" s="16" t="s">
        <v>13</v>
      </c>
      <c r="N660" s="16" t="s">
        <v>1462</v>
      </c>
      <c r="O660" s="73" t="s">
        <v>5373</v>
      </c>
    </row>
    <row r="661" spans="1:15" s="24" customFormat="1">
      <c r="A661" s="73" t="s">
        <v>1463</v>
      </c>
      <c r="B661" s="73"/>
      <c r="C661" s="73"/>
      <c r="D661" s="73" t="s">
        <v>126</v>
      </c>
      <c r="E661" s="73" t="s">
        <v>1464</v>
      </c>
      <c r="F661" s="73" t="s">
        <v>13</v>
      </c>
      <c r="G661" s="73" t="s">
        <v>13</v>
      </c>
      <c r="H661" s="73" t="s">
        <v>13</v>
      </c>
      <c r="I661" s="73" t="s">
        <v>13</v>
      </c>
      <c r="J661" s="73" t="s">
        <v>13</v>
      </c>
      <c r="K661" s="16" t="s">
        <v>13</v>
      </c>
      <c r="L661" s="16" t="s">
        <v>53</v>
      </c>
      <c r="M661" s="16" t="s">
        <v>13</v>
      </c>
      <c r="N661" s="16" t="s">
        <v>1465</v>
      </c>
      <c r="O661" s="73" t="s">
        <v>5373</v>
      </c>
    </row>
    <row r="662" spans="1:15" s="24" customFormat="1">
      <c r="A662" s="73" t="s">
        <v>1466</v>
      </c>
      <c r="B662" s="73"/>
      <c r="C662" s="73"/>
      <c r="D662" s="73" t="s">
        <v>126</v>
      </c>
      <c r="E662" s="73" t="s">
        <v>1467</v>
      </c>
      <c r="F662" s="73" t="s">
        <v>13</v>
      </c>
      <c r="G662" s="73" t="s">
        <v>13</v>
      </c>
      <c r="H662" s="73" t="s">
        <v>13</v>
      </c>
      <c r="I662" s="73" t="s">
        <v>13</v>
      </c>
      <c r="J662" s="73" t="s">
        <v>13</v>
      </c>
      <c r="K662" s="16" t="s">
        <v>13</v>
      </c>
      <c r="L662" s="16" t="s">
        <v>53</v>
      </c>
      <c r="M662" s="16" t="s">
        <v>13</v>
      </c>
      <c r="N662" s="16" t="s">
        <v>1428</v>
      </c>
      <c r="O662" s="73" t="s">
        <v>5373</v>
      </c>
    </row>
    <row r="663" spans="1:15" s="24" customFormat="1">
      <c r="A663" s="73" t="s">
        <v>1468</v>
      </c>
      <c r="B663" s="73"/>
      <c r="C663" s="73"/>
      <c r="D663" s="73" t="s">
        <v>126</v>
      </c>
      <c r="E663" s="73" t="s">
        <v>1467</v>
      </c>
      <c r="F663" s="73" t="s">
        <v>13</v>
      </c>
      <c r="G663" s="73" t="s">
        <v>13</v>
      </c>
      <c r="H663" s="73" t="s">
        <v>13</v>
      </c>
      <c r="I663" s="73" t="s">
        <v>13</v>
      </c>
      <c r="J663" s="73" t="s">
        <v>13</v>
      </c>
      <c r="K663" s="16" t="s">
        <v>13</v>
      </c>
      <c r="L663" s="16" t="s">
        <v>711</v>
      </c>
      <c r="M663" s="16" t="s">
        <v>13</v>
      </c>
      <c r="N663" s="16" t="s">
        <v>1469</v>
      </c>
      <c r="O663" s="73" t="s">
        <v>5373</v>
      </c>
    </row>
    <row r="664" spans="1:15" s="24" customFormat="1">
      <c r="A664" s="73" t="s">
        <v>1470</v>
      </c>
      <c r="B664" s="73"/>
      <c r="C664" s="73"/>
      <c r="D664" s="73" t="s">
        <v>126</v>
      </c>
      <c r="E664" s="73" t="s">
        <v>1467</v>
      </c>
      <c r="F664" s="73" t="s">
        <v>13</v>
      </c>
      <c r="G664" s="73" t="s">
        <v>13</v>
      </c>
      <c r="H664" s="73" t="s">
        <v>13</v>
      </c>
      <c r="I664" s="73" t="s">
        <v>13</v>
      </c>
      <c r="J664" s="73" t="s">
        <v>13</v>
      </c>
      <c r="K664" s="16" t="s">
        <v>13</v>
      </c>
      <c r="L664" s="16" t="s">
        <v>61</v>
      </c>
      <c r="M664" s="16" t="s">
        <v>13</v>
      </c>
      <c r="N664" s="16" t="s">
        <v>1471</v>
      </c>
      <c r="O664" s="73" t="s">
        <v>5373</v>
      </c>
    </row>
    <row r="665" spans="1:15" s="24" customFormat="1">
      <c r="A665" s="73" t="s">
        <v>1472</v>
      </c>
      <c r="B665" s="97">
        <v>41745</v>
      </c>
      <c r="C665" s="73"/>
      <c r="D665" s="73" t="s">
        <v>126</v>
      </c>
      <c r="E665" s="73" t="s">
        <v>1467</v>
      </c>
      <c r="F665" s="73" t="s">
        <v>13</v>
      </c>
      <c r="G665" s="73" t="s">
        <v>13</v>
      </c>
      <c r="H665" s="73" t="s">
        <v>13</v>
      </c>
      <c r="I665" s="73" t="s">
        <v>13</v>
      </c>
      <c r="J665" s="73" t="s">
        <v>13</v>
      </c>
      <c r="K665" s="16" t="s">
        <v>13</v>
      </c>
      <c r="L665" s="16" t="s">
        <v>711</v>
      </c>
      <c r="M665" s="16" t="s">
        <v>13</v>
      </c>
      <c r="N665" s="16" t="s">
        <v>1473</v>
      </c>
      <c r="O665" s="73" t="s">
        <v>5373</v>
      </c>
    </row>
    <row r="666" spans="1:15" s="24" customFormat="1">
      <c r="A666" s="73" t="s">
        <v>1474</v>
      </c>
      <c r="B666" s="97">
        <v>41745</v>
      </c>
      <c r="C666" s="73"/>
      <c r="D666" s="73" t="s">
        <v>126</v>
      </c>
      <c r="E666" s="73" t="s">
        <v>1467</v>
      </c>
      <c r="F666" s="73" t="s">
        <v>13</v>
      </c>
      <c r="G666" s="73" t="s">
        <v>13</v>
      </c>
      <c r="H666" s="73" t="s">
        <v>13</v>
      </c>
      <c r="I666" s="73" t="s">
        <v>13</v>
      </c>
      <c r="J666" s="73" t="s">
        <v>13</v>
      </c>
      <c r="K666" s="16" t="s">
        <v>13</v>
      </c>
      <c r="L666" s="16" t="s">
        <v>53</v>
      </c>
      <c r="M666" s="16" t="s">
        <v>13</v>
      </c>
      <c r="N666" s="16" t="s">
        <v>1475</v>
      </c>
      <c r="O666" s="73" t="s">
        <v>5373</v>
      </c>
    </row>
    <row r="667" spans="1:15" s="24" customFormat="1">
      <c r="A667" s="73" t="s">
        <v>1476</v>
      </c>
      <c r="B667" s="73"/>
      <c r="C667" s="73"/>
      <c r="D667" s="73" t="s">
        <v>126</v>
      </c>
      <c r="E667" s="73" t="s">
        <v>1467</v>
      </c>
      <c r="F667" s="73" t="s">
        <v>13</v>
      </c>
      <c r="G667" s="73" t="s">
        <v>13</v>
      </c>
      <c r="H667" s="73" t="s">
        <v>13</v>
      </c>
      <c r="I667" s="73" t="s">
        <v>13</v>
      </c>
      <c r="J667" s="73" t="s">
        <v>13</v>
      </c>
      <c r="K667" s="16" t="s">
        <v>13</v>
      </c>
      <c r="L667" s="16" t="s">
        <v>1138</v>
      </c>
      <c r="M667" s="16" t="s">
        <v>13</v>
      </c>
      <c r="N667" s="16" t="s">
        <v>1477</v>
      </c>
      <c r="O667" s="73" t="s">
        <v>5373</v>
      </c>
    </row>
    <row r="668" spans="1:15" s="24" customFormat="1">
      <c r="A668" s="73" t="s">
        <v>1478</v>
      </c>
      <c r="B668" s="73"/>
      <c r="C668" s="73"/>
      <c r="D668" s="73" t="s">
        <v>126</v>
      </c>
      <c r="E668" s="73" t="s">
        <v>1479</v>
      </c>
      <c r="F668" s="73" t="s">
        <v>13</v>
      </c>
      <c r="G668" s="73" t="s">
        <v>13</v>
      </c>
      <c r="H668" s="73" t="s">
        <v>13</v>
      </c>
      <c r="I668" s="73" t="s">
        <v>13</v>
      </c>
      <c r="J668" s="73" t="s">
        <v>13</v>
      </c>
      <c r="K668" s="16" t="s">
        <v>13</v>
      </c>
      <c r="L668" s="16" t="s">
        <v>1480</v>
      </c>
      <c r="M668" s="16" t="s">
        <v>13</v>
      </c>
      <c r="N668" s="16" t="s">
        <v>1481</v>
      </c>
      <c r="O668" s="73" t="s">
        <v>5373</v>
      </c>
    </row>
    <row r="669" spans="1:15" s="24" customFormat="1">
      <c r="A669" s="73" t="s">
        <v>1482</v>
      </c>
      <c r="B669" s="97">
        <v>41745</v>
      </c>
      <c r="C669" s="73"/>
      <c r="D669" s="73" t="s">
        <v>126</v>
      </c>
      <c r="E669" s="73" t="s">
        <v>1479</v>
      </c>
      <c r="F669" s="73" t="s">
        <v>13</v>
      </c>
      <c r="G669" s="73" t="s">
        <v>13</v>
      </c>
      <c r="H669" s="73" t="s">
        <v>13</v>
      </c>
      <c r="I669" s="73" t="s">
        <v>13</v>
      </c>
      <c r="J669" s="73" t="s">
        <v>13</v>
      </c>
      <c r="K669" s="16" t="s">
        <v>13</v>
      </c>
      <c r="L669" s="16" t="s">
        <v>1480</v>
      </c>
      <c r="M669" s="16" t="s">
        <v>13</v>
      </c>
      <c r="N669" s="16" t="s">
        <v>1483</v>
      </c>
      <c r="O669" s="73" t="s">
        <v>5373</v>
      </c>
    </row>
    <row r="670" spans="1:15" s="24" customFormat="1">
      <c r="A670" s="73" t="s">
        <v>1484</v>
      </c>
      <c r="B670" s="73"/>
      <c r="C670" s="73" t="s">
        <v>57</v>
      </c>
      <c r="D670" s="73" t="s">
        <v>126</v>
      </c>
      <c r="E670" s="73" t="s">
        <v>1485</v>
      </c>
      <c r="F670" s="73" t="s">
        <v>13</v>
      </c>
      <c r="G670" s="73" t="s">
        <v>13</v>
      </c>
      <c r="H670" s="73" t="s">
        <v>13</v>
      </c>
      <c r="I670" s="73" t="s">
        <v>13</v>
      </c>
      <c r="J670" s="73" t="s">
        <v>13</v>
      </c>
      <c r="K670" s="16" t="s">
        <v>1486</v>
      </c>
      <c r="L670" s="16" t="s">
        <v>13</v>
      </c>
      <c r="M670" s="16" t="s">
        <v>13</v>
      </c>
      <c r="N670" s="16" t="s">
        <v>1487</v>
      </c>
      <c r="O670" s="73" t="s">
        <v>5373</v>
      </c>
    </row>
    <row r="671" spans="1:15" s="24" customFormat="1">
      <c r="A671" s="73" t="s">
        <v>1488</v>
      </c>
      <c r="B671" s="73"/>
      <c r="C671" s="73"/>
      <c r="D671" s="73" t="s">
        <v>126</v>
      </c>
      <c r="E671" s="73" t="s">
        <v>1485</v>
      </c>
      <c r="F671" s="73" t="s">
        <v>13</v>
      </c>
      <c r="G671" s="73" t="s">
        <v>13</v>
      </c>
      <c r="H671" s="73" t="s">
        <v>13</v>
      </c>
      <c r="I671" s="73" t="s">
        <v>13</v>
      </c>
      <c r="J671" s="73" t="s">
        <v>13</v>
      </c>
      <c r="K671" s="16" t="s">
        <v>13</v>
      </c>
      <c r="L671" s="16" t="s">
        <v>1353</v>
      </c>
      <c r="M671" s="16" t="s">
        <v>13</v>
      </c>
      <c r="N671" s="16" t="s">
        <v>1489</v>
      </c>
      <c r="O671" s="73" t="s">
        <v>5373</v>
      </c>
    </row>
    <row r="672" spans="1:15" s="24" customFormat="1">
      <c r="A672" s="73" t="s">
        <v>1490</v>
      </c>
      <c r="B672" s="73"/>
      <c r="C672" s="73"/>
      <c r="D672" s="73" t="s">
        <v>126</v>
      </c>
      <c r="E672" s="73" t="s">
        <v>1485</v>
      </c>
      <c r="F672" s="73" t="s">
        <v>13</v>
      </c>
      <c r="G672" s="73" t="s">
        <v>13</v>
      </c>
      <c r="H672" s="73" t="s">
        <v>13</v>
      </c>
      <c r="I672" s="73" t="s">
        <v>13</v>
      </c>
      <c r="J672" s="73" t="s">
        <v>13</v>
      </c>
      <c r="K672" s="16" t="s">
        <v>13</v>
      </c>
      <c r="L672" s="16" t="s">
        <v>1353</v>
      </c>
      <c r="M672" s="16" t="s">
        <v>13</v>
      </c>
      <c r="N672" s="16" t="s">
        <v>1491</v>
      </c>
      <c r="O672" s="73" t="s">
        <v>5373</v>
      </c>
    </row>
    <row r="673" spans="1:15" s="24" customFormat="1">
      <c r="A673" s="73" t="s">
        <v>1492</v>
      </c>
      <c r="B673" s="73"/>
      <c r="C673" s="73"/>
      <c r="D673" s="73" t="s">
        <v>126</v>
      </c>
      <c r="E673" s="73" t="s">
        <v>1485</v>
      </c>
      <c r="F673" s="73" t="s">
        <v>13</v>
      </c>
      <c r="G673" s="73" t="s">
        <v>13</v>
      </c>
      <c r="H673" s="73" t="s">
        <v>13</v>
      </c>
      <c r="I673" s="73" t="s">
        <v>13</v>
      </c>
      <c r="J673" s="73" t="s">
        <v>13</v>
      </c>
      <c r="K673" s="16" t="s">
        <v>13</v>
      </c>
      <c r="L673" s="16" t="s">
        <v>1353</v>
      </c>
      <c r="M673" s="16" t="s">
        <v>13</v>
      </c>
      <c r="N673" s="16" t="s">
        <v>1493</v>
      </c>
      <c r="O673" s="73" t="s">
        <v>5373</v>
      </c>
    </row>
    <row r="674" spans="1:15" s="24" customFormat="1">
      <c r="A674" s="73" t="s">
        <v>1494</v>
      </c>
      <c r="B674" s="73"/>
      <c r="C674" s="73"/>
      <c r="D674" s="73" t="s">
        <v>126</v>
      </c>
      <c r="E674" s="73" t="s">
        <v>1485</v>
      </c>
      <c r="F674" s="73" t="s">
        <v>13</v>
      </c>
      <c r="G674" s="73" t="s">
        <v>13</v>
      </c>
      <c r="H674" s="73" t="s">
        <v>13</v>
      </c>
      <c r="I674" s="73" t="s">
        <v>13</v>
      </c>
      <c r="J674" s="73" t="s">
        <v>13</v>
      </c>
      <c r="K674" s="16" t="s">
        <v>13</v>
      </c>
      <c r="L674" s="16" t="s">
        <v>1353</v>
      </c>
      <c r="M674" s="16" t="s">
        <v>13</v>
      </c>
      <c r="N674" s="16" t="s">
        <v>1495</v>
      </c>
      <c r="O674" s="73" t="s">
        <v>5373</v>
      </c>
    </row>
    <row r="675" spans="1:15" s="24" customFormat="1">
      <c r="A675" s="73" t="s">
        <v>1496</v>
      </c>
      <c r="B675" s="73"/>
      <c r="C675" s="73"/>
      <c r="D675" s="73" t="s">
        <v>126</v>
      </c>
      <c r="E675" s="73" t="s">
        <v>1485</v>
      </c>
      <c r="F675" s="73" t="s">
        <v>13</v>
      </c>
      <c r="G675" s="73" t="s">
        <v>13</v>
      </c>
      <c r="H675" s="73" t="s">
        <v>13</v>
      </c>
      <c r="I675" s="73" t="s">
        <v>13</v>
      </c>
      <c r="J675" s="73" t="s">
        <v>13</v>
      </c>
      <c r="K675" s="16" t="s">
        <v>13</v>
      </c>
      <c r="L675" s="16" t="s">
        <v>1497</v>
      </c>
      <c r="M675" s="16" t="s">
        <v>13</v>
      </c>
      <c r="N675" s="16" t="s">
        <v>1498</v>
      </c>
      <c r="O675" s="73" t="s">
        <v>5373</v>
      </c>
    </row>
    <row r="676" spans="1:15" s="24" customFormat="1">
      <c r="A676" s="73" t="s">
        <v>1499</v>
      </c>
      <c r="B676" s="73"/>
      <c r="C676" s="73"/>
      <c r="D676" s="73" t="s">
        <v>126</v>
      </c>
      <c r="E676" s="73" t="s">
        <v>1485</v>
      </c>
      <c r="F676" s="73" t="s">
        <v>13</v>
      </c>
      <c r="G676" s="73" t="s">
        <v>13</v>
      </c>
      <c r="H676" s="73" t="s">
        <v>13</v>
      </c>
      <c r="I676" s="73" t="s">
        <v>13</v>
      </c>
      <c r="J676" s="73" t="s">
        <v>13</v>
      </c>
      <c r="K676" s="16" t="s">
        <v>13</v>
      </c>
      <c r="L676" s="16" t="s">
        <v>32</v>
      </c>
      <c r="M676" s="16" t="s">
        <v>13</v>
      </c>
      <c r="N676" s="16" t="s">
        <v>1500</v>
      </c>
      <c r="O676" s="73" t="s">
        <v>5373</v>
      </c>
    </row>
    <row r="677" spans="1:15" s="24" customFormat="1">
      <c r="A677" s="73" t="s">
        <v>1501</v>
      </c>
      <c r="B677" s="73"/>
      <c r="C677" s="73"/>
      <c r="D677" s="73" t="s">
        <v>126</v>
      </c>
      <c r="E677" s="73" t="s">
        <v>1502</v>
      </c>
      <c r="F677" s="73" t="s">
        <v>13</v>
      </c>
      <c r="G677" s="73" t="s">
        <v>13</v>
      </c>
      <c r="H677" s="73" t="s">
        <v>13</v>
      </c>
      <c r="I677" s="73" t="s">
        <v>13</v>
      </c>
      <c r="J677" s="73" t="s">
        <v>13</v>
      </c>
      <c r="K677" s="16" t="s">
        <v>1321</v>
      </c>
      <c r="L677" s="16" t="s">
        <v>13</v>
      </c>
      <c r="M677" s="16" t="s">
        <v>13</v>
      </c>
      <c r="N677" s="16" t="s">
        <v>1503</v>
      </c>
      <c r="O677" s="73" t="s">
        <v>5373</v>
      </c>
    </row>
    <row r="678" spans="1:15" s="24" customFormat="1">
      <c r="A678" s="73" t="s">
        <v>1504</v>
      </c>
      <c r="B678" s="73"/>
      <c r="C678" s="73"/>
      <c r="D678" s="73" t="s">
        <v>126</v>
      </c>
      <c r="E678" s="73" t="s">
        <v>1502</v>
      </c>
      <c r="F678" s="73" t="s">
        <v>59</v>
      </c>
      <c r="G678" s="73" t="s">
        <v>13</v>
      </c>
      <c r="H678" s="73" t="s">
        <v>13</v>
      </c>
      <c r="I678" s="73" t="s">
        <v>13</v>
      </c>
      <c r="J678" s="73" t="s">
        <v>13</v>
      </c>
      <c r="K678" s="16" t="s">
        <v>13</v>
      </c>
      <c r="L678" s="16" t="s">
        <v>13</v>
      </c>
      <c r="M678" s="16" t="s">
        <v>13</v>
      </c>
      <c r="N678" s="16" t="s">
        <v>1505</v>
      </c>
      <c r="O678" s="73" t="s">
        <v>5373</v>
      </c>
    </row>
    <row r="679" spans="1:15" s="24" customFormat="1">
      <c r="A679" s="73" t="s">
        <v>1506</v>
      </c>
      <c r="B679" s="73"/>
      <c r="C679" s="73"/>
      <c r="D679" s="73" t="s">
        <v>126</v>
      </c>
      <c r="E679" s="73" t="s">
        <v>1502</v>
      </c>
      <c r="F679" s="73" t="s">
        <v>59</v>
      </c>
      <c r="G679" s="73" t="s">
        <v>13</v>
      </c>
      <c r="H679" s="73" t="s">
        <v>13</v>
      </c>
      <c r="I679" s="73" t="s">
        <v>13</v>
      </c>
      <c r="J679" s="73" t="s">
        <v>13</v>
      </c>
      <c r="K679" s="16" t="s">
        <v>13</v>
      </c>
      <c r="L679" s="16" t="s">
        <v>13</v>
      </c>
      <c r="M679" s="16" t="s">
        <v>13</v>
      </c>
      <c r="N679" s="16" t="s">
        <v>1507</v>
      </c>
      <c r="O679" s="73" t="s">
        <v>5373</v>
      </c>
    </row>
    <row r="680" spans="1:15" s="24" customFormat="1">
      <c r="A680" s="73" t="s">
        <v>1508</v>
      </c>
      <c r="B680" s="73"/>
      <c r="C680" s="73"/>
      <c r="D680" s="73" t="s">
        <v>126</v>
      </c>
      <c r="E680" s="73" t="s">
        <v>1502</v>
      </c>
      <c r="F680" s="73" t="s">
        <v>59</v>
      </c>
      <c r="G680" s="73" t="s">
        <v>13</v>
      </c>
      <c r="H680" s="73" t="s">
        <v>13</v>
      </c>
      <c r="I680" s="73" t="s">
        <v>13</v>
      </c>
      <c r="J680" s="73" t="s">
        <v>13</v>
      </c>
      <c r="K680" s="16" t="s">
        <v>13</v>
      </c>
      <c r="L680" s="16" t="s">
        <v>13</v>
      </c>
      <c r="M680" s="16" t="s">
        <v>13</v>
      </c>
      <c r="N680" s="16" t="s">
        <v>1509</v>
      </c>
      <c r="O680" s="73" t="s">
        <v>5373</v>
      </c>
    </row>
    <row r="681" spans="1:15" s="24" customFormat="1">
      <c r="A681" s="73" t="s">
        <v>1510</v>
      </c>
      <c r="B681" s="73"/>
      <c r="C681" s="73"/>
      <c r="D681" s="73" t="s">
        <v>126</v>
      </c>
      <c r="E681" s="73" t="s">
        <v>1502</v>
      </c>
      <c r="F681" s="73" t="s">
        <v>59</v>
      </c>
      <c r="G681" s="73" t="s">
        <v>13</v>
      </c>
      <c r="H681" s="73" t="s">
        <v>13</v>
      </c>
      <c r="I681" s="73" t="s">
        <v>13</v>
      </c>
      <c r="J681" s="73" t="s">
        <v>13</v>
      </c>
      <c r="K681" s="16" t="s">
        <v>13</v>
      </c>
      <c r="L681" s="16" t="s">
        <v>13</v>
      </c>
      <c r="M681" s="16" t="s">
        <v>13</v>
      </c>
      <c r="N681" s="16" t="s">
        <v>1511</v>
      </c>
      <c r="O681" s="73" t="s">
        <v>5373</v>
      </c>
    </row>
    <row r="682" spans="1:15" s="24" customFormat="1">
      <c r="A682" s="73" t="s">
        <v>1512</v>
      </c>
      <c r="B682" s="73"/>
      <c r="C682" s="73"/>
      <c r="D682" s="73" t="s">
        <v>126</v>
      </c>
      <c r="E682" s="73" t="s">
        <v>1502</v>
      </c>
      <c r="F682" s="73" t="s">
        <v>59</v>
      </c>
      <c r="G682" s="73" t="s">
        <v>13</v>
      </c>
      <c r="H682" s="73" t="s">
        <v>13</v>
      </c>
      <c r="I682" s="73" t="s">
        <v>13</v>
      </c>
      <c r="J682" s="73" t="s">
        <v>13</v>
      </c>
      <c r="K682" s="16" t="s">
        <v>13</v>
      </c>
      <c r="L682" s="16" t="s">
        <v>13</v>
      </c>
      <c r="M682" s="16" t="s">
        <v>13</v>
      </c>
      <c r="N682" s="16" t="s">
        <v>1513</v>
      </c>
      <c r="O682" s="73" t="s">
        <v>5373</v>
      </c>
    </row>
    <row r="683" spans="1:15" s="24" customFormat="1">
      <c r="A683" s="73" t="s">
        <v>1514</v>
      </c>
      <c r="B683" s="73"/>
      <c r="C683" s="73"/>
      <c r="D683" s="73" t="s">
        <v>126</v>
      </c>
      <c r="E683" s="73" t="s">
        <v>1502</v>
      </c>
      <c r="F683" s="73" t="s">
        <v>59</v>
      </c>
      <c r="G683" s="73" t="s">
        <v>13</v>
      </c>
      <c r="H683" s="73" t="s">
        <v>13</v>
      </c>
      <c r="I683" s="73" t="s">
        <v>13</v>
      </c>
      <c r="J683" s="73" t="s">
        <v>13</v>
      </c>
      <c r="K683" s="16" t="s">
        <v>13</v>
      </c>
      <c r="L683" s="16" t="s">
        <v>13</v>
      </c>
      <c r="M683" s="16" t="s">
        <v>13</v>
      </c>
      <c r="N683" s="16" t="s">
        <v>1515</v>
      </c>
      <c r="O683" s="73" t="s">
        <v>5373</v>
      </c>
    </row>
    <row r="684" spans="1:15" s="24" customFormat="1">
      <c r="A684" s="73" t="s">
        <v>1516</v>
      </c>
      <c r="B684" s="73"/>
      <c r="C684" s="73"/>
      <c r="D684" s="73" t="s">
        <v>126</v>
      </c>
      <c r="E684" s="73" t="s">
        <v>1502</v>
      </c>
      <c r="F684" s="73" t="s">
        <v>59</v>
      </c>
      <c r="G684" s="73" t="s">
        <v>13</v>
      </c>
      <c r="H684" s="73" t="s">
        <v>13</v>
      </c>
      <c r="I684" s="73" t="s">
        <v>13</v>
      </c>
      <c r="J684" s="73" t="s">
        <v>13</v>
      </c>
      <c r="K684" s="16" t="s">
        <v>13</v>
      </c>
      <c r="L684" s="16" t="s">
        <v>13</v>
      </c>
      <c r="M684" s="16" t="s">
        <v>13</v>
      </c>
      <c r="N684" s="16" t="s">
        <v>1517</v>
      </c>
      <c r="O684" s="73" t="s">
        <v>5373</v>
      </c>
    </row>
    <row r="685" spans="1:15" s="24" customFormat="1">
      <c r="A685" s="73" t="s">
        <v>1518</v>
      </c>
      <c r="B685" s="73"/>
      <c r="C685" s="73"/>
      <c r="D685" s="73" t="s">
        <v>126</v>
      </c>
      <c r="E685" s="73" t="s">
        <v>1502</v>
      </c>
      <c r="F685" s="73" t="s">
        <v>59</v>
      </c>
      <c r="G685" s="73" t="s">
        <v>13</v>
      </c>
      <c r="H685" s="73" t="s">
        <v>13</v>
      </c>
      <c r="I685" s="73" t="s">
        <v>13</v>
      </c>
      <c r="J685" s="73" t="s">
        <v>13</v>
      </c>
      <c r="K685" s="16" t="s">
        <v>13</v>
      </c>
      <c r="L685" s="16" t="s">
        <v>13</v>
      </c>
      <c r="M685" s="16" t="s">
        <v>13</v>
      </c>
      <c r="N685" s="16" t="s">
        <v>1519</v>
      </c>
      <c r="O685" s="73" t="s">
        <v>5373</v>
      </c>
    </row>
    <row r="686" spans="1:15" s="24" customFormat="1">
      <c r="A686" s="73" t="s">
        <v>1520</v>
      </c>
      <c r="B686" s="73"/>
      <c r="C686" s="73"/>
      <c r="D686" s="73" t="s">
        <v>126</v>
      </c>
      <c r="E686" s="73" t="s">
        <v>1502</v>
      </c>
      <c r="F686" s="73" t="s">
        <v>59</v>
      </c>
      <c r="G686" s="73" t="s">
        <v>13</v>
      </c>
      <c r="H686" s="73" t="s">
        <v>13</v>
      </c>
      <c r="I686" s="73" t="s">
        <v>13</v>
      </c>
      <c r="J686" s="73" t="s">
        <v>13</v>
      </c>
      <c r="K686" s="16" t="s">
        <v>13</v>
      </c>
      <c r="L686" s="16" t="s">
        <v>13</v>
      </c>
      <c r="M686" s="16" t="s">
        <v>13</v>
      </c>
      <c r="N686" s="16" t="s">
        <v>1521</v>
      </c>
      <c r="O686" s="73" t="s">
        <v>5373</v>
      </c>
    </row>
    <row r="687" spans="1:15" s="24" customFormat="1">
      <c r="A687" s="73" t="s">
        <v>1522</v>
      </c>
      <c r="B687" s="73"/>
      <c r="C687" s="73"/>
      <c r="D687" s="73" t="s">
        <v>126</v>
      </c>
      <c r="E687" s="73" t="s">
        <v>1502</v>
      </c>
      <c r="F687" s="73" t="s">
        <v>59</v>
      </c>
      <c r="G687" s="73" t="s">
        <v>13</v>
      </c>
      <c r="H687" s="73" t="s">
        <v>13</v>
      </c>
      <c r="I687" s="73" t="s">
        <v>13</v>
      </c>
      <c r="J687" s="73" t="s">
        <v>13</v>
      </c>
      <c r="K687" s="16" t="s">
        <v>13</v>
      </c>
      <c r="L687" s="16" t="s">
        <v>13</v>
      </c>
      <c r="M687" s="16" t="s">
        <v>13</v>
      </c>
      <c r="N687" s="16" t="s">
        <v>1523</v>
      </c>
      <c r="O687" s="73" t="s">
        <v>5373</v>
      </c>
    </row>
    <row r="688" spans="1:15" s="24" customFormat="1">
      <c r="A688" s="73" t="s">
        <v>1524</v>
      </c>
      <c r="B688" s="73"/>
      <c r="C688" s="73"/>
      <c r="D688" s="73" t="s">
        <v>126</v>
      </c>
      <c r="E688" s="73" t="s">
        <v>1502</v>
      </c>
      <c r="F688" s="73" t="s">
        <v>59</v>
      </c>
      <c r="G688" s="73" t="s">
        <v>13</v>
      </c>
      <c r="H688" s="73" t="s">
        <v>13</v>
      </c>
      <c r="I688" s="73" t="s">
        <v>13</v>
      </c>
      <c r="J688" s="73" t="s">
        <v>13</v>
      </c>
      <c r="K688" s="16" t="s">
        <v>13</v>
      </c>
      <c r="L688" s="16" t="s">
        <v>13</v>
      </c>
      <c r="M688" s="16" t="s">
        <v>13</v>
      </c>
      <c r="N688" s="16" t="s">
        <v>1525</v>
      </c>
      <c r="O688" s="73" t="s">
        <v>5373</v>
      </c>
    </row>
    <row r="689" spans="1:15" s="24" customFormat="1">
      <c r="A689" s="73" t="s">
        <v>1526</v>
      </c>
      <c r="B689" s="73"/>
      <c r="C689" s="73"/>
      <c r="D689" s="73" t="s">
        <v>126</v>
      </c>
      <c r="E689" s="73" t="s">
        <v>1502</v>
      </c>
      <c r="F689" s="73" t="s">
        <v>59</v>
      </c>
      <c r="G689" s="73" t="s">
        <v>13</v>
      </c>
      <c r="H689" s="73" t="s">
        <v>13</v>
      </c>
      <c r="I689" s="73" t="s">
        <v>13</v>
      </c>
      <c r="J689" s="73" t="s">
        <v>13</v>
      </c>
      <c r="K689" s="16" t="s">
        <v>13</v>
      </c>
      <c r="L689" s="16" t="s">
        <v>13</v>
      </c>
      <c r="M689" s="16" t="s">
        <v>13</v>
      </c>
      <c r="N689" s="16" t="s">
        <v>1527</v>
      </c>
      <c r="O689" s="73" t="s">
        <v>5373</v>
      </c>
    </row>
    <row r="690" spans="1:15" s="24" customFormat="1">
      <c r="A690" s="73" t="s">
        <v>1528</v>
      </c>
      <c r="B690" s="73"/>
      <c r="C690" s="73"/>
      <c r="D690" s="73" t="s">
        <v>126</v>
      </c>
      <c r="E690" s="73" t="s">
        <v>1502</v>
      </c>
      <c r="F690" s="73" t="s">
        <v>59</v>
      </c>
      <c r="G690" s="73" t="s">
        <v>13</v>
      </c>
      <c r="H690" s="73" t="s">
        <v>13</v>
      </c>
      <c r="I690" s="73" t="s">
        <v>13</v>
      </c>
      <c r="J690" s="73" t="s">
        <v>13</v>
      </c>
      <c r="K690" s="16" t="s">
        <v>13</v>
      </c>
      <c r="L690" s="16" t="s">
        <v>13</v>
      </c>
      <c r="M690" s="16" t="s">
        <v>13</v>
      </c>
      <c r="N690" s="16" t="s">
        <v>1529</v>
      </c>
      <c r="O690" s="73" t="s">
        <v>5373</v>
      </c>
    </row>
    <row r="691" spans="1:15" s="24" customFormat="1">
      <c r="A691" s="73" t="s">
        <v>1531</v>
      </c>
      <c r="B691" s="73"/>
      <c r="C691" s="73"/>
      <c r="D691" s="73" t="s">
        <v>126</v>
      </c>
      <c r="E691" s="73" t="s">
        <v>1530</v>
      </c>
      <c r="F691" s="73" t="s">
        <v>13</v>
      </c>
      <c r="G691" s="73" t="s">
        <v>13</v>
      </c>
      <c r="H691" s="73" t="s">
        <v>13</v>
      </c>
      <c r="I691" s="73" t="s">
        <v>13</v>
      </c>
      <c r="J691" s="73" t="s">
        <v>13</v>
      </c>
      <c r="K691" s="16" t="s">
        <v>1321</v>
      </c>
      <c r="L691" s="16" t="s">
        <v>13</v>
      </c>
      <c r="M691" s="16" t="s">
        <v>13</v>
      </c>
      <c r="N691" s="16" t="s">
        <v>1532</v>
      </c>
      <c r="O691" s="73" t="s">
        <v>5373</v>
      </c>
    </row>
    <row r="692" spans="1:15" s="24" customFormat="1">
      <c r="A692" s="73" t="s">
        <v>1533</v>
      </c>
      <c r="B692" s="73"/>
      <c r="C692" s="73"/>
      <c r="D692" s="73" t="s">
        <v>126</v>
      </c>
      <c r="E692" s="73" t="s">
        <v>1530</v>
      </c>
      <c r="F692" s="73" t="s">
        <v>1268</v>
      </c>
      <c r="G692" s="73" t="s">
        <v>13</v>
      </c>
      <c r="H692" s="73" t="s">
        <v>13</v>
      </c>
      <c r="I692" s="73" t="s">
        <v>13</v>
      </c>
      <c r="J692" s="73" t="s">
        <v>13</v>
      </c>
      <c r="K692" s="16" t="s">
        <v>13</v>
      </c>
      <c r="L692" s="16" t="s">
        <v>13</v>
      </c>
      <c r="M692" s="16" t="s">
        <v>13</v>
      </c>
      <c r="N692" s="16" t="s">
        <v>1534</v>
      </c>
      <c r="O692" s="73" t="s">
        <v>5373</v>
      </c>
    </row>
    <row r="693" spans="1:15" s="24" customFormat="1">
      <c r="A693" s="73" t="s">
        <v>1535</v>
      </c>
      <c r="B693" s="73"/>
      <c r="C693" s="73"/>
      <c r="D693" s="73" t="s">
        <v>126</v>
      </c>
      <c r="E693" s="73" t="s">
        <v>1536</v>
      </c>
      <c r="F693" s="73" t="s">
        <v>13</v>
      </c>
      <c r="G693" s="73" t="s">
        <v>13</v>
      </c>
      <c r="H693" s="73" t="s">
        <v>13</v>
      </c>
      <c r="I693" s="73" t="s">
        <v>13</v>
      </c>
      <c r="J693" s="73" t="s">
        <v>13</v>
      </c>
      <c r="K693" s="16" t="s">
        <v>13</v>
      </c>
      <c r="L693" s="16" t="s">
        <v>16</v>
      </c>
      <c r="M693" s="16" t="s">
        <v>13</v>
      </c>
      <c r="N693" s="16" t="s">
        <v>1243</v>
      </c>
      <c r="O693" s="73" t="s">
        <v>5373</v>
      </c>
    </row>
    <row r="694" spans="1:15" s="24" customFormat="1">
      <c r="A694" s="73" t="s">
        <v>1537</v>
      </c>
      <c r="B694" s="73"/>
      <c r="C694" s="73"/>
      <c r="D694" s="73" t="s">
        <v>126</v>
      </c>
      <c r="E694" s="73" t="s">
        <v>1536</v>
      </c>
      <c r="F694" s="73" t="s">
        <v>13</v>
      </c>
      <c r="G694" s="73" t="s">
        <v>13</v>
      </c>
      <c r="H694" s="73" t="s">
        <v>13</v>
      </c>
      <c r="I694" s="73" t="s">
        <v>13</v>
      </c>
      <c r="J694" s="73" t="s">
        <v>13</v>
      </c>
      <c r="K694" s="16" t="s">
        <v>13</v>
      </c>
      <c r="L694" s="16" t="s">
        <v>1538</v>
      </c>
      <c r="M694" s="16" t="s">
        <v>13</v>
      </c>
      <c r="N694" s="16" t="s">
        <v>1428</v>
      </c>
      <c r="O694" s="73" t="s">
        <v>5373</v>
      </c>
    </row>
    <row r="695" spans="1:15" s="24" customFormat="1">
      <c r="A695" s="73" t="s">
        <v>1539</v>
      </c>
      <c r="B695" s="73"/>
      <c r="C695" s="73"/>
      <c r="D695" s="73" t="s">
        <v>126</v>
      </c>
      <c r="E695" s="73" t="s">
        <v>1536</v>
      </c>
      <c r="F695" s="73" t="s">
        <v>13</v>
      </c>
      <c r="G695" s="73" t="s">
        <v>13</v>
      </c>
      <c r="H695" s="73" t="s">
        <v>13</v>
      </c>
      <c r="I695" s="73" t="s">
        <v>13</v>
      </c>
      <c r="J695" s="73" t="s">
        <v>13</v>
      </c>
      <c r="K695" s="16" t="s">
        <v>13</v>
      </c>
      <c r="L695" s="16" t="s">
        <v>16</v>
      </c>
      <c r="M695" s="16" t="s">
        <v>13</v>
      </c>
      <c r="N695" s="16" t="s">
        <v>1540</v>
      </c>
      <c r="O695" s="73" t="s">
        <v>5373</v>
      </c>
    </row>
    <row r="696" spans="1:15" s="24" customFormat="1">
      <c r="A696" s="73" t="s">
        <v>1541</v>
      </c>
      <c r="B696" s="73"/>
      <c r="C696" s="73"/>
      <c r="D696" s="73" t="s">
        <v>126</v>
      </c>
      <c r="E696" s="73" t="s">
        <v>1536</v>
      </c>
      <c r="F696" s="73" t="s">
        <v>13</v>
      </c>
      <c r="G696" s="73" t="s">
        <v>13</v>
      </c>
      <c r="H696" s="73" t="s">
        <v>13</v>
      </c>
      <c r="I696" s="73" t="s">
        <v>13</v>
      </c>
      <c r="J696" s="73" t="s">
        <v>13</v>
      </c>
      <c r="K696" s="16" t="s">
        <v>13</v>
      </c>
      <c r="L696" s="16" t="s">
        <v>1538</v>
      </c>
      <c r="M696" s="16" t="s">
        <v>13</v>
      </c>
      <c r="N696" s="16" t="s">
        <v>1471</v>
      </c>
      <c r="O696" s="73" t="s">
        <v>5373</v>
      </c>
    </row>
    <row r="697" spans="1:15" s="24" customFormat="1">
      <c r="A697" s="73" t="s">
        <v>1542</v>
      </c>
      <c r="B697" s="73"/>
      <c r="C697" s="73"/>
      <c r="D697" s="73" t="s">
        <v>126</v>
      </c>
      <c r="E697" s="73" t="s">
        <v>1536</v>
      </c>
      <c r="F697" s="73" t="s">
        <v>13</v>
      </c>
      <c r="G697" s="73" t="s">
        <v>13</v>
      </c>
      <c r="H697" s="73" t="s">
        <v>13</v>
      </c>
      <c r="I697" s="73" t="s">
        <v>13</v>
      </c>
      <c r="J697" s="73" t="s">
        <v>13</v>
      </c>
      <c r="K697" s="16" t="s">
        <v>13</v>
      </c>
      <c r="L697" s="16" t="s">
        <v>16</v>
      </c>
      <c r="M697" s="16" t="s">
        <v>13</v>
      </c>
      <c r="N697" s="16" t="s">
        <v>1543</v>
      </c>
      <c r="O697" s="73" t="s">
        <v>5373</v>
      </c>
    </row>
    <row r="698" spans="1:15" s="24" customFormat="1">
      <c r="A698" s="73" t="s">
        <v>1544</v>
      </c>
      <c r="B698" s="73"/>
      <c r="C698" s="73"/>
      <c r="D698" s="73" t="s">
        <v>126</v>
      </c>
      <c r="E698" s="73" t="s">
        <v>1536</v>
      </c>
      <c r="F698" s="73" t="s">
        <v>13</v>
      </c>
      <c r="G698" s="73" t="s">
        <v>13</v>
      </c>
      <c r="H698" s="73" t="s">
        <v>13</v>
      </c>
      <c r="I698" s="73" t="s">
        <v>13</v>
      </c>
      <c r="J698" s="73" t="s">
        <v>13</v>
      </c>
      <c r="K698" s="16" t="s">
        <v>13</v>
      </c>
      <c r="L698" s="16" t="s">
        <v>1545</v>
      </c>
      <c r="M698" s="16" t="s">
        <v>13</v>
      </c>
      <c r="N698" s="16" t="s">
        <v>1247</v>
      </c>
      <c r="O698" s="73" t="s">
        <v>5373</v>
      </c>
    </row>
    <row r="699" spans="1:15" s="24" customFormat="1">
      <c r="A699" s="73" t="s">
        <v>1546</v>
      </c>
      <c r="B699" s="73"/>
      <c r="C699" s="73"/>
      <c r="D699" s="73" t="s">
        <v>126</v>
      </c>
      <c r="E699" s="73" t="s">
        <v>1536</v>
      </c>
      <c r="F699" s="73" t="s">
        <v>13</v>
      </c>
      <c r="G699" s="73" t="s">
        <v>13</v>
      </c>
      <c r="H699" s="73" t="s">
        <v>13</v>
      </c>
      <c r="I699" s="73" t="s">
        <v>13</v>
      </c>
      <c r="J699" s="73" t="s">
        <v>13</v>
      </c>
      <c r="K699" s="16" t="s">
        <v>13</v>
      </c>
      <c r="L699" s="16" t="s">
        <v>16</v>
      </c>
      <c r="M699" s="16" t="s">
        <v>13</v>
      </c>
      <c r="N699" s="16" t="s">
        <v>1547</v>
      </c>
      <c r="O699" s="73" t="s">
        <v>5373</v>
      </c>
    </row>
    <row r="700" spans="1:15" s="24" customFormat="1">
      <c r="A700" s="73" t="s">
        <v>1548</v>
      </c>
      <c r="B700" s="73"/>
      <c r="C700" s="73"/>
      <c r="D700" s="73" t="s">
        <v>126</v>
      </c>
      <c r="E700" s="73" t="s">
        <v>1536</v>
      </c>
      <c r="F700" s="73" t="s">
        <v>13</v>
      </c>
      <c r="G700" s="73" t="s">
        <v>13</v>
      </c>
      <c r="H700" s="73" t="s">
        <v>13</v>
      </c>
      <c r="I700" s="73" t="s">
        <v>13</v>
      </c>
      <c r="J700" s="73" t="s">
        <v>13</v>
      </c>
      <c r="K700" s="16" t="s">
        <v>13</v>
      </c>
      <c r="L700" s="16" t="s">
        <v>1538</v>
      </c>
      <c r="M700" s="16" t="s">
        <v>13</v>
      </c>
      <c r="N700" s="16" t="s">
        <v>1335</v>
      </c>
      <c r="O700" s="73" t="s">
        <v>5373</v>
      </c>
    </row>
    <row r="701" spans="1:15" s="24" customFormat="1">
      <c r="A701" s="73" t="s">
        <v>1549</v>
      </c>
      <c r="B701" s="73"/>
      <c r="C701" s="73"/>
      <c r="D701" s="73" t="s">
        <v>126</v>
      </c>
      <c r="E701" s="73" t="s">
        <v>1536</v>
      </c>
      <c r="F701" s="73" t="s">
        <v>13</v>
      </c>
      <c r="G701" s="73" t="s">
        <v>13</v>
      </c>
      <c r="H701" s="73" t="s">
        <v>13</v>
      </c>
      <c r="I701" s="73" t="s">
        <v>13</v>
      </c>
      <c r="J701" s="73" t="s">
        <v>13</v>
      </c>
      <c r="K701" s="16" t="s">
        <v>13</v>
      </c>
      <c r="L701" s="16" t="s">
        <v>16</v>
      </c>
      <c r="M701" s="16" t="s">
        <v>13</v>
      </c>
      <c r="N701" s="16" t="s">
        <v>1550</v>
      </c>
      <c r="O701" s="73" t="s">
        <v>5373</v>
      </c>
    </row>
    <row r="702" spans="1:15" s="24" customFormat="1">
      <c r="A702" s="73" t="s">
        <v>1551</v>
      </c>
      <c r="B702" s="73"/>
      <c r="C702" s="73"/>
      <c r="D702" s="73" t="s">
        <v>126</v>
      </c>
      <c r="E702" s="73" t="s">
        <v>1536</v>
      </c>
      <c r="F702" s="73" t="s">
        <v>13</v>
      </c>
      <c r="G702" s="73" t="s">
        <v>13</v>
      </c>
      <c r="H702" s="73" t="s">
        <v>13</v>
      </c>
      <c r="I702" s="73" t="s">
        <v>13</v>
      </c>
      <c r="J702" s="73" t="s">
        <v>13</v>
      </c>
      <c r="K702" s="16" t="s">
        <v>13</v>
      </c>
      <c r="L702" s="16" t="s">
        <v>1538</v>
      </c>
      <c r="M702" s="16" t="s">
        <v>13</v>
      </c>
      <c r="N702" s="16" t="s">
        <v>1552</v>
      </c>
      <c r="O702" s="73" t="s">
        <v>5373</v>
      </c>
    </row>
    <row r="703" spans="1:15" s="24" customFormat="1">
      <c r="A703" s="73" t="s">
        <v>1553</v>
      </c>
      <c r="B703" s="73"/>
      <c r="C703" s="73"/>
      <c r="D703" s="73" t="s">
        <v>126</v>
      </c>
      <c r="E703" s="73" t="s">
        <v>1536</v>
      </c>
      <c r="F703" s="73" t="s">
        <v>59</v>
      </c>
      <c r="G703" s="73" t="s">
        <v>13</v>
      </c>
      <c r="H703" s="73" t="s">
        <v>13</v>
      </c>
      <c r="I703" s="73" t="s">
        <v>13</v>
      </c>
      <c r="J703" s="73" t="s">
        <v>13</v>
      </c>
      <c r="K703" s="16" t="s">
        <v>13</v>
      </c>
      <c r="L703" s="16" t="s">
        <v>13</v>
      </c>
      <c r="M703" s="16" t="s">
        <v>13</v>
      </c>
      <c r="N703" s="16" t="s">
        <v>1554</v>
      </c>
      <c r="O703" s="73" t="s">
        <v>5373</v>
      </c>
    </row>
    <row r="704" spans="1:15" s="24" customFormat="1">
      <c r="A704" s="73" t="s">
        <v>1555</v>
      </c>
      <c r="B704" s="73"/>
      <c r="C704" s="73"/>
      <c r="D704" s="73" t="s">
        <v>126</v>
      </c>
      <c r="E704" s="73" t="s">
        <v>1536</v>
      </c>
      <c r="F704" s="73" t="s">
        <v>59</v>
      </c>
      <c r="G704" s="73" t="s">
        <v>13</v>
      </c>
      <c r="H704" s="73" t="s">
        <v>13</v>
      </c>
      <c r="I704" s="73" t="s">
        <v>13</v>
      </c>
      <c r="J704" s="73" t="s">
        <v>13</v>
      </c>
      <c r="K704" s="16" t="s">
        <v>13</v>
      </c>
      <c r="L704" s="16" t="s">
        <v>13</v>
      </c>
      <c r="M704" s="16" t="s">
        <v>13</v>
      </c>
      <c r="N704" s="16" t="s">
        <v>1556</v>
      </c>
      <c r="O704" s="73" t="s">
        <v>5373</v>
      </c>
    </row>
    <row r="705" spans="1:15" s="24" customFormat="1">
      <c r="A705" s="73" t="s">
        <v>1557</v>
      </c>
      <c r="B705" s="73"/>
      <c r="C705" s="73"/>
      <c r="D705" s="73" t="s">
        <v>126</v>
      </c>
      <c r="E705" s="73" t="s">
        <v>1536</v>
      </c>
      <c r="F705" s="73" t="s">
        <v>59</v>
      </c>
      <c r="G705" s="73" t="s">
        <v>13</v>
      </c>
      <c r="H705" s="73" t="s">
        <v>13</v>
      </c>
      <c r="I705" s="73" t="s">
        <v>13</v>
      </c>
      <c r="J705" s="73" t="s">
        <v>13</v>
      </c>
      <c r="K705" s="16" t="s">
        <v>13</v>
      </c>
      <c r="L705" s="16" t="s">
        <v>13</v>
      </c>
      <c r="M705" s="16" t="s">
        <v>13</v>
      </c>
      <c r="N705" s="16" t="s">
        <v>1558</v>
      </c>
      <c r="O705" s="73" t="s">
        <v>5373</v>
      </c>
    </row>
    <row r="706" spans="1:15" s="24" customFormat="1">
      <c r="A706" s="73" t="s">
        <v>1559</v>
      </c>
      <c r="B706" s="73"/>
      <c r="C706" s="73"/>
      <c r="D706" s="73" t="s">
        <v>126</v>
      </c>
      <c r="E706" s="73" t="s">
        <v>1536</v>
      </c>
      <c r="F706" s="73" t="s">
        <v>59</v>
      </c>
      <c r="G706" s="73" t="s">
        <v>13</v>
      </c>
      <c r="H706" s="73" t="s">
        <v>13</v>
      </c>
      <c r="I706" s="73" t="s">
        <v>13</v>
      </c>
      <c r="J706" s="73" t="s">
        <v>13</v>
      </c>
      <c r="K706" s="16" t="s">
        <v>13</v>
      </c>
      <c r="L706" s="16" t="s">
        <v>13</v>
      </c>
      <c r="M706" s="16" t="s">
        <v>13</v>
      </c>
      <c r="N706" s="16" t="s">
        <v>1560</v>
      </c>
      <c r="O706" s="73" t="s">
        <v>5373</v>
      </c>
    </row>
    <row r="707" spans="1:15" s="24" customFormat="1">
      <c r="A707" s="73" t="s">
        <v>1561</v>
      </c>
      <c r="B707" s="73"/>
      <c r="C707" s="73"/>
      <c r="D707" s="73" t="s">
        <v>126</v>
      </c>
      <c r="E707" s="73" t="s">
        <v>1536</v>
      </c>
      <c r="F707" s="73" t="s">
        <v>59</v>
      </c>
      <c r="G707" s="73" t="s">
        <v>13</v>
      </c>
      <c r="H707" s="73" t="s">
        <v>13</v>
      </c>
      <c r="I707" s="73" t="s">
        <v>13</v>
      </c>
      <c r="J707" s="73" t="s">
        <v>13</v>
      </c>
      <c r="K707" s="16" t="s">
        <v>13</v>
      </c>
      <c r="L707" s="16" t="s">
        <v>13</v>
      </c>
      <c r="M707" s="16" t="s">
        <v>13</v>
      </c>
      <c r="N707" s="16" t="s">
        <v>1562</v>
      </c>
      <c r="O707" s="73" t="s">
        <v>5373</v>
      </c>
    </row>
    <row r="708" spans="1:15" s="24" customFormat="1">
      <c r="A708" s="73" t="s">
        <v>1563</v>
      </c>
      <c r="B708" s="73"/>
      <c r="C708" s="73"/>
      <c r="D708" s="73" t="s">
        <v>126</v>
      </c>
      <c r="E708" s="73" t="s">
        <v>1536</v>
      </c>
      <c r="F708" s="73" t="s">
        <v>59</v>
      </c>
      <c r="G708" s="73" t="s">
        <v>13</v>
      </c>
      <c r="H708" s="73" t="s">
        <v>13</v>
      </c>
      <c r="I708" s="73" t="s">
        <v>13</v>
      </c>
      <c r="J708" s="73" t="s">
        <v>13</v>
      </c>
      <c r="K708" s="16" t="s">
        <v>13</v>
      </c>
      <c r="L708" s="16" t="s">
        <v>13</v>
      </c>
      <c r="M708" s="16" t="s">
        <v>13</v>
      </c>
      <c r="N708" s="16" t="s">
        <v>1564</v>
      </c>
      <c r="O708" s="73" t="s">
        <v>5373</v>
      </c>
    </row>
    <row r="709" spans="1:15" s="24" customFormat="1">
      <c r="A709" s="73" t="s">
        <v>1565</v>
      </c>
      <c r="B709" s="73"/>
      <c r="C709" s="73"/>
      <c r="D709" s="73" t="s">
        <v>126</v>
      </c>
      <c r="E709" s="73" t="s">
        <v>1536</v>
      </c>
      <c r="F709" s="73" t="s">
        <v>59</v>
      </c>
      <c r="G709" s="73" t="s">
        <v>13</v>
      </c>
      <c r="H709" s="73" t="s">
        <v>13</v>
      </c>
      <c r="I709" s="73" t="s">
        <v>13</v>
      </c>
      <c r="J709" s="73" t="s">
        <v>13</v>
      </c>
      <c r="K709" s="16" t="s">
        <v>13</v>
      </c>
      <c r="L709" s="16" t="s">
        <v>13</v>
      </c>
      <c r="M709" s="16" t="s">
        <v>13</v>
      </c>
      <c r="N709" s="16" t="s">
        <v>1566</v>
      </c>
      <c r="O709" s="73" t="s">
        <v>5373</v>
      </c>
    </row>
    <row r="710" spans="1:15" s="24" customFormat="1">
      <c r="A710" s="73" t="s">
        <v>1567</v>
      </c>
      <c r="B710" s="73"/>
      <c r="C710" s="73"/>
      <c r="D710" s="73" t="s">
        <v>126</v>
      </c>
      <c r="E710" s="73" t="s">
        <v>1536</v>
      </c>
      <c r="F710" s="73" t="s">
        <v>59</v>
      </c>
      <c r="G710" s="73" t="s">
        <v>13</v>
      </c>
      <c r="H710" s="73" t="s">
        <v>13</v>
      </c>
      <c r="I710" s="73" t="s">
        <v>13</v>
      </c>
      <c r="J710" s="73" t="s">
        <v>13</v>
      </c>
      <c r="K710" s="16" t="s">
        <v>13</v>
      </c>
      <c r="L710" s="16" t="s">
        <v>13</v>
      </c>
      <c r="M710" s="16" t="s">
        <v>13</v>
      </c>
      <c r="N710" s="16" t="s">
        <v>1568</v>
      </c>
      <c r="O710" s="73" t="s">
        <v>5373</v>
      </c>
    </row>
    <row r="711" spans="1:15" s="24" customFormat="1">
      <c r="A711" s="73" t="s">
        <v>1569</v>
      </c>
      <c r="B711" s="73"/>
      <c r="C711" s="73"/>
      <c r="D711" s="73" t="s">
        <v>126</v>
      </c>
      <c r="E711" s="73" t="s">
        <v>1536</v>
      </c>
      <c r="F711" s="73" t="s">
        <v>59</v>
      </c>
      <c r="G711" s="73" t="s">
        <v>13</v>
      </c>
      <c r="H711" s="73" t="s">
        <v>13</v>
      </c>
      <c r="I711" s="73" t="s">
        <v>13</v>
      </c>
      <c r="J711" s="73" t="s">
        <v>13</v>
      </c>
      <c r="K711" s="16" t="s">
        <v>13</v>
      </c>
      <c r="L711" s="16" t="s">
        <v>13</v>
      </c>
      <c r="M711" s="16" t="s">
        <v>13</v>
      </c>
      <c r="N711" s="16" t="s">
        <v>1570</v>
      </c>
      <c r="O711" s="73" t="s">
        <v>5373</v>
      </c>
    </row>
    <row r="712" spans="1:15" s="24" customFormat="1">
      <c r="A712" s="73" t="s">
        <v>1571</v>
      </c>
      <c r="B712" s="73"/>
      <c r="C712" s="73"/>
      <c r="D712" s="73" t="s">
        <v>126</v>
      </c>
      <c r="E712" s="73" t="s">
        <v>1536</v>
      </c>
      <c r="F712" s="73" t="s">
        <v>59</v>
      </c>
      <c r="G712" s="73" t="s">
        <v>13</v>
      </c>
      <c r="H712" s="73" t="s">
        <v>13</v>
      </c>
      <c r="I712" s="73" t="s">
        <v>13</v>
      </c>
      <c r="J712" s="73" t="s">
        <v>13</v>
      </c>
      <c r="K712" s="16" t="s">
        <v>13</v>
      </c>
      <c r="L712" s="16" t="s">
        <v>13</v>
      </c>
      <c r="M712" s="16" t="s">
        <v>13</v>
      </c>
      <c r="N712" s="16" t="s">
        <v>1572</v>
      </c>
      <c r="O712" s="73" t="s">
        <v>5373</v>
      </c>
    </row>
    <row r="713" spans="1:15" s="24" customFormat="1">
      <c r="A713" s="73" t="s">
        <v>1573</v>
      </c>
      <c r="B713" s="73"/>
      <c r="C713" s="73"/>
      <c r="D713" s="73" t="s">
        <v>126</v>
      </c>
      <c r="E713" s="73" t="s">
        <v>1536</v>
      </c>
      <c r="F713" s="73" t="s">
        <v>59</v>
      </c>
      <c r="G713" s="73" t="s">
        <v>13</v>
      </c>
      <c r="H713" s="73" t="s">
        <v>13</v>
      </c>
      <c r="I713" s="73" t="s">
        <v>13</v>
      </c>
      <c r="J713" s="73" t="s">
        <v>13</v>
      </c>
      <c r="K713" s="16" t="s">
        <v>13</v>
      </c>
      <c r="L713" s="16" t="s">
        <v>13</v>
      </c>
      <c r="M713" s="16" t="s">
        <v>13</v>
      </c>
      <c r="N713" s="16" t="s">
        <v>1574</v>
      </c>
      <c r="O713" s="73" t="s">
        <v>5373</v>
      </c>
    </row>
    <row r="714" spans="1:15" s="24" customFormat="1">
      <c r="A714" s="73" t="s">
        <v>1575</v>
      </c>
      <c r="B714" s="73"/>
      <c r="C714" s="73"/>
      <c r="D714" s="73" t="s">
        <v>126</v>
      </c>
      <c r="E714" s="73" t="s">
        <v>1536</v>
      </c>
      <c r="F714" s="73" t="s">
        <v>59</v>
      </c>
      <c r="G714" s="73" t="s">
        <v>13</v>
      </c>
      <c r="H714" s="73" t="s">
        <v>13</v>
      </c>
      <c r="I714" s="73" t="s">
        <v>13</v>
      </c>
      <c r="J714" s="73" t="s">
        <v>13</v>
      </c>
      <c r="K714" s="16" t="s">
        <v>13</v>
      </c>
      <c r="L714" s="16" t="s">
        <v>13</v>
      </c>
      <c r="M714" s="16" t="s">
        <v>13</v>
      </c>
      <c r="N714" s="16" t="s">
        <v>1576</v>
      </c>
      <c r="O714" s="73" t="s">
        <v>5373</v>
      </c>
    </row>
    <row r="715" spans="1:15" s="24" customFormat="1">
      <c r="A715" s="73" t="s">
        <v>1577</v>
      </c>
      <c r="B715" s="73"/>
      <c r="C715" s="73"/>
      <c r="D715" s="73" t="s">
        <v>126</v>
      </c>
      <c r="E715" s="73" t="s">
        <v>1536</v>
      </c>
      <c r="F715" s="73" t="s">
        <v>59</v>
      </c>
      <c r="G715" s="73" t="s">
        <v>13</v>
      </c>
      <c r="H715" s="73" t="s">
        <v>13</v>
      </c>
      <c r="I715" s="73" t="s">
        <v>13</v>
      </c>
      <c r="J715" s="73" t="s">
        <v>13</v>
      </c>
      <c r="K715" s="16" t="s">
        <v>13</v>
      </c>
      <c r="L715" s="16" t="s">
        <v>13</v>
      </c>
      <c r="M715" s="16" t="s">
        <v>13</v>
      </c>
      <c r="N715" s="16" t="s">
        <v>1578</v>
      </c>
      <c r="O715" s="73" t="s">
        <v>5373</v>
      </c>
    </row>
    <row r="716" spans="1:15" s="24" customFormat="1">
      <c r="A716" s="73" t="s">
        <v>1579</v>
      </c>
      <c r="B716" s="73"/>
      <c r="C716" s="73"/>
      <c r="D716" s="73" t="s">
        <v>126</v>
      </c>
      <c r="E716" s="73" t="s">
        <v>1536</v>
      </c>
      <c r="F716" s="73" t="s">
        <v>59</v>
      </c>
      <c r="G716" s="73" t="s">
        <v>13</v>
      </c>
      <c r="H716" s="73" t="s">
        <v>13</v>
      </c>
      <c r="I716" s="73" t="s">
        <v>13</v>
      </c>
      <c r="J716" s="73" t="s">
        <v>13</v>
      </c>
      <c r="K716" s="16" t="s">
        <v>13</v>
      </c>
      <c r="L716" s="16" t="s">
        <v>13</v>
      </c>
      <c r="M716" s="16" t="s">
        <v>13</v>
      </c>
      <c r="N716" s="16" t="s">
        <v>1580</v>
      </c>
      <c r="O716" s="73" t="s">
        <v>5373</v>
      </c>
    </row>
    <row r="717" spans="1:15" s="24" customFormat="1">
      <c r="A717" s="73" t="s">
        <v>1581</v>
      </c>
      <c r="B717" s="73"/>
      <c r="C717" s="73"/>
      <c r="D717" s="73" t="s">
        <v>126</v>
      </c>
      <c r="E717" s="73" t="s">
        <v>1536</v>
      </c>
      <c r="F717" s="73" t="s">
        <v>1257</v>
      </c>
      <c r="G717" s="73" t="s">
        <v>13</v>
      </c>
      <c r="H717" s="73" t="s">
        <v>13</v>
      </c>
      <c r="I717" s="73" t="s">
        <v>13</v>
      </c>
      <c r="J717" s="73" t="s">
        <v>13</v>
      </c>
      <c r="K717" s="16" t="s">
        <v>13</v>
      </c>
      <c r="L717" s="16" t="s">
        <v>13</v>
      </c>
      <c r="M717" s="16" t="s">
        <v>13</v>
      </c>
      <c r="N717" s="16" t="s">
        <v>1582</v>
      </c>
      <c r="O717" s="73" t="s">
        <v>5373</v>
      </c>
    </row>
    <row r="718" spans="1:15" s="24" customFormat="1">
      <c r="A718" s="73" t="s">
        <v>1583</v>
      </c>
      <c r="B718" s="73"/>
      <c r="C718" s="73"/>
      <c r="D718" s="73" t="s">
        <v>126</v>
      </c>
      <c r="E718" s="73" t="s">
        <v>1536</v>
      </c>
      <c r="F718" s="73" t="s">
        <v>1257</v>
      </c>
      <c r="G718" s="73" t="s">
        <v>13</v>
      </c>
      <c r="H718" s="73" t="s">
        <v>13</v>
      </c>
      <c r="I718" s="73" t="s">
        <v>13</v>
      </c>
      <c r="J718" s="73" t="s">
        <v>13</v>
      </c>
      <c r="K718" s="16" t="s">
        <v>13</v>
      </c>
      <c r="L718" s="16" t="s">
        <v>13</v>
      </c>
      <c r="M718" s="16" t="s">
        <v>13</v>
      </c>
      <c r="N718" s="16" t="s">
        <v>1584</v>
      </c>
      <c r="O718" s="73" t="s">
        <v>5373</v>
      </c>
    </row>
    <row r="719" spans="1:15" s="24" customFormat="1">
      <c r="A719" s="73" t="s">
        <v>1585</v>
      </c>
      <c r="B719" s="73"/>
      <c r="C719" s="73"/>
      <c r="D719" s="73" t="s">
        <v>126</v>
      </c>
      <c r="E719" s="73" t="s">
        <v>1536</v>
      </c>
      <c r="F719" s="73" t="s">
        <v>1257</v>
      </c>
      <c r="G719" s="73" t="s">
        <v>13</v>
      </c>
      <c r="H719" s="73" t="s">
        <v>13</v>
      </c>
      <c r="I719" s="73" t="s">
        <v>13</v>
      </c>
      <c r="J719" s="73" t="s">
        <v>13</v>
      </c>
      <c r="K719" s="16" t="s">
        <v>13</v>
      </c>
      <c r="L719" s="16" t="s">
        <v>13</v>
      </c>
      <c r="M719" s="16" t="s">
        <v>13</v>
      </c>
      <c r="N719" s="16" t="s">
        <v>1586</v>
      </c>
      <c r="O719" s="73" t="s">
        <v>5373</v>
      </c>
    </row>
    <row r="720" spans="1:15" s="24" customFormat="1">
      <c r="A720" s="73" t="s">
        <v>1587</v>
      </c>
      <c r="B720" s="73"/>
      <c r="C720" s="73"/>
      <c r="D720" s="73" t="s">
        <v>126</v>
      </c>
      <c r="E720" s="73" t="s">
        <v>1536</v>
      </c>
      <c r="F720" s="73" t="s">
        <v>1257</v>
      </c>
      <c r="G720" s="73" t="s">
        <v>13</v>
      </c>
      <c r="H720" s="73" t="s">
        <v>13</v>
      </c>
      <c r="I720" s="73" t="s">
        <v>13</v>
      </c>
      <c r="J720" s="73" t="s">
        <v>13</v>
      </c>
      <c r="K720" s="16" t="s">
        <v>13</v>
      </c>
      <c r="L720" s="16" t="s">
        <v>13</v>
      </c>
      <c r="M720" s="16" t="s">
        <v>13</v>
      </c>
      <c r="N720" s="16" t="s">
        <v>1588</v>
      </c>
      <c r="O720" s="73" t="s">
        <v>5373</v>
      </c>
    </row>
    <row r="721" spans="1:15" s="24" customFormat="1">
      <c r="A721" s="73" t="s">
        <v>1589</v>
      </c>
      <c r="B721" s="73"/>
      <c r="C721" s="73"/>
      <c r="D721" s="73" t="s">
        <v>126</v>
      </c>
      <c r="E721" s="73" t="s">
        <v>1536</v>
      </c>
      <c r="F721" s="73" t="s">
        <v>1257</v>
      </c>
      <c r="G721" s="73" t="s">
        <v>13</v>
      </c>
      <c r="H721" s="73" t="s">
        <v>13</v>
      </c>
      <c r="I721" s="73" t="s">
        <v>13</v>
      </c>
      <c r="J721" s="73" t="s">
        <v>13</v>
      </c>
      <c r="K721" s="16" t="s">
        <v>13</v>
      </c>
      <c r="L721" s="16" t="s">
        <v>13</v>
      </c>
      <c r="M721" s="16" t="s">
        <v>13</v>
      </c>
      <c r="N721" s="16" t="s">
        <v>1590</v>
      </c>
      <c r="O721" s="73" t="s">
        <v>5373</v>
      </c>
    </row>
    <row r="722" spans="1:15" s="24" customFormat="1">
      <c r="A722" s="73" t="s">
        <v>1591</v>
      </c>
      <c r="B722" s="73"/>
      <c r="C722" s="73"/>
      <c r="D722" s="73" t="s">
        <v>126</v>
      </c>
      <c r="E722" s="73" t="s">
        <v>1536</v>
      </c>
      <c r="F722" s="73" t="s">
        <v>1257</v>
      </c>
      <c r="G722" s="73" t="s">
        <v>13</v>
      </c>
      <c r="H722" s="73" t="s">
        <v>13</v>
      </c>
      <c r="I722" s="73" t="s">
        <v>13</v>
      </c>
      <c r="J722" s="73" t="s">
        <v>13</v>
      </c>
      <c r="K722" s="16" t="s">
        <v>13</v>
      </c>
      <c r="L722" s="16" t="s">
        <v>13</v>
      </c>
      <c r="M722" s="16" t="s">
        <v>13</v>
      </c>
      <c r="N722" s="16" t="s">
        <v>1592</v>
      </c>
      <c r="O722" s="73" t="s">
        <v>5373</v>
      </c>
    </row>
    <row r="723" spans="1:15" s="24" customFormat="1">
      <c r="A723" s="73" t="s">
        <v>1593</v>
      </c>
      <c r="B723" s="73"/>
      <c r="C723" s="73"/>
      <c r="D723" s="73" t="s">
        <v>126</v>
      </c>
      <c r="E723" s="73" t="s">
        <v>1536</v>
      </c>
      <c r="F723" s="73" t="s">
        <v>1257</v>
      </c>
      <c r="G723" s="73" t="s">
        <v>13</v>
      </c>
      <c r="H723" s="73" t="s">
        <v>13</v>
      </c>
      <c r="I723" s="73" t="s">
        <v>13</v>
      </c>
      <c r="J723" s="73" t="s">
        <v>13</v>
      </c>
      <c r="K723" s="16" t="s">
        <v>13</v>
      </c>
      <c r="L723" s="16" t="s">
        <v>13</v>
      </c>
      <c r="M723" s="16" t="s">
        <v>13</v>
      </c>
      <c r="N723" s="16" t="s">
        <v>1594</v>
      </c>
      <c r="O723" s="73" t="s">
        <v>5373</v>
      </c>
    </row>
    <row r="724" spans="1:15" s="24" customFormat="1">
      <c r="A724" s="73" t="s">
        <v>1595</v>
      </c>
      <c r="B724" s="73"/>
      <c r="C724" s="73"/>
      <c r="D724" s="73" t="s">
        <v>126</v>
      </c>
      <c r="E724" s="73" t="s">
        <v>1536</v>
      </c>
      <c r="F724" s="73" t="s">
        <v>1257</v>
      </c>
      <c r="G724" s="73" t="s">
        <v>13</v>
      </c>
      <c r="H724" s="73" t="s">
        <v>13</v>
      </c>
      <c r="I724" s="73" t="s">
        <v>13</v>
      </c>
      <c r="J724" s="73" t="s">
        <v>13</v>
      </c>
      <c r="K724" s="16" t="s">
        <v>13</v>
      </c>
      <c r="L724" s="16" t="s">
        <v>13</v>
      </c>
      <c r="M724" s="16" t="s">
        <v>13</v>
      </c>
      <c r="N724" s="16" t="s">
        <v>1596</v>
      </c>
      <c r="O724" s="73" t="s">
        <v>5373</v>
      </c>
    </row>
    <row r="725" spans="1:15" s="24" customFormat="1">
      <c r="A725" s="73" t="s">
        <v>1597</v>
      </c>
      <c r="B725" s="73"/>
      <c r="C725" s="73"/>
      <c r="D725" s="73" t="s">
        <v>126</v>
      </c>
      <c r="E725" s="73" t="s">
        <v>1536</v>
      </c>
      <c r="F725" s="73" t="s">
        <v>1257</v>
      </c>
      <c r="G725" s="73" t="s">
        <v>13</v>
      </c>
      <c r="H725" s="73" t="s">
        <v>13</v>
      </c>
      <c r="I725" s="73" t="s">
        <v>13</v>
      </c>
      <c r="J725" s="73" t="s">
        <v>13</v>
      </c>
      <c r="K725" s="16" t="s">
        <v>13</v>
      </c>
      <c r="L725" s="16" t="s">
        <v>13</v>
      </c>
      <c r="M725" s="16" t="s">
        <v>13</v>
      </c>
      <c r="N725" s="16" t="s">
        <v>1598</v>
      </c>
      <c r="O725" s="73" t="s">
        <v>5373</v>
      </c>
    </row>
    <row r="726" spans="1:15" s="24" customFormat="1">
      <c r="A726" s="73" t="s">
        <v>1599</v>
      </c>
      <c r="B726" s="73"/>
      <c r="C726" s="73"/>
      <c r="D726" s="73" t="s">
        <v>126</v>
      </c>
      <c r="E726" s="73" t="s">
        <v>1536</v>
      </c>
      <c r="F726" s="73" t="s">
        <v>1257</v>
      </c>
      <c r="G726" s="73" t="s">
        <v>13</v>
      </c>
      <c r="H726" s="73" t="s">
        <v>13</v>
      </c>
      <c r="I726" s="73" t="s">
        <v>13</v>
      </c>
      <c r="J726" s="73" t="s">
        <v>13</v>
      </c>
      <c r="K726" s="16" t="s">
        <v>13</v>
      </c>
      <c r="L726" s="16" t="s">
        <v>13</v>
      </c>
      <c r="M726" s="16" t="s">
        <v>13</v>
      </c>
      <c r="N726" s="16" t="s">
        <v>1600</v>
      </c>
      <c r="O726" s="73" t="s">
        <v>5373</v>
      </c>
    </row>
    <row r="727" spans="1:15" s="24" customFormat="1">
      <c r="A727" s="73" t="s">
        <v>1601</v>
      </c>
      <c r="B727" s="73"/>
      <c r="C727" s="73"/>
      <c r="D727" s="73" t="s">
        <v>126</v>
      </c>
      <c r="E727" s="73" t="s">
        <v>1536</v>
      </c>
      <c r="F727" s="73" t="s">
        <v>1257</v>
      </c>
      <c r="G727" s="73" t="s">
        <v>13</v>
      </c>
      <c r="H727" s="73" t="s">
        <v>13</v>
      </c>
      <c r="I727" s="73" t="s">
        <v>13</v>
      </c>
      <c r="J727" s="73" t="s">
        <v>13</v>
      </c>
      <c r="K727" s="16" t="s">
        <v>13</v>
      </c>
      <c r="L727" s="16" t="s">
        <v>13</v>
      </c>
      <c r="M727" s="16" t="s">
        <v>13</v>
      </c>
      <c r="N727" s="16" t="s">
        <v>1602</v>
      </c>
      <c r="O727" s="73" t="s">
        <v>5373</v>
      </c>
    </row>
    <row r="728" spans="1:15" s="24" customFormat="1">
      <c r="A728" s="73" t="s">
        <v>1603</v>
      </c>
      <c r="B728" s="73"/>
      <c r="C728" s="73"/>
      <c r="D728" s="73" t="s">
        <v>126</v>
      </c>
      <c r="E728" s="73" t="s">
        <v>1604</v>
      </c>
      <c r="F728" s="73" t="s">
        <v>13</v>
      </c>
      <c r="G728" s="73" t="s">
        <v>13</v>
      </c>
      <c r="H728" s="73" t="s">
        <v>13</v>
      </c>
      <c r="I728" s="73" t="s">
        <v>13</v>
      </c>
      <c r="J728" s="73" t="s">
        <v>13</v>
      </c>
      <c r="K728" s="16" t="s">
        <v>13</v>
      </c>
      <c r="L728" s="16" t="s">
        <v>1138</v>
      </c>
      <c r="M728" s="16" t="s">
        <v>13</v>
      </c>
      <c r="N728" s="16" t="s">
        <v>1243</v>
      </c>
      <c r="O728" s="73" t="s">
        <v>5373</v>
      </c>
    </row>
    <row r="729" spans="1:15" s="24" customFormat="1">
      <c r="A729" s="73" t="s">
        <v>1605</v>
      </c>
      <c r="B729" s="73"/>
      <c r="C729" s="73"/>
      <c r="D729" s="73" t="s">
        <v>126</v>
      </c>
      <c r="E729" s="73" t="s">
        <v>1604</v>
      </c>
      <c r="F729" s="73" t="s">
        <v>13</v>
      </c>
      <c r="G729" s="73" t="s">
        <v>13</v>
      </c>
      <c r="H729" s="73" t="s">
        <v>13</v>
      </c>
      <c r="I729" s="73" t="s">
        <v>13</v>
      </c>
      <c r="J729" s="73" t="s">
        <v>13</v>
      </c>
      <c r="K729" s="16" t="s">
        <v>13</v>
      </c>
      <c r="L729" s="16" t="s">
        <v>1138</v>
      </c>
      <c r="M729" s="16" t="s">
        <v>13</v>
      </c>
      <c r="N729" s="16" t="s">
        <v>1245</v>
      </c>
      <c r="O729" s="73" t="s">
        <v>5373</v>
      </c>
    </row>
    <row r="730" spans="1:15" s="24" customFormat="1">
      <c r="A730" s="73" t="s">
        <v>1606</v>
      </c>
      <c r="B730" s="73"/>
      <c r="C730" s="73"/>
      <c r="D730" s="73" t="s">
        <v>126</v>
      </c>
      <c r="E730" s="73" t="s">
        <v>1604</v>
      </c>
      <c r="F730" s="73" t="s">
        <v>13</v>
      </c>
      <c r="G730" s="73" t="s">
        <v>13</v>
      </c>
      <c r="H730" s="73" t="s">
        <v>13</v>
      </c>
      <c r="I730" s="73" t="s">
        <v>13</v>
      </c>
      <c r="J730" s="73" t="s">
        <v>13</v>
      </c>
      <c r="K730" s="16" t="s">
        <v>13</v>
      </c>
      <c r="L730" s="16" t="s">
        <v>1138</v>
      </c>
      <c r="M730" s="16" t="s">
        <v>13</v>
      </c>
      <c r="N730" s="16" t="s">
        <v>1247</v>
      </c>
      <c r="O730" s="73" t="s">
        <v>5373</v>
      </c>
    </row>
    <row r="731" spans="1:15" s="24" customFormat="1">
      <c r="A731" s="73" t="s">
        <v>1607</v>
      </c>
      <c r="B731" s="73"/>
      <c r="C731" s="73"/>
      <c r="D731" s="73" t="s">
        <v>126</v>
      </c>
      <c r="E731" s="73" t="s">
        <v>1604</v>
      </c>
      <c r="F731" s="73" t="s">
        <v>13</v>
      </c>
      <c r="G731" s="73" t="s">
        <v>13</v>
      </c>
      <c r="H731" s="73" t="s">
        <v>13</v>
      </c>
      <c r="I731" s="73" t="s">
        <v>13</v>
      </c>
      <c r="J731" s="73" t="s">
        <v>13</v>
      </c>
      <c r="K731" s="16" t="s">
        <v>13</v>
      </c>
      <c r="L731" s="16" t="s">
        <v>1138</v>
      </c>
      <c r="M731" s="16" t="s">
        <v>13</v>
      </c>
      <c r="N731" s="16" t="s">
        <v>1177</v>
      </c>
      <c r="O731" s="73" t="s">
        <v>5373</v>
      </c>
    </row>
    <row r="732" spans="1:15" s="24" customFormat="1">
      <c r="A732" s="73" t="s">
        <v>1608</v>
      </c>
      <c r="B732" s="73"/>
      <c r="C732" s="73"/>
      <c r="D732" s="73" t="s">
        <v>126</v>
      </c>
      <c r="E732" s="73" t="s">
        <v>1604</v>
      </c>
      <c r="F732" s="73" t="s">
        <v>13</v>
      </c>
      <c r="G732" s="73" t="s">
        <v>13</v>
      </c>
      <c r="H732" s="73" t="s">
        <v>13</v>
      </c>
      <c r="I732" s="73" t="s">
        <v>13</v>
      </c>
      <c r="J732" s="73" t="s">
        <v>13</v>
      </c>
      <c r="K732" s="16" t="s">
        <v>13</v>
      </c>
      <c r="L732" s="16" t="s">
        <v>1138</v>
      </c>
      <c r="M732" s="16" t="s">
        <v>13</v>
      </c>
      <c r="N732" s="16" t="s">
        <v>1609</v>
      </c>
      <c r="O732" s="73" t="s">
        <v>5373</v>
      </c>
    </row>
    <row r="733" spans="1:15" s="24" customFormat="1">
      <c r="A733" s="73" t="s">
        <v>1610</v>
      </c>
      <c r="B733" s="73"/>
      <c r="C733" s="73"/>
      <c r="D733" s="73" t="s">
        <v>126</v>
      </c>
      <c r="E733" s="73" t="s">
        <v>1611</v>
      </c>
      <c r="F733" s="73" t="s">
        <v>13</v>
      </c>
      <c r="G733" s="73" t="s">
        <v>13</v>
      </c>
      <c r="H733" s="73" t="s">
        <v>13</v>
      </c>
      <c r="I733" s="73" t="s">
        <v>13</v>
      </c>
      <c r="J733" s="73" t="s">
        <v>13</v>
      </c>
      <c r="K733" s="16" t="s">
        <v>13</v>
      </c>
      <c r="L733" s="16" t="s">
        <v>1138</v>
      </c>
      <c r="M733" s="16" t="s">
        <v>13</v>
      </c>
      <c r="N733" s="16" t="s">
        <v>449</v>
      </c>
      <c r="O733" s="73" t="s">
        <v>5373</v>
      </c>
    </row>
    <row r="734" spans="1:15" s="24" customFormat="1">
      <c r="A734" s="73" t="s">
        <v>1612</v>
      </c>
      <c r="B734" s="73"/>
      <c r="C734" s="73"/>
      <c r="D734" s="73" t="s">
        <v>126</v>
      </c>
      <c r="E734" s="73" t="s">
        <v>1611</v>
      </c>
      <c r="F734" s="73" t="s">
        <v>13</v>
      </c>
      <c r="G734" s="73" t="s">
        <v>13</v>
      </c>
      <c r="H734" s="73" t="s">
        <v>13</v>
      </c>
      <c r="I734" s="73" t="s">
        <v>13</v>
      </c>
      <c r="J734" s="73" t="s">
        <v>13</v>
      </c>
      <c r="K734" s="16" t="s">
        <v>13</v>
      </c>
      <c r="L734" s="16" t="s">
        <v>1138</v>
      </c>
      <c r="M734" s="16" t="s">
        <v>13</v>
      </c>
      <c r="N734" s="16" t="s">
        <v>1259</v>
      </c>
      <c r="O734" s="73" t="s">
        <v>5373</v>
      </c>
    </row>
    <row r="735" spans="1:15" s="24" customFormat="1">
      <c r="A735" s="73" t="s">
        <v>1613</v>
      </c>
      <c r="B735" s="73"/>
      <c r="C735" s="73"/>
      <c r="D735" s="73" t="s">
        <v>126</v>
      </c>
      <c r="E735" s="73" t="s">
        <v>1611</v>
      </c>
      <c r="F735" s="73" t="s">
        <v>13</v>
      </c>
      <c r="G735" s="73" t="s">
        <v>13</v>
      </c>
      <c r="H735" s="73" t="s">
        <v>13</v>
      </c>
      <c r="I735" s="73" t="s">
        <v>13</v>
      </c>
      <c r="J735" s="73" t="s">
        <v>13</v>
      </c>
      <c r="K735" s="16" t="s">
        <v>13</v>
      </c>
      <c r="L735" s="16" t="s">
        <v>1138</v>
      </c>
      <c r="M735" s="16" t="s">
        <v>13</v>
      </c>
      <c r="N735" s="16" t="s">
        <v>1261</v>
      </c>
      <c r="O735" s="73" t="s">
        <v>5373</v>
      </c>
    </row>
    <row r="736" spans="1:15" s="24" customFormat="1">
      <c r="A736" s="73" t="s">
        <v>1614</v>
      </c>
      <c r="B736" s="73"/>
      <c r="C736" s="73"/>
      <c r="D736" s="73" t="s">
        <v>126</v>
      </c>
      <c r="E736" s="73" t="s">
        <v>1611</v>
      </c>
      <c r="F736" s="73" t="s">
        <v>13</v>
      </c>
      <c r="G736" s="73" t="s">
        <v>13</v>
      </c>
      <c r="H736" s="73" t="s">
        <v>13</v>
      </c>
      <c r="I736" s="73" t="s">
        <v>13</v>
      </c>
      <c r="J736" s="73" t="s">
        <v>13</v>
      </c>
      <c r="K736" s="16" t="s">
        <v>13</v>
      </c>
      <c r="L736" s="16" t="s">
        <v>1138</v>
      </c>
      <c r="M736" s="16" t="s">
        <v>13</v>
      </c>
      <c r="N736" s="16" t="s">
        <v>1615</v>
      </c>
      <c r="O736" s="73" t="s">
        <v>5373</v>
      </c>
    </row>
    <row r="737" spans="1:15" s="24" customFormat="1">
      <c r="A737" s="73" t="s">
        <v>1616</v>
      </c>
      <c r="B737" s="73"/>
      <c r="C737" s="73"/>
      <c r="D737" s="73" t="s">
        <v>126</v>
      </c>
      <c r="E737" s="73" t="s">
        <v>1611</v>
      </c>
      <c r="F737" s="73" t="s">
        <v>1257</v>
      </c>
      <c r="G737" s="73" t="s">
        <v>13</v>
      </c>
      <c r="H737" s="73" t="s">
        <v>13</v>
      </c>
      <c r="I737" s="73" t="s">
        <v>13</v>
      </c>
      <c r="J737" s="73" t="s">
        <v>13</v>
      </c>
      <c r="K737" s="16" t="s">
        <v>13</v>
      </c>
      <c r="L737" s="16" t="s">
        <v>13</v>
      </c>
      <c r="M737" s="16" t="s">
        <v>13</v>
      </c>
      <c r="N737" s="16" t="s">
        <v>1617</v>
      </c>
      <c r="O737" s="73" t="s">
        <v>5373</v>
      </c>
    </row>
    <row r="738" spans="1:15" s="24" customFormat="1">
      <c r="A738" s="73" t="s">
        <v>1618</v>
      </c>
      <c r="B738" s="73"/>
      <c r="C738" s="73"/>
      <c r="D738" s="73" t="s">
        <v>126</v>
      </c>
      <c r="E738" s="73" t="s">
        <v>1611</v>
      </c>
      <c r="F738" s="73" t="s">
        <v>1257</v>
      </c>
      <c r="G738" s="73" t="s">
        <v>13</v>
      </c>
      <c r="H738" s="73" t="s">
        <v>13</v>
      </c>
      <c r="I738" s="73" t="s">
        <v>13</v>
      </c>
      <c r="J738" s="73" t="s">
        <v>13</v>
      </c>
      <c r="K738" s="16" t="s">
        <v>13</v>
      </c>
      <c r="L738" s="16" t="s">
        <v>13</v>
      </c>
      <c r="M738" s="16" t="s">
        <v>13</v>
      </c>
      <c r="N738" s="16" t="s">
        <v>1619</v>
      </c>
      <c r="O738" s="73" t="s">
        <v>5373</v>
      </c>
    </row>
    <row r="739" spans="1:15" s="24" customFormat="1">
      <c r="A739" s="73" t="s">
        <v>1620</v>
      </c>
      <c r="B739" s="73"/>
      <c r="C739" s="73"/>
      <c r="D739" s="73" t="s">
        <v>126</v>
      </c>
      <c r="E739" s="73" t="s">
        <v>1611</v>
      </c>
      <c r="F739" s="73" t="s">
        <v>1257</v>
      </c>
      <c r="G739" s="73" t="s">
        <v>13</v>
      </c>
      <c r="H739" s="73" t="s">
        <v>13</v>
      </c>
      <c r="I739" s="73" t="s">
        <v>13</v>
      </c>
      <c r="J739" s="73" t="s">
        <v>13</v>
      </c>
      <c r="K739" s="16" t="s">
        <v>13</v>
      </c>
      <c r="L739" s="16" t="s">
        <v>13</v>
      </c>
      <c r="M739" s="16" t="s">
        <v>13</v>
      </c>
      <c r="N739" s="16" t="s">
        <v>1621</v>
      </c>
      <c r="O739" s="73" t="s">
        <v>5373</v>
      </c>
    </row>
    <row r="740" spans="1:15" s="24" customFormat="1">
      <c r="A740" s="73" t="s">
        <v>1622</v>
      </c>
      <c r="B740" s="73"/>
      <c r="C740" s="73"/>
      <c r="D740" s="73" t="s">
        <v>126</v>
      </c>
      <c r="E740" s="73" t="s">
        <v>1611</v>
      </c>
      <c r="F740" s="73" t="s">
        <v>1257</v>
      </c>
      <c r="G740" s="73" t="s">
        <v>13</v>
      </c>
      <c r="H740" s="73" t="s">
        <v>13</v>
      </c>
      <c r="I740" s="73" t="s">
        <v>13</v>
      </c>
      <c r="J740" s="73" t="s">
        <v>13</v>
      </c>
      <c r="K740" s="16" t="s">
        <v>13</v>
      </c>
      <c r="L740" s="16" t="s">
        <v>13</v>
      </c>
      <c r="M740" s="16" t="s">
        <v>13</v>
      </c>
      <c r="N740" s="16" t="s">
        <v>1623</v>
      </c>
      <c r="O740" s="73" t="s">
        <v>5373</v>
      </c>
    </row>
    <row r="741" spans="1:15" s="24" customFormat="1">
      <c r="A741" s="73" t="s">
        <v>1624</v>
      </c>
      <c r="B741" s="73"/>
      <c r="C741" s="73"/>
      <c r="D741" s="73" t="s">
        <v>126</v>
      </c>
      <c r="E741" s="73" t="s">
        <v>1611</v>
      </c>
      <c r="F741" s="73" t="s">
        <v>1257</v>
      </c>
      <c r="G741" s="73" t="s">
        <v>13</v>
      </c>
      <c r="H741" s="73" t="s">
        <v>13</v>
      </c>
      <c r="I741" s="73" t="s">
        <v>13</v>
      </c>
      <c r="J741" s="73" t="s">
        <v>13</v>
      </c>
      <c r="K741" s="16" t="s">
        <v>13</v>
      </c>
      <c r="L741" s="16" t="s">
        <v>13</v>
      </c>
      <c r="M741" s="16" t="s">
        <v>13</v>
      </c>
      <c r="N741" s="16" t="s">
        <v>1625</v>
      </c>
      <c r="O741" s="73" t="s">
        <v>5373</v>
      </c>
    </row>
    <row r="742" spans="1:15" s="24" customFormat="1">
      <c r="A742" s="73" t="s">
        <v>1626</v>
      </c>
      <c r="B742" s="73"/>
      <c r="C742" s="73"/>
      <c r="D742" s="73" t="s">
        <v>126</v>
      </c>
      <c r="E742" s="73" t="s">
        <v>1611</v>
      </c>
      <c r="F742" s="73" t="s">
        <v>1257</v>
      </c>
      <c r="G742" s="73" t="s">
        <v>13</v>
      </c>
      <c r="H742" s="73" t="s">
        <v>13</v>
      </c>
      <c r="I742" s="73" t="s">
        <v>13</v>
      </c>
      <c r="J742" s="73" t="s">
        <v>13</v>
      </c>
      <c r="K742" s="16" t="s">
        <v>13</v>
      </c>
      <c r="L742" s="16" t="s">
        <v>13</v>
      </c>
      <c r="M742" s="16" t="s">
        <v>13</v>
      </c>
      <c r="N742" s="16" t="s">
        <v>1627</v>
      </c>
      <c r="O742" s="73" t="s">
        <v>5373</v>
      </c>
    </row>
    <row r="743" spans="1:15" s="24" customFormat="1">
      <c r="A743" s="73" t="s">
        <v>1628</v>
      </c>
      <c r="B743" s="73"/>
      <c r="C743" s="73"/>
      <c r="D743" s="73" t="s">
        <v>126</v>
      </c>
      <c r="E743" s="73" t="s">
        <v>1611</v>
      </c>
      <c r="F743" s="73" t="s">
        <v>1257</v>
      </c>
      <c r="G743" s="73" t="s">
        <v>13</v>
      </c>
      <c r="H743" s="73" t="s">
        <v>13</v>
      </c>
      <c r="I743" s="73" t="s">
        <v>13</v>
      </c>
      <c r="J743" s="73" t="s">
        <v>13</v>
      </c>
      <c r="K743" s="16" t="s">
        <v>13</v>
      </c>
      <c r="L743" s="16" t="s">
        <v>13</v>
      </c>
      <c r="M743" s="16" t="s">
        <v>13</v>
      </c>
      <c r="N743" s="16" t="s">
        <v>1629</v>
      </c>
      <c r="O743" s="73" t="s">
        <v>5373</v>
      </c>
    </row>
    <row r="744" spans="1:15" s="24" customFormat="1">
      <c r="A744" s="73" t="s">
        <v>1630</v>
      </c>
      <c r="B744" s="73"/>
      <c r="C744" s="73"/>
      <c r="D744" s="73" t="s">
        <v>126</v>
      </c>
      <c r="E744" s="73" t="s">
        <v>1611</v>
      </c>
      <c r="F744" s="73" t="s">
        <v>1257</v>
      </c>
      <c r="G744" s="73" t="s">
        <v>13</v>
      </c>
      <c r="H744" s="73" t="s">
        <v>13</v>
      </c>
      <c r="I744" s="73" t="s">
        <v>13</v>
      </c>
      <c r="J744" s="73" t="s">
        <v>13</v>
      </c>
      <c r="K744" s="16" t="s">
        <v>13</v>
      </c>
      <c r="L744" s="16" t="s">
        <v>13</v>
      </c>
      <c r="M744" s="16" t="s">
        <v>13</v>
      </c>
      <c r="N744" s="16" t="s">
        <v>1631</v>
      </c>
      <c r="O744" s="73" t="s">
        <v>5373</v>
      </c>
    </row>
    <row r="745" spans="1:15" s="24" customFormat="1">
      <c r="A745" s="73" t="s">
        <v>1632</v>
      </c>
      <c r="B745" s="73"/>
      <c r="C745" s="73"/>
      <c r="D745" s="73" t="s">
        <v>126</v>
      </c>
      <c r="E745" s="73" t="s">
        <v>1611</v>
      </c>
      <c r="F745" s="73" t="s">
        <v>1257</v>
      </c>
      <c r="G745" s="73" t="s">
        <v>13</v>
      </c>
      <c r="H745" s="73" t="s">
        <v>13</v>
      </c>
      <c r="I745" s="73" t="s">
        <v>13</v>
      </c>
      <c r="J745" s="73" t="s">
        <v>13</v>
      </c>
      <c r="K745" s="16" t="s">
        <v>13</v>
      </c>
      <c r="L745" s="16" t="s">
        <v>13</v>
      </c>
      <c r="M745" s="16" t="s">
        <v>13</v>
      </c>
      <c r="N745" s="16" t="s">
        <v>1633</v>
      </c>
      <c r="O745" s="73" t="s">
        <v>5373</v>
      </c>
    </row>
    <row r="746" spans="1:15" s="24" customFormat="1">
      <c r="A746" s="73" t="s">
        <v>1634</v>
      </c>
      <c r="B746" s="73"/>
      <c r="C746" s="73"/>
      <c r="D746" s="73" t="s">
        <v>126</v>
      </c>
      <c r="E746" s="73" t="s">
        <v>1611</v>
      </c>
      <c r="F746" s="73" t="s">
        <v>1257</v>
      </c>
      <c r="G746" s="73" t="s">
        <v>13</v>
      </c>
      <c r="H746" s="73" t="s">
        <v>13</v>
      </c>
      <c r="I746" s="73" t="s">
        <v>13</v>
      </c>
      <c r="J746" s="73" t="s">
        <v>13</v>
      </c>
      <c r="K746" s="16" t="s">
        <v>13</v>
      </c>
      <c r="L746" s="16" t="s">
        <v>13</v>
      </c>
      <c r="M746" s="16" t="s">
        <v>13</v>
      </c>
      <c r="N746" s="16" t="s">
        <v>1635</v>
      </c>
      <c r="O746" s="73" t="s">
        <v>5373</v>
      </c>
    </row>
    <row r="747" spans="1:15" s="24" customFormat="1">
      <c r="A747" s="73" t="s">
        <v>1636</v>
      </c>
      <c r="B747" s="73"/>
      <c r="C747" s="73"/>
      <c r="D747" s="73" t="s">
        <v>126</v>
      </c>
      <c r="E747" s="73" t="s">
        <v>1611</v>
      </c>
      <c r="F747" s="73" t="s">
        <v>1257</v>
      </c>
      <c r="G747" s="73" t="s">
        <v>13</v>
      </c>
      <c r="H747" s="73" t="s">
        <v>13</v>
      </c>
      <c r="I747" s="73" t="s">
        <v>13</v>
      </c>
      <c r="J747" s="73" t="s">
        <v>13</v>
      </c>
      <c r="K747" s="16" t="s">
        <v>13</v>
      </c>
      <c r="L747" s="16" t="s">
        <v>13</v>
      </c>
      <c r="M747" s="16" t="s">
        <v>13</v>
      </c>
      <c r="N747" s="16" t="s">
        <v>1637</v>
      </c>
      <c r="O747" s="73" t="s">
        <v>5373</v>
      </c>
    </row>
    <row r="748" spans="1:15" s="24" customFormat="1">
      <c r="A748" s="73" t="s">
        <v>1638</v>
      </c>
      <c r="B748" s="73"/>
      <c r="C748" s="73"/>
      <c r="D748" s="73" t="s">
        <v>126</v>
      </c>
      <c r="E748" s="73" t="s">
        <v>1611</v>
      </c>
      <c r="F748" s="73" t="s">
        <v>1257</v>
      </c>
      <c r="G748" s="73" t="s">
        <v>13</v>
      </c>
      <c r="H748" s="73" t="s">
        <v>13</v>
      </c>
      <c r="I748" s="73" t="s">
        <v>13</v>
      </c>
      <c r="J748" s="73" t="s">
        <v>13</v>
      </c>
      <c r="K748" s="16" t="s">
        <v>13</v>
      </c>
      <c r="L748" s="16" t="s">
        <v>13</v>
      </c>
      <c r="M748" s="16" t="s">
        <v>13</v>
      </c>
      <c r="N748" s="16" t="s">
        <v>1639</v>
      </c>
      <c r="O748" s="73" t="s">
        <v>5373</v>
      </c>
    </row>
    <row r="749" spans="1:15" s="24" customFormat="1">
      <c r="A749" s="73" t="s">
        <v>1640</v>
      </c>
      <c r="B749" s="73"/>
      <c r="C749" s="73"/>
      <c r="D749" s="73" t="s">
        <v>126</v>
      </c>
      <c r="E749" s="73" t="s">
        <v>1611</v>
      </c>
      <c r="F749" s="73" t="s">
        <v>1257</v>
      </c>
      <c r="G749" s="73" t="s">
        <v>13</v>
      </c>
      <c r="H749" s="73" t="s">
        <v>13</v>
      </c>
      <c r="I749" s="73" t="s">
        <v>13</v>
      </c>
      <c r="J749" s="73" t="s">
        <v>13</v>
      </c>
      <c r="K749" s="16" t="s">
        <v>13</v>
      </c>
      <c r="L749" s="16" t="s">
        <v>13</v>
      </c>
      <c r="M749" s="16" t="s">
        <v>13</v>
      </c>
      <c r="N749" s="16" t="s">
        <v>1641</v>
      </c>
      <c r="O749" s="73" t="s">
        <v>5373</v>
      </c>
    </row>
    <row r="750" spans="1:15" s="24" customFormat="1">
      <c r="A750" s="73" t="s">
        <v>1642</v>
      </c>
      <c r="B750" s="73"/>
      <c r="C750" s="73"/>
      <c r="D750" s="73" t="s">
        <v>126</v>
      </c>
      <c r="E750" s="73" t="s">
        <v>1611</v>
      </c>
      <c r="F750" s="73" t="s">
        <v>1257</v>
      </c>
      <c r="G750" s="73" t="s">
        <v>13</v>
      </c>
      <c r="H750" s="73" t="s">
        <v>13</v>
      </c>
      <c r="I750" s="73" t="s">
        <v>13</v>
      </c>
      <c r="J750" s="73" t="s">
        <v>13</v>
      </c>
      <c r="K750" s="16" t="s">
        <v>13</v>
      </c>
      <c r="L750" s="16" t="s">
        <v>13</v>
      </c>
      <c r="M750" s="16" t="s">
        <v>13</v>
      </c>
      <c r="N750" s="16" t="s">
        <v>1643</v>
      </c>
      <c r="O750" s="73" t="s">
        <v>5373</v>
      </c>
    </row>
    <row r="751" spans="1:15" s="24" customFormat="1">
      <c r="A751" s="73" t="s">
        <v>1644</v>
      </c>
      <c r="B751" s="73"/>
      <c r="C751" s="73"/>
      <c r="D751" s="73" t="s">
        <v>126</v>
      </c>
      <c r="E751" s="73" t="s">
        <v>1611</v>
      </c>
      <c r="F751" s="73" t="s">
        <v>1257</v>
      </c>
      <c r="G751" s="73" t="s">
        <v>13</v>
      </c>
      <c r="H751" s="73" t="s">
        <v>13</v>
      </c>
      <c r="I751" s="73" t="s">
        <v>13</v>
      </c>
      <c r="J751" s="73" t="s">
        <v>13</v>
      </c>
      <c r="K751" s="16" t="s">
        <v>13</v>
      </c>
      <c r="L751" s="16" t="s">
        <v>13</v>
      </c>
      <c r="M751" s="16" t="s">
        <v>13</v>
      </c>
      <c r="N751" s="16" t="s">
        <v>1645</v>
      </c>
      <c r="O751" s="73" t="s">
        <v>5373</v>
      </c>
    </row>
    <row r="752" spans="1:15" s="24" customFormat="1">
      <c r="A752" s="73" t="s">
        <v>1646</v>
      </c>
      <c r="B752" s="73"/>
      <c r="C752" s="73"/>
      <c r="D752" s="73" t="s">
        <v>126</v>
      </c>
      <c r="E752" s="73" t="s">
        <v>1611</v>
      </c>
      <c r="F752" s="73" t="s">
        <v>1257</v>
      </c>
      <c r="G752" s="73" t="s">
        <v>13</v>
      </c>
      <c r="H752" s="73" t="s">
        <v>13</v>
      </c>
      <c r="I752" s="73" t="s">
        <v>13</v>
      </c>
      <c r="J752" s="73" t="s">
        <v>13</v>
      </c>
      <c r="K752" s="16" t="s">
        <v>13</v>
      </c>
      <c r="L752" s="16" t="s">
        <v>13</v>
      </c>
      <c r="M752" s="16" t="s">
        <v>13</v>
      </c>
      <c r="N752" s="16" t="s">
        <v>1647</v>
      </c>
      <c r="O752" s="73" t="s">
        <v>5373</v>
      </c>
    </row>
    <row r="753" spans="1:15" s="24" customFormat="1">
      <c r="A753" s="73" t="s">
        <v>1648</v>
      </c>
      <c r="B753" s="73"/>
      <c r="C753" s="73"/>
      <c r="D753" s="73" t="s">
        <v>126</v>
      </c>
      <c r="E753" s="73" t="s">
        <v>1611</v>
      </c>
      <c r="F753" s="73" t="s">
        <v>1257</v>
      </c>
      <c r="G753" s="73" t="s">
        <v>13</v>
      </c>
      <c r="H753" s="73" t="s">
        <v>13</v>
      </c>
      <c r="I753" s="73" t="s">
        <v>13</v>
      </c>
      <c r="J753" s="73" t="s">
        <v>13</v>
      </c>
      <c r="K753" s="16" t="s">
        <v>13</v>
      </c>
      <c r="L753" s="16" t="s">
        <v>13</v>
      </c>
      <c r="M753" s="16" t="s">
        <v>13</v>
      </c>
      <c r="N753" s="16" t="s">
        <v>1649</v>
      </c>
      <c r="O753" s="73" t="s">
        <v>5373</v>
      </c>
    </row>
    <row r="754" spans="1:15" s="24" customFormat="1">
      <c r="A754" s="73" t="s">
        <v>1650</v>
      </c>
      <c r="B754" s="73"/>
      <c r="C754" s="73"/>
      <c r="D754" s="73" t="s">
        <v>126</v>
      </c>
      <c r="E754" s="73" t="s">
        <v>1611</v>
      </c>
      <c r="F754" s="73" t="s">
        <v>1257</v>
      </c>
      <c r="G754" s="73" t="s">
        <v>13</v>
      </c>
      <c r="H754" s="73" t="s">
        <v>13</v>
      </c>
      <c r="I754" s="73" t="s">
        <v>13</v>
      </c>
      <c r="J754" s="73" t="s">
        <v>13</v>
      </c>
      <c r="K754" s="16" t="s">
        <v>13</v>
      </c>
      <c r="L754" s="16" t="s">
        <v>13</v>
      </c>
      <c r="M754" s="16" t="s">
        <v>13</v>
      </c>
      <c r="N754" s="16" t="s">
        <v>1651</v>
      </c>
      <c r="O754" s="73" t="s">
        <v>5373</v>
      </c>
    </row>
    <row r="755" spans="1:15" s="24" customFormat="1">
      <c r="A755" s="73" t="s">
        <v>1652</v>
      </c>
      <c r="B755" s="73"/>
      <c r="C755" s="73"/>
      <c r="D755" s="73" t="s">
        <v>126</v>
      </c>
      <c r="E755" s="73" t="s">
        <v>1611</v>
      </c>
      <c r="F755" s="73" t="s">
        <v>1257</v>
      </c>
      <c r="G755" s="73" t="s">
        <v>13</v>
      </c>
      <c r="H755" s="73" t="s">
        <v>13</v>
      </c>
      <c r="I755" s="73" t="s">
        <v>13</v>
      </c>
      <c r="J755" s="73" t="s">
        <v>13</v>
      </c>
      <c r="K755" s="16" t="s">
        <v>13</v>
      </c>
      <c r="L755" s="16" t="s">
        <v>13</v>
      </c>
      <c r="M755" s="16" t="s">
        <v>13</v>
      </c>
      <c r="N755" s="16" t="s">
        <v>1653</v>
      </c>
      <c r="O755" s="73" t="s">
        <v>5373</v>
      </c>
    </row>
    <row r="756" spans="1:15" s="24" customFormat="1">
      <c r="A756" s="73" t="s">
        <v>1654</v>
      </c>
      <c r="B756" s="73"/>
      <c r="C756" s="73"/>
      <c r="D756" s="73" t="s">
        <v>126</v>
      </c>
      <c r="E756" s="73" t="s">
        <v>1611</v>
      </c>
      <c r="F756" s="73" t="s">
        <v>1257</v>
      </c>
      <c r="G756" s="73" t="s">
        <v>13</v>
      </c>
      <c r="H756" s="73" t="s">
        <v>13</v>
      </c>
      <c r="I756" s="73" t="s">
        <v>13</v>
      </c>
      <c r="J756" s="73" t="s">
        <v>13</v>
      </c>
      <c r="K756" s="16" t="s">
        <v>13</v>
      </c>
      <c r="L756" s="16" t="s">
        <v>13</v>
      </c>
      <c r="M756" s="16" t="s">
        <v>13</v>
      </c>
      <c r="N756" s="16" t="s">
        <v>1655</v>
      </c>
      <c r="O756" s="73" t="s">
        <v>5373</v>
      </c>
    </row>
    <row r="757" spans="1:15" s="24" customFormat="1">
      <c r="A757" s="73" t="s">
        <v>1656</v>
      </c>
      <c r="B757" s="73"/>
      <c r="C757" s="73"/>
      <c r="D757" s="73" t="s">
        <v>126</v>
      </c>
      <c r="E757" s="73" t="s">
        <v>1611</v>
      </c>
      <c r="F757" s="73" t="s">
        <v>1257</v>
      </c>
      <c r="G757" s="73" t="s">
        <v>13</v>
      </c>
      <c r="H757" s="73" t="s">
        <v>13</v>
      </c>
      <c r="I757" s="73" t="s">
        <v>13</v>
      </c>
      <c r="J757" s="73" t="s">
        <v>13</v>
      </c>
      <c r="K757" s="16" t="s">
        <v>13</v>
      </c>
      <c r="L757" s="16" t="s">
        <v>13</v>
      </c>
      <c r="M757" s="16" t="s">
        <v>13</v>
      </c>
      <c r="N757" s="16" t="s">
        <v>1657</v>
      </c>
      <c r="O757" s="73" t="s">
        <v>5373</v>
      </c>
    </row>
    <row r="758" spans="1:15" s="24" customFormat="1">
      <c r="A758" s="73" t="s">
        <v>1658</v>
      </c>
      <c r="B758" s="73"/>
      <c r="C758" s="73"/>
      <c r="D758" s="73" t="s">
        <v>126</v>
      </c>
      <c r="E758" s="73" t="s">
        <v>1611</v>
      </c>
      <c r="F758" s="73" t="s">
        <v>1257</v>
      </c>
      <c r="G758" s="73" t="s">
        <v>13</v>
      </c>
      <c r="H758" s="73" t="s">
        <v>13</v>
      </c>
      <c r="I758" s="73" t="s">
        <v>13</v>
      </c>
      <c r="J758" s="73" t="s">
        <v>13</v>
      </c>
      <c r="K758" s="16" t="s">
        <v>13</v>
      </c>
      <c r="L758" s="16" t="s">
        <v>13</v>
      </c>
      <c r="M758" s="16" t="s">
        <v>13</v>
      </c>
      <c r="N758" s="16" t="s">
        <v>1659</v>
      </c>
      <c r="O758" s="73" t="s">
        <v>5373</v>
      </c>
    </row>
    <row r="759" spans="1:15" s="24" customFormat="1">
      <c r="A759" s="73" t="s">
        <v>1660</v>
      </c>
      <c r="B759" s="73"/>
      <c r="C759" s="73"/>
      <c r="D759" s="73" t="s">
        <v>126</v>
      </c>
      <c r="E759" s="73" t="s">
        <v>1661</v>
      </c>
      <c r="F759" s="73" t="s">
        <v>13</v>
      </c>
      <c r="G759" s="73" t="s">
        <v>13</v>
      </c>
      <c r="H759" s="73" t="s">
        <v>13</v>
      </c>
      <c r="I759" s="73" t="s">
        <v>13</v>
      </c>
      <c r="J759" s="73" t="s">
        <v>13</v>
      </c>
      <c r="K759" s="16" t="s">
        <v>13</v>
      </c>
      <c r="L759" s="16" t="s">
        <v>1138</v>
      </c>
      <c r="M759" s="16" t="s">
        <v>13</v>
      </c>
      <c r="N759" s="16" t="s">
        <v>1662</v>
      </c>
      <c r="O759" s="73" t="s">
        <v>5373</v>
      </c>
    </row>
    <row r="760" spans="1:15" s="24" customFormat="1">
      <c r="A760" s="73" t="s">
        <v>1663</v>
      </c>
      <c r="B760" s="97">
        <v>41745</v>
      </c>
      <c r="C760" s="73"/>
      <c r="D760" s="73" t="s">
        <v>126</v>
      </c>
      <c r="E760" s="73" t="s">
        <v>1664</v>
      </c>
      <c r="F760" s="73" t="s">
        <v>13</v>
      </c>
      <c r="G760" s="73" t="s">
        <v>13</v>
      </c>
      <c r="H760" s="73" t="s">
        <v>13</v>
      </c>
      <c r="I760" s="73" t="s">
        <v>13</v>
      </c>
      <c r="J760" s="73" t="s">
        <v>13</v>
      </c>
      <c r="K760" s="16" t="s">
        <v>1665</v>
      </c>
      <c r="L760" s="16" t="s">
        <v>13</v>
      </c>
      <c r="M760" s="16" t="s">
        <v>17</v>
      </c>
      <c r="N760" s="16" t="s">
        <v>363</v>
      </c>
      <c r="O760" s="73" t="s">
        <v>5373</v>
      </c>
    </row>
    <row r="761" spans="1:15" s="24" customFormat="1">
      <c r="A761" s="73" t="s">
        <v>1666</v>
      </c>
      <c r="B761" s="73"/>
      <c r="C761" s="73"/>
      <c r="D761" s="73" t="s">
        <v>126</v>
      </c>
      <c r="E761" s="73" t="s">
        <v>1664</v>
      </c>
      <c r="F761" s="73" t="s">
        <v>13</v>
      </c>
      <c r="G761" s="73" t="s">
        <v>13</v>
      </c>
      <c r="H761" s="73" t="s">
        <v>13</v>
      </c>
      <c r="I761" s="73" t="s">
        <v>13</v>
      </c>
      <c r="J761" s="73" t="s">
        <v>13</v>
      </c>
      <c r="K761" s="16" t="s">
        <v>13</v>
      </c>
      <c r="L761" s="16" t="s">
        <v>53</v>
      </c>
      <c r="M761" s="16" t="s">
        <v>17</v>
      </c>
      <c r="N761" s="16" t="s">
        <v>1667</v>
      </c>
      <c r="O761" s="73" t="s">
        <v>5373</v>
      </c>
    </row>
    <row r="762" spans="1:15" s="24" customFormat="1">
      <c r="A762" s="73" t="s">
        <v>1668</v>
      </c>
      <c r="B762" s="73"/>
      <c r="C762" s="73"/>
      <c r="D762" s="73" t="s">
        <v>126</v>
      </c>
      <c r="E762" s="73" t="s">
        <v>1664</v>
      </c>
      <c r="F762" s="73" t="s">
        <v>13</v>
      </c>
      <c r="G762" s="73" t="s">
        <v>13</v>
      </c>
      <c r="H762" s="73" t="s">
        <v>13</v>
      </c>
      <c r="I762" s="73" t="s">
        <v>13</v>
      </c>
      <c r="J762" s="73" t="s">
        <v>13</v>
      </c>
      <c r="K762" s="16" t="s">
        <v>13</v>
      </c>
      <c r="L762" s="16" t="s">
        <v>53</v>
      </c>
      <c r="M762" s="16" t="s">
        <v>17</v>
      </c>
      <c r="N762" s="16" t="s">
        <v>1669</v>
      </c>
      <c r="O762" s="73" t="s">
        <v>5373</v>
      </c>
    </row>
    <row r="763" spans="1:15" s="24" customFormat="1">
      <c r="A763" s="73" t="s">
        <v>1670</v>
      </c>
      <c r="B763" s="73"/>
      <c r="C763" s="73"/>
      <c r="D763" s="73" t="s">
        <v>126</v>
      </c>
      <c r="E763" s="73" t="s">
        <v>1664</v>
      </c>
      <c r="F763" s="73" t="s">
        <v>13</v>
      </c>
      <c r="G763" s="73" t="s">
        <v>13</v>
      </c>
      <c r="H763" s="73" t="s">
        <v>13</v>
      </c>
      <c r="I763" s="73" t="s">
        <v>13</v>
      </c>
      <c r="J763" s="73" t="s">
        <v>13</v>
      </c>
      <c r="K763" s="16" t="s">
        <v>13</v>
      </c>
      <c r="L763" s="16" t="s">
        <v>759</v>
      </c>
      <c r="M763" s="16" t="s">
        <v>17</v>
      </c>
      <c r="N763" s="16" t="s">
        <v>1671</v>
      </c>
      <c r="O763" s="73" t="s">
        <v>5373</v>
      </c>
    </row>
    <row r="764" spans="1:15" s="24" customFormat="1">
      <c r="A764" s="73" t="s">
        <v>1672</v>
      </c>
      <c r="B764" s="73"/>
      <c r="C764" s="73"/>
      <c r="D764" s="73" t="s">
        <v>126</v>
      </c>
      <c r="E764" s="73" t="s">
        <v>1664</v>
      </c>
      <c r="F764" s="73" t="s">
        <v>13</v>
      </c>
      <c r="G764" s="73" t="s">
        <v>13</v>
      </c>
      <c r="H764" s="73" t="s">
        <v>13</v>
      </c>
      <c r="I764" s="73" t="s">
        <v>13</v>
      </c>
      <c r="J764" s="73" t="s">
        <v>13</v>
      </c>
      <c r="K764" s="16" t="s">
        <v>13</v>
      </c>
      <c r="L764" s="16" t="s">
        <v>759</v>
      </c>
      <c r="M764" s="16" t="s">
        <v>17</v>
      </c>
      <c r="N764" s="16" t="s">
        <v>1673</v>
      </c>
      <c r="O764" s="73" t="s">
        <v>5373</v>
      </c>
    </row>
    <row r="765" spans="1:15" s="24" customFormat="1">
      <c r="A765" s="73" t="s">
        <v>1674</v>
      </c>
      <c r="B765" s="97">
        <v>41745</v>
      </c>
      <c r="C765" s="73"/>
      <c r="D765" s="73" t="s">
        <v>126</v>
      </c>
      <c r="E765" s="73" t="s">
        <v>1664</v>
      </c>
      <c r="F765" s="73" t="s">
        <v>13</v>
      </c>
      <c r="G765" s="73" t="s">
        <v>13</v>
      </c>
      <c r="H765" s="73" t="s">
        <v>13</v>
      </c>
      <c r="I765" s="73" t="s">
        <v>13</v>
      </c>
      <c r="J765" s="73" t="s">
        <v>13</v>
      </c>
      <c r="K765" s="16" t="s">
        <v>13</v>
      </c>
      <c r="L765" s="16" t="s">
        <v>1138</v>
      </c>
      <c r="M765" s="16" t="s">
        <v>17</v>
      </c>
      <c r="N765" s="16" t="s">
        <v>1675</v>
      </c>
      <c r="O765" s="73" t="s">
        <v>5373</v>
      </c>
    </row>
    <row r="766" spans="1:15" s="24" customFormat="1">
      <c r="A766" s="73" t="s">
        <v>1676</v>
      </c>
      <c r="B766" s="97">
        <v>41745</v>
      </c>
      <c r="C766" s="73"/>
      <c r="D766" s="73" t="s">
        <v>126</v>
      </c>
      <c r="E766" s="73" t="s">
        <v>1664</v>
      </c>
      <c r="F766" s="73" t="s">
        <v>13</v>
      </c>
      <c r="G766" s="73" t="s">
        <v>13</v>
      </c>
      <c r="H766" s="73" t="s">
        <v>13</v>
      </c>
      <c r="I766" s="73" t="s">
        <v>13</v>
      </c>
      <c r="J766" s="73" t="s">
        <v>13</v>
      </c>
      <c r="K766" s="16" t="s">
        <v>13</v>
      </c>
      <c r="L766" s="16" t="s">
        <v>1138</v>
      </c>
      <c r="M766" s="16" t="s">
        <v>17</v>
      </c>
      <c r="N766" s="16" t="s">
        <v>1677</v>
      </c>
      <c r="O766" s="73" t="s">
        <v>5373</v>
      </c>
    </row>
    <row r="767" spans="1:15" s="24" customFormat="1">
      <c r="A767" s="73" t="s">
        <v>1678</v>
      </c>
      <c r="B767" s="97">
        <v>41745</v>
      </c>
      <c r="C767" s="73"/>
      <c r="D767" s="73" t="s">
        <v>126</v>
      </c>
      <c r="E767" s="73" t="s">
        <v>1679</v>
      </c>
      <c r="F767" s="73" t="s">
        <v>13</v>
      </c>
      <c r="G767" s="73" t="s">
        <v>13</v>
      </c>
      <c r="H767" s="73" t="s">
        <v>13</v>
      </c>
      <c r="I767" s="73" t="s">
        <v>13</v>
      </c>
      <c r="J767" s="73" t="s">
        <v>13</v>
      </c>
      <c r="K767" s="16" t="s">
        <v>759</v>
      </c>
      <c r="L767" s="16" t="s">
        <v>13</v>
      </c>
      <c r="M767" s="16" t="s">
        <v>17</v>
      </c>
      <c r="N767" s="16" t="s">
        <v>363</v>
      </c>
      <c r="O767" s="73" t="s">
        <v>5373</v>
      </c>
    </row>
    <row r="768" spans="1:15" s="24" customFormat="1">
      <c r="A768" s="73" t="s">
        <v>1680</v>
      </c>
      <c r="B768" s="97">
        <v>41813</v>
      </c>
      <c r="C768" s="73"/>
      <c r="D768" s="73" t="s">
        <v>126</v>
      </c>
      <c r="E768" s="73" t="s">
        <v>1679</v>
      </c>
      <c r="F768" s="73" t="s">
        <v>1681</v>
      </c>
      <c r="G768" s="73" t="s">
        <v>13</v>
      </c>
      <c r="H768" s="73" t="s">
        <v>13</v>
      </c>
      <c r="I768" s="73" t="s">
        <v>13</v>
      </c>
      <c r="J768" s="73" t="s">
        <v>13</v>
      </c>
      <c r="K768" s="16" t="s">
        <v>759</v>
      </c>
      <c r="L768" s="16" t="s">
        <v>13</v>
      </c>
      <c r="M768" s="16" t="s">
        <v>17</v>
      </c>
      <c r="N768" s="16" t="s">
        <v>1682</v>
      </c>
      <c r="O768" s="73" t="s">
        <v>5373</v>
      </c>
    </row>
    <row r="769" spans="1:15" s="24" customFormat="1">
      <c r="A769" s="73" t="s">
        <v>1683</v>
      </c>
      <c r="B769" s="73"/>
      <c r="C769" s="73"/>
      <c r="D769" s="73" t="s">
        <v>126</v>
      </c>
      <c r="E769" s="73" t="s">
        <v>1684</v>
      </c>
      <c r="F769" s="73" t="s">
        <v>13</v>
      </c>
      <c r="G769" s="73" t="s">
        <v>13</v>
      </c>
      <c r="H769" s="73" t="s">
        <v>13</v>
      </c>
      <c r="I769" s="73" t="s">
        <v>13</v>
      </c>
      <c r="J769" s="73" t="s">
        <v>13</v>
      </c>
      <c r="K769" s="16" t="s">
        <v>13</v>
      </c>
      <c r="L769" s="16" t="s">
        <v>53</v>
      </c>
      <c r="M769" s="16" t="s">
        <v>17</v>
      </c>
      <c r="N769" s="16" t="s">
        <v>1667</v>
      </c>
      <c r="O769" s="73" t="s">
        <v>5373</v>
      </c>
    </row>
    <row r="770" spans="1:15" s="24" customFormat="1">
      <c r="A770" s="73" t="s">
        <v>1685</v>
      </c>
      <c r="B770" s="73"/>
      <c r="C770" s="73"/>
      <c r="D770" s="73" t="s">
        <v>126</v>
      </c>
      <c r="E770" s="73" t="s">
        <v>1684</v>
      </c>
      <c r="F770" s="73" t="s">
        <v>13</v>
      </c>
      <c r="G770" s="73" t="s">
        <v>13</v>
      </c>
      <c r="H770" s="73" t="s">
        <v>13</v>
      </c>
      <c r="I770" s="73" t="s">
        <v>13</v>
      </c>
      <c r="J770" s="73" t="s">
        <v>13</v>
      </c>
      <c r="K770" s="16" t="s">
        <v>13</v>
      </c>
      <c r="L770" s="16" t="s">
        <v>53</v>
      </c>
      <c r="M770" s="16" t="s">
        <v>17</v>
      </c>
      <c r="N770" s="16" t="s">
        <v>1686</v>
      </c>
      <c r="O770" s="73" t="s">
        <v>5373</v>
      </c>
    </row>
    <row r="771" spans="1:15" s="24" customFormat="1">
      <c r="A771" s="73" t="s">
        <v>1687</v>
      </c>
      <c r="B771" s="73"/>
      <c r="C771" s="73"/>
      <c r="D771" s="73" t="s">
        <v>126</v>
      </c>
      <c r="E771" s="73" t="s">
        <v>1684</v>
      </c>
      <c r="F771" s="73" t="s">
        <v>13</v>
      </c>
      <c r="G771" s="73" t="s">
        <v>13</v>
      </c>
      <c r="H771" s="73" t="s">
        <v>13</v>
      </c>
      <c r="I771" s="73" t="s">
        <v>13</v>
      </c>
      <c r="J771" s="73" t="s">
        <v>13</v>
      </c>
      <c r="K771" s="16" t="s">
        <v>13</v>
      </c>
      <c r="L771" s="16" t="s">
        <v>53</v>
      </c>
      <c r="M771" s="16" t="s">
        <v>17</v>
      </c>
      <c r="N771" s="16" t="s">
        <v>1333</v>
      </c>
      <c r="O771" s="73" t="s">
        <v>5373</v>
      </c>
    </row>
    <row r="772" spans="1:15" s="24" customFormat="1">
      <c r="A772" s="73" t="s">
        <v>1688</v>
      </c>
      <c r="B772" s="73"/>
      <c r="C772" s="73"/>
      <c r="D772" s="73" t="s">
        <v>126</v>
      </c>
      <c r="E772" s="73" t="s">
        <v>1689</v>
      </c>
      <c r="F772" s="73" t="s">
        <v>13</v>
      </c>
      <c r="G772" s="73" t="s">
        <v>13</v>
      </c>
      <c r="H772" s="73" t="s">
        <v>13</v>
      </c>
      <c r="I772" s="73" t="s">
        <v>13</v>
      </c>
      <c r="J772" s="73" t="s">
        <v>13</v>
      </c>
      <c r="K772" s="16" t="s">
        <v>53</v>
      </c>
      <c r="L772" s="16" t="s">
        <v>13</v>
      </c>
      <c r="M772" s="16" t="s">
        <v>13</v>
      </c>
      <c r="N772" s="16" t="s">
        <v>1690</v>
      </c>
      <c r="O772" s="73" t="s">
        <v>5373</v>
      </c>
    </row>
    <row r="773" spans="1:15" s="24" customFormat="1">
      <c r="A773" s="73" t="s">
        <v>1691</v>
      </c>
      <c r="B773" s="73"/>
      <c r="C773" s="73"/>
      <c r="D773" s="73" t="s">
        <v>126</v>
      </c>
      <c r="E773" s="73" t="s">
        <v>1689</v>
      </c>
      <c r="F773" s="73" t="s">
        <v>13</v>
      </c>
      <c r="G773" s="73" t="s">
        <v>13</v>
      </c>
      <c r="H773" s="73" t="s">
        <v>13</v>
      </c>
      <c r="I773" s="73" t="s">
        <v>13</v>
      </c>
      <c r="J773" s="73" t="s">
        <v>13</v>
      </c>
      <c r="K773" s="16" t="s">
        <v>53</v>
      </c>
      <c r="L773" s="16" t="s">
        <v>13</v>
      </c>
      <c r="M773" s="16" t="s">
        <v>13</v>
      </c>
      <c r="N773" s="16" t="s">
        <v>1692</v>
      </c>
      <c r="O773" s="73" t="s">
        <v>5373</v>
      </c>
    </row>
    <row r="774" spans="1:15" s="24" customFormat="1">
      <c r="A774" s="73" t="s">
        <v>1693</v>
      </c>
      <c r="B774" s="73"/>
      <c r="C774" s="73"/>
      <c r="D774" s="73" t="s">
        <v>126</v>
      </c>
      <c r="E774" s="73" t="s">
        <v>1689</v>
      </c>
      <c r="F774" s="73" t="s">
        <v>13</v>
      </c>
      <c r="G774" s="73" t="s">
        <v>13</v>
      </c>
      <c r="H774" s="73" t="s">
        <v>13</v>
      </c>
      <c r="I774" s="73" t="s">
        <v>13</v>
      </c>
      <c r="J774" s="73" t="s">
        <v>13</v>
      </c>
      <c r="K774" s="16" t="s">
        <v>53</v>
      </c>
      <c r="L774" s="16" t="s">
        <v>13</v>
      </c>
      <c r="M774" s="16" t="s">
        <v>13</v>
      </c>
      <c r="N774" s="16" t="s">
        <v>1694</v>
      </c>
      <c r="O774" s="73" t="s">
        <v>5373</v>
      </c>
    </row>
    <row r="775" spans="1:15" s="24" customFormat="1">
      <c r="A775" s="73" t="s">
        <v>1695</v>
      </c>
      <c r="B775" s="73"/>
      <c r="C775" s="73"/>
      <c r="D775" s="73" t="s">
        <v>126</v>
      </c>
      <c r="E775" s="73" t="s">
        <v>1696</v>
      </c>
      <c r="F775" s="73" t="s">
        <v>13</v>
      </c>
      <c r="G775" s="73" t="s">
        <v>13</v>
      </c>
      <c r="H775" s="73" t="s">
        <v>13</v>
      </c>
      <c r="I775" s="73" t="s">
        <v>13</v>
      </c>
      <c r="J775" s="73" t="s">
        <v>13</v>
      </c>
      <c r="K775" s="16" t="s">
        <v>13</v>
      </c>
      <c r="L775" s="16" t="s">
        <v>759</v>
      </c>
      <c r="M775" s="16" t="s">
        <v>13</v>
      </c>
      <c r="N775" s="16" t="s">
        <v>1398</v>
      </c>
      <c r="O775" s="73" t="s">
        <v>5373</v>
      </c>
    </row>
    <row r="776" spans="1:15" s="24" customFormat="1">
      <c r="A776" s="73" t="s">
        <v>1697</v>
      </c>
      <c r="B776" s="97">
        <v>41745</v>
      </c>
      <c r="C776" s="73"/>
      <c r="D776" s="73" t="s">
        <v>126</v>
      </c>
      <c r="E776" s="73" t="s">
        <v>1696</v>
      </c>
      <c r="F776" s="73" t="s">
        <v>13</v>
      </c>
      <c r="G776" s="73" t="s">
        <v>13</v>
      </c>
      <c r="H776" s="73" t="s">
        <v>13</v>
      </c>
      <c r="I776" s="73" t="s">
        <v>13</v>
      </c>
      <c r="J776" s="73" t="s">
        <v>13</v>
      </c>
      <c r="K776" s="16" t="s">
        <v>13</v>
      </c>
      <c r="L776" s="16" t="s">
        <v>759</v>
      </c>
      <c r="M776" s="16" t="s">
        <v>13</v>
      </c>
      <c r="N776" s="16" t="s">
        <v>1139</v>
      </c>
      <c r="O776" s="73" t="s">
        <v>5373</v>
      </c>
    </row>
    <row r="777" spans="1:15" s="24" customFormat="1">
      <c r="A777" s="73" t="s">
        <v>1698</v>
      </c>
      <c r="B777" s="73"/>
      <c r="C777" s="73"/>
      <c r="D777" s="73" t="s">
        <v>126</v>
      </c>
      <c r="E777" s="73" t="s">
        <v>1696</v>
      </c>
      <c r="F777" s="73" t="s">
        <v>13</v>
      </c>
      <c r="G777" s="73" t="s">
        <v>13</v>
      </c>
      <c r="H777" s="73" t="s">
        <v>13</v>
      </c>
      <c r="I777" s="73" t="s">
        <v>13</v>
      </c>
      <c r="J777" s="73" t="s">
        <v>13</v>
      </c>
      <c r="K777" s="16" t="s">
        <v>13</v>
      </c>
      <c r="L777" s="16" t="s">
        <v>759</v>
      </c>
      <c r="M777" s="16" t="s">
        <v>13</v>
      </c>
      <c r="N777" s="16" t="s">
        <v>1699</v>
      </c>
      <c r="O777" s="73" t="s">
        <v>5373</v>
      </c>
    </row>
    <row r="778" spans="1:15" s="24" customFormat="1">
      <c r="A778" s="73" t="s">
        <v>1700</v>
      </c>
      <c r="B778" s="97">
        <v>41745</v>
      </c>
      <c r="C778" s="73"/>
      <c r="D778" s="73" t="s">
        <v>126</v>
      </c>
      <c r="E778" s="73" t="s">
        <v>1696</v>
      </c>
      <c r="F778" s="73" t="s">
        <v>13</v>
      </c>
      <c r="G778" s="73" t="s">
        <v>13</v>
      </c>
      <c r="H778" s="73" t="s">
        <v>13</v>
      </c>
      <c r="I778" s="73" t="s">
        <v>13</v>
      </c>
      <c r="J778" s="73" t="s">
        <v>13</v>
      </c>
      <c r="K778" s="16" t="s">
        <v>13</v>
      </c>
      <c r="L778" s="16" t="s">
        <v>759</v>
      </c>
      <c r="M778" s="16" t="s">
        <v>13</v>
      </c>
      <c r="N778" s="16" t="s">
        <v>1701</v>
      </c>
      <c r="O778" s="73" t="s">
        <v>5373</v>
      </c>
    </row>
    <row r="779" spans="1:15" s="24" customFormat="1">
      <c r="A779" s="73" t="s">
        <v>1702</v>
      </c>
      <c r="B779" s="73"/>
      <c r="C779" s="73"/>
      <c r="D779" s="73" t="s">
        <v>126</v>
      </c>
      <c r="E779" s="73" t="s">
        <v>1696</v>
      </c>
      <c r="F779" s="73" t="s">
        <v>59</v>
      </c>
      <c r="G779" s="73" t="s">
        <v>13</v>
      </c>
      <c r="H779" s="73" t="s">
        <v>13</v>
      </c>
      <c r="I779" s="73" t="s">
        <v>13</v>
      </c>
      <c r="J779" s="73" t="s">
        <v>13</v>
      </c>
      <c r="K779" s="16" t="s">
        <v>13</v>
      </c>
      <c r="L779" s="16" t="s">
        <v>13</v>
      </c>
      <c r="M779" s="16" t="s">
        <v>13</v>
      </c>
      <c r="N779" s="16" t="s">
        <v>1703</v>
      </c>
      <c r="O779" s="73" t="s">
        <v>5373</v>
      </c>
    </row>
    <row r="780" spans="1:15" s="24" customFormat="1">
      <c r="A780" s="73" t="s">
        <v>1704</v>
      </c>
      <c r="B780" s="73"/>
      <c r="C780" s="73"/>
      <c r="D780" s="73" t="s">
        <v>126</v>
      </c>
      <c r="E780" s="73" t="s">
        <v>1696</v>
      </c>
      <c r="F780" s="73" t="s">
        <v>59</v>
      </c>
      <c r="G780" s="73" t="s">
        <v>13</v>
      </c>
      <c r="H780" s="73" t="s">
        <v>13</v>
      </c>
      <c r="I780" s="73" t="s">
        <v>13</v>
      </c>
      <c r="J780" s="73" t="s">
        <v>13</v>
      </c>
      <c r="K780" s="16" t="s">
        <v>13</v>
      </c>
      <c r="L780" s="16" t="s">
        <v>13</v>
      </c>
      <c r="M780" s="16" t="s">
        <v>13</v>
      </c>
      <c r="N780" s="16" t="s">
        <v>1705</v>
      </c>
      <c r="O780" s="73" t="s">
        <v>5373</v>
      </c>
    </row>
    <row r="781" spans="1:15" s="24" customFormat="1">
      <c r="A781" s="73" t="s">
        <v>1706</v>
      </c>
      <c r="B781" s="73"/>
      <c r="C781" s="73"/>
      <c r="D781" s="73" t="s">
        <v>126</v>
      </c>
      <c r="E781" s="73" t="s">
        <v>1696</v>
      </c>
      <c r="F781" s="73" t="s">
        <v>59</v>
      </c>
      <c r="G781" s="73" t="s">
        <v>13</v>
      </c>
      <c r="H781" s="73" t="s">
        <v>13</v>
      </c>
      <c r="I781" s="73" t="s">
        <v>13</v>
      </c>
      <c r="J781" s="73" t="s">
        <v>13</v>
      </c>
      <c r="K781" s="16" t="s">
        <v>13</v>
      </c>
      <c r="L781" s="16" t="s">
        <v>13</v>
      </c>
      <c r="M781" s="16" t="s">
        <v>13</v>
      </c>
      <c r="N781" s="16" t="s">
        <v>1707</v>
      </c>
      <c r="O781" s="73" t="s">
        <v>5373</v>
      </c>
    </row>
    <row r="782" spans="1:15" s="24" customFormat="1">
      <c r="A782" s="73" t="s">
        <v>1708</v>
      </c>
      <c r="B782" s="73"/>
      <c r="C782" s="73"/>
      <c r="D782" s="73" t="s">
        <v>126</v>
      </c>
      <c r="E782" s="73" t="s">
        <v>1696</v>
      </c>
      <c r="F782" s="73" t="s">
        <v>59</v>
      </c>
      <c r="G782" s="73" t="s">
        <v>13</v>
      </c>
      <c r="H782" s="73" t="s">
        <v>13</v>
      </c>
      <c r="I782" s="73" t="s">
        <v>13</v>
      </c>
      <c r="J782" s="73" t="s">
        <v>13</v>
      </c>
      <c r="K782" s="16" t="s">
        <v>13</v>
      </c>
      <c r="L782" s="16" t="s">
        <v>13</v>
      </c>
      <c r="M782" s="16" t="s">
        <v>13</v>
      </c>
      <c r="N782" s="16" t="s">
        <v>1709</v>
      </c>
      <c r="O782" s="73" t="s">
        <v>5373</v>
      </c>
    </row>
    <row r="783" spans="1:15" s="24" customFormat="1">
      <c r="A783" s="73" t="s">
        <v>1710</v>
      </c>
      <c r="B783" s="73"/>
      <c r="C783" s="73"/>
      <c r="D783" s="73" t="s">
        <v>126</v>
      </c>
      <c r="E783" s="73" t="s">
        <v>1696</v>
      </c>
      <c r="F783" s="73" t="s">
        <v>1257</v>
      </c>
      <c r="G783" s="73" t="s">
        <v>13</v>
      </c>
      <c r="H783" s="73" t="s">
        <v>13</v>
      </c>
      <c r="I783" s="73" t="s">
        <v>13</v>
      </c>
      <c r="J783" s="73" t="s">
        <v>13</v>
      </c>
      <c r="K783" s="16" t="s">
        <v>13</v>
      </c>
      <c r="L783" s="16" t="s">
        <v>13</v>
      </c>
      <c r="M783" s="16" t="s">
        <v>13</v>
      </c>
      <c r="N783" s="16" t="s">
        <v>1711</v>
      </c>
      <c r="O783" s="73" t="s">
        <v>5373</v>
      </c>
    </row>
    <row r="784" spans="1:15" s="24" customFormat="1">
      <c r="A784" s="73" t="s">
        <v>1712</v>
      </c>
      <c r="B784" s="73"/>
      <c r="C784" s="73"/>
      <c r="D784" s="73" t="s">
        <v>126</v>
      </c>
      <c r="E784" s="73" t="s">
        <v>1696</v>
      </c>
      <c r="F784" s="73" t="s">
        <v>1257</v>
      </c>
      <c r="G784" s="73" t="s">
        <v>13</v>
      </c>
      <c r="H784" s="73" t="s">
        <v>13</v>
      </c>
      <c r="I784" s="73" t="s">
        <v>13</v>
      </c>
      <c r="J784" s="73" t="s">
        <v>13</v>
      </c>
      <c r="K784" s="16" t="s">
        <v>13</v>
      </c>
      <c r="L784" s="16" t="s">
        <v>13</v>
      </c>
      <c r="M784" s="16" t="s">
        <v>13</v>
      </c>
      <c r="N784" s="16" t="s">
        <v>1713</v>
      </c>
      <c r="O784" s="73" t="s">
        <v>5373</v>
      </c>
    </row>
    <row r="785" spans="1:15" s="24" customFormat="1">
      <c r="A785" s="73" t="s">
        <v>1714</v>
      </c>
      <c r="B785" s="73"/>
      <c r="C785" s="73"/>
      <c r="D785" s="73" t="s">
        <v>126</v>
      </c>
      <c r="E785" s="73" t="s">
        <v>1696</v>
      </c>
      <c r="F785" s="73" t="s">
        <v>1257</v>
      </c>
      <c r="G785" s="73" t="s">
        <v>13</v>
      </c>
      <c r="H785" s="73" t="s">
        <v>13</v>
      </c>
      <c r="I785" s="73" t="s">
        <v>13</v>
      </c>
      <c r="J785" s="73" t="s">
        <v>13</v>
      </c>
      <c r="K785" s="16" t="s">
        <v>13</v>
      </c>
      <c r="L785" s="16" t="s">
        <v>13</v>
      </c>
      <c r="M785" s="16" t="s">
        <v>13</v>
      </c>
      <c r="N785" s="16" t="s">
        <v>1715</v>
      </c>
      <c r="O785" s="73" t="s">
        <v>5373</v>
      </c>
    </row>
    <row r="786" spans="1:15" s="24" customFormat="1">
      <c r="A786" s="73" t="s">
        <v>1716</v>
      </c>
      <c r="B786" s="73"/>
      <c r="C786" s="73"/>
      <c r="D786" s="73" t="s">
        <v>126</v>
      </c>
      <c r="E786" s="73" t="s">
        <v>1696</v>
      </c>
      <c r="F786" s="73" t="s">
        <v>63</v>
      </c>
      <c r="G786" s="73" t="s">
        <v>13</v>
      </c>
      <c r="H786" s="73" t="s">
        <v>13</v>
      </c>
      <c r="I786" s="73" t="s">
        <v>13</v>
      </c>
      <c r="J786" s="73" t="s">
        <v>13</v>
      </c>
      <c r="K786" s="16" t="s">
        <v>13</v>
      </c>
      <c r="L786" s="16" t="s">
        <v>13</v>
      </c>
      <c r="M786" s="16" t="s">
        <v>13</v>
      </c>
      <c r="N786" s="16" t="s">
        <v>1717</v>
      </c>
      <c r="O786" s="73" t="s">
        <v>5373</v>
      </c>
    </row>
    <row r="787" spans="1:15" s="24" customFormat="1">
      <c r="A787" s="73" t="s">
        <v>1718</v>
      </c>
      <c r="B787" s="73"/>
      <c r="C787" s="73"/>
      <c r="D787" s="73" t="s">
        <v>126</v>
      </c>
      <c r="E787" s="73" t="s">
        <v>1696</v>
      </c>
      <c r="F787" s="73" t="s">
        <v>1268</v>
      </c>
      <c r="G787" s="73" t="s">
        <v>13</v>
      </c>
      <c r="H787" s="73" t="s">
        <v>13</v>
      </c>
      <c r="I787" s="73" t="s">
        <v>13</v>
      </c>
      <c r="J787" s="73" t="s">
        <v>13</v>
      </c>
      <c r="K787" s="16" t="s">
        <v>13</v>
      </c>
      <c r="L787" s="16" t="s">
        <v>13</v>
      </c>
      <c r="M787" s="16" t="s">
        <v>13</v>
      </c>
      <c r="N787" s="16" t="s">
        <v>1719</v>
      </c>
      <c r="O787" s="73" t="s">
        <v>5373</v>
      </c>
    </row>
    <row r="788" spans="1:15" s="24" customFormat="1">
      <c r="A788" s="73" t="s">
        <v>1720</v>
      </c>
      <c r="B788" s="73"/>
      <c r="C788" s="73"/>
      <c r="D788" s="73" t="s">
        <v>126</v>
      </c>
      <c r="E788" s="73" t="s">
        <v>1696</v>
      </c>
      <c r="F788" s="73" t="s">
        <v>1377</v>
      </c>
      <c r="G788" s="73" t="s">
        <v>13</v>
      </c>
      <c r="H788" s="73" t="s">
        <v>13</v>
      </c>
      <c r="I788" s="73" t="s">
        <v>13</v>
      </c>
      <c r="J788" s="73" t="s">
        <v>13</v>
      </c>
      <c r="K788" s="16" t="s">
        <v>13</v>
      </c>
      <c r="L788" s="16" t="s">
        <v>13</v>
      </c>
      <c r="M788" s="16" t="s">
        <v>13</v>
      </c>
      <c r="N788" s="16" t="s">
        <v>1721</v>
      </c>
      <c r="O788" s="73" t="s">
        <v>5373</v>
      </c>
    </row>
    <row r="789" spans="1:15" s="24" customFormat="1">
      <c r="A789" s="73" t="s">
        <v>1722</v>
      </c>
      <c r="B789" s="97">
        <v>41745</v>
      </c>
      <c r="C789" s="73"/>
      <c r="D789" s="73" t="s">
        <v>126</v>
      </c>
      <c r="E789" s="73" t="s">
        <v>1696</v>
      </c>
      <c r="F789" s="73" t="s">
        <v>1377</v>
      </c>
      <c r="G789" s="73" t="s">
        <v>13</v>
      </c>
      <c r="H789" s="73" t="s">
        <v>13</v>
      </c>
      <c r="I789" s="73" t="s">
        <v>13</v>
      </c>
      <c r="J789" s="73" t="s">
        <v>13</v>
      </c>
      <c r="K789" s="16" t="s">
        <v>13</v>
      </c>
      <c r="L789" s="16" t="s">
        <v>13</v>
      </c>
      <c r="M789" s="16" t="s">
        <v>13</v>
      </c>
      <c r="N789" s="16" t="s">
        <v>1723</v>
      </c>
      <c r="O789" s="73" t="s">
        <v>5373</v>
      </c>
    </row>
    <row r="790" spans="1:15" s="24" customFormat="1">
      <c r="A790" s="73" t="s">
        <v>1724</v>
      </c>
      <c r="B790" s="73"/>
      <c r="C790" s="73"/>
      <c r="D790" s="73" t="s">
        <v>126</v>
      </c>
      <c r="E790" s="73" t="s">
        <v>1696</v>
      </c>
      <c r="F790" s="73" t="s">
        <v>1689</v>
      </c>
      <c r="G790" s="73" t="s">
        <v>13</v>
      </c>
      <c r="H790" s="73" t="s">
        <v>13</v>
      </c>
      <c r="I790" s="73" t="s">
        <v>13</v>
      </c>
      <c r="J790" s="73" t="s">
        <v>13</v>
      </c>
      <c r="K790" s="16" t="s">
        <v>13</v>
      </c>
      <c r="L790" s="16" t="s">
        <v>13</v>
      </c>
      <c r="M790" s="16" t="s">
        <v>13</v>
      </c>
      <c r="N790" s="16" t="s">
        <v>1725</v>
      </c>
      <c r="O790" s="73" t="s">
        <v>5373</v>
      </c>
    </row>
    <row r="791" spans="1:15" s="24" customFormat="1">
      <c r="A791" s="73" t="s">
        <v>1726</v>
      </c>
      <c r="B791" s="73"/>
      <c r="C791" s="73"/>
      <c r="D791" s="73" t="s">
        <v>126</v>
      </c>
      <c r="E791" s="73" t="s">
        <v>1696</v>
      </c>
      <c r="F791" s="73" t="s">
        <v>1689</v>
      </c>
      <c r="G791" s="73" t="s">
        <v>13</v>
      </c>
      <c r="H791" s="73" t="s">
        <v>13</v>
      </c>
      <c r="I791" s="73" t="s">
        <v>13</v>
      </c>
      <c r="J791" s="73" t="s">
        <v>13</v>
      </c>
      <c r="K791" s="16" t="s">
        <v>13</v>
      </c>
      <c r="L791" s="16" t="s">
        <v>13</v>
      </c>
      <c r="M791" s="16" t="s">
        <v>13</v>
      </c>
      <c r="N791" s="16" t="s">
        <v>1727</v>
      </c>
      <c r="O791" s="73" t="s">
        <v>5373</v>
      </c>
    </row>
    <row r="792" spans="1:15" s="24" customFormat="1">
      <c r="A792" s="73" t="s">
        <v>1728</v>
      </c>
      <c r="B792" s="73"/>
      <c r="C792" s="73"/>
      <c r="D792" s="73" t="s">
        <v>126</v>
      </c>
      <c r="E792" s="73" t="s">
        <v>1696</v>
      </c>
      <c r="F792" s="73" t="s">
        <v>1689</v>
      </c>
      <c r="G792" s="73" t="s">
        <v>13</v>
      </c>
      <c r="H792" s="73" t="s">
        <v>13</v>
      </c>
      <c r="I792" s="73" t="s">
        <v>13</v>
      </c>
      <c r="J792" s="73" t="s">
        <v>13</v>
      </c>
      <c r="K792" s="16" t="s">
        <v>13</v>
      </c>
      <c r="L792" s="16" t="s">
        <v>13</v>
      </c>
      <c r="M792" s="16" t="s">
        <v>13</v>
      </c>
      <c r="N792" s="16" t="s">
        <v>1729</v>
      </c>
      <c r="O792" s="73" t="s">
        <v>5373</v>
      </c>
    </row>
    <row r="793" spans="1:15" s="24" customFormat="1">
      <c r="A793" s="73" t="s">
        <v>1730</v>
      </c>
      <c r="B793" s="73"/>
      <c r="C793" s="73"/>
      <c r="D793" s="73" t="s">
        <v>126</v>
      </c>
      <c r="E793" s="73" t="s">
        <v>1696</v>
      </c>
      <c r="F793" s="73" t="s">
        <v>1689</v>
      </c>
      <c r="G793" s="73" t="s">
        <v>13</v>
      </c>
      <c r="H793" s="73" t="s">
        <v>13</v>
      </c>
      <c r="I793" s="73" t="s">
        <v>13</v>
      </c>
      <c r="J793" s="73" t="s">
        <v>13</v>
      </c>
      <c r="K793" s="16" t="s">
        <v>13</v>
      </c>
      <c r="L793" s="16" t="s">
        <v>13</v>
      </c>
      <c r="M793" s="16" t="s">
        <v>13</v>
      </c>
      <c r="N793" s="16" t="s">
        <v>1731</v>
      </c>
      <c r="O793" s="73" t="s">
        <v>5373</v>
      </c>
    </row>
    <row r="794" spans="1:15" s="24" customFormat="1">
      <c r="A794" s="73" t="s">
        <v>1732</v>
      </c>
      <c r="B794" s="73"/>
      <c r="C794" s="73"/>
      <c r="D794" s="73" t="s">
        <v>126</v>
      </c>
      <c r="E794" s="73" t="s">
        <v>1733</v>
      </c>
      <c r="F794" s="73" t="s">
        <v>13</v>
      </c>
      <c r="G794" s="73" t="s">
        <v>13</v>
      </c>
      <c r="H794" s="73" t="s">
        <v>13</v>
      </c>
      <c r="I794" s="73" t="s">
        <v>13</v>
      </c>
      <c r="J794" s="73" t="s">
        <v>13</v>
      </c>
      <c r="K794" s="16" t="s">
        <v>13</v>
      </c>
      <c r="L794" s="16" t="s">
        <v>1734</v>
      </c>
      <c r="M794" s="16" t="s">
        <v>13</v>
      </c>
      <c r="N794" s="16" t="s">
        <v>1243</v>
      </c>
      <c r="O794" s="73" t="s">
        <v>5373</v>
      </c>
    </row>
    <row r="795" spans="1:15" s="24" customFormat="1">
      <c r="A795" s="73" t="s">
        <v>1735</v>
      </c>
      <c r="B795" s="73"/>
      <c r="C795" s="73"/>
      <c r="D795" s="73" t="s">
        <v>126</v>
      </c>
      <c r="E795" s="73" t="s">
        <v>1733</v>
      </c>
      <c r="F795" s="73" t="s">
        <v>13</v>
      </c>
      <c r="G795" s="73" t="s">
        <v>13</v>
      </c>
      <c r="H795" s="73" t="s">
        <v>13</v>
      </c>
      <c r="I795" s="73" t="s">
        <v>13</v>
      </c>
      <c r="J795" s="73" t="s">
        <v>13</v>
      </c>
      <c r="K795" s="16" t="s">
        <v>13</v>
      </c>
      <c r="L795" s="16" t="s">
        <v>1734</v>
      </c>
      <c r="M795" s="16" t="s">
        <v>13</v>
      </c>
      <c r="N795" s="16" t="s">
        <v>1736</v>
      </c>
      <c r="O795" s="73" t="s">
        <v>5373</v>
      </c>
    </row>
    <row r="796" spans="1:15" s="24" customFormat="1">
      <c r="A796" s="73" t="s">
        <v>1737</v>
      </c>
      <c r="B796" s="73"/>
      <c r="C796" s="73"/>
      <c r="D796" s="73" t="s">
        <v>126</v>
      </c>
      <c r="E796" s="73" t="s">
        <v>1733</v>
      </c>
      <c r="F796" s="73" t="s">
        <v>13</v>
      </c>
      <c r="G796" s="73" t="s">
        <v>13</v>
      </c>
      <c r="H796" s="73" t="s">
        <v>13</v>
      </c>
      <c r="I796" s="73" t="s">
        <v>13</v>
      </c>
      <c r="J796" s="73" t="s">
        <v>13</v>
      </c>
      <c r="K796" s="16" t="s">
        <v>13</v>
      </c>
      <c r="L796" s="16" t="s">
        <v>1734</v>
      </c>
      <c r="M796" s="16" t="s">
        <v>13</v>
      </c>
      <c r="N796" s="16" t="s">
        <v>1382</v>
      </c>
      <c r="O796" s="73" t="s">
        <v>5373</v>
      </c>
    </row>
    <row r="797" spans="1:15" s="24" customFormat="1">
      <c r="A797" s="73" t="s">
        <v>1738</v>
      </c>
      <c r="B797" s="97">
        <v>42164</v>
      </c>
      <c r="C797" s="73"/>
      <c r="D797" s="73" t="s">
        <v>126</v>
      </c>
      <c r="E797" s="73" t="s">
        <v>1733</v>
      </c>
      <c r="F797" s="73" t="s">
        <v>13</v>
      </c>
      <c r="G797" s="73" t="s">
        <v>13</v>
      </c>
      <c r="H797" s="73" t="s">
        <v>13</v>
      </c>
      <c r="I797" s="73" t="s">
        <v>13</v>
      </c>
      <c r="J797" s="73" t="s">
        <v>13</v>
      </c>
      <c r="K797" s="16" t="s">
        <v>13</v>
      </c>
      <c r="L797" s="16" t="s">
        <v>1734</v>
      </c>
      <c r="M797" s="16" t="s">
        <v>13</v>
      </c>
      <c r="N797" s="16" t="s">
        <v>1739</v>
      </c>
      <c r="O797" s="73" t="s">
        <v>5373</v>
      </c>
    </row>
    <row r="798" spans="1:15" s="24" customFormat="1">
      <c r="A798" s="73" t="s">
        <v>1740</v>
      </c>
      <c r="B798" s="73"/>
      <c r="C798" s="73"/>
      <c r="D798" s="73" t="s">
        <v>126</v>
      </c>
      <c r="E798" s="73" t="s">
        <v>1733</v>
      </c>
      <c r="F798" s="73" t="s">
        <v>59</v>
      </c>
      <c r="G798" s="73" t="s">
        <v>13</v>
      </c>
      <c r="H798" s="73" t="s">
        <v>13</v>
      </c>
      <c r="I798" s="73" t="s">
        <v>13</v>
      </c>
      <c r="J798" s="73" t="s">
        <v>13</v>
      </c>
      <c r="K798" s="16" t="s">
        <v>13</v>
      </c>
      <c r="L798" s="16" t="s">
        <v>13</v>
      </c>
      <c r="M798" s="16" t="s">
        <v>13</v>
      </c>
      <c r="N798" s="16" t="s">
        <v>1741</v>
      </c>
      <c r="O798" s="73" t="s">
        <v>5373</v>
      </c>
    </row>
    <row r="799" spans="1:15" s="24" customFormat="1">
      <c r="A799" s="73" t="s">
        <v>1742</v>
      </c>
      <c r="B799" s="73"/>
      <c r="C799" s="73"/>
      <c r="D799" s="73" t="s">
        <v>126</v>
      </c>
      <c r="E799" s="73" t="s">
        <v>1733</v>
      </c>
      <c r="F799" s="73" t="s">
        <v>1257</v>
      </c>
      <c r="G799" s="73" t="s">
        <v>13</v>
      </c>
      <c r="H799" s="73" t="s">
        <v>13</v>
      </c>
      <c r="I799" s="73" t="s">
        <v>13</v>
      </c>
      <c r="J799" s="73" t="s">
        <v>13</v>
      </c>
      <c r="K799" s="16" t="s">
        <v>13</v>
      </c>
      <c r="L799" s="16" t="s">
        <v>13</v>
      </c>
      <c r="M799" s="16" t="s">
        <v>13</v>
      </c>
      <c r="N799" s="16" t="s">
        <v>1743</v>
      </c>
      <c r="O799" s="73" t="s">
        <v>5373</v>
      </c>
    </row>
    <row r="800" spans="1:15" s="24" customFormat="1">
      <c r="A800" s="73" t="s">
        <v>1744</v>
      </c>
      <c r="B800" s="73"/>
      <c r="C800" s="73"/>
      <c r="D800" s="73" t="s">
        <v>126</v>
      </c>
      <c r="E800" s="73" t="s">
        <v>1733</v>
      </c>
      <c r="F800" s="73" t="s">
        <v>59</v>
      </c>
      <c r="G800" s="73" t="s">
        <v>13</v>
      </c>
      <c r="H800" s="73" t="s">
        <v>13</v>
      </c>
      <c r="I800" s="73"/>
      <c r="J800" s="73" t="s">
        <v>13</v>
      </c>
      <c r="K800" s="16" t="s">
        <v>13</v>
      </c>
      <c r="L800" s="16" t="s">
        <v>13</v>
      </c>
      <c r="M800" s="16" t="s">
        <v>13</v>
      </c>
      <c r="N800" s="16" t="s">
        <v>1745</v>
      </c>
      <c r="O800" s="73" t="s">
        <v>5373</v>
      </c>
    </row>
    <row r="801" spans="1:15" s="24" customFormat="1">
      <c r="A801" s="73" t="s">
        <v>1746</v>
      </c>
      <c r="B801" s="73"/>
      <c r="C801" s="73"/>
      <c r="D801" s="73" t="s">
        <v>126</v>
      </c>
      <c r="E801" s="73" t="s">
        <v>1733</v>
      </c>
      <c r="F801" s="73" t="s">
        <v>59</v>
      </c>
      <c r="G801" s="73" t="s">
        <v>13</v>
      </c>
      <c r="H801" s="73" t="s">
        <v>13</v>
      </c>
      <c r="I801" s="73"/>
      <c r="J801" s="73" t="s">
        <v>13</v>
      </c>
      <c r="K801" s="16" t="s">
        <v>13</v>
      </c>
      <c r="L801" s="16" t="s">
        <v>13</v>
      </c>
      <c r="M801" s="16" t="s">
        <v>13</v>
      </c>
      <c r="N801" s="16" t="s">
        <v>1747</v>
      </c>
      <c r="O801" s="73" t="s">
        <v>5373</v>
      </c>
    </row>
    <row r="802" spans="1:15" s="24" customFormat="1">
      <c r="A802" s="73" t="s">
        <v>1748</v>
      </c>
      <c r="B802" s="73"/>
      <c r="C802" s="73"/>
      <c r="D802" s="73" t="s">
        <v>126</v>
      </c>
      <c r="E802" s="73" t="s">
        <v>1733</v>
      </c>
      <c r="F802" s="73" t="s">
        <v>1345</v>
      </c>
      <c r="G802" s="73" t="s">
        <v>13</v>
      </c>
      <c r="H802" s="73" t="s">
        <v>13</v>
      </c>
      <c r="I802" s="73" t="s">
        <v>13</v>
      </c>
      <c r="J802" s="73" t="s">
        <v>13</v>
      </c>
      <c r="K802" s="16" t="s">
        <v>13</v>
      </c>
      <c r="L802" s="16" t="s">
        <v>13</v>
      </c>
      <c r="M802" s="16" t="s">
        <v>13</v>
      </c>
      <c r="N802" s="16" t="s">
        <v>1749</v>
      </c>
      <c r="O802" s="73" t="s">
        <v>5373</v>
      </c>
    </row>
    <row r="803" spans="1:15" s="24" customFormat="1">
      <c r="A803" s="73" t="s">
        <v>1750</v>
      </c>
      <c r="B803" s="73"/>
      <c r="C803" s="73" t="s">
        <v>57</v>
      </c>
      <c r="D803" s="73" t="s">
        <v>126</v>
      </c>
      <c r="E803" s="73" t="s">
        <v>1733</v>
      </c>
      <c r="F803" s="73" t="s">
        <v>1345</v>
      </c>
      <c r="G803" s="73" t="s">
        <v>1751</v>
      </c>
      <c r="H803" s="73" t="s">
        <v>13</v>
      </c>
      <c r="I803" s="73" t="s">
        <v>13</v>
      </c>
      <c r="J803" s="73" t="s">
        <v>13</v>
      </c>
      <c r="K803" s="16" t="s">
        <v>13</v>
      </c>
      <c r="L803" s="16" t="s">
        <v>13</v>
      </c>
      <c r="M803" s="16" t="s">
        <v>13</v>
      </c>
      <c r="N803" s="16" t="s">
        <v>1752</v>
      </c>
      <c r="O803" s="73" t="s">
        <v>5373</v>
      </c>
    </row>
    <row r="804" spans="1:15" s="24" customFormat="1">
      <c r="A804" s="73" t="s">
        <v>1753</v>
      </c>
      <c r="B804" s="73"/>
      <c r="C804" s="73"/>
      <c r="D804" s="73" t="s">
        <v>126</v>
      </c>
      <c r="E804" s="73" t="s">
        <v>1733</v>
      </c>
      <c r="F804" s="73" t="s">
        <v>1268</v>
      </c>
      <c r="G804" s="73" t="s">
        <v>13</v>
      </c>
      <c r="H804" s="73" t="s">
        <v>13</v>
      </c>
      <c r="I804" s="73" t="s">
        <v>13</v>
      </c>
      <c r="J804" s="73" t="s">
        <v>13</v>
      </c>
      <c r="K804" s="16" t="s">
        <v>13</v>
      </c>
      <c r="L804" s="16" t="s">
        <v>13</v>
      </c>
      <c r="M804" s="16" t="s">
        <v>13</v>
      </c>
      <c r="N804" s="16" t="s">
        <v>1754</v>
      </c>
      <c r="O804" s="73" t="s">
        <v>5373</v>
      </c>
    </row>
    <row r="805" spans="1:15" s="24" customFormat="1">
      <c r="A805" s="73" t="s">
        <v>1755</v>
      </c>
      <c r="B805" s="73"/>
      <c r="C805" s="73"/>
      <c r="D805" s="73" t="s">
        <v>126</v>
      </c>
      <c r="E805" s="73" t="s">
        <v>1733</v>
      </c>
      <c r="F805" s="73" t="s">
        <v>1268</v>
      </c>
      <c r="G805" s="73" t="s">
        <v>13</v>
      </c>
      <c r="H805" s="73" t="s">
        <v>13</v>
      </c>
      <c r="I805" s="73" t="s">
        <v>13</v>
      </c>
      <c r="J805" s="73" t="s">
        <v>13</v>
      </c>
      <c r="K805" s="16" t="s">
        <v>13</v>
      </c>
      <c r="L805" s="16" t="s">
        <v>13</v>
      </c>
      <c r="M805" s="16" t="s">
        <v>13</v>
      </c>
      <c r="N805" s="16" t="s">
        <v>1756</v>
      </c>
      <c r="O805" s="73" t="s">
        <v>5373</v>
      </c>
    </row>
    <row r="806" spans="1:15" s="24" customFormat="1">
      <c r="A806" s="73" t="s">
        <v>1757</v>
      </c>
      <c r="B806" s="73"/>
      <c r="C806" s="73"/>
      <c r="D806" s="73" t="s">
        <v>126</v>
      </c>
      <c r="E806" s="73" t="s">
        <v>1733</v>
      </c>
      <c r="F806" s="73" t="s">
        <v>1377</v>
      </c>
      <c r="G806" s="73" t="s">
        <v>13</v>
      </c>
      <c r="H806" s="73" t="s">
        <v>13</v>
      </c>
      <c r="I806" s="73" t="s">
        <v>13</v>
      </c>
      <c r="J806" s="73" t="s">
        <v>13</v>
      </c>
      <c r="K806" s="16" t="s">
        <v>13</v>
      </c>
      <c r="L806" s="16" t="s">
        <v>13</v>
      </c>
      <c r="M806" s="16" t="s">
        <v>13</v>
      </c>
      <c r="N806" s="16" t="s">
        <v>1758</v>
      </c>
      <c r="O806" s="73" t="s">
        <v>5373</v>
      </c>
    </row>
    <row r="807" spans="1:15" s="24" customFormat="1">
      <c r="A807" s="73" t="s">
        <v>1759</v>
      </c>
      <c r="B807" s="97">
        <v>41745</v>
      </c>
      <c r="C807" s="73"/>
      <c r="D807" s="73" t="s">
        <v>126</v>
      </c>
      <c r="E807" s="73" t="s">
        <v>1733</v>
      </c>
      <c r="F807" s="73" t="s">
        <v>1377</v>
      </c>
      <c r="G807" s="73" t="s">
        <v>13</v>
      </c>
      <c r="H807" s="73" t="s">
        <v>13</v>
      </c>
      <c r="I807" s="73" t="s">
        <v>13</v>
      </c>
      <c r="J807" s="73" t="s">
        <v>13</v>
      </c>
      <c r="K807" s="16" t="s">
        <v>13</v>
      </c>
      <c r="L807" s="16" t="s">
        <v>13</v>
      </c>
      <c r="M807" s="16" t="s">
        <v>13</v>
      </c>
      <c r="N807" s="16" t="s">
        <v>1760</v>
      </c>
      <c r="O807" s="73" t="s">
        <v>5373</v>
      </c>
    </row>
    <row r="808" spans="1:15" s="24" customFormat="1">
      <c r="A808" s="73" t="s">
        <v>1761</v>
      </c>
      <c r="B808" s="73"/>
      <c r="C808" s="73"/>
      <c r="D808" s="73" t="s">
        <v>126</v>
      </c>
      <c r="E808" s="73" t="s">
        <v>1733</v>
      </c>
      <c r="F808" s="73" t="s">
        <v>1388</v>
      </c>
      <c r="G808" s="73" t="s">
        <v>13</v>
      </c>
      <c r="H808" s="73" t="s">
        <v>13</v>
      </c>
      <c r="I808" s="73" t="s">
        <v>13</v>
      </c>
      <c r="J808" s="73" t="s">
        <v>13</v>
      </c>
      <c r="K808" s="16" t="s">
        <v>13</v>
      </c>
      <c r="L808" s="16" t="s">
        <v>13</v>
      </c>
      <c r="M808" s="16" t="s">
        <v>13</v>
      </c>
      <c r="N808" s="16" t="s">
        <v>1762</v>
      </c>
      <c r="O808" s="73" t="s">
        <v>5373</v>
      </c>
    </row>
    <row r="809" spans="1:15" s="24" customFormat="1">
      <c r="A809" s="73" t="s">
        <v>1763</v>
      </c>
      <c r="B809" s="73"/>
      <c r="C809" s="73"/>
      <c r="D809" s="73" t="s">
        <v>126</v>
      </c>
      <c r="E809" s="73" t="s">
        <v>1733</v>
      </c>
      <c r="F809" s="73" t="s">
        <v>1270</v>
      </c>
      <c r="G809" s="73" t="s">
        <v>1425</v>
      </c>
      <c r="H809" s="73" t="s">
        <v>1764</v>
      </c>
      <c r="I809" s="73" t="s">
        <v>13</v>
      </c>
      <c r="J809" s="73" t="s">
        <v>13</v>
      </c>
      <c r="K809" s="16" t="s">
        <v>13</v>
      </c>
      <c r="L809" s="16" t="s">
        <v>13</v>
      </c>
      <c r="M809" s="16" t="s">
        <v>13</v>
      </c>
      <c r="N809" s="16" t="s">
        <v>1765</v>
      </c>
      <c r="O809" s="73" t="s">
        <v>5373</v>
      </c>
    </row>
    <row r="810" spans="1:15" s="24" customFormat="1">
      <c r="A810" s="73" t="s">
        <v>1766</v>
      </c>
      <c r="B810" s="73"/>
      <c r="C810" s="73"/>
      <c r="D810" s="73" t="s">
        <v>126</v>
      </c>
      <c r="E810" s="73" t="s">
        <v>1767</v>
      </c>
      <c r="F810" s="73" t="s">
        <v>13</v>
      </c>
      <c r="G810" s="73" t="s">
        <v>13</v>
      </c>
      <c r="H810" s="73" t="s">
        <v>13</v>
      </c>
      <c r="I810" s="73" t="s">
        <v>13</v>
      </c>
      <c r="J810" s="73" t="s">
        <v>13</v>
      </c>
      <c r="K810" s="16" t="s">
        <v>13</v>
      </c>
      <c r="L810" s="16" t="s">
        <v>53</v>
      </c>
      <c r="M810" s="16" t="s">
        <v>13</v>
      </c>
      <c r="N810" s="16" t="s">
        <v>1768</v>
      </c>
      <c r="O810" s="73" t="s">
        <v>5373</v>
      </c>
    </row>
    <row r="811" spans="1:15" s="24" customFormat="1">
      <c r="A811" s="73" t="s">
        <v>1769</v>
      </c>
      <c r="B811" s="73"/>
      <c r="C811" s="73"/>
      <c r="D811" s="73" t="s">
        <v>126</v>
      </c>
      <c r="E811" s="73" t="s">
        <v>1767</v>
      </c>
      <c r="F811" s="73" t="s">
        <v>13</v>
      </c>
      <c r="G811" s="73" t="s">
        <v>13</v>
      </c>
      <c r="H811" s="73" t="s">
        <v>13</v>
      </c>
      <c r="I811" s="73" t="s">
        <v>13</v>
      </c>
      <c r="J811" s="73" t="s">
        <v>13</v>
      </c>
      <c r="K811" s="16" t="s">
        <v>13</v>
      </c>
      <c r="L811" s="16" t="s">
        <v>53</v>
      </c>
      <c r="M811" s="16" t="s">
        <v>13</v>
      </c>
      <c r="N811" s="16" t="s">
        <v>1391</v>
      </c>
      <c r="O811" s="73" t="s">
        <v>5373</v>
      </c>
    </row>
    <row r="812" spans="1:15" s="24" customFormat="1">
      <c r="A812" s="73" t="s">
        <v>1770</v>
      </c>
      <c r="B812" s="73"/>
      <c r="C812" s="73"/>
      <c r="D812" s="73" t="s">
        <v>126</v>
      </c>
      <c r="E812" s="73" t="s">
        <v>1767</v>
      </c>
      <c r="F812" s="73" t="s">
        <v>13</v>
      </c>
      <c r="G812" s="73" t="s">
        <v>13</v>
      </c>
      <c r="H812" s="73" t="s">
        <v>13</v>
      </c>
      <c r="I812" s="73" t="s">
        <v>13</v>
      </c>
      <c r="J812" s="73" t="s">
        <v>13</v>
      </c>
      <c r="K812" s="16" t="s">
        <v>13</v>
      </c>
      <c r="L812" s="16" t="s">
        <v>711</v>
      </c>
      <c r="M812" s="16" t="s">
        <v>13</v>
      </c>
      <c r="N812" s="16" t="s">
        <v>1771</v>
      </c>
      <c r="O812" s="73" t="s">
        <v>5373</v>
      </c>
    </row>
    <row r="813" spans="1:15" s="24" customFormat="1">
      <c r="A813" s="73" t="s">
        <v>1772</v>
      </c>
      <c r="B813" s="73"/>
      <c r="C813" s="73"/>
      <c r="D813" s="73" t="s">
        <v>126</v>
      </c>
      <c r="E813" s="73" t="s">
        <v>1767</v>
      </c>
      <c r="F813" s="73" t="s">
        <v>1773</v>
      </c>
      <c r="G813" s="73" t="s">
        <v>13</v>
      </c>
      <c r="H813" s="73" t="s">
        <v>13</v>
      </c>
      <c r="I813" s="73" t="s">
        <v>13</v>
      </c>
      <c r="J813" s="73" t="s">
        <v>13</v>
      </c>
      <c r="K813" s="16" t="s">
        <v>13</v>
      </c>
      <c r="L813" s="16" t="s">
        <v>53</v>
      </c>
      <c r="M813" s="16" t="s">
        <v>13</v>
      </c>
      <c r="N813" s="16" t="s">
        <v>1774</v>
      </c>
      <c r="O813" s="73" t="s">
        <v>5373</v>
      </c>
    </row>
    <row r="814" spans="1:15" s="24" customFormat="1">
      <c r="A814" s="73" t="s">
        <v>1775</v>
      </c>
      <c r="B814" s="73"/>
      <c r="C814" s="73"/>
      <c r="D814" s="73" t="s">
        <v>126</v>
      </c>
      <c r="E814" s="73" t="s">
        <v>1767</v>
      </c>
      <c r="F814" s="73" t="s">
        <v>1773</v>
      </c>
      <c r="G814" s="73" t="s">
        <v>13</v>
      </c>
      <c r="H814" s="73" t="s">
        <v>13</v>
      </c>
      <c r="I814" s="73" t="s">
        <v>13</v>
      </c>
      <c r="J814" s="73" t="s">
        <v>13</v>
      </c>
      <c r="K814" s="16" t="s">
        <v>13</v>
      </c>
      <c r="L814" s="16" t="s">
        <v>711</v>
      </c>
      <c r="M814" s="16" t="s">
        <v>13</v>
      </c>
      <c r="N814" s="16" t="s">
        <v>1776</v>
      </c>
      <c r="O814" s="73" t="s">
        <v>5373</v>
      </c>
    </row>
    <row r="815" spans="1:15" s="24" customFormat="1">
      <c r="A815" s="73" t="s">
        <v>1777</v>
      </c>
      <c r="B815" s="73"/>
      <c r="C815" s="73"/>
      <c r="D815" s="73" t="s">
        <v>126</v>
      </c>
      <c r="E815" s="73" t="s">
        <v>1778</v>
      </c>
      <c r="F815" s="73" t="s">
        <v>13</v>
      </c>
      <c r="G815" s="73" t="s">
        <v>13</v>
      </c>
      <c r="H815" s="73" t="s">
        <v>13</v>
      </c>
      <c r="I815" s="73" t="s">
        <v>13</v>
      </c>
      <c r="J815" s="73" t="s">
        <v>13</v>
      </c>
      <c r="K815" s="16" t="s">
        <v>13</v>
      </c>
      <c r="L815" s="16" t="s">
        <v>53</v>
      </c>
      <c r="M815" s="16" t="s">
        <v>13</v>
      </c>
      <c r="N815" s="16" t="s">
        <v>1779</v>
      </c>
      <c r="O815" s="73" t="s">
        <v>5373</v>
      </c>
    </row>
    <row r="816" spans="1:15" s="24" customFormat="1">
      <c r="A816" s="73" t="s">
        <v>1780</v>
      </c>
      <c r="B816" s="73"/>
      <c r="C816" s="73"/>
      <c r="D816" s="73" t="s">
        <v>126</v>
      </c>
      <c r="E816" s="73" t="s">
        <v>1781</v>
      </c>
      <c r="F816" s="73" t="s">
        <v>13</v>
      </c>
      <c r="G816" s="73" t="s">
        <v>13</v>
      </c>
      <c r="H816" s="73" t="s">
        <v>13</v>
      </c>
      <c r="I816" s="73" t="s">
        <v>13</v>
      </c>
      <c r="J816" s="73" t="s">
        <v>13</v>
      </c>
      <c r="K816" s="16" t="s">
        <v>13</v>
      </c>
      <c r="L816" s="16" t="s">
        <v>53</v>
      </c>
      <c r="M816" s="16" t="s">
        <v>13</v>
      </c>
      <c r="N816" s="16" t="s">
        <v>1782</v>
      </c>
      <c r="O816" s="73" t="s">
        <v>5373</v>
      </c>
    </row>
    <row r="817" spans="1:15" s="24" customFormat="1">
      <c r="A817" s="73" t="s">
        <v>1783</v>
      </c>
      <c r="B817" s="73"/>
      <c r="C817" s="73"/>
      <c r="D817" s="73" t="s">
        <v>126</v>
      </c>
      <c r="E817" s="73" t="s">
        <v>1784</v>
      </c>
      <c r="F817" s="73" t="s">
        <v>13</v>
      </c>
      <c r="G817" s="73" t="s">
        <v>13</v>
      </c>
      <c r="H817" s="73" t="s">
        <v>13</v>
      </c>
      <c r="I817" s="73" t="s">
        <v>13</v>
      </c>
      <c r="J817" s="73" t="s">
        <v>13</v>
      </c>
      <c r="K817" s="16" t="s">
        <v>13</v>
      </c>
      <c r="L817" s="16" t="s">
        <v>53</v>
      </c>
      <c r="M817" s="16" t="s">
        <v>13</v>
      </c>
      <c r="N817" s="16" t="s">
        <v>1779</v>
      </c>
      <c r="O817" s="73" t="s">
        <v>5373</v>
      </c>
    </row>
    <row r="818" spans="1:15" s="24" customFormat="1">
      <c r="A818" s="73" t="s">
        <v>1785</v>
      </c>
      <c r="B818" s="73"/>
      <c r="C818" s="73"/>
      <c r="D818" s="73" t="s">
        <v>126</v>
      </c>
      <c r="E818" s="73" t="s">
        <v>1786</v>
      </c>
      <c r="F818" s="73" t="s">
        <v>13</v>
      </c>
      <c r="G818" s="73" t="s">
        <v>13</v>
      </c>
      <c r="H818" s="73" t="s">
        <v>13</v>
      </c>
      <c r="I818" s="73" t="s">
        <v>13</v>
      </c>
      <c r="J818" s="73" t="s">
        <v>13</v>
      </c>
      <c r="K818" s="16" t="s">
        <v>13</v>
      </c>
      <c r="L818" s="16" t="s">
        <v>53</v>
      </c>
      <c r="M818" s="16" t="s">
        <v>13</v>
      </c>
      <c r="N818" s="16" t="s">
        <v>1779</v>
      </c>
      <c r="O818" s="73" t="s">
        <v>5373</v>
      </c>
    </row>
    <row r="819" spans="1:15" s="24" customFormat="1">
      <c r="A819" s="73" t="s">
        <v>1787</v>
      </c>
      <c r="B819" s="73"/>
      <c r="C819" s="73"/>
      <c r="D819" s="73" t="s">
        <v>126</v>
      </c>
      <c r="E819" s="73" t="s">
        <v>1788</v>
      </c>
      <c r="F819" s="73" t="s">
        <v>13</v>
      </c>
      <c r="G819" s="73" t="s">
        <v>13</v>
      </c>
      <c r="H819" s="73" t="s">
        <v>13</v>
      </c>
      <c r="I819" s="73" t="s">
        <v>13</v>
      </c>
      <c r="J819" s="73" t="s">
        <v>13</v>
      </c>
      <c r="K819" s="16" t="s">
        <v>13</v>
      </c>
      <c r="L819" s="16" t="s">
        <v>53</v>
      </c>
      <c r="M819" s="16" t="s">
        <v>13</v>
      </c>
      <c r="N819" s="16" t="s">
        <v>1789</v>
      </c>
      <c r="O819" s="73" t="s">
        <v>5373</v>
      </c>
    </row>
    <row r="820" spans="1:15" s="24" customFormat="1">
      <c r="A820" s="73" t="s">
        <v>1790</v>
      </c>
      <c r="B820" s="73"/>
      <c r="C820" s="73"/>
      <c r="D820" s="73" t="s">
        <v>126</v>
      </c>
      <c r="E820" s="73" t="s">
        <v>1788</v>
      </c>
      <c r="F820" s="73" t="s">
        <v>13</v>
      </c>
      <c r="G820" s="73" t="s">
        <v>13</v>
      </c>
      <c r="H820" s="73" t="s">
        <v>13</v>
      </c>
      <c r="I820" s="73" t="s">
        <v>13</v>
      </c>
      <c r="J820" s="73" t="s">
        <v>13</v>
      </c>
      <c r="K820" s="16" t="s">
        <v>13</v>
      </c>
      <c r="L820" s="16" t="s">
        <v>53</v>
      </c>
      <c r="M820" s="16" t="s">
        <v>13</v>
      </c>
      <c r="N820" s="16" t="s">
        <v>1495</v>
      </c>
      <c r="O820" s="73" t="s">
        <v>5373</v>
      </c>
    </row>
    <row r="821" spans="1:15" s="24" customFormat="1">
      <c r="A821" s="73" t="s">
        <v>1791</v>
      </c>
      <c r="B821" s="73"/>
      <c r="C821" s="73"/>
      <c r="D821" s="73" t="s">
        <v>126</v>
      </c>
      <c r="E821" s="73" t="s">
        <v>1792</v>
      </c>
      <c r="F821" s="73" t="s">
        <v>13</v>
      </c>
      <c r="G821" s="73" t="s">
        <v>13</v>
      </c>
      <c r="H821" s="73" t="s">
        <v>13</v>
      </c>
      <c r="I821" s="73" t="s">
        <v>13</v>
      </c>
      <c r="J821" s="73" t="s">
        <v>13</v>
      </c>
      <c r="K821" s="16" t="s">
        <v>13</v>
      </c>
      <c r="L821" s="16" t="s">
        <v>53</v>
      </c>
      <c r="M821" s="16" t="s">
        <v>13</v>
      </c>
      <c r="N821" s="16" t="s">
        <v>1793</v>
      </c>
      <c r="O821" s="73" t="s">
        <v>5373</v>
      </c>
    </row>
    <row r="822" spans="1:15" s="24" customFormat="1">
      <c r="A822" s="73" t="s">
        <v>1794</v>
      </c>
      <c r="B822" s="73"/>
      <c r="C822" s="73"/>
      <c r="D822" s="73" t="s">
        <v>126</v>
      </c>
      <c r="E822" s="73" t="s">
        <v>1792</v>
      </c>
      <c r="F822" s="73" t="s">
        <v>13</v>
      </c>
      <c r="G822" s="73" t="s">
        <v>13</v>
      </c>
      <c r="H822" s="73" t="s">
        <v>13</v>
      </c>
      <c r="I822" s="73" t="s">
        <v>13</v>
      </c>
      <c r="J822" s="73" t="s">
        <v>13</v>
      </c>
      <c r="K822" s="16" t="s">
        <v>13</v>
      </c>
      <c r="L822" s="16" t="s">
        <v>53</v>
      </c>
      <c r="M822" s="16" t="s">
        <v>13</v>
      </c>
      <c r="N822" s="16" t="s">
        <v>1795</v>
      </c>
      <c r="O822" s="73" t="s">
        <v>5373</v>
      </c>
    </row>
    <row r="823" spans="1:15" s="24" customFormat="1">
      <c r="A823" s="73" t="s">
        <v>1796</v>
      </c>
      <c r="B823" s="73"/>
      <c r="C823" s="73"/>
      <c r="D823" s="73" t="s">
        <v>126</v>
      </c>
      <c r="E823" s="73" t="s">
        <v>1792</v>
      </c>
      <c r="F823" s="73" t="s">
        <v>13</v>
      </c>
      <c r="G823" s="73" t="s">
        <v>13</v>
      </c>
      <c r="H823" s="73" t="s">
        <v>13</v>
      </c>
      <c r="I823" s="73" t="s">
        <v>13</v>
      </c>
      <c r="J823" s="73" t="s">
        <v>13</v>
      </c>
      <c r="K823" s="16" t="s">
        <v>13</v>
      </c>
      <c r="L823" s="16" t="s">
        <v>53</v>
      </c>
      <c r="M823" s="16" t="s">
        <v>13</v>
      </c>
      <c r="N823" s="16" t="s">
        <v>1797</v>
      </c>
      <c r="O823" s="73" t="s">
        <v>5373</v>
      </c>
    </row>
    <row r="824" spans="1:15" s="24" customFormat="1">
      <c r="A824" s="73" t="s">
        <v>1798</v>
      </c>
      <c r="B824" s="73"/>
      <c r="C824" s="73"/>
      <c r="D824" s="73" t="s">
        <v>126</v>
      </c>
      <c r="E824" s="73" t="s">
        <v>1792</v>
      </c>
      <c r="F824" s="73" t="s">
        <v>13</v>
      </c>
      <c r="G824" s="73" t="s">
        <v>13</v>
      </c>
      <c r="H824" s="73" t="s">
        <v>13</v>
      </c>
      <c r="I824" s="73" t="s">
        <v>13</v>
      </c>
      <c r="J824" s="73" t="s">
        <v>13</v>
      </c>
      <c r="K824" s="16" t="s">
        <v>13</v>
      </c>
      <c r="L824" s="16" t="s">
        <v>53</v>
      </c>
      <c r="M824" s="16" t="s">
        <v>13</v>
      </c>
      <c r="N824" s="16" t="s">
        <v>1799</v>
      </c>
      <c r="O824" s="73" t="s">
        <v>5373</v>
      </c>
    </row>
    <row r="825" spans="1:15" s="24" customFormat="1">
      <c r="A825" s="73" t="s">
        <v>1800</v>
      </c>
      <c r="B825" s="73"/>
      <c r="C825" s="73"/>
      <c r="D825" s="73" t="s">
        <v>126</v>
      </c>
      <c r="E825" s="73" t="s">
        <v>1792</v>
      </c>
      <c r="F825" s="73" t="s">
        <v>13</v>
      </c>
      <c r="G825" s="73" t="s">
        <v>13</v>
      </c>
      <c r="H825" s="73" t="s">
        <v>13</v>
      </c>
      <c r="I825" s="73" t="s">
        <v>13</v>
      </c>
      <c r="J825" s="73" t="s">
        <v>13</v>
      </c>
      <c r="K825" s="16" t="s">
        <v>13</v>
      </c>
      <c r="L825" s="16" t="s">
        <v>53</v>
      </c>
      <c r="M825" s="16" t="s">
        <v>13</v>
      </c>
      <c r="N825" s="16" t="s">
        <v>1801</v>
      </c>
      <c r="O825" s="73" t="s">
        <v>5373</v>
      </c>
    </row>
    <row r="826" spans="1:15" s="24" customFormat="1">
      <c r="A826" s="73" t="s">
        <v>1802</v>
      </c>
      <c r="B826" s="73"/>
      <c r="C826" s="73"/>
      <c r="D826" s="73" t="s">
        <v>126</v>
      </c>
      <c r="E826" s="73" t="s">
        <v>1792</v>
      </c>
      <c r="F826" s="73" t="s">
        <v>13</v>
      </c>
      <c r="G826" s="73" t="s">
        <v>13</v>
      </c>
      <c r="H826" s="73" t="s">
        <v>13</v>
      </c>
      <c r="I826" s="73" t="s">
        <v>13</v>
      </c>
      <c r="J826" s="73" t="s">
        <v>13</v>
      </c>
      <c r="K826" s="16" t="s">
        <v>13</v>
      </c>
      <c r="L826" s="16" t="s">
        <v>53</v>
      </c>
      <c r="M826" s="16" t="s">
        <v>13</v>
      </c>
      <c r="N826" s="16" t="s">
        <v>1803</v>
      </c>
      <c r="O826" s="73" t="s">
        <v>5373</v>
      </c>
    </row>
    <row r="827" spans="1:15" s="24" customFormat="1">
      <c r="A827" s="73" t="s">
        <v>1804</v>
      </c>
      <c r="B827" s="73"/>
      <c r="C827" s="73"/>
      <c r="D827" s="73" t="s">
        <v>126</v>
      </c>
      <c r="E827" s="73" t="s">
        <v>1792</v>
      </c>
      <c r="F827" s="73" t="s">
        <v>13</v>
      </c>
      <c r="G827" s="73" t="s">
        <v>13</v>
      </c>
      <c r="H827" s="73" t="s">
        <v>13</v>
      </c>
      <c r="I827" s="73" t="s">
        <v>13</v>
      </c>
      <c r="J827" s="73" t="s">
        <v>13</v>
      </c>
      <c r="K827" s="16" t="s">
        <v>13</v>
      </c>
      <c r="L827" s="16" t="s">
        <v>53</v>
      </c>
      <c r="M827" s="16" t="s">
        <v>13</v>
      </c>
      <c r="N827" s="16" t="s">
        <v>1805</v>
      </c>
      <c r="O827" s="73" t="s">
        <v>5373</v>
      </c>
    </row>
    <row r="828" spans="1:15" s="24" customFormat="1">
      <c r="A828" s="73" t="s">
        <v>1806</v>
      </c>
      <c r="B828" s="73"/>
      <c r="C828" s="73"/>
      <c r="D828" s="73" t="s">
        <v>126</v>
      </c>
      <c r="E828" s="73" t="s">
        <v>1792</v>
      </c>
      <c r="F828" s="73" t="s">
        <v>13</v>
      </c>
      <c r="G828" s="73" t="s">
        <v>13</v>
      </c>
      <c r="H828" s="73" t="s">
        <v>13</v>
      </c>
      <c r="I828" s="73" t="s">
        <v>13</v>
      </c>
      <c r="J828" s="73" t="s">
        <v>13</v>
      </c>
      <c r="K828" s="16" t="s">
        <v>13</v>
      </c>
      <c r="L828" s="16" t="s">
        <v>53</v>
      </c>
      <c r="M828" s="16" t="s">
        <v>13</v>
      </c>
      <c r="N828" s="16" t="s">
        <v>1807</v>
      </c>
      <c r="O828" s="73" t="s">
        <v>5373</v>
      </c>
    </row>
    <row r="829" spans="1:15" s="24" customFormat="1">
      <c r="A829" s="73" t="s">
        <v>1809</v>
      </c>
      <c r="B829" s="73"/>
      <c r="C829" s="73"/>
      <c r="D829" s="73" t="s">
        <v>126</v>
      </c>
      <c r="E829" s="73" t="s">
        <v>1808</v>
      </c>
      <c r="F829" s="73" t="s">
        <v>13</v>
      </c>
      <c r="G829" s="73" t="s">
        <v>13</v>
      </c>
      <c r="H829" s="73" t="s">
        <v>13</v>
      </c>
      <c r="I829" s="73" t="s">
        <v>13</v>
      </c>
      <c r="J829" s="73" t="s">
        <v>13</v>
      </c>
      <c r="K829" s="16" t="s">
        <v>13</v>
      </c>
      <c r="L829" s="16" t="s">
        <v>1810</v>
      </c>
      <c r="M829" s="16" t="s">
        <v>13</v>
      </c>
      <c r="N829" s="16" t="s">
        <v>1811</v>
      </c>
      <c r="O829" s="73" t="s">
        <v>5373</v>
      </c>
    </row>
    <row r="830" spans="1:15" s="24" customFormat="1">
      <c r="A830" s="73" t="s">
        <v>1812</v>
      </c>
      <c r="B830" s="73"/>
      <c r="C830" s="73"/>
      <c r="D830" s="73" t="s">
        <v>126</v>
      </c>
      <c r="E830" s="73" t="s">
        <v>1808</v>
      </c>
      <c r="F830" s="73" t="s">
        <v>13</v>
      </c>
      <c r="G830" s="73" t="s">
        <v>13</v>
      </c>
      <c r="H830" s="73" t="s">
        <v>13</v>
      </c>
      <c r="I830" s="73" t="s">
        <v>13</v>
      </c>
      <c r="J830" s="73" t="s">
        <v>13</v>
      </c>
      <c r="K830" s="16" t="s">
        <v>13</v>
      </c>
      <c r="L830" s="16" t="s">
        <v>1138</v>
      </c>
      <c r="M830" s="16" t="s">
        <v>13</v>
      </c>
      <c r="N830" s="16" t="s">
        <v>1813</v>
      </c>
      <c r="O830" s="73" t="s">
        <v>5373</v>
      </c>
    </row>
    <row r="831" spans="1:15" s="24" customFormat="1">
      <c r="A831" s="73" t="s">
        <v>1814</v>
      </c>
      <c r="B831" s="73"/>
      <c r="C831" s="73"/>
      <c r="D831" s="73" t="s">
        <v>126</v>
      </c>
      <c r="E831" s="73" t="s">
        <v>1808</v>
      </c>
      <c r="F831" s="73" t="s">
        <v>13</v>
      </c>
      <c r="G831" s="73" t="s">
        <v>13</v>
      </c>
      <c r="H831" s="73" t="s">
        <v>13</v>
      </c>
      <c r="I831" s="73" t="s">
        <v>13</v>
      </c>
      <c r="J831" s="73" t="s">
        <v>13</v>
      </c>
      <c r="K831" s="16" t="s">
        <v>13</v>
      </c>
      <c r="L831" s="16" t="s">
        <v>1480</v>
      </c>
      <c r="M831" s="16" t="s">
        <v>13</v>
      </c>
      <c r="N831" s="16" t="s">
        <v>1815</v>
      </c>
      <c r="O831" s="73" t="s">
        <v>5373</v>
      </c>
    </row>
    <row r="832" spans="1:15" s="24" customFormat="1">
      <c r="A832" s="73" t="s">
        <v>1816</v>
      </c>
      <c r="B832" s="97">
        <v>42256</v>
      </c>
      <c r="C832" s="73"/>
      <c r="D832" s="73" t="s">
        <v>126</v>
      </c>
      <c r="E832" s="73" t="s">
        <v>1808</v>
      </c>
      <c r="F832" s="73" t="s">
        <v>13</v>
      </c>
      <c r="G832" s="73" t="s">
        <v>13</v>
      </c>
      <c r="H832" s="73" t="s">
        <v>13</v>
      </c>
      <c r="I832" s="73" t="s">
        <v>13</v>
      </c>
      <c r="J832" s="73" t="s">
        <v>13</v>
      </c>
      <c r="K832" s="16" t="s">
        <v>13</v>
      </c>
      <c r="L832" s="16" t="s">
        <v>32</v>
      </c>
      <c r="M832" s="16" t="s">
        <v>13</v>
      </c>
      <c r="N832" s="16" t="s">
        <v>1817</v>
      </c>
      <c r="O832" s="73" t="s">
        <v>5373</v>
      </c>
    </row>
    <row r="833" spans="1:15" s="24" customFormat="1">
      <c r="A833" s="73" t="s">
        <v>1818</v>
      </c>
      <c r="B833" s="73"/>
      <c r="C833" s="73"/>
      <c r="D833" s="73" t="s">
        <v>126</v>
      </c>
      <c r="E833" s="73" t="s">
        <v>1808</v>
      </c>
      <c r="F833" s="73" t="s">
        <v>13</v>
      </c>
      <c r="G833" s="73" t="s">
        <v>13</v>
      </c>
      <c r="H833" s="73" t="s">
        <v>13</v>
      </c>
      <c r="I833" s="73" t="s">
        <v>13</v>
      </c>
      <c r="J833" s="73" t="s">
        <v>13</v>
      </c>
      <c r="K833" s="16" t="s">
        <v>13</v>
      </c>
      <c r="L833" s="16" t="s">
        <v>1819</v>
      </c>
      <c r="M833" s="16" t="s">
        <v>13</v>
      </c>
      <c r="N833" s="16" t="s">
        <v>1820</v>
      </c>
      <c r="O833" s="73" t="s">
        <v>5373</v>
      </c>
    </row>
    <row r="834" spans="1:15" s="24" customFormat="1">
      <c r="A834" s="73" t="s">
        <v>1821</v>
      </c>
      <c r="B834" s="73"/>
      <c r="C834" s="73"/>
      <c r="D834" s="73" t="s">
        <v>126</v>
      </c>
      <c r="E834" s="73" t="s">
        <v>1808</v>
      </c>
      <c r="F834" s="73" t="s">
        <v>13</v>
      </c>
      <c r="G834" s="73" t="s">
        <v>13</v>
      </c>
      <c r="H834" s="73" t="s">
        <v>13</v>
      </c>
      <c r="I834" s="73" t="s">
        <v>13</v>
      </c>
      <c r="J834" s="73" t="s">
        <v>13</v>
      </c>
      <c r="K834" s="16" t="s">
        <v>13</v>
      </c>
      <c r="L834" s="16" t="s">
        <v>1822</v>
      </c>
      <c r="M834" s="16" t="s">
        <v>13</v>
      </c>
      <c r="N834" s="16" t="s">
        <v>1823</v>
      </c>
      <c r="O834" s="73" t="s">
        <v>5373</v>
      </c>
    </row>
    <row r="835" spans="1:15" s="24" customFormat="1">
      <c r="A835" s="73" t="s">
        <v>1824</v>
      </c>
      <c r="B835" s="73"/>
      <c r="C835" s="73"/>
      <c r="D835" s="73" t="s">
        <v>126</v>
      </c>
      <c r="E835" s="73" t="s">
        <v>1808</v>
      </c>
      <c r="F835" s="73" t="s">
        <v>13</v>
      </c>
      <c r="G835" s="73" t="s">
        <v>13</v>
      </c>
      <c r="H835" s="73" t="s">
        <v>13</v>
      </c>
      <c r="I835" s="73" t="s">
        <v>13</v>
      </c>
      <c r="J835" s="73" t="s">
        <v>13</v>
      </c>
      <c r="K835" s="16" t="s">
        <v>13</v>
      </c>
      <c r="L835" s="16" t="s">
        <v>1457</v>
      </c>
      <c r="M835" s="16" t="s">
        <v>13</v>
      </c>
      <c r="N835" s="16" t="s">
        <v>1825</v>
      </c>
      <c r="O835" s="73" t="s">
        <v>5373</v>
      </c>
    </row>
    <row r="836" spans="1:15" s="24" customFormat="1">
      <c r="A836" s="73" t="s">
        <v>1826</v>
      </c>
      <c r="B836" s="73"/>
      <c r="C836" s="73"/>
      <c r="D836" s="73" t="s">
        <v>126</v>
      </c>
      <c r="E836" s="73" t="s">
        <v>1808</v>
      </c>
      <c r="F836" s="73" t="s">
        <v>13</v>
      </c>
      <c r="G836" s="73" t="s">
        <v>13</v>
      </c>
      <c r="H836" s="73" t="s">
        <v>13</v>
      </c>
      <c r="I836" s="73" t="s">
        <v>13</v>
      </c>
      <c r="J836" s="73" t="s">
        <v>13</v>
      </c>
      <c r="K836" s="16" t="s">
        <v>13</v>
      </c>
      <c r="L836" s="16" t="s">
        <v>1827</v>
      </c>
      <c r="M836" s="16" t="s">
        <v>13</v>
      </c>
      <c r="N836" s="16" t="s">
        <v>1828</v>
      </c>
      <c r="O836" s="73" t="s">
        <v>5373</v>
      </c>
    </row>
    <row r="837" spans="1:15" s="24" customFormat="1">
      <c r="A837" s="73" t="s">
        <v>1829</v>
      </c>
      <c r="B837" s="73"/>
      <c r="C837" s="73"/>
      <c r="D837" s="73" t="s">
        <v>126</v>
      </c>
      <c r="E837" s="73" t="s">
        <v>1808</v>
      </c>
      <c r="F837" s="73" t="s">
        <v>13</v>
      </c>
      <c r="G837" s="73" t="s">
        <v>13</v>
      </c>
      <c r="H837" s="73" t="s">
        <v>13</v>
      </c>
      <c r="I837" s="73" t="s">
        <v>13</v>
      </c>
      <c r="J837" s="73" t="s">
        <v>13</v>
      </c>
      <c r="K837" s="16" t="s">
        <v>13</v>
      </c>
      <c r="L837" s="16" t="s">
        <v>1240</v>
      </c>
      <c r="M837" s="16" t="s">
        <v>13</v>
      </c>
      <c r="N837" s="16" t="s">
        <v>1830</v>
      </c>
      <c r="O837" s="73" t="s">
        <v>5373</v>
      </c>
    </row>
    <row r="838" spans="1:15" s="24" customFormat="1">
      <c r="A838" s="73" t="s">
        <v>1831</v>
      </c>
      <c r="B838" s="73"/>
      <c r="C838" s="73"/>
      <c r="D838" s="73" t="s">
        <v>126</v>
      </c>
      <c r="E838" s="73" t="s">
        <v>1808</v>
      </c>
      <c r="F838" s="73" t="s">
        <v>13</v>
      </c>
      <c r="G838" s="73" t="s">
        <v>13</v>
      </c>
      <c r="H838" s="73" t="s">
        <v>13</v>
      </c>
      <c r="I838" s="73" t="s">
        <v>13</v>
      </c>
      <c r="J838" s="73" t="s">
        <v>13</v>
      </c>
      <c r="K838" s="16" t="s">
        <v>13</v>
      </c>
      <c r="L838" s="16" t="s">
        <v>1832</v>
      </c>
      <c r="M838" s="16" t="s">
        <v>13</v>
      </c>
      <c r="N838" s="16" t="s">
        <v>1833</v>
      </c>
      <c r="O838" s="73" t="s">
        <v>5373</v>
      </c>
    </row>
    <row r="839" spans="1:15" s="24" customFormat="1">
      <c r="A839" s="73" t="s">
        <v>1834</v>
      </c>
      <c r="B839" s="73"/>
      <c r="C839" s="73"/>
      <c r="D839" s="73" t="s">
        <v>126</v>
      </c>
      <c r="E839" s="73" t="s">
        <v>1835</v>
      </c>
      <c r="F839" s="73" t="s">
        <v>13</v>
      </c>
      <c r="G839" s="73" t="s">
        <v>13</v>
      </c>
      <c r="H839" s="73" t="s">
        <v>13</v>
      </c>
      <c r="I839" s="73" t="s">
        <v>13</v>
      </c>
      <c r="J839" s="73" t="s">
        <v>13</v>
      </c>
      <c r="K839" s="16" t="s">
        <v>13</v>
      </c>
      <c r="L839" s="16" t="s">
        <v>1734</v>
      </c>
      <c r="M839" s="16" t="s">
        <v>13</v>
      </c>
      <c r="N839" s="16" t="s">
        <v>1836</v>
      </c>
      <c r="O839" s="73" t="s">
        <v>5373</v>
      </c>
    </row>
    <row r="840" spans="1:15" s="24" customFormat="1">
      <c r="A840" s="73" t="s">
        <v>1837</v>
      </c>
      <c r="B840" s="97">
        <v>42439</v>
      </c>
      <c r="C840" s="73"/>
      <c r="D840" s="73" t="s">
        <v>126</v>
      </c>
      <c r="E840" s="73" t="s">
        <v>1835</v>
      </c>
      <c r="F840" s="73" t="s">
        <v>59</v>
      </c>
      <c r="G840" s="73" t="s">
        <v>13</v>
      </c>
      <c r="H840" s="73" t="s">
        <v>13</v>
      </c>
      <c r="I840" s="73" t="s">
        <v>13</v>
      </c>
      <c r="J840" s="73" t="s">
        <v>13</v>
      </c>
      <c r="K840" s="16" t="s">
        <v>13</v>
      </c>
      <c r="L840" s="16" t="s">
        <v>13</v>
      </c>
      <c r="M840" s="16" t="s">
        <v>13</v>
      </c>
      <c r="N840" s="16" t="s">
        <v>1838</v>
      </c>
      <c r="O840" s="73" t="s">
        <v>5373</v>
      </c>
    </row>
    <row r="841" spans="1:15" s="24" customFormat="1">
      <c r="A841" s="73" t="s">
        <v>1839</v>
      </c>
      <c r="B841" s="73"/>
      <c r="C841" s="73"/>
      <c r="D841" s="73" t="s">
        <v>126</v>
      </c>
      <c r="E841" s="73" t="s">
        <v>1835</v>
      </c>
      <c r="F841" s="73" t="s">
        <v>1254</v>
      </c>
      <c r="G841" s="73" t="s">
        <v>1313</v>
      </c>
      <c r="H841" s="73" t="s">
        <v>1320</v>
      </c>
      <c r="I841" s="73" t="s">
        <v>1327</v>
      </c>
      <c r="J841" s="73" t="s">
        <v>13</v>
      </c>
      <c r="K841" s="16" t="s">
        <v>13</v>
      </c>
      <c r="L841" s="16" t="s">
        <v>13</v>
      </c>
      <c r="M841" s="16" t="s">
        <v>13</v>
      </c>
      <c r="N841" s="16" t="s">
        <v>1840</v>
      </c>
      <c r="O841" s="73" t="s">
        <v>5373</v>
      </c>
    </row>
    <row r="842" spans="1:15" s="24" customFormat="1">
      <c r="A842" s="73" t="s">
        <v>1841</v>
      </c>
      <c r="B842" s="73"/>
      <c r="C842" s="73"/>
      <c r="D842" s="73" t="s">
        <v>126</v>
      </c>
      <c r="E842" s="73" t="s">
        <v>1835</v>
      </c>
      <c r="F842" s="73" t="s">
        <v>1254</v>
      </c>
      <c r="G842" s="73" t="s">
        <v>1313</v>
      </c>
      <c r="H842" s="73" t="s">
        <v>1320</v>
      </c>
      <c r="I842" s="73" t="s">
        <v>1327</v>
      </c>
      <c r="J842" s="73" t="s">
        <v>13</v>
      </c>
      <c r="K842" s="16" t="s">
        <v>13</v>
      </c>
      <c r="L842" s="16" t="s">
        <v>13</v>
      </c>
      <c r="M842" s="16" t="s">
        <v>13</v>
      </c>
      <c r="N842" s="16" t="s">
        <v>1842</v>
      </c>
      <c r="O842" s="73" t="s">
        <v>5373</v>
      </c>
    </row>
    <row r="843" spans="1:15" s="24" customFormat="1">
      <c r="A843" s="73" t="s">
        <v>1843</v>
      </c>
      <c r="B843" s="73"/>
      <c r="C843" s="73"/>
      <c r="D843" s="73" t="s">
        <v>126</v>
      </c>
      <c r="E843" s="73" t="s">
        <v>1835</v>
      </c>
      <c r="F843" s="73" t="s">
        <v>1254</v>
      </c>
      <c r="G843" s="73" t="s">
        <v>1313</v>
      </c>
      <c r="H843" s="73" t="s">
        <v>1320</v>
      </c>
      <c r="I843" s="73" t="s">
        <v>1327</v>
      </c>
      <c r="J843" s="73" t="s">
        <v>13</v>
      </c>
      <c r="K843" s="16" t="s">
        <v>13</v>
      </c>
      <c r="L843" s="16" t="s">
        <v>13</v>
      </c>
      <c r="M843" s="16" t="s">
        <v>13</v>
      </c>
      <c r="N843" s="16" t="s">
        <v>1844</v>
      </c>
      <c r="O843" s="73" t="s">
        <v>5373</v>
      </c>
    </row>
    <row r="844" spans="1:15" s="24" customFormat="1">
      <c r="A844" s="73" t="s">
        <v>1845</v>
      </c>
      <c r="B844" s="73"/>
      <c r="C844" s="73"/>
      <c r="D844" s="73" t="s">
        <v>126</v>
      </c>
      <c r="E844" s="73" t="s">
        <v>1835</v>
      </c>
      <c r="F844" s="73" t="s">
        <v>1388</v>
      </c>
      <c r="G844" s="73" t="s">
        <v>13</v>
      </c>
      <c r="H844" s="73" t="s">
        <v>13</v>
      </c>
      <c r="I844" s="73" t="s">
        <v>13</v>
      </c>
      <c r="J844" s="73" t="s">
        <v>13</v>
      </c>
      <c r="K844" s="16" t="s">
        <v>13</v>
      </c>
      <c r="L844" s="16" t="s">
        <v>13</v>
      </c>
      <c r="M844" s="16" t="s">
        <v>13</v>
      </c>
      <c r="N844" s="16" t="s">
        <v>1846</v>
      </c>
      <c r="O844" s="73" t="s">
        <v>5373</v>
      </c>
    </row>
    <row r="845" spans="1:15" s="24" customFormat="1">
      <c r="A845" s="73" t="s">
        <v>1847</v>
      </c>
      <c r="B845" s="97">
        <v>41745</v>
      </c>
      <c r="C845" s="73"/>
      <c r="D845" s="73" t="s">
        <v>126</v>
      </c>
      <c r="E845" s="73" t="s">
        <v>1835</v>
      </c>
      <c r="F845" s="73" t="s">
        <v>1451</v>
      </c>
      <c r="G845" s="73" t="s">
        <v>13</v>
      </c>
      <c r="H845" s="73" t="s">
        <v>13</v>
      </c>
      <c r="I845" s="73" t="s">
        <v>13</v>
      </c>
      <c r="J845" s="73" t="s">
        <v>13</v>
      </c>
      <c r="K845" s="16" t="s">
        <v>13</v>
      </c>
      <c r="L845" s="16" t="s">
        <v>13</v>
      </c>
      <c r="M845" s="16" t="s">
        <v>13</v>
      </c>
      <c r="N845" s="16" t="s">
        <v>1848</v>
      </c>
      <c r="O845" s="73" t="s">
        <v>5373</v>
      </c>
    </row>
    <row r="846" spans="1:15" s="24" customFormat="1">
      <c r="A846" s="73" t="s">
        <v>1849</v>
      </c>
      <c r="B846" s="73"/>
      <c r="C846" s="73"/>
      <c r="D846" s="73" t="s">
        <v>126</v>
      </c>
      <c r="E846" s="73" t="s">
        <v>1835</v>
      </c>
      <c r="F846" s="73" t="s">
        <v>1451</v>
      </c>
      <c r="G846" s="73" t="s">
        <v>13</v>
      </c>
      <c r="H846" s="73" t="s">
        <v>13</v>
      </c>
      <c r="I846" s="73" t="s">
        <v>13</v>
      </c>
      <c r="J846" s="73" t="s">
        <v>13</v>
      </c>
      <c r="K846" s="16" t="s">
        <v>13</v>
      </c>
      <c r="L846" s="16" t="s">
        <v>13</v>
      </c>
      <c r="M846" s="16" t="s">
        <v>13</v>
      </c>
      <c r="N846" s="16" t="s">
        <v>1850</v>
      </c>
      <c r="O846" s="73" t="s">
        <v>5373</v>
      </c>
    </row>
    <row r="847" spans="1:15" s="24" customFormat="1">
      <c r="A847" s="73" t="s">
        <v>1851</v>
      </c>
      <c r="B847" s="97">
        <v>41813</v>
      </c>
      <c r="C847" s="73"/>
      <c r="D847" s="73" t="s">
        <v>126</v>
      </c>
      <c r="E847" s="73" t="s">
        <v>1835</v>
      </c>
      <c r="F847" s="73" t="s">
        <v>1451</v>
      </c>
      <c r="G847" s="73" t="s">
        <v>13</v>
      </c>
      <c r="H847" s="73" t="s">
        <v>13</v>
      </c>
      <c r="I847" s="73" t="s">
        <v>13</v>
      </c>
      <c r="J847" s="73" t="s">
        <v>13</v>
      </c>
      <c r="K847" s="16" t="s">
        <v>13</v>
      </c>
      <c r="L847" s="16" t="s">
        <v>13</v>
      </c>
      <c r="M847" s="16" t="s">
        <v>13</v>
      </c>
      <c r="N847" s="16" t="s">
        <v>1852</v>
      </c>
      <c r="O847" s="73" t="s">
        <v>5373</v>
      </c>
    </row>
    <row r="848" spans="1:15" s="24" customFormat="1">
      <c r="A848" s="73" t="s">
        <v>1853</v>
      </c>
      <c r="B848" s="97">
        <v>41813</v>
      </c>
      <c r="C848" s="73"/>
      <c r="D848" s="73" t="s">
        <v>126</v>
      </c>
      <c r="E848" s="73" t="s">
        <v>1835</v>
      </c>
      <c r="F848" s="73" t="s">
        <v>1451</v>
      </c>
      <c r="G848" s="73" t="s">
        <v>13</v>
      </c>
      <c r="H848" s="73" t="s">
        <v>13</v>
      </c>
      <c r="I848" s="73" t="s">
        <v>13</v>
      </c>
      <c r="J848" s="73" t="s">
        <v>13</v>
      </c>
      <c r="K848" s="16" t="s">
        <v>13</v>
      </c>
      <c r="L848" s="16" t="s">
        <v>13</v>
      </c>
      <c r="M848" s="16" t="s">
        <v>13</v>
      </c>
      <c r="N848" s="16" t="s">
        <v>1854</v>
      </c>
      <c r="O848" s="73" t="s">
        <v>5373</v>
      </c>
    </row>
    <row r="849" spans="1:15" s="24" customFormat="1">
      <c r="A849" s="73" t="s">
        <v>1855</v>
      </c>
      <c r="B849" s="73"/>
      <c r="C849" s="73"/>
      <c r="D849" s="73" t="s">
        <v>126</v>
      </c>
      <c r="E849" s="73" t="s">
        <v>1835</v>
      </c>
      <c r="F849" s="73" t="s">
        <v>1451</v>
      </c>
      <c r="G849" s="73" t="s">
        <v>13</v>
      </c>
      <c r="H849" s="73" t="s">
        <v>13</v>
      </c>
      <c r="I849" s="73" t="s">
        <v>13</v>
      </c>
      <c r="J849" s="73" t="s">
        <v>13</v>
      </c>
      <c r="K849" s="16" t="s">
        <v>13</v>
      </c>
      <c r="L849" s="16" t="s">
        <v>13</v>
      </c>
      <c r="M849" s="16" t="s">
        <v>13</v>
      </c>
      <c r="N849" s="16" t="s">
        <v>1856</v>
      </c>
      <c r="O849" s="73" t="s">
        <v>5373</v>
      </c>
    </row>
    <row r="850" spans="1:15" s="24" customFormat="1">
      <c r="A850" s="73" t="s">
        <v>1857</v>
      </c>
      <c r="B850" s="97">
        <v>41813</v>
      </c>
      <c r="C850" s="73"/>
      <c r="D850" s="73" t="s">
        <v>126</v>
      </c>
      <c r="E850" s="73" t="s">
        <v>1835</v>
      </c>
      <c r="F850" s="73" t="s">
        <v>1451</v>
      </c>
      <c r="G850" s="73" t="s">
        <v>13</v>
      </c>
      <c r="H850" s="73" t="s">
        <v>13</v>
      </c>
      <c r="I850" s="73" t="s">
        <v>13</v>
      </c>
      <c r="J850" s="73" t="s">
        <v>13</v>
      </c>
      <c r="K850" s="16" t="s">
        <v>13</v>
      </c>
      <c r="L850" s="16" t="s">
        <v>13</v>
      </c>
      <c r="M850" s="16" t="s">
        <v>13</v>
      </c>
      <c r="N850" s="16" t="s">
        <v>1858</v>
      </c>
      <c r="O850" s="73" t="s">
        <v>5373</v>
      </c>
    </row>
    <row r="851" spans="1:15" s="24" customFormat="1">
      <c r="A851" s="73" t="s">
        <v>1859</v>
      </c>
      <c r="B851" s="97">
        <v>41813</v>
      </c>
      <c r="C851" s="73"/>
      <c r="D851" s="73" t="s">
        <v>126</v>
      </c>
      <c r="E851" s="73" t="s">
        <v>1835</v>
      </c>
      <c r="F851" s="73" t="s">
        <v>1451</v>
      </c>
      <c r="G851" s="73" t="s">
        <v>13</v>
      </c>
      <c r="H851" s="73" t="s">
        <v>13</v>
      </c>
      <c r="I851" s="73" t="s">
        <v>13</v>
      </c>
      <c r="J851" s="73" t="s">
        <v>13</v>
      </c>
      <c r="K851" s="16" t="s">
        <v>13</v>
      </c>
      <c r="L851" s="16" t="s">
        <v>13</v>
      </c>
      <c r="M851" s="16" t="s">
        <v>13</v>
      </c>
      <c r="N851" s="16" t="s">
        <v>1860</v>
      </c>
      <c r="O851" s="73" t="s">
        <v>5373</v>
      </c>
    </row>
    <row r="852" spans="1:15" s="24" customFormat="1">
      <c r="A852" s="73" t="s">
        <v>1861</v>
      </c>
      <c r="B852" s="73"/>
      <c r="C852" s="73"/>
      <c r="D852" s="73" t="s">
        <v>126</v>
      </c>
      <c r="E852" s="73" t="s">
        <v>1835</v>
      </c>
      <c r="F852" s="73" t="s">
        <v>1451</v>
      </c>
      <c r="G852" s="73" t="s">
        <v>13</v>
      </c>
      <c r="H852" s="73" t="s">
        <v>13</v>
      </c>
      <c r="I852" s="73" t="s">
        <v>13</v>
      </c>
      <c r="J852" s="73" t="s">
        <v>13</v>
      </c>
      <c r="K852" s="16" t="s">
        <v>13</v>
      </c>
      <c r="L852" s="16" t="s">
        <v>13</v>
      </c>
      <c r="M852" s="16" t="s">
        <v>13</v>
      </c>
      <c r="N852" s="16" t="s">
        <v>1862</v>
      </c>
      <c r="O852" s="73" t="s">
        <v>5373</v>
      </c>
    </row>
    <row r="853" spans="1:15" s="24" customFormat="1">
      <c r="A853" s="73" t="s">
        <v>1863</v>
      </c>
      <c r="B853" s="97">
        <v>41813</v>
      </c>
      <c r="C853" s="73"/>
      <c r="D853" s="73" t="s">
        <v>126</v>
      </c>
      <c r="E853" s="73" t="s">
        <v>1835</v>
      </c>
      <c r="F853" s="73" t="s">
        <v>1451</v>
      </c>
      <c r="G853" s="73" t="s">
        <v>13</v>
      </c>
      <c r="H853" s="73" t="s">
        <v>13</v>
      </c>
      <c r="I853" s="73" t="s">
        <v>13</v>
      </c>
      <c r="J853" s="73" t="s">
        <v>13</v>
      </c>
      <c r="K853" s="16" t="s">
        <v>13</v>
      </c>
      <c r="L853" s="16" t="s">
        <v>13</v>
      </c>
      <c r="M853" s="16" t="s">
        <v>13</v>
      </c>
      <c r="N853" s="16" t="s">
        <v>1864</v>
      </c>
      <c r="O853" s="73" t="s">
        <v>5373</v>
      </c>
    </row>
    <row r="854" spans="1:15" s="24" customFormat="1">
      <c r="A854" s="73" t="s">
        <v>1865</v>
      </c>
      <c r="B854" s="97">
        <v>41813</v>
      </c>
      <c r="C854" s="73"/>
      <c r="D854" s="73" t="s">
        <v>126</v>
      </c>
      <c r="E854" s="73" t="s">
        <v>1835</v>
      </c>
      <c r="F854" s="73" t="s">
        <v>1451</v>
      </c>
      <c r="G854" s="73" t="s">
        <v>13</v>
      </c>
      <c r="H854" s="73" t="s">
        <v>13</v>
      </c>
      <c r="I854" s="73" t="s">
        <v>13</v>
      </c>
      <c r="J854" s="73" t="s">
        <v>13</v>
      </c>
      <c r="K854" s="16" t="s">
        <v>13</v>
      </c>
      <c r="L854" s="16" t="s">
        <v>13</v>
      </c>
      <c r="M854" s="16" t="s">
        <v>13</v>
      </c>
      <c r="N854" s="16" t="s">
        <v>1866</v>
      </c>
      <c r="O854" s="73" t="s">
        <v>5373</v>
      </c>
    </row>
    <row r="855" spans="1:15" s="24" customFormat="1">
      <c r="A855" s="73" t="s">
        <v>1867</v>
      </c>
      <c r="B855" s="73"/>
      <c r="C855" s="73"/>
      <c r="D855" s="73" t="s">
        <v>126</v>
      </c>
      <c r="E855" s="73" t="s">
        <v>1835</v>
      </c>
      <c r="F855" s="73" t="s">
        <v>1451</v>
      </c>
      <c r="G855" s="73" t="s">
        <v>13</v>
      </c>
      <c r="H855" s="73" t="s">
        <v>13</v>
      </c>
      <c r="I855" s="73" t="s">
        <v>13</v>
      </c>
      <c r="J855" s="73" t="s">
        <v>13</v>
      </c>
      <c r="K855" s="16" t="s">
        <v>13</v>
      </c>
      <c r="L855" s="16" t="s">
        <v>13</v>
      </c>
      <c r="M855" s="16" t="s">
        <v>13</v>
      </c>
      <c r="N855" s="16" t="s">
        <v>1868</v>
      </c>
      <c r="O855" s="73" t="s">
        <v>5373</v>
      </c>
    </row>
    <row r="856" spans="1:15" s="24" customFormat="1">
      <c r="A856" s="73" t="s">
        <v>1869</v>
      </c>
      <c r="B856" s="97">
        <v>41813</v>
      </c>
      <c r="C856" s="73"/>
      <c r="D856" s="73" t="s">
        <v>126</v>
      </c>
      <c r="E856" s="73" t="s">
        <v>1835</v>
      </c>
      <c r="F856" s="73" t="s">
        <v>1451</v>
      </c>
      <c r="G856" s="73" t="s">
        <v>13</v>
      </c>
      <c r="H856" s="73" t="s">
        <v>13</v>
      </c>
      <c r="I856" s="73" t="s">
        <v>13</v>
      </c>
      <c r="J856" s="73" t="s">
        <v>13</v>
      </c>
      <c r="K856" s="16" t="s">
        <v>13</v>
      </c>
      <c r="L856" s="16" t="s">
        <v>13</v>
      </c>
      <c r="M856" s="16" t="s">
        <v>13</v>
      </c>
      <c r="N856" s="16" t="s">
        <v>1870</v>
      </c>
      <c r="O856" s="73" t="s">
        <v>5373</v>
      </c>
    </row>
    <row r="857" spans="1:15" s="24" customFormat="1">
      <c r="A857" s="73" t="s">
        <v>1871</v>
      </c>
      <c r="B857" s="73"/>
      <c r="C857" s="73"/>
      <c r="D857" s="73" t="s">
        <v>126</v>
      </c>
      <c r="E857" s="73" t="s">
        <v>1872</v>
      </c>
      <c r="F857" s="73" t="s">
        <v>59</v>
      </c>
      <c r="G857" s="73" t="s">
        <v>13</v>
      </c>
      <c r="H857" s="73" t="s">
        <v>13</v>
      </c>
      <c r="I857" s="73" t="s">
        <v>13</v>
      </c>
      <c r="J857" s="73" t="s">
        <v>13</v>
      </c>
      <c r="K857" s="16" t="s">
        <v>13</v>
      </c>
      <c r="L857" s="16" t="s">
        <v>13</v>
      </c>
      <c r="M857" s="16" t="s">
        <v>13</v>
      </c>
      <c r="N857" s="16" t="s">
        <v>1873</v>
      </c>
      <c r="O857" s="73" t="s">
        <v>5373</v>
      </c>
    </row>
    <row r="858" spans="1:15" s="24" customFormat="1">
      <c r="A858" s="73" t="s">
        <v>1874</v>
      </c>
      <c r="B858" s="73"/>
      <c r="C858" s="73"/>
      <c r="D858" s="73" t="s">
        <v>126</v>
      </c>
      <c r="E858" s="73" t="s">
        <v>1875</v>
      </c>
      <c r="F858" s="73" t="s">
        <v>13</v>
      </c>
      <c r="G858" s="73" t="s">
        <v>13</v>
      </c>
      <c r="H858" s="73" t="s">
        <v>13</v>
      </c>
      <c r="I858" s="73" t="s">
        <v>13</v>
      </c>
      <c r="J858" s="73" t="s">
        <v>13</v>
      </c>
      <c r="K858" s="16" t="s">
        <v>13</v>
      </c>
      <c r="L858" s="16" t="s">
        <v>53</v>
      </c>
      <c r="M858" s="16" t="s">
        <v>13</v>
      </c>
      <c r="N858" s="16" t="s">
        <v>1876</v>
      </c>
      <c r="O858" s="73" t="s">
        <v>5373</v>
      </c>
    </row>
    <row r="859" spans="1:15" s="24" customFormat="1">
      <c r="A859" s="73" t="s">
        <v>1877</v>
      </c>
      <c r="B859" s="73"/>
      <c r="C859" s="73"/>
      <c r="D859" s="73" t="s">
        <v>126</v>
      </c>
      <c r="E859" s="73" t="s">
        <v>1875</v>
      </c>
      <c r="F859" s="73" t="s">
        <v>59</v>
      </c>
      <c r="G859" s="73" t="s">
        <v>13</v>
      </c>
      <c r="H859" s="73" t="s">
        <v>13</v>
      </c>
      <c r="I859" s="73" t="s">
        <v>13</v>
      </c>
      <c r="J859" s="73" t="s">
        <v>13</v>
      </c>
      <c r="K859" s="16" t="s">
        <v>13</v>
      </c>
      <c r="L859" s="16" t="s">
        <v>13</v>
      </c>
      <c r="M859" s="16" t="s">
        <v>13</v>
      </c>
      <c r="N859" s="16" t="s">
        <v>1878</v>
      </c>
      <c r="O859" s="73" t="s">
        <v>5373</v>
      </c>
    </row>
    <row r="860" spans="1:15" s="24" customFormat="1">
      <c r="A860" s="73" t="s">
        <v>1879</v>
      </c>
      <c r="B860" s="73"/>
      <c r="C860" s="73"/>
      <c r="D860" s="73" t="s">
        <v>126</v>
      </c>
      <c r="E860" s="73" t="s">
        <v>1880</v>
      </c>
      <c r="F860" s="73" t="s">
        <v>59</v>
      </c>
      <c r="G860" s="73" t="s">
        <v>13</v>
      </c>
      <c r="H860" s="73" t="s">
        <v>13</v>
      </c>
      <c r="I860" s="73" t="s">
        <v>13</v>
      </c>
      <c r="J860" s="73" t="s">
        <v>13</v>
      </c>
      <c r="K860" s="16" t="s">
        <v>13</v>
      </c>
      <c r="L860" s="16" t="s">
        <v>13</v>
      </c>
      <c r="M860" s="16" t="s">
        <v>13</v>
      </c>
      <c r="N860" s="16" t="s">
        <v>1881</v>
      </c>
      <c r="O860" s="73" t="s">
        <v>5373</v>
      </c>
    </row>
    <row r="861" spans="1:15" s="24" customFormat="1">
      <c r="A861" s="73" t="s">
        <v>1882</v>
      </c>
      <c r="B861" s="73"/>
      <c r="C861" s="73"/>
      <c r="D861" s="73" t="s">
        <v>126</v>
      </c>
      <c r="E861" s="73" t="s">
        <v>1875</v>
      </c>
      <c r="F861" s="73" t="s">
        <v>1880</v>
      </c>
      <c r="G861" s="73" t="s">
        <v>13</v>
      </c>
      <c r="H861" s="73" t="s">
        <v>13</v>
      </c>
      <c r="I861" s="73" t="s">
        <v>13</v>
      </c>
      <c r="J861" s="73" t="s">
        <v>13</v>
      </c>
      <c r="K861" s="16" t="s">
        <v>13</v>
      </c>
      <c r="L861" s="16" t="s">
        <v>13</v>
      </c>
      <c r="M861" s="16" t="s">
        <v>13</v>
      </c>
      <c r="N861" s="16" t="s">
        <v>1883</v>
      </c>
      <c r="O861" s="73" t="s">
        <v>5373</v>
      </c>
    </row>
    <row r="862" spans="1:15" s="24" customFormat="1">
      <c r="A862" s="73" t="s">
        <v>1884</v>
      </c>
      <c r="B862" s="73"/>
      <c r="C862" s="73"/>
      <c r="D862" s="73" t="s">
        <v>126</v>
      </c>
      <c r="E862" s="73" t="s">
        <v>1885</v>
      </c>
      <c r="F862" s="73" t="s">
        <v>13</v>
      </c>
      <c r="G862" s="73" t="s">
        <v>13</v>
      </c>
      <c r="H862" s="73" t="s">
        <v>13</v>
      </c>
      <c r="I862" s="73" t="s">
        <v>13</v>
      </c>
      <c r="J862" s="73" t="s">
        <v>13</v>
      </c>
      <c r="K862" s="16" t="s">
        <v>1886</v>
      </c>
      <c r="L862" s="16" t="s">
        <v>13</v>
      </c>
      <c r="M862" s="16" t="s">
        <v>13</v>
      </c>
      <c r="N862" s="16" t="s">
        <v>1887</v>
      </c>
      <c r="O862" s="73" t="s">
        <v>5373</v>
      </c>
    </row>
    <row r="863" spans="1:15" s="24" customFormat="1">
      <c r="A863" s="73" t="s">
        <v>1888</v>
      </c>
      <c r="B863" s="73"/>
      <c r="C863" s="73"/>
      <c r="D863" s="73" t="s">
        <v>126</v>
      </c>
      <c r="E863" s="73" t="s">
        <v>1885</v>
      </c>
      <c r="F863" s="73" t="s">
        <v>13</v>
      </c>
      <c r="G863" s="73" t="s">
        <v>13</v>
      </c>
      <c r="H863" s="73" t="s">
        <v>13</v>
      </c>
      <c r="I863" s="73" t="s">
        <v>13</v>
      </c>
      <c r="J863" s="73" t="s">
        <v>13</v>
      </c>
      <c r="K863" s="16" t="s">
        <v>13</v>
      </c>
      <c r="L863" s="16" t="s">
        <v>782</v>
      </c>
      <c r="M863" s="16" t="s">
        <v>13</v>
      </c>
      <c r="N863" s="16" t="s">
        <v>1889</v>
      </c>
      <c r="O863" s="73" t="s">
        <v>5373</v>
      </c>
    </row>
    <row r="864" spans="1:15" s="24" customFormat="1">
      <c r="A864" s="73" t="s">
        <v>1890</v>
      </c>
      <c r="B864" s="73"/>
      <c r="C864" s="73"/>
      <c r="D864" s="73" t="s">
        <v>126</v>
      </c>
      <c r="E864" s="73" t="s">
        <v>1891</v>
      </c>
      <c r="F864" s="73" t="s">
        <v>13</v>
      </c>
      <c r="G864" s="73" t="s">
        <v>13</v>
      </c>
      <c r="H864" s="73" t="s">
        <v>13</v>
      </c>
      <c r="I864" s="73" t="s">
        <v>13</v>
      </c>
      <c r="J864" s="73" t="s">
        <v>13</v>
      </c>
      <c r="K864" s="16" t="s">
        <v>13</v>
      </c>
      <c r="L864" s="16" t="s">
        <v>1138</v>
      </c>
      <c r="M864" s="16" t="s">
        <v>13</v>
      </c>
      <c r="N864" s="16" t="s">
        <v>1243</v>
      </c>
      <c r="O864" s="73" t="s">
        <v>5373</v>
      </c>
    </row>
    <row r="865" spans="1:15" s="24" customFormat="1">
      <c r="A865" s="73" t="s">
        <v>1892</v>
      </c>
      <c r="B865" s="97">
        <v>42439</v>
      </c>
      <c r="C865" s="73"/>
      <c r="D865" s="73" t="s">
        <v>126</v>
      </c>
      <c r="E865" s="73" t="s">
        <v>1891</v>
      </c>
      <c r="F865" s="73" t="s">
        <v>13</v>
      </c>
      <c r="G865" s="73" t="s">
        <v>13</v>
      </c>
      <c r="H865" s="73" t="s">
        <v>13</v>
      </c>
      <c r="I865" s="73" t="s">
        <v>13</v>
      </c>
      <c r="J865" s="73" t="s">
        <v>13</v>
      </c>
      <c r="K865" s="16" t="s">
        <v>13</v>
      </c>
      <c r="L865" s="16" t="s">
        <v>1240</v>
      </c>
      <c r="M865" s="16" t="s">
        <v>13</v>
      </c>
      <c r="N865" s="16" t="s">
        <v>1893</v>
      </c>
      <c r="O865" s="73" t="s">
        <v>5373</v>
      </c>
    </row>
    <row r="866" spans="1:15" s="24" customFormat="1">
      <c r="A866" s="73" t="s">
        <v>1894</v>
      </c>
      <c r="B866" s="73"/>
      <c r="C866" s="73"/>
      <c r="D866" s="73" t="s">
        <v>126</v>
      </c>
      <c r="E866" s="73" t="s">
        <v>1891</v>
      </c>
      <c r="F866" s="73" t="s">
        <v>13</v>
      </c>
      <c r="G866" s="73" t="s">
        <v>13</v>
      </c>
      <c r="H866" s="73" t="s">
        <v>13</v>
      </c>
      <c r="I866" s="73" t="s">
        <v>13</v>
      </c>
      <c r="J866" s="73" t="s">
        <v>13</v>
      </c>
      <c r="K866" s="16" t="s">
        <v>13</v>
      </c>
      <c r="L866" s="16" t="s">
        <v>759</v>
      </c>
      <c r="M866" s="16" t="s">
        <v>13</v>
      </c>
      <c r="N866" s="16" t="s">
        <v>1895</v>
      </c>
      <c r="O866" s="73" t="s">
        <v>5373</v>
      </c>
    </row>
    <row r="867" spans="1:15" s="24" customFormat="1">
      <c r="A867" s="73" t="s">
        <v>1896</v>
      </c>
      <c r="B867" s="73"/>
      <c r="C867" s="73"/>
      <c r="D867" s="73" t="s">
        <v>126</v>
      </c>
      <c r="E867" s="73" t="s">
        <v>1897</v>
      </c>
      <c r="F867" s="73" t="s">
        <v>13</v>
      </c>
      <c r="G867" s="73" t="s">
        <v>13</v>
      </c>
      <c r="H867" s="73" t="s">
        <v>13</v>
      </c>
      <c r="I867" s="73" t="s">
        <v>13</v>
      </c>
      <c r="J867" s="73" t="s">
        <v>13</v>
      </c>
      <c r="K867" s="16" t="s">
        <v>13</v>
      </c>
      <c r="L867" s="16" t="s">
        <v>53</v>
      </c>
      <c r="M867" s="16" t="s">
        <v>13</v>
      </c>
      <c r="N867" s="16" t="s">
        <v>1898</v>
      </c>
      <c r="O867" s="73" t="s">
        <v>5373</v>
      </c>
    </row>
    <row r="868" spans="1:15" s="24" customFormat="1">
      <c r="A868" s="73" t="s">
        <v>1899</v>
      </c>
      <c r="B868" s="73"/>
      <c r="C868" s="73"/>
      <c r="D868" s="73" t="s">
        <v>126</v>
      </c>
      <c r="E868" s="73" t="s">
        <v>1897</v>
      </c>
      <c r="F868" s="73" t="s">
        <v>59</v>
      </c>
      <c r="G868" s="73" t="s">
        <v>13</v>
      </c>
      <c r="H868" s="73" t="s">
        <v>13</v>
      </c>
      <c r="I868" s="73" t="s">
        <v>13</v>
      </c>
      <c r="J868" s="73" t="s">
        <v>13</v>
      </c>
      <c r="K868" s="16" t="s">
        <v>13</v>
      </c>
      <c r="L868" s="16" t="s">
        <v>13</v>
      </c>
      <c r="M868" s="16" t="s">
        <v>13</v>
      </c>
      <c r="N868" s="16" t="s">
        <v>1900</v>
      </c>
      <c r="O868" s="73" t="s">
        <v>5373</v>
      </c>
    </row>
    <row r="869" spans="1:15" s="24" customFormat="1">
      <c r="A869" s="73" t="s">
        <v>1901</v>
      </c>
      <c r="B869" s="73"/>
      <c r="C869" s="73"/>
      <c r="D869" s="73" t="s">
        <v>126</v>
      </c>
      <c r="E869" s="73" t="s">
        <v>1897</v>
      </c>
      <c r="F869" s="73" t="s">
        <v>59</v>
      </c>
      <c r="G869" s="73" t="s">
        <v>13</v>
      </c>
      <c r="H869" s="73" t="s">
        <v>13</v>
      </c>
      <c r="I869" s="73" t="s">
        <v>13</v>
      </c>
      <c r="J869" s="73" t="s">
        <v>13</v>
      </c>
      <c r="K869" s="16" t="s">
        <v>13</v>
      </c>
      <c r="L869" s="16" t="s">
        <v>13</v>
      </c>
      <c r="M869" s="16" t="s">
        <v>13</v>
      </c>
      <c r="N869" s="16" t="s">
        <v>1902</v>
      </c>
      <c r="O869" s="73" t="s">
        <v>5373</v>
      </c>
    </row>
    <row r="870" spans="1:15" s="24" customFormat="1">
      <c r="A870" s="73" t="s">
        <v>1903</v>
      </c>
      <c r="B870" s="73"/>
      <c r="C870" s="73"/>
      <c r="D870" s="73" t="s">
        <v>126</v>
      </c>
      <c r="E870" s="73" t="s">
        <v>1897</v>
      </c>
      <c r="F870" s="73" t="s">
        <v>59</v>
      </c>
      <c r="G870" s="73" t="s">
        <v>13</v>
      </c>
      <c r="H870" s="73" t="s">
        <v>13</v>
      </c>
      <c r="I870" s="73" t="s">
        <v>13</v>
      </c>
      <c r="J870" s="73" t="s">
        <v>13</v>
      </c>
      <c r="K870" s="16" t="s">
        <v>13</v>
      </c>
      <c r="L870" s="16" t="s">
        <v>13</v>
      </c>
      <c r="M870" s="16" t="s">
        <v>13</v>
      </c>
      <c r="N870" s="16" t="s">
        <v>1904</v>
      </c>
      <c r="O870" s="73" t="s">
        <v>5373</v>
      </c>
    </row>
    <row r="871" spans="1:15" s="24" customFormat="1">
      <c r="A871" s="73" t="s">
        <v>1905</v>
      </c>
      <c r="B871" s="73"/>
      <c r="C871" s="73"/>
      <c r="D871" s="73" t="s">
        <v>126</v>
      </c>
      <c r="E871" s="73" t="s">
        <v>1906</v>
      </c>
      <c r="F871" s="73" t="s">
        <v>13</v>
      </c>
      <c r="G871" s="73" t="s">
        <v>13</v>
      </c>
      <c r="H871" s="73" t="s">
        <v>13</v>
      </c>
      <c r="I871" s="73" t="s">
        <v>13</v>
      </c>
      <c r="J871" s="73" t="s">
        <v>13</v>
      </c>
      <c r="K871" s="16" t="s">
        <v>13</v>
      </c>
      <c r="L871" s="16" t="s">
        <v>53</v>
      </c>
      <c r="M871" s="16" t="s">
        <v>13</v>
      </c>
      <c r="N871" s="16" t="s">
        <v>1898</v>
      </c>
      <c r="O871" s="73" t="s">
        <v>5373</v>
      </c>
    </row>
    <row r="872" spans="1:15" s="24" customFormat="1">
      <c r="A872" s="73" t="s">
        <v>1907</v>
      </c>
      <c r="B872" s="73"/>
      <c r="C872" s="73"/>
      <c r="D872" s="73" t="s">
        <v>126</v>
      </c>
      <c r="E872" s="73" t="s">
        <v>1906</v>
      </c>
      <c r="F872" s="73" t="s">
        <v>59</v>
      </c>
      <c r="G872" s="73" t="s">
        <v>13</v>
      </c>
      <c r="H872" s="73" t="s">
        <v>13</v>
      </c>
      <c r="I872" s="73" t="s">
        <v>13</v>
      </c>
      <c r="J872" s="73" t="s">
        <v>13</v>
      </c>
      <c r="K872" s="16" t="s">
        <v>13</v>
      </c>
      <c r="L872" s="16" t="s">
        <v>13</v>
      </c>
      <c r="M872" s="16" t="s">
        <v>13</v>
      </c>
      <c r="N872" s="16" t="s">
        <v>1908</v>
      </c>
      <c r="O872" s="73" t="s">
        <v>5373</v>
      </c>
    </row>
    <row r="873" spans="1:15" s="24" customFormat="1">
      <c r="A873" s="73" t="s">
        <v>1909</v>
      </c>
      <c r="B873" s="73"/>
      <c r="C873" s="73"/>
      <c r="D873" s="73" t="s">
        <v>126</v>
      </c>
      <c r="E873" s="73" t="s">
        <v>1906</v>
      </c>
      <c r="F873" s="73" t="s">
        <v>59</v>
      </c>
      <c r="G873" s="73" t="s">
        <v>13</v>
      </c>
      <c r="H873" s="73" t="s">
        <v>13</v>
      </c>
      <c r="I873" s="73" t="s">
        <v>13</v>
      </c>
      <c r="J873" s="73" t="s">
        <v>13</v>
      </c>
      <c r="K873" s="16" t="s">
        <v>13</v>
      </c>
      <c r="L873" s="16" t="s">
        <v>13</v>
      </c>
      <c r="M873" s="16" t="s">
        <v>13</v>
      </c>
      <c r="N873" s="16" t="s">
        <v>1910</v>
      </c>
      <c r="O873" s="73" t="s">
        <v>5373</v>
      </c>
    </row>
    <row r="874" spans="1:15" s="24" customFormat="1">
      <c r="A874" s="73" t="s">
        <v>1911</v>
      </c>
      <c r="B874" s="73"/>
      <c r="C874" s="73"/>
      <c r="D874" s="73" t="s">
        <v>126</v>
      </c>
      <c r="E874" s="73" t="s">
        <v>1906</v>
      </c>
      <c r="F874" s="73" t="s">
        <v>59</v>
      </c>
      <c r="G874" s="73" t="s">
        <v>13</v>
      </c>
      <c r="H874" s="73" t="s">
        <v>13</v>
      </c>
      <c r="I874" s="73" t="s">
        <v>13</v>
      </c>
      <c r="J874" s="73" t="s">
        <v>13</v>
      </c>
      <c r="K874" s="16" t="s">
        <v>13</v>
      </c>
      <c r="L874" s="16" t="s">
        <v>13</v>
      </c>
      <c r="M874" s="16" t="s">
        <v>13</v>
      </c>
      <c r="N874" s="16" t="s">
        <v>1912</v>
      </c>
      <c r="O874" s="73" t="s">
        <v>5373</v>
      </c>
    </row>
    <row r="875" spans="1:15" s="24" customFormat="1">
      <c r="A875" s="73" t="s">
        <v>1913</v>
      </c>
      <c r="B875" s="73"/>
      <c r="C875" s="73"/>
      <c r="D875" s="73" t="s">
        <v>126</v>
      </c>
      <c r="E875" s="73" t="s">
        <v>1906</v>
      </c>
      <c r="F875" s="73" t="s">
        <v>1897</v>
      </c>
      <c r="G875" s="73" t="s">
        <v>13</v>
      </c>
      <c r="H875" s="73" t="s">
        <v>13</v>
      </c>
      <c r="I875" s="73" t="s">
        <v>13</v>
      </c>
      <c r="J875" s="73" t="s">
        <v>13</v>
      </c>
      <c r="K875" s="16" t="s">
        <v>13</v>
      </c>
      <c r="L875" s="16" t="s">
        <v>13</v>
      </c>
      <c r="M875" s="16" t="s">
        <v>13</v>
      </c>
      <c r="N875" s="16" t="s">
        <v>1914</v>
      </c>
      <c r="O875" s="73" t="s">
        <v>5373</v>
      </c>
    </row>
    <row r="876" spans="1:15" s="24" customFormat="1">
      <c r="A876" s="73" t="s">
        <v>1915</v>
      </c>
      <c r="B876" s="73"/>
      <c r="C876" s="73"/>
      <c r="D876" s="73" t="s">
        <v>126</v>
      </c>
      <c r="E876" s="73" t="s">
        <v>1906</v>
      </c>
      <c r="F876" s="73" t="s">
        <v>1897</v>
      </c>
      <c r="G876" s="73" t="s">
        <v>13</v>
      </c>
      <c r="H876" s="73" t="s">
        <v>13</v>
      </c>
      <c r="I876" s="73" t="s">
        <v>13</v>
      </c>
      <c r="J876" s="73" t="s">
        <v>13</v>
      </c>
      <c r="K876" s="16" t="s">
        <v>13</v>
      </c>
      <c r="L876" s="16" t="s">
        <v>13</v>
      </c>
      <c r="M876" s="16" t="s">
        <v>13</v>
      </c>
      <c r="N876" s="16" t="s">
        <v>1916</v>
      </c>
      <c r="O876" s="73" t="s">
        <v>5373</v>
      </c>
    </row>
    <row r="877" spans="1:15" s="24" customFormat="1">
      <c r="A877" s="73" t="s">
        <v>1917</v>
      </c>
      <c r="B877" s="73"/>
      <c r="C877" s="73"/>
      <c r="D877" s="73" t="s">
        <v>126</v>
      </c>
      <c r="E877" s="73" t="s">
        <v>1906</v>
      </c>
      <c r="F877" s="73" t="s">
        <v>1897</v>
      </c>
      <c r="G877" s="73" t="s">
        <v>13</v>
      </c>
      <c r="H877" s="73" t="s">
        <v>13</v>
      </c>
      <c r="I877" s="73" t="s">
        <v>13</v>
      </c>
      <c r="J877" s="73" t="s">
        <v>13</v>
      </c>
      <c r="K877" s="16" t="s">
        <v>13</v>
      </c>
      <c r="L877" s="16" t="s">
        <v>13</v>
      </c>
      <c r="M877" s="16" t="s">
        <v>13</v>
      </c>
      <c r="N877" s="16" t="s">
        <v>1918</v>
      </c>
      <c r="O877" s="73" t="s">
        <v>5373</v>
      </c>
    </row>
    <row r="878" spans="1:15" s="24" customFormat="1">
      <c r="A878" s="73" t="s">
        <v>1919</v>
      </c>
      <c r="B878" s="73"/>
      <c r="C878" s="73"/>
      <c r="D878" s="73" t="s">
        <v>126</v>
      </c>
      <c r="E878" s="73" t="s">
        <v>1906</v>
      </c>
      <c r="F878" s="73" t="s">
        <v>1897</v>
      </c>
      <c r="G878" s="73" t="s">
        <v>13</v>
      </c>
      <c r="H878" s="73" t="s">
        <v>13</v>
      </c>
      <c r="I878" s="73" t="s">
        <v>13</v>
      </c>
      <c r="J878" s="73" t="s">
        <v>13</v>
      </c>
      <c r="K878" s="16" t="s">
        <v>13</v>
      </c>
      <c r="L878" s="16" t="s">
        <v>13</v>
      </c>
      <c r="M878" s="16" t="s">
        <v>13</v>
      </c>
      <c r="N878" s="16" t="s">
        <v>1920</v>
      </c>
      <c r="O878" s="73" t="s">
        <v>5373</v>
      </c>
    </row>
    <row r="879" spans="1:15" s="24" customFormat="1">
      <c r="A879" s="73" t="s">
        <v>1921</v>
      </c>
      <c r="B879" s="73"/>
      <c r="C879" s="73"/>
      <c r="D879" s="73" t="s">
        <v>126</v>
      </c>
      <c r="E879" s="73" t="s">
        <v>1906</v>
      </c>
      <c r="F879" s="73" t="s">
        <v>1897</v>
      </c>
      <c r="G879" s="73" t="s">
        <v>13</v>
      </c>
      <c r="H879" s="73" t="s">
        <v>13</v>
      </c>
      <c r="I879" s="73" t="s">
        <v>13</v>
      </c>
      <c r="J879" s="73" t="s">
        <v>13</v>
      </c>
      <c r="K879" s="16" t="s">
        <v>13</v>
      </c>
      <c r="L879" s="16" t="s">
        <v>13</v>
      </c>
      <c r="M879" s="16" t="s">
        <v>13</v>
      </c>
      <c r="N879" s="16" t="s">
        <v>1922</v>
      </c>
      <c r="O879" s="73" t="s">
        <v>5373</v>
      </c>
    </row>
    <row r="880" spans="1:15" s="24" customFormat="1">
      <c r="A880" s="73" t="s">
        <v>1923</v>
      </c>
      <c r="B880" s="73"/>
      <c r="C880" s="73"/>
      <c r="D880" s="73" t="s">
        <v>126</v>
      </c>
      <c r="E880" s="73" t="s">
        <v>1906</v>
      </c>
      <c r="F880" s="73" t="s">
        <v>1897</v>
      </c>
      <c r="G880" s="73" t="s">
        <v>13</v>
      </c>
      <c r="H880" s="73" t="s">
        <v>13</v>
      </c>
      <c r="I880" s="73" t="s">
        <v>13</v>
      </c>
      <c r="J880" s="73" t="s">
        <v>13</v>
      </c>
      <c r="K880" s="16" t="s">
        <v>13</v>
      </c>
      <c r="L880" s="16" t="s">
        <v>13</v>
      </c>
      <c r="M880" s="16" t="s">
        <v>13</v>
      </c>
      <c r="N880" s="16" t="s">
        <v>1924</v>
      </c>
      <c r="O880" s="73" t="s">
        <v>5373</v>
      </c>
    </row>
    <row r="881" spans="1:15" s="24" customFormat="1">
      <c r="A881" s="73" t="s">
        <v>1925</v>
      </c>
      <c r="B881" s="73"/>
      <c r="C881" s="73"/>
      <c r="D881" s="73" t="s">
        <v>126</v>
      </c>
      <c r="E881" s="73" t="s">
        <v>1906</v>
      </c>
      <c r="F881" s="73" t="s">
        <v>1897</v>
      </c>
      <c r="G881" s="73" t="s">
        <v>13</v>
      </c>
      <c r="H881" s="73" t="s">
        <v>13</v>
      </c>
      <c r="I881" s="73" t="s">
        <v>13</v>
      </c>
      <c r="J881" s="73" t="s">
        <v>13</v>
      </c>
      <c r="K881" s="16" t="s">
        <v>13</v>
      </c>
      <c r="L881" s="16" t="s">
        <v>13</v>
      </c>
      <c r="M881" s="16" t="s">
        <v>13</v>
      </c>
      <c r="N881" s="16" t="s">
        <v>1926</v>
      </c>
      <c r="O881" s="73" t="s">
        <v>5373</v>
      </c>
    </row>
    <row r="882" spans="1:15" s="24" customFormat="1">
      <c r="A882" s="73" t="s">
        <v>1927</v>
      </c>
      <c r="B882" s="73"/>
      <c r="C882" s="73"/>
      <c r="D882" s="73" t="s">
        <v>126</v>
      </c>
      <c r="E882" s="73" t="s">
        <v>1906</v>
      </c>
      <c r="F882" s="73" t="s">
        <v>1897</v>
      </c>
      <c r="G882" s="73" t="s">
        <v>13</v>
      </c>
      <c r="H882" s="73" t="s">
        <v>13</v>
      </c>
      <c r="I882" s="73" t="s">
        <v>13</v>
      </c>
      <c r="J882" s="73" t="s">
        <v>13</v>
      </c>
      <c r="K882" s="16" t="s">
        <v>13</v>
      </c>
      <c r="L882" s="16" t="s">
        <v>13</v>
      </c>
      <c r="M882" s="16" t="s">
        <v>13</v>
      </c>
      <c r="N882" s="16" t="s">
        <v>1928</v>
      </c>
      <c r="O882" s="73" t="s">
        <v>5373</v>
      </c>
    </row>
    <row r="883" spans="1:15" s="24" customFormat="1">
      <c r="A883" s="73" t="s">
        <v>1929</v>
      </c>
      <c r="B883" s="73"/>
      <c r="C883" s="73"/>
      <c r="D883" s="73" t="s">
        <v>126</v>
      </c>
      <c r="E883" s="73" t="s">
        <v>1906</v>
      </c>
      <c r="F883" s="73" t="s">
        <v>1897</v>
      </c>
      <c r="G883" s="73" t="s">
        <v>13</v>
      </c>
      <c r="H883" s="73" t="s">
        <v>13</v>
      </c>
      <c r="I883" s="73" t="s">
        <v>13</v>
      </c>
      <c r="J883" s="73" t="s">
        <v>13</v>
      </c>
      <c r="K883" s="16" t="s">
        <v>13</v>
      </c>
      <c r="L883" s="16" t="s">
        <v>13</v>
      </c>
      <c r="M883" s="16" t="s">
        <v>13</v>
      </c>
      <c r="N883" s="16" t="s">
        <v>1930</v>
      </c>
      <c r="O883" s="73" t="s">
        <v>5373</v>
      </c>
    </row>
    <row r="884" spans="1:15" s="24" customFormat="1">
      <c r="A884" s="73" t="s">
        <v>1931</v>
      </c>
      <c r="B884" s="73"/>
      <c r="C884" s="73"/>
      <c r="D884" s="73" t="s">
        <v>126</v>
      </c>
      <c r="E884" s="73" t="s">
        <v>1751</v>
      </c>
      <c r="F884" s="73" t="s">
        <v>13</v>
      </c>
      <c r="G884" s="73" t="s">
        <v>13</v>
      </c>
      <c r="H884" s="73" t="s">
        <v>13</v>
      </c>
      <c r="I884" s="73" t="s">
        <v>13</v>
      </c>
      <c r="J884" s="73" t="s">
        <v>13</v>
      </c>
      <c r="K884" s="16" t="s">
        <v>13</v>
      </c>
      <c r="L884" s="16" t="s">
        <v>1932</v>
      </c>
      <c r="M884" s="16" t="s">
        <v>13</v>
      </c>
      <c r="N884" s="16" t="s">
        <v>1933</v>
      </c>
      <c r="O884" s="73" t="s">
        <v>5373</v>
      </c>
    </row>
    <row r="885" spans="1:15" s="24" customFormat="1">
      <c r="A885" s="73" t="s">
        <v>1934</v>
      </c>
      <c r="B885" s="73"/>
      <c r="C885" s="73"/>
      <c r="D885" s="73" t="s">
        <v>126</v>
      </c>
      <c r="E885" s="73" t="s">
        <v>1935</v>
      </c>
      <c r="F885" s="73" t="s">
        <v>13</v>
      </c>
      <c r="G885" s="73" t="s">
        <v>13</v>
      </c>
      <c r="H885" s="73" t="s">
        <v>13</v>
      </c>
      <c r="I885" s="73" t="s">
        <v>13</v>
      </c>
      <c r="J885" s="73" t="s">
        <v>13</v>
      </c>
      <c r="K885" s="16" t="s">
        <v>13</v>
      </c>
      <c r="L885" s="16" t="s">
        <v>53</v>
      </c>
      <c r="M885" s="16" t="s">
        <v>13</v>
      </c>
      <c r="N885" s="16" t="s">
        <v>1398</v>
      </c>
      <c r="O885" s="73" t="s">
        <v>5373</v>
      </c>
    </row>
    <row r="886" spans="1:15" s="24" customFormat="1">
      <c r="A886" s="73" t="s">
        <v>1936</v>
      </c>
      <c r="B886" s="73"/>
      <c r="C886" s="73"/>
      <c r="D886" s="73" t="s">
        <v>126</v>
      </c>
      <c r="E886" s="73" t="s">
        <v>1935</v>
      </c>
      <c r="F886" s="73" t="s">
        <v>13</v>
      </c>
      <c r="G886" s="73" t="s">
        <v>13</v>
      </c>
      <c r="H886" s="73" t="s">
        <v>13</v>
      </c>
      <c r="I886" s="73" t="s">
        <v>13</v>
      </c>
      <c r="J886" s="73" t="s">
        <v>13</v>
      </c>
      <c r="K886" s="16" t="s">
        <v>13</v>
      </c>
      <c r="L886" s="16" t="s">
        <v>53</v>
      </c>
      <c r="M886" s="16" t="s">
        <v>13</v>
      </c>
      <c r="N886" s="16" t="s">
        <v>1139</v>
      </c>
      <c r="O886" s="73" t="s">
        <v>5373</v>
      </c>
    </row>
    <row r="887" spans="1:15" s="24" customFormat="1">
      <c r="A887" s="73" t="s">
        <v>1937</v>
      </c>
      <c r="B887" s="73"/>
      <c r="C887" s="73"/>
      <c r="D887" s="73" t="s">
        <v>126</v>
      </c>
      <c r="E887" s="73" t="s">
        <v>1935</v>
      </c>
      <c r="F887" s="73" t="s">
        <v>1257</v>
      </c>
      <c r="G887" s="73" t="s">
        <v>13</v>
      </c>
      <c r="H887" s="73" t="s">
        <v>13</v>
      </c>
      <c r="I887" s="73" t="s">
        <v>13</v>
      </c>
      <c r="J887" s="73" t="s">
        <v>13</v>
      </c>
      <c r="K887" s="16" t="s">
        <v>13</v>
      </c>
      <c r="L887" s="16" t="s">
        <v>13</v>
      </c>
      <c r="M887" s="16" t="s">
        <v>13</v>
      </c>
      <c r="N887" s="16" t="s">
        <v>1938</v>
      </c>
      <c r="O887" s="73" t="s">
        <v>5373</v>
      </c>
    </row>
    <row r="888" spans="1:15" s="24" customFormat="1">
      <c r="A888" s="73" t="s">
        <v>1939</v>
      </c>
      <c r="B888" s="73"/>
      <c r="C888" s="73"/>
      <c r="D888" s="73" t="s">
        <v>126</v>
      </c>
      <c r="E888" s="73" t="s">
        <v>1935</v>
      </c>
      <c r="F888" s="73" t="s">
        <v>1751</v>
      </c>
      <c r="G888" s="73" t="s">
        <v>13</v>
      </c>
      <c r="H888" s="73" t="s">
        <v>13</v>
      </c>
      <c r="I888" s="73" t="s">
        <v>13</v>
      </c>
      <c r="J888" s="73" t="s">
        <v>13</v>
      </c>
      <c r="K888" s="16" t="s">
        <v>13</v>
      </c>
      <c r="L888" s="16" t="s">
        <v>13</v>
      </c>
      <c r="M888" s="16" t="s">
        <v>13</v>
      </c>
      <c r="N888" s="16" t="s">
        <v>1940</v>
      </c>
      <c r="O888" s="73" t="s">
        <v>5373</v>
      </c>
    </row>
    <row r="889" spans="1:15" s="24" customFormat="1">
      <c r="A889" s="73" t="s">
        <v>1941</v>
      </c>
      <c r="B889" s="73"/>
      <c r="C889" s="73"/>
      <c r="D889" s="73" t="s">
        <v>126</v>
      </c>
      <c r="E889" s="73" t="s">
        <v>1942</v>
      </c>
      <c r="F889" s="73" t="s">
        <v>13</v>
      </c>
      <c r="G889" s="73" t="s">
        <v>13</v>
      </c>
      <c r="H889" s="73" t="s">
        <v>13</v>
      </c>
      <c r="I889" s="73" t="s">
        <v>13</v>
      </c>
      <c r="J889" s="73" t="s">
        <v>13</v>
      </c>
      <c r="K889" s="16" t="s">
        <v>13</v>
      </c>
      <c r="L889" s="16" t="s">
        <v>53</v>
      </c>
      <c r="M889" s="16" t="s">
        <v>13</v>
      </c>
      <c r="N889" s="16" t="s">
        <v>1943</v>
      </c>
      <c r="O889" s="73" t="s">
        <v>5373</v>
      </c>
    </row>
    <row r="890" spans="1:15" s="24" customFormat="1">
      <c r="A890" s="73" t="s">
        <v>1944</v>
      </c>
      <c r="B890" s="73"/>
      <c r="C890" s="73"/>
      <c r="D890" s="73" t="s">
        <v>126</v>
      </c>
      <c r="E890" s="73" t="s">
        <v>1942</v>
      </c>
      <c r="F890" s="73" t="s">
        <v>1935</v>
      </c>
      <c r="G890" s="73" t="s">
        <v>13</v>
      </c>
      <c r="H890" s="73" t="s">
        <v>13</v>
      </c>
      <c r="I890" s="73" t="s">
        <v>13</v>
      </c>
      <c r="J890" s="73" t="s">
        <v>13</v>
      </c>
      <c r="K890" s="16" t="s">
        <v>13</v>
      </c>
      <c r="L890" s="16" t="s">
        <v>13</v>
      </c>
      <c r="M890" s="16" t="s">
        <v>13</v>
      </c>
      <c r="N890" s="16" t="s">
        <v>1945</v>
      </c>
      <c r="O890" s="73" t="s">
        <v>5373</v>
      </c>
    </row>
    <row r="891" spans="1:15" s="24" customFormat="1">
      <c r="A891" s="73" t="s">
        <v>1946</v>
      </c>
      <c r="B891" s="73"/>
      <c r="C891" s="73"/>
      <c r="D891" s="73" t="s">
        <v>126</v>
      </c>
      <c r="E891" s="73" t="s">
        <v>1947</v>
      </c>
      <c r="F891" s="73" t="s">
        <v>102</v>
      </c>
      <c r="G891" s="73" t="s">
        <v>13</v>
      </c>
      <c r="H891" s="73" t="s">
        <v>13</v>
      </c>
      <c r="I891" s="73" t="s">
        <v>13</v>
      </c>
      <c r="J891" s="73" t="s">
        <v>13</v>
      </c>
      <c r="K891" s="16" t="s">
        <v>13</v>
      </c>
      <c r="L891" s="16" t="s">
        <v>13</v>
      </c>
      <c r="M891" s="16" t="s">
        <v>13</v>
      </c>
      <c r="N891" s="16" t="s">
        <v>1948</v>
      </c>
      <c r="O891" s="73" t="s">
        <v>5373</v>
      </c>
    </row>
    <row r="892" spans="1:15" s="24" customFormat="1">
      <c r="A892" s="73" t="s">
        <v>1949</v>
      </c>
      <c r="B892" s="73"/>
      <c r="C892" s="73"/>
      <c r="D892" s="73" t="s">
        <v>126</v>
      </c>
      <c r="E892" s="73" t="s">
        <v>1950</v>
      </c>
      <c r="F892" s="73" t="s">
        <v>13</v>
      </c>
      <c r="G892" s="73" t="s">
        <v>13</v>
      </c>
      <c r="H892" s="73" t="s">
        <v>13</v>
      </c>
      <c r="I892" s="73" t="s">
        <v>13</v>
      </c>
      <c r="J892" s="73" t="s">
        <v>13</v>
      </c>
      <c r="K892" s="16" t="s">
        <v>13</v>
      </c>
      <c r="L892" s="16" t="s">
        <v>53</v>
      </c>
      <c r="M892" s="16" t="s">
        <v>13</v>
      </c>
      <c r="N892" s="16" t="s">
        <v>1243</v>
      </c>
      <c r="O892" s="73" t="s">
        <v>5373</v>
      </c>
    </row>
    <row r="893" spans="1:15" s="24" customFormat="1">
      <c r="A893" s="73" t="s">
        <v>1951</v>
      </c>
      <c r="B893" s="73"/>
      <c r="C893" s="73"/>
      <c r="D893" s="73" t="s">
        <v>126</v>
      </c>
      <c r="E893" s="73" t="s">
        <v>1950</v>
      </c>
      <c r="F893" s="73" t="s">
        <v>13</v>
      </c>
      <c r="G893" s="73" t="s">
        <v>13</v>
      </c>
      <c r="H893" s="73" t="s">
        <v>13</v>
      </c>
      <c r="I893" s="73" t="s">
        <v>13</v>
      </c>
      <c r="J893" s="73" t="s">
        <v>13</v>
      </c>
      <c r="K893" s="16" t="s">
        <v>13</v>
      </c>
      <c r="L893" s="16" t="s">
        <v>53</v>
      </c>
      <c r="M893" s="16" t="s">
        <v>13</v>
      </c>
      <c r="N893" s="16" t="s">
        <v>1245</v>
      </c>
      <c r="O893" s="73" t="s">
        <v>5373</v>
      </c>
    </row>
    <row r="894" spans="1:15" s="24" customFormat="1">
      <c r="A894" s="73" t="s">
        <v>1952</v>
      </c>
      <c r="B894" s="73"/>
      <c r="C894" s="73"/>
      <c r="D894" s="73" t="s">
        <v>126</v>
      </c>
      <c r="E894" s="73" t="s">
        <v>1950</v>
      </c>
      <c r="F894" s="73" t="s">
        <v>13</v>
      </c>
      <c r="G894" s="73" t="s">
        <v>13</v>
      </c>
      <c r="H894" s="73" t="s">
        <v>13</v>
      </c>
      <c r="I894" s="73" t="s">
        <v>13</v>
      </c>
      <c r="J894" s="73" t="s">
        <v>13</v>
      </c>
      <c r="K894" s="16" t="s">
        <v>13</v>
      </c>
      <c r="L894" s="16" t="s">
        <v>53</v>
      </c>
      <c r="M894" s="16" t="s">
        <v>13</v>
      </c>
      <c r="N894" s="16" t="s">
        <v>1247</v>
      </c>
      <c r="O894" s="73" t="s">
        <v>5373</v>
      </c>
    </row>
    <row r="895" spans="1:15" s="24" customFormat="1">
      <c r="A895" s="73" t="s">
        <v>1953</v>
      </c>
      <c r="B895" s="73"/>
      <c r="C895" s="73"/>
      <c r="D895" s="73" t="s">
        <v>126</v>
      </c>
      <c r="E895" s="73" t="s">
        <v>1950</v>
      </c>
      <c r="F895" s="73" t="s">
        <v>13</v>
      </c>
      <c r="G895" s="73" t="s">
        <v>13</v>
      </c>
      <c r="H895" s="73" t="s">
        <v>13</v>
      </c>
      <c r="I895" s="73" t="s">
        <v>13</v>
      </c>
      <c r="J895" s="73" t="s">
        <v>13</v>
      </c>
      <c r="K895" s="16" t="s">
        <v>13</v>
      </c>
      <c r="L895" s="16" t="s">
        <v>53</v>
      </c>
      <c r="M895" s="16" t="s">
        <v>13</v>
      </c>
      <c r="N895" s="16" t="s">
        <v>1177</v>
      </c>
      <c r="O895" s="73" t="s">
        <v>5373</v>
      </c>
    </row>
    <row r="896" spans="1:15" s="24" customFormat="1">
      <c r="A896" s="73" t="s">
        <v>1954</v>
      </c>
      <c r="B896" s="73"/>
      <c r="C896" s="73"/>
      <c r="D896" s="73" t="s">
        <v>126</v>
      </c>
      <c r="E896" s="73" t="s">
        <v>1950</v>
      </c>
      <c r="F896" s="73" t="s">
        <v>13</v>
      </c>
      <c r="G896" s="73" t="s">
        <v>13</v>
      </c>
      <c r="H896" s="73" t="s">
        <v>13</v>
      </c>
      <c r="I896" s="73" t="s">
        <v>13</v>
      </c>
      <c r="J896" s="73" t="s">
        <v>13</v>
      </c>
      <c r="K896" s="16" t="s">
        <v>13</v>
      </c>
      <c r="L896" s="16" t="s">
        <v>53</v>
      </c>
      <c r="M896" s="16" t="s">
        <v>13</v>
      </c>
      <c r="N896" s="16" t="s">
        <v>1955</v>
      </c>
      <c r="O896" s="73" t="s">
        <v>5373</v>
      </c>
    </row>
    <row r="897" spans="1:15" s="24" customFormat="1">
      <c r="A897" s="73" t="s">
        <v>1956</v>
      </c>
      <c r="B897" s="73"/>
      <c r="C897" s="73"/>
      <c r="D897" s="73" t="s">
        <v>126</v>
      </c>
      <c r="E897" s="73" t="s">
        <v>1957</v>
      </c>
      <c r="F897" s="73" t="s">
        <v>13</v>
      </c>
      <c r="G897" s="73" t="s">
        <v>13</v>
      </c>
      <c r="H897" s="73" t="s">
        <v>13</v>
      </c>
      <c r="I897" s="73" t="s">
        <v>13</v>
      </c>
      <c r="J897" s="73" t="s">
        <v>13</v>
      </c>
      <c r="K897" s="16" t="s">
        <v>13</v>
      </c>
      <c r="L897" s="16" t="s">
        <v>53</v>
      </c>
      <c r="M897" s="16" t="s">
        <v>13</v>
      </c>
      <c r="N897" s="16" t="s">
        <v>1958</v>
      </c>
      <c r="O897" s="73" t="s">
        <v>5373</v>
      </c>
    </row>
    <row r="898" spans="1:15" s="24" customFormat="1">
      <c r="A898" s="73" t="s">
        <v>1959</v>
      </c>
      <c r="B898" s="73"/>
      <c r="C898" s="73"/>
      <c r="D898" s="73" t="s">
        <v>126</v>
      </c>
      <c r="E898" s="73" t="s">
        <v>1960</v>
      </c>
      <c r="F898" s="73" t="s">
        <v>13</v>
      </c>
      <c r="G898" s="73" t="s">
        <v>13</v>
      </c>
      <c r="H898" s="73" t="s">
        <v>13</v>
      </c>
      <c r="I898" s="73" t="s">
        <v>13</v>
      </c>
      <c r="J898" s="73" t="s">
        <v>13</v>
      </c>
      <c r="K898" s="16" t="s">
        <v>13</v>
      </c>
      <c r="L898" s="16" t="s">
        <v>53</v>
      </c>
      <c r="M898" s="16" t="s">
        <v>13</v>
      </c>
      <c r="N898" s="16" t="s">
        <v>1331</v>
      </c>
      <c r="O898" s="73" t="s">
        <v>5373</v>
      </c>
    </row>
    <row r="899" spans="1:15" s="24" customFormat="1">
      <c r="A899" s="73" t="s">
        <v>1961</v>
      </c>
      <c r="B899" s="73"/>
      <c r="C899" s="73"/>
      <c r="D899" s="73" t="s">
        <v>126</v>
      </c>
      <c r="E899" s="73" t="s">
        <v>1960</v>
      </c>
      <c r="F899" s="73" t="s">
        <v>13</v>
      </c>
      <c r="G899" s="73" t="s">
        <v>13</v>
      </c>
      <c r="H899" s="73" t="s">
        <v>13</v>
      </c>
      <c r="I899" s="73" t="s">
        <v>13</v>
      </c>
      <c r="J899" s="73" t="s">
        <v>13</v>
      </c>
      <c r="K899" s="16" t="s">
        <v>13</v>
      </c>
      <c r="L899" s="16" t="s">
        <v>53</v>
      </c>
      <c r="M899" s="16" t="s">
        <v>13</v>
      </c>
      <c r="N899" s="16" t="s">
        <v>1889</v>
      </c>
      <c r="O899" s="73" t="s">
        <v>5373</v>
      </c>
    </row>
    <row r="900" spans="1:15" s="24" customFormat="1">
      <c r="A900" s="73" t="s">
        <v>1962</v>
      </c>
      <c r="B900" s="73"/>
      <c r="C900" s="73"/>
      <c r="D900" s="73" t="s">
        <v>126</v>
      </c>
      <c r="E900" s="73" t="s">
        <v>1960</v>
      </c>
      <c r="F900" s="73" t="s">
        <v>13</v>
      </c>
      <c r="G900" s="73" t="s">
        <v>13</v>
      </c>
      <c r="H900" s="73" t="s">
        <v>13</v>
      </c>
      <c r="I900" s="73" t="s">
        <v>13</v>
      </c>
      <c r="J900" s="73" t="s">
        <v>13</v>
      </c>
      <c r="K900" s="16" t="s">
        <v>13</v>
      </c>
      <c r="L900" s="16" t="s">
        <v>53</v>
      </c>
      <c r="M900" s="16" t="s">
        <v>13</v>
      </c>
      <c r="N900" s="16" t="s">
        <v>1795</v>
      </c>
      <c r="O900" s="73" t="s">
        <v>5373</v>
      </c>
    </row>
    <row r="901" spans="1:15" s="24" customFormat="1">
      <c r="A901" s="73" t="s">
        <v>1963</v>
      </c>
      <c r="B901" s="73"/>
      <c r="C901" s="73"/>
      <c r="D901" s="73" t="s">
        <v>126</v>
      </c>
      <c r="E901" s="73" t="s">
        <v>1960</v>
      </c>
      <c r="F901" s="73" t="s">
        <v>13</v>
      </c>
      <c r="G901" s="73" t="s">
        <v>13</v>
      </c>
      <c r="H901" s="73" t="s">
        <v>13</v>
      </c>
      <c r="I901" s="73" t="s">
        <v>13</v>
      </c>
      <c r="J901" s="73" t="s">
        <v>13</v>
      </c>
      <c r="K901" s="16" t="s">
        <v>13</v>
      </c>
      <c r="L901" s="16" t="s">
        <v>53</v>
      </c>
      <c r="M901" s="16" t="s">
        <v>13</v>
      </c>
      <c r="N901" s="16" t="s">
        <v>1964</v>
      </c>
      <c r="O901" s="73" t="s">
        <v>5373</v>
      </c>
    </row>
    <row r="902" spans="1:15" s="24" customFormat="1">
      <c r="A902" s="73" t="s">
        <v>1965</v>
      </c>
      <c r="B902" s="73"/>
      <c r="C902" s="73"/>
      <c r="D902" s="73" t="s">
        <v>126</v>
      </c>
      <c r="E902" s="73" t="s">
        <v>1960</v>
      </c>
      <c r="F902" s="73" t="s">
        <v>13</v>
      </c>
      <c r="G902" s="73" t="s">
        <v>13</v>
      </c>
      <c r="H902" s="73" t="s">
        <v>13</v>
      </c>
      <c r="I902" s="73" t="s">
        <v>13</v>
      </c>
      <c r="J902" s="73" t="s">
        <v>13</v>
      </c>
      <c r="K902" s="16" t="s">
        <v>13</v>
      </c>
      <c r="L902" s="16" t="s">
        <v>53</v>
      </c>
      <c r="M902" s="16" t="s">
        <v>13</v>
      </c>
      <c r="N902" s="16" t="s">
        <v>1966</v>
      </c>
      <c r="O902" s="73" t="s">
        <v>5373</v>
      </c>
    </row>
    <row r="903" spans="1:15" s="24" customFormat="1">
      <c r="A903" s="73" t="s">
        <v>1967</v>
      </c>
      <c r="B903" s="73"/>
      <c r="C903" s="73"/>
      <c r="D903" s="73" t="s">
        <v>126</v>
      </c>
      <c r="E903" s="73" t="s">
        <v>1960</v>
      </c>
      <c r="F903" s="73" t="s">
        <v>13</v>
      </c>
      <c r="G903" s="73" t="s">
        <v>13</v>
      </c>
      <c r="H903" s="73" t="s">
        <v>13</v>
      </c>
      <c r="I903" s="73" t="s">
        <v>13</v>
      </c>
      <c r="J903" s="73" t="s">
        <v>13</v>
      </c>
      <c r="K903" s="16" t="s">
        <v>13</v>
      </c>
      <c r="L903" s="16" t="s">
        <v>53</v>
      </c>
      <c r="M903" s="16" t="s">
        <v>13</v>
      </c>
      <c r="N903" s="16" t="s">
        <v>1968</v>
      </c>
      <c r="O903" s="73" t="s">
        <v>5373</v>
      </c>
    </row>
    <row r="904" spans="1:15" s="24" customFormat="1">
      <c r="A904" s="73" t="s">
        <v>1969</v>
      </c>
      <c r="B904" s="73"/>
      <c r="C904" s="73"/>
      <c r="D904" s="73" t="s">
        <v>126</v>
      </c>
      <c r="E904" s="73" t="s">
        <v>1970</v>
      </c>
      <c r="F904" s="73" t="s">
        <v>13</v>
      </c>
      <c r="G904" s="73" t="s">
        <v>13</v>
      </c>
      <c r="H904" s="73" t="s">
        <v>13</v>
      </c>
      <c r="I904" s="73" t="s">
        <v>13</v>
      </c>
      <c r="J904" s="73" t="s">
        <v>13</v>
      </c>
      <c r="K904" s="16" t="s">
        <v>13</v>
      </c>
      <c r="L904" s="16" t="s">
        <v>53</v>
      </c>
      <c r="M904" s="16" t="s">
        <v>13</v>
      </c>
      <c r="N904" s="16" t="s">
        <v>1971</v>
      </c>
      <c r="O904" s="73" t="s">
        <v>5373</v>
      </c>
    </row>
    <row r="905" spans="1:15" s="24" customFormat="1">
      <c r="A905" s="73" t="s">
        <v>1972</v>
      </c>
      <c r="B905" s="73"/>
      <c r="C905" s="73"/>
      <c r="D905" s="73" t="s">
        <v>126</v>
      </c>
      <c r="E905" s="73" t="s">
        <v>1970</v>
      </c>
      <c r="F905" s="73" t="s">
        <v>102</v>
      </c>
      <c r="G905" s="73" t="s">
        <v>13</v>
      </c>
      <c r="H905" s="73" t="s">
        <v>13</v>
      </c>
      <c r="I905" s="73" t="s">
        <v>13</v>
      </c>
      <c r="J905" s="73" t="s">
        <v>13</v>
      </c>
      <c r="K905" s="16" t="s">
        <v>13</v>
      </c>
      <c r="L905" s="16" t="s">
        <v>13</v>
      </c>
      <c r="M905" s="16" t="s">
        <v>13</v>
      </c>
      <c r="N905" s="16" t="s">
        <v>1973</v>
      </c>
      <c r="O905" s="73" t="s">
        <v>5373</v>
      </c>
    </row>
    <row r="906" spans="1:15" s="24" customFormat="1">
      <c r="A906" s="73" t="s">
        <v>1974</v>
      </c>
      <c r="B906" s="73"/>
      <c r="C906" s="73"/>
      <c r="D906" s="73" t="s">
        <v>126</v>
      </c>
      <c r="E906" s="73" t="s">
        <v>1975</v>
      </c>
      <c r="F906" s="73" t="s">
        <v>13</v>
      </c>
      <c r="G906" s="73" t="s">
        <v>13</v>
      </c>
      <c r="H906" s="73" t="s">
        <v>13</v>
      </c>
      <c r="I906" s="73" t="s">
        <v>13</v>
      </c>
      <c r="J906" s="73" t="s">
        <v>13</v>
      </c>
      <c r="K906" s="16" t="s">
        <v>13</v>
      </c>
      <c r="L906" s="16" t="s">
        <v>53</v>
      </c>
      <c r="M906" s="16" t="s">
        <v>13</v>
      </c>
      <c r="N906" s="16" t="s">
        <v>1976</v>
      </c>
      <c r="O906" s="73" t="s">
        <v>5373</v>
      </c>
    </row>
    <row r="907" spans="1:15" s="24" customFormat="1">
      <c r="A907" s="73" t="s">
        <v>1977</v>
      </c>
      <c r="B907" s="73"/>
      <c r="C907" s="73"/>
      <c r="D907" s="73" t="s">
        <v>126</v>
      </c>
      <c r="E907" s="73" t="s">
        <v>1978</v>
      </c>
      <c r="F907" s="73" t="s">
        <v>13</v>
      </c>
      <c r="G907" s="73" t="s">
        <v>13</v>
      </c>
      <c r="H907" s="73" t="s">
        <v>13</v>
      </c>
      <c r="I907" s="73" t="s">
        <v>13</v>
      </c>
      <c r="J907" s="73" t="s">
        <v>13</v>
      </c>
      <c r="K907" s="16" t="s">
        <v>13</v>
      </c>
      <c r="L907" s="16" t="s">
        <v>1138</v>
      </c>
      <c r="M907" s="16" t="s">
        <v>13</v>
      </c>
      <c r="N907" s="16" t="s">
        <v>1979</v>
      </c>
      <c r="O907" s="73" t="s">
        <v>5373</v>
      </c>
    </row>
    <row r="908" spans="1:15" s="24" customFormat="1">
      <c r="A908" s="73" t="s">
        <v>1980</v>
      </c>
      <c r="B908" s="73"/>
      <c r="C908" s="73"/>
      <c r="D908" s="73" t="s">
        <v>126</v>
      </c>
      <c r="E908" s="73" t="s">
        <v>887</v>
      </c>
      <c r="F908" s="73" t="s">
        <v>13</v>
      </c>
      <c r="G908" s="73" t="s">
        <v>13</v>
      </c>
      <c r="H908" s="73" t="s">
        <v>13</v>
      </c>
      <c r="I908" s="73" t="s">
        <v>13</v>
      </c>
      <c r="J908" s="73" t="s">
        <v>13</v>
      </c>
      <c r="K908" s="16" t="s">
        <v>13</v>
      </c>
      <c r="L908" s="16" t="s">
        <v>13</v>
      </c>
      <c r="M908" s="16" t="s">
        <v>13</v>
      </c>
      <c r="N908" s="16" t="s">
        <v>1981</v>
      </c>
      <c r="O908" s="73" t="s">
        <v>5373</v>
      </c>
    </row>
    <row r="909" spans="1:15" s="24" customFormat="1">
      <c r="A909" s="73" t="s">
        <v>1982</v>
      </c>
      <c r="B909" s="73"/>
      <c r="C909" s="73"/>
      <c r="D909" s="73" t="s">
        <v>126</v>
      </c>
      <c r="E909" s="73" t="s">
        <v>896</v>
      </c>
      <c r="F909" s="73" t="s">
        <v>13</v>
      </c>
      <c r="G909" s="73" t="s">
        <v>13</v>
      </c>
      <c r="H909" s="73" t="s">
        <v>13</v>
      </c>
      <c r="I909" s="73" t="s">
        <v>13</v>
      </c>
      <c r="J909" s="73" t="s">
        <v>13</v>
      </c>
      <c r="K909" s="16" t="s">
        <v>13</v>
      </c>
      <c r="L909" s="16" t="s">
        <v>13</v>
      </c>
      <c r="M909" s="16" t="s">
        <v>13</v>
      </c>
      <c r="N909" s="16" t="s">
        <v>1983</v>
      </c>
      <c r="O909" s="73" t="s">
        <v>5373</v>
      </c>
    </row>
    <row r="910" spans="1:15" s="24" customFormat="1">
      <c r="A910" s="73" t="s">
        <v>1984</v>
      </c>
      <c r="B910" s="73"/>
      <c r="C910" s="73"/>
      <c r="D910" s="73" t="s">
        <v>126</v>
      </c>
      <c r="E910" s="73" t="s">
        <v>896</v>
      </c>
      <c r="F910" s="73" t="s">
        <v>13</v>
      </c>
      <c r="G910" s="73" t="s">
        <v>13</v>
      </c>
      <c r="H910" s="73" t="s">
        <v>13</v>
      </c>
      <c r="I910" s="73" t="s">
        <v>13</v>
      </c>
      <c r="J910" s="73" t="s">
        <v>13</v>
      </c>
      <c r="K910" s="16" t="s">
        <v>13</v>
      </c>
      <c r="L910" s="16" t="s">
        <v>13</v>
      </c>
      <c r="M910" s="16" t="s">
        <v>13</v>
      </c>
      <c r="N910" s="16" t="s">
        <v>1985</v>
      </c>
      <c r="O910" s="73" t="s">
        <v>5373</v>
      </c>
    </row>
    <row r="911" spans="1:15" s="24" customFormat="1">
      <c r="A911" s="73" t="s">
        <v>1986</v>
      </c>
      <c r="B911" s="73"/>
      <c r="C911" s="73"/>
      <c r="D911" s="73" t="s">
        <v>126</v>
      </c>
      <c r="E911" s="73" t="s">
        <v>896</v>
      </c>
      <c r="F911" s="73" t="s">
        <v>13</v>
      </c>
      <c r="G911" s="73" t="s">
        <v>13</v>
      </c>
      <c r="H911" s="73" t="s">
        <v>13</v>
      </c>
      <c r="I911" s="73" t="s">
        <v>13</v>
      </c>
      <c r="J911" s="73" t="s">
        <v>13</v>
      </c>
      <c r="K911" s="16" t="s">
        <v>13</v>
      </c>
      <c r="L911" s="16" t="s">
        <v>13</v>
      </c>
      <c r="M911" s="16" t="s">
        <v>13</v>
      </c>
      <c r="N911" s="16" t="s">
        <v>1987</v>
      </c>
      <c r="O911" s="73" t="s">
        <v>5373</v>
      </c>
    </row>
    <row r="912" spans="1:15" s="24" customFormat="1">
      <c r="A912" s="73" t="s">
        <v>1988</v>
      </c>
      <c r="B912" s="97">
        <v>41745</v>
      </c>
      <c r="C912" s="73"/>
      <c r="D912" s="73" t="s">
        <v>126</v>
      </c>
      <c r="E912" s="73" t="s">
        <v>887</v>
      </c>
      <c r="F912" s="73" t="s">
        <v>13</v>
      </c>
      <c r="G912" s="73" t="s">
        <v>13</v>
      </c>
      <c r="H912" s="73" t="s">
        <v>13</v>
      </c>
      <c r="I912" s="73" t="s">
        <v>13</v>
      </c>
      <c r="J912" s="73" t="s">
        <v>13</v>
      </c>
      <c r="K912" s="16" t="s">
        <v>13</v>
      </c>
      <c r="L912" s="16" t="s">
        <v>13</v>
      </c>
      <c r="M912" s="16" t="s">
        <v>13</v>
      </c>
      <c r="N912" s="16" t="s">
        <v>1989</v>
      </c>
      <c r="O912" s="73" t="s">
        <v>5373</v>
      </c>
    </row>
    <row r="913" spans="1:15" s="24" customFormat="1">
      <c r="A913" s="73" t="s">
        <v>1990</v>
      </c>
      <c r="B913" s="97">
        <v>41745</v>
      </c>
      <c r="C913" s="73"/>
      <c r="D913" s="73" t="s">
        <v>126</v>
      </c>
      <c r="E913" s="73" t="s">
        <v>887</v>
      </c>
      <c r="F913" s="73" t="s">
        <v>13</v>
      </c>
      <c r="G913" s="73" t="s">
        <v>13</v>
      </c>
      <c r="H913" s="73" t="s">
        <v>13</v>
      </c>
      <c r="I913" s="73" t="s">
        <v>13</v>
      </c>
      <c r="J913" s="73" t="s">
        <v>13</v>
      </c>
      <c r="K913" s="16" t="s">
        <v>13</v>
      </c>
      <c r="L913" s="16" t="s">
        <v>13</v>
      </c>
      <c r="M913" s="16" t="s">
        <v>13</v>
      </c>
      <c r="N913" s="16" t="s">
        <v>1991</v>
      </c>
      <c r="O913" s="73" t="s">
        <v>5373</v>
      </c>
    </row>
    <row r="914" spans="1:15" s="24" customFormat="1">
      <c r="A914" s="73" t="s">
        <v>1992</v>
      </c>
      <c r="B914" s="97">
        <v>41745</v>
      </c>
      <c r="C914" s="73"/>
      <c r="D914" s="73" t="s">
        <v>126</v>
      </c>
      <c r="E914" s="73" t="s">
        <v>887</v>
      </c>
      <c r="F914" s="73" t="s">
        <v>13</v>
      </c>
      <c r="G914" s="73" t="s">
        <v>13</v>
      </c>
      <c r="H914" s="73" t="s">
        <v>13</v>
      </c>
      <c r="I914" s="73" t="s">
        <v>13</v>
      </c>
      <c r="J914" s="73" t="s">
        <v>13</v>
      </c>
      <c r="K914" s="16" t="s">
        <v>13</v>
      </c>
      <c r="L914" s="16" t="s">
        <v>13</v>
      </c>
      <c r="M914" s="16" t="s">
        <v>13</v>
      </c>
      <c r="N914" s="16" t="s">
        <v>1993</v>
      </c>
      <c r="O914" s="73" t="s">
        <v>5373</v>
      </c>
    </row>
    <row r="915" spans="1:15" s="24" customFormat="1">
      <c r="A915" s="73" t="s">
        <v>1994</v>
      </c>
      <c r="B915" s="97">
        <v>41745</v>
      </c>
      <c r="C915" s="73"/>
      <c r="D915" s="73" t="s">
        <v>126</v>
      </c>
      <c r="E915" s="73" t="s">
        <v>887</v>
      </c>
      <c r="F915" s="73" t="s">
        <v>13</v>
      </c>
      <c r="G915" s="73" t="s">
        <v>13</v>
      </c>
      <c r="H915" s="73" t="s">
        <v>13</v>
      </c>
      <c r="I915" s="73" t="s">
        <v>13</v>
      </c>
      <c r="J915" s="73" t="s">
        <v>13</v>
      </c>
      <c r="K915" s="16" t="s">
        <v>13</v>
      </c>
      <c r="L915" s="16" t="s">
        <v>13</v>
      </c>
      <c r="M915" s="16" t="s">
        <v>13</v>
      </c>
      <c r="N915" s="16" t="s">
        <v>1995</v>
      </c>
      <c r="O915" s="73" t="s">
        <v>5373</v>
      </c>
    </row>
    <row r="916" spans="1:15" s="24" customFormat="1">
      <c r="A916" s="73" t="s">
        <v>1996</v>
      </c>
      <c r="B916" s="97">
        <v>41745</v>
      </c>
      <c r="C916" s="73"/>
      <c r="D916" s="73" t="s">
        <v>126</v>
      </c>
      <c r="E916" s="73" t="s">
        <v>887</v>
      </c>
      <c r="F916" s="73" t="s">
        <v>13</v>
      </c>
      <c r="G916" s="73" t="s">
        <v>13</v>
      </c>
      <c r="H916" s="73" t="s">
        <v>13</v>
      </c>
      <c r="I916" s="73" t="s">
        <v>13</v>
      </c>
      <c r="J916" s="73" t="s">
        <v>13</v>
      </c>
      <c r="K916" s="16" t="s">
        <v>13</v>
      </c>
      <c r="L916" s="16" t="s">
        <v>13</v>
      </c>
      <c r="M916" s="16" t="s">
        <v>13</v>
      </c>
      <c r="N916" s="16" t="s">
        <v>1997</v>
      </c>
      <c r="O916" s="73" t="s">
        <v>5373</v>
      </c>
    </row>
    <row r="917" spans="1:15" s="24" customFormat="1">
      <c r="A917" s="73" t="s">
        <v>1998</v>
      </c>
      <c r="B917" s="97">
        <v>41745</v>
      </c>
      <c r="C917" s="73"/>
      <c r="D917" s="73" t="s">
        <v>126</v>
      </c>
      <c r="E917" s="73" t="s">
        <v>887</v>
      </c>
      <c r="F917" s="73" t="s">
        <v>13</v>
      </c>
      <c r="G917" s="73" t="s">
        <v>13</v>
      </c>
      <c r="H917" s="73" t="s">
        <v>13</v>
      </c>
      <c r="I917" s="73" t="s">
        <v>13</v>
      </c>
      <c r="J917" s="73" t="s">
        <v>13</v>
      </c>
      <c r="K917" s="16" t="s">
        <v>13</v>
      </c>
      <c r="L917" s="16" t="s">
        <v>13</v>
      </c>
      <c r="M917" s="16" t="s">
        <v>13</v>
      </c>
      <c r="N917" s="16" t="s">
        <v>1999</v>
      </c>
      <c r="O917" s="73" t="s">
        <v>5373</v>
      </c>
    </row>
    <row r="918" spans="1:15" s="24" customFormat="1">
      <c r="A918" s="73" t="s">
        <v>2000</v>
      </c>
      <c r="B918" s="97">
        <v>41745</v>
      </c>
      <c r="C918" s="73"/>
      <c r="D918" s="73" t="s">
        <v>126</v>
      </c>
      <c r="E918" s="73" t="s">
        <v>887</v>
      </c>
      <c r="F918" s="73" t="s">
        <v>13</v>
      </c>
      <c r="G918" s="73" t="s">
        <v>13</v>
      </c>
      <c r="H918" s="73" t="s">
        <v>13</v>
      </c>
      <c r="I918" s="73" t="s">
        <v>13</v>
      </c>
      <c r="J918" s="73" t="s">
        <v>13</v>
      </c>
      <c r="K918" s="16" t="s">
        <v>13</v>
      </c>
      <c r="L918" s="16" t="s">
        <v>13</v>
      </c>
      <c r="M918" s="16" t="s">
        <v>13</v>
      </c>
      <c r="N918" s="16" t="s">
        <v>2001</v>
      </c>
      <c r="O918" s="73" t="s">
        <v>5373</v>
      </c>
    </row>
    <row r="919" spans="1:15" s="24" customFormat="1">
      <c r="A919" s="73" t="s">
        <v>2002</v>
      </c>
      <c r="B919" s="97">
        <v>41745</v>
      </c>
      <c r="C919" s="73"/>
      <c r="D919" s="73" t="s">
        <v>126</v>
      </c>
      <c r="E919" s="73" t="s">
        <v>887</v>
      </c>
      <c r="F919" s="73" t="s">
        <v>13</v>
      </c>
      <c r="G919" s="73" t="s">
        <v>13</v>
      </c>
      <c r="H919" s="73" t="s">
        <v>13</v>
      </c>
      <c r="I919" s="73" t="s">
        <v>13</v>
      </c>
      <c r="J919" s="73" t="s">
        <v>13</v>
      </c>
      <c r="K919" s="16" t="s">
        <v>13</v>
      </c>
      <c r="L919" s="16" t="s">
        <v>13</v>
      </c>
      <c r="M919" s="16" t="s">
        <v>13</v>
      </c>
      <c r="N919" s="16" t="s">
        <v>2003</v>
      </c>
      <c r="O919" s="73" t="s">
        <v>5373</v>
      </c>
    </row>
    <row r="920" spans="1:15" s="24" customFormat="1">
      <c r="A920" s="73" t="s">
        <v>2004</v>
      </c>
      <c r="B920" s="97">
        <v>41745</v>
      </c>
      <c r="C920" s="73"/>
      <c r="D920" s="73" t="s">
        <v>126</v>
      </c>
      <c r="E920" s="73" t="s">
        <v>887</v>
      </c>
      <c r="F920" s="73" t="s">
        <v>13</v>
      </c>
      <c r="G920" s="73" t="s">
        <v>13</v>
      </c>
      <c r="H920" s="73" t="s">
        <v>13</v>
      </c>
      <c r="I920" s="73" t="s">
        <v>13</v>
      </c>
      <c r="J920" s="73" t="s">
        <v>13</v>
      </c>
      <c r="K920" s="16" t="s">
        <v>13</v>
      </c>
      <c r="L920" s="16" t="s">
        <v>13</v>
      </c>
      <c r="M920" s="16" t="s">
        <v>13</v>
      </c>
      <c r="N920" s="16" t="s">
        <v>2005</v>
      </c>
      <c r="O920" s="73" t="s">
        <v>5373</v>
      </c>
    </row>
    <row r="921" spans="1:15" s="24" customFormat="1">
      <c r="A921" s="73" t="s">
        <v>2006</v>
      </c>
      <c r="B921" s="97">
        <v>41745</v>
      </c>
      <c r="C921" s="73"/>
      <c r="D921" s="73" t="s">
        <v>126</v>
      </c>
      <c r="E921" s="73" t="s">
        <v>896</v>
      </c>
      <c r="F921" s="73" t="s">
        <v>13</v>
      </c>
      <c r="G921" s="73" t="s">
        <v>13</v>
      </c>
      <c r="H921" s="73" t="s">
        <v>13</v>
      </c>
      <c r="I921" s="73" t="s">
        <v>13</v>
      </c>
      <c r="J921" s="73" t="s">
        <v>13</v>
      </c>
      <c r="K921" s="16" t="s">
        <v>13</v>
      </c>
      <c r="L921" s="16" t="s">
        <v>13</v>
      </c>
      <c r="M921" s="16" t="s">
        <v>13</v>
      </c>
      <c r="N921" s="16" t="s">
        <v>2007</v>
      </c>
      <c r="O921" s="73" t="s">
        <v>5373</v>
      </c>
    </row>
    <row r="922" spans="1:15" s="24" customFormat="1">
      <c r="A922" s="73" t="s">
        <v>2008</v>
      </c>
      <c r="B922" s="97">
        <v>41745</v>
      </c>
      <c r="C922" s="73"/>
      <c r="D922" s="73" t="s">
        <v>126</v>
      </c>
      <c r="E922" s="73" t="s">
        <v>901</v>
      </c>
      <c r="F922" s="73" t="s">
        <v>13</v>
      </c>
      <c r="G922" s="73" t="s">
        <v>13</v>
      </c>
      <c r="H922" s="73" t="s">
        <v>13</v>
      </c>
      <c r="I922" s="73" t="s">
        <v>13</v>
      </c>
      <c r="J922" s="73" t="s">
        <v>13</v>
      </c>
      <c r="K922" s="16" t="s">
        <v>2009</v>
      </c>
      <c r="L922" s="16" t="s">
        <v>13</v>
      </c>
      <c r="M922" s="16" t="s">
        <v>13</v>
      </c>
      <c r="N922" s="16" t="s">
        <v>2010</v>
      </c>
      <c r="O922" s="73" t="s">
        <v>5373</v>
      </c>
    </row>
    <row r="923" spans="1:15" s="24" customFormat="1">
      <c r="A923" s="73" t="s">
        <v>2011</v>
      </c>
      <c r="B923" s="73"/>
      <c r="C923" s="73"/>
      <c r="D923" s="73" t="s">
        <v>126</v>
      </c>
      <c r="E923" s="73" t="s">
        <v>901</v>
      </c>
      <c r="F923" s="73" t="s">
        <v>13</v>
      </c>
      <c r="G923" s="73" t="s">
        <v>13</v>
      </c>
      <c r="H923" s="73" t="s">
        <v>13</v>
      </c>
      <c r="I923" s="73" t="s">
        <v>13</v>
      </c>
      <c r="J923" s="73" t="s">
        <v>13</v>
      </c>
      <c r="K923" s="16" t="s">
        <v>13</v>
      </c>
      <c r="L923" s="16" t="s">
        <v>907</v>
      </c>
      <c r="M923" s="16" t="s">
        <v>13</v>
      </c>
      <c r="N923" s="16" t="s">
        <v>2012</v>
      </c>
      <c r="O923" s="73" t="s">
        <v>5373</v>
      </c>
    </row>
    <row r="924" spans="1:15" s="24" customFormat="1">
      <c r="A924" s="73" t="s">
        <v>2013</v>
      </c>
      <c r="B924" s="73"/>
      <c r="C924" s="73"/>
      <c r="D924" s="73" t="s">
        <v>126</v>
      </c>
      <c r="E924" s="73" t="s">
        <v>901</v>
      </c>
      <c r="F924" s="73" t="s">
        <v>13</v>
      </c>
      <c r="G924" s="73" t="s">
        <v>13</v>
      </c>
      <c r="H924" s="73" t="s">
        <v>13</v>
      </c>
      <c r="I924" s="73" t="s">
        <v>13</v>
      </c>
      <c r="J924" s="73" t="s">
        <v>13</v>
      </c>
      <c r="K924" s="16" t="s">
        <v>2014</v>
      </c>
      <c r="L924" s="16" t="s">
        <v>13</v>
      </c>
      <c r="M924" s="16" t="s">
        <v>13</v>
      </c>
      <c r="N924" s="16" t="s">
        <v>2015</v>
      </c>
      <c r="O924" s="73" t="s">
        <v>5373</v>
      </c>
    </row>
    <row r="925" spans="1:15" s="24" customFormat="1">
      <c r="A925" s="73" t="s">
        <v>2016</v>
      </c>
      <c r="B925" s="97">
        <v>41745</v>
      </c>
      <c r="C925" s="73"/>
      <c r="D925" s="73" t="s">
        <v>126</v>
      </c>
      <c r="E925" s="73" t="s">
        <v>2017</v>
      </c>
      <c r="F925" s="73" t="s">
        <v>13</v>
      </c>
      <c r="G925" s="73" t="s">
        <v>13</v>
      </c>
      <c r="H925" s="73" t="s">
        <v>13</v>
      </c>
      <c r="I925" s="73" t="s">
        <v>13</v>
      </c>
      <c r="J925" s="73" t="s">
        <v>13</v>
      </c>
      <c r="K925" s="16" t="s">
        <v>13</v>
      </c>
      <c r="L925" s="16" t="s">
        <v>61</v>
      </c>
      <c r="M925" s="16" t="s">
        <v>17</v>
      </c>
      <c r="N925" s="16" t="s">
        <v>1465</v>
      </c>
      <c r="O925" s="73" t="s">
        <v>5373</v>
      </c>
    </row>
    <row r="926" spans="1:15" s="24" customFormat="1">
      <c r="A926" s="73" t="s">
        <v>2018</v>
      </c>
      <c r="B926" s="73"/>
      <c r="C926" s="73"/>
      <c r="D926" s="73" t="s">
        <v>126</v>
      </c>
      <c r="E926" s="73" t="s">
        <v>1464</v>
      </c>
      <c r="F926" s="73" t="s">
        <v>2017</v>
      </c>
      <c r="G926" s="73" t="s">
        <v>13</v>
      </c>
      <c r="H926" s="73" t="s">
        <v>13</v>
      </c>
      <c r="I926" s="73" t="s">
        <v>13</v>
      </c>
      <c r="J926" s="73" t="s">
        <v>13</v>
      </c>
      <c r="K926" s="16" t="s">
        <v>1321</v>
      </c>
      <c r="L926" s="16" t="s">
        <v>53</v>
      </c>
      <c r="M926" s="16" t="s">
        <v>13</v>
      </c>
      <c r="N926" s="16" t="s">
        <v>2019</v>
      </c>
      <c r="O926" s="73" t="s">
        <v>5373</v>
      </c>
    </row>
    <row r="927" spans="1:15" s="24" customFormat="1">
      <c r="A927" s="73" t="s">
        <v>2020</v>
      </c>
      <c r="B927" s="73"/>
      <c r="C927" s="73"/>
      <c r="D927" s="73" t="s">
        <v>126</v>
      </c>
      <c r="E927" s="73" t="s">
        <v>1502</v>
      </c>
      <c r="F927" s="73" t="s">
        <v>13</v>
      </c>
      <c r="G927" s="73" t="s">
        <v>13</v>
      </c>
      <c r="H927" s="73" t="s">
        <v>13</v>
      </c>
      <c r="I927" s="73" t="s">
        <v>13</v>
      </c>
      <c r="J927" s="73" t="s">
        <v>13</v>
      </c>
      <c r="K927" s="16" t="s">
        <v>13</v>
      </c>
      <c r="L927" s="16" t="s">
        <v>1545</v>
      </c>
      <c r="M927" s="16" t="s">
        <v>13</v>
      </c>
      <c r="N927" s="16" t="s">
        <v>1243</v>
      </c>
      <c r="O927" s="73" t="s">
        <v>5373</v>
      </c>
    </row>
    <row r="928" spans="1:15" s="24" customFormat="1">
      <c r="A928" s="73" t="s">
        <v>2021</v>
      </c>
      <c r="B928" s="73"/>
      <c r="C928" s="73"/>
      <c r="D928" s="73" t="s">
        <v>126</v>
      </c>
      <c r="E928" s="73" t="s">
        <v>1502</v>
      </c>
      <c r="F928" s="73" t="s">
        <v>13</v>
      </c>
      <c r="G928" s="73" t="s">
        <v>13</v>
      </c>
      <c r="H928" s="73" t="s">
        <v>13</v>
      </c>
      <c r="I928" s="73" t="s">
        <v>13</v>
      </c>
      <c r="J928" s="73" t="s">
        <v>13</v>
      </c>
      <c r="K928" s="16" t="s">
        <v>13</v>
      </c>
      <c r="L928" s="16" t="s">
        <v>1545</v>
      </c>
      <c r="M928" s="16" t="s">
        <v>13</v>
      </c>
      <c r="N928" s="16" t="s">
        <v>1895</v>
      </c>
      <c r="O928" s="73" t="s">
        <v>5373</v>
      </c>
    </row>
    <row r="929" spans="1:15" s="24" customFormat="1">
      <c r="A929" s="73" t="s">
        <v>2022</v>
      </c>
      <c r="B929" s="73"/>
      <c r="C929" s="73"/>
      <c r="D929" s="73" t="s">
        <v>126</v>
      </c>
      <c r="E929" s="73" t="s">
        <v>1502</v>
      </c>
      <c r="F929" s="73" t="s">
        <v>13</v>
      </c>
      <c r="G929" s="73" t="s">
        <v>13</v>
      </c>
      <c r="H929" s="73" t="s">
        <v>13</v>
      </c>
      <c r="I929" s="73" t="s">
        <v>13</v>
      </c>
      <c r="J929" s="73" t="s">
        <v>13</v>
      </c>
      <c r="K929" s="16" t="s">
        <v>13</v>
      </c>
      <c r="L929" s="16" t="s">
        <v>1545</v>
      </c>
      <c r="M929" s="16" t="s">
        <v>13</v>
      </c>
      <c r="N929" s="16" t="s">
        <v>2023</v>
      </c>
      <c r="O929" s="73" t="s">
        <v>5373</v>
      </c>
    </row>
    <row r="930" spans="1:15" s="24" customFormat="1">
      <c r="A930" s="73" t="s">
        <v>2024</v>
      </c>
      <c r="B930" s="73"/>
      <c r="C930" s="73"/>
      <c r="D930" s="73" t="s">
        <v>126</v>
      </c>
      <c r="E930" s="73" t="s">
        <v>1502</v>
      </c>
      <c r="F930" s="73" t="s">
        <v>13</v>
      </c>
      <c r="G930" s="73" t="s">
        <v>13</v>
      </c>
      <c r="H930" s="73" t="s">
        <v>13</v>
      </c>
      <c r="I930" s="73" t="s">
        <v>13</v>
      </c>
      <c r="J930" s="73" t="s">
        <v>13</v>
      </c>
      <c r="K930" s="16" t="s">
        <v>13</v>
      </c>
      <c r="L930" s="16" t="s">
        <v>1819</v>
      </c>
      <c r="M930" s="16" t="s">
        <v>13</v>
      </c>
      <c r="N930" s="16" t="s">
        <v>1893</v>
      </c>
      <c r="O930" s="73" t="s">
        <v>5373</v>
      </c>
    </row>
    <row r="931" spans="1:15" s="24" customFormat="1">
      <c r="A931" s="73" t="s">
        <v>2025</v>
      </c>
      <c r="B931" s="73"/>
      <c r="C931" s="73"/>
      <c r="D931" s="73" t="s">
        <v>126</v>
      </c>
      <c r="E931" s="73" t="s">
        <v>1502</v>
      </c>
      <c r="F931" s="73" t="s">
        <v>13</v>
      </c>
      <c r="G931" s="73" t="s">
        <v>13</v>
      </c>
      <c r="H931" s="73" t="s">
        <v>13</v>
      </c>
      <c r="I931" s="73" t="s">
        <v>13</v>
      </c>
      <c r="J931" s="73" t="s">
        <v>13</v>
      </c>
      <c r="K931" s="16" t="s">
        <v>13</v>
      </c>
      <c r="L931" s="16" t="s">
        <v>1819</v>
      </c>
      <c r="M931" s="16" t="s">
        <v>13</v>
      </c>
      <c r="N931" s="16" t="s">
        <v>2026</v>
      </c>
      <c r="O931" s="73" t="s">
        <v>5373</v>
      </c>
    </row>
    <row r="932" spans="1:15" s="24" customFormat="1">
      <c r="A932" s="73" t="s">
        <v>2027</v>
      </c>
      <c r="B932" s="73"/>
      <c r="C932" s="73"/>
      <c r="D932" s="73" t="s">
        <v>126</v>
      </c>
      <c r="E932" s="73" t="s">
        <v>1502</v>
      </c>
      <c r="F932" s="73" t="s">
        <v>13</v>
      </c>
      <c r="G932" s="73" t="s">
        <v>13</v>
      </c>
      <c r="H932" s="73" t="s">
        <v>13</v>
      </c>
      <c r="I932" s="73" t="s">
        <v>13</v>
      </c>
      <c r="J932" s="73" t="s">
        <v>13</v>
      </c>
      <c r="K932" s="16" t="s">
        <v>13</v>
      </c>
      <c r="L932" s="16" t="s">
        <v>1819</v>
      </c>
      <c r="M932" s="16" t="s">
        <v>13</v>
      </c>
      <c r="N932" s="16" t="s">
        <v>2028</v>
      </c>
      <c r="O932" s="73" t="s">
        <v>5373</v>
      </c>
    </row>
    <row r="933" spans="1:15" s="24" customFormat="1">
      <c r="A933" s="73" t="s">
        <v>2029</v>
      </c>
      <c r="B933" s="73"/>
      <c r="C933" s="73"/>
      <c r="D933" s="73" t="s">
        <v>126</v>
      </c>
      <c r="E933" s="73" t="s">
        <v>1502</v>
      </c>
      <c r="F933" s="73" t="s">
        <v>13</v>
      </c>
      <c r="G933" s="73" t="s">
        <v>13</v>
      </c>
      <c r="H933" s="73" t="s">
        <v>13</v>
      </c>
      <c r="I933" s="73" t="s">
        <v>13</v>
      </c>
      <c r="J933" s="73" t="s">
        <v>13</v>
      </c>
      <c r="K933" s="16" t="s">
        <v>13</v>
      </c>
      <c r="L933" s="16" t="s">
        <v>1819</v>
      </c>
      <c r="M933" s="16" t="s">
        <v>13</v>
      </c>
      <c r="N933" s="16" t="s">
        <v>2030</v>
      </c>
      <c r="O933" s="73" t="s">
        <v>5373</v>
      </c>
    </row>
    <row r="934" spans="1:15" s="24" customFormat="1">
      <c r="A934" s="73" t="s">
        <v>2031</v>
      </c>
      <c r="B934" s="73"/>
      <c r="C934" s="73"/>
      <c r="D934" s="73" t="s">
        <v>126</v>
      </c>
      <c r="E934" s="73" t="s">
        <v>1502</v>
      </c>
      <c r="F934" s="73" t="s">
        <v>13</v>
      </c>
      <c r="G934" s="73" t="s">
        <v>13</v>
      </c>
      <c r="H934" s="73" t="s">
        <v>13</v>
      </c>
      <c r="I934" s="73" t="s">
        <v>13</v>
      </c>
      <c r="J934" s="73" t="s">
        <v>13</v>
      </c>
      <c r="K934" s="16" t="s">
        <v>13</v>
      </c>
      <c r="L934" s="16" t="s">
        <v>1819</v>
      </c>
      <c r="M934" s="16" t="s">
        <v>13</v>
      </c>
      <c r="N934" s="16" t="s">
        <v>2032</v>
      </c>
      <c r="O934" s="73" t="s">
        <v>5373</v>
      </c>
    </row>
    <row r="935" spans="1:15" s="24" customFormat="1">
      <c r="A935" s="73" t="s">
        <v>2033</v>
      </c>
      <c r="B935" s="73"/>
      <c r="C935" s="73"/>
      <c r="D935" s="73" t="s">
        <v>126</v>
      </c>
      <c r="E935" s="73" t="s">
        <v>1502</v>
      </c>
      <c r="F935" s="73" t="s">
        <v>13</v>
      </c>
      <c r="G935" s="73" t="s">
        <v>13</v>
      </c>
      <c r="H935" s="73" t="s">
        <v>13</v>
      </c>
      <c r="I935" s="73" t="s">
        <v>13</v>
      </c>
      <c r="J935" s="73" t="s">
        <v>13</v>
      </c>
      <c r="K935" s="16" t="s">
        <v>13</v>
      </c>
      <c r="L935" s="16" t="s">
        <v>1819</v>
      </c>
      <c r="M935" s="16" t="s">
        <v>13</v>
      </c>
      <c r="N935" s="16" t="s">
        <v>2034</v>
      </c>
      <c r="O935" s="73" t="s">
        <v>5373</v>
      </c>
    </row>
    <row r="936" spans="1:15" s="24" customFormat="1">
      <c r="A936" s="73" t="s">
        <v>2035</v>
      </c>
      <c r="B936" s="73"/>
      <c r="C936" s="73"/>
      <c r="D936" s="73" t="s">
        <v>126</v>
      </c>
      <c r="E936" s="73" t="s">
        <v>1502</v>
      </c>
      <c r="F936" s="73" t="s">
        <v>13</v>
      </c>
      <c r="G936" s="73" t="s">
        <v>13</v>
      </c>
      <c r="H936" s="73" t="s">
        <v>13</v>
      </c>
      <c r="I936" s="73" t="s">
        <v>13</v>
      </c>
      <c r="J936" s="73" t="s">
        <v>13</v>
      </c>
      <c r="K936" s="16" t="s">
        <v>13</v>
      </c>
      <c r="L936" s="16" t="s">
        <v>1819</v>
      </c>
      <c r="M936" s="16" t="s">
        <v>13</v>
      </c>
      <c r="N936" s="16" t="s">
        <v>2036</v>
      </c>
      <c r="O936" s="73" t="s">
        <v>5373</v>
      </c>
    </row>
    <row r="937" spans="1:15" s="24" customFormat="1">
      <c r="A937" s="73" t="s">
        <v>2038</v>
      </c>
      <c r="B937" s="73"/>
      <c r="C937" s="73"/>
      <c r="D937" s="73" t="s">
        <v>126</v>
      </c>
      <c r="E937" s="73" t="s">
        <v>1502</v>
      </c>
      <c r="F937" s="73" t="s">
        <v>13</v>
      </c>
      <c r="G937" s="73" t="s">
        <v>13</v>
      </c>
      <c r="H937" s="73" t="s">
        <v>13</v>
      </c>
      <c r="I937" s="73" t="s">
        <v>13</v>
      </c>
      <c r="J937" s="73" t="s">
        <v>13</v>
      </c>
      <c r="K937" s="16" t="s">
        <v>13</v>
      </c>
      <c r="L937" s="16" t="s">
        <v>759</v>
      </c>
      <c r="M937" s="16" t="s">
        <v>13</v>
      </c>
      <c r="N937" s="16" t="s">
        <v>2039</v>
      </c>
      <c r="O937" s="73" t="s">
        <v>5373</v>
      </c>
    </row>
    <row r="938" spans="1:15" s="24" customFormat="1">
      <c r="A938" s="73" t="s">
        <v>2040</v>
      </c>
      <c r="B938" s="73"/>
      <c r="C938" s="73"/>
      <c r="D938" s="73" t="s">
        <v>126</v>
      </c>
      <c r="E938" s="73" t="s">
        <v>1502</v>
      </c>
      <c r="F938" s="73" t="s">
        <v>13</v>
      </c>
      <c r="G938" s="73" t="s">
        <v>13</v>
      </c>
      <c r="H938" s="73" t="s">
        <v>13</v>
      </c>
      <c r="I938" s="73" t="s">
        <v>13</v>
      </c>
      <c r="J938" s="73" t="s">
        <v>13</v>
      </c>
      <c r="K938" s="16" t="s">
        <v>13</v>
      </c>
      <c r="L938" s="16" t="s">
        <v>759</v>
      </c>
      <c r="M938" s="16" t="s">
        <v>13</v>
      </c>
      <c r="N938" s="16" t="s">
        <v>2041</v>
      </c>
      <c r="O938" s="73" t="s">
        <v>5373</v>
      </c>
    </row>
    <row r="939" spans="1:15" s="24" customFormat="1">
      <c r="A939" s="73" t="s">
        <v>2042</v>
      </c>
      <c r="B939" s="73"/>
      <c r="C939" s="73"/>
      <c r="D939" s="73" t="s">
        <v>126</v>
      </c>
      <c r="E939" s="73" t="s">
        <v>1502</v>
      </c>
      <c r="F939" s="73" t="s">
        <v>13</v>
      </c>
      <c r="G939" s="73" t="s">
        <v>13</v>
      </c>
      <c r="H939" s="73" t="s">
        <v>13</v>
      </c>
      <c r="I939" s="73" t="s">
        <v>13</v>
      </c>
      <c r="J939" s="73" t="s">
        <v>13</v>
      </c>
      <c r="K939" s="16" t="s">
        <v>13</v>
      </c>
      <c r="L939" s="16" t="s">
        <v>759</v>
      </c>
      <c r="M939" s="16" t="s">
        <v>13</v>
      </c>
      <c r="N939" s="16" t="s">
        <v>2043</v>
      </c>
      <c r="O939" s="73" t="s">
        <v>5373</v>
      </c>
    </row>
    <row r="940" spans="1:15" s="24" customFormat="1">
      <c r="A940" s="73" t="s">
        <v>2044</v>
      </c>
      <c r="B940" s="73"/>
      <c r="C940" s="73"/>
      <c r="D940" s="73" t="s">
        <v>126</v>
      </c>
      <c r="E940" s="73" t="s">
        <v>1502</v>
      </c>
      <c r="F940" s="73" t="s">
        <v>13</v>
      </c>
      <c r="G940" s="73" t="s">
        <v>13</v>
      </c>
      <c r="H940" s="73" t="s">
        <v>13</v>
      </c>
      <c r="I940" s="73" t="s">
        <v>13</v>
      </c>
      <c r="J940" s="73" t="s">
        <v>13</v>
      </c>
      <c r="K940" s="16" t="s">
        <v>13</v>
      </c>
      <c r="L940" s="16" t="s">
        <v>759</v>
      </c>
      <c r="M940" s="16" t="s">
        <v>13</v>
      </c>
      <c r="N940" s="16" t="s">
        <v>2045</v>
      </c>
      <c r="O940" s="73" t="s">
        <v>5373</v>
      </c>
    </row>
    <row r="941" spans="1:15" s="24" customFormat="1">
      <c r="A941" s="73" t="s">
        <v>2046</v>
      </c>
      <c r="B941" s="73"/>
      <c r="C941" s="73"/>
      <c r="D941" s="73" t="s">
        <v>126</v>
      </c>
      <c r="E941" s="73" t="s">
        <v>1502</v>
      </c>
      <c r="F941" s="73" t="s">
        <v>13</v>
      </c>
      <c r="G941" s="73" t="s">
        <v>13</v>
      </c>
      <c r="H941" s="73" t="s">
        <v>13</v>
      </c>
      <c r="I941" s="73" t="s">
        <v>13</v>
      </c>
      <c r="J941" s="73" t="s">
        <v>13</v>
      </c>
      <c r="K941" s="16" t="s">
        <v>13</v>
      </c>
      <c r="L941" s="16" t="s">
        <v>2047</v>
      </c>
      <c r="M941" s="16" t="s">
        <v>13</v>
      </c>
      <c r="N941" s="16" t="s">
        <v>2048</v>
      </c>
      <c r="O941" s="73" t="s">
        <v>5373</v>
      </c>
    </row>
    <row r="942" spans="1:15" s="24" customFormat="1">
      <c r="A942" s="73" t="s">
        <v>2049</v>
      </c>
      <c r="B942" s="73"/>
      <c r="C942" s="73"/>
      <c r="D942" s="73" t="s">
        <v>126</v>
      </c>
      <c r="E942" s="73" t="s">
        <v>1502</v>
      </c>
      <c r="F942" s="73" t="s">
        <v>13</v>
      </c>
      <c r="G942" s="73" t="s">
        <v>13</v>
      </c>
      <c r="H942" s="73" t="s">
        <v>13</v>
      </c>
      <c r="I942" s="73" t="s">
        <v>13</v>
      </c>
      <c r="J942" s="73" t="s">
        <v>13</v>
      </c>
      <c r="K942" s="16" t="s">
        <v>13</v>
      </c>
      <c r="L942" s="16" t="s">
        <v>2050</v>
      </c>
      <c r="M942" s="16" t="s">
        <v>13</v>
      </c>
      <c r="N942" s="16" t="s">
        <v>2051</v>
      </c>
      <c r="O942" s="73" t="s">
        <v>5373</v>
      </c>
    </row>
    <row r="943" spans="1:15" s="24" customFormat="1">
      <c r="A943" s="73" t="s">
        <v>2052</v>
      </c>
      <c r="B943" s="73"/>
      <c r="C943" s="73"/>
      <c r="D943" s="73" t="s">
        <v>126</v>
      </c>
      <c r="E943" s="73" t="s">
        <v>1530</v>
      </c>
      <c r="F943" s="73" t="s">
        <v>13</v>
      </c>
      <c r="G943" s="73" t="s">
        <v>13</v>
      </c>
      <c r="H943" s="73" t="s">
        <v>13</v>
      </c>
      <c r="I943" s="73" t="s">
        <v>13</v>
      </c>
      <c r="J943" s="73" t="s">
        <v>13</v>
      </c>
      <c r="K943" s="16" t="s">
        <v>13</v>
      </c>
      <c r="L943" s="16" t="s">
        <v>2053</v>
      </c>
      <c r="M943" s="16" t="s">
        <v>13</v>
      </c>
      <c r="N943" s="16" t="s">
        <v>1243</v>
      </c>
      <c r="O943" s="73" t="s">
        <v>5373</v>
      </c>
    </row>
    <row r="944" spans="1:15" s="24" customFormat="1">
      <c r="A944" s="73" t="s">
        <v>2054</v>
      </c>
      <c r="B944" s="73"/>
      <c r="C944" s="73"/>
      <c r="D944" s="73" t="s">
        <v>126</v>
      </c>
      <c r="E944" s="73" t="s">
        <v>1530</v>
      </c>
      <c r="F944" s="73" t="s">
        <v>13</v>
      </c>
      <c r="G944" s="73" t="s">
        <v>13</v>
      </c>
      <c r="H944" s="73" t="s">
        <v>13</v>
      </c>
      <c r="I944" s="73" t="s">
        <v>13</v>
      </c>
      <c r="J944" s="73" t="s">
        <v>13</v>
      </c>
      <c r="K944" s="16" t="s">
        <v>13</v>
      </c>
      <c r="L944" s="16" t="s">
        <v>2053</v>
      </c>
      <c r="M944" s="16" t="s">
        <v>13</v>
      </c>
      <c r="N944" s="16" t="s">
        <v>1895</v>
      </c>
      <c r="O944" s="73" t="s">
        <v>5373</v>
      </c>
    </row>
    <row r="945" spans="1:15" s="24" customFormat="1">
      <c r="A945" s="73" t="s">
        <v>2055</v>
      </c>
      <c r="B945" s="73"/>
      <c r="C945" s="73"/>
      <c r="D945" s="73" t="s">
        <v>126</v>
      </c>
      <c r="E945" s="73" t="s">
        <v>1530</v>
      </c>
      <c r="F945" s="73" t="s">
        <v>13</v>
      </c>
      <c r="G945" s="73" t="s">
        <v>13</v>
      </c>
      <c r="H945" s="73" t="s">
        <v>13</v>
      </c>
      <c r="I945" s="73" t="s">
        <v>13</v>
      </c>
      <c r="J945" s="73" t="s">
        <v>13</v>
      </c>
      <c r="K945" s="16" t="s">
        <v>13</v>
      </c>
      <c r="L945" s="16" t="s">
        <v>2053</v>
      </c>
      <c r="M945" s="16" t="s">
        <v>13</v>
      </c>
      <c r="N945" s="16" t="s">
        <v>2023</v>
      </c>
      <c r="O945" s="73" t="s">
        <v>5373</v>
      </c>
    </row>
    <row r="946" spans="1:15" s="24" customFormat="1">
      <c r="A946" s="73" t="s">
        <v>2056</v>
      </c>
      <c r="B946" s="73"/>
      <c r="C946" s="73"/>
      <c r="D946" s="73" t="s">
        <v>126</v>
      </c>
      <c r="E946" s="73" t="s">
        <v>1530</v>
      </c>
      <c r="F946" s="73" t="s">
        <v>13</v>
      </c>
      <c r="G946" s="73" t="s">
        <v>13</v>
      </c>
      <c r="H946" s="73" t="s">
        <v>13</v>
      </c>
      <c r="I946" s="73" t="s">
        <v>13</v>
      </c>
      <c r="J946" s="73" t="s">
        <v>13</v>
      </c>
      <c r="K946" s="16" t="s">
        <v>13</v>
      </c>
      <c r="L946" s="16" t="s">
        <v>2053</v>
      </c>
      <c r="M946" s="16" t="s">
        <v>13</v>
      </c>
      <c r="N946" s="16" t="s">
        <v>2037</v>
      </c>
      <c r="O946" s="73" t="s">
        <v>5373</v>
      </c>
    </row>
    <row r="947" spans="1:15" s="24" customFormat="1">
      <c r="A947" s="73" t="s">
        <v>2057</v>
      </c>
      <c r="B947" s="73"/>
      <c r="C947" s="73"/>
      <c r="D947" s="73" t="s">
        <v>126</v>
      </c>
      <c r="E947" s="73" t="s">
        <v>1530</v>
      </c>
      <c r="F947" s="73" t="s">
        <v>13</v>
      </c>
      <c r="G947" s="73" t="s">
        <v>13</v>
      </c>
      <c r="H947" s="73" t="s">
        <v>13</v>
      </c>
      <c r="I947" s="73" t="s">
        <v>13</v>
      </c>
      <c r="J947" s="73" t="s">
        <v>13</v>
      </c>
      <c r="K947" s="16" t="s">
        <v>13</v>
      </c>
      <c r="L947" s="16" t="s">
        <v>2058</v>
      </c>
      <c r="M947" s="16" t="s">
        <v>13</v>
      </c>
      <c r="N947" s="16" t="s">
        <v>2039</v>
      </c>
      <c r="O947" s="73" t="s">
        <v>5373</v>
      </c>
    </row>
    <row r="948" spans="1:15" s="24" customFormat="1">
      <c r="A948" s="73" t="s">
        <v>2059</v>
      </c>
      <c r="B948" s="73"/>
      <c r="C948" s="73"/>
      <c r="D948" s="73" t="s">
        <v>126</v>
      </c>
      <c r="E948" s="73" t="s">
        <v>1530</v>
      </c>
      <c r="F948" s="73" t="s">
        <v>13</v>
      </c>
      <c r="G948" s="73" t="s">
        <v>13</v>
      </c>
      <c r="H948" s="73" t="s">
        <v>13</v>
      </c>
      <c r="I948" s="73" t="s">
        <v>13</v>
      </c>
      <c r="J948" s="73" t="s">
        <v>13</v>
      </c>
      <c r="K948" s="16" t="s">
        <v>13</v>
      </c>
      <c r="L948" s="16" t="s">
        <v>2058</v>
      </c>
      <c r="M948" s="16" t="s">
        <v>13</v>
      </c>
      <c r="N948" s="16" t="s">
        <v>2041</v>
      </c>
      <c r="O948" s="73" t="s">
        <v>5373</v>
      </c>
    </row>
    <row r="949" spans="1:15" s="24" customFormat="1">
      <c r="A949" s="73" t="s">
        <v>2060</v>
      </c>
      <c r="B949" s="73"/>
      <c r="C949" s="73"/>
      <c r="D949" s="73" t="s">
        <v>126</v>
      </c>
      <c r="E949" s="73" t="s">
        <v>1530</v>
      </c>
      <c r="F949" s="73" t="s">
        <v>13</v>
      </c>
      <c r="G949" s="73" t="s">
        <v>13</v>
      </c>
      <c r="H949" s="73" t="s">
        <v>13</v>
      </c>
      <c r="I949" s="73" t="s">
        <v>13</v>
      </c>
      <c r="J949" s="73" t="s">
        <v>13</v>
      </c>
      <c r="K949" s="16" t="s">
        <v>13</v>
      </c>
      <c r="L949" s="16" t="s">
        <v>2058</v>
      </c>
      <c r="M949" s="16" t="s">
        <v>13</v>
      </c>
      <c r="N949" s="16" t="s">
        <v>2043</v>
      </c>
      <c r="O949" s="73" t="s">
        <v>5373</v>
      </c>
    </row>
    <row r="950" spans="1:15" s="24" customFormat="1">
      <c r="A950" s="73" t="s">
        <v>2061</v>
      </c>
      <c r="B950" s="73"/>
      <c r="C950" s="73"/>
      <c r="D950" s="73" t="s">
        <v>126</v>
      </c>
      <c r="E950" s="73" t="s">
        <v>1530</v>
      </c>
      <c r="F950" s="73" t="s">
        <v>13</v>
      </c>
      <c r="G950" s="73" t="s">
        <v>13</v>
      </c>
      <c r="H950" s="73" t="s">
        <v>13</v>
      </c>
      <c r="I950" s="73" t="s">
        <v>13</v>
      </c>
      <c r="J950" s="73" t="s">
        <v>13</v>
      </c>
      <c r="K950" s="16" t="s">
        <v>13</v>
      </c>
      <c r="L950" s="16" t="s">
        <v>2058</v>
      </c>
      <c r="M950" s="16" t="s">
        <v>13</v>
      </c>
      <c r="N950" s="16" t="s">
        <v>2045</v>
      </c>
      <c r="O950" s="73" t="s">
        <v>5373</v>
      </c>
    </row>
    <row r="951" spans="1:15" s="24" customFormat="1">
      <c r="A951" s="73" t="s">
        <v>2062</v>
      </c>
      <c r="B951" s="73"/>
      <c r="C951" s="73"/>
      <c r="D951" s="73" t="s">
        <v>126</v>
      </c>
      <c r="E951" s="73" t="s">
        <v>1530</v>
      </c>
      <c r="F951" s="73" t="s">
        <v>13</v>
      </c>
      <c r="G951" s="73" t="s">
        <v>13</v>
      </c>
      <c r="H951" s="73" t="s">
        <v>13</v>
      </c>
      <c r="I951" s="73" t="s">
        <v>13</v>
      </c>
      <c r="J951" s="73" t="s">
        <v>13</v>
      </c>
      <c r="K951" s="16" t="s">
        <v>13</v>
      </c>
      <c r="L951" s="16" t="s">
        <v>2058</v>
      </c>
      <c r="M951" s="16" t="s">
        <v>13</v>
      </c>
      <c r="N951" s="16" t="s">
        <v>2048</v>
      </c>
      <c r="O951" s="73" t="s">
        <v>5373</v>
      </c>
    </row>
    <row r="952" spans="1:15" s="24" customFormat="1">
      <c r="A952" s="73" t="s">
        <v>2063</v>
      </c>
      <c r="B952" s="73"/>
      <c r="C952" s="73"/>
      <c r="D952" s="73" t="s">
        <v>126</v>
      </c>
      <c r="E952" s="73" t="s">
        <v>1530</v>
      </c>
      <c r="F952" s="73" t="s">
        <v>13</v>
      </c>
      <c r="G952" s="73" t="s">
        <v>13</v>
      </c>
      <c r="H952" s="73" t="s">
        <v>13</v>
      </c>
      <c r="I952" s="73" t="s">
        <v>13</v>
      </c>
      <c r="J952" s="73" t="s">
        <v>13</v>
      </c>
      <c r="K952" s="16" t="s">
        <v>13</v>
      </c>
      <c r="L952" s="16" t="s">
        <v>32</v>
      </c>
      <c r="M952" s="16" t="s">
        <v>13</v>
      </c>
      <c r="N952" s="16" t="s">
        <v>2051</v>
      </c>
      <c r="O952" s="73" t="s">
        <v>5373</v>
      </c>
    </row>
    <row r="953" spans="1:15" s="24" customFormat="1">
      <c r="A953" s="73" t="s">
        <v>2064</v>
      </c>
      <c r="B953" s="73"/>
      <c r="C953" s="73"/>
      <c r="D953" s="73" t="s">
        <v>126</v>
      </c>
      <c r="E953" s="73" t="s">
        <v>1254</v>
      </c>
      <c r="F953" s="73" t="s">
        <v>13</v>
      </c>
      <c r="G953" s="73" t="s">
        <v>13</v>
      </c>
      <c r="H953" s="73" t="s">
        <v>13</v>
      </c>
      <c r="I953" s="73" t="s">
        <v>13</v>
      </c>
      <c r="J953" s="73" t="s">
        <v>13</v>
      </c>
      <c r="K953" s="16" t="s">
        <v>13</v>
      </c>
      <c r="L953" s="16" t="s">
        <v>53</v>
      </c>
      <c r="M953" s="16" t="s">
        <v>13</v>
      </c>
      <c r="N953" s="16" t="s">
        <v>1348</v>
      </c>
      <c r="O953" s="73" t="s">
        <v>5373</v>
      </c>
    </row>
    <row r="954" spans="1:15" s="24" customFormat="1">
      <c r="A954" s="73" t="s">
        <v>2065</v>
      </c>
      <c r="B954" s="73"/>
      <c r="C954" s="73"/>
      <c r="D954" s="73" t="s">
        <v>126</v>
      </c>
      <c r="E954" s="73" t="s">
        <v>1313</v>
      </c>
      <c r="F954" s="73" t="s">
        <v>13</v>
      </c>
      <c r="G954" s="73" t="s">
        <v>13</v>
      </c>
      <c r="H954" s="73" t="s">
        <v>13</v>
      </c>
      <c r="I954" s="73" t="s">
        <v>13</v>
      </c>
      <c r="J954" s="73" t="s">
        <v>13</v>
      </c>
      <c r="K954" s="16" t="s">
        <v>13</v>
      </c>
      <c r="L954" s="16" t="s">
        <v>53</v>
      </c>
      <c r="M954" s="16" t="s">
        <v>13</v>
      </c>
      <c r="N954" s="16" t="s">
        <v>1348</v>
      </c>
      <c r="O954" s="73" t="s">
        <v>5373</v>
      </c>
    </row>
    <row r="955" spans="1:15" s="24" customFormat="1">
      <c r="A955" s="73" t="s">
        <v>2066</v>
      </c>
      <c r="B955" s="97">
        <v>41991</v>
      </c>
      <c r="C955" s="73"/>
      <c r="D955" s="73" t="s">
        <v>126</v>
      </c>
      <c r="E955" s="73" t="s">
        <v>1320</v>
      </c>
      <c r="F955" s="73" t="s">
        <v>13</v>
      </c>
      <c r="G955" s="73" t="s">
        <v>13</v>
      </c>
      <c r="H955" s="73" t="s">
        <v>13</v>
      </c>
      <c r="I955" s="73" t="s">
        <v>13</v>
      </c>
      <c r="J955" s="73" t="s">
        <v>13</v>
      </c>
      <c r="K955" s="16" t="s">
        <v>13</v>
      </c>
      <c r="L955" s="16" t="s">
        <v>782</v>
      </c>
      <c r="M955" s="16" t="s">
        <v>13</v>
      </c>
      <c r="N955" s="16" t="s">
        <v>2067</v>
      </c>
      <c r="O955" s="73" t="s">
        <v>5373</v>
      </c>
    </row>
    <row r="956" spans="1:15" s="24" customFormat="1">
      <c r="A956" s="73" t="s">
        <v>2068</v>
      </c>
      <c r="B956" s="97">
        <v>41745</v>
      </c>
      <c r="C956" s="73"/>
      <c r="D956" s="73" t="s">
        <v>126</v>
      </c>
      <c r="E956" s="73" t="s">
        <v>1664</v>
      </c>
      <c r="F956" s="73" t="s">
        <v>13</v>
      </c>
      <c r="G956" s="73" t="s">
        <v>13</v>
      </c>
      <c r="H956" s="73" t="s">
        <v>13</v>
      </c>
      <c r="I956" s="73" t="s">
        <v>13</v>
      </c>
      <c r="J956" s="73" t="s">
        <v>13</v>
      </c>
      <c r="K956" s="16" t="s">
        <v>13</v>
      </c>
      <c r="L956" s="16" t="s">
        <v>1138</v>
      </c>
      <c r="M956" s="16" t="s">
        <v>17</v>
      </c>
      <c r="N956" s="16" t="s">
        <v>2069</v>
      </c>
      <c r="O956" s="73" t="s">
        <v>5373</v>
      </c>
    </row>
    <row r="957" spans="1:15" s="24" customFormat="1">
      <c r="A957" s="73" t="s">
        <v>2070</v>
      </c>
      <c r="B957" s="97">
        <v>41745</v>
      </c>
      <c r="C957" s="73"/>
      <c r="D957" s="73" t="s">
        <v>126</v>
      </c>
      <c r="E957" s="73" t="s">
        <v>1664</v>
      </c>
      <c r="F957" s="73" t="s">
        <v>13</v>
      </c>
      <c r="G957" s="73" t="s">
        <v>13</v>
      </c>
      <c r="H957" s="73" t="s">
        <v>13</v>
      </c>
      <c r="I957" s="73" t="s">
        <v>13</v>
      </c>
      <c r="J957" s="73" t="s">
        <v>13</v>
      </c>
      <c r="K957" s="16" t="s">
        <v>13</v>
      </c>
      <c r="L957" s="16" t="s">
        <v>1138</v>
      </c>
      <c r="M957" s="16" t="s">
        <v>17</v>
      </c>
      <c r="N957" s="16" t="s">
        <v>2071</v>
      </c>
      <c r="O957" s="73" t="s">
        <v>5373</v>
      </c>
    </row>
    <row r="958" spans="1:15" s="24" customFormat="1">
      <c r="A958" s="73" t="s">
        <v>2072</v>
      </c>
      <c r="B958" s="73"/>
      <c r="C958" s="73"/>
      <c r="D958" s="73" t="s">
        <v>126</v>
      </c>
      <c r="E958" s="73" t="s">
        <v>1808</v>
      </c>
      <c r="F958" s="73" t="s">
        <v>13</v>
      </c>
      <c r="G958" s="73" t="s">
        <v>13</v>
      </c>
      <c r="H958" s="73" t="s">
        <v>13</v>
      </c>
      <c r="I958" s="73" t="s">
        <v>13</v>
      </c>
      <c r="J958" s="73" t="s">
        <v>13</v>
      </c>
      <c r="K958" s="16" t="s">
        <v>2073</v>
      </c>
      <c r="L958" s="16" t="s">
        <v>13</v>
      </c>
      <c r="M958" s="16" t="s">
        <v>13</v>
      </c>
      <c r="N958" s="16" t="s">
        <v>2074</v>
      </c>
      <c r="O958" s="73" t="s">
        <v>5373</v>
      </c>
    </row>
    <row r="959" spans="1:15" s="24" customFormat="1">
      <c r="A959" s="73" t="s">
        <v>2075</v>
      </c>
      <c r="B959" s="97">
        <v>41837</v>
      </c>
      <c r="C959" s="73" t="s">
        <v>57</v>
      </c>
      <c r="D959" s="73" t="s">
        <v>126</v>
      </c>
      <c r="E959" s="73" t="s">
        <v>1808</v>
      </c>
      <c r="F959" s="73" t="s">
        <v>13</v>
      </c>
      <c r="G959" s="73" t="s">
        <v>13</v>
      </c>
      <c r="H959" s="73" t="s">
        <v>13</v>
      </c>
      <c r="I959" s="73" t="s">
        <v>13</v>
      </c>
      <c r="J959" s="73" t="s">
        <v>13</v>
      </c>
      <c r="K959" s="16" t="s">
        <v>13</v>
      </c>
      <c r="L959" s="16" t="s">
        <v>13</v>
      </c>
      <c r="M959" s="16" t="s">
        <v>13</v>
      </c>
      <c r="N959" s="16" t="s">
        <v>2076</v>
      </c>
      <c r="O959" s="73" t="s">
        <v>5373</v>
      </c>
    </row>
    <row r="960" spans="1:15" s="24" customFormat="1">
      <c r="A960" s="73" t="s">
        <v>2077</v>
      </c>
      <c r="B960" s="97">
        <v>41837</v>
      </c>
      <c r="C960" s="73" t="s">
        <v>57</v>
      </c>
      <c r="D960" s="73" t="s">
        <v>126</v>
      </c>
      <c r="E960" s="73" t="s">
        <v>1808</v>
      </c>
      <c r="F960" s="73" t="s">
        <v>13</v>
      </c>
      <c r="G960" s="73" t="s">
        <v>13</v>
      </c>
      <c r="H960" s="73" t="s">
        <v>13</v>
      </c>
      <c r="I960" s="73" t="s">
        <v>13</v>
      </c>
      <c r="J960" s="73" t="s">
        <v>13</v>
      </c>
      <c r="K960" s="16" t="s">
        <v>13</v>
      </c>
      <c r="L960" s="16" t="s">
        <v>13</v>
      </c>
      <c r="M960" s="16" t="s">
        <v>13</v>
      </c>
      <c r="N960" s="16" t="s">
        <v>2078</v>
      </c>
      <c r="O960" s="73" t="s">
        <v>5373</v>
      </c>
    </row>
    <row r="961" spans="1:15" s="24" customFormat="1">
      <c r="A961" s="73" t="s">
        <v>2079</v>
      </c>
      <c r="B961" s="97">
        <v>41837</v>
      </c>
      <c r="C961" s="73" t="s">
        <v>57</v>
      </c>
      <c r="D961" s="73" t="s">
        <v>126</v>
      </c>
      <c r="E961" s="73" t="s">
        <v>1808</v>
      </c>
      <c r="F961" s="73" t="s">
        <v>13</v>
      </c>
      <c r="G961" s="73" t="s">
        <v>13</v>
      </c>
      <c r="H961" s="73" t="s">
        <v>13</v>
      </c>
      <c r="I961" s="73" t="s">
        <v>13</v>
      </c>
      <c r="J961" s="73" t="s">
        <v>13</v>
      </c>
      <c r="K961" s="16" t="s">
        <v>13</v>
      </c>
      <c r="L961" s="16" t="s">
        <v>13</v>
      </c>
      <c r="M961" s="16" t="s">
        <v>13</v>
      </c>
      <c r="N961" s="16" t="s">
        <v>2080</v>
      </c>
      <c r="O961" s="73" t="s">
        <v>5373</v>
      </c>
    </row>
    <row r="962" spans="1:15" s="24" customFormat="1">
      <c r="A962" s="73" t="s">
        <v>2081</v>
      </c>
      <c r="B962" s="97">
        <v>41837</v>
      </c>
      <c r="C962" s="73" t="s">
        <v>57</v>
      </c>
      <c r="D962" s="73" t="s">
        <v>126</v>
      </c>
      <c r="E962" s="73" t="s">
        <v>1808</v>
      </c>
      <c r="F962" s="73" t="s">
        <v>13</v>
      </c>
      <c r="G962" s="73" t="s">
        <v>13</v>
      </c>
      <c r="H962" s="73" t="s">
        <v>13</v>
      </c>
      <c r="I962" s="73" t="s">
        <v>13</v>
      </c>
      <c r="J962" s="73" t="s">
        <v>13</v>
      </c>
      <c r="K962" s="16" t="s">
        <v>13</v>
      </c>
      <c r="L962" s="16" t="s">
        <v>13</v>
      </c>
      <c r="M962" s="16" t="s">
        <v>13</v>
      </c>
      <c r="N962" s="16" t="s">
        <v>2082</v>
      </c>
      <c r="O962" s="73" t="s">
        <v>5373</v>
      </c>
    </row>
    <row r="963" spans="1:15" s="24" customFormat="1">
      <c r="A963" s="73" t="s">
        <v>2083</v>
      </c>
      <c r="B963" s="97">
        <v>41837</v>
      </c>
      <c r="C963" s="73" t="s">
        <v>57</v>
      </c>
      <c r="D963" s="73" t="s">
        <v>126</v>
      </c>
      <c r="E963" s="73" t="s">
        <v>1808</v>
      </c>
      <c r="F963" s="73" t="s">
        <v>13</v>
      </c>
      <c r="G963" s="73" t="s">
        <v>13</v>
      </c>
      <c r="H963" s="73" t="s">
        <v>13</v>
      </c>
      <c r="I963" s="73" t="s">
        <v>13</v>
      </c>
      <c r="J963" s="73" t="s">
        <v>13</v>
      </c>
      <c r="K963" s="16" t="s">
        <v>13</v>
      </c>
      <c r="L963" s="16" t="s">
        <v>13</v>
      </c>
      <c r="M963" s="16" t="s">
        <v>13</v>
      </c>
      <c r="N963" s="16" t="s">
        <v>2084</v>
      </c>
      <c r="O963" s="73" t="s">
        <v>5373</v>
      </c>
    </row>
    <row r="964" spans="1:15" s="24" customFormat="1">
      <c r="A964" s="73" t="s">
        <v>2085</v>
      </c>
      <c r="B964" s="97">
        <v>41837</v>
      </c>
      <c r="C964" s="73" t="s">
        <v>57</v>
      </c>
      <c r="D964" s="73" t="s">
        <v>126</v>
      </c>
      <c r="E964" s="73" t="s">
        <v>1808</v>
      </c>
      <c r="F964" s="73" t="s">
        <v>13</v>
      </c>
      <c r="G964" s="73" t="s">
        <v>13</v>
      </c>
      <c r="H964" s="73" t="s">
        <v>13</v>
      </c>
      <c r="I964" s="73" t="s">
        <v>13</v>
      </c>
      <c r="J964" s="73" t="s">
        <v>13</v>
      </c>
      <c r="K964" s="16" t="s">
        <v>13</v>
      </c>
      <c r="L964" s="16" t="s">
        <v>13</v>
      </c>
      <c r="M964" s="16" t="s">
        <v>13</v>
      </c>
      <c r="N964" s="16" t="s">
        <v>2086</v>
      </c>
      <c r="O964" s="73" t="s">
        <v>5373</v>
      </c>
    </row>
    <row r="965" spans="1:15" s="24" customFormat="1">
      <c r="A965" s="73" t="s">
        <v>2087</v>
      </c>
      <c r="B965" s="97">
        <v>41837</v>
      </c>
      <c r="C965" s="73" t="s">
        <v>57</v>
      </c>
      <c r="D965" s="73" t="s">
        <v>126</v>
      </c>
      <c r="E965" s="73" t="s">
        <v>1808</v>
      </c>
      <c r="F965" s="73" t="s">
        <v>13</v>
      </c>
      <c r="G965" s="73" t="s">
        <v>13</v>
      </c>
      <c r="H965" s="73" t="s">
        <v>13</v>
      </c>
      <c r="I965" s="73" t="s">
        <v>13</v>
      </c>
      <c r="J965" s="73" t="s">
        <v>13</v>
      </c>
      <c r="K965" s="16" t="s">
        <v>13</v>
      </c>
      <c r="L965" s="16" t="s">
        <v>13</v>
      </c>
      <c r="M965" s="16" t="s">
        <v>13</v>
      </c>
      <c r="N965" s="16" t="s">
        <v>2088</v>
      </c>
      <c r="O965" s="73" t="s">
        <v>5373</v>
      </c>
    </row>
    <row r="966" spans="1:15" s="24" customFormat="1">
      <c r="A966" s="73" t="s">
        <v>2089</v>
      </c>
      <c r="B966" s="97">
        <v>41837</v>
      </c>
      <c r="C966" s="73" t="s">
        <v>57</v>
      </c>
      <c r="D966" s="73" t="s">
        <v>126</v>
      </c>
      <c r="E966" s="73" t="s">
        <v>1808</v>
      </c>
      <c r="F966" s="73" t="s">
        <v>13</v>
      </c>
      <c r="G966" s="73" t="s">
        <v>13</v>
      </c>
      <c r="H966" s="73" t="s">
        <v>13</v>
      </c>
      <c r="I966" s="73" t="s">
        <v>13</v>
      </c>
      <c r="J966" s="73" t="s">
        <v>13</v>
      </c>
      <c r="K966" s="16" t="s">
        <v>13</v>
      </c>
      <c r="L966" s="16" t="s">
        <v>13</v>
      </c>
      <c r="M966" s="16" t="s">
        <v>13</v>
      </c>
      <c r="N966" s="16" t="s">
        <v>2090</v>
      </c>
      <c r="O966" s="73" t="s">
        <v>5373</v>
      </c>
    </row>
    <row r="967" spans="1:15" s="24" customFormat="1">
      <c r="A967" s="73" t="s">
        <v>2091</v>
      </c>
      <c r="B967" s="97">
        <v>41837</v>
      </c>
      <c r="C967" s="73" t="s">
        <v>57</v>
      </c>
      <c r="D967" s="73" t="s">
        <v>126</v>
      </c>
      <c r="E967" s="73" t="s">
        <v>1808</v>
      </c>
      <c r="F967" s="73" t="s">
        <v>13</v>
      </c>
      <c r="G967" s="73" t="s">
        <v>13</v>
      </c>
      <c r="H967" s="73" t="s">
        <v>13</v>
      </c>
      <c r="I967" s="73" t="s">
        <v>13</v>
      </c>
      <c r="J967" s="73" t="s">
        <v>13</v>
      </c>
      <c r="K967" s="16" t="s">
        <v>13</v>
      </c>
      <c r="L967" s="16" t="s">
        <v>13</v>
      </c>
      <c r="M967" s="16" t="s">
        <v>13</v>
      </c>
      <c r="N967" s="16" t="s">
        <v>2092</v>
      </c>
      <c r="O967" s="73" t="s">
        <v>5373</v>
      </c>
    </row>
    <row r="968" spans="1:15" s="24" customFormat="1">
      <c r="A968" s="73" t="s">
        <v>2093</v>
      </c>
      <c r="B968" s="97">
        <v>41837</v>
      </c>
      <c r="C968" s="73" t="s">
        <v>57</v>
      </c>
      <c r="D968" s="73" t="s">
        <v>126</v>
      </c>
      <c r="E968" s="73" t="s">
        <v>1808</v>
      </c>
      <c r="F968" s="73" t="s">
        <v>13</v>
      </c>
      <c r="G968" s="73" t="s">
        <v>13</v>
      </c>
      <c r="H968" s="73" t="s">
        <v>13</v>
      </c>
      <c r="I968" s="73" t="s">
        <v>13</v>
      </c>
      <c r="J968" s="73" t="s">
        <v>13</v>
      </c>
      <c r="K968" s="16" t="s">
        <v>13</v>
      </c>
      <c r="L968" s="16" t="s">
        <v>13</v>
      </c>
      <c r="M968" s="16" t="s">
        <v>13</v>
      </c>
      <c r="N968" s="16" t="s">
        <v>2094</v>
      </c>
      <c r="O968" s="73" t="s">
        <v>5373</v>
      </c>
    </row>
    <row r="969" spans="1:15" s="24" customFormat="1">
      <c r="A969" s="73" t="s">
        <v>2095</v>
      </c>
      <c r="B969" s="97">
        <v>41837</v>
      </c>
      <c r="C969" s="73" t="s">
        <v>57</v>
      </c>
      <c r="D969" s="73" t="s">
        <v>126</v>
      </c>
      <c r="E969" s="73" t="s">
        <v>1808</v>
      </c>
      <c r="F969" s="73" t="s">
        <v>13</v>
      </c>
      <c r="G969" s="73" t="s">
        <v>13</v>
      </c>
      <c r="H969" s="73" t="s">
        <v>13</v>
      </c>
      <c r="I969" s="73" t="s">
        <v>13</v>
      </c>
      <c r="J969" s="73" t="s">
        <v>13</v>
      </c>
      <c r="K969" s="16" t="s">
        <v>13</v>
      </c>
      <c r="L969" s="16" t="s">
        <v>13</v>
      </c>
      <c r="M969" s="16" t="s">
        <v>13</v>
      </c>
      <c r="N969" s="16" t="s">
        <v>2096</v>
      </c>
      <c r="O969" s="73" t="s">
        <v>5373</v>
      </c>
    </row>
    <row r="970" spans="1:15" s="24" customFormat="1">
      <c r="A970" s="73" t="s">
        <v>2097</v>
      </c>
      <c r="B970" s="97">
        <v>41837</v>
      </c>
      <c r="C970" s="73" t="s">
        <v>57</v>
      </c>
      <c r="D970" s="73" t="s">
        <v>126</v>
      </c>
      <c r="E970" s="73" t="s">
        <v>1808</v>
      </c>
      <c r="F970" s="73" t="s">
        <v>13</v>
      </c>
      <c r="G970" s="73" t="s">
        <v>13</v>
      </c>
      <c r="H970" s="73" t="s">
        <v>13</v>
      </c>
      <c r="I970" s="73" t="s">
        <v>13</v>
      </c>
      <c r="J970" s="73" t="s">
        <v>13</v>
      </c>
      <c r="K970" s="16" t="s">
        <v>13</v>
      </c>
      <c r="L970" s="16" t="s">
        <v>13</v>
      </c>
      <c r="M970" s="16" t="s">
        <v>13</v>
      </c>
      <c r="N970" s="16" t="s">
        <v>2098</v>
      </c>
      <c r="O970" s="73" t="s">
        <v>5373</v>
      </c>
    </row>
    <row r="971" spans="1:15" s="24" customFormat="1">
      <c r="A971" s="73" t="s">
        <v>2099</v>
      </c>
      <c r="B971" s="97">
        <v>41837</v>
      </c>
      <c r="C971" s="73" t="s">
        <v>57</v>
      </c>
      <c r="D971" s="73" t="s">
        <v>126</v>
      </c>
      <c r="E971" s="73" t="s">
        <v>1808</v>
      </c>
      <c r="F971" s="73" t="s">
        <v>13</v>
      </c>
      <c r="G971" s="73" t="s">
        <v>13</v>
      </c>
      <c r="H971" s="73" t="s">
        <v>13</v>
      </c>
      <c r="I971" s="73" t="s">
        <v>13</v>
      </c>
      <c r="J971" s="73" t="s">
        <v>13</v>
      </c>
      <c r="K971" s="16" t="s">
        <v>13</v>
      </c>
      <c r="L971" s="16" t="s">
        <v>13</v>
      </c>
      <c r="M971" s="16" t="s">
        <v>13</v>
      </c>
      <c r="N971" s="16" t="s">
        <v>2100</v>
      </c>
      <c r="O971" s="73" t="s">
        <v>5373</v>
      </c>
    </row>
    <row r="972" spans="1:15" s="24" customFormat="1">
      <c r="A972" s="73" t="s">
        <v>2101</v>
      </c>
      <c r="B972" s="97">
        <v>41837</v>
      </c>
      <c r="C972" s="73" t="s">
        <v>57</v>
      </c>
      <c r="D972" s="73" t="s">
        <v>126</v>
      </c>
      <c r="E972" s="73" t="s">
        <v>1808</v>
      </c>
      <c r="F972" s="73" t="s">
        <v>13</v>
      </c>
      <c r="G972" s="73" t="s">
        <v>13</v>
      </c>
      <c r="H972" s="73" t="s">
        <v>13</v>
      </c>
      <c r="I972" s="73" t="s">
        <v>13</v>
      </c>
      <c r="J972" s="73" t="s">
        <v>13</v>
      </c>
      <c r="K972" s="16" t="s">
        <v>13</v>
      </c>
      <c r="L972" s="16" t="s">
        <v>13</v>
      </c>
      <c r="M972" s="16" t="s">
        <v>13</v>
      </c>
      <c r="N972" s="16" t="s">
        <v>2102</v>
      </c>
      <c r="O972" s="73" t="s">
        <v>5373</v>
      </c>
    </row>
    <row r="973" spans="1:15" s="24" customFormat="1">
      <c r="A973" s="73" t="s">
        <v>2103</v>
      </c>
      <c r="B973" s="73"/>
      <c r="C973" s="73"/>
      <c r="D973" s="73" t="s">
        <v>126</v>
      </c>
      <c r="E973" s="73" t="s">
        <v>2104</v>
      </c>
      <c r="F973" s="73" t="s">
        <v>13</v>
      </c>
      <c r="G973" s="73" t="s">
        <v>13</v>
      </c>
      <c r="H973" s="73" t="s">
        <v>13</v>
      </c>
      <c r="I973" s="73" t="s">
        <v>13</v>
      </c>
      <c r="J973" s="73" t="s">
        <v>13</v>
      </c>
      <c r="K973" s="16" t="s">
        <v>17</v>
      </c>
      <c r="L973" s="16" t="s">
        <v>13</v>
      </c>
      <c r="M973" s="16" t="s">
        <v>13</v>
      </c>
      <c r="N973" s="16" t="s">
        <v>2105</v>
      </c>
      <c r="O973" s="73" t="s">
        <v>5373</v>
      </c>
    </row>
    <row r="974" spans="1:15" s="24" customFormat="1">
      <c r="A974" s="73" t="s">
        <v>2106</v>
      </c>
      <c r="B974" s="73"/>
      <c r="C974" s="73"/>
      <c r="D974" s="73" t="s">
        <v>126</v>
      </c>
      <c r="E974" s="73" t="s">
        <v>2104</v>
      </c>
      <c r="F974" s="73" t="s">
        <v>13</v>
      </c>
      <c r="G974" s="73" t="s">
        <v>13</v>
      </c>
      <c r="H974" s="73" t="s">
        <v>13</v>
      </c>
      <c r="I974" s="73" t="s">
        <v>13</v>
      </c>
      <c r="J974" s="73" t="s">
        <v>13</v>
      </c>
      <c r="K974" s="16" t="s">
        <v>17</v>
      </c>
      <c r="L974" s="16" t="s">
        <v>13</v>
      </c>
      <c r="M974" s="16" t="s">
        <v>13</v>
      </c>
      <c r="N974" s="16" t="s">
        <v>2107</v>
      </c>
      <c r="O974" s="73" t="s">
        <v>5373</v>
      </c>
    </row>
    <row r="975" spans="1:15" s="24" customFormat="1">
      <c r="A975" s="73" t="s">
        <v>2108</v>
      </c>
      <c r="B975" s="73"/>
      <c r="C975" s="73"/>
      <c r="D975" s="73" t="s">
        <v>126</v>
      </c>
      <c r="E975" s="73" t="s">
        <v>2109</v>
      </c>
      <c r="F975" s="73" t="s">
        <v>13</v>
      </c>
      <c r="G975" s="73" t="s">
        <v>13</v>
      </c>
      <c r="H975" s="73" t="s">
        <v>13</v>
      </c>
      <c r="I975" s="73" t="s">
        <v>13</v>
      </c>
      <c r="J975" s="73" t="s">
        <v>13</v>
      </c>
      <c r="K975" s="16" t="s">
        <v>17</v>
      </c>
      <c r="L975" s="16" t="s">
        <v>13</v>
      </c>
      <c r="M975" s="16" t="s">
        <v>13</v>
      </c>
      <c r="N975" s="16" t="s">
        <v>2110</v>
      </c>
      <c r="O975" s="73" t="s">
        <v>5373</v>
      </c>
    </row>
    <row r="976" spans="1:15" s="24" customFormat="1">
      <c r="A976" s="73" t="s">
        <v>2111</v>
      </c>
      <c r="B976" s="97">
        <v>41837</v>
      </c>
      <c r="C976" s="73" t="s">
        <v>57</v>
      </c>
      <c r="D976" s="73" t="s">
        <v>126</v>
      </c>
      <c r="E976" s="73" t="s">
        <v>1257</v>
      </c>
      <c r="F976" s="73" t="s">
        <v>1751</v>
      </c>
      <c r="G976" s="73" t="s">
        <v>13</v>
      </c>
      <c r="H976" s="73" t="s">
        <v>13</v>
      </c>
      <c r="I976" s="73" t="s">
        <v>13</v>
      </c>
      <c r="J976" s="73" t="s">
        <v>13</v>
      </c>
      <c r="K976" s="16" t="s">
        <v>13</v>
      </c>
      <c r="L976" s="16" t="s">
        <v>13</v>
      </c>
      <c r="M976" s="16" t="s">
        <v>13</v>
      </c>
      <c r="N976" s="16" t="s">
        <v>2112</v>
      </c>
      <c r="O976" s="73" t="s">
        <v>5373</v>
      </c>
    </row>
    <row r="977" spans="1:15" s="24" customFormat="1">
      <c r="A977" s="73" t="s">
        <v>2113</v>
      </c>
      <c r="B977" s="97">
        <v>41837</v>
      </c>
      <c r="C977" s="73" t="s">
        <v>57</v>
      </c>
      <c r="D977" s="73" t="s">
        <v>126</v>
      </c>
      <c r="E977" s="73" t="s">
        <v>1257</v>
      </c>
      <c r="F977" s="73" t="s">
        <v>1751</v>
      </c>
      <c r="G977" s="73" t="s">
        <v>13</v>
      </c>
      <c r="H977" s="73" t="s">
        <v>13</v>
      </c>
      <c r="I977" s="73" t="s">
        <v>13</v>
      </c>
      <c r="J977" s="73" t="s">
        <v>13</v>
      </c>
      <c r="K977" s="16" t="s">
        <v>13</v>
      </c>
      <c r="L977" s="16" t="s">
        <v>13</v>
      </c>
      <c r="M977" s="16" t="s">
        <v>13</v>
      </c>
      <c r="N977" s="16" t="s">
        <v>2114</v>
      </c>
      <c r="O977" s="73" t="s">
        <v>5373</v>
      </c>
    </row>
    <row r="978" spans="1:15" s="24" customFormat="1">
      <c r="A978" s="73" t="s">
        <v>2115</v>
      </c>
      <c r="B978" s="97">
        <v>41837</v>
      </c>
      <c r="C978" s="73" t="s">
        <v>57</v>
      </c>
      <c r="D978" s="73" t="s">
        <v>126</v>
      </c>
      <c r="E978" s="73" t="s">
        <v>1257</v>
      </c>
      <c r="F978" s="73" t="s">
        <v>1751</v>
      </c>
      <c r="G978" s="73" t="s">
        <v>13</v>
      </c>
      <c r="H978" s="73" t="s">
        <v>13</v>
      </c>
      <c r="I978" s="73" t="s">
        <v>13</v>
      </c>
      <c r="J978" s="73" t="s">
        <v>13</v>
      </c>
      <c r="K978" s="16" t="s">
        <v>13</v>
      </c>
      <c r="L978" s="16" t="s">
        <v>13</v>
      </c>
      <c r="M978" s="16" t="s">
        <v>13</v>
      </c>
      <c r="N978" s="16" t="s">
        <v>2116</v>
      </c>
      <c r="O978" s="73" t="s">
        <v>5373</v>
      </c>
    </row>
    <row r="979" spans="1:15" s="24" customFormat="1">
      <c r="A979" s="73" t="s">
        <v>2117</v>
      </c>
      <c r="B979" s="97">
        <v>41837</v>
      </c>
      <c r="C979" s="73" t="s">
        <v>57</v>
      </c>
      <c r="D979" s="73" t="s">
        <v>126</v>
      </c>
      <c r="E979" s="73" t="s">
        <v>1257</v>
      </c>
      <c r="F979" s="73" t="s">
        <v>1751</v>
      </c>
      <c r="G979" s="73" t="s">
        <v>13</v>
      </c>
      <c r="H979" s="73" t="s">
        <v>13</v>
      </c>
      <c r="I979" s="73" t="s">
        <v>13</v>
      </c>
      <c r="J979" s="73" t="s">
        <v>13</v>
      </c>
      <c r="K979" s="16" t="s">
        <v>13</v>
      </c>
      <c r="L979" s="16" t="s">
        <v>13</v>
      </c>
      <c r="M979" s="16" t="s">
        <v>13</v>
      </c>
      <c r="N979" s="16" t="s">
        <v>2118</v>
      </c>
      <c r="O979" s="73" t="s">
        <v>5373</v>
      </c>
    </row>
    <row r="980" spans="1:15" s="24" customFormat="1">
      <c r="A980" s="73" t="s">
        <v>2119</v>
      </c>
      <c r="B980" s="97">
        <v>41837</v>
      </c>
      <c r="C980" s="73" t="s">
        <v>57</v>
      </c>
      <c r="D980" s="73" t="s">
        <v>126</v>
      </c>
      <c r="E980" s="73" t="s">
        <v>1257</v>
      </c>
      <c r="F980" s="73" t="s">
        <v>1751</v>
      </c>
      <c r="G980" s="73" t="s">
        <v>13</v>
      </c>
      <c r="H980" s="73" t="s">
        <v>13</v>
      </c>
      <c r="I980" s="73" t="s">
        <v>13</v>
      </c>
      <c r="J980" s="73" t="s">
        <v>13</v>
      </c>
      <c r="K980" s="16" t="s">
        <v>13</v>
      </c>
      <c r="L980" s="16" t="s">
        <v>13</v>
      </c>
      <c r="M980" s="16" t="s">
        <v>13</v>
      </c>
      <c r="N980" s="16" t="s">
        <v>2120</v>
      </c>
      <c r="O980" s="73" t="s">
        <v>5373</v>
      </c>
    </row>
    <row r="981" spans="1:15" s="24" customFormat="1">
      <c r="A981" s="73" t="s">
        <v>2121</v>
      </c>
      <c r="B981" s="97">
        <v>41837</v>
      </c>
      <c r="C981" s="73" t="s">
        <v>57</v>
      </c>
      <c r="D981" s="73" t="s">
        <v>126</v>
      </c>
      <c r="E981" s="73" t="s">
        <v>1257</v>
      </c>
      <c r="F981" s="73" t="s">
        <v>1751</v>
      </c>
      <c r="G981" s="73" t="s">
        <v>13</v>
      </c>
      <c r="H981" s="73" t="s">
        <v>13</v>
      </c>
      <c r="I981" s="73" t="s">
        <v>13</v>
      </c>
      <c r="J981" s="73" t="s">
        <v>13</v>
      </c>
      <c r="K981" s="16" t="s">
        <v>13</v>
      </c>
      <c r="L981" s="16" t="s">
        <v>13</v>
      </c>
      <c r="M981" s="16" t="s">
        <v>13</v>
      </c>
      <c r="N981" s="16" t="s">
        <v>2122</v>
      </c>
      <c r="O981" s="73" t="s">
        <v>5373</v>
      </c>
    </row>
    <row r="982" spans="1:15" s="24" customFormat="1">
      <c r="A982" s="73" t="s">
        <v>2123</v>
      </c>
      <c r="B982" s="97">
        <v>41837</v>
      </c>
      <c r="C982" s="73" t="s">
        <v>57</v>
      </c>
      <c r="D982" s="73" t="s">
        <v>126</v>
      </c>
      <c r="E982" s="73" t="s">
        <v>1257</v>
      </c>
      <c r="F982" s="73" t="s">
        <v>1751</v>
      </c>
      <c r="G982" s="73" t="s">
        <v>13</v>
      </c>
      <c r="H982" s="73" t="s">
        <v>13</v>
      </c>
      <c r="I982" s="73" t="s">
        <v>13</v>
      </c>
      <c r="J982" s="73" t="s">
        <v>13</v>
      </c>
      <c r="K982" s="16" t="s">
        <v>13</v>
      </c>
      <c r="L982" s="16" t="s">
        <v>13</v>
      </c>
      <c r="M982" s="16" t="s">
        <v>13</v>
      </c>
      <c r="N982" s="16" t="s">
        <v>2124</v>
      </c>
      <c r="O982" s="73" t="s">
        <v>5373</v>
      </c>
    </row>
    <row r="983" spans="1:15" s="24" customFormat="1">
      <c r="A983" s="73" t="s">
        <v>2125</v>
      </c>
      <c r="B983" s="97">
        <v>41991</v>
      </c>
      <c r="C983" s="73" t="s">
        <v>13</v>
      </c>
      <c r="D983" s="73" t="s">
        <v>126</v>
      </c>
      <c r="E983" s="73" t="s">
        <v>59</v>
      </c>
      <c r="F983" s="73" t="s">
        <v>1451</v>
      </c>
      <c r="G983" s="73" t="s">
        <v>13</v>
      </c>
      <c r="H983" s="73" t="s">
        <v>13</v>
      </c>
      <c r="I983" s="73" t="s">
        <v>13</v>
      </c>
      <c r="J983" s="73" t="s">
        <v>13</v>
      </c>
      <c r="K983" s="16" t="s">
        <v>13</v>
      </c>
      <c r="L983" s="16" t="s">
        <v>13</v>
      </c>
      <c r="M983" s="16" t="s">
        <v>13</v>
      </c>
      <c r="N983" s="16" t="s">
        <v>2126</v>
      </c>
      <c r="O983" s="73" t="s">
        <v>5373</v>
      </c>
    </row>
    <row r="984" spans="1:15" s="24" customFormat="1">
      <c r="A984" s="73" t="s">
        <v>2127</v>
      </c>
      <c r="B984" s="73"/>
      <c r="C984" s="73" t="s">
        <v>13</v>
      </c>
      <c r="D984" s="73" t="s">
        <v>126</v>
      </c>
      <c r="E984" s="73" t="s">
        <v>59</v>
      </c>
      <c r="F984" s="73" t="s">
        <v>1604</v>
      </c>
      <c r="G984" s="73" t="s">
        <v>13</v>
      </c>
      <c r="H984" s="73" t="s">
        <v>13</v>
      </c>
      <c r="I984" s="73" t="s">
        <v>13</v>
      </c>
      <c r="J984" s="73" t="s">
        <v>13</v>
      </c>
      <c r="K984" s="16" t="s">
        <v>13</v>
      </c>
      <c r="L984" s="16" t="s">
        <v>13</v>
      </c>
      <c r="M984" s="16" t="s">
        <v>13</v>
      </c>
      <c r="N984" s="16" t="s">
        <v>2128</v>
      </c>
      <c r="O984" s="73" t="s">
        <v>5373</v>
      </c>
    </row>
    <row r="985" spans="1:15" s="24" customFormat="1">
      <c r="A985" s="73" t="s">
        <v>2129</v>
      </c>
      <c r="B985" s="73"/>
      <c r="C985" s="73" t="s">
        <v>13</v>
      </c>
      <c r="D985" s="73" t="s">
        <v>126</v>
      </c>
      <c r="E985" s="73" t="s">
        <v>59</v>
      </c>
      <c r="F985" s="73" t="s">
        <v>1604</v>
      </c>
      <c r="G985" s="73" t="s">
        <v>13</v>
      </c>
      <c r="H985" s="73" t="s">
        <v>13</v>
      </c>
      <c r="I985" s="73" t="s">
        <v>13</v>
      </c>
      <c r="J985" s="73" t="s">
        <v>13</v>
      </c>
      <c r="K985" s="16" t="s">
        <v>13</v>
      </c>
      <c r="L985" s="16" t="s">
        <v>13</v>
      </c>
      <c r="M985" s="16" t="s">
        <v>13</v>
      </c>
      <c r="N985" s="16" t="s">
        <v>2130</v>
      </c>
      <c r="O985" s="73" t="s">
        <v>5373</v>
      </c>
    </row>
    <row r="986" spans="1:15" s="24" customFormat="1">
      <c r="A986" s="73" t="s">
        <v>2131</v>
      </c>
      <c r="B986" s="73"/>
      <c r="C986" s="73" t="s">
        <v>13</v>
      </c>
      <c r="D986" s="73" t="s">
        <v>126</v>
      </c>
      <c r="E986" s="73" t="s">
        <v>59</v>
      </c>
      <c r="F986" s="73" t="s">
        <v>1604</v>
      </c>
      <c r="G986" s="73" t="s">
        <v>13</v>
      </c>
      <c r="H986" s="73" t="s">
        <v>13</v>
      </c>
      <c r="I986" s="73" t="s">
        <v>13</v>
      </c>
      <c r="J986" s="73" t="s">
        <v>13</v>
      </c>
      <c r="K986" s="16" t="s">
        <v>13</v>
      </c>
      <c r="L986" s="16" t="s">
        <v>13</v>
      </c>
      <c r="M986" s="16" t="s">
        <v>13</v>
      </c>
      <c r="N986" s="16" t="s">
        <v>2132</v>
      </c>
      <c r="O986" s="73" t="s">
        <v>5373</v>
      </c>
    </row>
    <row r="987" spans="1:15" s="24" customFormat="1">
      <c r="A987" s="73" t="s">
        <v>2133</v>
      </c>
      <c r="B987" s="73"/>
      <c r="C987" s="73" t="s">
        <v>13</v>
      </c>
      <c r="D987" s="73" t="s">
        <v>126</v>
      </c>
      <c r="E987" s="73" t="s">
        <v>59</v>
      </c>
      <c r="F987" s="73" t="s">
        <v>1604</v>
      </c>
      <c r="G987" s="73" t="s">
        <v>13</v>
      </c>
      <c r="H987" s="73" t="s">
        <v>13</v>
      </c>
      <c r="I987" s="73" t="s">
        <v>13</v>
      </c>
      <c r="J987" s="73" t="s">
        <v>13</v>
      </c>
      <c r="K987" s="16" t="s">
        <v>13</v>
      </c>
      <c r="L987" s="16" t="s">
        <v>13</v>
      </c>
      <c r="M987" s="16" t="s">
        <v>13</v>
      </c>
      <c r="N987" s="16" t="s">
        <v>2134</v>
      </c>
      <c r="O987" s="73" t="s">
        <v>5373</v>
      </c>
    </row>
    <row r="988" spans="1:15" s="24" customFormat="1">
      <c r="A988" s="73" t="s">
        <v>2135</v>
      </c>
      <c r="B988" s="73"/>
      <c r="C988" s="73" t="s">
        <v>13</v>
      </c>
      <c r="D988" s="73" t="s">
        <v>126</v>
      </c>
      <c r="E988" s="73" t="s">
        <v>59</v>
      </c>
      <c r="F988" s="73" t="s">
        <v>1604</v>
      </c>
      <c r="G988" s="73" t="s">
        <v>13</v>
      </c>
      <c r="H988" s="73" t="s">
        <v>13</v>
      </c>
      <c r="I988" s="73" t="s">
        <v>13</v>
      </c>
      <c r="J988" s="73" t="s">
        <v>13</v>
      </c>
      <c r="K988" s="16" t="s">
        <v>13</v>
      </c>
      <c r="L988" s="16" t="s">
        <v>13</v>
      </c>
      <c r="M988" s="16" t="s">
        <v>13</v>
      </c>
      <c r="N988" s="16" t="s">
        <v>2136</v>
      </c>
      <c r="O988" s="73" t="s">
        <v>5373</v>
      </c>
    </row>
    <row r="989" spans="1:15" s="24" customFormat="1">
      <c r="A989" s="73" t="s">
        <v>2137</v>
      </c>
      <c r="B989" s="73"/>
      <c r="C989" s="73" t="s">
        <v>13</v>
      </c>
      <c r="D989" s="73" t="s">
        <v>126</v>
      </c>
      <c r="E989" s="73" t="s">
        <v>59</v>
      </c>
      <c r="F989" s="73" t="s">
        <v>1604</v>
      </c>
      <c r="G989" s="73" t="s">
        <v>13</v>
      </c>
      <c r="H989" s="73" t="s">
        <v>13</v>
      </c>
      <c r="I989" s="73" t="s">
        <v>13</v>
      </c>
      <c r="J989" s="73" t="s">
        <v>13</v>
      </c>
      <c r="K989" s="16" t="s">
        <v>13</v>
      </c>
      <c r="L989" s="16" t="s">
        <v>13</v>
      </c>
      <c r="M989" s="16" t="s">
        <v>13</v>
      </c>
      <c r="N989" s="16" t="s">
        <v>2138</v>
      </c>
      <c r="O989" s="73" t="s">
        <v>5373</v>
      </c>
    </row>
    <row r="990" spans="1:15" s="24" customFormat="1">
      <c r="A990" s="73" t="s">
        <v>2139</v>
      </c>
      <c r="B990" s="73"/>
      <c r="C990" s="73" t="s">
        <v>13</v>
      </c>
      <c r="D990" s="73" t="s">
        <v>126</v>
      </c>
      <c r="E990" s="73" t="s">
        <v>59</v>
      </c>
      <c r="F990" s="73" t="s">
        <v>1604</v>
      </c>
      <c r="G990" s="73" t="s">
        <v>13</v>
      </c>
      <c r="H990" s="73" t="s">
        <v>13</v>
      </c>
      <c r="I990" s="73" t="s">
        <v>13</v>
      </c>
      <c r="J990" s="73" t="s">
        <v>13</v>
      </c>
      <c r="K990" s="16" t="s">
        <v>13</v>
      </c>
      <c r="L990" s="16" t="s">
        <v>13</v>
      </c>
      <c r="M990" s="16" t="s">
        <v>13</v>
      </c>
      <c r="N990" s="16" t="s">
        <v>2140</v>
      </c>
      <c r="O990" s="73" t="s">
        <v>5373</v>
      </c>
    </row>
    <row r="991" spans="1:15" s="24" customFormat="1">
      <c r="A991" s="73" t="s">
        <v>2141</v>
      </c>
      <c r="B991" s="73"/>
      <c r="C991" s="73" t="s">
        <v>13</v>
      </c>
      <c r="D991" s="73" t="s">
        <v>126</v>
      </c>
      <c r="E991" s="73" t="s">
        <v>59</v>
      </c>
      <c r="F991" s="73" t="s">
        <v>1604</v>
      </c>
      <c r="G991" s="73" t="s">
        <v>13</v>
      </c>
      <c r="H991" s="73" t="s">
        <v>13</v>
      </c>
      <c r="I991" s="73" t="s">
        <v>13</v>
      </c>
      <c r="J991" s="73" t="s">
        <v>13</v>
      </c>
      <c r="K991" s="16" t="s">
        <v>13</v>
      </c>
      <c r="L991" s="16" t="s">
        <v>13</v>
      </c>
      <c r="M991" s="16" t="s">
        <v>13</v>
      </c>
      <c r="N991" s="16" t="s">
        <v>2142</v>
      </c>
      <c r="O991" s="73" t="s">
        <v>5373</v>
      </c>
    </row>
    <row r="992" spans="1:15" s="24" customFormat="1">
      <c r="A992" s="73" t="s">
        <v>2143</v>
      </c>
      <c r="B992" s="73"/>
      <c r="C992" s="73" t="s">
        <v>13</v>
      </c>
      <c r="D992" s="73" t="s">
        <v>126</v>
      </c>
      <c r="E992" s="73" t="s">
        <v>59</v>
      </c>
      <c r="F992" s="73" t="s">
        <v>1604</v>
      </c>
      <c r="G992" s="73" t="s">
        <v>13</v>
      </c>
      <c r="H992" s="73" t="s">
        <v>13</v>
      </c>
      <c r="I992" s="73" t="s">
        <v>13</v>
      </c>
      <c r="J992" s="73" t="s">
        <v>13</v>
      </c>
      <c r="K992" s="16" t="s">
        <v>13</v>
      </c>
      <c r="L992" s="16" t="s">
        <v>13</v>
      </c>
      <c r="M992" s="16" t="s">
        <v>13</v>
      </c>
      <c r="N992" s="16" t="s">
        <v>2144</v>
      </c>
      <c r="O992" s="73" t="s">
        <v>5373</v>
      </c>
    </row>
    <row r="993" spans="1:15" s="24" customFormat="1">
      <c r="A993" s="73" t="s">
        <v>2145</v>
      </c>
      <c r="B993" s="73"/>
      <c r="C993" s="73" t="s">
        <v>13</v>
      </c>
      <c r="D993" s="73" t="s">
        <v>126</v>
      </c>
      <c r="E993" s="73" t="s">
        <v>59</v>
      </c>
      <c r="F993" s="73" t="s">
        <v>1604</v>
      </c>
      <c r="G993" s="73" t="s">
        <v>13</v>
      </c>
      <c r="H993" s="73" t="s">
        <v>13</v>
      </c>
      <c r="I993" s="73" t="s">
        <v>13</v>
      </c>
      <c r="J993" s="73" t="s">
        <v>13</v>
      </c>
      <c r="K993" s="16" t="s">
        <v>13</v>
      </c>
      <c r="L993" s="16" t="s">
        <v>13</v>
      </c>
      <c r="M993" s="16" t="s">
        <v>13</v>
      </c>
      <c r="N993" s="16" t="s">
        <v>2146</v>
      </c>
      <c r="O993" s="73" t="s">
        <v>5373</v>
      </c>
    </row>
    <row r="994" spans="1:15" s="24" customFormat="1">
      <c r="A994" s="73" t="s">
        <v>2147</v>
      </c>
      <c r="B994" s="73"/>
      <c r="C994" s="73" t="s">
        <v>13</v>
      </c>
      <c r="D994" s="73" t="s">
        <v>126</v>
      </c>
      <c r="E994" s="73" t="s">
        <v>59</v>
      </c>
      <c r="F994" s="73" t="s">
        <v>1604</v>
      </c>
      <c r="G994" s="73" t="s">
        <v>13</v>
      </c>
      <c r="H994" s="73" t="s">
        <v>13</v>
      </c>
      <c r="I994" s="73" t="s">
        <v>13</v>
      </c>
      <c r="J994" s="73" t="s">
        <v>13</v>
      </c>
      <c r="K994" s="16" t="s">
        <v>13</v>
      </c>
      <c r="L994" s="16" t="s">
        <v>13</v>
      </c>
      <c r="M994" s="16" t="s">
        <v>13</v>
      </c>
      <c r="N994" s="16" t="s">
        <v>2148</v>
      </c>
      <c r="O994" s="73" t="s">
        <v>5373</v>
      </c>
    </row>
    <row r="995" spans="1:15" s="24" customFormat="1">
      <c r="A995" s="73" t="s">
        <v>2149</v>
      </c>
      <c r="B995" s="73"/>
      <c r="C995" s="73" t="s">
        <v>13</v>
      </c>
      <c r="D995" s="73" t="s">
        <v>126</v>
      </c>
      <c r="E995" s="73" t="s">
        <v>59</v>
      </c>
      <c r="F995" s="73" t="s">
        <v>1604</v>
      </c>
      <c r="G995" s="73" t="s">
        <v>13</v>
      </c>
      <c r="H995" s="73" t="s">
        <v>13</v>
      </c>
      <c r="I995" s="73" t="s">
        <v>13</v>
      </c>
      <c r="J995" s="73" t="s">
        <v>13</v>
      </c>
      <c r="K995" s="16" t="s">
        <v>13</v>
      </c>
      <c r="L995" s="16" t="s">
        <v>13</v>
      </c>
      <c r="M995" s="16" t="s">
        <v>13</v>
      </c>
      <c r="N995" s="16" t="s">
        <v>2150</v>
      </c>
      <c r="O995" s="73" t="s">
        <v>5373</v>
      </c>
    </row>
    <row r="996" spans="1:15" s="24" customFormat="1">
      <c r="A996" s="73" t="s">
        <v>2151</v>
      </c>
      <c r="B996" s="73"/>
      <c r="C996" s="73" t="s">
        <v>13</v>
      </c>
      <c r="D996" s="73" t="s">
        <v>126</v>
      </c>
      <c r="E996" s="73" t="s">
        <v>59</v>
      </c>
      <c r="F996" s="73" t="s">
        <v>1604</v>
      </c>
      <c r="G996" s="73" t="s">
        <v>13</v>
      </c>
      <c r="H996" s="73" t="s">
        <v>13</v>
      </c>
      <c r="I996" s="73" t="s">
        <v>13</v>
      </c>
      <c r="J996" s="73" t="s">
        <v>13</v>
      </c>
      <c r="K996" s="16" t="s">
        <v>13</v>
      </c>
      <c r="L996" s="16" t="s">
        <v>13</v>
      </c>
      <c r="M996" s="16" t="s">
        <v>13</v>
      </c>
      <c r="N996" s="16" t="s">
        <v>2152</v>
      </c>
      <c r="O996" s="73" t="s">
        <v>5373</v>
      </c>
    </row>
    <row r="997" spans="1:15" s="24" customFormat="1">
      <c r="A997" s="73" t="s">
        <v>2153</v>
      </c>
      <c r="B997" s="73"/>
      <c r="C997" s="73" t="s">
        <v>13</v>
      </c>
      <c r="D997" s="73" t="s">
        <v>126</v>
      </c>
      <c r="E997" s="73" t="s">
        <v>59</v>
      </c>
      <c r="F997" s="73" t="s">
        <v>1604</v>
      </c>
      <c r="G997" s="73" t="s">
        <v>13</v>
      </c>
      <c r="H997" s="73" t="s">
        <v>13</v>
      </c>
      <c r="I997" s="73" t="s">
        <v>13</v>
      </c>
      <c r="J997" s="73" t="s">
        <v>13</v>
      </c>
      <c r="K997" s="16" t="s">
        <v>13</v>
      </c>
      <c r="L997" s="16" t="s">
        <v>13</v>
      </c>
      <c r="M997" s="16" t="s">
        <v>13</v>
      </c>
      <c r="N997" s="16" t="s">
        <v>2154</v>
      </c>
      <c r="O997" s="73" t="s">
        <v>5373</v>
      </c>
    </row>
    <row r="998" spans="1:15" s="24" customFormat="1">
      <c r="A998" s="73" t="s">
        <v>2155</v>
      </c>
      <c r="B998" s="73"/>
      <c r="C998" s="73" t="s">
        <v>13</v>
      </c>
      <c r="D998" s="73" t="s">
        <v>126</v>
      </c>
      <c r="E998" s="73" t="s">
        <v>59</v>
      </c>
      <c r="F998" s="73" t="s">
        <v>1604</v>
      </c>
      <c r="G998" s="73" t="s">
        <v>13</v>
      </c>
      <c r="H998" s="73" t="s">
        <v>13</v>
      </c>
      <c r="I998" s="73" t="s">
        <v>13</v>
      </c>
      <c r="J998" s="73" t="s">
        <v>13</v>
      </c>
      <c r="K998" s="16" t="s">
        <v>13</v>
      </c>
      <c r="L998" s="16" t="s">
        <v>13</v>
      </c>
      <c r="M998" s="16" t="s">
        <v>13</v>
      </c>
      <c r="N998" s="16" t="s">
        <v>2156</v>
      </c>
      <c r="O998" s="73" t="s">
        <v>5373</v>
      </c>
    </row>
    <row r="999" spans="1:15" s="24" customFormat="1">
      <c r="A999" s="73" t="s">
        <v>2157</v>
      </c>
      <c r="B999" s="73"/>
      <c r="C999" s="73" t="s">
        <v>13</v>
      </c>
      <c r="D999" s="73" t="s">
        <v>126</v>
      </c>
      <c r="E999" s="73" t="s">
        <v>59</v>
      </c>
      <c r="F999" s="73" t="s">
        <v>1604</v>
      </c>
      <c r="G999" s="73" t="s">
        <v>13</v>
      </c>
      <c r="H999" s="73" t="s">
        <v>13</v>
      </c>
      <c r="I999" s="73" t="s">
        <v>13</v>
      </c>
      <c r="J999" s="73" t="s">
        <v>13</v>
      </c>
      <c r="K999" s="16" t="s">
        <v>13</v>
      </c>
      <c r="L999" s="16" t="s">
        <v>13</v>
      </c>
      <c r="M999" s="16" t="s">
        <v>13</v>
      </c>
      <c r="N999" s="16" t="s">
        <v>2158</v>
      </c>
      <c r="O999" s="73" t="s">
        <v>5373</v>
      </c>
    </row>
    <row r="1000" spans="1:15" s="24" customFormat="1">
      <c r="A1000" s="73" t="s">
        <v>2159</v>
      </c>
      <c r="B1000" s="73"/>
      <c r="C1000" s="73" t="s">
        <v>13</v>
      </c>
      <c r="D1000" s="73" t="s">
        <v>126</v>
      </c>
      <c r="E1000" s="73" t="s">
        <v>59</v>
      </c>
      <c r="F1000" s="73" t="s">
        <v>1604</v>
      </c>
      <c r="G1000" s="73" t="s">
        <v>13</v>
      </c>
      <c r="H1000" s="73" t="s">
        <v>13</v>
      </c>
      <c r="I1000" s="73" t="s">
        <v>13</v>
      </c>
      <c r="J1000" s="73" t="s">
        <v>13</v>
      </c>
      <c r="K1000" s="16" t="s">
        <v>13</v>
      </c>
      <c r="L1000" s="16" t="s">
        <v>13</v>
      </c>
      <c r="M1000" s="16" t="s">
        <v>13</v>
      </c>
      <c r="N1000" s="16" t="s">
        <v>2160</v>
      </c>
      <c r="O1000" s="73" t="s">
        <v>5373</v>
      </c>
    </row>
    <row r="1001" spans="1:15" s="24" customFormat="1">
      <c r="A1001" s="73" t="s">
        <v>2161</v>
      </c>
      <c r="B1001" s="73"/>
      <c r="C1001" s="73" t="s">
        <v>13</v>
      </c>
      <c r="D1001" s="73" t="s">
        <v>126</v>
      </c>
      <c r="E1001" s="73" t="s">
        <v>59</v>
      </c>
      <c r="F1001" s="73" t="s">
        <v>1604</v>
      </c>
      <c r="G1001" s="73" t="s">
        <v>13</v>
      </c>
      <c r="H1001" s="73" t="s">
        <v>13</v>
      </c>
      <c r="I1001" s="73" t="s">
        <v>13</v>
      </c>
      <c r="J1001" s="73" t="s">
        <v>13</v>
      </c>
      <c r="K1001" s="16" t="s">
        <v>13</v>
      </c>
      <c r="L1001" s="16" t="s">
        <v>13</v>
      </c>
      <c r="M1001" s="16" t="s">
        <v>13</v>
      </c>
      <c r="N1001" s="16" t="s">
        <v>2162</v>
      </c>
      <c r="O1001" s="73" t="s">
        <v>5373</v>
      </c>
    </row>
    <row r="1002" spans="1:15" s="262" customFormat="1">
      <c r="A1002" s="73" t="s">
        <v>2163</v>
      </c>
      <c r="B1002" s="73"/>
      <c r="C1002" s="73" t="s">
        <v>13</v>
      </c>
      <c r="D1002" s="73" t="s">
        <v>126</v>
      </c>
      <c r="E1002" s="73" t="s">
        <v>59</v>
      </c>
      <c r="F1002" s="73" t="s">
        <v>1604</v>
      </c>
      <c r="G1002" s="73" t="s">
        <v>13</v>
      </c>
      <c r="H1002" s="73" t="s">
        <v>13</v>
      </c>
      <c r="I1002" s="73" t="s">
        <v>13</v>
      </c>
      <c r="J1002" s="73" t="s">
        <v>13</v>
      </c>
      <c r="K1002" s="16" t="s">
        <v>13</v>
      </c>
      <c r="L1002" s="16" t="s">
        <v>13</v>
      </c>
      <c r="M1002" s="16" t="s">
        <v>13</v>
      </c>
      <c r="N1002" s="16" t="s">
        <v>2164</v>
      </c>
      <c r="O1002" s="73" t="s">
        <v>5373</v>
      </c>
    </row>
    <row r="1003" spans="1:15" s="24" customFormat="1">
      <c r="A1003" s="73" t="s">
        <v>2165</v>
      </c>
      <c r="B1003" s="73"/>
      <c r="C1003" s="73" t="s">
        <v>13</v>
      </c>
      <c r="D1003" s="73" t="s">
        <v>126</v>
      </c>
      <c r="E1003" s="73" t="s">
        <v>59</v>
      </c>
      <c r="F1003" s="73" t="s">
        <v>1604</v>
      </c>
      <c r="G1003" s="73" t="s">
        <v>13</v>
      </c>
      <c r="H1003" s="73" t="s">
        <v>13</v>
      </c>
      <c r="I1003" s="73" t="s">
        <v>13</v>
      </c>
      <c r="J1003" s="73" t="s">
        <v>13</v>
      </c>
      <c r="K1003" s="16" t="s">
        <v>13</v>
      </c>
      <c r="L1003" s="16" t="s">
        <v>13</v>
      </c>
      <c r="M1003" s="16" t="s">
        <v>13</v>
      </c>
      <c r="N1003" s="16" t="s">
        <v>2166</v>
      </c>
      <c r="O1003" s="73" t="s">
        <v>5373</v>
      </c>
    </row>
    <row r="1004" spans="1:15" s="24" customFormat="1">
      <c r="A1004" s="73" t="s">
        <v>2167</v>
      </c>
      <c r="B1004" s="73"/>
      <c r="C1004" s="73" t="s">
        <v>13</v>
      </c>
      <c r="D1004" s="73" t="s">
        <v>126</v>
      </c>
      <c r="E1004" s="73" t="s">
        <v>59</v>
      </c>
      <c r="F1004" s="73" t="s">
        <v>1604</v>
      </c>
      <c r="G1004" s="73" t="s">
        <v>13</v>
      </c>
      <c r="H1004" s="73" t="s">
        <v>13</v>
      </c>
      <c r="I1004" s="73" t="s">
        <v>13</v>
      </c>
      <c r="J1004" s="73" t="s">
        <v>13</v>
      </c>
      <c r="K1004" s="16" t="s">
        <v>13</v>
      </c>
      <c r="L1004" s="16" t="s">
        <v>13</v>
      </c>
      <c r="M1004" s="16" t="s">
        <v>13</v>
      </c>
      <c r="N1004" s="16" t="s">
        <v>2168</v>
      </c>
      <c r="O1004" s="73" t="s">
        <v>5373</v>
      </c>
    </row>
    <row r="1005" spans="1:15" s="24" customFormat="1">
      <c r="A1005" s="73" t="s">
        <v>2169</v>
      </c>
      <c r="B1005" s="73"/>
      <c r="C1005" s="73" t="s">
        <v>13</v>
      </c>
      <c r="D1005" s="73" t="s">
        <v>126</v>
      </c>
      <c r="E1005" s="73" t="s">
        <v>59</v>
      </c>
      <c r="F1005" s="73" t="s">
        <v>1604</v>
      </c>
      <c r="G1005" s="73" t="s">
        <v>13</v>
      </c>
      <c r="H1005" s="73" t="s">
        <v>13</v>
      </c>
      <c r="I1005" s="73" t="s">
        <v>13</v>
      </c>
      <c r="J1005" s="73" t="s">
        <v>13</v>
      </c>
      <c r="K1005" s="16" t="s">
        <v>13</v>
      </c>
      <c r="L1005" s="16" t="s">
        <v>13</v>
      </c>
      <c r="M1005" s="16" t="s">
        <v>13</v>
      </c>
      <c r="N1005" s="16" t="s">
        <v>2170</v>
      </c>
      <c r="O1005" s="73" t="s">
        <v>5373</v>
      </c>
    </row>
    <row r="1006" spans="1:15" s="24" customFormat="1">
      <c r="A1006" s="73" t="s">
        <v>2171</v>
      </c>
      <c r="B1006" s="73"/>
      <c r="C1006" s="73" t="s">
        <v>13</v>
      </c>
      <c r="D1006" s="73" t="s">
        <v>126</v>
      </c>
      <c r="E1006" s="73" t="s">
        <v>59</v>
      </c>
      <c r="F1006" s="73" t="s">
        <v>1604</v>
      </c>
      <c r="G1006" s="73" t="s">
        <v>13</v>
      </c>
      <c r="H1006" s="73" t="s">
        <v>13</v>
      </c>
      <c r="I1006" s="73" t="s">
        <v>13</v>
      </c>
      <c r="J1006" s="73" t="s">
        <v>13</v>
      </c>
      <c r="K1006" s="16" t="s">
        <v>13</v>
      </c>
      <c r="L1006" s="16" t="s">
        <v>13</v>
      </c>
      <c r="M1006" s="16" t="s">
        <v>13</v>
      </c>
      <c r="N1006" s="16" t="s">
        <v>2172</v>
      </c>
      <c r="O1006" s="73" t="s">
        <v>5373</v>
      </c>
    </row>
    <row r="1007" spans="1:15" s="24" customFormat="1">
      <c r="A1007" s="73" t="s">
        <v>2173</v>
      </c>
      <c r="B1007" s="73"/>
      <c r="C1007" s="73" t="s">
        <v>13</v>
      </c>
      <c r="D1007" s="73" t="s">
        <v>126</v>
      </c>
      <c r="E1007" s="73" t="s">
        <v>59</v>
      </c>
      <c r="F1007" s="73" t="s">
        <v>1604</v>
      </c>
      <c r="G1007" s="73" t="s">
        <v>13</v>
      </c>
      <c r="H1007" s="73" t="s">
        <v>13</v>
      </c>
      <c r="I1007" s="73" t="s">
        <v>13</v>
      </c>
      <c r="J1007" s="73" t="s">
        <v>13</v>
      </c>
      <c r="K1007" s="16" t="s">
        <v>13</v>
      </c>
      <c r="L1007" s="16" t="s">
        <v>13</v>
      </c>
      <c r="M1007" s="16" t="s">
        <v>13</v>
      </c>
      <c r="N1007" s="16" t="s">
        <v>2174</v>
      </c>
      <c r="O1007" s="73" t="s">
        <v>5373</v>
      </c>
    </row>
    <row r="1008" spans="1:15" s="24" customFormat="1">
      <c r="A1008" s="73" t="s">
        <v>2175</v>
      </c>
      <c r="B1008" s="73"/>
      <c r="C1008" s="73" t="s">
        <v>13</v>
      </c>
      <c r="D1008" s="73" t="s">
        <v>126</v>
      </c>
      <c r="E1008" s="73" t="s">
        <v>59</v>
      </c>
      <c r="F1008" s="73" t="s">
        <v>1604</v>
      </c>
      <c r="G1008" s="73" t="s">
        <v>13</v>
      </c>
      <c r="H1008" s="73" t="s">
        <v>13</v>
      </c>
      <c r="I1008" s="73" t="s">
        <v>13</v>
      </c>
      <c r="J1008" s="73" t="s">
        <v>13</v>
      </c>
      <c r="K1008" s="16" t="s">
        <v>13</v>
      </c>
      <c r="L1008" s="16" t="s">
        <v>13</v>
      </c>
      <c r="M1008" s="16" t="s">
        <v>13</v>
      </c>
      <c r="N1008" s="16" t="s">
        <v>2176</v>
      </c>
      <c r="O1008" s="73" t="s">
        <v>5373</v>
      </c>
    </row>
    <row r="1009" spans="1:15" s="24" customFormat="1">
      <c r="A1009" s="73" t="s">
        <v>2177</v>
      </c>
      <c r="B1009" s="73"/>
      <c r="C1009" s="73" t="s">
        <v>13</v>
      </c>
      <c r="D1009" s="73" t="s">
        <v>126</v>
      </c>
      <c r="E1009" s="73" t="s">
        <v>59</v>
      </c>
      <c r="F1009" s="73" t="s">
        <v>1604</v>
      </c>
      <c r="G1009" s="73" t="s">
        <v>13</v>
      </c>
      <c r="H1009" s="73" t="s">
        <v>13</v>
      </c>
      <c r="I1009" s="73" t="s">
        <v>13</v>
      </c>
      <c r="J1009" s="73" t="s">
        <v>13</v>
      </c>
      <c r="K1009" s="16" t="s">
        <v>13</v>
      </c>
      <c r="L1009" s="16" t="s">
        <v>13</v>
      </c>
      <c r="M1009" s="16" t="s">
        <v>13</v>
      </c>
      <c r="N1009" s="16" t="s">
        <v>2178</v>
      </c>
      <c r="O1009" s="73" t="s">
        <v>5373</v>
      </c>
    </row>
    <row r="1010" spans="1:15" s="24" customFormat="1">
      <c r="A1010" s="73" t="s">
        <v>2179</v>
      </c>
      <c r="B1010" s="73"/>
      <c r="C1010" s="73" t="s">
        <v>13</v>
      </c>
      <c r="D1010" s="73" t="s">
        <v>126</v>
      </c>
      <c r="E1010" s="73" t="s">
        <v>59</v>
      </c>
      <c r="F1010" s="73" t="s">
        <v>1604</v>
      </c>
      <c r="G1010" s="73" t="s">
        <v>13</v>
      </c>
      <c r="H1010" s="73" t="s">
        <v>13</v>
      </c>
      <c r="I1010" s="73" t="s">
        <v>13</v>
      </c>
      <c r="J1010" s="73" t="s">
        <v>13</v>
      </c>
      <c r="K1010" s="16" t="s">
        <v>13</v>
      </c>
      <c r="L1010" s="16" t="s">
        <v>13</v>
      </c>
      <c r="M1010" s="16" t="s">
        <v>13</v>
      </c>
      <c r="N1010" s="16" t="s">
        <v>2180</v>
      </c>
      <c r="O1010" s="73" t="s">
        <v>5373</v>
      </c>
    </row>
    <row r="1011" spans="1:15" s="24" customFormat="1">
      <c r="A1011" s="73" t="s">
        <v>2181</v>
      </c>
      <c r="B1011" s="73"/>
      <c r="C1011" s="73" t="s">
        <v>13</v>
      </c>
      <c r="D1011" s="73" t="s">
        <v>126</v>
      </c>
      <c r="E1011" s="73" t="s">
        <v>59</v>
      </c>
      <c r="F1011" s="73" t="s">
        <v>1604</v>
      </c>
      <c r="G1011" s="73" t="s">
        <v>13</v>
      </c>
      <c r="H1011" s="73" t="s">
        <v>13</v>
      </c>
      <c r="I1011" s="73" t="s">
        <v>13</v>
      </c>
      <c r="J1011" s="73" t="s">
        <v>13</v>
      </c>
      <c r="K1011" s="16" t="s">
        <v>13</v>
      </c>
      <c r="L1011" s="16" t="s">
        <v>13</v>
      </c>
      <c r="M1011" s="16" t="s">
        <v>13</v>
      </c>
      <c r="N1011" s="16" t="s">
        <v>2182</v>
      </c>
      <c r="O1011" s="73" t="s">
        <v>5373</v>
      </c>
    </row>
    <row r="1012" spans="1:15" s="24" customFormat="1">
      <c r="A1012" s="73" t="s">
        <v>2183</v>
      </c>
      <c r="B1012" s="73"/>
      <c r="C1012" s="73" t="s">
        <v>13</v>
      </c>
      <c r="D1012" s="73" t="s">
        <v>126</v>
      </c>
      <c r="E1012" s="73" t="s">
        <v>59</v>
      </c>
      <c r="F1012" s="73" t="s">
        <v>1604</v>
      </c>
      <c r="G1012" s="73" t="s">
        <v>13</v>
      </c>
      <c r="H1012" s="73" t="s">
        <v>13</v>
      </c>
      <c r="I1012" s="73" t="s">
        <v>13</v>
      </c>
      <c r="J1012" s="73" t="s">
        <v>13</v>
      </c>
      <c r="K1012" s="16" t="s">
        <v>13</v>
      </c>
      <c r="L1012" s="16" t="s">
        <v>13</v>
      </c>
      <c r="M1012" s="16" t="s">
        <v>13</v>
      </c>
      <c r="N1012" s="16" t="s">
        <v>2184</v>
      </c>
      <c r="O1012" s="73" t="s">
        <v>5373</v>
      </c>
    </row>
    <row r="1013" spans="1:15" s="24" customFormat="1">
      <c r="A1013" s="73" t="s">
        <v>2185</v>
      </c>
      <c r="B1013" s="73"/>
      <c r="C1013" s="73" t="s">
        <v>13</v>
      </c>
      <c r="D1013" s="73" t="s">
        <v>126</v>
      </c>
      <c r="E1013" s="73" t="s">
        <v>59</v>
      </c>
      <c r="F1013" s="73" t="s">
        <v>1604</v>
      </c>
      <c r="G1013" s="73" t="s">
        <v>13</v>
      </c>
      <c r="H1013" s="73" t="s">
        <v>13</v>
      </c>
      <c r="I1013" s="73" t="s">
        <v>13</v>
      </c>
      <c r="J1013" s="73" t="s">
        <v>13</v>
      </c>
      <c r="K1013" s="16" t="s">
        <v>13</v>
      </c>
      <c r="L1013" s="16" t="s">
        <v>13</v>
      </c>
      <c r="M1013" s="16" t="s">
        <v>13</v>
      </c>
      <c r="N1013" s="16" t="s">
        <v>2186</v>
      </c>
      <c r="O1013" s="73" t="s">
        <v>5373</v>
      </c>
    </row>
    <row r="1014" spans="1:15" s="24" customFormat="1">
      <c r="A1014" s="73" t="s">
        <v>2187</v>
      </c>
      <c r="B1014" s="73"/>
      <c r="C1014" s="73" t="s">
        <v>13</v>
      </c>
      <c r="D1014" s="73" t="s">
        <v>126</v>
      </c>
      <c r="E1014" s="73" t="s">
        <v>59</v>
      </c>
      <c r="F1014" s="73" t="s">
        <v>1604</v>
      </c>
      <c r="G1014" s="73" t="s">
        <v>13</v>
      </c>
      <c r="H1014" s="73" t="s">
        <v>13</v>
      </c>
      <c r="I1014" s="73" t="s">
        <v>13</v>
      </c>
      <c r="J1014" s="73" t="s">
        <v>13</v>
      </c>
      <c r="K1014" s="16" t="s">
        <v>13</v>
      </c>
      <c r="L1014" s="16" t="s">
        <v>13</v>
      </c>
      <c r="M1014" s="16" t="s">
        <v>13</v>
      </c>
      <c r="N1014" s="16" t="s">
        <v>2188</v>
      </c>
      <c r="O1014" s="73" t="s">
        <v>5373</v>
      </c>
    </row>
    <row r="1015" spans="1:15" s="24" customFormat="1">
      <c r="A1015" s="73" t="s">
        <v>2189</v>
      </c>
      <c r="B1015" s="73"/>
      <c r="C1015" s="73" t="s">
        <v>13</v>
      </c>
      <c r="D1015" s="73" t="s">
        <v>126</v>
      </c>
      <c r="E1015" s="73" t="s">
        <v>59</v>
      </c>
      <c r="F1015" s="73" t="s">
        <v>1604</v>
      </c>
      <c r="G1015" s="73" t="s">
        <v>13</v>
      </c>
      <c r="H1015" s="73" t="s">
        <v>13</v>
      </c>
      <c r="I1015" s="73" t="s">
        <v>13</v>
      </c>
      <c r="J1015" s="73" t="s">
        <v>13</v>
      </c>
      <c r="K1015" s="16" t="s">
        <v>13</v>
      </c>
      <c r="L1015" s="16" t="s">
        <v>13</v>
      </c>
      <c r="M1015" s="16" t="s">
        <v>13</v>
      </c>
      <c r="N1015" s="16" t="s">
        <v>2190</v>
      </c>
      <c r="O1015" s="73" t="s">
        <v>5373</v>
      </c>
    </row>
    <row r="1016" spans="1:15" s="24" customFormat="1">
      <c r="A1016" s="73" t="s">
        <v>2191</v>
      </c>
      <c r="B1016" s="73"/>
      <c r="C1016" s="73" t="s">
        <v>13</v>
      </c>
      <c r="D1016" s="73" t="s">
        <v>126</v>
      </c>
      <c r="E1016" s="73" t="s">
        <v>59</v>
      </c>
      <c r="F1016" s="73" t="s">
        <v>1604</v>
      </c>
      <c r="G1016" s="73" t="s">
        <v>13</v>
      </c>
      <c r="H1016" s="73" t="s">
        <v>13</v>
      </c>
      <c r="I1016" s="73" t="s">
        <v>13</v>
      </c>
      <c r="J1016" s="73" t="s">
        <v>13</v>
      </c>
      <c r="K1016" s="16" t="s">
        <v>13</v>
      </c>
      <c r="L1016" s="16" t="s">
        <v>13</v>
      </c>
      <c r="M1016" s="16" t="s">
        <v>13</v>
      </c>
      <c r="N1016" s="16" t="s">
        <v>2192</v>
      </c>
      <c r="O1016" s="73" t="s">
        <v>5373</v>
      </c>
    </row>
    <row r="1017" spans="1:15" s="24" customFormat="1">
      <c r="A1017" s="73" t="s">
        <v>2193</v>
      </c>
      <c r="B1017" s="73"/>
      <c r="C1017" s="73" t="s">
        <v>13</v>
      </c>
      <c r="D1017" s="73" t="s">
        <v>126</v>
      </c>
      <c r="E1017" s="73" t="s">
        <v>59</v>
      </c>
      <c r="F1017" s="73" t="s">
        <v>1604</v>
      </c>
      <c r="G1017" s="73" t="s">
        <v>13</v>
      </c>
      <c r="H1017" s="73" t="s">
        <v>13</v>
      </c>
      <c r="I1017" s="73" t="s">
        <v>13</v>
      </c>
      <c r="J1017" s="73" t="s">
        <v>13</v>
      </c>
      <c r="K1017" s="16" t="s">
        <v>13</v>
      </c>
      <c r="L1017" s="16" t="s">
        <v>13</v>
      </c>
      <c r="M1017" s="16" t="s">
        <v>13</v>
      </c>
      <c r="N1017" s="16" t="s">
        <v>2194</v>
      </c>
      <c r="O1017" s="73" t="s">
        <v>5373</v>
      </c>
    </row>
    <row r="1018" spans="1:15" s="24" customFormat="1">
      <c r="A1018" s="73" t="s">
        <v>2195</v>
      </c>
      <c r="B1018" s="73"/>
      <c r="C1018" s="73" t="s">
        <v>13</v>
      </c>
      <c r="D1018" s="73" t="s">
        <v>126</v>
      </c>
      <c r="E1018" s="73" t="s">
        <v>59</v>
      </c>
      <c r="F1018" s="73" t="s">
        <v>1604</v>
      </c>
      <c r="G1018" s="73" t="s">
        <v>13</v>
      </c>
      <c r="H1018" s="73" t="s">
        <v>13</v>
      </c>
      <c r="I1018" s="73" t="s">
        <v>13</v>
      </c>
      <c r="J1018" s="73" t="s">
        <v>13</v>
      </c>
      <c r="K1018" s="16" t="s">
        <v>13</v>
      </c>
      <c r="L1018" s="16" t="s">
        <v>13</v>
      </c>
      <c r="M1018" s="16" t="s">
        <v>13</v>
      </c>
      <c r="N1018" s="16" t="s">
        <v>2196</v>
      </c>
      <c r="O1018" s="73" t="s">
        <v>5373</v>
      </c>
    </row>
    <row r="1019" spans="1:15" s="24" customFormat="1">
      <c r="A1019" s="73" t="s">
        <v>2197</v>
      </c>
      <c r="B1019" s="73"/>
      <c r="C1019" s="73" t="s">
        <v>13</v>
      </c>
      <c r="D1019" s="73" t="s">
        <v>126</v>
      </c>
      <c r="E1019" s="73" t="s">
        <v>59</v>
      </c>
      <c r="F1019" s="73" t="s">
        <v>1604</v>
      </c>
      <c r="G1019" s="73" t="s">
        <v>13</v>
      </c>
      <c r="H1019" s="73" t="s">
        <v>13</v>
      </c>
      <c r="I1019" s="73" t="s">
        <v>13</v>
      </c>
      <c r="J1019" s="73" t="s">
        <v>13</v>
      </c>
      <c r="K1019" s="16" t="s">
        <v>13</v>
      </c>
      <c r="L1019" s="16" t="s">
        <v>13</v>
      </c>
      <c r="M1019" s="16" t="s">
        <v>13</v>
      </c>
      <c r="N1019" s="16" t="s">
        <v>2198</v>
      </c>
      <c r="O1019" s="73" t="s">
        <v>5373</v>
      </c>
    </row>
    <row r="1020" spans="1:15" s="24" customFormat="1">
      <c r="A1020" s="73" t="s">
        <v>2199</v>
      </c>
      <c r="B1020" s="73"/>
      <c r="C1020" s="73" t="s">
        <v>13</v>
      </c>
      <c r="D1020" s="73" t="s">
        <v>126</v>
      </c>
      <c r="E1020" s="73" t="s">
        <v>59</v>
      </c>
      <c r="F1020" s="73" t="s">
        <v>1604</v>
      </c>
      <c r="G1020" s="73" t="s">
        <v>13</v>
      </c>
      <c r="H1020" s="73" t="s">
        <v>13</v>
      </c>
      <c r="I1020" s="73" t="s">
        <v>13</v>
      </c>
      <c r="J1020" s="73" t="s">
        <v>13</v>
      </c>
      <c r="K1020" s="16" t="s">
        <v>13</v>
      </c>
      <c r="L1020" s="16" t="s">
        <v>13</v>
      </c>
      <c r="M1020" s="16" t="s">
        <v>13</v>
      </c>
      <c r="N1020" s="16" t="s">
        <v>2200</v>
      </c>
      <c r="O1020" s="73" t="s">
        <v>5373</v>
      </c>
    </row>
    <row r="1021" spans="1:15" s="24" customFormat="1">
      <c r="A1021" s="73" t="s">
        <v>2201</v>
      </c>
      <c r="B1021" s="73"/>
      <c r="C1021" s="73" t="s">
        <v>13</v>
      </c>
      <c r="D1021" s="73" t="s">
        <v>126</v>
      </c>
      <c r="E1021" s="73" t="s">
        <v>59</v>
      </c>
      <c r="F1021" s="73" t="s">
        <v>1604</v>
      </c>
      <c r="G1021" s="73" t="s">
        <v>13</v>
      </c>
      <c r="H1021" s="73" t="s">
        <v>13</v>
      </c>
      <c r="I1021" s="73" t="s">
        <v>13</v>
      </c>
      <c r="J1021" s="73" t="s">
        <v>13</v>
      </c>
      <c r="K1021" s="16" t="s">
        <v>13</v>
      </c>
      <c r="L1021" s="16" t="s">
        <v>13</v>
      </c>
      <c r="M1021" s="16" t="s">
        <v>13</v>
      </c>
      <c r="N1021" s="16" t="s">
        <v>2202</v>
      </c>
      <c r="O1021" s="73" t="s">
        <v>5373</v>
      </c>
    </row>
    <row r="1022" spans="1:15" s="24" customFormat="1">
      <c r="A1022" s="73" t="s">
        <v>2203</v>
      </c>
      <c r="B1022" s="73"/>
      <c r="C1022" s="73" t="s">
        <v>13</v>
      </c>
      <c r="D1022" s="73" t="s">
        <v>126</v>
      </c>
      <c r="E1022" s="73" t="s">
        <v>59</v>
      </c>
      <c r="F1022" s="73" t="s">
        <v>1604</v>
      </c>
      <c r="G1022" s="73" t="s">
        <v>13</v>
      </c>
      <c r="H1022" s="73" t="s">
        <v>13</v>
      </c>
      <c r="I1022" s="73" t="s">
        <v>13</v>
      </c>
      <c r="J1022" s="73" t="s">
        <v>13</v>
      </c>
      <c r="K1022" s="16" t="s">
        <v>13</v>
      </c>
      <c r="L1022" s="16" t="s">
        <v>13</v>
      </c>
      <c r="M1022" s="16" t="s">
        <v>13</v>
      </c>
      <c r="N1022" s="16" t="s">
        <v>2204</v>
      </c>
      <c r="O1022" s="73" t="s">
        <v>5373</v>
      </c>
    </row>
    <row r="1023" spans="1:15" s="24" customFormat="1">
      <c r="A1023" s="73" t="s">
        <v>2205</v>
      </c>
      <c r="B1023" s="73"/>
      <c r="C1023" s="73" t="s">
        <v>13</v>
      </c>
      <c r="D1023" s="73" t="s">
        <v>126</v>
      </c>
      <c r="E1023" s="73" t="s">
        <v>59</v>
      </c>
      <c r="F1023" s="73" t="s">
        <v>1604</v>
      </c>
      <c r="G1023" s="73" t="s">
        <v>13</v>
      </c>
      <c r="H1023" s="73" t="s">
        <v>13</v>
      </c>
      <c r="I1023" s="73" t="s">
        <v>13</v>
      </c>
      <c r="J1023" s="73" t="s">
        <v>13</v>
      </c>
      <c r="K1023" s="16" t="s">
        <v>13</v>
      </c>
      <c r="L1023" s="16" t="s">
        <v>13</v>
      </c>
      <c r="M1023" s="16" t="s">
        <v>13</v>
      </c>
      <c r="N1023" s="16" t="s">
        <v>2206</v>
      </c>
      <c r="O1023" s="73" t="s">
        <v>5373</v>
      </c>
    </row>
    <row r="1024" spans="1:15" s="24" customFormat="1">
      <c r="A1024" s="73" t="s">
        <v>2207</v>
      </c>
      <c r="B1024" s="73"/>
      <c r="C1024" s="73" t="s">
        <v>13</v>
      </c>
      <c r="D1024" s="73" t="s">
        <v>126</v>
      </c>
      <c r="E1024" s="73" t="s">
        <v>59</v>
      </c>
      <c r="F1024" s="73" t="s">
        <v>1604</v>
      </c>
      <c r="G1024" s="73" t="s">
        <v>13</v>
      </c>
      <c r="H1024" s="73" t="s">
        <v>13</v>
      </c>
      <c r="I1024" s="73" t="s">
        <v>13</v>
      </c>
      <c r="J1024" s="73" t="s">
        <v>13</v>
      </c>
      <c r="K1024" s="16" t="s">
        <v>13</v>
      </c>
      <c r="L1024" s="16" t="s">
        <v>13</v>
      </c>
      <c r="M1024" s="16" t="s">
        <v>13</v>
      </c>
      <c r="N1024" s="16" t="s">
        <v>2208</v>
      </c>
      <c r="O1024" s="73" t="s">
        <v>5373</v>
      </c>
    </row>
    <row r="1025" spans="1:15" s="24" customFormat="1">
      <c r="A1025" s="73" t="s">
        <v>2209</v>
      </c>
      <c r="B1025" s="73"/>
      <c r="C1025" s="73" t="s">
        <v>13</v>
      </c>
      <c r="D1025" s="73" t="s">
        <v>126</v>
      </c>
      <c r="E1025" s="73" t="s">
        <v>59</v>
      </c>
      <c r="F1025" s="73" t="s">
        <v>1604</v>
      </c>
      <c r="G1025" s="73" t="s">
        <v>13</v>
      </c>
      <c r="H1025" s="73" t="s">
        <v>13</v>
      </c>
      <c r="I1025" s="73" t="s">
        <v>13</v>
      </c>
      <c r="J1025" s="73" t="s">
        <v>13</v>
      </c>
      <c r="K1025" s="16" t="s">
        <v>13</v>
      </c>
      <c r="L1025" s="16" t="s">
        <v>13</v>
      </c>
      <c r="M1025" s="16" t="s">
        <v>13</v>
      </c>
      <c r="N1025" s="16" t="s">
        <v>2210</v>
      </c>
      <c r="O1025" s="73" t="s">
        <v>5373</v>
      </c>
    </row>
    <row r="1026" spans="1:15" s="24" customFormat="1">
      <c r="A1026" s="73" t="s">
        <v>2211</v>
      </c>
      <c r="B1026" s="73"/>
      <c r="C1026" s="73" t="s">
        <v>13</v>
      </c>
      <c r="D1026" s="73" t="s">
        <v>126</v>
      </c>
      <c r="E1026" s="73" t="s">
        <v>59</v>
      </c>
      <c r="F1026" s="73" t="s">
        <v>1604</v>
      </c>
      <c r="G1026" s="73" t="s">
        <v>13</v>
      </c>
      <c r="H1026" s="73" t="s">
        <v>13</v>
      </c>
      <c r="I1026" s="73" t="s">
        <v>13</v>
      </c>
      <c r="J1026" s="73" t="s">
        <v>13</v>
      </c>
      <c r="K1026" s="16" t="s">
        <v>13</v>
      </c>
      <c r="L1026" s="16" t="s">
        <v>13</v>
      </c>
      <c r="M1026" s="16" t="s">
        <v>13</v>
      </c>
      <c r="N1026" s="16" t="s">
        <v>2212</v>
      </c>
      <c r="O1026" s="73" t="s">
        <v>5373</v>
      </c>
    </row>
    <row r="1027" spans="1:15" s="24" customFormat="1">
      <c r="A1027" s="73" t="s">
        <v>2213</v>
      </c>
      <c r="B1027" s="73"/>
      <c r="C1027" s="73" t="s">
        <v>13</v>
      </c>
      <c r="D1027" s="73" t="s">
        <v>126</v>
      </c>
      <c r="E1027" s="73" t="s">
        <v>59</v>
      </c>
      <c r="F1027" s="73" t="s">
        <v>1604</v>
      </c>
      <c r="G1027" s="73" t="s">
        <v>13</v>
      </c>
      <c r="H1027" s="73" t="s">
        <v>13</v>
      </c>
      <c r="I1027" s="73" t="s">
        <v>13</v>
      </c>
      <c r="J1027" s="73" t="s">
        <v>13</v>
      </c>
      <c r="K1027" s="16" t="s">
        <v>13</v>
      </c>
      <c r="L1027" s="16" t="s">
        <v>13</v>
      </c>
      <c r="M1027" s="16" t="s">
        <v>13</v>
      </c>
      <c r="N1027" s="16" t="s">
        <v>2214</v>
      </c>
      <c r="O1027" s="73" t="s">
        <v>5373</v>
      </c>
    </row>
    <row r="1028" spans="1:15" s="24" customFormat="1">
      <c r="A1028" s="73" t="s">
        <v>2215</v>
      </c>
      <c r="B1028" s="73"/>
      <c r="C1028" s="73" t="s">
        <v>13</v>
      </c>
      <c r="D1028" s="73" t="s">
        <v>126</v>
      </c>
      <c r="E1028" s="73" t="s">
        <v>59</v>
      </c>
      <c r="F1028" s="73" t="s">
        <v>1604</v>
      </c>
      <c r="G1028" s="73" t="s">
        <v>13</v>
      </c>
      <c r="H1028" s="73" t="s">
        <v>13</v>
      </c>
      <c r="I1028" s="73" t="s">
        <v>13</v>
      </c>
      <c r="J1028" s="73" t="s">
        <v>13</v>
      </c>
      <c r="K1028" s="16" t="s">
        <v>13</v>
      </c>
      <c r="L1028" s="16" t="s">
        <v>13</v>
      </c>
      <c r="M1028" s="16" t="s">
        <v>13</v>
      </c>
      <c r="N1028" s="16" t="s">
        <v>2216</v>
      </c>
      <c r="O1028" s="73" t="s">
        <v>5373</v>
      </c>
    </row>
    <row r="1029" spans="1:15" s="24" customFormat="1">
      <c r="A1029" s="73" t="s">
        <v>2217</v>
      </c>
      <c r="B1029" s="97">
        <v>41934</v>
      </c>
      <c r="C1029" s="73" t="s">
        <v>13</v>
      </c>
      <c r="D1029" s="73" t="s">
        <v>126</v>
      </c>
      <c r="E1029" s="73" t="s">
        <v>59</v>
      </c>
      <c r="F1029" s="73" t="s">
        <v>1604</v>
      </c>
      <c r="G1029" s="73" t="s">
        <v>13</v>
      </c>
      <c r="H1029" s="73" t="s">
        <v>13</v>
      </c>
      <c r="I1029" s="73" t="s">
        <v>13</v>
      </c>
      <c r="J1029" s="73" t="s">
        <v>13</v>
      </c>
      <c r="K1029" s="16" t="s">
        <v>13</v>
      </c>
      <c r="L1029" s="16" t="s">
        <v>13</v>
      </c>
      <c r="M1029" s="16" t="s">
        <v>13</v>
      </c>
      <c r="N1029" s="16" t="s">
        <v>2218</v>
      </c>
      <c r="O1029" s="73" t="s">
        <v>5373</v>
      </c>
    </row>
    <row r="1030" spans="1:15" s="24" customFormat="1">
      <c r="A1030" s="73" t="s">
        <v>2219</v>
      </c>
      <c r="B1030" s="97">
        <v>41934</v>
      </c>
      <c r="C1030" s="73" t="s">
        <v>13</v>
      </c>
      <c r="D1030" s="73" t="s">
        <v>126</v>
      </c>
      <c r="E1030" s="73" t="s">
        <v>59</v>
      </c>
      <c r="F1030" s="73" t="s">
        <v>1604</v>
      </c>
      <c r="G1030" s="73" t="s">
        <v>13</v>
      </c>
      <c r="H1030" s="73" t="s">
        <v>13</v>
      </c>
      <c r="I1030" s="73" t="s">
        <v>13</v>
      </c>
      <c r="J1030" s="73" t="s">
        <v>13</v>
      </c>
      <c r="K1030" s="16" t="s">
        <v>13</v>
      </c>
      <c r="L1030" s="16" t="s">
        <v>13</v>
      </c>
      <c r="M1030" s="16" t="s">
        <v>13</v>
      </c>
      <c r="N1030" s="16" t="s">
        <v>2220</v>
      </c>
      <c r="O1030" s="73" t="s">
        <v>5373</v>
      </c>
    </row>
    <row r="1031" spans="1:15" s="24" customFormat="1">
      <c r="A1031" s="73" t="s">
        <v>2221</v>
      </c>
      <c r="B1031" s="97">
        <v>41934</v>
      </c>
      <c r="C1031" s="73" t="s">
        <v>13</v>
      </c>
      <c r="D1031" s="73" t="s">
        <v>126</v>
      </c>
      <c r="E1031" s="73" t="s">
        <v>59</v>
      </c>
      <c r="F1031" s="73" t="s">
        <v>1604</v>
      </c>
      <c r="G1031" s="73" t="s">
        <v>13</v>
      </c>
      <c r="H1031" s="73" t="s">
        <v>13</v>
      </c>
      <c r="I1031" s="73" t="s">
        <v>13</v>
      </c>
      <c r="J1031" s="73" t="s">
        <v>13</v>
      </c>
      <c r="K1031" s="16" t="s">
        <v>13</v>
      </c>
      <c r="L1031" s="16" t="s">
        <v>13</v>
      </c>
      <c r="M1031" s="16" t="s">
        <v>13</v>
      </c>
      <c r="N1031" s="16" t="s">
        <v>2222</v>
      </c>
      <c r="O1031" s="73" t="s">
        <v>5373</v>
      </c>
    </row>
    <row r="1032" spans="1:15" s="24" customFormat="1">
      <c r="A1032" s="73" t="s">
        <v>2223</v>
      </c>
      <c r="B1032" s="73"/>
      <c r="C1032" s="73" t="s">
        <v>13</v>
      </c>
      <c r="D1032" s="73" t="s">
        <v>126</v>
      </c>
      <c r="E1032" s="73" t="s">
        <v>59</v>
      </c>
      <c r="F1032" s="73" t="s">
        <v>1604</v>
      </c>
      <c r="G1032" s="73" t="s">
        <v>13</v>
      </c>
      <c r="H1032" s="73" t="s">
        <v>13</v>
      </c>
      <c r="I1032" s="73" t="s">
        <v>13</v>
      </c>
      <c r="J1032" s="73" t="s">
        <v>13</v>
      </c>
      <c r="K1032" s="16" t="s">
        <v>13</v>
      </c>
      <c r="L1032" s="16" t="s">
        <v>13</v>
      </c>
      <c r="M1032" s="16" t="s">
        <v>13</v>
      </c>
      <c r="N1032" s="16" t="s">
        <v>2224</v>
      </c>
      <c r="O1032" s="73" t="s">
        <v>5373</v>
      </c>
    </row>
    <row r="1033" spans="1:15" s="24" customFormat="1">
      <c r="A1033" s="73" t="s">
        <v>2225</v>
      </c>
      <c r="B1033" s="73"/>
      <c r="C1033" s="73" t="s">
        <v>13</v>
      </c>
      <c r="D1033" s="73" t="s">
        <v>126</v>
      </c>
      <c r="E1033" s="73" t="s">
        <v>59</v>
      </c>
      <c r="F1033" s="73" t="s">
        <v>1604</v>
      </c>
      <c r="G1033" s="73" t="s">
        <v>13</v>
      </c>
      <c r="H1033" s="73" t="s">
        <v>13</v>
      </c>
      <c r="I1033" s="73" t="s">
        <v>13</v>
      </c>
      <c r="J1033" s="73" t="s">
        <v>13</v>
      </c>
      <c r="K1033" s="16" t="s">
        <v>13</v>
      </c>
      <c r="L1033" s="16" t="s">
        <v>13</v>
      </c>
      <c r="M1033" s="16" t="s">
        <v>13</v>
      </c>
      <c r="N1033" s="16" t="s">
        <v>2226</v>
      </c>
      <c r="O1033" s="73" t="s">
        <v>5373</v>
      </c>
    </row>
    <row r="1034" spans="1:15" s="24" customFormat="1">
      <c r="A1034" s="73" t="s">
        <v>2227</v>
      </c>
      <c r="B1034" s="73"/>
      <c r="C1034" s="73" t="s">
        <v>13</v>
      </c>
      <c r="D1034" s="73" t="s">
        <v>126</v>
      </c>
      <c r="E1034" s="73" t="s">
        <v>59</v>
      </c>
      <c r="F1034" s="73" t="s">
        <v>1604</v>
      </c>
      <c r="G1034" s="73" t="s">
        <v>13</v>
      </c>
      <c r="H1034" s="73" t="s">
        <v>13</v>
      </c>
      <c r="I1034" s="73" t="s">
        <v>13</v>
      </c>
      <c r="J1034" s="73" t="s">
        <v>13</v>
      </c>
      <c r="K1034" s="16" t="s">
        <v>13</v>
      </c>
      <c r="L1034" s="16" t="s">
        <v>13</v>
      </c>
      <c r="M1034" s="16" t="s">
        <v>13</v>
      </c>
      <c r="N1034" s="16" t="s">
        <v>2228</v>
      </c>
      <c r="O1034" s="73" t="s">
        <v>5373</v>
      </c>
    </row>
    <row r="1035" spans="1:15" s="24" customFormat="1">
      <c r="A1035" s="73" t="s">
        <v>2229</v>
      </c>
      <c r="B1035" s="73"/>
      <c r="C1035" s="73" t="s">
        <v>13</v>
      </c>
      <c r="D1035" s="73" t="s">
        <v>126</v>
      </c>
      <c r="E1035" s="73" t="s">
        <v>59</v>
      </c>
      <c r="F1035" s="73" t="s">
        <v>1604</v>
      </c>
      <c r="G1035" s="73" t="s">
        <v>13</v>
      </c>
      <c r="H1035" s="73" t="s">
        <v>13</v>
      </c>
      <c r="I1035" s="73" t="s">
        <v>13</v>
      </c>
      <c r="J1035" s="73" t="s">
        <v>13</v>
      </c>
      <c r="K1035" s="16" t="s">
        <v>13</v>
      </c>
      <c r="L1035" s="16" t="s">
        <v>13</v>
      </c>
      <c r="M1035" s="16" t="s">
        <v>13</v>
      </c>
      <c r="N1035" s="16" t="s">
        <v>2230</v>
      </c>
      <c r="O1035" s="73" t="s">
        <v>5373</v>
      </c>
    </row>
    <row r="1036" spans="1:15" s="24" customFormat="1">
      <c r="A1036" s="73" t="s">
        <v>2231</v>
      </c>
      <c r="B1036" s="73"/>
      <c r="C1036" s="73" t="s">
        <v>13</v>
      </c>
      <c r="D1036" s="73" t="s">
        <v>126</v>
      </c>
      <c r="E1036" s="73" t="s">
        <v>1257</v>
      </c>
      <c r="F1036" s="73" t="s">
        <v>2232</v>
      </c>
      <c r="G1036" s="73" t="s">
        <v>13</v>
      </c>
      <c r="H1036" s="73" t="s">
        <v>13</v>
      </c>
      <c r="I1036" s="73" t="s">
        <v>13</v>
      </c>
      <c r="J1036" s="73" t="s">
        <v>13</v>
      </c>
      <c r="K1036" s="16" t="s">
        <v>13</v>
      </c>
      <c r="L1036" s="16" t="s">
        <v>13</v>
      </c>
      <c r="M1036" s="16" t="s">
        <v>13</v>
      </c>
      <c r="N1036" s="16" t="s">
        <v>2233</v>
      </c>
      <c r="O1036" s="73" t="s">
        <v>5373</v>
      </c>
    </row>
    <row r="1037" spans="1:15" s="24" customFormat="1">
      <c r="A1037" s="73" t="s">
        <v>2234</v>
      </c>
      <c r="B1037" s="73"/>
      <c r="C1037" s="73" t="s">
        <v>13</v>
      </c>
      <c r="D1037" s="73" t="s">
        <v>126</v>
      </c>
      <c r="E1037" s="73" t="s">
        <v>1257</v>
      </c>
      <c r="F1037" s="73" t="s">
        <v>2232</v>
      </c>
      <c r="G1037" s="73" t="s">
        <v>13</v>
      </c>
      <c r="H1037" s="73" t="s">
        <v>13</v>
      </c>
      <c r="I1037" s="73" t="s">
        <v>13</v>
      </c>
      <c r="J1037" s="73" t="s">
        <v>13</v>
      </c>
      <c r="K1037" s="16" t="s">
        <v>13</v>
      </c>
      <c r="L1037" s="16" t="s">
        <v>13</v>
      </c>
      <c r="M1037" s="16" t="s">
        <v>13</v>
      </c>
      <c r="N1037" s="16" t="s">
        <v>2235</v>
      </c>
      <c r="O1037" s="73" t="s">
        <v>5373</v>
      </c>
    </row>
    <row r="1038" spans="1:15" s="24" customFormat="1">
      <c r="A1038" s="73" t="s">
        <v>2236</v>
      </c>
      <c r="B1038" s="73"/>
      <c r="C1038" s="73" t="s">
        <v>13</v>
      </c>
      <c r="D1038" s="73" t="s">
        <v>126</v>
      </c>
      <c r="E1038" s="73" t="s">
        <v>1257</v>
      </c>
      <c r="F1038" s="73" t="s">
        <v>2232</v>
      </c>
      <c r="G1038" s="73" t="s">
        <v>13</v>
      </c>
      <c r="H1038" s="73" t="s">
        <v>13</v>
      </c>
      <c r="I1038" s="73" t="s">
        <v>13</v>
      </c>
      <c r="J1038" s="73" t="s">
        <v>13</v>
      </c>
      <c r="K1038" s="16" t="s">
        <v>13</v>
      </c>
      <c r="L1038" s="16" t="s">
        <v>13</v>
      </c>
      <c r="M1038" s="16" t="s">
        <v>13</v>
      </c>
      <c r="N1038" s="16" t="s">
        <v>2237</v>
      </c>
      <c r="O1038" s="73" t="s">
        <v>5373</v>
      </c>
    </row>
    <row r="1039" spans="1:15" s="24" customFormat="1">
      <c r="A1039" s="73" t="s">
        <v>2238</v>
      </c>
      <c r="B1039" s="73"/>
      <c r="C1039" s="73" t="s">
        <v>13</v>
      </c>
      <c r="D1039" s="73" t="s">
        <v>126</v>
      </c>
      <c r="E1039" s="73" t="s">
        <v>1257</v>
      </c>
      <c r="F1039" s="73" t="s">
        <v>2232</v>
      </c>
      <c r="G1039" s="73" t="s">
        <v>13</v>
      </c>
      <c r="H1039" s="73" t="s">
        <v>13</v>
      </c>
      <c r="I1039" s="73" t="s">
        <v>13</v>
      </c>
      <c r="J1039" s="73" t="s">
        <v>13</v>
      </c>
      <c r="K1039" s="16" t="s">
        <v>13</v>
      </c>
      <c r="L1039" s="16" t="s">
        <v>13</v>
      </c>
      <c r="M1039" s="16" t="s">
        <v>13</v>
      </c>
      <c r="N1039" s="16" t="s">
        <v>2239</v>
      </c>
      <c r="O1039" s="73" t="s">
        <v>5373</v>
      </c>
    </row>
    <row r="1040" spans="1:15" s="24" customFormat="1">
      <c r="A1040" s="73" t="s">
        <v>2240</v>
      </c>
      <c r="B1040" s="73"/>
      <c r="C1040" s="73" t="s">
        <v>13</v>
      </c>
      <c r="D1040" s="73" t="s">
        <v>126</v>
      </c>
      <c r="E1040" s="73" t="s">
        <v>1257</v>
      </c>
      <c r="F1040" s="73" t="s">
        <v>2232</v>
      </c>
      <c r="G1040" s="73" t="s">
        <v>13</v>
      </c>
      <c r="H1040" s="73" t="s">
        <v>13</v>
      </c>
      <c r="I1040" s="73" t="s">
        <v>13</v>
      </c>
      <c r="J1040" s="73" t="s">
        <v>13</v>
      </c>
      <c r="K1040" s="16" t="s">
        <v>13</v>
      </c>
      <c r="L1040" s="16" t="s">
        <v>13</v>
      </c>
      <c r="M1040" s="16" t="s">
        <v>13</v>
      </c>
      <c r="N1040" s="16" t="s">
        <v>2241</v>
      </c>
      <c r="O1040" s="73" t="s">
        <v>5373</v>
      </c>
    </row>
    <row r="1041" spans="1:15" s="24" customFormat="1">
      <c r="A1041" s="73" t="s">
        <v>2242</v>
      </c>
      <c r="B1041" s="73"/>
      <c r="C1041" s="73" t="s">
        <v>13</v>
      </c>
      <c r="D1041" s="73" t="s">
        <v>126</v>
      </c>
      <c r="E1041" s="73" t="s">
        <v>1257</v>
      </c>
      <c r="F1041" s="73" t="s">
        <v>2232</v>
      </c>
      <c r="G1041" s="73" t="s">
        <v>13</v>
      </c>
      <c r="H1041" s="73" t="s">
        <v>13</v>
      </c>
      <c r="I1041" s="73" t="s">
        <v>13</v>
      </c>
      <c r="J1041" s="73" t="s">
        <v>13</v>
      </c>
      <c r="K1041" s="16" t="s">
        <v>13</v>
      </c>
      <c r="L1041" s="16" t="s">
        <v>13</v>
      </c>
      <c r="M1041" s="16" t="s">
        <v>13</v>
      </c>
      <c r="N1041" s="16" t="s">
        <v>2243</v>
      </c>
      <c r="O1041" s="73" t="s">
        <v>5373</v>
      </c>
    </row>
    <row r="1042" spans="1:15" s="24" customFormat="1">
      <c r="A1042" s="73" t="s">
        <v>2244</v>
      </c>
      <c r="B1042" s="73"/>
      <c r="C1042" s="73" t="s">
        <v>13</v>
      </c>
      <c r="D1042" s="73" t="s">
        <v>126</v>
      </c>
      <c r="E1042" s="73" t="s">
        <v>1257</v>
      </c>
      <c r="F1042" s="73" t="s">
        <v>2232</v>
      </c>
      <c r="G1042" s="73" t="s">
        <v>13</v>
      </c>
      <c r="H1042" s="73" t="s">
        <v>13</v>
      </c>
      <c r="I1042" s="73" t="s">
        <v>13</v>
      </c>
      <c r="J1042" s="73" t="s">
        <v>13</v>
      </c>
      <c r="K1042" s="16" t="s">
        <v>13</v>
      </c>
      <c r="L1042" s="16" t="s">
        <v>13</v>
      </c>
      <c r="M1042" s="16" t="s">
        <v>13</v>
      </c>
      <c r="N1042" s="16" t="s">
        <v>2245</v>
      </c>
      <c r="O1042" s="73" t="s">
        <v>5373</v>
      </c>
    </row>
    <row r="1043" spans="1:15" s="24" customFormat="1">
      <c r="A1043" s="73" t="s">
        <v>2246</v>
      </c>
      <c r="B1043" s="73"/>
      <c r="C1043" s="73" t="s">
        <v>13</v>
      </c>
      <c r="D1043" s="73" t="s">
        <v>126</v>
      </c>
      <c r="E1043" s="73" t="s">
        <v>1257</v>
      </c>
      <c r="F1043" s="73" t="s">
        <v>2232</v>
      </c>
      <c r="G1043" s="73" t="s">
        <v>13</v>
      </c>
      <c r="H1043" s="73" t="s">
        <v>13</v>
      </c>
      <c r="I1043" s="73" t="s">
        <v>13</v>
      </c>
      <c r="J1043" s="73" t="s">
        <v>13</v>
      </c>
      <c r="K1043" s="16" t="s">
        <v>13</v>
      </c>
      <c r="L1043" s="16" t="s">
        <v>13</v>
      </c>
      <c r="M1043" s="16" t="s">
        <v>13</v>
      </c>
      <c r="N1043" s="16" t="s">
        <v>2247</v>
      </c>
      <c r="O1043" s="73" t="s">
        <v>5373</v>
      </c>
    </row>
    <row r="1044" spans="1:15" s="24" customFormat="1">
      <c r="A1044" s="73" t="s">
        <v>2248</v>
      </c>
      <c r="B1044" s="73"/>
      <c r="C1044" s="73" t="s">
        <v>13</v>
      </c>
      <c r="D1044" s="73" t="s">
        <v>126</v>
      </c>
      <c r="E1044" s="73" t="s">
        <v>1257</v>
      </c>
      <c r="F1044" s="73" t="s">
        <v>2232</v>
      </c>
      <c r="G1044" s="73" t="s">
        <v>13</v>
      </c>
      <c r="H1044" s="73" t="s">
        <v>13</v>
      </c>
      <c r="I1044" s="73" t="s">
        <v>13</v>
      </c>
      <c r="J1044" s="73" t="s">
        <v>13</v>
      </c>
      <c r="K1044" s="16" t="s">
        <v>13</v>
      </c>
      <c r="L1044" s="16" t="s">
        <v>13</v>
      </c>
      <c r="M1044" s="16" t="s">
        <v>13</v>
      </c>
      <c r="N1044" s="16" t="s">
        <v>2249</v>
      </c>
      <c r="O1044" s="73" t="s">
        <v>5373</v>
      </c>
    </row>
    <row r="1045" spans="1:15" s="24" customFormat="1">
      <c r="A1045" s="73" t="s">
        <v>2250</v>
      </c>
      <c r="B1045" s="97">
        <v>41837</v>
      </c>
      <c r="C1045" s="73" t="s">
        <v>57</v>
      </c>
      <c r="D1045" s="73" t="s">
        <v>126</v>
      </c>
      <c r="E1045" s="73" t="s">
        <v>63</v>
      </c>
      <c r="F1045" s="73" t="s">
        <v>1808</v>
      </c>
      <c r="G1045" s="73" t="s">
        <v>13</v>
      </c>
      <c r="H1045" s="73" t="s">
        <v>13</v>
      </c>
      <c r="I1045" s="73" t="s">
        <v>13</v>
      </c>
      <c r="J1045" s="73" t="s">
        <v>13</v>
      </c>
      <c r="K1045" s="16" t="s">
        <v>13</v>
      </c>
      <c r="L1045" s="16" t="s">
        <v>13</v>
      </c>
      <c r="M1045" s="16" t="s">
        <v>13</v>
      </c>
      <c r="N1045" s="16" t="s">
        <v>2251</v>
      </c>
      <c r="O1045" s="73" t="s">
        <v>5373</v>
      </c>
    </row>
    <row r="1046" spans="1:15" s="24" customFormat="1">
      <c r="A1046" s="73" t="s">
        <v>2252</v>
      </c>
      <c r="B1046" s="97">
        <v>41837</v>
      </c>
      <c r="C1046" s="73" t="s">
        <v>57</v>
      </c>
      <c r="D1046" s="73" t="s">
        <v>126</v>
      </c>
      <c r="E1046" s="73" t="s">
        <v>63</v>
      </c>
      <c r="F1046" s="73" t="s">
        <v>1808</v>
      </c>
      <c r="G1046" s="73" t="s">
        <v>13</v>
      </c>
      <c r="H1046" s="73" t="s">
        <v>13</v>
      </c>
      <c r="I1046" s="73" t="s">
        <v>13</v>
      </c>
      <c r="J1046" s="73" t="s">
        <v>13</v>
      </c>
      <c r="K1046" s="16" t="s">
        <v>13</v>
      </c>
      <c r="L1046" s="16" t="s">
        <v>13</v>
      </c>
      <c r="M1046" s="16" t="s">
        <v>13</v>
      </c>
      <c r="N1046" s="16" t="s">
        <v>2253</v>
      </c>
      <c r="O1046" s="73" t="s">
        <v>5373</v>
      </c>
    </row>
    <row r="1047" spans="1:15" s="24" customFormat="1">
      <c r="A1047" s="73" t="s">
        <v>2254</v>
      </c>
      <c r="B1047" s="97">
        <v>41837</v>
      </c>
      <c r="C1047" s="73" t="s">
        <v>57</v>
      </c>
      <c r="D1047" s="73" t="s">
        <v>126</v>
      </c>
      <c r="E1047" s="73" t="s">
        <v>63</v>
      </c>
      <c r="F1047" s="73" t="s">
        <v>1808</v>
      </c>
      <c r="G1047" s="73" t="s">
        <v>13</v>
      </c>
      <c r="H1047" s="73" t="s">
        <v>13</v>
      </c>
      <c r="I1047" s="73" t="s">
        <v>13</v>
      </c>
      <c r="J1047" s="73" t="s">
        <v>13</v>
      </c>
      <c r="K1047" s="16" t="s">
        <v>13</v>
      </c>
      <c r="L1047" s="16" t="s">
        <v>13</v>
      </c>
      <c r="M1047" s="16" t="s">
        <v>13</v>
      </c>
      <c r="N1047" s="16" t="s">
        <v>2255</v>
      </c>
      <c r="O1047" s="73" t="s">
        <v>5373</v>
      </c>
    </row>
    <row r="1048" spans="1:15" s="24" customFormat="1">
      <c r="A1048" s="73" t="s">
        <v>2256</v>
      </c>
      <c r="B1048" s="97">
        <v>41837</v>
      </c>
      <c r="C1048" s="73" t="s">
        <v>57</v>
      </c>
      <c r="D1048" s="73" t="s">
        <v>126</v>
      </c>
      <c r="E1048" s="73" t="s">
        <v>63</v>
      </c>
      <c r="F1048" s="73" t="s">
        <v>1808</v>
      </c>
      <c r="G1048" s="73" t="s">
        <v>13</v>
      </c>
      <c r="H1048" s="73" t="s">
        <v>13</v>
      </c>
      <c r="I1048" s="73" t="s">
        <v>13</v>
      </c>
      <c r="J1048" s="73" t="s">
        <v>13</v>
      </c>
      <c r="K1048" s="16" t="s">
        <v>13</v>
      </c>
      <c r="L1048" s="16" t="s">
        <v>13</v>
      </c>
      <c r="M1048" s="16" t="s">
        <v>13</v>
      </c>
      <c r="N1048" s="16" t="s">
        <v>2257</v>
      </c>
      <c r="O1048" s="73" t="s">
        <v>5373</v>
      </c>
    </row>
    <row r="1049" spans="1:15" s="24" customFormat="1">
      <c r="A1049" s="73" t="s">
        <v>2258</v>
      </c>
      <c r="B1049" s="97">
        <v>41837</v>
      </c>
      <c r="C1049" s="73" t="s">
        <v>57</v>
      </c>
      <c r="D1049" s="73" t="s">
        <v>126</v>
      </c>
      <c r="E1049" s="73" t="s">
        <v>63</v>
      </c>
      <c r="F1049" s="73" t="s">
        <v>1808</v>
      </c>
      <c r="G1049" s="73" t="s">
        <v>13</v>
      </c>
      <c r="H1049" s="73" t="s">
        <v>13</v>
      </c>
      <c r="I1049" s="73" t="s">
        <v>13</v>
      </c>
      <c r="J1049" s="73" t="s">
        <v>13</v>
      </c>
      <c r="K1049" s="16" t="s">
        <v>13</v>
      </c>
      <c r="L1049" s="16" t="s">
        <v>13</v>
      </c>
      <c r="M1049" s="16" t="s">
        <v>13</v>
      </c>
      <c r="N1049" s="16" t="s">
        <v>2259</v>
      </c>
      <c r="O1049" s="73" t="s">
        <v>5373</v>
      </c>
    </row>
    <row r="1050" spans="1:15" s="24" customFormat="1">
      <c r="A1050" s="73" t="s">
        <v>2260</v>
      </c>
      <c r="B1050" s="97">
        <v>41837</v>
      </c>
      <c r="C1050" s="73" t="s">
        <v>57</v>
      </c>
      <c r="D1050" s="73" t="s">
        <v>126</v>
      </c>
      <c r="E1050" s="73" t="s">
        <v>63</v>
      </c>
      <c r="F1050" s="73" t="s">
        <v>1808</v>
      </c>
      <c r="G1050" s="73" t="s">
        <v>13</v>
      </c>
      <c r="H1050" s="73" t="s">
        <v>13</v>
      </c>
      <c r="I1050" s="73" t="s">
        <v>13</v>
      </c>
      <c r="J1050" s="73" t="s">
        <v>13</v>
      </c>
      <c r="K1050" s="16" t="s">
        <v>13</v>
      </c>
      <c r="L1050" s="16" t="s">
        <v>13</v>
      </c>
      <c r="M1050" s="16" t="s">
        <v>13</v>
      </c>
      <c r="N1050" s="16" t="s">
        <v>2261</v>
      </c>
      <c r="O1050" s="73" t="s">
        <v>5373</v>
      </c>
    </row>
    <row r="1051" spans="1:15" s="24" customFormat="1">
      <c r="A1051" s="73" t="s">
        <v>2262</v>
      </c>
      <c r="B1051" s="97">
        <v>41837</v>
      </c>
      <c r="C1051" s="73" t="s">
        <v>57</v>
      </c>
      <c r="D1051" s="73" t="s">
        <v>126</v>
      </c>
      <c r="E1051" s="73" t="s">
        <v>63</v>
      </c>
      <c r="F1051" s="73" t="s">
        <v>1808</v>
      </c>
      <c r="G1051" s="73" t="s">
        <v>13</v>
      </c>
      <c r="H1051" s="73" t="s">
        <v>13</v>
      </c>
      <c r="I1051" s="73" t="s">
        <v>13</v>
      </c>
      <c r="J1051" s="73" t="s">
        <v>13</v>
      </c>
      <c r="K1051" s="16" t="s">
        <v>13</v>
      </c>
      <c r="L1051" s="16" t="s">
        <v>13</v>
      </c>
      <c r="M1051" s="16" t="s">
        <v>13</v>
      </c>
      <c r="N1051" s="16" t="s">
        <v>2263</v>
      </c>
      <c r="O1051" s="73" t="s">
        <v>5373</v>
      </c>
    </row>
    <row r="1052" spans="1:15" s="24" customFormat="1">
      <c r="A1052" s="73" t="s">
        <v>2264</v>
      </c>
      <c r="B1052" s="97">
        <v>41837</v>
      </c>
      <c r="C1052" s="73" t="s">
        <v>57</v>
      </c>
      <c r="D1052" s="73" t="s">
        <v>126</v>
      </c>
      <c r="E1052" s="73" t="s">
        <v>63</v>
      </c>
      <c r="F1052" s="73" t="s">
        <v>1808</v>
      </c>
      <c r="G1052" s="73" t="s">
        <v>13</v>
      </c>
      <c r="H1052" s="73" t="s">
        <v>13</v>
      </c>
      <c r="I1052" s="73" t="s">
        <v>13</v>
      </c>
      <c r="J1052" s="73" t="s">
        <v>13</v>
      </c>
      <c r="K1052" s="16" t="s">
        <v>13</v>
      </c>
      <c r="L1052" s="16" t="s">
        <v>13</v>
      </c>
      <c r="M1052" s="16" t="s">
        <v>13</v>
      </c>
      <c r="N1052" s="16" t="s">
        <v>2265</v>
      </c>
      <c r="O1052" s="73" t="s">
        <v>5373</v>
      </c>
    </row>
    <row r="1053" spans="1:15" s="24" customFormat="1">
      <c r="A1053" s="73" t="s">
        <v>2266</v>
      </c>
      <c r="B1053" s="97">
        <v>41837</v>
      </c>
      <c r="C1053" s="73" t="s">
        <v>57</v>
      </c>
      <c r="D1053" s="73" t="s">
        <v>126</v>
      </c>
      <c r="E1053" s="73" t="s">
        <v>63</v>
      </c>
      <c r="F1053" s="73" t="s">
        <v>1808</v>
      </c>
      <c r="G1053" s="73" t="s">
        <v>13</v>
      </c>
      <c r="H1053" s="73" t="s">
        <v>13</v>
      </c>
      <c r="I1053" s="73" t="s">
        <v>13</v>
      </c>
      <c r="J1053" s="73" t="s">
        <v>13</v>
      </c>
      <c r="K1053" s="16" t="s">
        <v>13</v>
      </c>
      <c r="L1053" s="16" t="s">
        <v>13</v>
      </c>
      <c r="M1053" s="16" t="s">
        <v>13</v>
      </c>
      <c r="N1053" s="16" t="s">
        <v>2267</v>
      </c>
      <c r="O1053" s="73" t="s">
        <v>5373</v>
      </c>
    </row>
    <row r="1054" spans="1:15" s="24" customFormat="1">
      <c r="A1054" s="73" t="s">
        <v>2268</v>
      </c>
      <c r="B1054" s="97">
        <v>41837</v>
      </c>
      <c r="C1054" s="73" t="s">
        <v>57</v>
      </c>
      <c r="D1054" s="73" t="s">
        <v>126</v>
      </c>
      <c r="E1054" s="73" t="s">
        <v>63</v>
      </c>
      <c r="F1054" s="73" t="s">
        <v>1808</v>
      </c>
      <c r="G1054" s="73" t="s">
        <v>13</v>
      </c>
      <c r="H1054" s="73" t="s">
        <v>13</v>
      </c>
      <c r="I1054" s="73" t="s">
        <v>13</v>
      </c>
      <c r="J1054" s="73" t="s">
        <v>13</v>
      </c>
      <c r="K1054" s="16" t="s">
        <v>13</v>
      </c>
      <c r="L1054" s="16" t="s">
        <v>13</v>
      </c>
      <c r="M1054" s="16" t="s">
        <v>13</v>
      </c>
      <c r="N1054" s="16" t="s">
        <v>2269</v>
      </c>
      <c r="O1054" s="73" t="s">
        <v>5373</v>
      </c>
    </row>
    <row r="1055" spans="1:15" s="24" customFormat="1">
      <c r="A1055" s="73" t="s">
        <v>2270</v>
      </c>
      <c r="B1055" s="97">
        <v>41837</v>
      </c>
      <c r="C1055" s="73" t="s">
        <v>57</v>
      </c>
      <c r="D1055" s="73" t="s">
        <v>126</v>
      </c>
      <c r="E1055" s="73" t="s">
        <v>63</v>
      </c>
      <c r="F1055" s="73" t="s">
        <v>1808</v>
      </c>
      <c r="G1055" s="73" t="s">
        <v>13</v>
      </c>
      <c r="H1055" s="73" t="s">
        <v>13</v>
      </c>
      <c r="I1055" s="73" t="s">
        <v>13</v>
      </c>
      <c r="J1055" s="73" t="s">
        <v>13</v>
      </c>
      <c r="K1055" s="16" t="s">
        <v>13</v>
      </c>
      <c r="L1055" s="16" t="s">
        <v>13</v>
      </c>
      <c r="M1055" s="16" t="s">
        <v>13</v>
      </c>
      <c r="N1055" s="16" t="s">
        <v>2271</v>
      </c>
      <c r="O1055" s="73" t="s">
        <v>5373</v>
      </c>
    </row>
    <row r="1056" spans="1:15" s="24" customFormat="1">
      <c r="A1056" s="73" t="s">
        <v>2272</v>
      </c>
      <c r="B1056" s="97">
        <v>41837</v>
      </c>
      <c r="C1056" s="73" t="s">
        <v>57</v>
      </c>
      <c r="D1056" s="73" t="s">
        <v>126</v>
      </c>
      <c r="E1056" s="73" t="s">
        <v>63</v>
      </c>
      <c r="F1056" s="73" t="s">
        <v>1808</v>
      </c>
      <c r="G1056" s="73" t="s">
        <v>13</v>
      </c>
      <c r="H1056" s="73" t="s">
        <v>13</v>
      </c>
      <c r="I1056" s="73" t="s">
        <v>13</v>
      </c>
      <c r="J1056" s="73" t="s">
        <v>13</v>
      </c>
      <c r="K1056" s="16" t="s">
        <v>13</v>
      </c>
      <c r="L1056" s="16" t="s">
        <v>13</v>
      </c>
      <c r="M1056" s="16" t="s">
        <v>13</v>
      </c>
      <c r="N1056" s="16" t="s">
        <v>2273</v>
      </c>
      <c r="O1056" s="73" t="s">
        <v>5373</v>
      </c>
    </row>
    <row r="1057" spans="1:15" s="24" customFormat="1">
      <c r="A1057" s="73" t="s">
        <v>2274</v>
      </c>
      <c r="B1057" s="97">
        <v>41837</v>
      </c>
      <c r="C1057" s="73" t="s">
        <v>57</v>
      </c>
      <c r="D1057" s="73" t="s">
        <v>126</v>
      </c>
      <c r="E1057" s="73" t="s">
        <v>63</v>
      </c>
      <c r="F1057" s="73" t="s">
        <v>1808</v>
      </c>
      <c r="G1057" s="73" t="s">
        <v>13</v>
      </c>
      <c r="H1057" s="73" t="s">
        <v>13</v>
      </c>
      <c r="I1057" s="73" t="s">
        <v>13</v>
      </c>
      <c r="J1057" s="73" t="s">
        <v>13</v>
      </c>
      <c r="K1057" s="16" t="s">
        <v>13</v>
      </c>
      <c r="L1057" s="16" t="s">
        <v>13</v>
      </c>
      <c r="M1057" s="16" t="s">
        <v>13</v>
      </c>
      <c r="N1057" s="16" t="s">
        <v>2275</v>
      </c>
      <c r="O1057" s="73" t="s">
        <v>5373</v>
      </c>
    </row>
    <row r="1058" spans="1:15" s="24" customFormat="1">
      <c r="A1058" s="73" t="s">
        <v>2276</v>
      </c>
      <c r="B1058" s="97">
        <v>41837</v>
      </c>
      <c r="C1058" s="73" t="s">
        <v>57</v>
      </c>
      <c r="D1058" s="73" t="s">
        <v>126</v>
      </c>
      <c r="E1058" s="73" t="s">
        <v>63</v>
      </c>
      <c r="F1058" s="73" t="s">
        <v>1808</v>
      </c>
      <c r="G1058" s="73" t="s">
        <v>13</v>
      </c>
      <c r="H1058" s="73" t="s">
        <v>13</v>
      </c>
      <c r="I1058" s="73" t="s">
        <v>13</v>
      </c>
      <c r="J1058" s="73" t="s">
        <v>13</v>
      </c>
      <c r="K1058" s="16" t="s">
        <v>13</v>
      </c>
      <c r="L1058" s="16" t="s">
        <v>13</v>
      </c>
      <c r="M1058" s="16" t="s">
        <v>13</v>
      </c>
      <c r="N1058" s="16" t="s">
        <v>2277</v>
      </c>
      <c r="O1058" s="73" t="s">
        <v>5373</v>
      </c>
    </row>
    <row r="1059" spans="1:15" s="24" customFormat="1">
      <c r="A1059" s="73" t="s">
        <v>2278</v>
      </c>
      <c r="B1059" s="97">
        <v>41837</v>
      </c>
      <c r="C1059" s="73" t="s">
        <v>57</v>
      </c>
      <c r="D1059" s="73" t="s">
        <v>126</v>
      </c>
      <c r="E1059" s="73" t="s">
        <v>63</v>
      </c>
      <c r="F1059" s="73" t="s">
        <v>1808</v>
      </c>
      <c r="G1059" s="73" t="s">
        <v>13</v>
      </c>
      <c r="H1059" s="73" t="s">
        <v>13</v>
      </c>
      <c r="I1059" s="73" t="s">
        <v>13</v>
      </c>
      <c r="J1059" s="73" t="s">
        <v>13</v>
      </c>
      <c r="K1059" s="16" t="s">
        <v>13</v>
      </c>
      <c r="L1059" s="16" t="s">
        <v>13</v>
      </c>
      <c r="M1059" s="16" t="s">
        <v>13</v>
      </c>
      <c r="N1059" s="16" t="s">
        <v>2279</v>
      </c>
      <c r="O1059" s="73" t="s">
        <v>5373</v>
      </c>
    </row>
    <row r="1060" spans="1:15" s="24" customFormat="1">
      <c r="A1060" s="73" t="s">
        <v>2280</v>
      </c>
      <c r="B1060" s="97">
        <v>41837</v>
      </c>
      <c r="C1060" s="73" t="s">
        <v>57</v>
      </c>
      <c r="D1060" s="73" t="s">
        <v>126</v>
      </c>
      <c r="E1060" s="73" t="s">
        <v>63</v>
      </c>
      <c r="F1060" s="73" t="s">
        <v>1808</v>
      </c>
      <c r="G1060" s="73" t="s">
        <v>13</v>
      </c>
      <c r="H1060" s="73" t="s">
        <v>13</v>
      </c>
      <c r="I1060" s="73" t="s">
        <v>13</v>
      </c>
      <c r="J1060" s="73" t="s">
        <v>13</v>
      </c>
      <c r="K1060" s="16" t="s">
        <v>13</v>
      </c>
      <c r="L1060" s="16" t="s">
        <v>13</v>
      </c>
      <c r="M1060" s="16" t="s">
        <v>13</v>
      </c>
      <c r="N1060" s="16" t="s">
        <v>2281</v>
      </c>
      <c r="O1060" s="73" t="s">
        <v>5373</v>
      </c>
    </row>
    <row r="1061" spans="1:15" s="24" customFormat="1">
      <c r="A1061" s="73" t="s">
        <v>2282</v>
      </c>
      <c r="B1061" s="73"/>
      <c r="C1061" s="73" t="s">
        <v>13</v>
      </c>
      <c r="D1061" s="73" t="s">
        <v>126</v>
      </c>
      <c r="E1061" s="73" t="s">
        <v>102</v>
      </c>
      <c r="F1061" s="73" t="s">
        <v>1467</v>
      </c>
      <c r="G1061" s="73" t="s">
        <v>13</v>
      </c>
      <c r="H1061" s="73" t="s">
        <v>13</v>
      </c>
      <c r="I1061" s="73" t="s">
        <v>13</v>
      </c>
      <c r="J1061" s="73" t="s">
        <v>13</v>
      </c>
      <c r="K1061" s="16" t="s">
        <v>13</v>
      </c>
      <c r="L1061" s="16" t="s">
        <v>13</v>
      </c>
      <c r="M1061" s="16" t="s">
        <v>13</v>
      </c>
      <c r="N1061" s="16" t="s">
        <v>2283</v>
      </c>
      <c r="O1061" s="73" t="s">
        <v>5373</v>
      </c>
    </row>
    <row r="1062" spans="1:15" s="24" customFormat="1">
      <c r="A1062" s="73" t="s">
        <v>2284</v>
      </c>
      <c r="B1062" s="73"/>
      <c r="C1062" s="73" t="s">
        <v>13</v>
      </c>
      <c r="D1062" s="73" t="s">
        <v>126</v>
      </c>
      <c r="E1062" s="73" t="s">
        <v>102</v>
      </c>
      <c r="F1062" s="73" t="s">
        <v>1467</v>
      </c>
      <c r="G1062" s="73" t="s">
        <v>13</v>
      </c>
      <c r="H1062" s="73" t="s">
        <v>13</v>
      </c>
      <c r="I1062" s="73" t="s">
        <v>13</v>
      </c>
      <c r="J1062" s="73" t="s">
        <v>13</v>
      </c>
      <c r="K1062" s="16" t="s">
        <v>13</v>
      </c>
      <c r="L1062" s="16" t="s">
        <v>13</v>
      </c>
      <c r="M1062" s="16" t="s">
        <v>13</v>
      </c>
      <c r="N1062" s="16" t="s">
        <v>2285</v>
      </c>
      <c r="O1062" s="73" t="s">
        <v>5373</v>
      </c>
    </row>
    <row r="1063" spans="1:15" s="24" customFormat="1">
      <c r="A1063" s="73" t="s">
        <v>2286</v>
      </c>
      <c r="B1063" s="73"/>
      <c r="C1063" s="73" t="s">
        <v>13</v>
      </c>
      <c r="D1063" s="73" t="s">
        <v>126</v>
      </c>
      <c r="E1063" s="73" t="s">
        <v>102</v>
      </c>
      <c r="F1063" s="73" t="s">
        <v>1467</v>
      </c>
      <c r="G1063" s="73" t="s">
        <v>13</v>
      </c>
      <c r="H1063" s="73" t="s">
        <v>13</v>
      </c>
      <c r="I1063" s="73" t="s">
        <v>13</v>
      </c>
      <c r="J1063" s="73" t="s">
        <v>13</v>
      </c>
      <c r="K1063" s="16" t="s">
        <v>13</v>
      </c>
      <c r="L1063" s="16" t="s">
        <v>13</v>
      </c>
      <c r="M1063" s="16" t="s">
        <v>13</v>
      </c>
      <c r="N1063" s="16" t="s">
        <v>2287</v>
      </c>
      <c r="O1063" s="73" t="s">
        <v>5373</v>
      </c>
    </row>
    <row r="1064" spans="1:15" s="24" customFormat="1">
      <c r="A1064" s="73" t="s">
        <v>2288</v>
      </c>
      <c r="B1064" s="73"/>
      <c r="C1064" s="73" t="s">
        <v>13</v>
      </c>
      <c r="D1064" s="73" t="s">
        <v>126</v>
      </c>
      <c r="E1064" s="73" t="s">
        <v>102</v>
      </c>
      <c r="F1064" s="73" t="s">
        <v>1467</v>
      </c>
      <c r="G1064" s="73" t="s">
        <v>13</v>
      </c>
      <c r="H1064" s="73" t="s">
        <v>13</v>
      </c>
      <c r="I1064" s="73" t="s">
        <v>13</v>
      </c>
      <c r="J1064" s="73" t="s">
        <v>13</v>
      </c>
      <c r="K1064" s="16" t="s">
        <v>13</v>
      </c>
      <c r="L1064" s="16" t="s">
        <v>13</v>
      </c>
      <c r="M1064" s="16" t="s">
        <v>13</v>
      </c>
      <c r="N1064" s="16" t="s">
        <v>2289</v>
      </c>
      <c r="O1064" s="73" t="s">
        <v>5373</v>
      </c>
    </row>
    <row r="1065" spans="1:15" s="24" customFormat="1">
      <c r="A1065" s="73" t="s">
        <v>2290</v>
      </c>
      <c r="B1065" s="73"/>
      <c r="C1065" s="73" t="s">
        <v>13</v>
      </c>
      <c r="D1065" s="73" t="s">
        <v>126</v>
      </c>
      <c r="E1065" s="73" t="s">
        <v>102</v>
      </c>
      <c r="F1065" s="73" t="s">
        <v>1467</v>
      </c>
      <c r="G1065" s="73" t="s">
        <v>13</v>
      </c>
      <c r="H1065" s="73" t="s">
        <v>13</v>
      </c>
      <c r="I1065" s="73" t="s">
        <v>13</v>
      </c>
      <c r="J1065" s="73" t="s">
        <v>13</v>
      </c>
      <c r="K1065" s="16" t="s">
        <v>13</v>
      </c>
      <c r="L1065" s="16" t="s">
        <v>13</v>
      </c>
      <c r="M1065" s="16" t="s">
        <v>13</v>
      </c>
      <c r="N1065" s="16" t="s">
        <v>2291</v>
      </c>
      <c r="O1065" s="73" t="s">
        <v>5373</v>
      </c>
    </row>
    <row r="1066" spans="1:15" s="24" customFormat="1">
      <c r="A1066" s="73" t="s">
        <v>2292</v>
      </c>
      <c r="B1066" s="73"/>
      <c r="C1066" s="73" t="s">
        <v>13</v>
      </c>
      <c r="D1066" s="73" t="s">
        <v>126</v>
      </c>
      <c r="E1066" s="73" t="s">
        <v>102</v>
      </c>
      <c r="F1066" s="73" t="s">
        <v>1467</v>
      </c>
      <c r="G1066" s="73" t="s">
        <v>13</v>
      </c>
      <c r="H1066" s="73" t="s">
        <v>13</v>
      </c>
      <c r="I1066" s="73" t="s">
        <v>13</v>
      </c>
      <c r="J1066" s="73" t="s">
        <v>13</v>
      </c>
      <c r="K1066" s="16" t="s">
        <v>13</v>
      </c>
      <c r="L1066" s="16" t="s">
        <v>13</v>
      </c>
      <c r="M1066" s="16" t="s">
        <v>13</v>
      </c>
      <c r="N1066" s="16" t="s">
        <v>2293</v>
      </c>
      <c r="O1066" s="73" t="s">
        <v>5373</v>
      </c>
    </row>
    <row r="1067" spans="1:15" s="24" customFormat="1">
      <c r="A1067" s="73" t="s">
        <v>2294</v>
      </c>
      <c r="B1067" s="73"/>
      <c r="C1067" s="73" t="s">
        <v>13</v>
      </c>
      <c r="D1067" s="73" t="s">
        <v>126</v>
      </c>
      <c r="E1067" s="73" t="s">
        <v>102</v>
      </c>
      <c r="F1067" s="73" t="s">
        <v>1467</v>
      </c>
      <c r="G1067" s="73" t="s">
        <v>13</v>
      </c>
      <c r="H1067" s="73" t="s">
        <v>13</v>
      </c>
      <c r="I1067" s="73" t="s">
        <v>13</v>
      </c>
      <c r="J1067" s="73" t="s">
        <v>13</v>
      </c>
      <c r="K1067" s="16" t="s">
        <v>13</v>
      </c>
      <c r="L1067" s="16" t="s">
        <v>13</v>
      </c>
      <c r="M1067" s="16" t="s">
        <v>13</v>
      </c>
      <c r="N1067" s="16" t="s">
        <v>2295</v>
      </c>
      <c r="O1067" s="73" t="s">
        <v>5373</v>
      </c>
    </row>
    <row r="1068" spans="1:15" s="24" customFormat="1">
      <c r="A1068" s="73" t="s">
        <v>2296</v>
      </c>
      <c r="B1068" s="97">
        <v>41778</v>
      </c>
      <c r="C1068" s="73" t="s">
        <v>13</v>
      </c>
      <c r="D1068" s="73" t="s">
        <v>126</v>
      </c>
      <c r="E1068" s="73" t="s">
        <v>102</v>
      </c>
      <c r="F1068" s="73" t="s">
        <v>1467</v>
      </c>
      <c r="G1068" s="73" t="s">
        <v>13</v>
      </c>
      <c r="H1068" s="73" t="s">
        <v>13</v>
      </c>
      <c r="I1068" s="73" t="s">
        <v>13</v>
      </c>
      <c r="J1068" s="73" t="s">
        <v>13</v>
      </c>
      <c r="K1068" s="16" t="s">
        <v>13</v>
      </c>
      <c r="L1068" s="16" t="s">
        <v>13</v>
      </c>
      <c r="M1068" s="16" t="s">
        <v>13</v>
      </c>
      <c r="N1068" s="16" t="s">
        <v>2297</v>
      </c>
      <c r="O1068" s="73" t="s">
        <v>5373</v>
      </c>
    </row>
    <row r="1069" spans="1:15" s="24" customFormat="1">
      <c r="A1069" s="73" t="s">
        <v>2298</v>
      </c>
      <c r="B1069" s="73"/>
      <c r="C1069" s="73" t="s">
        <v>13</v>
      </c>
      <c r="D1069" s="73" t="s">
        <v>126</v>
      </c>
      <c r="E1069" s="73" t="s">
        <v>102</v>
      </c>
      <c r="F1069" s="73" t="s">
        <v>1661</v>
      </c>
      <c r="G1069" s="73" t="s">
        <v>13</v>
      </c>
      <c r="H1069" s="73" t="s">
        <v>13</v>
      </c>
      <c r="I1069" s="73" t="s">
        <v>13</v>
      </c>
      <c r="J1069" s="73" t="s">
        <v>13</v>
      </c>
      <c r="K1069" s="16" t="s">
        <v>13</v>
      </c>
      <c r="L1069" s="16" t="s">
        <v>13</v>
      </c>
      <c r="M1069" s="16" t="s">
        <v>13</v>
      </c>
      <c r="N1069" s="16" t="s">
        <v>2299</v>
      </c>
      <c r="O1069" s="73" t="s">
        <v>5373</v>
      </c>
    </row>
    <row r="1070" spans="1:15" s="24" customFormat="1">
      <c r="A1070" s="73" t="s">
        <v>2300</v>
      </c>
      <c r="B1070" s="73"/>
      <c r="C1070" s="73" t="s">
        <v>13</v>
      </c>
      <c r="D1070" s="73" t="s">
        <v>126</v>
      </c>
      <c r="E1070" s="73" t="s">
        <v>102</v>
      </c>
      <c r="F1070" s="73" t="s">
        <v>1661</v>
      </c>
      <c r="G1070" s="73" t="s">
        <v>13</v>
      </c>
      <c r="H1070" s="73" t="s">
        <v>13</v>
      </c>
      <c r="I1070" s="73" t="s">
        <v>13</v>
      </c>
      <c r="J1070" s="73" t="s">
        <v>13</v>
      </c>
      <c r="K1070" s="16" t="s">
        <v>13</v>
      </c>
      <c r="L1070" s="16" t="s">
        <v>13</v>
      </c>
      <c r="M1070" s="16" t="s">
        <v>13</v>
      </c>
      <c r="N1070" s="16" t="s">
        <v>2301</v>
      </c>
      <c r="O1070" s="73" t="s">
        <v>5373</v>
      </c>
    </row>
    <row r="1071" spans="1:15" s="24" customFormat="1">
      <c r="A1071" s="73" t="s">
        <v>2302</v>
      </c>
      <c r="B1071" s="73"/>
      <c r="C1071" s="73" t="s">
        <v>13</v>
      </c>
      <c r="D1071" s="73" t="s">
        <v>126</v>
      </c>
      <c r="E1071" s="73" t="s">
        <v>102</v>
      </c>
      <c r="F1071" s="73" t="s">
        <v>1661</v>
      </c>
      <c r="G1071" s="73" t="s">
        <v>13</v>
      </c>
      <c r="H1071" s="73" t="s">
        <v>13</v>
      </c>
      <c r="I1071" s="73" t="s">
        <v>13</v>
      </c>
      <c r="J1071" s="73" t="s">
        <v>13</v>
      </c>
      <c r="K1071" s="16" t="s">
        <v>13</v>
      </c>
      <c r="L1071" s="16" t="s">
        <v>13</v>
      </c>
      <c r="M1071" s="16" t="s">
        <v>13</v>
      </c>
      <c r="N1071" s="16" t="s">
        <v>2303</v>
      </c>
      <c r="O1071" s="73" t="s">
        <v>5373</v>
      </c>
    </row>
    <row r="1072" spans="1:15" s="24" customFormat="1">
      <c r="A1072" s="73" t="s">
        <v>2304</v>
      </c>
      <c r="B1072" s="73"/>
      <c r="C1072" s="73" t="s">
        <v>13</v>
      </c>
      <c r="D1072" s="73" t="s">
        <v>126</v>
      </c>
      <c r="E1072" s="73" t="s">
        <v>102</v>
      </c>
      <c r="F1072" s="73" t="s">
        <v>1661</v>
      </c>
      <c r="G1072" s="73" t="s">
        <v>13</v>
      </c>
      <c r="H1072" s="73" t="s">
        <v>13</v>
      </c>
      <c r="I1072" s="73" t="s">
        <v>13</v>
      </c>
      <c r="J1072" s="73" t="s">
        <v>13</v>
      </c>
      <c r="K1072" s="16" t="s">
        <v>13</v>
      </c>
      <c r="L1072" s="16" t="s">
        <v>13</v>
      </c>
      <c r="M1072" s="16" t="s">
        <v>13</v>
      </c>
      <c r="N1072" s="16" t="s">
        <v>2305</v>
      </c>
      <c r="O1072" s="73" t="s">
        <v>5373</v>
      </c>
    </row>
    <row r="1073" spans="1:15" s="24" customFormat="1">
      <c r="A1073" s="73" t="s">
        <v>2306</v>
      </c>
      <c r="B1073" s="73"/>
      <c r="C1073" s="73" t="s">
        <v>13</v>
      </c>
      <c r="D1073" s="73" t="s">
        <v>126</v>
      </c>
      <c r="E1073" s="73" t="s">
        <v>102</v>
      </c>
      <c r="F1073" s="73" t="s">
        <v>1661</v>
      </c>
      <c r="G1073" s="73" t="s">
        <v>13</v>
      </c>
      <c r="H1073" s="73" t="s">
        <v>13</v>
      </c>
      <c r="I1073" s="73" t="s">
        <v>13</v>
      </c>
      <c r="J1073" s="73" t="s">
        <v>13</v>
      </c>
      <c r="K1073" s="16" t="s">
        <v>13</v>
      </c>
      <c r="L1073" s="16" t="s">
        <v>13</v>
      </c>
      <c r="M1073" s="16" t="s">
        <v>13</v>
      </c>
      <c r="N1073" s="16" t="s">
        <v>2307</v>
      </c>
      <c r="O1073" s="73" t="s">
        <v>5373</v>
      </c>
    </row>
    <row r="1074" spans="1:15" s="24" customFormat="1">
      <c r="A1074" s="73" t="s">
        <v>2308</v>
      </c>
      <c r="B1074" s="73"/>
      <c r="C1074" s="73" t="s">
        <v>13</v>
      </c>
      <c r="D1074" s="73" t="s">
        <v>126</v>
      </c>
      <c r="E1074" s="73" t="s">
        <v>102</v>
      </c>
      <c r="F1074" s="73" t="s">
        <v>1661</v>
      </c>
      <c r="G1074" s="73" t="s">
        <v>13</v>
      </c>
      <c r="H1074" s="73" t="s">
        <v>13</v>
      </c>
      <c r="I1074" s="73" t="s">
        <v>13</v>
      </c>
      <c r="J1074" s="73" t="s">
        <v>13</v>
      </c>
      <c r="K1074" s="16" t="s">
        <v>13</v>
      </c>
      <c r="L1074" s="16" t="s">
        <v>13</v>
      </c>
      <c r="M1074" s="16" t="s">
        <v>13</v>
      </c>
      <c r="N1074" s="16" t="s">
        <v>2309</v>
      </c>
      <c r="O1074" s="73" t="s">
        <v>5373</v>
      </c>
    </row>
    <row r="1075" spans="1:15" s="24" customFormat="1">
      <c r="A1075" s="73" t="s">
        <v>2310</v>
      </c>
      <c r="B1075" s="73"/>
      <c r="C1075" s="73" t="s">
        <v>13</v>
      </c>
      <c r="D1075" s="73" t="s">
        <v>126</v>
      </c>
      <c r="E1075" s="73" t="s">
        <v>102</v>
      </c>
      <c r="F1075" s="73" t="s">
        <v>1661</v>
      </c>
      <c r="G1075" s="73" t="s">
        <v>13</v>
      </c>
      <c r="H1075" s="73" t="s">
        <v>13</v>
      </c>
      <c r="I1075" s="73" t="s">
        <v>13</v>
      </c>
      <c r="J1075" s="73" t="s">
        <v>13</v>
      </c>
      <c r="K1075" s="16" t="s">
        <v>13</v>
      </c>
      <c r="L1075" s="16" t="s">
        <v>13</v>
      </c>
      <c r="M1075" s="16" t="s">
        <v>13</v>
      </c>
      <c r="N1075" s="16" t="s">
        <v>2311</v>
      </c>
      <c r="O1075" s="73" t="s">
        <v>5373</v>
      </c>
    </row>
    <row r="1076" spans="1:15" s="24" customFormat="1">
      <c r="A1076" s="73" t="s">
        <v>2312</v>
      </c>
      <c r="B1076" s="73"/>
      <c r="C1076" s="73" t="s">
        <v>13</v>
      </c>
      <c r="D1076" s="73" t="s">
        <v>126</v>
      </c>
      <c r="E1076" s="73" t="s">
        <v>102</v>
      </c>
      <c r="F1076" s="73" t="s">
        <v>1661</v>
      </c>
      <c r="G1076" s="73" t="s">
        <v>13</v>
      </c>
      <c r="H1076" s="73" t="s">
        <v>13</v>
      </c>
      <c r="I1076" s="73" t="s">
        <v>13</v>
      </c>
      <c r="J1076" s="73" t="s">
        <v>13</v>
      </c>
      <c r="K1076" s="16" t="s">
        <v>13</v>
      </c>
      <c r="L1076" s="16" t="s">
        <v>13</v>
      </c>
      <c r="M1076" s="16" t="s">
        <v>13</v>
      </c>
      <c r="N1076" s="16" t="s">
        <v>2313</v>
      </c>
      <c r="O1076" s="73" t="s">
        <v>5373</v>
      </c>
    </row>
    <row r="1077" spans="1:15" s="24" customFormat="1">
      <c r="A1077" s="73" t="s">
        <v>2314</v>
      </c>
      <c r="B1077" s="73"/>
      <c r="C1077" s="73" t="s">
        <v>13</v>
      </c>
      <c r="D1077" s="73" t="s">
        <v>126</v>
      </c>
      <c r="E1077" s="73" t="s">
        <v>102</v>
      </c>
      <c r="F1077" s="73" t="s">
        <v>1661</v>
      </c>
      <c r="G1077" s="73" t="s">
        <v>13</v>
      </c>
      <c r="H1077" s="73" t="s">
        <v>13</v>
      </c>
      <c r="I1077" s="73" t="s">
        <v>13</v>
      </c>
      <c r="J1077" s="73" t="s">
        <v>13</v>
      </c>
      <c r="K1077" s="16" t="s">
        <v>13</v>
      </c>
      <c r="L1077" s="16" t="s">
        <v>13</v>
      </c>
      <c r="M1077" s="16" t="s">
        <v>13</v>
      </c>
      <c r="N1077" s="16" t="s">
        <v>2315</v>
      </c>
      <c r="O1077" s="73" t="s">
        <v>5373</v>
      </c>
    </row>
    <row r="1078" spans="1:15" s="24" customFormat="1">
      <c r="A1078" s="73" t="s">
        <v>2316</v>
      </c>
      <c r="B1078" s="73"/>
      <c r="C1078" s="73" t="s">
        <v>13</v>
      </c>
      <c r="D1078" s="73" t="s">
        <v>126</v>
      </c>
      <c r="E1078" s="73" t="s">
        <v>102</v>
      </c>
      <c r="F1078" s="73" t="s">
        <v>1661</v>
      </c>
      <c r="G1078" s="73" t="s">
        <v>13</v>
      </c>
      <c r="H1078" s="73" t="s">
        <v>13</v>
      </c>
      <c r="I1078" s="73" t="s">
        <v>13</v>
      </c>
      <c r="J1078" s="73" t="s">
        <v>13</v>
      </c>
      <c r="K1078" s="16" t="s">
        <v>13</v>
      </c>
      <c r="L1078" s="16" t="s">
        <v>13</v>
      </c>
      <c r="M1078" s="16" t="s">
        <v>13</v>
      </c>
      <c r="N1078" s="16" t="s">
        <v>2317</v>
      </c>
      <c r="O1078" s="73" t="s">
        <v>5373</v>
      </c>
    </row>
    <row r="1079" spans="1:15" s="24" customFormat="1">
      <c r="A1079" s="73" t="s">
        <v>2318</v>
      </c>
      <c r="B1079" s="73"/>
      <c r="C1079" s="73" t="s">
        <v>13</v>
      </c>
      <c r="D1079" s="73" t="s">
        <v>126</v>
      </c>
      <c r="E1079" s="73" t="s">
        <v>102</v>
      </c>
      <c r="F1079" s="73" t="s">
        <v>1661</v>
      </c>
      <c r="G1079" s="73" t="s">
        <v>13</v>
      </c>
      <c r="H1079" s="73" t="s">
        <v>13</v>
      </c>
      <c r="I1079" s="73" t="s">
        <v>13</v>
      </c>
      <c r="J1079" s="73" t="s">
        <v>13</v>
      </c>
      <c r="K1079" s="16" t="s">
        <v>13</v>
      </c>
      <c r="L1079" s="16" t="s">
        <v>13</v>
      </c>
      <c r="M1079" s="16" t="s">
        <v>13</v>
      </c>
      <c r="N1079" s="16" t="s">
        <v>2319</v>
      </c>
      <c r="O1079" s="73" t="s">
        <v>5373</v>
      </c>
    </row>
    <row r="1080" spans="1:15" s="24" customFormat="1">
      <c r="A1080" s="73" t="s">
        <v>2320</v>
      </c>
      <c r="B1080" s="73"/>
      <c r="C1080" s="73" t="s">
        <v>13</v>
      </c>
      <c r="D1080" s="73" t="s">
        <v>126</v>
      </c>
      <c r="E1080" s="73" t="s">
        <v>102</v>
      </c>
      <c r="F1080" s="73" t="s">
        <v>1661</v>
      </c>
      <c r="G1080" s="73" t="s">
        <v>13</v>
      </c>
      <c r="H1080" s="73" t="s">
        <v>13</v>
      </c>
      <c r="I1080" s="73" t="s">
        <v>13</v>
      </c>
      <c r="J1080" s="73" t="s">
        <v>13</v>
      </c>
      <c r="K1080" s="16" t="s">
        <v>13</v>
      </c>
      <c r="L1080" s="16" t="s">
        <v>13</v>
      </c>
      <c r="M1080" s="16" t="s">
        <v>13</v>
      </c>
      <c r="N1080" s="16" t="s">
        <v>2321</v>
      </c>
      <c r="O1080" s="73" t="s">
        <v>5373</v>
      </c>
    </row>
    <row r="1081" spans="1:15" s="24" customFormat="1">
      <c r="A1081" s="73" t="s">
        <v>2322</v>
      </c>
      <c r="B1081" s="73"/>
      <c r="C1081" s="73" t="s">
        <v>13</v>
      </c>
      <c r="D1081" s="73" t="s">
        <v>126</v>
      </c>
      <c r="E1081" s="73" t="s">
        <v>102</v>
      </c>
      <c r="F1081" s="73" t="s">
        <v>1661</v>
      </c>
      <c r="G1081" s="73" t="s">
        <v>13</v>
      </c>
      <c r="H1081" s="73" t="s">
        <v>13</v>
      </c>
      <c r="I1081" s="73" t="s">
        <v>13</v>
      </c>
      <c r="J1081" s="73" t="s">
        <v>13</v>
      </c>
      <c r="K1081" s="16" t="s">
        <v>13</v>
      </c>
      <c r="L1081" s="16" t="s">
        <v>13</v>
      </c>
      <c r="M1081" s="16" t="s">
        <v>13</v>
      </c>
      <c r="N1081" s="16" t="s">
        <v>2323</v>
      </c>
      <c r="O1081" s="73" t="s">
        <v>5373</v>
      </c>
    </row>
    <row r="1082" spans="1:15" s="24" customFormat="1">
      <c r="A1082" s="73" t="s">
        <v>2324</v>
      </c>
      <c r="B1082" s="73"/>
      <c r="C1082" s="73" t="s">
        <v>13</v>
      </c>
      <c r="D1082" s="73" t="s">
        <v>126</v>
      </c>
      <c r="E1082" s="73" t="s">
        <v>102</v>
      </c>
      <c r="F1082" s="73" t="s">
        <v>1661</v>
      </c>
      <c r="G1082" s="73" t="s">
        <v>13</v>
      </c>
      <c r="H1082" s="73" t="s">
        <v>13</v>
      </c>
      <c r="I1082" s="73" t="s">
        <v>13</v>
      </c>
      <c r="J1082" s="73" t="s">
        <v>13</v>
      </c>
      <c r="K1082" s="16" t="s">
        <v>13</v>
      </c>
      <c r="L1082" s="16" t="s">
        <v>13</v>
      </c>
      <c r="M1082" s="16" t="s">
        <v>13</v>
      </c>
      <c r="N1082" s="16" t="s">
        <v>2325</v>
      </c>
      <c r="O1082" s="73" t="s">
        <v>5373</v>
      </c>
    </row>
    <row r="1083" spans="1:15" s="24" customFormat="1">
      <c r="A1083" s="73" t="s">
        <v>2326</v>
      </c>
      <c r="B1083" s="73"/>
      <c r="C1083" s="73" t="s">
        <v>13</v>
      </c>
      <c r="D1083" s="73" t="s">
        <v>126</v>
      </c>
      <c r="E1083" s="73" t="s">
        <v>102</v>
      </c>
      <c r="F1083" s="73" t="s">
        <v>1661</v>
      </c>
      <c r="G1083" s="73" t="s">
        <v>13</v>
      </c>
      <c r="H1083" s="73" t="s">
        <v>13</v>
      </c>
      <c r="I1083" s="73" t="s">
        <v>13</v>
      </c>
      <c r="J1083" s="73" t="s">
        <v>13</v>
      </c>
      <c r="K1083" s="16" t="s">
        <v>13</v>
      </c>
      <c r="L1083" s="16" t="s">
        <v>13</v>
      </c>
      <c r="M1083" s="16" t="s">
        <v>13</v>
      </c>
      <c r="N1083" s="16" t="s">
        <v>2327</v>
      </c>
      <c r="O1083" s="73" t="s">
        <v>5373</v>
      </c>
    </row>
    <row r="1084" spans="1:15" s="24" customFormat="1">
      <c r="A1084" s="73" t="s">
        <v>2328</v>
      </c>
      <c r="B1084" s="73"/>
      <c r="C1084" s="73" t="s">
        <v>13</v>
      </c>
      <c r="D1084" s="73" t="s">
        <v>126</v>
      </c>
      <c r="E1084" s="73" t="s">
        <v>102</v>
      </c>
      <c r="F1084" s="73" t="s">
        <v>1661</v>
      </c>
      <c r="G1084" s="73" t="s">
        <v>13</v>
      </c>
      <c r="H1084" s="73" t="s">
        <v>13</v>
      </c>
      <c r="I1084" s="73" t="s">
        <v>13</v>
      </c>
      <c r="J1084" s="73" t="s">
        <v>13</v>
      </c>
      <c r="K1084" s="16" t="s">
        <v>13</v>
      </c>
      <c r="L1084" s="16" t="s">
        <v>13</v>
      </c>
      <c r="M1084" s="16" t="s">
        <v>13</v>
      </c>
      <c r="N1084" s="16" t="s">
        <v>2329</v>
      </c>
      <c r="O1084" s="73" t="s">
        <v>5373</v>
      </c>
    </row>
    <row r="1085" spans="1:15" s="24" customFormat="1">
      <c r="A1085" s="73" t="s">
        <v>2330</v>
      </c>
      <c r="B1085" s="73"/>
      <c r="C1085" s="73" t="s">
        <v>13</v>
      </c>
      <c r="D1085" s="73" t="s">
        <v>126</v>
      </c>
      <c r="E1085" s="73" t="s">
        <v>102</v>
      </c>
      <c r="F1085" s="73" t="s">
        <v>1661</v>
      </c>
      <c r="G1085" s="73" t="s">
        <v>13</v>
      </c>
      <c r="H1085" s="73" t="s">
        <v>13</v>
      </c>
      <c r="I1085" s="73" t="s">
        <v>13</v>
      </c>
      <c r="J1085" s="73" t="s">
        <v>13</v>
      </c>
      <c r="K1085" s="16" t="s">
        <v>13</v>
      </c>
      <c r="L1085" s="16" t="s">
        <v>13</v>
      </c>
      <c r="M1085" s="16" t="s">
        <v>13</v>
      </c>
      <c r="N1085" s="16" t="s">
        <v>2331</v>
      </c>
      <c r="O1085" s="73" t="s">
        <v>5373</v>
      </c>
    </row>
    <row r="1086" spans="1:15" s="24" customFormat="1">
      <c r="A1086" s="73" t="s">
        <v>2332</v>
      </c>
      <c r="B1086" s="73"/>
      <c r="C1086" s="73" t="s">
        <v>13</v>
      </c>
      <c r="D1086" s="73" t="s">
        <v>126</v>
      </c>
      <c r="E1086" s="73" t="s">
        <v>102</v>
      </c>
      <c r="F1086" s="73" t="s">
        <v>1661</v>
      </c>
      <c r="G1086" s="73" t="s">
        <v>13</v>
      </c>
      <c r="H1086" s="73" t="s">
        <v>13</v>
      </c>
      <c r="I1086" s="73" t="s">
        <v>13</v>
      </c>
      <c r="J1086" s="73" t="s">
        <v>13</v>
      </c>
      <c r="K1086" s="16" t="s">
        <v>13</v>
      </c>
      <c r="L1086" s="16" t="s">
        <v>13</v>
      </c>
      <c r="M1086" s="16" t="s">
        <v>13</v>
      </c>
      <c r="N1086" s="16" t="s">
        <v>2333</v>
      </c>
      <c r="O1086" s="73" t="s">
        <v>5373</v>
      </c>
    </row>
    <row r="1087" spans="1:15" s="24" customFormat="1">
      <c r="A1087" s="73" t="s">
        <v>2334</v>
      </c>
      <c r="B1087" s="73"/>
      <c r="C1087" s="73" t="s">
        <v>13</v>
      </c>
      <c r="D1087" s="73" t="s">
        <v>126</v>
      </c>
      <c r="E1087" s="73" t="s">
        <v>102</v>
      </c>
      <c r="F1087" s="73" t="s">
        <v>1661</v>
      </c>
      <c r="G1087" s="73" t="s">
        <v>13</v>
      </c>
      <c r="H1087" s="73" t="s">
        <v>13</v>
      </c>
      <c r="I1087" s="73" t="s">
        <v>13</v>
      </c>
      <c r="J1087" s="73" t="s">
        <v>13</v>
      </c>
      <c r="K1087" s="16" t="s">
        <v>13</v>
      </c>
      <c r="L1087" s="16" t="s">
        <v>13</v>
      </c>
      <c r="M1087" s="16" t="s">
        <v>13</v>
      </c>
      <c r="N1087" s="16" t="s">
        <v>2335</v>
      </c>
      <c r="O1087" s="73" t="s">
        <v>5373</v>
      </c>
    </row>
    <row r="1088" spans="1:15" s="24" customFormat="1">
      <c r="A1088" s="73" t="s">
        <v>2336</v>
      </c>
      <c r="B1088" s="73"/>
      <c r="C1088" s="73" t="s">
        <v>13</v>
      </c>
      <c r="D1088" s="73" t="s">
        <v>126</v>
      </c>
      <c r="E1088" s="73" t="s">
        <v>102</v>
      </c>
      <c r="F1088" s="73" t="s">
        <v>1661</v>
      </c>
      <c r="G1088" s="73" t="s">
        <v>13</v>
      </c>
      <c r="H1088" s="73" t="s">
        <v>13</v>
      </c>
      <c r="I1088" s="73" t="s">
        <v>13</v>
      </c>
      <c r="J1088" s="73" t="s">
        <v>13</v>
      </c>
      <c r="K1088" s="16" t="s">
        <v>13</v>
      </c>
      <c r="L1088" s="16" t="s">
        <v>13</v>
      </c>
      <c r="M1088" s="16" t="s">
        <v>13</v>
      </c>
      <c r="N1088" s="16" t="s">
        <v>2337</v>
      </c>
      <c r="O1088" s="73" t="s">
        <v>5373</v>
      </c>
    </row>
    <row r="1089" spans="1:15" s="24" customFormat="1">
      <c r="A1089" s="73" t="s">
        <v>2338</v>
      </c>
      <c r="B1089" s="73"/>
      <c r="C1089" s="73" t="s">
        <v>13</v>
      </c>
      <c r="D1089" s="73" t="s">
        <v>126</v>
      </c>
      <c r="E1089" s="73" t="s">
        <v>102</v>
      </c>
      <c r="F1089" s="73" t="s">
        <v>1661</v>
      </c>
      <c r="G1089" s="73" t="s">
        <v>13</v>
      </c>
      <c r="H1089" s="73" t="s">
        <v>13</v>
      </c>
      <c r="I1089" s="73" t="s">
        <v>13</v>
      </c>
      <c r="J1089" s="73" t="s">
        <v>13</v>
      </c>
      <c r="K1089" s="16" t="s">
        <v>13</v>
      </c>
      <c r="L1089" s="16" t="s">
        <v>13</v>
      </c>
      <c r="M1089" s="16" t="s">
        <v>13</v>
      </c>
      <c r="N1089" s="16" t="s">
        <v>2339</v>
      </c>
      <c r="O1089" s="73" t="s">
        <v>5373</v>
      </c>
    </row>
    <row r="1090" spans="1:15" s="24" customFormat="1">
      <c r="A1090" s="73" t="s">
        <v>2340</v>
      </c>
      <c r="B1090" s="73"/>
      <c r="C1090" s="73" t="s">
        <v>13</v>
      </c>
      <c r="D1090" s="73" t="s">
        <v>126</v>
      </c>
      <c r="E1090" s="73" t="s">
        <v>102</v>
      </c>
      <c r="F1090" s="73" t="s">
        <v>1661</v>
      </c>
      <c r="G1090" s="73" t="s">
        <v>13</v>
      </c>
      <c r="H1090" s="73" t="s">
        <v>13</v>
      </c>
      <c r="I1090" s="73" t="s">
        <v>13</v>
      </c>
      <c r="J1090" s="73" t="s">
        <v>13</v>
      </c>
      <c r="K1090" s="16" t="s">
        <v>13</v>
      </c>
      <c r="L1090" s="16" t="s">
        <v>13</v>
      </c>
      <c r="M1090" s="16" t="s">
        <v>13</v>
      </c>
      <c r="N1090" s="16" t="s">
        <v>2341</v>
      </c>
      <c r="O1090" s="73" t="s">
        <v>5373</v>
      </c>
    </row>
    <row r="1091" spans="1:15" s="24" customFormat="1">
      <c r="A1091" s="73" t="s">
        <v>2342</v>
      </c>
      <c r="B1091" s="73"/>
      <c r="C1091" s="73" t="s">
        <v>13</v>
      </c>
      <c r="D1091" s="73" t="s">
        <v>126</v>
      </c>
      <c r="E1091" s="73" t="s">
        <v>102</v>
      </c>
      <c r="F1091" s="73" t="s">
        <v>1661</v>
      </c>
      <c r="G1091" s="73" t="s">
        <v>13</v>
      </c>
      <c r="H1091" s="73" t="s">
        <v>13</v>
      </c>
      <c r="I1091" s="73" t="s">
        <v>13</v>
      </c>
      <c r="J1091" s="73" t="s">
        <v>13</v>
      </c>
      <c r="K1091" s="16" t="s">
        <v>13</v>
      </c>
      <c r="L1091" s="16" t="s">
        <v>13</v>
      </c>
      <c r="M1091" s="16" t="s">
        <v>13</v>
      </c>
      <c r="N1091" s="16" t="s">
        <v>2343</v>
      </c>
      <c r="O1091" s="73" t="s">
        <v>5373</v>
      </c>
    </row>
    <row r="1092" spans="1:15" s="24" customFormat="1">
      <c r="A1092" s="73" t="s">
        <v>2344</v>
      </c>
      <c r="B1092" s="73"/>
      <c r="C1092" s="73" t="s">
        <v>13</v>
      </c>
      <c r="D1092" s="73" t="s">
        <v>126</v>
      </c>
      <c r="E1092" s="73" t="s">
        <v>102</v>
      </c>
      <c r="F1092" s="73" t="s">
        <v>1661</v>
      </c>
      <c r="G1092" s="73" t="s">
        <v>13</v>
      </c>
      <c r="H1092" s="73" t="s">
        <v>13</v>
      </c>
      <c r="I1092" s="73" t="s">
        <v>13</v>
      </c>
      <c r="J1092" s="73" t="s">
        <v>13</v>
      </c>
      <c r="K1092" s="16" t="s">
        <v>13</v>
      </c>
      <c r="L1092" s="16" t="s">
        <v>13</v>
      </c>
      <c r="M1092" s="16" t="s">
        <v>13</v>
      </c>
      <c r="N1092" s="16" t="s">
        <v>2345</v>
      </c>
      <c r="O1092" s="73" t="s">
        <v>5373</v>
      </c>
    </row>
    <row r="1093" spans="1:15" s="24" customFormat="1">
      <c r="A1093" s="73" t="s">
        <v>2346</v>
      </c>
      <c r="B1093" s="73"/>
      <c r="C1093" s="73" t="s">
        <v>13</v>
      </c>
      <c r="D1093" s="73" t="s">
        <v>126</v>
      </c>
      <c r="E1093" s="73" t="s">
        <v>102</v>
      </c>
      <c r="F1093" s="73" t="s">
        <v>1661</v>
      </c>
      <c r="G1093" s="73" t="s">
        <v>13</v>
      </c>
      <c r="H1093" s="73" t="s">
        <v>13</v>
      </c>
      <c r="I1093" s="73" t="s">
        <v>13</v>
      </c>
      <c r="J1093" s="73" t="s">
        <v>13</v>
      </c>
      <c r="K1093" s="16" t="s">
        <v>13</v>
      </c>
      <c r="L1093" s="16" t="s">
        <v>13</v>
      </c>
      <c r="M1093" s="16" t="s">
        <v>13</v>
      </c>
      <c r="N1093" s="16" t="s">
        <v>2347</v>
      </c>
      <c r="O1093" s="73" t="s">
        <v>5373</v>
      </c>
    </row>
    <row r="1094" spans="1:15" s="24" customFormat="1">
      <c r="A1094" s="73" t="s">
        <v>2348</v>
      </c>
      <c r="B1094" s="73"/>
      <c r="C1094" s="73" t="s">
        <v>13</v>
      </c>
      <c r="D1094" s="73" t="s">
        <v>126</v>
      </c>
      <c r="E1094" s="73" t="s">
        <v>102</v>
      </c>
      <c r="F1094" s="73" t="s">
        <v>1661</v>
      </c>
      <c r="G1094" s="73" t="s">
        <v>13</v>
      </c>
      <c r="H1094" s="73" t="s">
        <v>13</v>
      </c>
      <c r="I1094" s="73" t="s">
        <v>13</v>
      </c>
      <c r="J1094" s="73" t="s">
        <v>13</v>
      </c>
      <c r="K1094" s="16" t="s">
        <v>13</v>
      </c>
      <c r="L1094" s="16" t="s">
        <v>13</v>
      </c>
      <c r="M1094" s="16" t="s">
        <v>13</v>
      </c>
      <c r="N1094" s="16" t="s">
        <v>2349</v>
      </c>
      <c r="O1094" s="73" t="s">
        <v>5373</v>
      </c>
    </row>
    <row r="1095" spans="1:15" s="24" customFormat="1">
      <c r="A1095" s="73" t="s">
        <v>2350</v>
      </c>
      <c r="B1095" s="73"/>
      <c r="C1095" s="73" t="s">
        <v>13</v>
      </c>
      <c r="D1095" s="73" t="s">
        <v>126</v>
      </c>
      <c r="E1095" s="73" t="s">
        <v>102</v>
      </c>
      <c r="F1095" s="73" t="s">
        <v>1661</v>
      </c>
      <c r="G1095" s="73" t="s">
        <v>13</v>
      </c>
      <c r="H1095" s="73" t="s">
        <v>13</v>
      </c>
      <c r="I1095" s="73" t="s">
        <v>13</v>
      </c>
      <c r="J1095" s="73" t="s">
        <v>13</v>
      </c>
      <c r="K1095" s="16" t="s">
        <v>13</v>
      </c>
      <c r="L1095" s="16" t="s">
        <v>13</v>
      </c>
      <c r="M1095" s="16" t="s">
        <v>13</v>
      </c>
      <c r="N1095" s="16" t="s">
        <v>2351</v>
      </c>
      <c r="O1095" s="73" t="s">
        <v>5373</v>
      </c>
    </row>
    <row r="1096" spans="1:15" s="24" customFormat="1">
      <c r="A1096" s="73" t="s">
        <v>2352</v>
      </c>
      <c r="B1096" s="73"/>
      <c r="C1096" s="73" t="s">
        <v>13</v>
      </c>
      <c r="D1096" s="73" t="s">
        <v>126</v>
      </c>
      <c r="E1096" s="73" t="s">
        <v>102</v>
      </c>
      <c r="F1096" s="73" t="s">
        <v>1661</v>
      </c>
      <c r="G1096" s="73" t="s">
        <v>13</v>
      </c>
      <c r="H1096" s="73" t="s">
        <v>13</v>
      </c>
      <c r="I1096" s="73" t="s">
        <v>13</v>
      </c>
      <c r="J1096" s="73" t="s">
        <v>13</v>
      </c>
      <c r="K1096" s="16" t="s">
        <v>13</v>
      </c>
      <c r="L1096" s="16" t="s">
        <v>13</v>
      </c>
      <c r="M1096" s="16" t="s">
        <v>13</v>
      </c>
      <c r="N1096" s="16" t="s">
        <v>2353</v>
      </c>
      <c r="O1096" s="73" t="s">
        <v>5373</v>
      </c>
    </row>
    <row r="1097" spans="1:15" s="24" customFormat="1">
      <c r="A1097" s="73" t="s">
        <v>2354</v>
      </c>
      <c r="B1097" s="73"/>
      <c r="C1097" s="73" t="s">
        <v>13</v>
      </c>
      <c r="D1097" s="73" t="s">
        <v>126</v>
      </c>
      <c r="E1097" s="73" t="s">
        <v>102</v>
      </c>
      <c r="F1097" s="73" t="s">
        <v>1661</v>
      </c>
      <c r="G1097" s="73" t="s">
        <v>13</v>
      </c>
      <c r="H1097" s="73" t="s">
        <v>13</v>
      </c>
      <c r="I1097" s="73" t="s">
        <v>13</v>
      </c>
      <c r="J1097" s="73" t="s">
        <v>13</v>
      </c>
      <c r="K1097" s="16" t="s">
        <v>13</v>
      </c>
      <c r="L1097" s="16" t="s">
        <v>13</v>
      </c>
      <c r="M1097" s="16" t="s">
        <v>13</v>
      </c>
      <c r="N1097" s="16" t="s">
        <v>2355</v>
      </c>
      <c r="O1097" s="73" t="s">
        <v>5373</v>
      </c>
    </row>
    <row r="1098" spans="1:15" s="24" customFormat="1">
      <c r="A1098" s="73" t="s">
        <v>2356</v>
      </c>
      <c r="B1098" s="73"/>
      <c r="C1098" s="73" t="s">
        <v>13</v>
      </c>
      <c r="D1098" s="73" t="s">
        <v>126</v>
      </c>
      <c r="E1098" s="73" t="s">
        <v>102</v>
      </c>
      <c r="F1098" s="73" t="s">
        <v>1661</v>
      </c>
      <c r="G1098" s="73" t="s">
        <v>13</v>
      </c>
      <c r="H1098" s="73" t="s">
        <v>13</v>
      </c>
      <c r="I1098" s="73" t="s">
        <v>13</v>
      </c>
      <c r="J1098" s="73" t="s">
        <v>13</v>
      </c>
      <c r="K1098" s="16" t="s">
        <v>13</v>
      </c>
      <c r="L1098" s="16" t="s">
        <v>13</v>
      </c>
      <c r="M1098" s="16" t="s">
        <v>13</v>
      </c>
      <c r="N1098" s="16" t="s">
        <v>2357</v>
      </c>
      <c r="O1098" s="73" t="s">
        <v>5373</v>
      </c>
    </row>
    <row r="1099" spans="1:15" s="24" customFormat="1">
      <c r="A1099" s="73" t="s">
        <v>2358</v>
      </c>
      <c r="B1099" s="73"/>
      <c r="C1099" s="73" t="s">
        <v>13</v>
      </c>
      <c r="D1099" s="73" t="s">
        <v>126</v>
      </c>
      <c r="E1099" s="73" t="s">
        <v>102</v>
      </c>
      <c r="F1099" s="73" t="s">
        <v>1661</v>
      </c>
      <c r="G1099" s="73" t="s">
        <v>13</v>
      </c>
      <c r="H1099" s="73" t="s">
        <v>13</v>
      </c>
      <c r="I1099" s="73" t="s">
        <v>13</v>
      </c>
      <c r="J1099" s="73" t="s">
        <v>13</v>
      </c>
      <c r="K1099" s="16" t="s">
        <v>13</v>
      </c>
      <c r="L1099" s="16" t="s">
        <v>13</v>
      </c>
      <c r="M1099" s="16" t="s">
        <v>13</v>
      </c>
      <c r="N1099" s="16" t="s">
        <v>2359</v>
      </c>
      <c r="O1099" s="73" t="s">
        <v>5373</v>
      </c>
    </row>
    <row r="1100" spans="1:15" s="24" customFormat="1">
      <c r="A1100" s="73" t="s">
        <v>2360</v>
      </c>
      <c r="B1100" s="73"/>
      <c r="C1100" s="73" t="s">
        <v>13</v>
      </c>
      <c r="D1100" s="73" t="s">
        <v>126</v>
      </c>
      <c r="E1100" s="73" t="s">
        <v>102</v>
      </c>
      <c r="F1100" s="73" t="s">
        <v>1661</v>
      </c>
      <c r="G1100" s="73" t="s">
        <v>13</v>
      </c>
      <c r="H1100" s="73" t="s">
        <v>13</v>
      </c>
      <c r="I1100" s="73" t="s">
        <v>13</v>
      </c>
      <c r="J1100" s="73" t="s">
        <v>13</v>
      </c>
      <c r="K1100" s="16" t="s">
        <v>13</v>
      </c>
      <c r="L1100" s="16" t="s">
        <v>13</v>
      </c>
      <c r="M1100" s="16" t="s">
        <v>13</v>
      </c>
      <c r="N1100" s="16" t="s">
        <v>2361</v>
      </c>
      <c r="O1100" s="73" t="s">
        <v>5373</v>
      </c>
    </row>
    <row r="1101" spans="1:15" s="262" customFormat="1">
      <c r="A1101" s="73" t="s">
        <v>2362</v>
      </c>
      <c r="B1101" s="73"/>
      <c r="C1101" s="73" t="s">
        <v>13</v>
      </c>
      <c r="D1101" s="73" t="s">
        <v>126</v>
      </c>
      <c r="E1101" s="73" t="s">
        <v>102</v>
      </c>
      <c r="F1101" s="73" t="s">
        <v>1661</v>
      </c>
      <c r="G1101" s="73" t="s">
        <v>13</v>
      </c>
      <c r="H1101" s="73" t="s">
        <v>13</v>
      </c>
      <c r="I1101" s="73" t="s">
        <v>13</v>
      </c>
      <c r="J1101" s="73" t="s">
        <v>13</v>
      </c>
      <c r="K1101" s="16" t="s">
        <v>13</v>
      </c>
      <c r="L1101" s="16" t="s">
        <v>13</v>
      </c>
      <c r="M1101" s="16" t="s">
        <v>13</v>
      </c>
      <c r="N1101" s="16" t="s">
        <v>2363</v>
      </c>
      <c r="O1101" s="73" t="s">
        <v>5373</v>
      </c>
    </row>
    <row r="1102" spans="1:15" s="24" customFormat="1">
      <c r="A1102" s="73" t="s">
        <v>2364</v>
      </c>
      <c r="B1102" s="73"/>
      <c r="C1102" s="73" t="s">
        <v>13</v>
      </c>
      <c r="D1102" s="73" t="s">
        <v>126</v>
      </c>
      <c r="E1102" s="73" t="s">
        <v>102</v>
      </c>
      <c r="F1102" s="73" t="s">
        <v>1661</v>
      </c>
      <c r="G1102" s="73" t="s">
        <v>13</v>
      </c>
      <c r="H1102" s="73" t="s">
        <v>13</v>
      </c>
      <c r="I1102" s="73" t="s">
        <v>13</v>
      </c>
      <c r="J1102" s="73" t="s">
        <v>13</v>
      </c>
      <c r="K1102" s="16" t="s">
        <v>13</v>
      </c>
      <c r="L1102" s="16" t="s">
        <v>13</v>
      </c>
      <c r="M1102" s="16" t="s">
        <v>13</v>
      </c>
      <c r="N1102" s="16" t="s">
        <v>2365</v>
      </c>
      <c r="O1102" s="73" t="s">
        <v>5373</v>
      </c>
    </row>
    <row r="1103" spans="1:15" s="24" customFormat="1">
      <c r="A1103" s="73" t="s">
        <v>2366</v>
      </c>
      <c r="B1103" s="73"/>
      <c r="C1103" s="73" t="s">
        <v>13</v>
      </c>
      <c r="D1103" s="73" t="s">
        <v>126</v>
      </c>
      <c r="E1103" s="73" t="s">
        <v>102</v>
      </c>
      <c r="F1103" s="73" t="s">
        <v>1975</v>
      </c>
      <c r="G1103" s="73" t="s">
        <v>13</v>
      </c>
      <c r="H1103" s="73" t="s">
        <v>13</v>
      </c>
      <c r="I1103" s="73" t="s">
        <v>13</v>
      </c>
      <c r="J1103" s="73" t="s">
        <v>13</v>
      </c>
      <c r="K1103" s="16" t="s">
        <v>13</v>
      </c>
      <c r="L1103" s="16" t="s">
        <v>13</v>
      </c>
      <c r="M1103" s="16" t="s">
        <v>13</v>
      </c>
      <c r="N1103" s="16" t="s">
        <v>2367</v>
      </c>
      <c r="O1103" s="73" t="s">
        <v>5373</v>
      </c>
    </row>
    <row r="1104" spans="1:15" s="24" customFormat="1">
      <c r="A1104" s="73" t="s">
        <v>2368</v>
      </c>
      <c r="B1104" s="73"/>
      <c r="C1104" s="73" t="s">
        <v>13</v>
      </c>
      <c r="D1104" s="73" t="s">
        <v>126</v>
      </c>
      <c r="E1104" s="73" t="s">
        <v>102</v>
      </c>
      <c r="F1104" s="73" t="s">
        <v>2369</v>
      </c>
      <c r="G1104" s="73" t="s">
        <v>13</v>
      </c>
      <c r="H1104" s="73" t="s">
        <v>13</v>
      </c>
      <c r="I1104" s="73" t="s">
        <v>13</v>
      </c>
      <c r="J1104" s="73" t="s">
        <v>13</v>
      </c>
      <c r="K1104" s="16" t="s">
        <v>13</v>
      </c>
      <c r="L1104" s="16" t="s">
        <v>13</v>
      </c>
      <c r="M1104" s="16" t="s">
        <v>13</v>
      </c>
      <c r="N1104" s="16" t="s">
        <v>2370</v>
      </c>
      <c r="O1104" s="73" t="s">
        <v>5373</v>
      </c>
    </row>
    <row r="1105" spans="1:15" s="24" customFormat="1">
      <c r="A1105" s="73" t="s">
        <v>2371</v>
      </c>
      <c r="B1105" s="73"/>
      <c r="C1105" s="73" t="s">
        <v>13</v>
      </c>
      <c r="D1105" s="73" t="s">
        <v>126</v>
      </c>
      <c r="E1105" s="73" t="s">
        <v>102</v>
      </c>
      <c r="F1105" s="73" t="s">
        <v>2369</v>
      </c>
      <c r="G1105" s="73" t="s">
        <v>13</v>
      </c>
      <c r="H1105" s="73" t="s">
        <v>13</v>
      </c>
      <c r="I1105" s="73" t="s">
        <v>13</v>
      </c>
      <c r="J1105" s="73" t="s">
        <v>13</v>
      </c>
      <c r="K1105" s="16" t="s">
        <v>13</v>
      </c>
      <c r="L1105" s="16" t="s">
        <v>13</v>
      </c>
      <c r="M1105" s="16" t="s">
        <v>13</v>
      </c>
      <c r="N1105" s="16" t="s">
        <v>2372</v>
      </c>
      <c r="O1105" s="73" t="s">
        <v>5373</v>
      </c>
    </row>
    <row r="1106" spans="1:15" s="24" customFormat="1">
      <c r="A1106" s="73" t="s">
        <v>2373</v>
      </c>
      <c r="B1106" s="73"/>
      <c r="C1106" s="73" t="s">
        <v>13</v>
      </c>
      <c r="D1106" s="73" t="s">
        <v>126</v>
      </c>
      <c r="E1106" s="73" t="s">
        <v>102</v>
      </c>
      <c r="F1106" s="73" t="s">
        <v>2369</v>
      </c>
      <c r="G1106" s="73" t="s">
        <v>13</v>
      </c>
      <c r="H1106" s="73" t="s">
        <v>13</v>
      </c>
      <c r="I1106" s="73" t="s">
        <v>13</v>
      </c>
      <c r="J1106" s="73" t="s">
        <v>13</v>
      </c>
      <c r="K1106" s="16" t="s">
        <v>13</v>
      </c>
      <c r="L1106" s="16" t="s">
        <v>13</v>
      </c>
      <c r="M1106" s="16" t="s">
        <v>13</v>
      </c>
      <c r="N1106" s="16" t="s">
        <v>2374</v>
      </c>
      <c r="O1106" s="73" t="s">
        <v>5373</v>
      </c>
    </row>
    <row r="1107" spans="1:15" s="24" customFormat="1">
      <c r="A1107" s="73" t="s">
        <v>2375</v>
      </c>
      <c r="B1107" s="73"/>
      <c r="C1107" s="73" t="s">
        <v>13</v>
      </c>
      <c r="D1107" s="73" t="s">
        <v>126</v>
      </c>
      <c r="E1107" s="73" t="s">
        <v>102</v>
      </c>
      <c r="F1107" s="73" t="s">
        <v>2369</v>
      </c>
      <c r="G1107" s="73" t="s">
        <v>13</v>
      </c>
      <c r="H1107" s="73" t="s">
        <v>13</v>
      </c>
      <c r="I1107" s="73" t="s">
        <v>13</v>
      </c>
      <c r="J1107" s="73" t="s">
        <v>13</v>
      </c>
      <c r="K1107" s="16" t="s">
        <v>13</v>
      </c>
      <c r="L1107" s="16" t="s">
        <v>13</v>
      </c>
      <c r="M1107" s="16" t="s">
        <v>13</v>
      </c>
      <c r="N1107" s="16" t="s">
        <v>2376</v>
      </c>
      <c r="O1107" s="73" t="s">
        <v>5373</v>
      </c>
    </row>
    <row r="1108" spans="1:15" s="24" customFormat="1">
      <c r="A1108" s="73" t="s">
        <v>2377</v>
      </c>
      <c r="B1108" s="73"/>
      <c r="C1108" s="73" t="s">
        <v>13</v>
      </c>
      <c r="D1108" s="73" t="s">
        <v>126</v>
      </c>
      <c r="E1108" s="73" t="s">
        <v>102</v>
      </c>
      <c r="F1108" s="73" t="s">
        <v>2369</v>
      </c>
      <c r="G1108" s="73" t="s">
        <v>13</v>
      </c>
      <c r="H1108" s="73" t="s">
        <v>13</v>
      </c>
      <c r="I1108" s="73" t="s">
        <v>13</v>
      </c>
      <c r="J1108" s="73" t="s">
        <v>13</v>
      </c>
      <c r="K1108" s="16" t="s">
        <v>13</v>
      </c>
      <c r="L1108" s="16" t="s">
        <v>13</v>
      </c>
      <c r="M1108" s="16" t="s">
        <v>13</v>
      </c>
      <c r="N1108" s="16" t="s">
        <v>2378</v>
      </c>
      <c r="O1108" s="73" t="s">
        <v>5373</v>
      </c>
    </row>
    <row r="1109" spans="1:15" s="24" customFormat="1">
      <c r="A1109" s="73" t="s">
        <v>2379</v>
      </c>
      <c r="B1109" s="97">
        <v>41745</v>
      </c>
      <c r="C1109" s="73" t="s">
        <v>13</v>
      </c>
      <c r="D1109" s="73" t="s">
        <v>126</v>
      </c>
      <c r="E1109" s="73" t="s">
        <v>1254</v>
      </c>
      <c r="F1109" s="73" t="s">
        <v>1313</v>
      </c>
      <c r="G1109" s="73" t="s">
        <v>1320</v>
      </c>
      <c r="H1109" s="73" t="s">
        <v>1327</v>
      </c>
      <c r="I1109" s="73" t="s">
        <v>2380</v>
      </c>
      <c r="J1109" s="73" t="s">
        <v>1451</v>
      </c>
      <c r="K1109" s="16" t="s">
        <v>13</v>
      </c>
      <c r="L1109" s="16" t="s">
        <v>13</v>
      </c>
      <c r="M1109" s="16" t="s">
        <v>13</v>
      </c>
      <c r="N1109" s="16" t="s">
        <v>2381</v>
      </c>
      <c r="O1109" s="73" t="s">
        <v>5373</v>
      </c>
    </row>
    <row r="1110" spans="1:15" s="24" customFormat="1">
      <c r="A1110" s="73" t="s">
        <v>2382</v>
      </c>
      <c r="B1110" s="73"/>
      <c r="C1110" s="73" t="s">
        <v>13</v>
      </c>
      <c r="D1110" s="73" t="s">
        <v>126</v>
      </c>
      <c r="E1110" s="73" t="s">
        <v>1254</v>
      </c>
      <c r="F1110" s="73" t="s">
        <v>1313</v>
      </c>
      <c r="G1110" s="73" t="s">
        <v>1320</v>
      </c>
      <c r="H1110" s="73" t="s">
        <v>1327</v>
      </c>
      <c r="I1110" s="73" t="s">
        <v>2380</v>
      </c>
      <c r="J1110" s="73" t="s">
        <v>1451</v>
      </c>
      <c r="K1110" s="16" t="s">
        <v>13</v>
      </c>
      <c r="L1110" s="16" t="s">
        <v>13</v>
      </c>
      <c r="M1110" s="16" t="s">
        <v>13</v>
      </c>
      <c r="N1110" s="16" t="s">
        <v>2383</v>
      </c>
      <c r="O1110" s="73" t="s">
        <v>5373</v>
      </c>
    </row>
    <row r="1111" spans="1:15" s="24" customFormat="1">
      <c r="A1111" s="73" t="s">
        <v>2384</v>
      </c>
      <c r="B1111" s="97">
        <v>41745</v>
      </c>
      <c r="C1111" s="73" t="s">
        <v>13</v>
      </c>
      <c r="D1111" s="73" t="s">
        <v>126</v>
      </c>
      <c r="E1111" s="73" t="s">
        <v>1254</v>
      </c>
      <c r="F1111" s="73" t="s">
        <v>1313</v>
      </c>
      <c r="G1111" s="73" t="s">
        <v>1320</v>
      </c>
      <c r="H1111" s="73" t="s">
        <v>1327</v>
      </c>
      <c r="I1111" s="73" t="s">
        <v>2380</v>
      </c>
      <c r="J1111" s="73" t="s">
        <v>1451</v>
      </c>
      <c r="K1111" s="16" t="s">
        <v>13</v>
      </c>
      <c r="L1111" s="16" t="s">
        <v>13</v>
      </c>
      <c r="M1111" s="16" t="s">
        <v>13</v>
      </c>
      <c r="N1111" s="16" t="s">
        <v>2385</v>
      </c>
      <c r="O1111" s="73" t="s">
        <v>5373</v>
      </c>
    </row>
    <row r="1112" spans="1:15" s="24" customFormat="1">
      <c r="A1112" s="73" t="s">
        <v>2386</v>
      </c>
      <c r="B1112" s="73"/>
      <c r="C1112" s="73" t="s">
        <v>13</v>
      </c>
      <c r="D1112" s="73" t="s">
        <v>126</v>
      </c>
      <c r="E1112" s="73" t="s">
        <v>1254</v>
      </c>
      <c r="F1112" s="73" t="s">
        <v>1313</v>
      </c>
      <c r="G1112" s="73" t="s">
        <v>1320</v>
      </c>
      <c r="H1112" s="73" t="s">
        <v>1327</v>
      </c>
      <c r="I1112" s="73" t="s">
        <v>2380</v>
      </c>
      <c r="J1112" s="73" t="s">
        <v>1451</v>
      </c>
      <c r="K1112" s="16" t="s">
        <v>13</v>
      </c>
      <c r="L1112" s="16" t="s">
        <v>13</v>
      </c>
      <c r="M1112" s="16" t="s">
        <v>13</v>
      </c>
      <c r="N1112" s="16" t="s">
        <v>2387</v>
      </c>
      <c r="O1112" s="73" t="s">
        <v>5373</v>
      </c>
    </row>
    <row r="1113" spans="1:15" s="24" customFormat="1">
      <c r="A1113" s="73" t="s">
        <v>2388</v>
      </c>
      <c r="B1113" s="73"/>
      <c r="C1113" s="73" t="s">
        <v>13</v>
      </c>
      <c r="D1113" s="73" t="s">
        <v>126</v>
      </c>
      <c r="E1113" s="73" t="s">
        <v>1254</v>
      </c>
      <c r="F1113" s="73" t="s">
        <v>1313</v>
      </c>
      <c r="G1113" s="73" t="s">
        <v>1320</v>
      </c>
      <c r="H1113" s="73" t="s">
        <v>1327</v>
      </c>
      <c r="I1113" s="73" t="s">
        <v>2380</v>
      </c>
      <c r="J1113" s="73" t="s">
        <v>1451</v>
      </c>
      <c r="K1113" s="16" t="s">
        <v>13</v>
      </c>
      <c r="L1113" s="16" t="s">
        <v>13</v>
      </c>
      <c r="M1113" s="16" t="s">
        <v>13</v>
      </c>
      <c r="N1113" s="16" t="s">
        <v>2389</v>
      </c>
      <c r="O1113" s="73" t="s">
        <v>5373</v>
      </c>
    </row>
    <row r="1114" spans="1:15" s="24" customFormat="1">
      <c r="A1114" s="73" t="s">
        <v>2390</v>
      </c>
      <c r="B1114" s="73"/>
      <c r="C1114" s="73" t="s">
        <v>13</v>
      </c>
      <c r="D1114" s="73" t="s">
        <v>126</v>
      </c>
      <c r="E1114" s="73" t="s">
        <v>1254</v>
      </c>
      <c r="F1114" s="73" t="s">
        <v>1313</v>
      </c>
      <c r="G1114" s="73" t="s">
        <v>1320</v>
      </c>
      <c r="H1114" s="73" t="s">
        <v>1327</v>
      </c>
      <c r="I1114" s="73" t="s">
        <v>2380</v>
      </c>
      <c r="J1114" s="73" t="s">
        <v>1451</v>
      </c>
      <c r="K1114" s="16" t="s">
        <v>13</v>
      </c>
      <c r="L1114" s="16" t="s">
        <v>13</v>
      </c>
      <c r="M1114" s="16" t="s">
        <v>13</v>
      </c>
      <c r="N1114" s="16" t="s">
        <v>2391</v>
      </c>
      <c r="O1114" s="73" t="s">
        <v>5373</v>
      </c>
    </row>
    <row r="1115" spans="1:15" s="24" customFormat="1">
      <c r="A1115" s="73" t="s">
        <v>2392</v>
      </c>
      <c r="B1115" s="73"/>
      <c r="C1115" s="73" t="s">
        <v>13</v>
      </c>
      <c r="D1115" s="73" t="s">
        <v>126</v>
      </c>
      <c r="E1115" s="73" t="s">
        <v>1792</v>
      </c>
      <c r="F1115" s="73" t="s">
        <v>1808</v>
      </c>
      <c r="G1115" s="73" t="s">
        <v>13</v>
      </c>
      <c r="H1115" s="73" t="s">
        <v>13</v>
      </c>
      <c r="I1115" s="73" t="s">
        <v>13</v>
      </c>
      <c r="J1115" s="73" t="s">
        <v>13</v>
      </c>
      <c r="K1115" s="16" t="s">
        <v>13</v>
      </c>
      <c r="L1115" s="16" t="s">
        <v>13</v>
      </c>
      <c r="M1115" s="16" t="s">
        <v>13</v>
      </c>
      <c r="N1115" s="16" t="s">
        <v>2393</v>
      </c>
      <c r="O1115" s="73" t="s">
        <v>5373</v>
      </c>
    </row>
    <row r="1116" spans="1:15" s="24" customFormat="1">
      <c r="A1116" s="73" t="s">
        <v>2394</v>
      </c>
      <c r="B1116" s="73"/>
      <c r="C1116" s="73" t="s">
        <v>13</v>
      </c>
      <c r="D1116" s="73" t="s">
        <v>126</v>
      </c>
      <c r="E1116" s="73" t="s">
        <v>1792</v>
      </c>
      <c r="F1116" s="73" t="s">
        <v>1808</v>
      </c>
      <c r="G1116" s="73" t="s">
        <v>13</v>
      </c>
      <c r="H1116" s="73" t="s">
        <v>13</v>
      </c>
      <c r="I1116" s="73" t="s">
        <v>13</v>
      </c>
      <c r="J1116" s="73" t="s">
        <v>13</v>
      </c>
      <c r="K1116" s="16" t="s">
        <v>13</v>
      </c>
      <c r="L1116" s="16" t="s">
        <v>13</v>
      </c>
      <c r="M1116" s="16" t="s">
        <v>13</v>
      </c>
      <c r="N1116" s="16" t="s">
        <v>2395</v>
      </c>
      <c r="O1116" s="73" t="s">
        <v>5373</v>
      </c>
    </row>
    <row r="1117" spans="1:15" s="24" customFormat="1">
      <c r="A1117" s="73" t="s">
        <v>2396</v>
      </c>
      <c r="B1117" s="73"/>
      <c r="C1117" s="73" t="s">
        <v>13</v>
      </c>
      <c r="D1117" s="73" t="s">
        <v>126</v>
      </c>
      <c r="E1117" s="73" t="s">
        <v>1257</v>
      </c>
      <c r="F1117" s="73" t="s">
        <v>1681</v>
      </c>
      <c r="G1117" s="73" t="s">
        <v>13</v>
      </c>
      <c r="H1117" s="73" t="s">
        <v>13</v>
      </c>
      <c r="I1117" s="73" t="s">
        <v>13</v>
      </c>
      <c r="J1117" s="73" t="s">
        <v>13</v>
      </c>
      <c r="K1117" s="16" t="s">
        <v>13</v>
      </c>
      <c r="L1117" s="16" t="s">
        <v>13</v>
      </c>
      <c r="M1117" s="16" t="s">
        <v>13</v>
      </c>
      <c r="N1117" s="16" t="s">
        <v>2397</v>
      </c>
      <c r="O1117" s="73" t="s">
        <v>5373</v>
      </c>
    </row>
    <row r="1118" spans="1:15" s="24" customFormat="1">
      <c r="A1118" s="73" t="s">
        <v>2398</v>
      </c>
      <c r="B1118" s="73"/>
      <c r="C1118" s="73" t="s">
        <v>13</v>
      </c>
      <c r="D1118" s="73" t="s">
        <v>126</v>
      </c>
      <c r="E1118" s="73" t="s">
        <v>1681</v>
      </c>
      <c r="F1118" s="73" t="s">
        <v>1751</v>
      </c>
      <c r="G1118" s="73" t="s">
        <v>13</v>
      </c>
      <c r="H1118" s="73" t="s">
        <v>13</v>
      </c>
      <c r="I1118" s="73" t="s">
        <v>13</v>
      </c>
      <c r="J1118" s="73" t="s">
        <v>13</v>
      </c>
      <c r="K1118" s="16" t="s">
        <v>13</v>
      </c>
      <c r="L1118" s="16" t="s">
        <v>13</v>
      </c>
      <c r="M1118" s="16" t="s">
        <v>13</v>
      </c>
      <c r="N1118" s="16" t="s">
        <v>2399</v>
      </c>
      <c r="O1118" s="73" t="s">
        <v>5373</v>
      </c>
    </row>
    <row r="1119" spans="1:15" s="262" customFormat="1">
      <c r="A1119" s="73" t="s">
        <v>2403</v>
      </c>
      <c r="B1119" s="73"/>
      <c r="C1119" s="73" t="s">
        <v>13</v>
      </c>
      <c r="D1119" s="73" t="s">
        <v>126</v>
      </c>
      <c r="E1119" s="73" t="s">
        <v>2404</v>
      </c>
      <c r="F1119" s="73" t="s">
        <v>13</v>
      </c>
      <c r="G1119" s="73" t="s">
        <v>13</v>
      </c>
      <c r="H1119" s="73" t="s">
        <v>13</v>
      </c>
      <c r="I1119" s="73" t="s">
        <v>13</v>
      </c>
      <c r="J1119" s="73" t="s">
        <v>13</v>
      </c>
      <c r="K1119" s="16" t="s">
        <v>13</v>
      </c>
      <c r="L1119" s="16" t="s">
        <v>1240</v>
      </c>
      <c r="M1119" s="16" t="s">
        <v>13</v>
      </c>
      <c r="N1119" s="16" t="s">
        <v>1141</v>
      </c>
      <c r="O1119" s="73" t="s">
        <v>5373</v>
      </c>
    </row>
    <row r="1120" spans="1:15" s="24" customFormat="1">
      <c r="A1120" s="73" t="s">
        <v>2405</v>
      </c>
      <c r="B1120" s="73"/>
      <c r="C1120" s="73" t="s">
        <v>13</v>
      </c>
      <c r="D1120" s="73" t="s">
        <v>126</v>
      </c>
      <c r="E1120" s="73" t="s">
        <v>2406</v>
      </c>
      <c r="F1120" s="73" t="s">
        <v>13</v>
      </c>
      <c r="G1120" s="73" t="s">
        <v>13</v>
      </c>
      <c r="H1120" s="73" t="s">
        <v>13</v>
      </c>
      <c r="I1120" s="73" t="s">
        <v>13</v>
      </c>
      <c r="J1120" s="73" t="s">
        <v>13</v>
      </c>
      <c r="K1120" s="16" t="s">
        <v>13</v>
      </c>
      <c r="L1120" s="16" t="s">
        <v>1240</v>
      </c>
      <c r="M1120" s="16" t="s">
        <v>17</v>
      </c>
      <c r="N1120" s="16" t="s">
        <v>1141</v>
      </c>
      <c r="O1120" s="73" t="s">
        <v>5373</v>
      </c>
    </row>
    <row r="1121" spans="1:15" s="24" customFormat="1">
      <c r="A1121" s="73" t="s">
        <v>2407</v>
      </c>
      <c r="B1121" s="73"/>
      <c r="C1121" s="73" t="s">
        <v>13</v>
      </c>
      <c r="D1121" s="73" t="s">
        <v>126</v>
      </c>
      <c r="E1121" s="73" t="s">
        <v>2404</v>
      </c>
      <c r="F1121" s="73" t="s">
        <v>13</v>
      </c>
      <c r="G1121" s="73" t="s">
        <v>13</v>
      </c>
      <c r="H1121" s="73" t="s">
        <v>13</v>
      </c>
      <c r="I1121" s="73" t="s">
        <v>13</v>
      </c>
      <c r="J1121" s="73" t="s">
        <v>13</v>
      </c>
      <c r="K1121" s="16" t="s">
        <v>2408</v>
      </c>
      <c r="L1121" s="16" t="s">
        <v>13</v>
      </c>
      <c r="M1121" s="16" t="s">
        <v>13</v>
      </c>
      <c r="N1121" s="16" t="s">
        <v>1690</v>
      </c>
      <c r="O1121" s="73" t="s">
        <v>5373</v>
      </c>
    </row>
    <row r="1122" spans="1:15" s="24" customFormat="1">
      <c r="A1122" s="73" t="s">
        <v>2409</v>
      </c>
      <c r="B1122" s="73"/>
      <c r="C1122" s="73" t="s">
        <v>13</v>
      </c>
      <c r="D1122" s="73" t="s">
        <v>126</v>
      </c>
      <c r="E1122" s="73" t="s">
        <v>2406</v>
      </c>
      <c r="F1122" s="73" t="s">
        <v>13</v>
      </c>
      <c r="G1122" s="73" t="s">
        <v>13</v>
      </c>
      <c r="H1122" s="73" t="s">
        <v>13</v>
      </c>
      <c r="I1122" s="73" t="s">
        <v>13</v>
      </c>
      <c r="J1122" s="73" t="s">
        <v>13</v>
      </c>
      <c r="K1122" s="16" t="s">
        <v>2408</v>
      </c>
      <c r="L1122" s="16" t="s">
        <v>13</v>
      </c>
      <c r="M1122" s="16" t="s">
        <v>17</v>
      </c>
      <c r="N1122" s="16" t="s">
        <v>1690</v>
      </c>
      <c r="O1122" s="73" t="s">
        <v>5373</v>
      </c>
    </row>
    <row r="1123" spans="1:15" s="24" customFormat="1">
      <c r="A1123" s="73" t="s">
        <v>2410</v>
      </c>
      <c r="B1123" s="73"/>
      <c r="C1123" s="73" t="s">
        <v>13</v>
      </c>
      <c r="D1123" s="73" t="s">
        <v>126</v>
      </c>
      <c r="E1123" s="73" t="s">
        <v>2411</v>
      </c>
      <c r="F1123" s="73" t="s">
        <v>13</v>
      </c>
      <c r="G1123" s="73" t="s">
        <v>13</v>
      </c>
      <c r="H1123" s="73" t="s">
        <v>13</v>
      </c>
      <c r="I1123" s="73" t="s">
        <v>13</v>
      </c>
      <c r="J1123" s="73" t="s">
        <v>13</v>
      </c>
      <c r="K1123" s="16" t="s">
        <v>2412</v>
      </c>
      <c r="L1123" s="16" t="s">
        <v>13</v>
      </c>
      <c r="M1123" s="16" t="s">
        <v>13</v>
      </c>
      <c r="N1123" s="16" t="s">
        <v>1690</v>
      </c>
      <c r="O1123" s="73" t="s">
        <v>5373</v>
      </c>
    </row>
    <row r="1124" spans="1:15" s="24" customFormat="1">
      <c r="A1124" s="73" t="s">
        <v>2413</v>
      </c>
      <c r="B1124" s="73"/>
      <c r="C1124" s="73" t="s">
        <v>13</v>
      </c>
      <c r="D1124" s="73" t="s">
        <v>126</v>
      </c>
      <c r="E1124" s="73" t="s">
        <v>2414</v>
      </c>
      <c r="F1124" s="73" t="s">
        <v>13</v>
      </c>
      <c r="G1124" s="73" t="s">
        <v>13</v>
      </c>
      <c r="H1124" s="73" t="s">
        <v>13</v>
      </c>
      <c r="I1124" s="73" t="s">
        <v>13</v>
      </c>
      <c r="J1124" s="73" t="s">
        <v>13</v>
      </c>
      <c r="K1124" s="16" t="s">
        <v>2412</v>
      </c>
      <c r="L1124" s="16" t="s">
        <v>13</v>
      </c>
      <c r="M1124" s="16" t="s">
        <v>17</v>
      </c>
      <c r="N1124" s="16" t="s">
        <v>1690</v>
      </c>
      <c r="O1124" s="73" t="s">
        <v>5373</v>
      </c>
    </row>
    <row r="1125" spans="1:15" s="24" customFormat="1">
      <c r="A1125" s="73" t="s">
        <v>2415</v>
      </c>
      <c r="B1125" s="73"/>
      <c r="C1125" s="73" t="s">
        <v>13</v>
      </c>
      <c r="D1125" s="73" t="s">
        <v>126</v>
      </c>
      <c r="E1125" s="73" t="s">
        <v>2411</v>
      </c>
      <c r="F1125" s="73" t="s">
        <v>13</v>
      </c>
      <c r="G1125" s="73" t="s">
        <v>13</v>
      </c>
      <c r="H1125" s="73" t="s">
        <v>13</v>
      </c>
      <c r="I1125" s="73" t="s">
        <v>13</v>
      </c>
      <c r="J1125" s="73" t="s">
        <v>13</v>
      </c>
      <c r="K1125" s="16" t="s">
        <v>2412</v>
      </c>
      <c r="L1125" s="16" t="s">
        <v>13</v>
      </c>
      <c r="M1125" s="16" t="s">
        <v>13</v>
      </c>
      <c r="N1125" s="16" t="s">
        <v>1396</v>
      </c>
      <c r="O1125" s="73" t="s">
        <v>5373</v>
      </c>
    </row>
    <row r="1126" spans="1:15" s="24" customFormat="1">
      <c r="A1126" s="73" t="s">
        <v>2416</v>
      </c>
      <c r="B1126" s="73"/>
      <c r="C1126" s="73" t="s">
        <v>13</v>
      </c>
      <c r="D1126" s="73" t="s">
        <v>126</v>
      </c>
      <c r="E1126" s="73" t="s">
        <v>2414</v>
      </c>
      <c r="F1126" s="73" t="s">
        <v>13</v>
      </c>
      <c r="G1126" s="73" t="s">
        <v>13</v>
      </c>
      <c r="H1126" s="73" t="s">
        <v>13</v>
      </c>
      <c r="I1126" s="73" t="s">
        <v>13</v>
      </c>
      <c r="J1126" s="73" t="s">
        <v>13</v>
      </c>
      <c r="K1126" s="16" t="s">
        <v>2412</v>
      </c>
      <c r="L1126" s="16" t="s">
        <v>13</v>
      </c>
      <c r="M1126" s="16" t="s">
        <v>17</v>
      </c>
      <c r="N1126" s="16" t="s">
        <v>1396</v>
      </c>
      <c r="O1126" s="73" t="s">
        <v>5373</v>
      </c>
    </row>
    <row r="1127" spans="1:15" s="24" customFormat="1">
      <c r="A1127" s="73" t="s">
        <v>2417</v>
      </c>
      <c r="B1127" s="73"/>
      <c r="C1127" s="73" t="s">
        <v>13</v>
      </c>
      <c r="D1127" s="73" t="s">
        <v>126</v>
      </c>
      <c r="E1127" s="73" t="s">
        <v>2418</v>
      </c>
      <c r="F1127" s="73" t="s">
        <v>13</v>
      </c>
      <c r="G1127" s="73" t="s">
        <v>13</v>
      </c>
      <c r="H1127" s="73" t="s">
        <v>13</v>
      </c>
      <c r="I1127" s="73" t="s">
        <v>13</v>
      </c>
      <c r="J1127" s="73" t="s">
        <v>13</v>
      </c>
      <c r="K1127" s="16" t="s">
        <v>13</v>
      </c>
      <c r="L1127" s="16" t="s">
        <v>61</v>
      </c>
      <c r="M1127" s="16" t="s">
        <v>13</v>
      </c>
      <c r="N1127" s="16" t="s">
        <v>2419</v>
      </c>
      <c r="O1127" s="73" t="s">
        <v>5373</v>
      </c>
    </row>
    <row r="1128" spans="1:15" s="24" customFormat="1">
      <c r="A1128" s="73" t="s">
        <v>2420</v>
      </c>
      <c r="B1128" s="73"/>
      <c r="C1128" s="73" t="s">
        <v>13</v>
      </c>
      <c r="D1128" s="73" t="s">
        <v>126</v>
      </c>
      <c r="E1128" s="73" t="s">
        <v>2421</v>
      </c>
      <c r="F1128" s="73" t="s">
        <v>13</v>
      </c>
      <c r="G1128" s="73" t="s">
        <v>13</v>
      </c>
      <c r="H1128" s="73" t="s">
        <v>13</v>
      </c>
      <c r="I1128" s="73" t="s">
        <v>13</v>
      </c>
      <c r="J1128" s="73" t="s">
        <v>13</v>
      </c>
      <c r="K1128" s="16" t="s">
        <v>13</v>
      </c>
      <c r="L1128" s="16" t="s">
        <v>61</v>
      </c>
      <c r="M1128" s="16" t="s">
        <v>17</v>
      </c>
      <c r="N1128" s="16" t="s">
        <v>2419</v>
      </c>
      <c r="O1128" s="73" t="s">
        <v>5373</v>
      </c>
    </row>
    <row r="1129" spans="1:15" s="24" customFormat="1">
      <c r="A1129" s="73" t="s">
        <v>2422</v>
      </c>
      <c r="B1129" s="73"/>
      <c r="C1129" s="73" t="s">
        <v>13</v>
      </c>
      <c r="D1129" s="73" t="s">
        <v>126</v>
      </c>
      <c r="E1129" s="73" t="s">
        <v>2418</v>
      </c>
      <c r="F1129" s="73" t="s">
        <v>13</v>
      </c>
      <c r="G1129" s="73" t="s">
        <v>13</v>
      </c>
      <c r="H1129" s="73" t="s">
        <v>13</v>
      </c>
      <c r="I1129" s="73" t="s">
        <v>13</v>
      </c>
      <c r="J1129" s="73" t="s">
        <v>13</v>
      </c>
      <c r="K1129" s="16" t="s">
        <v>2423</v>
      </c>
      <c r="L1129" s="16" t="s">
        <v>13</v>
      </c>
      <c r="M1129" s="16" t="s">
        <v>13</v>
      </c>
      <c r="N1129" s="16" t="s">
        <v>1690</v>
      </c>
      <c r="O1129" s="73" t="s">
        <v>5373</v>
      </c>
    </row>
    <row r="1130" spans="1:15" s="24" customFormat="1">
      <c r="A1130" s="73" t="s">
        <v>2424</v>
      </c>
      <c r="B1130" s="73"/>
      <c r="C1130" s="73" t="s">
        <v>13</v>
      </c>
      <c r="D1130" s="73" t="s">
        <v>126</v>
      </c>
      <c r="E1130" s="73" t="s">
        <v>2421</v>
      </c>
      <c r="F1130" s="73" t="s">
        <v>13</v>
      </c>
      <c r="G1130" s="73" t="s">
        <v>13</v>
      </c>
      <c r="H1130" s="73" t="s">
        <v>13</v>
      </c>
      <c r="I1130" s="73" t="s">
        <v>13</v>
      </c>
      <c r="J1130" s="73" t="s">
        <v>13</v>
      </c>
      <c r="K1130" s="16" t="s">
        <v>2423</v>
      </c>
      <c r="L1130" s="16" t="s">
        <v>13</v>
      </c>
      <c r="M1130" s="16" t="s">
        <v>17</v>
      </c>
      <c r="N1130" s="16" t="s">
        <v>1690</v>
      </c>
      <c r="O1130" s="73" t="s">
        <v>5373</v>
      </c>
    </row>
    <row r="1131" spans="1:15" s="24" customFormat="1">
      <c r="A1131" s="73" t="s">
        <v>2425</v>
      </c>
      <c r="B1131" s="73"/>
      <c r="C1131" s="73" t="s">
        <v>13</v>
      </c>
      <c r="D1131" s="73" t="s">
        <v>126</v>
      </c>
      <c r="E1131" s="73" t="s">
        <v>2418</v>
      </c>
      <c r="F1131" s="73" t="s">
        <v>13</v>
      </c>
      <c r="G1131" s="73" t="s">
        <v>13</v>
      </c>
      <c r="H1131" s="73" t="s">
        <v>13</v>
      </c>
      <c r="I1131" s="73" t="s">
        <v>13</v>
      </c>
      <c r="J1131" s="73" t="s">
        <v>13</v>
      </c>
      <c r="K1131" s="16" t="s">
        <v>2426</v>
      </c>
      <c r="L1131" s="16" t="s">
        <v>13</v>
      </c>
      <c r="M1131" s="16" t="s">
        <v>13</v>
      </c>
      <c r="N1131" s="16" t="s">
        <v>1396</v>
      </c>
      <c r="O1131" s="73" t="s">
        <v>5373</v>
      </c>
    </row>
    <row r="1132" spans="1:15" s="24" customFormat="1">
      <c r="A1132" s="73" t="s">
        <v>2427</v>
      </c>
      <c r="B1132" s="73"/>
      <c r="C1132" s="73" t="s">
        <v>13</v>
      </c>
      <c r="D1132" s="73" t="s">
        <v>126</v>
      </c>
      <c r="E1132" s="73" t="s">
        <v>2421</v>
      </c>
      <c r="F1132" s="73" t="s">
        <v>13</v>
      </c>
      <c r="G1132" s="73" t="s">
        <v>13</v>
      </c>
      <c r="H1132" s="73" t="s">
        <v>13</v>
      </c>
      <c r="I1132" s="73" t="s">
        <v>13</v>
      </c>
      <c r="J1132" s="73" t="s">
        <v>13</v>
      </c>
      <c r="K1132" s="16" t="s">
        <v>2426</v>
      </c>
      <c r="L1132" s="16" t="s">
        <v>13</v>
      </c>
      <c r="M1132" s="16" t="s">
        <v>17</v>
      </c>
      <c r="N1132" s="16" t="s">
        <v>1396</v>
      </c>
      <c r="O1132" s="73" t="s">
        <v>5373</v>
      </c>
    </row>
    <row r="1133" spans="1:15" s="24" customFormat="1">
      <c r="A1133" s="73" t="s">
        <v>2428</v>
      </c>
      <c r="B1133" s="73"/>
      <c r="C1133" s="73" t="s">
        <v>13</v>
      </c>
      <c r="D1133" s="73" t="s">
        <v>126</v>
      </c>
      <c r="E1133" s="73" t="s">
        <v>2429</v>
      </c>
      <c r="F1133" s="73" t="s">
        <v>13</v>
      </c>
      <c r="G1133" s="73" t="s">
        <v>13</v>
      </c>
      <c r="H1133" s="73" t="s">
        <v>13</v>
      </c>
      <c r="I1133" s="73" t="s">
        <v>13</v>
      </c>
      <c r="J1133" s="73" t="s">
        <v>13</v>
      </c>
      <c r="K1133" s="16" t="s">
        <v>2430</v>
      </c>
      <c r="L1133" s="16" t="s">
        <v>13</v>
      </c>
      <c r="M1133" s="16" t="s">
        <v>13</v>
      </c>
      <c r="N1133" s="16" t="s">
        <v>2431</v>
      </c>
      <c r="O1133" s="73" t="s">
        <v>5373</v>
      </c>
    </row>
    <row r="1134" spans="1:15" s="24" customFormat="1">
      <c r="A1134" s="73" t="s">
        <v>2432</v>
      </c>
      <c r="B1134" s="73"/>
      <c r="C1134" s="73" t="s">
        <v>13</v>
      </c>
      <c r="D1134" s="73" t="s">
        <v>126</v>
      </c>
      <c r="E1134" s="73" t="s">
        <v>2433</v>
      </c>
      <c r="F1134" s="73" t="s">
        <v>13</v>
      </c>
      <c r="G1134" s="73" t="s">
        <v>13</v>
      </c>
      <c r="H1134" s="73" t="s">
        <v>13</v>
      </c>
      <c r="I1134" s="73" t="s">
        <v>13</v>
      </c>
      <c r="J1134" s="73" t="s">
        <v>13</v>
      </c>
      <c r="K1134" s="16" t="s">
        <v>2430</v>
      </c>
      <c r="L1134" s="16" t="s">
        <v>13</v>
      </c>
      <c r="M1134" s="16" t="s">
        <v>17</v>
      </c>
      <c r="N1134" s="16" t="s">
        <v>2431</v>
      </c>
      <c r="O1134" s="73" t="s">
        <v>5373</v>
      </c>
    </row>
    <row r="1135" spans="1:15" s="24" customFormat="1">
      <c r="A1135" s="73" t="s">
        <v>2434</v>
      </c>
      <c r="B1135" s="73"/>
      <c r="C1135" s="73" t="s">
        <v>13</v>
      </c>
      <c r="D1135" s="73" t="s">
        <v>126</v>
      </c>
      <c r="E1135" s="73" t="s">
        <v>2429</v>
      </c>
      <c r="F1135" s="73" t="s">
        <v>13</v>
      </c>
      <c r="G1135" s="73" t="s">
        <v>13</v>
      </c>
      <c r="H1135" s="73" t="s">
        <v>13</v>
      </c>
      <c r="I1135" s="73" t="s">
        <v>13</v>
      </c>
      <c r="J1135" s="73" t="s">
        <v>13</v>
      </c>
      <c r="K1135" s="16" t="s">
        <v>2435</v>
      </c>
      <c r="L1135" s="16" t="s">
        <v>13</v>
      </c>
      <c r="M1135" s="16" t="s">
        <v>13</v>
      </c>
      <c r="N1135" s="16" t="s">
        <v>2436</v>
      </c>
      <c r="O1135" s="73" t="s">
        <v>5373</v>
      </c>
    </row>
    <row r="1136" spans="1:15" s="24" customFormat="1">
      <c r="A1136" s="73" t="s">
        <v>2437</v>
      </c>
      <c r="B1136" s="73"/>
      <c r="C1136" s="73" t="s">
        <v>13</v>
      </c>
      <c r="D1136" s="73" t="s">
        <v>126</v>
      </c>
      <c r="E1136" s="73" t="s">
        <v>2433</v>
      </c>
      <c r="F1136" s="73" t="s">
        <v>13</v>
      </c>
      <c r="G1136" s="73" t="s">
        <v>13</v>
      </c>
      <c r="H1136" s="73" t="s">
        <v>13</v>
      </c>
      <c r="I1136" s="73" t="s">
        <v>13</v>
      </c>
      <c r="J1136" s="73" t="s">
        <v>13</v>
      </c>
      <c r="K1136" s="16" t="s">
        <v>2435</v>
      </c>
      <c r="L1136" s="16" t="s">
        <v>13</v>
      </c>
      <c r="M1136" s="16" t="s">
        <v>17</v>
      </c>
      <c r="N1136" s="16" t="s">
        <v>2436</v>
      </c>
      <c r="O1136" s="73" t="s">
        <v>5373</v>
      </c>
    </row>
    <row r="1137" spans="1:15" s="24" customFormat="1">
      <c r="A1137" s="73" t="s">
        <v>2438</v>
      </c>
      <c r="B1137" s="73"/>
      <c r="C1137" s="73" t="s">
        <v>13</v>
      </c>
      <c r="D1137" s="73" t="s">
        <v>126</v>
      </c>
      <c r="E1137" s="73" t="s">
        <v>2439</v>
      </c>
      <c r="F1137" s="73" t="s">
        <v>13</v>
      </c>
      <c r="G1137" s="73" t="s">
        <v>13</v>
      </c>
      <c r="H1137" s="73" t="s">
        <v>13</v>
      </c>
      <c r="I1137" s="73" t="s">
        <v>13</v>
      </c>
      <c r="J1137" s="73" t="s">
        <v>13</v>
      </c>
      <c r="K1137" s="16" t="s">
        <v>13</v>
      </c>
      <c r="L1137" s="16" t="s">
        <v>782</v>
      </c>
      <c r="M1137" s="16" t="s">
        <v>13</v>
      </c>
      <c r="N1137" s="16" t="s">
        <v>2440</v>
      </c>
      <c r="O1137" s="73" t="s">
        <v>5373</v>
      </c>
    </row>
    <row r="1138" spans="1:15" s="24" customFormat="1">
      <c r="A1138" s="73" t="s">
        <v>2441</v>
      </c>
      <c r="B1138" s="73"/>
      <c r="C1138" s="73" t="s">
        <v>13</v>
      </c>
      <c r="D1138" s="73" t="s">
        <v>126</v>
      </c>
      <c r="E1138" s="73" t="s">
        <v>2442</v>
      </c>
      <c r="F1138" s="73" t="s">
        <v>13</v>
      </c>
      <c r="G1138" s="73" t="s">
        <v>13</v>
      </c>
      <c r="H1138" s="73" t="s">
        <v>13</v>
      </c>
      <c r="I1138" s="73" t="s">
        <v>13</v>
      </c>
      <c r="J1138" s="73" t="s">
        <v>13</v>
      </c>
      <c r="K1138" s="16" t="s">
        <v>13</v>
      </c>
      <c r="L1138" s="16" t="s">
        <v>782</v>
      </c>
      <c r="M1138" s="16" t="s">
        <v>17</v>
      </c>
      <c r="N1138" s="16" t="s">
        <v>2440</v>
      </c>
      <c r="O1138" s="73" t="s">
        <v>5373</v>
      </c>
    </row>
    <row r="1139" spans="1:15" s="24" customFormat="1">
      <c r="A1139" s="73" t="s">
        <v>2443</v>
      </c>
      <c r="B1139" s="73"/>
      <c r="C1139" s="73" t="s">
        <v>13</v>
      </c>
      <c r="D1139" s="73" t="s">
        <v>126</v>
      </c>
      <c r="E1139" s="73" t="s">
        <v>2439</v>
      </c>
      <c r="F1139" s="73" t="s">
        <v>13</v>
      </c>
      <c r="G1139" s="73" t="s">
        <v>13</v>
      </c>
      <c r="H1139" s="73" t="s">
        <v>13</v>
      </c>
      <c r="I1139" s="73" t="s">
        <v>13</v>
      </c>
      <c r="J1139" s="73" t="s">
        <v>13</v>
      </c>
      <c r="K1139" s="16" t="s">
        <v>2444</v>
      </c>
      <c r="L1139" s="16" t="s">
        <v>13</v>
      </c>
      <c r="M1139" s="16" t="s">
        <v>13</v>
      </c>
      <c r="N1139" s="16" t="s">
        <v>1690</v>
      </c>
      <c r="O1139" s="73" t="s">
        <v>5373</v>
      </c>
    </row>
    <row r="1140" spans="1:15" s="24" customFormat="1">
      <c r="A1140" s="73" t="s">
        <v>2445</v>
      </c>
      <c r="B1140" s="73"/>
      <c r="C1140" s="73" t="s">
        <v>13</v>
      </c>
      <c r="D1140" s="73" t="s">
        <v>126</v>
      </c>
      <c r="E1140" s="73" t="s">
        <v>2442</v>
      </c>
      <c r="F1140" s="73" t="s">
        <v>13</v>
      </c>
      <c r="G1140" s="73" t="s">
        <v>13</v>
      </c>
      <c r="H1140" s="73" t="s">
        <v>13</v>
      </c>
      <c r="I1140" s="73" t="s">
        <v>13</v>
      </c>
      <c r="J1140" s="73" t="s">
        <v>13</v>
      </c>
      <c r="K1140" s="16" t="s">
        <v>2444</v>
      </c>
      <c r="L1140" s="16" t="s">
        <v>13</v>
      </c>
      <c r="M1140" s="16" t="s">
        <v>17</v>
      </c>
      <c r="N1140" s="16" t="s">
        <v>1690</v>
      </c>
      <c r="O1140" s="73" t="s">
        <v>5373</v>
      </c>
    </row>
    <row r="1141" spans="1:15" s="24" customFormat="1">
      <c r="A1141" s="73" t="s">
        <v>2446</v>
      </c>
      <c r="B1141" s="73"/>
      <c r="C1141" s="73" t="s">
        <v>13</v>
      </c>
      <c r="D1141" s="73" t="s">
        <v>126</v>
      </c>
      <c r="E1141" s="73" t="s">
        <v>2439</v>
      </c>
      <c r="F1141" s="73" t="s">
        <v>13</v>
      </c>
      <c r="G1141" s="73" t="s">
        <v>13</v>
      </c>
      <c r="H1141" s="73" t="s">
        <v>13</v>
      </c>
      <c r="I1141" s="73" t="s">
        <v>13</v>
      </c>
      <c r="J1141" s="73" t="s">
        <v>13</v>
      </c>
      <c r="K1141" s="16" t="s">
        <v>2447</v>
      </c>
      <c r="L1141" s="16" t="s">
        <v>13</v>
      </c>
      <c r="M1141" s="16" t="s">
        <v>13</v>
      </c>
      <c r="N1141" s="16" t="s">
        <v>1396</v>
      </c>
      <c r="O1141" s="73" t="s">
        <v>5373</v>
      </c>
    </row>
    <row r="1142" spans="1:15" s="24" customFormat="1">
      <c r="A1142" s="73" t="s">
        <v>2448</v>
      </c>
      <c r="B1142" s="73"/>
      <c r="C1142" s="73" t="s">
        <v>13</v>
      </c>
      <c r="D1142" s="73" t="s">
        <v>126</v>
      </c>
      <c r="E1142" s="73" t="s">
        <v>2442</v>
      </c>
      <c r="F1142" s="73" t="s">
        <v>13</v>
      </c>
      <c r="G1142" s="73" t="s">
        <v>13</v>
      </c>
      <c r="H1142" s="73" t="s">
        <v>13</v>
      </c>
      <c r="I1142" s="73" t="s">
        <v>13</v>
      </c>
      <c r="J1142" s="73" t="s">
        <v>13</v>
      </c>
      <c r="K1142" s="16" t="s">
        <v>2447</v>
      </c>
      <c r="L1142" s="16" t="s">
        <v>13</v>
      </c>
      <c r="M1142" s="16" t="s">
        <v>17</v>
      </c>
      <c r="N1142" s="16" t="s">
        <v>1396</v>
      </c>
      <c r="O1142" s="73" t="s">
        <v>5373</v>
      </c>
    </row>
    <row r="1143" spans="1:15" s="24" customFormat="1">
      <c r="A1143" s="73" t="s">
        <v>2449</v>
      </c>
      <c r="B1143" s="73"/>
      <c r="C1143" s="73" t="s">
        <v>13</v>
      </c>
      <c r="D1143" s="73" t="s">
        <v>126</v>
      </c>
      <c r="E1143" s="73" t="s">
        <v>2450</v>
      </c>
      <c r="F1143" s="73" t="s">
        <v>13</v>
      </c>
      <c r="G1143" s="73" t="s">
        <v>13</v>
      </c>
      <c r="H1143" s="73" t="s">
        <v>13</v>
      </c>
      <c r="I1143" s="73" t="s">
        <v>13</v>
      </c>
      <c r="J1143" s="73" t="s">
        <v>13</v>
      </c>
      <c r="K1143" s="16" t="s">
        <v>13</v>
      </c>
      <c r="L1143" s="16" t="s">
        <v>61</v>
      </c>
      <c r="M1143" s="16" t="s">
        <v>13</v>
      </c>
      <c r="N1143" s="16" t="s">
        <v>1141</v>
      </c>
      <c r="O1143" s="73" t="s">
        <v>5373</v>
      </c>
    </row>
    <row r="1144" spans="1:15" s="24" customFormat="1">
      <c r="A1144" s="73" t="s">
        <v>2451</v>
      </c>
      <c r="B1144" s="73"/>
      <c r="C1144" s="73" t="s">
        <v>13</v>
      </c>
      <c r="D1144" s="73" t="s">
        <v>126</v>
      </c>
      <c r="E1144" s="73" t="s">
        <v>2452</v>
      </c>
      <c r="F1144" s="73" t="s">
        <v>13</v>
      </c>
      <c r="G1144" s="73" t="s">
        <v>13</v>
      </c>
      <c r="H1144" s="73" t="s">
        <v>13</v>
      </c>
      <c r="I1144" s="73" t="s">
        <v>13</v>
      </c>
      <c r="J1144" s="73" t="s">
        <v>13</v>
      </c>
      <c r="K1144" s="16" t="s">
        <v>13</v>
      </c>
      <c r="L1144" s="16" t="s">
        <v>61</v>
      </c>
      <c r="M1144" s="16" t="s">
        <v>17</v>
      </c>
      <c r="N1144" s="16" t="s">
        <v>1141</v>
      </c>
      <c r="O1144" s="73" t="s">
        <v>5373</v>
      </c>
    </row>
    <row r="1145" spans="1:15" s="24" customFormat="1">
      <c r="A1145" s="73" t="s">
        <v>2453</v>
      </c>
      <c r="B1145" s="73"/>
      <c r="C1145" s="73" t="s">
        <v>13</v>
      </c>
      <c r="D1145" s="73" t="s">
        <v>126</v>
      </c>
      <c r="E1145" s="73" t="s">
        <v>2450</v>
      </c>
      <c r="F1145" s="73" t="s">
        <v>13</v>
      </c>
      <c r="G1145" s="73" t="s">
        <v>13</v>
      </c>
      <c r="H1145" s="73" t="s">
        <v>13</v>
      </c>
      <c r="I1145" s="73" t="s">
        <v>13</v>
      </c>
      <c r="J1145" s="73" t="s">
        <v>13</v>
      </c>
      <c r="K1145" s="16" t="s">
        <v>13</v>
      </c>
      <c r="L1145" s="16" t="s">
        <v>61</v>
      </c>
      <c r="M1145" s="16" t="s">
        <v>13</v>
      </c>
      <c r="N1145" s="16" t="s">
        <v>2454</v>
      </c>
      <c r="O1145" s="73" t="s">
        <v>5373</v>
      </c>
    </row>
    <row r="1146" spans="1:15" s="24" customFormat="1">
      <c r="A1146" s="73" t="s">
        <v>2455</v>
      </c>
      <c r="B1146" s="73"/>
      <c r="C1146" s="73" t="s">
        <v>13</v>
      </c>
      <c r="D1146" s="73" t="s">
        <v>126</v>
      </c>
      <c r="E1146" s="73" t="s">
        <v>2452</v>
      </c>
      <c r="F1146" s="73" t="s">
        <v>13</v>
      </c>
      <c r="G1146" s="73" t="s">
        <v>13</v>
      </c>
      <c r="H1146" s="73" t="s">
        <v>13</v>
      </c>
      <c r="I1146" s="73" t="s">
        <v>13</v>
      </c>
      <c r="J1146" s="73" t="s">
        <v>13</v>
      </c>
      <c r="K1146" s="16" t="s">
        <v>13</v>
      </c>
      <c r="L1146" s="16" t="s">
        <v>61</v>
      </c>
      <c r="M1146" s="16" t="s">
        <v>17</v>
      </c>
      <c r="N1146" s="16" t="s">
        <v>2454</v>
      </c>
      <c r="O1146" s="73" t="s">
        <v>5373</v>
      </c>
    </row>
    <row r="1147" spans="1:15" s="24" customFormat="1">
      <c r="A1147" s="73" t="s">
        <v>2456</v>
      </c>
      <c r="B1147" s="73"/>
      <c r="C1147" s="73" t="s">
        <v>13</v>
      </c>
      <c r="D1147" s="73" t="s">
        <v>126</v>
      </c>
      <c r="E1147" s="73" t="s">
        <v>2450</v>
      </c>
      <c r="F1147" s="73" t="s">
        <v>13</v>
      </c>
      <c r="G1147" s="73" t="s">
        <v>13</v>
      </c>
      <c r="H1147" s="73" t="s">
        <v>13</v>
      </c>
      <c r="I1147" s="73" t="s">
        <v>13</v>
      </c>
      <c r="J1147" s="73" t="s">
        <v>13</v>
      </c>
      <c r="K1147" s="16" t="s">
        <v>2457</v>
      </c>
      <c r="L1147" s="16" t="s">
        <v>13</v>
      </c>
      <c r="M1147" s="16" t="s">
        <v>13</v>
      </c>
      <c r="N1147" s="16" t="s">
        <v>1690</v>
      </c>
      <c r="O1147" s="73" t="s">
        <v>5373</v>
      </c>
    </row>
    <row r="1148" spans="1:15" s="24" customFormat="1">
      <c r="A1148" s="73" t="s">
        <v>2458</v>
      </c>
      <c r="B1148" s="73"/>
      <c r="C1148" s="73" t="s">
        <v>13</v>
      </c>
      <c r="D1148" s="73" t="s">
        <v>126</v>
      </c>
      <c r="E1148" s="73" t="s">
        <v>2452</v>
      </c>
      <c r="F1148" s="73" t="s">
        <v>13</v>
      </c>
      <c r="G1148" s="73" t="s">
        <v>13</v>
      </c>
      <c r="H1148" s="73" t="s">
        <v>13</v>
      </c>
      <c r="I1148" s="73" t="s">
        <v>13</v>
      </c>
      <c r="J1148" s="73" t="s">
        <v>13</v>
      </c>
      <c r="K1148" s="16" t="s">
        <v>2457</v>
      </c>
      <c r="L1148" s="16" t="s">
        <v>13</v>
      </c>
      <c r="M1148" s="16" t="s">
        <v>17</v>
      </c>
      <c r="N1148" s="16" t="s">
        <v>1690</v>
      </c>
      <c r="O1148" s="73" t="s">
        <v>5373</v>
      </c>
    </row>
    <row r="1149" spans="1:15" s="24" customFormat="1">
      <c r="A1149" s="73" t="s">
        <v>2459</v>
      </c>
      <c r="B1149" s="73"/>
      <c r="C1149" s="73" t="s">
        <v>13</v>
      </c>
      <c r="D1149" s="73" t="s">
        <v>126</v>
      </c>
      <c r="E1149" s="73" t="s">
        <v>2460</v>
      </c>
      <c r="F1149" s="73" t="s">
        <v>13</v>
      </c>
      <c r="G1149" s="73" t="s">
        <v>13</v>
      </c>
      <c r="H1149" s="73" t="s">
        <v>13</v>
      </c>
      <c r="I1149" s="73" t="s">
        <v>13</v>
      </c>
      <c r="J1149" s="73" t="s">
        <v>13</v>
      </c>
      <c r="K1149" s="16" t="s">
        <v>13</v>
      </c>
      <c r="L1149" s="16" t="s">
        <v>53</v>
      </c>
      <c r="M1149" s="16" t="s">
        <v>13</v>
      </c>
      <c r="N1149" s="16" t="s">
        <v>1141</v>
      </c>
      <c r="O1149" s="73" t="s">
        <v>5373</v>
      </c>
    </row>
    <row r="1150" spans="1:15" s="24" customFormat="1">
      <c r="A1150" s="73" t="s">
        <v>2461</v>
      </c>
      <c r="B1150" s="73"/>
      <c r="C1150" s="73" t="s">
        <v>13</v>
      </c>
      <c r="D1150" s="73" t="s">
        <v>126</v>
      </c>
      <c r="E1150" s="73" t="s">
        <v>2462</v>
      </c>
      <c r="F1150" s="73" t="s">
        <v>13</v>
      </c>
      <c r="G1150" s="73" t="s">
        <v>13</v>
      </c>
      <c r="H1150" s="73" t="s">
        <v>13</v>
      </c>
      <c r="I1150" s="73" t="s">
        <v>13</v>
      </c>
      <c r="J1150" s="73" t="s">
        <v>13</v>
      </c>
      <c r="K1150" s="16" t="s">
        <v>13</v>
      </c>
      <c r="L1150" s="16" t="s">
        <v>53</v>
      </c>
      <c r="M1150" s="16" t="s">
        <v>17</v>
      </c>
      <c r="N1150" s="16" t="s">
        <v>1141</v>
      </c>
      <c r="O1150" s="73" t="s">
        <v>5373</v>
      </c>
    </row>
    <row r="1151" spans="1:15" s="24" customFormat="1">
      <c r="A1151" s="73" t="s">
        <v>2463</v>
      </c>
      <c r="B1151" s="73"/>
      <c r="C1151" s="73" t="s">
        <v>13</v>
      </c>
      <c r="D1151" s="73" t="s">
        <v>126</v>
      </c>
      <c r="E1151" s="73" t="s">
        <v>2460</v>
      </c>
      <c r="F1151" s="73" t="s">
        <v>13</v>
      </c>
      <c r="G1151" s="73" t="s">
        <v>13</v>
      </c>
      <c r="H1151" s="73" t="s">
        <v>13</v>
      </c>
      <c r="I1151" s="73" t="s">
        <v>13</v>
      </c>
      <c r="J1151" s="73" t="s">
        <v>13</v>
      </c>
      <c r="K1151" s="16" t="s">
        <v>13</v>
      </c>
      <c r="L1151" s="16" t="s">
        <v>1886</v>
      </c>
      <c r="M1151" s="16" t="s">
        <v>17</v>
      </c>
      <c r="N1151" s="16" t="s">
        <v>2464</v>
      </c>
      <c r="O1151" s="73" t="s">
        <v>5373</v>
      </c>
    </row>
    <row r="1152" spans="1:15" s="24" customFormat="1">
      <c r="A1152" s="73" t="s">
        <v>2465</v>
      </c>
      <c r="B1152" s="73"/>
      <c r="C1152" s="73" t="s">
        <v>13</v>
      </c>
      <c r="D1152" s="73" t="s">
        <v>126</v>
      </c>
      <c r="E1152" s="73" t="s">
        <v>2462</v>
      </c>
      <c r="F1152" s="73" t="s">
        <v>13</v>
      </c>
      <c r="G1152" s="73" t="s">
        <v>13</v>
      </c>
      <c r="H1152" s="73" t="s">
        <v>13</v>
      </c>
      <c r="I1152" s="73" t="s">
        <v>13</v>
      </c>
      <c r="J1152" s="73" t="s">
        <v>13</v>
      </c>
      <c r="K1152" s="16" t="s">
        <v>13</v>
      </c>
      <c r="L1152" s="16" t="s">
        <v>1886</v>
      </c>
      <c r="M1152" s="16" t="s">
        <v>17</v>
      </c>
      <c r="N1152" s="16" t="s">
        <v>2464</v>
      </c>
      <c r="O1152" s="73" t="s">
        <v>5373</v>
      </c>
    </row>
    <row r="1153" spans="1:15" s="24" customFormat="1">
      <c r="A1153" s="73" t="s">
        <v>2466</v>
      </c>
      <c r="B1153" s="73"/>
      <c r="C1153" s="73" t="s">
        <v>13</v>
      </c>
      <c r="D1153" s="73" t="s">
        <v>126</v>
      </c>
      <c r="E1153" s="73" t="s">
        <v>2460</v>
      </c>
      <c r="F1153" s="73" t="s">
        <v>13</v>
      </c>
      <c r="G1153" s="73" t="s">
        <v>13</v>
      </c>
      <c r="H1153" s="73" t="s">
        <v>13</v>
      </c>
      <c r="I1153" s="73" t="s">
        <v>13</v>
      </c>
      <c r="J1153" s="73" t="s">
        <v>13</v>
      </c>
      <c r="K1153" s="16" t="s">
        <v>13</v>
      </c>
      <c r="L1153" s="16" t="s">
        <v>1886</v>
      </c>
      <c r="M1153" s="16" t="s">
        <v>17</v>
      </c>
      <c r="N1153" s="16" t="s">
        <v>2467</v>
      </c>
      <c r="O1153" s="73" t="s">
        <v>5373</v>
      </c>
    </row>
    <row r="1154" spans="1:15" s="24" customFormat="1">
      <c r="A1154" s="73" t="s">
        <v>2468</v>
      </c>
      <c r="B1154" s="73"/>
      <c r="C1154" s="73" t="s">
        <v>13</v>
      </c>
      <c r="D1154" s="73" t="s">
        <v>126</v>
      </c>
      <c r="E1154" s="73" t="s">
        <v>2462</v>
      </c>
      <c r="F1154" s="73" t="s">
        <v>13</v>
      </c>
      <c r="G1154" s="73" t="s">
        <v>13</v>
      </c>
      <c r="H1154" s="73" t="s">
        <v>13</v>
      </c>
      <c r="I1154" s="73" t="s">
        <v>13</v>
      </c>
      <c r="J1154" s="73" t="s">
        <v>13</v>
      </c>
      <c r="K1154" s="16" t="s">
        <v>13</v>
      </c>
      <c r="L1154" s="16" t="s">
        <v>1886</v>
      </c>
      <c r="M1154" s="16" t="s">
        <v>17</v>
      </c>
      <c r="N1154" s="16" t="s">
        <v>2467</v>
      </c>
      <c r="O1154" s="73" t="s">
        <v>5373</v>
      </c>
    </row>
    <row r="1155" spans="1:15" s="24" customFormat="1">
      <c r="A1155" s="73" t="s">
        <v>2469</v>
      </c>
      <c r="B1155" s="97">
        <v>41837</v>
      </c>
      <c r="C1155" s="73" t="s">
        <v>57</v>
      </c>
      <c r="D1155" s="73" t="s">
        <v>126</v>
      </c>
      <c r="E1155" s="73" t="s">
        <v>2470</v>
      </c>
      <c r="F1155" s="73" t="s">
        <v>118</v>
      </c>
      <c r="G1155" s="73" t="s">
        <v>13</v>
      </c>
      <c r="H1155" s="73" t="s">
        <v>13</v>
      </c>
      <c r="I1155" s="73" t="s">
        <v>13</v>
      </c>
      <c r="J1155" s="73" t="s">
        <v>13</v>
      </c>
      <c r="K1155" s="16" t="s">
        <v>13</v>
      </c>
      <c r="L1155" s="16" t="s">
        <v>13</v>
      </c>
      <c r="M1155" s="16" t="s">
        <v>13</v>
      </c>
      <c r="N1155" s="16" t="s">
        <v>2471</v>
      </c>
      <c r="O1155" s="73" t="s">
        <v>5373</v>
      </c>
    </row>
    <row r="1156" spans="1:15" s="24" customFormat="1">
      <c r="A1156" s="73" t="s">
        <v>2472</v>
      </c>
      <c r="B1156" s="97">
        <v>41837</v>
      </c>
      <c r="C1156" s="73" t="s">
        <v>57</v>
      </c>
      <c r="D1156" s="73" t="s">
        <v>126</v>
      </c>
      <c r="E1156" s="73" t="s">
        <v>2470</v>
      </c>
      <c r="F1156" s="73" t="s">
        <v>118</v>
      </c>
      <c r="G1156" s="73" t="s">
        <v>13</v>
      </c>
      <c r="H1156" s="73" t="s">
        <v>13</v>
      </c>
      <c r="I1156" s="73" t="s">
        <v>13</v>
      </c>
      <c r="J1156" s="73" t="s">
        <v>13</v>
      </c>
      <c r="K1156" s="16" t="s">
        <v>13</v>
      </c>
      <c r="L1156" s="16" t="s">
        <v>13</v>
      </c>
      <c r="M1156" s="16" t="s">
        <v>13</v>
      </c>
      <c r="N1156" s="16" t="s">
        <v>2473</v>
      </c>
      <c r="O1156" s="73" t="s">
        <v>5373</v>
      </c>
    </row>
    <row r="1157" spans="1:15" s="24" customFormat="1">
      <c r="A1157" s="73" t="s">
        <v>2474</v>
      </c>
      <c r="B1157" s="97">
        <v>41837</v>
      </c>
      <c r="C1157" s="73" t="s">
        <v>57</v>
      </c>
      <c r="D1157" s="73" t="s">
        <v>126</v>
      </c>
      <c r="E1157" s="73" t="s">
        <v>2460</v>
      </c>
      <c r="F1157" s="73" t="s">
        <v>2404</v>
      </c>
      <c r="G1157" s="73" t="s">
        <v>13</v>
      </c>
      <c r="H1157" s="73" t="s">
        <v>13</v>
      </c>
      <c r="I1157" s="73" t="s">
        <v>13</v>
      </c>
      <c r="J1157" s="73" t="s">
        <v>13</v>
      </c>
      <c r="K1157" s="16" t="s">
        <v>13</v>
      </c>
      <c r="L1157" s="16" t="s">
        <v>13</v>
      </c>
      <c r="M1157" s="16" t="s">
        <v>13</v>
      </c>
      <c r="N1157" s="16" t="s">
        <v>2475</v>
      </c>
      <c r="O1157" s="73" t="s">
        <v>5373</v>
      </c>
    </row>
    <row r="1158" spans="1:15" s="24" customFormat="1">
      <c r="A1158" s="73" t="s">
        <v>2476</v>
      </c>
      <c r="B1158" s="97">
        <v>41837</v>
      </c>
      <c r="C1158" s="73" t="s">
        <v>57</v>
      </c>
      <c r="D1158" s="73" t="s">
        <v>126</v>
      </c>
      <c r="E1158" s="73" t="s">
        <v>2460</v>
      </c>
      <c r="F1158" s="73" t="s">
        <v>2404</v>
      </c>
      <c r="G1158" s="73" t="s">
        <v>13</v>
      </c>
      <c r="H1158" s="73" t="s">
        <v>13</v>
      </c>
      <c r="I1158" s="73" t="s">
        <v>13</v>
      </c>
      <c r="J1158" s="73" t="s">
        <v>13</v>
      </c>
      <c r="K1158" s="16" t="s">
        <v>13</v>
      </c>
      <c r="L1158" s="16" t="s">
        <v>13</v>
      </c>
      <c r="M1158" s="16" t="s">
        <v>13</v>
      </c>
      <c r="N1158" s="16" t="s">
        <v>2477</v>
      </c>
      <c r="O1158" s="73" t="s">
        <v>5373</v>
      </c>
    </row>
    <row r="1159" spans="1:15" s="24" customFormat="1">
      <c r="A1159" s="73" t="s">
        <v>2478</v>
      </c>
      <c r="B1159" s="97">
        <v>41837</v>
      </c>
      <c r="C1159" s="73" t="s">
        <v>57</v>
      </c>
      <c r="D1159" s="73" t="s">
        <v>126</v>
      </c>
      <c r="E1159" s="73" t="s">
        <v>2460</v>
      </c>
      <c r="F1159" s="73" t="s">
        <v>2404</v>
      </c>
      <c r="G1159" s="73" t="s">
        <v>13</v>
      </c>
      <c r="H1159" s="73" t="s">
        <v>13</v>
      </c>
      <c r="I1159" s="73" t="s">
        <v>13</v>
      </c>
      <c r="J1159" s="73" t="s">
        <v>13</v>
      </c>
      <c r="K1159" s="16" t="s">
        <v>13</v>
      </c>
      <c r="L1159" s="16" t="s">
        <v>13</v>
      </c>
      <c r="M1159" s="16" t="s">
        <v>13</v>
      </c>
      <c r="N1159" s="16" t="s">
        <v>2479</v>
      </c>
      <c r="O1159" s="73" t="s">
        <v>5373</v>
      </c>
    </row>
    <row r="1160" spans="1:15" s="24" customFormat="1">
      <c r="A1160" s="73" t="s">
        <v>2480</v>
      </c>
      <c r="B1160" s="97">
        <v>41745</v>
      </c>
      <c r="C1160" s="73" t="s">
        <v>57</v>
      </c>
      <c r="D1160" s="73" t="s">
        <v>126</v>
      </c>
      <c r="E1160" s="73" t="s">
        <v>2481</v>
      </c>
      <c r="F1160" s="73" t="s">
        <v>2418</v>
      </c>
      <c r="G1160" s="73" t="s">
        <v>13</v>
      </c>
      <c r="H1160" s="73" t="s">
        <v>13</v>
      </c>
      <c r="I1160" s="73" t="s">
        <v>13</v>
      </c>
      <c r="J1160" s="73" t="s">
        <v>13</v>
      </c>
      <c r="K1160" s="16" t="s">
        <v>13</v>
      </c>
      <c r="L1160" s="16" t="s">
        <v>13</v>
      </c>
      <c r="M1160" s="16"/>
      <c r="N1160" s="16" t="s">
        <v>2482</v>
      </c>
      <c r="O1160" s="73" t="s">
        <v>5373</v>
      </c>
    </row>
    <row r="1161" spans="1:15" s="24" customFormat="1">
      <c r="A1161" s="73" t="s">
        <v>2483</v>
      </c>
      <c r="B1161" s="97">
        <v>41745</v>
      </c>
      <c r="C1161" s="73" t="s">
        <v>57</v>
      </c>
      <c r="D1161" s="73" t="s">
        <v>126</v>
      </c>
      <c r="E1161" s="73" t="s">
        <v>2481</v>
      </c>
      <c r="F1161" s="73" t="s">
        <v>2418</v>
      </c>
      <c r="G1161" s="73" t="s">
        <v>13</v>
      </c>
      <c r="H1161" s="73" t="s">
        <v>13</v>
      </c>
      <c r="I1161" s="73" t="s">
        <v>13</v>
      </c>
      <c r="J1161" s="73" t="s">
        <v>13</v>
      </c>
      <c r="K1161" s="16" t="s">
        <v>13</v>
      </c>
      <c r="L1161" s="16" t="s">
        <v>13</v>
      </c>
      <c r="M1161" s="16"/>
      <c r="N1161" s="16" t="s">
        <v>2484</v>
      </c>
      <c r="O1161" s="73" t="s">
        <v>5373</v>
      </c>
    </row>
    <row r="1162" spans="1:15" s="24" customFormat="1">
      <c r="A1162" s="73" t="s">
        <v>2485</v>
      </c>
      <c r="B1162" s="97">
        <v>41745</v>
      </c>
      <c r="C1162" s="73" t="s">
        <v>57</v>
      </c>
      <c r="D1162" s="73" t="s">
        <v>126</v>
      </c>
      <c r="E1162" s="73" t="s">
        <v>2481</v>
      </c>
      <c r="F1162" s="73" t="s">
        <v>2418</v>
      </c>
      <c r="G1162" s="73" t="s">
        <v>13</v>
      </c>
      <c r="H1162" s="73" t="s">
        <v>13</v>
      </c>
      <c r="I1162" s="73" t="s">
        <v>13</v>
      </c>
      <c r="J1162" s="73" t="s">
        <v>13</v>
      </c>
      <c r="K1162" s="16" t="s">
        <v>13</v>
      </c>
      <c r="L1162" s="16" t="s">
        <v>13</v>
      </c>
      <c r="M1162" s="16"/>
      <c r="N1162" s="16" t="s">
        <v>2486</v>
      </c>
      <c r="O1162" s="73" t="s">
        <v>5373</v>
      </c>
    </row>
    <row r="1163" spans="1:15" s="24" customFormat="1">
      <c r="A1163" s="73" t="s">
        <v>2487</v>
      </c>
      <c r="B1163" s="73"/>
      <c r="C1163" s="73" t="s">
        <v>57</v>
      </c>
      <c r="D1163" s="73" t="s">
        <v>126</v>
      </c>
      <c r="E1163" s="73" t="s">
        <v>2481</v>
      </c>
      <c r="F1163" s="73" t="s">
        <v>2488</v>
      </c>
      <c r="G1163" s="73" t="s">
        <v>13</v>
      </c>
      <c r="H1163" s="73" t="s">
        <v>13</v>
      </c>
      <c r="I1163" s="73" t="s">
        <v>13</v>
      </c>
      <c r="J1163" s="73" t="s">
        <v>13</v>
      </c>
      <c r="K1163" s="16" t="s">
        <v>13</v>
      </c>
      <c r="L1163" s="16" t="s">
        <v>13</v>
      </c>
      <c r="M1163" s="16"/>
      <c r="N1163" s="16" t="s">
        <v>2489</v>
      </c>
      <c r="O1163" s="73" t="s">
        <v>5373</v>
      </c>
    </row>
    <row r="1164" spans="1:15" s="24" customFormat="1">
      <c r="A1164" s="73" t="s">
        <v>2490</v>
      </c>
      <c r="B1164" s="73"/>
      <c r="C1164" s="73" t="s">
        <v>57</v>
      </c>
      <c r="D1164" s="73" t="s">
        <v>126</v>
      </c>
      <c r="E1164" s="73" t="s">
        <v>2481</v>
      </c>
      <c r="F1164" s="73" t="s">
        <v>2488</v>
      </c>
      <c r="G1164" s="73" t="s">
        <v>13</v>
      </c>
      <c r="H1164" s="73" t="s">
        <v>13</v>
      </c>
      <c r="I1164" s="73" t="s">
        <v>13</v>
      </c>
      <c r="J1164" s="73" t="s">
        <v>13</v>
      </c>
      <c r="K1164" s="16" t="s">
        <v>13</v>
      </c>
      <c r="L1164" s="16" t="s">
        <v>13</v>
      </c>
      <c r="M1164" s="16"/>
      <c r="N1164" s="16" t="s">
        <v>2491</v>
      </c>
      <c r="O1164" s="73" t="s">
        <v>5373</v>
      </c>
    </row>
    <row r="1165" spans="1:15" s="24" customFormat="1">
      <c r="A1165" s="73" t="s">
        <v>2492</v>
      </c>
      <c r="B1165" s="73"/>
      <c r="C1165" s="73" t="s">
        <v>57</v>
      </c>
      <c r="D1165" s="73" t="s">
        <v>126</v>
      </c>
      <c r="E1165" s="73" t="s">
        <v>2481</v>
      </c>
      <c r="F1165" s="73" t="s">
        <v>2488</v>
      </c>
      <c r="G1165" s="73" t="s">
        <v>13</v>
      </c>
      <c r="H1165" s="73" t="s">
        <v>13</v>
      </c>
      <c r="I1165" s="73" t="s">
        <v>13</v>
      </c>
      <c r="J1165" s="73" t="s">
        <v>13</v>
      </c>
      <c r="K1165" s="16" t="s">
        <v>13</v>
      </c>
      <c r="L1165" s="16" t="s">
        <v>13</v>
      </c>
      <c r="M1165" s="16"/>
      <c r="N1165" s="16" t="s">
        <v>2493</v>
      </c>
      <c r="O1165" s="73" t="s">
        <v>5373</v>
      </c>
    </row>
    <row r="1166" spans="1:15" s="24" customFormat="1">
      <c r="A1166" s="73" t="s">
        <v>2494</v>
      </c>
      <c r="B1166" s="97">
        <v>42073</v>
      </c>
      <c r="C1166" s="73" t="s">
        <v>57</v>
      </c>
      <c r="D1166" s="73" t="s">
        <v>126</v>
      </c>
      <c r="E1166" s="73" t="s">
        <v>2481</v>
      </c>
      <c r="F1166" s="73" t="s">
        <v>2418</v>
      </c>
      <c r="G1166" s="73" t="s">
        <v>13</v>
      </c>
      <c r="H1166" s="73" t="s">
        <v>13</v>
      </c>
      <c r="I1166" s="73" t="s">
        <v>13</v>
      </c>
      <c r="J1166" s="73" t="s">
        <v>13</v>
      </c>
      <c r="K1166" s="16" t="s">
        <v>13</v>
      </c>
      <c r="L1166" s="16" t="s">
        <v>13</v>
      </c>
      <c r="M1166" s="16"/>
      <c r="N1166" s="16" t="s">
        <v>2495</v>
      </c>
      <c r="O1166" s="73" t="s">
        <v>5373</v>
      </c>
    </row>
    <row r="1167" spans="1:15" s="24" customFormat="1">
      <c r="A1167" s="73" t="s">
        <v>2496</v>
      </c>
      <c r="B1167" s="97">
        <v>41745</v>
      </c>
      <c r="C1167" s="73" t="s">
        <v>57</v>
      </c>
      <c r="D1167" s="73" t="s">
        <v>126</v>
      </c>
      <c r="E1167" s="73" t="s">
        <v>2497</v>
      </c>
      <c r="F1167" s="73" t="s">
        <v>2421</v>
      </c>
      <c r="G1167" s="73" t="s">
        <v>13</v>
      </c>
      <c r="H1167" s="73" t="s">
        <v>13</v>
      </c>
      <c r="I1167" s="73" t="s">
        <v>13</v>
      </c>
      <c r="J1167" s="73" t="s">
        <v>13</v>
      </c>
      <c r="K1167" s="16" t="s">
        <v>13</v>
      </c>
      <c r="L1167" s="16" t="s">
        <v>13</v>
      </c>
      <c r="M1167" s="16" t="s">
        <v>17</v>
      </c>
      <c r="N1167" s="16" t="s">
        <v>2498</v>
      </c>
      <c r="O1167" s="73" t="s">
        <v>5373</v>
      </c>
    </row>
    <row r="1168" spans="1:15" s="24" customFormat="1">
      <c r="A1168" s="73" t="s">
        <v>2499</v>
      </c>
      <c r="B1168" s="97">
        <v>41745</v>
      </c>
      <c r="C1168" s="73" t="s">
        <v>57</v>
      </c>
      <c r="D1168" s="73" t="s">
        <v>126</v>
      </c>
      <c r="E1168" s="73" t="s">
        <v>2497</v>
      </c>
      <c r="F1168" s="73" t="s">
        <v>2421</v>
      </c>
      <c r="G1168" s="73" t="s">
        <v>13</v>
      </c>
      <c r="H1168" s="73" t="s">
        <v>13</v>
      </c>
      <c r="I1168" s="73" t="s">
        <v>13</v>
      </c>
      <c r="J1168" s="73" t="s">
        <v>13</v>
      </c>
      <c r="K1168" s="16" t="s">
        <v>13</v>
      </c>
      <c r="L1168" s="16" t="s">
        <v>13</v>
      </c>
      <c r="M1168" s="16" t="s">
        <v>17</v>
      </c>
      <c r="N1168" s="16" t="s">
        <v>2500</v>
      </c>
      <c r="O1168" s="73" t="s">
        <v>5373</v>
      </c>
    </row>
    <row r="1169" spans="1:15" s="24" customFormat="1">
      <c r="A1169" s="73" t="s">
        <v>2501</v>
      </c>
      <c r="B1169" s="97">
        <v>41745</v>
      </c>
      <c r="C1169" s="73" t="s">
        <v>57</v>
      </c>
      <c r="D1169" s="73" t="s">
        <v>126</v>
      </c>
      <c r="E1169" s="73" t="s">
        <v>2497</v>
      </c>
      <c r="F1169" s="73" t="s">
        <v>2421</v>
      </c>
      <c r="G1169" s="73" t="s">
        <v>13</v>
      </c>
      <c r="H1169" s="73" t="s">
        <v>13</v>
      </c>
      <c r="I1169" s="73" t="s">
        <v>13</v>
      </c>
      <c r="J1169" s="73" t="s">
        <v>13</v>
      </c>
      <c r="K1169" s="16" t="s">
        <v>13</v>
      </c>
      <c r="L1169" s="16" t="s">
        <v>13</v>
      </c>
      <c r="M1169" s="16" t="s">
        <v>17</v>
      </c>
      <c r="N1169" s="16" t="s">
        <v>2502</v>
      </c>
      <c r="O1169" s="73" t="s">
        <v>5373</v>
      </c>
    </row>
    <row r="1170" spans="1:15" s="24" customFormat="1">
      <c r="A1170" s="73" t="s">
        <v>2503</v>
      </c>
      <c r="B1170" s="73"/>
      <c r="C1170" s="73" t="s">
        <v>57</v>
      </c>
      <c r="D1170" s="73" t="s">
        <v>126</v>
      </c>
      <c r="E1170" s="73" t="s">
        <v>2497</v>
      </c>
      <c r="F1170" s="73" t="s">
        <v>2504</v>
      </c>
      <c r="G1170" s="73" t="s">
        <v>13</v>
      </c>
      <c r="H1170" s="73" t="s">
        <v>13</v>
      </c>
      <c r="I1170" s="73" t="s">
        <v>13</v>
      </c>
      <c r="J1170" s="73" t="s">
        <v>13</v>
      </c>
      <c r="K1170" s="16" t="s">
        <v>13</v>
      </c>
      <c r="L1170" s="16" t="s">
        <v>13</v>
      </c>
      <c r="M1170" s="16" t="s">
        <v>17</v>
      </c>
      <c r="N1170" s="16" t="s">
        <v>2505</v>
      </c>
      <c r="O1170" s="73" t="s">
        <v>5373</v>
      </c>
    </row>
    <row r="1171" spans="1:15" s="24" customFormat="1">
      <c r="A1171" s="73" t="s">
        <v>2506</v>
      </c>
      <c r="B1171" s="73"/>
      <c r="C1171" s="73" t="s">
        <v>57</v>
      </c>
      <c r="D1171" s="73" t="s">
        <v>126</v>
      </c>
      <c r="E1171" s="73" t="s">
        <v>2497</v>
      </c>
      <c r="F1171" s="73" t="s">
        <v>2504</v>
      </c>
      <c r="G1171" s="73" t="s">
        <v>13</v>
      </c>
      <c r="H1171" s="73" t="s">
        <v>13</v>
      </c>
      <c r="I1171" s="73" t="s">
        <v>13</v>
      </c>
      <c r="J1171" s="73" t="s">
        <v>13</v>
      </c>
      <c r="K1171" s="16" t="s">
        <v>13</v>
      </c>
      <c r="L1171" s="16" t="s">
        <v>13</v>
      </c>
      <c r="M1171" s="16" t="s">
        <v>17</v>
      </c>
      <c r="N1171" s="16" t="s">
        <v>2507</v>
      </c>
      <c r="O1171" s="73" t="s">
        <v>5373</v>
      </c>
    </row>
    <row r="1172" spans="1:15" s="24" customFormat="1">
      <c r="A1172" s="73" t="s">
        <v>2508</v>
      </c>
      <c r="B1172" s="73"/>
      <c r="C1172" s="73" t="s">
        <v>57</v>
      </c>
      <c r="D1172" s="73" t="s">
        <v>126</v>
      </c>
      <c r="E1172" s="73" t="s">
        <v>2497</v>
      </c>
      <c r="F1172" s="73" t="s">
        <v>2504</v>
      </c>
      <c r="G1172" s="73" t="s">
        <v>13</v>
      </c>
      <c r="H1172" s="73" t="s">
        <v>13</v>
      </c>
      <c r="I1172" s="73" t="s">
        <v>13</v>
      </c>
      <c r="J1172" s="73" t="s">
        <v>13</v>
      </c>
      <c r="K1172" s="16" t="s">
        <v>13</v>
      </c>
      <c r="L1172" s="16" t="s">
        <v>13</v>
      </c>
      <c r="M1172" s="16" t="s">
        <v>17</v>
      </c>
      <c r="N1172" s="16" t="s">
        <v>2509</v>
      </c>
      <c r="O1172" s="73" t="s">
        <v>5373</v>
      </c>
    </row>
    <row r="1173" spans="1:15" s="24" customFormat="1">
      <c r="A1173" s="73" t="s">
        <v>2510</v>
      </c>
      <c r="B1173" s="97">
        <v>42073</v>
      </c>
      <c r="C1173" s="73" t="s">
        <v>57</v>
      </c>
      <c r="D1173" s="73" t="s">
        <v>126</v>
      </c>
      <c r="E1173" s="73" t="s">
        <v>2497</v>
      </c>
      <c r="F1173" s="73" t="s">
        <v>2421</v>
      </c>
      <c r="G1173" s="73" t="s">
        <v>13</v>
      </c>
      <c r="H1173" s="73" t="s">
        <v>13</v>
      </c>
      <c r="I1173" s="73" t="s">
        <v>13</v>
      </c>
      <c r="J1173" s="73" t="s">
        <v>13</v>
      </c>
      <c r="K1173" s="16" t="s">
        <v>13</v>
      </c>
      <c r="L1173" s="16" t="s">
        <v>13</v>
      </c>
      <c r="M1173" s="16" t="s">
        <v>17</v>
      </c>
      <c r="N1173" s="16" t="s">
        <v>2511</v>
      </c>
      <c r="O1173" s="73" t="s">
        <v>5373</v>
      </c>
    </row>
    <row r="1174" spans="1:15" s="24" customFormat="1">
      <c r="A1174" s="73" t="s">
        <v>2512</v>
      </c>
      <c r="B1174" s="97">
        <v>42073</v>
      </c>
      <c r="C1174" s="73" t="s">
        <v>57</v>
      </c>
      <c r="D1174" s="73" t="s">
        <v>126</v>
      </c>
      <c r="E1174" s="73" t="s">
        <v>2462</v>
      </c>
      <c r="F1174" s="73" t="s">
        <v>2406</v>
      </c>
      <c r="G1174" s="73" t="s">
        <v>13</v>
      </c>
      <c r="H1174" s="73" t="s">
        <v>13</v>
      </c>
      <c r="I1174" s="73" t="s">
        <v>13</v>
      </c>
      <c r="J1174" s="73" t="s">
        <v>13</v>
      </c>
      <c r="K1174" s="16" t="s">
        <v>13</v>
      </c>
      <c r="L1174" s="16" t="s">
        <v>13</v>
      </c>
      <c r="M1174" s="16" t="s">
        <v>17</v>
      </c>
      <c r="N1174" s="16" t="s">
        <v>2513</v>
      </c>
      <c r="O1174" s="73" t="s">
        <v>5373</v>
      </c>
    </row>
    <row r="1175" spans="1:15" s="24" customFormat="1">
      <c r="A1175" s="73" t="s">
        <v>2514</v>
      </c>
      <c r="B1175" s="97">
        <v>42073</v>
      </c>
      <c r="C1175" s="73" t="s">
        <v>57</v>
      </c>
      <c r="D1175" s="73" t="s">
        <v>126</v>
      </c>
      <c r="E1175" s="73" t="s">
        <v>2462</v>
      </c>
      <c r="F1175" s="73" t="s">
        <v>2406</v>
      </c>
      <c r="G1175" s="73" t="s">
        <v>13</v>
      </c>
      <c r="H1175" s="73" t="s">
        <v>13</v>
      </c>
      <c r="I1175" s="73" t="s">
        <v>13</v>
      </c>
      <c r="J1175" s="73" t="s">
        <v>13</v>
      </c>
      <c r="K1175" s="16" t="s">
        <v>13</v>
      </c>
      <c r="L1175" s="16" t="s">
        <v>13</v>
      </c>
      <c r="M1175" s="16" t="s">
        <v>17</v>
      </c>
      <c r="N1175" s="16" t="s">
        <v>2515</v>
      </c>
      <c r="O1175" s="73" t="s">
        <v>5373</v>
      </c>
    </row>
    <row r="1176" spans="1:15" s="24" customFormat="1">
      <c r="A1176" s="73" t="s">
        <v>2516</v>
      </c>
      <c r="B1176" s="97">
        <v>42073</v>
      </c>
      <c r="C1176" s="73" t="s">
        <v>57</v>
      </c>
      <c r="D1176" s="73" t="s">
        <v>126</v>
      </c>
      <c r="E1176" s="73" t="s">
        <v>2462</v>
      </c>
      <c r="F1176" s="73" t="s">
        <v>2406</v>
      </c>
      <c r="G1176" s="73" t="s">
        <v>13</v>
      </c>
      <c r="H1176" s="73" t="s">
        <v>13</v>
      </c>
      <c r="I1176" s="73" t="s">
        <v>13</v>
      </c>
      <c r="J1176" s="73" t="s">
        <v>13</v>
      </c>
      <c r="K1176" s="16" t="s">
        <v>13</v>
      </c>
      <c r="L1176" s="16" t="s">
        <v>13</v>
      </c>
      <c r="M1176" s="16" t="s">
        <v>17</v>
      </c>
      <c r="N1176" s="16" t="s">
        <v>2517</v>
      </c>
      <c r="O1176" s="73" t="s">
        <v>5373</v>
      </c>
    </row>
    <row r="1177" spans="1:15" s="24" customFormat="1">
      <c r="A1177" s="73" t="s">
        <v>2518</v>
      </c>
      <c r="B1177" s="73"/>
      <c r="C1177" s="73"/>
      <c r="D1177" s="73" t="s">
        <v>126</v>
      </c>
      <c r="E1177" s="73" t="s">
        <v>707</v>
      </c>
      <c r="F1177" s="73"/>
      <c r="G1177" s="73"/>
      <c r="H1177" s="73"/>
      <c r="I1177" s="73"/>
      <c r="J1177" s="73" t="s">
        <v>13</v>
      </c>
      <c r="K1177" s="16" t="s">
        <v>17</v>
      </c>
      <c r="L1177" s="16" t="s">
        <v>13</v>
      </c>
      <c r="M1177" s="16" t="s">
        <v>13</v>
      </c>
      <c r="N1177" s="16" t="s">
        <v>2519</v>
      </c>
      <c r="O1177" s="73" t="s">
        <v>5373</v>
      </c>
    </row>
    <row r="1178" spans="1:15" s="24" customFormat="1">
      <c r="A1178" s="73" t="s">
        <v>2520</v>
      </c>
      <c r="B1178" s="97">
        <v>41745</v>
      </c>
      <c r="C1178" s="73"/>
      <c r="D1178" s="73" t="s">
        <v>126</v>
      </c>
      <c r="E1178" s="73" t="s">
        <v>162</v>
      </c>
      <c r="F1178" s="73" t="s">
        <v>13</v>
      </c>
      <c r="G1178" s="73" t="s">
        <v>13</v>
      </c>
      <c r="H1178" s="73" t="s">
        <v>13</v>
      </c>
      <c r="I1178" s="73" t="s">
        <v>13</v>
      </c>
      <c r="J1178" s="73" t="s">
        <v>13</v>
      </c>
      <c r="K1178" s="16" t="s">
        <v>13</v>
      </c>
      <c r="L1178" s="16" t="s">
        <v>53</v>
      </c>
      <c r="M1178" s="16" t="s">
        <v>13</v>
      </c>
      <c r="N1178" s="16" t="s">
        <v>2521</v>
      </c>
      <c r="O1178" s="73" t="s">
        <v>5373</v>
      </c>
    </row>
    <row r="1179" spans="1:15" s="24" customFormat="1">
      <c r="A1179" s="73" t="s">
        <v>2522</v>
      </c>
      <c r="B1179" s="73"/>
      <c r="C1179" s="73"/>
      <c r="D1179" s="73" t="s">
        <v>126</v>
      </c>
      <c r="E1179" s="73" t="s">
        <v>162</v>
      </c>
      <c r="F1179" s="73" t="s">
        <v>13</v>
      </c>
      <c r="G1179" s="73" t="s">
        <v>13</v>
      </c>
      <c r="H1179" s="73" t="s">
        <v>13</v>
      </c>
      <c r="I1179" s="73" t="s">
        <v>13</v>
      </c>
      <c r="J1179" s="73" t="s">
        <v>13</v>
      </c>
      <c r="K1179" s="16" t="s">
        <v>13</v>
      </c>
      <c r="L1179" s="16" t="s">
        <v>53</v>
      </c>
      <c r="M1179" s="16" t="s">
        <v>13</v>
      </c>
      <c r="N1179" s="16" t="s">
        <v>2523</v>
      </c>
      <c r="O1179" s="73" t="s">
        <v>5373</v>
      </c>
    </row>
    <row r="1180" spans="1:15" s="24" customFormat="1">
      <c r="A1180" s="73" t="s">
        <v>2524</v>
      </c>
      <c r="B1180" s="73"/>
      <c r="C1180" s="73"/>
      <c r="D1180" s="73" t="s">
        <v>126</v>
      </c>
      <c r="E1180" s="73" t="s">
        <v>162</v>
      </c>
      <c r="F1180" s="73" t="s">
        <v>13</v>
      </c>
      <c r="G1180" s="73" t="s">
        <v>13</v>
      </c>
      <c r="H1180" s="73" t="s">
        <v>13</v>
      </c>
      <c r="I1180" s="73" t="s">
        <v>13</v>
      </c>
      <c r="J1180" s="73" t="s">
        <v>13</v>
      </c>
      <c r="K1180" s="16" t="s">
        <v>13</v>
      </c>
      <c r="L1180" s="16" t="s">
        <v>53</v>
      </c>
      <c r="M1180" s="16" t="s">
        <v>13</v>
      </c>
      <c r="N1180" s="16" t="s">
        <v>2525</v>
      </c>
      <c r="O1180" s="73" t="s">
        <v>5373</v>
      </c>
    </row>
    <row r="1181" spans="1:15" s="24" customFormat="1">
      <c r="A1181" s="73" t="s">
        <v>2526</v>
      </c>
      <c r="B1181" s="73"/>
      <c r="C1181" s="73"/>
      <c r="D1181" s="73" t="s">
        <v>126</v>
      </c>
      <c r="E1181" s="73" t="s">
        <v>162</v>
      </c>
      <c r="F1181" s="73" t="s">
        <v>13</v>
      </c>
      <c r="G1181" s="73" t="s">
        <v>13</v>
      </c>
      <c r="H1181" s="73" t="s">
        <v>13</v>
      </c>
      <c r="I1181" s="73" t="s">
        <v>13</v>
      </c>
      <c r="J1181" s="73" t="s">
        <v>13</v>
      </c>
      <c r="K1181" s="16" t="s">
        <v>13</v>
      </c>
      <c r="L1181" s="16" t="s">
        <v>289</v>
      </c>
      <c r="M1181" s="16" t="s">
        <v>13</v>
      </c>
      <c r="N1181" s="16" t="s">
        <v>2527</v>
      </c>
      <c r="O1181" s="73" t="s">
        <v>5373</v>
      </c>
    </row>
    <row r="1182" spans="1:15" s="24" customFormat="1">
      <c r="A1182" s="73" t="s">
        <v>2528</v>
      </c>
      <c r="B1182" s="97">
        <v>41745</v>
      </c>
      <c r="C1182" s="73"/>
      <c r="D1182" s="73" t="s">
        <v>126</v>
      </c>
      <c r="E1182" s="73" t="s">
        <v>162</v>
      </c>
      <c r="F1182" s="73" t="s">
        <v>13</v>
      </c>
      <c r="G1182" s="73" t="s">
        <v>13</v>
      </c>
      <c r="H1182" s="73" t="s">
        <v>13</v>
      </c>
      <c r="I1182" s="73" t="s">
        <v>13</v>
      </c>
      <c r="J1182" s="73" t="s">
        <v>13</v>
      </c>
      <c r="K1182" s="16" t="s">
        <v>13</v>
      </c>
      <c r="L1182" s="16" t="s">
        <v>711</v>
      </c>
      <c r="M1182" s="16" t="s">
        <v>13</v>
      </c>
      <c r="N1182" s="16" t="s">
        <v>2529</v>
      </c>
      <c r="O1182" s="73" t="s">
        <v>5373</v>
      </c>
    </row>
    <row r="1183" spans="1:15" s="24" customFormat="1">
      <c r="A1183" s="73" t="s">
        <v>2530</v>
      </c>
      <c r="B1183" s="97">
        <v>41745</v>
      </c>
      <c r="C1183" s="73"/>
      <c r="D1183" s="73" t="s">
        <v>126</v>
      </c>
      <c r="E1183" s="73" t="s">
        <v>162</v>
      </c>
      <c r="F1183" s="73" t="s">
        <v>13</v>
      </c>
      <c r="G1183" s="73" t="s">
        <v>13</v>
      </c>
      <c r="H1183" s="73" t="s">
        <v>13</v>
      </c>
      <c r="I1183" s="73" t="s">
        <v>13</v>
      </c>
      <c r="J1183" s="73" t="s">
        <v>13</v>
      </c>
      <c r="K1183" s="16" t="s">
        <v>13</v>
      </c>
      <c r="L1183" s="16" t="s">
        <v>1240</v>
      </c>
      <c r="M1183" s="16" t="s">
        <v>13</v>
      </c>
      <c r="N1183" s="16" t="s">
        <v>2531</v>
      </c>
      <c r="O1183" s="73" t="s">
        <v>5373</v>
      </c>
    </row>
    <row r="1184" spans="1:15" s="24" customFormat="1">
      <c r="A1184" s="73" t="s">
        <v>2532</v>
      </c>
      <c r="B1184" s="73"/>
      <c r="C1184" s="73"/>
      <c r="D1184" s="73" t="s">
        <v>126</v>
      </c>
      <c r="E1184" s="73" t="s">
        <v>115</v>
      </c>
      <c r="F1184" s="73" t="s">
        <v>13</v>
      </c>
      <c r="G1184" s="73" t="s">
        <v>13</v>
      </c>
      <c r="H1184" s="73" t="s">
        <v>13</v>
      </c>
      <c r="I1184" s="73" t="s">
        <v>13</v>
      </c>
      <c r="J1184" s="73" t="s">
        <v>13</v>
      </c>
      <c r="K1184" s="16" t="s">
        <v>17</v>
      </c>
      <c r="L1184" s="16" t="s">
        <v>13</v>
      </c>
      <c r="M1184" s="16" t="s">
        <v>13</v>
      </c>
      <c r="N1184" s="16" t="s">
        <v>2533</v>
      </c>
      <c r="O1184" s="73" t="s">
        <v>5373</v>
      </c>
    </row>
    <row r="1185" spans="1:15" s="24" customFormat="1">
      <c r="A1185" s="73" t="s">
        <v>2534</v>
      </c>
      <c r="B1185" s="97">
        <v>41745</v>
      </c>
      <c r="C1185" s="73"/>
      <c r="D1185" s="73" t="s">
        <v>126</v>
      </c>
      <c r="E1185" s="73" t="s">
        <v>115</v>
      </c>
      <c r="F1185" s="73" t="s">
        <v>118</v>
      </c>
      <c r="G1185" s="73" t="s">
        <v>13</v>
      </c>
      <c r="H1185" s="73" t="s">
        <v>13</v>
      </c>
      <c r="I1185" s="73" t="s">
        <v>13</v>
      </c>
      <c r="J1185" s="73" t="s">
        <v>13</v>
      </c>
      <c r="K1185" s="16" t="s">
        <v>13</v>
      </c>
      <c r="L1185" s="16" t="s">
        <v>13</v>
      </c>
      <c r="M1185" s="16" t="s">
        <v>13</v>
      </c>
      <c r="N1185" s="16" t="s">
        <v>2535</v>
      </c>
      <c r="O1185" s="73" t="s">
        <v>5373</v>
      </c>
    </row>
    <row r="1186" spans="1:15" s="24" customFormat="1">
      <c r="A1186" s="73" t="s">
        <v>2536</v>
      </c>
      <c r="B1186" s="97">
        <v>41745</v>
      </c>
      <c r="C1186" s="73"/>
      <c r="D1186" s="73" t="s">
        <v>126</v>
      </c>
      <c r="E1186" s="73" t="s">
        <v>115</v>
      </c>
      <c r="F1186" s="73" t="s">
        <v>118</v>
      </c>
      <c r="G1186" s="73" t="s">
        <v>13</v>
      </c>
      <c r="H1186" s="73" t="s">
        <v>13</v>
      </c>
      <c r="I1186" s="73" t="s">
        <v>13</v>
      </c>
      <c r="J1186" s="73" t="s">
        <v>13</v>
      </c>
      <c r="K1186" s="16" t="s">
        <v>13</v>
      </c>
      <c r="L1186" s="16" t="s">
        <v>13</v>
      </c>
      <c r="M1186" s="16" t="s">
        <v>13</v>
      </c>
      <c r="N1186" s="16" t="s">
        <v>2537</v>
      </c>
      <c r="O1186" s="73" t="s">
        <v>5373</v>
      </c>
    </row>
    <row r="1187" spans="1:15" s="24" customFormat="1">
      <c r="A1187" s="73" t="s">
        <v>2538</v>
      </c>
      <c r="B1187" s="97">
        <v>41745</v>
      </c>
      <c r="C1187" s="73"/>
      <c r="D1187" s="73" t="s">
        <v>126</v>
      </c>
      <c r="E1187" s="73" t="s">
        <v>115</v>
      </c>
      <c r="F1187" s="73" t="s">
        <v>118</v>
      </c>
      <c r="G1187" s="73" t="s">
        <v>13</v>
      </c>
      <c r="H1187" s="73" t="s">
        <v>13</v>
      </c>
      <c r="I1187" s="73" t="s">
        <v>13</v>
      </c>
      <c r="J1187" s="73" t="s">
        <v>13</v>
      </c>
      <c r="K1187" s="16" t="s">
        <v>13</v>
      </c>
      <c r="L1187" s="16" t="s">
        <v>13</v>
      </c>
      <c r="M1187" s="16" t="s">
        <v>13</v>
      </c>
      <c r="N1187" s="16" t="s">
        <v>2539</v>
      </c>
      <c r="O1187" s="73" t="s">
        <v>5373</v>
      </c>
    </row>
    <row r="1188" spans="1:15" s="24" customFormat="1">
      <c r="A1188" s="73" t="s">
        <v>2540</v>
      </c>
      <c r="B1188" s="97">
        <v>41745</v>
      </c>
      <c r="C1188" s="73"/>
      <c r="D1188" s="73" t="s">
        <v>126</v>
      </c>
      <c r="E1188" s="73" t="s">
        <v>35</v>
      </c>
      <c r="F1188" s="73" t="s">
        <v>13</v>
      </c>
      <c r="G1188" s="73" t="s">
        <v>13</v>
      </c>
      <c r="H1188" s="73" t="s">
        <v>13</v>
      </c>
      <c r="I1188" s="73" t="s">
        <v>13</v>
      </c>
      <c r="J1188" s="73" t="s">
        <v>13</v>
      </c>
      <c r="K1188" s="16" t="s">
        <v>13</v>
      </c>
      <c r="L1188" s="16" t="s">
        <v>2541</v>
      </c>
      <c r="M1188" s="16" t="s">
        <v>17</v>
      </c>
      <c r="N1188" s="16" t="s">
        <v>1139</v>
      </c>
      <c r="O1188" s="73" t="s">
        <v>5373</v>
      </c>
    </row>
    <row r="1189" spans="1:15" s="24" customFormat="1">
      <c r="A1189" s="73" t="s">
        <v>2542</v>
      </c>
      <c r="B1189" s="97">
        <v>41745</v>
      </c>
      <c r="C1189" s="73"/>
      <c r="D1189" s="73" t="s">
        <v>126</v>
      </c>
      <c r="E1189" s="73" t="s">
        <v>35</v>
      </c>
      <c r="F1189" s="73" t="s">
        <v>13</v>
      </c>
      <c r="G1189" s="73" t="s">
        <v>13</v>
      </c>
      <c r="H1189" s="73" t="s">
        <v>13</v>
      </c>
      <c r="I1189" s="73" t="s">
        <v>13</v>
      </c>
      <c r="J1189" s="73" t="s">
        <v>13</v>
      </c>
      <c r="K1189" s="16" t="s">
        <v>13</v>
      </c>
      <c r="L1189" s="16" t="s">
        <v>2541</v>
      </c>
      <c r="M1189" s="16" t="s">
        <v>17</v>
      </c>
      <c r="N1189" s="16" t="s">
        <v>1141</v>
      </c>
      <c r="O1189" s="73" t="s">
        <v>5373</v>
      </c>
    </row>
    <row r="1190" spans="1:15" s="24" customFormat="1">
      <c r="A1190" s="73" t="s">
        <v>2543</v>
      </c>
      <c r="B1190" s="97">
        <v>41745</v>
      </c>
      <c r="C1190" s="73"/>
      <c r="D1190" s="73" t="s">
        <v>126</v>
      </c>
      <c r="E1190" s="73" t="s">
        <v>35</v>
      </c>
      <c r="F1190" s="73" t="s">
        <v>13</v>
      </c>
      <c r="G1190" s="73" t="s">
        <v>13</v>
      </c>
      <c r="H1190" s="73" t="s">
        <v>13</v>
      </c>
      <c r="I1190" s="73" t="s">
        <v>13</v>
      </c>
      <c r="J1190" s="73" t="s">
        <v>13</v>
      </c>
      <c r="K1190" s="16" t="s">
        <v>13</v>
      </c>
      <c r="L1190" s="16" t="s">
        <v>2541</v>
      </c>
      <c r="M1190" s="16" t="s">
        <v>17</v>
      </c>
      <c r="N1190" s="16" t="s">
        <v>2544</v>
      </c>
      <c r="O1190" s="73" t="s">
        <v>5373</v>
      </c>
    </row>
    <row r="1191" spans="1:15" s="24" customFormat="1">
      <c r="A1191" s="73" t="s">
        <v>2545</v>
      </c>
      <c r="B1191" s="97">
        <v>41745</v>
      </c>
      <c r="C1191" s="73"/>
      <c r="D1191" s="73" t="s">
        <v>126</v>
      </c>
      <c r="E1191" s="73" t="s">
        <v>35</v>
      </c>
      <c r="F1191" s="73" t="s">
        <v>13</v>
      </c>
      <c r="G1191" s="73" t="s">
        <v>13</v>
      </c>
      <c r="H1191" s="73" t="s">
        <v>13</v>
      </c>
      <c r="I1191" s="73" t="s">
        <v>13</v>
      </c>
      <c r="J1191" s="73" t="s">
        <v>13</v>
      </c>
      <c r="K1191" s="16" t="s">
        <v>13</v>
      </c>
      <c r="L1191" s="16" t="s">
        <v>2541</v>
      </c>
      <c r="M1191" s="16" t="s">
        <v>17</v>
      </c>
      <c r="N1191" s="16" t="s">
        <v>1736</v>
      </c>
      <c r="O1191" s="73" t="s">
        <v>5373</v>
      </c>
    </row>
    <row r="1192" spans="1:15" s="24" customFormat="1">
      <c r="A1192" s="73" t="s">
        <v>2546</v>
      </c>
      <c r="B1192" s="97">
        <v>41745</v>
      </c>
      <c r="C1192" s="73"/>
      <c r="D1192" s="73" t="s">
        <v>126</v>
      </c>
      <c r="E1192" s="73" t="s">
        <v>35</v>
      </c>
      <c r="F1192" s="73" t="s">
        <v>13</v>
      </c>
      <c r="G1192" s="73" t="s">
        <v>13</v>
      </c>
      <c r="H1192" s="73" t="s">
        <v>13</v>
      </c>
      <c r="I1192" s="73" t="s">
        <v>13</v>
      </c>
      <c r="J1192" s="73" t="s">
        <v>13</v>
      </c>
      <c r="K1192" s="16" t="s">
        <v>13</v>
      </c>
      <c r="L1192" s="16" t="s">
        <v>2541</v>
      </c>
      <c r="M1192" s="16" t="s">
        <v>17</v>
      </c>
      <c r="N1192" s="16" t="s">
        <v>2547</v>
      </c>
      <c r="O1192" s="73" t="s">
        <v>5373</v>
      </c>
    </row>
    <row r="1193" spans="1:15" s="24" customFormat="1">
      <c r="A1193" s="73" t="s">
        <v>2548</v>
      </c>
      <c r="B1193" s="73"/>
      <c r="C1193" s="73"/>
      <c r="D1193" s="73" t="s">
        <v>126</v>
      </c>
      <c r="E1193" s="73" t="s">
        <v>35</v>
      </c>
      <c r="F1193" s="73" t="s">
        <v>13</v>
      </c>
      <c r="G1193" s="73" t="s">
        <v>13</v>
      </c>
      <c r="H1193" s="73" t="s">
        <v>13</v>
      </c>
      <c r="I1193" s="73" t="s">
        <v>13</v>
      </c>
      <c r="J1193" s="73" t="s">
        <v>13</v>
      </c>
      <c r="K1193" s="16" t="s">
        <v>376</v>
      </c>
      <c r="L1193" s="16" t="s">
        <v>13</v>
      </c>
      <c r="M1193" s="16" t="s">
        <v>17</v>
      </c>
      <c r="N1193" s="16" t="s">
        <v>424</v>
      </c>
      <c r="O1193" s="73" t="s">
        <v>5373</v>
      </c>
    </row>
    <row r="1194" spans="1:15" s="24" customFormat="1">
      <c r="A1194" s="73" t="s">
        <v>2549</v>
      </c>
      <c r="B1194" s="73"/>
      <c r="C1194" s="73"/>
      <c r="D1194" s="73" t="s">
        <v>126</v>
      </c>
      <c r="E1194" s="73" t="s">
        <v>35</v>
      </c>
      <c r="F1194" s="73" t="s">
        <v>13</v>
      </c>
      <c r="G1194" s="73" t="s">
        <v>13</v>
      </c>
      <c r="H1194" s="73" t="s">
        <v>13</v>
      </c>
      <c r="I1194" s="73" t="s">
        <v>13</v>
      </c>
      <c r="J1194" s="73" t="s">
        <v>13</v>
      </c>
      <c r="K1194" s="16" t="s">
        <v>13</v>
      </c>
      <c r="L1194" s="16" t="s">
        <v>2550</v>
      </c>
      <c r="M1194" s="16" t="s">
        <v>17</v>
      </c>
      <c r="N1194" s="16" t="s">
        <v>2551</v>
      </c>
      <c r="O1194" s="73" t="s">
        <v>5373</v>
      </c>
    </row>
    <row r="1195" spans="1:15" s="24" customFormat="1">
      <c r="A1195" s="73" t="s">
        <v>2552</v>
      </c>
      <c r="B1195" s="97">
        <v>41745</v>
      </c>
      <c r="C1195" s="73"/>
      <c r="D1195" s="73" t="s">
        <v>126</v>
      </c>
      <c r="E1195" s="73" t="s">
        <v>35</v>
      </c>
      <c r="F1195" s="73" t="s">
        <v>13</v>
      </c>
      <c r="G1195" s="73" t="s">
        <v>13</v>
      </c>
      <c r="H1195" s="73" t="s">
        <v>13</v>
      </c>
      <c r="I1195" s="73" t="s">
        <v>13</v>
      </c>
      <c r="J1195" s="73" t="s">
        <v>13</v>
      </c>
      <c r="K1195" s="16" t="s">
        <v>13</v>
      </c>
      <c r="L1195" s="16" t="s">
        <v>2550</v>
      </c>
      <c r="M1195" s="16" t="s">
        <v>17</v>
      </c>
      <c r="N1195" s="16" t="s">
        <v>2553</v>
      </c>
      <c r="O1195" s="73" t="s">
        <v>5373</v>
      </c>
    </row>
    <row r="1196" spans="1:15" s="24" customFormat="1">
      <c r="A1196" s="73" t="s">
        <v>2554</v>
      </c>
      <c r="B1196" s="92">
        <v>41934</v>
      </c>
      <c r="C1196" s="73"/>
      <c r="D1196" s="73" t="s">
        <v>126</v>
      </c>
      <c r="E1196" s="73" t="s">
        <v>35</v>
      </c>
      <c r="F1196" s="73" t="s">
        <v>13</v>
      </c>
      <c r="G1196" s="73" t="s">
        <v>13</v>
      </c>
      <c r="H1196" s="73" t="s">
        <v>13</v>
      </c>
      <c r="I1196" s="73" t="s">
        <v>13</v>
      </c>
      <c r="J1196" s="73" t="s">
        <v>13</v>
      </c>
      <c r="K1196" s="16" t="s">
        <v>13</v>
      </c>
      <c r="L1196" s="16" t="s">
        <v>2550</v>
      </c>
      <c r="M1196" s="16" t="s">
        <v>17</v>
      </c>
      <c r="N1196" s="16" t="s">
        <v>2555</v>
      </c>
      <c r="O1196" s="73" t="s">
        <v>5373</v>
      </c>
    </row>
    <row r="1197" spans="1:15" s="24" customFormat="1">
      <c r="A1197" s="73" t="s">
        <v>2556</v>
      </c>
      <c r="B1197" s="92">
        <v>41934</v>
      </c>
      <c r="C1197" s="73"/>
      <c r="D1197" s="73" t="s">
        <v>126</v>
      </c>
      <c r="E1197" s="73" t="s">
        <v>35</v>
      </c>
      <c r="F1197" s="73" t="s">
        <v>13</v>
      </c>
      <c r="G1197" s="73" t="s">
        <v>13</v>
      </c>
      <c r="H1197" s="73" t="s">
        <v>13</v>
      </c>
      <c r="I1197" s="73" t="s">
        <v>13</v>
      </c>
      <c r="J1197" s="73" t="s">
        <v>13</v>
      </c>
      <c r="K1197" s="16" t="s">
        <v>13</v>
      </c>
      <c r="L1197" s="16" t="s">
        <v>2550</v>
      </c>
      <c r="M1197" s="16" t="s">
        <v>17</v>
      </c>
      <c r="N1197" s="16" t="s">
        <v>2557</v>
      </c>
      <c r="O1197" s="73" t="s">
        <v>5373</v>
      </c>
    </row>
    <row r="1198" spans="1:15" s="24" customFormat="1">
      <c r="A1198" s="73" t="s">
        <v>2558</v>
      </c>
      <c r="B1198" s="92">
        <v>41934</v>
      </c>
      <c r="C1198" s="73"/>
      <c r="D1198" s="73" t="s">
        <v>126</v>
      </c>
      <c r="E1198" s="73" t="s">
        <v>35</v>
      </c>
      <c r="F1198" s="73" t="s">
        <v>13</v>
      </c>
      <c r="G1198" s="73" t="s">
        <v>13</v>
      </c>
      <c r="H1198" s="73" t="s">
        <v>13</v>
      </c>
      <c r="I1198" s="73" t="s">
        <v>13</v>
      </c>
      <c r="J1198" s="73" t="s">
        <v>13</v>
      </c>
      <c r="K1198" s="16" t="s">
        <v>13</v>
      </c>
      <c r="L1198" s="16" t="s">
        <v>2550</v>
      </c>
      <c r="M1198" s="16" t="s">
        <v>17</v>
      </c>
      <c r="N1198" s="16" t="s">
        <v>2559</v>
      </c>
      <c r="O1198" s="73" t="s">
        <v>5373</v>
      </c>
    </row>
    <row r="1199" spans="1:15" s="24" customFormat="1">
      <c r="A1199" s="73" t="s">
        <v>2560</v>
      </c>
      <c r="B1199" s="97">
        <v>41745</v>
      </c>
      <c r="C1199" s="73"/>
      <c r="D1199" s="73" t="s">
        <v>126</v>
      </c>
      <c r="E1199" s="73" t="s">
        <v>46</v>
      </c>
      <c r="F1199" s="73" t="s">
        <v>13</v>
      </c>
      <c r="G1199" s="73" t="s">
        <v>13</v>
      </c>
      <c r="H1199" s="73" t="s">
        <v>13</v>
      </c>
      <c r="I1199" s="73" t="s">
        <v>13</v>
      </c>
      <c r="J1199" s="73" t="s">
        <v>13</v>
      </c>
      <c r="K1199" s="16" t="s">
        <v>47</v>
      </c>
      <c r="L1199" s="16" t="s">
        <v>13</v>
      </c>
      <c r="M1199" s="16" t="s">
        <v>17</v>
      </c>
      <c r="N1199" s="16" t="s">
        <v>2561</v>
      </c>
      <c r="O1199" s="73" t="s">
        <v>5373</v>
      </c>
    </row>
    <row r="1200" spans="1:15" s="24" customFormat="1">
      <c r="A1200" s="73" t="s">
        <v>2562</v>
      </c>
      <c r="B1200" s="73"/>
      <c r="C1200" s="73"/>
      <c r="D1200" s="73" t="s">
        <v>126</v>
      </c>
      <c r="E1200" s="73" t="s">
        <v>46</v>
      </c>
      <c r="F1200" s="73" t="s">
        <v>13</v>
      </c>
      <c r="G1200" s="73" t="s">
        <v>13</v>
      </c>
      <c r="H1200" s="73" t="s">
        <v>13</v>
      </c>
      <c r="I1200" s="73" t="s">
        <v>13</v>
      </c>
      <c r="J1200" s="73" t="s">
        <v>13</v>
      </c>
      <c r="K1200" s="16" t="s">
        <v>47</v>
      </c>
      <c r="L1200" s="16" t="s">
        <v>13</v>
      </c>
      <c r="M1200" s="16" t="s">
        <v>17</v>
      </c>
      <c r="N1200" s="16" t="s">
        <v>373</v>
      </c>
      <c r="O1200" s="73" t="s">
        <v>5373</v>
      </c>
    </row>
    <row r="1201" spans="1:15" s="24" customFormat="1">
      <c r="A1201" s="73" t="s">
        <v>2563</v>
      </c>
      <c r="B1201" s="73"/>
      <c r="C1201" s="73"/>
      <c r="D1201" s="73" t="s">
        <v>126</v>
      </c>
      <c r="E1201" s="73" t="s">
        <v>49</v>
      </c>
      <c r="F1201" s="73" t="s">
        <v>13</v>
      </c>
      <c r="G1201" s="73" t="s">
        <v>13</v>
      </c>
      <c r="H1201" s="73" t="s">
        <v>13</v>
      </c>
      <c r="I1201" s="73" t="s">
        <v>13</v>
      </c>
      <c r="J1201" s="73" t="s">
        <v>13</v>
      </c>
      <c r="K1201" s="16" t="s">
        <v>2564</v>
      </c>
      <c r="L1201" s="16" t="s">
        <v>13</v>
      </c>
      <c r="M1201" s="16" t="s">
        <v>17</v>
      </c>
      <c r="N1201" s="16" t="s">
        <v>2561</v>
      </c>
      <c r="O1201" s="73" t="s">
        <v>5373</v>
      </c>
    </row>
    <row r="1202" spans="1:15" s="24" customFormat="1">
      <c r="A1202" s="73" t="s">
        <v>2565</v>
      </c>
      <c r="B1202" s="73"/>
      <c r="C1202" s="73"/>
      <c r="D1202" s="73" t="s">
        <v>126</v>
      </c>
      <c r="E1202" s="73" t="s">
        <v>49</v>
      </c>
      <c r="F1202" s="73" t="s">
        <v>13</v>
      </c>
      <c r="G1202" s="73" t="s">
        <v>13</v>
      </c>
      <c r="H1202" s="73" t="s">
        <v>13</v>
      </c>
      <c r="I1202" s="73" t="s">
        <v>13</v>
      </c>
      <c r="J1202" s="73" t="s">
        <v>13</v>
      </c>
      <c r="K1202" s="16" t="s">
        <v>2564</v>
      </c>
      <c r="L1202" s="16" t="s">
        <v>13</v>
      </c>
      <c r="M1202" s="16" t="s">
        <v>17</v>
      </c>
      <c r="N1202" s="16" t="s">
        <v>373</v>
      </c>
      <c r="O1202" s="73" t="s">
        <v>5373</v>
      </c>
    </row>
    <row r="1203" spans="1:15" s="24" customFormat="1">
      <c r="A1203" s="73" t="s">
        <v>2566</v>
      </c>
      <c r="B1203" s="97">
        <v>42073</v>
      </c>
      <c r="C1203" s="73"/>
      <c r="D1203" s="73" t="s">
        <v>126</v>
      </c>
      <c r="E1203" s="73" t="s">
        <v>426</v>
      </c>
      <c r="F1203" s="73" t="s">
        <v>13</v>
      </c>
      <c r="G1203" s="73" t="s">
        <v>13</v>
      </c>
      <c r="H1203" s="73" t="s">
        <v>13</v>
      </c>
      <c r="I1203" s="73" t="s">
        <v>13</v>
      </c>
      <c r="J1203" s="73" t="s">
        <v>13</v>
      </c>
      <c r="K1203" s="16" t="s">
        <v>17</v>
      </c>
      <c r="L1203" s="16" t="s">
        <v>13</v>
      </c>
      <c r="M1203" s="16" t="s">
        <v>17</v>
      </c>
      <c r="N1203" s="16" t="s">
        <v>468</v>
      </c>
      <c r="O1203" s="73" t="s">
        <v>5373</v>
      </c>
    </row>
    <row r="1204" spans="1:15" s="24" customFormat="1">
      <c r="A1204" s="73" t="s">
        <v>2567</v>
      </c>
      <c r="B1204" s="73"/>
      <c r="C1204" s="73"/>
      <c r="D1204" s="73" t="s">
        <v>126</v>
      </c>
      <c r="E1204" s="73" t="s">
        <v>426</v>
      </c>
      <c r="F1204" s="73" t="s">
        <v>13</v>
      </c>
      <c r="G1204" s="73" t="s">
        <v>13</v>
      </c>
      <c r="H1204" s="73" t="s">
        <v>13</v>
      </c>
      <c r="I1204" s="73" t="s">
        <v>13</v>
      </c>
      <c r="J1204" s="73" t="s">
        <v>13</v>
      </c>
      <c r="K1204" s="16" t="s">
        <v>2568</v>
      </c>
      <c r="L1204" s="16" t="s">
        <v>13</v>
      </c>
      <c r="M1204" s="16" t="s">
        <v>17</v>
      </c>
      <c r="N1204" s="16" t="s">
        <v>2569</v>
      </c>
      <c r="O1204" s="73" t="s">
        <v>5373</v>
      </c>
    </row>
    <row r="1205" spans="1:15" s="24" customFormat="1">
      <c r="A1205" s="73" t="s">
        <v>2570</v>
      </c>
      <c r="B1205" s="97">
        <v>41745</v>
      </c>
      <c r="C1205" s="73"/>
      <c r="D1205" s="73" t="s">
        <v>126</v>
      </c>
      <c r="E1205" s="73" t="s">
        <v>426</v>
      </c>
      <c r="F1205" s="73" t="s">
        <v>13</v>
      </c>
      <c r="G1205" s="73" t="s">
        <v>13</v>
      </c>
      <c r="H1205" s="73" t="s">
        <v>13</v>
      </c>
      <c r="I1205" s="73" t="s">
        <v>13</v>
      </c>
      <c r="J1205" s="73" t="s">
        <v>13</v>
      </c>
      <c r="K1205" s="16" t="s">
        <v>2571</v>
      </c>
      <c r="L1205" s="16" t="s">
        <v>13</v>
      </c>
      <c r="M1205" s="16" t="s">
        <v>17</v>
      </c>
      <c r="N1205" s="16" t="s">
        <v>2572</v>
      </c>
      <c r="O1205" s="73" t="s">
        <v>5373</v>
      </c>
    </row>
    <row r="1206" spans="1:15" s="24" customFormat="1">
      <c r="A1206" s="73" t="s">
        <v>2573</v>
      </c>
      <c r="B1206" s="73"/>
      <c r="C1206" s="73"/>
      <c r="D1206" s="73" t="s">
        <v>126</v>
      </c>
      <c r="E1206" s="73" t="s">
        <v>455</v>
      </c>
      <c r="F1206" s="73" t="s">
        <v>13</v>
      </c>
      <c r="G1206" s="73" t="s">
        <v>13</v>
      </c>
      <c r="H1206" s="73" t="s">
        <v>13</v>
      </c>
      <c r="I1206" s="73" t="s">
        <v>13</v>
      </c>
      <c r="J1206" s="73" t="s">
        <v>13</v>
      </c>
      <c r="K1206" s="16" t="s">
        <v>17</v>
      </c>
      <c r="L1206" s="16" t="s">
        <v>13</v>
      </c>
      <c r="M1206" s="16" t="s">
        <v>17</v>
      </c>
      <c r="N1206" s="16" t="s">
        <v>2569</v>
      </c>
      <c r="O1206" s="73" t="s">
        <v>5373</v>
      </c>
    </row>
    <row r="1207" spans="1:15" s="24" customFormat="1">
      <c r="A1207" s="73" t="s">
        <v>2574</v>
      </c>
      <c r="B1207" s="97">
        <v>41745</v>
      </c>
      <c r="C1207" s="73"/>
      <c r="D1207" s="73" t="s">
        <v>126</v>
      </c>
      <c r="E1207" s="73" t="s">
        <v>470</v>
      </c>
      <c r="F1207" s="73" t="s">
        <v>35</v>
      </c>
      <c r="G1207" s="73" t="s">
        <v>13</v>
      </c>
      <c r="H1207" s="73" t="s">
        <v>13</v>
      </c>
      <c r="I1207" s="73" t="s">
        <v>13</v>
      </c>
      <c r="J1207" s="73" t="s">
        <v>13</v>
      </c>
      <c r="K1207" s="16" t="s">
        <v>13</v>
      </c>
      <c r="L1207" s="16" t="s">
        <v>13</v>
      </c>
      <c r="M1207" s="16" t="s">
        <v>13</v>
      </c>
      <c r="N1207" s="16" t="s">
        <v>2575</v>
      </c>
      <c r="O1207" s="73" t="s">
        <v>916</v>
      </c>
    </row>
    <row r="1208" spans="1:15" s="24" customFormat="1">
      <c r="A1208" s="73" t="s">
        <v>2576</v>
      </c>
      <c r="B1208" s="97">
        <v>41745</v>
      </c>
      <c r="C1208" s="73"/>
      <c r="D1208" s="73" t="s">
        <v>126</v>
      </c>
      <c r="E1208" s="73" t="s">
        <v>470</v>
      </c>
      <c r="F1208" s="73" t="s">
        <v>35</v>
      </c>
      <c r="G1208" s="73" t="s">
        <v>13</v>
      </c>
      <c r="H1208" s="73" t="s">
        <v>13</v>
      </c>
      <c r="I1208" s="73" t="s">
        <v>13</v>
      </c>
      <c r="J1208" s="73" t="s">
        <v>13</v>
      </c>
      <c r="K1208" s="16" t="s">
        <v>13</v>
      </c>
      <c r="L1208" s="16" t="s">
        <v>13</v>
      </c>
      <c r="M1208" s="16" t="s">
        <v>13</v>
      </c>
      <c r="N1208" s="16" t="s">
        <v>2577</v>
      </c>
      <c r="O1208" s="73" t="s">
        <v>916</v>
      </c>
    </row>
    <row r="1209" spans="1:15" s="24" customFormat="1">
      <c r="A1209" s="73" t="s">
        <v>2578</v>
      </c>
      <c r="B1209" s="97">
        <v>41745</v>
      </c>
      <c r="C1209" s="73"/>
      <c r="D1209" s="73" t="s">
        <v>126</v>
      </c>
      <c r="E1209" s="73" t="s">
        <v>470</v>
      </c>
      <c r="F1209" s="73" t="s">
        <v>35</v>
      </c>
      <c r="G1209" s="73" t="s">
        <v>13</v>
      </c>
      <c r="H1209" s="73" t="s">
        <v>13</v>
      </c>
      <c r="I1209" s="73" t="s">
        <v>13</v>
      </c>
      <c r="J1209" s="73" t="s">
        <v>13</v>
      </c>
      <c r="K1209" s="16" t="s">
        <v>13</v>
      </c>
      <c r="L1209" s="16" t="s">
        <v>13</v>
      </c>
      <c r="M1209" s="16" t="s">
        <v>13</v>
      </c>
      <c r="N1209" s="16" t="s">
        <v>2579</v>
      </c>
      <c r="O1209" s="73" t="s">
        <v>916</v>
      </c>
    </row>
    <row r="1210" spans="1:15" s="24" customFormat="1">
      <c r="A1210" s="73" t="s">
        <v>2580</v>
      </c>
      <c r="B1210" s="97">
        <v>41745</v>
      </c>
      <c r="C1210" s="73"/>
      <c r="D1210" s="73" t="s">
        <v>126</v>
      </c>
      <c r="E1210" s="73" t="s">
        <v>470</v>
      </c>
      <c r="F1210" s="73" t="s">
        <v>35</v>
      </c>
      <c r="G1210" s="73" t="s">
        <v>13</v>
      </c>
      <c r="H1210" s="73" t="s">
        <v>13</v>
      </c>
      <c r="I1210" s="73" t="s">
        <v>13</v>
      </c>
      <c r="J1210" s="73" t="s">
        <v>13</v>
      </c>
      <c r="K1210" s="16" t="s">
        <v>13</v>
      </c>
      <c r="L1210" s="16" t="s">
        <v>13</v>
      </c>
      <c r="M1210" s="16" t="s">
        <v>13</v>
      </c>
      <c r="N1210" s="16" t="s">
        <v>2581</v>
      </c>
      <c r="O1210" s="73" t="s">
        <v>916</v>
      </c>
    </row>
    <row r="1211" spans="1:15" s="24" customFormat="1">
      <c r="A1211" s="73" t="s">
        <v>2582</v>
      </c>
      <c r="B1211" s="97">
        <v>41745</v>
      </c>
      <c r="C1211" s="73"/>
      <c r="D1211" s="73" t="s">
        <v>126</v>
      </c>
      <c r="E1211" s="73" t="s">
        <v>470</v>
      </c>
      <c r="F1211" s="73" t="s">
        <v>35</v>
      </c>
      <c r="G1211" s="73" t="s">
        <v>13</v>
      </c>
      <c r="H1211" s="73" t="s">
        <v>13</v>
      </c>
      <c r="I1211" s="73" t="s">
        <v>13</v>
      </c>
      <c r="J1211" s="73" t="s">
        <v>13</v>
      </c>
      <c r="K1211" s="16" t="s">
        <v>13</v>
      </c>
      <c r="L1211" s="16" t="s">
        <v>13</v>
      </c>
      <c r="M1211" s="16" t="s">
        <v>13</v>
      </c>
      <c r="N1211" s="16" t="s">
        <v>2583</v>
      </c>
      <c r="O1211" s="73" t="s">
        <v>916</v>
      </c>
    </row>
    <row r="1212" spans="1:15" s="24" customFormat="1">
      <c r="A1212" s="73" t="s">
        <v>2584</v>
      </c>
      <c r="B1212" s="97">
        <v>41745</v>
      </c>
      <c r="C1212" s="73"/>
      <c r="D1212" s="73" t="s">
        <v>126</v>
      </c>
      <c r="E1212" s="73" t="s">
        <v>470</v>
      </c>
      <c r="F1212" s="73" t="s">
        <v>35</v>
      </c>
      <c r="G1212" s="73" t="s">
        <v>13</v>
      </c>
      <c r="H1212" s="73" t="s">
        <v>13</v>
      </c>
      <c r="I1212" s="73" t="s">
        <v>13</v>
      </c>
      <c r="J1212" s="73" t="s">
        <v>13</v>
      </c>
      <c r="K1212" s="16" t="s">
        <v>13</v>
      </c>
      <c r="L1212" s="16" t="s">
        <v>13</v>
      </c>
      <c r="M1212" s="16" t="s">
        <v>13</v>
      </c>
      <c r="N1212" s="16" t="s">
        <v>2585</v>
      </c>
      <c r="O1212" s="73" t="s">
        <v>916</v>
      </c>
    </row>
    <row r="1213" spans="1:15" s="24" customFormat="1">
      <c r="A1213" s="73" t="s">
        <v>2586</v>
      </c>
      <c r="B1213" s="97">
        <v>41745</v>
      </c>
      <c r="C1213" s="73"/>
      <c r="D1213" s="73" t="s">
        <v>126</v>
      </c>
      <c r="E1213" s="73" t="s">
        <v>599</v>
      </c>
      <c r="F1213" s="73" t="s">
        <v>426</v>
      </c>
      <c r="G1213" s="73" t="s">
        <v>13</v>
      </c>
      <c r="H1213" s="73" t="s">
        <v>13</v>
      </c>
      <c r="I1213" s="73" t="s">
        <v>13</v>
      </c>
      <c r="J1213" s="73" t="s">
        <v>13</v>
      </c>
      <c r="K1213" s="16" t="s">
        <v>13</v>
      </c>
      <c r="L1213" s="16" t="s">
        <v>13</v>
      </c>
      <c r="M1213" s="16" t="s">
        <v>13</v>
      </c>
      <c r="N1213" s="16" t="s">
        <v>2587</v>
      </c>
      <c r="O1213" s="73" t="s">
        <v>916</v>
      </c>
    </row>
    <row r="1214" spans="1:15" s="24" customFormat="1">
      <c r="A1214" s="73" t="s">
        <v>2588</v>
      </c>
      <c r="B1214" s="97">
        <v>41745</v>
      </c>
      <c r="C1214" s="73"/>
      <c r="D1214" s="73" t="s">
        <v>126</v>
      </c>
      <c r="E1214" s="73" t="s">
        <v>599</v>
      </c>
      <c r="F1214" s="73" t="s">
        <v>426</v>
      </c>
      <c r="G1214" s="73" t="s">
        <v>13</v>
      </c>
      <c r="H1214" s="73" t="s">
        <v>13</v>
      </c>
      <c r="I1214" s="73" t="s">
        <v>13</v>
      </c>
      <c r="J1214" s="73" t="s">
        <v>13</v>
      </c>
      <c r="K1214" s="16" t="s">
        <v>13</v>
      </c>
      <c r="L1214" s="16" t="s">
        <v>13</v>
      </c>
      <c r="M1214" s="16" t="s">
        <v>13</v>
      </c>
      <c r="N1214" s="16" t="s">
        <v>2589</v>
      </c>
      <c r="O1214" s="73" t="s">
        <v>916</v>
      </c>
    </row>
    <row r="1215" spans="1:15" s="24" customFormat="1">
      <c r="A1215" s="73" t="s">
        <v>2590</v>
      </c>
      <c r="B1215" s="97">
        <v>41745</v>
      </c>
      <c r="C1215" s="73"/>
      <c r="D1215" s="73" t="s">
        <v>126</v>
      </c>
      <c r="E1215" s="73" t="s">
        <v>599</v>
      </c>
      <c r="F1215" s="73" t="s">
        <v>426</v>
      </c>
      <c r="G1215" s="73" t="s">
        <v>13</v>
      </c>
      <c r="H1215" s="73" t="s">
        <v>13</v>
      </c>
      <c r="I1215" s="73" t="s">
        <v>13</v>
      </c>
      <c r="J1215" s="73" t="s">
        <v>13</v>
      </c>
      <c r="K1215" s="16" t="s">
        <v>13</v>
      </c>
      <c r="L1215" s="16" t="s">
        <v>13</v>
      </c>
      <c r="M1215" s="16" t="s">
        <v>13</v>
      </c>
      <c r="N1215" s="16" t="s">
        <v>2591</v>
      </c>
      <c r="O1215" s="73" t="s">
        <v>916</v>
      </c>
    </row>
    <row r="1216" spans="1:15" s="24" customFormat="1">
      <c r="A1216" s="73" t="s">
        <v>2592</v>
      </c>
      <c r="B1216" s="73"/>
      <c r="C1216" s="73"/>
      <c r="D1216" s="73" t="s">
        <v>126</v>
      </c>
      <c r="E1216" s="73" t="s">
        <v>731</v>
      </c>
      <c r="F1216" s="73"/>
      <c r="G1216" s="73" t="s">
        <v>13</v>
      </c>
      <c r="H1216" s="73" t="s">
        <v>13</v>
      </c>
      <c r="I1216" s="73" t="s">
        <v>13</v>
      </c>
      <c r="J1216" s="73" t="s">
        <v>13</v>
      </c>
      <c r="K1216" s="16" t="s">
        <v>17</v>
      </c>
      <c r="L1216" s="16" t="s">
        <v>13</v>
      </c>
      <c r="M1216" s="16" t="s">
        <v>13</v>
      </c>
      <c r="N1216" s="16" t="s">
        <v>2519</v>
      </c>
      <c r="O1216" s="73" t="s">
        <v>5373</v>
      </c>
    </row>
    <row r="1217" spans="1:15" s="24" customFormat="1">
      <c r="A1217" s="73" t="s">
        <v>2594</v>
      </c>
      <c r="B1217" s="73"/>
      <c r="C1217" s="73"/>
      <c r="D1217" s="73" t="s">
        <v>126</v>
      </c>
      <c r="E1217" s="73" t="s">
        <v>2593</v>
      </c>
      <c r="F1217" s="73" t="s">
        <v>13</v>
      </c>
      <c r="G1217" s="73" t="s">
        <v>13</v>
      </c>
      <c r="H1217" s="73" t="s">
        <v>13</v>
      </c>
      <c r="I1217" s="73" t="s">
        <v>13</v>
      </c>
      <c r="J1217" s="73" t="s">
        <v>13</v>
      </c>
      <c r="K1217" s="16" t="s">
        <v>17</v>
      </c>
      <c r="L1217" s="16" t="s">
        <v>13</v>
      </c>
      <c r="M1217" s="16" t="s">
        <v>13</v>
      </c>
      <c r="N1217" s="16" t="s">
        <v>2595</v>
      </c>
      <c r="O1217" s="73" t="s">
        <v>5373</v>
      </c>
    </row>
    <row r="1218" spans="1:15" s="24" customFormat="1">
      <c r="A1218" s="73" t="s">
        <v>2596</v>
      </c>
      <c r="B1218" s="73"/>
      <c r="C1218" s="73"/>
      <c r="D1218" s="73" t="s">
        <v>126</v>
      </c>
      <c r="E1218" s="73" t="s">
        <v>2593</v>
      </c>
      <c r="F1218" s="73" t="s">
        <v>13</v>
      </c>
      <c r="G1218" s="73" t="s">
        <v>13</v>
      </c>
      <c r="H1218" s="73" t="s">
        <v>13</v>
      </c>
      <c r="I1218" s="73" t="s">
        <v>13</v>
      </c>
      <c r="J1218" s="73" t="s">
        <v>13</v>
      </c>
      <c r="K1218" s="16" t="s">
        <v>17</v>
      </c>
      <c r="L1218" s="16" t="s">
        <v>13</v>
      </c>
      <c r="M1218" s="16" t="s">
        <v>13</v>
      </c>
      <c r="N1218" s="16" t="s">
        <v>2597</v>
      </c>
      <c r="O1218" s="73" t="s">
        <v>5373</v>
      </c>
    </row>
    <row r="1219" spans="1:15" s="24" customFormat="1">
      <c r="A1219" s="73" t="s">
        <v>2598</v>
      </c>
      <c r="B1219" s="73"/>
      <c r="C1219" s="73"/>
      <c r="D1219" s="73" t="s">
        <v>126</v>
      </c>
      <c r="E1219" s="73" t="s">
        <v>2593</v>
      </c>
      <c r="F1219" s="73" t="s">
        <v>13</v>
      </c>
      <c r="G1219" s="73" t="s">
        <v>13</v>
      </c>
      <c r="H1219" s="73" t="s">
        <v>13</v>
      </c>
      <c r="I1219" s="73" t="s">
        <v>13</v>
      </c>
      <c r="J1219" s="73" t="s">
        <v>13</v>
      </c>
      <c r="K1219" s="16" t="s">
        <v>17</v>
      </c>
      <c r="L1219" s="16" t="s">
        <v>13</v>
      </c>
      <c r="M1219" s="16" t="s">
        <v>13</v>
      </c>
      <c r="N1219" s="16" t="s">
        <v>2599</v>
      </c>
      <c r="O1219" s="73" t="s">
        <v>5373</v>
      </c>
    </row>
    <row r="1220" spans="1:15" s="24" customFormat="1">
      <c r="A1220" s="73" t="s">
        <v>2600</v>
      </c>
      <c r="B1220" s="73"/>
      <c r="C1220" s="73"/>
      <c r="D1220" s="73" t="s">
        <v>126</v>
      </c>
      <c r="E1220" s="73" t="s">
        <v>2593</v>
      </c>
      <c r="F1220" s="73" t="s">
        <v>13</v>
      </c>
      <c r="G1220" s="73" t="s">
        <v>13</v>
      </c>
      <c r="H1220" s="73" t="s">
        <v>13</v>
      </c>
      <c r="I1220" s="73" t="s">
        <v>13</v>
      </c>
      <c r="J1220" s="73" t="s">
        <v>13</v>
      </c>
      <c r="K1220" s="16" t="s">
        <v>17</v>
      </c>
      <c r="L1220" s="16" t="s">
        <v>13</v>
      </c>
      <c r="M1220" s="16" t="s">
        <v>13</v>
      </c>
      <c r="N1220" s="16" t="s">
        <v>2601</v>
      </c>
      <c r="O1220" s="73" t="s">
        <v>5373</v>
      </c>
    </row>
    <row r="1221" spans="1:15" s="24" customFormat="1">
      <c r="A1221" s="73" t="s">
        <v>2602</v>
      </c>
      <c r="B1221" s="73"/>
      <c r="C1221" s="73"/>
      <c r="D1221" s="73" t="s">
        <v>126</v>
      </c>
      <c r="E1221" s="73" t="s">
        <v>2593</v>
      </c>
      <c r="F1221" s="73" t="s">
        <v>13</v>
      </c>
      <c r="G1221" s="73" t="s">
        <v>13</v>
      </c>
      <c r="H1221" s="73" t="s">
        <v>13</v>
      </c>
      <c r="I1221" s="73" t="s">
        <v>13</v>
      </c>
      <c r="J1221" s="73" t="s">
        <v>13</v>
      </c>
      <c r="K1221" s="16" t="s">
        <v>17</v>
      </c>
      <c r="L1221" s="16" t="s">
        <v>13</v>
      </c>
      <c r="M1221" s="16" t="s">
        <v>13</v>
      </c>
      <c r="N1221" s="16" t="s">
        <v>2603</v>
      </c>
      <c r="O1221" s="73" t="s">
        <v>5373</v>
      </c>
    </row>
    <row r="1222" spans="1:15" s="24" customFormat="1">
      <c r="A1222" s="73" t="s">
        <v>2604</v>
      </c>
      <c r="B1222" s="73"/>
      <c r="C1222" s="73"/>
      <c r="D1222" s="73" t="s">
        <v>126</v>
      </c>
      <c r="E1222" s="73" t="s">
        <v>2593</v>
      </c>
      <c r="F1222" s="73" t="s">
        <v>13</v>
      </c>
      <c r="G1222" s="73" t="s">
        <v>13</v>
      </c>
      <c r="H1222" s="73" t="s">
        <v>13</v>
      </c>
      <c r="I1222" s="73" t="s">
        <v>13</v>
      </c>
      <c r="J1222" s="73" t="s">
        <v>13</v>
      </c>
      <c r="K1222" s="16" t="s">
        <v>17</v>
      </c>
      <c r="L1222" s="16" t="s">
        <v>13</v>
      </c>
      <c r="M1222" s="16" t="s">
        <v>13</v>
      </c>
      <c r="N1222" s="16" t="s">
        <v>2605</v>
      </c>
      <c r="O1222" s="73" t="s">
        <v>5373</v>
      </c>
    </row>
    <row r="1223" spans="1:15" s="24" customFormat="1">
      <c r="A1223" s="73" t="s">
        <v>2606</v>
      </c>
      <c r="B1223" s="73"/>
      <c r="C1223" s="73"/>
      <c r="D1223" s="73" t="s">
        <v>126</v>
      </c>
      <c r="E1223" s="73" t="s">
        <v>2593</v>
      </c>
      <c r="F1223" s="73" t="s">
        <v>13</v>
      </c>
      <c r="G1223" s="73" t="s">
        <v>13</v>
      </c>
      <c r="H1223" s="73" t="s">
        <v>13</v>
      </c>
      <c r="I1223" s="73" t="s">
        <v>13</v>
      </c>
      <c r="J1223" s="73" t="s">
        <v>13</v>
      </c>
      <c r="K1223" s="16" t="s">
        <v>17</v>
      </c>
      <c r="L1223" s="16" t="s">
        <v>13</v>
      </c>
      <c r="M1223" s="16" t="s">
        <v>13</v>
      </c>
      <c r="N1223" s="16" t="s">
        <v>2607</v>
      </c>
      <c r="O1223" s="73" t="s">
        <v>5373</v>
      </c>
    </row>
    <row r="1224" spans="1:15" s="24" customFormat="1">
      <c r="A1224" s="73" t="s">
        <v>2608</v>
      </c>
      <c r="B1224" s="73"/>
      <c r="C1224" s="73"/>
      <c r="D1224" s="73" t="s">
        <v>126</v>
      </c>
      <c r="E1224" s="73" t="s">
        <v>2593</v>
      </c>
      <c r="F1224" s="73" t="s">
        <v>13</v>
      </c>
      <c r="G1224" s="73" t="s">
        <v>13</v>
      </c>
      <c r="H1224" s="73" t="s">
        <v>13</v>
      </c>
      <c r="I1224" s="73" t="s">
        <v>13</v>
      </c>
      <c r="J1224" s="73" t="s">
        <v>13</v>
      </c>
      <c r="K1224" s="16" t="s">
        <v>17</v>
      </c>
      <c r="L1224" s="16" t="s">
        <v>13</v>
      </c>
      <c r="M1224" s="16" t="s">
        <v>13</v>
      </c>
      <c r="N1224" s="16" t="s">
        <v>2609</v>
      </c>
      <c r="O1224" s="73" t="s">
        <v>5373</v>
      </c>
    </row>
    <row r="1225" spans="1:15" s="24" customFormat="1">
      <c r="A1225" s="73" t="s">
        <v>2612</v>
      </c>
      <c r="B1225" s="73"/>
      <c r="C1225" s="73"/>
      <c r="D1225" s="73" t="s">
        <v>126</v>
      </c>
      <c r="E1225" s="73" t="s">
        <v>81</v>
      </c>
      <c r="F1225" s="73" t="s">
        <v>13</v>
      </c>
      <c r="G1225" s="73" t="s">
        <v>13</v>
      </c>
      <c r="H1225" s="73" t="s">
        <v>13</v>
      </c>
      <c r="I1225" s="73" t="s">
        <v>13</v>
      </c>
      <c r="J1225" s="73" t="s">
        <v>13</v>
      </c>
      <c r="K1225" s="16" t="s">
        <v>13</v>
      </c>
      <c r="L1225" s="16" t="s">
        <v>13</v>
      </c>
      <c r="M1225" s="16" t="s">
        <v>13</v>
      </c>
      <c r="N1225" s="16" t="s">
        <v>2613</v>
      </c>
      <c r="O1225" s="73" t="s">
        <v>5373</v>
      </c>
    </row>
    <row r="1226" spans="1:15" s="24" customFormat="1">
      <c r="A1226" s="73" t="s">
        <v>2614</v>
      </c>
      <c r="B1226" s="73"/>
      <c r="C1226" s="73"/>
      <c r="D1226" s="73" t="s">
        <v>126</v>
      </c>
      <c r="E1226" s="73" t="s">
        <v>81</v>
      </c>
      <c r="F1226" s="73" t="s">
        <v>13</v>
      </c>
      <c r="G1226" s="73" t="s">
        <v>13</v>
      </c>
      <c r="H1226" s="73" t="s">
        <v>13</v>
      </c>
      <c r="I1226" s="73" t="s">
        <v>13</v>
      </c>
      <c r="J1226" s="73" t="s">
        <v>13</v>
      </c>
      <c r="K1226" s="16" t="s">
        <v>13</v>
      </c>
      <c r="L1226" s="16" t="s">
        <v>13</v>
      </c>
      <c r="M1226" s="16" t="s">
        <v>13</v>
      </c>
      <c r="N1226" s="16" t="s">
        <v>2615</v>
      </c>
      <c r="O1226" s="73" t="s">
        <v>5373</v>
      </c>
    </row>
    <row r="1227" spans="1:15" s="24" customFormat="1">
      <c r="A1227" s="73" t="s">
        <v>2616</v>
      </c>
      <c r="B1227" s="97">
        <v>41745</v>
      </c>
      <c r="C1227" s="73"/>
      <c r="D1227" s="73" t="s">
        <v>126</v>
      </c>
      <c r="E1227" s="73" t="s">
        <v>81</v>
      </c>
      <c r="F1227" s="73" t="s">
        <v>13</v>
      </c>
      <c r="G1227" s="73" t="s">
        <v>13</v>
      </c>
      <c r="H1227" s="73" t="s">
        <v>13</v>
      </c>
      <c r="I1227" s="73" t="s">
        <v>13</v>
      </c>
      <c r="J1227" s="73" t="s">
        <v>13</v>
      </c>
      <c r="K1227" s="16" t="s">
        <v>13</v>
      </c>
      <c r="L1227" s="16" t="s">
        <v>13</v>
      </c>
      <c r="M1227" s="16" t="s">
        <v>13</v>
      </c>
      <c r="N1227" s="16" t="s">
        <v>2617</v>
      </c>
      <c r="O1227" s="73" t="s">
        <v>5373</v>
      </c>
    </row>
    <row r="1228" spans="1:15" s="24" customFormat="1">
      <c r="A1228" s="73" t="s">
        <v>2618</v>
      </c>
      <c r="B1228" s="83">
        <v>41934</v>
      </c>
      <c r="C1228" s="73"/>
      <c r="D1228" s="73" t="s">
        <v>126</v>
      </c>
      <c r="E1228" s="73" t="s">
        <v>81</v>
      </c>
      <c r="F1228" s="73" t="s">
        <v>13</v>
      </c>
      <c r="G1228" s="73" t="s">
        <v>13</v>
      </c>
      <c r="H1228" s="73" t="s">
        <v>13</v>
      </c>
      <c r="I1228" s="73" t="s">
        <v>13</v>
      </c>
      <c r="J1228" s="73" t="s">
        <v>13</v>
      </c>
      <c r="K1228" s="16" t="s">
        <v>13</v>
      </c>
      <c r="L1228" s="16" t="s">
        <v>17</v>
      </c>
      <c r="M1228" s="16" t="s">
        <v>13</v>
      </c>
      <c r="N1228" s="16" t="s">
        <v>2619</v>
      </c>
      <c r="O1228" s="73" t="s">
        <v>5373</v>
      </c>
    </row>
    <row r="1229" spans="1:15" s="24" customFormat="1">
      <c r="A1229" s="73" t="s">
        <v>2620</v>
      </c>
      <c r="B1229" s="73"/>
      <c r="C1229" s="73"/>
      <c r="D1229" s="73" t="s">
        <v>126</v>
      </c>
      <c r="E1229" s="73" t="s">
        <v>1237</v>
      </c>
      <c r="F1229" s="73" t="s">
        <v>2621</v>
      </c>
      <c r="G1229" s="73" t="s">
        <v>13</v>
      </c>
      <c r="H1229" s="73" t="s">
        <v>13</v>
      </c>
      <c r="I1229" s="73" t="s">
        <v>13</v>
      </c>
      <c r="J1229" s="73" t="s">
        <v>13</v>
      </c>
      <c r="K1229" s="16" t="s">
        <v>13</v>
      </c>
      <c r="L1229" s="16" t="s">
        <v>13</v>
      </c>
      <c r="M1229" s="16" t="s">
        <v>13</v>
      </c>
      <c r="N1229" s="16" t="s">
        <v>2622</v>
      </c>
      <c r="O1229" s="73" t="s">
        <v>5373</v>
      </c>
    </row>
    <row r="1230" spans="1:15" s="24" customFormat="1">
      <c r="A1230" s="73" t="s">
        <v>2623</v>
      </c>
      <c r="B1230" s="73"/>
      <c r="C1230" s="73"/>
      <c r="D1230" s="73" t="s">
        <v>126</v>
      </c>
      <c r="E1230" s="73" t="s">
        <v>59</v>
      </c>
      <c r="F1230" s="73" t="s">
        <v>13</v>
      </c>
      <c r="G1230" s="73" t="s">
        <v>13</v>
      </c>
      <c r="H1230" s="73" t="s">
        <v>13</v>
      </c>
      <c r="I1230" s="73" t="s">
        <v>13</v>
      </c>
      <c r="J1230" s="73" t="s">
        <v>13</v>
      </c>
      <c r="K1230" s="16" t="s">
        <v>13</v>
      </c>
      <c r="L1230" s="16" t="s">
        <v>53</v>
      </c>
      <c r="M1230" s="16" t="s">
        <v>13</v>
      </c>
      <c r="N1230" s="16" t="s">
        <v>2624</v>
      </c>
      <c r="O1230" s="73" t="s">
        <v>5373</v>
      </c>
    </row>
    <row r="1231" spans="1:15" s="24" customFormat="1">
      <c r="A1231" s="73" t="s">
        <v>2625</v>
      </c>
      <c r="B1231" s="73"/>
      <c r="C1231" s="73"/>
      <c r="D1231" s="73" t="s">
        <v>126</v>
      </c>
      <c r="E1231" s="73" t="s">
        <v>59</v>
      </c>
      <c r="F1231" s="73" t="s">
        <v>13</v>
      </c>
      <c r="G1231" s="73" t="s">
        <v>13</v>
      </c>
      <c r="H1231" s="73" t="s">
        <v>13</v>
      </c>
      <c r="I1231" s="73" t="s">
        <v>13</v>
      </c>
      <c r="J1231" s="73" t="s">
        <v>13</v>
      </c>
      <c r="K1231" s="16" t="s">
        <v>13</v>
      </c>
      <c r="L1231" s="16" t="s">
        <v>53</v>
      </c>
      <c r="M1231" s="16" t="s">
        <v>13</v>
      </c>
      <c r="N1231" s="16" t="s">
        <v>2626</v>
      </c>
      <c r="O1231" s="73" t="s">
        <v>5373</v>
      </c>
    </row>
    <row r="1232" spans="1:15" s="24" customFormat="1">
      <c r="A1232" s="73" t="s">
        <v>2627</v>
      </c>
      <c r="B1232" s="73"/>
      <c r="C1232" s="73"/>
      <c r="D1232" s="73" t="s">
        <v>126</v>
      </c>
      <c r="E1232" s="73" t="s">
        <v>59</v>
      </c>
      <c r="F1232" s="73" t="s">
        <v>13</v>
      </c>
      <c r="G1232" s="73" t="s">
        <v>13</v>
      </c>
      <c r="H1232" s="73" t="s">
        <v>13</v>
      </c>
      <c r="I1232" s="73" t="s">
        <v>13</v>
      </c>
      <c r="J1232" s="73" t="s">
        <v>13</v>
      </c>
      <c r="K1232" s="16" t="s">
        <v>13</v>
      </c>
      <c r="L1232" s="16" t="s">
        <v>53</v>
      </c>
      <c r="M1232" s="16" t="s">
        <v>13</v>
      </c>
      <c r="N1232" s="16" t="s">
        <v>2628</v>
      </c>
      <c r="O1232" s="73" t="s">
        <v>5373</v>
      </c>
    </row>
    <row r="1233" spans="1:15" s="24" customFormat="1">
      <c r="A1233" s="73" t="s">
        <v>2629</v>
      </c>
      <c r="B1233" s="73"/>
      <c r="C1233" s="73"/>
      <c r="D1233" s="73" t="s">
        <v>126</v>
      </c>
      <c r="E1233" s="73" t="s">
        <v>59</v>
      </c>
      <c r="F1233" s="73" t="s">
        <v>13</v>
      </c>
      <c r="G1233" s="73" t="s">
        <v>13</v>
      </c>
      <c r="H1233" s="73" t="s">
        <v>13</v>
      </c>
      <c r="I1233" s="73" t="s">
        <v>13</v>
      </c>
      <c r="J1233" s="73" t="s">
        <v>13</v>
      </c>
      <c r="K1233" s="16" t="s">
        <v>13</v>
      </c>
      <c r="L1233" s="16" t="s">
        <v>53</v>
      </c>
      <c r="M1233" s="16" t="s">
        <v>13</v>
      </c>
      <c r="N1233" s="16" t="s">
        <v>2630</v>
      </c>
      <c r="O1233" s="73" t="s">
        <v>5373</v>
      </c>
    </row>
    <row r="1234" spans="1:15" s="24" customFormat="1">
      <c r="A1234" s="73" t="s">
        <v>2631</v>
      </c>
      <c r="B1234" s="73"/>
      <c r="C1234" s="73"/>
      <c r="D1234" s="73" t="s">
        <v>126</v>
      </c>
      <c r="E1234" s="73" t="s">
        <v>1257</v>
      </c>
      <c r="F1234" s="73" t="s">
        <v>13</v>
      </c>
      <c r="G1234" s="73" t="s">
        <v>13</v>
      </c>
      <c r="H1234" s="73" t="s">
        <v>13</v>
      </c>
      <c r="I1234" s="73" t="s">
        <v>13</v>
      </c>
      <c r="J1234" s="73" t="s">
        <v>13</v>
      </c>
      <c r="K1234" s="16" t="s">
        <v>13</v>
      </c>
      <c r="L1234" s="16" t="s">
        <v>53</v>
      </c>
      <c r="M1234" s="16" t="s">
        <v>13</v>
      </c>
      <c r="N1234" s="16" t="s">
        <v>2632</v>
      </c>
      <c r="O1234" s="73" t="s">
        <v>5373</v>
      </c>
    </row>
    <row r="1235" spans="1:15" s="24" customFormat="1">
      <c r="A1235" s="73" t="s">
        <v>2633</v>
      </c>
      <c r="B1235" s="73"/>
      <c r="C1235" s="73"/>
      <c r="D1235" s="73" t="s">
        <v>126</v>
      </c>
      <c r="E1235" s="73" t="s">
        <v>102</v>
      </c>
      <c r="F1235" s="73" t="s">
        <v>13</v>
      </c>
      <c r="G1235" s="73" t="s">
        <v>13</v>
      </c>
      <c r="H1235" s="73" t="s">
        <v>13</v>
      </c>
      <c r="I1235" s="73" t="s">
        <v>13</v>
      </c>
      <c r="J1235" s="73" t="s">
        <v>13</v>
      </c>
      <c r="K1235" s="16" t="s">
        <v>13</v>
      </c>
      <c r="L1235" s="16" t="s">
        <v>53</v>
      </c>
      <c r="M1235" s="16" t="s">
        <v>13</v>
      </c>
      <c r="N1235" s="16" t="s">
        <v>2634</v>
      </c>
      <c r="O1235" s="73" t="s">
        <v>5373</v>
      </c>
    </row>
    <row r="1236" spans="1:15" s="24" customFormat="1">
      <c r="A1236" s="73" t="s">
        <v>2635</v>
      </c>
      <c r="B1236" s="83">
        <v>42622</v>
      </c>
      <c r="C1236" s="73"/>
      <c r="D1236" s="73" t="s">
        <v>126</v>
      </c>
      <c r="E1236" s="73" t="s">
        <v>1270</v>
      </c>
      <c r="F1236" s="73" t="s">
        <v>59</v>
      </c>
      <c r="G1236" s="73" t="s">
        <v>13</v>
      </c>
      <c r="H1236" s="73" t="s">
        <v>13</v>
      </c>
      <c r="I1236" s="73" t="s">
        <v>13</v>
      </c>
      <c r="J1236" s="73" t="s">
        <v>13</v>
      </c>
      <c r="K1236" s="16" t="s">
        <v>13</v>
      </c>
      <c r="L1236" s="16" t="s">
        <v>13</v>
      </c>
      <c r="M1236" s="16" t="s">
        <v>13</v>
      </c>
      <c r="N1236" s="16" t="s">
        <v>2636</v>
      </c>
      <c r="O1236" s="73" t="s">
        <v>5373</v>
      </c>
    </row>
    <row r="1237" spans="1:15" s="24" customFormat="1">
      <c r="A1237" s="73" t="s">
        <v>2637</v>
      </c>
      <c r="B1237" s="83">
        <v>42622</v>
      </c>
      <c r="C1237" s="73"/>
      <c r="D1237" s="73" t="s">
        <v>126</v>
      </c>
      <c r="E1237" s="73" t="s">
        <v>1270</v>
      </c>
      <c r="F1237" s="73" t="s">
        <v>1257</v>
      </c>
      <c r="G1237" s="73" t="s">
        <v>13</v>
      </c>
      <c r="H1237" s="73" t="s">
        <v>13</v>
      </c>
      <c r="I1237" s="73" t="s">
        <v>13</v>
      </c>
      <c r="J1237" s="73" t="s">
        <v>13</v>
      </c>
      <c r="K1237" s="16" t="s">
        <v>13</v>
      </c>
      <c r="L1237" s="16" t="s">
        <v>13</v>
      </c>
      <c r="M1237" s="16" t="s">
        <v>13</v>
      </c>
      <c r="N1237" s="16" t="s">
        <v>2638</v>
      </c>
      <c r="O1237" s="73" t="s">
        <v>5373</v>
      </c>
    </row>
    <row r="1238" spans="1:15" s="24" customFormat="1">
      <c r="A1238" s="73" t="s">
        <v>2639</v>
      </c>
      <c r="B1238" s="97">
        <v>41778</v>
      </c>
      <c r="C1238" s="73"/>
      <c r="D1238" s="73" t="s">
        <v>126</v>
      </c>
      <c r="E1238" s="73" t="s">
        <v>1425</v>
      </c>
      <c r="F1238" s="73" t="s">
        <v>1257</v>
      </c>
      <c r="G1238" s="73" t="s">
        <v>13</v>
      </c>
      <c r="H1238" s="73" t="s">
        <v>13</v>
      </c>
      <c r="I1238" s="73" t="s">
        <v>13</v>
      </c>
      <c r="J1238" s="73" t="s">
        <v>13</v>
      </c>
      <c r="K1238" s="16" t="s">
        <v>13</v>
      </c>
      <c r="L1238" s="16" t="s">
        <v>13</v>
      </c>
      <c r="M1238" s="16" t="s">
        <v>13</v>
      </c>
      <c r="N1238" s="16" t="s">
        <v>2640</v>
      </c>
      <c r="O1238" s="73" t="s">
        <v>5373</v>
      </c>
    </row>
    <row r="1239" spans="1:15" s="24" customFormat="1">
      <c r="A1239" s="73" t="s">
        <v>2641</v>
      </c>
      <c r="B1239" s="73"/>
      <c r="C1239" s="73"/>
      <c r="D1239" s="73" t="s">
        <v>126</v>
      </c>
      <c r="E1239" s="73" t="s">
        <v>1764</v>
      </c>
      <c r="F1239" s="73" t="s">
        <v>13</v>
      </c>
      <c r="G1239" s="73" t="s">
        <v>13</v>
      </c>
      <c r="H1239" s="73" t="s">
        <v>13</v>
      </c>
      <c r="I1239" s="73" t="s">
        <v>13</v>
      </c>
      <c r="J1239" s="73" t="s">
        <v>13</v>
      </c>
      <c r="K1239" s="16" t="s">
        <v>13</v>
      </c>
      <c r="L1239" s="16" t="s">
        <v>53</v>
      </c>
      <c r="M1239" s="16" t="s">
        <v>13</v>
      </c>
      <c r="N1239" s="16" t="s">
        <v>1428</v>
      </c>
      <c r="O1239" s="73" t="s">
        <v>5373</v>
      </c>
    </row>
    <row r="1240" spans="1:15" s="24" customFormat="1">
      <c r="A1240" s="73" t="s">
        <v>2642</v>
      </c>
      <c r="B1240" s="73"/>
      <c r="C1240" s="73"/>
      <c r="D1240" s="73" t="s">
        <v>126</v>
      </c>
      <c r="E1240" s="73" t="s">
        <v>1764</v>
      </c>
      <c r="F1240" s="73" t="s">
        <v>13</v>
      </c>
      <c r="G1240" s="73" t="s">
        <v>13</v>
      </c>
      <c r="H1240" s="73" t="s">
        <v>13</v>
      </c>
      <c r="I1240" s="73" t="s">
        <v>13</v>
      </c>
      <c r="J1240" s="73" t="s">
        <v>13</v>
      </c>
      <c r="K1240" s="16" t="s">
        <v>13</v>
      </c>
      <c r="L1240" s="16" t="s">
        <v>53</v>
      </c>
      <c r="M1240" s="16" t="s">
        <v>13</v>
      </c>
      <c r="N1240" s="16" t="s">
        <v>1430</v>
      </c>
      <c r="O1240" s="73" t="s">
        <v>5373</v>
      </c>
    </row>
    <row r="1241" spans="1:15" s="24" customFormat="1">
      <c r="A1241" s="73" t="s">
        <v>2643</v>
      </c>
      <c r="B1241" s="73"/>
      <c r="C1241" s="73"/>
      <c r="D1241" s="73" t="s">
        <v>126</v>
      </c>
      <c r="E1241" s="73" t="s">
        <v>1764</v>
      </c>
      <c r="F1241" s="73" t="s">
        <v>13</v>
      </c>
      <c r="G1241" s="73" t="s">
        <v>13</v>
      </c>
      <c r="H1241" s="73" t="s">
        <v>13</v>
      </c>
      <c r="I1241" s="73" t="s">
        <v>13</v>
      </c>
      <c r="J1241" s="73" t="s">
        <v>13</v>
      </c>
      <c r="K1241" s="16" t="s">
        <v>13</v>
      </c>
      <c r="L1241" s="16" t="s">
        <v>53</v>
      </c>
      <c r="M1241" s="16" t="s">
        <v>13</v>
      </c>
      <c r="N1241" s="16" t="s">
        <v>1432</v>
      </c>
      <c r="O1241" s="73" t="s">
        <v>5373</v>
      </c>
    </row>
    <row r="1242" spans="1:15" s="24" customFormat="1">
      <c r="A1242" s="73" t="s">
        <v>2644</v>
      </c>
      <c r="B1242" s="73"/>
      <c r="C1242" s="73"/>
      <c r="D1242" s="73" t="s">
        <v>126</v>
      </c>
      <c r="E1242" s="73" t="s">
        <v>1764</v>
      </c>
      <c r="F1242" s="73" t="s">
        <v>13</v>
      </c>
      <c r="G1242" s="73" t="s">
        <v>13</v>
      </c>
      <c r="H1242" s="73" t="s">
        <v>13</v>
      </c>
      <c r="I1242" s="73" t="s">
        <v>13</v>
      </c>
      <c r="J1242" s="73" t="s">
        <v>13</v>
      </c>
      <c r="K1242" s="16" t="s">
        <v>13</v>
      </c>
      <c r="L1242" s="16" t="s">
        <v>53</v>
      </c>
      <c r="M1242" s="16" t="s">
        <v>13</v>
      </c>
      <c r="N1242" s="16" t="s">
        <v>2645</v>
      </c>
      <c r="O1242" s="73" t="s">
        <v>5373</v>
      </c>
    </row>
    <row r="1243" spans="1:15" s="24" customFormat="1">
      <c r="A1243" s="73" t="s">
        <v>2646</v>
      </c>
      <c r="B1243" s="73"/>
      <c r="C1243" s="73"/>
      <c r="D1243" s="73" t="s">
        <v>126</v>
      </c>
      <c r="E1243" s="73" t="s">
        <v>1764</v>
      </c>
      <c r="F1243" s="73" t="s">
        <v>13</v>
      </c>
      <c r="G1243" s="73" t="s">
        <v>13</v>
      </c>
      <c r="H1243" s="73" t="s">
        <v>13</v>
      </c>
      <c r="I1243" s="73" t="s">
        <v>13</v>
      </c>
      <c r="J1243" s="73" t="s">
        <v>13</v>
      </c>
      <c r="K1243" s="16" t="s">
        <v>13</v>
      </c>
      <c r="L1243" s="16" t="s">
        <v>53</v>
      </c>
      <c r="M1243" s="16" t="s">
        <v>13</v>
      </c>
      <c r="N1243" s="16" t="s">
        <v>2647</v>
      </c>
      <c r="O1243" s="73" t="s">
        <v>5373</v>
      </c>
    </row>
    <row r="1244" spans="1:15" s="24" customFormat="1">
      <c r="A1244" s="73" t="s">
        <v>2648</v>
      </c>
      <c r="B1244" s="73"/>
      <c r="C1244" s="73"/>
      <c r="D1244" s="73" t="s">
        <v>126</v>
      </c>
      <c r="E1244" s="73" t="s">
        <v>1764</v>
      </c>
      <c r="F1244" s="73" t="s">
        <v>13</v>
      </c>
      <c r="G1244" s="73" t="s">
        <v>13</v>
      </c>
      <c r="H1244" s="73" t="s">
        <v>13</v>
      </c>
      <c r="I1244" s="73" t="s">
        <v>13</v>
      </c>
      <c r="J1244" s="73" t="s">
        <v>13</v>
      </c>
      <c r="K1244" s="16" t="s">
        <v>13</v>
      </c>
      <c r="L1244" s="16" t="s">
        <v>53</v>
      </c>
      <c r="M1244" s="16" t="s">
        <v>13</v>
      </c>
      <c r="N1244" s="16" t="s">
        <v>2649</v>
      </c>
      <c r="O1244" s="73" t="s">
        <v>5373</v>
      </c>
    </row>
    <row r="1245" spans="1:15" s="24" customFormat="1">
      <c r="A1245" s="73" t="s">
        <v>2650</v>
      </c>
      <c r="B1245" s="73"/>
      <c r="C1245" s="73"/>
      <c r="D1245" s="73" t="s">
        <v>126</v>
      </c>
      <c r="E1245" s="73" t="s">
        <v>1479</v>
      </c>
      <c r="F1245" s="73" t="s">
        <v>13</v>
      </c>
      <c r="G1245" s="73" t="s">
        <v>13</v>
      </c>
      <c r="H1245" s="73" t="s">
        <v>13</v>
      </c>
      <c r="I1245" s="73" t="s">
        <v>13</v>
      </c>
      <c r="J1245" s="73" t="s">
        <v>13</v>
      </c>
      <c r="K1245" s="16" t="s">
        <v>13</v>
      </c>
      <c r="L1245" s="16" t="s">
        <v>1480</v>
      </c>
      <c r="M1245" s="16" t="s">
        <v>13</v>
      </c>
      <c r="N1245" s="16" t="s">
        <v>1471</v>
      </c>
      <c r="O1245" s="73" t="s">
        <v>5373</v>
      </c>
    </row>
    <row r="1246" spans="1:15" s="24" customFormat="1">
      <c r="A1246" s="73" t="s">
        <v>2651</v>
      </c>
      <c r="B1246" s="73"/>
      <c r="C1246" s="73"/>
      <c r="D1246" s="73" t="s">
        <v>126</v>
      </c>
      <c r="E1246" s="73" t="s">
        <v>1502</v>
      </c>
      <c r="F1246" s="73" t="s">
        <v>59</v>
      </c>
      <c r="G1246" s="73" t="s">
        <v>13</v>
      </c>
      <c r="H1246" s="73" t="s">
        <v>13</v>
      </c>
      <c r="I1246" s="73" t="s">
        <v>13</v>
      </c>
      <c r="J1246" s="73" t="s">
        <v>13</v>
      </c>
      <c r="K1246" s="16" t="s">
        <v>13</v>
      </c>
      <c r="L1246" s="16" t="s">
        <v>13</v>
      </c>
      <c r="M1246" s="16" t="s">
        <v>13</v>
      </c>
      <c r="N1246" s="16" t="s">
        <v>2652</v>
      </c>
      <c r="O1246" s="73" t="s">
        <v>5373</v>
      </c>
    </row>
    <row r="1247" spans="1:15" s="24" customFormat="1">
      <c r="A1247" s="73" t="s">
        <v>2653</v>
      </c>
      <c r="B1247" s="73"/>
      <c r="C1247" s="73"/>
      <c r="D1247" s="73" t="s">
        <v>126</v>
      </c>
      <c r="E1247" s="73" t="s">
        <v>1502</v>
      </c>
      <c r="F1247" s="73" t="s">
        <v>59</v>
      </c>
      <c r="G1247" s="73" t="s">
        <v>13</v>
      </c>
      <c r="H1247" s="73" t="s">
        <v>13</v>
      </c>
      <c r="I1247" s="73" t="s">
        <v>13</v>
      </c>
      <c r="J1247" s="73" t="s">
        <v>13</v>
      </c>
      <c r="K1247" s="16" t="s">
        <v>13</v>
      </c>
      <c r="L1247" s="16" t="s">
        <v>13</v>
      </c>
      <c r="M1247" s="16" t="s">
        <v>13</v>
      </c>
      <c r="N1247" s="16" t="s">
        <v>2654</v>
      </c>
      <c r="O1247" s="73" t="s">
        <v>5373</v>
      </c>
    </row>
    <row r="1248" spans="1:15" s="264" customFormat="1">
      <c r="A1248" s="73" t="s">
        <v>2655</v>
      </c>
      <c r="B1248" s="73"/>
      <c r="C1248" s="73"/>
      <c r="D1248" s="73" t="s">
        <v>126</v>
      </c>
      <c r="E1248" s="73" t="s">
        <v>1502</v>
      </c>
      <c r="F1248" s="73" t="s">
        <v>59</v>
      </c>
      <c r="G1248" s="73" t="s">
        <v>13</v>
      </c>
      <c r="H1248" s="73" t="s">
        <v>13</v>
      </c>
      <c r="I1248" s="73" t="s">
        <v>13</v>
      </c>
      <c r="J1248" s="73" t="s">
        <v>13</v>
      </c>
      <c r="K1248" s="16" t="s">
        <v>13</v>
      </c>
      <c r="L1248" s="16" t="s">
        <v>13</v>
      </c>
      <c r="M1248" s="16" t="s">
        <v>13</v>
      </c>
      <c r="N1248" s="16" t="s">
        <v>2656</v>
      </c>
      <c r="O1248" s="73" t="s">
        <v>5373</v>
      </c>
    </row>
    <row r="1249" spans="1:15" s="24" customFormat="1">
      <c r="A1249" s="73" t="s">
        <v>2657</v>
      </c>
      <c r="B1249" s="73"/>
      <c r="C1249" s="73"/>
      <c r="D1249" s="73" t="s">
        <v>126</v>
      </c>
      <c r="E1249" s="73" t="s">
        <v>1502</v>
      </c>
      <c r="F1249" s="73" t="s">
        <v>59</v>
      </c>
      <c r="G1249" s="73" t="s">
        <v>13</v>
      </c>
      <c r="H1249" s="73" t="s">
        <v>13</v>
      </c>
      <c r="I1249" s="73" t="s">
        <v>13</v>
      </c>
      <c r="J1249" s="73" t="s">
        <v>13</v>
      </c>
      <c r="K1249" s="16" t="s">
        <v>13</v>
      </c>
      <c r="L1249" s="16" t="s">
        <v>13</v>
      </c>
      <c r="M1249" s="16" t="s">
        <v>13</v>
      </c>
      <c r="N1249" s="16" t="s">
        <v>2658</v>
      </c>
      <c r="O1249" s="73" t="s">
        <v>5373</v>
      </c>
    </row>
    <row r="1250" spans="1:15" s="24" customFormat="1">
      <c r="A1250" s="73" t="s">
        <v>2659</v>
      </c>
      <c r="B1250" s="73"/>
      <c r="C1250" s="73"/>
      <c r="D1250" s="73" t="s">
        <v>126</v>
      </c>
      <c r="E1250" s="73" t="s">
        <v>1502</v>
      </c>
      <c r="F1250" s="73" t="s">
        <v>59</v>
      </c>
      <c r="G1250" s="73" t="s">
        <v>13</v>
      </c>
      <c r="H1250" s="73" t="s">
        <v>13</v>
      </c>
      <c r="I1250" s="73" t="s">
        <v>13</v>
      </c>
      <c r="J1250" s="73" t="s">
        <v>13</v>
      </c>
      <c r="K1250" s="16" t="s">
        <v>13</v>
      </c>
      <c r="L1250" s="16" t="s">
        <v>13</v>
      </c>
      <c r="M1250" s="16" t="s">
        <v>13</v>
      </c>
      <c r="N1250" s="16" t="s">
        <v>2660</v>
      </c>
      <c r="O1250" s="73" t="s">
        <v>5373</v>
      </c>
    </row>
    <row r="1251" spans="1:15" s="24" customFormat="1">
      <c r="A1251" s="73" t="s">
        <v>2661</v>
      </c>
      <c r="B1251" s="73"/>
      <c r="C1251" s="73"/>
      <c r="D1251" s="73" t="s">
        <v>126</v>
      </c>
      <c r="E1251" s="73" t="s">
        <v>1502</v>
      </c>
      <c r="F1251" s="73" t="s">
        <v>59</v>
      </c>
      <c r="G1251" s="73" t="s">
        <v>13</v>
      </c>
      <c r="H1251" s="73" t="s">
        <v>13</v>
      </c>
      <c r="I1251" s="73" t="s">
        <v>13</v>
      </c>
      <c r="J1251" s="73" t="s">
        <v>13</v>
      </c>
      <c r="K1251" s="16" t="s">
        <v>13</v>
      </c>
      <c r="L1251" s="16" t="s">
        <v>13</v>
      </c>
      <c r="M1251" s="16" t="s">
        <v>13</v>
      </c>
      <c r="N1251" s="16" t="s">
        <v>2662</v>
      </c>
      <c r="O1251" s="73" t="s">
        <v>5373</v>
      </c>
    </row>
    <row r="1252" spans="1:15" s="24" customFormat="1">
      <c r="A1252" s="73" t="s">
        <v>2663</v>
      </c>
      <c r="B1252" s="73"/>
      <c r="C1252" s="73"/>
      <c r="D1252" s="73" t="s">
        <v>126</v>
      </c>
      <c r="E1252" s="73" t="s">
        <v>1502</v>
      </c>
      <c r="F1252" s="73" t="s">
        <v>59</v>
      </c>
      <c r="G1252" s="73" t="s">
        <v>13</v>
      </c>
      <c r="H1252" s="73" t="s">
        <v>13</v>
      </c>
      <c r="I1252" s="73" t="s">
        <v>13</v>
      </c>
      <c r="J1252" s="73" t="s">
        <v>13</v>
      </c>
      <c r="K1252" s="16" t="s">
        <v>13</v>
      </c>
      <c r="L1252" s="16" t="s">
        <v>13</v>
      </c>
      <c r="M1252" s="16" t="s">
        <v>13</v>
      </c>
      <c r="N1252" s="16" t="s">
        <v>2664</v>
      </c>
      <c r="O1252" s="73" t="s">
        <v>5373</v>
      </c>
    </row>
    <row r="1253" spans="1:15" s="24" customFormat="1">
      <c r="A1253" s="73" t="s">
        <v>2665</v>
      </c>
      <c r="B1253" s="73"/>
      <c r="C1253" s="73"/>
      <c r="D1253" s="73" t="s">
        <v>126</v>
      </c>
      <c r="E1253" s="73" t="s">
        <v>1502</v>
      </c>
      <c r="F1253" s="73" t="s">
        <v>59</v>
      </c>
      <c r="G1253" s="73" t="s">
        <v>13</v>
      </c>
      <c r="H1253" s="73" t="s">
        <v>13</v>
      </c>
      <c r="I1253" s="73" t="s">
        <v>13</v>
      </c>
      <c r="J1253" s="73" t="s">
        <v>13</v>
      </c>
      <c r="K1253" s="16" t="s">
        <v>13</v>
      </c>
      <c r="L1253" s="16" t="s">
        <v>13</v>
      </c>
      <c r="M1253" s="16" t="s">
        <v>13</v>
      </c>
      <c r="N1253" s="16" t="s">
        <v>2666</v>
      </c>
      <c r="O1253" s="73" t="s">
        <v>5373</v>
      </c>
    </row>
    <row r="1254" spans="1:15" s="24" customFormat="1">
      <c r="A1254" s="73" t="s">
        <v>2667</v>
      </c>
      <c r="B1254" s="73"/>
      <c r="C1254" s="73"/>
      <c r="D1254" s="73" t="s">
        <v>126</v>
      </c>
      <c r="E1254" s="73" t="s">
        <v>1502</v>
      </c>
      <c r="F1254" s="73" t="s">
        <v>59</v>
      </c>
      <c r="G1254" s="73" t="s">
        <v>13</v>
      </c>
      <c r="H1254" s="73" t="s">
        <v>13</v>
      </c>
      <c r="I1254" s="73" t="s">
        <v>13</v>
      </c>
      <c r="J1254" s="73" t="s">
        <v>13</v>
      </c>
      <c r="K1254" s="16" t="s">
        <v>13</v>
      </c>
      <c r="L1254" s="16" t="s">
        <v>13</v>
      </c>
      <c r="M1254" s="16" t="s">
        <v>13</v>
      </c>
      <c r="N1254" s="16" t="s">
        <v>2668</v>
      </c>
      <c r="O1254" s="73" t="s">
        <v>5373</v>
      </c>
    </row>
    <row r="1255" spans="1:15" s="24" customFormat="1">
      <c r="A1255" s="73" t="s">
        <v>2669</v>
      </c>
      <c r="B1255" s="73"/>
      <c r="C1255" s="73"/>
      <c r="D1255" s="73" t="s">
        <v>126</v>
      </c>
      <c r="E1255" s="73" t="s">
        <v>1502</v>
      </c>
      <c r="F1255" s="73" t="s">
        <v>59</v>
      </c>
      <c r="G1255" s="73" t="s">
        <v>13</v>
      </c>
      <c r="H1255" s="73" t="s">
        <v>13</v>
      </c>
      <c r="I1255" s="73" t="s">
        <v>13</v>
      </c>
      <c r="J1255" s="73" t="s">
        <v>13</v>
      </c>
      <c r="K1255" s="16" t="s">
        <v>13</v>
      </c>
      <c r="L1255" s="16" t="s">
        <v>13</v>
      </c>
      <c r="M1255" s="16" t="s">
        <v>13</v>
      </c>
      <c r="N1255" s="16" t="s">
        <v>2670</v>
      </c>
      <c r="O1255" s="73" t="s">
        <v>5373</v>
      </c>
    </row>
    <row r="1256" spans="1:15" s="24" customFormat="1">
      <c r="A1256" s="73" t="s">
        <v>2671</v>
      </c>
      <c r="B1256" s="73"/>
      <c r="C1256" s="73"/>
      <c r="D1256" s="73" t="s">
        <v>126</v>
      </c>
      <c r="E1256" s="73" t="s">
        <v>1502</v>
      </c>
      <c r="F1256" s="73" t="s">
        <v>59</v>
      </c>
      <c r="G1256" s="73" t="s">
        <v>13</v>
      </c>
      <c r="H1256" s="73" t="s">
        <v>13</v>
      </c>
      <c r="I1256" s="73" t="s">
        <v>13</v>
      </c>
      <c r="J1256" s="73" t="s">
        <v>13</v>
      </c>
      <c r="K1256" s="16" t="s">
        <v>13</v>
      </c>
      <c r="L1256" s="16" t="s">
        <v>13</v>
      </c>
      <c r="M1256" s="16" t="s">
        <v>13</v>
      </c>
      <c r="N1256" s="16" t="s">
        <v>2672</v>
      </c>
      <c r="O1256" s="73" t="s">
        <v>5373</v>
      </c>
    </row>
    <row r="1257" spans="1:15" s="24" customFormat="1">
      <c r="A1257" s="73" t="s">
        <v>2673</v>
      </c>
      <c r="B1257" s="73"/>
      <c r="C1257" s="73"/>
      <c r="D1257" s="73" t="s">
        <v>126</v>
      </c>
      <c r="E1257" s="73" t="s">
        <v>1502</v>
      </c>
      <c r="F1257" s="73" t="s">
        <v>59</v>
      </c>
      <c r="G1257" s="73" t="s">
        <v>13</v>
      </c>
      <c r="H1257" s="73" t="s">
        <v>13</v>
      </c>
      <c r="I1257" s="73" t="s">
        <v>13</v>
      </c>
      <c r="J1257" s="73" t="s">
        <v>13</v>
      </c>
      <c r="K1257" s="16" t="s">
        <v>13</v>
      </c>
      <c r="L1257" s="16" t="s">
        <v>13</v>
      </c>
      <c r="M1257" s="16" t="s">
        <v>13</v>
      </c>
      <c r="N1257" s="16" t="s">
        <v>2674</v>
      </c>
      <c r="O1257" s="73" t="s">
        <v>5373</v>
      </c>
    </row>
    <row r="1258" spans="1:15" s="24" customFormat="1">
      <c r="A1258" s="73" t="s">
        <v>2675</v>
      </c>
      <c r="B1258" s="73"/>
      <c r="C1258" s="73"/>
      <c r="D1258" s="73" t="s">
        <v>126</v>
      </c>
      <c r="E1258" s="73" t="s">
        <v>1502</v>
      </c>
      <c r="F1258" s="73" t="s">
        <v>59</v>
      </c>
      <c r="G1258" s="73" t="s">
        <v>13</v>
      </c>
      <c r="H1258" s="73" t="s">
        <v>13</v>
      </c>
      <c r="I1258" s="73" t="s">
        <v>13</v>
      </c>
      <c r="J1258" s="73" t="s">
        <v>13</v>
      </c>
      <c r="K1258" s="16" t="s">
        <v>13</v>
      </c>
      <c r="L1258" s="16" t="s">
        <v>13</v>
      </c>
      <c r="M1258" s="16" t="s">
        <v>13</v>
      </c>
      <c r="N1258" s="16" t="s">
        <v>2676</v>
      </c>
      <c r="O1258" s="73" t="s">
        <v>5373</v>
      </c>
    </row>
    <row r="1259" spans="1:15" s="264" customFormat="1">
      <c r="A1259" s="73" t="s">
        <v>2677</v>
      </c>
      <c r="B1259" s="73"/>
      <c r="C1259" s="73"/>
      <c r="D1259" s="73" t="s">
        <v>126</v>
      </c>
      <c r="E1259" s="73" t="s">
        <v>1502</v>
      </c>
      <c r="F1259" s="73" t="s">
        <v>59</v>
      </c>
      <c r="G1259" s="73" t="s">
        <v>13</v>
      </c>
      <c r="H1259" s="73" t="s">
        <v>13</v>
      </c>
      <c r="I1259" s="73" t="s">
        <v>13</v>
      </c>
      <c r="J1259" s="73" t="s">
        <v>13</v>
      </c>
      <c r="K1259" s="16" t="s">
        <v>13</v>
      </c>
      <c r="L1259" s="16" t="s">
        <v>13</v>
      </c>
      <c r="M1259" s="16" t="s">
        <v>13</v>
      </c>
      <c r="N1259" s="16" t="s">
        <v>2678</v>
      </c>
      <c r="O1259" s="73" t="s">
        <v>5373</v>
      </c>
    </row>
    <row r="1260" spans="1:15" s="24" customFormat="1">
      <c r="A1260" s="73" t="s">
        <v>2679</v>
      </c>
      <c r="B1260" s="73"/>
      <c r="C1260" s="73"/>
      <c r="D1260" s="73" t="s">
        <v>126</v>
      </c>
      <c r="E1260" s="73" t="s">
        <v>1604</v>
      </c>
      <c r="F1260" s="73" t="s">
        <v>13</v>
      </c>
      <c r="G1260" s="73" t="s">
        <v>13</v>
      </c>
      <c r="H1260" s="73" t="s">
        <v>13</v>
      </c>
      <c r="I1260" s="73" t="s">
        <v>13</v>
      </c>
      <c r="J1260" s="73" t="s">
        <v>13</v>
      </c>
      <c r="K1260" s="16" t="s">
        <v>13</v>
      </c>
      <c r="L1260" s="16" t="s">
        <v>1138</v>
      </c>
      <c r="M1260" s="16" t="s">
        <v>13</v>
      </c>
      <c r="N1260" s="16" t="s">
        <v>2624</v>
      </c>
      <c r="O1260" s="73" t="s">
        <v>5373</v>
      </c>
    </row>
    <row r="1261" spans="1:15" s="24" customFormat="1">
      <c r="A1261" s="73" t="s">
        <v>2680</v>
      </c>
      <c r="B1261" s="73"/>
      <c r="C1261" s="73"/>
      <c r="D1261" s="73" t="s">
        <v>126</v>
      </c>
      <c r="E1261" s="73" t="s">
        <v>1604</v>
      </c>
      <c r="F1261" s="73" t="s">
        <v>13</v>
      </c>
      <c r="G1261" s="73" t="s">
        <v>13</v>
      </c>
      <c r="H1261" s="73" t="s">
        <v>13</v>
      </c>
      <c r="I1261" s="73" t="s">
        <v>13</v>
      </c>
      <c r="J1261" s="73" t="s">
        <v>13</v>
      </c>
      <c r="K1261" s="16" t="s">
        <v>13</v>
      </c>
      <c r="L1261" s="16" t="s">
        <v>1138</v>
      </c>
      <c r="M1261" s="16" t="s">
        <v>13</v>
      </c>
      <c r="N1261" s="16" t="s">
        <v>2626</v>
      </c>
      <c r="O1261" s="73" t="s">
        <v>5373</v>
      </c>
    </row>
    <row r="1262" spans="1:15" s="24" customFormat="1">
      <c r="A1262" s="73" t="s">
        <v>2681</v>
      </c>
      <c r="B1262" s="73"/>
      <c r="C1262" s="73"/>
      <c r="D1262" s="73" t="s">
        <v>126</v>
      </c>
      <c r="E1262" s="73" t="s">
        <v>1604</v>
      </c>
      <c r="F1262" s="73" t="s">
        <v>13</v>
      </c>
      <c r="G1262" s="73" t="s">
        <v>13</v>
      </c>
      <c r="H1262" s="73" t="s">
        <v>13</v>
      </c>
      <c r="I1262" s="73" t="s">
        <v>13</v>
      </c>
      <c r="J1262" s="73" t="s">
        <v>13</v>
      </c>
      <c r="K1262" s="16" t="s">
        <v>13</v>
      </c>
      <c r="L1262" s="16" t="s">
        <v>1138</v>
      </c>
      <c r="M1262" s="16" t="s">
        <v>13</v>
      </c>
      <c r="N1262" s="16" t="s">
        <v>2628</v>
      </c>
      <c r="O1262" s="73" t="s">
        <v>5373</v>
      </c>
    </row>
    <row r="1263" spans="1:15" s="24" customFormat="1">
      <c r="A1263" s="73" t="s">
        <v>2682</v>
      </c>
      <c r="B1263" s="73"/>
      <c r="C1263" s="73"/>
      <c r="D1263" s="73" t="s">
        <v>126</v>
      </c>
      <c r="E1263" s="73" t="s">
        <v>1604</v>
      </c>
      <c r="F1263" s="73" t="s">
        <v>13</v>
      </c>
      <c r="G1263" s="73" t="s">
        <v>13</v>
      </c>
      <c r="H1263" s="73" t="s">
        <v>13</v>
      </c>
      <c r="I1263" s="73" t="s">
        <v>13</v>
      </c>
      <c r="J1263" s="73" t="s">
        <v>13</v>
      </c>
      <c r="K1263" s="16" t="s">
        <v>13</v>
      </c>
      <c r="L1263" s="16" t="s">
        <v>1138</v>
      </c>
      <c r="M1263" s="16" t="s">
        <v>13</v>
      </c>
      <c r="N1263" s="16" t="s">
        <v>2630</v>
      </c>
      <c r="O1263" s="73" t="s">
        <v>5373</v>
      </c>
    </row>
    <row r="1264" spans="1:15" s="24" customFormat="1">
      <c r="A1264" s="73" t="s">
        <v>2683</v>
      </c>
      <c r="B1264" s="73"/>
      <c r="C1264" s="73"/>
      <c r="D1264" s="73" t="s">
        <v>126</v>
      </c>
      <c r="E1264" s="73" t="s">
        <v>1661</v>
      </c>
      <c r="F1264" s="73" t="s">
        <v>13</v>
      </c>
      <c r="G1264" s="73" t="s">
        <v>13</v>
      </c>
      <c r="H1264" s="73" t="s">
        <v>13</v>
      </c>
      <c r="I1264" s="73" t="s">
        <v>13</v>
      </c>
      <c r="J1264" s="73" t="s">
        <v>13</v>
      </c>
      <c r="K1264" s="16" t="s">
        <v>13</v>
      </c>
      <c r="L1264" s="16" t="s">
        <v>1138</v>
      </c>
      <c r="M1264" s="16" t="s">
        <v>13</v>
      </c>
      <c r="N1264" s="16" t="s">
        <v>2684</v>
      </c>
      <c r="O1264" s="73" t="s">
        <v>5373</v>
      </c>
    </row>
    <row r="1265" spans="1:15" s="24" customFormat="1">
      <c r="A1265" s="73" t="s">
        <v>2685</v>
      </c>
      <c r="B1265" s="73"/>
      <c r="C1265" s="73"/>
      <c r="D1265" s="73" t="s">
        <v>126</v>
      </c>
      <c r="E1265" s="73" t="s">
        <v>1679</v>
      </c>
      <c r="F1265" s="73" t="s">
        <v>1377</v>
      </c>
      <c r="G1265" s="73" t="s">
        <v>13</v>
      </c>
      <c r="H1265" s="73" t="s">
        <v>13</v>
      </c>
      <c r="I1265" s="73" t="s">
        <v>13</v>
      </c>
      <c r="J1265" s="73" t="s">
        <v>13</v>
      </c>
      <c r="K1265" s="16" t="s">
        <v>13</v>
      </c>
      <c r="L1265" s="16" t="s">
        <v>13</v>
      </c>
      <c r="M1265" s="16" t="s">
        <v>13</v>
      </c>
      <c r="N1265" s="16" t="s">
        <v>2686</v>
      </c>
      <c r="O1265" s="73" t="s">
        <v>5373</v>
      </c>
    </row>
    <row r="1266" spans="1:15" s="24" customFormat="1">
      <c r="A1266" s="73" t="s">
        <v>2687</v>
      </c>
      <c r="B1266" s="97">
        <v>41745</v>
      </c>
      <c r="C1266" s="73"/>
      <c r="D1266" s="73" t="s">
        <v>126</v>
      </c>
      <c r="E1266" s="73" t="s">
        <v>1679</v>
      </c>
      <c r="F1266" s="73" t="s">
        <v>1377</v>
      </c>
      <c r="G1266" s="73" t="s">
        <v>13</v>
      </c>
      <c r="H1266" s="73" t="s">
        <v>13</v>
      </c>
      <c r="I1266" s="73" t="s">
        <v>13</v>
      </c>
      <c r="J1266" s="73" t="s">
        <v>13</v>
      </c>
      <c r="K1266" s="16" t="s">
        <v>13</v>
      </c>
      <c r="L1266" s="16" t="s">
        <v>13</v>
      </c>
      <c r="M1266" s="16" t="s">
        <v>13</v>
      </c>
      <c r="N1266" s="16" t="s">
        <v>2688</v>
      </c>
      <c r="O1266" s="73" t="s">
        <v>5373</v>
      </c>
    </row>
    <row r="1267" spans="1:15" s="24" customFormat="1">
      <c r="A1267" s="73" t="s">
        <v>2689</v>
      </c>
      <c r="B1267" s="73"/>
      <c r="C1267" s="73"/>
      <c r="D1267" s="73" t="s">
        <v>126</v>
      </c>
      <c r="E1267" s="73" t="s">
        <v>1679</v>
      </c>
      <c r="F1267" s="73" t="s">
        <v>1377</v>
      </c>
      <c r="G1267" s="73" t="s">
        <v>13</v>
      </c>
      <c r="H1267" s="73" t="s">
        <v>13</v>
      </c>
      <c r="I1267" s="73" t="s">
        <v>13</v>
      </c>
      <c r="J1267" s="73" t="s">
        <v>13</v>
      </c>
      <c r="K1267" s="16" t="s">
        <v>13</v>
      </c>
      <c r="L1267" s="16" t="s">
        <v>13</v>
      </c>
      <c r="M1267" s="16" t="s">
        <v>13</v>
      </c>
      <c r="N1267" s="16" t="s">
        <v>2690</v>
      </c>
      <c r="O1267" s="73" t="s">
        <v>5373</v>
      </c>
    </row>
    <row r="1268" spans="1:15" s="24" customFormat="1">
      <c r="A1268" s="73" t="s">
        <v>2691</v>
      </c>
      <c r="B1268" s="97">
        <v>41745</v>
      </c>
      <c r="C1268" s="73"/>
      <c r="D1268" s="73" t="s">
        <v>126</v>
      </c>
      <c r="E1268" s="73" t="s">
        <v>1679</v>
      </c>
      <c r="F1268" s="73" t="s">
        <v>1377</v>
      </c>
      <c r="G1268" s="73" t="s">
        <v>13</v>
      </c>
      <c r="H1268" s="73" t="s">
        <v>13</v>
      </c>
      <c r="I1268" s="73" t="s">
        <v>13</v>
      </c>
      <c r="J1268" s="73" t="s">
        <v>13</v>
      </c>
      <c r="K1268" s="16" t="s">
        <v>13</v>
      </c>
      <c r="L1268" s="16" t="s">
        <v>13</v>
      </c>
      <c r="M1268" s="16" t="s">
        <v>13</v>
      </c>
      <c r="N1268" s="16" t="s">
        <v>2692</v>
      </c>
      <c r="O1268" s="73" t="s">
        <v>5373</v>
      </c>
    </row>
    <row r="1269" spans="1:15" s="24" customFormat="1">
      <c r="A1269" s="73" t="s">
        <v>2693</v>
      </c>
      <c r="B1269" s="73"/>
      <c r="C1269" s="73"/>
      <c r="D1269" s="73" t="s">
        <v>126</v>
      </c>
      <c r="E1269" s="73" t="s">
        <v>1679</v>
      </c>
      <c r="F1269" s="73" t="s">
        <v>1377</v>
      </c>
      <c r="G1269" s="73" t="s">
        <v>13</v>
      </c>
      <c r="H1269" s="73" t="s">
        <v>13</v>
      </c>
      <c r="I1269" s="73" t="s">
        <v>13</v>
      </c>
      <c r="J1269" s="73" t="s">
        <v>13</v>
      </c>
      <c r="K1269" s="16" t="s">
        <v>13</v>
      </c>
      <c r="L1269" s="16" t="s">
        <v>13</v>
      </c>
      <c r="M1269" s="16" t="s">
        <v>13</v>
      </c>
      <c r="N1269" s="16" t="s">
        <v>2694</v>
      </c>
      <c r="O1269" s="73" t="s">
        <v>5373</v>
      </c>
    </row>
    <row r="1270" spans="1:15" s="24" customFormat="1">
      <c r="A1270" s="73" t="s">
        <v>2695</v>
      </c>
      <c r="B1270" s="97">
        <v>41745</v>
      </c>
      <c r="C1270" s="73"/>
      <c r="D1270" s="73" t="s">
        <v>126</v>
      </c>
      <c r="E1270" s="73" t="s">
        <v>1679</v>
      </c>
      <c r="F1270" s="73" t="s">
        <v>1377</v>
      </c>
      <c r="G1270" s="73" t="s">
        <v>13</v>
      </c>
      <c r="H1270" s="73" t="s">
        <v>13</v>
      </c>
      <c r="I1270" s="73" t="s">
        <v>13</v>
      </c>
      <c r="J1270" s="73" t="s">
        <v>13</v>
      </c>
      <c r="K1270" s="16" t="s">
        <v>13</v>
      </c>
      <c r="L1270" s="16" t="s">
        <v>13</v>
      </c>
      <c r="M1270" s="16" t="s">
        <v>13</v>
      </c>
      <c r="N1270" s="16" t="s">
        <v>2696</v>
      </c>
      <c r="O1270" s="73" t="s">
        <v>5373</v>
      </c>
    </row>
    <row r="1271" spans="1:15" s="24" customFormat="1">
      <c r="A1271" s="73" t="s">
        <v>2697</v>
      </c>
      <c r="B1271" s="83">
        <v>42622</v>
      </c>
      <c r="C1271" s="73" t="s">
        <v>57</v>
      </c>
      <c r="D1271" s="73" t="s">
        <v>126</v>
      </c>
      <c r="E1271" s="73" t="s">
        <v>1684</v>
      </c>
      <c r="F1271" s="73" t="s">
        <v>1268</v>
      </c>
      <c r="G1271" s="73" t="s">
        <v>13</v>
      </c>
      <c r="H1271" s="73" t="s">
        <v>13</v>
      </c>
      <c r="I1271" s="73" t="s">
        <v>13</v>
      </c>
      <c r="J1271" s="73" t="s">
        <v>13</v>
      </c>
      <c r="K1271" s="16" t="s">
        <v>13</v>
      </c>
      <c r="L1271" s="16" t="s">
        <v>13</v>
      </c>
      <c r="M1271" s="16" t="s">
        <v>13</v>
      </c>
      <c r="N1271" s="16" t="s">
        <v>2698</v>
      </c>
      <c r="O1271" s="73" t="s">
        <v>5373</v>
      </c>
    </row>
    <row r="1272" spans="1:15" s="24" customFormat="1">
      <c r="A1272" s="73" t="s">
        <v>2699</v>
      </c>
      <c r="B1272" s="73"/>
      <c r="C1272" s="73" t="s">
        <v>57</v>
      </c>
      <c r="D1272" s="73" t="s">
        <v>126</v>
      </c>
      <c r="E1272" s="73" t="s">
        <v>1684</v>
      </c>
      <c r="F1272" s="73" t="s">
        <v>1268</v>
      </c>
      <c r="G1272" s="73" t="s">
        <v>13</v>
      </c>
      <c r="H1272" s="73" t="s">
        <v>13</v>
      </c>
      <c r="I1272" s="73" t="s">
        <v>13</v>
      </c>
      <c r="J1272" s="73" t="s">
        <v>13</v>
      </c>
      <c r="K1272" s="16" t="s">
        <v>13</v>
      </c>
      <c r="L1272" s="16" t="s">
        <v>13</v>
      </c>
      <c r="M1272" s="16" t="s">
        <v>13</v>
      </c>
      <c r="N1272" s="16" t="s">
        <v>2700</v>
      </c>
      <c r="O1272" s="73" t="s">
        <v>5373</v>
      </c>
    </row>
    <row r="1273" spans="1:15" s="24" customFormat="1">
      <c r="A1273" s="73" t="s">
        <v>2701</v>
      </c>
      <c r="B1273" s="73"/>
      <c r="C1273" s="73"/>
      <c r="D1273" s="73" t="s">
        <v>126</v>
      </c>
      <c r="E1273" s="73" t="s">
        <v>1684</v>
      </c>
      <c r="F1273" s="73" t="s">
        <v>1268</v>
      </c>
      <c r="G1273" s="73" t="s">
        <v>13</v>
      </c>
      <c r="H1273" s="73" t="s">
        <v>13</v>
      </c>
      <c r="I1273" s="73" t="s">
        <v>13</v>
      </c>
      <c r="J1273" s="73" t="s">
        <v>13</v>
      </c>
      <c r="K1273" s="16" t="s">
        <v>13</v>
      </c>
      <c r="L1273" s="16" t="s">
        <v>13</v>
      </c>
      <c r="M1273" s="16" t="s">
        <v>13</v>
      </c>
      <c r="N1273" s="16" t="s">
        <v>2702</v>
      </c>
      <c r="O1273" s="73" t="s">
        <v>5373</v>
      </c>
    </row>
    <row r="1274" spans="1:15" s="24" customFormat="1">
      <c r="A1274" s="73" t="s">
        <v>2703</v>
      </c>
      <c r="B1274" s="73"/>
      <c r="C1274" s="73"/>
      <c r="D1274" s="73" t="s">
        <v>126</v>
      </c>
      <c r="E1274" s="73" t="s">
        <v>1684</v>
      </c>
      <c r="F1274" s="73" t="s">
        <v>1268</v>
      </c>
      <c r="G1274" s="73" t="s">
        <v>13</v>
      </c>
      <c r="H1274" s="73" t="s">
        <v>13</v>
      </c>
      <c r="I1274" s="73" t="s">
        <v>13</v>
      </c>
      <c r="J1274" s="73" t="s">
        <v>13</v>
      </c>
      <c r="K1274" s="16" t="s">
        <v>13</v>
      </c>
      <c r="L1274" s="16" t="s">
        <v>13</v>
      </c>
      <c r="M1274" s="16" t="s">
        <v>13</v>
      </c>
      <c r="N1274" s="16" t="s">
        <v>2704</v>
      </c>
      <c r="O1274" s="73" t="s">
        <v>5373</v>
      </c>
    </row>
    <row r="1275" spans="1:15" s="24" customFormat="1">
      <c r="A1275" s="73" t="s">
        <v>2705</v>
      </c>
      <c r="B1275" s="73"/>
      <c r="C1275" s="73"/>
      <c r="D1275" s="73" t="s">
        <v>126</v>
      </c>
      <c r="E1275" s="73" t="s">
        <v>1684</v>
      </c>
      <c r="F1275" s="73" t="s">
        <v>1268</v>
      </c>
      <c r="G1275" s="73" t="s">
        <v>13</v>
      </c>
      <c r="H1275" s="73" t="s">
        <v>13</v>
      </c>
      <c r="I1275" s="73" t="s">
        <v>13</v>
      </c>
      <c r="J1275" s="73" t="s">
        <v>13</v>
      </c>
      <c r="K1275" s="16" t="s">
        <v>13</v>
      </c>
      <c r="L1275" s="16" t="s">
        <v>13</v>
      </c>
      <c r="M1275" s="16" t="s">
        <v>13</v>
      </c>
      <c r="N1275" s="16" t="s">
        <v>2706</v>
      </c>
      <c r="O1275" s="73" t="s">
        <v>5373</v>
      </c>
    </row>
    <row r="1276" spans="1:15" s="24" customFormat="1">
      <c r="A1276" s="73" t="s">
        <v>2707</v>
      </c>
      <c r="B1276" s="73"/>
      <c r="C1276" s="73"/>
      <c r="D1276" s="73" t="s">
        <v>126</v>
      </c>
      <c r="E1276" s="73" t="s">
        <v>1684</v>
      </c>
      <c r="F1276" s="73" t="s">
        <v>1268</v>
      </c>
      <c r="G1276" s="73" t="s">
        <v>13</v>
      </c>
      <c r="H1276" s="73" t="s">
        <v>13</v>
      </c>
      <c r="I1276" s="73" t="s">
        <v>13</v>
      </c>
      <c r="J1276" s="73" t="s">
        <v>13</v>
      </c>
      <c r="K1276" s="16" t="s">
        <v>13</v>
      </c>
      <c r="L1276" s="16" t="s">
        <v>13</v>
      </c>
      <c r="M1276" s="16" t="s">
        <v>13</v>
      </c>
      <c r="N1276" s="16" t="s">
        <v>2708</v>
      </c>
      <c r="O1276" s="73" t="s">
        <v>5373</v>
      </c>
    </row>
    <row r="1277" spans="1:15" s="24" customFormat="1">
      <c r="A1277" s="73" t="s">
        <v>2709</v>
      </c>
      <c r="B1277" s="73"/>
      <c r="C1277" s="73"/>
      <c r="D1277" s="73" t="s">
        <v>126</v>
      </c>
      <c r="E1277" s="73" t="s">
        <v>1684</v>
      </c>
      <c r="F1277" s="73" t="s">
        <v>1268</v>
      </c>
      <c r="G1277" s="73" t="s">
        <v>13</v>
      </c>
      <c r="H1277" s="73" t="s">
        <v>13</v>
      </c>
      <c r="I1277" s="73" t="s">
        <v>13</v>
      </c>
      <c r="J1277" s="73" t="s">
        <v>13</v>
      </c>
      <c r="K1277" s="16" t="s">
        <v>13</v>
      </c>
      <c r="L1277" s="16" t="s">
        <v>13</v>
      </c>
      <c r="M1277" s="16" t="s">
        <v>13</v>
      </c>
      <c r="N1277" s="16" t="s">
        <v>2710</v>
      </c>
      <c r="O1277" s="73" t="s">
        <v>5373</v>
      </c>
    </row>
    <row r="1278" spans="1:15" s="24" customFormat="1">
      <c r="A1278" s="73" t="s">
        <v>2711</v>
      </c>
      <c r="B1278" s="73"/>
      <c r="C1278" s="73"/>
      <c r="D1278" s="73" t="s">
        <v>126</v>
      </c>
      <c r="E1278" s="73" t="s">
        <v>1684</v>
      </c>
      <c r="F1278" s="73" t="s">
        <v>1268</v>
      </c>
      <c r="G1278" s="73" t="s">
        <v>13</v>
      </c>
      <c r="H1278" s="73" t="s">
        <v>13</v>
      </c>
      <c r="I1278" s="73" t="s">
        <v>13</v>
      </c>
      <c r="J1278" s="73" t="s">
        <v>13</v>
      </c>
      <c r="K1278" s="16" t="s">
        <v>13</v>
      </c>
      <c r="L1278" s="16" t="s">
        <v>13</v>
      </c>
      <c r="M1278" s="16" t="s">
        <v>13</v>
      </c>
      <c r="N1278" s="16" t="s">
        <v>2712</v>
      </c>
      <c r="O1278" s="73" t="s">
        <v>5373</v>
      </c>
    </row>
    <row r="1279" spans="1:15" s="24" customFormat="1">
      <c r="A1279" s="73" t="s">
        <v>2713</v>
      </c>
      <c r="B1279" s="73"/>
      <c r="C1279" s="73"/>
      <c r="D1279" s="73" t="s">
        <v>126</v>
      </c>
      <c r="E1279" s="73" t="s">
        <v>1684</v>
      </c>
      <c r="F1279" s="73" t="s">
        <v>1268</v>
      </c>
      <c r="G1279" s="73" t="s">
        <v>13</v>
      </c>
      <c r="H1279" s="73" t="s">
        <v>13</v>
      </c>
      <c r="I1279" s="73" t="s">
        <v>13</v>
      </c>
      <c r="J1279" s="73" t="s">
        <v>13</v>
      </c>
      <c r="K1279" s="16" t="s">
        <v>13</v>
      </c>
      <c r="L1279" s="16" t="s">
        <v>13</v>
      </c>
      <c r="M1279" s="16" t="s">
        <v>13</v>
      </c>
      <c r="N1279" s="16" t="s">
        <v>2714</v>
      </c>
      <c r="O1279" s="73" t="s">
        <v>5373</v>
      </c>
    </row>
    <row r="1280" spans="1:15" s="24" customFormat="1">
      <c r="A1280" s="73" t="s">
        <v>2715</v>
      </c>
      <c r="B1280" s="73"/>
      <c r="C1280" s="73"/>
      <c r="D1280" s="73" t="s">
        <v>126</v>
      </c>
      <c r="E1280" s="73" t="s">
        <v>1808</v>
      </c>
      <c r="F1280" s="73" t="s">
        <v>13</v>
      </c>
      <c r="G1280" s="73" t="s">
        <v>13</v>
      </c>
      <c r="H1280" s="73" t="s">
        <v>13</v>
      </c>
      <c r="I1280" s="73" t="s">
        <v>13</v>
      </c>
      <c r="J1280" s="73" t="s">
        <v>13</v>
      </c>
      <c r="K1280" s="16" t="s">
        <v>13</v>
      </c>
      <c r="L1280" s="16" t="s">
        <v>2716</v>
      </c>
      <c r="M1280" s="16" t="s">
        <v>13</v>
      </c>
      <c r="N1280" s="16" t="s">
        <v>2717</v>
      </c>
      <c r="O1280" s="73" t="s">
        <v>5373</v>
      </c>
    </row>
    <row r="1281" spans="1:15" s="24" customFormat="1">
      <c r="A1281" s="73" t="s">
        <v>2718</v>
      </c>
      <c r="B1281" s="73"/>
      <c r="C1281" s="73"/>
      <c r="D1281" s="73" t="s">
        <v>126</v>
      </c>
      <c r="E1281" s="73" t="s">
        <v>1808</v>
      </c>
      <c r="F1281" s="73" t="s">
        <v>13</v>
      </c>
      <c r="G1281" s="73" t="s">
        <v>13</v>
      </c>
      <c r="H1281" s="73" t="s">
        <v>13</v>
      </c>
      <c r="I1281" s="73" t="s">
        <v>13</v>
      </c>
      <c r="J1281" s="73" t="s">
        <v>13</v>
      </c>
      <c r="K1281" s="16" t="s">
        <v>1457</v>
      </c>
      <c r="L1281" s="16" t="s">
        <v>13</v>
      </c>
      <c r="M1281" s="16" t="s">
        <v>13</v>
      </c>
      <c r="N1281" s="16" t="s">
        <v>2719</v>
      </c>
      <c r="O1281" s="73" t="s">
        <v>5373</v>
      </c>
    </row>
    <row r="1282" spans="1:15" s="24" customFormat="1">
      <c r="A1282" s="73" t="s">
        <v>2720</v>
      </c>
      <c r="B1282" s="73"/>
      <c r="C1282" s="73"/>
      <c r="D1282" s="73" t="s">
        <v>126</v>
      </c>
      <c r="E1282" s="73" t="s">
        <v>1808</v>
      </c>
      <c r="F1282" s="73" t="s">
        <v>13</v>
      </c>
      <c r="G1282" s="73" t="s">
        <v>13</v>
      </c>
      <c r="H1282" s="73" t="s">
        <v>13</v>
      </c>
      <c r="I1282" s="73" t="s">
        <v>13</v>
      </c>
      <c r="J1282" s="73" t="s">
        <v>13</v>
      </c>
      <c r="K1282" s="16" t="s">
        <v>16</v>
      </c>
      <c r="L1282" s="16" t="s">
        <v>13</v>
      </c>
      <c r="M1282" s="16" t="s">
        <v>13</v>
      </c>
      <c r="N1282" s="16" t="s">
        <v>2721</v>
      </c>
      <c r="O1282" s="73" t="s">
        <v>5373</v>
      </c>
    </row>
    <row r="1283" spans="1:15" s="24" customFormat="1">
      <c r="A1283" s="73" t="s">
        <v>2722</v>
      </c>
      <c r="B1283" s="73"/>
      <c r="C1283" s="73"/>
      <c r="D1283" s="73" t="s">
        <v>126</v>
      </c>
      <c r="E1283" s="73" t="s">
        <v>1808</v>
      </c>
      <c r="F1283" s="73" t="s">
        <v>13</v>
      </c>
      <c r="G1283" s="73" t="s">
        <v>13</v>
      </c>
      <c r="H1283" s="73" t="s">
        <v>13</v>
      </c>
      <c r="I1283" s="73" t="s">
        <v>13</v>
      </c>
      <c r="J1283" s="73" t="s">
        <v>13</v>
      </c>
      <c r="K1283" s="16" t="s">
        <v>362</v>
      </c>
      <c r="L1283" s="16" t="s">
        <v>13</v>
      </c>
      <c r="M1283" s="16" t="s">
        <v>13</v>
      </c>
      <c r="N1283" s="16" t="s">
        <v>2723</v>
      </c>
      <c r="O1283" s="73" t="s">
        <v>5373</v>
      </c>
    </row>
    <row r="1284" spans="1:15" s="24" customFormat="1">
      <c r="A1284" s="73" t="s">
        <v>2725</v>
      </c>
      <c r="B1284" s="97">
        <v>42256</v>
      </c>
      <c r="C1284" s="73"/>
      <c r="D1284" s="73" t="s">
        <v>126</v>
      </c>
      <c r="E1284" s="73" t="s">
        <v>1808</v>
      </c>
      <c r="F1284" s="73" t="s">
        <v>13</v>
      </c>
      <c r="G1284" s="73" t="s">
        <v>13</v>
      </c>
      <c r="H1284" s="73" t="s">
        <v>13</v>
      </c>
      <c r="I1284" s="73" t="s">
        <v>13</v>
      </c>
      <c r="J1284" s="73" t="s">
        <v>13</v>
      </c>
      <c r="K1284" s="16" t="s">
        <v>32</v>
      </c>
      <c r="L1284" s="16" t="s">
        <v>13</v>
      </c>
      <c r="M1284" s="16" t="s">
        <v>13</v>
      </c>
      <c r="N1284" s="16" t="s">
        <v>2726</v>
      </c>
      <c r="O1284" s="73" t="s">
        <v>5373</v>
      </c>
    </row>
    <row r="1285" spans="1:15" s="24" customFormat="1">
      <c r="A1285" s="73" t="s">
        <v>2727</v>
      </c>
      <c r="B1285" s="97">
        <v>41778</v>
      </c>
      <c r="C1285" s="73"/>
      <c r="D1285" s="73" t="s">
        <v>126</v>
      </c>
      <c r="E1285" s="73" t="s">
        <v>1808</v>
      </c>
      <c r="F1285" s="73" t="s">
        <v>13</v>
      </c>
      <c r="G1285" s="73" t="s">
        <v>13</v>
      </c>
      <c r="H1285" s="73" t="s">
        <v>13</v>
      </c>
      <c r="I1285" s="73" t="s">
        <v>13</v>
      </c>
      <c r="J1285" s="73" t="s">
        <v>13</v>
      </c>
      <c r="K1285" s="16" t="s">
        <v>1827</v>
      </c>
      <c r="L1285" s="16" t="s">
        <v>13</v>
      </c>
      <c r="M1285" s="16" t="s">
        <v>13</v>
      </c>
      <c r="N1285" s="16" t="s">
        <v>2728</v>
      </c>
      <c r="O1285" s="73" t="s">
        <v>5373</v>
      </c>
    </row>
    <row r="1286" spans="1:15" s="24" customFormat="1">
      <c r="A1286" s="73" t="s">
        <v>2729</v>
      </c>
      <c r="B1286" s="73"/>
      <c r="C1286" s="73"/>
      <c r="D1286" s="73" t="s">
        <v>126</v>
      </c>
      <c r="E1286" s="73" t="s">
        <v>1808</v>
      </c>
      <c r="F1286" s="73" t="s">
        <v>13</v>
      </c>
      <c r="G1286" s="73" t="s">
        <v>13</v>
      </c>
      <c r="H1286" s="73" t="s">
        <v>13</v>
      </c>
      <c r="I1286" s="73" t="s">
        <v>13</v>
      </c>
      <c r="J1286" s="73" t="s">
        <v>13</v>
      </c>
      <c r="K1286" s="16" t="s">
        <v>1819</v>
      </c>
      <c r="L1286" s="16" t="s">
        <v>13</v>
      </c>
      <c r="M1286" s="16" t="s">
        <v>13</v>
      </c>
      <c r="N1286" s="16" t="s">
        <v>2730</v>
      </c>
      <c r="O1286" s="73" t="s">
        <v>5373</v>
      </c>
    </row>
    <row r="1287" spans="1:15" s="24" customFormat="1">
      <c r="A1287" s="73" t="s">
        <v>2731</v>
      </c>
      <c r="B1287" s="73"/>
      <c r="C1287" s="73"/>
      <c r="D1287" s="73" t="s">
        <v>126</v>
      </c>
      <c r="E1287" s="73" t="s">
        <v>1808</v>
      </c>
      <c r="F1287" s="73" t="s">
        <v>13</v>
      </c>
      <c r="G1287" s="73" t="s">
        <v>13</v>
      </c>
      <c r="H1287" s="73" t="s">
        <v>13</v>
      </c>
      <c r="I1287" s="73" t="s">
        <v>13</v>
      </c>
      <c r="J1287" s="73" t="s">
        <v>13</v>
      </c>
      <c r="K1287" s="16" t="s">
        <v>2732</v>
      </c>
      <c r="L1287" s="16" t="s">
        <v>13</v>
      </c>
      <c r="M1287" s="16" t="s">
        <v>13</v>
      </c>
      <c r="N1287" s="16" t="s">
        <v>2733</v>
      </c>
      <c r="O1287" s="73" t="s">
        <v>5373</v>
      </c>
    </row>
    <row r="1288" spans="1:15" s="24" customFormat="1">
      <c r="A1288" s="73" t="s">
        <v>2734</v>
      </c>
      <c r="B1288" s="73"/>
      <c r="C1288" s="73"/>
      <c r="D1288" s="73" t="s">
        <v>126</v>
      </c>
      <c r="E1288" s="73" t="s">
        <v>1808</v>
      </c>
      <c r="F1288" s="73" t="s">
        <v>13</v>
      </c>
      <c r="G1288" s="73" t="s">
        <v>13</v>
      </c>
      <c r="H1288" s="73" t="s">
        <v>13</v>
      </c>
      <c r="I1288" s="73" t="s">
        <v>13</v>
      </c>
      <c r="J1288" s="73" t="s">
        <v>13</v>
      </c>
      <c r="K1288" s="16" t="s">
        <v>2735</v>
      </c>
      <c r="L1288" s="16" t="s">
        <v>13</v>
      </c>
      <c r="M1288" s="16" t="s">
        <v>13</v>
      </c>
      <c r="N1288" s="16" t="s">
        <v>2736</v>
      </c>
      <c r="O1288" s="73" t="s">
        <v>5373</v>
      </c>
    </row>
    <row r="1289" spans="1:15">
      <c r="A1289" s="73" t="s">
        <v>2737</v>
      </c>
      <c r="B1289" s="73"/>
      <c r="C1289" s="73"/>
      <c r="D1289" s="73" t="s">
        <v>126</v>
      </c>
      <c r="E1289" s="73" t="s">
        <v>1808</v>
      </c>
      <c r="F1289" s="73" t="s">
        <v>13</v>
      </c>
      <c r="G1289" s="73" t="s">
        <v>13</v>
      </c>
      <c r="H1289" s="73" t="s">
        <v>13</v>
      </c>
      <c r="I1289" s="73" t="s">
        <v>13</v>
      </c>
      <c r="J1289" s="73" t="s">
        <v>13</v>
      </c>
      <c r="K1289" s="16" t="s">
        <v>2738</v>
      </c>
      <c r="L1289" s="16" t="s">
        <v>13</v>
      </c>
      <c r="M1289" s="16" t="s">
        <v>13</v>
      </c>
      <c r="N1289" s="13" t="s">
        <v>2739</v>
      </c>
      <c r="O1289" s="73" t="s">
        <v>5373</v>
      </c>
    </row>
    <row r="1290" spans="1:15">
      <c r="A1290" s="73" t="s">
        <v>2740</v>
      </c>
      <c r="B1290" s="73"/>
      <c r="C1290" s="73"/>
      <c r="D1290" s="73" t="s">
        <v>126</v>
      </c>
      <c r="E1290" s="73" t="s">
        <v>1808</v>
      </c>
      <c r="F1290" s="73" t="s">
        <v>13</v>
      </c>
      <c r="G1290" s="73" t="s">
        <v>13</v>
      </c>
      <c r="H1290" s="73" t="s">
        <v>13</v>
      </c>
      <c r="I1290" s="73" t="s">
        <v>13</v>
      </c>
      <c r="J1290" s="73" t="s">
        <v>13</v>
      </c>
      <c r="K1290" s="16" t="s">
        <v>2741</v>
      </c>
      <c r="L1290" s="16" t="s">
        <v>13</v>
      </c>
      <c r="M1290" s="16" t="s">
        <v>13</v>
      </c>
      <c r="N1290" s="13" t="s">
        <v>2742</v>
      </c>
      <c r="O1290" s="73" t="s">
        <v>5373</v>
      </c>
    </row>
    <row r="1291" spans="1:15">
      <c r="A1291" s="73" t="s">
        <v>2743</v>
      </c>
      <c r="B1291" s="73"/>
      <c r="C1291" s="73"/>
      <c r="D1291" s="73" t="s">
        <v>126</v>
      </c>
      <c r="E1291" s="73" t="s">
        <v>1808</v>
      </c>
      <c r="F1291" s="73" t="s">
        <v>13</v>
      </c>
      <c r="G1291" s="73" t="s">
        <v>13</v>
      </c>
      <c r="H1291" s="73" t="s">
        <v>13</v>
      </c>
      <c r="I1291" s="73" t="s">
        <v>13</v>
      </c>
      <c r="J1291" s="73" t="s">
        <v>13</v>
      </c>
      <c r="K1291" s="16" t="s">
        <v>2744</v>
      </c>
      <c r="L1291" s="16" t="s">
        <v>13</v>
      </c>
      <c r="M1291" s="16" t="s">
        <v>13</v>
      </c>
      <c r="N1291" s="13" t="s">
        <v>2745</v>
      </c>
      <c r="O1291" s="73" t="s">
        <v>5373</v>
      </c>
    </row>
    <row r="1292" spans="1:15">
      <c r="A1292" s="73" t="s">
        <v>2746</v>
      </c>
      <c r="B1292" s="73"/>
      <c r="C1292" s="73"/>
      <c r="D1292" s="73" t="s">
        <v>126</v>
      </c>
      <c r="E1292" s="73" t="s">
        <v>1808</v>
      </c>
      <c r="F1292" s="73" t="s">
        <v>13</v>
      </c>
      <c r="G1292" s="73" t="s">
        <v>13</v>
      </c>
      <c r="H1292" s="73" t="s">
        <v>13</v>
      </c>
      <c r="I1292" s="73" t="s">
        <v>13</v>
      </c>
      <c r="J1292" s="73" t="s">
        <v>13</v>
      </c>
      <c r="K1292" s="16" t="s">
        <v>2747</v>
      </c>
      <c r="L1292" s="16" t="s">
        <v>13</v>
      </c>
      <c r="M1292" s="16" t="s">
        <v>13</v>
      </c>
      <c r="N1292" s="13" t="s">
        <v>2748</v>
      </c>
      <c r="O1292" s="73" t="s">
        <v>5373</v>
      </c>
    </row>
    <row r="1293" spans="1:15">
      <c r="A1293" s="73" t="s">
        <v>2749</v>
      </c>
      <c r="B1293" s="73"/>
      <c r="C1293" s="73"/>
      <c r="D1293" s="73" t="s">
        <v>126</v>
      </c>
      <c r="E1293" s="73" t="s">
        <v>1808</v>
      </c>
      <c r="F1293" s="73" t="s">
        <v>13</v>
      </c>
      <c r="G1293" s="73" t="s">
        <v>13</v>
      </c>
      <c r="H1293" s="73" t="s">
        <v>13</v>
      </c>
      <c r="I1293" s="73" t="s">
        <v>13</v>
      </c>
      <c r="J1293" s="73" t="s">
        <v>13</v>
      </c>
      <c r="K1293" s="16" t="s">
        <v>2750</v>
      </c>
      <c r="L1293" s="16" t="s">
        <v>13</v>
      </c>
      <c r="M1293" s="16" t="s">
        <v>13</v>
      </c>
      <c r="N1293" s="13" t="s">
        <v>2751</v>
      </c>
      <c r="O1293" s="73" t="s">
        <v>5373</v>
      </c>
    </row>
    <row r="1294" spans="1:15">
      <c r="A1294" s="73" t="s">
        <v>2752</v>
      </c>
      <c r="B1294" s="73"/>
      <c r="C1294" s="73"/>
      <c r="D1294" s="73" t="s">
        <v>126</v>
      </c>
      <c r="E1294" s="73" t="s">
        <v>1751</v>
      </c>
      <c r="F1294" s="73" t="s">
        <v>13</v>
      </c>
      <c r="G1294" s="73" t="s">
        <v>13</v>
      </c>
      <c r="H1294" s="73" t="s">
        <v>13</v>
      </c>
      <c r="I1294" s="73" t="s">
        <v>13</v>
      </c>
      <c r="J1294" s="73" t="s">
        <v>13</v>
      </c>
      <c r="K1294" s="16" t="s">
        <v>1932</v>
      </c>
      <c r="L1294" s="16" t="s">
        <v>13</v>
      </c>
      <c r="M1294" s="16" t="s">
        <v>13</v>
      </c>
      <c r="N1294" s="13" t="s">
        <v>2753</v>
      </c>
      <c r="O1294" s="73" t="s">
        <v>5373</v>
      </c>
    </row>
    <row r="1295" spans="1:15">
      <c r="A1295" s="73" t="s">
        <v>2754</v>
      </c>
      <c r="B1295" s="73"/>
      <c r="C1295" s="73"/>
      <c r="D1295" s="73" t="s">
        <v>126</v>
      </c>
      <c r="E1295" s="73" t="s">
        <v>1950</v>
      </c>
      <c r="F1295" s="73" t="s">
        <v>13</v>
      </c>
      <c r="G1295" s="73" t="s">
        <v>13</v>
      </c>
      <c r="H1295" s="73" t="s">
        <v>13</v>
      </c>
      <c r="I1295" s="73" t="s">
        <v>13</v>
      </c>
      <c r="J1295" s="73" t="s">
        <v>13</v>
      </c>
      <c r="K1295" s="16" t="s">
        <v>13</v>
      </c>
      <c r="L1295" s="16" t="s">
        <v>53</v>
      </c>
      <c r="M1295" s="16" t="s">
        <v>13</v>
      </c>
      <c r="N1295" s="13" t="s">
        <v>2624</v>
      </c>
      <c r="O1295" s="73" t="s">
        <v>5373</v>
      </c>
    </row>
    <row r="1296" spans="1:15">
      <c r="A1296" s="73" t="s">
        <v>2755</v>
      </c>
      <c r="B1296" s="73"/>
      <c r="C1296" s="73"/>
      <c r="D1296" s="73" t="s">
        <v>126</v>
      </c>
      <c r="E1296" s="73" t="s">
        <v>1950</v>
      </c>
      <c r="F1296" s="73" t="s">
        <v>13</v>
      </c>
      <c r="G1296" s="73" t="s">
        <v>13</v>
      </c>
      <c r="H1296" s="73" t="s">
        <v>13</v>
      </c>
      <c r="I1296" s="73" t="s">
        <v>13</v>
      </c>
      <c r="J1296" s="73" t="s">
        <v>13</v>
      </c>
      <c r="K1296" s="16" t="s">
        <v>13</v>
      </c>
      <c r="L1296" s="16" t="s">
        <v>53</v>
      </c>
      <c r="M1296" s="16" t="s">
        <v>13</v>
      </c>
      <c r="N1296" s="13" t="s">
        <v>2626</v>
      </c>
      <c r="O1296" s="73" t="s">
        <v>5373</v>
      </c>
    </row>
    <row r="1297" spans="1:15">
      <c r="A1297" s="73" t="s">
        <v>2756</v>
      </c>
      <c r="B1297" s="73"/>
      <c r="C1297" s="73"/>
      <c r="D1297" s="73" t="s">
        <v>126</v>
      </c>
      <c r="E1297" s="73" t="s">
        <v>1950</v>
      </c>
      <c r="F1297" s="73" t="s">
        <v>13</v>
      </c>
      <c r="G1297" s="73" t="s">
        <v>13</v>
      </c>
      <c r="H1297" s="73" t="s">
        <v>13</v>
      </c>
      <c r="I1297" s="73" t="s">
        <v>13</v>
      </c>
      <c r="J1297" s="73" t="s">
        <v>13</v>
      </c>
      <c r="K1297" s="16" t="s">
        <v>13</v>
      </c>
      <c r="L1297" s="16" t="s">
        <v>53</v>
      </c>
      <c r="M1297" s="16" t="s">
        <v>13</v>
      </c>
      <c r="N1297" s="13" t="s">
        <v>2628</v>
      </c>
      <c r="O1297" s="73" t="s">
        <v>5373</v>
      </c>
    </row>
    <row r="1298" spans="1:15">
      <c r="A1298" s="73" t="s">
        <v>2757</v>
      </c>
      <c r="B1298" s="73"/>
      <c r="C1298" s="73"/>
      <c r="D1298" s="73" t="s">
        <v>126</v>
      </c>
      <c r="E1298" s="73" t="s">
        <v>1950</v>
      </c>
      <c r="F1298" s="73" t="s">
        <v>13</v>
      </c>
      <c r="G1298" s="73" t="s">
        <v>13</v>
      </c>
      <c r="H1298" s="73" t="s">
        <v>13</v>
      </c>
      <c r="I1298" s="73" t="s">
        <v>13</v>
      </c>
      <c r="J1298" s="73" t="s">
        <v>13</v>
      </c>
      <c r="K1298" s="16" t="s">
        <v>13</v>
      </c>
      <c r="L1298" s="16" t="s">
        <v>53</v>
      </c>
      <c r="M1298" s="16" t="s">
        <v>13</v>
      </c>
      <c r="N1298" s="13" t="s">
        <v>2630</v>
      </c>
      <c r="O1298" s="73" t="s">
        <v>5373</v>
      </c>
    </row>
    <row r="1299" spans="1:15">
      <c r="A1299" s="73" t="s">
        <v>2758</v>
      </c>
      <c r="B1299" s="73"/>
      <c r="C1299" s="73"/>
      <c r="D1299" s="73" t="s">
        <v>126</v>
      </c>
      <c r="E1299" s="73" t="s">
        <v>1960</v>
      </c>
      <c r="F1299" s="73" t="s">
        <v>13</v>
      </c>
      <c r="G1299" s="73" t="s">
        <v>13</v>
      </c>
      <c r="H1299" s="73" t="s">
        <v>13</v>
      </c>
      <c r="I1299" s="73" t="s">
        <v>13</v>
      </c>
      <c r="J1299" s="73" t="s">
        <v>13</v>
      </c>
      <c r="K1299" s="16" t="s">
        <v>13</v>
      </c>
      <c r="L1299" s="16" t="s">
        <v>53</v>
      </c>
      <c r="M1299" s="16" t="s">
        <v>13</v>
      </c>
      <c r="N1299" s="13" t="s">
        <v>2759</v>
      </c>
      <c r="O1299" s="73" t="s">
        <v>5373</v>
      </c>
    </row>
    <row r="1300" spans="1:15">
      <c r="A1300" s="73" t="s">
        <v>2760</v>
      </c>
      <c r="B1300" s="74"/>
      <c r="C1300" s="73"/>
      <c r="D1300" s="73" t="s">
        <v>126</v>
      </c>
      <c r="E1300" s="73" t="s">
        <v>1960</v>
      </c>
      <c r="F1300" s="73" t="s">
        <v>13</v>
      </c>
      <c r="G1300" s="73" t="s">
        <v>13</v>
      </c>
      <c r="H1300" s="73" t="s">
        <v>13</v>
      </c>
      <c r="I1300" s="73" t="s">
        <v>13</v>
      </c>
      <c r="J1300" s="73" t="s">
        <v>13</v>
      </c>
      <c r="K1300" s="16" t="s">
        <v>13</v>
      </c>
      <c r="L1300" s="16" t="s">
        <v>53</v>
      </c>
      <c r="M1300" s="16" t="s">
        <v>13</v>
      </c>
      <c r="N1300" s="13" t="s">
        <v>2761</v>
      </c>
      <c r="O1300" s="73" t="s">
        <v>5373</v>
      </c>
    </row>
    <row r="1301" spans="1:15" ht="158.25" customHeight="1">
      <c r="A1301" s="73" t="s">
        <v>2762</v>
      </c>
      <c r="B1301" s="97">
        <v>41813</v>
      </c>
      <c r="C1301" s="73"/>
      <c r="D1301" s="73" t="s">
        <v>14</v>
      </c>
      <c r="E1301" s="73" t="s">
        <v>118</v>
      </c>
      <c r="F1301" s="73" t="s">
        <v>13</v>
      </c>
      <c r="G1301" s="73" t="s">
        <v>13</v>
      </c>
      <c r="H1301" s="73" t="s">
        <v>13</v>
      </c>
      <c r="I1301" s="73" t="s">
        <v>13</v>
      </c>
      <c r="J1301" s="73" t="s">
        <v>13</v>
      </c>
      <c r="K1301" s="16" t="s">
        <v>13</v>
      </c>
      <c r="L1301" s="16" t="s">
        <v>53</v>
      </c>
      <c r="M1301" s="16" t="s">
        <v>13</v>
      </c>
      <c r="N1301" s="13" t="s">
        <v>2763</v>
      </c>
      <c r="O1301" s="73" t="s">
        <v>5373</v>
      </c>
    </row>
    <row r="1302" spans="1:15">
      <c r="A1302" s="73" t="s">
        <v>2764</v>
      </c>
      <c r="B1302" s="73"/>
      <c r="C1302" s="73"/>
      <c r="D1302" s="73" t="s">
        <v>14</v>
      </c>
      <c r="E1302" s="73" t="s">
        <v>118</v>
      </c>
      <c r="F1302" s="73" t="s">
        <v>162</v>
      </c>
      <c r="G1302" s="73" t="s">
        <v>13</v>
      </c>
      <c r="H1302" s="73" t="s">
        <v>13</v>
      </c>
      <c r="I1302" s="73" t="s">
        <v>13</v>
      </c>
      <c r="J1302" s="73" t="s">
        <v>13</v>
      </c>
      <c r="K1302" s="16" t="s">
        <v>13</v>
      </c>
      <c r="L1302" s="16" t="s">
        <v>13</v>
      </c>
      <c r="M1302" s="16" t="s">
        <v>13</v>
      </c>
      <c r="N1302" s="13" t="s">
        <v>2765</v>
      </c>
      <c r="O1302" s="73" t="s">
        <v>5373</v>
      </c>
    </row>
    <row r="1303" spans="1:15">
      <c r="A1303" s="73" t="s">
        <v>2766</v>
      </c>
      <c r="B1303" s="73"/>
      <c r="C1303" s="73"/>
      <c r="D1303" s="73" t="s">
        <v>14</v>
      </c>
      <c r="E1303" s="73" t="s">
        <v>118</v>
      </c>
      <c r="F1303" s="73" t="s">
        <v>162</v>
      </c>
      <c r="G1303" s="73" t="s">
        <v>13</v>
      </c>
      <c r="H1303" s="73" t="s">
        <v>13</v>
      </c>
      <c r="I1303" s="73" t="s">
        <v>13</v>
      </c>
      <c r="J1303" s="73" t="s">
        <v>13</v>
      </c>
      <c r="K1303" s="16" t="s">
        <v>13</v>
      </c>
      <c r="L1303" s="16" t="s">
        <v>13</v>
      </c>
      <c r="M1303" s="16" t="s">
        <v>13</v>
      </c>
      <c r="N1303" s="13" t="s">
        <v>2767</v>
      </c>
      <c r="O1303" s="73" t="s">
        <v>5373</v>
      </c>
    </row>
    <row r="1304" spans="1:15">
      <c r="A1304" s="73" t="s">
        <v>2768</v>
      </c>
      <c r="B1304" s="73"/>
      <c r="C1304" s="73"/>
      <c r="D1304" s="73" t="s">
        <v>14</v>
      </c>
      <c r="E1304" s="73" t="s">
        <v>118</v>
      </c>
      <c r="F1304" s="73" t="s">
        <v>162</v>
      </c>
      <c r="G1304" s="73" t="s">
        <v>13</v>
      </c>
      <c r="H1304" s="73" t="s">
        <v>13</v>
      </c>
      <c r="I1304" s="73" t="s">
        <v>13</v>
      </c>
      <c r="J1304" s="73" t="s">
        <v>13</v>
      </c>
      <c r="K1304" s="16" t="s">
        <v>13</v>
      </c>
      <c r="L1304" s="16" t="s">
        <v>53</v>
      </c>
      <c r="M1304" s="16" t="s">
        <v>13</v>
      </c>
      <c r="N1304" s="13" t="s">
        <v>2769</v>
      </c>
      <c r="O1304" s="73" t="s">
        <v>5373</v>
      </c>
    </row>
    <row r="1305" spans="1:15">
      <c r="A1305" s="73" t="s">
        <v>2770</v>
      </c>
      <c r="B1305" s="97">
        <v>41745</v>
      </c>
      <c r="C1305" s="73"/>
      <c r="D1305" s="73" t="s">
        <v>14</v>
      </c>
      <c r="E1305" s="73" t="s">
        <v>35</v>
      </c>
      <c r="F1305" s="73" t="s">
        <v>13</v>
      </c>
      <c r="G1305" s="73" t="s">
        <v>13</v>
      </c>
      <c r="H1305" s="73" t="s">
        <v>13</v>
      </c>
      <c r="I1305" s="73" t="s">
        <v>13</v>
      </c>
      <c r="J1305" s="73" t="s">
        <v>13</v>
      </c>
      <c r="K1305" s="16" t="s">
        <v>13</v>
      </c>
      <c r="L1305" s="16" t="s">
        <v>2771</v>
      </c>
      <c r="M1305" s="16" t="s">
        <v>17</v>
      </c>
      <c r="N1305" s="13" t="s">
        <v>2772</v>
      </c>
      <c r="O1305" s="73" t="s">
        <v>5373</v>
      </c>
    </row>
    <row r="1306" spans="1:15">
      <c r="A1306" s="73" t="s">
        <v>2773</v>
      </c>
      <c r="B1306" s="97">
        <v>41745</v>
      </c>
      <c r="C1306" s="73"/>
      <c r="D1306" s="73" t="s">
        <v>14</v>
      </c>
      <c r="E1306" s="73" t="s">
        <v>375</v>
      </c>
      <c r="F1306" s="73" t="s">
        <v>13</v>
      </c>
      <c r="G1306" s="73" t="s">
        <v>13</v>
      </c>
      <c r="H1306" s="73" t="s">
        <v>13</v>
      </c>
      <c r="I1306" s="73" t="s">
        <v>13</v>
      </c>
      <c r="J1306" s="73" t="s">
        <v>13</v>
      </c>
      <c r="K1306" s="16" t="s">
        <v>13</v>
      </c>
      <c r="L1306" s="16" t="s">
        <v>2774</v>
      </c>
      <c r="M1306" s="16" t="s">
        <v>17</v>
      </c>
      <c r="N1306" s="13" t="s">
        <v>2772</v>
      </c>
      <c r="O1306" s="73" t="s">
        <v>5373</v>
      </c>
    </row>
    <row r="1307" spans="1:15">
      <c r="A1307" s="73" t="s">
        <v>2775</v>
      </c>
      <c r="B1307" s="73"/>
      <c r="C1307" s="73" t="s">
        <v>13</v>
      </c>
      <c r="D1307" s="73" t="s">
        <v>14</v>
      </c>
      <c r="E1307" s="73" t="s">
        <v>46</v>
      </c>
      <c r="F1307" s="73" t="s">
        <v>13</v>
      </c>
      <c r="G1307" s="73" t="s">
        <v>13</v>
      </c>
      <c r="H1307" s="73" t="s">
        <v>13</v>
      </c>
      <c r="I1307" s="73" t="s">
        <v>13</v>
      </c>
      <c r="J1307" s="73" t="s">
        <v>13</v>
      </c>
      <c r="K1307" s="16" t="s">
        <v>47</v>
      </c>
      <c r="L1307" s="16" t="s">
        <v>13</v>
      </c>
      <c r="M1307" s="16" t="s">
        <v>17</v>
      </c>
      <c r="N1307" s="13" t="s">
        <v>44</v>
      </c>
      <c r="O1307" s="73" t="s">
        <v>5373</v>
      </c>
    </row>
    <row r="1308" spans="1:15">
      <c r="A1308" s="73" t="s">
        <v>2776</v>
      </c>
      <c r="B1308" s="73"/>
      <c r="C1308" s="73" t="s">
        <v>13</v>
      </c>
      <c r="D1308" s="73" t="s">
        <v>14</v>
      </c>
      <c r="E1308" s="73" t="s">
        <v>49</v>
      </c>
      <c r="F1308" s="73" t="s">
        <v>13</v>
      </c>
      <c r="G1308" s="73" t="s">
        <v>13</v>
      </c>
      <c r="H1308" s="73" t="s">
        <v>13</v>
      </c>
      <c r="I1308" s="73" t="s">
        <v>13</v>
      </c>
      <c r="J1308" s="73" t="s">
        <v>13</v>
      </c>
      <c r="K1308" s="16" t="s">
        <v>50</v>
      </c>
      <c r="L1308" s="16" t="s">
        <v>13</v>
      </c>
      <c r="M1308" s="16" t="s">
        <v>17</v>
      </c>
      <c r="N1308" s="13" t="s">
        <v>44</v>
      </c>
      <c r="O1308" s="73" t="s">
        <v>5373</v>
      </c>
    </row>
    <row r="1309" spans="1:15">
      <c r="A1309" s="73" t="s">
        <v>2777</v>
      </c>
      <c r="B1309" s="97">
        <v>41745</v>
      </c>
      <c r="C1309" s="73"/>
      <c r="D1309" s="73" t="s">
        <v>14</v>
      </c>
      <c r="E1309" s="73" t="s">
        <v>426</v>
      </c>
      <c r="F1309" s="73" t="s">
        <v>2778</v>
      </c>
      <c r="G1309" s="73" t="s">
        <v>13</v>
      </c>
      <c r="H1309" s="73" t="s">
        <v>13</v>
      </c>
      <c r="I1309" s="73" t="s">
        <v>13</v>
      </c>
      <c r="J1309" s="73" t="s">
        <v>13</v>
      </c>
      <c r="K1309" s="16" t="s">
        <v>13</v>
      </c>
      <c r="L1309" s="16" t="s">
        <v>13</v>
      </c>
      <c r="M1309" s="16" t="s">
        <v>13</v>
      </c>
      <c r="N1309" s="13" t="s">
        <v>2779</v>
      </c>
      <c r="O1309" s="73" t="s">
        <v>5373</v>
      </c>
    </row>
    <row r="1310" spans="1:15">
      <c r="A1310" s="73" t="s">
        <v>2780</v>
      </c>
      <c r="B1310" s="97">
        <v>41745</v>
      </c>
      <c r="C1310" s="73"/>
      <c r="D1310" s="73" t="s">
        <v>14</v>
      </c>
      <c r="E1310" s="73" t="s">
        <v>426</v>
      </c>
      <c r="F1310" s="73" t="s">
        <v>2778</v>
      </c>
      <c r="G1310" s="73" t="s">
        <v>13</v>
      </c>
      <c r="H1310" s="73" t="s">
        <v>13</v>
      </c>
      <c r="I1310" s="73" t="s">
        <v>13</v>
      </c>
      <c r="J1310" s="73" t="s">
        <v>13</v>
      </c>
      <c r="K1310" s="16" t="s">
        <v>13</v>
      </c>
      <c r="L1310" s="16" t="s">
        <v>13</v>
      </c>
      <c r="M1310" s="16" t="s">
        <v>13</v>
      </c>
      <c r="N1310" s="13" t="s">
        <v>2781</v>
      </c>
      <c r="O1310" s="73" t="s">
        <v>5373</v>
      </c>
    </row>
    <row r="1311" spans="1:15">
      <c r="A1311" s="73" t="s">
        <v>2782</v>
      </c>
      <c r="B1311" s="97">
        <v>41745</v>
      </c>
      <c r="C1311" s="73"/>
      <c r="D1311" s="73" t="s">
        <v>14</v>
      </c>
      <c r="E1311" s="73" t="s">
        <v>426</v>
      </c>
      <c r="F1311" s="73" t="s">
        <v>2778</v>
      </c>
      <c r="G1311" s="73" t="s">
        <v>13</v>
      </c>
      <c r="H1311" s="73" t="s">
        <v>13</v>
      </c>
      <c r="I1311" s="73" t="s">
        <v>13</v>
      </c>
      <c r="J1311" s="73" t="s">
        <v>13</v>
      </c>
      <c r="K1311" s="16" t="s">
        <v>13</v>
      </c>
      <c r="L1311" s="16" t="s">
        <v>13</v>
      </c>
      <c r="M1311" s="16" t="s">
        <v>13</v>
      </c>
      <c r="N1311" s="13" t="s">
        <v>2783</v>
      </c>
      <c r="O1311" s="73" t="s">
        <v>5373</v>
      </c>
    </row>
    <row r="1312" spans="1:15">
      <c r="A1312" s="73" t="s">
        <v>2784</v>
      </c>
      <c r="B1312" s="97">
        <v>41745</v>
      </c>
      <c r="C1312" s="73"/>
      <c r="D1312" s="73" t="s">
        <v>14</v>
      </c>
      <c r="E1312" s="73" t="s">
        <v>426</v>
      </c>
      <c r="F1312" s="73" t="s">
        <v>2778</v>
      </c>
      <c r="G1312" s="73" t="s">
        <v>13</v>
      </c>
      <c r="H1312" s="73" t="s">
        <v>13</v>
      </c>
      <c r="I1312" s="73" t="s">
        <v>13</v>
      </c>
      <c r="J1312" s="73" t="s">
        <v>13</v>
      </c>
      <c r="K1312" s="16" t="s">
        <v>13</v>
      </c>
      <c r="L1312" s="16" t="s">
        <v>13</v>
      </c>
      <c r="M1312" s="16" t="s">
        <v>13</v>
      </c>
      <c r="N1312" s="13" t="s">
        <v>2785</v>
      </c>
      <c r="O1312" s="73" t="s">
        <v>5373</v>
      </c>
    </row>
    <row r="1313" spans="1:15">
      <c r="A1313" s="73" t="s">
        <v>2786</v>
      </c>
      <c r="B1313" s="97">
        <v>41745</v>
      </c>
      <c r="C1313" s="73"/>
      <c r="D1313" s="73" t="s">
        <v>14</v>
      </c>
      <c r="E1313" s="73" t="s">
        <v>426</v>
      </c>
      <c r="F1313" s="73" t="s">
        <v>2778</v>
      </c>
      <c r="G1313" s="73" t="s">
        <v>13</v>
      </c>
      <c r="H1313" s="73" t="s">
        <v>13</v>
      </c>
      <c r="I1313" s="73" t="s">
        <v>13</v>
      </c>
      <c r="J1313" s="73" t="s">
        <v>13</v>
      </c>
      <c r="K1313" s="16" t="s">
        <v>13</v>
      </c>
      <c r="L1313" s="16" t="s">
        <v>13</v>
      </c>
      <c r="M1313" s="16" t="s">
        <v>13</v>
      </c>
      <c r="N1313" s="13" t="s">
        <v>2787</v>
      </c>
      <c r="O1313" s="73" t="s">
        <v>5373</v>
      </c>
    </row>
    <row r="1314" spans="1:15">
      <c r="A1314" s="73" t="s">
        <v>2788</v>
      </c>
      <c r="B1314" s="97">
        <v>41745</v>
      </c>
      <c r="C1314" s="73"/>
      <c r="D1314" s="73" t="s">
        <v>14</v>
      </c>
      <c r="E1314" s="73" t="s">
        <v>426</v>
      </c>
      <c r="F1314" s="73" t="s">
        <v>2778</v>
      </c>
      <c r="G1314" s="73" t="s">
        <v>13</v>
      </c>
      <c r="H1314" s="73" t="s">
        <v>13</v>
      </c>
      <c r="I1314" s="73" t="s">
        <v>13</v>
      </c>
      <c r="J1314" s="73" t="s">
        <v>13</v>
      </c>
      <c r="K1314" s="16" t="s">
        <v>13</v>
      </c>
      <c r="L1314" s="16" t="s">
        <v>13</v>
      </c>
      <c r="M1314" s="16" t="s">
        <v>13</v>
      </c>
      <c r="N1314" s="13" t="s">
        <v>2789</v>
      </c>
      <c r="O1314" s="73" t="s">
        <v>5373</v>
      </c>
    </row>
    <row r="1315" spans="1:15">
      <c r="A1315" s="73" t="s">
        <v>2790</v>
      </c>
      <c r="B1315" s="97">
        <v>41745</v>
      </c>
      <c r="C1315" s="73"/>
      <c r="D1315" s="73" t="s">
        <v>14</v>
      </c>
      <c r="E1315" s="73" t="s">
        <v>426</v>
      </c>
      <c r="F1315" s="73" t="s">
        <v>2778</v>
      </c>
      <c r="G1315" s="73" t="s">
        <v>13</v>
      </c>
      <c r="H1315" s="73" t="s">
        <v>13</v>
      </c>
      <c r="I1315" s="73" t="s">
        <v>13</v>
      </c>
      <c r="J1315" s="73" t="s">
        <v>13</v>
      </c>
      <c r="K1315" s="16" t="s">
        <v>13</v>
      </c>
      <c r="L1315" s="16" t="s">
        <v>13</v>
      </c>
      <c r="M1315" s="16" t="s">
        <v>13</v>
      </c>
      <c r="N1315" s="13" t="s">
        <v>2791</v>
      </c>
      <c r="O1315" s="73" t="s">
        <v>5373</v>
      </c>
    </row>
    <row r="1316" spans="1:15">
      <c r="A1316" s="73" t="s">
        <v>2792</v>
      </c>
      <c r="B1316" s="97">
        <v>41745</v>
      </c>
      <c r="C1316" s="73"/>
      <c r="D1316" s="73" t="s">
        <v>14</v>
      </c>
      <c r="E1316" s="73" t="s">
        <v>426</v>
      </c>
      <c r="F1316" s="73" t="s">
        <v>2778</v>
      </c>
      <c r="G1316" s="73" t="s">
        <v>13</v>
      </c>
      <c r="H1316" s="73" t="s">
        <v>13</v>
      </c>
      <c r="I1316" s="73" t="s">
        <v>13</v>
      </c>
      <c r="J1316" s="73" t="s">
        <v>13</v>
      </c>
      <c r="K1316" s="16" t="s">
        <v>13</v>
      </c>
      <c r="L1316" s="16" t="s">
        <v>13</v>
      </c>
      <c r="M1316" s="16" t="s">
        <v>13</v>
      </c>
      <c r="N1316" s="13" t="s">
        <v>2793</v>
      </c>
      <c r="O1316" s="73" t="s">
        <v>5373</v>
      </c>
    </row>
    <row r="1317" spans="1:15" s="24" customFormat="1">
      <c r="A1317" s="73" t="s">
        <v>2794</v>
      </c>
      <c r="B1317" s="97">
        <v>41745</v>
      </c>
      <c r="C1317" s="73"/>
      <c r="D1317" s="73" t="s">
        <v>14</v>
      </c>
      <c r="E1317" s="73" t="s">
        <v>427</v>
      </c>
      <c r="F1317" s="73" t="s">
        <v>2778</v>
      </c>
      <c r="G1317" s="73"/>
      <c r="H1317" s="73"/>
      <c r="I1317" s="73"/>
      <c r="J1317" s="73"/>
      <c r="K1317" s="16" t="s">
        <v>53</v>
      </c>
      <c r="L1317" s="16" t="s">
        <v>2795</v>
      </c>
      <c r="M1317" s="16"/>
      <c r="N1317" s="16" t="s">
        <v>2796</v>
      </c>
      <c r="O1317" s="73" t="s">
        <v>5373</v>
      </c>
    </row>
    <row r="1318" spans="1:15" s="24" customFormat="1">
      <c r="A1318" s="73" t="s">
        <v>2797</v>
      </c>
      <c r="B1318" s="97">
        <v>41745</v>
      </c>
      <c r="C1318" s="73"/>
      <c r="D1318" s="73" t="s">
        <v>14</v>
      </c>
      <c r="E1318" s="73" t="s">
        <v>427</v>
      </c>
      <c r="F1318" s="73" t="s">
        <v>2778</v>
      </c>
      <c r="G1318" s="73"/>
      <c r="H1318" s="73"/>
      <c r="I1318" s="73"/>
      <c r="J1318" s="73"/>
      <c r="K1318" s="16" t="s">
        <v>53</v>
      </c>
      <c r="L1318" s="16" t="s">
        <v>2795</v>
      </c>
      <c r="M1318" s="16"/>
      <c r="N1318" s="16" t="s">
        <v>2798</v>
      </c>
      <c r="O1318" s="73" t="s">
        <v>5373</v>
      </c>
    </row>
    <row r="1319" spans="1:15" s="24" customFormat="1">
      <c r="A1319" s="73" t="s">
        <v>2799</v>
      </c>
      <c r="B1319" s="97">
        <v>41745</v>
      </c>
      <c r="C1319" s="73"/>
      <c r="D1319" s="73" t="s">
        <v>14</v>
      </c>
      <c r="E1319" s="73" t="s">
        <v>427</v>
      </c>
      <c r="F1319" s="73" t="s">
        <v>2778</v>
      </c>
      <c r="G1319" s="73"/>
      <c r="H1319" s="73"/>
      <c r="I1319" s="73"/>
      <c r="J1319" s="73"/>
      <c r="K1319" s="16" t="s">
        <v>53</v>
      </c>
      <c r="L1319" s="16" t="s">
        <v>2795</v>
      </c>
      <c r="M1319" s="16"/>
      <c r="N1319" s="16" t="s">
        <v>2800</v>
      </c>
      <c r="O1319" s="73" t="s">
        <v>5373</v>
      </c>
    </row>
    <row r="1320" spans="1:15" s="24" customFormat="1">
      <c r="A1320" s="73" t="s">
        <v>2801</v>
      </c>
      <c r="B1320" s="97">
        <v>41745</v>
      </c>
      <c r="C1320" s="73"/>
      <c r="D1320" s="73" t="s">
        <v>14</v>
      </c>
      <c r="E1320" s="73" t="s">
        <v>427</v>
      </c>
      <c r="F1320" s="73" t="s">
        <v>2778</v>
      </c>
      <c r="G1320" s="73"/>
      <c r="H1320" s="73"/>
      <c r="I1320" s="73"/>
      <c r="J1320" s="73"/>
      <c r="K1320" s="16" t="s">
        <v>53</v>
      </c>
      <c r="L1320" s="16" t="s">
        <v>2795</v>
      </c>
      <c r="M1320" s="16"/>
      <c r="N1320" s="16" t="s">
        <v>2802</v>
      </c>
      <c r="O1320" s="73" t="s">
        <v>5373</v>
      </c>
    </row>
    <row r="1321" spans="1:15">
      <c r="A1321" s="73" t="s">
        <v>2803</v>
      </c>
      <c r="B1321" s="97">
        <v>41837</v>
      </c>
      <c r="C1321" s="73"/>
      <c r="D1321" s="73" t="s">
        <v>14</v>
      </c>
      <c r="E1321" s="73" t="s">
        <v>1037</v>
      </c>
      <c r="F1321" s="73" t="s">
        <v>13</v>
      </c>
      <c r="G1321" s="73" t="s">
        <v>13</v>
      </c>
      <c r="H1321" s="73" t="s">
        <v>13</v>
      </c>
      <c r="I1321" s="73" t="s">
        <v>13</v>
      </c>
      <c r="J1321" s="73" t="s">
        <v>13</v>
      </c>
      <c r="K1321" s="16" t="s">
        <v>13</v>
      </c>
      <c r="L1321" s="16" t="s">
        <v>2804</v>
      </c>
      <c r="M1321" s="16" t="s">
        <v>13</v>
      </c>
      <c r="N1321" s="13" t="s">
        <v>2805</v>
      </c>
      <c r="O1321" s="73" t="s">
        <v>5373</v>
      </c>
    </row>
    <row r="1322" spans="1:15">
      <c r="A1322" s="73" t="s">
        <v>2806</v>
      </c>
      <c r="B1322" s="97">
        <v>41837</v>
      </c>
      <c r="C1322" s="73"/>
      <c r="D1322" s="73" t="s">
        <v>14</v>
      </c>
      <c r="E1322" s="73" t="s">
        <v>1037</v>
      </c>
      <c r="F1322" s="73" t="s">
        <v>13</v>
      </c>
      <c r="G1322" s="73" t="s">
        <v>13</v>
      </c>
      <c r="H1322" s="73" t="s">
        <v>13</v>
      </c>
      <c r="I1322" s="73" t="s">
        <v>13</v>
      </c>
      <c r="J1322" s="73" t="s">
        <v>13</v>
      </c>
      <c r="K1322" s="16" t="s">
        <v>13</v>
      </c>
      <c r="L1322" s="16" t="s">
        <v>2804</v>
      </c>
      <c r="M1322" s="16" t="s">
        <v>13</v>
      </c>
      <c r="N1322" s="13" t="s">
        <v>95</v>
      </c>
      <c r="O1322" s="73" t="s">
        <v>5373</v>
      </c>
    </row>
    <row r="1323" spans="1:15">
      <c r="A1323" s="73" t="s">
        <v>2807</v>
      </c>
      <c r="B1323" s="73"/>
      <c r="C1323" s="73"/>
      <c r="D1323" s="73" t="s">
        <v>14</v>
      </c>
      <c r="E1323" s="73" t="s">
        <v>59</v>
      </c>
      <c r="F1323" s="73" t="s">
        <v>1254</v>
      </c>
      <c r="G1323" s="73" t="s">
        <v>13</v>
      </c>
      <c r="H1323" s="73" t="s">
        <v>13</v>
      </c>
      <c r="I1323" s="73" t="s">
        <v>13</v>
      </c>
      <c r="J1323" s="73" t="s">
        <v>13</v>
      </c>
      <c r="K1323" s="16" t="s">
        <v>13</v>
      </c>
      <c r="L1323" s="16" t="s">
        <v>53</v>
      </c>
      <c r="M1323" s="16" t="s">
        <v>13</v>
      </c>
      <c r="N1323" s="13" t="s">
        <v>2808</v>
      </c>
      <c r="O1323" s="73" t="s">
        <v>5373</v>
      </c>
    </row>
    <row r="1324" spans="1:15">
      <c r="A1324" s="73" t="s">
        <v>2809</v>
      </c>
      <c r="B1324" s="73"/>
      <c r="C1324" s="73"/>
      <c r="D1324" s="73" t="s">
        <v>14</v>
      </c>
      <c r="E1324" s="73" t="s">
        <v>59</v>
      </c>
      <c r="F1324" s="73" t="s">
        <v>1313</v>
      </c>
      <c r="G1324" s="73" t="s">
        <v>13</v>
      </c>
      <c r="H1324" s="73" t="s">
        <v>13</v>
      </c>
      <c r="I1324" s="73" t="s">
        <v>13</v>
      </c>
      <c r="J1324" s="73" t="s">
        <v>13</v>
      </c>
      <c r="K1324" s="16" t="s">
        <v>13</v>
      </c>
      <c r="L1324" s="16" t="s">
        <v>53</v>
      </c>
      <c r="M1324" s="16" t="s">
        <v>13</v>
      </c>
      <c r="N1324" s="13" t="s">
        <v>2810</v>
      </c>
      <c r="O1324" s="73" t="s">
        <v>5373</v>
      </c>
    </row>
    <row r="1325" spans="1:15">
      <c r="A1325" s="73" t="s">
        <v>2811</v>
      </c>
      <c r="B1325" s="73"/>
      <c r="C1325" s="73"/>
      <c r="D1325" s="73" t="s">
        <v>14</v>
      </c>
      <c r="E1325" s="73" t="s">
        <v>59</v>
      </c>
      <c r="F1325" s="73" t="s">
        <v>1320</v>
      </c>
      <c r="G1325" s="73" t="s">
        <v>13</v>
      </c>
      <c r="H1325" s="73" t="s">
        <v>13</v>
      </c>
      <c r="I1325" s="73" t="s">
        <v>13</v>
      </c>
      <c r="J1325" s="73" t="s">
        <v>13</v>
      </c>
      <c r="K1325" s="16" t="s">
        <v>13</v>
      </c>
      <c r="L1325" s="16" t="s">
        <v>13</v>
      </c>
      <c r="M1325" s="16" t="s">
        <v>13</v>
      </c>
      <c r="N1325" s="13" t="s">
        <v>2812</v>
      </c>
      <c r="O1325" s="73" t="s">
        <v>5373</v>
      </c>
    </row>
    <row r="1326" spans="1:15">
      <c r="A1326" s="73" t="s">
        <v>2813</v>
      </c>
      <c r="B1326" s="73"/>
      <c r="C1326" s="73"/>
      <c r="D1326" s="73" t="s">
        <v>14</v>
      </c>
      <c r="E1326" s="73" t="s">
        <v>59</v>
      </c>
      <c r="F1326" s="73" t="s">
        <v>1425</v>
      </c>
      <c r="G1326" s="73" t="s">
        <v>13</v>
      </c>
      <c r="H1326" s="73" t="s">
        <v>13</v>
      </c>
      <c r="I1326" s="73" t="s">
        <v>13</v>
      </c>
      <c r="J1326" s="73" t="s">
        <v>13</v>
      </c>
      <c r="K1326" s="16" t="s">
        <v>13</v>
      </c>
      <c r="L1326" s="16" t="s">
        <v>53</v>
      </c>
      <c r="M1326" s="16" t="s">
        <v>13</v>
      </c>
      <c r="N1326" s="13" t="s">
        <v>2814</v>
      </c>
      <c r="O1326" s="73" t="s">
        <v>5373</v>
      </c>
    </row>
    <row r="1327" spans="1:15">
      <c r="A1327" s="73" t="s">
        <v>2815</v>
      </c>
      <c r="B1327" s="73"/>
      <c r="C1327" s="73"/>
      <c r="D1327" s="73" t="s">
        <v>14</v>
      </c>
      <c r="E1327" s="73" t="s">
        <v>59</v>
      </c>
      <c r="F1327" s="73" t="s">
        <v>1897</v>
      </c>
      <c r="G1327" s="73" t="s">
        <v>13</v>
      </c>
      <c r="H1327" s="73" t="s">
        <v>13</v>
      </c>
      <c r="I1327" s="73" t="s">
        <v>13</v>
      </c>
      <c r="J1327" s="73" t="s">
        <v>13</v>
      </c>
      <c r="K1327" s="16" t="s">
        <v>13</v>
      </c>
      <c r="L1327" s="16" t="s">
        <v>53</v>
      </c>
      <c r="M1327" s="16" t="s">
        <v>13</v>
      </c>
      <c r="N1327" s="13" t="s">
        <v>2816</v>
      </c>
      <c r="O1327" s="73" t="s">
        <v>5373</v>
      </c>
    </row>
    <row r="1328" spans="1:15">
      <c r="A1328" s="73" t="s">
        <v>2817</v>
      </c>
      <c r="B1328" s="73"/>
      <c r="C1328" s="73"/>
      <c r="D1328" s="73" t="s">
        <v>14</v>
      </c>
      <c r="E1328" s="73" t="s">
        <v>59</v>
      </c>
      <c r="F1328" s="73" t="s">
        <v>1897</v>
      </c>
      <c r="G1328" s="73" t="s">
        <v>13</v>
      </c>
      <c r="H1328" s="73" t="s">
        <v>13</v>
      </c>
      <c r="I1328" s="73" t="s">
        <v>13</v>
      </c>
      <c r="J1328" s="73" t="s">
        <v>13</v>
      </c>
      <c r="K1328" s="16" t="s">
        <v>13</v>
      </c>
      <c r="L1328" s="16" t="s">
        <v>53</v>
      </c>
      <c r="M1328" s="16" t="s">
        <v>13</v>
      </c>
      <c r="N1328" s="13" t="s">
        <v>2818</v>
      </c>
      <c r="O1328" s="73" t="s">
        <v>5373</v>
      </c>
    </row>
    <row r="1329" spans="1:15">
      <c r="A1329" s="73" t="s">
        <v>2819</v>
      </c>
      <c r="B1329" s="73"/>
      <c r="C1329" s="73"/>
      <c r="D1329" s="73" t="s">
        <v>14</v>
      </c>
      <c r="E1329" s="73" t="s">
        <v>1257</v>
      </c>
      <c r="F1329" s="73" t="s">
        <v>1268</v>
      </c>
      <c r="G1329" s="73" t="s">
        <v>13</v>
      </c>
      <c r="H1329" s="73" t="s">
        <v>13</v>
      </c>
      <c r="I1329" s="73" t="s">
        <v>13</v>
      </c>
      <c r="J1329" s="73" t="s">
        <v>13</v>
      </c>
      <c r="K1329" s="16" t="s">
        <v>13</v>
      </c>
      <c r="L1329" s="16" t="s">
        <v>13</v>
      </c>
      <c r="M1329" s="16" t="s">
        <v>13</v>
      </c>
      <c r="N1329" s="13" t="s">
        <v>2820</v>
      </c>
      <c r="O1329" s="73" t="s">
        <v>5373</v>
      </c>
    </row>
    <row r="1330" spans="1:15">
      <c r="A1330" s="73" t="s">
        <v>2821</v>
      </c>
      <c r="B1330" s="73"/>
      <c r="C1330" s="73"/>
      <c r="D1330" s="73" t="s">
        <v>14</v>
      </c>
      <c r="E1330" s="73" t="s">
        <v>1257</v>
      </c>
      <c r="F1330" s="73" t="s">
        <v>1268</v>
      </c>
      <c r="G1330" s="73" t="s">
        <v>13</v>
      </c>
      <c r="H1330" s="73" t="s">
        <v>13</v>
      </c>
      <c r="I1330" s="73" t="s">
        <v>13</v>
      </c>
      <c r="J1330" s="73" t="s">
        <v>13</v>
      </c>
      <c r="K1330" s="16" t="s">
        <v>13</v>
      </c>
      <c r="L1330" s="16" t="s">
        <v>13</v>
      </c>
      <c r="M1330" s="16" t="s">
        <v>13</v>
      </c>
      <c r="N1330" s="13" t="s">
        <v>2822</v>
      </c>
      <c r="O1330" s="73" t="s">
        <v>5373</v>
      </c>
    </row>
    <row r="1331" spans="1:15">
      <c r="A1331" s="73" t="s">
        <v>2823</v>
      </c>
      <c r="B1331" s="73"/>
      <c r="C1331" s="73"/>
      <c r="D1331" s="73" t="s">
        <v>14</v>
      </c>
      <c r="E1331" s="73" t="s">
        <v>1257</v>
      </c>
      <c r="F1331" s="73" t="s">
        <v>1268</v>
      </c>
      <c r="G1331" s="73" t="s">
        <v>13</v>
      </c>
      <c r="H1331" s="73" t="s">
        <v>13</v>
      </c>
      <c r="I1331" s="73" t="s">
        <v>13</v>
      </c>
      <c r="J1331" s="73" t="s">
        <v>13</v>
      </c>
      <c r="K1331" s="16" t="s">
        <v>13</v>
      </c>
      <c r="L1331" s="16" t="s">
        <v>13</v>
      </c>
      <c r="M1331" s="16" t="s">
        <v>13</v>
      </c>
      <c r="N1331" s="13" t="s">
        <v>2824</v>
      </c>
      <c r="O1331" s="73" t="s">
        <v>5373</v>
      </c>
    </row>
    <row r="1332" spans="1:15">
      <c r="A1332" s="73" t="s">
        <v>2825</v>
      </c>
      <c r="B1332" s="73"/>
      <c r="C1332" s="73"/>
      <c r="D1332" s="73" t="s">
        <v>14</v>
      </c>
      <c r="E1332" s="73" t="s">
        <v>1257</v>
      </c>
      <c r="F1332" s="73" t="s">
        <v>1268</v>
      </c>
      <c r="G1332" s="73" t="s">
        <v>13</v>
      </c>
      <c r="H1332" s="73" t="s">
        <v>13</v>
      </c>
      <c r="I1332" s="73" t="s">
        <v>13</v>
      </c>
      <c r="J1332" s="73" t="s">
        <v>13</v>
      </c>
      <c r="K1332" s="16" t="s">
        <v>13</v>
      </c>
      <c r="L1332" s="16" t="s">
        <v>13</v>
      </c>
      <c r="M1332" s="16" t="s">
        <v>13</v>
      </c>
      <c r="N1332" s="13" t="s">
        <v>2826</v>
      </c>
      <c r="O1332" s="73" t="s">
        <v>5373</v>
      </c>
    </row>
    <row r="1333" spans="1:15">
      <c r="A1333" s="73" t="s">
        <v>2827</v>
      </c>
      <c r="B1333" s="73"/>
      <c r="C1333" s="73"/>
      <c r="D1333" s="73" t="s">
        <v>14</v>
      </c>
      <c r="E1333" s="73" t="s">
        <v>1257</v>
      </c>
      <c r="F1333" s="73" t="s">
        <v>1268</v>
      </c>
      <c r="G1333" s="73" t="s">
        <v>13</v>
      </c>
      <c r="H1333" s="73" t="s">
        <v>13</v>
      </c>
      <c r="I1333" s="73" t="s">
        <v>13</v>
      </c>
      <c r="J1333" s="73" t="s">
        <v>13</v>
      </c>
      <c r="K1333" s="16" t="s">
        <v>13</v>
      </c>
      <c r="L1333" s="16" t="s">
        <v>53</v>
      </c>
      <c r="M1333" s="16" t="s">
        <v>13</v>
      </c>
      <c r="N1333" s="13" t="s">
        <v>2828</v>
      </c>
      <c r="O1333" s="73" t="s">
        <v>5373</v>
      </c>
    </row>
    <row r="1334" spans="1:15">
      <c r="A1334" s="73" t="s">
        <v>2829</v>
      </c>
      <c r="B1334" s="73"/>
      <c r="C1334" s="73"/>
      <c r="D1334" s="73" t="s">
        <v>14</v>
      </c>
      <c r="E1334" s="73" t="s">
        <v>1257</v>
      </c>
      <c r="F1334" s="73" t="s">
        <v>1425</v>
      </c>
      <c r="G1334" s="73" t="s">
        <v>13</v>
      </c>
      <c r="H1334" s="73" t="s">
        <v>13</v>
      </c>
      <c r="I1334" s="73" t="s">
        <v>13</v>
      </c>
      <c r="J1334" s="73" t="s">
        <v>13</v>
      </c>
      <c r="K1334" s="16" t="s">
        <v>13</v>
      </c>
      <c r="L1334" s="16" t="s">
        <v>13</v>
      </c>
      <c r="M1334" s="16" t="s">
        <v>13</v>
      </c>
      <c r="N1334" s="13" t="s">
        <v>2830</v>
      </c>
      <c r="O1334" s="73" t="s">
        <v>5373</v>
      </c>
    </row>
    <row r="1335" spans="1:15">
      <c r="A1335" s="73" t="s">
        <v>2831</v>
      </c>
      <c r="B1335" s="73"/>
      <c r="C1335" s="73"/>
      <c r="D1335" s="73" t="s">
        <v>14</v>
      </c>
      <c r="E1335" s="73" t="s">
        <v>63</v>
      </c>
      <c r="F1335" s="73" t="s">
        <v>13</v>
      </c>
      <c r="G1335" s="73" t="s">
        <v>13</v>
      </c>
      <c r="H1335" s="73" t="s">
        <v>13</v>
      </c>
      <c r="I1335" s="73" t="s">
        <v>13</v>
      </c>
      <c r="J1335" s="73" t="s">
        <v>13</v>
      </c>
      <c r="K1335" s="16" t="s">
        <v>13</v>
      </c>
      <c r="L1335" s="16" t="s">
        <v>53</v>
      </c>
      <c r="M1335" s="16" t="s">
        <v>13</v>
      </c>
      <c r="N1335" s="13" t="s">
        <v>2832</v>
      </c>
      <c r="O1335" s="73" t="s">
        <v>5373</v>
      </c>
    </row>
    <row r="1336" spans="1:15">
      <c r="A1336" s="73" t="s">
        <v>2833</v>
      </c>
      <c r="B1336" s="73"/>
      <c r="C1336" s="73"/>
      <c r="D1336" s="73" t="s">
        <v>14</v>
      </c>
      <c r="E1336" s="73" t="s">
        <v>63</v>
      </c>
      <c r="F1336" s="73" t="s">
        <v>13</v>
      </c>
      <c r="G1336" s="73" t="s">
        <v>13</v>
      </c>
      <c r="H1336" s="73" t="s">
        <v>13</v>
      </c>
      <c r="I1336" s="73" t="s">
        <v>13</v>
      </c>
      <c r="J1336" s="73" t="s">
        <v>13</v>
      </c>
      <c r="K1336" s="16" t="s">
        <v>13</v>
      </c>
      <c r="L1336" s="16" t="s">
        <v>53</v>
      </c>
      <c r="M1336" s="16" t="s">
        <v>13</v>
      </c>
      <c r="N1336" s="13" t="s">
        <v>2834</v>
      </c>
      <c r="O1336" s="73" t="s">
        <v>5373</v>
      </c>
    </row>
    <row r="1337" spans="1:15">
      <c r="A1337" s="73" t="s">
        <v>2835</v>
      </c>
      <c r="B1337" s="73"/>
      <c r="C1337" s="73"/>
      <c r="D1337" s="73" t="s">
        <v>14</v>
      </c>
      <c r="E1337" s="73" t="s">
        <v>102</v>
      </c>
      <c r="F1337" s="73" t="s">
        <v>1792</v>
      </c>
      <c r="G1337" s="73" t="s">
        <v>13</v>
      </c>
      <c r="H1337" s="73" t="s">
        <v>13</v>
      </c>
      <c r="I1337" s="73" t="s">
        <v>13</v>
      </c>
      <c r="J1337" s="73" t="s">
        <v>13</v>
      </c>
      <c r="K1337" s="16" t="s">
        <v>13</v>
      </c>
      <c r="L1337" s="16" t="s">
        <v>53</v>
      </c>
      <c r="M1337" s="16" t="s">
        <v>13</v>
      </c>
      <c r="N1337" s="13" t="s">
        <v>2836</v>
      </c>
      <c r="O1337" s="73" t="s">
        <v>5373</v>
      </c>
    </row>
    <row r="1338" spans="1:15">
      <c r="A1338" s="73" t="s">
        <v>2837</v>
      </c>
      <c r="B1338" s="73"/>
      <c r="C1338" s="73"/>
      <c r="D1338" s="73" t="s">
        <v>14</v>
      </c>
      <c r="E1338" s="73" t="s">
        <v>102</v>
      </c>
      <c r="F1338" s="73" t="s">
        <v>1778</v>
      </c>
      <c r="G1338" s="73" t="s">
        <v>13</v>
      </c>
      <c r="H1338" s="73" t="s">
        <v>13</v>
      </c>
      <c r="I1338" s="73" t="s">
        <v>13</v>
      </c>
      <c r="J1338" s="73" t="s">
        <v>13</v>
      </c>
      <c r="K1338" s="16" t="s">
        <v>13</v>
      </c>
      <c r="L1338" s="16" t="s">
        <v>53</v>
      </c>
      <c r="M1338" s="16" t="s">
        <v>13</v>
      </c>
      <c r="N1338" s="13" t="s">
        <v>2838</v>
      </c>
      <c r="O1338" s="73" t="s">
        <v>5373</v>
      </c>
    </row>
    <row r="1339" spans="1:15">
      <c r="A1339" s="73" t="s">
        <v>2839</v>
      </c>
      <c r="B1339" s="73"/>
      <c r="C1339" s="73"/>
      <c r="D1339" s="73" t="s">
        <v>14</v>
      </c>
      <c r="E1339" s="73" t="s">
        <v>102</v>
      </c>
      <c r="F1339" s="73" t="s">
        <v>2840</v>
      </c>
      <c r="G1339" s="73" t="s">
        <v>13</v>
      </c>
      <c r="H1339" s="73" t="s">
        <v>13</v>
      </c>
      <c r="I1339" s="73" t="s">
        <v>13</v>
      </c>
      <c r="J1339" s="73" t="s">
        <v>13</v>
      </c>
      <c r="K1339" s="16" t="s">
        <v>13</v>
      </c>
      <c r="L1339" s="16" t="s">
        <v>53</v>
      </c>
      <c r="M1339" s="16" t="s">
        <v>13</v>
      </c>
      <c r="N1339" s="13" t="s">
        <v>2841</v>
      </c>
      <c r="O1339" s="73" t="s">
        <v>5373</v>
      </c>
    </row>
    <row r="1340" spans="1:15">
      <c r="A1340" s="73" t="s">
        <v>2842</v>
      </c>
      <c r="B1340" s="73"/>
      <c r="C1340" s="73"/>
      <c r="D1340" s="73" t="s">
        <v>14</v>
      </c>
      <c r="E1340" s="73" t="s">
        <v>102</v>
      </c>
      <c r="F1340" s="73" t="s">
        <v>1467</v>
      </c>
      <c r="G1340" s="73" t="s">
        <v>13</v>
      </c>
      <c r="H1340" s="73" t="s">
        <v>13</v>
      </c>
      <c r="I1340" s="73" t="s">
        <v>13</v>
      </c>
      <c r="J1340" s="73" t="s">
        <v>13</v>
      </c>
      <c r="K1340" s="16" t="s">
        <v>13</v>
      </c>
      <c r="L1340" s="16" t="s">
        <v>13</v>
      </c>
      <c r="M1340" s="16" t="s">
        <v>13</v>
      </c>
      <c r="N1340" s="13" t="s">
        <v>2843</v>
      </c>
      <c r="O1340" s="73" t="s">
        <v>5373</v>
      </c>
    </row>
    <row r="1341" spans="1:15">
      <c r="A1341" s="73" t="s">
        <v>2844</v>
      </c>
      <c r="B1341" s="73"/>
      <c r="C1341" s="73"/>
      <c r="D1341" s="73" t="s">
        <v>14</v>
      </c>
      <c r="E1341" s="73" t="s">
        <v>102</v>
      </c>
      <c r="F1341" s="73" t="s">
        <v>1467</v>
      </c>
      <c r="G1341" s="73" t="s">
        <v>13</v>
      </c>
      <c r="H1341" s="73" t="s">
        <v>13</v>
      </c>
      <c r="I1341" s="73" t="s">
        <v>13</v>
      </c>
      <c r="J1341" s="73" t="s">
        <v>13</v>
      </c>
      <c r="K1341" s="16" t="s">
        <v>13</v>
      </c>
      <c r="L1341" s="16" t="s">
        <v>13</v>
      </c>
      <c r="M1341" s="16" t="s">
        <v>13</v>
      </c>
      <c r="N1341" s="13" t="s">
        <v>2845</v>
      </c>
      <c r="O1341" s="73" t="s">
        <v>5373</v>
      </c>
    </row>
    <row r="1342" spans="1:15">
      <c r="A1342" s="73" t="s">
        <v>2846</v>
      </c>
      <c r="B1342" s="97">
        <v>41934</v>
      </c>
      <c r="C1342" s="73"/>
      <c r="D1342" s="73" t="s">
        <v>14</v>
      </c>
      <c r="E1342" s="73" t="s">
        <v>102</v>
      </c>
      <c r="F1342" s="73" t="s">
        <v>1467</v>
      </c>
      <c r="G1342" s="73" t="s">
        <v>13</v>
      </c>
      <c r="H1342" s="73" t="s">
        <v>13</v>
      </c>
      <c r="I1342" s="73" t="s">
        <v>13</v>
      </c>
      <c r="J1342" s="73" t="s">
        <v>13</v>
      </c>
      <c r="K1342" s="16" t="s">
        <v>13</v>
      </c>
      <c r="L1342" s="16" t="s">
        <v>13</v>
      </c>
      <c r="M1342" s="16" t="s">
        <v>13</v>
      </c>
      <c r="N1342" s="13" t="s">
        <v>2847</v>
      </c>
      <c r="O1342" s="73" t="s">
        <v>5373</v>
      </c>
    </row>
    <row r="1343" spans="1:15">
      <c r="A1343" s="73" t="s">
        <v>2848</v>
      </c>
      <c r="B1343" s="73"/>
      <c r="C1343" s="73"/>
      <c r="D1343" s="73" t="s">
        <v>14</v>
      </c>
      <c r="E1343" s="73" t="s">
        <v>102</v>
      </c>
      <c r="F1343" s="73" t="s">
        <v>1467</v>
      </c>
      <c r="G1343" s="73" t="s">
        <v>13</v>
      </c>
      <c r="H1343" s="73" t="s">
        <v>13</v>
      </c>
      <c r="I1343" s="73" t="s">
        <v>13</v>
      </c>
      <c r="J1343" s="73" t="s">
        <v>13</v>
      </c>
      <c r="K1343" s="16" t="s">
        <v>13</v>
      </c>
      <c r="L1343" s="16" t="s">
        <v>13</v>
      </c>
      <c r="M1343" s="16" t="s">
        <v>13</v>
      </c>
      <c r="N1343" s="13" t="s">
        <v>2849</v>
      </c>
      <c r="O1343" s="73" t="s">
        <v>5373</v>
      </c>
    </row>
    <row r="1344" spans="1:15">
      <c r="A1344" s="73" t="s">
        <v>2850</v>
      </c>
      <c r="B1344" s="97">
        <v>41991</v>
      </c>
      <c r="C1344" s="73"/>
      <c r="D1344" s="73" t="s">
        <v>14</v>
      </c>
      <c r="E1344" s="73" t="s">
        <v>1320</v>
      </c>
      <c r="F1344" s="73" t="s">
        <v>13</v>
      </c>
      <c r="G1344" s="73" t="s">
        <v>13</v>
      </c>
      <c r="H1344" s="73" t="s">
        <v>13</v>
      </c>
      <c r="I1344" s="73" t="s">
        <v>13</v>
      </c>
      <c r="J1344" s="73" t="s">
        <v>13</v>
      </c>
      <c r="K1344" s="16" t="s">
        <v>13</v>
      </c>
      <c r="L1344" s="16" t="s">
        <v>324</v>
      </c>
      <c r="M1344" s="16" t="s">
        <v>13</v>
      </c>
      <c r="N1344" s="13" t="s">
        <v>2851</v>
      </c>
      <c r="O1344" s="73" t="s">
        <v>5373</v>
      </c>
    </row>
    <row r="1345" spans="1:15">
      <c r="A1345" s="73" t="s">
        <v>2852</v>
      </c>
      <c r="B1345" s="73"/>
      <c r="C1345" s="73"/>
      <c r="D1345" s="73" t="s">
        <v>14</v>
      </c>
      <c r="E1345" s="73" t="s">
        <v>1327</v>
      </c>
      <c r="F1345" s="73" t="s">
        <v>13</v>
      </c>
      <c r="G1345" s="73" t="s">
        <v>13</v>
      </c>
      <c r="H1345" s="73" t="s">
        <v>13</v>
      </c>
      <c r="I1345" s="73" t="s">
        <v>13</v>
      </c>
      <c r="J1345" s="73" t="s">
        <v>13</v>
      </c>
      <c r="K1345" s="16" t="s">
        <v>13</v>
      </c>
      <c r="L1345" s="16" t="s">
        <v>2853</v>
      </c>
      <c r="M1345" s="16" t="s">
        <v>13</v>
      </c>
      <c r="N1345" s="13" t="s">
        <v>2854</v>
      </c>
      <c r="O1345" s="73" t="s">
        <v>5373</v>
      </c>
    </row>
    <row r="1346" spans="1:15">
      <c r="A1346" s="73" t="s">
        <v>2855</v>
      </c>
      <c r="B1346" s="73"/>
      <c r="C1346" s="73"/>
      <c r="D1346" s="73" t="s">
        <v>14</v>
      </c>
      <c r="E1346" s="73" t="s">
        <v>1327</v>
      </c>
      <c r="F1346" s="73" t="s">
        <v>13</v>
      </c>
      <c r="G1346" s="73" t="s">
        <v>13</v>
      </c>
      <c r="H1346" s="73" t="s">
        <v>13</v>
      </c>
      <c r="I1346" s="73" t="s">
        <v>13</v>
      </c>
      <c r="J1346" s="73" t="s">
        <v>13</v>
      </c>
      <c r="K1346" s="16" t="s">
        <v>13</v>
      </c>
      <c r="L1346" s="16" t="s">
        <v>2853</v>
      </c>
      <c r="M1346" s="16" t="s">
        <v>13</v>
      </c>
      <c r="N1346" s="13" t="s">
        <v>2856</v>
      </c>
      <c r="O1346" s="73" t="s">
        <v>5373</v>
      </c>
    </row>
    <row r="1347" spans="1:15">
      <c r="A1347" s="73" t="s">
        <v>2857</v>
      </c>
      <c r="B1347" s="73"/>
      <c r="C1347" s="73"/>
      <c r="D1347" s="73" t="s">
        <v>14</v>
      </c>
      <c r="E1347" s="73" t="s">
        <v>1872</v>
      </c>
      <c r="F1347" s="73" t="s">
        <v>13</v>
      </c>
      <c r="G1347" s="73" t="s">
        <v>13</v>
      </c>
      <c r="H1347" s="73" t="s">
        <v>13</v>
      </c>
      <c r="I1347" s="73" t="s">
        <v>13</v>
      </c>
      <c r="J1347" s="73" t="s">
        <v>13</v>
      </c>
      <c r="K1347" s="16" t="s">
        <v>13</v>
      </c>
      <c r="L1347" s="16" t="s">
        <v>53</v>
      </c>
      <c r="M1347" s="16" t="s">
        <v>13</v>
      </c>
      <c r="N1347" s="13" t="s">
        <v>2858</v>
      </c>
      <c r="O1347" s="73" t="s">
        <v>5373</v>
      </c>
    </row>
    <row r="1348" spans="1:15">
      <c r="A1348" s="73" t="s">
        <v>2859</v>
      </c>
      <c r="B1348" s="73"/>
      <c r="C1348" s="73"/>
      <c r="D1348" s="73" t="s">
        <v>14</v>
      </c>
      <c r="E1348" s="73" t="s">
        <v>2860</v>
      </c>
      <c r="F1348" s="73" t="s">
        <v>13</v>
      </c>
      <c r="G1348" s="73" t="s">
        <v>13</v>
      </c>
      <c r="H1348" s="73" t="s">
        <v>13</v>
      </c>
      <c r="I1348" s="73" t="s">
        <v>13</v>
      </c>
      <c r="J1348" s="73" t="s">
        <v>13</v>
      </c>
      <c r="K1348" s="16" t="s">
        <v>13</v>
      </c>
      <c r="L1348" s="16" t="s">
        <v>298</v>
      </c>
      <c r="M1348" s="16" t="s">
        <v>13</v>
      </c>
      <c r="N1348" s="13" t="s">
        <v>2854</v>
      </c>
      <c r="O1348" s="73" t="s">
        <v>5373</v>
      </c>
    </row>
    <row r="1349" spans="1:15">
      <c r="A1349" s="73" t="s">
        <v>2861</v>
      </c>
      <c r="B1349" s="73"/>
      <c r="C1349" s="73"/>
      <c r="D1349" s="73" t="s">
        <v>14</v>
      </c>
      <c r="E1349" s="73" t="s">
        <v>1345</v>
      </c>
      <c r="F1349" s="73" t="s">
        <v>1485</v>
      </c>
      <c r="G1349" s="73" t="s">
        <v>13</v>
      </c>
      <c r="H1349" s="73" t="s">
        <v>13</v>
      </c>
      <c r="I1349" s="73" t="s">
        <v>13</v>
      </c>
      <c r="J1349" s="73" t="s">
        <v>13</v>
      </c>
      <c r="K1349" s="16" t="s">
        <v>13</v>
      </c>
      <c r="L1349" s="16" t="s">
        <v>13</v>
      </c>
      <c r="M1349" s="16" t="s">
        <v>13</v>
      </c>
      <c r="N1349" s="13" t="s">
        <v>2862</v>
      </c>
      <c r="O1349" s="73" t="s">
        <v>5373</v>
      </c>
    </row>
    <row r="1350" spans="1:15">
      <c r="A1350" s="73" t="s">
        <v>2863</v>
      </c>
      <c r="B1350" s="73"/>
      <c r="C1350" s="73"/>
      <c r="D1350" s="73" t="s">
        <v>14</v>
      </c>
      <c r="E1350" s="73" t="s">
        <v>1345</v>
      </c>
      <c r="F1350" s="73" t="s">
        <v>1485</v>
      </c>
      <c r="G1350" s="73" t="s">
        <v>13</v>
      </c>
      <c r="H1350" s="73" t="s">
        <v>13</v>
      </c>
      <c r="I1350" s="73" t="s">
        <v>13</v>
      </c>
      <c r="J1350" s="73" t="s">
        <v>13</v>
      </c>
      <c r="K1350" s="16" t="s">
        <v>13</v>
      </c>
      <c r="L1350" s="16" t="s">
        <v>13</v>
      </c>
      <c r="M1350" s="16" t="s">
        <v>13</v>
      </c>
      <c r="N1350" s="13" t="s">
        <v>2864</v>
      </c>
      <c r="O1350" s="73" t="s">
        <v>5373</v>
      </c>
    </row>
    <row r="1351" spans="1:15">
      <c r="A1351" s="73" t="s">
        <v>2865</v>
      </c>
      <c r="B1351" s="73"/>
      <c r="C1351" s="73"/>
      <c r="D1351" s="73" t="s">
        <v>14</v>
      </c>
      <c r="E1351" s="73" t="s">
        <v>1345</v>
      </c>
      <c r="F1351" s="73" t="s">
        <v>1485</v>
      </c>
      <c r="G1351" s="73" t="s">
        <v>13</v>
      </c>
      <c r="H1351" s="73" t="s">
        <v>13</v>
      </c>
      <c r="I1351" s="73" t="s">
        <v>13</v>
      </c>
      <c r="J1351" s="73" t="s">
        <v>13</v>
      </c>
      <c r="K1351" s="16" t="s">
        <v>13</v>
      </c>
      <c r="L1351" s="16" t="s">
        <v>13</v>
      </c>
      <c r="M1351" s="16" t="s">
        <v>13</v>
      </c>
      <c r="N1351" s="13" t="s">
        <v>2866</v>
      </c>
      <c r="O1351" s="73" t="s">
        <v>5373</v>
      </c>
    </row>
    <row r="1352" spans="1:15">
      <c r="A1352" s="73" t="s">
        <v>2867</v>
      </c>
      <c r="B1352" s="73"/>
      <c r="C1352" s="73"/>
      <c r="D1352" s="73" t="s">
        <v>14</v>
      </c>
      <c r="E1352" s="73" t="s">
        <v>1345</v>
      </c>
      <c r="F1352" s="73" t="s">
        <v>1485</v>
      </c>
      <c r="G1352" s="73" t="s">
        <v>13</v>
      </c>
      <c r="H1352" s="73" t="s">
        <v>13</v>
      </c>
      <c r="I1352" s="73" t="s">
        <v>13</v>
      </c>
      <c r="J1352" s="73" t="s">
        <v>13</v>
      </c>
      <c r="K1352" s="16" t="s">
        <v>13</v>
      </c>
      <c r="L1352" s="16" t="s">
        <v>13</v>
      </c>
      <c r="M1352" s="16" t="s">
        <v>13</v>
      </c>
      <c r="N1352" s="13" t="s">
        <v>2868</v>
      </c>
      <c r="O1352" s="73" t="s">
        <v>5373</v>
      </c>
    </row>
    <row r="1353" spans="1:15">
      <c r="A1353" s="73" t="s">
        <v>2869</v>
      </c>
      <c r="B1353" s="73"/>
      <c r="C1353" s="73"/>
      <c r="D1353" s="73" t="s">
        <v>14</v>
      </c>
      <c r="E1353" s="73" t="s">
        <v>1345</v>
      </c>
      <c r="F1353" s="73" t="s">
        <v>1485</v>
      </c>
      <c r="G1353" s="73" t="s">
        <v>13</v>
      </c>
      <c r="H1353" s="73" t="s">
        <v>13</v>
      </c>
      <c r="I1353" s="73" t="s">
        <v>13</v>
      </c>
      <c r="J1353" s="73" t="s">
        <v>13</v>
      </c>
      <c r="K1353" s="16" t="s">
        <v>13</v>
      </c>
      <c r="L1353" s="16" t="s">
        <v>13</v>
      </c>
      <c r="M1353" s="16" t="s">
        <v>13</v>
      </c>
      <c r="N1353" s="13" t="s">
        <v>2870</v>
      </c>
      <c r="O1353" s="73" t="s">
        <v>5373</v>
      </c>
    </row>
    <row r="1354" spans="1:15">
      <c r="A1354" s="73" t="s">
        <v>2871</v>
      </c>
      <c r="B1354" s="73"/>
      <c r="C1354" s="73"/>
      <c r="D1354" s="73" t="s">
        <v>14</v>
      </c>
      <c r="E1354" s="73" t="s">
        <v>1345</v>
      </c>
      <c r="F1354" s="73" t="s">
        <v>1485</v>
      </c>
      <c r="G1354" s="73" t="s">
        <v>13</v>
      </c>
      <c r="H1354" s="73" t="s">
        <v>13</v>
      </c>
      <c r="I1354" s="73" t="s">
        <v>13</v>
      </c>
      <c r="J1354" s="73" t="s">
        <v>13</v>
      </c>
      <c r="K1354" s="16" t="s">
        <v>13</v>
      </c>
      <c r="L1354" s="16" t="s">
        <v>13</v>
      </c>
      <c r="M1354" s="16" t="s">
        <v>13</v>
      </c>
      <c r="N1354" s="13" t="s">
        <v>2872</v>
      </c>
      <c r="O1354" s="73" t="s">
        <v>5373</v>
      </c>
    </row>
    <row r="1355" spans="1:15">
      <c r="A1355" s="73" t="s">
        <v>2873</v>
      </c>
      <c r="B1355" s="73"/>
      <c r="C1355" s="73"/>
      <c r="D1355" s="73" t="s">
        <v>14</v>
      </c>
      <c r="E1355" s="73" t="s">
        <v>1345</v>
      </c>
      <c r="F1355" s="73" t="s">
        <v>1485</v>
      </c>
      <c r="G1355" s="73" t="s">
        <v>13</v>
      </c>
      <c r="H1355" s="73" t="s">
        <v>13</v>
      </c>
      <c r="I1355" s="73" t="s">
        <v>13</v>
      </c>
      <c r="J1355" s="73" t="s">
        <v>13</v>
      </c>
      <c r="K1355" s="16" t="s">
        <v>13</v>
      </c>
      <c r="L1355" s="16" t="s">
        <v>13</v>
      </c>
      <c r="M1355" s="16" t="s">
        <v>13</v>
      </c>
      <c r="N1355" s="13" t="s">
        <v>2874</v>
      </c>
      <c r="O1355" s="73" t="s">
        <v>5373</v>
      </c>
    </row>
    <row r="1356" spans="1:15">
      <c r="A1356" s="73" t="s">
        <v>2875</v>
      </c>
      <c r="B1356" s="73"/>
      <c r="C1356" s="73"/>
      <c r="D1356" s="73" t="s">
        <v>14</v>
      </c>
      <c r="E1356" s="73" t="s">
        <v>1268</v>
      </c>
      <c r="F1356" s="73" t="s">
        <v>13</v>
      </c>
      <c r="G1356" s="73" t="s">
        <v>13</v>
      </c>
      <c r="H1356" s="73" t="s">
        <v>13</v>
      </c>
      <c r="I1356" s="73" t="s">
        <v>13</v>
      </c>
      <c r="J1356" s="73" t="s">
        <v>13</v>
      </c>
      <c r="K1356" s="16" t="s">
        <v>13</v>
      </c>
      <c r="L1356" s="16" t="s">
        <v>2876</v>
      </c>
      <c r="M1356" s="16" t="s">
        <v>13</v>
      </c>
      <c r="N1356" s="13" t="s">
        <v>2877</v>
      </c>
      <c r="O1356" s="73" t="s">
        <v>5373</v>
      </c>
    </row>
    <row r="1357" spans="1:15">
      <c r="A1357" s="73" t="s">
        <v>2878</v>
      </c>
      <c r="B1357" s="73"/>
      <c r="C1357" s="73"/>
      <c r="D1357" s="73" t="s">
        <v>14</v>
      </c>
      <c r="E1357" s="73" t="s">
        <v>1268</v>
      </c>
      <c r="F1357" s="73" t="s">
        <v>13</v>
      </c>
      <c r="G1357" s="73" t="s">
        <v>13</v>
      </c>
      <c r="H1357" s="73" t="s">
        <v>13</v>
      </c>
      <c r="I1357" s="73" t="s">
        <v>13</v>
      </c>
      <c r="J1357" s="73" t="s">
        <v>13</v>
      </c>
      <c r="K1357" s="16" t="s">
        <v>13</v>
      </c>
      <c r="L1357" s="16" t="s">
        <v>2876</v>
      </c>
      <c r="M1357" s="16" t="s">
        <v>13</v>
      </c>
      <c r="N1357" s="13" t="s">
        <v>2879</v>
      </c>
      <c r="O1357" s="73" t="s">
        <v>5373</v>
      </c>
    </row>
    <row r="1358" spans="1:15">
      <c r="A1358" s="73" t="s">
        <v>2880</v>
      </c>
      <c r="B1358" s="73"/>
      <c r="C1358" s="73"/>
      <c r="D1358" s="73" t="s">
        <v>14</v>
      </c>
      <c r="E1358" s="73" t="s">
        <v>1268</v>
      </c>
      <c r="F1358" s="73" t="s">
        <v>13</v>
      </c>
      <c r="G1358" s="73" t="s">
        <v>13</v>
      </c>
      <c r="H1358" s="73" t="s">
        <v>13</v>
      </c>
      <c r="I1358" s="73" t="s">
        <v>13</v>
      </c>
      <c r="J1358" s="73" t="s">
        <v>13</v>
      </c>
      <c r="K1358" s="16" t="s">
        <v>13</v>
      </c>
      <c r="L1358" s="16" t="s">
        <v>2876</v>
      </c>
      <c r="M1358" s="16" t="s">
        <v>13</v>
      </c>
      <c r="N1358" s="13" t="s">
        <v>2881</v>
      </c>
      <c r="O1358" s="73" t="s">
        <v>5373</v>
      </c>
    </row>
    <row r="1359" spans="1:15">
      <c r="A1359" s="73" t="s">
        <v>2882</v>
      </c>
      <c r="B1359" s="73"/>
      <c r="C1359" s="73"/>
      <c r="D1359" s="73" t="s">
        <v>14</v>
      </c>
      <c r="E1359" s="73" t="s">
        <v>1268</v>
      </c>
      <c r="F1359" s="73" t="s">
        <v>13</v>
      </c>
      <c r="G1359" s="73" t="s">
        <v>13</v>
      </c>
      <c r="H1359" s="73" t="s">
        <v>13</v>
      </c>
      <c r="I1359" s="73" t="s">
        <v>13</v>
      </c>
      <c r="J1359" s="73" t="s">
        <v>13</v>
      </c>
      <c r="K1359" s="16" t="s">
        <v>13</v>
      </c>
      <c r="L1359" s="16" t="s">
        <v>2876</v>
      </c>
      <c r="M1359" s="16" t="s">
        <v>13</v>
      </c>
      <c r="N1359" s="13" t="s">
        <v>2883</v>
      </c>
      <c r="O1359" s="73" t="s">
        <v>5373</v>
      </c>
    </row>
    <row r="1360" spans="1:15">
      <c r="A1360" s="73" t="s">
        <v>2884</v>
      </c>
      <c r="B1360" s="73"/>
      <c r="C1360" s="73"/>
      <c r="D1360" s="73" t="s">
        <v>14</v>
      </c>
      <c r="E1360" s="73" t="s">
        <v>1268</v>
      </c>
      <c r="F1360" s="73" t="s">
        <v>13</v>
      </c>
      <c r="G1360" s="73" t="s">
        <v>13</v>
      </c>
      <c r="H1360" s="73" t="s">
        <v>13</v>
      </c>
      <c r="I1360" s="73" t="s">
        <v>13</v>
      </c>
      <c r="J1360" s="73" t="s">
        <v>13</v>
      </c>
      <c r="K1360" s="16" t="s">
        <v>13</v>
      </c>
      <c r="L1360" s="16" t="s">
        <v>2876</v>
      </c>
      <c r="M1360" s="16" t="s">
        <v>13</v>
      </c>
      <c r="N1360" s="13" t="s">
        <v>2885</v>
      </c>
      <c r="O1360" s="73" t="s">
        <v>5373</v>
      </c>
    </row>
    <row r="1361" spans="1:15">
      <c r="A1361" s="73" t="s">
        <v>2886</v>
      </c>
      <c r="B1361" s="73"/>
      <c r="C1361" s="73"/>
      <c r="D1361" s="73" t="s">
        <v>14</v>
      </c>
      <c r="E1361" s="73" t="s">
        <v>1268</v>
      </c>
      <c r="F1361" s="73" t="s">
        <v>13</v>
      </c>
      <c r="G1361" s="73" t="s">
        <v>13</v>
      </c>
      <c r="H1361" s="73" t="s">
        <v>13</v>
      </c>
      <c r="I1361" s="73" t="s">
        <v>13</v>
      </c>
      <c r="J1361" s="73" t="s">
        <v>13</v>
      </c>
      <c r="K1361" s="16" t="s">
        <v>13</v>
      </c>
      <c r="L1361" s="16" t="s">
        <v>2876</v>
      </c>
      <c r="M1361" s="16" t="s">
        <v>13</v>
      </c>
      <c r="N1361" s="13" t="s">
        <v>2887</v>
      </c>
      <c r="O1361" s="73" t="s">
        <v>5373</v>
      </c>
    </row>
    <row r="1362" spans="1:15">
      <c r="A1362" s="73" t="s">
        <v>2888</v>
      </c>
      <c r="B1362" s="73"/>
      <c r="C1362" s="73"/>
      <c r="D1362" s="73" t="s">
        <v>14</v>
      </c>
      <c r="E1362" s="73" t="s">
        <v>1268</v>
      </c>
      <c r="F1362" s="73" t="s">
        <v>13</v>
      </c>
      <c r="G1362" s="73" t="s">
        <v>13</v>
      </c>
      <c r="H1362" s="73" t="s">
        <v>13</v>
      </c>
      <c r="I1362" s="73" t="s">
        <v>13</v>
      </c>
      <c r="J1362" s="73" t="s">
        <v>13</v>
      </c>
      <c r="K1362" s="16" t="s">
        <v>13</v>
      </c>
      <c r="L1362" s="16" t="s">
        <v>2876</v>
      </c>
      <c r="M1362" s="16" t="s">
        <v>13</v>
      </c>
      <c r="N1362" s="13" t="s">
        <v>2889</v>
      </c>
      <c r="O1362" s="73" t="s">
        <v>5373</v>
      </c>
    </row>
    <row r="1363" spans="1:15">
      <c r="A1363" s="73" t="s">
        <v>2890</v>
      </c>
      <c r="B1363" s="73"/>
      <c r="C1363" s="73"/>
      <c r="D1363" s="73" t="s">
        <v>14</v>
      </c>
      <c r="E1363" s="73" t="s">
        <v>2232</v>
      </c>
      <c r="F1363" s="73" t="s">
        <v>13</v>
      </c>
      <c r="G1363" s="73" t="s">
        <v>13</v>
      </c>
      <c r="H1363" s="73" t="s">
        <v>13</v>
      </c>
      <c r="I1363" s="73" t="s">
        <v>13</v>
      </c>
      <c r="J1363" s="73" t="s">
        <v>13</v>
      </c>
      <c r="K1363" s="16" t="s">
        <v>13</v>
      </c>
      <c r="L1363" s="16" t="s">
        <v>17</v>
      </c>
      <c r="M1363" s="16" t="s">
        <v>13</v>
      </c>
      <c r="N1363" s="13" t="s">
        <v>2858</v>
      </c>
      <c r="O1363" s="73" t="s">
        <v>5373</v>
      </c>
    </row>
    <row r="1364" spans="1:15">
      <c r="A1364" s="73" t="s">
        <v>2891</v>
      </c>
      <c r="B1364" s="73"/>
      <c r="C1364" s="73"/>
      <c r="D1364" s="73" t="s">
        <v>14</v>
      </c>
      <c r="E1364" s="73" t="s">
        <v>1270</v>
      </c>
      <c r="F1364" s="73" t="s">
        <v>13</v>
      </c>
      <c r="G1364" s="73" t="s">
        <v>13</v>
      </c>
      <c r="H1364" s="73" t="s">
        <v>13</v>
      </c>
      <c r="I1364" s="73" t="s">
        <v>13</v>
      </c>
      <c r="J1364" s="73" t="s">
        <v>13</v>
      </c>
      <c r="K1364" s="16" t="s">
        <v>13</v>
      </c>
      <c r="L1364" s="16" t="s">
        <v>2892</v>
      </c>
      <c r="M1364" s="16" t="s">
        <v>13</v>
      </c>
      <c r="N1364" s="13" t="s">
        <v>2893</v>
      </c>
      <c r="O1364" s="73" t="s">
        <v>5373</v>
      </c>
    </row>
    <row r="1365" spans="1:15">
      <c r="A1365" s="73" t="s">
        <v>2894</v>
      </c>
      <c r="B1365" s="73"/>
      <c r="C1365" s="73"/>
      <c r="D1365" s="73" t="s">
        <v>14</v>
      </c>
      <c r="E1365" s="73" t="s">
        <v>1270</v>
      </c>
      <c r="F1365" s="73" t="s">
        <v>13</v>
      </c>
      <c r="G1365" s="73" t="s">
        <v>13</v>
      </c>
      <c r="H1365" s="73" t="s">
        <v>13</v>
      </c>
      <c r="I1365" s="73" t="s">
        <v>13</v>
      </c>
      <c r="J1365" s="73" t="s">
        <v>13</v>
      </c>
      <c r="K1365" s="16" t="s">
        <v>13</v>
      </c>
      <c r="L1365" s="16" t="s">
        <v>2892</v>
      </c>
      <c r="M1365" s="16" t="s">
        <v>13</v>
      </c>
      <c r="N1365" s="13" t="s">
        <v>2895</v>
      </c>
      <c r="O1365" s="73" t="s">
        <v>5373</v>
      </c>
    </row>
    <row r="1366" spans="1:15">
      <c r="A1366" s="73" t="s">
        <v>2896</v>
      </c>
      <c r="B1366" s="73"/>
      <c r="C1366" s="73"/>
      <c r="D1366" s="73" t="s">
        <v>14</v>
      </c>
      <c r="E1366" s="73" t="s">
        <v>1425</v>
      </c>
      <c r="F1366" s="73" t="s">
        <v>13</v>
      </c>
      <c r="G1366" s="73" t="s">
        <v>13</v>
      </c>
      <c r="H1366" s="73" t="s">
        <v>13</v>
      </c>
      <c r="I1366" s="73" t="s">
        <v>13</v>
      </c>
      <c r="J1366" s="73" t="s">
        <v>13</v>
      </c>
      <c r="K1366" s="16" t="s">
        <v>13</v>
      </c>
      <c r="L1366" s="16" t="s">
        <v>298</v>
      </c>
      <c r="M1366" s="16" t="s">
        <v>13</v>
      </c>
      <c r="N1366" s="13" t="s">
        <v>2897</v>
      </c>
      <c r="O1366" s="73" t="s">
        <v>5373</v>
      </c>
    </row>
    <row r="1367" spans="1:15">
      <c r="A1367" s="73" t="s">
        <v>2898</v>
      </c>
      <c r="B1367" s="73"/>
      <c r="C1367" s="73"/>
      <c r="D1367" s="73" t="s">
        <v>14</v>
      </c>
      <c r="E1367" s="73" t="s">
        <v>1425</v>
      </c>
      <c r="F1367" s="73" t="s">
        <v>13</v>
      </c>
      <c r="G1367" s="73" t="s">
        <v>13</v>
      </c>
      <c r="H1367" s="73" t="s">
        <v>13</v>
      </c>
      <c r="I1367" s="73" t="s">
        <v>13</v>
      </c>
      <c r="J1367" s="73" t="s">
        <v>13</v>
      </c>
      <c r="K1367" s="16" t="s">
        <v>13</v>
      </c>
      <c r="L1367" s="16" t="s">
        <v>298</v>
      </c>
      <c r="M1367" s="16" t="s">
        <v>13</v>
      </c>
      <c r="N1367" s="13" t="s">
        <v>2899</v>
      </c>
      <c r="O1367" s="73" t="s">
        <v>5373</v>
      </c>
    </row>
    <row r="1368" spans="1:15">
      <c r="A1368" s="73" t="s">
        <v>2900</v>
      </c>
      <c r="B1368" s="73"/>
      <c r="C1368" s="73"/>
      <c r="D1368" s="73" t="s">
        <v>14</v>
      </c>
      <c r="E1368" s="73" t="s">
        <v>1425</v>
      </c>
      <c r="F1368" s="73" t="s">
        <v>13</v>
      </c>
      <c r="G1368" s="73" t="s">
        <v>13</v>
      </c>
      <c r="H1368" s="73" t="s">
        <v>13</v>
      </c>
      <c r="I1368" s="73" t="s">
        <v>13</v>
      </c>
      <c r="J1368" s="73" t="s">
        <v>13</v>
      </c>
      <c r="K1368" s="16" t="s">
        <v>13</v>
      </c>
      <c r="L1368" s="16" t="s">
        <v>298</v>
      </c>
      <c r="M1368" s="16" t="s">
        <v>13</v>
      </c>
      <c r="N1368" s="13" t="s">
        <v>2901</v>
      </c>
      <c r="O1368" s="73" t="s">
        <v>5373</v>
      </c>
    </row>
    <row r="1369" spans="1:15">
      <c r="A1369" s="73" t="s">
        <v>2902</v>
      </c>
      <c r="B1369" s="73"/>
      <c r="C1369" s="73"/>
      <c r="D1369" s="73" t="s">
        <v>14</v>
      </c>
      <c r="E1369" s="73" t="s">
        <v>1425</v>
      </c>
      <c r="F1369" s="73" t="s">
        <v>13</v>
      </c>
      <c r="G1369" s="73" t="s">
        <v>13</v>
      </c>
      <c r="H1369" s="73" t="s">
        <v>13</v>
      </c>
      <c r="I1369" s="73" t="s">
        <v>13</v>
      </c>
      <c r="J1369" s="73" t="s">
        <v>13</v>
      </c>
      <c r="K1369" s="16" t="s">
        <v>13</v>
      </c>
      <c r="L1369" s="16" t="s">
        <v>298</v>
      </c>
      <c r="M1369" s="16" t="s">
        <v>13</v>
      </c>
      <c r="N1369" s="13" t="s">
        <v>2903</v>
      </c>
      <c r="O1369" s="73" t="s">
        <v>5373</v>
      </c>
    </row>
    <row r="1370" spans="1:15">
      <c r="A1370" s="73" t="s">
        <v>2904</v>
      </c>
      <c r="B1370" s="73"/>
      <c r="C1370" s="73"/>
      <c r="D1370" s="73" t="s">
        <v>14</v>
      </c>
      <c r="E1370" s="73" t="s">
        <v>1425</v>
      </c>
      <c r="F1370" s="73" t="s">
        <v>13</v>
      </c>
      <c r="G1370" s="73" t="s">
        <v>13</v>
      </c>
      <c r="H1370" s="73" t="s">
        <v>13</v>
      </c>
      <c r="I1370" s="73" t="s">
        <v>13</v>
      </c>
      <c r="J1370" s="73" t="s">
        <v>13</v>
      </c>
      <c r="K1370" s="16" t="s">
        <v>13</v>
      </c>
      <c r="L1370" s="16" t="s">
        <v>2905</v>
      </c>
      <c r="M1370" s="16" t="s">
        <v>13</v>
      </c>
      <c r="N1370" s="13" t="s">
        <v>2906</v>
      </c>
      <c r="O1370" s="73" t="s">
        <v>5373</v>
      </c>
    </row>
    <row r="1371" spans="1:15">
      <c r="A1371" s="73" t="s">
        <v>2907</v>
      </c>
      <c r="B1371" s="73"/>
      <c r="C1371" s="73"/>
      <c r="D1371" s="73" t="s">
        <v>14</v>
      </c>
      <c r="E1371" s="73" t="s">
        <v>1764</v>
      </c>
      <c r="F1371" s="73" t="s">
        <v>13</v>
      </c>
      <c r="G1371" s="73" t="s">
        <v>13</v>
      </c>
      <c r="H1371" s="73" t="s">
        <v>13</v>
      </c>
      <c r="I1371" s="73" t="s">
        <v>13</v>
      </c>
      <c r="J1371" s="73" t="s">
        <v>13</v>
      </c>
      <c r="K1371" s="16" t="s">
        <v>13</v>
      </c>
      <c r="L1371" s="16" t="s">
        <v>61</v>
      </c>
      <c r="M1371" s="16" t="s">
        <v>13</v>
      </c>
      <c r="N1371" s="13" t="s">
        <v>2897</v>
      </c>
      <c r="O1371" s="73" t="s">
        <v>5373</v>
      </c>
    </row>
    <row r="1372" spans="1:15">
      <c r="A1372" s="73" t="s">
        <v>2908</v>
      </c>
      <c r="B1372" s="73"/>
      <c r="C1372" s="73"/>
      <c r="D1372" s="73" t="s">
        <v>14</v>
      </c>
      <c r="E1372" s="73" t="s">
        <v>1764</v>
      </c>
      <c r="F1372" s="73" t="s">
        <v>13</v>
      </c>
      <c r="G1372" s="73" t="s">
        <v>13</v>
      </c>
      <c r="H1372" s="73" t="s">
        <v>13</v>
      </c>
      <c r="I1372" s="73" t="s">
        <v>13</v>
      </c>
      <c r="J1372" s="73" t="s">
        <v>13</v>
      </c>
      <c r="K1372" s="16" t="s">
        <v>13</v>
      </c>
      <c r="L1372" s="16" t="s">
        <v>61</v>
      </c>
      <c r="M1372" s="16" t="s">
        <v>13</v>
      </c>
      <c r="N1372" s="13" t="s">
        <v>2899</v>
      </c>
      <c r="O1372" s="73" t="s">
        <v>5373</v>
      </c>
    </row>
    <row r="1373" spans="1:15">
      <c r="A1373" s="73" t="s">
        <v>2909</v>
      </c>
      <c r="B1373" s="73"/>
      <c r="C1373" s="73"/>
      <c r="D1373" s="73" t="s">
        <v>14</v>
      </c>
      <c r="E1373" s="73" t="s">
        <v>1485</v>
      </c>
      <c r="F1373" s="73" t="s">
        <v>13</v>
      </c>
      <c r="G1373" s="73" t="s">
        <v>13</v>
      </c>
      <c r="H1373" s="73" t="s">
        <v>13</v>
      </c>
      <c r="I1373" s="73" t="s">
        <v>13</v>
      </c>
      <c r="J1373" s="73" t="s">
        <v>13</v>
      </c>
      <c r="K1373" s="16" t="s">
        <v>13</v>
      </c>
      <c r="L1373" s="16" t="s">
        <v>21</v>
      </c>
      <c r="M1373" s="16" t="s">
        <v>13</v>
      </c>
      <c r="N1373" s="13" t="s">
        <v>60</v>
      </c>
      <c r="O1373" s="73" t="s">
        <v>5373</v>
      </c>
    </row>
    <row r="1374" spans="1:15">
      <c r="A1374" s="73" t="s">
        <v>2910</v>
      </c>
      <c r="B1374" s="73"/>
      <c r="C1374" s="73"/>
      <c r="D1374" s="73" t="s">
        <v>14</v>
      </c>
      <c r="E1374" s="73" t="s">
        <v>1485</v>
      </c>
      <c r="F1374" s="73" t="s">
        <v>13</v>
      </c>
      <c r="G1374" s="73" t="s">
        <v>13</v>
      </c>
      <c r="H1374" s="73" t="s">
        <v>13</v>
      </c>
      <c r="I1374" s="73" t="s">
        <v>13</v>
      </c>
      <c r="J1374" s="73" t="s">
        <v>13</v>
      </c>
      <c r="K1374" s="16" t="s">
        <v>13</v>
      </c>
      <c r="L1374" s="16" t="s">
        <v>21</v>
      </c>
      <c r="M1374" s="16" t="s">
        <v>13</v>
      </c>
      <c r="N1374" s="13" t="s">
        <v>2911</v>
      </c>
      <c r="O1374" s="73" t="s">
        <v>5373</v>
      </c>
    </row>
    <row r="1375" spans="1:15">
      <c r="A1375" s="73" t="s">
        <v>2912</v>
      </c>
      <c r="B1375" s="73"/>
      <c r="C1375" s="73"/>
      <c r="D1375" s="73" t="s">
        <v>14</v>
      </c>
      <c r="E1375" s="73" t="s">
        <v>1485</v>
      </c>
      <c r="F1375" s="73" t="s">
        <v>13</v>
      </c>
      <c r="G1375" s="73" t="s">
        <v>13</v>
      </c>
      <c r="H1375" s="73" t="s">
        <v>13</v>
      </c>
      <c r="I1375" s="73" t="s">
        <v>13</v>
      </c>
      <c r="J1375" s="73" t="s">
        <v>13</v>
      </c>
      <c r="K1375" s="16" t="s">
        <v>13</v>
      </c>
      <c r="L1375" s="16" t="s">
        <v>21</v>
      </c>
      <c r="M1375" s="16" t="s">
        <v>13</v>
      </c>
      <c r="N1375" s="13" t="s">
        <v>2913</v>
      </c>
      <c r="O1375" s="73" t="s">
        <v>5373</v>
      </c>
    </row>
    <row r="1376" spans="1:15">
      <c r="A1376" s="73" t="s">
        <v>2914</v>
      </c>
      <c r="B1376" s="73"/>
      <c r="C1376" s="73"/>
      <c r="D1376" s="73" t="s">
        <v>14</v>
      </c>
      <c r="E1376" s="73" t="s">
        <v>1485</v>
      </c>
      <c r="F1376" s="73" t="s">
        <v>13</v>
      </c>
      <c r="G1376" s="73" t="s">
        <v>13</v>
      </c>
      <c r="H1376" s="73" t="s">
        <v>13</v>
      </c>
      <c r="I1376" s="73" t="s">
        <v>13</v>
      </c>
      <c r="J1376" s="73" t="s">
        <v>13</v>
      </c>
      <c r="K1376" s="16" t="s">
        <v>13</v>
      </c>
      <c r="L1376" s="16" t="s">
        <v>2915</v>
      </c>
      <c r="M1376" s="16" t="s">
        <v>13</v>
      </c>
      <c r="N1376" s="13" t="s">
        <v>2916</v>
      </c>
      <c r="O1376" s="73" t="s">
        <v>5373</v>
      </c>
    </row>
    <row r="1377" spans="1:15">
      <c r="A1377" s="73" t="s">
        <v>2917</v>
      </c>
      <c r="B1377" s="73"/>
      <c r="C1377" s="73"/>
      <c r="D1377" s="73" t="s">
        <v>14</v>
      </c>
      <c r="E1377" s="73" t="s">
        <v>1485</v>
      </c>
      <c r="F1377" s="73" t="s">
        <v>13</v>
      </c>
      <c r="G1377" s="73" t="s">
        <v>13</v>
      </c>
      <c r="H1377" s="73" t="s">
        <v>13</v>
      </c>
      <c r="I1377" s="73" t="s">
        <v>13</v>
      </c>
      <c r="J1377" s="73" t="s">
        <v>13</v>
      </c>
      <c r="K1377" s="16" t="s">
        <v>13</v>
      </c>
      <c r="L1377" s="16" t="s">
        <v>2915</v>
      </c>
      <c r="M1377" s="16" t="s">
        <v>13</v>
      </c>
      <c r="N1377" s="13" t="s">
        <v>2918</v>
      </c>
      <c r="O1377" s="73" t="s">
        <v>5373</v>
      </c>
    </row>
    <row r="1378" spans="1:15">
      <c r="A1378" s="73" t="s">
        <v>2919</v>
      </c>
      <c r="B1378" s="73"/>
      <c r="C1378" s="73"/>
      <c r="D1378" s="73" t="s">
        <v>14</v>
      </c>
      <c r="E1378" s="73" t="s">
        <v>1485</v>
      </c>
      <c r="F1378" s="73" t="s">
        <v>13</v>
      </c>
      <c r="G1378" s="73" t="s">
        <v>13</v>
      </c>
      <c r="H1378" s="73" t="s">
        <v>13</v>
      </c>
      <c r="I1378" s="73" t="s">
        <v>13</v>
      </c>
      <c r="J1378" s="73" t="s">
        <v>13</v>
      </c>
      <c r="K1378" s="16" t="s">
        <v>13</v>
      </c>
      <c r="L1378" s="16" t="s">
        <v>2915</v>
      </c>
      <c r="M1378" s="16" t="s">
        <v>13</v>
      </c>
      <c r="N1378" s="13" t="s">
        <v>2920</v>
      </c>
      <c r="O1378" s="73" t="s">
        <v>5373</v>
      </c>
    </row>
    <row r="1379" spans="1:15">
      <c r="A1379" s="73" t="s">
        <v>2921</v>
      </c>
      <c r="B1379" s="73"/>
      <c r="C1379" s="73"/>
      <c r="D1379" s="73" t="s">
        <v>14</v>
      </c>
      <c r="E1379" s="73" t="s">
        <v>1502</v>
      </c>
      <c r="F1379" s="73" t="s">
        <v>13</v>
      </c>
      <c r="G1379" s="73" t="s">
        <v>13</v>
      </c>
      <c r="H1379" s="73" t="s">
        <v>13</v>
      </c>
      <c r="I1379" s="73" t="s">
        <v>13</v>
      </c>
      <c r="J1379" s="73" t="s">
        <v>13</v>
      </c>
      <c r="K1379" s="16" t="s">
        <v>13</v>
      </c>
      <c r="L1379" s="16" t="s">
        <v>2922</v>
      </c>
      <c r="M1379" s="16" t="s">
        <v>13</v>
      </c>
      <c r="N1379" s="13" t="s">
        <v>2923</v>
      </c>
      <c r="O1379" s="73" t="s">
        <v>5373</v>
      </c>
    </row>
    <row r="1380" spans="1:15">
      <c r="A1380" s="73" t="s">
        <v>2924</v>
      </c>
      <c r="B1380" s="73"/>
      <c r="C1380" s="73"/>
      <c r="D1380" s="73" t="s">
        <v>14</v>
      </c>
      <c r="E1380" s="73" t="s">
        <v>1502</v>
      </c>
      <c r="F1380" s="73" t="s">
        <v>13</v>
      </c>
      <c r="G1380" s="73" t="s">
        <v>13</v>
      </c>
      <c r="H1380" s="73" t="s">
        <v>13</v>
      </c>
      <c r="I1380" s="73" t="s">
        <v>13</v>
      </c>
      <c r="J1380" s="73" t="s">
        <v>13</v>
      </c>
      <c r="K1380" s="16" t="s">
        <v>13</v>
      </c>
      <c r="L1380" s="16" t="s">
        <v>2922</v>
      </c>
      <c r="M1380" s="16" t="s">
        <v>13</v>
      </c>
      <c r="N1380" s="13" t="s">
        <v>2925</v>
      </c>
      <c r="O1380" s="73" t="s">
        <v>5373</v>
      </c>
    </row>
    <row r="1381" spans="1:15">
      <c r="A1381" s="73" t="s">
        <v>2926</v>
      </c>
      <c r="B1381" s="73"/>
      <c r="C1381" s="73"/>
      <c r="D1381" s="73" t="s">
        <v>14</v>
      </c>
      <c r="E1381" s="73" t="s">
        <v>1502</v>
      </c>
      <c r="F1381" s="73" t="s">
        <v>13</v>
      </c>
      <c r="G1381" s="73" t="s">
        <v>13</v>
      </c>
      <c r="H1381" s="73" t="s">
        <v>13</v>
      </c>
      <c r="I1381" s="73" t="s">
        <v>13</v>
      </c>
      <c r="J1381" s="73" t="s">
        <v>13</v>
      </c>
      <c r="K1381" s="16" t="s">
        <v>13</v>
      </c>
      <c r="L1381" s="16" t="s">
        <v>2927</v>
      </c>
      <c r="M1381" s="16" t="s">
        <v>13</v>
      </c>
      <c r="N1381" s="13" t="s">
        <v>2928</v>
      </c>
      <c r="O1381" s="73" t="s">
        <v>5373</v>
      </c>
    </row>
    <row r="1382" spans="1:15">
      <c r="A1382" s="73" t="s">
        <v>2929</v>
      </c>
      <c r="B1382" s="73"/>
      <c r="C1382" s="73"/>
      <c r="D1382" s="73" t="s">
        <v>14</v>
      </c>
      <c r="E1382" s="73" t="s">
        <v>1530</v>
      </c>
      <c r="F1382" s="73" t="s">
        <v>13</v>
      </c>
      <c r="G1382" s="73" t="s">
        <v>13</v>
      </c>
      <c r="H1382" s="73" t="s">
        <v>13</v>
      </c>
      <c r="I1382" s="73" t="s">
        <v>13</v>
      </c>
      <c r="J1382" s="73" t="s">
        <v>13</v>
      </c>
      <c r="K1382" s="16" t="s">
        <v>13</v>
      </c>
      <c r="L1382" s="16" t="s">
        <v>2571</v>
      </c>
      <c r="M1382" s="16" t="s">
        <v>13</v>
      </c>
      <c r="N1382" s="13" t="s">
        <v>2928</v>
      </c>
      <c r="O1382" s="73" t="s">
        <v>5373</v>
      </c>
    </row>
    <row r="1383" spans="1:15">
      <c r="A1383" s="73" t="s">
        <v>2930</v>
      </c>
      <c r="B1383" s="73"/>
      <c r="C1383" s="73"/>
      <c r="D1383" s="73" t="s">
        <v>14</v>
      </c>
      <c r="E1383" s="73" t="s">
        <v>1530</v>
      </c>
      <c r="F1383" s="73" t="s">
        <v>13</v>
      </c>
      <c r="G1383" s="73" t="s">
        <v>13</v>
      </c>
      <c r="H1383" s="73" t="s">
        <v>13</v>
      </c>
      <c r="I1383" s="73" t="s">
        <v>13</v>
      </c>
      <c r="J1383" s="73" t="s">
        <v>13</v>
      </c>
      <c r="K1383" s="16" t="s">
        <v>13</v>
      </c>
      <c r="L1383" s="16" t="s">
        <v>2931</v>
      </c>
      <c r="M1383" s="16" t="s">
        <v>13</v>
      </c>
      <c r="N1383" s="13" t="s">
        <v>2923</v>
      </c>
      <c r="O1383" s="73" t="s">
        <v>5373</v>
      </c>
    </row>
    <row r="1384" spans="1:15">
      <c r="A1384" s="73" t="s">
        <v>2932</v>
      </c>
      <c r="B1384" s="73"/>
      <c r="C1384" s="73"/>
      <c r="D1384" s="73" t="s">
        <v>14</v>
      </c>
      <c r="E1384" s="73" t="s">
        <v>1530</v>
      </c>
      <c r="F1384" s="73" t="s">
        <v>13</v>
      </c>
      <c r="G1384" s="73" t="s">
        <v>13</v>
      </c>
      <c r="H1384" s="73" t="s">
        <v>13</v>
      </c>
      <c r="I1384" s="73" t="s">
        <v>13</v>
      </c>
      <c r="J1384" s="73" t="s">
        <v>13</v>
      </c>
      <c r="K1384" s="16" t="s">
        <v>13</v>
      </c>
      <c r="L1384" s="16" t="s">
        <v>2931</v>
      </c>
      <c r="M1384" s="16" t="s">
        <v>13</v>
      </c>
      <c r="N1384" s="13" t="s">
        <v>2925</v>
      </c>
      <c r="O1384" s="73" t="s">
        <v>5373</v>
      </c>
    </row>
    <row r="1385" spans="1:15">
      <c r="A1385" s="73" t="s">
        <v>2933</v>
      </c>
      <c r="B1385" s="73"/>
      <c r="C1385" s="73"/>
      <c r="D1385" s="73" t="s">
        <v>14</v>
      </c>
      <c r="E1385" s="73" t="s">
        <v>1786</v>
      </c>
      <c r="F1385" s="73" t="s">
        <v>13</v>
      </c>
      <c r="G1385" s="73" t="s">
        <v>13</v>
      </c>
      <c r="H1385" s="73" t="s">
        <v>13</v>
      </c>
      <c r="I1385" s="73" t="s">
        <v>13</v>
      </c>
      <c r="J1385" s="73" t="s">
        <v>13</v>
      </c>
      <c r="K1385" s="16" t="s">
        <v>13</v>
      </c>
      <c r="L1385" s="16" t="s">
        <v>53</v>
      </c>
      <c r="M1385" s="16" t="s">
        <v>13</v>
      </c>
      <c r="N1385" s="13" t="s">
        <v>2934</v>
      </c>
      <c r="O1385" s="73" t="s">
        <v>5373</v>
      </c>
    </row>
    <row r="1386" spans="1:15">
      <c r="A1386" s="73" t="s">
        <v>2935</v>
      </c>
      <c r="B1386" s="73"/>
      <c r="C1386" s="73"/>
      <c r="D1386" s="73" t="s">
        <v>14</v>
      </c>
      <c r="E1386" s="73" t="s">
        <v>1950</v>
      </c>
      <c r="F1386" s="73" t="s">
        <v>13</v>
      </c>
      <c r="G1386" s="73" t="s">
        <v>13</v>
      </c>
      <c r="H1386" s="73" t="s">
        <v>13</v>
      </c>
      <c r="I1386" s="73" t="s">
        <v>13</v>
      </c>
      <c r="J1386" s="73" t="s">
        <v>13</v>
      </c>
      <c r="K1386" s="16" t="s">
        <v>13</v>
      </c>
      <c r="L1386" s="16" t="s">
        <v>53</v>
      </c>
      <c r="M1386" s="16" t="s">
        <v>13</v>
      </c>
      <c r="N1386" s="13" t="s">
        <v>73</v>
      </c>
      <c r="O1386" s="73" t="s">
        <v>5373</v>
      </c>
    </row>
    <row r="1387" spans="1:15">
      <c r="A1387" s="73" t="s">
        <v>2936</v>
      </c>
      <c r="B1387" s="73"/>
      <c r="C1387" s="73"/>
      <c r="D1387" s="73" t="s">
        <v>14</v>
      </c>
      <c r="E1387" s="73" t="s">
        <v>1950</v>
      </c>
      <c r="F1387" s="73" t="s">
        <v>13</v>
      </c>
      <c r="G1387" s="73" t="s">
        <v>13</v>
      </c>
      <c r="H1387" s="73" t="s">
        <v>13</v>
      </c>
      <c r="I1387" s="73" t="s">
        <v>13</v>
      </c>
      <c r="J1387" s="73" t="s">
        <v>13</v>
      </c>
      <c r="K1387" s="16" t="s">
        <v>13</v>
      </c>
      <c r="L1387" s="16" t="s">
        <v>53</v>
      </c>
      <c r="M1387" s="16" t="s">
        <v>13</v>
      </c>
      <c r="N1387" s="13" t="s">
        <v>75</v>
      </c>
      <c r="O1387" s="73" t="s">
        <v>5373</v>
      </c>
    </row>
    <row r="1388" spans="1:15">
      <c r="A1388" s="73" t="s">
        <v>2937</v>
      </c>
      <c r="B1388" s="73"/>
      <c r="C1388" s="73"/>
      <c r="D1388" s="73" t="s">
        <v>14</v>
      </c>
      <c r="E1388" s="73" t="s">
        <v>1950</v>
      </c>
      <c r="F1388" s="73" t="s">
        <v>13</v>
      </c>
      <c r="G1388" s="73" t="s">
        <v>13</v>
      </c>
      <c r="H1388" s="73" t="s">
        <v>13</v>
      </c>
      <c r="I1388" s="73" t="s">
        <v>13</v>
      </c>
      <c r="J1388" s="73" t="s">
        <v>13</v>
      </c>
      <c r="K1388" s="16" t="s">
        <v>13</v>
      </c>
      <c r="L1388" s="16" t="s">
        <v>53</v>
      </c>
      <c r="M1388" s="16" t="s">
        <v>13</v>
      </c>
      <c r="N1388" s="13" t="s">
        <v>77</v>
      </c>
      <c r="O1388" s="73" t="s">
        <v>5373</v>
      </c>
    </row>
    <row r="1389" spans="1:15">
      <c r="A1389" s="73" t="s">
        <v>2938</v>
      </c>
      <c r="B1389" s="73"/>
      <c r="C1389" s="73"/>
      <c r="D1389" s="73" t="s">
        <v>14</v>
      </c>
      <c r="E1389" s="73" t="s">
        <v>1950</v>
      </c>
      <c r="F1389" s="73" t="s">
        <v>13</v>
      </c>
      <c r="G1389" s="73" t="s">
        <v>13</v>
      </c>
      <c r="H1389" s="73" t="s">
        <v>13</v>
      </c>
      <c r="I1389" s="73" t="s">
        <v>13</v>
      </c>
      <c r="J1389" s="73" t="s">
        <v>13</v>
      </c>
      <c r="K1389" s="16" t="s">
        <v>13</v>
      </c>
      <c r="L1389" s="16" t="s">
        <v>53</v>
      </c>
      <c r="M1389" s="16" t="s">
        <v>13</v>
      </c>
      <c r="N1389" s="13" t="s">
        <v>2939</v>
      </c>
      <c r="O1389" s="73" t="s">
        <v>5373</v>
      </c>
    </row>
    <row r="1390" spans="1:15">
      <c r="A1390" s="73" t="s">
        <v>2940</v>
      </c>
      <c r="B1390" s="73"/>
      <c r="C1390" s="73"/>
      <c r="D1390" s="73" t="s">
        <v>14</v>
      </c>
      <c r="E1390" s="73" t="s">
        <v>1950</v>
      </c>
      <c r="F1390" s="73" t="s">
        <v>13</v>
      </c>
      <c r="G1390" s="73" t="s">
        <v>13</v>
      </c>
      <c r="H1390" s="73" t="s">
        <v>13</v>
      </c>
      <c r="I1390" s="73" t="s">
        <v>13</v>
      </c>
      <c r="J1390" s="73" t="s">
        <v>13</v>
      </c>
      <c r="K1390" s="16" t="s">
        <v>13</v>
      </c>
      <c r="L1390" s="16" t="s">
        <v>53</v>
      </c>
      <c r="M1390" s="16" t="s">
        <v>13</v>
      </c>
      <c r="N1390" s="13" t="s">
        <v>2941</v>
      </c>
      <c r="O1390" s="73" t="s">
        <v>5373</v>
      </c>
    </row>
    <row r="1391" spans="1:15">
      <c r="A1391" s="73" t="s">
        <v>2942</v>
      </c>
      <c r="B1391" s="73"/>
      <c r="C1391" s="73"/>
      <c r="D1391" s="73" t="s">
        <v>14</v>
      </c>
      <c r="E1391" s="73" t="s">
        <v>1960</v>
      </c>
      <c r="F1391" s="73" t="s">
        <v>13</v>
      </c>
      <c r="G1391" s="73" t="s">
        <v>13</v>
      </c>
      <c r="H1391" s="73" t="s">
        <v>13</v>
      </c>
      <c r="I1391" s="73" t="s">
        <v>13</v>
      </c>
      <c r="J1391" s="73" t="s">
        <v>13</v>
      </c>
      <c r="K1391" s="16" t="s">
        <v>13</v>
      </c>
      <c r="L1391" s="16" t="s">
        <v>53</v>
      </c>
      <c r="M1391" s="16" t="s">
        <v>13</v>
      </c>
      <c r="N1391" s="13" t="s">
        <v>2943</v>
      </c>
      <c r="O1391" s="73" t="s">
        <v>5373</v>
      </c>
    </row>
    <row r="1392" spans="1:15">
      <c r="A1392" s="73" t="s">
        <v>2944</v>
      </c>
      <c r="B1392" s="73"/>
      <c r="C1392" s="73"/>
      <c r="D1392" s="73" t="s">
        <v>14</v>
      </c>
      <c r="E1392" s="73" t="s">
        <v>1604</v>
      </c>
      <c r="F1392" s="73" t="s">
        <v>13</v>
      </c>
      <c r="G1392" s="73" t="s">
        <v>13</v>
      </c>
      <c r="H1392" s="73" t="s">
        <v>13</v>
      </c>
      <c r="I1392" s="73" t="s">
        <v>13</v>
      </c>
      <c r="J1392" s="73" t="s">
        <v>13</v>
      </c>
      <c r="K1392" s="16" t="s">
        <v>13</v>
      </c>
      <c r="L1392" s="16" t="s">
        <v>17</v>
      </c>
      <c r="M1392" s="16" t="s">
        <v>13</v>
      </c>
      <c r="N1392" s="13" t="s">
        <v>73</v>
      </c>
      <c r="O1392" s="73" t="s">
        <v>5373</v>
      </c>
    </row>
    <row r="1393" spans="1:15">
      <c r="A1393" s="73" t="s">
        <v>2945</v>
      </c>
      <c r="B1393" s="73"/>
      <c r="C1393" s="73"/>
      <c r="D1393" s="73" t="s">
        <v>14</v>
      </c>
      <c r="E1393" s="73" t="s">
        <v>1604</v>
      </c>
      <c r="F1393" s="73" t="s">
        <v>13</v>
      </c>
      <c r="G1393" s="73" t="s">
        <v>13</v>
      </c>
      <c r="H1393" s="73" t="s">
        <v>13</v>
      </c>
      <c r="I1393" s="73" t="s">
        <v>13</v>
      </c>
      <c r="J1393" s="73" t="s">
        <v>13</v>
      </c>
      <c r="K1393" s="16" t="s">
        <v>13</v>
      </c>
      <c r="L1393" s="16" t="s">
        <v>17</v>
      </c>
      <c r="M1393" s="16" t="s">
        <v>13</v>
      </c>
      <c r="N1393" s="13" t="s">
        <v>75</v>
      </c>
      <c r="O1393" s="73" t="s">
        <v>5373</v>
      </c>
    </row>
    <row r="1394" spans="1:15">
      <c r="A1394" s="73" t="s">
        <v>2946</v>
      </c>
      <c r="B1394" s="73"/>
      <c r="C1394" s="73"/>
      <c r="D1394" s="73" t="s">
        <v>14</v>
      </c>
      <c r="E1394" s="73" t="s">
        <v>1604</v>
      </c>
      <c r="F1394" s="73" t="s">
        <v>13</v>
      </c>
      <c r="G1394" s="73" t="s">
        <v>13</v>
      </c>
      <c r="H1394" s="73" t="s">
        <v>13</v>
      </c>
      <c r="I1394" s="73" t="s">
        <v>13</v>
      </c>
      <c r="J1394" s="73" t="s">
        <v>13</v>
      </c>
      <c r="K1394" s="16" t="s">
        <v>13</v>
      </c>
      <c r="L1394" s="16" t="s">
        <v>17</v>
      </c>
      <c r="M1394" s="16" t="s">
        <v>13</v>
      </c>
      <c r="N1394" s="13" t="s">
        <v>77</v>
      </c>
      <c r="O1394" s="73" t="s">
        <v>5373</v>
      </c>
    </row>
    <row r="1395" spans="1:15">
      <c r="A1395" s="73" t="s">
        <v>2947</v>
      </c>
      <c r="B1395" s="73"/>
      <c r="C1395" s="73"/>
      <c r="D1395" s="73" t="s">
        <v>14</v>
      </c>
      <c r="E1395" s="73" t="s">
        <v>1661</v>
      </c>
      <c r="F1395" s="73" t="s">
        <v>13</v>
      </c>
      <c r="G1395" s="73" t="s">
        <v>13</v>
      </c>
      <c r="H1395" s="73" t="s">
        <v>13</v>
      </c>
      <c r="I1395" s="73" t="s">
        <v>13</v>
      </c>
      <c r="J1395" s="73" t="s">
        <v>13</v>
      </c>
      <c r="K1395" s="16" t="s">
        <v>13</v>
      </c>
      <c r="L1395" s="16" t="s">
        <v>17</v>
      </c>
      <c r="M1395" s="16" t="s">
        <v>13</v>
      </c>
      <c r="N1395" s="13" t="s">
        <v>2948</v>
      </c>
      <c r="O1395" s="73" t="s">
        <v>5373</v>
      </c>
    </row>
    <row r="1396" spans="1:15">
      <c r="A1396" s="73" t="s">
        <v>2949</v>
      </c>
      <c r="B1396" s="73"/>
      <c r="C1396" s="73"/>
      <c r="D1396" s="73" t="s">
        <v>14</v>
      </c>
      <c r="E1396" s="73" t="s">
        <v>1661</v>
      </c>
      <c r="F1396" s="73" t="s">
        <v>13</v>
      </c>
      <c r="G1396" s="73" t="s">
        <v>13</v>
      </c>
      <c r="H1396" s="73" t="s">
        <v>13</v>
      </c>
      <c r="I1396" s="73" t="s">
        <v>13</v>
      </c>
      <c r="J1396" s="73" t="s">
        <v>13</v>
      </c>
      <c r="K1396" s="16" t="s">
        <v>13</v>
      </c>
      <c r="L1396" s="16" t="s">
        <v>17</v>
      </c>
      <c r="M1396" s="16" t="s">
        <v>13</v>
      </c>
      <c r="N1396" s="13" t="s">
        <v>2950</v>
      </c>
      <c r="O1396" s="73" t="s">
        <v>5373</v>
      </c>
    </row>
    <row r="1397" spans="1:15">
      <c r="A1397" s="73" t="s">
        <v>2951</v>
      </c>
      <c r="B1397" s="73"/>
      <c r="C1397" s="73"/>
      <c r="D1397" s="73" t="s">
        <v>14</v>
      </c>
      <c r="E1397" s="73" t="s">
        <v>1906</v>
      </c>
      <c r="F1397" s="73" t="s">
        <v>13</v>
      </c>
      <c r="G1397" s="73" t="s">
        <v>13</v>
      </c>
      <c r="H1397" s="73" t="s">
        <v>13</v>
      </c>
      <c r="I1397" s="73" t="s">
        <v>13</v>
      </c>
      <c r="J1397" s="73" t="s">
        <v>13</v>
      </c>
      <c r="K1397" s="16" t="s">
        <v>13</v>
      </c>
      <c r="L1397" s="16" t="s">
        <v>53</v>
      </c>
      <c r="M1397" s="16" t="s">
        <v>13</v>
      </c>
      <c r="N1397" s="13" t="s">
        <v>2952</v>
      </c>
      <c r="O1397" s="73" t="s">
        <v>5373</v>
      </c>
    </row>
    <row r="1398" spans="1:15">
      <c r="A1398" s="73" t="s">
        <v>2953</v>
      </c>
      <c r="B1398" s="73"/>
      <c r="C1398" s="73"/>
      <c r="D1398" s="73" t="s">
        <v>14</v>
      </c>
      <c r="E1398" s="73" t="s">
        <v>1906</v>
      </c>
      <c r="F1398" s="73" t="s">
        <v>13</v>
      </c>
      <c r="G1398" s="73" t="s">
        <v>13</v>
      </c>
      <c r="H1398" s="73" t="s">
        <v>13</v>
      </c>
      <c r="I1398" s="73" t="s">
        <v>13</v>
      </c>
      <c r="J1398" s="73" t="s">
        <v>13</v>
      </c>
      <c r="K1398" s="16" t="s">
        <v>13</v>
      </c>
      <c r="L1398" s="16" t="s">
        <v>53</v>
      </c>
      <c r="M1398" s="16" t="s">
        <v>13</v>
      </c>
      <c r="N1398" s="13" t="s">
        <v>2954</v>
      </c>
      <c r="O1398" s="73" t="s">
        <v>5373</v>
      </c>
    </row>
    <row r="1399" spans="1:15">
      <c r="A1399" s="73" t="s">
        <v>2955</v>
      </c>
      <c r="B1399" s="73"/>
      <c r="C1399" s="73"/>
      <c r="D1399" s="73" t="s">
        <v>14</v>
      </c>
      <c r="E1399" s="73" t="s">
        <v>1788</v>
      </c>
      <c r="F1399" s="73" t="s">
        <v>13</v>
      </c>
      <c r="G1399" s="73" t="s">
        <v>13</v>
      </c>
      <c r="H1399" s="73" t="s">
        <v>13</v>
      </c>
      <c r="I1399" s="73" t="s">
        <v>13</v>
      </c>
      <c r="J1399" s="73" t="s">
        <v>13</v>
      </c>
      <c r="K1399" s="16" t="s">
        <v>13</v>
      </c>
      <c r="L1399" s="16" t="s">
        <v>53</v>
      </c>
      <c r="M1399" s="16" t="s">
        <v>13</v>
      </c>
      <c r="N1399" s="13" t="s">
        <v>2956</v>
      </c>
      <c r="O1399" s="73" t="s">
        <v>5373</v>
      </c>
    </row>
    <row r="1400" spans="1:15">
      <c r="A1400" s="73" t="s">
        <v>2957</v>
      </c>
      <c r="B1400" s="73"/>
      <c r="C1400" s="73"/>
      <c r="D1400" s="73" t="s">
        <v>14</v>
      </c>
      <c r="E1400" s="73" t="s">
        <v>1788</v>
      </c>
      <c r="F1400" s="73" t="s">
        <v>13</v>
      </c>
      <c r="G1400" s="73" t="s">
        <v>13</v>
      </c>
      <c r="H1400" s="73" t="s">
        <v>13</v>
      </c>
      <c r="I1400" s="73" t="s">
        <v>13</v>
      </c>
      <c r="J1400" s="73" t="s">
        <v>13</v>
      </c>
      <c r="K1400" s="16" t="s">
        <v>13</v>
      </c>
      <c r="L1400" s="16" t="s">
        <v>53</v>
      </c>
      <c r="M1400" s="16" t="s">
        <v>13</v>
      </c>
      <c r="N1400" s="13" t="s">
        <v>2958</v>
      </c>
      <c r="O1400" s="73" t="s">
        <v>5373</v>
      </c>
    </row>
    <row r="1401" spans="1:15">
      <c r="A1401" s="73" t="s">
        <v>2959</v>
      </c>
      <c r="B1401" s="73"/>
      <c r="C1401" s="73"/>
      <c r="D1401" s="73" t="s">
        <v>14</v>
      </c>
      <c r="E1401" s="73" t="s">
        <v>1788</v>
      </c>
      <c r="F1401" s="73" t="s">
        <v>13</v>
      </c>
      <c r="G1401" s="73" t="s">
        <v>13</v>
      </c>
      <c r="H1401" s="73" t="s">
        <v>13</v>
      </c>
      <c r="I1401" s="73" t="s">
        <v>13</v>
      </c>
      <c r="J1401" s="73" t="s">
        <v>13</v>
      </c>
      <c r="K1401" s="16" t="s">
        <v>13</v>
      </c>
      <c r="L1401" s="16" t="s">
        <v>53</v>
      </c>
      <c r="M1401" s="16" t="s">
        <v>13</v>
      </c>
      <c r="N1401" s="13" t="s">
        <v>2960</v>
      </c>
      <c r="O1401" s="73" t="s">
        <v>5373</v>
      </c>
    </row>
    <row r="1402" spans="1:15">
      <c r="A1402" s="73" t="s">
        <v>2961</v>
      </c>
      <c r="B1402" s="73"/>
      <c r="C1402" s="73"/>
      <c r="D1402" s="73" t="s">
        <v>14</v>
      </c>
      <c r="E1402" s="73" t="s">
        <v>2962</v>
      </c>
      <c r="F1402" s="73" t="s">
        <v>13</v>
      </c>
      <c r="G1402" s="73" t="s">
        <v>13</v>
      </c>
      <c r="H1402" s="73" t="s">
        <v>13</v>
      </c>
      <c r="I1402" s="73" t="s">
        <v>13</v>
      </c>
      <c r="J1402" s="73" t="s">
        <v>13</v>
      </c>
      <c r="K1402" s="16" t="s">
        <v>13</v>
      </c>
      <c r="L1402" s="16" t="s">
        <v>53</v>
      </c>
      <c r="M1402" s="16" t="s">
        <v>13</v>
      </c>
      <c r="N1402" s="13" t="s">
        <v>2963</v>
      </c>
      <c r="O1402" s="73" t="s">
        <v>5373</v>
      </c>
    </row>
    <row r="1403" spans="1:15">
      <c r="A1403" s="73" t="s">
        <v>2964</v>
      </c>
      <c r="B1403" s="73"/>
      <c r="C1403" s="73"/>
      <c r="D1403" s="73" t="s">
        <v>14</v>
      </c>
      <c r="E1403" s="73" t="s">
        <v>2962</v>
      </c>
      <c r="F1403" s="73" t="s">
        <v>13</v>
      </c>
      <c r="G1403" s="73" t="s">
        <v>13</v>
      </c>
      <c r="H1403" s="73" t="s">
        <v>13</v>
      </c>
      <c r="I1403" s="73" t="s">
        <v>13</v>
      </c>
      <c r="J1403" s="73" t="s">
        <v>13</v>
      </c>
      <c r="K1403" s="16" t="s">
        <v>13</v>
      </c>
      <c r="L1403" s="16" t="s">
        <v>53</v>
      </c>
      <c r="M1403" s="16" t="s">
        <v>13</v>
      </c>
      <c r="N1403" s="13" t="s">
        <v>2965</v>
      </c>
      <c r="O1403" s="73" t="s">
        <v>5373</v>
      </c>
    </row>
    <row r="1404" spans="1:15">
      <c r="A1404" s="73" t="s">
        <v>2966</v>
      </c>
      <c r="B1404" s="73"/>
      <c r="C1404" s="73"/>
      <c r="D1404" s="73" t="s">
        <v>14</v>
      </c>
      <c r="E1404" s="73" t="s">
        <v>2962</v>
      </c>
      <c r="F1404" s="73" t="s">
        <v>13</v>
      </c>
      <c r="G1404" s="73" t="s">
        <v>13</v>
      </c>
      <c r="H1404" s="73" t="s">
        <v>13</v>
      </c>
      <c r="I1404" s="73" t="s">
        <v>13</v>
      </c>
      <c r="J1404" s="73" t="s">
        <v>13</v>
      </c>
      <c r="K1404" s="16" t="s">
        <v>13</v>
      </c>
      <c r="L1404" s="16" t="s">
        <v>53</v>
      </c>
      <c r="M1404" s="16" t="s">
        <v>13</v>
      </c>
      <c r="N1404" s="13" t="s">
        <v>2967</v>
      </c>
      <c r="O1404" s="73" t="s">
        <v>5373</v>
      </c>
    </row>
    <row r="1405" spans="1:15">
      <c r="A1405" s="73" t="s">
        <v>2968</v>
      </c>
      <c r="B1405" s="73"/>
      <c r="C1405" s="73"/>
      <c r="D1405" s="73" t="s">
        <v>14</v>
      </c>
      <c r="E1405" s="73" t="s">
        <v>2962</v>
      </c>
      <c r="F1405" s="73" t="s">
        <v>13</v>
      </c>
      <c r="G1405" s="73" t="s">
        <v>13</v>
      </c>
      <c r="H1405" s="73" t="s">
        <v>13</v>
      </c>
      <c r="I1405" s="73" t="s">
        <v>13</v>
      </c>
      <c r="J1405" s="73" t="s">
        <v>13</v>
      </c>
      <c r="K1405" s="16" t="s">
        <v>13</v>
      </c>
      <c r="L1405" s="16" t="s">
        <v>53</v>
      </c>
      <c r="M1405" s="16" t="s">
        <v>13</v>
      </c>
      <c r="N1405" s="13" t="s">
        <v>2969</v>
      </c>
      <c r="O1405" s="73" t="s">
        <v>5373</v>
      </c>
    </row>
    <row r="1406" spans="1:15">
      <c r="A1406" s="73" t="s">
        <v>2970</v>
      </c>
      <c r="B1406" s="73"/>
      <c r="C1406" s="73"/>
      <c r="D1406" s="73" t="s">
        <v>14</v>
      </c>
      <c r="E1406" s="73" t="s">
        <v>1733</v>
      </c>
      <c r="F1406" s="73" t="s">
        <v>13</v>
      </c>
      <c r="G1406" s="73" t="s">
        <v>13</v>
      </c>
      <c r="H1406" s="73" t="s">
        <v>13</v>
      </c>
      <c r="I1406" s="73" t="s">
        <v>13</v>
      </c>
      <c r="J1406" s="73" t="s">
        <v>13</v>
      </c>
      <c r="K1406" s="16" t="s">
        <v>13</v>
      </c>
      <c r="L1406" s="16" t="s">
        <v>2853</v>
      </c>
      <c r="M1406" s="16" t="s">
        <v>13</v>
      </c>
      <c r="N1406" s="13" t="s">
        <v>2971</v>
      </c>
      <c r="O1406" s="73" t="s">
        <v>5373</v>
      </c>
    </row>
    <row r="1407" spans="1:15">
      <c r="A1407" s="73" t="s">
        <v>2972</v>
      </c>
      <c r="B1407" s="97">
        <v>42073</v>
      </c>
      <c r="C1407" s="73" t="s">
        <v>13</v>
      </c>
      <c r="D1407" s="73" t="s">
        <v>14</v>
      </c>
      <c r="E1407" s="73" t="s">
        <v>2104</v>
      </c>
      <c r="F1407" s="73" t="s">
        <v>13</v>
      </c>
      <c r="G1407" s="73" t="s">
        <v>13</v>
      </c>
      <c r="H1407" s="73" t="s">
        <v>13</v>
      </c>
      <c r="I1407" s="73" t="s">
        <v>13</v>
      </c>
      <c r="J1407" s="73" t="s">
        <v>13</v>
      </c>
      <c r="K1407" s="16" t="s">
        <v>17</v>
      </c>
      <c r="L1407" s="16" t="s">
        <v>13</v>
      </c>
      <c r="M1407" s="16" t="s">
        <v>13</v>
      </c>
      <c r="N1407" s="13" t="s">
        <v>2973</v>
      </c>
      <c r="O1407" s="73" t="s">
        <v>5373</v>
      </c>
    </row>
    <row r="1408" spans="1:15">
      <c r="A1408" s="73" t="s">
        <v>2974</v>
      </c>
      <c r="B1408" s="73"/>
      <c r="C1408" s="73"/>
      <c r="D1408" s="73" t="s">
        <v>14</v>
      </c>
      <c r="E1408" s="73" t="s">
        <v>1885</v>
      </c>
      <c r="F1408" s="73" t="s">
        <v>13</v>
      </c>
      <c r="G1408" s="73" t="s">
        <v>13</v>
      </c>
      <c r="H1408" s="73" t="s">
        <v>13</v>
      </c>
      <c r="I1408" s="73" t="s">
        <v>13</v>
      </c>
      <c r="J1408" s="73" t="s">
        <v>13</v>
      </c>
      <c r="K1408" s="16" t="s">
        <v>13</v>
      </c>
      <c r="L1408" s="16" t="s">
        <v>298</v>
      </c>
      <c r="M1408" s="16" t="s">
        <v>13</v>
      </c>
      <c r="N1408" s="13" t="s">
        <v>93</v>
      </c>
      <c r="O1408" s="73" t="s">
        <v>5373</v>
      </c>
    </row>
    <row r="1409" spans="1:15">
      <c r="A1409" s="73" t="s">
        <v>2975</v>
      </c>
      <c r="B1409" s="73"/>
      <c r="C1409" s="73"/>
      <c r="D1409" s="73" t="s">
        <v>14</v>
      </c>
      <c r="E1409" s="73" t="s">
        <v>1885</v>
      </c>
      <c r="F1409" s="73" t="s">
        <v>13</v>
      </c>
      <c r="G1409" s="73" t="s">
        <v>13</v>
      </c>
      <c r="H1409" s="73" t="s">
        <v>13</v>
      </c>
      <c r="I1409" s="73" t="s">
        <v>13</v>
      </c>
      <c r="J1409" s="73" t="s">
        <v>13</v>
      </c>
      <c r="K1409" s="16" t="s">
        <v>13</v>
      </c>
      <c r="L1409" s="16" t="s">
        <v>298</v>
      </c>
      <c r="M1409" s="16" t="s">
        <v>13</v>
      </c>
      <c r="N1409" s="13" t="s">
        <v>2976</v>
      </c>
      <c r="O1409" s="73" t="s">
        <v>5373</v>
      </c>
    </row>
    <row r="1410" spans="1:15">
      <c r="A1410" s="73" t="s">
        <v>2977</v>
      </c>
      <c r="B1410" s="73"/>
      <c r="C1410" s="73"/>
      <c r="D1410" s="73" t="s">
        <v>14</v>
      </c>
      <c r="E1410" s="73" t="s">
        <v>1808</v>
      </c>
      <c r="F1410" s="73" t="s">
        <v>13</v>
      </c>
      <c r="G1410" s="73" t="s">
        <v>13</v>
      </c>
      <c r="H1410" s="73" t="s">
        <v>13</v>
      </c>
      <c r="I1410" s="73" t="s">
        <v>13</v>
      </c>
      <c r="J1410" s="73" t="s">
        <v>13</v>
      </c>
      <c r="K1410" s="16" t="s">
        <v>13</v>
      </c>
      <c r="L1410" s="16" t="s">
        <v>2978</v>
      </c>
      <c r="M1410" s="16" t="s">
        <v>13</v>
      </c>
      <c r="N1410" s="13" t="s">
        <v>2979</v>
      </c>
      <c r="O1410" s="73" t="s">
        <v>5373</v>
      </c>
    </row>
    <row r="1411" spans="1:15">
      <c r="A1411" s="73" t="s">
        <v>2980</v>
      </c>
      <c r="B1411" s="73"/>
      <c r="C1411" s="73"/>
      <c r="D1411" s="73" t="s">
        <v>2400</v>
      </c>
      <c r="E1411" s="73" t="s">
        <v>162</v>
      </c>
      <c r="F1411" s="73" t="s">
        <v>13</v>
      </c>
      <c r="G1411" s="73" t="s">
        <v>13</v>
      </c>
      <c r="H1411" s="73" t="s">
        <v>13</v>
      </c>
      <c r="I1411" s="73" t="s">
        <v>13</v>
      </c>
      <c r="J1411" s="73" t="s">
        <v>13</v>
      </c>
      <c r="K1411" s="16" t="s">
        <v>2981</v>
      </c>
      <c r="L1411" s="16" t="s">
        <v>53</v>
      </c>
      <c r="M1411" s="16" t="s">
        <v>13</v>
      </c>
      <c r="N1411" s="13" t="s">
        <v>2982</v>
      </c>
      <c r="O1411" s="73" t="s">
        <v>5373</v>
      </c>
    </row>
    <row r="1412" spans="1:15">
      <c r="A1412" s="73" t="s">
        <v>2983</v>
      </c>
      <c r="B1412" s="97">
        <v>42348</v>
      </c>
      <c r="C1412" s="73"/>
      <c r="D1412" s="73" t="s">
        <v>2400</v>
      </c>
      <c r="E1412" s="73" t="s">
        <v>1808</v>
      </c>
      <c r="F1412" s="73" t="s">
        <v>13</v>
      </c>
      <c r="G1412" s="73" t="s">
        <v>13</v>
      </c>
      <c r="H1412" s="73" t="s">
        <v>13</v>
      </c>
      <c r="I1412" s="73" t="s">
        <v>13</v>
      </c>
      <c r="J1412" s="73" t="s">
        <v>13</v>
      </c>
      <c r="K1412" s="16" t="s">
        <v>2984</v>
      </c>
      <c r="L1412" s="16" t="s">
        <v>2985</v>
      </c>
      <c r="M1412" s="16" t="s">
        <v>13</v>
      </c>
      <c r="N1412" s="13" t="s">
        <v>2986</v>
      </c>
      <c r="O1412" s="73" t="s">
        <v>5373</v>
      </c>
    </row>
    <row r="1413" spans="1:15">
      <c r="A1413" s="73" t="s">
        <v>2987</v>
      </c>
      <c r="B1413" s="73"/>
      <c r="C1413" s="73"/>
      <c r="D1413" s="73" t="s">
        <v>2400</v>
      </c>
      <c r="E1413" s="73" t="s">
        <v>1808</v>
      </c>
      <c r="F1413" s="73" t="s">
        <v>13</v>
      </c>
      <c r="G1413" s="73" t="s">
        <v>13</v>
      </c>
      <c r="H1413" s="73" t="s">
        <v>13</v>
      </c>
      <c r="I1413" s="73" t="s">
        <v>13</v>
      </c>
      <c r="J1413" s="73" t="s">
        <v>13</v>
      </c>
      <c r="K1413" s="16" t="s">
        <v>2984</v>
      </c>
      <c r="L1413" s="16" t="s">
        <v>2988</v>
      </c>
      <c r="M1413" s="16" t="s">
        <v>13</v>
      </c>
      <c r="N1413" s="13" t="s">
        <v>2989</v>
      </c>
      <c r="O1413" s="73" t="s">
        <v>5373</v>
      </c>
    </row>
    <row r="1414" spans="1:15">
      <c r="A1414" s="73" t="s">
        <v>2990</v>
      </c>
      <c r="B1414" s="73"/>
      <c r="C1414" s="73" t="s">
        <v>13</v>
      </c>
      <c r="D1414" s="73" t="s">
        <v>2400</v>
      </c>
      <c r="E1414" s="73" t="s">
        <v>88</v>
      </c>
      <c r="F1414" s="73" t="s">
        <v>13</v>
      </c>
      <c r="G1414" s="73" t="s">
        <v>13</v>
      </c>
      <c r="H1414" s="73" t="s">
        <v>13</v>
      </c>
      <c r="I1414" s="73" t="s">
        <v>13</v>
      </c>
      <c r="J1414" s="73" t="s">
        <v>13</v>
      </c>
      <c r="K1414" s="16" t="s">
        <v>2991</v>
      </c>
      <c r="L1414" s="16" t="s">
        <v>53</v>
      </c>
      <c r="M1414" s="16" t="s">
        <v>13</v>
      </c>
      <c r="N1414" s="13" t="s">
        <v>2992</v>
      </c>
      <c r="O1414" s="73" t="s">
        <v>5373</v>
      </c>
    </row>
    <row r="1415" spans="1:15">
      <c r="A1415" s="73" t="s">
        <v>2993</v>
      </c>
      <c r="B1415" s="73"/>
      <c r="C1415" s="73"/>
      <c r="D1415" s="73" t="s">
        <v>2400</v>
      </c>
      <c r="E1415" s="73" t="s">
        <v>162</v>
      </c>
      <c r="F1415" s="73" t="s">
        <v>13</v>
      </c>
      <c r="G1415" s="73" t="s">
        <v>13</v>
      </c>
      <c r="H1415" s="73" t="s">
        <v>13</v>
      </c>
      <c r="I1415" s="73" t="s">
        <v>13</v>
      </c>
      <c r="J1415" s="73" t="s">
        <v>13</v>
      </c>
      <c r="K1415" s="16" t="s">
        <v>2994</v>
      </c>
      <c r="L1415" s="16" t="s">
        <v>1457</v>
      </c>
      <c r="M1415" s="16" t="s">
        <v>13</v>
      </c>
      <c r="N1415" s="13" t="s">
        <v>2995</v>
      </c>
      <c r="O1415" s="73" t="s">
        <v>5373</v>
      </c>
    </row>
    <row r="1416" spans="1:15" s="24" customFormat="1">
      <c r="A1416" s="73" t="s">
        <v>2996</v>
      </c>
      <c r="B1416" s="73"/>
      <c r="C1416" s="73"/>
      <c r="D1416" s="73" t="s">
        <v>2400</v>
      </c>
      <c r="E1416" s="73" t="s">
        <v>52</v>
      </c>
      <c r="F1416" s="73"/>
      <c r="G1416" s="73"/>
      <c r="H1416" s="73"/>
      <c r="I1416" s="73"/>
      <c r="J1416" s="73"/>
      <c r="K1416" s="16" t="s">
        <v>2997</v>
      </c>
      <c r="L1416" s="16" t="s">
        <v>1457</v>
      </c>
      <c r="M1416" s="16"/>
      <c r="N1416" s="16" t="s">
        <v>2998</v>
      </c>
      <c r="O1416" s="73" t="s">
        <v>5373</v>
      </c>
    </row>
    <row r="1417" spans="1:15" s="24" customFormat="1">
      <c r="A1417" s="73" t="s">
        <v>2999</v>
      </c>
      <c r="B1417" s="73"/>
      <c r="C1417" s="73"/>
      <c r="D1417" s="73" t="s">
        <v>2400</v>
      </c>
      <c r="E1417" s="73" t="s">
        <v>35</v>
      </c>
      <c r="F1417" s="73"/>
      <c r="G1417" s="73"/>
      <c r="H1417" s="73"/>
      <c r="I1417" s="73"/>
      <c r="J1417" s="73"/>
      <c r="K1417" s="16" t="s">
        <v>36</v>
      </c>
      <c r="L1417" s="16" t="s">
        <v>3000</v>
      </c>
      <c r="M1417" s="16" t="s">
        <v>17</v>
      </c>
      <c r="N1417" s="16" t="s">
        <v>3001</v>
      </c>
      <c r="O1417" s="73" t="s">
        <v>5373</v>
      </c>
    </row>
    <row r="1418" spans="1:15">
      <c r="A1418" s="73" t="s">
        <v>3002</v>
      </c>
      <c r="B1418" s="73"/>
      <c r="C1418" s="73" t="s">
        <v>13</v>
      </c>
      <c r="D1418" s="73" t="s">
        <v>2400</v>
      </c>
      <c r="E1418" s="73" t="s">
        <v>49</v>
      </c>
      <c r="F1418" s="73" t="s">
        <v>13</v>
      </c>
      <c r="G1418" s="73" t="s">
        <v>13</v>
      </c>
      <c r="H1418" s="73" t="s">
        <v>13</v>
      </c>
      <c r="I1418" s="73" t="s">
        <v>13</v>
      </c>
      <c r="J1418" s="73" t="s">
        <v>13</v>
      </c>
      <c r="K1418" s="16" t="s">
        <v>50</v>
      </c>
      <c r="L1418" s="16" t="s">
        <v>1240</v>
      </c>
      <c r="M1418" s="16" t="s">
        <v>17</v>
      </c>
      <c r="N1418" s="13" t="s">
        <v>3003</v>
      </c>
      <c r="O1418" s="73" t="s">
        <v>5373</v>
      </c>
    </row>
    <row r="1419" spans="1:15">
      <c r="A1419" s="73" t="s">
        <v>3004</v>
      </c>
      <c r="B1419" s="73"/>
      <c r="C1419" s="73"/>
      <c r="D1419" s="73" t="s">
        <v>2400</v>
      </c>
      <c r="E1419" s="73" t="s">
        <v>426</v>
      </c>
      <c r="F1419" s="73" t="s">
        <v>13</v>
      </c>
      <c r="G1419" s="73" t="s">
        <v>13</v>
      </c>
      <c r="H1419" s="73" t="s">
        <v>13</v>
      </c>
      <c r="I1419" s="73" t="s">
        <v>13</v>
      </c>
      <c r="J1419" s="73" t="s">
        <v>13</v>
      </c>
      <c r="K1419" s="16" t="s">
        <v>3005</v>
      </c>
      <c r="L1419" s="16" t="s">
        <v>3006</v>
      </c>
      <c r="M1419" s="16" t="s">
        <v>17</v>
      </c>
      <c r="N1419" s="13" t="s">
        <v>3007</v>
      </c>
      <c r="O1419" s="73" t="s">
        <v>916</v>
      </c>
    </row>
    <row r="1420" spans="1:15">
      <c r="A1420" s="73" t="s">
        <v>3008</v>
      </c>
      <c r="B1420" s="73"/>
      <c r="C1420" s="73"/>
      <c r="D1420" s="73" t="s">
        <v>2400</v>
      </c>
      <c r="E1420" s="73" t="s">
        <v>426</v>
      </c>
      <c r="F1420" s="73" t="s">
        <v>13</v>
      </c>
      <c r="G1420" s="73" t="s">
        <v>13</v>
      </c>
      <c r="H1420" s="73" t="s">
        <v>13</v>
      </c>
      <c r="I1420" s="73" t="s">
        <v>13</v>
      </c>
      <c r="J1420" s="73" t="s">
        <v>13</v>
      </c>
      <c r="K1420" s="16" t="s">
        <v>3005</v>
      </c>
      <c r="L1420" s="16" t="s">
        <v>2724</v>
      </c>
      <c r="M1420" s="16" t="s">
        <v>17</v>
      </c>
      <c r="N1420" s="13" t="s">
        <v>3009</v>
      </c>
      <c r="O1420" s="73" t="s">
        <v>916</v>
      </c>
    </row>
    <row r="1421" spans="1:15">
      <c r="A1421" s="73" t="s">
        <v>3010</v>
      </c>
      <c r="B1421" s="73"/>
      <c r="C1421" s="73" t="s">
        <v>13</v>
      </c>
      <c r="D1421" s="73" t="s">
        <v>2400</v>
      </c>
      <c r="E1421" s="73" t="s">
        <v>455</v>
      </c>
      <c r="F1421" s="73" t="s">
        <v>13</v>
      </c>
      <c r="G1421" s="73" t="s">
        <v>13</v>
      </c>
      <c r="H1421" s="73" t="s">
        <v>13</v>
      </c>
      <c r="I1421" s="73" t="s">
        <v>13</v>
      </c>
      <c r="J1421" s="73" t="s">
        <v>13</v>
      </c>
      <c r="K1421" s="16" t="s">
        <v>17</v>
      </c>
      <c r="L1421" s="16" t="s">
        <v>3011</v>
      </c>
      <c r="M1421" s="16" t="s">
        <v>17</v>
      </c>
      <c r="N1421" s="13" t="s">
        <v>3012</v>
      </c>
      <c r="O1421" s="73" t="s">
        <v>5373</v>
      </c>
    </row>
    <row r="1422" spans="1:15">
      <c r="A1422" s="73" t="s">
        <v>3013</v>
      </c>
      <c r="B1422" s="73"/>
      <c r="C1422" s="73" t="s">
        <v>13</v>
      </c>
      <c r="D1422" s="73" t="s">
        <v>2400</v>
      </c>
      <c r="E1422" s="73" t="s">
        <v>707</v>
      </c>
      <c r="F1422" s="73" t="s">
        <v>13</v>
      </c>
      <c r="G1422" s="73" t="s">
        <v>13</v>
      </c>
      <c r="H1422" s="73" t="s">
        <v>13</v>
      </c>
      <c r="I1422" s="73" t="s">
        <v>13</v>
      </c>
      <c r="J1422" s="73" t="s">
        <v>13</v>
      </c>
      <c r="K1422" s="16" t="s">
        <v>708</v>
      </c>
      <c r="L1422" s="16" t="s">
        <v>3014</v>
      </c>
      <c r="M1422" s="16" t="s">
        <v>13</v>
      </c>
      <c r="N1422" s="13" t="s">
        <v>3015</v>
      </c>
      <c r="O1422" s="73" t="s">
        <v>5373</v>
      </c>
    </row>
    <row r="1423" spans="1:15">
      <c r="A1423" s="73" t="s">
        <v>3016</v>
      </c>
      <c r="B1423" s="73"/>
      <c r="C1423" s="73" t="s">
        <v>13</v>
      </c>
      <c r="D1423" s="73" t="s">
        <v>2400</v>
      </c>
      <c r="E1423" s="73" t="s">
        <v>39</v>
      </c>
      <c r="F1423" s="73" t="s">
        <v>13</v>
      </c>
      <c r="G1423" s="73" t="s">
        <v>13</v>
      </c>
      <c r="H1423" s="73" t="s">
        <v>13</v>
      </c>
      <c r="I1423" s="73" t="s">
        <v>13</v>
      </c>
      <c r="J1423" s="73" t="s">
        <v>13</v>
      </c>
      <c r="K1423" s="16" t="s">
        <v>3017</v>
      </c>
      <c r="L1423" s="16" t="s">
        <v>2750</v>
      </c>
      <c r="M1423" s="16" t="s">
        <v>13</v>
      </c>
      <c r="N1423" s="13" t="s">
        <v>3018</v>
      </c>
      <c r="O1423" s="73" t="s">
        <v>5373</v>
      </c>
    </row>
    <row r="1424" spans="1:15">
      <c r="A1424" s="73" t="s">
        <v>3019</v>
      </c>
      <c r="B1424" s="73"/>
      <c r="C1424" s="73" t="s">
        <v>13</v>
      </c>
      <c r="D1424" s="73" t="s">
        <v>2400</v>
      </c>
      <c r="E1424" s="73" t="s">
        <v>878</v>
      </c>
      <c r="F1424" s="73" t="s">
        <v>13</v>
      </c>
      <c r="G1424" s="73" t="s">
        <v>13</v>
      </c>
      <c r="H1424" s="73" t="s">
        <v>13</v>
      </c>
      <c r="I1424" s="73" t="s">
        <v>13</v>
      </c>
      <c r="J1424" s="73" t="s">
        <v>13</v>
      </c>
      <c r="K1424" s="16" t="s">
        <v>17</v>
      </c>
      <c r="L1424" s="16" t="s">
        <v>2401</v>
      </c>
      <c r="M1424" s="16" t="s">
        <v>13</v>
      </c>
      <c r="N1424" s="13" t="s">
        <v>3020</v>
      </c>
      <c r="O1424" s="73" t="s">
        <v>5373</v>
      </c>
    </row>
    <row r="1425" spans="1:15">
      <c r="A1425" s="73" t="s">
        <v>3021</v>
      </c>
      <c r="B1425" s="73"/>
      <c r="C1425" s="73" t="s">
        <v>13</v>
      </c>
      <c r="D1425" s="73" t="s">
        <v>2400</v>
      </c>
      <c r="E1425" s="73" t="s">
        <v>896</v>
      </c>
      <c r="F1425" s="73" t="s">
        <v>13</v>
      </c>
      <c r="G1425" s="73" t="s">
        <v>13</v>
      </c>
      <c r="H1425" s="73" t="s">
        <v>13</v>
      </c>
      <c r="I1425" s="73" t="s">
        <v>13</v>
      </c>
      <c r="J1425" s="73" t="s">
        <v>13</v>
      </c>
      <c r="K1425" s="16" t="s">
        <v>2795</v>
      </c>
      <c r="L1425" s="16" t="s">
        <v>2402</v>
      </c>
      <c r="M1425" s="16" t="s">
        <v>13</v>
      </c>
      <c r="N1425" s="13" t="s">
        <v>3022</v>
      </c>
      <c r="O1425" s="73" t="s">
        <v>5373</v>
      </c>
    </row>
    <row r="1426" spans="1:15">
      <c r="A1426" s="73" t="s">
        <v>3023</v>
      </c>
      <c r="B1426" s="73"/>
      <c r="C1426" s="73" t="s">
        <v>13</v>
      </c>
      <c r="D1426" s="73" t="s">
        <v>2400</v>
      </c>
      <c r="E1426" s="73" t="s">
        <v>934</v>
      </c>
      <c r="F1426" s="73" t="s">
        <v>13</v>
      </c>
      <c r="G1426" s="73" t="s">
        <v>13</v>
      </c>
      <c r="H1426" s="73" t="s">
        <v>13</v>
      </c>
      <c r="I1426" s="73" t="s">
        <v>13</v>
      </c>
      <c r="J1426" s="73" t="s">
        <v>13</v>
      </c>
      <c r="K1426" s="16" t="s">
        <v>3024</v>
      </c>
      <c r="L1426" s="16" t="s">
        <v>2905</v>
      </c>
      <c r="M1426" s="16" t="s">
        <v>13</v>
      </c>
      <c r="N1426" s="13" t="s">
        <v>3025</v>
      </c>
      <c r="O1426" s="73" t="s">
        <v>5373</v>
      </c>
    </row>
    <row r="1427" spans="1:15">
      <c r="A1427" s="73" t="s">
        <v>3026</v>
      </c>
      <c r="B1427" s="73"/>
      <c r="C1427" s="73" t="s">
        <v>13</v>
      </c>
      <c r="D1427" s="73" t="s">
        <v>2400</v>
      </c>
      <c r="E1427" s="73" t="s">
        <v>962</v>
      </c>
      <c r="F1427" s="73" t="s">
        <v>13</v>
      </c>
      <c r="G1427" s="73" t="s">
        <v>13</v>
      </c>
      <c r="H1427" s="73" t="s">
        <v>13</v>
      </c>
      <c r="I1427" s="73" t="s">
        <v>13</v>
      </c>
      <c r="J1427" s="73" t="s">
        <v>13</v>
      </c>
      <c r="K1427" s="16" t="s">
        <v>3027</v>
      </c>
      <c r="L1427" s="16" t="s">
        <v>2905</v>
      </c>
      <c r="M1427" s="16" t="s">
        <v>13</v>
      </c>
      <c r="N1427" s="13" t="s">
        <v>3028</v>
      </c>
      <c r="O1427" s="73" t="s">
        <v>5373</v>
      </c>
    </row>
    <row r="1428" spans="1:15">
      <c r="A1428" s="73" t="s">
        <v>3029</v>
      </c>
      <c r="B1428" s="97">
        <v>41837</v>
      </c>
      <c r="C1428" s="73" t="s">
        <v>13</v>
      </c>
      <c r="D1428" s="73" t="s">
        <v>2400</v>
      </c>
      <c r="E1428" s="73" t="s">
        <v>1060</v>
      </c>
      <c r="F1428" s="73" t="s">
        <v>13</v>
      </c>
      <c r="G1428" s="73" t="s">
        <v>13</v>
      </c>
      <c r="H1428" s="73" t="s">
        <v>13</v>
      </c>
      <c r="I1428" s="73" t="s">
        <v>13</v>
      </c>
      <c r="J1428" s="73" t="s">
        <v>13</v>
      </c>
      <c r="K1428" s="16" t="s">
        <v>17</v>
      </c>
      <c r="L1428" s="16" t="s">
        <v>3030</v>
      </c>
      <c r="M1428" s="16" t="s">
        <v>13</v>
      </c>
      <c r="N1428" s="13" t="s">
        <v>3031</v>
      </c>
      <c r="O1428" s="73" t="s">
        <v>5373</v>
      </c>
    </row>
    <row r="1429" spans="1:15">
      <c r="A1429" s="73" t="s">
        <v>3032</v>
      </c>
      <c r="B1429" s="97">
        <v>41837</v>
      </c>
      <c r="C1429" s="73" t="s">
        <v>13</v>
      </c>
      <c r="D1429" s="73" t="s">
        <v>2400</v>
      </c>
      <c r="E1429" s="73" t="s">
        <v>2593</v>
      </c>
      <c r="F1429" s="73" t="s">
        <v>13</v>
      </c>
      <c r="G1429" s="73" t="s">
        <v>13</v>
      </c>
      <c r="H1429" s="73" t="s">
        <v>13</v>
      </c>
      <c r="I1429" s="73" t="s">
        <v>13</v>
      </c>
      <c r="J1429" s="73" t="s">
        <v>13</v>
      </c>
      <c r="K1429" s="16" t="s">
        <v>17</v>
      </c>
      <c r="L1429" s="16" t="s">
        <v>3033</v>
      </c>
      <c r="M1429" s="16" t="s">
        <v>13</v>
      </c>
      <c r="N1429" s="13" t="s">
        <v>3034</v>
      </c>
      <c r="O1429" s="73" t="s">
        <v>5373</v>
      </c>
    </row>
    <row r="1430" spans="1:15">
      <c r="A1430" s="73" t="s">
        <v>3035</v>
      </c>
      <c r="B1430" s="73"/>
      <c r="C1430" s="73" t="s">
        <v>13</v>
      </c>
      <c r="D1430" s="73" t="s">
        <v>2400</v>
      </c>
      <c r="E1430" s="73" t="s">
        <v>63</v>
      </c>
      <c r="F1430" s="73" t="s">
        <v>13</v>
      </c>
      <c r="G1430" s="73" t="s">
        <v>13</v>
      </c>
      <c r="H1430" s="73" t="s">
        <v>13</v>
      </c>
      <c r="I1430" s="73" t="s">
        <v>13</v>
      </c>
      <c r="J1430" s="73" t="s">
        <v>13</v>
      </c>
      <c r="K1430" s="16" t="s">
        <v>3036</v>
      </c>
      <c r="L1430" s="16" t="s">
        <v>53</v>
      </c>
      <c r="M1430" s="16" t="s">
        <v>13</v>
      </c>
      <c r="N1430" s="13" t="s">
        <v>3037</v>
      </c>
      <c r="O1430" s="73" t="s">
        <v>5373</v>
      </c>
    </row>
    <row r="1431" spans="1:15">
      <c r="A1431" s="73" t="s">
        <v>3038</v>
      </c>
      <c r="B1431" s="73"/>
      <c r="C1431" s="73" t="s">
        <v>13</v>
      </c>
      <c r="D1431" s="73" t="s">
        <v>2400</v>
      </c>
      <c r="E1431" s="73" t="s">
        <v>1960</v>
      </c>
      <c r="F1431" s="73" t="s">
        <v>13</v>
      </c>
      <c r="G1431" s="73" t="s">
        <v>13</v>
      </c>
      <c r="H1431" s="73" t="s">
        <v>13</v>
      </c>
      <c r="I1431" s="73" t="s">
        <v>13</v>
      </c>
      <c r="J1431" s="73" t="s">
        <v>13</v>
      </c>
      <c r="K1431" s="16" t="s">
        <v>3039</v>
      </c>
      <c r="L1431" s="16" t="s">
        <v>53</v>
      </c>
      <c r="M1431" s="16" t="s">
        <v>13</v>
      </c>
      <c r="N1431" s="13" t="s">
        <v>3040</v>
      </c>
      <c r="O1431" s="73" t="s">
        <v>5373</v>
      </c>
    </row>
    <row r="1432" spans="1:15">
      <c r="A1432" s="73" t="s">
        <v>3041</v>
      </c>
      <c r="B1432" s="97">
        <v>41934</v>
      </c>
      <c r="C1432" s="73"/>
      <c r="D1432" s="73" t="s">
        <v>2400</v>
      </c>
      <c r="E1432" s="73" t="s">
        <v>1808</v>
      </c>
      <c r="F1432" s="73" t="s">
        <v>13</v>
      </c>
      <c r="G1432" s="73" t="s">
        <v>13</v>
      </c>
      <c r="H1432" s="73" t="s">
        <v>13</v>
      </c>
      <c r="I1432" s="73" t="s">
        <v>13</v>
      </c>
      <c r="J1432" s="73" t="s">
        <v>13</v>
      </c>
      <c r="K1432" s="16" t="s">
        <v>3042</v>
      </c>
      <c r="L1432" s="16" t="s">
        <v>1819</v>
      </c>
      <c r="M1432" s="16" t="s">
        <v>13</v>
      </c>
      <c r="N1432" s="13" t="s">
        <v>2989</v>
      </c>
      <c r="O1432" s="73" t="s">
        <v>916</v>
      </c>
    </row>
    <row r="1433" spans="1:15">
      <c r="A1433" s="73" t="s">
        <v>3043</v>
      </c>
      <c r="B1433" s="97">
        <v>41745</v>
      </c>
      <c r="C1433" s="73"/>
      <c r="D1433" s="73" t="s">
        <v>14</v>
      </c>
      <c r="E1433" s="73" t="s">
        <v>35</v>
      </c>
      <c r="F1433" s="73" t="s">
        <v>13</v>
      </c>
      <c r="G1433" s="73" t="s">
        <v>13</v>
      </c>
      <c r="H1433" s="73" t="s">
        <v>13</v>
      </c>
      <c r="I1433" s="73" t="s">
        <v>13</v>
      </c>
      <c r="J1433" s="73" t="s">
        <v>13</v>
      </c>
      <c r="K1433" s="16" t="s">
        <v>36</v>
      </c>
      <c r="L1433" s="16" t="s">
        <v>13</v>
      </c>
      <c r="M1433" s="16" t="s">
        <v>17</v>
      </c>
      <c r="N1433" s="13" t="s">
        <v>37</v>
      </c>
      <c r="O1433" s="73" t="s">
        <v>5373</v>
      </c>
    </row>
    <row r="1434" spans="1:15" s="24" customFormat="1">
      <c r="A1434" s="73" t="s">
        <v>3045</v>
      </c>
      <c r="B1434" s="97">
        <v>41778</v>
      </c>
      <c r="C1434" s="73" t="s">
        <v>13</v>
      </c>
      <c r="D1434" s="73" t="s">
        <v>14</v>
      </c>
      <c r="E1434" s="73" t="s">
        <v>599</v>
      </c>
      <c r="F1434" s="73" t="s">
        <v>13</v>
      </c>
      <c r="G1434" s="73" t="s">
        <v>13</v>
      </c>
      <c r="H1434" s="73" t="s">
        <v>13</v>
      </c>
      <c r="I1434" s="73" t="s">
        <v>13</v>
      </c>
      <c r="J1434" s="73" t="s">
        <v>13</v>
      </c>
      <c r="K1434" s="16" t="s">
        <v>13</v>
      </c>
      <c r="L1434" s="16" t="s">
        <v>3046</v>
      </c>
      <c r="M1434" s="13" t="s">
        <v>17</v>
      </c>
      <c r="N1434" s="16" t="s">
        <v>3047</v>
      </c>
      <c r="O1434" s="73" t="s">
        <v>5373</v>
      </c>
    </row>
    <row r="1435" spans="1:15" s="24" customFormat="1">
      <c r="A1435" s="73" t="s">
        <v>4034</v>
      </c>
      <c r="B1435" s="97">
        <v>41745</v>
      </c>
      <c r="C1435" s="73" t="s">
        <v>13</v>
      </c>
      <c r="D1435" s="73" t="s">
        <v>14</v>
      </c>
      <c r="E1435" s="73" t="s">
        <v>426</v>
      </c>
      <c r="F1435" s="73" t="s">
        <v>3044</v>
      </c>
      <c r="G1435" s="73" t="s">
        <v>13</v>
      </c>
      <c r="H1435" s="73" t="s">
        <v>13</v>
      </c>
      <c r="I1435" s="73" t="s">
        <v>13</v>
      </c>
      <c r="J1435" s="73" t="s">
        <v>13</v>
      </c>
      <c r="K1435" s="16" t="s">
        <v>53</v>
      </c>
      <c r="L1435" s="16" t="s">
        <v>4035</v>
      </c>
      <c r="M1435" s="16" t="s">
        <v>13</v>
      </c>
      <c r="N1435" s="16" t="s">
        <v>4036</v>
      </c>
      <c r="O1435" s="73" t="s">
        <v>916</v>
      </c>
    </row>
    <row r="1436" spans="1:15" s="24" customFormat="1">
      <c r="A1436" s="73" t="s">
        <v>4037</v>
      </c>
      <c r="B1436" s="97">
        <v>41745</v>
      </c>
      <c r="C1436" s="73" t="s">
        <v>13</v>
      </c>
      <c r="D1436" s="73" t="s">
        <v>14</v>
      </c>
      <c r="E1436" s="73" t="s">
        <v>426</v>
      </c>
      <c r="F1436" s="73" t="s">
        <v>3044</v>
      </c>
      <c r="G1436" s="73" t="s">
        <v>13</v>
      </c>
      <c r="H1436" s="73" t="s">
        <v>13</v>
      </c>
      <c r="I1436" s="73" t="s">
        <v>13</v>
      </c>
      <c r="J1436" s="73" t="s">
        <v>13</v>
      </c>
      <c r="K1436" s="16" t="s">
        <v>53</v>
      </c>
      <c r="L1436" s="16" t="s">
        <v>4035</v>
      </c>
      <c r="M1436" s="16" t="s">
        <v>13</v>
      </c>
      <c r="N1436" s="16" t="s">
        <v>4038</v>
      </c>
      <c r="O1436" s="73" t="s">
        <v>916</v>
      </c>
    </row>
    <row r="1437" spans="1:15" s="24" customFormat="1">
      <c r="A1437" s="73" t="s">
        <v>4039</v>
      </c>
      <c r="B1437" s="97">
        <v>41745</v>
      </c>
      <c r="C1437" s="73" t="s">
        <v>13</v>
      </c>
      <c r="D1437" s="73" t="s">
        <v>14</v>
      </c>
      <c r="E1437" s="73" t="s">
        <v>426</v>
      </c>
      <c r="F1437" s="73" t="s">
        <v>3044</v>
      </c>
      <c r="G1437" s="73" t="s">
        <v>13</v>
      </c>
      <c r="H1437" s="73" t="s">
        <v>13</v>
      </c>
      <c r="I1437" s="73" t="s">
        <v>13</v>
      </c>
      <c r="J1437" s="73" t="s">
        <v>13</v>
      </c>
      <c r="K1437" s="16" t="s">
        <v>53</v>
      </c>
      <c r="L1437" s="16" t="s">
        <v>4035</v>
      </c>
      <c r="M1437" s="16" t="s">
        <v>13</v>
      </c>
      <c r="N1437" s="16" t="s">
        <v>4040</v>
      </c>
      <c r="O1437" s="73" t="s">
        <v>916</v>
      </c>
    </row>
    <row r="1438" spans="1:15" s="24" customFormat="1">
      <c r="A1438" s="73" t="s">
        <v>4041</v>
      </c>
      <c r="B1438" s="97">
        <v>41745</v>
      </c>
      <c r="C1438" s="73" t="s">
        <v>13</v>
      </c>
      <c r="D1438" s="73" t="s">
        <v>14</v>
      </c>
      <c r="E1438" s="73" t="s">
        <v>426</v>
      </c>
      <c r="F1438" s="73" t="s">
        <v>3044</v>
      </c>
      <c r="G1438" s="73" t="s">
        <v>13</v>
      </c>
      <c r="H1438" s="73" t="s">
        <v>13</v>
      </c>
      <c r="I1438" s="73" t="s">
        <v>13</v>
      </c>
      <c r="J1438" s="73" t="s">
        <v>13</v>
      </c>
      <c r="K1438" s="16" t="s">
        <v>53</v>
      </c>
      <c r="L1438" s="16" t="s">
        <v>4035</v>
      </c>
      <c r="M1438" s="16" t="s">
        <v>13</v>
      </c>
      <c r="N1438" s="16" t="s">
        <v>4042</v>
      </c>
      <c r="O1438" s="73" t="s">
        <v>916</v>
      </c>
    </row>
    <row r="1439" spans="1:15" s="24" customFormat="1">
      <c r="A1439" s="73" t="s">
        <v>4043</v>
      </c>
      <c r="B1439" s="73"/>
      <c r="C1439" s="73" t="s">
        <v>13</v>
      </c>
      <c r="D1439" s="73" t="s">
        <v>14</v>
      </c>
      <c r="E1439" s="73" t="s">
        <v>102</v>
      </c>
      <c r="F1439" s="73" t="s">
        <v>1947</v>
      </c>
      <c r="G1439" s="73" t="s">
        <v>13</v>
      </c>
      <c r="H1439" s="73" t="s">
        <v>13</v>
      </c>
      <c r="I1439" s="73" t="s">
        <v>13</v>
      </c>
      <c r="J1439" s="73" t="s">
        <v>13</v>
      </c>
      <c r="K1439" s="16" t="s">
        <v>13</v>
      </c>
      <c r="L1439" s="16" t="s">
        <v>53</v>
      </c>
      <c r="M1439" s="16" t="s">
        <v>13</v>
      </c>
      <c r="N1439" s="16" t="s">
        <v>4044</v>
      </c>
      <c r="O1439" s="73" t="s">
        <v>916</v>
      </c>
    </row>
    <row r="1440" spans="1:15" s="24" customFormat="1">
      <c r="A1440" s="73" t="s">
        <v>4045</v>
      </c>
      <c r="B1440" s="97">
        <v>41745</v>
      </c>
      <c r="C1440" s="73" t="s">
        <v>13</v>
      </c>
      <c r="D1440" s="73" t="s">
        <v>14</v>
      </c>
      <c r="E1440" s="73" t="s">
        <v>71</v>
      </c>
      <c r="F1440" s="73" t="s">
        <v>13</v>
      </c>
      <c r="G1440" s="73" t="s">
        <v>13</v>
      </c>
      <c r="H1440" s="73" t="s">
        <v>13</v>
      </c>
      <c r="I1440" s="73" t="s">
        <v>13</v>
      </c>
      <c r="J1440" s="73" t="s">
        <v>13</v>
      </c>
      <c r="K1440" s="16" t="s">
        <v>13</v>
      </c>
      <c r="L1440" s="16" t="s">
        <v>2747</v>
      </c>
      <c r="M1440" s="16" t="s">
        <v>13</v>
      </c>
      <c r="N1440" s="16" t="s">
        <v>78</v>
      </c>
      <c r="O1440" s="73" t="s">
        <v>916</v>
      </c>
    </row>
    <row r="1441" spans="1:15" s="24" customFormat="1">
      <c r="A1441" s="73" t="s">
        <v>4046</v>
      </c>
      <c r="B1441" s="97">
        <v>41745</v>
      </c>
      <c r="C1441" s="73" t="s">
        <v>13</v>
      </c>
      <c r="D1441" s="73" t="s">
        <v>14</v>
      </c>
      <c r="E1441" s="73" t="s">
        <v>71</v>
      </c>
      <c r="F1441" s="73" t="s">
        <v>13</v>
      </c>
      <c r="G1441" s="73" t="s">
        <v>13</v>
      </c>
      <c r="H1441" s="73" t="s">
        <v>13</v>
      </c>
      <c r="I1441" s="73" t="s">
        <v>13</v>
      </c>
      <c r="J1441" s="73" t="s">
        <v>13</v>
      </c>
      <c r="K1441" s="16" t="s">
        <v>13</v>
      </c>
      <c r="L1441" s="16" t="s">
        <v>2747</v>
      </c>
      <c r="M1441" s="16" t="s">
        <v>13</v>
      </c>
      <c r="N1441" s="16" t="s">
        <v>79</v>
      </c>
      <c r="O1441" s="73" t="s">
        <v>916</v>
      </c>
    </row>
    <row r="1442" spans="1:15" s="24" customFormat="1">
      <c r="A1442" s="73" t="s">
        <v>4047</v>
      </c>
      <c r="B1442" s="73"/>
      <c r="C1442" s="73"/>
      <c r="D1442" s="73" t="s">
        <v>3849</v>
      </c>
      <c r="E1442" s="73" t="s">
        <v>4048</v>
      </c>
      <c r="F1442" s="73" t="s">
        <v>4049</v>
      </c>
      <c r="G1442" s="73" t="s">
        <v>13</v>
      </c>
      <c r="H1442" s="73" t="s">
        <v>13</v>
      </c>
      <c r="I1442" s="73" t="s">
        <v>13</v>
      </c>
      <c r="J1442" s="73" t="s">
        <v>13</v>
      </c>
      <c r="K1442" s="16" t="s">
        <v>13</v>
      </c>
      <c r="L1442" s="16" t="s">
        <v>13</v>
      </c>
      <c r="M1442" s="16" t="s">
        <v>13</v>
      </c>
      <c r="N1442" s="16" t="s">
        <v>4050</v>
      </c>
      <c r="O1442" s="73" t="s">
        <v>5373</v>
      </c>
    </row>
    <row r="1443" spans="1:15" s="24" customFormat="1">
      <c r="A1443" s="73" t="s">
        <v>4051</v>
      </c>
      <c r="B1443" s="73"/>
      <c r="C1443" s="73"/>
      <c r="D1443" s="73" t="s">
        <v>3849</v>
      </c>
      <c r="E1443" s="73" t="s">
        <v>4048</v>
      </c>
      <c r="F1443" s="73" t="s">
        <v>4049</v>
      </c>
      <c r="G1443" s="73" t="s">
        <v>13</v>
      </c>
      <c r="H1443" s="73" t="s">
        <v>13</v>
      </c>
      <c r="I1443" s="73" t="s">
        <v>13</v>
      </c>
      <c r="J1443" s="73" t="s">
        <v>13</v>
      </c>
      <c r="K1443" s="16" t="s">
        <v>13</v>
      </c>
      <c r="L1443" s="16" t="s">
        <v>13</v>
      </c>
      <c r="M1443" s="16" t="s">
        <v>13</v>
      </c>
      <c r="N1443" s="16" t="s">
        <v>4052</v>
      </c>
      <c r="O1443" s="73" t="s">
        <v>5373</v>
      </c>
    </row>
    <row r="1444" spans="1:15" s="24" customFormat="1">
      <c r="A1444" s="73" t="s">
        <v>4053</v>
      </c>
      <c r="B1444" s="73"/>
      <c r="C1444" s="73"/>
      <c r="D1444" s="73" t="s">
        <v>3849</v>
      </c>
      <c r="E1444" s="73" t="s">
        <v>118</v>
      </c>
      <c r="F1444" s="73" t="s">
        <v>162</v>
      </c>
      <c r="G1444" s="73" t="s">
        <v>13</v>
      </c>
      <c r="H1444" s="73" t="s">
        <v>13</v>
      </c>
      <c r="I1444" s="73" t="s">
        <v>13</v>
      </c>
      <c r="J1444" s="73" t="s">
        <v>13</v>
      </c>
      <c r="K1444" s="16" t="s">
        <v>13</v>
      </c>
      <c r="L1444" s="16" t="s">
        <v>13</v>
      </c>
      <c r="M1444" s="16" t="s">
        <v>13</v>
      </c>
      <c r="N1444" s="16" t="s">
        <v>4054</v>
      </c>
      <c r="O1444" s="73" t="s">
        <v>916</v>
      </c>
    </row>
    <row r="1445" spans="1:15" s="24" customFormat="1">
      <c r="A1445" s="73" t="s">
        <v>4055</v>
      </c>
      <c r="B1445" s="73"/>
      <c r="C1445" s="73"/>
      <c r="D1445" s="73" t="s">
        <v>3849</v>
      </c>
      <c r="E1445" s="73" t="s">
        <v>118</v>
      </c>
      <c r="F1445" s="73" t="s">
        <v>162</v>
      </c>
      <c r="G1445" s="73" t="s">
        <v>13</v>
      </c>
      <c r="H1445" s="73" t="s">
        <v>13</v>
      </c>
      <c r="I1445" s="73" t="s">
        <v>13</v>
      </c>
      <c r="J1445" s="73" t="s">
        <v>13</v>
      </c>
      <c r="K1445" s="16" t="s">
        <v>13</v>
      </c>
      <c r="L1445" s="16" t="s">
        <v>13</v>
      </c>
      <c r="M1445" s="16" t="s">
        <v>13</v>
      </c>
      <c r="N1445" s="16" t="s">
        <v>4056</v>
      </c>
      <c r="O1445" s="73" t="s">
        <v>916</v>
      </c>
    </row>
    <row r="1446" spans="1:15" s="24" customFormat="1">
      <c r="A1446" s="73" t="s">
        <v>4057</v>
      </c>
      <c r="B1446" s="73"/>
      <c r="C1446" s="73"/>
      <c r="D1446" s="73" t="s">
        <v>3849</v>
      </c>
      <c r="E1446" s="73" t="s">
        <v>118</v>
      </c>
      <c r="F1446" s="73" t="s">
        <v>162</v>
      </c>
      <c r="G1446" s="73" t="s">
        <v>13</v>
      </c>
      <c r="H1446" s="73" t="s">
        <v>13</v>
      </c>
      <c r="I1446" s="73" t="s">
        <v>13</v>
      </c>
      <c r="J1446" s="73" t="s">
        <v>13</v>
      </c>
      <c r="K1446" s="16" t="s">
        <v>13</v>
      </c>
      <c r="L1446" s="16" t="s">
        <v>13</v>
      </c>
      <c r="M1446" s="16" t="s">
        <v>13</v>
      </c>
      <c r="N1446" s="16" t="s">
        <v>4058</v>
      </c>
      <c r="O1446" s="73" t="s">
        <v>916</v>
      </c>
    </row>
    <row r="1447" spans="1:15" s="24" customFormat="1">
      <c r="A1447" s="73" t="s">
        <v>4059</v>
      </c>
      <c r="B1447" s="73"/>
      <c r="C1447" s="73"/>
      <c r="D1447" s="73" t="s">
        <v>3849</v>
      </c>
      <c r="E1447" s="73" t="s">
        <v>118</v>
      </c>
      <c r="F1447" s="73" t="s">
        <v>162</v>
      </c>
      <c r="G1447" s="73" t="s">
        <v>13</v>
      </c>
      <c r="H1447" s="73" t="s">
        <v>13</v>
      </c>
      <c r="I1447" s="73" t="s">
        <v>13</v>
      </c>
      <c r="J1447" s="73" t="s">
        <v>13</v>
      </c>
      <c r="K1447" s="16" t="s">
        <v>13</v>
      </c>
      <c r="L1447" s="16" t="s">
        <v>13</v>
      </c>
      <c r="M1447" s="16" t="s">
        <v>13</v>
      </c>
      <c r="N1447" s="16" t="s">
        <v>4060</v>
      </c>
      <c r="O1447" s="73" t="s">
        <v>916</v>
      </c>
    </row>
    <row r="1448" spans="1:15" s="24" customFormat="1">
      <c r="A1448" s="73" t="s">
        <v>4061</v>
      </c>
      <c r="B1448" s="73"/>
      <c r="C1448" s="73"/>
      <c r="D1448" s="73" t="s">
        <v>3849</v>
      </c>
      <c r="E1448" s="73" t="s">
        <v>118</v>
      </c>
      <c r="F1448" s="73" t="s">
        <v>162</v>
      </c>
      <c r="G1448" s="73" t="s">
        <v>13</v>
      </c>
      <c r="H1448" s="73" t="s">
        <v>13</v>
      </c>
      <c r="I1448" s="73" t="s">
        <v>13</v>
      </c>
      <c r="J1448" s="73" t="s">
        <v>13</v>
      </c>
      <c r="K1448" s="16" t="s">
        <v>13</v>
      </c>
      <c r="L1448" s="16" t="s">
        <v>13</v>
      </c>
      <c r="M1448" s="16" t="s">
        <v>13</v>
      </c>
      <c r="N1448" s="16" t="s">
        <v>4062</v>
      </c>
      <c r="O1448" s="73" t="s">
        <v>916</v>
      </c>
    </row>
    <row r="1449" spans="1:15" s="24" customFormat="1">
      <c r="A1449" s="73" t="s">
        <v>4063</v>
      </c>
      <c r="B1449" s="73"/>
      <c r="C1449" s="73"/>
      <c r="D1449" s="73" t="s">
        <v>3849</v>
      </c>
      <c r="E1449" s="73" t="s">
        <v>118</v>
      </c>
      <c r="F1449" s="73" t="s">
        <v>162</v>
      </c>
      <c r="G1449" s="73" t="s">
        <v>13</v>
      </c>
      <c r="H1449" s="73" t="s">
        <v>13</v>
      </c>
      <c r="I1449" s="73" t="s">
        <v>13</v>
      </c>
      <c r="J1449" s="73" t="s">
        <v>13</v>
      </c>
      <c r="K1449" s="16" t="s">
        <v>13</v>
      </c>
      <c r="L1449" s="16" t="s">
        <v>13</v>
      </c>
      <c r="M1449" s="16" t="s">
        <v>13</v>
      </c>
      <c r="N1449" s="16" t="s">
        <v>4064</v>
      </c>
      <c r="O1449" s="73" t="s">
        <v>916</v>
      </c>
    </row>
    <row r="1450" spans="1:15" s="24" customFormat="1">
      <c r="A1450" s="73" t="s">
        <v>4065</v>
      </c>
      <c r="B1450" s="73"/>
      <c r="C1450" s="73"/>
      <c r="D1450" s="73" t="s">
        <v>3849</v>
      </c>
      <c r="E1450" s="73" t="s">
        <v>118</v>
      </c>
      <c r="F1450" s="73" t="s">
        <v>162</v>
      </c>
      <c r="G1450" s="73" t="s">
        <v>13</v>
      </c>
      <c r="H1450" s="73" t="s">
        <v>13</v>
      </c>
      <c r="I1450" s="73" t="s">
        <v>13</v>
      </c>
      <c r="J1450" s="73" t="s">
        <v>13</v>
      </c>
      <c r="K1450" s="16" t="s">
        <v>13</v>
      </c>
      <c r="L1450" s="16" t="s">
        <v>13</v>
      </c>
      <c r="M1450" s="16" t="s">
        <v>13</v>
      </c>
      <c r="N1450" s="16" t="s">
        <v>4066</v>
      </c>
      <c r="O1450" s="73" t="s">
        <v>916</v>
      </c>
    </row>
    <row r="1451" spans="1:15" s="24" customFormat="1">
      <c r="A1451" s="73" t="s">
        <v>4067</v>
      </c>
      <c r="B1451" s="73"/>
      <c r="C1451" s="73"/>
      <c r="D1451" s="73" t="s">
        <v>3849</v>
      </c>
      <c r="E1451" s="73" t="s">
        <v>118</v>
      </c>
      <c r="F1451" s="73" t="s">
        <v>162</v>
      </c>
      <c r="G1451" s="73" t="s">
        <v>13</v>
      </c>
      <c r="H1451" s="73" t="s">
        <v>13</v>
      </c>
      <c r="I1451" s="73" t="s">
        <v>13</v>
      </c>
      <c r="J1451" s="73" t="s">
        <v>13</v>
      </c>
      <c r="K1451" s="16" t="s">
        <v>13</v>
      </c>
      <c r="L1451" s="16" t="s">
        <v>13</v>
      </c>
      <c r="M1451" s="16" t="s">
        <v>13</v>
      </c>
      <c r="N1451" s="16" t="s">
        <v>4068</v>
      </c>
      <c r="O1451" s="73" t="s">
        <v>916</v>
      </c>
    </row>
    <row r="1452" spans="1:15" s="24" customFormat="1">
      <c r="A1452" s="73" t="s">
        <v>4069</v>
      </c>
      <c r="B1452" s="73"/>
      <c r="C1452" s="73"/>
      <c r="D1452" s="73" t="s">
        <v>3849</v>
      </c>
      <c r="E1452" s="73" t="s">
        <v>118</v>
      </c>
      <c r="F1452" s="73" t="s">
        <v>162</v>
      </c>
      <c r="G1452" s="73" t="s">
        <v>13</v>
      </c>
      <c r="H1452" s="73" t="s">
        <v>13</v>
      </c>
      <c r="I1452" s="73" t="s">
        <v>13</v>
      </c>
      <c r="J1452" s="73" t="s">
        <v>13</v>
      </c>
      <c r="K1452" s="16" t="s">
        <v>13</v>
      </c>
      <c r="L1452" s="16" t="s">
        <v>13</v>
      </c>
      <c r="M1452" s="16" t="s">
        <v>13</v>
      </c>
      <c r="N1452" s="16" t="s">
        <v>4070</v>
      </c>
      <c r="O1452" s="73" t="s">
        <v>916</v>
      </c>
    </row>
    <row r="1453" spans="1:15" s="24" customFormat="1">
      <c r="A1453" s="73" t="s">
        <v>4071</v>
      </c>
      <c r="B1453" s="73"/>
      <c r="C1453" s="73" t="s">
        <v>57</v>
      </c>
      <c r="D1453" s="73" t="s">
        <v>3849</v>
      </c>
      <c r="E1453" s="73" t="s">
        <v>118</v>
      </c>
      <c r="F1453" s="73" t="s">
        <v>2470</v>
      </c>
      <c r="G1453" s="73" t="s">
        <v>13</v>
      </c>
      <c r="H1453" s="73" t="s">
        <v>13</v>
      </c>
      <c r="I1453" s="73" t="s">
        <v>13</v>
      </c>
      <c r="J1453" s="73" t="s">
        <v>13</v>
      </c>
      <c r="K1453" s="16" t="s">
        <v>13</v>
      </c>
      <c r="L1453" s="16" t="s">
        <v>13</v>
      </c>
      <c r="M1453" s="16" t="s">
        <v>13</v>
      </c>
      <c r="N1453" s="16" t="s">
        <v>4072</v>
      </c>
      <c r="O1453" s="73" t="s">
        <v>916</v>
      </c>
    </row>
    <row r="1454" spans="1:15" s="24" customFormat="1">
      <c r="A1454" s="73" t="s">
        <v>4073</v>
      </c>
      <c r="B1454" s="73"/>
      <c r="C1454" s="73" t="s">
        <v>57</v>
      </c>
      <c r="D1454" s="73" t="s">
        <v>3849</v>
      </c>
      <c r="E1454" s="73" t="s">
        <v>118</v>
      </c>
      <c r="F1454" s="73" t="s">
        <v>2470</v>
      </c>
      <c r="G1454" s="73" t="s">
        <v>13</v>
      </c>
      <c r="H1454" s="73" t="s">
        <v>13</v>
      </c>
      <c r="I1454" s="73" t="s">
        <v>13</v>
      </c>
      <c r="J1454" s="73" t="s">
        <v>13</v>
      </c>
      <c r="K1454" s="16" t="s">
        <v>13</v>
      </c>
      <c r="L1454" s="16" t="s">
        <v>13</v>
      </c>
      <c r="M1454" s="16" t="s">
        <v>13</v>
      </c>
      <c r="N1454" s="16" t="s">
        <v>4074</v>
      </c>
      <c r="O1454" s="73" t="s">
        <v>916</v>
      </c>
    </row>
    <row r="1455" spans="1:15" s="24" customFormat="1">
      <c r="A1455" s="73" t="s">
        <v>4075</v>
      </c>
      <c r="B1455" s="73"/>
      <c r="C1455" s="73"/>
      <c r="D1455" s="73" t="s">
        <v>3849</v>
      </c>
      <c r="E1455" s="73" t="s">
        <v>123</v>
      </c>
      <c r="F1455" s="73" t="s">
        <v>35</v>
      </c>
      <c r="G1455" s="73" t="s">
        <v>13</v>
      </c>
      <c r="H1455" s="73" t="s">
        <v>13</v>
      </c>
      <c r="I1455" s="73" t="s">
        <v>13</v>
      </c>
      <c r="J1455" s="73" t="s">
        <v>13</v>
      </c>
      <c r="K1455" s="16" t="s">
        <v>13</v>
      </c>
      <c r="L1455" s="16" t="s">
        <v>13</v>
      </c>
      <c r="M1455" s="16" t="s">
        <v>13</v>
      </c>
      <c r="N1455" s="16" t="s">
        <v>4076</v>
      </c>
      <c r="O1455" s="73" t="s">
        <v>916</v>
      </c>
    </row>
    <row r="1456" spans="1:15" s="24" customFormat="1">
      <c r="A1456" s="73" t="s">
        <v>4077</v>
      </c>
      <c r="B1456" s="73"/>
      <c r="C1456" s="73"/>
      <c r="D1456" s="73" t="s">
        <v>3849</v>
      </c>
      <c r="E1456" s="73" t="s">
        <v>123</v>
      </c>
      <c r="F1456" s="73" t="s">
        <v>35</v>
      </c>
      <c r="G1456" s="73" t="s">
        <v>13</v>
      </c>
      <c r="H1456" s="73" t="s">
        <v>13</v>
      </c>
      <c r="I1456" s="73" t="s">
        <v>13</v>
      </c>
      <c r="J1456" s="73" t="s">
        <v>13</v>
      </c>
      <c r="K1456" s="16" t="s">
        <v>13</v>
      </c>
      <c r="L1456" s="16" t="s">
        <v>13</v>
      </c>
      <c r="M1456" s="16" t="s">
        <v>13</v>
      </c>
      <c r="N1456" s="16" t="s">
        <v>4078</v>
      </c>
      <c r="O1456" s="73" t="s">
        <v>916</v>
      </c>
    </row>
    <row r="1457" spans="1:15" s="24" customFormat="1">
      <c r="A1457" s="73" t="s">
        <v>4079</v>
      </c>
      <c r="B1457" s="73"/>
      <c r="C1457" s="73"/>
      <c r="D1457" s="73" t="s">
        <v>3849</v>
      </c>
      <c r="E1457" s="73" t="s">
        <v>123</v>
      </c>
      <c r="F1457" s="73" t="s">
        <v>35</v>
      </c>
      <c r="G1457" s="73" t="s">
        <v>13</v>
      </c>
      <c r="H1457" s="73" t="s">
        <v>13</v>
      </c>
      <c r="I1457" s="73" t="s">
        <v>13</v>
      </c>
      <c r="J1457" s="73" t="s">
        <v>13</v>
      </c>
      <c r="K1457" s="16" t="s">
        <v>13</v>
      </c>
      <c r="L1457" s="16" t="s">
        <v>13</v>
      </c>
      <c r="M1457" s="16" t="s">
        <v>13</v>
      </c>
      <c r="N1457" s="16" t="s">
        <v>4080</v>
      </c>
      <c r="O1457" s="73" t="s">
        <v>916</v>
      </c>
    </row>
    <row r="1458" spans="1:15" s="24" customFormat="1">
      <c r="A1458" s="73" t="s">
        <v>4081</v>
      </c>
      <c r="B1458" s="73"/>
      <c r="C1458" s="73"/>
      <c r="D1458" s="73" t="s">
        <v>3849</v>
      </c>
      <c r="E1458" s="73" t="s">
        <v>123</v>
      </c>
      <c r="F1458" s="73" t="s">
        <v>35</v>
      </c>
      <c r="G1458" s="73" t="s">
        <v>13</v>
      </c>
      <c r="H1458" s="73" t="s">
        <v>13</v>
      </c>
      <c r="I1458" s="73" t="s">
        <v>13</v>
      </c>
      <c r="J1458" s="73" t="s">
        <v>13</v>
      </c>
      <c r="K1458" s="16" t="s">
        <v>13</v>
      </c>
      <c r="L1458" s="16" t="s">
        <v>13</v>
      </c>
      <c r="M1458" s="16" t="s">
        <v>13</v>
      </c>
      <c r="N1458" s="16" t="s">
        <v>4082</v>
      </c>
      <c r="O1458" s="73" t="s">
        <v>916</v>
      </c>
    </row>
    <row r="1459" spans="1:15" s="24" customFormat="1">
      <c r="A1459" s="73" t="s">
        <v>4083</v>
      </c>
      <c r="B1459" s="73"/>
      <c r="C1459" s="73"/>
      <c r="D1459" s="73" t="s">
        <v>3849</v>
      </c>
      <c r="E1459" s="73" t="s">
        <v>123</v>
      </c>
      <c r="F1459" s="73" t="s">
        <v>35</v>
      </c>
      <c r="G1459" s="73" t="s">
        <v>13</v>
      </c>
      <c r="H1459" s="73" t="s">
        <v>13</v>
      </c>
      <c r="I1459" s="73" t="s">
        <v>13</v>
      </c>
      <c r="J1459" s="73" t="s">
        <v>13</v>
      </c>
      <c r="K1459" s="16" t="s">
        <v>13</v>
      </c>
      <c r="L1459" s="16" t="s">
        <v>13</v>
      </c>
      <c r="M1459" s="16" t="s">
        <v>13</v>
      </c>
      <c r="N1459" s="16" t="s">
        <v>4084</v>
      </c>
      <c r="O1459" s="73" t="s">
        <v>916</v>
      </c>
    </row>
    <row r="1460" spans="1:15" s="24" customFormat="1">
      <c r="A1460" s="73" t="s">
        <v>4085</v>
      </c>
      <c r="B1460" s="73"/>
      <c r="C1460" s="73"/>
      <c r="D1460" s="73" t="s">
        <v>3849</v>
      </c>
      <c r="E1460" s="73" t="s">
        <v>123</v>
      </c>
      <c r="F1460" s="73" t="s">
        <v>35</v>
      </c>
      <c r="G1460" s="73" t="s">
        <v>13</v>
      </c>
      <c r="H1460" s="73" t="s">
        <v>13</v>
      </c>
      <c r="I1460" s="73" t="s">
        <v>13</v>
      </c>
      <c r="J1460" s="73" t="s">
        <v>13</v>
      </c>
      <c r="K1460" s="16" t="s">
        <v>13</v>
      </c>
      <c r="L1460" s="16" t="s">
        <v>13</v>
      </c>
      <c r="M1460" s="16" t="s">
        <v>13</v>
      </c>
      <c r="N1460" s="16" t="s">
        <v>4086</v>
      </c>
      <c r="O1460" s="73" t="s">
        <v>916</v>
      </c>
    </row>
    <row r="1461" spans="1:15" s="24" customFormat="1">
      <c r="A1461" s="73" t="s">
        <v>4087</v>
      </c>
      <c r="B1461" s="73"/>
      <c r="C1461" s="73"/>
      <c r="D1461" s="73" t="s">
        <v>3849</v>
      </c>
      <c r="E1461" s="73" t="s">
        <v>123</v>
      </c>
      <c r="F1461" s="73" t="s">
        <v>35</v>
      </c>
      <c r="G1461" s="73" t="s">
        <v>13</v>
      </c>
      <c r="H1461" s="73" t="s">
        <v>13</v>
      </c>
      <c r="I1461" s="73" t="s">
        <v>13</v>
      </c>
      <c r="J1461" s="73" t="s">
        <v>13</v>
      </c>
      <c r="K1461" s="16" t="s">
        <v>13</v>
      </c>
      <c r="L1461" s="16" t="s">
        <v>13</v>
      </c>
      <c r="M1461" s="16" t="s">
        <v>13</v>
      </c>
      <c r="N1461" s="16" t="s">
        <v>4088</v>
      </c>
      <c r="O1461" s="73" t="s">
        <v>916</v>
      </c>
    </row>
    <row r="1462" spans="1:15" s="24" customFormat="1">
      <c r="A1462" s="73" t="s">
        <v>4089</v>
      </c>
      <c r="B1462" s="73"/>
      <c r="C1462" s="73"/>
      <c r="D1462" s="73" t="s">
        <v>3849</v>
      </c>
      <c r="E1462" s="73" t="s">
        <v>123</v>
      </c>
      <c r="F1462" s="73" t="s">
        <v>426</v>
      </c>
      <c r="G1462" s="73" t="s">
        <v>13</v>
      </c>
      <c r="H1462" s="73" t="s">
        <v>13</v>
      </c>
      <c r="I1462" s="73" t="s">
        <v>13</v>
      </c>
      <c r="J1462" s="73" t="s">
        <v>13</v>
      </c>
      <c r="K1462" s="16" t="s">
        <v>13</v>
      </c>
      <c r="L1462" s="16" t="s">
        <v>13</v>
      </c>
      <c r="M1462" s="16" t="s">
        <v>13</v>
      </c>
      <c r="N1462" s="16" t="s">
        <v>4090</v>
      </c>
      <c r="O1462" s="73" t="s">
        <v>916</v>
      </c>
    </row>
    <row r="1463" spans="1:15" s="24" customFormat="1">
      <c r="A1463" s="73" t="s">
        <v>4091</v>
      </c>
      <c r="B1463" s="73"/>
      <c r="C1463" s="73"/>
      <c r="D1463" s="73" t="s">
        <v>3849</v>
      </c>
      <c r="E1463" s="73" t="s">
        <v>123</v>
      </c>
      <c r="F1463" s="73" t="s">
        <v>426</v>
      </c>
      <c r="G1463" s="73" t="s">
        <v>13</v>
      </c>
      <c r="H1463" s="73" t="s">
        <v>13</v>
      </c>
      <c r="I1463" s="73" t="s">
        <v>13</v>
      </c>
      <c r="J1463" s="73" t="s">
        <v>13</v>
      </c>
      <c r="K1463" s="16" t="s">
        <v>13</v>
      </c>
      <c r="L1463" s="16" t="s">
        <v>13</v>
      </c>
      <c r="M1463" s="16" t="s">
        <v>13</v>
      </c>
      <c r="N1463" s="16" t="s">
        <v>4092</v>
      </c>
      <c r="O1463" s="73" t="s">
        <v>916</v>
      </c>
    </row>
    <row r="1464" spans="1:15" s="24" customFormat="1">
      <c r="A1464" s="73" t="s">
        <v>4093</v>
      </c>
      <c r="B1464" s="73"/>
      <c r="C1464" s="73"/>
      <c r="D1464" s="73" t="s">
        <v>3849</v>
      </c>
      <c r="E1464" s="73" t="s">
        <v>123</v>
      </c>
      <c r="F1464" s="73" t="s">
        <v>887</v>
      </c>
      <c r="G1464" s="73" t="s">
        <v>13</v>
      </c>
      <c r="H1464" s="73" t="s">
        <v>13</v>
      </c>
      <c r="I1464" s="73" t="s">
        <v>13</v>
      </c>
      <c r="J1464" s="73" t="s">
        <v>13</v>
      </c>
      <c r="K1464" s="16" t="s">
        <v>13</v>
      </c>
      <c r="L1464" s="16" t="s">
        <v>13</v>
      </c>
      <c r="M1464" s="16" t="s">
        <v>13</v>
      </c>
      <c r="N1464" s="16" t="s">
        <v>4094</v>
      </c>
      <c r="O1464" s="73" t="s">
        <v>916</v>
      </c>
    </row>
    <row r="1465" spans="1:15" s="24" customFormat="1">
      <c r="A1465" s="73" t="s">
        <v>4095</v>
      </c>
      <c r="B1465" s="73"/>
      <c r="C1465" s="73"/>
      <c r="D1465" s="73" t="s">
        <v>3849</v>
      </c>
      <c r="E1465" s="73" t="s">
        <v>123</v>
      </c>
      <c r="F1465" s="73" t="s">
        <v>887</v>
      </c>
      <c r="G1465" s="73" t="s">
        <v>13</v>
      </c>
      <c r="H1465" s="73" t="s">
        <v>13</v>
      </c>
      <c r="I1465" s="73" t="s">
        <v>13</v>
      </c>
      <c r="J1465" s="73" t="s">
        <v>13</v>
      </c>
      <c r="K1465" s="16" t="s">
        <v>13</v>
      </c>
      <c r="L1465" s="16" t="s">
        <v>13</v>
      </c>
      <c r="M1465" s="16" t="s">
        <v>13</v>
      </c>
      <c r="N1465" s="16" t="s">
        <v>4096</v>
      </c>
      <c r="O1465" s="73" t="s">
        <v>916</v>
      </c>
    </row>
    <row r="1466" spans="1:15" s="24" customFormat="1">
      <c r="A1466" s="73" t="s">
        <v>4097</v>
      </c>
      <c r="B1466" s="73"/>
      <c r="C1466" s="73"/>
      <c r="D1466" s="73" t="s">
        <v>3849</v>
      </c>
      <c r="E1466" s="73" t="s">
        <v>123</v>
      </c>
      <c r="F1466" s="73" t="s">
        <v>15</v>
      </c>
      <c r="G1466" s="73" t="s">
        <v>13</v>
      </c>
      <c r="H1466" s="73" t="s">
        <v>13</v>
      </c>
      <c r="I1466" s="73" t="s">
        <v>13</v>
      </c>
      <c r="J1466" s="73" t="s">
        <v>13</v>
      </c>
      <c r="K1466" s="16" t="s">
        <v>13</v>
      </c>
      <c r="L1466" s="16" t="s">
        <v>13</v>
      </c>
      <c r="M1466" s="16" t="s">
        <v>13</v>
      </c>
      <c r="N1466" s="16" t="s">
        <v>4098</v>
      </c>
      <c r="O1466" s="73" t="s">
        <v>916</v>
      </c>
    </row>
    <row r="1467" spans="1:15" s="24" customFormat="1">
      <c r="A1467" s="73" t="s">
        <v>4099</v>
      </c>
      <c r="B1467" s="73"/>
      <c r="C1467" s="73"/>
      <c r="D1467" s="73" t="s">
        <v>3849</v>
      </c>
      <c r="E1467" s="73" t="s">
        <v>123</v>
      </c>
      <c r="F1467" s="73" t="s">
        <v>24</v>
      </c>
      <c r="G1467" s="73" t="s">
        <v>13</v>
      </c>
      <c r="H1467" s="73" t="s">
        <v>13</v>
      </c>
      <c r="I1467" s="73" t="s">
        <v>13</v>
      </c>
      <c r="J1467" s="73" t="s">
        <v>13</v>
      </c>
      <c r="K1467" s="16" t="s">
        <v>13</v>
      </c>
      <c r="L1467" s="16" t="s">
        <v>13</v>
      </c>
      <c r="M1467" s="16" t="s">
        <v>13</v>
      </c>
      <c r="N1467" s="16" t="s">
        <v>4100</v>
      </c>
      <c r="O1467" s="73" t="s">
        <v>916</v>
      </c>
    </row>
    <row r="1468" spans="1:15" s="24" customFormat="1">
      <c r="A1468" s="73" t="s">
        <v>4101</v>
      </c>
      <c r="B1468" s="73"/>
      <c r="C1468" s="73"/>
      <c r="D1468" s="73" t="s">
        <v>3849</v>
      </c>
      <c r="E1468" s="73" t="s">
        <v>123</v>
      </c>
      <c r="F1468" s="73" t="s">
        <v>20</v>
      </c>
      <c r="G1468" s="73" t="s">
        <v>13</v>
      </c>
      <c r="H1468" s="73" t="s">
        <v>13</v>
      </c>
      <c r="I1468" s="73" t="s">
        <v>13</v>
      </c>
      <c r="J1468" s="73" t="s">
        <v>13</v>
      </c>
      <c r="K1468" s="16" t="s">
        <v>13</v>
      </c>
      <c r="L1468" s="16" t="s">
        <v>13</v>
      </c>
      <c r="M1468" s="16" t="s">
        <v>13</v>
      </c>
      <c r="N1468" s="16" t="s">
        <v>4102</v>
      </c>
      <c r="O1468" s="73" t="s">
        <v>916</v>
      </c>
    </row>
    <row r="1469" spans="1:15" s="24" customFormat="1">
      <c r="A1469" s="73" t="s">
        <v>4103</v>
      </c>
      <c r="B1469" s="73"/>
      <c r="C1469" s="73"/>
      <c r="D1469" s="73" t="s">
        <v>3849</v>
      </c>
      <c r="E1469" s="73" t="s">
        <v>123</v>
      </c>
      <c r="F1469" s="73" t="s">
        <v>1037</v>
      </c>
      <c r="G1469" s="73" t="s">
        <v>13</v>
      </c>
      <c r="H1469" s="73" t="s">
        <v>13</v>
      </c>
      <c r="I1469" s="73" t="s">
        <v>13</v>
      </c>
      <c r="J1469" s="73" t="s">
        <v>13</v>
      </c>
      <c r="K1469" s="16" t="s">
        <v>13</v>
      </c>
      <c r="L1469" s="16" t="s">
        <v>13</v>
      </c>
      <c r="M1469" s="16" t="s">
        <v>13</v>
      </c>
      <c r="N1469" s="16" t="s">
        <v>4104</v>
      </c>
      <c r="O1469" s="73" t="s">
        <v>916</v>
      </c>
    </row>
    <row r="1470" spans="1:15" s="24" customFormat="1">
      <c r="A1470" s="73" t="s">
        <v>4105</v>
      </c>
      <c r="B1470" s="73"/>
      <c r="C1470" s="73"/>
      <c r="D1470" s="73" t="s">
        <v>3849</v>
      </c>
      <c r="E1470" s="73" t="s">
        <v>426</v>
      </c>
      <c r="F1470" s="73" t="s">
        <v>427</v>
      </c>
      <c r="G1470" s="73" t="s">
        <v>13</v>
      </c>
      <c r="H1470" s="73" t="s">
        <v>13</v>
      </c>
      <c r="I1470" s="73" t="s">
        <v>13</v>
      </c>
      <c r="J1470" s="73" t="s">
        <v>13</v>
      </c>
      <c r="K1470" s="16" t="s">
        <v>13</v>
      </c>
      <c r="L1470" s="16" t="s">
        <v>13</v>
      </c>
      <c r="M1470" s="16" t="s">
        <v>13</v>
      </c>
      <c r="N1470" s="16" t="s">
        <v>4106</v>
      </c>
      <c r="O1470" s="73" t="s">
        <v>916</v>
      </c>
    </row>
    <row r="1471" spans="1:15" s="24" customFormat="1">
      <c r="A1471" s="73" t="s">
        <v>4107</v>
      </c>
      <c r="B1471" s="73"/>
      <c r="C1471" s="73"/>
      <c r="D1471" s="73" t="s">
        <v>3849</v>
      </c>
      <c r="E1471" s="73" t="s">
        <v>426</v>
      </c>
      <c r="F1471" s="73" t="s">
        <v>427</v>
      </c>
      <c r="G1471" s="73" t="s">
        <v>13</v>
      </c>
      <c r="H1471" s="73" t="s">
        <v>13</v>
      </c>
      <c r="I1471" s="73" t="s">
        <v>13</v>
      </c>
      <c r="J1471" s="73" t="s">
        <v>13</v>
      </c>
      <c r="K1471" s="16" t="s">
        <v>13</v>
      </c>
      <c r="L1471" s="16" t="s">
        <v>13</v>
      </c>
      <c r="M1471" s="16" t="s">
        <v>13</v>
      </c>
      <c r="N1471" s="16" t="s">
        <v>4108</v>
      </c>
      <c r="O1471" s="73" t="s">
        <v>916</v>
      </c>
    </row>
    <row r="1472" spans="1:15" s="24" customFormat="1">
      <c r="A1472" s="73" t="s">
        <v>4109</v>
      </c>
      <c r="B1472" s="73"/>
      <c r="C1472" s="73"/>
      <c r="D1472" s="73" t="s">
        <v>3849</v>
      </c>
      <c r="E1472" s="73" t="s">
        <v>426</v>
      </c>
      <c r="F1472" s="73" t="s">
        <v>427</v>
      </c>
      <c r="G1472" s="73" t="s">
        <v>13</v>
      </c>
      <c r="H1472" s="73" t="s">
        <v>13</v>
      </c>
      <c r="I1472" s="73" t="s">
        <v>13</v>
      </c>
      <c r="J1472" s="73" t="s">
        <v>13</v>
      </c>
      <c r="K1472" s="16" t="s">
        <v>13</v>
      </c>
      <c r="L1472" s="16" t="s">
        <v>13</v>
      </c>
      <c r="M1472" s="16" t="s">
        <v>13</v>
      </c>
      <c r="N1472" s="16" t="s">
        <v>4110</v>
      </c>
      <c r="O1472" s="73" t="s">
        <v>916</v>
      </c>
    </row>
    <row r="1473" spans="1:15" s="24" customFormat="1">
      <c r="A1473" s="73" t="s">
        <v>4111</v>
      </c>
      <c r="B1473" s="73"/>
      <c r="C1473" s="73"/>
      <c r="D1473" s="73" t="s">
        <v>3849</v>
      </c>
      <c r="E1473" s="73" t="s">
        <v>426</v>
      </c>
      <c r="F1473" s="73" t="s">
        <v>427</v>
      </c>
      <c r="G1473" s="73" t="s">
        <v>13</v>
      </c>
      <c r="H1473" s="73" t="s">
        <v>13</v>
      </c>
      <c r="I1473" s="73" t="s">
        <v>13</v>
      </c>
      <c r="J1473" s="73" t="s">
        <v>13</v>
      </c>
      <c r="K1473" s="16" t="s">
        <v>13</v>
      </c>
      <c r="L1473" s="16" t="s">
        <v>13</v>
      </c>
      <c r="M1473" s="16" t="s">
        <v>13</v>
      </c>
      <c r="N1473" s="16" t="s">
        <v>4112</v>
      </c>
      <c r="O1473" s="73" t="s">
        <v>916</v>
      </c>
    </row>
    <row r="1474" spans="1:15" s="24" customFormat="1">
      <c r="A1474" s="73" t="s">
        <v>4113</v>
      </c>
      <c r="B1474" s="73"/>
      <c r="C1474" s="73"/>
      <c r="D1474" s="73" t="s">
        <v>3849</v>
      </c>
      <c r="E1474" s="73" t="s">
        <v>426</v>
      </c>
      <c r="F1474" s="73" t="s">
        <v>427</v>
      </c>
      <c r="G1474" s="73" t="s">
        <v>13</v>
      </c>
      <c r="H1474" s="73" t="s">
        <v>13</v>
      </c>
      <c r="I1474" s="73" t="s">
        <v>13</v>
      </c>
      <c r="J1474" s="73" t="s">
        <v>13</v>
      </c>
      <c r="K1474" s="16" t="s">
        <v>13</v>
      </c>
      <c r="L1474" s="16" t="s">
        <v>13</v>
      </c>
      <c r="M1474" s="16" t="s">
        <v>13</v>
      </c>
      <c r="N1474" s="16" t="s">
        <v>4114</v>
      </c>
      <c r="O1474" s="73" t="s">
        <v>916</v>
      </c>
    </row>
    <row r="1475" spans="1:15" s="24" customFormat="1">
      <c r="A1475" s="73" t="s">
        <v>4115</v>
      </c>
      <c r="B1475" s="73"/>
      <c r="C1475" s="73"/>
      <c r="D1475" s="73" t="s">
        <v>3849</v>
      </c>
      <c r="E1475" s="73" t="s">
        <v>426</v>
      </c>
      <c r="F1475" s="73" t="s">
        <v>427</v>
      </c>
      <c r="G1475" s="73" t="s">
        <v>13</v>
      </c>
      <c r="H1475" s="73" t="s">
        <v>13</v>
      </c>
      <c r="I1475" s="73" t="s">
        <v>13</v>
      </c>
      <c r="J1475" s="73" t="s">
        <v>13</v>
      </c>
      <c r="K1475" s="16" t="s">
        <v>13</v>
      </c>
      <c r="L1475" s="16" t="s">
        <v>13</v>
      </c>
      <c r="M1475" s="16" t="s">
        <v>13</v>
      </c>
      <c r="N1475" s="16" t="s">
        <v>4116</v>
      </c>
      <c r="O1475" s="73" t="s">
        <v>916</v>
      </c>
    </row>
    <row r="1476" spans="1:15" s="24" customFormat="1">
      <c r="A1476" s="73" t="s">
        <v>4117</v>
      </c>
      <c r="B1476" s="73"/>
      <c r="C1476" s="73"/>
      <c r="D1476" s="73" t="s">
        <v>3849</v>
      </c>
      <c r="E1476" s="73" t="s">
        <v>426</v>
      </c>
      <c r="F1476" s="73" t="s">
        <v>427</v>
      </c>
      <c r="G1476" s="73" t="s">
        <v>13</v>
      </c>
      <c r="H1476" s="73" t="s">
        <v>13</v>
      </c>
      <c r="I1476" s="73" t="s">
        <v>13</v>
      </c>
      <c r="J1476" s="73" t="s">
        <v>13</v>
      </c>
      <c r="K1476" s="16" t="s">
        <v>13</v>
      </c>
      <c r="L1476" s="16" t="s">
        <v>13</v>
      </c>
      <c r="M1476" s="16" t="s">
        <v>13</v>
      </c>
      <c r="N1476" s="16" t="s">
        <v>4118</v>
      </c>
      <c r="O1476" s="73" t="s">
        <v>916</v>
      </c>
    </row>
    <row r="1477" spans="1:15" s="24" customFormat="1">
      <c r="A1477" s="73" t="s">
        <v>4119</v>
      </c>
      <c r="B1477" s="73"/>
      <c r="C1477" s="73"/>
      <c r="D1477" s="73" t="s">
        <v>3849</v>
      </c>
      <c r="E1477" s="73" t="s">
        <v>426</v>
      </c>
      <c r="F1477" s="73" t="s">
        <v>427</v>
      </c>
      <c r="G1477" s="73" t="s">
        <v>13</v>
      </c>
      <c r="H1477" s="73" t="s">
        <v>13</v>
      </c>
      <c r="I1477" s="73" t="s">
        <v>13</v>
      </c>
      <c r="J1477" s="73" t="s">
        <v>13</v>
      </c>
      <c r="K1477" s="16" t="s">
        <v>13</v>
      </c>
      <c r="L1477" s="16" t="s">
        <v>13</v>
      </c>
      <c r="M1477" s="16" t="s">
        <v>13</v>
      </c>
      <c r="N1477" s="16" t="s">
        <v>4120</v>
      </c>
      <c r="O1477" s="73" t="s">
        <v>916</v>
      </c>
    </row>
    <row r="1478" spans="1:15" s="24" customFormat="1">
      <c r="A1478" s="73" t="s">
        <v>4121</v>
      </c>
      <c r="B1478" s="73"/>
      <c r="C1478" s="73"/>
      <c r="D1478" s="73" t="s">
        <v>3849</v>
      </c>
      <c r="E1478" s="73" t="s">
        <v>426</v>
      </c>
      <c r="F1478" s="73" t="s">
        <v>427</v>
      </c>
      <c r="G1478" s="73" t="s">
        <v>13</v>
      </c>
      <c r="H1478" s="73" t="s">
        <v>13</v>
      </c>
      <c r="I1478" s="73" t="s">
        <v>13</v>
      </c>
      <c r="J1478" s="73" t="s">
        <v>13</v>
      </c>
      <c r="K1478" s="16" t="s">
        <v>13</v>
      </c>
      <c r="L1478" s="16" t="s">
        <v>13</v>
      </c>
      <c r="M1478" s="16" t="s">
        <v>13</v>
      </c>
      <c r="N1478" s="16" t="s">
        <v>4122</v>
      </c>
      <c r="O1478" s="73" t="s">
        <v>916</v>
      </c>
    </row>
    <row r="1479" spans="1:15" s="24" customFormat="1">
      <c r="A1479" s="73" t="s">
        <v>4123</v>
      </c>
      <c r="B1479" s="73"/>
      <c r="C1479" s="73"/>
      <c r="D1479" s="73" t="s">
        <v>3849</v>
      </c>
      <c r="E1479" s="73" t="s">
        <v>426</v>
      </c>
      <c r="F1479" s="73" t="s">
        <v>427</v>
      </c>
      <c r="G1479" s="73" t="s">
        <v>13</v>
      </c>
      <c r="H1479" s="73" t="s">
        <v>13</v>
      </c>
      <c r="I1479" s="73" t="s">
        <v>13</v>
      </c>
      <c r="J1479" s="73" t="s">
        <v>13</v>
      </c>
      <c r="K1479" s="16" t="s">
        <v>13</v>
      </c>
      <c r="L1479" s="16" t="s">
        <v>13</v>
      </c>
      <c r="M1479" s="16" t="s">
        <v>13</v>
      </c>
      <c r="N1479" s="16" t="s">
        <v>4124</v>
      </c>
      <c r="O1479" s="73" t="s">
        <v>916</v>
      </c>
    </row>
    <row r="1480" spans="1:15" s="24" customFormat="1">
      <c r="A1480" s="73" t="s">
        <v>4125</v>
      </c>
      <c r="B1480" s="73"/>
      <c r="C1480" s="73"/>
      <c r="D1480" s="73" t="s">
        <v>3849</v>
      </c>
      <c r="E1480" s="73" t="s">
        <v>426</v>
      </c>
      <c r="F1480" s="73" t="s">
        <v>427</v>
      </c>
      <c r="G1480" s="73" t="s">
        <v>13</v>
      </c>
      <c r="H1480" s="73" t="s">
        <v>13</v>
      </c>
      <c r="I1480" s="73" t="s">
        <v>13</v>
      </c>
      <c r="J1480" s="73" t="s">
        <v>13</v>
      </c>
      <c r="K1480" s="16" t="s">
        <v>13</v>
      </c>
      <c r="L1480" s="16" t="s">
        <v>13</v>
      </c>
      <c r="M1480" s="16" t="s">
        <v>13</v>
      </c>
      <c r="N1480" s="16" t="s">
        <v>4126</v>
      </c>
      <c r="O1480" s="73" t="s">
        <v>916</v>
      </c>
    </row>
    <row r="1481" spans="1:15" s="24" customFormat="1">
      <c r="A1481" s="73" t="s">
        <v>4127</v>
      </c>
      <c r="B1481" s="73"/>
      <c r="C1481" s="73"/>
      <c r="D1481" s="73" t="s">
        <v>3849</v>
      </c>
      <c r="E1481" s="73" t="s">
        <v>426</v>
      </c>
      <c r="F1481" s="73" t="s">
        <v>427</v>
      </c>
      <c r="G1481" s="73" t="s">
        <v>13</v>
      </c>
      <c r="H1481" s="73" t="s">
        <v>13</v>
      </c>
      <c r="I1481" s="73" t="s">
        <v>13</v>
      </c>
      <c r="J1481" s="73" t="s">
        <v>13</v>
      </c>
      <c r="K1481" s="16" t="s">
        <v>13</v>
      </c>
      <c r="L1481" s="16" t="s">
        <v>13</v>
      </c>
      <c r="M1481" s="16" t="s">
        <v>13</v>
      </c>
      <c r="N1481" s="16" t="s">
        <v>4128</v>
      </c>
      <c r="O1481" s="73" t="s">
        <v>916</v>
      </c>
    </row>
    <row r="1482" spans="1:15" s="24" customFormat="1">
      <c r="A1482" s="73" t="s">
        <v>4129</v>
      </c>
      <c r="B1482" s="73"/>
      <c r="C1482" s="73"/>
      <c r="D1482" s="73" t="s">
        <v>3849</v>
      </c>
      <c r="E1482" s="73" t="s">
        <v>426</v>
      </c>
      <c r="F1482" s="73" t="s">
        <v>427</v>
      </c>
      <c r="G1482" s="73" t="s">
        <v>13</v>
      </c>
      <c r="H1482" s="73" t="s">
        <v>13</v>
      </c>
      <c r="I1482" s="73" t="s">
        <v>13</v>
      </c>
      <c r="J1482" s="73" t="s">
        <v>13</v>
      </c>
      <c r="K1482" s="16" t="s">
        <v>13</v>
      </c>
      <c r="L1482" s="16" t="s">
        <v>13</v>
      </c>
      <c r="M1482" s="16" t="s">
        <v>13</v>
      </c>
      <c r="N1482" s="16" t="s">
        <v>4130</v>
      </c>
      <c r="O1482" s="73" t="s">
        <v>916</v>
      </c>
    </row>
    <row r="1483" spans="1:15" s="24" customFormat="1">
      <c r="A1483" s="73" t="s">
        <v>4131</v>
      </c>
      <c r="B1483" s="73"/>
      <c r="C1483" s="73"/>
      <c r="D1483" s="73" t="s">
        <v>3849</v>
      </c>
      <c r="E1483" s="73" t="s">
        <v>426</v>
      </c>
      <c r="F1483" s="73" t="s">
        <v>427</v>
      </c>
      <c r="G1483" s="73" t="s">
        <v>13</v>
      </c>
      <c r="H1483" s="73" t="s">
        <v>13</v>
      </c>
      <c r="I1483" s="73" t="s">
        <v>13</v>
      </c>
      <c r="J1483" s="73" t="s">
        <v>13</v>
      </c>
      <c r="K1483" s="16" t="s">
        <v>13</v>
      </c>
      <c r="L1483" s="16" t="s">
        <v>13</v>
      </c>
      <c r="M1483" s="16" t="s">
        <v>13</v>
      </c>
      <c r="N1483" s="16" t="s">
        <v>4132</v>
      </c>
      <c r="O1483" s="73" t="s">
        <v>916</v>
      </c>
    </row>
    <row r="1484" spans="1:15" s="24" customFormat="1">
      <c r="A1484" s="73" t="s">
        <v>4133</v>
      </c>
      <c r="B1484" s="73"/>
      <c r="C1484" s="73"/>
      <c r="D1484" s="73" t="s">
        <v>3849</v>
      </c>
      <c r="E1484" s="73" t="s">
        <v>426</v>
      </c>
      <c r="F1484" s="73" t="s">
        <v>427</v>
      </c>
      <c r="G1484" s="73" t="s">
        <v>13</v>
      </c>
      <c r="H1484" s="73" t="s">
        <v>13</v>
      </c>
      <c r="I1484" s="73" t="s">
        <v>13</v>
      </c>
      <c r="J1484" s="73" t="s">
        <v>13</v>
      </c>
      <c r="K1484" s="16" t="s">
        <v>13</v>
      </c>
      <c r="L1484" s="16" t="s">
        <v>13</v>
      </c>
      <c r="M1484" s="16" t="s">
        <v>13</v>
      </c>
      <c r="N1484" s="16" t="s">
        <v>4134</v>
      </c>
      <c r="O1484" s="73" t="s">
        <v>916</v>
      </c>
    </row>
    <row r="1485" spans="1:15" s="24" customFormat="1">
      <c r="A1485" s="73" t="s">
        <v>4135</v>
      </c>
      <c r="B1485" s="73"/>
      <c r="C1485" s="73"/>
      <c r="D1485" s="73" t="s">
        <v>3849</v>
      </c>
      <c r="E1485" s="73" t="s">
        <v>426</v>
      </c>
      <c r="F1485" s="73" t="s">
        <v>427</v>
      </c>
      <c r="G1485" s="73" t="s">
        <v>13</v>
      </c>
      <c r="H1485" s="73" t="s">
        <v>13</v>
      </c>
      <c r="I1485" s="73" t="s">
        <v>13</v>
      </c>
      <c r="J1485" s="73" t="s">
        <v>13</v>
      </c>
      <c r="K1485" s="16" t="s">
        <v>13</v>
      </c>
      <c r="L1485" s="16" t="s">
        <v>13</v>
      </c>
      <c r="M1485" s="16" t="s">
        <v>13</v>
      </c>
      <c r="N1485" s="16" t="s">
        <v>4136</v>
      </c>
      <c r="O1485" s="73" t="s">
        <v>916</v>
      </c>
    </row>
    <row r="1486" spans="1:15" s="24" customFormat="1">
      <c r="A1486" s="73" t="s">
        <v>4137</v>
      </c>
      <c r="B1486" s="73"/>
      <c r="C1486" s="73"/>
      <c r="D1486" s="73" t="s">
        <v>3849</v>
      </c>
      <c r="E1486" s="73" t="s">
        <v>426</v>
      </c>
      <c r="F1486" s="73" t="s">
        <v>427</v>
      </c>
      <c r="G1486" s="73" t="s">
        <v>13</v>
      </c>
      <c r="H1486" s="73" t="s">
        <v>13</v>
      </c>
      <c r="I1486" s="73" t="s">
        <v>13</v>
      </c>
      <c r="J1486" s="73" t="s">
        <v>13</v>
      </c>
      <c r="K1486" s="16" t="s">
        <v>13</v>
      </c>
      <c r="L1486" s="16" t="s">
        <v>13</v>
      </c>
      <c r="M1486" s="16" t="s">
        <v>13</v>
      </c>
      <c r="N1486" s="16" t="s">
        <v>4138</v>
      </c>
      <c r="O1486" s="73" t="s">
        <v>916</v>
      </c>
    </row>
    <row r="1487" spans="1:15" s="24" customFormat="1">
      <c r="A1487" s="73" t="s">
        <v>4139</v>
      </c>
      <c r="B1487" s="73"/>
      <c r="C1487" s="73"/>
      <c r="D1487" s="73" t="s">
        <v>3849</v>
      </c>
      <c r="E1487" s="73" t="s">
        <v>426</v>
      </c>
      <c r="F1487" s="73" t="s">
        <v>427</v>
      </c>
      <c r="G1487" s="73" t="s">
        <v>13</v>
      </c>
      <c r="H1487" s="73" t="s">
        <v>13</v>
      </c>
      <c r="I1487" s="73" t="s">
        <v>13</v>
      </c>
      <c r="J1487" s="73" t="s">
        <v>13</v>
      </c>
      <c r="K1487" s="16" t="s">
        <v>13</v>
      </c>
      <c r="L1487" s="16" t="s">
        <v>13</v>
      </c>
      <c r="M1487" s="16" t="s">
        <v>13</v>
      </c>
      <c r="N1487" s="16" t="s">
        <v>4140</v>
      </c>
      <c r="O1487" s="73" t="s">
        <v>916</v>
      </c>
    </row>
    <row r="1488" spans="1:15" s="24" customFormat="1">
      <c r="A1488" s="73" t="s">
        <v>4141</v>
      </c>
      <c r="B1488" s="73"/>
      <c r="C1488" s="73"/>
      <c r="D1488" s="73" t="s">
        <v>3849</v>
      </c>
      <c r="E1488" s="73" t="s">
        <v>426</v>
      </c>
      <c r="F1488" s="73" t="s">
        <v>427</v>
      </c>
      <c r="G1488" s="73" t="s">
        <v>13</v>
      </c>
      <c r="H1488" s="73" t="s">
        <v>13</v>
      </c>
      <c r="I1488" s="73" t="s">
        <v>13</v>
      </c>
      <c r="J1488" s="73" t="s">
        <v>13</v>
      </c>
      <c r="K1488" s="16" t="s">
        <v>13</v>
      </c>
      <c r="L1488" s="16" t="s">
        <v>13</v>
      </c>
      <c r="M1488" s="16" t="s">
        <v>13</v>
      </c>
      <c r="N1488" s="16" t="s">
        <v>4142</v>
      </c>
      <c r="O1488" s="73" t="s">
        <v>916</v>
      </c>
    </row>
    <row r="1489" spans="1:15" s="24" customFormat="1">
      <c r="A1489" s="73" t="s">
        <v>4143</v>
      </c>
      <c r="B1489" s="73"/>
      <c r="C1489" s="73"/>
      <c r="D1489" s="73" t="s">
        <v>3849</v>
      </c>
      <c r="E1489" s="73" t="s">
        <v>426</v>
      </c>
      <c r="F1489" s="73" t="s">
        <v>427</v>
      </c>
      <c r="G1489" s="73" t="s">
        <v>13</v>
      </c>
      <c r="H1489" s="73" t="s">
        <v>13</v>
      </c>
      <c r="I1489" s="73" t="s">
        <v>13</v>
      </c>
      <c r="J1489" s="73" t="s">
        <v>13</v>
      </c>
      <c r="K1489" s="16" t="s">
        <v>13</v>
      </c>
      <c r="L1489" s="16" t="s">
        <v>13</v>
      </c>
      <c r="M1489" s="16" t="s">
        <v>13</v>
      </c>
      <c r="N1489" s="16" t="s">
        <v>4144</v>
      </c>
      <c r="O1489" s="73" t="s">
        <v>916</v>
      </c>
    </row>
    <row r="1490" spans="1:15" s="24" customFormat="1">
      <c r="A1490" s="73" t="s">
        <v>4145</v>
      </c>
      <c r="B1490" s="73"/>
      <c r="C1490" s="73"/>
      <c r="D1490" s="73" t="s">
        <v>3849</v>
      </c>
      <c r="E1490" s="73" t="s">
        <v>426</v>
      </c>
      <c r="F1490" s="73" t="s">
        <v>427</v>
      </c>
      <c r="G1490" s="73" t="s">
        <v>13</v>
      </c>
      <c r="H1490" s="73" t="s">
        <v>13</v>
      </c>
      <c r="I1490" s="73" t="s">
        <v>13</v>
      </c>
      <c r="J1490" s="73" t="s">
        <v>13</v>
      </c>
      <c r="K1490" s="16" t="s">
        <v>13</v>
      </c>
      <c r="L1490" s="16" t="s">
        <v>13</v>
      </c>
      <c r="M1490" s="16" t="s">
        <v>13</v>
      </c>
      <c r="N1490" s="16" t="s">
        <v>4146</v>
      </c>
      <c r="O1490" s="73" t="s">
        <v>916</v>
      </c>
    </row>
    <row r="1491" spans="1:15" s="24" customFormat="1">
      <c r="A1491" s="73" t="s">
        <v>4147</v>
      </c>
      <c r="B1491" s="73"/>
      <c r="C1491" s="73"/>
      <c r="D1491" s="73" t="s">
        <v>3849</v>
      </c>
      <c r="E1491" s="73" t="s">
        <v>426</v>
      </c>
      <c r="F1491" s="73" t="s">
        <v>427</v>
      </c>
      <c r="G1491" s="73" t="s">
        <v>13</v>
      </c>
      <c r="H1491" s="73" t="s">
        <v>13</v>
      </c>
      <c r="I1491" s="73" t="s">
        <v>13</v>
      </c>
      <c r="J1491" s="73" t="s">
        <v>13</v>
      </c>
      <c r="K1491" s="16" t="s">
        <v>13</v>
      </c>
      <c r="L1491" s="16" t="s">
        <v>13</v>
      </c>
      <c r="M1491" s="16" t="s">
        <v>13</v>
      </c>
      <c r="N1491" s="16" t="s">
        <v>4148</v>
      </c>
      <c r="O1491" s="73" t="s">
        <v>916</v>
      </c>
    </row>
    <row r="1492" spans="1:15" s="24" customFormat="1">
      <c r="A1492" s="73" t="s">
        <v>4149</v>
      </c>
      <c r="B1492" s="73"/>
      <c r="C1492" s="73"/>
      <c r="D1492" s="73" t="s">
        <v>3849</v>
      </c>
      <c r="E1492" s="73" t="s">
        <v>426</v>
      </c>
      <c r="F1492" s="73" t="s">
        <v>427</v>
      </c>
      <c r="G1492" s="73" t="s">
        <v>13</v>
      </c>
      <c r="H1492" s="73" t="s">
        <v>13</v>
      </c>
      <c r="I1492" s="73" t="s">
        <v>13</v>
      </c>
      <c r="J1492" s="73" t="s">
        <v>13</v>
      </c>
      <c r="K1492" s="16" t="s">
        <v>13</v>
      </c>
      <c r="L1492" s="16" t="s">
        <v>13</v>
      </c>
      <c r="M1492" s="16" t="s">
        <v>13</v>
      </c>
      <c r="N1492" s="16" t="s">
        <v>4150</v>
      </c>
      <c r="O1492" s="73" t="s">
        <v>916</v>
      </c>
    </row>
    <row r="1493" spans="1:15" s="24" customFormat="1">
      <c r="A1493" s="73" t="s">
        <v>4151</v>
      </c>
      <c r="B1493" s="73"/>
      <c r="C1493" s="73"/>
      <c r="D1493" s="73" t="s">
        <v>3849</v>
      </c>
      <c r="E1493" s="73" t="s">
        <v>426</v>
      </c>
      <c r="F1493" s="73" t="s">
        <v>427</v>
      </c>
      <c r="G1493" s="73" t="s">
        <v>13</v>
      </c>
      <c r="H1493" s="73" t="s">
        <v>13</v>
      </c>
      <c r="I1493" s="73" t="s">
        <v>13</v>
      </c>
      <c r="J1493" s="73" t="s">
        <v>13</v>
      </c>
      <c r="K1493" s="16" t="s">
        <v>13</v>
      </c>
      <c r="L1493" s="16" t="s">
        <v>13</v>
      </c>
      <c r="M1493" s="16" t="s">
        <v>13</v>
      </c>
      <c r="N1493" s="16" t="s">
        <v>4152</v>
      </c>
      <c r="O1493" s="73" t="s">
        <v>916</v>
      </c>
    </row>
    <row r="1494" spans="1:15" s="24" customFormat="1">
      <c r="A1494" s="73" t="s">
        <v>4153</v>
      </c>
      <c r="B1494" s="73"/>
      <c r="C1494" s="73"/>
      <c r="D1494" s="73" t="s">
        <v>3849</v>
      </c>
      <c r="E1494" s="73" t="s">
        <v>426</v>
      </c>
      <c r="F1494" s="73" t="s">
        <v>427</v>
      </c>
      <c r="G1494" s="73" t="s">
        <v>13</v>
      </c>
      <c r="H1494" s="73" t="s">
        <v>13</v>
      </c>
      <c r="I1494" s="73" t="s">
        <v>13</v>
      </c>
      <c r="J1494" s="73" t="s">
        <v>13</v>
      </c>
      <c r="K1494" s="16" t="s">
        <v>13</v>
      </c>
      <c r="L1494" s="16" t="s">
        <v>13</v>
      </c>
      <c r="M1494" s="16" t="s">
        <v>13</v>
      </c>
      <c r="N1494" s="16" t="s">
        <v>4154</v>
      </c>
      <c r="O1494" s="73" t="s">
        <v>916</v>
      </c>
    </row>
    <row r="1495" spans="1:15" s="24" customFormat="1">
      <c r="A1495" s="73" t="s">
        <v>4155</v>
      </c>
      <c r="B1495" s="73"/>
      <c r="C1495" s="73"/>
      <c r="D1495" s="73" t="s">
        <v>3849</v>
      </c>
      <c r="E1495" s="73" t="s">
        <v>426</v>
      </c>
      <c r="F1495" s="73" t="s">
        <v>427</v>
      </c>
      <c r="G1495" s="73" t="s">
        <v>13</v>
      </c>
      <c r="H1495" s="73" t="s">
        <v>13</v>
      </c>
      <c r="I1495" s="73" t="s">
        <v>13</v>
      </c>
      <c r="J1495" s="73" t="s">
        <v>13</v>
      </c>
      <c r="K1495" s="16" t="s">
        <v>13</v>
      </c>
      <c r="L1495" s="16" t="s">
        <v>13</v>
      </c>
      <c r="M1495" s="16" t="s">
        <v>13</v>
      </c>
      <c r="N1495" s="16" t="s">
        <v>4156</v>
      </c>
      <c r="O1495" s="73" t="s">
        <v>916</v>
      </c>
    </row>
    <row r="1496" spans="1:15" s="24" customFormat="1">
      <c r="A1496" s="73" t="s">
        <v>4157</v>
      </c>
      <c r="B1496" s="73"/>
      <c r="C1496" s="73"/>
      <c r="D1496" s="73" t="s">
        <v>3849</v>
      </c>
      <c r="E1496" s="73" t="s">
        <v>426</v>
      </c>
      <c r="F1496" s="73" t="s">
        <v>427</v>
      </c>
      <c r="G1496" s="73" t="s">
        <v>13</v>
      </c>
      <c r="H1496" s="73" t="s">
        <v>13</v>
      </c>
      <c r="I1496" s="73" t="s">
        <v>13</v>
      </c>
      <c r="J1496" s="73" t="s">
        <v>13</v>
      </c>
      <c r="K1496" s="16" t="s">
        <v>13</v>
      </c>
      <c r="L1496" s="16" t="s">
        <v>13</v>
      </c>
      <c r="M1496" s="16" t="s">
        <v>13</v>
      </c>
      <c r="N1496" s="16" t="s">
        <v>4158</v>
      </c>
      <c r="O1496" s="73" t="s">
        <v>916</v>
      </c>
    </row>
    <row r="1497" spans="1:15" s="24" customFormat="1">
      <c r="A1497" s="73" t="s">
        <v>4159</v>
      </c>
      <c r="B1497" s="73"/>
      <c r="C1497" s="73"/>
      <c r="D1497" s="73" t="s">
        <v>3849</v>
      </c>
      <c r="E1497" s="73" t="s">
        <v>426</v>
      </c>
      <c r="F1497" s="73" t="s">
        <v>427</v>
      </c>
      <c r="G1497" s="73" t="s">
        <v>13</v>
      </c>
      <c r="H1497" s="73" t="s">
        <v>13</v>
      </c>
      <c r="I1497" s="73" t="s">
        <v>13</v>
      </c>
      <c r="J1497" s="73" t="s">
        <v>13</v>
      </c>
      <c r="K1497" s="16" t="s">
        <v>13</v>
      </c>
      <c r="L1497" s="16" t="s">
        <v>13</v>
      </c>
      <c r="M1497" s="16" t="s">
        <v>13</v>
      </c>
      <c r="N1497" s="16" t="s">
        <v>4160</v>
      </c>
      <c r="O1497" s="73" t="s">
        <v>916</v>
      </c>
    </row>
    <row r="1498" spans="1:15" s="24" customFormat="1">
      <c r="A1498" s="73" t="s">
        <v>4161</v>
      </c>
      <c r="B1498" s="73"/>
      <c r="C1498" s="73"/>
      <c r="D1498" s="73" t="s">
        <v>3849</v>
      </c>
      <c r="E1498" s="73" t="s">
        <v>426</v>
      </c>
      <c r="F1498" s="73" t="s">
        <v>427</v>
      </c>
      <c r="G1498" s="73" t="s">
        <v>13</v>
      </c>
      <c r="H1498" s="73" t="s">
        <v>13</v>
      </c>
      <c r="I1498" s="73" t="s">
        <v>13</v>
      </c>
      <c r="J1498" s="73" t="s">
        <v>13</v>
      </c>
      <c r="K1498" s="16" t="s">
        <v>13</v>
      </c>
      <c r="L1498" s="16" t="s">
        <v>13</v>
      </c>
      <c r="M1498" s="16" t="s">
        <v>13</v>
      </c>
      <c r="N1498" s="16" t="s">
        <v>4162</v>
      </c>
      <c r="O1498" s="73" t="s">
        <v>916</v>
      </c>
    </row>
    <row r="1499" spans="1:15" s="24" customFormat="1">
      <c r="A1499" s="73" t="s">
        <v>4163</v>
      </c>
      <c r="B1499" s="73"/>
      <c r="C1499" s="73"/>
      <c r="D1499" s="73" t="s">
        <v>3849</v>
      </c>
      <c r="E1499" s="73" t="s">
        <v>426</v>
      </c>
      <c r="F1499" s="73" t="s">
        <v>427</v>
      </c>
      <c r="G1499" s="73" t="s">
        <v>13</v>
      </c>
      <c r="H1499" s="73" t="s">
        <v>13</v>
      </c>
      <c r="I1499" s="73" t="s">
        <v>13</v>
      </c>
      <c r="J1499" s="73" t="s">
        <v>13</v>
      </c>
      <c r="K1499" s="16" t="s">
        <v>13</v>
      </c>
      <c r="L1499" s="16" t="s">
        <v>13</v>
      </c>
      <c r="M1499" s="16" t="s">
        <v>13</v>
      </c>
      <c r="N1499" s="16" t="s">
        <v>4164</v>
      </c>
      <c r="O1499" s="73" t="s">
        <v>916</v>
      </c>
    </row>
    <row r="1500" spans="1:15" s="24" customFormat="1">
      <c r="A1500" s="73" t="s">
        <v>4165</v>
      </c>
      <c r="B1500" s="73"/>
      <c r="C1500" s="73"/>
      <c r="D1500" s="73" t="s">
        <v>3849</v>
      </c>
      <c r="E1500" s="73" t="s">
        <v>426</v>
      </c>
      <c r="F1500" s="73" t="s">
        <v>427</v>
      </c>
      <c r="G1500" s="73" t="s">
        <v>13</v>
      </c>
      <c r="H1500" s="73" t="s">
        <v>13</v>
      </c>
      <c r="I1500" s="73" t="s">
        <v>13</v>
      </c>
      <c r="J1500" s="73" t="s">
        <v>13</v>
      </c>
      <c r="K1500" s="16" t="s">
        <v>13</v>
      </c>
      <c r="L1500" s="16" t="s">
        <v>13</v>
      </c>
      <c r="M1500" s="16" t="s">
        <v>13</v>
      </c>
      <c r="N1500" s="16" t="s">
        <v>4166</v>
      </c>
      <c r="O1500" s="73" t="s">
        <v>916</v>
      </c>
    </row>
    <row r="1501" spans="1:15" s="24" customFormat="1">
      <c r="A1501" s="73" t="s">
        <v>4167</v>
      </c>
      <c r="B1501" s="73"/>
      <c r="C1501" s="73"/>
      <c r="D1501" s="73" t="s">
        <v>3849</v>
      </c>
      <c r="E1501" s="73" t="s">
        <v>426</v>
      </c>
      <c r="F1501" s="73" t="s">
        <v>427</v>
      </c>
      <c r="G1501" s="73" t="s">
        <v>13</v>
      </c>
      <c r="H1501" s="73" t="s">
        <v>13</v>
      </c>
      <c r="I1501" s="73" t="s">
        <v>13</v>
      </c>
      <c r="J1501" s="73" t="s">
        <v>13</v>
      </c>
      <c r="K1501" s="16" t="s">
        <v>13</v>
      </c>
      <c r="L1501" s="16" t="s">
        <v>13</v>
      </c>
      <c r="M1501" s="16" t="s">
        <v>13</v>
      </c>
      <c r="N1501" s="16" t="s">
        <v>4168</v>
      </c>
      <c r="O1501" s="73" t="s">
        <v>916</v>
      </c>
    </row>
    <row r="1502" spans="1:15" s="24" customFormat="1">
      <c r="A1502" s="73" t="s">
        <v>4169</v>
      </c>
      <c r="B1502" s="73"/>
      <c r="C1502" s="73"/>
      <c r="D1502" s="73" t="s">
        <v>3849</v>
      </c>
      <c r="E1502" s="73" t="s">
        <v>426</v>
      </c>
      <c r="F1502" s="73" t="s">
        <v>427</v>
      </c>
      <c r="G1502" s="73" t="s">
        <v>13</v>
      </c>
      <c r="H1502" s="73" t="s">
        <v>13</v>
      </c>
      <c r="I1502" s="73" t="s">
        <v>13</v>
      </c>
      <c r="J1502" s="73" t="s">
        <v>13</v>
      </c>
      <c r="K1502" s="16" t="s">
        <v>13</v>
      </c>
      <c r="L1502" s="16" t="s">
        <v>13</v>
      </c>
      <c r="M1502" s="16" t="s">
        <v>13</v>
      </c>
      <c r="N1502" s="16" t="s">
        <v>4170</v>
      </c>
      <c r="O1502" s="73" t="s">
        <v>916</v>
      </c>
    </row>
    <row r="1503" spans="1:15" s="24" customFormat="1">
      <c r="A1503" s="73" t="s">
        <v>4171</v>
      </c>
      <c r="B1503" s="73"/>
      <c r="C1503" s="73"/>
      <c r="D1503" s="73" t="s">
        <v>3849</v>
      </c>
      <c r="E1503" s="73" t="s">
        <v>426</v>
      </c>
      <c r="F1503" s="73" t="s">
        <v>427</v>
      </c>
      <c r="G1503" s="73" t="s">
        <v>13</v>
      </c>
      <c r="H1503" s="73" t="s">
        <v>13</v>
      </c>
      <c r="I1503" s="73" t="s">
        <v>13</v>
      </c>
      <c r="J1503" s="73" t="s">
        <v>13</v>
      </c>
      <c r="K1503" s="16" t="s">
        <v>13</v>
      </c>
      <c r="L1503" s="16" t="s">
        <v>13</v>
      </c>
      <c r="M1503" s="16" t="s">
        <v>13</v>
      </c>
      <c r="N1503" s="16" t="s">
        <v>4172</v>
      </c>
      <c r="O1503" s="73" t="s">
        <v>916</v>
      </c>
    </row>
    <row r="1504" spans="1:15" s="24" customFormat="1">
      <c r="A1504" s="73" t="s">
        <v>4173</v>
      </c>
      <c r="B1504" s="73"/>
      <c r="C1504" s="73"/>
      <c r="D1504" s="73" t="s">
        <v>3849</v>
      </c>
      <c r="E1504" s="73" t="s">
        <v>15</v>
      </c>
      <c r="F1504" s="73" t="s">
        <v>934</v>
      </c>
      <c r="G1504" s="73" t="s">
        <v>13</v>
      </c>
      <c r="H1504" s="73" t="s">
        <v>13</v>
      </c>
      <c r="I1504" s="73" t="s">
        <v>13</v>
      </c>
      <c r="J1504" s="73" t="s">
        <v>13</v>
      </c>
      <c r="K1504" s="16" t="s">
        <v>13</v>
      </c>
      <c r="L1504" s="16" t="s">
        <v>13</v>
      </c>
      <c r="M1504" s="16" t="s">
        <v>13</v>
      </c>
      <c r="N1504" s="16" t="s">
        <v>4174</v>
      </c>
      <c r="O1504" s="73" t="s">
        <v>916</v>
      </c>
    </row>
    <row r="1505" spans="1:15" s="24" customFormat="1">
      <c r="A1505" s="73" t="s">
        <v>4175</v>
      </c>
      <c r="B1505" s="73"/>
      <c r="C1505" s="73"/>
      <c r="D1505" s="73" t="s">
        <v>3849</v>
      </c>
      <c r="E1505" s="73" t="s">
        <v>15</v>
      </c>
      <c r="F1505" s="73" t="s">
        <v>962</v>
      </c>
      <c r="G1505" s="73" t="s">
        <v>13</v>
      </c>
      <c r="H1505" s="73" t="s">
        <v>13</v>
      </c>
      <c r="I1505" s="73" t="s">
        <v>13</v>
      </c>
      <c r="J1505" s="73" t="s">
        <v>13</v>
      </c>
      <c r="K1505" s="16" t="s">
        <v>13</v>
      </c>
      <c r="L1505" s="16" t="s">
        <v>13</v>
      </c>
      <c r="M1505" s="16" t="s">
        <v>13</v>
      </c>
      <c r="N1505" s="16" t="s">
        <v>4176</v>
      </c>
      <c r="O1505" s="73" t="s">
        <v>916</v>
      </c>
    </row>
    <row r="1506" spans="1:15" s="24" customFormat="1">
      <c r="A1506" s="73" t="s">
        <v>4177</v>
      </c>
      <c r="B1506" s="73"/>
      <c r="C1506" s="73"/>
      <c r="D1506" s="73" t="s">
        <v>3849</v>
      </c>
      <c r="E1506" s="73" t="s">
        <v>59</v>
      </c>
      <c r="F1506" s="73" t="s">
        <v>1254</v>
      </c>
      <c r="G1506" s="73" t="s">
        <v>13</v>
      </c>
      <c r="H1506" s="73" t="s">
        <v>13</v>
      </c>
      <c r="I1506" s="73" t="s">
        <v>13</v>
      </c>
      <c r="J1506" s="73" t="s">
        <v>13</v>
      </c>
      <c r="K1506" s="16" t="s">
        <v>13</v>
      </c>
      <c r="L1506" s="16" t="s">
        <v>13</v>
      </c>
      <c r="M1506" s="16" t="s">
        <v>13</v>
      </c>
      <c r="N1506" s="16" t="s">
        <v>4178</v>
      </c>
      <c r="O1506" s="73" t="s">
        <v>916</v>
      </c>
    </row>
    <row r="1507" spans="1:15" s="24" customFormat="1">
      <c r="A1507" s="73" t="s">
        <v>4179</v>
      </c>
      <c r="B1507" s="73"/>
      <c r="C1507" s="73"/>
      <c r="D1507" s="73" t="s">
        <v>3849</v>
      </c>
      <c r="E1507" s="73" t="s">
        <v>59</v>
      </c>
      <c r="F1507" s="73" t="s">
        <v>1254</v>
      </c>
      <c r="G1507" s="73" t="s">
        <v>13</v>
      </c>
      <c r="H1507" s="73" t="s">
        <v>13</v>
      </c>
      <c r="I1507" s="73" t="s">
        <v>13</v>
      </c>
      <c r="J1507" s="73" t="s">
        <v>13</v>
      </c>
      <c r="K1507" s="16" t="s">
        <v>13</v>
      </c>
      <c r="L1507" s="16" t="s">
        <v>13</v>
      </c>
      <c r="M1507" s="16" t="s">
        <v>13</v>
      </c>
      <c r="N1507" s="16" t="s">
        <v>4180</v>
      </c>
      <c r="O1507" s="73" t="s">
        <v>916</v>
      </c>
    </row>
    <row r="1508" spans="1:15" s="24" customFormat="1">
      <c r="A1508" s="73" t="s">
        <v>4181</v>
      </c>
      <c r="B1508" s="73"/>
      <c r="C1508" s="73"/>
      <c r="D1508" s="73" t="s">
        <v>3849</v>
      </c>
      <c r="E1508" s="73" t="s">
        <v>59</v>
      </c>
      <c r="F1508" s="73" t="s">
        <v>1254</v>
      </c>
      <c r="G1508" s="73" t="s">
        <v>13</v>
      </c>
      <c r="H1508" s="73" t="s">
        <v>13</v>
      </c>
      <c r="I1508" s="73" t="s">
        <v>13</v>
      </c>
      <c r="J1508" s="73" t="s">
        <v>13</v>
      </c>
      <c r="K1508" s="16" t="s">
        <v>13</v>
      </c>
      <c r="L1508" s="16" t="s">
        <v>13</v>
      </c>
      <c r="M1508" s="16" t="s">
        <v>13</v>
      </c>
      <c r="N1508" s="16" t="s">
        <v>4182</v>
      </c>
      <c r="O1508" s="73" t="s">
        <v>916</v>
      </c>
    </row>
    <row r="1509" spans="1:15" s="24" customFormat="1">
      <c r="A1509" s="73" t="s">
        <v>4183</v>
      </c>
      <c r="B1509" s="73"/>
      <c r="C1509" s="73"/>
      <c r="D1509" s="73" t="s">
        <v>3849</v>
      </c>
      <c r="E1509" s="73" t="s">
        <v>59</v>
      </c>
      <c r="F1509" s="73" t="s">
        <v>1313</v>
      </c>
      <c r="G1509" s="73" t="s">
        <v>13</v>
      </c>
      <c r="H1509" s="73" t="s">
        <v>13</v>
      </c>
      <c r="I1509" s="73" t="s">
        <v>13</v>
      </c>
      <c r="J1509" s="73" t="s">
        <v>13</v>
      </c>
      <c r="K1509" s="16" t="s">
        <v>13</v>
      </c>
      <c r="L1509" s="16" t="s">
        <v>13</v>
      </c>
      <c r="M1509" s="16" t="s">
        <v>13</v>
      </c>
      <c r="N1509" s="16" t="s">
        <v>4184</v>
      </c>
      <c r="O1509" s="73" t="s">
        <v>916</v>
      </c>
    </row>
    <row r="1510" spans="1:15" s="24" customFormat="1">
      <c r="A1510" s="73" t="s">
        <v>4185</v>
      </c>
      <c r="B1510" s="73"/>
      <c r="C1510" s="73"/>
      <c r="D1510" s="73" t="s">
        <v>3849</v>
      </c>
      <c r="E1510" s="73" t="s">
        <v>59</v>
      </c>
      <c r="F1510" s="73" t="s">
        <v>1313</v>
      </c>
      <c r="G1510" s="73" t="s">
        <v>13</v>
      </c>
      <c r="H1510" s="73" t="s">
        <v>13</v>
      </c>
      <c r="I1510" s="73" t="s">
        <v>13</v>
      </c>
      <c r="J1510" s="73" t="s">
        <v>13</v>
      </c>
      <c r="K1510" s="16" t="s">
        <v>13</v>
      </c>
      <c r="L1510" s="16" t="s">
        <v>13</v>
      </c>
      <c r="M1510" s="16" t="s">
        <v>13</v>
      </c>
      <c r="N1510" s="16" t="s">
        <v>4186</v>
      </c>
      <c r="O1510" s="73" t="s">
        <v>916</v>
      </c>
    </row>
    <row r="1511" spans="1:15" s="24" customFormat="1">
      <c r="A1511" s="73" t="s">
        <v>4187</v>
      </c>
      <c r="B1511" s="73"/>
      <c r="C1511" s="73"/>
      <c r="D1511" s="73" t="s">
        <v>3849</v>
      </c>
      <c r="E1511" s="73" t="s">
        <v>59</v>
      </c>
      <c r="F1511" s="73" t="s">
        <v>1313</v>
      </c>
      <c r="G1511" s="73" t="s">
        <v>13</v>
      </c>
      <c r="H1511" s="73" t="s">
        <v>13</v>
      </c>
      <c r="I1511" s="73" t="s">
        <v>13</v>
      </c>
      <c r="J1511" s="73" t="s">
        <v>13</v>
      </c>
      <c r="K1511" s="16" t="s">
        <v>13</v>
      </c>
      <c r="L1511" s="16" t="s">
        <v>13</v>
      </c>
      <c r="M1511" s="16" t="s">
        <v>13</v>
      </c>
      <c r="N1511" s="16" t="s">
        <v>4188</v>
      </c>
      <c r="O1511" s="73" t="s">
        <v>916</v>
      </c>
    </row>
    <row r="1512" spans="1:15" s="24" customFormat="1">
      <c r="A1512" s="73" t="s">
        <v>4189</v>
      </c>
      <c r="B1512" s="73"/>
      <c r="C1512" s="73"/>
      <c r="D1512" s="73" t="s">
        <v>3849</v>
      </c>
      <c r="E1512" s="73" t="s">
        <v>59</v>
      </c>
      <c r="F1512" s="73" t="s">
        <v>1313</v>
      </c>
      <c r="G1512" s="73" t="s">
        <v>13</v>
      </c>
      <c r="H1512" s="73" t="s">
        <v>13</v>
      </c>
      <c r="I1512" s="73" t="s">
        <v>13</v>
      </c>
      <c r="J1512" s="73" t="s">
        <v>13</v>
      </c>
      <c r="K1512" s="16" t="s">
        <v>13</v>
      </c>
      <c r="L1512" s="16" t="s">
        <v>13</v>
      </c>
      <c r="M1512" s="16" t="s">
        <v>13</v>
      </c>
      <c r="N1512" s="16" t="s">
        <v>4190</v>
      </c>
      <c r="O1512" s="73" t="s">
        <v>916</v>
      </c>
    </row>
    <row r="1513" spans="1:15" s="24" customFormat="1">
      <c r="A1513" s="73" t="s">
        <v>4191</v>
      </c>
      <c r="B1513" s="73"/>
      <c r="C1513" s="73"/>
      <c r="D1513" s="73" t="s">
        <v>3849</v>
      </c>
      <c r="E1513" s="73" t="s">
        <v>59</v>
      </c>
      <c r="F1513" s="73" t="s">
        <v>1320</v>
      </c>
      <c r="G1513" s="73" t="s">
        <v>13</v>
      </c>
      <c r="H1513" s="73" t="s">
        <v>13</v>
      </c>
      <c r="I1513" s="73" t="s">
        <v>13</v>
      </c>
      <c r="J1513" s="73" t="s">
        <v>13</v>
      </c>
      <c r="K1513" s="16" t="s">
        <v>13</v>
      </c>
      <c r="L1513" s="16" t="s">
        <v>13</v>
      </c>
      <c r="M1513" s="16" t="s">
        <v>13</v>
      </c>
      <c r="N1513" s="16" t="s">
        <v>4192</v>
      </c>
      <c r="O1513" s="73" t="s">
        <v>916</v>
      </c>
    </row>
    <row r="1514" spans="1:15" s="24" customFormat="1">
      <c r="A1514" s="73" t="s">
        <v>4193</v>
      </c>
      <c r="B1514" s="73"/>
      <c r="C1514" s="73"/>
      <c r="D1514" s="73" t="s">
        <v>3849</v>
      </c>
      <c r="E1514" s="73" t="s">
        <v>59</v>
      </c>
      <c r="F1514" s="73" t="s">
        <v>1320</v>
      </c>
      <c r="G1514" s="73" t="s">
        <v>13</v>
      </c>
      <c r="H1514" s="73" t="s">
        <v>13</v>
      </c>
      <c r="I1514" s="73" t="s">
        <v>13</v>
      </c>
      <c r="J1514" s="73" t="s">
        <v>13</v>
      </c>
      <c r="K1514" s="16" t="s">
        <v>13</v>
      </c>
      <c r="L1514" s="16" t="s">
        <v>13</v>
      </c>
      <c r="M1514" s="16" t="s">
        <v>13</v>
      </c>
      <c r="N1514" s="16" t="s">
        <v>4194</v>
      </c>
      <c r="O1514" s="73" t="s">
        <v>916</v>
      </c>
    </row>
    <row r="1515" spans="1:15" s="24" customFormat="1">
      <c r="A1515" s="73" t="s">
        <v>4195</v>
      </c>
      <c r="B1515" s="73"/>
      <c r="C1515" s="73"/>
      <c r="D1515" s="73" t="s">
        <v>3849</v>
      </c>
      <c r="E1515" s="73" t="s">
        <v>59</v>
      </c>
      <c r="F1515" s="73" t="s">
        <v>1320</v>
      </c>
      <c r="G1515" s="73" t="s">
        <v>13</v>
      </c>
      <c r="H1515" s="73" t="s">
        <v>13</v>
      </c>
      <c r="I1515" s="73" t="s">
        <v>13</v>
      </c>
      <c r="J1515" s="73" t="s">
        <v>13</v>
      </c>
      <c r="K1515" s="16" t="s">
        <v>13</v>
      </c>
      <c r="L1515" s="16" t="s">
        <v>13</v>
      </c>
      <c r="M1515" s="16" t="s">
        <v>13</v>
      </c>
      <c r="N1515" s="16" t="s">
        <v>4196</v>
      </c>
      <c r="O1515" s="73" t="s">
        <v>916</v>
      </c>
    </row>
    <row r="1516" spans="1:15" s="24" customFormat="1">
      <c r="A1516" s="73" t="s">
        <v>4197</v>
      </c>
      <c r="B1516" s="73"/>
      <c r="C1516" s="73"/>
      <c r="D1516" s="73" t="s">
        <v>3849</v>
      </c>
      <c r="E1516" s="73" t="s">
        <v>59</v>
      </c>
      <c r="F1516" s="73" t="s">
        <v>1320</v>
      </c>
      <c r="G1516" s="73" t="s">
        <v>13</v>
      </c>
      <c r="H1516" s="73" t="s">
        <v>13</v>
      </c>
      <c r="I1516" s="73" t="s">
        <v>13</v>
      </c>
      <c r="J1516" s="73" t="s">
        <v>13</v>
      </c>
      <c r="K1516" s="16" t="s">
        <v>13</v>
      </c>
      <c r="L1516" s="16" t="s">
        <v>13</v>
      </c>
      <c r="M1516" s="16" t="s">
        <v>13</v>
      </c>
      <c r="N1516" s="16" t="s">
        <v>4198</v>
      </c>
      <c r="O1516" s="73" t="s">
        <v>916</v>
      </c>
    </row>
    <row r="1517" spans="1:15" s="24" customFormat="1">
      <c r="A1517" s="73" t="s">
        <v>4199</v>
      </c>
      <c r="B1517" s="73"/>
      <c r="C1517" s="73"/>
      <c r="D1517" s="73" t="s">
        <v>3849</v>
      </c>
      <c r="E1517" s="73" t="s">
        <v>59</v>
      </c>
      <c r="F1517" s="73" t="s">
        <v>1327</v>
      </c>
      <c r="G1517" s="73" t="s">
        <v>13</v>
      </c>
      <c r="H1517" s="73" t="s">
        <v>13</v>
      </c>
      <c r="I1517" s="73" t="s">
        <v>13</v>
      </c>
      <c r="J1517" s="73" t="s">
        <v>13</v>
      </c>
      <c r="K1517" s="16" t="s">
        <v>13</v>
      </c>
      <c r="L1517" s="16" t="s">
        <v>13</v>
      </c>
      <c r="M1517" s="16" t="s">
        <v>13</v>
      </c>
      <c r="N1517" s="16" t="s">
        <v>4200</v>
      </c>
      <c r="O1517" s="73" t="s">
        <v>916</v>
      </c>
    </row>
    <row r="1518" spans="1:15" s="24" customFormat="1">
      <c r="A1518" s="73" t="s">
        <v>4201</v>
      </c>
      <c r="B1518" s="73"/>
      <c r="C1518" s="73"/>
      <c r="D1518" s="73" t="s">
        <v>3849</v>
      </c>
      <c r="E1518" s="73" t="s">
        <v>59</v>
      </c>
      <c r="F1518" s="73" t="s">
        <v>1327</v>
      </c>
      <c r="G1518" s="73" t="s">
        <v>13</v>
      </c>
      <c r="H1518" s="73" t="s">
        <v>13</v>
      </c>
      <c r="I1518" s="73" t="s">
        <v>13</v>
      </c>
      <c r="J1518" s="73" t="s">
        <v>13</v>
      </c>
      <c r="K1518" s="16" t="s">
        <v>13</v>
      </c>
      <c r="L1518" s="16" t="s">
        <v>13</v>
      </c>
      <c r="M1518" s="16" t="s">
        <v>13</v>
      </c>
      <c r="N1518" s="16" t="s">
        <v>4202</v>
      </c>
      <c r="O1518" s="73" t="s">
        <v>916</v>
      </c>
    </row>
    <row r="1519" spans="1:15" s="24" customFormat="1">
      <c r="A1519" s="73" t="s">
        <v>4203</v>
      </c>
      <c r="B1519" s="73"/>
      <c r="C1519" s="73"/>
      <c r="D1519" s="73" t="s">
        <v>3849</v>
      </c>
      <c r="E1519" s="73" t="s">
        <v>59</v>
      </c>
      <c r="F1519" s="73" t="s">
        <v>1327</v>
      </c>
      <c r="G1519" s="73" t="s">
        <v>13</v>
      </c>
      <c r="H1519" s="73" t="s">
        <v>13</v>
      </c>
      <c r="I1519" s="73" t="s">
        <v>13</v>
      </c>
      <c r="J1519" s="73" t="s">
        <v>13</v>
      </c>
      <c r="K1519" s="16" t="s">
        <v>13</v>
      </c>
      <c r="L1519" s="16" t="s">
        <v>13</v>
      </c>
      <c r="M1519" s="16" t="s">
        <v>13</v>
      </c>
      <c r="N1519" s="16" t="s">
        <v>4204</v>
      </c>
      <c r="O1519" s="73" t="s">
        <v>916</v>
      </c>
    </row>
    <row r="1520" spans="1:15" s="24" customFormat="1">
      <c r="A1520" s="73" t="s">
        <v>4205</v>
      </c>
      <c r="B1520" s="73"/>
      <c r="C1520" s="73"/>
      <c r="D1520" s="73" t="s">
        <v>3849</v>
      </c>
      <c r="E1520" s="73" t="s">
        <v>59</v>
      </c>
      <c r="F1520" s="73" t="s">
        <v>1327</v>
      </c>
      <c r="G1520" s="73" t="s">
        <v>13</v>
      </c>
      <c r="H1520" s="73" t="s">
        <v>13</v>
      </c>
      <c r="I1520" s="73" t="s">
        <v>13</v>
      </c>
      <c r="J1520" s="73" t="s">
        <v>13</v>
      </c>
      <c r="K1520" s="16" t="s">
        <v>13</v>
      </c>
      <c r="L1520" s="16" t="s">
        <v>13</v>
      </c>
      <c r="M1520" s="16" t="s">
        <v>13</v>
      </c>
      <c r="N1520" s="16" t="s">
        <v>4206</v>
      </c>
      <c r="O1520" s="73" t="s">
        <v>916</v>
      </c>
    </row>
    <row r="1521" spans="1:15" s="24" customFormat="1">
      <c r="A1521" s="73" t="s">
        <v>4207</v>
      </c>
      <c r="B1521" s="73"/>
      <c r="C1521" s="73"/>
      <c r="D1521" s="73" t="s">
        <v>3849</v>
      </c>
      <c r="E1521" s="73" t="s">
        <v>59</v>
      </c>
      <c r="F1521" s="73" t="s">
        <v>1327</v>
      </c>
      <c r="G1521" s="73" t="s">
        <v>13</v>
      </c>
      <c r="H1521" s="73" t="s">
        <v>13</v>
      </c>
      <c r="I1521" s="73" t="s">
        <v>13</v>
      </c>
      <c r="J1521" s="73" t="s">
        <v>13</v>
      </c>
      <c r="K1521" s="16" t="s">
        <v>13</v>
      </c>
      <c r="L1521" s="16" t="s">
        <v>13</v>
      </c>
      <c r="M1521" s="16" t="s">
        <v>13</v>
      </c>
      <c r="N1521" s="16" t="s">
        <v>4208</v>
      </c>
      <c r="O1521" s="73" t="s">
        <v>916</v>
      </c>
    </row>
    <row r="1522" spans="1:15" s="24" customFormat="1">
      <c r="A1522" s="73" t="s">
        <v>4209</v>
      </c>
      <c r="B1522" s="73"/>
      <c r="C1522" s="73"/>
      <c r="D1522" s="73" t="s">
        <v>3849</v>
      </c>
      <c r="E1522" s="73" t="s">
        <v>59</v>
      </c>
      <c r="F1522" s="73" t="s">
        <v>1327</v>
      </c>
      <c r="G1522" s="73" t="s">
        <v>13</v>
      </c>
      <c r="H1522" s="73" t="s">
        <v>13</v>
      </c>
      <c r="I1522" s="73" t="s">
        <v>13</v>
      </c>
      <c r="J1522" s="73" t="s">
        <v>13</v>
      </c>
      <c r="K1522" s="16" t="s">
        <v>13</v>
      </c>
      <c r="L1522" s="16" t="s">
        <v>13</v>
      </c>
      <c r="M1522" s="16" t="s">
        <v>13</v>
      </c>
      <c r="N1522" s="16" t="s">
        <v>4210</v>
      </c>
      <c r="O1522" s="73" t="s">
        <v>916</v>
      </c>
    </row>
    <row r="1523" spans="1:15" s="24" customFormat="1">
      <c r="A1523" s="73" t="s">
        <v>4211</v>
      </c>
      <c r="B1523" s="73"/>
      <c r="C1523" s="73"/>
      <c r="D1523" s="73" t="s">
        <v>3849</v>
      </c>
      <c r="E1523" s="73" t="s">
        <v>59</v>
      </c>
      <c r="F1523" s="73" t="s">
        <v>2380</v>
      </c>
      <c r="G1523" s="73" t="s">
        <v>13</v>
      </c>
      <c r="H1523" s="73" t="s">
        <v>13</v>
      </c>
      <c r="I1523" s="73" t="s">
        <v>13</v>
      </c>
      <c r="J1523" s="73" t="s">
        <v>13</v>
      </c>
      <c r="K1523" s="16" t="s">
        <v>13</v>
      </c>
      <c r="L1523" s="16" t="s">
        <v>13</v>
      </c>
      <c r="M1523" s="16" t="s">
        <v>13</v>
      </c>
      <c r="N1523" s="16" t="s">
        <v>4212</v>
      </c>
      <c r="O1523" s="73" t="s">
        <v>916</v>
      </c>
    </row>
    <row r="1524" spans="1:15" s="24" customFormat="1">
      <c r="A1524" s="73" t="s">
        <v>4213</v>
      </c>
      <c r="B1524" s="73"/>
      <c r="C1524" s="73"/>
      <c r="D1524" s="73" t="s">
        <v>3849</v>
      </c>
      <c r="E1524" s="73" t="s">
        <v>59</v>
      </c>
      <c r="F1524" s="73" t="s">
        <v>2380</v>
      </c>
      <c r="G1524" s="73" t="s">
        <v>13</v>
      </c>
      <c r="H1524" s="73" t="s">
        <v>13</v>
      </c>
      <c r="I1524" s="73" t="s">
        <v>13</v>
      </c>
      <c r="J1524" s="73" t="s">
        <v>13</v>
      </c>
      <c r="K1524" s="16" t="s">
        <v>13</v>
      </c>
      <c r="L1524" s="16" t="s">
        <v>13</v>
      </c>
      <c r="M1524" s="16" t="s">
        <v>13</v>
      </c>
      <c r="N1524" s="16" t="s">
        <v>4214</v>
      </c>
      <c r="O1524" s="73" t="s">
        <v>916</v>
      </c>
    </row>
    <row r="1525" spans="1:15" s="24" customFormat="1">
      <c r="A1525" s="73" t="s">
        <v>4215</v>
      </c>
      <c r="B1525" s="73"/>
      <c r="C1525" s="73"/>
      <c r="D1525" s="73" t="s">
        <v>3849</v>
      </c>
      <c r="E1525" s="73" t="s">
        <v>59</v>
      </c>
      <c r="F1525" s="73" t="s">
        <v>2380</v>
      </c>
      <c r="G1525" s="73" t="s">
        <v>13</v>
      </c>
      <c r="H1525" s="73" t="s">
        <v>13</v>
      </c>
      <c r="I1525" s="73" t="s">
        <v>13</v>
      </c>
      <c r="J1525" s="73" t="s">
        <v>13</v>
      </c>
      <c r="K1525" s="16" t="s">
        <v>13</v>
      </c>
      <c r="L1525" s="16" t="s">
        <v>13</v>
      </c>
      <c r="M1525" s="16" t="s">
        <v>13</v>
      </c>
      <c r="N1525" s="16" t="s">
        <v>4216</v>
      </c>
      <c r="O1525" s="73" t="s">
        <v>916</v>
      </c>
    </row>
    <row r="1526" spans="1:15" s="24" customFormat="1">
      <c r="A1526" s="73" t="s">
        <v>4217</v>
      </c>
      <c r="B1526" s="73"/>
      <c r="C1526" s="73"/>
      <c r="D1526" s="73" t="s">
        <v>3849</v>
      </c>
      <c r="E1526" s="73" t="s">
        <v>59</v>
      </c>
      <c r="F1526" s="73" t="s">
        <v>3140</v>
      </c>
      <c r="G1526" s="73" t="s">
        <v>13</v>
      </c>
      <c r="H1526" s="73" t="s">
        <v>13</v>
      </c>
      <c r="I1526" s="73" t="s">
        <v>13</v>
      </c>
      <c r="J1526" s="73" t="s">
        <v>13</v>
      </c>
      <c r="K1526" s="16" t="s">
        <v>13</v>
      </c>
      <c r="L1526" s="16" t="s">
        <v>13</v>
      </c>
      <c r="M1526" s="16" t="s">
        <v>13</v>
      </c>
      <c r="N1526" s="16" t="s">
        <v>4218</v>
      </c>
      <c r="O1526" s="73" t="s">
        <v>916</v>
      </c>
    </row>
    <row r="1527" spans="1:15" s="24" customFormat="1">
      <c r="A1527" s="73" t="s">
        <v>4219</v>
      </c>
      <c r="B1527" s="73"/>
      <c r="C1527" s="73"/>
      <c r="D1527" s="73" t="s">
        <v>3849</v>
      </c>
      <c r="E1527" s="73" t="s">
        <v>59</v>
      </c>
      <c r="F1527" s="73" t="s">
        <v>3140</v>
      </c>
      <c r="G1527" s="73" t="s">
        <v>13</v>
      </c>
      <c r="H1527" s="73" t="s">
        <v>13</v>
      </c>
      <c r="I1527" s="73" t="s">
        <v>13</v>
      </c>
      <c r="J1527" s="73" t="s">
        <v>13</v>
      </c>
      <c r="K1527" s="16" t="s">
        <v>13</v>
      </c>
      <c r="L1527" s="16" t="s">
        <v>13</v>
      </c>
      <c r="M1527" s="16" t="s">
        <v>13</v>
      </c>
      <c r="N1527" s="16" t="s">
        <v>4220</v>
      </c>
      <c r="O1527" s="73" t="s">
        <v>916</v>
      </c>
    </row>
    <row r="1528" spans="1:15" s="24" customFormat="1">
      <c r="A1528" s="73" t="s">
        <v>4221</v>
      </c>
      <c r="B1528" s="73"/>
      <c r="C1528" s="73"/>
      <c r="D1528" s="73" t="s">
        <v>3849</v>
      </c>
      <c r="E1528" s="73" t="s">
        <v>59</v>
      </c>
      <c r="F1528" s="73" t="s">
        <v>3140</v>
      </c>
      <c r="G1528" s="73" t="s">
        <v>13</v>
      </c>
      <c r="H1528" s="73" t="s">
        <v>13</v>
      </c>
      <c r="I1528" s="73" t="s">
        <v>13</v>
      </c>
      <c r="J1528" s="73" t="s">
        <v>13</v>
      </c>
      <c r="K1528" s="16" t="s">
        <v>13</v>
      </c>
      <c r="L1528" s="16" t="s">
        <v>13</v>
      </c>
      <c r="M1528" s="16" t="s">
        <v>13</v>
      </c>
      <c r="N1528" s="16" t="s">
        <v>4222</v>
      </c>
      <c r="O1528" s="73" t="s">
        <v>916</v>
      </c>
    </row>
    <row r="1529" spans="1:15" s="24" customFormat="1">
      <c r="A1529" s="73" t="s">
        <v>4223</v>
      </c>
      <c r="B1529" s="73"/>
      <c r="C1529" s="73"/>
      <c r="D1529" s="73" t="s">
        <v>3849</v>
      </c>
      <c r="E1529" s="73" t="s">
        <v>59</v>
      </c>
      <c r="F1529" s="73" t="s">
        <v>3140</v>
      </c>
      <c r="G1529" s="73" t="s">
        <v>13</v>
      </c>
      <c r="H1529" s="73" t="s">
        <v>13</v>
      </c>
      <c r="I1529" s="73" t="s">
        <v>13</v>
      </c>
      <c r="J1529" s="73" t="s">
        <v>13</v>
      </c>
      <c r="K1529" s="16" t="s">
        <v>13</v>
      </c>
      <c r="L1529" s="16" t="s">
        <v>13</v>
      </c>
      <c r="M1529" s="16" t="s">
        <v>13</v>
      </c>
      <c r="N1529" s="16" t="s">
        <v>4224</v>
      </c>
      <c r="O1529" s="73" t="s">
        <v>916</v>
      </c>
    </row>
    <row r="1530" spans="1:15" s="24" customFormat="1">
      <c r="A1530" s="73" t="s">
        <v>4225</v>
      </c>
      <c r="B1530" s="73"/>
      <c r="C1530" s="73"/>
      <c r="D1530" s="73" t="s">
        <v>3849</v>
      </c>
      <c r="E1530" s="73" t="s">
        <v>59</v>
      </c>
      <c r="F1530" s="73" t="s">
        <v>3141</v>
      </c>
      <c r="G1530" s="73" t="s">
        <v>13</v>
      </c>
      <c r="H1530" s="73" t="s">
        <v>13</v>
      </c>
      <c r="I1530" s="73" t="s">
        <v>13</v>
      </c>
      <c r="J1530" s="73" t="s">
        <v>13</v>
      </c>
      <c r="K1530" s="16" t="s">
        <v>13</v>
      </c>
      <c r="L1530" s="16" t="s">
        <v>13</v>
      </c>
      <c r="M1530" s="16" t="s">
        <v>13</v>
      </c>
      <c r="N1530" s="16" t="s">
        <v>4226</v>
      </c>
      <c r="O1530" s="73" t="s">
        <v>916</v>
      </c>
    </row>
    <row r="1531" spans="1:15" s="24" customFormat="1">
      <c r="A1531" s="73" t="s">
        <v>4227</v>
      </c>
      <c r="B1531" s="73"/>
      <c r="C1531" s="73"/>
      <c r="D1531" s="73" t="s">
        <v>3849</v>
      </c>
      <c r="E1531" s="73" t="s">
        <v>59</v>
      </c>
      <c r="F1531" s="73" t="s">
        <v>3141</v>
      </c>
      <c r="G1531" s="73" t="s">
        <v>13</v>
      </c>
      <c r="H1531" s="73" t="s">
        <v>13</v>
      </c>
      <c r="I1531" s="73" t="s">
        <v>13</v>
      </c>
      <c r="J1531" s="73" t="s">
        <v>13</v>
      </c>
      <c r="K1531" s="16" t="s">
        <v>13</v>
      </c>
      <c r="L1531" s="16" t="s">
        <v>13</v>
      </c>
      <c r="M1531" s="16" t="s">
        <v>13</v>
      </c>
      <c r="N1531" s="16" t="s">
        <v>4228</v>
      </c>
      <c r="O1531" s="73" t="s">
        <v>916</v>
      </c>
    </row>
    <row r="1532" spans="1:15" s="24" customFormat="1">
      <c r="A1532" s="73" t="s">
        <v>4229</v>
      </c>
      <c r="B1532" s="73"/>
      <c r="C1532" s="73"/>
      <c r="D1532" s="73" t="s">
        <v>3849</v>
      </c>
      <c r="E1532" s="73" t="s">
        <v>59</v>
      </c>
      <c r="F1532" s="73" t="s">
        <v>3141</v>
      </c>
      <c r="G1532" s="73" t="s">
        <v>13</v>
      </c>
      <c r="H1532" s="73" t="s">
        <v>13</v>
      </c>
      <c r="I1532" s="73" t="s">
        <v>13</v>
      </c>
      <c r="J1532" s="73" t="s">
        <v>13</v>
      </c>
      <c r="K1532" s="16" t="s">
        <v>13</v>
      </c>
      <c r="L1532" s="16" t="s">
        <v>13</v>
      </c>
      <c r="M1532" s="16" t="s">
        <v>13</v>
      </c>
      <c r="N1532" s="16" t="s">
        <v>4230</v>
      </c>
      <c r="O1532" s="73" t="s">
        <v>916</v>
      </c>
    </row>
    <row r="1533" spans="1:15" s="24" customFormat="1">
      <c r="A1533" s="73" t="s">
        <v>4231</v>
      </c>
      <c r="B1533" s="73"/>
      <c r="C1533" s="73"/>
      <c r="D1533" s="73" t="s">
        <v>3849</v>
      </c>
      <c r="E1533" s="73" t="s">
        <v>59</v>
      </c>
      <c r="F1533" s="73" t="s">
        <v>3141</v>
      </c>
      <c r="G1533" s="73" t="s">
        <v>13</v>
      </c>
      <c r="H1533" s="73" t="s">
        <v>13</v>
      </c>
      <c r="I1533" s="73" t="s">
        <v>13</v>
      </c>
      <c r="J1533" s="73" t="s">
        <v>13</v>
      </c>
      <c r="K1533" s="16" t="s">
        <v>13</v>
      </c>
      <c r="L1533" s="16" t="s">
        <v>13</v>
      </c>
      <c r="M1533" s="16" t="s">
        <v>13</v>
      </c>
      <c r="N1533" s="16" t="s">
        <v>4232</v>
      </c>
      <c r="O1533" s="73" t="s">
        <v>916</v>
      </c>
    </row>
    <row r="1534" spans="1:15" s="24" customFormat="1">
      <c r="A1534" s="73" t="s">
        <v>4233</v>
      </c>
      <c r="B1534" s="73"/>
      <c r="C1534" s="73"/>
      <c r="D1534" s="73" t="s">
        <v>3849</v>
      </c>
      <c r="E1534" s="73" t="s">
        <v>59</v>
      </c>
      <c r="F1534" s="73" t="s">
        <v>2860</v>
      </c>
      <c r="G1534" s="73" t="s">
        <v>13</v>
      </c>
      <c r="H1534" s="73" t="s">
        <v>13</v>
      </c>
      <c r="I1534" s="73" t="s">
        <v>13</v>
      </c>
      <c r="J1534" s="73" t="s">
        <v>13</v>
      </c>
      <c r="K1534" s="16" t="s">
        <v>13</v>
      </c>
      <c r="L1534" s="16" t="s">
        <v>13</v>
      </c>
      <c r="M1534" s="16" t="s">
        <v>13</v>
      </c>
      <c r="N1534" s="16" t="s">
        <v>4234</v>
      </c>
      <c r="O1534" s="73" t="s">
        <v>916</v>
      </c>
    </row>
    <row r="1535" spans="1:15" s="24" customFormat="1">
      <c r="A1535" s="73" t="s">
        <v>4235</v>
      </c>
      <c r="B1535" s="73"/>
      <c r="C1535" s="73"/>
      <c r="D1535" s="73" t="s">
        <v>3849</v>
      </c>
      <c r="E1535" s="73" t="s">
        <v>59</v>
      </c>
      <c r="F1535" s="73" t="s">
        <v>2860</v>
      </c>
      <c r="G1535" s="73" t="s">
        <v>13</v>
      </c>
      <c r="H1535" s="73" t="s">
        <v>13</v>
      </c>
      <c r="I1535" s="73" t="s">
        <v>13</v>
      </c>
      <c r="J1535" s="73" t="s">
        <v>13</v>
      </c>
      <c r="K1535" s="16" t="s">
        <v>13</v>
      </c>
      <c r="L1535" s="16" t="s">
        <v>13</v>
      </c>
      <c r="M1535" s="16" t="s">
        <v>13</v>
      </c>
      <c r="N1535" s="16" t="s">
        <v>4236</v>
      </c>
      <c r="O1535" s="73" t="s">
        <v>916</v>
      </c>
    </row>
    <row r="1536" spans="1:15" s="24" customFormat="1">
      <c r="A1536" s="73" t="s">
        <v>4237</v>
      </c>
      <c r="B1536" s="73"/>
      <c r="C1536" s="73"/>
      <c r="D1536" s="73" t="s">
        <v>3849</v>
      </c>
      <c r="E1536" s="73" t="s">
        <v>59</v>
      </c>
      <c r="F1536" s="73" t="s">
        <v>2860</v>
      </c>
      <c r="G1536" s="73" t="s">
        <v>13</v>
      </c>
      <c r="H1536" s="73" t="s">
        <v>13</v>
      </c>
      <c r="I1536" s="73" t="s">
        <v>13</v>
      </c>
      <c r="J1536" s="73" t="s">
        <v>13</v>
      </c>
      <c r="K1536" s="16" t="s">
        <v>13</v>
      </c>
      <c r="L1536" s="16" t="s">
        <v>13</v>
      </c>
      <c r="M1536" s="16" t="s">
        <v>13</v>
      </c>
      <c r="N1536" s="16" t="s">
        <v>4238</v>
      </c>
      <c r="O1536" s="73" t="s">
        <v>916</v>
      </c>
    </row>
    <row r="1537" spans="1:15" s="24" customFormat="1">
      <c r="A1537" s="73" t="s">
        <v>4239</v>
      </c>
      <c r="B1537" s="73"/>
      <c r="C1537" s="73"/>
      <c r="D1537" s="73" t="s">
        <v>3849</v>
      </c>
      <c r="E1537" s="73" t="s">
        <v>59</v>
      </c>
      <c r="F1537" s="73" t="s">
        <v>4240</v>
      </c>
      <c r="G1537" s="73" t="s">
        <v>13</v>
      </c>
      <c r="H1537" s="73" t="s">
        <v>13</v>
      </c>
      <c r="I1537" s="73" t="s">
        <v>13</v>
      </c>
      <c r="J1537" s="73" t="s">
        <v>13</v>
      </c>
      <c r="K1537" s="16" t="s">
        <v>13</v>
      </c>
      <c r="L1537" s="16" t="s">
        <v>13</v>
      </c>
      <c r="M1537" s="16" t="s">
        <v>13</v>
      </c>
      <c r="N1537" s="16" t="s">
        <v>4241</v>
      </c>
      <c r="O1537" s="73" t="s">
        <v>916</v>
      </c>
    </row>
    <row r="1538" spans="1:15" s="24" customFormat="1">
      <c r="A1538" s="73" t="s">
        <v>4242</v>
      </c>
      <c r="B1538" s="73"/>
      <c r="C1538" s="73"/>
      <c r="D1538" s="73" t="s">
        <v>3849</v>
      </c>
      <c r="E1538" s="73" t="s">
        <v>59</v>
      </c>
      <c r="F1538" s="73" t="s">
        <v>4240</v>
      </c>
      <c r="G1538" s="73" t="s">
        <v>13</v>
      </c>
      <c r="H1538" s="73" t="s">
        <v>13</v>
      </c>
      <c r="I1538" s="73" t="s">
        <v>13</v>
      </c>
      <c r="J1538" s="73" t="s">
        <v>13</v>
      </c>
      <c r="K1538" s="16" t="s">
        <v>13</v>
      </c>
      <c r="L1538" s="16" t="s">
        <v>13</v>
      </c>
      <c r="M1538" s="16" t="s">
        <v>13</v>
      </c>
      <c r="N1538" s="16" t="s">
        <v>4243</v>
      </c>
      <c r="O1538" s="73" t="s">
        <v>916</v>
      </c>
    </row>
    <row r="1539" spans="1:15" s="24" customFormat="1">
      <c r="A1539" s="73" t="s">
        <v>4244</v>
      </c>
      <c r="B1539" s="73"/>
      <c r="C1539" s="73"/>
      <c r="D1539" s="73" t="s">
        <v>3849</v>
      </c>
      <c r="E1539" s="73" t="s">
        <v>59</v>
      </c>
      <c r="F1539" s="73" t="s">
        <v>4240</v>
      </c>
      <c r="G1539" s="73" t="s">
        <v>13</v>
      </c>
      <c r="H1539" s="73" t="s">
        <v>13</v>
      </c>
      <c r="I1539" s="73" t="s">
        <v>13</v>
      </c>
      <c r="J1539" s="73" t="s">
        <v>13</v>
      </c>
      <c r="K1539" s="16" t="s">
        <v>13</v>
      </c>
      <c r="L1539" s="16" t="s">
        <v>13</v>
      </c>
      <c r="M1539" s="16" t="s">
        <v>13</v>
      </c>
      <c r="N1539" s="16" t="s">
        <v>4245</v>
      </c>
      <c r="O1539" s="73" t="s">
        <v>916</v>
      </c>
    </row>
    <row r="1540" spans="1:15" s="24" customFormat="1">
      <c r="A1540" s="73" t="s">
        <v>4246</v>
      </c>
      <c r="B1540" s="73"/>
      <c r="C1540" s="73"/>
      <c r="D1540" s="73" t="s">
        <v>3849</v>
      </c>
      <c r="E1540" s="73" t="s">
        <v>59</v>
      </c>
      <c r="F1540" s="73" t="s">
        <v>4240</v>
      </c>
      <c r="G1540" s="73" t="s">
        <v>13</v>
      </c>
      <c r="H1540" s="73" t="s">
        <v>13</v>
      </c>
      <c r="I1540" s="73" t="s">
        <v>13</v>
      </c>
      <c r="J1540" s="73" t="s">
        <v>13</v>
      </c>
      <c r="K1540" s="16" t="s">
        <v>13</v>
      </c>
      <c r="L1540" s="16" t="s">
        <v>13</v>
      </c>
      <c r="M1540" s="16" t="s">
        <v>13</v>
      </c>
      <c r="N1540" s="16" t="s">
        <v>4247</v>
      </c>
      <c r="O1540" s="73" t="s">
        <v>916</v>
      </c>
    </row>
    <row r="1541" spans="1:15" s="24" customFormat="1">
      <c r="A1541" s="73" t="s">
        <v>4248</v>
      </c>
      <c r="B1541" s="73"/>
      <c r="C1541" s="73"/>
      <c r="D1541" s="73" t="s">
        <v>3849</v>
      </c>
      <c r="E1541" s="73" t="s">
        <v>59</v>
      </c>
      <c r="F1541" s="73" t="s">
        <v>1425</v>
      </c>
      <c r="G1541" s="73" t="s">
        <v>13</v>
      </c>
      <c r="H1541" s="73" t="s">
        <v>13</v>
      </c>
      <c r="I1541" s="73" t="s">
        <v>13</v>
      </c>
      <c r="J1541" s="73" t="s">
        <v>13</v>
      </c>
      <c r="K1541" s="16" t="s">
        <v>13</v>
      </c>
      <c r="L1541" s="16" t="s">
        <v>13</v>
      </c>
      <c r="M1541" s="16" t="s">
        <v>13</v>
      </c>
      <c r="N1541" s="16" t="s">
        <v>4249</v>
      </c>
      <c r="O1541" s="73" t="s">
        <v>916</v>
      </c>
    </row>
    <row r="1542" spans="1:15" s="24" customFormat="1">
      <c r="A1542" s="73" t="s">
        <v>4250</v>
      </c>
      <c r="B1542" s="73"/>
      <c r="C1542" s="73"/>
      <c r="D1542" s="73" t="s">
        <v>3849</v>
      </c>
      <c r="E1542" s="73" t="s">
        <v>59</v>
      </c>
      <c r="F1542" s="73" t="s">
        <v>1897</v>
      </c>
      <c r="G1542" s="73" t="s">
        <v>13</v>
      </c>
      <c r="H1542" s="73" t="s">
        <v>13</v>
      </c>
      <c r="I1542" s="73" t="s">
        <v>13</v>
      </c>
      <c r="J1542" s="73" t="s">
        <v>13</v>
      </c>
      <c r="K1542" s="16" t="s">
        <v>13</v>
      </c>
      <c r="L1542" s="16" t="s">
        <v>13</v>
      </c>
      <c r="M1542" s="16" t="s">
        <v>13</v>
      </c>
      <c r="N1542" s="16" t="s">
        <v>4251</v>
      </c>
      <c r="O1542" s="73" t="s">
        <v>916</v>
      </c>
    </row>
    <row r="1543" spans="1:15" s="24" customFormat="1">
      <c r="A1543" s="73" t="s">
        <v>4252</v>
      </c>
      <c r="B1543" s="73"/>
      <c r="C1543" s="73"/>
      <c r="D1543" s="73" t="s">
        <v>3849</v>
      </c>
      <c r="E1543" s="73" t="s">
        <v>59</v>
      </c>
      <c r="F1543" s="73" t="s">
        <v>1897</v>
      </c>
      <c r="G1543" s="73" t="s">
        <v>13</v>
      </c>
      <c r="H1543" s="73" t="s">
        <v>13</v>
      </c>
      <c r="I1543" s="73" t="s">
        <v>13</v>
      </c>
      <c r="J1543" s="73" t="s">
        <v>13</v>
      </c>
      <c r="K1543" s="16" t="s">
        <v>13</v>
      </c>
      <c r="L1543" s="16" t="s">
        <v>13</v>
      </c>
      <c r="M1543" s="16" t="s">
        <v>13</v>
      </c>
      <c r="N1543" s="16" t="s">
        <v>4253</v>
      </c>
      <c r="O1543" s="73" t="s">
        <v>916</v>
      </c>
    </row>
    <row r="1544" spans="1:15" s="24" customFormat="1">
      <c r="A1544" s="73" t="s">
        <v>4254</v>
      </c>
      <c r="B1544" s="73"/>
      <c r="C1544" s="73"/>
      <c r="D1544" s="73" t="s">
        <v>3849</v>
      </c>
      <c r="E1544" s="73" t="s">
        <v>59</v>
      </c>
      <c r="F1544" s="73" t="s">
        <v>1897</v>
      </c>
      <c r="G1544" s="73" t="s">
        <v>13</v>
      </c>
      <c r="H1544" s="73" t="s">
        <v>13</v>
      </c>
      <c r="I1544" s="73" t="s">
        <v>13</v>
      </c>
      <c r="J1544" s="73" t="s">
        <v>13</v>
      </c>
      <c r="K1544" s="16" t="s">
        <v>13</v>
      </c>
      <c r="L1544" s="16" t="s">
        <v>13</v>
      </c>
      <c r="M1544" s="16" t="s">
        <v>13</v>
      </c>
      <c r="N1544" s="16" t="s">
        <v>4255</v>
      </c>
      <c r="O1544" s="73" t="s">
        <v>916</v>
      </c>
    </row>
    <row r="1545" spans="1:15" s="24" customFormat="1">
      <c r="A1545" s="73" t="s">
        <v>4256</v>
      </c>
      <c r="B1545" s="73"/>
      <c r="C1545" s="73"/>
      <c r="D1545" s="73" t="s">
        <v>3849</v>
      </c>
      <c r="E1545" s="73" t="s">
        <v>1257</v>
      </c>
      <c r="F1545" s="73" t="s">
        <v>1268</v>
      </c>
      <c r="G1545" s="73" t="s">
        <v>13</v>
      </c>
      <c r="H1545" s="73" t="s">
        <v>13</v>
      </c>
      <c r="I1545" s="73" t="s">
        <v>13</v>
      </c>
      <c r="J1545" s="73" t="s">
        <v>13</v>
      </c>
      <c r="K1545" s="16" t="s">
        <v>13</v>
      </c>
      <c r="L1545" s="16" t="s">
        <v>13</v>
      </c>
      <c r="M1545" s="16" t="s">
        <v>13</v>
      </c>
      <c r="N1545" s="16" t="s">
        <v>4257</v>
      </c>
      <c r="O1545" s="73" t="s">
        <v>916</v>
      </c>
    </row>
    <row r="1546" spans="1:15" s="24" customFormat="1">
      <c r="A1546" s="73" t="s">
        <v>4258</v>
      </c>
      <c r="B1546" s="73"/>
      <c r="C1546" s="73"/>
      <c r="D1546" s="73" t="s">
        <v>3849</v>
      </c>
      <c r="E1546" s="73" t="s">
        <v>1257</v>
      </c>
      <c r="F1546" s="73" t="s">
        <v>1268</v>
      </c>
      <c r="G1546" s="73" t="s">
        <v>13</v>
      </c>
      <c r="H1546" s="73" t="s">
        <v>13</v>
      </c>
      <c r="I1546" s="73" t="s">
        <v>13</v>
      </c>
      <c r="J1546" s="73" t="s">
        <v>13</v>
      </c>
      <c r="K1546" s="16" t="s">
        <v>13</v>
      </c>
      <c r="L1546" s="16" t="s">
        <v>13</v>
      </c>
      <c r="M1546" s="16" t="s">
        <v>13</v>
      </c>
      <c r="N1546" s="16" t="s">
        <v>4259</v>
      </c>
      <c r="O1546" s="73" t="s">
        <v>916</v>
      </c>
    </row>
    <row r="1547" spans="1:15" s="24" customFormat="1">
      <c r="A1547" s="73" t="s">
        <v>4260</v>
      </c>
      <c r="B1547" s="73"/>
      <c r="C1547" s="73"/>
      <c r="D1547" s="73" t="s">
        <v>3849</v>
      </c>
      <c r="E1547" s="73" t="s">
        <v>1257</v>
      </c>
      <c r="F1547" s="73" t="s">
        <v>1268</v>
      </c>
      <c r="G1547" s="73" t="s">
        <v>13</v>
      </c>
      <c r="H1547" s="73" t="s">
        <v>13</v>
      </c>
      <c r="I1547" s="73" t="s">
        <v>13</v>
      </c>
      <c r="J1547" s="73" t="s">
        <v>13</v>
      </c>
      <c r="K1547" s="16" t="s">
        <v>13</v>
      </c>
      <c r="L1547" s="16" t="s">
        <v>13</v>
      </c>
      <c r="M1547" s="16" t="s">
        <v>13</v>
      </c>
      <c r="N1547" s="16" t="s">
        <v>4261</v>
      </c>
      <c r="O1547" s="73" t="s">
        <v>916</v>
      </c>
    </row>
    <row r="1548" spans="1:15" s="24" customFormat="1">
      <c r="A1548" s="73" t="s">
        <v>4262</v>
      </c>
      <c r="B1548" s="73"/>
      <c r="C1548" s="73"/>
      <c r="D1548" s="73" t="s">
        <v>3849</v>
      </c>
      <c r="E1548" s="73" t="s">
        <v>1257</v>
      </c>
      <c r="F1548" s="73" t="s">
        <v>1268</v>
      </c>
      <c r="G1548" s="73" t="s">
        <v>13</v>
      </c>
      <c r="H1548" s="73" t="s">
        <v>13</v>
      </c>
      <c r="I1548" s="73" t="s">
        <v>13</v>
      </c>
      <c r="J1548" s="73" t="s">
        <v>13</v>
      </c>
      <c r="K1548" s="16" t="s">
        <v>13</v>
      </c>
      <c r="L1548" s="16" t="s">
        <v>13</v>
      </c>
      <c r="M1548" s="16" t="s">
        <v>13</v>
      </c>
      <c r="N1548" s="16" t="s">
        <v>4263</v>
      </c>
      <c r="O1548" s="73" t="s">
        <v>916</v>
      </c>
    </row>
    <row r="1549" spans="1:15" s="24" customFormat="1">
      <c r="A1549" s="73" t="s">
        <v>4264</v>
      </c>
      <c r="B1549" s="73"/>
      <c r="C1549" s="73"/>
      <c r="D1549" s="73" t="s">
        <v>3849</v>
      </c>
      <c r="E1549" s="73" t="s">
        <v>1257</v>
      </c>
      <c r="F1549" s="73" t="s">
        <v>1268</v>
      </c>
      <c r="G1549" s="73" t="s">
        <v>13</v>
      </c>
      <c r="H1549" s="73" t="s">
        <v>13</v>
      </c>
      <c r="I1549" s="73" t="s">
        <v>13</v>
      </c>
      <c r="J1549" s="73" t="s">
        <v>13</v>
      </c>
      <c r="K1549" s="16" t="s">
        <v>13</v>
      </c>
      <c r="L1549" s="16" t="s">
        <v>13</v>
      </c>
      <c r="M1549" s="16" t="s">
        <v>13</v>
      </c>
      <c r="N1549" s="16" t="s">
        <v>4265</v>
      </c>
      <c r="O1549" s="73" t="s">
        <v>916</v>
      </c>
    </row>
    <row r="1550" spans="1:15" s="24" customFormat="1">
      <c r="A1550" s="73" t="s">
        <v>4266</v>
      </c>
      <c r="B1550" s="73"/>
      <c r="C1550" s="73"/>
      <c r="D1550" s="73" t="s">
        <v>3849</v>
      </c>
      <c r="E1550" s="73" t="s">
        <v>1257</v>
      </c>
      <c r="F1550" s="73" t="s">
        <v>1268</v>
      </c>
      <c r="G1550" s="73" t="s">
        <v>13</v>
      </c>
      <c r="H1550" s="73" t="s">
        <v>13</v>
      </c>
      <c r="I1550" s="73" t="s">
        <v>13</v>
      </c>
      <c r="J1550" s="73" t="s">
        <v>13</v>
      </c>
      <c r="K1550" s="16" t="s">
        <v>13</v>
      </c>
      <c r="L1550" s="16" t="s">
        <v>13</v>
      </c>
      <c r="M1550" s="16" t="s">
        <v>13</v>
      </c>
      <c r="N1550" s="16" t="s">
        <v>4267</v>
      </c>
      <c r="O1550" s="73" t="s">
        <v>916</v>
      </c>
    </row>
    <row r="1551" spans="1:15" s="24" customFormat="1">
      <c r="A1551" s="73" t="s">
        <v>4268</v>
      </c>
      <c r="B1551" s="73"/>
      <c r="C1551" s="73"/>
      <c r="D1551" s="73" t="s">
        <v>3849</v>
      </c>
      <c r="E1551" s="73" t="s">
        <v>1257</v>
      </c>
      <c r="F1551" s="73" t="s">
        <v>1268</v>
      </c>
      <c r="G1551" s="73" t="s">
        <v>13</v>
      </c>
      <c r="H1551" s="73" t="s">
        <v>13</v>
      </c>
      <c r="I1551" s="73" t="s">
        <v>13</v>
      </c>
      <c r="J1551" s="73" t="s">
        <v>13</v>
      </c>
      <c r="K1551" s="16" t="s">
        <v>13</v>
      </c>
      <c r="L1551" s="16" t="s">
        <v>13</v>
      </c>
      <c r="M1551" s="16" t="s">
        <v>13</v>
      </c>
      <c r="N1551" s="16" t="s">
        <v>4269</v>
      </c>
      <c r="O1551" s="73" t="s">
        <v>916</v>
      </c>
    </row>
    <row r="1552" spans="1:15" s="24" customFormat="1">
      <c r="A1552" s="73" t="s">
        <v>4270</v>
      </c>
      <c r="B1552" s="73"/>
      <c r="C1552" s="73"/>
      <c r="D1552" s="73" t="s">
        <v>3849</v>
      </c>
      <c r="E1552" s="73" t="s">
        <v>1257</v>
      </c>
      <c r="F1552" s="73" t="s">
        <v>1268</v>
      </c>
      <c r="G1552" s="73" t="s">
        <v>13</v>
      </c>
      <c r="H1552" s="73" t="s">
        <v>13</v>
      </c>
      <c r="I1552" s="73" t="s">
        <v>13</v>
      </c>
      <c r="J1552" s="73" t="s">
        <v>13</v>
      </c>
      <c r="K1552" s="16" t="s">
        <v>13</v>
      </c>
      <c r="L1552" s="16" t="s">
        <v>13</v>
      </c>
      <c r="M1552" s="16" t="s">
        <v>13</v>
      </c>
      <c r="N1552" s="16" t="s">
        <v>4271</v>
      </c>
      <c r="O1552" s="73" t="s">
        <v>916</v>
      </c>
    </row>
    <row r="1553" spans="1:15" s="24" customFormat="1">
      <c r="A1553" s="73" t="s">
        <v>4272</v>
      </c>
      <c r="B1553" s="73"/>
      <c r="C1553" s="73"/>
      <c r="D1553" s="73" t="s">
        <v>3849</v>
      </c>
      <c r="E1553" s="73" t="s">
        <v>1257</v>
      </c>
      <c r="F1553" s="73" t="s">
        <v>1268</v>
      </c>
      <c r="G1553" s="73" t="s">
        <v>13</v>
      </c>
      <c r="H1553" s="73" t="s">
        <v>13</v>
      </c>
      <c r="I1553" s="73" t="s">
        <v>13</v>
      </c>
      <c r="J1553" s="73" t="s">
        <v>13</v>
      </c>
      <c r="K1553" s="16" t="s">
        <v>13</v>
      </c>
      <c r="L1553" s="16" t="s">
        <v>13</v>
      </c>
      <c r="M1553" s="16" t="s">
        <v>13</v>
      </c>
      <c r="N1553" s="16" t="s">
        <v>4273</v>
      </c>
      <c r="O1553" s="73" t="s">
        <v>916</v>
      </c>
    </row>
    <row r="1554" spans="1:15" s="24" customFormat="1">
      <c r="A1554" s="73" t="s">
        <v>4274</v>
      </c>
      <c r="B1554" s="73"/>
      <c r="C1554" s="73"/>
      <c r="D1554" s="73" t="s">
        <v>3849</v>
      </c>
      <c r="E1554" s="73" t="s">
        <v>1257</v>
      </c>
      <c r="F1554" s="73" t="s">
        <v>1268</v>
      </c>
      <c r="G1554" s="73" t="s">
        <v>13</v>
      </c>
      <c r="H1554" s="73" t="s">
        <v>13</v>
      </c>
      <c r="I1554" s="73" t="s">
        <v>13</v>
      </c>
      <c r="J1554" s="73" t="s">
        <v>13</v>
      </c>
      <c r="K1554" s="16" t="s">
        <v>13</v>
      </c>
      <c r="L1554" s="16" t="s">
        <v>13</v>
      </c>
      <c r="M1554" s="16" t="s">
        <v>13</v>
      </c>
      <c r="N1554" s="16" t="s">
        <v>4275</v>
      </c>
      <c r="O1554" s="73" t="s">
        <v>916</v>
      </c>
    </row>
    <row r="1555" spans="1:15" s="24" customFormat="1">
      <c r="A1555" s="73" t="s">
        <v>4276</v>
      </c>
      <c r="B1555" s="73"/>
      <c r="C1555" s="73"/>
      <c r="D1555" s="73" t="s">
        <v>3849</v>
      </c>
      <c r="E1555" s="73" t="s">
        <v>1257</v>
      </c>
      <c r="F1555" s="73" t="s">
        <v>1268</v>
      </c>
      <c r="G1555" s="73" t="s">
        <v>13</v>
      </c>
      <c r="H1555" s="73" t="s">
        <v>13</v>
      </c>
      <c r="I1555" s="73" t="s">
        <v>13</v>
      </c>
      <c r="J1555" s="73" t="s">
        <v>13</v>
      </c>
      <c r="K1555" s="16" t="s">
        <v>13</v>
      </c>
      <c r="L1555" s="16" t="s">
        <v>13</v>
      </c>
      <c r="M1555" s="16" t="s">
        <v>13</v>
      </c>
      <c r="N1555" s="16" t="s">
        <v>4277</v>
      </c>
      <c r="O1555" s="73" t="s">
        <v>916</v>
      </c>
    </row>
    <row r="1556" spans="1:15" s="24" customFormat="1">
      <c r="A1556" s="73" t="s">
        <v>4278</v>
      </c>
      <c r="B1556" s="73"/>
      <c r="C1556" s="73"/>
      <c r="D1556" s="73" t="s">
        <v>3849</v>
      </c>
      <c r="E1556" s="73" t="s">
        <v>1257</v>
      </c>
      <c r="F1556" s="73" t="s">
        <v>1268</v>
      </c>
      <c r="G1556" s="73" t="s">
        <v>13</v>
      </c>
      <c r="H1556" s="73" t="s">
        <v>13</v>
      </c>
      <c r="I1556" s="73" t="s">
        <v>13</v>
      </c>
      <c r="J1556" s="73" t="s">
        <v>13</v>
      </c>
      <c r="K1556" s="16" t="s">
        <v>13</v>
      </c>
      <c r="L1556" s="16" t="s">
        <v>13</v>
      </c>
      <c r="M1556" s="16" t="s">
        <v>13</v>
      </c>
      <c r="N1556" s="16" t="s">
        <v>4279</v>
      </c>
      <c r="O1556" s="73" t="s">
        <v>916</v>
      </c>
    </row>
    <row r="1557" spans="1:15" s="24" customFormat="1">
      <c r="A1557" s="73" t="s">
        <v>4280</v>
      </c>
      <c r="B1557" s="73"/>
      <c r="C1557" s="73"/>
      <c r="D1557" s="73" t="s">
        <v>3849</v>
      </c>
      <c r="E1557" s="73" t="s">
        <v>1257</v>
      </c>
      <c r="F1557" s="73" t="s">
        <v>1268</v>
      </c>
      <c r="G1557" s="73" t="s">
        <v>13</v>
      </c>
      <c r="H1557" s="73" t="s">
        <v>13</v>
      </c>
      <c r="I1557" s="73" t="s">
        <v>13</v>
      </c>
      <c r="J1557" s="73" t="s">
        <v>13</v>
      </c>
      <c r="K1557" s="16" t="s">
        <v>13</v>
      </c>
      <c r="L1557" s="16" t="s">
        <v>13</v>
      </c>
      <c r="M1557" s="16" t="s">
        <v>13</v>
      </c>
      <c r="N1557" s="16" t="s">
        <v>4281</v>
      </c>
      <c r="O1557" s="73" t="s">
        <v>916</v>
      </c>
    </row>
    <row r="1558" spans="1:15" s="24" customFormat="1">
      <c r="A1558" s="73" t="s">
        <v>4282</v>
      </c>
      <c r="B1558" s="73"/>
      <c r="C1558" s="73"/>
      <c r="D1558" s="73" t="s">
        <v>3849</v>
      </c>
      <c r="E1558" s="73" t="s">
        <v>1257</v>
      </c>
      <c r="F1558" s="73" t="s">
        <v>1268</v>
      </c>
      <c r="G1558" s="73" t="s">
        <v>13</v>
      </c>
      <c r="H1558" s="73" t="s">
        <v>13</v>
      </c>
      <c r="I1558" s="73" t="s">
        <v>13</v>
      </c>
      <c r="J1558" s="73" t="s">
        <v>13</v>
      </c>
      <c r="K1558" s="16" t="s">
        <v>13</v>
      </c>
      <c r="L1558" s="16" t="s">
        <v>13</v>
      </c>
      <c r="M1558" s="16" t="s">
        <v>13</v>
      </c>
      <c r="N1558" s="16" t="s">
        <v>4283</v>
      </c>
      <c r="O1558" s="73" t="s">
        <v>916</v>
      </c>
    </row>
    <row r="1559" spans="1:15" s="24" customFormat="1">
      <c r="A1559" s="73" t="s">
        <v>4284</v>
      </c>
      <c r="B1559" s="73"/>
      <c r="C1559" s="73"/>
      <c r="D1559" s="73" t="s">
        <v>3849</v>
      </c>
      <c r="E1559" s="73" t="s">
        <v>1257</v>
      </c>
      <c r="F1559" s="73" t="s">
        <v>1268</v>
      </c>
      <c r="G1559" s="73" t="s">
        <v>13</v>
      </c>
      <c r="H1559" s="73" t="s">
        <v>13</v>
      </c>
      <c r="I1559" s="73" t="s">
        <v>13</v>
      </c>
      <c r="J1559" s="73" t="s">
        <v>13</v>
      </c>
      <c r="K1559" s="16" t="s">
        <v>13</v>
      </c>
      <c r="L1559" s="16" t="s">
        <v>13</v>
      </c>
      <c r="M1559" s="16" t="s">
        <v>13</v>
      </c>
      <c r="N1559" s="16" t="s">
        <v>4285</v>
      </c>
      <c r="O1559" s="73" t="s">
        <v>916</v>
      </c>
    </row>
    <row r="1560" spans="1:15" s="24" customFormat="1">
      <c r="A1560" s="73" t="s">
        <v>4286</v>
      </c>
      <c r="B1560" s="73"/>
      <c r="C1560" s="73"/>
      <c r="D1560" s="73" t="s">
        <v>3849</v>
      </c>
      <c r="E1560" s="73" t="s">
        <v>1257</v>
      </c>
      <c r="F1560" s="73" t="s">
        <v>1268</v>
      </c>
      <c r="G1560" s="73" t="s">
        <v>13</v>
      </c>
      <c r="H1560" s="73" t="s">
        <v>13</v>
      </c>
      <c r="I1560" s="73" t="s">
        <v>13</v>
      </c>
      <c r="J1560" s="73" t="s">
        <v>13</v>
      </c>
      <c r="K1560" s="16" t="s">
        <v>13</v>
      </c>
      <c r="L1560" s="16" t="s">
        <v>13</v>
      </c>
      <c r="M1560" s="16" t="s">
        <v>13</v>
      </c>
      <c r="N1560" s="16" t="s">
        <v>4287</v>
      </c>
      <c r="O1560" s="73" t="s">
        <v>916</v>
      </c>
    </row>
    <row r="1561" spans="1:15" s="24" customFormat="1">
      <c r="A1561" s="73" t="s">
        <v>4288</v>
      </c>
      <c r="B1561" s="73"/>
      <c r="C1561" s="73"/>
      <c r="D1561" s="73" t="s">
        <v>3849</v>
      </c>
      <c r="E1561" s="73" t="s">
        <v>1257</v>
      </c>
      <c r="F1561" s="73" t="s">
        <v>1268</v>
      </c>
      <c r="G1561" s="73" t="s">
        <v>13</v>
      </c>
      <c r="H1561" s="73" t="s">
        <v>13</v>
      </c>
      <c r="I1561" s="73" t="s">
        <v>13</v>
      </c>
      <c r="J1561" s="73" t="s">
        <v>13</v>
      </c>
      <c r="K1561" s="16" t="s">
        <v>13</v>
      </c>
      <c r="L1561" s="16" t="s">
        <v>13</v>
      </c>
      <c r="M1561" s="16" t="s">
        <v>13</v>
      </c>
      <c r="N1561" s="16" t="s">
        <v>4289</v>
      </c>
      <c r="O1561" s="73" t="s">
        <v>916</v>
      </c>
    </row>
    <row r="1562" spans="1:15" s="24" customFormat="1">
      <c r="A1562" s="73" t="s">
        <v>4290</v>
      </c>
      <c r="B1562" s="73"/>
      <c r="C1562" s="73"/>
      <c r="D1562" s="73" t="s">
        <v>3849</v>
      </c>
      <c r="E1562" s="73" t="s">
        <v>1257</v>
      </c>
      <c r="F1562" s="73" t="s">
        <v>1268</v>
      </c>
      <c r="G1562" s="73" t="s">
        <v>13</v>
      </c>
      <c r="H1562" s="73" t="s">
        <v>13</v>
      </c>
      <c r="I1562" s="73" t="s">
        <v>13</v>
      </c>
      <c r="J1562" s="73" t="s">
        <v>13</v>
      </c>
      <c r="K1562" s="16" t="s">
        <v>13</v>
      </c>
      <c r="L1562" s="16" t="s">
        <v>13</v>
      </c>
      <c r="M1562" s="16" t="s">
        <v>13</v>
      </c>
      <c r="N1562" s="16" t="s">
        <v>4291</v>
      </c>
      <c r="O1562" s="73" t="s">
        <v>916</v>
      </c>
    </row>
    <row r="1563" spans="1:15" s="24" customFormat="1">
      <c r="A1563" s="73" t="s">
        <v>4292</v>
      </c>
      <c r="B1563" s="73"/>
      <c r="C1563" s="73"/>
      <c r="D1563" s="73" t="s">
        <v>3849</v>
      </c>
      <c r="E1563" s="73" t="s">
        <v>1257</v>
      </c>
      <c r="F1563" s="73" t="s">
        <v>1268</v>
      </c>
      <c r="G1563" s="73" t="s">
        <v>13</v>
      </c>
      <c r="H1563" s="73" t="s">
        <v>13</v>
      </c>
      <c r="I1563" s="73" t="s">
        <v>13</v>
      </c>
      <c r="J1563" s="73" t="s">
        <v>13</v>
      </c>
      <c r="K1563" s="16" t="s">
        <v>13</v>
      </c>
      <c r="L1563" s="16" t="s">
        <v>13</v>
      </c>
      <c r="M1563" s="16" t="s">
        <v>13</v>
      </c>
      <c r="N1563" s="16" t="s">
        <v>4293</v>
      </c>
      <c r="O1563" s="73" t="s">
        <v>916</v>
      </c>
    </row>
    <row r="1564" spans="1:15" s="24" customFormat="1">
      <c r="A1564" s="73" t="s">
        <v>4294</v>
      </c>
      <c r="B1564" s="73"/>
      <c r="C1564" s="73"/>
      <c r="D1564" s="73" t="s">
        <v>3849</v>
      </c>
      <c r="E1564" s="73" t="s">
        <v>1257</v>
      </c>
      <c r="F1564" s="73" t="s">
        <v>1370</v>
      </c>
      <c r="G1564" s="73" t="s">
        <v>13</v>
      </c>
      <c r="H1564" s="73" t="s">
        <v>13</v>
      </c>
      <c r="I1564" s="73" t="s">
        <v>13</v>
      </c>
      <c r="J1564" s="73" t="s">
        <v>13</v>
      </c>
      <c r="K1564" s="16" t="s">
        <v>13</v>
      </c>
      <c r="L1564" s="16" t="s">
        <v>13</v>
      </c>
      <c r="M1564" s="16" t="s">
        <v>13</v>
      </c>
      <c r="N1564" s="16" t="s">
        <v>4295</v>
      </c>
      <c r="O1564" s="73" t="s">
        <v>916</v>
      </c>
    </row>
    <row r="1565" spans="1:15" s="24" customFormat="1">
      <c r="A1565" s="73" t="s">
        <v>4296</v>
      </c>
      <c r="B1565" s="73"/>
      <c r="C1565" s="73"/>
      <c r="D1565" s="73" t="s">
        <v>3849</v>
      </c>
      <c r="E1565" s="73" t="s">
        <v>1257</v>
      </c>
      <c r="F1565" s="73" t="s">
        <v>1370</v>
      </c>
      <c r="G1565" s="73" t="s">
        <v>13</v>
      </c>
      <c r="H1565" s="73" t="s">
        <v>13</v>
      </c>
      <c r="I1565" s="73" t="s">
        <v>13</v>
      </c>
      <c r="J1565" s="73" t="s">
        <v>13</v>
      </c>
      <c r="K1565" s="16" t="s">
        <v>13</v>
      </c>
      <c r="L1565" s="16" t="s">
        <v>13</v>
      </c>
      <c r="M1565" s="16" t="s">
        <v>13</v>
      </c>
      <c r="N1565" s="16" t="s">
        <v>4297</v>
      </c>
      <c r="O1565" s="73" t="s">
        <v>916</v>
      </c>
    </row>
    <row r="1566" spans="1:15" s="24" customFormat="1">
      <c r="A1566" s="73" t="s">
        <v>4298</v>
      </c>
      <c r="B1566" s="73"/>
      <c r="C1566" s="73"/>
      <c r="D1566" s="73" t="s">
        <v>3849</v>
      </c>
      <c r="E1566" s="73" t="s">
        <v>1257</v>
      </c>
      <c r="F1566" s="73" t="s">
        <v>1370</v>
      </c>
      <c r="G1566" s="73" t="s">
        <v>13</v>
      </c>
      <c r="H1566" s="73" t="s">
        <v>13</v>
      </c>
      <c r="I1566" s="73" t="s">
        <v>13</v>
      </c>
      <c r="J1566" s="73" t="s">
        <v>13</v>
      </c>
      <c r="K1566" s="16" t="s">
        <v>13</v>
      </c>
      <c r="L1566" s="16" t="s">
        <v>13</v>
      </c>
      <c r="M1566" s="16" t="s">
        <v>13</v>
      </c>
      <c r="N1566" s="16" t="s">
        <v>4299</v>
      </c>
      <c r="O1566" s="73" t="s">
        <v>916</v>
      </c>
    </row>
    <row r="1567" spans="1:15" s="24" customFormat="1">
      <c r="A1567" s="73" t="s">
        <v>4300</v>
      </c>
      <c r="B1567" s="73"/>
      <c r="C1567" s="73"/>
      <c r="D1567" s="73" t="s">
        <v>3849</v>
      </c>
      <c r="E1567" s="73" t="s">
        <v>1257</v>
      </c>
      <c r="F1567" s="73" t="s">
        <v>1370</v>
      </c>
      <c r="G1567" s="73" t="s">
        <v>13</v>
      </c>
      <c r="H1567" s="73" t="s">
        <v>13</v>
      </c>
      <c r="I1567" s="73" t="s">
        <v>13</v>
      </c>
      <c r="J1567" s="73" t="s">
        <v>13</v>
      </c>
      <c r="K1567" s="16" t="s">
        <v>13</v>
      </c>
      <c r="L1567" s="16" t="s">
        <v>13</v>
      </c>
      <c r="M1567" s="16" t="s">
        <v>13</v>
      </c>
      <c r="N1567" s="16" t="s">
        <v>4301</v>
      </c>
      <c r="O1567" s="73" t="s">
        <v>916</v>
      </c>
    </row>
    <row r="1568" spans="1:15" s="24" customFormat="1">
      <c r="A1568" s="73" t="s">
        <v>4302</v>
      </c>
      <c r="B1568" s="73"/>
      <c r="C1568" s="73"/>
      <c r="D1568" s="73" t="s">
        <v>3849</v>
      </c>
      <c r="E1568" s="73" t="s">
        <v>1257</v>
      </c>
      <c r="F1568" s="73" t="s">
        <v>1370</v>
      </c>
      <c r="G1568" s="73" t="s">
        <v>13</v>
      </c>
      <c r="H1568" s="73" t="s">
        <v>13</v>
      </c>
      <c r="I1568" s="73" t="s">
        <v>13</v>
      </c>
      <c r="J1568" s="73" t="s">
        <v>13</v>
      </c>
      <c r="K1568" s="16" t="s">
        <v>13</v>
      </c>
      <c r="L1568" s="16" t="s">
        <v>13</v>
      </c>
      <c r="M1568" s="16" t="s">
        <v>13</v>
      </c>
      <c r="N1568" s="16" t="s">
        <v>4303</v>
      </c>
      <c r="O1568" s="73" t="s">
        <v>916</v>
      </c>
    </row>
    <row r="1569" spans="1:15" s="24" customFormat="1">
      <c r="A1569" s="73" t="s">
        <v>4304</v>
      </c>
      <c r="B1569" s="73"/>
      <c r="C1569" s="73"/>
      <c r="D1569" s="73" t="s">
        <v>3849</v>
      </c>
      <c r="E1569" s="73" t="s">
        <v>1257</v>
      </c>
      <c r="F1569" s="73" t="s">
        <v>1425</v>
      </c>
      <c r="G1569" s="73" t="s">
        <v>13</v>
      </c>
      <c r="H1569" s="73" t="s">
        <v>13</v>
      </c>
      <c r="I1569" s="73" t="s">
        <v>13</v>
      </c>
      <c r="J1569" s="73" t="s">
        <v>13</v>
      </c>
      <c r="K1569" s="16" t="s">
        <v>13</v>
      </c>
      <c r="L1569" s="16" t="s">
        <v>13</v>
      </c>
      <c r="M1569" s="16" t="s">
        <v>13</v>
      </c>
      <c r="N1569" s="16" t="s">
        <v>4305</v>
      </c>
      <c r="O1569" s="73" t="s">
        <v>916</v>
      </c>
    </row>
    <row r="1570" spans="1:15" s="24" customFormat="1">
      <c r="A1570" s="73" t="s">
        <v>4306</v>
      </c>
      <c r="B1570" s="73"/>
      <c r="C1570" s="73"/>
      <c r="D1570" s="73" t="s">
        <v>3849</v>
      </c>
      <c r="E1570" s="73" t="s">
        <v>1257</v>
      </c>
      <c r="F1570" s="73" t="s">
        <v>1751</v>
      </c>
      <c r="G1570" s="73" t="s">
        <v>13</v>
      </c>
      <c r="H1570" s="73" t="s">
        <v>13</v>
      </c>
      <c r="I1570" s="73" t="s">
        <v>13</v>
      </c>
      <c r="J1570" s="73" t="s">
        <v>13</v>
      </c>
      <c r="K1570" s="16" t="s">
        <v>13</v>
      </c>
      <c r="L1570" s="16" t="s">
        <v>13</v>
      </c>
      <c r="M1570" s="16" t="s">
        <v>13</v>
      </c>
      <c r="N1570" s="16" t="s">
        <v>4307</v>
      </c>
      <c r="O1570" s="73" t="s">
        <v>916</v>
      </c>
    </row>
    <row r="1571" spans="1:15" s="24" customFormat="1">
      <c r="A1571" s="73" t="s">
        <v>4308</v>
      </c>
      <c r="B1571" s="73"/>
      <c r="C1571" s="73"/>
      <c r="D1571" s="73" t="s">
        <v>3849</v>
      </c>
      <c r="E1571" s="73" t="s">
        <v>1257</v>
      </c>
      <c r="F1571" s="73" t="s">
        <v>1751</v>
      </c>
      <c r="G1571" s="73" t="s">
        <v>13</v>
      </c>
      <c r="H1571" s="73" t="s">
        <v>13</v>
      </c>
      <c r="I1571" s="73" t="s">
        <v>13</v>
      </c>
      <c r="J1571" s="73" t="s">
        <v>13</v>
      </c>
      <c r="K1571" s="16" t="s">
        <v>13</v>
      </c>
      <c r="L1571" s="16" t="s">
        <v>13</v>
      </c>
      <c r="M1571" s="16" t="s">
        <v>13</v>
      </c>
      <c r="N1571" s="16" t="s">
        <v>4309</v>
      </c>
      <c r="O1571" s="73" t="s">
        <v>916</v>
      </c>
    </row>
    <row r="1572" spans="1:15" s="24" customFormat="1">
      <c r="A1572" s="73" t="s">
        <v>4310</v>
      </c>
      <c r="B1572" s="73"/>
      <c r="C1572" s="73"/>
      <c r="D1572" s="73" t="s">
        <v>3849</v>
      </c>
      <c r="E1572" s="73" t="s">
        <v>1257</v>
      </c>
      <c r="F1572" s="73" t="s">
        <v>1751</v>
      </c>
      <c r="G1572" s="73" t="s">
        <v>13</v>
      </c>
      <c r="H1572" s="73" t="s">
        <v>13</v>
      </c>
      <c r="I1572" s="73" t="s">
        <v>13</v>
      </c>
      <c r="J1572" s="73" t="s">
        <v>13</v>
      </c>
      <c r="K1572" s="16" t="s">
        <v>13</v>
      </c>
      <c r="L1572" s="16" t="s">
        <v>13</v>
      </c>
      <c r="M1572" s="16" t="s">
        <v>13</v>
      </c>
      <c r="N1572" s="16" t="s">
        <v>4311</v>
      </c>
      <c r="O1572" s="73" t="s">
        <v>916</v>
      </c>
    </row>
    <row r="1573" spans="1:15" s="24" customFormat="1">
      <c r="A1573" s="73" t="s">
        <v>4312</v>
      </c>
      <c r="B1573" s="73"/>
      <c r="C1573" s="73"/>
      <c r="D1573" s="73" t="s">
        <v>3849</v>
      </c>
      <c r="E1573" s="73" t="s">
        <v>1257</v>
      </c>
      <c r="F1573" s="73" t="s">
        <v>1751</v>
      </c>
      <c r="G1573" s="73" t="s">
        <v>13</v>
      </c>
      <c r="H1573" s="73" t="s">
        <v>13</v>
      </c>
      <c r="I1573" s="73" t="s">
        <v>13</v>
      </c>
      <c r="J1573" s="73" t="s">
        <v>13</v>
      </c>
      <c r="K1573" s="16" t="s">
        <v>13</v>
      </c>
      <c r="L1573" s="16" t="s">
        <v>13</v>
      </c>
      <c r="M1573" s="16" t="s">
        <v>13</v>
      </c>
      <c r="N1573" s="16" t="s">
        <v>4313</v>
      </c>
      <c r="O1573" s="73" t="s">
        <v>916</v>
      </c>
    </row>
    <row r="1574" spans="1:15" s="24" customFormat="1">
      <c r="A1574" s="73" t="s">
        <v>4314</v>
      </c>
      <c r="B1574" s="73"/>
      <c r="C1574" s="73"/>
      <c r="D1574" s="73" t="s">
        <v>3849</v>
      </c>
      <c r="E1574" s="73" t="s">
        <v>1257</v>
      </c>
      <c r="F1574" s="73" t="s">
        <v>1751</v>
      </c>
      <c r="G1574" s="73" t="s">
        <v>13</v>
      </c>
      <c r="H1574" s="73" t="s">
        <v>13</v>
      </c>
      <c r="I1574" s="73" t="s">
        <v>13</v>
      </c>
      <c r="J1574" s="73" t="s">
        <v>13</v>
      </c>
      <c r="K1574" s="16" t="s">
        <v>13</v>
      </c>
      <c r="L1574" s="16" t="s">
        <v>13</v>
      </c>
      <c r="M1574" s="16" t="s">
        <v>13</v>
      </c>
      <c r="N1574" s="16" t="s">
        <v>4315</v>
      </c>
      <c r="O1574" s="73" t="s">
        <v>916</v>
      </c>
    </row>
    <row r="1575" spans="1:15" s="24" customFormat="1">
      <c r="A1575" s="73" t="s">
        <v>4316</v>
      </c>
      <c r="B1575" s="73"/>
      <c r="C1575" s="73"/>
      <c r="D1575" s="73" t="s">
        <v>3849</v>
      </c>
      <c r="E1575" s="73" t="s">
        <v>1257</v>
      </c>
      <c r="F1575" s="73" t="s">
        <v>1751</v>
      </c>
      <c r="G1575" s="73" t="s">
        <v>13</v>
      </c>
      <c r="H1575" s="73" t="s">
        <v>13</v>
      </c>
      <c r="I1575" s="73" t="s">
        <v>13</v>
      </c>
      <c r="J1575" s="73" t="s">
        <v>13</v>
      </c>
      <c r="K1575" s="16" t="s">
        <v>13</v>
      </c>
      <c r="L1575" s="16" t="s">
        <v>13</v>
      </c>
      <c r="M1575" s="16" t="s">
        <v>13</v>
      </c>
      <c r="N1575" s="16" t="s">
        <v>4317</v>
      </c>
      <c r="O1575" s="73" t="s">
        <v>916</v>
      </c>
    </row>
    <row r="1576" spans="1:15" s="24" customFormat="1">
      <c r="A1576" s="73" t="s">
        <v>4318</v>
      </c>
      <c r="B1576" s="73"/>
      <c r="C1576" s="73"/>
      <c r="D1576" s="73" t="s">
        <v>3849</v>
      </c>
      <c r="E1576" s="73" t="s">
        <v>1257</v>
      </c>
      <c r="F1576" s="73" t="s">
        <v>1751</v>
      </c>
      <c r="G1576" s="73" t="s">
        <v>13</v>
      </c>
      <c r="H1576" s="73" t="s">
        <v>13</v>
      </c>
      <c r="I1576" s="73" t="s">
        <v>13</v>
      </c>
      <c r="J1576" s="73" t="s">
        <v>13</v>
      </c>
      <c r="K1576" s="16" t="s">
        <v>13</v>
      </c>
      <c r="L1576" s="16" t="s">
        <v>13</v>
      </c>
      <c r="M1576" s="16" t="s">
        <v>13</v>
      </c>
      <c r="N1576" s="16" t="s">
        <v>4319</v>
      </c>
      <c r="O1576" s="73" t="s">
        <v>916</v>
      </c>
    </row>
    <row r="1577" spans="1:15" s="24" customFormat="1">
      <c r="A1577" s="73" t="s">
        <v>4320</v>
      </c>
      <c r="B1577" s="73"/>
      <c r="C1577" s="73"/>
      <c r="D1577" s="73" t="s">
        <v>3849</v>
      </c>
      <c r="E1577" s="73" t="s">
        <v>63</v>
      </c>
      <c r="F1577" s="73" t="s">
        <v>1808</v>
      </c>
      <c r="G1577" s="73" t="s">
        <v>13</v>
      </c>
      <c r="H1577" s="73" t="s">
        <v>13</v>
      </c>
      <c r="I1577" s="73" t="s">
        <v>13</v>
      </c>
      <c r="J1577" s="73" t="s">
        <v>13</v>
      </c>
      <c r="K1577" s="16" t="s">
        <v>13</v>
      </c>
      <c r="L1577" s="16" t="s">
        <v>13</v>
      </c>
      <c r="M1577" s="16" t="s">
        <v>13</v>
      </c>
      <c r="N1577" s="16" t="s">
        <v>4321</v>
      </c>
      <c r="O1577" s="73" t="s">
        <v>916</v>
      </c>
    </row>
    <row r="1578" spans="1:15" s="24" customFormat="1">
      <c r="A1578" s="73" t="s">
        <v>4322</v>
      </c>
      <c r="B1578" s="73"/>
      <c r="C1578" s="73"/>
      <c r="D1578" s="73" t="s">
        <v>3849</v>
      </c>
      <c r="E1578" s="73" t="s">
        <v>63</v>
      </c>
      <c r="F1578" s="73" t="s">
        <v>1808</v>
      </c>
      <c r="G1578" s="73" t="s">
        <v>13</v>
      </c>
      <c r="H1578" s="73" t="s">
        <v>13</v>
      </c>
      <c r="I1578" s="73" t="s">
        <v>13</v>
      </c>
      <c r="J1578" s="73" t="s">
        <v>13</v>
      </c>
      <c r="K1578" s="16" t="s">
        <v>13</v>
      </c>
      <c r="L1578" s="16" t="s">
        <v>13</v>
      </c>
      <c r="M1578" s="16" t="s">
        <v>13</v>
      </c>
      <c r="N1578" s="16" t="s">
        <v>4323</v>
      </c>
      <c r="O1578" s="73" t="s">
        <v>916</v>
      </c>
    </row>
    <row r="1579" spans="1:15" s="24" customFormat="1">
      <c r="A1579" s="73" t="s">
        <v>4324</v>
      </c>
      <c r="B1579" s="73"/>
      <c r="C1579" s="73"/>
      <c r="D1579" s="73" t="s">
        <v>3849</v>
      </c>
      <c r="E1579" s="73" t="s">
        <v>63</v>
      </c>
      <c r="F1579" s="73" t="s">
        <v>1808</v>
      </c>
      <c r="G1579" s="73" t="s">
        <v>13</v>
      </c>
      <c r="H1579" s="73" t="s">
        <v>13</v>
      </c>
      <c r="I1579" s="73" t="s">
        <v>13</v>
      </c>
      <c r="J1579" s="73" t="s">
        <v>13</v>
      </c>
      <c r="K1579" s="16" t="s">
        <v>13</v>
      </c>
      <c r="L1579" s="16" t="s">
        <v>13</v>
      </c>
      <c r="M1579" s="16" t="s">
        <v>13</v>
      </c>
      <c r="N1579" s="16" t="s">
        <v>4325</v>
      </c>
      <c r="O1579" s="73" t="s">
        <v>916</v>
      </c>
    </row>
    <row r="1580" spans="1:15" s="24" customFormat="1">
      <c r="A1580" s="73" t="s">
        <v>4326</v>
      </c>
      <c r="B1580" s="73"/>
      <c r="C1580" s="73"/>
      <c r="D1580" s="73" t="s">
        <v>3849</v>
      </c>
      <c r="E1580" s="73" t="s">
        <v>63</v>
      </c>
      <c r="F1580" s="73" t="s">
        <v>1808</v>
      </c>
      <c r="G1580" s="73" t="s">
        <v>13</v>
      </c>
      <c r="H1580" s="73" t="s">
        <v>13</v>
      </c>
      <c r="I1580" s="73" t="s">
        <v>13</v>
      </c>
      <c r="J1580" s="73" t="s">
        <v>13</v>
      </c>
      <c r="K1580" s="16" t="s">
        <v>13</v>
      </c>
      <c r="L1580" s="16" t="s">
        <v>13</v>
      </c>
      <c r="M1580" s="16" t="s">
        <v>13</v>
      </c>
      <c r="N1580" s="16" t="s">
        <v>4327</v>
      </c>
      <c r="O1580" s="73" t="s">
        <v>916</v>
      </c>
    </row>
    <row r="1581" spans="1:15" s="24" customFormat="1">
      <c r="A1581" s="73" t="s">
        <v>4328</v>
      </c>
      <c r="B1581" s="73"/>
      <c r="C1581" s="73"/>
      <c r="D1581" s="73" t="s">
        <v>3849</v>
      </c>
      <c r="E1581" s="73" t="s">
        <v>63</v>
      </c>
      <c r="F1581" s="73" t="s">
        <v>1808</v>
      </c>
      <c r="G1581" s="73" t="s">
        <v>13</v>
      </c>
      <c r="H1581" s="73" t="s">
        <v>13</v>
      </c>
      <c r="I1581" s="73" t="s">
        <v>13</v>
      </c>
      <c r="J1581" s="73" t="s">
        <v>13</v>
      </c>
      <c r="K1581" s="16" t="s">
        <v>13</v>
      </c>
      <c r="L1581" s="16" t="s">
        <v>13</v>
      </c>
      <c r="M1581" s="16" t="s">
        <v>13</v>
      </c>
      <c r="N1581" s="16" t="s">
        <v>4329</v>
      </c>
      <c r="O1581" s="73" t="s">
        <v>916</v>
      </c>
    </row>
    <row r="1582" spans="1:15" s="24" customFormat="1">
      <c r="A1582" s="73" t="s">
        <v>4330</v>
      </c>
      <c r="B1582" s="73"/>
      <c r="C1582" s="73"/>
      <c r="D1582" s="73" t="s">
        <v>3849</v>
      </c>
      <c r="E1582" s="73" t="s">
        <v>63</v>
      </c>
      <c r="F1582" s="73" t="s">
        <v>1808</v>
      </c>
      <c r="G1582" s="73" t="s">
        <v>13</v>
      </c>
      <c r="H1582" s="73" t="s">
        <v>13</v>
      </c>
      <c r="I1582" s="73" t="s">
        <v>13</v>
      </c>
      <c r="J1582" s="73" t="s">
        <v>13</v>
      </c>
      <c r="K1582" s="16" t="s">
        <v>13</v>
      </c>
      <c r="L1582" s="16" t="s">
        <v>13</v>
      </c>
      <c r="M1582" s="16" t="s">
        <v>13</v>
      </c>
      <c r="N1582" s="16" t="s">
        <v>4331</v>
      </c>
      <c r="O1582" s="73" t="s">
        <v>916</v>
      </c>
    </row>
    <row r="1583" spans="1:15" s="24" customFormat="1">
      <c r="A1583" s="73" t="s">
        <v>4332</v>
      </c>
      <c r="B1583" s="73"/>
      <c r="C1583" s="73"/>
      <c r="D1583" s="73" t="s">
        <v>3849</v>
      </c>
      <c r="E1583" s="73" t="s">
        <v>63</v>
      </c>
      <c r="F1583" s="73" t="s">
        <v>1808</v>
      </c>
      <c r="G1583" s="73" t="s">
        <v>13</v>
      </c>
      <c r="H1583" s="73" t="s">
        <v>13</v>
      </c>
      <c r="I1583" s="73" t="s">
        <v>13</v>
      </c>
      <c r="J1583" s="73" t="s">
        <v>13</v>
      </c>
      <c r="K1583" s="16" t="s">
        <v>13</v>
      </c>
      <c r="L1583" s="16" t="s">
        <v>13</v>
      </c>
      <c r="M1583" s="16" t="s">
        <v>13</v>
      </c>
      <c r="N1583" s="16" t="s">
        <v>4333</v>
      </c>
      <c r="O1583" s="73" t="s">
        <v>916</v>
      </c>
    </row>
    <row r="1584" spans="1:15" s="24" customFormat="1">
      <c r="A1584" s="73" t="s">
        <v>4334</v>
      </c>
      <c r="B1584" s="73"/>
      <c r="C1584" s="73"/>
      <c r="D1584" s="73" t="s">
        <v>3849</v>
      </c>
      <c r="E1584" s="73" t="s">
        <v>63</v>
      </c>
      <c r="F1584" s="73" t="s">
        <v>1808</v>
      </c>
      <c r="G1584" s="73" t="s">
        <v>13</v>
      </c>
      <c r="H1584" s="73" t="s">
        <v>13</v>
      </c>
      <c r="I1584" s="73" t="s">
        <v>13</v>
      </c>
      <c r="J1584" s="73" t="s">
        <v>13</v>
      </c>
      <c r="K1584" s="16" t="s">
        <v>13</v>
      </c>
      <c r="L1584" s="16" t="s">
        <v>13</v>
      </c>
      <c r="M1584" s="16" t="s">
        <v>13</v>
      </c>
      <c r="N1584" s="16" t="s">
        <v>4335</v>
      </c>
      <c r="O1584" s="73" t="s">
        <v>916</v>
      </c>
    </row>
    <row r="1585" spans="1:15" s="24" customFormat="1">
      <c r="A1585" s="73" t="s">
        <v>4336</v>
      </c>
      <c r="B1585" s="73"/>
      <c r="C1585" s="73"/>
      <c r="D1585" s="73" t="s">
        <v>3849</v>
      </c>
      <c r="E1585" s="73" t="s">
        <v>63</v>
      </c>
      <c r="F1585" s="73" t="s">
        <v>1808</v>
      </c>
      <c r="G1585" s="73" t="s">
        <v>13</v>
      </c>
      <c r="H1585" s="73" t="s">
        <v>13</v>
      </c>
      <c r="I1585" s="73" t="s">
        <v>13</v>
      </c>
      <c r="J1585" s="73" t="s">
        <v>13</v>
      </c>
      <c r="K1585" s="16" t="s">
        <v>13</v>
      </c>
      <c r="L1585" s="16" t="s">
        <v>13</v>
      </c>
      <c r="M1585" s="16" t="s">
        <v>13</v>
      </c>
      <c r="N1585" s="16" t="s">
        <v>4337</v>
      </c>
      <c r="O1585" s="73" t="s">
        <v>916</v>
      </c>
    </row>
    <row r="1586" spans="1:15" s="24" customFormat="1">
      <c r="A1586" s="73" t="s">
        <v>4338</v>
      </c>
      <c r="B1586" s="73"/>
      <c r="C1586" s="73"/>
      <c r="D1586" s="73" t="s">
        <v>3849</v>
      </c>
      <c r="E1586" s="73" t="s">
        <v>63</v>
      </c>
      <c r="F1586" s="73" t="s">
        <v>1808</v>
      </c>
      <c r="G1586" s="73" t="s">
        <v>13</v>
      </c>
      <c r="H1586" s="73" t="s">
        <v>13</v>
      </c>
      <c r="I1586" s="73" t="s">
        <v>13</v>
      </c>
      <c r="J1586" s="73" t="s">
        <v>13</v>
      </c>
      <c r="K1586" s="16" t="s">
        <v>13</v>
      </c>
      <c r="L1586" s="16" t="s">
        <v>13</v>
      </c>
      <c r="M1586" s="16" t="s">
        <v>13</v>
      </c>
      <c r="N1586" s="16" t="s">
        <v>4339</v>
      </c>
      <c r="O1586" s="73" t="s">
        <v>916</v>
      </c>
    </row>
    <row r="1587" spans="1:15" s="24" customFormat="1">
      <c r="A1587" s="73" t="s">
        <v>4340</v>
      </c>
      <c r="B1587" s="73"/>
      <c r="C1587" s="73"/>
      <c r="D1587" s="73" t="s">
        <v>3849</v>
      </c>
      <c r="E1587" s="73" t="s">
        <v>63</v>
      </c>
      <c r="F1587" s="73" t="s">
        <v>1808</v>
      </c>
      <c r="G1587" s="73" t="s">
        <v>13</v>
      </c>
      <c r="H1587" s="73" t="s">
        <v>13</v>
      </c>
      <c r="I1587" s="73" t="s">
        <v>13</v>
      </c>
      <c r="J1587" s="73" t="s">
        <v>13</v>
      </c>
      <c r="K1587" s="16" t="s">
        <v>13</v>
      </c>
      <c r="L1587" s="16" t="s">
        <v>13</v>
      </c>
      <c r="M1587" s="16" t="s">
        <v>13</v>
      </c>
      <c r="N1587" s="16" t="s">
        <v>4341</v>
      </c>
      <c r="O1587" s="73" t="s">
        <v>916</v>
      </c>
    </row>
    <row r="1588" spans="1:15" s="24" customFormat="1">
      <c r="A1588" s="73" t="s">
        <v>4342</v>
      </c>
      <c r="B1588" s="73"/>
      <c r="C1588" s="73"/>
      <c r="D1588" s="73" t="s">
        <v>3849</v>
      </c>
      <c r="E1588" s="73" t="s">
        <v>63</v>
      </c>
      <c r="F1588" s="73" t="s">
        <v>1808</v>
      </c>
      <c r="G1588" s="73" t="s">
        <v>13</v>
      </c>
      <c r="H1588" s="73" t="s">
        <v>13</v>
      </c>
      <c r="I1588" s="73" t="s">
        <v>13</v>
      </c>
      <c r="J1588" s="73" t="s">
        <v>13</v>
      </c>
      <c r="K1588" s="16" t="s">
        <v>13</v>
      </c>
      <c r="L1588" s="16" t="s">
        <v>13</v>
      </c>
      <c r="M1588" s="16" t="s">
        <v>13</v>
      </c>
      <c r="N1588" s="16" t="s">
        <v>4343</v>
      </c>
      <c r="O1588" s="73" t="s">
        <v>916</v>
      </c>
    </row>
    <row r="1589" spans="1:15" s="24" customFormat="1">
      <c r="A1589" s="73" t="s">
        <v>4344</v>
      </c>
      <c r="B1589" s="73"/>
      <c r="C1589" s="73"/>
      <c r="D1589" s="73" t="s">
        <v>3849</v>
      </c>
      <c r="E1589" s="73" t="s">
        <v>63</v>
      </c>
      <c r="F1589" s="73" t="s">
        <v>1808</v>
      </c>
      <c r="G1589" s="73" t="s">
        <v>13</v>
      </c>
      <c r="H1589" s="73" t="s">
        <v>13</v>
      </c>
      <c r="I1589" s="73" t="s">
        <v>13</v>
      </c>
      <c r="J1589" s="73" t="s">
        <v>13</v>
      </c>
      <c r="K1589" s="16" t="s">
        <v>13</v>
      </c>
      <c r="L1589" s="16" t="s">
        <v>13</v>
      </c>
      <c r="M1589" s="16" t="s">
        <v>13</v>
      </c>
      <c r="N1589" s="16" t="s">
        <v>4345</v>
      </c>
      <c r="O1589" s="73" t="s">
        <v>916</v>
      </c>
    </row>
    <row r="1590" spans="1:15" s="24" customFormat="1">
      <c r="A1590" s="73" t="s">
        <v>4346</v>
      </c>
      <c r="B1590" s="73"/>
      <c r="C1590" s="73"/>
      <c r="D1590" s="73" t="s">
        <v>3849</v>
      </c>
      <c r="E1590" s="73" t="s">
        <v>63</v>
      </c>
      <c r="F1590" s="73" t="s">
        <v>1808</v>
      </c>
      <c r="G1590" s="73" t="s">
        <v>13</v>
      </c>
      <c r="H1590" s="73" t="s">
        <v>13</v>
      </c>
      <c r="I1590" s="73" t="s">
        <v>13</v>
      </c>
      <c r="J1590" s="73" t="s">
        <v>13</v>
      </c>
      <c r="K1590" s="16" t="s">
        <v>13</v>
      </c>
      <c r="L1590" s="16" t="s">
        <v>13</v>
      </c>
      <c r="M1590" s="16" t="s">
        <v>13</v>
      </c>
      <c r="N1590" s="16" t="s">
        <v>4347</v>
      </c>
      <c r="O1590" s="73" t="s">
        <v>916</v>
      </c>
    </row>
    <row r="1591" spans="1:15" s="24" customFormat="1">
      <c r="A1591" s="73" t="s">
        <v>4348</v>
      </c>
      <c r="B1591" s="73"/>
      <c r="C1591" s="73"/>
      <c r="D1591" s="73" t="s">
        <v>3849</v>
      </c>
      <c r="E1591" s="73" t="s">
        <v>63</v>
      </c>
      <c r="F1591" s="73" t="s">
        <v>1808</v>
      </c>
      <c r="G1591" s="73" t="s">
        <v>13</v>
      </c>
      <c r="H1591" s="73" t="s">
        <v>13</v>
      </c>
      <c r="I1591" s="73" t="s">
        <v>13</v>
      </c>
      <c r="J1591" s="73" t="s">
        <v>13</v>
      </c>
      <c r="K1591" s="16" t="s">
        <v>13</v>
      </c>
      <c r="L1591" s="16" t="s">
        <v>13</v>
      </c>
      <c r="M1591" s="16" t="s">
        <v>13</v>
      </c>
      <c r="N1591" s="16" t="s">
        <v>4349</v>
      </c>
      <c r="O1591" s="73" t="s">
        <v>916</v>
      </c>
    </row>
    <row r="1592" spans="1:15" s="24" customFormat="1">
      <c r="A1592" s="73" t="s">
        <v>4350</v>
      </c>
      <c r="B1592" s="73"/>
      <c r="C1592" s="73"/>
      <c r="D1592" s="73" t="s">
        <v>3849</v>
      </c>
      <c r="E1592" s="73" t="s">
        <v>63</v>
      </c>
      <c r="F1592" s="73" t="s">
        <v>1808</v>
      </c>
      <c r="G1592" s="73" t="s">
        <v>13</v>
      </c>
      <c r="H1592" s="73" t="s">
        <v>13</v>
      </c>
      <c r="I1592" s="73" t="s">
        <v>13</v>
      </c>
      <c r="J1592" s="73" t="s">
        <v>13</v>
      </c>
      <c r="K1592" s="16" t="s">
        <v>13</v>
      </c>
      <c r="L1592" s="16" t="s">
        <v>13</v>
      </c>
      <c r="M1592" s="16" t="s">
        <v>13</v>
      </c>
      <c r="N1592" s="16" t="s">
        <v>4351</v>
      </c>
      <c r="O1592" s="73" t="s">
        <v>916</v>
      </c>
    </row>
    <row r="1593" spans="1:15" s="24" customFormat="1">
      <c r="A1593" s="73" t="s">
        <v>4352</v>
      </c>
      <c r="B1593" s="73"/>
      <c r="C1593" s="73"/>
      <c r="D1593" s="73" t="s">
        <v>3849</v>
      </c>
      <c r="E1593" s="73" t="s">
        <v>102</v>
      </c>
      <c r="F1593" s="73" t="s">
        <v>1792</v>
      </c>
      <c r="G1593" s="73" t="s">
        <v>13</v>
      </c>
      <c r="H1593" s="73" t="s">
        <v>13</v>
      </c>
      <c r="I1593" s="73" t="s">
        <v>13</v>
      </c>
      <c r="J1593" s="73" t="s">
        <v>13</v>
      </c>
      <c r="K1593" s="16" t="s">
        <v>13</v>
      </c>
      <c r="L1593" s="16" t="s">
        <v>13</v>
      </c>
      <c r="M1593" s="16" t="s">
        <v>13</v>
      </c>
      <c r="N1593" s="16" t="s">
        <v>4353</v>
      </c>
      <c r="O1593" s="73" t="s">
        <v>916</v>
      </c>
    </row>
    <row r="1594" spans="1:15" s="24" customFormat="1">
      <c r="A1594" s="73" t="s">
        <v>4354</v>
      </c>
      <c r="B1594" s="73"/>
      <c r="C1594" s="73"/>
      <c r="D1594" s="73" t="s">
        <v>3849</v>
      </c>
      <c r="E1594" s="73" t="s">
        <v>102</v>
      </c>
      <c r="F1594" s="73" t="s">
        <v>1767</v>
      </c>
      <c r="G1594" s="73" t="s">
        <v>13</v>
      </c>
      <c r="H1594" s="73" t="s">
        <v>13</v>
      </c>
      <c r="I1594" s="73" t="s">
        <v>13</v>
      </c>
      <c r="J1594" s="73" t="s">
        <v>13</v>
      </c>
      <c r="K1594" s="16" t="s">
        <v>13</v>
      </c>
      <c r="L1594" s="16" t="s">
        <v>13</v>
      </c>
      <c r="M1594" s="16" t="s">
        <v>13</v>
      </c>
      <c r="N1594" s="16" t="s">
        <v>4355</v>
      </c>
      <c r="O1594" s="73" t="s">
        <v>916</v>
      </c>
    </row>
    <row r="1595" spans="1:15" s="24" customFormat="1">
      <c r="A1595" s="73" t="s">
        <v>4356</v>
      </c>
      <c r="B1595" s="73"/>
      <c r="C1595" s="73"/>
      <c r="D1595" s="73" t="s">
        <v>3849</v>
      </c>
      <c r="E1595" s="73" t="s">
        <v>102</v>
      </c>
      <c r="F1595" s="73" t="s">
        <v>1767</v>
      </c>
      <c r="G1595" s="73" t="s">
        <v>13</v>
      </c>
      <c r="H1595" s="73" t="s">
        <v>13</v>
      </c>
      <c r="I1595" s="73" t="s">
        <v>13</v>
      </c>
      <c r="J1595" s="73" t="s">
        <v>13</v>
      </c>
      <c r="K1595" s="16" t="s">
        <v>13</v>
      </c>
      <c r="L1595" s="16" t="s">
        <v>13</v>
      </c>
      <c r="M1595" s="16" t="s">
        <v>13</v>
      </c>
      <c r="N1595" s="16" t="s">
        <v>4357</v>
      </c>
      <c r="O1595" s="73" t="s">
        <v>916</v>
      </c>
    </row>
    <row r="1596" spans="1:15" s="24" customFormat="1">
      <c r="A1596" s="73" t="s">
        <v>4358</v>
      </c>
      <c r="B1596" s="73"/>
      <c r="C1596" s="73"/>
      <c r="D1596" s="73" t="s">
        <v>3849</v>
      </c>
      <c r="E1596" s="73" t="s">
        <v>102</v>
      </c>
      <c r="F1596" s="73" t="s">
        <v>1767</v>
      </c>
      <c r="G1596" s="73" t="s">
        <v>13</v>
      </c>
      <c r="H1596" s="73" t="s">
        <v>13</v>
      </c>
      <c r="I1596" s="73" t="s">
        <v>13</v>
      </c>
      <c r="J1596" s="73" t="s">
        <v>13</v>
      </c>
      <c r="K1596" s="16" t="s">
        <v>13</v>
      </c>
      <c r="L1596" s="16" t="s">
        <v>13</v>
      </c>
      <c r="M1596" s="16" t="s">
        <v>13</v>
      </c>
      <c r="N1596" s="16" t="s">
        <v>4359</v>
      </c>
      <c r="O1596" s="73" t="s">
        <v>916</v>
      </c>
    </row>
    <row r="1597" spans="1:15" s="24" customFormat="1">
      <c r="A1597" s="73" t="s">
        <v>4360</v>
      </c>
      <c r="B1597" s="73"/>
      <c r="C1597" s="73"/>
      <c r="D1597" s="73" t="s">
        <v>3849</v>
      </c>
      <c r="E1597" s="73" t="s">
        <v>102</v>
      </c>
      <c r="F1597" s="73" t="s">
        <v>1767</v>
      </c>
      <c r="G1597" s="73" t="s">
        <v>13</v>
      </c>
      <c r="H1597" s="73" t="s">
        <v>13</v>
      </c>
      <c r="I1597" s="73" t="s">
        <v>13</v>
      </c>
      <c r="J1597" s="73" t="s">
        <v>13</v>
      </c>
      <c r="K1597" s="16" t="s">
        <v>13</v>
      </c>
      <c r="L1597" s="16" t="s">
        <v>13</v>
      </c>
      <c r="M1597" s="16" t="s">
        <v>13</v>
      </c>
      <c r="N1597" s="16" t="s">
        <v>4361</v>
      </c>
      <c r="O1597" s="73" t="s">
        <v>916</v>
      </c>
    </row>
    <row r="1598" spans="1:15" s="24" customFormat="1">
      <c r="A1598" s="73" t="s">
        <v>4362</v>
      </c>
      <c r="B1598" s="73"/>
      <c r="C1598" s="73"/>
      <c r="D1598" s="73" t="s">
        <v>3849</v>
      </c>
      <c r="E1598" s="73" t="s">
        <v>102</v>
      </c>
      <c r="F1598" s="73" t="s">
        <v>1773</v>
      </c>
      <c r="G1598" s="73" t="s">
        <v>13</v>
      </c>
      <c r="H1598" s="73" t="s">
        <v>13</v>
      </c>
      <c r="I1598" s="73" t="s">
        <v>13</v>
      </c>
      <c r="J1598" s="73" t="s">
        <v>13</v>
      </c>
      <c r="K1598" s="16" t="s">
        <v>13</v>
      </c>
      <c r="L1598" s="16" t="s">
        <v>13</v>
      </c>
      <c r="M1598" s="16" t="s">
        <v>13</v>
      </c>
      <c r="N1598" s="16" t="s">
        <v>4363</v>
      </c>
      <c r="O1598" s="73" t="s">
        <v>916</v>
      </c>
    </row>
    <row r="1599" spans="1:15" s="24" customFormat="1">
      <c r="A1599" s="73" t="s">
        <v>4364</v>
      </c>
      <c r="B1599" s="73"/>
      <c r="C1599" s="73"/>
      <c r="D1599" s="73" t="s">
        <v>3849</v>
      </c>
      <c r="E1599" s="73" t="s">
        <v>102</v>
      </c>
      <c r="F1599" s="73" t="s">
        <v>1773</v>
      </c>
      <c r="G1599" s="73" t="s">
        <v>13</v>
      </c>
      <c r="H1599" s="73" t="s">
        <v>13</v>
      </c>
      <c r="I1599" s="73" t="s">
        <v>13</v>
      </c>
      <c r="J1599" s="73" t="s">
        <v>13</v>
      </c>
      <c r="K1599" s="16" t="s">
        <v>13</v>
      </c>
      <c r="L1599" s="16" t="s">
        <v>13</v>
      </c>
      <c r="M1599" s="16" t="s">
        <v>13</v>
      </c>
      <c r="N1599" s="16" t="s">
        <v>4365</v>
      </c>
      <c r="O1599" s="73" t="s">
        <v>916</v>
      </c>
    </row>
    <row r="1600" spans="1:15" s="24" customFormat="1">
      <c r="A1600" s="73" t="s">
        <v>4366</v>
      </c>
      <c r="B1600" s="73"/>
      <c r="C1600" s="73"/>
      <c r="D1600" s="73" t="s">
        <v>3849</v>
      </c>
      <c r="E1600" s="73" t="s">
        <v>102</v>
      </c>
      <c r="F1600" s="73" t="s">
        <v>1778</v>
      </c>
      <c r="G1600" s="73" t="s">
        <v>13</v>
      </c>
      <c r="H1600" s="73" t="s">
        <v>13</v>
      </c>
      <c r="I1600" s="73" t="s">
        <v>13</v>
      </c>
      <c r="J1600" s="73" t="s">
        <v>13</v>
      </c>
      <c r="K1600" s="16" t="s">
        <v>13</v>
      </c>
      <c r="L1600" s="16" t="s">
        <v>13</v>
      </c>
      <c r="M1600" s="16" t="s">
        <v>13</v>
      </c>
      <c r="N1600" s="16" t="s">
        <v>4367</v>
      </c>
      <c r="O1600" s="73" t="s">
        <v>916</v>
      </c>
    </row>
    <row r="1601" spans="1:15" s="24" customFormat="1">
      <c r="A1601" s="73" t="s">
        <v>4368</v>
      </c>
      <c r="B1601" s="73"/>
      <c r="C1601" s="73"/>
      <c r="D1601" s="73" t="s">
        <v>3849</v>
      </c>
      <c r="E1601" s="73" t="s">
        <v>102</v>
      </c>
      <c r="F1601" s="73" t="s">
        <v>1781</v>
      </c>
      <c r="G1601" s="73" t="s">
        <v>13</v>
      </c>
      <c r="H1601" s="73" t="s">
        <v>13</v>
      </c>
      <c r="I1601" s="73" t="s">
        <v>13</v>
      </c>
      <c r="J1601" s="73" t="s">
        <v>13</v>
      </c>
      <c r="K1601" s="16" t="s">
        <v>13</v>
      </c>
      <c r="L1601" s="16" t="s">
        <v>13</v>
      </c>
      <c r="M1601" s="16" t="s">
        <v>13</v>
      </c>
      <c r="N1601" s="16" t="s">
        <v>4369</v>
      </c>
      <c r="O1601" s="73" t="s">
        <v>916</v>
      </c>
    </row>
    <row r="1602" spans="1:15" s="24" customFormat="1">
      <c r="A1602" s="73" t="s">
        <v>4370</v>
      </c>
      <c r="B1602" s="73"/>
      <c r="C1602" s="73"/>
      <c r="D1602" s="73" t="s">
        <v>3849</v>
      </c>
      <c r="E1602" s="73" t="s">
        <v>102</v>
      </c>
      <c r="F1602" s="73" t="s">
        <v>1786</v>
      </c>
      <c r="G1602" s="73" t="s">
        <v>13</v>
      </c>
      <c r="H1602" s="73" t="s">
        <v>13</v>
      </c>
      <c r="I1602" s="73" t="s">
        <v>13</v>
      </c>
      <c r="J1602" s="73" t="s">
        <v>13</v>
      </c>
      <c r="K1602" s="16" t="s">
        <v>13</v>
      </c>
      <c r="L1602" s="16" t="s">
        <v>13</v>
      </c>
      <c r="M1602" s="16" t="s">
        <v>13</v>
      </c>
      <c r="N1602" s="16" t="s">
        <v>4371</v>
      </c>
      <c r="O1602" s="73" t="s">
        <v>916</v>
      </c>
    </row>
    <row r="1603" spans="1:15" s="24" customFormat="1">
      <c r="A1603" s="73" t="s">
        <v>4372</v>
      </c>
      <c r="B1603" s="73"/>
      <c r="C1603" s="73"/>
      <c r="D1603" s="73" t="s">
        <v>3849</v>
      </c>
      <c r="E1603" s="73" t="s">
        <v>102</v>
      </c>
      <c r="F1603" s="73" t="s">
        <v>2840</v>
      </c>
      <c r="G1603" s="73" t="s">
        <v>13</v>
      </c>
      <c r="H1603" s="73" t="s">
        <v>13</v>
      </c>
      <c r="I1603" s="73" t="s">
        <v>13</v>
      </c>
      <c r="J1603" s="73" t="s">
        <v>13</v>
      </c>
      <c r="K1603" s="16" t="s">
        <v>13</v>
      </c>
      <c r="L1603" s="16" t="s">
        <v>13</v>
      </c>
      <c r="M1603" s="16" t="s">
        <v>13</v>
      </c>
      <c r="N1603" s="16" t="s">
        <v>4373</v>
      </c>
      <c r="O1603" s="73" t="s">
        <v>916</v>
      </c>
    </row>
    <row r="1604" spans="1:15" s="24" customFormat="1">
      <c r="A1604" s="73" t="s">
        <v>4374</v>
      </c>
      <c r="B1604" s="73"/>
      <c r="C1604" s="73"/>
      <c r="D1604" s="73" t="s">
        <v>3849</v>
      </c>
      <c r="E1604" s="73" t="s">
        <v>102</v>
      </c>
      <c r="F1604" s="73" t="s">
        <v>1788</v>
      </c>
      <c r="G1604" s="73" t="s">
        <v>13</v>
      </c>
      <c r="H1604" s="73" t="s">
        <v>13</v>
      </c>
      <c r="I1604" s="73" t="s">
        <v>13</v>
      </c>
      <c r="J1604" s="73" t="s">
        <v>13</v>
      </c>
      <c r="K1604" s="16" t="s">
        <v>13</v>
      </c>
      <c r="L1604" s="16" t="s">
        <v>13</v>
      </c>
      <c r="M1604" s="16" t="s">
        <v>13</v>
      </c>
      <c r="N1604" s="16" t="s">
        <v>4375</v>
      </c>
      <c r="O1604" s="73" t="s">
        <v>916</v>
      </c>
    </row>
    <row r="1605" spans="1:15" s="24" customFormat="1">
      <c r="A1605" s="73" t="s">
        <v>4376</v>
      </c>
      <c r="B1605" s="73"/>
      <c r="C1605" s="73"/>
      <c r="D1605" s="73" t="s">
        <v>3849</v>
      </c>
      <c r="E1605" s="73" t="s">
        <v>102</v>
      </c>
      <c r="F1605" s="73" t="s">
        <v>1788</v>
      </c>
      <c r="G1605" s="73" t="s">
        <v>13</v>
      </c>
      <c r="H1605" s="73" t="s">
        <v>13</v>
      </c>
      <c r="I1605" s="73" t="s">
        <v>13</v>
      </c>
      <c r="J1605" s="73" t="s">
        <v>13</v>
      </c>
      <c r="K1605" s="16" t="s">
        <v>13</v>
      </c>
      <c r="L1605" s="16" t="s">
        <v>13</v>
      </c>
      <c r="M1605" s="16" t="s">
        <v>13</v>
      </c>
      <c r="N1605" s="16" t="s">
        <v>4377</v>
      </c>
      <c r="O1605" s="73" t="s">
        <v>916</v>
      </c>
    </row>
    <row r="1606" spans="1:15" s="24" customFormat="1">
      <c r="A1606" s="73" t="s">
        <v>4378</v>
      </c>
      <c r="B1606" s="73"/>
      <c r="C1606" s="73"/>
      <c r="D1606" s="73" t="s">
        <v>3849</v>
      </c>
      <c r="E1606" s="73" t="s">
        <v>102</v>
      </c>
      <c r="F1606" s="73" t="s">
        <v>1978</v>
      </c>
      <c r="G1606" s="73" t="s">
        <v>13</v>
      </c>
      <c r="H1606" s="73" t="s">
        <v>13</v>
      </c>
      <c r="I1606" s="73" t="s">
        <v>13</v>
      </c>
      <c r="J1606" s="73" t="s">
        <v>13</v>
      </c>
      <c r="K1606" s="16" t="s">
        <v>13</v>
      </c>
      <c r="L1606" s="16" t="s">
        <v>13</v>
      </c>
      <c r="M1606" s="16" t="s">
        <v>13</v>
      </c>
      <c r="N1606" s="16" t="s">
        <v>4379</v>
      </c>
      <c r="O1606" s="73" t="s">
        <v>916</v>
      </c>
    </row>
    <row r="1607" spans="1:15" s="24" customFormat="1">
      <c r="A1607" s="73" t="s">
        <v>4380</v>
      </c>
      <c r="B1607" s="73"/>
      <c r="C1607" s="73"/>
      <c r="D1607" s="73" t="s">
        <v>3849</v>
      </c>
      <c r="E1607" s="73" t="s">
        <v>102</v>
      </c>
      <c r="F1607" s="73" t="s">
        <v>1978</v>
      </c>
      <c r="G1607" s="73" t="s">
        <v>13</v>
      </c>
      <c r="H1607" s="73" t="s">
        <v>13</v>
      </c>
      <c r="I1607" s="73" t="s">
        <v>13</v>
      </c>
      <c r="J1607" s="73" t="s">
        <v>13</v>
      </c>
      <c r="K1607" s="16" t="s">
        <v>13</v>
      </c>
      <c r="L1607" s="16" t="s">
        <v>13</v>
      </c>
      <c r="M1607" s="16" t="s">
        <v>13</v>
      </c>
      <c r="N1607" s="16" t="s">
        <v>4381</v>
      </c>
      <c r="O1607" s="73" t="s">
        <v>916</v>
      </c>
    </row>
    <row r="1608" spans="1:15" s="24" customFormat="1">
      <c r="A1608" s="73" t="s">
        <v>4382</v>
      </c>
      <c r="B1608" s="73"/>
      <c r="C1608" s="73"/>
      <c r="D1608" s="73" t="s">
        <v>3849</v>
      </c>
      <c r="E1608" s="73" t="s">
        <v>1345</v>
      </c>
      <c r="F1608" s="73" t="s">
        <v>1485</v>
      </c>
      <c r="G1608" s="73" t="s">
        <v>13</v>
      </c>
      <c r="H1608" s="73" t="s">
        <v>13</v>
      </c>
      <c r="I1608" s="73" t="s">
        <v>13</v>
      </c>
      <c r="J1608" s="73" t="s">
        <v>13</v>
      </c>
      <c r="K1608" s="16" t="s">
        <v>13</v>
      </c>
      <c r="L1608" s="16" t="s">
        <v>13</v>
      </c>
      <c r="M1608" s="16" t="s">
        <v>13</v>
      </c>
      <c r="N1608" s="16" t="s">
        <v>4383</v>
      </c>
      <c r="O1608" s="73" t="s">
        <v>916</v>
      </c>
    </row>
    <row r="1609" spans="1:15" s="24" customFormat="1">
      <c r="A1609" s="73" t="s">
        <v>4384</v>
      </c>
      <c r="B1609" s="73"/>
      <c r="C1609" s="73"/>
      <c r="D1609" s="73" t="s">
        <v>3849</v>
      </c>
      <c r="E1609" s="73" t="s">
        <v>1345</v>
      </c>
      <c r="F1609" s="73" t="s">
        <v>1485</v>
      </c>
      <c r="G1609" s="73" t="s">
        <v>13</v>
      </c>
      <c r="H1609" s="73" t="s">
        <v>13</v>
      </c>
      <c r="I1609" s="73" t="s">
        <v>13</v>
      </c>
      <c r="J1609" s="73" t="s">
        <v>13</v>
      </c>
      <c r="K1609" s="16" t="s">
        <v>13</v>
      </c>
      <c r="L1609" s="16" t="s">
        <v>13</v>
      </c>
      <c r="M1609" s="16" t="s">
        <v>13</v>
      </c>
      <c r="N1609" s="16" t="s">
        <v>4385</v>
      </c>
      <c r="O1609" s="73" t="s">
        <v>916</v>
      </c>
    </row>
    <row r="1610" spans="1:15" s="24" customFormat="1">
      <c r="A1610" s="73" t="s">
        <v>4386</v>
      </c>
      <c r="B1610" s="73"/>
      <c r="C1610" s="73"/>
      <c r="D1610" s="73" t="s">
        <v>3849</v>
      </c>
      <c r="E1610" s="73" t="s">
        <v>1345</v>
      </c>
      <c r="F1610" s="73" t="s">
        <v>1485</v>
      </c>
      <c r="G1610" s="73" t="s">
        <v>13</v>
      </c>
      <c r="H1610" s="73" t="s">
        <v>13</v>
      </c>
      <c r="I1610" s="73" t="s">
        <v>13</v>
      </c>
      <c r="J1610" s="73" t="s">
        <v>13</v>
      </c>
      <c r="K1610" s="16" t="s">
        <v>13</v>
      </c>
      <c r="L1610" s="16" t="s">
        <v>13</v>
      </c>
      <c r="M1610" s="16" t="s">
        <v>13</v>
      </c>
      <c r="N1610" s="16" t="s">
        <v>4387</v>
      </c>
      <c r="O1610" s="73" t="s">
        <v>916</v>
      </c>
    </row>
    <row r="1611" spans="1:15" s="24" customFormat="1">
      <c r="A1611" s="73" t="s">
        <v>4388</v>
      </c>
      <c r="B1611" s="73"/>
      <c r="C1611" s="73"/>
      <c r="D1611" s="73" t="s">
        <v>3849</v>
      </c>
      <c r="E1611" s="73" t="s">
        <v>1345</v>
      </c>
      <c r="F1611" s="73" t="s">
        <v>1485</v>
      </c>
      <c r="G1611" s="73" t="s">
        <v>13</v>
      </c>
      <c r="H1611" s="73" t="s">
        <v>13</v>
      </c>
      <c r="I1611" s="73" t="s">
        <v>13</v>
      </c>
      <c r="J1611" s="73" t="s">
        <v>13</v>
      </c>
      <c r="K1611" s="16" t="s">
        <v>13</v>
      </c>
      <c r="L1611" s="16" t="s">
        <v>13</v>
      </c>
      <c r="M1611" s="16" t="s">
        <v>13</v>
      </c>
      <c r="N1611" s="16" t="s">
        <v>4389</v>
      </c>
      <c r="O1611" s="73" t="s">
        <v>916</v>
      </c>
    </row>
    <row r="1612" spans="1:15" s="24" customFormat="1">
      <c r="A1612" s="73" t="s">
        <v>4390</v>
      </c>
      <c r="B1612" s="73"/>
      <c r="C1612" s="73"/>
      <c r="D1612" s="73" t="s">
        <v>3849</v>
      </c>
      <c r="E1612" s="73" t="s">
        <v>1345</v>
      </c>
      <c r="F1612" s="73" t="s">
        <v>1485</v>
      </c>
      <c r="G1612" s="73" t="s">
        <v>13</v>
      </c>
      <c r="H1612" s="73" t="s">
        <v>13</v>
      </c>
      <c r="I1612" s="73" t="s">
        <v>13</v>
      </c>
      <c r="J1612" s="73" t="s">
        <v>13</v>
      </c>
      <c r="K1612" s="16" t="s">
        <v>13</v>
      </c>
      <c r="L1612" s="16" t="s">
        <v>13</v>
      </c>
      <c r="M1612" s="16" t="s">
        <v>13</v>
      </c>
      <c r="N1612" s="16" t="s">
        <v>4391</v>
      </c>
      <c r="O1612" s="73" t="s">
        <v>916</v>
      </c>
    </row>
    <row r="1613" spans="1:15" s="24" customFormat="1">
      <c r="A1613" s="73" t="s">
        <v>4392</v>
      </c>
      <c r="B1613" s="73"/>
      <c r="C1613" s="73"/>
      <c r="D1613" s="73" t="s">
        <v>3849</v>
      </c>
      <c r="E1613" s="73" t="s">
        <v>1345</v>
      </c>
      <c r="F1613" s="73" t="s">
        <v>1485</v>
      </c>
      <c r="G1613" s="73" t="s">
        <v>13</v>
      </c>
      <c r="H1613" s="73" t="s">
        <v>13</v>
      </c>
      <c r="I1613" s="73" t="s">
        <v>13</v>
      </c>
      <c r="J1613" s="73" t="s">
        <v>13</v>
      </c>
      <c r="K1613" s="16" t="s">
        <v>13</v>
      </c>
      <c r="L1613" s="16" t="s">
        <v>13</v>
      </c>
      <c r="M1613" s="16" t="s">
        <v>13</v>
      </c>
      <c r="N1613" s="16" t="s">
        <v>4393</v>
      </c>
      <c r="O1613" s="73" t="s">
        <v>916</v>
      </c>
    </row>
    <row r="1614" spans="1:15" s="24" customFormat="1">
      <c r="A1614" s="73" t="s">
        <v>4394</v>
      </c>
      <c r="B1614" s="73"/>
      <c r="C1614" s="73"/>
      <c r="D1614" s="73" t="s">
        <v>3849</v>
      </c>
      <c r="E1614" s="73" t="s">
        <v>1345</v>
      </c>
      <c r="F1614" s="73" t="s">
        <v>1485</v>
      </c>
      <c r="G1614" s="73" t="s">
        <v>13</v>
      </c>
      <c r="H1614" s="73" t="s">
        <v>13</v>
      </c>
      <c r="I1614" s="73" t="s">
        <v>13</v>
      </c>
      <c r="J1614" s="73" t="s">
        <v>13</v>
      </c>
      <c r="K1614" s="16" t="s">
        <v>13</v>
      </c>
      <c r="L1614" s="16" t="s">
        <v>13</v>
      </c>
      <c r="M1614" s="16" t="s">
        <v>13</v>
      </c>
      <c r="N1614" s="16" t="s">
        <v>4395</v>
      </c>
      <c r="O1614" s="73" t="s">
        <v>916</v>
      </c>
    </row>
    <row r="1615" spans="1:15" s="24" customFormat="1">
      <c r="A1615" s="73" t="s">
        <v>4396</v>
      </c>
      <c r="B1615" s="73"/>
      <c r="C1615" s="73"/>
      <c r="D1615" s="73" t="s">
        <v>3849</v>
      </c>
      <c r="E1615" s="73" t="s">
        <v>1345</v>
      </c>
      <c r="F1615" s="73" t="s">
        <v>1485</v>
      </c>
      <c r="G1615" s="73" t="s">
        <v>13</v>
      </c>
      <c r="H1615" s="73" t="s">
        <v>13</v>
      </c>
      <c r="I1615" s="73" t="s">
        <v>13</v>
      </c>
      <c r="J1615" s="73" t="s">
        <v>13</v>
      </c>
      <c r="K1615" s="16" t="s">
        <v>13</v>
      </c>
      <c r="L1615" s="16" t="s">
        <v>13</v>
      </c>
      <c r="M1615" s="16" t="s">
        <v>13</v>
      </c>
      <c r="N1615" s="16" t="s">
        <v>4397</v>
      </c>
      <c r="O1615" s="73" t="s">
        <v>916</v>
      </c>
    </row>
    <row r="1616" spans="1:15" s="24" customFormat="1">
      <c r="A1616" s="73" t="s">
        <v>4398</v>
      </c>
      <c r="B1616" s="73"/>
      <c r="C1616" s="73"/>
      <c r="D1616" s="73" t="s">
        <v>3849</v>
      </c>
      <c r="E1616" s="73" t="s">
        <v>1345</v>
      </c>
      <c r="F1616" s="73" t="s">
        <v>1485</v>
      </c>
      <c r="G1616" s="73" t="s">
        <v>13</v>
      </c>
      <c r="H1616" s="73" t="s">
        <v>13</v>
      </c>
      <c r="I1616" s="73" t="s">
        <v>13</v>
      </c>
      <c r="J1616" s="73" t="s">
        <v>13</v>
      </c>
      <c r="K1616" s="16" t="s">
        <v>13</v>
      </c>
      <c r="L1616" s="16" t="s">
        <v>13</v>
      </c>
      <c r="M1616" s="16" t="s">
        <v>13</v>
      </c>
      <c r="N1616" s="16" t="s">
        <v>4399</v>
      </c>
      <c r="O1616" s="73" t="s">
        <v>916</v>
      </c>
    </row>
    <row r="1617" spans="1:15" s="24" customFormat="1">
      <c r="A1617" s="73" t="s">
        <v>4400</v>
      </c>
      <c r="B1617" s="73"/>
      <c r="C1617" s="73"/>
      <c r="D1617" s="73" t="s">
        <v>3849</v>
      </c>
      <c r="E1617" s="73" t="s">
        <v>1345</v>
      </c>
      <c r="F1617" s="73" t="s">
        <v>1485</v>
      </c>
      <c r="G1617" s="73" t="s">
        <v>13</v>
      </c>
      <c r="H1617" s="73" t="s">
        <v>13</v>
      </c>
      <c r="I1617" s="73" t="s">
        <v>13</v>
      </c>
      <c r="J1617" s="73" t="s">
        <v>13</v>
      </c>
      <c r="K1617" s="16" t="s">
        <v>13</v>
      </c>
      <c r="L1617" s="16" t="s">
        <v>13</v>
      </c>
      <c r="M1617" s="16" t="s">
        <v>13</v>
      </c>
      <c r="N1617" s="16" t="s">
        <v>4401</v>
      </c>
      <c r="O1617" s="73" t="s">
        <v>916</v>
      </c>
    </row>
    <row r="1618" spans="1:15" s="24" customFormat="1">
      <c r="A1618" s="73" t="s">
        <v>4402</v>
      </c>
      <c r="B1618" s="73"/>
      <c r="C1618" s="73"/>
      <c r="D1618" s="73" t="s">
        <v>3849</v>
      </c>
      <c r="E1618" s="73" t="s">
        <v>1345</v>
      </c>
      <c r="F1618" s="73" t="s">
        <v>1485</v>
      </c>
      <c r="G1618" s="73" t="s">
        <v>13</v>
      </c>
      <c r="H1618" s="73" t="s">
        <v>13</v>
      </c>
      <c r="I1618" s="73" t="s">
        <v>13</v>
      </c>
      <c r="J1618" s="73" t="s">
        <v>13</v>
      </c>
      <c r="K1618" s="16" t="s">
        <v>13</v>
      </c>
      <c r="L1618" s="16" t="s">
        <v>13</v>
      </c>
      <c r="M1618" s="16" t="s">
        <v>13</v>
      </c>
      <c r="N1618" s="16" t="s">
        <v>4403</v>
      </c>
      <c r="O1618" s="73" t="s">
        <v>916</v>
      </c>
    </row>
    <row r="1619" spans="1:15" s="24" customFormat="1">
      <c r="A1619" s="73" t="s">
        <v>4404</v>
      </c>
      <c r="B1619" s="73"/>
      <c r="C1619" s="73"/>
      <c r="D1619" s="73" t="s">
        <v>3849</v>
      </c>
      <c r="E1619" s="73" t="s">
        <v>1345</v>
      </c>
      <c r="F1619" s="73" t="s">
        <v>1485</v>
      </c>
      <c r="G1619" s="73" t="s">
        <v>13</v>
      </c>
      <c r="H1619" s="73" t="s">
        <v>13</v>
      </c>
      <c r="I1619" s="73" t="s">
        <v>13</v>
      </c>
      <c r="J1619" s="73" t="s">
        <v>13</v>
      </c>
      <c r="K1619" s="16" t="s">
        <v>13</v>
      </c>
      <c r="L1619" s="16" t="s">
        <v>13</v>
      </c>
      <c r="M1619" s="16" t="s">
        <v>13</v>
      </c>
      <c r="N1619" s="16" t="s">
        <v>4405</v>
      </c>
      <c r="O1619" s="73" t="s">
        <v>916</v>
      </c>
    </row>
    <row r="1620" spans="1:15" s="24" customFormat="1">
      <c r="A1620" s="73" t="s">
        <v>4406</v>
      </c>
      <c r="B1620" s="73"/>
      <c r="C1620" s="73"/>
      <c r="D1620" s="73" t="s">
        <v>3849</v>
      </c>
      <c r="E1620" s="73" t="s">
        <v>1345</v>
      </c>
      <c r="F1620" s="73" t="s">
        <v>1485</v>
      </c>
      <c r="G1620" s="73" t="s">
        <v>13</v>
      </c>
      <c r="H1620" s="73" t="s">
        <v>13</v>
      </c>
      <c r="I1620" s="73" t="s">
        <v>13</v>
      </c>
      <c r="J1620" s="73" t="s">
        <v>13</v>
      </c>
      <c r="K1620" s="16" t="s">
        <v>13</v>
      </c>
      <c r="L1620" s="16" t="s">
        <v>13</v>
      </c>
      <c r="M1620" s="16" t="s">
        <v>13</v>
      </c>
      <c r="N1620" s="16" t="s">
        <v>4407</v>
      </c>
      <c r="O1620" s="73" t="s">
        <v>916</v>
      </c>
    </row>
    <row r="1621" spans="1:15" s="24" customFormat="1">
      <c r="A1621" s="73" t="s">
        <v>4408</v>
      </c>
      <c r="B1621" s="73"/>
      <c r="C1621" s="73"/>
      <c r="D1621" s="73" t="s">
        <v>3849</v>
      </c>
      <c r="E1621" s="73" t="s">
        <v>1345</v>
      </c>
      <c r="F1621" s="73" t="s">
        <v>1485</v>
      </c>
      <c r="G1621" s="73" t="s">
        <v>13</v>
      </c>
      <c r="H1621" s="73" t="s">
        <v>13</v>
      </c>
      <c r="I1621" s="73" t="s">
        <v>13</v>
      </c>
      <c r="J1621" s="73" t="s">
        <v>13</v>
      </c>
      <c r="K1621" s="16" t="s">
        <v>13</v>
      </c>
      <c r="L1621" s="16" t="s">
        <v>13</v>
      </c>
      <c r="M1621" s="16" t="s">
        <v>13</v>
      </c>
      <c r="N1621" s="16" t="s">
        <v>4409</v>
      </c>
      <c r="O1621" s="73" t="s">
        <v>916</v>
      </c>
    </row>
    <row r="1622" spans="1:15" s="24" customFormat="1">
      <c r="A1622" s="73" t="s">
        <v>4410</v>
      </c>
      <c r="B1622" s="73"/>
      <c r="C1622" s="73"/>
      <c r="D1622" s="73" t="s">
        <v>3849</v>
      </c>
      <c r="E1622" s="73" t="s">
        <v>1345</v>
      </c>
      <c r="F1622" s="73" t="s">
        <v>1485</v>
      </c>
      <c r="G1622" s="73" t="s">
        <v>13</v>
      </c>
      <c r="H1622" s="73" t="s">
        <v>13</v>
      </c>
      <c r="I1622" s="73" t="s">
        <v>13</v>
      </c>
      <c r="J1622" s="73" t="s">
        <v>13</v>
      </c>
      <c r="K1622" s="16" t="s">
        <v>13</v>
      </c>
      <c r="L1622" s="16" t="s">
        <v>13</v>
      </c>
      <c r="M1622" s="16" t="s">
        <v>13</v>
      </c>
      <c r="N1622" s="16" t="s">
        <v>4411</v>
      </c>
      <c r="O1622" s="73" t="s">
        <v>916</v>
      </c>
    </row>
    <row r="1623" spans="1:15" s="24" customFormat="1">
      <c r="A1623" s="73" t="s">
        <v>4412</v>
      </c>
      <c r="B1623" s="73"/>
      <c r="C1623" s="73"/>
      <c r="D1623" s="73" t="s">
        <v>3849</v>
      </c>
      <c r="E1623" s="73" t="s">
        <v>1345</v>
      </c>
      <c r="F1623" s="73" t="s">
        <v>1485</v>
      </c>
      <c r="G1623" s="73" t="s">
        <v>13</v>
      </c>
      <c r="H1623" s="73" t="s">
        <v>13</v>
      </c>
      <c r="I1623" s="73" t="s">
        <v>13</v>
      </c>
      <c r="J1623" s="73" t="s">
        <v>13</v>
      </c>
      <c r="K1623" s="16" t="s">
        <v>13</v>
      </c>
      <c r="L1623" s="16" t="s">
        <v>13</v>
      </c>
      <c r="M1623" s="16" t="s">
        <v>13</v>
      </c>
      <c r="N1623" s="16" t="s">
        <v>4413</v>
      </c>
      <c r="O1623" s="73" t="s">
        <v>916</v>
      </c>
    </row>
    <row r="1624" spans="1:15" s="24" customFormat="1">
      <c r="A1624" s="73" t="s">
        <v>4414</v>
      </c>
      <c r="B1624" s="73"/>
      <c r="C1624" s="73"/>
      <c r="D1624" s="73" t="s">
        <v>3849</v>
      </c>
      <c r="E1624" s="73" t="s">
        <v>1345</v>
      </c>
      <c r="F1624" s="73" t="s">
        <v>1485</v>
      </c>
      <c r="G1624" s="73" t="s">
        <v>13</v>
      </c>
      <c r="H1624" s="73" t="s">
        <v>13</v>
      </c>
      <c r="I1624" s="73" t="s">
        <v>13</v>
      </c>
      <c r="J1624" s="73" t="s">
        <v>13</v>
      </c>
      <c r="K1624" s="16" t="s">
        <v>13</v>
      </c>
      <c r="L1624" s="16" t="s">
        <v>13</v>
      </c>
      <c r="M1624" s="16" t="s">
        <v>13</v>
      </c>
      <c r="N1624" s="16" t="s">
        <v>4415</v>
      </c>
      <c r="O1624" s="73" t="s">
        <v>916</v>
      </c>
    </row>
    <row r="1625" spans="1:15" s="24" customFormat="1">
      <c r="A1625" s="73" t="s">
        <v>4416</v>
      </c>
      <c r="B1625" s="73"/>
      <c r="C1625" s="73"/>
      <c r="D1625" s="73" t="s">
        <v>3849</v>
      </c>
      <c r="E1625" s="73" t="s">
        <v>1345</v>
      </c>
      <c r="F1625" s="73" t="s">
        <v>1485</v>
      </c>
      <c r="G1625" s="73" t="s">
        <v>13</v>
      </c>
      <c r="H1625" s="73" t="s">
        <v>13</v>
      </c>
      <c r="I1625" s="73" t="s">
        <v>13</v>
      </c>
      <c r="J1625" s="73" t="s">
        <v>13</v>
      </c>
      <c r="K1625" s="16" t="s">
        <v>13</v>
      </c>
      <c r="L1625" s="16" t="s">
        <v>13</v>
      </c>
      <c r="M1625" s="16" t="s">
        <v>13</v>
      </c>
      <c r="N1625" s="16" t="s">
        <v>4417</v>
      </c>
      <c r="O1625" s="73" t="s">
        <v>916</v>
      </c>
    </row>
    <row r="1626" spans="1:15" s="24" customFormat="1">
      <c r="A1626" s="73" t="s">
        <v>4418</v>
      </c>
      <c r="B1626" s="73"/>
      <c r="C1626" s="73"/>
      <c r="D1626" s="73" t="s">
        <v>3849</v>
      </c>
      <c r="E1626" s="73" t="s">
        <v>1345</v>
      </c>
      <c r="F1626" s="73" t="s">
        <v>1485</v>
      </c>
      <c r="G1626" s="73" t="s">
        <v>13</v>
      </c>
      <c r="H1626" s="73" t="s">
        <v>13</v>
      </c>
      <c r="I1626" s="73" t="s">
        <v>13</v>
      </c>
      <c r="J1626" s="73" t="s">
        <v>13</v>
      </c>
      <c r="K1626" s="16" t="s">
        <v>13</v>
      </c>
      <c r="L1626" s="16" t="s">
        <v>13</v>
      </c>
      <c r="M1626" s="16" t="s">
        <v>13</v>
      </c>
      <c r="N1626" s="16" t="s">
        <v>4419</v>
      </c>
      <c r="O1626" s="73" t="s">
        <v>916</v>
      </c>
    </row>
    <row r="1627" spans="1:15" s="24" customFormat="1">
      <c r="A1627" s="73" t="s">
        <v>4420</v>
      </c>
      <c r="B1627" s="73"/>
      <c r="C1627" s="73"/>
      <c r="D1627" s="73" t="s">
        <v>3849</v>
      </c>
      <c r="E1627" s="73" t="s">
        <v>1345</v>
      </c>
      <c r="F1627" s="73" t="s">
        <v>1485</v>
      </c>
      <c r="G1627" s="73" t="s">
        <v>13</v>
      </c>
      <c r="H1627" s="73" t="s">
        <v>13</v>
      </c>
      <c r="I1627" s="73" t="s">
        <v>13</v>
      </c>
      <c r="J1627" s="73" t="s">
        <v>13</v>
      </c>
      <c r="K1627" s="16" t="s">
        <v>13</v>
      </c>
      <c r="L1627" s="16" t="s">
        <v>13</v>
      </c>
      <c r="M1627" s="16" t="s">
        <v>13</v>
      </c>
      <c r="N1627" s="16" t="s">
        <v>4421</v>
      </c>
      <c r="O1627" s="73" t="s">
        <v>916</v>
      </c>
    </row>
    <row r="1628" spans="1:15" s="24" customFormat="1">
      <c r="A1628" s="73" t="s">
        <v>4422</v>
      </c>
      <c r="B1628" s="73"/>
      <c r="C1628" s="73"/>
      <c r="D1628" s="73" t="s">
        <v>3849</v>
      </c>
      <c r="E1628" s="73" t="s">
        <v>1345</v>
      </c>
      <c r="F1628" s="73" t="s">
        <v>1485</v>
      </c>
      <c r="G1628" s="73" t="s">
        <v>13</v>
      </c>
      <c r="H1628" s="73" t="s">
        <v>13</v>
      </c>
      <c r="I1628" s="73" t="s">
        <v>13</v>
      </c>
      <c r="J1628" s="73" t="s">
        <v>13</v>
      </c>
      <c r="K1628" s="16" t="s">
        <v>13</v>
      </c>
      <c r="L1628" s="16" t="s">
        <v>13</v>
      </c>
      <c r="M1628" s="16" t="s">
        <v>13</v>
      </c>
      <c r="N1628" s="16" t="s">
        <v>4423</v>
      </c>
      <c r="O1628" s="73" t="s">
        <v>916</v>
      </c>
    </row>
    <row r="1629" spans="1:15" s="24" customFormat="1">
      <c r="A1629" s="73" t="s">
        <v>4424</v>
      </c>
      <c r="B1629" s="73"/>
      <c r="C1629" s="73"/>
      <c r="D1629" s="73" t="s">
        <v>3849</v>
      </c>
      <c r="E1629" s="73" t="s">
        <v>1345</v>
      </c>
      <c r="F1629" s="73" t="s">
        <v>1485</v>
      </c>
      <c r="G1629" s="73" t="s">
        <v>13</v>
      </c>
      <c r="H1629" s="73" t="s">
        <v>13</v>
      </c>
      <c r="I1629" s="73" t="s">
        <v>13</v>
      </c>
      <c r="J1629" s="73" t="s">
        <v>13</v>
      </c>
      <c r="K1629" s="16" t="s">
        <v>13</v>
      </c>
      <c r="L1629" s="16" t="s">
        <v>13</v>
      </c>
      <c r="M1629" s="16" t="s">
        <v>13</v>
      </c>
      <c r="N1629" s="16" t="s">
        <v>4425</v>
      </c>
      <c r="O1629" s="73" t="s">
        <v>916</v>
      </c>
    </row>
    <row r="1630" spans="1:15" s="24" customFormat="1">
      <c r="A1630" s="73" t="s">
        <v>4426</v>
      </c>
      <c r="B1630" s="73"/>
      <c r="C1630" s="73"/>
      <c r="D1630" s="73" t="s">
        <v>3849</v>
      </c>
      <c r="E1630" s="73" t="s">
        <v>1345</v>
      </c>
      <c r="F1630" s="73" t="s">
        <v>1485</v>
      </c>
      <c r="G1630" s="73" t="s">
        <v>13</v>
      </c>
      <c r="H1630" s="73" t="s">
        <v>13</v>
      </c>
      <c r="I1630" s="73" t="s">
        <v>13</v>
      </c>
      <c r="J1630" s="73" t="s">
        <v>13</v>
      </c>
      <c r="K1630" s="16" t="s">
        <v>13</v>
      </c>
      <c r="L1630" s="16" t="s">
        <v>13</v>
      </c>
      <c r="M1630" s="16" t="s">
        <v>13</v>
      </c>
      <c r="N1630" s="16" t="s">
        <v>4427</v>
      </c>
      <c r="O1630" s="73" t="s">
        <v>916</v>
      </c>
    </row>
    <row r="1631" spans="1:15" s="24" customFormat="1">
      <c r="A1631" s="73" t="s">
        <v>4428</v>
      </c>
      <c r="B1631" s="73"/>
      <c r="C1631" s="73"/>
      <c r="D1631" s="73" t="s">
        <v>3849</v>
      </c>
      <c r="E1631" s="73" t="s">
        <v>1345</v>
      </c>
      <c r="F1631" s="73" t="s">
        <v>1485</v>
      </c>
      <c r="G1631" s="73" t="s">
        <v>13</v>
      </c>
      <c r="H1631" s="73" t="s">
        <v>13</v>
      </c>
      <c r="I1631" s="73" t="s">
        <v>13</v>
      </c>
      <c r="J1631" s="73" t="s">
        <v>13</v>
      </c>
      <c r="K1631" s="16" t="s">
        <v>13</v>
      </c>
      <c r="L1631" s="16" t="s">
        <v>13</v>
      </c>
      <c r="M1631" s="16" t="s">
        <v>13</v>
      </c>
      <c r="N1631" s="16" t="s">
        <v>4429</v>
      </c>
      <c r="O1631" s="73" t="s">
        <v>916</v>
      </c>
    </row>
    <row r="1632" spans="1:15" s="24" customFormat="1">
      <c r="A1632" s="73" t="s">
        <v>4430</v>
      </c>
      <c r="B1632" s="73"/>
      <c r="C1632" s="73"/>
      <c r="D1632" s="73" t="s">
        <v>3849</v>
      </c>
      <c r="E1632" s="73" t="s">
        <v>1345</v>
      </c>
      <c r="F1632" s="73" t="s">
        <v>1485</v>
      </c>
      <c r="G1632" s="73" t="s">
        <v>13</v>
      </c>
      <c r="H1632" s="73" t="s">
        <v>13</v>
      </c>
      <c r="I1632" s="73" t="s">
        <v>13</v>
      </c>
      <c r="J1632" s="73" t="s">
        <v>13</v>
      </c>
      <c r="K1632" s="16" t="s">
        <v>13</v>
      </c>
      <c r="L1632" s="16" t="s">
        <v>13</v>
      </c>
      <c r="M1632" s="16" t="s">
        <v>13</v>
      </c>
      <c r="N1632" s="16" t="s">
        <v>4431</v>
      </c>
      <c r="O1632" s="73" t="s">
        <v>916</v>
      </c>
    </row>
    <row r="1633" spans="1:15" s="24" customFormat="1">
      <c r="A1633" s="73" t="s">
        <v>4432</v>
      </c>
      <c r="B1633" s="73"/>
      <c r="C1633" s="73"/>
      <c r="D1633" s="73" t="s">
        <v>3849</v>
      </c>
      <c r="E1633" s="73" t="s">
        <v>1345</v>
      </c>
      <c r="F1633" s="73" t="s">
        <v>1485</v>
      </c>
      <c r="G1633" s="73" t="s">
        <v>13</v>
      </c>
      <c r="H1633" s="73" t="s">
        <v>13</v>
      </c>
      <c r="I1633" s="73" t="s">
        <v>13</v>
      </c>
      <c r="J1633" s="73" t="s">
        <v>13</v>
      </c>
      <c r="K1633" s="16" t="s">
        <v>13</v>
      </c>
      <c r="L1633" s="16" t="s">
        <v>13</v>
      </c>
      <c r="M1633" s="16" t="s">
        <v>13</v>
      </c>
      <c r="N1633" s="16" t="s">
        <v>4433</v>
      </c>
      <c r="O1633" s="73" t="s">
        <v>916</v>
      </c>
    </row>
    <row r="1634" spans="1:15" s="24" customFormat="1">
      <c r="A1634" s="73" t="s">
        <v>4434</v>
      </c>
      <c r="B1634" s="73"/>
      <c r="C1634" s="73"/>
      <c r="D1634" s="73" t="s">
        <v>3849</v>
      </c>
      <c r="E1634" s="73" t="s">
        <v>1345</v>
      </c>
      <c r="F1634" s="73" t="s">
        <v>1485</v>
      </c>
      <c r="G1634" s="73" t="s">
        <v>13</v>
      </c>
      <c r="H1634" s="73" t="s">
        <v>13</v>
      </c>
      <c r="I1634" s="73" t="s">
        <v>13</v>
      </c>
      <c r="J1634" s="73" t="s">
        <v>13</v>
      </c>
      <c r="K1634" s="16" t="s">
        <v>13</v>
      </c>
      <c r="L1634" s="16" t="s">
        <v>13</v>
      </c>
      <c r="M1634" s="16" t="s">
        <v>13</v>
      </c>
      <c r="N1634" s="16" t="s">
        <v>4435</v>
      </c>
      <c r="O1634" s="73" t="s">
        <v>916</v>
      </c>
    </row>
    <row r="1635" spans="1:15" s="24" customFormat="1">
      <c r="A1635" s="73" t="s">
        <v>4436</v>
      </c>
      <c r="B1635" s="73"/>
      <c r="C1635" s="73"/>
      <c r="D1635" s="73" t="s">
        <v>3849</v>
      </c>
      <c r="E1635" s="73" t="s">
        <v>1345</v>
      </c>
      <c r="F1635" s="73" t="s">
        <v>1485</v>
      </c>
      <c r="G1635" s="73" t="s">
        <v>13</v>
      </c>
      <c r="H1635" s="73" t="s">
        <v>13</v>
      </c>
      <c r="I1635" s="73" t="s">
        <v>13</v>
      </c>
      <c r="J1635" s="73" t="s">
        <v>13</v>
      </c>
      <c r="K1635" s="16" t="s">
        <v>13</v>
      </c>
      <c r="L1635" s="16" t="s">
        <v>13</v>
      </c>
      <c r="M1635" s="16" t="s">
        <v>13</v>
      </c>
      <c r="N1635" s="16" t="s">
        <v>4437</v>
      </c>
      <c r="O1635" s="73" t="s">
        <v>916</v>
      </c>
    </row>
    <row r="1636" spans="1:15" s="24" customFormat="1">
      <c r="A1636" s="73" t="s">
        <v>4438</v>
      </c>
      <c r="B1636" s="73"/>
      <c r="C1636" s="73"/>
      <c r="D1636" s="73" t="s">
        <v>3849</v>
      </c>
      <c r="E1636" s="73" t="s">
        <v>1345</v>
      </c>
      <c r="F1636" s="73" t="s">
        <v>1485</v>
      </c>
      <c r="G1636" s="73" t="s">
        <v>13</v>
      </c>
      <c r="H1636" s="73" t="s">
        <v>13</v>
      </c>
      <c r="I1636" s="73" t="s">
        <v>13</v>
      </c>
      <c r="J1636" s="73" t="s">
        <v>13</v>
      </c>
      <c r="K1636" s="16" t="s">
        <v>13</v>
      </c>
      <c r="L1636" s="16" t="s">
        <v>13</v>
      </c>
      <c r="M1636" s="16" t="s">
        <v>13</v>
      </c>
      <c r="N1636" s="16" t="s">
        <v>4439</v>
      </c>
      <c r="O1636" s="73" t="s">
        <v>916</v>
      </c>
    </row>
    <row r="1637" spans="1:15" s="24" customFormat="1">
      <c r="A1637" s="73" t="s">
        <v>4440</v>
      </c>
      <c r="B1637" s="73"/>
      <c r="C1637" s="73"/>
      <c r="D1637" s="73" t="s">
        <v>3849</v>
      </c>
      <c r="E1637" s="73" t="s">
        <v>1345</v>
      </c>
      <c r="F1637" s="73" t="s">
        <v>1485</v>
      </c>
      <c r="G1637" s="73" t="s">
        <v>13</v>
      </c>
      <c r="H1637" s="73" t="s">
        <v>13</v>
      </c>
      <c r="I1637" s="73" t="s">
        <v>13</v>
      </c>
      <c r="J1637" s="73" t="s">
        <v>13</v>
      </c>
      <c r="K1637" s="16" t="s">
        <v>13</v>
      </c>
      <c r="L1637" s="16" t="s">
        <v>13</v>
      </c>
      <c r="M1637" s="16" t="s">
        <v>13</v>
      </c>
      <c r="N1637" s="16" t="s">
        <v>4441</v>
      </c>
      <c r="O1637" s="73" t="s">
        <v>916</v>
      </c>
    </row>
    <row r="1638" spans="1:15" s="24" customFormat="1">
      <c r="A1638" s="73" t="s">
        <v>4442</v>
      </c>
      <c r="B1638" s="73"/>
      <c r="C1638" s="73"/>
      <c r="D1638" s="73" t="s">
        <v>3849</v>
      </c>
      <c r="E1638" s="73" t="s">
        <v>1345</v>
      </c>
      <c r="F1638" s="73" t="s">
        <v>1485</v>
      </c>
      <c r="G1638" s="73" t="s">
        <v>13</v>
      </c>
      <c r="H1638" s="73" t="s">
        <v>13</v>
      </c>
      <c r="I1638" s="73" t="s">
        <v>13</v>
      </c>
      <c r="J1638" s="73" t="s">
        <v>13</v>
      </c>
      <c r="K1638" s="16" t="s">
        <v>13</v>
      </c>
      <c r="L1638" s="16" t="s">
        <v>13</v>
      </c>
      <c r="M1638" s="16" t="s">
        <v>13</v>
      </c>
      <c r="N1638" s="16" t="s">
        <v>4443</v>
      </c>
      <c r="O1638" s="73" t="s">
        <v>916</v>
      </c>
    </row>
    <row r="1639" spans="1:15" s="24" customFormat="1">
      <c r="A1639" s="73" t="s">
        <v>4444</v>
      </c>
      <c r="B1639" s="73"/>
      <c r="C1639" s="73"/>
      <c r="D1639" s="73" t="s">
        <v>3849</v>
      </c>
      <c r="E1639" s="73" t="s">
        <v>1345</v>
      </c>
      <c r="F1639" s="73" t="s">
        <v>1485</v>
      </c>
      <c r="G1639" s="73" t="s">
        <v>13</v>
      </c>
      <c r="H1639" s="73" t="s">
        <v>13</v>
      </c>
      <c r="I1639" s="73" t="s">
        <v>13</v>
      </c>
      <c r="J1639" s="73" t="s">
        <v>13</v>
      </c>
      <c r="K1639" s="16" t="s">
        <v>13</v>
      </c>
      <c r="L1639" s="16" t="s">
        <v>13</v>
      </c>
      <c r="M1639" s="16" t="s">
        <v>13</v>
      </c>
      <c r="N1639" s="16" t="s">
        <v>4445</v>
      </c>
      <c r="O1639" s="73" t="s">
        <v>916</v>
      </c>
    </row>
    <row r="1640" spans="1:15" s="24" customFormat="1">
      <c r="A1640" s="73" t="s">
        <v>4446</v>
      </c>
      <c r="B1640" s="73"/>
      <c r="C1640" s="73"/>
      <c r="D1640" s="73" t="s">
        <v>3849</v>
      </c>
      <c r="E1640" s="73" t="s">
        <v>1345</v>
      </c>
      <c r="F1640" s="73" t="s">
        <v>1485</v>
      </c>
      <c r="G1640" s="73" t="s">
        <v>13</v>
      </c>
      <c r="H1640" s="73" t="s">
        <v>13</v>
      </c>
      <c r="I1640" s="73" t="s">
        <v>13</v>
      </c>
      <c r="J1640" s="73" t="s">
        <v>13</v>
      </c>
      <c r="K1640" s="16" t="s">
        <v>13</v>
      </c>
      <c r="L1640" s="16" t="s">
        <v>13</v>
      </c>
      <c r="M1640" s="16" t="s">
        <v>13</v>
      </c>
      <c r="N1640" s="16" t="s">
        <v>4447</v>
      </c>
      <c r="O1640" s="73" t="s">
        <v>916</v>
      </c>
    </row>
    <row r="1641" spans="1:15" s="24" customFormat="1">
      <c r="A1641" s="73" t="s">
        <v>4448</v>
      </c>
      <c r="B1641" s="73"/>
      <c r="C1641" s="73"/>
      <c r="D1641" s="73" t="s">
        <v>3849</v>
      </c>
      <c r="E1641" s="73" t="s">
        <v>1345</v>
      </c>
      <c r="F1641" s="73" t="s">
        <v>1485</v>
      </c>
      <c r="G1641" s="73" t="s">
        <v>13</v>
      </c>
      <c r="H1641" s="73" t="s">
        <v>13</v>
      </c>
      <c r="I1641" s="73" t="s">
        <v>13</v>
      </c>
      <c r="J1641" s="73" t="s">
        <v>13</v>
      </c>
      <c r="K1641" s="16" t="s">
        <v>13</v>
      </c>
      <c r="L1641" s="16" t="s">
        <v>13</v>
      </c>
      <c r="M1641" s="16" t="s">
        <v>13</v>
      </c>
      <c r="N1641" s="16" t="s">
        <v>4449</v>
      </c>
      <c r="O1641" s="73" t="s">
        <v>916</v>
      </c>
    </row>
    <row r="1642" spans="1:15" s="24" customFormat="1">
      <c r="A1642" s="73" t="s">
        <v>4450</v>
      </c>
      <c r="B1642" s="73"/>
      <c r="C1642" s="73"/>
      <c r="D1642" s="73" t="s">
        <v>3849</v>
      </c>
      <c r="E1642" s="73" t="s">
        <v>1345</v>
      </c>
      <c r="F1642" s="73" t="s">
        <v>1485</v>
      </c>
      <c r="G1642" s="73" t="s">
        <v>13</v>
      </c>
      <c r="H1642" s="73" t="s">
        <v>13</v>
      </c>
      <c r="I1642" s="73" t="s">
        <v>13</v>
      </c>
      <c r="J1642" s="73" t="s">
        <v>13</v>
      </c>
      <c r="K1642" s="16" t="s">
        <v>13</v>
      </c>
      <c r="L1642" s="16" t="s">
        <v>13</v>
      </c>
      <c r="M1642" s="16" t="s">
        <v>13</v>
      </c>
      <c r="N1642" s="16" t="s">
        <v>4451</v>
      </c>
      <c r="O1642" s="73" t="s">
        <v>916</v>
      </c>
    </row>
    <row r="1643" spans="1:15" s="24" customFormat="1">
      <c r="A1643" s="73" t="s">
        <v>4452</v>
      </c>
      <c r="B1643" s="73"/>
      <c r="C1643" s="73"/>
      <c r="D1643" s="73" t="s">
        <v>3849</v>
      </c>
      <c r="E1643" s="73" t="s">
        <v>1345</v>
      </c>
      <c r="F1643" s="73" t="s">
        <v>1485</v>
      </c>
      <c r="G1643" s="73" t="s">
        <v>13</v>
      </c>
      <c r="H1643" s="73" t="s">
        <v>13</v>
      </c>
      <c r="I1643" s="73" t="s">
        <v>13</v>
      </c>
      <c r="J1643" s="73" t="s">
        <v>13</v>
      </c>
      <c r="K1643" s="16" t="s">
        <v>13</v>
      </c>
      <c r="L1643" s="16" t="s">
        <v>13</v>
      </c>
      <c r="M1643" s="16" t="s">
        <v>13</v>
      </c>
      <c r="N1643" s="16" t="s">
        <v>4453</v>
      </c>
      <c r="O1643" s="73" t="s">
        <v>916</v>
      </c>
    </row>
    <row r="1644" spans="1:15" s="24" customFormat="1">
      <c r="A1644" s="73" t="s">
        <v>4454</v>
      </c>
      <c r="B1644" s="73"/>
      <c r="C1644" s="73"/>
      <c r="D1644" s="73" t="s">
        <v>3849</v>
      </c>
      <c r="E1644" s="73" t="s">
        <v>1345</v>
      </c>
      <c r="F1644" s="73" t="s">
        <v>1485</v>
      </c>
      <c r="G1644" s="73" t="s">
        <v>13</v>
      </c>
      <c r="H1644" s="73" t="s">
        <v>13</v>
      </c>
      <c r="I1644" s="73" t="s">
        <v>13</v>
      </c>
      <c r="J1644" s="73" t="s">
        <v>13</v>
      </c>
      <c r="K1644" s="16" t="s">
        <v>13</v>
      </c>
      <c r="L1644" s="16" t="s">
        <v>13</v>
      </c>
      <c r="M1644" s="16" t="s">
        <v>13</v>
      </c>
      <c r="N1644" s="16" t="s">
        <v>4455</v>
      </c>
      <c r="O1644" s="73" t="s">
        <v>916</v>
      </c>
    </row>
    <row r="1645" spans="1:15" s="24" customFormat="1">
      <c r="A1645" s="73" t="s">
        <v>4456</v>
      </c>
      <c r="B1645" s="73"/>
      <c r="C1645" s="73"/>
      <c r="D1645" s="73" t="s">
        <v>3849</v>
      </c>
      <c r="E1645" s="73" t="s">
        <v>1345</v>
      </c>
      <c r="F1645" s="73" t="s">
        <v>1485</v>
      </c>
      <c r="G1645" s="73" t="s">
        <v>13</v>
      </c>
      <c r="H1645" s="73" t="s">
        <v>13</v>
      </c>
      <c r="I1645" s="73" t="s">
        <v>13</v>
      </c>
      <c r="J1645" s="73" t="s">
        <v>13</v>
      </c>
      <c r="K1645" s="16" t="s">
        <v>13</v>
      </c>
      <c r="L1645" s="16" t="s">
        <v>13</v>
      </c>
      <c r="M1645" s="16" t="s">
        <v>13</v>
      </c>
      <c r="N1645" s="16" t="s">
        <v>4457</v>
      </c>
      <c r="O1645" s="73" t="s">
        <v>916</v>
      </c>
    </row>
    <row r="1646" spans="1:15" s="24" customFormat="1">
      <c r="A1646" s="73" t="s">
        <v>4458</v>
      </c>
      <c r="B1646" s="73"/>
      <c r="C1646" s="73"/>
      <c r="D1646" s="73" t="s">
        <v>3849</v>
      </c>
      <c r="E1646" s="73" t="s">
        <v>1345</v>
      </c>
      <c r="F1646" s="73" t="s">
        <v>1485</v>
      </c>
      <c r="G1646" s="73" t="s">
        <v>13</v>
      </c>
      <c r="H1646" s="73" t="s">
        <v>13</v>
      </c>
      <c r="I1646" s="73" t="s">
        <v>13</v>
      </c>
      <c r="J1646" s="73" t="s">
        <v>13</v>
      </c>
      <c r="K1646" s="16" t="s">
        <v>13</v>
      </c>
      <c r="L1646" s="16" t="s">
        <v>13</v>
      </c>
      <c r="M1646" s="16" t="s">
        <v>13</v>
      </c>
      <c r="N1646" s="16" t="s">
        <v>4459</v>
      </c>
      <c r="O1646" s="73" t="s">
        <v>916</v>
      </c>
    </row>
    <row r="1647" spans="1:15" s="24" customFormat="1">
      <c r="A1647" s="73" t="s">
        <v>4460</v>
      </c>
      <c r="B1647" s="73"/>
      <c r="C1647" s="73"/>
      <c r="D1647" s="73" t="s">
        <v>3849</v>
      </c>
      <c r="E1647" s="73" t="s">
        <v>1345</v>
      </c>
      <c r="F1647" s="73" t="s">
        <v>1485</v>
      </c>
      <c r="G1647" s="73" t="s">
        <v>13</v>
      </c>
      <c r="H1647" s="73" t="s">
        <v>13</v>
      </c>
      <c r="I1647" s="73" t="s">
        <v>13</v>
      </c>
      <c r="J1647" s="73" t="s">
        <v>13</v>
      </c>
      <c r="K1647" s="16" t="s">
        <v>13</v>
      </c>
      <c r="L1647" s="16" t="s">
        <v>13</v>
      </c>
      <c r="M1647" s="16" t="s">
        <v>13</v>
      </c>
      <c r="N1647" s="16" t="s">
        <v>4461</v>
      </c>
      <c r="O1647" s="73" t="s">
        <v>916</v>
      </c>
    </row>
    <row r="1648" spans="1:15" s="24" customFormat="1">
      <c r="A1648" s="73" t="s">
        <v>4462</v>
      </c>
      <c r="B1648" s="73"/>
      <c r="C1648" s="73"/>
      <c r="D1648" s="73" t="s">
        <v>3849</v>
      </c>
      <c r="E1648" s="73" t="s">
        <v>1345</v>
      </c>
      <c r="F1648" s="73" t="s">
        <v>1485</v>
      </c>
      <c r="G1648" s="73" t="s">
        <v>13</v>
      </c>
      <c r="H1648" s="73" t="s">
        <v>13</v>
      </c>
      <c r="I1648" s="73" t="s">
        <v>13</v>
      </c>
      <c r="J1648" s="73" t="s">
        <v>13</v>
      </c>
      <c r="K1648" s="16" t="s">
        <v>13</v>
      </c>
      <c r="L1648" s="16" t="s">
        <v>13</v>
      </c>
      <c r="M1648" s="16" t="s">
        <v>13</v>
      </c>
      <c r="N1648" s="16" t="s">
        <v>4463</v>
      </c>
      <c r="O1648" s="73" t="s">
        <v>916</v>
      </c>
    </row>
    <row r="1649" spans="1:15" s="24" customFormat="1">
      <c r="A1649" s="73" t="s">
        <v>4464</v>
      </c>
      <c r="B1649" s="73"/>
      <c r="C1649" s="73"/>
      <c r="D1649" s="73" t="s">
        <v>3849</v>
      </c>
      <c r="E1649" s="73" t="s">
        <v>1345</v>
      </c>
      <c r="F1649" s="73" t="s">
        <v>1485</v>
      </c>
      <c r="G1649" s="73" t="s">
        <v>13</v>
      </c>
      <c r="H1649" s="73" t="s">
        <v>13</v>
      </c>
      <c r="I1649" s="73" t="s">
        <v>13</v>
      </c>
      <c r="J1649" s="73" t="s">
        <v>13</v>
      </c>
      <c r="K1649" s="16" t="s">
        <v>13</v>
      </c>
      <c r="L1649" s="16" t="s">
        <v>13</v>
      </c>
      <c r="M1649" s="16" t="s">
        <v>13</v>
      </c>
      <c r="N1649" s="16" t="s">
        <v>4465</v>
      </c>
      <c r="O1649" s="73" t="s">
        <v>916</v>
      </c>
    </row>
    <row r="1650" spans="1:15" s="24" customFormat="1">
      <c r="A1650" s="73" t="s">
        <v>4466</v>
      </c>
      <c r="B1650" s="73"/>
      <c r="C1650" s="73"/>
      <c r="D1650" s="73" t="s">
        <v>3849</v>
      </c>
      <c r="E1650" s="73" t="s">
        <v>1345</v>
      </c>
      <c r="F1650" s="73" t="s">
        <v>1485</v>
      </c>
      <c r="G1650" s="73" t="s">
        <v>13</v>
      </c>
      <c r="H1650" s="73" t="s">
        <v>13</v>
      </c>
      <c r="I1650" s="73" t="s">
        <v>13</v>
      </c>
      <c r="J1650" s="73" t="s">
        <v>13</v>
      </c>
      <c r="K1650" s="16" t="s">
        <v>13</v>
      </c>
      <c r="L1650" s="16" t="s">
        <v>13</v>
      </c>
      <c r="M1650" s="16" t="s">
        <v>13</v>
      </c>
      <c r="N1650" s="16" t="s">
        <v>4467</v>
      </c>
      <c r="O1650" s="73" t="s">
        <v>916</v>
      </c>
    </row>
    <row r="1651" spans="1:15" s="24" customFormat="1">
      <c r="A1651" s="73" t="s">
        <v>4468</v>
      </c>
      <c r="B1651" s="73"/>
      <c r="C1651" s="73"/>
      <c r="D1651" s="73" t="s">
        <v>3849</v>
      </c>
      <c r="E1651" s="73" t="s">
        <v>1345</v>
      </c>
      <c r="F1651" s="73" t="s">
        <v>1485</v>
      </c>
      <c r="G1651" s="73" t="s">
        <v>13</v>
      </c>
      <c r="H1651" s="73" t="s">
        <v>13</v>
      </c>
      <c r="I1651" s="73" t="s">
        <v>13</v>
      </c>
      <c r="J1651" s="73" t="s">
        <v>13</v>
      </c>
      <c r="K1651" s="16" t="s">
        <v>13</v>
      </c>
      <c r="L1651" s="16" t="s">
        <v>13</v>
      </c>
      <c r="M1651" s="16" t="s">
        <v>13</v>
      </c>
      <c r="N1651" s="16" t="s">
        <v>4469</v>
      </c>
      <c r="O1651" s="73" t="s">
        <v>916</v>
      </c>
    </row>
    <row r="1652" spans="1:15" s="24" customFormat="1">
      <c r="A1652" s="73" t="s">
        <v>4470</v>
      </c>
      <c r="B1652" s="73"/>
      <c r="C1652" s="73"/>
      <c r="D1652" s="73" t="s">
        <v>3849</v>
      </c>
      <c r="E1652" s="73" t="s">
        <v>1345</v>
      </c>
      <c r="F1652" s="73" t="s">
        <v>1485</v>
      </c>
      <c r="G1652" s="73" t="s">
        <v>13</v>
      </c>
      <c r="H1652" s="73" t="s">
        <v>13</v>
      </c>
      <c r="I1652" s="73" t="s">
        <v>13</v>
      </c>
      <c r="J1652" s="73" t="s">
        <v>13</v>
      </c>
      <c r="K1652" s="16" t="s">
        <v>13</v>
      </c>
      <c r="L1652" s="16" t="s">
        <v>13</v>
      </c>
      <c r="M1652" s="16" t="s">
        <v>13</v>
      </c>
      <c r="N1652" s="16" t="s">
        <v>4471</v>
      </c>
      <c r="O1652" s="73" t="s">
        <v>916</v>
      </c>
    </row>
    <row r="1653" spans="1:15" s="24" customFormat="1">
      <c r="A1653" s="73" t="s">
        <v>4472</v>
      </c>
      <c r="B1653" s="73"/>
      <c r="C1653" s="73"/>
      <c r="D1653" s="73" t="s">
        <v>3849</v>
      </c>
      <c r="E1653" s="73" t="s">
        <v>1425</v>
      </c>
      <c r="F1653" s="73" t="s">
        <v>1764</v>
      </c>
      <c r="G1653" s="73" t="s">
        <v>13</v>
      </c>
      <c r="H1653" s="73" t="s">
        <v>13</v>
      </c>
      <c r="I1653" s="73" t="s">
        <v>13</v>
      </c>
      <c r="J1653" s="73" t="s">
        <v>13</v>
      </c>
      <c r="K1653" s="16" t="s">
        <v>13</v>
      </c>
      <c r="L1653" s="16" t="s">
        <v>13</v>
      </c>
      <c r="M1653" s="16" t="s">
        <v>13</v>
      </c>
      <c r="N1653" s="16" t="s">
        <v>4473</v>
      </c>
      <c r="O1653" s="73" t="s">
        <v>916</v>
      </c>
    </row>
    <row r="1654" spans="1:15" s="24" customFormat="1">
      <c r="A1654" s="73" t="s">
        <v>4474</v>
      </c>
      <c r="B1654" s="73"/>
      <c r="C1654" s="73"/>
      <c r="D1654" s="73" t="s">
        <v>3849</v>
      </c>
      <c r="E1654" s="73" t="s">
        <v>1425</v>
      </c>
      <c r="F1654" s="73" t="s">
        <v>1764</v>
      </c>
      <c r="G1654" s="73" t="s">
        <v>13</v>
      </c>
      <c r="H1654" s="73" t="s">
        <v>13</v>
      </c>
      <c r="I1654" s="73" t="s">
        <v>13</v>
      </c>
      <c r="J1654" s="73" t="s">
        <v>13</v>
      </c>
      <c r="K1654" s="16" t="s">
        <v>13</v>
      </c>
      <c r="L1654" s="16" t="s">
        <v>13</v>
      </c>
      <c r="M1654" s="16" t="s">
        <v>13</v>
      </c>
      <c r="N1654" s="16" t="s">
        <v>4475</v>
      </c>
      <c r="O1654" s="73" t="s">
        <v>916</v>
      </c>
    </row>
    <row r="1655" spans="1:15" s="24" customFormat="1">
      <c r="A1655" s="73" t="s">
        <v>4476</v>
      </c>
      <c r="B1655" s="73"/>
      <c r="C1655" s="73"/>
      <c r="D1655" s="73" t="s">
        <v>3849</v>
      </c>
      <c r="E1655" s="73" t="s">
        <v>1781</v>
      </c>
      <c r="F1655" s="73" t="s">
        <v>1784</v>
      </c>
      <c r="G1655" s="73" t="s">
        <v>13</v>
      </c>
      <c r="H1655" s="73" t="s">
        <v>13</v>
      </c>
      <c r="I1655" s="73" t="s">
        <v>13</v>
      </c>
      <c r="J1655" s="73" t="s">
        <v>13</v>
      </c>
      <c r="K1655" s="16" t="s">
        <v>13</v>
      </c>
      <c r="L1655" s="16" t="s">
        <v>13</v>
      </c>
      <c r="M1655" s="16" t="s">
        <v>13</v>
      </c>
      <c r="N1655" s="16" t="s">
        <v>4477</v>
      </c>
      <c r="O1655" s="73" t="s">
        <v>916</v>
      </c>
    </row>
    <row r="1656" spans="1:15" s="24" customFormat="1">
      <c r="A1656" s="73" t="s">
        <v>4478</v>
      </c>
      <c r="B1656" s="73"/>
      <c r="C1656" s="73"/>
      <c r="D1656" s="73" t="s">
        <v>3849</v>
      </c>
      <c r="E1656" s="73" t="s">
        <v>1664</v>
      </c>
      <c r="F1656" s="73" t="s">
        <v>2017</v>
      </c>
      <c r="G1656" s="73" t="s">
        <v>13</v>
      </c>
      <c r="H1656" s="73" t="s">
        <v>13</v>
      </c>
      <c r="I1656" s="73" t="s">
        <v>13</v>
      </c>
      <c r="J1656" s="73" t="s">
        <v>13</v>
      </c>
      <c r="K1656" s="16" t="s">
        <v>13</v>
      </c>
      <c r="L1656" s="16" t="s">
        <v>13</v>
      </c>
      <c r="M1656" s="16" t="s">
        <v>17</v>
      </c>
      <c r="N1656" s="16" t="s">
        <v>4479</v>
      </c>
      <c r="O1656" s="73" t="s">
        <v>916</v>
      </c>
    </row>
    <row r="1657" spans="1:15" s="24" customFormat="1">
      <c r="A1657" s="73" t="s">
        <v>4480</v>
      </c>
      <c r="B1657" s="97">
        <v>41813</v>
      </c>
      <c r="C1657" s="73"/>
      <c r="D1657" s="73" t="s">
        <v>2400</v>
      </c>
      <c r="E1657" s="73" t="s">
        <v>118</v>
      </c>
      <c r="F1657" s="73" t="s">
        <v>13</v>
      </c>
      <c r="G1657" s="73" t="s">
        <v>13</v>
      </c>
      <c r="H1657" s="73" t="s">
        <v>13</v>
      </c>
      <c r="I1657" s="73" t="s">
        <v>13</v>
      </c>
      <c r="J1657" s="73" t="s">
        <v>13</v>
      </c>
      <c r="K1657" s="16" t="s">
        <v>4481</v>
      </c>
      <c r="L1657" s="16" t="s">
        <v>53</v>
      </c>
      <c r="M1657" s="16" t="s">
        <v>13</v>
      </c>
      <c r="N1657" s="16" t="s">
        <v>4482</v>
      </c>
      <c r="O1657" s="73" t="s">
        <v>916</v>
      </c>
    </row>
    <row r="1658" spans="1:15" s="24" customFormat="1">
      <c r="A1658" s="73" t="s">
        <v>4483</v>
      </c>
      <c r="B1658" s="73"/>
      <c r="C1658" s="73"/>
      <c r="D1658" s="73" t="s">
        <v>2400</v>
      </c>
      <c r="E1658" s="73" t="s">
        <v>118</v>
      </c>
      <c r="F1658" s="73" t="s">
        <v>13</v>
      </c>
      <c r="G1658" s="73" t="s">
        <v>13</v>
      </c>
      <c r="H1658" s="73" t="s">
        <v>13</v>
      </c>
      <c r="I1658" s="73" t="s">
        <v>13</v>
      </c>
      <c r="J1658" s="73" t="s">
        <v>13</v>
      </c>
      <c r="K1658" s="16" t="s">
        <v>4484</v>
      </c>
      <c r="L1658" s="16" t="s">
        <v>53</v>
      </c>
      <c r="M1658" s="16" t="s">
        <v>13</v>
      </c>
      <c r="N1658" s="16" t="s">
        <v>4485</v>
      </c>
      <c r="O1658" s="73" t="s">
        <v>916</v>
      </c>
    </row>
    <row r="1659" spans="1:15" s="24" customFormat="1">
      <c r="A1659" s="73" t="s">
        <v>4486</v>
      </c>
      <c r="B1659" s="73"/>
      <c r="C1659" s="73"/>
      <c r="D1659" s="73" t="s">
        <v>2400</v>
      </c>
      <c r="E1659" s="73" t="s">
        <v>123</v>
      </c>
      <c r="F1659" s="73" t="s">
        <v>13</v>
      </c>
      <c r="G1659" s="73" t="s">
        <v>13</v>
      </c>
      <c r="H1659" s="73" t="s">
        <v>13</v>
      </c>
      <c r="I1659" s="73" t="s">
        <v>13</v>
      </c>
      <c r="J1659" s="73" t="s">
        <v>13</v>
      </c>
      <c r="K1659" s="16" t="s">
        <v>17</v>
      </c>
      <c r="L1659" s="16" t="s">
        <v>53</v>
      </c>
      <c r="M1659" s="16" t="s">
        <v>13</v>
      </c>
      <c r="N1659" s="16" t="s">
        <v>4487</v>
      </c>
      <c r="O1659" s="73" t="s">
        <v>916</v>
      </c>
    </row>
    <row r="1660" spans="1:15" s="24" customFormat="1">
      <c r="A1660" s="73" t="s">
        <v>4488</v>
      </c>
      <c r="B1660" s="73"/>
      <c r="C1660" s="73"/>
      <c r="D1660" s="73" t="s">
        <v>2400</v>
      </c>
      <c r="E1660" s="73" t="s">
        <v>221</v>
      </c>
      <c r="F1660" s="73" t="s">
        <v>13</v>
      </c>
      <c r="G1660" s="73" t="s">
        <v>13</v>
      </c>
      <c r="H1660" s="73" t="s">
        <v>13</v>
      </c>
      <c r="I1660" s="73" t="s">
        <v>13</v>
      </c>
      <c r="J1660" s="73" t="s">
        <v>13</v>
      </c>
      <c r="K1660" s="16" t="s">
        <v>4489</v>
      </c>
      <c r="L1660" s="16" t="s">
        <v>53</v>
      </c>
      <c r="M1660" s="16" t="s">
        <v>13</v>
      </c>
      <c r="N1660" s="16" t="s">
        <v>4490</v>
      </c>
      <c r="O1660" s="73" t="s">
        <v>916</v>
      </c>
    </row>
    <row r="1661" spans="1:15" s="24" customFormat="1">
      <c r="A1661" s="73" t="s">
        <v>4491</v>
      </c>
      <c r="B1661" s="97">
        <v>42164</v>
      </c>
      <c r="C1661" s="73"/>
      <c r="D1661" s="73" t="s">
        <v>2400</v>
      </c>
      <c r="E1661" s="73" t="s">
        <v>88</v>
      </c>
      <c r="F1661" s="73" t="s">
        <v>13</v>
      </c>
      <c r="G1661" s="73" t="s">
        <v>13</v>
      </c>
      <c r="H1661" s="73" t="s">
        <v>13</v>
      </c>
      <c r="I1661" s="73" t="s">
        <v>13</v>
      </c>
      <c r="J1661" s="73" t="s">
        <v>13</v>
      </c>
      <c r="K1661" s="16" t="s">
        <v>4492</v>
      </c>
      <c r="L1661" s="16" t="s">
        <v>53</v>
      </c>
      <c r="M1661" s="16" t="s">
        <v>13</v>
      </c>
      <c r="N1661" s="16" t="s">
        <v>4493</v>
      </c>
      <c r="O1661" s="73" t="s">
        <v>916</v>
      </c>
    </row>
    <row r="1662" spans="1:15" s="24" customFormat="1">
      <c r="A1662" s="73" t="s">
        <v>4494</v>
      </c>
      <c r="B1662" s="73"/>
      <c r="C1662" s="73"/>
      <c r="D1662" s="73" t="s">
        <v>2400</v>
      </c>
      <c r="E1662" s="73" t="s">
        <v>162</v>
      </c>
      <c r="F1662" s="73" t="s">
        <v>13</v>
      </c>
      <c r="G1662" s="73" t="s">
        <v>13</v>
      </c>
      <c r="H1662" s="73" t="s">
        <v>13</v>
      </c>
      <c r="I1662" s="73" t="s">
        <v>13</v>
      </c>
      <c r="J1662" s="73" t="s">
        <v>13</v>
      </c>
      <c r="K1662" s="16" t="s">
        <v>4495</v>
      </c>
      <c r="L1662" s="16" t="s">
        <v>1480</v>
      </c>
      <c r="M1662" s="16" t="s">
        <v>13</v>
      </c>
      <c r="N1662" s="16" t="s">
        <v>2995</v>
      </c>
      <c r="O1662" s="73" t="s">
        <v>916</v>
      </c>
    </row>
    <row r="1663" spans="1:15" s="24" customFormat="1">
      <c r="A1663" s="73" t="s">
        <v>4496</v>
      </c>
      <c r="B1663" s="73"/>
      <c r="C1663" s="73"/>
      <c r="D1663" s="73" t="s">
        <v>2400</v>
      </c>
      <c r="E1663" s="73" t="s">
        <v>162</v>
      </c>
      <c r="F1663" s="73" t="s">
        <v>13</v>
      </c>
      <c r="G1663" s="73" t="s">
        <v>13</v>
      </c>
      <c r="H1663" s="73" t="s">
        <v>13</v>
      </c>
      <c r="I1663" s="73" t="s">
        <v>13</v>
      </c>
      <c r="J1663" s="73" t="s">
        <v>13</v>
      </c>
      <c r="K1663" s="16" t="s">
        <v>4497</v>
      </c>
      <c r="L1663" s="16" t="s">
        <v>53</v>
      </c>
      <c r="M1663" s="16" t="s">
        <v>13</v>
      </c>
      <c r="N1663" s="16" t="s">
        <v>2995</v>
      </c>
      <c r="O1663" s="73" t="s">
        <v>916</v>
      </c>
    </row>
    <row r="1664" spans="1:15" s="24" customFormat="1">
      <c r="A1664" s="73" t="s">
        <v>4498</v>
      </c>
      <c r="B1664" s="97">
        <v>41934</v>
      </c>
      <c r="C1664" s="73"/>
      <c r="D1664" s="73" t="s">
        <v>2400</v>
      </c>
      <c r="E1664" s="73" t="s">
        <v>162</v>
      </c>
      <c r="F1664" s="73" t="s">
        <v>13</v>
      </c>
      <c r="G1664" s="73" t="s">
        <v>13</v>
      </c>
      <c r="H1664" s="73" t="s">
        <v>13</v>
      </c>
      <c r="I1664" s="73" t="s">
        <v>13</v>
      </c>
      <c r="J1664" s="73" t="s">
        <v>13</v>
      </c>
      <c r="K1664" s="16" t="s">
        <v>4499</v>
      </c>
      <c r="L1664" s="16" t="s">
        <v>711</v>
      </c>
      <c r="M1664" s="16" t="s">
        <v>13</v>
      </c>
      <c r="N1664" s="16" t="s">
        <v>2995</v>
      </c>
      <c r="O1664" s="73" t="s">
        <v>916</v>
      </c>
    </row>
    <row r="1665" spans="1:15" s="24" customFormat="1">
      <c r="A1665" s="73" t="s">
        <v>4500</v>
      </c>
      <c r="B1665" s="97">
        <v>41813</v>
      </c>
      <c r="C1665" s="73"/>
      <c r="D1665" s="73" t="s">
        <v>2400</v>
      </c>
      <c r="E1665" s="73" t="s">
        <v>162</v>
      </c>
      <c r="F1665" s="73" t="s">
        <v>13</v>
      </c>
      <c r="G1665" s="73" t="s">
        <v>13</v>
      </c>
      <c r="H1665" s="73" t="s">
        <v>13</v>
      </c>
      <c r="I1665" s="73" t="s">
        <v>13</v>
      </c>
      <c r="J1665" s="73" t="s">
        <v>13</v>
      </c>
      <c r="K1665" s="16" t="s">
        <v>4501</v>
      </c>
      <c r="L1665" s="16" t="s">
        <v>1240</v>
      </c>
      <c r="M1665" s="16" t="s">
        <v>13</v>
      </c>
      <c r="N1665" s="16" t="s">
        <v>2995</v>
      </c>
      <c r="O1665" s="73" t="s">
        <v>916</v>
      </c>
    </row>
    <row r="1666" spans="1:15" s="24" customFormat="1">
      <c r="A1666" s="73" t="s">
        <v>4502</v>
      </c>
      <c r="B1666" s="97">
        <v>41813</v>
      </c>
      <c r="C1666" s="73"/>
      <c r="D1666" s="73" t="s">
        <v>2400</v>
      </c>
      <c r="E1666" s="73" t="s">
        <v>162</v>
      </c>
      <c r="F1666" s="73" t="s">
        <v>13</v>
      </c>
      <c r="G1666" s="73" t="s">
        <v>13</v>
      </c>
      <c r="H1666" s="73" t="s">
        <v>13</v>
      </c>
      <c r="I1666" s="73" t="s">
        <v>13</v>
      </c>
      <c r="J1666" s="73" t="s">
        <v>13</v>
      </c>
      <c r="K1666" s="16" t="s">
        <v>4503</v>
      </c>
      <c r="L1666" s="16" t="s">
        <v>16</v>
      </c>
      <c r="M1666" s="16" t="s">
        <v>13</v>
      </c>
      <c r="N1666" s="16" t="s">
        <v>2995</v>
      </c>
      <c r="O1666" s="73" t="s">
        <v>916</v>
      </c>
    </row>
    <row r="1667" spans="1:15" s="24" customFormat="1">
      <c r="A1667" s="73" t="s">
        <v>4504</v>
      </c>
      <c r="B1667" s="97">
        <v>41934</v>
      </c>
      <c r="C1667" s="73"/>
      <c r="D1667" s="73" t="s">
        <v>2400</v>
      </c>
      <c r="E1667" s="73" t="s">
        <v>52</v>
      </c>
      <c r="F1667" s="73" t="s">
        <v>13</v>
      </c>
      <c r="G1667" s="73" t="s">
        <v>13</v>
      </c>
      <c r="H1667" s="73" t="s">
        <v>13</v>
      </c>
      <c r="I1667" s="73" t="s">
        <v>13</v>
      </c>
      <c r="J1667" s="73" t="s">
        <v>13</v>
      </c>
      <c r="K1667" s="16" t="s">
        <v>2997</v>
      </c>
      <c r="L1667" s="16" t="s">
        <v>4505</v>
      </c>
      <c r="M1667" s="16" t="s">
        <v>13</v>
      </c>
      <c r="N1667" s="16" t="s">
        <v>4506</v>
      </c>
      <c r="O1667" s="73" t="s">
        <v>916</v>
      </c>
    </row>
    <row r="1668" spans="1:15" s="24" customFormat="1">
      <c r="A1668" s="73" t="s">
        <v>4507</v>
      </c>
      <c r="B1668" s="97">
        <v>41813</v>
      </c>
      <c r="C1668" s="73"/>
      <c r="D1668" s="73" t="s">
        <v>2400</v>
      </c>
      <c r="E1668" s="73" t="s">
        <v>52</v>
      </c>
      <c r="F1668" s="73" t="s">
        <v>13</v>
      </c>
      <c r="G1668" s="73" t="s">
        <v>13</v>
      </c>
      <c r="H1668" s="73" t="s">
        <v>13</v>
      </c>
      <c r="I1668" s="73" t="s">
        <v>13</v>
      </c>
      <c r="J1668" s="73" t="s">
        <v>13</v>
      </c>
      <c r="K1668" s="16" t="s">
        <v>17</v>
      </c>
      <c r="L1668" s="16" t="s">
        <v>53</v>
      </c>
      <c r="M1668" s="16" t="s">
        <v>13</v>
      </c>
      <c r="N1668" s="16" t="s">
        <v>4506</v>
      </c>
      <c r="O1668" s="73" t="s">
        <v>916</v>
      </c>
    </row>
    <row r="1669" spans="1:15" s="24" customFormat="1">
      <c r="A1669" s="73" t="s">
        <v>4508</v>
      </c>
      <c r="B1669" s="97">
        <v>41745</v>
      </c>
      <c r="C1669" s="73"/>
      <c r="D1669" s="73" t="s">
        <v>2400</v>
      </c>
      <c r="E1669" s="73" t="s">
        <v>115</v>
      </c>
      <c r="F1669" s="73" t="s">
        <v>13</v>
      </c>
      <c r="G1669" s="73" t="s">
        <v>13</v>
      </c>
      <c r="H1669" s="73" t="s">
        <v>13</v>
      </c>
      <c r="I1669" s="73" t="s">
        <v>13</v>
      </c>
      <c r="J1669" s="73" t="s">
        <v>13</v>
      </c>
      <c r="K1669" s="16" t="s">
        <v>17</v>
      </c>
      <c r="L1669" s="16" t="s">
        <v>4509</v>
      </c>
      <c r="M1669" s="16" t="s">
        <v>13</v>
      </c>
      <c r="N1669" s="16" t="s">
        <v>4510</v>
      </c>
      <c r="O1669" s="73" t="s">
        <v>916</v>
      </c>
    </row>
    <row r="1670" spans="1:15" s="24" customFormat="1">
      <c r="A1670" s="73" t="s">
        <v>4511</v>
      </c>
      <c r="B1670" s="73"/>
      <c r="C1670" s="73"/>
      <c r="D1670" s="73" t="s">
        <v>2400</v>
      </c>
      <c r="E1670" s="73" t="s">
        <v>35</v>
      </c>
      <c r="F1670" s="73" t="s">
        <v>13</v>
      </c>
      <c r="G1670" s="73" t="s">
        <v>13</v>
      </c>
      <c r="H1670" s="73" t="s">
        <v>13</v>
      </c>
      <c r="I1670" s="73" t="s">
        <v>13</v>
      </c>
      <c r="J1670" s="73" t="s">
        <v>13</v>
      </c>
      <c r="K1670" s="16" t="s">
        <v>4512</v>
      </c>
      <c r="L1670" s="16" t="s">
        <v>2750</v>
      </c>
      <c r="M1670" s="16" t="s">
        <v>17</v>
      </c>
      <c r="N1670" s="16" t="s">
        <v>4513</v>
      </c>
      <c r="O1670" s="73" t="s">
        <v>916</v>
      </c>
    </row>
    <row r="1671" spans="1:15" s="24" customFormat="1">
      <c r="A1671" s="73" t="s">
        <v>4514</v>
      </c>
      <c r="B1671" s="73"/>
      <c r="C1671" s="73"/>
      <c r="D1671" s="73" t="s">
        <v>2400</v>
      </c>
      <c r="E1671" s="73" t="s">
        <v>35</v>
      </c>
      <c r="F1671" s="73" t="s">
        <v>13</v>
      </c>
      <c r="G1671" s="73" t="s">
        <v>13</v>
      </c>
      <c r="H1671" s="73" t="s">
        <v>13</v>
      </c>
      <c r="I1671" s="73" t="s">
        <v>13</v>
      </c>
      <c r="J1671" s="73" t="s">
        <v>13</v>
      </c>
      <c r="K1671" s="16" t="s">
        <v>4515</v>
      </c>
      <c r="L1671" s="16" t="s">
        <v>53</v>
      </c>
      <c r="M1671" s="16" t="s">
        <v>17</v>
      </c>
      <c r="N1671" s="16" t="s">
        <v>4513</v>
      </c>
      <c r="O1671" s="73" t="s">
        <v>916</v>
      </c>
    </row>
    <row r="1672" spans="1:15" s="24" customFormat="1">
      <c r="A1672" s="73" t="s">
        <v>4516</v>
      </c>
      <c r="B1672" s="73"/>
      <c r="C1672" s="73"/>
      <c r="D1672" s="73" t="s">
        <v>2400</v>
      </c>
      <c r="E1672" s="73" t="s">
        <v>35</v>
      </c>
      <c r="F1672" s="73" t="s">
        <v>13</v>
      </c>
      <c r="G1672" s="73" t="s">
        <v>13</v>
      </c>
      <c r="H1672" s="73" t="s">
        <v>13</v>
      </c>
      <c r="I1672" s="73" t="s">
        <v>13</v>
      </c>
      <c r="J1672" s="73" t="s">
        <v>13</v>
      </c>
      <c r="K1672" s="16" t="s">
        <v>4515</v>
      </c>
      <c r="L1672" s="16" t="s">
        <v>1240</v>
      </c>
      <c r="M1672" s="16" t="s">
        <v>17</v>
      </c>
      <c r="N1672" s="16" t="s">
        <v>3001</v>
      </c>
      <c r="O1672" s="73" t="s">
        <v>916</v>
      </c>
    </row>
    <row r="1673" spans="1:15" s="24" customFormat="1">
      <c r="A1673" s="73" t="s">
        <v>4517</v>
      </c>
      <c r="B1673" s="73"/>
      <c r="C1673" s="73"/>
      <c r="D1673" s="73" t="s">
        <v>2400</v>
      </c>
      <c r="E1673" s="73" t="s">
        <v>35</v>
      </c>
      <c r="F1673" s="73" t="s">
        <v>13</v>
      </c>
      <c r="G1673" s="73" t="s">
        <v>13</v>
      </c>
      <c r="H1673" s="73" t="s">
        <v>13</v>
      </c>
      <c r="I1673" s="73" t="s">
        <v>13</v>
      </c>
      <c r="J1673" s="73" t="s">
        <v>13</v>
      </c>
      <c r="K1673" s="16" t="s">
        <v>36</v>
      </c>
      <c r="L1673" s="16" t="s">
        <v>2402</v>
      </c>
      <c r="M1673" s="16" t="s">
        <v>17</v>
      </c>
      <c r="N1673" s="16" t="s">
        <v>4513</v>
      </c>
      <c r="O1673" s="73" t="s">
        <v>916</v>
      </c>
    </row>
    <row r="1674" spans="1:15" s="24" customFormat="1">
      <c r="A1674" s="73" t="s">
        <v>4518</v>
      </c>
      <c r="B1674" s="73"/>
      <c r="C1674" s="73"/>
      <c r="D1674" s="73" t="s">
        <v>2400</v>
      </c>
      <c r="E1674" s="73" t="s">
        <v>35</v>
      </c>
      <c r="F1674" s="73" t="s">
        <v>13</v>
      </c>
      <c r="G1674" s="73" t="s">
        <v>13</v>
      </c>
      <c r="H1674" s="73" t="s">
        <v>13</v>
      </c>
      <c r="I1674" s="73" t="s">
        <v>13</v>
      </c>
      <c r="J1674" s="73" t="s">
        <v>13</v>
      </c>
      <c r="K1674" s="16" t="s">
        <v>4519</v>
      </c>
      <c r="L1674" s="16" t="s">
        <v>4520</v>
      </c>
      <c r="M1674" s="16" t="s">
        <v>17</v>
      </c>
      <c r="N1674" s="16" t="s">
        <v>4513</v>
      </c>
      <c r="O1674" s="73" t="s">
        <v>916</v>
      </c>
    </row>
    <row r="1675" spans="1:15" s="24" customFormat="1">
      <c r="A1675" s="73" t="s">
        <v>4521</v>
      </c>
      <c r="B1675" s="73"/>
      <c r="C1675" s="73"/>
      <c r="D1675" s="73" t="s">
        <v>2400</v>
      </c>
      <c r="E1675" s="73" t="s">
        <v>35</v>
      </c>
      <c r="F1675" s="73" t="s">
        <v>13</v>
      </c>
      <c r="G1675" s="73" t="s">
        <v>13</v>
      </c>
      <c r="H1675" s="73" t="s">
        <v>13</v>
      </c>
      <c r="I1675" s="73" t="s">
        <v>13</v>
      </c>
      <c r="J1675" s="73" t="s">
        <v>13</v>
      </c>
      <c r="K1675" s="16" t="s">
        <v>43</v>
      </c>
      <c r="L1675" s="16" t="s">
        <v>1480</v>
      </c>
      <c r="M1675" s="16" t="s">
        <v>17</v>
      </c>
      <c r="N1675" s="16" t="s">
        <v>4513</v>
      </c>
      <c r="O1675" s="73" t="s">
        <v>916</v>
      </c>
    </row>
    <row r="1676" spans="1:15" s="24" customFormat="1">
      <c r="A1676" s="73" t="s">
        <v>4522</v>
      </c>
      <c r="B1676" s="73"/>
      <c r="C1676" s="73"/>
      <c r="D1676" s="73" t="s">
        <v>2400</v>
      </c>
      <c r="E1676" s="73" t="s">
        <v>35</v>
      </c>
      <c r="F1676" s="73" t="s">
        <v>13</v>
      </c>
      <c r="G1676" s="73" t="s">
        <v>13</v>
      </c>
      <c r="H1676" s="73" t="s">
        <v>13</v>
      </c>
      <c r="I1676" s="73" t="s">
        <v>13</v>
      </c>
      <c r="J1676" s="73" t="s">
        <v>13</v>
      </c>
      <c r="K1676" s="16" t="s">
        <v>4523</v>
      </c>
      <c r="L1676" s="16" t="s">
        <v>4524</v>
      </c>
      <c r="M1676" s="16" t="s">
        <v>17</v>
      </c>
      <c r="N1676" s="16" t="s">
        <v>4513</v>
      </c>
      <c r="O1676" s="73" t="s">
        <v>916</v>
      </c>
    </row>
    <row r="1677" spans="1:15" s="24" customFormat="1">
      <c r="A1677" s="73" t="s">
        <v>4525</v>
      </c>
      <c r="B1677" s="73"/>
      <c r="C1677" s="73"/>
      <c r="D1677" s="73" t="s">
        <v>2400</v>
      </c>
      <c r="E1677" s="73" t="s">
        <v>35</v>
      </c>
      <c r="F1677" s="73" t="s">
        <v>13</v>
      </c>
      <c r="G1677" s="73" t="s">
        <v>13</v>
      </c>
      <c r="H1677" s="73" t="s">
        <v>13</v>
      </c>
      <c r="I1677" s="73" t="s">
        <v>13</v>
      </c>
      <c r="J1677" s="73" t="s">
        <v>13</v>
      </c>
      <c r="K1677" s="16" t="s">
        <v>4526</v>
      </c>
      <c r="L1677" s="16" t="s">
        <v>4527</v>
      </c>
      <c r="M1677" s="16" t="s">
        <v>17</v>
      </c>
      <c r="N1677" s="16" t="s">
        <v>4513</v>
      </c>
      <c r="O1677" s="73" t="s">
        <v>916</v>
      </c>
    </row>
    <row r="1678" spans="1:15" s="24" customFormat="1">
      <c r="A1678" s="73" t="s">
        <v>4528</v>
      </c>
      <c r="B1678" s="97">
        <v>41745</v>
      </c>
      <c r="C1678" s="73"/>
      <c r="D1678" s="73" t="s">
        <v>2400</v>
      </c>
      <c r="E1678" s="73" t="s">
        <v>35</v>
      </c>
      <c r="F1678" s="73" t="s">
        <v>13</v>
      </c>
      <c r="G1678" s="73" t="s">
        <v>13</v>
      </c>
      <c r="H1678" s="73" t="s">
        <v>13</v>
      </c>
      <c r="I1678" s="73" t="s">
        <v>13</v>
      </c>
      <c r="J1678" s="73" t="s">
        <v>13</v>
      </c>
      <c r="K1678" s="16" t="s">
        <v>362</v>
      </c>
      <c r="L1678" s="16" t="s">
        <v>711</v>
      </c>
      <c r="M1678" s="16" t="s">
        <v>17</v>
      </c>
      <c r="N1678" s="16" t="s">
        <v>4513</v>
      </c>
      <c r="O1678" s="73" t="s">
        <v>916</v>
      </c>
    </row>
    <row r="1679" spans="1:15" s="24" customFormat="1">
      <c r="A1679" s="73" t="s">
        <v>4529</v>
      </c>
      <c r="B1679" s="73"/>
      <c r="C1679" s="73"/>
      <c r="D1679" s="73" t="s">
        <v>2400</v>
      </c>
      <c r="E1679" s="73" t="s">
        <v>375</v>
      </c>
      <c r="F1679" s="73" t="s">
        <v>13</v>
      </c>
      <c r="G1679" s="73" t="s">
        <v>13</v>
      </c>
      <c r="H1679" s="73" t="s">
        <v>13</v>
      </c>
      <c r="I1679" s="73" t="s">
        <v>13</v>
      </c>
      <c r="J1679" s="73" t="s">
        <v>13</v>
      </c>
      <c r="K1679" s="16" t="s">
        <v>4519</v>
      </c>
      <c r="L1679" s="16" t="s">
        <v>2774</v>
      </c>
      <c r="M1679" s="16" t="s">
        <v>17</v>
      </c>
      <c r="N1679" s="16" t="s">
        <v>4530</v>
      </c>
      <c r="O1679" s="73" t="s">
        <v>916</v>
      </c>
    </row>
    <row r="1680" spans="1:15" s="24" customFormat="1">
      <c r="A1680" s="73" t="s">
        <v>4531</v>
      </c>
      <c r="B1680" s="73"/>
      <c r="C1680" s="73"/>
      <c r="D1680" s="73" t="s">
        <v>2400</v>
      </c>
      <c r="E1680" s="73" t="s">
        <v>46</v>
      </c>
      <c r="F1680" s="73" t="s">
        <v>13</v>
      </c>
      <c r="G1680" s="73" t="s">
        <v>13</v>
      </c>
      <c r="H1680" s="73" t="s">
        <v>13</v>
      </c>
      <c r="I1680" s="73" t="s">
        <v>13</v>
      </c>
      <c r="J1680" s="73" t="s">
        <v>13</v>
      </c>
      <c r="K1680" s="16" t="s">
        <v>47</v>
      </c>
      <c r="L1680" s="16" t="s">
        <v>4532</v>
      </c>
      <c r="M1680" s="16" t="s">
        <v>17</v>
      </c>
      <c r="N1680" s="16" t="s">
        <v>4533</v>
      </c>
      <c r="O1680" s="73" t="s">
        <v>916</v>
      </c>
    </row>
    <row r="1681" spans="1:15" s="24" customFormat="1">
      <c r="A1681" s="73" t="s">
        <v>4534</v>
      </c>
      <c r="B1681" s="73"/>
      <c r="C1681" s="73"/>
      <c r="D1681" s="73" t="s">
        <v>2400</v>
      </c>
      <c r="E1681" s="73" t="s">
        <v>46</v>
      </c>
      <c r="F1681" s="73" t="s">
        <v>13</v>
      </c>
      <c r="G1681" s="73" t="s">
        <v>13</v>
      </c>
      <c r="H1681" s="73" t="s">
        <v>13</v>
      </c>
      <c r="I1681" s="73" t="s">
        <v>13</v>
      </c>
      <c r="J1681" s="73" t="s">
        <v>13</v>
      </c>
      <c r="K1681" s="16" t="s">
        <v>47</v>
      </c>
      <c r="L1681" s="16" t="s">
        <v>1240</v>
      </c>
      <c r="M1681" s="16" t="s">
        <v>17</v>
      </c>
      <c r="N1681" s="16" t="s">
        <v>4535</v>
      </c>
      <c r="O1681" s="73" t="s">
        <v>916</v>
      </c>
    </row>
    <row r="1682" spans="1:15" s="24" customFormat="1">
      <c r="A1682" s="73" t="s">
        <v>4536</v>
      </c>
      <c r="B1682" s="73"/>
      <c r="C1682" s="73"/>
      <c r="D1682" s="73" t="s">
        <v>2400</v>
      </c>
      <c r="E1682" s="73" t="s">
        <v>49</v>
      </c>
      <c r="F1682" s="73" t="s">
        <v>13</v>
      </c>
      <c r="G1682" s="73" t="s">
        <v>13</v>
      </c>
      <c r="H1682" s="73" t="s">
        <v>13</v>
      </c>
      <c r="I1682" s="73" t="s">
        <v>13</v>
      </c>
      <c r="J1682" s="73" t="s">
        <v>13</v>
      </c>
      <c r="K1682" s="16" t="s">
        <v>50</v>
      </c>
      <c r="L1682" s="16" t="s">
        <v>4537</v>
      </c>
      <c r="M1682" s="16" t="s">
        <v>17</v>
      </c>
      <c r="N1682" s="16" t="s">
        <v>4538</v>
      </c>
      <c r="O1682" s="73" t="s">
        <v>916</v>
      </c>
    </row>
    <row r="1683" spans="1:15" s="24" customFormat="1">
      <c r="A1683" s="73" t="s">
        <v>4539</v>
      </c>
      <c r="B1683" s="73"/>
      <c r="C1683" s="73"/>
      <c r="D1683" s="73" t="s">
        <v>2400</v>
      </c>
      <c r="E1683" s="73" t="s">
        <v>426</v>
      </c>
      <c r="F1683" s="73" t="s">
        <v>13</v>
      </c>
      <c r="G1683" s="73" t="s">
        <v>13</v>
      </c>
      <c r="H1683" s="73" t="s">
        <v>13</v>
      </c>
      <c r="I1683" s="73" t="s">
        <v>13</v>
      </c>
      <c r="J1683" s="73" t="s">
        <v>13</v>
      </c>
      <c r="K1683" s="16" t="s">
        <v>4540</v>
      </c>
      <c r="L1683" s="16" t="s">
        <v>4541</v>
      </c>
      <c r="M1683" s="16" t="s">
        <v>17</v>
      </c>
      <c r="N1683" s="16" t="s">
        <v>3009</v>
      </c>
      <c r="O1683" s="73" t="s">
        <v>916</v>
      </c>
    </row>
    <row r="1684" spans="1:15" s="24" customFormat="1">
      <c r="A1684" s="73" t="s">
        <v>4542</v>
      </c>
      <c r="B1684" s="73"/>
      <c r="C1684" s="73"/>
      <c r="D1684" s="73" t="s">
        <v>2400</v>
      </c>
      <c r="E1684" s="73" t="s">
        <v>426</v>
      </c>
      <c r="F1684" s="73" t="s">
        <v>13</v>
      </c>
      <c r="G1684" s="73" t="s">
        <v>13</v>
      </c>
      <c r="H1684" s="73" t="s">
        <v>13</v>
      </c>
      <c r="I1684" s="73" t="s">
        <v>13</v>
      </c>
      <c r="J1684" s="73" t="s">
        <v>13</v>
      </c>
      <c r="K1684" s="16" t="s">
        <v>4540</v>
      </c>
      <c r="L1684" s="16" t="s">
        <v>4543</v>
      </c>
      <c r="M1684" s="16" t="s">
        <v>17</v>
      </c>
      <c r="N1684" s="16" t="s">
        <v>3007</v>
      </c>
      <c r="O1684" s="73" t="s">
        <v>916</v>
      </c>
    </row>
    <row r="1685" spans="1:15" s="24" customFormat="1">
      <c r="A1685" s="73" t="s">
        <v>4544</v>
      </c>
      <c r="B1685" s="73"/>
      <c r="C1685" s="73"/>
      <c r="D1685" s="73" t="s">
        <v>2400</v>
      </c>
      <c r="E1685" s="73" t="s">
        <v>426</v>
      </c>
      <c r="F1685" s="73" t="s">
        <v>13</v>
      </c>
      <c r="G1685" s="73" t="s">
        <v>13</v>
      </c>
      <c r="H1685" s="73" t="s">
        <v>13</v>
      </c>
      <c r="I1685" s="73" t="s">
        <v>13</v>
      </c>
      <c r="J1685" s="73" t="s">
        <v>13</v>
      </c>
      <c r="K1685" s="16" t="s">
        <v>4545</v>
      </c>
      <c r="L1685" s="16" t="s">
        <v>4546</v>
      </c>
      <c r="M1685" s="16" t="s">
        <v>17</v>
      </c>
      <c r="N1685" s="16" t="s">
        <v>3009</v>
      </c>
      <c r="O1685" s="73" t="s">
        <v>916</v>
      </c>
    </row>
    <row r="1686" spans="1:15" s="24" customFormat="1">
      <c r="A1686" s="73" t="s">
        <v>4547</v>
      </c>
      <c r="B1686" s="73"/>
      <c r="C1686" s="73"/>
      <c r="D1686" s="73" t="s">
        <v>2400</v>
      </c>
      <c r="E1686" s="73" t="s">
        <v>426</v>
      </c>
      <c r="F1686" s="73" t="s">
        <v>13</v>
      </c>
      <c r="G1686" s="73" t="s">
        <v>13</v>
      </c>
      <c r="H1686" s="73" t="s">
        <v>13</v>
      </c>
      <c r="I1686" s="73" t="s">
        <v>13</v>
      </c>
      <c r="J1686" s="73" t="s">
        <v>13</v>
      </c>
      <c r="K1686" s="16" t="s">
        <v>4548</v>
      </c>
      <c r="L1686" s="16" t="s">
        <v>4549</v>
      </c>
      <c r="M1686" s="16" t="s">
        <v>17</v>
      </c>
      <c r="N1686" s="16" t="s">
        <v>3009</v>
      </c>
      <c r="O1686" s="73" t="s">
        <v>916</v>
      </c>
    </row>
    <row r="1687" spans="1:15" s="24" customFormat="1">
      <c r="A1687" s="73" t="s">
        <v>4550</v>
      </c>
      <c r="B1687" s="73"/>
      <c r="C1687" s="73"/>
      <c r="D1687" s="73" t="s">
        <v>2400</v>
      </c>
      <c r="E1687" s="73" t="s">
        <v>426</v>
      </c>
      <c r="F1687" s="73" t="s">
        <v>13</v>
      </c>
      <c r="G1687" s="73" t="s">
        <v>13</v>
      </c>
      <c r="H1687" s="73" t="s">
        <v>13</v>
      </c>
      <c r="I1687" s="73" t="s">
        <v>13</v>
      </c>
      <c r="J1687" s="73" t="s">
        <v>13</v>
      </c>
      <c r="K1687" s="16" t="s">
        <v>4551</v>
      </c>
      <c r="L1687" s="16" t="s">
        <v>4552</v>
      </c>
      <c r="M1687" s="16" t="s">
        <v>17</v>
      </c>
      <c r="N1687" s="16" t="s">
        <v>3009</v>
      </c>
      <c r="O1687" s="73" t="s">
        <v>916</v>
      </c>
    </row>
    <row r="1688" spans="1:15" s="24" customFormat="1">
      <c r="A1688" s="73" t="s">
        <v>4553</v>
      </c>
      <c r="B1688" s="73"/>
      <c r="C1688" s="73"/>
      <c r="D1688" s="73" t="s">
        <v>2400</v>
      </c>
      <c r="E1688" s="73" t="s">
        <v>426</v>
      </c>
      <c r="F1688" s="73" t="s">
        <v>13</v>
      </c>
      <c r="G1688" s="73" t="s">
        <v>13</v>
      </c>
      <c r="H1688" s="73" t="s">
        <v>13</v>
      </c>
      <c r="I1688" s="73" t="s">
        <v>13</v>
      </c>
      <c r="J1688" s="73" t="s">
        <v>13</v>
      </c>
      <c r="K1688" s="16" t="s">
        <v>435</v>
      </c>
      <c r="L1688" s="16" t="s">
        <v>4554</v>
      </c>
      <c r="M1688" s="16" t="s">
        <v>17</v>
      </c>
      <c r="N1688" s="16" t="s">
        <v>3009</v>
      </c>
      <c r="O1688" s="73" t="s">
        <v>916</v>
      </c>
    </row>
    <row r="1689" spans="1:15" s="24" customFormat="1">
      <c r="A1689" s="73" t="s">
        <v>4555</v>
      </c>
      <c r="B1689" s="73"/>
      <c r="C1689" s="73"/>
      <c r="D1689" s="73" t="s">
        <v>2400</v>
      </c>
      <c r="E1689" s="73" t="s">
        <v>427</v>
      </c>
      <c r="F1689" s="73" t="s">
        <v>13</v>
      </c>
      <c r="G1689" s="73" t="s">
        <v>13</v>
      </c>
      <c r="H1689" s="73" t="s">
        <v>13</v>
      </c>
      <c r="I1689" s="73" t="s">
        <v>13</v>
      </c>
      <c r="J1689" s="73" t="s">
        <v>13</v>
      </c>
      <c r="K1689" s="16" t="s">
        <v>4556</v>
      </c>
      <c r="L1689" s="16" t="s">
        <v>4557</v>
      </c>
      <c r="M1689" s="16" t="s">
        <v>17</v>
      </c>
      <c r="N1689" s="16" t="s">
        <v>4558</v>
      </c>
      <c r="O1689" s="73" t="s">
        <v>916</v>
      </c>
    </row>
    <row r="1690" spans="1:15" s="24" customFormat="1">
      <c r="A1690" s="73" t="s">
        <v>4559</v>
      </c>
      <c r="B1690" s="73"/>
      <c r="C1690" s="73"/>
      <c r="D1690" s="73" t="s">
        <v>2400</v>
      </c>
      <c r="E1690" s="73" t="s">
        <v>427</v>
      </c>
      <c r="F1690" s="73" t="s">
        <v>13</v>
      </c>
      <c r="G1690" s="73" t="s">
        <v>13</v>
      </c>
      <c r="H1690" s="73" t="s">
        <v>13</v>
      </c>
      <c r="I1690" s="73" t="s">
        <v>13</v>
      </c>
      <c r="J1690" s="73" t="s">
        <v>13</v>
      </c>
      <c r="K1690" s="16" t="s">
        <v>4560</v>
      </c>
      <c r="L1690" s="16" t="s">
        <v>2795</v>
      </c>
      <c r="M1690" s="16" t="s">
        <v>17</v>
      </c>
      <c r="N1690" s="16" t="s">
        <v>4558</v>
      </c>
      <c r="O1690" s="73" t="s">
        <v>916</v>
      </c>
    </row>
    <row r="1691" spans="1:15" s="24" customFormat="1">
      <c r="A1691" s="73" t="s">
        <v>4561</v>
      </c>
      <c r="B1691" s="73"/>
      <c r="C1691" s="73"/>
      <c r="D1691" s="73" t="s">
        <v>2400</v>
      </c>
      <c r="E1691" s="73" t="s">
        <v>3044</v>
      </c>
      <c r="F1691" s="73" t="s">
        <v>13</v>
      </c>
      <c r="G1691" s="73" t="s">
        <v>13</v>
      </c>
      <c r="H1691" s="73" t="s">
        <v>13</v>
      </c>
      <c r="I1691" s="73" t="s">
        <v>13</v>
      </c>
      <c r="J1691" s="73" t="s">
        <v>13</v>
      </c>
      <c r="K1691" s="16" t="s">
        <v>53</v>
      </c>
      <c r="L1691" s="16" t="s">
        <v>4562</v>
      </c>
      <c r="M1691" s="16" t="s">
        <v>17</v>
      </c>
      <c r="N1691" s="16" t="s">
        <v>4563</v>
      </c>
      <c r="O1691" s="73" t="s">
        <v>916</v>
      </c>
    </row>
    <row r="1692" spans="1:15" s="24" customFormat="1">
      <c r="A1692" s="73" t="s">
        <v>4564</v>
      </c>
      <c r="B1692" s="73"/>
      <c r="C1692" s="73"/>
      <c r="D1692" s="73" t="s">
        <v>2400</v>
      </c>
      <c r="E1692" s="73" t="s">
        <v>3044</v>
      </c>
      <c r="F1692" s="73" t="s">
        <v>13</v>
      </c>
      <c r="G1692" s="73" t="s">
        <v>13</v>
      </c>
      <c r="H1692" s="73" t="s">
        <v>13</v>
      </c>
      <c r="I1692" s="73" t="s">
        <v>13</v>
      </c>
      <c r="J1692" s="73" t="s">
        <v>13</v>
      </c>
      <c r="K1692" s="16" t="s">
        <v>53</v>
      </c>
      <c r="L1692" s="16" t="s">
        <v>3011</v>
      </c>
      <c r="M1692" s="16" t="s">
        <v>17</v>
      </c>
      <c r="N1692" s="16" t="s">
        <v>4565</v>
      </c>
      <c r="O1692" s="73" t="s">
        <v>916</v>
      </c>
    </row>
    <row r="1693" spans="1:15" s="24" customFormat="1">
      <c r="A1693" s="73" t="s">
        <v>4566</v>
      </c>
      <c r="B1693" s="73"/>
      <c r="C1693" s="73"/>
      <c r="D1693" s="73" t="s">
        <v>2400</v>
      </c>
      <c r="E1693" s="73" t="s">
        <v>2778</v>
      </c>
      <c r="F1693" s="73" t="s">
        <v>13</v>
      </c>
      <c r="G1693" s="73" t="s">
        <v>13</v>
      </c>
      <c r="H1693" s="73" t="s">
        <v>13</v>
      </c>
      <c r="I1693" s="73" t="s">
        <v>13</v>
      </c>
      <c r="J1693" s="73" t="s">
        <v>13</v>
      </c>
      <c r="K1693" s="16" t="s">
        <v>53</v>
      </c>
      <c r="L1693" s="16" t="s">
        <v>4567</v>
      </c>
      <c r="M1693" s="16" t="s">
        <v>17</v>
      </c>
      <c r="N1693" s="16" t="s">
        <v>4568</v>
      </c>
      <c r="O1693" s="73" t="s">
        <v>916</v>
      </c>
    </row>
    <row r="1694" spans="1:15" s="24" customFormat="1">
      <c r="A1694" s="73" t="s">
        <v>4569</v>
      </c>
      <c r="B1694" s="73"/>
      <c r="C1694" s="73"/>
      <c r="D1694" s="73" t="s">
        <v>2400</v>
      </c>
      <c r="E1694" s="73" t="s">
        <v>455</v>
      </c>
      <c r="F1694" s="73" t="s">
        <v>13</v>
      </c>
      <c r="G1694" s="73" t="s">
        <v>13</v>
      </c>
      <c r="H1694" s="73" t="s">
        <v>13</v>
      </c>
      <c r="I1694" s="73" t="s">
        <v>13</v>
      </c>
      <c r="J1694" s="73" t="s">
        <v>13</v>
      </c>
      <c r="K1694" s="16" t="s">
        <v>17</v>
      </c>
      <c r="L1694" s="16" t="s">
        <v>4570</v>
      </c>
      <c r="M1694" s="16" t="s">
        <v>17</v>
      </c>
      <c r="N1694" s="16" t="s">
        <v>4571</v>
      </c>
      <c r="O1694" s="73" t="s">
        <v>916</v>
      </c>
    </row>
    <row r="1695" spans="1:15" s="24" customFormat="1">
      <c r="A1695" s="73" t="s">
        <v>4572</v>
      </c>
      <c r="B1695" s="73"/>
      <c r="C1695" s="73"/>
      <c r="D1695" s="73" t="s">
        <v>2400</v>
      </c>
      <c r="E1695" s="73" t="s">
        <v>470</v>
      </c>
      <c r="F1695" s="73" t="s">
        <v>13</v>
      </c>
      <c r="G1695" s="73" t="s">
        <v>13</v>
      </c>
      <c r="H1695" s="73" t="s">
        <v>13</v>
      </c>
      <c r="I1695" s="73" t="s">
        <v>13</v>
      </c>
      <c r="J1695" s="73" t="s">
        <v>13</v>
      </c>
      <c r="K1695" s="16" t="s">
        <v>4573</v>
      </c>
      <c r="L1695" s="16" t="s">
        <v>4574</v>
      </c>
      <c r="M1695" s="16" t="s">
        <v>17</v>
      </c>
      <c r="N1695" s="16" t="s">
        <v>4575</v>
      </c>
      <c r="O1695" s="73" t="s">
        <v>916</v>
      </c>
    </row>
    <row r="1696" spans="1:15" s="24" customFormat="1">
      <c r="A1696" s="73" t="s">
        <v>4576</v>
      </c>
      <c r="B1696" s="73"/>
      <c r="C1696" s="73"/>
      <c r="D1696" s="73" t="s">
        <v>2400</v>
      </c>
      <c r="E1696" s="73" t="s">
        <v>470</v>
      </c>
      <c r="F1696" s="73" t="s">
        <v>13</v>
      </c>
      <c r="G1696" s="73" t="s">
        <v>13</v>
      </c>
      <c r="H1696" s="73" t="s">
        <v>13</v>
      </c>
      <c r="I1696" s="73" t="s">
        <v>13</v>
      </c>
      <c r="J1696" s="73" t="s">
        <v>13</v>
      </c>
      <c r="K1696" s="16" t="s">
        <v>4577</v>
      </c>
      <c r="L1696" s="16" t="s">
        <v>32</v>
      </c>
      <c r="M1696" s="16" t="s">
        <v>17</v>
      </c>
      <c r="N1696" s="16" t="s">
        <v>4575</v>
      </c>
      <c r="O1696" s="73" t="s">
        <v>916</v>
      </c>
    </row>
    <row r="1697" spans="1:15" s="24" customFormat="1">
      <c r="A1697" s="73" t="s">
        <v>4578</v>
      </c>
      <c r="B1697" s="73"/>
      <c r="C1697" s="73"/>
      <c r="D1697" s="73" t="s">
        <v>2400</v>
      </c>
      <c r="E1697" s="73" t="s">
        <v>470</v>
      </c>
      <c r="F1697" s="73" t="s">
        <v>13</v>
      </c>
      <c r="G1697" s="73" t="s">
        <v>13</v>
      </c>
      <c r="H1697" s="73" t="s">
        <v>13</v>
      </c>
      <c r="I1697" s="73" t="s">
        <v>13</v>
      </c>
      <c r="J1697" s="73" t="s">
        <v>13</v>
      </c>
      <c r="K1697" s="16" t="s">
        <v>17</v>
      </c>
      <c r="L1697" s="16" t="s">
        <v>4579</v>
      </c>
      <c r="M1697" s="16" t="s">
        <v>17</v>
      </c>
      <c r="N1697" s="16" t="s">
        <v>4575</v>
      </c>
      <c r="O1697" s="73" t="s">
        <v>916</v>
      </c>
    </row>
    <row r="1698" spans="1:15" s="24" customFormat="1">
      <c r="A1698" s="73" t="s">
        <v>4580</v>
      </c>
      <c r="B1698" s="73"/>
      <c r="C1698" s="73"/>
      <c r="D1698" s="73" t="s">
        <v>2400</v>
      </c>
      <c r="E1698" s="73" t="s">
        <v>595</v>
      </c>
      <c r="F1698" s="73" t="s">
        <v>13</v>
      </c>
      <c r="G1698" s="73" t="s">
        <v>13</v>
      </c>
      <c r="H1698" s="73" t="s">
        <v>13</v>
      </c>
      <c r="I1698" s="73" t="s">
        <v>13</v>
      </c>
      <c r="J1698" s="73" t="s">
        <v>13</v>
      </c>
      <c r="K1698" s="16" t="s">
        <v>17</v>
      </c>
      <c r="L1698" s="16" t="s">
        <v>17</v>
      </c>
      <c r="M1698" s="16" t="s">
        <v>17</v>
      </c>
      <c r="N1698" s="16" t="s">
        <v>4581</v>
      </c>
      <c r="O1698" s="73" t="s">
        <v>916</v>
      </c>
    </row>
    <row r="1699" spans="1:15" s="24" customFormat="1">
      <c r="A1699" s="73" t="s">
        <v>4582</v>
      </c>
      <c r="B1699" s="73"/>
      <c r="C1699" s="73"/>
      <c r="D1699" s="73" t="s">
        <v>2400</v>
      </c>
      <c r="E1699" s="73" t="s">
        <v>599</v>
      </c>
      <c r="F1699" s="73" t="s">
        <v>13</v>
      </c>
      <c r="G1699" s="73" t="s">
        <v>13</v>
      </c>
      <c r="H1699" s="73" t="s">
        <v>13</v>
      </c>
      <c r="I1699" s="73" t="s">
        <v>13</v>
      </c>
      <c r="J1699" s="73" t="s">
        <v>13</v>
      </c>
      <c r="K1699" s="16" t="s">
        <v>4583</v>
      </c>
      <c r="L1699" s="16" t="s">
        <v>4584</v>
      </c>
      <c r="M1699" s="16" t="s">
        <v>17</v>
      </c>
      <c r="N1699" s="16" t="s">
        <v>4585</v>
      </c>
      <c r="O1699" s="73" t="s">
        <v>916</v>
      </c>
    </row>
    <row r="1700" spans="1:15" s="24" customFormat="1">
      <c r="A1700" s="73" t="s">
        <v>4586</v>
      </c>
      <c r="B1700" s="73"/>
      <c r="C1700" s="73"/>
      <c r="D1700" s="73" t="s">
        <v>2400</v>
      </c>
      <c r="E1700" s="73" t="s">
        <v>599</v>
      </c>
      <c r="F1700" s="73" t="s">
        <v>13</v>
      </c>
      <c r="G1700" s="73" t="s">
        <v>13</v>
      </c>
      <c r="H1700" s="73" t="s">
        <v>13</v>
      </c>
      <c r="I1700" s="73" t="s">
        <v>13</v>
      </c>
      <c r="J1700" s="73" t="s">
        <v>13</v>
      </c>
      <c r="K1700" s="16" t="s">
        <v>17</v>
      </c>
      <c r="L1700" s="16" t="s">
        <v>3046</v>
      </c>
      <c r="M1700" s="16" t="s">
        <v>17</v>
      </c>
      <c r="N1700" s="16" t="s">
        <v>4585</v>
      </c>
      <c r="O1700" s="73" t="s">
        <v>916</v>
      </c>
    </row>
    <row r="1701" spans="1:15" s="24" customFormat="1">
      <c r="A1701" s="73" t="s">
        <v>4587</v>
      </c>
      <c r="B1701" s="73"/>
      <c r="C1701" s="73"/>
      <c r="D1701" s="73" t="s">
        <v>2400</v>
      </c>
      <c r="E1701" s="73" t="s">
        <v>4588</v>
      </c>
      <c r="F1701" s="73" t="s">
        <v>13</v>
      </c>
      <c r="G1701" s="73" t="s">
        <v>13</v>
      </c>
      <c r="H1701" s="73" t="s">
        <v>13</v>
      </c>
      <c r="I1701" s="73" t="s">
        <v>13</v>
      </c>
      <c r="J1701" s="73" t="s">
        <v>13</v>
      </c>
      <c r="K1701" s="16" t="s">
        <v>53</v>
      </c>
      <c r="L1701" s="16" t="s">
        <v>53</v>
      </c>
      <c r="M1701" s="16" t="s">
        <v>17</v>
      </c>
      <c r="N1701" s="16" t="s">
        <v>4589</v>
      </c>
      <c r="O1701" s="73" t="s">
        <v>916</v>
      </c>
    </row>
    <row r="1702" spans="1:15" s="24" customFormat="1">
      <c r="A1702" s="73" t="s">
        <v>4590</v>
      </c>
      <c r="B1702" s="73"/>
      <c r="C1702" s="73"/>
      <c r="D1702" s="73" t="s">
        <v>2400</v>
      </c>
      <c r="E1702" s="73" t="s">
        <v>707</v>
      </c>
      <c r="F1702" s="73" t="s">
        <v>13</v>
      </c>
      <c r="G1702" s="73" t="s">
        <v>13</v>
      </c>
      <c r="H1702" s="73" t="s">
        <v>13</v>
      </c>
      <c r="I1702" s="73" t="s">
        <v>13</v>
      </c>
      <c r="J1702" s="73" t="s">
        <v>13</v>
      </c>
      <c r="K1702" s="16" t="s">
        <v>4591</v>
      </c>
      <c r="L1702" s="16" t="s">
        <v>2724</v>
      </c>
      <c r="M1702" s="16" t="s">
        <v>13</v>
      </c>
      <c r="N1702" s="16" t="s">
        <v>4592</v>
      </c>
      <c r="O1702" s="73" t="s">
        <v>916</v>
      </c>
    </row>
    <row r="1703" spans="1:15" s="24" customFormat="1">
      <c r="A1703" s="73" t="s">
        <v>4593</v>
      </c>
      <c r="B1703" s="73"/>
      <c r="C1703" s="73"/>
      <c r="D1703" s="73" t="s">
        <v>2400</v>
      </c>
      <c r="E1703" s="73" t="s">
        <v>707</v>
      </c>
      <c r="F1703" s="73" t="s">
        <v>13</v>
      </c>
      <c r="G1703" s="73" t="s">
        <v>13</v>
      </c>
      <c r="H1703" s="73" t="s">
        <v>13</v>
      </c>
      <c r="I1703" s="73" t="s">
        <v>13</v>
      </c>
      <c r="J1703" s="73" t="s">
        <v>13</v>
      </c>
      <c r="K1703" s="16" t="s">
        <v>711</v>
      </c>
      <c r="L1703" s="16" t="s">
        <v>435</v>
      </c>
      <c r="M1703" s="16" t="s">
        <v>13</v>
      </c>
      <c r="N1703" s="16" t="s">
        <v>4592</v>
      </c>
      <c r="O1703" s="73" t="s">
        <v>916</v>
      </c>
    </row>
    <row r="1704" spans="1:15" s="24" customFormat="1">
      <c r="A1704" s="73" t="s">
        <v>4594</v>
      </c>
      <c r="B1704" s="73"/>
      <c r="C1704" s="73"/>
      <c r="D1704" s="73" t="s">
        <v>2400</v>
      </c>
      <c r="E1704" s="73" t="s">
        <v>707</v>
      </c>
      <c r="F1704" s="73" t="s">
        <v>13</v>
      </c>
      <c r="G1704" s="73" t="s">
        <v>13</v>
      </c>
      <c r="H1704" s="73" t="s">
        <v>13</v>
      </c>
      <c r="I1704" s="73" t="s">
        <v>13</v>
      </c>
      <c r="J1704" s="73" t="s">
        <v>13</v>
      </c>
      <c r="K1704" s="16" t="s">
        <v>4595</v>
      </c>
      <c r="L1704" s="16" t="s">
        <v>4596</v>
      </c>
      <c r="M1704" s="16" t="s">
        <v>13</v>
      </c>
      <c r="N1704" s="16" t="s">
        <v>4592</v>
      </c>
      <c r="O1704" s="73" t="s">
        <v>916</v>
      </c>
    </row>
    <row r="1705" spans="1:15" s="24" customFormat="1">
      <c r="A1705" s="73" t="s">
        <v>4597</v>
      </c>
      <c r="B1705" s="73"/>
      <c r="C1705" s="73"/>
      <c r="D1705" s="73" t="s">
        <v>2400</v>
      </c>
      <c r="E1705" s="73" t="s">
        <v>707</v>
      </c>
      <c r="F1705" s="73" t="s">
        <v>13</v>
      </c>
      <c r="G1705" s="73" t="s">
        <v>13</v>
      </c>
      <c r="H1705" s="73" t="s">
        <v>13</v>
      </c>
      <c r="I1705" s="73" t="s">
        <v>13</v>
      </c>
      <c r="J1705" s="73" t="s">
        <v>13</v>
      </c>
      <c r="K1705" s="16" t="s">
        <v>4598</v>
      </c>
      <c r="L1705" s="16" t="s">
        <v>711</v>
      </c>
      <c r="M1705" s="16" t="s">
        <v>13</v>
      </c>
      <c r="N1705" s="16" t="s">
        <v>4592</v>
      </c>
      <c r="O1705" s="73" t="s">
        <v>916</v>
      </c>
    </row>
    <row r="1706" spans="1:15" s="24" customFormat="1">
      <c r="A1706" s="73" t="s">
        <v>4599</v>
      </c>
      <c r="B1706" s="73"/>
      <c r="C1706" s="73"/>
      <c r="D1706" s="73" t="s">
        <v>2400</v>
      </c>
      <c r="E1706" s="73" t="s">
        <v>731</v>
      </c>
      <c r="F1706" s="73" t="s">
        <v>13</v>
      </c>
      <c r="G1706" s="73" t="s">
        <v>13</v>
      </c>
      <c r="H1706" s="73" t="s">
        <v>13</v>
      </c>
      <c r="I1706" s="73" t="s">
        <v>13</v>
      </c>
      <c r="J1706" s="73" t="s">
        <v>13</v>
      </c>
      <c r="K1706" s="16" t="s">
        <v>17</v>
      </c>
      <c r="L1706" s="16" t="s">
        <v>4600</v>
      </c>
      <c r="M1706" s="16" t="s">
        <v>13</v>
      </c>
      <c r="N1706" s="16" t="s">
        <v>4601</v>
      </c>
      <c r="O1706" s="73" t="s">
        <v>916</v>
      </c>
    </row>
    <row r="1707" spans="1:15" s="24" customFormat="1">
      <c r="A1707" s="73" t="s">
        <v>4602</v>
      </c>
      <c r="B1707" s="73"/>
      <c r="C1707" s="73"/>
      <c r="D1707" s="73" t="s">
        <v>2400</v>
      </c>
      <c r="E1707" s="73" t="s">
        <v>739</v>
      </c>
      <c r="F1707" s="73" t="s">
        <v>13</v>
      </c>
      <c r="G1707" s="73" t="s">
        <v>13</v>
      </c>
      <c r="H1707" s="73" t="s">
        <v>13</v>
      </c>
      <c r="I1707" s="73" t="s">
        <v>13</v>
      </c>
      <c r="J1707" s="73" t="s">
        <v>13</v>
      </c>
      <c r="K1707" s="16" t="s">
        <v>435</v>
      </c>
      <c r="L1707" s="16" t="s">
        <v>1480</v>
      </c>
      <c r="M1707" s="16" t="s">
        <v>13</v>
      </c>
      <c r="N1707" s="16" t="s">
        <v>4603</v>
      </c>
      <c r="O1707" s="73" t="s">
        <v>916</v>
      </c>
    </row>
    <row r="1708" spans="1:15" s="24" customFormat="1">
      <c r="A1708" s="73" t="s">
        <v>4604</v>
      </c>
      <c r="B1708" s="97">
        <v>41991</v>
      </c>
      <c r="C1708" s="73"/>
      <c r="D1708" s="73" t="s">
        <v>2400</v>
      </c>
      <c r="E1708" s="73" t="s">
        <v>739</v>
      </c>
      <c r="F1708" s="73" t="s">
        <v>13</v>
      </c>
      <c r="G1708" s="73" t="s">
        <v>13</v>
      </c>
      <c r="H1708" s="73" t="s">
        <v>13</v>
      </c>
      <c r="I1708" s="73" t="s">
        <v>13</v>
      </c>
      <c r="J1708" s="73" t="s">
        <v>13</v>
      </c>
      <c r="K1708" s="16" t="s">
        <v>17</v>
      </c>
      <c r="L1708" s="16" t="s">
        <v>289</v>
      </c>
      <c r="M1708" s="16" t="s">
        <v>13</v>
      </c>
      <c r="N1708" s="16" t="s">
        <v>4603</v>
      </c>
      <c r="O1708" s="73" t="s">
        <v>916</v>
      </c>
    </row>
    <row r="1709" spans="1:15" s="24" customFormat="1">
      <c r="A1709" s="73" t="s">
        <v>4605</v>
      </c>
      <c r="B1709" s="73"/>
      <c r="C1709" s="73"/>
      <c r="D1709" s="73" t="s">
        <v>2400</v>
      </c>
      <c r="E1709" s="73" t="s">
        <v>39</v>
      </c>
      <c r="F1709" s="73" t="s">
        <v>13</v>
      </c>
      <c r="G1709" s="73" t="s">
        <v>13</v>
      </c>
      <c r="H1709" s="73" t="s">
        <v>13</v>
      </c>
      <c r="I1709" s="73" t="s">
        <v>13</v>
      </c>
      <c r="J1709" s="73" t="s">
        <v>13</v>
      </c>
      <c r="K1709" s="16" t="s">
        <v>61</v>
      </c>
      <c r="L1709" s="16" t="s">
        <v>4606</v>
      </c>
      <c r="M1709" s="16" t="s">
        <v>13</v>
      </c>
      <c r="N1709" s="16" t="s">
        <v>4607</v>
      </c>
      <c r="O1709" s="73" t="s">
        <v>916</v>
      </c>
    </row>
    <row r="1710" spans="1:15" s="24" customFormat="1">
      <c r="A1710" s="73" t="s">
        <v>4608</v>
      </c>
      <c r="B1710" s="73"/>
      <c r="C1710" s="73"/>
      <c r="D1710" s="73" t="s">
        <v>2400</v>
      </c>
      <c r="E1710" s="73" t="s">
        <v>39</v>
      </c>
      <c r="F1710" s="73" t="s">
        <v>13</v>
      </c>
      <c r="G1710" s="73" t="s">
        <v>13</v>
      </c>
      <c r="H1710" s="73" t="s">
        <v>13</v>
      </c>
      <c r="I1710" s="73" t="s">
        <v>13</v>
      </c>
      <c r="J1710" s="73" t="s">
        <v>13</v>
      </c>
      <c r="K1710" s="16" t="s">
        <v>4609</v>
      </c>
      <c r="L1710" s="16" t="s">
        <v>4610</v>
      </c>
      <c r="M1710" s="16" t="s">
        <v>13</v>
      </c>
      <c r="N1710" s="16" t="s">
        <v>4607</v>
      </c>
      <c r="O1710" s="73" t="s">
        <v>916</v>
      </c>
    </row>
    <row r="1711" spans="1:15" s="24" customFormat="1">
      <c r="A1711" s="73" t="s">
        <v>4611</v>
      </c>
      <c r="B1711" s="73"/>
      <c r="C1711" s="73"/>
      <c r="D1711" s="73" t="s">
        <v>2400</v>
      </c>
      <c r="E1711" s="73" t="s">
        <v>39</v>
      </c>
      <c r="F1711" s="73" t="s">
        <v>13</v>
      </c>
      <c r="G1711" s="73" t="s">
        <v>13</v>
      </c>
      <c r="H1711" s="73" t="s">
        <v>13</v>
      </c>
      <c r="I1711" s="73" t="s">
        <v>13</v>
      </c>
      <c r="J1711" s="73" t="s">
        <v>13</v>
      </c>
      <c r="K1711" s="16" t="s">
        <v>4609</v>
      </c>
      <c r="L1711" s="16" t="s">
        <v>1023</v>
      </c>
      <c r="M1711" s="16" t="s">
        <v>13</v>
      </c>
      <c r="N1711" s="16" t="s">
        <v>3018</v>
      </c>
      <c r="O1711" s="73" t="s">
        <v>916</v>
      </c>
    </row>
    <row r="1712" spans="1:15" s="24" customFormat="1">
      <c r="A1712" s="73" t="s">
        <v>4612</v>
      </c>
      <c r="B1712" s="73"/>
      <c r="C1712" s="73"/>
      <c r="D1712" s="73" t="s">
        <v>2400</v>
      </c>
      <c r="E1712" s="73" t="s">
        <v>39</v>
      </c>
      <c r="F1712" s="73" t="s">
        <v>13</v>
      </c>
      <c r="G1712" s="73" t="s">
        <v>13</v>
      </c>
      <c r="H1712" s="73" t="s">
        <v>13</v>
      </c>
      <c r="I1712" s="73" t="s">
        <v>13</v>
      </c>
      <c r="J1712" s="73" t="s">
        <v>13</v>
      </c>
      <c r="K1712" s="16" t="s">
        <v>40</v>
      </c>
      <c r="L1712" s="16" t="s">
        <v>4613</v>
      </c>
      <c r="M1712" s="16" t="s">
        <v>13</v>
      </c>
      <c r="N1712" s="16" t="s">
        <v>4607</v>
      </c>
      <c r="O1712" s="73" t="s">
        <v>916</v>
      </c>
    </row>
    <row r="1713" spans="1:15" s="24" customFormat="1">
      <c r="A1713" s="73" t="s">
        <v>4614</v>
      </c>
      <c r="B1713" s="73"/>
      <c r="C1713" s="73"/>
      <c r="D1713" s="73" t="s">
        <v>2400</v>
      </c>
      <c r="E1713" s="73" t="s">
        <v>39</v>
      </c>
      <c r="F1713" s="73" t="s">
        <v>13</v>
      </c>
      <c r="G1713" s="73" t="s">
        <v>13</v>
      </c>
      <c r="H1713" s="73" t="s">
        <v>13</v>
      </c>
      <c r="I1713" s="73" t="s">
        <v>13</v>
      </c>
      <c r="J1713" s="73" t="s">
        <v>13</v>
      </c>
      <c r="K1713" s="16" t="s">
        <v>40</v>
      </c>
      <c r="L1713" s="16" t="s">
        <v>3048</v>
      </c>
      <c r="M1713" s="16" t="s">
        <v>13</v>
      </c>
      <c r="N1713" s="16" t="s">
        <v>3018</v>
      </c>
      <c r="O1713" s="73" t="s">
        <v>916</v>
      </c>
    </row>
    <row r="1714" spans="1:15" s="24" customFormat="1">
      <c r="A1714" s="73" t="s">
        <v>4615</v>
      </c>
      <c r="B1714" s="73"/>
      <c r="C1714" s="73"/>
      <c r="D1714" s="73" t="s">
        <v>2400</v>
      </c>
      <c r="E1714" s="73" t="s">
        <v>39</v>
      </c>
      <c r="F1714" s="73" t="s">
        <v>13</v>
      </c>
      <c r="G1714" s="73" t="s">
        <v>13</v>
      </c>
      <c r="H1714" s="73" t="s">
        <v>13</v>
      </c>
      <c r="I1714" s="73" t="s">
        <v>13</v>
      </c>
      <c r="J1714" s="73" t="s">
        <v>13</v>
      </c>
      <c r="K1714" s="16" t="s">
        <v>4616</v>
      </c>
      <c r="L1714" s="16" t="s">
        <v>4617</v>
      </c>
      <c r="M1714" s="16" t="s">
        <v>13</v>
      </c>
      <c r="N1714" s="16" t="s">
        <v>4607</v>
      </c>
      <c r="O1714" s="73" t="s">
        <v>916</v>
      </c>
    </row>
    <row r="1715" spans="1:15" s="24" customFormat="1">
      <c r="A1715" s="73" t="s">
        <v>4618</v>
      </c>
      <c r="B1715" s="73"/>
      <c r="C1715" s="73"/>
      <c r="D1715" s="73" t="s">
        <v>2400</v>
      </c>
      <c r="E1715" s="73" t="s">
        <v>39</v>
      </c>
      <c r="F1715" s="73" t="s">
        <v>13</v>
      </c>
      <c r="G1715" s="73" t="s">
        <v>13</v>
      </c>
      <c r="H1715" s="73" t="s">
        <v>13</v>
      </c>
      <c r="I1715" s="73" t="s">
        <v>13</v>
      </c>
      <c r="J1715" s="73" t="s">
        <v>13</v>
      </c>
      <c r="K1715" s="16" t="s">
        <v>4619</v>
      </c>
      <c r="L1715" s="16" t="s">
        <v>4620</v>
      </c>
      <c r="M1715" s="16" t="s">
        <v>13</v>
      </c>
      <c r="N1715" s="16" t="s">
        <v>4607</v>
      </c>
      <c r="O1715" s="73" t="s">
        <v>916</v>
      </c>
    </row>
    <row r="1716" spans="1:15" s="24" customFormat="1">
      <c r="A1716" s="73" t="s">
        <v>4621</v>
      </c>
      <c r="B1716" s="73"/>
      <c r="C1716" s="73"/>
      <c r="D1716" s="73" t="s">
        <v>2400</v>
      </c>
      <c r="E1716" s="73" t="s">
        <v>39</v>
      </c>
      <c r="F1716" s="73" t="s">
        <v>13</v>
      </c>
      <c r="G1716" s="73" t="s">
        <v>13</v>
      </c>
      <c r="H1716" s="73" t="s">
        <v>13</v>
      </c>
      <c r="I1716" s="73" t="s">
        <v>13</v>
      </c>
      <c r="J1716" s="73" t="s">
        <v>13</v>
      </c>
      <c r="K1716" s="16" t="s">
        <v>3017</v>
      </c>
      <c r="L1716" s="16" t="s">
        <v>4622</v>
      </c>
      <c r="M1716" s="16" t="s">
        <v>13</v>
      </c>
      <c r="N1716" s="16" t="s">
        <v>4607</v>
      </c>
      <c r="O1716" s="73" t="s">
        <v>916</v>
      </c>
    </row>
    <row r="1717" spans="1:15" s="24" customFormat="1">
      <c r="A1717" s="73" t="s">
        <v>4623</v>
      </c>
      <c r="B1717" s="73"/>
      <c r="C1717" s="73"/>
      <c r="D1717" s="73" t="s">
        <v>2400</v>
      </c>
      <c r="E1717" s="73" t="s">
        <v>39</v>
      </c>
      <c r="F1717" s="73" t="s">
        <v>13</v>
      </c>
      <c r="G1717" s="73" t="s">
        <v>13</v>
      </c>
      <c r="H1717" s="73" t="s">
        <v>13</v>
      </c>
      <c r="I1717" s="73" t="s">
        <v>13</v>
      </c>
      <c r="J1717" s="73" t="s">
        <v>13</v>
      </c>
      <c r="K1717" s="16" t="s">
        <v>4624</v>
      </c>
      <c r="L1717" s="16" t="s">
        <v>4625</v>
      </c>
      <c r="M1717" s="16" t="s">
        <v>13</v>
      </c>
      <c r="N1717" s="16" t="s">
        <v>4607</v>
      </c>
      <c r="O1717" s="73" t="s">
        <v>916</v>
      </c>
    </row>
    <row r="1718" spans="1:15" s="24" customFormat="1">
      <c r="A1718" s="73" t="s">
        <v>4626</v>
      </c>
      <c r="B1718" s="73"/>
      <c r="C1718" s="73"/>
      <c r="D1718" s="73" t="s">
        <v>2400</v>
      </c>
      <c r="E1718" s="73" t="s">
        <v>822</v>
      </c>
      <c r="F1718" s="73" t="s">
        <v>13</v>
      </c>
      <c r="G1718" s="73" t="s">
        <v>13</v>
      </c>
      <c r="H1718" s="73" t="s">
        <v>13</v>
      </c>
      <c r="I1718" s="73" t="s">
        <v>13</v>
      </c>
      <c r="J1718" s="73" t="s">
        <v>13</v>
      </c>
      <c r="K1718" s="16" t="s">
        <v>61</v>
      </c>
      <c r="L1718" s="16" t="s">
        <v>4627</v>
      </c>
      <c r="M1718" s="16" t="s">
        <v>13</v>
      </c>
      <c r="N1718" s="16" t="s">
        <v>4628</v>
      </c>
      <c r="O1718" s="73" t="s">
        <v>916</v>
      </c>
    </row>
    <row r="1719" spans="1:15" s="24" customFormat="1">
      <c r="A1719" s="73" t="s">
        <v>4629</v>
      </c>
      <c r="B1719" s="73"/>
      <c r="C1719" s="73"/>
      <c r="D1719" s="73" t="s">
        <v>2400</v>
      </c>
      <c r="E1719" s="73" t="s">
        <v>822</v>
      </c>
      <c r="F1719" s="73" t="s">
        <v>13</v>
      </c>
      <c r="G1719" s="73" t="s">
        <v>13</v>
      </c>
      <c r="H1719" s="73" t="s">
        <v>13</v>
      </c>
      <c r="I1719" s="73" t="s">
        <v>13</v>
      </c>
      <c r="J1719" s="73" t="s">
        <v>13</v>
      </c>
      <c r="K1719" s="16" t="s">
        <v>4630</v>
      </c>
      <c r="L1719" s="16" t="s">
        <v>4610</v>
      </c>
      <c r="M1719" s="16" t="s">
        <v>13</v>
      </c>
      <c r="N1719" s="16" t="s">
        <v>4628</v>
      </c>
      <c r="O1719" s="73" t="s">
        <v>916</v>
      </c>
    </row>
    <row r="1720" spans="1:15" s="24" customFormat="1">
      <c r="A1720" s="73" t="s">
        <v>4631</v>
      </c>
      <c r="B1720" s="73"/>
      <c r="C1720" s="73"/>
      <c r="D1720" s="73" t="s">
        <v>2400</v>
      </c>
      <c r="E1720" s="73" t="s">
        <v>822</v>
      </c>
      <c r="F1720" s="73" t="s">
        <v>13</v>
      </c>
      <c r="G1720" s="73" t="s">
        <v>13</v>
      </c>
      <c r="H1720" s="73" t="s">
        <v>13</v>
      </c>
      <c r="I1720" s="73" t="s">
        <v>13</v>
      </c>
      <c r="J1720" s="73" t="s">
        <v>13</v>
      </c>
      <c r="K1720" s="16" t="s">
        <v>4630</v>
      </c>
      <c r="L1720" s="16" t="s">
        <v>1023</v>
      </c>
      <c r="M1720" s="16" t="s">
        <v>13</v>
      </c>
      <c r="N1720" s="16" t="s">
        <v>3049</v>
      </c>
      <c r="O1720" s="73" t="s">
        <v>916</v>
      </c>
    </row>
    <row r="1721" spans="1:15" s="24" customFormat="1">
      <c r="A1721" s="73" t="s">
        <v>4632</v>
      </c>
      <c r="B1721" s="73"/>
      <c r="C1721" s="73"/>
      <c r="D1721" s="73" t="s">
        <v>2400</v>
      </c>
      <c r="E1721" s="73" t="s">
        <v>822</v>
      </c>
      <c r="F1721" s="73" t="s">
        <v>13</v>
      </c>
      <c r="G1721" s="73" t="s">
        <v>13</v>
      </c>
      <c r="H1721" s="73" t="s">
        <v>13</v>
      </c>
      <c r="I1721" s="73" t="s">
        <v>13</v>
      </c>
      <c r="J1721" s="73" t="s">
        <v>13</v>
      </c>
      <c r="K1721" s="16" t="s">
        <v>4633</v>
      </c>
      <c r="L1721" s="16" t="s">
        <v>4634</v>
      </c>
      <c r="M1721" s="16" t="s">
        <v>13</v>
      </c>
      <c r="N1721" s="16" t="s">
        <v>4628</v>
      </c>
      <c r="O1721" s="73" t="s">
        <v>916</v>
      </c>
    </row>
    <row r="1722" spans="1:15" s="24" customFormat="1">
      <c r="A1722" s="73" t="s">
        <v>4635</v>
      </c>
      <c r="B1722" s="73"/>
      <c r="C1722" s="73"/>
      <c r="D1722" s="73" t="s">
        <v>2400</v>
      </c>
      <c r="E1722" s="73" t="s">
        <v>822</v>
      </c>
      <c r="F1722" s="73" t="s">
        <v>13</v>
      </c>
      <c r="G1722" s="73" t="s">
        <v>13</v>
      </c>
      <c r="H1722" s="73" t="s">
        <v>13</v>
      </c>
      <c r="I1722" s="73" t="s">
        <v>13</v>
      </c>
      <c r="J1722" s="73" t="s">
        <v>13</v>
      </c>
      <c r="K1722" s="16" t="s">
        <v>4633</v>
      </c>
      <c r="L1722" s="16" t="s">
        <v>3050</v>
      </c>
      <c r="M1722" s="16" t="s">
        <v>13</v>
      </c>
      <c r="N1722" s="16" t="s">
        <v>3049</v>
      </c>
      <c r="O1722" s="73" t="s">
        <v>916</v>
      </c>
    </row>
    <row r="1723" spans="1:15" s="24" customFormat="1">
      <c r="A1723" s="73" t="s">
        <v>4636</v>
      </c>
      <c r="B1723" s="73"/>
      <c r="C1723" s="73"/>
      <c r="D1723" s="73" t="s">
        <v>2400</v>
      </c>
      <c r="E1723" s="73" t="s">
        <v>822</v>
      </c>
      <c r="F1723" s="73" t="s">
        <v>13</v>
      </c>
      <c r="G1723" s="73" t="s">
        <v>13</v>
      </c>
      <c r="H1723" s="73" t="s">
        <v>13</v>
      </c>
      <c r="I1723" s="73" t="s">
        <v>13</v>
      </c>
      <c r="J1723" s="73" t="s">
        <v>13</v>
      </c>
      <c r="K1723" s="16" t="s">
        <v>4637</v>
      </c>
      <c r="L1723" s="16" t="s">
        <v>4638</v>
      </c>
      <c r="M1723" s="16" t="s">
        <v>13</v>
      </c>
      <c r="N1723" s="16" t="s">
        <v>4628</v>
      </c>
      <c r="O1723" s="73" t="s">
        <v>916</v>
      </c>
    </row>
    <row r="1724" spans="1:15" s="24" customFormat="1">
      <c r="A1724" s="73" t="s">
        <v>4639</v>
      </c>
      <c r="B1724" s="73"/>
      <c r="C1724" s="73"/>
      <c r="D1724" s="73" t="s">
        <v>2400</v>
      </c>
      <c r="E1724" s="73" t="s">
        <v>822</v>
      </c>
      <c r="F1724" s="73" t="s">
        <v>13</v>
      </c>
      <c r="G1724" s="73" t="s">
        <v>13</v>
      </c>
      <c r="H1724" s="73" t="s">
        <v>13</v>
      </c>
      <c r="I1724" s="73" t="s">
        <v>13</v>
      </c>
      <c r="J1724" s="73" t="s">
        <v>13</v>
      </c>
      <c r="K1724" s="16" t="s">
        <v>4640</v>
      </c>
      <c r="L1724" s="16" t="s">
        <v>4641</v>
      </c>
      <c r="M1724" s="16" t="s">
        <v>13</v>
      </c>
      <c r="N1724" s="16" t="s">
        <v>4628</v>
      </c>
      <c r="O1724" s="73" t="s">
        <v>916</v>
      </c>
    </row>
    <row r="1725" spans="1:15" s="24" customFormat="1">
      <c r="A1725" s="73" t="s">
        <v>4642</v>
      </c>
      <c r="B1725" s="73"/>
      <c r="C1725" s="73"/>
      <c r="D1725" s="73" t="s">
        <v>2400</v>
      </c>
      <c r="E1725" s="73" t="s">
        <v>822</v>
      </c>
      <c r="F1725" s="73" t="s">
        <v>13</v>
      </c>
      <c r="G1725" s="73" t="s">
        <v>13</v>
      </c>
      <c r="H1725" s="73" t="s">
        <v>13</v>
      </c>
      <c r="I1725" s="73" t="s">
        <v>13</v>
      </c>
      <c r="J1725" s="73" t="s">
        <v>13</v>
      </c>
      <c r="K1725" s="16" t="s">
        <v>4643</v>
      </c>
      <c r="L1725" s="16" t="s">
        <v>2744</v>
      </c>
      <c r="M1725" s="16" t="s">
        <v>13</v>
      </c>
      <c r="N1725" s="16" t="s">
        <v>3049</v>
      </c>
      <c r="O1725" s="73" t="s">
        <v>916</v>
      </c>
    </row>
    <row r="1726" spans="1:15" s="24" customFormat="1">
      <c r="A1726" s="73" t="s">
        <v>4644</v>
      </c>
      <c r="B1726" s="73"/>
      <c r="C1726" s="73"/>
      <c r="D1726" s="73" t="s">
        <v>2400</v>
      </c>
      <c r="E1726" s="73" t="s">
        <v>822</v>
      </c>
      <c r="F1726" s="73" t="s">
        <v>13</v>
      </c>
      <c r="G1726" s="73" t="s">
        <v>13</v>
      </c>
      <c r="H1726" s="73" t="s">
        <v>13</v>
      </c>
      <c r="I1726" s="73" t="s">
        <v>13</v>
      </c>
      <c r="J1726" s="73" t="s">
        <v>13</v>
      </c>
      <c r="K1726" s="16" t="s">
        <v>4643</v>
      </c>
      <c r="L1726" s="16" t="s">
        <v>4645</v>
      </c>
      <c r="M1726" s="16" t="s">
        <v>13</v>
      </c>
      <c r="N1726" s="16" t="s">
        <v>4628</v>
      </c>
      <c r="O1726" s="73" t="s">
        <v>916</v>
      </c>
    </row>
    <row r="1727" spans="1:15" s="24" customFormat="1">
      <c r="A1727" s="73" t="s">
        <v>4646</v>
      </c>
      <c r="B1727" s="73"/>
      <c r="C1727" s="73"/>
      <c r="D1727" s="73" t="s">
        <v>2400</v>
      </c>
      <c r="E1727" s="73" t="s">
        <v>822</v>
      </c>
      <c r="F1727" s="73" t="s">
        <v>13</v>
      </c>
      <c r="G1727" s="73" t="s">
        <v>13</v>
      </c>
      <c r="H1727" s="73" t="s">
        <v>13</v>
      </c>
      <c r="I1727" s="73" t="s">
        <v>13</v>
      </c>
      <c r="J1727" s="73" t="s">
        <v>13</v>
      </c>
      <c r="K1727" s="16" t="s">
        <v>4647</v>
      </c>
      <c r="L1727" s="16" t="s">
        <v>4648</v>
      </c>
      <c r="M1727" s="16" t="s">
        <v>13</v>
      </c>
      <c r="N1727" s="16" t="s">
        <v>4628</v>
      </c>
      <c r="O1727" s="73" t="s">
        <v>916</v>
      </c>
    </row>
    <row r="1728" spans="1:15" s="24" customFormat="1">
      <c r="A1728" s="73" t="s">
        <v>4649</v>
      </c>
      <c r="B1728" s="73"/>
      <c r="C1728" s="73"/>
      <c r="D1728" s="73" t="s">
        <v>2400</v>
      </c>
      <c r="E1728" s="73" t="s">
        <v>822</v>
      </c>
      <c r="F1728" s="73" t="s">
        <v>13</v>
      </c>
      <c r="G1728" s="73" t="s">
        <v>13</v>
      </c>
      <c r="H1728" s="73" t="s">
        <v>13</v>
      </c>
      <c r="I1728" s="73" t="s">
        <v>13</v>
      </c>
      <c r="J1728" s="73" t="s">
        <v>13</v>
      </c>
      <c r="K1728" s="16" t="s">
        <v>4650</v>
      </c>
      <c r="L1728" s="16" t="s">
        <v>4651</v>
      </c>
      <c r="M1728" s="16" t="s">
        <v>13</v>
      </c>
      <c r="N1728" s="16" t="s">
        <v>4628</v>
      </c>
      <c r="O1728" s="73" t="s">
        <v>916</v>
      </c>
    </row>
    <row r="1729" spans="1:15" s="24" customFormat="1">
      <c r="A1729" s="73" t="s">
        <v>4652</v>
      </c>
      <c r="B1729" s="73"/>
      <c r="C1729" s="73"/>
      <c r="D1729" s="73" t="s">
        <v>2400</v>
      </c>
      <c r="E1729" s="73" t="s">
        <v>878</v>
      </c>
      <c r="F1729" s="73" t="s">
        <v>13</v>
      </c>
      <c r="G1729" s="73" t="s">
        <v>13</v>
      </c>
      <c r="H1729" s="73" t="s">
        <v>13</v>
      </c>
      <c r="I1729" s="73" t="s">
        <v>13</v>
      </c>
      <c r="J1729" s="73" t="s">
        <v>13</v>
      </c>
      <c r="K1729" s="16" t="s">
        <v>17</v>
      </c>
      <c r="L1729" s="16" t="s">
        <v>4653</v>
      </c>
      <c r="M1729" s="16" t="s">
        <v>13</v>
      </c>
      <c r="N1729" s="16" t="s">
        <v>4654</v>
      </c>
      <c r="O1729" s="73" t="s">
        <v>916</v>
      </c>
    </row>
    <row r="1730" spans="1:15" s="24" customFormat="1">
      <c r="A1730" s="73" t="s">
        <v>4655</v>
      </c>
      <c r="B1730" s="73"/>
      <c r="C1730" s="73"/>
      <c r="D1730" s="73" t="s">
        <v>2400</v>
      </c>
      <c r="E1730" s="73" t="s">
        <v>881</v>
      </c>
      <c r="F1730" s="73" t="s">
        <v>13</v>
      </c>
      <c r="G1730" s="73" t="s">
        <v>13</v>
      </c>
      <c r="H1730" s="73" t="s">
        <v>13</v>
      </c>
      <c r="I1730" s="73" t="s">
        <v>13</v>
      </c>
      <c r="J1730" s="73" t="s">
        <v>13</v>
      </c>
      <c r="K1730" s="16" t="s">
        <v>17</v>
      </c>
      <c r="L1730" s="16" t="s">
        <v>2853</v>
      </c>
      <c r="M1730" s="16" t="s">
        <v>17</v>
      </c>
      <c r="N1730" s="16" t="s">
        <v>4656</v>
      </c>
      <c r="O1730" s="73" t="s">
        <v>916</v>
      </c>
    </row>
    <row r="1731" spans="1:15" s="24" customFormat="1">
      <c r="A1731" s="73" t="s">
        <v>4657</v>
      </c>
      <c r="B1731" s="73"/>
      <c r="C1731" s="73"/>
      <c r="D1731" s="73" t="s">
        <v>2400</v>
      </c>
      <c r="E1731" s="73" t="s">
        <v>887</v>
      </c>
      <c r="F1731" s="73" t="s">
        <v>13</v>
      </c>
      <c r="G1731" s="73" t="s">
        <v>13</v>
      </c>
      <c r="H1731" s="73" t="s">
        <v>13</v>
      </c>
      <c r="I1731" s="73" t="s">
        <v>13</v>
      </c>
      <c r="J1731" s="73" t="s">
        <v>13</v>
      </c>
      <c r="K1731" s="16" t="s">
        <v>61</v>
      </c>
      <c r="L1731" s="16" t="s">
        <v>4658</v>
      </c>
      <c r="M1731" s="16" t="s">
        <v>13</v>
      </c>
      <c r="N1731" s="16" t="s">
        <v>4659</v>
      </c>
      <c r="O1731" s="73" t="s">
        <v>916</v>
      </c>
    </row>
    <row r="1732" spans="1:15" s="24" customFormat="1">
      <c r="A1732" s="73" t="s">
        <v>4660</v>
      </c>
      <c r="B1732" s="73"/>
      <c r="C1732" s="73"/>
      <c r="D1732" s="73" t="s">
        <v>2400</v>
      </c>
      <c r="E1732" s="73" t="s">
        <v>887</v>
      </c>
      <c r="F1732" s="73" t="s">
        <v>13</v>
      </c>
      <c r="G1732" s="73" t="s">
        <v>13</v>
      </c>
      <c r="H1732" s="73" t="s">
        <v>13</v>
      </c>
      <c r="I1732" s="73" t="s">
        <v>13</v>
      </c>
      <c r="J1732" s="73" t="s">
        <v>13</v>
      </c>
      <c r="K1732" s="16" t="s">
        <v>4661</v>
      </c>
      <c r="L1732" s="16" t="s">
        <v>2571</v>
      </c>
      <c r="M1732" s="16" t="s">
        <v>13</v>
      </c>
      <c r="N1732" s="16" t="s">
        <v>4659</v>
      </c>
      <c r="O1732" s="73" t="s">
        <v>916</v>
      </c>
    </row>
    <row r="1733" spans="1:15" s="24" customFormat="1">
      <c r="A1733" s="73" t="s">
        <v>4662</v>
      </c>
      <c r="B1733" s="73"/>
      <c r="C1733" s="73"/>
      <c r="D1733" s="73" t="s">
        <v>2400</v>
      </c>
      <c r="E1733" s="73" t="s">
        <v>896</v>
      </c>
      <c r="F1733" s="73" t="s">
        <v>13</v>
      </c>
      <c r="G1733" s="73" t="s">
        <v>13</v>
      </c>
      <c r="H1733" s="73" t="s">
        <v>13</v>
      </c>
      <c r="I1733" s="73" t="s">
        <v>13</v>
      </c>
      <c r="J1733" s="73" t="s">
        <v>13</v>
      </c>
      <c r="K1733" s="16" t="s">
        <v>2795</v>
      </c>
      <c r="L1733" s="16" t="s">
        <v>4663</v>
      </c>
      <c r="M1733" s="16" t="s">
        <v>13</v>
      </c>
      <c r="N1733" s="16" t="s">
        <v>4664</v>
      </c>
      <c r="O1733" s="73" t="s">
        <v>916</v>
      </c>
    </row>
    <row r="1734" spans="1:15" s="24" customFormat="1">
      <c r="A1734" s="73" t="s">
        <v>4665</v>
      </c>
      <c r="B1734" s="73"/>
      <c r="C1734" s="73"/>
      <c r="D1734" s="73" t="s">
        <v>2400</v>
      </c>
      <c r="E1734" s="73" t="s">
        <v>901</v>
      </c>
      <c r="F1734" s="73" t="s">
        <v>13</v>
      </c>
      <c r="G1734" s="73" t="s">
        <v>13</v>
      </c>
      <c r="H1734" s="73" t="s">
        <v>13</v>
      </c>
      <c r="I1734" s="73" t="s">
        <v>13</v>
      </c>
      <c r="J1734" s="73" t="s">
        <v>13</v>
      </c>
      <c r="K1734" s="16" t="s">
        <v>4666</v>
      </c>
      <c r="L1734" s="16" t="s">
        <v>910</v>
      </c>
      <c r="M1734" s="16" t="s">
        <v>13</v>
      </c>
      <c r="N1734" s="16" t="s">
        <v>4667</v>
      </c>
      <c r="O1734" s="73" t="s">
        <v>916</v>
      </c>
    </row>
    <row r="1735" spans="1:15" s="24" customFormat="1">
      <c r="A1735" s="73" t="s">
        <v>4668</v>
      </c>
      <c r="B1735" s="73"/>
      <c r="C1735" s="73"/>
      <c r="D1735" s="73" t="s">
        <v>2400</v>
      </c>
      <c r="E1735" s="73" t="s">
        <v>913</v>
      </c>
      <c r="F1735" s="73" t="s">
        <v>13</v>
      </c>
      <c r="G1735" s="73" t="s">
        <v>13</v>
      </c>
      <c r="H1735" s="73" t="s">
        <v>13</v>
      </c>
      <c r="I1735" s="73" t="s">
        <v>13</v>
      </c>
      <c r="J1735" s="73" t="s">
        <v>13</v>
      </c>
      <c r="K1735" s="16" t="s">
        <v>905</v>
      </c>
      <c r="L1735" s="16" t="s">
        <v>17</v>
      </c>
      <c r="M1735" s="16" t="s">
        <v>13</v>
      </c>
      <c r="N1735" s="16" t="s">
        <v>4669</v>
      </c>
      <c r="O1735" s="73" t="s">
        <v>916</v>
      </c>
    </row>
    <row r="1736" spans="1:15" s="24" customFormat="1">
      <c r="A1736" s="73" t="s">
        <v>4670</v>
      </c>
      <c r="B1736" s="73"/>
      <c r="C1736" s="73"/>
      <c r="D1736" s="73" t="s">
        <v>2400</v>
      </c>
      <c r="E1736" s="73" t="s">
        <v>15</v>
      </c>
      <c r="F1736" s="73" t="s">
        <v>13</v>
      </c>
      <c r="G1736" s="73" t="s">
        <v>13</v>
      </c>
      <c r="H1736" s="73" t="s">
        <v>13</v>
      </c>
      <c r="I1736" s="73" t="s">
        <v>13</v>
      </c>
      <c r="J1736" s="73" t="s">
        <v>13</v>
      </c>
      <c r="K1736" s="16" t="s">
        <v>53</v>
      </c>
      <c r="L1736" s="16" t="s">
        <v>97</v>
      </c>
      <c r="M1736" s="16" t="s">
        <v>17</v>
      </c>
      <c r="N1736" s="16" t="s">
        <v>4671</v>
      </c>
      <c r="O1736" s="73" t="s">
        <v>916</v>
      </c>
    </row>
    <row r="1737" spans="1:15" s="24" customFormat="1">
      <c r="A1737" s="73" t="s">
        <v>4672</v>
      </c>
      <c r="B1737" s="73"/>
      <c r="C1737" s="73"/>
      <c r="D1737" s="73" t="s">
        <v>2400</v>
      </c>
      <c r="E1737" s="73" t="s">
        <v>15</v>
      </c>
      <c r="F1737" s="73" t="s">
        <v>13</v>
      </c>
      <c r="G1737" s="73" t="s">
        <v>13</v>
      </c>
      <c r="H1737" s="73" t="s">
        <v>13</v>
      </c>
      <c r="I1737" s="73" t="s">
        <v>13</v>
      </c>
      <c r="J1737" s="73" t="s">
        <v>13</v>
      </c>
      <c r="K1737" s="16" t="s">
        <v>4673</v>
      </c>
      <c r="L1737" s="16" t="s">
        <v>16</v>
      </c>
      <c r="M1737" s="16" t="s">
        <v>17</v>
      </c>
      <c r="N1737" s="16" t="s">
        <v>4671</v>
      </c>
      <c r="O1737" s="73" t="s">
        <v>916</v>
      </c>
    </row>
    <row r="1738" spans="1:15" s="24" customFormat="1">
      <c r="A1738" s="73" t="s">
        <v>4674</v>
      </c>
      <c r="B1738" s="73"/>
      <c r="C1738" s="73"/>
      <c r="D1738" s="73" t="s">
        <v>2400</v>
      </c>
      <c r="E1738" s="73" t="s">
        <v>15</v>
      </c>
      <c r="F1738" s="73" t="s">
        <v>13</v>
      </c>
      <c r="G1738" s="73" t="s">
        <v>13</v>
      </c>
      <c r="H1738" s="73" t="s">
        <v>13</v>
      </c>
      <c r="I1738" s="73" t="s">
        <v>13</v>
      </c>
      <c r="J1738" s="73" t="s">
        <v>13</v>
      </c>
      <c r="K1738" s="16" t="s">
        <v>4675</v>
      </c>
      <c r="L1738" s="16" t="s">
        <v>61</v>
      </c>
      <c r="M1738" s="16" t="s">
        <v>17</v>
      </c>
      <c r="N1738" s="16" t="s">
        <v>4671</v>
      </c>
      <c r="O1738" s="73" t="s">
        <v>916</v>
      </c>
    </row>
    <row r="1739" spans="1:15" s="24" customFormat="1">
      <c r="A1739" s="73" t="s">
        <v>4676</v>
      </c>
      <c r="B1739" s="73"/>
      <c r="C1739" s="73"/>
      <c r="D1739" s="73" t="s">
        <v>2400</v>
      </c>
      <c r="E1739" s="73" t="s">
        <v>15</v>
      </c>
      <c r="F1739" s="73" t="s">
        <v>13</v>
      </c>
      <c r="G1739" s="73" t="s">
        <v>13</v>
      </c>
      <c r="H1739" s="73" t="s">
        <v>13</v>
      </c>
      <c r="I1739" s="73" t="s">
        <v>13</v>
      </c>
      <c r="J1739" s="73" t="s">
        <v>13</v>
      </c>
      <c r="K1739" s="16" t="s">
        <v>4677</v>
      </c>
      <c r="L1739" s="16" t="s">
        <v>2905</v>
      </c>
      <c r="M1739" s="16" t="s">
        <v>17</v>
      </c>
      <c r="N1739" s="16" t="s">
        <v>4671</v>
      </c>
      <c r="O1739" s="73" t="s">
        <v>916</v>
      </c>
    </row>
    <row r="1740" spans="1:15" s="24" customFormat="1">
      <c r="A1740" s="73" t="s">
        <v>4678</v>
      </c>
      <c r="B1740" s="73"/>
      <c r="C1740" s="73"/>
      <c r="D1740" s="73" t="s">
        <v>2400</v>
      </c>
      <c r="E1740" s="73" t="s">
        <v>15</v>
      </c>
      <c r="F1740" s="73" t="s">
        <v>13</v>
      </c>
      <c r="G1740" s="73" t="s">
        <v>13</v>
      </c>
      <c r="H1740" s="73" t="s">
        <v>13</v>
      </c>
      <c r="I1740" s="73" t="s">
        <v>13</v>
      </c>
      <c r="J1740" s="73" t="s">
        <v>13</v>
      </c>
      <c r="K1740" s="16" t="s">
        <v>4679</v>
      </c>
      <c r="L1740" s="16" t="s">
        <v>1457</v>
      </c>
      <c r="M1740" s="16" t="s">
        <v>17</v>
      </c>
      <c r="N1740" s="16" t="s">
        <v>4671</v>
      </c>
      <c r="O1740" s="73" t="s">
        <v>916</v>
      </c>
    </row>
    <row r="1741" spans="1:15" s="24" customFormat="1">
      <c r="A1741" s="73" t="s">
        <v>4680</v>
      </c>
      <c r="B1741" s="73"/>
      <c r="C1741" s="73"/>
      <c r="D1741" s="73" t="s">
        <v>2400</v>
      </c>
      <c r="E1741" s="73" t="s">
        <v>934</v>
      </c>
      <c r="F1741" s="73" t="s">
        <v>13</v>
      </c>
      <c r="G1741" s="73" t="s">
        <v>13</v>
      </c>
      <c r="H1741" s="73" t="s">
        <v>13</v>
      </c>
      <c r="I1741" s="73" t="s">
        <v>13</v>
      </c>
      <c r="J1741" s="73" t="s">
        <v>13</v>
      </c>
      <c r="K1741" s="16" t="s">
        <v>53</v>
      </c>
      <c r="L1741" s="16" t="s">
        <v>4681</v>
      </c>
      <c r="M1741" s="16" t="s">
        <v>13</v>
      </c>
      <c r="N1741" s="16" t="s">
        <v>4682</v>
      </c>
      <c r="O1741" s="73" t="s">
        <v>916</v>
      </c>
    </row>
    <row r="1742" spans="1:15" s="24" customFormat="1">
      <c r="A1742" s="73" t="s">
        <v>4683</v>
      </c>
      <c r="B1742" s="73"/>
      <c r="C1742" s="73"/>
      <c r="D1742" s="73" t="s">
        <v>2400</v>
      </c>
      <c r="E1742" s="73" t="s">
        <v>934</v>
      </c>
      <c r="F1742" s="73" t="s">
        <v>13</v>
      </c>
      <c r="G1742" s="73" t="s">
        <v>13</v>
      </c>
      <c r="H1742" s="73" t="s">
        <v>13</v>
      </c>
      <c r="I1742" s="73" t="s">
        <v>13</v>
      </c>
      <c r="J1742" s="73" t="s">
        <v>13</v>
      </c>
      <c r="K1742" s="16" t="s">
        <v>3024</v>
      </c>
      <c r="L1742" s="16" t="s">
        <v>4684</v>
      </c>
      <c r="M1742" s="16" t="s">
        <v>13</v>
      </c>
      <c r="N1742" s="16" t="s">
        <v>4682</v>
      </c>
      <c r="O1742" s="73" t="s">
        <v>916</v>
      </c>
    </row>
    <row r="1743" spans="1:15" s="24" customFormat="1">
      <c r="A1743" s="73" t="s">
        <v>4685</v>
      </c>
      <c r="B1743" s="73"/>
      <c r="C1743" s="73"/>
      <c r="D1743" s="73" t="s">
        <v>2400</v>
      </c>
      <c r="E1743" s="73" t="s">
        <v>934</v>
      </c>
      <c r="F1743" s="73" t="s">
        <v>13</v>
      </c>
      <c r="G1743" s="73" t="s">
        <v>13</v>
      </c>
      <c r="H1743" s="73" t="s">
        <v>13</v>
      </c>
      <c r="I1743" s="73" t="s">
        <v>13</v>
      </c>
      <c r="J1743" s="73" t="s">
        <v>13</v>
      </c>
      <c r="K1743" s="16" t="s">
        <v>4686</v>
      </c>
      <c r="L1743" s="16" t="s">
        <v>4687</v>
      </c>
      <c r="M1743" s="16" t="s">
        <v>13</v>
      </c>
      <c r="N1743" s="16" t="s">
        <v>4682</v>
      </c>
      <c r="O1743" s="73" t="s">
        <v>916</v>
      </c>
    </row>
    <row r="1744" spans="1:15" s="24" customFormat="1">
      <c r="A1744" s="73" t="s">
        <v>4688</v>
      </c>
      <c r="B1744" s="73"/>
      <c r="C1744" s="73"/>
      <c r="D1744" s="73" t="s">
        <v>2400</v>
      </c>
      <c r="E1744" s="73" t="s">
        <v>934</v>
      </c>
      <c r="F1744" s="73" t="s">
        <v>13</v>
      </c>
      <c r="G1744" s="73" t="s">
        <v>13</v>
      </c>
      <c r="H1744" s="73" t="s">
        <v>13</v>
      </c>
      <c r="I1744" s="73" t="s">
        <v>13</v>
      </c>
      <c r="J1744" s="73" t="s">
        <v>13</v>
      </c>
      <c r="K1744" s="16" t="s">
        <v>4689</v>
      </c>
      <c r="L1744" s="16" t="s">
        <v>4690</v>
      </c>
      <c r="M1744" s="16" t="s">
        <v>13</v>
      </c>
      <c r="N1744" s="16" t="s">
        <v>4682</v>
      </c>
      <c r="O1744" s="73" t="s">
        <v>916</v>
      </c>
    </row>
    <row r="1745" spans="1:15" s="24" customFormat="1">
      <c r="A1745" s="73" t="s">
        <v>4691</v>
      </c>
      <c r="B1745" s="73"/>
      <c r="C1745" s="73"/>
      <c r="D1745" s="73" t="s">
        <v>2400</v>
      </c>
      <c r="E1745" s="73" t="s">
        <v>934</v>
      </c>
      <c r="F1745" s="73" t="s">
        <v>13</v>
      </c>
      <c r="G1745" s="73" t="s">
        <v>13</v>
      </c>
      <c r="H1745" s="73" t="s">
        <v>13</v>
      </c>
      <c r="I1745" s="73" t="s">
        <v>13</v>
      </c>
      <c r="J1745" s="73" t="s">
        <v>13</v>
      </c>
      <c r="K1745" s="16" t="s">
        <v>4692</v>
      </c>
      <c r="L1745" s="16" t="s">
        <v>938</v>
      </c>
      <c r="M1745" s="16" t="s">
        <v>13</v>
      </c>
      <c r="N1745" s="16" t="s">
        <v>4682</v>
      </c>
      <c r="O1745" s="73" t="s">
        <v>916</v>
      </c>
    </row>
    <row r="1746" spans="1:15" s="24" customFormat="1">
      <c r="A1746" s="73" t="s">
        <v>4693</v>
      </c>
      <c r="B1746" s="73"/>
      <c r="C1746" s="73"/>
      <c r="D1746" s="73" t="s">
        <v>2400</v>
      </c>
      <c r="E1746" s="73" t="s">
        <v>934</v>
      </c>
      <c r="F1746" s="73" t="s">
        <v>13</v>
      </c>
      <c r="G1746" s="73" t="s">
        <v>13</v>
      </c>
      <c r="H1746" s="73" t="s">
        <v>13</v>
      </c>
      <c r="I1746" s="73" t="s">
        <v>13</v>
      </c>
      <c r="J1746" s="73" t="s">
        <v>13</v>
      </c>
      <c r="K1746" s="16" t="s">
        <v>4694</v>
      </c>
      <c r="L1746" s="16" t="s">
        <v>4695</v>
      </c>
      <c r="M1746" s="16" t="s">
        <v>13</v>
      </c>
      <c r="N1746" s="16" t="s">
        <v>4682</v>
      </c>
      <c r="O1746" s="73" t="s">
        <v>916</v>
      </c>
    </row>
    <row r="1747" spans="1:15" s="24" customFormat="1">
      <c r="A1747" s="73" t="s">
        <v>4696</v>
      </c>
      <c r="B1747" s="73"/>
      <c r="C1747" s="73"/>
      <c r="D1747" s="73" t="s">
        <v>2400</v>
      </c>
      <c r="E1747" s="73" t="s">
        <v>962</v>
      </c>
      <c r="F1747" s="73" t="s">
        <v>13</v>
      </c>
      <c r="G1747" s="73" t="s">
        <v>13</v>
      </c>
      <c r="H1747" s="73" t="s">
        <v>13</v>
      </c>
      <c r="I1747" s="73" t="s">
        <v>13</v>
      </c>
      <c r="J1747" s="73" t="s">
        <v>13</v>
      </c>
      <c r="K1747" s="16" t="s">
        <v>53</v>
      </c>
      <c r="L1747" s="16" t="s">
        <v>4697</v>
      </c>
      <c r="M1747" s="16" t="s">
        <v>13</v>
      </c>
      <c r="N1747" s="16" t="s">
        <v>4698</v>
      </c>
      <c r="O1747" s="73" t="s">
        <v>916</v>
      </c>
    </row>
    <row r="1748" spans="1:15" s="24" customFormat="1">
      <c r="A1748" s="73" t="s">
        <v>4699</v>
      </c>
      <c r="B1748" s="73"/>
      <c r="C1748" s="73"/>
      <c r="D1748" s="73" t="s">
        <v>2400</v>
      </c>
      <c r="E1748" s="73" t="s">
        <v>962</v>
      </c>
      <c r="F1748" s="73" t="s">
        <v>13</v>
      </c>
      <c r="G1748" s="73" t="s">
        <v>13</v>
      </c>
      <c r="H1748" s="73" t="s">
        <v>13</v>
      </c>
      <c r="I1748" s="73" t="s">
        <v>13</v>
      </c>
      <c r="J1748" s="73" t="s">
        <v>13</v>
      </c>
      <c r="K1748" s="16" t="s">
        <v>3027</v>
      </c>
      <c r="L1748" s="16" t="s">
        <v>4700</v>
      </c>
      <c r="M1748" s="16" t="s">
        <v>13</v>
      </c>
      <c r="N1748" s="16" t="s">
        <v>4698</v>
      </c>
      <c r="O1748" s="73" t="s">
        <v>916</v>
      </c>
    </row>
    <row r="1749" spans="1:15" s="24" customFormat="1">
      <c r="A1749" s="73" t="s">
        <v>4701</v>
      </c>
      <c r="B1749" s="73"/>
      <c r="C1749" s="73"/>
      <c r="D1749" s="73" t="s">
        <v>2400</v>
      </c>
      <c r="E1749" s="73" t="s">
        <v>962</v>
      </c>
      <c r="F1749" s="73" t="s">
        <v>13</v>
      </c>
      <c r="G1749" s="73" t="s">
        <v>13</v>
      </c>
      <c r="H1749" s="73" t="s">
        <v>13</v>
      </c>
      <c r="I1749" s="73" t="s">
        <v>13</v>
      </c>
      <c r="J1749" s="73" t="s">
        <v>13</v>
      </c>
      <c r="K1749" s="16" t="s">
        <v>4702</v>
      </c>
      <c r="L1749" s="16" t="s">
        <v>4703</v>
      </c>
      <c r="M1749" s="16" t="s">
        <v>13</v>
      </c>
      <c r="N1749" s="16" t="s">
        <v>4698</v>
      </c>
      <c r="O1749" s="73" t="s">
        <v>916</v>
      </c>
    </row>
    <row r="1750" spans="1:15" s="24" customFormat="1">
      <c r="A1750" s="73" t="s">
        <v>4704</v>
      </c>
      <c r="B1750" s="73"/>
      <c r="C1750" s="73"/>
      <c r="D1750" s="73" t="s">
        <v>2400</v>
      </c>
      <c r="E1750" s="73" t="s">
        <v>962</v>
      </c>
      <c r="F1750" s="73" t="s">
        <v>13</v>
      </c>
      <c r="G1750" s="73" t="s">
        <v>13</v>
      </c>
      <c r="H1750" s="73" t="s">
        <v>13</v>
      </c>
      <c r="I1750" s="73" t="s">
        <v>13</v>
      </c>
      <c r="J1750" s="73" t="s">
        <v>13</v>
      </c>
      <c r="K1750" s="16" t="s">
        <v>966</v>
      </c>
      <c r="L1750" s="16" t="s">
        <v>994</v>
      </c>
      <c r="M1750" s="16" t="s">
        <v>13</v>
      </c>
      <c r="N1750" s="16" t="s">
        <v>4698</v>
      </c>
      <c r="O1750" s="73" t="s">
        <v>916</v>
      </c>
    </row>
    <row r="1751" spans="1:15" s="24" customFormat="1">
      <c r="A1751" s="73" t="s">
        <v>4705</v>
      </c>
      <c r="B1751" s="73"/>
      <c r="C1751" s="73"/>
      <c r="D1751" s="73" t="s">
        <v>2400</v>
      </c>
      <c r="E1751" s="73" t="s">
        <v>24</v>
      </c>
      <c r="F1751" s="73" t="s">
        <v>13</v>
      </c>
      <c r="G1751" s="73" t="s">
        <v>13</v>
      </c>
      <c r="H1751" s="73" t="s">
        <v>13</v>
      </c>
      <c r="I1751" s="73" t="s">
        <v>13</v>
      </c>
      <c r="J1751" s="73" t="s">
        <v>13</v>
      </c>
      <c r="K1751" s="16" t="s">
        <v>53</v>
      </c>
      <c r="L1751" s="16" t="s">
        <v>97</v>
      </c>
      <c r="M1751" s="16" t="s">
        <v>17</v>
      </c>
      <c r="N1751" s="16" t="s">
        <v>4706</v>
      </c>
      <c r="O1751" s="73" t="s">
        <v>916</v>
      </c>
    </row>
    <row r="1752" spans="1:15" s="24" customFormat="1">
      <c r="A1752" s="73" t="s">
        <v>4707</v>
      </c>
      <c r="B1752" s="73"/>
      <c r="C1752" s="73"/>
      <c r="D1752" s="73" t="s">
        <v>2400</v>
      </c>
      <c r="E1752" s="73" t="s">
        <v>24</v>
      </c>
      <c r="F1752" s="73" t="s">
        <v>13</v>
      </c>
      <c r="G1752" s="73" t="s">
        <v>13</v>
      </c>
      <c r="H1752" s="73" t="s">
        <v>13</v>
      </c>
      <c r="I1752" s="73" t="s">
        <v>13</v>
      </c>
      <c r="J1752" s="73" t="s">
        <v>13</v>
      </c>
      <c r="K1752" s="16" t="s">
        <v>4708</v>
      </c>
      <c r="L1752" s="16" t="s">
        <v>16</v>
      </c>
      <c r="M1752" s="16" t="s">
        <v>17</v>
      </c>
      <c r="N1752" s="16" t="s">
        <v>4706</v>
      </c>
      <c r="O1752" s="73" t="s">
        <v>916</v>
      </c>
    </row>
    <row r="1753" spans="1:15" s="24" customFormat="1">
      <c r="A1753" s="73" t="s">
        <v>4709</v>
      </c>
      <c r="B1753" s="73"/>
      <c r="C1753" s="73"/>
      <c r="D1753" s="73" t="s">
        <v>2400</v>
      </c>
      <c r="E1753" s="73" t="s">
        <v>24</v>
      </c>
      <c r="F1753" s="73" t="s">
        <v>13</v>
      </c>
      <c r="G1753" s="73" t="s">
        <v>13</v>
      </c>
      <c r="H1753" s="73" t="s">
        <v>13</v>
      </c>
      <c r="I1753" s="73" t="s">
        <v>13</v>
      </c>
      <c r="J1753" s="73" t="s">
        <v>13</v>
      </c>
      <c r="K1753" s="16" t="s">
        <v>4710</v>
      </c>
      <c r="L1753" s="16" t="s">
        <v>61</v>
      </c>
      <c r="M1753" s="16" t="s">
        <v>17</v>
      </c>
      <c r="N1753" s="16" t="s">
        <v>4706</v>
      </c>
      <c r="O1753" s="73" t="s">
        <v>916</v>
      </c>
    </row>
    <row r="1754" spans="1:15" s="24" customFormat="1">
      <c r="A1754" s="73" t="s">
        <v>4711</v>
      </c>
      <c r="B1754" s="73"/>
      <c r="C1754" s="73"/>
      <c r="D1754" s="73" t="s">
        <v>2400</v>
      </c>
      <c r="E1754" s="73" t="s">
        <v>24</v>
      </c>
      <c r="F1754" s="73" t="s">
        <v>13</v>
      </c>
      <c r="G1754" s="73" t="s">
        <v>13</v>
      </c>
      <c r="H1754" s="73" t="s">
        <v>13</v>
      </c>
      <c r="I1754" s="73" t="s">
        <v>13</v>
      </c>
      <c r="J1754" s="73" t="s">
        <v>13</v>
      </c>
      <c r="K1754" s="16" t="s">
        <v>4712</v>
      </c>
      <c r="L1754" s="16" t="s">
        <v>2905</v>
      </c>
      <c r="M1754" s="16" t="s">
        <v>17</v>
      </c>
      <c r="N1754" s="16" t="s">
        <v>4706</v>
      </c>
      <c r="O1754" s="73" t="s">
        <v>916</v>
      </c>
    </row>
    <row r="1755" spans="1:15" s="24" customFormat="1">
      <c r="A1755" s="73" t="s">
        <v>4713</v>
      </c>
      <c r="B1755" s="73"/>
      <c r="C1755" s="73"/>
      <c r="D1755" s="73" t="s">
        <v>2400</v>
      </c>
      <c r="E1755" s="73" t="s">
        <v>24</v>
      </c>
      <c r="F1755" s="73" t="s">
        <v>13</v>
      </c>
      <c r="G1755" s="73" t="s">
        <v>13</v>
      </c>
      <c r="H1755" s="73" t="s">
        <v>13</v>
      </c>
      <c r="I1755" s="73" t="s">
        <v>13</v>
      </c>
      <c r="J1755" s="73" t="s">
        <v>13</v>
      </c>
      <c r="K1755" s="16" t="s">
        <v>4714</v>
      </c>
      <c r="L1755" s="16" t="s">
        <v>1457</v>
      </c>
      <c r="M1755" s="16" t="s">
        <v>17</v>
      </c>
      <c r="N1755" s="16" t="s">
        <v>4706</v>
      </c>
      <c r="O1755" s="73" t="s">
        <v>916</v>
      </c>
    </row>
    <row r="1756" spans="1:15" s="24" customFormat="1">
      <c r="A1756" s="73" t="s">
        <v>4715</v>
      </c>
      <c r="B1756" s="73"/>
      <c r="C1756" s="73"/>
      <c r="D1756" s="73" t="s">
        <v>2400</v>
      </c>
      <c r="E1756" s="73" t="s">
        <v>31</v>
      </c>
      <c r="F1756" s="73" t="s">
        <v>13</v>
      </c>
      <c r="G1756" s="73" t="s">
        <v>13</v>
      </c>
      <c r="H1756" s="73" t="s">
        <v>13</v>
      </c>
      <c r="I1756" s="73" t="s">
        <v>13</v>
      </c>
      <c r="J1756" s="73" t="s">
        <v>13</v>
      </c>
      <c r="K1756" s="16" t="s">
        <v>53</v>
      </c>
      <c r="L1756" s="16" t="s">
        <v>1827</v>
      </c>
      <c r="M1756" s="16" t="s">
        <v>13</v>
      </c>
      <c r="N1756" s="16" t="s">
        <v>4716</v>
      </c>
      <c r="O1756" s="73" t="s">
        <v>916</v>
      </c>
    </row>
    <row r="1757" spans="1:15" s="24" customFormat="1">
      <c r="A1757" s="73" t="s">
        <v>4717</v>
      </c>
      <c r="B1757" s="73"/>
      <c r="C1757" s="73"/>
      <c r="D1757" s="73" t="s">
        <v>2400</v>
      </c>
      <c r="E1757" s="73" t="s">
        <v>31</v>
      </c>
      <c r="F1757" s="73" t="s">
        <v>13</v>
      </c>
      <c r="G1757" s="73" t="s">
        <v>13</v>
      </c>
      <c r="H1757" s="73" t="s">
        <v>13</v>
      </c>
      <c r="I1757" s="73" t="s">
        <v>13</v>
      </c>
      <c r="J1757" s="73" t="s">
        <v>13</v>
      </c>
      <c r="K1757" s="16" t="s">
        <v>61</v>
      </c>
      <c r="L1757" s="16" t="s">
        <v>2724</v>
      </c>
      <c r="M1757" s="16" t="s">
        <v>13</v>
      </c>
      <c r="N1757" s="16" t="s">
        <v>4716</v>
      </c>
      <c r="O1757" s="73" t="s">
        <v>916</v>
      </c>
    </row>
    <row r="1758" spans="1:15" s="24" customFormat="1">
      <c r="A1758" s="73" t="s">
        <v>4718</v>
      </c>
      <c r="B1758" s="73"/>
      <c r="C1758" s="73"/>
      <c r="D1758" s="73" t="s">
        <v>2400</v>
      </c>
      <c r="E1758" s="73" t="s">
        <v>31</v>
      </c>
      <c r="F1758" s="73" t="s">
        <v>13</v>
      </c>
      <c r="G1758" s="73" t="s">
        <v>13</v>
      </c>
      <c r="H1758" s="73" t="s">
        <v>13</v>
      </c>
      <c r="I1758" s="73" t="s">
        <v>13</v>
      </c>
      <c r="J1758" s="73" t="s">
        <v>13</v>
      </c>
      <c r="K1758" s="16" t="s">
        <v>4609</v>
      </c>
      <c r="L1758" s="16" t="s">
        <v>32</v>
      </c>
      <c r="M1758" s="16" t="s">
        <v>13</v>
      </c>
      <c r="N1758" s="16" t="s">
        <v>4716</v>
      </c>
      <c r="O1758" s="73" t="s">
        <v>916</v>
      </c>
    </row>
    <row r="1759" spans="1:15" s="24" customFormat="1">
      <c r="A1759" s="73" t="s">
        <v>4719</v>
      </c>
      <c r="B1759" s="73"/>
      <c r="C1759" s="73"/>
      <c r="D1759" s="73" t="s">
        <v>2400</v>
      </c>
      <c r="E1759" s="73" t="s">
        <v>31</v>
      </c>
      <c r="F1759" s="73" t="s">
        <v>13</v>
      </c>
      <c r="G1759" s="73" t="s">
        <v>13</v>
      </c>
      <c r="H1759" s="73" t="s">
        <v>13</v>
      </c>
      <c r="I1759" s="73" t="s">
        <v>13</v>
      </c>
      <c r="J1759" s="73" t="s">
        <v>13</v>
      </c>
      <c r="K1759" s="16" t="s">
        <v>4720</v>
      </c>
      <c r="L1759" s="16" t="s">
        <v>1023</v>
      </c>
      <c r="M1759" s="16" t="s">
        <v>13</v>
      </c>
      <c r="N1759" s="16" t="s">
        <v>4716</v>
      </c>
      <c r="O1759" s="73" t="s">
        <v>916</v>
      </c>
    </row>
    <row r="1760" spans="1:15" s="24" customFormat="1">
      <c r="A1760" s="73" t="s">
        <v>4721</v>
      </c>
      <c r="B1760" s="73"/>
      <c r="C1760" s="73"/>
      <c r="D1760" s="73" t="s">
        <v>2400</v>
      </c>
      <c r="E1760" s="73" t="s">
        <v>31</v>
      </c>
      <c r="F1760" s="73" t="s">
        <v>13</v>
      </c>
      <c r="G1760" s="73" t="s">
        <v>13</v>
      </c>
      <c r="H1760" s="73" t="s">
        <v>13</v>
      </c>
      <c r="I1760" s="73" t="s">
        <v>13</v>
      </c>
      <c r="J1760" s="73" t="s">
        <v>13</v>
      </c>
      <c r="K1760" s="16" t="s">
        <v>4722</v>
      </c>
      <c r="L1760" s="16" t="s">
        <v>4723</v>
      </c>
      <c r="M1760" s="16" t="s">
        <v>13</v>
      </c>
      <c r="N1760" s="16" t="s">
        <v>4716</v>
      </c>
      <c r="O1760" s="73" t="s">
        <v>916</v>
      </c>
    </row>
    <row r="1761" spans="1:15" s="24" customFormat="1">
      <c r="A1761" s="73" t="s">
        <v>4724</v>
      </c>
      <c r="B1761" s="73"/>
      <c r="C1761" s="73"/>
      <c r="D1761" s="73" t="s">
        <v>2400</v>
      </c>
      <c r="E1761" s="73" t="s">
        <v>31</v>
      </c>
      <c r="F1761" s="73" t="s">
        <v>13</v>
      </c>
      <c r="G1761" s="73" t="s">
        <v>13</v>
      </c>
      <c r="H1761" s="73" t="s">
        <v>13</v>
      </c>
      <c r="I1761" s="73" t="s">
        <v>13</v>
      </c>
      <c r="J1761" s="73" t="s">
        <v>13</v>
      </c>
      <c r="K1761" s="16" t="s">
        <v>390</v>
      </c>
      <c r="L1761" s="16" t="s">
        <v>4725</v>
      </c>
      <c r="M1761" s="16" t="s">
        <v>13</v>
      </c>
      <c r="N1761" s="16" t="s">
        <v>4716</v>
      </c>
      <c r="O1761" s="73" t="s">
        <v>916</v>
      </c>
    </row>
    <row r="1762" spans="1:15" s="24" customFormat="1">
      <c r="A1762" s="73" t="s">
        <v>4726</v>
      </c>
      <c r="B1762" s="73"/>
      <c r="C1762" s="73"/>
      <c r="D1762" s="73" t="s">
        <v>2400</v>
      </c>
      <c r="E1762" s="73" t="s">
        <v>20</v>
      </c>
      <c r="F1762" s="73" t="s">
        <v>13</v>
      </c>
      <c r="G1762" s="73" t="s">
        <v>13</v>
      </c>
      <c r="H1762" s="73" t="s">
        <v>13</v>
      </c>
      <c r="I1762" s="73" t="s">
        <v>13</v>
      </c>
      <c r="J1762" s="73" t="s">
        <v>13</v>
      </c>
      <c r="K1762" s="16" t="s">
        <v>53</v>
      </c>
      <c r="L1762" s="16" t="s">
        <v>97</v>
      </c>
      <c r="M1762" s="16" t="s">
        <v>13</v>
      </c>
      <c r="N1762" s="16" t="s">
        <v>4727</v>
      </c>
      <c r="O1762" s="73" t="s">
        <v>916</v>
      </c>
    </row>
    <row r="1763" spans="1:15" s="24" customFormat="1">
      <c r="A1763" s="73" t="s">
        <v>4728</v>
      </c>
      <c r="B1763" s="73"/>
      <c r="C1763" s="73"/>
      <c r="D1763" s="73" t="s">
        <v>2400</v>
      </c>
      <c r="E1763" s="73" t="s">
        <v>20</v>
      </c>
      <c r="F1763" s="73" t="s">
        <v>13</v>
      </c>
      <c r="G1763" s="73" t="s">
        <v>13</v>
      </c>
      <c r="H1763" s="73" t="s">
        <v>13</v>
      </c>
      <c r="I1763" s="73" t="s">
        <v>13</v>
      </c>
      <c r="J1763" s="73" t="s">
        <v>13</v>
      </c>
      <c r="K1763" s="16" t="s">
        <v>4609</v>
      </c>
      <c r="L1763" s="16" t="s">
        <v>2853</v>
      </c>
      <c r="M1763" s="16" t="s">
        <v>13</v>
      </c>
      <c r="N1763" s="16" t="s">
        <v>4727</v>
      </c>
      <c r="O1763" s="73" t="s">
        <v>916</v>
      </c>
    </row>
    <row r="1764" spans="1:15" s="24" customFormat="1">
      <c r="A1764" s="73" t="s">
        <v>4729</v>
      </c>
      <c r="B1764" s="73"/>
      <c r="C1764" s="73"/>
      <c r="D1764" s="73" t="s">
        <v>2400</v>
      </c>
      <c r="E1764" s="73" t="s">
        <v>20</v>
      </c>
      <c r="F1764" s="73" t="s">
        <v>13</v>
      </c>
      <c r="G1764" s="73" t="s">
        <v>13</v>
      </c>
      <c r="H1764" s="73" t="s">
        <v>13</v>
      </c>
      <c r="I1764" s="73" t="s">
        <v>13</v>
      </c>
      <c r="J1764" s="73" t="s">
        <v>13</v>
      </c>
      <c r="K1764" s="16" t="s">
        <v>17</v>
      </c>
      <c r="L1764" s="16" t="s">
        <v>16</v>
      </c>
      <c r="M1764" s="16" t="s">
        <v>13</v>
      </c>
      <c r="N1764" s="16" t="s">
        <v>4727</v>
      </c>
      <c r="O1764" s="73" t="s">
        <v>916</v>
      </c>
    </row>
    <row r="1765" spans="1:15" s="24" customFormat="1">
      <c r="A1765" s="73" t="s">
        <v>4730</v>
      </c>
      <c r="B1765" s="73"/>
      <c r="C1765" s="73"/>
      <c r="D1765" s="73" t="s">
        <v>2400</v>
      </c>
      <c r="E1765" s="73" t="s">
        <v>1037</v>
      </c>
      <c r="F1765" s="73" t="s">
        <v>13</v>
      </c>
      <c r="G1765" s="73" t="s">
        <v>13</v>
      </c>
      <c r="H1765" s="73" t="s">
        <v>13</v>
      </c>
      <c r="I1765" s="73" t="s">
        <v>13</v>
      </c>
      <c r="J1765" s="73" t="s">
        <v>13</v>
      </c>
      <c r="K1765" s="16" t="s">
        <v>53</v>
      </c>
      <c r="L1765" s="16" t="s">
        <v>4731</v>
      </c>
      <c r="M1765" s="16" t="s">
        <v>13</v>
      </c>
      <c r="N1765" s="16" t="s">
        <v>4732</v>
      </c>
      <c r="O1765" s="73" t="s">
        <v>916</v>
      </c>
    </row>
    <row r="1766" spans="1:15" s="24" customFormat="1">
      <c r="A1766" s="73" t="s">
        <v>4733</v>
      </c>
      <c r="B1766" s="73"/>
      <c r="C1766" s="73"/>
      <c r="D1766" s="73" t="s">
        <v>2400</v>
      </c>
      <c r="E1766" s="73" t="s">
        <v>1037</v>
      </c>
      <c r="F1766" s="73" t="s">
        <v>13</v>
      </c>
      <c r="G1766" s="73" t="s">
        <v>13</v>
      </c>
      <c r="H1766" s="73" t="s">
        <v>13</v>
      </c>
      <c r="I1766" s="73" t="s">
        <v>13</v>
      </c>
      <c r="J1766" s="73" t="s">
        <v>13</v>
      </c>
      <c r="K1766" s="16" t="s">
        <v>3024</v>
      </c>
      <c r="L1766" s="16" t="s">
        <v>2804</v>
      </c>
      <c r="M1766" s="16" t="s">
        <v>13</v>
      </c>
      <c r="N1766" s="16" t="s">
        <v>4732</v>
      </c>
      <c r="O1766" s="73" t="s">
        <v>916</v>
      </c>
    </row>
    <row r="1767" spans="1:15" s="24" customFormat="1">
      <c r="A1767" s="73" t="s">
        <v>4734</v>
      </c>
      <c r="B1767" s="73"/>
      <c r="C1767" s="73"/>
      <c r="D1767" s="73" t="s">
        <v>2400</v>
      </c>
      <c r="E1767" s="73" t="s">
        <v>1046</v>
      </c>
      <c r="F1767" s="73" t="s">
        <v>13</v>
      </c>
      <c r="G1767" s="73" t="s">
        <v>13</v>
      </c>
      <c r="H1767" s="73" t="s">
        <v>13</v>
      </c>
      <c r="I1767" s="73" t="s">
        <v>13</v>
      </c>
      <c r="J1767" s="73" t="s">
        <v>13</v>
      </c>
      <c r="K1767" s="16" t="s">
        <v>53</v>
      </c>
      <c r="L1767" s="16" t="s">
        <v>1822</v>
      </c>
      <c r="M1767" s="16" t="s">
        <v>13</v>
      </c>
      <c r="N1767" s="16" t="s">
        <v>4735</v>
      </c>
      <c r="O1767" s="73" t="s">
        <v>916</v>
      </c>
    </row>
    <row r="1768" spans="1:15" s="24" customFormat="1">
      <c r="A1768" s="73" t="s">
        <v>4736</v>
      </c>
      <c r="B1768" s="73"/>
      <c r="C1768" s="73"/>
      <c r="D1768" s="73" t="s">
        <v>2400</v>
      </c>
      <c r="E1768" s="73" t="s">
        <v>1046</v>
      </c>
      <c r="F1768" s="73" t="s">
        <v>13</v>
      </c>
      <c r="G1768" s="73" t="s">
        <v>13</v>
      </c>
      <c r="H1768" s="73" t="s">
        <v>13</v>
      </c>
      <c r="I1768" s="73" t="s">
        <v>13</v>
      </c>
      <c r="J1768" s="73" t="s">
        <v>13</v>
      </c>
      <c r="K1768" s="16" t="s">
        <v>289</v>
      </c>
      <c r="L1768" s="16" t="s">
        <v>4737</v>
      </c>
      <c r="M1768" s="16" t="s">
        <v>13</v>
      </c>
      <c r="N1768" s="16" t="s">
        <v>4735</v>
      </c>
      <c r="O1768" s="73" t="s">
        <v>916</v>
      </c>
    </row>
    <row r="1769" spans="1:15" s="24" customFormat="1">
      <c r="A1769" s="73" t="s">
        <v>4738</v>
      </c>
      <c r="B1769" s="73"/>
      <c r="C1769" s="73"/>
      <c r="D1769" s="73" t="s">
        <v>2400</v>
      </c>
      <c r="E1769" s="73" t="s">
        <v>1046</v>
      </c>
      <c r="F1769" s="73" t="s">
        <v>13</v>
      </c>
      <c r="G1769" s="73" t="s">
        <v>13</v>
      </c>
      <c r="H1769" s="73" t="s">
        <v>13</v>
      </c>
      <c r="I1769" s="73" t="s">
        <v>13</v>
      </c>
      <c r="J1769" s="73" t="s">
        <v>13</v>
      </c>
      <c r="K1769" s="16" t="s">
        <v>711</v>
      </c>
      <c r="L1769" s="16" t="s">
        <v>3006</v>
      </c>
      <c r="M1769" s="16" t="s">
        <v>13</v>
      </c>
      <c r="N1769" s="16" t="s">
        <v>4735</v>
      </c>
      <c r="O1769" s="73" t="s">
        <v>916</v>
      </c>
    </row>
    <row r="1770" spans="1:15" s="24" customFormat="1">
      <c r="A1770" s="73" t="s">
        <v>4739</v>
      </c>
      <c r="B1770" s="73"/>
      <c r="C1770" s="73"/>
      <c r="D1770" s="73" t="s">
        <v>2400</v>
      </c>
      <c r="E1770" s="73" t="s">
        <v>1046</v>
      </c>
      <c r="F1770" s="73" t="s">
        <v>13</v>
      </c>
      <c r="G1770" s="73" t="s">
        <v>13</v>
      </c>
      <c r="H1770" s="73" t="s">
        <v>13</v>
      </c>
      <c r="I1770" s="73" t="s">
        <v>13</v>
      </c>
      <c r="J1770" s="73" t="s">
        <v>13</v>
      </c>
      <c r="K1770" s="16" t="s">
        <v>17</v>
      </c>
      <c r="L1770" s="16" t="s">
        <v>4740</v>
      </c>
      <c r="M1770" s="16" t="s">
        <v>13</v>
      </c>
      <c r="N1770" s="16" t="s">
        <v>4735</v>
      </c>
      <c r="O1770" s="73" t="s">
        <v>916</v>
      </c>
    </row>
    <row r="1771" spans="1:15" s="24" customFormat="1">
      <c r="A1771" s="73" t="s">
        <v>4741</v>
      </c>
      <c r="B1771" s="73"/>
      <c r="C1771" s="73"/>
      <c r="D1771" s="73" t="s">
        <v>2400</v>
      </c>
      <c r="E1771" s="73" t="s">
        <v>4742</v>
      </c>
      <c r="F1771" s="73" t="s">
        <v>13</v>
      </c>
      <c r="G1771" s="73" t="s">
        <v>13</v>
      </c>
      <c r="H1771" s="73" t="s">
        <v>13</v>
      </c>
      <c r="I1771" s="73" t="s">
        <v>13</v>
      </c>
      <c r="J1771" s="73" t="s">
        <v>13</v>
      </c>
      <c r="K1771" s="16" t="s">
        <v>17</v>
      </c>
      <c r="L1771" s="16" t="s">
        <v>53</v>
      </c>
      <c r="M1771" s="16" t="s">
        <v>13</v>
      </c>
      <c r="N1771" s="16" t="s">
        <v>4743</v>
      </c>
      <c r="O1771" s="73" t="s">
        <v>916</v>
      </c>
    </row>
    <row r="1772" spans="1:15" s="24" customFormat="1">
      <c r="A1772" s="73" t="s">
        <v>4744</v>
      </c>
      <c r="B1772" s="73"/>
      <c r="C1772" s="73"/>
      <c r="D1772" s="73" t="s">
        <v>2400</v>
      </c>
      <c r="E1772" s="73" t="s">
        <v>1060</v>
      </c>
      <c r="F1772" s="73" t="s">
        <v>13</v>
      </c>
      <c r="G1772" s="73" t="s">
        <v>13</v>
      </c>
      <c r="H1772" s="73" t="s">
        <v>13</v>
      </c>
      <c r="I1772" s="73" t="s">
        <v>13</v>
      </c>
      <c r="J1772" s="73" t="s">
        <v>13</v>
      </c>
      <c r="K1772" s="16" t="s">
        <v>17</v>
      </c>
      <c r="L1772" s="16" t="s">
        <v>4745</v>
      </c>
      <c r="M1772" s="16" t="s">
        <v>13</v>
      </c>
      <c r="N1772" s="16" t="s">
        <v>4746</v>
      </c>
      <c r="O1772" s="73" t="s">
        <v>916</v>
      </c>
    </row>
    <row r="1773" spans="1:15" s="24" customFormat="1">
      <c r="A1773" s="73" t="s">
        <v>4747</v>
      </c>
      <c r="B1773" s="73"/>
      <c r="C1773" s="73"/>
      <c r="D1773" s="73" t="s">
        <v>2400</v>
      </c>
      <c r="E1773" s="73" t="s">
        <v>2593</v>
      </c>
      <c r="F1773" s="73" t="s">
        <v>13</v>
      </c>
      <c r="G1773" s="73" t="s">
        <v>13</v>
      </c>
      <c r="H1773" s="73" t="s">
        <v>13</v>
      </c>
      <c r="I1773" s="73" t="s">
        <v>13</v>
      </c>
      <c r="J1773" s="73" t="s">
        <v>13</v>
      </c>
      <c r="K1773" s="16" t="s">
        <v>17</v>
      </c>
      <c r="L1773" s="16" t="s">
        <v>4748</v>
      </c>
      <c r="M1773" s="16" t="s">
        <v>13</v>
      </c>
      <c r="N1773" s="16" t="s">
        <v>4749</v>
      </c>
      <c r="O1773" s="73" t="s">
        <v>916</v>
      </c>
    </row>
    <row r="1774" spans="1:15" s="24" customFormat="1">
      <c r="A1774" s="73" t="s">
        <v>4750</v>
      </c>
      <c r="B1774" s="73"/>
      <c r="C1774" s="73"/>
      <c r="D1774" s="73" t="s">
        <v>2400</v>
      </c>
      <c r="E1774" s="73" t="s">
        <v>2611</v>
      </c>
      <c r="F1774" s="73" t="s">
        <v>13</v>
      </c>
      <c r="G1774" s="73" t="s">
        <v>13</v>
      </c>
      <c r="H1774" s="73" t="s">
        <v>13</v>
      </c>
      <c r="I1774" s="73" t="s">
        <v>13</v>
      </c>
      <c r="J1774" s="73" t="s">
        <v>13</v>
      </c>
      <c r="K1774" s="16" t="s">
        <v>17</v>
      </c>
      <c r="L1774" s="16" t="s">
        <v>4751</v>
      </c>
      <c r="M1774" s="16" t="s">
        <v>13</v>
      </c>
      <c r="N1774" s="16" t="s">
        <v>4752</v>
      </c>
      <c r="O1774" s="73" t="s">
        <v>916</v>
      </c>
    </row>
    <row r="1775" spans="1:15" s="24" customFormat="1">
      <c r="A1775" s="73" t="s">
        <v>4753</v>
      </c>
      <c r="B1775" s="73"/>
      <c r="C1775" s="73"/>
      <c r="D1775" s="73" t="s">
        <v>2400</v>
      </c>
      <c r="E1775" s="73" t="s">
        <v>2610</v>
      </c>
      <c r="F1775" s="73" t="s">
        <v>13</v>
      </c>
      <c r="G1775" s="73" t="s">
        <v>13</v>
      </c>
      <c r="H1775" s="73" t="s">
        <v>13</v>
      </c>
      <c r="I1775" s="73" t="s">
        <v>13</v>
      </c>
      <c r="J1775" s="73" t="s">
        <v>13</v>
      </c>
      <c r="K1775" s="16" t="s">
        <v>17</v>
      </c>
      <c r="L1775" s="16" t="s">
        <v>4754</v>
      </c>
      <c r="M1775" s="16" t="s">
        <v>13</v>
      </c>
      <c r="N1775" s="16" t="s">
        <v>4755</v>
      </c>
      <c r="O1775" s="73" t="s">
        <v>916</v>
      </c>
    </row>
    <row r="1776" spans="1:15" s="24" customFormat="1">
      <c r="A1776" s="73" t="s">
        <v>4756</v>
      </c>
      <c r="B1776" s="73"/>
      <c r="C1776" s="73"/>
      <c r="D1776" s="73" t="s">
        <v>2400</v>
      </c>
      <c r="E1776" s="73" t="s">
        <v>81</v>
      </c>
      <c r="F1776" s="73" t="s">
        <v>13</v>
      </c>
      <c r="G1776" s="73" t="s">
        <v>13</v>
      </c>
      <c r="H1776" s="73" t="s">
        <v>13</v>
      </c>
      <c r="I1776" s="73" t="s">
        <v>13</v>
      </c>
      <c r="J1776" s="73" t="s">
        <v>13</v>
      </c>
      <c r="K1776" s="16" t="s">
        <v>53</v>
      </c>
      <c r="L1776" s="16" t="s">
        <v>4757</v>
      </c>
      <c r="M1776" s="16" t="s">
        <v>13</v>
      </c>
      <c r="N1776" s="16" t="s">
        <v>4758</v>
      </c>
      <c r="O1776" s="73" t="s">
        <v>916</v>
      </c>
    </row>
    <row r="1777" spans="1:15" s="24" customFormat="1">
      <c r="A1777" s="73" t="s">
        <v>4759</v>
      </c>
      <c r="B1777" s="73"/>
      <c r="C1777" s="73"/>
      <c r="D1777" s="73" t="s">
        <v>2400</v>
      </c>
      <c r="E1777" s="73" t="s">
        <v>81</v>
      </c>
      <c r="F1777" s="73" t="s">
        <v>13</v>
      </c>
      <c r="G1777" s="73" t="s">
        <v>13</v>
      </c>
      <c r="H1777" s="73" t="s">
        <v>13</v>
      </c>
      <c r="I1777" s="73" t="s">
        <v>13</v>
      </c>
      <c r="J1777" s="73" t="s">
        <v>13</v>
      </c>
      <c r="K1777" s="16" t="s">
        <v>21</v>
      </c>
      <c r="L1777" s="16" t="s">
        <v>1457</v>
      </c>
      <c r="M1777" s="16" t="s">
        <v>13</v>
      </c>
      <c r="N1777" s="16" t="s">
        <v>4758</v>
      </c>
      <c r="O1777" s="73" t="s">
        <v>916</v>
      </c>
    </row>
    <row r="1778" spans="1:15" s="24" customFormat="1">
      <c r="A1778" s="73" t="s">
        <v>4760</v>
      </c>
      <c r="B1778" s="73"/>
      <c r="C1778" s="73"/>
      <c r="D1778" s="73" t="s">
        <v>2400</v>
      </c>
      <c r="E1778" s="73" t="s">
        <v>81</v>
      </c>
      <c r="F1778" s="73" t="s">
        <v>13</v>
      </c>
      <c r="G1778" s="73" t="s">
        <v>13</v>
      </c>
      <c r="H1778" s="73" t="s">
        <v>13</v>
      </c>
      <c r="I1778" s="73" t="s">
        <v>13</v>
      </c>
      <c r="J1778" s="73" t="s">
        <v>13</v>
      </c>
      <c r="K1778" s="16" t="s">
        <v>4761</v>
      </c>
      <c r="L1778" s="16" t="s">
        <v>97</v>
      </c>
      <c r="M1778" s="16" t="s">
        <v>13</v>
      </c>
      <c r="N1778" s="16" t="s">
        <v>4758</v>
      </c>
      <c r="O1778" s="73" t="s">
        <v>916</v>
      </c>
    </row>
    <row r="1779" spans="1:15" s="24" customFormat="1">
      <c r="A1779" s="73" t="s">
        <v>4762</v>
      </c>
      <c r="B1779" s="73"/>
      <c r="C1779" s="73"/>
      <c r="D1779" s="73" t="s">
        <v>2400</v>
      </c>
      <c r="E1779" s="73" t="s">
        <v>81</v>
      </c>
      <c r="F1779" s="73" t="s">
        <v>13</v>
      </c>
      <c r="G1779" s="73" t="s">
        <v>13</v>
      </c>
      <c r="H1779" s="73" t="s">
        <v>13</v>
      </c>
      <c r="I1779" s="73" t="s">
        <v>13</v>
      </c>
      <c r="J1779" s="73" t="s">
        <v>13</v>
      </c>
      <c r="K1779" s="16" t="s">
        <v>4763</v>
      </c>
      <c r="L1779" s="16" t="s">
        <v>53</v>
      </c>
      <c r="M1779" s="16" t="s">
        <v>13</v>
      </c>
      <c r="N1779" s="16" t="s">
        <v>4758</v>
      </c>
      <c r="O1779" s="73" t="s">
        <v>916</v>
      </c>
    </row>
    <row r="1780" spans="1:15" s="24" customFormat="1">
      <c r="A1780" s="73" t="s">
        <v>4764</v>
      </c>
      <c r="B1780" s="73"/>
      <c r="C1780" s="73"/>
      <c r="D1780" s="73" t="s">
        <v>2400</v>
      </c>
      <c r="E1780" s="73" t="s">
        <v>81</v>
      </c>
      <c r="F1780" s="73" t="s">
        <v>13</v>
      </c>
      <c r="G1780" s="73" t="s">
        <v>13</v>
      </c>
      <c r="H1780" s="73" t="s">
        <v>13</v>
      </c>
      <c r="I1780" s="73" t="s">
        <v>13</v>
      </c>
      <c r="J1780" s="73" t="s">
        <v>13</v>
      </c>
      <c r="K1780" s="16" t="s">
        <v>4765</v>
      </c>
      <c r="L1780" s="16" t="s">
        <v>711</v>
      </c>
      <c r="M1780" s="16" t="s">
        <v>13</v>
      </c>
      <c r="N1780" s="16" t="s">
        <v>4758</v>
      </c>
      <c r="O1780" s="73" t="s">
        <v>916</v>
      </c>
    </row>
    <row r="1781" spans="1:15" s="24" customFormat="1">
      <c r="A1781" s="73" t="s">
        <v>4766</v>
      </c>
      <c r="B1781" s="73"/>
      <c r="C1781" s="73"/>
      <c r="D1781" s="73" t="s">
        <v>2400</v>
      </c>
      <c r="E1781" s="73" t="s">
        <v>81</v>
      </c>
      <c r="F1781" s="73" t="s">
        <v>13</v>
      </c>
      <c r="G1781" s="73" t="s">
        <v>13</v>
      </c>
      <c r="H1781" s="73" t="s">
        <v>13</v>
      </c>
      <c r="I1781" s="73" t="s">
        <v>13</v>
      </c>
      <c r="J1781" s="73" t="s">
        <v>13</v>
      </c>
      <c r="K1781" s="16" t="s">
        <v>1457</v>
      </c>
      <c r="L1781" s="16" t="s">
        <v>4767</v>
      </c>
      <c r="M1781" s="16" t="s">
        <v>13</v>
      </c>
      <c r="N1781" s="16" t="s">
        <v>4758</v>
      </c>
      <c r="O1781" s="73" t="s">
        <v>916</v>
      </c>
    </row>
    <row r="1782" spans="1:15" s="24" customFormat="1">
      <c r="A1782" s="73" t="s">
        <v>4768</v>
      </c>
      <c r="B1782" s="73"/>
      <c r="C1782" s="73"/>
      <c r="D1782" s="73" t="s">
        <v>2400</v>
      </c>
      <c r="E1782" s="73" t="s">
        <v>81</v>
      </c>
      <c r="F1782" s="73" t="s">
        <v>13</v>
      </c>
      <c r="G1782" s="73" t="s">
        <v>13</v>
      </c>
      <c r="H1782" s="73" t="s">
        <v>13</v>
      </c>
      <c r="I1782" s="73" t="s">
        <v>13</v>
      </c>
      <c r="J1782" s="73" t="s">
        <v>13</v>
      </c>
      <c r="K1782" s="16" t="s">
        <v>362</v>
      </c>
      <c r="L1782" s="16" t="s">
        <v>1480</v>
      </c>
      <c r="M1782" s="16" t="s">
        <v>13</v>
      </c>
      <c r="N1782" s="16" t="s">
        <v>4758</v>
      </c>
      <c r="O1782" s="73" t="s">
        <v>916</v>
      </c>
    </row>
    <row r="1783" spans="1:15" s="24" customFormat="1">
      <c r="A1783" s="73" t="s">
        <v>4769</v>
      </c>
      <c r="B1783" s="73"/>
      <c r="C1783" s="73"/>
      <c r="D1783" s="73" t="s">
        <v>2400</v>
      </c>
      <c r="E1783" s="73" t="s">
        <v>1104</v>
      </c>
      <c r="F1783" s="73" t="s">
        <v>13</v>
      </c>
      <c r="G1783" s="73" t="s">
        <v>13</v>
      </c>
      <c r="H1783" s="73" t="s">
        <v>13</v>
      </c>
      <c r="I1783" s="73" t="s">
        <v>13</v>
      </c>
      <c r="J1783" s="73" t="s">
        <v>13</v>
      </c>
      <c r="K1783" s="16" t="s">
        <v>4770</v>
      </c>
      <c r="L1783" s="16" t="s">
        <v>61</v>
      </c>
      <c r="M1783" s="16" t="s">
        <v>13</v>
      </c>
      <c r="N1783" s="16" t="s">
        <v>4771</v>
      </c>
      <c r="O1783" s="73" t="s">
        <v>916</v>
      </c>
    </row>
    <row r="1784" spans="1:15" s="24" customFormat="1">
      <c r="A1784" s="73" t="s">
        <v>4772</v>
      </c>
      <c r="B1784" s="73"/>
      <c r="C1784" s="73"/>
      <c r="D1784" s="73" t="s">
        <v>2400</v>
      </c>
      <c r="E1784" s="73" t="s">
        <v>1104</v>
      </c>
      <c r="F1784" s="73" t="s">
        <v>13</v>
      </c>
      <c r="G1784" s="73" t="s">
        <v>13</v>
      </c>
      <c r="H1784" s="73" t="s">
        <v>13</v>
      </c>
      <c r="I1784" s="73" t="s">
        <v>13</v>
      </c>
      <c r="J1784" s="73" t="s">
        <v>13</v>
      </c>
      <c r="K1784" s="16" t="s">
        <v>1819</v>
      </c>
      <c r="L1784" s="16" t="s">
        <v>1240</v>
      </c>
      <c r="M1784" s="16" t="s">
        <v>13</v>
      </c>
      <c r="N1784" s="16" t="s">
        <v>4771</v>
      </c>
      <c r="O1784" s="73" t="s">
        <v>916</v>
      </c>
    </row>
    <row r="1785" spans="1:15" s="24" customFormat="1">
      <c r="A1785" s="73" t="s">
        <v>4773</v>
      </c>
      <c r="B1785" s="73"/>
      <c r="C1785" s="73"/>
      <c r="D1785" s="73" t="s">
        <v>2400</v>
      </c>
      <c r="E1785" s="73" t="s">
        <v>1125</v>
      </c>
      <c r="F1785" s="73" t="s">
        <v>13</v>
      </c>
      <c r="G1785" s="73" t="s">
        <v>13</v>
      </c>
      <c r="H1785" s="73" t="s">
        <v>13</v>
      </c>
      <c r="I1785" s="73" t="s">
        <v>13</v>
      </c>
      <c r="J1785" s="73" t="s">
        <v>13</v>
      </c>
      <c r="K1785" s="16" t="s">
        <v>17</v>
      </c>
      <c r="L1785" s="16" t="s">
        <v>17</v>
      </c>
      <c r="M1785" s="16" t="s">
        <v>13</v>
      </c>
      <c r="N1785" s="16" t="s">
        <v>4774</v>
      </c>
      <c r="O1785" s="73" t="s">
        <v>916</v>
      </c>
    </row>
    <row r="1786" spans="1:15" s="24" customFormat="1">
      <c r="A1786" s="73" t="s">
        <v>4775</v>
      </c>
      <c r="B1786" s="73"/>
      <c r="C1786" s="73"/>
      <c r="D1786" s="73" t="s">
        <v>2400</v>
      </c>
      <c r="E1786" s="73" t="s">
        <v>1143</v>
      </c>
      <c r="F1786" s="73" t="s">
        <v>13</v>
      </c>
      <c r="G1786" s="73" t="s">
        <v>13</v>
      </c>
      <c r="H1786" s="73" t="s">
        <v>13</v>
      </c>
      <c r="I1786" s="73" t="s">
        <v>13</v>
      </c>
      <c r="J1786" s="73" t="s">
        <v>13</v>
      </c>
      <c r="K1786" s="16" t="s">
        <v>17</v>
      </c>
      <c r="L1786" s="16" t="s">
        <v>17</v>
      </c>
      <c r="M1786" s="16" t="s">
        <v>13</v>
      </c>
      <c r="N1786" s="16" t="s">
        <v>4776</v>
      </c>
      <c r="O1786" s="73" t="s">
        <v>916</v>
      </c>
    </row>
    <row r="1787" spans="1:15" s="24" customFormat="1">
      <c r="A1787" s="73" t="s">
        <v>4777</v>
      </c>
      <c r="B1787" s="73"/>
      <c r="C1787" s="73"/>
      <c r="D1787" s="73" t="s">
        <v>2400</v>
      </c>
      <c r="E1787" s="73" t="s">
        <v>1190</v>
      </c>
      <c r="F1787" s="73" t="s">
        <v>13</v>
      </c>
      <c r="G1787" s="73" t="s">
        <v>13</v>
      </c>
      <c r="H1787" s="73" t="s">
        <v>13</v>
      </c>
      <c r="I1787" s="73" t="s">
        <v>13</v>
      </c>
      <c r="J1787" s="73" t="s">
        <v>13</v>
      </c>
      <c r="K1787" s="16" t="s">
        <v>17</v>
      </c>
      <c r="L1787" s="16" t="s">
        <v>17</v>
      </c>
      <c r="M1787" s="16" t="s">
        <v>13</v>
      </c>
      <c r="N1787" s="16" t="s">
        <v>4778</v>
      </c>
      <c r="O1787" s="73" t="s">
        <v>916</v>
      </c>
    </row>
    <row r="1788" spans="1:15" s="24" customFormat="1">
      <c r="A1788" s="73" t="s">
        <v>4779</v>
      </c>
      <c r="B1788" s="73"/>
      <c r="C1788" s="73"/>
      <c r="D1788" s="73" t="s">
        <v>2400</v>
      </c>
      <c r="E1788" s="73" t="s">
        <v>1108</v>
      </c>
      <c r="F1788" s="73" t="s">
        <v>13</v>
      </c>
      <c r="G1788" s="73" t="s">
        <v>13</v>
      </c>
      <c r="H1788" s="73" t="s">
        <v>13</v>
      </c>
      <c r="I1788" s="73" t="s">
        <v>13</v>
      </c>
      <c r="J1788" s="73" t="s">
        <v>13</v>
      </c>
      <c r="K1788" s="16" t="s">
        <v>4780</v>
      </c>
      <c r="L1788" s="16" t="s">
        <v>17</v>
      </c>
      <c r="M1788" s="16" t="s">
        <v>13</v>
      </c>
      <c r="N1788" s="16" t="s">
        <v>4781</v>
      </c>
      <c r="O1788" s="73" t="s">
        <v>916</v>
      </c>
    </row>
    <row r="1789" spans="1:15" s="24" customFormat="1">
      <c r="A1789" s="73" t="s">
        <v>4782</v>
      </c>
      <c r="B1789" s="97">
        <v>42348</v>
      </c>
      <c r="C1789" s="73"/>
      <c r="D1789" s="73" t="s">
        <v>2400</v>
      </c>
      <c r="E1789" s="73" t="s">
        <v>1237</v>
      </c>
      <c r="F1789" s="73" t="s">
        <v>13</v>
      </c>
      <c r="G1789" s="73" t="s">
        <v>13</v>
      </c>
      <c r="H1789" s="73" t="s">
        <v>13</v>
      </c>
      <c r="I1789" s="73" t="s">
        <v>13</v>
      </c>
      <c r="J1789" s="73" t="s">
        <v>13</v>
      </c>
      <c r="K1789" s="16" t="s">
        <v>17</v>
      </c>
      <c r="L1789" s="16" t="s">
        <v>17</v>
      </c>
      <c r="M1789" s="16" t="s">
        <v>13</v>
      </c>
      <c r="N1789" s="16" t="s">
        <v>4783</v>
      </c>
      <c r="O1789" s="73" t="s">
        <v>916</v>
      </c>
    </row>
    <row r="1790" spans="1:15" s="24" customFormat="1">
      <c r="A1790" s="73" t="s">
        <v>4784</v>
      </c>
      <c r="B1790" s="97">
        <v>42348</v>
      </c>
      <c r="C1790" s="73"/>
      <c r="D1790" s="73" t="s">
        <v>2400</v>
      </c>
      <c r="E1790" s="73" t="s">
        <v>4785</v>
      </c>
      <c r="F1790" s="73" t="s">
        <v>13</v>
      </c>
      <c r="G1790" s="73" t="s">
        <v>13</v>
      </c>
      <c r="H1790" s="73" t="s">
        <v>13</v>
      </c>
      <c r="I1790" s="73" t="s">
        <v>13</v>
      </c>
      <c r="J1790" s="73" t="s">
        <v>13</v>
      </c>
      <c r="K1790" s="16" t="s">
        <v>17</v>
      </c>
      <c r="L1790" s="16" t="s">
        <v>17</v>
      </c>
      <c r="M1790" s="16" t="s">
        <v>13</v>
      </c>
      <c r="N1790" s="16" t="s">
        <v>4786</v>
      </c>
      <c r="O1790" s="73" t="s">
        <v>916</v>
      </c>
    </row>
    <row r="1791" spans="1:15" s="24" customFormat="1">
      <c r="A1791" s="73" t="s">
        <v>4787</v>
      </c>
      <c r="B1791" s="97">
        <v>42348</v>
      </c>
      <c r="C1791" s="73"/>
      <c r="D1791" s="73" t="s">
        <v>2400</v>
      </c>
      <c r="E1791" s="73" t="s">
        <v>2621</v>
      </c>
      <c r="F1791" s="73" t="s">
        <v>13</v>
      </c>
      <c r="G1791" s="73" t="s">
        <v>13</v>
      </c>
      <c r="H1791" s="73" t="s">
        <v>13</v>
      </c>
      <c r="I1791" s="73" t="s">
        <v>13</v>
      </c>
      <c r="J1791" s="73" t="s">
        <v>13</v>
      </c>
      <c r="K1791" s="16" t="s">
        <v>2741</v>
      </c>
      <c r="L1791" s="16" t="s">
        <v>1240</v>
      </c>
      <c r="M1791" s="16" t="s">
        <v>13</v>
      </c>
      <c r="N1791" s="16" t="s">
        <v>4788</v>
      </c>
      <c r="O1791" s="73" t="s">
        <v>916</v>
      </c>
    </row>
    <row r="1792" spans="1:15" s="24" customFormat="1">
      <c r="A1792" s="73" t="s">
        <v>4789</v>
      </c>
      <c r="B1792" s="73"/>
      <c r="C1792" s="73"/>
      <c r="D1792" s="73" t="s">
        <v>2400</v>
      </c>
      <c r="E1792" s="73" t="s">
        <v>2404</v>
      </c>
      <c r="F1792" s="73" t="s">
        <v>13</v>
      </c>
      <c r="G1792" s="73" t="s">
        <v>13</v>
      </c>
      <c r="H1792" s="73" t="s">
        <v>13</v>
      </c>
      <c r="I1792" s="73" t="s">
        <v>13</v>
      </c>
      <c r="J1792" s="73" t="s">
        <v>13</v>
      </c>
      <c r="K1792" s="16" t="s">
        <v>4790</v>
      </c>
      <c r="L1792" s="16" t="s">
        <v>1240</v>
      </c>
      <c r="M1792" s="16" t="s">
        <v>53</v>
      </c>
      <c r="N1792" s="16" t="s">
        <v>4791</v>
      </c>
      <c r="O1792" s="73" t="s">
        <v>916</v>
      </c>
    </row>
    <row r="1793" spans="1:15" s="24" customFormat="1">
      <c r="A1793" s="73" t="s">
        <v>4792</v>
      </c>
      <c r="B1793" s="73"/>
      <c r="C1793" s="73"/>
      <c r="D1793" s="73" t="s">
        <v>2400</v>
      </c>
      <c r="E1793" s="73" t="s">
        <v>2404</v>
      </c>
      <c r="F1793" s="73" t="s">
        <v>13</v>
      </c>
      <c r="G1793" s="73" t="s">
        <v>13</v>
      </c>
      <c r="H1793" s="73" t="s">
        <v>13</v>
      </c>
      <c r="I1793" s="73" t="s">
        <v>13</v>
      </c>
      <c r="J1793" s="73" t="s">
        <v>13</v>
      </c>
      <c r="K1793" s="16" t="s">
        <v>4793</v>
      </c>
      <c r="L1793" s="16" t="s">
        <v>61</v>
      </c>
      <c r="M1793" s="16" t="s">
        <v>53</v>
      </c>
      <c r="N1793" s="16" t="s">
        <v>4791</v>
      </c>
      <c r="O1793" s="73" t="s">
        <v>916</v>
      </c>
    </row>
    <row r="1794" spans="1:15" s="24" customFormat="1">
      <c r="A1794" s="73" t="s">
        <v>4794</v>
      </c>
      <c r="B1794" s="73"/>
      <c r="C1794" s="73"/>
      <c r="D1794" s="73" t="s">
        <v>2400</v>
      </c>
      <c r="E1794" s="73" t="s">
        <v>2404</v>
      </c>
      <c r="F1794" s="73" t="s">
        <v>13</v>
      </c>
      <c r="G1794" s="73" t="s">
        <v>13</v>
      </c>
      <c r="H1794" s="73" t="s">
        <v>13</v>
      </c>
      <c r="I1794" s="73" t="s">
        <v>13</v>
      </c>
      <c r="J1794" s="73" t="s">
        <v>13</v>
      </c>
      <c r="K1794" s="16" t="s">
        <v>4795</v>
      </c>
      <c r="L1794" s="16" t="s">
        <v>1480</v>
      </c>
      <c r="M1794" s="16" t="s">
        <v>53</v>
      </c>
      <c r="N1794" s="16" t="s">
        <v>4791</v>
      </c>
      <c r="O1794" s="73" t="s">
        <v>916</v>
      </c>
    </row>
    <row r="1795" spans="1:15" s="24" customFormat="1">
      <c r="A1795" s="73" t="s">
        <v>4796</v>
      </c>
      <c r="B1795" s="73"/>
      <c r="C1795" s="73"/>
      <c r="D1795" s="73" t="s">
        <v>2400</v>
      </c>
      <c r="E1795" s="73" t="s">
        <v>2411</v>
      </c>
      <c r="F1795" s="73" t="s">
        <v>13</v>
      </c>
      <c r="G1795" s="73" t="s">
        <v>13</v>
      </c>
      <c r="H1795" s="73" t="s">
        <v>13</v>
      </c>
      <c r="I1795" s="73" t="s">
        <v>13</v>
      </c>
      <c r="J1795" s="73" t="s">
        <v>13</v>
      </c>
      <c r="K1795" s="16" t="s">
        <v>4797</v>
      </c>
      <c r="L1795" s="16" t="s">
        <v>298</v>
      </c>
      <c r="M1795" s="16" t="s">
        <v>53</v>
      </c>
      <c r="N1795" s="16" t="s">
        <v>4798</v>
      </c>
      <c r="O1795" s="73" t="s">
        <v>916</v>
      </c>
    </row>
    <row r="1796" spans="1:15" s="24" customFormat="1">
      <c r="A1796" s="73" t="s">
        <v>4799</v>
      </c>
      <c r="B1796" s="73"/>
      <c r="C1796" s="73"/>
      <c r="D1796" s="73" t="s">
        <v>2400</v>
      </c>
      <c r="E1796" s="73" t="s">
        <v>2406</v>
      </c>
      <c r="F1796" s="73" t="s">
        <v>13</v>
      </c>
      <c r="G1796" s="73" t="s">
        <v>13</v>
      </c>
      <c r="H1796" s="73" t="s">
        <v>13</v>
      </c>
      <c r="I1796" s="73" t="s">
        <v>13</v>
      </c>
      <c r="J1796" s="73" t="s">
        <v>13</v>
      </c>
      <c r="K1796" s="16" t="s">
        <v>4790</v>
      </c>
      <c r="L1796" s="16" t="s">
        <v>1240</v>
      </c>
      <c r="M1796" s="16" t="s">
        <v>17</v>
      </c>
      <c r="N1796" s="16" t="s">
        <v>4800</v>
      </c>
      <c r="O1796" s="73" t="s">
        <v>916</v>
      </c>
    </row>
    <row r="1797" spans="1:15" s="24" customFormat="1">
      <c r="A1797" s="73" t="s">
        <v>4801</v>
      </c>
      <c r="B1797" s="73"/>
      <c r="C1797" s="73"/>
      <c r="D1797" s="73" t="s">
        <v>2400</v>
      </c>
      <c r="E1797" s="73" t="s">
        <v>2406</v>
      </c>
      <c r="F1797" s="73" t="s">
        <v>13</v>
      </c>
      <c r="G1797" s="73" t="s">
        <v>13</v>
      </c>
      <c r="H1797" s="73" t="s">
        <v>13</v>
      </c>
      <c r="I1797" s="73" t="s">
        <v>13</v>
      </c>
      <c r="J1797" s="73" t="s">
        <v>13</v>
      </c>
      <c r="K1797" s="16" t="s">
        <v>4793</v>
      </c>
      <c r="L1797" s="16" t="s">
        <v>61</v>
      </c>
      <c r="M1797" s="16" t="s">
        <v>17</v>
      </c>
      <c r="N1797" s="16" t="s">
        <v>4800</v>
      </c>
      <c r="O1797" s="73" t="s">
        <v>916</v>
      </c>
    </row>
    <row r="1798" spans="1:15" s="24" customFormat="1">
      <c r="A1798" s="73" t="s">
        <v>4802</v>
      </c>
      <c r="B1798" s="73"/>
      <c r="C1798" s="73"/>
      <c r="D1798" s="73" t="s">
        <v>2400</v>
      </c>
      <c r="E1798" s="73" t="s">
        <v>2406</v>
      </c>
      <c r="F1798" s="73" t="s">
        <v>13</v>
      </c>
      <c r="G1798" s="73" t="s">
        <v>13</v>
      </c>
      <c r="H1798" s="73" t="s">
        <v>13</v>
      </c>
      <c r="I1798" s="73" t="s">
        <v>13</v>
      </c>
      <c r="J1798" s="73" t="s">
        <v>13</v>
      </c>
      <c r="K1798" s="16" t="s">
        <v>4795</v>
      </c>
      <c r="L1798" s="16" t="s">
        <v>1480</v>
      </c>
      <c r="M1798" s="16" t="s">
        <v>17</v>
      </c>
      <c r="N1798" s="16" t="s">
        <v>4800</v>
      </c>
      <c r="O1798" s="73" t="s">
        <v>916</v>
      </c>
    </row>
    <row r="1799" spans="1:15" s="24" customFormat="1">
      <c r="A1799" s="73" t="s">
        <v>4803</v>
      </c>
      <c r="B1799" s="73"/>
      <c r="C1799" s="73"/>
      <c r="D1799" s="73" t="s">
        <v>2400</v>
      </c>
      <c r="E1799" s="73" t="s">
        <v>2414</v>
      </c>
      <c r="F1799" s="73" t="s">
        <v>13</v>
      </c>
      <c r="G1799" s="73" t="s">
        <v>13</v>
      </c>
      <c r="H1799" s="73" t="s">
        <v>13</v>
      </c>
      <c r="I1799" s="73" t="s">
        <v>13</v>
      </c>
      <c r="J1799" s="73" t="s">
        <v>13</v>
      </c>
      <c r="K1799" s="16" t="s">
        <v>4797</v>
      </c>
      <c r="L1799" s="16" t="s">
        <v>298</v>
      </c>
      <c r="M1799" s="16" t="s">
        <v>17</v>
      </c>
      <c r="N1799" s="16" t="s">
        <v>4804</v>
      </c>
      <c r="O1799" s="73" t="s">
        <v>916</v>
      </c>
    </row>
    <row r="1800" spans="1:15" s="24" customFormat="1">
      <c r="A1800" s="73" t="s">
        <v>4805</v>
      </c>
      <c r="B1800" s="73"/>
      <c r="C1800" s="73"/>
      <c r="D1800" s="73" t="s">
        <v>2400</v>
      </c>
      <c r="E1800" s="73" t="s">
        <v>2418</v>
      </c>
      <c r="F1800" s="73" t="s">
        <v>13</v>
      </c>
      <c r="G1800" s="73" t="s">
        <v>13</v>
      </c>
      <c r="H1800" s="73" t="s">
        <v>13</v>
      </c>
      <c r="I1800" s="73" t="s">
        <v>13</v>
      </c>
      <c r="J1800" s="73" t="s">
        <v>13</v>
      </c>
      <c r="K1800" s="16" t="s">
        <v>4806</v>
      </c>
      <c r="L1800" s="16" t="s">
        <v>711</v>
      </c>
      <c r="M1800" s="16" t="s">
        <v>53</v>
      </c>
      <c r="N1800" s="16" t="s">
        <v>4807</v>
      </c>
      <c r="O1800" s="73" t="s">
        <v>916</v>
      </c>
    </row>
    <row r="1801" spans="1:15" s="24" customFormat="1">
      <c r="A1801" s="73" t="s">
        <v>4808</v>
      </c>
      <c r="B1801" s="73"/>
      <c r="C1801" s="73"/>
      <c r="D1801" s="73" t="s">
        <v>2400</v>
      </c>
      <c r="E1801" s="73" t="s">
        <v>2418</v>
      </c>
      <c r="F1801" s="73" t="s">
        <v>13</v>
      </c>
      <c r="G1801" s="73" t="s">
        <v>13</v>
      </c>
      <c r="H1801" s="73" t="s">
        <v>13</v>
      </c>
      <c r="I1801" s="73" t="s">
        <v>13</v>
      </c>
      <c r="J1801" s="73" t="s">
        <v>13</v>
      </c>
      <c r="K1801" s="16" t="s">
        <v>4809</v>
      </c>
      <c r="L1801" s="16" t="s">
        <v>53</v>
      </c>
      <c r="M1801" s="16" t="s">
        <v>53</v>
      </c>
      <c r="N1801" s="16" t="s">
        <v>4807</v>
      </c>
      <c r="O1801" s="73" t="s">
        <v>916</v>
      </c>
    </row>
    <row r="1802" spans="1:15" s="24" customFormat="1">
      <c r="A1802" s="73" t="s">
        <v>4810</v>
      </c>
      <c r="B1802" s="73"/>
      <c r="C1802" s="73"/>
      <c r="D1802" s="73" t="s">
        <v>2400</v>
      </c>
      <c r="E1802" s="73" t="s">
        <v>2418</v>
      </c>
      <c r="F1802" s="73" t="s">
        <v>13</v>
      </c>
      <c r="G1802" s="73" t="s">
        <v>13</v>
      </c>
      <c r="H1802" s="73" t="s">
        <v>13</v>
      </c>
      <c r="I1802" s="73" t="s">
        <v>13</v>
      </c>
      <c r="J1802" s="73" t="s">
        <v>13</v>
      </c>
      <c r="K1802" s="16" t="s">
        <v>4811</v>
      </c>
      <c r="L1802" s="16" t="s">
        <v>711</v>
      </c>
      <c r="M1802" s="16" t="s">
        <v>53</v>
      </c>
      <c r="N1802" s="16" t="s">
        <v>4807</v>
      </c>
      <c r="O1802" s="73" t="s">
        <v>916</v>
      </c>
    </row>
    <row r="1803" spans="1:15" s="24" customFormat="1">
      <c r="A1803" s="73" t="s">
        <v>4812</v>
      </c>
      <c r="B1803" s="73"/>
      <c r="C1803" s="73"/>
      <c r="D1803" s="73" t="s">
        <v>2400</v>
      </c>
      <c r="E1803" s="73" t="s">
        <v>2418</v>
      </c>
      <c r="F1803" s="73" t="s">
        <v>13</v>
      </c>
      <c r="G1803" s="73" t="s">
        <v>13</v>
      </c>
      <c r="H1803" s="73" t="s">
        <v>13</v>
      </c>
      <c r="I1803" s="73" t="s">
        <v>13</v>
      </c>
      <c r="J1803" s="73" t="s">
        <v>13</v>
      </c>
      <c r="K1803" s="16" t="s">
        <v>4813</v>
      </c>
      <c r="L1803" s="16" t="s">
        <v>53</v>
      </c>
      <c r="M1803" s="16" t="s">
        <v>53</v>
      </c>
      <c r="N1803" s="16" t="s">
        <v>4807</v>
      </c>
      <c r="O1803" s="73" t="s">
        <v>916</v>
      </c>
    </row>
    <row r="1804" spans="1:15" s="24" customFormat="1">
      <c r="A1804" s="73" t="s">
        <v>4814</v>
      </c>
      <c r="B1804" s="73"/>
      <c r="C1804" s="73"/>
      <c r="D1804" s="73" t="s">
        <v>2400</v>
      </c>
      <c r="E1804" s="73" t="s">
        <v>2418</v>
      </c>
      <c r="F1804" s="73" t="s">
        <v>13</v>
      </c>
      <c r="G1804" s="73" t="s">
        <v>13</v>
      </c>
      <c r="H1804" s="73" t="s">
        <v>13</v>
      </c>
      <c r="I1804" s="73" t="s">
        <v>13</v>
      </c>
      <c r="J1804" s="73" t="s">
        <v>13</v>
      </c>
      <c r="K1804" s="16" t="s">
        <v>4815</v>
      </c>
      <c r="L1804" s="16" t="s">
        <v>2905</v>
      </c>
      <c r="M1804" s="16" t="s">
        <v>53</v>
      </c>
      <c r="N1804" s="16" t="s">
        <v>4807</v>
      </c>
      <c r="O1804" s="73" t="s">
        <v>916</v>
      </c>
    </row>
    <row r="1805" spans="1:15" s="24" customFormat="1">
      <c r="A1805" s="73" t="s">
        <v>4816</v>
      </c>
      <c r="B1805" s="73"/>
      <c r="C1805" s="73"/>
      <c r="D1805" s="73" t="s">
        <v>2400</v>
      </c>
      <c r="E1805" s="73" t="s">
        <v>2429</v>
      </c>
      <c r="F1805" s="73" t="s">
        <v>13</v>
      </c>
      <c r="G1805" s="73" t="s">
        <v>13</v>
      </c>
      <c r="H1805" s="73" t="s">
        <v>13</v>
      </c>
      <c r="I1805" s="73" t="s">
        <v>13</v>
      </c>
      <c r="J1805" s="73" t="s">
        <v>13</v>
      </c>
      <c r="K1805" s="16" t="s">
        <v>4817</v>
      </c>
      <c r="L1805" s="16" t="s">
        <v>53</v>
      </c>
      <c r="M1805" s="16" t="s">
        <v>53</v>
      </c>
      <c r="N1805" s="16" t="s">
        <v>4818</v>
      </c>
      <c r="O1805" s="73" t="s">
        <v>916</v>
      </c>
    </row>
    <row r="1806" spans="1:15" s="24" customFormat="1">
      <c r="A1806" s="73" t="s">
        <v>4819</v>
      </c>
      <c r="B1806" s="73"/>
      <c r="C1806" s="73"/>
      <c r="D1806" s="73" t="s">
        <v>2400</v>
      </c>
      <c r="E1806" s="73" t="s">
        <v>2429</v>
      </c>
      <c r="F1806" s="73" t="s">
        <v>13</v>
      </c>
      <c r="G1806" s="73" t="s">
        <v>13</v>
      </c>
      <c r="H1806" s="73" t="s">
        <v>13</v>
      </c>
      <c r="I1806" s="73" t="s">
        <v>13</v>
      </c>
      <c r="J1806" s="73" t="s">
        <v>13</v>
      </c>
      <c r="K1806" s="16" t="s">
        <v>4820</v>
      </c>
      <c r="L1806" s="16" t="s">
        <v>4821</v>
      </c>
      <c r="M1806" s="16" t="s">
        <v>53</v>
      </c>
      <c r="N1806" s="16" t="s">
        <v>4818</v>
      </c>
      <c r="O1806" s="73" t="s">
        <v>916</v>
      </c>
    </row>
    <row r="1807" spans="1:15" s="24" customFormat="1">
      <c r="A1807" s="73" t="s">
        <v>4822</v>
      </c>
      <c r="B1807" s="73"/>
      <c r="C1807" s="73"/>
      <c r="D1807" s="73" t="s">
        <v>2400</v>
      </c>
      <c r="E1807" s="73" t="s">
        <v>2429</v>
      </c>
      <c r="F1807" s="73" t="s">
        <v>13</v>
      </c>
      <c r="G1807" s="73" t="s">
        <v>13</v>
      </c>
      <c r="H1807" s="73" t="s">
        <v>13</v>
      </c>
      <c r="I1807" s="73" t="s">
        <v>13</v>
      </c>
      <c r="J1807" s="73" t="s">
        <v>13</v>
      </c>
      <c r="K1807" s="16" t="s">
        <v>4823</v>
      </c>
      <c r="L1807" s="16" t="s">
        <v>1457</v>
      </c>
      <c r="M1807" s="16" t="s">
        <v>53</v>
      </c>
      <c r="N1807" s="16" t="s">
        <v>4818</v>
      </c>
      <c r="O1807" s="73" t="s">
        <v>916</v>
      </c>
    </row>
    <row r="1808" spans="1:15" s="24" customFormat="1">
      <c r="A1808" s="73" t="s">
        <v>4824</v>
      </c>
      <c r="B1808" s="73"/>
      <c r="C1808" s="73"/>
      <c r="D1808" s="73" t="s">
        <v>2400</v>
      </c>
      <c r="E1808" s="73" t="s">
        <v>2488</v>
      </c>
      <c r="F1808" s="73" t="s">
        <v>13</v>
      </c>
      <c r="G1808" s="73" t="s">
        <v>13</v>
      </c>
      <c r="H1808" s="73" t="s">
        <v>13</v>
      </c>
      <c r="I1808" s="73" t="s">
        <v>13</v>
      </c>
      <c r="J1808" s="73" t="s">
        <v>13</v>
      </c>
      <c r="K1808" s="16" t="s">
        <v>4817</v>
      </c>
      <c r="L1808" s="16" t="s">
        <v>1822</v>
      </c>
      <c r="M1808" s="16" t="s">
        <v>53</v>
      </c>
      <c r="N1808" s="16" t="s">
        <v>4825</v>
      </c>
      <c r="O1808" s="73" t="s">
        <v>916</v>
      </c>
    </row>
    <row r="1809" spans="1:15" s="24" customFormat="1">
      <c r="A1809" s="73" t="s">
        <v>4826</v>
      </c>
      <c r="B1809" s="73"/>
      <c r="C1809" s="73"/>
      <c r="D1809" s="73" t="s">
        <v>2400</v>
      </c>
      <c r="E1809" s="73" t="s">
        <v>2488</v>
      </c>
      <c r="F1809" s="73" t="s">
        <v>13</v>
      </c>
      <c r="G1809" s="73" t="s">
        <v>13</v>
      </c>
      <c r="H1809" s="73" t="s">
        <v>13</v>
      </c>
      <c r="I1809" s="73" t="s">
        <v>13</v>
      </c>
      <c r="J1809" s="73" t="s">
        <v>13</v>
      </c>
      <c r="K1809" s="16" t="s">
        <v>4820</v>
      </c>
      <c r="L1809" s="16" t="s">
        <v>4827</v>
      </c>
      <c r="M1809" s="16" t="s">
        <v>53</v>
      </c>
      <c r="N1809" s="16" t="s">
        <v>4825</v>
      </c>
      <c r="O1809" s="73" t="s">
        <v>916</v>
      </c>
    </row>
    <row r="1810" spans="1:15" s="24" customFormat="1">
      <c r="A1810" s="73" t="s">
        <v>4828</v>
      </c>
      <c r="B1810" s="73"/>
      <c r="C1810" s="73"/>
      <c r="D1810" s="73" t="s">
        <v>2400</v>
      </c>
      <c r="E1810" s="73" t="s">
        <v>2488</v>
      </c>
      <c r="F1810" s="73" t="s">
        <v>13</v>
      </c>
      <c r="G1810" s="73" t="s">
        <v>13</v>
      </c>
      <c r="H1810" s="73" t="s">
        <v>13</v>
      </c>
      <c r="I1810" s="73" t="s">
        <v>13</v>
      </c>
      <c r="J1810" s="73" t="s">
        <v>13</v>
      </c>
      <c r="K1810" s="16" t="s">
        <v>4823</v>
      </c>
      <c r="L1810" s="16" t="s">
        <v>1480</v>
      </c>
      <c r="M1810" s="16" t="s">
        <v>53</v>
      </c>
      <c r="N1810" s="16" t="s">
        <v>4825</v>
      </c>
      <c r="O1810" s="73" t="s">
        <v>916</v>
      </c>
    </row>
    <row r="1811" spans="1:15" s="24" customFormat="1">
      <c r="A1811" s="73" t="s">
        <v>4829</v>
      </c>
      <c r="B1811" s="73"/>
      <c r="C1811" s="73"/>
      <c r="D1811" s="73" t="s">
        <v>2400</v>
      </c>
      <c r="E1811" s="73" t="s">
        <v>2488</v>
      </c>
      <c r="F1811" s="73" t="s">
        <v>13</v>
      </c>
      <c r="G1811" s="73" t="s">
        <v>13</v>
      </c>
      <c r="H1811" s="73" t="s">
        <v>13</v>
      </c>
      <c r="I1811" s="73" t="s">
        <v>13</v>
      </c>
      <c r="J1811" s="73" t="s">
        <v>13</v>
      </c>
      <c r="K1811" s="16" t="s">
        <v>4830</v>
      </c>
      <c r="L1811" s="16" t="s">
        <v>1819</v>
      </c>
      <c r="M1811" s="16" t="s">
        <v>53</v>
      </c>
      <c r="N1811" s="16" t="s">
        <v>4825</v>
      </c>
      <c r="O1811" s="73" t="s">
        <v>916</v>
      </c>
    </row>
    <row r="1812" spans="1:15" s="24" customFormat="1">
      <c r="A1812" s="73" t="s">
        <v>4831</v>
      </c>
      <c r="B1812" s="73"/>
      <c r="C1812" s="73"/>
      <c r="D1812" s="73" t="s">
        <v>2400</v>
      </c>
      <c r="E1812" s="73" t="s">
        <v>2488</v>
      </c>
      <c r="F1812" s="73" t="s">
        <v>13</v>
      </c>
      <c r="G1812" s="73" t="s">
        <v>13</v>
      </c>
      <c r="H1812" s="73" t="s">
        <v>13</v>
      </c>
      <c r="I1812" s="73" t="s">
        <v>13</v>
      </c>
      <c r="J1812" s="73" t="s">
        <v>13</v>
      </c>
      <c r="K1812" s="16" t="s">
        <v>4832</v>
      </c>
      <c r="L1812" s="16" t="s">
        <v>16</v>
      </c>
      <c r="M1812" s="16" t="s">
        <v>53</v>
      </c>
      <c r="N1812" s="16" t="s">
        <v>4825</v>
      </c>
      <c r="O1812" s="73" t="s">
        <v>916</v>
      </c>
    </row>
    <row r="1813" spans="1:15" s="24" customFormat="1">
      <c r="A1813" s="73" t="s">
        <v>4833</v>
      </c>
      <c r="B1813" s="73"/>
      <c r="C1813" s="73"/>
      <c r="D1813" s="73" t="s">
        <v>2400</v>
      </c>
      <c r="E1813" s="73" t="s">
        <v>2439</v>
      </c>
      <c r="F1813" s="73" t="s">
        <v>13</v>
      </c>
      <c r="G1813" s="73" t="s">
        <v>13</v>
      </c>
      <c r="H1813" s="73" t="s">
        <v>13</v>
      </c>
      <c r="I1813" s="73" t="s">
        <v>13</v>
      </c>
      <c r="J1813" s="73" t="s">
        <v>13</v>
      </c>
      <c r="K1813" s="16" t="s">
        <v>4834</v>
      </c>
      <c r="L1813" s="16" t="s">
        <v>2905</v>
      </c>
      <c r="M1813" s="16" t="s">
        <v>53</v>
      </c>
      <c r="N1813" s="16" t="s">
        <v>4835</v>
      </c>
      <c r="O1813" s="73" t="s">
        <v>916</v>
      </c>
    </row>
    <row r="1814" spans="1:15" s="24" customFormat="1">
      <c r="A1814" s="73" t="s">
        <v>4836</v>
      </c>
      <c r="B1814" s="73"/>
      <c r="C1814" s="73"/>
      <c r="D1814" s="73" t="s">
        <v>2400</v>
      </c>
      <c r="E1814" s="73" t="s">
        <v>2439</v>
      </c>
      <c r="F1814" s="73" t="s">
        <v>13</v>
      </c>
      <c r="G1814" s="73" t="s">
        <v>13</v>
      </c>
      <c r="H1814" s="73" t="s">
        <v>13</v>
      </c>
      <c r="I1814" s="73" t="s">
        <v>13</v>
      </c>
      <c r="J1814" s="73" t="s">
        <v>13</v>
      </c>
      <c r="K1814" s="16" t="s">
        <v>4837</v>
      </c>
      <c r="L1814" s="16" t="s">
        <v>61</v>
      </c>
      <c r="M1814" s="16" t="s">
        <v>53</v>
      </c>
      <c r="N1814" s="16" t="s">
        <v>4835</v>
      </c>
      <c r="O1814" s="73" t="s">
        <v>916</v>
      </c>
    </row>
    <row r="1815" spans="1:15" s="24" customFormat="1">
      <c r="A1815" s="73" t="s">
        <v>4838</v>
      </c>
      <c r="B1815" s="73"/>
      <c r="C1815" s="73"/>
      <c r="D1815" s="73" t="s">
        <v>2400</v>
      </c>
      <c r="E1815" s="73" t="s">
        <v>2439</v>
      </c>
      <c r="F1815" s="73" t="s">
        <v>13</v>
      </c>
      <c r="G1815" s="73" t="s">
        <v>13</v>
      </c>
      <c r="H1815" s="73" t="s">
        <v>13</v>
      </c>
      <c r="I1815" s="73" t="s">
        <v>13</v>
      </c>
      <c r="J1815" s="73" t="s">
        <v>13</v>
      </c>
      <c r="K1815" s="16" t="s">
        <v>4839</v>
      </c>
      <c r="L1815" s="16" t="s">
        <v>1457</v>
      </c>
      <c r="M1815" s="16" t="s">
        <v>53</v>
      </c>
      <c r="N1815" s="16" t="s">
        <v>4835</v>
      </c>
      <c r="O1815" s="73" t="s">
        <v>916</v>
      </c>
    </row>
    <row r="1816" spans="1:15" s="24" customFormat="1">
      <c r="A1816" s="73" t="s">
        <v>4840</v>
      </c>
      <c r="B1816" s="73"/>
      <c r="C1816" s="73"/>
      <c r="D1816" s="73" t="s">
        <v>2400</v>
      </c>
      <c r="E1816" s="73" t="s">
        <v>2439</v>
      </c>
      <c r="F1816" s="73" t="s">
        <v>13</v>
      </c>
      <c r="G1816" s="73" t="s">
        <v>13</v>
      </c>
      <c r="H1816" s="73" t="s">
        <v>13</v>
      </c>
      <c r="I1816" s="73" t="s">
        <v>13</v>
      </c>
      <c r="J1816" s="73" t="s">
        <v>13</v>
      </c>
      <c r="K1816" s="16" t="s">
        <v>4841</v>
      </c>
      <c r="L1816" s="16" t="s">
        <v>298</v>
      </c>
      <c r="M1816" s="16" t="s">
        <v>53</v>
      </c>
      <c r="N1816" s="16" t="s">
        <v>4835</v>
      </c>
      <c r="O1816" s="73" t="s">
        <v>916</v>
      </c>
    </row>
    <row r="1817" spans="1:15" s="24" customFormat="1">
      <c r="A1817" s="73" t="s">
        <v>4842</v>
      </c>
      <c r="B1817" s="73"/>
      <c r="C1817" s="73"/>
      <c r="D1817" s="73" t="s">
        <v>2400</v>
      </c>
      <c r="E1817" s="73" t="s">
        <v>2421</v>
      </c>
      <c r="F1817" s="73" t="s">
        <v>13</v>
      </c>
      <c r="G1817" s="73" t="s">
        <v>13</v>
      </c>
      <c r="H1817" s="73" t="s">
        <v>13</v>
      </c>
      <c r="I1817" s="73" t="s">
        <v>13</v>
      </c>
      <c r="J1817" s="73" t="s">
        <v>13</v>
      </c>
      <c r="K1817" s="16" t="s">
        <v>4806</v>
      </c>
      <c r="L1817" s="16" t="s">
        <v>711</v>
      </c>
      <c r="M1817" s="16" t="s">
        <v>17</v>
      </c>
      <c r="N1817" s="16" t="s">
        <v>4843</v>
      </c>
      <c r="O1817" s="73" t="s">
        <v>916</v>
      </c>
    </row>
    <row r="1818" spans="1:15" s="24" customFormat="1">
      <c r="A1818" s="73" t="s">
        <v>4844</v>
      </c>
      <c r="B1818" s="73"/>
      <c r="C1818" s="73"/>
      <c r="D1818" s="73" t="s">
        <v>2400</v>
      </c>
      <c r="E1818" s="73" t="s">
        <v>2421</v>
      </c>
      <c r="F1818" s="73" t="s">
        <v>13</v>
      </c>
      <c r="G1818" s="73" t="s">
        <v>13</v>
      </c>
      <c r="H1818" s="73" t="s">
        <v>13</v>
      </c>
      <c r="I1818" s="73" t="s">
        <v>13</v>
      </c>
      <c r="J1818" s="73" t="s">
        <v>13</v>
      </c>
      <c r="K1818" s="16" t="s">
        <v>4809</v>
      </c>
      <c r="L1818" s="16" t="s">
        <v>53</v>
      </c>
      <c r="M1818" s="16" t="s">
        <v>17</v>
      </c>
      <c r="N1818" s="16" t="s">
        <v>4843</v>
      </c>
      <c r="O1818" s="73" t="s">
        <v>916</v>
      </c>
    </row>
    <row r="1819" spans="1:15" s="24" customFormat="1">
      <c r="A1819" s="73" t="s">
        <v>4845</v>
      </c>
      <c r="B1819" s="73"/>
      <c r="C1819" s="73"/>
      <c r="D1819" s="73" t="s">
        <v>2400</v>
      </c>
      <c r="E1819" s="73" t="s">
        <v>2421</v>
      </c>
      <c r="F1819" s="73" t="s">
        <v>13</v>
      </c>
      <c r="G1819" s="73" t="s">
        <v>13</v>
      </c>
      <c r="H1819" s="73" t="s">
        <v>13</v>
      </c>
      <c r="I1819" s="73" t="s">
        <v>13</v>
      </c>
      <c r="J1819" s="73" t="s">
        <v>13</v>
      </c>
      <c r="K1819" s="16" t="s">
        <v>4811</v>
      </c>
      <c r="L1819" s="16" t="s">
        <v>711</v>
      </c>
      <c r="M1819" s="16" t="s">
        <v>17</v>
      </c>
      <c r="N1819" s="16" t="s">
        <v>4843</v>
      </c>
      <c r="O1819" s="73" t="s">
        <v>916</v>
      </c>
    </row>
    <row r="1820" spans="1:15" s="24" customFormat="1">
      <c r="A1820" s="73" t="s">
        <v>4846</v>
      </c>
      <c r="B1820" s="73"/>
      <c r="C1820" s="73"/>
      <c r="D1820" s="73" t="s">
        <v>2400</v>
      </c>
      <c r="E1820" s="73" t="s">
        <v>2421</v>
      </c>
      <c r="F1820" s="73" t="s">
        <v>13</v>
      </c>
      <c r="G1820" s="73" t="s">
        <v>13</v>
      </c>
      <c r="H1820" s="73" t="s">
        <v>13</v>
      </c>
      <c r="I1820" s="73" t="s">
        <v>13</v>
      </c>
      <c r="J1820" s="73" t="s">
        <v>13</v>
      </c>
      <c r="K1820" s="16" t="s">
        <v>4813</v>
      </c>
      <c r="L1820" s="16" t="s">
        <v>53</v>
      </c>
      <c r="M1820" s="16" t="s">
        <v>17</v>
      </c>
      <c r="N1820" s="16" t="s">
        <v>4843</v>
      </c>
      <c r="O1820" s="73" t="s">
        <v>916</v>
      </c>
    </row>
    <row r="1821" spans="1:15" s="24" customFormat="1">
      <c r="A1821" s="73" t="s">
        <v>4847</v>
      </c>
      <c r="B1821" s="73"/>
      <c r="C1821" s="73"/>
      <c r="D1821" s="73" t="s">
        <v>2400</v>
      </c>
      <c r="E1821" s="73" t="s">
        <v>2421</v>
      </c>
      <c r="F1821" s="73" t="s">
        <v>13</v>
      </c>
      <c r="G1821" s="73" t="s">
        <v>13</v>
      </c>
      <c r="H1821" s="73" t="s">
        <v>13</v>
      </c>
      <c r="I1821" s="73" t="s">
        <v>13</v>
      </c>
      <c r="J1821" s="73" t="s">
        <v>13</v>
      </c>
      <c r="K1821" s="16" t="s">
        <v>4815</v>
      </c>
      <c r="L1821" s="16" t="s">
        <v>2905</v>
      </c>
      <c r="M1821" s="16" t="s">
        <v>17</v>
      </c>
      <c r="N1821" s="16" t="s">
        <v>4843</v>
      </c>
      <c r="O1821" s="73" t="s">
        <v>916</v>
      </c>
    </row>
    <row r="1822" spans="1:15" s="24" customFormat="1">
      <c r="A1822" s="73" t="s">
        <v>4848</v>
      </c>
      <c r="B1822" s="73"/>
      <c r="C1822" s="73"/>
      <c r="D1822" s="73" t="s">
        <v>2400</v>
      </c>
      <c r="E1822" s="73" t="s">
        <v>2433</v>
      </c>
      <c r="F1822" s="73" t="s">
        <v>13</v>
      </c>
      <c r="G1822" s="73" t="s">
        <v>13</v>
      </c>
      <c r="H1822" s="73" t="s">
        <v>13</v>
      </c>
      <c r="I1822" s="73" t="s">
        <v>13</v>
      </c>
      <c r="J1822" s="73" t="s">
        <v>13</v>
      </c>
      <c r="K1822" s="16" t="s">
        <v>4817</v>
      </c>
      <c r="L1822" s="16" t="s">
        <v>53</v>
      </c>
      <c r="M1822" s="16" t="s">
        <v>17</v>
      </c>
      <c r="N1822" s="16" t="s">
        <v>4849</v>
      </c>
      <c r="O1822" s="73" t="s">
        <v>916</v>
      </c>
    </row>
    <row r="1823" spans="1:15" s="24" customFormat="1">
      <c r="A1823" s="73" t="s">
        <v>4850</v>
      </c>
      <c r="B1823" s="73"/>
      <c r="C1823" s="73"/>
      <c r="D1823" s="73" t="s">
        <v>2400</v>
      </c>
      <c r="E1823" s="73" t="s">
        <v>2433</v>
      </c>
      <c r="F1823" s="73" t="s">
        <v>13</v>
      </c>
      <c r="G1823" s="73" t="s">
        <v>13</v>
      </c>
      <c r="H1823" s="73" t="s">
        <v>13</v>
      </c>
      <c r="I1823" s="73" t="s">
        <v>13</v>
      </c>
      <c r="J1823" s="73" t="s">
        <v>13</v>
      </c>
      <c r="K1823" s="16" t="s">
        <v>4820</v>
      </c>
      <c r="L1823" s="16" t="s">
        <v>4821</v>
      </c>
      <c r="M1823" s="16" t="s">
        <v>17</v>
      </c>
      <c r="N1823" s="16" t="s">
        <v>4849</v>
      </c>
      <c r="O1823" s="73" t="s">
        <v>916</v>
      </c>
    </row>
    <row r="1824" spans="1:15" s="24" customFormat="1">
      <c r="A1824" s="73" t="s">
        <v>4851</v>
      </c>
      <c r="B1824" s="73"/>
      <c r="C1824" s="73"/>
      <c r="D1824" s="73" t="s">
        <v>2400</v>
      </c>
      <c r="E1824" s="73" t="s">
        <v>2433</v>
      </c>
      <c r="F1824" s="73" t="s">
        <v>13</v>
      </c>
      <c r="G1824" s="73" t="s">
        <v>13</v>
      </c>
      <c r="H1824" s="73" t="s">
        <v>13</v>
      </c>
      <c r="I1824" s="73" t="s">
        <v>13</v>
      </c>
      <c r="J1824" s="73" t="s">
        <v>13</v>
      </c>
      <c r="K1824" s="16" t="s">
        <v>4823</v>
      </c>
      <c r="L1824" s="16" t="s">
        <v>1457</v>
      </c>
      <c r="M1824" s="16" t="s">
        <v>17</v>
      </c>
      <c r="N1824" s="16" t="s">
        <v>4849</v>
      </c>
      <c r="O1824" s="73" t="s">
        <v>916</v>
      </c>
    </row>
    <row r="1825" spans="1:15" s="24" customFormat="1">
      <c r="A1825" s="73" t="s">
        <v>4852</v>
      </c>
      <c r="B1825" s="73"/>
      <c r="C1825" s="73"/>
      <c r="D1825" s="73" t="s">
        <v>2400</v>
      </c>
      <c r="E1825" s="73" t="s">
        <v>2504</v>
      </c>
      <c r="F1825" s="73" t="s">
        <v>13</v>
      </c>
      <c r="G1825" s="73" t="s">
        <v>13</v>
      </c>
      <c r="H1825" s="73" t="s">
        <v>13</v>
      </c>
      <c r="I1825" s="73" t="s">
        <v>13</v>
      </c>
      <c r="J1825" s="73" t="s">
        <v>13</v>
      </c>
      <c r="K1825" s="16" t="s">
        <v>4817</v>
      </c>
      <c r="L1825" s="16" t="s">
        <v>1822</v>
      </c>
      <c r="M1825" s="16" t="s">
        <v>17</v>
      </c>
      <c r="N1825" s="16" t="s">
        <v>4853</v>
      </c>
      <c r="O1825" s="73" t="s">
        <v>916</v>
      </c>
    </row>
    <row r="1826" spans="1:15" s="24" customFormat="1">
      <c r="A1826" s="73" t="s">
        <v>4854</v>
      </c>
      <c r="B1826" s="73"/>
      <c r="C1826" s="73"/>
      <c r="D1826" s="73" t="s">
        <v>2400</v>
      </c>
      <c r="E1826" s="73" t="s">
        <v>2504</v>
      </c>
      <c r="F1826" s="73" t="s">
        <v>13</v>
      </c>
      <c r="G1826" s="73" t="s">
        <v>13</v>
      </c>
      <c r="H1826" s="73" t="s">
        <v>13</v>
      </c>
      <c r="I1826" s="73" t="s">
        <v>13</v>
      </c>
      <c r="J1826" s="73" t="s">
        <v>13</v>
      </c>
      <c r="K1826" s="16" t="s">
        <v>4820</v>
      </c>
      <c r="L1826" s="16" t="s">
        <v>4827</v>
      </c>
      <c r="M1826" s="16" t="s">
        <v>17</v>
      </c>
      <c r="N1826" s="16" t="s">
        <v>4853</v>
      </c>
      <c r="O1826" s="73" t="s">
        <v>916</v>
      </c>
    </row>
    <row r="1827" spans="1:15" s="24" customFormat="1">
      <c r="A1827" s="73" t="s">
        <v>4855</v>
      </c>
      <c r="B1827" s="73"/>
      <c r="C1827" s="73"/>
      <c r="D1827" s="73" t="s">
        <v>2400</v>
      </c>
      <c r="E1827" s="73" t="s">
        <v>2504</v>
      </c>
      <c r="F1827" s="73" t="s">
        <v>13</v>
      </c>
      <c r="G1827" s="73" t="s">
        <v>13</v>
      </c>
      <c r="H1827" s="73" t="s">
        <v>13</v>
      </c>
      <c r="I1827" s="73" t="s">
        <v>13</v>
      </c>
      <c r="J1827" s="73" t="s">
        <v>13</v>
      </c>
      <c r="K1827" s="16" t="s">
        <v>4823</v>
      </c>
      <c r="L1827" s="16" t="s">
        <v>1480</v>
      </c>
      <c r="M1827" s="16" t="s">
        <v>17</v>
      </c>
      <c r="N1827" s="16" t="s">
        <v>4853</v>
      </c>
      <c r="O1827" s="73" t="s">
        <v>916</v>
      </c>
    </row>
    <row r="1828" spans="1:15" s="24" customFormat="1">
      <c r="A1828" s="73" t="s">
        <v>4856</v>
      </c>
      <c r="B1828" s="73"/>
      <c r="C1828" s="73"/>
      <c r="D1828" s="73" t="s">
        <v>2400</v>
      </c>
      <c r="E1828" s="73" t="s">
        <v>2504</v>
      </c>
      <c r="F1828" s="73" t="s">
        <v>13</v>
      </c>
      <c r="G1828" s="73" t="s">
        <v>13</v>
      </c>
      <c r="H1828" s="73" t="s">
        <v>13</v>
      </c>
      <c r="I1828" s="73" t="s">
        <v>13</v>
      </c>
      <c r="J1828" s="73" t="s">
        <v>13</v>
      </c>
      <c r="K1828" s="16" t="s">
        <v>4830</v>
      </c>
      <c r="L1828" s="16" t="s">
        <v>1819</v>
      </c>
      <c r="M1828" s="16" t="s">
        <v>17</v>
      </c>
      <c r="N1828" s="16" t="s">
        <v>4853</v>
      </c>
      <c r="O1828" s="73" t="s">
        <v>916</v>
      </c>
    </row>
    <row r="1829" spans="1:15" s="24" customFormat="1">
      <c r="A1829" s="73" t="s">
        <v>4857</v>
      </c>
      <c r="B1829" s="73"/>
      <c r="C1829" s="73"/>
      <c r="D1829" s="73" t="s">
        <v>2400</v>
      </c>
      <c r="E1829" s="73" t="s">
        <v>2504</v>
      </c>
      <c r="F1829" s="73" t="s">
        <v>13</v>
      </c>
      <c r="G1829" s="73" t="s">
        <v>13</v>
      </c>
      <c r="H1829" s="73" t="s">
        <v>13</v>
      </c>
      <c r="I1829" s="73" t="s">
        <v>13</v>
      </c>
      <c r="J1829" s="73" t="s">
        <v>13</v>
      </c>
      <c r="K1829" s="16" t="s">
        <v>4832</v>
      </c>
      <c r="L1829" s="16" t="s">
        <v>16</v>
      </c>
      <c r="M1829" s="16" t="s">
        <v>17</v>
      </c>
      <c r="N1829" s="16" t="s">
        <v>4853</v>
      </c>
      <c r="O1829" s="73" t="s">
        <v>916</v>
      </c>
    </row>
    <row r="1830" spans="1:15" s="24" customFormat="1">
      <c r="A1830" s="73" t="s">
        <v>4858</v>
      </c>
      <c r="B1830" s="73"/>
      <c r="C1830" s="73"/>
      <c r="D1830" s="73" t="s">
        <v>2400</v>
      </c>
      <c r="E1830" s="73" t="s">
        <v>2442</v>
      </c>
      <c r="F1830" s="73" t="s">
        <v>13</v>
      </c>
      <c r="G1830" s="73" t="s">
        <v>13</v>
      </c>
      <c r="H1830" s="73" t="s">
        <v>13</v>
      </c>
      <c r="I1830" s="73" t="s">
        <v>13</v>
      </c>
      <c r="J1830" s="73" t="s">
        <v>13</v>
      </c>
      <c r="K1830" s="16" t="s">
        <v>4834</v>
      </c>
      <c r="L1830" s="16" t="s">
        <v>2905</v>
      </c>
      <c r="M1830" s="16" t="s">
        <v>17</v>
      </c>
      <c r="N1830" s="16" t="s">
        <v>4859</v>
      </c>
      <c r="O1830" s="73" t="s">
        <v>916</v>
      </c>
    </row>
    <row r="1831" spans="1:15" s="24" customFormat="1">
      <c r="A1831" s="73" t="s">
        <v>4860</v>
      </c>
      <c r="B1831" s="73"/>
      <c r="C1831" s="73"/>
      <c r="D1831" s="73" t="s">
        <v>2400</v>
      </c>
      <c r="E1831" s="73" t="s">
        <v>2442</v>
      </c>
      <c r="F1831" s="73" t="s">
        <v>13</v>
      </c>
      <c r="G1831" s="73" t="s">
        <v>13</v>
      </c>
      <c r="H1831" s="73" t="s">
        <v>13</v>
      </c>
      <c r="I1831" s="73" t="s">
        <v>13</v>
      </c>
      <c r="J1831" s="73" t="s">
        <v>13</v>
      </c>
      <c r="K1831" s="16" t="s">
        <v>4837</v>
      </c>
      <c r="L1831" s="16" t="s">
        <v>61</v>
      </c>
      <c r="M1831" s="16" t="s">
        <v>17</v>
      </c>
      <c r="N1831" s="16" t="s">
        <v>4859</v>
      </c>
      <c r="O1831" s="73" t="s">
        <v>916</v>
      </c>
    </row>
    <row r="1832" spans="1:15" s="24" customFormat="1">
      <c r="A1832" s="73" t="s">
        <v>4861</v>
      </c>
      <c r="B1832" s="73"/>
      <c r="C1832" s="73"/>
      <c r="D1832" s="73" t="s">
        <v>2400</v>
      </c>
      <c r="E1832" s="73" t="s">
        <v>2442</v>
      </c>
      <c r="F1832" s="73" t="s">
        <v>13</v>
      </c>
      <c r="G1832" s="73" t="s">
        <v>13</v>
      </c>
      <c r="H1832" s="73" t="s">
        <v>13</v>
      </c>
      <c r="I1832" s="73" t="s">
        <v>13</v>
      </c>
      <c r="J1832" s="73" t="s">
        <v>13</v>
      </c>
      <c r="K1832" s="16" t="s">
        <v>4839</v>
      </c>
      <c r="L1832" s="16" t="s">
        <v>1457</v>
      </c>
      <c r="M1832" s="16" t="s">
        <v>17</v>
      </c>
      <c r="N1832" s="16" t="s">
        <v>4859</v>
      </c>
      <c r="O1832" s="73" t="s">
        <v>916</v>
      </c>
    </row>
    <row r="1833" spans="1:15" s="24" customFormat="1">
      <c r="A1833" s="73" t="s">
        <v>4862</v>
      </c>
      <c r="B1833" s="73"/>
      <c r="C1833" s="73"/>
      <c r="D1833" s="73" t="s">
        <v>2400</v>
      </c>
      <c r="E1833" s="73" t="s">
        <v>2442</v>
      </c>
      <c r="F1833" s="73" t="s">
        <v>13</v>
      </c>
      <c r="G1833" s="73" t="s">
        <v>13</v>
      </c>
      <c r="H1833" s="73" t="s">
        <v>13</v>
      </c>
      <c r="I1833" s="73" t="s">
        <v>13</v>
      </c>
      <c r="J1833" s="73" t="s">
        <v>13</v>
      </c>
      <c r="K1833" s="16" t="s">
        <v>4841</v>
      </c>
      <c r="L1833" s="16" t="s">
        <v>298</v>
      </c>
      <c r="M1833" s="16" t="s">
        <v>17</v>
      </c>
      <c r="N1833" s="16" t="s">
        <v>4859</v>
      </c>
      <c r="O1833" s="73" t="s">
        <v>916</v>
      </c>
    </row>
    <row r="1834" spans="1:15" s="24" customFormat="1">
      <c r="A1834" s="73" t="s">
        <v>4863</v>
      </c>
      <c r="B1834" s="73"/>
      <c r="C1834" s="73"/>
      <c r="D1834" s="73" t="s">
        <v>2400</v>
      </c>
      <c r="E1834" s="73" t="s">
        <v>2450</v>
      </c>
      <c r="F1834" s="73" t="s">
        <v>13</v>
      </c>
      <c r="G1834" s="73" t="s">
        <v>13</v>
      </c>
      <c r="H1834" s="73" t="s">
        <v>13</v>
      </c>
      <c r="I1834" s="73" t="s">
        <v>13</v>
      </c>
      <c r="J1834" s="73" t="s">
        <v>13</v>
      </c>
      <c r="K1834" s="16" t="s">
        <v>4864</v>
      </c>
      <c r="L1834" s="16" t="s">
        <v>711</v>
      </c>
      <c r="M1834" s="16" t="s">
        <v>53</v>
      </c>
      <c r="N1834" s="16" t="s">
        <v>4865</v>
      </c>
      <c r="O1834" s="73" t="s">
        <v>916</v>
      </c>
    </row>
    <row r="1835" spans="1:15" s="24" customFormat="1">
      <c r="A1835" s="73" t="s">
        <v>4866</v>
      </c>
      <c r="B1835" s="73"/>
      <c r="C1835" s="73"/>
      <c r="D1835" s="73" t="s">
        <v>2400</v>
      </c>
      <c r="E1835" s="73" t="s">
        <v>2450</v>
      </c>
      <c r="F1835" s="73" t="s">
        <v>13</v>
      </c>
      <c r="G1835" s="73" t="s">
        <v>13</v>
      </c>
      <c r="H1835" s="73" t="s">
        <v>13</v>
      </c>
      <c r="I1835" s="73" t="s">
        <v>13</v>
      </c>
      <c r="J1835" s="73" t="s">
        <v>13</v>
      </c>
      <c r="K1835" s="16" t="s">
        <v>4867</v>
      </c>
      <c r="L1835" s="16" t="s">
        <v>53</v>
      </c>
      <c r="M1835" s="16" t="s">
        <v>53</v>
      </c>
      <c r="N1835" s="16" t="s">
        <v>4865</v>
      </c>
      <c r="O1835" s="73" t="s">
        <v>916</v>
      </c>
    </row>
    <row r="1836" spans="1:15" s="24" customFormat="1">
      <c r="A1836" s="73" t="s">
        <v>4868</v>
      </c>
      <c r="B1836" s="73"/>
      <c r="C1836" s="73"/>
      <c r="D1836" s="73" t="s">
        <v>2400</v>
      </c>
      <c r="E1836" s="73" t="s">
        <v>2450</v>
      </c>
      <c r="F1836" s="73" t="s">
        <v>13</v>
      </c>
      <c r="G1836" s="73" t="s">
        <v>13</v>
      </c>
      <c r="H1836" s="73" t="s">
        <v>13</v>
      </c>
      <c r="I1836" s="73" t="s">
        <v>13</v>
      </c>
      <c r="J1836" s="73" t="s">
        <v>13</v>
      </c>
      <c r="K1836" s="16" t="s">
        <v>4834</v>
      </c>
      <c r="L1836" s="16" t="s">
        <v>17</v>
      </c>
      <c r="M1836" s="16" t="s">
        <v>53</v>
      </c>
      <c r="N1836" s="16" t="s">
        <v>4865</v>
      </c>
      <c r="O1836" s="73" t="s">
        <v>916</v>
      </c>
    </row>
    <row r="1837" spans="1:15" s="24" customFormat="1">
      <c r="A1837" s="73" t="s">
        <v>4869</v>
      </c>
      <c r="B1837" s="73"/>
      <c r="C1837" s="73"/>
      <c r="D1837" s="73" t="s">
        <v>2400</v>
      </c>
      <c r="E1837" s="73" t="s">
        <v>4870</v>
      </c>
      <c r="F1837" s="73" t="s">
        <v>13</v>
      </c>
      <c r="G1837" s="73" t="s">
        <v>13</v>
      </c>
      <c r="H1837" s="73" t="s">
        <v>13</v>
      </c>
      <c r="I1837" s="73" t="s">
        <v>13</v>
      </c>
      <c r="J1837" s="73" t="s">
        <v>13</v>
      </c>
      <c r="K1837" s="16" t="s">
        <v>4871</v>
      </c>
      <c r="L1837" s="16" t="s">
        <v>1240</v>
      </c>
      <c r="M1837" s="16" t="s">
        <v>53</v>
      </c>
      <c r="N1837" s="16" t="s">
        <v>4872</v>
      </c>
      <c r="O1837" s="73" t="s">
        <v>916</v>
      </c>
    </row>
    <row r="1838" spans="1:15" s="24" customFormat="1">
      <c r="A1838" s="73" t="s">
        <v>4873</v>
      </c>
      <c r="B1838" s="73"/>
      <c r="C1838" s="73"/>
      <c r="D1838" s="73" t="s">
        <v>2400</v>
      </c>
      <c r="E1838" s="73" t="s">
        <v>4870</v>
      </c>
      <c r="F1838" s="73" t="s">
        <v>13</v>
      </c>
      <c r="G1838" s="73" t="s">
        <v>13</v>
      </c>
      <c r="H1838" s="73" t="s">
        <v>13</v>
      </c>
      <c r="I1838" s="73" t="s">
        <v>13</v>
      </c>
      <c r="J1838" s="73" t="s">
        <v>13</v>
      </c>
      <c r="K1838" s="16" t="s">
        <v>4874</v>
      </c>
      <c r="L1838" s="16" t="s">
        <v>1457</v>
      </c>
      <c r="M1838" s="16" t="s">
        <v>53</v>
      </c>
      <c r="N1838" s="16" t="s">
        <v>4872</v>
      </c>
      <c r="O1838" s="73" t="s">
        <v>916</v>
      </c>
    </row>
    <row r="1839" spans="1:15" s="24" customFormat="1">
      <c r="A1839" s="73" t="s">
        <v>4875</v>
      </c>
      <c r="B1839" s="73"/>
      <c r="C1839" s="73"/>
      <c r="D1839" s="73" t="s">
        <v>2400</v>
      </c>
      <c r="E1839" s="73" t="s">
        <v>4870</v>
      </c>
      <c r="F1839" s="73" t="s">
        <v>13</v>
      </c>
      <c r="G1839" s="73" t="s">
        <v>13</v>
      </c>
      <c r="H1839" s="73" t="s">
        <v>13</v>
      </c>
      <c r="I1839" s="73" t="s">
        <v>13</v>
      </c>
      <c r="J1839" s="73" t="s">
        <v>13</v>
      </c>
      <c r="K1839" s="16" t="s">
        <v>4876</v>
      </c>
      <c r="L1839" s="16" t="s">
        <v>53</v>
      </c>
      <c r="M1839" s="16" t="s">
        <v>53</v>
      </c>
      <c r="N1839" s="16" t="s">
        <v>4872</v>
      </c>
      <c r="O1839" s="73" t="s">
        <v>916</v>
      </c>
    </row>
    <row r="1840" spans="1:15" s="24" customFormat="1">
      <c r="A1840" s="73" t="s">
        <v>4877</v>
      </c>
      <c r="B1840" s="73"/>
      <c r="C1840" s="73"/>
      <c r="D1840" s="73" t="s">
        <v>2400</v>
      </c>
      <c r="E1840" s="73" t="s">
        <v>4878</v>
      </c>
      <c r="F1840" s="73" t="s">
        <v>13</v>
      </c>
      <c r="G1840" s="73" t="s">
        <v>13</v>
      </c>
      <c r="H1840" s="73" t="s">
        <v>13</v>
      </c>
      <c r="I1840" s="73" t="s">
        <v>13</v>
      </c>
      <c r="J1840" s="73" t="s">
        <v>13</v>
      </c>
      <c r="K1840" s="16" t="s">
        <v>4871</v>
      </c>
      <c r="L1840" s="16" t="s">
        <v>1199</v>
      </c>
      <c r="M1840" s="16" t="s">
        <v>53</v>
      </c>
      <c r="N1840" s="16" t="s">
        <v>4879</v>
      </c>
      <c r="O1840" s="73" t="s">
        <v>916</v>
      </c>
    </row>
    <row r="1841" spans="1:15" s="24" customFormat="1">
      <c r="A1841" s="73" t="s">
        <v>4880</v>
      </c>
      <c r="B1841" s="73"/>
      <c r="C1841" s="73"/>
      <c r="D1841" s="73" t="s">
        <v>2400</v>
      </c>
      <c r="E1841" s="73" t="s">
        <v>4878</v>
      </c>
      <c r="F1841" s="73" t="s">
        <v>13</v>
      </c>
      <c r="G1841" s="73" t="s">
        <v>13</v>
      </c>
      <c r="H1841" s="73" t="s">
        <v>13</v>
      </c>
      <c r="I1841" s="73" t="s">
        <v>13</v>
      </c>
      <c r="J1841" s="73" t="s">
        <v>13</v>
      </c>
      <c r="K1841" s="16" t="s">
        <v>4874</v>
      </c>
      <c r="L1841" s="16" t="s">
        <v>16</v>
      </c>
      <c r="M1841" s="16" t="s">
        <v>53</v>
      </c>
      <c r="N1841" s="16" t="s">
        <v>4879</v>
      </c>
      <c r="O1841" s="73" t="s">
        <v>916</v>
      </c>
    </row>
    <row r="1842" spans="1:15" s="24" customFormat="1">
      <c r="A1842" s="73" t="s">
        <v>4881</v>
      </c>
      <c r="B1842" s="73"/>
      <c r="C1842" s="73"/>
      <c r="D1842" s="73" t="s">
        <v>2400</v>
      </c>
      <c r="E1842" s="73" t="s">
        <v>2452</v>
      </c>
      <c r="F1842" s="73" t="s">
        <v>13</v>
      </c>
      <c r="G1842" s="73" t="s">
        <v>13</v>
      </c>
      <c r="H1842" s="73" t="s">
        <v>13</v>
      </c>
      <c r="I1842" s="73" t="s">
        <v>13</v>
      </c>
      <c r="J1842" s="73" t="s">
        <v>13</v>
      </c>
      <c r="K1842" s="16" t="s">
        <v>4864</v>
      </c>
      <c r="L1842" s="16" t="s">
        <v>711</v>
      </c>
      <c r="M1842" s="16" t="s">
        <v>17</v>
      </c>
      <c r="N1842" s="16" t="s">
        <v>4882</v>
      </c>
      <c r="O1842" s="73" t="s">
        <v>916</v>
      </c>
    </row>
    <row r="1843" spans="1:15" s="24" customFormat="1">
      <c r="A1843" s="73" t="s">
        <v>4883</v>
      </c>
      <c r="B1843" s="73"/>
      <c r="C1843" s="73"/>
      <c r="D1843" s="73" t="s">
        <v>2400</v>
      </c>
      <c r="E1843" s="73" t="s">
        <v>2452</v>
      </c>
      <c r="F1843" s="73" t="s">
        <v>13</v>
      </c>
      <c r="G1843" s="73" t="s">
        <v>13</v>
      </c>
      <c r="H1843" s="73" t="s">
        <v>13</v>
      </c>
      <c r="I1843" s="73" t="s">
        <v>13</v>
      </c>
      <c r="J1843" s="73" t="s">
        <v>13</v>
      </c>
      <c r="K1843" s="16" t="s">
        <v>4867</v>
      </c>
      <c r="L1843" s="16" t="s">
        <v>53</v>
      </c>
      <c r="M1843" s="16" t="s">
        <v>17</v>
      </c>
      <c r="N1843" s="16" t="s">
        <v>4882</v>
      </c>
      <c r="O1843" s="73" t="s">
        <v>916</v>
      </c>
    </row>
    <row r="1844" spans="1:15" s="24" customFormat="1">
      <c r="A1844" s="73" t="s">
        <v>4884</v>
      </c>
      <c r="B1844" s="73"/>
      <c r="C1844" s="73"/>
      <c r="D1844" s="73" t="s">
        <v>2400</v>
      </c>
      <c r="E1844" s="73" t="s">
        <v>2452</v>
      </c>
      <c r="F1844" s="73" t="s">
        <v>13</v>
      </c>
      <c r="G1844" s="73" t="s">
        <v>13</v>
      </c>
      <c r="H1844" s="73" t="s">
        <v>13</v>
      </c>
      <c r="I1844" s="73" t="s">
        <v>13</v>
      </c>
      <c r="J1844" s="73" t="s">
        <v>13</v>
      </c>
      <c r="K1844" s="16" t="s">
        <v>4834</v>
      </c>
      <c r="L1844" s="16" t="s">
        <v>17</v>
      </c>
      <c r="M1844" s="16" t="s">
        <v>17</v>
      </c>
      <c r="N1844" s="16" t="s">
        <v>4882</v>
      </c>
      <c r="O1844" s="73" t="s">
        <v>916</v>
      </c>
    </row>
    <row r="1845" spans="1:15" s="24" customFormat="1">
      <c r="A1845" s="73" t="s">
        <v>4885</v>
      </c>
      <c r="B1845" s="73"/>
      <c r="C1845" s="73"/>
      <c r="D1845" s="73" t="s">
        <v>2400</v>
      </c>
      <c r="E1845" s="73" t="s">
        <v>4886</v>
      </c>
      <c r="F1845" s="73" t="s">
        <v>13</v>
      </c>
      <c r="G1845" s="73" t="s">
        <v>13</v>
      </c>
      <c r="H1845" s="73" t="s">
        <v>13</v>
      </c>
      <c r="I1845" s="73" t="s">
        <v>13</v>
      </c>
      <c r="J1845" s="73" t="s">
        <v>13</v>
      </c>
      <c r="K1845" s="16" t="s">
        <v>4871</v>
      </c>
      <c r="L1845" s="16" t="s">
        <v>1240</v>
      </c>
      <c r="M1845" s="16" t="s">
        <v>17</v>
      </c>
      <c r="N1845" s="16" t="s">
        <v>4887</v>
      </c>
      <c r="O1845" s="73" t="s">
        <v>916</v>
      </c>
    </row>
    <row r="1846" spans="1:15" s="24" customFormat="1">
      <c r="A1846" s="73" t="s">
        <v>4888</v>
      </c>
      <c r="B1846" s="73"/>
      <c r="C1846" s="73"/>
      <c r="D1846" s="73" t="s">
        <v>2400</v>
      </c>
      <c r="E1846" s="73" t="s">
        <v>4886</v>
      </c>
      <c r="F1846" s="73" t="s">
        <v>13</v>
      </c>
      <c r="G1846" s="73" t="s">
        <v>13</v>
      </c>
      <c r="H1846" s="73" t="s">
        <v>13</v>
      </c>
      <c r="I1846" s="73" t="s">
        <v>13</v>
      </c>
      <c r="J1846" s="73" t="s">
        <v>13</v>
      </c>
      <c r="K1846" s="16" t="s">
        <v>4874</v>
      </c>
      <c r="L1846" s="16" t="s">
        <v>1457</v>
      </c>
      <c r="M1846" s="16" t="s">
        <v>17</v>
      </c>
      <c r="N1846" s="16" t="s">
        <v>4887</v>
      </c>
      <c r="O1846" s="73" t="s">
        <v>916</v>
      </c>
    </row>
    <row r="1847" spans="1:15" s="24" customFormat="1">
      <c r="A1847" s="73" t="s">
        <v>4889</v>
      </c>
      <c r="B1847" s="73"/>
      <c r="C1847" s="73"/>
      <c r="D1847" s="73" t="s">
        <v>2400</v>
      </c>
      <c r="E1847" s="73" t="s">
        <v>4886</v>
      </c>
      <c r="F1847" s="73" t="s">
        <v>13</v>
      </c>
      <c r="G1847" s="73" t="s">
        <v>13</v>
      </c>
      <c r="H1847" s="73" t="s">
        <v>13</v>
      </c>
      <c r="I1847" s="73" t="s">
        <v>13</v>
      </c>
      <c r="J1847" s="73" t="s">
        <v>13</v>
      </c>
      <c r="K1847" s="16" t="s">
        <v>4876</v>
      </c>
      <c r="L1847" s="16" t="s">
        <v>53</v>
      </c>
      <c r="M1847" s="16" t="s">
        <v>17</v>
      </c>
      <c r="N1847" s="16" t="s">
        <v>4887</v>
      </c>
      <c r="O1847" s="73" t="s">
        <v>916</v>
      </c>
    </row>
    <row r="1848" spans="1:15" s="24" customFormat="1">
      <c r="A1848" s="73" t="s">
        <v>4890</v>
      </c>
      <c r="B1848" s="73"/>
      <c r="C1848" s="73"/>
      <c r="D1848" s="73" t="s">
        <v>2400</v>
      </c>
      <c r="E1848" s="73" t="s">
        <v>4891</v>
      </c>
      <c r="F1848" s="73" t="s">
        <v>13</v>
      </c>
      <c r="G1848" s="73" t="s">
        <v>13</v>
      </c>
      <c r="H1848" s="73" t="s">
        <v>13</v>
      </c>
      <c r="I1848" s="73" t="s">
        <v>13</v>
      </c>
      <c r="J1848" s="73" t="s">
        <v>13</v>
      </c>
      <c r="K1848" s="16" t="s">
        <v>4871</v>
      </c>
      <c r="L1848" s="16" t="s">
        <v>1199</v>
      </c>
      <c r="M1848" s="16" t="s">
        <v>17</v>
      </c>
      <c r="N1848" s="16" t="s">
        <v>4892</v>
      </c>
      <c r="O1848" s="73" t="s">
        <v>916</v>
      </c>
    </row>
    <row r="1849" spans="1:15" s="24" customFormat="1">
      <c r="A1849" s="73" t="s">
        <v>4893</v>
      </c>
      <c r="B1849" s="73"/>
      <c r="C1849" s="73"/>
      <c r="D1849" s="73" t="s">
        <v>2400</v>
      </c>
      <c r="E1849" s="73" t="s">
        <v>4891</v>
      </c>
      <c r="F1849" s="73" t="s">
        <v>13</v>
      </c>
      <c r="G1849" s="73" t="s">
        <v>13</v>
      </c>
      <c r="H1849" s="73" t="s">
        <v>13</v>
      </c>
      <c r="I1849" s="73" t="s">
        <v>13</v>
      </c>
      <c r="J1849" s="73" t="s">
        <v>13</v>
      </c>
      <c r="K1849" s="16" t="s">
        <v>4874</v>
      </c>
      <c r="L1849" s="16" t="s">
        <v>16</v>
      </c>
      <c r="M1849" s="16" t="s">
        <v>17</v>
      </c>
      <c r="N1849" s="16" t="s">
        <v>4892</v>
      </c>
      <c r="O1849" s="73" t="s">
        <v>916</v>
      </c>
    </row>
    <row r="1850" spans="1:15" s="24" customFormat="1">
      <c r="A1850" s="73" t="s">
        <v>4894</v>
      </c>
      <c r="B1850" s="73"/>
      <c r="C1850" s="73"/>
      <c r="D1850" s="73" t="s">
        <v>2400</v>
      </c>
      <c r="E1850" s="73" t="s">
        <v>4895</v>
      </c>
      <c r="F1850" s="73" t="s">
        <v>13</v>
      </c>
      <c r="G1850" s="73" t="s">
        <v>13</v>
      </c>
      <c r="H1850" s="73" t="s">
        <v>13</v>
      </c>
      <c r="I1850" s="73" t="s">
        <v>13</v>
      </c>
      <c r="J1850" s="73" t="s">
        <v>13</v>
      </c>
      <c r="K1850" s="16" t="s">
        <v>21</v>
      </c>
      <c r="L1850" s="16" t="s">
        <v>298</v>
      </c>
      <c r="M1850" s="16" t="s">
        <v>53</v>
      </c>
      <c r="N1850" s="16" t="s">
        <v>4896</v>
      </c>
      <c r="O1850" s="73" t="s">
        <v>916</v>
      </c>
    </row>
    <row r="1851" spans="1:15" s="24" customFormat="1">
      <c r="A1851" s="73" t="s">
        <v>4897</v>
      </c>
      <c r="B1851" s="73"/>
      <c r="C1851" s="73"/>
      <c r="D1851" s="73" t="s">
        <v>2400</v>
      </c>
      <c r="E1851" s="73" t="s">
        <v>4898</v>
      </c>
      <c r="F1851" s="73" t="s">
        <v>13</v>
      </c>
      <c r="G1851" s="73" t="s">
        <v>13</v>
      </c>
      <c r="H1851" s="73" t="s">
        <v>13</v>
      </c>
      <c r="I1851" s="73" t="s">
        <v>13</v>
      </c>
      <c r="J1851" s="73" t="s">
        <v>13</v>
      </c>
      <c r="K1851" s="16" t="s">
        <v>21</v>
      </c>
      <c r="L1851" s="16" t="s">
        <v>298</v>
      </c>
      <c r="M1851" s="16" t="s">
        <v>17</v>
      </c>
      <c r="N1851" s="16" t="s">
        <v>4899</v>
      </c>
      <c r="O1851" s="73" t="s">
        <v>916</v>
      </c>
    </row>
    <row r="1852" spans="1:15" s="24" customFormat="1">
      <c r="A1852" s="73" t="s">
        <v>4900</v>
      </c>
      <c r="B1852" s="73"/>
      <c r="C1852" s="73"/>
      <c r="D1852" s="73" t="s">
        <v>2400</v>
      </c>
      <c r="E1852" s="73" t="s">
        <v>2460</v>
      </c>
      <c r="F1852" s="73" t="s">
        <v>13</v>
      </c>
      <c r="G1852" s="73" t="s">
        <v>13</v>
      </c>
      <c r="H1852" s="73" t="s">
        <v>13</v>
      </c>
      <c r="I1852" s="73" t="s">
        <v>13</v>
      </c>
      <c r="J1852" s="73" t="s">
        <v>13</v>
      </c>
      <c r="K1852" s="16" t="s">
        <v>4901</v>
      </c>
      <c r="L1852" s="16" t="s">
        <v>53</v>
      </c>
      <c r="M1852" s="16" t="s">
        <v>53</v>
      </c>
      <c r="N1852" s="16" t="s">
        <v>4902</v>
      </c>
      <c r="O1852" s="73" t="s">
        <v>916</v>
      </c>
    </row>
    <row r="1853" spans="1:15" s="24" customFormat="1">
      <c r="A1853" s="73" t="s">
        <v>4903</v>
      </c>
      <c r="B1853" s="73"/>
      <c r="C1853" s="73"/>
      <c r="D1853" s="73" t="s">
        <v>2400</v>
      </c>
      <c r="E1853" s="73" t="s">
        <v>2460</v>
      </c>
      <c r="F1853" s="73" t="s">
        <v>13</v>
      </c>
      <c r="G1853" s="73" t="s">
        <v>13</v>
      </c>
      <c r="H1853" s="73" t="s">
        <v>13</v>
      </c>
      <c r="I1853" s="73" t="s">
        <v>13</v>
      </c>
      <c r="J1853" s="73" t="s">
        <v>13</v>
      </c>
      <c r="K1853" s="16" t="s">
        <v>4904</v>
      </c>
      <c r="L1853" s="16" t="s">
        <v>4905</v>
      </c>
      <c r="M1853" s="16" t="s">
        <v>53</v>
      </c>
      <c r="N1853" s="16" t="s">
        <v>4902</v>
      </c>
      <c r="O1853" s="73" t="s">
        <v>916</v>
      </c>
    </row>
    <row r="1854" spans="1:15" s="24" customFormat="1">
      <c r="A1854" s="73" t="s">
        <v>4906</v>
      </c>
      <c r="B1854" s="73"/>
      <c r="C1854" s="73"/>
      <c r="D1854" s="73" t="s">
        <v>2400</v>
      </c>
      <c r="E1854" s="73" t="s">
        <v>2460</v>
      </c>
      <c r="F1854" s="73" t="s">
        <v>13</v>
      </c>
      <c r="G1854" s="73" t="s">
        <v>13</v>
      </c>
      <c r="H1854" s="73" t="s">
        <v>13</v>
      </c>
      <c r="I1854" s="73" t="s">
        <v>13</v>
      </c>
      <c r="J1854" s="73" t="s">
        <v>13</v>
      </c>
      <c r="K1854" s="16" t="s">
        <v>4907</v>
      </c>
      <c r="L1854" s="16" t="s">
        <v>4908</v>
      </c>
      <c r="M1854" s="16" t="s">
        <v>53</v>
      </c>
      <c r="N1854" s="16" t="s">
        <v>4902</v>
      </c>
      <c r="O1854" s="73" t="s">
        <v>916</v>
      </c>
    </row>
    <row r="1855" spans="1:15" s="24" customFormat="1">
      <c r="A1855" s="73" t="s">
        <v>4909</v>
      </c>
      <c r="B1855" s="73"/>
      <c r="C1855" s="73"/>
      <c r="D1855" s="73" t="s">
        <v>2400</v>
      </c>
      <c r="E1855" s="73" t="s">
        <v>2460</v>
      </c>
      <c r="F1855" s="73" t="s">
        <v>13</v>
      </c>
      <c r="G1855" s="73" t="s">
        <v>13</v>
      </c>
      <c r="H1855" s="73" t="s">
        <v>13</v>
      </c>
      <c r="I1855" s="73" t="s">
        <v>13</v>
      </c>
      <c r="J1855" s="73" t="s">
        <v>13</v>
      </c>
      <c r="K1855" s="16" t="s">
        <v>4910</v>
      </c>
      <c r="L1855" s="16" t="s">
        <v>4911</v>
      </c>
      <c r="M1855" s="16" t="s">
        <v>53</v>
      </c>
      <c r="N1855" s="16" t="s">
        <v>4902</v>
      </c>
      <c r="O1855" s="73" t="s">
        <v>916</v>
      </c>
    </row>
    <row r="1856" spans="1:15" s="24" customFormat="1">
      <c r="A1856" s="73" t="s">
        <v>4912</v>
      </c>
      <c r="B1856" s="73"/>
      <c r="C1856" s="73"/>
      <c r="D1856" s="73" t="s">
        <v>2400</v>
      </c>
      <c r="E1856" s="73" t="s">
        <v>4913</v>
      </c>
      <c r="F1856" s="73" t="s">
        <v>13</v>
      </c>
      <c r="G1856" s="73" t="s">
        <v>13</v>
      </c>
      <c r="H1856" s="73" t="s">
        <v>13</v>
      </c>
      <c r="I1856" s="73" t="s">
        <v>13</v>
      </c>
      <c r="J1856" s="73" t="s">
        <v>13</v>
      </c>
      <c r="K1856" s="16" t="s">
        <v>4914</v>
      </c>
      <c r="L1856" s="16" t="s">
        <v>4908</v>
      </c>
      <c r="M1856" s="16" t="s">
        <v>53</v>
      </c>
      <c r="N1856" s="16" t="s">
        <v>4915</v>
      </c>
      <c r="O1856" s="73" t="s">
        <v>916</v>
      </c>
    </row>
    <row r="1857" spans="1:15" s="24" customFormat="1">
      <c r="A1857" s="73" t="s">
        <v>4916</v>
      </c>
      <c r="B1857" s="73"/>
      <c r="C1857" s="73"/>
      <c r="D1857" s="73" t="s">
        <v>2400</v>
      </c>
      <c r="E1857" s="73" t="s">
        <v>4913</v>
      </c>
      <c r="F1857" s="73" t="s">
        <v>13</v>
      </c>
      <c r="G1857" s="73" t="s">
        <v>13</v>
      </c>
      <c r="H1857" s="73" t="s">
        <v>13</v>
      </c>
      <c r="I1857" s="73" t="s">
        <v>13</v>
      </c>
      <c r="J1857" s="73" t="s">
        <v>13</v>
      </c>
      <c r="K1857" s="16" t="s">
        <v>4917</v>
      </c>
      <c r="L1857" s="16" t="s">
        <v>53</v>
      </c>
      <c r="M1857" s="16" t="s">
        <v>53</v>
      </c>
      <c r="N1857" s="16" t="s">
        <v>4915</v>
      </c>
      <c r="O1857" s="73" t="s">
        <v>916</v>
      </c>
    </row>
    <row r="1858" spans="1:15" s="24" customFormat="1">
      <c r="A1858" s="73" t="s">
        <v>4918</v>
      </c>
      <c r="B1858" s="73"/>
      <c r="C1858" s="73"/>
      <c r="D1858" s="73" t="s">
        <v>2400</v>
      </c>
      <c r="E1858" s="73" t="s">
        <v>4913</v>
      </c>
      <c r="F1858" s="73" t="s">
        <v>13</v>
      </c>
      <c r="G1858" s="73" t="s">
        <v>13</v>
      </c>
      <c r="H1858" s="73" t="s">
        <v>13</v>
      </c>
      <c r="I1858" s="73" t="s">
        <v>13</v>
      </c>
      <c r="J1858" s="73" t="s">
        <v>13</v>
      </c>
      <c r="K1858" s="16" t="s">
        <v>4919</v>
      </c>
      <c r="L1858" s="16" t="s">
        <v>2853</v>
      </c>
      <c r="M1858" s="16" t="s">
        <v>53</v>
      </c>
      <c r="N1858" s="16" t="s">
        <v>4915</v>
      </c>
      <c r="O1858" s="73" t="s">
        <v>916</v>
      </c>
    </row>
    <row r="1859" spans="1:15" s="24" customFormat="1">
      <c r="A1859" s="73" t="s">
        <v>4920</v>
      </c>
      <c r="B1859" s="73"/>
      <c r="C1859" s="73"/>
      <c r="D1859" s="73" t="s">
        <v>2400</v>
      </c>
      <c r="E1859" s="73" t="s">
        <v>2462</v>
      </c>
      <c r="F1859" s="73" t="s">
        <v>13</v>
      </c>
      <c r="G1859" s="73" t="s">
        <v>13</v>
      </c>
      <c r="H1859" s="73" t="s">
        <v>13</v>
      </c>
      <c r="I1859" s="73" t="s">
        <v>13</v>
      </c>
      <c r="J1859" s="73" t="s">
        <v>13</v>
      </c>
      <c r="K1859" s="16" t="s">
        <v>4901</v>
      </c>
      <c r="L1859" s="16" t="s">
        <v>53</v>
      </c>
      <c r="M1859" s="16" t="s">
        <v>17</v>
      </c>
      <c r="N1859" s="16" t="s">
        <v>4921</v>
      </c>
      <c r="O1859" s="73" t="s">
        <v>916</v>
      </c>
    </row>
    <row r="1860" spans="1:15" s="24" customFormat="1">
      <c r="A1860" s="73" t="s">
        <v>4922</v>
      </c>
      <c r="B1860" s="73"/>
      <c r="C1860" s="73"/>
      <c r="D1860" s="73" t="s">
        <v>2400</v>
      </c>
      <c r="E1860" s="73" t="s">
        <v>2462</v>
      </c>
      <c r="F1860" s="73" t="s">
        <v>13</v>
      </c>
      <c r="G1860" s="73" t="s">
        <v>13</v>
      </c>
      <c r="H1860" s="73" t="s">
        <v>13</v>
      </c>
      <c r="I1860" s="73" t="s">
        <v>13</v>
      </c>
      <c r="J1860" s="73" t="s">
        <v>13</v>
      </c>
      <c r="K1860" s="16" t="s">
        <v>4904</v>
      </c>
      <c r="L1860" s="16" t="s">
        <v>4905</v>
      </c>
      <c r="M1860" s="16" t="s">
        <v>17</v>
      </c>
      <c r="N1860" s="16" t="s">
        <v>4921</v>
      </c>
      <c r="O1860" s="73" t="s">
        <v>916</v>
      </c>
    </row>
    <row r="1861" spans="1:15" s="24" customFormat="1">
      <c r="A1861" s="73" t="s">
        <v>4923</v>
      </c>
      <c r="B1861" s="73"/>
      <c r="C1861" s="73"/>
      <c r="D1861" s="73" t="s">
        <v>2400</v>
      </c>
      <c r="E1861" s="73" t="s">
        <v>2462</v>
      </c>
      <c r="F1861" s="73" t="s">
        <v>13</v>
      </c>
      <c r="G1861" s="73" t="s">
        <v>13</v>
      </c>
      <c r="H1861" s="73" t="s">
        <v>13</v>
      </c>
      <c r="I1861" s="73" t="s">
        <v>13</v>
      </c>
      <c r="J1861" s="73" t="s">
        <v>13</v>
      </c>
      <c r="K1861" s="16" t="s">
        <v>4907</v>
      </c>
      <c r="L1861" s="16" t="s">
        <v>4908</v>
      </c>
      <c r="M1861" s="16" t="s">
        <v>17</v>
      </c>
      <c r="N1861" s="16" t="s">
        <v>4921</v>
      </c>
      <c r="O1861" s="73" t="s">
        <v>916</v>
      </c>
    </row>
    <row r="1862" spans="1:15" s="24" customFormat="1">
      <c r="A1862" s="73" t="s">
        <v>4924</v>
      </c>
      <c r="B1862" s="73"/>
      <c r="C1862" s="73"/>
      <c r="D1862" s="73" t="s">
        <v>2400</v>
      </c>
      <c r="E1862" s="73" t="s">
        <v>2462</v>
      </c>
      <c r="F1862" s="73" t="s">
        <v>13</v>
      </c>
      <c r="G1862" s="73" t="s">
        <v>13</v>
      </c>
      <c r="H1862" s="73" t="s">
        <v>13</v>
      </c>
      <c r="I1862" s="73" t="s">
        <v>13</v>
      </c>
      <c r="J1862" s="73" t="s">
        <v>13</v>
      </c>
      <c r="K1862" s="16" t="s">
        <v>4910</v>
      </c>
      <c r="L1862" s="16" t="s">
        <v>4911</v>
      </c>
      <c r="M1862" s="16" t="s">
        <v>17</v>
      </c>
      <c r="N1862" s="16" t="s">
        <v>4921</v>
      </c>
      <c r="O1862" s="73" t="s">
        <v>916</v>
      </c>
    </row>
    <row r="1863" spans="1:15" s="24" customFormat="1">
      <c r="A1863" s="73" t="s">
        <v>4925</v>
      </c>
      <c r="B1863" s="73"/>
      <c r="C1863" s="73"/>
      <c r="D1863" s="73" t="s">
        <v>2400</v>
      </c>
      <c r="E1863" s="73" t="s">
        <v>4926</v>
      </c>
      <c r="F1863" s="73" t="s">
        <v>13</v>
      </c>
      <c r="G1863" s="73" t="s">
        <v>13</v>
      </c>
      <c r="H1863" s="73" t="s">
        <v>13</v>
      </c>
      <c r="I1863" s="73" t="s">
        <v>13</v>
      </c>
      <c r="J1863" s="73" t="s">
        <v>13</v>
      </c>
      <c r="K1863" s="16" t="s">
        <v>4914</v>
      </c>
      <c r="L1863" s="16" t="s">
        <v>4908</v>
      </c>
      <c r="M1863" s="16" t="s">
        <v>17</v>
      </c>
      <c r="N1863" s="16" t="s">
        <v>4927</v>
      </c>
      <c r="O1863" s="73" t="s">
        <v>916</v>
      </c>
    </row>
    <row r="1864" spans="1:15" s="24" customFormat="1">
      <c r="A1864" s="73" t="s">
        <v>4928</v>
      </c>
      <c r="B1864" s="73"/>
      <c r="C1864" s="73"/>
      <c r="D1864" s="73" t="s">
        <v>2400</v>
      </c>
      <c r="E1864" s="73" t="s">
        <v>4926</v>
      </c>
      <c r="F1864" s="73" t="s">
        <v>13</v>
      </c>
      <c r="G1864" s="73" t="s">
        <v>13</v>
      </c>
      <c r="H1864" s="73" t="s">
        <v>13</v>
      </c>
      <c r="I1864" s="73" t="s">
        <v>13</v>
      </c>
      <c r="J1864" s="73" t="s">
        <v>13</v>
      </c>
      <c r="K1864" s="16" t="s">
        <v>4917</v>
      </c>
      <c r="L1864" s="16" t="s">
        <v>53</v>
      </c>
      <c r="M1864" s="16" t="s">
        <v>17</v>
      </c>
      <c r="N1864" s="16" t="s">
        <v>4927</v>
      </c>
      <c r="O1864" s="73" t="s">
        <v>916</v>
      </c>
    </row>
    <row r="1865" spans="1:15" s="24" customFormat="1">
      <c r="A1865" s="73" t="s">
        <v>4929</v>
      </c>
      <c r="B1865" s="73"/>
      <c r="C1865" s="73"/>
      <c r="D1865" s="73" t="s">
        <v>2400</v>
      </c>
      <c r="E1865" s="73" t="s">
        <v>4926</v>
      </c>
      <c r="F1865" s="73" t="s">
        <v>13</v>
      </c>
      <c r="G1865" s="73" t="s">
        <v>13</v>
      </c>
      <c r="H1865" s="73" t="s">
        <v>13</v>
      </c>
      <c r="I1865" s="73" t="s">
        <v>13</v>
      </c>
      <c r="J1865" s="73" t="s">
        <v>13</v>
      </c>
      <c r="K1865" s="16" t="s">
        <v>4919</v>
      </c>
      <c r="L1865" s="16" t="s">
        <v>2853</v>
      </c>
      <c r="M1865" s="16" t="s">
        <v>17</v>
      </c>
      <c r="N1865" s="16" t="s">
        <v>4927</v>
      </c>
      <c r="O1865" s="73" t="s">
        <v>916</v>
      </c>
    </row>
    <row r="1866" spans="1:15" s="24" customFormat="1">
      <c r="A1866" s="73" t="s">
        <v>4930</v>
      </c>
      <c r="B1866" s="73"/>
      <c r="C1866" s="73"/>
      <c r="D1866" s="73" t="s">
        <v>2400</v>
      </c>
      <c r="E1866" s="73" t="s">
        <v>2470</v>
      </c>
      <c r="F1866" s="73" t="s">
        <v>13</v>
      </c>
      <c r="G1866" s="73" t="s">
        <v>13</v>
      </c>
      <c r="H1866" s="73" t="s">
        <v>13</v>
      </c>
      <c r="I1866" s="73" t="s">
        <v>13</v>
      </c>
      <c r="J1866" s="73" t="s">
        <v>13</v>
      </c>
      <c r="K1866" s="16" t="s">
        <v>289</v>
      </c>
      <c r="L1866" s="16" t="s">
        <v>1457</v>
      </c>
      <c r="M1866" s="16" t="s">
        <v>53</v>
      </c>
      <c r="N1866" s="16" t="s">
        <v>4931</v>
      </c>
      <c r="O1866" s="73" t="s">
        <v>916</v>
      </c>
    </row>
    <row r="1867" spans="1:15" s="24" customFormat="1">
      <c r="A1867" s="73" t="s">
        <v>4932</v>
      </c>
      <c r="B1867" s="73"/>
      <c r="C1867" s="73"/>
      <c r="D1867" s="73" t="s">
        <v>2400</v>
      </c>
      <c r="E1867" s="73" t="s">
        <v>2481</v>
      </c>
      <c r="F1867" s="73" t="s">
        <v>13</v>
      </c>
      <c r="G1867" s="73" t="s">
        <v>13</v>
      </c>
      <c r="H1867" s="73" t="s">
        <v>13</v>
      </c>
      <c r="I1867" s="73" t="s">
        <v>13</v>
      </c>
      <c r="J1867" s="73" t="s">
        <v>13</v>
      </c>
      <c r="K1867" s="16" t="s">
        <v>4933</v>
      </c>
      <c r="L1867" s="16" t="s">
        <v>2853</v>
      </c>
      <c r="M1867" s="16" t="s">
        <v>53</v>
      </c>
      <c r="N1867" s="16" t="s">
        <v>4934</v>
      </c>
      <c r="O1867" s="73" t="s">
        <v>916</v>
      </c>
    </row>
    <row r="1868" spans="1:15" s="24" customFormat="1">
      <c r="A1868" s="73" t="s">
        <v>4935</v>
      </c>
      <c r="B1868" s="73"/>
      <c r="C1868" s="73"/>
      <c r="D1868" s="73" t="s">
        <v>2400</v>
      </c>
      <c r="E1868" s="73" t="s">
        <v>4936</v>
      </c>
      <c r="F1868" s="73" t="s">
        <v>13</v>
      </c>
      <c r="G1868" s="73" t="s">
        <v>13</v>
      </c>
      <c r="H1868" s="73" t="s">
        <v>13</v>
      </c>
      <c r="I1868" s="73" t="s">
        <v>13</v>
      </c>
      <c r="J1868" s="73" t="s">
        <v>13</v>
      </c>
      <c r="K1868" s="16" t="s">
        <v>289</v>
      </c>
      <c r="L1868" s="16" t="s">
        <v>1457</v>
      </c>
      <c r="M1868" s="16" t="s">
        <v>17</v>
      </c>
      <c r="N1868" s="16" t="s">
        <v>4937</v>
      </c>
      <c r="O1868" s="73" t="s">
        <v>916</v>
      </c>
    </row>
    <row r="1869" spans="1:15" s="24" customFormat="1">
      <c r="A1869" s="73" t="s">
        <v>4938</v>
      </c>
      <c r="B1869" s="73"/>
      <c r="C1869" s="73"/>
      <c r="D1869" s="73" t="s">
        <v>2400</v>
      </c>
      <c r="E1869" s="73" t="s">
        <v>2497</v>
      </c>
      <c r="F1869" s="73" t="s">
        <v>13</v>
      </c>
      <c r="G1869" s="73" t="s">
        <v>13</v>
      </c>
      <c r="H1869" s="73" t="s">
        <v>13</v>
      </c>
      <c r="I1869" s="73" t="s">
        <v>13</v>
      </c>
      <c r="J1869" s="73" t="s">
        <v>13</v>
      </c>
      <c r="K1869" s="16" t="s">
        <v>4933</v>
      </c>
      <c r="L1869" s="16" t="s">
        <v>2853</v>
      </c>
      <c r="M1869" s="16" t="s">
        <v>17</v>
      </c>
      <c r="N1869" s="16" t="s">
        <v>4939</v>
      </c>
      <c r="O1869" s="73" t="s">
        <v>916</v>
      </c>
    </row>
    <row r="1870" spans="1:15" s="24" customFormat="1">
      <c r="A1870" s="73" t="s">
        <v>4940</v>
      </c>
      <c r="B1870" s="97">
        <v>41813</v>
      </c>
      <c r="C1870" s="73"/>
      <c r="D1870" s="73" t="s">
        <v>2400</v>
      </c>
      <c r="E1870" s="73" t="s">
        <v>59</v>
      </c>
      <c r="F1870" s="73" t="s">
        <v>13</v>
      </c>
      <c r="G1870" s="73" t="s">
        <v>13</v>
      </c>
      <c r="H1870" s="73" t="s">
        <v>13</v>
      </c>
      <c r="I1870" s="73" t="s">
        <v>13</v>
      </c>
      <c r="J1870" s="73" t="s">
        <v>13</v>
      </c>
      <c r="K1870" s="16" t="s">
        <v>17</v>
      </c>
      <c r="L1870" s="16" t="s">
        <v>53</v>
      </c>
      <c r="M1870" s="16" t="s">
        <v>13</v>
      </c>
      <c r="N1870" s="16" t="s">
        <v>4941</v>
      </c>
      <c r="O1870" s="73" t="s">
        <v>916</v>
      </c>
    </row>
    <row r="1871" spans="1:15" s="24" customFormat="1">
      <c r="A1871" s="73" t="s">
        <v>4942</v>
      </c>
      <c r="B1871" s="97">
        <v>41991</v>
      </c>
      <c r="C1871" s="73"/>
      <c r="D1871" s="73" t="s">
        <v>2400</v>
      </c>
      <c r="E1871" s="73" t="s">
        <v>1257</v>
      </c>
      <c r="F1871" s="73" t="s">
        <v>13</v>
      </c>
      <c r="G1871" s="73" t="s">
        <v>13</v>
      </c>
      <c r="H1871" s="73" t="s">
        <v>13</v>
      </c>
      <c r="I1871" s="73" t="s">
        <v>13</v>
      </c>
      <c r="J1871" s="73" t="s">
        <v>13</v>
      </c>
      <c r="K1871" s="16" t="s">
        <v>17</v>
      </c>
      <c r="L1871" s="16" t="s">
        <v>53</v>
      </c>
      <c r="M1871" s="16" t="s">
        <v>13</v>
      </c>
      <c r="N1871" s="16" t="s">
        <v>4943</v>
      </c>
      <c r="O1871" s="73" t="s">
        <v>916</v>
      </c>
    </row>
    <row r="1872" spans="1:15" s="24" customFormat="1">
      <c r="A1872" s="73" t="s">
        <v>4944</v>
      </c>
      <c r="B1872" s="73"/>
      <c r="C1872" s="73"/>
      <c r="D1872" s="73" t="s">
        <v>2400</v>
      </c>
      <c r="E1872" s="73" t="s">
        <v>63</v>
      </c>
      <c r="F1872" s="73" t="s">
        <v>13</v>
      </c>
      <c r="G1872" s="73" t="s">
        <v>13</v>
      </c>
      <c r="H1872" s="73" t="s">
        <v>13</v>
      </c>
      <c r="I1872" s="73" t="s">
        <v>13</v>
      </c>
      <c r="J1872" s="73" t="s">
        <v>13</v>
      </c>
      <c r="K1872" s="16" t="s">
        <v>4945</v>
      </c>
      <c r="L1872" s="16" t="s">
        <v>53</v>
      </c>
      <c r="M1872" s="16" t="s">
        <v>13</v>
      </c>
      <c r="N1872" s="16" t="s">
        <v>4946</v>
      </c>
      <c r="O1872" s="73" t="s">
        <v>916</v>
      </c>
    </row>
    <row r="1873" spans="1:15" s="24" customFormat="1">
      <c r="A1873" s="73" t="s">
        <v>4947</v>
      </c>
      <c r="B1873" s="97">
        <v>41934</v>
      </c>
      <c r="C1873" s="73"/>
      <c r="D1873" s="73" t="s">
        <v>2400</v>
      </c>
      <c r="E1873" s="73" t="s">
        <v>102</v>
      </c>
      <c r="F1873" s="73" t="s">
        <v>13</v>
      </c>
      <c r="G1873" s="73" t="s">
        <v>13</v>
      </c>
      <c r="H1873" s="73" t="s">
        <v>13</v>
      </c>
      <c r="I1873" s="73" t="s">
        <v>13</v>
      </c>
      <c r="J1873" s="73" t="s">
        <v>13</v>
      </c>
      <c r="K1873" s="16" t="s">
        <v>4948</v>
      </c>
      <c r="L1873" s="16" t="s">
        <v>53</v>
      </c>
      <c r="M1873" s="16" t="s">
        <v>13</v>
      </c>
      <c r="N1873" s="16" t="s">
        <v>4949</v>
      </c>
      <c r="O1873" s="73" t="s">
        <v>916</v>
      </c>
    </row>
    <row r="1874" spans="1:15" s="24" customFormat="1">
      <c r="A1874" s="73" t="s">
        <v>4950</v>
      </c>
      <c r="B1874" s="73"/>
      <c r="C1874" s="73"/>
      <c r="D1874" s="73" t="s">
        <v>2400</v>
      </c>
      <c r="E1874" s="73" t="s">
        <v>1254</v>
      </c>
      <c r="F1874" s="73" t="s">
        <v>13</v>
      </c>
      <c r="G1874" s="73" t="s">
        <v>13</v>
      </c>
      <c r="H1874" s="73" t="s">
        <v>13</v>
      </c>
      <c r="I1874" s="73" t="s">
        <v>13</v>
      </c>
      <c r="J1874" s="73" t="s">
        <v>13</v>
      </c>
      <c r="K1874" s="16" t="s">
        <v>17</v>
      </c>
      <c r="L1874" s="16" t="s">
        <v>53</v>
      </c>
      <c r="M1874" s="16" t="s">
        <v>13</v>
      </c>
      <c r="N1874" s="16" t="s">
        <v>4951</v>
      </c>
      <c r="O1874" s="73" t="s">
        <v>916</v>
      </c>
    </row>
    <row r="1875" spans="1:15" s="24" customFormat="1">
      <c r="A1875" s="73" t="s">
        <v>4952</v>
      </c>
      <c r="B1875" s="73"/>
      <c r="C1875" s="73"/>
      <c r="D1875" s="73" t="s">
        <v>2400</v>
      </c>
      <c r="E1875" s="73" t="s">
        <v>1313</v>
      </c>
      <c r="F1875" s="73" t="s">
        <v>13</v>
      </c>
      <c r="G1875" s="73" t="s">
        <v>13</v>
      </c>
      <c r="H1875" s="73" t="s">
        <v>13</v>
      </c>
      <c r="I1875" s="73" t="s">
        <v>13</v>
      </c>
      <c r="J1875" s="73" t="s">
        <v>13</v>
      </c>
      <c r="K1875" s="16" t="s">
        <v>17</v>
      </c>
      <c r="L1875" s="16" t="s">
        <v>53</v>
      </c>
      <c r="M1875" s="16" t="s">
        <v>13</v>
      </c>
      <c r="N1875" s="16" t="s">
        <v>4953</v>
      </c>
      <c r="O1875" s="73" t="s">
        <v>916</v>
      </c>
    </row>
    <row r="1876" spans="1:15" s="24" customFormat="1">
      <c r="A1876" s="73" t="s">
        <v>4954</v>
      </c>
      <c r="B1876" s="73"/>
      <c r="C1876" s="73"/>
      <c r="D1876" s="73" t="s">
        <v>2400</v>
      </c>
      <c r="E1876" s="73" t="s">
        <v>1320</v>
      </c>
      <c r="F1876" s="73" t="s">
        <v>13</v>
      </c>
      <c r="G1876" s="73" t="s">
        <v>13</v>
      </c>
      <c r="H1876" s="73" t="s">
        <v>13</v>
      </c>
      <c r="I1876" s="73" t="s">
        <v>13</v>
      </c>
      <c r="J1876" s="73" t="s">
        <v>13</v>
      </c>
      <c r="K1876" s="16" t="s">
        <v>17</v>
      </c>
      <c r="L1876" s="16" t="s">
        <v>289</v>
      </c>
      <c r="M1876" s="16" t="s">
        <v>13</v>
      </c>
      <c r="N1876" s="16" t="s">
        <v>4955</v>
      </c>
      <c r="O1876" s="73" t="s">
        <v>916</v>
      </c>
    </row>
    <row r="1877" spans="1:15" s="24" customFormat="1">
      <c r="A1877" s="73" t="s">
        <v>4956</v>
      </c>
      <c r="B1877" s="73"/>
      <c r="C1877" s="73"/>
      <c r="D1877" s="73" t="s">
        <v>2400</v>
      </c>
      <c r="E1877" s="73" t="s">
        <v>1320</v>
      </c>
      <c r="F1877" s="73" t="s">
        <v>13</v>
      </c>
      <c r="G1877" s="73" t="s">
        <v>13</v>
      </c>
      <c r="H1877" s="73" t="s">
        <v>13</v>
      </c>
      <c r="I1877" s="73" t="s">
        <v>13</v>
      </c>
      <c r="J1877" s="73" t="s">
        <v>13</v>
      </c>
      <c r="K1877" s="16" t="s">
        <v>17</v>
      </c>
      <c r="L1877" s="16" t="s">
        <v>1480</v>
      </c>
      <c r="M1877" s="16" t="s">
        <v>13</v>
      </c>
      <c r="N1877" s="16" t="s">
        <v>4957</v>
      </c>
      <c r="O1877" s="73" t="s">
        <v>916</v>
      </c>
    </row>
    <row r="1878" spans="1:15" s="24" customFormat="1">
      <c r="A1878" s="73" t="s">
        <v>4958</v>
      </c>
      <c r="B1878" s="73"/>
      <c r="C1878" s="73"/>
      <c r="D1878" s="73" t="s">
        <v>2400</v>
      </c>
      <c r="E1878" s="73" t="s">
        <v>1327</v>
      </c>
      <c r="F1878" s="73" t="s">
        <v>13</v>
      </c>
      <c r="G1878" s="73" t="s">
        <v>13</v>
      </c>
      <c r="H1878" s="73" t="s">
        <v>13</v>
      </c>
      <c r="I1878" s="73" t="s">
        <v>13</v>
      </c>
      <c r="J1878" s="73" t="s">
        <v>13</v>
      </c>
      <c r="K1878" s="16" t="s">
        <v>17</v>
      </c>
      <c r="L1878" s="16" t="s">
        <v>4959</v>
      </c>
      <c r="M1878" s="16" t="s">
        <v>13</v>
      </c>
      <c r="N1878" s="16" t="s">
        <v>4960</v>
      </c>
      <c r="O1878" s="73" t="s">
        <v>916</v>
      </c>
    </row>
    <row r="1879" spans="1:15" s="24" customFormat="1">
      <c r="A1879" s="73" t="s">
        <v>4961</v>
      </c>
      <c r="B1879" s="73"/>
      <c r="C1879" s="73"/>
      <c r="D1879" s="73" t="s">
        <v>2400</v>
      </c>
      <c r="E1879" s="73" t="s">
        <v>1327</v>
      </c>
      <c r="F1879" s="73" t="s">
        <v>13</v>
      </c>
      <c r="G1879" s="73" t="s">
        <v>13</v>
      </c>
      <c r="H1879" s="73" t="s">
        <v>13</v>
      </c>
      <c r="I1879" s="73" t="s">
        <v>13</v>
      </c>
      <c r="J1879" s="73" t="s">
        <v>13</v>
      </c>
      <c r="K1879" s="16" t="s">
        <v>17</v>
      </c>
      <c r="L1879" s="16" t="s">
        <v>3014</v>
      </c>
      <c r="M1879" s="16" t="s">
        <v>13</v>
      </c>
      <c r="N1879" s="16" t="s">
        <v>4962</v>
      </c>
      <c r="O1879" s="73" t="s">
        <v>916</v>
      </c>
    </row>
    <row r="1880" spans="1:15" s="24" customFormat="1">
      <c r="A1880" s="73" t="s">
        <v>4963</v>
      </c>
      <c r="B1880" s="73"/>
      <c r="C1880" s="73"/>
      <c r="D1880" s="73" t="s">
        <v>2400</v>
      </c>
      <c r="E1880" s="73" t="s">
        <v>1872</v>
      </c>
      <c r="F1880" s="73" t="s">
        <v>13</v>
      </c>
      <c r="G1880" s="73" t="s">
        <v>13</v>
      </c>
      <c r="H1880" s="73" t="s">
        <v>13</v>
      </c>
      <c r="I1880" s="73" t="s">
        <v>13</v>
      </c>
      <c r="J1880" s="73" t="s">
        <v>13</v>
      </c>
      <c r="K1880" s="16" t="s">
        <v>17</v>
      </c>
      <c r="L1880" s="16" t="s">
        <v>53</v>
      </c>
      <c r="M1880" s="16" t="s">
        <v>13</v>
      </c>
      <c r="N1880" s="16" t="s">
        <v>4964</v>
      </c>
      <c r="O1880" s="73" t="s">
        <v>916</v>
      </c>
    </row>
    <row r="1881" spans="1:15" s="24" customFormat="1">
      <c r="A1881" s="73" t="s">
        <v>4965</v>
      </c>
      <c r="B1881" s="73"/>
      <c r="C1881" s="73"/>
      <c r="D1881" s="73" t="s">
        <v>2400</v>
      </c>
      <c r="E1881" s="73" t="s">
        <v>2380</v>
      </c>
      <c r="F1881" s="73" t="s">
        <v>13</v>
      </c>
      <c r="G1881" s="73" t="s">
        <v>13</v>
      </c>
      <c r="H1881" s="73" t="s">
        <v>13</v>
      </c>
      <c r="I1881" s="73" t="s">
        <v>13</v>
      </c>
      <c r="J1881" s="73" t="s">
        <v>13</v>
      </c>
      <c r="K1881" s="16" t="s">
        <v>17</v>
      </c>
      <c r="L1881" s="16" t="s">
        <v>53</v>
      </c>
      <c r="M1881" s="16" t="s">
        <v>13</v>
      </c>
      <c r="N1881" s="16" t="s">
        <v>4966</v>
      </c>
      <c r="O1881" s="73" t="s">
        <v>916</v>
      </c>
    </row>
    <row r="1882" spans="1:15" s="24" customFormat="1">
      <c r="A1882" s="73" t="s">
        <v>4967</v>
      </c>
      <c r="B1882" s="73"/>
      <c r="C1882" s="73"/>
      <c r="D1882" s="73" t="s">
        <v>2400</v>
      </c>
      <c r="E1882" s="73" t="s">
        <v>3140</v>
      </c>
      <c r="F1882" s="73" t="s">
        <v>13</v>
      </c>
      <c r="G1882" s="73" t="s">
        <v>13</v>
      </c>
      <c r="H1882" s="73" t="s">
        <v>13</v>
      </c>
      <c r="I1882" s="73" t="s">
        <v>13</v>
      </c>
      <c r="J1882" s="73" t="s">
        <v>13</v>
      </c>
      <c r="K1882" s="16" t="s">
        <v>17</v>
      </c>
      <c r="L1882" s="16" t="s">
        <v>53</v>
      </c>
      <c r="M1882" s="16" t="s">
        <v>13</v>
      </c>
      <c r="N1882" s="16" t="s">
        <v>4968</v>
      </c>
      <c r="O1882" s="73" t="s">
        <v>916</v>
      </c>
    </row>
    <row r="1883" spans="1:15" s="24" customFormat="1">
      <c r="A1883" s="73" t="s">
        <v>4969</v>
      </c>
      <c r="B1883" s="73"/>
      <c r="C1883" s="73"/>
      <c r="D1883" s="73" t="s">
        <v>2400</v>
      </c>
      <c r="E1883" s="73" t="s">
        <v>3141</v>
      </c>
      <c r="F1883" s="73" t="s">
        <v>13</v>
      </c>
      <c r="G1883" s="73" t="s">
        <v>13</v>
      </c>
      <c r="H1883" s="73" t="s">
        <v>13</v>
      </c>
      <c r="I1883" s="73" t="s">
        <v>13</v>
      </c>
      <c r="J1883" s="73" t="s">
        <v>13</v>
      </c>
      <c r="K1883" s="16" t="s">
        <v>17</v>
      </c>
      <c r="L1883" s="16" t="s">
        <v>53</v>
      </c>
      <c r="M1883" s="16" t="s">
        <v>13</v>
      </c>
      <c r="N1883" s="16" t="s">
        <v>4970</v>
      </c>
      <c r="O1883" s="73" t="s">
        <v>916</v>
      </c>
    </row>
    <row r="1884" spans="1:15" s="24" customFormat="1">
      <c r="A1884" s="73" t="s">
        <v>4971</v>
      </c>
      <c r="B1884" s="73"/>
      <c r="C1884" s="73"/>
      <c r="D1884" s="73" t="s">
        <v>2400</v>
      </c>
      <c r="E1884" s="73" t="s">
        <v>4240</v>
      </c>
      <c r="F1884" s="73" t="s">
        <v>13</v>
      </c>
      <c r="G1884" s="73" t="s">
        <v>13</v>
      </c>
      <c r="H1884" s="73" t="s">
        <v>13</v>
      </c>
      <c r="I1884" s="73" t="s">
        <v>13</v>
      </c>
      <c r="J1884" s="73" t="s">
        <v>13</v>
      </c>
      <c r="K1884" s="16" t="s">
        <v>17</v>
      </c>
      <c r="L1884" s="16" t="s">
        <v>53</v>
      </c>
      <c r="M1884" s="16" t="s">
        <v>13</v>
      </c>
      <c r="N1884" s="16" t="s">
        <v>4972</v>
      </c>
      <c r="O1884" s="73" t="s">
        <v>916</v>
      </c>
    </row>
    <row r="1885" spans="1:15" s="24" customFormat="1">
      <c r="A1885" s="73" t="s">
        <v>4973</v>
      </c>
      <c r="B1885" s="73"/>
      <c r="C1885" s="73"/>
      <c r="D1885" s="73" t="s">
        <v>2400</v>
      </c>
      <c r="E1885" s="73" t="s">
        <v>1451</v>
      </c>
      <c r="F1885" s="73" t="s">
        <v>13</v>
      </c>
      <c r="G1885" s="73" t="s">
        <v>13</v>
      </c>
      <c r="H1885" s="73" t="s">
        <v>13</v>
      </c>
      <c r="I1885" s="73" t="s">
        <v>13</v>
      </c>
      <c r="J1885" s="73" t="s">
        <v>13</v>
      </c>
      <c r="K1885" s="16" t="s">
        <v>4770</v>
      </c>
      <c r="L1885" s="16" t="s">
        <v>4974</v>
      </c>
      <c r="M1885" s="16" t="s">
        <v>13</v>
      </c>
      <c r="N1885" s="16" t="s">
        <v>4975</v>
      </c>
      <c r="O1885" s="73" t="s">
        <v>916</v>
      </c>
    </row>
    <row r="1886" spans="1:15" s="24" customFormat="1">
      <c r="A1886" s="73" t="s">
        <v>4976</v>
      </c>
      <c r="B1886" s="73"/>
      <c r="C1886" s="73"/>
      <c r="D1886" s="73" t="s">
        <v>2400</v>
      </c>
      <c r="E1886" s="73" t="s">
        <v>1451</v>
      </c>
      <c r="F1886" s="73" t="s">
        <v>13</v>
      </c>
      <c r="G1886" s="73" t="s">
        <v>13</v>
      </c>
      <c r="H1886" s="73" t="s">
        <v>13</v>
      </c>
      <c r="I1886" s="73" t="s">
        <v>13</v>
      </c>
      <c r="J1886" s="73" t="s">
        <v>13</v>
      </c>
      <c r="K1886" s="16" t="s">
        <v>3027</v>
      </c>
      <c r="L1886" s="16" t="s">
        <v>16</v>
      </c>
      <c r="M1886" s="16" t="s">
        <v>13</v>
      </c>
      <c r="N1886" s="16" t="s">
        <v>4975</v>
      </c>
      <c r="O1886" s="73" t="s">
        <v>916</v>
      </c>
    </row>
    <row r="1887" spans="1:15" s="24" customFormat="1">
      <c r="A1887" s="73" t="s">
        <v>4977</v>
      </c>
      <c r="B1887" s="73"/>
      <c r="C1887" s="73"/>
      <c r="D1887" s="73" t="s">
        <v>2400</v>
      </c>
      <c r="E1887" s="73" t="s">
        <v>1451</v>
      </c>
      <c r="F1887" s="73" t="s">
        <v>13</v>
      </c>
      <c r="G1887" s="73" t="s">
        <v>13</v>
      </c>
      <c r="H1887" s="73" t="s">
        <v>13</v>
      </c>
      <c r="I1887" s="73" t="s">
        <v>13</v>
      </c>
      <c r="J1887" s="73" t="s">
        <v>13</v>
      </c>
      <c r="K1887" s="16" t="s">
        <v>4978</v>
      </c>
      <c r="L1887" s="16" t="s">
        <v>1457</v>
      </c>
      <c r="M1887" s="16" t="s">
        <v>13</v>
      </c>
      <c r="N1887" s="16" t="s">
        <v>4975</v>
      </c>
      <c r="O1887" s="73" t="s">
        <v>916</v>
      </c>
    </row>
    <row r="1888" spans="1:15" s="24" customFormat="1">
      <c r="A1888" s="73" t="s">
        <v>4979</v>
      </c>
      <c r="B1888" s="73"/>
      <c r="C1888" s="73"/>
      <c r="D1888" s="73" t="s">
        <v>2400</v>
      </c>
      <c r="E1888" s="73" t="s">
        <v>1451</v>
      </c>
      <c r="F1888" s="73" t="s">
        <v>13</v>
      </c>
      <c r="G1888" s="73" t="s">
        <v>13</v>
      </c>
      <c r="H1888" s="73" t="s">
        <v>13</v>
      </c>
      <c r="I1888" s="73" t="s">
        <v>13</v>
      </c>
      <c r="J1888" s="73" t="s">
        <v>13</v>
      </c>
      <c r="K1888" s="16" t="s">
        <v>4980</v>
      </c>
      <c r="L1888" s="16" t="s">
        <v>53</v>
      </c>
      <c r="M1888" s="16" t="s">
        <v>13</v>
      </c>
      <c r="N1888" s="16" t="s">
        <v>4975</v>
      </c>
      <c r="O1888" s="73" t="s">
        <v>916</v>
      </c>
    </row>
    <row r="1889" spans="1:15" s="24" customFormat="1">
      <c r="A1889" s="73" t="s">
        <v>4981</v>
      </c>
      <c r="B1889" s="97">
        <v>41934</v>
      </c>
      <c r="C1889" s="73"/>
      <c r="D1889" s="73" t="s">
        <v>2400</v>
      </c>
      <c r="E1889" s="73" t="s">
        <v>1464</v>
      </c>
      <c r="F1889" s="73" t="s">
        <v>13</v>
      </c>
      <c r="G1889" s="73" t="s">
        <v>13</v>
      </c>
      <c r="H1889" s="73" t="s">
        <v>13</v>
      </c>
      <c r="I1889" s="73" t="s">
        <v>13</v>
      </c>
      <c r="J1889" s="73" t="s">
        <v>13</v>
      </c>
      <c r="K1889" s="16" t="s">
        <v>17</v>
      </c>
      <c r="L1889" s="16" t="s">
        <v>17</v>
      </c>
      <c r="M1889" s="16" t="s">
        <v>13</v>
      </c>
      <c r="N1889" s="16" t="s">
        <v>4982</v>
      </c>
      <c r="O1889" s="73" t="s">
        <v>916</v>
      </c>
    </row>
    <row r="1890" spans="1:15" s="24" customFormat="1">
      <c r="A1890" s="73" t="s">
        <v>4983</v>
      </c>
      <c r="B1890" s="73"/>
      <c r="C1890" s="73"/>
      <c r="D1890" s="73" t="s">
        <v>2400</v>
      </c>
      <c r="E1890" s="73" t="s">
        <v>1345</v>
      </c>
      <c r="F1890" s="73" t="s">
        <v>13</v>
      </c>
      <c r="G1890" s="73" t="s">
        <v>13</v>
      </c>
      <c r="H1890" s="73" t="s">
        <v>13</v>
      </c>
      <c r="I1890" s="73" t="s">
        <v>13</v>
      </c>
      <c r="J1890" s="73" t="s">
        <v>13</v>
      </c>
      <c r="K1890" s="16" t="s">
        <v>4984</v>
      </c>
      <c r="L1890" s="16" t="s">
        <v>1819</v>
      </c>
      <c r="M1890" s="16" t="s">
        <v>13</v>
      </c>
      <c r="N1890" s="16" t="s">
        <v>4985</v>
      </c>
      <c r="O1890" s="73" t="s">
        <v>916</v>
      </c>
    </row>
    <row r="1891" spans="1:15" s="24" customFormat="1">
      <c r="A1891" s="73" t="s">
        <v>4986</v>
      </c>
      <c r="B1891" s="73"/>
      <c r="C1891" s="73"/>
      <c r="D1891" s="73" t="s">
        <v>2400</v>
      </c>
      <c r="E1891" s="73" t="s">
        <v>1345</v>
      </c>
      <c r="F1891" s="73" t="s">
        <v>13</v>
      </c>
      <c r="G1891" s="73" t="s">
        <v>13</v>
      </c>
      <c r="H1891" s="73" t="s">
        <v>13</v>
      </c>
      <c r="I1891" s="73" t="s">
        <v>13</v>
      </c>
      <c r="J1891" s="73" t="s">
        <v>13</v>
      </c>
      <c r="K1891" s="16" t="s">
        <v>4987</v>
      </c>
      <c r="L1891" s="16" t="s">
        <v>97</v>
      </c>
      <c r="M1891" s="16" t="s">
        <v>13</v>
      </c>
      <c r="N1891" s="16" t="s">
        <v>4988</v>
      </c>
      <c r="O1891" s="73" t="s">
        <v>916</v>
      </c>
    </row>
    <row r="1892" spans="1:15" s="24" customFormat="1">
      <c r="A1892" s="73" t="s">
        <v>4989</v>
      </c>
      <c r="B1892" s="73"/>
      <c r="C1892" s="73"/>
      <c r="D1892" s="73" t="s">
        <v>2400</v>
      </c>
      <c r="E1892" s="73" t="s">
        <v>1345</v>
      </c>
      <c r="F1892" s="73" t="s">
        <v>13</v>
      </c>
      <c r="G1892" s="73" t="s">
        <v>13</v>
      </c>
      <c r="H1892" s="73" t="s">
        <v>13</v>
      </c>
      <c r="I1892" s="73" t="s">
        <v>13</v>
      </c>
      <c r="J1892" s="73" t="s">
        <v>13</v>
      </c>
      <c r="K1892" s="16" t="s">
        <v>4990</v>
      </c>
      <c r="L1892" s="16" t="s">
        <v>4991</v>
      </c>
      <c r="M1892" s="16" t="s">
        <v>13</v>
      </c>
      <c r="N1892" s="16" t="s">
        <v>4985</v>
      </c>
      <c r="O1892" s="73" t="s">
        <v>916</v>
      </c>
    </row>
    <row r="1893" spans="1:15" s="24" customFormat="1">
      <c r="A1893" s="73" t="s">
        <v>4992</v>
      </c>
      <c r="B1893" s="73"/>
      <c r="C1893" s="73"/>
      <c r="D1893" s="73" t="s">
        <v>2400</v>
      </c>
      <c r="E1893" s="73" t="s">
        <v>1345</v>
      </c>
      <c r="F1893" s="73" t="s">
        <v>13</v>
      </c>
      <c r="G1893" s="73" t="s">
        <v>13</v>
      </c>
      <c r="H1893" s="73" t="s">
        <v>13</v>
      </c>
      <c r="I1893" s="73" t="s">
        <v>13</v>
      </c>
      <c r="J1893" s="73" t="s">
        <v>13</v>
      </c>
      <c r="K1893" s="16" t="s">
        <v>4993</v>
      </c>
      <c r="L1893" s="16" t="s">
        <v>21</v>
      </c>
      <c r="M1893" s="16" t="s">
        <v>13</v>
      </c>
      <c r="N1893" s="16" t="s">
        <v>4988</v>
      </c>
      <c r="O1893" s="73" t="s">
        <v>916</v>
      </c>
    </row>
    <row r="1894" spans="1:15" s="24" customFormat="1">
      <c r="A1894" s="73" t="s">
        <v>4994</v>
      </c>
      <c r="B1894" s="73"/>
      <c r="C1894" s="73"/>
      <c r="D1894" s="73" t="s">
        <v>2400</v>
      </c>
      <c r="E1894" s="73" t="s">
        <v>1345</v>
      </c>
      <c r="F1894" s="73" t="s">
        <v>13</v>
      </c>
      <c r="G1894" s="73" t="s">
        <v>13</v>
      </c>
      <c r="H1894" s="73" t="s">
        <v>13</v>
      </c>
      <c r="I1894" s="73" t="s">
        <v>13</v>
      </c>
      <c r="J1894" s="73" t="s">
        <v>13</v>
      </c>
      <c r="K1894" s="16" t="s">
        <v>4993</v>
      </c>
      <c r="L1894" s="16" t="s">
        <v>4995</v>
      </c>
      <c r="M1894" s="16" t="s">
        <v>13</v>
      </c>
      <c r="N1894" s="16" t="s">
        <v>4985</v>
      </c>
      <c r="O1894" s="73" t="s">
        <v>916</v>
      </c>
    </row>
    <row r="1895" spans="1:15" s="24" customFormat="1">
      <c r="A1895" s="73" t="s">
        <v>4996</v>
      </c>
      <c r="B1895" s="73"/>
      <c r="C1895" s="73"/>
      <c r="D1895" s="73" t="s">
        <v>2400</v>
      </c>
      <c r="E1895" s="73" t="s">
        <v>1268</v>
      </c>
      <c r="F1895" s="73" t="s">
        <v>13</v>
      </c>
      <c r="G1895" s="73" t="s">
        <v>13</v>
      </c>
      <c r="H1895" s="73" t="s">
        <v>13</v>
      </c>
      <c r="I1895" s="73" t="s">
        <v>13</v>
      </c>
      <c r="J1895" s="73" t="s">
        <v>13</v>
      </c>
      <c r="K1895" s="16" t="s">
        <v>4997</v>
      </c>
      <c r="L1895" s="16" t="s">
        <v>1373</v>
      </c>
      <c r="M1895" s="16" t="s">
        <v>13</v>
      </c>
      <c r="N1895" s="16" t="s">
        <v>4998</v>
      </c>
      <c r="O1895" s="73" t="s">
        <v>916</v>
      </c>
    </row>
    <row r="1896" spans="1:15" s="24" customFormat="1">
      <c r="A1896" s="73" t="s">
        <v>4999</v>
      </c>
      <c r="B1896" s="73"/>
      <c r="C1896" s="73"/>
      <c r="D1896" s="73" t="s">
        <v>2400</v>
      </c>
      <c r="E1896" s="73" t="s">
        <v>1268</v>
      </c>
      <c r="F1896" s="73" t="s">
        <v>13</v>
      </c>
      <c r="G1896" s="73" t="s">
        <v>13</v>
      </c>
      <c r="H1896" s="73" t="s">
        <v>13</v>
      </c>
      <c r="I1896" s="73" t="s">
        <v>13</v>
      </c>
      <c r="J1896" s="73" t="s">
        <v>13</v>
      </c>
      <c r="K1896" s="16" t="s">
        <v>5000</v>
      </c>
      <c r="L1896" s="16" t="s">
        <v>1457</v>
      </c>
      <c r="M1896" s="16" t="s">
        <v>13</v>
      </c>
      <c r="N1896" s="16" t="s">
        <v>4998</v>
      </c>
      <c r="O1896" s="73" t="s">
        <v>916</v>
      </c>
    </row>
    <row r="1897" spans="1:15" s="24" customFormat="1">
      <c r="A1897" s="73" t="s">
        <v>5001</v>
      </c>
      <c r="B1897" s="73"/>
      <c r="C1897" s="73"/>
      <c r="D1897" s="73" t="s">
        <v>2400</v>
      </c>
      <c r="E1897" s="73" t="s">
        <v>1268</v>
      </c>
      <c r="F1897" s="73" t="s">
        <v>13</v>
      </c>
      <c r="G1897" s="73" t="s">
        <v>13</v>
      </c>
      <c r="H1897" s="73" t="s">
        <v>13</v>
      </c>
      <c r="I1897" s="73" t="s">
        <v>13</v>
      </c>
      <c r="J1897" s="73" t="s">
        <v>13</v>
      </c>
      <c r="K1897" s="16" t="s">
        <v>17</v>
      </c>
      <c r="L1897" s="16" t="s">
        <v>1365</v>
      </c>
      <c r="M1897" s="16" t="s">
        <v>13</v>
      </c>
      <c r="N1897" s="16" t="s">
        <v>4998</v>
      </c>
      <c r="O1897" s="73" t="s">
        <v>916</v>
      </c>
    </row>
    <row r="1898" spans="1:15" s="24" customFormat="1">
      <c r="A1898" s="73" t="s">
        <v>5002</v>
      </c>
      <c r="B1898" s="73"/>
      <c r="C1898" s="73"/>
      <c r="D1898" s="73" t="s">
        <v>2400</v>
      </c>
      <c r="E1898" s="73" t="s">
        <v>1370</v>
      </c>
      <c r="F1898" s="73" t="s">
        <v>13</v>
      </c>
      <c r="G1898" s="73" t="s">
        <v>13</v>
      </c>
      <c r="H1898" s="73" t="s">
        <v>13</v>
      </c>
      <c r="I1898" s="73" t="s">
        <v>13</v>
      </c>
      <c r="J1898" s="73" t="s">
        <v>13</v>
      </c>
      <c r="K1898" s="16" t="s">
        <v>4697</v>
      </c>
      <c r="L1898" s="16" t="s">
        <v>2876</v>
      </c>
      <c r="M1898" s="16" t="s">
        <v>13</v>
      </c>
      <c r="N1898" s="16" t="s">
        <v>5003</v>
      </c>
      <c r="O1898" s="73" t="s">
        <v>916</v>
      </c>
    </row>
    <row r="1899" spans="1:15" s="24" customFormat="1">
      <c r="A1899" s="73" t="s">
        <v>5004</v>
      </c>
      <c r="B1899" s="73"/>
      <c r="C1899" s="73"/>
      <c r="D1899" s="73" t="s">
        <v>2400</v>
      </c>
      <c r="E1899" s="73" t="s">
        <v>2232</v>
      </c>
      <c r="F1899" s="73" t="s">
        <v>13</v>
      </c>
      <c r="G1899" s="73" t="s">
        <v>13</v>
      </c>
      <c r="H1899" s="73" t="s">
        <v>13</v>
      </c>
      <c r="I1899" s="73" t="s">
        <v>13</v>
      </c>
      <c r="J1899" s="73" t="s">
        <v>13</v>
      </c>
      <c r="K1899" s="16" t="s">
        <v>17</v>
      </c>
      <c r="L1899" s="16" t="s">
        <v>17</v>
      </c>
      <c r="M1899" s="16" t="s">
        <v>13</v>
      </c>
      <c r="N1899" s="16" t="s">
        <v>5005</v>
      </c>
      <c r="O1899" s="73" t="s">
        <v>916</v>
      </c>
    </row>
    <row r="1900" spans="1:15" s="24" customFormat="1">
      <c r="A1900" s="73" t="s">
        <v>5006</v>
      </c>
      <c r="B1900" s="73"/>
      <c r="C1900" s="73"/>
      <c r="D1900" s="73" t="s">
        <v>2400</v>
      </c>
      <c r="E1900" s="73" t="s">
        <v>1377</v>
      </c>
      <c r="F1900" s="73" t="s">
        <v>13</v>
      </c>
      <c r="G1900" s="73" t="s">
        <v>13</v>
      </c>
      <c r="H1900" s="73" t="s">
        <v>13</v>
      </c>
      <c r="I1900" s="73" t="s">
        <v>13</v>
      </c>
      <c r="J1900" s="73" t="s">
        <v>13</v>
      </c>
      <c r="K1900" s="16" t="s">
        <v>17</v>
      </c>
      <c r="L1900" s="16" t="s">
        <v>53</v>
      </c>
      <c r="M1900" s="16" t="s">
        <v>13</v>
      </c>
      <c r="N1900" s="16" t="s">
        <v>5007</v>
      </c>
      <c r="O1900" s="73" t="s">
        <v>916</v>
      </c>
    </row>
    <row r="1901" spans="1:15" s="24" customFormat="1">
      <c r="A1901" s="73" t="s">
        <v>5008</v>
      </c>
      <c r="B1901" s="73"/>
      <c r="C1901" s="73"/>
      <c r="D1901" s="73" t="s">
        <v>2400</v>
      </c>
      <c r="E1901" s="73" t="s">
        <v>1388</v>
      </c>
      <c r="F1901" s="73" t="s">
        <v>13</v>
      </c>
      <c r="G1901" s="73" t="s">
        <v>13</v>
      </c>
      <c r="H1901" s="73" t="s">
        <v>13</v>
      </c>
      <c r="I1901" s="73" t="s">
        <v>13</v>
      </c>
      <c r="J1901" s="73" t="s">
        <v>13</v>
      </c>
      <c r="K1901" s="16" t="s">
        <v>5009</v>
      </c>
      <c r="L1901" s="16" t="s">
        <v>711</v>
      </c>
      <c r="M1901" s="16" t="s">
        <v>13</v>
      </c>
      <c r="N1901" s="16" t="s">
        <v>5010</v>
      </c>
      <c r="O1901" s="73" t="s">
        <v>916</v>
      </c>
    </row>
    <row r="1902" spans="1:15" s="24" customFormat="1">
      <c r="A1902" s="73" t="s">
        <v>5011</v>
      </c>
      <c r="B1902" s="73"/>
      <c r="C1902" s="73"/>
      <c r="D1902" s="73" t="s">
        <v>2400</v>
      </c>
      <c r="E1902" s="73" t="s">
        <v>1388</v>
      </c>
      <c r="F1902" s="73" t="s">
        <v>13</v>
      </c>
      <c r="G1902" s="73" t="s">
        <v>13</v>
      </c>
      <c r="H1902" s="73" t="s">
        <v>13</v>
      </c>
      <c r="I1902" s="73" t="s">
        <v>13</v>
      </c>
      <c r="J1902" s="73" t="s">
        <v>13</v>
      </c>
      <c r="K1902" s="16" t="s">
        <v>5012</v>
      </c>
      <c r="L1902" s="16" t="s">
        <v>53</v>
      </c>
      <c r="M1902" s="16" t="s">
        <v>13</v>
      </c>
      <c r="N1902" s="16" t="s">
        <v>5010</v>
      </c>
      <c r="O1902" s="73" t="s">
        <v>916</v>
      </c>
    </row>
    <row r="1903" spans="1:15" s="24" customFormat="1">
      <c r="A1903" s="73" t="s">
        <v>5013</v>
      </c>
      <c r="B1903" s="73"/>
      <c r="C1903" s="73"/>
      <c r="D1903" s="73" t="s">
        <v>2400</v>
      </c>
      <c r="E1903" s="73" t="s">
        <v>1270</v>
      </c>
      <c r="F1903" s="73" t="s">
        <v>13</v>
      </c>
      <c r="G1903" s="73" t="s">
        <v>13</v>
      </c>
      <c r="H1903" s="73" t="s">
        <v>13</v>
      </c>
      <c r="I1903" s="73" t="s">
        <v>13</v>
      </c>
      <c r="J1903" s="73" t="s">
        <v>13</v>
      </c>
      <c r="K1903" s="16" t="s">
        <v>5014</v>
      </c>
      <c r="L1903" s="16" t="s">
        <v>1480</v>
      </c>
      <c r="M1903" s="16" t="s">
        <v>13</v>
      </c>
      <c r="N1903" s="16" t="s">
        <v>5015</v>
      </c>
      <c r="O1903" s="73" t="s">
        <v>916</v>
      </c>
    </row>
    <row r="1904" spans="1:15" s="24" customFormat="1">
      <c r="A1904" s="73" t="s">
        <v>5016</v>
      </c>
      <c r="B1904" s="73"/>
      <c r="C1904" s="73"/>
      <c r="D1904" s="73" t="s">
        <v>2400</v>
      </c>
      <c r="E1904" s="73" t="s">
        <v>1270</v>
      </c>
      <c r="F1904" s="73" t="s">
        <v>13</v>
      </c>
      <c r="G1904" s="73" t="s">
        <v>13</v>
      </c>
      <c r="H1904" s="73" t="s">
        <v>13</v>
      </c>
      <c r="I1904" s="73" t="s">
        <v>13</v>
      </c>
      <c r="J1904" s="73" t="s">
        <v>13</v>
      </c>
      <c r="K1904" s="16" t="s">
        <v>17</v>
      </c>
      <c r="L1904" s="16" t="s">
        <v>5017</v>
      </c>
      <c r="M1904" s="16" t="s">
        <v>13</v>
      </c>
      <c r="N1904" s="16" t="s">
        <v>5015</v>
      </c>
      <c r="O1904" s="73" t="s">
        <v>916</v>
      </c>
    </row>
    <row r="1905" spans="1:15" s="24" customFormat="1">
      <c r="A1905" s="73" t="s">
        <v>5018</v>
      </c>
      <c r="B1905" s="73"/>
      <c r="C1905" s="73"/>
      <c r="D1905" s="73" t="s">
        <v>2400</v>
      </c>
      <c r="E1905" s="73" t="s">
        <v>1425</v>
      </c>
      <c r="F1905" s="73" t="s">
        <v>13</v>
      </c>
      <c r="G1905" s="73" t="s">
        <v>13</v>
      </c>
      <c r="H1905" s="73" t="s">
        <v>13</v>
      </c>
      <c r="I1905" s="73" t="s">
        <v>13</v>
      </c>
      <c r="J1905" s="73" t="s">
        <v>13</v>
      </c>
      <c r="K1905" s="16" t="s">
        <v>5019</v>
      </c>
      <c r="L1905" s="16" t="s">
        <v>1480</v>
      </c>
      <c r="M1905" s="16" t="s">
        <v>13</v>
      </c>
      <c r="N1905" s="16" t="s">
        <v>5020</v>
      </c>
      <c r="O1905" s="73" t="s">
        <v>916</v>
      </c>
    </row>
    <row r="1906" spans="1:15" s="24" customFormat="1">
      <c r="A1906" s="73" t="s">
        <v>5021</v>
      </c>
      <c r="B1906" s="73"/>
      <c r="C1906" s="73"/>
      <c r="D1906" s="73" t="s">
        <v>2400</v>
      </c>
      <c r="E1906" s="73" t="s">
        <v>1425</v>
      </c>
      <c r="F1906" s="73" t="s">
        <v>13</v>
      </c>
      <c r="G1906" s="73" t="s">
        <v>13</v>
      </c>
      <c r="H1906" s="73" t="s">
        <v>13</v>
      </c>
      <c r="I1906" s="73" t="s">
        <v>13</v>
      </c>
      <c r="J1906" s="73" t="s">
        <v>13</v>
      </c>
      <c r="K1906" s="16" t="s">
        <v>17</v>
      </c>
      <c r="L1906" s="16" t="s">
        <v>289</v>
      </c>
      <c r="M1906" s="16" t="s">
        <v>13</v>
      </c>
      <c r="N1906" s="16" t="s">
        <v>5020</v>
      </c>
      <c r="O1906" s="73" t="s">
        <v>916</v>
      </c>
    </row>
    <row r="1907" spans="1:15" s="24" customFormat="1">
      <c r="A1907" s="73" t="s">
        <v>5022</v>
      </c>
      <c r="B1907" s="73"/>
      <c r="C1907" s="73"/>
      <c r="D1907" s="73" t="s">
        <v>2400</v>
      </c>
      <c r="E1907" s="73" t="s">
        <v>1764</v>
      </c>
      <c r="F1907" s="73" t="s">
        <v>13</v>
      </c>
      <c r="G1907" s="73" t="s">
        <v>13</v>
      </c>
      <c r="H1907" s="73" t="s">
        <v>13</v>
      </c>
      <c r="I1907" s="73" t="s">
        <v>13</v>
      </c>
      <c r="J1907" s="73" t="s">
        <v>13</v>
      </c>
      <c r="K1907" s="16" t="s">
        <v>5023</v>
      </c>
      <c r="L1907" s="16" t="s">
        <v>711</v>
      </c>
      <c r="M1907" s="16" t="s">
        <v>13</v>
      </c>
      <c r="N1907" s="16" t="s">
        <v>5024</v>
      </c>
      <c r="O1907" s="73" t="s">
        <v>916</v>
      </c>
    </row>
    <row r="1908" spans="1:15" s="24" customFormat="1">
      <c r="A1908" s="73" t="s">
        <v>5025</v>
      </c>
      <c r="B1908" s="73"/>
      <c r="C1908" s="73"/>
      <c r="D1908" s="73" t="s">
        <v>2400</v>
      </c>
      <c r="E1908" s="73" t="s">
        <v>1764</v>
      </c>
      <c r="F1908" s="73" t="s">
        <v>13</v>
      </c>
      <c r="G1908" s="73" t="s">
        <v>13</v>
      </c>
      <c r="H1908" s="73" t="s">
        <v>13</v>
      </c>
      <c r="I1908" s="73" t="s">
        <v>13</v>
      </c>
      <c r="J1908" s="73" t="s">
        <v>13</v>
      </c>
      <c r="K1908" s="16" t="s">
        <v>17</v>
      </c>
      <c r="L1908" s="16" t="s">
        <v>53</v>
      </c>
      <c r="M1908" s="16" t="s">
        <v>13</v>
      </c>
      <c r="N1908" s="16" t="s">
        <v>5024</v>
      </c>
      <c r="O1908" s="73" t="s">
        <v>916</v>
      </c>
    </row>
    <row r="1909" spans="1:15" s="24" customFormat="1">
      <c r="A1909" s="73" t="s">
        <v>5026</v>
      </c>
      <c r="B1909" s="73"/>
      <c r="C1909" s="73"/>
      <c r="D1909" s="73" t="s">
        <v>2400</v>
      </c>
      <c r="E1909" s="73" t="s">
        <v>1485</v>
      </c>
      <c r="F1909" s="73" t="s">
        <v>13</v>
      </c>
      <c r="G1909" s="73" t="s">
        <v>13</v>
      </c>
      <c r="H1909" s="73" t="s">
        <v>13</v>
      </c>
      <c r="I1909" s="73" t="s">
        <v>13</v>
      </c>
      <c r="J1909" s="73" t="s">
        <v>13</v>
      </c>
      <c r="K1909" s="16" t="s">
        <v>5027</v>
      </c>
      <c r="L1909" s="16" t="s">
        <v>32</v>
      </c>
      <c r="M1909" s="16" t="s">
        <v>13</v>
      </c>
      <c r="N1909" s="16" t="s">
        <v>5028</v>
      </c>
      <c r="O1909" s="73" t="s">
        <v>916</v>
      </c>
    </row>
    <row r="1910" spans="1:15" s="24" customFormat="1">
      <c r="A1910" s="73" t="s">
        <v>5029</v>
      </c>
      <c r="B1910" s="73"/>
      <c r="C1910" s="73"/>
      <c r="D1910" s="73" t="s">
        <v>2400</v>
      </c>
      <c r="E1910" s="73" t="s">
        <v>1485</v>
      </c>
      <c r="F1910" s="73" t="s">
        <v>13</v>
      </c>
      <c r="G1910" s="73" t="s">
        <v>13</v>
      </c>
      <c r="H1910" s="73" t="s">
        <v>13</v>
      </c>
      <c r="I1910" s="73" t="s">
        <v>13</v>
      </c>
      <c r="J1910" s="73" t="s">
        <v>13</v>
      </c>
      <c r="K1910" s="16" t="s">
        <v>5030</v>
      </c>
      <c r="L1910" s="16" t="s">
        <v>5031</v>
      </c>
      <c r="M1910" s="16" t="s">
        <v>13</v>
      </c>
      <c r="N1910" s="16" t="s">
        <v>5028</v>
      </c>
      <c r="O1910" s="73" t="s">
        <v>916</v>
      </c>
    </row>
    <row r="1911" spans="1:15" s="24" customFormat="1">
      <c r="A1911" s="73" t="s">
        <v>5032</v>
      </c>
      <c r="B1911" s="73"/>
      <c r="C1911" s="73"/>
      <c r="D1911" s="73" t="s">
        <v>2400</v>
      </c>
      <c r="E1911" s="73" t="s">
        <v>1485</v>
      </c>
      <c r="F1911" s="73" t="s">
        <v>13</v>
      </c>
      <c r="G1911" s="73" t="s">
        <v>13</v>
      </c>
      <c r="H1911" s="73" t="s">
        <v>13</v>
      </c>
      <c r="I1911" s="73" t="s">
        <v>13</v>
      </c>
      <c r="J1911" s="73" t="s">
        <v>13</v>
      </c>
      <c r="K1911" s="16" t="s">
        <v>5030</v>
      </c>
      <c r="L1911" s="16" t="s">
        <v>2905</v>
      </c>
      <c r="M1911" s="16" t="s">
        <v>13</v>
      </c>
      <c r="N1911" s="16" t="s">
        <v>5033</v>
      </c>
      <c r="O1911" s="73" t="s">
        <v>916</v>
      </c>
    </row>
    <row r="1912" spans="1:15" s="24" customFormat="1">
      <c r="A1912" s="73" t="s">
        <v>5034</v>
      </c>
      <c r="B1912" s="73"/>
      <c r="C1912" s="73"/>
      <c r="D1912" s="73" t="s">
        <v>2400</v>
      </c>
      <c r="E1912" s="73" t="s">
        <v>1485</v>
      </c>
      <c r="F1912" s="73" t="s">
        <v>13</v>
      </c>
      <c r="G1912" s="73" t="s">
        <v>13</v>
      </c>
      <c r="H1912" s="73" t="s">
        <v>13</v>
      </c>
      <c r="I1912" s="73" t="s">
        <v>13</v>
      </c>
      <c r="J1912" s="73" t="s">
        <v>13</v>
      </c>
      <c r="K1912" s="16" t="s">
        <v>5035</v>
      </c>
      <c r="L1912" s="16" t="s">
        <v>2724</v>
      </c>
      <c r="M1912" s="16" t="s">
        <v>13</v>
      </c>
      <c r="N1912" s="16" t="s">
        <v>5033</v>
      </c>
      <c r="O1912" s="73" t="s">
        <v>916</v>
      </c>
    </row>
    <row r="1913" spans="1:15" s="24" customFormat="1">
      <c r="A1913" s="73" t="s">
        <v>5036</v>
      </c>
      <c r="B1913" s="73"/>
      <c r="C1913" s="73"/>
      <c r="D1913" s="73" t="s">
        <v>2400</v>
      </c>
      <c r="E1913" s="73" t="s">
        <v>1835</v>
      </c>
      <c r="F1913" s="73" t="s">
        <v>13</v>
      </c>
      <c r="G1913" s="73" t="s">
        <v>13</v>
      </c>
      <c r="H1913" s="73" t="s">
        <v>13</v>
      </c>
      <c r="I1913" s="73" t="s">
        <v>13</v>
      </c>
      <c r="J1913" s="73" t="s">
        <v>13</v>
      </c>
      <c r="K1913" s="16" t="s">
        <v>17</v>
      </c>
      <c r="L1913" s="16" t="s">
        <v>2853</v>
      </c>
      <c r="M1913" s="16" t="s">
        <v>13</v>
      </c>
      <c r="N1913" s="16" t="s">
        <v>5037</v>
      </c>
      <c r="O1913" s="73" t="s">
        <v>916</v>
      </c>
    </row>
    <row r="1914" spans="1:15" s="24" customFormat="1">
      <c r="A1914" s="73" t="s">
        <v>5038</v>
      </c>
      <c r="B1914" s="73"/>
      <c r="C1914" s="73"/>
      <c r="D1914" s="73" t="s">
        <v>2400</v>
      </c>
      <c r="E1914" s="73" t="s">
        <v>1875</v>
      </c>
      <c r="F1914" s="73" t="s">
        <v>13</v>
      </c>
      <c r="G1914" s="73" t="s">
        <v>13</v>
      </c>
      <c r="H1914" s="73" t="s">
        <v>13</v>
      </c>
      <c r="I1914" s="73" t="s">
        <v>13</v>
      </c>
      <c r="J1914" s="73" t="s">
        <v>13</v>
      </c>
      <c r="K1914" s="16" t="s">
        <v>17</v>
      </c>
      <c r="L1914" s="16" t="s">
        <v>53</v>
      </c>
      <c r="M1914" s="16" t="s">
        <v>13</v>
      </c>
      <c r="N1914" s="16" t="s">
        <v>5039</v>
      </c>
      <c r="O1914" s="73" t="s">
        <v>916</v>
      </c>
    </row>
    <row r="1915" spans="1:15" s="24" customFormat="1">
      <c r="A1915" s="73" t="s">
        <v>5040</v>
      </c>
      <c r="B1915" s="73"/>
      <c r="C1915" s="73"/>
      <c r="D1915" s="73" t="s">
        <v>2400</v>
      </c>
      <c r="E1915" s="73" t="s">
        <v>1880</v>
      </c>
      <c r="F1915" s="73" t="s">
        <v>13</v>
      </c>
      <c r="G1915" s="73" t="s">
        <v>13</v>
      </c>
      <c r="H1915" s="73" t="s">
        <v>13</v>
      </c>
      <c r="I1915" s="73" t="s">
        <v>13</v>
      </c>
      <c r="J1915" s="73" t="s">
        <v>13</v>
      </c>
      <c r="K1915" s="16" t="s">
        <v>53</v>
      </c>
      <c r="L1915" s="16" t="s">
        <v>53</v>
      </c>
      <c r="M1915" s="16" t="s">
        <v>13</v>
      </c>
      <c r="N1915" s="16" t="s">
        <v>5041</v>
      </c>
      <c r="O1915" s="73" t="s">
        <v>916</v>
      </c>
    </row>
    <row r="1916" spans="1:15" s="24" customFormat="1">
      <c r="A1916" s="73" t="s">
        <v>5042</v>
      </c>
      <c r="B1916" s="73"/>
      <c r="C1916" s="73"/>
      <c r="D1916" s="73" t="s">
        <v>2400</v>
      </c>
      <c r="E1916" s="73" t="s">
        <v>1536</v>
      </c>
      <c r="F1916" s="73" t="s">
        <v>13</v>
      </c>
      <c r="G1916" s="73" t="s">
        <v>13</v>
      </c>
      <c r="H1916" s="73" t="s">
        <v>13</v>
      </c>
      <c r="I1916" s="73" t="s">
        <v>13</v>
      </c>
      <c r="J1916" s="73" t="s">
        <v>13</v>
      </c>
      <c r="K1916" s="16" t="s">
        <v>5043</v>
      </c>
      <c r="L1916" s="16" t="s">
        <v>289</v>
      </c>
      <c r="M1916" s="16" t="s">
        <v>13</v>
      </c>
      <c r="N1916" s="16" t="s">
        <v>5044</v>
      </c>
      <c r="O1916" s="73" t="s">
        <v>916</v>
      </c>
    </row>
    <row r="1917" spans="1:15" s="24" customFormat="1">
      <c r="A1917" s="73" t="s">
        <v>5045</v>
      </c>
      <c r="B1917" s="73"/>
      <c r="C1917" s="73"/>
      <c r="D1917" s="73" t="s">
        <v>2400</v>
      </c>
      <c r="E1917" s="73" t="s">
        <v>1502</v>
      </c>
      <c r="F1917" s="73" t="s">
        <v>13</v>
      </c>
      <c r="G1917" s="73" t="s">
        <v>13</v>
      </c>
      <c r="H1917" s="73" t="s">
        <v>13</v>
      </c>
      <c r="I1917" s="73" t="s">
        <v>13</v>
      </c>
      <c r="J1917" s="73" t="s">
        <v>13</v>
      </c>
      <c r="K1917" s="16" t="s">
        <v>4984</v>
      </c>
      <c r="L1917" s="16" t="s">
        <v>362</v>
      </c>
      <c r="M1917" s="16" t="s">
        <v>13</v>
      </c>
      <c r="N1917" s="16" t="s">
        <v>5046</v>
      </c>
      <c r="O1917" s="73" t="s">
        <v>916</v>
      </c>
    </row>
    <row r="1918" spans="1:15" s="24" customFormat="1">
      <c r="A1918" s="73" t="s">
        <v>5047</v>
      </c>
      <c r="B1918" s="73"/>
      <c r="C1918" s="73"/>
      <c r="D1918" s="73" t="s">
        <v>2400</v>
      </c>
      <c r="E1918" s="73" t="s">
        <v>1502</v>
      </c>
      <c r="F1918" s="73" t="s">
        <v>13</v>
      </c>
      <c r="G1918" s="73" t="s">
        <v>13</v>
      </c>
      <c r="H1918" s="73" t="s">
        <v>13</v>
      </c>
      <c r="I1918" s="73" t="s">
        <v>13</v>
      </c>
      <c r="J1918" s="73" t="s">
        <v>13</v>
      </c>
      <c r="K1918" s="16" t="s">
        <v>5048</v>
      </c>
      <c r="L1918" s="16" t="s">
        <v>1819</v>
      </c>
      <c r="M1918" s="16" t="s">
        <v>13</v>
      </c>
      <c r="N1918" s="16" t="s">
        <v>5046</v>
      </c>
      <c r="O1918" s="73" t="s">
        <v>916</v>
      </c>
    </row>
    <row r="1919" spans="1:15" s="24" customFormat="1">
      <c r="A1919" s="73" t="s">
        <v>5049</v>
      </c>
      <c r="B1919" s="73"/>
      <c r="C1919" s="73"/>
      <c r="D1919" s="73" t="s">
        <v>2400</v>
      </c>
      <c r="E1919" s="73" t="s">
        <v>1502</v>
      </c>
      <c r="F1919" s="73" t="s">
        <v>13</v>
      </c>
      <c r="G1919" s="73" t="s">
        <v>13</v>
      </c>
      <c r="H1919" s="73" t="s">
        <v>13</v>
      </c>
      <c r="I1919" s="73" t="s">
        <v>13</v>
      </c>
      <c r="J1919" s="73" t="s">
        <v>13</v>
      </c>
      <c r="K1919" s="16" t="s">
        <v>2747</v>
      </c>
      <c r="L1919" s="16" t="s">
        <v>1827</v>
      </c>
      <c r="M1919" s="16" t="s">
        <v>13</v>
      </c>
      <c r="N1919" s="16" t="s">
        <v>5046</v>
      </c>
      <c r="O1919" s="73" t="s">
        <v>916</v>
      </c>
    </row>
    <row r="1920" spans="1:15" s="24" customFormat="1">
      <c r="A1920" s="73" t="s">
        <v>5050</v>
      </c>
      <c r="B1920" s="73"/>
      <c r="C1920" s="73"/>
      <c r="D1920" s="73" t="s">
        <v>2400</v>
      </c>
      <c r="E1920" s="73" t="s">
        <v>1502</v>
      </c>
      <c r="F1920" s="73" t="s">
        <v>13</v>
      </c>
      <c r="G1920" s="73" t="s">
        <v>13</v>
      </c>
      <c r="H1920" s="73" t="s">
        <v>13</v>
      </c>
      <c r="I1920" s="73" t="s">
        <v>13</v>
      </c>
      <c r="J1920" s="73" t="s">
        <v>13</v>
      </c>
      <c r="K1920" s="16" t="s">
        <v>17</v>
      </c>
      <c r="L1920" s="16" t="s">
        <v>289</v>
      </c>
      <c r="M1920" s="16" t="s">
        <v>13</v>
      </c>
      <c r="N1920" s="16" t="s">
        <v>5046</v>
      </c>
      <c r="O1920" s="73" t="s">
        <v>916</v>
      </c>
    </row>
    <row r="1921" spans="1:15" s="24" customFormat="1">
      <c r="A1921" s="73" t="s">
        <v>5051</v>
      </c>
      <c r="B1921" s="73"/>
      <c r="C1921" s="73"/>
      <c r="D1921" s="73" t="s">
        <v>2400</v>
      </c>
      <c r="E1921" s="73" t="s">
        <v>1530</v>
      </c>
      <c r="F1921" s="73" t="s">
        <v>13</v>
      </c>
      <c r="G1921" s="73" t="s">
        <v>13</v>
      </c>
      <c r="H1921" s="73" t="s">
        <v>13</v>
      </c>
      <c r="I1921" s="73" t="s">
        <v>13</v>
      </c>
      <c r="J1921" s="73" t="s">
        <v>13</v>
      </c>
      <c r="K1921" s="16" t="s">
        <v>4984</v>
      </c>
      <c r="L1921" s="16" t="s">
        <v>32</v>
      </c>
      <c r="M1921" s="16" t="s">
        <v>13</v>
      </c>
      <c r="N1921" s="16" t="s">
        <v>5052</v>
      </c>
      <c r="O1921" s="73" t="s">
        <v>916</v>
      </c>
    </row>
    <row r="1922" spans="1:15" s="24" customFormat="1">
      <c r="A1922" s="73" t="s">
        <v>5053</v>
      </c>
      <c r="B1922" s="73"/>
      <c r="C1922" s="73"/>
      <c r="D1922" s="73" t="s">
        <v>2400</v>
      </c>
      <c r="E1922" s="73" t="s">
        <v>1530</v>
      </c>
      <c r="F1922" s="73" t="s">
        <v>13</v>
      </c>
      <c r="G1922" s="73" t="s">
        <v>13</v>
      </c>
      <c r="H1922" s="73" t="s">
        <v>13</v>
      </c>
      <c r="I1922" s="73" t="s">
        <v>13</v>
      </c>
      <c r="J1922" s="73" t="s">
        <v>13</v>
      </c>
      <c r="K1922" s="16" t="s">
        <v>17</v>
      </c>
      <c r="L1922" s="16" t="s">
        <v>2571</v>
      </c>
      <c r="M1922" s="16" t="s">
        <v>13</v>
      </c>
      <c r="N1922" s="16" t="s">
        <v>5052</v>
      </c>
      <c r="O1922" s="73" t="s">
        <v>916</v>
      </c>
    </row>
    <row r="1923" spans="1:15" s="24" customFormat="1">
      <c r="A1923" s="73" t="s">
        <v>5054</v>
      </c>
      <c r="B1923" s="73"/>
      <c r="C1923" s="73"/>
      <c r="D1923" s="73" t="s">
        <v>2400</v>
      </c>
      <c r="E1923" s="73" t="s">
        <v>1767</v>
      </c>
      <c r="F1923" s="73" t="s">
        <v>13</v>
      </c>
      <c r="G1923" s="73" t="s">
        <v>13</v>
      </c>
      <c r="H1923" s="73" t="s">
        <v>13</v>
      </c>
      <c r="I1923" s="73" t="s">
        <v>13</v>
      </c>
      <c r="J1923" s="73" t="s">
        <v>13</v>
      </c>
      <c r="K1923" s="16" t="s">
        <v>5055</v>
      </c>
      <c r="L1923" s="16" t="s">
        <v>53</v>
      </c>
      <c r="M1923" s="16" t="s">
        <v>13</v>
      </c>
      <c r="N1923" s="16" t="s">
        <v>5056</v>
      </c>
      <c r="O1923" s="73" t="s">
        <v>916</v>
      </c>
    </row>
    <row r="1924" spans="1:15" s="24" customFormat="1">
      <c r="A1924" s="73" t="s">
        <v>5057</v>
      </c>
      <c r="B1924" s="73"/>
      <c r="C1924" s="73"/>
      <c r="D1924" s="73" t="s">
        <v>2400</v>
      </c>
      <c r="E1924" s="73" t="s">
        <v>1767</v>
      </c>
      <c r="F1924" s="73" t="s">
        <v>13</v>
      </c>
      <c r="G1924" s="73" t="s">
        <v>13</v>
      </c>
      <c r="H1924" s="73" t="s">
        <v>13</v>
      </c>
      <c r="I1924" s="73" t="s">
        <v>13</v>
      </c>
      <c r="J1924" s="73" t="s">
        <v>13</v>
      </c>
      <c r="K1924" s="16" t="s">
        <v>5058</v>
      </c>
      <c r="L1924" s="16" t="s">
        <v>711</v>
      </c>
      <c r="M1924" s="16" t="s">
        <v>13</v>
      </c>
      <c r="N1924" s="16" t="s">
        <v>5056</v>
      </c>
      <c r="O1924" s="73" t="s">
        <v>916</v>
      </c>
    </row>
    <row r="1925" spans="1:15" s="24" customFormat="1">
      <c r="A1925" s="73" t="s">
        <v>5059</v>
      </c>
      <c r="B1925" s="73"/>
      <c r="C1925" s="73"/>
      <c r="D1925" s="73" t="s">
        <v>2400</v>
      </c>
      <c r="E1925" s="73" t="s">
        <v>1773</v>
      </c>
      <c r="F1925" s="73" t="s">
        <v>13</v>
      </c>
      <c r="G1925" s="73" t="s">
        <v>13</v>
      </c>
      <c r="H1925" s="73" t="s">
        <v>13</v>
      </c>
      <c r="I1925" s="73" t="s">
        <v>13</v>
      </c>
      <c r="J1925" s="73" t="s">
        <v>13</v>
      </c>
      <c r="K1925" s="16" t="s">
        <v>5060</v>
      </c>
      <c r="L1925" s="16" t="s">
        <v>17</v>
      </c>
      <c r="M1925" s="16" t="s">
        <v>13</v>
      </c>
      <c r="N1925" s="16" t="s">
        <v>5061</v>
      </c>
      <c r="O1925" s="73" t="s">
        <v>916</v>
      </c>
    </row>
    <row r="1926" spans="1:15" s="24" customFormat="1">
      <c r="A1926" s="73" t="s">
        <v>5062</v>
      </c>
      <c r="B1926" s="97">
        <v>42164</v>
      </c>
      <c r="C1926" s="73"/>
      <c r="D1926" s="73" t="s">
        <v>2400</v>
      </c>
      <c r="E1926" s="73" t="s">
        <v>1467</v>
      </c>
      <c r="F1926" s="73" t="s">
        <v>13</v>
      </c>
      <c r="G1926" s="73" t="s">
        <v>13</v>
      </c>
      <c r="H1926" s="73" t="s">
        <v>13</v>
      </c>
      <c r="I1926" s="73" t="s">
        <v>13</v>
      </c>
      <c r="J1926" s="73" t="s">
        <v>13</v>
      </c>
      <c r="K1926" s="16" t="s">
        <v>4630</v>
      </c>
      <c r="L1926" s="16" t="s">
        <v>53</v>
      </c>
      <c r="M1926" s="16" t="s">
        <v>13</v>
      </c>
      <c r="N1926" s="16" t="s">
        <v>5063</v>
      </c>
      <c r="O1926" s="73" t="s">
        <v>916</v>
      </c>
    </row>
    <row r="1927" spans="1:15" s="24" customFormat="1">
      <c r="A1927" s="73" t="s">
        <v>5064</v>
      </c>
      <c r="B1927" s="97">
        <v>42164</v>
      </c>
      <c r="C1927" s="73"/>
      <c r="D1927" s="73" t="s">
        <v>2400</v>
      </c>
      <c r="E1927" s="73" t="s">
        <v>1467</v>
      </c>
      <c r="F1927" s="73" t="s">
        <v>13</v>
      </c>
      <c r="G1927" s="73" t="s">
        <v>13</v>
      </c>
      <c r="H1927" s="73" t="s">
        <v>13</v>
      </c>
      <c r="I1927" s="73" t="s">
        <v>13</v>
      </c>
      <c r="J1927" s="73" t="s">
        <v>13</v>
      </c>
      <c r="K1927" s="16" t="s">
        <v>5065</v>
      </c>
      <c r="L1927" s="16" t="s">
        <v>711</v>
      </c>
      <c r="M1927" s="16" t="s">
        <v>13</v>
      </c>
      <c r="N1927" s="16" t="s">
        <v>5066</v>
      </c>
      <c r="O1927" s="73" t="s">
        <v>916</v>
      </c>
    </row>
    <row r="1928" spans="1:15" s="24" customFormat="1">
      <c r="A1928" s="73" t="s">
        <v>5067</v>
      </c>
      <c r="B1928" s="73"/>
      <c r="C1928" s="73"/>
      <c r="D1928" s="73" t="s">
        <v>2400</v>
      </c>
      <c r="E1928" s="73" t="s">
        <v>1467</v>
      </c>
      <c r="F1928" s="73" t="s">
        <v>13</v>
      </c>
      <c r="G1928" s="73" t="s">
        <v>13</v>
      </c>
      <c r="H1928" s="73" t="s">
        <v>13</v>
      </c>
      <c r="I1928" s="73" t="s">
        <v>13</v>
      </c>
      <c r="J1928" s="73" t="s">
        <v>13</v>
      </c>
      <c r="K1928" s="16" t="s">
        <v>2738</v>
      </c>
      <c r="L1928" s="16" t="s">
        <v>1240</v>
      </c>
      <c r="M1928" s="16" t="s">
        <v>13</v>
      </c>
      <c r="N1928" s="16" t="s">
        <v>5063</v>
      </c>
      <c r="O1928" s="73" t="s">
        <v>916</v>
      </c>
    </row>
    <row r="1929" spans="1:15" s="24" customFormat="1">
      <c r="A1929" s="73" t="s">
        <v>5068</v>
      </c>
      <c r="B1929" s="73"/>
      <c r="C1929" s="73"/>
      <c r="D1929" s="73" t="s">
        <v>2400</v>
      </c>
      <c r="E1929" s="73" t="s">
        <v>1479</v>
      </c>
      <c r="F1929" s="73" t="s">
        <v>13</v>
      </c>
      <c r="G1929" s="73" t="s">
        <v>13</v>
      </c>
      <c r="H1929" s="73" t="s">
        <v>13</v>
      </c>
      <c r="I1929" s="73" t="s">
        <v>13</v>
      </c>
      <c r="J1929" s="73" t="s">
        <v>13</v>
      </c>
      <c r="K1929" s="16" t="s">
        <v>17</v>
      </c>
      <c r="L1929" s="16" t="s">
        <v>1480</v>
      </c>
      <c r="M1929" s="16" t="s">
        <v>13</v>
      </c>
      <c r="N1929" s="16" t="s">
        <v>5069</v>
      </c>
      <c r="O1929" s="73" t="s">
        <v>916</v>
      </c>
    </row>
    <row r="1930" spans="1:15" s="24" customFormat="1">
      <c r="A1930" s="73" t="s">
        <v>5070</v>
      </c>
      <c r="B1930" s="97">
        <v>41991</v>
      </c>
      <c r="C1930" s="73"/>
      <c r="D1930" s="73" t="s">
        <v>2400</v>
      </c>
      <c r="E1930" s="73" t="s">
        <v>1950</v>
      </c>
      <c r="F1930" s="73" t="s">
        <v>13</v>
      </c>
      <c r="G1930" s="73" t="s">
        <v>13</v>
      </c>
      <c r="H1930" s="73" t="s">
        <v>13</v>
      </c>
      <c r="I1930" s="73" t="s">
        <v>13</v>
      </c>
      <c r="J1930" s="73" t="s">
        <v>13</v>
      </c>
      <c r="K1930" s="16" t="s">
        <v>17</v>
      </c>
      <c r="L1930" s="16" t="s">
        <v>53</v>
      </c>
      <c r="M1930" s="16" t="s">
        <v>13</v>
      </c>
      <c r="N1930" s="16" t="s">
        <v>5071</v>
      </c>
      <c r="O1930" s="73" t="s">
        <v>916</v>
      </c>
    </row>
    <row r="1931" spans="1:15" s="24" customFormat="1">
      <c r="A1931" s="73" t="s">
        <v>5072</v>
      </c>
      <c r="B1931" s="73"/>
      <c r="C1931" s="73"/>
      <c r="D1931" s="73" t="s">
        <v>2400</v>
      </c>
      <c r="E1931" s="73" t="s">
        <v>1957</v>
      </c>
      <c r="F1931" s="73" t="s">
        <v>13</v>
      </c>
      <c r="G1931" s="73" t="s">
        <v>13</v>
      </c>
      <c r="H1931" s="73" t="s">
        <v>13</v>
      </c>
      <c r="I1931" s="73" t="s">
        <v>13</v>
      </c>
      <c r="J1931" s="73" t="s">
        <v>13</v>
      </c>
      <c r="K1931" s="16" t="s">
        <v>17</v>
      </c>
      <c r="L1931" s="16" t="s">
        <v>53</v>
      </c>
      <c r="M1931" s="16" t="s">
        <v>13</v>
      </c>
      <c r="N1931" s="16" t="s">
        <v>5073</v>
      </c>
      <c r="O1931" s="73" t="s">
        <v>916</v>
      </c>
    </row>
    <row r="1932" spans="1:15" s="24" customFormat="1">
      <c r="A1932" s="73" t="s">
        <v>5074</v>
      </c>
      <c r="B1932" s="97">
        <v>41991</v>
      </c>
      <c r="C1932" s="73"/>
      <c r="D1932" s="73" t="s">
        <v>2400</v>
      </c>
      <c r="E1932" s="73" t="s">
        <v>1960</v>
      </c>
      <c r="F1932" s="73" t="s">
        <v>13</v>
      </c>
      <c r="G1932" s="73" t="s">
        <v>13</v>
      </c>
      <c r="H1932" s="73" t="s">
        <v>13</v>
      </c>
      <c r="I1932" s="73" t="s">
        <v>13</v>
      </c>
      <c r="J1932" s="73" t="s">
        <v>13</v>
      </c>
      <c r="K1932" s="16" t="s">
        <v>5075</v>
      </c>
      <c r="L1932" s="16" t="s">
        <v>53</v>
      </c>
      <c r="M1932" s="16" t="s">
        <v>13</v>
      </c>
      <c r="N1932" s="16" t="s">
        <v>5076</v>
      </c>
      <c r="O1932" s="73" t="s">
        <v>916</v>
      </c>
    </row>
    <row r="1933" spans="1:15" s="24" customFormat="1">
      <c r="A1933" s="73" t="s">
        <v>5077</v>
      </c>
      <c r="B1933" s="97">
        <v>41991</v>
      </c>
      <c r="C1933" s="73"/>
      <c r="D1933" s="73" t="s">
        <v>2400</v>
      </c>
      <c r="E1933" s="73" t="s">
        <v>1604</v>
      </c>
      <c r="F1933" s="73" t="s">
        <v>13</v>
      </c>
      <c r="G1933" s="73" t="s">
        <v>13</v>
      </c>
      <c r="H1933" s="73" t="s">
        <v>13</v>
      </c>
      <c r="I1933" s="73" t="s">
        <v>13</v>
      </c>
      <c r="J1933" s="73" t="s">
        <v>13</v>
      </c>
      <c r="K1933" s="16" t="s">
        <v>17</v>
      </c>
      <c r="L1933" s="16" t="s">
        <v>17</v>
      </c>
      <c r="M1933" s="16" t="s">
        <v>13</v>
      </c>
      <c r="N1933" s="16" t="s">
        <v>5078</v>
      </c>
      <c r="O1933" s="73" t="s">
        <v>916</v>
      </c>
    </row>
    <row r="1934" spans="1:15" s="24" customFormat="1">
      <c r="A1934" s="73" t="s">
        <v>5079</v>
      </c>
      <c r="B1934" s="97">
        <v>41991</v>
      </c>
      <c r="C1934" s="73"/>
      <c r="D1934" s="73" t="s">
        <v>2400</v>
      </c>
      <c r="E1934" s="73" t="s">
        <v>1611</v>
      </c>
      <c r="F1934" s="73" t="s">
        <v>13</v>
      </c>
      <c r="G1934" s="73" t="s">
        <v>13</v>
      </c>
      <c r="H1934" s="73" t="s">
        <v>13</v>
      </c>
      <c r="I1934" s="73" t="s">
        <v>13</v>
      </c>
      <c r="J1934" s="73" t="s">
        <v>13</v>
      </c>
      <c r="K1934" s="16" t="s">
        <v>17</v>
      </c>
      <c r="L1934" s="16" t="s">
        <v>17</v>
      </c>
      <c r="M1934" s="16" t="s">
        <v>13</v>
      </c>
      <c r="N1934" s="16" t="s">
        <v>5080</v>
      </c>
      <c r="O1934" s="73" t="s">
        <v>916</v>
      </c>
    </row>
    <row r="1935" spans="1:15" s="24" customFormat="1">
      <c r="A1935" s="73" t="s">
        <v>5081</v>
      </c>
      <c r="B1935" s="73"/>
      <c r="C1935" s="73"/>
      <c r="D1935" s="73" t="s">
        <v>2400</v>
      </c>
      <c r="E1935" s="73" t="s">
        <v>1661</v>
      </c>
      <c r="F1935" s="73" t="s">
        <v>13</v>
      </c>
      <c r="G1935" s="73" t="s">
        <v>13</v>
      </c>
      <c r="H1935" s="73" t="s">
        <v>13</v>
      </c>
      <c r="I1935" s="73" t="s">
        <v>13</v>
      </c>
      <c r="J1935" s="73" t="s">
        <v>13</v>
      </c>
      <c r="K1935" s="16" t="s">
        <v>5082</v>
      </c>
      <c r="L1935" s="16" t="s">
        <v>17</v>
      </c>
      <c r="M1935" s="16" t="s">
        <v>13</v>
      </c>
      <c r="N1935" s="16" t="s">
        <v>5083</v>
      </c>
      <c r="O1935" s="73" t="s">
        <v>916</v>
      </c>
    </row>
    <row r="1936" spans="1:15" s="24" customFormat="1">
      <c r="A1936" s="73" t="s">
        <v>5084</v>
      </c>
      <c r="B1936" s="97">
        <v>41745</v>
      </c>
      <c r="C1936" s="73"/>
      <c r="D1936" s="73" t="s">
        <v>2400</v>
      </c>
      <c r="E1936" s="73" t="s">
        <v>1664</v>
      </c>
      <c r="F1936" s="73" t="s">
        <v>13</v>
      </c>
      <c r="G1936" s="73" t="s">
        <v>13</v>
      </c>
      <c r="H1936" s="73" t="s">
        <v>13</v>
      </c>
      <c r="I1936" s="73" t="s">
        <v>13</v>
      </c>
      <c r="J1936" s="73" t="s">
        <v>13</v>
      </c>
      <c r="K1936" s="16" t="s">
        <v>5085</v>
      </c>
      <c r="L1936" s="16" t="s">
        <v>711</v>
      </c>
      <c r="M1936" s="16" t="s">
        <v>17</v>
      </c>
      <c r="N1936" s="16" t="s">
        <v>5086</v>
      </c>
      <c r="O1936" s="73" t="s">
        <v>5373</v>
      </c>
    </row>
    <row r="1937" spans="1:15" s="24" customFormat="1">
      <c r="A1937" s="73" t="s">
        <v>5087</v>
      </c>
      <c r="B1937" s="73"/>
      <c r="C1937" s="73"/>
      <c r="D1937" s="73" t="s">
        <v>2400</v>
      </c>
      <c r="E1937" s="73" t="s">
        <v>1664</v>
      </c>
      <c r="F1937" s="73" t="s">
        <v>13</v>
      </c>
      <c r="G1937" s="73" t="s">
        <v>13</v>
      </c>
      <c r="H1937" s="73" t="s">
        <v>13</v>
      </c>
      <c r="I1937" s="73" t="s">
        <v>13</v>
      </c>
      <c r="J1937" s="73" t="s">
        <v>13</v>
      </c>
      <c r="K1937" s="16" t="s">
        <v>17</v>
      </c>
      <c r="L1937" s="16" t="s">
        <v>53</v>
      </c>
      <c r="M1937" s="16" t="s">
        <v>17</v>
      </c>
      <c r="N1937" s="16" t="s">
        <v>5086</v>
      </c>
      <c r="O1937" s="73" t="s">
        <v>916</v>
      </c>
    </row>
    <row r="1938" spans="1:15" s="24" customFormat="1">
      <c r="A1938" s="73" t="s">
        <v>5088</v>
      </c>
      <c r="B1938" s="73"/>
      <c r="C1938" s="73"/>
      <c r="D1938" s="73" t="s">
        <v>2400</v>
      </c>
      <c r="E1938" s="73" t="s">
        <v>1679</v>
      </c>
      <c r="F1938" s="73" t="s">
        <v>13</v>
      </c>
      <c r="G1938" s="73" t="s">
        <v>13</v>
      </c>
      <c r="H1938" s="73" t="s">
        <v>13</v>
      </c>
      <c r="I1938" s="73" t="s">
        <v>13</v>
      </c>
      <c r="J1938" s="73" t="s">
        <v>13</v>
      </c>
      <c r="K1938" s="16" t="s">
        <v>17</v>
      </c>
      <c r="L1938" s="16" t="s">
        <v>17</v>
      </c>
      <c r="M1938" s="16" t="s">
        <v>17</v>
      </c>
      <c r="N1938" s="16" t="s">
        <v>5089</v>
      </c>
      <c r="O1938" s="73" t="s">
        <v>916</v>
      </c>
    </row>
    <row r="1939" spans="1:15" s="24" customFormat="1">
      <c r="A1939" s="73" t="s">
        <v>5090</v>
      </c>
      <c r="B1939" s="73"/>
      <c r="C1939" s="73"/>
      <c r="D1939" s="73" t="s">
        <v>2400</v>
      </c>
      <c r="E1939" s="73" t="s">
        <v>1681</v>
      </c>
      <c r="F1939" s="73" t="s">
        <v>13</v>
      </c>
      <c r="G1939" s="73" t="s">
        <v>13</v>
      </c>
      <c r="H1939" s="73" t="s">
        <v>13</v>
      </c>
      <c r="I1939" s="73" t="s">
        <v>13</v>
      </c>
      <c r="J1939" s="73" t="s">
        <v>13</v>
      </c>
      <c r="K1939" s="16" t="s">
        <v>17</v>
      </c>
      <c r="L1939" s="16" t="s">
        <v>1240</v>
      </c>
      <c r="M1939" s="16" t="s">
        <v>17</v>
      </c>
      <c r="N1939" s="16" t="s">
        <v>5091</v>
      </c>
      <c r="O1939" s="73" t="s">
        <v>916</v>
      </c>
    </row>
    <row r="1940" spans="1:15" s="24" customFormat="1">
      <c r="A1940" s="73" t="s">
        <v>5092</v>
      </c>
      <c r="B1940" s="73"/>
      <c r="C1940" s="73"/>
      <c r="D1940" s="73" t="s">
        <v>2400</v>
      </c>
      <c r="E1940" s="73" t="s">
        <v>1684</v>
      </c>
      <c r="F1940" s="73" t="s">
        <v>13</v>
      </c>
      <c r="G1940" s="73" t="s">
        <v>13</v>
      </c>
      <c r="H1940" s="73" t="s">
        <v>13</v>
      </c>
      <c r="I1940" s="73" t="s">
        <v>13</v>
      </c>
      <c r="J1940" s="73" t="s">
        <v>13</v>
      </c>
      <c r="K1940" s="16" t="s">
        <v>17</v>
      </c>
      <c r="L1940" s="16" t="s">
        <v>53</v>
      </c>
      <c r="M1940" s="16" t="s">
        <v>17</v>
      </c>
      <c r="N1940" s="16" t="s">
        <v>5093</v>
      </c>
      <c r="O1940" s="73" t="s">
        <v>916</v>
      </c>
    </row>
    <row r="1941" spans="1:15" s="24" customFormat="1">
      <c r="A1941" s="73" t="s">
        <v>5094</v>
      </c>
      <c r="B1941" s="97">
        <v>41991</v>
      </c>
      <c r="C1941" s="73"/>
      <c r="D1941" s="73" t="s">
        <v>2400</v>
      </c>
      <c r="E1941" s="73" t="s">
        <v>2017</v>
      </c>
      <c r="F1941" s="73" t="s">
        <v>13</v>
      </c>
      <c r="G1941" s="73" t="s">
        <v>13</v>
      </c>
      <c r="H1941" s="73" t="s">
        <v>13</v>
      </c>
      <c r="I1941" s="73" t="s">
        <v>13</v>
      </c>
      <c r="J1941" s="73" t="s">
        <v>13</v>
      </c>
      <c r="K1941" s="16" t="s">
        <v>17</v>
      </c>
      <c r="L1941" s="16" t="s">
        <v>17</v>
      </c>
      <c r="M1941" s="16" t="s">
        <v>17</v>
      </c>
      <c r="N1941" s="16" t="s">
        <v>5095</v>
      </c>
      <c r="O1941" s="73" t="s">
        <v>916</v>
      </c>
    </row>
    <row r="1942" spans="1:15" s="24" customFormat="1">
      <c r="A1942" s="73" t="s">
        <v>5096</v>
      </c>
      <c r="B1942" s="73"/>
      <c r="C1942" s="73"/>
      <c r="D1942" s="73" t="s">
        <v>2400</v>
      </c>
      <c r="E1942" s="73" t="s">
        <v>1906</v>
      </c>
      <c r="F1942" s="73" t="s">
        <v>13</v>
      </c>
      <c r="G1942" s="73" t="s">
        <v>13</v>
      </c>
      <c r="H1942" s="73" t="s">
        <v>13</v>
      </c>
      <c r="I1942" s="73" t="s">
        <v>13</v>
      </c>
      <c r="J1942" s="73" t="s">
        <v>13</v>
      </c>
      <c r="K1942" s="16" t="s">
        <v>17</v>
      </c>
      <c r="L1942" s="16" t="s">
        <v>53</v>
      </c>
      <c r="M1942" s="16" t="s">
        <v>13</v>
      </c>
      <c r="N1942" s="16" t="s">
        <v>5097</v>
      </c>
      <c r="O1942" s="73" t="s">
        <v>916</v>
      </c>
    </row>
    <row r="1943" spans="1:15" s="24" customFormat="1">
      <c r="A1943" s="73" t="s">
        <v>5098</v>
      </c>
      <c r="B1943" s="73"/>
      <c r="C1943" s="73"/>
      <c r="D1943" s="73" t="s">
        <v>2400</v>
      </c>
      <c r="E1943" s="73" t="s">
        <v>1788</v>
      </c>
      <c r="F1943" s="73" t="s">
        <v>13</v>
      </c>
      <c r="G1943" s="73" t="s">
        <v>13</v>
      </c>
      <c r="H1943" s="73" t="s">
        <v>13</v>
      </c>
      <c r="I1943" s="73" t="s">
        <v>13</v>
      </c>
      <c r="J1943" s="73" t="s">
        <v>13</v>
      </c>
      <c r="K1943" s="16" t="s">
        <v>17</v>
      </c>
      <c r="L1943" s="16" t="s">
        <v>53</v>
      </c>
      <c r="M1943" s="16" t="s">
        <v>13</v>
      </c>
      <c r="N1943" s="16" t="s">
        <v>5099</v>
      </c>
      <c r="O1943" s="73" t="s">
        <v>916</v>
      </c>
    </row>
    <row r="1944" spans="1:15" s="24" customFormat="1">
      <c r="A1944" s="73" t="s">
        <v>5100</v>
      </c>
      <c r="B1944" s="73"/>
      <c r="C1944" s="73"/>
      <c r="D1944" s="73" t="s">
        <v>2400</v>
      </c>
      <c r="E1944" s="73" t="s">
        <v>2962</v>
      </c>
      <c r="F1944" s="73" t="s">
        <v>13</v>
      </c>
      <c r="G1944" s="73" t="s">
        <v>13</v>
      </c>
      <c r="H1944" s="73" t="s">
        <v>13</v>
      </c>
      <c r="I1944" s="73" t="s">
        <v>13</v>
      </c>
      <c r="J1944" s="73" t="s">
        <v>13</v>
      </c>
      <c r="K1944" s="16" t="s">
        <v>17</v>
      </c>
      <c r="L1944" s="16" t="s">
        <v>53</v>
      </c>
      <c r="M1944" s="16" t="s">
        <v>13</v>
      </c>
      <c r="N1944" s="16" t="s">
        <v>5101</v>
      </c>
      <c r="O1944" s="73" t="s">
        <v>916</v>
      </c>
    </row>
    <row r="1945" spans="1:15" s="24" customFormat="1">
      <c r="A1945" s="73" t="s">
        <v>5102</v>
      </c>
      <c r="B1945" s="73"/>
      <c r="C1945" s="73"/>
      <c r="D1945" s="73" t="s">
        <v>2400</v>
      </c>
      <c r="E1945" s="73" t="s">
        <v>1689</v>
      </c>
      <c r="F1945" s="73" t="s">
        <v>13</v>
      </c>
      <c r="G1945" s="73" t="s">
        <v>13</v>
      </c>
      <c r="H1945" s="73" t="s">
        <v>13</v>
      </c>
      <c r="I1945" s="73" t="s">
        <v>13</v>
      </c>
      <c r="J1945" s="73" t="s">
        <v>13</v>
      </c>
      <c r="K1945" s="16" t="s">
        <v>53</v>
      </c>
      <c r="L1945" s="16" t="s">
        <v>17</v>
      </c>
      <c r="M1945" s="16" t="s">
        <v>13</v>
      </c>
      <c r="N1945" s="16" t="s">
        <v>5103</v>
      </c>
      <c r="O1945" s="73" t="s">
        <v>916</v>
      </c>
    </row>
    <row r="1946" spans="1:15" s="24" customFormat="1">
      <c r="A1946" s="73" t="s">
        <v>5104</v>
      </c>
      <c r="B1946" s="73"/>
      <c r="C1946" s="73"/>
      <c r="D1946" s="73" t="s">
        <v>2400</v>
      </c>
      <c r="E1946" s="73" t="s">
        <v>1696</v>
      </c>
      <c r="F1946" s="73" t="s">
        <v>13</v>
      </c>
      <c r="G1946" s="73" t="s">
        <v>13</v>
      </c>
      <c r="H1946" s="73" t="s">
        <v>13</v>
      </c>
      <c r="I1946" s="73" t="s">
        <v>13</v>
      </c>
      <c r="J1946" s="73" t="s">
        <v>13</v>
      </c>
      <c r="K1946" s="16" t="s">
        <v>17</v>
      </c>
      <c r="L1946" s="16" t="s">
        <v>17</v>
      </c>
      <c r="M1946" s="16" t="s">
        <v>13</v>
      </c>
      <c r="N1946" s="16" t="s">
        <v>5105</v>
      </c>
      <c r="O1946" s="73" t="s">
        <v>916</v>
      </c>
    </row>
    <row r="1947" spans="1:15" s="24" customFormat="1">
      <c r="A1947" s="73" t="s">
        <v>5106</v>
      </c>
      <c r="B1947" s="97">
        <v>42164</v>
      </c>
      <c r="C1947" s="73"/>
      <c r="D1947" s="73" t="s">
        <v>2400</v>
      </c>
      <c r="E1947" s="73" t="s">
        <v>1733</v>
      </c>
      <c r="F1947" s="73" t="s">
        <v>13</v>
      </c>
      <c r="G1947" s="73" t="s">
        <v>13</v>
      </c>
      <c r="H1947" s="73" t="s">
        <v>13</v>
      </c>
      <c r="I1947" s="73" t="s">
        <v>13</v>
      </c>
      <c r="J1947" s="73" t="s">
        <v>13</v>
      </c>
      <c r="K1947" s="16" t="s">
        <v>5107</v>
      </c>
      <c r="L1947" s="16" t="s">
        <v>2853</v>
      </c>
      <c r="M1947" s="16" t="s">
        <v>13</v>
      </c>
      <c r="N1947" s="16" t="s">
        <v>5108</v>
      </c>
      <c r="O1947" s="73" t="s">
        <v>916</v>
      </c>
    </row>
    <row r="1948" spans="1:15" s="24" customFormat="1">
      <c r="A1948" s="73" t="s">
        <v>5109</v>
      </c>
      <c r="B1948" s="73"/>
      <c r="C1948" s="73"/>
      <c r="D1948" s="73" t="s">
        <v>2400</v>
      </c>
      <c r="E1948" s="73" t="s">
        <v>2369</v>
      </c>
      <c r="F1948" s="73" t="s">
        <v>13</v>
      </c>
      <c r="G1948" s="73" t="s">
        <v>13</v>
      </c>
      <c r="H1948" s="73" t="s">
        <v>13</v>
      </c>
      <c r="I1948" s="73" t="s">
        <v>13</v>
      </c>
      <c r="J1948" s="73" t="s">
        <v>13</v>
      </c>
      <c r="K1948" s="16" t="s">
        <v>2853</v>
      </c>
      <c r="L1948" s="16" t="s">
        <v>2853</v>
      </c>
      <c r="M1948" s="16" t="s">
        <v>13</v>
      </c>
      <c r="N1948" s="16" t="s">
        <v>5110</v>
      </c>
      <c r="O1948" s="73" t="s">
        <v>916</v>
      </c>
    </row>
    <row r="1949" spans="1:15" s="24" customFormat="1">
      <c r="A1949" s="73" t="s">
        <v>5111</v>
      </c>
      <c r="B1949" s="73"/>
      <c r="C1949" s="73"/>
      <c r="D1949" s="73" t="s">
        <v>2400</v>
      </c>
      <c r="E1949" s="73" t="s">
        <v>2104</v>
      </c>
      <c r="F1949" s="73" t="s">
        <v>13</v>
      </c>
      <c r="G1949" s="73" t="s">
        <v>13</v>
      </c>
      <c r="H1949" s="73" t="s">
        <v>13</v>
      </c>
      <c r="I1949" s="73" t="s">
        <v>13</v>
      </c>
      <c r="J1949" s="73" t="s">
        <v>13</v>
      </c>
      <c r="K1949" s="16" t="s">
        <v>17</v>
      </c>
      <c r="L1949" s="16" t="s">
        <v>5112</v>
      </c>
      <c r="M1949" s="16" t="s">
        <v>13</v>
      </c>
      <c r="N1949" s="16" t="s">
        <v>5113</v>
      </c>
      <c r="O1949" s="73" t="s">
        <v>916</v>
      </c>
    </row>
    <row r="1950" spans="1:15" s="24" customFormat="1">
      <c r="A1950" s="73" t="s">
        <v>5114</v>
      </c>
      <c r="B1950" s="73"/>
      <c r="C1950" s="73"/>
      <c r="D1950" s="73" t="s">
        <v>2400</v>
      </c>
      <c r="E1950" s="73" t="s">
        <v>2109</v>
      </c>
      <c r="F1950" s="73" t="s">
        <v>13</v>
      </c>
      <c r="G1950" s="73" t="s">
        <v>13</v>
      </c>
      <c r="H1950" s="73" t="s">
        <v>13</v>
      </c>
      <c r="I1950" s="73" t="s">
        <v>13</v>
      </c>
      <c r="J1950" s="73" t="s">
        <v>13</v>
      </c>
      <c r="K1950" s="16" t="s">
        <v>17</v>
      </c>
      <c r="L1950" s="16" t="s">
        <v>5115</v>
      </c>
      <c r="M1950" s="16" t="s">
        <v>13</v>
      </c>
      <c r="N1950" s="16" t="s">
        <v>5116</v>
      </c>
      <c r="O1950" s="73" t="s">
        <v>916</v>
      </c>
    </row>
    <row r="1951" spans="1:15" s="24" customFormat="1">
      <c r="A1951" s="73" t="s">
        <v>5117</v>
      </c>
      <c r="B1951" s="73"/>
      <c r="C1951" s="73"/>
      <c r="D1951" s="73" t="s">
        <v>2400</v>
      </c>
      <c r="E1951" s="73" t="s">
        <v>1885</v>
      </c>
      <c r="F1951" s="73" t="s">
        <v>13</v>
      </c>
      <c r="G1951" s="73" t="s">
        <v>13</v>
      </c>
      <c r="H1951" s="73" t="s">
        <v>13</v>
      </c>
      <c r="I1951" s="73" t="s">
        <v>13</v>
      </c>
      <c r="J1951" s="73" t="s">
        <v>13</v>
      </c>
      <c r="K1951" s="16" t="s">
        <v>4770</v>
      </c>
      <c r="L1951" s="16" t="s">
        <v>298</v>
      </c>
      <c r="M1951" s="16" t="s">
        <v>13</v>
      </c>
      <c r="N1951" s="16" t="s">
        <v>5118</v>
      </c>
      <c r="O1951" s="73" t="s">
        <v>916</v>
      </c>
    </row>
    <row r="1952" spans="1:15" s="24" customFormat="1">
      <c r="A1952" s="73" t="s">
        <v>5119</v>
      </c>
      <c r="B1952" s="73"/>
      <c r="C1952" s="73"/>
      <c r="D1952" s="73" t="s">
        <v>2400</v>
      </c>
      <c r="E1952" s="73" t="s">
        <v>1891</v>
      </c>
      <c r="F1952" s="73" t="s">
        <v>13</v>
      </c>
      <c r="G1952" s="73" t="s">
        <v>13</v>
      </c>
      <c r="H1952" s="73" t="s">
        <v>13</v>
      </c>
      <c r="I1952" s="73" t="s">
        <v>13</v>
      </c>
      <c r="J1952" s="73" t="s">
        <v>13</v>
      </c>
      <c r="K1952" s="16" t="s">
        <v>910</v>
      </c>
      <c r="L1952" s="16" t="s">
        <v>61</v>
      </c>
      <c r="M1952" s="16" t="s">
        <v>13</v>
      </c>
      <c r="N1952" s="16" t="s">
        <v>5120</v>
      </c>
      <c r="O1952" s="73" t="s">
        <v>916</v>
      </c>
    </row>
    <row r="1953" spans="1:15" s="24" customFormat="1">
      <c r="A1953" s="73" t="s">
        <v>5121</v>
      </c>
      <c r="B1953" s="73"/>
      <c r="C1953" s="73"/>
      <c r="D1953" s="73" t="s">
        <v>2400</v>
      </c>
      <c r="E1953" s="73" t="s">
        <v>1891</v>
      </c>
      <c r="F1953" s="73" t="s">
        <v>13</v>
      </c>
      <c r="G1953" s="73" t="s">
        <v>13</v>
      </c>
      <c r="H1953" s="73" t="s">
        <v>13</v>
      </c>
      <c r="I1953" s="73" t="s">
        <v>13</v>
      </c>
      <c r="J1953" s="73" t="s">
        <v>13</v>
      </c>
      <c r="K1953" s="16" t="s">
        <v>5122</v>
      </c>
      <c r="L1953" s="16" t="s">
        <v>1240</v>
      </c>
      <c r="M1953" s="16" t="s">
        <v>13</v>
      </c>
      <c r="N1953" s="16" t="s">
        <v>5120</v>
      </c>
      <c r="O1953" s="73" t="s">
        <v>916</v>
      </c>
    </row>
    <row r="1954" spans="1:15" s="24" customFormat="1">
      <c r="A1954" s="73" t="s">
        <v>5123</v>
      </c>
      <c r="B1954" s="73"/>
      <c r="C1954" s="73"/>
      <c r="D1954" s="73" t="s">
        <v>2400</v>
      </c>
      <c r="E1954" s="73" t="s">
        <v>5124</v>
      </c>
      <c r="F1954" s="73" t="s">
        <v>13</v>
      </c>
      <c r="G1954" s="73" t="s">
        <v>13</v>
      </c>
      <c r="H1954" s="73" t="s">
        <v>13</v>
      </c>
      <c r="I1954" s="73" t="s">
        <v>13</v>
      </c>
      <c r="J1954" s="73" t="s">
        <v>13</v>
      </c>
      <c r="K1954" s="16" t="s">
        <v>21</v>
      </c>
      <c r="L1954" s="16" t="s">
        <v>53</v>
      </c>
      <c r="M1954" s="16" t="s">
        <v>13</v>
      </c>
      <c r="N1954" s="16" t="s">
        <v>5125</v>
      </c>
      <c r="O1954" s="73" t="s">
        <v>916</v>
      </c>
    </row>
    <row r="1955" spans="1:15" s="24" customFormat="1">
      <c r="A1955" s="73" t="s">
        <v>5126</v>
      </c>
      <c r="B1955" s="73"/>
      <c r="C1955" s="73"/>
      <c r="D1955" s="73" t="s">
        <v>2400</v>
      </c>
      <c r="E1955" s="73" t="s">
        <v>1897</v>
      </c>
      <c r="F1955" s="73" t="s">
        <v>13</v>
      </c>
      <c r="G1955" s="73" t="s">
        <v>13</v>
      </c>
      <c r="H1955" s="73" t="s">
        <v>13</v>
      </c>
      <c r="I1955" s="73" t="s">
        <v>13</v>
      </c>
      <c r="J1955" s="73" t="s">
        <v>13</v>
      </c>
      <c r="K1955" s="16" t="s">
        <v>17</v>
      </c>
      <c r="L1955" s="16" t="s">
        <v>53</v>
      </c>
      <c r="M1955" s="16" t="s">
        <v>13</v>
      </c>
      <c r="N1955" s="16" t="s">
        <v>5127</v>
      </c>
      <c r="O1955" s="73" t="s">
        <v>916</v>
      </c>
    </row>
    <row r="1956" spans="1:15" s="24" customFormat="1">
      <c r="A1956" s="73" t="s">
        <v>5128</v>
      </c>
      <c r="B1956" s="97">
        <v>41778</v>
      </c>
      <c r="C1956" s="73"/>
      <c r="D1956" s="73" t="s">
        <v>2400</v>
      </c>
      <c r="E1956" s="73" t="s">
        <v>1751</v>
      </c>
      <c r="F1956" s="73" t="s">
        <v>13</v>
      </c>
      <c r="G1956" s="73" t="s">
        <v>13</v>
      </c>
      <c r="H1956" s="73" t="s">
        <v>13</v>
      </c>
      <c r="I1956" s="73" t="s">
        <v>13</v>
      </c>
      <c r="J1956" s="73" t="s">
        <v>13</v>
      </c>
      <c r="K1956" s="16" t="s">
        <v>5129</v>
      </c>
      <c r="L1956" s="16" t="s">
        <v>17</v>
      </c>
      <c r="M1956" s="16" t="s">
        <v>13</v>
      </c>
      <c r="N1956" s="16" t="s">
        <v>5130</v>
      </c>
      <c r="O1956" s="73" t="s">
        <v>916</v>
      </c>
    </row>
    <row r="1957" spans="1:15" s="24" customFormat="1">
      <c r="A1957" s="73" t="s">
        <v>5131</v>
      </c>
      <c r="B1957" s="73"/>
      <c r="C1957" s="73"/>
      <c r="D1957" s="73" t="s">
        <v>2400</v>
      </c>
      <c r="E1957" s="73" t="s">
        <v>1751</v>
      </c>
      <c r="F1957" s="73" t="s">
        <v>13</v>
      </c>
      <c r="G1957" s="73" t="s">
        <v>13</v>
      </c>
      <c r="H1957" s="73" t="s">
        <v>13</v>
      </c>
      <c r="I1957" s="73" t="s">
        <v>13</v>
      </c>
      <c r="J1957" s="73" t="s">
        <v>13</v>
      </c>
      <c r="K1957" s="16" t="s">
        <v>2905</v>
      </c>
      <c r="L1957" s="16" t="s">
        <v>17</v>
      </c>
      <c r="M1957" s="16" t="s">
        <v>13</v>
      </c>
      <c r="N1957" s="16" t="s">
        <v>5132</v>
      </c>
      <c r="O1957" s="73" t="s">
        <v>916</v>
      </c>
    </row>
    <row r="1958" spans="1:15" s="24" customFormat="1">
      <c r="A1958" s="73" t="s">
        <v>5133</v>
      </c>
      <c r="B1958" s="73"/>
      <c r="C1958" s="73"/>
      <c r="D1958" s="73" t="s">
        <v>2400</v>
      </c>
      <c r="E1958" s="73" t="s">
        <v>1935</v>
      </c>
      <c r="F1958" s="73" t="s">
        <v>13</v>
      </c>
      <c r="G1958" s="73" t="s">
        <v>13</v>
      </c>
      <c r="H1958" s="73" t="s">
        <v>13</v>
      </c>
      <c r="I1958" s="73" t="s">
        <v>13</v>
      </c>
      <c r="J1958" s="73" t="s">
        <v>13</v>
      </c>
      <c r="K1958" s="16" t="s">
        <v>17</v>
      </c>
      <c r="L1958" s="16" t="s">
        <v>53</v>
      </c>
      <c r="M1958" s="16" t="s">
        <v>13</v>
      </c>
      <c r="N1958" s="16" t="s">
        <v>5134</v>
      </c>
      <c r="O1958" s="73" t="s">
        <v>916</v>
      </c>
    </row>
    <row r="1959" spans="1:15" s="24" customFormat="1">
      <c r="A1959" s="73" t="s">
        <v>5135</v>
      </c>
      <c r="B1959" s="97">
        <v>41778</v>
      </c>
      <c r="C1959" s="73"/>
      <c r="D1959" s="73" t="s">
        <v>2400</v>
      </c>
      <c r="E1959" s="73" t="s">
        <v>1942</v>
      </c>
      <c r="F1959" s="73" t="s">
        <v>13</v>
      </c>
      <c r="G1959" s="73" t="s">
        <v>13</v>
      </c>
      <c r="H1959" s="73" t="s">
        <v>13</v>
      </c>
      <c r="I1959" s="73" t="s">
        <v>13</v>
      </c>
      <c r="J1959" s="73" t="s">
        <v>13</v>
      </c>
      <c r="K1959" s="16" t="s">
        <v>5136</v>
      </c>
      <c r="L1959" s="16" t="s">
        <v>53</v>
      </c>
      <c r="M1959" s="16" t="s">
        <v>13</v>
      </c>
      <c r="N1959" s="16" t="s">
        <v>5137</v>
      </c>
      <c r="O1959" s="73" t="s">
        <v>916</v>
      </c>
    </row>
    <row r="1960" spans="1:15" s="24" customFormat="1">
      <c r="A1960" s="73" t="s">
        <v>5138</v>
      </c>
      <c r="B1960" s="73"/>
      <c r="C1960" s="73"/>
      <c r="D1960" s="73" t="s">
        <v>2400</v>
      </c>
      <c r="E1960" s="73" t="s">
        <v>1942</v>
      </c>
      <c r="F1960" s="73" t="s">
        <v>13</v>
      </c>
      <c r="G1960" s="73" t="s">
        <v>13</v>
      </c>
      <c r="H1960" s="73" t="s">
        <v>13</v>
      </c>
      <c r="I1960" s="73" t="s">
        <v>13</v>
      </c>
      <c r="J1960" s="73" t="s">
        <v>13</v>
      </c>
      <c r="K1960" s="16" t="s">
        <v>2724</v>
      </c>
      <c r="L1960" s="16" t="s">
        <v>53</v>
      </c>
      <c r="M1960" s="16" t="s">
        <v>13</v>
      </c>
      <c r="N1960" s="16" t="s">
        <v>5139</v>
      </c>
      <c r="O1960" s="73" t="s">
        <v>916</v>
      </c>
    </row>
    <row r="1961" spans="1:15" s="24" customFormat="1">
      <c r="A1961" s="73" t="s">
        <v>5140</v>
      </c>
      <c r="B1961" s="73"/>
      <c r="C1961" s="73"/>
      <c r="D1961" s="73" t="s">
        <v>2400</v>
      </c>
      <c r="E1961" s="73" t="s">
        <v>1947</v>
      </c>
      <c r="F1961" s="73" t="s">
        <v>13</v>
      </c>
      <c r="G1961" s="73" t="s">
        <v>13</v>
      </c>
      <c r="H1961" s="73" t="s">
        <v>13</v>
      </c>
      <c r="I1961" s="73" t="s">
        <v>13</v>
      </c>
      <c r="J1961" s="73" t="s">
        <v>13</v>
      </c>
      <c r="K1961" s="16" t="s">
        <v>17</v>
      </c>
      <c r="L1961" s="16" t="s">
        <v>53</v>
      </c>
      <c r="M1961" s="16" t="s">
        <v>13</v>
      </c>
      <c r="N1961" s="16" t="s">
        <v>5141</v>
      </c>
      <c r="O1961" s="73" t="s">
        <v>916</v>
      </c>
    </row>
    <row r="1962" spans="1:15" s="24" customFormat="1">
      <c r="A1962" s="73" t="s">
        <v>5142</v>
      </c>
      <c r="B1962" s="73"/>
      <c r="C1962" s="73"/>
      <c r="D1962" s="73" t="s">
        <v>2400</v>
      </c>
      <c r="E1962" s="73" t="s">
        <v>1978</v>
      </c>
      <c r="F1962" s="73" t="s">
        <v>13</v>
      </c>
      <c r="G1962" s="73" t="s">
        <v>13</v>
      </c>
      <c r="H1962" s="73" t="s">
        <v>13</v>
      </c>
      <c r="I1962" s="73" t="s">
        <v>13</v>
      </c>
      <c r="J1962" s="73" t="s">
        <v>13</v>
      </c>
      <c r="K1962" s="16" t="s">
        <v>17</v>
      </c>
      <c r="L1962" s="16" t="s">
        <v>17</v>
      </c>
      <c r="M1962" s="16" t="s">
        <v>13</v>
      </c>
      <c r="N1962" s="16" t="s">
        <v>5143</v>
      </c>
      <c r="O1962" s="73" t="s">
        <v>916</v>
      </c>
    </row>
    <row r="1963" spans="1:15" s="24" customFormat="1">
      <c r="A1963" s="73" t="s">
        <v>5144</v>
      </c>
      <c r="B1963" s="97">
        <v>41934</v>
      </c>
      <c r="C1963" s="73"/>
      <c r="D1963" s="73" t="s">
        <v>2400</v>
      </c>
      <c r="E1963" s="73" t="s">
        <v>1808</v>
      </c>
      <c r="F1963" s="73" t="s">
        <v>13</v>
      </c>
      <c r="G1963" s="73" t="s">
        <v>13</v>
      </c>
      <c r="H1963" s="73" t="s">
        <v>13</v>
      </c>
      <c r="I1963" s="73" t="s">
        <v>13</v>
      </c>
      <c r="J1963" s="73" t="s">
        <v>13</v>
      </c>
      <c r="K1963" s="16" t="s">
        <v>5145</v>
      </c>
      <c r="L1963" s="16" t="s">
        <v>32</v>
      </c>
      <c r="M1963" s="16" t="s">
        <v>13</v>
      </c>
      <c r="N1963" s="16" t="s">
        <v>2989</v>
      </c>
      <c r="O1963" s="73" t="s">
        <v>916</v>
      </c>
    </row>
    <row r="1964" spans="1:15" s="24" customFormat="1">
      <c r="A1964" s="73" t="s">
        <v>5146</v>
      </c>
      <c r="B1964" s="73"/>
      <c r="C1964" s="73" t="s">
        <v>57</v>
      </c>
      <c r="D1964" s="73" t="s">
        <v>5147</v>
      </c>
      <c r="E1964" s="73" t="s">
        <v>115</v>
      </c>
      <c r="F1964" s="73" t="s">
        <v>13</v>
      </c>
      <c r="G1964" s="73" t="s">
        <v>13</v>
      </c>
      <c r="H1964" s="73" t="s">
        <v>13</v>
      </c>
      <c r="I1964" s="73" t="s">
        <v>13</v>
      </c>
      <c r="J1964" s="73" t="s">
        <v>13</v>
      </c>
      <c r="K1964" s="16" t="s">
        <v>17</v>
      </c>
      <c r="L1964" s="16" t="s">
        <v>13</v>
      </c>
      <c r="M1964" s="16" t="s">
        <v>13</v>
      </c>
      <c r="N1964" s="16" t="s">
        <v>5148</v>
      </c>
      <c r="O1964" s="73" t="s">
        <v>916</v>
      </c>
    </row>
    <row r="1965" spans="1:15" s="24" customFormat="1">
      <c r="A1965" s="73" t="s">
        <v>5149</v>
      </c>
      <c r="B1965" s="73"/>
      <c r="C1965" s="73" t="s">
        <v>57</v>
      </c>
      <c r="D1965" s="73" t="s">
        <v>5147</v>
      </c>
      <c r="E1965" s="73" t="s">
        <v>455</v>
      </c>
      <c r="F1965" s="73" t="s">
        <v>13</v>
      </c>
      <c r="G1965" s="73" t="s">
        <v>13</v>
      </c>
      <c r="H1965" s="73" t="s">
        <v>13</v>
      </c>
      <c r="I1965" s="73" t="s">
        <v>13</v>
      </c>
      <c r="J1965" s="73" t="s">
        <v>13</v>
      </c>
      <c r="K1965" s="16" t="s">
        <v>17</v>
      </c>
      <c r="L1965" s="16" t="s">
        <v>13</v>
      </c>
      <c r="M1965" s="16" t="s">
        <v>13</v>
      </c>
      <c r="N1965" s="16" t="s">
        <v>5150</v>
      </c>
      <c r="O1965" s="73" t="s">
        <v>916</v>
      </c>
    </row>
    <row r="1966" spans="1:15" s="24" customFormat="1">
      <c r="A1966" s="73" t="s">
        <v>5151</v>
      </c>
      <c r="B1966" s="73"/>
      <c r="C1966" s="73" t="s">
        <v>57</v>
      </c>
      <c r="D1966" s="73" t="s">
        <v>5147</v>
      </c>
      <c r="E1966" s="73" t="s">
        <v>731</v>
      </c>
      <c r="F1966" s="73" t="s">
        <v>13</v>
      </c>
      <c r="G1966" s="73" t="s">
        <v>13</v>
      </c>
      <c r="H1966" s="73" t="s">
        <v>13</v>
      </c>
      <c r="I1966" s="73" t="s">
        <v>13</v>
      </c>
      <c r="J1966" s="73" t="s">
        <v>13</v>
      </c>
      <c r="K1966" s="16" t="s">
        <v>17</v>
      </c>
      <c r="L1966" s="16" t="s">
        <v>13</v>
      </c>
      <c r="M1966" s="16" t="s">
        <v>13</v>
      </c>
      <c r="N1966" s="16" t="s">
        <v>5152</v>
      </c>
      <c r="O1966" s="73" t="s">
        <v>916</v>
      </c>
    </row>
    <row r="1967" spans="1:15" s="24" customFormat="1">
      <c r="A1967" s="73" t="s">
        <v>5153</v>
      </c>
      <c r="B1967" s="73"/>
      <c r="C1967" s="73" t="s">
        <v>57</v>
      </c>
      <c r="D1967" s="73" t="s">
        <v>5147</v>
      </c>
      <c r="E1967" s="73" t="s">
        <v>878</v>
      </c>
      <c r="F1967" s="73" t="s">
        <v>13</v>
      </c>
      <c r="G1967" s="73" t="s">
        <v>13</v>
      </c>
      <c r="H1967" s="73" t="s">
        <v>13</v>
      </c>
      <c r="I1967" s="73" t="s">
        <v>13</v>
      </c>
      <c r="J1967" s="73" t="s">
        <v>13</v>
      </c>
      <c r="K1967" s="16" t="s">
        <v>17</v>
      </c>
      <c r="L1967" s="16" t="s">
        <v>13</v>
      </c>
      <c r="M1967" s="16" t="s">
        <v>13</v>
      </c>
      <c r="N1967" s="16" t="s">
        <v>5154</v>
      </c>
      <c r="O1967" s="73" t="s">
        <v>916</v>
      </c>
    </row>
    <row r="1968" spans="1:15" s="24" customFormat="1">
      <c r="A1968" s="73" t="s">
        <v>5155</v>
      </c>
      <c r="B1968" s="73"/>
      <c r="C1968" s="73" t="s">
        <v>57</v>
      </c>
      <c r="D1968" s="73" t="s">
        <v>5147</v>
      </c>
      <c r="E1968" s="73" t="s">
        <v>5156</v>
      </c>
      <c r="F1968" s="73" t="s">
        <v>13</v>
      </c>
      <c r="G1968" s="73" t="s">
        <v>13</v>
      </c>
      <c r="H1968" s="73" t="s">
        <v>13</v>
      </c>
      <c r="I1968" s="73" t="s">
        <v>13</v>
      </c>
      <c r="J1968" s="73" t="s">
        <v>13</v>
      </c>
      <c r="K1968" s="16" t="s">
        <v>17</v>
      </c>
      <c r="L1968" s="16" t="s">
        <v>13</v>
      </c>
      <c r="M1968" s="16" t="s">
        <v>13</v>
      </c>
      <c r="N1968" s="16" t="s">
        <v>5157</v>
      </c>
      <c r="O1968" s="73" t="s">
        <v>916</v>
      </c>
    </row>
    <row r="1969" spans="1:15" s="24" customFormat="1">
      <c r="A1969" s="73" t="s">
        <v>5158</v>
      </c>
      <c r="B1969" s="73"/>
      <c r="C1969" s="73" t="s">
        <v>57</v>
      </c>
      <c r="D1969" s="73" t="s">
        <v>5147</v>
      </c>
      <c r="E1969" s="73" t="s">
        <v>1060</v>
      </c>
      <c r="F1969" s="73" t="s">
        <v>13</v>
      </c>
      <c r="G1969" s="73" t="s">
        <v>13</v>
      </c>
      <c r="H1969" s="73" t="s">
        <v>13</v>
      </c>
      <c r="I1969" s="73" t="s">
        <v>13</v>
      </c>
      <c r="J1969" s="73" t="s">
        <v>13</v>
      </c>
      <c r="K1969" s="16" t="s">
        <v>17</v>
      </c>
      <c r="L1969" s="16" t="s">
        <v>13</v>
      </c>
      <c r="M1969" s="16" t="s">
        <v>13</v>
      </c>
      <c r="N1969" s="16" t="s">
        <v>5159</v>
      </c>
      <c r="O1969" s="73" t="s">
        <v>916</v>
      </c>
    </row>
    <row r="1970" spans="1:15" s="24" customFormat="1">
      <c r="A1970" s="73" t="s">
        <v>5160</v>
      </c>
      <c r="B1970" s="73"/>
      <c r="C1970" s="73" t="s">
        <v>57</v>
      </c>
      <c r="D1970" s="73" t="s">
        <v>5147</v>
      </c>
      <c r="E1970" s="73" t="s">
        <v>2593</v>
      </c>
      <c r="F1970" s="73" t="s">
        <v>13</v>
      </c>
      <c r="G1970" s="73" t="s">
        <v>13</v>
      </c>
      <c r="H1970" s="73" t="s">
        <v>13</v>
      </c>
      <c r="I1970" s="73" t="s">
        <v>13</v>
      </c>
      <c r="J1970" s="73" t="s">
        <v>13</v>
      </c>
      <c r="K1970" s="16" t="s">
        <v>17</v>
      </c>
      <c r="L1970" s="16" t="s">
        <v>13</v>
      </c>
      <c r="M1970" s="16" t="s">
        <v>13</v>
      </c>
      <c r="N1970" s="16" t="s">
        <v>5161</v>
      </c>
      <c r="O1970" s="73" t="s">
        <v>916</v>
      </c>
    </row>
    <row r="1971" spans="1:15" s="24" customFormat="1">
      <c r="A1971" s="73" t="s">
        <v>5162</v>
      </c>
      <c r="B1971" s="73"/>
      <c r="C1971" s="73" t="s">
        <v>57</v>
      </c>
      <c r="D1971" s="73" t="s">
        <v>5147</v>
      </c>
      <c r="E1971" s="73" t="s">
        <v>2611</v>
      </c>
      <c r="F1971" s="73" t="s">
        <v>13</v>
      </c>
      <c r="G1971" s="73" t="s">
        <v>13</v>
      </c>
      <c r="H1971" s="73" t="s">
        <v>13</v>
      </c>
      <c r="I1971" s="73" t="s">
        <v>13</v>
      </c>
      <c r="J1971" s="73" t="s">
        <v>13</v>
      </c>
      <c r="K1971" s="16" t="s">
        <v>17</v>
      </c>
      <c r="L1971" s="16" t="s">
        <v>13</v>
      </c>
      <c r="M1971" s="16" t="s">
        <v>13</v>
      </c>
      <c r="N1971" s="16" t="s">
        <v>5163</v>
      </c>
      <c r="O1971" s="73" t="s">
        <v>916</v>
      </c>
    </row>
    <row r="1972" spans="1:15" s="24" customFormat="1">
      <c r="A1972" s="73" t="s">
        <v>5164</v>
      </c>
      <c r="B1972" s="73"/>
      <c r="C1972" s="73" t="s">
        <v>57</v>
      </c>
      <c r="D1972" s="73" t="s">
        <v>5147</v>
      </c>
      <c r="E1972" s="73" t="s">
        <v>2610</v>
      </c>
      <c r="F1972" s="73" t="s">
        <v>13</v>
      </c>
      <c r="G1972" s="73" t="s">
        <v>13</v>
      </c>
      <c r="H1972" s="73" t="s">
        <v>13</v>
      </c>
      <c r="I1972" s="73" t="s">
        <v>13</v>
      </c>
      <c r="J1972" s="73" t="s">
        <v>13</v>
      </c>
      <c r="K1972" s="16" t="s">
        <v>17</v>
      </c>
      <c r="L1972" s="16" t="s">
        <v>13</v>
      </c>
      <c r="M1972" s="16" t="s">
        <v>13</v>
      </c>
      <c r="N1972" s="16" t="s">
        <v>5165</v>
      </c>
      <c r="O1972" s="73" t="s">
        <v>916</v>
      </c>
    </row>
    <row r="1973" spans="1:15" s="24" customFormat="1">
      <c r="A1973" s="73" t="s">
        <v>5166</v>
      </c>
      <c r="B1973" s="73"/>
      <c r="C1973" s="73" t="s">
        <v>57</v>
      </c>
      <c r="D1973" s="73" t="s">
        <v>5147</v>
      </c>
      <c r="E1973" s="73" t="s">
        <v>2104</v>
      </c>
      <c r="F1973" s="73" t="s">
        <v>13</v>
      </c>
      <c r="G1973" s="73" t="s">
        <v>13</v>
      </c>
      <c r="H1973" s="73" t="s">
        <v>13</v>
      </c>
      <c r="I1973" s="73" t="s">
        <v>13</v>
      </c>
      <c r="J1973" s="73" t="s">
        <v>13</v>
      </c>
      <c r="K1973" s="16" t="s">
        <v>17</v>
      </c>
      <c r="L1973" s="16" t="s">
        <v>13</v>
      </c>
      <c r="M1973" s="16" t="s">
        <v>13</v>
      </c>
      <c r="N1973" s="16" t="s">
        <v>5167</v>
      </c>
      <c r="O1973" s="73" t="s">
        <v>916</v>
      </c>
    </row>
    <row r="1974" spans="1:15" s="24" customFormat="1">
      <c r="A1974" s="73" t="s">
        <v>5168</v>
      </c>
      <c r="B1974" s="73"/>
      <c r="C1974" s="73" t="s">
        <v>57</v>
      </c>
      <c r="D1974" s="73" t="s">
        <v>5147</v>
      </c>
      <c r="E1974" s="73" t="s">
        <v>2109</v>
      </c>
      <c r="F1974" s="73" t="s">
        <v>13</v>
      </c>
      <c r="G1974" s="73" t="s">
        <v>13</v>
      </c>
      <c r="H1974" s="73" t="s">
        <v>13</v>
      </c>
      <c r="I1974" s="73" t="s">
        <v>13</v>
      </c>
      <c r="J1974" s="73" t="s">
        <v>13</v>
      </c>
      <c r="K1974" s="16" t="s">
        <v>17</v>
      </c>
      <c r="L1974" s="16" t="s">
        <v>13</v>
      </c>
      <c r="M1974" s="16" t="s">
        <v>13</v>
      </c>
      <c r="N1974" s="16" t="s">
        <v>5169</v>
      </c>
      <c r="O1974" s="73" t="s">
        <v>916</v>
      </c>
    </row>
    <row r="1975" spans="1:15" s="24" customFormat="1">
      <c r="A1975" s="73" t="s">
        <v>5170</v>
      </c>
      <c r="B1975" s="73"/>
      <c r="C1975" s="73"/>
      <c r="D1975" s="84" t="s">
        <v>5171</v>
      </c>
      <c r="E1975" s="73" t="s">
        <v>4048</v>
      </c>
      <c r="F1975" s="73"/>
      <c r="G1975" s="73"/>
      <c r="H1975" s="73"/>
      <c r="I1975" s="73"/>
      <c r="J1975" s="73"/>
      <c r="K1975" s="16"/>
      <c r="L1975" s="16"/>
      <c r="M1975" s="16"/>
      <c r="N1975" s="16" t="s">
        <v>5172</v>
      </c>
      <c r="O1975" s="73" t="s">
        <v>916</v>
      </c>
    </row>
    <row r="1976" spans="1:15" s="24" customFormat="1">
      <c r="A1976" s="73" t="s">
        <v>5173</v>
      </c>
      <c r="B1976" s="73"/>
      <c r="C1976" s="73"/>
      <c r="D1976" s="84" t="s">
        <v>5171</v>
      </c>
      <c r="E1976" s="73" t="s">
        <v>4048</v>
      </c>
      <c r="F1976" s="73"/>
      <c r="G1976" s="73"/>
      <c r="H1976" s="73"/>
      <c r="I1976" s="73"/>
      <c r="J1976" s="73"/>
      <c r="K1976" s="16"/>
      <c r="L1976" s="16"/>
      <c r="M1976" s="16"/>
      <c r="N1976" s="16" t="s">
        <v>5174</v>
      </c>
      <c r="O1976" s="73" t="s">
        <v>916</v>
      </c>
    </row>
    <row r="1977" spans="1:15" s="24" customFormat="1">
      <c r="A1977" s="73" t="s">
        <v>5175</v>
      </c>
      <c r="B1977" s="73"/>
      <c r="C1977" s="73"/>
      <c r="D1977" s="84" t="s">
        <v>5171</v>
      </c>
      <c r="E1977" s="73" t="s">
        <v>3262</v>
      </c>
      <c r="F1977" s="73"/>
      <c r="G1977" s="73"/>
      <c r="H1977" s="73"/>
      <c r="I1977" s="73"/>
      <c r="J1977" s="73"/>
      <c r="K1977" s="16"/>
      <c r="L1977" s="16"/>
      <c r="M1977" s="16"/>
      <c r="N1977" s="16" t="s">
        <v>5176</v>
      </c>
      <c r="O1977" s="73" t="s">
        <v>916</v>
      </c>
    </row>
    <row r="1978" spans="1:15" s="24" customFormat="1">
      <c r="A1978" s="73" t="s">
        <v>5177</v>
      </c>
      <c r="B1978" s="73"/>
      <c r="C1978" s="73"/>
      <c r="D1978" s="84" t="s">
        <v>5171</v>
      </c>
      <c r="E1978" s="73" t="s">
        <v>3262</v>
      </c>
      <c r="F1978" s="73"/>
      <c r="G1978" s="73"/>
      <c r="H1978" s="73"/>
      <c r="I1978" s="73"/>
      <c r="J1978" s="73"/>
      <c r="K1978" s="16"/>
      <c r="L1978" s="16"/>
      <c r="M1978" s="16"/>
      <c r="N1978" s="16" t="s">
        <v>5178</v>
      </c>
      <c r="O1978" s="73" t="s">
        <v>916</v>
      </c>
    </row>
    <row r="1979" spans="1:15" s="24" customFormat="1">
      <c r="A1979" s="73" t="s">
        <v>5179</v>
      </c>
      <c r="B1979" s="73"/>
      <c r="C1979" s="73"/>
      <c r="D1979" s="84" t="s">
        <v>5171</v>
      </c>
      <c r="E1979" s="73" t="s">
        <v>3262</v>
      </c>
      <c r="F1979" s="73"/>
      <c r="G1979" s="73"/>
      <c r="H1979" s="73"/>
      <c r="I1979" s="73"/>
      <c r="J1979" s="73"/>
      <c r="K1979" s="16"/>
      <c r="L1979" s="16"/>
      <c r="M1979" s="16"/>
      <c r="N1979" s="16" t="s">
        <v>5180</v>
      </c>
      <c r="O1979" s="73" t="s">
        <v>916</v>
      </c>
    </row>
    <row r="1980" spans="1:15" s="24" customFormat="1">
      <c r="A1980" s="73" t="s">
        <v>5181</v>
      </c>
      <c r="B1980" s="73"/>
      <c r="C1980" s="73"/>
      <c r="D1980" s="73" t="s">
        <v>5182</v>
      </c>
      <c r="E1980" s="73"/>
      <c r="F1980" s="73"/>
      <c r="G1980" s="73"/>
      <c r="H1980" s="73"/>
      <c r="I1980" s="73"/>
      <c r="J1980" s="73"/>
      <c r="K1980" s="16"/>
      <c r="L1980" s="16"/>
      <c r="M1980" s="16"/>
      <c r="N1980" s="16" t="s">
        <v>5183</v>
      </c>
      <c r="O1980" s="73" t="s">
        <v>916</v>
      </c>
    </row>
    <row r="1981" spans="1:15" s="24" customFormat="1">
      <c r="A1981" s="73" t="s">
        <v>5184</v>
      </c>
      <c r="B1981" s="73"/>
      <c r="C1981" s="73"/>
      <c r="D1981" s="73" t="s">
        <v>5182</v>
      </c>
      <c r="E1981" s="73"/>
      <c r="F1981" s="73"/>
      <c r="G1981" s="73"/>
      <c r="H1981" s="73"/>
      <c r="I1981" s="73"/>
      <c r="J1981" s="73"/>
      <c r="K1981" s="16"/>
      <c r="L1981" s="16"/>
      <c r="M1981" s="16"/>
      <c r="N1981" s="16" t="s">
        <v>5185</v>
      </c>
      <c r="O1981" s="73" t="s">
        <v>916</v>
      </c>
    </row>
    <row r="1982" spans="1:15" s="24" customFormat="1">
      <c r="A1982" s="73" t="s">
        <v>5186</v>
      </c>
      <c r="B1982" s="73"/>
      <c r="C1982" s="73"/>
      <c r="D1982" s="73" t="s">
        <v>5182</v>
      </c>
      <c r="E1982" s="73"/>
      <c r="F1982" s="73"/>
      <c r="G1982" s="73"/>
      <c r="H1982" s="73"/>
      <c r="I1982" s="73"/>
      <c r="J1982" s="73"/>
      <c r="K1982" s="16"/>
      <c r="L1982" s="16"/>
      <c r="M1982" s="16"/>
      <c r="N1982" s="16" t="s">
        <v>5187</v>
      </c>
      <c r="O1982" s="73" t="s">
        <v>916</v>
      </c>
    </row>
    <row r="1983" spans="1:15" s="24" customFormat="1">
      <c r="A1983" s="73" t="s">
        <v>5188</v>
      </c>
      <c r="B1983" s="73"/>
      <c r="C1983" s="73"/>
      <c r="D1983" s="73" t="s">
        <v>5182</v>
      </c>
      <c r="E1983" s="73"/>
      <c r="F1983" s="73"/>
      <c r="G1983" s="73"/>
      <c r="H1983" s="73"/>
      <c r="I1983" s="73"/>
      <c r="J1983" s="73"/>
      <c r="K1983" s="16"/>
      <c r="L1983" s="16"/>
      <c r="M1983" s="16"/>
      <c r="N1983" s="16" t="s">
        <v>5189</v>
      </c>
      <c r="O1983" s="73" t="s">
        <v>916</v>
      </c>
    </row>
    <row r="1984" spans="1:15" s="24" customFormat="1">
      <c r="A1984" s="73" t="s">
        <v>5190</v>
      </c>
      <c r="B1984" s="73"/>
      <c r="C1984" s="73"/>
      <c r="D1984" s="73" t="s">
        <v>5182</v>
      </c>
      <c r="E1984" s="73"/>
      <c r="F1984" s="73"/>
      <c r="G1984" s="73"/>
      <c r="H1984" s="73"/>
      <c r="I1984" s="73"/>
      <c r="J1984" s="73"/>
      <c r="K1984" s="16"/>
      <c r="L1984" s="16"/>
      <c r="M1984" s="16"/>
      <c r="N1984" s="16" t="s">
        <v>5191</v>
      </c>
      <c r="O1984" s="73" t="s">
        <v>916</v>
      </c>
    </row>
    <row r="1985" spans="1:15" s="24" customFormat="1">
      <c r="A1985" s="73" t="s">
        <v>5192</v>
      </c>
      <c r="B1985" s="73"/>
      <c r="C1985" s="73"/>
      <c r="D1985" s="73" t="s">
        <v>5182</v>
      </c>
      <c r="E1985" s="73"/>
      <c r="F1985" s="73"/>
      <c r="G1985" s="73"/>
      <c r="H1985" s="73"/>
      <c r="I1985" s="73"/>
      <c r="J1985" s="73"/>
      <c r="K1985" s="16"/>
      <c r="L1985" s="16"/>
      <c r="M1985" s="16"/>
      <c r="N1985" s="16" t="s">
        <v>5193</v>
      </c>
      <c r="O1985" s="73" t="s">
        <v>916</v>
      </c>
    </row>
    <row r="1986" spans="1:15" s="24" customFormat="1">
      <c r="A1986" s="73" t="s">
        <v>5194</v>
      </c>
      <c r="B1986" s="73"/>
      <c r="C1986" s="73"/>
      <c r="D1986" s="73" t="s">
        <v>5182</v>
      </c>
      <c r="E1986" s="73"/>
      <c r="F1986" s="73"/>
      <c r="G1986" s="73"/>
      <c r="H1986" s="73"/>
      <c r="I1986" s="73"/>
      <c r="J1986" s="73"/>
      <c r="K1986" s="16"/>
      <c r="L1986" s="16"/>
      <c r="M1986" s="16"/>
      <c r="N1986" s="16" t="s">
        <v>5195</v>
      </c>
      <c r="O1986" s="73" t="s">
        <v>916</v>
      </c>
    </row>
    <row r="1987" spans="1:15" s="24" customFormat="1">
      <c r="A1987" s="73" t="s">
        <v>5196</v>
      </c>
      <c r="B1987" s="73"/>
      <c r="C1987" s="73"/>
      <c r="D1987" s="73" t="s">
        <v>5182</v>
      </c>
      <c r="E1987" s="73"/>
      <c r="F1987" s="73"/>
      <c r="G1987" s="73"/>
      <c r="H1987" s="73"/>
      <c r="I1987" s="73"/>
      <c r="J1987" s="73"/>
      <c r="K1987" s="16"/>
      <c r="L1987" s="16"/>
      <c r="M1987" s="16"/>
      <c r="N1987" s="16" t="s">
        <v>5197</v>
      </c>
      <c r="O1987" s="73" t="s">
        <v>916</v>
      </c>
    </row>
    <row r="1988" spans="1:15" s="24" customFormat="1">
      <c r="A1988" s="73" t="s">
        <v>5198</v>
      </c>
      <c r="B1988" s="73"/>
      <c r="C1988" s="73"/>
      <c r="D1988" s="73" t="s">
        <v>5182</v>
      </c>
      <c r="E1988" s="73"/>
      <c r="F1988" s="73"/>
      <c r="G1988" s="73"/>
      <c r="H1988" s="73"/>
      <c r="I1988" s="73"/>
      <c r="J1988" s="73"/>
      <c r="K1988" s="16"/>
      <c r="L1988" s="16"/>
      <c r="M1988" s="16"/>
      <c r="N1988" s="16" t="s">
        <v>5199</v>
      </c>
      <c r="O1988" s="73" t="s">
        <v>916</v>
      </c>
    </row>
    <row r="1989" spans="1:15" s="24" customFormat="1">
      <c r="A1989" s="73" t="s">
        <v>5200</v>
      </c>
      <c r="B1989" s="73"/>
      <c r="C1989" s="73"/>
      <c r="D1989" s="73" t="s">
        <v>5182</v>
      </c>
      <c r="E1989" s="73"/>
      <c r="F1989" s="73"/>
      <c r="G1989" s="73"/>
      <c r="H1989" s="73"/>
      <c r="I1989" s="73"/>
      <c r="J1989" s="73"/>
      <c r="K1989" s="16"/>
      <c r="L1989" s="16"/>
      <c r="M1989" s="16"/>
      <c r="N1989" s="16" t="s">
        <v>5201</v>
      </c>
      <c r="O1989" s="73" t="s">
        <v>916</v>
      </c>
    </row>
    <row r="1990" spans="1:15" s="24" customFormat="1">
      <c r="A1990" s="73" t="s">
        <v>5202</v>
      </c>
      <c r="B1990" s="73"/>
      <c r="C1990" s="73"/>
      <c r="D1990" s="73" t="s">
        <v>5182</v>
      </c>
      <c r="E1990" s="73"/>
      <c r="F1990" s="73"/>
      <c r="G1990" s="73"/>
      <c r="H1990" s="73"/>
      <c r="I1990" s="73"/>
      <c r="J1990" s="73"/>
      <c r="K1990" s="16"/>
      <c r="L1990" s="16"/>
      <c r="M1990" s="16"/>
      <c r="N1990" s="16" t="s">
        <v>5203</v>
      </c>
      <c r="O1990" s="73" t="s">
        <v>916</v>
      </c>
    </row>
    <row r="1991" spans="1:15" s="24" customFormat="1">
      <c r="A1991" s="73" t="s">
        <v>5204</v>
      </c>
      <c r="B1991" s="97">
        <v>41745</v>
      </c>
      <c r="C1991" s="73"/>
      <c r="D1991" s="73" t="s">
        <v>5182</v>
      </c>
      <c r="E1991" s="73"/>
      <c r="F1991" s="73"/>
      <c r="G1991" s="73"/>
      <c r="H1991" s="73"/>
      <c r="I1991" s="73"/>
      <c r="J1991" s="73"/>
      <c r="K1991" s="16"/>
      <c r="L1991" s="16"/>
      <c r="M1991" s="16"/>
      <c r="N1991" s="16" t="s">
        <v>5205</v>
      </c>
      <c r="O1991" s="73" t="s">
        <v>916</v>
      </c>
    </row>
    <row r="1992" spans="1:15" s="24" customFormat="1">
      <c r="A1992" s="73" t="s">
        <v>5206</v>
      </c>
      <c r="B1992" s="73"/>
      <c r="C1992" s="73"/>
      <c r="D1992" s="73" t="s">
        <v>5182</v>
      </c>
      <c r="E1992" s="73"/>
      <c r="F1992" s="73"/>
      <c r="G1992" s="73"/>
      <c r="H1992" s="73"/>
      <c r="I1992" s="73"/>
      <c r="J1992" s="73"/>
      <c r="K1992" s="16"/>
      <c r="L1992" s="16"/>
      <c r="M1992" s="16"/>
      <c r="N1992" s="16" t="s">
        <v>5207</v>
      </c>
      <c r="O1992" s="73" t="s">
        <v>916</v>
      </c>
    </row>
    <row r="1993" spans="1:15" s="24" customFormat="1">
      <c r="A1993" s="73" t="s">
        <v>5208</v>
      </c>
      <c r="B1993" s="73"/>
      <c r="C1993" s="73"/>
      <c r="D1993" s="73" t="s">
        <v>5182</v>
      </c>
      <c r="E1993" s="73"/>
      <c r="F1993" s="73"/>
      <c r="G1993" s="73"/>
      <c r="H1993" s="73"/>
      <c r="I1993" s="73"/>
      <c r="J1993" s="73"/>
      <c r="K1993" s="16"/>
      <c r="L1993" s="16"/>
      <c r="M1993" s="16"/>
      <c r="N1993" s="16" t="s">
        <v>5209</v>
      </c>
      <c r="O1993" s="73" t="s">
        <v>916</v>
      </c>
    </row>
    <row r="1994" spans="1:15" s="24" customFormat="1">
      <c r="A1994" s="73" t="s">
        <v>5210</v>
      </c>
      <c r="B1994" s="73"/>
      <c r="C1994" s="73"/>
      <c r="D1994" s="73" t="s">
        <v>5182</v>
      </c>
      <c r="E1994" s="73"/>
      <c r="F1994" s="73"/>
      <c r="G1994" s="73"/>
      <c r="H1994" s="73"/>
      <c r="I1994" s="73"/>
      <c r="J1994" s="73"/>
      <c r="K1994" s="16"/>
      <c r="L1994" s="16"/>
      <c r="M1994" s="16"/>
      <c r="N1994" s="16" t="s">
        <v>5211</v>
      </c>
      <c r="O1994" s="73" t="s">
        <v>916</v>
      </c>
    </row>
    <row r="1995" spans="1:15" s="24" customFormat="1">
      <c r="A1995" s="73" t="s">
        <v>5212</v>
      </c>
      <c r="B1995" s="73"/>
      <c r="C1995" s="73"/>
      <c r="D1995" s="73" t="s">
        <v>5182</v>
      </c>
      <c r="E1995" s="73"/>
      <c r="F1995" s="73"/>
      <c r="G1995" s="73"/>
      <c r="H1995" s="73"/>
      <c r="I1995" s="73"/>
      <c r="J1995" s="73"/>
      <c r="K1995" s="16"/>
      <c r="L1995" s="16"/>
      <c r="M1995" s="16"/>
      <c r="N1995" s="16" t="s">
        <v>5213</v>
      </c>
      <c r="O1995" s="73" t="s">
        <v>916</v>
      </c>
    </row>
    <row r="1996" spans="1:15" s="24" customFormat="1">
      <c r="A1996" s="73" t="s">
        <v>5214</v>
      </c>
      <c r="B1996" s="73"/>
      <c r="C1996" s="73"/>
      <c r="D1996" s="73" t="s">
        <v>5182</v>
      </c>
      <c r="E1996" s="73"/>
      <c r="F1996" s="73"/>
      <c r="G1996" s="73"/>
      <c r="H1996" s="73"/>
      <c r="I1996" s="73"/>
      <c r="J1996" s="73"/>
      <c r="K1996" s="16"/>
      <c r="L1996" s="16"/>
      <c r="M1996" s="16"/>
      <c r="N1996" s="16" t="s">
        <v>5215</v>
      </c>
      <c r="O1996" s="73" t="s">
        <v>916</v>
      </c>
    </row>
    <row r="1997" spans="1:15" s="24" customFormat="1">
      <c r="A1997" s="73" t="s">
        <v>5216</v>
      </c>
      <c r="B1997" s="73"/>
      <c r="C1997" s="73"/>
      <c r="D1997" s="73" t="s">
        <v>5182</v>
      </c>
      <c r="E1997" s="73"/>
      <c r="F1997" s="73"/>
      <c r="G1997" s="73"/>
      <c r="H1997" s="73"/>
      <c r="I1997" s="73"/>
      <c r="J1997" s="73"/>
      <c r="K1997" s="16"/>
      <c r="L1997" s="16"/>
      <c r="M1997" s="16"/>
      <c r="N1997" s="16" t="s">
        <v>5217</v>
      </c>
      <c r="O1997" s="73" t="s">
        <v>916</v>
      </c>
    </row>
    <row r="1998" spans="1:15" s="24" customFormat="1">
      <c r="A1998" s="73" t="s">
        <v>5218</v>
      </c>
      <c r="B1998" s="73"/>
      <c r="C1998" s="73"/>
      <c r="D1998" s="73" t="s">
        <v>5182</v>
      </c>
      <c r="E1998" s="73"/>
      <c r="F1998" s="73"/>
      <c r="G1998" s="73"/>
      <c r="H1998" s="73"/>
      <c r="I1998" s="73"/>
      <c r="J1998" s="73"/>
      <c r="K1998" s="16"/>
      <c r="L1998" s="16"/>
      <c r="M1998" s="16"/>
      <c r="N1998" s="16" t="s">
        <v>5219</v>
      </c>
      <c r="O1998" s="73" t="s">
        <v>916</v>
      </c>
    </row>
    <row r="1999" spans="1:15" s="24" customFormat="1">
      <c r="A1999" s="73" t="s">
        <v>5220</v>
      </c>
      <c r="B1999" s="73"/>
      <c r="C1999" s="73"/>
      <c r="D1999" s="73" t="s">
        <v>5182</v>
      </c>
      <c r="E1999" s="73"/>
      <c r="F1999" s="73"/>
      <c r="G1999" s="73"/>
      <c r="H1999" s="73"/>
      <c r="I1999" s="73"/>
      <c r="J1999" s="73"/>
      <c r="K1999" s="16"/>
      <c r="L1999" s="16"/>
      <c r="M1999" s="16"/>
      <c r="N1999" s="16" t="s">
        <v>5221</v>
      </c>
      <c r="O1999" s="73" t="s">
        <v>916</v>
      </c>
    </row>
    <row r="2000" spans="1:15" s="24" customFormat="1">
      <c r="A2000" s="73" t="s">
        <v>5222</v>
      </c>
      <c r="B2000" s="73"/>
      <c r="C2000" s="73"/>
      <c r="D2000" s="73" t="s">
        <v>5182</v>
      </c>
      <c r="E2000" s="73"/>
      <c r="F2000" s="73"/>
      <c r="G2000" s="73"/>
      <c r="H2000" s="73"/>
      <c r="I2000" s="73"/>
      <c r="J2000" s="73"/>
      <c r="K2000" s="16"/>
      <c r="L2000" s="16"/>
      <c r="M2000" s="16"/>
      <c r="N2000" s="16" t="s">
        <v>5223</v>
      </c>
      <c r="O2000" s="73" t="s">
        <v>916</v>
      </c>
    </row>
    <row r="2001" spans="1:15" s="24" customFormat="1">
      <c r="A2001" s="73" t="s">
        <v>5224</v>
      </c>
      <c r="B2001" s="73"/>
      <c r="C2001" s="73"/>
      <c r="D2001" s="73" t="s">
        <v>5182</v>
      </c>
      <c r="E2001" s="73"/>
      <c r="F2001" s="73"/>
      <c r="G2001" s="73"/>
      <c r="H2001" s="73"/>
      <c r="I2001" s="73"/>
      <c r="J2001" s="73"/>
      <c r="K2001" s="16"/>
      <c r="L2001" s="16"/>
      <c r="M2001" s="16"/>
      <c r="N2001" s="16" t="s">
        <v>5225</v>
      </c>
      <c r="O2001" s="73" t="s">
        <v>916</v>
      </c>
    </row>
    <row r="2002" spans="1:15" s="24" customFormat="1">
      <c r="A2002" s="73" t="s">
        <v>5226</v>
      </c>
      <c r="B2002" s="73"/>
      <c r="C2002" s="73"/>
      <c r="D2002" s="73" t="s">
        <v>5182</v>
      </c>
      <c r="E2002" s="73"/>
      <c r="F2002" s="73"/>
      <c r="G2002" s="73"/>
      <c r="H2002" s="73"/>
      <c r="I2002" s="73"/>
      <c r="J2002" s="73"/>
      <c r="K2002" s="16"/>
      <c r="L2002" s="16"/>
      <c r="M2002" s="16"/>
      <c r="N2002" s="16" t="s">
        <v>5227</v>
      </c>
      <c r="O2002" s="73" t="s">
        <v>916</v>
      </c>
    </row>
  </sheetData>
  <mergeCells count="4">
    <mergeCell ref="C2:C3"/>
    <mergeCell ref="E2:J2"/>
    <mergeCell ref="O2:O3"/>
    <mergeCell ref="A1:O1"/>
  </mergeCells>
  <conditionalFormatting sqref="A4:O10 A12:O23 A11 C11:O11 A26:O82 A24:A25 C24:O25 A84:O341 A83 C83:O83 A343:O2002 A342 C342:O342">
    <cfRule type="expression" dxfId="10" priority="11">
      <formula>NOT(ISBLANK($B4))</formula>
    </cfRule>
  </conditionalFormatting>
  <conditionalFormatting sqref="B11">
    <cfRule type="expression" dxfId="9" priority="9">
      <formula>$G11="y"</formula>
    </cfRule>
    <cfRule type="expression" dxfId="8" priority="10">
      <formula>IF(AND(NOT(ISBLANK($E11)),ISBLANK($F11)),"TRUE","FALSE")</formula>
    </cfRule>
  </conditionalFormatting>
  <conditionalFormatting sqref="B24">
    <cfRule type="expression" dxfId="7" priority="7">
      <formula>$G24="y"</formula>
    </cfRule>
    <cfRule type="expression" dxfId="6" priority="8">
      <formula>IF(AND(NOT(ISBLANK($E24)),ISBLANK($F24)),"TRUE","FALSE")</formula>
    </cfRule>
  </conditionalFormatting>
  <conditionalFormatting sqref="B25">
    <cfRule type="expression" dxfId="5" priority="5">
      <formula>$G25="y"</formula>
    </cfRule>
    <cfRule type="expression" dxfId="4" priority="6">
      <formula>IF(AND(NOT(ISBLANK($E25)),ISBLANK($F25)),"TRUE","FALSE")</formula>
    </cfRule>
  </conditionalFormatting>
  <conditionalFormatting sqref="B83">
    <cfRule type="expression" dxfId="3" priority="3">
      <formula>$G83="y"</formula>
    </cfRule>
    <cfRule type="expression" dxfId="2" priority="4">
      <formula>IF(AND(NOT(ISBLANK($E83)),ISBLANK($F83)),"TRUE","FALSE")</formula>
    </cfRule>
  </conditionalFormatting>
  <conditionalFormatting sqref="B342">
    <cfRule type="expression" dxfId="1" priority="1">
      <formula>$G342="y"</formula>
    </cfRule>
    <cfRule type="expression" dxfId="0" priority="2">
      <formula>IF(AND(NOT(ISBLANK($E342)),ISBLANK($F342)),"TRUE","FALSE")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workbookViewId="0">
      <selection activeCell="A7" sqref="A7:B7"/>
    </sheetView>
  </sheetViews>
  <sheetFormatPr defaultColWidth="9.140625" defaultRowHeight="15.75"/>
  <cols>
    <col min="1" max="1" width="30.85546875" style="39" customWidth="1"/>
    <col min="2" max="2" width="141.7109375" style="39" customWidth="1"/>
    <col min="3" max="16384" width="9.140625" style="39"/>
  </cols>
  <sheetData>
    <row r="1" spans="1:2" ht="21">
      <c r="A1" s="330" t="s">
        <v>6621</v>
      </c>
      <c r="B1" s="330"/>
    </row>
    <row r="2" spans="1:2" ht="13.5" customHeight="1">
      <c r="A2" s="40"/>
      <c r="B2" s="40"/>
    </row>
    <row r="3" spans="1:2" ht="42" customHeight="1">
      <c r="A3" s="331" t="s">
        <v>6343</v>
      </c>
      <c r="B3" s="331"/>
    </row>
    <row r="4" spans="1:2">
      <c r="A4" s="335" t="s">
        <v>10434</v>
      </c>
      <c r="B4" s="335"/>
    </row>
    <row r="5" spans="1:2">
      <c r="A5" s="336" t="s">
        <v>10422</v>
      </c>
      <c r="B5" s="336"/>
    </row>
    <row r="6" spans="1:2">
      <c r="A6" s="337" t="s">
        <v>12105</v>
      </c>
      <c r="B6" s="337"/>
    </row>
    <row r="7" spans="1:2">
      <c r="A7" s="332" t="s">
        <v>5572</v>
      </c>
      <c r="B7" s="332"/>
    </row>
    <row r="8" spans="1:2">
      <c r="A8" s="41" t="s">
        <v>5573</v>
      </c>
      <c r="B8" s="42" t="s">
        <v>5574</v>
      </c>
    </row>
    <row r="9" spans="1:2">
      <c r="A9" s="41" t="s">
        <v>5575</v>
      </c>
      <c r="B9" s="42" t="s">
        <v>6291</v>
      </c>
    </row>
    <row r="10" spans="1:2">
      <c r="A10" s="41" t="s">
        <v>5577</v>
      </c>
      <c r="B10" s="42" t="s">
        <v>5576</v>
      </c>
    </row>
    <row r="11" spans="1:2" ht="31.5">
      <c r="A11" s="41" t="s">
        <v>5579</v>
      </c>
      <c r="B11" s="42" t="s">
        <v>5578</v>
      </c>
    </row>
    <row r="12" spans="1:2">
      <c r="A12" s="41" t="s">
        <v>6292</v>
      </c>
      <c r="B12" s="42" t="s">
        <v>5580</v>
      </c>
    </row>
    <row r="13" spans="1:2">
      <c r="A13" s="41" t="s">
        <v>6293</v>
      </c>
      <c r="B13" s="42" t="s">
        <v>6294</v>
      </c>
    </row>
    <row r="14" spans="1:2">
      <c r="A14" s="41" t="s">
        <v>6295</v>
      </c>
      <c r="B14" s="42" t="s">
        <v>6296</v>
      </c>
    </row>
    <row r="15" spans="1:2">
      <c r="A15" s="41" t="s">
        <v>6297</v>
      </c>
      <c r="B15" s="42" t="s">
        <v>5581</v>
      </c>
    </row>
    <row r="16" spans="1:2" ht="16.5" customHeight="1">
      <c r="A16" s="41" t="s">
        <v>6298</v>
      </c>
      <c r="B16" s="42" t="s">
        <v>5595</v>
      </c>
    </row>
    <row r="17" spans="1:2">
      <c r="A17" s="41" t="s">
        <v>6299</v>
      </c>
      <c r="B17" s="42" t="s">
        <v>5592</v>
      </c>
    </row>
    <row r="18" spans="1:2">
      <c r="A18" s="41" t="s">
        <v>5586</v>
      </c>
      <c r="B18" s="42" t="s">
        <v>5582</v>
      </c>
    </row>
    <row r="19" spans="1:2">
      <c r="A19" s="41" t="s">
        <v>5593</v>
      </c>
      <c r="B19" s="42" t="s">
        <v>5583</v>
      </c>
    </row>
    <row r="20" spans="1:2" ht="31.5">
      <c r="A20" s="41" t="s">
        <v>5594</v>
      </c>
      <c r="B20" s="42" t="s">
        <v>5584</v>
      </c>
    </row>
    <row r="21" spans="1:2">
      <c r="A21" s="41" t="s">
        <v>6300</v>
      </c>
      <c r="B21" s="39" t="s">
        <v>5585</v>
      </c>
    </row>
    <row r="22" spans="1:2">
      <c r="A22" s="78" t="s">
        <v>6301</v>
      </c>
      <c r="B22" s="42" t="s">
        <v>5587</v>
      </c>
    </row>
    <row r="23" spans="1:2">
      <c r="A23" s="78" t="s">
        <v>12086</v>
      </c>
      <c r="B23" s="39" t="s">
        <v>12087</v>
      </c>
    </row>
    <row r="24" spans="1:2">
      <c r="A24" s="333"/>
      <c r="B24" s="333"/>
    </row>
    <row r="25" spans="1:2">
      <c r="A25" s="334" t="s">
        <v>5588</v>
      </c>
      <c r="B25" s="334"/>
    </row>
    <row r="26" spans="1:2">
      <c r="A26" s="338" t="s">
        <v>5589</v>
      </c>
      <c r="B26" s="338"/>
    </row>
    <row r="27" spans="1:2">
      <c r="A27" s="338" t="s">
        <v>5590</v>
      </c>
      <c r="B27" s="338"/>
    </row>
    <row r="28" spans="1:2">
      <c r="A28" s="333" t="s">
        <v>5591</v>
      </c>
      <c r="B28" s="333"/>
    </row>
    <row r="30" spans="1:2" ht="23.25" customHeight="1">
      <c r="A30" s="339" t="s">
        <v>5596</v>
      </c>
      <c r="B30" s="339"/>
    </row>
    <row r="31" spans="1:2" ht="15.75" customHeight="1">
      <c r="A31" s="328"/>
      <c r="B31" s="328"/>
    </row>
    <row r="32" spans="1:2">
      <c r="A32" s="328" t="s">
        <v>5554</v>
      </c>
      <c r="B32" s="328"/>
    </row>
    <row r="33" spans="1:2">
      <c r="A33" s="76"/>
      <c r="B33" s="76"/>
    </row>
    <row r="34" spans="1:2">
      <c r="A34" s="329" t="s">
        <v>5555</v>
      </c>
      <c r="B34" s="329"/>
    </row>
    <row r="35" spans="1:2" ht="15.75" customHeight="1">
      <c r="A35" s="269"/>
      <c r="B35" s="76"/>
    </row>
    <row r="36" spans="1:2">
      <c r="A36" s="328" t="s">
        <v>12081</v>
      </c>
      <c r="B36" s="328"/>
    </row>
    <row r="37" spans="1:2" ht="15.75" customHeight="1">
      <c r="A37" s="269"/>
      <c r="B37" s="76"/>
    </row>
    <row r="38" spans="1:2">
      <c r="A38" s="327" t="s">
        <v>5556</v>
      </c>
      <c r="B38" s="327"/>
    </row>
    <row r="39" spans="1:2">
      <c r="A39" s="269" t="s">
        <v>5557</v>
      </c>
      <c r="B39" s="269"/>
    </row>
    <row r="40" spans="1:2">
      <c r="A40" s="269" t="s">
        <v>5558</v>
      </c>
      <c r="B40" s="269"/>
    </row>
    <row r="41" spans="1:2" ht="15.75" customHeight="1">
      <c r="A41" s="269"/>
      <c r="B41" s="76"/>
    </row>
    <row r="42" spans="1:2">
      <c r="A42" s="269" t="s">
        <v>6289</v>
      </c>
      <c r="B42" s="76"/>
    </row>
    <row r="43" spans="1:2" ht="15.75" customHeight="1">
      <c r="A43" s="269"/>
      <c r="B43" s="76"/>
    </row>
    <row r="44" spans="1:2" ht="15.75" customHeight="1">
      <c r="A44" s="327" t="s">
        <v>5559</v>
      </c>
      <c r="B44" s="327"/>
    </row>
    <row r="45" spans="1:2">
      <c r="A45" s="269" t="s">
        <v>5558</v>
      </c>
      <c r="B45" s="268"/>
    </row>
    <row r="46" spans="1:2" ht="15.75" customHeight="1">
      <c r="A46" s="76"/>
      <c r="B46" s="76"/>
    </row>
    <row r="47" spans="1:2" ht="15.75" customHeight="1">
      <c r="A47" s="327" t="s">
        <v>10423</v>
      </c>
      <c r="B47" s="327"/>
    </row>
    <row r="48" spans="1:2">
      <c r="A48" s="269" t="s">
        <v>5558</v>
      </c>
      <c r="B48" s="268"/>
    </row>
    <row r="49" spans="1:2" ht="15.75" customHeight="1">
      <c r="A49" s="76"/>
      <c r="B49" s="76"/>
    </row>
    <row r="50" spans="1:2">
      <c r="A50" s="327" t="s">
        <v>5560</v>
      </c>
      <c r="B50" s="327"/>
    </row>
    <row r="51" spans="1:2" ht="15.75" customHeight="1">
      <c r="A51" s="76"/>
      <c r="B51" s="76"/>
    </row>
    <row r="52" spans="1:2">
      <c r="A52" s="325" t="s">
        <v>6290</v>
      </c>
      <c r="B52" s="325"/>
    </row>
    <row r="53" spans="1:2">
      <c r="A53" s="76"/>
      <c r="B53" s="76"/>
    </row>
    <row r="54" spans="1:2">
      <c r="A54" s="269" t="s">
        <v>5561</v>
      </c>
      <c r="B54" s="76"/>
    </row>
    <row r="55" spans="1:2">
      <c r="A55" s="76"/>
      <c r="B55" s="76"/>
    </row>
    <row r="56" spans="1:2">
      <c r="A56" s="269" t="s">
        <v>5562</v>
      </c>
      <c r="B56" s="269" t="s">
        <v>5563</v>
      </c>
    </row>
    <row r="57" spans="1:2">
      <c r="A57" s="77" t="s">
        <v>3053</v>
      </c>
      <c r="B57" s="268" t="s">
        <v>5564</v>
      </c>
    </row>
    <row r="58" spans="1:2">
      <c r="A58" s="77" t="s">
        <v>339</v>
      </c>
      <c r="B58" s="268" t="s">
        <v>5565</v>
      </c>
    </row>
    <row r="59" spans="1:2">
      <c r="A59" s="77" t="s">
        <v>12082</v>
      </c>
      <c r="B59" s="268" t="s">
        <v>12083</v>
      </c>
    </row>
    <row r="60" spans="1:2">
      <c r="A60" s="77" t="s">
        <v>5549</v>
      </c>
      <c r="B60" s="268" t="s">
        <v>5566</v>
      </c>
    </row>
    <row r="61" spans="1:2">
      <c r="A61" s="77" t="s">
        <v>12084</v>
      </c>
      <c r="B61" s="268" t="s">
        <v>12085</v>
      </c>
    </row>
    <row r="62" spans="1:2">
      <c r="A62" s="77" t="s">
        <v>5553</v>
      </c>
      <c r="B62" s="268" t="s">
        <v>5567</v>
      </c>
    </row>
    <row r="63" spans="1:2">
      <c r="A63" s="77" t="s">
        <v>389</v>
      </c>
      <c r="B63" s="268" t="s">
        <v>5568</v>
      </c>
    </row>
    <row r="64" spans="1:2" ht="30">
      <c r="A64" s="77" t="s">
        <v>10186</v>
      </c>
      <c r="B64" s="268" t="s">
        <v>10424</v>
      </c>
    </row>
    <row r="65" spans="1:2">
      <c r="A65" s="77" t="s">
        <v>5629</v>
      </c>
      <c r="B65" s="260" t="s">
        <v>10425</v>
      </c>
    </row>
    <row r="66" spans="1:2">
      <c r="A66" s="77" t="s">
        <v>10179</v>
      </c>
      <c r="B66" s="260" t="s">
        <v>10426</v>
      </c>
    </row>
    <row r="67" spans="1:2">
      <c r="A67" s="77" t="s">
        <v>5569</v>
      </c>
      <c r="B67" s="260" t="s">
        <v>10427</v>
      </c>
    </row>
    <row r="68" spans="1:2" ht="30">
      <c r="A68" s="77" t="s">
        <v>5551</v>
      </c>
      <c r="B68" s="268" t="s">
        <v>10428</v>
      </c>
    </row>
    <row r="69" spans="1:2">
      <c r="A69" s="77" t="s">
        <v>10255</v>
      </c>
      <c r="B69" s="260" t="s">
        <v>10429</v>
      </c>
    </row>
    <row r="70" spans="1:2" ht="30">
      <c r="A70" s="77" t="s">
        <v>5550</v>
      </c>
      <c r="B70" s="268" t="s">
        <v>10430</v>
      </c>
    </row>
    <row r="71" spans="1:2">
      <c r="A71" s="105"/>
      <c r="B71" s="76"/>
    </row>
    <row r="72" spans="1:2">
      <c r="A72" s="326" t="s">
        <v>10431</v>
      </c>
      <c r="B72" s="326"/>
    </row>
    <row r="73" spans="1:2">
      <c r="A73" s="105"/>
      <c r="B73" s="76"/>
    </row>
    <row r="74" spans="1:2">
      <c r="A74" s="325" t="s">
        <v>10432</v>
      </c>
      <c r="B74" s="325"/>
    </row>
    <row r="75" spans="1:2">
      <c r="A75" s="105"/>
      <c r="B75" s="76"/>
    </row>
    <row r="76" spans="1:2">
      <c r="A76" s="325" t="s">
        <v>10433</v>
      </c>
      <c r="B76" s="325"/>
    </row>
    <row r="77" spans="1:2">
      <c r="A77" s="105"/>
      <c r="B77" s="76"/>
    </row>
  </sheetData>
  <mergeCells count="24">
    <mergeCell ref="A31:B31"/>
    <mergeCell ref="A32:B32"/>
    <mergeCell ref="A34:B34"/>
    <mergeCell ref="A36:B36"/>
    <mergeCell ref="A1:B1"/>
    <mergeCell ref="A3:B3"/>
    <mergeCell ref="A7:B7"/>
    <mergeCell ref="A24:B24"/>
    <mergeCell ref="A25:B25"/>
    <mergeCell ref="A4:B4"/>
    <mergeCell ref="A5:B5"/>
    <mergeCell ref="A6:B6"/>
    <mergeCell ref="A27:B27"/>
    <mergeCell ref="A28:B28"/>
    <mergeCell ref="A26:B26"/>
    <mergeCell ref="A30:B30"/>
    <mergeCell ref="A76:B76"/>
    <mergeCell ref="A72:B72"/>
    <mergeCell ref="A74:B74"/>
    <mergeCell ref="A38:B38"/>
    <mergeCell ref="A44:B44"/>
    <mergeCell ref="A47:B47"/>
    <mergeCell ref="A50:B50"/>
    <mergeCell ref="A52:B52"/>
  </mergeCells>
  <conditionalFormatting sqref="A57:A70">
    <cfRule type="expression" dxfId="368" priority="4">
      <formula>$E57="y"</formula>
    </cfRule>
  </conditionalFormatting>
  <conditionalFormatting sqref="A57:A70">
    <cfRule type="expression" dxfId="367" priority="3">
      <formula>NOT(ISBLANK($D57))</formula>
    </cfRule>
  </conditionalFormatting>
  <conditionalFormatting sqref="A69 A71 A75 A73 A77">
    <cfRule type="expression" dxfId="366" priority="1">
      <formula>$G69="y"</formula>
    </cfRule>
    <cfRule type="expression" dxfId="365" priority="2">
      <formula>IF(AND(NOT(ISBLANK($E69)),ISBLANK($F69)),"TRUE","FALSE")</formula>
    </cfRule>
  </conditionalFormatting>
  <dataValidations count="1">
    <dataValidation type="list" allowBlank="1" showInputMessage="1" showErrorMessage="1" sqref="A54:A60">
      <formula1>#REF!</formula1>
    </dataValidation>
  </dataValidation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4"/>
  <sheetViews>
    <sheetView workbookViewId="0">
      <pane ySplit="2" topLeftCell="A3" activePane="bottomLeft" state="frozen"/>
      <selection pane="bottomLeft" sqref="A1:F1"/>
    </sheetView>
  </sheetViews>
  <sheetFormatPr defaultColWidth="9.140625" defaultRowHeight="15"/>
  <cols>
    <col min="1" max="1" width="30.42578125" style="266" bestFit="1" customWidth="1"/>
    <col min="2" max="2" width="20.42578125" style="266" bestFit="1" customWidth="1"/>
    <col min="3" max="3" width="19.7109375" style="266" customWidth="1"/>
    <col min="4" max="4" width="90.42578125" style="266" customWidth="1"/>
    <col min="5" max="5" width="13.5703125" style="266" customWidth="1"/>
    <col min="6" max="6" width="13.140625" style="266" customWidth="1"/>
    <col min="7" max="8" width="9.140625" style="266"/>
    <col min="9" max="9" width="15.85546875" style="266" customWidth="1"/>
    <col min="10" max="16384" width="9.140625" style="266"/>
  </cols>
  <sheetData>
    <row r="1" spans="1:6" ht="20.25">
      <c r="A1" s="340" t="s">
        <v>10684</v>
      </c>
      <c r="B1" s="340"/>
      <c r="C1" s="340"/>
      <c r="D1" s="340"/>
      <c r="E1" s="340"/>
      <c r="F1" s="340"/>
    </row>
    <row r="2" spans="1:6" s="162" customFormat="1" ht="24.75" customHeight="1">
      <c r="A2" s="196" t="s">
        <v>6613</v>
      </c>
      <c r="B2" s="197" t="s">
        <v>6585</v>
      </c>
      <c r="C2" s="197" t="s">
        <v>6586</v>
      </c>
      <c r="D2" s="197" t="s">
        <v>6587</v>
      </c>
      <c r="E2" s="267" t="s">
        <v>9534</v>
      </c>
      <c r="F2" s="267" t="s">
        <v>9535</v>
      </c>
    </row>
    <row r="3" spans="1:6" s="162" customFormat="1">
      <c r="A3" s="185" t="s">
        <v>10455</v>
      </c>
      <c r="B3" s="185" t="s">
        <v>6870</v>
      </c>
      <c r="C3" s="185" t="s">
        <v>10458</v>
      </c>
      <c r="D3" s="185" t="s">
        <v>10460</v>
      </c>
      <c r="E3" s="185" t="s">
        <v>10366</v>
      </c>
      <c r="F3" s="186"/>
    </row>
    <row r="4" spans="1:6" s="162" customFormat="1">
      <c r="A4" s="185" t="s">
        <v>10454</v>
      </c>
      <c r="B4" s="185" t="s">
        <v>6870</v>
      </c>
      <c r="C4" s="185" t="s">
        <v>10458</v>
      </c>
      <c r="D4" s="185" t="s">
        <v>10476</v>
      </c>
      <c r="E4" s="185" t="s">
        <v>10366</v>
      </c>
      <c r="F4" s="186"/>
    </row>
    <row r="5" spans="1:6" s="162" customFormat="1">
      <c r="A5" s="185" t="s">
        <v>10457</v>
      </c>
      <c r="B5" s="185" t="s">
        <v>6870</v>
      </c>
      <c r="C5" s="185" t="s">
        <v>10458</v>
      </c>
      <c r="D5" s="185" t="s">
        <v>10477</v>
      </c>
      <c r="E5" s="185" t="s">
        <v>10366</v>
      </c>
      <c r="F5" s="186"/>
    </row>
    <row r="6" spans="1:6" s="162" customFormat="1">
      <c r="A6" s="185" t="s">
        <v>10456</v>
      </c>
      <c r="B6" s="185" t="s">
        <v>6870</v>
      </c>
      <c r="C6" s="185" t="s">
        <v>10458</v>
      </c>
      <c r="D6" s="185" t="s">
        <v>10478</v>
      </c>
      <c r="E6" s="185" t="s">
        <v>10366</v>
      </c>
      <c r="F6" s="186"/>
    </row>
    <row r="7" spans="1:6" s="162" customFormat="1">
      <c r="A7" s="185" t="s">
        <v>10479</v>
      </c>
      <c r="B7" s="185" t="s">
        <v>6611</v>
      </c>
      <c r="C7" s="185" t="s">
        <v>6875</v>
      </c>
      <c r="D7" s="185" t="s">
        <v>10480</v>
      </c>
      <c r="E7" s="185" t="s">
        <v>10481</v>
      </c>
      <c r="F7" s="186"/>
    </row>
    <row r="8" spans="1:6" s="162" customFormat="1">
      <c r="A8" s="185" t="s">
        <v>10482</v>
      </c>
      <c r="B8" s="185" t="s">
        <v>6611</v>
      </c>
      <c r="C8" s="185" t="s">
        <v>6875</v>
      </c>
      <c r="D8" s="185" t="s">
        <v>10483</v>
      </c>
      <c r="E8" s="185" t="s">
        <v>10481</v>
      </c>
      <c r="F8" s="186"/>
    </row>
    <row r="9" spans="1:6" s="162" customFormat="1">
      <c r="A9" s="185" t="s">
        <v>10484</v>
      </c>
      <c r="B9" s="185" t="s">
        <v>6611</v>
      </c>
      <c r="C9" s="185" t="s">
        <v>10485</v>
      </c>
      <c r="D9" s="185" t="s">
        <v>10480</v>
      </c>
      <c r="E9" s="185" t="s">
        <v>10486</v>
      </c>
      <c r="F9" s="186"/>
    </row>
    <row r="10" spans="1:6" s="162" customFormat="1">
      <c r="A10" s="185" t="s">
        <v>10487</v>
      </c>
      <c r="B10" s="185" t="s">
        <v>6611</v>
      </c>
      <c r="C10" s="185" t="s">
        <v>10485</v>
      </c>
      <c r="D10" s="185" t="s">
        <v>10483</v>
      </c>
      <c r="E10" s="185" t="s">
        <v>10486</v>
      </c>
      <c r="F10" s="186"/>
    </row>
    <row r="11" spans="1:6" s="162" customFormat="1">
      <c r="A11" s="185" t="s">
        <v>10488</v>
      </c>
      <c r="B11" s="185" t="s">
        <v>10473</v>
      </c>
      <c r="C11" s="185" t="s">
        <v>10474</v>
      </c>
      <c r="D11" s="185" t="s">
        <v>10480</v>
      </c>
      <c r="E11" s="185" t="s">
        <v>10481</v>
      </c>
      <c r="F11" s="186"/>
    </row>
    <row r="12" spans="1:6" s="162" customFormat="1">
      <c r="A12" s="185" t="s">
        <v>10489</v>
      </c>
      <c r="B12" s="185" t="s">
        <v>10473</v>
      </c>
      <c r="C12" s="185" t="s">
        <v>10474</v>
      </c>
      <c r="D12" s="185" t="s">
        <v>10483</v>
      </c>
      <c r="E12" s="185" t="s">
        <v>10481</v>
      </c>
      <c r="F12" s="186"/>
    </row>
    <row r="13" spans="1:6" s="162" customFormat="1">
      <c r="A13" s="185" t="s">
        <v>10490</v>
      </c>
      <c r="B13" s="185" t="s">
        <v>6612</v>
      </c>
      <c r="C13" s="185" t="s">
        <v>10491</v>
      </c>
      <c r="D13" s="185" t="s">
        <v>10492</v>
      </c>
      <c r="E13" s="185" t="s">
        <v>10486</v>
      </c>
      <c r="F13" s="186"/>
    </row>
    <row r="14" spans="1:6" s="162" customFormat="1">
      <c r="A14" s="185" t="s">
        <v>10493</v>
      </c>
      <c r="B14" s="185" t="s">
        <v>6612</v>
      </c>
      <c r="C14" s="185" t="s">
        <v>10491</v>
      </c>
      <c r="D14" s="185" t="s">
        <v>10494</v>
      </c>
      <c r="E14" s="185" t="s">
        <v>10486</v>
      </c>
      <c r="F14" s="186"/>
    </row>
    <row r="15" spans="1:6" s="162" customFormat="1">
      <c r="A15" s="185" t="s">
        <v>10495</v>
      </c>
      <c r="B15" s="185" t="s">
        <v>6612</v>
      </c>
      <c r="C15" s="185" t="s">
        <v>6870</v>
      </c>
      <c r="D15" s="185" t="s">
        <v>10492</v>
      </c>
      <c r="E15" s="185" t="s">
        <v>10481</v>
      </c>
      <c r="F15" s="186"/>
    </row>
    <row r="16" spans="1:6" s="162" customFormat="1">
      <c r="A16" s="185" t="s">
        <v>10496</v>
      </c>
      <c r="B16" s="185" t="s">
        <v>6612</v>
      </c>
      <c r="C16" s="185" t="s">
        <v>6870</v>
      </c>
      <c r="D16" s="185" t="s">
        <v>10494</v>
      </c>
      <c r="E16" s="185" t="s">
        <v>10481</v>
      </c>
      <c r="F16" s="186"/>
    </row>
    <row r="17" spans="1:6" s="162" customFormat="1">
      <c r="A17" s="185" t="s">
        <v>10497</v>
      </c>
      <c r="B17" s="185" t="s">
        <v>10469</v>
      </c>
      <c r="C17" s="185" t="s">
        <v>10471</v>
      </c>
      <c r="D17" s="185" t="s">
        <v>10492</v>
      </c>
      <c r="E17" s="185" t="s">
        <v>10481</v>
      </c>
      <c r="F17" s="186"/>
    </row>
    <row r="18" spans="1:6" s="162" customFormat="1">
      <c r="A18" s="185" t="s">
        <v>10498</v>
      </c>
      <c r="B18" s="185" t="s">
        <v>10469</v>
      </c>
      <c r="C18" s="185" t="s">
        <v>10471</v>
      </c>
      <c r="D18" s="185" t="s">
        <v>10494</v>
      </c>
      <c r="E18" s="185" t="s">
        <v>10481</v>
      </c>
      <c r="F18" s="186"/>
    </row>
    <row r="19" spans="1:6" s="162" customFormat="1">
      <c r="A19" s="185" t="s">
        <v>10499</v>
      </c>
      <c r="B19" s="185" t="s">
        <v>6612</v>
      </c>
      <c r="C19" s="185" t="s">
        <v>6851</v>
      </c>
      <c r="D19" s="185" t="s">
        <v>10500</v>
      </c>
      <c r="E19" s="185" t="s">
        <v>10481</v>
      </c>
      <c r="F19" s="186"/>
    </row>
    <row r="20" spans="1:6" s="162" customFormat="1">
      <c r="A20" s="185" t="s">
        <v>10501</v>
      </c>
      <c r="B20" s="185" t="s">
        <v>6612</v>
      </c>
      <c r="C20" s="185" t="s">
        <v>6851</v>
      </c>
      <c r="D20" s="185" t="s">
        <v>10502</v>
      </c>
      <c r="E20" s="185" t="s">
        <v>10481</v>
      </c>
      <c r="F20" s="186"/>
    </row>
    <row r="21" spans="1:6" s="162" customFormat="1">
      <c r="A21" s="185" t="s">
        <v>10503</v>
      </c>
      <c r="B21" s="185" t="s">
        <v>10469</v>
      </c>
      <c r="C21" s="185" t="s">
        <v>10470</v>
      </c>
      <c r="D21" s="185" t="s">
        <v>10492</v>
      </c>
      <c r="E21" s="185" t="s">
        <v>10481</v>
      </c>
      <c r="F21" s="186"/>
    </row>
    <row r="22" spans="1:6" s="162" customFormat="1">
      <c r="A22" s="185" t="s">
        <v>10504</v>
      </c>
      <c r="B22" s="185" t="s">
        <v>10469</v>
      </c>
      <c r="C22" s="185" t="s">
        <v>10470</v>
      </c>
      <c r="D22" s="185" t="s">
        <v>10494</v>
      </c>
      <c r="E22" s="185" t="s">
        <v>10481</v>
      </c>
      <c r="F22" s="186"/>
    </row>
    <row r="23" spans="1:6" s="162" customFormat="1">
      <c r="A23" s="185" t="s">
        <v>10467</v>
      </c>
      <c r="B23" s="185" t="s">
        <v>6611</v>
      </c>
      <c r="C23" s="185" t="s">
        <v>6598</v>
      </c>
      <c r="D23" s="185" t="s">
        <v>10472</v>
      </c>
      <c r="E23" s="185" t="s">
        <v>10481</v>
      </c>
      <c r="F23" s="186"/>
    </row>
    <row r="24" spans="1:6" s="162" customFormat="1">
      <c r="A24" s="185" t="s">
        <v>10468</v>
      </c>
      <c r="B24" s="185" t="s">
        <v>10473</v>
      </c>
      <c r="C24" s="185" t="s">
        <v>10475</v>
      </c>
      <c r="D24" s="185" t="s">
        <v>10472</v>
      </c>
      <c r="E24" s="185" t="s">
        <v>10363</v>
      </c>
      <c r="F24" s="186"/>
    </row>
    <row r="25" spans="1:6" s="162" customFormat="1">
      <c r="A25" s="185" t="s">
        <v>10505</v>
      </c>
      <c r="B25" s="185" t="s">
        <v>6612</v>
      </c>
      <c r="C25" s="185" t="s">
        <v>10506</v>
      </c>
      <c r="D25" s="185" t="s">
        <v>10507</v>
      </c>
      <c r="E25" s="185" t="s">
        <v>10486</v>
      </c>
      <c r="F25" s="186"/>
    </row>
    <row r="26" spans="1:6" s="162" customFormat="1">
      <c r="A26" s="185" t="s">
        <v>10508</v>
      </c>
      <c r="B26" s="185" t="s">
        <v>10509</v>
      </c>
      <c r="C26" s="185" t="s">
        <v>10510</v>
      </c>
      <c r="D26" s="185" t="s">
        <v>10511</v>
      </c>
      <c r="E26" s="185" t="s">
        <v>10512</v>
      </c>
      <c r="F26" s="186"/>
    </row>
    <row r="27" spans="1:6" s="162" customFormat="1" ht="30">
      <c r="A27" s="185" t="s">
        <v>10513</v>
      </c>
      <c r="B27" s="185" t="s">
        <v>10514</v>
      </c>
      <c r="C27" s="185" t="s">
        <v>10515</v>
      </c>
      <c r="D27" s="185" t="s">
        <v>10511</v>
      </c>
      <c r="E27" s="185" t="s">
        <v>10512</v>
      </c>
      <c r="F27" s="186"/>
    </row>
    <row r="28" spans="1:6" s="162" customFormat="1">
      <c r="A28" s="185" t="s">
        <v>6753</v>
      </c>
      <c r="B28" s="185" t="s">
        <v>6687</v>
      </c>
      <c r="C28" s="185" t="s">
        <v>6686</v>
      </c>
      <c r="D28" s="185" t="s">
        <v>6839</v>
      </c>
      <c r="E28" s="185" t="s">
        <v>10366</v>
      </c>
      <c r="F28" s="186"/>
    </row>
    <row r="29" spans="1:6" s="162" customFormat="1">
      <c r="A29" s="185" t="s">
        <v>10516</v>
      </c>
      <c r="B29" s="185" t="s">
        <v>6840</v>
      </c>
      <c r="C29" s="185" t="s">
        <v>10491</v>
      </c>
      <c r="D29" s="185" t="s">
        <v>6842</v>
      </c>
      <c r="E29" s="185" t="s">
        <v>10517</v>
      </c>
      <c r="F29" s="186"/>
    </row>
    <row r="30" spans="1:6" s="162" customFormat="1">
      <c r="A30" s="185" t="s">
        <v>6754</v>
      </c>
      <c r="B30" s="185" t="s">
        <v>6840</v>
      </c>
      <c r="C30" s="185" t="s">
        <v>6841</v>
      </c>
      <c r="D30" s="185" t="s">
        <v>6842</v>
      </c>
      <c r="E30" s="185" t="s">
        <v>10366</v>
      </c>
      <c r="F30" s="186"/>
    </row>
    <row r="31" spans="1:6" s="162" customFormat="1">
      <c r="A31" s="185" t="s">
        <v>10518</v>
      </c>
      <c r="B31" s="185" t="s">
        <v>6840</v>
      </c>
      <c r="C31" s="185" t="s">
        <v>10519</v>
      </c>
      <c r="D31" s="185" t="s">
        <v>6842</v>
      </c>
      <c r="E31" s="185" t="s">
        <v>10517</v>
      </c>
      <c r="F31" s="186"/>
    </row>
    <row r="32" spans="1:6" s="162" customFormat="1">
      <c r="A32" s="185" t="s">
        <v>6756</v>
      </c>
      <c r="B32" s="185" t="s">
        <v>6840</v>
      </c>
      <c r="C32" s="185" t="s">
        <v>6843</v>
      </c>
      <c r="D32" s="185" t="s">
        <v>6844</v>
      </c>
      <c r="E32" s="185" t="s">
        <v>10366</v>
      </c>
      <c r="F32" s="186"/>
    </row>
    <row r="33" spans="1:6" s="162" customFormat="1">
      <c r="A33" s="185" t="s">
        <v>10520</v>
      </c>
      <c r="B33" s="185" t="s">
        <v>6840</v>
      </c>
      <c r="C33" s="185" t="s">
        <v>10521</v>
      </c>
      <c r="D33" s="185" t="s">
        <v>6844</v>
      </c>
      <c r="E33" s="185" t="s">
        <v>10522</v>
      </c>
      <c r="F33" s="186"/>
    </row>
    <row r="34" spans="1:6" s="162" customFormat="1">
      <c r="A34" s="185" t="s">
        <v>10523</v>
      </c>
      <c r="B34" s="185" t="s">
        <v>6840</v>
      </c>
      <c r="C34" s="185" t="s">
        <v>10524</v>
      </c>
      <c r="D34" s="185" t="s">
        <v>6844</v>
      </c>
      <c r="E34" s="185" t="s">
        <v>10366</v>
      </c>
      <c r="F34" s="185" t="s">
        <v>10522</v>
      </c>
    </row>
    <row r="35" spans="1:6" s="162" customFormat="1">
      <c r="A35" s="185" t="s">
        <v>6755</v>
      </c>
      <c r="B35" s="185" t="s">
        <v>6840</v>
      </c>
      <c r="C35" s="185" t="s">
        <v>6845</v>
      </c>
      <c r="D35" s="185" t="s">
        <v>6844</v>
      </c>
      <c r="E35" s="185" t="s">
        <v>10366</v>
      </c>
      <c r="F35" s="186"/>
    </row>
    <row r="36" spans="1:6" s="162" customFormat="1">
      <c r="A36" s="185" t="s">
        <v>10525</v>
      </c>
      <c r="B36" s="185" t="s">
        <v>6840</v>
      </c>
      <c r="C36" s="185" t="s">
        <v>10526</v>
      </c>
      <c r="D36" s="185" t="s">
        <v>6844</v>
      </c>
      <c r="E36" s="185" t="s">
        <v>10522</v>
      </c>
      <c r="F36" s="186"/>
    </row>
    <row r="37" spans="1:6" s="162" customFormat="1">
      <c r="A37" s="185" t="s">
        <v>10527</v>
      </c>
      <c r="B37" s="185" t="s">
        <v>6840</v>
      </c>
      <c r="C37" s="185" t="s">
        <v>10528</v>
      </c>
      <c r="D37" s="185" t="s">
        <v>6844</v>
      </c>
      <c r="E37" s="185" t="s">
        <v>10366</v>
      </c>
      <c r="F37" s="185" t="s">
        <v>10522</v>
      </c>
    </row>
    <row r="38" spans="1:6" s="162" customFormat="1">
      <c r="A38" s="185" t="s">
        <v>10529</v>
      </c>
      <c r="B38" s="185" t="s">
        <v>6840</v>
      </c>
      <c r="C38" s="185" t="s">
        <v>10471</v>
      </c>
      <c r="D38" s="185" t="s">
        <v>6842</v>
      </c>
      <c r="E38" s="185" t="s">
        <v>10522</v>
      </c>
      <c r="F38" s="186"/>
    </row>
    <row r="39" spans="1:6" s="162" customFormat="1">
      <c r="A39" s="185" t="s">
        <v>10530</v>
      </c>
      <c r="B39" s="185" t="s">
        <v>6840</v>
      </c>
      <c r="C39" s="185" t="s">
        <v>6870</v>
      </c>
      <c r="D39" s="185" t="s">
        <v>6842</v>
      </c>
      <c r="E39" s="185" t="s">
        <v>10366</v>
      </c>
      <c r="F39" s="185" t="s">
        <v>10522</v>
      </c>
    </row>
    <row r="40" spans="1:6" s="162" customFormat="1">
      <c r="A40" s="185" t="s">
        <v>10531</v>
      </c>
      <c r="B40" s="185" t="s">
        <v>6840</v>
      </c>
      <c r="C40" s="185" t="s">
        <v>10470</v>
      </c>
      <c r="D40" s="185" t="s">
        <v>6842</v>
      </c>
      <c r="E40" s="185" t="s">
        <v>10522</v>
      </c>
      <c r="F40" s="186"/>
    </row>
    <row r="41" spans="1:6" s="162" customFormat="1">
      <c r="A41" s="185" t="s">
        <v>10532</v>
      </c>
      <c r="B41" s="185" t="s">
        <v>6840</v>
      </c>
      <c r="C41" s="185" t="s">
        <v>6851</v>
      </c>
      <c r="D41" s="185" t="s">
        <v>6842</v>
      </c>
      <c r="E41" s="185" t="s">
        <v>10366</v>
      </c>
      <c r="F41" s="185" t="s">
        <v>10522</v>
      </c>
    </row>
    <row r="42" spans="1:6" s="162" customFormat="1">
      <c r="A42" s="185" t="s">
        <v>10533</v>
      </c>
      <c r="B42" s="185" t="s">
        <v>6840</v>
      </c>
      <c r="C42" s="185" t="s">
        <v>10491</v>
      </c>
      <c r="D42" s="185" t="s">
        <v>6846</v>
      </c>
      <c r="E42" s="185" t="s">
        <v>10517</v>
      </c>
      <c r="F42" s="186"/>
    </row>
    <row r="43" spans="1:6" s="162" customFormat="1">
      <c r="A43" s="185" t="s">
        <v>6757</v>
      </c>
      <c r="B43" s="185" t="s">
        <v>6840</v>
      </c>
      <c r="C43" s="185" t="s">
        <v>6841</v>
      </c>
      <c r="D43" s="185" t="s">
        <v>6846</v>
      </c>
      <c r="E43" s="185" t="s">
        <v>10366</v>
      </c>
      <c r="F43" s="186"/>
    </row>
    <row r="44" spans="1:6" s="162" customFormat="1">
      <c r="A44" s="185" t="s">
        <v>10534</v>
      </c>
      <c r="B44" s="185" t="s">
        <v>6840</v>
      </c>
      <c r="C44" s="185" t="s">
        <v>10519</v>
      </c>
      <c r="D44" s="185" t="s">
        <v>6846</v>
      </c>
      <c r="E44" s="185" t="s">
        <v>10517</v>
      </c>
      <c r="F44" s="186"/>
    </row>
    <row r="45" spans="1:6" s="162" customFormat="1">
      <c r="A45" s="185" t="s">
        <v>6759</v>
      </c>
      <c r="B45" s="185" t="s">
        <v>6840</v>
      </c>
      <c r="C45" s="185" t="s">
        <v>6843</v>
      </c>
      <c r="D45" s="185" t="s">
        <v>6847</v>
      </c>
      <c r="E45" s="185" t="s">
        <v>10366</v>
      </c>
      <c r="F45" s="186"/>
    </row>
    <row r="46" spans="1:6" s="162" customFormat="1">
      <c r="A46" s="185" t="s">
        <v>10535</v>
      </c>
      <c r="B46" s="185" t="s">
        <v>6840</v>
      </c>
      <c r="C46" s="185" t="s">
        <v>10521</v>
      </c>
      <c r="D46" s="185" t="s">
        <v>6847</v>
      </c>
      <c r="E46" s="185" t="s">
        <v>10522</v>
      </c>
      <c r="F46" s="186"/>
    </row>
    <row r="47" spans="1:6" s="162" customFormat="1">
      <c r="A47" s="185" t="s">
        <v>10536</v>
      </c>
      <c r="B47" s="185" t="s">
        <v>6840</v>
      </c>
      <c r="C47" s="185" t="s">
        <v>10524</v>
      </c>
      <c r="D47" s="185" t="s">
        <v>6847</v>
      </c>
      <c r="E47" s="185" t="s">
        <v>10366</v>
      </c>
      <c r="F47" s="185" t="s">
        <v>10522</v>
      </c>
    </row>
    <row r="48" spans="1:6" s="162" customFormat="1">
      <c r="A48" s="185" t="s">
        <v>6758</v>
      </c>
      <c r="B48" s="185" t="s">
        <v>6840</v>
      </c>
      <c r="C48" s="185" t="s">
        <v>6845</v>
      </c>
      <c r="D48" s="185" t="s">
        <v>6847</v>
      </c>
      <c r="E48" s="185" t="s">
        <v>10366</v>
      </c>
      <c r="F48" s="186"/>
    </row>
    <row r="49" spans="1:6" s="162" customFormat="1">
      <c r="A49" s="185" t="s">
        <v>10537</v>
      </c>
      <c r="B49" s="185" t="s">
        <v>6840</v>
      </c>
      <c r="C49" s="185" t="s">
        <v>10526</v>
      </c>
      <c r="D49" s="185" t="s">
        <v>6847</v>
      </c>
      <c r="E49" s="185" t="s">
        <v>10522</v>
      </c>
      <c r="F49" s="186"/>
    </row>
    <row r="50" spans="1:6" s="162" customFormat="1">
      <c r="A50" s="185" t="s">
        <v>10538</v>
      </c>
      <c r="B50" s="185" t="s">
        <v>6840</v>
      </c>
      <c r="C50" s="185" t="s">
        <v>10528</v>
      </c>
      <c r="D50" s="185" t="s">
        <v>6847</v>
      </c>
      <c r="E50" s="185" t="s">
        <v>10366</v>
      </c>
      <c r="F50" s="185" t="s">
        <v>10522</v>
      </c>
    </row>
    <row r="51" spans="1:6" s="162" customFormat="1">
      <c r="A51" s="185" t="s">
        <v>10539</v>
      </c>
      <c r="B51" s="185" t="s">
        <v>6840</v>
      </c>
      <c r="C51" s="185" t="s">
        <v>10471</v>
      </c>
      <c r="D51" s="185" t="s">
        <v>6846</v>
      </c>
      <c r="E51" s="185" t="s">
        <v>10522</v>
      </c>
      <c r="F51" s="186"/>
    </row>
    <row r="52" spans="1:6" s="162" customFormat="1">
      <c r="A52" s="185" t="s">
        <v>10540</v>
      </c>
      <c r="B52" s="185" t="s">
        <v>6840</v>
      </c>
      <c r="C52" s="185" t="s">
        <v>6870</v>
      </c>
      <c r="D52" s="185" t="s">
        <v>6846</v>
      </c>
      <c r="E52" s="185" t="s">
        <v>10366</v>
      </c>
      <c r="F52" s="185" t="s">
        <v>10522</v>
      </c>
    </row>
    <row r="53" spans="1:6" s="162" customFormat="1">
      <c r="A53" s="185" t="s">
        <v>10541</v>
      </c>
      <c r="B53" s="185" t="s">
        <v>6840</v>
      </c>
      <c r="C53" s="185" t="s">
        <v>10470</v>
      </c>
      <c r="D53" s="185" t="s">
        <v>6846</v>
      </c>
      <c r="E53" s="185" t="s">
        <v>10522</v>
      </c>
      <c r="F53" s="186"/>
    </row>
    <row r="54" spans="1:6" s="162" customFormat="1">
      <c r="A54" s="185" t="s">
        <v>10542</v>
      </c>
      <c r="B54" s="185" t="s">
        <v>6840</v>
      </c>
      <c r="C54" s="185" t="s">
        <v>6851</v>
      </c>
      <c r="D54" s="185" t="s">
        <v>6846</v>
      </c>
      <c r="E54" s="185" t="s">
        <v>10366</v>
      </c>
      <c r="F54" s="185" t="s">
        <v>10522</v>
      </c>
    </row>
    <row r="55" spans="1:6" s="162" customFormat="1">
      <c r="A55" s="185" t="s">
        <v>10543</v>
      </c>
      <c r="B55" s="185" t="s">
        <v>6840</v>
      </c>
      <c r="C55" s="185" t="s">
        <v>10491</v>
      </c>
      <c r="D55" s="185" t="s">
        <v>6848</v>
      </c>
      <c r="E55" s="185" t="s">
        <v>10517</v>
      </c>
      <c r="F55" s="186"/>
    </row>
    <row r="56" spans="1:6" s="162" customFormat="1">
      <c r="A56" s="185" t="s">
        <v>10544</v>
      </c>
      <c r="B56" s="185" t="s">
        <v>6840</v>
      </c>
      <c r="C56" s="185" t="s">
        <v>10506</v>
      </c>
      <c r="D56" s="185" t="s">
        <v>10545</v>
      </c>
      <c r="E56" s="185" t="s">
        <v>10517</v>
      </c>
      <c r="F56" s="186"/>
    </row>
    <row r="57" spans="1:6" s="162" customFormat="1">
      <c r="A57" s="185" t="s">
        <v>6760</v>
      </c>
      <c r="B57" s="185" t="s">
        <v>6840</v>
      </c>
      <c r="C57" s="185" t="s">
        <v>6841</v>
      </c>
      <c r="D57" s="185" t="s">
        <v>6848</v>
      </c>
      <c r="E57" s="185" t="s">
        <v>10546</v>
      </c>
      <c r="F57" s="186"/>
    </row>
    <row r="58" spans="1:6" s="162" customFormat="1">
      <c r="A58" s="185" t="s">
        <v>10547</v>
      </c>
      <c r="B58" s="185" t="s">
        <v>6840</v>
      </c>
      <c r="C58" s="185" t="s">
        <v>10519</v>
      </c>
      <c r="D58" s="185" t="s">
        <v>6848</v>
      </c>
      <c r="E58" s="185" t="s">
        <v>10517</v>
      </c>
      <c r="F58" s="186"/>
    </row>
    <row r="59" spans="1:6" s="162" customFormat="1">
      <c r="A59" s="185" t="s">
        <v>6762</v>
      </c>
      <c r="B59" s="185" t="s">
        <v>6840</v>
      </c>
      <c r="C59" s="185" t="s">
        <v>6843</v>
      </c>
      <c r="D59" s="185" t="s">
        <v>6849</v>
      </c>
      <c r="E59" s="185" t="s">
        <v>10366</v>
      </c>
      <c r="F59" s="186"/>
    </row>
    <row r="60" spans="1:6" s="162" customFormat="1">
      <c r="A60" s="185" t="s">
        <v>10548</v>
      </c>
      <c r="B60" s="185" t="s">
        <v>6840</v>
      </c>
      <c r="C60" s="185" t="s">
        <v>10521</v>
      </c>
      <c r="D60" s="185" t="s">
        <v>6849</v>
      </c>
      <c r="E60" s="185" t="s">
        <v>10522</v>
      </c>
      <c r="F60" s="186"/>
    </row>
    <row r="61" spans="1:6" s="162" customFormat="1">
      <c r="A61" s="185" t="s">
        <v>10549</v>
      </c>
      <c r="B61" s="185" t="s">
        <v>6840</v>
      </c>
      <c r="C61" s="185" t="s">
        <v>10524</v>
      </c>
      <c r="D61" s="185" t="s">
        <v>6849</v>
      </c>
      <c r="E61" s="185" t="s">
        <v>10366</v>
      </c>
      <c r="F61" s="185" t="s">
        <v>10522</v>
      </c>
    </row>
    <row r="62" spans="1:6" s="162" customFormat="1">
      <c r="A62" s="185" t="s">
        <v>6761</v>
      </c>
      <c r="B62" s="185" t="s">
        <v>6840</v>
      </c>
      <c r="C62" s="185" t="s">
        <v>6845</v>
      </c>
      <c r="D62" s="185" t="s">
        <v>6849</v>
      </c>
      <c r="E62" s="185" t="s">
        <v>10366</v>
      </c>
      <c r="F62" s="186"/>
    </row>
    <row r="63" spans="1:6" s="162" customFormat="1">
      <c r="A63" s="185" t="s">
        <v>10550</v>
      </c>
      <c r="B63" s="185" t="s">
        <v>6840</v>
      </c>
      <c r="C63" s="185" t="s">
        <v>10526</v>
      </c>
      <c r="D63" s="185" t="s">
        <v>6849</v>
      </c>
      <c r="E63" s="185" t="s">
        <v>10522</v>
      </c>
      <c r="F63" s="186"/>
    </row>
    <row r="64" spans="1:6" s="162" customFormat="1">
      <c r="A64" s="185" t="s">
        <v>10551</v>
      </c>
      <c r="B64" s="185" t="s">
        <v>6840</v>
      </c>
      <c r="C64" s="185" t="s">
        <v>10528</v>
      </c>
      <c r="D64" s="185" t="s">
        <v>6849</v>
      </c>
      <c r="E64" s="185" t="s">
        <v>10366</v>
      </c>
      <c r="F64" s="185" t="s">
        <v>10522</v>
      </c>
    </row>
    <row r="65" spans="1:6" s="162" customFormat="1">
      <c r="A65" s="185" t="s">
        <v>10552</v>
      </c>
      <c r="B65" s="185" t="s">
        <v>6840</v>
      </c>
      <c r="C65" s="185" t="s">
        <v>10471</v>
      </c>
      <c r="D65" s="185" t="s">
        <v>6848</v>
      </c>
      <c r="E65" s="185" t="s">
        <v>10522</v>
      </c>
      <c r="F65" s="186"/>
    </row>
    <row r="66" spans="1:6" s="162" customFormat="1">
      <c r="A66" s="185" t="s">
        <v>10553</v>
      </c>
      <c r="B66" s="185" t="s">
        <v>6840</v>
      </c>
      <c r="C66" s="185" t="s">
        <v>6870</v>
      </c>
      <c r="D66" s="185" t="s">
        <v>6848</v>
      </c>
      <c r="E66" s="185" t="s">
        <v>10366</v>
      </c>
      <c r="F66" s="185" t="s">
        <v>10522</v>
      </c>
    </row>
    <row r="67" spans="1:6" s="191" customFormat="1">
      <c r="A67" s="185" t="s">
        <v>10554</v>
      </c>
      <c r="B67" s="185" t="s">
        <v>6840</v>
      </c>
      <c r="C67" s="185" t="s">
        <v>10470</v>
      </c>
      <c r="D67" s="185" t="s">
        <v>6848</v>
      </c>
      <c r="E67" s="185" t="s">
        <v>10522</v>
      </c>
      <c r="F67" s="186"/>
    </row>
    <row r="68" spans="1:6" s="191" customFormat="1">
      <c r="A68" s="185" t="s">
        <v>10555</v>
      </c>
      <c r="B68" s="185" t="s">
        <v>6840</v>
      </c>
      <c r="C68" s="185" t="s">
        <v>6851</v>
      </c>
      <c r="D68" s="185" t="s">
        <v>6848</v>
      </c>
      <c r="E68" s="185" t="s">
        <v>10366</v>
      </c>
      <c r="F68" s="185" t="s">
        <v>10522</v>
      </c>
    </row>
    <row r="69" spans="1:6" s="162" customFormat="1">
      <c r="A69" s="185" t="s">
        <v>9458</v>
      </c>
      <c r="B69" s="185" t="s">
        <v>9504</v>
      </c>
      <c r="C69" s="185" t="s">
        <v>6875</v>
      </c>
      <c r="D69" s="185" t="s">
        <v>9505</v>
      </c>
      <c r="E69" s="185" t="s">
        <v>10366</v>
      </c>
      <c r="F69" s="186"/>
    </row>
    <row r="70" spans="1:6" s="162" customFormat="1" ht="30">
      <c r="A70" s="185" t="s">
        <v>10556</v>
      </c>
      <c r="B70" s="185" t="s">
        <v>10557</v>
      </c>
      <c r="C70" s="185" t="s">
        <v>10474</v>
      </c>
      <c r="D70" s="185" t="s">
        <v>9505</v>
      </c>
      <c r="E70" s="185" t="s">
        <v>10366</v>
      </c>
      <c r="F70" s="186"/>
    </row>
    <row r="71" spans="1:6" s="162" customFormat="1">
      <c r="A71" s="185" t="s">
        <v>9459</v>
      </c>
      <c r="B71" s="185" t="s">
        <v>9504</v>
      </c>
      <c r="C71" s="185" t="s">
        <v>6875</v>
      </c>
      <c r="D71" s="185" t="s">
        <v>9506</v>
      </c>
      <c r="E71" s="185" t="s">
        <v>10366</v>
      </c>
      <c r="F71" s="186"/>
    </row>
    <row r="72" spans="1:6" s="162" customFormat="1" ht="30">
      <c r="A72" s="185" t="s">
        <v>10558</v>
      </c>
      <c r="B72" s="185" t="s">
        <v>10557</v>
      </c>
      <c r="C72" s="185" t="s">
        <v>10474</v>
      </c>
      <c r="D72" s="185" t="s">
        <v>9506</v>
      </c>
      <c r="E72" s="185" t="s">
        <v>10366</v>
      </c>
      <c r="F72" s="186"/>
    </row>
    <row r="73" spans="1:6" s="162" customFormat="1" ht="30">
      <c r="A73" s="185" t="s">
        <v>9460</v>
      </c>
      <c r="B73" s="185" t="s">
        <v>9504</v>
      </c>
      <c r="C73" s="185" t="s">
        <v>6875</v>
      </c>
      <c r="D73" s="185" t="s">
        <v>9507</v>
      </c>
      <c r="E73" s="185" t="s">
        <v>10366</v>
      </c>
      <c r="F73" s="186"/>
    </row>
    <row r="74" spans="1:6" s="162" customFormat="1" ht="30">
      <c r="A74" s="185" t="s">
        <v>10559</v>
      </c>
      <c r="B74" s="185" t="s">
        <v>10557</v>
      </c>
      <c r="C74" s="185" t="s">
        <v>10474</v>
      </c>
      <c r="D74" s="185" t="s">
        <v>9507</v>
      </c>
      <c r="E74" s="185" t="s">
        <v>10366</v>
      </c>
      <c r="F74" s="186"/>
    </row>
    <row r="75" spans="1:6" s="162" customFormat="1">
      <c r="A75" s="185" t="s">
        <v>9461</v>
      </c>
      <c r="B75" s="185" t="s">
        <v>9504</v>
      </c>
      <c r="C75" s="185" t="s">
        <v>6598</v>
      </c>
      <c r="D75" s="185" t="s">
        <v>9508</v>
      </c>
      <c r="E75" s="185" t="s">
        <v>10366</v>
      </c>
      <c r="F75" s="186"/>
    </row>
    <row r="76" spans="1:6" s="162" customFormat="1" ht="30">
      <c r="A76" s="185" t="s">
        <v>10560</v>
      </c>
      <c r="B76" s="185" t="s">
        <v>10557</v>
      </c>
      <c r="C76" s="185" t="s">
        <v>10475</v>
      </c>
      <c r="D76" s="185" t="s">
        <v>9508</v>
      </c>
      <c r="E76" s="185" t="s">
        <v>10366</v>
      </c>
      <c r="F76" s="186"/>
    </row>
    <row r="77" spans="1:6" s="162" customFormat="1" ht="30">
      <c r="A77" s="185" t="s">
        <v>10446</v>
      </c>
      <c r="B77" s="185" t="s">
        <v>9504</v>
      </c>
      <c r="C77" s="185" t="s">
        <v>6598</v>
      </c>
      <c r="D77" s="185" t="s">
        <v>10440</v>
      </c>
      <c r="E77" s="185" t="s">
        <v>10517</v>
      </c>
      <c r="F77" s="186"/>
    </row>
    <row r="78" spans="1:6" s="162" customFormat="1" ht="30">
      <c r="A78" s="185" t="s">
        <v>9462</v>
      </c>
      <c r="B78" s="185" t="s">
        <v>9504</v>
      </c>
      <c r="C78" s="185" t="s">
        <v>6598</v>
      </c>
      <c r="D78" s="185" t="s">
        <v>9509</v>
      </c>
      <c r="E78" s="185" t="s">
        <v>10366</v>
      </c>
      <c r="F78" s="186"/>
    </row>
    <row r="79" spans="1:6" s="162" customFormat="1" ht="30">
      <c r="A79" s="185" t="s">
        <v>10561</v>
      </c>
      <c r="B79" s="185" t="s">
        <v>10557</v>
      </c>
      <c r="C79" s="185" t="s">
        <v>10475</v>
      </c>
      <c r="D79" s="185" t="s">
        <v>9509</v>
      </c>
      <c r="E79" s="185" t="s">
        <v>10366</v>
      </c>
      <c r="F79" s="186"/>
    </row>
    <row r="80" spans="1:6" s="162" customFormat="1">
      <c r="A80" s="185" t="s">
        <v>9463</v>
      </c>
      <c r="B80" s="185" t="s">
        <v>9504</v>
      </c>
      <c r="C80" s="185" t="s">
        <v>6598</v>
      </c>
      <c r="D80" s="185" t="s">
        <v>9510</v>
      </c>
      <c r="E80" s="185" t="s">
        <v>10366</v>
      </c>
      <c r="F80" s="186"/>
    </row>
    <row r="81" spans="1:6" s="191" customFormat="1" ht="30">
      <c r="A81" s="185" t="s">
        <v>10562</v>
      </c>
      <c r="B81" s="185" t="s">
        <v>10557</v>
      </c>
      <c r="C81" s="185" t="s">
        <v>10475</v>
      </c>
      <c r="D81" s="185" t="s">
        <v>9510</v>
      </c>
      <c r="E81" s="185" t="s">
        <v>10366</v>
      </c>
      <c r="F81" s="186"/>
    </row>
    <row r="82" spans="1:6" s="191" customFormat="1">
      <c r="A82" s="185" t="s">
        <v>9464</v>
      </c>
      <c r="B82" s="185" t="s">
        <v>9504</v>
      </c>
      <c r="C82" s="185" t="s">
        <v>6598</v>
      </c>
      <c r="D82" s="185" t="s">
        <v>9511</v>
      </c>
      <c r="E82" s="185" t="s">
        <v>10366</v>
      </c>
      <c r="F82" s="186"/>
    </row>
    <row r="83" spans="1:6" s="162" customFormat="1" ht="30">
      <c r="A83" s="185" t="s">
        <v>10563</v>
      </c>
      <c r="B83" s="185" t="s">
        <v>10557</v>
      </c>
      <c r="C83" s="185" t="s">
        <v>10475</v>
      </c>
      <c r="D83" s="185" t="s">
        <v>9511</v>
      </c>
      <c r="E83" s="185" t="s">
        <v>10366</v>
      </c>
      <c r="F83" s="186"/>
    </row>
    <row r="84" spans="1:6" s="162" customFormat="1" ht="30">
      <c r="A84" s="185" t="s">
        <v>10444</v>
      </c>
      <c r="B84" s="185" t="s">
        <v>9504</v>
      </c>
      <c r="C84" s="185" t="s">
        <v>6598</v>
      </c>
      <c r="D84" s="185" t="s">
        <v>10438</v>
      </c>
      <c r="E84" s="185" t="s">
        <v>10517</v>
      </c>
      <c r="F84" s="186"/>
    </row>
    <row r="85" spans="1:6" s="162" customFormat="1">
      <c r="A85" s="185" t="s">
        <v>9465</v>
      </c>
      <c r="B85" s="185" t="s">
        <v>9504</v>
      </c>
      <c r="C85" s="185" t="s">
        <v>6598</v>
      </c>
      <c r="D85" s="185" t="s">
        <v>9512</v>
      </c>
      <c r="E85" s="185" t="s">
        <v>10366</v>
      </c>
      <c r="F85" s="186"/>
    </row>
    <row r="86" spans="1:6" s="162" customFormat="1" ht="30">
      <c r="A86" s="185" t="s">
        <v>10564</v>
      </c>
      <c r="B86" s="185" t="s">
        <v>10557</v>
      </c>
      <c r="C86" s="185" t="s">
        <v>10475</v>
      </c>
      <c r="D86" s="185" t="s">
        <v>9512</v>
      </c>
      <c r="E86" s="185" t="s">
        <v>10366</v>
      </c>
      <c r="F86" s="186"/>
    </row>
    <row r="87" spans="1:6" s="162" customFormat="1" ht="30">
      <c r="A87" s="185" t="s">
        <v>10445</v>
      </c>
      <c r="B87" s="185" t="s">
        <v>9504</v>
      </c>
      <c r="C87" s="185" t="s">
        <v>6598</v>
      </c>
      <c r="D87" s="185" t="s">
        <v>10439</v>
      </c>
      <c r="E87" s="185" t="s">
        <v>10517</v>
      </c>
      <c r="F87" s="186"/>
    </row>
    <row r="88" spans="1:6" s="162" customFormat="1">
      <c r="A88" s="185" t="s">
        <v>9466</v>
      </c>
      <c r="B88" s="185" t="s">
        <v>9504</v>
      </c>
      <c r="C88" s="185" t="s">
        <v>6598</v>
      </c>
      <c r="D88" s="185" t="s">
        <v>9513</v>
      </c>
      <c r="E88" s="185" t="s">
        <v>10366</v>
      </c>
      <c r="F88" s="186"/>
    </row>
    <row r="89" spans="1:6" s="162" customFormat="1" ht="30">
      <c r="A89" s="185" t="s">
        <v>10565</v>
      </c>
      <c r="B89" s="185" t="s">
        <v>10557</v>
      </c>
      <c r="C89" s="185" t="s">
        <v>10475</v>
      </c>
      <c r="D89" s="185" t="s">
        <v>9513</v>
      </c>
      <c r="E89" s="185" t="s">
        <v>10366</v>
      </c>
      <c r="F89" s="186"/>
    </row>
    <row r="90" spans="1:6" s="162" customFormat="1">
      <c r="A90" s="185" t="s">
        <v>9467</v>
      </c>
      <c r="B90" s="185" t="s">
        <v>9504</v>
      </c>
      <c r="C90" s="185" t="s">
        <v>6598</v>
      </c>
      <c r="D90" s="185" t="s">
        <v>9514</v>
      </c>
      <c r="E90" s="185" t="s">
        <v>10366</v>
      </c>
      <c r="F90" s="186"/>
    </row>
    <row r="91" spans="1:6" s="162" customFormat="1" ht="30">
      <c r="A91" s="185" t="s">
        <v>10566</v>
      </c>
      <c r="B91" s="185" t="s">
        <v>10557</v>
      </c>
      <c r="C91" s="185" t="s">
        <v>10475</v>
      </c>
      <c r="D91" s="185" t="s">
        <v>9514</v>
      </c>
      <c r="E91" s="185" t="s">
        <v>10366</v>
      </c>
      <c r="F91" s="186"/>
    </row>
    <row r="92" spans="1:6" s="162" customFormat="1">
      <c r="A92" s="185" t="s">
        <v>9468</v>
      </c>
      <c r="B92" s="185" t="s">
        <v>9504</v>
      </c>
      <c r="C92" s="185" t="s">
        <v>6598</v>
      </c>
      <c r="D92" s="185" t="s">
        <v>9515</v>
      </c>
      <c r="E92" s="185" t="s">
        <v>10366</v>
      </c>
      <c r="F92" s="186"/>
    </row>
    <row r="93" spans="1:6" s="162" customFormat="1" ht="30">
      <c r="A93" s="185" t="s">
        <v>10567</v>
      </c>
      <c r="B93" s="185" t="s">
        <v>10557</v>
      </c>
      <c r="C93" s="185" t="s">
        <v>10475</v>
      </c>
      <c r="D93" s="185" t="s">
        <v>9515</v>
      </c>
      <c r="E93" s="185" t="s">
        <v>10366</v>
      </c>
      <c r="F93" s="186"/>
    </row>
    <row r="94" spans="1:6" s="162" customFormat="1" ht="30">
      <c r="A94" s="185" t="s">
        <v>9469</v>
      </c>
      <c r="B94" s="185" t="s">
        <v>9504</v>
      </c>
      <c r="C94" s="185" t="s">
        <v>6598</v>
      </c>
      <c r="D94" s="185" t="s">
        <v>9516</v>
      </c>
      <c r="E94" s="185" t="s">
        <v>10366</v>
      </c>
      <c r="F94" s="186"/>
    </row>
    <row r="95" spans="1:6" s="162" customFormat="1" ht="30">
      <c r="A95" s="185" t="s">
        <v>10568</v>
      </c>
      <c r="B95" s="185" t="s">
        <v>10557</v>
      </c>
      <c r="C95" s="185" t="s">
        <v>10475</v>
      </c>
      <c r="D95" s="185" t="s">
        <v>9516</v>
      </c>
      <c r="E95" s="185" t="s">
        <v>10366</v>
      </c>
      <c r="F95" s="186"/>
    </row>
    <row r="96" spans="1:6" s="162" customFormat="1">
      <c r="A96" s="185" t="s">
        <v>9470</v>
      </c>
      <c r="B96" s="185" t="s">
        <v>9504</v>
      </c>
      <c r="C96" s="185" t="s">
        <v>6875</v>
      </c>
      <c r="D96" s="185" t="s">
        <v>9517</v>
      </c>
      <c r="E96" s="185" t="s">
        <v>10366</v>
      </c>
      <c r="F96" s="186"/>
    </row>
    <row r="97" spans="1:6" s="162" customFormat="1" ht="30">
      <c r="A97" s="185" t="s">
        <v>10569</v>
      </c>
      <c r="B97" s="185" t="s">
        <v>10557</v>
      </c>
      <c r="C97" s="185" t="s">
        <v>10474</v>
      </c>
      <c r="D97" s="185" t="s">
        <v>9517</v>
      </c>
      <c r="E97" s="185" t="s">
        <v>10366</v>
      </c>
      <c r="F97" s="186"/>
    </row>
    <row r="98" spans="1:6" s="162" customFormat="1">
      <c r="A98" s="185" t="s">
        <v>9471</v>
      </c>
      <c r="B98" s="185" t="s">
        <v>9504</v>
      </c>
      <c r="C98" s="185" t="s">
        <v>6875</v>
      </c>
      <c r="D98" s="185" t="s">
        <v>9518</v>
      </c>
      <c r="E98" s="185" t="s">
        <v>10366</v>
      </c>
      <c r="F98" s="186"/>
    </row>
    <row r="99" spans="1:6" s="162" customFormat="1" ht="30">
      <c r="A99" s="185" t="s">
        <v>10570</v>
      </c>
      <c r="B99" s="185" t="s">
        <v>10557</v>
      </c>
      <c r="C99" s="185" t="s">
        <v>10474</v>
      </c>
      <c r="D99" s="185" t="s">
        <v>9518</v>
      </c>
      <c r="E99" s="185" t="s">
        <v>10366</v>
      </c>
      <c r="F99" s="186"/>
    </row>
    <row r="100" spans="1:6" s="162" customFormat="1" ht="30">
      <c r="A100" s="185" t="s">
        <v>10447</v>
      </c>
      <c r="B100" s="185" t="s">
        <v>9504</v>
      </c>
      <c r="C100" s="185" t="s">
        <v>6598</v>
      </c>
      <c r="D100" s="185" t="s">
        <v>10441</v>
      </c>
      <c r="E100" s="185" t="s">
        <v>10517</v>
      </c>
      <c r="F100" s="186"/>
    </row>
    <row r="101" spans="1:6" s="162" customFormat="1" ht="30">
      <c r="A101" s="185" t="s">
        <v>10449</v>
      </c>
      <c r="B101" s="185" t="s">
        <v>9504</v>
      </c>
      <c r="C101" s="185" t="s">
        <v>6598</v>
      </c>
      <c r="D101" s="185" t="s">
        <v>10443</v>
      </c>
      <c r="E101" s="185" t="s">
        <v>10517</v>
      </c>
      <c r="F101" s="186"/>
    </row>
    <row r="102" spans="1:6" s="162" customFormat="1" ht="30">
      <c r="A102" s="185" t="s">
        <v>10448</v>
      </c>
      <c r="B102" s="185" t="s">
        <v>9504</v>
      </c>
      <c r="C102" s="185" t="s">
        <v>6598</v>
      </c>
      <c r="D102" s="185" t="s">
        <v>10442</v>
      </c>
      <c r="E102" s="185" t="s">
        <v>10517</v>
      </c>
      <c r="F102" s="186"/>
    </row>
    <row r="103" spans="1:6" s="162" customFormat="1">
      <c r="A103" s="185" t="s">
        <v>10450</v>
      </c>
      <c r="B103" s="185" t="s">
        <v>9504</v>
      </c>
      <c r="C103" s="185" t="s">
        <v>10458</v>
      </c>
      <c r="D103" s="185" t="s">
        <v>10459</v>
      </c>
      <c r="E103" s="185" t="s">
        <v>10366</v>
      </c>
      <c r="F103" s="186"/>
    </row>
    <row r="104" spans="1:6" s="162" customFormat="1">
      <c r="A104" s="185" t="s">
        <v>10453</v>
      </c>
      <c r="B104" s="185" t="s">
        <v>9504</v>
      </c>
      <c r="C104" s="185" t="s">
        <v>10458</v>
      </c>
      <c r="D104" s="185" t="s">
        <v>10571</v>
      </c>
      <c r="E104" s="185" t="s">
        <v>10366</v>
      </c>
      <c r="F104" s="186"/>
    </row>
    <row r="105" spans="1:6" s="162" customFormat="1">
      <c r="A105" s="185" t="s">
        <v>10452</v>
      </c>
      <c r="B105" s="185" t="s">
        <v>9504</v>
      </c>
      <c r="C105" s="185" t="s">
        <v>10458</v>
      </c>
      <c r="D105" s="185" t="s">
        <v>10572</v>
      </c>
      <c r="E105" s="185" t="s">
        <v>10366</v>
      </c>
      <c r="F105" s="186"/>
    </row>
    <row r="106" spans="1:6" s="162" customFormat="1">
      <c r="A106" s="185" t="s">
        <v>10451</v>
      </c>
      <c r="B106" s="185" t="s">
        <v>9504</v>
      </c>
      <c r="C106" s="185" t="s">
        <v>10458</v>
      </c>
      <c r="D106" s="185" t="s">
        <v>10573</v>
      </c>
      <c r="E106" s="185" t="s">
        <v>10366</v>
      </c>
      <c r="F106" s="186"/>
    </row>
    <row r="107" spans="1:6" s="162" customFormat="1">
      <c r="A107" s="185" t="s">
        <v>9472</v>
      </c>
      <c r="B107" s="185" t="s">
        <v>9504</v>
      </c>
      <c r="C107" s="185" t="s">
        <v>6875</v>
      </c>
      <c r="D107" s="185" t="s">
        <v>9519</v>
      </c>
      <c r="E107" s="185" t="s">
        <v>10366</v>
      </c>
      <c r="F107" s="186"/>
    </row>
    <row r="108" spans="1:6" s="162" customFormat="1" ht="30">
      <c r="A108" s="185" t="s">
        <v>10574</v>
      </c>
      <c r="B108" s="185" t="s">
        <v>10557</v>
      </c>
      <c r="C108" s="185" t="s">
        <v>10474</v>
      </c>
      <c r="D108" s="185" t="s">
        <v>9519</v>
      </c>
      <c r="E108" s="185" t="s">
        <v>10366</v>
      </c>
      <c r="F108" s="186"/>
    </row>
    <row r="109" spans="1:6" s="162" customFormat="1">
      <c r="A109" s="185" t="s">
        <v>9473</v>
      </c>
      <c r="B109" s="185" t="s">
        <v>9504</v>
      </c>
      <c r="C109" s="185" t="s">
        <v>6875</v>
      </c>
      <c r="D109" s="185" t="s">
        <v>9520</v>
      </c>
      <c r="E109" s="185" t="s">
        <v>10366</v>
      </c>
      <c r="F109" s="186"/>
    </row>
    <row r="110" spans="1:6" s="162" customFormat="1" ht="30">
      <c r="A110" s="185" t="s">
        <v>10575</v>
      </c>
      <c r="B110" s="185" t="s">
        <v>10557</v>
      </c>
      <c r="C110" s="185" t="s">
        <v>10474</v>
      </c>
      <c r="D110" s="185" t="s">
        <v>9520</v>
      </c>
      <c r="E110" s="185" t="s">
        <v>10366</v>
      </c>
      <c r="F110" s="186"/>
    </row>
    <row r="111" spans="1:6" s="162" customFormat="1">
      <c r="A111" s="185" t="s">
        <v>9474</v>
      </c>
      <c r="B111" s="185" t="s">
        <v>9504</v>
      </c>
      <c r="C111" s="185" t="s">
        <v>6875</v>
      </c>
      <c r="D111" s="185" t="s">
        <v>9521</v>
      </c>
      <c r="E111" s="185" t="s">
        <v>10366</v>
      </c>
      <c r="F111" s="186"/>
    </row>
    <row r="112" spans="1:6" s="162" customFormat="1" ht="30">
      <c r="A112" s="185" t="s">
        <v>10577</v>
      </c>
      <c r="B112" s="185" t="s">
        <v>10557</v>
      </c>
      <c r="C112" s="185" t="s">
        <v>10474</v>
      </c>
      <c r="D112" s="185" t="s">
        <v>9521</v>
      </c>
      <c r="E112" s="185" t="s">
        <v>10366</v>
      </c>
      <c r="F112" s="186"/>
    </row>
    <row r="113" spans="1:6" s="162" customFormat="1">
      <c r="A113" s="185" t="s">
        <v>9475</v>
      </c>
      <c r="B113" s="185" t="s">
        <v>9504</v>
      </c>
      <c r="C113" s="185" t="s">
        <v>6875</v>
      </c>
      <c r="D113" s="185" t="s">
        <v>9522</v>
      </c>
      <c r="E113" s="185" t="s">
        <v>10366</v>
      </c>
      <c r="F113" s="186"/>
    </row>
    <row r="114" spans="1:6" s="162" customFormat="1" ht="30">
      <c r="A114" s="185" t="s">
        <v>10576</v>
      </c>
      <c r="B114" s="185" t="s">
        <v>10557</v>
      </c>
      <c r="C114" s="185" t="s">
        <v>10474</v>
      </c>
      <c r="D114" s="185" t="s">
        <v>9522</v>
      </c>
      <c r="E114" s="185" t="s">
        <v>10366</v>
      </c>
      <c r="F114" s="186"/>
    </row>
    <row r="115" spans="1:6" s="162" customFormat="1">
      <c r="A115" s="185" t="s">
        <v>9476</v>
      </c>
      <c r="B115" s="185" t="s">
        <v>9504</v>
      </c>
      <c r="C115" s="185" t="s">
        <v>6875</v>
      </c>
      <c r="D115" s="185" t="s">
        <v>9523</v>
      </c>
      <c r="E115" s="185" t="s">
        <v>10366</v>
      </c>
      <c r="F115" s="186"/>
    </row>
    <row r="116" spans="1:6" s="162" customFormat="1" ht="30">
      <c r="A116" s="185" t="s">
        <v>10578</v>
      </c>
      <c r="B116" s="185" t="s">
        <v>10557</v>
      </c>
      <c r="C116" s="185" t="s">
        <v>10474</v>
      </c>
      <c r="D116" s="185" t="s">
        <v>9523</v>
      </c>
      <c r="E116" s="185" t="s">
        <v>10366</v>
      </c>
      <c r="F116" s="186"/>
    </row>
    <row r="117" spans="1:6" s="162" customFormat="1">
      <c r="A117" s="185" t="s">
        <v>9477</v>
      </c>
      <c r="B117" s="185" t="s">
        <v>9504</v>
      </c>
      <c r="C117" s="185" t="s">
        <v>6875</v>
      </c>
      <c r="D117" s="185" t="s">
        <v>9524</v>
      </c>
      <c r="E117" s="185" t="s">
        <v>10366</v>
      </c>
      <c r="F117" s="186"/>
    </row>
    <row r="118" spans="1:6" s="162" customFormat="1" ht="30">
      <c r="A118" s="185" t="s">
        <v>10579</v>
      </c>
      <c r="B118" s="185" t="s">
        <v>10557</v>
      </c>
      <c r="C118" s="185" t="s">
        <v>10474</v>
      </c>
      <c r="D118" s="185" t="s">
        <v>9524</v>
      </c>
      <c r="E118" s="185" t="s">
        <v>10366</v>
      </c>
      <c r="F118" s="186"/>
    </row>
    <row r="119" spans="1:6" s="162" customFormat="1">
      <c r="A119" s="185" t="s">
        <v>9478</v>
      </c>
      <c r="B119" s="185" t="s">
        <v>9504</v>
      </c>
      <c r="C119" s="185" t="s">
        <v>6875</v>
      </c>
      <c r="D119" s="185" t="s">
        <v>9525</v>
      </c>
      <c r="E119" s="185" t="s">
        <v>10366</v>
      </c>
      <c r="F119" s="186"/>
    </row>
    <row r="120" spans="1:6" s="162" customFormat="1" ht="30">
      <c r="A120" s="185" t="s">
        <v>10580</v>
      </c>
      <c r="B120" s="185" t="s">
        <v>10557</v>
      </c>
      <c r="C120" s="185" t="s">
        <v>10474</v>
      </c>
      <c r="D120" s="185" t="s">
        <v>9525</v>
      </c>
      <c r="E120" s="185" t="s">
        <v>10366</v>
      </c>
      <c r="F120" s="186"/>
    </row>
    <row r="121" spans="1:6" s="162" customFormat="1">
      <c r="A121" s="185" t="s">
        <v>9479</v>
      </c>
      <c r="B121" s="185" t="s">
        <v>9504</v>
      </c>
      <c r="C121" s="185" t="s">
        <v>6875</v>
      </c>
      <c r="D121" s="185" t="s">
        <v>9526</v>
      </c>
      <c r="E121" s="185" t="s">
        <v>10366</v>
      </c>
      <c r="F121" s="186"/>
    </row>
    <row r="122" spans="1:6" s="162" customFormat="1" ht="30">
      <c r="A122" s="185" t="s">
        <v>10581</v>
      </c>
      <c r="B122" s="185" t="s">
        <v>10557</v>
      </c>
      <c r="C122" s="185" t="s">
        <v>10474</v>
      </c>
      <c r="D122" s="185" t="s">
        <v>9526</v>
      </c>
      <c r="E122" s="185" t="s">
        <v>10366</v>
      </c>
      <c r="F122" s="186"/>
    </row>
    <row r="123" spans="1:6" s="162" customFormat="1" ht="30">
      <c r="A123" s="185" t="s">
        <v>9480</v>
      </c>
      <c r="B123" s="185" t="s">
        <v>9504</v>
      </c>
      <c r="C123" s="185" t="s">
        <v>6875</v>
      </c>
      <c r="D123" s="185" t="s">
        <v>9527</v>
      </c>
      <c r="E123" s="185" t="s">
        <v>10366</v>
      </c>
      <c r="F123" s="186"/>
    </row>
    <row r="124" spans="1:6" s="162" customFormat="1" ht="30">
      <c r="A124" s="185" t="s">
        <v>10582</v>
      </c>
      <c r="B124" s="185" t="s">
        <v>10557</v>
      </c>
      <c r="C124" s="185" t="s">
        <v>10474</v>
      </c>
      <c r="D124" s="185" t="s">
        <v>9527</v>
      </c>
      <c r="E124" s="185" t="s">
        <v>10366</v>
      </c>
      <c r="F124" s="186"/>
    </row>
    <row r="125" spans="1:6" s="162" customFormat="1" ht="90">
      <c r="A125" s="185" t="s">
        <v>6682</v>
      </c>
      <c r="B125" s="185" t="s">
        <v>6850</v>
      </c>
      <c r="C125" s="185" t="s">
        <v>6851</v>
      </c>
      <c r="D125" s="186" t="s">
        <v>6852</v>
      </c>
      <c r="E125" s="185" t="s">
        <v>10366</v>
      </c>
      <c r="F125" s="186"/>
    </row>
    <row r="126" spans="1:6" s="162" customFormat="1" ht="90">
      <c r="A126" s="185" t="s">
        <v>6684</v>
      </c>
      <c r="B126" s="185" t="s">
        <v>6853</v>
      </c>
      <c r="C126" s="185" t="s">
        <v>6841</v>
      </c>
      <c r="D126" s="186" t="s">
        <v>6852</v>
      </c>
      <c r="E126" s="185" t="s">
        <v>10366</v>
      </c>
      <c r="F126" s="186"/>
    </row>
    <row r="127" spans="1:6" s="162" customFormat="1">
      <c r="A127" s="185" t="s">
        <v>6683</v>
      </c>
      <c r="B127" s="185" t="s">
        <v>6850</v>
      </c>
      <c r="C127" s="185" t="s">
        <v>6851</v>
      </c>
      <c r="D127" s="185" t="s">
        <v>6854</v>
      </c>
      <c r="E127" s="185" t="s">
        <v>10583</v>
      </c>
      <c r="F127" s="186"/>
    </row>
    <row r="128" spans="1:6" s="162" customFormat="1" ht="30">
      <c r="A128" s="185" t="s">
        <v>6685</v>
      </c>
      <c r="B128" s="185" t="s">
        <v>6853</v>
      </c>
      <c r="C128" s="185" t="s">
        <v>6841</v>
      </c>
      <c r="D128" s="185" t="s">
        <v>6854</v>
      </c>
      <c r="E128" s="185" t="s">
        <v>10366</v>
      </c>
      <c r="F128" s="186"/>
    </row>
    <row r="129" spans="1:6" s="162" customFormat="1">
      <c r="A129" s="185" t="s">
        <v>6827</v>
      </c>
      <c r="B129" s="185" t="s">
        <v>6855</v>
      </c>
      <c r="C129" s="185" t="s">
        <v>6612</v>
      </c>
      <c r="D129" s="185" t="s">
        <v>6856</v>
      </c>
      <c r="E129" s="185" t="s">
        <v>10366</v>
      </c>
      <c r="F129" s="185" t="s">
        <v>10522</v>
      </c>
    </row>
    <row r="130" spans="1:6" s="162" customFormat="1">
      <c r="A130" s="185" t="s">
        <v>10584</v>
      </c>
      <c r="B130" s="185" t="s">
        <v>6855</v>
      </c>
      <c r="C130" s="185" t="s">
        <v>10469</v>
      </c>
      <c r="D130" s="185" t="s">
        <v>6856</v>
      </c>
      <c r="E130" s="185" t="s">
        <v>10522</v>
      </c>
      <c r="F130" s="186"/>
    </row>
    <row r="131" spans="1:6" s="162" customFormat="1">
      <c r="A131" s="185" t="s">
        <v>6836</v>
      </c>
      <c r="B131" s="185" t="s">
        <v>6857</v>
      </c>
      <c r="C131" s="185" t="s">
        <v>6611</v>
      </c>
      <c r="D131" s="185" t="s">
        <v>6856</v>
      </c>
      <c r="E131" s="185" t="s">
        <v>10366</v>
      </c>
      <c r="F131" s="185" t="s">
        <v>10522</v>
      </c>
    </row>
    <row r="132" spans="1:6" s="162" customFormat="1">
      <c r="A132" s="185" t="s">
        <v>10585</v>
      </c>
      <c r="B132" s="185" t="s">
        <v>6857</v>
      </c>
      <c r="C132" s="185" t="s">
        <v>10473</v>
      </c>
      <c r="D132" s="185" t="s">
        <v>6856</v>
      </c>
      <c r="E132" s="185" t="s">
        <v>10522</v>
      </c>
      <c r="F132" s="186"/>
    </row>
    <row r="133" spans="1:6" s="162" customFormat="1">
      <c r="A133" s="185" t="s">
        <v>6819</v>
      </c>
      <c r="B133" s="185" t="s">
        <v>6855</v>
      </c>
      <c r="C133" s="185" t="s">
        <v>6612</v>
      </c>
      <c r="D133" s="185" t="s">
        <v>6858</v>
      </c>
      <c r="E133" s="185" t="s">
        <v>10366</v>
      </c>
      <c r="F133" s="185" t="s">
        <v>10522</v>
      </c>
    </row>
    <row r="134" spans="1:6" s="162" customFormat="1">
      <c r="A134" s="185" t="s">
        <v>10586</v>
      </c>
      <c r="B134" s="185" t="s">
        <v>6855</v>
      </c>
      <c r="C134" s="185" t="s">
        <v>10469</v>
      </c>
      <c r="D134" s="185" t="s">
        <v>6858</v>
      </c>
      <c r="E134" s="185" t="s">
        <v>10522</v>
      </c>
      <c r="F134" s="186"/>
    </row>
    <row r="135" spans="1:6" s="162" customFormat="1">
      <c r="A135" s="185" t="s">
        <v>6828</v>
      </c>
      <c r="B135" s="185" t="s">
        <v>6857</v>
      </c>
      <c r="C135" s="185" t="s">
        <v>6611</v>
      </c>
      <c r="D135" s="185" t="s">
        <v>6858</v>
      </c>
      <c r="E135" s="185" t="s">
        <v>10366</v>
      </c>
      <c r="F135" s="185" t="s">
        <v>10522</v>
      </c>
    </row>
    <row r="136" spans="1:6" s="162" customFormat="1">
      <c r="A136" s="185" t="s">
        <v>10587</v>
      </c>
      <c r="B136" s="185" t="s">
        <v>6857</v>
      </c>
      <c r="C136" s="185" t="s">
        <v>10473</v>
      </c>
      <c r="D136" s="185" t="s">
        <v>6858</v>
      </c>
      <c r="E136" s="185" t="s">
        <v>10522</v>
      </c>
      <c r="F136" s="186"/>
    </row>
    <row r="137" spans="1:6" s="162" customFormat="1">
      <c r="A137" s="185" t="s">
        <v>6820</v>
      </c>
      <c r="B137" s="185" t="s">
        <v>6855</v>
      </c>
      <c r="C137" s="185" t="s">
        <v>6612</v>
      </c>
      <c r="D137" s="185" t="s">
        <v>6859</v>
      </c>
      <c r="E137" s="185" t="s">
        <v>10366</v>
      </c>
      <c r="F137" s="185" t="s">
        <v>10522</v>
      </c>
    </row>
    <row r="138" spans="1:6" s="162" customFormat="1">
      <c r="A138" s="185" t="s">
        <v>10588</v>
      </c>
      <c r="B138" s="185" t="s">
        <v>6855</v>
      </c>
      <c r="C138" s="185" t="s">
        <v>10469</v>
      </c>
      <c r="D138" s="185" t="s">
        <v>6859</v>
      </c>
      <c r="E138" s="185" t="s">
        <v>10522</v>
      </c>
      <c r="F138" s="186"/>
    </row>
    <row r="139" spans="1:6" s="162" customFormat="1">
      <c r="A139" s="185" t="s">
        <v>6829</v>
      </c>
      <c r="B139" s="185" t="s">
        <v>6857</v>
      </c>
      <c r="C139" s="185" t="s">
        <v>6611</v>
      </c>
      <c r="D139" s="185" t="s">
        <v>6859</v>
      </c>
      <c r="E139" s="185" t="s">
        <v>10366</v>
      </c>
      <c r="F139" s="185" t="s">
        <v>10522</v>
      </c>
    </row>
    <row r="140" spans="1:6" s="162" customFormat="1">
      <c r="A140" s="185" t="s">
        <v>10589</v>
      </c>
      <c r="B140" s="185" t="s">
        <v>6857</v>
      </c>
      <c r="C140" s="185" t="s">
        <v>10473</v>
      </c>
      <c r="D140" s="185" t="s">
        <v>6859</v>
      </c>
      <c r="E140" s="185" t="s">
        <v>10522</v>
      </c>
      <c r="F140" s="186"/>
    </row>
    <row r="141" spans="1:6" s="162" customFormat="1">
      <c r="A141" s="185" t="s">
        <v>6821</v>
      </c>
      <c r="B141" s="185" t="s">
        <v>6855</v>
      </c>
      <c r="C141" s="185" t="s">
        <v>6612</v>
      </c>
      <c r="D141" s="185" t="s">
        <v>6860</v>
      </c>
      <c r="E141" s="185" t="s">
        <v>10366</v>
      </c>
      <c r="F141" s="185" t="s">
        <v>10522</v>
      </c>
    </row>
    <row r="142" spans="1:6" s="162" customFormat="1">
      <c r="A142" s="185" t="s">
        <v>10590</v>
      </c>
      <c r="B142" s="185" t="s">
        <v>6855</v>
      </c>
      <c r="C142" s="185" t="s">
        <v>10469</v>
      </c>
      <c r="D142" s="185" t="s">
        <v>6860</v>
      </c>
      <c r="E142" s="185" t="s">
        <v>10522</v>
      </c>
      <c r="F142" s="186"/>
    </row>
    <row r="143" spans="1:6" s="162" customFormat="1">
      <c r="A143" s="185" t="s">
        <v>6830</v>
      </c>
      <c r="B143" s="185" t="s">
        <v>6857</v>
      </c>
      <c r="C143" s="185" t="s">
        <v>6611</v>
      </c>
      <c r="D143" s="185" t="s">
        <v>6860</v>
      </c>
      <c r="E143" s="185" t="s">
        <v>10366</v>
      </c>
      <c r="F143" s="185" t="s">
        <v>10522</v>
      </c>
    </row>
    <row r="144" spans="1:6" s="162" customFormat="1">
      <c r="A144" s="185" t="s">
        <v>10591</v>
      </c>
      <c r="B144" s="185" t="s">
        <v>6857</v>
      </c>
      <c r="C144" s="185" t="s">
        <v>10473</v>
      </c>
      <c r="D144" s="185" t="s">
        <v>6860</v>
      </c>
      <c r="E144" s="185" t="s">
        <v>10522</v>
      </c>
      <c r="F144" s="186"/>
    </row>
    <row r="145" spans="1:6" s="162" customFormat="1">
      <c r="A145" s="185" t="s">
        <v>6822</v>
      </c>
      <c r="B145" s="185" t="s">
        <v>6855</v>
      </c>
      <c r="C145" s="185" t="s">
        <v>6612</v>
      </c>
      <c r="D145" s="185" t="s">
        <v>6861</v>
      </c>
      <c r="E145" s="185" t="s">
        <v>10366</v>
      </c>
      <c r="F145" s="185" t="s">
        <v>10522</v>
      </c>
    </row>
    <row r="146" spans="1:6" s="162" customFormat="1">
      <c r="A146" s="185" t="s">
        <v>10592</v>
      </c>
      <c r="B146" s="185" t="s">
        <v>6855</v>
      </c>
      <c r="C146" s="185" t="s">
        <v>10469</v>
      </c>
      <c r="D146" s="185" t="s">
        <v>6861</v>
      </c>
      <c r="E146" s="185" t="s">
        <v>10522</v>
      </c>
      <c r="F146" s="186"/>
    </row>
    <row r="147" spans="1:6" s="162" customFormat="1">
      <c r="A147" s="185" t="s">
        <v>6831</v>
      </c>
      <c r="B147" s="185" t="s">
        <v>6857</v>
      </c>
      <c r="C147" s="185" t="s">
        <v>6611</v>
      </c>
      <c r="D147" s="185" t="s">
        <v>6861</v>
      </c>
      <c r="E147" s="185" t="s">
        <v>10366</v>
      </c>
      <c r="F147" s="185" t="s">
        <v>10522</v>
      </c>
    </row>
    <row r="148" spans="1:6" s="162" customFormat="1">
      <c r="A148" s="185" t="s">
        <v>10593</v>
      </c>
      <c r="B148" s="185" t="s">
        <v>6857</v>
      </c>
      <c r="C148" s="185" t="s">
        <v>10473</v>
      </c>
      <c r="D148" s="185" t="s">
        <v>6861</v>
      </c>
      <c r="E148" s="185" t="s">
        <v>10522</v>
      </c>
      <c r="F148" s="186"/>
    </row>
    <row r="149" spans="1:6" s="162" customFormat="1">
      <c r="A149" s="185" t="s">
        <v>6823</v>
      </c>
      <c r="B149" s="185" t="s">
        <v>6855</v>
      </c>
      <c r="C149" s="185" t="s">
        <v>6612</v>
      </c>
      <c r="D149" s="185" t="s">
        <v>6862</v>
      </c>
      <c r="E149" s="185" t="s">
        <v>10366</v>
      </c>
      <c r="F149" s="185" t="s">
        <v>10522</v>
      </c>
    </row>
    <row r="150" spans="1:6" s="162" customFormat="1">
      <c r="A150" s="185" t="s">
        <v>10594</v>
      </c>
      <c r="B150" s="185" t="s">
        <v>6855</v>
      </c>
      <c r="C150" s="185" t="s">
        <v>10469</v>
      </c>
      <c r="D150" s="185" t="s">
        <v>6862</v>
      </c>
      <c r="E150" s="185" t="s">
        <v>10522</v>
      </c>
      <c r="F150" s="186"/>
    </row>
    <row r="151" spans="1:6" s="162" customFormat="1">
      <c r="A151" s="185" t="s">
        <v>6832</v>
      </c>
      <c r="B151" s="185" t="s">
        <v>6857</v>
      </c>
      <c r="C151" s="185" t="s">
        <v>6611</v>
      </c>
      <c r="D151" s="185" t="s">
        <v>6862</v>
      </c>
      <c r="E151" s="185" t="s">
        <v>10366</v>
      </c>
      <c r="F151" s="185" t="s">
        <v>10522</v>
      </c>
    </row>
    <row r="152" spans="1:6" s="162" customFormat="1">
      <c r="A152" s="185" t="s">
        <v>10595</v>
      </c>
      <c r="B152" s="185" t="s">
        <v>6857</v>
      </c>
      <c r="C152" s="185" t="s">
        <v>10473</v>
      </c>
      <c r="D152" s="185" t="s">
        <v>6862</v>
      </c>
      <c r="E152" s="185" t="s">
        <v>10522</v>
      </c>
      <c r="F152" s="186"/>
    </row>
    <row r="153" spans="1:6" s="162" customFormat="1">
      <c r="A153" s="185" t="s">
        <v>6824</v>
      </c>
      <c r="B153" s="185" t="s">
        <v>6855</v>
      </c>
      <c r="C153" s="185" t="s">
        <v>6612</v>
      </c>
      <c r="D153" s="185" t="s">
        <v>6863</v>
      </c>
      <c r="E153" s="185" t="s">
        <v>10366</v>
      </c>
      <c r="F153" s="185" t="s">
        <v>10522</v>
      </c>
    </row>
    <row r="154" spans="1:6" s="162" customFormat="1">
      <c r="A154" s="185" t="s">
        <v>10596</v>
      </c>
      <c r="B154" s="185" t="s">
        <v>6855</v>
      </c>
      <c r="C154" s="185" t="s">
        <v>10469</v>
      </c>
      <c r="D154" s="185" t="s">
        <v>6863</v>
      </c>
      <c r="E154" s="185" t="s">
        <v>10522</v>
      </c>
      <c r="F154" s="186"/>
    </row>
    <row r="155" spans="1:6" s="162" customFormat="1">
      <c r="A155" s="185" t="s">
        <v>6833</v>
      </c>
      <c r="B155" s="185" t="s">
        <v>6857</v>
      </c>
      <c r="C155" s="185" t="s">
        <v>6611</v>
      </c>
      <c r="D155" s="185" t="s">
        <v>6863</v>
      </c>
      <c r="E155" s="185" t="s">
        <v>10366</v>
      </c>
      <c r="F155" s="185" t="s">
        <v>10522</v>
      </c>
    </row>
    <row r="156" spans="1:6" s="162" customFormat="1">
      <c r="A156" s="185" t="s">
        <v>10597</v>
      </c>
      <c r="B156" s="185" t="s">
        <v>6857</v>
      </c>
      <c r="C156" s="185" t="s">
        <v>10473</v>
      </c>
      <c r="D156" s="185" t="s">
        <v>6863</v>
      </c>
      <c r="E156" s="185" t="s">
        <v>10522</v>
      </c>
      <c r="F156" s="186"/>
    </row>
    <row r="157" spans="1:6" s="162" customFormat="1">
      <c r="A157" s="185" t="s">
        <v>6825</v>
      </c>
      <c r="B157" s="185" t="s">
        <v>6855</v>
      </c>
      <c r="C157" s="185" t="s">
        <v>6612</v>
      </c>
      <c r="D157" s="185" t="s">
        <v>6864</v>
      </c>
      <c r="E157" s="185" t="s">
        <v>10366</v>
      </c>
      <c r="F157" s="185" t="s">
        <v>10522</v>
      </c>
    </row>
    <row r="158" spans="1:6" s="162" customFormat="1">
      <c r="A158" s="185" t="s">
        <v>10598</v>
      </c>
      <c r="B158" s="185" t="s">
        <v>6855</v>
      </c>
      <c r="C158" s="185" t="s">
        <v>10469</v>
      </c>
      <c r="D158" s="185" t="s">
        <v>6864</v>
      </c>
      <c r="E158" s="185" t="s">
        <v>10522</v>
      </c>
      <c r="F158" s="186"/>
    </row>
    <row r="159" spans="1:6" s="162" customFormat="1">
      <c r="A159" s="185" t="s">
        <v>6834</v>
      </c>
      <c r="B159" s="185" t="s">
        <v>6857</v>
      </c>
      <c r="C159" s="185" t="s">
        <v>6611</v>
      </c>
      <c r="D159" s="185" t="s">
        <v>6864</v>
      </c>
      <c r="E159" s="185" t="s">
        <v>10366</v>
      </c>
      <c r="F159" s="185" t="s">
        <v>10522</v>
      </c>
    </row>
    <row r="160" spans="1:6" s="162" customFormat="1">
      <c r="A160" s="185" t="s">
        <v>10599</v>
      </c>
      <c r="B160" s="185" t="s">
        <v>6857</v>
      </c>
      <c r="C160" s="185" t="s">
        <v>10473</v>
      </c>
      <c r="D160" s="185" t="s">
        <v>6864</v>
      </c>
      <c r="E160" s="185" t="s">
        <v>10522</v>
      </c>
      <c r="F160" s="186"/>
    </row>
    <row r="161" spans="1:6" s="162" customFormat="1">
      <c r="A161" s="185" t="s">
        <v>6826</v>
      </c>
      <c r="B161" s="185" t="s">
        <v>6855</v>
      </c>
      <c r="C161" s="185" t="s">
        <v>6612</v>
      </c>
      <c r="D161" s="185" t="s">
        <v>6865</v>
      </c>
      <c r="E161" s="185" t="s">
        <v>10366</v>
      </c>
      <c r="F161" s="185" t="s">
        <v>10522</v>
      </c>
    </row>
    <row r="162" spans="1:6" s="162" customFormat="1">
      <c r="A162" s="185" t="s">
        <v>10600</v>
      </c>
      <c r="B162" s="185" t="s">
        <v>6855</v>
      </c>
      <c r="C162" s="185" t="s">
        <v>10469</v>
      </c>
      <c r="D162" s="185" t="s">
        <v>6865</v>
      </c>
      <c r="E162" s="185" t="s">
        <v>10522</v>
      </c>
      <c r="F162" s="186"/>
    </row>
    <row r="163" spans="1:6" s="162" customFormat="1">
      <c r="A163" s="185" t="s">
        <v>6835</v>
      </c>
      <c r="B163" s="185" t="s">
        <v>6857</v>
      </c>
      <c r="C163" s="185" t="s">
        <v>6611</v>
      </c>
      <c r="D163" s="185" t="s">
        <v>6865</v>
      </c>
      <c r="E163" s="185" t="s">
        <v>10366</v>
      </c>
      <c r="F163" s="185" t="s">
        <v>10522</v>
      </c>
    </row>
    <row r="164" spans="1:6" s="162" customFormat="1">
      <c r="A164" s="185" t="s">
        <v>10601</v>
      </c>
      <c r="B164" s="185" t="s">
        <v>6857</v>
      </c>
      <c r="C164" s="185" t="s">
        <v>10473</v>
      </c>
      <c r="D164" s="185" t="s">
        <v>6865</v>
      </c>
      <c r="E164" s="185" t="s">
        <v>10522</v>
      </c>
      <c r="F164" s="186"/>
    </row>
    <row r="165" spans="1:6" s="162" customFormat="1" ht="45">
      <c r="A165" s="185" t="s">
        <v>10364</v>
      </c>
      <c r="B165" s="185" t="s">
        <v>6855</v>
      </c>
      <c r="C165" s="185" t="s">
        <v>6612</v>
      </c>
      <c r="D165" s="185" t="s">
        <v>10367</v>
      </c>
      <c r="E165" s="185" t="s">
        <v>10366</v>
      </c>
      <c r="F165" s="185" t="s">
        <v>10522</v>
      </c>
    </row>
    <row r="166" spans="1:6" s="162" customFormat="1" ht="45">
      <c r="A166" s="185" t="s">
        <v>10602</v>
      </c>
      <c r="B166" s="185" t="s">
        <v>6855</v>
      </c>
      <c r="C166" s="185" t="s">
        <v>10469</v>
      </c>
      <c r="D166" s="185" t="s">
        <v>10367</v>
      </c>
      <c r="E166" s="185" t="s">
        <v>10522</v>
      </c>
      <c r="F166" s="186"/>
    </row>
    <row r="167" spans="1:6" s="162" customFormat="1" ht="45">
      <c r="A167" s="185" t="s">
        <v>10365</v>
      </c>
      <c r="B167" s="185" t="s">
        <v>6857</v>
      </c>
      <c r="C167" s="185" t="s">
        <v>6611</v>
      </c>
      <c r="D167" s="185" t="s">
        <v>10367</v>
      </c>
      <c r="E167" s="185" t="s">
        <v>10366</v>
      </c>
      <c r="F167" s="185" t="s">
        <v>10522</v>
      </c>
    </row>
    <row r="168" spans="1:6" s="162" customFormat="1" ht="45">
      <c r="A168" s="185" t="s">
        <v>10603</v>
      </c>
      <c r="B168" s="185" t="s">
        <v>6857</v>
      </c>
      <c r="C168" s="185" t="s">
        <v>10473</v>
      </c>
      <c r="D168" s="185" t="s">
        <v>10367</v>
      </c>
      <c r="E168" s="185" t="s">
        <v>10522</v>
      </c>
      <c r="F168" s="186"/>
    </row>
    <row r="169" spans="1:6" s="162" customFormat="1" ht="30">
      <c r="A169" s="185" t="s">
        <v>6719</v>
      </c>
      <c r="B169" s="185" t="s">
        <v>6598</v>
      </c>
      <c r="C169" s="185" t="s">
        <v>6598</v>
      </c>
      <c r="D169" s="185" t="s">
        <v>9503</v>
      </c>
      <c r="E169" s="185" t="s">
        <v>10362</v>
      </c>
      <c r="F169" s="186"/>
    </row>
    <row r="170" spans="1:6" s="162" customFormat="1" ht="30">
      <c r="A170" s="185" t="s">
        <v>10604</v>
      </c>
      <c r="B170" s="185" t="s">
        <v>10475</v>
      </c>
      <c r="C170" s="185" t="s">
        <v>10475</v>
      </c>
      <c r="D170" s="185" t="s">
        <v>9503</v>
      </c>
      <c r="E170" s="185" t="s">
        <v>10522</v>
      </c>
      <c r="F170" s="186"/>
    </row>
    <row r="171" spans="1:6" s="162" customFormat="1" ht="30">
      <c r="A171" s="185" t="s">
        <v>9481</v>
      </c>
      <c r="B171" s="185" t="s">
        <v>6878</v>
      </c>
      <c r="C171" s="185" t="s">
        <v>6878</v>
      </c>
      <c r="D171" s="185" t="s">
        <v>9503</v>
      </c>
      <c r="E171" s="185" t="s">
        <v>10362</v>
      </c>
      <c r="F171" s="186"/>
    </row>
    <row r="172" spans="1:6" s="162" customFormat="1" ht="30">
      <c r="A172" s="185" t="s">
        <v>10142</v>
      </c>
      <c r="B172" s="185" t="s">
        <v>9502</v>
      </c>
      <c r="C172" s="185" t="s">
        <v>9502</v>
      </c>
      <c r="D172" s="185" t="s">
        <v>9503</v>
      </c>
      <c r="E172" s="185" t="s">
        <v>10605</v>
      </c>
      <c r="F172" s="185" t="s">
        <v>10369</v>
      </c>
    </row>
    <row r="173" spans="1:6" s="162" customFormat="1" ht="30">
      <c r="A173" s="185" t="s">
        <v>10141</v>
      </c>
      <c r="B173" s="185" t="s">
        <v>6633</v>
      </c>
      <c r="C173" s="185" t="s">
        <v>6633</v>
      </c>
      <c r="D173" s="185" t="s">
        <v>9503</v>
      </c>
      <c r="E173" s="185" t="s">
        <v>10369</v>
      </c>
      <c r="F173" s="185" t="s">
        <v>10362</v>
      </c>
    </row>
    <row r="174" spans="1:6" s="162" customFormat="1" ht="30">
      <c r="A174" s="185" t="s">
        <v>10143</v>
      </c>
      <c r="B174" s="185" t="s">
        <v>6681</v>
      </c>
      <c r="C174" s="185" t="s">
        <v>6681</v>
      </c>
      <c r="D174" s="185" t="s">
        <v>9503</v>
      </c>
      <c r="E174" s="185" t="s">
        <v>10369</v>
      </c>
      <c r="F174" s="185" t="s">
        <v>10362</v>
      </c>
    </row>
    <row r="175" spans="1:6" s="162" customFormat="1" ht="30">
      <c r="A175" s="185" t="s">
        <v>10606</v>
      </c>
      <c r="B175" s="185" t="s">
        <v>10506</v>
      </c>
      <c r="C175" s="185" t="s">
        <v>10506</v>
      </c>
      <c r="D175" s="185" t="s">
        <v>10607</v>
      </c>
      <c r="E175" s="185" t="s">
        <v>10517</v>
      </c>
      <c r="F175" s="186"/>
    </row>
    <row r="176" spans="1:6" s="162" customFormat="1" ht="30">
      <c r="A176" s="185" t="s">
        <v>10608</v>
      </c>
      <c r="B176" s="185" t="s">
        <v>10506</v>
      </c>
      <c r="C176" s="185" t="s">
        <v>10506</v>
      </c>
      <c r="D176" s="185" t="s">
        <v>10609</v>
      </c>
      <c r="E176" s="185" t="s">
        <v>10517</v>
      </c>
      <c r="F176" s="186"/>
    </row>
    <row r="177" spans="1:6" s="162" customFormat="1" ht="30">
      <c r="A177" s="185" t="s">
        <v>10610</v>
      </c>
      <c r="B177" s="185" t="s">
        <v>10506</v>
      </c>
      <c r="C177" s="185" t="s">
        <v>10506</v>
      </c>
      <c r="D177" s="185" t="s">
        <v>10611</v>
      </c>
      <c r="E177" s="185" t="s">
        <v>10517</v>
      </c>
      <c r="F177" s="186"/>
    </row>
    <row r="178" spans="1:6" s="162" customFormat="1">
      <c r="A178" s="185" t="s">
        <v>10612</v>
      </c>
      <c r="B178" s="185" t="s">
        <v>10386</v>
      </c>
      <c r="C178" s="185" t="s">
        <v>10386</v>
      </c>
      <c r="D178" s="185" t="s">
        <v>10613</v>
      </c>
      <c r="E178" s="185" t="s">
        <v>10517</v>
      </c>
      <c r="F178" s="186"/>
    </row>
    <row r="179" spans="1:6" s="162" customFormat="1">
      <c r="A179" s="185" t="s">
        <v>10614</v>
      </c>
      <c r="B179" s="185" t="s">
        <v>10384</v>
      </c>
      <c r="C179" s="185" t="s">
        <v>10384</v>
      </c>
      <c r="D179" s="185" t="s">
        <v>10613</v>
      </c>
      <c r="E179" s="185" t="s">
        <v>10517</v>
      </c>
      <c r="F179" s="186"/>
    </row>
    <row r="180" spans="1:6" s="162" customFormat="1">
      <c r="A180" s="185" t="s">
        <v>2487</v>
      </c>
      <c r="B180" s="185" t="s">
        <v>6588</v>
      </c>
      <c r="C180" s="185" t="s">
        <v>6589</v>
      </c>
      <c r="D180" s="185" t="s">
        <v>6590</v>
      </c>
      <c r="E180" s="185" t="s">
        <v>10362</v>
      </c>
      <c r="F180" s="185" t="s">
        <v>10363</v>
      </c>
    </row>
    <row r="181" spans="1:6" s="162" customFormat="1">
      <c r="A181" s="185" t="s">
        <v>6789</v>
      </c>
      <c r="B181" s="185" t="s">
        <v>6866</v>
      </c>
      <c r="C181" s="185" t="s">
        <v>6867</v>
      </c>
      <c r="D181" s="185" t="s">
        <v>6590</v>
      </c>
      <c r="E181" s="185" t="s">
        <v>10615</v>
      </c>
      <c r="F181" s="185" t="s">
        <v>10363</v>
      </c>
    </row>
    <row r="182" spans="1:6" s="162" customFormat="1">
      <c r="A182" s="185" t="s">
        <v>6614</v>
      </c>
      <c r="B182" s="185" t="s">
        <v>6591</v>
      </c>
      <c r="C182" s="185" t="s">
        <v>6592</v>
      </c>
      <c r="D182" s="185" t="s">
        <v>6590</v>
      </c>
      <c r="E182" s="185" t="s">
        <v>10362</v>
      </c>
      <c r="F182" s="185" t="s">
        <v>10363</v>
      </c>
    </row>
    <row r="183" spans="1:6" s="162" customFormat="1">
      <c r="A183" s="185" t="s">
        <v>6790</v>
      </c>
      <c r="B183" s="185" t="s">
        <v>6868</v>
      </c>
      <c r="C183" s="185" t="s">
        <v>6869</v>
      </c>
      <c r="D183" s="185" t="s">
        <v>6590</v>
      </c>
      <c r="E183" s="185" t="s">
        <v>10615</v>
      </c>
      <c r="F183" s="185" t="s">
        <v>10363</v>
      </c>
    </row>
    <row r="184" spans="1:6" s="162" customFormat="1">
      <c r="A184" s="185" t="s">
        <v>2490</v>
      </c>
      <c r="B184" s="185" t="s">
        <v>6588</v>
      </c>
      <c r="C184" s="185" t="s">
        <v>6589</v>
      </c>
      <c r="D184" s="185" t="s">
        <v>6593</v>
      </c>
      <c r="E184" s="185" t="s">
        <v>10362</v>
      </c>
      <c r="F184" s="185" t="s">
        <v>10363</v>
      </c>
    </row>
    <row r="185" spans="1:6" s="162" customFormat="1">
      <c r="A185" s="185" t="s">
        <v>6791</v>
      </c>
      <c r="B185" s="185" t="s">
        <v>6866</v>
      </c>
      <c r="C185" s="185" t="s">
        <v>6867</v>
      </c>
      <c r="D185" s="185" t="s">
        <v>6593</v>
      </c>
      <c r="E185" s="185" t="s">
        <v>10615</v>
      </c>
      <c r="F185" s="185" t="s">
        <v>10363</v>
      </c>
    </row>
    <row r="186" spans="1:6" s="162" customFormat="1">
      <c r="A186" s="185" t="s">
        <v>6615</v>
      </c>
      <c r="B186" s="185" t="s">
        <v>6591</v>
      </c>
      <c r="C186" s="185" t="s">
        <v>6592</v>
      </c>
      <c r="D186" s="185" t="s">
        <v>6593</v>
      </c>
      <c r="E186" s="185" t="s">
        <v>10362</v>
      </c>
      <c r="F186" s="185" t="s">
        <v>10363</v>
      </c>
    </row>
    <row r="187" spans="1:6" s="162" customFormat="1">
      <c r="A187" s="185" t="s">
        <v>6792</v>
      </c>
      <c r="B187" s="185" t="s">
        <v>6868</v>
      </c>
      <c r="C187" s="185" t="s">
        <v>6869</v>
      </c>
      <c r="D187" s="185" t="s">
        <v>6593</v>
      </c>
      <c r="E187" s="185" t="s">
        <v>10615</v>
      </c>
      <c r="F187" s="185" t="s">
        <v>10363</v>
      </c>
    </row>
    <row r="188" spans="1:6" s="162" customFormat="1">
      <c r="A188" s="185" t="s">
        <v>2492</v>
      </c>
      <c r="B188" s="185" t="s">
        <v>6588</v>
      </c>
      <c r="C188" s="185" t="s">
        <v>6589</v>
      </c>
      <c r="D188" s="185" t="s">
        <v>6594</v>
      </c>
      <c r="E188" s="185" t="s">
        <v>10362</v>
      </c>
      <c r="F188" s="185" t="s">
        <v>10363</v>
      </c>
    </row>
    <row r="189" spans="1:6" s="162" customFormat="1">
      <c r="A189" s="185" t="s">
        <v>6793</v>
      </c>
      <c r="B189" s="185" t="s">
        <v>6866</v>
      </c>
      <c r="C189" s="185" t="s">
        <v>6867</v>
      </c>
      <c r="D189" s="185" t="s">
        <v>6594</v>
      </c>
      <c r="E189" s="185" t="s">
        <v>10615</v>
      </c>
      <c r="F189" s="185" t="s">
        <v>10363</v>
      </c>
    </row>
    <row r="190" spans="1:6" s="162" customFormat="1">
      <c r="A190" s="185" t="s">
        <v>6616</v>
      </c>
      <c r="B190" s="185" t="s">
        <v>6591</v>
      </c>
      <c r="C190" s="185" t="s">
        <v>6592</v>
      </c>
      <c r="D190" s="185" t="s">
        <v>6594</v>
      </c>
      <c r="E190" s="185" t="s">
        <v>10362</v>
      </c>
      <c r="F190" s="185" t="s">
        <v>10363</v>
      </c>
    </row>
    <row r="191" spans="1:6" s="162" customFormat="1">
      <c r="A191" s="185" t="s">
        <v>6794</v>
      </c>
      <c r="B191" s="185" t="s">
        <v>6868</v>
      </c>
      <c r="C191" s="185" t="s">
        <v>6869</v>
      </c>
      <c r="D191" s="185" t="s">
        <v>6594</v>
      </c>
      <c r="E191" s="185" t="s">
        <v>10615</v>
      </c>
      <c r="F191" s="185" t="s">
        <v>10363</v>
      </c>
    </row>
    <row r="192" spans="1:6" s="162" customFormat="1">
      <c r="A192" s="185" t="s">
        <v>2503</v>
      </c>
      <c r="B192" s="185" t="s">
        <v>6588</v>
      </c>
      <c r="C192" s="185" t="s">
        <v>6589</v>
      </c>
      <c r="D192" s="185" t="s">
        <v>6624</v>
      </c>
      <c r="E192" s="185" t="s">
        <v>10362</v>
      </c>
      <c r="F192" s="185" t="s">
        <v>10363</v>
      </c>
    </row>
    <row r="193" spans="1:6" s="162" customFormat="1">
      <c r="A193" s="185" t="s">
        <v>6795</v>
      </c>
      <c r="B193" s="185" t="s">
        <v>6866</v>
      </c>
      <c r="C193" s="185" t="s">
        <v>6867</v>
      </c>
      <c r="D193" s="185" t="s">
        <v>6624</v>
      </c>
      <c r="E193" s="185" t="s">
        <v>10615</v>
      </c>
      <c r="F193" s="185" t="s">
        <v>10363</v>
      </c>
    </row>
    <row r="194" spans="1:6" s="162" customFormat="1">
      <c r="A194" s="185" t="s">
        <v>2506</v>
      </c>
      <c r="B194" s="185" t="s">
        <v>6588</v>
      </c>
      <c r="C194" s="185" t="s">
        <v>6589</v>
      </c>
      <c r="D194" s="185" t="s">
        <v>6625</v>
      </c>
      <c r="E194" s="185" t="s">
        <v>10362</v>
      </c>
      <c r="F194" s="185" t="s">
        <v>10363</v>
      </c>
    </row>
    <row r="195" spans="1:6" s="162" customFormat="1">
      <c r="A195" s="185" t="s">
        <v>6796</v>
      </c>
      <c r="B195" s="185" t="s">
        <v>6866</v>
      </c>
      <c r="C195" s="185" t="s">
        <v>6867</v>
      </c>
      <c r="D195" s="185" t="s">
        <v>6625</v>
      </c>
      <c r="E195" s="185" t="s">
        <v>10615</v>
      </c>
      <c r="F195" s="185" t="s">
        <v>10363</v>
      </c>
    </row>
    <row r="196" spans="1:6" s="162" customFormat="1" ht="30">
      <c r="A196" s="185" t="s">
        <v>2508</v>
      </c>
      <c r="B196" s="185" t="s">
        <v>6588</v>
      </c>
      <c r="C196" s="185" t="s">
        <v>6589</v>
      </c>
      <c r="D196" s="185" t="s">
        <v>6626</v>
      </c>
      <c r="E196" s="185" t="s">
        <v>10362</v>
      </c>
      <c r="F196" s="185" t="s">
        <v>10363</v>
      </c>
    </row>
    <row r="197" spans="1:6" s="162" customFormat="1" ht="30">
      <c r="A197" s="185" t="s">
        <v>6797</v>
      </c>
      <c r="B197" s="185" t="s">
        <v>6866</v>
      </c>
      <c r="C197" s="185" t="s">
        <v>6867</v>
      </c>
      <c r="D197" s="185" t="s">
        <v>6626</v>
      </c>
      <c r="E197" s="185" t="s">
        <v>10615</v>
      </c>
      <c r="F197" s="185" t="s">
        <v>10363</v>
      </c>
    </row>
    <row r="198" spans="1:6" s="162" customFormat="1" ht="30">
      <c r="A198" s="185" t="s">
        <v>6730</v>
      </c>
      <c r="B198" s="185" t="s">
        <v>6595</v>
      </c>
      <c r="C198" s="185" t="s">
        <v>6596</v>
      </c>
      <c r="D198" s="185" t="s">
        <v>6627</v>
      </c>
      <c r="E198" s="185" t="s">
        <v>10362</v>
      </c>
      <c r="F198" s="185" t="s">
        <v>10366</v>
      </c>
    </row>
    <row r="199" spans="1:6" s="162" customFormat="1" ht="30">
      <c r="A199" s="185" t="s">
        <v>6779</v>
      </c>
      <c r="B199" s="185" t="s">
        <v>6870</v>
      </c>
      <c r="C199" s="185" t="s">
        <v>6596</v>
      </c>
      <c r="D199" s="185" t="s">
        <v>6627</v>
      </c>
      <c r="E199" s="185" t="s">
        <v>10366</v>
      </c>
      <c r="F199" s="186"/>
    </row>
    <row r="200" spans="1:6" s="162" customFormat="1" ht="30">
      <c r="A200" s="185" t="s">
        <v>6806</v>
      </c>
      <c r="B200" s="185" t="s">
        <v>6871</v>
      </c>
      <c r="C200" s="185" t="s">
        <v>6872</v>
      </c>
      <c r="D200" s="185" t="s">
        <v>6627</v>
      </c>
      <c r="E200" s="185" t="s">
        <v>10615</v>
      </c>
      <c r="F200" s="186"/>
    </row>
    <row r="201" spans="1:6" s="162" customFormat="1" ht="30">
      <c r="A201" s="185" t="s">
        <v>6630</v>
      </c>
      <c r="B201" s="185" t="s">
        <v>6628</v>
      </c>
      <c r="C201" s="185" t="s">
        <v>6596</v>
      </c>
      <c r="D201" s="185" t="s">
        <v>6629</v>
      </c>
      <c r="E201" s="185" t="s">
        <v>10362</v>
      </c>
      <c r="F201" s="185" t="s">
        <v>10366</v>
      </c>
    </row>
    <row r="202" spans="1:6" s="162" customFormat="1" ht="30">
      <c r="A202" s="185" t="s">
        <v>6782</v>
      </c>
      <c r="B202" s="185" t="s">
        <v>6851</v>
      </c>
      <c r="C202" s="185" t="s">
        <v>6596</v>
      </c>
      <c r="D202" s="185" t="s">
        <v>6629</v>
      </c>
      <c r="E202" s="185" t="s">
        <v>10616</v>
      </c>
      <c r="F202" s="186"/>
    </row>
    <row r="203" spans="1:6" s="162" customFormat="1" ht="30">
      <c r="A203" s="185" t="s">
        <v>6748</v>
      </c>
      <c r="B203" s="185" t="s">
        <v>6873</v>
      </c>
      <c r="C203" s="185" t="s">
        <v>6597</v>
      </c>
      <c r="D203" s="185" t="s">
        <v>6874</v>
      </c>
      <c r="E203" s="185" t="s">
        <v>10362</v>
      </c>
      <c r="F203" s="185" t="s">
        <v>10366</v>
      </c>
    </row>
    <row r="204" spans="1:6" s="162" customFormat="1" ht="30">
      <c r="A204" s="185" t="s">
        <v>10617</v>
      </c>
      <c r="B204" s="185" t="s">
        <v>10474</v>
      </c>
      <c r="C204" s="185" t="s">
        <v>10618</v>
      </c>
      <c r="D204" s="185" t="s">
        <v>6874</v>
      </c>
      <c r="E204" s="185" t="s">
        <v>10522</v>
      </c>
      <c r="F204" s="186"/>
    </row>
    <row r="205" spans="1:6" s="162" customFormat="1" ht="30">
      <c r="A205" s="185" t="s">
        <v>6802</v>
      </c>
      <c r="B205" s="185" t="s">
        <v>6875</v>
      </c>
      <c r="C205" s="185" t="s">
        <v>6597</v>
      </c>
      <c r="D205" s="185" t="s">
        <v>6874</v>
      </c>
      <c r="E205" s="185" t="s">
        <v>10616</v>
      </c>
      <c r="F205" s="186"/>
    </row>
    <row r="206" spans="1:6" s="162" customFormat="1" ht="30">
      <c r="A206" s="185" t="s">
        <v>10619</v>
      </c>
      <c r="B206" s="185" t="s">
        <v>10485</v>
      </c>
      <c r="C206" s="185" t="s">
        <v>6597</v>
      </c>
      <c r="D206" s="185" t="s">
        <v>6874</v>
      </c>
      <c r="E206" s="185" t="s">
        <v>10517</v>
      </c>
      <c r="F206" s="186"/>
    </row>
    <row r="207" spans="1:6" s="162" customFormat="1" ht="30">
      <c r="A207" s="185" t="s">
        <v>6813</v>
      </c>
      <c r="B207" s="185" t="s">
        <v>6876</v>
      </c>
      <c r="C207" s="185" t="s">
        <v>6879</v>
      </c>
      <c r="D207" s="185" t="s">
        <v>9528</v>
      </c>
      <c r="E207" s="185" t="s">
        <v>10620</v>
      </c>
      <c r="F207" s="186"/>
    </row>
    <row r="208" spans="1:6" s="162" customFormat="1">
      <c r="A208" s="185" t="s">
        <v>3261</v>
      </c>
      <c r="B208" s="185" t="s">
        <v>6597</v>
      </c>
      <c r="C208" s="185" t="s">
        <v>6598</v>
      </c>
      <c r="D208" s="185" t="s">
        <v>6631</v>
      </c>
      <c r="E208" s="185" t="s">
        <v>10362</v>
      </c>
      <c r="F208" s="186"/>
    </row>
    <row r="209" spans="1:6" s="162" customFormat="1" ht="30">
      <c r="A209" s="185" t="s">
        <v>6808</v>
      </c>
      <c r="B209" s="185" t="s">
        <v>6877</v>
      </c>
      <c r="C209" s="185" t="s">
        <v>6872</v>
      </c>
      <c r="D209" s="185" t="s">
        <v>6599</v>
      </c>
      <c r="E209" s="185" t="s">
        <v>10615</v>
      </c>
      <c r="F209" s="186"/>
    </row>
    <row r="210" spans="1:6" s="162" customFormat="1">
      <c r="A210" s="185" t="s">
        <v>6634</v>
      </c>
      <c r="B210" s="185" t="s">
        <v>6632</v>
      </c>
      <c r="C210" s="185" t="s">
        <v>6633</v>
      </c>
      <c r="D210" s="185" t="s">
        <v>6631</v>
      </c>
      <c r="E210" s="185" t="s">
        <v>10369</v>
      </c>
      <c r="F210" s="186"/>
    </row>
    <row r="211" spans="1:6" s="162" customFormat="1">
      <c r="A211" s="185" t="s">
        <v>6731</v>
      </c>
      <c r="B211" s="185" t="s">
        <v>6680</v>
      </c>
      <c r="C211" s="185" t="s">
        <v>6681</v>
      </c>
      <c r="D211" s="185" t="s">
        <v>6631</v>
      </c>
      <c r="E211" s="185" t="s">
        <v>10369</v>
      </c>
      <c r="F211" s="186"/>
    </row>
    <row r="212" spans="1:6" s="162" customFormat="1">
      <c r="A212" s="185" t="s">
        <v>6798</v>
      </c>
      <c r="B212" s="185" t="s">
        <v>6872</v>
      </c>
      <c r="C212" s="185" t="s">
        <v>6878</v>
      </c>
      <c r="D212" s="185" t="s">
        <v>6631</v>
      </c>
      <c r="E212" s="185" t="s">
        <v>10615</v>
      </c>
      <c r="F212" s="186"/>
    </row>
    <row r="213" spans="1:6" s="162" customFormat="1">
      <c r="A213" s="185" t="s">
        <v>10621</v>
      </c>
      <c r="B213" s="185" t="s">
        <v>10618</v>
      </c>
      <c r="C213" s="185" t="s">
        <v>10475</v>
      </c>
      <c r="D213" s="185" t="s">
        <v>6631</v>
      </c>
      <c r="E213" s="185" t="s">
        <v>10522</v>
      </c>
      <c r="F213" s="186"/>
    </row>
    <row r="214" spans="1:6" s="162" customFormat="1" ht="30">
      <c r="A214" s="185" t="s">
        <v>10622</v>
      </c>
      <c r="B214" s="185" t="s">
        <v>10471</v>
      </c>
      <c r="C214" s="185" t="s">
        <v>10623</v>
      </c>
      <c r="D214" s="185" t="s">
        <v>6627</v>
      </c>
      <c r="E214" s="185" t="s">
        <v>10517</v>
      </c>
      <c r="F214" s="186"/>
    </row>
    <row r="215" spans="1:6" s="162" customFormat="1" ht="30">
      <c r="A215" s="185" t="s">
        <v>10624</v>
      </c>
      <c r="B215" s="185" t="s">
        <v>10491</v>
      </c>
      <c r="C215" s="185" t="s">
        <v>6596</v>
      </c>
      <c r="D215" s="185" t="s">
        <v>6627</v>
      </c>
      <c r="E215" s="185" t="s">
        <v>10517</v>
      </c>
      <c r="F215" s="186"/>
    </row>
    <row r="216" spans="1:6" s="162" customFormat="1">
      <c r="A216" s="185" t="s">
        <v>10625</v>
      </c>
      <c r="B216" s="185" t="s">
        <v>10506</v>
      </c>
      <c r="C216" s="185" t="s">
        <v>6596</v>
      </c>
      <c r="D216" s="185" t="s">
        <v>10626</v>
      </c>
      <c r="E216" s="185" t="s">
        <v>10627</v>
      </c>
      <c r="F216" s="186"/>
    </row>
    <row r="217" spans="1:6" s="162" customFormat="1" ht="30">
      <c r="A217" s="185" t="s">
        <v>10628</v>
      </c>
      <c r="B217" s="185" t="s">
        <v>10470</v>
      </c>
      <c r="C217" s="185" t="s">
        <v>10623</v>
      </c>
      <c r="D217" s="185" t="s">
        <v>6627</v>
      </c>
      <c r="E217" s="185" t="s">
        <v>10629</v>
      </c>
      <c r="F217" s="186"/>
    </row>
    <row r="218" spans="1:6" s="162" customFormat="1">
      <c r="A218" s="185" t="s">
        <v>6807</v>
      </c>
      <c r="B218" s="185" t="s">
        <v>6879</v>
      </c>
      <c r="C218" s="185" t="s">
        <v>6878</v>
      </c>
      <c r="D218" s="185" t="s">
        <v>6636</v>
      </c>
      <c r="E218" s="185" t="s">
        <v>10616</v>
      </c>
      <c r="F218" s="186"/>
    </row>
    <row r="219" spans="1:6" s="162" customFormat="1" ht="30">
      <c r="A219" s="185" t="s">
        <v>6809</v>
      </c>
      <c r="B219" s="185" t="s">
        <v>6871</v>
      </c>
      <c r="C219" s="185" t="s">
        <v>6872</v>
      </c>
      <c r="D219" s="185" t="s">
        <v>6599</v>
      </c>
      <c r="E219" s="185" t="s">
        <v>10615</v>
      </c>
      <c r="F219" s="186"/>
    </row>
    <row r="220" spans="1:6" s="162" customFormat="1" ht="30">
      <c r="A220" s="185" t="s">
        <v>6617</v>
      </c>
      <c r="B220" s="185" t="s">
        <v>6595</v>
      </c>
      <c r="C220" s="185" t="s">
        <v>6596</v>
      </c>
      <c r="D220" s="185" t="s">
        <v>6599</v>
      </c>
      <c r="E220" s="185" t="s">
        <v>10362</v>
      </c>
      <c r="F220" s="185" t="s">
        <v>10366</v>
      </c>
    </row>
    <row r="221" spans="1:6" s="162" customFormat="1" ht="30">
      <c r="A221" s="185" t="s">
        <v>6780</v>
      </c>
      <c r="B221" s="185" t="s">
        <v>6870</v>
      </c>
      <c r="C221" s="185" t="s">
        <v>6596</v>
      </c>
      <c r="D221" s="185" t="s">
        <v>6599</v>
      </c>
      <c r="E221" s="185" t="s">
        <v>10616</v>
      </c>
      <c r="F221" s="186"/>
    </row>
    <row r="222" spans="1:6" s="162" customFormat="1" ht="30">
      <c r="A222" s="185" t="s">
        <v>6635</v>
      </c>
      <c r="B222" s="185" t="s">
        <v>6628</v>
      </c>
      <c r="C222" s="185" t="s">
        <v>6596</v>
      </c>
      <c r="D222" s="185" t="s">
        <v>6599</v>
      </c>
      <c r="E222" s="185" t="s">
        <v>10362</v>
      </c>
      <c r="F222" s="185" t="s">
        <v>10366</v>
      </c>
    </row>
    <row r="223" spans="1:6" s="162" customFormat="1" ht="30">
      <c r="A223" s="185" t="s">
        <v>6783</v>
      </c>
      <c r="B223" s="185" t="s">
        <v>6851</v>
      </c>
      <c r="C223" s="185" t="s">
        <v>6596</v>
      </c>
      <c r="D223" s="185" t="s">
        <v>6599</v>
      </c>
      <c r="E223" s="185" t="s">
        <v>10616</v>
      </c>
      <c r="F223" s="186"/>
    </row>
    <row r="224" spans="1:6" s="162" customFormat="1" ht="30">
      <c r="A224" s="185" t="s">
        <v>6751</v>
      </c>
      <c r="B224" s="185" t="s">
        <v>6873</v>
      </c>
      <c r="C224" s="185" t="s">
        <v>6597</v>
      </c>
      <c r="D224" s="185" t="s">
        <v>6880</v>
      </c>
      <c r="E224" s="185" t="s">
        <v>10362</v>
      </c>
      <c r="F224" s="185" t="s">
        <v>10366</v>
      </c>
    </row>
    <row r="225" spans="1:6" s="162" customFormat="1" ht="30">
      <c r="A225" s="185" t="s">
        <v>10630</v>
      </c>
      <c r="B225" s="185" t="s">
        <v>10474</v>
      </c>
      <c r="C225" s="185" t="s">
        <v>10618</v>
      </c>
      <c r="D225" s="185" t="s">
        <v>6880</v>
      </c>
      <c r="E225" s="185" t="s">
        <v>10522</v>
      </c>
      <c r="F225" s="186"/>
    </row>
    <row r="226" spans="1:6" s="162" customFormat="1" ht="30">
      <c r="A226" s="185" t="s">
        <v>6803</v>
      </c>
      <c r="B226" s="185" t="s">
        <v>6875</v>
      </c>
      <c r="C226" s="185" t="s">
        <v>6597</v>
      </c>
      <c r="D226" s="185" t="s">
        <v>6880</v>
      </c>
      <c r="E226" s="185" t="s">
        <v>10616</v>
      </c>
      <c r="F226" s="186"/>
    </row>
    <row r="227" spans="1:6" s="162" customFormat="1" ht="30">
      <c r="A227" s="185" t="s">
        <v>10631</v>
      </c>
      <c r="B227" s="185" t="s">
        <v>10485</v>
      </c>
      <c r="C227" s="185" t="s">
        <v>6597</v>
      </c>
      <c r="D227" s="185" t="s">
        <v>6880</v>
      </c>
      <c r="E227" s="185" t="s">
        <v>10517</v>
      </c>
      <c r="F227" s="186"/>
    </row>
    <row r="228" spans="1:6" s="162" customFormat="1" ht="30">
      <c r="A228" s="185" t="s">
        <v>6814</v>
      </c>
      <c r="B228" s="185" t="s">
        <v>6876</v>
      </c>
      <c r="C228" s="185" t="s">
        <v>6879</v>
      </c>
      <c r="D228" s="185" t="s">
        <v>9529</v>
      </c>
      <c r="E228" s="185" t="s">
        <v>10615</v>
      </c>
      <c r="F228" s="186"/>
    </row>
    <row r="229" spans="1:6" s="162" customFormat="1">
      <c r="A229" s="185" t="s">
        <v>3264</v>
      </c>
      <c r="B229" s="185" t="s">
        <v>6597</v>
      </c>
      <c r="C229" s="185" t="s">
        <v>6598</v>
      </c>
      <c r="D229" s="185" t="s">
        <v>6636</v>
      </c>
      <c r="E229" s="185" t="s">
        <v>10362</v>
      </c>
      <c r="F229" s="186"/>
    </row>
    <row r="230" spans="1:6" s="162" customFormat="1">
      <c r="A230" s="185" t="s">
        <v>6637</v>
      </c>
      <c r="B230" s="185" t="s">
        <v>6632</v>
      </c>
      <c r="C230" s="185" t="s">
        <v>6633</v>
      </c>
      <c r="D230" s="185" t="s">
        <v>6636</v>
      </c>
      <c r="E230" s="185" t="s">
        <v>10369</v>
      </c>
      <c r="F230" s="186"/>
    </row>
    <row r="231" spans="1:6" s="162" customFormat="1">
      <c r="A231" s="185" t="s">
        <v>6732</v>
      </c>
      <c r="B231" s="185" t="s">
        <v>6680</v>
      </c>
      <c r="C231" s="185" t="s">
        <v>6681</v>
      </c>
      <c r="D231" s="185" t="s">
        <v>6636</v>
      </c>
      <c r="E231" s="185" t="s">
        <v>10369</v>
      </c>
      <c r="F231" s="186"/>
    </row>
    <row r="232" spans="1:6" s="162" customFormat="1">
      <c r="A232" s="185" t="s">
        <v>6799</v>
      </c>
      <c r="B232" s="185" t="s">
        <v>6872</v>
      </c>
      <c r="C232" s="185" t="s">
        <v>6878</v>
      </c>
      <c r="D232" s="185" t="s">
        <v>6636</v>
      </c>
      <c r="E232" s="185" t="s">
        <v>10632</v>
      </c>
      <c r="F232" s="186"/>
    </row>
    <row r="233" spans="1:6" s="162" customFormat="1">
      <c r="A233" s="185" t="s">
        <v>10633</v>
      </c>
      <c r="B233" s="185" t="s">
        <v>10618</v>
      </c>
      <c r="C233" s="185" t="s">
        <v>10475</v>
      </c>
      <c r="D233" s="185" t="s">
        <v>6636</v>
      </c>
      <c r="E233" s="185" t="s">
        <v>10522</v>
      </c>
      <c r="F233" s="186"/>
    </row>
    <row r="234" spans="1:6" s="162" customFormat="1" ht="30">
      <c r="A234" s="185" t="s">
        <v>10634</v>
      </c>
      <c r="B234" s="185" t="s">
        <v>10471</v>
      </c>
      <c r="C234" s="185" t="s">
        <v>10623</v>
      </c>
      <c r="D234" s="185" t="s">
        <v>6599</v>
      </c>
      <c r="E234" s="185" t="s">
        <v>10522</v>
      </c>
      <c r="F234" s="186"/>
    </row>
    <row r="235" spans="1:6" s="162" customFormat="1" ht="30">
      <c r="A235" s="185" t="s">
        <v>10635</v>
      </c>
      <c r="B235" s="185" t="s">
        <v>10491</v>
      </c>
      <c r="C235" s="185" t="s">
        <v>6596</v>
      </c>
      <c r="D235" s="185" t="s">
        <v>6599</v>
      </c>
      <c r="E235" s="185" t="s">
        <v>10517</v>
      </c>
      <c r="F235" s="186"/>
    </row>
    <row r="236" spans="1:6" s="162" customFormat="1">
      <c r="A236" s="185" t="s">
        <v>10636</v>
      </c>
      <c r="B236" s="185" t="s">
        <v>6596</v>
      </c>
      <c r="C236" s="185" t="s">
        <v>10506</v>
      </c>
      <c r="D236" s="185" t="s">
        <v>10637</v>
      </c>
      <c r="E236" s="185" t="s">
        <v>10627</v>
      </c>
      <c r="F236" s="186"/>
    </row>
    <row r="237" spans="1:6" s="162" customFormat="1" ht="30">
      <c r="A237" s="185" t="s">
        <v>10638</v>
      </c>
      <c r="B237" s="185" t="s">
        <v>10470</v>
      </c>
      <c r="C237" s="185" t="s">
        <v>10623</v>
      </c>
      <c r="D237" s="185" t="s">
        <v>6599</v>
      </c>
      <c r="E237" s="185" t="s">
        <v>10629</v>
      </c>
      <c r="F237" s="186"/>
    </row>
    <row r="238" spans="1:6" s="162" customFormat="1" ht="30">
      <c r="A238" s="185" t="s">
        <v>6618</v>
      </c>
      <c r="B238" s="185" t="s">
        <v>6595</v>
      </c>
      <c r="C238" s="185" t="s">
        <v>6596</v>
      </c>
      <c r="D238" s="185" t="s">
        <v>6638</v>
      </c>
      <c r="E238" s="185" t="s">
        <v>10362</v>
      </c>
      <c r="F238" s="185" t="s">
        <v>10366</v>
      </c>
    </row>
    <row r="239" spans="1:6" s="162" customFormat="1" ht="30">
      <c r="A239" s="185" t="s">
        <v>10144</v>
      </c>
      <c r="B239" s="185" t="s">
        <v>6870</v>
      </c>
      <c r="C239" s="185" t="s">
        <v>6596</v>
      </c>
      <c r="D239" s="185" t="s">
        <v>6638</v>
      </c>
      <c r="E239" s="185" t="s">
        <v>10366</v>
      </c>
      <c r="F239" s="186"/>
    </row>
    <row r="240" spans="1:6" s="162" customFormat="1" ht="30">
      <c r="A240" s="185" t="s">
        <v>6639</v>
      </c>
      <c r="B240" s="185" t="s">
        <v>6628</v>
      </c>
      <c r="C240" s="185" t="s">
        <v>6596</v>
      </c>
      <c r="D240" s="185" t="s">
        <v>6638</v>
      </c>
      <c r="E240" s="185" t="s">
        <v>10362</v>
      </c>
      <c r="F240" s="185" t="s">
        <v>10366</v>
      </c>
    </row>
    <row r="241" spans="1:6" s="162" customFormat="1" ht="30">
      <c r="A241" s="185" t="s">
        <v>6784</v>
      </c>
      <c r="B241" s="185" t="s">
        <v>6851</v>
      </c>
      <c r="C241" s="185" t="s">
        <v>6596</v>
      </c>
      <c r="D241" s="185" t="s">
        <v>6638</v>
      </c>
      <c r="E241" s="185" t="s">
        <v>10616</v>
      </c>
      <c r="F241" s="186"/>
    </row>
    <row r="242" spans="1:6" s="162" customFormat="1" ht="30">
      <c r="A242" s="185" t="s">
        <v>6750</v>
      </c>
      <c r="B242" s="185" t="s">
        <v>6873</v>
      </c>
      <c r="C242" s="185" t="s">
        <v>6597</v>
      </c>
      <c r="D242" s="185" t="s">
        <v>6881</v>
      </c>
      <c r="E242" s="185" t="s">
        <v>10362</v>
      </c>
      <c r="F242" s="185" t="s">
        <v>10366</v>
      </c>
    </row>
    <row r="243" spans="1:6" s="162" customFormat="1" ht="30">
      <c r="A243" s="185" t="s">
        <v>10639</v>
      </c>
      <c r="B243" s="185" t="s">
        <v>10474</v>
      </c>
      <c r="C243" s="185" t="s">
        <v>10618</v>
      </c>
      <c r="D243" s="185" t="s">
        <v>6881</v>
      </c>
      <c r="E243" s="185" t="s">
        <v>10640</v>
      </c>
      <c r="F243" s="186"/>
    </row>
    <row r="244" spans="1:6" s="162" customFormat="1" ht="30">
      <c r="A244" s="185" t="s">
        <v>6804</v>
      </c>
      <c r="B244" s="185" t="s">
        <v>6875</v>
      </c>
      <c r="C244" s="185" t="s">
        <v>6597</v>
      </c>
      <c r="D244" s="185" t="s">
        <v>6881</v>
      </c>
      <c r="E244" s="185" t="s">
        <v>10616</v>
      </c>
      <c r="F244" s="186"/>
    </row>
    <row r="245" spans="1:6" s="162" customFormat="1" ht="30">
      <c r="A245" s="185" t="s">
        <v>10641</v>
      </c>
      <c r="B245" s="185" t="s">
        <v>10485</v>
      </c>
      <c r="C245" s="185" t="s">
        <v>6597</v>
      </c>
      <c r="D245" s="185" t="s">
        <v>6881</v>
      </c>
      <c r="E245" s="185" t="s">
        <v>10517</v>
      </c>
      <c r="F245" s="186"/>
    </row>
    <row r="246" spans="1:6" s="162" customFormat="1" ht="30">
      <c r="A246" s="185" t="s">
        <v>9482</v>
      </c>
      <c r="B246" s="185" t="s">
        <v>6876</v>
      </c>
      <c r="C246" s="185" t="s">
        <v>6879</v>
      </c>
      <c r="D246" s="185" t="s">
        <v>9530</v>
      </c>
      <c r="E246" s="185" t="s">
        <v>10615</v>
      </c>
      <c r="F246" s="186"/>
    </row>
    <row r="247" spans="1:6" s="162" customFormat="1">
      <c r="A247" s="185" t="s">
        <v>3266</v>
      </c>
      <c r="B247" s="185" t="s">
        <v>6597</v>
      </c>
      <c r="C247" s="185" t="s">
        <v>6598</v>
      </c>
      <c r="D247" s="185" t="s">
        <v>6640</v>
      </c>
      <c r="E247" s="185" t="s">
        <v>10362</v>
      </c>
      <c r="F247" s="186"/>
    </row>
    <row r="248" spans="1:6" s="162" customFormat="1">
      <c r="A248" s="185" t="s">
        <v>6641</v>
      </c>
      <c r="B248" s="185" t="s">
        <v>6632</v>
      </c>
      <c r="C248" s="185" t="s">
        <v>6633</v>
      </c>
      <c r="D248" s="185" t="s">
        <v>6640</v>
      </c>
      <c r="E248" s="185" t="s">
        <v>10369</v>
      </c>
      <c r="F248" s="186"/>
    </row>
    <row r="249" spans="1:6" s="162" customFormat="1">
      <c r="A249" s="185" t="s">
        <v>6733</v>
      </c>
      <c r="B249" s="185" t="s">
        <v>6680</v>
      </c>
      <c r="C249" s="185" t="s">
        <v>6681</v>
      </c>
      <c r="D249" s="185" t="s">
        <v>6640</v>
      </c>
      <c r="E249" s="185" t="s">
        <v>10369</v>
      </c>
      <c r="F249" s="186"/>
    </row>
    <row r="250" spans="1:6" s="162" customFormat="1">
      <c r="A250" s="185" t="s">
        <v>6763</v>
      </c>
      <c r="B250" s="185" t="s">
        <v>6879</v>
      </c>
      <c r="C250" s="185" t="s">
        <v>6878</v>
      </c>
      <c r="D250" s="185" t="s">
        <v>6640</v>
      </c>
      <c r="E250" s="185" t="s">
        <v>10615</v>
      </c>
      <c r="F250" s="186"/>
    </row>
    <row r="251" spans="1:6" s="162" customFormat="1" ht="30">
      <c r="A251" s="185" t="s">
        <v>6800</v>
      </c>
      <c r="B251" s="185" t="s">
        <v>6876</v>
      </c>
      <c r="C251" s="185" t="s">
        <v>6879</v>
      </c>
      <c r="D251" s="185" t="s">
        <v>6881</v>
      </c>
      <c r="E251" s="185" t="s">
        <v>10615</v>
      </c>
      <c r="F251" s="186"/>
    </row>
    <row r="252" spans="1:6" s="162" customFormat="1">
      <c r="A252" s="185" t="s">
        <v>10642</v>
      </c>
      <c r="B252" s="185" t="s">
        <v>10618</v>
      </c>
      <c r="C252" s="185" t="s">
        <v>10475</v>
      </c>
      <c r="D252" s="185" t="s">
        <v>6640</v>
      </c>
      <c r="E252" s="185" t="s">
        <v>10522</v>
      </c>
      <c r="F252" s="186"/>
    </row>
    <row r="253" spans="1:6" s="162" customFormat="1" ht="30">
      <c r="A253" s="185" t="s">
        <v>10643</v>
      </c>
      <c r="B253" s="185" t="s">
        <v>10471</v>
      </c>
      <c r="C253" s="185" t="s">
        <v>10623</v>
      </c>
      <c r="D253" s="185" t="s">
        <v>6638</v>
      </c>
      <c r="E253" s="185" t="s">
        <v>10522</v>
      </c>
      <c r="F253" s="186"/>
    </row>
    <row r="254" spans="1:6" s="162" customFormat="1" ht="30">
      <c r="A254" s="185" t="s">
        <v>10644</v>
      </c>
      <c r="B254" s="185" t="s">
        <v>10491</v>
      </c>
      <c r="C254" s="185" t="s">
        <v>6596</v>
      </c>
      <c r="D254" s="185" t="s">
        <v>6638</v>
      </c>
      <c r="E254" s="185" t="s">
        <v>10517</v>
      </c>
      <c r="F254" s="186"/>
    </row>
    <row r="255" spans="1:6" s="162" customFormat="1">
      <c r="A255" s="185" t="s">
        <v>10645</v>
      </c>
      <c r="B255" s="185" t="s">
        <v>6596</v>
      </c>
      <c r="C255" s="185" t="s">
        <v>10506</v>
      </c>
      <c r="D255" s="185" t="s">
        <v>10646</v>
      </c>
      <c r="E255" s="185" t="s">
        <v>10627</v>
      </c>
      <c r="F255" s="186"/>
    </row>
    <row r="256" spans="1:6" s="162" customFormat="1" ht="30">
      <c r="A256" s="185" t="s">
        <v>10647</v>
      </c>
      <c r="B256" s="185" t="s">
        <v>10470</v>
      </c>
      <c r="C256" s="185" t="s">
        <v>10623</v>
      </c>
      <c r="D256" s="185" t="s">
        <v>6638</v>
      </c>
      <c r="E256" s="185" t="s">
        <v>10629</v>
      </c>
      <c r="F256" s="186"/>
    </row>
    <row r="257" spans="1:6" s="162" customFormat="1" ht="30">
      <c r="A257" s="185" t="s">
        <v>6815</v>
      </c>
      <c r="B257" s="185" t="s">
        <v>6871</v>
      </c>
      <c r="C257" s="185" t="s">
        <v>6872</v>
      </c>
      <c r="D257" s="185" t="s">
        <v>6638</v>
      </c>
      <c r="E257" s="185" t="s">
        <v>10615</v>
      </c>
      <c r="F257" s="186"/>
    </row>
    <row r="258" spans="1:6" s="162" customFormat="1" ht="30">
      <c r="A258" s="185" t="s">
        <v>6810</v>
      </c>
      <c r="B258" s="185" t="s">
        <v>6877</v>
      </c>
      <c r="C258" s="185" t="s">
        <v>6872</v>
      </c>
      <c r="D258" s="185" t="s">
        <v>6638</v>
      </c>
      <c r="E258" s="185" t="s">
        <v>10615</v>
      </c>
      <c r="F258" s="186"/>
    </row>
    <row r="259" spans="1:6" s="162" customFormat="1" ht="30">
      <c r="A259" s="185" t="s">
        <v>6643</v>
      </c>
      <c r="B259" s="185" t="s">
        <v>6595</v>
      </c>
      <c r="C259" s="185" t="s">
        <v>6596</v>
      </c>
      <c r="D259" s="185" t="s">
        <v>6642</v>
      </c>
      <c r="E259" s="185" t="s">
        <v>10362</v>
      </c>
      <c r="F259" s="185" t="s">
        <v>10366</v>
      </c>
    </row>
    <row r="260" spans="1:6" s="162" customFormat="1" ht="30">
      <c r="A260" s="185" t="s">
        <v>6781</v>
      </c>
      <c r="B260" s="185" t="s">
        <v>6870</v>
      </c>
      <c r="C260" s="185" t="s">
        <v>6596</v>
      </c>
      <c r="D260" s="185" t="s">
        <v>6642</v>
      </c>
      <c r="E260" s="185" t="s">
        <v>10366</v>
      </c>
      <c r="F260" s="186"/>
    </row>
    <row r="261" spans="1:6" s="162" customFormat="1" ht="30">
      <c r="A261" s="185" t="s">
        <v>6644</v>
      </c>
      <c r="B261" s="185" t="s">
        <v>6628</v>
      </c>
      <c r="C261" s="185" t="s">
        <v>6596</v>
      </c>
      <c r="D261" s="185" t="s">
        <v>6642</v>
      </c>
      <c r="E261" s="185" t="s">
        <v>10362</v>
      </c>
      <c r="F261" s="185" t="s">
        <v>10366</v>
      </c>
    </row>
    <row r="262" spans="1:6" s="162" customFormat="1" ht="30">
      <c r="A262" s="185" t="s">
        <v>6749</v>
      </c>
      <c r="B262" s="185" t="s">
        <v>6873</v>
      </c>
      <c r="C262" s="185" t="s">
        <v>6597</v>
      </c>
      <c r="D262" s="185" t="s">
        <v>6882</v>
      </c>
      <c r="E262" s="185" t="s">
        <v>10362</v>
      </c>
      <c r="F262" s="185" t="s">
        <v>10366</v>
      </c>
    </row>
    <row r="263" spans="1:6" s="162" customFormat="1" ht="30">
      <c r="A263" s="185" t="s">
        <v>10648</v>
      </c>
      <c r="B263" s="185" t="s">
        <v>10474</v>
      </c>
      <c r="C263" s="185" t="s">
        <v>10618</v>
      </c>
      <c r="D263" s="185" t="s">
        <v>6882</v>
      </c>
      <c r="E263" s="185" t="s">
        <v>10640</v>
      </c>
      <c r="F263" s="186"/>
    </row>
    <row r="264" spans="1:6" s="162" customFormat="1" ht="30">
      <c r="A264" s="185" t="s">
        <v>6805</v>
      </c>
      <c r="B264" s="185" t="s">
        <v>6875</v>
      </c>
      <c r="C264" s="185" t="s">
        <v>6597</v>
      </c>
      <c r="D264" s="185" t="s">
        <v>6882</v>
      </c>
      <c r="E264" s="185" t="s">
        <v>10366</v>
      </c>
      <c r="F264" s="186"/>
    </row>
    <row r="265" spans="1:6" s="162" customFormat="1" ht="30">
      <c r="A265" s="185" t="s">
        <v>10649</v>
      </c>
      <c r="B265" s="185" t="s">
        <v>10485</v>
      </c>
      <c r="C265" s="185" t="s">
        <v>6597</v>
      </c>
      <c r="D265" s="185" t="s">
        <v>6882</v>
      </c>
      <c r="E265" s="185" t="s">
        <v>10517</v>
      </c>
      <c r="F265" s="186"/>
    </row>
    <row r="266" spans="1:6" s="162" customFormat="1" ht="30">
      <c r="A266" s="185" t="s">
        <v>6816</v>
      </c>
      <c r="B266" s="185" t="s">
        <v>6876</v>
      </c>
      <c r="C266" s="185" t="s">
        <v>6879</v>
      </c>
      <c r="D266" s="185" t="s">
        <v>6874</v>
      </c>
      <c r="E266" s="185" t="s">
        <v>10615</v>
      </c>
      <c r="F266" s="186"/>
    </row>
    <row r="267" spans="1:6" s="162" customFormat="1" ht="30">
      <c r="A267" s="185" t="s">
        <v>3268</v>
      </c>
      <c r="B267" s="185" t="s">
        <v>6597</v>
      </c>
      <c r="C267" s="185" t="s">
        <v>6598</v>
      </c>
      <c r="D267" s="185" t="s">
        <v>6645</v>
      </c>
      <c r="E267" s="185" t="s">
        <v>10362</v>
      </c>
      <c r="F267" s="186"/>
    </row>
    <row r="268" spans="1:6" s="162" customFormat="1" ht="30">
      <c r="A268" s="185" t="s">
        <v>6646</v>
      </c>
      <c r="B268" s="185" t="s">
        <v>6632</v>
      </c>
      <c r="C268" s="185" t="s">
        <v>6633</v>
      </c>
      <c r="D268" s="185" t="s">
        <v>6645</v>
      </c>
      <c r="E268" s="185" t="s">
        <v>10369</v>
      </c>
      <c r="F268" s="186"/>
    </row>
    <row r="269" spans="1:6" s="162" customFormat="1" ht="30">
      <c r="A269" s="185" t="s">
        <v>6734</v>
      </c>
      <c r="B269" s="185" t="s">
        <v>6680</v>
      </c>
      <c r="C269" s="185" t="s">
        <v>6681</v>
      </c>
      <c r="D269" s="185" t="s">
        <v>6645</v>
      </c>
      <c r="E269" s="185" t="s">
        <v>10369</v>
      </c>
      <c r="F269" s="186"/>
    </row>
    <row r="270" spans="1:6" s="162" customFormat="1" ht="30">
      <c r="A270" s="185" t="s">
        <v>6764</v>
      </c>
      <c r="B270" s="185" t="s">
        <v>6879</v>
      </c>
      <c r="C270" s="185" t="s">
        <v>6878</v>
      </c>
      <c r="D270" s="185" t="s">
        <v>6645</v>
      </c>
      <c r="E270" s="185" t="s">
        <v>10615</v>
      </c>
      <c r="F270" s="186"/>
    </row>
    <row r="271" spans="1:6" s="162" customFormat="1" ht="30">
      <c r="A271" s="185" t="s">
        <v>10650</v>
      </c>
      <c r="B271" s="185" t="s">
        <v>10618</v>
      </c>
      <c r="C271" s="185" t="s">
        <v>10475</v>
      </c>
      <c r="D271" s="185" t="s">
        <v>6645</v>
      </c>
      <c r="E271" s="185" t="s">
        <v>10522</v>
      </c>
      <c r="F271" s="186"/>
    </row>
    <row r="272" spans="1:6" s="162" customFormat="1" ht="30">
      <c r="A272" s="185" t="s">
        <v>10651</v>
      </c>
      <c r="B272" s="185" t="s">
        <v>10471</v>
      </c>
      <c r="C272" s="185" t="s">
        <v>10623</v>
      </c>
      <c r="D272" s="185" t="s">
        <v>6642</v>
      </c>
      <c r="E272" s="185" t="s">
        <v>10517</v>
      </c>
      <c r="F272" s="186"/>
    </row>
    <row r="273" spans="1:6" s="162" customFormat="1" ht="30">
      <c r="A273" s="185" t="s">
        <v>10652</v>
      </c>
      <c r="B273" s="185" t="s">
        <v>10491</v>
      </c>
      <c r="C273" s="185" t="s">
        <v>6596</v>
      </c>
      <c r="D273" s="185" t="s">
        <v>6642</v>
      </c>
      <c r="E273" s="185" t="s">
        <v>10517</v>
      </c>
      <c r="F273" s="186"/>
    </row>
    <row r="274" spans="1:6" s="162" customFormat="1">
      <c r="A274" s="185" t="s">
        <v>10653</v>
      </c>
      <c r="B274" s="185" t="s">
        <v>6596</v>
      </c>
      <c r="C274" s="185" t="s">
        <v>10506</v>
      </c>
      <c r="D274" s="185" t="s">
        <v>10654</v>
      </c>
      <c r="E274" s="185" t="s">
        <v>10627</v>
      </c>
      <c r="F274" s="186"/>
    </row>
    <row r="275" spans="1:6" s="162" customFormat="1" ht="30">
      <c r="A275" s="185" t="s">
        <v>10655</v>
      </c>
      <c r="B275" s="185" t="s">
        <v>10470</v>
      </c>
      <c r="C275" s="185" t="s">
        <v>10623</v>
      </c>
      <c r="D275" s="185" t="s">
        <v>6642</v>
      </c>
      <c r="E275" s="185" t="s">
        <v>10629</v>
      </c>
      <c r="F275" s="186"/>
    </row>
    <row r="276" spans="1:6" s="162" customFormat="1" ht="30">
      <c r="A276" s="185" t="s">
        <v>6818</v>
      </c>
      <c r="B276" s="185" t="s">
        <v>6871</v>
      </c>
      <c r="C276" s="185" t="s">
        <v>6872</v>
      </c>
      <c r="D276" s="185" t="s">
        <v>6642</v>
      </c>
      <c r="E276" s="185" t="s">
        <v>10615</v>
      </c>
      <c r="F276" s="186"/>
    </row>
    <row r="277" spans="1:6" s="162" customFormat="1" ht="30">
      <c r="A277" s="185" t="s">
        <v>6801</v>
      </c>
      <c r="B277" s="185" t="s">
        <v>6851</v>
      </c>
      <c r="C277" s="185" t="s">
        <v>6596</v>
      </c>
      <c r="D277" s="185" t="s">
        <v>6642</v>
      </c>
      <c r="E277" s="185" t="s">
        <v>10616</v>
      </c>
      <c r="F277" s="186"/>
    </row>
    <row r="278" spans="1:6" s="162" customFormat="1" ht="30">
      <c r="A278" s="185" t="s">
        <v>6817</v>
      </c>
      <c r="B278" s="185" t="s">
        <v>6877</v>
      </c>
      <c r="C278" s="185" t="s">
        <v>6872</v>
      </c>
      <c r="D278" s="185" t="s">
        <v>6642</v>
      </c>
      <c r="E278" s="185" t="s">
        <v>10615</v>
      </c>
      <c r="F278" s="186"/>
    </row>
    <row r="279" spans="1:6" s="162" customFormat="1" ht="30">
      <c r="A279" s="185" t="s">
        <v>3270</v>
      </c>
      <c r="B279" s="185" t="s">
        <v>6597</v>
      </c>
      <c r="C279" s="185" t="s">
        <v>6598</v>
      </c>
      <c r="D279" s="185" t="s">
        <v>6647</v>
      </c>
      <c r="E279" s="185" t="s">
        <v>10362</v>
      </c>
      <c r="F279" s="186"/>
    </row>
    <row r="280" spans="1:6" s="162" customFormat="1" ht="30">
      <c r="A280" s="185" t="s">
        <v>6648</v>
      </c>
      <c r="B280" s="185" t="s">
        <v>6632</v>
      </c>
      <c r="C280" s="185" t="s">
        <v>6633</v>
      </c>
      <c r="D280" s="185" t="s">
        <v>6647</v>
      </c>
      <c r="E280" s="185" t="s">
        <v>10369</v>
      </c>
      <c r="F280" s="186"/>
    </row>
    <row r="281" spans="1:6" s="162" customFormat="1" ht="30">
      <c r="A281" s="185" t="s">
        <v>6735</v>
      </c>
      <c r="B281" s="185" t="s">
        <v>6680</v>
      </c>
      <c r="C281" s="185" t="s">
        <v>6681</v>
      </c>
      <c r="D281" s="185" t="s">
        <v>6647</v>
      </c>
      <c r="E281" s="185" t="s">
        <v>10369</v>
      </c>
      <c r="F281" s="186"/>
    </row>
    <row r="282" spans="1:6" s="162" customFormat="1" ht="30">
      <c r="A282" s="185" t="s">
        <v>6765</v>
      </c>
      <c r="B282" s="185" t="s">
        <v>6879</v>
      </c>
      <c r="C282" s="185" t="s">
        <v>6878</v>
      </c>
      <c r="D282" s="185" t="s">
        <v>6647</v>
      </c>
      <c r="E282" s="185" t="s">
        <v>10615</v>
      </c>
      <c r="F282" s="186"/>
    </row>
    <row r="283" spans="1:6" s="162" customFormat="1" ht="30">
      <c r="A283" s="185" t="s">
        <v>10656</v>
      </c>
      <c r="B283" s="185" t="s">
        <v>10618</v>
      </c>
      <c r="C283" s="185" t="s">
        <v>10475</v>
      </c>
      <c r="D283" s="185" t="s">
        <v>6647</v>
      </c>
      <c r="E283" s="185" t="s">
        <v>10522</v>
      </c>
      <c r="F283" s="186"/>
    </row>
    <row r="284" spans="1:6" s="162" customFormat="1" ht="30">
      <c r="A284" s="185" t="s">
        <v>3272</v>
      </c>
      <c r="B284" s="185" t="s">
        <v>6597</v>
      </c>
      <c r="C284" s="185" t="s">
        <v>6598</v>
      </c>
      <c r="D284" s="185" t="s">
        <v>6649</v>
      </c>
      <c r="E284" s="185" t="s">
        <v>10362</v>
      </c>
      <c r="F284" s="186"/>
    </row>
    <row r="285" spans="1:6" s="162" customFormat="1" ht="30">
      <c r="A285" s="185" t="s">
        <v>6650</v>
      </c>
      <c r="B285" s="185" t="s">
        <v>6632</v>
      </c>
      <c r="C285" s="185" t="s">
        <v>6633</v>
      </c>
      <c r="D285" s="185" t="s">
        <v>6649</v>
      </c>
      <c r="E285" s="185" t="s">
        <v>10369</v>
      </c>
      <c r="F285" s="186"/>
    </row>
    <row r="286" spans="1:6" s="162" customFormat="1" ht="30">
      <c r="A286" s="185" t="s">
        <v>6736</v>
      </c>
      <c r="B286" s="185" t="s">
        <v>6680</v>
      </c>
      <c r="C286" s="185" t="s">
        <v>6681</v>
      </c>
      <c r="D286" s="185" t="s">
        <v>6649</v>
      </c>
      <c r="E286" s="185" t="s">
        <v>10369</v>
      </c>
      <c r="F286" s="186"/>
    </row>
    <row r="287" spans="1:6" s="162" customFormat="1" ht="30">
      <c r="A287" s="185" t="s">
        <v>6766</v>
      </c>
      <c r="B287" s="185" t="s">
        <v>6879</v>
      </c>
      <c r="C287" s="185" t="s">
        <v>6878</v>
      </c>
      <c r="D287" s="185" t="s">
        <v>6649</v>
      </c>
      <c r="E287" s="185" t="s">
        <v>10615</v>
      </c>
      <c r="F287" s="186"/>
    </row>
    <row r="288" spans="1:6" s="162" customFormat="1" ht="30">
      <c r="A288" s="185" t="s">
        <v>10657</v>
      </c>
      <c r="B288" s="185" t="s">
        <v>10618</v>
      </c>
      <c r="C288" s="185" t="s">
        <v>10475</v>
      </c>
      <c r="D288" s="185" t="s">
        <v>6649</v>
      </c>
      <c r="E288" s="185" t="s">
        <v>10522</v>
      </c>
      <c r="F288" s="186"/>
    </row>
    <row r="289" spans="1:6" s="162" customFormat="1" ht="30">
      <c r="A289" s="185" t="s">
        <v>3274</v>
      </c>
      <c r="B289" s="185" t="s">
        <v>6597</v>
      </c>
      <c r="C289" s="185" t="s">
        <v>6598</v>
      </c>
      <c r="D289" s="185" t="s">
        <v>6651</v>
      </c>
      <c r="E289" s="185" t="s">
        <v>10362</v>
      </c>
      <c r="F289" s="186"/>
    </row>
    <row r="290" spans="1:6" s="162" customFormat="1" ht="30">
      <c r="A290" s="185" t="s">
        <v>6652</v>
      </c>
      <c r="B290" s="185" t="s">
        <v>6632</v>
      </c>
      <c r="C290" s="185" t="s">
        <v>6633</v>
      </c>
      <c r="D290" s="185" t="s">
        <v>6651</v>
      </c>
      <c r="E290" s="185" t="s">
        <v>10369</v>
      </c>
      <c r="F290" s="186"/>
    </row>
    <row r="291" spans="1:6" s="162" customFormat="1" ht="30">
      <c r="A291" s="185" t="s">
        <v>6737</v>
      </c>
      <c r="B291" s="185" t="s">
        <v>6680</v>
      </c>
      <c r="C291" s="185" t="s">
        <v>6681</v>
      </c>
      <c r="D291" s="185" t="s">
        <v>6651</v>
      </c>
      <c r="E291" s="185" t="s">
        <v>10369</v>
      </c>
      <c r="F291" s="186"/>
    </row>
    <row r="292" spans="1:6" s="162" customFormat="1" ht="30">
      <c r="A292" s="185" t="s">
        <v>6767</v>
      </c>
      <c r="B292" s="185" t="s">
        <v>6879</v>
      </c>
      <c r="C292" s="185" t="s">
        <v>6878</v>
      </c>
      <c r="D292" s="185" t="s">
        <v>6651</v>
      </c>
      <c r="E292" s="185" t="s">
        <v>10615</v>
      </c>
      <c r="F292" s="186"/>
    </row>
    <row r="293" spans="1:6" s="162" customFormat="1" ht="30">
      <c r="A293" s="185" t="s">
        <v>10658</v>
      </c>
      <c r="B293" s="185" t="s">
        <v>10618</v>
      </c>
      <c r="C293" s="185" t="s">
        <v>10475</v>
      </c>
      <c r="D293" s="185" t="s">
        <v>6651</v>
      </c>
      <c r="E293" s="185" t="s">
        <v>10522</v>
      </c>
      <c r="F293" s="186"/>
    </row>
    <row r="294" spans="1:6" s="162" customFormat="1" ht="30">
      <c r="A294" s="185" t="s">
        <v>3276</v>
      </c>
      <c r="B294" s="185" t="s">
        <v>6597</v>
      </c>
      <c r="C294" s="185" t="s">
        <v>6598</v>
      </c>
      <c r="D294" s="185" t="s">
        <v>6653</v>
      </c>
      <c r="E294" s="185" t="s">
        <v>10362</v>
      </c>
      <c r="F294" s="186"/>
    </row>
    <row r="295" spans="1:6" s="162" customFormat="1" ht="30">
      <c r="A295" s="185" t="s">
        <v>6654</v>
      </c>
      <c r="B295" s="185" t="s">
        <v>6632</v>
      </c>
      <c r="C295" s="185" t="s">
        <v>6633</v>
      </c>
      <c r="D295" s="185" t="s">
        <v>6653</v>
      </c>
      <c r="E295" s="185" t="s">
        <v>10369</v>
      </c>
      <c r="F295" s="186"/>
    </row>
    <row r="296" spans="1:6" s="162" customFormat="1" ht="30">
      <c r="A296" s="185" t="s">
        <v>6738</v>
      </c>
      <c r="B296" s="185" t="s">
        <v>6680</v>
      </c>
      <c r="C296" s="185" t="s">
        <v>6681</v>
      </c>
      <c r="D296" s="185" t="s">
        <v>6653</v>
      </c>
      <c r="E296" s="185" t="s">
        <v>10369</v>
      </c>
      <c r="F296" s="186"/>
    </row>
    <row r="297" spans="1:6" s="162" customFormat="1" ht="30">
      <c r="A297" s="185" t="s">
        <v>6768</v>
      </c>
      <c r="B297" s="185" t="s">
        <v>6879</v>
      </c>
      <c r="C297" s="185" t="s">
        <v>6878</v>
      </c>
      <c r="D297" s="185" t="s">
        <v>6653</v>
      </c>
      <c r="E297" s="185" t="s">
        <v>10615</v>
      </c>
      <c r="F297" s="186"/>
    </row>
    <row r="298" spans="1:6" s="162" customFormat="1" ht="30">
      <c r="A298" s="185" t="s">
        <v>10659</v>
      </c>
      <c r="B298" s="185" t="s">
        <v>10618</v>
      </c>
      <c r="C298" s="185" t="s">
        <v>10475</v>
      </c>
      <c r="D298" s="185" t="s">
        <v>6653</v>
      </c>
      <c r="E298" s="185" t="s">
        <v>10522</v>
      </c>
      <c r="F298" s="186"/>
    </row>
    <row r="299" spans="1:6" s="162" customFormat="1">
      <c r="A299" s="185" t="s">
        <v>3278</v>
      </c>
      <c r="B299" s="185" t="s">
        <v>6597</v>
      </c>
      <c r="C299" s="185" t="s">
        <v>6598</v>
      </c>
      <c r="D299" s="185" t="s">
        <v>6655</v>
      </c>
      <c r="E299" s="185" t="s">
        <v>10362</v>
      </c>
      <c r="F299" s="186"/>
    </row>
    <row r="300" spans="1:6" s="162" customFormat="1">
      <c r="A300" s="185" t="s">
        <v>6656</v>
      </c>
      <c r="B300" s="185" t="s">
        <v>6632</v>
      </c>
      <c r="C300" s="185" t="s">
        <v>6633</v>
      </c>
      <c r="D300" s="185" t="s">
        <v>6655</v>
      </c>
      <c r="E300" s="185" t="s">
        <v>10369</v>
      </c>
      <c r="F300" s="186"/>
    </row>
    <row r="301" spans="1:6" s="162" customFormat="1">
      <c r="A301" s="185" t="s">
        <v>6739</v>
      </c>
      <c r="B301" s="185" t="s">
        <v>6680</v>
      </c>
      <c r="C301" s="185" t="s">
        <v>6681</v>
      </c>
      <c r="D301" s="185" t="s">
        <v>6655</v>
      </c>
      <c r="E301" s="185" t="s">
        <v>10369</v>
      </c>
      <c r="F301" s="186"/>
    </row>
    <row r="302" spans="1:6" s="162" customFormat="1">
      <c r="A302" s="185" t="s">
        <v>6769</v>
      </c>
      <c r="B302" s="185" t="s">
        <v>6879</v>
      </c>
      <c r="C302" s="185" t="s">
        <v>6878</v>
      </c>
      <c r="D302" s="185" t="s">
        <v>6655</v>
      </c>
      <c r="E302" s="185" t="s">
        <v>10615</v>
      </c>
      <c r="F302" s="186"/>
    </row>
    <row r="303" spans="1:6" s="162" customFormat="1">
      <c r="A303" s="185" t="s">
        <v>10660</v>
      </c>
      <c r="B303" s="185" t="s">
        <v>10618</v>
      </c>
      <c r="C303" s="185" t="s">
        <v>10475</v>
      </c>
      <c r="D303" s="185" t="s">
        <v>6655</v>
      </c>
      <c r="E303" s="185" t="s">
        <v>10522</v>
      </c>
      <c r="F303" s="186"/>
    </row>
    <row r="304" spans="1:6" s="162" customFormat="1">
      <c r="A304" s="185" t="s">
        <v>3342</v>
      </c>
      <c r="B304" s="185" t="s">
        <v>6597</v>
      </c>
      <c r="C304" s="185" t="s">
        <v>6598</v>
      </c>
      <c r="D304" s="185" t="s">
        <v>6600</v>
      </c>
      <c r="E304" s="185" t="s">
        <v>10362</v>
      </c>
      <c r="F304" s="186"/>
    </row>
    <row r="305" spans="1:6" s="162" customFormat="1">
      <c r="A305" s="185" t="s">
        <v>6657</v>
      </c>
      <c r="B305" s="185" t="s">
        <v>6632</v>
      </c>
      <c r="C305" s="185" t="s">
        <v>6633</v>
      </c>
      <c r="D305" s="185" t="s">
        <v>6600</v>
      </c>
      <c r="E305" s="185" t="s">
        <v>10369</v>
      </c>
      <c r="F305" s="186"/>
    </row>
    <row r="306" spans="1:6" s="162" customFormat="1">
      <c r="A306" s="185" t="s">
        <v>6740</v>
      </c>
      <c r="B306" s="185" t="s">
        <v>6680</v>
      </c>
      <c r="C306" s="185" t="s">
        <v>6681</v>
      </c>
      <c r="D306" s="185" t="s">
        <v>6600</v>
      </c>
      <c r="E306" s="185" t="s">
        <v>10369</v>
      </c>
      <c r="F306" s="186"/>
    </row>
    <row r="307" spans="1:6" s="162" customFormat="1">
      <c r="A307" s="185" t="s">
        <v>6770</v>
      </c>
      <c r="B307" s="185" t="s">
        <v>6879</v>
      </c>
      <c r="C307" s="185" t="s">
        <v>6878</v>
      </c>
      <c r="D307" s="185" t="s">
        <v>6600</v>
      </c>
      <c r="E307" s="185" t="s">
        <v>10615</v>
      </c>
      <c r="F307" s="186"/>
    </row>
    <row r="308" spans="1:6" s="162" customFormat="1">
      <c r="A308" s="185" t="s">
        <v>10661</v>
      </c>
      <c r="B308" s="185" t="s">
        <v>10618</v>
      </c>
      <c r="C308" s="185" t="s">
        <v>10475</v>
      </c>
      <c r="D308" s="185" t="s">
        <v>6600</v>
      </c>
      <c r="E308" s="185" t="s">
        <v>10522</v>
      </c>
      <c r="F308" s="186"/>
    </row>
    <row r="309" spans="1:6" s="162" customFormat="1">
      <c r="A309" s="185" t="s">
        <v>3344</v>
      </c>
      <c r="B309" s="185" t="s">
        <v>6597</v>
      </c>
      <c r="C309" s="185" t="s">
        <v>6598</v>
      </c>
      <c r="D309" s="185" t="s">
        <v>6601</v>
      </c>
      <c r="E309" s="185" t="s">
        <v>10362</v>
      </c>
      <c r="F309" s="186"/>
    </row>
    <row r="310" spans="1:6" s="162" customFormat="1">
      <c r="A310" s="185" t="s">
        <v>6658</v>
      </c>
      <c r="B310" s="185" t="s">
        <v>6632</v>
      </c>
      <c r="C310" s="185" t="s">
        <v>6633</v>
      </c>
      <c r="D310" s="185" t="s">
        <v>6601</v>
      </c>
      <c r="E310" s="185" t="s">
        <v>10369</v>
      </c>
      <c r="F310" s="186"/>
    </row>
    <row r="311" spans="1:6" s="162" customFormat="1">
      <c r="A311" s="185" t="s">
        <v>6741</v>
      </c>
      <c r="B311" s="185" t="s">
        <v>6680</v>
      </c>
      <c r="C311" s="185" t="s">
        <v>6681</v>
      </c>
      <c r="D311" s="185" t="s">
        <v>6601</v>
      </c>
      <c r="E311" s="185" t="s">
        <v>10369</v>
      </c>
      <c r="F311" s="186"/>
    </row>
    <row r="312" spans="1:6" s="162" customFormat="1">
      <c r="A312" s="185" t="s">
        <v>6771</v>
      </c>
      <c r="B312" s="185" t="s">
        <v>6879</v>
      </c>
      <c r="C312" s="185" t="s">
        <v>6878</v>
      </c>
      <c r="D312" s="185" t="s">
        <v>6601</v>
      </c>
      <c r="E312" s="185" t="s">
        <v>10615</v>
      </c>
      <c r="F312" s="186"/>
    </row>
    <row r="313" spans="1:6" s="162" customFormat="1">
      <c r="A313" s="185" t="s">
        <v>10662</v>
      </c>
      <c r="B313" s="185" t="s">
        <v>10618</v>
      </c>
      <c r="C313" s="185" t="s">
        <v>10475</v>
      </c>
      <c r="D313" s="185" t="s">
        <v>6601</v>
      </c>
      <c r="E313" s="185" t="s">
        <v>10522</v>
      </c>
      <c r="F313" s="186"/>
    </row>
    <row r="314" spans="1:6" s="162" customFormat="1">
      <c r="A314" s="185" t="s">
        <v>3346</v>
      </c>
      <c r="B314" s="185" t="s">
        <v>6597</v>
      </c>
      <c r="C314" s="185" t="s">
        <v>6598</v>
      </c>
      <c r="D314" s="185" t="s">
        <v>6602</v>
      </c>
      <c r="E314" s="185" t="s">
        <v>10362</v>
      </c>
      <c r="F314" s="186"/>
    </row>
    <row r="315" spans="1:6" s="162" customFormat="1">
      <c r="A315" s="185" t="s">
        <v>6659</v>
      </c>
      <c r="B315" s="185" t="s">
        <v>6632</v>
      </c>
      <c r="C315" s="185" t="s">
        <v>6633</v>
      </c>
      <c r="D315" s="185" t="s">
        <v>6602</v>
      </c>
      <c r="E315" s="185" t="s">
        <v>10369</v>
      </c>
      <c r="F315" s="186"/>
    </row>
    <row r="316" spans="1:6" s="162" customFormat="1">
      <c r="A316" s="185" t="s">
        <v>6742</v>
      </c>
      <c r="B316" s="185" t="s">
        <v>6680</v>
      </c>
      <c r="C316" s="185" t="s">
        <v>6681</v>
      </c>
      <c r="D316" s="185" t="s">
        <v>6602</v>
      </c>
      <c r="E316" s="185" t="s">
        <v>10369</v>
      </c>
      <c r="F316" s="186"/>
    </row>
    <row r="317" spans="1:6" s="162" customFormat="1">
      <c r="A317" s="185" t="s">
        <v>6772</v>
      </c>
      <c r="B317" s="185" t="s">
        <v>6879</v>
      </c>
      <c r="C317" s="185" t="s">
        <v>6878</v>
      </c>
      <c r="D317" s="185" t="s">
        <v>6602</v>
      </c>
      <c r="E317" s="185" t="s">
        <v>10615</v>
      </c>
      <c r="F317" s="186"/>
    </row>
    <row r="318" spans="1:6" s="162" customFormat="1">
      <c r="A318" s="185" t="s">
        <v>10663</v>
      </c>
      <c r="B318" s="185" t="s">
        <v>10618</v>
      </c>
      <c r="C318" s="185" t="s">
        <v>10475</v>
      </c>
      <c r="D318" s="185" t="s">
        <v>6602</v>
      </c>
      <c r="E318" s="185" t="s">
        <v>10522</v>
      </c>
      <c r="F318" s="186"/>
    </row>
    <row r="319" spans="1:6" s="162" customFormat="1">
      <c r="A319" s="185" t="s">
        <v>3348</v>
      </c>
      <c r="B319" s="185" t="s">
        <v>6597</v>
      </c>
      <c r="C319" s="185" t="s">
        <v>6598</v>
      </c>
      <c r="D319" s="185" t="s">
        <v>6603</v>
      </c>
      <c r="E319" s="185" t="s">
        <v>10362</v>
      </c>
      <c r="F319" s="186"/>
    </row>
    <row r="320" spans="1:6" s="162" customFormat="1">
      <c r="A320" s="185" t="s">
        <v>6660</v>
      </c>
      <c r="B320" s="185" t="s">
        <v>6632</v>
      </c>
      <c r="C320" s="185" t="s">
        <v>6633</v>
      </c>
      <c r="D320" s="185" t="s">
        <v>6603</v>
      </c>
      <c r="E320" s="185" t="s">
        <v>10369</v>
      </c>
      <c r="F320" s="186"/>
    </row>
    <row r="321" spans="1:6" s="162" customFormat="1">
      <c r="A321" s="185" t="s">
        <v>9483</v>
      </c>
      <c r="B321" s="185" t="s">
        <v>6680</v>
      </c>
      <c r="C321" s="185" t="s">
        <v>6681</v>
      </c>
      <c r="D321" s="185" t="s">
        <v>6603</v>
      </c>
      <c r="E321" s="185" t="s">
        <v>10369</v>
      </c>
      <c r="F321" s="186"/>
    </row>
    <row r="322" spans="1:6" s="162" customFormat="1">
      <c r="A322" s="185" t="s">
        <v>6773</v>
      </c>
      <c r="B322" s="185" t="s">
        <v>6879</v>
      </c>
      <c r="C322" s="185" t="s">
        <v>6878</v>
      </c>
      <c r="D322" s="185" t="s">
        <v>6603</v>
      </c>
      <c r="E322" s="185" t="s">
        <v>10615</v>
      </c>
      <c r="F322" s="186"/>
    </row>
    <row r="323" spans="1:6" s="162" customFormat="1">
      <c r="A323" s="185" t="s">
        <v>10664</v>
      </c>
      <c r="B323" s="185" t="s">
        <v>10618</v>
      </c>
      <c r="C323" s="185" t="s">
        <v>10475</v>
      </c>
      <c r="D323" s="185" t="s">
        <v>6603</v>
      </c>
      <c r="E323" s="185" t="s">
        <v>10522</v>
      </c>
      <c r="F323" s="186"/>
    </row>
    <row r="324" spans="1:6" s="162" customFormat="1">
      <c r="A324" s="185" t="s">
        <v>3350</v>
      </c>
      <c r="B324" s="185" t="s">
        <v>6597</v>
      </c>
      <c r="C324" s="185" t="s">
        <v>6598</v>
      </c>
      <c r="D324" s="185" t="s">
        <v>6604</v>
      </c>
      <c r="E324" s="185" t="s">
        <v>10362</v>
      </c>
      <c r="F324" s="186"/>
    </row>
    <row r="325" spans="1:6" s="162" customFormat="1">
      <c r="A325" s="185" t="s">
        <v>6661</v>
      </c>
      <c r="B325" s="185" t="s">
        <v>6632</v>
      </c>
      <c r="C325" s="185" t="s">
        <v>6633</v>
      </c>
      <c r="D325" s="185" t="s">
        <v>6604</v>
      </c>
      <c r="E325" s="185" t="s">
        <v>10369</v>
      </c>
      <c r="F325" s="186"/>
    </row>
    <row r="326" spans="1:6" s="162" customFormat="1">
      <c r="A326" s="185" t="s">
        <v>6743</v>
      </c>
      <c r="B326" s="185" t="s">
        <v>6680</v>
      </c>
      <c r="C326" s="185" t="s">
        <v>6681</v>
      </c>
      <c r="D326" s="185" t="s">
        <v>6604</v>
      </c>
      <c r="E326" s="185" t="s">
        <v>10369</v>
      </c>
      <c r="F326" s="186"/>
    </row>
    <row r="327" spans="1:6" s="162" customFormat="1">
      <c r="A327" s="185" t="s">
        <v>6774</v>
      </c>
      <c r="B327" s="185" t="s">
        <v>6879</v>
      </c>
      <c r="C327" s="185" t="s">
        <v>6878</v>
      </c>
      <c r="D327" s="185" t="s">
        <v>6604</v>
      </c>
      <c r="E327" s="185" t="s">
        <v>10615</v>
      </c>
      <c r="F327" s="186"/>
    </row>
    <row r="328" spans="1:6" s="162" customFormat="1">
      <c r="A328" s="185" t="s">
        <v>10665</v>
      </c>
      <c r="B328" s="185" t="s">
        <v>10618</v>
      </c>
      <c r="C328" s="185" t="s">
        <v>10475</v>
      </c>
      <c r="D328" s="185" t="s">
        <v>6604</v>
      </c>
      <c r="E328" s="185" t="s">
        <v>10522</v>
      </c>
      <c r="F328" s="186"/>
    </row>
    <row r="329" spans="1:6" s="162" customFormat="1" ht="30">
      <c r="A329" s="185" t="s">
        <v>3352</v>
      </c>
      <c r="B329" s="185" t="s">
        <v>6597</v>
      </c>
      <c r="C329" s="185" t="s">
        <v>6598</v>
      </c>
      <c r="D329" s="185" t="s">
        <v>6605</v>
      </c>
      <c r="E329" s="185" t="s">
        <v>10362</v>
      </c>
      <c r="F329" s="186"/>
    </row>
    <row r="330" spans="1:6" s="162" customFormat="1" ht="30">
      <c r="A330" s="185" t="s">
        <v>6662</v>
      </c>
      <c r="B330" s="185" t="s">
        <v>6632</v>
      </c>
      <c r="C330" s="185" t="s">
        <v>6633</v>
      </c>
      <c r="D330" s="185" t="s">
        <v>6605</v>
      </c>
      <c r="E330" s="185" t="s">
        <v>10369</v>
      </c>
      <c r="F330" s="186"/>
    </row>
    <row r="331" spans="1:6" s="162" customFormat="1" ht="30">
      <c r="A331" s="185" t="s">
        <v>6744</v>
      </c>
      <c r="B331" s="185" t="s">
        <v>6680</v>
      </c>
      <c r="C331" s="185" t="s">
        <v>6681</v>
      </c>
      <c r="D331" s="185" t="s">
        <v>6605</v>
      </c>
      <c r="E331" s="185" t="s">
        <v>10369</v>
      </c>
      <c r="F331" s="186"/>
    </row>
    <row r="332" spans="1:6" s="162" customFormat="1" ht="30">
      <c r="A332" s="185" t="s">
        <v>6775</v>
      </c>
      <c r="B332" s="185" t="s">
        <v>6879</v>
      </c>
      <c r="C332" s="185" t="s">
        <v>6878</v>
      </c>
      <c r="D332" s="185" t="s">
        <v>6605</v>
      </c>
      <c r="E332" s="185" t="s">
        <v>10615</v>
      </c>
      <c r="F332" s="186"/>
    </row>
    <row r="333" spans="1:6" s="162" customFormat="1" ht="30">
      <c r="A333" s="185" t="s">
        <v>10666</v>
      </c>
      <c r="B333" s="185" t="s">
        <v>10618</v>
      </c>
      <c r="C333" s="185" t="s">
        <v>10475</v>
      </c>
      <c r="D333" s="185" t="s">
        <v>6605</v>
      </c>
      <c r="E333" s="185" t="s">
        <v>10522</v>
      </c>
      <c r="F333" s="186"/>
    </row>
    <row r="334" spans="1:6" s="162" customFormat="1">
      <c r="A334" s="185" t="s">
        <v>3354</v>
      </c>
      <c r="B334" s="185" t="s">
        <v>6597</v>
      </c>
      <c r="C334" s="185" t="s">
        <v>6598</v>
      </c>
      <c r="D334" s="185" t="s">
        <v>6606</v>
      </c>
      <c r="E334" s="185" t="s">
        <v>10362</v>
      </c>
      <c r="F334" s="186"/>
    </row>
    <row r="335" spans="1:6" s="162" customFormat="1">
      <c r="A335" s="185" t="s">
        <v>6663</v>
      </c>
      <c r="B335" s="185" t="s">
        <v>6632</v>
      </c>
      <c r="C335" s="185" t="s">
        <v>6633</v>
      </c>
      <c r="D335" s="185" t="s">
        <v>6606</v>
      </c>
      <c r="E335" s="185" t="s">
        <v>10369</v>
      </c>
      <c r="F335" s="186"/>
    </row>
    <row r="336" spans="1:6" s="162" customFormat="1">
      <c r="A336" s="185" t="s">
        <v>6745</v>
      </c>
      <c r="B336" s="185" t="s">
        <v>6680</v>
      </c>
      <c r="C336" s="185" t="s">
        <v>6681</v>
      </c>
      <c r="D336" s="185" t="s">
        <v>6606</v>
      </c>
      <c r="E336" s="185" t="s">
        <v>10369</v>
      </c>
      <c r="F336" s="186"/>
    </row>
    <row r="337" spans="1:6" s="162" customFormat="1">
      <c r="A337" s="185" t="s">
        <v>6776</v>
      </c>
      <c r="B337" s="185" t="s">
        <v>6879</v>
      </c>
      <c r="C337" s="185" t="s">
        <v>6878</v>
      </c>
      <c r="D337" s="185" t="s">
        <v>6606</v>
      </c>
      <c r="E337" s="185" t="s">
        <v>10615</v>
      </c>
      <c r="F337" s="186"/>
    </row>
    <row r="338" spans="1:6" s="162" customFormat="1">
      <c r="A338" s="185" t="s">
        <v>10667</v>
      </c>
      <c r="B338" s="185" t="s">
        <v>10618</v>
      </c>
      <c r="C338" s="185" t="s">
        <v>10475</v>
      </c>
      <c r="D338" s="185" t="s">
        <v>6606</v>
      </c>
      <c r="E338" s="185" t="s">
        <v>10522</v>
      </c>
      <c r="F338" s="186"/>
    </row>
    <row r="339" spans="1:6" s="162" customFormat="1">
      <c r="A339" s="185" t="s">
        <v>3356</v>
      </c>
      <c r="B339" s="185" t="s">
        <v>6597</v>
      </c>
      <c r="C339" s="185" t="s">
        <v>6598</v>
      </c>
      <c r="D339" s="185" t="s">
        <v>6607</v>
      </c>
      <c r="E339" s="185" t="s">
        <v>10362</v>
      </c>
      <c r="F339" s="186"/>
    </row>
    <row r="340" spans="1:6" s="162" customFormat="1">
      <c r="A340" s="185" t="s">
        <v>6664</v>
      </c>
      <c r="B340" s="185" t="s">
        <v>6632</v>
      </c>
      <c r="C340" s="185" t="s">
        <v>6633</v>
      </c>
      <c r="D340" s="185" t="s">
        <v>6607</v>
      </c>
      <c r="E340" s="185" t="s">
        <v>10369</v>
      </c>
      <c r="F340" s="186"/>
    </row>
    <row r="341" spans="1:6" s="162" customFormat="1">
      <c r="A341" s="185" t="s">
        <v>6746</v>
      </c>
      <c r="B341" s="185" t="s">
        <v>6680</v>
      </c>
      <c r="C341" s="185" t="s">
        <v>6681</v>
      </c>
      <c r="D341" s="185" t="s">
        <v>6607</v>
      </c>
      <c r="E341" s="185" t="s">
        <v>10369</v>
      </c>
      <c r="F341" s="186"/>
    </row>
    <row r="342" spans="1:6" s="162" customFormat="1">
      <c r="A342" s="185" t="s">
        <v>6777</v>
      </c>
      <c r="B342" s="185" t="s">
        <v>6879</v>
      </c>
      <c r="C342" s="185" t="s">
        <v>6878</v>
      </c>
      <c r="D342" s="185" t="s">
        <v>6607</v>
      </c>
      <c r="E342" s="185" t="s">
        <v>10615</v>
      </c>
      <c r="F342" s="186"/>
    </row>
    <row r="343" spans="1:6" s="162" customFormat="1">
      <c r="A343" s="185" t="s">
        <v>10668</v>
      </c>
      <c r="B343" s="185" t="s">
        <v>10618</v>
      </c>
      <c r="C343" s="185" t="s">
        <v>10475</v>
      </c>
      <c r="D343" s="185" t="s">
        <v>6607</v>
      </c>
      <c r="E343" s="185" t="s">
        <v>10522</v>
      </c>
      <c r="F343" s="186"/>
    </row>
    <row r="344" spans="1:6" s="162" customFormat="1">
      <c r="A344" s="185" t="s">
        <v>3358</v>
      </c>
      <c r="B344" s="185" t="s">
        <v>6597</v>
      </c>
      <c r="C344" s="185" t="s">
        <v>6598</v>
      </c>
      <c r="D344" s="185" t="s">
        <v>6608</v>
      </c>
      <c r="E344" s="185" t="s">
        <v>10362</v>
      </c>
      <c r="F344" s="186"/>
    </row>
    <row r="345" spans="1:6" s="162" customFormat="1">
      <c r="A345" s="185" t="s">
        <v>9484</v>
      </c>
      <c r="B345" s="185" t="s">
        <v>6632</v>
      </c>
      <c r="C345" s="185" t="s">
        <v>6633</v>
      </c>
      <c r="D345" s="185" t="s">
        <v>6608</v>
      </c>
      <c r="E345" s="185" t="s">
        <v>10369</v>
      </c>
      <c r="F345" s="186"/>
    </row>
    <row r="346" spans="1:6" s="162" customFormat="1">
      <c r="A346" s="185" t="s">
        <v>10368</v>
      </c>
      <c r="B346" s="185" t="s">
        <v>6680</v>
      </c>
      <c r="C346" s="185" t="s">
        <v>6681</v>
      </c>
      <c r="D346" s="185" t="s">
        <v>6608</v>
      </c>
      <c r="E346" s="185" t="s">
        <v>10369</v>
      </c>
      <c r="F346" s="186"/>
    </row>
    <row r="347" spans="1:6" s="162" customFormat="1">
      <c r="A347" s="185" t="s">
        <v>6778</v>
      </c>
      <c r="B347" s="185" t="s">
        <v>6879</v>
      </c>
      <c r="C347" s="185" t="s">
        <v>6878</v>
      </c>
      <c r="D347" s="185" t="s">
        <v>6608</v>
      </c>
      <c r="E347" s="185" t="s">
        <v>10615</v>
      </c>
      <c r="F347" s="186"/>
    </row>
    <row r="348" spans="1:6" s="162" customFormat="1">
      <c r="A348" s="185" t="s">
        <v>10669</v>
      </c>
      <c r="B348" s="185" t="s">
        <v>10618</v>
      </c>
      <c r="C348" s="185" t="s">
        <v>10475</v>
      </c>
      <c r="D348" s="185" t="s">
        <v>6608</v>
      </c>
      <c r="E348" s="185" t="s">
        <v>10522</v>
      </c>
      <c r="F348" s="186"/>
    </row>
    <row r="349" spans="1:6" s="162" customFormat="1">
      <c r="A349" s="185" t="s">
        <v>3360</v>
      </c>
      <c r="B349" s="185" t="s">
        <v>6597</v>
      </c>
      <c r="C349" s="185" t="s">
        <v>6598</v>
      </c>
      <c r="D349" s="185" t="s">
        <v>6609</v>
      </c>
      <c r="E349" s="185" t="s">
        <v>10362</v>
      </c>
      <c r="F349" s="186"/>
    </row>
    <row r="350" spans="1:6" s="162" customFormat="1">
      <c r="A350" s="185" t="s">
        <v>6811</v>
      </c>
      <c r="B350" s="185" t="s">
        <v>6879</v>
      </c>
      <c r="C350" s="185" t="s">
        <v>6878</v>
      </c>
      <c r="D350" s="185" t="s">
        <v>6609</v>
      </c>
      <c r="E350" s="185" t="s">
        <v>10615</v>
      </c>
      <c r="F350" s="186"/>
    </row>
    <row r="351" spans="1:6" s="162" customFormat="1">
      <c r="A351" s="185" t="s">
        <v>6665</v>
      </c>
      <c r="B351" s="185" t="s">
        <v>6632</v>
      </c>
      <c r="C351" s="185" t="s">
        <v>6633</v>
      </c>
      <c r="D351" s="185" t="s">
        <v>6609</v>
      </c>
      <c r="E351" s="185" t="s">
        <v>10369</v>
      </c>
      <c r="F351" s="186"/>
    </row>
    <row r="352" spans="1:6" s="162" customFormat="1">
      <c r="A352" s="185" t="s">
        <v>6747</v>
      </c>
      <c r="B352" s="185" t="s">
        <v>6680</v>
      </c>
      <c r="C352" s="185" t="s">
        <v>6681</v>
      </c>
      <c r="D352" s="185" t="s">
        <v>6609</v>
      </c>
      <c r="E352" s="185" t="s">
        <v>10369</v>
      </c>
      <c r="F352" s="186"/>
    </row>
    <row r="353" spans="1:6" s="162" customFormat="1">
      <c r="A353" s="185" t="s">
        <v>10670</v>
      </c>
      <c r="B353" s="185" t="s">
        <v>10618</v>
      </c>
      <c r="C353" s="185" t="s">
        <v>10475</v>
      </c>
      <c r="D353" s="185" t="s">
        <v>6609</v>
      </c>
      <c r="E353" s="185" t="s">
        <v>10522</v>
      </c>
      <c r="F353" s="186"/>
    </row>
    <row r="354" spans="1:6" s="162" customFormat="1">
      <c r="A354" s="185" t="s">
        <v>3362</v>
      </c>
      <c r="B354" s="185" t="s">
        <v>6597</v>
      </c>
      <c r="C354" s="185" t="s">
        <v>6598</v>
      </c>
      <c r="D354" s="185" t="s">
        <v>6610</v>
      </c>
      <c r="E354" s="185" t="s">
        <v>10362</v>
      </c>
      <c r="F354" s="186"/>
    </row>
    <row r="355" spans="1:6" s="162" customFormat="1">
      <c r="A355" s="185" t="s">
        <v>6812</v>
      </c>
      <c r="B355" s="185" t="s">
        <v>6879</v>
      </c>
      <c r="C355" s="185" t="s">
        <v>6878</v>
      </c>
      <c r="D355" s="185" t="s">
        <v>6610</v>
      </c>
      <c r="E355" s="185" t="s">
        <v>10671</v>
      </c>
      <c r="F355" s="186"/>
    </row>
    <row r="356" spans="1:6" s="162" customFormat="1">
      <c r="A356" s="185" t="s">
        <v>6666</v>
      </c>
      <c r="B356" s="185" t="s">
        <v>6632</v>
      </c>
      <c r="C356" s="185" t="s">
        <v>6633</v>
      </c>
      <c r="D356" s="185" t="s">
        <v>6610</v>
      </c>
      <c r="E356" s="185" t="s">
        <v>10369</v>
      </c>
      <c r="F356" s="186"/>
    </row>
    <row r="357" spans="1:6" s="162" customFormat="1">
      <c r="A357" s="185" t="s">
        <v>6752</v>
      </c>
      <c r="B357" s="185" t="s">
        <v>6883</v>
      </c>
      <c r="C357" s="185" t="s">
        <v>6681</v>
      </c>
      <c r="D357" s="185" t="s">
        <v>6610</v>
      </c>
      <c r="E357" s="185" t="s">
        <v>10605</v>
      </c>
      <c r="F357" s="186"/>
    </row>
    <row r="358" spans="1:6" s="162" customFormat="1">
      <c r="A358" s="185" t="s">
        <v>10672</v>
      </c>
      <c r="B358" s="185" t="s">
        <v>10618</v>
      </c>
      <c r="C358" s="185" t="s">
        <v>10475</v>
      </c>
      <c r="D358" s="185" t="s">
        <v>6610</v>
      </c>
      <c r="E358" s="185" t="s">
        <v>10522</v>
      </c>
      <c r="F358" s="186"/>
    </row>
    <row r="359" spans="1:6" s="162" customFormat="1">
      <c r="A359" s="185" t="s">
        <v>4071</v>
      </c>
      <c r="B359" s="185" t="s">
        <v>6611</v>
      </c>
      <c r="C359" s="185" t="s">
        <v>6588</v>
      </c>
      <c r="D359" s="185" t="s">
        <v>6667</v>
      </c>
      <c r="E359" s="185" t="s">
        <v>10362</v>
      </c>
      <c r="F359" s="185" t="s">
        <v>10363</v>
      </c>
    </row>
    <row r="360" spans="1:6" s="162" customFormat="1">
      <c r="A360" s="185" t="s">
        <v>6785</v>
      </c>
      <c r="B360" s="185" t="s">
        <v>6837</v>
      </c>
      <c r="C360" s="185" t="s">
        <v>6866</v>
      </c>
      <c r="D360" s="185" t="s">
        <v>6667</v>
      </c>
      <c r="E360" s="185" t="s">
        <v>10615</v>
      </c>
      <c r="F360" s="185" t="s">
        <v>10363</v>
      </c>
    </row>
    <row r="361" spans="1:6" s="162" customFormat="1">
      <c r="A361" s="185" t="s">
        <v>6619</v>
      </c>
      <c r="B361" s="185" t="s">
        <v>6612</v>
      </c>
      <c r="C361" s="185" t="s">
        <v>6591</v>
      </c>
      <c r="D361" s="185" t="s">
        <v>6667</v>
      </c>
      <c r="E361" s="185" t="s">
        <v>10362</v>
      </c>
      <c r="F361" s="185" t="s">
        <v>10363</v>
      </c>
    </row>
    <row r="362" spans="1:6" s="162" customFormat="1">
      <c r="A362" s="185" t="s">
        <v>6786</v>
      </c>
      <c r="B362" s="185" t="s">
        <v>6884</v>
      </c>
      <c r="C362" s="185" t="s">
        <v>6868</v>
      </c>
      <c r="D362" s="185" t="s">
        <v>6667</v>
      </c>
      <c r="E362" s="185" t="s">
        <v>10615</v>
      </c>
      <c r="F362" s="185" t="s">
        <v>10363</v>
      </c>
    </row>
    <row r="363" spans="1:6" s="162" customFormat="1">
      <c r="A363" s="185" t="s">
        <v>4073</v>
      </c>
      <c r="B363" s="185" t="s">
        <v>6611</v>
      </c>
      <c r="C363" s="185" t="s">
        <v>6588</v>
      </c>
      <c r="D363" s="185" t="s">
        <v>6668</v>
      </c>
      <c r="E363" s="185" t="s">
        <v>10362</v>
      </c>
      <c r="F363" s="185" t="s">
        <v>10363</v>
      </c>
    </row>
    <row r="364" spans="1:6" s="162" customFormat="1">
      <c r="A364" s="185" t="s">
        <v>6787</v>
      </c>
      <c r="B364" s="185" t="s">
        <v>6837</v>
      </c>
      <c r="C364" s="185" t="s">
        <v>6866</v>
      </c>
      <c r="D364" s="185" t="s">
        <v>6668</v>
      </c>
      <c r="E364" s="185" t="s">
        <v>10615</v>
      </c>
      <c r="F364" s="185" t="s">
        <v>10363</v>
      </c>
    </row>
    <row r="365" spans="1:6" s="162" customFormat="1">
      <c r="A365" s="185" t="s">
        <v>6620</v>
      </c>
      <c r="B365" s="185" t="s">
        <v>6612</v>
      </c>
      <c r="C365" s="185" t="s">
        <v>6591</v>
      </c>
      <c r="D365" s="185" t="s">
        <v>6668</v>
      </c>
      <c r="E365" s="185" t="s">
        <v>10362</v>
      </c>
      <c r="F365" s="185" t="s">
        <v>10363</v>
      </c>
    </row>
    <row r="366" spans="1:6" s="162" customFormat="1">
      <c r="A366" s="185" t="s">
        <v>6788</v>
      </c>
      <c r="B366" s="185" t="s">
        <v>6884</v>
      </c>
      <c r="C366" s="185" t="s">
        <v>6868</v>
      </c>
      <c r="D366" s="185" t="s">
        <v>6668</v>
      </c>
      <c r="E366" s="185" t="s">
        <v>10615</v>
      </c>
      <c r="F366" s="185" t="s">
        <v>10363</v>
      </c>
    </row>
    <row r="367" spans="1:6" s="162" customFormat="1">
      <c r="A367" s="185" t="s">
        <v>9485</v>
      </c>
      <c r="B367" s="185" t="s">
        <v>6612</v>
      </c>
      <c r="C367" s="185" t="s">
        <v>9531</v>
      </c>
      <c r="D367" s="185" t="s">
        <v>9532</v>
      </c>
      <c r="E367" s="185" t="s">
        <v>10363</v>
      </c>
      <c r="F367" s="320" t="s">
        <v>12088</v>
      </c>
    </row>
    <row r="368" spans="1:6" s="162" customFormat="1">
      <c r="A368" s="185" t="s">
        <v>10673</v>
      </c>
      <c r="B368" s="185" t="s">
        <v>6612</v>
      </c>
      <c r="C368" s="185" t="s">
        <v>9531</v>
      </c>
      <c r="D368" s="185" t="s">
        <v>9532</v>
      </c>
      <c r="E368" s="185" t="s">
        <v>10481</v>
      </c>
      <c r="F368" s="186"/>
    </row>
    <row r="369" spans="1:6" s="162" customFormat="1">
      <c r="A369" s="185" t="s">
        <v>10674</v>
      </c>
      <c r="B369" s="185" t="s">
        <v>10469</v>
      </c>
      <c r="C369" s="185" t="s">
        <v>10675</v>
      </c>
      <c r="D369" s="185" t="s">
        <v>10676</v>
      </c>
      <c r="E369" s="185" t="s">
        <v>10522</v>
      </c>
      <c r="F369" s="186"/>
    </row>
    <row r="370" spans="1:6" s="162" customFormat="1">
      <c r="A370" s="185" t="s">
        <v>9486</v>
      </c>
      <c r="B370" s="185" t="s">
        <v>6611</v>
      </c>
      <c r="C370" s="185" t="s">
        <v>9533</v>
      </c>
      <c r="D370" s="185" t="s">
        <v>9532</v>
      </c>
      <c r="E370" s="185" t="s">
        <v>10363</v>
      </c>
      <c r="F370" s="320" t="s">
        <v>12088</v>
      </c>
    </row>
    <row r="371" spans="1:6" s="162" customFormat="1">
      <c r="A371" s="185" t="s">
        <v>10677</v>
      </c>
      <c r="B371" s="185" t="s">
        <v>6611</v>
      </c>
      <c r="C371" s="185" t="s">
        <v>9533</v>
      </c>
      <c r="D371" s="185" t="s">
        <v>9532</v>
      </c>
      <c r="E371" s="185" t="s">
        <v>10481</v>
      </c>
      <c r="F371" s="186"/>
    </row>
    <row r="372" spans="1:6" s="162" customFormat="1">
      <c r="A372" s="185" t="s">
        <v>10678</v>
      </c>
      <c r="B372" s="185" t="s">
        <v>10473</v>
      </c>
      <c r="C372" s="185" t="s">
        <v>10679</v>
      </c>
      <c r="D372" s="185" t="s">
        <v>10676</v>
      </c>
      <c r="E372" s="185" t="s">
        <v>10522</v>
      </c>
      <c r="F372" s="186"/>
    </row>
    <row r="373" spans="1:6" s="162" customFormat="1">
      <c r="A373" s="185" t="s">
        <v>9487</v>
      </c>
      <c r="B373" s="185" t="s">
        <v>10384</v>
      </c>
      <c r="C373" s="185" t="s">
        <v>10384</v>
      </c>
      <c r="D373" s="185" t="s">
        <v>10385</v>
      </c>
      <c r="E373" s="185" t="s">
        <v>10363</v>
      </c>
      <c r="F373" s="186"/>
    </row>
    <row r="374" spans="1:6" s="162" customFormat="1">
      <c r="A374" s="185" t="s">
        <v>10370</v>
      </c>
      <c r="B374" s="185" t="s">
        <v>10386</v>
      </c>
      <c r="C374" s="185" t="s">
        <v>10386</v>
      </c>
      <c r="D374" s="185" t="s">
        <v>10385</v>
      </c>
      <c r="E374" s="185" t="s">
        <v>10363</v>
      </c>
      <c r="F374" s="186"/>
    </row>
    <row r="375" spans="1:6" s="162" customFormat="1">
      <c r="A375" s="185" t="s">
        <v>9488</v>
      </c>
      <c r="B375" s="185" t="s">
        <v>10384</v>
      </c>
      <c r="C375" s="185" t="s">
        <v>10384</v>
      </c>
      <c r="D375" s="185" t="s">
        <v>10387</v>
      </c>
      <c r="E375" s="185" t="s">
        <v>10363</v>
      </c>
      <c r="F375" s="186"/>
    </row>
    <row r="376" spans="1:6" s="162" customFormat="1">
      <c r="A376" s="185" t="s">
        <v>10371</v>
      </c>
      <c r="B376" s="185" t="s">
        <v>10386</v>
      </c>
      <c r="C376" s="185" t="s">
        <v>10386</v>
      </c>
      <c r="D376" s="185" t="s">
        <v>10387</v>
      </c>
      <c r="E376" s="185" t="s">
        <v>10363</v>
      </c>
      <c r="F376" s="186"/>
    </row>
    <row r="377" spans="1:6" s="162" customFormat="1">
      <c r="A377" s="185" t="s">
        <v>9489</v>
      </c>
      <c r="B377" s="185" t="s">
        <v>10384</v>
      </c>
      <c r="C377" s="185" t="s">
        <v>10384</v>
      </c>
      <c r="D377" s="185" t="s">
        <v>10388</v>
      </c>
      <c r="E377" s="185" t="s">
        <v>10363</v>
      </c>
      <c r="F377" s="186"/>
    </row>
    <row r="378" spans="1:6" s="162" customFormat="1">
      <c r="A378" s="185" t="s">
        <v>10372</v>
      </c>
      <c r="B378" s="185" t="s">
        <v>10386</v>
      </c>
      <c r="C378" s="185" t="s">
        <v>10386</v>
      </c>
      <c r="D378" s="185" t="s">
        <v>10388</v>
      </c>
      <c r="E378" s="185" t="s">
        <v>10363</v>
      </c>
      <c r="F378" s="186"/>
    </row>
    <row r="379" spans="1:6" s="162" customFormat="1">
      <c r="A379" s="185" t="s">
        <v>9490</v>
      </c>
      <c r="B379" s="185" t="s">
        <v>10384</v>
      </c>
      <c r="C379" s="185" t="s">
        <v>10384</v>
      </c>
      <c r="D379" s="185" t="s">
        <v>10389</v>
      </c>
      <c r="E379" s="185" t="s">
        <v>10363</v>
      </c>
      <c r="F379" s="186"/>
    </row>
    <row r="380" spans="1:6" s="162" customFormat="1">
      <c r="A380" s="185" t="s">
        <v>10373</v>
      </c>
      <c r="B380" s="185" t="s">
        <v>10386</v>
      </c>
      <c r="C380" s="185" t="s">
        <v>10386</v>
      </c>
      <c r="D380" s="185" t="s">
        <v>10389</v>
      </c>
      <c r="E380" s="185" t="s">
        <v>10363</v>
      </c>
      <c r="F380" s="186"/>
    </row>
    <row r="381" spans="1:6" s="162" customFormat="1">
      <c r="A381" s="185" t="s">
        <v>9491</v>
      </c>
      <c r="B381" s="185" t="s">
        <v>10384</v>
      </c>
      <c r="C381" s="185" t="s">
        <v>10384</v>
      </c>
      <c r="D381" s="185" t="s">
        <v>10390</v>
      </c>
      <c r="E381" s="185" t="s">
        <v>10363</v>
      </c>
      <c r="F381" s="186"/>
    </row>
    <row r="382" spans="1:6" s="162" customFormat="1">
      <c r="A382" s="185" t="s">
        <v>10374</v>
      </c>
      <c r="B382" s="185" t="s">
        <v>10386</v>
      </c>
      <c r="C382" s="185" t="s">
        <v>10386</v>
      </c>
      <c r="D382" s="185" t="s">
        <v>10390</v>
      </c>
      <c r="E382" s="185" t="s">
        <v>10363</v>
      </c>
      <c r="F382" s="186"/>
    </row>
    <row r="383" spans="1:6" s="162" customFormat="1">
      <c r="A383" s="185" t="s">
        <v>9492</v>
      </c>
      <c r="B383" s="185" t="s">
        <v>10384</v>
      </c>
      <c r="C383" s="185" t="s">
        <v>10384</v>
      </c>
      <c r="D383" s="185" t="s">
        <v>10391</v>
      </c>
      <c r="E383" s="185" t="s">
        <v>10363</v>
      </c>
      <c r="F383" s="186"/>
    </row>
    <row r="384" spans="1:6" s="162" customFormat="1">
      <c r="A384" s="185" t="s">
        <v>10375</v>
      </c>
      <c r="B384" s="185" t="s">
        <v>10386</v>
      </c>
      <c r="C384" s="185" t="s">
        <v>10386</v>
      </c>
      <c r="D384" s="185" t="s">
        <v>10391</v>
      </c>
      <c r="E384" s="185" t="s">
        <v>10363</v>
      </c>
      <c r="F384" s="186"/>
    </row>
    <row r="385" spans="1:6" s="162" customFormat="1">
      <c r="A385" s="185" t="s">
        <v>9493</v>
      </c>
      <c r="B385" s="185" t="s">
        <v>10384</v>
      </c>
      <c r="C385" s="185" t="s">
        <v>10384</v>
      </c>
      <c r="D385" s="185" t="s">
        <v>10392</v>
      </c>
      <c r="E385" s="185" t="s">
        <v>10363</v>
      </c>
      <c r="F385" s="186"/>
    </row>
    <row r="386" spans="1:6" s="162" customFormat="1">
      <c r="A386" s="185" t="s">
        <v>10376</v>
      </c>
      <c r="B386" s="185" t="s">
        <v>10386</v>
      </c>
      <c r="C386" s="185" t="s">
        <v>10386</v>
      </c>
      <c r="D386" s="185" t="s">
        <v>10392</v>
      </c>
      <c r="E386" s="185" t="s">
        <v>10363</v>
      </c>
      <c r="F386" s="186"/>
    </row>
    <row r="387" spans="1:6" s="162" customFormat="1">
      <c r="A387" s="185" t="s">
        <v>9494</v>
      </c>
      <c r="B387" s="185" t="s">
        <v>10384</v>
      </c>
      <c r="C387" s="185" t="s">
        <v>10384</v>
      </c>
      <c r="D387" s="185" t="s">
        <v>10393</v>
      </c>
      <c r="E387" s="185" t="s">
        <v>10363</v>
      </c>
      <c r="F387" s="186"/>
    </row>
    <row r="388" spans="1:6" s="162" customFormat="1">
      <c r="A388" s="185" t="s">
        <v>10377</v>
      </c>
      <c r="B388" s="185" t="s">
        <v>10386</v>
      </c>
      <c r="C388" s="185" t="s">
        <v>10386</v>
      </c>
      <c r="D388" s="185" t="s">
        <v>10393</v>
      </c>
      <c r="E388" s="185" t="s">
        <v>10363</v>
      </c>
      <c r="F388" s="186"/>
    </row>
    <row r="389" spans="1:6" s="162" customFormat="1">
      <c r="A389" s="185" t="s">
        <v>9495</v>
      </c>
      <c r="B389" s="185" t="s">
        <v>10384</v>
      </c>
      <c r="C389" s="185" t="s">
        <v>10384</v>
      </c>
      <c r="D389" s="185" t="s">
        <v>10394</v>
      </c>
      <c r="E389" s="185" t="s">
        <v>10363</v>
      </c>
      <c r="F389" s="186"/>
    </row>
    <row r="390" spans="1:6" s="162" customFormat="1">
      <c r="A390" s="185" t="s">
        <v>10378</v>
      </c>
      <c r="B390" s="185" t="s">
        <v>10386</v>
      </c>
      <c r="C390" s="185" t="s">
        <v>10386</v>
      </c>
      <c r="D390" s="185" t="s">
        <v>10394</v>
      </c>
      <c r="E390" s="185" t="s">
        <v>10363</v>
      </c>
      <c r="F390" s="186"/>
    </row>
    <row r="391" spans="1:6" s="162" customFormat="1">
      <c r="A391" s="185" t="s">
        <v>9496</v>
      </c>
      <c r="B391" s="185" t="s">
        <v>10384</v>
      </c>
      <c r="C391" s="185" t="s">
        <v>10384</v>
      </c>
      <c r="D391" s="185" t="s">
        <v>10395</v>
      </c>
      <c r="E391" s="185" t="s">
        <v>10363</v>
      </c>
      <c r="F391" s="186"/>
    </row>
    <row r="392" spans="1:6" s="162" customFormat="1">
      <c r="A392" s="185" t="s">
        <v>10379</v>
      </c>
      <c r="B392" s="185" t="s">
        <v>10386</v>
      </c>
      <c r="C392" s="185" t="s">
        <v>10386</v>
      </c>
      <c r="D392" s="185" t="s">
        <v>10395</v>
      </c>
      <c r="E392" s="185" t="s">
        <v>10363</v>
      </c>
      <c r="F392" s="186"/>
    </row>
    <row r="393" spans="1:6" s="162" customFormat="1">
      <c r="A393" s="185" t="s">
        <v>9497</v>
      </c>
      <c r="B393" s="185" t="s">
        <v>10384</v>
      </c>
      <c r="C393" s="185" t="s">
        <v>10384</v>
      </c>
      <c r="D393" s="185" t="s">
        <v>10396</v>
      </c>
      <c r="E393" s="185" t="s">
        <v>10363</v>
      </c>
      <c r="F393" s="186"/>
    </row>
    <row r="394" spans="1:6" s="162" customFormat="1">
      <c r="A394" s="185" t="s">
        <v>10380</v>
      </c>
      <c r="B394" s="185" t="s">
        <v>10386</v>
      </c>
      <c r="C394" s="185" t="s">
        <v>10386</v>
      </c>
      <c r="D394" s="185" t="s">
        <v>10396</v>
      </c>
      <c r="E394" s="185" t="s">
        <v>10363</v>
      </c>
      <c r="F394" s="186"/>
    </row>
    <row r="395" spans="1:6" s="162" customFormat="1">
      <c r="A395" s="185" t="s">
        <v>9498</v>
      </c>
      <c r="B395" s="185" t="s">
        <v>10384</v>
      </c>
      <c r="C395" s="185" t="s">
        <v>10384</v>
      </c>
      <c r="D395" s="185" t="s">
        <v>10397</v>
      </c>
      <c r="E395" s="185" t="s">
        <v>10363</v>
      </c>
      <c r="F395" s="186"/>
    </row>
    <row r="396" spans="1:6" s="162" customFormat="1">
      <c r="A396" s="185" t="s">
        <v>10381</v>
      </c>
      <c r="B396" s="185" t="s">
        <v>10386</v>
      </c>
      <c r="C396" s="185" t="s">
        <v>10386</v>
      </c>
      <c r="D396" s="185" t="s">
        <v>10397</v>
      </c>
      <c r="E396" s="185" t="s">
        <v>10363</v>
      </c>
      <c r="F396" s="186"/>
    </row>
    <row r="397" spans="1:6" s="162" customFormat="1">
      <c r="A397" s="185" t="s">
        <v>9499</v>
      </c>
      <c r="B397" s="185" t="s">
        <v>10384</v>
      </c>
      <c r="C397" s="185" t="s">
        <v>10384</v>
      </c>
      <c r="D397" s="185" t="s">
        <v>10398</v>
      </c>
      <c r="E397" s="185" t="s">
        <v>10363</v>
      </c>
      <c r="F397" s="186"/>
    </row>
    <row r="398" spans="1:6" s="162" customFormat="1">
      <c r="A398" s="185" t="s">
        <v>10382</v>
      </c>
      <c r="B398" s="185" t="s">
        <v>10386</v>
      </c>
      <c r="C398" s="185" t="s">
        <v>10386</v>
      </c>
      <c r="D398" s="185" t="s">
        <v>10398</v>
      </c>
      <c r="E398" s="185" t="s">
        <v>10363</v>
      </c>
      <c r="F398" s="186"/>
    </row>
    <row r="399" spans="1:6" s="162" customFormat="1">
      <c r="A399" s="185" t="s">
        <v>9500</v>
      </c>
      <c r="B399" s="185" t="s">
        <v>10384</v>
      </c>
      <c r="C399" s="185" t="s">
        <v>10384</v>
      </c>
      <c r="D399" s="185" t="s">
        <v>10399</v>
      </c>
      <c r="E399" s="185" t="s">
        <v>10363</v>
      </c>
      <c r="F399" s="186"/>
    </row>
    <row r="400" spans="1:6" s="162" customFormat="1">
      <c r="A400" s="185" t="s">
        <v>10383</v>
      </c>
      <c r="B400" s="185" t="s">
        <v>10386</v>
      </c>
      <c r="C400" s="185" t="s">
        <v>10386</v>
      </c>
      <c r="D400" s="185" t="s">
        <v>10399</v>
      </c>
      <c r="E400" s="185" t="s">
        <v>10363</v>
      </c>
      <c r="F400" s="186"/>
    </row>
    <row r="401" spans="1:6" s="162" customFormat="1">
      <c r="A401" s="185" t="s">
        <v>9501</v>
      </c>
      <c r="B401" s="185" t="s">
        <v>10384</v>
      </c>
      <c r="C401" s="185" t="s">
        <v>10384</v>
      </c>
      <c r="D401" s="185" t="s">
        <v>10400</v>
      </c>
      <c r="E401" s="185" t="s">
        <v>10363</v>
      </c>
      <c r="F401" s="186"/>
    </row>
    <row r="402" spans="1:6" s="162" customFormat="1">
      <c r="A402" s="185" t="s">
        <v>10680</v>
      </c>
      <c r="B402" s="185" t="s">
        <v>6611</v>
      </c>
      <c r="C402" s="185" t="s">
        <v>6623</v>
      </c>
      <c r="D402" s="185" t="s">
        <v>6669</v>
      </c>
      <c r="E402" s="185" t="s">
        <v>10362</v>
      </c>
      <c r="F402" s="186"/>
    </row>
    <row r="403" spans="1:6" s="162" customFormat="1">
      <c r="A403" s="185" t="s">
        <v>10681</v>
      </c>
      <c r="B403" s="185" t="s">
        <v>6837</v>
      </c>
      <c r="C403" s="185" t="s">
        <v>6838</v>
      </c>
      <c r="D403" s="185" t="s">
        <v>6669</v>
      </c>
      <c r="E403" s="185" t="s">
        <v>10615</v>
      </c>
      <c r="F403" s="186"/>
    </row>
    <row r="404" spans="1:6" s="162" customFormat="1">
      <c r="A404" s="185" t="s">
        <v>10682</v>
      </c>
      <c r="B404" s="185" t="s">
        <v>10473</v>
      </c>
      <c r="C404" s="185" t="s">
        <v>10683</v>
      </c>
      <c r="D404" s="185" t="s">
        <v>6669</v>
      </c>
      <c r="E404" s="185" t="s">
        <v>10522</v>
      </c>
      <c r="F404" s="186"/>
    </row>
  </sheetData>
  <mergeCells count="1">
    <mergeCell ref="A1:F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3732"/>
  <sheetViews>
    <sheetView zoomScale="85" zoomScaleNormal="85" workbookViewId="0">
      <pane xSplit="1" ySplit="3" topLeftCell="B3656" activePane="bottomRight" state="frozen"/>
      <selection pane="topRight" activeCell="B1" sqref="B1"/>
      <selection pane="bottomLeft" activeCell="A4" sqref="A4"/>
      <selection pane="bottomRight" activeCell="B3680" sqref="B3680"/>
    </sheetView>
  </sheetViews>
  <sheetFormatPr defaultColWidth="0" defaultRowHeight="15"/>
  <cols>
    <col min="1" max="1" width="21.42578125" customWidth="1"/>
    <col min="2" max="2" width="21.42578125" style="314" customWidth="1"/>
    <col min="3" max="3" width="16.5703125" customWidth="1"/>
    <col min="4" max="4" width="12.28515625" customWidth="1"/>
    <col min="5" max="5" width="12.42578125" customWidth="1"/>
    <col min="6" max="6" width="12.42578125" bestFit="1" customWidth="1"/>
    <col min="7" max="7" width="7.140625" bestFit="1" customWidth="1"/>
    <col min="8" max="8" width="14.28515625" customWidth="1"/>
    <col min="9" max="9" width="12.42578125" customWidth="1"/>
    <col min="10" max="10" width="13.5703125" customWidth="1"/>
    <col min="11" max="11" width="10.42578125" customWidth="1"/>
    <col min="12" max="12" width="14.28515625" customWidth="1"/>
    <col min="13" max="13" width="15.85546875" customWidth="1"/>
    <col min="14" max="14" width="7.140625" customWidth="1"/>
    <col min="15" max="15" width="5.28515625" customWidth="1"/>
    <col min="16" max="16" width="5.140625" customWidth="1"/>
    <col min="17" max="17" width="4.42578125" customWidth="1"/>
    <col min="18" max="18" width="25.42578125" customWidth="1"/>
    <col min="19" max="19" width="28.42578125" customWidth="1"/>
    <col min="20" max="20" width="12.5703125" customWidth="1"/>
    <col min="21" max="21" width="91.28515625" customWidth="1"/>
    <col min="22" max="22" width="26" customWidth="1"/>
    <col min="23" max="23" width="121.85546875" customWidth="1"/>
    <col min="24" max="24" width="27.28515625" hidden="1" customWidth="1"/>
    <col min="25" max="16384" width="9.140625" hidden="1"/>
  </cols>
  <sheetData>
    <row r="1" spans="1:23" s="146" customFormat="1" ht="60" customHeight="1">
      <c r="A1" s="342" t="s">
        <v>12080</v>
      </c>
      <c r="B1" s="342"/>
      <c r="C1" s="342"/>
      <c r="D1" s="342"/>
      <c r="E1" s="342"/>
      <c r="F1" s="342"/>
      <c r="G1" s="342"/>
      <c r="H1" s="342"/>
      <c r="I1" s="342"/>
      <c r="J1" s="342"/>
      <c r="K1" s="342"/>
      <c r="L1" s="342"/>
      <c r="M1" s="342"/>
      <c r="N1" s="342"/>
      <c r="O1" s="342"/>
      <c r="P1" s="342"/>
      <c r="Q1" s="342"/>
      <c r="R1" s="342"/>
      <c r="S1" s="342"/>
      <c r="T1" s="342"/>
      <c r="U1" s="342"/>
      <c r="V1" s="342"/>
    </row>
    <row r="2" spans="1:23" s="319" customFormat="1" ht="42.75" customHeight="1">
      <c r="A2" s="315"/>
      <c r="B2" s="315"/>
      <c r="C2" s="316" t="s">
        <v>5545</v>
      </c>
      <c r="D2" s="315"/>
      <c r="E2" s="317"/>
      <c r="F2" s="317"/>
      <c r="G2" s="317"/>
      <c r="H2" s="316" t="s">
        <v>5552</v>
      </c>
      <c r="I2" s="315"/>
      <c r="J2" s="315"/>
      <c r="K2" s="341" t="s">
        <v>10178</v>
      </c>
      <c r="L2" s="341"/>
      <c r="M2" s="341"/>
      <c r="N2" s="341"/>
      <c r="O2" s="341"/>
      <c r="P2" s="341"/>
      <c r="Q2" s="341"/>
      <c r="R2" s="318"/>
      <c r="S2" s="318"/>
      <c r="T2" s="318"/>
      <c r="U2" s="318"/>
      <c r="V2" s="316" t="s">
        <v>5376</v>
      </c>
      <c r="W2" s="316" t="s">
        <v>10685</v>
      </c>
    </row>
    <row r="3" spans="1:23" s="319" customFormat="1" ht="30">
      <c r="A3" s="315" t="s">
        <v>0</v>
      </c>
      <c r="B3" s="315" t="s">
        <v>5598</v>
      </c>
      <c r="C3" s="316"/>
      <c r="D3" s="315" t="s">
        <v>1</v>
      </c>
      <c r="E3" s="317" t="s">
        <v>5544</v>
      </c>
      <c r="F3" s="317" t="s">
        <v>5599</v>
      </c>
      <c r="G3" s="317" t="s">
        <v>2</v>
      </c>
      <c r="H3" s="316"/>
      <c r="I3" s="315" t="s">
        <v>3</v>
      </c>
      <c r="J3" s="315" t="s">
        <v>5569</v>
      </c>
      <c r="K3" s="315" t="s">
        <v>5379</v>
      </c>
      <c r="L3" s="315" t="s">
        <v>5375</v>
      </c>
      <c r="M3" s="315" t="s">
        <v>4</v>
      </c>
      <c r="N3" s="315" t="s">
        <v>5</v>
      </c>
      <c r="O3" s="315" t="s">
        <v>6</v>
      </c>
      <c r="P3" s="315" t="s">
        <v>7</v>
      </c>
      <c r="Q3" s="315" t="s">
        <v>5513</v>
      </c>
      <c r="R3" s="315" t="s">
        <v>8</v>
      </c>
      <c r="S3" s="315" t="s">
        <v>9</v>
      </c>
      <c r="T3" s="315" t="s">
        <v>10</v>
      </c>
      <c r="U3" s="315" t="s">
        <v>11</v>
      </c>
      <c r="V3" s="316"/>
      <c r="W3" s="316"/>
    </row>
    <row r="4" spans="1:23">
      <c r="A4" s="94" t="s">
        <v>125</v>
      </c>
      <c r="B4" s="187"/>
      <c r="C4" s="105" t="s">
        <v>5546</v>
      </c>
      <c r="D4" s="94"/>
      <c r="E4" s="106"/>
      <c r="F4" s="106"/>
      <c r="G4" s="90" t="s">
        <v>13</v>
      </c>
      <c r="H4" s="94"/>
      <c r="I4" s="94" t="s">
        <v>126</v>
      </c>
      <c r="J4" s="94" t="s">
        <v>5571</v>
      </c>
      <c r="K4" s="87" t="s">
        <v>118</v>
      </c>
      <c r="L4" s="87" t="s">
        <v>13</v>
      </c>
      <c r="M4" s="87" t="s">
        <v>13</v>
      </c>
      <c r="N4" s="87" t="s">
        <v>13</v>
      </c>
      <c r="O4" s="87" t="s">
        <v>13</v>
      </c>
      <c r="P4" s="87" t="s">
        <v>13</v>
      </c>
      <c r="Q4" s="87"/>
      <c r="R4" s="107" t="s">
        <v>13</v>
      </c>
      <c r="S4" s="107" t="s">
        <v>53</v>
      </c>
      <c r="T4" s="107" t="s">
        <v>13</v>
      </c>
      <c r="U4" s="299" t="s">
        <v>127</v>
      </c>
      <c r="V4" s="87" t="s">
        <v>5373</v>
      </c>
    </row>
    <row r="5" spans="1:23">
      <c r="A5" s="94" t="s">
        <v>128</v>
      </c>
      <c r="B5" s="187"/>
      <c r="C5" s="105" t="s">
        <v>5546</v>
      </c>
      <c r="D5" s="94"/>
      <c r="E5" s="106"/>
      <c r="F5" s="106"/>
      <c r="G5" s="90" t="s">
        <v>13</v>
      </c>
      <c r="H5" s="94"/>
      <c r="I5" s="94" t="s">
        <v>126</v>
      </c>
      <c r="J5" s="94" t="s">
        <v>5571</v>
      </c>
      <c r="K5" s="87" t="s">
        <v>118</v>
      </c>
      <c r="L5" s="87" t="s">
        <v>13</v>
      </c>
      <c r="M5" s="87" t="s">
        <v>13</v>
      </c>
      <c r="N5" s="87" t="s">
        <v>13</v>
      </c>
      <c r="O5" s="87" t="s">
        <v>13</v>
      </c>
      <c r="P5" s="87" t="s">
        <v>13</v>
      </c>
      <c r="Q5" s="87"/>
      <c r="R5" s="107" t="s">
        <v>13</v>
      </c>
      <c r="S5" s="107" t="s">
        <v>13</v>
      </c>
      <c r="T5" s="107" t="s">
        <v>13</v>
      </c>
      <c r="U5" s="299" t="s">
        <v>10686</v>
      </c>
      <c r="V5" s="87" t="s">
        <v>5373</v>
      </c>
    </row>
    <row r="6" spans="1:23">
      <c r="A6" s="94" t="s">
        <v>130</v>
      </c>
      <c r="B6" s="187"/>
      <c r="C6" s="105" t="s">
        <v>5546</v>
      </c>
      <c r="D6" s="94"/>
      <c r="E6" s="106"/>
      <c r="F6" s="106"/>
      <c r="G6" s="90" t="s">
        <v>13</v>
      </c>
      <c r="H6" s="94"/>
      <c r="I6" s="94" t="s">
        <v>126</v>
      </c>
      <c r="J6" s="94" t="s">
        <v>5571</v>
      </c>
      <c r="K6" s="87" t="s">
        <v>118</v>
      </c>
      <c r="L6" s="87" t="s">
        <v>13</v>
      </c>
      <c r="M6" s="87" t="s">
        <v>13</v>
      </c>
      <c r="N6" s="87" t="s">
        <v>13</v>
      </c>
      <c r="O6" s="87" t="s">
        <v>13</v>
      </c>
      <c r="P6" s="87" t="s">
        <v>13</v>
      </c>
      <c r="Q6" s="87"/>
      <c r="R6" s="107" t="s">
        <v>13</v>
      </c>
      <c r="S6" s="107" t="s">
        <v>13</v>
      </c>
      <c r="T6" s="107" t="s">
        <v>13</v>
      </c>
      <c r="U6" s="299" t="s">
        <v>10687</v>
      </c>
      <c r="V6" s="87" t="s">
        <v>5373</v>
      </c>
    </row>
    <row r="7" spans="1:23">
      <c r="A7" s="94" t="s">
        <v>132</v>
      </c>
      <c r="B7" s="187"/>
      <c r="C7" s="105" t="s">
        <v>5546</v>
      </c>
      <c r="D7" s="94"/>
      <c r="E7" s="106"/>
      <c r="F7" s="106"/>
      <c r="G7" s="90" t="s">
        <v>13</v>
      </c>
      <c r="H7" s="94"/>
      <c r="I7" s="94" t="s">
        <v>126</v>
      </c>
      <c r="J7" s="94" t="s">
        <v>5571</v>
      </c>
      <c r="K7" s="87" t="s">
        <v>118</v>
      </c>
      <c r="L7" s="87" t="s">
        <v>13</v>
      </c>
      <c r="M7" s="87" t="s">
        <v>13</v>
      </c>
      <c r="N7" s="87" t="s">
        <v>13</v>
      </c>
      <c r="O7" s="87" t="s">
        <v>13</v>
      </c>
      <c r="P7" s="87" t="s">
        <v>13</v>
      </c>
      <c r="Q7" s="87"/>
      <c r="R7" s="107" t="s">
        <v>13</v>
      </c>
      <c r="S7" s="107" t="s">
        <v>13</v>
      </c>
      <c r="T7" s="107" t="s">
        <v>13</v>
      </c>
      <c r="U7" s="299" t="s">
        <v>10688</v>
      </c>
      <c r="V7" s="87" t="s">
        <v>5373</v>
      </c>
    </row>
    <row r="8" spans="1:23">
      <c r="A8" s="94" t="s">
        <v>134</v>
      </c>
      <c r="B8" s="187"/>
      <c r="C8" s="105" t="s">
        <v>5546</v>
      </c>
      <c r="D8" s="94"/>
      <c r="E8" s="106"/>
      <c r="F8" s="106"/>
      <c r="G8" s="90" t="s">
        <v>13</v>
      </c>
      <c r="H8" s="94"/>
      <c r="I8" s="94" t="s">
        <v>126</v>
      </c>
      <c r="J8" s="94" t="s">
        <v>5571</v>
      </c>
      <c r="K8" s="87" t="s">
        <v>118</v>
      </c>
      <c r="L8" s="87" t="s">
        <v>13</v>
      </c>
      <c r="M8" s="87" t="s">
        <v>13</v>
      </c>
      <c r="N8" s="87" t="s">
        <v>13</v>
      </c>
      <c r="O8" s="87" t="s">
        <v>13</v>
      </c>
      <c r="P8" s="87" t="s">
        <v>13</v>
      </c>
      <c r="Q8" s="87"/>
      <c r="R8" s="107" t="s">
        <v>13</v>
      </c>
      <c r="S8" s="107" t="s">
        <v>13</v>
      </c>
      <c r="T8" s="107" t="s">
        <v>13</v>
      </c>
      <c r="U8" s="299" t="s">
        <v>10689</v>
      </c>
      <c r="V8" s="87" t="s">
        <v>5373</v>
      </c>
    </row>
    <row r="9" spans="1:23">
      <c r="A9" s="94" t="s">
        <v>136</v>
      </c>
      <c r="B9" s="187"/>
      <c r="C9" s="105" t="s">
        <v>5546</v>
      </c>
      <c r="D9" s="94"/>
      <c r="E9" s="106"/>
      <c r="F9" s="106"/>
      <c r="G9" s="90" t="s">
        <v>13</v>
      </c>
      <c r="H9" s="94"/>
      <c r="I9" s="94" t="s">
        <v>126</v>
      </c>
      <c r="J9" s="94" t="s">
        <v>5571</v>
      </c>
      <c r="K9" s="87" t="s">
        <v>118</v>
      </c>
      <c r="L9" s="87" t="s">
        <v>13</v>
      </c>
      <c r="M9" s="87" t="s">
        <v>13</v>
      </c>
      <c r="N9" s="87" t="s">
        <v>13</v>
      </c>
      <c r="O9" s="87" t="s">
        <v>13</v>
      </c>
      <c r="P9" s="87" t="s">
        <v>13</v>
      </c>
      <c r="Q9" s="87"/>
      <c r="R9" s="107" t="s">
        <v>13</v>
      </c>
      <c r="S9" s="107" t="s">
        <v>13</v>
      </c>
      <c r="T9" s="107" t="s">
        <v>13</v>
      </c>
      <c r="U9" s="299" t="s">
        <v>10690</v>
      </c>
      <c r="V9" s="87" t="s">
        <v>5373</v>
      </c>
    </row>
    <row r="10" spans="1:23">
      <c r="A10" s="94" t="s">
        <v>138</v>
      </c>
      <c r="B10" s="187"/>
      <c r="C10" s="105" t="s">
        <v>5546</v>
      </c>
      <c r="D10" s="94"/>
      <c r="E10" s="106"/>
      <c r="F10" s="106"/>
      <c r="G10" s="90" t="s">
        <v>13</v>
      </c>
      <c r="H10" s="94"/>
      <c r="I10" s="94" t="s">
        <v>126</v>
      </c>
      <c r="J10" s="94" t="s">
        <v>5571</v>
      </c>
      <c r="K10" s="87" t="s">
        <v>118</v>
      </c>
      <c r="L10" s="87" t="s">
        <v>13</v>
      </c>
      <c r="M10" s="87" t="s">
        <v>13</v>
      </c>
      <c r="N10" s="87" t="s">
        <v>13</v>
      </c>
      <c r="O10" s="87" t="s">
        <v>13</v>
      </c>
      <c r="P10" s="87" t="s">
        <v>13</v>
      </c>
      <c r="Q10" s="87"/>
      <c r="R10" s="107" t="s">
        <v>13</v>
      </c>
      <c r="S10" s="107" t="s">
        <v>13</v>
      </c>
      <c r="T10" s="107" t="s">
        <v>13</v>
      </c>
      <c r="U10" s="299" t="s">
        <v>10691</v>
      </c>
      <c r="V10" s="87" t="s">
        <v>5373</v>
      </c>
    </row>
    <row r="11" spans="1:23">
      <c r="A11" s="94" t="s">
        <v>140</v>
      </c>
      <c r="B11" s="187"/>
      <c r="C11" s="105" t="s">
        <v>5546</v>
      </c>
      <c r="D11" s="94"/>
      <c r="E11" s="106"/>
      <c r="F11" s="106"/>
      <c r="G11" s="90" t="s">
        <v>13</v>
      </c>
      <c r="H11" s="94"/>
      <c r="I11" s="94" t="s">
        <v>126</v>
      </c>
      <c r="J11" s="94" t="s">
        <v>5571</v>
      </c>
      <c r="K11" s="87" t="s">
        <v>118</v>
      </c>
      <c r="L11" s="87" t="s">
        <v>13</v>
      </c>
      <c r="M11" s="87" t="s">
        <v>13</v>
      </c>
      <c r="N11" s="87" t="s">
        <v>13</v>
      </c>
      <c r="O11" s="87" t="s">
        <v>13</v>
      </c>
      <c r="P11" s="87" t="s">
        <v>13</v>
      </c>
      <c r="Q11" s="87"/>
      <c r="R11" s="107" t="s">
        <v>13</v>
      </c>
      <c r="S11" s="107" t="s">
        <v>13</v>
      </c>
      <c r="T11" s="107" t="s">
        <v>13</v>
      </c>
      <c r="U11" s="299" t="s">
        <v>10692</v>
      </c>
      <c r="V11" s="87" t="s">
        <v>5373</v>
      </c>
    </row>
    <row r="12" spans="1:23">
      <c r="A12" s="94" t="s">
        <v>142</v>
      </c>
      <c r="B12" s="187"/>
      <c r="C12" s="105" t="s">
        <v>5546</v>
      </c>
      <c r="D12" s="94"/>
      <c r="E12" s="106"/>
      <c r="F12" s="106"/>
      <c r="G12" s="90" t="s">
        <v>13</v>
      </c>
      <c r="H12" s="94"/>
      <c r="I12" s="94" t="s">
        <v>126</v>
      </c>
      <c r="J12" s="94" t="s">
        <v>5571</v>
      </c>
      <c r="K12" s="87" t="s">
        <v>118</v>
      </c>
      <c r="L12" s="87" t="s">
        <v>13</v>
      </c>
      <c r="M12" s="87" t="s">
        <v>13</v>
      </c>
      <c r="N12" s="87" t="s">
        <v>13</v>
      </c>
      <c r="O12" s="87" t="s">
        <v>13</v>
      </c>
      <c r="P12" s="87" t="s">
        <v>13</v>
      </c>
      <c r="Q12" s="87"/>
      <c r="R12" s="107" t="s">
        <v>13</v>
      </c>
      <c r="S12" s="107" t="s">
        <v>13</v>
      </c>
      <c r="T12" s="107" t="s">
        <v>13</v>
      </c>
      <c r="U12" s="299" t="s">
        <v>10693</v>
      </c>
      <c r="V12" s="87" t="s">
        <v>5373</v>
      </c>
    </row>
    <row r="13" spans="1:23">
      <c r="A13" s="94" t="s">
        <v>144</v>
      </c>
      <c r="B13" s="187"/>
      <c r="C13" s="105" t="s">
        <v>5546</v>
      </c>
      <c r="D13" s="94"/>
      <c r="E13" s="106"/>
      <c r="F13" s="106"/>
      <c r="G13" s="90" t="s">
        <v>13</v>
      </c>
      <c r="H13" s="94"/>
      <c r="I13" s="94" t="s">
        <v>126</v>
      </c>
      <c r="J13" s="94" t="s">
        <v>5571</v>
      </c>
      <c r="K13" s="87" t="s">
        <v>118</v>
      </c>
      <c r="L13" s="87" t="s">
        <v>13</v>
      </c>
      <c r="M13" s="87" t="s">
        <v>13</v>
      </c>
      <c r="N13" s="87" t="s">
        <v>13</v>
      </c>
      <c r="O13" s="87" t="s">
        <v>13</v>
      </c>
      <c r="P13" s="87" t="s">
        <v>13</v>
      </c>
      <c r="Q13" s="87"/>
      <c r="R13" s="107" t="s">
        <v>13</v>
      </c>
      <c r="S13" s="107" t="s">
        <v>13</v>
      </c>
      <c r="T13" s="107" t="s">
        <v>13</v>
      </c>
      <c r="U13" s="299" t="s">
        <v>10694</v>
      </c>
      <c r="V13" s="87" t="s">
        <v>5373</v>
      </c>
    </row>
    <row r="14" spans="1:23">
      <c r="A14" s="94" t="s">
        <v>146</v>
      </c>
      <c r="B14" s="187"/>
      <c r="C14" s="105" t="s">
        <v>5546</v>
      </c>
      <c r="D14" s="94"/>
      <c r="E14" s="106"/>
      <c r="F14" s="106"/>
      <c r="G14" s="90" t="s">
        <v>13</v>
      </c>
      <c r="H14" s="94"/>
      <c r="I14" s="94" t="s">
        <v>126</v>
      </c>
      <c r="J14" s="94" t="s">
        <v>5571</v>
      </c>
      <c r="K14" s="87" t="s">
        <v>118</v>
      </c>
      <c r="L14" s="87" t="s">
        <v>13</v>
      </c>
      <c r="M14" s="87" t="s">
        <v>13</v>
      </c>
      <c r="N14" s="87" t="s">
        <v>13</v>
      </c>
      <c r="O14" s="87" t="s">
        <v>13</v>
      </c>
      <c r="P14" s="87" t="s">
        <v>13</v>
      </c>
      <c r="Q14" s="87"/>
      <c r="R14" s="107" t="s">
        <v>13</v>
      </c>
      <c r="S14" s="107" t="s">
        <v>147</v>
      </c>
      <c r="T14" s="107" t="s">
        <v>13</v>
      </c>
      <c r="U14" s="299" t="s">
        <v>148</v>
      </c>
      <c r="V14" s="87" t="s">
        <v>5373</v>
      </c>
    </row>
    <row r="15" spans="1:23">
      <c r="A15" s="94" t="s">
        <v>149</v>
      </c>
      <c r="B15" s="187"/>
      <c r="C15" s="105" t="s">
        <v>5546</v>
      </c>
      <c r="D15" s="94"/>
      <c r="E15" s="106"/>
      <c r="F15" s="106"/>
      <c r="G15" s="90" t="s">
        <v>13</v>
      </c>
      <c r="H15" s="94"/>
      <c r="I15" s="94" t="s">
        <v>126</v>
      </c>
      <c r="J15" s="94" t="s">
        <v>5571</v>
      </c>
      <c r="K15" s="87" t="s">
        <v>118</v>
      </c>
      <c r="L15" s="87" t="s">
        <v>13</v>
      </c>
      <c r="M15" s="87" t="s">
        <v>13</v>
      </c>
      <c r="N15" s="87" t="s">
        <v>13</v>
      </c>
      <c r="O15" s="87" t="s">
        <v>13</v>
      </c>
      <c r="P15" s="87" t="s">
        <v>13</v>
      </c>
      <c r="Q15" s="87"/>
      <c r="R15" s="107" t="s">
        <v>13</v>
      </c>
      <c r="S15" s="107" t="s">
        <v>13</v>
      </c>
      <c r="T15" s="107" t="s">
        <v>13</v>
      </c>
      <c r="U15" s="299" t="s">
        <v>10695</v>
      </c>
      <c r="V15" s="87" t="s">
        <v>5373</v>
      </c>
    </row>
    <row r="16" spans="1:23">
      <c r="A16" s="94" t="s">
        <v>151</v>
      </c>
      <c r="B16" s="187"/>
      <c r="C16" s="105" t="s">
        <v>5546</v>
      </c>
      <c r="D16" s="94"/>
      <c r="E16" s="106"/>
      <c r="F16" s="106"/>
      <c r="G16" s="90" t="s">
        <v>13</v>
      </c>
      <c r="H16" s="94"/>
      <c r="I16" s="94" t="s">
        <v>126</v>
      </c>
      <c r="J16" s="94" t="s">
        <v>5571</v>
      </c>
      <c r="K16" s="87" t="s">
        <v>118</v>
      </c>
      <c r="L16" s="87" t="s">
        <v>13</v>
      </c>
      <c r="M16" s="87" t="s">
        <v>13</v>
      </c>
      <c r="N16" s="87" t="s">
        <v>13</v>
      </c>
      <c r="O16" s="87" t="s">
        <v>13</v>
      </c>
      <c r="P16" s="87" t="s">
        <v>13</v>
      </c>
      <c r="Q16" s="87"/>
      <c r="R16" s="107" t="s">
        <v>13</v>
      </c>
      <c r="S16" s="107" t="s">
        <v>13</v>
      </c>
      <c r="T16" s="107" t="s">
        <v>13</v>
      </c>
      <c r="U16" s="299" t="s">
        <v>10696</v>
      </c>
      <c r="V16" s="87" t="s">
        <v>5373</v>
      </c>
    </row>
    <row r="17" spans="1:22">
      <c r="A17" s="94" t="s">
        <v>153</v>
      </c>
      <c r="B17" s="187"/>
      <c r="C17" s="105" t="s">
        <v>5546</v>
      </c>
      <c r="D17" s="94"/>
      <c r="E17" s="106"/>
      <c r="F17" s="106"/>
      <c r="G17" s="90" t="s">
        <v>13</v>
      </c>
      <c r="H17" s="94"/>
      <c r="I17" s="94" t="s">
        <v>126</v>
      </c>
      <c r="J17" s="94" t="s">
        <v>5571</v>
      </c>
      <c r="K17" s="87" t="s">
        <v>118</v>
      </c>
      <c r="L17" s="87" t="s">
        <v>13</v>
      </c>
      <c r="M17" s="87" t="s">
        <v>13</v>
      </c>
      <c r="N17" s="87" t="s">
        <v>13</v>
      </c>
      <c r="O17" s="87" t="s">
        <v>13</v>
      </c>
      <c r="P17" s="87" t="s">
        <v>13</v>
      </c>
      <c r="Q17" s="87"/>
      <c r="R17" s="107" t="s">
        <v>13</v>
      </c>
      <c r="S17" s="107" t="s">
        <v>13</v>
      </c>
      <c r="T17" s="107" t="s">
        <v>13</v>
      </c>
      <c r="U17" s="299" t="s">
        <v>10697</v>
      </c>
      <c r="V17" s="87" t="s">
        <v>5373</v>
      </c>
    </row>
    <row r="18" spans="1:22">
      <c r="A18" s="94" t="s">
        <v>155</v>
      </c>
      <c r="B18" s="187"/>
      <c r="C18" s="105" t="s">
        <v>5546</v>
      </c>
      <c r="D18" s="94"/>
      <c r="E18" s="106">
        <v>41813</v>
      </c>
      <c r="F18" s="106"/>
      <c r="G18" s="90" t="s">
        <v>13</v>
      </c>
      <c r="H18" s="94"/>
      <c r="I18" s="94" t="s">
        <v>126</v>
      </c>
      <c r="J18" s="94" t="s">
        <v>5570</v>
      </c>
      <c r="K18" s="87" t="s">
        <v>118</v>
      </c>
      <c r="L18" s="87" t="s">
        <v>13</v>
      </c>
      <c r="M18" s="87" t="s">
        <v>13</v>
      </c>
      <c r="N18" s="87" t="s">
        <v>13</v>
      </c>
      <c r="O18" s="87" t="s">
        <v>13</v>
      </c>
      <c r="P18" s="87" t="s">
        <v>13</v>
      </c>
      <c r="Q18" s="87"/>
      <c r="R18" s="107" t="s">
        <v>13</v>
      </c>
      <c r="S18" s="107" t="s">
        <v>53</v>
      </c>
      <c r="T18" s="107" t="s">
        <v>13</v>
      </c>
      <c r="U18" s="299" t="s">
        <v>156</v>
      </c>
      <c r="V18" s="87" t="s">
        <v>5373</v>
      </c>
    </row>
    <row r="19" spans="1:22">
      <c r="A19" s="94" t="s">
        <v>157</v>
      </c>
      <c r="B19" s="187"/>
      <c r="C19" s="105" t="s">
        <v>5546</v>
      </c>
      <c r="D19" s="94"/>
      <c r="E19" s="106"/>
      <c r="F19" s="106"/>
      <c r="G19" s="90" t="s">
        <v>13</v>
      </c>
      <c r="H19" s="94"/>
      <c r="I19" s="94" t="s">
        <v>126</v>
      </c>
      <c r="J19" s="94" t="s">
        <v>5571</v>
      </c>
      <c r="K19" s="87" t="s">
        <v>118</v>
      </c>
      <c r="L19" s="87" t="s">
        <v>13</v>
      </c>
      <c r="M19" s="87" t="s">
        <v>13</v>
      </c>
      <c r="N19" s="87" t="s">
        <v>13</v>
      </c>
      <c r="O19" s="87" t="s">
        <v>13</v>
      </c>
      <c r="P19" s="87" t="s">
        <v>13</v>
      </c>
      <c r="Q19" s="87"/>
      <c r="R19" s="107" t="s">
        <v>13</v>
      </c>
      <c r="S19" s="107" t="s">
        <v>13</v>
      </c>
      <c r="T19" s="107" t="s">
        <v>13</v>
      </c>
      <c r="U19" s="299" t="s">
        <v>10698</v>
      </c>
      <c r="V19" s="87" t="s">
        <v>5373</v>
      </c>
    </row>
    <row r="20" spans="1:22">
      <c r="A20" s="94" t="s">
        <v>159</v>
      </c>
      <c r="B20" s="187"/>
      <c r="C20" s="105" t="s">
        <v>5546</v>
      </c>
      <c r="D20" s="94"/>
      <c r="E20" s="106"/>
      <c r="F20" s="106"/>
      <c r="G20" s="90" t="s">
        <v>13</v>
      </c>
      <c r="H20" s="94"/>
      <c r="I20" s="94" t="s">
        <v>126</v>
      </c>
      <c r="J20" s="94" t="s">
        <v>5571</v>
      </c>
      <c r="K20" s="87" t="s">
        <v>118</v>
      </c>
      <c r="L20" s="87" t="s">
        <v>13</v>
      </c>
      <c r="M20" s="87" t="s">
        <v>13</v>
      </c>
      <c r="N20" s="87" t="s">
        <v>13</v>
      </c>
      <c r="O20" s="87" t="s">
        <v>13</v>
      </c>
      <c r="P20" s="87" t="s">
        <v>13</v>
      </c>
      <c r="Q20" s="87"/>
      <c r="R20" s="107" t="s">
        <v>13</v>
      </c>
      <c r="S20" s="107" t="s">
        <v>13</v>
      </c>
      <c r="T20" s="107" t="s">
        <v>13</v>
      </c>
      <c r="U20" s="299" t="s">
        <v>10699</v>
      </c>
      <c r="V20" s="87" t="s">
        <v>5373</v>
      </c>
    </row>
    <row r="21" spans="1:22">
      <c r="A21" s="94" t="s">
        <v>161</v>
      </c>
      <c r="B21" s="187"/>
      <c r="C21" s="105" t="s">
        <v>5546</v>
      </c>
      <c r="D21" s="105"/>
      <c r="E21" s="106">
        <v>41745</v>
      </c>
      <c r="F21" s="106"/>
      <c r="G21" s="90" t="s">
        <v>13</v>
      </c>
      <c r="H21" s="94"/>
      <c r="I21" s="94" t="s">
        <v>126</v>
      </c>
      <c r="J21" s="94" t="s">
        <v>5570</v>
      </c>
      <c r="K21" s="87" t="s">
        <v>118</v>
      </c>
      <c r="L21" s="87" t="s">
        <v>162</v>
      </c>
      <c r="M21" s="87" t="s">
        <v>13</v>
      </c>
      <c r="N21" s="87" t="s">
        <v>13</v>
      </c>
      <c r="O21" s="87" t="s">
        <v>13</v>
      </c>
      <c r="P21" s="87" t="s">
        <v>13</v>
      </c>
      <c r="Q21" s="87"/>
      <c r="R21" s="107" t="s">
        <v>13</v>
      </c>
      <c r="S21" s="107" t="s">
        <v>13</v>
      </c>
      <c r="T21" s="107" t="s">
        <v>13</v>
      </c>
      <c r="U21" s="299" t="s">
        <v>10700</v>
      </c>
      <c r="V21" s="87" t="s">
        <v>5373</v>
      </c>
    </row>
    <row r="22" spans="1:22">
      <c r="A22" s="94" t="s">
        <v>164</v>
      </c>
      <c r="B22" s="187"/>
      <c r="C22" s="105" t="s">
        <v>5546</v>
      </c>
      <c r="D22" s="94"/>
      <c r="E22" s="106">
        <v>41837</v>
      </c>
      <c r="F22" s="106"/>
      <c r="G22" s="90" t="s">
        <v>13</v>
      </c>
      <c r="H22" s="94"/>
      <c r="I22" s="94" t="s">
        <v>126</v>
      </c>
      <c r="J22" s="94" t="s">
        <v>5570</v>
      </c>
      <c r="K22" s="87" t="s">
        <v>118</v>
      </c>
      <c r="L22" s="87" t="s">
        <v>162</v>
      </c>
      <c r="M22" s="87" t="s">
        <v>13</v>
      </c>
      <c r="N22" s="87" t="s">
        <v>13</v>
      </c>
      <c r="O22" s="87" t="s">
        <v>13</v>
      </c>
      <c r="P22" s="87" t="s">
        <v>13</v>
      </c>
      <c r="Q22" s="87"/>
      <c r="R22" s="107" t="s">
        <v>13</v>
      </c>
      <c r="S22" s="107" t="s">
        <v>13</v>
      </c>
      <c r="T22" s="107" t="s">
        <v>13</v>
      </c>
      <c r="U22" s="299" t="s">
        <v>10701</v>
      </c>
      <c r="V22" s="87" t="s">
        <v>5373</v>
      </c>
    </row>
    <row r="23" spans="1:22">
      <c r="A23" s="94" t="s">
        <v>166</v>
      </c>
      <c r="B23" s="187"/>
      <c r="C23" s="105" t="s">
        <v>5546</v>
      </c>
      <c r="D23" s="105"/>
      <c r="E23" s="106">
        <v>41745</v>
      </c>
      <c r="F23" s="106"/>
      <c r="G23" s="90" t="s">
        <v>13</v>
      </c>
      <c r="H23" s="94"/>
      <c r="I23" s="94" t="s">
        <v>126</v>
      </c>
      <c r="J23" s="94" t="s">
        <v>5570</v>
      </c>
      <c r="K23" s="87" t="s">
        <v>118</v>
      </c>
      <c r="L23" s="87" t="s">
        <v>162</v>
      </c>
      <c r="M23" s="87" t="s">
        <v>13</v>
      </c>
      <c r="N23" s="87" t="s">
        <v>13</v>
      </c>
      <c r="O23" s="87" t="s">
        <v>13</v>
      </c>
      <c r="P23" s="87" t="s">
        <v>13</v>
      </c>
      <c r="Q23" s="87"/>
      <c r="R23" s="107" t="s">
        <v>13</v>
      </c>
      <c r="S23" s="107" t="s">
        <v>13</v>
      </c>
      <c r="T23" s="107" t="s">
        <v>13</v>
      </c>
      <c r="U23" s="299" t="s">
        <v>10702</v>
      </c>
      <c r="V23" s="87" t="s">
        <v>5373</v>
      </c>
    </row>
    <row r="24" spans="1:22">
      <c r="A24" s="94" t="s">
        <v>168</v>
      </c>
      <c r="B24" s="187"/>
      <c r="C24" s="105" t="s">
        <v>5546</v>
      </c>
      <c r="D24" s="105"/>
      <c r="E24" s="106">
        <v>41745</v>
      </c>
      <c r="F24" s="106"/>
      <c r="G24" s="90" t="s">
        <v>13</v>
      </c>
      <c r="H24" s="94"/>
      <c r="I24" s="94" t="s">
        <v>126</v>
      </c>
      <c r="J24" s="94" t="s">
        <v>5570</v>
      </c>
      <c r="K24" s="87" t="s">
        <v>118</v>
      </c>
      <c r="L24" s="87" t="s">
        <v>162</v>
      </c>
      <c r="M24" s="87" t="s">
        <v>13</v>
      </c>
      <c r="N24" s="87" t="s">
        <v>13</v>
      </c>
      <c r="O24" s="87" t="s">
        <v>13</v>
      </c>
      <c r="P24" s="87" t="s">
        <v>13</v>
      </c>
      <c r="Q24" s="87"/>
      <c r="R24" s="107" t="s">
        <v>13</v>
      </c>
      <c r="S24" s="107" t="s">
        <v>13</v>
      </c>
      <c r="T24" s="107" t="s">
        <v>13</v>
      </c>
      <c r="U24" s="299" t="s">
        <v>10703</v>
      </c>
      <c r="V24" s="87" t="s">
        <v>5373</v>
      </c>
    </row>
    <row r="25" spans="1:22">
      <c r="A25" s="94" t="s">
        <v>170</v>
      </c>
      <c r="B25" s="187"/>
      <c r="C25" s="105" t="s">
        <v>5546</v>
      </c>
      <c r="D25" s="105"/>
      <c r="E25" s="106">
        <v>41745</v>
      </c>
      <c r="F25" s="106"/>
      <c r="G25" s="90" t="s">
        <v>13</v>
      </c>
      <c r="H25" s="94"/>
      <c r="I25" s="94" t="s">
        <v>126</v>
      </c>
      <c r="J25" s="94" t="s">
        <v>5570</v>
      </c>
      <c r="K25" s="87" t="s">
        <v>118</v>
      </c>
      <c r="L25" s="87" t="s">
        <v>162</v>
      </c>
      <c r="M25" s="87" t="s">
        <v>13</v>
      </c>
      <c r="N25" s="87" t="s">
        <v>13</v>
      </c>
      <c r="O25" s="87" t="s">
        <v>13</v>
      </c>
      <c r="P25" s="87" t="s">
        <v>13</v>
      </c>
      <c r="Q25" s="87"/>
      <c r="R25" s="107" t="s">
        <v>13</v>
      </c>
      <c r="S25" s="107" t="s">
        <v>13</v>
      </c>
      <c r="T25" s="107" t="s">
        <v>13</v>
      </c>
      <c r="U25" s="299" t="s">
        <v>10704</v>
      </c>
      <c r="V25" s="87" t="s">
        <v>5373</v>
      </c>
    </row>
    <row r="26" spans="1:22">
      <c r="A26" s="94" t="s">
        <v>172</v>
      </c>
      <c r="B26" s="187"/>
      <c r="C26" s="105" t="s">
        <v>5546</v>
      </c>
      <c r="D26" s="105"/>
      <c r="E26" s="106">
        <v>41745</v>
      </c>
      <c r="F26" s="106"/>
      <c r="G26" s="90" t="s">
        <v>13</v>
      </c>
      <c r="H26" s="94"/>
      <c r="I26" s="94" t="s">
        <v>126</v>
      </c>
      <c r="J26" s="94" t="s">
        <v>5570</v>
      </c>
      <c r="K26" s="87" t="s">
        <v>118</v>
      </c>
      <c r="L26" s="87" t="s">
        <v>162</v>
      </c>
      <c r="M26" s="87" t="s">
        <v>13</v>
      </c>
      <c r="N26" s="87" t="s">
        <v>13</v>
      </c>
      <c r="O26" s="87" t="s">
        <v>13</v>
      </c>
      <c r="P26" s="87" t="s">
        <v>13</v>
      </c>
      <c r="Q26" s="87"/>
      <c r="R26" s="107" t="s">
        <v>13</v>
      </c>
      <c r="S26" s="107" t="s">
        <v>13</v>
      </c>
      <c r="T26" s="107" t="s">
        <v>13</v>
      </c>
      <c r="U26" s="299" t="s">
        <v>10705</v>
      </c>
      <c r="V26" s="87" t="s">
        <v>5373</v>
      </c>
    </row>
    <row r="27" spans="1:22">
      <c r="A27" s="94" t="s">
        <v>174</v>
      </c>
      <c r="B27" s="187"/>
      <c r="C27" s="105" t="s">
        <v>5546</v>
      </c>
      <c r="D27" s="105"/>
      <c r="E27" s="106">
        <v>41745</v>
      </c>
      <c r="F27" s="106"/>
      <c r="G27" s="90" t="s">
        <v>13</v>
      </c>
      <c r="H27" s="94"/>
      <c r="I27" s="94" t="s">
        <v>126</v>
      </c>
      <c r="J27" s="94" t="s">
        <v>5570</v>
      </c>
      <c r="K27" s="87" t="s">
        <v>118</v>
      </c>
      <c r="L27" s="87" t="s">
        <v>162</v>
      </c>
      <c r="M27" s="87" t="s">
        <v>13</v>
      </c>
      <c r="N27" s="87" t="s">
        <v>13</v>
      </c>
      <c r="O27" s="87" t="s">
        <v>13</v>
      </c>
      <c r="P27" s="87" t="s">
        <v>13</v>
      </c>
      <c r="Q27" s="87"/>
      <c r="R27" s="107" t="s">
        <v>13</v>
      </c>
      <c r="S27" s="107" t="s">
        <v>13</v>
      </c>
      <c r="T27" s="107" t="s">
        <v>13</v>
      </c>
      <c r="U27" s="299" t="s">
        <v>10706</v>
      </c>
      <c r="V27" s="87" t="s">
        <v>5373</v>
      </c>
    </row>
    <row r="28" spans="1:22">
      <c r="A28" s="94" t="s">
        <v>176</v>
      </c>
      <c r="B28" s="187"/>
      <c r="C28" s="105" t="s">
        <v>5546</v>
      </c>
      <c r="D28" s="105"/>
      <c r="E28" s="106">
        <v>41745</v>
      </c>
      <c r="F28" s="106"/>
      <c r="G28" s="90" t="s">
        <v>13</v>
      </c>
      <c r="H28" s="94"/>
      <c r="I28" s="94" t="s">
        <v>126</v>
      </c>
      <c r="J28" s="94" t="s">
        <v>5570</v>
      </c>
      <c r="K28" s="87" t="s">
        <v>118</v>
      </c>
      <c r="L28" s="87" t="s">
        <v>162</v>
      </c>
      <c r="M28" s="87" t="s">
        <v>13</v>
      </c>
      <c r="N28" s="87" t="s">
        <v>13</v>
      </c>
      <c r="O28" s="87" t="s">
        <v>13</v>
      </c>
      <c r="P28" s="87" t="s">
        <v>13</v>
      </c>
      <c r="Q28" s="87"/>
      <c r="R28" s="107" t="s">
        <v>13</v>
      </c>
      <c r="S28" s="107" t="s">
        <v>13</v>
      </c>
      <c r="T28" s="107" t="s">
        <v>13</v>
      </c>
      <c r="U28" s="299" t="s">
        <v>10707</v>
      </c>
      <c r="V28" s="87" t="s">
        <v>5373</v>
      </c>
    </row>
    <row r="29" spans="1:22">
      <c r="A29" s="94" t="s">
        <v>178</v>
      </c>
      <c r="B29" s="187"/>
      <c r="C29" s="105" t="s">
        <v>5546</v>
      </c>
      <c r="D29" s="94"/>
      <c r="E29" s="106">
        <v>41837</v>
      </c>
      <c r="F29" s="106"/>
      <c r="G29" s="90" t="s">
        <v>13</v>
      </c>
      <c r="H29" s="94"/>
      <c r="I29" s="94" t="s">
        <v>126</v>
      </c>
      <c r="J29" s="94" t="s">
        <v>5570</v>
      </c>
      <c r="K29" s="87" t="s">
        <v>118</v>
      </c>
      <c r="L29" s="87" t="s">
        <v>162</v>
      </c>
      <c r="M29" s="87" t="s">
        <v>13</v>
      </c>
      <c r="N29" s="87" t="s">
        <v>13</v>
      </c>
      <c r="O29" s="87" t="s">
        <v>13</v>
      </c>
      <c r="P29" s="87" t="s">
        <v>13</v>
      </c>
      <c r="Q29" s="87"/>
      <c r="R29" s="107" t="s">
        <v>13</v>
      </c>
      <c r="S29" s="107" t="s">
        <v>13</v>
      </c>
      <c r="T29" s="107" t="s">
        <v>13</v>
      </c>
      <c r="U29" s="299" t="s">
        <v>10708</v>
      </c>
      <c r="V29" s="87" t="s">
        <v>5373</v>
      </c>
    </row>
    <row r="30" spans="1:22">
      <c r="A30" s="94" t="s">
        <v>180</v>
      </c>
      <c r="B30" s="187"/>
      <c r="C30" s="105" t="s">
        <v>5546</v>
      </c>
      <c r="D30" s="105"/>
      <c r="E30" s="106">
        <v>41745</v>
      </c>
      <c r="F30" s="106"/>
      <c r="G30" s="90" t="s">
        <v>13</v>
      </c>
      <c r="H30" s="94"/>
      <c r="I30" s="94" t="s">
        <v>126</v>
      </c>
      <c r="J30" s="94" t="s">
        <v>5570</v>
      </c>
      <c r="K30" s="87" t="s">
        <v>118</v>
      </c>
      <c r="L30" s="87" t="s">
        <v>162</v>
      </c>
      <c r="M30" s="87" t="s">
        <v>13</v>
      </c>
      <c r="N30" s="87" t="s">
        <v>13</v>
      </c>
      <c r="O30" s="87" t="s">
        <v>13</v>
      </c>
      <c r="P30" s="87" t="s">
        <v>13</v>
      </c>
      <c r="Q30" s="87"/>
      <c r="R30" s="107" t="s">
        <v>13</v>
      </c>
      <c r="S30" s="107" t="s">
        <v>13</v>
      </c>
      <c r="T30" s="107" t="s">
        <v>13</v>
      </c>
      <c r="U30" s="299" t="s">
        <v>10709</v>
      </c>
      <c r="V30" s="87" t="s">
        <v>5373</v>
      </c>
    </row>
    <row r="31" spans="1:22">
      <c r="A31" s="94" t="s">
        <v>182</v>
      </c>
      <c r="B31" s="187"/>
      <c r="C31" s="105" t="s">
        <v>5546</v>
      </c>
      <c r="D31" s="105"/>
      <c r="E31" s="106">
        <v>41745</v>
      </c>
      <c r="F31" s="106"/>
      <c r="G31" s="90" t="s">
        <v>13</v>
      </c>
      <c r="H31" s="94"/>
      <c r="I31" s="94" t="s">
        <v>126</v>
      </c>
      <c r="J31" s="94" t="s">
        <v>5570</v>
      </c>
      <c r="K31" s="87" t="s">
        <v>118</v>
      </c>
      <c r="L31" s="87" t="s">
        <v>162</v>
      </c>
      <c r="M31" s="87" t="s">
        <v>13</v>
      </c>
      <c r="N31" s="87" t="s">
        <v>13</v>
      </c>
      <c r="O31" s="87" t="s">
        <v>13</v>
      </c>
      <c r="P31" s="87" t="s">
        <v>13</v>
      </c>
      <c r="Q31" s="87"/>
      <c r="R31" s="107" t="s">
        <v>13</v>
      </c>
      <c r="S31" s="107" t="s">
        <v>13</v>
      </c>
      <c r="T31" s="107" t="s">
        <v>13</v>
      </c>
      <c r="U31" s="299" t="s">
        <v>10710</v>
      </c>
      <c r="V31" s="87" t="s">
        <v>5373</v>
      </c>
    </row>
    <row r="32" spans="1:22">
      <c r="A32" s="94" t="s">
        <v>184</v>
      </c>
      <c r="B32" s="187"/>
      <c r="C32" s="105" t="s">
        <v>5546</v>
      </c>
      <c r="D32" s="105"/>
      <c r="E32" s="106">
        <v>41745</v>
      </c>
      <c r="F32" s="106"/>
      <c r="G32" s="90" t="s">
        <v>13</v>
      </c>
      <c r="H32" s="94"/>
      <c r="I32" s="94" t="s">
        <v>126</v>
      </c>
      <c r="J32" s="94" t="s">
        <v>5570</v>
      </c>
      <c r="K32" s="87" t="s">
        <v>118</v>
      </c>
      <c r="L32" s="87" t="s">
        <v>162</v>
      </c>
      <c r="M32" s="87" t="s">
        <v>13</v>
      </c>
      <c r="N32" s="87" t="s">
        <v>13</v>
      </c>
      <c r="O32" s="87" t="s">
        <v>13</v>
      </c>
      <c r="P32" s="87" t="s">
        <v>13</v>
      </c>
      <c r="Q32" s="87"/>
      <c r="R32" s="107" t="s">
        <v>13</v>
      </c>
      <c r="S32" s="107" t="s">
        <v>13</v>
      </c>
      <c r="T32" s="107" t="s">
        <v>13</v>
      </c>
      <c r="U32" s="299" t="s">
        <v>10711</v>
      </c>
      <c r="V32" s="87" t="s">
        <v>5373</v>
      </c>
    </row>
    <row r="33" spans="1:22">
      <c r="A33" s="94" t="s">
        <v>186</v>
      </c>
      <c r="B33" s="187"/>
      <c r="C33" s="105" t="s">
        <v>5546</v>
      </c>
      <c r="D33" s="94"/>
      <c r="E33" s="106">
        <v>41837</v>
      </c>
      <c r="F33" s="106"/>
      <c r="G33" s="90" t="s">
        <v>13</v>
      </c>
      <c r="H33" s="94"/>
      <c r="I33" s="94" t="s">
        <v>126</v>
      </c>
      <c r="J33" s="94" t="s">
        <v>5570</v>
      </c>
      <c r="K33" s="87" t="s">
        <v>118</v>
      </c>
      <c r="L33" s="87" t="s">
        <v>162</v>
      </c>
      <c r="M33" s="87" t="s">
        <v>13</v>
      </c>
      <c r="N33" s="87" t="s">
        <v>13</v>
      </c>
      <c r="O33" s="87" t="s">
        <v>13</v>
      </c>
      <c r="P33" s="87" t="s">
        <v>13</v>
      </c>
      <c r="Q33" s="87"/>
      <c r="R33" s="107" t="s">
        <v>13</v>
      </c>
      <c r="S33" s="107" t="s">
        <v>13</v>
      </c>
      <c r="T33" s="107" t="s">
        <v>13</v>
      </c>
      <c r="U33" s="299" t="s">
        <v>10712</v>
      </c>
      <c r="V33" s="87" t="s">
        <v>5373</v>
      </c>
    </row>
    <row r="34" spans="1:22">
      <c r="A34" s="94" t="s">
        <v>188</v>
      </c>
      <c r="B34" s="187"/>
      <c r="C34" s="105" t="s">
        <v>5546</v>
      </c>
      <c r="D34" s="105"/>
      <c r="E34" s="106">
        <v>41745</v>
      </c>
      <c r="F34" s="106"/>
      <c r="G34" s="90" t="s">
        <v>13</v>
      </c>
      <c r="H34" s="94"/>
      <c r="I34" s="94" t="s">
        <v>126</v>
      </c>
      <c r="J34" s="94" t="s">
        <v>5570</v>
      </c>
      <c r="K34" s="87" t="s">
        <v>118</v>
      </c>
      <c r="L34" s="87" t="s">
        <v>162</v>
      </c>
      <c r="M34" s="87" t="s">
        <v>13</v>
      </c>
      <c r="N34" s="87" t="s">
        <v>13</v>
      </c>
      <c r="O34" s="87" t="s">
        <v>13</v>
      </c>
      <c r="P34" s="87" t="s">
        <v>13</v>
      </c>
      <c r="Q34" s="87"/>
      <c r="R34" s="107" t="s">
        <v>13</v>
      </c>
      <c r="S34" s="107" t="s">
        <v>13</v>
      </c>
      <c r="T34" s="107" t="s">
        <v>13</v>
      </c>
      <c r="U34" s="299" t="s">
        <v>10713</v>
      </c>
      <c r="V34" s="87" t="s">
        <v>5373</v>
      </c>
    </row>
    <row r="35" spans="1:22">
      <c r="A35" s="94" t="s">
        <v>190</v>
      </c>
      <c r="B35" s="187"/>
      <c r="C35" s="105" t="s">
        <v>5546</v>
      </c>
      <c r="D35" s="105"/>
      <c r="E35" s="106">
        <v>41745</v>
      </c>
      <c r="F35" s="106"/>
      <c r="G35" s="90" t="s">
        <v>13</v>
      </c>
      <c r="H35" s="94"/>
      <c r="I35" s="94" t="s">
        <v>126</v>
      </c>
      <c r="J35" s="94" t="s">
        <v>5570</v>
      </c>
      <c r="K35" s="87" t="s">
        <v>118</v>
      </c>
      <c r="L35" s="87" t="s">
        <v>162</v>
      </c>
      <c r="M35" s="87" t="s">
        <v>13</v>
      </c>
      <c r="N35" s="87" t="s">
        <v>13</v>
      </c>
      <c r="O35" s="87" t="s">
        <v>13</v>
      </c>
      <c r="P35" s="87" t="s">
        <v>13</v>
      </c>
      <c r="Q35" s="87"/>
      <c r="R35" s="107" t="s">
        <v>13</v>
      </c>
      <c r="S35" s="107" t="s">
        <v>13</v>
      </c>
      <c r="T35" s="107" t="s">
        <v>13</v>
      </c>
      <c r="U35" s="299" t="s">
        <v>10714</v>
      </c>
      <c r="V35" s="87" t="s">
        <v>5373</v>
      </c>
    </row>
    <row r="36" spans="1:22">
      <c r="A36" s="94" t="s">
        <v>192</v>
      </c>
      <c r="B36" s="187"/>
      <c r="C36" s="105" t="s">
        <v>5546</v>
      </c>
      <c r="D36" s="94"/>
      <c r="E36" s="106"/>
      <c r="F36" s="106"/>
      <c r="G36" s="90" t="s">
        <v>13</v>
      </c>
      <c r="H36" s="94"/>
      <c r="I36" s="94" t="s">
        <v>126</v>
      </c>
      <c r="J36" s="94" t="s">
        <v>5571</v>
      </c>
      <c r="K36" s="87" t="s">
        <v>123</v>
      </c>
      <c r="L36" s="87" t="s">
        <v>13</v>
      </c>
      <c r="M36" s="87" t="s">
        <v>13</v>
      </c>
      <c r="N36" s="87" t="s">
        <v>13</v>
      </c>
      <c r="O36" s="87" t="s">
        <v>13</v>
      </c>
      <c r="P36" s="87" t="s">
        <v>13</v>
      </c>
      <c r="Q36" s="87"/>
      <c r="R36" s="107" t="s">
        <v>13</v>
      </c>
      <c r="S36" s="107" t="s">
        <v>13</v>
      </c>
      <c r="T36" s="107" t="s">
        <v>13</v>
      </c>
      <c r="U36" s="299" t="s">
        <v>10715</v>
      </c>
      <c r="V36" s="87" t="s">
        <v>5373</v>
      </c>
    </row>
    <row r="37" spans="1:22">
      <c r="A37" s="94" t="s">
        <v>194</v>
      </c>
      <c r="B37" s="187"/>
      <c r="C37" s="105" t="s">
        <v>5546</v>
      </c>
      <c r="D37" s="94"/>
      <c r="E37" s="106"/>
      <c r="F37" s="106"/>
      <c r="G37" s="90" t="s">
        <v>13</v>
      </c>
      <c r="H37" s="94"/>
      <c r="I37" s="94" t="s">
        <v>126</v>
      </c>
      <c r="J37" s="94" t="s">
        <v>5571</v>
      </c>
      <c r="K37" s="87" t="s">
        <v>123</v>
      </c>
      <c r="L37" s="87" t="s">
        <v>13</v>
      </c>
      <c r="M37" s="87" t="s">
        <v>13</v>
      </c>
      <c r="N37" s="87" t="s">
        <v>13</v>
      </c>
      <c r="O37" s="87" t="s">
        <v>13</v>
      </c>
      <c r="P37" s="87" t="s">
        <v>13</v>
      </c>
      <c r="Q37" s="87"/>
      <c r="R37" s="107" t="s">
        <v>13</v>
      </c>
      <c r="S37" s="107" t="s">
        <v>13</v>
      </c>
      <c r="T37" s="107" t="s">
        <v>13</v>
      </c>
      <c r="U37" s="299" t="s">
        <v>10716</v>
      </c>
      <c r="V37" s="87" t="s">
        <v>5373</v>
      </c>
    </row>
    <row r="38" spans="1:22">
      <c r="A38" s="94" t="s">
        <v>196</v>
      </c>
      <c r="B38" s="187"/>
      <c r="C38" s="105" t="s">
        <v>5546</v>
      </c>
      <c r="D38" s="94"/>
      <c r="E38" s="106"/>
      <c r="F38" s="106"/>
      <c r="G38" s="90" t="s">
        <v>13</v>
      </c>
      <c r="H38" s="94"/>
      <c r="I38" s="94" t="s">
        <v>126</v>
      </c>
      <c r="J38" s="94" t="s">
        <v>5571</v>
      </c>
      <c r="K38" s="87" t="s">
        <v>123</v>
      </c>
      <c r="L38" s="87" t="s">
        <v>13</v>
      </c>
      <c r="M38" s="87" t="s">
        <v>13</v>
      </c>
      <c r="N38" s="87" t="s">
        <v>13</v>
      </c>
      <c r="O38" s="87" t="s">
        <v>13</v>
      </c>
      <c r="P38" s="87" t="s">
        <v>13</v>
      </c>
      <c r="Q38" s="87"/>
      <c r="R38" s="107" t="s">
        <v>13</v>
      </c>
      <c r="S38" s="107" t="s">
        <v>13</v>
      </c>
      <c r="T38" s="107" t="s">
        <v>13</v>
      </c>
      <c r="U38" s="299" t="s">
        <v>10717</v>
      </c>
      <c r="V38" s="87" t="s">
        <v>5373</v>
      </c>
    </row>
    <row r="39" spans="1:22">
      <c r="A39" s="94" t="s">
        <v>198</v>
      </c>
      <c r="B39" s="187"/>
      <c r="C39" s="105" t="s">
        <v>5546</v>
      </c>
      <c r="D39" s="94"/>
      <c r="E39" s="106"/>
      <c r="F39" s="106"/>
      <c r="G39" s="90" t="s">
        <v>13</v>
      </c>
      <c r="H39" s="94"/>
      <c r="I39" s="94" t="s">
        <v>126</v>
      </c>
      <c r="J39" s="94" t="s">
        <v>5571</v>
      </c>
      <c r="K39" s="87" t="s">
        <v>123</v>
      </c>
      <c r="L39" s="87" t="s">
        <v>13</v>
      </c>
      <c r="M39" s="87" t="s">
        <v>13</v>
      </c>
      <c r="N39" s="87" t="s">
        <v>13</v>
      </c>
      <c r="O39" s="87" t="s">
        <v>13</v>
      </c>
      <c r="P39" s="87" t="s">
        <v>13</v>
      </c>
      <c r="Q39" s="87"/>
      <c r="R39" s="107" t="s">
        <v>13</v>
      </c>
      <c r="S39" s="107" t="s">
        <v>13</v>
      </c>
      <c r="T39" s="107" t="s">
        <v>13</v>
      </c>
      <c r="U39" s="299" t="s">
        <v>10718</v>
      </c>
      <c r="V39" s="87" t="s">
        <v>5373</v>
      </c>
    </row>
    <row r="40" spans="1:22">
      <c r="A40" s="94" t="s">
        <v>200</v>
      </c>
      <c r="B40" s="187"/>
      <c r="C40" s="105" t="s">
        <v>5546</v>
      </c>
      <c r="D40" s="94"/>
      <c r="E40" s="106"/>
      <c r="F40" s="106"/>
      <c r="G40" s="90" t="s">
        <v>13</v>
      </c>
      <c r="H40" s="94"/>
      <c r="I40" s="94" t="s">
        <v>126</v>
      </c>
      <c r="J40" s="94" t="s">
        <v>5571</v>
      </c>
      <c r="K40" s="87" t="s">
        <v>123</v>
      </c>
      <c r="L40" s="87" t="s">
        <v>13</v>
      </c>
      <c r="M40" s="87" t="s">
        <v>13</v>
      </c>
      <c r="N40" s="87" t="s">
        <v>13</v>
      </c>
      <c r="O40" s="87" t="s">
        <v>13</v>
      </c>
      <c r="P40" s="87" t="s">
        <v>13</v>
      </c>
      <c r="Q40" s="87"/>
      <c r="R40" s="107" t="s">
        <v>13</v>
      </c>
      <c r="S40" s="107" t="s">
        <v>13</v>
      </c>
      <c r="T40" s="107" t="s">
        <v>13</v>
      </c>
      <c r="U40" s="299" t="s">
        <v>10719</v>
      </c>
      <c r="V40" s="87" t="s">
        <v>5373</v>
      </c>
    </row>
    <row r="41" spans="1:22">
      <c r="A41" s="94" t="s">
        <v>202</v>
      </c>
      <c r="B41" s="187"/>
      <c r="C41" s="105" t="s">
        <v>5546</v>
      </c>
      <c r="D41" s="94"/>
      <c r="E41" s="106"/>
      <c r="F41" s="106"/>
      <c r="G41" s="90" t="s">
        <v>13</v>
      </c>
      <c r="H41" s="94"/>
      <c r="I41" s="94" t="s">
        <v>126</v>
      </c>
      <c r="J41" s="94" t="s">
        <v>5571</v>
      </c>
      <c r="K41" s="87" t="s">
        <v>123</v>
      </c>
      <c r="L41" s="87" t="s">
        <v>13</v>
      </c>
      <c r="M41" s="87" t="s">
        <v>13</v>
      </c>
      <c r="N41" s="87" t="s">
        <v>13</v>
      </c>
      <c r="O41" s="87" t="s">
        <v>13</v>
      </c>
      <c r="P41" s="87" t="s">
        <v>13</v>
      </c>
      <c r="Q41" s="87"/>
      <c r="R41" s="107" t="s">
        <v>13</v>
      </c>
      <c r="S41" s="107" t="s">
        <v>13</v>
      </c>
      <c r="T41" s="107" t="s">
        <v>13</v>
      </c>
      <c r="U41" s="299" t="s">
        <v>10720</v>
      </c>
      <c r="V41" s="87" t="s">
        <v>5373</v>
      </c>
    </row>
    <row r="42" spans="1:22">
      <c r="A42" s="94" t="s">
        <v>204</v>
      </c>
      <c r="B42" s="187"/>
      <c r="C42" s="105" t="s">
        <v>5546</v>
      </c>
      <c r="D42" s="94"/>
      <c r="E42" s="106"/>
      <c r="F42" s="106"/>
      <c r="G42" s="90" t="s">
        <v>13</v>
      </c>
      <c r="H42" s="94"/>
      <c r="I42" s="94" t="s">
        <v>126</v>
      </c>
      <c r="J42" s="94" t="s">
        <v>5571</v>
      </c>
      <c r="K42" s="87" t="s">
        <v>123</v>
      </c>
      <c r="L42" s="87" t="s">
        <v>13</v>
      </c>
      <c r="M42" s="87" t="s">
        <v>13</v>
      </c>
      <c r="N42" s="87" t="s">
        <v>13</v>
      </c>
      <c r="O42" s="87" t="s">
        <v>13</v>
      </c>
      <c r="P42" s="87" t="s">
        <v>13</v>
      </c>
      <c r="Q42" s="87"/>
      <c r="R42" s="107" t="s">
        <v>13</v>
      </c>
      <c r="S42" s="107" t="s">
        <v>13</v>
      </c>
      <c r="T42" s="107" t="s">
        <v>13</v>
      </c>
      <c r="U42" s="299" t="s">
        <v>10721</v>
      </c>
      <c r="V42" s="87" t="s">
        <v>5373</v>
      </c>
    </row>
    <row r="43" spans="1:22">
      <c r="A43" s="94" t="s">
        <v>206</v>
      </c>
      <c r="B43" s="187"/>
      <c r="C43" s="105" t="s">
        <v>5546</v>
      </c>
      <c r="D43" s="94"/>
      <c r="E43" s="106"/>
      <c r="F43" s="106"/>
      <c r="G43" s="90" t="s">
        <v>13</v>
      </c>
      <c r="H43" s="94"/>
      <c r="I43" s="94" t="s">
        <v>126</v>
      </c>
      <c r="J43" s="94" t="s">
        <v>5571</v>
      </c>
      <c r="K43" s="87" t="s">
        <v>123</v>
      </c>
      <c r="L43" s="87" t="s">
        <v>13</v>
      </c>
      <c r="M43" s="87" t="s">
        <v>13</v>
      </c>
      <c r="N43" s="87" t="s">
        <v>13</v>
      </c>
      <c r="O43" s="87" t="s">
        <v>13</v>
      </c>
      <c r="P43" s="87" t="s">
        <v>13</v>
      </c>
      <c r="Q43" s="87"/>
      <c r="R43" s="107" t="s">
        <v>13</v>
      </c>
      <c r="S43" s="107" t="s">
        <v>13</v>
      </c>
      <c r="T43" s="107" t="s">
        <v>13</v>
      </c>
      <c r="U43" s="299" t="s">
        <v>10722</v>
      </c>
      <c r="V43" s="87" t="s">
        <v>5373</v>
      </c>
    </row>
    <row r="44" spans="1:22">
      <c r="A44" s="94" t="s">
        <v>208</v>
      </c>
      <c r="B44" s="187"/>
      <c r="C44" s="105" t="s">
        <v>5546</v>
      </c>
      <c r="D44" s="94"/>
      <c r="E44" s="106"/>
      <c r="F44" s="106"/>
      <c r="G44" s="90" t="s">
        <v>13</v>
      </c>
      <c r="H44" s="94"/>
      <c r="I44" s="94" t="s">
        <v>126</v>
      </c>
      <c r="J44" s="94" t="s">
        <v>5571</v>
      </c>
      <c r="K44" s="87" t="s">
        <v>123</v>
      </c>
      <c r="L44" s="87" t="s">
        <v>13</v>
      </c>
      <c r="M44" s="87" t="s">
        <v>13</v>
      </c>
      <c r="N44" s="87" t="s">
        <v>13</v>
      </c>
      <c r="O44" s="87" t="s">
        <v>13</v>
      </c>
      <c r="P44" s="87" t="s">
        <v>13</v>
      </c>
      <c r="Q44" s="87"/>
      <c r="R44" s="107" t="s">
        <v>13</v>
      </c>
      <c r="S44" s="107" t="s">
        <v>13</v>
      </c>
      <c r="T44" s="107" t="s">
        <v>13</v>
      </c>
      <c r="U44" s="299" t="s">
        <v>10723</v>
      </c>
      <c r="V44" s="87" t="s">
        <v>5373</v>
      </c>
    </row>
    <row r="45" spans="1:22">
      <c r="A45" s="94" t="s">
        <v>210</v>
      </c>
      <c r="B45" s="187"/>
      <c r="C45" s="105" t="s">
        <v>5546</v>
      </c>
      <c r="D45" s="94"/>
      <c r="E45" s="106">
        <v>42713</v>
      </c>
      <c r="F45" s="106"/>
      <c r="G45" s="90" t="s">
        <v>13</v>
      </c>
      <c r="H45" s="94"/>
      <c r="I45" s="94" t="s">
        <v>126</v>
      </c>
      <c r="J45" s="94" t="s">
        <v>5571</v>
      </c>
      <c r="K45" s="87" t="s">
        <v>123</v>
      </c>
      <c r="L45" s="87" t="s">
        <v>13</v>
      </c>
      <c r="M45" s="87" t="s">
        <v>13</v>
      </c>
      <c r="N45" s="87" t="s">
        <v>13</v>
      </c>
      <c r="O45" s="87" t="s">
        <v>13</v>
      </c>
      <c r="P45" s="87" t="s">
        <v>13</v>
      </c>
      <c r="Q45" s="87"/>
      <c r="R45" s="107" t="s">
        <v>13</v>
      </c>
      <c r="S45" s="107" t="s">
        <v>13</v>
      </c>
      <c r="T45" s="107" t="s">
        <v>13</v>
      </c>
      <c r="U45" s="299" t="s">
        <v>10724</v>
      </c>
      <c r="V45" s="87" t="s">
        <v>5373</v>
      </c>
    </row>
    <row r="46" spans="1:22">
      <c r="A46" s="94" t="s">
        <v>212</v>
      </c>
      <c r="B46" s="187"/>
      <c r="C46" s="105" t="s">
        <v>5546</v>
      </c>
      <c r="D46" s="94"/>
      <c r="E46" s="106"/>
      <c r="F46" s="106"/>
      <c r="G46" s="90" t="s">
        <v>13</v>
      </c>
      <c r="H46" s="94"/>
      <c r="I46" s="94" t="s">
        <v>126</v>
      </c>
      <c r="J46" s="94" t="s">
        <v>5571</v>
      </c>
      <c r="K46" s="87" t="s">
        <v>123</v>
      </c>
      <c r="L46" s="87" t="s">
        <v>13</v>
      </c>
      <c r="M46" s="87" t="s">
        <v>13</v>
      </c>
      <c r="N46" s="87" t="s">
        <v>13</v>
      </c>
      <c r="O46" s="87" t="s">
        <v>13</v>
      </c>
      <c r="P46" s="87" t="s">
        <v>13</v>
      </c>
      <c r="Q46" s="87"/>
      <c r="R46" s="107" t="s">
        <v>13</v>
      </c>
      <c r="S46" s="107" t="s">
        <v>13</v>
      </c>
      <c r="T46" s="107" t="s">
        <v>13</v>
      </c>
      <c r="U46" s="299" t="s">
        <v>10725</v>
      </c>
      <c r="V46" s="87" t="s">
        <v>5373</v>
      </c>
    </row>
    <row r="47" spans="1:22">
      <c r="A47" s="94" t="s">
        <v>214</v>
      </c>
      <c r="B47" s="187"/>
      <c r="C47" s="105" t="s">
        <v>5546</v>
      </c>
      <c r="D47" s="94"/>
      <c r="E47" s="106"/>
      <c r="F47" s="106"/>
      <c r="G47" s="90" t="s">
        <v>13</v>
      </c>
      <c r="H47" s="94"/>
      <c r="I47" s="94" t="s">
        <v>126</v>
      </c>
      <c r="J47" s="94" t="s">
        <v>5571</v>
      </c>
      <c r="K47" s="87" t="s">
        <v>123</v>
      </c>
      <c r="L47" s="87" t="s">
        <v>13</v>
      </c>
      <c r="M47" s="87" t="s">
        <v>13</v>
      </c>
      <c r="N47" s="87" t="s">
        <v>13</v>
      </c>
      <c r="O47" s="87" t="s">
        <v>13</v>
      </c>
      <c r="P47" s="87" t="s">
        <v>13</v>
      </c>
      <c r="Q47" s="87"/>
      <c r="R47" s="107" t="s">
        <v>13</v>
      </c>
      <c r="S47" s="107" t="s">
        <v>13</v>
      </c>
      <c r="T47" s="107" t="s">
        <v>13</v>
      </c>
      <c r="U47" s="299" t="s">
        <v>10726</v>
      </c>
      <c r="V47" s="87" t="s">
        <v>5373</v>
      </c>
    </row>
    <row r="48" spans="1:22">
      <c r="A48" s="94" t="s">
        <v>216</v>
      </c>
      <c r="B48" s="187"/>
      <c r="C48" s="105" t="s">
        <v>5546</v>
      </c>
      <c r="D48" s="94"/>
      <c r="E48" s="106"/>
      <c r="F48" s="106"/>
      <c r="G48" s="90" t="s">
        <v>13</v>
      </c>
      <c r="H48" s="94"/>
      <c r="I48" s="94" t="s">
        <v>126</v>
      </c>
      <c r="J48" s="94" t="s">
        <v>5571</v>
      </c>
      <c r="K48" s="87" t="s">
        <v>123</v>
      </c>
      <c r="L48" s="87" t="s">
        <v>13</v>
      </c>
      <c r="M48" s="87" t="s">
        <v>13</v>
      </c>
      <c r="N48" s="87" t="s">
        <v>13</v>
      </c>
      <c r="O48" s="87" t="s">
        <v>13</v>
      </c>
      <c r="P48" s="87" t="s">
        <v>13</v>
      </c>
      <c r="Q48" s="87"/>
      <c r="R48" s="107" t="s">
        <v>13</v>
      </c>
      <c r="S48" s="107" t="s">
        <v>13</v>
      </c>
      <c r="T48" s="107" t="s">
        <v>13</v>
      </c>
      <c r="U48" s="299" t="s">
        <v>10727</v>
      </c>
      <c r="V48" s="87" t="s">
        <v>5373</v>
      </c>
    </row>
    <row r="49" spans="1:22">
      <c r="A49" s="94" t="s">
        <v>218</v>
      </c>
      <c r="B49" s="187"/>
      <c r="C49" s="105" t="s">
        <v>5546</v>
      </c>
      <c r="D49" s="94"/>
      <c r="E49" s="106"/>
      <c r="F49" s="106"/>
      <c r="G49" s="90" t="s">
        <v>13</v>
      </c>
      <c r="H49" s="94"/>
      <c r="I49" s="94" t="s">
        <v>126</v>
      </c>
      <c r="J49" s="94" t="s">
        <v>5571</v>
      </c>
      <c r="K49" s="87" t="s">
        <v>123</v>
      </c>
      <c r="L49" s="87" t="s">
        <v>13</v>
      </c>
      <c r="M49" s="87" t="s">
        <v>13</v>
      </c>
      <c r="N49" s="87" t="s">
        <v>13</v>
      </c>
      <c r="O49" s="87" t="s">
        <v>13</v>
      </c>
      <c r="P49" s="87" t="s">
        <v>13</v>
      </c>
      <c r="Q49" s="87"/>
      <c r="R49" s="107" t="s">
        <v>13</v>
      </c>
      <c r="S49" s="107" t="s">
        <v>13</v>
      </c>
      <c r="T49" s="107" t="s">
        <v>13</v>
      </c>
      <c r="U49" s="299" t="s">
        <v>10728</v>
      </c>
      <c r="V49" s="87" t="s">
        <v>5373</v>
      </c>
    </row>
    <row r="50" spans="1:22">
      <c r="A50" s="94" t="s">
        <v>220</v>
      </c>
      <c r="B50" s="187"/>
      <c r="C50" s="105" t="s">
        <v>5546</v>
      </c>
      <c r="D50" s="94"/>
      <c r="E50" s="106"/>
      <c r="F50" s="106"/>
      <c r="G50" s="90" t="s">
        <v>13</v>
      </c>
      <c r="H50" s="94"/>
      <c r="I50" s="94" t="s">
        <v>126</v>
      </c>
      <c r="J50" s="94" t="s">
        <v>5571</v>
      </c>
      <c r="K50" s="87" t="s">
        <v>118</v>
      </c>
      <c r="L50" s="87" t="s">
        <v>221</v>
      </c>
      <c r="M50" s="87" t="s">
        <v>123</v>
      </c>
      <c r="N50" s="87" t="s">
        <v>13</v>
      </c>
      <c r="O50" s="87" t="s">
        <v>13</v>
      </c>
      <c r="P50" s="87" t="s">
        <v>13</v>
      </c>
      <c r="Q50" s="87"/>
      <c r="R50" s="107"/>
      <c r="S50" s="107" t="s">
        <v>13</v>
      </c>
      <c r="T50" s="107" t="s">
        <v>13</v>
      </c>
      <c r="U50" s="299" t="s">
        <v>10729</v>
      </c>
      <c r="V50" s="87" t="s">
        <v>5373</v>
      </c>
    </row>
    <row r="51" spans="1:22">
      <c r="A51" s="94" t="s">
        <v>223</v>
      </c>
      <c r="B51" s="187"/>
      <c r="C51" s="105" t="s">
        <v>10730</v>
      </c>
      <c r="D51" s="94" t="s">
        <v>5569</v>
      </c>
      <c r="E51" s="106"/>
      <c r="F51" s="106"/>
      <c r="G51" s="90" t="s">
        <v>13</v>
      </c>
      <c r="H51" s="94"/>
      <c r="I51" s="94" t="s">
        <v>126</v>
      </c>
      <c r="J51" s="94" t="s">
        <v>5571</v>
      </c>
      <c r="K51" s="87" t="s">
        <v>118</v>
      </c>
      <c r="L51" s="87" t="s">
        <v>221</v>
      </c>
      <c r="M51" s="87" t="s">
        <v>123</v>
      </c>
      <c r="N51" s="87" t="s">
        <v>13</v>
      </c>
      <c r="O51" s="87" t="s">
        <v>13</v>
      </c>
      <c r="P51" s="87" t="s">
        <v>13</v>
      </c>
      <c r="Q51" s="87"/>
      <c r="R51" s="107"/>
      <c r="S51" s="107" t="s">
        <v>13</v>
      </c>
      <c r="T51" s="107" t="s">
        <v>13</v>
      </c>
      <c r="U51" s="299" t="s">
        <v>10731</v>
      </c>
      <c r="V51" s="87" t="s">
        <v>5373</v>
      </c>
    </row>
    <row r="52" spans="1:22">
      <c r="A52" s="94" t="s">
        <v>225</v>
      </c>
      <c r="B52" s="187"/>
      <c r="C52" s="105" t="s">
        <v>5546</v>
      </c>
      <c r="D52" s="94"/>
      <c r="E52" s="106"/>
      <c r="F52" s="106"/>
      <c r="G52" s="90" t="s">
        <v>13</v>
      </c>
      <c r="H52" s="94"/>
      <c r="I52" s="94" t="s">
        <v>126</v>
      </c>
      <c r="J52" s="94" t="s">
        <v>5571</v>
      </c>
      <c r="K52" s="87" t="s">
        <v>118</v>
      </c>
      <c r="L52" s="87" t="s">
        <v>221</v>
      </c>
      <c r="M52" s="87" t="s">
        <v>123</v>
      </c>
      <c r="N52" s="87" t="s">
        <v>13</v>
      </c>
      <c r="O52" s="87" t="s">
        <v>13</v>
      </c>
      <c r="P52" s="87" t="s">
        <v>13</v>
      </c>
      <c r="Q52" s="87"/>
      <c r="R52" s="107"/>
      <c r="S52" s="107" t="s">
        <v>13</v>
      </c>
      <c r="T52" s="107" t="s">
        <v>13</v>
      </c>
      <c r="U52" s="299" t="s">
        <v>10732</v>
      </c>
      <c r="V52" s="87" t="s">
        <v>5373</v>
      </c>
    </row>
    <row r="53" spans="1:22">
      <c r="A53" s="94" t="s">
        <v>227</v>
      </c>
      <c r="B53" s="187"/>
      <c r="C53" s="105" t="s">
        <v>10730</v>
      </c>
      <c r="D53" s="94" t="s">
        <v>5569</v>
      </c>
      <c r="E53" s="106"/>
      <c r="F53" s="106"/>
      <c r="G53" s="90" t="s">
        <v>13</v>
      </c>
      <c r="H53" s="94"/>
      <c r="I53" s="94" t="s">
        <v>126</v>
      </c>
      <c r="J53" s="94" t="s">
        <v>5571</v>
      </c>
      <c r="K53" s="87" t="s">
        <v>118</v>
      </c>
      <c r="L53" s="87" t="s">
        <v>221</v>
      </c>
      <c r="M53" s="87" t="s">
        <v>123</v>
      </c>
      <c r="N53" s="87" t="s">
        <v>13</v>
      </c>
      <c r="O53" s="87" t="s">
        <v>13</v>
      </c>
      <c r="P53" s="87" t="s">
        <v>13</v>
      </c>
      <c r="Q53" s="87"/>
      <c r="R53" s="107"/>
      <c r="S53" s="107" t="s">
        <v>13</v>
      </c>
      <c r="T53" s="107" t="s">
        <v>13</v>
      </c>
      <c r="U53" s="299" t="s">
        <v>10733</v>
      </c>
      <c r="V53" s="87" t="s">
        <v>5373</v>
      </c>
    </row>
    <row r="54" spans="1:22">
      <c r="A54" s="94" t="s">
        <v>229</v>
      </c>
      <c r="B54" s="187"/>
      <c r="C54" s="105" t="s">
        <v>5546</v>
      </c>
      <c r="D54" s="94"/>
      <c r="E54" s="106"/>
      <c r="F54" s="106"/>
      <c r="G54" s="90" t="s">
        <v>13</v>
      </c>
      <c r="H54" s="94"/>
      <c r="I54" s="94" t="s">
        <v>126</v>
      </c>
      <c r="J54" s="94" t="s">
        <v>5571</v>
      </c>
      <c r="K54" s="87" t="s">
        <v>118</v>
      </c>
      <c r="L54" s="87" t="s">
        <v>221</v>
      </c>
      <c r="M54" s="87" t="s">
        <v>123</v>
      </c>
      <c r="N54" s="87" t="s">
        <v>13</v>
      </c>
      <c r="O54" s="87" t="s">
        <v>13</v>
      </c>
      <c r="P54" s="87" t="s">
        <v>13</v>
      </c>
      <c r="Q54" s="87"/>
      <c r="R54" s="107"/>
      <c r="S54" s="107" t="s">
        <v>13</v>
      </c>
      <c r="T54" s="107" t="s">
        <v>13</v>
      </c>
      <c r="U54" s="299" t="s">
        <v>10734</v>
      </c>
      <c r="V54" s="87" t="s">
        <v>5373</v>
      </c>
    </row>
    <row r="55" spans="1:22">
      <c r="A55" s="94" t="s">
        <v>231</v>
      </c>
      <c r="B55" s="187"/>
      <c r="C55" s="105" t="s">
        <v>10730</v>
      </c>
      <c r="D55" s="94" t="s">
        <v>5569</v>
      </c>
      <c r="E55" s="106"/>
      <c r="F55" s="106"/>
      <c r="G55" s="90" t="s">
        <v>13</v>
      </c>
      <c r="H55" s="94"/>
      <c r="I55" s="94" t="s">
        <v>126</v>
      </c>
      <c r="J55" s="94" t="s">
        <v>5571</v>
      </c>
      <c r="K55" s="87" t="s">
        <v>118</v>
      </c>
      <c r="L55" s="87" t="s">
        <v>221</v>
      </c>
      <c r="M55" s="87" t="s">
        <v>123</v>
      </c>
      <c r="N55" s="87" t="s">
        <v>13</v>
      </c>
      <c r="O55" s="87" t="s">
        <v>13</v>
      </c>
      <c r="P55" s="87" t="s">
        <v>13</v>
      </c>
      <c r="Q55" s="87"/>
      <c r="R55" s="107"/>
      <c r="S55" s="107" t="s">
        <v>13</v>
      </c>
      <c r="T55" s="107" t="s">
        <v>13</v>
      </c>
      <c r="U55" s="299" t="s">
        <v>10735</v>
      </c>
      <c r="V55" s="87" t="s">
        <v>5373</v>
      </c>
    </row>
    <row r="56" spans="1:22">
      <c r="A56" s="94" t="s">
        <v>233</v>
      </c>
      <c r="B56" s="187"/>
      <c r="C56" s="105" t="s">
        <v>5546</v>
      </c>
      <c r="D56" s="94"/>
      <c r="E56" s="106"/>
      <c r="F56" s="106"/>
      <c r="G56" s="90" t="s">
        <v>13</v>
      </c>
      <c r="H56" s="94"/>
      <c r="I56" s="94" t="s">
        <v>126</v>
      </c>
      <c r="J56" s="94" t="s">
        <v>5570</v>
      </c>
      <c r="K56" s="87" t="s">
        <v>88</v>
      </c>
      <c r="L56" s="87" t="s">
        <v>13</v>
      </c>
      <c r="M56" s="87" t="s">
        <v>13</v>
      </c>
      <c r="N56" s="87" t="s">
        <v>13</v>
      </c>
      <c r="O56" s="87" t="s">
        <v>13</v>
      </c>
      <c r="P56" s="87" t="s">
        <v>13</v>
      </c>
      <c r="Q56" s="87"/>
      <c r="R56" s="107" t="s">
        <v>13</v>
      </c>
      <c r="S56" s="107" t="s">
        <v>13</v>
      </c>
      <c r="T56" s="107" t="s">
        <v>13</v>
      </c>
      <c r="U56" s="299" t="s">
        <v>10736</v>
      </c>
      <c r="V56" s="87" t="s">
        <v>5373</v>
      </c>
    </row>
    <row r="57" spans="1:22">
      <c r="A57" s="94" t="s">
        <v>235</v>
      </c>
      <c r="B57" s="187"/>
      <c r="C57" s="105" t="s">
        <v>5546</v>
      </c>
      <c r="D57" s="94"/>
      <c r="E57" s="106"/>
      <c r="F57" s="106"/>
      <c r="G57" s="90" t="s">
        <v>13</v>
      </c>
      <c r="H57" s="94"/>
      <c r="I57" s="94" t="s">
        <v>126</v>
      </c>
      <c r="J57" s="94" t="s">
        <v>5571</v>
      </c>
      <c r="K57" s="87" t="s">
        <v>88</v>
      </c>
      <c r="L57" s="87" t="s">
        <v>13</v>
      </c>
      <c r="M57" s="87" t="s">
        <v>13</v>
      </c>
      <c r="N57" s="87" t="s">
        <v>13</v>
      </c>
      <c r="O57" s="87" t="s">
        <v>13</v>
      </c>
      <c r="P57" s="87" t="s">
        <v>13</v>
      </c>
      <c r="Q57" s="87"/>
      <c r="R57" s="107" t="s">
        <v>13</v>
      </c>
      <c r="S57" s="107" t="s">
        <v>13</v>
      </c>
      <c r="T57" s="107" t="s">
        <v>13</v>
      </c>
      <c r="U57" s="299" t="s">
        <v>10737</v>
      </c>
      <c r="V57" s="87" t="s">
        <v>5373</v>
      </c>
    </row>
    <row r="58" spans="1:22">
      <c r="A58" s="94" t="s">
        <v>237</v>
      </c>
      <c r="B58" s="187"/>
      <c r="C58" s="105" t="s">
        <v>5546</v>
      </c>
      <c r="D58" s="94"/>
      <c r="E58" s="106"/>
      <c r="F58" s="106"/>
      <c r="G58" s="90" t="s">
        <v>13</v>
      </c>
      <c r="H58" s="94"/>
      <c r="I58" s="94" t="s">
        <v>126</v>
      </c>
      <c r="J58" s="94" t="s">
        <v>5571</v>
      </c>
      <c r="K58" s="87" t="s">
        <v>88</v>
      </c>
      <c r="L58" s="87" t="s">
        <v>13</v>
      </c>
      <c r="M58" s="87" t="s">
        <v>13</v>
      </c>
      <c r="N58" s="87" t="s">
        <v>13</v>
      </c>
      <c r="O58" s="87" t="s">
        <v>13</v>
      </c>
      <c r="P58" s="87" t="s">
        <v>13</v>
      </c>
      <c r="Q58" s="87"/>
      <c r="R58" s="107" t="s">
        <v>13</v>
      </c>
      <c r="S58" s="107" t="s">
        <v>13</v>
      </c>
      <c r="T58" s="107" t="s">
        <v>13</v>
      </c>
      <c r="U58" s="299" t="s">
        <v>10738</v>
      </c>
      <c r="V58" s="87" t="s">
        <v>5373</v>
      </c>
    </row>
    <row r="59" spans="1:22">
      <c r="A59" s="94" t="s">
        <v>239</v>
      </c>
      <c r="B59" s="187"/>
      <c r="C59" s="105" t="s">
        <v>5546</v>
      </c>
      <c r="D59" s="94"/>
      <c r="E59" s="106"/>
      <c r="F59" s="106"/>
      <c r="G59" s="90" t="s">
        <v>13</v>
      </c>
      <c r="H59" s="94"/>
      <c r="I59" s="94" t="s">
        <v>126</v>
      </c>
      <c r="J59" s="94" t="s">
        <v>5571</v>
      </c>
      <c r="K59" s="87" t="s">
        <v>88</v>
      </c>
      <c r="L59" s="87" t="s">
        <v>13</v>
      </c>
      <c r="M59" s="87" t="s">
        <v>13</v>
      </c>
      <c r="N59" s="87" t="s">
        <v>13</v>
      </c>
      <c r="O59" s="87" t="s">
        <v>13</v>
      </c>
      <c r="P59" s="87" t="s">
        <v>13</v>
      </c>
      <c r="Q59" s="87"/>
      <c r="R59" s="107" t="s">
        <v>13</v>
      </c>
      <c r="S59" s="107" t="s">
        <v>13</v>
      </c>
      <c r="T59" s="107" t="s">
        <v>13</v>
      </c>
      <c r="U59" s="299" t="s">
        <v>10739</v>
      </c>
      <c r="V59" s="87" t="s">
        <v>5373</v>
      </c>
    </row>
    <row r="60" spans="1:22">
      <c r="A60" s="94" t="s">
        <v>241</v>
      </c>
      <c r="B60" s="187"/>
      <c r="C60" s="105" t="s">
        <v>5546</v>
      </c>
      <c r="D60" s="94"/>
      <c r="E60" s="106"/>
      <c r="F60" s="106"/>
      <c r="G60" s="90" t="s">
        <v>13</v>
      </c>
      <c r="H60" s="94"/>
      <c r="I60" s="94" t="s">
        <v>126</v>
      </c>
      <c r="J60" s="94" t="s">
        <v>5571</v>
      </c>
      <c r="K60" s="87" t="s">
        <v>88</v>
      </c>
      <c r="L60" s="87" t="s">
        <v>13</v>
      </c>
      <c r="M60" s="87" t="s">
        <v>13</v>
      </c>
      <c r="N60" s="87" t="s">
        <v>13</v>
      </c>
      <c r="O60" s="87" t="s">
        <v>13</v>
      </c>
      <c r="P60" s="87" t="s">
        <v>13</v>
      </c>
      <c r="Q60" s="87"/>
      <c r="R60" s="107" t="s">
        <v>13</v>
      </c>
      <c r="S60" s="107" t="s">
        <v>13</v>
      </c>
      <c r="T60" s="107" t="s">
        <v>13</v>
      </c>
      <c r="U60" s="299" t="s">
        <v>10740</v>
      </c>
      <c r="V60" s="87" t="s">
        <v>5373</v>
      </c>
    </row>
    <row r="61" spans="1:22">
      <c r="A61" s="94" t="s">
        <v>243</v>
      </c>
      <c r="B61" s="187"/>
      <c r="C61" s="105" t="s">
        <v>5546</v>
      </c>
      <c r="D61" s="94"/>
      <c r="E61" s="106"/>
      <c r="F61" s="106"/>
      <c r="G61" s="90" t="s">
        <v>13</v>
      </c>
      <c r="H61" s="94"/>
      <c r="I61" s="94" t="s">
        <v>126</v>
      </c>
      <c r="J61" s="94" t="s">
        <v>5571</v>
      </c>
      <c r="K61" s="87" t="s">
        <v>88</v>
      </c>
      <c r="L61" s="87" t="s">
        <v>13</v>
      </c>
      <c r="M61" s="87" t="s">
        <v>13</v>
      </c>
      <c r="N61" s="87" t="s">
        <v>13</v>
      </c>
      <c r="O61" s="87" t="s">
        <v>13</v>
      </c>
      <c r="P61" s="87" t="s">
        <v>13</v>
      </c>
      <c r="Q61" s="87"/>
      <c r="R61" s="107" t="s">
        <v>13</v>
      </c>
      <c r="S61" s="107" t="s">
        <v>13</v>
      </c>
      <c r="T61" s="107" t="s">
        <v>13</v>
      </c>
      <c r="U61" s="299" t="s">
        <v>10741</v>
      </c>
      <c r="V61" s="87" t="s">
        <v>5373</v>
      </c>
    </row>
    <row r="62" spans="1:22">
      <c r="A62" s="94" t="s">
        <v>245</v>
      </c>
      <c r="B62" s="187"/>
      <c r="C62" s="105" t="s">
        <v>5546</v>
      </c>
      <c r="D62" s="94"/>
      <c r="E62" s="106"/>
      <c r="F62" s="106"/>
      <c r="G62" s="90" t="s">
        <v>13</v>
      </c>
      <c r="H62" s="94"/>
      <c r="I62" s="94" t="s">
        <v>126</v>
      </c>
      <c r="J62" s="94" t="s">
        <v>5571</v>
      </c>
      <c r="K62" s="87" t="s">
        <v>88</v>
      </c>
      <c r="L62" s="87" t="s">
        <v>13</v>
      </c>
      <c r="M62" s="87" t="s">
        <v>13</v>
      </c>
      <c r="N62" s="87" t="s">
        <v>13</v>
      </c>
      <c r="O62" s="87" t="s">
        <v>13</v>
      </c>
      <c r="P62" s="87" t="s">
        <v>13</v>
      </c>
      <c r="Q62" s="87"/>
      <c r="R62" s="107" t="s">
        <v>13</v>
      </c>
      <c r="S62" s="107" t="s">
        <v>13</v>
      </c>
      <c r="T62" s="107" t="s">
        <v>13</v>
      </c>
      <c r="U62" s="299" t="s">
        <v>10742</v>
      </c>
      <c r="V62" s="87" t="s">
        <v>5373</v>
      </c>
    </row>
    <row r="63" spans="1:22">
      <c r="A63" s="94" t="s">
        <v>247</v>
      </c>
      <c r="B63" s="187"/>
      <c r="C63" s="105" t="s">
        <v>5546</v>
      </c>
      <c r="D63" s="94"/>
      <c r="E63" s="106"/>
      <c r="F63" s="106"/>
      <c r="G63" s="90" t="s">
        <v>13</v>
      </c>
      <c r="H63" s="94"/>
      <c r="I63" s="94" t="s">
        <v>126</v>
      </c>
      <c r="J63" s="94" t="s">
        <v>5571</v>
      </c>
      <c r="K63" s="87" t="s">
        <v>88</v>
      </c>
      <c r="L63" s="87" t="s">
        <v>13</v>
      </c>
      <c r="M63" s="87" t="s">
        <v>13</v>
      </c>
      <c r="N63" s="87" t="s">
        <v>13</v>
      </c>
      <c r="O63" s="87" t="s">
        <v>13</v>
      </c>
      <c r="P63" s="87" t="s">
        <v>13</v>
      </c>
      <c r="Q63" s="87"/>
      <c r="R63" s="107" t="s">
        <v>13</v>
      </c>
      <c r="S63" s="107" t="s">
        <v>13</v>
      </c>
      <c r="T63" s="107" t="s">
        <v>13</v>
      </c>
      <c r="U63" s="299" t="s">
        <v>10743</v>
      </c>
      <c r="V63" s="87" t="s">
        <v>5373</v>
      </c>
    </row>
    <row r="64" spans="1:22">
      <c r="A64" s="94" t="s">
        <v>249</v>
      </c>
      <c r="B64" s="187"/>
      <c r="C64" s="105" t="s">
        <v>5546</v>
      </c>
      <c r="D64" s="94"/>
      <c r="E64" s="106"/>
      <c r="F64" s="106"/>
      <c r="G64" s="90" t="s">
        <v>13</v>
      </c>
      <c r="H64" s="94"/>
      <c r="I64" s="94" t="s">
        <v>126</v>
      </c>
      <c r="J64" s="94" t="s">
        <v>5571</v>
      </c>
      <c r="K64" s="87" t="s">
        <v>88</v>
      </c>
      <c r="L64" s="87" t="s">
        <v>13</v>
      </c>
      <c r="M64" s="87" t="s">
        <v>13</v>
      </c>
      <c r="N64" s="87" t="s">
        <v>13</v>
      </c>
      <c r="O64" s="87" t="s">
        <v>13</v>
      </c>
      <c r="P64" s="87" t="s">
        <v>13</v>
      </c>
      <c r="Q64" s="87"/>
      <c r="R64" s="107" t="s">
        <v>13</v>
      </c>
      <c r="S64" s="107" t="s">
        <v>13</v>
      </c>
      <c r="T64" s="107" t="s">
        <v>13</v>
      </c>
      <c r="U64" s="299" t="s">
        <v>10744</v>
      </c>
      <c r="V64" s="87" t="s">
        <v>5373</v>
      </c>
    </row>
    <row r="65" spans="1:22">
      <c r="A65" s="94" t="s">
        <v>251</v>
      </c>
      <c r="B65" s="187"/>
      <c r="C65" s="105" t="s">
        <v>5546</v>
      </c>
      <c r="D65" s="94"/>
      <c r="E65" s="106"/>
      <c r="F65" s="106"/>
      <c r="G65" s="90" t="s">
        <v>13</v>
      </c>
      <c r="H65" s="94"/>
      <c r="I65" s="94" t="s">
        <v>126</v>
      </c>
      <c r="J65" s="94" t="s">
        <v>5571</v>
      </c>
      <c r="K65" s="87" t="s">
        <v>88</v>
      </c>
      <c r="L65" s="87" t="s">
        <v>13</v>
      </c>
      <c r="M65" s="87" t="s">
        <v>13</v>
      </c>
      <c r="N65" s="87" t="s">
        <v>13</v>
      </c>
      <c r="O65" s="87" t="s">
        <v>13</v>
      </c>
      <c r="P65" s="87" t="s">
        <v>13</v>
      </c>
      <c r="Q65" s="87"/>
      <c r="R65" s="107" t="s">
        <v>13</v>
      </c>
      <c r="S65" s="107" t="s">
        <v>13</v>
      </c>
      <c r="T65" s="107" t="s">
        <v>13</v>
      </c>
      <c r="U65" s="299" t="s">
        <v>10692</v>
      </c>
      <c r="V65" s="87" t="s">
        <v>5373</v>
      </c>
    </row>
    <row r="66" spans="1:22">
      <c r="A66" s="94" t="s">
        <v>252</v>
      </c>
      <c r="B66" s="187"/>
      <c r="C66" s="105" t="s">
        <v>5546</v>
      </c>
      <c r="D66" s="94"/>
      <c r="E66" s="106"/>
      <c r="F66" s="106"/>
      <c r="G66" s="90" t="s">
        <v>13</v>
      </c>
      <c r="H66" s="94"/>
      <c r="I66" s="94" t="s">
        <v>126</v>
      </c>
      <c r="J66" s="94" t="s">
        <v>5571</v>
      </c>
      <c r="K66" s="87" t="s">
        <v>88</v>
      </c>
      <c r="L66" s="87" t="s">
        <v>13</v>
      </c>
      <c r="M66" s="87" t="s">
        <v>13</v>
      </c>
      <c r="N66" s="87" t="s">
        <v>13</v>
      </c>
      <c r="O66" s="87" t="s">
        <v>13</v>
      </c>
      <c r="P66" s="87" t="s">
        <v>13</v>
      </c>
      <c r="Q66" s="87"/>
      <c r="R66" s="107" t="s">
        <v>13</v>
      </c>
      <c r="S66" s="107" t="s">
        <v>13</v>
      </c>
      <c r="T66" s="107" t="s">
        <v>13</v>
      </c>
      <c r="U66" s="299" t="s">
        <v>10745</v>
      </c>
      <c r="V66" s="87" t="s">
        <v>5373</v>
      </c>
    </row>
    <row r="67" spans="1:22">
      <c r="A67" s="94" t="s">
        <v>254</v>
      </c>
      <c r="B67" s="187"/>
      <c r="C67" s="105" t="s">
        <v>5546</v>
      </c>
      <c r="D67" s="94"/>
      <c r="E67" s="106"/>
      <c r="F67" s="106"/>
      <c r="G67" s="90" t="s">
        <v>13</v>
      </c>
      <c r="H67" s="94"/>
      <c r="I67" s="94" t="s">
        <v>126</v>
      </c>
      <c r="J67" s="94" t="s">
        <v>5571</v>
      </c>
      <c r="K67" s="87" t="s">
        <v>88</v>
      </c>
      <c r="L67" s="87" t="s">
        <v>13</v>
      </c>
      <c r="M67" s="87" t="s">
        <v>13</v>
      </c>
      <c r="N67" s="87" t="s">
        <v>13</v>
      </c>
      <c r="O67" s="87" t="s">
        <v>13</v>
      </c>
      <c r="P67" s="87" t="s">
        <v>13</v>
      </c>
      <c r="Q67" s="87"/>
      <c r="R67" s="107" t="s">
        <v>13</v>
      </c>
      <c r="S67" s="107" t="s">
        <v>13</v>
      </c>
      <c r="T67" s="107" t="s">
        <v>13</v>
      </c>
      <c r="U67" s="299" t="s">
        <v>10746</v>
      </c>
      <c r="V67" s="87" t="s">
        <v>5373</v>
      </c>
    </row>
    <row r="68" spans="1:22">
      <c r="A68" s="94" t="s">
        <v>256</v>
      </c>
      <c r="B68" s="187"/>
      <c r="C68" s="105" t="s">
        <v>5546</v>
      </c>
      <c r="D68" s="94"/>
      <c r="E68" s="106"/>
      <c r="F68" s="106"/>
      <c r="G68" s="90" t="s">
        <v>13</v>
      </c>
      <c r="H68" s="94"/>
      <c r="I68" s="94" t="s">
        <v>126</v>
      </c>
      <c r="J68" s="94" t="s">
        <v>5571</v>
      </c>
      <c r="K68" s="87" t="s">
        <v>88</v>
      </c>
      <c r="L68" s="87" t="s">
        <v>13</v>
      </c>
      <c r="M68" s="87" t="s">
        <v>13</v>
      </c>
      <c r="N68" s="87" t="s">
        <v>13</v>
      </c>
      <c r="O68" s="87" t="s">
        <v>13</v>
      </c>
      <c r="P68" s="87" t="s">
        <v>13</v>
      </c>
      <c r="Q68" s="87"/>
      <c r="R68" s="107" t="s">
        <v>13</v>
      </c>
      <c r="S68" s="107" t="s">
        <v>13</v>
      </c>
      <c r="T68" s="107" t="s">
        <v>13</v>
      </c>
      <c r="U68" s="299" t="s">
        <v>10747</v>
      </c>
      <c r="V68" s="87" t="s">
        <v>5373</v>
      </c>
    </row>
    <row r="69" spans="1:22">
      <c r="A69" s="94" t="s">
        <v>258</v>
      </c>
      <c r="B69" s="187"/>
      <c r="C69" s="105" t="s">
        <v>5546</v>
      </c>
      <c r="D69" s="94"/>
      <c r="E69" s="106"/>
      <c r="F69" s="106"/>
      <c r="G69" s="90" t="s">
        <v>13</v>
      </c>
      <c r="H69" s="94"/>
      <c r="I69" s="94" t="s">
        <v>126</v>
      </c>
      <c r="J69" s="94" t="s">
        <v>5571</v>
      </c>
      <c r="K69" s="87" t="s">
        <v>88</v>
      </c>
      <c r="L69" s="87" t="s">
        <v>13</v>
      </c>
      <c r="M69" s="87" t="s">
        <v>13</v>
      </c>
      <c r="N69" s="87" t="s">
        <v>13</v>
      </c>
      <c r="O69" s="87" t="s">
        <v>13</v>
      </c>
      <c r="P69" s="87" t="s">
        <v>13</v>
      </c>
      <c r="Q69" s="87"/>
      <c r="R69" s="107" t="s">
        <v>13</v>
      </c>
      <c r="S69" s="107" t="s">
        <v>13</v>
      </c>
      <c r="T69" s="107" t="s">
        <v>13</v>
      </c>
      <c r="U69" s="299" t="s">
        <v>10748</v>
      </c>
      <c r="V69" s="87" t="s">
        <v>5373</v>
      </c>
    </row>
    <row r="70" spans="1:22">
      <c r="A70" s="94" t="s">
        <v>260</v>
      </c>
      <c r="B70" s="187"/>
      <c r="C70" s="105" t="s">
        <v>5546</v>
      </c>
      <c r="D70" s="94"/>
      <c r="E70" s="106"/>
      <c r="F70" s="106"/>
      <c r="G70" s="90" t="s">
        <v>13</v>
      </c>
      <c r="H70" s="94"/>
      <c r="I70" s="94" t="s">
        <v>126</v>
      </c>
      <c r="J70" s="94" t="s">
        <v>5571</v>
      </c>
      <c r="K70" s="87" t="s">
        <v>88</v>
      </c>
      <c r="L70" s="87" t="s">
        <v>13</v>
      </c>
      <c r="M70" s="87" t="s">
        <v>13</v>
      </c>
      <c r="N70" s="87" t="s">
        <v>13</v>
      </c>
      <c r="O70" s="87" t="s">
        <v>13</v>
      </c>
      <c r="P70" s="87" t="s">
        <v>13</v>
      </c>
      <c r="Q70" s="87"/>
      <c r="R70" s="107" t="s">
        <v>13</v>
      </c>
      <c r="S70" s="107" t="s">
        <v>13</v>
      </c>
      <c r="T70" s="107" t="s">
        <v>13</v>
      </c>
      <c r="U70" s="299" t="s">
        <v>10749</v>
      </c>
      <c r="V70" s="87" t="s">
        <v>5373</v>
      </c>
    </row>
    <row r="71" spans="1:22">
      <c r="A71" s="94" t="s">
        <v>262</v>
      </c>
      <c r="B71" s="187"/>
      <c r="C71" s="105" t="s">
        <v>5546</v>
      </c>
      <c r="D71" s="94"/>
      <c r="E71" s="106"/>
      <c r="F71" s="106"/>
      <c r="G71" s="90" t="s">
        <v>13</v>
      </c>
      <c r="H71" s="94"/>
      <c r="I71" s="94" t="s">
        <v>126</v>
      </c>
      <c r="J71" s="94" t="s">
        <v>5571</v>
      </c>
      <c r="K71" s="87" t="s">
        <v>88</v>
      </c>
      <c r="L71" s="87" t="s">
        <v>13</v>
      </c>
      <c r="M71" s="87" t="s">
        <v>13</v>
      </c>
      <c r="N71" s="87" t="s">
        <v>13</v>
      </c>
      <c r="O71" s="87" t="s">
        <v>13</v>
      </c>
      <c r="P71" s="87" t="s">
        <v>13</v>
      </c>
      <c r="Q71" s="87"/>
      <c r="R71" s="107" t="s">
        <v>13</v>
      </c>
      <c r="S71" s="107" t="s">
        <v>13</v>
      </c>
      <c r="T71" s="107" t="s">
        <v>13</v>
      </c>
      <c r="U71" s="299" t="s">
        <v>10750</v>
      </c>
      <c r="V71" s="87" t="s">
        <v>5373</v>
      </c>
    </row>
    <row r="72" spans="1:22">
      <c r="A72" s="94" t="s">
        <v>264</v>
      </c>
      <c r="B72" s="187"/>
      <c r="C72" s="105" t="s">
        <v>5546</v>
      </c>
      <c r="D72" s="94"/>
      <c r="E72" s="106"/>
      <c r="F72" s="106"/>
      <c r="G72" s="90" t="s">
        <v>13</v>
      </c>
      <c r="H72" s="94"/>
      <c r="I72" s="94" t="s">
        <v>126</v>
      </c>
      <c r="J72" s="94" t="s">
        <v>5571</v>
      </c>
      <c r="K72" s="87" t="s">
        <v>88</v>
      </c>
      <c r="L72" s="87" t="s">
        <v>13</v>
      </c>
      <c r="M72" s="87" t="s">
        <v>13</v>
      </c>
      <c r="N72" s="87" t="s">
        <v>13</v>
      </c>
      <c r="O72" s="87" t="s">
        <v>13</v>
      </c>
      <c r="P72" s="87" t="s">
        <v>13</v>
      </c>
      <c r="Q72" s="87"/>
      <c r="R72" s="107" t="s">
        <v>13</v>
      </c>
      <c r="S72" s="107" t="s">
        <v>13</v>
      </c>
      <c r="T72" s="107" t="s">
        <v>13</v>
      </c>
      <c r="U72" s="299" t="s">
        <v>10751</v>
      </c>
      <c r="V72" s="87" t="s">
        <v>5373</v>
      </c>
    </row>
    <row r="73" spans="1:22">
      <c r="A73" s="94" t="s">
        <v>266</v>
      </c>
      <c r="B73" s="187"/>
      <c r="C73" s="105" t="s">
        <v>5546</v>
      </c>
      <c r="D73" s="94"/>
      <c r="E73" s="106"/>
      <c r="F73" s="106"/>
      <c r="G73" s="90" t="s">
        <v>13</v>
      </c>
      <c r="H73" s="94"/>
      <c r="I73" s="94" t="s">
        <v>126</v>
      </c>
      <c r="J73" s="94" t="s">
        <v>5571</v>
      </c>
      <c r="K73" s="87" t="s">
        <v>88</v>
      </c>
      <c r="L73" s="87" t="s">
        <v>13</v>
      </c>
      <c r="M73" s="87" t="s">
        <v>13</v>
      </c>
      <c r="N73" s="87" t="s">
        <v>13</v>
      </c>
      <c r="O73" s="87" t="s">
        <v>13</v>
      </c>
      <c r="P73" s="87" t="s">
        <v>13</v>
      </c>
      <c r="Q73" s="87"/>
      <c r="R73" s="107" t="s">
        <v>13</v>
      </c>
      <c r="S73" s="107" t="s">
        <v>13</v>
      </c>
      <c r="T73" s="107" t="s">
        <v>13</v>
      </c>
      <c r="U73" s="299" t="s">
        <v>10752</v>
      </c>
      <c r="V73" s="87" t="s">
        <v>5373</v>
      </c>
    </row>
    <row r="74" spans="1:22">
      <c r="A74" s="94" t="s">
        <v>268</v>
      </c>
      <c r="B74" s="187"/>
      <c r="C74" s="105" t="s">
        <v>5546</v>
      </c>
      <c r="D74" s="94"/>
      <c r="E74" s="106"/>
      <c r="F74" s="106"/>
      <c r="G74" s="90" t="s">
        <v>13</v>
      </c>
      <c r="H74" s="94"/>
      <c r="I74" s="94" t="s">
        <v>126</v>
      </c>
      <c r="J74" s="94" t="s">
        <v>5571</v>
      </c>
      <c r="K74" s="87" t="s">
        <v>88</v>
      </c>
      <c r="L74" s="87" t="s">
        <v>13</v>
      </c>
      <c r="M74" s="87" t="s">
        <v>13</v>
      </c>
      <c r="N74" s="87" t="s">
        <v>13</v>
      </c>
      <c r="O74" s="87" t="s">
        <v>13</v>
      </c>
      <c r="P74" s="87" t="s">
        <v>13</v>
      </c>
      <c r="Q74" s="87"/>
      <c r="R74" s="107" t="s">
        <v>13</v>
      </c>
      <c r="S74" s="107" t="s">
        <v>13</v>
      </c>
      <c r="T74" s="107" t="s">
        <v>13</v>
      </c>
      <c r="U74" s="299" t="s">
        <v>10753</v>
      </c>
      <c r="V74" s="87" t="s">
        <v>5373</v>
      </c>
    </row>
    <row r="75" spans="1:22">
      <c r="A75" s="94" t="s">
        <v>270</v>
      </c>
      <c r="B75" s="187"/>
      <c r="C75" s="105" t="s">
        <v>5546</v>
      </c>
      <c r="D75" s="94"/>
      <c r="E75" s="106"/>
      <c r="F75" s="106"/>
      <c r="G75" s="90" t="s">
        <v>13</v>
      </c>
      <c r="H75" s="94"/>
      <c r="I75" s="94" t="s">
        <v>126</v>
      </c>
      <c r="J75" s="94" t="s">
        <v>5571</v>
      </c>
      <c r="K75" s="87" t="s">
        <v>88</v>
      </c>
      <c r="L75" s="87" t="s">
        <v>13</v>
      </c>
      <c r="M75" s="87" t="s">
        <v>13</v>
      </c>
      <c r="N75" s="87" t="s">
        <v>13</v>
      </c>
      <c r="O75" s="87" t="s">
        <v>13</v>
      </c>
      <c r="P75" s="87" t="s">
        <v>13</v>
      </c>
      <c r="Q75" s="87"/>
      <c r="R75" s="107" t="s">
        <v>13</v>
      </c>
      <c r="S75" s="107" t="s">
        <v>13</v>
      </c>
      <c r="T75" s="107" t="s">
        <v>13</v>
      </c>
      <c r="U75" s="299" t="s">
        <v>10754</v>
      </c>
      <c r="V75" s="87" t="s">
        <v>5373</v>
      </c>
    </row>
    <row r="76" spans="1:22">
      <c r="A76" s="94" t="s">
        <v>272</v>
      </c>
      <c r="B76" s="187"/>
      <c r="C76" s="105" t="s">
        <v>5546</v>
      </c>
      <c r="D76" s="94"/>
      <c r="E76" s="106"/>
      <c r="F76" s="106"/>
      <c r="G76" s="90" t="s">
        <v>13</v>
      </c>
      <c r="H76" s="94"/>
      <c r="I76" s="94" t="s">
        <v>126</v>
      </c>
      <c r="J76" s="94" t="s">
        <v>5571</v>
      </c>
      <c r="K76" s="87" t="s">
        <v>88</v>
      </c>
      <c r="L76" s="87" t="s">
        <v>13</v>
      </c>
      <c r="M76" s="87" t="s">
        <v>13</v>
      </c>
      <c r="N76" s="87" t="s">
        <v>13</v>
      </c>
      <c r="O76" s="87" t="s">
        <v>13</v>
      </c>
      <c r="P76" s="87" t="s">
        <v>13</v>
      </c>
      <c r="Q76" s="87"/>
      <c r="R76" s="107" t="s">
        <v>13</v>
      </c>
      <c r="S76" s="107" t="s">
        <v>13</v>
      </c>
      <c r="T76" s="107" t="s">
        <v>13</v>
      </c>
      <c r="U76" s="299" t="s">
        <v>10755</v>
      </c>
      <c r="V76" s="87" t="s">
        <v>5373</v>
      </c>
    </row>
    <row r="77" spans="1:22">
      <c r="A77" s="94" t="s">
        <v>274</v>
      </c>
      <c r="B77" s="187"/>
      <c r="C77" s="105" t="s">
        <v>5546</v>
      </c>
      <c r="D77" s="94"/>
      <c r="E77" s="106"/>
      <c r="F77" s="106"/>
      <c r="G77" s="90" t="s">
        <v>13</v>
      </c>
      <c r="H77" s="94"/>
      <c r="I77" s="94" t="s">
        <v>126</v>
      </c>
      <c r="J77" s="94" t="s">
        <v>5571</v>
      </c>
      <c r="K77" s="87" t="s">
        <v>88</v>
      </c>
      <c r="L77" s="87" t="s">
        <v>13</v>
      </c>
      <c r="M77" s="87" t="s">
        <v>13</v>
      </c>
      <c r="N77" s="87" t="s">
        <v>13</v>
      </c>
      <c r="O77" s="87" t="s">
        <v>13</v>
      </c>
      <c r="P77" s="87" t="s">
        <v>13</v>
      </c>
      <c r="Q77" s="87"/>
      <c r="R77" s="107" t="s">
        <v>13</v>
      </c>
      <c r="S77" s="107" t="s">
        <v>13</v>
      </c>
      <c r="T77" s="107" t="s">
        <v>13</v>
      </c>
      <c r="U77" s="299" t="s">
        <v>10756</v>
      </c>
      <c r="V77" s="87" t="s">
        <v>5373</v>
      </c>
    </row>
    <row r="78" spans="1:22">
      <c r="A78" s="94" t="s">
        <v>276</v>
      </c>
      <c r="B78" s="187"/>
      <c r="C78" s="105" t="s">
        <v>5546</v>
      </c>
      <c r="D78" s="94"/>
      <c r="E78" s="106"/>
      <c r="F78" s="106"/>
      <c r="G78" s="90" t="s">
        <v>13</v>
      </c>
      <c r="H78" s="94"/>
      <c r="I78" s="94" t="s">
        <v>126</v>
      </c>
      <c r="J78" s="94" t="s">
        <v>5571</v>
      </c>
      <c r="K78" s="87" t="s">
        <v>88</v>
      </c>
      <c r="L78" s="87" t="s">
        <v>13</v>
      </c>
      <c r="M78" s="87" t="s">
        <v>13</v>
      </c>
      <c r="N78" s="87" t="s">
        <v>13</v>
      </c>
      <c r="O78" s="87" t="s">
        <v>13</v>
      </c>
      <c r="P78" s="87" t="s">
        <v>13</v>
      </c>
      <c r="Q78" s="87"/>
      <c r="R78" s="107" t="s">
        <v>13</v>
      </c>
      <c r="S78" s="107" t="s">
        <v>13</v>
      </c>
      <c r="T78" s="107" t="s">
        <v>13</v>
      </c>
      <c r="U78" s="299" t="s">
        <v>10757</v>
      </c>
      <c r="V78" s="87" t="s">
        <v>5373</v>
      </c>
    </row>
    <row r="79" spans="1:22">
      <c r="A79" s="94" t="s">
        <v>278</v>
      </c>
      <c r="B79" s="187"/>
      <c r="C79" s="105" t="s">
        <v>5546</v>
      </c>
      <c r="D79" s="94"/>
      <c r="E79" s="106"/>
      <c r="F79" s="106"/>
      <c r="G79" s="90" t="s">
        <v>13</v>
      </c>
      <c r="H79" s="94"/>
      <c r="I79" s="94" t="s">
        <v>126</v>
      </c>
      <c r="J79" s="94" t="s">
        <v>5571</v>
      </c>
      <c r="K79" s="87" t="s">
        <v>88</v>
      </c>
      <c r="L79" s="87" t="s">
        <v>13</v>
      </c>
      <c r="M79" s="87" t="s">
        <v>13</v>
      </c>
      <c r="N79" s="87" t="s">
        <v>13</v>
      </c>
      <c r="O79" s="87" t="s">
        <v>13</v>
      </c>
      <c r="P79" s="87" t="s">
        <v>13</v>
      </c>
      <c r="Q79" s="87"/>
      <c r="R79" s="107" t="s">
        <v>13</v>
      </c>
      <c r="S79" s="107" t="s">
        <v>13</v>
      </c>
      <c r="T79" s="107" t="s">
        <v>13</v>
      </c>
      <c r="U79" s="299" t="s">
        <v>10758</v>
      </c>
      <c r="V79" s="87" t="s">
        <v>5373</v>
      </c>
    </row>
    <row r="80" spans="1:22">
      <c r="A80" s="94" t="s">
        <v>280</v>
      </c>
      <c r="B80" s="187"/>
      <c r="C80" s="105" t="s">
        <v>5546</v>
      </c>
      <c r="D80" s="94"/>
      <c r="E80" s="106"/>
      <c r="F80" s="106"/>
      <c r="G80" s="90" t="s">
        <v>13</v>
      </c>
      <c r="H80" s="94"/>
      <c r="I80" s="94" t="s">
        <v>126</v>
      </c>
      <c r="J80" s="94" t="s">
        <v>5571</v>
      </c>
      <c r="K80" s="87" t="s">
        <v>88</v>
      </c>
      <c r="L80" s="87" t="s">
        <v>13</v>
      </c>
      <c r="M80" s="87" t="s">
        <v>13</v>
      </c>
      <c r="N80" s="87" t="s">
        <v>13</v>
      </c>
      <c r="O80" s="87" t="s">
        <v>13</v>
      </c>
      <c r="P80" s="87" t="s">
        <v>13</v>
      </c>
      <c r="Q80" s="87"/>
      <c r="R80" s="107" t="s">
        <v>13</v>
      </c>
      <c r="S80" s="107" t="s">
        <v>13</v>
      </c>
      <c r="T80" s="107" t="s">
        <v>13</v>
      </c>
      <c r="U80" s="299" t="s">
        <v>10759</v>
      </c>
      <c r="V80" s="87" t="s">
        <v>5373</v>
      </c>
    </row>
    <row r="81" spans="1:22">
      <c r="A81" s="94" t="s">
        <v>282</v>
      </c>
      <c r="B81" s="187"/>
      <c r="C81" s="105" t="s">
        <v>5546</v>
      </c>
      <c r="D81" s="94"/>
      <c r="E81" s="106"/>
      <c r="F81" s="106"/>
      <c r="G81" s="90" t="s">
        <v>13</v>
      </c>
      <c r="H81" s="94"/>
      <c r="I81" s="94" t="s">
        <v>126</v>
      </c>
      <c r="J81" s="94" t="s">
        <v>5571</v>
      </c>
      <c r="K81" s="87" t="s">
        <v>88</v>
      </c>
      <c r="L81" s="87" t="s">
        <v>13</v>
      </c>
      <c r="M81" s="87" t="s">
        <v>13</v>
      </c>
      <c r="N81" s="87" t="s">
        <v>13</v>
      </c>
      <c r="O81" s="87" t="s">
        <v>13</v>
      </c>
      <c r="P81" s="87" t="s">
        <v>13</v>
      </c>
      <c r="Q81" s="87"/>
      <c r="R81" s="107" t="s">
        <v>13</v>
      </c>
      <c r="S81" s="107" t="s">
        <v>13</v>
      </c>
      <c r="T81" s="107" t="s">
        <v>13</v>
      </c>
      <c r="U81" s="299" t="s">
        <v>10760</v>
      </c>
      <c r="V81" s="87" t="s">
        <v>5373</v>
      </c>
    </row>
    <row r="82" spans="1:22">
      <c r="A82" s="94" t="s">
        <v>284</v>
      </c>
      <c r="B82" s="187"/>
      <c r="C82" s="105" t="s">
        <v>5546</v>
      </c>
      <c r="D82" s="94"/>
      <c r="E82" s="106"/>
      <c r="F82" s="106"/>
      <c r="G82" s="90" t="s">
        <v>13</v>
      </c>
      <c r="H82" s="94"/>
      <c r="I82" s="94" t="s">
        <v>126</v>
      </c>
      <c r="J82" s="94" t="s">
        <v>5571</v>
      </c>
      <c r="K82" s="87" t="s">
        <v>88</v>
      </c>
      <c r="L82" s="87" t="s">
        <v>13</v>
      </c>
      <c r="M82" s="87" t="s">
        <v>13</v>
      </c>
      <c r="N82" s="87" t="s">
        <v>13</v>
      </c>
      <c r="O82" s="87" t="s">
        <v>13</v>
      </c>
      <c r="P82" s="87" t="s">
        <v>13</v>
      </c>
      <c r="Q82" s="87"/>
      <c r="R82" s="107" t="s">
        <v>13</v>
      </c>
      <c r="S82" s="107" t="s">
        <v>13</v>
      </c>
      <c r="T82" s="107" t="s">
        <v>13</v>
      </c>
      <c r="U82" s="299" t="s">
        <v>10761</v>
      </c>
      <c r="V82" s="87" t="s">
        <v>5373</v>
      </c>
    </row>
    <row r="83" spans="1:22">
      <c r="A83" s="94" t="s">
        <v>286</v>
      </c>
      <c r="B83" s="187"/>
      <c r="C83" s="105" t="s">
        <v>5546</v>
      </c>
      <c r="D83" s="94"/>
      <c r="E83" s="106"/>
      <c r="F83" s="106"/>
      <c r="G83" s="90" t="s">
        <v>13</v>
      </c>
      <c r="H83" s="94"/>
      <c r="I83" s="94" t="s">
        <v>126</v>
      </c>
      <c r="J83" s="94" t="s">
        <v>5571</v>
      </c>
      <c r="K83" s="87" t="s">
        <v>88</v>
      </c>
      <c r="L83" s="87" t="s">
        <v>13</v>
      </c>
      <c r="M83" s="87" t="s">
        <v>13</v>
      </c>
      <c r="N83" s="87" t="s">
        <v>13</v>
      </c>
      <c r="O83" s="87" t="s">
        <v>13</v>
      </c>
      <c r="P83" s="87" t="s">
        <v>13</v>
      </c>
      <c r="Q83" s="87"/>
      <c r="R83" s="107" t="s">
        <v>13</v>
      </c>
      <c r="S83" s="107" t="s">
        <v>13</v>
      </c>
      <c r="T83" s="107" t="s">
        <v>13</v>
      </c>
      <c r="U83" s="299" t="s">
        <v>10762</v>
      </c>
      <c r="V83" s="87" t="s">
        <v>5373</v>
      </c>
    </row>
    <row r="84" spans="1:22">
      <c r="A84" s="94" t="s">
        <v>288</v>
      </c>
      <c r="B84" s="187"/>
      <c r="C84" s="105" t="s">
        <v>5546</v>
      </c>
      <c r="D84" s="94"/>
      <c r="E84" s="106"/>
      <c r="F84" s="106"/>
      <c r="G84" s="90" t="s">
        <v>13</v>
      </c>
      <c r="H84" s="94"/>
      <c r="I84" s="94" t="s">
        <v>126</v>
      </c>
      <c r="J84" s="94" t="s">
        <v>5571</v>
      </c>
      <c r="K84" s="87" t="s">
        <v>162</v>
      </c>
      <c r="L84" s="87" t="s">
        <v>13</v>
      </c>
      <c r="M84" s="87" t="s">
        <v>13</v>
      </c>
      <c r="N84" s="87" t="s">
        <v>13</v>
      </c>
      <c r="O84" s="87" t="s">
        <v>13</v>
      </c>
      <c r="P84" s="87" t="s">
        <v>13</v>
      </c>
      <c r="Q84" s="87"/>
      <c r="R84" s="107" t="s">
        <v>13</v>
      </c>
      <c r="S84" s="107" t="s">
        <v>289</v>
      </c>
      <c r="T84" s="107" t="s">
        <v>13</v>
      </c>
      <c r="U84" s="299" t="s">
        <v>290</v>
      </c>
      <c r="V84" s="87" t="s">
        <v>5373</v>
      </c>
    </row>
    <row r="85" spans="1:22">
      <c r="A85" s="94" t="s">
        <v>291</v>
      </c>
      <c r="B85" s="187"/>
      <c r="C85" s="105" t="s">
        <v>5546</v>
      </c>
      <c r="D85" s="94"/>
      <c r="E85" s="106"/>
      <c r="F85" s="106"/>
      <c r="G85" s="90" t="s">
        <v>13</v>
      </c>
      <c r="H85" s="94"/>
      <c r="I85" s="94" t="s">
        <v>126</v>
      </c>
      <c r="J85" s="94" t="s">
        <v>5571</v>
      </c>
      <c r="K85" s="87" t="s">
        <v>162</v>
      </c>
      <c r="L85" s="87" t="s">
        <v>13</v>
      </c>
      <c r="M85" s="87" t="s">
        <v>13</v>
      </c>
      <c r="N85" s="87" t="s">
        <v>13</v>
      </c>
      <c r="O85" s="87" t="s">
        <v>13</v>
      </c>
      <c r="P85" s="87" t="s">
        <v>13</v>
      </c>
      <c r="Q85" s="87"/>
      <c r="R85" s="107" t="s">
        <v>13</v>
      </c>
      <c r="S85" s="107" t="s">
        <v>289</v>
      </c>
      <c r="T85" s="107" t="s">
        <v>13</v>
      </c>
      <c r="U85" s="299" t="s">
        <v>292</v>
      </c>
      <c r="V85" s="87" t="s">
        <v>5373</v>
      </c>
    </row>
    <row r="86" spans="1:22">
      <c r="A86" s="94" t="s">
        <v>293</v>
      </c>
      <c r="B86" s="187"/>
      <c r="C86" s="105" t="s">
        <v>5546</v>
      </c>
      <c r="D86" s="94"/>
      <c r="E86" s="106"/>
      <c r="F86" s="106"/>
      <c r="G86" s="90" t="s">
        <v>13</v>
      </c>
      <c r="H86" s="94"/>
      <c r="I86" s="94" t="s">
        <v>126</v>
      </c>
      <c r="J86" s="94" t="s">
        <v>5571</v>
      </c>
      <c r="K86" s="87" t="s">
        <v>162</v>
      </c>
      <c r="L86" s="87" t="s">
        <v>13</v>
      </c>
      <c r="M86" s="87" t="s">
        <v>13</v>
      </c>
      <c r="N86" s="87" t="s">
        <v>13</v>
      </c>
      <c r="O86" s="87" t="s">
        <v>13</v>
      </c>
      <c r="P86" s="87" t="s">
        <v>13</v>
      </c>
      <c r="Q86" s="87"/>
      <c r="R86" s="107" t="s">
        <v>13</v>
      </c>
      <c r="S86" s="107" t="s">
        <v>13</v>
      </c>
      <c r="T86" s="107" t="s">
        <v>13</v>
      </c>
      <c r="U86" s="299" t="s">
        <v>10763</v>
      </c>
      <c r="V86" s="87" t="s">
        <v>5373</v>
      </c>
    </row>
    <row r="87" spans="1:22">
      <c r="A87" s="94" t="s">
        <v>295</v>
      </c>
      <c r="B87" s="187"/>
      <c r="C87" s="105" t="s">
        <v>5546</v>
      </c>
      <c r="D87" s="94"/>
      <c r="E87" s="106"/>
      <c r="F87" s="106"/>
      <c r="G87" s="90" t="s">
        <v>13</v>
      </c>
      <c r="H87" s="94"/>
      <c r="I87" s="94" t="s">
        <v>126</v>
      </c>
      <c r="J87" s="94" t="s">
        <v>5571</v>
      </c>
      <c r="K87" s="87" t="s">
        <v>162</v>
      </c>
      <c r="L87" s="87" t="s">
        <v>13</v>
      </c>
      <c r="M87" s="87" t="s">
        <v>13</v>
      </c>
      <c r="N87" s="87" t="s">
        <v>13</v>
      </c>
      <c r="O87" s="87" t="s">
        <v>13</v>
      </c>
      <c r="P87" s="87" t="s">
        <v>13</v>
      </c>
      <c r="Q87" s="87"/>
      <c r="R87" s="107" t="s">
        <v>13</v>
      </c>
      <c r="S87" s="107" t="s">
        <v>13</v>
      </c>
      <c r="T87" s="107" t="s">
        <v>13</v>
      </c>
      <c r="U87" s="299" t="s">
        <v>10764</v>
      </c>
      <c r="V87" s="87" t="s">
        <v>5373</v>
      </c>
    </row>
    <row r="88" spans="1:22">
      <c r="A88" s="94" t="s">
        <v>297</v>
      </c>
      <c r="B88" s="187"/>
      <c r="C88" s="105" t="s">
        <v>5546</v>
      </c>
      <c r="D88" s="94"/>
      <c r="E88" s="106"/>
      <c r="F88" s="106"/>
      <c r="G88" s="90" t="s">
        <v>13</v>
      </c>
      <c r="H88" s="94"/>
      <c r="I88" s="94" t="s">
        <v>126</v>
      </c>
      <c r="J88" s="94" t="s">
        <v>5571</v>
      </c>
      <c r="K88" s="87" t="s">
        <v>162</v>
      </c>
      <c r="L88" s="87" t="s">
        <v>13</v>
      </c>
      <c r="M88" s="87" t="s">
        <v>13</v>
      </c>
      <c r="N88" s="87" t="s">
        <v>13</v>
      </c>
      <c r="O88" s="87" t="s">
        <v>13</v>
      </c>
      <c r="P88" s="87" t="s">
        <v>13</v>
      </c>
      <c r="Q88" s="87"/>
      <c r="R88" s="107" t="s">
        <v>13</v>
      </c>
      <c r="S88" s="107" t="s">
        <v>298</v>
      </c>
      <c r="T88" s="107" t="s">
        <v>13</v>
      </c>
      <c r="U88" s="299" t="s">
        <v>299</v>
      </c>
      <c r="V88" s="87" t="s">
        <v>5373</v>
      </c>
    </row>
    <row r="89" spans="1:22">
      <c r="A89" s="94" t="s">
        <v>300</v>
      </c>
      <c r="B89" s="187"/>
      <c r="C89" s="105" t="s">
        <v>5546</v>
      </c>
      <c r="D89" s="94"/>
      <c r="E89" s="106"/>
      <c r="F89" s="106"/>
      <c r="G89" s="90"/>
      <c r="H89" s="94"/>
      <c r="I89" s="94" t="s">
        <v>126</v>
      </c>
      <c r="J89" s="94" t="s">
        <v>5571</v>
      </c>
      <c r="K89" s="87" t="s">
        <v>162</v>
      </c>
      <c r="L89" s="87" t="s">
        <v>13</v>
      </c>
      <c r="M89" s="87" t="s">
        <v>13</v>
      </c>
      <c r="N89" s="87" t="s">
        <v>13</v>
      </c>
      <c r="O89" s="87" t="s">
        <v>13</v>
      </c>
      <c r="P89" s="87" t="s">
        <v>13</v>
      </c>
      <c r="Q89" s="87"/>
      <c r="R89" s="107" t="s">
        <v>13</v>
      </c>
      <c r="S89" s="107" t="s">
        <v>298</v>
      </c>
      <c r="T89" s="107" t="s">
        <v>13</v>
      </c>
      <c r="U89" s="299" t="s">
        <v>301</v>
      </c>
      <c r="V89" s="87" t="s">
        <v>5373</v>
      </c>
    </row>
    <row r="90" spans="1:22">
      <c r="A90" s="94" t="s">
        <v>302</v>
      </c>
      <c r="B90" s="187"/>
      <c r="C90" s="105" t="s">
        <v>5546</v>
      </c>
      <c r="D90" s="94"/>
      <c r="E90" s="106"/>
      <c r="F90" s="106"/>
      <c r="G90" s="90" t="s">
        <v>13</v>
      </c>
      <c r="H90" s="94"/>
      <c r="I90" s="94" t="s">
        <v>126</v>
      </c>
      <c r="J90" s="94" t="s">
        <v>5571</v>
      </c>
      <c r="K90" s="87" t="s">
        <v>162</v>
      </c>
      <c r="L90" s="87" t="s">
        <v>13</v>
      </c>
      <c r="M90" s="87" t="s">
        <v>13</v>
      </c>
      <c r="N90" s="87" t="s">
        <v>13</v>
      </c>
      <c r="O90" s="87" t="s">
        <v>13</v>
      </c>
      <c r="P90" s="87" t="s">
        <v>13</v>
      </c>
      <c r="Q90" s="87"/>
      <c r="R90" s="107" t="s">
        <v>13</v>
      </c>
      <c r="S90" s="107" t="s">
        <v>13</v>
      </c>
      <c r="T90" s="107" t="s">
        <v>13</v>
      </c>
      <c r="U90" s="299" t="s">
        <v>10765</v>
      </c>
      <c r="V90" s="87" t="s">
        <v>5373</v>
      </c>
    </row>
    <row r="91" spans="1:22">
      <c r="A91" s="94" t="s">
        <v>304</v>
      </c>
      <c r="B91" s="187"/>
      <c r="C91" s="105" t="s">
        <v>5546</v>
      </c>
      <c r="D91" s="94"/>
      <c r="E91" s="106"/>
      <c r="F91" s="106"/>
      <c r="G91" s="90" t="s">
        <v>13</v>
      </c>
      <c r="H91" s="94"/>
      <c r="I91" s="94" t="s">
        <v>126</v>
      </c>
      <c r="J91" s="94" t="s">
        <v>5571</v>
      </c>
      <c r="K91" s="87" t="s">
        <v>162</v>
      </c>
      <c r="L91" s="87" t="s">
        <v>13</v>
      </c>
      <c r="M91" s="87" t="s">
        <v>13</v>
      </c>
      <c r="N91" s="87" t="s">
        <v>13</v>
      </c>
      <c r="O91" s="87" t="s">
        <v>13</v>
      </c>
      <c r="P91" s="87" t="s">
        <v>13</v>
      </c>
      <c r="Q91" s="87"/>
      <c r="R91" s="107" t="s">
        <v>13</v>
      </c>
      <c r="S91" s="107" t="s">
        <v>13</v>
      </c>
      <c r="T91" s="107" t="s">
        <v>13</v>
      </c>
      <c r="U91" s="299" t="s">
        <v>10766</v>
      </c>
      <c r="V91" s="87" t="s">
        <v>5373</v>
      </c>
    </row>
    <row r="92" spans="1:22">
      <c r="A92" s="94" t="s">
        <v>306</v>
      </c>
      <c r="B92" s="187"/>
      <c r="C92" s="105" t="s">
        <v>5546</v>
      </c>
      <c r="D92" s="94"/>
      <c r="E92" s="106"/>
      <c r="F92" s="106"/>
      <c r="G92" s="90" t="s">
        <v>13</v>
      </c>
      <c r="H92" s="94"/>
      <c r="I92" s="94" t="s">
        <v>126</v>
      </c>
      <c r="J92" s="94" t="s">
        <v>5571</v>
      </c>
      <c r="K92" s="87" t="s">
        <v>162</v>
      </c>
      <c r="L92" s="87" t="s">
        <v>13</v>
      </c>
      <c r="M92" s="87" t="s">
        <v>13</v>
      </c>
      <c r="N92" s="87" t="s">
        <v>13</v>
      </c>
      <c r="O92" s="87" t="s">
        <v>13</v>
      </c>
      <c r="P92" s="87" t="s">
        <v>13</v>
      </c>
      <c r="Q92" s="87"/>
      <c r="R92" s="107" t="s">
        <v>13</v>
      </c>
      <c r="S92" s="107" t="s">
        <v>307</v>
      </c>
      <c r="T92" s="107" t="s">
        <v>13</v>
      </c>
      <c r="U92" s="299" t="s">
        <v>308</v>
      </c>
      <c r="V92" s="87" t="s">
        <v>5373</v>
      </c>
    </row>
    <row r="93" spans="1:22">
      <c r="A93" s="94" t="s">
        <v>309</v>
      </c>
      <c r="B93" s="187"/>
      <c r="C93" s="105" t="s">
        <v>5546</v>
      </c>
      <c r="D93" s="94"/>
      <c r="E93" s="106"/>
      <c r="F93" s="106"/>
      <c r="G93" s="90" t="s">
        <v>13</v>
      </c>
      <c r="H93" s="94"/>
      <c r="I93" s="94" t="s">
        <v>126</v>
      </c>
      <c r="J93" s="94" t="s">
        <v>5571</v>
      </c>
      <c r="K93" s="87" t="s">
        <v>162</v>
      </c>
      <c r="L93" s="87" t="s">
        <v>13</v>
      </c>
      <c r="M93" s="87" t="s">
        <v>13</v>
      </c>
      <c r="N93" s="87" t="s">
        <v>13</v>
      </c>
      <c r="O93" s="87" t="s">
        <v>13</v>
      </c>
      <c r="P93" s="87" t="s">
        <v>13</v>
      </c>
      <c r="Q93" s="87"/>
      <c r="R93" s="107" t="s">
        <v>13</v>
      </c>
      <c r="S93" s="107" t="s">
        <v>298</v>
      </c>
      <c r="T93" s="107" t="s">
        <v>13</v>
      </c>
      <c r="U93" s="299" t="s">
        <v>310</v>
      </c>
      <c r="V93" s="87" t="s">
        <v>5373</v>
      </c>
    </row>
    <row r="94" spans="1:22">
      <c r="A94" s="94" t="s">
        <v>311</v>
      </c>
      <c r="B94" s="187"/>
      <c r="C94" s="105" t="s">
        <v>5546</v>
      </c>
      <c r="D94" s="94"/>
      <c r="E94" s="106"/>
      <c r="F94" s="106"/>
      <c r="G94" s="90" t="s">
        <v>13</v>
      </c>
      <c r="H94" s="94"/>
      <c r="I94" s="94" t="s">
        <v>126</v>
      </c>
      <c r="J94" s="94" t="s">
        <v>5571</v>
      </c>
      <c r="K94" s="87" t="s">
        <v>162</v>
      </c>
      <c r="L94" s="87" t="s">
        <v>13</v>
      </c>
      <c r="M94" s="87" t="s">
        <v>13</v>
      </c>
      <c r="N94" s="87" t="s">
        <v>13</v>
      </c>
      <c r="O94" s="87" t="s">
        <v>13</v>
      </c>
      <c r="P94" s="87" t="s">
        <v>13</v>
      </c>
      <c r="Q94" s="87"/>
      <c r="R94" s="107" t="s">
        <v>13</v>
      </c>
      <c r="S94" s="107" t="s">
        <v>289</v>
      </c>
      <c r="T94" s="107" t="s">
        <v>13</v>
      </c>
      <c r="U94" s="299" t="s">
        <v>312</v>
      </c>
      <c r="V94" s="87" t="s">
        <v>5373</v>
      </c>
    </row>
    <row r="95" spans="1:22">
      <c r="A95" s="94" t="s">
        <v>313</v>
      </c>
      <c r="B95" s="187"/>
      <c r="C95" s="105" t="s">
        <v>5546</v>
      </c>
      <c r="D95" s="94"/>
      <c r="E95" s="106"/>
      <c r="F95" s="106"/>
      <c r="G95" s="90" t="s">
        <v>13</v>
      </c>
      <c r="H95" s="94"/>
      <c r="I95" s="94" t="s">
        <v>126</v>
      </c>
      <c r="J95" s="94" t="s">
        <v>5571</v>
      </c>
      <c r="K95" s="87" t="s">
        <v>162</v>
      </c>
      <c r="L95" s="87" t="s">
        <v>13</v>
      </c>
      <c r="M95" s="87" t="s">
        <v>13</v>
      </c>
      <c r="N95" s="87" t="s">
        <v>13</v>
      </c>
      <c r="O95" s="87" t="s">
        <v>13</v>
      </c>
      <c r="P95" s="87" t="s">
        <v>13</v>
      </c>
      <c r="Q95" s="87"/>
      <c r="R95" s="107" t="s">
        <v>13</v>
      </c>
      <c r="S95" s="107" t="s">
        <v>13</v>
      </c>
      <c r="T95" s="107" t="s">
        <v>13</v>
      </c>
      <c r="U95" s="299" t="s">
        <v>10767</v>
      </c>
      <c r="V95" s="87" t="s">
        <v>5373</v>
      </c>
    </row>
    <row r="96" spans="1:22">
      <c r="A96" s="94" t="s">
        <v>315</v>
      </c>
      <c r="B96" s="187"/>
      <c r="C96" s="105" t="s">
        <v>5546</v>
      </c>
      <c r="D96" s="94"/>
      <c r="E96" s="106"/>
      <c r="F96" s="106"/>
      <c r="G96" s="90" t="s">
        <v>13</v>
      </c>
      <c r="H96" s="94"/>
      <c r="I96" s="94" t="s">
        <v>126</v>
      </c>
      <c r="J96" s="94" t="s">
        <v>5571</v>
      </c>
      <c r="K96" s="87" t="s">
        <v>162</v>
      </c>
      <c r="L96" s="87" t="s">
        <v>13</v>
      </c>
      <c r="M96" s="87" t="s">
        <v>13</v>
      </c>
      <c r="N96" s="87" t="s">
        <v>13</v>
      </c>
      <c r="O96" s="87" t="s">
        <v>13</v>
      </c>
      <c r="P96" s="87" t="s">
        <v>13</v>
      </c>
      <c r="Q96" s="87"/>
      <c r="R96" s="107" t="s">
        <v>13</v>
      </c>
      <c r="S96" s="107" t="s">
        <v>13</v>
      </c>
      <c r="T96" s="107" t="s">
        <v>13</v>
      </c>
      <c r="U96" s="299" t="s">
        <v>10768</v>
      </c>
      <c r="V96" s="87" t="s">
        <v>5373</v>
      </c>
    </row>
    <row r="97" spans="1:22">
      <c r="A97" s="94" t="s">
        <v>317</v>
      </c>
      <c r="B97" s="187"/>
      <c r="C97" s="105" t="s">
        <v>5546</v>
      </c>
      <c r="D97" s="94"/>
      <c r="E97" s="106"/>
      <c r="F97" s="106"/>
      <c r="G97" s="90" t="s">
        <v>13</v>
      </c>
      <c r="H97" s="94"/>
      <c r="I97" s="94" t="s">
        <v>126</v>
      </c>
      <c r="J97" s="94" t="s">
        <v>5571</v>
      </c>
      <c r="K97" s="87" t="s">
        <v>162</v>
      </c>
      <c r="L97" s="87" t="s">
        <v>13</v>
      </c>
      <c r="M97" s="87" t="s">
        <v>13</v>
      </c>
      <c r="N97" s="87" t="s">
        <v>13</v>
      </c>
      <c r="O97" s="87" t="s">
        <v>13</v>
      </c>
      <c r="P97" s="87" t="s">
        <v>13</v>
      </c>
      <c r="Q97" s="87"/>
      <c r="R97" s="107" t="s">
        <v>13</v>
      </c>
      <c r="S97" s="107" t="s">
        <v>298</v>
      </c>
      <c r="T97" s="107" t="s">
        <v>13</v>
      </c>
      <c r="U97" s="299" t="s">
        <v>318</v>
      </c>
      <c r="V97" s="87" t="s">
        <v>5373</v>
      </c>
    </row>
    <row r="98" spans="1:22">
      <c r="A98" s="94" t="s">
        <v>319</v>
      </c>
      <c r="B98" s="187"/>
      <c r="C98" s="105" t="s">
        <v>5546</v>
      </c>
      <c r="D98" s="94"/>
      <c r="E98" s="106"/>
      <c r="F98" s="106"/>
      <c r="G98" s="90" t="s">
        <v>13</v>
      </c>
      <c r="H98" s="94"/>
      <c r="I98" s="94" t="s">
        <v>126</v>
      </c>
      <c r="J98" s="94" t="s">
        <v>5571</v>
      </c>
      <c r="K98" s="87" t="s">
        <v>162</v>
      </c>
      <c r="L98" s="87" t="s">
        <v>13</v>
      </c>
      <c r="M98" s="87" t="s">
        <v>13</v>
      </c>
      <c r="N98" s="87" t="s">
        <v>13</v>
      </c>
      <c r="O98" s="87" t="s">
        <v>13</v>
      </c>
      <c r="P98" s="87" t="s">
        <v>13</v>
      </c>
      <c r="Q98" s="87"/>
      <c r="R98" s="107" t="s">
        <v>13</v>
      </c>
      <c r="S98" s="107" t="s">
        <v>298</v>
      </c>
      <c r="T98" s="107" t="s">
        <v>13</v>
      </c>
      <c r="U98" s="299" t="s">
        <v>320</v>
      </c>
      <c r="V98" s="87" t="s">
        <v>5373</v>
      </c>
    </row>
    <row r="99" spans="1:22">
      <c r="A99" s="94" t="s">
        <v>321</v>
      </c>
      <c r="B99" s="187"/>
      <c r="C99" s="105" t="s">
        <v>5546</v>
      </c>
      <c r="D99" s="94"/>
      <c r="E99" s="106"/>
      <c r="F99" s="106"/>
      <c r="G99" s="90" t="s">
        <v>13</v>
      </c>
      <c r="H99" s="94"/>
      <c r="I99" s="94" t="s">
        <v>126</v>
      </c>
      <c r="J99" s="94" t="s">
        <v>5571</v>
      </c>
      <c r="K99" s="87" t="s">
        <v>162</v>
      </c>
      <c r="L99" s="87" t="s">
        <v>13</v>
      </c>
      <c r="M99" s="87" t="s">
        <v>13</v>
      </c>
      <c r="N99" s="87" t="s">
        <v>13</v>
      </c>
      <c r="O99" s="87" t="s">
        <v>13</v>
      </c>
      <c r="P99" s="87" t="s">
        <v>13</v>
      </c>
      <c r="Q99" s="87"/>
      <c r="R99" s="107" t="s">
        <v>13</v>
      </c>
      <c r="S99" s="107" t="s">
        <v>13</v>
      </c>
      <c r="T99" s="107" t="s">
        <v>13</v>
      </c>
      <c r="U99" s="299" t="s">
        <v>10769</v>
      </c>
      <c r="V99" s="87" t="s">
        <v>5373</v>
      </c>
    </row>
    <row r="100" spans="1:22">
      <c r="A100" s="94" t="s">
        <v>323</v>
      </c>
      <c r="B100" s="187"/>
      <c r="C100" s="105" t="s">
        <v>5546</v>
      </c>
      <c r="D100" s="94"/>
      <c r="E100" s="106"/>
      <c r="F100" s="106"/>
      <c r="G100" s="90" t="s">
        <v>13</v>
      </c>
      <c r="H100" s="94"/>
      <c r="I100" s="94" t="s">
        <v>126</v>
      </c>
      <c r="J100" s="94" t="s">
        <v>5571</v>
      </c>
      <c r="K100" s="87" t="s">
        <v>162</v>
      </c>
      <c r="L100" s="87" t="s">
        <v>13</v>
      </c>
      <c r="M100" s="87" t="s">
        <v>13</v>
      </c>
      <c r="N100" s="87" t="s">
        <v>13</v>
      </c>
      <c r="O100" s="87" t="s">
        <v>13</v>
      </c>
      <c r="P100" s="87" t="s">
        <v>13</v>
      </c>
      <c r="Q100" s="87"/>
      <c r="R100" s="107" t="s">
        <v>13</v>
      </c>
      <c r="S100" s="107" t="s">
        <v>324</v>
      </c>
      <c r="T100" s="107" t="s">
        <v>13</v>
      </c>
      <c r="U100" s="299" t="s">
        <v>325</v>
      </c>
      <c r="V100" s="87" t="s">
        <v>5373</v>
      </c>
    </row>
    <row r="101" spans="1:22">
      <c r="A101" s="94" t="s">
        <v>326</v>
      </c>
      <c r="B101" s="187"/>
      <c r="C101" s="105" t="s">
        <v>5546</v>
      </c>
      <c r="D101" s="94"/>
      <c r="E101" s="106"/>
      <c r="F101" s="106"/>
      <c r="G101" s="90" t="s">
        <v>13</v>
      </c>
      <c r="H101" s="94"/>
      <c r="I101" s="94" t="s">
        <v>126</v>
      </c>
      <c r="J101" s="94" t="s">
        <v>5571</v>
      </c>
      <c r="K101" s="87" t="s">
        <v>162</v>
      </c>
      <c r="L101" s="87" t="s">
        <v>13</v>
      </c>
      <c r="M101" s="87" t="s">
        <v>13</v>
      </c>
      <c r="N101" s="87" t="s">
        <v>13</v>
      </c>
      <c r="O101" s="87" t="s">
        <v>13</v>
      </c>
      <c r="P101" s="87" t="s">
        <v>13</v>
      </c>
      <c r="Q101" s="87"/>
      <c r="R101" s="107" t="s">
        <v>13</v>
      </c>
      <c r="S101" s="107" t="s">
        <v>13</v>
      </c>
      <c r="T101" s="107" t="s">
        <v>13</v>
      </c>
      <c r="U101" s="299" t="s">
        <v>10770</v>
      </c>
      <c r="V101" s="87" t="s">
        <v>5373</v>
      </c>
    </row>
    <row r="102" spans="1:22">
      <c r="A102" s="94" t="s">
        <v>328</v>
      </c>
      <c r="B102" s="187"/>
      <c r="C102" s="105" t="s">
        <v>10730</v>
      </c>
      <c r="D102" s="94" t="s">
        <v>5569</v>
      </c>
      <c r="E102" s="106"/>
      <c r="F102" s="106"/>
      <c r="G102" s="90" t="s">
        <v>13</v>
      </c>
      <c r="H102" s="94"/>
      <c r="I102" s="94" t="s">
        <v>126</v>
      </c>
      <c r="J102" s="94" t="s">
        <v>5571</v>
      </c>
      <c r="K102" s="87" t="s">
        <v>162</v>
      </c>
      <c r="L102" s="87" t="s">
        <v>52</v>
      </c>
      <c r="M102" s="87" t="s">
        <v>13</v>
      </c>
      <c r="N102" s="87" t="s">
        <v>13</v>
      </c>
      <c r="O102" s="87" t="s">
        <v>13</v>
      </c>
      <c r="P102" s="87" t="s">
        <v>13</v>
      </c>
      <c r="Q102" s="87"/>
      <c r="R102" s="107" t="s">
        <v>13</v>
      </c>
      <c r="S102" s="107" t="s">
        <v>13</v>
      </c>
      <c r="T102" s="107" t="s">
        <v>13</v>
      </c>
      <c r="U102" s="299" t="s">
        <v>10771</v>
      </c>
      <c r="V102" s="87" t="s">
        <v>5373</v>
      </c>
    </row>
    <row r="103" spans="1:22">
      <c r="A103" s="94" t="s">
        <v>330</v>
      </c>
      <c r="B103" s="187"/>
      <c r="C103" s="105" t="s">
        <v>10730</v>
      </c>
      <c r="D103" s="94" t="s">
        <v>5569</v>
      </c>
      <c r="E103" s="106"/>
      <c r="F103" s="106"/>
      <c r="G103" s="90" t="s">
        <v>13</v>
      </c>
      <c r="H103" s="94"/>
      <c r="I103" s="94" t="s">
        <v>126</v>
      </c>
      <c r="J103" s="94" t="s">
        <v>5571</v>
      </c>
      <c r="K103" s="87" t="s">
        <v>162</v>
      </c>
      <c r="L103" s="87" t="s">
        <v>52</v>
      </c>
      <c r="M103" s="87" t="s">
        <v>13</v>
      </c>
      <c r="N103" s="87" t="s">
        <v>13</v>
      </c>
      <c r="O103" s="87" t="s">
        <v>13</v>
      </c>
      <c r="P103" s="87" t="s">
        <v>13</v>
      </c>
      <c r="Q103" s="87"/>
      <c r="R103" s="107" t="s">
        <v>13</v>
      </c>
      <c r="S103" s="107" t="s">
        <v>13</v>
      </c>
      <c r="T103" s="107" t="s">
        <v>13</v>
      </c>
      <c r="U103" s="299" t="s">
        <v>10772</v>
      </c>
      <c r="V103" s="87" t="s">
        <v>5373</v>
      </c>
    </row>
    <row r="104" spans="1:22">
      <c r="A104" s="94" t="s">
        <v>332</v>
      </c>
      <c r="B104" s="187"/>
      <c r="C104" s="105" t="s">
        <v>10730</v>
      </c>
      <c r="D104" s="94" t="s">
        <v>5569</v>
      </c>
      <c r="E104" s="106"/>
      <c r="F104" s="106"/>
      <c r="G104" s="90" t="s">
        <v>13</v>
      </c>
      <c r="H104" s="94"/>
      <c r="I104" s="94" t="s">
        <v>126</v>
      </c>
      <c r="J104" s="94" t="s">
        <v>5571</v>
      </c>
      <c r="K104" s="87" t="s">
        <v>162</v>
      </c>
      <c r="L104" s="87" t="s">
        <v>52</v>
      </c>
      <c r="M104" s="87" t="s">
        <v>13</v>
      </c>
      <c r="N104" s="87" t="s">
        <v>13</v>
      </c>
      <c r="O104" s="87" t="s">
        <v>13</v>
      </c>
      <c r="P104" s="87" t="s">
        <v>13</v>
      </c>
      <c r="Q104" s="87"/>
      <c r="R104" s="107" t="s">
        <v>13</v>
      </c>
      <c r="S104" s="107" t="s">
        <v>13</v>
      </c>
      <c r="T104" s="107" t="s">
        <v>13</v>
      </c>
      <c r="U104" s="299" t="s">
        <v>10773</v>
      </c>
      <c r="V104" s="87" t="s">
        <v>5373</v>
      </c>
    </row>
    <row r="105" spans="1:22">
      <c r="A105" s="94" t="s">
        <v>334</v>
      </c>
      <c r="B105" s="187"/>
      <c r="C105" s="105" t="s">
        <v>5546</v>
      </c>
      <c r="D105" s="94"/>
      <c r="E105" s="106"/>
      <c r="F105" s="106"/>
      <c r="G105" s="90" t="s">
        <v>13</v>
      </c>
      <c r="H105" s="94"/>
      <c r="I105" s="94" t="s">
        <v>126</v>
      </c>
      <c r="J105" s="94" t="s">
        <v>5571</v>
      </c>
      <c r="K105" s="87" t="s">
        <v>52</v>
      </c>
      <c r="L105" s="87" t="s">
        <v>13</v>
      </c>
      <c r="M105" s="87" t="s">
        <v>13</v>
      </c>
      <c r="N105" s="87" t="s">
        <v>13</v>
      </c>
      <c r="O105" s="87" t="s">
        <v>13</v>
      </c>
      <c r="P105" s="87" t="s">
        <v>13</v>
      </c>
      <c r="Q105" s="87"/>
      <c r="R105" s="107" t="s">
        <v>13</v>
      </c>
      <c r="S105" s="107" t="s">
        <v>13</v>
      </c>
      <c r="T105" s="107" t="s">
        <v>13</v>
      </c>
      <c r="U105" s="299" t="s">
        <v>10774</v>
      </c>
      <c r="V105" s="87" t="s">
        <v>5373</v>
      </c>
    </row>
    <row r="106" spans="1:22">
      <c r="A106" s="94" t="s">
        <v>336</v>
      </c>
      <c r="B106" s="187"/>
      <c r="C106" s="105" t="s">
        <v>5546</v>
      </c>
      <c r="D106" s="94"/>
      <c r="E106" s="106"/>
      <c r="F106" s="106"/>
      <c r="G106" s="90" t="s">
        <v>13</v>
      </c>
      <c r="H106" s="94"/>
      <c r="I106" s="94" t="s">
        <v>126</v>
      </c>
      <c r="J106" s="94" t="s">
        <v>5571</v>
      </c>
      <c r="K106" s="87" t="s">
        <v>52</v>
      </c>
      <c r="L106" s="87" t="s">
        <v>13</v>
      </c>
      <c r="M106" s="87" t="s">
        <v>13</v>
      </c>
      <c r="N106" s="87" t="s">
        <v>13</v>
      </c>
      <c r="O106" s="87" t="s">
        <v>13</v>
      </c>
      <c r="P106" s="87" t="s">
        <v>13</v>
      </c>
      <c r="Q106" s="87"/>
      <c r="R106" s="107" t="s">
        <v>13</v>
      </c>
      <c r="S106" s="107" t="s">
        <v>13</v>
      </c>
      <c r="T106" s="107" t="s">
        <v>13</v>
      </c>
      <c r="U106" s="299" t="s">
        <v>10775</v>
      </c>
      <c r="V106" s="87" t="s">
        <v>5373</v>
      </c>
    </row>
    <row r="107" spans="1:22">
      <c r="A107" s="94" t="s">
        <v>338</v>
      </c>
      <c r="B107" s="187"/>
      <c r="C107" s="105" t="s">
        <v>5548</v>
      </c>
      <c r="D107" s="94" t="s">
        <v>5553</v>
      </c>
      <c r="E107" s="90">
        <v>41745</v>
      </c>
      <c r="F107" s="90"/>
      <c r="G107" s="90" t="s">
        <v>57</v>
      </c>
      <c r="H107" s="94"/>
      <c r="I107" s="94" t="s">
        <v>126</v>
      </c>
      <c r="J107" s="94" t="s">
        <v>5570</v>
      </c>
      <c r="K107" s="94" t="s">
        <v>5506</v>
      </c>
      <c r="L107" s="94" t="s">
        <v>13</v>
      </c>
      <c r="M107" s="94" t="s">
        <v>13</v>
      </c>
      <c r="N107" s="94" t="s">
        <v>13</v>
      </c>
      <c r="O107" s="94" t="s">
        <v>13</v>
      </c>
      <c r="P107" s="94" t="s">
        <v>13</v>
      </c>
      <c r="Q107" s="94"/>
      <c r="R107" s="110" t="s">
        <v>17</v>
      </c>
      <c r="S107" s="110" t="s">
        <v>13</v>
      </c>
      <c r="T107" s="110" t="s">
        <v>13</v>
      </c>
      <c r="U107" s="31" t="s">
        <v>5522</v>
      </c>
      <c r="V107" s="94" t="s">
        <v>5373</v>
      </c>
    </row>
    <row r="108" spans="1:22">
      <c r="A108" s="94" t="s">
        <v>341</v>
      </c>
      <c r="B108" s="187"/>
      <c r="C108" s="105" t="s">
        <v>5548</v>
      </c>
      <c r="D108" s="94" t="s">
        <v>5553</v>
      </c>
      <c r="E108" s="90">
        <v>41745</v>
      </c>
      <c r="F108" s="90"/>
      <c r="G108" s="90" t="s">
        <v>57</v>
      </c>
      <c r="H108" s="94"/>
      <c r="I108" s="94" t="s">
        <v>126</v>
      </c>
      <c r="J108" s="94" t="s">
        <v>5570</v>
      </c>
      <c r="K108" s="94" t="s">
        <v>5506</v>
      </c>
      <c r="L108" s="94" t="s">
        <v>13</v>
      </c>
      <c r="M108" s="94" t="s">
        <v>13</v>
      </c>
      <c r="N108" s="94" t="s">
        <v>13</v>
      </c>
      <c r="O108" s="94" t="s">
        <v>13</v>
      </c>
      <c r="P108" s="94" t="s">
        <v>13</v>
      </c>
      <c r="Q108" s="94"/>
      <c r="R108" s="110" t="s">
        <v>17</v>
      </c>
      <c r="S108" s="110" t="s">
        <v>13</v>
      </c>
      <c r="T108" s="110" t="s">
        <v>13</v>
      </c>
      <c r="U108" s="31" t="s">
        <v>5523</v>
      </c>
      <c r="V108" s="94" t="s">
        <v>5373</v>
      </c>
    </row>
    <row r="109" spans="1:22">
      <c r="A109" s="94" t="s">
        <v>343</v>
      </c>
      <c r="B109" s="187"/>
      <c r="C109" s="105" t="s">
        <v>5548</v>
      </c>
      <c r="D109" s="94" t="s">
        <v>5553</v>
      </c>
      <c r="E109" s="90">
        <v>41745</v>
      </c>
      <c r="F109" s="90"/>
      <c r="G109" s="90" t="s">
        <v>57</v>
      </c>
      <c r="H109" s="94"/>
      <c r="I109" s="94" t="s">
        <v>126</v>
      </c>
      <c r="J109" s="94" t="s">
        <v>5570</v>
      </c>
      <c r="K109" s="94" t="s">
        <v>5506</v>
      </c>
      <c r="L109" s="94" t="s">
        <v>13</v>
      </c>
      <c r="M109" s="94" t="s">
        <v>13</v>
      </c>
      <c r="N109" s="94" t="s">
        <v>13</v>
      </c>
      <c r="O109" s="94" t="s">
        <v>13</v>
      </c>
      <c r="P109" s="94" t="s">
        <v>13</v>
      </c>
      <c r="Q109" s="94"/>
      <c r="R109" s="110" t="s">
        <v>17</v>
      </c>
      <c r="S109" s="110" t="s">
        <v>13</v>
      </c>
      <c r="T109" s="110" t="s">
        <v>13</v>
      </c>
      <c r="U109" s="31" t="s">
        <v>5524</v>
      </c>
      <c r="V109" s="94" t="s">
        <v>5373</v>
      </c>
    </row>
    <row r="110" spans="1:22">
      <c r="A110" s="94" t="s">
        <v>345</v>
      </c>
      <c r="B110" s="187"/>
      <c r="C110" s="105" t="s">
        <v>5548</v>
      </c>
      <c r="D110" s="94" t="s">
        <v>5553</v>
      </c>
      <c r="E110" s="90">
        <v>41745</v>
      </c>
      <c r="F110" s="90"/>
      <c r="G110" s="90" t="s">
        <v>57</v>
      </c>
      <c r="H110" s="94"/>
      <c r="I110" s="94" t="s">
        <v>126</v>
      </c>
      <c r="J110" s="94" t="s">
        <v>5570</v>
      </c>
      <c r="K110" s="94" t="s">
        <v>5506</v>
      </c>
      <c r="L110" s="94" t="s">
        <v>13</v>
      </c>
      <c r="M110" s="94" t="s">
        <v>13</v>
      </c>
      <c r="N110" s="94" t="s">
        <v>13</v>
      </c>
      <c r="O110" s="94" t="s">
        <v>13</v>
      </c>
      <c r="P110" s="94" t="s">
        <v>13</v>
      </c>
      <c r="Q110" s="94"/>
      <c r="R110" s="110" t="s">
        <v>17</v>
      </c>
      <c r="S110" s="110" t="s">
        <v>13</v>
      </c>
      <c r="T110" s="110" t="s">
        <v>13</v>
      </c>
      <c r="U110" s="31" t="s">
        <v>5525</v>
      </c>
      <c r="V110" s="94" t="s">
        <v>5373</v>
      </c>
    </row>
    <row r="111" spans="1:22">
      <c r="A111" s="94" t="s">
        <v>347</v>
      </c>
      <c r="B111" s="187"/>
      <c r="C111" s="105" t="s">
        <v>5548</v>
      </c>
      <c r="D111" s="94" t="s">
        <v>5553</v>
      </c>
      <c r="E111" s="90">
        <v>41745</v>
      </c>
      <c r="F111" s="90"/>
      <c r="G111" s="90" t="s">
        <v>57</v>
      </c>
      <c r="H111" s="94"/>
      <c r="I111" s="94" t="s">
        <v>126</v>
      </c>
      <c r="J111" s="94" t="s">
        <v>5570</v>
      </c>
      <c r="K111" s="94" t="s">
        <v>5506</v>
      </c>
      <c r="L111" s="94" t="s">
        <v>13</v>
      </c>
      <c r="M111" s="94" t="s">
        <v>13</v>
      </c>
      <c r="N111" s="94" t="s">
        <v>13</v>
      </c>
      <c r="O111" s="94" t="s">
        <v>13</v>
      </c>
      <c r="P111" s="94" t="s">
        <v>13</v>
      </c>
      <c r="Q111" s="94"/>
      <c r="R111" s="110" t="s">
        <v>17</v>
      </c>
      <c r="S111" s="110" t="s">
        <v>13</v>
      </c>
      <c r="T111" s="110" t="s">
        <v>13</v>
      </c>
      <c r="U111" s="31" t="s">
        <v>5526</v>
      </c>
      <c r="V111" s="94" t="s">
        <v>5373</v>
      </c>
    </row>
    <row r="112" spans="1:22">
      <c r="A112" s="94" t="s">
        <v>349</v>
      </c>
      <c r="B112" s="187"/>
      <c r="C112" s="105" t="s">
        <v>5548</v>
      </c>
      <c r="D112" s="94" t="s">
        <v>5553</v>
      </c>
      <c r="E112" s="90">
        <v>41745</v>
      </c>
      <c r="F112" s="90"/>
      <c r="G112" s="90" t="s">
        <v>57</v>
      </c>
      <c r="H112" s="94"/>
      <c r="I112" s="94" t="s">
        <v>126</v>
      </c>
      <c r="J112" s="94" t="s">
        <v>5570</v>
      </c>
      <c r="K112" s="94" t="s">
        <v>5506</v>
      </c>
      <c r="L112" s="94" t="s">
        <v>13</v>
      </c>
      <c r="M112" s="94" t="s">
        <v>13</v>
      </c>
      <c r="N112" s="94" t="s">
        <v>13</v>
      </c>
      <c r="O112" s="94" t="s">
        <v>13</v>
      </c>
      <c r="P112" s="94" t="s">
        <v>13</v>
      </c>
      <c r="Q112" s="94"/>
      <c r="R112" s="110" t="s">
        <v>17</v>
      </c>
      <c r="S112" s="110" t="s">
        <v>13</v>
      </c>
      <c r="T112" s="110" t="s">
        <v>13</v>
      </c>
      <c r="U112" s="31" t="s">
        <v>5527</v>
      </c>
      <c r="V112" s="94" t="s">
        <v>5373</v>
      </c>
    </row>
    <row r="113" spans="1:22">
      <c r="A113" s="94" t="s">
        <v>351</v>
      </c>
      <c r="B113" s="187"/>
      <c r="C113" s="105" t="s">
        <v>5548</v>
      </c>
      <c r="D113" s="94" t="s">
        <v>5553</v>
      </c>
      <c r="E113" s="90">
        <v>41745</v>
      </c>
      <c r="F113" s="90"/>
      <c r="G113" s="90" t="s">
        <v>57</v>
      </c>
      <c r="H113" s="94"/>
      <c r="I113" s="94" t="s">
        <v>126</v>
      </c>
      <c r="J113" s="94" t="s">
        <v>5570</v>
      </c>
      <c r="K113" s="94" t="s">
        <v>5506</v>
      </c>
      <c r="L113" s="94" t="s">
        <v>13</v>
      </c>
      <c r="M113" s="94" t="s">
        <v>13</v>
      </c>
      <c r="N113" s="94" t="s">
        <v>13</v>
      </c>
      <c r="O113" s="94" t="s">
        <v>13</v>
      </c>
      <c r="P113" s="94" t="s">
        <v>13</v>
      </c>
      <c r="Q113" s="94"/>
      <c r="R113" s="110" t="s">
        <v>17</v>
      </c>
      <c r="S113" s="110" t="s">
        <v>13</v>
      </c>
      <c r="T113" s="110" t="s">
        <v>13</v>
      </c>
      <c r="U113" s="31" t="s">
        <v>5528</v>
      </c>
      <c r="V113" s="94" t="s">
        <v>5373</v>
      </c>
    </row>
    <row r="114" spans="1:22">
      <c r="A114" s="94" t="s">
        <v>353</v>
      </c>
      <c r="B114" s="187"/>
      <c r="C114" s="105" t="s">
        <v>5548</v>
      </c>
      <c r="D114" s="94" t="s">
        <v>5553</v>
      </c>
      <c r="E114" s="90">
        <v>41745</v>
      </c>
      <c r="F114" s="90"/>
      <c r="G114" s="90" t="s">
        <v>57</v>
      </c>
      <c r="H114" s="94"/>
      <c r="I114" s="94" t="s">
        <v>126</v>
      </c>
      <c r="J114" s="94" t="s">
        <v>5570</v>
      </c>
      <c r="K114" s="94" t="s">
        <v>5506</v>
      </c>
      <c r="L114" s="94" t="s">
        <v>13</v>
      </c>
      <c r="M114" s="94" t="s">
        <v>13</v>
      </c>
      <c r="N114" s="94" t="s">
        <v>13</v>
      </c>
      <c r="O114" s="94" t="s">
        <v>13</v>
      </c>
      <c r="P114" s="94" t="s">
        <v>13</v>
      </c>
      <c r="Q114" s="94"/>
      <c r="R114" s="110" t="s">
        <v>17</v>
      </c>
      <c r="S114" s="110" t="s">
        <v>13</v>
      </c>
      <c r="T114" s="110" t="s">
        <v>13</v>
      </c>
      <c r="U114" s="31" t="s">
        <v>5529</v>
      </c>
      <c r="V114" s="94" t="s">
        <v>5373</v>
      </c>
    </row>
    <row r="115" spans="1:22">
      <c r="A115" s="94" t="s">
        <v>355</v>
      </c>
      <c r="B115" s="187"/>
      <c r="C115" s="105" t="s">
        <v>5548</v>
      </c>
      <c r="D115" s="94" t="s">
        <v>5553</v>
      </c>
      <c r="E115" s="106"/>
      <c r="F115" s="106"/>
      <c r="G115" s="90" t="s">
        <v>13</v>
      </c>
      <c r="H115" s="94"/>
      <c r="I115" s="94" t="s">
        <v>126</v>
      </c>
      <c r="J115" s="94" t="s">
        <v>5571</v>
      </c>
      <c r="K115" s="87" t="s">
        <v>5506</v>
      </c>
      <c r="L115" s="87" t="s">
        <v>13</v>
      </c>
      <c r="M115" s="87" t="s">
        <v>13</v>
      </c>
      <c r="N115" s="87" t="s">
        <v>13</v>
      </c>
      <c r="O115" s="87" t="s">
        <v>13</v>
      </c>
      <c r="P115" s="87" t="s">
        <v>13</v>
      </c>
      <c r="Q115" s="87"/>
      <c r="R115" s="107" t="s">
        <v>17</v>
      </c>
      <c r="S115" s="107" t="s">
        <v>13</v>
      </c>
      <c r="T115" s="107" t="s">
        <v>13</v>
      </c>
      <c r="U115" s="299" t="s">
        <v>5508</v>
      </c>
      <c r="V115" s="87" t="s">
        <v>5373</v>
      </c>
    </row>
    <row r="116" spans="1:22">
      <c r="A116" s="94" t="s">
        <v>357</v>
      </c>
      <c r="B116" s="187"/>
      <c r="C116" s="105" t="s">
        <v>5548</v>
      </c>
      <c r="D116" s="94" t="s">
        <v>5553</v>
      </c>
      <c r="E116" s="106"/>
      <c r="F116" s="106"/>
      <c r="G116" s="90" t="s">
        <v>13</v>
      </c>
      <c r="H116" s="94"/>
      <c r="I116" s="94" t="s">
        <v>126</v>
      </c>
      <c r="J116" s="94" t="s">
        <v>5571</v>
      </c>
      <c r="K116" s="87" t="s">
        <v>5506</v>
      </c>
      <c r="L116" s="87" t="s">
        <v>13</v>
      </c>
      <c r="M116" s="87" t="s">
        <v>13</v>
      </c>
      <c r="N116" s="87" t="s">
        <v>13</v>
      </c>
      <c r="O116" s="87" t="s">
        <v>13</v>
      </c>
      <c r="P116" s="87" t="s">
        <v>13</v>
      </c>
      <c r="Q116" s="87"/>
      <c r="R116" s="107" t="s">
        <v>17</v>
      </c>
      <c r="S116" s="107" t="s">
        <v>13</v>
      </c>
      <c r="T116" s="107" t="s">
        <v>13</v>
      </c>
      <c r="U116" s="299" t="s">
        <v>5509</v>
      </c>
      <c r="V116" s="87" t="s">
        <v>5373</v>
      </c>
    </row>
    <row r="117" spans="1:22">
      <c r="A117" s="94" t="s">
        <v>359</v>
      </c>
      <c r="B117" s="187"/>
      <c r="C117" s="105" t="s">
        <v>5548</v>
      </c>
      <c r="D117" s="94" t="s">
        <v>5553</v>
      </c>
      <c r="E117" s="106"/>
      <c r="F117" s="106"/>
      <c r="G117" s="90" t="s">
        <v>13</v>
      </c>
      <c r="H117" s="94"/>
      <c r="I117" s="94" t="s">
        <v>126</v>
      </c>
      <c r="J117" s="94" t="s">
        <v>5571</v>
      </c>
      <c r="K117" s="87" t="s">
        <v>5506</v>
      </c>
      <c r="L117" s="87" t="s">
        <v>13</v>
      </c>
      <c r="M117" s="87" t="s">
        <v>13</v>
      </c>
      <c r="N117" s="87" t="s">
        <v>13</v>
      </c>
      <c r="O117" s="87" t="s">
        <v>13</v>
      </c>
      <c r="P117" s="87" t="s">
        <v>13</v>
      </c>
      <c r="Q117" s="87"/>
      <c r="R117" s="107" t="s">
        <v>17</v>
      </c>
      <c r="S117" s="107" t="s">
        <v>13</v>
      </c>
      <c r="T117" s="107" t="s">
        <v>13</v>
      </c>
      <c r="U117" s="299" t="s">
        <v>360</v>
      </c>
      <c r="V117" s="87" t="s">
        <v>5373</v>
      </c>
    </row>
    <row r="118" spans="1:22">
      <c r="A118" s="94" t="s">
        <v>361</v>
      </c>
      <c r="B118" s="187"/>
      <c r="C118" s="105" t="s">
        <v>5547</v>
      </c>
      <c r="D118" s="105" t="s">
        <v>339</v>
      </c>
      <c r="E118" s="90">
        <v>41745</v>
      </c>
      <c r="F118" s="90"/>
      <c r="G118" s="90" t="s">
        <v>57</v>
      </c>
      <c r="H118" s="94"/>
      <c r="I118" s="94" t="s">
        <v>126</v>
      </c>
      <c r="J118" s="94" t="s">
        <v>5570</v>
      </c>
      <c r="K118" s="94" t="s">
        <v>35</v>
      </c>
      <c r="L118" s="94" t="s">
        <v>13</v>
      </c>
      <c r="M118" s="94" t="s">
        <v>13</v>
      </c>
      <c r="N118" s="94" t="s">
        <v>13</v>
      </c>
      <c r="O118" s="94" t="s">
        <v>13</v>
      </c>
      <c r="P118" s="94" t="s">
        <v>13</v>
      </c>
      <c r="Q118" s="94"/>
      <c r="R118" s="110" t="s">
        <v>362</v>
      </c>
      <c r="S118" s="110" t="s">
        <v>13</v>
      </c>
      <c r="T118" s="110" t="s">
        <v>17</v>
      </c>
      <c r="U118" s="31" t="s">
        <v>363</v>
      </c>
      <c r="V118" s="94" t="s">
        <v>5373</v>
      </c>
    </row>
    <row r="119" spans="1:22">
      <c r="A119" s="94" t="s">
        <v>364</v>
      </c>
      <c r="B119" s="187"/>
      <c r="C119" s="105" t="s">
        <v>5546</v>
      </c>
      <c r="D119" s="94"/>
      <c r="E119" s="106"/>
      <c r="F119" s="106"/>
      <c r="G119" s="90" t="s">
        <v>13</v>
      </c>
      <c r="H119" s="94"/>
      <c r="I119" s="94" t="s">
        <v>126</v>
      </c>
      <c r="J119" s="94" t="s">
        <v>5571</v>
      </c>
      <c r="K119" s="87" t="s">
        <v>35</v>
      </c>
      <c r="L119" s="87" t="s">
        <v>13</v>
      </c>
      <c r="M119" s="87" t="s">
        <v>13</v>
      </c>
      <c r="N119" s="87" t="s">
        <v>13</v>
      </c>
      <c r="O119" s="87" t="s">
        <v>13</v>
      </c>
      <c r="P119" s="87" t="s">
        <v>13</v>
      </c>
      <c r="Q119" s="87"/>
      <c r="R119" s="107" t="s">
        <v>365</v>
      </c>
      <c r="S119" s="107" t="s">
        <v>13</v>
      </c>
      <c r="T119" s="107" t="s">
        <v>17</v>
      </c>
      <c r="U119" s="299" t="s">
        <v>366</v>
      </c>
      <c r="V119" s="87" t="s">
        <v>5373</v>
      </c>
    </row>
    <row r="120" spans="1:22">
      <c r="A120" s="94" t="s">
        <v>367</v>
      </c>
      <c r="B120" s="187"/>
      <c r="C120" s="105" t="s">
        <v>5546</v>
      </c>
      <c r="D120" s="94"/>
      <c r="E120" s="106"/>
      <c r="F120" s="106"/>
      <c r="G120" s="90" t="s">
        <v>13</v>
      </c>
      <c r="H120" s="94"/>
      <c r="I120" s="94" t="s">
        <v>126</v>
      </c>
      <c r="J120" s="94" t="s">
        <v>5571</v>
      </c>
      <c r="K120" s="87" t="s">
        <v>35</v>
      </c>
      <c r="L120" s="87" t="s">
        <v>13</v>
      </c>
      <c r="M120" s="87" t="s">
        <v>13</v>
      </c>
      <c r="N120" s="87" t="s">
        <v>13</v>
      </c>
      <c r="O120" s="87" t="s">
        <v>13</v>
      </c>
      <c r="P120" s="87" t="s">
        <v>13</v>
      </c>
      <c r="Q120" s="87"/>
      <c r="R120" s="107" t="s">
        <v>365</v>
      </c>
      <c r="S120" s="107" t="s">
        <v>13</v>
      </c>
      <c r="T120" s="107" t="s">
        <v>17</v>
      </c>
      <c r="U120" s="299" t="s">
        <v>368</v>
      </c>
      <c r="V120" s="87" t="s">
        <v>5373</v>
      </c>
    </row>
    <row r="121" spans="1:22">
      <c r="A121" s="94" t="s">
        <v>369</v>
      </c>
      <c r="B121" s="187"/>
      <c r="C121" s="105" t="s">
        <v>5546</v>
      </c>
      <c r="D121" s="94"/>
      <c r="E121" s="106"/>
      <c r="F121" s="106"/>
      <c r="G121" s="90" t="s">
        <v>13</v>
      </c>
      <c r="H121" s="94"/>
      <c r="I121" s="94" t="s">
        <v>126</v>
      </c>
      <c r="J121" s="94" t="s">
        <v>5571</v>
      </c>
      <c r="K121" s="87" t="s">
        <v>35</v>
      </c>
      <c r="L121" s="87" t="s">
        <v>13</v>
      </c>
      <c r="M121" s="87" t="s">
        <v>13</v>
      </c>
      <c r="N121" s="87" t="s">
        <v>13</v>
      </c>
      <c r="O121" s="87" t="s">
        <v>13</v>
      </c>
      <c r="P121" s="87" t="s">
        <v>13</v>
      </c>
      <c r="Q121" s="87"/>
      <c r="R121" s="107" t="s">
        <v>365</v>
      </c>
      <c r="S121" s="107" t="s">
        <v>13</v>
      </c>
      <c r="T121" s="107" t="s">
        <v>17</v>
      </c>
      <c r="U121" s="299" t="s">
        <v>370</v>
      </c>
      <c r="V121" s="87" t="s">
        <v>5373</v>
      </c>
    </row>
    <row r="122" spans="1:22">
      <c r="A122" s="94" t="s">
        <v>371</v>
      </c>
      <c r="B122" s="187"/>
      <c r="C122" s="105" t="s">
        <v>10170</v>
      </c>
      <c r="D122" s="94" t="s">
        <v>5629</v>
      </c>
      <c r="E122" s="106">
        <v>41837</v>
      </c>
      <c r="F122" s="106">
        <v>42439</v>
      </c>
      <c r="G122" s="90" t="s">
        <v>13</v>
      </c>
      <c r="H122" s="94"/>
      <c r="I122" s="94" t="s">
        <v>126</v>
      </c>
      <c r="J122" s="94" t="s">
        <v>5570</v>
      </c>
      <c r="K122" s="87" t="s">
        <v>35</v>
      </c>
      <c r="L122" s="87" t="s">
        <v>13</v>
      </c>
      <c r="M122" s="87" t="s">
        <v>13</v>
      </c>
      <c r="N122" s="87" t="s">
        <v>13</v>
      </c>
      <c r="O122" s="87" t="s">
        <v>13</v>
      </c>
      <c r="P122" s="87" t="s">
        <v>13</v>
      </c>
      <c r="Q122" s="87"/>
      <c r="R122" s="107" t="s">
        <v>372</v>
      </c>
      <c r="S122" s="107" t="s">
        <v>13</v>
      </c>
      <c r="T122" s="107" t="s">
        <v>17</v>
      </c>
      <c r="U122" s="299" t="s">
        <v>373</v>
      </c>
      <c r="V122" s="87" t="s">
        <v>5373</v>
      </c>
    </row>
    <row r="123" spans="1:22">
      <c r="A123" s="94" t="s">
        <v>374</v>
      </c>
      <c r="B123" s="187"/>
      <c r="C123" s="105" t="s">
        <v>5546</v>
      </c>
      <c r="D123" s="94"/>
      <c r="E123" s="106"/>
      <c r="F123" s="106"/>
      <c r="G123" s="90" t="s">
        <v>13</v>
      </c>
      <c r="H123" s="94"/>
      <c r="I123" s="94" t="s">
        <v>126</v>
      </c>
      <c r="J123" s="94" t="s">
        <v>5571</v>
      </c>
      <c r="K123" s="87" t="s">
        <v>35</v>
      </c>
      <c r="L123" s="87" t="s">
        <v>375</v>
      </c>
      <c r="M123" s="87" t="s">
        <v>13</v>
      </c>
      <c r="N123" s="87" t="s">
        <v>13</v>
      </c>
      <c r="O123" s="87" t="s">
        <v>13</v>
      </c>
      <c r="P123" s="87" t="s">
        <v>13</v>
      </c>
      <c r="Q123" s="87"/>
      <c r="R123" s="107" t="s">
        <v>376</v>
      </c>
      <c r="S123" s="107" t="s">
        <v>13</v>
      </c>
      <c r="T123" s="107" t="s">
        <v>17</v>
      </c>
      <c r="U123" s="299" t="s">
        <v>377</v>
      </c>
      <c r="V123" s="87" t="s">
        <v>5373</v>
      </c>
    </row>
    <row r="124" spans="1:22">
      <c r="A124" s="94" t="s">
        <v>378</v>
      </c>
      <c r="B124" s="187"/>
      <c r="C124" s="105" t="s">
        <v>5546</v>
      </c>
      <c r="D124" s="94"/>
      <c r="E124" s="106"/>
      <c r="F124" s="106"/>
      <c r="G124" s="90" t="s">
        <v>13</v>
      </c>
      <c r="H124" s="94"/>
      <c r="I124" s="94" t="s">
        <v>126</v>
      </c>
      <c r="J124" s="94" t="s">
        <v>5570</v>
      </c>
      <c r="K124" s="87" t="s">
        <v>35</v>
      </c>
      <c r="L124" s="87" t="s">
        <v>13</v>
      </c>
      <c r="M124" s="87" t="s">
        <v>13</v>
      </c>
      <c r="N124" s="87" t="s">
        <v>13</v>
      </c>
      <c r="O124" s="87" t="s">
        <v>13</v>
      </c>
      <c r="P124" s="87" t="s">
        <v>13</v>
      </c>
      <c r="Q124" s="87"/>
      <c r="R124" s="107" t="s">
        <v>13</v>
      </c>
      <c r="S124" s="107" t="s">
        <v>379</v>
      </c>
      <c r="T124" s="107" t="s">
        <v>17</v>
      </c>
      <c r="U124" s="299" t="s">
        <v>380</v>
      </c>
      <c r="V124" s="87" t="s">
        <v>5373</v>
      </c>
    </row>
    <row r="125" spans="1:22">
      <c r="A125" s="94" t="s">
        <v>381</v>
      </c>
      <c r="B125" s="187"/>
      <c r="C125" s="105" t="s">
        <v>5546</v>
      </c>
      <c r="D125" s="94"/>
      <c r="E125" s="106"/>
      <c r="F125" s="106"/>
      <c r="G125" s="90" t="s">
        <v>13</v>
      </c>
      <c r="H125" s="94"/>
      <c r="I125" s="94" t="s">
        <v>126</v>
      </c>
      <c r="J125" s="94" t="s">
        <v>5571</v>
      </c>
      <c r="K125" s="87" t="s">
        <v>35</v>
      </c>
      <c r="L125" s="87" t="s">
        <v>13</v>
      </c>
      <c r="M125" s="87" t="s">
        <v>13</v>
      </c>
      <c r="N125" s="87" t="s">
        <v>13</v>
      </c>
      <c r="O125" s="87" t="s">
        <v>13</v>
      </c>
      <c r="P125" s="87" t="s">
        <v>13</v>
      </c>
      <c r="Q125" s="87"/>
      <c r="R125" s="107" t="s">
        <v>13</v>
      </c>
      <c r="S125" s="107" t="s">
        <v>382</v>
      </c>
      <c r="T125" s="107" t="s">
        <v>17</v>
      </c>
      <c r="U125" s="299" t="s">
        <v>383</v>
      </c>
      <c r="V125" s="87" t="s">
        <v>5373</v>
      </c>
    </row>
    <row r="126" spans="1:22">
      <c r="A126" s="94" t="s">
        <v>385</v>
      </c>
      <c r="B126" s="187"/>
      <c r="C126" s="105" t="s">
        <v>5547</v>
      </c>
      <c r="D126" s="94" t="s">
        <v>5629</v>
      </c>
      <c r="E126" s="106">
        <v>41745</v>
      </c>
      <c r="F126" s="106">
        <v>42062</v>
      </c>
      <c r="G126" s="90" t="s">
        <v>13</v>
      </c>
      <c r="H126" s="94"/>
      <c r="I126" s="94" t="s">
        <v>126</v>
      </c>
      <c r="J126" s="94" t="s">
        <v>5570</v>
      </c>
      <c r="K126" s="87" t="s">
        <v>35</v>
      </c>
      <c r="L126" s="87" t="s">
        <v>13</v>
      </c>
      <c r="M126" s="87" t="s">
        <v>13</v>
      </c>
      <c r="N126" s="87" t="s">
        <v>13</v>
      </c>
      <c r="O126" s="87" t="s">
        <v>13</v>
      </c>
      <c r="P126" s="87" t="s">
        <v>13</v>
      </c>
      <c r="Q126" s="87"/>
      <c r="R126" s="107" t="s">
        <v>13</v>
      </c>
      <c r="S126" s="107" t="s">
        <v>386</v>
      </c>
      <c r="T126" s="107" t="s">
        <v>17</v>
      </c>
      <c r="U126" s="299" t="s">
        <v>5377</v>
      </c>
      <c r="V126" s="87" t="s">
        <v>5373</v>
      </c>
    </row>
    <row r="127" spans="1:22">
      <c r="A127" s="94" t="s">
        <v>388</v>
      </c>
      <c r="B127" s="187"/>
      <c r="C127" s="105" t="s">
        <v>5547</v>
      </c>
      <c r="D127" s="94" t="s">
        <v>5629</v>
      </c>
      <c r="E127" s="106">
        <v>41745</v>
      </c>
      <c r="F127" s="106">
        <v>42062</v>
      </c>
      <c r="G127" s="90" t="s">
        <v>13</v>
      </c>
      <c r="H127" s="94"/>
      <c r="I127" s="94" t="s">
        <v>126</v>
      </c>
      <c r="J127" s="94" t="s">
        <v>5570</v>
      </c>
      <c r="K127" s="87" t="s">
        <v>35</v>
      </c>
      <c r="L127" s="87" t="s">
        <v>13</v>
      </c>
      <c r="M127" s="87" t="s">
        <v>13</v>
      </c>
      <c r="N127" s="87" t="s">
        <v>13</v>
      </c>
      <c r="O127" s="87" t="s">
        <v>13</v>
      </c>
      <c r="P127" s="87" t="s">
        <v>13</v>
      </c>
      <c r="Q127" s="87"/>
      <c r="R127" s="107" t="s">
        <v>13</v>
      </c>
      <c r="S127" s="107" t="s">
        <v>390</v>
      </c>
      <c r="T127" s="107" t="s">
        <v>17</v>
      </c>
      <c r="U127" s="299" t="s">
        <v>391</v>
      </c>
      <c r="V127" s="87" t="s">
        <v>5373</v>
      </c>
    </row>
    <row r="128" spans="1:22">
      <c r="A128" s="94" t="s">
        <v>392</v>
      </c>
      <c r="B128" s="187"/>
      <c r="C128" s="105" t="s">
        <v>5546</v>
      </c>
      <c r="D128" s="94"/>
      <c r="E128" s="106"/>
      <c r="F128" s="106"/>
      <c r="G128" s="90" t="s">
        <v>13</v>
      </c>
      <c r="H128" s="94"/>
      <c r="I128" s="94" t="s">
        <v>126</v>
      </c>
      <c r="J128" s="94" t="s">
        <v>5571</v>
      </c>
      <c r="K128" s="87" t="s">
        <v>35</v>
      </c>
      <c r="L128" s="87" t="s">
        <v>13</v>
      </c>
      <c r="M128" s="87" t="s">
        <v>13</v>
      </c>
      <c r="N128" s="87" t="s">
        <v>13</v>
      </c>
      <c r="O128" s="87" t="s">
        <v>13</v>
      </c>
      <c r="P128" s="87" t="s">
        <v>13</v>
      </c>
      <c r="Q128" s="87"/>
      <c r="R128" s="107" t="s">
        <v>13</v>
      </c>
      <c r="S128" s="107" t="s">
        <v>393</v>
      </c>
      <c r="T128" s="107" t="s">
        <v>17</v>
      </c>
      <c r="U128" s="299" t="s">
        <v>394</v>
      </c>
      <c r="V128" s="87" t="s">
        <v>5373</v>
      </c>
    </row>
    <row r="129" spans="1:22">
      <c r="A129" s="94" t="s">
        <v>395</v>
      </c>
      <c r="B129" s="187"/>
      <c r="C129" s="105" t="s">
        <v>5546</v>
      </c>
      <c r="D129" s="94"/>
      <c r="E129" s="106"/>
      <c r="F129" s="106"/>
      <c r="G129" s="90" t="s">
        <v>13</v>
      </c>
      <c r="H129" s="94"/>
      <c r="I129" s="94" t="s">
        <v>126</v>
      </c>
      <c r="J129" s="94" t="s">
        <v>5571</v>
      </c>
      <c r="K129" s="87" t="s">
        <v>35</v>
      </c>
      <c r="L129" s="87" t="s">
        <v>13</v>
      </c>
      <c r="M129" s="87" t="s">
        <v>13</v>
      </c>
      <c r="N129" s="87" t="s">
        <v>13</v>
      </c>
      <c r="O129" s="87" t="s">
        <v>13</v>
      </c>
      <c r="P129" s="87" t="s">
        <v>13</v>
      </c>
      <c r="Q129" s="87"/>
      <c r="R129" s="107" t="s">
        <v>13</v>
      </c>
      <c r="S129" s="107" t="s">
        <v>393</v>
      </c>
      <c r="T129" s="107" t="s">
        <v>17</v>
      </c>
      <c r="U129" s="299" t="s">
        <v>396</v>
      </c>
      <c r="V129" s="87" t="s">
        <v>5373</v>
      </c>
    </row>
    <row r="130" spans="1:22">
      <c r="A130" s="94" t="s">
        <v>397</v>
      </c>
      <c r="B130" s="187"/>
      <c r="C130" s="105" t="s">
        <v>5546</v>
      </c>
      <c r="D130" s="94"/>
      <c r="E130" s="106"/>
      <c r="F130" s="106"/>
      <c r="G130" s="90" t="s">
        <v>13</v>
      </c>
      <c r="H130" s="94"/>
      <c r="I130" s="94" t="s">
        <v>126</v>
      </c>
      <c r="J130" s="94" t="s">
        <v>5571</v>
      </c>
      <c r="K130" s="87" t="s">
        <v>35</v>
      </c>
      <c r="L130" s="87" t="s">
        <v>13</v>
      </c>
      <c r="M130" s="87" t="s">
        <v>13</v>
      </c>
      <c r="N130" s="87" t="s">
        <v>13</v>
      </c>
      <c r="O130" s="87" t="s">
        <v>13</v>
      </c>
      <c r="P130" s="87" t="s">
        <v>13</v>
      </c>
      <c r="Q130" s="87"/>
      <c r="R130" s="107" t="s">
        <v>13</v>
      </c>
      <c r="S130" s="107" t="s">
        <v>13</v>
      </c>
      <c r="T130" s="107" t="s">
        <v>17</v>
      </c>
      <c r="U130" s="299" t="s">
        <v>10776</v>
      </c>
      <c r="V130" s="87" t="s">
        <v>5373</v>
      </c>
    </row>
    <row r="131" spans="1:22">
      <c r="A131" s="94" t="s">
        <v>399</v>
      </c>
      <c r="B131" s="187"/>
      <c r="C131" s="105" t="s">
        <v>5546</v>
      </c>
      <c r="D131" s="94"/>
      <c r="E131" s="106"/>
      <c r="F131" s="106"/>
      <c r="G131" s="90" t="s">
        <v>13</v>
      </c>
      <c r="H131" s="94"/>
      <c r="I131" s="94" t="s">
        <v>126</v>
      </c>
      <c r="J131" s="94" t="s">
        <v>5571</v>
      </c>
      <c r="K131" s="87" t="s">
        <v>35</v>
      </c>
      <c r="L131" s="87" t="s">
        <v>13</v>
      </c>
      <c r="M131" s="87" t="s">
        <v>13</v>
      </c>
      <c r="N131" s="87" t="s">
        <v>13</v>
      </c>
      <c r="O131" s="87" t="s">
        <v>13</v>
      </c>
      <c r="P131" s="87" t="s">
        <v>13</v>
      </c>
      <c r="Q131" s="87"/>
      <c r="R131" s="107" t="s">
        <v>13</v>
      </c>
      <c r="S131" s="107" t="s">
        <v>13</v>
      </c>
      <c r="T131" s="107" t="s">
        <v>17</v>
      </c>
      <c r="U131" s="299" t="s">
        <v>10777</v>
      </c>
      <c r="V131" s="87" t="s">
        <v>5373</v>
      </c>
    </row>
    <row r="132" spans="1:22">
      <c r="A132" s="94" t="s">
        <v>401</v>
      </c>
      <c r="B132" s="187"/>
      <c r="C132" s="105" t="s">
        <v>5546</v>
      </c>
      <c r="D132" s="94"/>
      <c r="E132" s="106"/>
      <c r="F132" s="106"/>
      <c r="G132" s="90" t="s">
        <v>13</v>
      </c>
      <c r="H132" s="94"/>
      <c r="I132" s="94" t="s">
        <v>126</v>
      </c>
      <c r="J132" s="94" t="s">
        <v>5571</v>
      </c>
      <c r="K132" s="87" t="s">
        <v>35</v>
      </c>
      <c r="L132" s="87" t="s">
        <v>13</v>
      </c>
      <c r="M132" s="87" t="s">
        <v>13</v>
      </c>
      <c r="N132" s="87" t="s">
        <v>13</v>
      </c>
      <c r="O132" s="87" t="s">
        <v>13</v>
      </c>
      <c r="P132" s="87" t="s">
        <v>13</v>
      </c>
      <c r="Q132" s="87"/>
      <c r="R132" s="107" t="s">
        <v>13</v>
      </c>
      <c r="S132" s="107" t="s">
        <v>13</v>
      </c>
      <c r="T132" s="107" t="s">
        <v>17</v>
      </c>
      <c r="U132" s="299" t="s">
        <v>10778</v>
      </c>
      <c r="V132" s="87" t="s">
        <v>5373</v>
      </c>
    </row>
    <row r="133" spans="1:22">
      <c r="A133" s="94" t="s">
        <v>403</v>
      </c>
      <c r="B133" s="187"/>
      <c r="C133" s="105" t="s">
        <v>5546</v>
      </c>
      <c r="D133" s="94"/>
      <c r="E133" s="106"/>
      <c r="F133" s="106"/>
      <c r="G133" s="90" t="s">
        <v>13</v>
      </c>
      <c r="H133" s="94"/>
      <c r="I133" s="94" t="s">
        <v>126</v>
      </c>
      <c r="J133" s="94" t="s">
        <v>5571</v>
      </c>
      <c r="K133" s="87" t="s">
        <v>35</v>
      </c>
      <c r="L133" s="87" t="s">
        <v>13</v>
      </c>
      <c r="M133" s="87" t="s">
        <v>13</v>
      </c>
      <c r="N133" s="87" t="s">
        <v>13</v>
      </c>
      <c r="O133" s="87" t="s">
        <v>13</v>
      </c>
      <c r="P133" s="87" t="s">
        <v>13</v>
      </c>
      <c r="Q133" s="87"/>
      <c r="R133" s="107" t="s">
        <v>13</v>
      </c>
      <c r="S133" s="107" t="s">
        <v>13</v>
      </c>
      <c r="T133" s="107" t="s">
        <v>17</v>
      </c>
      <c r="U133" s="299" t="s">
        <v>10779</v>
      </c>
      <c r="V133" s="87" t="s">
        <v>5373</v>
      </c>
    </row>
    <row r="134" spans="1:22">
      <c r="A134" s="94" t="s">
        <v>405</v>
      </c>
      <c r="B134" s="187"/>
      <c r="C134" s="105" t="s">
        <v>5546</v>
      </c>
      <c r="D134" s="94"/>
      <c r="E134" s="106"/>
      <c r="F134" s="106"/>
      <c r="G134" s="90" t="s">
        <v>13</v>
      </c>
      <c r="H134" s="94"/>
      <c r="I134" s="94" t="s">
        <v>126</v>
      </c>
      <c r="J134" s="94" t="s">
        <v>5571</v>
      </c>
      <c r="K134" s="87" t="s">
        <v>35</v>
      </c>
      <c r="L134" s="87" t="s">
        <v>13</v>
      </c>
      <c r="M134" s="87" t="s">
        <v>13</v>
      </c>
      <c r="N134" s="87" t="s">
        <v>13</v>
      </c>
      <c r="O134" s="87" t="s">
        <v>13</v>
      </c>
      <c r="P134" s="87" t="s">
        <v>13</v>
      </c>
      <c r="Q134" s="87"/>
      <c r="R134" s="107" t="s">
        <v>13</v>
      </c>
      <c r="S134" s="107" t="s">
        <v>13</v>
      </c>
      <c r="T134" s="107" t="s">
        <v>17</v>
      </c>
      <c r="U134" s="299" t="s">
        <v>10780</v>
      </c>
      <c r="V134" s="87" t="s">
        <v>5373</v>
      </c>
    </row>
    <row r="135" spans="1:22">
      <c r="A135" s="94" t="s">
        <v>407</v>
      </c>
      <c r="B135" s="187"/>
      <c r="C135" s="105" t="s">
        <v>5546</v>
      </c>
      <c r="D135" s="94"/>
      <c r="E135" s="106"/>
      <c r="F135" s="106"/>
      <c r="G135" s="90" t="s">
        <v>13</v>
      </c>
      <c r="H135" s="94"/>
      <c r="I135" s="94" t="s">
        <v>126</v>
      </c>
      <c r="J135" s="94" t="s">
        <v>5571</v>
      </c>
      <c r="K135" s="87" t="s">
        <v>35</v>
      </c>
      <c r="L135" s="87" t="s">
        <v>13</v>
      </c>
      <c r="M135" s="87" t="s">
        <v>13</v>
      </c>
      <c r="N135" s="87" t="s">
        <v>13</v>
      </c>
      <c r="O135" s="87" t="s">
        <v>13</v>
      </c>
      <c r="P135" s="87" t="s">
        <v>13</v>
      </c>
      <c r="Q135" s="87"/>
      <c r="R135" s="107" t="s">
        <v>13</v>
      </c>
      <c r="S135" s="107" t="s">
        <v>13</v>
      </c>
      <c r="T135" s="107" t="s">
        <v>17</v>
      </c>
      <c r="U135" s="299" t="s">
        <v>10781</v>
      </c>
      <c r="V135" s="87" t="s">
        <v>5373</v>
      </c>
    </row>
    <row r="136" spans="1:22">
      <c r="A136" s="94" t="s">
        <v>409</v>
      </c>
      <c r="B136" s="187"/>
      <c r="C136" s="105" t="s">
        <v>5546</v>
      </c>
      <c r="D136" s="94"/>
      <c r="E136" s="106"/>
      <c r="F136" s="106"/>
      <c r="G136" s="90" t="s">
        <v>13</v>
      </c>
      <c r="H136" s="94"/>
      <c r="I136" s="94" t="s">
        <v>126</v>
      </c>
      <c r="J136" s="94" t="s">
        <v>5571</v>
      </c>
      <c r="K136" s="87" t="s">
        <v>35</v>
      </c>
      <c r="L136" s="87" t="s">
        <v>13</v>
      </c>
      <c r="M136" s="87" t="s">
        <v>13</v>
      </c>
      <c r="N136" s="87" t="s">
        <v>13</v>
      </c>
      <c r="O136" s="87" t="s">
        <v>13</v>
      </c>
      <c r="P136" s="87" t="s">
        <v>13</v>
      </c>
      <c r="Q136" s="87"/>
      <c r="R136" s="107" t="s">
        <v>13</v>
      </c>
      <c r="S136" s="107" t="s">
        <v>13</v>
      </c>
      <c r="T136" s="107" t="s">
        <v>17</v>
      </c>
      <c r="U136" s="299" t="s">
        <v>10782</v>
      </c>
      <c r="V136" s="87" t="s">
        <v>5373</v>
      </c>
    </row>
    <row r="137" spans="1:22">
      <c r="A137" s="94" t="s">
        <v>411</v>
      </c>
      <c r="B137" s="187"/>
      <c r="C137" s="105" t="s">
        <v>5546</v>
      </c>
      <c r="D137" s="94"/>
      <c r="E137" s="106"/>
      <c r="F137" s="106"/>
      <c r="G137" s="90" t="s">
        <v>13</v>
      </c>
      <c r="H137" s="94"/>
      <c r="I137" s="94" t="s">
        <v>126</v>
      </c>
      <c r="J137" s="94" t="s">
        <v>5571</v>
      </c>
      <c r="K137" s="87" t="s">
        <v>35</v>
      </c>
      <c r="L137" s="87" t="s">
        <v>13</v>
      </c>
      <c r="M137" s="87" t="s">
        <v>13</v>
      </c>
      <c r="N137" s="87" t="s">
        <v>13</v>
      </c>
      <c r="O137" s="87" t="s">
        <v>13</v>
      </c>
      <c r="P137" s="87" t="s">
        <v>13</v>
      </c>
      <c r="Q137" s="87"/>
      <c r="R137" s="107" t="s">
        <v>13</v>
      </c>
      <c r="S137" s="107" t="s">
        <v>13</v>
      </c>
      <c r="T137" s="107" t="s">
        <v>17</v>
      </c>
      <c r="U137" s="299" t="s">
        <v>10783</v>
      </c>
      <c r="V137" s="87" t="s">
        <v>5373</v>
      </c>
    </row>
    <row r="138" spans="1:22">
      <c r="A138" s="94" t="s">
        <v>413</v>
      </c>
      <c r="B138" s="187"/>
      <c r="C138" s="105" t="s">
        <v>5546</v>
      </c>
      <c r="D138" s="94"/>
      <c r="E138" s="106"/>
      <c r="F138" s="106"/>
      <c r="G138" s="90" t="s">
        <v>13</v>
      </c>
      <c r="H138" s="94"/>
      <c r="I138" s="94" t="s">
        <v>126</v>
      </c>
      <c r="J138" s="94" t="s">
        <v>5571</v>
      </c>
      <c r="K138" s="87" t="s">
        <v>35</v>
      </c>
      <c r="L138" s="87" t="s">
        <v>13</v>
      </c>
      <c r="M138" s="87" t="s">
        <v>13</v>
      </c>
      <c r="N138" s="87" t="s">
        <v>13</v>
      </c>
      <c r="O138" s="87" t="s">
        <v>13</v>
      </c>
      <c r="P138" s="87" t="s">
        <v>13</v>
      </c>
      <c r="Q138" s="87"/>
      <c r="R138" s="107" t="s">
        <v>13</v>
      </c>
      <c r="S138" s="107" t="s">
        <v>13</v>
      </c>
      <c r="T138" s="107" t="s">
        <v>17</v>
      </c>
      <c r="U138" s="299" t="s">
        <v>10784</v>
      </c>
      <c r="V138" s="87" t="s">
        <v>5373</v>
      </c>
    </row>
    <row r="139" spans="1:22">
      <c r="A139" s="94" t="s">
        <v>415</v>
      </c>
      <c r="B139" s="187"/>
      <c r="C139" s="105" t="s">
        <v>5546</v>
      </c>
      <c r="D139" s="94"/>
      <c r="E139" s="106"/>
      <c r="F139" s="106"/>
      <c r="G139" s="90" t="s">
        <v>13</v>
      </c>
      <c r="H139" s="94"/>
      <c r="I139" s="94" t="s">
        <v>126</v>
      </c>
      <c r="J139" s="94" t="s">
        <v>5571</v>
      </c>
      <c r="K139" s="87" t="s">
        <v>35</v>
      </c>
      <c r="L139" s="87" t="s">
        <v>13</v>
      </c>
      <c r="M139" s="87" t="s">
        <v>13</v>
      </c>
      <c r="N139" s="87" t="s">
        <v>13</v>
      </c>
      <c r="O139" s="87" t="s">
        <v>13</v>
      </c>
      <c r="P139" s="87" t="s">
        <v>13</v>
      </c>
      <c r="Q139" s="87"/>
      <c r="R139" s="107" t="s">
        <v>13</v>
      </c>
      <c r="S139" s="107" t="s">
        <v>13</v>
      </c>
      <c r="T139" s="107" t="s">
        <v>17</v>
      </c>
      <c r="U139" s="299" t="s">
        <v>10785</v>
      </c>
      <c r="V139" s="87" t="s">
        <v>5373</v>
      </c>
    </row>
    <row r="140" spans="1:22">
      <c r="A140" s="94" t="s">
        <v>417</v>
      </c>
      <c r="B140" s="187"/>
      <c r="C140" s="105" t="s">
        <v>5546</v>
      </c>
      <c r="D140" s="94"/>
      <c r="E140" s="106"/>
      <c r="F140" s="106"/>
      <c r="G140" s="90" t="s">
        <v>13</v>
      </c>
      <c r="H140" s="94"/>
      <c r="I140" s="94" t="s">
        <v>126</v>
      </c>
      <c r="J140" s="94" t="s">
        <v>5571</v>
      </c>
      <c r="K140" s="87" t="s">
        <v>35</v>
      </c>
      <c r="L140" s="87" t="s">
        <v>13</v>
      </c>
      <c r="M140" s="87" t="s">
        <v>13</v>
      </c>
      <c r="N140" s="87" t="s">
        <v>13</v>
      </c>
      <c r="O140" s="87" t="s">
        <v>13</v>
      </c>
      <c r="P140" s="87" t="s">
        <v>13</v>
      </c>
      <c r="Q140" s="87"/>
      <c r="R140" s="107" t="s">
        <v>13</v>
      </c>
      <c r="S140" s="107" t="s">
        <v>13</v>
      </c>
      <c r="T140" s="107" t="s">
        <v>17</v>
      </c>
      <c r="U140" s="299" t="s">
        <v>10786</v>
      </c>
      <c r="V140" s="87" t="s">
        <v>5373</v>
      </c>
    </row>
    <row r="141" spans="1:22">
      <c r="A141" s="94" t="s">
        <v>419</v>
      </c>
      <c r="B141" s="187"/>
      <c r="C141" s="105" t="s">
        <v>5546</v>
      </c>
      <c r="D141" s="94"/>
      <c r="E141" s="106"/>
      <c r="F141" s="106"/>
      <c r="G141" s="90" t="s">
        <v>13</v>
      </c>
      <c r="H141" s="94"/>
      <c r="I141" s="94" t="s">
        <v>126</v>
      </c>
      <c r="J141" s="94" t="s">
        <v>5571</v>
      </c>
      <c r="K141" s="87" t="s">
        <v>35</v>
      </c>
      <c r="L141" s="87" t="s">
        <v>13</v>
      </c>
      <c r="M141" s="87" t="s">
        <v>13</v>
      </c>
      <c r="N141" s="87" t="s">
        <v>13</v>
      </c>
      <c r="O141" s="87" t="s">
        <v>13</v>
      </c>
      <c r="P141" s="87" t="s">
        <v>13</v>
      </c>
      <c r="Q141" s="87"/>
      <c r="R141" s="107" t="s">
        <v>13</v>
      </c>
      <c r="S141" s="107" t="s">
        <v>13</v>
      </c>
      <c r="T141" s="107" t="s">
        <v>17</v>
      </c>
      <c r="U141" s="299" t="s">
        <v>10787</v>
      </c>
      <c r="V141" s="87" t="s">
        <v>5373</v>
      </c>
    </row>
    <row r="142" spans="1:22">
      <c r="A142" s="94" t="s">
        <v>421</v>
      </c>
      <c r="B142" s="187"/>
      <c r="C142" s="105" t="s">
        <v>5546</v>
      </c>
      <c r="D142" s="94"/>
      <c r="E142" s="106"/>
      <c r="F142" s="106"/>
      <c r="G142" s="90" t="s">
        <v>13</v>
      </c>
      <c r="H142" s="94"/>
      <c r="I142" s="94" t="s">
        <v>126</v>
      </c>
      <c r="J142" s="94" t="s">
        <v>5571</v>
      </c>
      <c r="K142" s="87" t="s">
        <v>35</v>
      </c>
      <c r="L142" s="87" t="s">
        <v>13</v>
      </c>
      <c r="M142" s="87" t="s">
        <v>13</v>
      </c>
      <c r="N142" s="87" t="s">
        <v>13</v>
      </c>
      <c r="O142" s="87" t="s">
        <v>13</v>
      </c>
      <c r="P142" s="87" t="s">
        <v>13</v>
      </c>
      <c r="Q142" s="87"/>
      <c r="R142" s="107" t="s">
        <v>13</v>
      </c>
      <c r="S142" s="107" t="s">
        <v>13</v>
      </c>
      <c r="T142" s="107" t="s">
        <v>17</v>
      </c>
      <c r="U142" s="299" t="s">
        <v>10788</v>
      </c>
      <c r="V142" s="87" t="s">
        <v>5373</v>
      </c>
    </row>
    <row r="143" spans="1:22">
      <c r="A143" s="94" t="s">
        <v>423</v>
      </c>
      <c r="B143" s="187"/>
      <c r="C143" s="105" t="s">
        <v>10170</v>
      </c>
      <c r="D143" s="105" t="s">
        <v>5629</v>
      </c>
      <c r="E143" s="106">
        <v>41745</v>
      </c>
      <c r="F143" s="106">
        <v>42439</v>
      </c>
      <c r="G143" s="90" t="s">
        <v>13</v>
      </c>
      <c r="H143" s="94"/>
      <c r="I143" s="94" t="s">
        <v>126</v>
      </c>
      <c r="J143" s="94" t="s">
        <v>5570</v>
      </c>
      <c r="K143" s="87" t="s">
        <v>35</v>
      </c>
      <c r="L143" s="87" t="s">
        <v>13</v>
      </c>
      <c r="M143" s="87" t="s">
        <v>13</v>
      </c>
      <c r="N143" s="87" t="s">
        <v>13</v>
      </c>
      <c r="O143" s="87" t="s">
        <v>13</v>
      </c>
      <c r="P143" s="87" t="s">
        <v>13</v>
      </c>
      <c r="Q143" s="87"/>
      <c r="R143" s="107" t="s">
        <v>17</v>
      </c>
      <c r="S143" s="107" t="s">
        <v>13</v>
      </c>
      <c r="T143" s="107" t="s">
        <v>17</v>
      </c>
      <c r="U143" s="299" t="s">
        <v>424</v>
      </c>
      <c r="V143" s="87" t="s">
        <v>5373</v>
      </c>
    </row>
    <row r="144" spans="1:22">
      <c r="A144" s="94" t="s">
        <v>425</v>
      </c>
      <c r="B144" s="187"/>
      <c r="C144" s="105" t="s">
        <v>10730</v>
      </c>
      <c r="D144" s="94" t="s">
        <v>10255</v>
      </c>
      <c r="E144" s="90">
        <v>41813</v>
      </c>
      <c r="F144" s="90">
        <v>42062</v>
      </c>
      <c r="G144" s="90" t="s">
        <v>13</v>
      </c>
      <c r="H144" s="94"/>
      <c r="I144" s="94" t="s">
        <v>126</v>
      </c>
      <c r="J144" s="94" t="s">
        <v>5570</v>
      </c>
      <c r="K144" s="94" t="s">
        <v>426</v>
      </c>
      <c r="L144" s="94" t="s">
        <v>427</v>
      </c>
      <c r="M144" s="94" t="s">
        <v>13</v>
      </c>
      <c r="N144" s="94" t="s">
        <v>13</v>
      </c>
      <c r="O144" s="94" t="s">
        <v>13</v>
      </c>
      <c r="P144" s="94" t="s">
        <v>13</v>
      </c>
      <c r="Q144" s="94"/>
      <c r="R144" s="110" t="s">
        <v>428</v>
      </c>
      <c r="S144" s="110" t="s">
        <v>13</v>
      </c>
      <c r="T144" s="110" t="s">
        <v>17</v>
      </c>
      <c r="U144" s="31" t="s">
        <v>429</v>
      </c>
      <c r="V144" s="94" t="s">
        <v>5373</v>
      </c>
    </row>
    <row r="145" spans="1:22">
      <c r="A145" s="94" t="s">
        <v>430</v>
      </c>
      <c r="B145" s="187"/>
      <c r="C145" s="105" t="s">
        <v>5546</v>
      </c>
      <c r="D145" s="105"/>
      <c r="E145" s="106">
        <v>41745</v>
      </c>
      <c r="F145" s="106"/>
      <c r="G145" s="90" t="s">
        <v>13</v>
      </c>
      <c r="H145" s="94"/>
      <c r="I145" s="94" t="s">
        <v>126</v>
      </c>
      <c r="J145" s="94" t="s">
        <v>5570</v>
      </c>
      <c r="K145" s="87" t="s">
        <v>426</v>
      </c>
      <c r="L145" s="87" t="s">
        <v>13</v>
      </c>
      <c r="M145" s="87" t="s">
        <v>13</v>
      </c>
      <c r="N145" s="87" t="s">
        <v>13</v>
      </c>
      <c r="O145" s="87" t="s">
        <v>13</v>
      </c>
      <c r="P145" s="87" t="s">
        <v>13</v>
      </c>
      <c r="Q145" s="87"/>
      <c r="R145" s="107" t="s">
        <v>13</v>
      </c>
      <c r="S145" s="107" t="s">
        <v>431</v>
      </c>
      <c r="T145" s="107" t="s">
        <v>17</v>
      </c>
      <c r="U145" s="299" t="s">
        <v>432</v>
      </c>
      <c r="V145" s="87" t="s">
        <v>5373</v>
      </c>
    </row>
    <row r="146" spans="1:22">
      <c r="A146" s="94" t="s">
        <v>434</v>
      </c>
      <c r="B146" s="187"/>
      <c r="C146" s="105" t="s">
        <v>10730</v>
      </c>
      <c r="D146" s="94" t="s">
        <v>5569</v>
      </c>
      <c r="E146" s="106"/>
      <c r="F146" s="106"/>
      <c r="G146" s="90" t="s">
        <v>13</v>
      </c>
      <c r="H146" s="94"/>
      <c r="I146" s="94" t="s">
        <v>126</v>
      </c>
      <c r="J146" s="94" t="s">
        <v>5571</v>
      </c>
      <c r="K146" s="87" t="s">
        <v>426</v>
      </c>
      <c r="L146" s="87" t="s">
        <v>13</v>
      </c>
      <c r="M146" s="87" t="s">
        <v>13</v>
      </c>
      <c r="N146" s="87" t="s">
        <v>13</v>
      </c>
      <c r="O146" s="87" t="s">
        <v>13</v>
      </c>
      <c r="P146" s="87" t="s">
        <v>13</v>
      </c>
      <c r="Q146" s="87"/>
      <c r="R146" s="107" t="s">
        <v>435</v>
      </c>
      <c r="S146" s="107" t="s">
        <v>13</v>
      </c>
      <c r="T146" s="107" t="s">
        <v>17</v>
      </c>
      <c r="U146" s="299" t="s">
        <v>436</v>
      </c>
      <c r="V146" s="87" t="s">
        <v>5373</v>
      </c>
    </row>
    <row r="147" spans="1:22">
      <c r="A147" s="94" t="s">
        <v>437</v>
      </c>
      <c r="B147" s="187"/>
      <c r="C147" s="105" t="s">
        <v>10730</v>
      </c>
      <c r="D147" s="94" t="s">
        <v>10255</v>
      </c>
      <c r="E147" s="90">
        <v>41813</v>
      </c>
      <c r="F147" s="90">
        <v>42062</v>
      </c>
      <c r="G147" s="90" t="s">
        <v>13</v>
      </c>
      <c r="H147" s="94"/>
      <c r="I147" s="94" t="s">
        <v>126</v>
      </c>
      <c r="J147" s="94" t="s">
        <v>5570</v>
      </c>
      <c r="K147" s="94" t="s">
        <v>426</v>
      </c>
      <c r="L147" s="94" t="s">
        <v>427</v>
      </c>
      <c r="M147" s="94" t="s">
        <v>13</v>
      </c>
      <c r="N147" s="94" t="s">
        <v>13</v>
      </c>
      <c r="O147" s="94" t="s">
        <v>13</v>
      </c>
      <c r="P147" s="94" t="s">
        <v>13</v>
      </c>
      <c r="Q147" s="94"/>
      <c r="R147" s="110" t="s">
        <v>438</v>
      </c>
      <c r="S147" s="110" t="s">
        <v>13</v>
      </c>
      <c r="T147" s="110" t="s">
        <v>17</v>
      </c>
      <c r="U147" s="31" t="s">
        <v>439</v>
      </c>
      <c r="V147" s="94" t="s">
        <v>5373</v>
      </c>
    </row>
    <row r="148" spans="1:22">
      <c r="A148" s="94" t="s">
        <v>440</v>
      </c>
      <c r="B148" s="187"/>
      <c r="C148" s="105" t="s">
        <v>5546</v>
      </c>
      <c r="D148" s="94"/>
      <c r="E148" s="106"/>
      <c r="F148" s="106"/>
      <c r="G148" s="90" t="s">
        <v>13</v>
      </c>
      <c r="H148" s="94"/>
      <c r="I148" s="94" t="s">
        <v>126</v>
      </c>
      <c r="J148" s="94" t="s">
        <v>5570</v>
      </c>
      <c r="K148" s="87" t="s">
        <v>426</v>
      </c>
      <c r="L148" s="87" t="s">
        <v>427</v>
      </c>
      <c r="M148" s="87" t="s">
        <v>13</v>
      </c>
      <c r="N148" s="87" t="s">
        <v>13</v>
      </c>
      <c r="O148" s="87" t="s">
        <v>13</v>
      </c>
      <c r="P148" s="87" t="s">
        <v>13</v>
      </c>
      <c r="Q148" s="87"/>
      <c r="R148" s="107" t="s">
        <v>441</v>
      </c>
      <c r="S148" s="107" t="s">
        <v>13</v>
      </c>
      <c r="T148" s="107" t="s">
        <v>17</v>
      </c>
      <c r="U148" s="299" t="s">
        <v>442</v>
      </c>
      <c r="V148" s="87" t="s">
        <v>5373</v>
      </c>
    </row>
    <row r="149" spans="1:22">
      <c r="A149" s="94" t="s">
        <v>443</v>
      </c>
      <c r="B149" s="187"/>
      <c r="C149" s="105" t="s">
        <v>5546</v>
      </c>
      <c r="D149" s="94"/>
      <c r="E149" s="106"/>
      <c r="F149" s="106"/>
      <c r="G149" s="90" t="s">
        <v>13</v>
      </c>
      <c r="H149" s="94"/>
      <c r="I149" s="94" t="s">
        <v>126</v>
      </c>
      <c r="J149" s="94" t="s">
        <v>5570</v>
      </c>
      <c r="K149" s="87" t="s">
        <v>426</v>
      </c>
      <c r="L149" s="87" t="s">
        <v>13</v>
      </c>
      <c r="M149" s="87" t="s">
        <v>13</v>
      </c>
      <c r="N149" s="87" t="s">
        <v>13</v>
      </c>
      <c r="O149" s="87" t="s">
        <v>13</v>
      </c>
      <c r="P149" s="87" t="s">
        <v>13</v>
      </c>
      <c r="Q149" s="87"/>
      <c r="R149" s="107" t="s">
        <v>435</v>
      </c>
      <c r="S149" s="107" t="s">
        <v>13</v>
      </c>
      <c r="T149" s="107" t="s">
        <v>17</v>
      </c>
      <c r="U149" s="299" t="s">
        <v>444</v>
      </c>
      <c r="V149" s="87" t="s">
        <v>5373</v>
      </c>
    </row>
    <row r="150" spans="1:22">
      <c r="A150" s="94" t="s">
        <v>445</v>
      </c>
      <c r="B150" s="187"/>
      <c r="C150" s="105" t="s">
        <v>5546</v>
      </c>
      <c r="D150" s="94"/>
      <c r="E150" s="106"/>
      <c r="F150" s="106"/>
      <c r="G150" s="90" t="s">
        <v>13</v>
      </c>
      <c r="H150" s="94"/>
      <c r="I150" s="94" t="s">
        <v>126</v>
      </c>
      <c r="J150" s="94" t="s">
        <v>5570</v>
      </c>
      <c r="K150" s="87" t="s">
        <v>426</v>
      </c>
      <c r="L150" s="87" t="s">
        <v>13</v>
      </c>
      <c r="M150" s="87" t="s">
        <v>13</v>
      </c>
      <c r="N150" s="87" t="s">
        <v>13</v>
      </c>
      <c r="O150" s="87" t="s">
        <v>13</v>
      </c>
      <c r="P150" s="87" t="s">
        <v>13</v>
      </c>
      <c r="Q150" s="87"/>
      <c r="R150" s="107" t="s">
        <v>435</v>
      </c>
      <c r="S150" s="107" t="s">
        <v>13</v>
      </c>
      <c r="T150" s="107" t="s">
        <v>17</v>
      </c>
      <c r="U150" s="299" t="s">
        <v>446</v>
      </c>
      <c r="V150" s="87" t="s">
        <v>5373</v>
      </c>
    </row>
    <row r="151" spans="1:22">
      <c r="A151" s="94" t="s">
        <v>447</v>
      </c>
      <c r="B151" s="187"/>
      <c r="C151" s="105" t="s">
        <v>5546</v>
      </c>
      <c r="D151" s="105"/>
      <c r="E151" s="106">
        <v>41778</v>
      </c>
      <c r="F151" s="106"/>
      <c r="G151" s="90" t="s">
        <v>13</v>
      </c>
      <c r="H151" s="94"/>
      <c r="I151" s="94" t="s">
        <v>126</v>
      </c>
      <c r="J151" s="94" t="s">
        <v>5570</v>
      </c>
      <c r="K151" s="87" t="s">
        <v>426</v>
      </c>
      <c r="L151" s="87" t="s">
        <v>13</v>
      </c>
      <c r="M151" s="87" t="s">
        <v>13</v>
      </c>
      <c r="N151" s="87" t="s">
        <v>13</v>
      </c>
      <c r="O151" s="87" t="s">
        <v>13</v>
      </c>
      <c r="P151" s="87" t="s">
        <v>13</v>
      </c>
      <c r="Q151" s="87"/>
      <c r="R151" s="107" t="s">
        <v>13</v>
      </c>
      <c r="S151" s="107" t="s">
        <v>448</v>
      </c>
      <c r="T151" s="107" t="s">
        <v>17</v>
      </c>
      <c r="U151" s="299" t="s">
        <v>449</v>
      </c>
      <c r="V151" s="87" t="s">
        <v>5373</v>
      </c>
    </row>
    <row r="152" spans="1:22">
      <c r="A152" s="94" t="s">
        <v>450</v>
      </c>
      <c r="B152" s="187"/>
      <c r="C152" s="105" t="s">
        <v>5546</v>
      </c>
      <c r="D152" s="94"/>
      <c r="E152" s="106"/>
      <c r="F152" s="106"/>
      <c r="G152" s="90" t="s">
        <v>13</v>
      </c>
      <c r="H152" s="94"/>
      <c r="I152" s="94" t="s">
        <v>126</v>
      </c>
      <c r="J152" s="94" t="s">
        <v>5570</v>
      </c>
      <c r="K152" s="87" t="s">
        <v>426</v>
      </c>
      <c r="L152" s="87" t="s">
        <v>13</v>
      </c>
      <c r="M152" s="87" t="s">
        <v>13</v>
      </c>
      <c r="N152" s="87" t="s">
        <v>13</v>
      </c>
      <c r="O152" s="87" t="s">
        <v>13</v>
      </c>
      <c r="P152" s="87" t="s">
        <v>13</v>
      </c>
      <c r="Q152" s="87"/>
      <c r="R152" s="107" t="s">
        <v>13</v>
      </c>
      <c r="S152" s="107" t="s">
        <v>431</v>
      </c>
      <c r="T152" s="107" t="s">
        <v>17</v>
      </c>
      <c r="U152" s="299" t="s">
        <v>451</v>
      </c>
      <c r="V152" s="87" t="s">
        <v>5373</v>
      </c>
    </row>
    <row r="153" spans="1:22">
      <c r="A153" s="94" t="s">
        <v>452</v>
      </c>
      <c r="B153" s="187"/>
      <c r="C153" s="105" t="s">
        <v>10170</v>
      </c>
      <c r="D153" s="105" t="s">
        <v>10179</v>
      </c>
      <c r="E153" s="106">
        <v>41745</v>
      </c>
      <c r="F153" s="106">
        <v>42439</v>
      </c>
      <c r="G153" s="90" t="s">
        <v>13</v>
      </c>
      <c r="H153" s="94"/>
      <c r="I153" s="94" t="s">
        <v>126</v>
      </c>
      <c r="J153" s="94" t="s">
        <v>5570</v>
      </c>
      <c r="K153" s="87" t="s">
        <v>426</v>
      </c>
      <c r="L153" s="87" t="s">
        <v>13</v>
      </c>
      <c r="M153" s="87" t="s">
        <v>13</v>
      </c>
      <c r="N153" s="87" t="s">
        <v>13</v>
      </c>
      <c r="O153" s="87" t="s">
        <v>13</v>
      </c>
      <c r="P153" s="87" t="s">
        <v>13</v>
      </c>
      <c r="Q153" s="87"/>
      <c r="R153" s="107" t="s">
        <v>13</v>
      </c>
      <c r="S153" s="107" t="s">
        <v>431</v>
      </c>
      <c r="T153" s="107" t="s">
        <v>17</v>
      </c>
      <c r="U153" s="299" t="s">
        <v>10180</v>
      </c>
      <c r="V153" s="87" t="s">
        <v>5373</v>
      </c>
    </row>
    <row r="154" spans="1:22">
      <c r="A154" s="94" t="s">
        <v>454</v>
      </c>
      <c r="B154" s="187"/>
      <c r="C154" s="105" t="s">
        <v>10730</v>
      </c>
      <c r="D154" s="94" t="s">
        <v>10255</v>
      </c>
      <c r="E154" s="90"/>
      <c r="F154" s="90"/>
      <c r="G154" s="90" t="s">
        <v>13</v>
      </c>
      <c r="H154" s="94"/>
      <c r="I154" s="94" t="s">
        <v>126</v>
      </c>
      <c r="J154" s="94" t="s">
        <v>5570</v>
      </c>
      <c r="K154" s="94" t="s">
        <v>426</v>
      </c>
      <c r="L154" s="94" t="s">
        <v>455</v>
      </c>
      <c r="M154" s="94" t="s">
        <v>13</v>
      </c>
      <c r="N154" s="94" t="s">
        <v>13</v>
      </c>
      <c r="O154" s="94" t="s">
        <v>13</v>
      </c>
      <c r="P154" s="94" t="s">
        <v>13</v>
      </c>
      <c r="Q154" s="94"/>
      <c r="R154" s="110" t="s">
        <v>13</v>
      </c>
      <c r="S154" s="110" t="s">
        <v>456</v>
      </c>
      <c r="T154" s="110" t="s">
        <v>17</v>
      </c>
      <c r="U154" s="31" t="s">
        <v>457</v>
      </c>
      <c r="V154" s="94" t="s">
        <v>5373</v>
      </c>
    </row>
    <row r="155" spans="1:22">
      <c r="A155" s="94" t="s">
        <v>458</v>
      </c>
      <c r="B155" s="187"/>
      <c r="C155" s="105" t="s">
        <v>10730</v>
      </c>
      <c r="D155" s="105" t="s">
        <v>5550</v>
      </c>
      <c r="E155" s="300">
        <v>42713</v>
      </c>
      <c r="F155" s="300">
        <v>42753</v>
      </c>
      <c r="G155" s="90" t="s">
        <v>13</v>
      </c>
      <c r="H155" s="94"/>
      <c r="I155" s="94" t="s">
        <v>126</v>
      </c>
      <c r="J155" s="94" t="s">
        <v>5570</v>
      </c>
      <c r="K155" s="87" t="s">
        <v>426</v>
      </c>
      <c r="L155" s="87" t="s">
        <v>13</v>
      </c>
      <c r="M155" s="87" t="s">
        <v>13</v>
      </c>
      <c r="N155" s="87" t="s">
        <v>13</v>
      </c>
      <c r="O155" s="87" t="s">
        <v>13</v>
      </c>
      <c r="P155" s="87" t="s">
        <v>13</v>
      </c>
      <c r="Q155" s="87"/>
      <c r="R155" s="107" t="s">
        <v>10789</v>
      </c>
      <c r="S155" s="107" t="s">
        <v>13</v>
      </c>
      <c r="T155" s="107" t="s">
        <v>17</v>
      </c>
      <c r="U155" s="299" t="s">
        <v>459</v>
      </c>
      <c r="V155" s="87" t="s">
        <v>5373</v>
      </c>
    </row>
    <row r="156" spans="1:22">
      <c r="A156" s="94" t="s">
        <v>460</v>
      </c>
      <c r="B156" s="187"/>
      <c r="C156" s="105" t="s">
        <v>5546</v>
      </c>
      <c r="D156" s="94"/>
      <c r="E156" s="106"/>
      <c r="F156" s="106"/>
      <c r="G156" s="90" t="s">
        <v>13</v>
      </c>
      <c r="H156" s="94"/>
      <c r="I156" s="94" t="s">
        <v>126</v>
      </c>
      <c r="J156" s="94" t="s">
        <v>5571</v>
      </c>
      <c r="K156" s="87" t="s">
        <v>455</v>
      </c>
      <c r="L156" s="87" t="s">
        <v>13</v>
      </c>
      <c r="M156" s="87" t="s">
        <v>13</v>
      </c>
      <c r="N156" s="87" t="s">
        <v>13</v>
      </c>
      <c r="O156" s="87" t="s">
        <v>13</v>
      </c>
      <c r="P156" s="87" t="s">
        <v>13</v>
      </c>
      <c r="Q156" s="87"/>
      <c r="R156" s="107" t="s">
        <v>17</v>
      </c>
      <c r="S156" s="107" t="s">
        <v>13</v>
      </c>
      <c r="T156" s="107" t="s">
        <v>17</v>
      </c>
      <c r="U156" s="299" t="s">
        <v>436</v>
      </c>
      <c r="V156" s="87" t="s">
        <v>5373</v>
      </c>
    </row>
    <row r="157" spans="1:22">
      <c r="A157" s="94" t="s">
        <v>461</v>
      </c>
      <c r="B157" s="187"/>
      <c r="C157" s="105" t="s">
        <v>5546</v>
      </c>
      <c r="D157" s="94"/>
      <c r="E157" s="106"/>
      <c r="F157" s="106"/>
      <c r="G157" s="90" t="s">
        <v>13</v>
      </c>
      <c r="H157" s="94"/>
      <c r="I157" s="94" t="s">
        <v>126</v>
      </c>
      <c r="J157" s="94" t="s">
        <v>5571</v>
      </c>
      <c r="K157" s="87" t="s">
        <v>455</v>
      </c>
      <c r="L157" s="87" t="s">
        <v>13</v>
      </c>
      <c r="M157" s="87" t="s">
        <v>13</v>
      </c>
      <c r="N157" s="87" t="s">
        <v>13</v>
      </c>
      <c r="O157" s="87" t="s">
        <v>13</v>
      </c>
      <c r="P157" s="87" t="s">
        <v>13</v>
      </c>
      <c r="Q157" s="87"/>
      <c r="R157" s="107" t="s">
        <v>17</v>
      </c>
      <c r="S157" s="107" t="s">
        <v>13</v>
      </c>
      <c r="T157" s="107" t="s">
        <v>17</v>
      </c>
      <c r="U157" s="299" t="s">
        <v>462</v>
      </c>
      <c r="V157" s="87" t="s">
        <v>5373</v>
      </c>
    </row>
    <row r="158" spans="1:22">
      <c r="A158" s="94" t="s">
        <v>463</v>
      </c>
      <c r="B158" s="187"/>
      <c r="C158" s="105" t="s">
        <v>5546</v>
      </c>
      <c r="D158" s="94"/>
      <c r="E158" s="106"/>
      <c r="F158" s="106"/>
      <c r="G158" s="90" t="s">
        <v>13</v>
      </c>
      <c r="H158" s="94"/>
      <c r="I158" s="94" t="s">
        <v>126</v>
      </c>
      <c r="J158" s="94" t="s">
        <v>5571</v>
      </c>
      <c r="K158" s="87" t="s">
        <v>455</v>
      </c>
      <c r="L158" s="87" t="s">
        <v>13</v>
      </c>
      <c r="M158" s="87" t="s">
        <v>13</v>
      </c>
      <c r="N158" s="87" t="s">
        <v>13</v>
      </c>
      <c r="O158" s="87" t="s">
        <v>13</v>
      </c>
      <c r="P158" s="87" t="s">
        <v>13</v>
      </c>
      <c r="Q158" s="87"/>
      <c r="R158" s="107" t="s">
        <v>17</v>
      </c>
      <c r="S158" s="107" t="s">
        <v>13</v>
      </c>
      <c r="T158" s="107" t="s">
        <v>17</v>
      </c>
      <c r="U158" s="299" t="s">
        <v>464</v>
      </c>
      <c r="V158" s="87" t="s">
        <v>5373</v>
      </c>
    </row>
    <row r="159" spans="1:22">
      <c r="A159" s="94" t="s">
        <v>465</v>
      </c>
      <c r="B159" s="187"/>
      <c r="C159" s="105" t="s">
        <v>5546</v>
      </c>
      <c r="D159" s="94"/>
      <c r="E159" s="106"/>
      <c r="F159" s="106"/>
      <c r="G159" s="90" t="s">
        <v>13</v>
      </c>
      <c r="H159" s="94"/>
      <c r="I159" s="94" t="s">
        <v>126</v>
      </c>
      <c r="J159" s="94" t="s">
        <v>5571</v>
      </c>
      <c r="K159" s="87" t="s">
        <v>455</v>
      </c>
      <c r="L159" s="87" t="s">
        <v>13</v>
      </c>
      <c r="M159" s="87" t="s">
        <v>13</v>
      </c>
      <c r="N159" s="87" t="s">
        <v>13</v>
      </c>
      <c r="O159" s="87" t="s">
        <v>13</v>
      </c>
      <c r="P159" s="87" t="s">
        <v>13</v>
      </c>
      <c r="Q159" s="87"/>
      <c r="R159" s="107" t="s">
        <v>17</v>
      </c>
      <c r="S159" s="107" t="s">
        <v>13</v>
      </c>
      <c r="T159" s="107" t="s">
        <v>17</v>
      </c>
      <c r="U159" s="299" t="s">
        <v>444</v>
      </c>
      <c r="V159" s="87" t="s">
        <v>5373</v>
      </c>
    </row>
    <row r="160" spans="1:22">
      <c r="A160" s="94" t="s">
        <v>466</v>
      </c>
      <c r="B160" s="187"/>
      <c r="C160" s="105" t="s">
        <v>5546</v>
      </c>
      <c r="D160" s="94"/>
      <c r="E160" s="106"/>
      <c r="F160" s="106"/>
      <c r="G160" s="90" t="s">
        <v>13</v>
      </c>
      <c r="H160" s="94"/>
      <c r="I160" s="94" t="s">
        <v>126</v>
      </c>
      <c r="J160" s="94" t="s">
        <v>5571</v>
      </c>
      <c r="K160" s="87" t="s">
        <v>455</v>
      </c>
      <c r="L160" s="87" t="s">
        <v>13</v>
      </c>
      <c r="M160" s="87" t="s">
        <v>13</v>
      </c>
      <c r="N160" s="87" t="s">
        <v>13</v>
      </c>
      <c r="O160" s="87" t="s">
        <v>13</v>
      </c>
      <c r="P160" s="87" t="s">
        <v>13</v>
      </c>
      <c r="Q160" s="87"/>
      <c r="R160" s="107" t="s">
        <v>17</v>
      </c>
      <c r="S160" s="107" t="s">
        <v>13</v>
      </c>
      <c r="T160" s="107" t="s">
        <v>17</v>
      </c>
      <c r="U160" s="299" t="s">
        <v>446</v>
      </c>
      <c r="V160" s="87" t="s">
        <v>5373</v>
      </c>
    </row>
    <row r="161" spans="1:22">
      <c r="A161" s="94" t="s">
        <v>467</v>
      </c>
      <c r="B161" s="187"/>
      <c r="C161" s="105" t="s">
        <v>5546</v>
      </c>
      <c r="D161" s="94"/>
      <c r="E161" s="106"/>
      <c r="F161" s="106"/>
      <c r="G161" s="90" t="s">
        <v>13</v>
      </c>
      <c r="H161" s="94"/>
      <c r="I161" s="94" t="s">
        <v>126</v>
      </c>
      <c r="J161" s="94" t="s">
        <v>5571</v>
      </c>
      <c r="K161" s="87" t="s">
        <v>455</v>
      </c>
      <c r="L161" s="87" t="s">
        <v>13</v>
      </c>
      <c r="M161" s="87" t="s">
        <v>13</v>
      </c>
      <c r="N161" s="87" t="s">
        <v>13</v>
      </c>
      <c r="O161" s="87" t="s">
        <v>13</v>
      </c>
      <c r="P161" s="87" t="s">
        <v>13</v>
      </c>
      <c r="Q161" s="87"/>
      <c r="R161" s="107" t="s">
        <v>17</v>
      </c>
      <c r="S161" s="107" t="s">
        <v>13</v>
      </c>
      <c r="T161" s="107" t="s">
        <v>17</v>
      </c>
      <c r="U161" s="299" t="s">
        <v>468</v>
      </c>
      <c r="V161" s="87" t="s">
        <v>5373</v>
      </c>
    </row>
    <row r="162" spans="1:22">
      <c r="A162" s="94" t="s">
        <v>469</v>
      </c>
      <c r="B162" s="187"/>
      <c r="C162" s="105" t="s">
        <v>5546</v>
      </c>
      <c r="D162" s="94"/>
      <c r="E162" s="106"/>
      <c r="F162" s="106"/>
      <c r="G162" s="90" t="s">
        <v>13</v>
      </c>
      <c r="H162" s="94"/>
      <c r="I162" s="94" t="s">
        <v>126</v>
      </c>
      <c r="J162" s="94" t="s">
        <v>5571</v>
      </c>
      <c r="K162" s="87" t="s">
        <v>455</v>
      </c>
      <c r="L162" s="87" t="s">
        <v>13</v>
      </c>
      <c r="M162" s="87" t="s">
        <v>13</v>
      </c>
      <c r="N162" s="87" t="s">
        <v>13</v>
      </c>
      <c r="O162" s="87" t="s">
        <v>13</v>
      </c>
      <c r="P162" s="87" t="s">
        <v>13</v>
      </c>
      <c r="Q162" s="87"/>
      <c r="R162" s="107" t="s">
        <v>17</v>
      </c>
      <c r="S162" s="107" t="s">
        <v>13</v>
      </c>
      <c r="T162" s="107" t="s">
        <v>17</v>
      </c>
      <c r="U162" s="299" t="s">
        <v>459</v>
      </c>
      <c r="V162" s="87" t="s">
        <v>5373</v>
      </c>
    </row>
    <row r="163" spans="1:22">
      <c r="A163" s="94" t="s">
        <v>471</v>
      </c>
      <c r="B163" s="187"/>
      <c r="C163" s="105" t="s">
        <v>5547</v>
      </c>
      <c r="D163" s="94" t="s">
        <v>5629</v>
      </c>
      <c r="E163" s="106">
        <v>41745</v>
      </c>
      <c r="F163" s="106">
        <v>42062</v>
      </c>
      <c r="G163" s="90" t="s">
        <v>13</v>
      </c>
      <c r="H163" s="94"/>
      <c r="I163" s="94" t="s">
        <v>126</v>
      </c>
      <c r="J163" s="94" t="s">
        <v>5570</v>
      </c>
      <c r="K163" s="87" t="s">
        <v>470</v>
      </c>
      <c r="L163" s="87" t="s">
        <v>35</v>
      </c>
      <c r="M163" s="87" t="s">
        <v>13</v>
      </c>
      <c r="N163" s="87" t="s">
        <v>13</v>
      </c>
      <c r="O163" s="87" t="s">
        <v>13</v>
      </c>
      <c r="P163" s="87" t="s">
        <v>13</v>
      </c>
      <c r="Q163" s="87"/>
      <c r="R163" s="107" t="s">
        <v>13</v>
      </c>
      <c r="S163" s="107" t="s">
        <v>13</v>
      </c>
      <c r="T163" s="107" t="s">
        <v>13</v>
      </c>
      <c r="U163" s="299" t="s">
        <v>10790</v>
      </c>
      <c r="V163" s="87" t="s">
        <v>5373</v>
      </c>
    </row>
    <row r="164" spans="1:22">
      <c r="A164" s="94" t="s">
        <v>473</v>
      </c>
      <c r="B164" s="187"/>
      <c r="C164" s="105" t="s">
        <v>5547</v>
      </c>
      <c r="D164" s="94" t="s">
        <v>5629</v>
      </c>
      <c r="E164" s="106">
        <v>41745</v>
      </c>
      <c r="F164" s="106">
        <v>42062</v>
      </c>
      <c r="G164" s="90" t="s">
        <v>13</v>
      </c>
      <c r="H164" s="94"/>
      <c r="I164" s="94" t="s">
        <v>126</v>
      </c>
      <c r="J164" s="94" t="s">
        <v>5570</v>
      </c>
      <c r="K164" s="87" t="s">
        <v>470</v>
      </c>
      <c r="L164" s="87" t="s">
        <v>35</v>
      </c>
      <c r="M164" s="87" t="s">
        <v>13</v>
      </c>
      <c r="N164" s="87" t="s">
        <v>13</v>
      </c>
      <c r="O164" s="87" t="s">
        <v>13</v>
      </c>
      <c r="P164" s="87" t="s">
        <v>13</v>
      </c>
      <c r="Q164" s="87"/>
      <c r="R164" s="107" t="s">
        <v>13</v>
      </c>
      <c r="S164" s="107" t="s">
        <v>13</v>
      </c>
      <c r="T164" s="107" t="s">
        <v>13</v>
      </c>
      <c r="U164" s="299" t="s">
        <v>10791</v>
      </c>
      <c r="V164" s="87" t="s">
        <v>5373</v>
      </c>
    </row>
    <row r="165" spans="1:22">
      <c r="A165" s="94" t="s">
        <v>475</v>
      </c>
      <c r="B165" s="187"/>
      <c r="C165" s="105" t="s">
        <v>5547</v>
      </c>
      <c r="D165" s="94" t="s">
        <v>5629</v>
      </c>
      <c r="E165" s="106">
        <v>41745</v>
      </c>
      <c r="F165" s="106">
        <v>42062</v>
      </c>
      <c r="G165" s="90" t="s">
        <v>13</v>
      </c>
      <c r="H165" s="94"/>
      <c r="I165" s="94" t="s">
        <v>126</v>
      </c>
      <c r="J165" s="94" t="s">
        <v>5570</v>
      </c>
      <c r="K165" s="87" t="s">
        <v>470</v>
      </c>
      <c r="L165" s="87" t="s">
        <v>35</v>
      </c>
      <c r="M165" s="87" t="s">
        <v>13</v>
      </c>
      <c r="N165" s="87" t="s">
        <v>13</v>
      </c>
      <c r="O165" s="87" t="s">
        <v>13</v>
      </c>
      <c r="P165" s="87" t="s">
        <v>13</v>
      </c>
      <c r="Q165" s="87"/>
      <c r="R165" s="107" t="s">
        <v>13</v>
      </c>
      <c r="S165" s="107" t="s">
        <v>13</v>
      </c>
      <c r="T165" s="107" t="s">
        <v>13</v>
      </c>
      <c r="U165" s="299" t="s">
        <v>10792</v>
      </c>
      <c r="V165" s="87" t="s">
        <v>5373</v>
      </c>
    </row>
    <row r="166" spans="1:22">
      <c r="A166" s="94" t="s">
        <v>477</v>
      </c>
      <c r="B166" s="187"/>
      <c r="C166" s="105" t="s">
        <v>5547</v>
      </c>
      <c r="D166" s="94" t="s">
        <v>5629</v>
      </c>
      <c r="E166" s="106">
        <v>41745</v>
      </c>
      <c r="F166" s="106">
        <v>42062</v>
      </c>
      <c r="G166" s="90" t="s">
        <v>13</v>
      </c>
      <c r="H166" s="94"/>
      <c r="I166" s="94" t="s">
        <v>126</v>
      </c>
      <c r="J166" s="94" t="s">
        <v>5570</v>
      </c>
      <c r="K166" s="87" t="s">
        <v>470</v>
      </c>
      <c r="L166" s="87" t="s">
        <v>35</v>
      </c>
      <c r="M166" s="87" t="s">
        <v>13</v>
      </c>
      <c r="N166" s="87" t="s">
        <v>13</v>
      </c>
      <c r="O166" s="87" t="s">
        <v>13</v>
      </c>
      <c r="P166" s="87" t="s">
        <v>13</v>
      </c>
      <c r="Q166" s="87"/>
      <c r="R166" s="107" t="s">
        <v>13</v>
      </c>
      <c r="S166" s="107" t="s">
        <v>13</v>
      </c>
      <c r="T166" s="107" t="s">
        <v>13</v>
      </c>
      <c r="U166" s="299" t="s">
        <v>10793</v>
      </c>
      <c r="V166" s="87" t="s">
        <v>5373</v>
      </c>
    </row>
    <row r="167" spans="1:22">
      <c r="A167" s="94" t="s">
        <v>479</v>
      </c>
      <c r="B167" s="187"/>
      <c r="C167" s="105" t="s">
        <v>5547</v>
      </c>
      <c r="D167" s="94" t="s">
        <v>5629</v>
      </c>
      <c r="E167" s="106">
        <v>41745</v>
      </c>
      <c r="F167" s="106">
        <v>42062</v>
      </c>
      <c r="G167" s="90" t="s">
        <v>13</v>
      </c>
      <c r="H167" s="94"/>
      <c r="I167" s="94" t="s">
        <v>126</v>
      </c>
      <c r="J167" s="94" t="s">
        <v>5570</v>
      </c>
      <c r="K167" s="87" t="s">
        <v>470</v>
      </c>
      <c r="L167" s="87" t="s">
        <v>35</v>
      </c>
      <c r="M167" s="87" t="s">
        <v>13</v>
      </c>
      <c r="N167" s="87" t="s">
        <v>13</v>
      </c>
      <c r="O167" s="87" t="s">
        <v>13</v>
      </c>
      <c r="P167" s="87" t="s">
        <v>13</v>
      </c>
      <c r="Q167" s="87"/>
      <c r="R167" s="107" t="s">
        <v>13</v>
      </c>
      <c r="S167" s="107" t="s">
        <v>13</v>
      </c>
      <c r="T167" s="107" t="s">
        <v>13</v>
      </c>
      <c r="U167" s="299" t="s">
        <v>10794</v>
      </c>
      <c r="V167" s="87" t="s">
        <v>5373</v>
      </c>
    </row>
    <row r="168" spans="1:22">
      <c r="A168" s="94" t="s">
        <v>481</v>
      </c>
      <c r="B168" s="187"/>
      <c r="C168" s="105" t="s">
        <v>5547</v>
      </c>
      <c r="D168" s="94" t="s">
        <v>5629</v>
      </c>
      <c r="E168" s="106">
        <v>41745</v>
      </c>
      <c r="F168" s="106">
        <v>42062</v>
      </c>
      <c r="G168" s="90" t="s">
        <v>13</v>
      </c>
      <c r="H168" s="94"/>
      <c r="I168" s="94" t="s">
        <v>126</v>
      </c>
      <c r="J168" s="94" t="s">
        <v>5570</v>
      </c>
      <c r="K168" s="87" t="s">
        <v>470</v>
      </c>
      <c r="L168" s="87" t="s">
        <v>35</v>
      </c>
      <c r="M168" s="87" t="s">
        <v>13</v>
      </c>
      <c r="N168" s="87" t="s">
        <v>13</v>
      </c>
      <c r="O168" s="87" t="s">
        <v>13</v>
      </c>
      <c r="P168" s="87" t="s">
        <v>13</v>
      </c>
      <c r="Q168" s="87"/>
      <c r="R168" s="107" t="s">
        <v>13</v>
      </c>
      <c r="S168" s="107" t="s">
        <v>13</v>
      </c>
      <c r="T168" s="107" t="s">
        <v>13</v>
      </c>
      <c r="U168" s="299" t="s">
        <v>10795</v>
      </c>
      <c r="V168" s="87" t="s">
        <v>5373</v>
      </c>
    </row>
    <row r="169" spans="1:22">
      <c r="A169" s="94" t="s">
        <v>483</v>
      </c>
      <c r="B169" s="187"/>
      <c r="C169" s="105" t="s">
        <v>5547</v>
      </c>
      <c r="D169" s="94" t="s">
        <v>5629</v>
      </c>
      <c r="E169" s="106">
        <v>41745</v>
      </c>
      <c r="F169" s="106">
        <v>42062</v>
      </c>
      <c r="G169" s="90" t="s">
        <v>13</v>
      </c>
      <c r="H169" s="94"/>
      <c r="I169" s="94" t="s">
        <v>126</v>
      </c>
      <c r="J169" s="94" t="s">
        <v>5570</v>
      </c>
      <c r="K169" s="87" t="s">
        <v>470</v>
      </c>
      <c r="L169" s="87" t="s">
        <v>35</v>
      </c>
      <c r="M169" s="87" t="s">
        <v>13</v>
      </c>
      <c r="N169" s="87" t="s">
        <v>13</v>
      </c>
      <c r="O169" s="87" t="s">
        <v>13</v>
      </c>
      <c r="P169" s="87" t="s">
        <v>13</v>
      </c>
      <c r="Q169" s="87"/>
      <c r="R169" s="107" t="s">
        <v>13</v>
      </c>
      <c r="S169" s="107" t="s">
        <v>13</v>
      </c>
      <c r="T169" s="107" t="s">
        <v>13</v>
      </c>
      <c r="U169" s="299" t="s">
        <v>10796</v>
      </c>
      <c r="V169" s="87" t="s">
        <v>5373</v>
      </c>
    </row>
    <row r="170" spans="1:22">
      <c r="A170" s="94" t="s">
        <v>485</v>
      </c>
      <c r="B170" s="187"/>
      <c r="C170" s="105" t="s">
        <v>5547</v>
      </c>
      <c r="D170" s="94" t="s">
        <v>5629</v>
      </c>
      <c r="E170" s="106">
        <v>41745</v>
      </c>
      <c r="F170" s="106">
        <v>42062</v>
      </c>
      <c r="G170" s="90" t="s">
        <v>13</v>
      </c>
      <c r="H170" s="94"/>
      <c r="I170" s="94" t="s">
        <v>126</v>
      </c>
      <c r="J170" s="94" t="s">
        <v>5570</v>
      </c>
      <c r="K170" s="87" t="s">
        <v>470</v>
      </c>
      <c r="L170" s="87" t="s">
        <v>35</v>
      </c>
      <c r="M170" s="87" t="s">
        <v>13</v>
      </c>
      <c r="N170" s="87" t="s">
        <v>13</v>
      </c>
      <c r="O170" s="87" t="s">
        <v>13</v>
      </c>
      <c r="P170" s="87" t="s">
        <v>13</v>
      </c>
      <c r="Q170" s="87"/>
      <c r="R170" s="107" t="s">
        <v>13</v>
      </c>
      <c r="S170" s="107" t="s">
        <v>13</v>
      </c>
      <c r="T170" s="107" t="s">
        <v>13</v>
      </c>
      <c r="U170" s="299" t="s">
        <v>10797</v>
      </c>
      <c r="V170" s="87" t="s">
        <v>5373</v>
      </c>
    </row>
    <row r="171" spans="1:22">
      <c r="A171" s="94" t="s">
        <v>487</v>
      </c>
      <c r="B171" s="187"/>
      <c r="C171" s="105" t="s">
        <v>5547</v>
      </c>
      <c r="D171" s="94" t="s">
        <v>5629</v>
      </c>
      <c r="E171" s="106">
        <v>41745</v>
      </c>
      <c r="F171" s="106">
        <v>42062</v>
      </c>
      <c r="G171" s="90" t="s">
        <v>13</v>
      </c>
      <c r="H171" s="94"/>
      <c r="I171" s="94" t="s">
        <v>126</v>
      </c>
      <c r="J171" s="94" t="s">
        <v>5570</v>
      </c>
      <c r="K171" s="87" t="s">
        <v>470</v>
      </c>
      <c r="L171" s="87" t="s">
        <v>35</v>
      </c>
      <c r="M171" s="87" t="s">
        <v>13</v>
      </c>
      <c r="N171" s="87" t="s">
        <v>13</v>
      </c>
      <c r="O171" s="87" t="s">
        <v>13</v>
      </c>
      <c r="P171" s="87" t="s">
        <v>13</v>
      </c>
      <c r="Q171" s="87"/>
      <c r="R171" s="107" t="s">
        <v>13</v>
      </c>
      <c r="S171" s="107" t="s">
        <v>13</v>
      </c>
      <c r="T171" s="107" t="s">
        <v>13</v>
      </c>
      <c r="U171" s="299" t="s">
        <v>10798</v>
      </c>
      <c r="V171" s="87" t="s">
        <v>5373</v>
      </c>
    </row>
    <row r="172" spans="1:22">
      <c r="A172" s="94" t="s">
        <v>489</v>
      </c>
      <c r="B172" s="187"/>
      <c r="C172" s="105" t="s">
        <v>5547</v>
      </c>
      <c r="D172" s="94" t="s">
        <v>5629</v>
      </c>
      <c r="E172" s="106">
        <v>41745</v>
      </c>
      <c r="F172" s="106">
        <v>42062</v>
      </c>
      <c r="G172" s="90" t="s">
        <v>13</v>
      </c>
      <c r="H172" s="94"/>
      <c r="I172" s="94" t="s">
        <v>126</v>
      </c>
      <c r="J172" s="94" t="s">
        <v>5570</v>
      </c>
      <c r="K172" s="87" t="s">
        <v>470</v>
      </c>
      <c r="L172" s="87" t="s">
        <v>35</v>
      </c>
      <c r="M172" s="87" t="s">
        <v>13</v>
      </c>
      <c r="N172" s="87" t="s">
        <v>13</v>
      </c>
      <c r="O172" s="87" t="s">
        <v>13</v>
      </c>
      <c r="P172" s="87" t="s">
        <v>13</v>
      </c>
      <c r="Q172" s="87"/>
      <c r="R172" s="107" t="s">
        <v>13</v>
      </c>
      <c r="S172" s="107" t="s">
        <v>13</v>
      </c>
      <c r="T172" s="107" t="s">
        <v>13</v>
      </c>
      <c r="U172" s="299" t="s">
        <v>10799</v>
      </c>
      <c r="V172" s="87" t="s">
        <v>5373</v>
      </c>
    </row>
    <row r="173" spans="1:22">
      <c r="A173" s="94" t="s">
        <v>491</v>
      </c>
      <c r="B173" s="187"/>
      <c r="C173" s="105" t="s">
        <v>5547</v>
      </c>
      <c r="D173" s="94" t="s">
        <v>5629</v>
      </c>
      <c r="E173" s="106">
        <v>41745</v>
      </c>
      <c r="F173" s="106">
        <v>42062</v>
      </c>
      <c r="G173" s="90" t="s">
        <v>13</v>
      </c>
      <c r="H173" s="94"/>
      <c r="I173" s="94" t="s">
        <v>126</v>
      </c>
      <c r="J173" s="94" t="s">
        <v>5570</v>
      </c>
      <c r="K173" s="87" t="s">
        <v>470</v>
      </c>
      <c r="L173" s="87" t="s">
        <v>35</v>
      </c>
      <c r="M173" s="87" t="s">
        <v>13</v>
      </c>
      <c r="N173" s="87" t="s">
        <v>13</v>
      </c>
      <c r="O173" s="87" t="s">
        <v>13</v>
      </c>
      <c r="P173" s="87" t="s">
        <v>13</v>
      </c>
      <c r="Q173" s="87"/>
      <c r="R173" s="107" t="s">
        <v>13</v>
      </c>
      <c r="S173" s="107" t="s">
        <v>13</v>
      </c>
      <c r="T173" s="107" t="s">
        <v>13</v>
      </c>
      <c r="U173" s="299" t="s">
        <v>10800</v>
      </c>
      <c r="V173" s="87" t="s">
        <v>5373</v>
      </c>
    </row>
    <row r="174" spans="1:22">
      <c r="A174" s="94" t="s">
        <v>493</v>
      </c>
      <c r="B174" s="187"/>
      <c r="C174" s="105" t="s">
        <v>5547</v>
      </c>
      <c r="D174" s="94" t="s">
        <v>5629</v>
      </c>
      <c r="E174" s="106">
        <v>41745</v>
      </c>
      <c r="F174" s="106">
        <v>42062</v>
      </c>
      <c r="G174" s="90" t="s">
        <v>13</v>
      </c>
      <c r="H174" s="94"/>
      <c r="I174" s="94" t="s">
        <v>126</v>
      </c>
      <c r="J174" s="94" t="s">
        <v>5570</v>
      </c>
      <c r="K174" s="87" t="s">
        <v>470</v>
      </c>
      <c r="L174" s="87" t="s">
        <v>35</v>
      </c>
      <c r="M174" s="87" t="s">
        <v>13</v>
      </c>
      <c r="N174" s="87" t="s">
        <v>13</v>
      </c>
      <c r="O174" s="87" t="s">
        <v>13</v>
      </c>
      <c r="P174" s="87" t="s">
        <v>13</v>
      </c>
      <c r="Q174" s="87"/>
      <c r="R174" s="107" t="s">
        <v>13</v>
      </c>
      <c r="S174" s="107" t="s">
        <v>13</v>
      </c>
      <c r="T174" s="107" t="s">
        <v>13</v>
      </c>
      <c r="U174" s="299" t="s">
        <v>10801</v>
      </c>
      <c r="V174" s="87" t="s">
        <v>5373</v>
      </c>
    </row>
    <row r="175" spans="1:22">
      <c r="A175" s="94" t="s">
        <v>495</v>
      </c>
      <c r="B175" s="187"/>
      <c r="C175" s="105" t="s">
        <v>5547</v>
      </c>
      <c r="D175" s="94" t="s">
        <v>5629</v>
      </c>
      <c r="E175" s="106">
        <v>41745</v>
      </c>
      <c r="F175" s="106">
        <v>42062</v>
      </c>
      <c r="G175" s="90" t="s">
        <v>13</v>
      </c>
      <c r="H175" s="94"/>
      <c r="I175" s="94" t="s">
        <v>126</v>
      </c>
      <c r="J175" s="94" t="s">
        <v>5570</v>
      </c>
      <c r="K175" s="87" t="s">
        <v>470</v>
      </c>
      <c r="L175" s="87" t="s">
        <v>35</v>
      </c>
      <c r="M175" s="87" t="s">
        <v>13</v>
      </c>
      <c r="N175" s="87" t="s">
        <v>13</v>
      </c>
      <c r="O175" s="87" t="s">
        <v>13</v>
      </c>
      <c r="P175" s="87" t="s">
        <v>13</v>
      </c>
      <c r="Q175" s="87"/>
      <c r="R175" s="107" t="s">
        <v>13</v>
      </c>
      <c r="S175" s="107" t="s">
        <v>13</v>
      </c>
      <c r="T175" s="107" t="s">
        <v>13</v>
      </c>
      <c r="U175" s="299" t="s">
        <v>10802</v>
      </c>
      <c r="V175" s="87" t="s">
        <v>5373</v>
      </c>
    </row>
    <row r="176" spans="1:22">
      <c r="A176" s="94" t="s">
        <v>497</v>
      </c>
      <c r="B176" s="187"/>
      <c r="C176" s="105" t="s">
        <v>5547</v>
      </c>
      <c r="D176" s="94" t="s">
        <v>5629</v>
      </c>
      <c r="E176" s="106">
        <v>41745</v>
      </c>
      <c r="F176" s="106">
        <v>42062</v>
      </c>
      <c r="G176" s="90" t="s">
        <v>13</v>
      </c>
      <c r="H176" s="94"/>
      <c r="I176" s="94" t="s">
        <v>126</v>
      </c>
      <c r="J176" s="94" t="s">
        <v>5570</v>
      </c>
      <c r="K176" s="87" t="s">
        <v>470</v>
      </c>
      <c r="L176" s="87" t="s">
        <v>35</v>
      </c>
      <c r="M176" s="87" t="s">
        <v>13</v>
      </c>
      <c r="N176" s="87" t="s">
        <v>13</v>
      </c>
      <c r="O176" s="87" t="s">
        <v>13</v>
      </c>
      <c r="P176" s="87" t="s">
        <v>13</v>
      </c>
      <c r="Q176" s="87"/>
      <c r="R176" s="107" t="s">
        <v>13</v>
      </c>
      <c r="S176" s="107" t="s">
        <v>13</v>
      </c>
      <c r="T176" s="107" t="s">
        <v>13</v>
      </c>
      <c r="U176" s="299" t="s">
        <v>10803</v>
      </c>
      <c r="V176" s="87" t="s">
        <v>5373</v>
      </c>
    </row>
    <row r="177" spans="1:22">
      <c r="A177" s="94" t="s">
        <v>499</v>
      </c>
      <c r="B177" s="187"/>
      <c r="C177" s="105" t="s">
        <v>5547</v>
      </c>
      <c r="D177" s="94" t="s">
        <v>5629</v>
      </c>
      <c r="E177" s="106">
        <v>41745</v>
      </c>
      <c r="F177" s="106">
        <v>42062</v>
      </c>
      <c r="G177" s="90" t="s">
        <v>13</v>
      </c>
      <c r="H177" s="94"/>
      <c r="I177" s="94" t="s">
        <v>126</v>
      </c>
      <c r="J177" s="94" t="s">
        <v>5570</v>
      </c>
      <c r="K177" s="87" t="s">
        <v>470</v>
      </c>
      <c r="L177" s="87" t="s">
        <v>35</v>
      </c>
      <c r="M177" s="87" t="s">
        <v>13</v>
      </c>
      <c r="N177" s="87" t="s">
        <v>13</v>
      </c>
      <c r="O177" s="87" t="s">
        <v>13</v>
      </c>
      <c r="P177" s="87" t="s">
        <v>13</v>
      </c>
      <c r="Q177" s="87"/>
      <c r="R177" s="107" t="s">
        <v>13</v>
      </c>
      <c r="S177" s="107" t="s">
        <v>13</v>
      </c>
      <c r="T177" s="107" t="s">
        <v>13</v>
      </c>
      <c r="U177" s="299" t="s">
        <v>10804</v>
      </c>
      <c r="V177" s="87" t="s">
        <v>5373</v>
      </c>
    </row>
    <row r="178" spans="1:22">
      <c r="A178" s="94" t="s">
        <v>501</v>
      </c>
      <c r="B178" s="187"/>
      <c r="C178" s="105" t="s">
        <v>5547</v>
      </c>
      <c r="D178" s="94" t="s">
        <v>5629</v>
      </c>
      <c r="E178" s="106">
        <v>41745</v>
      </c>
      <c r="F178" s="106">
        <v>42062</v>
      </c>
      <c r="G178" s="90" t="s">
        <v>13</v>
      </c>
      <c r="H178" s="94"/>
      <c r="I178" s="94" t="s">
        <v>126</v>
      </c>
      <c r="J178" s="94" t="s">
        <v>5570</v>
      </c>
      <c r="K178" s="87" t="s">
        <v>470</v>
      </c>
      <c r="L178" s="87" t="s">
        <v>35</v>
      </c>
      <c r="M178" s="87" t="s">
        <v>13</v>
      </c>
      <c r="N178" s="87" t="s">
        <v>13</v>
      </c>
      <c r="O178" s="87" t="s">
        <v>13</v>
      </c>
      <c r="P178" s="87" t="s">
        <v>13</v>
      </c>
      <c r="Q178" s="87"/>
      <c r="R178" s="107" t="s">
        <v>13</v>
      </c>
      <c r="S178" s="107" t="s">
        <v>13</v>
      </c>
      <c r="T178" s="107" t="s">
        <v>13</v>
      </c>
      <c r="U178" s="299" t="s">
        <v>10805</v>
      </c>
      <c r="V178" s="87" t="s">
        <v>5373</v>
      </c>
    </row>
    <row r="179" spans="1:22">
      <c r="A179" s="94" t="s">
        <v>503</v>
      </c>
      <c r="B179" s="187"/>
      <c r="C179" s="105" t="s">
        <v>5547</v>
      </c>
      <c r="D179" s="94" t="s">
        <v>5629</v>
      </c>
      <c r="E179" s="106">
        <v>41745</v>
      </c>
      <c r="F179" s="106">
        <v>42062</v>
      </c>
      <c r="G179" s="90" t="s">
        <v>13</v>
      </c>
      <c r="H179" s="94"/>
      <c r="I179" s="94" t="s">
        <v>126</v>
      </c>
      <c r="J179" s="94" t="s">
        <v>5570</v>
      </c>
      <c r="K179" s="87" t="s">
        <v>470</v>
      </c>
      <c r="L179" s="87" t="s">
        <v>35</v>
      </c>
      <c r="M179" s="87" t="s">
        <v>13</v>
      </c>
      <c r="N179" s="87" t="s">
        <v>13</v>
      </c>
      <c r="O179" s="87" t="s">
        <v>13</v>
      </c>
      <c r="P179" s="87" t="s">
        <v>13</v>
      </c>
      <c r="Q179" s="87"/>
      <c r="R179" s="107" t="s">
        <v>13</v>
      </c>
      <c r="S179" s="107" t="s">
        <v>13</v>
      </c>
      <c r="T179" s="107" t="s">
        <v>13</v>
      </c>
      <c r="U179" s="299" t="s">
        <v>10806</v>
      </c>
      <c r="V179" s="87" t="s">
        <v>5373</v>
      </c>
    </row>
    <row r="180" spans="1:22">
      <c r="A180" s="94" t="s">
        <v>505</v>
      </c>
      <c r="B180" s="187"/>
      <c r="C180" s="105" t="s">
        <v>5547</v>
      </c>
      <c r="D180" s="94" t="s">
        <v>5629</v>
      </c>
      <c r="E180" s="106">
        <v>41745</v>
      </c>
      <c r="F180" s="106">
        <v>42062</v>
      </c>
      <c r="G180" s="90" t="s">
        <v>13</v>
      </c>
      <c r="H180" s="94"/>
      <c r="I180" s="94" t="s">
        <v>126</v>
      </c>
      <c r="J180" s="94" t="s">
        <v>5570</v>
      </c>
      <c r="K180" s="87" t="s">
        <v>470</v>
      </c>
      <c r="L180" s="87" t="s">
        <v>35</v>
      </c>
      <c r="M180" s="87" t="s">
        <v>13</v>
      </c>
      <c r="N180" s="87" t="s">
        <v>13</v>
      </c>
      <c r="O180" s="87" t="s">
        <v>13</v>
      </c>
      <c r="P180" s="87" t="s">
        <v>13</v>
      </c>
      <c r="Q180" s="87"/>
      <c r="R180" s="107" t="s">
        <v>13</v>
      </c>
      <c r="S180" s="107" t="s">
        <v>13</v>
      </c>
      <c r="T180" s="107" t="s">
        <v>13</v>
      </c>
      <c r="U180" s="299" t="s">
        <v>10807</v>
      </c>
      <c r="V180" s="87" t="s">
        <v>5373</v>
      </c>
    </row>
    <row r="181" spans="1:22">
      <c r="A181" s="94" t="s">
        <v>507</v>
      </c>
      <c r="B181" s="187"/>
      <c r="C181" s="105" t="s">
        <v>5547</v>
      </c>
      <c r="D181" s="94" t="s">
        <v>5629</v>
      </c>
      <c r="E181" s="106">
        <v>41745</v>
      </c>
      <c r="F181" s="106">
        <v>42062</v>
      </c>
      <c r="G181" s="90" t="s">
        <v>13</v>
      </c>
      <c r="H181" s="94"/>
      <c r="I181" s="94" t="s">
        <v>126</v>
      </c>
      <c r="J181" s="94" t="s">
        <v>5570</v>
      </c>
      <c r="K181" s="87" t="s">
        <v>470</v>
      </c>
      <c r="L181" s="87" t="s">
        <v>35</v>
      </c>
      <c r="M181" s="87" t="s">
        <v>13</v>
      </c>
      <c r="N181" s="87" t="s">
        <v>13</v>
      </c>
      <c r="O181" s="87" t="s">
        <v>13</v>
      </c>
      <c r="P181" s="87" t="s">
        <v>13</v>
      </c>
      <c r="Q181" s="87"/>
      <c r="R181" s="107" t="s">
        <v>13</v>
      </c>
      <c r="S181" s="107" t="s">
        <v>13</v>
      </c>
      <c r="T181" s="107" t="s">
        <v>13</v>
      </c>
      <c r="U181" s="299" t="s">
        <v>10808</v>
      </c>
      <c r="V181" s="87" t="s">
        <v>5373</v>
      </c>
    </row>
    <row r="182" spans="1:22">
      <c r="A182" s="94" t="s">
        <v>509</v>
      </c>
      <c r="B182" s="187"/>
      <c r="C182" s="105" t="s">
        <v>5547</v>
      </c>
      <c r="D182" s="94" t="s">
        <v>5629</v>
      </c>
      <c r="E182" s="106">
        <v>41745</v>
      </c>
      <c r="F182" s="106">
        <v>42062</v>
      </c>
      <c r="G182" s="90" t="s">
        <v>13</v>
      </c>
      <c r="H182" s="94"/>
      <c r="I182" s="94" t="s">
        <v>126</v>
      </c>
      <c r="J182" s="94" t="s">
        <v>5570</v>
      </c>
      <c r="K182" s="87" t="s">
        <v>470</v>
      </c>
      <c r="L182" s="87" t="s">
        <v>35</v>
      </c>
      <c r="M182" s="87" t="s">
        <v>13</v>
      </c>
      <c r="N182" s="87" t="s">
        <v>13</v>
      </c>
      <c r="O182" s="87" t="s">
        <v>13</v>
      </c>
      <c r="P182" s="87" t="s">
        <v>13</v>
      </c>
      <c r="Q182" s="87"/>
      <c r="R182" s="107" t="s">
        <v>13</v>
      </c>
      <c r="S182" s="107" t="s">
        <v>13</v>
      </c>
      <c r="T182" s="107" t="s">
        <v>13</v>
      </c>
      <c r="U182" s="299" t="s">
        <v>10809</v>
      </c>
      <c r="V182" s="87" t="s">
        <v>5373</v>
      </c>
    </row>
    <row r="183" spans="1:22">
      <c r="A183" s="94" t="s">
        <v>511</v>
      </c>
      <c r="B183" s="187"/>
      <c r="C183" s="105" t="s">
        <v>5547</v>
      </c>
      <c r="D183" s="94" t="s">
        <v>5629</v>
      </c>
      <c r="E183" s="106">
        <v>41745</v>
      </c>
      <c r="F183" s="106">
        <v>42062</v>
      </c>
      <c r="G183" s="90" t="s">
        <v>13</v>
      </c>
      <c r="H183" s="94"/>
      <c r="I183" s="94" t="s">
        <v>126</v>
      </c>
      <c r="J183" s="94" t="s">
        <v>5570</v>
      </c>
      <c r="K183" s="87" t="s">
        <v>470</v>
      </c>
      <c r="L183" s="87" t="s">
        <v>35</v>
      </c>
      <c r="M183" s="87" t="s">
        <v>13</v>
      </c>
      <c r="N183" s="87" t="s">
        <v>13</v>
      </c>
      <c r="O183" s="87" t="s">
        <v>13</v>
      </c>
      <c r="P183" s="87" t="s">
        <v>13</v>
      </c>
      <c r="Q183" s="87"/>
      <c r="R183" s="107" t="s">
        <v>13</v>
      </c>
      <c r="S183" s="107" t="s">
        <v>13</v>
      </c>
      <c r="T183" s="107" t="s">
        <v>13</v>
      </c>
      <c r="U183" s="299" t="s">
        <v>10810</v>
      </c>
      <c r="V183" s="87" t="s">
        <v>5373</v>
      </c>
    </row>
    <row r="184" spans="1:22">
      <c r="A184" s="94" t="s">
        <v>513</v>
      </c>
      <c r="B184" s="187"/>
      <c r="C184" s="105" t="s">
        <v>5547</v>
      </c>
      <c r="D184" s="94" t="s">
        <v>5629</v>
      </c>
      <c r="E184" s="106">
        <v>41745</v>
      </c>
      <c r="F184" s="106">
        <v>42062</v>
      </c>
      <c r="G184" s="90" t="s">
        <v>13</v>
      </c>
      <c r="H184" s="94"/>
      <c r="I184" s="94" t="s">
        <v>126</v>
      </c>
      <c r="J184" s="94" t="s">
        <v>5570</v>
      </c>
      <c r="K184" s="87" t="s">
        <v>470</v>
      </c>
      <c r="L184" s="87" t="s">
        <v>35</v>
      </c>
      <c r="M184" s="87" t="s">
        <v>13</v>
      </c>
      <c r="N184" s="87" t="s">
        <v>13</v>
      </c>
      <c r="O184" s="87" t="s">
        <v>13</v>
      </c>
      <c r="P184" s="87" t="s">
        <v>13</v>
      </c>
      <c r="Q184" s="87"/>
      <c r="R184" s="107" t="s">
        <v>13</v>
      </c>
      <c r="S184" s="107" t="s">
        <v>13</v>
      </c>
      <c r="T184" s="107" t="s">
        <v>13</v>
      </c>
      <c r="U184" s="299" t="s">
        <v>10811</v>
      </c>
      <c r="V184" s="87" t="s">
        <v>5373</v>
      </c>
    </row>
    <row r="185" spans="1:22">
      <c r="A185" s="94" t="s">
        <v>515</v>
      </c>
      <c r="B185" s="187"/>
      <c r="C185" s="105" t="s">
        <v>5547</v>
      </c>
      <c r="D185" s="94" t="s">
        <v>5629</v>
      </c>
      <c r="E185" s="106">
        <v>41745</v>
      </c>
      <c r="F185" s="106">
        <v>42062</v>
      </c>
      <c r="G185" s="90" t="s">
        <v>13</v>
      </c>
      <c r="H185" s="94"/>
      <c r="I185" s="94" t="s">
        <v>126</v>
      </c>
      <c r="J185" s="94" t="s">
        <v>5570</v>
      </c>
      <c r="K185" s="87" t="s">
        <v>470</v>
      </c>
      <c r="L185" s="87" t="s">
        <v>35</v>
      </c>
      <c r="M185" s="87" t="s">
        <v>13</v>
      </c>
      <c r="N185" s="87" t="s">
        <v>13</v>
      </c>
      <c r="O185" s="87" t="s">
        <v>13</v>
      </c>
      <c r="P185" s="87" t="s">
        <v>13</v>
      </c>
      <c r="Q185" s="87"/>
      <c r="R185" s="107" t="s">
        <v>13</v>
      </c>
      <c r="S185" s="107" t="s">
        <v>13</v>
      </c>
      <c r="T185" s="107" t="s">
        <v>13</v>
      </c>
      <c r="U185" s="299" t="s">
        <v>10812</v>
      </c>
      <c r="V185" s="87" t="s">
        <v>5373</v>
      </c>
    </row>
    <row r="186" spans="1:22">
      <c r="A186" s="94" t="s">
        <v>517</v>
      </c>
      <c r="B186" s="187"/>
      <c r="C186" s="105" t="s">
        <v>5547</v>
      </c>
      <c r="D186" s="94" t="s">
        <v>5629</v>
      </c>
      <c r="E186" s="106">
        <v>41745</v>
      </c>
      <c r="F186" s="106">
        <v>42062</v>
      </c>
      <c r="G186" s="90" t="s">
        <v>13</v>
      </c>
      <c r="H186" s="94"/>
      <c r="I186" s="94" t="s">
        <v>126</v>
      </c>
      <c r="J186" s="94" t="s">
        <v>5570</v>
      </c>
      <c r="K186" s="87" t="s">
        <v>470</v>
      </c>
      <c r="L186" s="87" t="s">
        <v>35</v>
      </c>
      <c r="M186" s="87" t="s">
        <v>13</v>
      </c>
      <c r="N186" s="87" t="s">
        <v>13</v>
      </c>
      <c r="O186" s="87" t="s">
        <v>13</v>
      </c>
      <c r="P186" s="87" t="s">
        <v>13</v>
      </c>
      <c r="Q186" s="87"/>
      <c r="R186" s="107" t="s">
        <v>13</v>
      </c>
      <c r="S186" s="107" t="s">
        <v>13</v>
      </c>
      <c r="T186" s="107" t="s">
        <v>13</v>
      </c>
      <c r="U186" s="299" t="s">
        <v>10813</v>
      </c>
      <c r="V186" s="87" t="s">
        <v>5373</v>
      </c>
    </row>
    <row r="187" spans="1:22">
      <c r="A187" s="94" t="s">
        <v>519</v>
      </c>
      <c r="B187" s="187"/>
      <c r="C187" s="105" t="s">
        <v>5547</v>
      </c>
      <c r="D187" s="94" t="s">
        <v>5629</v>
      </c>
      <c r="E187" s="106">
        <v>41745</v>
      </c>
      <c r="F187" s="106">
        <v>42062</v>
      </c>
      <c r="G187" s="90" t="s">
        <v>13</v>
      </c>
      <c r="H187" s="94"/>
      <c r="I187" s="94" t="s">
        <v>126</v>
      </c>
      <c r="J187" s="94" t="s">
        <v>5570</v>
      </c>
      <c r="K187" s="87" t="s">
        <v>470</v>
      </c>
      <c r="L187" s="87" t="s">
        <v>35</v>
      </c>
      <c r="M187" s="87" t="s">
        <v>13</v>
      </c>
      <c r="N187" s="87" t="s">
        <v>13</v>
      </c>
      <c r="O187" s="87" t="s">
        <v>13</v>
      </c>
      <c r="P187" s="87" t="s">
        <v>13</v>
      </c>
      <c r="Q187" s="87"/>
      <c r="R187" s="107" t="s">
        <v>13</v>
      </c>
      <c r="S187" s="107" t="s">
        <v>13</v>
      </c>
      <c r="T187" s="107" t="s">
        <v>13</v>
      </c>
      <c r="U187" s="299" t="s">
        <v>10814</v>
      </c>
      <c r="V187" s="87" t="s">
        <v>5373</v>
      </c>
    </row>
    <row r="188" spans="1:22">
      <c r="A188" s="94" t="s">
        <v>521</v>
      </c>
      <c r="B188" s="187"/>
      <c r="C188" s="105" t="s">
        <v>5547</v>
      </c>
      <c r="D188" s="94" t="s">
        <v>5629</v>
      </c>
      <c r="E188" s="106">
        <v>41745</v>
      </c>
      <c r="F188" s="106">
        <v>42062</v>
      </c>
      <c r="G188" s="90" t="s">
        <v>13</v>
      </c>
      <c r="H188" s="94"/>
      <c r="I188" s="94" t="s">
        <v>126</v>
      </c>
      <c r="J188" s="94" t="s">
        <v>5570</v>
      </c>
      <c r="K188" s="87" t="s">
        <v>470</v>
      </c>
      <c r="L188" s="87" t="s">
        <v>35</v>
      </c>
      <c r="M188" s="87" t="s">
        <v>13</v>
      </c>
      <c r="N188" s="87" t="s">
        <v>13</v>
      </c>
      <c r="O188" s="87" t="s">
        <v>13</v>
      </c>
      <c r="P188" s="87" t="s">
        <v>13</v>
      </c>
      <c r="Q188" s="87"/>
      <c r="R188" s="107" t="s">
        <v>13</v>
      </c>
      <c r="S188" s="107" t="s">
        <v>13</v>
      </c>
      <c r="T188" s="107" t="s">
        <v>13</v>
      </c>
      <c r="U188" s="299" t="s">
        <v>10815</v>
      </c>
      <c r="V188" s="87" t="s">
        <v>5373</v>
      </c>
    </row>
    <row r="189" spans="1:22">
      <c r="A189" s="94" t="s">
        <v>523</v>
      </c>
      <c r="B189" s="187"/>
      <c r="C189" s="105" t="s">
        <v>5547</v>
      </c>
      <c r="D189" s="94" t="s">
        <v>5629</v>
      </c>
      <c r="E189" s="106">
        <v>41745</v>
      </c>
      <c r="F189" s="106">
        <v>42062</v>
      </c>
      <c r="G189" s="90" t="s">
        <v>13</v>
      </c>
      <c r="H189" s="94"/>
      <c r="I189" s="94" t="s">
        <v>126</v>
      </c>
      <c r="J189" s="94" t="s">
        <v>5570</v>
      </c>
      <c r="K189" s="87" t="s">
        <v>470</v>
      </c>
      <c r="L189" s="87" t="s">
        <v>35</v>
      </c>
      <c r="M189" s="87" t="s">
        <v>13</v>
      </c>
      <c r="N189" s="87" t="s">
        <v>13</v>
      </c>
      <c r="O189" s="87" t="s">
        <v>13</v>
      </c>
      <c r="P189" s="87" t="s">
        <v>13</v>
      </c>
      <c r="Q189" s="87"/>
      <c r="R189" s="107" t="s">
        <v>13</v>
      </c>
      <c r="S189" s="107" t="s">
        <v>13</v>
      </c>
      <c r="T189" s="107" t="s">
        <v>13</v>
      </c>
      <c r="U189" s="299" t="s">
        <v>10816</v>
      </c>
      <c r="V189" s="87" t="s">
        <v>5373</v>
      </c>
    </row>
    <row r="190" spans="1:22">
      <c r="A190" s="94" t="s">
        <v>525</v>
      </c>
      <c r="B190" s="187"/>
      <c r="C190" s="105" t="s">
        <v>5547</v>
      </c>
      <c r="D190" s="94" t="s">
        <v>5629</v>
      </c>
      <c r="E190" s="106">
        <v>41745</v>
      </c>
      <c r="F190" s="106">
        <v>42062</v>
      </c>
      <c r="G190" s="90" t="s">
        <v>13</v>
      </c>
      <c r="H190" s="94"/>
      <c r="I190" s="94" t="s">
        <v>126</v>
      </c>
      <c r="J190" s="94" t="s">
        <v>5570</v>
      </c>
      <c r="K190" s="87" t="s">
        <v>470</v>
      </c>
      <c r="L190" s="87" t="s">
        <v>35</v>
      </c>
      <c r="M190" s="87" t="s">
        <v>13</v>
      </c>
      <c r="N190" s="87" t="s">
        <v>13</v>
      </c>
      <c r="O190" s="87" t="s">
        <v>13</v>
      </c>
      <c r="P190" s="87" t="s">
        <v>13</v>
      </c>
      <c r="Q190" s="87"/>
      <c r="R190" s="107" t="s">
        <v>13</v>
      </c>
      <c r="S190" s="107" t="s">
        <v>13</v>
      </c>
      <c r="T190" s="107" t="s">
        <v>13</v>
      </c>
      <c r="U190" s="299" t="s">
        <v>10817</v>
      </c>
      <c r="V190" s="87" t="s">
        <v>5373</v>
      </c>
    </row>
    <row r="191" spans="1:22">
      <c r="A191" s="94" t="s">
        <v>527</v>
      </c>
      <c r="B191" s="187"/>
      <c r="C191" s="105" t="s">
        <v>5547</v>
      </c>
      <c r="D191" s="94" t="s">
        <v>5629</v>
      </c>
      <c r="E191" s="106">
        <v>41745</v>
      </c>
      <c r="F191" s="106">
        <v>42062</v>
      </c>
      <c r="G191" s="90" t="s">
        <v>13</v>
      </c>
      <c r="H191" s="94"/>
      <c r="I191" s="94" t="s">
        <v>126</v>
      </c>
      <c r="J191" s="94" t="s">
        <v>5570</v>
      </c>
      <c r="K191" s="87" t="s">
        <v>470</v>
      </c>
      <c r="L191" s="87" t="s">
        <v>35</v>
      </c>
      <c r="M191" s="87" t="s">
        <v>13</v>
      </c>
      <c r="N191" s="87" t="s">
        <v>13</v>
      </c>
      <c r="O191" s="87" t="s">
        <v>13</v>
      </c>
      <c r="P191" s="87" t="s">
        <v>13</v>
      </c>
      <c r="Q191" s="87"/>
      <c r="R191" s="107" t="s">
        <v>13</v>
      </c>
      <c r="S191" s="107" t="s">
        <v>13</v>
      </c>
      <c r="T191" s="107" t="s">
        <v>13</v>
      </c>
      <c r="U191" s="299" t="s">
        <v>10818</v>
      </c>
      <c r="V191" s="87" t="s">
        <v>5373</v>
      </c>
    </row>
    <row r="192" spans="1:22">
      <c r="A192" s="94" t="s">
        <v>529</v>
      </c>
      <c r="B192" s="187"/>
      <c r="C192" s="105" t="s">
        <v>5547</v>
      </c>
      <c r="D192" s="94" t="s">
        <v>5629</v>
      </c>
      <c r="E192" s="106">
        <v>41745</v>
      </c>
      <c r="F192" s="106">
        <v>42062</v>
      </c>
      <c r="G192" s="90" t="s">
        <v>13</v>
      </c>
      <c r="H192" s="94"/>
      <c r="I192" s="94" t="s">
        <v>126</v>
      </c>
      <c r="J192" s="94" t="s">
        <v>5570</v>
      </c>
      <c r="K192" s="87" t="s">
        <v>470</v>
      </c>
      <c r="L192" s="87" t="s">
        <v>35</v>
      </c>
      <c r="M192" s="87" t="s">
        <v>13</v>
      </c>
      <c r="N192" s="87" t="s">
        <v>13</v>
      </c>
      <c r="O192" s="87" t="s">
        <v>13</v>
      </c>
      <c r="P192" s="87" t="s">
        <v>13</v>
      </c>
      <c r="Q192" s="87"/>
      <c r="R192" s="107" t="s">
        <v>13</v>
      </c>
      <c r="S192" s="107" t="s">
        <v>13</v>
      </c>
      <c r="T192" s="107" t="s">
        <v>13</v>
      </c>
      <c r="U192" s="299" t="s">
        <v>10819</v>
      </c>
      <c r="V192" s="87" t="s">
        <v>5373</v>
      </c>
    </row>
    <row r="193" spans="1:22">
      <c r="A193" s="94" t="s">
        <v>531</v>
      </c>
      <c r="B193" s="187"/>
      <c r="C193" s="105" t="s">
        <v>5547</v>
      </c>
      <c r="D193" s="94" t="s">
        <v>5629</v>
      </c>
      <c r="E193" s="106">
        <v>41745</v>
      </c>
      <c r="F193" s="106">
        <v>42062</v>
      </c>
      <c r="G193" s="90" t="s">
        <v>13</v>
      </c>
      <c r="H193" s="94"/>
      <c r="I193" s="94" t="s">
        <v>126</v>
      </c>
      <c r="J193" s="94" t="s">
        <v>5570</v>
      </c>
      <c r="K193" s="87" t="s">
        <v>470</v>
      </c>
      <c r="L193" s="87" t="s">
        <v>35</v>
      </c>
      <c r="M193" s="87" t="s">
        <v>13</v>
      </c>
      <c r="N193" s="87" t="s">
        <v>13</v>
      </c>
      <c r="O193" s="87" t="s">
        <v>13</v>
      </c>
      <c r="P193" s="87" t="s">
        <v>13</v>
      </c>
      <c r="Q193" s="87"/>
      <c r="R193" s="107" t="s">
        <v>13</v>
      </c>
      <c r="S193" s="107" t="s">
        <v>13</v>
      </c>
      <c r="T193" s="107" t="s">
        <v>13</v>
      </c>
      <c r="U193" s="299" t="s">
        <v>10820</v>
      </c>
      <c r="V193" s="87" t="s">
        <v>5373</v>
      </c>
    </row>
    <row r="194" spans="1:22">
      <c r="A194" s="94" t="s">
        <v>533</v>
      </c>
      <c r="B194" s="187"/>
      <c r="C194" s="105" t="s">
        <v>5547</v>
      </c>
      <c r="D194" s="94" t="s">
        <v>5629</v>
      </c>
      <c r="E194" s="106">
        <v>41745</v>
      </c>
      <c r="F194" s="106">
        <v>42062</v>
      </c>
      <c r="G194" s="90" t="s">
        <v>13</v>
      </c>
      <c r="H194" s="94"/>
      <c r="I194" s="94" t="s">
        <v>126</v>
      </c>
      <c r="J194" s="94" t="s">
        <v>5570</v>
      </c>
      <c r="K194" s="87" t="s">
        <v>470</v>
      </c>
      <c r="L194" s="87" t="s">
        <v>35</v>
      </c>
      <c r="M194" s="87" t="s">
        <v>13</v>
      </c>
      <c r="N194" s="87" t="s">
        <v>13</v>
      </c>
      <c r="O194" s="87" t="s">
        <v>13</v>
      </c>
      <c r="P194" s="87" t="s">
        <v>13</v>
      </c>
      <c r="Q194" s="87"/>
      <c r="R194" s="107" t="s">
        <v>13</v>
      </c>
      <c r="S194" s="107" t="s">
        <v>13</v>
      </c>
      <c r="T194" s="107" t="s">
        <v>13</v>
      </c>
      <c r="U194" s="299" t="s">
        <v>10821</v>
      </c>
      <c r="V194" s="87" t="s">
        <v>5373</v>
      </c>
    </row>
    <row r="195" spans="1:22">
      <c r="A195" s="94" t="s">
        <v>535</v>
      </c>
      <c r="B195" s="187"/>
      <c r="C195" s="105" t="s">
        <v>5547</v>
      </c>
      <c r="D195" s="94" t="s">
        <v>5629</v>
      </c>
      <c r="E195" s="106">
        <v>41745</v>
      </c>
      <c r="F195" s="106">
        <v>42062</v>
      </c>
      <c r="G195" s="90" t="s">
        <v>13</v>
      </c>
      <c r="H195" s="94"/>
      <c r="I195" s="94" t="s">
        <v>126</v>
      </c>
      <c r="J195" s="94" t="s">
        <v>5570</v>
      </c>
      <c r="K195" s="87" t="s">
        <v>470</v>
      </c>
      <c r="L195" s="87" t="s">
        <v>35</v>
      </c>
      <c r="M195" s="87" t="s">
        <v>13</v>
      </c>
      <c r="N195" s="87" t="s">
        <v>13</v>
      </c>
      <c r="O195" s="87" t="s">
        <v>13</v>
      </c>
      <c r="P195" s="87" t="s">
        <v>13</v>
      </c>
      <c r="Q195" s="87"/>
      <c r="R195" s="107" t="s">
        <v>13</v>
      </c>
      <c r="S195" s="107" t="s">
        <v>13</v>
      </c>
      <c r="T195" s="107" t="s">
        <v>13</v>
      </c>
      <c r="U195" s="299" t="s">
        <v>10822</v>
      </c>
      <c r="V195" s="87" t="s">
        <v>5373</v>
      </c>
    </row>
    <row r="196" spans="1:22">
      <c r="A196" s="94" t="s">
        <v>537</v>
      </c>
      <c r="B196" s="187"/>
      <c r="C196" s="105" t="s">
        <v>5547</v>
      </c>
      <c r="D196" s="94" t="s">
        <v>5629</v>
      </c>
      <c r="E196" s="106">
        <v>41745</v>
      </c>
      <c r="F196" s="106">
        <v>42062</v>
      </c>
      <c r="G196" s="90" t="s">
        <v>13</v>
      </c>
      <c r="H196" s="94"/>
      <c r="I196" s="94" t="s">
        <v>126</v>
      </c>
      <c r="J196" s="94" t="s">
        <v>5570</v>
      </c>
      <c r="K196" s="87" t="s">
        <v>470</v>
      </c>
      <c r="L196" s="87" t="s">
        <v>35</v>
      </c>
      <c r="M196" s="87" t="s">
        <v>13</v>
      </c>
      <c r="N196" s="87" t="s">
        <v>13</v>
      </c>
      <c r="O196" s="87" t="s">
        <v>13</v>
      </c>
      <c r="P196" s="87" t="s">
        <v>13</v>
      </c>
      <c r="Q196" s="87"/>
      <c r="R196" s="107" t="s">
        <v>13</v>
      </c>
      <c r="S196" s="107" t="s">
        <v>13</v>
      </c>
      <c r="T196" s="107" t="s">
        <v>13</v>
      </c>
      <c r="U196" s="299" t="s">
        <v>10823</v>
      </c>
      <c r="V196" s="87" t="s">
        <v>5373</v>
      </c>
    </row>
    <row r="197" spans="1:22">
      <c r="A197" s="94" t="s">
        <v>539</v>
      </c>
      <c r="B197" s="187"/>
      <c r="C197" s="105" t="s">
        <v>5547</v>
      </c>
      <c r="D197" s="94" t="s">
        <v>5629</v>
      </c>
      <c r="E197" s="106">
        <v>41745</v>
      </c>
      <c r="F197" s="106">
        <v>42062</v>
      </c>
      <c r="G197" s="90" t="s">
        <v>13</v>
      </c>
      <c r="H197" s="94"/>
      <c r="I197" s="94" t="s">
        <v>126</v>
      </c>
      <c r="J197" s="94" t="s">
        <v>5570</v>
      </c>
      <c r="K197" s="87" t="s">
        <v>470</v>
      </c>
      <c r="L197" s="87" t="s">
        <v>35</v>
      </c>
      <c r="M197" s="87" t="s">
        <v>13</v>
      </c>
      <c r="N197" s="87" t="s">
        <v>13</v>
      </c>
      <c r="O197" s="87" t="s">
        <v>13</v>
      </c>
      <c r="P197" s="87" t="s">
        <v>13</v>
      </c>
      <c r="Q197" s="87"/>
      <c r="R197" s="107" t="s">
        <v>13</v>
      </c>
      <c r="S197" s="107" t="s">
        <v>13</v>
      </c>
      <c r="T197" s="107" t="s">
        <v>13</v>
      </c>
      <c r="U197" s="299" t="s">
        <v>10824</v>
      </c>
      <c r="V197" s="87" t="s">
        <v>5373</v>
      </c>
    </row>
    <row r="198" spans="1:22">
      <c r="A198" s="94" t="s">
        <v>541</v>
      </c>
      <c r="B198" s="187"/>
      <c r="C198" s="105" t="s">
        <v>5547</v>
      </c>
      <c r="D198" s="94" t="s">
        <v>5629</v>
      </c>
      <c r="E198" s="106">
        <v>41745</v>
      </c>
      <c r="F198" s="106">
        <v>42062</v>
      </c>
      <c r="G198" s="90" t="s">
        <v>13</v>
      </c>
      <c r="H198" s="94"/>
      <c r="I198" s="94" t="s">
        <v>126</v>
      </c>
      <c r="J198" s="94" t="s">
        <v>5570</v>
      </c>
      <c r="K198" s="87" t="s">
        <v>470</v>
      </c>
      <c r="L198" s="87" t="s">
        <v>35</v>
      </c>
      <c r="M198" s="87" t="s">
        <v>13</v>
      </c>
      <c r="N198" s="87" t="s">
        <v>13</v>
      </c>
      <c r="O198" s="87" t="s">
        <v>13</v>
      </c>
      <c r="P198" s="87" t="s">
        <v>13</v>
      </c>
      <c r="Q198" s="87"/>
      <c r="R198" s="107" t="s">
        <v>13</v>
      </c>
      <c r="S198" s="107" t="s">
        <v>13</v>
      </c>
      <c r="T198" s="107" t="s">
        <v>13</v>
      </c>
      <c r="U198" s="299" t="s">
        <v>10825</v>
      </c>
      <c r="V198" s="87" t="s">
        <v>5373</v>
      </c>
    </row>
    <row r="199" spans="1:22">
      <c r="A199" s="94" t="s">
        <v>543</v>
      </c>
      <c r="B199" s="187"/>
      <c r="C199" s="105" t="s">
        <v>5547</v>
      </c>
      <c r="D199" s="94" t="s">
        <v>5629</v>
      </c>
      <c r="E199" s="106">
        <v>41745</v>
      </c>
      <c r="F199" s="106">
        <v>42062</v>
      </c>
      <c r="G199" s="90" t="s">
        <v>13</v>
      </c>
      <c r="H199" s="94"/>
      <c r="I199" s="94" t="s">
        <v>126</v>
      </c>
      <c r="J199" s="94" t="s">
        <v>5570</v>
      </c>
      <c r="K199" s="87" t="s">
        <v>470</v>
      </c>
      <c r="L199" s="87" t="s">
        <v>35</v>
      </c>
      <c r="M199" s="87" t="s">
        <v>13</v>
      </c>
      <c r="N199" s="87" t="s">
        <v>13</v>
      </c>
      <c r="O199" s="87" t="s">
        <v>13</v>
      </c>
      <c r="P199" s="87" t="s">
        <v>13</v>
      </c>
      <c r="Q199" s="87"/>
      <c r="R199" s="107" t="s">
        <v>13</v>
      </c>
      <c r="S199" s="107" t="s">
        <v>13</v>
      </c>
      <c r="T199" s="107" t="s">
        <v>13</v>
      </c>
      <c r="U199" s="299" t="s">
        <v>10826</v>
      </c>
      <c r="V199" s="87" t="s">
        <v>5373</v>
      </c>
    </row>
    <row r="200" spans="1:22">
      <c r="A200" s="94" t="s">
        <v>545</v>
      </c>
      <c r="B200" s="187"/>
      <c r="C200" s="105" t="s">
        <v>5547</v>
      </c>
      <c r="D200" s="94" t="s">
        <v>5629</v>
      </c>
      <c r="E200" s="106">
        <v>41745</v>
      </c>
      <c r="F200" s="106">
        <v>42062</v>
      </c>
      <c r="G200" s="90" t="s">
        <v>13</v>
      </c>
      <c r="H200" s="94"/>
      <c r="I200" s="94" t="s">
        <v>126</v>
      </c>
      <c r="J200" s="94" t="s">
        <v>5570</v>
      </c>
      <c r="K200" s="87" t="s">
        <v>470</v>
      </c>
      <c r="L200" s="87" t="s">
        <v>35</v>
      </c>
      <c r="M200" s="87" t="s">
        <v>13</v>
      </c>
      <c r="N200" s="87" t="s">
        <v>13</v>
      </c>
      <c r="O200" s="87" t="s">
        <v>13</v>
      </c>
      <c r="P200" s="87" t="s">
        <v>13</v>
      </c>
      <c r="Q200" s="87"/>
      <c r="R200" s="107" t="s">
        <v>13</v>
      </c>
      <c r="S200" s="107" t="s">
        <v>13</v>
      </c>
      <c r="T200" s="107" t="s">
        <v>13</v>
      </c>
      <c r="U200" s="299" t="s">
        <v>10827</v>
      </c>
      <c r="V200" s="87" t="s">
        <v>5373</v>
      </c>
    </row>
    <row r="201" spans="1:22">
      <c r="A201" s="94" t="s">
        <v>547</v>
      </c>
      <c r="B201" s="187"/>
      <c r="C201" s="105" t="s">
        <v>5547</v>
      </c>
      <c r="D201" s="94" t="s">
        <v>5629</v>
      </c>
      <c r="E201" s="106">
        <v>41745</v>
      </c>
      <c r="F201" s="106">
        <v>42062</v>
      </c>
      <c r="G201" s="90" t="s">
        <v>13</v>
      </c>
      <c r="H201" s="94"/>
      <c r="I201" s="94" t="s">
        <v>126</v>
      </c>
      <c r="J201" s="94" t="s">
        <v>5570</v>
      </c>
      <c r="K201" s="87" t="s">
        <v>470</v>
      </c>
      <c r="L201" s="87" t="s">
        <v>35</v>
      </c>
      <c r="M201" s="87" t="s">
        <v>13</v>
      </c>
      <c r="N201" s="87" t="s">
        <v>13</v>
      </c>
      <c r="O201" s="87" t="s">
        <v>13</v>
      </c>
      <c r="P201" s="87" t="s">
        <v>13</v>
      </c>
      <c r="Q201" s="87"/>
      <c r="R201" s="107" t="s">
        <v>13</v>
      </c>
      <c r="S201" s="107" t="s">
        <v>13</v>
      </c>
      <c r="T201" s="107" t="s">
        <v>13</v>
      </c>
      <c r="U201" s="299" t="s">
        <v>10828</v>
      </c>
      <c r="V201" s="87" t="s">
        <v>5373</v>
      </c>
    </row>
    <row r="202" spans="1:22">
      <c r="A202" s="94" t="s">
        <v>549</v>
      </c>
      <c r="B202" s="187"/>
      <c r="C202" s="105" t="s">
        <v>5547</v>
      </c>
      <c r="D202" s="94" t="s">
        <v>5629</v>
      </c>
      <c r="E202" s="106">
        <v>41745</v>
      </c>
      <c r="F202" s="106">
        <v>42062</v>
      </c>
      <c r="G202" s="90" t="s">
        <v>13</v>
      </c>
      <c r="H202" s="94"/>
      <c r="I202" s="94" t="s">
        <v>126</v>
      </c>
      <c r="J202" s="94" t="s">
        <v>5570</v>
      </c>
      <c r="K202" s="87" t="s">
        <v>470</v>
      </c>
      <c r="L202" s="87" t="s">
        <v>35</v>
      </c>
      <c r="M202" s="87" t="s">
        <v>13</v>
      </c>
      <c r="N202" s="87" t="s">
        <v>13</v>
      </c>
      <c r="O202" s="87" t="s">
        <v>13</v>
      </c>
      <c r="P202" s="87" t="s">
        <v>13</v>
      </c>
      <c r="Q202" s="87"/>
      <c r="R202" s="107" t="s">
        <v>13</v>
      </c>
      <c r="S202" s="107" t="s">
        <v>13</v>
      </c>
      <c r="T202" s="107" t="s">
        <v>13</v>
      </c>
      <c r="U202" s="299" t="s">
        <v>10829</v>
      </c>
      <c r="V202" s="87" t="s">
        <v>5373</v>
      </c>
    </row>
    <row r="203" spans="1:22">
      <c r="A203" s="94" t="s">
        <v>551</v>
      </c>
      <c r="B203" s="187"/>
      <c r="C203" s="105" t="s">
        <v>5547</v>
      </c>
      <c r="D203" s="94" t="s">
        <v>5629</v>
      </c>
      <c r="E203" s="106">
        <v>41745</v>
      </c>
      <c r="F203" s="106">
        <v>42062</v>
      </c>
      <c r="G203" s="90" t="s">
        <v>13</v>
      </c>
      <c r="H203" s="94"/>
      <c r="I203" s="94" t="s">
        <v>126</v>
      </c>
      <c r="J203" s="94" t="s">
        <v>5570</v>
      </c>
      <c r="K203" s="87" t="s">
        <v>470</v>
      </c>
      <c r="L203" s="87" t="s">
        <v>35</v>
      </c>
      <c r="M203" s="87" t="s">
        <v>13</v>
      </c>
      <c r="N203" s="87" t="s">
        <v>13</v>
      </c>
      <c r="O203" s="87" t="s">
        <v>13</v>
      </c>
      <c r="P203" s="87" t="s">
        <v>13</v>
      </c>
      <c r="Q203" s="87"/>
      <c r="R203" s="107" t="s">
        <v>13</v>
      </c>
      <c r="S203" s="107" t="s">
        <v>13</v>
      </c>
      <c r="T203" s="107" t="s">
        <v>13</v>
      </c>
      <c r="U203" s="299" t="s">
        <v>10830</v>
      </c>
      <c r="V203" s="87" t="s">
        <v>5373</v>
      </c>
    </row>
    <row r="204" spans="1:22">
      <c r="A204" s="94" t="s">
        <v>553</v>
      </c>
      <c r="B204" s="187"/>
      <c r="C204" s="105" t="s">
        <v>5547</v>
      </c>
      <c r="D204" s="94" t="s">
        <v>5629</v>
      </c>
      <c r="E204" s="106">
        <v>41745</v>
      </c>
      <c r="F204" s="106">
        <v>42062</v>
      </c>
      <c r="G204" s="90" t="s">
        <v>13</v>
      </c>
      <c r="H204" s="94"/>
      <c r="I204" s="94" t="s">
        <v>126</v>
      </c>
      <c r="J204" s="94" t="s">
        <v>5570</v>
      </c>
      <c r="K204" s="87" t="s">
        <v>470</v>
      </c>
      <c r="L204" s="87" t="s">
        <v>35</v>
      </c>
      <c r="M204" s="87" t="s">
        <v>13</v>
      </c>
      <c r="N204" s="87" t="s">
        <v>13</v>
      </c>
      <c r="O204" s="87" t="s">
        <v>13</v>
      </c>
      <c r="P204" s="87" t="s">
        <v>13</v>
      </c>
      <c r="Q204" s="87"/>
      <c r="R204" s="107" t="s">
        <v>13</v>
      </c>
      <c r="S204" s="107" t="s">
        <v>13</v>
      </c>
      <c r="T204" s="107" t="s">
        <v>13</v>
      </c>
      <c r="U204" s="299" t="s">
        <v>10831</v>
      </c>
      <c r="V204" s="87" t="s">
        <v>5373</v>
      </c>
    </row>
    <row r="205" spans="1:22">
      <c r="A205" s="94" t="s">
        <v>555</v>
      </c>
      <c r="B205" s="187"/>
      <c r="C205" s="105" t="s">
        <v>5547</v>
      </c>
      <c r="D205" s="94" t="s">
        <v>5629</v>
      </c>
      <c r="E205" s="106">
        <v>41745</v>
      </c>
      <c r="F205" s="106">
        <v>42062</v>
      </c>
      <c r="G205" s="90" t="s">
        <v>13</v>
      </c>
      <c r="H205" s="94"/>
      <c r="I205" s="94" t="s">
        <v>126</v>
      </c>
      <c r="J205" s="94" t="s">
        <v>5570</v>
      </c>
      <c r="K205" s="87" t="s">
        <v>470</v>
      </c>
      <c r="L205" s="87" t="s">
        <v>35</v>
      </c>
      <c r="M205" s="87" t="s">
        <v>13</v>
      </c>
      <c r="N205" s="87" t="s">
        <v>13</v>
      </c>
      <c r="O205" s="87" t="s">
        <v>13</v>
      </c>
      <c r="P205" s="87" t="s">
        <v>13</v>
      </c>
      <c r="Q205" s="87"/>
      <c r="R205" s="107" t="s">
        <v>13</v>
      </c>
      <c r="S205" s="107" t="s">
        <v>13</v>
      </c>
      <c r="T205" s="107" t="s">
        <v>13</v>
      </c>
      <c r="U205" s="299" t="s">
        <v>10832</v>
      </c>
      <c r="V205" s="87" t="s">
        <v>5373</v>
      </c>
    </row>
    <row r="206" spans="1:22">
      <c r="A206" s="94" t="s">
        <v>557</v>
      </c>
      <c r="B206" s="187"/>
      <c r="C206" s="105" t="s">
        <v>5547</v>
      </c>
      <c r="D206" s="94" t="s">
        <v>5629</v>
      </c>
      <c r="E206" s="106">
        <v>41745</v>
      </c>
      <c r="F206" s="106">
        <v>42062</v>
      </c>
      <c r="G206" s="90" t="s">
        <v>13</v>
      </c>
      <c r="H206" s="94"/>
      <c r="I206" s="94" t="s">
        <v>126</v>
      </c>
      <c r="J206" s="94" t="s">
        <v>5570</v>
      </c>
      <c r="K206" s="87" t="s">
        <v>470</v>
      </c>
      <c r="L206" s="87" t="s">
        <v>35</v>
      </c>
      <c r="M206" s="87" t="s">
        <v>13</v>
      </c>
      <c r="N206" s="87" t="s">
        <v>13</v>
      </c>
      <c r="O206" s="87" t="s">
        <v>13</v>
      </c>
      <c r="P206" s="87" t="s">
        <v>13</v>
      </c>
      <c r="Q206" s="87"/>
      <c r="R206" s="107" t="s">
        <v>13</v>
      </c>
      <c r="S206" s="107" t="s">
        <v>13</v>
      </c>
      <c r="T206" s="107" t="s">
        <v>13</v>
      </c>
      <c r="U206" s="299" t="s">
        <v>10833</v>
      </c>
      <c r="V206" s="87" t="s">
        <v>5373</v>
      </c>
    </row>
    <row r="207" spans="1:22">
      <c r="A207" s="94" t="s">
        <v>559</v>
      </c>
      <c r="B207" s="187"/>
      <c r="C207" s="105" t="s">
        <v>5547</v>
      </c>
      <c r="D207" s="94" t="s">
        <v>5629</v>
      </c>
      <c r="E207" s="106">
        <v>41745</v>
      </c>
      <c r="F207" s="106">
        <v>42062</v>
      </c>
      <c r="G207" s="90" t="s">
        <v>13</v>
      </c>
      <c r="H207" s="94"/>
      <c r="I207" s="94" t="s">
        <v>126</v>
      </c>
      <c r="J207" s="94" t="s">
        <v>5570</v>
      </c>
      <c r="K207" s="87" t="s">
        <v>470</v>
      </c>
      <c r="L207" s="87" t="s">
        <v>35</v>
      </c>
      <c r="M207" s="87" t="s">
        <v>13</v>
      </c>
      <c r="N207" s="87" t="s">
        <v>13</v>
      </c>
      <c r="O207" s="87" t="s">
        <v>13</v>
      </c>
      <c r="P207" s="87" t="s">
        <v>13</v>
      </c>
      <c r="Q207" s="87"/>
      <c r="R207" s="107" t="s">
        <v>13</v>
      </c>
      <c r="S207" s="107" t="s">
        <v>13</v>
      </c>
      <c r="T207" s="107" t="s">
        <v>13</v>
      </c>
      <c r="U207" s="299" t="s">
        <v>10834</v>
      </c>
      <c r="V207" s="87" t="s">
        <v>5373</v>
      </c>
    </row>
    <row r="208" spans="1:22">
      <c r="A208" s="94" t="s">
        <v>561</v>
      </c>
      <c r="B208" s="187"/>
      <c r="C208" s="105" t="s">
        <v>5547</v>
      </c>
      <c r="D208" s="94" t="s">
        <v>5629</v>
      </c>
      <c r="E208" s="106">
        <v>41745</v>
      </c>
      <c r="F208" s="106">
        <v>42062</v>
      </c>
      <c r="G208" s="90" t="s">
        <v>13</v>
      </c>
      <c r="H208" s="94"/>
      <c r="I208" s="94" t="s">
        <v>126</v>
      </c>
      <c r="J208" s="94" t="s">
        <v>5570</v>
      </c>
      <c r="K208" s="87" t="s">
        <v>470</v>
      </c>
      <c r="L208" s="87" t="s">
        <v>35</v>
      </c>
      <c r="M208" s="87" t="s">
        <v>13</v>
      </c>
      <c r="N208" s="87" t="s">
        <v>13</v>
      </c>
      <c r="O208" s="87" t="s">
        <v>13</v>
      </c>
      <c r="P208" s="87" t="s">
        <v>13</v>
      </c>
      <c r="Q208" s="87"/>
      <c r="R208" s="107" t="s">
        <v>13</v>
      </c>
      <c r="S208" s="107" t="s">
        <v>13</v>
      </c>
      <c r="T208" s="107" t="s">
        <v>13</v>
      </c>
      <c r="U208" s="299" t="s">
        <v>10835</v>
      </c>
      <c r="V208" s="87" t="s">
        <v>5373</v>
      </c>
    </row>
    <row r="209" spans="1:22">
      <c r="A209" s="94" t="s">
        <v>563</v>
      </c>
      <c r="B209" s="187"/>
      <c r="C209" s="105" t="s">
        <v>5547</v>
      </c>
      <c r="D209" s="94" t="s">
        <v>5629</v>
      </c>
      <c r="E209" s="106">
        <v>41745</v>
      </c>
      <c r="F209" s="106">
        <v>42062</v>
      </c>
      <c r="G209" s="90" t="s">
        <v>13</v>
      </c>
      <c r="H209" s="94"/>
      <c r="I209" s="94" t="s">
        <v>126</v>
      </c>
      <c r="J209" s="94" t="s">
        <v>5570</v>
      </c>
      <c r="K209" s="87" t="s">
        <v>470</v>
      </c>
      <c r="L209" s="87" t="s">
        <v>35</v>
      </c>
      <c r="M209" s="87" t="s">
        <v>13</v>
      </c>
      <c r="N209" s="87" t="s">
        <v>13</v>
      </c>
      <c r="O209" s="87" t="s">
        <v>13</v>
      </c>
      <c r="P209" s="87" t="s">
        <v>13</v>
      </c>
      <c r="Q209" s="87"/>
      <c r="R209" s="107" t="s">
        <v>13</v>
      </c>
      <c r="S209" s="107" t="s">
        <v>13</v>
      </c>
      <c r="T209" s="107" t="s">
        <v>13</v>
      </c>
      <c r="U209" s="299" t="s">
        <v>10836</v>
      </c>
      <c r="V209" s="87" t="s">
        <v>5373</v>
      </c>
    </row>
    <row r="210" spans="1:22">
      <c r="A210" s="94" t="s">
        <v>565</v>
      </c>
      <c r="B210" s="187"/>
      <c r="C210" s="105" t="s">
        <v>5547</v>
      </c>
      <c r="D210" s="94" t="s">
        <v>5629</v>
      </c>
      <c r="E210" s="106">
        <v>41745</v>
      </c>
      <c r="F210" s="106">
        <v>42062</v>
      </c>
      <c r="G210" s="90" t="s">
        <v>13</v>
      </c>
      <c r="H210" s="94"/>
      <c r="I210" s="94" t="s">
        <v>126</v>
      </c>
      <c r="J210" s="94" t="s">
        <v>5570</v>
      </c>
      <c r="K210" s="87" t="s">
        <v>470</v>
      </c>
      <c r="L210" s="87" t="s">
        <v>35</v>
      </c>
      <c r="M210" s="87" t="s">
        <v>13</v>
      </c>
      <c r="N210" s="87" t="s">
        <v>13</v>
      </c>
      <c r="O210" s="87" t="s">
        <v>13</v>
      </c>
      <c r="P210" s="87" t="s">
        <v>13</v>
      </c>
      <c r="Q210" s="87"/>
      <c r="R210" s="107" t="s">
        <v>13</v>
      </c>
      <c r="S210" s="107" t="s">
        <v>13</v>
      </c>
      <c r="T210" s="107" t="s">
        <v>13</v>
      </c>
      <c r="U210" s="299" t="s">
        <v>10837</v>
      </c>
      <c r="V210" s="87" t="s">
        <v>5373</v>
      </c>
    </row>
    <row r="211" spans="1:22">
      <c r="A211" s="94" t="s">
        <v>567</v>
      </c>
      <c r="B211" s="187"/>
      <c r="C211" s="105" t="s">
        <v>5547</v>
      </c>
      <c r="D211" s="94" t="s">
        <v>5629</v>
      </c>
      <c r="E211" s="106">
        <v>41745</v>
      </c>
      <c r="F211" s="106">
        <v>42062</v>
      </c>
      <c r="G211" s="90" t="s">
        <v>13</v>
      </c>
      <c r="H211" s="94"/>
      <c r="I211" s="94" t="s">
        <v>126</v>
      </c>
      <c r="J211" s="94" t="s">
        <v>5570</v>
      </c>
      <c r="K211" s="87" t="s">
        <v>470</v>
      </c>
      <c r="L211" s="87" t="s">
        <v>35</v>
      </c>
      <c r="M211" s="87" t="s">
        <v>13</v>
      </c>
      <c r="N211" s="87" t="s">
        <v>13</v>
      </c>
      <c r="O211" s="87" t="s">
        <v>13</v>
      </c>
      <c r="P211" s="87" t="s">
        <v>13</v>
      </c>
      <c r="Q211" s="87"/>
      <c r="R211" s="107" t="s">
        <v>13</v>
      </c>
      <c r="S211" s="107" t="s">
        <v>13</v>
      </c>
      <c r="T211" s="107" t="s">
        <v>13</v>
      </c>
      <c r="U211" s="299" t="s">
        <v>10838</v>
      </c>
      <c r="V211" s="87" t="s">
        <v>5373</v>
      </c>
    </row>
    <row r="212" spans="1:22">
      <c r="A212" s="94" t="s">
        <v>569</v>
      </c>
      <c r="B212" s="187"/>
      <c r="C212" s="105" t="s">
        <v>5547</v>
      </c>
      <c r="D212" s="94" t="s">
        <v>5629</v>
      </c>
      <c r="E212" s="106">
        <v>41745</v>
      </c>
      <c r="F212" s="106">
        <v>42062</v>
      </c>
      <c r="G212" s="90" t="s">
        <v>13</v>
      </c>
      <c r="H212" s="94"/>
      <c r="I212" s="94" t="s">
        <v>126</v>
      </c>
      <c r="J212" s="94" t="s">
        <v>5570</v>
      </c>
      <c r="K212" s="87" t="s">
        <v>470</v>
      </c>
      <c r="L212" s="87" t="s">
        <v>35</v>
      </c>
      <c r="M212" s="87" t="s">
        <v>13</v>
      </c>
      <c r="N212" s="87" t="s">
        <v>13</v>
      </c>
      <c r="O212" s="87" t="s">
        <v>13</v>
      </c>
      <c r="P212" s="87" t="s">
        <v>13</v>
      </c>
      <c r="Q212" s="87"/>
      <c r="R212" s="107" t="s">
        <v>13</v>
      </c>
      <c r="S212" s="107" t="s">
        <v>13</v>
      </c>
      <c r="T212" s="107" t="s">
        <v>13</v>
      </c>
      <c r="U212" s="299" t="s">
        <v>10839</v>
      </c>
      <c r="V212" s="87" t="s">
        <v>5373</v>
      </c>
    </row>
    <row r="213" spans="1:22">
      <c r="A213" s="94" t="s">
        <v>571</v>
      </c>
      <c r="B213" s="187"/>
      <c r="C213" s="105" t="s">
        <v>5547</v>
      </c>
      <c r="D213" s="94" t="s">
        <v>5629</v>
      </c>
      <c r="E213" s="106">
        <v>41745</v>
      </c>
      <c r="F213" s="106">
        <v>42062</v>
      </c>
      <c r="G213" s="90" t="s">
        <v>13</v>
      </c>
      <c r="H213" s="94"/>
      <c r="I213" s="94" t="s">
        <v>126</v>
      </c>
      <c r="J213" s="94" t="s">
        <v>5570</v>
      </c>
      <c r="K213" s="87" t="s">
        <v>470</v>
      </c>
      <c r="L213" s="87" t="s">
        <v>35</v>
      </c>
      <c r="M213" s="87" t="s">
        <v>13</v>
      </c>
      <c r="N213" s="87" t="s">
        <v>13</v>
      </c>
      <c r="O213" s="87" t="s">
        <v>13</v>
      </c>
      <c r="P213" s="87" t="s">
        <v>13</v>
      </c>
      <c r="Q213" s="87"/>
      <c r="R213" s="107" t="s">
        <v>13</v>
      </c>
      <c r="S213" s="107" t="s">
        <v>13</v>
      </c>
      <c r="T213" s="107" t="s">
        <v>13</v>
      </c>
      <c r="U213" s="299" t="s">
        <v>10840</v>
      </c>
      <c r="V213" s="87" t="s">
        <v>5373</v>
      </c>
    </row>
    <row r="214" spans="1:22">
      <c r="A214" s="94" t="s">
        <v>573</v>
      </c>
      <c r="B214" s="187"/>
      <c r="C214" s="105" t="s">
        <v>5547</v>
      </c>
      <c r="D214" s="94" t="s">
        <v>5629</v>
      </c>
      <c r="E214" s="106">
        <v>41745</v>
      </c>
      <c r="F214" s="106">
        <v>42062</v>
      </c>
      <c r="G214" s="90" t="s">
        <v>13</v>
      </c>
      <c r="H214" s="94"/>
      <c r="I214" s="94" t="s">
        <v>126</v>
      </c>
      <c r="J214" s="94" t="s">
        <v>5570</v>
      </c>
      <c r="K214" s="87" t="s">
        <v>470</v>
      </c>
      <c r="L214" s="87" t="s">
        <v>35</v>
      </c>
      <c r="M214" s="87" t="s">
        <v>13</v>
      </c>
      <c r="N214" s="87" t="s">
        <v>13</v>
      </c>
      <c r="O214" s="87" t="s">
        <v>13</v>
      </c>
      <c r="P214" s="87" t="s">
        <v>13</v>
      </c>
      <c r="Q214" s="87"/>
      <c r="R214" s="107" t="s">
        <v>13</v>
      </c>
      <c r="S214" s="107" t="s">
        <v>13</v>
      </c>
      <c r="T214" s="107" t="s">
        <v>13</v>
      </c>
      <c r="U214" s="299" t="s">
        <v>10841</v>
      </c>
      <c r="V214" s="87" t="s">
        <v>5373</v>
      </c>
    </row>
    <row r="215" spans="1:22">
      <c r="A215" s="94" t="s">
        <v>575</v>
      </c>
      <c r="B215" s="187"/>
      <c r="C215" s="105" t="s">
        <v>5547</v>
      </c>
      <c r="D215" s="94" t="s">
        <v>5629</v>
      </c>
      <c r="E215" s="106">
        <v>41745</v>
      </c>
      <c r="F215" s="106">
        <v>42062</v>
      </c>
      <c r="G215" s="90" t="s">
        <v>13</v>
      </c>
      <c r="H215" s="94"/>
      <c r="I215" s="94" t="s">
        <v>126</v>
      </c>
      <c r="J215" s="94" t="s">
        <v>5570</v>
      </c>
      <c r="K215" s="87" t="s">
        <v>470</v>
      </c>
      <c r="L215" s="87" t="s">
        <v>35</v>
      </c>
      <c r="M215" s="87" t="s">
        <v>13</v>
      </c>
      <c r="N215" s="87" t="s">
        <v>13</v>
      </c>
      <c r="O215" s="87" t="s">
        <v>13</v>
      </c>
      <c r="P215" s="87" t="s">
        <v>13</v>
      </c>
      <c r="Q215" s="87"/>
      <c r="R215" s="107" t="s">
        <v>13</v>
      </c>
      <c r="S215" s="107" t="s">
        <v>13</v>
      </c>
      <c r="T215" s="107" t="s">
        <v>13</v>
      </c>
      <c r="U215" s="299" t="s">
        <v>10842</v>
      </c>
      <c r="V215" s="87" t="s">
        <v>5373</v>
      </c>
    </row>
    <row r="216" spans="1:22">
      <c r="A216" s="94" t="s">
        <v>577</v>
      </c>
      <c r="B216" s="187"/>
      <c r="C216" s="105" t="s">
        <v>5547</v>
      </c>
      <c r="D216" s="94" t="s">
        <v>5629</v>
      </c>
      <c r="E216" s="106">
        <v>41745</v>
      </c>
      <c r="F216" s="106">
        <v>42062</v>
      </c>
      <c r="G216" s="90" t="s">
        <v>13</v>
      </c>
      <c r="H216" s="94"/>
      <c r="I216" s="94" t="s">
        <v>126</v>
      </c>
      <c r="J216" s="94" t="s">
        <v>5570</v>
      </c>
      <c r="K216" s="87" t="s">
        <v>470</v>
      </c>
      <c r="L216" s="87" t="s">
        <v>35</v>
      </c>
      <c r="M216" s="87" t="s">
        <v>13</v>
      </c>
      <c r="N216" s="87" t="s">
        <v>13</v>
      </c>
      <c r="O216" s="87" t="s">
        <v>13</v>
      </c>
      <c r="P216" s="87" t="s">
        <v>13</v>
      </c>
      <c r="Q216" s="87"/>
      <c r="R216" s="107" t="s">
        <v>13</v>
      </c>
      <c r="S216" s="107" t="s">
        <v>13</v>
      </c>
      <c r="T216" s="107" t="s">
        <v>13</v>
      </c>
      <c r="U216" s="299" t="s">
        <v>10843</v>
      </c>
      <c r="V216" s="87" t="s">
        <v>5373</v>
      </c>
    </row>
    <row r="217" spans="1:22">
      <c r="A217" s="94" t="s">
        <v>579</v>
      </c>
      <c r="B217" s="187"/>
      <c r="C217" s="105" t="s">
        <v>5547</v>
      </c>
      <c r="D217" s="94" t="s">
        <v>5629</v>
      </c>
      <c r="E217" s="106">
        <v>41745</v>
      </c>
      <c r="F217" s="106">
        <v>42062</v>
      </c>
      <c r="G217" s="90" t="s">
        <v>13</v>
      </c>
      <c r="H217" s="94"/>
      <c r="I217" s="94" t="s">
        <v>126</v>
      </c>
      <c r="J217" s="94" t="s">
        <v>5570</v>
      </c>
      <c r="K217" s="87" t="s">
        <v>470</v>
      </c>
      <c r="L217" s="87" t="s">
        <v>35</v>
      </c>
      <c r="M217" s="87" t="s">
        <v>13</v>
      </c>
      <c r="N217" s="87" t="s">
        <v>13</v>
      </c>
      <c r="O217" s="87" t="s">
        <v>13</v>
      </c>
      <c r="P217" s="87" t="s">
        <v>13</v>
      </c>
      <c r="Q217" s="87"/>
      <c r="R217" s="107" t="s">
        <v>13</v>
      </c>
      <c r="S217" s="107" t="s">
        <v>13</v>
      </c>
      <c r="T217" s="107" t="s">
        <v>13</v>
      </c>
      <c r="U217" s="299" t="s">
        <v>10844</v>
      </c>
      <c r="V217" s="87" t="s">
        <v>5373</v>
      </c>
    </row>
    <row r="218" spans="1:22">
      <c r="A218" s="94" t="s">
        <v>581</v>
      </c>
      <c r="B218" s="187"/>
      <c r="C218" s="105" t="s">
        <v>5547</v>
      </c>
      <c r="D218" s="94" t="s">
        <v>5629</v>
      </c>
      <c r="E218" s="106">
        <v>41745</v>
      </c>
      <c r="F218" s="106">
        <v>42062</v>
      </c>
      <c r="G218" s="90" t="s">
        <v>13</v>
      </c>
      <c r="H218" s="94"/>
      <c r="I218" s="94" t="s">
        <v>126</v>
      </c>
      <c r="J218" s="94" t="s">
        <v>5570</v>
      </c>
      <c r="K218" s="87" t="s">
        <v>470</v>
      </c>
      <c r="L218" s="87" t="s">
        <v>35</v>
      </c>
      <c r="M218" s="87" t="s">
        <v>13</v>
      </c>
      <c r="N218" s="87" t="s">
        <v>13</v>
      </c>
      <c r="O218" s="87" t="s">
        <v>13</v>
      </c>
      <c r="P218" s="87" t="s">
        <v>13</v>
      </c>
      <c r="Q218" s="87"/>
      <c r="R218" s="107" t="s">
        <v>13</v>
      </c>
      <c r="S218" s="107" t="s">
        <v>13</v>
      </c>
      <c r="T218" s="107" t="s">
        <v>13</v>
      </c>
      <c r="U218" s="299" t="s">
        <v>10845</v>
      </c>
      <c r="V218" s="87" t="s">
        <v>5373</v>
      </c>
    </row>
    <row r="219" spans="1:22">
      <c r="A219" s="94" t="s">
        <v>583</v>
      </c>
      <c r="B219" s="187"/>
      <c r="C219" s="105" t="s">
        <v>5547</v>
      </c>
      <c r="D219" s="94" t="s">
        <v>5629</v>
      </c>
      <c r="E219" s="106">
        <v>41745</v>
      </c>
      <c r="F219" s="106">
        <v>42062</v>
      </c>
      <c r="G219" s="90" t="s">
        <v>13</v>
      </c>
      <c r="H219" s="94"/>
      <c r="I219" s="94" t="s">
        <v>126</v>
      </c>
      <c r="J219" s="94" t="s">
        <v>5570</v>
      </c>
      <c r="K219" s="87" t="s">
        <v>470</v>
      </c>
      <c r="L219" s="87" t="s">
        <v>35</v>
      </c>
      <c r="M219" s="87" t="s">
        <v>13</v>
      </c>
      <c r="N219" s="87" t="s">
        <v>13</v>
      </c>
      <c r="O219" s="87" t="s">
        <v>13</v>
      </c>
      <c r="P219" s="87" t="s">
        <v>13</v>
      </c>
      <c r="Q219" s="87"/>
      <c r="R219" s="107" t="s">
        <v>13</v>
      </c>
      <c r="S219" s="107" t="s">
        <v>13</v>
      </c>
      <c r="T219" s="107" t="s">
        <v>13</v>
      </c>
      <c r="U219" s="299" t="s">
        <v>10846</v>
      </c>
      <c r="V219" s="87" t="s">
        <v>5373</v>
      </c>
    </row>
    <row r="220" spans="1:22">
      <c r="A220" s="94" t="s">
        <v>585</v>
      </c>
      <c r="B220" s="187"/>
      <c r="C220" s="105" t="s">
        <v>5546</v>
      </c>
      <c r="D220" s="94"/>
      <c r="E220" s="106"/>
      <c r="F220" s="106"/>
      <c r="G220" s="90" t="s">
        <v>13</v>
      </c>
      <c r="H220" s="94"/>
      <c r="I220" s="94" t="s">
        <v>126</v>
      </c>
      <c r="J220" s="94" t="s">
        <v>5571</v>
      </c>
      <c r="K220" s="87" t="s">
        <v>470</v>
      </c>
      <c r="L220" s="87" t="s">
        <v>13</v>
      </c>
      <c r="M220" s="87" t="s">
        <v>13</v>
      </c>
      <c r="N220" s="87" t="s">
        <v>13</v>
      </c>
      <c r="O220" s="87" t="s">
        <v>13</v>
      </c>
      <c r="P220" s="87" t="s">
        <v>13</v>
      </c>
      <c r="Q220" s="87"/>
      <c r="R220" s="107" t="s">
        <v>586</v>
      </c>
      <c r="S220" s="107" t="s">
        <v>13</v>
      </c>
      <c r="T220" s="107" t="s">
        <v>17</v>
      </c>
      <c r="U220" s="299" t="s">
        <v>587</v>
      </c>
      <c r="V220" s="87" t="s">
        <v>5373</v>
      </c>
    </row>
    <row r="221" spans="1:22">
      <c r="A221" s="94" t="s">
        <v>588</v>
      </c>
      <c r="B221" s="187"/>
      <c r="C221" s="105" t="s">
        <v>5546</v>
      </c>
      <c r="D221" s="105"/>
      <c r="E221" s="106">
        <v>41745</v>
      </c>
      <c r="F221" s="106"/>
      <c r="G221" s="90" t="s">
        <v>13</v>
      </c>
      <c r="H221" s="94"/>
      <c r="I221" s="94" t="s">
        <v>126</v>
      </c>
      <c r="J221" s="94" t="s">
        <v>5570</v>
      </c>
      <c r="K221" s="87" t="s">
        <v>470</v>
      </c>
      <c r="L221" s="87" t="s">
        <v>13</v>
      </c>
      <c r="M221" s="87" t="s">
        <v>13</v>
      </c>
      <c r="N221" s="87" t="s">
        <v>13</v>
      </c>
      <c r="O221" s="87" t="s">
        <v>13</v>
      </c>
      <c r="P221" s="87" t="s">
        <v>13</v>
      </c>
      <c r="Q221" s="87"/>
      <c r="R221" s="107" t="s">
        <v>13</v>
      </c>
      <c r="S221" s="107" t="s">
        <v>17</v>
      </c>
      <c r="T221" s="107" t="s">
        <v>17</v>
      </c>
      <c r="U221" s="299" t="s">
        <v>589</v>
      </c>
      <c r="V221" s="87" t="s">
        <v>5373</v>
      </c>
    </row>
    <row r="222" spans="1:22">
      <c r="A222" s="94" t="s">
        <v>590</v>
      </c>
      <c r="B222" s="187"/>
      <c r="C222" s="105" t="s">
        <v>5546</v>
      </c>
      <c r="D222" s="105"/>
      <c r="E222" s="106">
        <v>41745</v>
      </c>
      <c r="F222" s="106"/>
      <c r="G222" s="90" t="s">
        <v>13</v>
      </c>
      <c r="H222" s="94"/>
      <c r="I222" s="94" t="s">
        <v>126</v>
      </c>
      <c r="J222" s="94" t="s">
        <v>5570</v>
      </c>
      <c r="K222" s="87" t="s">
        <v>470</v>
      </c>
      <c r="L222" s="87" t="s">
        <v>13</v>
      </c>
      <c r="M222" s="87" t="s">
        <v>13</v>
      </c>
      <c r="N222" s="87" t="s">
        <v>13</v>
      </c>
      <c r="O222" s="87" t="s">
        <v>13</v>
      </c>
      <c r="P222" s="87" t="s">
        <v>13</v>
      </c>
      <c r="Q222" s="87"/>
      <c r="R222" s="107" t="s">
        <v>13</v>
      </c>
      <c r="S222" s="107" t="s">
        <v>17</v>
      </c>
      <c r="T222" s="107" t="s">
        <v>17</v>
      </c>
      <c r="U222" s="299" t="s">
        <v>591</v>
      </c>
      <c r="V222" s="87" t="s">
        <v>5373</v>
      </c>
    </row>
    <row r="223" spans="1:22">
      <c r="A223" s="94" t="s">
        <v>592</v>
      </c>
      <c r="B223" s="187"/>
      <c r="C223" s="105" t="s">
        <v>5546</v>
      </c>
      <c r="D223" s="105"/>
      <c r="E223" s="106">
        <v>41745</v>
      </c>
      <c r="F223" s="106"/>
      <c r="G223" s="90" t="s">
        <v>13</v>
      </c>
      <c r="H223" s="94"/>
      <c r="I223" s="94" t="s">
        <v>126</v>
      </c>
      <c r="J223" s="94" t="s">
        <v>5570</v>
      </c>
      <c r="K223" s="87" t="s">
        <v>470</v>
      </c>
      <c r="L223" s="87" t="s">
        <v>13</v>
      </c>
      <c r="M223" s="87" t="s">
        <v>13</v>
      </c>
      <c r="N223" s="87" t="s">
        <v>13</v>
      </c>
      <c r="O223" s="87" t="s">
        <v>13</v>
      </c>
      <c r="P223" s="87" t="s">
        <v>13</v>
      </c>
      <c r="Q223" s="87"/>
      <c r="R223" s="107" t="s">
        <v>13</v>
      </c>
      <c r="S223" s="107" t="s">
        <v>17</v>
      </c>
      <c r="T223" s="107" t="s">
        <v>17</v>
      </c>
      <c r="U223" s="299" t="s">
        <v>593</v>
      </c>
      <c r="V223" s="87" t="s">
        <v>5373</v>
      </c>
    </row>
    <row r="224" spans="1:22">
      <c r="A224" s="94" t="s">
        <v>594</v>
      </c>
      <c r="B224" s="187"/>
      <c r="C224" s="105" t="s">
        <v>5546</v>
      </c>
      <c r="D224" s="94"/>
      <c r="E224" s="106"/>
      <c r="F224" s="106"/>
      <c r="G224" s="90" t="s">
        <v>13</v>
      </c>
      <c r="H224" s="94"/>
      <c r="I224" s="94" t="s">
        <v>126</v>
      </c>
      <c r="J224" s="94" t="s">
        <v>5571</v>
      </c>
      <c r="K224" s="87" t="s">
        <v>595</v>
      </c>
      <c r="L224" s="87" t="s">
        <v>13</v>
      </c>
      <c r="M224" s="87" t="s">
        <v>13</v>
      </c>
      <c r="N224" s="87" t="s">
        <v>13</v>
      </c>
      <c r="O224" s="87" t="s">
        <v>13</v>
      </c>
      <c r="P224" s="87" t="s">
        <v>13</v>
      </c>
      <c r="Q224" s="87"/>
      <c r="R224" s="107" t="s">
        <v>13</v>
      </c>
      <c r="S224" s="107" t="s">
        <v>17</v>
      </c>
      <c r="T224" s="107" t="s">
        <v>17</v>
      </c>
      <c r="U224" s="299" t="s">
        <v>589</v>
      </c>
      <c r="V224" s="87" t="s">
        <v>5373</v>
      </c>
    </row>
    <row r="225" spans="1:22">
      <c r="A225" s="94" t="s">
        <v>596</v>
      </c>
      <c r="B225" s="187"/>
      <c r="C225" s="105" t="s">
        <v>5546</v>
      </c>
      <c r="D225" s="94"/>
      <c r="E225" s="106"/>
      <c r="F225" s="106"/>
      <c r="G225" s="90" t="s">
        <v>13</v>
      </c>
      <c r="H225" s="94"/>
      <c r="I225" s="94" t="s">
        <v>126</v>
      </c>
      <c r="J225" s="94" t="s">
        <v>5571</v>
      </c>
      <c r="K225" s="87" t="s">
        <v>595</v>
      </c>
      <c r="L225" s="87" t="s">
        <v>13</v>
      </c>
      <c r="M225" s="87" t="s">
        <v>13</v>
      </c>
      <c r="N225" s="87" t="s">
        <v>13</v>
      </c>
      <c r="O225" s="87" t="s">
        <v>13</v>
      </c>
      <c r="P225" s="87" t="s">
        <v>13</v>
      </c>
      <c r="Q225" s="87"/>
      <c r="R225" s="107" t="s">
        <v>13</v>
      </c>
      <c r="S225" s="107" t="s">
        <v>17</v>
      </c>
      <c r="T225" s="107" t="s">
        <v>17</v>
      </c>
      <c r="U225" s="299" t="s">
        <v>591</v>
      </c>
      <c r="V225" s="87" t="s">
        <v>5373</v>
      </c>
    </row>
    <row r="226" spans="1:22">
      <c r="A226" s="94" t="s">
        <v>597</v>
      </c>
      <c r="B226" s="187"/>
      <c r="C226" s="105" t="s">
        <v>5546</v>
      </c>
      <c r="D226" s="94"/>
      <c r="E226" s="106"/>
      <c r="F226" s="106"/>
      <c r="G226" s="90" t="s">
        <v>13</v>
      </c>
      <c r="H226" s="94"/>
      <c r="I226" s="94" t="s">
        <v>126</v>
      </c>
      <c r="J226" s="94" t="s">
        <v>5571</v>
      </c>
      <c r="K226" s="87" t="s">
        <v>595</v>
      </c>
      <c r="L226" s="87" t="s">
        <v>13</v>
      </c>
      <c r="M226" s="87" t="s">
        <v>13</v>
      </c>
      <c r="N226" s="87" t="s">
        <v>13</v>
      </c>
      <c r="O226" s="87" t="s">
        <v>13</v>
      </c>
      <c r="P226" s="87" t="s">
        <v>13</v>
      </c>
      <c r="Q226" s="87"/>
      <c r="R226" s="107" t="s">
        <v>13</v>
      </c>
      <c r="S226" s="107" t="s">
        <v>17</v>
      </c>
      <c r="T226" s="107" t="s">
        <v>17</v>
      </c>
      <c r="U226" s="299" t="s">
        <v>593</v>
      </c>
      <c r="V226" s="87" t="s">
        <v>5373</v>
      </c>
    </row>
    <row r="227" spans="1:22">
      <c r="A227" s="94" t="s">
        <v>598</v>
      </c>
      <c r="B227" s="187"/>
      <c r="C227" s="105" t="s">
        <v>10170</v>
      </c>
      <c r="D227" s="105" t="s">
        <v>339</v>
      </c>
      <c r="E227" s="106">
        <v>41745</v>
      </c>
      <c r="F227" s="106"/>
      <c r="G227" s="90" t="s">
        <v>57</v>
      </c>
      <c r="H227" s="94"/>
      <c r="I227" s="94" t="s">
        <v>126</v>
      </c>
      <c r="J227" s="94" t="s">
        <v>5570</v>
      </c>
      <c r="K227" s="87" t="s">
        <v>599</v>
      </c>
      <c r="L227" s="87" t="s">
        <v>13</v>
      </c>
      <c r="M227" s="87" t="s">
        <v>13</v>
      </c>
      <c r="N227" s="87" t="s">
        <v>13</v>
      </c>
      <c r="O227" s="87" t="s">
        <v>13</v>
      </c>
      <c r="P227" s="87" t="s">
        <v>13</v>
      </c>
      <c r="Q227" s="87"/>
      <c r="R227" s="107" t="s">
        <v>600</v>
      </c>
      <c r="S227" s="107" t="s">
        <v>13</v>
      </c>
      <c r="T227" s="107" t="s">
        <v>17</v>
      </c>
      <c r="U227" s="299" t="s">
        <v>601</v>
      </c>
      <c r="V227" s="87" t="s">
        <v>5373</v>
      </c>
    </row>
    <row r="228" spans="1:22">
      <c r="A228" s="94" t="s">
        <v>602</v>
      </c>
      <c r="B228" s="187"/>
      <c r="C228" s="105" t="s">
        <v>5547</v>
      </c>
      <c r="D228" s="94" t="s">
        <v>5629</v>
      </c>
      <c r="E228" s="106">
        <v>41745</v>
      </c>
      <c r="F228" s="106">
        <v>42062</v>
      </c>
      <c r="G228" s="90" t="s">
        <v>13</v>
      </c>
      <c r="H228" s="94"/>
      <c r="I228" s="94" t="s">
        <v>126</v>
      </c>
      <c r="J228" s="94" t="s">
        <v>5570</v>
      </c>
      <c r="K228" s="87" t="s">
        <v>599</v>
      </c>
      <c r="L228" s="87" t="s">
        <v>426</v>
      </c>
      <c r="M228" s="87" t="s">
        <v>13</v>
      </c>
      <c r="N228" s="87" t="s">
        <v>13</v>
      </c>
      <c r="O228" s="87" t="s">
        <v>13</v>
      </c>
      <c r="P228" s="87" t="s">
        <v>13</v>
      </c>
      <c r="Q228" s="87"/>
      <c r="R228" s="107" t="s">
        <v>13</v>
      </c>
      <c r="S228" s="107" t="s">
        <v>13</v>
      </c>
      <c r="T228" s="107" t="s">
        <v>13</v>
      </c>
      <c r="U228" s="299" t="s">
        <v>603</v>
      </c>
      <c r="V228" s="87" t="s">
        <v>5373</v>
      </c>
    </row>
    <row r="229" spans="1:22">
      <c r="A229" s="94" t="s">
        <v>604</v>
      </c>
      <c r="B229" s="187"/>
      <c r="C229" s="105" t="s">
        <v>5547</v>
      </c>
      <c r="D229" s="94" t="s">
        <v>5629</v>
      </c>
      <c r="E229" s="106">
        <v>41745</v>
      </c>
      <c r="F229" s="106">
        <v>42062</v>
      </c>
      <c r="G229" s="90" t="s">
        <v>13</v>
      </c>
      <c r="H229" s="94"/>
      <c r="I229" s="94" t="s">
        <v>126</v>
      </c>
      <c r="J229" s="94" t="s">
        <v>5570</v>
      </c>
      <c r="K229" s="87" t="s">
        <v>599</v>
      </c>
      <c r="L229" s="87" t="s">
        <v>426</v>
      </c>
      <c r="M229" s="87" t="s">
        <v>13</v>
      </c>
      <c r="N229" s="87" t="s">
        <v>13</v>
      </c>
      <c r="O229" s="87" t="s">
        <v>13</v>
      </c>
      <c r="P229" s="87" t="s">
        <v>13</v>
      </c>
      <c r="Q229" s="87"/>
      <c r="R229" s="107" t="s">
        <v>13</v>
      </c>
      <c r="S229" s="107" t="s">
        <v>13</v>
      </c>
      <c r="T229" s="107" t="s">
        <v>13</v>
      </c>
      <c r="U229" s="299" t="s">
        <v>605</v>
      </c>
      <c r="V229" s="87" t="s">
        <v>5373</v>
      </c>
    </row>
    <row r="230" spans="1:22">
      <c r="A230" s="94" t="s">
        <v>606</v>
      </c>
      <c r="B230" s="187"/>
      <c r="C230" s="105" t="s">
        <v>10170</v>
      </c>
      <c r="D230" s="94" t="s">
        <v>339</v>
      </c>
      <c r="E230" s="106">
        <v>42164</v>
      </c>
      <c r="F230" s="106"/>
      <c r="G230" s="90" t="s">
        <v>57</v>
      </c>
      <c r="H230" s="94"/>
      <c r="I230" s="94" t="s">
        <v>126</v>
      </c>
      <c r="J230" s="94" t="s">
        <v>5570</v>
      </c>
      <c r="K230" s="87" t="s">
        <v>599</v>
      </c>
      <c r="L230" s="87" t="s">
        <v>426</v>
      </c>
      <c r="M230" s="87" t="s">
        <v>13</v>
      </c>
      <c r="N230" s="87" t="s">
        <v>13</v>
      </c>
      <c r="O230" s="87" t="s">
        <v>13</v>
      </c>
      <c r="P230" s="87" t="s">
        <v>13</v>
      </c>
      <c r="Q230" s="87"/>
      <c r="R230" s="107" t="s">
        <v>13</v>
      </c>
      <c r="S230" s="107" t="s">
        <v>13</v>
      </c>
      <c r="T230" s="107" t="s">
        <v>13</v>
      </c>
      <c r="U230" s="299" t="s">
        <v>607</v>
      </c>
      <c r="V230" s="87" t="s">
        <v>5373</v>
      </c>
    </row>
    <row r="231" spans="1:22">
      <c r="A231" s="94" t="s">
        <v>608</v>
      </c>
      <c r="B231" s="187"/>
      <c r="C231" s="105" t="s">
        <v>5547</v>
      </c>
      <c r="D231" s="94" t="s">
        <v>5629</v>
      </c>
      <c r="E231" s="106">
        <v>41745</v>
      </c>
      <c r="F231" s="106">
        <v>42062</v>
      </c>
      <c r="G231" s="90" t="s">
        <v>13</v>
      </c>
      <c r="H231" s="94"/>
      <c r="I231" s="94" t="s">
        <v>126</v>
      </c>
      <c r="J231" s="94" t="s">
        <v>5570</v>
      </c>
      <c r="K231" s="87" t="s">
        <v>599</v>
      </c>
      <c r="L231" s="87" t="s">
        <v>426</v>
      </c>
      <c r="M231" s="87" t="s">
        <v>13</v>
      </c>
      <c r="N231" s="87" t="s">
        <v>13</v>
      </c>
      <c r="O231" s="87" t="s">
        <v>13</v>
      </c>
      <c r="P231" s="87" t="s">
        <v>13</v>
      </c>
      <c r="Q231" s="87"/>
      <c r="R231" s="107" t="s">
        <v>13</v>
      </c>
      <c r="S231" s="107" t="s">
        <v>13</v>
      </c>
      <c r="T231" s="107" t="s">
        <v>13</v>
      </c>
      <c r="U231" s="299" t="s">
        <v>609</v>
      </c>
      <c r="V231" s="87" t="s">
        <v>5373</v>
      </c>
    </row>
    <row r="232" spans="1:22">
      <c r="A232" s="94" t="s">
        <v>610</v>
      </c>
      <c r="B232" s="187"/>
      <c r="C232" s="105" t="s">
        <v>5547</v>
      </c>
      <c r="D232" s="94" t="s">
        <v>5629</v>
      </c>
      <c r="E232" s="106">
        <v>41745</v>
      </c>
      <c r="F232" s="106">
        <v>42062</v>
      </c>
      <c r="G232" s="90" t="s">
        <v>13</v>
      </c>
      <c r="H232" s="94"/>
      <c r="I232" s="94" t="s">
        <v>126</v>
      </c>
      <c r="J232" s="94" t="s">
        <v>5570</v>
      </c>
      <c r="K232" s="87" t="s">
        <v>599</v>
      </c>
      <c r="L232" s="87" t="s">
        <v>426</v>
      </c>
      <c r="M232" s="87" t="s">
        <v>13</v>
      </c>
      <c r="N232" s="87" t="s">
        <v>13</v>
      </c>
      <c r="O232" s="87" t="s">
        <v>13</v>
      </c>
      <c r="P232" s="87" t="s">
        <v>13</v>
      </c>
      <c r="Q232" s="87"/>
      <c r="R232" s="107" t="s">
        <v>13</v>
      </c>
      <c r="S232" s="107" t="s">
        <v>13</v>
      </c>
      <c r="T232" s="107" t="s">
        <v>13</v>
      </c>
      <c r="U232" s="299" t="s">
        <v>611</v>
      </c>
      <c r="V232" s="87" t="s">
        <v>5373</v>
      </c>
    </row>
    <row r="233" spans="1:22">
      <c r="A233" s="94" t="s">
        <v>612</v>
      </c>
      <c r="B233" s="187"/>
      <c r="C233" s="105" t="s">
        <v>5547</v>
      </c>
      <c r="D233" s="94" t="s">
        <v>5629</v>
      </c>
      <c r="E233" s="106">
        <v>41745</v>
      </c>
      <c r="F233" s="106">
        <v>42062</v>
      </c>
      <c r="G233" s="90" t="s">
        <v>13</v>
      </c>
      <c r="H233" s="94"/>
      <c r="I233" s="94" t="s">
        <v>126</v>
      </c>
      <c r="J233" s="94" t="s">
        <v>5570</v>
      </c>
      <c r="K233" s="87" t="s">
        <v>599</v>
      </c>
      <c r="L233" s="87" t="s">
        <v>426</v>
      </c>
      <c r="M233" s="87" t="s">
        <v>13</v>
      </c>
      <c r="N233" s="87" t="s">
        <v>13</v>
      </c>
      <c r="O233" s="87" t="s">
        <v>13</v>
      </c>
      <c r="P233" s="87" t="s">
        <v>13</v>
      </c>
      <c r="Q233" s="87"/>
      <c r="R233" s="107" t="s">
        <v>13</v>
      </c>
      <c r="S233" s="107" t="s">
        <v>13</v>
      </c>
      <c r="T233" s="107" t="s">
        <v>13</v>
      </c>
      <c r="U233" s="299" t="s">
        <v>613</v>
      </c>
      <c r="V233" s="87" t="s">
        <v>5373</v>
      </c>
    </row>
    <row r="234" spans="1:22">
      <c r="A234" s="94" t="s">
        <v>614</v>
      </c>
      <c r="B234" s="187"/>
      <c r="C234" s="105" t="s">
        <v>10170</v>
      </c>
      <c r="D234" s="94" t="s">
        <v>339</v>
      </c>
      <c r="E234" s="106">
        <v>42164</v>
      </c>
      <c r="F234" s="106"/>
      <c r="G234" s="90" t="s">
        <v>57</v>
      </c>
      <c r="H234" s="94"/>
      <c r="I234" s="94" t="s">
        <v>126</v>
      </c>
      <c r="J234" s="94" t="s">
        <v>5570</v>
      </c>
      <c r="K234" s="87" t="s">
        <v>599</v>
      </c>
      <c r="L234" s="87" t="s">
        <v>426</v>
      </c>
      <c r="M234" s="87" t="s">
        <v>13</v>
      </c>
      <c r="N234" s="87" t="s">
        <v>13</v>
      </c>
      <c r="O234" s="87" t="s">
        <v>13</v>
      </c>
      <c r="P234" s="87" t="s">
        <v>13</v>
      </c>
      <c r="Q234" s="87"/>
      <c r="R234" s="107" t="s">
        <v>13</v>
      </c>
      <c r="S234" s="107" t="s">
        <v>13</v>
      </c>
      <c r="T234" s="107" t="s">
        <v>13</v>
      </c>
      <c r="U234" s="299" t="s">
        <v>615</v>
      </c>
      <c r="V234" s="87" t="s">
        <v>5373</v>
      </c>
    </row>
    <row r="235" spans="1:22">
      <c r="A235" s="94" t="s">
        <v>616</v>
      </c>
      <c r="B235" s="187"/>
      <c r="C235" s="105" t="s">
        <v>5547</v>
      </c>
      <c r="D235" s="94" t="s">
        <v>5629</v>
      </c>
      <c r="E235" s="106">
        <v>41745</v>
      </c>
      <c r="F235" s="106">
        <v>42062</v>
      </c>
      <c r="G235" s="90" t="s">
        <v>13</v>
      </c>
      <c r="H235" s="94"/>
      <c r="I235" s="94" t="s">
        <v>126</v>
      </c>
      <c r="J235" s="94" t="s">
        <v>5570</v>
      </c>
      <c r="K235" s="87" t="s">
        <v>599</v>
      </c>
      <c r="L235" s="87" t="s">
        <v>426</v>
      </c>
      <c r="M235" s="87" t="s">
        <v>13</v>
      </c>
      <c r="N235" s="87" t="s">
        <v>13</v>
      </c>
      <c r="O235" s="87" t="s">
        <v>13</v>
      </c>
      <c r="P235" s="87" t="s">
        <v>13</v>
      </c>
      <c r="Q235" s="87"/>
      <c r="R235" s="107" t="s">
        <v>13</v>
      </c>
      <c r="S235" s="107" t="s">
        <v>13</v>
      </c>
      <c r="T235" s="107" t="s">
        <v>13</v>
      </c>
      <c r="U235" s="299" t="s">
        <v>617</v>
      </c>
      <c r="V235" s="87" t="s">
        <v>5373</v>
      </c>
    </row>
    <row r="236" spans="1:22">
      <c r="A236" s="94" t="s">
        <v>618</v>
      </c>
      <c r="B236" s="187"/>
      <c r="C236" s="105" t="s">
        <v>5547</v>
      </c>
      <c r="D236" s="94"/>
      <c r="E236" s="106">
        <v>42256</v>
      </c>
      <c r="F236" s="106"/>
      <c r="G236" s="90" t="s">
        <v>13</v>
      </c>
      <c r="H236" s="94"/>
      <c r="I236" s="94" t="s">
        <v>126</v>
      </c>
      <c r="J236" s="94" t="s">
        <v>5570</v>
      </c>
      <c r="K236" s="87" t="s">
        <v>599</v>
      </c>
      <c r="L236" s="87" t="s">
        <v>426</v>
      </c>
      <c r="M236" s="87" t="s">
        <v>13</v>
      </c>
      <c r="N236" s="87" t="s">
        <v>13</v>
      </c>
      <c r="O236" s="87" t="s">
        <v>13</v>
      </c>
      <c r="P236" s="87" t="s">
        <v>13</v>
      </c>
      <c r="Q236" s="87"/>
      <c r="R236" s="107" t="s">
        <v>13</v>
      </c>
      <c r="S236" s="107" t="s">
        <v>13</v>
      </c>
      <c r="T236" s="107" t="s">
        <v>13</v>
      </c>
      <c r="U236" s="299" t="s">
        <v>619</v>
      </c>
      <c r="V236" s="87" t="s">
        <v>5373</v>
      </c>
    </row>
    <row r="237" spans="1:22">
      <c r="A237" s="94" t="s">
        <v>620</v>
      </c>
      <c r="B237" s="187"/>
      <c r="C237" s="105" t="s">
        <v>5547</v>
      </c>
      <c r="D237" s="94"/>
      <c r="E237" s="106">
        <v>42256</v>
      </c>
      <c r="F237" s="106"/>
      <c r="G237" s="90" t="s">
        <v>13</v>
      </c>
      <c r="H237" s="94"/>
      <c r="I237" s="94" t="s">
        <v>126</v>
      </c>
      <c r="J237" s="94" t="s">
        <v>5570</v>
      </c>
      <c r="K237" s="87" t="s">
        <v>599</v>
      </c>
      <c r="L237" s="87" t="s">
        <v>426</v>
      </c>
      <c r="M237" s="87" t="s">
        <v>13</v>
      </c>
      <c r="N237" s="87" t="s">
        <v>13</v>
      </c>
      <c r="O237" s="87" t="s">
        <v>13</v>
      </c>
      <c r="P237" s="87" t="s">
        <v>13</v>
      </c>
      <c r="Q237" s="87"/>
      <c r="R237" s="107" t="s">
        <v>13</v>
      </c>
      <c r="S237" s="107" t="s">
        <v>13</v>
      </c>
      <c r="T237" s="107" t="s">
        <v>13</v>
      </c>
      <c r="U237" s="299" t="s">
        <v>621</v>
      </c>
      <c r="V237" s="87" t="s">
        <v>5373</v>
      </c>
    </row>
    <row r="238" spans="1:22">
      <c r="A238" s="94" t="s">
        <v>622</v>
      </c>
      <c r="B238" s="187"/>
      <c r="C238" s="105" t="s">
        <v>10170</v>
      </c>
      <c r="D238" s="94" t="s">
        <v>339</v>
      </c>
      <c r="E238" s="106">
        <v>42164</v>
      </c>
      <c r="F238" s="106"/>
      <c r="G238" s="90" t="s">
        <v>57</v>
      </c>
      <c r="H238" s="94"/>
      <c r="I238" s="94" t="s">
        <v>126</v>
      </c>
      <c r="J238" s="94" t="s">
        <v>5570</v>
      </c>
      <c r="K238" s="87" t="s">
        <v>599</v>
      </c>
      <c r="L238" s="87" t="s">
        <v>426</v>
      </c>
      <c r="M238" s="87" t="s">
        <v>13</v>
      </c>
      <c r="N238" s="87" t="s">
        <v>13</v>
      </c>
      <c r="O238" s="87" t="s">
        <v>13</v>
      </c>
      <c r="P238" s="87" t="s">
        <v>13</v>
      </c>
      <c r="Q238" s="87"/>
      <c r="R238" s="107" t="s">
        <v>13</v>
      </c>
      <c r="S238" s="107" t="s">
        <v>13</v>
      </c>
      <c r="T238" s="107" t="s">
        <v>13</v>
      </c>
      <c r="U238" s="299" t="s">
        <v>623</v>
      </c>
      <c r="V238" s="87" t="s">
        <v>5373</v>
      </c>
    </row>
    <row r="239" spans="1:22">
      <c r="A239" s="94" t="s">
        <v>624</v>
      </c>
      <c r="B239" s="187"/>
      <c r="C239" s="105" t="s">
        <v>5547</v>
      </c>
      <c r="D239" s="94"/>
      <c r="E239" s="106">
        <v>42256</v>
      </c>
      <c r="F239" s="106"/>
      <c r="G239" s="90" t="s">
        <v>13</v>
      </c>
      <c r="H239" s="94"/>
      <c r="I239" s="94" t="s">
        <v>126</v>
      </c>
      <c r="J239" s="94" t="s">
        <v>5570</v>
      </c>
      <c r="K239" s="87" t="s">
        <v>599</v>
      </c>
      <c r="L239" s="87" t="s">
        <v>426</v>
      </c>
      <c r="M239" s="87" t="s">
        <v>13</v>
      </c>
      <c r="N239" s="87" t="s">
        <v>13</v>
      </c>
      <c r="O239" s="87" t="s">
        <v>13</v>
      </c>
      <c r="P239" s="87" t="s">
        <v>13</v>
      </c>
      <c r="Q239" s="87"/>
      <c r="R239" s="107" t="s">
        <v>13</v>
      </c>
      <c r="S239" s="107" t="s">
        <v>13</v>
      </c>
      <c r="T239" s="107" t="s">
        <v>13</v>
      </c>
      <c r="U239" s="299" t="s">
        <v>625</v>
      </c>
      <c r="V239" s="87" t="s">
        <v>5373</v>
      </c>
    </row>
    <row r="240" spans="1:22">
      <c r="A240" s="94" t="s">
        <v>626</v>
      </c>
      <c r="B240" s="187"/>
      <c r="C240" s="105" t="s">
        <v>5547</v>
      </c>
      <c r="D240" s="94"/>
      <c r="E240" s="106">
        <v>42256</v>
      </c>
      <c r="F240" s="106"/>
      <c r="G240" s="90" t="s">
        <v>13</v>
      </c>
      <c r="H240" s="94"/>
      <c r="I240" s="94" t="s">
        <v>126</v>
      </c>
      <c r="J240" s="94" t="s">
        <v>5570</v>
      </c>
      <c r="K240" s="87" t="s">
        <v>599</v>
      </c>
      <c r="L240" s="87" t="s">
        <v>426</v>
      </c>
      <c r="M240" s="87" t="s">
        <v>13</v>
      </c>
      <c r="N240" s="87" t="s">
        <v>13</v>
      </c>
      <c r="O240" s="87" t="s">
        <v>13</v>
      </c>
      <c r="P240" s="87" t="s">
        <v>13</v>
      </c>
      <c r="Q240" s="87"/>
      <c r="R240" s="107" t="s">
        <v>13</v>
      </c>
      <c r="S240" s="107" t="s">
        <v>13</v>
      </c>
      <c r="T240" s="107" t="s">
        <v>13</v>
      </c>
      <c r="U240" s="299" t="s">
        <v>627</v>
      </c>
      <c r="V240" s="87" t="s">
        <v>5373</v>
      </c>
    </row>
    <row r="241" spans="1:22">
      <c r="A241" s="94" t="s">
        <v>628</v>
      </c>
      <c r="B241" s="187"/>
      <c r="C241" s="105" t="s">
        <v>5547</v>
      </c>
      <c r="D241" s="94"/>
      <c r="E241" s="106">
        <v>42256</v>
      </c>
      <c r="F241" s="106"/>
      <c r="G241" s="90" t="s">
        <v>13</v>
      </c>
      <c r="H241" s="94"/>
      <c r="I241" s="94" t="s">
        <v>126</v>
      </c>
      <c r="J241" s="94" t="s">
        <v>5570</v>
      </c>
      <c r="K241" s="87" t="s">
        <v>599</v>
      </c>
      <c r="L241" s="87" t="s">
        <v>426</v>
      </c>
      <c r="M241" s="87" t="s">
        <v>13</v>
      </c>
      <c r="N241" s="87" t="s">
        <v>13</v>
      </c>
      <c r="O241" s="87" t="s">
        <v>13</v>
      </c>
      <c r="P241" s="87" t="s">
        <v>13</v>
      </c>
      <c r="Q241" s="87"/>
      <c r="R241" s="107" t="s">
        <v>13</v>
      </c>
      <c r="S241" s="107" t="s">
        <v>13</v>
      </c>
      <c r="T241" s="107" t="s">
        <v>13</v>
      </c>
      <c r="U241" s="299" t="s">
        <v>629</v>
      </c>
      <c r="V241" s="87" t="s">
        <v>5373</v>
      </c>
    </row>
    <row r="242" spans="1:22">
      <c r="A242" s="94" t="s">
        <v>630</v>
      </c>
      <c r="B242" s="187"/>
      <c r="C242" s="105" t="s">
        <v>10170</v>
      </c>
      <c r="D242" s="94" t="s">
        <v>339</v>
      </c>
      <c r="E242" s="106">
        <v>42164</v>
      </c>
      <c r="F242" s="106"/>
      <c r="G242" s="90" t="s">
        <v>57</v>
      </c>
      <c r="H242" s="94"/>
      <c r="I242" s="94" t="s">
        <v>126</v>
      </c>
      <c r="J242" s="94" t="s">
        <v>5570</v>
      </c>
      <c r="K242" s="87" t="s">
        <v>599</v>
      </c>
      <c r="L242" s="87" t="s">
        <v>426</v>
      </c>
      <c r="M242" s="87" t="s">
        <v>13</v>
      </c>
      <c r="N242" s="87" t="s">
        <v>13</v>
      </c>
      <c r="O242" s="87" t="s">
        <v>13</v>
      </c>
      <c r="P242" s="87" t="s">
        <v>13</v>
      </c>
      <c r="Q242" s="87"/>
      <c r="R242" s="107" t="s">
        <v>13</v>
      </c>
      <c r="S242" s="107" t="s">
        <v>13</v>
      </c>
      <c r="T242" s="107" t="s">
        <v>13</v>
      </c>
      <c r="U242" s="299" t="s">
        <v>631</v>
      </c>
      <c r="V242" s="87" t="s">
        <v>5373</v>
      </c>
    </row>
    <row r="243" spans="1:22">
      <c r="A243" s="94" t="s">
        <v>632</v>
      </c>
      <c r="B243" s="187"/>
      <c r="C243" s="105" t="s">
        <v>5547</v>
      </c>
      <c r="D243" s="94"/>
      <c r="E243" s="106">
        <v>42256</v>
      </c>
      <c r="F243" s="106"/>
      <c r="G243" s="90" t="s">
        <v>13</v>
      </c>
      <c r="H243" s="94"/>
      <c r="I243" s="94" t="s">
        <v>126</v>
      </c>
      <c r="J243" s="94" t="s">
        <v>5570</v>
      </c>
      <c r="K243" s="87" t="s">
        <v>599</v>
      </c>
      <c r="L243" s="87" t="s">
        <v>426</v>
      </c>
      <c r="M243" s="87" t="s">
        <v>13</v>
      </c>
      <c r="N243" s="87" t="s">
        <v>13</v>
      </c>
      <c r="O243" s="87" t="s">
        <v>13</v>
      </c>
      <c r="P243" s="87" t="s">
        <v>13</v>
      </c>
      <c r="Q243" s="87"/>
      <c r="R243" s="107" t="s">
        <v>13</v>
      </c>
      <c r="S243" s="107" t="s">
        <v>13</v>
      </c>
      <c r="T243" s="107" t="s">
        <v>13</v>
      </c>
      <c r="U243" s="299" t="s">
        <v>633</v>
      </c>
      <c r="V243" s="87" t="s">
        <v>5373</v>
      </c>
    </row>
    <row r="244" spans="1:22">
      <c r="A244" s="94" t="s">
        <v>634</v>
      </c>
      <c r="B244" s="187"/>
      <c r="C244" s="105" t="s">
        <v>5547</v>
      </c>
      <c r="D244" s="94" t="s">
        <v>5629</v>
      </c>
      <c r="E244" s="106">
        <v>41745</v>
      </c>
      <c r="F244" s="106">
        <v>42062</v>
      </c>
      <c r="G244" s="90" t="s">
        <v>13</v>
      </c>
      <c r="H244" s="94"/>
      <c r="I244" s="94" t="s">
        <v>126</v>
      </c>
      <c r="J244" s="94" t="s">
        <v>5570</v>
      </c>
      <c r="K244" s="87" t="s">
        <v>599</v>
      </c>
      <c r="L244" s="87" t="s">
        <v>426</v>
      </c>
      <c r="M244" s="87" t="s">
        <v>13</v>
      </c>
      <c r="N244" s="87" t="s">
        <v>13</v>
      </c>
      <c r="O244" s="87" t="s">
        <v>13</v>
      </c>
      <c r="P244" s="87" t="s">
        <v>13</v>
      </c>
      <c r="Q244" s="87"/>
      <c r="R244" s="107" t="s">
        <v>13</v>
      </c>
      <c r="S244" s="107" t="s">
        <v>13</v>
      </c>
      <c r="T244" s="107" t="s">
        <v>13</v>
      </c>
      <c r="U244" s="299" t="s">
        <v>635</v>
      </c>
      <c r="V244" s="87" t="s">
        <v>5373</v>
      </c>
    </row>
    <row r="245" spans="1:22">
      <c r="A245" s="94" t="s">
        <v>636</v>
      </c>
      <c r="B245" s="187"/>
      <c r="C245" s="105" t="s">
        <v>5547</v>
      </c>
      <c r="D245" s="94" t="s">
        <v>5629</v>
      </c>
      <c r="E245" s="106">
        <v>41745</v>
      </c>
      <c r="F245" s="106">
        <v>42062</v>
      </c>
      <c r="G245" s="90" t="s">
        <v>13</v>
      </c>
      <c r="H245" s="94"/>
      <c r="I245" s="94" t="s">
        <v>126</v>
      </c>
      <c r="J245" s="94" t="s">
        <v>5570</v>
      </c>
      <c r="K245" s="87" t="s">
        <v>599</v>
      </c>
      <c r="L245" s="87" t="s">
        <v>426</v>
      </c>
      <c r="M245" s="87" t="s">
        <v>13</v>
      </c>
      <c r="N245" s="87" t="s">
        <v>13</v>
      </c>
      <c r="O245" s="87" t="s">
        <v>13</v>
      </c>
      <c r="P245" s="87" t="s">
        <v>13</v>
      </c>
      <c r="Q245" s="87"/>
      <c r="R245" s="107" t="s">
        <v>13</v>
      </c>
      <c r="S245" s="107" t="s">
        <v>13</v>
      </c>
      <c r="T245" s="107" t="s">
        <v>13</v>
      </c>
      <c r="U245" s="299" t="s">
        <v>637</v>
      </c>
      <c r="V245" s="87" t="s">
        <v>5373</v>
      </c>
    </row>
    <row r="246" spans="1:22">
      <c r="A246" s="94" t="s">
        <v>638</v>
      </c>
      <c r="B246" s="187"/>
      <c r="C246" s="105" t="s">
        <v>10170</v>
      </c>
      <c r="D246" s="94" t="s">
        <v>339</v>
      </c>
      <c r="E246" s="106">
        <v>42164</v>
      </c>
      <c r="F246" s="106"/>
      <c r="G246" s="90" t="s">
        <v>57</v>
      </c>
      <c r="H246" s="94"/>
      <c r="I246" s="94" t="s">
        <v>126</v>
      </c>
      <c r="J246" s="94" t="s">
        <v>5570</v>
      </c>
      <c r="K246" s="87" t="s">
        <v>599</v>
      </c>
      <c r="L246" s="87" t="s">
        <v>426</v>
      </c>
      <c r="M246" s="87" t="s">
        <v>13</v>
      </c>
      <c r="N246" s="87" t="s">
        <v>13</v>
      </c>
      <c r="O246" s="87" t="s">
        <v>13</v>
      </c>
      <c r="P246" s="87" t="s">
        <v>13</v>
      </c>
      <c r="Q246" s="87"/>
      <c r="R246" s="107" t="s">
        <v>13</v>
      </c>
      <c r="S246" s="107" t="s">
        <v>13</v>
      </c>
      <c r="T246" s="107" t="s">
        <v>13</v>
      </c>
      <c r="U246" s="299" t="s">
        <v>639</v>
      </c>
      <c r="V246" s="87" t="s">
        <v>5373</v>
      </c>
    </row>
    <row r="247" spans="1:22">
      <c r="A247" s="94" t="s">
        <v>640</v>
      </c>
      <c r="B247" s="187"/>
      <c r="C247" s="105" t="s">
        <v>5547</v>
      </c>
      <c r="D247" s="94" t="s">
        <v>5629</v>
      </c>
      <c r="E247" s="106">
        <v>41745</v>
      </c>
      <c r="F247" s="106">
        <v>42062</v>
      </c>
      <c r="G247" s="90" t="s">
        <v>13</v>
      </c>
      <c r="H247" s="94"/>
      <c r="I247" s="94" t="s">
        <v>126</v>
      </c>
      <c r="J247" s="94" t="s">
        <v>5570</v>
      </c>
      <c r="K247" s="87" t="s">
        <v>599</v>
      </c>
      <c r="L247" s="87" t="s">
        <v>426</v>
      </c>
      <c r="M247" s="87" t="s">
        <v>13</v>
      </c>
      <c r="N247" s="87" t="s">
        <v>13</v>
      </c>
      <c r="O247" s="87" t="s">
        <v>13</v>
      </c>
      <c r="P247" s="87" t="s">
        <v>13</v>
      </c>
      <c r="Q247" s="87"/>
      <c r="R247" s="107" t="s">
        <v>13</v>
      </c>
      <c r="S247" s="107" t="s">
        <v>13</v>
      </c>
      <c r="T247" s="107" t="s">
        <v>13</v>
      </c>
      <c r="U247" s="299" t="s">
        <v>641</v>
      </c>
      <c r="V247" s="87" t="s">
        <v>5373</v>
      </c>
    </row>
    <row r="248" spans="1:22">
      <c r="A248" s="94" t="s">
        <v>642</v>
      </c>
      <c r="B248" s="187"/>
      <c r="C248" s="105" t="s">
        <v>5547</v>
      </c>
      <c r="D248" s="94" t="s">
        <v>5629</v>
      </c>
      <c r="E248" s="106">
        <v>41745</v>
      </c>
      <c r="F248" s="106">
        <v>42062</v>
      </c>
      <c r="G248" s="90" t="s">
        <v>13</v>
      </c>
      <c r="H248" s="94"/>
      <c r="I248" s="94" t="s">
        <v>126</v>
      </c>
      <c r="J248" s="94" t="s">
        <v>5570</v>
      </c>
      <c r="K248" s="87" t="s">
        <v>599</v>
      </c>
      <c r="L248" s="87" t="s">
        <v>426</v>
      </c>
      <c r="M248" s="87" t="s">
        <v>13</v>
      </c>
      <c r="N248" s="87" t="s">
        <v>13</v>
      </c>
      <c r="O248" s="87" t="s">
        <v>13</v>
      </c>
      <c r="P248" s="87" t="s">
        <v>13</v>
      </c>
      <c r="Q248" s="87"/>
      <c r="R248" s="107" t="s">
        <v>13</v>
      </c>
      <c r="S248" s="107" t="s">
        <v>13</v>
      </c>
      <c r="T248" s="107" t="s">
        <v>13</v>
      </c>
      <c r="U248" s="299" t="s">
        <v>643</v>
      </c>
      <c r="V248" s="87" t="s">
        <v>5373</v>
      </c>
    </row>
    <row r="249" spans="1:22">
      <c r="A249" s="94" t="s">
        <v>644</v>
      </c>
      <c r="B249" s="187"/>
      <c r="C249" s="105" t="s">
        <v>5547</v>
      </c>
      <c r="D249" s="94" t="s">
        <v>5629</v>
      </c>
      <c r="E249" s="106">
        <v>41745</v>
      </c>
      <c r="F249" s="106">
        <v>42062</v>
      </c>
      <c r="G249" s="90" t="s">
        <v>13</v>
      </c>
      <c r="H249" s="94"/>
      <c r="I249" s="94" t="s">
        <v>126</v>
      </c>
      <c r="J249" s="94" t="s">
        <v>5570</v>
      </c>
      <c r="K249" s="87" t="s">
        <v>599</v>
      </c>
      <c r="L249" s="87" t="s">
        <v>426</v>
      </c>
      <c r="M249" s="87" t="s">
        <v>13</v>
      </c>
      <c r="N249" s="87" t="s">
        <v>13</v>
      </c>
      <c r="O249" s="87" t="s">
        <v>13</v>
      </c>
      <c r="P249" s="87" t="s">
        <v>13</v>
      </c>
      <c r="Q249" s="87"/>
      <c r="R249" s="107" t="s">
        <v>13</v>
      </c>
      <c r="S249" s="107" t="s">
        <v>13</v>
      </c>
      <c r="T249" s="107" t="s">
        <v>13</v>
      </c>
      <c r="U249" s="299" t="s">
        <v>645</v>
      </c>
      <c r="V249" s="87" t="s">
        <v>5373</v>
      </c>
    </row>
    <row r="250" spans="1:22">
      <c r="A250" s="94" t="s">
        <v>646</v>
      </c>
      <c r="B250" s="187"/>
      <c r="C250" s="105" t="s">
        <v>10170</v>
      </c>
      <c r="D250" s="94" t="s">
        <v>339</v>
      </c>
      <c r="E250" s="106">
        <v>42164</v>
      </c>
      <c r="F250" s="106"/>
      <c r="G250" s="90" t="s">
        <v>57</v>
      </c>
      <c r="H250" s="94"/>
      <c r="I250" s="94" t="s">
        <v>126</v>
      </c>
      <c r="J250" s="94" t="s">
        <v>5570</v>
      </c>
      <c r="K250" s="87" t="s">
        <v>599</v>
      </c>
      <c r="L250" s="87" t="s">
        <v>426</v>
      </c>
      <c r="M250" s="87" t="s">
        <v>13</v>
      </c>
      <c r="N250" s="87" t="s">
        <v>13</v>
      </c>
      <c r="O250" s="87" t="s">
        <v>13</v>
      </c>
      <c r="P250" s="87" t="s">
        <v>13</v>
      </c>
      <c r="Q250" s="87"/>
      <c r="R250" s="107" t="s">
        <v>13</v>
      </c>
      <c r="S250" s="107" t="s">
        <v>13</v>
      </c>
      <c r="T250" s="107" t="s">
        <v>13</v>
      </c>
      <c r="U250" s="299" t="s">
        <v>647</v>
      </c>
      <c r="V250" s="87" t="s">
        <v>5373</v>
      </c>
    </row>
    <row r="251" spans="1:22">
      <c r="A251" s="94" t="s">
        <v>648</v>
      </c>
      <c r="B251" s="187"/>
      <c r="C251" s="105" t="s">
        <v>5547</v>
      </c>
      <c r="D251" s="94" t="s">
        <v>5629</v>
      </c>
      <c r="E251" s="106">
        <v>41745</v>
      </c>
      <c r="F251" s="106">
        <v>42062</v>
      </c>
      <c r="G251" s="90" t="s">
        <v>13</v>
      </c>
      <c r="H251" s="94"/>
      <c r="I251" s="94" t="s">
        <v>126</v>
      </c>
      <c r="J251" s="94" t="s">
        <v>5570</v>
      </c>
      <c r="K251" s="87" t="s">
        <v>599</v>
      </c>
      <c r="L251" s="87" t="s">
        <v>426</v>
      </c>
      <c r="M251" s="87" t="s">
        <v>13</v>
      </c>
      <c r="N251" s="87" t="s">
        <v>13</v>
      </c>
      <c r="O251" s="87" t="s">
        <v>13</v>
      </c>
      <c r="P251" s="87" t="s">
        <v>13</v>
      </c>
      <c r="Q251" s="87"/>
      <c r="R251" s="107" t="s">
        <v>13</v>
      </c>
      <c r="S251" s="107" t="s">
        <v>13</v>
      </c>
      <c r="T251" s="107" t="s">
        <v>13</v>
      </c>
      <c r="U251" s="299" t="s">
        <v>649</v>
      </c>
      <c r="V251" s="87" t="s">
        <v>5373</v>
      </c>
    </row>
    <row r="252" spans="1:22">
      <c r="A252" s="94" t="s">
        <v>650</v>
      </c>
      <c r="B252" s="187"/>
      <c r="C252" s="105" t="s">
        <v>5547</v>
      </c>
      <c r="D252" s="94" t="s">
        <v>5629</v>
      </c>
      <c r="E252" s="106">
        <v>41745</v>
      </c>
      <c r="F252" s="106">
        <v>42062</v>
      </c>
      <c r="G252" s="90" t="s">
        <v>13</v>
      </c>
      <c r="H252" s="94"/>
      <c r="I252" s="94" t="s">
        <v>126</v>
      </c>
      <c r="J252" s="94" t="s">
        <v>5570</v>
      </c>
      <c r="K252" s="87" t="s">
        <v>599</v>
      </c>
      <c r="L252" s="87" t="s">
        <v>426</v>
      </c>
      <c r="M252" s="87" t="s">
        <v>13</v>
      </c>
      <c r="N252" s="87" t="s">
        <v>13</v>
      </c>
      <c r="O252" s="87" t="s">
        <v>13</v>
      </c>
      <c r="P252" s="87" t="s">
        <v>13</v>
      </c>
      <c r="Q252" s="87"/>
      <c r="R252" s="107" t="s">
        <v>13</v>
      </c>
      <c r="S252" s="107" t="s">
        <v>13</v>
      </c>
      <c r="T252" s="107" t="s">
        <v>13</v>
      </c>
      <c r="U252" s="299" t="s">
        <v>651</v>
      </c>
      <c r="V252" s="87" t="s">
        <v>5373</v>
      </c>
    </row>
    <row r="253" spans="1:22">
      <c r="A253" s="94" t="s">
        <v>652</v>
      </c>
      <c r="B253" s="187"/>
      <c r="C253" s="105" t="s">
        <v>5547</v>
      </c>
      <c r="D253" s="94" t="s">
        <v>5629</v>
      </c>
      <c r="E253" s="106">
        <v>41745</v>
      </c>
      <c r="F253" s="106">
        <v>42062</v>
      </c>
      <c r="G253" s="90" t="s">
        <v>13</v>
      </c>
      <c r="H253" s="94"/>
      <c r="I253" s="94" t="s">
        <v>126</v>
      </c>
      <c r="J253" s="94" t="s">
        <v>5570</v>
      </c>
      <c r="K253" s="87" t="s">
        <v>599</v>
      </c>
      <c r="L253" s="87" t="s">
        <v>426</v>
      </c>
      <c r="M253" s="87" t="s">
        <v>13</v>
      </c>
      <c r="N253" s="87" t="s">
        <v>13</v>
      </c>
      <c r="O253" s="87" t="s">
        <v>13</v>
      </c>
      <c r="P253" s="87" t="s">
        <v>13</v>
      </c>
      <c r="Q253" s="87"/>
      <c r="R253" s="107" t="s">
        <v>13</v>
      </c>
      <c r="S253" s="107" t="s">
        <v>13</v>
      </c>
      <c r="T253" s="107" t="s">
        <v>13</v>
      </c>
      <c r="U253" s="299" t="s">
        <v>653</v>
      </c>
      <c r="V253" s="87" t="s">
        <v>5373</v>
      </c>
    </row>
    <row r="254" spans="1:22">
      <c r="A254" s="94" t="s">
        <v>654</v>
      </c>
      <c r="B254" s="187"/>
      <c r="C254" s="105" t="s">
        <v>10170</v>
      </c>
      <c r="D254" s="94" t="s">
        <v>339</v>
      </c>
      <c r="E254" s="106">
        <v>42164</v>
      </c>
      <c r="F254" s="106"/>
      <c r="G254" s="90" t="s">
        <v>57</v>
      </c>
      <c r="H254" s="94"/>
      <c r="I254" s="94" t="s">
        <v>126</v>
      </c>
      <c r="J254" s="94" t="s">
        <v>5570</v>
      </c>
      <c r="K254" s="87" t="s">
        <v>599</v>
      </c>
      <c r="L254" s="87" t="s">
        <v>426</v>
      </c>
      <c r="M254" s="87" t="s">
        <v>13</v>
      </c>
      <c r="N254" s="87" t="s">
        <v>13</v>
      </c>
      <c r="O254" s="87" t="s">
        <v>13</v>
      </c>
      <c r="P254" s="87" t="s">
        <v>13</v>
      </c>
      <c r="Q254" s="87"/>
      <c r="R254" s="107" t="s">
        <v>13</v>
      </c>
      <c r="S254" s="107" t="s">
        <v>13</v>
      </c>
      <c r="T254" s="107" t="s">
        <v>13</v>
      </c>
      <c r="U254" s="299" t="s">
        <v>655</v>
      </c>
      <c r="V254" s="87" t="s">
        <v>5373</v>
      </c>
    </row>
    <row r="255" spans="1:22">
      <c r="A255" s="94" t="s">
        <v>656</v>
      </c>
      <c r="B255" s="187"/>
      <c r="C255" s="105" t="s">
        <v>5547</v>
      </c>
      <c r="D255" s="94" t="s">
        <v>5629</v>
      </c>
      <c r="E255" s="106">
        <v>41745</v>
      </c>
      <c r="F255" s="106">
        <v>42062</v>
      </c>
      <c r="G255" s="90" t="s">
        <v>13</v>
      </c>
      <c r="H255" s="94"/>
      <c r="I255" s="94" t="s">
        <v>126</v>
      </c>
      <c r="J255" s="94" t="s">
        <v>5570</v>
      </c>
      <c r="K255" s="87" t="s">
        <v>599</v>
      </c>
      <c r="L255" s="87" t="s">
        <v>426</v>
      </c>
      <c r="M255" s="87" t="s">
        <v>13</v>
      </c>
      <c r="N255" s="87" t="s">
        <v>13</v>
      </c>
      <c r="O255" s="87" t="s">
        <v>13</v>
      </c>
      <c r="P255" s="87" t="s">
        <v>13</v>
      </c>
      <c r="Q255" s="87"/>
      <c r="R255" s="107" t="s">
        <v>13</v>
      </c>
      <c r="S255" s="107" t="s">
        <v>13</v>
      </c>
      <c r="T255" s="107" t="s">
        <v>13</v>
      </c>
      <c r="U255" s="299" t="s">
        <v>657</v>
      </c>
      <c r="V255" s="87" t="s">
        <v>5373</v>
      </c>
    </row>
    <row r="256" spans="1:22">
      <c r="A256" s="94" t="s">
        <v>658</v>
      </c>
      <c r="B256" s="187"/>
      <c r="C256" s="105" t="s">
        <v>5547</v>
      </c>
      <c r="D256" s="94" t="s">
        <v>5629</v>
      </c>
      <c r="E256" s="106">
        <v>41745</v>
      </c>
      <c r="F256" s="106">
        <v>42062</v>
      </c>
      <c r="G256" s="90" t="s">
        <v>13</v>
      </c>
      <c r="H256" s="94"/>
      <c r="I256" s="94" t="s">
        <v>126</v>
      </c>
      <c r="J256" s="94" t="s">
        <v>5570</v>
      </c>
      <c r="K256" s="87" t="s">
        <v>599</v>
      </c>
      <c r="L256" s="87" t="s">
        <v>426</v>
      </c>
      <c r="M256" s="87" t="s">
        <v>13</v>
      </c>
      <c r="N256" s="87" t="s">
        <v>13</v>
      </c>
      <c r="O256" s="87" t="s">
        <v>13</v>
      </c>
      <c r="P256" s="87" t="s">
        <v>13</v>
      </c>
      <c r="Q256" s="87"/>
      <c r="R256" s="107" t="s">
        <v>13</v>
      </c>
      <c r="S256" s="107" t="s">
        <v>13</v>
      </c>
      <c r="T256" s="107" t="s">
        <v>13</v>
      </c>
      <c r="U256" s="299" t="s">
        <v>10847</v>
      </c>
      <c r="V256" s="87" t="s">
        <v>5373</v>
      </c>
    </row>
    <row r="257" spans="1:22">
      <c r="A257" s="94" t="s">
        <v>660</v>
      </c>
      <c r="B257" s="187"/>
      <c r="C257" s="105" t="s">
        <v>5547</v>
      </c>
      <c r="D257" s="94" t="s">
        <v>5629</v>
      </c>
      <c r="E257" s="106">
        <v>41745</v>
      </c>
      <c r="F257" s="106">
        <v>42062</v>
      </c>
      <c r="G257" s="90" t="s">
        <v>13</v>
      </c>
      <c r="H257" s="94"/>
      <c r="I257" s="94" t="s">
        <v>126</v>
      </c>
      <c r="J257" s="94" t="s">
        <v>5570</v>
      </c>
      <c r="K257" s="87" t="s">
        <v>599</v>
      </c>
      <c r="L257" s="87" t="s">
        <v>426</v>
      </c>
      <c r="M257" s="87" t="s">
        <v>13</v>
      </c>
      <c r="N257" s="87" t="s">
        <v>13</v>
      </c>
      <c r="O257" s="87" t="s">
        <v>13</v>
      </c>
      <c r="P257" s="87" t="s">
        <v>13</v>
      </c>
      <c r="Q257" s="87"/>
      <c r="R257" s="107" t="s">
        <v>13</v>
      </c>
      <c r="S257" s="107" t="s">
        <v>13</v>
      </c>
      <c r="T257" s="107" t="s">
        <v>13</v>
      </c>
      <c r="U257" s="299" t="s">
        <v>10848</v>
      </c>
      <c r="V257" s="87" t="s">
        <v>5373</v>
      </c>
    </row>
    <row r="258" spans="1:22">
      <c r="A258" s="94" t="s">
        <v>662</v>
      </c>
      <c r="B258" s="187"/>
      <c r="C258" s="105" t="s">
        <v>10170</v>
      </c>
      <c r="D258" s="94" t="s">
        <v>339</v>
      </c>
      <c r="E258" s="106">
        <v>42164</v>
      </c>
      <c r="F258" s="106"/>
      <c r="G258" s="90" t="s">
        <v>57</v>
      </c>
      <c r="H258" s="94"/>
      <c r="I258" s="94" t="s">
        <v>126</v>
      </c>
      <c r="J258" s="94" t="s">
        <v>5570</v>
      </c>
      <c r="K258" s="87" t="s">
        <v>599</v>
      </c>
      <c r="L258" s="87" t="s">
        <v>426</v>
      </c>
      <c r="M258" s="87" t="s">
        <v>13</v>
      </c>
      <c r="N258" s="87" t="s">
        <v>13</v>
      </c>
      <c r="O258" s="87" t="s">
        <v>13</v>
      </c>
      <c r="P258" s="87" t="s">
        <v>13</v>
      </c>
      <c r="Q258" s="87"/>
      <c r="R258" s="107" t="s">
        <v>13</v>
      </c>
      <c r="S258" s="107" t="s">
        <v>13</v>
      </c>
      <c r="T258" s="107" t="s">
        <v>13</v>
      </c>
      <c r="U258" s="299" t="s">
        <v>663</v>
      </c>
      <c r="V258" s="87" t="s">
        <v>5373</v>
      </c>
    </row>
    <row r="259" spans="1:22">
      <c r="A259" s="94" t="s">
        <v>664</v>
      </c>
      <c r="B259" s="187"/>
      <c r="C259" s="105" t="s">
        <v>5547</v>
      </c>
      <c r="D259" s="94" t="s">
        <v>5629</v>
      </c>
      <c r="E259" s="106">
        <v>41745</v>
      </c>
      <c r="F259" s="106">
        <v>42062</v>
      </c>
      <c r="G259" s="90" t="s">
        <v>13</v>
      </c>
      <c r="H259" s="94"/>
      <c r="I259" s="94" t="s">
        <v>126</v>
      </c>
      <c r="J259" s="94" t="s">
        <v>5570</v>
      </c>
      <c r="K259" s="87" t="s">
        <v>599</v>
      </c>
      <c r="L259" s="87" t="s">
        <v>426</v>
      </c>
      <c r="M259" s="87" t="s">
        <v>13</v>
      </c>
      <c r="N259" s="87" t="s">
        <v>13</v>
      </c>
      <c r="O259" s="87" t="s">
        <v>13</v>
      </c>
      <c r="P259" s="87" t="s">
        <v>13</v>
      </c>
      <c r="Q259" s="87"/>
      <c r="R259" s="107" t="s">
        <v>13</v>
      </c>
      <c r="S259" s="107" t="s">
        <v>13</v>
      </c>
      <c r="T259" s="107" t="s">
        <v>13</v>
      </c>
      <c r="U259" s="299" t="s">
        <v>10849</v>
      </c>
      <c r="V259" s="87" t="s">
        <v>5373</v>
      </c>
    </row>
    <row r="260" spans="1:22">
      <c r="A260" s="94" t="s">
        <v>666</v>
      </c>
      <c r="B260" s="187"/>
      <c r="C260" s="105" t="s">
        <v>5547</v>
      </c>
      <c r="D260" s="94" t="s">
        <v>5629</v>
      </c>
      <c r="E260" s="106">
        <v>41745</v>
      </c>
      <c r="F260" s="106">
        <v>42062</v>
      </c>
      <c r="G260" s="90" t="s">
        <v>13</v>
      </c>
      <c r="H260" s="94"/>
      <c r="I260" s="94" t="s">
        <v>126</v>
      </c>
      <c r="J260" s="94" t="s">
        <v>5570</v>
      </c>
      <c r="K260" s="87" t="s">
        <v>599</v>
      </c>
      <c r="L260" s="87" t="s">
        <v>426</v>
      </c>
      <c r="M260" s="87" t="s">
        <v>13</v>
      </c>
      <c r="N260" s="87" t="s">
        <v>13</v>
      </c>
      <c r="O260" s="87" t="s">
        <v>13</v>
      </c>
      <c r="P260" s="87" t="s">
        <v>13</v>
      </c>
      <c r="Q260" s="87"/>
      <c r="R260" s="107" t="s">
        <v>13</v>
      </c>
      <c r="S260" s="107" t="s">
        <v>13</v>
      </c>
      <c r="T260" s="107" t="s">
        <v>13</v>
      </c>
      <c r="U260" s="299" t="s">
        <v>10850</v>
      </c>
      <c r="V260" s="87" t="s">
        <v>5373</v>
      </c>
    </row>
    <row r="261" spans="1:22">
      <c r="A261" s="94" t="s">
        <v>668</v>
      </c>
      <c r="B261" s="187"/>
      <c r="C261" s="105" t="s">
        <v>5547</v>
      </c>
      <c r="D261" s="94" t="s">
        <v>5629</v>
      </c>
      <c r="E261" s="106">
        <v>41745</v>
      </c>
      <c r="F261" s="106">
        <v>42062</v>
      </c>
      <c r="G261" s="90" t="s">
        <v>13</v>
      </c>
      <c r="H261" s="94"/>
      <c r="I261" s="94" t="s">
        <v>126</v>
      </c>
      <c r="J261" s="94" t="s">
        <v>5570</v>
      </c>
      <c r="K261" s="87" t="s">
        <v>599</v>
      </c>
      <c r="L261" s="87" t="s">
        <v>426</v>
      </c>
      <c r="M261" s="87" t="s">
        <v>13</v>
      </c>
      <c r="N261" s="87" t="s">
        <v>13</v>
      </c>
      <c r="O261" s="87" t="s">
        <v>13</v>
      </c>
      <c r="P261" s="87" t="s">
        <v>13</v>
      </c>
      <c r="Q261" s="87"/>
      <c r="R261" s="107" t="s">
        <v>13</v>
      </c>
      <c r="S261" s="107" t="s">
        <v>13</v>
      </c>
      <c r="T261" s="107" t="s">
        <v>13</v>
      </c>
      <c r="U261" s="299" t="s">
        <v>10851</v>
      </c>
      <c r="V261" s="87" t="s">
        <v>5373</v>
      </c>
    </row>
    <row r="262" spans="1:22">
      <c r="A262" s="94" t="s">
        <v>670</v>
      </c>
      <c r="B262" s="187"/>
      <c r="C262" s="105" t="s">
        <v>10170</v>
      </c>
      <c r="D262" s="94" t="s">
        <v>339</v>
      </c>
      <c r="E262" s="106">
        <v>42164</v>
      </c>
      <c r="F262" s="106"/>
      <c r="G262" s="90" t="s">
        <v>57</v>
      </c>
      <c r="H262" s="94"/>
      <c r="I262" s="94" t="s">
        <v>126</v>
      </c>
      <c r="J262" s="94" t="s">
        <v>5570</v>
      </c>
      <c r="K262" s="87" t="s">
        <v>599</v>
      </c>
      <c r="L262" s="87" t="s">
        <v>426</v>
      </c>
      <c r="M262" s="87" t="s">
        <v>13</v>
      </c>
      <c r="N262" s="87" t="s">
        <v>13</v>
      </c>
      <c r="O262" s="87" t="s">
        <v>13</v>
      </c>
      <c r="P262" s="87" t="s">
        <v>13</v>
      </c>
      <c r="Q262" s="87"/>
      <c r="R262" s="107" t="s">
        <v>13</v>
      </c>
      <c r="S262" s="107" t="s">
        <v>13</v>
      </c>
      <c r="T262" s="107" t="s">
        <v>13</v>
      </c>
      <c r="U262" s="299" t="s">
        <v>671</v>
      </c>
      <c r="V262" s="87" t="s">
        <v>5373</v>
      </c>
    </row>
    <row r="263" spans="1:22">
      <c r="A263" s="94" t="s">
        <v>672</v>
      </c>
      <c r="B263" s="187"/>
      <c r="C263" s="105" t="s">
        <v>5547</v>
      </c>
      <c r="D263" s="94" t="s">
        <v>5629</v>
      </c>
      <c r="E263" s="106">
        <v>41745</v>
      </c>
      <c r="F263" s="106">
        <v>42062</v>
      </c>
      <c r="G263" s="90" t="s">
        <v>13</v>
      </c>
      <c r="H263" s="94"/>
      <c r="I263" s="94" t="s">
        <v>126</v>
      </c>
      <c r="J263" s="94" t="s">
        <v>5570</v>
      </c>
      <c r="K263" s="87" t="s">
        <v>599</v>
      </c>
      <c r="L263" s="87" t="s">
        <v>426</v>
      </c>
      <c r="M263" s="87" t="s">
        <v>13</v>
      </c>
      <c r="N263" s="87" t="s">
        <v>13</v>
      </c>
      <c r="O263" s="87" t="s">
        <v>13</v>
      </c>
      <c r="P263" s="87" t="s">
        <v>13</v>
      </c>
      <c r="Q263" s="87"/>
      <c r="R263" s="107" t="s">
        <v>13</v>
      </c>
      <c r="S263" s="107" t="s">
        <v>13</v>
      </c>
      <c r="T263" s="107" t="s">
        <v>13</v>
      </c>
      <c r="U263" s="299" t="s">
        <v>10852</v>
      </c>
      <c r="V263" s="87" t="s">
        <v>5373</v>
      </c>
    </row>
    <row r="264" spans="1:22">
      <c r="A264" s="94" t="s">
        <v>674</v>
      </c>
      <c r="B264" s="187"/>
      <c r="C264" s="105" t="s">
        <v>5547</v>
      </c>
      <c r="D264" s="94" t="s">
        <v>5629</v>
      </c>
      <c r="E264" s="106">
        <v>41745</v>
      </c>
      <c r="F264" s="106">
        <v>42062</v>
      </c>
      <c r="G264" s="90" t="s">
        <v>13</v>
      </c>
      <c r="H264" s="94"/>
      <c r="I264" s="94" t="s">
        <v>126</v>
      </c>
      <c r="J264" s="94" t="s">
        <v>5570</v>
      </c>
      <c r="K264" s="87" t="s">
        <v>599</v>
      </c>
      <c r="L264" s="87" t="s">
        <v>426</v>
      </c>
      <c r="M264" s="87" t="s">
        <v>13</v>
      </c>
      <c r="N264" s="87" t="s">
        <v>13</v>
      </c>
      <c r="O264" s="87" t="s">
        <v>13</v>
      </c>
      <c r="P264" s="87" t="s">
        <v>13</v>
      </c>
      <c r="Q264" s="87"/>
      <c r="R264" s="107" t="s">
        <v>13</v>
      </c>
      <c r="S264" s="107" t="s">
        <v>13</v>
      </c>
      <c r="T264" s="107" t="s">
        <v>13</v>
      </c>
      <c r="U264" s="299" t="s">
        <v>10853</v>
      </c>
      <c r="V264" s="87" t="s">
        <v>5373</v>
      </c>
    </row>
    <row r="265" spans="1:22">
      <c r="A265" s="94" t="s">
        <v>676</v>
      </c>
      <c r="B265" s="187"/>
      <c r="C265" s="105" t="s">
        <v>5547</v>
      </c>
      <c r="D265" s="94" t="s">
        <v>5629</v>
      </c>
      <c r="E265" s="106">
        <v>41745</v>
      </c>
      <c r="F265" s="106">
        <v>42062</v>
      </c>
      <c r="G265" s="90" t="s">
        <v>13</v>
      </c>
      <c r="H265" s="94"/>
      <c r="I265" s="94" t="s">
        <v>126</v>
      </c>
      <c r="J265" s="94" t="s">
        <v>5570</v>
      </c>
      <c r="K265" s="87" t="s">
        <v>599</v>
      </c>
      <c r="L265" s="87" t="s">
        <v>426</v>
      </c>
      <c r="M265" s="87" t="s">
        <v>13</v>
      </c>
      <c r="N265" s="87" t="s">
        <v>13</v>
      </c>
      <c r="O265" s="87" t="s">
        <v>13</v>
      </c>
      <c r="P265" s="87" t="s">
        <v>13</v>
      </c>
      <c r="Q265" s="87"/>
      <c r="R265" s="107" t="s">
        <v>13</v>
      </c>
      <c r="S265" s="107" t="s">
        <v>13</v>
      </c>
      <c r="T265" s="107" t="s">
        <v>13</v>
      </c>
      <c r="U265" s="299" t="s">
        <v>10854</v>
      </c>
      <c r="V265" s="87" t="s">
        <v>5373</v>
      </c>
    </row>
    <row r="266" spans="1:22">
      <c r="A266" s="94" t="s">
        <v>678</v>
      </c>
      <c r="B266" s="187"/>
      <c r="C266" s="105" t="s">
        <v>10170</v>
      </c>
      <c r="D266" s="94" t="s">
        <v>339</v>
      </c>
      <c r="E266" s="106">
        <v>42164</v>
      </c>
      <c r="F266" s="106"/>
      <c r="G266" s="90" t="s">
        <v>57</v>
      </c>
      <c r="H266" s="94"/>
      <c r="I266" s="94" t="s">
        <v>126</v>
      </c>
      <c r="J266" s="94" t="s">
        <v>5570</v>
      </c>
      <c r="K266" s="87" t="s">
        <v>599</v>
      </c>
      <c r="L266" s="87" t="s">
        <v>426</v>
      </c>
      <c r="M266" s="87" t="s">
        <v>13</v>
      </c>
      <c r="N266" s="87" t="s">
        <v>13</v>
      </c>
      <c r="O266" s="87" t="s">
        <v>13</v>
      </c>
      <c r="P266" s="87" t="s">
        <v>13</v>
      </c>
      <c r="Q266" s="87"/>
      <c r="R266" s="107" t="s">
        <v>13</v>
      </c>
      <c r="S266" s="107" t="s">
        <v>13</v>
      </c>
      <c r="T266" s="107" t="s">
        <v>13</v>
      </c>
      <c r="U266" s="299" t="s">
        <v>679</v>
      </c>
      <c r="V266" s="87" t="s">
        <v>5373</v>
      </c>
    </row>
    <row r="267" spans="1:22">
      <c r="A267" s="94" t="s">
        <v>680</v>
      </c>
      <c r="B267" s="187"/>
      <c r="C267" s="105" t="s">
        <v>5547</v>
      </c>
      <c r="D267" s="94" t="s">
        <v>5629</v>
      </c>
      <c r="E267" s="106">
        <v>41745</v>
      </c>
      <c r="F267" s="106">
        <v>42062</v>
      </c>
      <c r="G267" s="90" t="s">
        <v>13</v>
      </c>
      <c r="H267" s="94"/>
      <c r="I267" s="94" t="s">
        <v>126</v>
      </c>
      <c r="J267" s="94" t="s">
        <v>5570</v>
      </c>
      <c r="K267" s="87" t="s">
        <v>599</v>
      </c>
      <c r="L267" s="87" t="s">
        <v>426</v>
      </c>
      <c r="M267" s="87" t="s">
        <v>13</v>
      </c>
      <c r="N267" s="87" t="s">
        <v>13</v>
      </c>
      <c r="O267" s="87" t="s">
        <v>13</v>
      </c>
      <c r="P267" s="87" t="s">
        <v>13</v>
      </c>
      <c r="Q267" s="87"/>
      <c r="R267" s="107" t="s">
        <v>13</v>
      </c>
      <c r="S267" s="107" t="s">
        <v>13</v>
      </c>
      <c r="T267" s="107" t="s">
        <v>13</v>
      </c>
      <c r="U267" s="299" t="s">
        <v>10855</v>
      </c>
      <c r="V267" s="87" t="s">
        <v>5373</v>
      </c>
    </row>
    <row r="268" spans="1:22">
      <c r="A268" s="94" t="s">
        <v>682</v>
      </c>
      <c r="B268" s="187"/>
      <c r="C268" s="105" t="s">
        <v>5547</v>
      </c>
      <c r="D268" s="94" t="s">
        <v>5629</v>
      </c>
      <c r="E268" s="106">
        <v>41745</v>
      </c>
      <c r="F268" s="106">
        <v>42062</v>
      </c>
      <c r="G268" s="90" t="s">
        <v>13</v>
      </c>
      <c r="H268" s="94"/>
      <c r="I268" s="94" t="s">
        <v>126</v>
      </c>
      <c r="J268" s="94" t="s">
        <v>5570</v>
      </c>
      <c r="K268" s="87" t="s">
        <v>599</v>
      </c>
      <c r="L268" s="87" t="s">
        <v>426</v>
      </c>
      <c r="M268" s="87" t="s">
        <v>13</v>
      </c>
      <c r="N268" s="87" t="s">
        <v>13</v>
      </c>
      <c r="O268" s="87" t="s">
        <v>13</v>
      </c>
      <c r="P268" s="87" t="s">
        <v>13</v>
      </c>
      <c r="Q268" s="87"/>
      <c r="R268" s="107" t="s">
        <v>13</v>
      </c>
      <c r="S268" s="107" t="s">
        <v>13</v>
      </c>
      <c r="T268" s="107" t="s">
        <v>13</v>
      </c>
      <c r="U268" s="299" t="s">
        <v>683</v>
      </c>
      <c r="V268" s="87" t="s">
        <v>5373</v>
      </c>
    </row>
    <row r="269" spans="1:22">
      <c r="A269" s="94" t="s">
        <v>684</v>
      </c>
      <c r="B269" s="187"/>
      <c r="C269" s="105" t="s">
        <v>5547</v>
      </c>
      <c r="D269" s="94" t="s">
        <v>5629</v>
      </c>
      <c r="E269" s="106">
        <v>41745</v>
      </c>
      <c r="F269" s="106">
        <v>42062</v>
      </c>
      <c r="G269" s="90" t="s">
        <v>13</v>
      </c>
      <c r="H269" s="94"/>
      <c r="I269" s="94" t="s">
        <v>126</v>
      </c>
      <c r="J269" s="94" t="s">
        <v>5570</v>
      </c>
      <c r="K269" s="87" t="s">
        <v>599</v>
      </c>
      <c r="L269" s="87" t="s">
        <v>426</v>
      </c>
      <c r="M269" s="87" t="s">
        <v>13</v>
      </c>
      <c r="N269" s="87" t="s">
        <v>13</v>
      </c>
      <c r="O269" s="87" t="s">
        <v>13</v>
      </c>
      <c r="P269" s="87" t="s">
        <v>13</v>
      </c>
      <c r="Q269" s="87"/>
      <c r="R269" s="107" t="s">
        <v>13</v>
      </c>
      <c r="S269" s="107" t="s">
        <v>13</v>
      </c>
      <c r="T269" s="107" t="s">
        <v>13</v>
      </c>
      <c r="U269" s="299" t="s">
        <v>685</v>
      </c>
      <c r="V269" s="87" t="s">
        <v>5373</v>
      </c>
    </row>
    <row r="270" spans="1:22">
      <c r="A270" s="94" t="s">
        <v>686</v>
      </c>
      <c r="B270" s="187"/>
      <c r="C270" s="105" t="s">
        <v>10170</v>
      </c>
      <c r="D270" s="94" t="s">
        <v>339</v>
      </c>
      <c r="E270" s="106">
        <v>42164</v>
      </c>
      <c r="F270" s="106"/>
      <c r="G270" s="90" t="s">
        <v>57</v>
      </c>
      <c r="H270" s="94"/>
      <c r="I270" s="94" t="s">
        <v>126</v>
      </c>
      <c r="J270" s="94" t="s">
        <v>5570</v>
      </c>
      <c r="K270" s="87" t="s">
        <v>599</v>
      </c>
      <c r="L270" s="87" t="s">
        <v>426</v>
      </c>
      <c r="M270" s="87" t="s">
        <v>13</v>
      </c>
      <c r="N270" s="87" t="s">
        <v>13</v>
      </c>
      <c r="O270" s="87" t="s">
        <v>13</v>
      </c>
      <c r="P270" s="87" t="s">
        <v>13</v>
      </c>
      <c r="Q270" s="87"/>
      <c r="R270" s="107" t="s">
        <v>13</v>
      </c>
      <c r="S270" s="107" t="s">
        <v>13</v>
      </c>
      <c r="T270" s="107" t="s">
        <v>13</v>
      </c>
      <c r="U270" s="299" t="s">
        <v>687</v>
      </c>
      <c r="V270" s="87" t="s">
        <v>5373</v>
      </c>
    </row>
    <row r="271" spans="1:22">
      <c r="A271" s="94" t="s">
        <v>688</v>
      </c>
      <c r="B271" s="187"/>
      <c r="C271" s="105" t="s">
        <v>5547</v>
      </c>
      <c r="D271" s="94" t="s">
        <v>5629</v>
      </c>
      <c r="E271" s="106">
        <v>41745</v>
      </c>
      <c r="F271" s="106">
        <v>42062</v>
      </c>
      <c r="G271" s="90" t="s">
        <v>13</v>
      </c>
      <c r="H271" s="94"/>
      <c r="I271" s="94" t="s">
        <v>126</v>
      </c>
      <c r="J271" s="94" t="s">
        <v>5570</v>
      </c>
      <c r="K271" s="87" t="s">
        <v>599</v>
      </c>
      <c r="L271" s="87" t="s">
        <v>426</v>
      </c>
      <c r="M271" s="87" t="s">
        <v>13</v>
      </c>
      <c r="N271" s="87" t="s">
        <v>13</v>
      </c>
      <c r="O271" s="87" t="s">
        <v>13</v>
      </c>
      <c r="P271" s="87" t="s">
        <v>13</v>
      </c>
      <c r="Q271" s="87"/>
      <c r="R271" s="107" t="s">
        <v>13</v>
      </c>
      <c r="S271" s="107" t="s">
        <v>13</v>
      </c>
      <c r="T271" s="107" t="s">
        <v>13</v>
      </c>
      <c r="U271" s="299" t="s">
        <v>689</v>
      </c>
      <c r="V271" s="87" t="s">
        <v>5373</v>
      </c>
    </row>
    <row r="272" spans="1:22">
      <c r="A272" s="94" t="s">
        <v>690</v>
      </c>
      <c r="B272" s="187"/>
      <c r="C272" s="105" t="s">
        <v>5547</v>
      </c>
      <c r="D272" s="94" t="s">
        <v>5629</v>
      </c>
      <c r="E272" s="106">
        <v>41745</v>
      </c>
      <c r="F272" s="106">
        <v>42062</v>
      </c>
      <c r="G272" s="90" t="s">
        <v>13</v>
      </c>
      <c r="H272" s="94"/>
      <c r="I272" s="94" t="s">
        <v>126</v>
      </c>
      <c r="J272" s="94" t="s">
        <v>5570</v>
      </c>
      <c r="K272" s="87" t="s">
        <v>599</v>
      </c>
      <c r="L272" s="87" t="s">
        <v>426</v>
      </c>
      <c r="M272" s="87" t="s">
        <v>13</v>
      </c>
      <c r="N272" s="87" t="s">
        <v>13</v>
      </c>
      <c r="O272" s="87" t="s">
        <v>13</v>
      </c>
      <c r="P272" s="87" t="s">
        <v>13</v>
      </c>
      <c r="Q272" s="87"/>
      <c r="R272" s="107" t="s">
        <v>13</v>
      </c>
      <c r="S272" s="107" t="s">
        <v>13</v>
      </c>
      <c r="T272" s="107" t="s">
        <v>13</v>
      </c>
      <c r="U272" s="299" t="s">
        <v>10856</v>
      </c>
      <c r="V272" s="87" t="s">
        <v>5373</v>
      </c>
    </row>
    <row r="273" spans="1:22">
      <c r="A273" s="94" t="s">
        <v>692</v>
      </c>
      <c r="B273" s="187"/>
      <c r="C273" s="105" t="s">
        <v>5547</v>
      </c>
      <c r="D273" s="94" t="s">
        <v>5629</v>
      </c>
      <c r="E273" s="106">
        <v>41745</v>
      </c>
      <c r="F273" s="106">
        <v>42062</v>
      </c>
      <c r="G273" s="90" t="s">
        <v>13</v>
      </c>
      <c r="H273" s="94"/>
      <c r="I273" s="94" t="s">
        <v>126</v>
      </c>
      <c r="J273" s="94" t="s">
        <v>5570</v>
      </c>
      <c r="K273" s="87" t="s">
        <v>599</v>
      </c>
      <c r="L273" s="87" t="s">
        <v>426</v>
      </c>
      <c r="M273" s="87" t="s">
        <v>13</v>
      </c>
      <c r="N273" s="87" t="s">
        <v>13</v>
      </c>
      <c r="O273" s="87" t="s">
        <v>13</v>
      </c>
      <c r="P273" s="87" t="s">
        <v>13</v>
      </c>
      <c r="Q273" s="87"/>
      <c r="R273" s="107" t="s">
        <v>13</v>
      </c>
      <c r="S273" s="107" t="s">
        <v>13</v>
      </c>
      <c r="T273" s="107" t="s">
        <v>13</v>
      </c>
      <c r="U273" s="299" t="s">
        <v>10857</v>
      </c>
      <c r="V273" s="87" t="s">
        <v>5373</v>
      </c>
    </row>
    <row r="274" spans="1:22">
      <c r="A274" s="94" t="s">
        <v>694</v>
      </c>
      <c r="B274" s="187"/>
      <c r="C274" s="105" t="s">
        <v>10170</v>
      </c>
      <c r="D274" s="94" t="s">
        <v>339</v>
      </c>
      <c r="E274" s="106">
        <v>42164</v>
      </c>
      <c r="F274" s="106"/>
      <c r="G274" s="90" t="s">
        <v>57</v>
      </c>
      <c r="H274" s="94"/>
      <c r="I274" s="94" t="s">
        <v>126</v>
      </c>
      <c r="J274" s="94" t="s">
        <v>5570</v>
      </c>
      <c r="K274" s="87" t="s">
        <v>599</v>
      </c>
      <c r="L274" s="87" t="s">
        <v>426</v>
      </c>
      <c r="M274" s="87" t="s">
        <v>13</v>
      </c>
      <c r="N274" s="87" t="s">
        <v>13</v>
      </c>
      <c r="O274" s="87" t="s">
        <v>13</v>
      </c>
      <c r="P274" s="87" t="s">
        <v>13</v>
      </c>
      <c r="Q274" s="87"/>
      <c r="R274" s="107" t="s">
        <v>13</v>
      </c>
      <c r="S274" s="107" t="s">
        <v>13</v>
      </c>
      <c r="T274" s="107" t="s">
        <v>13</v>
      </c>
      <c r="U274" s="299" t="s">
        <v>695</v>
      </c>
      <c r="V274" s="87" t="s">
        <v>5373</v>
      </c>
    </row>
    <row r="275" spans="1:22">
      <c r="A275" s="94" t="s">
        <v>696</v>
      </c>
      <c r="B275" s="187"/>
      <c r="C275" s="105" t="s">
        <v>5547</v>
      </c>
      <c r="D275" s="94" t="s">
        <v>5629</v>
      </c>
      <c r="E275" s="106">
        <v>41745</v>
      </c>
      <c r="F275" s="106">
        <v>42062</v>
      </c>
      <c r="G275" s="90" t="s">
        <v>13</v>
      </c>
      <c r="H275" s="94"/>
      <c r="I275" s="94" t="s">
        <v>126</v>
      </c>
      <c r="J275" s="94" t="s">
        <v>5570</v>
      </c>
      <c r="K275" s="87" t="s">
        <v>599</v>
      </c>
      <c r="L275" s="87" t="s">
        <v>426</v>
      </c>
      <c r="M275" s="87" t="s">
        <v>13</v>
      </c>
      <c r="N275" s="87" t="s">
        <v>13</v>
      </c>
      <c r="O275" s="87" t="s">
        <v>13</v>
      </c>
      <c r="P275" s="87" t="s">
        <v>13</v>
      </c>
      <c r="Q275" s="87"/>
      <c r="R275" s="107" t="s">
        <v>13</v>
      </c>
      <c r="S275" s="107" t="s">
        <v>13</v>
      </c>
      <c r="T275" s="107" t="s">
        <v>13</v>
      </c>
      <c r="U275" s="299" t="s">
        <v>10858</v>
      </c>
      <c r="V275" s="87" t="s">
        <v>5373</v>
      </c>
    </row>
    <row r="276" spans="1:22">
      <c r="A276" s="94" t="s">
        <v>698</v>
      </c>
      <c r="B276" s="187"/>
      <c r="C276" s="105" t="s">
        <v>5547</v>
      </c>
      <c r="D276" s="94" t="s">
        <v>5629</v>
      </c>
      <c r="E276" s="106">
        <v>41745</v>
      </c>
      <c r="F276" s="106">
        <v>42062</v>
      </c>
      <c r="G276" s="90" t="s">
        <v>13</v>
      </c>
      <c r="H276" s="94"/>
      <c r="I276" s="94" t="s">
        <v>126</v>
      </c>
      <c r="J276" s="94" t="s">
        <v>5570</v>
      </c>
      <c r="K276" s="87" t="s">
        <v>599</v>
      </c>
      <c r="L276" s="87" t="s">
        <v>426</v>
      </c>
      <c r="M276" s="87" t="s">
        <v>13</v>
      </c>
      <c r="N276" s="87" t="s">
        <v>13</v>
      </c>
      <c r="O276" s="87" t="s">
        <v>13</v>
      </c>
      <c r="P276" s="87" t="s">
        <v>13</v>
      </c>
      <c r="Q276" s="87"/>
      <c r="R276" s="107" t="s">
        <v>13</v>
      </c>
      <c r="S276" s="107" t="s">
        <v>13</v>
      </c>
      <c r="T276" s="107" t="s">
        <v>13</v>
      </c>
      <c r="U276" s="299" t="s">
        <v>10859</v>
      </c>
      <c r="V276" s="87" t="s">
        <v>5373</v>
      </c>
    </row>
    <row r="277" spans="1:22">
      <c r="A277" s="94" t="s">
        <v>700</v>
      </c>
      <c r="B277" s="187"/>
      <c r="C277" s="105" t="s">
        <v>5547</v>
      </c>
      <c r="D277" s="94" t="s">
        <v>5629</v>
      </c>
      <c r="E277" s="106">
        <v>41745</v>
      </c>
      <c r="F277" s="106">
        <v>42062</v>
      </c>
      <c r="G277" s="90" t="s">
        <v>13</v>
      </c>
      <c r="H277" s="94"/>
      <c r="I277" s="94" t="s">
        <v>126</v>
      </c>
      <c r="J277" s="94" t="s">
        <v>5570</v>
      </c>
      <c r="K277" s="87" t="s">
        <v>599</v>
      </c>
      <c r="L277" s="87" t="s">
        <v>426</v>
      </c>
      <c r="M277" s="87" t="s">
        <v>13</v>
      </c>
      <c r="N277" s="87" t="s">
        <v>13</v>
      </c>
      <c r="O277" s="87" t="s">
        <v>13</v>
      </c>
      <c r="P277" s="87" t="s">
        <v>13</v>
      </c>
      <c r="Q277" s="87"/>
      <c r="R277" s="107" t="s">
        <v>13</v>
      </c>
      <c r="S277" s="107" t="s">
        <v>13</v>
      </c>
      <c r="T277" s="107" t="s">
        <v>13</v>
      </c>
      <c r="U277" s="299" t="s">
        <v>10860</v>
      </c>
      <c r="V277" s="87" t="s">
        <v>5373</v>
      </c>
    </row>
    <row r="278" spans="1:22">
      <c r="A278" s="94" t="s">
        <v>702</v>
      </c>
      <c r="B278" s="187"/>
      <c r="C278" s="105" t="s">
        <v>10170</v>
      </c>
      <c r="D278" s="94" t="s">
        <v>339</v>
      </c>
      <c r="E278" s="106">
        <v>42170</v>
      </c>
      <c r="F278" s="106"/>
      <c r="G278" s="90" t="s">
        <v>57</v>
      </c>
      <c r="H278" s="94"/>
      <c r="I278" s="94" t="s">
        <v>126</v>
      </c>
      <c r="J278" s="94" t="s">
        <v>5570</v>
      </c>
      <c r="K278" s="87" t="s">
        <v>599</v>
      </c>
      <c r="L278" s="87" t="s">
        <v>426</v>
      </c>
      <c r="M278" s="87" t="s">
        <v>13</v>
      </c>
      <c r="N278" s="87" t="s">
        <v>13</v>
      </c>
      <c r="O278" s="87" t="s">
        <v>13</v>
      </c>
      <c r="P278" s="87" t="s">
        <v>13</v>
      </c>
      <c r="Q278" s="87"/>
      <c r="R278" s="107" t="s">
        <v>13</v>
      </c>
      <c r="S278" s="107" t="s">
        <v>13</v>
      </c>
      <c r="T278" s="107" t="s">
        <v>13</v>
      </c>
      <c r="U278" s="299" t="s">
        <v>703</v>
      </c>
      <c r="V278" s="87" t="s">
        <v>5373</v>
      </c>
    </row>
    <row r="279" spans="1:22">
      <c r="A279" s="94" t="s">
        <v>704</v>
      </c>
      <c r="B279" s="187"/>
      <c r="C279" s="105" t="s">
        <v>5547</v>
      </c>
      <c r="D279" s="94" t="s">
        <v>5629</v>
      </c>
      <c r="E279" s="106">
        <v>41745</v>
      </c>
      <c r="F279" s="106">
        <v>42062</v>
      </c>
      <c r="G279" s="90" t="s">
        <v>13</v>
      </c>
      <c r="H279" s="94"/>
      <c r="I279" s="94" t="s">
        <v>126</v>
      </c>
      <c r="J279" s="94" t="s">
        <v>5570</v>
      </c>
      <c r="K279" s="87" t="s">
        <v>599</v>
      </c>
      <c r="L279" s="87" t="s">
        <v>426</v>
      </c>
      <c r="M279" s="87" t="s">
        <v>13</v>
      </c>
      <c r="N279" s="87" t="s">
        <v>13</v>
      </c>
      <c r="O279" s="87" t="s">
        <v>13</v>
      </c>
      <c r="P279" s="87" t="s">
        <v>13</v>
      </c>
      <c r="Q279" s="87"/>
      <c r="R279" s="107" t="s">
        <v>13</v>
      </c>
      <c r="S279" s="107" t="s">
        <v>13</v>
      </c>
      <c r="T279" s="107" t="s">
        <v>13</v>
      </c>
      <c r="U279" s="299" t="s">
        <v>10861</v>
      </c>
      <c r="V279" s="87" t="s">
        <v>5373</v>
      </c>
    </row>
    <row r="280" spans="1:22">
      <c r="A280" s="94" t="s">
        <v>706</v>
      </c>
      <c r="B280" s="187"/>
      <c r="C280" s="105" t="s">
        <v>5546</v>
      </c>
      <c r="D280" s="94"/>
      <c r="E280" s="106"/>
      <c r="F280" s="106"/>
      <c r="G280" s="90" t="s">
        <v>13</v>
      </c>
      <c r="H280" s="94"/>
      <c r="I280" s="94" t="s">
        <v>126</v>
      </c>
      <c r="J280" s="94" t="s">
        <v>5571</v>
      </c>
      <c r="K280" s="87" t="s">
        <v>707</v>
      </c>
      <c r="L280" s="87" t="s">
        <v>13</v>
      </c>
      <c r="M280" s="87" t="s">
        <v>13</v>
      </c>
      <c r="N280" s="87" t="s">
        <v>13</v>
      </c>
      <c r="O280" s="87" t="s">
        <v>13</v>
      </c>
      <c r="P280" s="87" t="s">
        <v>13</v>
      </c>
      <c r="Q280" s="87"/>
      <c r="R280" s="107" t="s">
        <v>708</v>
      </c>
      <c r="S280" s="107" t="s">
        <v>13</v>
      </c>
      <c r="T280" s="107" t="s">
        <v>13</v>
      </c>
      <c r="U280" s="299" t="s">
        <v>709</v>
      </c>
      <c r="V280" s="87" t="s">
        <v>5373</v>
      </c>
    </row>
    <row r="281" spans="1:22">
      <c r="A281" s="94" t="s">
        <v>710</v>
      </c>
      <c r="B281" s="187"/>
      <c r="C281" s="105" t="s">
        <v>5601</v>
      </c>
      <c r="D281" s="94" t="s">
        <v>389</v>
      </c>
      <c r="E281" s="106"/>
      <c r="F281" s="106"/>
      <c r="G281" s="90" t="s">
        <v>13</v>
      </c>
      <c r="H281" s="94"/>
      <c r="I281" s="94" t="s">
        <v>126</v>
      </c>
      <c r="J281" s="94" t="s">
        <v>5571</v>
      </c>
      <c r="K281" s="87" t="s">
        <v>707</v>
      </c>
      <c r="L281" s="87" t="s">
        <v>13</v>
      </c>
      <c r="M281" s="87" t="s">
        <v>13</v>
      </c>
      <c r="N281" s="87" t="s">
        <v>13</v>
      </c>
      <c r="O281" s="87" t="s">
        <v>13</v>
      </c>
      <c r="P281" s="87" t="s">
        <v>13</v>
      </c>
      <c r="Q281" s="87"/>
      <c r="R281" s="107" t="s">
        <v>711</v>
      </c>
      <c r="S281" s="107" t="s">
        <v>13</v>
      </c>
      <c r="T281" s="107" t="s">
        <v>13</v>
      </c>
      <c r="U281" s="299" t="s">
        <v>712</v>
      </c>
      <c r="V281" s="87" t="s">
        <v>916</v>
      </c>
    </row>
    <row r="282" spans="1:22">
      <c r="A282" s="94" t="s">
        <v>713</v>
      </c>
      <c r="B282" s="187"/>
      <c r="C282" s="105" t="s">
        <v>10730</v>
      </c>
      <c r="D282" s="94" t="s">
        <v>10862</v>
      </c>
      <c r="E282" s="106"/>
      <c r="F282" s="106"/>
      <c r="G282" s="90" t="s">
        <v>57</v>
      </c>
      <c r="H282" s="94"/>
      <c r="I282" s="94" t="s">
        <v>126</v>
      </c>
      <c r="J282" s="94" t="s">
        <v>5571</v>
      </c>
      <c r="K282" s="87" t="s">
        <v>707</v>
      </c>
      <c r="L282" s="87" t="s">
        <v>123</v>
      </c>
      <c r="M282" s="87" t="s">
        <v>13</v>
      </c>
      <c r="N282" s="87" t="s">
        <v>13</v>
      </c>
      <c r="O282" s="87" t="s">
        <v>13</v>
      </c>
      <c r="P282" s="87" t="s">
        <v>13</v>
      </c>
      <c r="Q282" s="87"/>
      <c r="R282" s="107" t="s">
        <v>13</v>
      </c>
      <c r="S282" s="107" t="s">
        <v>13</v>
      </c>
      <c r="T282" s="107" t="s">
        <v>13</v>
      </c>
      <c r="U282" s="299" t="s">
        <v>10863</v>
      </c>
      <c r="V282" s="87" t="s">
        <v>5373</v>
      </c>
    </row>
    <row r="283" spans="1:22">
      <c r="A283" s="94" t="s">
        <v>715</v>
      </c>
      <c r="B283" s="187"/>
      <c r="C283" s="105" t="s">
        <v>5546</v>
      </c>
      <c r="D283" s="94"/>
      <c r="E283" s="106"/>
      <c r="F283" s="106"/>
      <c r="G283" s="90" t="s">
        <v>13</v>
      </c>
      <c r="H283" s="94"/>
      <c r="I283" s="94" t="s">
        <v>126</v>
      </c>
      <c r="J283" s="94" t="s">
        <v>5571</v>
      </c>
      <c r="K283" s="87" t="s">
        <v>707</v>
      </c>
      <c r="L283" s="87" t="s">
        <v>13</v>
      </c>
      <c r="M283" s="87" t="s">
        <v>13</v>
      </c>
      <c r="N283" s="87" t="s">
        <v>13</v>
      </c>
      <c r="O283" s="87" t="s">
        <v>13</v>
      </c>
      <c r="P283" s="87" t="s">
        <v>13</v>
      </c>
      <c r="Q283" s="87"/>
      <c r="R283" s="107" t="s">
        <v>13</v>
      </c>
      <c r="S283" s="107" t="s">
        <v>716</v>
      </c>
      <c r="T283" s="107" t="s">
        <v>13</v>
      </c>
      <c r="U283" s="299" t="s">
        <v>717</v>
      </c>
      <c r="V283" s="87" t="s">
        <v>5373</v>
      </c>
    </row>
    <row r="284" spans="1:22">
      <c r="A284" s="94" t="s">
        <v>718</v>
      </c>
      <c r="B284" s="187"/>
      <c r="C284" s="105" t="s">
        <v>5546</v>
      </c>
      <c r="D284" s="94"/>
      <c r="E284" s="106"/>
      <c r="F284" s="106"/>
      <c r="G284" s="90" t="s">
        <v>13</v>
      </c>
      <c r="H284" s="94"/>
      <c r="I284" s="94" t="s">
        <v>126</v>
      </c>
      <c r="J284" s="94" t="s">
        <v>5571</v>
      </c>
      <c r="K284" s="87" t="s">
        <v>707</v>
      </c>
      <c r="L284" s="87" t="s">
        <v>13</v>
      </c>
      <c r="M284" s="87" t="s">
        <v>13</v>
      </c>
      <c r="N284" s="87" t="s">
        <v>13</v>
      </c>
      <c r="O284" s="87" t="s">
        <v>13</v>
      </c>
      <c r="P284" s="87" t="s">
        <v>13</v>
      </c>
      <c r="Q284" s="87"/>
      <c r="R284" s="107" t="s">
        <v>13</v>
      </c>
      <c r="S284" s="107" t="s">
        <v>13</v>
      </c>
      <c r="T284" s="107" t="s">
        <v>13</v>
      </c>
      <c r="U284" s="299" t="s">
        <v>10864</v>
      </c>
      <c r="V284" s="87" t="s">
        <v>5373</v>
      </c>
    </row>
    <row r="285" spans="1:22">
      <c r="A285" s="94" t="s">
        <v>720</v>
      </c>
      <c r="B285" s="187"/>
      <c r="C285" s="105" t="s">
        <v>5546</v>
      </c>
      <c r="D285" s="94"/>
      <c r="E285" s="106"/>
      <c r="F285" s="106"/>
      <c r="G285" s="90" t="s">
        <v>13</v>
      </c>
      <c r="H285" s="94"/>
      <c r="I285" s="94" t="s">
        <v>126</v>
      </c>
      <c r="J285" s="94" t="s">
        <v>5571</v>
      </c>
      <c r="K285" s="87" t="s">
        <v>707</v>
      </c>
      <c r="L285" s="87" t="s">
        <v>13</v>
      </c>
      <c r="M285" s="87" t="s">
        <v>13</v>
      </c>
      <c r="N285" s="87" t="s">
        <v>13</v>
      </c>
      <c r="O285" s="87" t="s">
        <v>13</v>
      </c>
      <c r="P285" s="87" t="s">
        <v>13</v>
      </c>
      <c r="Q285" s="87"/>
      <c r="R285" s="107" t="s">
        <v>13</v>
      </c>
      <c r="S285" s="107" t="s">
        <v>13</v>
      </c>
      <c r="T285" s="107" t="s">
        <v>13</v>
      </c>
      <c r="U285" s="299" t="s">
        <v>10865</v>
      </c>
      <c r="V285" s="87" t="s">
        <v>5373</v>
      </c>
    </row>
    <row r="286" spans="1:22">
      <c r="A286" s="94" t="s">
        <v>722</v>
      </c>
      <c r="B286" s="187"/>
      <c r="C286" s="105" t="s">
        <v>5546</v>
      </c>
      <c r="D286" s="94"/>
      <c r="E286" s="106"/>
      <c r="F286" s="106"/>
      <c r="G286" s="90" t="s">
        <v>13</v>
      </c>
      <c r="H286" s="94"/>
      <c r="I286" s="94" t="s">
        <v>126</v>
      </c>
      <c r="J286" s="94" t="s">
        <v>5571</v>
      </c>
      <c r="K286" s="87" t="s">
        <v>707</v>
      </c>
      <c r="L286" s="87" t="s">
        <v>13</v>
      </c>
      <c r="M286" s="87" t="s">
        <v>13</v>
      </c>
      <c r="N286" s="87" t="s">
        <v>13</v>
      </c>
      <c r="O286" s="87" t="s">
        <v>13</v>
      </c>
      <c r="P286" s="87" t="s">
        <v>13</v>
      </c>
      <c r="Q286" s="87"/>
      <c r="R286" s="107" t="s">
        <v>13</v>
      </c>
      <c r="S286" s="107" t="s">
        <v>13</v>
      </c>
      <c r="T286" s="107" t="s">
        <v>13</v>
      </c>
      <c r="U286" s="299" t="s">
        <v>10866</v>
      </c>
      <c r="V286" s="87" t="s">
        <v>5373</v>
      </c>
    </row>
    <row r="287" spans="1:22">
      <c r="A287" s="94" t="s">
        <v>724</v>
      </c>
      <c r="B287" s="187"/>
      <c r="C287" s="105" t="s">
        <v>5546</v>
      </c>
      <c r="D287" s="94"/>
      <c r="E287" s="106"/>
      <c r="F287" s="106"/>
      <c r="G287" s="90" t="s">
        <v>13</v>
      </c>
      <c r="H287" s="94"/>
      <c r="I287" s="94" t="s">
        <v>126</v>
      </c>
      <c r="J287" s="94" t="s">
        <v>5571</v>
      </c>
      <c r="K287" s="87" t="s">
        <v>707</v>
      </c>
      <c r="L287" s="87" t="s">
        <v>13</v>
      </c>
      <c r="M287" s="87" t="s">
        <v>13</v>
      </c>
      <c r="N287" s="87" t="s">
        <v>13</v>
      </c>
      <c r="O287" s="87" t="s">
        <v>13</v>
      </c>
      <c r="P287" s="87" t="s">
        <v>13</v>
      </c>
      <c r="Q287" s="87"/>
      <c r="R287" s="107" t="s">
        <v>13</v>
      </c>
      <c r="S287" s="107" t="s">
        <v>13</v>
      </c>
      <c r="T287" s="107" t="s">
        <v>13</v>
      </c>
      <c r="U287" s="299" t="s">
        <v>10867</v>
      </c>
      <c r="V287" s="87" t="s">
        <v>5373</v>
      </c>
    </row>
    <row r="288" spans="1:22">
      <c r="A288" s="94" t="s">
        <v>726</v>
      </c>
      <c r="B288" s="187"/>
      <c r="C288" s="105" t="s">
        <v>5546</v>
      </c>
      <c r="D288" s="94"/>
      <c r="E288" s="106"/>
      <c r="F288" s="106"/>
      <c r="G288" s="90" t="s">
        <v>13</v>
      </c>
      <c r="H288" s="94"/>
      <c r="I288" s="94" t="s">
        <v>126</v>
      </c>
      <c r="J288" s="94" t="s">
        <v>5571</v>
      </c>
      <c r="K288" s="87" t="s">
        <v>707</v>
      </c>
      <c r="L288" s="87" t="s">
        <v>13</v>
      </c>
      <c r="M288" s="87" t="s">
        <v>13</v>
      </c>
      <c r="N288" s="87" t="s">
        <v>13</v>
      </c>
      <c r="O288" s="87" t="s">
        <v>13</v>
      </c>
      <c r="P288" s="87" t="s">
        <v>13</v>
      </c>
      <c r="Q288" s="87"/>
      <c r="R288" s="107" t="s">
        <v>13</v>
      </c>
      <c r="S288" s="107" t="s">
        <v>13</v>
      </c>
      <c r="T288" s="107" t="s">
        <v>13</v>
      </c>
      <c r="U288" s="299" t="s">
        <v>10868</v>
      </c>
      <c r="V288" s="87" t="s">
        <v>5373</v>
      </c>
    </row>
    <row r="289" spans="1:22">
      <c r="A289" s="94" t="s">
        <v>728</v>
      </c>
      <c r="B289" s="187"/>
      <c r="C289" s="105" t="s">
        <v>5546</v>
      </c>
      <c r="D289" s="94"/>
      <c r="E289" s="106"/>
      <c r="F289" s="106"/>
      <c r="G289" s="90" t="s">
        <v>13</v>
      </c>
      <c r="H289" s="94"/>
      <c r="I289" s="94" t="s">
        <v>126</v>
      </c>
      <c r="J289" s="94" t="s">
        <v>5571</v>
      </c>
      <c r="K289" s="87" t="s">
        <v>707</v>
      </c>
      <c r="L289" s="87" t="s">
        <v>13</v>
      </c>
      <c r="M289" s="87" t="s">
        <v>13</v>
      </c>
      <c r="N289" s="87" t="s">
        <v>13</v>
      </c>
      <c r="O289" s="87" t="s">
        <v>13</v>
      </c>
      <c r="P289" s="87" t="s">
        <v>13</v>
      </c>
      <c r="Q289" s="87"/>
      <c r="R289" s="107" t="s">
        <v>13</v>
      </c>
      <c r="S289" s="107" t="s">
        <v>13</v>
      </c>
      <c r="T289" s="107" t="s">
        <v>13</v>
      </c>
      <c r="U289" s="299" t="s">
        <v>10869</v>
      </c>
      <c r="V289" s="87" t="s">
        <v>5373</v>
      </c>
    </row>
    <row r="290" spans="1:22">
      <c r="A290" s="94" t="s">
        <v>730</v>
      </c>
      <c r="B290" s="187"/>
      <c r="C290" s="105" t="s">
        <v>5546</v>
      </c>
      <c r="D290" s="105"/>
      <c r="E290" s="90">
        <v>41745</v>
      </c>
      <c r="F290" s="90"/>
      <c r="G290" s="90"/>
      <c r="H290" s="94" t="s">
        <v>57</v>
      </c>
      <c r="I290" s="94" t="s">
        <v>126</v>
      </c>
      <c r="J290" s="94" t="s">
        <v>5570</v>
      </c>
      <c r="K290" s="94" t="s">
        <v>707</v>
      </c>
      <c r="L290" s="94" t="s">
        <v>731</v>
      </c>
      <c r="M290" s="94" t="s">
        <v>13</v>
      </c>
      <c r="N290" s="94" t="s">
        <v>13</v>
      </c>
      <c r="O290" s="94" t="s">
        <v>13</v>
      </c>
      <c r="P290" s="94" t="s">
        <v>13</v>
      </c>
      <c r="Q290" s="94"/>
      <c r="R290" s="110" t="s">
        <v>13</v>
      </c>
      <c r="S290" s="110" t="s">
        <v>13</v>
      </c>
      <c r="T290" s="110" t="s">
        <v>13</v>
      </c>
      <c r="U290" s="31" t="s">
        <v>5644</v>
      </c>
      <c r="V290" s="94" t="s">
        <v>5373</v>
      </c>
    </row>
    <row r="291" spans="1:22">
      <c r="A291" s="94" t="s">
        <v>733</v>
      </c>
      <c r="B291" s="187"/>
      <c r="C291" s="105" t="s">
        <v>5546</v>
      </c>
      <c r="D291" s="105"/>
      <c r="E291" s="90">
        <v>41745</v>
      </c>
      <c r="F291" s="90"/>
      <c r="G291" s="90"/>
      <c r="H291" s="94" t="s">
        <v>57</v>
      </c>
      <c r="I291" s="94" t="s">
        <v>126</v>
      </c>
      <c r="J291" s="94" t="s">
        <v>5570</v>
      </c>
      <c r="K291" s="94" t="s">
        <v>707</v>
      </c>
      <c r="L291" s="94" t="s">
        <v>731</v>
      </c>
      <c r="M291" s="94" t="s">
        <v>13</v>
      </c>
      <c r="N291" s="94" t="s">
        <v>13</v>
      </c>
      <c r="O291" s="94" t="s">
        <v>13</v>
      </c>
      <c r="P291" s="94" t="s">
        <v>13</v>
      </c>
      <c r="Q291" s="94"/>
      <c r="R291" s="110" t="s">
        <v>13</v>
      </c>
      <c r="S291" s="110" t="s">
        <v>13</v>
      </c>
      <c r="T291" s="110" t="s">
        <v>13</v>
      </c>
      <c r="U291" s="31" t="s">
        <v>5645</v>
      </c>
      <c r="V291" s="94" t="s">
        <v>5373</v>
      </c>
    </row>
    <row r="292" spans="1:22">
      <c r="A292" s="94" t="s">
        <v>735</v>
      </c>
      <c r="B292" s="187"/>
      <c r="C292" s="105" t="s">
        <v>10730</v>
      </c>
      <c r="D292" s="94" t="s">
        <v>10255</v>
      </c>
      <c r="E292" s="90"/>
      <c r="F292" s="90"/>
      <c r="G292" s="90" t="s">
        <v>13</v>
      </c>
      <c r="H292" s="94"/>
      <c r="I292" s="94" t="s">
        <v>126</v>
      </c>
      <c r="J292" s="94" t="s">
        <v>5571</v>
      </c>
      <c r="K292" s="94" t="s">
        <v>707</v>
      </c>
      <c r="L292" s="94" t="s">
        <v>731</v>
      </c>
      <c r="M292" s="94" t="s">
        <v>13</v>
      </c>
      <c r="N292" s="94" t="s">
        <v>13</v>
      </c>
      <c r="O292" s="94" t="s">
        <v>13</v>
      </c>
      <c r="P292" s="94" t="s">
        <v>13</v>
      </c>
      <c r="Q292" s="94"/>
      <c r="R292" s="110" t="s">
        <v>13</v>
      </c>
      <c r="S292" s="110" t="s">
        <v>716</v>
      </c>
      <c r="T292" s="110" t="s">
        <v>13</v>
      </c>
      <c r="U292" s="31" t="s">
        <v>736</v>
      </c>
      <c r="V292" s="94" t="s">
        <v>5373</v>
      </c>
    </row>
    <row r="293" spans="1:22">
      <c r="A293" s="94" t="s">
        <v>737</v>
      </c>
      <c r="B293" s="187"/>
      <c r="C293" s="105" t="s">
        <v>5546</v>
      </c>
      <c r="D293" s="94"/>
      <c r="E293" s="106"/>
      <c r="F293" s="106"/>
      <c r="G293" s="90" t="s">
        <v>13</v>
      </c>
      <c r="H293" s="94"/>
      <c r="I293" s="94" t="s">
        <v>126</v>
      </c>
      <c r="J293" s="94" t="s">
        <v>5571</v>
      </c>
      <c r="K293" s="87" t="s">
        <v>731</v>
      </c>
      <c r="L293" s="87" t="s">
        <v>13</v>
      </c>
      <c r="M293" s="87" t="s">
        <v>13</v>
      </c>
      <c r="N293" s="87" t="s">
        <v>13</v>
      </c>
      <c r="O293" s="87" t="s">
        <v>13</v>
      </c>
      <c r="P293" s="87" t="s">
        <v>13</v>
      </c>
      <c r="Q293" s="87"/>
      <c r="R293" s="107" t="s">
        <v>17</v>
      </c>
      <c r="S293" s="107" t="s">
        <v>13</v>
      </c>
      <c r="T293" s="107" t="s">
        <v>13</v>
      </c>
      <c r="U293" s="299" t="s">
        <v>712</v>
      </c>
      <c r="V293" s="87" t="s">
        <v>5373</v>
      </c>
    </row>
    <row r="294" spans="1:22">
      <c r="A294" s="94" t="s">
        <v>738</v>
      </c>
      <c r="B294" s="187"/>
      <c r="C294" s="105" t="s">
        <v>5546</v>
      </c>
      <c r="D294" s="94"/>
      <c r="E294" s="106"/>
      <c r="F294" s="106"/>
      <c r="G294" s="90" t="s">
        <v>13</v>
      </c>
      <c r="H294" s="94"/>
      <c r="I294" s="94" t="s">
        <v>126</v>
      </c>
      <c r="J294" s="94" t="s">
        <v>5570</v>
      </c>
      <c r="K294" s="87" t="s">
        <v>739</v>
      </c>
      <c r="L294" s="87" t="s">
        <v>13</v>
      </c>
      <c r="M294" s="87" t="s">
        <v>13</v>
      </c>
      <c r="N294" s="87" t="s">
        <v>13</v>
      </c>
      <c r="O294" s="87" t="s">
        <v>13</v>
      </c>
      <c r="P294" s="87" t="s">
        <v>13</v>
      </c>
      <c r="Q294" s="87"/>
      <c r="R294" s="107" t="s">
        <v>740</v>
      </c>
      <c r="S294" s="107" t="s">
        <v>13</v>
      </c>
      <c r="T294" s="107" t="s">
        <v>13</v>
      </c>
      <c r="U294" s="299" t="s">
        <v>741</v>
      </c>
      <c r="V294" s="87" t="s">
        <v>5373</v>
      </c>
    </row>
    <row r="295" spans="1:22">
      <c r="A295" s="94" t="s">
        <v>742</v>
      </c>
      <c r="B295" s="187"/>
      <c r="C295" s="105" t="s">
        <v>5546</v>
      </c>
      <c r="D295" s="94"/>
      <c r="E295" s="106"/>
      <c r="F295" s="106"/>
      <c r="G295" s="90" t="s">
        <v>13</v>
      </c>
      <c r="H295" s="94"/>
      <c r="I295" s="94" t="s">
        <v>126</v>
      </c>
      <c r="J295" s="94" t="s">
        <v>5570</v>
      </c>
      <c r="K295" s="87" t="s">
        <v>739</v>
      </c>
      <c r="L295" s="87" t="s">
        <v>13</v>
      </c>
      <c r="M295" s="87" t="s">
        <v>13</v>
      </c>
      <c r="N295" s="87" t="s">
        <v>13</v>
      </c>
      <c r="O295" s="87" t="s">
        <v>13</v>
      </c>
      <c r="P295" s="87" t="s">
        <v>13</v>
      </c>
      <c r="Q295" s="87"/>
      <c r="R295" s="107" t="s">
        <v>743</v>
      </c>
      <c r="S295" s="107" t="s">
        <v>13</v>
      </c>
      <c r="T295" s="107" t="s">
        <v>13</v>
      </c>
      <c r="U295" s="299" t="s">
        <v>744</v>
      </c>
      <c r="V295" s="87" t="s">
        <v>5373</v>
      </c>
    </row>
    <row r="296" spans="1:22">
      <c r="A296" s="94" t="s">
        <v>745</v>
      </c>
      <c r="B296" s="187"/>
      <c r="C296" s="105" t="s">
        <v>5546</v>
      </c>
      <c r="D296" s="94"/>
      <c r="E296" s="106"/>
      <c r="F296" s="106"/>
      <c r="G296" s="90" t="s">
        <v>13</v>
      </c>
      <c r="H296" s="94"/>
      <c r="I296" s="94" t="s">
        <v>126</v>
      </c>
      <c r="J296" s="94" t="s">
        <v>5570</v>
      </c>
      <c r="K296" s="87" t="s">
        <v>739</v>
      </c>
      <c r="L296" s="87" t="s">
        <v>13</v>
      </c>
      <c r="M296" s="87" t="s">
        <v>13</v>
      </c>
      <c r="N296" s="87" t="s">
        <v>13</v>
      </c>
      <c r="O296" s="87" t="s">
        <v>13</v>
      </c>
      <c r="P296" s="87" t="s">
        <v>13</v>
      </c>
      <c r="Q296" s="87"/>
      <c r="R296" s="107" t="s">
        <v>746</v>
      </c>
      <c r="S296" s="107" t="s">
        <v>13</v>
      </c>
      <c r="T296" s="107" t="s">
        <v>13</v>
      </c>
      <c r="U296" s="299" t="s">
        <v>747</v>
      </c>
      <c r="V296" s="87" t="s">
        <v>5373</v>
      </c>
    </row>
    <row r="297" spans="1:22">
      <c r="A297" s="94" t="s">
        <v>748</v>
      </c>
      <c r="B297" s="187"/>
      <c r="C297" s="105" t="s">
        <v>5546</v>
      </c>
      <c r="D297" s="94"/>
      <c r="E297" s="106"/>
      <c r="F297" s="106"/>
      <c r="G297" s="90" t="s">
        <v>13</v>
      </c>
      <c r="H297" s="94"/>
      <c r="I297" s="94" t="s">
        <v>126</v>
      </c>
      <c r="J297" s="94" t="s">
        <v>5570</v>
      </c>
      <c r="K297" s="87" t="s">
        <v>739</v>
      </c>
      <c r="L297" s="87" t="s">
        <v>13</v>
      </c>
      <c r="M297" s="87" t="s">
        <v>13</v>
      </c>
      <c r="N297" s="87" t="s">
        <v>13</v>
      </c>
      <c r="O297" s="87" t="s">
        <v>13</v>
      </c>
      <c r="P297" s="87" t="s">
        <v>13</v>
      </c>
      <c r="Q297" s="87"/>
      <c r="R297" s="107" t="s">
        <v>749</v>
      </c>
      <c r="S297" s="107" t="s">
        <v>13</v>
      </c>
      <c r="T297" s="107" t="s">
        <v>13</v>
      </c>
      <c r="U297" s="299" t="s">
        <v>750</v>
      </c>
      <c r="V297" s="87" t="s">
        <v>5373</v>
      </c>
    </row>
    <row r="298" spans="1:22">
      <c r="A298" s="94" t="s">
        <v>751</v>
      </c>
      <c r="B298" s="187"/>
      <c r="C298" s="105" t="s">
        <v>5546</v>
      </c>
      <c r="D298" s="94"/>
      <c r="E298" s="106"/>
      <c r="F298" s="106"/>
      <c r="G298" s="90" t="s">
        <v>13</v>
      </c>
      <c r="H298" s="94"/>
      <c r="I298" s="94" t="s">
        <v>126</v>
      </c>
      <c r="J298" s="94" t="s">
        <v>5570</v>
      </c>
      <c r="K298" s="87" t="s">
        <v>739</v>
      </c>
      <c r="L298" s="87" t="s">
        <v>13</v>
      </c>
      <c r="M298" s="87" t="s">
        <v>13</v>
      </c>
      <c r="N298" s="87" t="s">
        <v>13</v>
      </c>
      <c r="O298" s="87" t="s">
        <v>13</v>
      </c>
      <c r="P298" s="87" t="s">
        <v>13</v>
      </c>
      <c r="Q298" s="87"/>
      <c r="R298" s="107" t="s">
        <v>752</v>
      </c>
      <c r="S298" s="107" t="s">
        <v>13</v>
      </c>
      <c r="T298" s="107" t="s">
        <v>13</v>
      </c>
      <c r="U298" s="299" t="s">
        <v>753</v>
      </c>
      <c r="V298" s="87" t="s">
        <v>5373</v>
      </c>
    </row>
    <row r="299" spans="1:22">
      <c r="A299" s="94" t="s">
        <v>754</v>
      </c>
      <c r="B299" s="187"/>
      <c r="C299" s="105" t="s">
        <v>5546</v>
      </c>
      <c r="D299" s="94"/>
      <c r="E299" s="106"/>
      <c r="F299" s="106"/>
      <c r="G299" s="90" t="s">
        <v>13</v>
      </c>
      <c r="H299" s="94"/>
      <c r="I299" s="94" t="s">
        <v>126</v>
      </c>
      <c r="J299" s="94" t="s">
        <v>5570</v>
      </c>
      <c r="K299" s="87" t="s">
        <v>739</v>
      </c>
      <c r="L299" s="87" t="s">
        <v>13</v>
      </c>
      <c r="M299" s="87" t="s">
        <v>13</v>
      </c>
      <c r="N299" s="87" t="s">
        <v>13</v>
      </c>
      <c r="O299" s="87" t="s">
        <v>13</v>
      </c>
      <c r="P299" s="87" t="s">
        <v>13</v>
      </c>
      <c r="Q299" s="87"/>
      <c r="R299" s="107" t="s">
        <v>435</v>
      </c>
      <c r="S299" s="107" t="s">
        <v>13</v>
      </c>
      <c r="T299" s="107" t="s">
        <v>13</v>
      </c>
      <c r="U299" s="299" t="s">
        <v>755</v>
      </c>
      <c r="V299" s="87" t="s">
        <v>5373</v>
      </c>
    </row>
    <row r="300" spans="1:22">
      <c r="A300" s="94" t="s">
        <v>756</v>
      </c>
      <c r="B300" s="187"/>
      <c r="C300" s="105" t="s">
        <v>5546</v>
      </c>
      <c r="D300" s="94"/>
      <c r="E300" s="106"/>
      <c r="F300" s="106"/>
      <c r="G300" s="90" t="s">
        <v>13</v>
      </c>
      <c r="H300" s="94"/>
      <c r="I300" s="94" t="s">
        <v>126</v>
      </c>
      <c r="J300" s="94" t="s">
        <v>5570</v>
      </c>
      <c r="K300" s="87" t="s">
        <v>739</v>
      </c>
      <c r="L300" s="87" t="s">
        <v>123</v>
      </c>
      <c r="M300" s="87" t="s">
        <v>13</v>
      </c>
      <c r="N300" s="87" t="s">
        <v>13</v>
      </c>
      <c r="O300" s="87" t="s">
        <v>13</v>
      </c>
      <c r="P300" s="87" t="s">
        <v>13</v>
      </c>
      <c r="Q300" s="87"/>
      <c r="R300" s="107" t="s">
        <v>13</v>
      </c>
      <c r="S300" s="107" t="s">
        <v>13</v>
      </c>
      <c r="T300" s="107" t="s">
        <v>13</v>
      </c>
      <c r="U300" s="299" t="s">
        <v>10870</v>
      </c>
      <c r="V300" s="87" t="s">
        <v>5373</v>
      </c>
    </row>
    <row r="301" spans="1:22">
      <c r="A301" s="94" t="s">
        <v>758</v>
      </c>
      <c r="B301" s="187"/>
      <c r="C301" s="105" t="s">
        <v>5546</v>
      </c>
      <c r="D301" s="94"/>
      <c r="E301" s="106"/>
      <c r="F301" s="106"/>
      <c r="G301" s="90" t="s">
        <v>13</v>
      </c>
      <c r="H301" s="94"/>
      <c r="I301" s="94" t="s">
        <v>126</v>
      </c>
      <c r="J301" s="94" t="s">
        <v>5570</v>
      </c>
      <c r="K301" s="87" t="s">
        <v>739</v>
      </c>
      <c r="L301" s="87" t="s">
        <v>13</v>
      </c>
      <c r="M301" s="87" t="s">
        <v>13</v>
      </c>
      <c r="N301" s="87" t="s">
        <v>13</v>
      </c>
      <c r="O301" s="87" t="s">
        <v>13</v>
      </c>
      <c r="P301" s="87" t="s">
        <v>13</v>
      </c>
      <c r="Q301" s="87"/>
      <c r="R301" s="107" t="s">
        <v>13</v>
      </c>
      <c r="S301" s="107" t="s">
        <v>759</v>
      </c>
      <c r="T301" s="107" t="s">
        <v>13</v>
      </c>
      <c r="U301" s="299" t="s">
        <v>449</v>
      </c>
      <c r="V301" s="87" t="s">
        <v>5373</v>
      </c>
    </row>
    <row r="302" spans="1:22">
      <c r="A302" s="94" t="s">
        <v>760</v>
      </c>
      <c r="B302" s="187"/>
      <c r="C302" s="105" t="s">
        <v>5546</v>
      </c>
      <c r="D302" s="94"/>
      <c r="E302" s="106"/>
      <c r="F302" s="106"/>
      <c r="G302" s="90" t="s">
        <v>13</v>
      </c>
      <c r="H302" s="94"/>
      <c r="I302" s="94" t="s">
        <v>126</v>
      </c>
      <c r="J302" s="94" t="s">
        <v>5570</v>
      </c>
      <c r="K302" s="87" t="s">
        <v>739</v>
      </c>
      <c r="L302" s="87" t="s">
        <v>123</v>
      </c>
      <c r="M302" s="87" t="s">
        <v>13</v>
      </c>
      <c r="N302" s="87" t="s">
        <v>13</v>
      </c>
      <c r="O302" s="87" t="s">
        <v>13</v>
      </c>
      <c r="P302" s="87" t="s">
        <v>13</v>
      </c>
      <c r="Q302" s="87"/>
      <c r="R302" s="107" t="s">
        <v>13</v>
      </c>
      <c r="S302" s="107" t="s">
        <v>13</v>
      </c>
      <c r="T302" s="107" t="s">
        <v>13</v>
      </c>
      <c r="U302" s="299" t="s">
        <v>10871</v>
      </c>
      <c r="V302" s="87" t="s">
        <v>5373</v>
      </c>
    </row>
    <row r="303" spans="1:22">
      <c r="A303" s="94" t="s">
        <v>762</v>
      </c>
      <c r="B303" s="187"/>
      <c r="C303" s="105" t="s">
        <v>5546</v>
      </c>
      <c r="D303" s="94"/>
      <c r="E303" s="106"/>
      <c r="F303" s="106"/>
      <c r="G303" s="90" t="s">
        <v>13</v>
      </c>
      <c r="H303" s="94"/>
      <c r="I303" s="94" t="s">
        <v>126</v>
      </c>
      <c r="J303" s="94" t="s">
        <v>5570</v>
      </c>
      <c r="K303" s="87" t="s">
        <v>739</v>
      </c>
      <c r="L303" s="87" t="s">
        <v>13</v>
      </c>
      <c r="M303" s="87" t="s">
        <v>13</v>
      </c>
      <c r="N303" s="87" t="s">
        <v>13</v>
      </c>
      <c r="O303" s="87" t="s">
        <v>13</v>
      </c>
      <c r="P303" s="87" t="s">
        <v>13</v>
      </c>
      <c r="Q303" s="87"/>
      <c r="R303" s="107" t="s">
        <v>13</v>
      </c>
      <c r="S303" s="107" t="s">
        <v>759</v>
      </c>
      <c r="T303" s="107" t="s">
        <v>13</v>
      </c>
      <c r="U303" s="299" t="s">
        <v>763</v>
      </c>
      <c r="V303" s="87" t="s">
        <v>5373</v>
      </c>
    </row>
    <row r="304" spans="1:22">
      <c r="A304" s="94" t="s">
        <v>764</v>
      </c>
      <c r="B304" s="187"/>
      <c r="C304" s="105" t="s">
        <v>5546</v>
      </c>
      <c r="D304" s="94" t="s">
        <v>10872</v>
      </c>
      <c r="E304" s="106">
        <v>42713</v>
      </c>
      <c r="F304" s="106">
        <v>42753</v>
      </c>
      <c r="G304" s="90" t="s">
        <v>13</v>
      </c>
      <c r="H304" s="94"/>
      <c r="I304" s="94" t="s">
        <v>126</v>
      </c>
      <c r="J304" s="94" t="s">
        <v>5571</v>
      </c>
      <c r="K304" s="87" t="s">
        <v>39</v>
      </c>
      <c r="L304" s="87" t="s">
        <v>13</v>
      </c>
      <c r="M304" s="87" t="s">
        <v>13</v>
      </c>
      <c r="N304" s="87" t="s">
        <v>13</v>
      </c>
      <c r="O304" s="87" t="s">
        <v>13</v>
      </c>
      <c r="P304" s="87" t="s">
        <v>13</v>
      </c>
      <c r="Q304" s="87"/>
      <c r="R304" s="107" t="s">
        <v>765</v>
      </c>
      <c r="S304" s="107" t="s">
        <v>13</v>
      </c>
      <c r="T304" s="107" t="s">
        <v>13</v>
      </c>
      <c r="U304" s="299" t="s">
        <v>766</v>
      </c>
      <c r="V304" s="87" t="s">
        <v>5373</v>
      </c>
    </row>
    <row r="305" spans="1:22">
      <c r="A305" s="94" t="s">
        <v>767</v>
      </c>
      <c r="B305" s="187"/>
      <c r="C305" s="105" t="s">
        <v>5546</v>
      </c>
      <c r="D305" s="94"/>
      <c r="E305" s="106"/>
      <c r="F305" s="106"/>
      <c r="G305" s="90" t="s">
        <v>13</v>
      </c>
      <c r="H305" s="94"/>
      <c r="I305" s="94" t="s">
        <v>126</v>
      </c>
      <c r="J305" s="94" t="s">
        <v>5571</v>
      </c>
      <c r="K305" s="87" t="s">
        <v>39</v>
      </c>
      <c r="L305" s="87" t="s">
        <v>13</v>
      </c>
      <c r="M305" s="87" t="s">
        <v>13</v>
      </c>
      <c r="N305" s="87" t="s">
        <v>13</v>
      </c>
      <c r="O305" s="87" t="s">
        <v>13</v>
      </c>
      <c r="P305" s="87" t="s">
        <v>13</v>
      </c>
      <c r="Q305" s="87"/>
      <c r="R305" s="107" t="s">
        <v>765</v>
      </c>
      <c r="S305" s="107" t="s">
        <v>13</v>
      </c>
      <c r="T305" s="107" t="s">
        <v>13</v>
      </c>
      <c r="U305" s="299" t="s">
        <v>768</v>
      </c>
      <c r="V305" s="87" t="s">
        <v>5373</v>
      </c>
    </row>
    <row r="306" spans="1:22">
      <c r="A306" s="94" t="s">
        <v>769</v>
      </c>
      <c r="B306" s="187"/>
      <c r="C306" s="105" t="s">
        <v>5546</v>
      </c>
      <c r="D306" s="94"/>
      <c r="E306" s="106"/>
      <c r="F306" s="106"/>
      <c r="G306" s="90" t="s">
        <v>13</v>
      </c>
      <c r="H306" s="94"/>
      <c r="I306" s="94" t="s">
        <v>126</v>
      </c>
      <c r="J306" s="94" t="s">
        <v>5571</v>
      </c>
      <c r="K306" s="87" t="s">
        <v>39</v>
      </c>
      <c r="L306" s="87" t="s">
        <v>13</v>
      </c>
      <c r="M306" s="87" t="s">
        <v>13</v>
      </c>
      <c r="N306" s="87" t="s">
        <v>13</v>
      </c>
      <c r="O306" s="87" t="s">
        <v>13</v>
      </c>
      <c r="P306" s="87" t="s">
        <v>13</v>
      </c>
      <c r="Q306" s="87"/>
      <c r="R306" s="107" t="s">
        <v>770</v>
      </c>
      <c r="S306" s="107" t="s">
        <v>13</v>
      </c>
      <c r="T306" s="107" t="s">
        <v>13</v>
      </c>
      <c r="U306" s="299" t="s">
        <v>771</v>
      </c>
      <c r="V306" s="87" t="s">
        <v>5373</v>
      </c>
    </row>
    <row r="307" spans="1:22">
      <c r="A307" s="94" t="s">
        <v>772</v>
      </c>
      <c r="B307" s="187"/>
      <c r="C307" s="105" t="s">
        <v>5546</v>
      </c>
      <c r="D307" s="105"/>
      <c r="E307" s="106">
        <v>41813</v>
      </c>
      <c r="F307" s="106"/>
      <c r="G307" s="90" t="s">
        <v>13</v>
      </c>
      <c r="H307" s="94"/>
      <c r="I307" s="94" t="s">
        <v>126</v>
      </c>
      <c r="J307" s="94" t="s">
        <v>5570</v>
      </c>
      <c r="K307" s="87" t="s">
        <v>39</v>
      </c>
      <c r="L307" s="87" t="s">
        <v>13</v>
      </c>
      <c r="M307" s="87" t="s">
        <v>13</v>
      </c>
      <c r="N307" s="87" t="s">
        <v>13</v>
      </c>
      <c r="O307" s="87" t="s">
        <v>13</v>
      </c>
      <c r="P307" s="87" t="s">
        <v>13</v>
      </c>
      <c r="Q307" s="87"/>
      <c r="R307" s="107" t="s">
        <v>773</v>
      </c>
      <c r="S307" s="107" t="s">
        <v>13</v>
      </c>
      <c r="T307" s="107" t="s">
        <v>13</v>
      </c>
      <c r="U307" s="299" t="s">
        <v>774</v>
      </c>
      <c r="V307" s="87" t="s">
        <v>5373</v>
      </c>
    </row>
    <row r="308" spans="1:22">
      <c r="A308" s="94" t="s">
        <v>775</v>
      </c>
      <c r="B308" s="187"/>
      <c r="C308" s="105" t="s">
        <v>5546</v>
      </c>
      <c r="D308" s="105"/>
      <c r="E308" s="106">
        <v>41813</v>
      </c>
      <c r="F308" s="106"/>
      <c r="G308" s="90" t="s">
        <v>13</v>
      </c>
      <c r="H308" s="94"/>
      <c r="I308" s="94" t="s">
        <v>126</v>
      </c>
      <c r="J308" s="94" t="s">
        <v>5570</v>
      </c>
      <c r="K308" s="87" t="s">
        <v>39</v>
      </c>
      <c r="L308" s="87" t="s">
        <v>13</v>
      </c>
      <c r="M308" s="87" t="s">
        <v>13</v>
      </c>
      <c r="N308" s="87" t="s">
        <v>13</v>
      </c>
      <c r="O308" s="87" t="s">
        <v>13</v>
      </c>
      <c r="P308" s="87" t="s">
        <v>13</v>
      </c>
      <c r="Q308" s="87"/>
      <c r="R308" s="107" t="s">
        <v>776</v>
      </c>
      <c r="S308" s="107" t="s">
        <v>13</v>
      </c>
      <c r="T308" s="107" t="s">
        <v>13</v>
      </c>
      <c r="U308" s="299" t="s">
        <v>777</v>
      </c>
      <c r="V308" s="87" t="s">
        <v>5373</v>
      </c>
    </row>
    <row r="309" spans="1:22">
      <c r="A309" s="94" t="s">
        <v>778</v>
      </c>
      <c r="B309" s="187"/>
      <c r="C309" s="105" t="s">
        <v>5548</v>
      </c>
      <c r="D309" s="105" t="s">
        <v>3053</v>
      </c>
      <c r="E309" s="106"/>
      <c r="F309" s="106"/>
      <c r="G309" s="90"/>
      <c r="H309" s="94"/>
      <c r="I309" s="94" t="s">
        <v>126</v>
      </c>
      <c r="J309" s="94" t="s">
        <v>5570</v>
      </c>
      <c r="K309" s="87" t="s">
        <v>39</v>
      </c>
      <c r="L309" s="87" t="s">
        <v>13</v>
      </c>
      <c r="M309" s="87" t="s">
        <v>13</v>
      </c>
      <c r="N309" s="87" t="s">
        <v>13</v>
      </c>
      <c r="O309" s="87" t="s">
        <v>13</v>
      </c>
      <c r="P309" s="87" t="s">
        <v>13</v>
      </c>
      <c r="Q309" s="87"/>
      <c r="R309" s="107" t="s">
        <v>61</v>
      </c>
      <c r="S309" s="107" t="s">
        <v>13</v>
      </c>
      <c r="T309" s="107" t="s">
        <v>13</v>
      </c>
      <c r="U309" s="299" t="s">
        <v>5442</v>
      </c>
      <c r="V309" s="87" t="s">
        <v>5373</v>
      </c>
    </row>
    <row r="310" spans="1:22">
      <c r="A310" s="94" t="s">
        <v>779</v>
      </c>
      <c r="B310" s="187"/>
      <c r="C310" s="105" t="s">
        <v>10730</v>
      </c>
      <c r="D310" s="94" t="s">
        <v>339</v>
      </c>
      <c r="E310" s="106"/>
      <c r="F310" s="106"/>
      <c r="G310" s="90" t="s">
        <v>57</v>
      </c>
      <c r="H310" s="94"/>
      <c r="I310" s="94" t="s">
        <v>126</v>
      </c>
      <c r="J310" s="94" t="s">
        <v>5571</v>
      </c>
      <c r="K310" s="87" t="s">
        <v>39</v>
      </c>
      <c r="L310" s="87" t="s">
        <v>123</v>
      </c>
      <c r="M310" s="87" t="s">
        <v>13</v>
      </c>
      <c r="N310" s="87" t="s">
        <v>13</v>
      </c>
      <c r="O310" s="87" t="s">
        <v>13</v>
      </c>
      <c r="P310" s="87" t="s">
        <v>13</v>
      </c>
      <c r="Q310" s="87"/>
      <c r="R310" s="107" t="s">
        <v>13</v>
      </c>
      <c r="S310" s="107" t="s">
        <v>13</v>
      </c>
      <c r="T310" s="107" t="s">
        <v>13</v>
      </c>
      <c r="U310" s="299" t="s">
        <v>10873</v>
      </c>
      <c r="V310" s="87" t="s">
        <v>5373</v>
      </c>
    </row>
    <row r="311" spans="1:22">
      <c r="A311" s="94" t="s">
        <v>781</v>
      </c>
      <c r="B311" s="187"/>
      <c r="C311" s="105" t="s">
        <v>5546</v>
      </c>
      <c r="D311" s="94"/>
      <c r="E311" s="106"/>
      <c r="F311" s="106"/>
      <c r="G311" s="90" t="s">
        <v>13</v>
      </c>
      <c r="H311" s="94"/>
      <c r="I311" s="94" t="s">
        <v>126</v>
      </c>
      <c r="J311" s="94" t="s">
        <v>5571</v>
      </c>
      <c r="K311" s="87" t="s">
        <v>39</v>
      </c>
      <c r="L311" s="87" t="s">
        <v>13</v>
      </c>
      <c r="M311" s="87" t="s">
        <v>13</v>
      </c>
      <c r="N311" s="87" t="s">
        <v>13</v>
      </c>
      <c r="O311" s="87" t="s">
        <v>13</v>
      </c>
      <c r="P311" s="87" t="s">
        <v>13</v>
      </c>
      <c r="Q311" s="87"/>
      <c r="R311" s="107" t="s">
        <v>13</v>
      </c>
      <c r="S311" s="107" t="s">
        <v>782</v>
      </c>
      <c r="T311" s="107" t="s">
        <v>13</v>
      </c>
      <c r="U311" s="299" t="s">
        <v>384</v>
      </c>
      <c r="V311" s="87" t="s">
        <v>5373</v>
      </c>
    </row>
    <row r="312" spans="1:22">
      <c r="A312" s="94" t="s">
        <v>783</v>
      </c>
      <c r="B312" s="187"/>
      <c r="C312" s="105" t="s">
        <v>5547</v>
      </c>
      <c r="D312" s="94" t="s">
        <v>389</v>
      </c>
      <c r="E312" s="106">
        <v>41745</v>
      </c>
      <c r="F312" s="106"/>
      <c r="G312" s="90" t="s">
        <v>13</v>
      </c>
      <c r="H312" s="94"/>
      <c r="I312" s="94" t="s">
        <v>126</v>
      </c>
      <c r="J312" s="94" t="s">
        <v>5570</v>
      </c>
      <c r="K312" s="87" t="s">
        <v>39</v>
      </c>
      <c r="L312" s="87" t="s">
        <v>13</v>
      </c>
      <c r="M312" s="87" t="s">
        <v>13</v>
      </c>
      <c r="N312" s="87" t="s">
        <v>13</v>
      </c>
      <c r="O312" s="87" t="s">
        <v>13</v>
      </c>
      <c r="P312" s="87" t="s">
        <v>13</v>
      </c>
      <c r="Q312" s="87"/>
      <c r="R312" s="107" t="s">
        <v>13</v>
      </c>
      <c r="S312" s="107" t="s">
        <v>5542</v>
      </c>
      <c r="T312" s="107" t="s">
        <v>13</v>
      </c>
      <c r="U312" s="299" t="s">
        <v>785</v>
      </c>
      <c r="V312" s="87" t="s">
        <v>5373</v>
      </c>
    </row>
    <row r="313" spans="1:22">
      <c r="A313" s="94" t="s">
        <v>786</v>
      </c>
      <c r="B313" s="187"/>
      <c r="C313" s="105" t="s">
        <v>5546</v>
      </c>
      <c r="D313" s="105"/>
      <c r="E313" s="106">
        <v>41813</v>
      </c>
      <c r="F313" s="106"/>
      <c r="G313" s="90" t="s">
        <v>13</v>
      </c>
      <c r="H313" s="94"/>
      <c r="I313" s="94" t="s">
        <v>126</v>
      </c>
      <c r="J313" s="94" t="s">
        <v>5570</v>
      </c>
      <c r="K313" s="87" t="s">
        <v>39</v>
      </c>
      <c r="L313" s="87" t="s">
        <v>13</v>
      </c>
      <c r="M313" s="87" t="s">
        <v>13</v>
      </c>
      <c r="N313" s="87" t="s">
        <v>13</v>
      </c>
      <c r="O313" s="87" t="s">
        <v>13</v>
      </c>
      <c r="P313" s="87" t="s">
        <v>13</v>
      </c>
      <c r="Q313" s="87"/>
      <c r="R313" s="107" t="s">
        <v>13</v>
      </c>
      <c r="S313" s="107" t="s">
        <v>787</v>
      </c>
      <c r="T313" s="107" t="s">
        <v>13</v>
      </c>
      <c r="U313" s="299" t="s">
        <v>788</v>
      </c>
      <c r="V313" s="87" t="s">
        <v>5373</v>
      </c>
    </row>
    <row r="314" spans="1:22">
      <c r="A314" s="94" t="s">
        <v>789</v>
      </c>
      <c r="B314" s="187"/>
      <c r="C314" s="105" t="s">
        <v>10730</v>
      </c>
      <c r="D314" s="105" t="s">
        <v>339</v>
      </c>
      <c r="E314" s="106"/>
      <c r="F314" s="106"/>
      <c r="G314" s="90" t="s">
        <v>57</v>
      </c>
      <c r="H314" s="94"/>
      <c r="I314" s="94" t="s">
        <v>126</v>
      </c>
      <c r="J314" s="94" t="s">
        <v>5571</v>
      </c>
      <c r="K314" s="87" t="s">
        <v>39</v>
      </c>
      <c r="L314" s="87" t="s">
        <v>123</v>
      </c>
      <c r="M314" s="87" t="s">
        <v>13</v>
      </c>
      <c r="N314" s="87" t="s">
        <v>13</v>
      </c>
      <c r="O314" s="87" t="s">
        <v>13</v>
      </c>
      <c r="P314" s="87" t="s">
        <v>13</v>
      </c>
      <c r="Q314" s="87"/>
      <c r="R314" s="107" t="s">
        <v>13</v>
      </c>
      <c r="S314" s="107" t="s">
        <v>13</v>
      </c>
      <c r="T314" s="107" t="s">
        <v>13</v>
      </c>
      <c r="U314" s="299" t="s">
        <v>10874</v>
      </c>
      <c r="V314" s="87" t="s">
        <v>5373</v>
      </c>
    </row>
    <row r="315" spans="1:22">
      <c r="A315" s="94" t="s">
        <v>791</v>
      </c>
      <c r="B315" s="187"/>
      <c r="C315" s="105" t="s">
        <v>5547</v>
      </c>
      <c r="D315" s="94" t="s">
        <v>389</v>
      </c>
      <c r="E315" s="106">
        <v>41745</v>
      </c>
      <c r="F315" s="106"/>
      <c r="G315" s="90" t="s">
        <v>13</v>
      </c>
      <c r="H315" s="94"/>
      <c r="I315" s="94" t="s">
        <v>126</v>
      </c>
      <c r="J315" s="94" t="s">
        <v>5570</v>
      </c>
      <c r="K315" s="87" t="s">
        <v>39</v>
      </c>
      <c r="L315" s="87" t="s">
        <v>13</v>
      </c>
      <c r="M315" s="87" t="s">
        <v>13</v>
      </c>
      <c r="N315" s="87" t="s">
        <v>13</v>
      </c>
      <c r="O315" s="87" t="s">
        <v>13</v>
      </c>
      <c r="P315" s="87" t="s">
        <v>13</v>
      </c>
      <c r="Q315" s="87"/>
      <c r="R315" s="107" t="s">
        <v>13</v>
      </c>
      <c r="S315" s="107" t="s">
        <v>792</v>
      </c>
      <c r="T315" s="107" t="s">
        <v>13</v>
      </c>
      <c r="U315" s="299" t="s">
        <v>793</v>
      </c>
      <c r="V315" s="87" t="s">
        <v>5373</v>
      </c>
    </row>
    <row r="316" spans="1:22">
      <c r="A316" s="94" t="s">
        <v>794</v>
      </c>
      <c r="B316" s="187"/>
      <c r="C316" s="105" t="s">
        <v>5546</v>
      </c>
      <c r="D316" s="94"/>
      <c r="E316" s="106"/>
      <c r="F316" s="106"/>
      <c r="G316" s="90" t="s">
        <v>13</v>
      </c>
      <c r="H316" s="94"/>
      <c r="I316" s="94" t="s">
        <v>126</v>
      </c>
      <c r="J316" s="94" t="s">
        <v>5571</v>
      </c>
      <c r="K316" s="87" t="s">
        <v>39</v>
      </c>
      <c r="L316" s="87" t="s">
        <v>13</v>
      </c>
      <c r="M316" s="87" t="s">
        <v>13</v>
      </c>
      <c r="N316" s="87" t="s">
        <v>13</v>
      </c>
      <c r="O316" s="87" t="s">
        <v>13</v>
      </c>
      <c r="P316" s="87" t="s">
        <v>13</v>
      </c>
      <c r="Q316" s="87"/>
      <c r="R316" s="107" t="s">
        <v>13</v>
      </c>
      <c r="S316" s="107" t="s">
        <v>795</v>
      </c>
      <c r="T316" s="107" t="s">
        <v>13</v>
      </c>
      <c r="U316" s="299" t="s">
        <v>796</v>
      </c>
      <c r="V316" s="87" t="s">
        <v>5373</v>
      </c>
    </row>
    <row r="317" spans="1:22">
      <c r="A317" s="94" t="s">
        <v>797</v>
      </c>
      <c r="B317" s="187"/>
      <c r="C317" s="105" t="s">
        <v>5547</v>
      </c>
      <c r="D317" s="94" t="s">
        <v>389</v>
      </c>
      <c r="E317" s="106">
        <v>41745</v>
      </c>
      <c r="F317" s="106"/>
      <c r="G317" s="90" t="s">
        <v>13</v>
      </c>
      <c r="H317" s="94"/>
      <c r="I317" s="94" t="s">
        <v>126</v>
      </c>
      <c r="J317" s="94" t="s">
        <v>5570</v>
      </c>
      <c r="K317" s="87" t="s">
        <v>39</v>
      </c>
      <c r="L317" s="87" t="s">
        <v>13</v>
      </c>
      <c r="M317" s="87" t="s">
        <v>13</v>
      </c>
      <c r="N317" s="87" t="s">
        <v>13</v>
      </c>
      <c r="O317" s="87" t="s">
        <v>13</v>
      </c>
      <c r="P317" s="87" t="s">
        <v>13</v>
      </c>
      <c r="Q317" s="87"/>
      <c r="R317" s="107" t="s">
        <v>13</v>
      </c>
      <c r="S317" s="107" t="s">
        <v>798</v>
      </c>
      <c r="T317" s="107" t="s">
        <v>13</v>
      </c>
      <c r="U317" s="299" t="s">
        <v>799</v>
      </c>
      <c r="V317" s="87" t="s">
        <v>5373</v>
      </c>
    </row>
    <row r="318" spans="1:22">
      <c r="A318" s="94" t="s">
        <v>800</v>
      </c>
      <c r="B318" s="187"/>
      <c r="C318" s="105" t="s">
        <v>5546</v>
      </c>
      <c r="D318" s="94"/>
      <c r="E318" s="106">
        <v>42804</v>
      </c>
      <c r="F318" s="106"/>
      <c r="G318" s="90" t="s">
        <v>13</v>
      </c>
      <c r="H318" s="94"/>
      <c r="I318" s="94" t="s">
        <v>126</v>
      </c>
      <c r="J318" s="94" t="s">
        <v>5571</v>
      </c>
      <c r="K318" s="87" t="s">
        <v>39</v>
      </c>
      <c r="L318" s="87" t="s">
        <v>13</v>
      </c>
      <c r="M318" s="87" t="s">
        <v>13</v>
      </c>
      <c r="N318" s="87" t="s">
        <v>13</v>
      </c>
      <c r="O318" s="87" t="s">
        <v>13</v>
      </c>
      <c r="P318" s="87" t="s">
        <v>13</v>
      </c>
      <c r="Q318" s="87"/>
      <c r="R318" s="107" t="s">
        <v>13</v>
      </c>
      <c r="S318" s="107" t="s">
        <v>801</v>
      </c>
      <c r="T318" s="107" t="s">
        <v>13</v>
      </c>
      <c r="U318" s="299" t="s">
        <v>802</v>
      </c>
      <c r="V318" s="87" t="s">
        <v>5373</v>
      </c>
    </row>
    <row r="319" spans="1:22">
      <c r="A319" s="94" t="s">
        <v>803</v>
      </c>
      <c r="B319" s="187"/>
      <c r="C319" s="105" t="s">
        <v>5546</v>
      </c>
      <c r="D319" s="94"/>
      <c r="E319" s="106"/>
      <c r="F319" s="106"/>
      <c r="G319" s="90" t="s">
        <v>13</v>
      </c>
      <c r="H319" s="94"/>
      <c r="I319" s="94" t="s">
        <v>126</v>
      </c>
      <c r="J319" s="94" t="s">
        <v>5571</v>
      </c>
      <c r="K319" s="87" t="s">
        <v>39</v>
      </c>
      <c r="L319" s="87" t="s">
        <v>13</v>
      </c>
      <c r="M319" s="87" t="s">
        <v>13</v>
      </c>
      <c r="N319" s="87" t="s">
        <v>13</v>
      </c>
      <c r="O319" s="87" t="s">
        <v>13</v>
      </c>
      <c r="P319" s="87" t="s">
        <v>13</v>
      </c>
      <c r="Q319" s="87"/>
      <c r="R319" s="107" t="s">
        <v>13</v>
      </c>
      <c r="S319" s="107" t="s">
        <v>13</v>
      </c>
      <c r="T319" s="107" t="s">
        <v>13</v>
      </c>
      <c r="U319" s="299" t="s">
        <v>10875</v>
      </c>
      <c r="V319" s="87" t="s">
        <v>5373</v>
      </c>
    </row>
    <row r="320" spans="1:22">
      <c r="A320" s="94" t="s">
        <v>805</v>
      </c>
      <c r="B320" s="187"/>
      <c r="C320" s="105" t="s">
        <v>5547</v>
      </c>
      <c r="D320" s="94" t="s">
        <v>389</v>
      </c>
      <c r="E320" s="106">
        <v>41745</v>
      </c>
      <c r="F320" s="106"/>
      <c r="G320" s="90" t="s">
        <v>13</v>
      </c>
      <c r="H320" s="94"/>
      <c r="I320" s="94" t="s">
        <v>126</v>
      </c>
      <c r="J320" s="94" t="s">
        <v>5570</v>
      </c>
      <c r="K320" s="87" t="s">
        <v>39</v>
      </c>
      <c r="L320" s="87" t="s">
        <v>13</v>
      </c>
      <c r="M320" s="87" t="s">
        <v>13</v>
      </c>
      <c r="N320" s="87" t="s">
        <v>13</v>
      </c>
      <c r="O320" s="87" t="s">
        <v>13</v>
      </c>
      <c r="P320" s="87" t="s">
        <v>13</v>
      </c>
      <c r="Q320" s="87"/>
      <c r="R320" s="107" t="s">
        <v>13</v>
      </c>
      <c r="S320" s="107" t="s">
        <v>806</v>
      </c>
      <c r="T320" s="107" t="s">
        <v>13</v>
      </c>
      <c r="U320" s="299" t="s">
        <v>807</v>
      </c>
      <c r="V320" s="87" t="s">
        <v>5373</v>
      </c>
    </row>
    <row r="321" spans="1:22">
      <c r="A321" s="94" t="s">
        <v>808</v>
      </c>
      <c r="B321" s="187"/>
      <c r="C321" s="105" t="s">
        <v>5547</v>
      </c>
      <c r="D321" s="94" t="s">
        <v>389</v>
      </c>
      <c r="E321" s="106">
        <v>41745</v>
      </c>
      <c r="F321" s="106"/>
      <c r="G321" s="90" t="s">
        <v>13</v>
      </c>
      <c r="H321" s="94"/>
      <c r="I321" s="94" t="s">
        <v>126</v>
      </c>
      <c r="J321" s="94" t="s">
        <v>5570</v>
      </c>
      <c r="K321" s="87" t="s">
        <v>39</v>
      </c>
      <c r="L321" s="87" t="s">
        <v>13</v>
      </c>
      <c r="M321" s="87" t="s">
        <v>13</v>
      </c>
      <c r="N321" s="87" t="s">
        <v>13</v>
      </c>
      <c r="O321" s="87" t="s">
        <v>13</v>
      </c>
      <c r="P321" s="87" t="s">
        <v>13</v>
      </c>
      <c r="Q321" s="87"/>
      <c r="R321" s="107" t="s">
        <v>13</v>
      </c>
      <c r="S321" s="107" t="s">
        <v>806</v>
      </c>
      <c r="T321" s="107" t="s">
        <v>13</v>
      </c>
      <c r="U321" s="299" t="s">
        <v>809</v>
      </c>
      <c r="V321" s="87" t="s">
        <v>5373</v>
      </c>
    </row>
    <row r="322" spans="1:22">
      <c r="A322" s="94" t="s">
        <v>810</v>
      </c>
      <c r="B322" s="187"/>
      <c r="C322" s="105" t="s">
        <v>5547</v>
      </c>
      <c r="D322" s="94" t="s">
        <v>389</v>
      </c>
      <c r="E322" s="106">
        <v>41745</v>
      </c>
      <c r="F322" s="106"/>
      <c r="G322" s="90" t="s">
        <v>13</v>
      </c>
      <c r="H322" s="94"/>
      <c r="I322" s="94" t="s">
        <v>126</v>
      </c>
      <c r="J322" s="94" t="s">
        <v>5570</v>
      </c>
      <c r="K322" s="87" t="s">
        <v>39</v>
      </c>
      <c r="L322" s="87" t="s">
        <v>13</v>
      </c>
      <c r="M322" s="87" t="s">
        <v>13</v>
      </c>
      <c r="N322" s="87" t="s">
        <v>13</v>
      </c>
      <c r="O322" s="87" t="s">
        <v>13</v>
      </c>
      <c r="P322" s="87" t="s">
        <v>13</v>
      </c>
      <c r="Q322" s="87"/>
      <c r="R322" s="107" t="s">
        <v>13</v>
      </c>
      <c r="S322" s="107" t="s">
        <v>784</v>
      </c>
      <c r="T322" s="107" t="s">
        <v>13</v>
      </c>
      <c r="U322" s="299" t="s">
        <v>811</v>
      </c>
      <c r="V322" s="87" t="s">
        <v>5373</v>
      </c>
    </row>
    <row r="323" spans="1:22">
      <c r="A323" s="94" t="s">
        <v>812</v>
      </c>
      <c r="B323" s="187"/>
      <c r="C323" s="105" t="s">
        <v>5547</v>
      </c>
      <c r="D323" s="94" t="s">
        <v>389</v>
      </c>
      <c r="E323" s="106">
        <v>41745</v>
      </c>
      <c r="F323" s="106"/>
      <c r="G323" s="90" t="s">
        <v>13</v>
      </c>
      <c r="H323" s="94"/>
      <c r="I323" s="94" t="s">
        <v>126</v>
      </c>
      <c r="J323" s="94" t="s">
        <v>5570</v>
      </c>
      <c r="K323" s="87" t="s">
        <v>39</v>
      </c>
      <c r="L323" s="87" t="s">
        <v>13</v>
      </c>
      <c r="M323" s="87" t="s">
        <v>13</v>
      </c>
      <c r="N323" s="87" t="s">
        <v>13</v>
      </c>
      <c r="O323" s="87" t="s">
        <v>13</v>
      </c>
      <c r="P323" s="87" t="s">
        <v>13</v>
      </c>
      <c r="Q323" s="87"/>
      <c r="R323" s="107" t="s">
        <v>13</v>
      </c>
      <c r="S323" s="107" t="s">
        <v>806</v>
      </c>
      <c r="T323" s="107" t="s">
        <v>13</v>
      </c>
      <c r="U323" s="299" t="s">
        <v>813</v>
      </c>
      <c r="V323" s="87" t="s">
        <v>5373</v>
      </c>
    </row>
    <row r="324" spans="1:22">
      <c r="A324" s="94" t="s">
        <v>814</v>
      </c>
      <c r="B324" s="187"/>
      <c r="C324" s="105" t="s">
        <v>5547</v>
      </c>
      <c r="D324" s="94" t="s">
        <v>389</v>
      </c>
      <c r="E324" s="106">
        <v>41745</v>
      </c>
      <c r="F324" s="106"/>
      <c r="G324" s="90" t="s">
        <v>13</v>
      </c>
      <c r="H324" s="94"/>
      <c r="I324" s="94" t="s">
        <v>126</v>
      </c>
      <c r="J324" s="94" t="s">
        <v>5570</v>
      </c>
      <c r="K324" s="87" t="s">
        <v>39</v>
      </c>
      <c r="L324" s="87" t="s">
        <v>13</v>
      </c>
      <c r="M324" s="87" t="s">
        <v>13</v>
      </c>
      <c r="N324" s="87" t="s">
        <v>13</v>
      </c>
      <c r="O324" s="87" t="s">
        <v>13</v>
      </c>
      <c r="P324" s="87" t="s">
        <v>13</v>
      </c>
      <c r="Q324" s="87"/>
      <c r="R324" s="107" t="s">
        <v>13</v>
      </c>
      <c r="S324" s="107" t="s">
        <v>806</v>
      </c>
      <c r="T324" s="107" t="s">
        <v>13</v>
      </c>
      <c r="U324" s="299" t="s">
        <v>815</v>
      </c>
      <c r="V324" s="87" t="s">
        <v>5373</v>
      </c>
    </row>
    <row r="325" spans="1:22">
      <c r="A325" s="94" t="s">
        <v>816</v>
      </c>
      <c r="B325" s="187"/>
      <c r="C325" s="105" t="s">
        <v>5547</v>
      </c>
      <c r="D325" s="94" t="s">
        <v>389</v>
      </c>
      <c r="E325" s="106">
        <v>41745</v>
      </c>
      <c r="F325" s="106"/>
      <c r="G325" s="90" t="s">
        <v>13</v>
      </c>
      <c r="H325" s="94"/>
      <c r="I325" s="94" t="s">
        <v>126</v>
      </c>
      <c r="J325" s="94" t="s">
        <v>5570</v>
      </c>
      <c r="K325" s="87" t="s">
        <v>39</v>
      </c>
      <c r="L325" s="87" t="s">
        <v>13</v>
      </c>
      <c r="M325" s="87" t="s">
        <v>13</v>
      </c>
      <c r="N325" s="87" t="s">
        <v>13</v>
      </c>
      <c r="O325" s="87" t="s">
        <v>13</v>
      </c>
      <c r="P325" s="87" t="s">
        <v>13</v>
      </c>
      <c r="Q325" s="87"/>
      <c r="R325" s="107" t="s">
        <v>13</v>
      </c>
      <c r="S325" s="107" t="s">
        <v>784</v>
      </c>
      <c r="T325" s="107" t="s">
        <v>13</v>
      </c>
      <c r="U325" s="299" t="s">
        <v>817</v>
      </c>
      <c r="V325" s="87" t="s">
        <v>5373</v>
      </c>
    </row>
    <row r="326" spans="1:22">
      <c r="A326" s="94" t="s">
        <v>818</v>
      </c>
      <c r="B326" s="187"/>
      <c r="C326" s="105" t="s">
        <v>5547</v>
      </c>
      <c r="D326" s="94" t="s">
        <v>389</v>
      </c>
      <c r="E326" s="106">
        <v>41745</v>
      </c>
      <c r="F326" s="106"/>
      <c r="G326" s="90" t="s">
        <v>13</v>
      </c>
      <c r="H326" s="94"/>
      <c r="I326" s="94" t="s">
        <v>126</v>
      </c>
      <c r="J326" s="94" t="s">
        <v>5570</v>
      </c>
      <c r="K326" s="87" t="s">
        <v>39</v>
      </c>
      <c r="L326" s="87" t="s">
        <v>13</v>
      </c>
      <c r="M326" s="87" t="s">
        <v>13</v>
      </c>
      <c r="N326" s="87" t="s">
        <v>13</v>
      </c>
      <c r="O326" s="87" t="s">
        <v>13</v>
      </c>
      <c r="P326" s="87" t="s">
        <v>13</v>
      </c>
      <c r="Q326" s="87"/>
      <c r="R326" s="107" t="s">
        <v>13</v>
      </c>
      <c r="S326" s="107" t="s">
        <v>819</v>
      </c>
      <c r="T326" s="107" t="s">
        <v>13</v>
      </c>
      <c r="U326" s="299" t="s">
        <v>820</v>
      </c>
      <c r="V326" s="87" t="s">
        <v>5373</v>
      </c>
    </row>
    <row r="327" spans="1:22">
      <c r="A327" s="94" t="s">
        <v>821</v>
      </c>
      <c r="B327" s="187"/>
      <c r="C327" s="105" t="s">
        <v>5546</v>
      </c>
      <c r="D327" s="94"/>
      <c r="E327" s="106"/>
      <c r="F327" s="106"/>
      <c r="G327" s="90" t="s">
        <v>13</v>
      </c>
      <c r="H327" s="94"/>
      <c r="I327" s="94" t="s">
        <v>126</v>
      </c>
      <c r="J327" s="94" t="s">
        <v>5571</v>
      </c>
      <c r="K327" s="87" t="s">
        <v>822</v>
      </c>
      <c r="L327" s="87" t="s">
        <v>13</v>
      </c>
      <c r="M327" s="87" t="s">
        <v>13</v>
      </c>
      <c r="N327" s="87" t="s">
        <v>13</v>
      </c>
      <c r="O327" s="87" t="s">
        <v>13</v>
      </c>
      <c r="P327" s="87" t="s">
        <v>13</v>
      </c>
      <c r="Q327" s="87"/>
      <c r="R327" s="107" t="s">
        <v>823</v>
      </c>
      <c r="S327" s="107" t="s">
        <v>13</v>
      </c>
      <c r="T327" s="107" t="s">
        <v>13</v>
      </c>
      <c r="U327" s="299" t="s">
        <v>824</v>
      </c>
      <c r="V327" s="87" t="s">
        <v>5373</v>
      </c>
    </row>
    <row r="328" spans="1:22">
      <c r="A328" s="94" t="s">
        <v>825</v>
      </c>
      <c r="B328" s="187"/>
      <c r="C328" s="105" t="s">
        <v>5546</v>
      </c>
      <c r="D328" s="94"/>
      <c r="E328" s="106"/>
      <c r="F328" s="106"/>
      <c r="G328" s="90" t="s">
        <v>13</v>
      </c>
      <c r="H328" s="94"/>
      <c r="I328" s="94" t="s">
        <v>126</v>
      </c>
      <c r="J328" s="94" t="s">
        <v>5571</v>
      </c>
      <c r="K328" s="87" t="s">
        <v>822</v>
      </c>
      <c r="L328" s="87" t="s">
        <v>13</v>
      </c>
      <c r="M328" s="87" t="s">
        <v>13</v>
      </c>
      <c r="N328" s="87" t="s">
        <v>13</v>
      </c>
      <c r="O328" s="87" t="s">
        <v>13</v>
      </c>
      <c r="P328" s="87" t="s">
        <v>13</v>
      </c>
      <c r="Q328" s="87"/>
      <c r="R328" s="107" t="s">
        <v>823</v>
      </c>
      <c r="S328" s="107" t="s">
        <v>13</v>
      </c>
      <c r="T328" s="107" t="s">
        <v>13</v>
      </c>
      <c r="U328" s="299" t="s">
        <v>826</v>
      </c>
      <c r="V328" s="87" t="s">
        <v>5373</v>
      </c>
    </row>
    <row r="329" spans="1:22">
      <c r="A329" s="94" t="s">
        <v>827</v>
      </c>
      <c r="B329" s="187"/>
      <c r="C329" s="105" t="s">
        <v>5548</v>
      </c>
      <c r="D329" s="94" t="s">
        <v>5629</v>
      </c>
      <c r="E329" s="106">
        <v>41745</v>
      </c>
      <c r="F329" s="106">
        <v>42062</v>
      </c>
      <c r="G329" s="90" t="s">
        <v>13</v>
      </c>
      <c r="H329" s="94"/>
      <c r="I329" s="94" t="s">
        <v>126</v>
      </c>
      <c r="J329" s="94" t="s">
        <v>5570</v>
      </c>
      <c r="K329" s="87" t="s">
        <v>822</v>
      </c>
      <c r="L329" s="87" t="s">
        <v>13</v>
      </c>
      <c r="M329" s="87" t="s">
        <v>13</v>
      </c>
      <c r="N329" s="87" t="s">
        <v>13</v>
      </c>
      <c r="O329" s="87" t="s">
        <v>13</v>
      </c>
      <c r="P329" s="87" t="s">
        <v>13</v>
      </c>
      <c r="Q329" s="87"/>
      <c r="R329" s="107" t="s">
        <v>828</v>
      </c>
      <c r="S329" s="107" t="s">
        <v>13</v>
      </c>
      <c r="T329" s="107" t="s">
        <v>13</v>
      </c>
      <c r="U329" s="299" t="s">
        <v>5439</v>
      </c>
      <c r="V329" s="87" t="s">
        <v>5373</v>
      </c>
    </row>
    <row r="330" spans="1:22">
      <c r="A330" s="94" t="s">
        <v>830</v>
      </c>
      <c r="B330" s="187"/>
      <c r="C330" s="105" t="s">
        <v>10730</v>
      </c>
      <c r="D330" s="105" t="s">
        <v>10179</v>
      </c>
      <c r="E330" s="106">
        <v>41837</v>
      </c>
      <c r="F330" s="300">
        <v>42753</v>
      </c>
      <c r="G330" s="90" t="s">
        <v>13</v>
      </c>
      <c r="H330" s="94"/>
      <c r="I330" s="94" t="s">
        <v>126</v>
      </c>
      <c r="J330" s="94" t="s">
        <v>5570</v>
      </c>
      <c r="K330" s="87" t="s">
        <v>822</v>
      </c>
      <c r="L330" s="87" t="s">
        <v>13</v>
      </c>
      <c r="M330" s="87" t="s">
        <v>13</v>
      </c>
      <c r="N330" s="87" t="s">
        <v>13</v>
      </c>
      <c r="O330" s="87" t="s">
        <v>13</v>
      </c>
      <c r="P330" s="87" t="s">
        <v>13</v>
      </c>
      <c r="Q330" s="87"/>
      <c r="R330" s="107" t="s">
        <v>10876</v>
      </c>
      <c r="S330" s="107" t="s">
        <v>13</v>
      </c>
      <c r="T330" s="107" t="s">
        <v>13</v>
      </c>
      <c r="U330" s="299" t="s">
        <v>831</v>
      </c>
      <c r="V330" s="87" t="s">
        <v>5373</v>
      </c>
    </row>
    <row r="331" spans="1:22">
      <c r="A331" s="94" t="s">
        <v>832</v>
      </c>
      <c r="B331" s="187"/>
      <c r="C331" s="105" t="s">
        <v>5546</v>
      </c>
      <c r="D331" s="94"/>
      <c r="E331" s="106"/>
      <c r="F331" s="106"/>
      <c r="G331" s="90" t="s">
        <v>13</v>
      </c>
      <c r="H331" s="94"/>
      <c r="I331" s="94" t="s">
        <v>126</v>
      </c>
      <c r="J331" s="94" t="s">
        <v>5571</v>
      </c>
      <c r="K331" s="87" t="s">
        <v>822</v>
      </c>
      <c r="L331" s="87" t="s">
        <v>13</v>
      </c>
      <c r="M331" s="87" t="s">
        <v>13</v>
      </c>
      <c r="N331" s="87" t="s">
        <v>13</v>
      </c>
      <c r="O331" s="87" t="s">
        <v>13</v>
      </c>
      <c r="P331" s="87" t="s">
        <v>13</v>
      </c>
      <c r="Q331" s="87"/>
      <c r="R331" s="107" t="s">
        <v>833</v>
      </c>
      <c r="S331" s="107" t="s">
        <v>13</v>
      </c>
      <c r="T331" s="107" t="s">
        <v>13</v>
      </c>
      <c r="U331" s="299" t="s">
        <v>834</v>
      </c>
      <c r="V331" s="87" t="s">
        <v>5373</v>
      </c>
    </row>
    <row r="332" spans="1:22">
      <c r="A332" s="94" t="s">
        <v>835</v>
      </c>
      <c r="B332" s="187"/>
      <c r="C332" s="105" t="s">
        <v>5548</v>
      </c>
      <c r="D332" s="105" t="s">
        <v>3053</v>
      </c>
      <c r="E332" s="106"/>
      <c r="F332" s="106"/>
      <c r="G332" s="90"/>
      <c r="H332" s="94"/>
      <c r="I332" s="94" t="s">
        <v>126</v>
      </c>
      <c r="J332" s="94" t="s">
        <v>5570</v>
      </c>
      <c r="K332" s="87" t="s">
        <v>822</v>
      </c>
      <c r="L332" s="87" t="s">
        <v>13</v>
      </c>
      <c r="M332" s="87" t="s">
        <v>13</v>
      </c>
      <c r="N332" s="87" t="s">
        <v>13</v>
      </c>
      <c r="O332" s="87" t="s">
        <v>13</v>
      </c>
      <c r="P332" s="87" t="s">
        <v>13</v>
      </c>
      <c r="Q332" s="87"/>
      <c r="R332" s="107" t="s">
        <v>61</v>
      </c>
      <c r="S332" s="107" t="s">
        <v>13</v>
      </c>
      <c r="T332" s="107" t="s">
        <v>13</v>
      </c>
      <c r="U332" s="299" t="s">
        <v>5443</v>
      </c>
      <c r="V332" s="87" t="s">
        <v>5373</v>
      </c>
    </row>
    <row r="333" spans="1:22">
      <c r="A333" s="94" t="s">
        <v>836</v>
      </c>
      <c r="B333" s="187"/>
      <c r="C333" s="105" t="s">
        <v>10730</v>
      </c>
      <c r="D333" s="94" t="s">
        <v>339</v>
      </c>
      <c r="E333" s="106"/>
      <c r="F333" s="106"/>
      <c r="G333" s="90" t="s">
        <v>57</v>
      </c>
      <c r="H333" s="94"/>
      <c r="I333" s="94" t="s">
        <v>126</v>
      </c>
      <c r="J333" s="94" t="s">
        <v>5571</v>
      </c>
      <c r="K333" s="87" t="s">
        <v>822</v>
      </c>
      <c r="L333" s="87" t="s">
        <v>123</v>
      </c>
      <c r="M333" s="87" t="s">
        <v>13</v>
      </c>
      <c r="N333" s="87" t="s">
        <v>13</v>
      </c>
      <c r="O333" s="87" t="s">
        <v>13</v>
      </c>
      <c r="P333" s="87" t="s">
        <v>13</v>
      </c>
      <c r="Q333" s="87"/>
      <c r="R333" s="107" t="s">
        <v>13</v>
      </c>
      <c r="S333" s="107" t="s">
        <v>13</v>
      </c>
      <c r="T333" s="107" t="s">
        <v>13</v>
      </c>
      <c r="U333" s="299" t="s">
        <v>10877</v>
      </c>
      <c r="V333" s="87" t="s">
        <v>5373</v>
      </c>
    </row>
    <row r="334" spans="1:22">
      <c r="A334" s="94" t="s">
        <v>838</v>
      </c>
      <c r="B334" s="187"/>
      <c r="C334" s="105" t="s">
        <v>5546</v>
      </c>
      <c r="D334" s="94"/>
      <c r="E334" s="106"/>
      <c r="F334" s="106"/>
      <c r="G334" s="90" t="s">
        <v>13</v>
      </c>
      <c r="H334" s="94"/>
      <c r="I334" s="94" t="s">
        <v>126</v>
      </c>
      <c r="J334" s="94" t="s">
        <v>5571</v>
      </c>
      <c r="K334" s="87" t="s">
        <v>822</v>
      </c>
      <c r="L334" s="87" t="s">
        <v>13</v>
      </c>
      <c r="M334" s="87" t="s">
        <v>13</v>
      </c>
      <c r="N334" s="87" t="s">
        <v>13</v>
      </c>
      <c r="O334" s="87" t="s">
        <v>13</v>
      </c>
      <c r="P334" s="87" t="s">
        <v>13</v>
      </c>
      <c r="Q334" s="87"/>
      <c r="R334" s="107" t="s">
        <v>13</v>
      </c>
      <c r="S334" s="107" t="s">
        <v>782</v>
      </c>
      <c r="T334" s="107" t="s">
        <v>13</v>
      </c>
      <c r="U334" s="299" t="s">
        <v>384</v>
      </c>
      <c r="V334" s="87" t="s">
        <v>5373</v>
      </c>
    </row>
    <row r="335" spans="1:22">
      <c r="A335" s="94" t="s">
        <v>839</v>
      </c>
      <c r="B335" s="187"/>
      <c r="C335" s="105" t="s">
        <v>5547</v>
      </c>
      <c r="D335" s="94" t="s">
        <v>389</v>
      </c>
      <c r="E335" s="106">
        <v>41745</v>
      </c>
      <c r="F335" s="106"/>
      <c r="G335" s="90" t="s">
        <v>13</v>
      </c>
      <c r="H335" s="94"/>
      <c r="I335" s="94" t="s">
        <v>126</v>
      </c>
      <c r="J335" s="94" t="s">
        <v>5570</v>
      </c>
      <c r="K335" s="87" t="s">
        <v>822</v>
      </c>
      <c r="L335" s="87" t="s">
        <v>13</v>
      </c>
      <c r="M335" s="87" t="s">
        <v>13</v>
      </c>
      <c r="N335" s="87" t="s">
        <v>13</v>
      </c>
      <c r="O335" s="87" t="s">
        <v>13</v>
      </c>
      <c r="P335" s="87" t="s">
        <v>13</v>
      </c>
      <c r="Q335" s="87"/>
      <c r="R335" s="107" t="s">
        <v>13</v>
      </c>
      <c r="S335" s="107" t="s">
        <v>840</v>
      </c>
      <c r="T335" s="107" t="s">
        <v>13</v>
      </c>
      <c r="U335" s="299" t="s">
        <v>841</v>
      </c>
      <c r="V335" s="87" t="s">
        <v>5373</v>
      </c>
    </row>
    <row r="336" spans="1:22">
      <c r="A336" s="94" t="s">
        <v>842</v>
      </c>
      <c r="B336" s="187"/>
      <c r="C336" s="105" t="s">
        <v>5546</v>
      </c>
      <c r="D336" s="94"/>
      <c r="E336" s="106">
        <v>41813</v>
      </c>
      <c r="F336" s="106"/>
      <c r="G336" s="90" t="s">
        <v>13</v>
      </c>
      <c r="H336" s="94"/>
      <c r="I336" s="94" t="s">
        <v>126</v>
      </c>
      <c r="J336" s="94" t="s">
        <v>5570</v>
      </c>
      <c r="K336" s="87" t="s">
        <v>822</v>
      </c>
      <c r="L336" s="87" t="s">
        <v>13</v>
      </c>
      <c r="M336" s="87" t="s">
        <v>13</v>
      </c>
      <c r="N336" s="87" t="s">
        <v>13</v>
      </c>
      <c r="O336" s="87" t="s">
        <v>13</v>
      </c>
      <c r="P336" s="87" t="s">
        <v>13</v>
      </c>
      <c r="Q336" s="87"/>
      <c r="R336" s="107" t="s">
        <v>13</v>
      </c>
      <c r="S336" s="107" t="s">
        <v>843</v>
      </c>
      <c r="T336" s="107" t="s">
        <v>13</v>
      </c>
      <c r="U336" s="299" t="s">
        <v>844</v>
      </c>
      <c r="V336" s="87" t="s">
        <v>5373</v>
      </c>
    </row>
    <row r="337" spans="1:22">
      <c r="A337" s="94" t="s">
        <v>845</v>
      </c>
      <c r="B337" s="187"/>
      <c r="C337" s="105" t="s">
        <v>10730</v>
      </c>
      <c r="D337" s="94" t="s">
        <v>339</v>
      </c>
      <c r="E337" s="106"/>
      <c r="F337" s="106"/>
      <c r="G337" s="90" t="s">
        <v>57</v>
      </c>
      <c r="H337" s="94"/>
      <c r="I337" s="94" t="s">
        <v>126</v>
      </c>
      <c r="J337" s="94" t="s">
        <v>5571</v>
      </c>
      <c r="K337" s="87" t="s">
        <v>822</v>
      </c>
      <c r="L337" s="87" t="s">
        <v>123</v>
      </c>
      <c r="M337" s="87" t="s">
        <v>13</v>
      </c>
      <c r="N337" s="87" t="s">
        <v>13</v>
      </c>
      <c r="O337" s="87" t="s">
        <v>13</v>
      </c>
      <c r="P337" s="87" t="s">
        <v>13</v>
      </c>
      <c r="Q337" s="87"/>
      <c r="R337" s="107" t="s">
        <v>13</v>
      </c>
      <c r="S337" s="107" t="s">
        <v>13</v>
      </c>
      <c r="T337" s="107" t="s">
        <v>13</v>
      </c>
      <c r="U337" s="299" t="s">
        <v>10878</v>
      </c>
      <c r="V337" s="87" t="s">
        <v>5373</v>
      </c>
    </row>
    <row r="338" spans="1:22">
      <c r="A338" s="94" t="s">
        <v>847</v>
      </c>
      <c r="B338" s="187"/>
      <c r="C338" s="105" t="s">
        <v>5547</v>
      </c>
      <c r="D338" s="94" t="s">
        <v>389</v>
      </c>
      <c r="E338" s="106">
        <v>41745</v>
      </c>
      <c r="F338" s="106"/>
      <c r="G338" s="90" t="s">
        <v>13</v>
      </c>
      <c r="H338" s="94"/>
      <c r="I338" s="94" t="s">
        <v>126</v>
      </c>
      <c r="J338" s="94" t="s">
        <v>5570</v>
      </c>
      <c r="K338" s="87" t="s">
        <v>822</v>
      </c>
      <c r="L338" s="87" t="s">
        <v>13</v>
      </c>
      <c r="M338" s="87" t="s">
        <v>13</v>
      </c>
      <c r="N338" s="87" t="s">
        <v>13</v>
      </c>
      <c r="O338" s="87" t="s">
        <v>13</v>
      </c>
      <c r="P338" s="87" t="s">
        <v>13</v>
      </c>
      <c r="Q338" s="87"/>
      <c r="R338" s="107" t="s">
        <v>13</v>
      </c>
      <c r="S338" s="107" t="s">
        <v>848</v>
      </c>
      <c r="T338" s="107" t="s">
        <v>13</v>
      </c>
      <c r="U338" s="299" t="s">
        <v>849</v>
      </c>
      <c r="V338" s="87" t="s">
        <v>5373</v>
      </c>
    </row>
    <row r="339" spans="1:22">
      <c r="A339" s="94" t="s">
        <v>850</v>
      </c>
      <c r="B339" s="187"/>
      <c r="C339" s="105" t="s">
        <v>5546</v>
      </c>
      <c r="D339" s="94"/>
      <c r="E339" s="106"/>
      <c r="F339" s="106"/>
      <c r="G339" s="90" t="s">
        <v>13</v>
      </c>
      <c r="H339" s="94"/>
      <c r="I339" s="94" t="s">
        <v>126</v>
      </c>
      <c r="J339" s="94" t="s">
        <v>5571</v>
      </c>
      <c r="K339" s="87" t="s">
        <v>822</v>
      </c>
      <c r="L339" s="87" t="s">
        <v>13</v>
      </c>
      <c r="M339" s="87" t="s">
        <v>13</v>
      </c>
      <c r="N339" s="87" t="s">
        <v>13</v>
      </c>
      <c r="O339" s="87" t="s">
        <v>13</v>
      </c>
      <c r="P339" s="87" t="s">
        <v>13</v>
      </c>
      <c r="Q339" s="87"/>
      <c r="R339" s="107" t="s">
        <v>13</v>
      </c>
      <c r="S339" s="107" t="s">
        <v>851</v>
      </c>
      <c r="T339" s="107" t="s">
        <v>13</v>
      </c>
      <c r="U339" s="299" t="s">
        <v>852</v>
      </c>
      <c r="V339" s="87" t="s">
        <v>5373</v>
      </c>
    </row>
    <row r="340" spans="1:22">
      <c r="A340" s="94" t="s">
        <v>853</v>
      </c>
      <c r="B340" s="187"/>
      <c r="C340" s="105" t="s">
        <v>5547</v>
      </c>
      <c r="D340" s="94" t="s">
        <v>389</v>
      </c>
      <c r="E340" s="106">
        <v>41745</v>
      </c>
      <c r="F340" s="106"/>
      <c r="G340" s="90" t="s">
        <v>13</v>
      </c>
      <c r="H340" s="94"/>
      <c r="I340" s="94" t="s">
        <v>126</v>
      </c>
      <c r="J340" s="94" t="s">
        <v>5570</v>
      </c>
      <c r="K340" s="87" t="s">
        <v>822</v>
      </c>
      <c r="L340" s="87" t="s">
        <v>13</v>
      </c>
      <c r="M340" s="87" t="s">
        <v>13</v>
      </c>
      <c r="N340" s="87" t="s">
        <v>13</v>
      </c>
      <c r="O340" s="87" t="s">
        <v>13</v>
      </c>
      <c r="P340" s="87" t="s">
        <v>13</v>
      </c>
      <c r="Q340" s="87"/>
      <c r="R340" s="107" t="s">
        <v>13</v>
      </c>
      <c r="S340" s="107" t="s">
        <v>854</v>
      </c>
      <c r="T340" s="107" t="s">
        <v>13</v>
      </c>
      <c r="U340" s="299" t="s">
        <v>855</v>
      </c>
      <c r="V340" s="87" t="s">
        <v>5373</v>
      </c>
    </row>
    <row r="341" spans="1:22">
      <c r="A341" s="94" t="s">
        <v>856</v>
      </c>
      <c r="B341" s="187"/>
      <c r="C341" s="105" t="s">
        <v>5547</v>
      </c>
      <c r="D341" s="94" t="s">
        <v>389</v>
      </c>
      <c r="E341" s="106">
        <v>41745</v>
      </c>
      <c r="F341" s="106"/>
      <c r="G341" s="90" t="s">
        <v>13</v>
      </c>
      <c r="H341" s="94"/>
      <c r="I341" s="94" t="s">
        <v>126</v>
      </c>
      <c r="J341" s="94" t="s">
        <v>5570</v>
      </c>
      <c r="K341" s="87" t="s">
        <v>822</v>
      </c>
      <c r="L341" s="87" t="s">
        <v>13</v>
      </c>
      <c r="M341" s="87" t="s">
        <v>13</v>
      </c>
      <c r="N341" s="87" t="s">
        <v>13</v>
      </c>
      <c r="O341" s="87" t="s">
        <v>13</v>
      </c>
      <c r="P341" s="87" t="s">
        <v>13</v>
      </c>
      <c r="Q341" s="87"/>
      <c r="R341" s="107" t="s">
        <v>13</v>
      </c>
      <c r="S341" s="107" t="s">
        <v>857</v>
      </c>
      <c r="T341" s="107" t="s">
        <v>13</v>
      </c>
      <c r="U341" s="299" t="s">
        <v>858</v>
      </c>
      <c r="V341" s="87" t="s">
        <v>5373</v>
      </c>
    </row>
    <row r="342" spans="1:22">
      <c r="A342" s="94" t="s">
        <v>859</v>
      </c>
      <c r="B342" s="187"/>
      <c r="C342" s="105" t="s">
        <v>5546</v>
      </c>
      <c r="D342" s="94"/>
      <c r="E342" s="106"/>
      <c r="F342" s="106"/>
      <c r="G342" s="90" t="s">
        <v>13</v>
      </c>
      <c r="H342" s="94"/>
      <c r="I342" s="94" t="s">
        <v>126</v>
      </c>
      <c r="J342" s="94" t="s">
        <v>5571</v>
      </c>
      <c r="K342" s="87" t="s">
        <v>822</v>
      </c>
      <c r="L342" s="87" t="s">
        <v>13</v>
      </c>
      <c r="M342" s="87" t="s">
        <v>13</v>
      </c>
      <c r="N342" s="87" t="s">
        <v>13</v>
      </c>
      <c r="O342" s="87" t="s">
        <v>13</v>
      </c>
      <c r="P342" s="87" t="s">
        <v>13</v>
      </c>
      <c r="Q342" s="87"/>
      <c r="R342" s="107" t="s">
        <v>13</v>
      </c>
      <c r="S342" s="107" t="s">
        <v>13</v>
      </c>
      <c r="T342" s="107" t="s">
        <v>13</v>
      </c>
      <c r="U342" s="299" t="s">
        <v>10879</v>
      </c>
      <c r="V342" s="87" t="s">
        <v>5373</v>
      </c>
    </row>
    <row r="343" spans="1:22">
      <c r="A343" s="94" t="s">
        <v>861</v>
      </c>
      <c r="B343" s="187"/>
      <c r="C343" s="105" t="s">
        <v>5546</v>
      </c>
      <c r="D343" s="94"/>
      <c r="E343" s="106"/>
      <c r="F343" s="106"/>
      <c r="G343" s="90" t="s">
        <v>13</v>
      </c>
      <c r="H343" s="94"/>
      <c r="I343" s="94" t="s">
        <v>126</v>
      </c>
      <c r="J343" s="94" t="s">
        <v>5571</v>
      </c>
      <c r="K343" s="87" t="s">
        <v>822</v>
      </c>
      <c r="L343" s="87" t="s">
        <v>13</v>
      </c>
      <c r="M343" s="87" t="s">
        <v>13</v>
      </c>
      <c r="N343" s="87" t="s">
        <v>13</v>
      </c>
      <c r="O343" s="87" t="s">
        <v>13</v>
      </c>
      <c r="P343" s="87" t="s">
        <v>13</v>
      </c>
      <c r="Q343" s="87"/>
      <c r="R343" s="107" t="s">
        <v>13</v>
      </c>
      <c r="S343" s="107" t="s">
        <v>13</v>
      </c>
      <c r="T343" s="107" t="s">
        <v>13</v>
      </c>
      <c r="U343" s="299" t="s">
        <v>10880</v>
      </c>
      <c r="V343" s="87" t="s">
        <v>5373</v>
      </c>
    </row>
    <row r="344" spans="1:22">
      <c r="A344" s="94" t="s">
        <v>863</v>
      </c>
      <c r="B344" s="187"/>
      <c r="C344" s="105" t="s">
        <v>5547</v>
      </c>
      <c r="D344" s="94" t="s">
        <v>389</v>
      </c>
      <c r="E344" s="106">
        <v>41745</v>
      </c>
      <c r="F344" s="106"/>
      <c r="G344" s="90" t="s">
        <v>13</v>
      </c>
      <c r="H344" s="94"/>
      <c r="I344" s="94" t="s">
        <v>126</v>
      </c>
      <c r="J344" s="94" t="s">
        <v>5570</v>
      </c>
      <c r="K344" s="87" t="s">
        <v>822</v>
      </c>
      <c r="L344" s="87" t="s">
        <v>13</v>
      </c>
      <c r="M344" s="87" t="s">
        <v>13</v>
      </c>
      <c r="N344" s="87" t="s">
        <v>13</v>
      </c>
      <c r="O344" s="87" t="s">
        <v>13</v>
      </c>
      <c r="P344" s="87" t="s">
        <v>13</v>
      </c>
      <c r="Q344" s="87"/>
      <c r="R344" s="107" t="s">
        <v>13</v>
      </c>
      <c r="S344" s="107" t="s">
        <v>864</v>
      </c>
      <c r="T344" s="107" t="s">
        <v>13</v>
      </c>
      <c r="U344" s="299" t="s">
        <v>865</v>
      </c>
      <c r="V344" s="87" t="s">
        <v>5373</v>
      </c>
    </row>
    <row r="345" spans="1:22">
      <c r="A345" s="94" t="s">
        <v>866</v>
      </c>
      <c r="B345" s="187"/>
      <c r="C345" s="105" t="s">
        <v>5547</v>
      </c>
      <c r="D345" s="94" t="s">
        <v>389</v>
      </c>
      <c r="E345" s="106">
        <v>41745</v>
      </c>
      <c r="F345" s="106"/>
      <c r="G345" s="90" t="s">
        <v>13</v>
      </c>
      <c r="H345" s="94"/>
      <c r="I345" s="94" t="s">
        <v>126</v>
      </c>
      <c r="J345" s="94" t="s">
        <v>5570</v>
      </c>
      <c r="K345" s="87" t="s">
        <v>822</v>
      </c>
      <c r="L345" s="87" t="s">
        <v>13</v>
      </c>
      <c r="M345" s="87" t="s">
        <v>13</v>
      </c>
      <c r="N345" s="87" t="s">
        <v>13</v>
      </c>
      <c r="O345" s="87" t="s">
        <v>13</v>
      </c>
      <c r="P345" s="87" t="s">
        <v>13</v>
      </c>
      <c r="Q345" s="87"/>
      <c r="R345" s="107" t="s">
        <v>13</v>
      </c>
      <c r="S345" s="107" t="s">
        <v>864</v>
      </c>
      <c r="T345" s="107" t="s">
        <v>13</v>
      </c>
      <c r="U345" s="299" t="s">
        <v>867</v>
      </c>
      <c r="V345" s="87" t="s">
        <v>5373</v>
      </c>
    </row>
    <row r="346" spans="1:22">
      <c r="A346" s="94" t="s">
        <v>868</v>
      </c>
      <c r="B346" s="187"/>
      <c r="C346" s="105" t="s">
        <v>5547</v>
      </c>
      <c r="D346" s="94" t="s">
        <v>389</v>
      </c>
      <c r="E346" s="106">
        <v>41745</v>
      </c>
      <c r="F346" s="106"/>
      <c r="G346" s="90" t="s">
        <v>13</v>
      </c>
      <c r="H346" s="94"/>
      <c r="I346" s="94" t="s">
        <v>126</v>
      </c>
      <c r="J346" s="94" t="s">
        <v>5570</v>
      </c>
      <c r="K346" s="87" t="s">
        <v>822</v>
      </c>
      <c r="L346" s="87" t="s">
        <v>13</v>
      </c>
      <c r="M346" s="87" t="s">
        <v>13</v>
      </c>
      <c r="N346" s="87" t="s">
        <v>13</v>
      </c>
      <c r="O346" s="87" t="s">
        <v>13</v>
      </c>
      <c r="P346" s="87" t="s">
        <v>13</v>
      </c>
      <c r="Q346" s="87"/>
      <c r="R346" s="107" t="s">
        <v>13</v>
      </c>
      <c r="S346" s="107" t="s">
        <v>840</v>
      </c>
      <c r="T346" s="107" t="s">
        <v>13</v>
      </c>
      <c r="U346" s="299" t="s">
        <v>869</v>
      </c>
      <c r="V346" s="87" t="s">
        <v>5373</v>
      </c>
    </row>
    <row r="347" spans="1:22">
      <c r="A347" s="94" t="s">
        <v>870</v>
      </c>
      <c r="B347" s="187"/>
      <c r="C347" s="105" t="s">
        <v>5547</v>
      </c>
      <c r="D347" s="94" t="s">
        <v>389</v>
      </c>
      <c r="E347" s="106">
        <v>41745</v>
      </c>
      <c r="F347" s="106"/>
      <c r="G347" s="90" t="s">
        <v>13</v>
      </c>
      <c r="H347" s="94"/>
      <c r="I347" s="94" t="s">
        <v>126</v>
      </c>
      <c r="J347" s="94" t="s">
        <v>5570</v>
      </c>
      <c r="K347" s="87" t="s">
        <v>822</v>
      </c>
      <c r="L347" s="87" t="s">
        <v>13</v>
      </c>
      <c r="M347" s="87" t="s">
        <v>13</v>
      </c>
      <c r="N347" s="87" t="s">
        <v>13</v>
      </c>
      <c r="O347" s="87" t="s">
        <v>13</v>
      </c>
      <c r="P347" s="87" t="s">
        <v>13</v>
      </c>
      <c r="Q347" s="87"/>
      <c r="R347" s="107" t="s">
        <v>13</v>
      </c>
      <c r="S347" s="107" t="s">
        <v>864</v>
      </c>
      <c r="T347" s="107" t="s">
        <v>13</v>
      </c>
      <c r="U347" s="299" t="s">
        <v>871</v>
      </c>
      <c r="V347" s="87" t="s">
        <v>5373</v>
      </c>
    </row>
    <row r="348" spans="1:22">
      <c r="A348" s="94" t="s">
        <v>872</v>
      </c>
      <c r="B348" s="187"/>
      <c r="C348" s="105" t="s">
        <v>5547</v>
      </c>
      <c r="D348" s="94" t="s">
        <v>389</v>
      </c>
      <c r="E348" s="106">
        <v>41745</v>
      </c>
      <c r="F348" s="106"/>
      <c r="G348" s="90" t="s">
        <v>13</v>
      </c>
      <c r="H348" s="94"/>
      <c r="I348" s="94" t="s">
        <v>126</v>
      </c>
      <c r="J348" s="94" t="s">
        <v>5570</v>
      </c>
      <c r="K348" s="87" t="s">
        <v>822</v>
      </c>
      <c r="L348" s="87" t="s">
        <v>13</v>
      </c>
      <c r="M348" s="87" t="s">
        <v>13</v>
      </c>
      <c r="N348" s="87" t="s">
        <v>13</v>
      </c>
      <c r="O348" s="87" t="s">
        <v>13</v>
      </c>
      <c r="P348" s="87" t="s">
        <v>13</v>
      </c>
      <c r="Q348" s="87"/>
      <c r="R348" s="107" t="s">
        <v>13</v>
      </c>
      <c r="S348" s="107" t="s">
        <v>864</v>
      </c>
      <c r="T348" s="107" t="s">
        <v>13</v>
      </c>
      <c r="U348" s="299" t="s">
        <v>873</v>
      </c>
      <c r="V348" s="87" t="s">
        <v>5373</v>
      </c>
    </row>
    <row r="349" spans="1:22">
      <c r="A349" s="94" t="s">
        <v>874</v>
      </c>
      <c r="B349" s="187"/>
      <c r="C349" s="105" t="s">
        <v>5547</v>
      </c>
      <c r="D349" s="94" t="s">
        <v>389</v>
      </c>
      <c r="E349" s="106">
        <v>41745</v>
      </c>
      <c r="F349" s="106"/>
      <c r="G349" s="90" t="s">
        <v>13</v>
      </c>
      <c r="H349" s="94"/>
      <c r="I349" s="94" t="s">
        <v>126</v>
      </c>
      <c r="J349" s="94" t="s">
        <v>5570</v>
      </c>
      <c r="K349" s="87" t="s">
        <v>822</v>
      </c>
      <c r="L349" s="87" t="s">
        <v>13</v>
      </c>
      <c r="M349" s="87" t="s">
        <v>13</v>
      </c>
      <c r="N349" s="87" t="s">
        <v>13</v>
      </c>
      <c r="O349" s="87" t="s">
        <v>13</v>
      </c>
      <c r="P349" s="87" t="s">
        <v>13</v>
      </c>
      <c r="Q349" s="87"/>
      <c r="R349" s="107" t="s">
        <v>13</v>
      </c>
      <c r="S349" s="107" t="s">
        <v>840</v>
      </c>
      <c r="T349" s="107" t="s">
        <v>13</v>
      </c>
      <c r="U349" s="299" t="s">
        <v>875</v>
      </c>
      <c r="V349" s="87" t="s">
        <v>5373</v>
      </c>
    </row>
    <row r="350" spans="1:22">
      <c r="A350" s="94" t="s">
        <v>876</v>
      </c>
      <c r="B350" s="187"/>
      <c r="C350" s="105" t="s">
        <v>5547</v>
      </c>
      <c r="D350" s="94" t="s">
        <v>389</v>
      </c>
      <c r="E350" s="106">
        <v>41745</v>
      </c>
      <c r="F350" s="106"/>
      <c r="G350" s="90" t="s">
        <v>13</v>
      </c>
      <c r="H350" s="94"/>
      <c r="I350" s="94" t="s">
        <v>126</v>
      </c>
      <c r="J350" s="94" t="s">
        <v>5570</v>
      </c>
      <c r="K350" s="87" t="s">
        <v>822</v>
      </c>
      <c r="L350" s="87" t="s">
        <v>13</v>
      </c>
      <c r="M350" s="87" t="s">
        <v>13</v>
      </c>
      <c r="N350" s="87" t="s">
        <v>13</v>
      </c>
      <c r="O350" s="87" t="s">
        <v>13</v>
      </c>
      <c r="P350" s="87" t="s">
        <v>13</v>
      </c>
      <c r="Q350" s="87"/>
      <c r="R350" s="107" t="s">
        <v>13</v>
      </c>
      <c r="S350" s="107" t="s">
        <v>857</v>
      </c>
      <c r="T350" s="107" t="s">
        <v>13</v>
      </c>
      <c r="U350" s="299" t="s">
        <v>820</v>
      </c>
      <c r="V350" s="87" t="s">
        <v>5373</v>
      </c>
    </row>
    <row r="351" spans="1:22">
      <c r="A351" s="94" t="s">
        <v>877</v>
      </c>
      <c r="B351" s="187"/>
      <c r="C351" s="105" t="s">
        <v>5546</v>
      </c>
      <c r="D351" s="94"/>
      <c r="E351" s="106"/>
      <c r="F351" s="106"/>
      <c r="G351" s="90" t="s">
        <v>13</v>
      </c>
      <c r="H351" s="94"/>
      <c r="I351" s="94" t="s">
        <v>126</v>
      </c>
      <c r="J351" s="94" t="s">
        <v>5571</v>
      </c>
      <c r="K351" s="87" t="s">
        <v>878</v>
      </c>
      <c r="L351" s="87" t="s">
        <v>13</v>
      </c>
      <c r="M351" s="87" t="s">
        <v>13</v>
      </c>
      <c r="N351" s="87" t="s">
        <v>13</v>
      </c>
      <c r="O351" s="87" t="s">
        <v>13</v>
      </c>
      <c r="P351" s="87" t="s">
        <v>13</v>
      </c>
      <c r="Q351" s="87"/>
      <c r="R351" s="107" t="s">
        <v>17</v>
      </c>
      <c r="S351" s="107" t="s">
        <v>13</v>
      </c>
      <c r="T351" s="107" t="s">
        <v>13</v>
      </c>
      <c r="U351" s="299" t="s">
        <v>879</v>
      </c>
      <c r="V351" s="87" t="s">
        <v>5373</v>
      </c>
    </row>
    <row r="352" spans="1:22">
      <c r="A352" s="94" t="s">
        <v>880</v>
      </c>
      <c r="B352" s="187"/>
      <c r="C352" s="105" t="s">
        <v>5546</v>
      </c>
      <c r="D352" s="94"/>
      <c r="E352" s="106"/>
      <c r="F352" s="106"/>
      <c r="G352" s="90" t="s">
        <v>13</v>
      </c>
      <c r="H352" s="94"/>
      <c r="I352" s="94" t="s">
        <v>126</v>
      </c>
      <c r="J352" s="94" t="s">
        <v>5571</v>
      </c>
      <c r="K352" s="87" t="s">
        <v>881</v>
      </c>
      <c r="L352" s="87" t="s">
        <v>13</v>
      </c>
      <c r="M352" s="87" t="s">
        <v>13</v>
      </c>
      <c r="N352" s="87" t="s">
        <v>13</v>
      </c>
      <c r="O352" s="87" t="s">
        <v>13</v>
      </c>
      <c r="P352" s="87" t="s">
        <v>13</v>
      </c>
      <c r="Q352" s="87"/>
      <c r="R352" s="107" t="s">
        <v>61</v>
      </c>
      <c r="S352" s="107" t="s">
        <v>13</v>
      </c>
      <c r="T352" s="107" t="s">
        <v>17</v>
      </c>
      <c r="U352" s="299" t="s">
        <v>363</v>
      </c>
      <c r="V352" s="87" t="s">
        <v>5373</v>
      </c>
    </row>
    <row r="353" spans="1:22">
      <c r="A353" s="94" t="s">
        <v>882</v>
      </c>
      <c r="B353" s="187"/>
      <c r="C353" s="105" t="s">
        <v>5546</v>
      </c>
      <c r="D353" s="94"/>
      <c r="E353" s="106"/>
      <c r="F353" s="106"/>
      <c r="G353" s="90" t="s">
        <v>13</v>
      </c>
      <c r="H353" s="94"/>
      <c r="I353" s="94" t="s">
        <v>126</v>
      </c>
      <c r="J353" s="94" t="s">
        <v>5571</v>
      </c>
      <c r="K353" s="87" t="s">
        <v>881</v>
      </c>
      <c r="L353" s="87" t="s">
        <v>13</v>
      </c>
      <c r="M353" s="87" t="s">
        <v>13</v>
      </c>
      <c r="N353" s="87" t="s">
        <v>13</v>
      </c>
      <c r="O353" s="87" t="s">
        <v>13</v>
      </c>
      <c r="P353" s="87" t="s">
        <v>13</v>
      </c>
      <c r="Q353" s="87"/>
      <c r="R353" s="107" t="s">
        <v>61</v>
      </c>
      <c r="S353" s="107" t="s">
        <v>13</v>
      </c>
      <c r="T353" s="107" t="s">
        <v>17</v>
      </c>
      <c r="U353" s="299" t="s">
        <v>883</v>
      </c>
      <c r="V353" s="87" t="s">
        <v>5373</v>
      </c>
    </row>
    <row r="354" spans="1:22">
      <c r="A354" s="94" t="s">
        <v>884</v>
      </c>
      <c r="B354" s="187"/>
      <c r="C354" s="105" t="s">
        <v>5546</v>
      </c>
      <c r="D354" s="94"/>
      <c r="E354" s="106"/>
      <c r="F354" s="106"/>
      <c r="G354" s="90" t="s">
        <v>13</v>
      </c>
      <c r="H354" s="94"/>
      <c r="I354" s="94" t="s">
        <v>126</v>
      </c>
      <c r="J354" s="94" t="s">
        <v>5571</v>
      </c>
      <c r="K354" s="87" t="s">
        <v>881</v>
      </c>
      <c r="L354" s="87" t="s">
        <v>13</v>
      </c>
      <c r="M354" s="87" t="s">
        <v>13</v>
      </c>
      <c r="N354" s="87" t="s">
        <v>13</v>
      </c>
      <c r="O354" s="87" t="s">
        <v>13</v>
      </c>
      <c r="P354" s="87" t="s">
        <v>13</v>
      </c>
      <c r="Q354" s="87"/>
      <c r="R354" s="107" t="s">
        <v>61</v>
      </c>
      <c r="S354" s="107" t="s">
        <v>13</v>
      </c>
      <c r="T354" s="107" t="s">
        <v>17</v>
      </c>
      <c r="U354" s="299" t="s">
        <v>885</v>
      </c>
      <c r="V354" s="87" t="s">
        <v>5373</v>
      </c>
    </row>
    <row r="355" spans="1:22">
      <c r="A355" s="94" t="s">
        <v>886</v>
      </c>
      <c r="B355" s="187"/>
      <c r="C355" s="105" t="s">
        <v>5547</v>
      </c>
      <c r="D355" s="105" t="s">
        <v>339</v>
      </c>
      <c r="E355" s="90"/>
      <c r="F355" s="90"/>
      <c r="G355" s="90" t="s">
        <v>57</v>
      </c>
      <c r="H355" s="94"/>
      <c r="I355" s="94" t="s">
        <v>126</v>
      </c>
      <c r="J355" s="94" t="s">
        <v>5570</v>
      </c>
      <c r="K355" s="94" t="s">
        <v>887</v>
      </c>
      <c r="L355" s="94" t="s">
        <v>123</v>
      </c>
      <c r="M355" s="94" t="s">
        <v>13</v>
      </c>
      <c r="N355" s="94" t="s">
        <v>13</v>
      </c>
      <c r="O355" s="94" t="s">
        <v>13</v>
      </c>
      <c r="P355" s="94" t="s">
        <v>13</v>
      </c>
      <c r="Q355" s="94"/>
      <c r="R355" s="110" t="s">
        <v>13</v>
      </c>
      <c r="S355" s="110" t="s">
        <v>13</v>
      </c>
      <c r="T355" s="110" t="s">
        <v>13</v>
      </c>
      <c r="U355" s="31" t="s">
        <v>888</v>
      </c>
      <c r="V355" s="94" t="s">
        <v>5373</v>
      </c>
    </row>
    <row r="356" spans="1:22">
      <c r="A356" s="94" t="s">
        <v>889</v>
      </c>
      <c r="B356" s="187"/>
      <c r="C356" s="105" t="s">
        <v>5546</v>
      </c>
      <c r="D356" s="94"/>
      <c r="E356" s="106"/>
      <c r="F356" s="106"/>
      <c r="G356" s="90" t="s">
        <v>13</v>
      </c>
      <c r="H356" s="94"/>
      <c r="I356" s="94" t="s">
        <v>126</v>
      </c>
      <c r="J356" s="94" t="s">
        <v>5570</v>
      </c>
      <c r="K356" s="87" t="s">
        <v>887</v>
      </c>
      <c r="L356" s="87" t="s">
        <v>13</v>
      </c>
      <c r="M356" s="87" t="s">
        <v>13</v>
      </c>
      <c r="N356" s="87" t="s">
        <v>13</v>
      </c>
      <c r="O356" s="87" t="s">
        <v>13</v>
      </c>
      <c r="P356" s="87" t="s">
        <v>13</v>
      </c>
      <c r="Q356" s="87"/>
      <c r="R356" s="107" t="s">
        <v>13</v>
      </c>
      <c r="S356" s="107" t="s">
        <v>13</v>
      </c>
      <c r="T356" s="107" t="s">
        <v>13</v>
      </c>
      <c r="U356" s="299" t="s">
        <v>10881</v>
      </c>
      <c r="V356" s="87" t="s">
        <v>5373</v>
      </c>
    </row>
    <row r="357" spans="1:22">
      <c r="A357" s="94" t="s">
        <v>891</v>
      </c>
      <c r="B357" s="187"/>
      <c r="C357" s="105" t="s">
        <v>5547</v>
      </c>
      <c r="D357" s="105" t="s">
        <v>339</v>
      </c>
      <c r="E357" s="90">
        <v>41934</v>
      </c>
      <c r="F357" s="90"/>
      <c r="G357" s="90" t="s">
        <v>57</v>
      </c>
      <c r="H357" s="94"/>
      <c r="I357" s="94" t="s">
        <v>126</v>
      </c>
      <c r="J357" s="94" t="s">
        <v>5570</v>
      </c>
      <c r="K357" s="94" t="s">
        <v>887</v>
      </c>
      <c r="L357" s="94" t="s">
        <v>123</v>
      </c>
      <c r="M357" s="94" t="s">
        <v>13</v>
      </c>
      <c r="N357" s="94" t="s">
        <v>13</v>
      </c>
      <c r="O357" s="94" t="s">
        <v>13</v>
      </c>
      <c r="P357" s="94" t="s">
        <v>13</v>
      </c>
      <c r="Q357" s="94"/>
      <c r="R357" s="110" t="s">
        <v>13</v>
      </c>
      <c r="S357" s="110" t="s">
        <v>13</v>
      </c>
      <c r="T357" s="110" t="s">
        <v>13</v>
      </c>
      <c r="U357" s="31" t="s">
        <v>892</v>
      </c>
      <c r="V357" s="94" t="s">
        <v>5373</v>
      </c>
    </row>
    <row r="358" spans="1:22">
      <c r="A358" s="94" t="s">
        <v>893</v>
      </c>
      <c r="B358" s="187"/>
      <c r="C358" s="105" t="s">
        <v>5546</v>
      </c>
      <c r="D358" s="94"/>
      <c r="E358" s="106"/>
      <c r="F358" s="106"/>
      <c r="G358" s="90" t="s">
        <v>13</v>
      </c>
      <c r="H358" s="94"/>
      <c r="I358" s="94" t="s">
        <v>126</v>
      </c>
      <c r="J358" s="94" t="s">
        <v>5570</v>
      </c>
      <c r="K358" s="87" t="s">
        <v>887</v>
      </c>
      <c r="L358" s="87" t="s">
        <v>13</v>
      </c>
      <c r="M358" s="87" t="s">
        <v>13</v>
      </c>
      <c r="N358" s="87" t="s">
        <v>13</v>
      </c>
      <c r="O358" s="87" t="s">
        <v>13</v>
      </c>
      <c r="P358" s="87" t="s">
        <v>13</v>
      </c>
      <c r="Q358" s="87"/>
      <c r="R358" s="107" t="s">
        <v>13</v>
      </c>
      <c r="S358" s="107" t="s">
        <v>13</v>
      </c>
      <c r="T358" s="107" t="s">
        <v>13</v>
      </c>
      <c r="U358" s="299" t="s">
        <v>10882</v>
      </c>
      <c r="V358" s="87" t="s">
        <v>5373</v>
      </c>
    </row>
    <row r="359" spans="1:22">
      <c r="A359" s="94" t="s">
        <v>895</v>
      </c>
      <c r="B359" s="187"/>
      <c r="C359" s="105" t="s">
        <v>5546</v>
      </c>
      <c r="D359" s="94"/>
      <c r="E359" s="106"/>
      <c r="F359" s="106"/>
      <c r="G359" s="90" t="s">
        <v>13</v>
      </c>
      <c r="H359" s="94"/>
      <c r="I359" s="94" t="s">
        <v>126</v>
      </c>
      <c r="J359" s="94" t="s">
        <v>5570</v>
      </c>
      <c r="K359" s="87" t="s">
        <v>896</v>
      </c>
      <c r="L359" s="87" t="s">
        <v>13</v>
      </c>
      <c r="M359" s="87" t="s">
        <v>13</v>
      </c>
      <c r="N359" s="87" t="s">
        <v>13</v>
      </c>
      <c r="O359" s="87" t="s">
        <v>13</v>
      </c>
      <c r="P359" s="87" t="s">
        <v>13</v>
      </c>
      <c r="Q359" s="87"/>
      <c r="R359" s="107" t="s">
        <v>13</v>
      </c>
      <c r="S359" s="107" t="s">
        <v>13</v>
      </c>
      <c r="T359" s="107" t="s">
        <v>13</v>
      </c>
      <c r="U359" s="299" t="s">
        <v>10883</v>
      </c>
      <c r="V359" s="87" t="s">
        <v>5373</v>
      </c>
    </row>
    <row r="360" spans="1:22">
      <c r="A360" s="94" t="s">
        <v>898</v>
      </c>
      <c r="B360" s="187"/>
      <c r="C360" s="105" t="s">
        <v>5546</v>
      </c>
      <c r="D360" s="94"/>
      <c r="E360" s="106"/>
      <c r="F360" s="106"/>
      <c r="G360" s="90" t="s">
        <v>13</v>
      </c>
      <c r="H360" s="94"/>
      <c r="I360" s="94" t="s">
        <v>126</v>
      </c>
      <c r="J360" s="94" t="s">
        <v>5570</v>
      </c>
      <c r="K360" s="87" t="s">
        <v>887</v>
      </c>
      <c r="L360" s="87" t="s">
        <v>13</v>
      </c>
      <c r="M360" s="87" t="s">
        <v>13</v>
      </c>
      <c r="N360" s="87" t="s">
        <v>13</v>
      </c>
      <c r="O360" s="87" t="s">
        <v>13</v>
      </c>
      <c r="P360" s="87" t="s">
        <v>13</v>
      </c>
      <c r="Q360" s="87"/>
      <c r="R360" s="107" t="s">
        <v>13</v>
      </c>
      <c r="S360" s="107" t="s">
        <v>13</v>
      </c>
      <c r="T360" s="107" t="s">
        <v>13</v>
      </c>
      <c r="U360" s="299" t="s">
        <v>10884</v>
      </c>
      <c r="V360" s="87" t="s">
        <v>5373</v>
      </c>
    </row>
    <row r="361" spans="1:22">
      <c r="A361" s="94" t="s">
        <v>900</v>
      </c>
      <c r="B361" s="187"/>
      <c r="C361" s="105" t="s">
        <v>5546</v>
      </c>
      <c r="D361" s="105"/>
      <c r="E361" s="106">
        <v>41745</v>
      </c>
      <c r="F361" s="106"/>
      <c r="G361" s="90" t="s">
        <v>13</v>
      </c>
      <c r="H361" s="94"/>
      <c r="I361" s="94" t="s">
        <v>126</v>
      </c>
      <c r="J361" s="94" t="s">
        <v>5570</v>
      </c>
      <c r="K361" s="87" t="s">
        <v>901</v>
      </c>
      <c r="L361" s="87" t="s">
        <v>13</v>
      </c>
      <c r="M361" s="87" t="s">
        <v>13</v>
      </c>
      <c r="N361" s="87" t="s">
        <v>13</v>
      </c>
      <c r="O361" s="87" t="s">
        <v>13</v>
      </c>
      <c r="P361" s="87" t="s">
        <v>13</v>
      </c>
      <c r="Q361" s="87"/>
      <c r="R361" s="107" t="s">
        <v>902</v>
      </c>
      <c r="S361" s="107" t="s">
        <v>13</v>
      </c>
      <c r="T361" s="107" t="s">
        <v>13</v>
      </c>
      <c r="U361" s="299" t="s">
        <v>903</v>
      </c>
      <c r="V361" s="87" t="s">
        <v>5373</v>
      </c>
    </row>
    <row r="362" spans="1:22">
      <c r="A362" s="94" t="s">
        <v>904</v>
      </c>
      <c r="B362" s="187"/>
      <c r="C362" s="105" t="s">
        <v>5546</v>
      </c>
      <c r="D362" s="105"/>
      <c r="E362" s="106">
        <v>41745</v>
      </c>
      <c r="F362" s="106"/>
      <c r="G362" s="90" t="s">
        <v>13</v>
      </c>
      <c r="H362" s="94"/>
      <c r="I362" s="94" t="s">
        <v>126</v>
      </c>
      <c r="J362" s="94" t="s">
        <v>5570</v>
      </c>
      <c r="K362" s="87" t="s">
        <v>901</v>
      </c>
      <c r="L362" s="87" t="s">
        <v>13</v>
      </c>
      <c r="M362" s="87" t="s">
        <v>13</v>
      </c>
      <c r="N362" s="87" t="s">
        <v>13</v>
      </c>
      <c r="O362" s="87" t="s">
        <v>13</v>
      </c>
      <c r="P362" s="87" t="s">
        <v>13</v>
      </c>
      <c r="Q362" s="87"/>
      <c r="R362" s="107" t="s">
        <v>905</v>
      </c>
      <c r="S362" s="107" t="s">
        <v>13</v>
      </c>
      <c r="T362" s="107" t="s">
        <v>13</v>
      </c>
      <c r="U362" s="299" t="s">
        <v>903</v>
      </c>
      <c r="V362" s="87" t="s">
        <v>5373</v>
      </c>
    </row>
    <row r="363" spans="1:22">
      <c r="A363" s="94" t="s">
        <v>906</v>
      </c>
      <c r="B363" s="187"/>
      <c r="C363" s="105" t="s">
        <v>5546</v>
      </c>
      <c r="D363" s="105"/>
      <c r="E363" s="106">
        <v>41745</v>
      </c>
      <c r="F363" s="106"/>
      <c r="G363" s="90" t="s">
        <v>13</v>
      </c>
      <c r="H363" s="94"/>
      <c r="I363" s="94" t="s">
        <v>126</v>
      </c>
      <c r="J363" s="94" t="s">
        <v>5570</v>
      </c>
      <c r="K363" s="87" t="s">
        <v>901</v>
      </c>
      <c r="L363" s="87" t="s">
        <v>13</v>
      </c>
      <c r="M363" s="87" t="s">
        <v>13</v>
      </c>
      <c r="N363" s="87" t="s">
        <v>13</v>
      </c>
      <c r="O363" s="87" t="s">
        <v>13</v>
      </c>
      <c r="P363" s="87" t="s">
        <v>13</v>
      </c>
      <c r="Q363" s="87"/>
      <c r="R363" s="107" t="s">
        <v>13</v>
      </c>
      <c r="S363" s="107" t="s">
        <v>907</v>
      </c>
      <c r="T363" s="107" t="s">
        <v>13</v>
      </c>
      <c r="U363" s="299" t="s">
        <v>908</v>
      </c>
      <c r="V363" s="87" t="s">
        <v>5373</v>
      </c>
    </row>
    <row r="364" spans="1:22">
      <c r="A364" s="94" t="s">
        <v>909</v>
      </c>
      <c r="B364" s="187"/>
      <c r="C364" s="105" t="s">
        <v>5546</v>
      </c>
      <c r="D364" s="105"/>
      <c r="E364" s="106">
        <v>41745</v>
      </c>
      <c r="F364" s="106"/>
      <c r="G364" s="90" t="s">
        <v>13</v>
      </c>
      <c r="H364" s="94"/>
      <c r="I364" s="94" t="s">
        <v>126</v>
      </c>
      <c r="J364" s="94" t="s">
        <v>5570</v>
      </c>
      <c r="K364" s="87" t="s">
        <v>901</v>
      </c>
      <c r="L364" s="87" t="s">
        <v>13</v>
      </c>
      <c r="M364" s="87" t="s">
        <v>13</v>
      </c>
      <c r="N364" s="87" t="s">
        <v>13</v>
      </c>
      <c r="O364" s="87" t="s">
        <v>13</v>
      </c>
      <c r="P364" s="87" t="s">
        <v>13</v>
      </c>
      <c r="Q364" s="87"/>
      <c r="R364" s="107" t="s">
        <v>13</v>
      </c>
      <c r="S364" s="107" t="s">
        <v>910</v>
      </c>
      <c r="T364" s="107" t="s">
        <v>13</v>
      </c>
      <c r="U364" s="299" t="s">
        <v>911</v>
      </c>
      <c r="V364" s="87" t="s">
        <v>5373</v>
      </c>
    </row>
    <row r="365" spans="1:22">
      <c r="A365" s="94" t="s">
        <v>912</v>
      </c>
      <c r="B365" s="187"/>
      <c r="C365" s="105" t="s">
        <v>5546</v>
      </c>
      <c r="D365" s="94"/>
      <c r="E365" s="106"/>
      <c r="F365" s="106"/>
      <c r="G365" s="90" t="s">
        <v>13</v>
      </c>
      <c r="H365" s="94"/>
      <c r="I365" s="94" t="s">
        <v>126</v>
      </c>
      <c r="J365" s="94" t="s">
        <v>5571</v>
      </c>
      <c r="K365" s="87" t="s">
        <v>913</v>
      </c>
      <c r="L365" s="87" t="s">
        <v>13</v>
      </c>
      <c r="M365" s="87" t="s">
        <v>13</v>
      </c>
      <c r="N365" s="87" t="s">
        <v>13</v>
      </c>
      <c r="O365" s="87" t="s">
        <v>13</v>
      </c>
      <c r="P365" s="87" t="s">
        <v>13</v>
      </c>
      <c r="Q365" s="87"/>
      <c r="R365" s="107" t="s">
        <v>914</v>
      </c>
      <c r="S365" s="107" t="s">
        <v>13</v>
      </c>
      <c r="T365" s="107" t="s">
        <v>13</v>
      </c>
      <c r="U365" s="299" t="s">
        <v>915</v>
      </c>
      <c r="V365" s="87" t="s">
        <v>916</v>
      </c>
    </row>
    <row r="366" spans="1:22">
      <c r="A366" s="94" t="s">
        <v>917</v>
      </c>
      <c r="B366" s="187"/>
      <c r="C366" s="105" t="s">
        <v>5546</v>
      </c>
      <c r="D366" s="94"/>
      <c r="E366" s="106"/>
      <c r="F366" s="106"/>
      <c r="G366" s="90" t="s">
        <v>13</v>
      </c>
      <c r="H366" s="94"/>
      <c r="I366" s="94" t="s">
        <v>126</v>
      </c>
      <c r="J366" s="94" t="s">
        <v>5571</v>
      </c>
      <c r="K366" s="87" t="s">
        <v>15</v>
      </c>
      <c r="L366" s="87" t="s">
        <v>13</v>
      </c>
      <c r="M366" s="87" t="s">
        <v>13</v>
      </c>
      <c r="N366" s="87" t="s">
        <v>13</v>
      </c>
      <c r="O366" s="87" t="s">
        <v>13</v>
      </c>
      <c r="P366" s="87" t="s">
        <v>13</v>
      </c>
      <c r="Q366" s="87"/>
      <c r="R366" s="107" t="s">
        <v>13</v>
      </c>
      <c r="S366" s="107" t="s">
        <v>13</v>
      </c>
      <c r="T366" s="107" t="s">
        <v>17</v>
      </c>
      <c r="U366" s="299" t="s">
        <v>10885</v>
      </c>
      <c r="V366" s="87" t="s">
        <v>5373</v>
      </c>
    </row>
    <row r="367" spans="1:22">
      <c r="A367" s="94" t="s">
        <v>919</v>
      </c>
      <c r="B367" s="187"/>
      <c r="C367" s="105" t="s">
        <v>10170</v>
      </c>
      <c r="D367" s="105" t="s">
        <v>389</v>
      </c>
      <c r="E367" s="106">
        <v>41745</v>
      </c>
      <c r="F367" s="106"/>
      <c r="G367" s="90" t="s">
        <v>13</v>
      </c>
      <c r="H367" s="94"/>
      <c r="I367" s="94" t="s">
        <v>126</v>
      </c>
      <c r="J367" s="94" t="s">
        <v>5570</v>
      </c>
      <c r="K367" s="87" t="s">
        <v>15</v>
      </c>
      <c r="L367" s="87" t="s">
        <v>13</v>
      </c>
      <c r="M367" s="87" t="s">
        <v>13</v>
      </c>
      <c r="N367" s="87" t="s">
        <v>13</v>
      </c>
      <c r="O367" s="87" t="s">
        <v>13</v>
      </c>
      <c r="P367" s="87" t="s">
        <v>13</v>
      </c>
      <c r="Q367" s="87"/>
      <c r="R367" s="107" t="s">
        <v>13</v>
      </c>
      <c r="S367" s="107" t="s">
        <v>13</v>
      </c>
      <c r="T367" s="107" t="s">
        <v>17</v>
      </c>
      <c r="U367" s="299" t="s">
        <v>10886</v>
      </c>
      <c r="V367" s="87" t="s">
        <v>5373</v>
      </c>
    </row>
    <row r="368" spans="1:22">
      <c r="A368" s="94" t="s">
        <v>921</v>
      </c>
      <c r="B368" s="187"/>
      <c r="C368" s="105" t="s">
        <v>5546</v>
      </c>
      <c r="D368" s="94"/>
      <c r="E368" s="106"/>
      <c r="F368" s="106"/>
      <c r="G368" s="90" t="s">
        <v>13</v>
      </c>
      <c r="H368" s="94"/>
      <c r="I368" s="94" t="s">
        <v>126</v>
      </c>
      <c r="J368" s="94" t="s">
        <v>5571</v>
      </c>
      <c r="K368" s="87" t="s">
        <v>15</v>
      </c>
      <c r="L368" s="87" t="s">
        <v>13</v>
      </c>
      <c r="M368" s="87" t="s">
        <v>13</v>
      </c>
      <c r="N368" s="87" t="s">
        <v>13</v>
      </c>
      <c r="O368" s="87" t="s">
        <v>13</v>
      </c>
      <c r="P368" s="87" t="s">
        <v>13</v>
      </c>
      <c r="Q368" s="87"/>
      <c r="R368" s="107" t="s">
        <v>13</v>
      </c>
      <c r="S368" s="107" t="s">
        <v>13</v>
      </c>
      <c r="T368" s="107" t="s">
        <v>17</v>
      </c>
      <c r="U368" s="299" t="s">
        <v>10887</v>
      </c>
      <c r="V368" s="87" t="s">
        <v>5373</v>
      </c>
    </row>
    <row r="369" spans="1:22">
      <c r="A369" s="94" t="s">
        <v>923</v>
      </c>
      <c r="B369" s="187"/>
      <c r="C369" s="105" t="s">
        <v>5546</v>
      </c>
      <c r="D369" s="94"/>
      <c r="E369" s="106"/>
      <c r="F369" s="106"/>
      <c r="G369" s="90" t="s">
        <v>13</v>
      </c>
      <c r="H369" s="94"/>
      <c r="I369" s="94" t="s">
        <v>126</v>
      </c>
      <c r="J369" s="94" t="s">
        <v>5571</v>
      </c>
      <c r="K369" s="87" t="s">
        <v>15</v>
      </c>
      <c r="L369" s="87" t="s">
        <v>13</v>
      </c>
      <c r="M369" s="87" t="s">
        <v>13</v>
      </c>
      <c r="N369" s="87" t="s">
        <v>13</v>
      </c>
      <c r="O369" s="87" t="s">
        <v>13</v>
      </c>
      <c r="P369" s="87" t="s">
        <v>13</v>
      </c>
      <c r="Q369" s="87"/>
      <c r="R369" s="107" t="s">
        <v>13</v>
      </c>
      <c r="S369" s="107" t="s">
        <v>13</v>
      </c>
      <c r="T369" s="107" t="s">
        <v>17</v>
      </c>
      <c r="U369" s="299" t="s">
        <v>10888</v>
      </c>
      <c r="V369" s="87" t="s">
        <v>5373</v>
      </c>
    </row>
    <row r="370" spans="1:22">
      <c r="A370" s="94" t="s">
        <v>925</v>
      </c>
      <c r="B370" s="187"/>
      <c r="C370" s="105" t="s">
        <v>5546</v>
      </c>
      <c r="D370" s="94"/>
      <c r="E370" s="106"/>
      <c r="F370" s="106"/>
      <c r="G370" s="90" t="s">
        <v>13</v>
      </c>
      <c r="H370" s="94"/>
      <c r="I370" s="94" t="s">
        <v>126</v>
      </c>
      <c r="J370" s="94" t="s">
        <v>5571</v>
      </c>
      <c r="K370" s="87" t="s">
        <v>15</v>
      </c>
      <c r="L370" s="87" t="s">
        <v>13</v>
      </c>
      <c r="M370" s="87" t="s">
        <v>13</v>
      </c>
      <c r="N370" s="87" t="s">
        <v>13</v>
      </c>
      <c r="O370" s="87" t="s">
        <v>13</v>
      </c>
      <c r="P370" s="87" t="s">
        <v>13</v>
      </c>
      <c r="Q370" s="87"/>
      <c r="R370" s="107" t="s">
        <v>13</v>
      </c>
      <c r="S370" s="107" t="s">
        <v>13</v>
      </c>
      <c r="T370" s="107" t="s">
        <v>17</v>
      </c>
      <c r="U370" s="299" t="s">
        <v>10889</v>
      </c>
      <c r="V370" s="87" t="s">
        <v>5373</v>
      </c>
    </row>
    <row r="371" spans="1:22">
      <c r="A371" s="94" t="s">
        <v>927</v>
      </c>
      <c r="B371" s="187"/>
      <c r="C371" s="105" t="s">
        <v>5546</v>
      </c>
      <c r="D371" s="94"/>
      <c r="E371" s="106"/>
      <c r="F371" s="106"/>
      <c r="G371" s="90" t="s">
        <v>13</v>
      </c>
      <c r="H371" s="94"/>
      <c r="I371" s="94" t="s">
        <v>126</v>
      </c>
      <c r="J371" s="94" t="s">
        <v>5571</v>
      </c>
      <c r="K371" s="87" t="s">
        <v>15</v>
      </c>
      <c r="L371" s="87" t="s">
        <v>13</v>
      </c>
      <c r="M371" s="87" t="s">
        <v>13</v>
      </c>
      <c r="N371" s="87" t="s">
        <v>13</v>
      </c>
      <c r="O371" s="87" t="s">
        <v>13</v>
      </c>
      <c r="P371" s="87" t="s">
        <v>13</v>
      </c>
      <c r="Q371" s="87"/>
      <c r="R371" s="107" t="s">
        <v>13</v>
      </c>
      <c r="S371" s="107" t="s">
        <v>13</v>
      </c>
      <c r="T371" s="107" t="s">
        <v>17</v>
      </c>
      <c r="U371" s="299" t="s">
        <v>10890</v>
      </c>
      <c r="V371" s="87" t="s">
        <v>5373</v>
      </c>
    </row>
    <row r="372" spans="1:22">
      <c r="A372" s="94" t="s">
        <v>929</v>
      </c>
      <c r="B372" s="187"/>
      <c r="C372" s="105" t="s">
        <v>5546</v>
      </c>
      <c r="D372" s="94"/>
      <c r="E372" s="106"/>
      <c r="F372" s="106"/>
      <c r="G372" s="90" t="s">
        <v>13</v>
      </c>
      <c r="H372" s="94"/>
      <c r="I372" s="94" t="s">
        <v>126</v>
      </c>
      <c r="J372" s="94" t="s">
        <v>5571</v>
      </c>
      <c r="K372" s="87" t="s">
        <v>15</v>
      </c>
      <c r="L372" s="87" t="s">
        <v>13</v>
      </c>
      <c r="M372" s="87" t="s">
        <v>13</v>
      </c>
      <c r="N372" s="87" t="s">
        <v>13</v>
      </c>
      <c r="O372" s="87" t="s">
        <v>13</v>
      </c>
      <c r="P372" s="87" t="s">
        <v>13</v>
      </c>
      <c r="Q372" s="87"/>
      <c r="R372" s="107" t="s">
        <v>13</v>
      </c>
      <c r="S372" s="107" t="s">
        <v>13</v>
      </c>
      <c r="T372" s="107" t="s">
        <v>17</v>
      </c>
      <c r="U372" s="299" t="s">
        <v>10891</v>
      </c>
      <c r="V372" s="87" t="s">
        <v>5373</v>
      </c>
    </row>
    <row r="373" spans="1:22">
      <c r="A373" s="94" t="s">
        <v>931</v>
      </c>
      <c r="B373" s="187"/>
      <c r="C373" s="105" t="s">
        <v>5546</v>
      </c>
      <c r="D373" s="105"/>
      <c r="E373" s="106">
        <v>41745</v>
      </c>
      <c r="F373" s="106"/>
      <c r="G373" s="90" t="s">
        <v>13</v>
      </c>
      <c r="H373" s="94"/>
      <c r="I373" s="94" t="s">
        <v>126</v>
      </c>
      <c r="J373" s="94" t="s">
        <v>5570</v>
      </c>
      <c r="K373" s="87" t="s">
        <v>15</v>
      </c>
      <c r="L373" s="87" t="s">
        <v>123</v>
      </c>
      <c r="M373" s="87" t="s">
        <v>13</v>
      </c>
      <c r="N373" s="87" t="s">
        <v>13</v>
      </c>
      <c r="O373" s="87" t="s">
        <v>13</v>
      </c>
      <c r="P373" s="87" t="s">
        <v>13</v>
      </c>
      <c r="Q373" s="87"/>
      <c r="R373" s="107" t="s">
        <v>13</v>
      </c>
      <c r="S373" s="107" t="s">
        <v>13</v>
      </c>
      <c r="T373" s="107"/>
      <c r="U373" s="299" t="s">
        <v>10892</v>
      </c>
      <c r="V373" s="87" t="s">
        <v>5373</v>
      </c>
    </row>
    <row r="374" spans="1:22">
      <c r="A374" s="94" t="s">
        <v>933</v>
      </c>
      <c r="B374" s="187"/>
      <c r="C374" s="105" t="s">
        <v>5546</v>
      </c>
      <c r="D374" s="94"/>
      <c r="E374" s="106"/>
      <c r="F374" s="106"/>
      <c r="G374" s="90" t="s">
        <v>13</v>
      </c>
      <c r="H374" s="94"/>
      <c r="I374" s="94" t="s">
        <v>126</v>
      </c>
      <c r="J374" s="94" t="s">
        <v>5571</v>
      </c>
      <c r="K374" s="87" t="s">
        <v>934</v>
      </c>
      <c r="L374" s="87" t="s">
        <v>13</v>
      </c>
      <c r="M374" s="87" t="s">
        <v>13</v>
      </c>
      <c r="N374" s="87" t="s">
        <v>13</v>
      </c>
      <c r="O374" s="87" t="s">
        <v>13</v>
      </c>
      <c r="P374" s="87" t="s">
        <v>13</v>
      </c>
      <c r="Q374" s="87"/>
      <c r="R374" s="107" t="s">
        <v>13</v>
      </c>
      <c r="S374" s="107" t="s">
        <v>935</v>
      </c>
      <c r="T374" s="107" t="s">
        <v>13</v>
      </c>
      <c r="U374" s="299" t="s">
        <v>936</v>
      </c>
      <c r="V374" s="87" t="s">
        <v>5373</v>
      </c>
    </row>
    <row r="375" spans="1:22">
      <c r="A375" s="94" t="s">
        <v>937</v>
      </c>
      <c r="B375" s="187"/>
      <c r="C375" s="105" t="s">
        <v>5546</v>
      </c>
      <c r="D375" s="94"/>
      <c r="E375" s="106"/>
      <c r="F375" s="106"/>
      <c r="G375" s="90" t="s">
        <v>13</v>
      </c>
      <c r="H375" s="94"/>
      <c r="I375" s="94" t="s">
        <v>126</v>
      </c>
      <c r="J375" s="94" t="s">
        <v>5571</v>
      </c>
      <c r="K375" s="87" t="s">
        <v>934</v>
      </c>
      <c r="L375" s="87" t="s">
        <v>13</v>
      </c>
      <c r="M375" s="87" t="s">
        <v>13</v>
      </c>
      <c r="N375" s="87" t="s">
        <v>13</v>
      </c>
      <c r="O375" s="87" t="s">
        <v>13</v>
      </c>
      <c r="P375" s="87" t="s">
        <v>13</v>
      </c>
      <c r="Q375" s="87"/>
      <c r="R375" s="107" t="s">
        <v>13</v>
      </c>
      <c r="S375" s="107" t="s">
        <v>938</v>
      </c>
      <c r="T375" s="107" t="s">
        <v>13</v>
      </c>
      <c r="U375" s="299" t="s">
        <v>939</v>
      </c>
      <c r="V375" s="87" t="s">
        <v>5373</v>
      </c>
    </row>
    <row r="376" spans="1:22">
      <c r="A376" s="94" t="s">
        <v>940</v>
      </c>
      <c r="B376" s="187"/>
      <c r="C376" s="105" t="s">
        <v>5546</v>
      </c>
      <c r="D376" s="94"/>
      <c r="E376" s="106"/>
      <c r="F376" s="106"/>
      <c r="G376" s="90" t="s">
        <v>13</v>
      </c>
      <c r="H376" s="94"/>
      <c r="I376" s="94" t="s">
        <v>126</v>
      </c>
      <c r="J376" s="94" t="s">
        <v>5571</v>
      </c>
      <c r="K376" s="87" t="s">
        <v>934</v>
      </c>
      <c r="L376" s="87" t="s">
        <v>13</v>
      </c>
      <c r="M376" s="87" t="s">
        <v>13</v>
      </c>
      <c r="N376" s="87" t="s">
        <v>13</v>
      </c>
      <c r="O376" s="87" t="s">
        <v>13</v>
      </c>
      <c r="P376" s="87" t="s">
        <v>13</v>
      </c>
      <c r="Q376" s="87"/>
      <c r="R376" s="107" t="s">
        <v>13</v>
      </c>
      <c r="S376" s="107" t="s">
        <v>941</v>
      </c>
      <c r="T376" s="107" t="s">
        <v>13</v>
      </c>
      <c r="U376" s="299" t="s">
        <v>942</v>
      </c>
      <c r="V376" s="87" t="s">
        <v>5373</v>
      </c>
    </row>
    <row r="377" spans="1:22">
      <c r="A377" s="94" t="s">
        <v>943</v>
      </c>
      <c r="B377" s="187"/>
      <c r="C377" s="105" t="s">
        <v>5546</v>
      </c>
      <c r="D377" s="105"/>
      <c r="E377" s="106">
        <v>41745</v>
      </c>
      <c r="F377" s="106"/>
      <c r="G377" s="90" t="s">
        <v>13</v>
      </c>
      <c r="H377" s="94"/>
      <c r="I377" s="94" t="s">
        <v>126</v>
      </c>
      <c r="J377" s="94" t="s">
        <v>5570</v>
      </c>
      <c r="K377" s="87" t="s">
        <v>934</v>
      </c>
      <c r="L377" s="87" t="s">
        <v>13</v>
      </c>
      <c r="M377" s="87" t="s">
        <v>13</v>
      </c>
      <c r="N377" s="87" t="s">
        <v>13</v>
      </c>
      <c r="O377" s="87" t="s">
        <v>13</v>
      </c>
      <c r="P377" s="87" t="s">
        <v>13</v>
      </c>
      <c r="Q377" s="87"/>
      <c r="R377" s="107" t="s">
        <v>13</v>
      </c>
      <c r="S377" s="107" t="s">
        <v>944</v>
      </c>
      <c r="T377" s="107" t="s">
        <v>13</v>
      </c>
      <c r="U377" s="299" t="s">
        <v>945</v>
      </c>
      <c r="V377" s="87" t="s">
        <v>5373</v>
      </c>
    </row>
    <row r="378" spans="1:22">
      <c r="A378" s="94" t="s">
        <v>946</v>
      </c>
      <c r="B378" s="187"/>
      <c r="C378" s="105" t="s">
        <v>5546</v>
      </c>
      <c r="D378" s="94"/>
      <c r="E378" s="106"/>
      <c r="F378" s="106"/>
      <c r="G378" s="90" t="s">
        <v>13</v>
      </c>
      <c r="H378" s="94"/>
      <c r="I378" s="94" t="s">
        <v>126</v>
      </c>
      <c r="J378" s="94" t="s">
        <v>5571</v>
      </c>
      <c r="K378" s="87" t="s">
        <v>934</v>
      </c>
      <c r="L378" s="87" t="s">
        <v>13</v>
      </c>
      <c r="M378" s="87" t="s">
        <v>13</v>
      </c>
      <c r="N378" s="87" t="s">
        <v>13</v>
      </c>
      <c r="O378" s="87" t="s">
        <v>13</v>
      </c>
      <c r="P378" s="87" t="s">
        <v>13</v>
      </c>
      <c r="Q378" s="87"/>
      <c r="R378" s="107" t="s">
        <v>13</v>
      </c>
      <c r="S378" s="107" t="s">
        <v>938</v>
      </c>
      <c r="T378" s="107" t="s">
        <v>13</v>
      </c>
      <c r="U378" s="299" t="s">
        <v>947</v>
      </c>
      <c r="V378" s="87" t="s">
        <v>5373</v>
      </c>
    </row>
    <row r="379" spans="1:22">
      <c r="A379" s="94" t="s">
        <v>948</v>
      </c>
      <c r="B379" s="187"/>
      <c r="C379" s="105" t="s">
        <v>5546</v>
      </c>
      <c r="D379" s="94"/>
      <c r="E379" s="106"/>
      <c r="F379" s="106"/>
      <c r="G379" s="90" t="s">
        <v>13</v>
      </c>
      <c r="H379" s="94"/>
      <c r="I379" s="94" t="s">
        <v>126</v>
      </c>
      <c r="J379" s="94" t="s">
        <v>5571</v>
      </c>
      <c r="K379" s="87" t="s">
        <v>934</v>
      </c>
      <c r="L379" s="87" t="s">
        <v>13</v>
      </c>
      <c r="M379" s="87" t="s">
        <v>13</v>
      </c>
      <c r="N379" s="87" t="s">
        <v>13</v>
      </c>
      <c r="O379" s="87" t="s">
        <v>13</v>
      </c>
      <c r="P379" s="87" t="s">
        <v>13</v>
      </c>
      <c r="Q379" s="87"/>
      <c r="R379" s="107" t="s">
        <v>13</v>
      </c>
      <c r="S379" s="107" t="s">
        <v>941</v>
      </c>
      <c r="T379" s="107" t="s">
        <v>13</v>
      </c>
      <c r="U379" s="299" t="s">
        <v>290</v>
      </c>
      <c r="V379" s="87" t="s">
        <v>5373</v>
      </c>
    </row>
    <row r="380" spans="1:22">
      <c r="A380" s="94" t="s">
        <v>949</v>
      </c>
      <c r="B380" s="187"/>
      <c r="C380" s="105" t="s">
        <v>5546</v>
      </c>
      <c r="D380" s="94"/>
      <c r="E380" s="106"/>
      <c r="F380" s="106"/>
      <c r="G380" s="90" t="s">
        <v>13</v>
      </c>
      <c r="H380" s="94"/>
      <c r="I380" s="94" t="s">
        <v>126</v>
      </c>
      <c r="J380" s="94" t="s">
        <v>5571</v>
      </c>
      <c r="K380" s="87" t="s">
        <v>934</v>
      </c>
      <c r="L380" s="87" t="s">
        <v>13</v>
      </c>
      <c r="M380" s="87" t="s">
        <v>13</v>
      </c>
      <c r="N380" s="87" t="s">
        <v>13</v>
      </c>
      <c r="O380" s="87" t="s">
        <v>13</v>
      </c>
      <c r="P380" s="87" t="s">
        <v>13</v>
      </c>
      <c r="Q380" s="87"/>
      <c r="R380" s="107" t="s">
        <v>13</v>
      </c>
      <c r="S380" s="107" t="s">
        <v>935</v>
      </c>
      <c r="T380" s="107" t="s">
        <v>13</v>
      </c>
      <c r="U380" s="299" t="s">
        <v>950</v>
      </c>
      <c r="V380" s="87" t="s">
        <v>5373</v>
      </c>
    </row>
    <row r="381" spans="1:22">
      <c r="A381" s="94" t="s">
        <v>951</v>
      </c>
      <c r="B381" s="187"/>
      <c r="C381" s="105" t="s">
        <v>5546</v>
      </c>
      <c r="D381" s="94"/>
      <c r="E381" s="106"/>
      <c r="F381" s="106"/>
      <c r="G381" s="90" t="s">
        <v>13</v>
      </c>
      <c r="H381" s="94"/>
      <c r="I381" s="94" t="s">
        <v>126</v>
      </c>
      <c r="J381" s="94" t="s">
        <v>5571</v>
      </c>
      <c r="K381" s="87" t="s">
        <v>934</v>
      </c>
      <c r="L381" s="87" t="s">
        <v>13</v>
      </c>
      <c r="M381" s="87" t="s">
        <v>13</v>
      </c>
      <c r="N381" s="87" t="s">
        <v>13</v>
      </c>
      <c r="O381" s="87" t="s">
        <v>13</v>
      </c>
      <c r="P381" s="87" t="s">
        <v>13</v>
      </c>
      <c r="Q381" s="87"/>
      <c r="R381" s="107" t="s">
        <v>13</v>
      </c>
      <c r="S381" s="107" t="s">
        <v>938</v>
      </c>
      <c r="T381" s="107" t="s">
        <v>13</v>
      </c>
      <c r="U381" s="299" t="s">
        <v>952</v>
      </c>
      <c r="V381" s="87" t="s">
        <v>5373</v>
      </c>
    </row>
    <row r="382" spans="1:22">
      <c r="A382" s="94" t="s">
        <v>953</v>
      </c>
      <c r="B382" s="187"/>
      <c r="C382" s="105" t="s">
        <v>5546</v>
      </c>
      <c r="D382" s="94"/>
      <c r="E382" s="106"/>
      <c r="F382" s="106"/>
      <c r="G382" s="90" t="s">
        <v>13</v>
      </c>
      <c r="H382" s="94"/>
      <c r="I382" s="94" t="s">
        <v>126</v>
      </c>
      <c r="J382" s="94" t="s">
        <v>5571</v>
      </c>
      <c r="K382" s="87" t="s">
        <v>934</v>
      </c>
      <c r="L382" s="87" t="s">
        <v>13</v>
      </c>
      <c r="M382" s="87" t="s">
        <v>13</v>
      </c>
      <c r="N382" s="87" t="s">
        <v>13</v>
      </c>
      <c r="O382" s="87" t="s">
        <v>13</v>
      </c>
      <c r="P382" s="87" t="s">
        <v>13</v>
      </c>
      <c r="Q382" s="87"/>
      <c r="R382" s="107" t="s">
        <v>13</v>
      </c>
      <c r="S382" s="107" t="s">
        <v>941</v>
      </c>
      <c r="T382" s="107" t="s">
        <v>13</v>
      </c>
      <c r="U382" s="299" t="s">
        <v>954</v>
      </c>
      <c r="V382" s="87" t="s">
        <v>5373</v>
      </c>
    </row>
    <row r="383" spans="1:22">
      <c r="A383" s="94" t="s">
        <v>955</v>
      </c>
      <c r="B383" s="187"/>
      <c r="C383" s="105" t="s">
        <v>5546</v>
      </c>
      <c r="D383" s="94"/>
      <c r="E383" s="106"/>
      <c r="F383" s="106"/>
      <c r="G383" s="90" t="s">
        <v>13</v>
      </c>
      <c r="H383" s="94"/>
      <c r="I383" s="94" t="s">
        <v>126</v>
      </c>
      <c r="J383" s="94" t="s">
        <v>5571</v>
      </c>
      <c r="K383" s="87" t="s">
        <v>934</v>
      </c>
      <c r="L383" s="87" t="s">
        <v>13</v>
      </c>
      <c r="M383" s="87" t="s">
        <v>13</v>
      </c>
      <c r="N383" s="87" t="s">
        <v>13</v>
      </c>
      <c r="O383" s="87" t="s">
        <v>13</v>
      </c>
      <c r="P383" s="87" t="s">
        <v>13</v>
      </c>
      <c r="Q383" s="87"/>
      <c r="R383" s="107" t="s">
        <v>13</v>
      </c>
      <c r="S383" s="107" t="s">
        <v>935</v>
      </c>
      <c r="T383" s="107" t="s">
        <v>13</v>
      </c>
      <c r="U383" s="299" t="s">
        <v>956</v>
      </c>
      <c r="V383" s="87" t="s">
        <v>5373</v>
      </c>
    </row>
    <row r="384" spans="1:22">
      <c r="A384" s="94" t="s">
        <v>957</v>
      </c>
      <c r="B384" s="187"/>
      <c r="C384" s="105" t="s">
        <v>5546</v>
      </c>
      <c r="D384" s="94"/>
      <c r="E384" s="106"/>
      <c r="F384" s="106"/>
      <c r="G384" s="90" t="s">
        <v>13</v>
      </c>
      <c r="H384" s="94"/>
      <c r="I384" s="94" t="s">
        <v>126</v>
      </c>
      <c r="J384" s="94" t="s">
        <v>5571</v>
      </c>
      <c r="K384" s="87" t="s">
        <v>934</v>
      </c>
      <c r="L384" s="87" t="s">
        <v>13</v>
      </c>
      <c r="M384" s="87" t="s">
        <v>13</v>
      </c>
      <c r="N384" s="87" t="s">
        <v>13</v>
      </c>
      <c r="O384" s="87" t="s">
        <v>13</v>
      </c>
      <c r="P384" s="87" t="s">
        <v>13</v>
      </c>
      <c r="Q384" s="87"/>
      <c r="R384" s="107" t="s">
        <v>13</v>
      </c>
      <c r="S384" s="107" t="s">
        <v>944</v>
      </c>
      <c r="T384" s="107" t="s">
        <v>13</v>
      </c>
      <c r="U384" s="299" t="s">
        <v>958</v>
      </c>
      <c r="V384" s="87" t="s">
        <v>5373</v>
      </c>
    </row>
    <row r="385" spans="1:22">
      <c r="A385" s="94" t="s">
        <v>959</v>
      </c>
      <c r="B385" s="187"/>
      <c r="C385" s="105" t="s">
        <v>5546</v>
      </c>
      <c r="D385" s="94"/>
      <c r="E385" s="106"/>
      <c r="F385" s="106"/>
      <c r="G385" s="90" t="s">
        <v>13</v>
      </c>
      <c r="H385" s="94"/>
      <c r="I385" s="94" t="s">
        <v>126</v>
      </c>
      <c r="J385" s="94" t="s">
        <v>5571</v>
      </c>
      <c r="K385" s="87" t="s">
        <v>934</v>
      </c>
      <c r="L385" s="87" t="s">
        <v>13</v>
      </c>
      <c r="M385" s="87" t="s">
        <v>13</v>
      </c>
      <c r="N385" s="87" t="s">
        <v>13</v>
      </c>
      <c r="O385" s="87" t="s">
        <v>13</v>
      </c>
      <c r="P385" s="87" t="s">
        <v>13</v>
      </c>
      <c r="Q385" s="87"/>
      <c r="R385" s="107" t="s">
        <v>13</v>
      </c>
      <c r="S385" s="107" t="s">
        <v>935</v>
      </c>
      <c r="T385" s="107" t="s">
        <v>13</v>
      </c>
      <c r="U385" s="299" t="s">
        <v>960</v>
      </c>
      <c r="V385" s="87" t="s">
        <v>5373</v>
      </c>
    </row>
    <row r="386" spans="1:22">
      <c r="A386" s="94" t="s">
        <v>961</v>
      </c>
      <c r="B386" s="187"/>
      <c r="C386" s="105" t="s">
        <v>5546</v>
      </c>
      <c r="D386" s="94"/>
      <c r="E386" s="106"/>
      <c r="F386" s="106"/>
      <c r="G386" s="90" t="s">
        <v>13</v>
      </c>
      <c r="H386" s="94"/>
      <c r="I386" s="94" t="s">
        <v>126</v>
      </c>
      <c r="J386" s="94" t="s">
        <v>5571</v>
      </c>
      <c r="K386" s="87" t="s">
        <v>962</v>
      </c>
      <c r="L386" s="87" t="s">
        <v>13</v>
      </c>
      <c r="M386" s="87" t="s">
        <v>13</v>
      </c>
      <c r="N386" s="87" t="s">
        <v>13</v>
      </c>
      <c r="O386" s="87" t="s">
        <v>13</v>
      </c>
      <c r="P386" s="87" t="s">
        <v>13</v>
      </c>
      <c r="Q386" s="87"/>
      <c r="R386" s="107" t="s">
        <v>963</v>
      </c>
      <c r="S386" s="107" t="s">
        <v>13</v>
      </c>
      <c r="T386" s="107" t="s">
        <v>13</v>
      </c>
      <c r="U386" s="299" t="s">
        <v>964</v>
      </c>
      <c r="V386" s="87" t="s">
        <v>5373</v>
      </c>
    </row>
    <row r="387" spans="1:22">
      <c r="A387" s="94" t="s">
        <v>965</v>
      </c>
      <c r="B387" s="187"/>
      <c r="C387" s="105" t="s">
        <v>5546</v>
      </c>
      <c r="D387" s="105"/>
      <c r="E387" s="106">
        <v>41745</v>
      </c>
      <c r="F387" s="106"/>
      <c r="G387" s="90" t="s">
        <v>13</v>
      </c>
      <c r="H387" s="94"/>
      <c r="I387" s="94" t="s">
        <v>126</v>
      </c>
      <c r="J387" s="94" t="s">
        <v>5570</v>
      </c>
      <c r="K387" s="87" t="s">
        <v>962</v>
      </c>
      <c r="L387" s="87" t="s">
        <v>13</v>
      </c>
      <c r="M387" s="87" t="s">
        <v>13</v>
      </c>
      <c r="N387" s="87" t="s">
        <v>13</v>
      </c>
      <c r="O387" s="87" t="s">
        <v>13</v>
      </c>
      <c r="P387" s="87" t="s">
        <v>13</v>
      </c>
      <c r="Q387" s="87"/>
      <c r="R387" s="107" t="s">
        <v>966</v>
      </c>
      <c r="S387" s="107" t="s">
        <v>13</v>
      </c>
      <c r="T387" s="107" t="s">
        <v>13</v>
      </c>
      <c r="U387" s="299" t="s">
        <v>967</v>
      </c>
      <c r="V387" s="87" t="s">
        <v>5373</v>
      </c>
    </row>
    <row r="388" spans="1:22">
      <c r="A388" s="94" t="s">
        <v>968</v>
      </c>
      <c r="B388" s="187"/>
      <c r="C388" s="105" t="s">
        <v>5546</v>
      </c>
      <c r="D388" s="94"/>
      <c r="E388" s="106"/>
      <c r="F388" s="106"/>
      <c r="G388" s="90" t="s">
        <v>13</v>
      </c>
      <c r="H388" s="94"/>
      <c r="I388" s="94" t="s">
        <v>126</v>
      </c>
      <c r="J388" s="94" t="s">
        <v>5571</v>
      </c>
      <c r="K388" s="87" t="s">
        <v>962</v>
      </c>
      <c r="L388" s="87" t="s">
        <v>13</v>
      </c>
      <c r="M388" s="87" t="s">
        <v>13</v>
      </c>
      <c r="N388" s="87" t="s">
        <v>13</v>
      </c>
      <c r="O388" s="87" t="s">
        <v>13</v>
      </c>
      <c r="P388" s="87" t="s">
        <v>13</v>
      </c>
      <c r="Q388" s="87"/>
      <c r="R388" s="107" t="s">
        <v>963</v>
      </c>
      <c r="S388" s="107" t="s">
        <v>13</v>
      </c>
      <c r="T388" s="107" t="s">
        <v>13</v>
      </c>
      <c r="U388" s="299" t="s">
        <v>969</v>
      </c>
      <c r="V388" s="87" t="s">
        <v>5373</v>
      </c>
    </row>
    <row r="389" spans="1:22">
      <c r="A389" s="94" t="s">
        <v>970</v>
      </c>
      <c r="B389" s="187"/>
      <c r="C389" s="105" t="s">
        <v>5546</v>
      </c>
      <c r="D389" s="105"/>
      <c r="E389" s="106">
        <v>41745</v>
      </c>
      <c r="F389" s="106"/>
      <c r="G389" s="90" t="s">
        <v>13</v>
      </c>
      <c r="H389" s="94"/>
      <c r="I389" s="94" t="s">
        <v>126</v>
      </c>
      <c r="J389" s="94" t="s">
        <v>5570</v>
      </c>
      <c r="K389" s="87" t="s">
        <v>962</v>
      </c>
      <c r="L389" s="87" t="s">
        <v>13</v>
      </c>
      <c r="M389" s="87" t="s">
        <v>13</v>
      </c>
      <c r="N389" s="87" t="s">
        <v>13</v>
      </c>
      <c r="O389" s="87" t="s">
        <v>13</v>
      </c>
      <c r="P389" s="87" t="s">
        <v>13</v>
      </c>
      <c r="Q389" s="87"/>
      <c r="R389" s="107" t="s">
        <v>966</v>
      </c>
      <c r="S389" s="107" t="s">
        <v>13</v>
      </c>
      <c r="T389" s="107" t="s">
        <v>13</v>
      </c>
      <c r="U389" s="299" t="s">
        <v>971</v>
      </c>
      <c r="V389" s="87" t="s">
        <v>5373</v>
      </c>
    </row>
    <row r="390" spans="1:22">
      <c r="A390" s="94" t="s">
        <v>972</v>
      </c>
      <c r="B390" s="187"/>
      <c r="C390" s="105" t="s">
        <v>5546</v>
      </c>
      <c r="D390" s="94"/>
      <c r="E390" s="106"/>
      <c r="F390" s="106"/>
      <c r="G390" s="90" t="s">
        <v>13</v>
      </c>
      <c r="H390" s="94"/>
      <c r="I390" s="94" t="s">
        <v>126</v>
      </c>
      <c r="J390" s="94" t="s">
        <v>5571</v>
      </c>
      <c r="K390" s="87" t="s">
        <v>962</v>
      </c>
      <c r="L390" s="87" t="s">
        <v>13</v>
      </c>
      <c r="M390" s="87" t="s">
        <v>13</v>
      </c>
      <c r="N390" s="87" t="s">
        <v>13</v>
      </c>
      <c r="O390" s="87" t="s">
        <v>13</v>
      </c>
      <c r="P390" s="87" t="s">
        <v>13</v>
      </c>
      <c r="Q390" s="87"/>
      <c r="R390" s="107" t="s">
        <v>17</v>
      </c>
      <c r="S390" s="107" t="s">
        <v>13</v>
      </c>
      <c r="T390" s="107" t="s">
        <v>13</v>
      </c>
      <c r="U390" s="299" t="s">
        <v>973</v>
      </c>
      <c r="V390" s="87" t="s">
        <v>5373</v>
      </c>
    </row>
    <row r="391" spans="1:22">
      <c r="A391" s="94" t="s">
        <v>974</v>
      </c>
      <c r="B391" s="187"/>
      <c r="C391" s="105" t="s">
        <v>5546</v>
      </c>
      <c r="D391" s="94"/>
      <c r="E391" s="106"/>
      <c r="F391" s="106"/>
      <c r="G391" s="90" t="s">
        <v>13</v>
      </c>
      <c r="H391" s="94"/>
      <c r="I391" s="94" t="s">
        <v>126</v>
      </c>
      <c r="J391" s="94" t="s">
        <v>5571</v>
      </c>
      <c r="K391" s="87" t="s">
        <v>962</v>
      </c>
      <c r="L391" s="87" t="s">
        <v>13</v>
      </c>
      <c r="M391" s="87" t="s">
        <v>13</v>
      </c>
      <c r="N391" s="87" t="s">
        <v>13</v>
      </c>
      <c r="O391" s="87" t="s">
        <v>13</v>
      </c>
      <c r="P391" s="87" t="s">
        <v>13</v>
      </c>
      <c r="Q391" s="87"/>
      <c r="R391" s="107" t="s">
        <v>17</v>
      </c>
      <c r="S391" s="107" t="s">
        <v>13</v>
      </c>
      <c r="T391" s="107" t="s">
        <v>13</v>
      </c>
      <c r="U391" s="299" t="s">
        <v>975</v>
      </c>
      <c r="V391" s="87" t="s">
        <v>5373</v>
      </c>
    </row>
    <row r="392" spans="1:22">
      <c r="A392" s="94" t="s">
        <v>976</v>
      </c>
      <c r="B392" s="187"/>
      <c r="C392" s="105" t="s">
        <v>5546</v>
      </c>
      <c r="D392" s="94"/>
      <c r="E392" s="106"/>
      <c r="F392" s="106"/>
      <c r="G392" s="90" t="s">
        <v>13</v>
      </c>
      <c r="H392" s="94"/>
      <c r="I392" s="94" t="s">
        <v>126</v>
      </c>
      <c r="J392" s="94" t="s">
        <v>5570</v>
      </c>
      <c r="K392" s="87" t="s">
        <v>962</v>
      </c>
      <c r="L392" s="87" t="s">
        <v>13</v>
      </c>
      <c r="M392" s="87" t="s">
        <v>13</v>
      </c>
      <c r="N392" s="87" t="s">
        <v>13</v>
      </c>
      <c r="O392" s="87" t="s">
        <v>13</v>
      </c>
      <c r="P392" s="87" t="s">
        <v>13</v>
      </c>
      <c r="Q392" s="87"/>
      <c r="R392" s="107" t="s">
        <v>13</v>
      </c>
      <c r="S392" s="107" t="s">
        <v>13</v>
      </c>
      <c r="T392" s="107" t="s">
        <v>13</v>
      </c>
      <c r="U392" s="299" t="s">
        <v>10893</v>
      </c>
      <c r="V392" s="87" t="s">
        <v>5373</v>
      </c>
    </row>
    <row r="393" spans="1:22">
      <c r="A393" s="94" t="s">
        <v>978</v>
      </c>
      <c r="B393" s="187"/>
      <c r="C393" s="105" t="s">
        <v>5546</v>
      </c>
      <c r="D393" s="94"/>
      <c r="E393" s="106"/>
      <c r="F393" s="106"/>
      <c r="G393" s="90" t="s">
        <v>13</v>
      </c>
      <c r="H393" s="94"/>
      <c r="I393" s="94" t="s">
        <v>126</v>
      </c>
      <c r="J393" s="94" t="s">
        <v>5570</v>
      </c>
      <c r="K393" s="87" t="s">
        <v>962</v>
      </c>
      <c r="L393" s="87" t="s">
        <v>13</v>
      </c>
      <c r="M393" s="87" t="s">
        <v>13</v>
      </c>
      <c r="N393" s="87" t="s">
        <v>13</v>
      </c>
      <c r="O393" s="87" t="s">
        <v>13</v>
      </c>
      <c r="P393" s="87" t="s">
        <v>13</v>
      </c>
      <c r="Q393" s="87"/>
      <c r="R393" s="107" t="s">
        <v>13</v>
      </c>
      <c r="S393" s="107" t="s">
        <v>13</v>
      </c>
      <c r="T393" s="107" t="s">
        <v>13</v>
      </c>
      <c r="U393" s="299" t="s">
        <v>10894</v>
      </c>
      <c r="V393" s="87" t="s">
        <v>5373</v>
      </c>
    </row>
    <row r="394" spans="1:22">
      <c r="A394" s="94" t="s">
        <v>980</v>
      </c>
      <c r="B394" s="187"/>
      <c r="C394" s="105" t="s">
        <v>5546</v>
      </c>
      <c r="D394" s="94"/>
      <c r="E394" s="106"/>
      <c r="F394" s="106"/>
      <c r="G394" s="90" t="s">
        <v>13</v>
      </c>
      <c r="H394" s="94"/>
      <c r="I394" s="94" t="s">
        <v>126</v>
      </c>
      <c r="J394" s="94" t="s">
        <v>5570</v>
      </c>
      <c r="K394" s="87" t="s">
        <v>962</v>
      </c>
      <c r="L394" s="87" t="s">
        <v>13</v>
      </c>
      <c r="M394" s="87" t="s">
        <v>13</v>
      </c>
      <c r="N394" s="87" t="s">
        <v>13</v>
      </c>
      <c r="O394" s="87" t="s">
        <v>13</v>
      </c>
      <c r="P394" s="87" t="s">
        <v>13</v>
      </c>
      <c r="Q394" s="87"/>
      <c r="R394" s="107" t="s">
        <v>13</v>
      </c>
      <c r="S394" s="107" t="s">
        <v>13</v>
      </c>
      <c r="T394" s="107" t="s">
        <v>13</v>
      </c>
      <c r="U394" s="299" t="s">
        <v>10895</v>
      </c>
      <c r="V394" s="87" t="s">
        <v>5373</v>
      </c>
    </row>
    <row r="395" spans="1:22">
      <c r="A395" s="94" t="s">
        <v>982</v>
      </c>
      <c r="B395" s="187"/>
      <c r="C395" s="105" t="s">
        <v>5546</v>
      </c>
      <c r="D395" s="94"/>
      <c r="E395" s="106"/>
      <c r="F395" s="106"/>
      <c r="G395" s="90" t="s">
        <v>13</v>
      </c>
      <c r="H395" s="94"/>
      <c r="I395" s="94" t="s">
        <v>126</v>
      </c>
      <c r="J395" s="94" t="s">
        <v>5570</v>
      </c>
      <c r="K395" s="87" t="s">
        <v>962</v>
      </c>
      <c r="L395" s="87" t="s">
        <v>13</v>
      </c>
      <c r="M395" s="87" t="s">
        <v>13</v>
      </c>
      <c r="N395" s="87" t="s">
        <v>13</v>
      </c>
      <c r="O395" s="87" t="s">
        <v>13</v>
      </c>
      <c r="P395" s="87" t="s">
        <v>13</v>
      </c>
      <c r="Q395" s="87"/>
      <c r="R395" s="107" t="s">
        <v>13</v>
      </c>
      <c r="S395" s="107" t="s">
        <v>13</v>
      </c>
      <c r="T395" s="107" t="s">
        <v>13</v>
      </c>
      <c r="U395" s="299" t="s">
        <v>10896</v>
      </c>
      <c r="V395" s="87" t="s">
        <v>5373</v>
      </c>
    </row>
    <row r="396" spans="1:22">
      <c r="A396" s="94" t="s">
        <v>984</v>
      </c>
      <c r="B396" s="187"/>
      <c r="C396" s="105" t="s">
        <v>5547</v>
      </c>
      <c r="D396" s="94" t="s">
        <v>5629</v>
      </c>
      <c r="E396" s="106">
        <v>41745</v>
      </c>
      <c r="F396" s="106">
        <v>42062</v>
      </c>
      <c r="G396" s="90" t="s">
        <v>13</v>
      </c>
      <c r="H396" s="94"/>
      <c r="I396" s="94" t="s">
        <v>126</v>
      </c>
      <c r="J396" s="94" t="s">
        <v>5570</v>
      </c>
      <c r="K396" s="87" t="s">
        <v>962</v>
      </c>
      <c r="L396" s="87" t="s">
        <v>13</v>
      </c>
      <c r="M396" s="87" t="s">
        <v>13</v>
      </c>
      <c r="N396" s="87" t="s">
        <v>13</v>
      </c>
      <c r="O396" s="87" t="s">
        <v>13</v>
      </c>
      <c r="P396" s="87" t="s">
        <v>13</v>
      </c>
      <c r="Q396" s="87"/>
      <c r="R396" s="107" t="s">
        <v>13</v>
      </c>
      <c r="S396" s="107" t="s">
        <v>985</v>
      </c>
      <c r="T396" s="107" t="s">
        <v>13</v>
      </c>
      <c r="U396" s="299" t="s">
        <v>986</v>
      </c>
      <c r="V396" s="87" t="s">
        <v>5373</v>
      </c>
    </row>
    <row r="397" spans="1:22">
      <c r="A397" s="94" t="s">
        <v>987</v>
      </c>
      <c r="B397" s="187"/>
      <c r="C397" s="105" t="s">
        <v>5546</v>
      </c>
      <c r="D397" s="94"/>
      <c r="E397" s="106"/>
      <c r="F397" s="106"/>
      <c r="G397" s="90" t="s">
        <v>13</v>
      </c>
      <c r="H397" s="94"/>
      <c r="I397" s="94" t="s">
        <v>126</v>
      </c>
      <c r="J397" s="94" t="s">
        <v>5571</v>
      </c>
      <c r="K397" s="87" t="s">
        <v>962</v>
      </c>
      <c r="L397" s="87" t="s">
        <v>13</v>
      </c>
      <c r="M397" s="87" t="s">
        <v>13</v>
      </c>
      <c r="N397" s="87" t="s">
        <v>13</v>
      </c>
      <c r="O397" s="87" t="s">
        <v>13</v>
      </c>
      <c r="P397" s="87" t="s">
        <v>13</v>
      </c>
      <c r="Q397" s="87"/>
      <c r="R397" s="107" t="s">
        <v>13</v>
      </c>
      <c r="S397" s="107" t="s">
        <v>988</v>
      </c>
      <c r="T397" s="107" t="s">
        <v>13</v>
      </c>
      <c r="U397" s="299" t="s">
        <v>989</v>
      </c>
      <c r="V397" s="87" t="s">
        <v>5373</v>
      </c>
    </row>
    <row r="398" spans="1:22">
      <c r="A398" s="94" t="s">
        <v>990</v>
      </c>
      <c r="B398" s="187"/>
      <c r="C398" s="105" t="s">
        <v>5546</v>
      </c>
      <c r="D398" s="94"/>
      <c r="E398" s="106"/>
      <c r="F398" s="106"/>
      <c r="G398" s="90" t="s">
        <v>13</v>
      </c>
      <c r="H398" s="94"/>
      <c r="I398" s="94" t="s">
        <v>126</v>
      </c>
      <c r="J398" s="94" t="s">
        <v>5571</v>
      </c>
      <c r="K398" s="87" t="s">
        <v>962</v>
      </c>
      <c r="L398" s="87" t="s">
        <v>13</v>
      </c>
      <c r="M398" s="87" t="s">
        <v>13</v>
      </c>
      <c r="N398" s="87" t="s">
        <v>13</v>
      </c>
      <c r="O398" s="87" t="s">
        <v>13</v>
      </c>
      <c r="P398" s="87" t="s">
        <v>13</v>
      </c>
      <c r="Q398" s="87"/>
      <c r="R398" s="107" t="s">
        <v>13</v>
      </c>
      <c r="S398" s="107" t="s">
        <v>991</v>
      </c>
      <c r="T398" s="107" t="s">
        <v>13</v>
      </c>
      <c r="U398" s="299" t="s">
        <v>992</v>
      </c>
      <c r="V398" s="87" t="s">
        <v>5373</v>
      </c>
    </row>
    <row r="399" spans="1:22">
      <c r="A399" s="94" t="s">
        <v>993</v>
      </c>
      <c r="B399" s="187"/>
      <c r="C399" s="105" t="s">
        <v>5546</v>
      </c>
      <c r="D399" s="94"/>
      <c r="E399" s="106"/>
      <c r="F399" s="106"/>
      <c r="G399" s="90" t="s">
        <v>13</v>
      </c>
      <c r="H399" s="94"/>
      <c r="I399" s="94" t="s">
        <v>126</v>
      </c>
      <c r="J399" s="94" t="s">
        <v>5571</v>
      </c>
      <c r="K399" s="87" t="s">
        <v>962</v>
      </c>
      <c r="L399" s="87" t="s">
        <v>13</v>
      </c>
      <c r="M399" s="87" t="s">
        <v>13</v>
      </c>
      <c r="N399" s="87" t="s">
        <v>13</v>
      </c>
      <c r="O399" s="87" t="s">
        <v>13</v>
      </c>
      <c r="P399" s="87" t="s">
        <v>13</v>
      </c>
      <c r="Q399" s="87"/>
      <c r="R399" s="107" t="s">
        <v>13</v>
      </c>
      <c r="S399" s="107" t="s">
        <v>994</v>
      </c>
      <c r="T399" s="107" t="s">
        <v>13</v>
      </c>
      <c r="U399" s="299" t="s">
        <v>995</v>
      </c>
      <c r="V399" s="87" t="s">
        <v>5373</v>
      </c>
    </row>
    <row r="400" spans="1:22">
      <c r="A400" s="94" t="s">
        <v>996</v>
      </c>
      <c r="B400" s="187"/>
      <c r="C400" s="105" t="s">
        <v>5546</v>
      </c>
      <c r="D400" s="94"/>
      <c r="E400" s="106"/>
      <c r="F400" s="106"/>
      <c r="G400" s="90" t="s">
        <v>13</v>
      </c>
      <c r="H400" s="94"/>
      <c r="I400" s="94" t="s">
        <v>126</v>
      </c>
      <c r="J400" s="94" t="s">
        <v>5571</v>
      </c>
      <c r="K400" s="87" t="s">
        <v>962</v>
      </c>
      <c r="L400" s="87" t="s">
        <v>13</v>
      </c>
      <c r="M400" s="87" t="s">
        <v>13</v>
      </c>
      <c r="N400" s="87" t="s">
        <v>13</v>
      </c>
      <c r="O400" s="87" t="s">
        <v>13</v>
      </c>
      <c r="P400" s="87" t="s">
        <v>13</v>
      </c>
      <c r="Q400" s="87"/>
      <c r="R400" s="107" t="s">
        <v>13</v>
      </c>
      <c r="S400" s="107" t="s">
        <v>991</v>
      </c>
      <c r="T400" s="107" t="s">
        <v>13</v>
      </c>
      <c r="U400" s="299" t="s">
        <v>997</v>
      </c>
      <c r="V400" s="87" t="s">
        <v>5373</v>
      </c>
    </row>
    <row r="401" spans="1:22">
      <c r="A401" s="94" t="s">
        <v>998</v>
      </c>
      <c r="B401" s="187"/>
      <c r="C401" s="105" t="s">
        <v>5546</v>
      </c>
      <c r="D401" s="94"/>
      <c r="E401" s="106"/>
      <c r="F401" s="106"/>
      <c r="G401" s="90" t="s">
        <v>13</v>
      </c>
      <c r="H401" s="94"/>
      <c r="I401" s="94" t="s">
        <v>126</v>
      </c>
      <c r="J401" s="94" t="s">
        <v>5571</v>
      </c>
      <c r="K401" s="87" t="s">
        <v>962</v>
      </c>
      <c r="L401" s="87" t="s">
        <v>13</v>
      </c>
      <c r="M401" s="87" t="s">
        <v>13</v>
      </c>
      <c r="N401" s="87" t="s">
        <v>13</v>
      </c>
      <c r="O401" s="87" t="s">
        <v>13</v>
      </c>
      <c r="P401" s="87" t="s">
        <v>13</v>
      </c>
      <c r="Q401" s="87"/>
      <c r="R401" s="107" t="s">
        <v>13</v>
      </c>
      <c r="S401" s="107" t="s">
        <v>994</v>
      </c>
      <c r="T401" s="107" t="s">
        <v>13</v>
      </c>
      <c r="U401" s="299" t="s">
        <v>999</v>
      </c>
      <c r="V401" s="87" t="s">
        <v>5373</v>
      </c>
    </row>
    <row r="402" spans="1:22">
      <c r="A402" s="94" t="s">
        <v>1000</v>
      </c>
      <c r="B402" s="187"/>
      <c r="C402" s="105" t="s">
        <v>5546</v>
      </c>
      <c r="D402" s="94"/>
      <c r="E402" s="106"/>
      <c r="F402" s="106"/>
      <c r="G402" s="90" t="s">
        <v>13</v>
      </c>
      <c r="H402" s="94"/>
      <c r="I402" s="94" t="s">
        <v>126</v>
      </c>
      <c r="J402" s="94" t="s">
        <v>5571</v>
      </c>
      <c r="K402" s="87" t="s">
        <v>962</v>
      </c>
      <c r="L402" s="87" t="s">
        <v>13</v>
      </c>
      <c r="M402" s="87" t="s">
        <v>13</v>
      </c>
      <c r="N402" s="87" t="s">
        <v>13</v>
      </c>
      <c r="O402" s="87" t="s">
        <v>13</v>
      </c>
      <c r="P402" s="87" t="s">
        <v>13</v>
      </c>
      <c r="Q402" s="87"/>
      <c r="R402" s="107" t="s">
        <v>13</v>
      </c>
      <c r="S402" s="107" t="s">
        <v>991</v>
      </c>
      <c r="T402" s="107" t="s">
        <v>13</v>
      </c>
      <c r="U402" s="299" t="s">
        <v>1001</v>
      </c>
      <c r="V402" s="87" t="s">
        <v>5373</v>
      </c>
    </row>
    <row r="403" spans="1:22">
      <c r="A403" s="94" t="s">
        <v>1002</v>
      </c>
      <c r="B403" s="187"/>
      <c r="C403" s="105" t="s">
        <v>5546</v>
      </c>
      <c r="D403" s="94"/>
      <c r="E403" s="106"/>
      <c r="F403" s="106"/>
      <c r="G403" s="90" t="s">
        <v>13</v>
      </c>
      <c r="H403" s="94"/>
      <c r="I403" s="94" t="s">
        <v>126</v>
      </c>
      <c r="J403" s="94" t="s">
        <v>5571</v>
      </c>
      <c r="K403" s="87" t="s">
        <v>962</v>
      </c>
      <c r="L403" s="87" t="s">
        <v>13</v>
      </c>
      <c r="M403" s="87" t="s">
        <v>13</v>
      </c>
      <c r="N403" s="87" t="s">
        <v>13</v>
      </c>
      <c r="O403" s="87" t="s">
        <v>13</v>
      </c>
      <c r="P403" s="87" t="s">
        <v>13</v>
      </c>
      <c r="Q403" s="87"/>
      <c r="R403" s="107" t="s">
        <v>13</v>
      </c>
      <c r="S403" s="107" t="s">
        <v>994</v>
      </c>
      <c r="T403" s="107" t="s">
        <v>13</v>
      </c>
      <c r="U403" s="299" t="s">
        <v>1003</v>
      </c>
      <c r="V403" s="87" t="s">
        <v>5373</v>
      </c>
    </row>
    <row r="404" spans="1:22">
      <c r="A404" s="94" t="s">
        <v>1004</v>
      </c>
      <c r="B404" s="187"/>
      <c r="C404" s="105" t="s">
        <v>5546</v>
      </c>
      <c r="D404" s="94"/>
      <c r="E404" s="106"/>
      <c r="F404" s="106"/>
      <c r="G404" s="90" t="s">
        <v>13</v>
      </c>
      <c r="H404" s="94"/>
      <c r="I404" s="94" t="s">
        <v>126</v>
      </c>
      <c r="J404" s="94" t="s">
        <v>5571</v>
      </c>
      <c r="K404" s="87" t="s">
        <v>24</v>
      </c>
      <c r="L404" s="87" t="s">
        <v>13</v>
      </c>
      <c r="M404" s="87" t="s">
        <v>13</v>
      </c>
      <c r="N404" s="87" t="s">
        <v>13</v>
      </c>
      <c r="O404" s="87" t="s">
        <v>13</v>
      </c>
      <c r="P404" s="87" t="s">
        <v>13</v>
      </c>
      <c r="Q404" s="87"/>
      <c r="R404" s="107" t="s">
        <v>13</v>
      </c>
      <c r="S404" s="107" t="s">
        <v>13</v>
      </c>
      <c r="T404" s="107" t="s">
        <v>17</v>
      </c>
      <c r="U404" s="299" t="s">
        <v>10885</v>
      </c>
      <c r="V404" s="87" t="s">
        <v>5373</v>
      </c>
    </row>
    <row r="405" spans="1:22">
      <c r="A405" s="94" t="s">
        <v>1005</v>
      </c>
      <c r="B405" s="187"/>
      <c r="C405" s="105" t="s">
        <v>10170</v>
      </c>
      <c r="D405" s="94" t="s">
        <v>389</v>
      </c>
      <c r="E405" s="106"/>
      <c r="F405" s="106"/>
      <c r="G405" s="90" t="s">
        <v>13</v>
      </c>
      <c r="H405" s="94"/>
      <c r="I405" s="94" t="s">
        <v>126</v>
      </c>
      <c r="J405" s="94" t="s">
        <v>5571</v>
      </c>
      <c r="K405" s="87" t="s">
        <v>24</v>
      </c>
      <c r="L405" s="87" t="s">
        <v>13</v>
      </c>
      <c r="M405" s="87" t="s">
        <v>13</v>
      </c>
      <c r="N405" s="87" t="s">
        <v>13</v>
      </c>
      <c r="O405" s="87" t="s">
        <v>13</v>
      </c>
      <c r="P405" s="87" t="s">
        <v>13</v>
      </c>
      <c r="Q405" s="87"/>
      <c r="R405" s="107" t="s">
        <v>13</v>
      </c>
      <c r="S405" s="107" t="s">
        <v>13</v>
      </c>
      <c r="T405" s="107" t="s">
        <v>17</v>
      </c>
      <c r="U405" s="299" t="s">
        <v>10897</v>
      </c>
      <c r="V405" s="87" t="s">
        <v>5373</v>
      </c>
    </row>
    <row r="406" spans="1:22">
      <c r="A406" s="94" t="s">
        <v>1007</v>
      </c>
      <c r="B406" s="187"/>
      <c r="C406" s="105" t="s">
        <v>5546</v>
      </c>
      <c r="D406" s="105"/>
      <c r="E406" s="106">
        <v>41745</v>
      </c>
      <c r="F406" s="106"/>
      <c r="G406" s="90" t="s">
        <v>13</v>
      </c>
      <c r="H406" s="94"/>
      <c r="I406" s="94" t="s">
        <v>126</v>
      </c>
      <c r="J406" s="94" t="s">
        <v>5570</v>
      </c>
      <c r="K406" s="87" t="s">
        <v>24</v>
      </c>
      <c r="L406" s="87" t="s">
        <v>13</v>
      </c>
      <c r="M406" s="87" t="s">
        <v>13</v>
      </c>
      <c r="N406" s="87" t="s">
        <v>13</v>
      </c>
      <c r="O406" s="87" t="s">
        <v>13</v>
      </c>
      <c r="P406" s="87" t="s">
        <v>13</v>
      </c>
      <c r="Q406" s="87"/>
      <c r="R406" s="107" t="s">
        <v>13</v>
      </c>
      <c r="S406" s="107" t="s">
        <v>13</v>
      </c>
      <c r="T406" s="107" t="s">
        <v>17</v>
      </c>
      <c r="U406" s="299" t="s">
        <v>10898</v>
      </c>
      <c r="V406" s="87" t="s">
        <v>5373</v>
      </c>
    </row>
    <row r="407" spans="1:22">
      <c r="A407" s="94" t="s">
        <v>1009</v>
      </c>
      <c r="B407" s="187"/>
      <c r="C407" s="105" t="s">
        <v>5546</v>
      </c>
      <c r="D407" s="94"/>
      <c r="E407" s="106"/>
      <c r="F407" s="106"/>
      <c r="G407" s="90" t="s">
        <v>13</v>
      </c>
      <c r="H407" s="94"/>
      <c r="I407" s="94" t="s">
        <v>126</v>
      </c>
      <c r="J407" s="94" t="s">
        <v>5571</v>
      </c>
      <c r="K407" s="87" t="s">
        <v>24</v>
      </c>
      <c r="L407" s="87" t="s">
        <v>13</v>
      </c>
      <c r="M407" s="87" t="s">
        <v>13</v>
      </c>
      <c r="N407" s="87" t="s">
        <v>13</v>
      </c>
      <c r="O407" s="87" t="s">
        <v>13</v>
      </c>
      <c r="P407" s="87" t="s">
        <v>13</v>
      </c>
      <c r="Q407" s="87"/>
      <c r="R407" s="107" t="s">
        <v>13</v>
      </c>
      <c r="S407" s="107" t="s">
        <v>1010</v>
      </c>
      <c r="T407" s="107" t="s">
        <v>17</v>
      </c>
      <c r="U407" s="299" t="s">
        <v>992</v>
      </c>
      <c r="V407" s="87" t="s">
        <v>5373</v>
      </c>
    </row>
    <row r="408" spans="1:22">
      <c r="A408" s="94" t="s">
        <v>1011</v>
      </c>
      <c r="B408" s="187"/>
      <c r="C408" s="105" t="s">
        <v>5546</v>
      </c>
      <c r="D408" s="94"/>
      <c r="E408" s="106"/>
      <c r="F408" s="106"/>
      <c r="G408" s="90" t="s">
        <v>13</v>
      </c>
      <c r="H408" s="94"/>
      <c r="I408" s="94" t="s">
        <v>126</v>
      </c>
      <c r="J408" s="94" t="s">
        <v>5571</v>
      </c>
      <c r="K408" s="87" t="s">
        <v>24</v>
      </c>
      <c r="L408" s="87" t="s">
        <v>13</v>
      </c>
      <c r="M408" s="87" t="s">
        <v>13</v>
      </c>
      <c r="N408" s="87" t="s">
        <v>13</v>
      </c>
      <c r="O408" s="87" t="s">
        <v>13</v>
      </c>
      <c r="P408" s="87" t="s">
        <v>13</v>
      </c>
      <c r="Q408" s="87"/>
      <c r="R408" s="107" t="s">
        <v>13</v>
      </c>
      <c r="S408" s="107" t="s">
        <v>13</v>
      </c>
      <c r="T408" s="107" t="s">
        <v>17</v>
      </c>
      <c r="U408" s="299" t="s">
        <v>10899</v>
      </c>
      <c r="V408" s="87" t="s">
        <v>5373</v>
      </c>
    </row>
    <row r="409" spans="1:22">
      <c r="A409" s="94" t="s">
        <v>1013</v>
      </c>
      <c r="B409" s="187"/>
      <c r="C409" s="105" t="s">
        <v>5546</v>
      </c>
      <c r="D409" s="105"/>
      <c r="E409" s="106">
        <v>41745</v>
      </c>
      <c r="F409" s="106"/>
      <c r="G409" s="90" t="s">
        <v>13</v>
      </c>
      <c r="H409" s="94"/>
      <c r="I409" s="94" t="s">
        <v>126</v>
      </c>
      <c r="J409" s="94" t="s">
        <v>5570</v>
      </c>
      <c r="K409" s="87" t="s">
        <v>24</v>
      </c>
      <c r="L409" s="87" t="s">
        <v>123</v>
      </c>
      <c r="M409" s="87" t="s">
        <v>13</v>
      </c>
      <c r="N409" s="87" t="s">
        <v>13</v>
      </c>
      <c r="O409" s="87" t="s">
        <v>13</v>
      </c>
      <c r="P409" s="87" t="s">
        <v>13</v>
      </c>
      <c r="Q409" s="87"/>
      <c r="R409" s="107" t="s">
        <v>13</v>
      </c>
      <c r="S409" s="107" t="s">
        <v>13</v>
      </c>
      <c r="T409" s="107"/>
      <c r="U409" s="299" t="s">
        <v>10900</v>
      </c>
      <c r="V409" s="87" t="s">
        <v>5373</v>
      </c>
    </row>
    <row r="410" spans="1:22">
      <c r="A410" s="94" t="s">
        <v>1015</v>
      </c>
      <c r="B410" s="187"/>
      <c r="C410" s="105" t="s">
        <v>5546</v>
      </c>
      <c r="D410" s="94"/>
      <c r="E410" s="106"/>
      <c r="F410" s="106"/>
      <c r="G410" s="90" t="s">
        <v>13</v>
      </c>
      <c r="H410" s="94"/>
      <c r="I410" s="94" t="s">
        <v>126</v>
      </c>
      <c r="J410" s="94" t="s">
        <v>5571</v>
      </c>
      <c r="K410" s="87" t="s">
        <v>31</v>
      </c>
      <c r="L410" s="87" t="s">
        <v>13</v>
      </c>
      <c r="M410" s="87" t="s">
        <v>13</v>
      </c>
      <c r="N410" s="87" t="s">
        <v>13</v>
      </c>
      <c r="O410" s="87" t="s">
        <v>13</v>
      </c>
      <c r="P410" s="87" t="s">
        <v>13</v>
      </c>
      <c r="Q410" s="87"/>
      <c r="R410" s="107" t="s">
        <v>13</v>
      </c>
      <c r="S410" s="107" t="s">
        <v>13</v>
      </c>
      <c r="T410" s="107" t="s">
        <v>13</v>
      </c>
      <c r="U410" s="299" t="s">
        <v>10901</v>
      </c>
      <c r="V410" s="87" t="s">
        <v>5373</v>
      </c>
    </row>
    <row r="411" spans="1:22">
      <c r="A411" s="94" t="s">
        <v>1017</v>
      </c>
      <c r="B411" s="187"/>
      <c r="C411" s="105" t="s">
        <v>5546</v>
      </c>
      <c r="D411" s="94"/>
      <c r="E411" s="106"/>
      <c r="F411" s="106"/>
      <c r="G411" s="90" t="s">
        <v>13</v>
      </c>
      <c r="H411" s="94"/>
      <c r="I411" s="94" t="s">
        <v>126</v>
      </c>
      <c r="J411" s="94" t="s">
        <v>5571</v>
      </c>
      <c r="K411" s="87" t="s">
        <v>31</v>
      </c>
      <c r="L411" s="87" t="s">
        <v>13</v>
      </c>
      <c r="M411" s="87" t="s">
        <v>13</v>
      </c>
      <c r="N411" s="87" t="s">
        <v>13</v>
      </c>
      <c r="O411" s="87" t="s">
        <v>13</v>
      </c>
      <c r="P411" s="87" t="s">
        <v>13</v>
      </c>
      <c r="Q411" s="87"/>
      <c r="R411" s="107" t="s">
        <v>13</v>
      </c>
      <c r="S411" s="107" t="s">
        <v>13</v>
      </c>
      <c r="T411" s="107" t="s">
        <v>13</v>
      </c>
      <c r="U411" s="299" t="s">
        <v>10902</v>
      </c>
      <c r="V411" s="87" t="s">
        <v>5373</v>
      </c>
    </row>
    <row r="412" spans="1:22">
      <c r="A412" s="94" t="s">
        <v>1019</v>
      </c>
      <c r="B412" s="187"/>
      <c r="C412" s="105" t="s">
        <v>5546</v>
      </c>
      <c r="D412" s="94"/>
      <c r="E412" s="106"/>
      <c r="F412" s="106"/>
      <c r="G412" s="90" t="s">
        <v>13</v>
      </c>
      <c r="H412" s="94"/>
      <c r="I412" s="94" t="s">
        <v>126</v>
      </c>
      <c r="J412" s="94" t="s">
        <v>5571</v>
      </c>
      <c r="K412" s="87" t="s">
        <v>31</v>
      </c>
      <c r="L412" s="87" t="s">
        <v>13</v>
      </c>
      <c r="M412" s="87" t="s">
        <v>13</v>
      </c>
      <c r="N412" s="87" t="s">
        <v>13</v>
      </c>
      <c r="O412" s="87" t="s">
        <v>13</v>
      </c>
      <c r="P412" s="87" t="s">
        <v>13</v>
      </c>
      <c r="Q412" s="87"/>
      <c r="R412" s="107" t="s">
        <v>13</v>
      </c>
      <c r="S412" s="107" t="s">
        <v>1020</v>
      </c>
      <c r="T412" s="107" t="s">
        <v>13</v>
      </c>
      <c r="U412" s="299" t="s">
        <v>1021</v>
      </c>
      <c r="V412" s="87" t="s">
        <v>5373</v>
      </c>
    </row>
    <row r="413" spans="1:22">
      <c r="A413" s="94" t="s">
        <v>1022</v>
      </c>
      <c r="B413" s="187"/>
      <c r="C413" s="105" t="s">
        <v>5546</v>
      </c>
      <c r="D413" s="94"/>
      <c r="E413" s="106"/>
      <c r="F413" s="106"/>
      <c r="G413" s="90" t="s">
        <v>13</v>
      </c>
      <c r="H413" s="94"/>
      <c r="I413" s="94" t="s">
        <v>126</v>
      </c>
      <c r="J413" s="94" t="s">
        <v>5571</v>
      </c>
      <c r="K413" s="87" t="s">
        <v>31</v>
      </c>
      <c r="L413" s="87" t="s">
        <v>13</v>
      </c>
      <c r="M413" s="87" t="s">
        <v>13</v>
      </c>
      <c r="N413" s="87" t="s">
        <v>13</v>
      </c>
      <c r="O413" s="87" t="s">
        <v>13</v>
      </c>
      <c r="P413" s="87" t="s">
        <v>13</v>
      </c>
      <c r="Q413" s="87"/>
      <c r="R413" s="107" t="s">
        <v>13</v>
      </c>
      <c r="S413" s="107" t="s">
        <v>1023</v>
      </c>
      <c r="T413" s="107" t="s">
        <v>13</v>
      </c>
      <c r="U413" s="299" t="s">
        <v>1024</v>
      </c>
      <c r="V413" s="87" t="s">
        <v>5373</v>
      </c>
    </row>
    <row r="414" spans="1:22">
      <c r="A414" s="94" t="s">
        <v>1025</v>
      </c>
      <c r="B414" s="187"/>
      <c r="C414" s="105" t="s">
        <v>5546</v>
      </c>
      <c r="D414" s="94"/>
      <c r="E414" s="106"/>
      <c r="F414" s="106"/>
      <c r="G414" s="90" t="s">
        <v>13</v>
      </c>
      <c r="H414" s="94"/>
      <c r="I414" s="94" t="s">
        <v>126</v>
      </c>
      <c r="J414" s="94" t="s">
        <v>5570</v>
      </c>
      <c r="K414" s="87" t="s">
        <v>31</v>
      </c>
      <c r="L414" s="87" t="s">
        <v>123</v>
      </c>
      <c r="M414" s="87" t="s">
        <v>13</v>
      </c>
      <c r="N414" s="87" t="s">
        <v>13</v>
      </c>
      <c r="O414" s="87" t="s">
        <v>13</v>
      </c>
      <c r="P414" s="87" t="s">
        <v>13</v>
      </c>
      <c r="Q414" s="87"/>
      <c r="R414" s="107" t="s">
        <v>13</v>
      </c>
      <c r="S414" s="107" t="s">
        <v>13</v>
      </c>
      <c r="T414" s="107" t="s">
        <v>13</v>
      </c>
      <c r="U414" s="299" t="s">
        <v>10903</v>
      </c>
      <c r="V414" s="87" t="s">
        <v>5373</v>
      </c>
    </row>
    <row r="415" spans="1:22">
      <c r="A415" s="94" t="s">
        <v>1027</v>
      </c>
      <c r="B415" s="187"/>
      <c r="C415" s="105" t="s">
        <v>5546</v>
      </c>
      <c r="D415" s="94"/>
      <c r="E415" s="106"/>
      <c r="F415" s="106"/>
      <c r="G415" s="90" t="s">
        <v>13</v>
      </c>
      <c r="H415" s="94"/>
      <c r="I415" s="94" t="s">
        <v>126</v>
      </c>
      <c r="J415" s="94" t="s">
        <v>5571</v>
      </c>
      <c r="K415" s="87" t="s">
        <v>20</v>
      </c>
      <c r="L415" s="87" t="s">
        <v>13</v>
      </c>
      <c r="M415" s="87" t="s">
        <v>13</v>
      </c>
      <c r="N415" s="87" t="s">
        <v>13</v>
      </c>
      <c r="O415" s="87" t="s">
        <v>13</v>
      </c>
      <c r="P415" s="87" t="s">
        <v>13</v>
      </c>
      <c r="Q415" s="87"/>
      <c r="R415" s="107" t="s">
        <v>13</v>
      </c>
      <c r="S415" s="107" t="s">
        <v>13</v>
      </c>
      <c r="T415" s="107" t="s">
        <v>13</v>
      </c>
      <c r="U415" s="299" t="s">
        <v>10885</v>
      </c>
      <c r="V415" s="87" t="s">
        <v>5373</v>
      </c>
    </row>
    <row r="416" spans="1:22">
      <c r="A416" s="94" t="s">
        <v>1028</v>
      </c>
      <c r="B416" s="187"/>
      <c r="C416" s="105" t="s">
        <v>5546</v>
      </c>
      <c r="D416" s="94"/>
      <c r="E416" s="106"/>
      <c r="F416" s="106"/>
      <c r="G416" s="90" t="s">
        <v>13</v>
      </c>
      <c r="H416" s="94"/>
      <c r="I416" s="94" t="s">
        <v>126</v>
      </c>
      <c r="J416" s="94" t="s">
        <v>5571</v>
      </c>
      <c r="K416" s="87" t="s">
        <v>20</v>
      </c>
      <c r="L416" s="87" t="s">
        <v>13</v>
      </c>
      <c r="M416" s="87" t="s">
        <v>13</v>
      </c>
      <c r="N416" s="87" t="s">
        <v>13</v>
      </c>
      <c r="O416" s="87" t="s">
        <v>13</v>
      </c>
      <c r="P416" s="87" t="s">
        <v>13</v>
      </c>
      <c r="Q416" s="87"/>
      <c r="R416" s="107" t="s">
        <v>13</v>
      </c>
      <c r="S416" s="107" t="s">
        <v>13</v>
      </c>
      <c r="T416" s="107" t="s">
        <v>13</v>
      </c>
      <c r="U416" s="299" t="s">
        <v>10904</v>
      </c>
      <c r="V416" s="87" t="s">
        <v>5373</v>
      </c>
    </row>
    <row r="417" spans="1:22">
      <c r="A417" s="94" t="s">
        <v>1030</v>
      </c>
      <c r="B417" s="187"/>
      <c r="C417" s="105" t="s">
        <v>10730</v>
      </c>
      <c r="D417" s="105" t="s">
        <v>10872</v>
      </c>
      <c r="E417" s="106">
        <v>42713</v>
      </c>
      <c r="F417" s="106">
        <v>42753</v>
      </c>
      <c r="G417" s="90" t="s">
        <v>13</v>
      </c>
      <c r="H417" s="94"/>
      <c r="I417" s="94" t="s">
        <v>126</v>
      </c>
      <c r="J417" s="94" t="s">
        <v>5570</v>
      </c>
      <c r="K417" s="87" t="s">
        <v>20</v>
      </c>
      <c r="L417" s="87" t="s">
        <v>13</v>
      </c>
      <c r="M417" s="87" t="s">
        <v>13</v>
      </c>
      <c r="N417" s="87" t="s">
        <v>13</v>
      </c>
      <c r="O417" s="87" t="s">
        <v>13</v>
      </c>
      <c r="P417" s="87" t="s">
        <v>13</v>
      </c>
      <c r="Q417" s="87"/>
      <c r="R417" s="107" t="s">
        <v>13</v>
      </c>
      <c r="S417" s="107" t="s">
        <v>1734</v>
      </c>
      <c r="T417" s="107" t="s">
        <v>13</v>
      </c>
      <c r="U417" s="299" t="s">
        <v>1031</v>
      </c>
      <c r="V417" s="87" t="s">
        <v>5373</v>
      </c>
    </row>
    <row r="418" spans="1:22">
      <c r="A418" s="94" t="s">
        <v>1032</v>
      </c>
      <c r="B418" s="187"/>
      <c r="C418" s="105" t="s">
        <v>10730</v>
      </c>
      <c r="D418" s="105" t="s">
        <v>10872</v>
      </c>
      <c r="E418" s="106">
        <v>42713</v>
      </c>
      <c r="F418" s="106">
        <v>42753</v>
      </c>
      <c r="G418" s="90" t="s">
        <v>13</v>
      </c>
      <c r="H418" s="94"/>
      <c r="I418" s="94" t="s">
        <v>126</v>
      </c>
      <c r="J418" s="94" t="s">
        <v>5570</v>
      </c>
      <c r="K418" s="87" t="s">
        <v>20</v>
      </c>
      <c r="L418" s="87" t="s">
        <v>13</v>
      </c>
      <c r="M418" s="87" t="s">
        <v>13</v>
      </c>
      <c r="N418" s="87" t="s">
        <v>13</v>
      </c>
      <c r="O418" s="87" t="s">
        <v>13</v>
      </c>
      <c r="P418" s="87" t="s">
        <v>13</v>
      </c>
      <c r="Q418" s="87"/>
      <c r="R418" s="107" t="s">
        <v>13</v>
      </c>
      <c r="S418" s="107" t="s">
        <v>1734</v>
      </c>
      <c r="T418" s="107" t="s">
        <v>13</v>
      </c>
      <c r="U418" s="299" t="s">
        <v>1033</v>
      </c>
      <c r="V418" s="87" t="s">
        <v>5373</v>
      </c>
    </row>
    <row r="419" spans="1:22">
      <c r="A419" s="94" t="s">
        <v>1034</v>
      </c>
      <c r="B419" s="187"/>
      <c r="C419" s="105" t="s">
        <v>5547</v>
      </c>
      <c r="D419" s="105" t="s">
        <v>339</v>
      </c>
      <c r="E419" s="90"/>
      <c r="F419" s="90"/>
      <c r="G419" s="90" t="s">
        <v>57</v>
      </c>
      <c r="H419" s="94"/>
      <c r="I419" s="94" t="s">
        <v>126</v>
      </c>
      <c r="J419" s="94" t="s">
        <v>5570</v>
      </c>
      <c r="K419" s="94" t="s">
        <v>20</v>
      </c>
      <c r="L419" s="94" t="s">
        <v>123</v>
      </c>
      <c r="M419" s="94" t="s">
        <v>13</v>
      </c>
      <c r="N419" s="94" t="s">
        <v>13</v>
      </c>
      <c r="O419" s="94" t="s">
        <v>13</v>
      </c>
      <c r="P419" s="94" t="s">
        <v>13</v>
      </c>
      <c r="Q419" s="94"/>
      <c r="R419" s="110" t="s">
        <v>13</v>
      </c>
      <c r="S419" s="110" t="s">
        <v>13</v>
      </c>
      <c r="T419" s="110" t="s">
        <v>13</v>
      </c>
      <c r="U419" s="31" t="s">
        <v>1035</v>
      </c>
      <c r="V419" s="94" t="s">
        <v>5373</v>
      </c>
    </row>
    <row r="420" spans="1:22">
      <c r="A420" s="94" t="s">
        <v>1036</v>
      </c>
      <c r="B420" s="187"/>
      <c r="C420" s="105" t="s">
        <v>5546</v>
      </c>
      <c r="D420" s="94"/>
      <c r="E420" s="106"/>
      <c r="F420" s="106"/>
      <c r="G420" s="90" t="s">
        <v>13</v>
      </c>
      <c r="H420" s="94"/>
      <c r="I420" s="94" t="s">
        <v>126</v>
      </c>
      <c r="J420" s="94" t="s">
        <v>5570</v>
      </c>
      <c r="K420" s="87" t="s">
        <v>1037</v>
      </c>
      <c r="L420" s="87" t="s">
        <v>13</v>
      </c>
      <c r="M420" s="87" t="s">
        <v>13</v>
      </c>
      <c r="N420" s="87" t="s">
        <v>13</v>
      </c>
      <c r="O420" s="87" t="s">
        <v>13</v>
      </c>
      <c r="P420" s="87" t="s">
        <v>13</v>
      </c>
      <c r="Q420" s="87"/>
      <c r="R420" s="107" t="s">
        <v>13</v>
      </c>
      <c r="S420" s="107" t="s">
        <v>13</v>
      </c>
      <c r="T420" s="107" t="s">
        <v>13</v>
      </c>
      <c r="U420" s="299" t="s">
        <v>10905</v>
      </c>
      <c r="V420" s="87" t="s">
        <v>5373</v>
      </c>
    </row>
    <row r="421" spans="1:22">
      <c r="A421" s="94" t="s">
        <v>1039</v>
      </c>
      <c r="B421" s="187"/>
      <c r="C421" s="105" t="s">
        <v>5546</v>
      </c>
      <c r="D421" s="94"/>
      <c r="E421" s="106"/>
      <c r="F421" s="106"/>
      <c r="G421" s="90" t="s">
        <v>13</v>
      </c>
      <c r="H421" s="94"/>
      <c r="I421" s="94" t="s">
        <v>126</v>
      </c>
      <c r="J421" s="94" t="s">
        <v>5571</v>
      </c>
      <c r="K421" s="87" t="s">
        <v>1037</v>
      </c>
      <c r="L421" s="87" t="s">
        <v>13</v>
      </c>
      <c r="M421" s="87" t="s">
        <v>13</v>
      </c>
      <c r="N421" s="87" t="s">
        <v>13</v>
      </c>
      <c r="O421" s="87" t="s">
        <v>13</v>
      </c>
      <c r="P421" s="87" t="s">
        <v>13</v>
      </c>
      <c r="Q421" s="87"/>
      <c r="R421" s="107" t="s">
        <v>13</v>
      </c>
      <c r="S421" s="107" t="s">
        <v>13</v>
      </c>
      <c r="T421" s="107" t="s">
        <v>13</v>
      </c>
      <c r="U421" s="299" t="s">
        <v>10906</v>
      </c>
      <c r="V421" s="87" t="s">
        <v>5373</v>
      </c>
    </row>
    <row r="422" spans="1:22">
      <c r="A422" s="94" t="s">
        <v>1041</v>
      </c>
      <c r="B422" s="187"/>
      <c r="C422" s="105" t="s">
        <v>5546</v>
      </c>
      <c r="D422" s="94"/>
      <c r="E422" s="106"/>
      <c r="F422" s="106"/>
      <c r="G422" s="90" t="s">
        <v>13</v>
      </c>
      <c r="H422" s="94"/>
      <c r="I422" s="94" t="s">
        <v>126</v>
      </c>
      <c r="J422" s="94" t="s">
        <v>5570</v>
      </c>
      <c r="K422" s="87" t="s">
        <v>1037</v>
      </c>
      <c r="L422" s="87" t="s">
        <v>13</v>
      </c>
      <c r="M422" s="87" t="s">
        <v>13</v>
      </c>
      <c r="N422" s="87" t="s">
        <v>13</v>
      </c>
      <c r="O422" s="87" t="s">
        <v>13</v>
      </c>
      <c r="P422" s="87" t="s">
        <v>13</v>
      </c>
      <c r="Q422" s="87"/>
      <c r="R422" s="107" t="s">
        <v>13</v>
      </c>
      <c r="S422" s="107" t="s">
        <v>13</v>
      </c>
      <c r="T422" s="107" t="s">
        <v>13</v>
      </c>
      <c r="U422" s="299" t="s">
        <v>10907</v>
      </c>
      <c r="V422" s="87" t="s">
        <v>5373</v>
      </c>
    </row>
    <row r="423" spans="1:22">
      <c r="A423" s="94" t="s">
        <v>1043</v>
      </c>
      <c r="B423" s="187"/>
      <c r="C423" s="105" t="s">
        <v>5547</v>
      </c>
      <c r="D423" s="105" t="s">
        <v>339</v>
      </c>
      <c r="E423" s="90"/>
      <c r="F423" s="90"/>
      <c r="G423" s="90" t="s">
        <v>57</v>
      </c>
      <c r="H423" s="94"/>
      <c r="I423" s="94" t="s">
        <v>126</v>
      </c>
      <c r="J423" s="94" t="s">
        <v>5570</v>
      </c>
      <c r="K423" s="94" t="s">
        <v>1037</v>
      </c>
      <c r="L423" s="94" t="s">
        <v>123</v>
      </c>
      <c r="M423" s="94" t="s">
        <v>13</v>
      </c>
      <c r="N423" s="94" t="s">
        <v>13</v>
      </c>
      <c r="O423" s="94" t="s">
        <v>13</v>
      </c>
      <c r="P423" s="94" t="s">
        <v>13</v>
      </c>
      <c r="Q423" s="94"/>
      <c r="R423" s="110" t="s">
        <v>13</v>
      </c>
      <c r="S423" s="110" t="s">
        <v>13</v>
      </c>
      <c r="T423" s="110" t="s">
        <v>13</v>
      </c>
      <c r="U423" s="31" t="s">
        <v>1044</v>
      </c>
      <c r="V423" s="94" t="s">
        <v>5373</v>
      </c>
    </row>
    <row r="424" spans="1:22">
      <c r="A424" s="94" t="s">
        <v>1045</v>
      </c>
      <c r="B424" s="187"/>
      <c r="C424" s="105" t="s">
        <v>5546</v>
      </c>
      <c r="D424" s="94"/>
      <c r="E424" s="106"/>
      <c r="F424" s="106"/>
      <c r="G424" s="90" t="s">
        <v>13</v>
      </c>
      <c r="H424" s="94"/>
      <c r="I424" s="94" t="s">
        <v>126</v>
      </c>
      <c r="J424" s="94" t="s">
        <v>5571</v>
      </c>
      <c r="K424" s="87" t="s">
        <v>1046</v>
      </c>
      <c r="L424" s="87" t="s">
        <v>13</v>
      </c>
      <c r="M424" s="87" t="s">
        <v>13</v>
      </c>
      <c r="N424" s="87" t="s">
        <v>13</v>
      </c>
      <c r="O424" s="87" t="s">
        <v>13</v>
      </c>
      <c r="P424" s="87" t="s">
        <v>13</v>
      </c>
      <c r="Q424" s="87"/>
      <c r="R424" s="107" t="s">
        <v>782</v>
      </c>
      <c r="S424" s="107" t="s">
        <v>13</v>
      </c>
      <c r="T424" s="107" t="s">
        <v>13</v>
      </c>
      <c r="U424" s="299" t="s">
        <v>1047</v>
      </c>
      <c r="V424" s="87" t="s">
        <v>5373</v>
      </c>
    </row>
    <row r="425" spans="1:22">
      <c r="A425" s="94" t="s">
        <v>1048</v>
      </c>
      <c r="B425" s="187"/>
      <c r="C425" s="105" t="s">
        <v>5546</v>
      </c>
      <c r="D425" s="94"/>
      <c r="E425" s="106"/>
      <c r="F425" s="106"/>
      <c r="G425" s="90" t="s">
        <v>13</v>
      </c>
      <c r="H425" s="94"/>
      <c r="I425" s="94" t="s">
        <v>126</v>
      </c>
      <c r="J425" s="94" t="s">
        <v>5570</v>
      </c>
      <c r="K425" s="87" t="s">
        <v>1046</v>
      </c>
      <c r="L425" s="87" t="s">
        <v>123</v>
      </c>
      <c r="M425" s="87" t="s">
        <v>13</v>
      </c>
      <c r="N425" s="87" t="s">
        <v>13</v>
      </c>
      <c r="O425" s="87" t="s">
        <v>13</v>
      </c>
      <c r="P425" s="87" t="s">
        <v>13</v>
      </c>
      <c r="Q425" s="87"/>
      <c r="R425" s="107" t="s">
        <v>13</v>
      </c>
      <c r="S425" s="107" t="s">
        <v>13</v>
      </c>
      <c r="T425" s="107" t="s">
        <v>13</v>
      </c>
      <c r="U425" s="299" t="s">
        <v>10908</v>
      </c>
      <c r="V425" s="87" t="s">
        <v>5373</v>
      </c>
    </row>
    <row r="426" spans="1:22">
      <c r="A426" s="94" t="s">
        <v>1050</v>
      </c>
      <c r="B426" s="187"/>
      <c r="C426" s="105" t="s">
        <v>5546</v>
      </c>
      <c r="D426" s="94"/>
      <c r="E426" s="106"/>
      <c r="F426" s="106"/>
      <c r="G426" s="90" t="s">
        <v>13</v>
      </c>
      <c r="H426" s="94"/>
      <c r="I426" s="94" t="s">
        <v>126</v>
      </c>
      <c r="J426" s="94" t="s">
        <v>5571</v>
      </c>
      <c r="K426" s="87" t="s">
        <v>1046</v>
      </c>
      <c r="L426" s="87" t="s">
        <v>13</v>
      </c>
      <c r="M426" s="87" t="s">
        <v>13</v>
      </c>
      <c r="N426" s="87" t="s">
        <v>13</v>
      </c>
      <c r="O426" s="87" t="s">
        <v>13</v>
      </c>
      <c r="P426" s="87" t="s">
        <v>13</v>
      </c>
      <c r="Q426" s="87"/>
      <c r="R426" s="107" t="s">
        <v>13</v>
      </c>
      <c r="S426" s="107" t="s">
        <v>1051</v>
      </c>
      <c r="T426" s="107" t="s">
        <v>13</v>
      </c>
      <c r="U426" s="299" t="s">
        <v>1021</v>
      </c>
      <c r="V426" s="87" t="s">
        <v>5373</v>
      </c>
    </row>
    <row r="427" spans="1:22">
      <c r="A427" s="94" t="s">
        <v>1052</v>
      </c>
      <c r="B427" s="187"/>
      <c r="C427" s="105" t="s">
        <v>5546</v>
      </c>
      <c r="D427" s="94"/>
      <c r="E427" s="106"/>
      <c r="F427" s="106"/>
      <c r="G427" s="90" t="s">
        <v>13</v>
      </c>
      <c r="H427" s="94"/>
      <c r="I427" s="94" t="s">
        <v>126</v>
      </c>
      <c r="J427" s="94" t="s">
        <v>5570</v>
      </c>
      <c r="K427" s="87" t="s">
        <v>1046</v>
      </c>
      <c r="L427" s="87" t="s">
        <v>13</v>
      </c>
      <c r="M427" s="87" t="s">
        <v>13</v>
      </c>
      <c r="N427" s="87" t="s">
        <v>13</v>
      </c>
      <c r="O427" s="87" t="s">
        <v>13</v>
      </c>
      <c r="P427" s="87" t="s">
        <v>13</v>
      </c>
      <c r="Q427" s="87"/>
      <c r="R427" s="107" t="s">
        <v>13</v>
      </c>
      <c r="S427" s="107" t="s">
        <v>13</v>
      </c>
      <c r="T427" s="107" t="s">
        <v>13</v>
      </c>
      <c r="U427" s="299" t="s">
        <v>10909</v>
      </c>
      <c r="V427" s="87" t="s">
        <v>5373</v>
      </c>
    </row>
    <row r="428" spans="1:22">
      <c r="A428" s="94" t="s">
        <v>1054</v>
      </c>
      <c r="B428" s="187"/>
      <c r="C428" s="105" t="s">
        <v>5546</v>
      </c>
      <c r="D428" s="94"/>
      <c r="E428" s="106"/>
      <c r="F428" s="106"/>
      <c r="G428" s="90" t="s">
        <v>13</v>
      </c>
      <c r="H428" s="94"/>
      <c r="I428" s="94" t="s">
        <v>126</v>
      </c>
      <c r="J428" s="94" t="s">
        <v>5570</v>
      </c>
      <c r="K428" s="87" t="s">
        <v>1046</v>
      </c>
      <c r="L428" s="87" t="s">
        <v>123</v>
      </c>
      <c r="M428" s="87" t="s">
        <v>13</v>
      </c>
      <c r="N428" s="87" t="s">
        <v>13</v>
      </c>
      <c r="O428" s="87" t="s">
        <v>13</v>
      </c>
      <c r="P428" s="87" t="s">
        <v>13</v>
      </c>
      <c r="Q428" s="87"/>
      <c r="R428" s="107" t="s">
        <v>13</v>
      </c>
      <c r="S428" s="107" t="s">
        <v>13</v>
      </c>
      <c r="T428" s="107" t="s">
        <v>13</v>
      </c>
      <c r="U428" s="299" t="s">
        <v>10910</v>
      </c>
      <c r="V428" s="87" t="s">
        <v>5373</v>
      </c>
    </row>
    <row r="429" spans="1:22">
      <c r="A429" s="94" t="s">
        <v>1056</v>
      </c>
      <c r="B429" s="187"/>
      <c r="C429" s="105" t="s">
        <v>5546</v>
      </c>
      <c r="D429" s="94"/>
      <c r="E429" s="106"/>
      <c r="F429" s="106"/>
      <c r="G429" s="90" t="s">
        <v>13</v>
      </c>
      <c r="H429" s="94"/>
      <c r="I429" s="94" t="s">
        <v>126</v>
      </c>
      <c r="J429" s="94" t="s">
        <v>5570</v>
      </c>
      <c r="K429" s="87" t="s">
        <v>1046</v>
      </c>
      <c r="L429" s="87" t="s">
        <v>123</v>
      </c>
      <c r="M429" s="87" t="s">
        <v>13</v>
      </c>
      <c r="N429" s="87" t="s">
        <v>13</v>
      </c>
      <c r="O429" s="87" t="s">
        <v>13</v>
      </c>
      <c r="P429" s="87" t="s">
        <v>13</v>
      </c>
      <c r="Q429" s="87"/>
      <c r="R429" s="107" t="s">
        <v>13</v>
      </c>
      <c r="S429" s="107" t="s">
        <v>13</v>
      </c>
      <c r="T429" s="107" t="s">
        <v>13</v>
      </c>
      <c r="U429" s="299" t="s">
        <v>10911</v>
      </c>
      <c r="V429" s="87" t="s">
        <v>5373</v>
      </c>
    </row>
    <row r="430" spans="1:22">
      <c r="A430" s="94" t="s">
        <v>1058</v>
      </c>
      <c r="B430" s="187"/>
      <c r="C430" s="105" t="s">
        <v>5546</v>
      </c>
      <c r="D430" s="94"/>
      <c r="E430" s="106"/>
      <c r="F430" s="106"/>
      <c r="G430" s="90" t="s">
        <v>13</v>
      </c>
      <c r="H430" s="94"/>
      <c r="I430" s="94" t="s">
        <v>126</v>
      </c>
      <c r="J430" s="94" t="s">
        <v>5570</v>
      </c>
      <c r="K430" s="87" t="s">
        <v>1046</v>
      </c>
      <c r="L430" s="87" t="s">
        <v>123</v>
      </c>
      <c r="M430" s="87" t="s">
        <v>13</v>
      </c>
      <c r="N430" s="87" t="s">
        <v>13</v>
      </c>
      <c r="O430" s="87" t="s">
        <v>13</v>
      </c>
      <c r="P430" s="87" t="s">
        <v>13</v>
      </c>
      <c r="Q430" s="87"/>
      <c r="R430" s="107" t="s">
        <v>13</v>
      </c>
      <c r="S430" s="107" t="s">
        <v>13</v>
      </c>
      <c r="T430" s="107" t="s">
        <v>13</v>
      </c>
      <c r="U430" s="299" t="s">
        <v>10912</v>
      </c>
      <c r="V430" s="87" t="s">
        <v>5373</v>
      </c>
    </row>
    <row r="431" spans="1:22">
      <c r="A431" s="94" t="s">
        <v>1061</v>
      </c>
      <c r="B431" s="187"/>
      <c r="C431" s="105" t="s">
        <v>5546</v>
      </c>
      <c r="D431" s="94"/>
      <c r="E431" s="106"/>
      <c r="F431" s="106"/>
      <c r="G431" s="90" t="s">
        <v>13</v>
      </c>
      <c r="H431" s="94"/>
      <c r="I431" s="94" t="s">
        <v>126</v>
      </c>
      <c r="J431" s="94" t="s">
        <v>5571</v>
      </c>
      <c r="K431" s="87" t="s">
        <v>1060</v>
      </c>
      <c r="L431" s="87" t="s">
        <v>13</v>
      </c>
      <c r="M431" s="87" t="s">
        <v>13</v>
      </c>
      <c r="N431" s="87" t="s">
        <v>13</v>
      </c>
      <c r="O431" s="87" t="s">
        <v>13</v>
      </c>
      <c r="P431" s="87" t="s">
        <v>13</v>
      </c>
      <c r="Q431" s="87"/>
      <c r="R431" s="107" t="s">
        <v>17</v>
      </c>
      <c r="S431" s="107" t="s">
        <v>13</v>
      </c>
      <c r="T431" s="107" t="s">
        <v>13</v>
      </c>
      <c r="U431" s="299" t="s">
        <v>1062</v>
      </c>
      <c r="V431" s="87" t="s">
        <v>5373</v>
      </c>
    </row>
    <row r="432" spans="1:22">
      <c r="A432" s="94" t="s">
        <v>1063</v>
      </c>
      <c r="B432" s="187"/>
      <c r="C432" s="105" t="s">
        <v>5546</v>
      </c>
      <c r="D432" s="94"/>
      <c r="E432" s="106"/>
      <c r="F432" s="106"/>
      <c r="G432" s="90" t="s">
        <v>13</v>
      </c>
      <c r="H432" s="94"/>
      <c r="I432" s="94" t="s">
        <v>126</v>
      </c>
      <c r="J432" s="94" t="s">
        <v>5571</v>
      </c>
      <c r="K432" s="87" t="s">
        <v>1060</v>
      </c>
      <c r="L432" s="87" t="s">
        <v>13</v>
      </c>
      <c r="M432" s="87" t="s">
        <v>13</v>
      </c>
      <c r="N432" s="87" t="s">
        <v>13</v>
      </c>
      <c r="O432" s="87" t="s">
        <v>13</v>
      </c>
      <c r="P432" s="87" t="s">
        <v>13</v>
      </c>
      <c r="Q432" s="87"/>
      <c r="R432" s="107" t="s">
        <v>17</v>
      </c>
      <c r="S432" s="107" t="s">
        <v>13</v>
      </c>
      <c r="T432" s="107" t="s">
        <v>13</v>
      </c>
      <c r="U432" s="299" t="s">
        <v>1064</v>
      </c>
      <c r="V432" s="87" t="s">
        <v>5373</v>
      </c>
    </row>
    <row r="433" spans="1:22">
      <c r="A433" s="94" t="s">
        <v>1065</v>
      </c>
      <c r="B433" s="187"/>
      <c r="C433" s="105" t="s">
        <v>5546</v>
      </c>
      <c r="D433" s="94"/>
      <c r="E433" s="106"/>
      <c r="F433" s="106"/>
      <c r="G433" s="90" t="s">
        <v>13</v>
      </c>
      <c r="H433" s="94"/>
      <c r="I433" s="94" t="s">
        <v>126</v>
      </c>
      <c r="J433" s="94" t="s">
        <v>5571</v>
      </c>
      <c r="K433" s="87" t="s">
        <v>1060</v>
      </c>
      <c r="L433" s="87" t="s">
        <v>13</v>
      </c>
      <c r="M433" s="87" t="s">
        <v>13</v>
      </c>
      <c r="N433" s="87" t="s">
        <v>13</v>
      </c>
      <c r="O433" s="87" t="s">
        <v>13</v>
      </c>
      <c r="P433" s="87" t="s">
        <v>13</v>
      </c>
      <c r="Q433" s="87"/>
      <c r="R433" s="107" t="s">
        <v>17</v>
      </c>
      <c r="S433" s="107" t="s">
        <v>13</v>
      </c>
      <c r="T433" s="107" t="s">
        <v>13</v>
      </c>
      <c r="U433" s="299" t="s">
        <v>1066</v>
      </c>
      <c r="V433" s="87" t="s">
        <v>5373</v>
      </c>
    </row>
    <row r="434" spans="1:22">
      <c r="A434" s="94" t="s">
        <v>1067</v>
      </c>
      <c r="B434" s="187"/>
      <c r="C434" s="105" t="s">
        <v>5546</v>
      </c>
      <c r="D434" s="94"/>
      <c r="E434" s="106"/>
      <c r="F434" s="106"/>
      <c r="G434" s="90" t="s">
        <v>13</v>
      </c>
      <c r="H434" s="94"/>
      <c r="I434" s="94" t="s">
        <v>126</v>
      </c>
      <c r="J434" s="94" t="s">
        <v>5571</v>
      </c>
      <c r="K434" s="87" t="s">
        <v>1060</v>
      </c>
      <c r="L434" s="87" t="s">
        <v>13</v>
      </c>
      <c r="M434" s="87" t="s">
        <v>13</v>
      </c>
      <c r="N434" s="87" t="s">
        <v>13</v>
      </c>
      <c r="O434" s="87" t="s">
        <v>13</v>
      </c>
      <c r="P434" s="87" t="s">
        <v>13</v>
      </c>
      <c r="Q434" s="87"/>
      <c r="R434" s="107" t="s">
        <v>17</v>
      </c>
      <c r="S434" s="107" t="s">
        <v>13</v>
      </c>
      <c r="T434" s="107" t="s">
        <v>13</v>
      </c>
      <c r="U434" s="299" t="s">
        <v>1068</v>
      </c>
      <c r="V434" s="87" t="s">
        <v>5373</v>
      </c>
    </row>
    <row r="435" spans="1:22">
      <c r="A435" s="94" t="s">
        <v>1069</v>
      </c>
      <c r="B435" s="187"/>
      <c r="C435" s="105" t="s">
        <v>5546</v>
      </c>
      <c r="D435" s="94"/>
      <c r="E435" s="106"/>
      <c r="F435" s="106"/>
      <c r="G435" s="90" t="s">
        <v>13</v>
      </c>
      <c r="H435" s="94"/>
      <c r="I435" s="94" t="s">
        <v>126</v>
      </c>
      <c r="J435" s="94" t="s">
        <v>5571</v>
      </c>
      <c r="K435" s="87" t="s">
        <v>1060</v>
      </c>
      <c r="L435" s="87" t="s">
        <v>13</v>
      </c>
      <c r="M435" s="87" t="s">
        <v>13</v>
      </c>
      <c r="N435" s="87" t="s">
        <v>13</v>
      </c>
      <c r="O435" s="87" t="s">
        <v>13</v>
      </c>
      <c r="P435" s="87" t="s">
        <v>13</v>
      </c>
      <c r="Q435" s="87"/>
      <c r="R435" s="107" t="s">
        <v>17</v>
      </c>
      <c r="S435" s="107" t="s">
        <v>13</v>
      </c>
      <c r="T435" s="107" t="s">
        <v>13</v>
      </c>
      <c r="U435" s="299" t="s">
        <v>1070</v>
      </c>
      <c r="V435" s="87" t="s">
        <v>5373</v>
      </c>
    </row>
    <row r="436" spans="1:22">
      <c r="A436" s="94" t="s">
        <v>1071</v>
      </c>
      <c r="B436" s="187"/>
      <c r="C436" s="105" t="s">
        <v>5546</v>
      </c>
      <c r="D436" s="94"/>
      <c r="E436" s="106"/>
      <c r="F436" s="106"/>
      <c r="G436" s="90" t="s">
        <v>13</v>
      </c>
      <c r="H436" s="94"/>
      <c r="I436" s="94" t="s">
        <v>126</v>
      </c>
      <c r="J436" s="94" t="s">
        <v>5571</v>
      </c>
      <c r="K436" s="87" t="s">
        <v>1060</v>
      </c>
      <c r="L436" s="87" t="s">
        <v>13</v>
      </c>
      <c r="M436" s="87" t="s">
        <v>13</v>
      </c>
      <c r="N436" s="87" t="s">
        <v>13</v>
      </c>
      <c r="O436" s="87" t="s">
        <v>13</v>
      </c>
      <c r="P436" s="87" t="s">
        <v>13</v>
      </c>
      <c r="Q436" s="87"/>
      <c r="R436" s="107" t="s">
        <v>17</v>
      </c>
      <c r="S436" s="107" t="s">
        <v>13</v>
      </c>
      <c r="T436" s="107" t="s">
        <v>13</v>
      </c>
      <c r="U436" s="299" t="s">
        <v>1072</v>
      </c>
      <c r="V436" s="87" t="s">
        <v>5373</v>
      </c>
    </row>
    <row r="437" spans="1:22">
      <c r="A437" s="94" t="s">
        <v>1073</v>
      </c>
      <c r="B437" s="187"/>
      <c r="C437" s="105" t="s">
        <v>5546</v>
      </c>
      <c r="D437" s="94"/>
      <c r="E437" s="106"/>
      <c r="F437" s="106"/>
      <c r="G437" s="90" t="s">
        <v>13</v>
      </c>
      <c r="H437" s="94"/>
      <c r="I437" s="94" t="s">
        <v>126</v>
      </c>
      <c r="J437" s="94" t="s">
        <v>5571</v>
      </c>
      <c r="K437" s="87" t="s">
        <v>1060</v>
      </c>
      <c r="L437" s="87" t="s">
        <v>13</v>
      </c>
      <c r="M437" s="87" t="s">
        <v>13</v>
      </c>
      <c r="N437" s="87" t="s">
        <v>13</v>
      </c>
      <c r="O437" s="87" t="s">
        <v>13</v>
      </c>
      <c r="P437" s="87" t="s">
        <v>13</v>
      </c>
      <c r="Q437" s="87"/>
      <c r="R437" s="107" t="s">
        <v>17</v>
      </c>
      <c r="S437" s="107" t="s">
        <v>13</v>
      </c>
      <c r="T437" s="107" t="s">
        <v>13</v>
      </c>
      <c r="U437" s="299" t="s">
        <v>1074</v>
      </c>
      <c r="V437" s="87" t="s">
        <v>5373</v>
      </c>
    </row>
    <row r="438" spans="1:22">
      <c r="A438" s="94" t="s">
        <v>1075</v>
      </c>
      <c r="B438" s="187"/>
      <c r="C438" s="105" t="s">
        <v>5546</v>
      </c>
      <c r="D438" s="94"/>
      <c r="E438" s="106"/>
      <c r="F438" s="106"/>
      <c r="G438" s="90" t="s">
        <v>13</v>
      </c>
      <c r="H438" s="94"/>
      <c r="I438" s="94" t="s">
        <v>126</v>
      </c>
      <c r="J438" s="94" t="s">
        <v>5571</v>
      </c>
      <c r="K438" s="87" t="s">
        <v>1060</v>
      </c>
      <c r="L438" s="87" t="s">
        <v>13</v>
      </c>
      <c r="M438" s="87" t="s">
        <v>13</v>
      </c>
      <c r="N438" s="87" t="s">
        <v>13</v>
      </c>
      <c r="O438" s="87" t="s">
        <v>13</v>
      </c>
      <c r="P438" s="87" t="s">
        <v>13</v>
      </c>
      <c r="Q438" s="87"/>
      <c r="R438" s="107" t="s">
        <v>17</v>
      </c>
      <c r="S438" s="107" t="s">
        <v>13</v>
      </c>
      <c r="T438" s="107" t="s">
        <v>13</v>
      </c>
      <c r="U438" s="299" t="s">
        <v>1076</v>
      </c>
      <c r="V438" s="87" t="s">
        <v>5373</v>
      </c>
    </row>
    <row r="439" spans="1:22">
      <c r="A439" s="94" t="s">
        <v>1077</v>
      </c>
      <c r="B439" s="187"/>
      <c r="C439" s="105" t="s">
        <v>10730</v>
      </c>
      <c r="D439" s="94" t="s">
        <v>5569</v>
      </c>
      <c r="E439" s="90">
        <v>41991</v>
      </c>
      <c r="F439" s="90">
        <v>42439</v>
      </c>
      <c r="G439" s="90"/>
      <c r="H439" s="94" t="s">
        <v>57</v>
      </c>
      <c r="I439" s="94" t="s">
        <v>126</v>
      </c>
      <c r="J439" s="94" t="s">
        <v>5571</v>
      </c>
      <c r="K439" s="94" t="s">
        <v>1060</v>
      </c>
      <c r="L439" s="94" t="s">
        <v>88</v>
      </c>
      <c r="M439" s="94" t="s">
        <v>13</v>
      </c>
      <c r="N439" s="94" t="s">
        <v>13</v>
      </c>
      <c r="O439" s="94" t="s">
        <v>13</v>
      </c>
      <c r="P439" s="94" t="s">
        <v>13</v>
      </c>
      <c r="Q439" s="94"/>
      <c r="R439" s="110" t="s">
        <v>17</v>
      </c>
      <c r="S439" s="110" t="s">
        <v>13</v>
      </c>
      <c r="T439" s="110" t="s">
        <v>13</v>
      </c>
      <c r="U439" s="31" t="s">
        <v>10184</v>
      </c>
      <c r="V439" s="94" t="s">
        <v>5373</v>
      </c>
    </row>
    <row r="440" spans="1:22">
      <c r="A440" s="94" t="s">
        <v>1079</v>
      </c>
      <c r="B440" s="187"/>
      <c r="C440" s="105" t="s">
        <v>10730</v>
      </c>
      <c r="D440" s="94" t="s">
        <v>5569</v>
      </c>
      <c r="E440" s="90">
        <v>41991</v>
      </c>
      <c r="F440" s="90">
        <v>42439</v>
      </c>
      <c r="G440" s="90"/>
      <c r="H440" s="94" t="s">
        <v>57</v>
      </c>
      <c r="I440" s="94" t="s">
        <v>126</v>
      </c>
      <c r="J440" s="94" t="s">
        <v>5571</v>
      </c>
      <c r="K440" s="94" t="s">
        <v>1060</v>
      </c>
      <c r="L440" s="94" t="s">
        <v>88</v>
      </c>
      <c r="M440" s="94" t="s">
        <v>13</v>
      </c>
      <c r="N440" s="94" t="s">
        <v>13</v>
      </c>
      <c r="O440" s="94" t="s">
        <v>13</v>
      </c>
      <c r="P440" s="94" t="s">
        <v>13</v>
      </c>
      <c r="Q440" s="94"/>
      <c r="R440" s="110" t="s">
        <v>17</v>
      </c>
      <c r="S440" s="110" t="s">
        <v>13</v>
      </c>
      <c r="T440" s="110" t="s">
        <v>13</v>
      </c>
      <c r="U440" s="31" t="s">
        <v>10185</v>
      </c>
      <c r="V440" s="94" t="s">
        <v>5373</v>
      </c>
    </row>
    <row r="441" spans="1:22">
      <c r="A441" s="94" t="s">
        <v>1081</v>
      </c>
      <c r="B441" s="187"/>
      <c r="C441" s="105" t="s">
        <v>5546</v>
      </c>
      <c r="D441" s="94"/>
      <c r="E441" s="106"/>
      <c r="F441" s="106"/>
      <c r="G441" s="90" t="s">
        <v>13</v>
      </c>
      <c r="H441" s="94"/>
      <c r="I441" s="94" t="s">
        <v>126</v>
      </c>
      <c r="J441" s="94" t="s">
        <v>5571</v>
      </c>
      <c r="K441" s="87" t="s">
        <v>81</v>
      </c>
      <c r="L441" s="87" t="s">
        <v>13</v>
      </c>
      <c r="M441" s="87" t="s">
        <v>13</v>
      </c>
      <c r="N441" s="87" t="s">
        <v>13</v>
      </c>
      <c r="O441" s="87" t="s">
        <v>13</v>
      </c>
      <c r="P441" s="87" t="s">
        <v>13</v>
      </c>
      <c r="Q441" s="87"/>
      <c r="R441" s="107" t="s">
        <v>1082</v>
      </c>
      <c r="S441" s="107" t="s">
        <v>13</v>
      </c>
      <c r="T441" s="107" t="s">
        <v>13</v>
      </c>
      <c r="U441" s="299" t="s">
        <v>1083</v>
      </c>
      <c r="V441" s="87" t="s">
        <v>5373</v>
      </c>
    </row>
    <row r="442" spans="1:22">
      <c r="A442" s="94" t="s">
        <v>1084</v>
      </c>
      <c r="B442" s="187"/>
      <c r="C442" s="105" t="s">
        <v>9536</v>
      </c>
      <c r="D442" s="94" t="s">
        <v>339</v>
      </c>
      <c r="E442" s="90"/>
      <c r="F442" s="90"/>
      <c r="G442" s="90" t="s">
        <v>57</v>
      </c>
      <c r="H442" s="94"/>
      <c r="I442" s="94" t="s">
        <v>126</v>
      </c>
      <c r="J442" s="94" t="s">
        <v>5570</v>
      </c>
      <c r="K442" s="94" t="s">
        <v>81</v>
      </c>
      <c r="L442" s="94" t="s">
        <v>13</v>
      </c>
      <c r="M442" s="94" t="s">
        <v>13</v>
      </c>
      <c r="N442" s="94" t="s">
        <v>13</v>
      </c>
      <c r="O442" s="94" t="s">
        <v>13</v>
      </c>
      <c r="P442" s="94" t="s">
        <v>13</v>
      </c>
      <c r="Q442" s="94"/>
      <c r="R442" s="110" t="s">
        <v>13</v>
      </c>
      <c r="S442" s="110" t="s">
        <v>1085</v>
      </c>
      <c r="T442" s="110" t="s">
        <v>13</v>
      </c>
      <c r="U442" s="31" t="s">
        <v>1086</v>
      </c>
      <c r="V442" s="94" t="s">
        <v>5373</v>
      </c>
    </row>
    <row r="443" spans="1:22">
      <c r="A443" s="94" t="s">
        <v>1087</v>
      </c>
      <c r="B443" s="187"/>
      <c r="C443" s="105" t="s">
        <v>9536</v>
      </c>
      <c r="D443" s="94" t="s">
        <v>339</v>
      </c>
      <c r="E443" s="90"/>
      <c r="F443" s="90"/>
      <c r="G443" s="90" t="s">
        <v>57</v>
      </c>
      <c r="H443" s="94"/>
      <c r="I443" s="94" t="s">
        <v>126</v>
      </c>
      <c r="J443" s="94" t="s">
        <v>5570</v>
      </c>
      <c r="K443" s="94" t="s">
        <v>81</v>
      </c>
      <c r="L443" s="94" t="s">
        <v>13</v>
      </c>
      <c r="M443" s="94" t="s">
        <v>13</v>
      </c>
      <c r="N443" s="94" t="s">
        <v>13</v>
      </c>
      <c r="O443" s="94" t="s">
        <v>13</v>
      </c>
      <c r="P443" s="94" t="s">
        <v>13</v>
      </c>
      <c r="Q443" s="94"/>
      <c r="R443" s="110" t="s">
        <v>13</v>
      </c>
      <c r="S443" s="110" t="s">
        <v>85</v>
      </c>
      <c r="T443" s="110" t="s">
        <v>13</v>
      </c>
      <c r="U443" s="31" t="s">
        <v>992</v>
      </c>
      <c r="V443" s="94" t="s">
        <v>5373</v>
      </c>
    </row>
    <row r="444" spans="1:22">
      <c r="A444" s="94" t="s">
        <v>1088</v>
      </c>
      <c r="B444" s="187"/>
      <c r="C444" s="105" t="s">
        <v>9536</v>
      </c>
      <c r="D444" s="94" t="s">
        <v>339</v>
      </c>
      <c r="E444" s="90"/>
      <c r="F444" s="90"/>
      <c r="G444" s="90" t="s">
        <v>57</v>
      </c>
      <c r="H444" s="94"/>
      <c r="I444" s="94" t="s">
        <v>126</v>
      </c>
      <c r="J444" s="94" t="s">
        <v>5571</v>
      </c>
      <c r="K444" s="94" t="s">
        <v>81</v>
      </c>
      <c r="L444" s="94" t="s">
        <v>13</v>
      </c>
      <c r="M444" s="94" t="s">
        <v>13</v>
      </c>
      <c r="N444" s="94" t="s">
        <v>13</v>
      </c>
      <c r="O444" s="94" t="s">
        <v>13</v>
      </c>
      <c r="P444" s="94" t="s">
        <v>13</v>
      </c>
      <c r="Q444" s="94"/>
      <c r="R444" s="110" t="s">
        <v>13</v>
      </c>
      <c r="S444" s="110" t="s">
        <v>13</v>
      </c>
      <c r="T444" s="110" t="s">
        <v>13</v>
      </c>
      <c r="U444" s="31" t="s">
        <v>1089</v>
      </c>
      <c r="V444" s="94" t="s">
        <v>5373</v>
      </c>
    </row>
    <row r="445" spans="1:22">
      <c r="A445" s="94" t="s">
        <v>1090</v>
      </c>
      <c r="B445" s="187"/>
      <c r="C445" s="105" t="s">
        <v>9536</v>
      </c>
      <c r="D445" s="94" t="s">
        <v>339</v>
      </c>
      <c r="E445" s="90"/>
      <c r="F445" s="90"/>
      <c r="G445" s="90" t="s">
        <v>57</v>
      </c>
      <c r="H445" s="94"/>
      <c r="I445" s="94" t="s">
        <v>126</v>
      </c>
      <c r="J445" s="94" t="s">
        <v>5571</v>
      </c>
      <c r="K445" s="94" t="s">
        <v>81</v>
      </c>
      <c r="L445" s="94" t="s">
        <v>13</v>
      </c>
      <c r="M445" s="94" t="s">
        <v>13</v>
      </c>
      <c r="N445" s="94" t="s">
        <v>13</v>
      </c>
      <c r="O445" s="94" t="s">
        <v>13</v>
      </c>
      <c r="P445" s="94" t="s">
        <v>13</v>
      </c>
      <c r="Q445" s="94"/>
      <c r="R445" s="110" t="s">
        <v>13</v>
      </c>
      <c r="S445" s="110" t="s">
        <v>13</v>
      </c>
      <c r="T445" s="110" t="s">
        <v>13</v>
      </c>
      <c r="U445" s="31" t="s">
        <v>1091</v>
      </c>
      <c r="V445" s="94" t="s">
        <v>5373</v>
      </c>
    </row>
    <row r="446" spans="1:22">
      <c r="A446" s="94" t="s">
        <v>1092</v>
      </c>
      <c r="B446" s="187"/>
      <c r="C446" s="105" t="s">
        <v>9536</v>
      </c>
      <c r="D446" s="94" t="s">
        <v>339</v>
      </c>
      <c r="E446" s="90"/>
      <c r="F446" s="90"/>
      <c r="G446" s="90" t="s">
        <v>57</v>
      </c>
      <c r="H446" s="94"/>
      <c r="I446" s="94" t="s">
        <v>126</v>
      </c>
      <c r="J446" s="94" t="s">
        <v>5571</v>
      </c>
      <c r="K446" s="94" t="s">
        <v>81</v>
      </c>
      <c r="L446" s="94" t="s">
        <v>13</v>
      </c>
      <c r="M446" s="94" t="s">
        <v>13</v>
      </c>
      <c r="N446" s="94" t="s">
        <v>13</v>
      </c>
      <c r="O446" s="94" t="s">
        <v>13</v>
      </c>
      <c r="P446" s="94" t="s">
        <v>13</v>
      </c>
      <c r="Q446" s="94"/>
      <c r="R446" s="110" t="s">
        <v>13</v>
      </c>
      <c r="S446" s="110" t="s">
        <v>13</v>
      </c>
      <c r="T446" s="110" t="s">
        <v>13</v>
      </c>
      <c r="U446" s="31" t="s">
        <v>1093</v>
      </c>
      <c r="V446" s="94" t="s">
        <v>5373</v>
      </c>
    </row>
    <row r="447" spans="1:22">
      <c r="A447" s="94" t="s">
        <v>1094</v>
      </c>
      <c r="B447" s="187"/>
      <c r="C447" s="105" t="s">
        <v>9536</v>
      </c>
      <c r="D447" s="94" t="s">
        <v>339</v>
      </c>
      <c r="E447" s="90"/>
      <c r="F447" s="90"/>
      <c r="G447" s="90" t="s">
        <v>57</v>
      </c>
      <c r="H447" s="94"/>
      <c r="I447" s="94" t="s">
        <v>126</v>
      </c>
      <c r="J447" s="94" t="s">
        <v>5571</v>
      </c>
      <c r="K447" s="94" t="s">
        <v>81</v>
      </c>
      <c r="L447" s="94" t="s">
        <v>13</v>
      </c>
      <c r="M447" s="94" t="s">
        <v>13</v>
      </c>
      <c r="N447" s="94" t="s">
        <v>13</v>
      </c>
      <c r="O447" s="94" t="s">
        <v>13</v>
      </c>
      <c r="P447" s="94" t="s">
        <v>13</v>
      </c>
      <c r="Q447" s="94"/>
      <c r="R447" s="110" t="s">
        <v>13</v>
      </c>
      <c r="S447" s="110" t="s">
        <v>13</v>
      </c>
      <c r="T447" s="110" t="s">
        <v>13</v>
      </c>
      <c r="U447" s="31" t="s">
        <v>1095</v>
      </c>
      <c r="V447" s="94" t="s">
        <v>5373</v>
      </c>
    </row>
    <row r="448" spans="1:22">
      <c r="A448" s="94" t="s">
        <v>1096</v>
      </c>
      <c r="B448" s="187"/>
      <c r="C448" s="105" t="s">
        <v>5546</v>
      </c>
      <c r="D448" s="94"/>
      <c r="E448" s="106"/>
      <c r="F448" s="106"/>
      <c r="G448" s="90" t="s">
        <v>13</v>
      </c>
      <c r="H448" s="94"/>
      <c r="I448" s="94" t="s">
        <v>126</v>
      </c>
      <c r="J448" s="94" t="s">
        <v>5571</v>
      </c>
      <c r="K448" s="87" t="s">
        <v>81</v>
      </c>
      <c r="L448" s="87" t="s">
        <v>13</v>
      </c>
      <c r="M448" s="87" t="s">
        <v>13</v>
      </c>
      <c r="N448" s="87" t="s">
        <v>13</v>
      </c>
      <c r="O448" s="87" t="s">
        <v>13</v>
      </c>
      <c r="P448" s="87" t="s">
        <v>13</v>
      </c>
      <c r="Q448" s="87"/>
      <c r="R448" s="107" t="s">
        <v>13</v>
      </c>
      <c r="S448" s="107" t="s">
        <v>97</v>
      </c>
      <c r="T448" s="107" t="s">
        <v>13</v>
      </c>
      <c r="U448" s="299" t="s">
        <v>1097</v>
      </c>
      <c r="V448" s="87" t="s">
        <v>5373</v>
      </c>
    </row>
    <row r="449" spans="1:22">
      <c r="A449" s="94" t="s">
        <v>1098</v>
      </c>
      <c r="B449" s="187"/>
      <c r="C449" s="105" t="s">
        <v>9536</v>
      </c>
      <c r="D449" s="94" t="s">
        <v>339</v>
      </c>
      <c r="E449" s="90"/>
      <c r="F449" s="90"/>
      <c r="G449" s="90" t="s">
        <v>57</v>
      </c>
      <c r="H449" s="94"/>
      <c r="I449" s="94" t="s">
        <v>126</v>
      </c>
      <c r="J449" s="94" t="s">
        <v>5570</v>
      </c>
      <c r="K449" s="94" t="s">
        <v>81</v>
      </c>
      <c r="L449" s="94" t="s">
        <v>13</v>
      </c>
      <c r="M449" s="94" t="s">
        <v>13</v>
      </c>
      <c r="N449" s="94" t="s">
        <v>13</v>
      </c>
      <c r="O449" s="94" t="s">
        <v>13</v>
      </c>
      <c r="P449" s="94" t="s">
        <v>13</v>
      </c>
      <c r="Q449" s="94"/>
      <c r="R449" s="110" t="s">
        <v>13</v>
      </c>
      <c r="S449" s="110" t="s">
        <v>97</v>
      </c>
      <c r="T449" s="110" t="s">
        <v>13</v>
      </c>
      <c r="U449" s="31" t="s">
        <v>432</v>
      </c>
      <c r="V449" s="94" t="s">
        <v>5373</v>
      </c>
    </row>
    <row r="450" spans="1:22">
      <c r="A450" s="94" t="s">
        <v>1099</v>
      </c>
      <c r="B450" s="187"/>
      <c r="C450" s="105" t="s">
        <v>5546</v>
      </c>
      <c r="D450" s="94"/>
      <c r="E450" s="106"/>
      <c r="F450" s="106"/>
      <c r="G450" s="90" t="s">
        <v>13</v>
      </c>
      <c r="H450" s="94"/>
      <c r="I450" s="94" t="s">
        <v>126</v>
      </c>
      <c r="J450" s="94" t="s">
        <v>5571</v>
      </c>
      <c r="K450" s="87" t="s">
        <v>81</v>
      </c>
      <c r="L450" s="87" t="s">
        <v>13</v>
      </c>
      <c r="M450" s="87" t="s">
        <v>13</v>
      </c>
      <c r="N450" s="87" t="s">
        <v>13</v>
      </c>
      <c r="O450" s="87" t="s">
        <v>13</v>
      </c>
      <c r="P450" s="87" t="s">
        <v>13</v>
      </c>
      <c r="Q450" s="87"/>
      <c r="R450" s="107" t="s">
        <v>13</v>
      </c>
      <c r="S450" s="107" t="s">
        <v>97</v>
      </c>
      <c r="T450" s="107" t="s">
        <v>13</v>
      </c>
      <c r="U450" s="299" t="s">
        <v>1100</v>
      </c>
      <c r="V450" s="87" t="s">
        <v>5373</v>
      </c>
    </row>
    <row r="451" spans="1:22">
      <c r="A451" s="94" t="s">
        <v>1101</v>
      </c>
      <c r="B451" s="187"/>
      <c r="C451" s="105" t="s">
        <v>5546</v>
      </c>
      <c r="D451" s="94"/>
      <c r="E451" s="106"/>
      <c r="F451" s="106"/>
      <c r="G451" s="90" t="s">
        <v>13</v>
      </c>
      <c r="H451" s="94"/>
      <c r="I451" s="94" t="s">
        <v>126</v>
      </c>
      <c r="J451" s="94" t="s">
        <v>5571</v>
      </c>
      <c r="K451" s="87" t="s">
        <v>81</v>
      </c>
      <c r="L451" s="87" t="s">
        <v>13</v>
      </c>
      <c r="M451" s="87" t="s">
        <v>13</v>
      </c>
      <c r="N451" s="87" t="s">
        <v>13</v>
      </c>
      <c r="O451" s="87" t="s">
        <v>13</v>
      </c>
      <c r="P451" s="87" t="s">
        <v>13</v>
      </c>
      <c r="Q451" s="87"/>
      <c r="R451" s="107" t="s">
        <v>13</v>
      </c>
      <c r="S451" s="107" t="s">
        <v>711</v>
      </c>
      <c r="T451" s="107" t="s">
        <v>13</v>
      </c>
      <c r="U451" s="299" t="s">
        <v>1102</v>
      </c>
      <c r="V451" s="87" t="s">
        <v>5373</v>
      </c>
    </row>
    <row r="452" spans="1:22">
      <c r="A452" s="94" t="s">
        <v>1103</v>
      </c>
      <c r="B452" s="187"/>
      <c r="C452" s="105" t="s">
        <v>5546</v>
      </c>
      <c r="D452" s="94"/>
      <c r="E452" s="106"/>
      <c r="F452" s="106"/>
      <c r="G452" s="90" t="s">
        <v>13</v>
      </c>
      <c r="H452" s="94"/>
      <c r="I452" s="94" t="s">
        <v>126</v>
      </c>
      <c r="J452" s="94" t="s">
        <v>5571</v>
      </c>
      <c r="K452" s="87" t="s">
        <v>1104</v>
      </c>
      <c r="L452" s="87" t="s">
        <v>13</v>
      </c>
      <c r="M452" s="87" t="s">
        <v>13</v>
      </c>
      <c r="N452" s="87" t="s">
        <v>13</v>
      </c>
      <c r="O452" s="87" t="s">
        <v>13</v>
      </c>
      <c r="P452" s="87" t="s">
        <v>13</v>
      </c>
      <c r="Q452" s="87"/>
      <c r="R452" s="107" t="s">
        <v>13</v>
      </c>
      <c r="S452" s="107" t="s">
        <v>61</v>
      </c>
      <c r="T452" s="107" t="s">
        <v>13</v>
      </c>
      <c r="U452" s="299" t="s">
        <v>1105</v>
      </c>
      <c r="V452" s="87" t="s">
        <v>5373</v>
      </c>
    </row>
    <row r="453" spans="1:22">
      <c r="A453" s="94" t="s">
        <v>1106</v>
      </c>
      <c r="B453" s="187"/>
      <c r="C453" s="105" t="s">
        <v>9536</v>
      </c>
      <c r="D453" s="94" t="s">
        <v>339</v>
      </c>
      <c r="E453" s="106">
        <v>41778</v>
      </c>
      <c r="F453" s="106"/>
      <c r="G453" s="90" t="s">
        <v>57</v>
      </c>
      <c r="H453" s="94"/>
      <c r="I453" s="94" t="s">
        <v>126</v>
      </c>
      <c r="J453" s="94" t="s">
        <v>5570</v>
      </c>
      <c r="K453" s="87" t="s">
        <v>1107</v>
      </c>
      <c r="L453" s="87" t="s">
        <v>118</v>
      </c>
      <c r="M453" s="87" t="s">
        <v>1108</v>
      </c>
      <c r="N453" s="87" t="s">
        <v>13</v>
      </c>
      <c r="O453" s="87" t="s">
        <v>13</v>
      </c>
      <c r="P453" s="87" t="s">
        <v>13</v>
      </c>
      <c r="Q453" s="87"/>
      <c r="R453" s="107" t="s">
        <v>13</v>
      </c>
      <c r="S453" s="107" t="s">
        <v>13</v>
      </c>
      <c r="T453" s="107" t="s">
        <v>13</v>
      </c>
      <c r="U453" s="115" t="s">
        <v>1109</v>
      </c>
      <c r="V453" s="87" t="s">
        <v>5373</v>
      </c>
    </row>
    <row r="454" spans="1:22">
      <c r="A454" s="94" t="s">
        <v>1110</v>
      </c>
      <c r="B454" s="187"/>
      <c r="C454" s="105" t="s">
        <v>9536</v>
      </c>
      <c r="D454" s="94" t="s">
        <v>339</v>
      </c>
      <c r="E454" s="90"/>
      <c r="F454" s="90"/>
      <c r="G454" s="90" t="s">
        <v>57</v>
      </c>
      <c r="H454" s="94"/>
      <c r="I454" s="94" t="s">
        <v>126</v>
      </c>
      <c r="J454" s="94" t="s">
        <v>5570</v>
      </c>
      <c r="K454" s="94" t="s">
        <v>1107</v>
      </c>
      <c r="L454" s="94" t="s">
        <v>118</v>
      </c>
      <c r="M454" s="94" t="s">
        <v>13</v>
      </c>
      <c r="N454" s="94" t="s">
        <v>13</v>
      </c>
      <c r="O454" s="94" t="s">
        <v>13</v>
      </c>
      <c r="P454" s="94" t="s">
        <v>13</v>
      </c>
      <c r="Q454" s="94"/>
      <c r="R454" s="110" t="s">
        <v>13</v>
      </c>
      <c r="S454" s="110" t="s">
        <v>13</v>
      </c>
      <c r="T454" s="110" t="s">
        <v>13</v>
      </c>
      <c r="U454" s="31" t="s">
        <v>1111</v>
      </c>
      <c r="V454" s="94" t="s">
        <v>5373</v>
      </c>
    </row>
    <row r="455" spans="1:22">
      <c r="A455" s="94" t="s">
        <v>1112</v>
      </c>
      <c r="B455" s="187"/>
      <c r="C455" s="105" t="s">
        <v>5546</v>
      </c>
      <c r="D455" s="105"/>
      <c r="E455" s="106">
        <v>41778</v>
      </c>
      <c r="F455" s="106"/>
      <c r="G455" s="90" t="s">
        <v>13</v>
      </c>
      <c r="H455" s="94"/>
      <c r="I455" s="94" t="s">
        <v>126</v>
      </c>
      <c r="J455" s="94" t="s">
        <v>5570</v>
      </c>
      <c r="K455" s="87" t="s">
        <v>1107</v>
      </c>
      <c r="L455" s="87" t="s">
        <v>118</v>
      </c>
      <c r="M455" s="87" t="s">
        <v>13</v>
      </c>
      <c r="N455" s="87" t="s">
        <v>13</v>
      </c>
      <c r="O455" s="87" t="s">
        <v>13</v>
      </c>
      <c r="P455" s="87" t="s">
        <v>13</v>
      </c>
      <c r="Q455" s="87"/>
      <c r="R455" s="107" t="s">
        <v>13</v>
      </c>
      <c r="S455" s="107" t="s">
        <v>13</v>
      </c>
      <c r="T455" s="107" t="s">
        <v>13</v>
      </c>
      <c r="U455" s="299" t="s">
        <v>10913</v>
      </c>
      <c r="V455" s="87" t="s">
        <v>5373</v>
      </c>
    </row>
    <row r="456" spans="1:22">
      <c r="A456" s="94" t="s">
        <v>1114</v>
      </c>
      <c r="B456" s="187"/>
      <c r="C456" s="105" t="s">
        <v>9536</v>
      </c>
      <c r="D456" s="94" t="s">
        <v>339</v>
      </c>
      <c r="E456" s="90"/>
      <c r="F456" s="90"/>
      <c r="G456" s="90" t="s">
        <v>57</v>
      </c>
      <c r="H456" s="94"/>
      <c r="I456" s="94" t="s">
        <v>126</v>
      </c>
      <c r="J456" s="94" t="s">
        <v>5570</v>
      </c>
      <c r="K456" s="94" t="s">
        <v>1107</v>
      </c>
      <c r="L456" s="94" t="s">
        <v>118</v>
      </c>
      <c r="M456" s="94" t="s">
        <v>13</v>
      </c>
      <c r="N456" s="94" t="s">
        <v>13</v>
      </c>
      <c r="O456" s="94" t="s">
        <v>13</v>
      </c>
      <c r="P456" s="94" t="s">
        <v>13</v>
      </c>
      <c r="Q456" s="94"/>
      <c r="R456" s="110" t="s">
        <v>13</v>
      </c>
      <c r="S456" s="110" t="s">
        <v>13</v>
      </c>
      <c r="T456" s="110" t="s">
        <v>13</v>
      </c>
      <c r="U456" s="31" t="s">
        <v>1115</v>
      </c>
      <c r="V456" s="94" t="s">
        <v>5373</v>
      </c>
    </row>
    <row r="457" spans="1:22">
      <c r="A457" s="94" t="s">
        <v>1116</v>
      </c>
      <c r="B457" s="187"/>
      <c r="C457" s="105" t="s">
        <v>9536</v>
      </c>
      <c r="D457" s="94" t="s">
        <v>339</v>
      </c>
      <c r="E457" s="106">
        <v>41934</v>
      </c>
      <c r="F457" s="106"/>
      <c r="G457" s="90" t="s">
        <v>57</v>
      </c>
      <c r="H457" s="94"/>
      <c r="I457" s="94" t="s">
        <v>126</v>
      </c>
      <c r="J457" s="94" t="s">
        <v>5570</v>
      </c>
      <c r="K457" s="87" t="s">
        <v>1107</v>
      </c>
      <c r="L457" s="87" t="s">
        <v>118</v>
      </c>
      <c r="M457" s="87" t="s">
        <v>13</v>
      </c>
      <c r="N457" s="87" t="s">
        <v>13</v>
      </c>
      <c r="O457" s="87" t="s">
        <v>13</v>
      </c>
      <c r="P457" s="87" t="s">
        <v>13</v>
      </c>
      <c r="Q457" s="87"/>
      <c r="R457" s="107" t="s">
        <v>13</v>
      </c>
      <c r="S457" s="107" t="s">
        <v>13</v>
      </c>
      <c r="T457" s="107" t="s">
        <v>13</v>
      </c>
      <c r="U457" s="115" t="s">
        <v>1117</v>
      </c>
      <c r="V457" s="87" t="s">
        <v>5373</v>
      </c>
    </row>
    <row r="458" spans="1:22">
      <c r="A458" s="94" t="s">
        <v>1118</v>
      </c>
      <c r="B458" s="187"/>
      <c r="C458" s="105" t="s">
        <v>9536</v>
      </c>
      <c r="D458" s="94" t="s">
        <v>339</v>
      </c>
      <c r="E458" s="106">
        <v>41837</v>
      </c>
      <c r="F458" s="106"/>
      <c r="G458" s="90" t="s">
        <v>57</v>
      </c>
      <c r="H458" s="94"/>
      <c r="I458" s="94" t="s">
        <v>126</v>
      </c>
      <c r="J458" s="94" t="s">
        <v>5570</v>
      </c>
      <c r="K458" s="87" t="s">
        <v>1107</v>
      </c>
      <c r="L458" s="87" t="s">
        <v>118</v>
      </c>
      <c r="M458" s="87" t="s">
        <v>13</v>
      </c>
      <c r="N458" s="87" t="s">
        <v>13</v>
      </c>
      <c r="O458" s="87" t="s">
        <v>13</v>
      </c>
      <c r="P458" s="87" t="s">
        <v>13</v>
      </c>
      <c r="Q458" s="87"/>
      <c r="R458" s="107" t="s">
        <v>13</v>
      </c>
      <c r="S458" s="107" t="s">
        <v>13</v>
      </c>
      <c r="T458" s="107" t="s">
        <v>13</v>
      </c>
      <c r="U458" s="115" t="s">
        <v>1119</v>
      </c>
      <c r="V458" s="87" t="s">
        <v>5373</v>
      </c>
    </row>
    <row r="459" spans="1:22">
      <c r="A459" s="94" t="s">
        <v>1120</v>
      </c>
      <c r="B459" s="187"/>
      <c r="C459" s="105" t="s">
        <v>9536</v>
      </c>
      <c r="D459" s="94" t="s">
        <v>339</v>
      </c>
      <c r="E459" s="106">
        <v>41837</v>
      </c>
      <c r="F459" s="106"/>
      <c r="G459" s="90" t="s">
        <v>57</v>
      </c>
      <c r="H459" s="94"/>
      <c r="I459" s="94" t="s">
        <v>126</v>
      </c>
      <c r="J459" s="94" t="s">
        <v>5570</v>
      </c>
      <c r="K459" s="87" t="s">
        <v>1107</v>
      </c>
      <c r="L459" s="87" t="s">
        <v>118</v>
      </c>
      <c r="M459" s="87" t="s">
        <v>13</v>
      </c>
      <c r="N459" s="87" t="s">
        <v>13</v>
      </c>
      <c r="O459" s="87" t="s">
        <v>13</v>
      </c>
      <c r="P459" s="87" t="s">
        <v>13</v>
      </c>
      <c r="Q459" s="87"/>
      <c r="R459" s="107" t="s">
        <v>13</v>
      </c>
      <c r="S459" s="107" t="s">
        <v>13</v>
      </c>
      <c r="T459" s="107" t="s">
        <v>13</v>
      </c>
      <c r="U459" s="115" t="s">
        <v>1121</v>
      </c>
      <c r="V459" s="87" t="s">
        <v>5373</v>
      </c>
    </row>
    <row r="460" spans="1:22">
      <c r="A460" s="94" t="s">
        <v>1122</v>
      </c>
      <c r="B460" s="187"/>
      <c r="C460" s="105" t="s">
        <v>5546</v>
      </c>
      <c r="D460" s="105"/>
      <c r="E460" s="106">
        <v>41778</v>
      </c>
      <c r="F460" s="106"/>
      <c r="G460" s="90" t="s">
        <v>13</v>
      </c>
      <c r="H460" s="94"/>
      <c r="I460" s="94" t="s">
        <v>126</v>
      </c>
      <c r="J460" s="94" t="s">
        <v>5570</v>
      </c>
      <c r="K460" s="87" t="s">
        <v>1107</v>
      </c>
      <c r="L460" s="87" t="s">
        <v>118</v>
      </c>
      <c r="M460" s="87" t="s">
        <v>13</v>
      </c>
      <c r="N460" s="87" t="s">
        <v>13</v>
      </c>
      <c r="O460" s="87" t="s">
        <v>13</v>
      </c>
      <c r="P460" s="87" t="s">
        <v>13</v>
      </c>
      <c r="Q460" s="87"/>
      <c r="R460" s="107" t="s">
        <v>13</v>
      </c>
      <c r="S460" s="107" t="s">
        <v>13</v>
      </c>
      <c r="T460" s="107" t="s">
        <v>13</v>
      </c>
      <c r="U460" s="299" t="s">
        <v>10914</v>
      </c>
      <c r="V460" s="87" t="s">
        <v>5373</v>
      </c>
    </row>
    <row r="461" spans="1:22">
      <c r="A461" s="94" t="s">
        <v>1124</v>
      </c>
      <c r="B461" s="187"/>
      <c r="C461" s="105" t="s">
        <v>9536</v>
      </c>
      <c r="D461" s="94" t="s">
        <v>339</v>
      </c>
      <c r="E461" s="90"/>
      <c r="F461" s="90"/>
      <c r="G461" s="90" t="s">
        <v>57</v>
      </c>
      <c r="H461" s="94"/>
      <c r="I461" s="94" t="s">
        <v>126</v>
      </c>
      <c r="J461" s="94" t="s">
        <v>5570</v>
      </c>
      <c r="K461" s="94" t="s">
        <v>1125</v>
      </c>
      <c r="L461" s="94" t="s">
        <v>1108</v>
      </c>
      <c r="M461" s="94" t="s">
        <v>13</v>
      </c>
      <c r="N461" s="94" t="s">
        <v>13</v>
      </c>
      <c r="O461" s="94" t="s">
        <v>13</v>
      </c>
      <c r="P461" s="94" t="s">
        <v>13</v>
      </c>
      <c r="Q461" s="94"/>
      <c r="R461" s="110" t="s">
        <v>13</v>
      </c>
      <c r="S461" s="110" t="s">
        <v>13</v>
      </c>
      <c r="T461" s="110" t="s">
        <v>13</v>
      </c>
      <c r="U461" s="31" t="s">
        <v>1126</v>
      </c>
      <c r="V461" s="94" t="s">
        <v>5373</v>
      </c>
    </row>
    <row r="462" spans="1:22">
      <c r="A462" s="94" t="s">
        <v>1127</v>
      </c>
      <c r="B462" s="187"/>
      <c r="C462" s="105" t="s">
        <v>9536</v>
      </c>
      <c r="D462" s="94" t="s">
        <v>339</v>
      </c>
      <c r="E462" s="90"/>
      <c r="F462" s="90"/>
      <c r="G462" s="90" t="s">
        <v>57</v>
      </c>
      <c r="H462" s="94"/>
      <c r="I462" s="94" t="s">
        <v>126</v>
      </c>
      <c r="J462" s="94" t="s">
        <v>5570</v>
      </c>
      <c r="K462" s="94" t="s">
        <v>1125</v>
      </c>
      <c r="L462" s="94" t="s">
        <v>1108</v>
      </c>
      <c r="M462" s="94" t="s">
        <v>13</v>
      </c>
      <c r="N462" s="94" t="s">
        <v>13</v>
      </c>
      <c r="O462" s="94" t="s">
        <v>13</v>
      </c>
      <c r="P462" s="94" t="s">
        <v>13</v>
      </c>
      <c r="Q462" s="94"/>
      <c r="R462" s="110" t="s">
        <v>13</v>
      </c>
      <c r="S462" s="110" t="s">
        <v>13</v>
      </c>
      <c r="T462" s="110" t="s">
        <v>13</v>
      </c>
      <c r="U462" s="31" t="s">
        <v>1128</v>
      </c>
      <c r="V462" s="94" t="s">
        <v>5373</v>
      </c>
    </row>
    <row r="463" spans="1:22">
      <c r="A463" s="94" t="s">
        <v>1129</v>
      </c>
      <c r="B463" s="187"/>
      <c r="C463" s="105" t="s">
        <v>10170</v>
      </c>
      <c r="D463" s="105" t="s">
        <v>339</v>
      </c>
      <c r="E463" s="106">
        <v>41813</v>
      </c>
      <c r="F463" s="106"/>
      <c r="G463" s="90" t="s">
        <v>57</v>
      </c>
      <c r="H463" s="94"/>
      <c r="I463" s="94" t="s">
        <v>126</v>
      </c>
      <c r="J463" s="94" t="s">
        <v>5570</v>
      </c>
      <c r="K463" s="87" t="s">
        <v>1125</v>
      </c>
      <c r="L463" s="87" t="s">
        <v>35</v>
      </c>
      <c r="M463" s="87" t="s">
        <v>426</v>
      </c>
      <c r="N463" s="87" t="s">
        <v>13</v>
      </c>
      <c r="O463" s="87" t="s">
        <v>13</v>
      </c>
      <c r="P463" s="87" t="s">
        <v>13</v>
      </c>
      <c r="Q463" s="87"/>
      <c r="R463" s="107" t="s">
        <v>13</v>
      </c>
      <c r="S463" s="107" t="s">
        <v>13</v>
      </c>
      <c r="T463" s="107" t="s">
        <v>13</v>
      </c>
      <c r="U463" s="299" t="s">
        <v>1130</v>
      </c>
      <c r="V463" s="87" t="s">
        <v>5373</v>
      </c>
    </row>
    <row r="464" spans="1:22">
      <c r="A464" s="94" t="s">
        <v>1131</v>
      </c>
      <c r="B464" s="187"/>
      <c r="C464" s="105" t="s">
        <v>5546</v>
      </c>
      <c r="D464" s="105"/>
      <c r="E464" s="106">
        <v>41745</v>
      </c>
      <c r="F464" s="106"/>
      <c r="G464" s="90" t="s">
        <v>13</v>
      </c>
      <c r="H464" s="94"/>
      <c r="I464" s="94" t="s">
        <v>126</v>
      </c>
      <c r="J464" s="94" t="s">
        <v>5570</v>
      </c>
      <c r="K464" s="87" t="s">
        <v>1125</v>
      </c>
      <c r="L464" s="87" t="s">
        <v>35</v>
      </c>
      <c r="M464" s="87" t="s">
        <v>426</v>
      </c>
      <c r="N464" s="87" t="s">
        <v>13</v>
      </c>
      <c r="O464" s="87" t="s">
        <v>13</v>
      </c>
      <c r="P464" s="87" t="s">
        <v>13</v>
      </c>
      <c r="Q464" s="87"/>
      <c r="R464" s="107" t="s">
        <v>13</v>
      </c>
      <c r="S464" s="107" t="s">
        <v>13</v>
      </c>
      <c r="T464" s="107" t="s">
        <v>13</v>
      </c>
      <c r="U464" s="299" t="s">
        <v>10915</v>
      </c>
      <c r="V464" s="87" t="s">
        <v>5373</v>
      </c>
    </row>
    <row r="465" spans="1:22">
      <c r="A465" s="94" t="s">
        <v>1133</v>
      </c>
      <c r="B465" s="187"/>
      <c r="C465" s="105" t="s">
        <v>5546</v>
      </c>
      <c r="D465" s="105"/>
      <c r="E465" s="106">
        <v>41745</v>
      </c>
      <c r="F465" s="106"/>
      <c r="G465" s="90" t="s">
        <v>13</v>
      </c>
      <c r="H465" s="94"/>
      <c r="I465" s="94" t="s">
        <v>126</v>
      </c>
      <c r="J465" s="94" t="s">
        <v>5570</v>
      </c>
      <c r="K465" s="87" t="s">
        <v>1125</v>
      </c>
      <c r="L465" s="87" t="s">
        <v>35</v>
      </c>
      <c r="M465" s="87" t="s">
        <v>426</v>
      </c>
      <c r="N465" s="87" t="s">
        <v>13</v>
      </c>
      <c r="O465" s="87" t="s">
        <v>13</v>
      </c>
      <c r="P465" s="87" t="s">
        <v>13</v>
      </c>
      <c r="Q465" s="87"/>
      <c r="R465" s="107" t="s">
        <v>13</v>
      </c>
      <c r="S465" s="107" t="s">
        <v>13</v>
      </c>
      <c r="T465" s="107" t="s">
        <v>13</v>
      </c>
      <c r="U465" s="299" t="s">
        <v>10916</v>
      </c>
      <c r="V465" s="87" t="s">
        <v>5373</v>
      </c>
    </row>
    <row r="466" spans="1:22">
      <c r="A466" s="94" t="s">
        <v>1135</v>
      </c>
      <c r="B466" s="187"/>
      <c r="C466" s="105" t="s">
        <v>5546</v>
      </c>
      <c r="D466" s="105"/>
      <c r="E466" s="106">
        <v>41745</v>
      </c>
      <c r="F466" s="106"/>
      <c r="G466" s="90" t="s">
        <v>13</v>
      </c>
      <c r="H466" s="94"/>
      <c r="I466" s="94" t="s">
        <v>126</v>
      </c>
      <c r="J466" s="94" t="s">
        <v>5570</v>
      </c>
      <c r="K466" s="87" t="s">
        <v>1125</v>
      </c>
      <c r="L466" s="87" t="s">
        <v>35</v>
      </c>
      <c r="M466" s="87" t="s">
        <v>426</v>
      </c>
      <c r="N466" s="87" t="s">
        <v>13</v>
      </c>
      <c r="O466" s="87" t="s">
        <v>13</v>
      </c>
      <c r="P466" s="87" t="s">
        <v>13</v>
      </c>
      <c r="Q466" s="87"/>
      <c r="R466" s="107" t="s">
        <v>13</v>
      </c>
      <c r="S466" s="107" t="s">
        <v>13</v>
      </c>
      <c r="T466" s="107" t="s">
        <v>13</v>
      </c>
      <c r="U466" s="299" t="s">
        <v>10917</v>
      </c>
      <c r="V466" s="87" t="s">
        <v>5373</v>
      </c>
    </row>
    <row r="467" spans="1:22">
      <c r="A467" s="94" t="s">
        <v>1137</v>
      </c>
      <c r="B467" s="187"/>
      <c r="C467" s="105" t="s">
        <v>9536</v>
      </c>
      <c r="D467" s="94" t="s">
        <v>339</v>
      </c>
      <c r="E467" s="90"/>
      <c r="F467" s="90"/>
      <c r="G467" s="90" t="s">
        <v>57</v>
      </c>
      <c r="H467" s="94"/>
      <c r="I467" s="94" t="s">
        <v>126</v>
      </c>
      <c r="J467" s="94" t="s">
        <v>5571</v>
      </c>
      <c r="K467" s="94" t="s">
        <v>1125</v>
      </c>
      <c r="L467" s="94" t="s">
        <v>13</v>
      </c>
      <c r="M467" s="94" t="s">
        <v>13</v>
      </c>
      <c r="N467" s="94" t="s">
        <v>13</v>
      </c>
      <c r="O467" s="94" t="s">
        <v>13</v>
      </c>
      <c r="P467" s="94" t="s">
        <v>13</v>
      </c>
      <c r="Q467" s="94"/>
      <c r="R467" s="110" t="s">
        <v>13</v>
      </c>
      <c r="S467" s="110" t="s">
        <v>1138</v>
      </c>
      <c r="T467" s="110" t="s">
        <v>13</v>
      </c>
      <c r="U467" s="31" t="s">
        <v>1139</v>
      </c>
      <c r="V467" s="94" t="s">
        <v>5373</v>
      </c>
    </row>
    <row r="468" spans="1:22">
      <c r="A468" s="94" t="s">
        <v>1140</v>
      </c>
      <c r="B468" s="187"/>
      <c r="C468" s="105" t="s">
        <v>9536</v>
      </c>
      <c r="D468" s="94" t="s">
        <v>339</v>
      </c>
      <c r="E468" s="90"/>
      <c r="F468" s="90"/>
      <c r="G468" s="90" t="s">
        <v>57</v>
      </c>
      <c r="H468" s="94"/>
      <c r="I468" s="94" t="s">
        <v>126</v>
      </c>
      <c r="J468" s="94" t="s">
        <v>5571</v>
      </c>
      <c r="K468" s="94" t="s">
        <v>1125</v>
      </c>
      <c r="L468" s="94" t="s">
        <v>13</v>
      </c>
      <c r="M468" s="94" t="s">
        <v>13</v>
      </c>
      <c r="N468" s="94" t="s">
        <v>13</v>
      </c>
      <c r="O468" s="94" t="s">
        <v>13</v>
      </c>
      <c r="P468" s="94" t="s">
        <v>13</v>
      </c>
      <c r="Q468" s="94"/>
      <c r="R468" s="110" t="s">
        <v>13</v>
      </c>
      <c r="S468" s="110" t="s">
        <v>1138</v>
      </c>
      <c r="T468" s="110" t="s">
        <v>13</v>
      </c>
      <c r="U468" s="31" t="s">
        <v>1141</v>
      </c>
      <c r="V468" s="94" t="s">
        <v>5373</v>
      </c>
    </row>
    <row r="469" spans="1:22">
      <c r="A469" s="94" t="s">
        <v>1142</v>
      </c>
      <c r="B469" s="187"/>
      <c r="C469" s="105" t="s">
        <v>5546</v>
      </c>
      <c r="D469" s="105"/>
      <c r="E469" s="106">
        <v>41745</v>
      </c>
      <c r="F469" s="106"/>
      <c r="G469" s="90" t="s">
        <v>13</v>
      </c>
      <c r="H469" s="94"/>
      <c r="I469" s="94" t="s">
        <v>126</v>
      </c>
      <c r="J469" s="94" t="s">
        <v>5570</v>
      </c>
      <c r="K469" s="87" t="s">
        <v>1143</v>
      </c>
      <c r="L469" s="87" t="s">
        <v>35</v>
      </c>
      <c r="M469" s="87" t="s">
        <v>39</v>
      </c>
      <c r="N469" s="87" t="s">
        <v>13</v>
      </c>
      <c r="O469" s="87" t="s">
        <v>13</v>
      </c>
      <c r="P469" s="87" t="s">
        <v>13</v>
      </c>
      <c r="Q469" s="87"/>
      <c r="R469" s="107" t="s">
        <v>13</v>
      </c>
      <c r="S469" s="107" t="s">
        <v>13</v>
      </c>
      <c r="T469" s="107" t="s">
        <v>13</v>
      </c>
      <c r="U469" s="299" t="s">
        <v>10918</v>
      </c>
      <c r="V469" s="87" t="s">
        <v>5373</v>
      </c>
    </row>
    <row r="470" spans="1:22">
      <c r="A470" s="94" t="s">
        <v>1145</v>
      </c>
      <c r="B470" s="187"/>
      <c r="C470" s="105" t="s">
        <v>5546</v>
      </c>
      <c r="D470" s="105"/>
      <c r="E470" s="106">
        <v>41745</v>
      </c>
      <c r="F470" s="106"/>
      <c r="G470" s="90" t="s">
        <v>13</v>
      </c>
      <c r="H470" s="94"/>
      <c r="I470" s="94" t="s">
        <v>126</v>
      </c>
      <c r="J470" s="94" t="s">
        <v>5570</v>
      </c>
      <c r="K470" s="87" t="s">
        <v>1143</v>
      </c>
      <c r="L470" s="87" t="s">
        <v>35</v>
      </c>
      <c r="M470" s="87" t="s">
        <v>13</v>
      </c>
      <c r="N470" s="87" t="s">
        <v>13</v>
      </c>
      <c r="O470" s="87" t="s">
        <v>13</v>
      </c>
      <c r="P470" s="87" t="s">
        <v>13</v>
      </c>
      <c r="Q470" s="87"/>
      <c r="R470" s="107" t="s">
        <v>13</v>
      </c>
      <c r="S470" s="107" t="s">
        <v>13</v>
      </c>
      <c r="T470" s="107" t="s">
        <v>13</v>
      </c>
      <c r="U470" s="299" t="s">
        <v>10919</v>
      </c>
      <c r="V470" s="87" t="s">
        <v>5373</v>
      </c>
    </row>
    <row r="471" spans="1:22">
      <c r="A471" s="94" t="s">
        <v>1147</v>
      </c>
      <c r="B471" s="187"/>
      <c r="C471" s="105" t="s">
        <v>5546</v>
      </c>
      <c r="D471" s="105"/>
      <c r="E471" s="106">
        <v>41745</v>
      </c>
      <c r="F471" s="106"/>
      <c r="G471" s="90" t="s">
        <v>13</v>
      </c>
      <c r="H471" s="94"/>
      <c r="I471" s="94" t="s">
        <v>126</v>
      </c>
      <c r="J471" s="94" t="s">
        <v>5570</v>
      </c>
      <c r="K471" s="87" t="s">
        <v>1143</v>
      </c>
      <c r="L471" s="87" t="s">
        <v>35</v>
      </c>
      <c r="M471" s="87" t="s">
        <v>13</v>
      </c>
      <c r="N471" s="87" t="s">
        <v>13</v>
      </c>
      <c r="O471" s="87" t="s">
        <v>13</v>
      </c>
      <c r="P471" s="87" t="s">
        <v>13</v>
      </c>
      <c r="Q471" s="87"/>
      <c r="R471" s="107" t="s">
        <v>13</v>
      </c>
      <c r="S471" s="107" t="s">
        <v>13</v>
      </c>
      <c r="T471" s="107" t="s">
        <v>13</v>
      </c>
      <c r="U471" s="299" t="s">
        <v>10920</v>
      </c>
      <c r="V471" s="87" t="s">
        <v>5373</v>
      </c>
    </row>
    <row r="472" spans="1:22">
      <c r="A472" s="94" t="s">
        <v>1149</v>
      </c>
      <c r="B472" s="187"/>
      <c r="C472" s="105" t="s">
        <v>5546</v>
      </c>
      <c r="D472" s="105"/>
      <c r="E472" s="106">
        <v>41745</v>
      </c>
      <c r="F472" s="106"/>
      <c r="G472" s="90" t="s">
        <v>13</v>
      </c>
      <c r="H472" s="94"/>
      <c r="I472" s="94" t="s">
        <v>126</v>
      </c>
      <c r="J472" s="94" t="s">
        <v>5570</v>
      </c>
      <c r="K472" s="87" t="s">
        <v>1143</v>
      </c>
      <c r="L472" s="87" t="s">
        <v>35</v>
      </c>
      <c r="M472" s="87" t="s">
        <v>13</v>
      </c>
      <c r="N472" s="87" t="s">
        <v>13</v>
      </c>
      <c r="O472" s="87" t="s">
        <v>13</v>
      </c>
      <c r="P472" s="87" t="s">
        <v>13</v>
      </c>
      <c r="Q472" s="87"/>
      <c r="R472" s="107" t="s">
        <v>13</v>
      </c>
      <c r="S472" s="107" t="s">
        <v>13</v>
      </c>
      <c r="T472" s="107" t="s">
        <v>13</v>
      </c>
      <c r="U472" s="299" t="s">
        <v>10921</v>
      </c>
      <c r="V472" s="87" t="s">
        <v>5373</v>
      </c>
    </row>
    <row r="473" spans="1:22">
      <c r="A473" s="94" t="s">
        <v>1151</v>
      </c>
      <c r="B473" s="187"/>
      <c r="C473" s="105" t="s">
        <v>5546</v>
      </c>
      <c r="D473" s="105"/>
      <c r="E473" s="106">
        <v>41745</v>
      </c>
      <c r="F473" s="106"/>
      <c r="G473" s="90" t="s">
        <v>13</v>
      </c>
      <c r="H473" s="94"/>
      <c r="I473" s="94" t="s">
        <v>126</v>
      </c>
      <c r="J473" s="94" t="s">
        <v>5570</v>
      </c>
      <c r="K473" s="87" t="s">
        <v>1143</v>
      </c>
      <c r="L473" s="87" t="s">
        <v>35</v>
      </c>
      <c r="M473" s="87" t="s">
        <v>13</v>
      </c>
      <c r="N473" s="87" t="s">
        <v>13</v>
      </c>
      <c r="O473" s="87" t="s">
        <v>13</v>
      </c>
      <c r="P473" s="87" t="s">
        <v>13</v>
      </c>
      <c r="Q473" s="87"/>
      <c r="R473" s="107" t="s">
        <v>13</v>
      </c>
      <c r="S473" s="107" t="s">
        <v>13</v>
      </c>
      <c r="T473" s="107" t="s">
        <v>13</v>
      </c>
      <c r="U473" s="299" t="s">
        <v>10922</v>
      </c>
      <c r="V473" s="87" t="s">
        <v>5373</v>
      </c>
    </row>
    <row r="474" spans="1:22">
      <c r="A474" s="94" t="s">
        <v>1153</v>
      </c>
      <c r="B474" s="187"/>
      <c r="C474" s="105" t="s">
        <v>5546</v>
      </c>
      <c r="D474" s="105"/>
      <c r="E474" s="106">
        <v>41745</v>
      </c>
      <c r="F474" s="106"/>
      <c r="G474" s="90" t="s">
        <v>13</v>
      </c>
      <c r="H474" s="94"/>
      <c r="I474" s="94" t="s">
        <v>126</v>
      </c>
      <c r="J474" s="94" t="s">
        <v>5570</v>
      </c>
      <c r="K474" s="87" t="s">
        <v>1143</v>
      </c>
      <c r="L474" s="87" t="s">
        <v>35</v>
      </c>
      <c r="M474" s="87" t="s">
        <v>13</v>
      </c>
      <c r="N474" s="87" t="s">
        <v>13</v>
      </c>
      <c r="O474" s="87" t="s">
        <v>13</v>
      </c>
      <c r="P474" s="87" t="s">
        <v>13</v>
      </c>
      <c r="Q474" s="87"/>
      <c r="R474" s="107" t="s">
        <v>13</v>
      </c>
      <c r="S474" s="107" t="s">
        <v>13</v>
      </c>
      <c r="T474" s="107" t="s">
        <v>13</v>
      </c>
      <c r="U474" s="299" t="s">
        <v>10923</v>
      </c>
      <c r="V474" s="87" t="s">
        <v>5373</v>
      </c>
    </row>
    <row r="475" spans="1:22">
      <c r="A475" s="94" t="s">
        <v>1155</v>
      </c>
      <c r="B475" s="187"/>
      <c r="C475" s="105" t="s">
        <v>5546</v>
      </c>
      <c r="D475" s="105"/>
      <c r="E475" s="106">
        <v>41745</v>
      </c>
      <c r="F475" s="106"/>
      <c r="G475" s="90" t="s">
        <v>13</v>
      </c>
      <c r="H475" s="94"/>
      <c r="I475" s="94" t="s">
        <v>126</v>
      </c>
      <c r="J475" s="94" t="s">
        <v>5570</v>
      </c>
      <c r="K475" s="87" t="s">
        <v>1143</v>
      </c>
      <c r="L475" s="87" t="s">
        <v>35</v>
      </c>
      <c r="M475" s="87" t="s">
        <v>13</v>
      </c>
      <c r="N475" s="87" t="s">
        <v>13</v>
      </c>
      <c r="O475" s="87" t="s">
        <v>13</v>
      </c>
      <c r="P475" s="87" t="s">
        <v>13</v>
      </c>
      <c r="Q475" s="87"/>
      <c r="R475" s="107" t="s">
        <v>13</v>
      </c>
      <c r="S475" s="107" t="s">
        <v>13</v>
      </c>
      <c r="T475" s="107" t="s">
        <v>13</v>
      </c>
      <c r="U475" s="299" t="s">
        <v>10924</v>
      </c>
      <c r="V475" s="87" t="s">
        <v>5373</v>
      </c>
    </row>
    <row r="476" spans="1:22">
      <c r="A476" s="94" t="s">
        <v>1157</v>
      </c>
      <c r="B476" s="187"/>
      <c r="C476" s="105" t="s">
        <v>5546</v>
      </c>
      <c r="D476" s="105"/>
      <c r="E476" s="106">
        <v>41745</v>
      </c>
      <c r="F476" s="106"/>
      <c r="G476" s="90" t="s">
        <v>13</v>
      </c>
      <c r="H476" s="94"/>
      <c r="I476" s="94" t="s">
        <v>126</v>
      </c>
      <c r="J476" s="94" t="s">
        <v>5570</v>
      </c>
      <c r="K476" s="87" t="s">
        <v>1143</v>
      </c>
      <c r="L476" s="87" t="s">
        <v>35</v>
      </c>
      <c r="M476" s="87" t="s">
        <v>13</v>
      </c>
      <c r="N476" s="87" t="s">
        <v>13</v>
      </c>
      <c r="O476" s="87" t="s">
        <v>13</v>
      </c>
      <c r="P476" s="87" t="s">
        <v>13</v>
      </c>
      <c r="Q476" s="87"/>
      <c r="R476" s="107" t="s">
        <v>13</v>
      </c>
      <c r="S476" s="107" t="s">
        <v>13</v>
      </c>
      <c r="T476" s="107" t="s">
        <v>13</v>
      </c>
      <c r="U476" s="299" t="s">
        <v>10925</v>
      </c>
      <c r="V476" s="87" t="s">
        <v>5373</v>
      </c>
    </row>
    <row r="477" spans="1:22">
      <c r="A477" s="94" t="s">
        <v>1159</v>
      </c>
      <c r="B477" s="187"/>
      <c r="C477" s="105" t="s">
        <v>5546</v>
      </c>
      <c r="D477" s="105"/>
      <c r="E477" s="106">
        <v>41745</v>
      </c>
      <c r="F477" s="106"/>
      <c r="G477" s="90" t="s">
        <v>13</v>
      </c>
      <c r="H477" s="94"/>
      <c r="I477" s="94" t="s">
        <v>126</v>
      </c>
      <c r="J477" s="94" t="s">
        <v>5570</v>
      </c>
      <c r="K477" s="87" t="s">
        <v>1143</v>
      </c>
      <c r="L477" s="87" t="s">
        <v>35</v>
      </c>
      <c r="M477" s="87" t="s">
        <v>13</v>
      </c>
      <c r="N477" s="87" t="s">
        <v>13</v>
      </c>
      <c r="O477" s="87" t="s">
        <v>13</v>
      </c>
      <c r="P477" s="87" t="s">
        <v>13</v>
      </c>
      <c r="Q477" s="87"/>
      <c r="R477" s="107" t="s">
        <v>13</v>
      </c>
      <c r="S477" s="107" t="s">
        <v>13</v>
      </c>
      <c r="T477" s="107" t="s">
        <v>13</v>
      </c>
      <c r="U477" s="299" t="s">
        <v>10926</v>
      </c>
      <c r="V477" s="87" t="s">
        <v>5373</v>
      </c>
    </row>
    <row r="478" spans="1:22">
      <c r="A478" s="94" t="s">
        <v>1161</v>
      </c>
      <c r="B478" s="187"/>
      <c r="C478" s="105" t="s">
        <v>5546</v>
      </c>
      <c r="D478" s="105"/>
      <c r="E478" s="106">
        <v>41745</v>
      </c>
      <c r="F478" s="106"/>
      <c r="G478" s="90" t="s">
        <v>13</v>
      </c>
      <c r="H478" s="94"/>
      <c r="I478" s="94" t="s">
        <v>126</v>
      </c>
      <c r="J478" s="94" t="s">
        <v>5570</v>
      </c>
      <c r="K478" s="87" t="s">
        <v>1143</v>
      </c>
      <c r="L478" s="87" t="s">
        <v>35</v>
      </c>
      <c r="M478" s="87" t="s">
        <v>13</v>
      </c>
      <c r="N478" s="87" t="s">
        <v>13</v>
      </c>
      <c r="O478" s="87" t="s">
        <v>13</v>
      </c>
      <c r="P478" s="87" t="s">
        <v>13</v>
      </c>
      <c r="Q478" s="87"/>
      <c r="R478" s="107" t="s">
        <v>13</v>
      </c>
      <c r="S478" s="107" t="s">
        <v>13</v>
      </c>
      <c r="T478" s="107" t="s">
        <v>13</v>
      </c>
      <c r="U478" s="299" t="s">
        <v>10927</v>
      </c>
      <c r="V478" s="87" t="s">
        <v>5373</v>
      </c>
    </row>
    <row r="479" spans="1:22">
      <c r="A479" s="94" t="s">
        <v>1163</v>
      </c>
      <c r="B479" s="187"/>
      <c r="C479" s="105" t="s">
        <v>5546</v>
      </c>
      <c r="D479" s="105"/>
      <c r="E479" s="106">
        <v>41745</v>
      </c>
      <c r="F479" s="106"/>
      <c r="G479" s="90" t="s">
        <v>13</v>
      </c>
      <c r="H479" s="94"/>
      <c r="I479" s="94" t="s">
        <v>126</v>
      </c>
      <c r="J479" s="94" t="s">
        <v>5570</v>
      </c>
      <c r="K479" s="87" t="s">
        <v>1143</v>
      </c>
      <c r="L479" s="87" t="s">
        <v>35</v>
      </c>
      <c r="M479" s="87" t="s">
        <v>13</v>
      </c>
      <c r="N479" s="87" t="s">
        <v>13</v>
      </c>
      <c r="O479" s="87" t="s">
        <v>13</v>
      </c>
      <c r="P479" s="87" t="s">
        <v>13</v>
      </c>
      <c r="Q479" s="87"/>
      <c r="R479" s="107" t="s">
        <v>13</v>
      </c>
      <c r="S479" s="107" t="s">
        <v>13</v>
      </c>
      <c r="T479" s="107" t="s">
        <v>13</v>
      </c>
      <c r="U479" s="299" t="s">
        <v>10928</v>
      </c>
      <c r="V479" s="87" t="s">
        <v>5373</v>
      </c>
    </row>
    <row r="480" spans="1:22">
      <c r="A480" s="94" t="s">
        <v>1165</v>
      </c>
      <c r="B480" s="187"/>
      <c r="C480" s="105" t="s">
        <v>5546</v>
      </c>
      <c r="D480" s="105"/>
      <c r="E480" s="106">
        <v>41745</v>
      </c>
      <c r="F480" s="106"/>
      <c r="G480" s="90" t="s">
        <v>13</v>
      </c>
      <c r="H480" s="94"/>
      <c r="I480" s="94" t="s">
        <v>126</v>
      </c>
      <c r="J480" s="94" t="s">
        <v>5570</v>
      </c>
      <c r="K480" s="87" t="s">
        <v>1143</v>
      </c>
      <c r="L480" s="87" t="s">
        <v>35</v>
      </c>
      <c r="M480" s="87" t="s">
        <v>13</v>
      </c>
      <c r="N480" s="87" t="s">
        <v>13</v>
      </c>
      <c r="O480" s="87" t="s">
        <v>13</v>
      </c>
      <c r="P480" s="87" t="s">
        <v>13</v>
      </c>
      <c r="Q480" s="87"/>
      <c r="R480" s="107" t="s">
        <v>13</v>
      </c>
      <c r="S480" s="107" t="s">
        <v>13</v>
      </c>
      <c r="T480" s="107" t="s">
        <v>13</v>
      </c>
      <c r="U480" s="299" t="s">
        <v>10929</v>
      </c>
      <c r="V480" s="87" t="s">
        <v>5373</v>
      </c>
    </row>
    <row r="481" spans="1:22">
      <c r="A481" s="94" t="s">
        <v>1167</v>
      </c>
      <c r="B481" s="187"/>
      <c r="C481" s="105" t="s">
        <v>5546</v>
      </c>
      <c r="D481" s="105"/>
      <c r="E481" s="106">
        <v>41745</v>
      </c>
      <c r="F481" s="106"/>
      <c r="G481" s="90" t="s">
        <v>13</v>
      </c>
      <c r="H481" s="94"/>
      <c r="I481" s="94" t="s">
        <v>126</v>
      </c>
      <c r="J481" s="94" t="s">
        <v>5570</v>
      </c>
      <c r="K481" s="87" t="s">
        <v>1143</v>
      </c>
      <c r="L481" s="87" t="s">
        <v>35</v>
      </c>
      <c r="M481" s="87" t="s">
        <v>13</v>
      </c>
      <c r="N481" s="87" t="s">
        <v>13</v>
      </c>
      <c r="O481" s="87" t="s">
        <v>13</v>
      </c>
      <c r="P481" s="87" t="s">
        <v>13</v>
      </c>
      <c r="Q481" s="87"/>
      <c r="R481" s="107" t="s">
        <v>13</v>
      </c>
      <c r="S481" s="107" t="s">
        <v>13</v>
      </c>
      <c r="T481" s="107" t="s">
        <v>13</v>
      </c>
      <c r="U481" s="299" t="s">
        <v>1168</v>
      </c>
      <c r="V481" s="87" t="s">
        <v>5373</v>
      </c>
    </row>
    <row r="482" spans="1:22">
      <c r="A482" s="94" t="s">
        <v>1169</v>
      </c>
      <c r="B482" s="187"/>
      <c r="C482" s="105" t="s">
        <v>5546</v>
      </c>
      <c r="D482" s="105"/>
      <c r="E482" s="106">
        <v>41745</v>
      </c>
      <c r="F482" s="106"/>
      <c r="G482" s="90" t="s">
        <v>13</v>
      </c>
      <c r="H482" s="94"/>
      <c r="I482" s="94" t="s">
        <v>126</v>
      </c>
      <c r="J482" s="94" t="s">
        <v>5570</v>
      </c>
      <c r="K482" s="87" t="s">
        <v>1143</v>
      </c>
      <c r="L482" s="87" t="s">
        <v>35</v>
      </c>
      <c r="M482" s="87" t="s">
        <v>13</v>
      </c>
      <c r="N482" s="87" t="s">
        <v>13</v>
      </c>
      <c r="O482" s="87" t="s">
        <v>13</v>
      </c>
      <c r="P482" s="87" t="s">
        <v>13</v>
      </c>
      <c r="Q482" s="87"/>
      <c r="R482" s="107" t="s">
        <v>13</v>
      </c>
      <c r="S482" s="107" t="s">
        <v>13</v>
      </c>
      <c r="T482" s="107" t="s">
        <v>13</v>
      </c>
      <c r="U482" s="299" t="s">
        <v>10930</v>
      </c>
      <c r="V482" s="87" t="s">
        <v>5373</v>
      </c>
    </row>
    <row r="483" spans="1:22">
      <c r="A483" s="94" t="s">
        <v>1171</v>
      </c>
      <c r="B483" s="187"/>
      <c r="C483" s="105" t="s">
        <v>5546</v>
      </c>
      <c r="D483" s="105"/>
      <c r="E483" s="106">
        <v>41745</v>
      </c>
      <c r="F483" s="106"/>
      <c r="G483" s="90" t="s">
        <v>13</v>
      </c>
      <c r="H483" s="94"/>
      <c r="I483" s="94" t="s">
        <v>126</v>
      </c>
      <c r="J483" s="94" t="s">
        <v>5570</v>
      </c>
      <c r="K483" s="87" t="s">
        <v>1143</v>
      </c>
      <c r="L483" s="87" t="s">
        <v>39</v>
      </c>
      <c r="M483" s="87" t="s">
        <v>13</v>
      </c>
      <c r="N483" s="87" t="s">
        <v>13</v>
      </c>
      <c r="O483" s="87" t="s">
        <v>13</v>
      </c>
      <c r="P483" s="87" t="s">
        <v>13</v>
      </c>
      <c r="Q483" s="87"/>
      <c r="R483" s="107" t="s">
        <v>13</v>
      </c>
      <c r="S483" s="107" t="s">
        <v>13</v>
      </c>
      <c r="T483" s="107" t="s">
        <v>13</v>
      </c>
      <c r="U483" s="299" t="s">
        <v>10931</v>
      </c>
      <c r="V483" s="87" t="s">
        <v>5373</v>
      </c>
    </row>
    <row r="484" spans="1:22">
      <c r="A484" s="94" t="s">
        <v>1173</v>
      </c>
      <c r="B484" s="187"/>
      <c r="C484" s="105" t="s">
        <v>5546</v>
      </c>
      <c r="D484" s="94"/>
      <c r="E484" s="106"/>
      <c r="F484" s="106"/>
      <c r="G484" s="90" t="s">
        <v>13</v>
      </c>
      <c r="H484" s="94"/>
      <c r="I484" s="94" t="s">
        <v>126</v>
      </c>
      <c r="J484" s="94" t="s">
        <v>5571</v>
      </c>
      <c r="K484" s="87" t="s">
        <v>1143</v>
      </c>
      <c r="L484" s="87" t="s">
        <v>13</v>
      </c>
      <c r="M484" s="87" t="s">
        <v>13</v>
      </c>
      <c r="N484" s="87" t="s">
        <v>13</v>
      </c>
      <c r="O484" s="87" t="s">
        <v>13</v>
      </c>
      <c r="P484" s="87" t="s">
        <v>13</v>
      </c>
      <c r="Q484" s="87"/>
      <c r="R484" s="107" t="s">
        <v>13</v>
      </c>
      <c r="S484" s="107" t="s">
        <v>1174</v>
      </c>
      <c r="T484" s="107" t="s">
        <v>13</v>
      </c>
      <c r="U484" s="299" t="s">
        <v>1175</v>
      </c>
      <c r="V484" s="87" t="s">
        <v>5373</v>
      </c>
    </row>
    <row r="485" spans="1:22">
      <c r="A485" s="94" t="s">
        <v>1176</v>
      </c>
      <c r="B485" s="187"/>
      <c r="C485" s="105" t="s">
        <v>5546</v>
      </c>
      <c r="D485" s="94"/>
      <c r="E485" s="106"/>
      <c r="F485" s="106"/>
      <c r="G485" s="90" t="s">
        <v>13</v>
      </c>
      <c r="H485" s="94"/>
      <c r="I485" s="94" t="s">
        <v>126</v>
      </c>
      <c r="J485" s="94" t="s">
        <v>5571</v>
      </c>
      <c r="K485" s="87" t="s">
        <v>1143</v>
      </c>
      <c r="L485" s="87" t="s">
        <v>13</v>
      </c>
      <c r="M485" s="87" t="s">
        <v>13</v>
      </c>
      <c r="N485" s="87" t="s">
        <v>13</v>
      </c>
      <c r="O485" s="87" t="s">
        <v>13</v>
      </c>
      <c r="P485" s="87" t="s">
        <v>13</v>
      </c>
      <c r="Q485" s="87"/>
      <c r="R485" s="107" t="s">
        <v>13</v>
      </c>
      <c r="S485" s="107" t="s">
        <v>1174</v>
      </c>
      <c r="T485" s="107" t="s">
        <v>13</v>
      </c>
      <c r="U485" s="299" t="s">
        <v>1177</v>
      </c>
      <c r="V485" s="87" t="s">
        <v>5373</v>
      </c>
    </row>
    <row r="486" spans="1:22">
      <c r="A486" s="94" t="s">
        <v>1178</v>
      </c>
      <c r="B486" s="187"/>
      <c r="C486" s="105" t="s">
        <v>5546</v>
      </c>
      <c r="D486" s="94"/>
      <c r="E486" s="106"/>
      <c r="F486" s="106"/>
      <c r="G486" s="90" t="s">
        <v>13</v>
      </c>
      <c r="H486" s="94"/>
      <c r="I486" s="94" t="s">
        <v>126</v>
      </c>
      <c r="J486" s="94" t="s">
        <v>5571</v>
      </c>
      <c r="K486" s="87" t="s">
        <v>1143</v>
      </c>
      <c r="L486" s="87" t="s">
        <v>13</v>
      </c>
      <c r="M486" s="87" t="s">
        <v>13</v>
      </c>
      <c r="N486" s="87" t="s">
        <v>13</v>
      </c>
      <c r="O486" s="87" t="s">
        <v>13</v>
      </c>
      <c r="P486" s="87" t="s">
        <v>13</v>
      </c>
      <c r="Q486" s="87"/>
      <c r="R486" s="107" t="s">
        <v>13</v>
      </c>
      <c r="S486" s="107" t="s">
        <v>1174</v>
      </c>
      <c r="T486" s="107" t="s">
        <v>13</v>
      </c>
      <c r="U486" s="299" t="s">
        <v>1179</v>
      </c>
      <c r="V486" s="87" t="s">
        <v>5373</v>
      </c>
    </row>
    <row r="487" spans="1:22">
      <c r="A487" s="94" t="s">
        <v>1180</v>
      </c>
      <c r="B487" s="187"/>
      <c r="C487" s="105" t="s">
        <v>5546</v>
      </c>
      <c r="D487" s="94"/>
      <c r="E487" s="106"/>
      <c r="F487" s="106"/>
      <c r="G487" s="90" t="s">
        <v>13</v>
      </c>
      <c r="H487" s="94"/>
      <c r="I487" s="94" t="s">
        <v>126</v>
      </c>
      <c r="J487" s="94" t="s">
        <v>5571</v>
      </c>
      <c r="K487" s="87" t="s">
        <v>1143</v>
      </c>
      <c r="L487" s="87" t="s">
        <v>13</v>
      </c>
      <c r="M487" s="87" t="s">
        <v>13</v>
      </c>
      <c r="N487" s="87" t="s">
        <v>13</v>
      </c>
      <c r="O487" s="87" t="s">
        <v>13</v>
      </c>
      <c r="P487" s="87" t="s">
        <v>13</v>
      </c>
      <c r="Q487" s="87"/>
      <c r="R487" s="107" t="s">
        <v>13</v>
      </c>
      <c r="S487" s="107" t="s">
        <v>1174</v>
      </c>
      <c r="T487" s="107" t="s">
        <v>13</v>
      </c>
      <c r="U487" s="299" t="s">
        <v>1181</v>
      </c>
      <c r="V487" s="87" t="s">
        <v>5373</v>
      </c>
    </row>
    <row r="488" spans="1:22">
      <c r="A488" s="94" t="s">
        <v>1182</v>
      </c>
      <c r="B488" s="187"/>
      <c r="C488" s="105" t="s">
        <v>5546</v>
      </c>
      <c r="D488" s="94"/>
      <c r="E488" s="106"/>
      <c r="F488" s="106"/>
      <c r="G488" s="90" t="s">
        <v>13</v>
      </c>
      <c r="H488" s="94"/>
      <c r="I488" s="94" t="s">
        <v>126</v>
      </c>
      <c r="J488" s="94" t="s">
        <v>5571</v>
      </c>
      <c r="K488" s="87" t="s">
        <v>1143</v>
      </c>
      <c r="L488" s="87" t="s">
        <v>13</v>
      </c>
      <c r="M488" s="87" t="s">
        <v>13</v>
      </c>
      <c r="N488" s="87" t="s">
        <v>13</v>
      </c>
      <c r="O488" s="87" t="s">
        <v>13</v>
      </c>
      <c r="P488" s="87" t="s">
        <v>13</v>
      </c>
      <c r="Q488" s="87"/>
      <c r="R488" s="107" t="s">
        <v>13</v>
      </c>
      <c r="S488" s="107" t="s">
        <v>1174</v>
      </c>
      <c r="T488" s="107" t="s">
        <v>13</v>
      </c>
      <c r="U488" s="299" t="s">
        <v>1183</v>
      </c>
      <c r="V488" s="87" t="s">
        <v>5373</v>
      </c>
    </row>
    <row r="489" spans="1:22">
      <c r="A489" s="94" t="s">
        <v>1184</v>
      </c>
      <c r="B489" s="187"/>
      <c r="C489" s="105" t="s">
        <v>5546</v>
      </c>
      <c r="D489" s="94"/>
      <c r="E489" s="106"/>
      <c r="F489" s="106"/>
      <c r="G489" s="90" t="s">
        <v>13</v>
      </c>
      <c r="H489" s="94"/>
      <c r="I489" s="94" t="s">
        <v>126</v>
      </c>
      <c r="J489" s="94" t="s">
        <v>5571</v>
      </c>
      <c r="K489" s="87" t="s">
        <v>1143</v>
      </c>
      <c r="L489" s="87" t="s">
        <v>13</v>
      </c>
      <c r="M489" s="87" t="s">
        <v>13</v>
      </c>
      <c r="N489" s="87" t="s">
        <v>13</v>
      </c>
      <c r="O489" s="87" t="s">
        <v>13</v>
      </c>
      <c r="P489" s="87" t="s">
        <v>13</v>
      </c>
      <c r="Q489" s="87"/>
      <c r="R489" s="107" t="s">
        <v>13</v>
      </c>
      <c r="S489" s="107" t="s">
        <v>1174</v>
      </c>
      <c r="T489" s="107" t="s">
        <v>13</v>
      </c>
      <c r="U489" s="299" t="s">
        <v>301</v>
      </c>
      <c r="V489" s="87" t="s">
        <v>5373</v>
      </c>
    </row>
    <row r="490" spans="1:22">
      <c r="A490" s="94" t="s">
        <v>1185</v>
      </c>
      <c r="B490" s="187"/>
      <c r="C490" s="105" t="s">
        <v>5546</v>
      </c>
      <c r="D490" s="94"/>
      <c r="E490" s="106"/>
      <c r="F490" s="106"/>
      <c r="G490" s="90" t="s">
        <v>13</v>
      </c>
      <c r="H490" s="94"/>
      <c r="I490" s="94" t="s">
        <v>126</v>
      </c>
      <c r="J490" s="94" t="s">
        <v>5571</v>
      </c>
      <c r="K490" s="87" t="s">
        <v>1143</v>
      </c>
      <c r="L490" s="87" t="s">
        <v>13</v>
      </c>
      <c r="M490" s="87" t="s">
        <v>13</v>
      </c>
      <c r="N490" s="87" t="s">
        <v>13</v>
      </c>
      <c r="O490" s="87" t="s">
        <v>13</v>
      </c>
      <c r="P490" s="87" t="s">
        <v>13</v>
      </c>
      <c r="Q490" s="87"/>
      <c r="R490" s="107" t="s">
        <v>13</v>
      </c>
      <c r="S490" s="107" t="s">
        <v>1174</v>
      </c>
      <c r="T490" s="107" t="s">
        <v>13</v>
      </c>
      <c r="U490" s="299" t="s">
        <v>1186</v>
      </c>
      <c r="V490" s="87" t="s">
        <v>5373</v>
      </c>
    </row>
    <row r="491" spans="1:22">
      <c r="A491" s="94" t="s">
        <v>1187</v>
      </c>
      <c r="B491" s="187"/>
      <c r="C491" s="105" t="s">
        <v>5546</v>
      </c>
      <c r="D491" s="94"/>
      <c r="E491" s="106"/>
      <c r="F491" s="106"/>
      <c r="G491" s="90" t="s">
        <v>13</v>
      </c>
      <c r="H491" s="94"/>
      <c r="I491" s="94" t="s">
        <v>126</v>
      </c>
      <c r="J491" s="94" t="s">
        <v>5571</v>
      </c>
      <c r="K491" s="87" t="s">
        <v>1143</v>
      </c>
      <c r="L491" s="87" t="s">
        <v>13</v>
      </c>
      <c r="M491" s="87" t="s">
        <v>13</v>
      </c>
      <c r="N491" s="87" t="s">
        <v>13</v>
      </c>
      <c r="O491" s="87" t="s">
        <v>13</v>
      </c>
      <c r="P491" s="87" t="s">
        <v>13</v>
      </c>
      <c r="Q491" s="87"/>
      <c r="R491" s="107" t="s">
        <v>13</v>
      </c>
      <c r="S491" s="107" t="s">
        <v>1174</v>
      </c>
      <c r="T491" s="107" t="s">
        <v>13</v>
      </c>
      <c r="U491" s="299" t="s">
        <v>1188</v>
      </c>
      <c r="V491" s="87" t="s">
        <v>5373</v>
      </c>
    </row>
    <row r="492" spans="1:22">
      <c r="A492" s="94" t="s">
        <v>1189</v>
      </c>
      <c r="B492" s="187"/>
      <c r="C492" s="105" t="s">
        <v>5546</v>
      </c>
      <c r="D492" s="105"/>
      <c r="E492" s="106">
        <v>41778</v>
      </c>
      <c r="F492" s="106"/>
      <c r="G492" s="90" t="s">
        <v>13</v>
      </c>
      <c r="H492" s="94"/>
      <c r="I492" s="94" t="s">
        <v>126</v>
      </c>
      <c r="J492" s="94" t="s">
        <v>5570</v>
      </c>
      <c r="K492" s="87" t="s">
        <v>1190</v>
      </c>
      <c r="L492" s="87" t="s">
        <v>426</v>
      </c>
      <c r="M492" s="87" t="s">
        <v>13</v>
      </c>
      <c r="N492" s="87" t="s">
        <v>13</v>
      </c>
      <c r="O492" s="87" t="s">
        <v>13</v>
      </c>
      <c r="P492" s="87" t="s">
        <v>13</v>
      </c>
      <c r="Q492" s="87"/>
      <c r="R492" s="107" t="s">
        <v>13</v>
      </c>
      <c r="S492" s="107" t="s">
        <v>13</v>
      </c>
      <c r="T492" s="107" t="s">
        <v>13</v>
      </c>
      <c r="U492" s="299" t="s">
        <v>10932</v>
      </c>
      <c r="V492" s="87" t="s">
        <v>5373</v>
      </c>
    </row>
    <row r="493" spans="1:22">
      <c r="A493" s="94" t="s">
        <v>1192</v>
      </c>
      <c r="B493" s="187"/>
      <c r="C493" s="105" t="s">
        <v>5546</v>
      </c>
      <c r="D493" s="94"/>
      <c r="E493" s="106"/>
      <c r="F493" s="106"/>
      <c r="G493" s="90" t="s">
        <v>13</v>
      </c>
      <c r="H493" s="94"/>
      <c r="I493" s="94" t="s">
        <v>126</v>
      </c>
      <c r="J493" s="94" t="s">
        <v>5570</v>
      </c>
      <c r="K493" s="87" t="s">
        <v>1190</v>
      </c>
      <c r="L493" s="87" t="s">
        <v>426</v>
      </c>
      <c r="M493" s="87" t="s">
        <v>13</v>
      </c>
      <c r="N493" s="87" t="s">
        <v>13</v>
      </c>
      <c r="O493" s="87" t="s">
        <v>13</v>
      </c>
      <c r="P493" s="87" t="s">
        <v>13</v>
      </c>
      <c r="Q493" s="87"/>
      <c r="R493" s="107" t="s">
        <v>13</v>
      </c>
      <c r="S493" s="107" t="s">
        <v>13</v>
      </c>
      <c r="T493" s="107" t="s">
        <v>13</v>
      </c>
      <c r="U493" s="299" t="s">
        <v>10933</v>
      </c>
      <c r="V493" s="87" t="s">
        <v>5373</v>
      </c>
    </row>
    <row r="494" spans="1:22">
      <c r="A494" s="94" t="s">
        <v>1194</v>
      </c>
      <c r="B494" s="187"/>
      <c r="C494" s="105" t="s">
        <v>5546</v>
      </c>
      <c r="D494" s="94"/>
      <c r="E494" s="106">
        <v>41837</v>
      </c>
      <c r="F494" s="106"/>
      <c r="G494" s="90" t="s">
        <v>13</v>
      </c>
      <c r="H494" s="94"/>
      <c r="I494" s="94" t="s">
        <v>126</v>
      </c>
      <c r="J494" s="94" t="s">
        <v>5570</v>
      </c>
      <c r="K494" s="87" t="s">
        <v>1190</v>
      </c>
      <c r="L494" s="87" t="s">
        <v>426</v>
      </c>
      <c r="M494" s="87" t="s">
        <v>13</v>
      </c>
      <c r="N494" s="87" t="s">
        <v>13</v>
      </c>
      <c r="O494" s="87" t="s">
        <v>13</v>
      </c>
      <c r="P494" s="87" t="s">
        <v>13</v>
      </c>
      <c r="Q494" s="87"/>
      <c r="R494" s="107" t="s">
        <v>13</v>
      </c>
      <c r="S494" s="107" t="s">
        <v>13</v>
      </c>
      <c r="T494" s="107" t="s">
        <v>13</v>
      </c>
      <c r="U494" s="299" t="s">
        <v>10934</v>
      </c>
      <c r="V494" s="87" t="s">
        <v>5373</v>
      </c>
    </row>
    <row r="495" spans="1:22">
      <c r="A495" s="94" t="s">
        <v>1196</v>
      </c>
      <c r="B495" s="187"/>
      <c r="C495" s="105" t="s">
        <v>5546</v>
      </c>
      <c r="D495" s="105"/>
      <c r="E495" s="106">
        <v>41778</v>
      </c>
      <c r="F495" s="106"/>
      <c r="G495" s="90" t="s">
        <v>13</v>
      </c>
      <c r="H495" s="94"/>
      <c r="I495" s="94" t="s">
        <v>126</v>
      </c>
      <c r="J495" s="94" t="s">
        <v>5570</v>
      </c>
      <c r="K495" s="87" t="s">
        <v>1190</v>
      </c>
      <c r="L495" s="87" t="s">
        <v>426</v>
      </c>
      <c r="M495" s="87" t="s">
        <v>13</v>
      </c>
      <c r="N495" s="87" t="s">
        <v>13</v>
      </c>
      <c r="O495" s="87" t="s">
        <v>13</v>
      </c>
      <c r="P495" s="87" t="s">
        <v>13</v>
      </c>
      <c r="Q495" s="87"/>
      <c r="R495" s="107" t="s">
        <v>13</v>
      </c>
      <c r="S495" s="107" t="s">
        <v>13</v>
      </c>
      <c r="T495" s="107" t="s">
        <v>13</v>
      </c>
      <c r="U495" s="299" t="s">
        <v>1197</v>
      </c>
      <c r="V495" s="87" t="s">
        <v>5373</v>
      </c>
    </row>
    <row r="496" spans="1:22">
      <c r="A496" s="94" t="s">
        <v>1198</v>
      </c>
      <c r="B496" s="187"/>
      <c r="C496" s="105" t="s">
        <v>5546</v>
      </c>
      <c r="D496" s="94"/>
      <c r="E496" s="106"/>
      <c r="F496" s="106"/>
      <c r="G496" s="90" t="s">
        <v>13</v>
      </c>
      <c r="H496" s="94"/>
      <c r="I496" s="94" t="s">
        <v>126</v>
      </c>
      <c r="J496" s="94" t="s">
        <v>5571</v>
      </c>
      <c r="K496" s="87" t="s">
        <v>1190</v>
      </c>
      <c r="L496" s="87" t="s">
        <v>13</v>
      </c>
      <c r="M496" s="87" t="s">
        <v>13</v>
      </c>
      <c r="N496" s="87" t="s">
        <v>13</v>
      </c>
      <c r="O496" s="87" t="s">
        <v>13</v>
      </c>
      <c r="P496" s="87" t="s">
        <v>13</v>
      </c>
      <c r="Q496" s="87"/>
      <c r="R496" s="107" t="s">
        <v>13</v>
      </c>
      <c r="S496" s="107" t="s">
        <v>1199</v>
      </c>
      <c r="T496" s="107" t="s">
        <v>13</v>
      </c>
      <c r="U496" s="299" t="s">
        <v>1175</v>
      </c>
      <c r="V496" s="87" t="s">
        <v>5373</v>
      </c>
    </row>
    <row r="497" spans="1:22">
      <c r="A497" s="94" t="s">
        <v>1200</v>
      </c>
      <c r="B497" s="187"/>
      <c r="C497" s="105" t="s">
        <v>5546</v>
      </c>
      <c r="D497" s="94"/>
      <c r="E497" s="106"/>
      <c r="F497" s="106"/>
      <c r="G497" s="90" t="s">
        <v>13</v>
      </c>
      <c r="H497" s="94"/>
      <c r="I497" s="94" t="s">
        <v>126</v>
      </c>
      <c r="J497" s="94" t="s">
        <v>5571</v>
      </c>
      <c r="K497" s="87" t="s">
        <v>1190</v>
      </c>
      <c r="L497" s="87" t="s">
        <v>13</v>
      </c>
      <c r="M497" s="87" t="s">
        <v>13</v>
      </c>
      <c r="N497" s="87" t="s">
        <v>13</v>
      </c>
      <c r="O497" s="87" t="s">
        <v>13</v>
      </c>
      <c r="P497" s="87" t="s">
        <v>13</v>
      </c>
      <c r="Q497" s="87"/>
      <c r="R497" s="107" t="s">
        <v>13</v>
      </c>
      <c r="S497" s="107" t="s">
        <v>1199</v>
      </c>
      <c r="T497" s="107" t="s">
        <v>13</v>
      </c>
      <c r="U497" s="299" t="s">
        <v>1177</v>
      </c>
      <c r="V497" s="87" t="s">
        <v>5373</v>
      </c>
    </row>
    <row r="498" spans="1:22">
      <c r="A498" s="94" t="s">
        <v>1201</v>
      </c>
      <c r="B498" s="187"/>
      <c r="C498" s="105" t="s">
        <v>5546</v>
      </c>
      <c r="D498" s="94"/>
      <c r="E498" s="106"/>
      <c r="F498" s="106"/>
      <c r="G498" s="90" t="s">
        <v>13</v>
      </c>
      <c r="H498" s="94"/>
      <c r="I498" s="94" t="s">
        <v>126</v>
      </c>
      <c r="J498" s="94" t="s">
        <v>5571</v>
      </c>
      <c r="K498" s="87" t="s">
        <v>1190</v>
      </c>
      <c r="L498" s="87" t="s">
        <v>13</v>
      </c>
      <c r="M498" s="87" t="s">
        <v>13</v>
      </c>
      <c r="N498" s="87" t="s">
        <v>13</v>
      </c>
      <c r="O498" s="87" t="s">
        <v>13</v>
      </c>
      <c r="P498" s="87" t="s">
        <v>13</v>
      </c>
      <c r="Q498" s="87"/>
      <c r="R498" s="107" t="s">
        <v>13</v>
      </c>
      <c r="S498" s="107" t="s">
        <v>1199</v>
      </c>
      <c r="T498" s="107" t="s">
        <v>13</v>
      </c>
      <c r="U498" s="299" t="s">
        <v>1179</v>
      </c>
      <c r="V498" s="87" t="s">
        <v>5373</v>
      </c>
    </row>
    <row r="499" spans="1:22">
      <c r="A499" s="94" t="s">
        <v>1202</v>
      </c>
      <c r="B499" s="187"/>
      <c r="C499" s="105" t="s">
        <v>5546</v>
      </c>
      <c r="D499" s="94"/>
      <c r="E499" s="106"/>
      <c r="F499" s="106"/>
      <c r="G499" s="90" t="s">
        <v>13</v>
      </c>
      <c r="H499" s="94"/>
      <c r="I499" s="94" t="s">
        <v>126</v>
      </c>
      <c r="J499" s="94" t="s">
        <v>5571</v>
      </c>
      <c r="K499" s="87" t="s">
        <v>1190</v>
      </c>
      <c r="L499" s="87" t="s">
        <v>13</v>
      </c>
      <c r="M499" s="87" t="s">
        <v>13</v>
      </c>
      <c r="N499" s="87" t="s">
        <v>13</v>
      </c>
      <c r="O499" s="87" t="s">
        <v>13</v>
      </c>
      <c r="P499" s="87" t="s">
        <v>13</v>
      </c>
      <c r="Q499" s="87"/>
      <c r="R499" s="107" t="s">
        <v>13</v>
      </c>
      <c r="S499" s="107" t="s">
        <v>1199</v>
      </c>
      <c r="T499" s="107" t="s">
        <v>13</v>
      </c>
      <c r="U499" s="299" t="s">
        <v>1181</v>
      </c>
      <c r="V499" s="87" t="s">
        <v>5373</v>
      </c>
    </row>
    <row r="500" spans="1:22">
      <c r="A500" s="94" t="s">
        <v>1203</v>
      </c>
      <c r="B500" s="187"/>
      <c r="C500" s="105" t="s">
        <v>5546</v>
      </c>
      <c r="D500" s="94"/>
      <c r="E500" s="106"/>
      <c r="F500" s="106"/>
      <c r="G500" s="90" t="s">
        <v>13</v>
      </c>
      <c r="H500" s="94"/>
      <c r="I500" s="94" t="s">
        <v>126</v>
      </c>
      <c r="J500" s="94" t="s">
        <v>5571</v>
      </c>
      <c r="K500" s="87" t="s">
        <v>1190</v>
      </c>
      <c r="L500" s="87" t="s">
        <v>13</v>
      </c>
      <c r="M500" s="87" t="s">
        <v>13</v>
      </c>
      <c r="N500" s="87" t="s">
        <v>13</v>
      </c>
      <c r="O500" s="87" t="s">
        <v>13</v>
      </c>
      <c r="P500" s="87" t="s">
        <v>13</v>
      </c>
      <c r="Q500" s="87"/>
      <c r="R500" s="107" t="s">
        <v>13</v>
      </c>
      <c r="S500" s="107" t="s">
        <v>1199</v>
      </c>
      <c r="T500" s="107" t="s">
        <v>13</v>
      </c>
      <c r="U500" s="299" t="s">
        <v>1183</v>
      </c>
      <c r="V500" s="87" t="s">
        <v>5373</v>
      </c>
    </row>
    <row r="501" spans="1:22">
      <c r="A501" s="94" t="s">
        <v>1204</v>
      </c>
      <c r="B501" s="187"/>
      <c r="C501" s="105" t="s">
        <v>5546</v>
      </c>
      <c r="D501" s="94"/>
      <c r="E501" s="106"/>
      <c r="F501" s="106"/>
      <c r="G501" s="90" t="s">
        <v>13</v>
      </c>
      <c r="H501" s="94"/>
      <c r="I501" s="94" t="s">
        <v>126</v>
      </c>
      <c r="J501" s="94" t="s">
        <v>5571</v>
      </c>
      <c r="K501" s="87" t="s">
        <v>1190</v>
      </c>
      <c r="L501" s="87" t="s">
        <v>13</v>
      </c>
      <c r="M501" s="87" t="s">
        <v>13</v>
      </c>
      <c r="N501" s="87" t="s">
        <v>13</v>
      </c>
      <c r="O501" s="87" t="s">
        <v>13</v>
      </c>
      <c r="P501" s="87" t="s">
        <v>13</v>
      </c>
      <c r="Q501" s="87"/>
      <c r="R501" s="107" t="s">
        <v>13</v>
      </c>
      <c r="S501" s="107" t="s">
        <v>1199</v>
      </c>
      <c r="T501" s="107" t="s">
        <v>13</v>
      </c>
      <c r="U501" s="299" t="s">
        <v>301</v>
      </c>
      <c r="V501" s="87" t="s">
        <v>5373</v>
      </c>
    </row>
    <row r="502" spans="1:22">
      <c r="A502" s="94" t="s">
        <v>1205</v>
      </c>
      <c r="B502" s="187"/>
      <c r="C502" s="105" t="s">
        <v>5546</v>
      </c>
      <c r="D502" s="94"/>
      <c r="E502" s="106"/>
      <c r="F502" s="106"/>
      <c r="G502" s="90" t="s">
        <v>13</v>
      </c>
      <c r="H502" s="94"/>
      <c r="I502" s="94" t="s">
        <v>126</v>
      </c>
      <c r="J502" s="94" t="s">
        <v>5571</v>
      </c>
      <c r="K502" s="87" t="s">
        <v>1190</v>
      </c>
      <c r="L502" s="87" t="s">
        <v>13</v>
      </c>
      <c r="M502" s="87" t="s">
        <v>13</v>
      </c>
      <c r="N502" s="87" t="s">
        <v>13</v>
      </c>
      <c r="O502" s="87" t="s">
        <v>13</v>
      </c>
      <c r="P502" s="87" t="s">
        <v>13</v>
      </c>
      <c r="Q502" s="87"/>
      <c r="R502" s="107" t="s">
        <v>13</v>
      </c>
      <c r="S502" s="107" t="s">
        <v>1199</v>
      </c>
      <c r="T502" s="107" t="s">
        <v>13</v>
      </c>
      <c r="U502" s="299" t="s">
        <v>1186</v>
      </c>
      <c r="V502" s="87" t="s">
        <v>5373</v>
      </c>
    </row>
    <row r="503" spans="1:22">
      <c r="A503" s="94" t="s">
        <v>1206</v>
      </c>
      <c r="B503" s="187"/>
      <c r="C503" s="105" t="s">
        <v>5546</v>
      </c>
      <c r="D503" s="94"/>
      <c r="E503" s="106"/>
      <c r="F503" s="106"/>
      <c r="G503" s="90" t="s">
        <v>13</v>
      </c>
      <c r="H503" s="94"/>
      <c r="I503" s="94" t="s">
        <v>126</v>
      </c>
      <c r="J503" s="94" t="s">
        <v>5571</v>
      </c>
      <c r="K503" s="87" t="s">
        <v>1190</v>
      </c>
      <c r="L503" s="87" t="s">
        <v>13</v>
      </c>
      <c r="M503" s="87" t="s">
        <v>13</v>
      </c>
      <c r="N503" s="87" t="s">
        <v>13</v>
      </c>
      <c r="O503" s="87" t="s">
        <v>13</v>
      </c>
      <c r="P503" s="87" t="s">
        <v>13</v>
      </c>
      <c r="Q503" s="87"/>
      <c r="R503" s="107" t="s">
        <v>13</v>
      </c>
      <c r="S503" s="107" t="s">
        <v>1199</v>
      </c>
      <c r="T503" s="107" t="s">
        <v>13</v>
      </c>
      <c r="U503" s="299" t="s">
        <v>1188</v>
      </c>
      <c r="V503" s="87" t="s">
        <v>5373</v>
      </c>
    </row>
    <row r="504" spans="1:22">
      <c r="A504" s="94" t="s">
        <v>1207</v>
      </c>
      <c r="B504" s="187"/>
      <c r="C504" s="105" t="s">
        <v>9536</v>
      </c>
      <c r="D504" s="94" t="s">
        <v>339</v>
      </c>
      <c r="E504" s="106">
        <v>41778</v>
      </c>
      <c r="F504" s="106"/>
      <c r="G504" s="90" t="s">
        <v>57</v>
      </c>
      <c r="H504" s="94"/>
      <c r="I504" s="94" t="s">
        <v>126</v>
      </c>
      <c r="J504" s="94" t="s">
        <v>5570</v>
      </c>
      <c r="K504" s="87" t="s">
        <v>1108</v>
      </c>
      <c r="L504" s="87" t="s">
        <v>118</v>
      </c>
      <c r="M504" s="87" t="s">
        <v>13</v>
      </c>
      <c r="N504" s="87" t="s">
        <v>13</v>
      </c>
      <c r="O504" s="87" t="s">
        <v>13</v>
      </c>
      <c r="P504" s="87" t="s">
        <v>13</v>
      </c>
      <c r="Q504" s="87"/>
      <c r="R504" s="107" t="s">
        <v>13</v>
      </c>
      <c r="S504" s="107" t="s">
        <v>13</v>
      </c>
      <c r="T504" s="107" t="s">
        <v>13</v>
      </c>
      <c r="U504" s="115" t="s">
        <v>1208</v>
      </c>
      <c r="V504" s="87" t="s">
        <v>5373</v>
      </c>
    </row>
    <row r="505" spans="1:22">
      <c r="A505" s="94" t="s">
        <v>1209</v>
      </c>
      <c r="B505" s="187"/>
      <c r="C505" s="105" t="s">
        <v>9536</v>
      </c>
      <c r="D505" s="94" t="s">
        <v>339</v>
      </c>
      <c r="E505" s="90"/>
      <c r="F505" s="90"/>
      <c r="G505" s="90" t="s">
        <v>57</v>
      </c>
      <c r="H505" s="94"/>
      <c r="I505" s="94" t="s">
        <v>126</v>
      </c>
      <c r="J505" s="94" t="s">
        <v>5570</v>
      </c>
      <c r="K505" s="94" t="s">
        <v>1108</v>
      </c>
      <c r="L505" s="94" t="s">
        <v>118</v>
      </c>
      <c r="M505" s="94" t="s">
        <v>13</v>
      </c>
      <c r="N505" s="94" t="s">
        <v>13</v>
      </c>
      <c r="O505" s="94" t="s">
        <v>13</v>
      </c>
      <c r="P505" s="94" t="s">
        <v>13</v>
      </c>
      <c r="Q505" s="94"/>
      <c r="R505" s="110" t="s">
        <v>13</v>
      </c>
      <c r="S505" s="110" t="s">
        <v>13</v>
      </c>
      <c r="T505" s="110" t="s">
        <v>13</v>
      </c>
      <c r="U505" s="31" t="s">
        <v>1210</v>
      </c>
      <c r="V505" s="94" t="s">
        <v>5373</v>
      </c>
    </row>
    <row r="506" spans="1:22">
      <c r="A506" s="94" t="s">
        <v>1211</v>
      </c>
      <c r="B506" s="187"/>
      <c r="C506" s="105" t="s">
        <v>9536</v>
      </c>
      <c r="D506" s="94" t="s">
        <v>339</v>
      </c>
      <c r="E506" s="106">
        <v>41837</v>
      </c>
      <c r="F506" s="106"/>
      <c r="G506" s="90" t="s">
        <v>57</v>
      </c>
      <c r="H506" s="94"/>
      <c r="I506" s="94" t="s">
        <v>126</v>
      </c>
      <c r="J506" s="94" t="s">
        <v>5570</v>
      </c>
      <c r="K506" s="87" t="s">
        <v>1108</v>
      </c>
      <c r="L506" s="87" t="s">
        <v>118</v>
      </c>
      <c r="M506" s="87" t="s">
        <v>13</v>
      </c>
      <c r="N506" s="87" t="s">
        <v>13</v>
      </c>
      <c r="O506" s="87" t="s">
        <v>13</v>
      </c>
      <c r="P506" s="87" t="s">
        <v>13</v>
      </c>
      <c r="Q506" s="87"/>
      <c r="R506" s="107" t="s">
        <v>13</v>
      </c>
      <c r="S506" s="107" t="s">
        <v>13</v>
      </c>
      <c r="T506" s="107" t="s">
        <v>13</v>
      </c>
      <c r="U506" s="115" t="s">
        <v>1212</v>
      </c>
      <c r="V506" s="87" t="s">
        <v>5373</v>
      </c>
    </row>
    <row r="507" spans="1:22">
      <c r="A507" s="94" t="s">
        <v>1213</v>
      </c>
      <c r="B507" s="187"/>
      <c r="C507" s="105" t="s">
        <v>9536</v>
      </c>
      <c r="D507" s="94" t="s">
        <v>339</v>
      </c>
      <c r="E507" s="106">
        <v>41745</v>
      </c>
      <c r="F507" s="106"/>
      <c r="G507" s="90" t="s">
        <v>57</v>
      </c>
      <c r="H507" s="94"/>
      <c r="I507" s="94" t="s">
        <v>126</v>
      </c>
      <c r="J507" s="94" t="s">
        <v>5570</v>
      </c>
      <c r="K507" s="87" t="s">
        <v>1108</v>
      </c>
      <c r="L507" s="87" t="s">
        <v>118</v>
      </c>
      <c r="M507" s="87" t="s">
        <v>13</v>
      </c>
      <c r="N507" s="87" t="s">
        <v>13</v>
      </c>
      <c r="O507" s="87" t="s">
        <v>13</v>
      </c>
      <c r="P507" s="87" t="s">
        <v>13</v>
      </c>
      <c r="Q507" s="87"/>
      <c r="R507" s="107" t="s">
        <v>13</v>
      </c>
      <c r="S507" s="107" t="s">
        <v>13</v>
      </c>
      <c r="T507" s="107" t="s">
        <v>13</v>
      </c>
      <c r="U507" s="115" t="s">
        <v>1214</v>
      </c>
      <c r="V507" s="87" t="s">
        <v>5373</v>
      </c>
    </row>
    <row r="508" spans="1:22">
      <c r="A508" s="94" t="s">
        <v>1215</v>
      </c>
      <c r="B508" s="187"/>
      <c r="C508" s="105" t="s">
        <v>9536</v>
      </c>
      <c r="D508" s="94" t="s">
        <v>339</v>
      </c>
      <c r="E508" s="106">
        <v>41813</v>
      </c>
      <c r="F508" s="106"/>
      <c r="G508" s="90" t="s">
        <v>57</v>
      </c>
      <c r="H508" s="94"/>
      <c r="I508" s="94" t="s">
        <v>126</v>
      </c>
      <c r="J508" s="94" t="s">
        <v>5570</v>
      </c>
      <c r="K508" s="87" t="s">
        <v>1108</v>
      </c>
      <c r="L508" s="87" t="s">
        <v>81</v>
      </c>
      <c r="M508" s="87" t="s">
        <v>13</v>
      </c>
      <c r="N508" s="87" t="s">
        <v>13</v>
      </c>
      <c r="O508" s="87" t="s">
        <v>13</v>
      </c>
      <c r="P508" s="87" t="s">
        <v>13</v>
      </c>
      <c r="Q508" s="87"/>
      <c r="R508" s="107" t="s">
        <v>13</v>
      </c>
      <c r="S508" s="107" t="s">
        <v>13</v>
      </c>
      <c r="T508" s="107" t="s">
        <v>13</v>
      </c>
      <c r="U508" s="115" t="s">
        <v>1216</v>
      </c>
      <c r="V508" s="87" t="s">
        <v>5373</v>
      </c>
    </row>
    <row r="509" spans="1:22">
      <c r="A509" s="94" t="s">
        <v>1217</v>
      </c>
      <c r="B509" s="187"/>
      <c r="C509" s="105" t="s">
        <v>9536</v>
      </c>
      <c r="D509" s="94" t="s">
        <v>339</v>
      </c>
      <c r="E509" s="106">
        <v>41778</v>
      </c>
      <c r="F509" s="106"/>
      <c r="G509" s="90" t="s">
        <v>57</v>
      </c>
      <c r="H509" s="94"/>
      <c r="I509" s="94" t="s">
        <v>126</v>
      </c>
      <c r="J509" s="94" t="s">
        <v>5570</v>
      </c>
      <c r="K509" s="87" t="s">
        <v>1108</v>
      </c>
      <c r="L509" s="87" t="s">
        <v>1107</v>
      </c>
      <c r="M509" s="87" t="s">
        <v>118</v>
      </c>
      <c r="N509" s="87" t="s">
        <v>13</v>
      </c>
      <c r="O509" s="87" t="s">
        <v>13</v>
      </c>
      <c r="P509" s="87" t="s">
        <v>13</v>
      </c>
      <c r="Q509" s="87"/>
      <c r="R509" s="107" t="s">
        <v>13</v>
      </c>
      <c r="S509" s="107" t="s">
        <v>13</v>
      </c>
      <c r="T509" s="107" t="s">
        <v>13</v>
      </c>
      <c r="U509" s="115" t="s">
        <v>1218</v>
      </c>
      <c r="V509" s="87" t="s">
        <v>5373</v>
      </c>
    </row>
    <row r="510" spans="1:22">
      <c r="A510" s="94" t="s">
        <v>1219</v>
      </c>
      <c r="B510" s="187"/>
      <c r="C510" s="105" t="s">
        <v>9536</v>
      </c>
      <c r="D510" s="94" t="s">
        <v>339</v>
      </c>
      <c r="E510" s="90"/>
      <c r="F510" s="90"/>
      <c r="G510" s="90" t="s">
        <v>57</v>
      </c>
      <c r="H510" s="94"/>
      <c r="I510" s="94" t="s">
        <v>126</v>
      </c>
      <c r="J510" s="94" t="s">
        <v>5570</v>
      </c>
      <c r="K510" s="94" t="s">
        <v>1108</v>
      </c>
      <c r="L510" s="94" t="s">
        <v>1125</v>
      </c>
      <c r="M510" s="94" t="s">
        <v>1143</v>
      </c>
      <c r="N510" s="94" t="s">
        <v>1190</v>
      </c>
      <c r="O510" s="94" t="s">
        <v>13</v>
      </c>
      <c r="P510" s="94" t="s">
        <v>13</v>
      </c>
      <c r="Q510" s="94"/>
      <c r="R510" s="110" t="s">
        <v>13</v>
      </c>
      <c r="S510" s="110" t="s">
        <v>13</v>
      </c>
      <c r="T510" s="110" t="s">
        <v>13</v>
      </c>
      <c r="U510" s="31" t="s">
        <v>1220</v>
      </c>
      <c r="V510" s="94" t="s">
        <v>5373</v>
      </c>
    </row>
    <row r="511" spans="1:22">
      <c r="A511" s="94" t="s">
        <v>1221</v>
      </c>
      <c r="B511" s="187"/>
      <c r="C511" s="105" t="s">
        <v>9536</v>
      </c>
      <c r="D511" s="94" t="s">
        <v>339</v>
      </c>
      <c r="E511" s="106">
        <v>41813</v>
      </c>
      <c r="F511" s="106"/>
      <c r="G511" s="90" t="s">
        <v>57</v>
      </c>
      <c r="H511" s="94"/>
      <c r="I511" s="94" t="s">
        <v>126</v>
      </c>
      <c r="J511" s="94" t="s">
        <v>5570</v>
      </c>
      <c r="K511" s="87" t="s">
        <v>1222</v>
      </c>
      <c r="L511" s="87" t="s">
        <v>1108</v>
      </c>
      <c r="M511" s="87" t="s">
        <v>13</v>
      </c>
      <c r="N511" s="87" t="s">
        <v>13</v>
      </c>
      <c r="O511" s="87" t="s">
        <v>13</v>
      </c>
      <c r="P511" s="87" t="s">
        <v>13</v>
      </c>
      <c r="Q511" s="87"/>
      <c r="R511" s="107" t="s">
        <v>13</v>
      </c>
      <c r="S511" s="107" t="s">
        <v>13</v>
      </c>
      <c r="T511" s="107" t="s">
        <v>13</v>
      </c>
      <c r="U511" s="115" t="s">
        <v>5652</v>
      </c>
      <c r="V511" s="87" t="s">
        <v>5373</v>
      </c>
    </row>
    <row r="512" spans="1:22">
      <c r="A512" s="94" t="s">
        <v>1224</v>
      </c>
      <c r="B512" s="187"/>
      <c r="C512" s="105" t="s">
        <v>9536</v>
      </c>
      <c r="D512" s="94" t="s">
        <v>339</v>
      </c>
      <c r="E512" s="106">
        <v>41813</v>
      </c>
      <c r="F512" s="106"/>
      <c r="G512" s="90" t="s">
        <v>57</v>
      </c>
      <c r="H512" s="94"/>
      <c r="I512" s="94" t="s">
        <v>126</v>
      </c>
      <c r="J512" s="94" t="s">
        <v>5570</v>
      </c>
      <c r="K512" s="87" t="s">
        <v>1222</v>
      </c>
      <c r="L512" s="87" t="s">
        <v>1108</v>
      </c>
      <c r="M512" s="87" t="s">
        <v>13</v>
      </c>
      <c r="N512" s="87" t="s">
        <v>13</v>
      </c>
      <c r="O512" s="87" t="s">
        <v>13</v>
      </c>
      <c r="P512" s="87" t="s">
        <v>13</v>
      </c>
      <c r="Q512" s="87"/>
      <c r="R512" s="107" t="s">
        <v>13</v>
      </c>
      <c r="S512" s="107" t="s">
        <v>13</v>
      </c>
      <c r="T512" s="107" t="s">
        <v>13</v>
      </c>
      <c r="U512" s="115" t="s">
        <v>5515</v>
      </c>
      <c r="V512" s="87" t="s">
        <v>5373</v>
      </c>
    </row>
    <row r="513" spans="1:22">
      <c r="A513" s="94" t="s">
        <v>1226</v>
      </c>
      <c r="B513" s="187"/>
      <c r="C513" s="105" t="s">
        <v>9536</v>
      </c>
      <c r="D513" s="94" t="s">
        <v>339</v>
      </c>
      <c r="E513" s="106">
        <v>41813</v>
      </c>
      <c r="F513" s="106"/>
      <c r="G513" s="90" t="s">
        <v>57</v>
      </c>
      <c r="H513" s="94"/>
      <c r="I513" s="94" t="s">
        <v>126</v>
      </c>
      <c r="J513" s="94" t="s">
        <v>5570</v>
      </c>
      <c r="K513" s="87" t="s">
        <v>1108</v>
      </c>
      <c r="L513" s="87" t="s">
        <v>13</v>
      </c>
      <c r="M513" s="87" t="s">
        <v>13</v>
      </c>
      <c r="N513" s="87" t="s">
        <v>13</v>
      </c>
      <c r="O513" s="87" t="s">
        <v>13</v>
      </c>
      <c r="P513" s="87" t="s">
        <v>13</v>
      </c>
      <c r="Q513" s="87"/>
      <c r="R513" s="107" t="s">
        <v>13</v>
      </c>
      <c r="S513" s="116" t="s">
        <v>759</v>
      </c>
      <c r="T513" s="107" t="s">
        <v>13</v>
      </c>
      <c r="U513" s="31" t="s">
        <v>1227</v>
      </c>
      <c r="V513" s="87" t="s">
        <v>5373</v>
      </c>
    </row>
    <row r="514" spans="1:22">
      <c r="A514" s="94" t="s">
        <v>1228</v>
      </c>
      <c r="B514" s="187"/>
      <c r="C514" s="105" t="s">
        <v>9536</v>
      </c>
      <c r="D514" s="94" t="s">
        <v>339</v>
      </c>
      <c r="E514" s="90"/>
      <c r="F514" s="90"/>
      <c r="G514" s="90" t="s">
        <v>57</v>
      </c>
      <c r="H514" s="94"/>
      <c r="I514" s="94" t="s">
        <v>126</v>
      </c>
      <c r="J514" s="94" t="s">
        <v>5570</v>
      </c>
      <c r="K514" s="94" t="s">
        <v>1108</v>
      </c>
      <c r="L514" s="94" t="s">
        <v>13</v>
      </c>
      <c r="M514" s="94" t="s">
        <v>13</v>
      </c>
      <c r="N514" s="94" t="s">
        <v>13</v>
      </c>
      <c r="O514" s="94" t="s">
        <v>13</v>
      </c>
      <c r="P514" s="94" t="s">
        <v>13</v>
      </c>
      <c r="Q514" s="94"/>
      <c r="R514" s="110" t="s">
        <v>13</v>
      </c>
      <c r="S514" s="110" t="s">
        <v>759</v>
      </c>
      <c r="T514" s="110" t="s">
        <v>13</v>
      </c>
      <c r="U514" s="31" t="s">
        <v>1229</v>
      </c>
      <c r="V514" s="94" t="s">
        <v>5373</v>
      </c>
    </row>
    <row r="515" spans="1:22">
      <c r="A515" s="94" t="s">
        <v>1230</v>
      </c>
      <c r="B515" s="187"/>
      <c r="C515" s="105" t="s">
        <v>9536</v>
      </c>
      <c r="D515" s="94" t="s">
        <v>339</v>
      </c>
      <c r="E515" s="106">
        <v>41813</v>
      </c>
      <c r="F515" s="106"/>
      <c r="G515" s="90" t="s">
        <v>57</v>
      </c>
      <c r="H515" s="94"/>
      <c r="I515" s="94" t="s">
        <v>126</v>
      </c>
      <c r="J515" s="94" t="s">
        <v>5570</v>
      </c>
      <c r="K515" s="87" t="s">
        <v>1108</v>
      </c>
      <c r="L515" s="87" t="s">
        <v>13</v>
      </c>
      <c r="M515" s="87" t="s">
        <v>13</v>
      </c>
      <c r="N515" s="87" t="s">
        <v>13</v>
      </c>
      <c r="O515" s="87" t="s">
        <v>13</v>
      </c>
      <c r="P515" s="87" t="s">
        <v>13</v>
      </c>
      <c r="Q515" s="87"/>
      <c r="R515" s="107" t="s">
        <v>13</v>
      </c>
      <c r="S515" s="116" t="s">
        <v>759</v>
      </c>
      <c r="T515" s="107" t="s">
        <v>13</v>
      </c>
      <c r="U515" s="31" t="s">
        <v>1231</v>
      </c>
      <c r="V515" s="87" t="s">
        <v>5373</v>
      </c>
    </row>
    <row r="516" spans="1:22">
      <c r="A516" s="94" t="s">
        <v>1232</v>
      </c>
      <c r="B516" s="187"/>
      <c r="C516" s="105" t="s">
        <v>9536</v>
      </c>
      <c r="D516" s="94" t="s">
        <v>339</v>
      </c>
      <c r="E516" s="106">
        <v>41813</v>
      </c>
      <c r="F516" s="106"/>
      <c r="G516" s="90" t="s">
        <v>57</v>
      </c>
      <c r="H516" s="94"/>
      <c r="I516" s="94" t="s">
        <v>126</v>
      </c>
      <c r="J516" s="94" t="s">
        <v>5570</v>
      </c>
      <c r="K516" s="87" t="s">
        <v>1108</v>
      </c>
      <c r="L516" s="87" t="s">
        <v>13</v>
      </c>
      <c r="M516" s="87" t="s">
        <v>13</v>
      </c>
      <c r="N516" s="87" t="s">
        <v>13</v>
      </c>
      <c r="O516" s="87" t="s">
        <v>13</v>
      </c>
      <c r="P516" s="87" t="s">
        <v>13</v>
      </c>
      <c r="Q516" s="87"/>
      <c r="R516" s="107" t="s">
        <v>13</v>
      </c>
      <c r="S516" s="116" t="s">
        <v>759</v>
      </c>
      <c r="T516" s="107" t="s">
        <v>13</v>
      </c>
      <c r="U516" s="31" t="s">
        <v>5653</v>
      </c>
      <c r="V516" s="87" t="s">
        <v>5373</v>
      </c>
    </row>
    <row r="517" spans="1:22">
      <c r="A517" s="94" t="s">
        <v>1234</v>
      </c>
      <c r="B517" s="187"/>
      <c r="C517" s="105" t="s">
        <v>9536</v>
      </c>
      <c r="D517" s="94" t="s">
        <v>339</v>
      </c>
      <c r="E517" s="106">
        <v>41813</v>
      </c>
      <c r="F517" s="106"/>
      <c r="G517" s="90" t="s">
        <v>57</v>
      </c>
      <c r="H517" s="94"/>
      <c r="I517" s="94" t="s">
        <v>126</v>
      </c>
      <c r="J517" s="94" t="s">
        <v>5570</v>
      </c>
      <c r="K517" s="87" t="s">
        <v>1108</v>
      </c>
      <c r="L517" s="87" t="s">
        <v>13</v>
      </c>
      <c r="M517" s="87" t="s">
        <v>13</v>
      </c>
      <c r="N517" s="87" t="s">
        <v>13</v>
      </c>
      <c r="O517" s="87" t="s">
        <v>13</v>
      </c>
      <c r="P517" s="87" t="s">
        <v>13</v>
      </c>
      <c r="Q517" s="87"/>
      <c r="R517" s="107" t="s">
        <v>13</v>
      </c>
      <c r="S517" s="116" t="s">
        <v>759</v>
      </c>
      <c r="T517" s="107" t="s">
        <v>13</v>
      </c>
      <c r="U517" s="31" t="s">
        <v>5654</v>
      </c>
      <c r="V517" s="87" t="s">
        <v>5373</v>
      </c>
    </row>
    <row r="518" spans="1:22">
      <c r="A518" s="94" t="s">
        <v>1236</v>
      </c>
      <c r="B518" s="187"/>
      <c r="C518" s="105" t="s">
        <v>9536</v>
      </c>
      <c r="D518" s="94" t="s">
        <v>339</v>
      </c>
      <c r="E518" s="106">
        <v>41745</v>
      </c>
      <c r="F518" s="106"/>
      <c r="G518" s="90" t="s">
        <v>57</v>
      </c>
      <c r="H518" s="94"/>
      <c r="I518" s="94" t="s">
        <v>126</v>
      </c>
      <c r="J518" s="94" t="s">
        <v>5570</v>
      </c>
      <c r="K518" s="87" t="s">
        <v>1237</v>
      </c>
      <c r="L518" s="87" t="s">
        <v>13</v>
      </c>
      <c r="M518" s="87" t="s">
        <v>13</v>
      </c>
      <c r="N518" s="87" t="s">
        <v>13</v>
      </c>
      <c r="O518" s="87" t="s">
        <v>13</v>
      </c>
      <c r="P518" s="87" t="s">
        <v>13</v>
      </c>
      <c r="Q518" s="87"/>
      <c r="R518" s="107" t="s">
        <v>13</v>
      </c>
      <c r="S518" s="107" t="s">
        <v>17</v>
      </c>
      <c r="T518" s="107" t="s">
        <v>13</v>
      </c>
      <c r="U518" s="115" t="s">
        <v>1238</v>
      </c>
      <c r="V518" s="87" t="s">
        <v>5373</v>
      </c>
    </row>
    <row r="519" spans="1:22">
      <c r="A519" s="94" t="s">
        <v>1239</v>
      </c>
      <c r="B519" s="187"/>
      <c r="C519" s="105" t="s">
        <v>9536</v>
      </c>
      <c r="D519" s="94" t="s">
        <v>339</v>
      </c>
      <c r="E519" s="106">
        <v>41745</v>
      </c>
      <c r="F519" s="106"/>
      <c r="G519" s="90" t="s">
        <v>57</v>
      </c>
      <c r="H519" s="94"/>
      <c r="I519" s="94" t="s">
        <v>126</v>
      </c>
      <c r="J519" s="94" t="s">
        <v>5570</v>
      </c>
      <c r="K519" s="87" t="s">
        <v>1237</v>
      </c>
      <c r="L519" s="87" t="s">
        <v>13</v>
      </c>
      <c r="M519" s="87" t="s">
        <v>13</v>
      </c>
      <c r="N519" s="87" t="s">
        <v>13</v>
      </c>
      <c r="O519" s="87" t="s">
        <v>13</v>
      </c>
      <c r="P519" s="87" t="s">
        <v>13</v>
      </c>
      <c r="Q519" s="87"/>
      <c r="R519" s="107" t="s">
        <v>13</v>
      </c>
      <c r="S519" s="116" t="s">
        <v>1240</v>
      </c>
      <c r="T519" s="107" t="s">
        <v>13</v>
      </c>
      <c r="U519" s="31" t="s">
        <v>1241</v>
      </c>
      <c r="V519" s="87" t="s">
        <v>5373</v>
      </c>
    </row>
    <row r="520" spans="1:22">
      <c r="A520" s="94" t="s">
        <v>1242</v>
      </c>
      <c r="B520" s="187"/>
      <c r="C520" s="105" t="s">
        <v>5546</v>
      </c>
      <c r="D520" s="94"/>
      <c r="E520" s="106"/>
      <c r="F520" s="106"/>
      <c r="G520" s="90" t="s">
        <v>13</v>
      </c>
      <c r="H520" s="94"/>
      <c r="I520" s="94" t="s">
        <v>126</v>
      </c>
      <c r="J520" s="94" t="s">
        <v>5571</v>
      </c>
      <c r="K520" s="87" t="s">
        <v>59</v>
      </c>
      <c r="L520" s="87" t="s">
        <v>13</v>
      </c>
      <c r="M520" s="87" t="s">
        <v>13</v>
      </c>
      <c r="N520" s="87" t="s">
        <v>13</v>
      </c>
      <c r="O520" s="87" t="s">
        <v>13</v>
      </c>
      <c r="P520" s="87" t="s">
        <v>13</v>
      </c>
      <c r="Q520" s="87"/>
      <c r="R520" s="107" t="s">
        <v>13</v>
      </c>
      <c r="S520" s="107" t="s">
        <v>53</v>
      </c>
      <c r="T520" s="107" t="s">
        <v>13</v>
      </c>
      <c r="U520" s="299" t="s">
        <v>1243</v>
      </c>
      <c r="V520" s="87" t="s">
        <v>5373</v>
      </c>
    </row>
    <row r="521" spans="1:22">
      <c r="A521" s="94" t="s">
        <v>1244</v>
      </c>
      <c r="B521" s="187"/>
      <c r="C521" s="105" t="s">
        <v>5546</v>
      </c>
      <c r="D521" s="94"/>
      <c r="E521" s="106"/>
      <c r="F521" s="106"/>
      <c r="G521" s="90" t="s">
        <v>13</v>
      </c>
      <c r="H521" s="94"/>
      <c r="I521" s="94" t="s">
        <v>126</v>
      </c>
      <c r="J521" s="94" t="s">
        <v>5571</v>
      </c>
      <c r="K521" s="87" t="s">
        <v>59</v>
      </c>
      <c r="L521" s="87" t="s">
        <v>13</v>
      </c>
      <c r="M521" s="87" t="s">
        <v>13</v>
      </c>
      <c r="N521" s="87" t="s">
        <v>13</v>
      </c>
      <c r="O521" s="87" t="s">
        <v>13</v>
      </c>
      <c r="P521" s="87" t="s">
        <v>13</v>
      </c>
      <c r="Q521" s="87"/>
      <c r="R521" s="107" t="s">
        <v>13</v>
      </c>
      <c r="S521" s="107" t="s">
        <v>53</v>
      </c>
      <c r="T521" s="107" t="s">
        <v>13</v>
      </c>
      <c r="U521" s="299" t="s">
        <v>1245</v>
      </c>
      <c r="V521" s="87" t="s">
        <v>5373</v>
      </c>
    </row>
    <row r="522" spans="1:22">
      <c r="A522" s="94" t="s">
        <v>1246</v>
      </c>
      <c r="B522" s="187"/>
      <c r="C522" s="105" t="s">
        <v>5546</v>
      </c>
      <c r="D522" s="94"/>
      <c r="E522" s="106"/>
      <c r="F522" s="106"/>
      <c r="G522" s="90" t="s">
        <v>13</v>
      </c>
      <c r="H522" s="94"/>
      <c r="I522" s="94" t="s">
        <v>126</v>
      </c>
      <c r="J522" s="94" t="s">
        <v>5571</v>
      </c>
      <c r="K522" s="87" t="s">
        <v>59</v>
      </c>
      <c r="L522" s="87" t="s">
        <v>13</v>
      </c>
      <c r="M522" s="87" t="s">
        <v>13</v>
      </c>
      <c r="N522" s="87" t="s">
        <v>13</v>
      </c>
      <c r="O522" s="87" t="s">
        <v>13</v>
      </c>
      <c r="P522" s="87" t="s">
        <v>13</v>
      </c>
      <c r="Q522" s="87"/>
      <c r="R522" s="107" t="s">
        <v>13</v>
      </c>
      <c r="S522" s="107" t="s">
        <v>53</v>
      </c>
      <c r="T522" s="107" t="s">
        <v>13</v>
      </c>
      <c r="U522" s="299" t="s">
        <v>1247</v>
      </c>
      <c r="V522" s="87" t="s">
        <v>5373</v>
      </c>
    </row>
    <row r="523" spans="1:22">
      <c r="A523" s="94" t="s">
        <v>1248</v>
      </c>
      <c r="B523" s="187"/>
      <c r="C523" s="105" t="s">
        <v>5546</v>
      </c>
      <c r="D523" s="94"/>
      <c r="E523" s="106"/>
      <c r="F523" s="106"/>
      <c r="G523" s="90" t="s">
        <v>13</v>
      </c>
      <c r="H523" s="94"/>
      <c r="I523" s="94" t="s">
        <v>126</v>
      </c>
      <c r="J523" s="94" t="s">
        <v>5571</v>
      </c>
      <c r="K523" s="87" t="s">
        <v>59</v>
      </c>
      <c r="L523" s="87" t="s">
        <v>13</v>
      </c>
      <c r="M523" s="87" t="s">
        <v>13</v>
      </c>
      <c r="N523" s="87" t="s">
        <v>13</v>
      </c>
      <c r="O523" s="87" t="s">
        <v>13</v>
      </c>
      <c r="P523" s="87" t="s">
        <v>13</v>
      </c>
      <c r="Q523" s="87"/>
      <c r="R523" s="107" t="s">
        <v>13</v>
      </c>
      <c r="S523" s="107" t="s">
        <v>53</v>
      </c>
      <c r="T523" s="107" t="s">
        <v>13</v>
      </c>
      <c r="U523" s="299" t="s">
        <v>1177</v>
      </c>
      <c r="V523" s="87" t="s">
        <v>5373</v>
      </c>
    </row>
    <row r="524" spans="1:22">
      <c r="A524" s="94" t="s">
        <v>1249</v>
      </c>
      <c r="B524" s="187"/>
      <c r="C524" s="105" t="s">
        <v>5546</v>
      </c>
      <c r="D524" s="94"/>
      <c r="E524" s="106"/>
      <c r="F524" s="106"/>
      <c r="G524" s="90" t="s">
        <v>13</v>
      </c>
      <c r="H524" s="94"/>
      <c r="I524" s="94" t="s">
        <v>126</v>
      </c>
      <c r="J524" s="94" t="s">
        <v>5571</v>
      </c>
      <c r="K524" s="87" t="s">
        <v>59</v>
      </c>
      <c r="L524" s="87" t="s">
        <v>13</v>
      </c>
      <c r="M524" s="87" t="s">
        <v>13</v>
      </c>
      <c r="N524" s="87" t="s">
        <v>13</v>
      </c>
      <c r="O524" s="87" t="s">
        <v>13</v>
      </c>
      <c r="P524" s="87" t="s">
        <v>13</v>
      </c>
      <c r="Q524" s="87"/>
      <c r="R524" s="107" t="s">
        <v>13</v>
      </c>
      <c r="S524" s="107" t="s">
        <v>53</v>
      </c>
      <c r="T524" s="107" t="s">
        <v>13</v>
      </c>
      <c r="U524" s="299" t="s">
        <v>1250</v>
      </c>
      <c r="V524" s="87" t="s">
        <v>5373</v>
      </c>
    </row>
    <row r="525" spans="1:22">
      <c r="A525" s="94" t="s">
        <v>1251</v>
      </c>
      <c r="B525" s="187"/>
      <c r="C525" s="105" t="s">
        <v>5546</v>
      </c>
      <c r="D525" s="94"/>
      <c r="E525" s="106"/>
      <c r="F525" s="106"/>
      <c r="G525" s="90" t="s">
        <v>13</v>
      </c>
      <c r="H525" s="94"/>
      <c r="I525" s="94" t="s">
        <v>126</v>
      </c>
      <c r="J525" s="94" t="s">
        <v>5571</v>
      </c>
      <c r="K525" s="87" t="s">
        <v>59</v>
      </c>
      <c r="L525" s="87" t="s">
        <v>13</v>
      </c>
      <c r="M525" s="87" t="s">
        <v>13</v>
      </c>
      <c r="N525" s="87" t="s">
        <v>13</v>
      </c>
      <c r="O525" s="87" t="s">
        <v>13</v>
      </c>
      <c r="P525" s="87" t="s">
        <v>13</v>
      </c>
      <c r="Q525" s="87"/>
      <c r="R525" s="107" t="s">
        <v>13</v>
      </c>
      <c r="S525" s="107" t="s">
        <v>53</v>
      </c>
      <c r="T525" s="107" t="s">
        <v>13</v>
      </c>
      <c r="U525" s="299" t="s">
        <v>1252</v>
      </c>
      <c r="V525" s="87" t="s">
        <v>5373</v>
      </c>
    </row>
    <row r="526" spans="1:22">
      <c r="A526" s="94" t="s">
        <v>1253</v>
      </c>
      <c r="B526" s="187"/>
      <c r="C526" s="105" t="s">
        <v>5546</v>
      </c>
      <c r="D526" s="94"/>
      <c r="E526" s="106"/>
      <c r="F526" s="106"/>
      <c r="G526" s="90" t="s">
        <v>13</v>
      </c>
      <c r="H526" s="94"/>
      <c r="I526" s="94" t="s">
        <v>126</v>
      </c>
      <c r="J526" s="94" t="s">
        <v>5571</v>
      </c>
      <c r="K526" s="87" t="s">
        <v>59</v>
      </c>
      <c r="L526" s="87" t="s">
        <v>1254</v>
      </c>
      <c r="M526" s="87" t="s">
        <v>13</v>
      </c>
      <c r="N526" s="87" t="s">
        <v>13</v>
      </c>
      <c r="O526" s="87" t="s">
        <v>13</v>
      </c>
      <c r="P526" s="87" t="s">
        <v>13</v>
      </c>
      <c r="Q526" s="87"/>
      <c r="R526" s="107" t="s">
        <v>13</v>
      </c>
      <c r="S526" s="107" t="s">
        <v>13</v>
      </c>
      <c r="T526" s="107" t="s">
        <v>13</v>
      </c>
      <c r="U526" s="299" t="s">
        <v>10935</v>
      </c>
      <c r="V526" s="87" t="s">
        <v>5373</v>
      </c>
    </row>
    <row r="527" spans="1:22">
      <c r="A527" s="94" t="s">
        <v>1256</v>
      </c>
      <c r="B527" s="187"/>
      <c r="C527" s="105" t="s">
        <v>5546</v>
      </c>
      <c r="D527" s="94"/>
      <c r="E527" s="106"/>
      <c r="F527" s="106"/>
      <c r="G527" s="90" t="s">
        <v>13</v>
      </c>
      <c r="H527" s="94"/>
      <c r="I527" s="94" t="s">
        <v>126</v>
      </c>
      <c r="J527" s="94" t="s">
        <v>5571</v>
      </c>
      <c r="K527" s="87" t="s">
        <v>1257</v>
      </c>
      <c r="L527" s="87" t="s">
        <v>13</v>
      </c>
      <c r="M527" s="87" t="s">
        <v>13</v>
      </c>
      <c r="N527" s="87" t="s">
        <v>13</v>
      </c>
      <c r="O527" s="87" t="s">
        <v>13</v>
      </c>
      <c r="P527" s="87" t="s">
        <v>13</v>
      </c>
      <c r="Q527" s="87"/>
      <c r="R527" s="107" t="s">
        <v>13</v>
      </c>
      <c r="S527" s="107" t="s">
        <v>53</v>
      </c>
      <c r="T527" s="107" t="s">
        <v>13</v>
      </c>
      <c r="U527" s="299" t="s">
        <v>449</v>
      </c>
      <c r="V527" s="87" t="s">
        <v>5373</v>
      </c>
    </row>
    <row r="528" spans="1:22">
      <c r="A528" s="94" t="s">
        <v>1258</v>
      </c>
      <c r="B528" s="187"/>
      <c r="C528" s="105" t="s">
        <v>5546</v>
      </c>
      <c r="D528" s="94"/>
      <c r="E528" s="106"/>
      <c r="F528" s="106"/>
      <c r="G528" s="90" t="s">
        <v>13</v>
      </c>
      <c r="H528" s="94"/>
      <c r="I528" s="94" t="s">
        <v>126</v>
      </c>
      <c r="J528" s="94" t="s">
        <v>5571</v>
      </c>
      <c r="K528" s="87" t="s">
        <v>1257</v>
      </c>
      <c r="L528" s="87" t="s">
        <v>13</v>
      </c>
      <c r="M528" s="87" t="s">
        <v>13</v>
      </c>
      <c r="N528" s="87" t="s">
        <v>13</v>
      </c>
      <c r="O528" s="87" t="s">
        <v>13</v>
      </c>
      <c r="P528" s="87" t="s">
        <v>13</v>
      </c>
      <c r="Q528" s="87"/>
      <c r="R528" s="107" t="s">
        <v>13</v>
      </c>
      <c r="S528" s="107" t="s">
        <v>53</v>
      </c>
      <c r="T528" s="107" t="s">
        <v>13</v>
      </c>
      <c r="U528" s="299" t="s">
        <v>1259</v>
      </c>
      <c r="V528" s="87" t="s">
        <v>5373</v>
      </c>
    </row>
    <row r="529" spans="1:22">
      <c r="A529" s="94" t="s">
        <v>1260</v>
      </c>
      <c r="B529" s="187"/>
      <c r="C529" s="105" t="s">
        <v>5546</v>
      </c>
      <c r="D529" s="94"/>
      <c r="E529" s="106"/>
      <c r="F529" s="106"/>
      <c r="G529" s="90" t="s">
        <v>13</v>
      </c>
      <c r="H529" s="94"/>
      <c r="I529" s="94" t="s">
        <v>126</v>
      </c>
      <c r="J529" s="94" t="s">
        <v>5571</v>
      </c>
      <c r="K529" s="87" t="s">
        <v>1257</v>
      </c>
      <c r="L529" s="87" t="s">
        <v>13</v>
      </c>
      <c r="M529" s="87" t="s">
        <v>13</v>
      </c>
      <c r="N529" s="87" t="s">
        <v>13</v>
      </c>
      <c r="O529" s="87" t="s">
        <v>13</v>
      </c>
      <c r="P529" s="87" t="s">
        <v>13</v>
      </c>
      <c r="Q529" s="87"/>
      <c r="R529" s="107" t="s">
        <v>13</v>
      </c>
      <c r="S529" s="107" t="s">
        <v>53</v>
      </c>
      <c r="T529" s="107" t="s">
        <v>13</v>
      </c>
      <c r="U529" s="299" t="s">
        <v>1261</v>
      </c>
      <c r="V529" s="87" t="s">
        <v>5373</v>
      </c>
    </row>
    <row r="530" spans="1:22">
      <c r="A530" s="94" t="s">
        <v>1262</v>
      </c>
      <c r="B530" s="187"/>
      <c r="C530" s="105" t="s">
        <v>10170</v>
      </c>
      <c r="D530" s="94" t="s">
        <v>339</v>
      </c>
      <c r="E530" s="106"/>
      <c r="F530" s="106"/>
      <c r="G530" s="90" t="s">
        <v>57</v>
      </c>
      <c r="H530" s="94"/>
      <c r="I530" s="94" t="s">
        <v>126</v>
      </c>
      <c r="J530" s="94" t="s">
        <v>5571</v>
      </c>
      <c r="K530" s="87" t="s">
        <v>1257</v>
      </c>
      <c r="L530" s="87" t="s">
        <v>13</v>
      </c>
      <c r="M530" s="87" t="s">
        <v>13</v>
      </c>
      <c r="N530" s="87" t="s">
        <v>13</v>
      </c>
      <c r="O530" s="87" t="s">
        <v>13</v>
      </c>
      <c r="P530" s="87" t="s">
        <v>13</v>
      </c>
      <c r="Q530" s="87"/>
      <c r="R530" s="107" t="s">
        <v>13</v>
      </c>
      <c r="S530" s="107" t="s">
        <v>53</v>
      </c>
      <c r="T530" s="107" t="s">
        <v>13</v>
      </c>
      <c r="U530" s="299" t="s">
        <v>1263</v>
      </c>
      <c r="V530" s="87" t="s">
        <v>5373</v>
      </c>
    </row>
    <row r="531" spans="1:22">
      <c r="A531" s="94" t="s">
        <v>1264</v>
      </c>
      <c r="B531" s="187"/>
      <c r="C531" s="105" t="s">
        <v>5548</v>
      </c>
      <c r="D531" s="105" t="s">
        <v>339</v>
      </c>
      <c r="E531" s="90"/>
      <c r="F531" s="90"/>
      <c r="G531" s="90" t="s">
        <v>57</v>
      </c>
      <c r="H531" s="94" t="s">
        <v>57</v>
      </c>
      <c r="I531" s="94" t="s">
        <v>126</v>
      </c>
      <c r="J531" s="94" t="s">
        <v>5570</v>
      </c>
      <c r="K531" s="94" t="s">
        <v>1257</v>
      </c>
      <c r="L531" s="94" t="s">
        <v>118</v>
      </c>
      <c r="M531" s="94" t="s">
        <v>13</v>
      </c>
      <c r="N531" s="94" t="s">
        <v>13</v>
      </c>
      <c r="O531" s="94" t="s">
        <v>13</v>
      </c>
      <c r="P531" s="94" t="s">
        <v>13</v>
      </c>
      <c r="Q531" s="94"/>
      <c r="R531" s="110" t="s">
        <v>13</v>
      </c>
      <c r="S531" s="110" t="s">
        <v>13</v>
      </c>
      <c r="T531" s="110" t="s">
        <v>13</v>
      </c>
      <c r="U531" s="31" t="s">
        <v>1265</v>
      </c>
      <c r="V531" s="94" t="s">
        <v>5373</v>
      </c>
    </row>
    <row r="532" spans="1:22">
      <c r="A532" s="94" t="s">
        <v>1266</v>
      </c>
      <c r="B532" s="187"/>
      <c r="C532" s="105" t="s">
        <v>5546</v>
      </c>
      <c r="D532" s="94"/>
      <c r="E532" s="106"/>
      <c r="F532" s="106"/>
      <c r="G532" s="90" t="s">
        <v>13</v>
      </c>
      <c r="H532" s="94"/>
      <c r="I532" s="94" t="s">
        <v>126</v>
      </c>
      <c r="J532" s="94" t="s">
        <v>5571</v>
      </c>
      <c r="K532" s="87" t="s">
        <v>1257</v>
      </c>
      <c r="L532" s="87" t="s">
        <v>63</v>
      </c>
      <c r="M532" s="87" t="s">
        <v>13</v>
      </c>
      <c r="N532" s="87" t="s">
        <v>13</v>
      </c>
      <c r="O532" s="87" t="s">
        <v>13</v>
      </c>
      <c r="P532" s="87" t="s">
        <v>13</v>
      </c>
      <c r="Q532" s="87"/>
      <c r="R532" s="107" t="s">
        <v>13</v>
      </c>
      <c r="S532" s="107" t="s">
        <v>53</v>
      </c>
      <c r="T532" s="107" t="s">
        <v>13</v>
      </c>
      <c r="U532" s="299" t="s">
        <v>1267</v>
      </c>
      <c r="V532" s="87" t="s">
        <v>5373</v>
      </c>
    </row>
    <row r="533" spans="1:22">
      <c r="A533" s="94" t="s">
        <v>1269</v>
      </c>
      <c r="B533" s="187"/>
      <c r="C533" s="105" t="s">
        <v>10170</v>
      </c>
      <c r="D533" s="94" t="s">
        <v>5569</v>
      </c>
      <c r="E533" s="106"/>
      <c r="F533" s="106"/>
      <c r="G533" s="90" t="s">
        <v>13</v>
      </c>
      <c r="H533" s="94"/>
      <c r="I533" s="94" t="s">
        <v>126</v>
      </c>
      <c r="J533" s="94" t="s">
        <v>9537</v>
      </c>
      <c r="K533" s="87" t="s">
        <v>1257</v>
      </c>
      <c r="L533" s="87" t="s">
        <v>1270</v>
      </c>
      <c r="M533" s="87" t="s">
        <v>13</v>
      </c>
      <c r="N533" s="87" t="s">
        <v>13</v>
      </c>
      <c r="O533" s="87" t="s">
        <v>13</v>
      </c>
      <c r="P533" s="87" t="s">
        <v>13</v>
      </c>
      <c r="Q533" s="87"/>
      <c r="R533" s="107" t="s">
        <v>13</v>
      </c>
      <c r="S533" s="107" t="s">
        <v>13</v>
      </c>
      <c r="T533" s="107" t="s">
        <v>13</v>
      </c>
      <c r="U533" s="299" t="s">
        <v>10936</v>
      </c>
      <c r="V533" s="87" t="s">
        <v>5373</v>
      </c>
    </row>
    <row r="534" spans="1:22">
      <c r="A534" s="94" t="s">
        <v>1272</v>
      </c>
      <c r="B534" s="187"/>
      <c r="C534" s="105" t="s">
        <v>5546</v>
      </c>
      <c r="D534" s="94"/>
      <c r="E534" s="106"/>
      <c r="F534" s="106"/>
      <c r="G534" s="90" t="s">
        <v>13</v>
      </c>
      <c r="H534" s="94"/>
      <c r="I534" s="94" t="s">
        <v>126</v>
      </c>
      <c r="J534" s="94" t="s">
        <v>5571</v>
      </c>
      <c r="K534" s="87" t="s">
        <v>63</v>
      </c>
      <c r="L534" s="87" t="s">
        <v>13</v>
      </c>
      <c r="M534" s="87" t="s">
        <v>13</v>
      </c>
      <c r="N534" s="87" t="s">
        <v>13</v>
      </c>
      <c r="O534" s="87" t="s">
        <v>13</v>
      </c>
      <c r="P534" s="87" t="s">
        <v>13</v>
      </c>
      <c r="Q534" s="87"/>
      <c r="R534" s="107" t="s">
        <v>13</v>
      </c>
      <c r="S534" s="107" t="s">
        <v>53</v>
      </c>
      <c r="T534" s="107" t="s">
        <v>13</v>
      </c>
      <c r="U534" s="299" t="s">
        <v>1273</v>
      </c>
      <c r="V534" s="87" t="s">
        <v>5373</v>
      </c>
    </row>
    <row r="535" spans="1:22">
      <c r="A535" s="94" t="s">
        <v>1274</v>
      </c>
      <c r="B535" s="187"/>
      <c r="C535" s="105" t="s">
        <v>5546</v>
      </c>
      <c r="D535" s="94"/>
      <c r="E535" s="106"/>
      <c r="F535" s="106"/>
      <c r="G535" s="90" t="s">
        <v>13</v>
      </c>
      <c r="H535" s="94"/>
      <c r="I535" s="94" t="s">
        <v>126</v>
      </c>
      <c r="J535" s="94" t="s">
        <v>5571</v>
      </c>
      <c r="K535" s="87" t="s">
        <v>63</v>
      </c>
      <c r="L535" s="87" t="s">
        <v>13</v>
      </c>
      <c r="M535" s="87" t="s">
        <v>13</v>
      </c>
      <c r="N535" s="87" t="s">
        <v>13</v>
      </c>
      <c r="O535" s="87" t="s">
        <v>13</v>
      </c>
      <c r="P535" s="87" t="s">
        <v>13</v>
      </c>
      <c r="Q535" s="87"/>
      <c r="R535" s="107" t="s">
        <v>13</v>
      </c>
      <c r="S535" s="107" t="s">
        <v>53</v>
      </c>
      <c r="T535" s="107" t="s">
        <v>13</v>
      </c>
      <c r="U535" s="299" t="s">
        <v>1275</v>
      </c>
      <c r="V535" s="87" t="s">
        <v>5373</v>
      </c>
    </row>
    <row r="536" spans="1:22">
      <c r="A536" s="94" t="s">
        <v>1276</v>
      </c>
      <c r="B536" s="187"/>
      <c r="C536" s="105" t="s">
        <v>5548</v>
      </c>
      <c r="D536" s="105" t="s">
        <v>339</v>
      </c>
      <c r="E536" s="90"/>
      <c r="F536" s="90"/>
      <c r="G536" s="90" t="s">
        <v>57</v>
      </c>
      <c r="H536" s="94" t="s">
        <v>57</v>
      </c>
      <c r="I536" s="94" t="s">
        <v>126</v>
      </c>
      <c r="J536" s="94" t="s">
        <v>5570</v>
      </c>
      <c r="K536" s="94" t="s">
        <v>63</v>
      </c>
      <c r="L536" s="94" t="s">
        <v>118</v>
      </c>
      <c r="M536" s="94" t="s">
        <v>13</v>
      </c>
      <c r="N536" s="94" t="s">
        <v>13</v>
      </c>
      <c r="O536" s="94" t="s">
        <v>13</v>
      </c>
      <c r="P536" s="94" t="s">
        <v>13</v>
      </c>
      <c r="Q536" s="94"/>
      <c r="R536" s="110" t="s">
        <v>13</v>
      </c>
      <c r="S536" s="110" t="s">
        <v>13</v>
      </c>
      <c r="T536" s="110" t="s">
        <v>13</v>
      </c>
      <c r="U536" s="31" t="s">
        <v>1277</v>
      </c>
      <c r="V536" s="94" t="s">
        <v>5373</v>
      </c>
    </row>
    <row r="537" spans="1:22">
      <c r="A537" s="94" t="s">
        <v>1278</v>
      </c>
      <c r="B537" s="187"/>
      <c r="C537" s="105" t="s">
        <v>5548</v>
      </c>
      <c r="D537" s="105" t="s">
        <v>339</v>
      </c>
      <c r="E537" s="90"/>
      <c r="F537" s="90"/>
      <c r="G537" s="90" t="s">
        <v>57</v>
      </c>
      <c r="H537" s="94" t="s">
        <v>57</v>
      </c>
      <c r="I537" s="94" t="s">
        <v>126</v>
      </c>
      <c r="J537" s="94" t="s">
        <v>5570</v>
      </c>
      <c r="K537" s="94" t="s">
        <v>63</v>
      </c>
      <c r="L537" s="94" t="s">
        <v>118</v>
      </c>
      <c r="M537" s="94" t="s">
        <v>13</v>
      </c>
      <c r="N537" s="94" t="s">
        <v>13</v>
      </c>
      <c r="O537" s="94" t="s">
        <v>13</v>
      </c>
      <c r="P537" s="94" t="s">
        <v>13</v>
      </c>
      <c r="Q537" s="94"/>
      <c r="R537" s="110" t="s">
        <v>13</v>
      </c>
      <c r="S537" s="110" t="s">
        <v>13</v>
      </c>
      <c r="T537" s="110" t="s">
        <v>13</v>
      </c>
      <c r="U537" s="31" t="s">
        <v>1279</v>
      </c>
      <c r="V537" s="94" t="s">
        <v>5373</v>
      </c>
    </row>
    <row r="538" spans="1:22">
      <c r="A538" s="94" t="s">
        <v>1280</v>
      </c>
      <c r="B538" s="187"/>
      <c r="C538" s="105" t="s">
        <v>5546</v>
      </c>
      <c r="D538" s="94"/>
      <c r="E538" s="106"/>
      <c r="F538" s="106"/>
      <c r="G538" s="90" t="s">
        <v>13</v>
      </c>
      <c r="H538" s="94"/>
      <c r="I538" s="94" t="s">
        <v>126</v>
      </c>
      <c r="J538" s="94" t="s">
        <v>5571</v>
      </c>
      <c r="K538" s="87" t="s">
        <v>63</v>
      </c>
      <c r="L538" s="87" t="s">
        <v>59</v>
      </c>
      <c r="M538" s="87" t="s">
        <v>13</v>
      </c>
      <c r="N538" s="87" t="s">
        <v>13</v>
      </c>
      <c r="O538" s="87" t="s">
        <v>13</v>
      </c>
      <c r="P538" s="87" t="s">
        <v>13</v>
      </c>
      <c r="Q538" s="87"/>
      <c r="R538" s="107" t="s">
        <v>13</v>
      </c>
      <c r="S538" s="107" t="s">
        <v>13</v>
      </c>
      <c r="T538" s="107" t="s">
        <v>13</v>
      </c>
      <c r="U538" s="299" t="s">
        <v>10937</v>
      </c>
      <c r="V538" s="87" t="s">
        <v>5373</v>
      </c>
    </row>
    <row r="539" spans="1:22">
      <c r="A539" s="94" t="s">
        <v>1282</v>
      </c>
      <c r="B539" s="187"/>
      <c r="C539" s="105" t="s">
        <v>5546</v>
      </c>
      <c r="D539" s="94"/>
      <c r="E539" s="106"/>
      <c r="F539" s="106"/>
      <c r="G539" s="90" t="s">
        <v>13</v>
      </c>
      <c r="H539" s="94"/>
      <c r="I539" s="94" t="s">
        <v>126</v>
      </c>
      <c r="J539" s="94" t="s">
        <v>5571</v>
      </c>
      <c r="K539" s="87" t="s">
        <v>63</v>
      </c>
      <c r="L539" s="87" t="s">
        <v>1257</v>
      </c>
      <c r="M539" s="87" t="s">
        <v>59</v>
      </c>
      <c r="N539" s="87" t="s">
        <v>13</v>
      </c>
      <c r="O539" s="87" t="s">
        <v>13</v>
      </c>
      <c r="P539" s="87" t="s">
        <v>13</v>
      </c>
      <c r="Q539" s="87"/>
      <c r="R539" s="107" t="s">
        <v>13</v>
      </c>
      <c r="S539" s="107" t="s">
        <v>13</v>
      </c>
      <c r="T539" s="107" t="s">
        <v>13</v>
      </c>
      <c r="U539" s="299" t="s">
        <v>10938</v>
      </c>
      <c r="V539" s="87" t="s">
        <v>5373</v>
      </c>
    </row>
    <row r="540" spans="1:22">
      <c r="A540" s="94" t="s">
        <v>1284</v>
      </c>
      <c r="B540" s="187"/>
      <c r="C540" s="105" t="s">
        <v>5546</v>
      </c>
      <c r="D540" s="94"/>
      <c r="E540" s="106"/>
      <c r="F540" s="106"/>
      <c r="G540" s="90" t="s">
        <v>13</v>
      </c>
      <c r="H540" s="94"/>
      <c r="I540" s="94" t="s">
        <v>126</v>
      </c>
      <c r="J540" s="94" t="s">
        <v>5571</v>
      </c>
      <c r="K540" s="87" t="s">
        <v>63</v>
      </c>
      <c r="L540" s="87" t="s">
        <v>1257</v>
      </c>
      <c r="M540" s="87" t="s">
        <v>13</v>
      </c>
      <c r="N540" s="87" t="s">
        <v>13</v>
      </c>
      <c r="O540" s="87" t="s">
        <v>13</v>
      </c>
      <c r="P540" s="87" t="s">
        <v>13</v>
      </c>
      <c r="Q540" s="87"/>
      <c r="R540" s="107" t="s">
        <v>13</v>
      </c>
      <c r="S540" s="107" t="s">
        <v>13</v>
      </c>
      <c r="T540" s="107" t="s">
        <v>13</v>
      </c>
      <c r="U540" s="299" t="s">
        <v>10939</v>
      </c>
      <c r="V540" s="87" t="s">
        <v>5373</v>
      </c>
    </row>
    <row r="541" spans="1:22">
      <c r="A541" s="94" t="s">
        <v>1286</v>
      </c>
      <c r="B541" s="187"/>
      <c r="C541" s="105" t="s">
        <v>5546</v>
      </c>
      <c r="D541" s="94"/>
      <c r="E541" s="106"/>
      <c r="F541" s="106"/>
      <c r="G541" s="90" t="s">
        <v>13</v>
      </c>
      <c r="H541" s="94"/>
      <c r="I541" s="94" t="s">
        <v>126</v>
      </c>
      <c r="J541" s="94" t="s">
        <v>5570</v>
      </c>
      <c r="K541" s="87" t="s">
        <v>63</v>
      </c>
      <c r="L541" s="87" t="s">
        <v>102</v>
      </c>
      <c r="M541" s="87" t="s">
        <v>13</v>
      </c>
      <c r="N541" s="87" t="s">
        <v>13</v>
      </c>
      <c r="O541" s="87" t="s">
        <v>13</v>
      </c>
      <c r="P541" s="87" t="s">
        <v>13</v>
      </c>
      <c r="Q541" s="87"/>
      <c r="R541" s="107" t="s">
        <v>13</v>
      </c>
      <c r="S541" s="107" t="s">
        <v>13</v>
      </c>
      <c r="T541" s="107" t="s">
        <v>13</v>
      </c>
      <c r="U541" s="299" t="s">
        <v>10940</v>
      </c>
      <c r="V541" s="87" t="s">
        <v>5373</v>
      </c>
    </row>
    <row r="542" spans="1:22">
      <c r="A542" s="94" t="s">
        <v>1288</v>
      </c>
      <c r="B542" s="187"/>
      <c r="C542" s="105" t="s">
        <v>10170</v>
      </c>
      <c r="D542" s="94" t="s">
        <v>10186</v>
      </c>
      <c r="E542" s="106"/>
      <c r="F542" s="106"/>
      <c r="G542" s="90" t="s">
        <v>13</v>
      </c>
      <c r="H542" s="94"/>
      <c r="I542" s="94" t="s">
        <v>126</v>
      </c>
      <c r="J542" s="94" t="s">
        <v>9537</v>
      </c>
      <c r="K542" s="87" t="s">
        <v>102</v>
      </c>
      <c r="L542" s="87" t="s">
        <v>13</v>
      </c>
      <c r="M542" s="87" t="s">
        <v>13</v>
      </c>
      <c r="N542" s="87" t="s">
        <v>13</v>
      </c>
      <c r="O542" s="87" t="s">
        <v>13</v>
      </c>
      <c r="P542" s="87" t="s">
        <v>13</v>
      </c>
      <c r="Q542" s="87"/>
      <c r="R542" s="107" t="s">
        <v>13</v>
      </c>
      <c r="S542" s="107" t="s">
        <v>53</v>
      </c>
      <c r="T542" s="107" t="s">
        <v>13</v>
      </c>
      <c r="U542" s="299" t="s">
        <v>10187</v>
      </c>
      <c r="V542" s="87" t="s">
        <v>5373</v>
      </c>
    </row>
    <row r="543" spans="1:22">
      <c r="A543" s="94" t="s">
        <v>1290</v>
      </c>
      <c r="B543" s="187"/>
      <c r="C543" s="105" t="s">
        <v>10170</v>
      </c>
      <c r="D543" s="94" t="s">
        <v>10186</v>
      </c>
      <c r="E543" s="106"/>
      <c r="F543" s="106"/>
      <c r="G543" s="90" t="s">
        <v>13</v>
      </c>
      <c r="H543" s="94"/>
      <c r="I543" s="94" t="s">
        <v>126</v>
      </c>
      <c r="J543" s="94" t="s">
        <v>9537</v>
      </c>
      <c r="K543" s="87" t="s">
        <v>102</v>
      </c>
      <c r="L543" s="87" t="s">
        <v>13</v>
      </c>
      <c r="M543" s="87" t="s">
        <v>13</v>
      </c>
      <c r="N543" s="87" t="s">
        <v>13</v>
      </c>
      <c r="O543" s="87" t="s">
        <v>13</v>
      </c>
      <c r="P543" s="87" t="s">
        <v>13</v>
      </c>
      <c r="Q543" s="87"/>
      <c r="R543" s="107" t="s">
        <v>13</v>
      </c>
      <c r="S543" s="107" t="s">
        <v>53</v>
      </c>
      <c r="T543" s="107" t="s">
        <v>13</v>
      </c>
      <c r="U543" s="299" t="s">
        <v>10188</v>
      </c>
      <c r="V543" s="87" t="s">
        <v>5373</v>
      </c>
    </row>
    <row r="544" spans="1:22">
      <c r="A544" s="94" t="s">
        <v>1292</v>
      </c>
      <c r="B544" s="187"/>
      <c r="C544" s="105" t="s">
        <v>10170</v>
      </c>
      <c r="D544" s="94" t="s">
        <v>5569</v>
      </c>
      <c r="E544" s="106"/>
      <c r="F544" s="106"/>
      <c r="G544" s="90" t="s">
        <v>13</v>
      </c>
      <c r="H544" s="94"/>
      <c r="I544" s="94" t="s">
        <v>126</v>
      </c>
      <c r="J544" s="94" t="s">
        <v>9537</v>
      </c>
      <c r="K544" s="87" t="s">
        <v>102</v>
      </c>
      <c r="L544" s="87" t="s">
        <v>13</v>
      </c>
      <c r="M544" s="87" t="s">
        <v>13</v>
      </c>
      <c r="N544" s="87" t="s">
        <v>13</v>
      </c>
      <c r="O544" s="87" t="s">
        <v>13</v>
      </c>
      <c r="P544" s="87" t="s">
        <v>13</v>
      </c>
      <c r="Q544" s="87"/>
      <c r="R544" s="107" t="s">
        <v>13</v>
      </c>
      <c r="S544" s="107" t="s">
        <v>53</v>
      </c>
      <c r="T544" s="107" t="s">
        <v>13</v>
      </c>
      <c r="U544" s="299" t="s">
        <v>1293</v>
      </c>
      <c r="V544" s="87" t="s">
        <v>5373</v>
      </c>
    </row>
    <row r="545" spans="1:22">
      <c r="A545" s="94" t="s">
        <v>1294</v>
      </c>
      <c r="B545" s="187"/>
      <c r="C545" s="105" t="s">
        <v>10170</v>
      </c>
      <c r="D545" s="94" t="s">
        <v>5569</v>
      </c>
      <c r="E545" s="106"/>
      <c r="F545" s="106"/>
      <c r="G545" s="90" t="s">
        <v>13</v>
      </c>
      <c r="H545" s="94"/>
      <c r="I545" s="94" t="s">
        <v>126</v>
      </c>
      <c r="J545" s="94" t="s">
        <v>9537</v>
      </c>
      <c r="K545" s="87" t="s">
        <v>102</v>
      </c>
      <c r="L545" s="87" t="s">
        <v>13</v>
      </c>
      <c r="M545" s="87" t="s">
        <v>13</v>
      </c>
      <c r="N545" s="87" t="s">
        <v>13</v>
      </c>
      <c r="O545" s="87" t="s">
        <v>13</v>
      </c>
      <c r="P545" s="87" t="s">
        <v>13</v>
      </c>
      <c r="Q545" s="87"/>
      <c r="R545" s="107" t="s">
        <v>13</v>
      </c>
      <c r="S545" s="107" t="s">
        <v>53</v>
      </c>
      <c r="T545" s="107" t="s">
        <v>13</v>
      </c>
      <c r="U545" s="299" t="s">
        <v>1295</v>
      </c>
      <c r="V545" s="87" t="s">
        <v>5373</v>
      </c>
    </row>
    <row r="546" spans="1:22">
      <c r="A546" s="94" t="s">
        <v>1296</v>
      </c>
      <c r="B546" s="187"/>
      <c r="C546" s="105" t="s">
        <v>5546</v>
      </c>
      <c r="D546" s="94"/>
      <c r="E546" s="106"/>
      <c r="F546" s="106"/>
      <c r="G546" s="90" t="s">
        <v>13</v>
      </c>
      <c r="H546" s="94"/>
      <c r="I546" s="94" t="s">
        <v>126</v>
      </c>
      <c r="J546" s="94" t="s">
        <v>5571</v>
      </c>
      <c r="K546" s="87" t="s">
        <v>102</v>
      </c>
      <c r="L546" s="87" t="s">
        <v>13</v>
      </c>
      <c r="M546" s="87" t="s">
        <v>13</v>
      </c>
      <c r="N546" s="87" t="s">
        <v>13</v>
      </c>
      <c r="O546" s="87" t="s">
        <v>13</v>
      </c>
      <c r="P546" s="87" t="s">
        <v>13</v>
      </c>
      <c r="Q546" s="87"/>
      <c r="R546" s="107" t="s">
        <v>13</v>
      </c>
      <c r="S546" s="107" t="s">
        <v>53</v>
      </c>
      <c r="T546" s="107" t="s">
        <v>13</v>
      </c>
      <c r="U546" s="299" t="s">
        <v>1297</v>
      </c>
      <c r="V546" s="87" t="s">
        <v>5373</v>
      </c>
    </row>
    <row r="547" spans="1:22">
      <c r="A547" s="94" t="s">
        <v>1298</v>
      </c>
      <c r="B547" s="187"/>
      <c r="C547" s="105" t="s">
        <v>5546</v>
      </c>
      <c r="D547" s="94"/>
      <c r="E547" s="106"/>
      <c r="F547" s="106"/>
      <c r="G547" s="90" t="s">
        <v>13</v>
      </c>
      <c r="H547" s="94"/>
      <c r="I547" s="94" t="s">
        <v>126</v>
      </c>
      <c r="J547" s="94" t="s">
        <v>5571</v>
      </c>
      <c r="K547" s="87" t="s">
        <v>102</v>
      </c>
      <c r="L547" s="87" t="s">
        <v>13</v>
      </c>
      <c r="M547" s="87" t="s">
        <v>13</v>
      </c>
      <c r="N547" s="87" t="s">
        <v>13</v>
      </c>
      <c r="O547" s="87" t="s">
        <v>13</v>
      </c>
      <c r="P547" s="87" t="s">
        <v>13</v>
      </c>
      <c r="Q547" s="87"/>
      <c r="R547" s="107" t="s">
        <v>13</v>
      </c>
      <c r="S547" s="107" t="s">
        <v>53</v>
      </c>
      <c r="T547" s="107" t="s">
        <v>13</v>
      </c>
      <c r="U547" s="299" t="s">
        <v>1299</v>
      </c>
      <c r="V547" s="87" t="s">
        <v>5373</v>
      </c>
    </row>
    <row r="548" spans="1:22">
      <c r="A548" s="94" t="s">
        <v>1300</v>
      </c>
      <c r="B548" s="187"/>
      <c r="C548" s="105" t="s">
        <v>10170</v>
      </c>
      <c r="D548" s="94" t="s">
        <v>5569</v>
      </c>
      <c r="E548" s="106"/>
      <c r="F548" s="106"/>
      <c r="G548" s="90" t="s">
        <v>13</v>
      </c>
      <c r="H548" s="94"/>
      <c r="I548" s="94" t="s">
        <v>126</v>
      </c>
      <c r="J548" s="94" t="s">
        <v>9537</v>
      </c>
      <c r="K548" s="87" t="s">
        <v>102</v>
      </c>
      <c r="L548" s="87" t="s">
        <v>13</v>
      </c>
      <c r="M548" s="87" t="s">
        <v>13</v>
      </c>
      <c r="N548" s="87" t="s">
        <v>13</v>
      </c>
      <c r="O548" s="87" t="s">
        <v>13</v>
      </c>
      <c r="P548" s="87" t="s">
        <v>13</v>
      </c>
      <c r="Q548" s="87"/>
      <c r="R548" s="107" t="s">
        <v>13</v>
      </c>
      <c r="S548" s="107" t="s">
        <v>53</v>
      </c>
      <c r="T548" s="107" t="s">
        <v>13</v>
      </c>
      <c r="U548" s="299" t="s">
        <v>1301</v>
      </c>
      <c r="V548" s="87" t="s">
        <v>5373</v>
      </c>
    </row>
    <row r="549" spans="1:22">
      <c r="A549" s="94" t="s">
        <v>1302</v>
      </c>
      <c r="B549" s="187"/>
      <c r="C549" s="105" t="s">
        <v>5546</v>
      </c>
      <c r="D549" s="94"/>
      <c r="E549" s="106"/>
      <c r="F549" s="106"/>
      <c r="G549" s="90" t="s">
        <v>13</v>
      </c>
      <c r="H549" s="94"/>
      <c r="I549" s="94" t="s">
        <v>126</v>
      </c>
      <c r="J549" s="94" t="s">
        <v>5571</v>
      </c>
      <c r="K549" s="87" t="s">
        <v>102</v>
      </c>
      <c r="L549" s="87" t="s">
        <v>13</v>
      </c>
      <c r="M549" s="87" t="s">
        <v>13</v>
      </c>
      <c r="N549" s="87" t="s">
        <v>13</v>
      </c>
      <c r="O549" s="87" t="s">
        <v>13</v>
      </c>
      <c r="P549" s="87" t="s">
        <v>13</v>
      </c>
      <c r="Q549" s="87"/>
      <c r="R549" s="107" t="s">
        <v>13</v>
      </c>
      <c r="S549" s="107" t="s">
        <v>53</v>
      </c>
      <c r="T549" s="107" t="s">
        <v>13</v>
      </c>
      <c r="U549" s="299" t="s">
        <v>1303</v>
      </c>
      <c r="V549" s="87" t="s">
        <v>5373</v>
      </c>
    </row>
    <row r="550" spans="1:22">
      <c r="A550" s="94" t="s">
        <v>1304</v>
      </c>
      <c r="B550" s="187"/>
      <c r="C550" s="105" t="s">
        <v>5546</v>
      </c>
      <c r="D550" s="94"/>
      <c r="E550" s="106"/>
      <c r="F550" s="106"/>
      <c r="G550" s="90" t="s">
        <v>13</v>
      </c>
      <c r="H550" s="94"/>
      <c r="I550" s="94" t="s">
        <v>126</v>
      </c>
      <c r="J550" s="94" t="s">
        <v>5571</v>
      </c>
      <c r="K550" s="87" t="s">
        <v>102</v>
      </c>
      <c r="L550" s="87" t="s">
        <v>13</v>
      </c>
      <c r="M550" s="87" t="s">
        <v>13</v>
      </c>
      <c r="N550" s="87" t="s">
        <v>13</v>
      </c>
      <c r="O550" s="87" t="s">
        <v>13</v>
      </c>
      <c r="P550" s="87" t="s">
        <v>13</v>
      </c>
      <c r="Q550" s="87"/>
      <c r="R550" s="107" t="s">
        <v>13</v>
      </c>
      <c r="S550" s="107" t="s">
        <v>53</v>
      </c>
      <c r="T550" s="107" t="s">
        <v>13</v>
      </c>
      <c r="U550" s="299" t="s">
        <v>1305</v>
      </c>
      <c r="V550" s="87" t="s">
        <v>5373</v>
      </c>
    </row>
    <row r="551" spans="1:22">
      <c r="A551" s="94" t="s">
        <v>1306</v>
      </c>
      <c r="B551" s="187"/>
      <c r="C551" s="105" t="s">
        <v>5546</v>
      </c>
      <c r="D551" s="94"/>
      <c r="E551" s="106"/>
      <c r="F551" s="106"/>
      <c r="G551" s="90" t="s">
        <v>13</v>
      </c>
      <c r="H551" s="94"/>
      <c r="I551" s="94" t="s">
        <v>126</v>
      </c>
      <c r="J551" s="94" t="s">
        <v>5571</v>
      </c>
      <c r="K551" s="87" t="s">
        <v>102</v>
      </c>
      <c r="L551" s="87" t="s">
        <v>13</v>
      </c>
      <c r="M551" s="87" t="s">
        <v>13</v>
      </c>
      <c r="N551" s="87" t="s">
        <v>13</v>
      </c>
      <c r="O551" s="87" t="s">
        <v>13</v>
      </c>
      <c r="P551" s="87" t="s">
        <v>13</v>
      </c>
      <c r="Q551" s="87"/>
      <c r="R551" s="107" t="s">
        <v>13</v>
      </c>
      <c r="S551" s="107" t="s">
        <v>53</v>
      </c>
      <c r="T551" s="107" t="s">
        <v>13</v>
      </c>
      <c r="U551" s="299" t="s">
        <v>1307</v>
      </c>
      <c r="V551" s="87" t="s">
        <v>5373</v>
      </c>
    </row>
    <row r="552" spans="1:22">
      <c r="A552" s="94" t="s">
        <v>1308</v>
      </c>
      <c r="B552" s="187"/>
      <c r="C552" s="105" t="s">
        <v>5546</v>
      </c>
      <c r="D552" s="94"/>
      <c r="E552" s="106"/>
      <c r="F552" s="106"/>
      <c r="G552" s="90" t="s">
        <v>13</v>
      </c>
      <c r="H552" s="94"/>
      <c r="I552" s="94" t="s">
        <v>126</v>
      </c>
      <c r="J552" s="94" t="s">
        <v>5571</v>
      </c>
      <c r="K552" s="87" t="s">
        <v>1254</v>
      </c>
      <c r="L552" s="87" t="s">
        <v>13</v>
      </c>
      <c r="M552" s="87" t="s">
        <v>13</v>
      </c>
      <c r="N552" s="87" t="s">
        <v>13</v>
      </c>
      <c r="O552" s="87" t="s">
        <v>13</v>
      </c>
      <c r="P552" s="87" t="s">
        <v>13</v>
      </c>
      <c r="Q552" s="87"/>
      <c r="R552" s="107" t="s">
        <v>13</v>
      </c>
      <c r="S552" s="107" t="s">
        <v>1138</v>
      </c>
      <c r="T552" s="107" t="s">
        <v>13</v>
      </c>
      <c r="U552" s="299" t="s">
        <v>1309</v>
      </c>
      <c r="V552" s="87" t="s">
        <v>5373</v>
      </c>
    </row>
    <row r="553" spans="1:22">
      <c r="A553" s="94" t="s">
        <v>1310</v>
      </c>
      <c r="B553" s="187"/>
      <c r="C553" s="105" t="s">
        <v>5546</v>
      </c>
      <c r="D553" s="94"/>
      <c r="E553" s="106"/>
      <c r="F553" s="106"/>
      <c r="G553" s="90" t="s">
        <v>13</v>
      </c>
      <c r="H553" s="94"/>
      <c r="I553" s="94" t="s">
        <v>126</v>
      </c>
      <c r="J553" s="94" t="s">
        <v>5571</v>
      </c>
      <c r="K553" s="87" t="s">
        <v>1254</v>
      </c>
      <c r="L553" s="87" t="s">
        <v>13</v>
      </c>
      <c r="M553" s="87" t="s">
        <v>13</v>
      </c>
      <c r="N553" s="87" t="s">
        <v>13</v>
      </c>
      <c r="O553" s="87" t="s">
        <v>13</v>
      </c>
      <c r="P553" s="87" t="s">
        <v>13</v>
      </c>
      <c r="Q553" s="87"/>
      <c r="R553" s="107" t="s">
        <v>13</v>
      </c>
      <c r="S553" s="107" t="s">
        <v>1138</v>
      </c>
      <c r="T553" s="107" t="s">
        <v>13</v>
      </c>
      <c r="U553" s="299" t="s">
        <v>1311</v>
      </c>
      <c r="V553" s="87" t="s">
        <v>5373</v>
      </c>
    </row>
    <row r="554" spans="1:22">
      <c r="A554" s="94" t="s">
        <v>1312</v>
      </c>
      <c r="B554" s="187"/>
      <c r="C554" s="105" t="s">
        <v>5546</v>
      </c>
      <c r="D554" s="94"/>
      <c r="E554" s="106"/>
      <c r="F554" s="106"/>
      <c r="G554" s="90" t="s">
        <v>13</v>
      </c>
      <c r="H554" s="94"/>
      <c r="I554" s="94" t="s">
        <v>126</v>
      </c>
      <c r="J554" s="94" t="s">
        <v>5571</v>
      </c>
      <c r="K554" s="87" t="s">
        <v>1313</v>
      </c>
      <c r="L554" s="87" t="s">
        <v>13</v>
      </c>
      <c r="M554" s="87" t="s">
        <v>13</v>
      </c>
      <c r="N554" s="87" t="s">
        <v>13</v>
      </c>
      <c r="O554" s="87" t="s">
        <v>13</v>
      </c>
      <c r="P554" s="87" t="s">
        <v>13</v>
      </c>
      <c r="Q554" s="87"/>
      <c r="R554" s="107" t="s">
        <v>13</v>
      </c>
      <c r="S554" s="107" t="s">
        <v>1138</v>
      </c>
      <c r="T554" s="107" t="s">
        <v>13</v>
      </c>
      <c r="U554" s="299" t="s">
        <v>1309</v>
      </c>
      <c r="V554" s="87" t="s">
        <v>5373</v>
      </c>
    </row>
    <row r="555" spans="1:22">
      <c r="A555" s="94" t="s">
        <v>1314</v>
      </c>
      <c r="B555" s="187"/>
      <c r="C555" s="105" t="s">
        <v>5546</v>
      </c>
      <c r="D555" s="94"/>
      <c r="E555" s="106"/>
      <c r="F555" s="106"/>
      <c r="G555" s="90" t="s">
        <v>13</v>
      </c>
      <c r="H555" s="94"/>
      <c r="I555" s="94" t="s">
        <v>126</v>
      </c>
      <c r="J555" s="67" t="s">
        <v>5571</v>
      </c>
      <c r="K555" s="87" t="s">
        <v>1313</v>
      </c>
      <c r="L555" s="87" t="s">
        <v>13</v>
      </c>
      <c r="M555" s="87" t="s">
        <v>13</v>
      </c>
      <c r="N555" s="87" t="s">
        <v>13</v>
      </c>
      <c r="O555" s="87" t="s">
        <v>13</v>
      </c>
      <c r="P555" s="87" t="s">
        <v>13</v>
      </c>
      <c r="Q555" s="87"/>
      <c r="R555" s="107" t="s">
        <v>13</v>
      </c>
      <c r="S555" s="107" t="s">
        <v>1138</v>
      </c>
      <c r="T555" s="107" t="s">
        <v>13</v>
      </c>
      <c r="U555" s="299" t="s">
        <v>1311</v>
      </c>
      <c r="V555" s="87" t="s">
        <v>5373</v>
      </c>
    </row>
    <row r="556" spans="1:22">
      <c r="A556" s="94" t="s">
        <v>1315</v>
      </c>
      <c r="B556" s="187"/>
      <c r="C556" s="105" t="s">
        <v>5546</v>
      </c>
      <c r="D556" s="94"/>
      <c r="E556" s="106"/>
      <c r="F556" s="106"/>
      <c r="G556" s="90" t="s">
        <v>13</v>
      </c>
      <c r="H556" s="94"/>
      <c r="I556" s="94" t="s">
        <v>126</v>
      </c>
      <c r="J556" s="94" t="s">
        <v>5571</v>
      </c>
      <c r="K556" s="87" t="s">
        <v>1313</v>
      </c>
      <c r="L556" s="87" t="s">
        <v>13</v>
      </c>
      <c r="M556" s="87" t="s">
        <v>13</v>
      </c>
      <c r="N556" s="87" t="s">
        <v>13</v>
      </c>
      <c r="O556" s="87" t="s">
        <v>13</v>
      </c>
      <c r="P556" s="87" t="s">
        <v>13</v>
      </c>
      <c r="Q556" s="87"/>
      <c r="R556" s="107" t="s">
        <v>13</v>
      </c>
      <c r="S556" s="107" t="s">
        <v>53</v>
      </c>
      <c r="T556" s="107" t="s">
        <v>13</v>
      </c>
      <c r="U556" s="299" t="s">
        <v>1316</v>
      </c>
      <c r="V556" s="87" t="s">
        <v>5373</v>
      </c>
    </row>
    <row r="557" spans="1:22">
      <c r="A557" s="94" t="s">
        <v>1317</v>
      </c>
      <c r="B557" s="187"/>
      <c r="C557" s="105" t="s">
        <v>5546</v>
      </c>
      <c r="D557" s="94"/>
      <c r="E557" s="106"/>
      <c r="F557" s="106"/>
      <c r="G557" s="90" t="s">
        <v>13</v>
      </c>
      <c r="H557" s="94"/>
      <c r="I557" s="94" t="s">
        <v>126</v>
      </c>
      <c r="J557" s="94" t="s">
        <v>5571</v>
      </c>
      <c r="K557" s="87" t="s">
        <v>1313</v>
      </c>
      <c r="L557" s="87" t="s">
        <v>13</v>
      </c>
      <c r="M557" s="87" t="s">
        <v>13</v>
      </c>
      <c r="N557" s="87" t="s">
        <v>13</v>
      </c>
      <c r="O557" s="87" t="s">
        <v>13</v>
      </c>
      <c r="P557" s="87" t="s">
        <v>13</v>
      </c>
      <c r="Q557" s="87"/>
      <c r="R557" s="107" t="s">
        <v>13</v>
      </c>
      <c r="S557" s="107" t="s">
        <v>711</v>
      </c>
      <c r="T557" s="107" t="s">
        <v>13</v>
      </c>
      <c r="U557" s="299" t="s">
        <v>1318</v>
      </c>
      <c r="V557" s="87" t="s">
        <v>5373</v>
      </c>
    </row>
    <row r="558" spans="1:22">
      <c r="A558" s="94" t="s">
        <v>1319</v>
      </c>
      <c r="B558" s="187"/>
      <c r="C558" s="105" t="s">
        <v>5546</v>
      </c>
      <c r="D558" s="94"/>
      <c r="E558" s="106"/>
      <c r="F558" s="106"/>
      <c r="G558" s="90" t="s">
        <v>13</v>
      </c>
      <c r="H558" s="94"/>
      <c r="I558" s="94" t="s">
        <v>126</v>
      </c>
      <c r="J558" s="94" t="s">
        <v>5571</v>
      </c>
      <c r="K558" s="87" t="s">
        <v>1320</v>
      </c>
      <c r="L558" s="87" t="s">
        <v>13</v>
      </c>
      <c r="M558" s="87" t="s">
        <v>13</v>
      </c>
      <c r="N558" s="87" t="s">
        <v>13</v>
      </c>
      <c r="O558" s="87" t="s">
        <v>13</v>
      </c>
      <c r="P558" s="87" t="s">
        <v>13</v>
      </c>
      <c r="Q558" s="87"/>
      <c r="R558" s="107" t="s">
        <v>1321</v>
      </c>
      <c r="S558" s="107" t="s">
        <v>13</v>
      </c>
      <c r="T558" s="107" t="s">
        <v>13</v>
      </c>
      <c r="U558" s="299" t="s">
        <v>1322</v>
      </c>
      <c r="V558" s="87" t="s">
        <v>5373</v>
      </c>
    </row>
    <row r="559" spans="1:22">
      <c r="A559" s="94" t="s">
        <v>1323</v>
      </c>
      <c r="B559" s="187"/>
      <c r="C559" s="105" t="s">
        <v>5546</v>
      </c>
      <c r="D559" s="94"/>
      <c r="E559" s="106"/>
      <c r="F559" s="106"/>
      <c r="G559" s="90" t="s">
        <v>13</v>
      </c>
      <c r="H559" s="94"/>
      <c r="I559" s="94" t="s">
        <v>126</v>
      </c>
      <c r="J559" s="94" t="s">
        <v>5571</v>
      </c>
      <c r="K559" s="87" t="s">
        <v>1320</v>
      </c>
      <c r="L559" s="87" t="s">
        <v>13</v>
      </c>
      <c r="M559" s="87" t="s">
        <v>13</v>
      </c>
      <c r="N559" s="87" t="s">
        <v>13</v>
      </c>
      <c r="O559" s="87" t="s">
        <v>13</v>
      </c>
      <c r="P559" s="87" t="s">
        <v>13</v>
      </c>
      <c r="Q559" s="87"/>
      <c r="R559" s="107" t="s">
        <v>13</v>
      </c>
      <c r="S559" s="107" t="s">
        <v>782</v>
      </c>
      <c r="T559" s="107" t="s">
        <v>13</v>
      </c>
      <c r="U559" s="299" t="s">
        <v>1309</v>
      </c>
      <c r="V559" s="87" t="s">
        <v>5373</v>
      </c>
    </row>
    <row r="560" spans="1:22">
      <c r="A560" s="94" t="s">
        <v>1324</v>
      </c>
      <c r="B560" s="187"/>
      <c r="C560" s="105" t="s">
        <v>5546</v>
      </c>
      <c r="D560" s="94"/>
      <c r="E560" s="106"/>
      <c r="F560" s="106"/>
      <c r="G560" s="90" t="s">
        <v>13</v>
      </c>
      <c r="H560" s="94"/>
      <c r="I560" s="94" t="s">
        <v>126</v>
      </c>
      <c r="J560" s="94" t="s">
        <v>5571</v>
      </c>
      <c r="K560" s="87" t="s">
        <v>1320</v>
      </c>
      <c r="L560" s="87" t="s">
        <v>13</v>
      </c>
      <c r="M560" s="87" t="s">
        <v>13</v>
      </c>
      <c r="N560" s="87" t="s">
        <v>13</v>
      </c>
      <c r="O560" s="87" t="s">
        <v>13</v>
      </c>
      <c r="P560" s="87" t="s">
        <v>13</v>
      </c>
      <c r="Q560" s="87"/>
      <c r="R560" s="107" t="s">
        <v>13</v>
      </c>
      <c r="S560" s="107" t="s">
        <v>782</v>
      </c>
      <c r="T560" s="107" t="s">
        <v>13</v>
      </c>
      <c r="U560" s="299" t="s">
        <v>1311</v>
      </c>
      <c r="V560" s="87" t="s">
        <v>5373</v>
      </c>
    </row>
    <row r="561" spans="1:22">
      <c r="A561" s="94" t="s">
        <v>1325</v>
      </c>
      <c r="B561" s="187"/>
      <c r="C561" s="105" t="s">
        <v>5546</v>
      </c>
      <c r="D561" s="94"/>
      <c r="E561" s="106"/>
      <c r="F561" s="106"/>
      <c r="G561" s="90" t="s">
        <v>13</v>
      </c>
      <c r="H561" s="94"/>
      <c r="I561" s="94" t="s">
        <v>126</v>
      </c>
      <c r="J561" s="94" t="s">
        <v>5571</v>
      </c>
      <c r="K561" s="87" t="s">
        <v>1320</v>
      </c>
      <c r="L561" s="87" t="s">
        <v>13</v>
      </c>
      <c r="M561" s="87" t="s">
        <v>13</v>
      </c>
      <c r="N561" s="87" t="s">
        <v>13</v>
      </c>
      <c r="O561" s="87" t="s">
        <v>13</v>
      </c>
      <c r="P561" s="87" t="s">
        <v>13</v>
      </c>
      <c r="Q561" s="87"/>
      <c r="R561" s="107" t="s">
        <v>13</v>
      </c>
      <c r="S561" s="107" t="s">
        <v>782</v>
      </c>
      <c r="T561" s="107" t="s">
        <v>13</v>
      </c>
      <c r="U561" s="299" t="s">
        <v>1316</v>
      </c>
      <c r="V561" s="87" t="s">
        <v>5373</v>
      </c>
    </row>
    <row r="562" spans="1:22">
      <c r="A562" s="94" t="s">
        <v>1326</v>
      </c>
      <c r="B562" s="187"/>
      <c r="C562" s="105" t="s">
        <v>5546</v>
      </c>
      <c r="D562" s="94"/>
      <c r="E562" s="106"/>
      <c r="F562" s="106"/>
      <c r="G562" s="90" t="s">
        <v>13</v>
      </c>
      <c r="H562" s="94"/>
      <c r="I562" s="94" t="s">
        <v>126</v>
      </c>
      <c r="J562" s="94" t="s">
        <v>5571</v>
      </c>
      <c r="K562" s="87" t="s">
        <v>1327</v>
      </c>
      <c r="L562" s="87" t="s">
        <v>13</v>
      </c>
      <c r="M562" s="87" t="s">
        <v>13</v>
      </c>
      <c r="N562" s="87" t="s">
        <v>13</v>
      </c>
      <c r="O562" s="87" t="s">
        <v>13</v>
      </c>
      <c r="P562" s="87" t="s">
        <v>13</v>
      </c>
      <c r="Q562" s="87"/>
      <c r="R562" s="107" t="s">
        <v>1328</v>
      </c>
      <c r="S562" s="107" t="s">
        <v>13</v>
      </c>
      <c r="T562" s="107" t="s">
        <v>13</v>
      </c>
      <c r="U562" s="299" t="s">
        <v>1329</v>
      </c>
      <c r="V562" s="87" t="s">
        <v>5373</v>
      </c>
    </row>
    <row r="563" spans="1:22">
      <c r="A563" s="94" t="s">
        <v>1330</v>
      </c>
      <c r="B563" s="187"/>
      <c r="C563" s="105" t="s">
        <v>5546</v>
      </c>
      <c r="D563" s="94"/>
      <c r="E563" s="106"/>
      <c r="F563" s="106"/>
      <c r="G563" s="90" t="s">
        <v>13</v>
      </c>
      <c r="H563" s="94"/>
      <c r="I563" s="94" t="s">
        <v>126</v>
      </c>
      <c r="J563" s="94" t="s">
        <v>5571</v>
      </c>
      <c r="K563" s="87" t="s">
        <v>1327</v>
      </c>
      <c r="L563" s="87" t="s">
        <v>13</v>
      </c>
      <c r="M563" s="87" t="s">
        <v>13</v>
      </c>
      <c r="N563" s="87" t="s">
        <v>13</v>
      </c>
      <c r="O563" s="87" t="s">
        <v>13</v>
      </c>
      <c r="P563" s="87" t="s">
        <v>13</v>
      </c>
      <c r="Q563" s="87"/>
      <c r="R563" s="107" t="s">
        <v>13</v>
      </c>
      <c r="S563" s="107" t="s">
        <v>944</v>
      </c>
      <c r="T563" s="107" t="s">
        <v>13</v>
      </c>
      <c r="U563" s="299" t="s">
        <v>1331</v>
      </c>
      <c r="V563" s="87" t="s">
        <v>5373</v>
      </c>
    </row>
    <row r="564" spans="1:22">
      <c r="A564" s="94" t="s">
        <v>1332</v>
      </c>
      <c r="B564" s="187"/>
      <c r="C564" s="105" t="s">
        <v>5546</v>
      </c>
      <c r="D564" s="94"/>
      <c r="E564" s="106"/>
      <c r="F564" s="106"/>
      <c r="G564" s="90" t="s">
        <v>13</v>
      </c>
      <c r="H564" s="94"/>
      <c r="I564" s="94" t="s">
        <v>126</v>
      </c>
      <c r="J564" s="94" t="s">
        <v>5571</v>
      </c>
      <c r="K564" s="87" t="s">
        <v>1327</v>
      </c>
      <c r="L564" s="87" t="s">
        <v>13</v>
      </c>
      <c r="M564" s="87" t="s">
        <v>13</v>
      </c>
      <c r="N564" s="87" t="s">
        <v>13</v>
      </c>
      <c r="O564" s="87" t="s">
        <v>13</v>
      </c>
      <c r="P564" s="87" t="s">
        <v>13</v>
      </c>
      <c r="Q564" s="87"/>
      <c r="R564" s="107" t="s">
        <v>13</v>
      </c>
      <c r="S564" s="107" t="s">
        <v>944</v>
      </c>
      <c r="T564" s="107" t="s">
        <v>13</v>
      </c>
      <c r="U564" s="299" t="s">
        <v>1333</v>
      </c>
      <c r="V564" s="87" t="s">
        <v>5373</v>
      </c>
    </row>
    <row r="565" spans="1:22">
      <c r="A565" s="94" t="s">
        <v>1334</v>
      </c>
      <c r="B565" s="187"/>
      <c r="C565" s="105" t="s">
        <v>5546</v>
      </c>
      <c r="D565" s="94"/>
      <c r="E565" s="106"/>
      <c r="F565" s="106"/>
      <c r="G565" s="90" t="s">
        <v>13</v>
      </c>
      <c r="H565" s="94"/>
      <c r="I565" s="94" t="s">
        <v>126</v>
      </c>
      <c r="J565" s="94" t="s">
        <v>5571</v>
      </c>
      <c r="K565" s="87" t="s">
        <v>1327</v>
      </c>
      <c r="L565" s="87" t="s">
        <v>13</v>
      </c>
      <c r="M565" s="87" t="s">
        <v>13</v>
      </c>
      <c r="N565" s="87" t="s">
        <v>13</v>
      </c>
      <c r="O565" s="87" t="s">
        <v>13</v>
      </c>
      <c r="P565" s="87" t="s">
        <v>13</v>
      </c>
      <c r="Q565" s="87"/>
      <c r="R565" s="107" t="s">
        <v>13</v>
      </c>
      <c r="S565" s="107" t="s">
        <v>944</v>
      </c>
      <c r="T565" s="107" t="s">
        <v>13</v>
      </c>
      <c r="U565" s="299" t="s">
        <v>1335</v>
      </c>
      <c r="V565" s="87" t="s">
        <v>5373</v>
      </c>
    </row>
    <row r="566" spans="1:22">
      <c r="A566" s="94" t="s">
        <v>1336</v>
      </c>
      <c r="B566" s="187"/>
      <c r="C566" s="105" t="s">
        <v>5546</v>
      </c>
      <c r="D566" s="94"/>
      <c r="E566" s="106"/>
      <c r="F566" s="106"/>
      <c r="G566" s="90" t="s">
        <v>13</v>
      </c>
      <c r="H566" s="94"/>
      <c r="I566" s="94" t="s">
        <v>126</v>
      </c>
      <c r="J566" s="94" t="s">
        <v>5571</v>
      </c>
      <c r="K566" s="87" t="s">
        <v>1327</v>
      </c>
      <c r="L566" s="87" t="s">
        <v>13</v>
      </c>
      <c r="M566" s="87" t="s">
        <v>13</v>
      </c>
      <c r="N566" s="87" t="s">
        <v>13</v>
      </c>
      <c r="O566" s="87" t="s">
        <v>13</v>
      </c>
      <c r="P566" s="87" t="s">
        <v>13</v>
      </c>
      <c r="Q566" s="87"/>
      <c r="R566" s="107" t="s">
        <v>13</v>
      </c>
      <c r="S566" s="107" t="s">
        <v>944</v>
      </c>
      <c r="T566" s="107" t="s">
        <v>13</v>
      </c>
      <c r="U566" s="299" t="s">
        <v>1337</v>
      </c>
      <c r="V566" s="87" t="s">
        <v>5373</v>
      </c>
    </row>
    <row r="567" spans="1:22">
      <c r="A567" s="94" t="s">
        <v>1338</v>
      </c>
      <c r="B567" s="187"/>
      <c r="C567" s="105" t="s">
        <v>5547</v>
      </c>
      <c r="D567" s="105" t="s">
        <v>339</v>
      </c>
      <c r="E567" s="90"/>
      <c r="F567" s="90"/>
      <c r="G567" s="90" t="s">
        <v>57</v>
      </c>
      <c r="H567" s="94"/>
      <c r="I567" s="94" t="s">
        <v>126</v>
      </c>
      <c r="J567" s="94" t="s">
        <v>5571</v>
      </c>
      <c r="K567" s="94" t="s">
        <v>1327</v>
      </c>
      <c r="L567" s="94" t="s">
        <v>59</v>
      </c>
      <c r="M567" s="94" t="s">
        <v>13</v>
      </c>
      <c r="N567" s="94" t="s">
        <v>13</v>
      </c>
      <c r="O567" s="94" t="s">
        <v>13</v>
      </c>
      <c r="P567" s="94" t="s">
        <v>13</v>
      </c>
      <c r="Q567" s="94"/>
      <c r="R567" s="110" t="s">
        <v>13</v>
      </c>
      <c r="S567" s="110" t="s">
        <v>13</v>
      </c>
      <c r="T567" s="110" t="s">
        <v>13</v>
      </c>
      <c r="U567" s="31" t="s">
        <v>1339</v>
      </c>
      <c r="V567" s="94" t="s">
        <v>5373</v>
      </c>
    </row>
    <row r="568" spans="1:22">
      <c r="A568" s="94" t="s">
        <v>1340</v>
      </c>
      <c r="B568" s="187"/>
      <c r="C568" s="105" t="s">
        <v>5547</v>
      </c>
      <c r="D568" s="105" t="s">
        <v>339</v>
      </c>
      <c r="E568" s="90"/>
      <c r="F568" s="90"/>
      <c r="G568" s="90" t="s">
        <v>57</v>
      </c>
      <c r="H568" s="94"/>
      <c r="I568" s="94" t="s">
        <v>126</v>
      </c>
      <c r="J568" s="94" t="s">
        <v>5571</v>
      </c>
      <c r="K568" s="94" t="s">
        <v>1327</v>
      </c>
      <c r="L568" s="94" t="s">
        <v>59</v>
      </c>
      <c r="M568" s="94" t="s">
        <v>13</v>
      </c>
      <c r="N568" s="94" t="s">
        <v>13</v>
      </c>
      <c r="O568" s="94" t="s">
        <v>13</v>
      </c>
      <c r="P568" s="94" t="s">
        <v>13</v>
      </c>
      <c r="Q568" s="94"/>
      <c r="R568" s="110" t="s">
        <v>13</v>
      </c>
      <c r="S568" s="110" t="s">
        <v>13</v>
      </c>
      <c r="T568" s="110" t="s">
        <v>13</v>
      </c>
      <c r="U568" s="31" t="s">
        <v>1341</v>
      </c>
      <c r="V568" s="94" t="s">
        <v>5373</v>
      </c>
    </row>
    <row r="569" spans="1:22">
      <c r="A569" s="94" t="s">
        <v>1342</v>
      </c>
      <c r="B569" s="187"/>
      <c r="C569" s="105" t="s">
        <v>5547</v>
      </c>
      <c r="D569" s="105" t="s">
        <v>339</v>
      </c>
      <c r="E569" s="90"/>
      <c r="F569" s="90"/>
      <c r="G569" s="90" t="s">
        <v>57</v>
      </c>
      <c r="H569" s="94"/>
      <c r="I569" s="94" t="s">
        <v>126</v>
      </c>
      <c r="J569" s="94" t="s">
        <v>5571</v>
      </c>
      <c r="K569" s="94" t="s">
        <v>1327</v>
      </c>
      <c r="L569" s="94" t="s">
        <v>59</v>
      </c>
      <c r="M569" s="94" t="s">
        <v>13</v>
      </c>
      <c r="N569" s="94" t="s">
        <v>13</v>
      </c>
      <c r="O569" s="94" t="s">
        <v>13</v>
      </c>
      <c r="P569" s="94" t="s">
        <v>13</v>
      </c>
      <c r="Q569" s="94"/>
      <c r="R569" s="110" t="s">
        <v>13</v>
      </c>
      <c r="S569" s="110" t="s">
        <v>13</v>
      </c>
      <c r="T569" s="110" t="s">
        <v>13</v>
      </c>
      <c r="U569" s="31" t="s">
        <v>1343</v>
      </c>
      <c r="V569" s="94" t="s">
        <v>5373</v>
      </c>
    </row>
    <row r="570" spans="1:22">
      <c r="A570" s="94" t="s">
        <v>1344</v>
      </c>
      <c r="B570" s="187"/>
      <c r="C570" s="105" t="s">
        <v>5548</v>
      </c>
      <c r="D570" s="105" t="s">
        <v>389</v>
      </c>
      <c r="E570" s="106">
        <v>41837</v>
      </c>
      <c r="F570" s="106"/>
      <c r="G570" s="90" t="s">
        <v>13</v>
      </c>
      <c r="H570" s="94"/>
      <c r="I570" s="94" t="s">
        <v>126</v>
      </c>
      <c r="J570" s="94" t="s">
        <v>5570</v>
      </c>
      <c r="K570" s="87" t="s">
        <v>1345</v>
      </c>
      <c r="L570" s="87" t="s">
        <v>13</v>
      </c>
      <c r="M570" s="87" t="s">
        <v>13</v>
      </c>
      <c r="N570" s="87" t="s">
        <v>13</v>
      </c>
      <c r="O570" s="87" t="s">
        <v>13</v>
      </c>
      <c r="P570" s="87" t="s">
        <v>13</v>
      </c>
      <c r="Q570" s="87"/>
      <c r="R570" s="107" t="s">
        <v>13</v>
      </c>
      <c r="S570" s="107" t="s">
        <v>97</v>
      </c>
      <c r="T570" s="107" t="s">
        <v>13</v>
      </c>
      <c r="U570" s="299" t="s">
        <v>945</v>
      </c>
      <c r="V570" s="87" t="s">
        <v>5373</v>
      </c>
    </row>
    <row r="571" spans="1:22">
      <c r="A571" s="94" t="s">
        <v>1347</v>
      </c>
      <c r="B571" s="187"/>
      <c r="C571" s="105" t="s">
        <v>5548</v>
      </c>
      <c r="D571" s="105" t="s">
        <v>389</v>
      </c>
      <c r="E571" s="106">
        <v>41837</v>
      </c>
      <c r="F571" s="106"/>
      <c r="G571" s="90" t="s">
        <v>13</v>
      </c>
      <c r="H571" s="94"/>
      <c r="I571" s="94" t="s">
        <v>126</v>
      </c>
      <c r="J571" s="94" t="s">
        <v>5570</v>
      </c>
      <c r="K571" s="87" t="s">
        <v>1345</v>
      </c>
      <c r="L571" s="87" t="s">
        <v>13</v>
      </c>
      <c r="M571" s="87" t="s">
        <v>13</v>
      </c>
      <c r="N571" s="87" t="s">
        <v>13</v>
      </c>
      <c r="O571" s="87" t="s">
        <v>13</v>
      </c>
      <c r="P571" s="87" t="s">
        <v>13</v>
      </c>
      <c r="Q571" s="87"/>
      <c r="R571" s="107" t="s">
        <v>13</v>
      </c>
      <c r="S571" s="107" t="s">
        <v>97</v>
      </c>
      <c r="T571" s="107" t="s">
        <v>13</v>
      </c>
      <c r="U571" s="299" t="s">
        <v>1348</v>
      </c>
      <c r="V571" s="87" t="s">
        <v>5373</v>
      </c>
    </row>
    <row r="572" spans="1:22">
      <c r="A572" s="94" t="s">
        <v>1349</v>
      </c>
      <c r="B572" s="187"/>
      <c r="C572" s="105" t="s">
        <v>5546</v>
      </c>
      <c r="D572" s="94"/>
      <c r="E572" s="106"/>
      <c r="F572" s="106"/>
      <c r="G572" s="90" t="s">
        <v>13</v>
      </c>
      <c r="H572" s="94"/>
      <c r="I572" s="94" t="s">
        <v>126</v>
      </c>
      <c r="J572" s="94" t="s">
        <v>5571</v>
      </c>
      <c r="K572" s="87" t="s">
        <v>1345</v>
      </c>
      <c r="L572" s="87" t="s">
        <v>13</v>
      </c>
      <c r="M572" s="87" t="s">
        <v>13</v>
      </c>
      <c r="N572" s="87" t="s">
        <v>13</v>
      </c>
      <c r="O572" s="87" t="s">
        <v>13</v>
      </c>
      <c r="P572" s="87" t="s">
        <v>13</v>
      </c>
      <c r="Q572" s="87"/>
      <c r="R572" s="107" t="s">
        <v>13</v>
      </c>
      <c r="S572" s="107" t="s">
        <v>1350</v>
      </c>
      <c r="T572" s="107" t="s">
        <v>13</v>
      </c>
      <c r="U572" s="299" t="s">
        <v>1309</v>
      </c>
      <c r="V572" s="87" t="s">
        <v>5373</v>
      </c>
    </row>
    <row r="573" spans="1:22">
      <c r="A573" s="94" t="s">
        <v>1351</v>
      </c>
      <c r="B573" s="187"/>
      <c r="C573" s="105" t="s">
        <v>5546</v>
      </c>
      <c r="D573" s="94"/>
      <c r="E573" s="106"/>
      <c r="F573" s="106"/>
      <c r="G573" s="90" t="s">
        <v>13</v>
      </c>
      <c r="H573" s="94"/>
      <c r="I573" s="94" t="s">
        <v>126</v>
      </c>
      <c r="J573" s="94" t="s">
        <v>5571</v>
      </c>
      <c r="K573" s="87" t="s">
        <v>1345</v>
      </c>
      <c r="L573" s="87" t="s">
        <v>13</v>
      </c>
      <c r="M573" s="87" t="s">
        <v>13</v>
      </c>
      <c r="N573" s="87" t="s">
        <v>13</v>
      </c>
      <c r="O573" s="87" t="s">
        <v>13</v>
      </c>
      <c r="P573" s="87" t="s">
        <v>13</v>
      </c>
      <c r="Q573" s="87"/>
      <c r="R573" s="107" t="s">
        <v>13</v>
      </c>
      <c r="S573" s="107" t="s">
        <v>1350</v>
      </c>
      <c r="T573" s="107" t="s">
        <v>13</v>
      </c>
      <c r="U573" s="299" t="s">
        <v>1311</v>
      </c>
      <c r="V573" s="87" t="s">
        <v>5373</v>
      </c>
    </row>
    <row r="574" spans="1:22">
      <c r="A574" s="94" t="s">
        <v>1352</v>
      </c>
      <c r="B574" s="187"/>
      <c r="C574" s="105" t="s">
        <v>5546</v>
      </c>
      <c r="D574" s="94"/>
      <c r="E574" s="106"/>
      <c r="F574" s="106"/>
      <c r="G574" s="90" t="s">
        <v>13</v>
      </c>
      <c r="H574" s="94"/>
      <c r="I574" s="94" t="s">
        <v>126</v>
      </c>
      <c r="J574" s="94" t="s">
        <v>5571</v>
      </c>
      <c r="K574" s="87" t="s">
        <v>1345</v>
      </c>
      <c r="L574" s="87" t="s">
        <v>13</v>
      </c>
      <c r="M574" s="87" t="s">
        <v>13</v>
      </c>
      <c r="N574" s="87" t="s">
        <v>13</v>
      </c>
      <c r="O574" s="87" t="s">
        <v>13</v>
      </c>
      <c r="P574" s="87" t="s">
        <v>13</v>
      </c>
      <c r="Q574" s="87"/>
      <c r="R574" s="107" t="s">
        <v>13</v>
      </c>
      <c r="S574" s="107" t="s">
        <v>1353</v>
      </c>
      <c r="T574" s="107" t="s">
        <v>13</v>
      </c>
      <c r="U574" s="299" t="s">
        <v>1354</v>
      </c>
      <c r="V574" s="87" t="s">
        <v>5373</v>
      </c>
    </row>
    <row r="575" spans="1:22">
      <c r="A575" s="94" t="s">
        <v>1355</v>
      </c>
      <c r="B575" s="187"/>
      <c r="C575" s="105" t="s">
        <v>10730</v>
      </c>
      <c r="D575" s="105" t="s">
        <v>10872</v>
      </c>
      <c r="E575" s="106">
        <v>42713</v>
      </c>
      <c r="F575" s="106">
        <v>42753</v>
      </c>
      <c r="G575" s="90" t="s">
        <v>13</v>
      </c>
      <c r="H575" s="94"/>
      <c r="I575" s="94" t="s">
        <v>126</v>
      </c>
      <c r="J575" s="94" t="s">
        <v>5570</v>
      </c>
      <c r="K575" s="87" t="s">
        <v>1345</v>
      </c>
      <c r="L575" s="87" t="s">
        <v>13</v>
      </c>
      <c r="M575" s="87" t="s">
        <v>13</v>
      </c>
      <c r="N575" s="87" t="s">
        <v>13</v>
      </c>
      <c r="O575" s="87" t="s">
        <v>13</v>
      </c>
      <c r="P575" s="87" t="s">
        <v>13</v>
      </c>
      <c r="Q575" s="87"/>
      <c r="R575" s="107" t="s">
        <v>13</v>
      </c>
      <c r="S575" s="107" t="s">
        <v>1932</v>
      </c>
      <c r="T575" s="107" t="s">
        <v>13</v>
      </c>
      <c r="U575" s="299" t="s">
        <v>1356</v>
      </c>
      <c r="V575" s="87" t="s">
        <v>5373</v>
      </c>
    </row>
    <row r="576" spans="1:22">
      <c r="A576" s="94" t="s">
        <v>1357</v>
      </c>
      <c r="B576" s="187"/>
      <c r="C576" s="105" t="s">
        <v>10730</v>
      </c>
      <c r="D576" s="105" t="s">
        <v>10872</v>
      </c>
      <c r="E576" s="106">
        <v>42713</v>
      </c>
      <c r="F576" s="106">
        <v>42753</v>
      </c>
      <c r="G576" s="90" t="s">
        <v>13</v>
      </c>
      <c r="H576" s="94"/>
      <c r="I576" s="94" t="s">
        <v>126</v>
      </c>
      <c r="J576" s="94" t="s">
        <v>5570</v>
      </c>
      <c r="K576" s="87" t="s">
        <v>1345</v>
      </c>
      <c r="L576" s="87" t="s">
        <v>13</v>
      </c>
      <c r="M576" s="87" t="s">
        <v>13</v>
      </c>
      <c r="N576" s="87" t="s">
        <v>13</v>
      </c>
      <c r="O576" s="87" t="s">
        <v>13</v>
      </c>
      <c r="P576" s="87" t="s">
        <v>13</v>
      </c>
      <c r="Q576" s="87"/>
      <c r="R576" s="107" t="s">
        <v>13</v>
      </c>
      <c r="S576" s="107" t="s">
        <v>1932</v>
      </c>
      <c r="T576" s="107" t="s">
        <v>13</v>
      </c>
      <c r="U576" s="299" t="s">
        <v>1358</v>
      </c>
      <c r="V576" s="87" t="s">
        <v>5373</v>
      </c>
    </row>
    <row r="577" spans="1:22">
      <c r="A577" s="94" t="s">
        <v>1359</v>
      </c>
      <c r="B577" s="187"/>
      <c r="C577" s="105" t="s">
        <v>10730</v>
      </c>
      <c r="D577" s="105" t="s">
        <v>10872</v>
      </c>
      <c r="E577" s="106">
        <v>42713</v>
      </c>
      <c r="F577" s="106">
        <v>42753</v>
      </c>
      <c r="G577" s="90" t="s">
        <v>13</v>
      </c>
      <c r="H577" s="94"/>
      <c r="I577" s="94" t="s">
        <v>126</v>
      </c>
      <c r="J577" s="94" t="s">
        <v>5570</v>
      </c>
      <c r="K577" s="87" t="s">
        <v>1345</v>
      </c>
      <c r="L577" s="87" t="s">
        <v>13</v>
      </c>
      <c r="M577" s="87" t="s">
        <v>13</v>
      </c>
      <c r="N577" s="87" t="s">
        <v>13</v>
      </c>
      <c r="O577" s="87" t="s">
        <v>13</v>
      </c>
      <c r="P577" s="87" t="s">
        <v>13</v>
      </c>
      <c r="Q577" s="87"/>
      <c r="R577" s="107" t="s">
        <v>13</v>
      </c>
      <c r="S577" s="107" t="s">
        <v>1932</v>
      </c>
      <c r="T577" s="107" t="s">
        <v>13</v>
      </c>
      <c r="U577" s="299" t="s">
        <v>1360</v>
      </c>
      <c r="V577" s="87" t="s">
        <v>5373</v>
      </c>
    </row>
    <row r="578" spans="1:22">
      <c r="A578" s="94" t="s">
        <v>1361</v>
      </c>
      <c r="B578" s="187"/>
      <c r="C578" s="105" t="s">
        <v>5548</v>
      </c>
      <c r="D578" s="94" t="s">
        <v>389</v>
      </c>
      <c r="E578" s="106"/>
      <c r="F578" s="106"/>
      <c r="G578" s="90" t="s">
        <v>13</v>
      </c>
      <c r="H578" s="94"/>
      <c r="I578" s="94" t="s">
        <v>126</v>
      </c>
      <c r="J578" s="94" t="s">
        <v>5571</v>
      </c>
      <c r="K578" s="87" t="s">
        <v>1345</v>
      </c>
      <c r="L578" s="87" t="s">
        <v>13</v>
      </c>
      <c r="M578" s="87" t="s">
        <v>13</v>
      </c>
      <c r="N578" s="87" t="s">
        <v>13</v>
      </c>
      <c r="O578" s="87" t="s">
        <v>13</v>
      </c>
      <c r="P578" s="87" t="s">
        <v>13</v>
      </c>
      <c r="Q578" s="87"/>
      <c r="R578" s="107" t="s">
        <v>13</v>
      </c>
      <c r="S578" s="107" t="s">
        <v>97</v>
      </c>
      <c r="T578" s="107" t="s">
        <v>13</v>
      </c>
      <c r="U578" s="299" t="s">
        <v>1316</v>
      </c>
      <c r="V578" s="87" t="s">
        <v>5373</v>
      </c>
    </row>
    <row r="579" spans="1:22">
      <c r="A579" s="94" t="s">
        <v>1362</v>
      </c>
      <c r="B579" s="187"/>
      <c r="C579" s="105" t="s">
        <v>5546</v>
      </c>
      <c r="D579" s="94"/>
      <c r="E579" s="106"/>
      <c r="F579" s="106"/>
      <c r="G579" s="90" t="s">
        <v>13</v>
      </c>
      <c r="H579" s="94"/>
      <c r="I579" s="94" t="s">
        <v>126</v>
      </c>
      <c r="J579" s="94" t="s">
        <v>5571</v>
      </c>
      <c r="K579" s="87" t="s">
        <v>1345</v>
      </c>
      <c r="L579" s="87" t="s">
        <v>13</v>
      </c>
      <c r="M579" s="87" t="s">
        <v>13</v>
      </c>
      <c r="N579" s="87" t="s">
        <v>13</v>
      </c>
      <c r="O579" s="87" t="s">
        <v>13</v>
      </c>
      <c r="P579" s="87" t="s">
        <v>13</v>
      </c>
      <c r="Q579" s="87"/>
      <c r="R579" s="107" t="s">
        <v>13</v>
      </c>
      <c r="S579" s="107" t="s">
        <v>1363</v>
      </c>
      <c r="T579" s="107" t="s">
        <v>13</v>
      </c>
      <c r="U579" s="299" t="s">
        <v>1318</v>
      </c>
      <c r="V579" s="87" t="s">
        <v>5373</v>
      </c>
    </row>
    <row r="580" spans="1:22">
      <c r="A580" s="94" t="s">
        <v>1364</v>
      </c>
      <c r="B580" s="187"/>
      <c r="C580" s="105" t="s">
        <v>5546</v>
      </c>
      <c r="D580" s="94"/>
      <c r="E580" s="106"/>
      <c r="F580" s="106"/>
      <c r="G580" s="90" t="s">
        <v>13</v>
      </c>
      <c r="H580" s="94"/>
      <c r="I580" s="94" t="s">
        <v>126</v>
      </c>
      <c r="J580" s="94" t="s">
        <v>5571</v>
      </c>
      <c r="K580" s="87" t="s">
        <v>1268</v>
      </c>
      <c r="L580" s="87" t="s">
        <v>13</v>
      </c>
      <c r="M580" s="87" t="s">
        <v>13</v>
      </c>
      <c r="N580" s="87" t="s">
        <v>13</v>
      </c>
      <c r="O580" s="87" t="s">
        <v>13</v>
      </c>
      <c r="P580" s="87" t="s">
        <v>13</v>
      </c>
      <c r="Q580" s="87"/>
      <c r="R580" s="107" t="s">
        <v>13</v>
      </c>
      <c r="S580" s="107" t="s">
        <v>1365</v>
      </c>
      <c r="T580" s="107" t="s">
        <v>13</v>
      </c>
      <c r="U580" s="299" t="s">
        <v>992</v>
      </c>
      <c r="V580" s="87" t="s">
        <v>5373</v>
      </c>
    </row>
    <row r="581" spans="1:22">
      <c r="A581" s="94" t="s">
        <v>1366</v>
      </c>
      <c r="B581" s="187"/>
      <c r="C581" s="105" t="s">
        <v>5546</v>
      </c>
      <c r="D581" s="94"/>
      <c r="E581" s="106"/>
      <c r="F581" s="106"/>
      <c r="G581" s="90" t="s">
        <v>13</v>
      </c>
      <c r="H581" s="94"/>
      <c r="I581" s="94" t="s">
        <v>126</v>
      </c>
      <c r="J581" s="94" t="s">
        <v>5571</v>
      </c>
      <c r="K581" s="87" t="s">
        <v>1268</v>
      </c>
      <c r="L581" s="87" t="s">
        <v>13</v>
      </c>
      <c r="M581" s="87" t="s">
        <v>13</v>
      </c>
      <c r="N581" s="87" t="s">
        <v>13</v>
      </c>
      <c r="O581" s="87" t="s">
        <v>13</v>
      </c>
      <c r="P581" s="87" t="s">
        <v>13</v>
      </c>
      <c r="Q581" s="87"/>
      <c r="R581" s="107" t="s">
        <v>13</v>
      </c>
      <c r="S581" s="107" t="s">
        <v>1367</v>
      </c>
      <c r="T581" s="107" t="s">
        <v>13</v>
      </c>
      <c r="U581" s="299" t="s">
        <v>1368</v>
      </c>
      <c r="V581" s="87" t="s">
        <v>5373</v>
      </c>
    </row>
    <row r="582" spans="1:22">
      <c r="A582" s="94" t="s">
        <v>1369</v>
      </c>
      <c r="B582" s="187"/>
      <c r="C582" s="105" t="s">
        <v>5546</v>
      </c>
      <c r="D582" s="94"/>
      <c r="E582" s="106"/>
      <c r="F582" s="106"/>
      <c r="G582" s="90" t="s">
        <v>13</v>
      </c>
      <c r="H582" s="94"/>
      <c r="I582" s="94" t="s">
        <v>126</v>
      </c>
      <c r="J582" s="94" t="s">
        <v>5571</v>
      </c>
      <c r="K582" s="87" t="s">
        <v>1268</v>
      </c>
      <c r="L582" s="87" t="s">
        <v>1370</v>
      </c>
      <c r="M582" s="87" t="s">
        <v>13</v>
      </c>
      <c r="N582" s="87" t="s">
        <v>13</v>
      </c>
      <c r="O582" s="87" t="s">
        <v>13</v>
      </c>
      <c r="P582" s="87" t="s">
        <v>13</v>
      </c>
      <c r="Q582" s="87"/>
      <c r="R582" s="107" t="s">
        <v>13</v>
      </c>
      <c r="S582" s="107" t="s">
        <v>1365</v>
      </c>
      <c r="T582" s="107" t="s">
        <v>13</v>
      </c>
      <c r="U582" s="299" t="s">
        <v>1371</v>
      </c>
      <c r="V582" s="87" t="s">
        <v>5373</v>
      </c>
    </row>
    <row r="583" spans="1:22">
      <c r="A583" s="94" t="s">
        <v>1372</v>
      </c>
      <c r="B583" s="187"/>
      <c r="C583" s="105" t="s">
        <v>5546</v>
      </c>
      <c r="D583" s="94"/>
      <c r="E583" s="106"/>
      <c r="F583" s="106"/>
      <c r="G583" s="90" t="s">
        <v>13</v>
      </c>
      <c r="H583" s="94"/>
      <c r="I583" s="94" t="s">
        <v>126</v>
      </c>
      <c r="J583" s="94" t="s">
        <v>5571</v>
      </c>
      <c r="K583" s="87" t="s">
        <v>1268</v>
      </c>
      <c r="L583" s="87" t="s">
        <v>1370</v>
      </c>
      <c r="M583" s="87" t="s">
        <v>13</v>
      </c>
      <c r="N583" s="87" t="s">
        <v>13</v>
      </c>
      <c r="O583" s="87" t="s">
        <v>13</v>
      </c>
      <c r="P583" s="87" t="s">
        <v>13</v>
      </c>
      <c r="Q583" s="87"/>
      <c r="R583" s="107" t="s">
        <v>13</v>
      </c>
      <c r="S583" s="107" t="s">
        <v>1373</v>
      </c>
      <c r="T583" s="107" t="s">
        <v>13</v>
      </c>
      <c r="U583" s="299" t="s">
        <v>1374</v>
      </c>
      <c r="V583" s="87" t="s">
        <v>5373</v>
      </c>
    </row>
    <row r="584" spans="1:22">
      <c r="A584" s="94" t="s">
        <v>1375</v>
      </c>
      <c r="B584" s="187"/>
      <c r="C584" s="105" t="s">
        <v>10170</v>
      </c>
      <c r="D584" s="94" t="s">
        <v>5569</v>
      </c>
      <c r="E584" s="106"/>
      <c r="F584" s="106"/>
      <c r="G584" s="90" t="s">
        <v>13</v>
      </c>
      <c r="H584" s="94"/>
      <c r="I584" s="94" t="s">
        <v>126</v>
      </c>
      <c r="J584" s="94" t="s">
        <v>9537</v>
      </c>
      <c r="K584" s="87" t="s">
        <v>1268</v>
      </c>
      <c r="L584" s="87" t="s">
        <v>1270</v>
      </c>
      <c r="M584" s="87" t="s">
        <v>13</v>
      </c>
      <c r="N584" s="87" t="s">
        <v>13</v>
      </c>
      <c r="O584" s="87" t="s">
        <v>13</v>
      </c>
      <c r="P584" s="87" t="s">
        <v>13</v>
      </c>
      <c r="Q584" s="87"/>
      <c r="R584" s="107" t="s">
        <v>13</v>
      </c>
      <c r="S584" s="107" t="s">
        <v>13</v>
      </c>
      <c r="T584" s="107" t="s">
        <v>13</v>
      </c>
      <c r="U584" s="299" t="s">
        <v>10941</v>
      </c>
      <c r="V584" s="87" t="s">
        <v>5373</v>
      </c>
    </row>
    <row r="585" spans="1:22">
      <c r="A585" s="94" t="s">
        <v>1378</v>
      </c>
      <c r="B585" s="187"/>
      <c r="C585" s="105" t="s">
        <v>5547</v>
      </c>
      <c r="D585" s="105" t="s">
        <v>339</v>
      </c>
      <c r="E585" s="90">
        <v>41745</v>
      </c>
      <c r="F585" s="90"/>
      <c r="G585" s="90" t="s">
        <v>57</v>
      </c>
      <c r="H585" s="94"/>
      <c r="I585" s="94" t="s">
        <v>126</v>
      </c>
      <c r="J585" s="94" t="s">
        <v>5570</v>
      </c>
      <c r="K585" s="94" t="s">
        <v>1377</v>
      </c>
      <c r="L585" s="94" t="s">
        <v>13</v>
      </c>
      <c r="M585" s="94" t="s">
        <v>13</v>
      </c>
      <c r="N585" s="94" t="s">
        <v>13</v>
      </c>
      <c r="O585" s="94" t="s">
        <v>13</v>
      </c>
      <c r="P585" s="94" t="s">
        <v>13</v>
      </c>
      <c r="Q585" s="94"/>
      <c r="R585" s="110" t="s">
        <v>13</v>
      </c>
      <c r="S585" s="110" t="s">
        <v>53</v>
      </c>
      <c r="T585" s="110" t="s">
        <v>13</v>
      </c>
      <c r="U585" s="31" t="s">
        <v>1139</v>
      </c>
      <c r="V585" s="94" t="s">
        <v>5373</v>
      </c>
    </row>
    <row r="586" spans="1:22">
      <c r="A586" s="94" t="s">
        <v>1379</v>
      </c>
      <c r="B586" s="187"/>
      <c r="C586" s="105" t="s">
        <v>5546</v>
      </c>
      <c r="D586" s="94"/>
      <c r="E586" s="106"/>
      <c r="F586" s="106"/>
      <c r="G586" s="90" t="s">
        <v>13</v>
      </c>
      <c r="H586" s="94"/>
      <c r="I586" s="94" t="s">
        <v>126</v>
      </c>
      <c r="J586" s="94" t="s">
        <v>5571</v>
      </c>
      <c r="K586" s="87" t="s">
        <v>1377</v>
      </c>
      <c r="L586" s="87" t="s">
        <v>13</v>
      </c>
      <c r="M586" s="87" t="s">
        <v>13</v>
      </c>
      <c r="N586" s="87" t="s">
        <v>13</v>
      </c>
      <c r="O586" s="87" t="s">
        <v>13</v>
      </c>
      <c r="P586" s="87" t="s">
        <v>13</v>
      </c>
      <c r="Q586" s="87"/>
      <c r="R586" s="107" t="s">
        <v>13</v>
      </c>
      <c r="S586" s="107" t="s">
        <v>53</v>
      </c>
      <c r="T586" s="107" t="s">
        <v>13</v>
      </c>
      <c r="U586" s="299" t="s">
        <v>1380</v>
      </c>
      <c r="V586" s="87" t="s">
        <v>5373</v>
      </c>
    </row>
    <row r="587" spans="1:22">
      <c r="A587" s="94" t="s">
        <v>1381</v>
      </c>
      <c r="B587" s="187"/>
      <c r="C587" s="105" t="s">
        <v>5547</v>
      </c>
      <c r="D587" s="105" t="s">
        <v>339</v>
      </c>
      <c r="E587" s="90">
        <v>41745</v>
      </c>
      <c r="F587" s="90"/>
      <c r="G587" s="90" t="s">
        <v>57</v>
      </c>
      <c r="H587" s="94"/>
      <c r="I587" s="94" t="s">
        <v>126</v>
      </c>
      <c r="J587" s="94" t="s">
        <v>5570</v>
      </c>
      <c r="K587" s="94" t="s">
        <v>1377</v>
      </c>
      <c r="L587" s="94" t="s">
        <v>13</v>
      </c>
      <c r="M587" s="94" t="s">
        <v>13</v>
      </c>
      <c r="N587" s="94" t="s">
        <v>13</v>
      </c>
      <c r="O587" s="94" t="s">
        <v>13</v>
      </c>
      <c r="P587" s="94" t="s">
        <v>13</v>
      </c>
      <c r="Q587" s="94"/>
      <c r="R587" s="110" t="s">
        <v>13</v>
      </c>
      <c r="S587" s="110" t="s">
        <v>53</v>
      </c>
      <c r="T587" s="110" t="s">
        <v>13</v>
      </c>
      <c r="U587" s="31" t="s">
        <v>1382</v>
      </c>
      <c r="V587" s="94" t="s">
        <v>5373</v>
      </c>
    </row>
    <row r="588" spans="1:22">
      <c r="A588" s="94" t="s">
        <v>1383</v>
      </c>
      <c r="B588" s="187"/>
      <c r="C588" s="105" t="s">
        <v>5546</v>
      </c>
      <c r="D588" s="94"/>
      <c r="E588" s="106"/>
      <c r="F588" s="106"/>
      <c r="G588" s="90" t="s">
        <v>13</v>
      </c>
      <c r="H588" s="94"/>
      <c r="I588" s="94" t="s">
        <v>126</v>
      </c>
      <c r="J588" s="94" t="s">
        <v>5571</v>
      </c>
      <c r="K588" s="87" t="s">
        <v>1377</v>
      </c>
      <c r="L588" s="87" t="s">
        <v>13</v>
      </c>
      <c r="M588" s="87" t="s">
        <v>13</v>
      </c>
      <c r="N588" s="87" t="s">
        <v>13</v>
      </c>
      <c r="O588" s="87" t="s">
        <v>13</v>
      </c>
      <c r="P588" s="87" t="s">
        <v>13</v>
      </c>
      <c r="Q588" s="87"/>
      <c r="R588" s="107" t="s">
        <v>13</v>
      </c>
      <c r="S588" s="107" t="s">
        <v>53</v>
      </c>
      <c r="T588" s="107" t="s">
        <v>13</v>
      </c>
      <c r="U588" s="299" t="s">
        <v>1384</v>
      </c>
      <c r="V588" s="87" t="s">
        <v>5373</v>
      </c>
    </row>
    <row r="589" spans="1:22">
      <c r="A589" s="94" t="s">
        <v>1385</v>
      </c>
      <c r="B589" s="187"/>
      <c r="C589" s="105" t="s">
        <v>5547</v>
      </c>
      <c r="D589" s="105" t="s">
        <v>339</v>
      </c>
      <c r="E589" s="90">
        <v>41745</v>
      </c>
      <c r="F589" s="90"/>
      <c r="G589" s="90" t="s">
        <v>57</v>
      </c>
      <c r="H589" s="94"/>
      <c r="I589" s="94" t="s">
        <v>126</v>
      </c>
      <c r="J589" s="94" t="s">
        <v>5570</v>
      </c>
      <c r="K589" s="94" t="s">
        <v>1377</v>
      </c>
      <c r="L589" s="94" t="s">
        <v>13</v>
      </c>
      <c r="M589" s="94" t="s">
        <v>13</v>
      </c>
      <c r="N589" s="94" t="s">
        <v>13</v>
      </c>
      <c r="O589" s="94" t="s">
        <v>13</v>
      </c>
      <c r="P589" s="94" t="s">
        <v>13</v>
      </c>
      <c r="Q589" s="94"/>
      <c r="R589" s="110" t="s">
        <v>13</v>
      </c>
      <c r="S589" s="110" t="s">
        <v>53</v>
      </c>
      <c r="T589" s="110" t="s">
        <v>13</v>
      </c>
      <c r="U589" s="31" t="s">
        <v>1386</v>
      </c>
      <c r="V589" s="94" t="s">
        <v>5373</v>
      </c>
    </row>
    <row r="590" spans="1:22">
      <c r="A590" s="94" t="s">
        <v>1387</v>
      </c>
      <c r="B590" s="187"/>
      <c r="C590" s="105" t="s">
        <v>5546</v>
      </c>
      <c r="D590" s="94"/>
      <c r="E590" s="106"/>
      <c r="F590" s="106"/>
      <c r="G590" s="90" t="s">
        <v>13</v>
      </c>
      <c r="H590" s="94"/>
      <c r="I590" s="94" t="s">
        <v>126</v>
      </c>
      <c r="J590" s="94" t="s">
        <v>5571</v>
      </c>
      <c r="K590" s="87" t="s">
        <v>1388</v>
      </c>
      <c r="L590" s="87" t="s">
        <v>13</v>
      </c>
      <c r="M590" s="87" t="s">
        <v>13</v>
      </c>
      <c r="N590" s="87" t="s">
        <v>13</v>
      </c>
      <c r="O590" s="87" t="s">
        <v>13</v>
      </c>
      <c r="P590" s="87" t="s">
        <v>13</v>
      </c>
      <c r="Q590" s="87"/>
      <c r="R590" s="107" t="s">
        <v>13</v>
      </c>
      <c r="S590" s="107" t="s">
        <v>711</v>
      </c>
      <c r="T590" s="107" t="s">
        <v>13</v>
      </c>
      <c r="U590" s="299" t="s">
        <v>1389</v>
      </c>
      <c r="V590" s="87" t="s">
        <v>5373</v>
      </c>
    </row>
    <row r="591" spans="1:22">
      <c r="A591" s="94" t="s">
        <v>1390</v>
      </c>
      <c r="B591" s="187"/>
      <c r="C591" s="105" t="s">
        <v>5546</v>
      </c>
      <c r="D591" s="94"/>
      <c r="E591" s="106"/>
      <c r="F591" s="106"/>
      <c r="G591" s="90" t="s">
        <v>13</v>
      </c>
      <c r="H591" s="94"/>
      <c r="I591" s="94" t="s">
        <v>126</v>
      </c>
      <c r="J591" s="94" t="s">
        <v>5571</v>
      </c>
      <c r="K591" s="87" t="s">
        <v>1388</v>
      </c>
      <c r="L591" s="87" t="s">
        <v>13</v>
      </c>
      <c r="M591" s="87" t="s">
        <v>13</v>
      </c>
      <c r="N591" s="87" t="s">
        <v>13</v>
      </c>
      <c r="O591" s="87" t="s">
        <v>13</v>
      </c>
      <c r="P591" s="87" t="s">
        <v>13</v>
      </c>
      <c r="Q591" s="87"/>
      <c r="R591" s="107" t="s">
        <v>13</v>
      </c>
      <c r="S591" s="107" t="s">
        <v>53</v>
      </c>
      <c r="T591" s="107" t="s">
        <v>13</v>
      </c>
      <c r="U591" s="299" t="s">
        <v>1391</v>
      </c>
      <c r="V591" s="87" t="s">
        <v>5373</v>
      </c>
    </row>
    <row r="592" spans="1:22">
      <c r="A592" s="94" t="s">
        <v>1392</v>
      </c>
      <c r="B592" s="187"/>
      <c r="C592" s="105" t="s">
        <v>5546</v>
      </c>
      <c r="D592" s="94"/>
      <c r="E592" s="106"/>
      <c r="F592" s="106"/>
      <c r="G592" s="90" t="s">
        <v>13</v>
      </c>
      <c r="H592" s="94"/>
      <c r="I592" s="94" t="s">
        <v>126</v>
      </c>
      <c r="J592" s="94" t="s">
        <v>5571</v>
      </c>
      <c r="K592" s="87" t="s">
        <v>1388</v>
      </c>
      <c r="L592" s="87" t="s">
        <v>13</v>
      </c>
      <c r="M592" s="87" t="s">
        <v>13</v>
      </c>
      <c r="N592" s="87" t="s">
        <v>13</v>
      </c>
      <c r="O592" s="87" t="s">
        <v>13</v>
      </c>
      <c r="P592" s="87" t="s">
        <v>13</v>
      </c>
      <c r="Q592" s="87"/>
      <c r="R592" s="107" t="s">
        <v>13</v>
      </c>
      <c r="S592" s="107" t="s">
        <v>711</v>
      </c>
      <c r="T592" s="107" t="s">
        <v>13</v>
      </c>
      <c r="U592" s="299" t="s">
        <v>1393</v>
      </c>
      <c r="V592" s="87" t="s">
        <v>5373</v>
      </c>
    </row>
    <row r="593" spans="1:22">
      <c r="A593" s="94" t="s">
        <v>1394</v>
      </c>
      <c r="B593" s="187"/>
      <c r="C593" s="105" t="s">
        <v>5546</v>
      </c>
      <c r="D593" s="94"/>
      <c r="E593" s="106"/>
      <c r="F593" s="106"/>
      <c r="G593" s="90" t="s">
        <v>13</v>
      </c>
      <c r="H593" s="94"/>
      <c r="I593" s="94" t="s">
        <v>126</v>
      </c>
      <c r="J593" s="94" t="s">
        <v>5571</v>
      </c>
      <c r="K593" s="87" t="s">
        <v>1270</v>
      </c>
      <c r="L593" s="87" t="s">
        <v>13</v>
      </c>
      <c r="M593" s="87" t="s">
        <v>13</v>
      </c>
      <c r="N593" s="87" t="s">
        <v>13</v>
      </c>
      <c r="O593" s="87" t="s">
        <v>13</v>
      </c>
      <c r="P593" s="87" t="s">
        <v>13</v>
      </c>
      <c r="Q593" s="87"/>
      <c r="R593" s="107" t="s">
        <v>1395</v>
      </c>
      <c r="S593" s="107" t="s">
        <v>13</v>
      </c>
      <c r="T593" s="107" t="s">
        <v>13</v>
      </c>
      <c r="U593" s="299" t="s">
        <v>1396</v>
      </c>
      <c r="V593" s="87" t="s">
        <v>5373</v>
      </c>
    </row>
    <row r="594" spans="1:22">
      <c r="A594" s="94" t="s">
        <v>1397</v>
      </c>
      <c r="B594" s="187"/>
      <c r="C594" s="105" t="s">
        <v>5546</v>
      </c>
      <c r="D594" s="94"/>
      <c r="E594" s="106"/>
      <c r="F594" s="106"/>
      <c r="G594" s="90" t="s">
        <v>13</v>
      </c>
      <c r="H594" s="94"/>
      <c r="I594" s="94" t="s">
        <v>126</v>
      </c>
      <c r="J594" s="94" t="s">
        <v>5571</v>
      </c>
      <c r="K594" s="87" t="s">
        <v>1270</v>
      </c>
      <c r="L594" s="87" t="s">
        <v>13</v>
      </c>
      <c r="M594" s="87" t="s">
        <v>13</v>
      </c>
      <c r="N594" s="87" t="s">
        <v>13</v>
      </c>
      <c r="O594" s="87" t="s">
        <v>13</v>
      </c>
      <c r="P594" s="87" t="s">
        <v>13</v>
      </c>
      <c r="Q594" s="87"/>
      <c r="R594" s="107" t="s">
        <v>13</v>
      </c>
      <c r="S594" s="107" t="s">
        <v>759</v>
      </c>
      <c r="T594" s="107" t="s">
        <v>13</v>
      </c>
      <c r="U594" s="299" t="s">
        <v>1398</v>
      </c>
      <c r="V594" s="87" t="s">
        <v>5373</v>
      </c>
    </row>
    <row r="595" spans="1:22">
      <c r="A595" s="94" t="s">
        <v>1399</v>
      </c>
      <c r="B595" s="187"/>
      <c r="C595" s="105" t="s">
        <v>5546</v>
      </c>
      <c r="D595" s="94"/>
      <c r="E595" s="106"/>
      <c r="F595" s="106"/>
      <c r="G595" s="90" t="s">
        <v>13</v>
      </c>
      <c r="H595" s="94"/>
      <c r="I595" s="94" t="s">
        <v>126</v>
      </c>
      <c r="J595" s="94" t="s">
        <v>5571</v>
      </c>
      <c r="K595" s="87" t="s">
        <v>1270</v>
      </c>
      <c r="L595" s="87" t="s">
        <v>13</v>
      </c>
      <c r="M595" s="87" t="s">
        <v>13</v>
      </c>
      <c r="N595" s="87" t="s">
        <v>13</v>
      </c>
      <c r="O595" s="87" t="s">
        <v>13</v>
      </c>
      <c r="P595" s="87" t="s">
        <v>13</v>
      </c>
      <c r="Q595" s="87"/>
      <c r="R595" s="107" t="s">
        <v>13</v>
      </c>
      <c r="S595" s="107" t="s">
        <v>759</v>
      </c>
      <c r="T595" s="107" t="s">
        <v>13</v>
      </c>
      <c r="U595" s="299" t="s">
        <v>1139</v>
      </c>
      <c r="V595" s="87" t="s">
        <v>5373</v>
      </c>
    </row>
    <row r="596" spans="1:22">
      <c r="A596" s="94" t="s">
        <v>1400</v>
      </c>
      <c r="B596" s="187"/>
      <c r="C596" s="105" t="s">
        <v>5546</v>
      </c>
      <c r="D596" s="94"/>
      <c r="E596" s="106"/>
      <c r="F596" s="106"/>
      <c r="G596" s="90" t="s">
        <v>13</v>
      </c>
      <c r="H596" s="94"/>
      <c r="I596" s="94" t="s">
        <v>126</v>
      </c>
      <c r="J596" s="94" t="s">
        <v>5571</v>
      </c>
      <c r="K596" s="87" t="s">
        <v>1270</v>
      </c>
      <c r="L596" s="87" t="s">
        <v>13</v>
      </c>
      <c r="M596" s="87" t="s">
        <v>13</v>
      </c>
      <c r="N596" s="87" t="s">
        <v>13</v>
      </c>
      <c r="O596" s="87" t="s">
        <v>13</v>
      </c>
      <c r="P596" s="87" t="s">
        <v>13</v>
      </c>
      <c r="Q596" s="87"/>
      <c r="R596" s="107" t="s">
        <v>13</v>
      </c>
      <c r="S596" s="107" t="s">
        <v>759</v>
      </c>
      <c r="T596" s="107" t="s">
        <v>13</v>
      </c>
      <c r="U596" s="299" t="s">
        <v>1401</v>
      </c>
      <c r="V596" s="87" t="s">
        <v>5373</v>
      </c>
    </row>
    <row r="597" spans="1:22">
      <c r="A597" s="94" t="s">
        <v>1402</v>
      </c>
      <c r="B597" s="187"/>
      <c r="C597" s="105" t="s">
        <v>5546</v>
      </c>
      <c r="D597" s="94"/>
      <c r="E597" s="106"/>
      <c r="F597" s="106"/>
      <c r="G597" s="90" t="s">
        <v>13</v>
      </c>
      <c r="H597" s="94"/>
      <c r="I597" s="94" t="s">
        <v>126</v>
      </c>
      <c r="J597" s="94" t="s">
        <v>5571</v>
      </c>
      <c r="K597" s="87" t="s">
        <v>1270</v>
      </c>
      <c r="L597" s="87" t="s">
        <v>13</v>
      </c>
      <c r="M597" s="87" t="s">
        <v>13</v>
      </c>
      <c r="N597" s="87" t="s">
        <v>13</v>
      </c>
      <c r="O597" s="87" t="s">
        <v>13</v>
      </c>
      <c r="P597" s="87" t="s">
        <v>13</v>
      </c>
      <c r="Q597" s="87"/>
      <c r="R597" s="107" t="s">
        <v>13</v>
      </c>
      <c r="S597" s="107" t="s">
        <v>759</v>
      </c>
      <c r="T597" s="107" t="s">
        <v>13</v>
      </c>
      <c r="U597" s="299" t="s">
        <v>1403</v>
      </c>
      <c r="V597" s="87" t="s">
        <v>5373</v>
      </c>
    </row>
    <row r="598" spans="1:22">
      <c r="A598" s="94" t="s">
        <v>1404</v>
      </c>
      <c r="B598" s="187"/>
      <c r="C598" s="105" t="s">
        <v>5546</v>
      </c>
      <c r="D598" s="94"/>
      <c r="E598" s="106"/>
      <c r="F598" s="106"/>
      <c r="G598" s="90" t="s">
        <v>13</v>
      </c>
      <c r="H598" s="94"/>
      <c r="I598" s="94" t="s">
        <v>126</v>
      </c>
      <c r="J598" s="94" t="s">
        <v>5571</v>
      </c>
      <c r="K598" s="87" t="s">
        <v>1270</v>
      </c>
      <c r="L598" s="87" t="s">
        <v>13</v>
      </c>
      <c r="M598" s="87" t="s">
        <v>13</v>
      </c>
      <c r="N598" s="87" t="s">
        <v>13</v>
      </c>
      <c r="O598" s="87" t="s">
        <v>13</v>
      </c>
      <c r="P598" s="87" t="s">
        <v>13</v>
      </c>
      <c r="Q598" s="87"/>
      <c r="R598" s="107" t="s">
        <v>13</v>
      </c>
      <c r="S598" s="107" t="s">
        <v>759</v>
      </c>
      <c r="T598" s="107" t="s">
        <v>13</v>
      </c>
      <c r="U598" s="299" t="s">
        <v>1405</v>
      </c>
      <c r="V598" s="87" t="s">
        <v>5373</v>
      </c>
    </row>
    <row r="599" spans="1:22">
      <c r="A599" s="94" t="s">
        <v>1406</v>
      </c>
      <c r="B599" s="187"/>
      <c r="C599" s="105" t="s">
        <v>5546</v>
      </c>
      <c r="D599" s="94"/>
      <c r="E599" s="106"/>
      <c r="F599" s="106"/>
      <c r="G599" s="90" t="s">
        <v>13</v>
      </c>
      <c r="H599" s="94"/>
      <c r="I599" s="94" t="s">
        <v>126</v>
      </c>
      <c r="J599" s="94" t="s">
        <v>5571</v>
      </c>
      <c r="K599" s="87" t="s">
        <v>1270</v>
      </c>
      <c r="L599" s="87" t="s">
        <v>13</v>
      </c>
      <c r="M599" s="87" t="s">
        <v>13</v>
      </c>
      <c r="N599" s="87" t="s">
        <v>13</v>
      </c>
      <c r="O599" s="87" t="s">
        <v>13</v>
      </c>
      <c r="P599" s="87" t="s">
        <v>13</v>
      </c>
      <c r="Q599" s="87"/>
      <c r="R599" s="107" t="s">
        <v>13</v>
      </c>
      <c r="S599" s="107" t="s">
        <v>759</v>
      </c>
      <c r="T599" s="107" t="s">
        <v>13</v>
      </c>
      <c r="U599" s="299" t="s">
        <v>1407</v>
      </c>
      <c r="V599" s="87" t="s">
        <v>5373</v>
      </c>
    </row>
    <row r="600" spans="1:22">
      <c r="A600" s="94" t="s">
        <v>1408</v>
      </c>
      <c r="B600" s="187"/>
      <c r="C600" s="105" t="s">
        <v>5546</v>
      </c>
      <c r="D600" s="94"/>
      <c r="E600" s="106"/>
      <c r="F600" s="106"/>
      <c r="G600" s="90" t="s">
        <v>13</v>
      </c>
      <c r="H600" s="94"/>
      <c r="I600" s="94" t="s">
        <v>126</v>
      </c>
      <c r="J600" s="94" t="s">
        <v>5571</v>
      </c>
      <c r="K600" s="87" t="s">
        <v>1270</v>
      </c>
      <c r="L600" s="87" t="s">
        <v>13</v>
      </c>
      <c r="M600" s="87" t="s">
        <v>13</v>
      </c>
      <c r="N600" s="87" t="s">
        <v>13</v>
      </c>
      <c r="O600" s="87" t="s">
        <v>13</v>
      </c>
      <c r="P600" s="87" t="s">
        <v>13</v>
      </c>
      <c r="Q600" s="87"/>
      <c r="R600" s="107" t="s">
        <v>13</v>
      </c>
      <c r="S600" s="107" t="s">
        <v>759</v>
      </c>
      <c r="T600" s="107" t="s">
        <v>13</v>
      </c>
      <c r="U600" s="299" t="s">
        <v>1179</v>
      </c>
      <c r="V600" s="87" t="s">
        <v>5373</v>
      </c>
    </row>
    <row r="601" spans="1:22">
      <c r="A601" s="94" t="s">
        <v>1409</v>
      </c>
      <c r="B601" s="187"/>
      <c r="C601" s="105" t="s">
        <v>5546</v>
      </c>
      <c r="D601" s="94"/>
      <c r="E601" s="106"/>
      <c r="F601" s="106"/>
      <c r="G601" s="90" t="s">
        <v>13</v>
      </c>
      <c r="H601" s="94"/>
      <c r="I601" s="94" t="s">
        <v>126</v>
      </c>
      <c r="J601" s="94" t="s">
        <v>5571</v>
      </c>
      <c r="K601" s="87" t="s">
        <v>1270</v>
      </c>
      <c r="L601" s="87" t="s">
        <v>13</v>
      </c>
      <c r="M601" s="87" t="s">
        <v>13</v>
      </c>
      <c r="N601" s="87" t="s">
        <v>13</v>
      </c>
      <c r="O601" s="87" t="s">
        <v>13</v>
      </c>
      <c r="P601" s="87" t="s">
        <v>13</v>
      </c>
      <c r="Q601" s="87"/>
      <c r="R601" s="107" t="s">
        <v>13</v>
      </c>
      <c r="S601" s="107" t="s">
        <v>759</v>
      </c>
      <c r="T601" s="107" t="s">
        <v>13</v>
      </c>
      <c r="U601" s="299" t="s">
        <v>1410</v>
      </c>
      <c r="V601" s="87" t="s">
        <v>5373</v>
      </c>
    </row>
    <row r="602" spans="1:22">
      <c r="A602" s="94" t="s">
        <v>1411</v>
      </c>
      <c r="B602" s="187"/>
      <c r="C602" s="105" t="s">
        <v>5546</v>
      </c>
      <c r="D602" s="94"/>
      <c r="E602" s="106"/>
      <c r="F602" s="106"/>
      <c r="G602" s="90" t="s">
        <v>13</v>
      </c>
      <c r="H602" s="94"/>
      <c r="I602" s="94" t="s">
        <v>126</v>
      </c>
      <c r="J602" s="94" t="s">
        <v>5571</v>
      </c>
      <c r="K602" s="87" t="s">
        <v>1270</v>
      </c>
      <c r="L602" s="87" t="s">
        <v>13</v>
      </c>
      <c r="M602" s="87" t="s">
        <v>13</v>
      </c>
      <c r="N602" s="87" t="s">
        <v>13</v>
      </c>
      <c r="O602" s="87" t="s">
        <v>13</v>
      </c>
      <c r="P602" s="87" t="s">
        <v>13</v>
      </c>
      <c r="Q602" s="87"/>
      <c r="R602" s="107" t="s">
        <v>13</v>
      </c>
      <c r="S602" s="107" t="s">
        <v>759</v>
      </c>
      <c r="T602" s="107" t="s">
        <v>13</v>
      </c>
      <c r="U602" s="299" t="s">
        <v>1412</v>
      </c>
      <c r="V602" s="87" t="s">
        <v>5373</v>
      </c>
    </row>
    <row r="603" spans="1:22">
      <c r="A603" s="94" t="s">
        <v>1413</v>
      </c>
      <c r="B603" s="187"/>
      <c r="C603" s="105" t="s">
        <v>5546</v>
      </c>
      <c r="D603" s="94"/>
      <c r="E603" s="106"/>
      <c r="F603" s="106"/>
      <c r="G603" s="90" t="s">
        <v>13</v>
      </c>
      <c r="H603" s="94"/>
      <c r="I603" s="94" t="s">
        <v>126</v>
      </c>
      <c r="J603" s="94" t="s">
        <v>5571</v>
      </c>
      <c r="K603" s="87" t="s">
        <v>1270</v>
      </c>
      <c r="L603" s="87" t="s">
        <v>13</v>
      </c>
      <c r="M603" s="87" t="s">
        <v>13</v>
      </c>
      <c r="N603" s="87" t="s">
        <v>13</v>
      </c>
      <c r="O603" s="87" t="s">
        <v>13</v>
      </c>
      <c r="P603" s="87" t="s">
        <v>13</v>
      </c>
      <c r="Q603" s="87"/>
      <c r="R603" s="107" t="s">
        <v>13</v>
      </c>
      <c r="S603" s="107" t="s">
        <v>782</v>
      </c>
      <c r="T603" s="107" t="s">
        <v>13</v>
      </c>
      <c r="U603" s="299" t="s">
        <v>1414</v>
      </c>
      <c r="V603" s="87" t="s">
        <v>5373</v>
      </c>
    </row>
    <row r="604" spans="1:22">
      <c r="A604" s="94" t="s">
        <v>1415</v>
      </c>
      <c r="B604" s="187"/>
      <c r="C604" s="105" t="s">
        <v>5546</v>
      </c>
      <c r="D604" s="105"/>
      <c r="E604" s="106">
        <v>41837</v>
      </c>
      <c r="F604" s="106"/>
      <c r="G604" s="90" t="s">
        <v>13</v>
      </c>
      <c r="H604" s="94"/>
      <c r="I604" s="94" t="s">
        <v>126</v>
      </c>
      <c r="J604" s="94" t="s">
        <v>5570</v>
      </c>
      <c r="K604" s="87" t="s">
        <v>1270</v>
      </c>
      <c r="L604" s="87" t="s">
        <v>13</v>
      </c>
      <c r="M604" s="87" t="s">
        <v>13</v>
      </c>
      <c r="N604" s="87" t="s">
        <v>13</v>
      </c>
      <c r="O604" s="87" t="s">
        <v>13</v>
      </c>
      <c r="P604" s="87" t="s">
        <v>13</v>
      </c>
      <c r="Q604" s="87"/>
      <c r="R604" s="107" t="s">
        <v>1416</v>
      </c>
      <c r="S604" s="107" t="s">
        <v>13</v>
      </c>
      <c r="T604" s="107" t="s">
        <v>13</v>
      </c>
      <c r="U604" s="299" t="s">
        <v>1417</v>
      </c>
      <c r="V604" s="87" t="s">
        <v>5373</v>
      </c>
    </row>
    <row r="605" spans="1:22">
      <c r="A605" s="94" t="s">
        <v>1418</v>
      </c>
      <c r="B605" s="187"/>
      <c r="C605" s="105" t="s">
        <v>5546</v>
      </c>
      <c r="D605" s="94"/>
      <c r="E605" s="106"/>
      <c r="F605" s="106"/>
      <c r="G605" s="90" t="s">
        <v>13</v>
      </c>
      <c r="H605" s="94"/>
      <c r="I605" s="94" t="s">
        <v>126</v>
      </c>
      <c r="J605" s="94" t="s">
        <v>5571</v>
      </c>
      <c r="K605" s="87" t="s">
        <v>1270</v>
      </c>
      <c r="L605" s="87" t="s">
        <v>13</v>
      </c>
      <c r="M605" s="87" t="s">
        <v>13</v>
      </c>
      <c r="N605" s="87" t="s">
        <v>13</v>
      </c>
      <c r="O605" s="87" t="s">
        <v>13</v>
      </c>
      <c r="P605" s="87" t="s">
        <v>13</v>
      </c>
      <c r="Q605" s="87"/>
      <c r="R605" s="107" t="s">
        <v>13</v>
      </c>
      <c r="S605" s="107" t="s">
        <v>759</v>
      </c>
      <c r="T605" s="107" t="s">
        <v>13</v>
      </c>
      <c r="U605" s="299" t="s">
        <v>1419</v>
      </c>
      <c r="V605" s="87" t="s">
        <v>5373</v>
      </c>
    </row>
    <row r="606" spans="1:22">
      <c r="A606" s="94" t="s">
        <v>1420</v>
      </c>
      <c r="B606" s="187"/>
      <c r="C606" s="105" t="s">
        <v>10170</v>
      </c>
      <c r="D606" s="94" t="s">
        <v>5569</v>
      </c>
      <c r="E606" s="106"/>
      <c r="F606" s="106"/>
      <c r="G606" s="90" t="s">
        <v>13</v>
      </c>
      <c r="H606" s="94"/>
      <c r="I606" s="94" t="s">
        <v>126</v>
      </c>
      <c r="J606" s="94" t="s">
        <v>9537</v>
      </c>
      <c r="K606" s="87" t="s">
        <v>1270</v>
      </c>
      <c r="L606" s="87" t="s">
        <v>59</v>
      </c>
      <c r="M606" s="87" t="s">
        <v>13</v>
      </c>
      <c r="N606" s="87" t="s">
        <v>13</v>
      </c>
      <c r="O606" s="87" t="s">
        <v>13</v>
      </c>
      <c r="P606" s="87" t="s">
        <v>13</v>
      </c>
      <c r="Q606" s="87"/>
      <c r="R606" s="107" t="s">
        <v>13</v>
      </c>
      <c r="S606" s="107" t="s">
        <v>13</v>
      </c>
      <c r="T606" s="107" t="s">
        <v>13</v>
      </c>
      <c r="U606" s="299" t="s">
        <v>10942</v>
      </c>
      <c r="V606" s="87" t="s">
        <v>5373</v>
      </c>
    </row>
    <row r="607" spans="1:22">
      <c r="A607" s="94" t="s">
        <v>1422</v>
      </c>
      <c r="B607" s="187"/>
      <c r="C607" s="105" t="s">
        <v>5546</v>
      </c>
      <c r="D607" s="94"/>
      <c r="E607" s="106">
        <v>42439</v>
      </c>
      <c r="F607" s="106"/>
      <c r="G607" s="90" t="s">
        <v>13</v>
      </c>
      <c r="H607" s="94"/>
      <c r="I607" s="94" t="s">
        <v>126</v>
      </c>
      <c r="J607" s="94" t="s">
        <v>5571</v>
      </c>
      <c r="K607" s="87" t="s">
        <v>1270</v>
      </c>
      <c r="L607" s="87" t="s">
        <v>1257</v>
      </c>
      <c r="M607" s="87" t="s">
        <v>13</v>
      </c>
      <c r="N607" s="87" t="s">
        <v>13</v>
      </c>
      <c r="O607" s="87" t="s">
        <v>13</v>
      </c>
      <c r="P607" s="87" t="s">
        <v>13</v>
      </c>
      <c r="Q607" s="87"/>
      <c r="R607" s="107" t="s">
        <v>13</v>
      </c>
      <c r="S607" s="107" t="s">
        <v>13</v>
      </c>
      <c r="T607" s="107" t="s">
        <v>13</v>
      </c>
      <c r="U607" s="299" t="s">
        <v>10943</v>
      </c>
      <c r="V607" s="87" t="s">
        <v>5373</v>
      </c>
    </row>
    <row r="608" spans="1:22">
      <c r="A608" s="94" t="s">
        <v>1424</v>
      </c>
      <c r="B608" s="187"/>
      <c r="C608" s="105" t="s">
        <v>5546</v>
      </c>
      <c r="D608" s="94"/>
      <c r="E608" s="106"/>
      <c r="F608" s="106"/>
      <c r="G608" s="90" t="s">
        <v>13</v>
      </c>
      <c r="H608" s="94"/>
      <c r="I608" s="94" t="s">
        <v>126</v>
      </c>
      <c r="J608" s="94" t="s">
        <v>5571</v>
      </c>
      <c r="K608" s="87" t="s">
        <v>1425</v>
      </c>
      <c r="L608" s="87" t="s">
        <v>13</v>
      </c>
      <c r="M608" s="87" t="s">
        <v>13</v>
      </c>
      <c r="N608" s="87" t="s">
        <v>13</v>
      </c>
      <c r="O608" s="87" t="s">
        <v>13</v>
      </c>
      <c r="P608" s="87" t="s">
        <v>13</v>
      </c>
      <c r="Q608" s="87"/>
      <c r="R608" s="107" t="s">
        <v>1426</v>
      </c>
      <c r="S608" s="107" t="s">
        <v>13</v>
      </c>
      <c r="T608" s="107" t="s">
        <v>13</v>
      </c>
      <c r="U608" s="299" t="s">
        <v>1396</v>
      </c>
      <c r="V608" s="87" t="s">
        <v>5373</v>
      </c>
    </row>
    <row r="609" spans="1:22">
      <c r="A609" s="94" t="s">
        <v>1427</v>
      </c>
      <c r="B609" s="187"/>
      <c r="C609" s="105" t="s">
        <v>5546</v>
      </c>
      <c r="D609" s="94"/>
      <c r="E609" s="106"/>
      <c r="F609" s="106"/>
      <c r="G609" s="90" t="s">
        <v>13</v>
      </c>
      <c r="H609" s="94"/>
      <c r="I609" s="94" t="s">
        <v>126</v>
      </c>
      <c r="J609" s="94" t="s">
        <v>5571</v>
      </c>
      <c r="K609" s="87" t="s">
        <v>1425</v>
      </c>
      <c r="L609" s="87" t="s">
        <v>13</v>
      </c>
      <c r="M609" s="87" t="s">
        <v>13</v>
      </c>
      <c r="N609" s="87" t="s">
        <v>13</v>
      </c>
      <c r="O609" s="87" t="s">
        <v>13</v>
      </c>
      <c r="P609" s="87" t="s">
        <v>13</v>
      </c>
      <c r="Q609" s="87"/>
      <c r="R609" s="107" t="s">
        <v>13</v>
      </c>
      <c r="S609" s="107" t="s">
        <v>759</v>
      </c>
      <c r="T609" s="107" t="s">
        <v>13</v>
      </c>
      <c r="U609" s="299" t="s">
        <v>1428</v>
      </c>
      <c r="V609" s="87" t="s">
        <v>5373</v>
      </c>
    </row>
    <row r="610" spans="1:22">
      <c r="A610" s="94" t="s">
        <v>1429</v>
      </c>
      <c r="B610" s="187"/>
      <c r="C610" s="105" t="s">
        <v>5546</v>
      </c>
      <c r="D610" s="94"/>
      <c r="E610" s="106"/>
      <c r="F610" s="106"/>
      <c r="G610" s="90" t="s">
        <v>13</v>
      </c>
      <c r="H610" s="94"/>
      <c r="I610" s="94" t="s">
        <v>126</v>
      </c>
      <c r="J610" s="94" t="s">
        <v>5571</v>
      </c>
      <c r="K610" s="87" t="s">
        <v>1425</v>
      </c>
      <c r="L610" s="87" t="s">
        <v>13</v>
      </c>
      <c r="M610" s="87" t="s">
        <v>13</v>
      </c>
      <c r="N610" s="87" t="s">
        <v>13</v>
      </c>
      <c r="O610" s="87" t="s">
        <v>13</v>
      </c>
      <c r="P610" s="87" t="s">
        <v>13</v>
      </c>
      <c r="Q610" s="87"/>
      <c r="R610" s="107" t="s">
        <v>13</v>
      </c>
      <c r="S610" s="107" t="s">
        <v>759</v>
      </c>
      <c r="T610" s="107" t="s">
        <v>13</v>
      </c>
      <c r="U610" s="299" t="s">
        <v>1430</v>
      </c>
      <c r="V610" s="87" t="s">
        <v>5373</v>
      </c>
    </row>
    <row r="611" spans="1:22">
      <c r="A611" s="94" t="s">
        <v>1431</v>
      </c>
      <c r="B611" s="187"/>
      <c r="C611" s="105" t="s">
        <v>5546</v>
      </c>
      <c r="D611" s="94"/>
      <c r="E611" s="106"/>
      <c r="F611" s="106"/>
      <c r="G611" s="90" t="s">
        <v>13</v>
      </c>
      <c r="H611" s="94"/>
      <c r="I611" s="94" t="s">
        <v>126</v>
      </c>
      <c r="J611" s="94" t="s">
        <v>5571</v>
      </c>
      <c r="K611" s="87" t="s">
        <v>1425</v>
      </c>
      <c r="L611" s="87" t="s">
        <v>13</v>
      </c>
      <c r="M611" s="87" t="s">
        <v>13</v>
      </c>
      <c r="N611" s="87" t="s">
        <v>13</v>
      </c>
      <c r="O611" s="87" t="s">
        <v>13</v>
      </c>
      <c r="P611" s="87" t="s">
        <v>13</v>
      </c>
      <c r="Q611" s="87"/>
      <c r="R611" s="107" t="s">
        <v>13</v>
      </c>
      <c r="S611" s="107" t="s">
        <v>759</v>
      </c>
      <c r="T611" s="107" t="s">
        <v>13</v>
      </c>
      <c r="U611" s="299" t="s">
        <v>1432</v>
      </c>
      <c r="V611" s="87" t="s">
        <v>5373</v>
      </c>
    </row>
    <row r="612" spans="1:22">
      <c r="A612" s="94" t="s">
        <v>1433</v>
      </c>
      <c r="B612" s="187"/>
      <c r="C612" s="105" t="s">
        <v>5546</v>
      </c>
      <c r="D612" s="94"/>
      <c r="E612" s="106"/>
      <c r="F612" s="106"/>
      <c r="G612" s="90" t="s">
        <v>13</v>
      </c>
      <c r="H612" s="94"/>
      <c r="I612" s="94" t="s">
        <v>126</v>
      </c>
      <c r="J612" s="94" t="s">
        <v>5571</v>
      </c>
      <c r="K612" s="87" t="s">
        <v>1425</v>
      </c>
      <c r="L612" s="87" t="s">
        <v>13</v>
      </c>
      <c r="M612" s="87" t="s">
        <v>13</v>
      </c>
      <c r="N612" s="87" t="s">
        <v>13</v>
      </c>
      <c r="O612" s="87" t="s">
        <v>13</v>
      </c>
      <c r="P612" s="87" t="s">
        <v>13</v>
      </c>
      <c r="Q612" s="87"/>
      <c r="R612" s="107" t="s">
        <v>13</v>
      </c>
      <c r="S612" s="107" t="s">
        <v>782</v>
      </c>
      <c r="T612" s="107" t="s">
        <v>13</v>
      </c>
      <c r="U612" s="299" t="s">
        <v>1434</v>
      </c>
      <c r="V612" s="87" t="s">
        <v>5373</v>
      </c>
    </row>
    <row r="613" spans="1:22">
      <c r="A613" s="94" t="s">
        <v>1435</v>
      </c>
      <c r="B613" s="187"/>
      <c r="C613" s="105" t="s">
        <v>5546</v>
      </c>
      <c r="D613" s="94"/>
      <c r="E613" s="106"/>
      <c r="F613" s="106"/>
      <c r="G613" s="90" t="s">
        <v>13</v>
      </c>
      <c r="H613" s="94"/>
      <c r="I613" s="94" t="s">
        <v>126</v>
      </c>
      <c r="J613" s="94" t="s">
        <v>5571</v>
      </c>
      <c r="K613" s="87" t="s">
        <v>1425</v>
      </c>
      <c r="L613" s="87" t="s">
        <v>13</v>
      </c>
      <c r="M613" s="87" t="s">
        <v>13</v>
      </c>
      <c r="N613" s="87" t="s">
        <v>13</v>
      </c>
      <c r="O613" s="87" t="s">
        <v>13</v>
      </c>
      <c r="P613" s="87" t="s">
        <v>13</v>
      </c>
      <c r="Q613" s="87"/>
      <c r="R613" s="107" t="s">
        <v>13</v>
      </c>
      <c r="S613" s="107" t="s">
        <v>759</v>
      </c>
      <c r="T613" s="107" t="s">
        <v>13</v>
      </c>
      <c r="U613" s="299" t="s">
        <v>1436</v>
      </c>
      <c r="V613" s="87" t="s">
        <v>5373</v>
      </c>
    </row>
    <row r="614" spans="1:22">
      <c r="A614" s="94" t="s">
        <v>1437</v>
      </c>
      <c r="B614" s="187"/>
      <c r="C614" s="105" t="s">
        <v>5546</v>
      </c>
      <c r="D614" s="94"/>
      <c r="E614" s="106"/>
      <c r="F614" s="106"/>
      <c r="G614" s="90" t="s">
        <v>13</v>
      </c>
      <c r="H614" s="94"/>
      <c r="I614" s="94" t="s">
        <v>126</v>
      </c>
      <c r="J614" s="94" t="s">
        <v>5571</v>
      </c>
      <c r="K614" s="87" t="s">
        <v>1425</v>
      </c>
      <c r="L614" s="87" t="s">
        <v>13</v>
      </c>
      <c r="M614" s="87" t="s">
        <v>13</v>
      </c>
      <c r="N614" s="87" t="s">
        <v>13</v>
      </c>
      <c r="O614" s="87" t="s">
        <v>13</v>
      </c>
      <c r="P614" s="87" t="s">
        <v>13</v>
      </c>
      <c r="Q614" s="87"/>
      <c r="R614" s="107" t="s">
        <v>13</v>
      </c>
      <c r="S614" s="107" t="s">
        <v>759</v>
      </c>
      <c r="T614" s="107" t="s">
        <v>13</v>
      </c>
      <c r="U614" s="299" t="s">
        <v>1438</v>
      </c>
      <c r="V614" s="87" t="s">
        <v>5373</v>
      </c>
    </row>
    <row r="615" spans="1:22">
      <c r="A615" s="94" t="s">
        <v>1439</v>
      </c>
      <c r="B615" s="187"/>
      <c r="C615" s="105" t="s">
        <v>5546</v>
      </c>
      <c r="D615" s="94"/>
      <c r="E615" s="106"/>
      <c r="F615" s="106"/>
      <c r="G615" s="90" t="s">
        <v>13</v>
      </c>
      <c r="H615" s="94"/>
      <c r="I615" s="94" t="s">
        <v>126</v>
      </c>
      <c r="J615" s="94" t="s">
        <v>5571</v>
      </c>
      <c r="K615" s="87" t="s">
        <v>1425</v>
      </c>
      <c r="L615" s="87" t="s">
        <v>13</v>
      </c>
      <c r="M615" s="87" t="s">
        <v>13</v>
      </c>
      <c r="N615" s="87" t="s">
        <v>13</v>
      </c>
      <c r="O615" s="87" t="s">
        <v>13</v>
      </c>
      <c r="P615" s="87" t="s">
        <v>13</v>
      </c>
      <c r="Q615" s="87"/>
      <c r="R615" s="107" t="s">
        <v>13</v>
      </c>
      <c r="S615" s="107" t="s">
        <v>759</v>
      </c>
      <c r="T615" s="107" t="s">
        <v>13</v>
      </c>
      <c r="U615" s="299" t="s">
        <v>1440</v>
      </c>
      <c r="V615" s="87" t="s">
        <v>5373</v>
      </c>
    </row>
    <row r="616" spans="1:22">
      <c r="A616" s="94" t="s">
        <v>1441</v>
      </c>
      <c r="B616" s="187"/>
      <c r="C616" s="105" t="s">
        <v>5546</v>
      </c>
      <c r="D616" s="94"/>
      <c r="E616" s="106"/>
      <c r="F616" s="106"/>
      <c r="G616" s="90" t="s">
        <v>13</v>
      </c>
      <c r="H616" s="94"/>
      <c r="I616" s="94" t="s">
        <v>126</v>
      </c>
      <c r="J616" s="94" t="s">
        <v>5571</v>
      </c>
      <c r="K616" s="87" t="s">
        <v>1425</v>
      </c>
      <c r="L616" s="87" t="s">
        <v>13</v>
      </c>
      <c r="M616" s="87" t="s">
        <v>13</v>
      </c>
      <c r="N616" s="87" t="s">
        <v>13</v>
      </c>
      <c r="O616" s="87" t="s">
        <v>13</v>
      </c>
      <c r="P616" s="87" t="s">
        <v>13</v>
      </c>
      <c r="Q616" s="87"/>
      <c r="R616" s="107" t="s">
        <v>13</v>
      </c>
      <c r="S616" s="107" t="s">
        <v>782</v>
      </c>
      <c r="T616" s="107" t="s">
        <v>13</v>
      </c>
      <c r="U616" s="299" t="s">
        <v>1442</v>
      </c>
      <c r="V616" s="87" t="s">
        <v>5373</v>
      </c>
    </row>
    <row r="617" spans="1:22">
      <c r="A617" s="94" t="s">
        <v>1443</v>
      </c>
      <c r="B617" s="187"/>
      <c r="C617" s="105" t="s">
        <v>5546</v>
      </c>
      <c r="D617" s="105"/>
      <c r="E617" s="106">
        <v>41837</v>
      </c>
      <c r="F617" s="106"/>
      <c r="G617" s="90" t="s">
        <v>13</v>
      </c>
      <c r="H617" s="94"/>
      <c r="I617" s="94" t="s">
        <v>126</v>
      </c>
      <c r="J617" s="94" t="s">
        <v>5570</v>
      </c>
      <c r="K617" s="87" t="s">
        <v>1425</v>
      </c>
      <c r="L617" s="87" t="s">
        <v>13</v>
      </c>
      <c r="M617" s="87" t="s">
        <v>13</v>
      </c>
      <c r="N617" s="87" t="s">
        <v>13</v>
      </c>
      <c r="O617" s="87" t="s">
        <v>13</v>
      </c>
      <c r="P617" s="87" t="s">
        <v>13</v>
      </c>
      <c r="Q617" s="87"/>
      <c r="R617" s="107" t="s">
        <v>1444</v>
      </c>
      <c r="S617" s="107" t="s">
        <v>13</v>
      </c>
      <c r="T617" s="107" t="s">
        <v>13</v>
      </c>
      <c r="U617" s="299" t="s">
        <v>1445</v>
      </c>
      <c r="V617" s="87" t="s">
        <v>5373</v>
      </c>
    </row>
    <row r="618" spans="1:22">
      <c r="A618" s="94" t="s">
        <v>1446</v>
      </c>
      <c r="B618" s="187"/>
      <c r="C618" s="105" t="s">
        <v>5546</v>
      </c>
      <c r="D618" s="94"/>
      <c r="E618" s="106"/>
      <c r="F618" s="106"/>
      <c r="G618" s="90" t="s">
        <v>13</v>
      </c>
      <c r="H618" s="94"/>
      <c r="I618" s="94" t="s">
        <v>126</v>
      </c>
      <c r="J618" s="94" t="s">
        <v>5571</v>
      </c>
      <c r="K618" s="87" t="s">
        <v>1425</v>
      </c>
      <c r="L618" s="87" t="s">
        <v>13</v>
      </c>
      <c r="M618" s="87" t="s">
        <v>13</v>
      </c>
      <c r="N618" s="87" t="s">
        <v>13</v>
      </c>
      <c r="O618" s="87" t="s">
        <v>13</v>
      </c>
      <c r="P618" s="87" t="s">
        <v>13</v>
      </c>
      <c r="Q618" s="87"/>
      <c r="R618" s="107" t="s">
        <v>13</v>
      </c>
      <c r="S618" s="107" t="s">
        <v>759</v>
      </c>
      <c r="T618" s="107" t="s">
        <v>13</v>
      </c>
      <c r="U618" s="299" t="s">
        <v>1447</v>
      </c>
      <c r="V618" s="87" t="s">
        <v>5373</v>
      </c>
    </row>
    <row r="619" spans="1:22">
      <c r="A619" s="94" t="s">
        <v>1448</v>
      </c>
      <c r="B619" s="187"/>
      <c r="C619" s="105" t="s">
        <v>5547</v>
      </c>
      <c r="D619" s="105" t="s">
        <v>339</v>
      </c>
      <c r="E619" s="90">
        <v>41778</v>
      </c>
      <c r="F619" s="90"/>
      <c r="G619" s="90" t="s">
        <v>57</v>
      </c>
      <c r="H619" s="94"/>
      <c r="I619" s="94" t="s">
        <v>126</v>
      </c>
      <c r="J619" s="94" t="s">
        <v>5570</v>
      </c>
      <c r="K619" s="94" t="s">
        <v>1425</v>
      </c>
      <c r="L619" s="94" t="s">
        <v>59</v>
      </c>
      <c r="M619" s="94" t="s">
        <v>13</v>
      </c>
      <c r="N619" s="94" t="s">
        <v>13</v>
      </c>
      <c r="O619" s="94" t="s">
        <v>13</v>
      </c>
      <c r="P619" s="94" t="s">
        <v>13</v>
      </c>
      <c r="Q619" s="94"/>
      <c r="R619" s="110" t="s">
        <v>13</v>
      </c>
      <c r="S619" s="110" t="s">
        <v>13</v>
      </c>
      <c r="T619" s="110" t="s">
        <v>13</v>
      </c>
      <c r="U619" s="31" t="s">
        <v>1449</v>
      </c>
      <c r="V619" s="94" t="s">
        <v>5373</v>
      </c>
    </row>
    <row r="620" spans="1:22">
      <c r="A620" s="94" t="s">
        <v>1450</v>
      </c>
      <c r="B620" s="187"/>
      <c r="C620" s="105" t="s">
        <v>5546</v>
      </c>
      <c r="D620" s="94"/>
      <c r="E620" s="106"/>
      <c r="F620" s="106"/>
      <c r="G620" s="90" t="s">
        <v>13</v>
      </c>
      <c r="H620" s="94"/>
      <c r="I620" s="94" t="s">
        <v>126</v>
      </c>
      <c r="J620" s="94" t="s">
        <v>5571</v>
      </c>
      <c r="K620" s="87" t="s">
        <v>1451</v>
      </c>
      <c r="L620" s="87" t="s">
        <v>13</v>
      </c>
      <c r="M620" s="87" t="s">
        <v>13</v>
      </c>
      <c r="N620" s="87" t="s">
        <v>13</v>
      </c>
      <c r="O620" s="87" t="s">
        <v>13</v>
      </c>
      <c r="P620" s="87" t="s">
        <v>13</v>
      </c>
      <c r="Q620" s="87"/>
      <c r="R620" s="107" t="s">
        <v>13</v>
      </c>
      <c r="S620" s="107" t="s">
        <v>53</v>
      </c>
      <c r="T620" s="107" t="s">
        <v>13</v>
      </c>
      <c r="U620" s="299" t="s">
        <v>1452</v>
      </c>
      <c r="V620" s="87" t="s">
        <v>5373</v>
      </c>
    </row>
    <row r="621" spans="1:22">
      <c r="A621" s="94" t="s">
        <v>1453</v>
      </c>
      <c r="B621" s="187"/>
      <c r="C621" s="105" t="s">
        <v>5546</v>
      </c>
      <c r="D621" s="94"/>
      <c r="E621" s="106"/>
      <c r="F621" s="106"/>
      <c r="G621" s="90" t="s">
        <v>13</v>
      </c>
      <c r="H621" s="94"/>
      <c r="I621" s="94" t="s">
        <v>126</v>
      </c>
      <c r="J621" s="94" t="s">
        <v>5571</v>
      </c>
      <c r="K621" s="87" t="s">
        <v>1451</v>
      </c>
      <c r="L621" s="87" t="s">
        <v>13</v>
      </c>
      <c r="M621" s="87" t="s">
        <v>13</v>
      </c>
      <c r="N621" s="87" t="s">
        <v>13</v>
      </c>
      <c r="O621" s="87" t="s">
        <v>13</v>
      </c>
      <c r="P621" s="87" t="s">
        <v>13</v>
      </c>
      <c r="Q621" s="87"/>
      <c r="R621" s="107" t="s">
        <v>13</v>
      </c>
      <c r="S621" s="107" t="s">
        <v>1454</v>
      </c>
      <c r="T621" s="107" t="s">
        <v>13</v>
      </c>
      <c r="U621" s="299" t="s">
        <v>1455</v>
      </c>
      <c r="V621" s="87" t="s">
        <v>5373</v>
      </c>
    </row>
    <row r="622" spans="1:22">
      <c r="A622" s="94" t="s">
        <v>1456</v>
      </c>
      <c r="B622" s="187"/>
      <c r="C622" s="105" t="s">
        <v>5546</v>
      </c>
      <c r="D622" s="94"/>
      <c r="E622" s="106"/>
      <c r="F622" s="106"/>
      <c r="G622" s="90" t="s">
        <v>13</v>
      </c>
      <c r="H622" s="94"/>
      <c r="I622" s="94" t="s">
        <v>126</v>
      </c>
      <c r="J622" s="94" t="s">
        <v>5571</v>
      </c>
      <c r="K622" s="87" t="s">
        <v>1451</v>
      </c>
      <c r="L622" s="87" t="s">
        <v>13</v>
      </c>
      <c r="M622" s="87" t="s">
        <v>13</v>
      </c>
      <c r="N622" s="87" t="s">
        <v>13</v>
      </c>
      <c r="O622" s="87" t="s">
        <v>13</v>
      </c>
      <c r="P622" s="87" t="s">
        <v>13</v>
      </c>
      <c r="Q622" s="87"/>
      <c r="R622" s="107" t="s">
        <v>13</v>
      </c>
      <c r="S622" s="107" t="s">
        <v>1457</v>
      </c>
      <c r="T622" s="107" t="s">
        <v>13</v>
      </c>
      <c r="U622" s="299" t="s">
        <v>1458</v>
      </c>
      <c r="V622" s="87" t="s">
        <v>5373</v>
      </c>
    </row>
    <row r="623" spans="1:22">
      <c r="A623" s="94" t="s">
        <v>1459</v>
      </c>
      <c r="B623" s="187"/>
      <c r="C623" s="105" t="s">
        <v>5546</v>
      </c>
      <c r="D623" s="94"/>
      <c r="E623" s="106"/>
      <c r="F623" s="106"/>
      <c r="G623" s="90" t="s">
        <v>13</v>
      </c>
      <c r="H623" s="94"/>
      <c r="I623" s="94" t="s">
        <v>126</v>
      </c>
      <c r="J623" s="94" t="s">
        <v>5571</v>
      </c>
      <c r="K623" s="87" t="s">
        <v>1451</v>
      </c>
      <c r="L623" s="87" t="s">
        <v>13</v>
      </c>
      <c r="M623" s="87" t="s">
        <v>13</v>
      </c>
      <c r="N623" s="87" t="s">
        <v>13</v>
      </c>
      <c r="O623" s="87" t="s">
        <v>13</v>
      </c>
      <c r="P623" s="87" t="s">
        <v>13</v>
      </c>
      <c r="Q623" s="87"/>
      <c r="R623" s="107" t="s">
        <v>13</v>
      </c>
      <c r="S623" s="107" t="s">
        <v>16</v>
      </c>
      <c r="T623" s="107" t="s">
        <v>13</v>
      </c>
      <c r="U623" s="299" t="s">
        <v>1460</v>
      </c>
      <c r="V623" s="87" t="s">
        <v>5373</v>
      </c>
    </row>
    <row r="624" spans="1:22">
      <c r="A624" s="94" t="s">
        <v>1461</v>
      </c>
      <c r="B624" s="187"/>
      <c r="C624" s="105" t="s">
        <v>5546</v>
      </c>
      <c r="D624" s="94"/>
      <c r="E624" s="106"/>
      <c r="F624" s="106"/>
      <c r="G624" s="90" t="s">
        <v>13</v>
      </c>
      <c r="H624" s="94"/>
      <c r="I624" s="94" t="s">
        <v>126</v>
      </c>
      <c r="J624" s="94" t="s">
        <v>5571</v>
      </c>
      <c r="K624" s="87" t="s">
        <v>1451</v>
      </c>
      <c r="L624" s="87" t="s">
        <v>13</v>
      </c>
      <c r="M624" s="87" t="s">
        <v>13</v>
      </c>
      <c r="N624" s="87" t="s">
        <v>13</v>
      </c>
      <c r="O624" s="87" t="s">
        <v>13</v>
      </c>
      <c r="P624" s="87" t="s">
        <v>13</v>
      </c>
      <c r="Q624" s="87"/>
      <c r="R624" s="107" t="s">
        <v>13</v>
      </c>
      <c r="S624" s="107" t="s">
        <v>1454</v>
      </c>
      <c r="T624" s="107" t="s">
        <v>13</v>
      </c>
      <c r="U624" s="299" t="s">
        <v>1462</v>
      </c>
      <c r="V624" s="87" t="s">
        <v>5373</v>
      </c>
    </row>
    <row r="625" spans="1:22">
      <c r="A625" s="94" t="s">
        <v>1463</v>
      </c>
      <c r="B625" s="187"/>
      <c r="C625" s="105" t="s">
        <v>5546</v>
      </c>
      <c r="D625" s="94"/>
      <c r="E625" s="106"/>
      <c r="F625" s="106"/>
      <c r="G625" s="90" t="s">
        <v>13</v>
      </c>
      <c r="H625" s="94"/>
      <c r="I625" s="94" t="s">
        <v>126</v>
      </c>
      <c r="J625" s="94" t="s">
        <v>5571</v>
      </c>
      <c r="K625" s="87" t="s">
        <v>1464</v>
      </c>
      <c r="L625" s="87" t="s">
        <v>13</v>
      </c>
      <c r="M625" s="87" t="s">
        <v>13</v>
      </c>
      <c r="N625" s="87" t="s">
        <v>13</v>
      </c>
      <c r="O625" s="87" t="s">
        <v>13</v>
      </c>
      <c r="P625" s="87" t="s">
        <v>13</v>
      </c>
      <c r="Q625" s="87"/>
      <c r="R625" s="107" t="s">
        <v>13</v>
      </c>
      <c r="S625" s="107" t="s">
        <v>53</v>
      </c>
      <c r="T625" s="107" t="s">
        <v>13</v>
      </c>
      <c r="U625" s="299" t="s">
        <v>1465</v>
      </c>
      <c r="V625" s="87" t="s">
        <v>5373</v>
      </c>
    </row>
    <row r="626" spans="1:22">
      <c r="A626" s="94" t="s">
        <v>1466</v>
      </c>
      <c r="B626" s="187"/>
      <c r="C626" s="105" t="s">
        <v>10170</v>
      </c>
      <c r="D626" s="94" t="s">
        <v>5569</v>
      </c>
      <c r="E626" s="106"/>
      <c r="F626" s="106"/>
      <c r="G626" s="90" t="s">
        <v>13</v>
      </c>
      <c r="H626" s="94"/>
      <c r="I626" s="94" t="s">
        <v>126</v>
      </c>
      <c r="J626" s="94" t="s">
        <v>9537</v>
      </c>
      <c r="K626" s="87" t="s">
        <v>1467</v>
      </c>
      <c r="L626" s="87" t="s">
        <v>13</v>
      </c>
      <c r="M626" s="87" t="s">
        <v>13</v>
      </c>
      <c r="N626" s="87" t="s">
        <v>13</v>
      </c>
      <c r="O626" s="87" t="s">
        <v>13</v>
      </c>
      <c r="P626" s="87" t="s">
        <v>13</v>
      </c>
      <c r="Q626" s="87"/>
      <c r="R626" s="107" t="s">
        <v>13</v>
      </c>
      <c r="S626" s="107" t="s">
        <v>53</v>
      </c>
      <c r="T626" s="107" t="s">
        <v>13</v>
      </c>
      <c r="U626" s="299" t="s">
        <v>1428</v>
      </c>
      <c r="V626" s="87" t="s">
        <v>5373</v>
      </c>
    </row>
    <row r="627" spans="1:22">
      <c r="A627" s="94" t="s">
        <v>1468</v>
      </c>
      <c r="B627" s="187"/>
      <c r="C627" s="105" t="s">
        <v>10170</v>
      </c>
      <c r="D627" s="94" t="s">
        <v>5569</v>
      </c>
      <c r="E627" s="106"/>
      <c r="F627" s="106"/>
      <c r="G627" s="90" t="s">
        <v>13</v>
      </c>
      <c r="H627" s="94"/>
      <c r="I627" s="94" t="s">
        <v>126</v>
      </c>
      <c r="J627" s="94" t="s">
        <v>9537</v>
      </c>
      <c r="K627" s="87" t="s">
        <v>1467</v>
      </c>
      <c r="L627" s="87" t="s">
        <v>13</v>
      </c>
      <c r="M627" s="87" t="s">
        <v>13</v>
      </c>
      <c r="N627" s="87" t="s">
        <v>13</v>
      </c>
      <c r="O627" s="87" t="s">
        <v>13</v>
      </c>
      <c r="P627" s="87" t="s">
        <v>13</v>
      </c>
      <c r="Q627" s="87"/>
      <c r="R627" s="107" t="s">
        <v>13</v>
      </c>
      <c r="S627" s="107" t="s">
        <v>711</v>
      </c>
      <c r="T627" s="107" t="s">
        <v>13</v>
      </c>
      <c r="U627" s="299" t="s">
        <v>1469</v>
      </c>
      <c r="V627" s="87" t="s">
        <v>5373</v>
      </c>
    </row>
    <row r="628" spans="1:22">
      <c r="A628" s="94" t="s">
        <v>1470</v>
      </c>
      <c r="B628" s="187"/>
      <c r="C628" s="105" t="s">
        <v>5546</v>
      </c>
      <c r="D628" s="94"/>
      <c r="E628" s="106"/>
      <c r="F628" s="106"/>
      <c r="G628" s="90" t="s">
        <v>13</v>
      </c>
      <c r="H628" s="94"/>
      <c r="I628" s="94" t="s">
        <v>126</v>
      </c>
      <c r="J628" s="94" t="s">
        <v>5571</v>
      </c>
      <c r="K628" s="87" t="s">
        <v>1467</v>
      </c>
      <c r="L628" s="87" t="s">
        <v>13</v>
      </c>
      <c r="M628" s="87" t="s">
        <v>13</v>
      </c>
      <c r="N628" s="87" t="s">
        <v>13</v>
      </c>
      <c r="O628" s="87" t="s">
        <v>13</v>
      </c>
      <c r="P628" s="87" t="s">
        <v>13</v>
      </c>
      <c r="Q628" s="87"/>
      <c r="R628" s="107" t="s">
        <v>13</v>
      </c>
      <c r="S628" s="107" t="s">
        <v>61</v>
      </c>
      <c r="T628" s="107" t="s">
        <v>13</v>
      </c>
      <c r="U628" s="299" t="s">
        <v>1471</v>
      </c>
      <c r="V628" s="87" t="s">
        <v>5373</v>
      </c>
    </row>
    <row r="629" spans="1:22">
      <c r="A629" s="94" t="s">
        <v>1472</v>
      </c>
      <c r="B629" s="187"/>
      <c r="C629" s="105" t="s">
        <v>5548</v>
      </c>
      <c r="D629" s="94" t="s">
        <v>5549</v>
      </c>
      <c r="E629" s="106">
        <v>41745</v>
      </c>
      <c r="F629" s="106"/>
      <c r="G629" s="90" t="s">
        <v>13</v>
      </c>
      <c r="H629" s="94"/>
      <c r="I629" s="94" t="s">
        <v>126</v>
      </c>
      <c r="J629" s="94" t="s">
        <v>5570</v>
      </c>
      <c r="K629" s="87" t="s">
        <v>1467</v>
      </c>
      <c r="L629" s="87" t="s">
        <v>13</v>
      </c>
      <c r="M629" s="87" t="s">
        <v>13</v>
      </c>
      <c r="N629" s="87" t="s">
        <v>13</v>
      </c>
      <c r="O629" s="87" t="s">
        <v>13</v>
      </c>
      <c r="P629" s="87" t="s">
        <v>13</v>
      </c>
      <c r="Q629" s="87"/>
      <c r="R629" s="107" t="s">
        <v>13</v>
      </c>
      <c r="S629" s="107" t="s">
        <v>711</v>
      </c>
      <c r="T629" s="107" t="s">
        <v>13</v>
      </c>
      <c r="U629" s="299" t="s">
        <v>5427</v>
      </c>
      <c r="V629" s="87" t="s">
        <v>5373</v>
      </c>
    </row>
    <row r="630" spans="1:22">
      <c r="A630" s="94" t="s">
        <v>1474</v>
      </c>
      <c r="B630" s="187"/>
      <c r="C630" s="105" t="s">
        <v>5548</v>
      </c>
      <c r="D630" s="94" t="s">
        <v>5549</v>
      </c>
      <c r="E630" s="106">
        <v>41745</v>
      </c>
      <c r="F630" s="106"/>
      <c r="G630" s="90" t="s">
        <v>13</v>
      </c>
      <c r="H630" s="94"/>
      <c r="I630" s="94" t="s">
        <v>126</v>
      </c>
      <c r="J630" s="94" t="s">
        <v>5570</v>
      </c>
      <c r="K630" s="87" t="s">
        <v>1467</v>
      </c>
      <c r="L630" s="87" t="s">
        <v>13</v>
      </c>
      <c r="M630" s="87" t="s">
        <v>13</v>
      </c>
      <c r="N630" s="87" t="s">
        <v>13</v>
      </c>
      <c r="O630" s="87" t="s">
        <v>13</v>
      </c>
      <c r="P630" s="87" t="s">
        <v>13</v>
      </c>
      <c r="Q630" s="87"/>
      <c r="R630" s="107" t="s">
        <v>13</v>
      </c>
      <c r="S630" s="107" t="s">
        <v>53</v>
      </c>
      <c r="T630" s="107" t="s">
        <v>13</v>
      </c>
      <c r="U630" s="299" t="s">
        <v>5426</v>
      </c>
      <c r="V630" s="87" t="s">
        <v>5373</v>
      </c>
    </row>
    <row r="631" spans="1:22">
      <c r="A631" s="94" t="s">
        <v>1476</v>
      </c>
      <c r="B631" s="187"/>
      <c r="C631" s="105" t="s">
        <v>5546</v>
      </c>
      <c r="D631" s="94"/>
      <c r="E631" s="106"/>
      <c r="F631" s="106"/>
      <c r="G631" s="90" t="s">
        <v>13</v>
      </c>
      <c r="H631" s="94"/>
      <c r="I631" s="94" t="s">
        <v>126</v>
      </c>
      <c r="J631" s="94" t="s">
        <v>5571</v>
      </c>
      <c r="K631" s="87" t="s">
        <v>1467</v>
      </c>
      <c r="L631" s="87" t="s">
        <v>13</v>
      </c>
      <c r="M631" s="87" t="s">
        <v>13</v>
      </c>
      <c r="N631" s="87" t="s">
        <v>13</v>
      </c>
      <c r="O631" s="87" t="s">
        <v>13</v>
      </c>
      <c r="P631" s="87" t="s">
        <v>13</v>
      </c>
      <c r="Q631" s="87"/>
      <c r="R631" s="107" t="s">
        <v>13</v>
      </c>
      <c r="S631" s="107" t="s">
        <v>1138</v>
      </c>
      <c r="T631" s="107" t="s">
        <v>13</v>
      </c>
      <c r="U631" s="299" t="s">
        <v>1477</v>
      </c>
      <c r="V631" s="87" t="s">
        <v>5373</v>
      </c>
    </row>
    <row r="632" spans="1:22">
      <c r="A632" s="94" t="s">
        <v>1478</v>
      </c>
      <c r="B632" s="187"/>
      <c r="C632" s="105" t="s">
        <v>5546</v>
      </c>
      <c r="D632" s="94"/>
      <c r="E632" s="106"/>
      <c r="F632" s="106"/>
      <c r="G632" s="90" t="s">
        <v>13</v>
      </c>
      <c r="H632" s="94"/>
      <c r="I632" s="94" t="s">
        <v>126</v>
      </c>
      <c r="J632" s="94" t="s">
        <v>5571</v>
      </c>
      <c r="K632" s="87" t="s">
        <v>1479</v>
      </c>
      <c r="L632" s="87" t="s">
        <v>13</v>
      </c>
      <c r="M632" s="87" t="s">
        <v>13</v>
      </c>
      <c r="N632" s="87" t="s">
        <v>13</v>
      </c>
      <c r="O632" s="87" t="s">
        <v>13</v>
      </c>
      <c r="P632" s="87" t="s">
        <v>13</v>
      </c>
      <c r="Q632" s="87"/>
      <c r="R632" s="107" t="s">
        <v>13</v>
      </c>
      <c r="S632" s="107" t="s">
        <v>1480</v>
      </c>
      <c r="T632" s="107" t="s">
        <v>13</v>
      </c>
      <c r="U632" s="299" t="s">
        <v>1481</v>
      </c>
      <c r="V632" s="87" t="s">
        <v>5373</v>
      </c>
    </row>
    <row r="633" spans="1:22">
      <c r="A633" s="94" t="s">
        <v>1482</v>
      </c>
      <c r="B633" s="187"/>
      <c r="C633" s="105" t="s">
        <v>5548</v>
      </c>
      <c r="D633" s="94" t="s">
        <v>5549</v>
      </c>
      <c r="E633" s="106">
        <v>41745</v>
      </c>
      <c r="F633" s="106"/>
      <c r="G633" s="90" t="s">
        <v>13</v>
      </c>
      <c r="H633" s="94"/>
      <c r="I633" s="94" t="s">
        <v>126</v>
      </c>
      <c r="J633" s="94" t="s">
        <v>5570</v>
      </c>
      <c r="K633" s="87" t="s">
        <v>1479</v>
      </c>
      <c r="L633" s="87" t="s">
        <v>13</v>
      </c>
      <c r="M633" s="87" t="s">
        <v>13</v>
      </c>
      <c r="N633" s="87" t="s">
        <v>13</v>
      </c>
      <c r="O633" s="87" t="s">
        <v>13</v>
      </c>
      <c r="P633" s="87" t="s">
        <v>13</v>
      </c>
      <c r="Q633" s="87"/>
      <c r="R633" s="107" t="s">
        <v>13</v>
      </c>
      <c r="S633" s="107" t="s">
        <v>1480</v>
      </c>
      <c r="T633" s="107" t="s">
        <v>13</v>
      </c>
      <c r="U633" s="299" t="s">
        <v>5426</v>
      </c>
      <c r="V633" s="87" t="s">
        <v>5373</v>
      </c>
    </row>
    <row r="634" spans="1:22">
      <c r="A634" s="94" t="s">
        <v>1484</v>
      </c>
      <c r="B634" s="187"/>
      <c r="C634" s="105" t="s">
        <v>10730</v>
      </c>
      <c r="D634" s="94" t="s">
        <v>10255</v>
      </c>
      <c r="E634" s="90"/>
      <c r="F634" s="90"/>
      <c r="G634" s="90"/>
      <c r="H634" s="94"/>
      <c r="I634" s="94" t="s">
        <v>126</v>
      </c>
      <c r="J634" s="94" t="s">
        <v>5571</v>
      </c>
      <c r="K634" s="94" t="s">
        <v>1485</v>
      </c>
      <c r="L634" s="94" t="s">
        <v>13</v>
      </c>
      <c r="M634" s="94" t="s">
        <v>13</v>
      </c>
      <c r="N634" s="94" t="s">
        <v>13</v>
      </c>
      <c r="O634" s="94" t="s">
        <v>13</v>
      </c>
      <c r="P634" s="94" t="s">
        <v>13</v>
      </c>
      <c r="Q634" s="94"/>
      <c r="R634" s="110" t="s">
        <v>1486</v>
      </c>
      <c r="S634" s="110" t="s">
        <v>13</v>
      </c>
      <c r="T634" s="110" t="s">
        <v>13</v>
      </c>
      <c r="U634" s="31" t="s">
        <v>1487</v>
      </c>
      <c r="V634" s="94" t="s">
        <v>5373</v>
      </c>
    </row>
    <row r="635" spans="1:22">
      <c r="A635" s="94" t="s">
        <v>1488</v>
      </c>
      <c r="B635" s="187"/>
      <c r="C635" s="105" t="s">
        <v>5546</v>
      </c>
      <c r="D635" s="94"/>
      <c r="E635" s="106"/>
      <c r="F635" s="106"/>
      <c r="G635" s="90" t="s">
        <v>13</v>
      </c>
      <c r="H635" s="94"/>
      <c r="I635" s="94" t="s">
        <v>126</v>
      </c>
      <c r="J635" s="94" t="s">
        <v>5571</v>
      </c>
      <c r="K635" s="87" t="s">
        <v>1485</v>
      </c>
      <c r="L635" s="87" t="s">
        <v>13</v>
      </c>
      <c r="M635" s="87" t="s">
        <v>13</v>
      </c>
      <c r="N635" s="87" t="s">
        <v>13</v>
      </c>
      <c r="O635" s="87" t="s">
        <v>13</v>
      </c>
      <c r="P635" s="87" t="s">
        <v>13</v>
      </c>
      <c r="Q635" s="87"/>
      <c r="R635" s="107" t="s">
        <v>13</v>
      </c>
      <c r="S635" s="107" t="s">
        <v>1353</v>
      </c>
      <c r="T635" s="107" t="s">
        <v>13</v>
      </c>
      <c r="U635" s="299" t="s">
        <v>1489</v>
      </c>
      <c r="V635" s="87" t="s">
        <v>5373</v>
      </c>
    </row>
    <row r="636" spans="1:22">
      <c r="A636" s="94" t="s">
        <v>1490</v>
      </c>
      <c r="B636" s="187"/>
      <c r="C636" s="105" t="s">
        <v>5546</v>
      </c>
      <c r="D636" s="94"/>
      <c r="E636" s="106"/>
      <c r="F636" s="106"/>
      <c r="G636" s="90" t="s">
        <v>13</v>
      </c>
      <c r="H636" s="94"/>
      <c r="I636" s="94" t="s">
        <v>126</v>
      </c>
      <c r="J636" s="94" t="s">
        <v>5571</v>
      </c>
      <c r="K636" s="87" t="s">
        <v>1485</v>
      </c>
      <c r="L636" s="87" t="s">
        <v>13</v>
      </c>
      <c r="M636" s="87" t="s">
        <v>13</v>
      </c>
      <c r="N636" s="87" t="s">
        <v>13</v>
      </c>
      <c r="O636" s="87" t="s">
        <v>13</v>
      </c>
      <c r="P636" s="87" t="s">
        <v>13</v>
      </c>
      <c r="Q636" s="87"/>
      <c r="R636" s="107" t="s">
        <v>13</v>
      </c>
      <c r="S636" s="107" t="s">
        <v>1353</v>
      </c>
      <c r="T636" s="107" t="s">
        <v>13</v>
      </c>
      <c r="U636" s="299" t="s">
        <v>1491</v>
      </c>
      <c r="V636" s="87" t="s">
        <v>5373</v>
      </c>
    </row>
    <row r="637" spans="1:22">
      <c r="A637" s="94" t="s">
        <v>1492</v>
      </c>
      <c r="B637" s="187"/>
      <c r="C637" s="105" t="s">
        <v>5546</v>
      </c>
      <c r="D637" s="94"/>
      <c r="E637" s="106"/>
      <c r="F637" s="106"/>
      <c r="G637" s="90" t="s">
        <v>13</v>
      </c>
      <c r="H637" s="94"/>
      <c r="I637" s="94" t="s">
        <v>126</v>
      </c>
      <c r="J637" s="94" t="s">
        <v>5571</v>
      </c>
      <c r="K637" s="87" t="s">
        <v>1485</v>
      </c>
      <c r="L637" s="87" t="s">
        <v>13</v>
      </c>
      <c r="M637" s="87" t="s">
        <v>13</v>
      </c>
      <c r="N637" s="87" t="s">
        <v>13</v>
      </c>
      <c r="O637" s="87" t="s">
        <v>13</v>
      </c>
      <c r="P637" s="87" t="s">
        <v>13</v>
      </c>
      <c r="Q637" s="87"/>
      <c r="R637" s="107" t="s">
        <v>13</v>
      </c>
      <c r="S637" s="107" t="s">
        <v>1353</v>
      </c>
      <c r="T637" s="107" t="s">
        <v>13</v>
      </c>
      <c r="U637" s="299" t="s">
        <v>1493</v>
      </c>
      <c r="V637" s="87" t="s">
        <v>5373</v>
      </c>
    </row>
    <row r="638" spans="1:22">
      <c r="A638" s="94" t="s">
        <v>1494</v>
      </c>
      <c r="B638" s="187"/>
      <c r="C638" s="105" t="s">
        <v>5546</v>
      </c>
      <c r="D638" s="94"/>
      <c r="E638" s="106"/>
      <c r="F638" s="106"/>
      <c r="G638" s="90" t="s">
        <v>13</v>
      </c>
      <c r="H638" s="94"/>
      <c r="I638" s="94" t="s">
        <v>126</v>
      </c>
      <c r="J638" s="94" t="s">
        <v>5571</v>
      </c>
      <c r="K638" s="87" t="s">
        <v>1485</v>
      </c>
      <c r="L638" s="87" t="s">
        <v>13</v>
      </c>
      <c r="M638" s="87" t="s">
        <v>13</v>
      </c>
      <c r="N638" s="87" t="s">
        <v>13</v>
      </c>
      <c r="O638" s="87" t="s">
        <v>13</v>
      </c>
      <c r="P638" s="87" t="s">
        <v>13</v>
      </c>
      <c r="Q638" s="87"/>
      <c r="R638" s="107" t="s">
        <v>13</v>
      </c>
      <c r="S638" s="107" t="s">
        <v>1353</v>
      </c>
      <c r="T638" s="107" t="s">
        <v>13</v>
      </c>
      <c r="U638" s="299" t="s">
        <v>1495</v>
      </c>
      <c r="V638" s="87" t="s">
        <v>5373</v>
      </c>
    </row>
    <row r="639" spans="1:22">
      <c r="A639" s="94" t="s">
        <v>1496</v>
      </c>
      <c r="B639" s="187"/>
      <c r="C639" s="105" t="s">
        <v>5546</v>
      </c>
      <c r="D639" s="94"/>
      <c r="E639" s="106"/>
      <c r="F639" s="106"/>
      <c r="G639" s="90" t="s">
        <v>13</v>
      </c>
      <c r="H639" s="94"/>
      <c r="I639" s="94" t="s">
        <v>126</v>
      </c>
      <c r="J639" s="94" t="s">
        <v>5571</v>
      </c>
      <c r="K639" s="87" t="s">
        <v>1485</v>
      </c>
      <c r="L639" s="87" t="s">
        <v>13</v>
      </c>
      <c r="M639" s="87" t="s">
        <v>13</v>
      </c>
      <c r="N639" s="87" t="s">
        <v>13</v>
      </c>
      <c r="O639" s="87" t="s">
        <v>13</v>
      </c>
      <c r="P639" s="87" t="s">
        <v>13</v>
      </c>
      <c r="Q639" s="87"/>
      <c r="R639" s="107" t="s">
        <v>13</v>
      </c>
      <c r="S639" s="107" t="s">
        <v>1497</v>
      </c>
      <c r="T639" s="107" t="s">
        <v>13</v>
      </c>
      <c r="U639" s="299" t="s">
        <v>1498</v>
      </c>
      <c r="V639" s="87" t="s">
        <v>5373</v>
      </c>
    </row>
    <row r="640" spans="1:22">
      <c r="A640" s="94" t="s">
        <v>1499</v>
      </c>
      <c r="B640" s="187"/>
      <c r="C640" s="105" t="s">
        <v>5546</v>
      </c>
      <c r="D640" s="94"/>
      <c r="E640" s="106"/>
      <c r="F640" s="106"/>
      <c r="G640" s="90" t="s">
        <v>13</v>
      </c>
      <c r="H640" s="94"/>
      <c r="I640" s="94" t="s">
        <v>126</v>
      </c>
      <c r="J640" s="94" t="s">
        <v>5571</v>
      </c>
      <c r="K640" s="87" t="s">
        <v>1485</v>
      </c>
      <c r="L640" s="87" t="s">
        <v>13</v>
      </c>
      <c r="M640" s="87" t="s">
        <v>13</v>
      </c>
      <c r="N640" s="87" t="s">
        <v>13</v>
      </c>
      <c r="O640" s="87" t="s">
        <v>13</v>
      </c>
      <c r="P640" s="87" t="s">
        <v>13</v>
      </c>
      <c r="Q640" s="87"/>
      <c r="R640" s="107" t="s">
        <v>13</v>
      </c>
      <c r="S640" s="107" t="s">
        <v>32</v>
      </c>
      <c r="T640" s="107" t="s">
        <v>13</v>
      </c>
      <c r="U640" s="299" t="s">
        <v>1500</v>
      </c>
      <c r="V640" s="87" t="s">
        <v>5373</v>
      </c>
    </row>
    <row r="641" spans="1:22">
      <c r="A641" s="94" t="s">
        <v>1501</v>
      </c>
      <c r="B641" s="187"/>
      <c r="C641" s="105" t="s">
        <v>5546</v>
      </c>
      <c r="D641" s="94"/>
      <c r="E641" s="106"/>
      <c r="F641" s="106"/>
      <c r="G641" s="90" t="s">
        <v>13</v>
      </c>
      <c r="H641" s="94"/>
      <c r="I641" s="94" t="s">
        <v>126</v>
      </c>
      <c r="J641" s="94" t="s">
        <v>5571</v>
      </c>
      <c r="K641" s="87" t="s">
        <v>1502</v>
      </c>
      <c r="L641" s="87" t="s">
        <v>13</v>
      </c>
      <c r="M641" s="87" t="s">
        <v>13</v>
      </c>
      <c r="N641" s="87" t="s">
        <v>13</v>
      </c>
      <c r="O641" s="87" t="s">
        <v>13</v>
      </c>
      <c r="P641" s="87" t="s">
        <v>13</v>
      </c>
      <c r="Q641" s="87"/>
      <c r="R641" s="107" t="s">
        <v>1321</v>
      </c>
      <c r="S641" s="107" t="s">
        <v>13</v>
      </c>
      <c r="T641" s="107" t="s">
        <v>13</v>
      </c>
      <c r="U641" s="299" t="s">
        <v>1503</v>
      </c>
      <c r="V641" s="87" t="s">
        <v>5373</v>
      </c>
    </row>
    <row r="642" spans="1:22">
      <c r="A642" s="94" t="s">
        <v>1504</v>
      </c>
      <c r="B642" s="187"/>
      <c r="C642" s="105" t="s">
        <v>5546</v>
      </c>
      <c r="D642" s="94"/>
      <c r="E642" s="106"/>
      <c r="F642" s="106"/>
      <c r="G642" s="90" t="s">
        <v>13</v>
      </c>
      <c r="H642" s="94"/>
      <c r="I642" s="94" t="s">
        <v>126</v>
      </c>
      <c r="J642" s="94" t="s">
        <v>5571</v>
      </c>
      <c r="K642" s="87" t="s">
        <v>1502</v>
      </c>
      <c r="L642" s="87" t="s">
        <v>59</v>
      </c>
      <c r="M642" s="87" t="s">
        <v>13</v>
      </c>
      <c r="N642" s="87" t="s">
        <v>13</v>
      </c>
      <c r="O642" s="87" t="s">
        <v>13</v>
      </c>
      <c r="P642" s="87" t="s">
        <v>13</v>
      </c>
      <c r="Q642" s="87"/>
      <c r="R642" s="107" t="s">
        <v>13</v>
      </c>
      <c r="S642" s="107" t="s">
        <v>13</v>
      </c>
      <c r="T642" s="107" t="s">
        <v>13</v>
      </c>
      <c r="U642" s="299" t="s">
        <v>10944</v>
      </c>
      <c r="V642" s="87" t="s">
        <v>5373</v>
      </c>
    </row>
    <row r="643" spans="1:22">
      <c r="A643" s="94" t="s">
        <v>1506</v>
      </c>
      <c r="B643" s="187"/>
      <c r="C643" s="105" t="s">
        <v>5546</v>
      </c>
      <c r="D643" s="94"/>
      <c r="E643" s="106"/>
      <c r="F643" s="106"/>
      <c r="G643" s="90" t="s">
        <v>13</v>
      </c>
      <c r="H643" s="94"/>
      <c r="I643" s="94" t="s">
        <v>126</v>
      </c>
      <c r="J643" s="94" t="s">
        <v>5571</v>
      </c>
      <c r="K643" s="87" t="s">
        <v>1502</v>
      </c>
      <c r="L643" s="87" t="s">
        <v>59</v>
      </c>
      <c r="M643" s="87" t="s">
        <v>13</v>
      </c>
      <c r="N643" s="87" t="s">
        <v>13</v>
      </c>
      <c r="O643" s="87" t="s">
        <v>13</v>
      </c>
      <c r="P643" s="87" t="s">
        <v>13</v>
      </c>
      <c r="Q643" s="87"/>
      <c r="R643" s="107" t="s">
        <v>13</v>
      </c>
      <c r="S643" s="107" t="s">
        <v>13</v>
      </c>
      <c r="T643" s="107" t="s">
        <v>13</v>
      </c>
      <c r="U643" s="299" t="s">
        <v>10945</v>
      </c>
      <c r="V643" s="87" t="s">
        <v>5373</v>
      </c>
    </row>
    <row r="644" spans="1:22">
      <c r="A644" s="94" t="s">
        <v>1508</v>
      </c>
      <c r="B644" s="187"/>
      <c r="C644" s="105" t="s">
        <v>5546</v>
      </c>
      <c r="D644" s="94"/>
      <c r="E644" s="106"/>
      <c r="F644" s="106"/>
      <c r="G644" s="90" t="s">
        <v>13</v>
      </c>
      <c r="H644" s="94"/>
      <c r="I644" s="94" t="s">
        <v>126</v>
      </c>
      <c r="J644" s="94" t="s">
        <v>5571</v>
      </c>
      <c r="K644" s="87" t="s">
        <v>1502</v>
      </c>
      <c r="L644" s="87" t="s">
        <v>59</v>
      </c>
      <c r="M644" s="87" t="s">
        <v>13</v>
      </c>
      <c r="N644" s="87" t="s">
        <v>13</v>
      </c>
      <c r="O644" s="87" t="s">
        <v>13</v>
      </c>
      <c r="P644" s="87" t="s">
        <v>13</v>
      </c>
      <c r="Q644" s="87"/>
      <c r="R644" s="107" t="s">
        <v>13</v>
      </c>
      <c r="S644" s="107" t="s">
        <v>13</v>
      </c>
      <c r="T644" s="107" t="s">
        <v>13</v>
      </c>
      <c r="U644" s="299" t="s">
        <v>10946</v>
      </c>
      <c r="V644" s="87" t="s">
        <v>5373</v>
      </c>
    </row>
    <row r="645" spans="1:22">
      <c r="A645" s="94" t="s">
        <v>1510</v>
      </c>
      <c r="B645" s="187"/>
      <c r="C645" s="105" t="s">
        <v>5546</v>
      </c>
      <c r="D645" s="94"/>
      <c r="E645" s="106"/>
      <c r="F645" s="106"/>
      <c r="G645" s="90" t="s">
        <v>13</v>
      </c>
      <c r="H645" s="94"/>
      <c r="I645" s="94" t="s">
        <v>126</v>
      </c>
      <c r="J645" s="94" t="s">
        <v>5571</v>
      </c>
      <c r="K645" s="87" t="s">
        <v>1502</v>
      </c>
      <c r="L645" s="87" t="s">
        <v>59</v>
      </c>
      <c r="M645" s="87" t="s">
        <v>13</v>
      </c>
      <c r="N645" s="87" t="s">
        <v>13</v>
      </c>
      <c r="O645" s="87" t="s">
        <v>13</v>
      </c>
      <c r="P645" s="87" t="s">
        <v>13</v>
      </c>
      <c r="Q645" s="87"/>
      <c r="R645" s="107" t="s">
        <v>13</v>
      </c>
      <c r="S645" s="107" t="s">
        <v>13</v>
      </c>
      <c r="T645" s="107" t="s">
        <v>13</v>
      </c>
      <c r="U645" s="299" t="s">
        <v>10947</v>
      </c>
      <c r="V645" s="87" t="s">
        <v>5373</v>
      </c>
    </row>
    <row r="646" spans="1:22">
      <c r="A646" s="94" t="s">
        <v>1512</v>
      </c>
      <c r="B646" s="187"/>
      <c r="C646" s="105" t="s">
        <v>5546</v>
      </c>
      <c r="D646" s="94"/>
      <c r="E646" s="106"/>
      <c r="F646" s="106"/>
      <c r="G646" s="90" t="s">
        <v>13</v>
      </c>
      <c r="H646" s="94"/>
      <c r="I646" s="94" t="s">
        <v>126</v>
      </c>
      <c r="J646" s="94" t="s">
        <v>5571</v>
      </c>
      <c r="K646" s="87" t="s">
        <v>1502</v>
      </c>
      <c r="L646" s="87" t="s">
        <v>59</v>
      </c>
      <c r="M646" s="87" t="s">
        <v>13</v>
      </c>
      <c r="N646" s="87" t="s">
        <v>13</v>
      </c>
      <c r="O646" s="87" t="s">
        <v>13</v>
      </c>
      <c r="P646" s="87" t="s">
        <v>13</v>
      </c>
      <c r="Q646" s="87"/>
      <c r="R646" s="107" t="s">
        <v>13</v>
      </c>
      <c r="S646" s="107" t="s">
        <v>13</v>
      </c>
      <c r="T646" s="107" t="s">
        <v>13</v>
      </c>
      <c r="U646" s="299" t="s">
        <v>10948</v>
      </c>
      <c r="V646" s="87" t="s">
        <v>5373</v>
      </c>
    </row>
    <row r="647" spans="1:22">
      <c r="A647" s="94" t="s">
        <v>1514</v>
      </c>
      <c r="B647" s="187"/>
      <c r="C647" s="105" t="s">
        <v>5546</v>
      </c>
      <c r="D647" s="94"/>
      <c r="E647" s="106"/>
      <c r="F647" s="106"/>
      <c r="G647" s="90" t="s">
        <v>13</v>
      </c>
      <c r="H647" s="94"/>
      <c r="I647" s="94" t="s">
        <v>126</v>
      </c>
      <c r="J647" s="94" t="s">
        <v>5571</v>
      </c>
      <c r="K647" s="87" t="s">
        <v>1502</v>
      </c>
      <c r="L647" s="87" t="s">
        <v>59</v>
      </c>
      <c r="M647" s="87" t="s">
        <v>13</v>
      </c>
      <c r="N647" s="87" t="s">
        <v>13</v>
      </c>
      <c r="O647" s="87" t="s">
        <v>13</v>
      </c>
      <c r="P647" s="87" t="s">
        <v>13</v>
      </c>
      <c r="Q647" s="87"/>
      <c r="R647" s="107" t="s">
        <v>13</v>
      </c>
      <c r="S647" s="107" t="s">
        <v>13</v>
      </c>
      <c r="T647" s="107" t="s">
        <v>13</v>
      </c>
      <c r="U647" s="299" t="s">
        <v>10949</v>
      </c>
      <c r="V647" s="87" t="s">
        <v>5373</v>
      </c>
    </row>
    <row r="648" spans="1:22">
      <c r="A648" s="94" t="s">
        <v>1516</v>
      </c>
      <c r="B648" s="187"/>
      <c r="C648" s="105" t="s">
        <v>5546</v>
      </c>
      <c r="D648" s="94"/>
      <c r="E648" s="106"/>
      <c r="F648" s="106"/>
      <c r="G648" s="90" t="s">
        <v>13</v>
      </c>
      <c r="H648" s="94"/>
      <c r="I648" s="94" t="s">
        <v>126</v>
      </c>
      <c r="J648" s="94" t="s">
        <v>5571</v>
      </c>
      <c r="K648" s="87" t="s">
        <v>1502</v>
      </c>
      <c r="L648" s="87" t="s">
        <v>59</v>
      </c>
      <c r="M648" s="87" t="s">
        <v>13</v>
      </c>
      <c r="N648" s="87" t="s">
        <v>13</v>
      </c>
      <c r="O648" s="87" t="s">
        <v>13</v>
      </c>
      <c r="P648" s="87" t="s">
        <v>13</v>
      </c>
      <c r="Q648" s="87"/>
      <c r="R648" s="107" t="s">
        <v>13</v>
      </c>
      <c r="S648" s="107" t="s">
        <v>13</v>
      </c>
      <c r="T648" s="107" t="s">
        <v>13</v>
      </c>
      <c r="U648" s="299" t="s">
        <v>10950</v>
      </c>
      <c r="V648" s="87" t="s">
        <v>5373</v>
      </c>
    </row>
    <row r="649" spans="1:22">
      <c r="A649" s="94" t="s">
        <v>1518</v>
      </c>
      <c r="B649" s="187"/>
      <c r="C649" s="105" t="s">
        <v>5546</v>
      </c>
      <c r="D649" s="94"/>
      <c r="E649" s="106"/>
      <c r="F649" s="106"/>
      <c r="G649" s="90" t="s">
        <v>13</v>
      </c>
      <c r="H649" s="94"/>
      <c r="I649" s="94" t="s">
        <v>126</v>
      </c>
      <c r="J649" s="94" t="s">
        <v>5571</v>
      </c>
      <c r="K649" s="87" t="s">
        <v>1502</v>
      </c>
      <c r="L649" s="87" t="s">
        <v>59</v>
      </c>
      <c r="M649" s="87" t="s">
        <v>13</v>
      </c>
      <c r="N649" s="87" t="s">
        <v>13</v>
      </c>
      <c r="O649" s="87" t="s">
        <v>13</v>
      </c>
      <c r="P649" s="87" t="s">
        <v>13</v>
      </c>
      <c r="Q649" s="87"/>
      <c r="R649" s="107" t="s">
        <v>13</v>
      </c>
      <c r="S649" s="107" t="s">
        <v>13</v>
      </c>
      <c r="T649" s="107" t="s">
        <v>13</v>
      </c>
      <c r="U649" s="299" t="s">
        <v>10951</v>
      </c>
      <c r="V649" s="87" t="s">
        <v>5373</v>
      </c>
    </row>
    <row r="650" spans="1:22">
      <c r="A650" s="94" t="s">
        <v>1520</v>
      </c>
      <c r="B650" s="187"/>
      <c r="C650" s="105" t="s">
        <v>5546</v>
      </c>
      <c r="D650" s="94"/>
      <c r="E650" s="106"/>
      <c r="F650" s="106"/>
      <c r="G650" s="90" t="s">
        <v>13</v>
      </c>
      <c r="H650" s="94"/>
      <c r="I650" s="94" t="s">
        <v>126</v>
      </c>
      <c r="J650" s="94" t="s">
        <v>5571</v>
      </c>
      <c r="K650" s="87" t="s">
        <v>1502</v>
      </c>
      <c r="L650" s="87" t="s">
        <v>59</v>
      </c>
      <c r="M650" s="87" t="s">
        <v>13</v>
      </c>
      <c r="N650" s="87" t="s">
        <v>13</v>
      </c>
      <c r="O650" s="87" t="s">
        <v>13</v>
      </c>
      <c r="P650" s="87" t="s">
        <v>13</v>
      </c>
      <c r="Q650" s="87"/>
      <c r="R650" s="107" t="s">
        <v>13</v>
      </c>
      <c r="S650" s="107" t="s">
        <v>13</v>
      </c>
      <c r="T650" s="107" t="s">
        <v>13</v>
      </c>
      <c r="U650" s="299" t="s">
        <v>10952</v>
      </c>
      <c r="V650" s="87" t="s">
        <v>5373</v>
      </c>
    </row>
    <row r="651" spans="1:22">
      <c r="A651" s="94" t="s">
        <v>1522</v>
      </c>
      <c r="B651" s="187"/>
      <c r="C651" s="105" t="s">
        <v>5546</v>
      </c>
      <c r="D651" s="94"/>
      <c r="E651" s="106"/>
      <c r="F651" s="106"/>
      <c r="G651" s="90" t="s">
        <v>13</v>
      </c>
      <c r="H651" s="94"/>
      <c r="I651" s="94" t="s">
        <v>126</v>
      </c>
      <c r="J651" s="94" t="s">
        <v>5571</v>
      </c>
      <c r="K651" s="87" t="s">
        <v>1502</v>
      </c>
      <c r="L651" s="87" t="s">
        <v>59</v>
      </c>
      <c r="M651" s="87" t="s">
        <v>13</v>
      </c>
      <c r="N651" s="87" t="s">
        <v>13</v>
      </c>
      <c r="O651" s="87" t="s">
        <v>13</v>
      </c>
      <c r="P651" s="87" t="s">
        <v>13</v>
      </c>
      <c r="Q651" s="87"/>
      <c r="R651" s="107" t="s">
        <v>13</v>
      </c>
      <c r="S651" s="107" t="s">
        <v>13</v>
      </c>
      <c r="T651" s="107" t="s">
        <v>13</v>
      </c>
      <c r="U651" s="299" t="s">
        <v>10953</v>
      </c>
      <c r="V651" s="87" t="s">
        <v>5373</v>
      </c>
    </row>
    <row r="652" spans="1:22">
      <c r="A652" s="94" t="s">
        <v>1524</v>
      </c>
      <c r="B652" s="187"/>
      <c r="C652" s="105" t="s">
        <v>5546</v>
      </c>
      <c r="D652" s="94"/>
      <c r="E652" s="106"/>
      <c r="F652" s="106"/>
      <c r="G652" s="90" t="s">
        <v>13</v>
      </c>
      <c r="H652" s="94"/>
      <c r="I652" s="94" t="s">
        <v>126</v>
      </c>
      <c r="J652" s="94" t="s">
        <v>5571</v>
      </c>
      <c r="K652" s="87" t="s">
        <v>1502</v>
      </c>
      <c r="L652" s="87" t="s">
        <v>59</v>
      </c>
      <c r="M652" s="87" t="s">
        <v>13</v>
      </c>
      <c r="N652" s="87" t="s">
        <v>13</v>
      </c>
      <c r="O652" s="87" t="s">
        <v>13</v>
      </c>
      <c r="P652" s="87" t="s">
        <v>13</v>
      </c>
      <c r="Q652" s="87"/>
      <c r="R652" s="107" t="s">
        <v>13</v>
      </c>
      <c r="S652" s="107" t="s">
        <v>13</v>
      </c>
      <c r="T652" s="107" t="s">
        <v>13</v>
      </c>
      <c r="U652" s="299" t="s">
        <v>10954</v>
      </c>
      <c r="V652" s="87" t="s">
        <v>5373</v>
      </c>
    </row>
    <row r="653" spans="1:22">
      <c r="A653" s="94" t="s">
        <v>1526</v>
      </c>
      <c r="B653" s="187"/>
      <c r="C653" s="105" t="s">
        <v>5546</v>
      </c>
      <c r="D653" s="94"/>
      <c r="E653" s="106"/>
      <c r="F653" s="106"/>
      <c r="G653" s="90" t="s">
        <v>13</v>
      </c>
      <c r="H653" s="94"/>
      <c r="I653" s="94" t="s">
        <v>126</v>
      </c>
      <c r="J653" s="94" t="s">
        <v>5571</v>
      </c>
      <c r="K653" s="87" t="s">
        <v>1502</v>
      </c>
      <c r="L653" s="87" t="s">
        <v>59</v>
      </c>
      <c r="M653" s="87" t="s">
        <v>13</v>
      </c>
      <c r="N653" s="87" t="s">
        <v>13</v>
      </c>
      <c r="O653" s="87" t="s">
        <v>13</v>
      </c>
      <c r="P653" s="87" t="s">
        <v>13</v>
      </c>
      <c r="Q653" s="87"/>
      <c r="R653" s="107" t="s">
        <v>13</v>
      </c>
      <c r="S653" s="107" t="s">
        <v>13</v>
      </c>
      <c r="T653" s="107" t="s">
        <v>13</v>
      </c>
      <c r="U653" s="299" t="s">
        <v>10955</v>
      </c>
      <c r="V653" s="87" t="s">
        <v>5373</v>
      </c>
    </row>
    <row r="654" spans="1:22">
      <c r="A654" s="94" t="s">
        <v>1528</v>
      </c>
      <c r="B654" s="187"/>
      <c r="C654" s="105" t="s">
        <v>5546</v>
      </c>
      <c r="D654" s="94"/>
      <c r="E654" s="106"/>
      <c r="F654" s="106"/>
      <c r="G654" s="90" t="s">
        <v>13</v>
      </c>
      <c r="H654" s="94"/>
      <c r="I654" s="94" t="s">
        <v>126</v>
      </c>
      <c r="J654" s="94" t="s">
        <v>5571</v>
      </c>
      <c r="K654" s="87" t="s">
        <v>1502</v>
      </c>
      <c r="L654" s="87" t="s">
        <v>59</v>
      </c>
      <c r="M654" s="87" t="s">
        <v>13</v>
      </c>
      <c r="N654" s="87" t="s">
        <v>13</v>
      </c>
      <c r="O654" s="87" t="s">
        <v>13</v>
      </c>
      <c r="P654" s="87" t="s">
        <v>13</v>
      </c>
      <c r="Q654" s="87"/>
      <c r="R654" s="107" t="s">
        <v>13</v>
      </c>
      <c r="S654" s="107" t="s">
        <v>13</v>
      </c>
      <c r="T654" s="107" t="s">
        <v>13</v>
      </c>
      <c r="U654" s="299" t="s">
        <v>10956</v>
      </c>
      <c r="V654" s="87" t="s">
        <v>5373</v>
      </c>
    </row>
    <row r="655" spans="1:22">
      <c r="A655" s="94" t="s">
        <v>1531</v>
      </c>
      <c r="B655" s="187"/>
      <c r="C655" s="105" t="s">
        <v>5546</v>
      </c>
      <c r="D655" s="94"/>
      <c r="E655" s="106"/>
      <c r="F655" s="106"/>
      <c r="G655" s="90"/>
      <c r="H655" s="94"/>
      <c r="I655" s="94" t="s">
        <v>126</v>
      </c>
      <c r="J655" s="94" t="s">
        <v>5571</v>
      </c>
      <c r="K655" s="87" t="s">
        <v>1530</v>
      </c>
      <c r="L655" s="87" t="s">
        <v>13</v>
      </c>
      <c r="M655" s="87" t="s">
        <v>13</v>
      </c>
      <c r="N655" s="87" t="s">
        <v>13</v>
      </c>
      <c r="O655" s="87" t="s">
        <v>13</v>
      </c>
      <c r="P655" s="87" t="s">
        <v>13</v>
      </c>
      <c r="Q655" s="87"/>
      <c r="R655" s="107" t="s">
        <v>1321</v>
      </c>
      <c r="S655" s="107" t="s">
        <v>13</v>
      </c>
      <c r="T655" s="107" t="s">
        <v>13</v>
      </c>
      <c r="U655" s="299" t="s">
        <v>1532</v>
      </c>
      <c r="V655" s="87" t="s">
        <v>5373</v>
      </c>
    </row>
    <row r="656" spans="1:22">
      <c r="A656" s="94" t="s">
        <v>1533</v>
      </c>
      <c r="B656" s="187"/>
      <c r="C656" s="105" t="s">
        <v>5546</v>
      </c>
      <c r="D656" s="94"/>
      <c r="E656" s="106"/>
      <c r="F656" s="106"/>
      <c r="G656" s="90" t="s">
        <v>13</v>
      </c>
      <c r="H656" s="94"/>
      <c r="I656" s="94" t="s">
        <v>126</v>
      </c>
      <c r="J656" s="94" t="s">
        <v>5571</v>
      </c>
      <c r="K656" s="87" t="s">
        <v>1530</v>
      </c>
      <c r="L656" s="87" t="s">
        <v>1268</v>
      </c>
      <c r="M656" s="87" t="s">
        <v>13</v>
      </c>
      <c r="N656" s="87" t="s">
        <v>13</v>
      </c>
      <c r="O656" s="87" t="s">
        <v>13</v>
      </c>
      <c r="P656" s="87" t="s">
        <v>13</v>
      </c>
      <c r="Q656" s="87"/>
      <c r="R656" s="107" t="s">
        <v>13</v>
      </c>
      <c r="S656" s="107" t="s">
        <v>13</v>
      </c>
      <c r="T656" s="107" t="s">
        <v>13</v>
      </c>
      <c r="U656" s="299" t="s">
        <v>10957</v>
      </c>
      <c r="V656" s="87" t="s">
        <v>5373</v>
      </c>
    </row>
    <row r="657" spans="1:22">
      <c r="A657" s="94" t="s">
        <v>1535</v>
      </c>
      <c r="B657" s="187"/>
      <c r="C657" s="105" t="s">
        <v>5546</v>
      </c>
      <c r="D657" s="94"/>
      <c r="E657" s="106"/>
      <c r="F657" s="106"/>
      <c r="G657" s="90" t="s">
        <v>13</v>
      </c>
      <c r="H657" s="94"/>
      <c r="I657" s="94" t="s">
        <v>126</v>
      </c>
      <c r="J657" s="94" t="s">
        <v>5571</v>
      </c>
      <c r="K657" s="87" t="s">
        <v>1536</v>
      </c>
      <c r="L657" s="87" t="s">
        <v>13</v>
      </c>
      <c r="M657" s="87" t="s">
        <v>13</v>
      </c>
      <c r="N657" s="87" t="s">
        <v>13</v>
      </c>
      <c r="O657" s="87" t="s">
        <v>13</v>
      </c>
      <c r="P657" s="87" t="s">
        <v>13</v>
      </c>
      <c r="Q657" s="87"/>
      <c r="R657" s="107" t="s">
        <v>13</v>
      </c>
      <c r="S657" s="107" t="s">
        <v>16</v>
      </c>
      <c r="T657" s="107" t="s">
        <v>13</v>
      </c>
      <c r="U657" s="299" t="s">
        <v>1243</v>
      </c>
      <c r="V657" s="87" t="s">
        <v>5373</v>
      </c>
    </row>
    <row r="658" spans="1:22">
      <c r="A658" s="94" t="s">
        <v>1537</v>
      </c>
      <c r="B658" s="187"/>
      <c r="C658" s="105" t="s">
        <v>5546</v>
      </c>
      <c r="D658" s="94"/>
      <c r="E658" s="106"/>
      <c r="F658" s="106"/>
      <c r="G658" s="90" t="s">
        <v>13</v>
      </c>
      <c r="H658" s="94"/>
      <c r="I658" s="94" t="s">
        <v>126</v>
      </c>
      <c r="J658" s="94" t="s">
        <v>5571</v>
      </c>
      <c r="K658" s="87" t="s">
        <v>1536</v>
      </c>
      <c r="L658" s="87" t="s">
        <v>13</v>
      </c>
      <c r="M658" s="87" t="s">
        <v>13</v>
      </c>
      <c r="N658" s="87" t="s">
        <v>13</v>
      </c>
      <c r="O658" s="87" t="s">
        <v>13</v>
      </c>
      <c r="P658" s="87" t="s">
        <v>13</v>
      </c>
      <c r="Q658" s="87"/>
      <c r="R658" s="107" t="s">
        <v>13</v>
      </c>
      <c r="S658" s="107" t="s">
        <v>1538</v>
      </c>
      <c r="T658" s="107" t="s">
        <v>13</v>
      </c>
      <c r="U658" s="299" t="s">
        <v>1428</v>
      </c>
      <c r="V658" s="87" t="s">
        <v>5373</v>
      </c>
    </row>
    <row r="659" spans="1:22">
      <c r="A659" s="94" t="s">
        <v>1539</v>
      </c>
      <c r="B659" s="187"/>
      <c r="C659" s="105" t="s">
        <v>5546</v>
      </c>
      <c r="D659" s="94"/>
      <c r="E659" s="106"/>
      <c r="F659" s="106"/>
      <c r="G659" s="90" t="s">
        <v>13</v>
      </c>
      <c r="H659" s="94"/>
      <c r="I659" s="94" t="s">
        <v>126</v>
      </c>
      <c r="J659" s="94" t="s">
        <v>5571</v>
      </c>
      <c r="K659" s="87" t="s">
        <v>1536</v>
      </c>
      <c r="L659" s="87" t="s">
        <v>13</v>
      </c>
      <c r="M659" s="87" t="s">
        <v>13</v>
      </c>
      <c r="N659" s="87" t="s">
        <v>13</v>
      </c>
      <c r="O659" s="87" t="s">
        <v>13</v>
      </c>
      <c r="P659" s="87" t="s">
        <v>13</v>
      </c>
      <c r="Q659" s="87"/>
      <c r="R659" s="107" t="s">
        <v>13</v>
      </c>
      <c r="S659" s="107" t="s">
        <v>16</v>
      </c>
      <c r="T659" s="107" t="s">
        <v>13</v>
      </c>
      <c r="U659" s="299" t="s">
        <v>1540</v>
      </c>
      <c r="V659" s="87" t="s">
        <v>5373</v>
      </c>
    </row>
    <row r="660" spans="1:22">
      <c r="A660" s="94" t="s">
        <v>1541</v>
      </c>
      <c r="B660" s="187"/>
      <c r="C660" s="105" t="s">
        <v>5546</v>
      </c>
      <c r="D660" s="94"/>
      <c r="E660" s="106"/>
      <c r="F660" s="106"/>
      <c r="G660" s="90" t="s">
        <v>13</v>
      </c>
      <c r="H660" s="94"/>
      <c r="I660" s="94" t="s">
        <v>126</v>
      </c>
      <c r="J660" s="94" t="s">
        <v>5571</v>
      </c>
      <c r="K660" s="87" t="s">
        <v>1536</v>
      </c>
      <c r="L660" s="87" t="s">
        <v>13</v>
      </c>
      <c r="M660" s="87" t="s">
        <v>13</v>
      </c>
      <c r="N660" s="87" t="s">
        <v>13</v>
      </c>
      <c r="O660" s="87" t="s">
        <v>13</v>
      </c>
      <c r="P660" s="87" t="s">
        <v>13</v>
      </c>
      <c r="Q660" s="87"/>
      <c r="R660" s="107" t="s">
        <v>13</v>
      </c>
      <c r="S660" s="107" t="s">
        <v>1538</v>
      </c>
      <c r="T660" s="107" t="s">
        <v>13</v>
      </c>
      <c r="U660" s="299" t="s">
        <v>1471</v>
      </c>
      <c r="V660" s="87" t="s">
        <v>5373</v>
      </c>
    </row>
    <row r="661" spans="1:22">
      <c r="A661" s="94" t="s">
        <v>1542</v>
      </c>
      <c r="B661" s="187"/>
      <c r="C661" s="105" t="s">
        <v>5546</v>
      </c>
      <c r="D661" s="94"/>
      <c r="E661" s="106"/>
      <c r="F661" s="106"/>
      <c r="G661" s="90" t="s">
        <v>13</v>
      </c>
      <c r="H661" s="94"/>
      <c r="I661" s="94" t="s">
        <v>126</v>
      </c>
      <c r="J661" s="94" t="s">
        <v>5571</v>
      </c>
      <c r="K661" s="87" t="s">
        <v>1536</v>
      </c>
      <c r="L661" s="87" t="s">
        <v>13</v>
      </c>
      <c r="M661" s="87" t="s">
        <v>13</v>
      </c>
      <c r="N661" s="87" t="s">
        <v>13</v>
      </c>
      <c r="O661" s="87" t="s">
        <v>13</v>
      </c>
      <c r="P661" s="87" t="s">
        <v>13</v>
      </c>
      <c r="Q661" s="87"/>
      <c r="R661" s="107" t="s">
        <v>13</v>
      </c>
      <c r="S661" s="107" t="s">
        <v>16</v>
      </c>
      <c r="T661" s="107" t="s">
        <v>13</v>
      </c>
      <c r="U661" s="299" t="s">
        <v>1543</v>
      </c>
      <c r="V661" s="87" t="s">
        <v>5373</v>
      </c>
    </row>
    <row r="662" spans="1:22">
      <c r="A662" s="94" t="s">
        <v>1544</v>
      </c>
      <c r="B662" s="187"/>
      <c r="C662" s="105" t="s">
        <v>5546</v>
      </c>
      <c r="D662" s="94"/>
      <c r="E662" s="106"/>
      <c r="F662" s="106"/>
      <c r="G662" s="90" t="s">
        <v>13</v>
      </c>
      <c r="H662" s="94"/>
      <c r="I662" s="94" t="s">
        <v>126</v>
      </c>
      <c r="J662" s="94" t="s">
        <v>5571</v>
      </c>
      <c r="K662" s="87" t="s">
        <v>1536</v>
      </c>
      <c r="L662" s="87" t="s">
        <v>13</v>
      </c>
      <c r="M662" s="87" t="s">
        <v>13</v>
      </c>
      <c r="N662" s="87" t="s">
        <v>13</v>
      </c>
      <c r="O662" s="87" t="s">
        <v>13</v>
      </c>
      <c r="P662" s="87" t="s">
        <v>13</v>
      </c>
      <c r="Q662" s="87"/>
      <c r="R662" s="107" t="s">
        <v>13</v>
      </c>
      <c r="S662" s="107" t="s">
        <v>1545</v>
      </c>
      <c r="T662" s="107" t="s">
        <v>13</v>
      </c>
      <c r="U662" s="299" t="s">
        <v>1247</v>
      </c>
      <c r="V662" s="87" t="s">
        <v>5373</v>
      </c>
    </row>
    <row r="663" spans="1:22">
      <c r="A663" s="94" t="s">
        <v>1546</v>
      </c>
      <c r="B663" s="187"/>
      <c r="C663" s="105" t="s">
        <v>5546</v>
      </c>
      <c r="D663" s="94"/>
      <c r="E663" s="106"/>
      <c r="F663" s="106"/>
      <c r="G663" s="90" t="s">
        <v>13</v>
      </c>
      <c r="H663" s="94"/>
      <c r="I663" s="94" t="s">
        <v>126</v>
      </c>
      <c r="J663" s="94" t="s">
        <v>5571</v>
      </c>
      <c r="K663" s="87" t="s">
        <v>1536</v>
      </c>
      <c r="L663" s="87" t="s">
        <v>13</v>
      </c>
      <c r="M663" s="87" t="s">
        <v>13</v>
      </c>
      <c r="N663" s="87" t="s">
        <v>13</v>
      </c>
      <c r="O663" s="87" t="s">
        <v>13</v>
      </c>
      <c r="P663" s="87" t="s">
        <v>13</v>
      </c>
      <c r="Q663" s="87"/>
      <c r="R663" s="107" t="s">
        <v>13</v>
      </c>
      <c r="S663" s="107" t="s">
        <v>16</v>
      </c>
      <c r="T663" s="107" t="s">
        <v>13</v>
      </c>
      <c r="U663" s="299" t="s">
        <v>1547</v>
      </c>
      <c r="V663" s="87" t="s">
        <v>5373</v>
      </c>
    </row>
    <row r="664" spans="1:22">
      <c r="A664" s="94" t="s">
        <v>1548</v>
      </c>
      <c r="B664" s="187"/>
      <c r="C664" s="105" t="s">
        <v>5546</v>
      </c>
      <c r="D664" s="94"/>
      <c r="E664" s="106"/>
      <c r="F664" s="106"/>
      <c r="G664" s="90" t="s">
        <v>13</v>
      </c>
      <c r="H664" s="94"/>
      <c r="I664" s="94" t="s">
        <v>126</v>
      </c>
      <c r="J664" s="94" t="s">
        <v>5571</v>
      </c>
      <c r="K664" s="87" t="s">
        <v>1536</v>
      </c>
      <c r="L664" s="87" t="s">
        <v>13</v>
      </c>
      <c r="M664" s="87" t="s">
        <v>13</v>
      </c>
      <c r="N664" s="87" t="s">
        <v>13</v>
      </c>
      <c r="O664" s="87" t="s">
        <v>13</v>
      </c>
      <c r="P664" s="87" t="s">
        <v>13</v>
      </c>
      <c r="Q664" s="87"/>
      <c r="R664" s="107" t="s">
        <v>13</v>
      </c>
      <c r="S664" s="107" t="s">
        <v>1538</v>
      </c>
      <c r="T664" s="107" t="s">
        <v>13</v>
      </c>
      <c r="U664" s="299" t="s">
        <v>1335</v>
      </c>
      <c r="V664" s="87" t="s">
        <v>5373</v>
      </c>
    </row>
    <row r="665" spans="1:22">
      <c r="A665" s="94" t="s">
        <v>1549</v>
      </c>
      <c r="B665" s="187"/>
      <c r="C665" s="105" t="s">
        <v>5546</v>
      </c>
      <c r="D665" s="94"/>
      <c r="E665" s="106"/>
      <c r="F665" s="106"/>
      <c r="G665" s="90" t="s">
        <v>13</v>
      </c>
      <c r="H665" s="94"/>
      <c r="I665" s="94" t="s">
        <v>126</v>
      </c>
      <c r="J665" s="94" t="s">
        <v>5571</v>
      </c>
      <c r="K665" s="87" t="s">
        <v>1536</v>
      </c>
      <c r="L665" s="87" t="s">
        <v>13</v>
      </c>
      <c r="M665" s="87" t="s">
        <v>13</v>
      </c>
      <c r="N665" s="87" t="s">
        <v>13</v>
      </c>
      <c r="O665" s="87" t="s">
        <v>13</v>
      </c>
      <c r="P665" s="87" t="s">
        <v>13</v>
      </c>
      <c r="Q665" s="87"/>
      <c r="R665" s="107" t="s">
        <v>13</v>
      </c>
      <c r="S665" s="107" t="s">
        <v>16</v>
      </c>
      <c r="T665" s="107" t="s">
        <v>13</v>
      </c>
      <c r="U665" s="299" t="s">
        <v>1550</v>
      </c>
      <c r="V665" s="87" t="s">
        <v>5373</v>
      </c>
    </row>
    <row r="666" spans="1:22">
      <c r="A666" s="94" t="s">
        <v>1551</v>
      </c>
      <c r="B666" s="187"/>
      <c r="C666" s="105" t="s">
        <v>5546</v>
      </c>
      <c r="D666" s="94"/>
      <c r="E666" s="106"/>
      <c r="F666" s="106"/>
      <c r="G666" s="90" t="s">
        <v>13</v>
      </c>
      <c r="H666" s="94"/>
      <c r="I666" s="94" t="s">
        <v>126</v>
      </c>
      <c r="J666" s="94" t="s">
        <v>5571</v>
      </c>
      <c r="K666" s="87" t="s">
        <v>1536</v>
      </c>
      <c r="L666" s="87" t="s">
        <v>13</v>
      </c>
      <c r="M666" s="87" t="s">
        <v>13</v>
      </c>
      <c r="N666" s="87" t="s">
        <v>13</v>
      </c>
      <c r="O666" s="87" t="s">
        <v>13</v>
      </c>
      <c r="P666" s="87" t="s">
        <v>13</v>
      </c>
      <c r="Q666" s="87"/>
      <c r="R666" s="107" t="s">
        <v>13</v>
      </c>
      <c r="S666" s="107" t="s">
        <v>1538</v>
      </c>
      <c r="T666" s="107" t="s">
        <v>13</v>
      </c>
      <c r="U666" s="299" t="s">
        <v>1552</v>
      </c>
      <c r="V666" s="87" t="s">
        <v>5373</v>
      </c>
    </row>
    <row r="667" spans="1:22">
      <c r="A667" s="94" t="s">
        <v>1553</v>
      </c>
      <c r="B667" s="187"/>
      <c r="C667" s="105" t="s">
        <v>5546</v>
      </c>
      <c r="D667" s="94"/>
      <c r="E667" s="106"/>
      <c r="F667" s="106"/>
      <c r="G667" s="90" t="s">
        <v>13</v>
      </c>
      <c r="H667" s="94"/>
      <c r="I667" s="94" t="s">
        <v>126</v>
      </c>
      <c r="J667" s="94" t="s">
        <v>5571</v>
      </c>
      <c r="K667" s="87" t="s">
        <v>1536</v>
      </c>
      <c r="L667" s="87" t="s">
        <v>59</v>
      </c>
      <c r="M667" s="87" t="s">
        <v>13</v>
      </c>
      <c r="N667" s="87" t="s">
        <v>13</v>
      </c>
      <c r="O667" s="87" t="s">
        <v>13</v>
      </c>
      <c r="P667" s="87" t="s">
        <v>13</v>
      </c>
      <c r="Q667" s="87"/>
      <c r="R667" s="107" t="s">
        <v>13</v>
      </c>
      <c r="S667" s="107" t="s">
        <v>13</v>
      </c>
      <c r="T667" s="107" t="s">
        <v>13</v>
      </c>
      <c r="U667" s="299" t="s">
        <v>10958</v>
      </c>
      <c r="V667" s="87" t="s">
        <v>5373</v>
      </c>
    </row>
    <row r="668" spans="1:22">
      <c r="A668" s="94" t="s">
        <v>1555</v>
      </c>
      <c r="B668" s="187"/>
      <c r="C668" s="105" t="s">
        <v>5546</v>
      </c>
      <c r="D668" s="94"/>
      <c r="E668" s="106"/>
      <c r="F668" s="106"/>
      <c r="G668" s="90" t="s">
        <v>13</v>
      </c>
      <c r="H668" s="94"/>
      <c r="I668" s="94" t="s">
        <v>126</v>
      </c>
      <c r="J668" s="94" t="s">
        <v>5571</v>
      </c>
      <c r="K668" s="87" t="s">
        <v>1536</v>
      </c>
      <c r="L668" s="87" t="s">
        <v>59</v>
      </c>
      <c r="M668" s="87" t="s">
        <v>13</v>
      </c>
      <c r="N668" s="87" t="s">
        <v>13</v>
      </c>
      <c r="O668" s="87" t="s">
        <v>13</v>
      </c>
      <c r="P668" s="87" t="s">
        <v>13</v>
      </c>
      <c r="Q668" s="87"/>
      <c r="R668" s="107" t="s">
        <v>13</v>
      </c>
      <c r="S668" s="107" t="s">
        <v>13</v>
      </c>
      <c r="T668" s="107" t="s">
        <v>13</v>
      </c>
      <c r="U668" s="299" t="s">
        <v>10959</v>
      </c>
      <c r="V668" s="87" t="s">
        <v>5373</v>
      </c>
    </row>
    <row r="669" spans="1:22">
      <c r="A669" s="94" t="s">
        <v>1557</v>
      </c>
      <c r="B669" s="187"/>
      <c r="C669" s="105" t="s">
        <v>5546</v>
      </c>
      <c r="D669" s="94"/>
      <c r="E669" s="106"/>
      <c r="F669" s="106"/>
      <c r="G669" s="90" t="s">
        <v>13</v>
      </c>
      <c r="H669" s="94"/>
      <c r="I669" s="94" t="s">
        <v>126</v>
      </c>
      <c r="J669" s="94" t="s">
        <v>5571</v>
      </c>
      <c r="K669" s="87" t="s">
        <v>1536</v>
      </c>
      <c r="L669" s="87" t="s">
        <v>59</v>
      </c>
      <c r="M669" s="87" t="s">
        <v>13</v>
      </c>
      <c r="N669" s="87" t="s">
        <v>13</v>
      </c>
      <c r="O669" s="87" t="s">
        <v>13</v>
      </c>
      <c r="P669" s="87" t="s">
        <v>13</v>
      </c>
      <c r="Q669" s="87"/>
      <c r="R669" s="107" t="s">
        <v>13</v>
      </c>
      <c r="S669" s="107" t="s">
        <v>13</v>
      </c>
      <c r="T669" s="107" t="s">
        <v>13</v>
      </c>
      <c r="U669" s="299" t="s">
        <v>10960</v>
      </c>
      <c r="V669" s="87" t="s">
        <v>5373</v>
      </c>
    </row>
    <row r="670" spans="1:22">
      <c r="A670" s="94" t="s">
        <v>1559</v>
      </c>
      <c r="B670" s="187"/>
      <c r="C670" s="105" t="s">
        <v>5546</v>
      </c>
      <c r="D670" s="94"/>
      <c r="E670" s="106"/>
      <c r="F670" s="106"/>
      <c r="G670" s="90" t="s">
        <v>13</v>
      </c>
      <c r="H670" s="94"/>
      <c r="I670" s="94" t="s">
        <v>126</v>
      </c>
      <c r="J670" s="94" t="s">
        <v>5571</v>
      </c>
      <c r="K670" s="87" t="s">
        <v>1536</v>
      </c>
      <c r="L670" s="87" t="s">
        <v>59</v>
      </c>
      <c r="M670" s="87" t="s">
        <v>13</v>
      </c>
      <c r="N670" s="87" t="s">
        <v>13</v>
      </c>
      <c r="O670" s="87" t="s">
        <v>13</v>
      </c>
      <c r="P670" s="87" t="s">
        <v>13</v>
      </c>
      <c r="Q670" s="87"/>
      <c r="R670" s="107" t="s">
        <v>13</v>
      </c>
      <c r="S670" s="107" t="s">
        <v>13</v>
      </c>
      <c r="T670" s="107" t="s">
        <v>13</v>
      </c>
      <c r="U670" s="299" t="s">
        <v>10961</v>
      </c>
      <c r="V670" s="87" t="s">
        <v>5373</v>
      </c>
    </row>
    <row r="671" spans="1:22">
      <c r="A671" s="94" t="s">
        <v>1561</v>
      </c>
      <c r="B671" s="187"/>
      <c r="C671" s="105" t="s">
        <v>5546</v>
      </c>
      <c r="D671" s="94"/>
      <c r="E671" s="106"/>
      <c r="F671" s="106"/>
      <c r="G671" s="90" t="s">
        <v>13</v>
      </c>
      <c r="H671" s="94"/>
      <c r="I671" s="94" t="s">
        <v>126</v>
      </c>
      <c r="J671" s="94" t="s">
        <v>5571</v>
      </c>
      <c r="K671" s="87" t="s">
        <v>1536</v>
      </c>
      <c r="L671" s="87" t="s">
        <v>59</v>
      </c>
      <c r="M671" s="87" t="s">
        <v>13</v>
      </c>
      <c r="N671" s="87" t="s">
        <v>13</v>
      </c>
      <c r="O671" s="87" t="s">
        <v>13</v>
      </c>
      <c r="P671" s="87" t="s">
        <v>13</v>
      </c>
      <c r="Q671" s="87"/>
      <c r="R671" s="107" t="s">
        <v>13</v>
      </c>
      <c r="S671" s="107" t="s">
        <v>13</v>
      </c>
      <c r="T671" s="107" t="s">
        <v>13</v>
      </c>
      <c r="U671" s="299" t="s">
        <v>10962</v>
      </c>
      <c r="V671" s="87" t="s">
        <v>5373</v>
      </c>
    </row>
    <row r="672" spans="1:22">
      <c r="A672" s="94" t="s">
        <v>1563</v>
      </c>
      <c r="B672" s="187"/>
      <c r="C672" s="105" t="s">
        <v>5546</v>
      </c>
      <c r="D672" s="94"/>
      <c r="E672" s="106"/>
      <c r="F672" s="106"/>
      <c r="G672" s="90" t="s">
        <v>13</v>
      </c>
      <c r="H672" s="94"/>
      <c r="I672" s="94" t="s">
        <v>126</v>
      </c>
      <c r="J672" s="94" t="s">
        <v>5571</v>
      </c>
      <c r="K672" s="87" t="s">
        <v>1536</v>
      </c>
      <c r="L672" s="87" t="s">
        <v>59</v>
      </c>
      <c r="M672" s="87" t="s">
        <v>13</v>
      </c>
      <c r="N672" s="87" t="s">
        <v>13</v>
      </c>
      <c r="O672" s="87" t="s">
        <v>13</v>
      </c>
      <c r="P672" s="87" t="s">
        <v>13</v>
      </c>
      <c r="Q672" s="87"/>
      <c r="R672" s="107" t="s">
        <v>13</v>
      </c>
      <c r="S672" s="107" t="s">
        <v>13</v>
      </c>
      <c r="T672" s="107" t="s">
        <v>13</v>
      </c>
      <c r="U672" s="299" t="s">
        <v>10963</v>
      </c>
      <c r="V672" s="87" t="s">
        <v>5373</v>
      </c>
    </row>
    <row r="673" spans="1:22">
      <c r="A673" s="94" t="s">
        <v>1565</v>
      </c>
      <c r="B673" s="187"/>
      <c r="C673" s="105" t="s">
        <v>5546</v>
      </c>
      <c r="D673" s="94"/>
      <c r="E673" s="106"/>
      <c r="F673" s="106"/>
      <c r="G673" s="90" t="s">
        <v>13</v>
      </c>
      <c r="H673" s="94"/>
      <c r="I673" s="94" t="s">
        <v>126</v>
      </c>
      <c r="J673" s="94" t="s">
        <v>5571</v>
      </c>
      <c r="K673" s="87" t="s">
        <v>1536</v>
      </c>
      <c r="L673" s="87" t="s">
        <v>59</v>
      </c>
      <c r="M673" s="87" t="s">
        <v>13</v>
      </c>
      <c r="N673" s="87" t="s">
        <v>13</v>
      </c>
      <c r="O673" s="87" t="s">
        <v>13</v>
      </c>
      <c r="P673" s="87" t="s">
        <v>13</v>
      </c>
      <c r="Q673" s="87"/>
      <c r="R673" s="107" t="s">
        <v>13</v>
      </c>
      <c r="S673" s="107" t="s">
        <v>13</v>
      </c>
      <c r="T673" s="107" t="s">
        <v>13</v>
      </c>
      <c r="U673" s="299" t="s">
        <v>10964</v>
      </c>
      <c r="V673" s="87" t="s">
        <v>5373</v>
      </c>
    </row>
    <row r="674" spans="1:22">
      <c r="A674" s="94" t="s">
        <v>1567</v>
      </c>
      <c r="B674" s="187"/>
      <c r="C674" s="105" t="s">
        <v>5546</v>
      </c>
      <c r="D674" s="94"/>
      <c r="E674" s="106"/>
      <c r="F674" s="106"/>
      <c r="G674" s="90" t="s">
        <v>13</v>
      </c>
      <c r="H674" s="94"/>
      <c r="I674" s="94" t="s">
        <v>126</v>
      </c>
      <c r="J674" s="94" t="s">
        <v>5571</v>
      </c>
      <c r="K674" s="87" t="s">
        <v>1536</v>
      </c>
      <c r="L674" s="87" t="s">
        <v>59</v>
      </c>
      <c r="M674" s="87" t="s">
        <v>13</v>
      </c>
      <c r="N674" s="87" t="s">
        <v>13</v>
      </c>
      <c r="O674" s="87" t="s">
        <v>13</v>
      </c>
      <c r="P674" s="87" t="s">
        <v>13</v>
      </c>
      <c r="Q674" s="87"/>
      <c r="R674" s="107" t="s">
        <v>13</v>
      </c>
      <c r="S674" s="107" t="s">
        <v>13</v>
      </c>
      <c r="T674" s="107" t="s">
        <v>13</v>
      </c>
      <c r="U674" s="299" t="s">
        <v>10965</v>
      </c>
      <c r="V674" s="87" t="s">
        <v>5373</v>
      </c>
    </row>
    <row r="675" spans="1:22">
      <c r="A675" s="94" t="s">
        <v>1569</v>
      </c>
      <c r="B675" s="187"/>
      <c r="C675" s="105" t="s">
        <v>5546</v>
      </c>
      <c r="D675" s="94"/>
      <c r="E675" s="106"/>
      <c r="F675" s="106"/>
      <c r="G675" s="90" t="s">
        <v>13</v>
      </c>
      <c r="H675" s="94"/>
      <c r="I675" s="94" t="s">
        <v>126</v>
      </c>
      <c r="J675" s="94" t="s">
        <v>5571</v>
      </c>
      <c r="K675" s="87" t="s">
        <v>1536</v>
      </c>
      <c r="L675" s="87" t="s">
        <v>59</v>
      </c>
      <c r="M675" s="87" t="s">
        <v>13</v>
      </c>
      <c r="N675" s="87" t="s">
        <v>13</v>
      </c>
      <c r="O675" s="87" t="s">
        <v>13</v>
      </c>
      <c r="P675" s="87" t="s">
        <v>13</v>
      </c>
      <c r="Q675" s="87"/>
      <c r="R675" s="107" t="s">
        <v>13</v>
      </c>
      <c r="S675" s="107" t="s">
        <v>13</v>
      </c>
      <c r="T675" s="107" t="s">
        <v>13</v>
      </c>
      <c r="U675" s="299" t="s">
        <v>10966</v>
      </c>
      <c r="V675" s="87" t="s">
        <v>5373</v>
      </c>
    </row>
    <row r="676" spans="1:22">
      <c r="A676" s="94" t="s">
        <v>1571</v>
      </c>
      <c r="B676" s="187"/>
      <c r="C676" s="105" t="s">
        <v>5546</v>
      </c>
      <c r="D676" s="94"/>
      <c r="E676" s="106"/>
      <c r="F676" s="106"/>
      <c r="G676" s="90" t="s">
        <v>13</v>
      </c>
      <c r="H676" s="94"/>
      <c r="I676" s="94" t="s">
        <v>126</v>
      </c>
      <c r="J676" s="94" t="s">
        <v>5571</v>
      </c>
      <c r="K676" s="87" t="s">
        <v>1536</v>
      </c>
      <c r="L676" s="87" t="s">
        <v>59</v>
      </c>
      <c r="M676" s="87" t="s">
        <v>13</v>
      </c>
      <c r="N676" s="87" t="s">
        <v>13</v>
      </c>
      <c r="O676" s="87" t="s">
        <v>13</v>
      </c>
      <c r="P676" s="87" t="s">
        <v>13</v>
      </c>
      <c r="Q676" s="87"/>
      <c r="R676" s="107" t="s">
        <v>13</v>
      </c>
      <c r="S676" s="107" t="s">
        <v>13</v>
      </c>
      <c r="T676" s="107" t="s">
        <v>13</v>
      </c>
      <c r="U676" s="299" t="s">
        <v>10967</v>
      </c>
      <c r="V676" s="87" t="s">
        <v>5373</v>
      </c>
    </row>
    <row r="677" spans="1:22">
      <c r="A677" s="94" t="s">
        <v>1573</v>
      </c>
      <c r="B677" s="187"/>
      <c r="C677" s="105" t="s">
        <v>5546</v>
      </c>
      <c r="D677" s="94"/>
      <c r="E677" s="106"/>
      <c r="F677" s="106"/>
      <c r="G677" s="90" t="s">
        <v>13</v>
      </c>
      <c r="H677" s="94"/>
      <c r="I677" s="94" t="s">
        <v>126</v>
      </c>
      <c r="J677" s="94" t="s">
        <v>5571</v>
      </c>
      <c r="K677" s="87" t="s">
        <v>1536</v>
      </c>
      <c r="L677" s="87" t="s">
        <v>59</v>
      </c>
      <c r="M677" s="87" t="s">
        <v>13</v>
      </c>
      <c r="N677" s="87" t="s">
        <v>13</v>
      </c>
      <c r="O677" s="87" t="s">
        <v>13</v>
      </c>
      <c r="P677" s="87" t="s">
        <v>13</v>
      </c>
      <c r="Q677" s="87"/>
      <c r="R677" s="107" t="s">
        <v>13</v>
      </c>
      <c r="S677" s="107" t="s">
        <v>13</v>
      </c>
      <c r="T677" s="107" t="s">
        <v>13</v>
      </c>
      <c r="U677" s="299" t="s">
        <v>10968</v>
      </c>
      <c r="V677" s="87" t="s">
        <v>5373</v>
      </c>
    </row>
    <row r="678" spans="1:22">
      <c r="A678" s="94" t="s">
        <v>1575</v>
      </c>
      <c r="B678" s="187"/>
      <c r="C678" s="105" t="s">
        <v>5546</v>
      </c>
      <c r="D678" s="94"/>
      <c r="E678" s="106"/>
      <c r="F678" s="106"/>
      <c r="G678" s="90" t="s">
        <v>13</v>
      </c>
      <c r="H678" s="94"/>
      <c r="I678" s="94" t="s">
        <v>126</v>
      </c>
      <c r="J678" s="94" t="s">
        <v>5571</v>
      </c>
      <c r="K678" s="87" t="s">
        <v>1536</v>
      </c>
      <c r="L678" s="87" t="s">
        <v>59</v>
      </c>
      <c r="M678" s="87" t="s">
        <v>13</v>
      </c>
      <c r="N678" s="87" t="s">
        <v>13</v>
      </c>
      <c r="O678" s="87" t="s">
        <v>13</v>
      </c>
      <c r="P678" s="87" t="s">
        <v>13</v>
      </c>
      <c r="Q678" s="87"/>
      <c r="R678" s="107" t="s">
        <v>13</v>
      </c>
      <c r="S678" s="107" t="s">
        <v>13</v>
      </c>
      <c r="T678" s="107" t="s">
        <v>13</v>
      </c>
      <c r="U678" s="299" t="s">
        <v>10969</v>
      </c>
      <c r="V678" s="87" t="s">
        <v>5373</v>
      </c>
    </row>
    <row r="679" spans="1:22">
      <c r="A679" s="94" t="s">
        <v>1577</v>
      </c>
      <c r="B679" s="187"/>
      <c r="C679" s="105" t="s">
        <v>5546</v>
      </c>
      <c r="D679" s="94"/>
      <c r="E679" s="106"/>
      <c r="F679" s="106"/>
      <c r="G679" s="90" t="s">
        <v>13</v>
      </c>
      <c r="H679" s="94"/>
      <c r="I679" s="94" t="s">
        <v>126</v>
      </c>
      <c r="J679" s="94" t="s">
        <v>5571</v>
      </c>
      <c r="K679" s="87" t="s">
        <v>1536</v>
      </c>
      <c r="L679" s="87" t="s">
        <v>59</v>
      </c>
      <c r="M679" s="87" t="s">
        <v>13</v>
      </c>
      <c r="N679" s="87" t="s">
        <v>13</v>
      </c>
      <c r="O679" s="87" t="s">
        <v>13</v>
      </c>
      <c r="P679" s="87" t="s">
        <v>13</v>
      </c>
      <c r="Q679" s="87"/>
      <c r="R679" s="107" t="s">
        <v>13</v>
      </c>
      <c r="S679" s="107" t="s">
        <v>13</v>
      </c>
      <c r="T679" s="107" t="s">
        <v>13</v>
      </c>
      <c r="U679" s="299" t="s">
        <v>10970</v>
      </c>
      <c r="V679" s="87" t="s">
        <v>5373</v>
      </c>
    </row>
    <row r="680" spans="1:22">
      <c r="A680" s="94" t="s">
        <v>1579</v>
      </c>
      <c r="B680" s="187"/>
      <c r="C680" s="105" t="s">
        <v>10170</v>
      </c>
      <c r="D680" s="94" t="s">
        <v>5569</v>
      </c>
      <c r="E680" s="106"/>
      <c r="F680" s="106"/>
      <c r="G680" s="90" t="s">
        <v>13</v>
      </c>
      <c r="H680" s="94"/>
      <c r="I680" s="94" t="s">
        <v>126</v>
      </c>
      <c r="J680" s="94" t="s">
        <v>9537</v>
      </c>
      <c r="K680" s="87" t="s">
        <v>1536</v>
      </c>
      <c r="L680" s="87" t="s">
        <v>59</v>
      </c>
      <c r="M680" s="87" t="s">
        <v>13</v>
      </c>
      <c r="N680" s="87" t="s">
        <v>13</v>
      </c>
      <c r="O680" s="87" t="s">
        <v>13</v>
      </c>
      <c r="P680" s="87" t="s">
        <v>13</v>
      </c>
      <c r="Q680" s="87"/>
      <c r="R680" s="107" t="s">
        <v>13</v>
      </c>
      <c r="S680" s="107" t="s">
        <v>13</v>
      </c>
      <c r="T680" s="107" t="s">
        <v>13</v>
      </c>
      <c r="U680" s="299" t="s">
        <v>10971</v>
      </c>
      <c r="V680" s="87" t="s">
        <v>5373</v>
      </c>
    </row>
    <row r="681" spans="1:22">
      <c r="A681" s="94" t="s">
        <v>1581</v>
      </c>
      <c r="B681" s="187"/>
      <c r="C681" s="105" t="s">
        <v>5546</v>
      </c>
      <c r="D681" s="94"/>
      <c r="E681" s="106"/>
      <c r="F681" s="106"/>
      <c r="G681" s="90" t="s">
        <v>13</v>
      </c>
      <c r="H681" s="94"/>
      <c r="I681" s="94" t="s">
        <v>126</v>
      </c>
      <c r="J681" s="94" t="s">
        <v>5571</v>
      </c>
      <c r="K681" s="87" t="s">
        <v>1536</v>
      </c>
      <c r="L681" s="87" t="s">
        <v>1257</v>
      </c>
      <c r="M681" s="87" t="s">
        <v>13</v>
      </c>
      <c r="N681" s="87" t="s">
        <v>13</v>
      </c>
      <c r="O681" s="87" t="s">
        <v>13</v>
      </c>
      <c r="P681" s="87" t="s">
        <v>13</v>
      </c>
      <c r="Q681" s="87"/>
      <c r="R681" s="107" t="s">
        <v>13</v>
      </c>
      <c r="S681" s="107" t="s">
        <v>13</v>
      </c>
      <c r="T681" s="107" t="s">
        <v>13</v>
      </c>
      <c r="U681" s="299" t="s">
        <v>10972</v>
      </c>
      <c r="V681" s="87" t="s">
        <v>5373</v>
      </c>
    </row>
    <row r="682" spans="1:22">
      <c r="A682" s="94" t="s">
        <v>1583</v>
      </c>
      <c r="B682" s="187"/>
      <c r="C682" s="105" t="s">
        <v>5546</v>
      </c>
      <c r="D682" s="94"/>
      <c r="E682" s="106"/>
      <c r="F682" s="106"/>
      <c r="G682" s="90" t="s">
        <v>13</v>
      </c>
      <c r="H682" s="94"/>
      <c r="I682" s="94" t="s">
        <v>126</v>
      </c>
      <c r="J682" s="94" t="s">
        <v>5571</v>
      </c>
      <c r="K682" s="87" t="s">
        <v>1536</v>
      </c>
      <c r="L682" s="87" t="s">
        <v>1257</v>
      </c>
      <c r="M682" s="87" t="s">
        <v>13</v>
      </c>
      <c r="N682" s="87" t="s">
        <v>13</v>
      </c>
      <c r="O682" s="87" t="s">
        <v>13</v>
      </c>
      <c r="P682" s="87" t="s">
        <v>13</v>
      </c>
      <c r="Q682" s="87"/>
      <c r="R682" s="107" t="s">
        <v>13</v>
      </c>
      <c r="S682" s="107" t="s">
        <v>13</v>
      </c>
      <c r="T682" s="107" t="s">
        <v>13</v>
      </c>
      <c r="U682" s="299" t="s">
        <v>10973</v>
      </c>
      <c r="V682" s="87" t="s">
        <v>5373</v>
      </c>
    </row>
    <row r="683" spans="1:22">
      <c r="A683" s="94" t="s">
        <v>1585</v>
      </c>
      <c r="B683" s="187"/>
      <c r="C683" s="105" t="s">
        <v>5546</v>
      </c>
      <c r="D683" s="94"/>
      <c r="E683" s="106"/>
      <c r="F683" s="106"/>
      <c r="G683" s="90" t="s">
        <v>13</v>
      </c>
      <c r="H683" s="94"/>
      <c r="I683" s="94" t="s">
        <v>126</v>
      </c>
      <c r="J683" s="94" t="s">
        <v>5571</v>
      </c>
      <c r="K683" s="87" t="s">
        <v>1536</v>
      </c>
      <c r="L683" s="87" t="s">
        <v>1257</v>
      </c>
      <c r="M683" s="87" t="s">
        <v>13</v>
      </c>
      <c r="N683" s="87" t="s">
        <v>13</v>
      </c>
      <c r="O683" s="87" t="s">
        <v>13</v>
      </c>
      <c r="P683" s="87" t="s">
        <v>13</v>
      </c>
      <c r="Q683" s="87"/>
      <c r="R683" s="107" t="s">
        <v>13</v>
      </c>
      <c r="S683" s="107" t="s">
        <v>13</v>
      </c>
      <c r="T683" s="107" t="s">
        <v>13</v>
      </c>
      <c r="U683" s="299" t="s">
        <v>10974</v>
      </c>
      <c r="V683" s="87" t="s">
        <v>5373</v>
      </c>
    </row>
    <row r="684" spans="1:22">
      <c r="A684" s="94" t="s">
        <v>1587</v>
      </c>
      <c r="B684" s="187"/>
      <c r="C684" s="105" t="s">
        <v>5546</v>
      </c>
      <c r="D684" s="94"/>
      <c r="E684" s="106"/>
      <c r="F684" s="106"/>
      <c r="G684" s="90" t="s">
        <v>13</v>
      </c>
      <c r="H684" s="94"/>
      <c r="I684" s="94" t="s">
        <v>126</v>
      </c>
      <c r="J684" s="94" t="s">
        <v>5571</v>
      </c>
      <c r="K684" s="87" t="s">
        <v>1536</v>
      </c>
      <c r="L684" s="87" t="s">
        <v>1257</v>
      </c>
      <c r="M684" s="87" t="s">
        <v>13</v>
      </c>
      <c r="N684" s="87" t="s">
        <v>13</v>
      </c>
      <c r="O684" s="87" t="s">
        <v>13</v>
      </c>
      <c r="P684" s="87" t="s">
        <v>13</v>
      </c>
      <c r="Q684" s="87"/>
      <c r="R684" s="107" t="s">
        <v>13</v>
      </c>
      <c r="S684" s="107" t="s">
        <v>13</v>
      </c>
      <c r="T684" s="107" t="s">
        <v>13</v>
      </c>
      <c r="U684" s="299" t="s">
        <v>10975</v>
      </c>
      <c r="V684" s="87" t="s">
        <v>5373</v>
      </c>
    </row>
    <row r="685" spans="1:22">
      <c r="A685" s="94" t="s">
        <v>1589</v>
      </c>
      <c r="B685" s="187"/>
      <c r="C685" s="105" t="s">
        <v>5546</v>
      </c>
      <c r="D685" s="94"/>
      <c r="E685" s="106"/>
      <c r="F685" s="106"/>
      <c r="G685" s="90" t="s">
        <v>13</v>
      </c>
      <c r="H685" s="94"/>
      <c r="I685" s="94" t="s">
        <v>126</v>
      </c>
      <c r="J685" s="94" t="s">
        <v>5571</v>
      </c>
      <c r="K685" s="87" t="s">
        <v>1536</v>
      </c>
      <c r="L685" s="87" t="s">
        <v>1257</v>
      </c>
      <c r="M685" s="87" t="s">
        <v>13</v>
      </c>
      <c r="N685" s="87" t="s">
        <v>13</v>
      </c>
      <c r="O685" s="87" t="s">
        <v>13</v>
      </c>
      <c r="P685" s="87" t="s">
        <v>13</v>
      </c>
      <c r="Q685" s="87"/>
      <c r="R685" s="107" t="s">
        <v>13</v>
      </c>
      <c r="S685" s="107" t="s">
        <v>13</v>
      </c>
      <c r="T685" s="107" t="s">
        <v>13</v>
      </c>
      <c r="U685" s="299" t="s">
        <v>10976</v>
      </c>
      <c r="V685" s="87" t="s">
        <v>5373</v>
      </c>
    </row>
    <row r="686" spans="1:22">
      <c r="A686" s="94" t="s">
        <v>1591</v>
      </c>
      <c r="B686" s="187"/>
      <c r="C686" s="105" t="s">
        <v>5546</v>
      </c>
      <c r="D686" s="94"/>
      <c r="E686" s="106"/>
      <c r="F686" s="106"/>
      <c r="G686" s="90" t="s">
        <v>13</v>
      </c>
      <c r="H686" s="94"/>
      <c r="I686" s="94" t="s">
        <v>126</v>
      </c>
      <c r="J686" s="94" t="s">
        <v>5571</v>
      </c>
      <c r="K686" s="87" t="s">
        <v>1536</v>
      </c>
      <c r="L686" s="87" t="s">
        <v>1257</v>
      </c>
      <c r="M686" s="87" t="s">
        <v>13</v>
      </c>
      <c r="N686" s="87" t="s">
        <v>13</v>
      </c>
      <c r="O686" s="87" t="s">
        <v>13</v>
      </c>
      <c r="P686" s="87" t="s">
        <v>13</v>
      </c>
      <c r="Q686" s="87"/>
      <c r="R686" s="107" t="s">
        <v>13</v>
      </c>
      <c r="S686" s="107" t="s">
        <v>13</v>
      </c>
      <c r="T686" s="107" t="s">
        <v>13</v>
      </c>
      <c r="U686" s="299" t="s">
        <v>10977</v>
      </c>
      <c r="V686" s="87" t="s">
        <v>5373</v>
      </c>
    </row>
    <row r="687" spans="1:22">
      <c r="A687" s="94" t="s">
        <v>1593</v>
      </c>
      <c r="B687" s="187"/>
      <c r="C687" s="105" t="s">
        <v>5546</v>
      </c>
      <c r="D687" s="94"/>
      <c r="E687" s="106"/>
      <c r="F687" s="106"/>
      <c r="G687" s="90" t="s">
        <v>13</v>
      </c>
      <c r="H687" s="94"/>
      <c r="I687" s="94" t="s">
        <v>126</v>
      </c>
      <c r="J687" s="94" t="s">
        <v>5571</v>
      </c>
      <c r="K687" s="87" t="s">
        <v>1536</v>
      </c>
      <c r="L687" s="87" t="s">
        <v>1257</v>
      </c>
      <c r="M687" s="87" t="s">
        <v>13</v>
      </c>
      <c r="N687" s="87" t="s">
        <v>13</v>
      </c>
      <c r="O687" s="87" t="s">
        <v>13</v>
      </c>
      <c r="P687" s="87" t="s">
        <v>13</v>
      </c>
      <c r="Q687" s="87"/>
      <c r="R687" s="107" t="s">
        <v>13</v>
      </c>
      <c r="S687" s="107" t="s">
        <v>13</v>
      </c>
      <c r="T687" s="107" t="s">
        <v>13</v>
      </c>
      <c r="U687" s="299" t="s">
        <v>10978</v>
      </c>
      <c r="V687" s="87" t="s">
        <v>5373</v>
      </c>
    </row>
    <row r="688" spans="1:22">
      <c r="A688" s="94" t="s">
        <v>1595</v>
      </c>
      <c r="B688" s="187"/>
      <c r="C688" s="105" t="s">
        <v>5546</v>
      </c>
      <c r="D688" s="94"/>
      <c r="E688" s="106"/>
      <c r="F688" s="106"/>
      <c r="G688" s="90" t="s">
        <v>13</v>
      </c>
      <c r="H688" s="94"/>
      <c r="I688" s="94" t="s">
        <v>126</v>
      </c>
      <c r="J688" s="94" t="s">
        <v>5571</v>
      </c>
      <c r="K688" s="87" t="s">
        <v>1536</v>
      </c>
      <c r="L688" s="87" t="s">
        <v>1257</v>
      </c>
      <c r="M688" s="87" t="s">
        <v>13</v>
      </c>
      <c r="N688" s="87" t="s">
        <v>13</v>
      </c>
      <c r="O688" s="87" t="s">
        <v>13</v>
      </c>
      <c r="P688" s="87" t="s">
        <v>13</v>
      </c>
      <c r="Q688" s="87"/>
      <c r="R688" s="107" t="s">
        <v>13</v>
      </c>
      <c r="S688" s="107" t="s">
        <v>13</v>
      </c>
      <c r="T688" s="107" t="s">
        <v>13</v>
      </c>
      <c r="U688" s="299" t="s">
        <v>10979</v>
      </c>
      <c r="V688" s="87" t="s">
        <v>5373</v>
      </c>
    </row>
    <row r="689" spans="1:22">
      <c r="A689" s="94" t="s">
        <v>1597</v>
      </c>
      <c r="B689" s="187"/>
      <c r="C689" s="105" t="s">
        <v>5546</v>
      </c>
      <c r="D689" s="94"/>
      <c r="E689" s="106"/>
      <c r="F689" s="106"/>
      <c r="G689" s="90" t="s">
        <v>13</v>
      </c>
      <c r="H689" s="94"/>
      <c r="I689" s="94" t="s">
        <v>126</v>
      </c>
      <c r="J689" s="94" t="s">
        <v>5571</v>
      </c>
      <c r="K689" s="87" t="s">
        <v>1536</v>
      </c>
      <c r="L689" s="87" t="s">
        <v>1257</v>
      </c>
      <c r="M689" s="87" t="s">
        <v>13</v>
      </c>
      <c r="N689" s="87" t="s">
        <v>13</v>
      </c>
      <c r="O689" s="87" t="s">
        <v>13</v>
      </c>
      <c r="P689" s="87" t="s">
        <v>13</v>
      </c>
      <c r="Q689" s="87"/>
      <c r="R689" s="107" t="s">
        <v>13</v>
      </c>
      <c r="S689" s="107" t="s">
        <v>13</v>
      </c>
      <c r="T689" s="107" t="s">
        <v>13</v>
      </c>
      <c r="U689" s="299" t="s">
        <v>10980</v>
      </c>
      <c r="V689" s="87" t="s">
        <v>5373</v>
      </c>
    </row>
    <row r="690" spans="1:22">
      <c r="A690" s="94" t="s">
        <v>1599</v>
      </c>
      <c r="B690" s="187"/>
      <c r="C690" s="105" t="s">
        <v>5546</v>
      </c>
      <c r="D690" s="94"/>
      <c r="E690" s="106"/>
      <c r="F690" s="106"/>
      <c r="G690" s="90" t="s">
        <v>13</v>
      </c>
      <c r="H690" s="94"/>
      <c r="I690" s="94" t="s">
        <v>126</v>
      </c>
      <c r="J690" s="94" t="s">
        <v>5571</v>
      </c>
      <c r="K690" s="87" t="s">
        <v>1536</v>
      </c>
      <c r="L690" s="87" t="s">
        <v>1257</v>
      </c>
      <c r="M690" s="87" t="s">
        <v>13</v>
      </c>
      <c r="N690" s="87" t="s">
        <v>13</v>
      </c>
      <c r="O690" s="87" t="s">
        <v>13</v>
      </c>
      <c r="P690" s="87" t="s">
        <v>13</v>
      </c>
      <c r="Q690" s="87"/>
      <c r="R690" s="107" t="s">
        <v>13</v>
      </c>
      <c r="S690" s="107" t="s">
        <v>13</v>
      </c>
      <c r="T690" s="107" t="s">
        <v>13</v>
      </c>
      <c r="U690" s="299" t="s">
        <v>10981</v>
      </c>
      <c r="V690" s="87" t="s">
        <v>5373</v>
      </c>
    </row>
    <row r="691" spans="1:22">
      <c r="A691" s="94" t="s">
        <v>1601</v>
      </c>
      <c r="B691" s="187"/>
      <c r="C691" s="105" t="s">
        <v>10170</v>
      </c>
      <c r="D691" s="94" t="s">
        <v>5569</v>
      </c>
      <c r="E691" s="106"/>
      <c r="F691" s="106"/>
      <c r="G691" s="90" t="s">
        <v>13</v>
      </c>
      <c r="H691" s="94"/>
      <c r="I691" s="94" t="s">
        <v>126</v>
      </c>
      <c r="J691" s="94" t="s">
        <v>9537</v>
      </c>
      <c r="K691" s="87" t="s">
        <v>1536</v>
      </c>
      <c r="L691" s="87" t="s">
        <v>1257</v>
      </c>
      <c r="M691" s="87" t="s">
        <v>13</v>
      </c>
      <c r="N691" s="87" t="s">
        <v>13</v>
      </c>
      <c r="O691" s="87" t="s">
        <v>13</v>
      </c>
      <c r="P691" s="87" t="s">
        <v>13</v>
      </c>
      <c r="Q691" s="87"/>
      <c r="R691" s="107" t="s">
        <v>13</v>
      </c>
      <c r="S691" s="107" t="s">
        <v>13</v>
      </c>
      <c r="T691" s="107" t="s">
        <v>13</v>
      </c>
      <c r="U691" s="299" t="s">
        <v>10982</v>
      </c>
      <c r="V691" s="87" t="s">
        <v>5373</v>
      </c>
    </row>
    <row r="692" spans="1:22">
      <c r="A692" s="94" t="s">
        <v>1603</v>
      </c>
      <c r="B692" s="187"/>
      <c r="C692" s="105" t="s">
        <v>5546</v>
      </c>
      <c r="D692" s="94"/>
      <c r="E692" s="106"/>
      <c r="F692" s="106"/>
      <c r="G692" s="90" t="s">
        <v>13</v>
      </c>
      <c r="H692" s="94"/>
      <c r="I692" s="94" t="s">
        <v>126</v>
      </c>
      <c r="J692" s="94" t="s">
        <v>5571</v>
      </c>
      <c r="K692" s="87" t="s">
        <v>1604</v>
      </c>
      <c r="L692" s="87" t="s">
        <v>13</v>
      </c>
      <c r="M692" s="87" t="s">
        <v>13</v>
      </c>
      <c r="N692" s="87" t="s">
        <v>13</v>
      </c>
      <c r="O692" s="87" t="s">
        <v>13</v>
      </c>
      <c r="P692" s="87" t="s">
        <v>13</v>
      </c>
      <c r="Q692" s="87"/>
      <c r="R692" s="107" t="s">
        <v>13</v>
      </c>
      <c r="S692" s="107" t="s">
        <v>1138</v>
      </c>
      <c r="T692" s="107" t="s">
        <v>13</v>
      </c>
      <c r="U692" s="299" t="s">
        <v>1243</v>
      </c>
      <c r="V692" s="87" t="s">
        <v>5373</v>
      </c>
    </row>
    <row r="693" spans="1:22">
      <c r="A693" s="94" t="s">
        <v>1605</v>
      </c>
      <c r="B693" s="187"/>
      <c r="C693" s="105" t="s">
        <v>5546</v>
      </c>
      <c r="D693" s="94"/>
      <c r="E693" s="106"/>
      <c r="F693" s="106"/>
      <c r="G693" s="90" t="s">
        <v>13</v>
      </c>
      <c r="H693" s="94"/>
      <c r="I693" s="94" t="s">
        <v>126</v>
      </c>
      <c r="J693" s="94" t="s">
        <v>5571</v>
      </c>
      <c r="K693" s="87" t="s">
        <v>1604</v>
      </c>
      <c r="L693" s="87" t="s">
        <v>13</v>
      </c>
      <c r="M693" s="87" t="s">
        <v>13</v>
      </c>
      <c r="N693" s="87" t="s">
        <v>13</v>
      </c>
      <c r="O693" s="87" t="s">
        <v>13</v>
      </c>
      <c r="P693" s="87" t="s">
        <v>13</v>
      </c>
      <c r="Q693" s="87"/>
      <c r="R693" s="107" t="s">
        <v>13</v>
      </c>
      <c r="S693" s="107" t="s">
        <v>1138</v>
      </c>
      <c r="T693" s="107" t="s">
        <v>13</v>
      </c>
      <c r="U693" s="299" t="s">
        <v>1245</v>
      </c>
      <c r="V693" s="87" t="s">
        <v>5373</v>
      </c>
    </row>
    <row r="694" spans="1:22">
      <c r="A694" s="94" t="s">
        <v>1606</v>
      </c>
      <c r="B694" s="187"/>
      <c r="C694" s="105" t="s">
        <v>5546</v>
      </c>
      <c r="D694" s="94"/>
      <c r="E694" s="106"/>
      <c r="F694" s="106"/>
      <c r="G694" s="90" t="s">
        <v>13</v>
      </c>
      <c r="H694" s="94"/>
      <c r="I694" s="94" t="s">
        <v>126</v>
      </c>
      <c r="J694" s="94" t="s">
        <v>5571</v>
      </c>
      <c r="K694" s="87" t="s">
        <v>1604</v>
      </c>
      <c r="L694" s="87" t="s">
        <v>13</v>
      </c>
      <c r="M694" s="87" t="s">
        <v>13</v>
      </c>
      <c r="N694" s="87" t="s">
        <v>13</v>
      </c>
      <c r="O694" s="87" t="s">
        <v>13</v>
      </c>
      <c r="P694" s="87" t="s">
        <v>13</v>
      </c>
      <c r="Q694" s="87"/>
      <c r="R694" s="107" t="s">
        <v>13</v>
      </c>
      <c r="S694" s="107" t="s">
        <v>1138</v>
      </c>
      <c r="T694" s="107" t="s">
        <v>13</v>
      </c>
      <c r="U694" s="299" t="s">
        <v>1247</v>
      </c>
      <c r="V694" s="87" t="s">
        <v>5373</v>
      </c>
    </row>
    <row r="695" spans="1:22">
      <c r="A695" s="94" t="s">
        <v>1607</v>
      </c>
      <c r="B695" s="187"/>
      <c r="C695" s="105" t="s">
        <v>5546</v>
      </c>
      <c r="D695" s="94"/>
      <c r="E695" s="106"/>
      <c r="F695" s="106"/>
      <c r="G695" s="90" t="s">
        <v>13</v>
      </c>
      <c r="H695" s="94"/>
      <c r="I695" s="94" t="s">
        <v>126</v>
      </c>
      <c r="J695" s="94" t="s">
        <v>5571</v>
      </c>
      <c r="K695" s="87" t="s">
        <v>1604</v>
      </c>
      <c r="L695" s="87" t="s">
        <v>13</v>
      </c>
      <c r="M695" s="87" t="s">
        <v>13</v>
      </c>
      <c r="N695" s="87" t="s">
        <v>13</v>
      </c>
      <c r="O695" s="87" t="s">
        <v>13</v>
      </c>
      <c r="P695" s="87" t="s">
        <v>13</v>
      </c>
      <c r="Q695" s="87"/>
      <c r="R695" s="107" t="s">
        <v>13</v>
      </c>
      <c r="S695" s="107" t="s">
        <v>1138</v>
      </c>
      <c r="T695" s="107" t="s">
        <v>13</v>
      </c>
      <c r="U695" s="299" t="s">
        <v>1177</v>
      </c>
      <c r="V695" s="87" t="s">
        <v>5373</v>
      </c>
    </row>
    <row r="696" spans="1:22">
      <c r="A696" s="94" t="s">
        <v>1608</v>
      </c>
      <c r="B696" s="187"/>
      <c r="C696" s="105" t="s">
        <v>5546</v>
      </c>
      <c r="D696" s="94"/>
      <c r="E696" s="106"/>
      <c r="F696" s="106"/>
      <c r="G696" s="90" t="s">
        <v>13</v>
      </c>
      <c r="H696" s="94"/>
      <c r="I696" s="94" t="s">
        <v>126</v>
      </c>
      <c r="J696" s="94" t="s">
        <v>5571</v>
      </c>
      <c r="K696" s="87" t="s">
        <v>1604</v>
      </c>
      <c r="L696" s="87" t="s">
        <v>13</v>
      </c>
      <c r="M696" s="87" t="s">
        <v>13</v>
      </c>
      <c r="N696" s="87" t="s">
        <v>13</v>
      </c>
      <c r="O696" s="87" t="s">
        <v>13</v>
      </c>
      <c r="P696" s="87" t="s">
        <v>13</v>
      </c>
      <c r="Q696" s="87"/>
      <c r="R696" s="107" t="s">
        <v>13</v>
      </c>
      <c r="S696" s="107" t="s">
        <v>1138</v>
      </c>
      <c r="T696" s="107" t="s">
        <v>13</v>
      </c>
      <c r="U696" s="299" t="s">
        <v>1609</v>
      </c>
      <c r="V696" s="87" t="s">
        <v>5373</v>
      </c>
    </row>
    <row r="697" spans="1:22">
      <c r="A697" s="94" t="s">
        <v>1610</v>
      </c>
      <c r="B697" s="187"/>
      <c r="C697" s="105" t="s">
        <v>5546</v>
      </c>
      <c r="D697" s="94"/>
      <c r="E697" s="106"/>
      <c r="F697" s="106"/>
      <c r="G697" s="90" t="s">
        <v>13</v>
      </c>
      <c r="H697" s="94"/>
      <c r="I697" s="94" t="s">
        <v>126</v>
      </c>
      <c r="J697" s="94" t="s">
        <v>5571</v>
      </c>
      <c r="K697" s="87" t="s">
        <v>1611</v>
      </c>
      <c r="L697" s="87" t="s">
        <v>13</v>
      </c>
      <c r="M697" s="87" t="s">
        <v>13</v>
      </c>
      <c r="N697" s="87" t="s">
        <v>13</v>
      </c>
      <c r="O697" s="87" t="s">
        <v>13</v>
      </c>
      <c r="P697" s="87" t="s">
        <v>13</v>
      </c>
      <c r="Q697" s="87"/>
      <c r="R697" s="107" t="s">
        <v>13</v>
      </c>
      <c r="S697" s="107" t="s">
        <v>1138</v>
      </c>
      <c r="T697" s="107" t="s">
        <v>13</v>
      </c>
      <c r="U697" s="299" t="s">
        <v>449</v>
      </c>
      <c r="V697" s="87" t="s">
        <v>5373</v>
      </c>
    </row>
    <row r="698" spans="1:22">
      <c r="A698" s="94" t="s">
        <v>1612</v>
      </c>
      <c r="B698" s="187"/>
      <c r="C698" s="105" t="s">
        <v>5546</v>
      </c>
      <c r="D698" s="94"/>
      <c r="E698" s="106"/>
      <c r="F698" s="106"/>
      <c r="G698" s="90" t="s">
        <v>13</v>
      </c>
      <c r="H698" s="94"/>
      <c r="I698" s="94" t="s">
        <v>126</v>
      </c>
      <c r="J698" s="94" t="s">
        <v>5571</v>
      </c>
      <c r="K698" s="87" t="s">
        <v>1611</v>
      </c>
      <c r="L698" s="87" t="s">
        <v>13</v>
      </c>
      <c r="M698" s="87" t="s">
        <v>13</v>
      </c>
      <c r="N698" s="87" t="s">
        <v>13</v>
      </c>
      <c r="O698" s="87" t="s">
        <v>13</v>
      </c>
      <c r="P698" s="87" t="s">
        <v>13</v>
      </c>
      <c r="Q698" s="87"/>
      <c r="R698" s="107" t="s">
        <v>13</v>
      </c>
      <c r="S698" s="107" t="s">
        <v>1138</v>
      </c>
      <c r="T698" s="107" t="s">
        <v>13</v>
      </c>
      <c r="U698" s="299" t="s">
        <v>1259</v>
      </c>
      <c r="V698" s="87" t="s">
        <v>5373</v>
      </c>
    </row>
    <row r="699" spans="1:22">
      <c r="A699" s="94" t="s">
        <v>1613</v>
      </c>
      <c r="B699" s="187"/>
      <c r="C699" s="105" t="s">
        <v>5546</v>
      </c>
      <c r="D699" s="94"/>
      <c r="E699" s="106"/>
      <c r="F699" s="106"/>
      <c r="G699" s="90" t="s">
        <v>13</v>
      </c>
      <c r="H699" s="94"/>
      <c r="I699" s="94" t="s">
        <v>126</v>
      </c>
      <c r="J699" s="94" t="s">
        <v>5571</v>
      </c>
      <c r="K699" s="87" t="s">
        <v>1611</v>
      </c>
      <c r="L699" s="87" t="s">
        <v>13</v>
      </c>
      <c r="M699" s="87" t="s">
        <v>13</v>
      </c>
      <c r="N699" s="87" t="s">
        <v>13</v>
      </c>
      <c r="O699" s="87" t="s">
        <v>13</v>
      </c>
      <c r="P699" s="87" t="s">
        <v>13</v>
      </c>
      <c r="Q699" s="87"/>
      <c r="R699" s="107" t="s">
        <v>13</v>
      </c>
      <c r="S699" s="107" t="s">
        <v>1138</v>
      </c>
      <c r="T699" s="107" t="s">
        <v>13</v>
      </c>
      <c r="U699" s="299" t="s">
        <v>1261</v>
      </c>
      <c r="V699" s="87" t="s">
        <v>5373</v>
      </c>
    </row>
    <row r="700" spans="1:22">
      <c r="A700" s="94" t="s">
        <v>1614</v>
      </c>
      <c r="B700" s="187"/>
      <c r="C700" s="105" t="s">
        <v>5546</v>
      </c>
      <c r="D700" s="94"/>
      <c r="E700" s="106"/>
      <c r="F700" s="106"/>
      <c r="G700" s="90" t="s">
        <v>13</v>
      </c>
      <c r="H700" s="94"/>
      <c r="I700" s="94" t="s">
        <v>126</v>
      </c>
      <c r="J700" s="94" t="s">
        <v>5571</v>
      </c>
      <c r="K700" s="87" t="s">
        <v>1611</v>
      </c>
      <c r="L700" s="87" t="s">
        <v>13</v>
      </c>
      <c r="M700" s="87" t="s">
        <v>13</v>
      </c>
      <c r="N700" s="87" t="s">
        <v>13</v>
      </c>
      <c r="O700" s="87" t="s">
        <v>13</v>
      </c>
      <c r="P700" s="87" t="s">
        <v>13</v>
      </c>
      <c r="Q700" s="87"/>
      <c r="R700" s="107" t="s">
        <v>13</v>
      </c>
      <c r="S700" s="107" t="s">
        <v>1138</v>
      </c>
      <c r="T700" s="107" t="s">
        <v>13</v>
      </c>
      <c r="U700" s="299" t="s">
        <v>1615</v>
      </c>
      <c r="V700" s="87" t="s">
        <v>5373</v>
      </c>
    </row>
    <row r="701" spans="1:22">
      <c r="A701" s="94" t="s">
        <v>1616</v>
      </c>
      <c r="B701" s="187"/>
      <c r="C701" s="105" t="s">
        <v>5546</v>
      </c>
      <c r="D701" s="94"/>
      <c r="E701" s="106"/>
      <c r="F701" s="106"/>
      <c r="G701" s="90" t="s">
        <v>13</v>
      </c>
      <c r="H701" s="94"/>
      <c r="I701" s="94" t="s">
        <v>126</v>
      </c>
      <c r="J701" s="94" t="s">
        <v>5571</v>
      </c>
      <c r="K701" s="87" t="s">
        <v>1611</v>
      </c>
      <c r="L701" s="87" t="s">
        <v>1257</v>
      </c>
      <c r="M701" s="87" t="s">
        <v>13</v>
      </c>
      <c r="N701" s="87" t="s">
        <v>13</v>
      </c>
      <c r="O701" s="87" t="s">
        <v>13</v>
      </c>
      <c r="P701" s="87" t="s">
        <v>13</v>
      </c>
      <c r="Q701" s="87"/>
      <c r="R701" s="107" t="s">
        <v>13</v>
      </c>
      <c r="S701" s="107" t="s">
        <v>13</v>
      </c>
      <c r="T701" s="107" t="s">
        <v>13</v>
      </c>
      <c r="U701" s="299" t="s">
        <v>10983</v>
      </c>
      <c r="V701" s="87" t="s">
        <v>5373</v>
      </c>
    </row>
    <row r="702" spans="1:22">
      <c r="A702" s="94" t="s">
        <v>1618</v>
      </c>
      <c r="B702" s="187"/>
      <c r="C702" s="105" t="s">
        <v>5546</v>
      </c>
      <c r="D702" s="94"/>
      <c r="E702" s="106"/>
      <c r="F702" s="106"/>
      <c r="G702" s="90" t="s">
        <v>13</v>
      </c>
      <c r="H702" s="94"/>
      <c r="I702" s="94" t="s">
        <v>126</v>
      </c>
      <c r="J702" s="94" t="s">
        <v>5571</v>
      </c>
      <c r="K702" s="87" t="s">
        <v>1611</v>
      </c>
      <c r="L702" s="87" t="s">
        <v>1257</v>
      </c>
      <c r="M702" s="87" t="s">
        <v>13</v>
      </c>
      <c r="N702" s="87" t="s">
        <v>13</v>
      </c>
      <c r="O702" s="87" t="s">
        <v>13</v>
      </c>
      <c r="P702" s="87" t="s">
        <v>13</v>
      </c>
      <c r="Q702" s="87"/>
      <c r="R702" s="107" t="s">
        <v>13</v>
      </c>
      <c r="S702" s="107" t="s">
        <v>13</v>
      </c>
      <c r="T702" s="107" t="s">
        <v>13</v>
      </c>
      <c r="U702" s="299" t="s">
        <v>10984</v>
      </c>
      <c r="V702" s="87" t="s">
        <v>5373</v>
      </c>
    </row>
    <row r="703" spans="1:22">
      <c r="A703" s="94" t="s">
        <v>1620</v>
      </c>
      <c r="B703" s="187"/>
      <c r="C703" s="105" t="s">
        <v>5546</v>
      </c>
      <c r="D703" s="94"/>
      <c r="E703" s="106"/>
      <c r="F703" s="106"/>
      <c r="G703" s="90" t="s">
        <v>13</v>
      </c>
      <c r="H703" s="94"/>
      <c r="I703" s="94" t="s">
        <v>126</v>
      </c>
      <c r="J703" s="94" t="s">
        <v>5571</v>
      </c>
      <c r="K703" s="87" t="s">
        <v>1611</v>
      </c>
      <c r="L703" s="87" t="s">
        <v>1257</v>
      </c>
      <c r="M703" s="87" t="s">
        <v>13</v>
      </c>
      <c r="N703" s="87" t="s">
        <v>13</v>
      </c>
      <c r="O703" s="87" t="s">
        <v>13</v>
      </c>
      <c r="P703" s="87" t="s">
        <v>13</v>
      </c>
      <c r="Q703" s="87"/>
      <c r="R703" s="107" t="s">
        <v>13</v>
      </c>
      <c r="S703" s="107" t="s">
        <v>13</v>
      </c>
      <c r="T703" s="107" t="s">
        <v>13</v>
      </c>
      <c r="U703" s="299" t="s">
        <v>10985</v>
      </c>
      <c r="V703" s="87" t="s">
        <v>5373</v>
      </c>
    </row>
    <row r="704" spans="1:22">
      <c r="A704" s="94" t="s">
        <v>1622</v>
      </c>
      <c r="B704" s="187"/>
      <c r="C704" s="105" t="s">
        <v>5546</v>
      </c>
      <c r="D704" s="94"/>
      <c r="E704" s="106"/>
      <c r="F704" s="106"/>
      <c r="G704" s="90" t="s">
        <v>13</v>
      </c>
      <c r="H704" s="94"/>
      <c r="I704" s="94" t="s">
        <v>126</v>
      </c>
      <c r="J704" s="94" t="s">
        <v>5571</v>
      </c>
      <c r="K704" s="87" t="s">
        <v>1611</v>
      </c>
      <c r="L704" s="87" t="s">
        <v>1257</v>
      </c>
      <c r="M704" s="87" t="s">
        <v>13</v>
      </c>
      <c r="N704" s="87" t="s">
        <v>13</v>
      </c>
      <c r="O704" s="87" t="s">
        <v>13</v>
      </c>
      <c r="P704" s="87" t="s">
        <v>13</v>
      </c>
      <c r="Q704" s="87"/>
      <c r="R704" s="107" t="s">
        <v>13</v>
      </c>
      <c r="S704" s="107" t="s">
        <v>13</v>
      </c>
      <c r="T704" s="107" t="s">
        <v>13</v>
      </c>
      <c r="U704" s="299" t="s">
        <v>10986</v>
      </c>
      <c r="V704" s="87" t="s">
        <v>5373</v>
      </c>
    </row>
    <row r="705" spans="1:22">
      <c r="A705" s="94" t="s">
        <v>1624</v>
      </c>
      <c r="B705" s="187"/>
      <c r="C705" s="105" t="s">
        <v>5546</v>
      </c>
      <c r="D705" s="94"/>
      <c r="E705" s="106"/>
      <c r="F705" s="106"/>
      <c r="G705" s="90" t="s">
        <v>13</v>
      </c>
      <c r="H705" s="94"/>
      <c r="I705" s="94" t="s">
        <v>126</v>
      </c>
      <c r="J705" s="94" t="s">
        <v>5571</v>
      </c>
      <c r="K705" s="87" t="s">
        <v>1611</v>
      </c>
      <c r="L705" s="87" t="s">
        <v>1257</v>
      </c>
      <c r="M705" s="87" t="s">
        <v>13</v>
      </c>
      <c r="N705" s="87" t="s">
        <v>13</v>
      </c>
      <c r="O705" s="87" t="s">
        <v>13</v>
      </c>
      <c r="P705" s="87" t="s">
        <v>13</v>
      </c>
      <c r="Q705" s="87"/>
      <c r="R705" s="107" t="s">
        <v>13</v>
      </c>
      <c r="S705" s="107" t="s">
        <v>13</v>
      </c>
      <c r="T705" s="107" t="s">
        <v>13</v>
      </c>
      <c r="U705" s="299" t="s">
        <v>10987</v>
      </c>
      <c r="V705" s="87" t="s">
        <v>5373</v>
      </c>
    </row>
    <row r="706" spans="1:22">
      <c r="A706" s="94" t="s">
        <v>1626</v>
      </c>
      <c r="B706" s="187"/>
      <c r="C706" s="105" t="s">
        <v>5546</v>
      </c>
      <c r="D706" s="94"/>
      <c r="E706" s="106"/>
      <c r="F706" s="106"/>
      <c r="G706" s="90" t="s">
        <v>13</v>
      </c>
      <c r="H706" s="94"/>
      <c r="I706" s="94" t="s">
        <v>126</v>
      </c>
      <c r="J706" s="94" t="s">
        <v>5571</v>
      </c>
      <c r="K706" s="87" t="s">
        <v>1611</v>
      </c>
      <c r="L706" s="87" t="s">
        <v>1257</v>
      </c>
      <c r="M706" s="87" t="s">
        <v>13</v>
      </c>
      <c r="N706" s="87" t="s">
        <v>13</v>
      </c>
      <c r="O706" s="87" t="s">
        <v>13</v>
      </c>
      <c r="P706" s="87" t="s">
        <v>13</v>
      </c>
      <c r="Q706" s="87"/>
      <c r="R706" s="107" t="s">
        <v>13</v>
      </c>
      <c r="S706" s="107" t="s">
        <v>13</v>
      </c>
      <c r="T706" s="107" t="s">
        <v>13</v>
      </c>
      <c r="U706" s="299" t="s">
        <v>10988</v>
      </c>
      <c r="V706" s="87" t="s">
        <v>5373</v>
      </c>
    </row>
    <row r="707" spans="1:22">
      <c r="A707" s="94" t="s">
        <v>1628</v>
      </c>
      <c r="B707" s="187"/>
      <c r="C707" s="105" t="s">
        <v>5546</v>
      </c>
      <c r="D707" s="94"/>
      <c r="E707" s="106"/>
      <c r="F707" s="106"/>
      <c r="G707" s="90" t="s">
        <v>13</v>
      </c>
      <c r="H707" s="94"/>
      <c r="I707" s="94" t="s">
        <v>126</v>
      </c>
      <c r="J707" s="94" t="s">
        <v>5571</v>
      </c>
      <c r="K707" s="87" t="s">
        <v>1611</v>
      </c>
      <c r="L707" s="87" t="s">
        <v>1257</v>
      </c>
      <c r="M707" s="87" t="s">
        <v>13</v>
      </c>
      <c r="N707" s="87" t="s">
        <v>13</v>
      </c>
      <c r="O707" s="87" t="s">
        <v>13</v>
      </c>
      <c r="P707" s="87" t="s">
        <v>13</v>
      </c>
      <c r="Q707" s="87"/>
      <c r="R707" s="107" t="s">
        <v>13</v>
      </c>
      <c r="S707" s="107" t="s">
        <v>13</v>
      </c>
      <c r="T707" s="107" t="s">
        <v>13</v>
      </c>
      <c r="U707" s="299" t="s">
        <v>10989</v>
      </c>
      <c r="V707" s="87" t="s">
        <v>5373</v>
      </c>
    </row>
    <row r="708" spans="1:22">
      <c r="A708" s="94" t="s">
        <v>1630</v>
      </c>
      <c r="B708" s="187"/>
      <c r="C708" s="105" t="s">
        <v>5546</v>
      </c>
      <c r="D708" s="94"/>
      <c r="E708" s="106"/>
      <c r="F708" s="106"/>
      <c r="G708" s="90" t="s">
        <v>13</v>
      </c>
      <c r="H708" s="94"/>
      <c r="I708" s="94" t="s">
        <v>126</v>
      </c>
      <c r="J708" s="94" t="s">
        <v>5571</v>
      </c>
      <c r="K708" s="87" t="s">
        <v>1611</v>
      </c>
      <c r="L708" s="87" t="s">
        <v>1257</v>
      </c>
      <c r="M708" s="87" t="s">
        <v>13</v>
      </c>
      <c r="N708" s="87" t="s">
        <v>13</v>
      </c>
      <c r="O708" s="87" t="s">
        <v>13</v>
      </c>
      <c r="P708" s="87" t="s">
        <v>13</v>
      </c>
      <c r="Q708" s="87"/>
      <c r="R708" s="107" t="s">
        <v>13</v>
      </c>
      <c r="S708" s="107" t="s">
        <v>13</v>
      </c>
      <c r="T708" s="107" t="s">
        <v>13</v>
      </c>
      <c r="U708" s="299" t="s">
        <v>10990</v>
      </c>
      <c r="V708" s="87" t="s">
        <v>5373</v>
      </c>
    </row>
    <row r="709" spans="1:22">
      <c r="A709" s="94" t="s">
        <v>1632</v>
      </c>
      <c r="B709" s="187"/>
      <c r="C709" s="105" t="s">
        <v>5546</v>
      </c>
      <c r="D709" s="94"/>
      <c r="E709" s="106"/>
      <c r="F709" s="106"/>
      <c r="G709" s="90" t="s">
        <v>13</v>
      </c>
      <c r="H709" s="94"/>
      <c r="I709" s="94" t="s">
        <v>126</v>
      </c>
      <c r="J709" s="94" t="s">
        <v>5571</v>
      </c>
      <c r="K709" s="87" t="s">
        <v>1611</v>
      </c>
      <c r="L709" s="87" t="s">
        <v>1257</v>
      </c>
      <c r="M709" s="87" t="s">
        <v>13</v>
      </c>
      <c r="N709" s="87" t="s">
        <v>13</v>
      </c>
      <c r="O709" s="87" t="s">
        <v>13</v>
      </c>
      <c r="P709" s="87" t="s">
        <v>13</v>
      </c>
      <c r="Q709" s="87"/>
      <c r="R709" s="107" t="s">
        <v>13</v>
      </c>
      <c r="S709" s="107" t="s">
        <v>13</v>
      </c>
      <c r="T709" s="107" t="s">
        <v>13</v>
      </c>
      <c r="U709" s="299" t="s">
        <v>10991</v>
      </c>
      <c r="V709" s="87" t="s">
        <v>5373</v>
      </c>
    </row>
    <row r="710" spans="1:22">
      <c r="A710" s="94" t="s">
        <v>1634</v>
      </c>
      <c r="B710" s="187"/>
      <c r="C710" s="105" t="s">
        <v>5546</v>
      </c>
      <c r="D710" s="94"/>
      <c r="E710" s="106"/>
      <c r="F710" s="106"/>
      <c r="G710" s="90" t="s">
        <v>13</v>
      </c>
      <c r="H710" s="94"/>
      <c r="I710" s="94" t="s">
        <v>126</v>
      </c>
      <c r="J710" s="94" t="s">
        <v>5571</v>
      </c>
      <c r="K710" s="87" t="s">
        <v>1611</v>
      </c>
      <c r="L710" s="87" t="s">
        <v>1257</v>
      </c>
      <c r="M710" s="87" t="s">
        <v>13</v>
      </c>
      <c r="N710" s="87" t="s">
        <v>13</v>
      </c>
      <c r="O710" s="87" t="s">
        <v>13</v>
      </c>
      <c r="P710" s="87" t="s">
        <v>13</v>
      </c>
      <c r="Q710" s="87"/>
      <c r="R710" s="107" t="s">
        <v>13</v>
      </c>
      <c r="S710" s="107" t="s">
        <v>13</v>
      </c>
      <c r="T710" s="107" t="s">
        <v>13</v>
      </c>
      <c r="U710" s="299" t="s">
        <v>10992</v>
      </c>
      <c r="V710" s="87" t="s">
        <v>5373</v>
      </c>
    </row>
    <row r="711" spans="1:22">
      <c r="A711" s="94" t="s">
        <v>1636</v>
      </c>
      <c r="B711" s="187"/>
      <c r="C711" s="105" t="s">
        <v>5546</v>
      </c>
      <c r="D711" s="94"/>
      <c r="E711" s="106"/>
      <c r="F711" s="106"/>
      <c r="G711" s="90" t="s">
        <v>13</v>
      </c>
      <c r="H711" s="94"/>
      <c r="I711" s="94" t="s">
        <v>126</v>
      </c>
      <c r="J711" s="94" t="s">
        <v>5571</v>
      </c>
      <c r="K711" s="87" t="s">
        <v>1611</v>
      </c>
      <c r="L711" s="87" t="s">
        <v>1257</v>
      </c>
      <c r="M711" s="87" t="s">
        <v>13</v>
      </c>
      <c r="N711" s="87" t="s">
        <v>13</v>
      </c>
      <c r="O711" s="87" t="s">
        <v>13</v>
      </c>
      <c r="P711" s="87" t="s">
        <v>13</v>
      </c>
      <c r="Q711" s="87"/>
      <c r="R711" s="107" t="s">
        <v>13</v>
      </c>
      <c r="S711" s="107" t="s">
        <v>13</v>
      </c>
      <c r="T711" s="107" t="s">
        <v>13</v>
      </c>
      <c r="U711" s="299" t="s">
        <v>10993</v>
      </c>
      <c r="V711" s="87" t="s">
        <v>5373</v>
      </c>
    </row>
    <row r="712" spans="1:22">
      <c r="A712" s="94" t="s">
        <v>1638</v>
      </c>
      <c r="B712" s="187"/>
      <c r="C712" s="105" t="s">
        <v>5546</v>
      </c>
      <c r="D712" s="94"/>
      <c r="E712" s="106"/>
      <c r="F712" s="106"/>
      <c r="G712" s="90" t="s">
        <v>13</v>
      </c>
      <c r="H712" s="94"/>
      <c r="I712" s="94" t="s">
        <v>126</v>
      </c>
      <c r="J712" s="94" t="s">
        <v>5571</v>
      </c>
      <c r="K712" s="87" t="s">
        <v>1611</v>
      </c>
      <c r="L712" s="87" t="s">
        <v>1257</v>
      </c>
      <c r="M712" s="87" t="s">
        <v>13</v>
      </c>
      <c r="N712" s="87" t="s">
        <v>13</v>
      </c>
      <c r="O712" s="87" t="s">
        <v>13</v>
      </c>
      <c r="P712" s="87" t="s">
        <v>13</v>
      </c>
      <c r="Q712" s="87"/>
      <c r="R712" s="107" t="s">
        <v>13</v>
      </c>
      <c r="S712" s="107" t="s">
        <v>13</v>
      </c>
      <c r="T712" s="107" t="s">
        <v>13</v>
      </c>
      <c r="U712" s="299" t="s">
        <v>10994</v>
      </c>
      <c r="V712" s="87" t="s">
        <v>5373</v>
      </c>
    </row>
    <row r="713" spans="1:22">
      <c r="A713" s="94" t="s">
        <v>1640</v>
      </c>
      <c r="B713" s="187"/>
      <c r="C713" s="105" t="s">
        <v>5546</v>
      </c>
      <c r="D713" s="94"/>
      <c r="E713" s="106"/>
      <c r="F713" s="106"/>
      <c r="G713" s="90" t="s">
        <v>13</v>
      </c>
      <c r="H713" s="94"/>
      <c r="I713" s="94" t="s">
        <v>126</v>
      </c>
      <c r="J713" s="94" t="s">
        <v>5571</v>
      </c>
      <c r="K713" s="87" t="s">
        <v>1611</v>
      </c>
      <c r="L713" s="87" t="s">
        <v>1257</v>
      </c>
      <c r="M713" s="87" t="s">
        <v>13</v>
      </c>
      <c r="N713" s="87" t="s">
        <v>13</v>
      </c>
      <c r="O713" s="87" t="s">
        <v>13</v>
      </c>
      <c r="P713" s="87" t="s">
        <v>13</v>
      </c>
      <c r="Q713" s="87"/>
      <c r="R713" s="107" t="s">
        <v>13</v>
      </c>
      <c r="S713" s="107" t="s">
        <v>13</v>
      </c>
      <c r="T713" s="107" t="s">
        <v>13</v>
      </c>
      <c r="U713" s="299" t="s">
        <v>10995</v>
      </c>
      <c r="V713" s="87" t="s">
        <v>5373</v>
      </c>
    </row>
    <row r="714" spans="1:22">
      <c r="A714" s="94" t="s">
        <v>1642</v>
      </c>
      <c r="B714" s="187"/>
      <c r="C714" s="105" t="s">
        <v>5546</v>
      </c>
      <c r="D714" s="94"/>
      <c r="E714" s="106"/>
      <c r="F714" s="106"/>
      <c r="G714" s="90" t="s">
        <v>13</v>
      </c>
      <c r="H714" s="94"/>
      <c r="I714" s="94" t="s">
        <v>126</v>
      </c>
      <c r="J714" s="94" t="s">
        <v>5571</v>
      </c>
      <c r="K714" s="87" t="s">
        <v>1611</v>
      </c>
      <c r="L714" s="87" t="s">
        <v>1257</v>
      </c>
      <c r="M714" s="87" t="s">
        <v>13</v>
      </c>
      <c r="N714" s="87" t="s">
        <v>13</v>
      </c>
      <c r="O714" s="87" t="s">
        <v>13</v>
      </c>
      <c r="P714" s="87" t="s">
        <v>13</v>
      </c>
      <c r="Q714" s="87"/>
      <c r="R714" s="107" t="s">
        <v>13</v>
      </c>
      <c r="S714" s="107" t="s">
        <v>13</v>
      </c>
      <c r="T714" s="107" t="s">
        <v>13</v>
      </c>
      <c r="U714" s="299" t="s">
        <v>10996</v>
      </c>
      <c r="V714" s="87" t="s">
        <v>5373</v>
      </c>
    </row>
    <row r="715" spans="1:22">
      <c r="A715" s="94" t="s">
        <v>1644</v>
      </c>
      <c r="B715" s="187"/>
      <c r="C715" s="105" t="s">
        <v>5546</v>
      </c>
      <c r="D715" s="94"/>
      <c r="E715" s="106"/>
      <c r="F715" s="106"/>
      <c r="G715" s="90" t="s">
        <v>13</v>
      </c>
      <c r="H715" s="94"/>
      <c r="I715" s="94" t="s">
        <v>126</v>
      </c>
      <c r="J715" s="94" t="s">
        <v>5571</v>
      </c>
      <c r="K715" s="87" t="s">
        <v>1611</v>
      </c>
      <c r="L715" s="87" t="s">
        <v>1257</v>
      </c>
      <c r="M715" s="87" t="s">
        <v>13</v>
      </c>
      <c r="N715" s="87" t="s">
        <v>13</v>
      </c>
      <c r="O715" s="87" t="s">
        <v>13</v>
      </c>
      <c r="P715" s="87" t="s">
        <v>13</v>
      </c>
      <c r="Q715" s="87"/>
      <c r="R715" s="107" t="s">
        <v>13</v>
      </c>
      <c r="S715" s="107" t="s">
        <v>13</v>
      </c>
      <c r="T715" s="107" t="s">
        <v>13</v>
      </c>
      <c r="U715" s="299" t="s">
        <v>10997</v>
      </c>
      <c r="V715" s="87" t="s">
        <v>5373</v>
      </c>
    </row>
    <row r="716" spans="1:22">
      <c r="A716" s="94" t="s">
        <v>1646</v>
      </c>
      <c r="B716" s="187"/>
      <c r="C716" s="105" t="s">
        <v>5546</v>
      </c>
      <c r="D716" s="94"/>
      <c r="E716" s="106"/>
      <c r="F716" s="106"/>
      <c r="G716" s="90" t="s">
        <v>13</v>
      </c>
      <c r="H716" s="94"/>
      <c r="I716" s="94" t="s">
        <v>126</v>
      </c>
      <c r="J716" s="94" t="s">
        <v>5571</v>
      </c>
      <c r="K716" s="87" t="s">
        <v>1611</v>
      </c>
      <c r="L716" s="87" t="s">
        <v>1257</v>
      </c>
      <c r="M716" s="87" t="s">
        <v>13</v>
      </c>
      <c r="N716" s="87" t="s">
        <v>13</v>
      </c>
      <c r="O716" s="87" t="s">
        <v>13</v>
      </c>
      <c r="P716" s="87" t="s">
        <v>13</v>
      </c>
      <c r="Q716" s="87"/>
      <c r="R716" s="107" t="s">
        <v>13</v>
      </c>
      <c r="S716" s="107" t="s">
        <v>13</v>
      </c>
      <c r="T716" s="107" t="s">
        <v>13</v>
      </c>
      <c r="U716" s="299" t="s">
        <v>10998</v>
      </c>
      <c r="V716" s="87" t="s">
        <v>5373</v>
      </c>
    </row>
    <row r="717" spans="1:22">
      <c r="A717" s="94" t="s">
        <v>1648</v>
      </c>
      <c r="B717" s="187"/>
      <c r="C717" s="105" t="s">
        <v>5546</v>
      </c>
      <c r="D717" s="94"/>
      <c r="E717" s="106"/>
      <c r="F717" s="106"/>
      <c r="G717" s="90" t="s">
        <v>13</v>
      </c>
      <c r="H717" s="94"/>
      <c r="I717" s="94" t="s">
        <v>126</v>
      </c>
      <c r="J717" s="94" t="s">
        <v>5571</v>
      </c>
      <c r="K717" s="87" t="s">
        <v>1611</v>
      </c>
      <c r="L717" s="87" t="s">
        <v>1257</v>
      </c>
      <c r="M717" s="87" t="s">
        <v>13</v>
      </c>
      <c r="N717" s="87" t="s">
        <v>13</v>
      </c>
      <c r="O717" s="87" t="s">
        <v>13</v>
      </c>
      <c r="P717" s="87" t="s">
        <v>13</v>
      </c>
      <c r="Q717" s="87"/>
      <c r="R717" s="107" t="s">
        <v>13</v>
      </c>
      <c r="S717" s="107" t="s">
        <v>13</v>
      </c>
      <c r="T717" s="107" t="s">
        <v>13</v>
      </c>
      <c r="U717" s="299" t="s">
        <v>10999</v>
      </c>
      <c r="V717" s="87" t="s">
        <v>5373</v>
      </c>
    </row>
    <row r="718" spans="1:22">
      <c r="A718" s="94" t="s">
        <v>1650</v>
      </c>
      <c r="B718" s="187"/>
      <c r="C718" s="105" t="s">
        <v>5546</v>
      </c>
      <c r="D718" s="94"/>
      <c r="E718" s="106"/>
      <c r="F718" s="106"/>
      <c r="G718" s="90" t="s">
        <v>13</v>
      </c>
      <c r="H718" s="94"/>
      <c r="I718" s="94" t="s">
        <v>126</v>
      </c>
      <c r="J718" s="94" t="s">
        <v>5571</v>
      </c>
      <c r="K718" s="87" t="s">
        <v>1611</v>
      </c>
      <c r="L718" s="87" t="s">
        <v>1257</v>
      </c>
      <c r="M718" s="87" t="s">
        <v>13</v>
      </c>
      <c r="N718" s="87" t="s">
        <v>13</v>
      </c>
      <c r="O718" s="87" t="s">
        <v>13</v>
      </c>
      <c r="P718" s="87" t="s">
        <v>13</v>
      </c>
      <c r="Q718" s="87"/>
      <c r="R718" s="107" t="s">
        <v>13</v>
      </c>
      <c r="S718" s="107" t="s">
        <v>13</v>
      </c>
      <c r="T718" s="107" t="s">
        <v>13</v>
      </c>
      <c r="U718" s="299" t="s">
        <v>11000</v>
      </c>
      <c r="V718" s="87" t="s">
        <v>5373</v>
      </c>
    </row>
    <row r="719" spans="1:22">
      <c r="A719" s="94" t="s">
        <v>1652</v>
      </c>
      <c r="B719" s="187"/>
      <c r="C719" s="105" t="s">
        <v>5546</v>
      </c>
      <c r="D719" s="94"/>
      <c r="E719" s="106"/>
      <c r="F719" s="106"/>
      <c r="G719" s="90" t="s">
        <v>13</v>
      </c>
      <c r="H719" s="94"/>
      <c r="I719" s="94" t="s">
        <v>126</v>
      </c>
      <c r="J719" s="94" t="s">
        <v>5571</v>
      </c>
      <c r="K719" s="87" t="s">
        <v>1611</v>
      </c>
      <c r="L719" s="87" t="s">
        <v>1257</v>
      </c>
      <c r="M719" s="87" t="s">
        <v>13</v>
      </c>
      <c r="N719" s="87" t="s">
        <v>13</v>
      </c>
      <c r="O719" s="87" t="s">
        <v>13</v>
      </c>
      <c r="P719" s="87" t="s">
        <v>13</v>
      </c>
      <c r="Q719" s="87"/>
      <c r="R719" s="107" t="s">
        <v>13</v>
      </c>
      <c r="S719" s="107" t="s">
        <v>13</v>
      </c>
      <c r="T719" s="107" t="s">
        <v>13</v>
      </c>
      <c r="U719" s="299" t="s">
        <v>11001</v>
      </c>
      <c r="V719" s="87" t="s">
        <v>5373</v>
      </c>
    </row>
    <row r="720" spans="1:22">
      <c r="A720" s="94" t="s">
        <v>1654</v>
      </c>
      <c r="B720" s="187"/>
      <c r="C720" s="105" t="s">
        <v>5546</v>
      </c>
      <c r="D720" s="94"/>
      <c r="E720" s="106"/>
      <c r="F720" s="106"/>
      <c r="G720" s="90" t="s">
        <v>13</v>
      </c>
      <c r="H720" s="94"/>
      <c r="I720" s="94" t="s">
        <v>126</v>
      </c>
      <c r="J720" s="94" t="s">
        <v>5571</v>
      </c>
      <c r="K720" s="87" t="s">
        <v>1611</v>
      </c>
      <c r="L720" s="87" t="s">
        <v>1257</v>
      </c>
      <c r="M720" s="87" t="s">
        <v>13</v>
      </c>
      <c r="N720" s="87" t="s">
        <v>13</v>
      </c>
      <c r="O720" s="87" t="s">
        <v>13</v>
      </c>
      <c r="P720" s="87" t="s">
        <v>13</v>
      </c>
      <c r="Q720" s="87"/>
      <c r="R720" s="107" t="s">
        <v>13</v>
      </c>
      <c r="S720" s="107" t="s">
        <v>13</v>
      </c>
      <c r="T720" s="107" t="s">
        <v>13</v>
      </c>
      <c r="U720" s="299" t="s">
        <v>11002</v>
      </c>
      <c r="V720" s="87" t="s">
        <v>5373</v>
      </c>
    </row>
    <row r="721" spans="1:22">
      <c r="A721" s="94" t="s">
        <v>1656</v>
      </c>
      <c r="B721" s="187"/>
      <c r="C721" s="105" t="s">
        <v>5546</v>
      </c>
      <c r="D721" s="94"/>
      <c r="E721" s="106"/>
      <c r="F721" s="106"/>
      <c r="G721" s="90" t="s">
        <v>13</v>
      </c>
      <c r="H721" s="94"/>
      <c r="I721" s="94" t="s">
        <v>126</v>
      </c>
      <c r="J721" s="94" t="s">
        <v>5571</v>
      </c>
      <c r="K721" s="87" t="s">
        <v>1611</v>
      </c>
      <c r="L721" s="87" t="s">
        <v>1257</v>
      </c>
      <c r="M721" s="87" t="s">
        <v>13</v>
      </c>
      <c r="N721" s="87" t="s">
        <v>13</v>
      </c>
      <c r="O721" s="87" t="s">
        <v>13</v>
      </c>
      <c r="P721" s="87" t="s">
        <v>13</v>
      </c>
      <c r="Q721" s="87"/>
      <c r="R721" s="107" t="s">
        <v>13</v>
      </c>
      <c r="S721" s="107" t="s">
        <v>13</v>
      </c>
      <c r="T721" s="107" t="s">
        <v>13</v>
      </c>
      <c r="U721" s="299" t="s">
        <v>11003</v>
      </c>
      <c r="V721" s="87" t="s">
        <v>5373</v>
      </c>
    </row>
    <row r="722" spans="1:22">
      <c r="A722" s="94" t="s">
        <v>1658</v>
      </c>
      <c r="B722" s="187"/>
      <c r="C722" s="105" t="s">
        <v>5546</v>
      </c>
      <c r="D722" s="94"/>
      <c r="E722" s="106"/>
      <c r="F722" s="106"/>
      <c r="G722" s="90" t="s">
        <v>13</v>
      </c>
      <c r="H722" s="94"/>
      <c r="I722" s="94" t="s">
        <v>126</v>
      </c>
      <c r="J722" s="94" t="s">
        <v>5571</v>
      </c>
      <c r="K722" s="87" t="s">
        <v>1611</v>
      </c>
      <c r="L722" s="87" t="s">
        <v>1257</v>
      </c>
      <c r="M722" s="87" t="s">
        <v>13</v>
      </c>
      <c r="N722" s="87" t="s">
        <v>13</v>
      </c>
      <c r="O722" s="87" t="s">
        <v>13</v>
      </c>
      <c r="P722" s="87" t="s">
        <v>13</v>
      </c>
      <c r="Q722" s="87"/>
      <c r="R722" s="107" t="s">
        <v>13</v>
      </c>
      <c r="S722" s="107" t="s">
        <v>13</v>
      </c>
      <c r="T722" s="107" t="s">
        <v>13</v>
      </c>
      <c r="U722" s="299" t="s">
        <v>11004</v>
      </c>
      <c r="V722" s="87" t="s">
        <v>5373</v>
      </c>
    </row>
    <row r="723" spans="1:22">
      <c r="A723" s="94" t="s">
        <v>1660</v>
      </c>
      <c r="B723" s="187"/>
      <c r="C723" s="105" t="s">
        <v>5546</v>
      </c>
      <c r="D723" s="94"/>
      <c r="E723" s="106"/>
      <c r="F723" s="106"/>
      <c r="G723" s="90" t="s">
        <v>13</v>
      </c>
      <c r="H723" s="94"/>
      <c r="I723" s="94" t="s">
        <v>126</v>
      </c>
      <c r="J723" s="94" t="s">
        <v>5571</v>
      </c>
      <c r="K723" s="87" t="s">
        <v>1661</v>
      </c>
      <c r="L723" s="87" t="s">
        <v>13</v>
      </c>
      <c r="M723" s="87" t="s">
        <v>13</v>
      </c>
      <c r="N723" s="87" t="s">
        <v>13</v>
      </c>
      <c r="O723" s="87" t="s">
        <v>13</v>
      </c>
      <c r="P723" s="87" t="s">
        <v>13</v>
      </c>
      <c r="Q723" s="87"/>
      <c r="R723" s="107" t="s">
        <v>13</v>
      </c>
      <c r="S723" s="107" t="s">
        <v>1138</v>
      </c>
      <c r="T723" s="107" t="s">
        <v>13</v>
      </c>
      <c r="U723" s="299" t="s">
        <v>1662</v>
      </c>
      <c r="V723" s="87" t="s">
        <v>5373</v>
      </c>
    </row>
    <row r="724" spans="1:22">
      <c r="A724" s="94" t="s">
        <v>1663</v>
      </c>
      <c r="B724" s="187"/>
      <c r="C724" s="105" t="s">
        <v>5547</v>
      </c>
      <c r="D724" s="105" t="s">
        <v>339</v>
      </c>
      <c r="E724" s="90">
        <v>41745</v>
      </c>
      <c r="F724" s="90"/>
      <c r="G724" s="90" t="s">
        <v>57</v>
      </c>
      <c r="H724" s="94"/>
      <c r="I724" s="94" t="s">
        <v>126</v>
      </c>
      <c r="J724" s="94" t="s">
        <v>5570</v>
      </c>
      <c r="K724" s="94" t="s">
        <v>1664</v>
      </c>
      <c r="L724" s="94" t="s">
        <v>13</v>
      </c>
      <c r="M724" s="94" t="s">
        <v>13</v>
      </c>
      <c r="N724" s="94" t="s">
        <v>13</v>
      </c>
      <c r="O724" s="94" t="s">
        <v>13</v>
      </c>
      <c r="P724" s="94" t="s">
        <v>13</v>
      </c>
      <c r="Q724" s="94"/>
      <c r="R724" s="110" t="s">
        <v>1665</v>
      </c>
      <c r="S724" s="110" t="s">
        <v>13</v>
      </c>
      <c r="T724" s="110" t="s">
        <v>17</v>
      </c>
      <c r="U724" s="31" t="s">
        <v>363</v>
      </c>
      <c r="V724" s="94" t="s">
        <v>5373</v>
      </c>
    </row>
    <row r="725" spans="1:22">
      <c r="A725" s="94" t="s">
        <v>1666</v>
      </c>
      <c r="B725" s="187"/>
      <c r="C725" s="105" t="s">
        <v>5546</v>
      </c>
      <c r="D725" s="94"/>
      <c r="E725" s="106"/>
      <c r="F725" s="106"/>
      <c r="G725" s="90" t="s">
        <v>13</v>
      </c>
      <c r="H725" s="94"/>
      <c r="I725" s="94" t="s">
        <v>126</v>
      </c>
      <c r="J725" s="94" t="s">
        <v>5571</v>
      </c>
      <c r="K725" s="87" t="s">
        <v>1664</v>
      </c>
      <c r="L725" s="87" t="s">
        <v>13</v>
      </c>
      <c r="M725" s="87" t="s">
        <v>13</v>
      </c>
      <c r="N725" s="87" t="s">
        <v>13</v>
      </c>
      <c r="O725" s="87" t="s">
        <v>13</v>
      </c>
      <c r="P725" s="87" t="s">
        <v>13</v>
      </c>
      <c r="Q725" s="87"/>
      <c r="R725" s="107" t="s">
        <v>13</v>
      </c>
      <c r="S725" s="107" t="s">
        <v>53</v>
      </c>
      <c r="T725" s="107" t="s">
        <v>17</v>
      </c>
      <c r="U725" s="299" t="s">
        <v>1667</v>
      </c>
      <c r="V725" s="87" t="s">
        <v>5373</v>
      </c>
    </row>
    <row r="726" spans="1:22">
      <c r="A726" s="94" t="s">
        <v>1668</v>
      </c>
      <c r="B726" s="187"/>
      <c r="C726" s="105" t="s">
        <v>5546</v>
      </c>
      <c r="D726" s="94"/>
      <c r="E726" s="106"/>
      <c r="F726" s="106"/>
      <c r="G726" s="90" t="s">
        <v>13</v>
      </c>
      <c r="H726" s="94"/>
      <c r="I726" s="94" t="s">
        <v>126</v>
      </c>
      <c r="J726" s="94" t="s">
        <v>5571</v>
      </c>
      <c r="K726" s="87" t="s">
        <v>1664</v>
      </c>
      <c r="L726" s="87" t="s">
        <v>13</v>
      </c>
      <c r="M726" s="87" t="s">
        <v>13</v>
      </c>
      <c r="N726" s="87" t="s">
        <v>13</v>
      </c>
      <c r="O726" s="87" t="s">
        <v>13</v>
      </c>
      <c r="P726" s="87" t="s">
        <v>13</v>
      </c>
      <c r="Q726" s="87"/>
      <c r="R726" s="107" t="s">
        <v>13</v>
      </c>
      <c r="S726" s="107" t="s">
        <v>53</v>
      </c>
      <c r="T726" s="107" t="s">
        <v>17</v>
      </c>
      <c r="U726" s="299" t="s">
        <v>1669</v>
      </c>
      <c r="V726" s="87" t="s">
        <v>5373</v>
      </c>
    </row>
    <row r="727" spans="1:22">
      <c r="A727" s="94" t="s">
        <v>1670</v>
      </c>
      <c r="B727" s="187"/>
      <c r="C727" s="105" t="s">
        <v>5546</v>
      </c>
      <c r="D727" s="94"/>
      <c r="E727" s="106"/>
      <c r="F727" s="106"/>
      <c r="G727" s="90" t="s">
        <v>13</v>
      </c>
      <c r="H727" s="94"/>
      <c r="I727" s="94" t="s">
        <v>126</v>
      </c>
      <c r="J727" s="94" t="s">
        <v>5571</v>
      </c>
      <c r="K727" s="87" t="s">
        <v>1664</v>
      </c>
      <c r="L727" s="87" t="s">
        <v>13</v>
      </c>
      <c r="M727" s="87" t="s">
        <v>13</v>
      </c>
      <c r="N727" s="87" t="s">
        <v>13</v>
      </c>
      <c r="O727" s="87" t="s">
        <v>13</v>
      </c>
      <c r="P727" s="87" t="s">
        <v>13</v>
      </c>
      <c r="Q727" s="87"/>
      <c r="R727" s="107" t="s">
        <v>13</v>
      </c>
      <c r="S727" s="107" t="s">
        <v>759</v>
      </c>
      <c r="T727" s="107" t="s">
        <v>17</v>
      </c>
      <c r="U727" s="299" t="s">
        <v>1671</v>
      </c>
      <c r="V727" s="87" t="s">
        <v>5373</v>
      </c>
    </row>
    <row r="728" spans="1:22">
      <c r="A728" s="94" t="s">
        <v>1672</v>
      </c>
      <c r="B728" s="187"/>
      <c r="C728" s="105" t="s">
        <v>5546</v>
      </c>
      <c r="D728" s="94"/>
      <c r="E728" s="106"/>
      <c r="F728" s="106"/>
      <c r="G728" s="90" t="s">
        <v>13</v>
      </c>
      <c r="H728" s="94"/>
      <c r="I728" s="94" t="s">
        <v>126</v>
      </c>
      <c r="J728" s="94" t="s">
        <v>5571</v>
      </c>
      <c r="K728" s="87" t="s">
        <v>1664</v>
      </c>
      <c r="L728" s="87" t="s">
        <v>13</v>
      </c>
      <c r="M728" s="87" t="s">
        <v>13</v>
      </c>
      <c r="N728" s="87" t="s">
        <v>13</v>
      </c>
      <c r="O728" s="87" t="s">
        <v>13</v>
      </c>
      <c r="P728" s="87" t="s">
        <v>13</v>
      </c>
      <c r="Q728" s="87"/>
      <c r="R728" s="107" t="s">
        <v>13</v>
      </c>
      <c r="S728" s="107" t="s">
        <v>759</v>
      </c>
      <c r="T728" s="107" t="s">
        <v>17</v>
      </c>
      <c r="U728" s="299" t="s">
        <v>1673</v>
      </c>
      <c r="V728" s="87" t="s">
        <v>5373</v>
      </c>
    </row>
    <row r="729" spans="1:22">
      <c r="A729" s="94" t="s">
        <v>1674</v>
      </c>
      <c r="B729" s="187"/>
      <c r="C729" s="105" t="s">
        <v>5547</v>
      </c>
      <c r="D729" s="105" t="s">
        <v>339</v>
      </c>
      <c r="E729" s="90">
        <v>41745</v>
      </c>
      <c r="F729" s="90"/>
      <c r="G729" s="90" t="s">
        <v>57</v>
      </c>
      <c r="H729" s="94"/>
      <c r="I729" s="94" t="s">
        <v>126</v>
      </c>
      <c r="J729" s="94" t="s">
        <v>5570</v>
      </c>
      <c r="K729" s="94" t="s">
        <v>1664</v>
      </c>
      <c r="L729" s="94" t="s">
        <v>13</v>
      </c>
      <c r="M729" s="94" t="s">
        <v>13</v>
      </c>
      <c r="N729" s="94" t="s">
        <v>13</v>
      </c>
      <c r="O729" s="94" t="s">
        <v>13</v>
      </c>
      <c r="P729" s="94" t="s">
        <v>13</v>
      </c>
      <c r="Q729" s="94"/>
      <c r="R729" s="110" t="s">
        <v>13</v>
      </c>
      <c r="S729" s="110" t="s">
        <v>1138</v>
      </c>
      <c r="T729" s="110" t="s">
        <v>17</v>
      </c>
      <c r="U729" s="31" t="s">
        <v>1675</v>
      </c>
      <c r="V729" s="94" t="s">
        <v>5373</v>
      </c>
    </row>
    <row r="730" spans="1:22">
      <c r="A730" s="94" t="s">
        <v>1676</v>
      </c>
      <c r="B730" s="187"/>
      <c r="C730" s="105" t="s">
        <v>5547</v>
      </c>
      <c r="D730" s="105" t="s">
        <v>339</v>
      </c>
      <c r="E730" s="90">
        <v>41745</v>
      </c>
      <c r="F730" s="90"/>
      <c r="G730" s="90" t="s">
        <v>57</v>
      </c>
      <c r="H730" s="94"/>
      <c r="I730" s="94" t="s">
        <v>126</v>
      </c>
      <c r="J730" s="94" t="s">
        <v>5570</v>
      </c>
      <c r="K730" s="94" t="s">
        <v>1664</v>
      </c>
      <c r="L730" s="94" t="s">
        <v>13</v>
      </c>
      <c r="M730" s="94" t="s">
        <v>13</v>
      </c>
      <c r="N730" s="94" t="s">
        <v>13</v>
      </c>
      <c r="O730" s="94" t="s">
        <v>13</v>
      </c>
      <c r="P730" s="94" t="s">
        <v>13</v>
      </c>
      <c r="Q730" s="94"/>
      <c r="R730" s="110" t="s">
        <v>13</v>
      </c>
      <c r="S730" s="110" t="s">
        <v>1138</v>
      </c>
      <c r="T730" s="110" t="s">
        <v>17</v>
      </c>
      <c r="U730" s="31" t="s">
        <v>1677</v>
      </c>
      <c r="V730" s="94" t="s">
        <v>5373</v>
      </c>
    </row>
    <row r="731" spans="1:22">
      <c r="A731" s="94" t="s">
        <v>1678</v>
      </c>
      <c r="B731" s="187"/>
      <c r="C731" s="105" t="s">
        <v>5547</v>
      </c>
      <c r="D731" s="105" t="s">
        <v>339</v>
      </c>
      <c r="E731" s="90">
        <v>41745</v>
      </c>
      <c r="F731" s="90"/>
      <c r="G731" s="90" t="s">
        <v>57</v>
      </c>
      <c r="H731" s="94"/>
      <c r="I731" s="94" t="s">
        <v>126</v>
      </c>
      <c r="J731" s="94" t="s">
        <v>5570</v>
      </c>
      <c r="K731" s="94" t="s">
        <v>1679</v>
      </c>
      <c r="L731" s="94" t="s">
        <v>13</v>
      </c>
      <c r="M731" s="94" t="s">
        <v>13</v>
      </c>
      <c r="N731" s="94" t="s">
        <v>13</v>
      </c>
      <c r="O731" s="94" t="s">
        <v>13</v>
      </c>
      <c r="P731" s="94" t="s">
        <v>13</v>
      </c>
      <c r="Q731" s="94"/>
      <c r="R731" s="110" t="s">
        <v>759</v>
      </c>
      <c r="S731" s="110" t="s">
        <v>13</v>
      </c>
      <c r="T731" s="110" t="s">
        <v>17</v>
      </c>
      <c r="U731" s="31" t="s">
        <v>363</v>
      </c>
      <c r="V731" s="94" t="s">
        <v>5373</v>
      </c>
    </row>
    <row r="732" spans="1:22">
      <c r="A732" s="94" t="s">
        <v>1680</v>
      </c>
      <c r="B732" s="187"/>
      <c r="C732" s="105" t="s">
        <v>5547</v>
      </c>
      <c r="D732" s="105"/>
      <c r="E732" s="90">
        <v>41813</v>
      </c>
      <c r="F732" s="90"/>
      <c r="G732" s="90" t="s">
        <v>13</v>
      </c>
      <c r="H732" s="94" t="s">
        <v>57</v>
      </c>
      <c r="I732" s="94" t="s">
        <v>126</v>
      </c>
      <c r="J732" s="94" t="s">
        <v>5570</v>
      </c>
      <c r="K732" s="94" t="s">
        <v>1679</v>
      </c>
      <c r="L732" s="94" t="s">
        <v>1681</v>
      </c>
      <c r="M732" s="94" t="s">
        <v>13</v>
      </c>
      <c r="N732" s="94" t="s">
        <v>13</v>
      </c>
      <c r="O732" s="94" t="s">
        <v>13</v>
      </c>
      <c r="P732" s="94" t="s">
        <v>13</v>
      </c>
      <c r="Q732" s="94"/>
      <c r="R732" s="110" t="s">
        <v>759</v>
      </c>
      <c r="S732" s="110" t="s">
        <v>13</v>
      </c>
      <c r="T732" s="110" t="s">
        <v>17</v>
      </c>
      <c r="U732" s="31" t="s">
        <v>1682</v>
      </c>
      <c r="V732" s="94" t="s">
        <v>5373</v>
      </c>
    </row>
    <row r="733" spans="1:22">
      <c r="A733" s="94" t="s">
        <v>1683</v>
      </c>
      <c r="B733" s="187"/>
      <c r="C733" s="105" t="s">
        <v>5546</v>
      </c>
      <c r="D733" s="94"/>
      <c r="E733" s="106"/>
      <c r="F733" s="106"/>
      <c r="G733" s="90" t="s">
        <v>13</v>
      </c>
      <c r="H733" s="94"/>
      <c r="I733" s="94" t="s">
        <v>126</v>
      </c>
      <c r="J733" s="94" t="s">
        <v>5571</v>
      </c>
      <c r="K733" s="87" t="s">
        <v>1684</v>
      </c>
      <c r="L733" s="87" t="s">
        <v>13</v>
      </c>
      <c r="M733" s="87" t="s">
        <v>13</v>
      </c>
      <c r="N733" s="87" t="s">
        <v>13</v>
      </c>
      <c r="O733" s="87" t="s">
        <v>13</v>
      </c>
      <c r="P733" s="87" t="s">
        <v>13</v>
      </c>
      <c r="Q733" s="87"/>
      <c r="R733" s="107" t="s">
        <v>13</v>
      </c>
      <c r="S733" s="107" t="s">
        <v>53</v>
      </c>
      <c r="T733" s="107" t="s">
        <v>17</v>
      </c>
      <c r="U733" s="299" t="s">
        <v>1667</v>
      </c>
      <c r="V733" s="87" t="s">
        <v>5373</v>
      </c>
    </row>
    <row r="734" spans="1:22">
      <c r="A734" s="94" t="s">
        <v>1685</v>
      </c>
      <c r="B734" s="187"/>
      <c r="C734" s="105" t="s">
        <v>5546</v>
      </c>
      <c r="D734" s="94"/>
      <c r="E734" s="106"/>
      <c r="F734" s="106"/>
      <c r="G734" s="90" t="s">
        <v>13</v>
      </c>
      <c r="H734" s="94"/>
      <c r="I734" s="94" t="s">
        <v>126</v>
      </c>
      <c r="J734" s="94" t="s">
        <v>5571</v>
      </c>
      <c r="K734" s="87" t="s">
        <v>1684</v>
      </c>
      <c r="L734" s="87" t="s">
        <v>13</v>
      </c>
      <c r="M734" s="87" t="s">
        <v>13</v>
      </c>
      <c r="N734" s="87" t="s">
        <v>13</v>
      </c>
      <c r="O734" s="87" t="s">
        <v>13</v>
      </c>
      <c r="P734" s="87" t="s">
        <v>13</v>
      </c>
      <c r="Q734" s="87"/>
      <c r="R734" s="107" t="s">
        <v>13</v>
      </c>
      <c r="S734" s="107" t="s">
        <v>53</v>
      </c>
      <c r="T734" s="107" t="s">
        <v>17</v>
      </c>
      <c r="U734" s="299" t="s">
        <v>1686</v>
      </c>
      <c r="V734" s="87" t="s">
        <v>5373</v>
      </c>
    </row>
    <row r="735" spans="1:22">
      <c r="A735" s="94" t="s">
        <v>1687</v>
      </c>
      <c r="B735" s="187"/>
      <c r="C735" s="105" t="s">
        <v>5546</v>
      </c>
      <c r="D735" s="94"/>
      <c r="E735" s="106"/>
      <c r="F735" s="106"/>
      <c r="G735" s="90" t="s">
        <v>13</v>
      </c>
      <c r="H735" s="94"/>
      <c r="I735" s="94" t="s">
        <v>126</v>
      </c>
      <c r="J735" s="94" t="s">
        <v>5571</v>
      </c>
      <c r="K735" s="87" t="s">
        <v>1684</v>
      </c>
      <c r="L735" s="87" t="s">
        <v>13</v>
      </c>
      <c r="M735" s="87" t="s">
        <v>13</v>
      </c>
      <c r="N735" s="87" t="s">
        <v>13</v>
      </c>
      <c r="O735" s="87" t="s">
        <v>13</v>
      </c>
      <c r="P735" s="87" t="s">
        <v>13</v>
      </c>
      <c r="Q735" s="87"/>
      <c r="R735" s="107" t="s">
        <v>13</v>
      </c>
      <c r="S735" s="107" t="s">
        <v>53</v>
      </c>
      <c r="T735" s="107" t="s">
        <v>17</v>
      </c>
      <c r="U735" s="299" t="s">
        <v>1333</v>
      </c>
      <c r="V735" s="87" t="s">
        <v>5373</v>
      </c>
    </row>
    <row r="736" spans="1:22">
      <c r="A736" s="94" t="s">
        <v>1688</v>
      </c>
      <c r="B736" s="187"/>
      <c r="C736" s="105" t="s">
        <v>5546</v>
      </c>
      <c r="D736" s="94"/>
      <c r="E736" s="106"/>
      <c r="F736" s="106"/>
      <c r="G736" s="90" t="s">
        <v>13</v>
      </c>
      <c r="H736" s="94"/>
      <c r="I736" s="94" t="s">
        <v>126</v>
      </c>
      <c r="J736" s="94" t="s">
        <v>5571</v>
      </c>
      <c r="K736" s="87" t="s">
        <v>1689</v>
      </c>
      <c r="L736" s="87" t="s">
        <v>13</v>
      </c>
      <c r="M736" s="87" t="s">
        <v>13</v>
      </c>
      <c r="N736" s="87" t="s">
        <v>13</v>
      </c>
      <c r="O736" s="87" t="s">
        <v>13</v>
      </c>
      <c r="P736" s="87" t="s">
        <v>13</v>
      </c>
      <c r="Q736" s="87"/>
      <c r="R736" s="107" t="s">
        <v>53</v>
      </c>
      <c r="S736" s="107" t="s">
        <v>13</v>
      </c>
      <c r="T736" s="107" t="s">
        <v>13</v>
      </c>
      <c r="U736" s="299" t="s">
        <v>1690</v>
      </c>
      <c r="V736" s="87" t="s">
        <v>5373</v>
      </c>
    </row>
    <row r="737" spans="1:22">
      <c r="A737" s="94" t="s">
        <v>1691</v>
      </c>
      <c r="B737" s="187"/>
      <c r="C737" s="105" t="s">
        <v>5546</v>
      </c>
      <c r="D737" s="94"/>
      <c r="E737" s="106"/>
      <c r="F737" s="106"/>
      <c r="G737" s="90" t="s">
        <v>13</v>
      </c>
      <c r="H737" s="94"/>
      <c r="I737" s="94" t="s">
        <v>126</v>
      </c>
      <c r="J737" s="94" t="s">
        <v>5571</v>
      </c>
      <c r="K737" s="87" t="s">
        <v>1689</v>
      </c>
      <c r="L737" s="87" t="s">
        <v>13</v>
      </c>
      <c r="M737" s="87" t="s">
        <v>13</v>
      </c>
      <c r="N737" s="87" t="s">
        <v>13</v>
      </c>
      <c r="O737" s="87" t="s">
        <v>13</v>
      </c>
      <c r="P737" s="87" t="s">
        <v>13</v>
      </c>
      <c r="Q737" s="87"/>
      <c r="R737" s="107" t="s">
        <v>53</v>
      </c>
      <c r="S737" s="107" t="s">
        <v>13</v>
      </c>
      <c r="T737" s="107" t="s">
        <v>13</v>
      </c>
      <c r="U737" s="299" t="s">
        <v>1692</v>
      </c>
      <c r="V737" s="87" t="s">
        <v>5373</v>
      </c>
    </row>
    <row r="738" spans="1:22">
      <c r="A738" s="94" t="s">
        <v>1693</v>
      </c>
      <c r="B738" s="187"/>
      <c r="C738" s="105" t="s">
        <v>5546</v>
      </c>
      <c r="D738" s="94"/>
      <c r="E738" s="106"/>
      <c r="F738" s="106"/>
      <c r="G738" s="90" t="s">
        <v>13</v>
      </c>
      <c r="H738" s="94"/>
      <c r="I738" s="94" t="s">
        <v>126</v>
      </c>
      <c r="J738" s="94" t="s">
        <v>5571</v>
      </c>
      <c r="K738" s="87" t="s">
        <v>1689</v>
      </c>
      <c r="L738" s="87" t="s">
        <v>13</v>
      </c>
      <c r="M738" s="87" t="s">
        <v>13</v>
      </c>
      <c r="N738" s="87" t="s">
        <v>13</v>
      </c>
      <c r="O738" s="87" t="s">
        <v>13</v>
      </c>
      <c r="P738" s="87" t="s">
        <v>13</v>
      </c>
      <c r="Q738" s="87"/>
      <c r="R738" s="107" t="s">
        <v>53</v>
      </c>
      <c r="S738" s="107" t="s">
        <v>13</v>
      </c>
      <c r="T738" s="107" t="s">
        <v>13</v>
      </c>
      <c r="U738" s="299" t="s">
        <v>1694</v>
      </c>
      <c r="V738" s="87" t="s">
        <v>5373</v>
      </c>
    </row>
    <row r="739" spans="1:22">
      <c r="A739" s="94" t="s">
        <v>1695</v>
      </c>
      <c r="B739" s="187"/>
      <c r="C739" s="105" t="s">
        <v>5546</v>
      </c>
      <c r="D739" s="94"/>
      <c r="E739" s="106"/>
      <c r="F739" s="106"/>
      <c r="G739" s="90" t="s">
        <v>13</v>
      </c>
      <c r="H739" s="94"/>
      <c r="I739" s="94" t="s">
        <v>126</v>
      </c>
      <c r="J739" s="94" t="s">
        <v>5571</v>
      </c>
      <c r="K739" s="87" t="s">
        <v>1696</v>
      </c>
      <c r="L739" s="87" t="s">
        <v>13</v>
      </c>
      <c r="M739" s="87" t="s">
        <v>13</v>
      </c>
      <c r="N739" s="87" t="s">
        <v>13</v>
      </c>
      <c r="O739" s="87" t="s">
        <v>13</v>
      </c>
      <c r="P739" s="87" t="s">
        <v>13</v>
      </c>
      <c r="Q739" s="87"/>
      <c r="R739" s="107" t="s">
        <v>13</v>
      </c>
      <c r="S739" s="107" t="s">
        <v>759</v>
      </c>
      <c r="T739" s="107" t="s">
        <v>13</v>
      </c>
      <c r="U739" s="299" t="s">
        <v>1398</v>
      </c>
      <c r="V739" s="87" t="s">
        <v>5373</v>
      </c>
    </row>
    <row r="740" spans="1:22">
      <c r="A740" s="94" t="s">
        <v>1697</v>
      </c>
      <c r="B740" s="187"/>
      <c r="C740" s="105" t="s">
        <v>5547</v>
      </c>
      <c r="D740" s="105" t="s">
        <v>339</v>
      </c>
      <c r="E740" s="90">
        <v>41745</v>
      </c>
      <c r="F740" s="90"/>
      <c r="G740" s="90" t="s">
        <v>57</v>
      </c>
      <c r="H740" s="94"/>
      <c r="I740" s="94" t="s">
        <v>126</v>
      </c>
      <c r="J740" s="94" t="s">
        <v>5570</v>
      </c>
      <c r="K740" s="94" t="s">
        <v>1696</v>
      </c>
      <c r="L740" s="94" t="s">
        <v>13</v>
      </c>
      <c r="M740" s="94" t="s">
        <v>13</v>
      </c>
      <c r="N740" s="94" t="s">
        <v>13</v>
      </c>
      <c r="O740" s="94" t="s">
        <v>13</v>
      </c>
      <c r="P740" s="94" t="s">
        <v>13</v>
      </c>
      <c r="Q740" s="94"/>
      <c r="R740" s="110" t="s">
        <v>13</v>
      </c>
      <c r="S740" s="110" t="s">
        <v>759</v>
      </c>
      <c r="T740" s="110" t="s">
        <v>13</v>
      </c>
      <c r="U740" s="31" t="s">
        <v>1139</v>
      </c>
      <c r="V740" s="94" t="s">
        <v>5373</v>
      </c>
    </row>
    <row r="741" spans="1:22">
      <c r="A741" s="94" t="s">
        <v>1698</v>
      </c>
      <c r="B741" s="187"/>
      <c r="C741" s="105" t="s">
        <v>5546</v>
      </c>
      <c r="D741" s="94"/>
      <c r="E741" s="106"/>
      <c r="F741" s="106"/>
      <c r="G741" s="90" t="s">
        <v>13</v>
      </c>
      <c r="H741" s="94"/>
      <c r="I741" s="94" t="s">
        <v>126</v>
      </c>
      <c r="J741" s="94" t="s">
        <v>5571</v>
      </c>
      <c r="K741" s="87" t="s">
        <v>1696</v>
      </c>
      <c r="L741" s="87" t="s">
        <v>13</v>
      </c>
      <c r="M741" s="87" t="s">
        <v>13</v>
      </c>
      <c r="N741" s="87" t="s">
        <v>13</v>
      </c>
      <c r="O741" s="87" t="s">
        <v>13</v>
      </c>
      <c r="P741" s="87" t="s">
        <v>13</v>
      </c>
      <c r="Q741" s="87"/>
      <c r="R741" s="107" t="s">
        <v>13</v>
      </c>
      <c r="S741" s="107" t="s">
        <v>759</v>
      </c>
      <c r="T741" s="107" t="s">
        <v>13</v>
      </c>
      <c r="U741" s="299" t="s">
        <v>1699</v>
      </c>
      <c r="V741" s="87" t="s">
        <v>5373</v>
      </c>
    </row>
    <row r="742" spans="1:22">
      <c r="A742" s="94" t="s">
        <v>1700</v>
      </c>
      <c r="B742" s="187"/>
      <c r="C742" s="105" t="s">
        <v>5547</v>
      </c>
      <c r="D742" s="105" t="s">
        <v>339</v>
      </c>
      <c r="E742" s="90">
        <v>41745</v>
      </c>
      <c r="F742" s="90"/>
      <c r="G742" s="90" t="s">
        <v>57</v>
      </c>
      <c r="H742" s="94"/>
      <c r="I742" s="94" t="s">
        <v>126</v>
      </c>
      <c r="J742" s="94" t="s">
        <v>5570</v>
      </c>
      <c r="K742" s="94" t="s">
        <v>1696</v>
      </c>
      <c r="L742" s="94" t="s">
        <v>13</v>
      </c>
      <c r="M742" s="94" t="s">
        <v>13</v>
      </c>
      <c r="N742" s="94" t="s">
        <v>13</v>
      </c>
      <c r="O742" s="94" t="s">
        <v>13</v>
      </c>
      <c r="P742" s="94" t="s">
        <v>13</v>
      </c>
      <c r="Q742" s="94"/>
      <c r="R742" s="110" t="s">
        <v>13</v>
      </c>
      <c r="S742" s="110" t="s">
        <v>759</v>
      </c>
      <c r="T742" s="110" t="s">
        <v>13</v>
      </c>
      <c r="U742" s="31" t="s">
        <v>1701</v>
      </c>
      <c r="V742" s="94" t="s">
        <v>5373</v>
      </c>
    </row>
    <row r="743" spans="1:22">
      <c r="A743" s="94" t="s">
        <v>1702</v>
      </c>
      <c r="B743" s="187"/>
      <c r="C743" s="105" t="s">
        <v>5546</v>
      </c>
      <c r="D743" s="94"/>
      <c r="E743" s="106"/>
      <c r="F743" s="106"/>
      <c r="G743" s="90" t="s">
        <v>13</v>
      </c>
      <c r="H743" s="94"/>
      <c r="I743" s="94" t="s">
        <v>126</v>
      </c>
      <c r="J743" s="94" t="s">
        <v>5571</v>
      </c>
      <c r="K743" s="87" t="s">
        <v>1696</v>
      </c>
      <c r="L743" s="87" t="s">
        <v>59</v>
      </c>
      <c r="M743" s="87" t="s">
        <v>13</v>
      </c>
      <c r="N743" s="87" t="s">
        <v>13</v>
      </c>
      <c r="O743" s="87" t="s">
        <v>13</v>
      </c>
      <c r="P743" s="87" t="s">
        <v>13</v>
      </c>
      <c r="Q743" s="87"/>
      <c r="R743" s="107" t="s">
        <v>13</v>
      </c>
      <c r="S743" s="107" t="s">
        <v>13</v>
      </c>
      <c r="T743" s="107" t="s">
        <v>13</v>
      </c>
      <c r="U743" s="299" t="s">
        <v>1703</v>
      </c>
      <c r="V743" s="87" t="s">
        <v>5373</v>
      </c>
    </row>
    <row r="744" spans="1:22">
      <c r="A744" s="94" t="s">
        <v>1704</v>
      </c>
      <c r="B744" s="187"/>
      <c r="C744" s="105" t="s">
        <v>5546</v>
      </c>
      <c r="D744" s="94"/>
      <c r="E744" s="106"/>
      <c r="F744" s="106"/>
      <c r="G744" s="90" t="s">
        <v>13</v>
      </c>
      <c r="H744" s="94"/>
      <c r="I744" s="94" t="s">
        <v>126</v>
      </c>
      <c r="J744" s="94" t="s">
        <v>5571</v>
      </c>
      <c r="K744" s="87" t="s">
        <v>1696</v>
      </c>
      <c r="L744" s="87" t="s">
        <v>59</v>
      </c>
      <c r="M744" s="87" t="s">
        <v>13</v>
      </c>
      <c r="N744" s="87" t="s">
        <v>13</v>
      </c>
      <c r="O744" s="87" t="s">
        <v>13</v>
      </c>
      <c r="P744" s="87" t="s">
        <v>13</v>
      </c>
      <c r="Q744" s="87"/>
      <c r="R744" s="107" t="s">
        <v>13</v>
      </c>
      <c r="S744" s="107" t="s">
        <v>13</v>
      </c>
      <c r="T744" s="107" t="s">
        <v>13</v>
      </c>
      <c r="U744" s="299" t="s">
        <v>1705</v>
      </c>
      <c r="V744" s="87" t="s">
        <v>5373</v>
      </c>
    </row>
    <row r="745" spans="1:22">
      <c r="A745" s="94" t="s">
        <v>1706</v>
      </c>
      <c r="B745" s="187"/>
      <c r="C745" s="105" t="s">
        <v>5546</v>
      </c>
      <c r="D745" s="94"/>
      <c r="E745" s="106"/>
      <c r="F745" s="106"/>
      <c r="G745" s="90" t="s">
        <v>13</v>
      </c>
      <c r="H745" s="94"/>
      <c r="I745" s="94" t="s">
        <v>126</v>
      </c>
      <c r="J745" s="94" t="s">
        <v>5571</v>
      </c>
      <c r="K745" s="87" t="s">
        <v>1696</v>
      </c>
      <c r="L745" s="87" t="s">
        <v>59</v>
      </c>
      <c r="M745" s="87" t="s">
        <v>13</v>
      </c>
      <c r="N745" s="87" t="s">
        <v>13</v>
      </c>
      <c r="O745" s="87" t="s">
        <v>13</v>
      </c>
      <c r="P745" s="87" t="s">
        <v>13</v>
      </c>
      <c r="Q745" s="87"/>
      <c r="R745" s="107" t="s">
        <v>13</v>
      </c>
      <c r="S745" s="107" t="s">
        <v>13</v>
      </c>
      <c r="T745" s="107" t="s">
        <v>13</v>
      </c>
      <c r="U745" s="299" t="s">
        <v>1707</v>
      </c>
      <c r="V745" s="87" t="s">
        <v>5373</v>
      </c>
    </row>
    <row r="746" spans="1:22">
      <c r="A746" s="94" t="s">
        <v>1708</v>
      </c>
      <c r="B746" s="187"/>
      <c r="C746" s="105" t="s">
        <v>5546</v>
      </c>
      <c r="D746" s="94"/>
      <c r="E746" s="106"/>
      <c r="F746" s="106"/>
      <c r="G746" s="90" t="s">
        <v>13</v>
      </c>
      <c r="H746" s="94"/>
      <c r="I746" s="94" t="s">
        <v>126</v>
      </c>
      <c r="J746" s="94" t="s">
        <v>5571</v>
      </c>
      <c r="K746" s="87" t="s">
        <v>1696</v>
      </c>
      <c r="L746" s="87" t="s">
        <v>59</v>
      </c>
      <c r="M746" s="87" t="s">
        <v>13</v>
      </c>
      <c r="N746" s="87" t="s">
        <v>13</v>
      </c>
      <c r="O746" s="87" t="s">
        <v>13</v>
      </c>
      <c r="P746" s="87" t="s">
        <v>13</v>
      </c>
      <c r="Q746" s="87"/>
      <c r="R746" s="107" t="s">
        <v>13</v>
      </c>
      <c r="S746" s="107" t="s">
        <v>13</v>
      </c>
      <c r="T746" s="107" t="s">
        <v>13</v>
      </c>
      <c r="U746" s="299" t="s">
        <v>1709</v>
      </c>
      <c r="V746" s="87" t="s">
        <v>5373</v>
      </c>
    </row>
    <row r="747" spans="1:22">
      <c r="A747" s="94" t="s">
        <v>1710</v>
      </c>
      <c r="B747" s="187"/>
      <c r="C747" s="105" t="s">
        <v>5546</v>
      </c>
      <c r="D747" s="94"/>
      <c r="E747" s="106"/>
      <c r="F747" s="106"/>
      <c r="G747" s="90" t="s">
        <v>13</v>
      </c>
      <c r="H747" s="94"/>
      <c r="I747" s="94" t="s">
        <v>126</v>
      </c>
      <c r="J747" s="94" t="s">
        <v>5571</v>
      </c>
      <c r="K747" s="87" t="s">
        <v>1696</v>
      </c>
      <c r="L747" s="87" t="s">
        <v>1257</v>
      </c>
      <c r="M747" s="87" t="s">
        <v>13</v>
      </c>
      <c r="N747" s="87" t="s">
        <v>13</v>
      </c>
      <c r="O747" s="87" t="s">
        <v>13</v>
      </c>
      <c r="P747" s="87" t="s">
        <v>13</v>
      </c>
      <c r="Q747" s="87"/>
      <c r="R747" s="107" t="s">
        <v>13</v>
      </c>
      <c r="S747" s="107" t="s">
        <v>13</v>
      </c>
      <c r="T747" s="107" t="s">
        <v>13</v>
      </c>
      <c r="U747" s="299" t="s">
        <v>1711</v>
      </c>
      <c r="V747" s="87" t="s">
        <v>5373</v>
      </c>
    </row>
    <row r="748" spans="1:22">
      <c r="A748" s="94" t="s">
        <v>1712</v>
      </c>
      <c r="B748" s="187"/>
      <c r="C748" s="105" t="s">
        <v>5546</v>
      </c>
      <c r="D748" s="94"/>
      <c r="E748" s="106"/>
      <c r="F748" s="106"/>
      <c r="G748" s="90" t="s">
        <v>13</v>
      </c>
      <c r="H748" s="94"/>
      <c r="I748" s="94" t="s">
        <v>126</v>
      </c>
      <c r="J748" s="94" t="s">
        <v>5571</v>
      </c>
      <c r="K748" s="87" t="s">
        <v>1696</v>
      </c>
      <c r="L748" s="87" t="s">
        <v>1257</v>
      </c>
      <c r="M748" s="87" t="s">
        <v>13</v>
      </c>
      <c r="N748" s="87" t="s">
        <v>13</v>
      </c>
      <c r="O748" s="87" t="s">
        <v>13</v>
      </c>
      <c r="P748" s="87" t="s">
        <v>13</v>
      </c>
      <c r="Q748" s="87"/>
      <c r="R748" s="107" t="s">
        <v>13</v>
      </c>
      <c r="S748" s="107" t="s">
        <v>13</v>
      </c>
      <c r="T748" s="107" t="s">
        <v>13</v>
      </c>
      <c r="U748" s="299" t="s">
        <v>1713</v>
      </c>
      <c r="V748" s="87" t="s">
        <v>5373</v>
      </c>
    </row>
    <row r="749" spans="1:22">
      <c r="A749" s="94" t="s">
        <v>1714</v>
      </c>
      <c r="B749" s="187"/>
      <c r="C749" s="105" t="s">
        <v>5546</v>
      </c>
      <c r="D749" s="94"/>
      <c r="E749" s="106"/>
      <c r="F749" s="106"/>
      <c r="G749" s="90" t="s">
        <v>13</v>
      </c>
      <c r="H749" s="94"/>
      <c r="I749" s="94" t="s">
        <v>126</v>
      </c>
      <c r="J749" s="94" t="s">
        <v>5571</v>
      </c>
      <c r="K749" s="87" t="s">
        <v>1696</v>
      </c>
      <c r="L749" s="87" t="s">
        <v>1257</v>
      </c>
      <c r="M749" s="87" t="s">
        <v>13</v>
      </c>
      <c r="N749" s="87" t="s">
        <v>13</v>
      </c>
      <c r="O749" s="87" t="s">
        <v>13</v>
      </c>
      <c r="P749" s="87" t="s">
        <v>13</v>
      </c>
      <c r="Q749" s="87"/>
      <c r="R749" s="107" t="s">
        <v>13</v>
      </c>
      <c r="S749" s="107" t="s">
        <v>13</v>
      </c>
      <c r="T749" s="107" t="s">
        <v>13</v>
      </c>
      <c r="U749" s="299" t="s">
        <v>1715</v>
      </c>
      <c r="V749" s="87" t="s">
        <v>5373</v>
      </c>
    </row>
    <row r="750" spans="1:22">
      <c r="A750" s="94" t="s">
        <v>1716</v>
      </c>
      <c r="B750" s="187"/>
      <c r="C750" s="105" t="s">
        <v>5546</v>
      </c>
      <c r="D750" s="94"/>
      <c r="E750" s="106"/>
      <c r="F750" s="106"/>
      <c r="G750" s="90" t="s">
        <v>13</v>
      </c>
      <c r="H750" s="94"/>
      <c r="I750" s="94" t="s">
        <v>126</v>
      </c>
      <c r="J750" s="94" t="s">
        <v>5571</v>
      </c>
      <c r="K750" s="87" t="s">
        <v>1696</v>
      </c>
      <c r="L750" s="87" t="s">
        <v>63</v>
      </c>
      <c r="M750" s="87" t="s">
        <v>13</v>
      </c>
      <c r="N750" s="87" t="s">
        <v>13</v>
      </c>
      <c r="O750" s="87" t="s">
        <v>13</v>
      </c>
      <c r="P750" s="87" t="s">
        <v>13</v>
      </c>
      <c r="Q750" s="87"/>
      <c r="R750" s="107" t="s">
        <v>13</v>
      </c>
      <c r="S750" s="107" t="s">
        <v>13</v>
      </c>
      <c r="T750" s="107" t="s">
        <v>13</v>
      </c>
      <c r="U750" s="299" t="s">
        <v>1717</v>
      </c>
      <c r="V750" s="87" t="s">
        <v>5373</v>
      </c>
    </row>
    <row r="751" spans="1:22">
      <c r="A751" s="94" t="s">
        <v>1718</v>
      </c>
      <c r="B751" s="187"/>
      <c r="C751" s="105" t="s">
        <v>10170</v>
      </c>
      <c r="D751" s="94" t="s">
        <v>5569</v>
      </c>
      <c r="E751" s="106"/>
      <c r="F751" s="106"/>
      <c r="G751" s="90" t="s">
        <v>13</v>
      </c>
      <c r="H751" s="94"/>
      <c r="I751" s="94" t="s">
        <v>126</v>
      </c>
      <c r="J751" s="94" t="s">
        <v>9537</v>
      </c>
      <c r="K751" s="87" t="s">
        <v>1696</v>
      </c>
      <c r="L751" s="87" t="s">
        <v>1268</v>
      </c>
      <c r="M751" s="87" t="s">
        <v>13</v>
      </c>
      <c r="N751" s="87" t="s">
        <v>13</v>
      </c>
      <c r="O751" s="87" t="s">
        <v>13</v>
      </c>
      <c r="P751" s="87" t="s">
        <v>13</v>
      </c>
      <c r="Q751" s="87"/>
      <c r="R751" s="107" t="s">
        <v>13</v>
      </c>
      <c r="S751" s="107" t="s">
        <v>13</v>
      </c>
      <c r="T751" s="107" t="s">
        <v>13</v>
      </c>
      <c r="U751" s="299" t="s">
        <v>1719</v>
      </c>
      <c r="V751" s="87" t="s">
        <v>5373</v>
      </c>
    </row>
    <row r="752" spans="1:22">
      <c r="A752" s="94" t="s">
        <v>1720</v>
      </c>
      <c r="B752" s="187"/>
      <c r="C752" s="105" t="s">
        <v>5546</v>
      </c>
      <c r="D752" s="94"/>
      <c r="E752" s="106"/>
      <c r="F752" s="106"/>
      <c r="G752" s="90" t="s">
        <v>13</v>
      </c>
      <c r="H752" s="94"/>
      <c r="I752" s="94" t="s">
        <v>126</v>
      </c>
      <c r="J752" s="94" t="s">
        <v>5571</v>
      </c>
      <c r="K752" s="87" t="s">
        <v>1696</v>
      </c>
      <c r="L752" s="87" t="s">
        <v>1377</v>
      </c>
      <c r="M752" s="87" t="s">
        <v>13</v>
      </c>
      <c r="N752" s="87" t="s">
        <v>13</v>
      </c>
      <c r="O752" s="87" t="s">
        <v>13</v>
      </c>
      <c r="P752" s="87" t="s">
        <v>13</v>
      </c>
      <c r="Q752" s="87"/>
      <c r="R752" s="107" t="s">
        <v>13</v>
      </c>
      <c r="S752" s="107" t="s">
        <v>13</v>
      </c>
      <c r="T752" s="107" t="s">
        <v>13</v>
      </c>
      <c r="U752" s="299" t="s">
        <v>1721</v>
      </c>
      <c r="V752" s="87" t="s">
        <v>5373</v>
      </c>
    </row>
    <row r="753" spans="1:22">
      <c r="A753" s="94" t="s">
        <v>1722</v>
      </c>
      <c r="B753" s="187"/>
      <c r="C753" s="105" t="s">
        <v>5547</v>
      </c>
      <c r="D753" s="105" t="s">
        <v>339</v>
      </c>
      <c r="E753" s="90">
        <v>41745</v>
      </c>
      <c r="F753" s="90"/>
      <c r="G753" s="90" t="s">
        <v>57</v>
      </c>
      <c r="H753" s="94"/>
      <c r="I753" s="94" t="s">
        <v>126</v>
      </c>
      <c r="J753" s="94" t="s">
        <v>5570</v>
      </c>
      <c r="K753" s="94" t="s">
        <v>1696</v>
      </c>
      <c r="L753" s="94" t="s">
        <v>1377</v>
      </c>
      <c r="M753" s="94" t="s">
        <v>13</v>
      </c>
      <c r="N753" s="94" t="s">
        <v>13</v>
      </c>
      <c r="O753" s="94" t="s">
        <v>13</v>
      </c>
      <c r="P753" s="94" t="s">
        <v>13</v>
      </c>
      <c r="Q753" s="94"/>
      <c r="R753" s="110" t="s">
        <v>13</v>
      </c>
      <c r="S753" s="110" t="s">
        <v>13</v>
      </c>
      <c r="T753" s="110" t="s">
        <v>13</v>
      </c>
      <c r="U753" s="31" t="s">
        <v>1723</v>
      </c>
      <c r="V753" s="94" t="s">
        <v>5373</v>
      </c>
    </row>
    <row r="754" spans="1:22">
      <c r="A754" s="94" t="s">
        <v>1724</v>
      </c>
      <c r="B754" s="187"/>
      <c r="C754" s="105" t="s">
        <v>5546</v>
      </c>
      <c r="D754" s="94"/>
      <c r="E754" s="106"/>
      <c r="F754" s="106"/>
      <c r="G754" s="90" t="s">
        <v>13</v>
      </c>
      <c r="H754" s="94"/>
      <c r="I754" s="94" t="s">
        <v>126</v>
      </c>
      <c r="J754" s="94" t="s">
        <v>5571</v>
      </c>
      <c r="K754" s="87" t="s">
        <v>1696</v>
      </c>
      <c r="L754" s="87" t="s">
        <v>1689</v>
      </c>
      <c r="M754" s="87" t="s">
        <v>13</v>
      </c>
      <c r="N754" s="87" t="s">
        <v>13</v>
      </c>
      <c r="O754" s="87" t="s">
        <v>13</v>
      </c>
      <c r="P754" s="87" t="s">
        <v>13</v>
      </c>
      <c r="Q754" s="87"/>
      <c r="R754" s="107" t="s">
        <v>13</v>
      </c>
      <c r="S754" s="107" t="s">
        <v>13</v>
      </c>
      <c r="T754" s="107" t="s">
        <v>13</v>
      </c>
      <c r="U754" s="299" t="s">
        <v>11005</v>
      </c>
      <c r="V754" s="87" t="s">
        <v>5373</v>
      </c>
    </row>
    <row r="755" spans="1:22">
      <c r="A755" s="94" t="s">
        <v>1726</v>
      </c>
      <c r="B755" s="187"/>
      <c r="C755" s="105" t="s">
        <v>5546</v>
      </c>
      <c r="D755" s="94"/>
      <c r="E755" s="106"/>
      <c r="F755" s="106"/>
      <c r="G755" s="90" t="s">
        <v>13</v>
      </c>
      <c r="H755" s="94"/>
      <c r="I755" s="94" t="s">
        <v>126</v>
      </c>
      <c r="J755" s="94" t="s">
        <v>5571</v>
      </c>
      <c r="K755" s="87" t="s">
        <v>1696</v>
      </c>
      <c r="L755" s="87" t="s">
        <v>1689</v>
      </c>
      <c r="M755" s="87" t="s">
        <v>13</v>
      </c>
      <c r="N755" s="87" t="s">
        <v>13</v>
      </c>
      <c r="O755" s="87" t="s">
        <v>13</v>
      </c>
      <c r="P755" s="87" t="s">
        <v>13</v>
      </c>
      <c r="Q755" s="87"/>
      <c r="R755" s="107" t="s">
        <v>13</v>
      </c>
      <c r="S755" s="107" t="s">
        <v>13</v>
      </c>
      <c r="T755" s="107" t="s">
        <v>13</v>
      </c>
      <c r="U755" s="299" t="s">
        <v>11006</v>
      </c>
      <c r="V755" s="87" t="s">
        <v>5373</v>
      </c>
    </row>
    <row r="756" spans="1:22">
      <c r="A756" s="94" t="s">
        <v>1728</v>
      </c>
      <c r="B756" s="187"/>
      <c r="C756" s="105" t="s">
        <v>5546</v>
      </c>
      <c r="D756" s="94"/>
      <c r="E756" s="106"/>
      <c r="F756" s="106"/>
      <c r="G756" s="90" t="s">
        <v>13</v>
      </c>
      <c r="H756" s="94"/>
      <c r="I756" s="94" t="s">
        <v>126</v>
      </c>
      <c r="J756" s="94" t="s">
        <v>5570</v>
      </c>
      <c r="K756" s="87" t="s">
        <v>1696</v>
      </c>
      <c r="L756" s="87" t="s">
        <v>1689</v>
      </c>
      <c r="M756" s="87" t="s">
        <v>13</v>
      </c>
      <c r="N756" s="87" t="s">
        <v>13</v>
      </c>
      <c r="O756" s="87" t="s">
        <v>13</v>
      </c>
      <c r="P756" s="87" t="s">
        <v>13</v>
      </c>
      <c r="Q756" s="87"/>
      <c r="R756" s="107" t="s">
        <v>13</v>
      </c>
      <c r="S756" s="107" t="s">
        <v>13</v>
      </c>
      <c r="T756" s="107" t="s">
        <v>13</v>
      </c>
      <c r="U756" s="299" t="s">
        <v>11007</v>
      </c>
      <c r="V756" s="87" t="s">
        <v>5373</v>
      </c>
    </row>
    <row r="757" spans="1:22">
      <c r="A757" s="94" t="s">
        <v>1730</v>
      </c>
      <c r="B757" s="187"/>
      <c r="C757" s="105" t="s">
        <v>5546</v>
      </c>
      <c r="D757" s="94"/>
      <c r="E757" s="106"/>
      <c r="F757" s="106"/>
      <c r="G757" s="90" t="s">
        <v>13</v>
      </c>
      <c r="H757" s="94"/>
      <c r="I757" s="94" t="s">
        <v>126</v>
      </c>
      <c r="J757" s="94" t="s">
        <v>5571</v>
      </c>
      <c r="K757" s="87" t="s">
        <v>1696</v>
      </c>
      <c r="L757" s="87" t="s">
        <v>1689</v>
      </c>
      <c r="M757" s="87" t="s">
        <v>13</v>
      </c>
      <c r="N757" s="87" t="s">
        <v>13</v>
      </c>
      <c r="O757" s="87" t="s">
        <v>13</v>
      </c>
      <c r="P757" s="87" t="s">
        <v>13</v>
      </c>
      <c r="Q757" s="87"/>
      <c r="R757" s="107" t="s">
        <v>13</v>
      </c>
      <c r="S757" s="107" t="s">
        <v>13</v>
      </c>
      <c r="T757" s="107" t="s">
        <v>13</v>
      </c>
      <c r="U757" s="299" t="s">
        <v>11008</v>
      </c>
      <c r="V757" s="87" t="s">
        <v>5373</v>
      </c>
    </row>
    <row r="758" spans="1:22">
      <c r="A758" s="94" t="s">
        <v>1732</v>
      </c>
      <c r="B758" s="187"/>
      <c r="C758" s="105" t="s">
        <v>5546</v>
      </c>
      <c r="D758" s="94"/>
      <c r="E758" s="106"/>
      <c r="F758" s="106"/>
      <c r="G758" s="90" t="s">
        <v>13</v>
      </c>
      <c r="H758" s="94"/>
      <c r="I758" s="94" t="s">
        <v>126</v>
      </c>
      <c r="J758" s="94" t="s">
        <v>5571</v>
      </c>
      <c r="K758" s="87" t="s">
        <v>1733</v>
      </c>
      <c r="L758" s="87" t="s">
        <v>13</v>
      </c>
      <c r="M758" s="87" t="s">
        <v>13</v>
      </c>
      <c r="N758" s="87" t="s">
        <v>13</v>
      </c>
      <c r="O758" s="87" t="s">
        <v>13</v>
      </c>
      <c r="P758" s="87" t="s">
        <v>13</v>
      </c>
      <c r="Q758" s="87"/>
      <c r="R758" s="107" t="s">
        <v>13</v>
      </c>
      <c r="S758" s="107" t="s">
        <v>1734</v>
      </c>
      <c r="T758" s="107" t="s">
        <v>13</v>
      </c>
      <c r="U758" s="299" t="s">
        <v>1243</v>
      </c>
      <c r="V758" s="87" t="s">
        <v>5373</v>
      </c>
    </row>
    <row r="759" spans="1:22">
      <c r="A759" s="94" t="s">
        <v>1735</v>
      </c>
      <c r="B759" s="187"/>
      <c r="C759" s="105" t="s">
        <v>5546</v>
      </c>
      <c r="D759" s="94"/>
      <c r="E759" s="106"/>
      <c r="F759" s="106"/>
      <c r="G759" s="90" t="s">
        <v>13</v>
      </c>
      <c r="H759" s="94"/>
      <c r="I759" s="94" t="s">
        <v>126</v>
      </c>
      <c r="J759" s="94" t="s">
        <v>5571</v>
      </c>
      <c r="K759" s="87" t="s">
        <v>1733</v>
      </c>
      <c r="L759" s="87" t="s">
        <v>13</v>
      </c>
      <c r="M759" s="87" t="s">
        <v>13</v>
      </c>
      <c r="N759" s="87" t="s">
        <v>13</v>
      </c>
      <c r="O759" s="87" t="s">
        <v>13</v>
      </c>
      <c r="P759" s="87" t="s">
        <v>13</v>
      </c>
      <c r="Q759" s="87"/>
      <c r="R759" s="107" t="s">
        <v>13</v>
      </c>
      <c r="S759" s="107" t="s">
        <v>1734</v>
      </c>
      <c r="T759" s="107" t="s">
        <v>13</v>
      </c>
      <c r="U759" s="299" t="s">
        <v>1736</v>
      </c>
      <c r="V759" s="87" t="s">
        <v>5373</v>
      </c>
    </row>
    <row r="760" spans="1:22">
      <c r="A760" s="94" t="s">
        <v>1737</v>
      </c>
      <c r="B760" s="187"/>
      <c r="C760" s="105" t="s">
        <v>5546</v>
      </c>
      <c r="D760" s="94"/>
      <c r="E760" s="106"/>
      <c r="F760" s="106"/>
      <c r="G760" s="90" t="s">
        <v>13</v>
      </c>
      <c r="H760" s="94"/>
      <c r="I760" s="94" t="s">
        <v>126</v>
      </c>
      <c r="J760" s="94" t="s">
        <v>5571</v>
      </c>
      <c r="K760" s="87" t="s">
        <v>1733</v>
      </c>
      <c r="L760" s="87" t="s">
        <v>13</v>
      </c>
      <c r="M760" s="87" t="s">
        <v>13</v>
      </c>
      <c r="N760" s="87" t="s">
        <v>13</v>
      </c>
      <c r="O760" s="87" t="s">
        <v>13</v>
      </c>
      <c r="P760" s="87" t="s">
        <v>13</v>
      </c>
      <c r="Q760" s="87"/>
      <c r="R760" s="107" t="s">
        <v>13</v>
      </c>
      <c r="S760" s="107" t="s">
        <v>1734</v>
      </c>
      <c r="T760" s="107" t="s">
        <v>13</v>
      </c>
      <c r="U760" s="299" t="s">
        <v>1382</v>
      </c>
      <c r="V760" s="87" t="s">
        <v>5373</v>
      </c>
    </row>
    <row r="761" spans="1:22">
      <c r="A761" s="94" t="s">
        <v>1738</v>
      </c>
      <c r="B761" s="187"/>
      <c r="C761" s="105" t="s">
        <v>10170</v>
      </c>
      <c r="D761" s="94" t="s">
        <v>339</v>
      </c>
      <c r="E761" s="106">
        <v>42164</v>
      </c>
      <c r="F761" s="106"/>
      <c r="G761" s="90" t="s">
        <v>57</v>
      </c>
      <c r="H761" s="94"/>
      <c r="I761" s="94" t="s">
        <v>126</v>
      </c>
      <c r="J761" s="94" t="s">
        <v>5571</v>
      </c>
      <c r="K761" s="87" t="s">
        <v>1733</v>
      </c>
      <c r="L761" s="87" t="s">
        <v>13</v>
      </c>
      <c r="M761" s="87" t="s">
        <v>13</v>
      </c>
      <c r="N761" s="87" t="s">
        <v>13</v>
      </c>
      <c r="O761" s="87" t="s">
        <v>13</v>
      </c>
      <c r="P761" s="87" t="s">
        <v>13</v>
      </c>
      <c r="Q761" s="87"/>
      <c r="R761" s="107" t="s">
        <v>13</v>
      </c>
      <c r="S761" s="107" t="s">
        <v>1734</v>
      </c>
      <c r="T761" s="107" t="s">
        <v>13</v>
      </c>
      <c r="U761" s="299" t="s">
        <v>1739</v>
      </c>
      <c r="V761" s="87" t="s">
        <v>5373</v>
      </c>
    </row>
    <row r="762" spans="1:22">
      <c r="A762" s="94" t="s">
        <v>1740</v>
      </c>
      <c r="B762" s="187"/>
      <c r="C762" s="105" t="s">
        <v>5546</v>
      </c>
      <c r="D762" s="94"/>
      <c r="E762" s="106"/>
      <c r="F762" s="106"/>
      <c r="G762" s="90" t="s">
        <v>13</v>
      </c>
      <c r="H762" s="94"/>
      <c r="I762" s="94" t="s">
        <v>126</v>
      </c>
      <c r="J762" s="94" t="s">
        <v>5570</v>
      </c>
      <c r="K762" s="87" t="s">
        <v>1733</v>
      </c>
      <c r="L762" s="87" t="s">
        <v>59</v>
      </c>
      <c r="M762" s="87" t="s">
        <v>13</v>
      </c>
      <c r="N762" s="87" t="s">
        <v>13</v>
      </c>
      <c r="O762" s="87" t="s">
        <v>13</v>
      </c>
      <c r="P762" s="87" t="s">
        <v>13</v>
      </c>
      <c r="Q762" s="87"/>
      <c r="R762" s="107" t="s">
        <v>13</v>
      </c>
      <c r="S762" s="107" t="s">
        <v>13</v>
      </c>
      <c r="T762" s="107" t="s">
        <v>13</v>
      </c>
      <c r="U762" s="299" t="s">
        <v>1741</v>
      </c>
      <c r="V762" s="87" t="s">
        <v>5373</v>
      </c>
    </row>
    <row r="763" spans="1:22">
      <c r="A763" s="94" t="s">
        <v>1742</v>
      </c>
      <c r="B763" s="187"/>
      <c r="C763" s="105" t="s">
        <v>5546</v>
      </c>
      <c r="D763" s="94"/>
      <c r="E763" s="106"/>
      <c r="F763" s="106"/>
      <c r="G763" s="90" t="s">
        <v>13</v>
      </c>
      <c r="H763" s="94"/>
      <c r="I763" s="94" t="s">
        <v>126</v>
      </c>
      <c r="J763" s="94" t="s">
        <v>5571</v>
      </c>
      <c r="K763" s="87" t="s">
        <v>1733</v>
      </c>
      <c r="L763" s="87" t="s">
        <v>1257</v>
      </c>
      <c r="M763" s="87" t="s">
        <v>13</v>
      </c>
      <c r="N763" s="87" t="s">
        <v>13</v>
      </c>
      <c r="O763" s="87" t="s">
        <v>13</v>
      </c>
      <c r="P763" s="87" t="s">
        <v>13</v>
      </c>
      <c r="Q763" s="87"/>
      <c r="R763" s="107" t="s">
        <v>13</v>
      </c>
      <c r="S763" s="107" t="s">
        <v>13</v>
      </c>
      <c r="T763" s="107" t="s">
        <v>13</v>
      </c>
      <c r="U763" s="299" t="s">
        <v>1743</v>
      </c>
      <c r="V763" s="87" t="s">
        <v>5373</v>
      </c>
    </row>
    <row r="764" spans="1:22">
      <c r="A764" s="94" t="s">
        <v>1744</v>
      </c>
      <c r="B764" s="187"/>
      <c r="C764" s="105" t="s">
        <v>5546</v>
      </c>
      <c r="D764" s="94"/>
      <c r="E764" s="106"/>
      <c r="F764" s="106"/>
      <c r="G764" s="90" t="s">
        <v>13</v>
      </c>
      <c r="H764" s="94"/>
      <c r="I764" s="94" t="s">
        <v>126</v>
      </c>
      <c r="J764" s="94" t="s">
        <v>5571</v>
      </c>
      <c r="K764" s="87" t="s">
        <v>1733</v>
      </c>
      <c r="L764" s="87" t="s">
        <v>59</v>
      </c>
      <c r="M764" s="87" t="s">
        <v>13</v>
      </c>
      <c r="N764" s="87" t="s">
        <v>13</v>
      </c>
      <c r="O764" s="87"/>
      <c r="P764" s="87" t="s">
        <v>13</v>
      </c>
      <c r="Q764" s="87"/>
      <c r="R764" s="107" t="s">
        <v>13</v>
      </c>
      <c r="S764" s="107" t="s">
        <v>13</v>
      </c>
      <c r="T764" s="107" t="s">
        <v>13</v>
      </c>
      <c r="U764" s="299" t="s">
        <v>1745</v>
      </c>
      <c r="V764" s="87" t="s">
        <v>5373</v>
      </c>
    </row>
    <row r="765" spans="1:22">
      <c r="A765" s="94" t="s">
        <v>1746</v>
      </c>
      <c r="B765" s="187"/>
      <c r="C765" s="105" t="s">
        <v>5546</v>
      </c>
      <c r="D765" s="94"/>
      <c r="E765" s="106"/>
      <c r="F765" s="106"/>
      <c r="G765" s="90" t="s">
        <v>13</v>
      </c>
      <c r="H765" s="94"/>
      <c r="I765" s="94" t="s">
        <v>126</v>
      </c>
      <c r="J765" s="94" t="s">
        <v>5571</v>
      </c>
      <c r="K765" s="87" t="s">
        <v>1733</v>
      </c>
      <c r="L765" s="87" t="s">
        <v>59</v>
      </c>
      <c r="M765" s="87" t="s">
        <v>13</v>
      </c>
      <c r="N765" s="87" t="s">
        <v>13</v>
      </c>
      <c r="O765" s="87"/>
      <c r="P765" s="87" t="s">
        <v>13</v>
      </c>
      <c r="Q765" s="87"/>
      <c r="R765" s="107" t="s">
        <v>13</v>
      </c>
      <c r="S765" s="107" t="s">
        <v>13</v>
      </c>
      <c r="T765" s="107" t="s">
        <v>13</v>
      </c>
      <c r="U765" s="299" t="s">
        <v>1747</v>
      </c>
      <c r="V765" s="87" t="s">
        <v>5373</v>
      </c>
    </row>
    <row r="766" spans="1:22">
      <c r="A766" s="94" t="s">
        <v>1748</v>
      </c>
      <c r="B766" s="187"/>
      <c r="C766" s="105" t="s">
        <v>5546</v>
      </c>
      <c r="D766" s="94"/>
      <c r="E766" s="106"/>
      <c r="F766" s="106"/>
      <c r="G766" s="90" t="s">
        <v>13</v>
      </c>
      <c r="H766" s="94"/>
      <c r="I766" s="94" t="s">
        <v>126</v>
      </c>
      <c r="J766" s="94" t="s">
        <v>5571</v>
      </c>
      <c r="K766" s="87" t="s">
        <v>1733</v>
      </c>
      <c r="L766" s="87" t="s">
        <v>1345</v>
      </c>
      <c r="M766" s="87" t="s">
        <v>13</v>
      </c>
      <c r="N766" s="87" t="s">
        <v>13</v>
      </c>
      <c r="O766" s="87" t="s">
        <v>13</v>
      </c>
      <c r="P766" s="87" t="s">
        <v>13</v>
      </c>
      <c r="Q766" s="87"/>
      <c r="R766" s="107" t="s">
        <v>13</v>
      </c>
      <c r="S766" s="107" t="s">
        <v>13</v>
      </c>
      <c r="T766" s="107" t="s">
        <v>13</v>
      </c>
      <c r="U766" s="299" t="s">
        <v>1749</v>
      </c>
      <c r="V766" s="87" t="s">
        <v>5373</v>
      </c>
    </row>
    <row r="767" spans="1:22">
      <c r="A767" s="94" t="s">
        <v>1750</v>
      </c>
      <c r="B767" s="187"/>
      <c r="C767" s="105" t="s">
        <v>10730</v>
      </c>
      <c r="D767" s="94" t="s">
        <v>10255</v>
      </c>
      <c r="E767" s="90"/>
      <c r="F767" s="90"/>
      <c r="G767" s="90"/>
      <c r="H767" s="94"/>
      <c r="I767" s="94" t="s">
        <v>126</v>
      </c>
      <c r="J767" s="94" t="s">
        <v>5571</v>
      </c>
      <c r="K767" s="94" t="s">
        <v>1733</v>
      </c>
      <c r="L767" s="94" t="s">
        <v>1345</v>
      </c>
      <c r="M767" s="94" t="s">
        <v>1751</v>
      </c>
      <c r="N767" s="94" t="s">
        <v>13</v>
      </c>
      <c r="O767" s="94" t="s">
        <v>13</v>
      </c>
      <c r="P767" s="94" t="s">
        <v>13</v>
      </c>
      <c r="Q767" s="94"/>
      <c r="R767" s="110" t="s">
        <v>13</v>
      </c>
      <c r="S767" s="110" t="s">
        <v>13</v>
      </c>
      <c r="T767" s="110" t="s">
        <v>13</v>
      </c>
      <c r="U767" s="31" t="s">
        <v>11009</v>
      </c>
      <c r="V767" s="94" t="s">
        <v>5373</v>
      </c>
    </row>
    <row r="768" spans="1:22">
      <c r="A768" s="94" t="s">
        <v>1753</v>
      </c>
      <c r="B768" s="187"/>
      <c r="C768" s="105" t="s">
        <v>5546</v>
      </c>
      <c r="D768" s="94"/>
      <c r="E768" s="106"/>
      <c r="F768" s="106"/>
      <c r="G768" s="90" t="s">
        <v>13</v>
      </c>
      <c r="H768" s="94"/>
      <c r="I768" s="94" t="s">
        <v>126</v>
      </c>
      <c r="J768" s="94" t="s">
        <v>5571</v>
      </c>
      <c r="K768" s="87" t="s">
        <v>1733</v>
      </c>
      <c r="L768" s="87" t="s">
        <v>1268</v>
      </c>
      <c r="M768" s="87" t="s">
        <v>13</v>
      </c>
      <c r="N768" s="87" t="s">
        <v>13</v>
      </c>
      <c r="O768" s="87" t="s">
        <v>13</v>
      </c>
      <c r="P768" s="87" t="s">
        <v>13</v>
      </c>
      <c r="Q768" s="87"/>
      <c r="R768" s="107" t="s">
        <v>13</v>
      </c>
      <c r="S768" s="107" t="s">
        <v>13</v>
      </c>
      <c r="T768" s="107" t="s">
        <v>13</v>
      </c>
      <c r="U768" s="299" t="s">
        <v>1754</v>
      </c>
      <c r="V768" s="87" t="s">
        <v>5373</v>
      </c>
    </row>
    <row r="769" spans="1:22">
      <c r="A769" s="94" t="s">
        <v>1755</v>
      </c>
      <c r="B769" s="187"/>
      <c r="C769" s="105" t="s">
        <v>5546</v>
      </c>
      <c r="D769" s="94"/>
      <c r="E769" s="106"/>
      <c r="F769" s="106"/>
      <c r="G769" s="90" t="s">
        <v>13</v>
      </c>
      <c r="H769" s="94"/>
      <c r="I769" s="94" t="s">
        <v>126</v>
      </c>
      <c r="J769" s="94" t="s">
        <v>5571</v>
      </c>
      <c r="K769" s="87" t="s">
        <v>1733</v>
      </c>
      <c r="L769" s="87" t="s">
        <v>1268</v>
      </c>
      <c r="M769" s="87" t="s">
        <v>13</v>
      </c>
      <c r="N769" s="87" t="s">
        <v>13</v>
      </c>
      <c r="O769" s="87" t="s">
        <v>13</v>
      </c>
      <c r="P769" s="87" t="s">
        <v>13</v>
      </c>
      <c r="Q769" s="87"/>
      <c r="R769" s="107" t="s">
        <v>13</v>
      </c>
      <c r="S769" s="107" t="s">
        <v>13</v>
      </c>
      <c r="T769" s="107" t="s">
        <v>13</v>
      </c>
      <c r="U769" s="299" t="s">
        <v>1756</v>
      </c>
      <c r="V769" s="87" t="s">
        <v>5373</v>
      </c>
    </row>
    <row r="770" spans="1:22">
      <c r="A770" s="94" t="s">
        <v>1757</v>
      </c>
      <c r="B770" s="187"/>
      <c r="C770" s="105" t="s">
        <v>5546</v>
      </c>
      <c r="D770" s="94"/>
      <c r="E770" s="106"/>
      <c r="F770" s="106"/>
      <c r="G770" s="90" t="s">
        <v>13</v>
      </c>
      <c r="H770" s="94"/>
      <c r="I770" s="94" t="s">
        <v>126</v>
      </c>
      <c r="J770" s="94" t="s">
        <v>5571</v>
      </c>
      <c r="K770" s="87" t="s">
        <v>1733</v>
      </c>
      <c r="L770" s="87" t="s">
        <v>1377</v>
      </c>
      <c r="M770" s="87" t="s">
        <v>13</v>
      </c>
      <c r="N770" s="87" t="s">
        <v>13</v>
      </c>
      <c r="O770" s="87" t="s">
        <v>13</v>
      </c>
      <c r="P770" s="87" t="s">
        <v>13</v>
      </c>
      <c r="Q770" s="87"/>
      <c r="R770" s="107" t="s">
        <v>13</v>
      </c>
      <c r="S770" s="107" t="s">
        <v>13</v>
      </c>
      <c r="T770" s="107" t="s">
        <v>13</v>
      </c>
      <c r="U770" s="299" t="s">
        <v>1758</v>
      </c>
      <c r="V770" s="87" t="s">
        <v>5373</v>
      </c>
    </row>
    <row r="771" spans="1:22">
      <c r="A771" s="94" t="s">
        <v>1759</v>
      </c>
      <c r="B771" s="187"/>
      <c r="C771" s="105" t="s">
        <v>5547</v>
      </c>
      <c r="D771" s="105" t="s">
        <v>339</v>
      </c>
      <c r="E771" s="90">
        <v>41745</v>
      </c>
      <c r="F771" s="90"/>
      <c r="G771" s="90" t="s">
        <v>57</v>
      </c>
      <c r="H771" s="94"/>
      <c r="I771" s="94" t="s">
        <v>126</v>
      </c>
      <c r="J771" s="94" t="s">
        <v>5570</v>
      </c>
      <c r="K771" s="94" t="s">
        <v>1733</v>
      </c>
      <c r="L771" s="94" t="s">
        <v>1377</v>
      </c>
      <c r="M771" s="94" t="s">
        <v>13</v>
      </c>
      <c r="N771" s="94" t="s">
        <v>13</v>
      </c>
      <c r="O771" s="94" t="s">
        <v>13</v>
      </c>
      <c r="P771" s="94" t="s">
        <v>13</v>
      </c>
      <c r="Q771" s="94"/>
      <c r="R771" s="110" t="s">
        <v>13</v>
      </c>
      <c r="S771" s="110" t="s">
        <v>13</v>
      </c>
      <c r="T771" s="110" t="s">
        <v>13</v>
      </c>
      <c r="U771" s="31" t="s">
        <v>1760</v>
      </c>
      <c r="V771" s="94" t="s">
        <v>5373</v>
      </c>
    </row>
    <row r="772" spans="1:22">
      <c r="A772" s="94" t="s">
        <v>1761</v>
      </c>
      <c r="B772" s="187"/>
      <c r="C772" s="105" t="s">
        <v>5546</v>
      </c>
      <c r="D772" s="94"/>
      <c r="E772" s="106"/>
      <c r="F772" s="106"/>
      <c r="G772" s="90" t="s">
        <v>13</v>
      </c>
      <c r="H772" s="94"/>
      <c r="I772" s="94" t="s">
        <v>126</v>
      </c>
      <c r="J772" s="94" t="s">
        <v>5571</v>
      </c>
      <c r="K772" s="87" t="s">
        <v>1733</v>
      </c>
      <c r="L772" s="87" t="s">
        <v>1388</v>
      </c>
      <c r="M772" s="87" t="s">
        <v>13</v>
      </c>
      <c r="N772" s="87" t="s">
        <v>13</v>
      </c>
      <c r="O772" s="87" t="s">
        <v>13</v>
      </c>
      <c r="P772" s="87" t="s">
        <v>13</v>
      </c>
      <c r="Q772" s="87"/>
      <c r="R772" s="107" t="s">
        <v>13</v>
      </c>
      <c r="S772" s="107" t="s">
        <v>13</v>
      </c>
      <c r="T772" s="107" t="s">
        <v>13</v>
      </c>
      <c r="U772" s="299" t="s">
        <v>1762</v>
      </c>
      <c r="V772" s="87" t="s">
        <v>5373</v>
      </c>
    </row>
    <row r="773" spans="1:22">
      <c r="A773" s="94" t="s">
        <v>1763</v>
      </c>
      <c r="B773" s="187"/>
      <c r="C773" s="105" t="s">
        <v>5546</v>
      </c>
      <c r="D773" s="94"/>
      <c r="E773" s="106"/>
      <c r="F773" s="106"/>
      <c r="G773" s="90" t="s">
        <v>13</v>
      </c>
      <c r="H773" s="94"/>
      <c r="I773" s="94" t="s">
        <v>126</v>
      </c>
      <c r="J773" s="94" t="s">
        <v>5571</v>
      </c>
      <c r="K773" s="87" t="s">
        <v>1733</v>
      </c>
      <c r="L773" s="87" t="s">
        <v>1270</v>
      </c>
      <c r="M773" s="87" t="s">
        <v>1425</v>
      </c>
      <c r="N773" s="87" t="s">
        <v>1764</v>
      </c>
      <c r="O773" s="87" t="s">
        <v>13</v>
      </c>
      <c r="P773" s="87" t="s">
        <v>13</v>
      </c>
      <c r="Q773" s="87"/>
      <c r="R773" s="107" t="s">
        <v>13</v>
      </c>
      <c r="S773" s="107" t="s">
        <v>13</v>
      </c>
      <c r="T773" s="107" t="s">
        <v>13</v>
      </c>
      <c r="U773" s="299" t="s">
        <v>11010</v>
      </c>
      <c r="V773" s="87" t="s">
        <v>5373</v>
      </c>
    </row>
    <row r="774" spans="1:22">
      <c r="A774" s="94" t="s">
        <v>1766</v>
      </c>
      <c r="B774" s="187"/>
      <c r="C774" s="105" t="s">
        <v>10170</v>
      </c>
      <c r="D774" s="94" t="s">
        <v>389</v>
      </c>
      <c r="E774" s="106"/>
      <c r="F774" s="106"/>
      <c r="G774" s="90" t="s">
        <v>13</v>
      </c>
      <c r="H774" s="94"/>
      <c r="I774" s="94" t="s">
        <v>126</v>
      </c>
      <c r="J774" s="94" t="s">
        <v>5571</v>
      </c>
      <c r="K774" s="87" t="s">
        <v>1767</v>
      </c>
      <c r="L774" s="87" t="s">
        <v>13</v>
      </c>
      <c r="M774" s="87" t="s">
        <v>13</v>
      </c>
      <c r="N774" s="87" t="s">
        <v>13</v>
      </c>
      <c r="O774" s="87" t="s">
        <v>13</v>
      </c>
      <c r="P774" s="87" t="s">
        <v>13</v>
      </c>
      <c r="Q774" s="87"/>
      <c r="R774" s="107" t="s">
        <v>13</v>
      </c>
      <c r="S774" s="107" t="s">
        <v>1138</v>
      </c>
      <c r="T774" s="107" t="s">
        <v>13</v>
      </c>
      <c r="U774" s="299" t="s">
        <v>1768</v>
      </c>
      <c r="V774" s="87" t="s">
        <v>5373</v>
      </c>
    </row>
    <row r="775" spans="1:22">
      <c r="A775" s="94" t="s">
        <v>1769</v>
      </c>
      <c r="B775" s="187"/>
      <c r="C775" s="105" t="s">
        <v>10170</v>
      </c>
      <c r="D775" s="94" t="s">
        <v>389</v>
      </c>
      <c r="E775" s="106"/>
      <c r="F775" s="106"/>
      <c r="G775" s="90" t="s">
        <v>13</v>
      </c>
      <c r="H775" s="94"/>
      <c r="I775" s="94" t="s">
        <v>126</v>
      </c>
      <c r="J775" s="94" t="s">
        <v>5571</v>
      </c>
      <c r="K775" s="87" t="s">
        <v>1767</v>
      </c>
      <c r="L775" s="87" t="s">
        <v>13</v>
      </c>
      <c r="M775" s="87" t="s">
        <v>13</v>
      </c>
      <c r="N775" s="87" t="s">
        <v>13</v>
      </c>
      <c r="O775" s="87" t="s">
        <v>13</v>
      </c>
      <c r="P775" s="87" t="s">
        <v>13</v>
      </c>
      <c r="Q775" s="87"/>
      <c r="R775" s="107" t="s">
        <v>13</v>
      </c>
      <c r="S775" s="107" t="s">
        <v>1138</v>
      </c>
      <c r="T775" s="107" t="s">
        <v>13</v>
      </c>
      <c r="U775" s="299" t="s">
        <v>1391</v>
      </c>
      <c r="V775" s="87" t="s">
        <v>5373</v>
      </c>
    </row>
    <row r="776" spans="1:22">
      <c r="A776" s="94" t="s">
        <v>1770</v>
      </c>
      <c r="B776" s="187"/>
      <c r="C776" s="105" t="s">
        <v>10170</v>
      </c>
      <c r="D776" s="94" t="s">
        <v>389</v>
      </c>
      <c r="E776" s="106"/>
      <c r="F776" s="106"/>
      <c r="G776" s="90" t="s">
        <v>13</v>
      </c>
      <c r="H776" s="94"/>
      <c r="I776" s="94" t="s">
        <v>126</v>
      </c>
      <c r="J776" s="94" t="s">
        <v>5571</v>
      </c>
      <c r="K776" s="87" t="s">
        <v>1767</v>
      </c>
      <c r="L776" s="87" t="s">
        <v>13</v>
      </c>
      <c r="M776" s="87" t="s">
        <v>13</v>
      </c>
      <c r="N776" s="87" t="s">
        <v>13</v>
      </c>
      <c r="O776" s="87" t="s">
        <v>13</v>
      </c>
      <c r="P776" s="87" t="s">
        <v>13</v>
      </c>
      <c r="Q776" s="87"/>
      <c r="R776" s="107" t="s">
        <v>13</v>
      </c>
      <c r="S776" s="107" t="s">
        <v>1138</v>
      </c>
      <c r="T776" s="107" t="s">
        <v>13</v>
      </c>
      <c r="U776" s="299" t="s">
        <v>1771</v>
      </c>
      <c r="V776" s="87" t="s">
        <v>5373</v>
      </c>
    </row>
    <row r="777" spans="1:22">
      <c r="A777" s="94" t="s">
        <v>1772</v>
      </c>
      <c r="B777" s="187"/>
      <c r="C777" s="105" t="s">
        <v>10170</v>
      </c>
      <c r="D777" s="94" t="s">
        <v>389</v>
      </c>
      <c r="E777" s="106"/>
      <c r="F777" s="106"/>
      <c r="G777" s="90" t="s">
        <v>13</v>
      </c>
      <c r="H777" s="94"/>
      <c r="I777" s="94" t="s">
        <v>126</v>
      </c>
      <c r="J777" s="94" t="s">
        <v>5571</v>
      </c>
      <c r="K777" s="87" t="s">
        <v>1767</v>
      </c>
      <c r="L777" s="87" t="s">
        <v>1773</v>
      </c>
      <c r="M777" s="87" t="s">
        <v>13</v>
      </c>
      <c r="N777" s="87" t="s">
        <v>13</v>
      </c>
      <c r="O777" s="87" t="s">
        <v>13</v>
      </c>
      <c r="P777" s="87" t="s">
        <v>13</v>
      </c>
      <c r="Q777" s="87"/>
      <c r="R777" s="107" t="s">
        <v>13</v>
      </c>
      <c r="S777" s="107" t="s">
        <v>53</v>
      </c>
      <c r="T777" s="107" t="s">
        <v>13</v>
      </c>
      <c r="U777" s="299" t="s">
        <v>10189</v>
      </c>
      <c r="V777" s="87" t="s">
        <v>5373</v>
      </c>
    </row>
    <row r="778" spans="1:22">
      <c r="A778" s="94" t="s">
        <v>1775</v>
      </c>
      <c r="B778" s="187"/>
      <c r="C778" s="105" t="s">
        <v>10170</v>
      </c>
      <c r="D778" s="94" t="s">
        <v>389</v>
      </c>
      <c r="E778" s="106"/>
      <c r="F778" s="106"/>
      <c r="G778" s="90" t="s">
        <v>13</v>
      </c>
      <c r="H778" s="94"/>
      <c r="I778" s="94" t="s">
        <v>126</v>
      </c>
      <c r="J778" s="94" t="s">
        <v>5571</v>
      </c>
      <c r="K778" s="87" t="s">
        <v>1767</v>
      </c>
      <c r="L778" s="87" t="s">
        <v>1773</v>
      </c>
      <c r="M778" s="87" t="s">
        <v>13</v>
      </c>
      <c r="N778" s="87" t="s">
        <v>13</v>
      </c>
      <c r="O778" s="87" t="s">
        <v>13</v>
      </c>
      <c r="P778" s="87" t="s">
        <v>13</v>
      </c>
      <c r="Q778" s="87"/>
      <c r="R778" s="107" t="s">
        <v>13</v>
      </c>
      <c r="S778" s="107" t="s">
        <v>711</v>
      </c>
      <c r="T778" s="107" t="s">
        <v>13</v>
      </c>
      <c r="U778" s="299" t="s">
        <v>10189</v>
      </c>
      <c r="V778" s="87" t="s">
        <v>5373</v>
      </c>
    </row>
    <row r="779" spans="1:22">
      <c r="A779" s="94" t="s">
        <v>1777</v>
      </c>
      <c r="B779" s="187"/>
      <c r="C779" s="105" t="s">
        <v>5546</v>
      </c>
      <c r="D779" s="94"/>
      <c r="E779" s="106"/>
      <c r="F779" s="106"/>
      <c r="G779" s="90" t="s">
        <v>13</v>
      </c>
      <c r="H779" s="94"/>
      <c r="I779" s="94" t="s">
        <v>126</v>
      </c>
      <c r="J779" s="94" t="s">
        <v>5571</v>
      </c>
      <c r="K779" s="87" t="s">
        <v>1778</v>
      </c>
      <c r="L779" s="87" t="s">
        <v>13</v>
      </c>
      <c r="M779" s="87" t="s">
        <v>13</v>
      </c>
      <c r="N779" s="87" t="s">
        <v>13</v>
      </c>
      <c r="O779" s="87" t="s">
        <v>13</v>
      </c>
      <c r="P779" s="87" t="s">
        <v>13</v>
      </c>
      <c r="Q779" s="87"/>
      <c r="R779" s="107" t="s">
        <v>13</v>
      </c>
      <c r="S779" s="107" t="s">
        <v>53</v>
      </c>
      <c r="T779" s="107" t="s">
        <v>13</v>
      </c>
      <c r="U779" s="299" t="s">
        <v>1779</v>
      </c>
      <c r="V779" s="87" t="s">
        <v>5373</v>
      </c>
    </row>
    <row r="780" spans="1:22">
      <c r="A780" s="94" t="s">
        <v>1780</v>
      </c>
      <c r="B780" s="187"/>
      <c r="C780" s="105" t="s">
        <v>5546</v>
      </c>
      <c r="D780" s="94"/>
      <c r="E780" s="106"/>
      <c r="F780" s="106"/>
      <c r="G780" s="90" t="s">
        <v>13</v>
      </c>
      <c r="H780" s="94"/>
      <c r="I780" s="94" t="s">
        <v>126</v>
      </c>
      <c r="J780" s="94" t="s">
        <v>5571</v>
      </c>
      <c r="K780" s="87" t="s">
        <v>1781</v>
      </c>
      <c r="L780" s="87" t="s">
        <v>13</v>
      </c>
      <c r="M780" s="87" t="s">
        <v>13</v>
      </c>
      <c r="N780" s="87" t="s">
        <v>13</v>
      </c>
      <c r="O780" s="87" t="s">
        <v>13</v>
      </c>
      <c r="P780" s="87" t="s">
        <v>13</v>
      </c>
      <c r="Q780" s="87"/>
      <c r="R780" s="107" t="s">
        <v>13</v>
      </c>
      <c r="S780" s="107" t="s">
        <v>53</v>
      </c>
      <c r="T780" s="107" t="s">
        <v>13</v>
      </c>
      <c r="U780" s="299" t="s">
        <v>1782</v>
      </c>
      <c r="V780" s="87" t="s">
        <v>5373</v>
      </c>
    </row>
    <row r="781" spans="1:22">
      <c r="A781" s="94" t="s">
        <v>1783</v>
      </c>
      <c r="B781" s="187"/>
      <c r="C781" s="105" t="s">
        <v>5546</v>
      </c>
      <c r="D781" s="94"/>
      <c r="E781" s="106"/>
      <c r="F781" s="106"/>
      <c r="G781" s="90" t="s">
        <v>13</v>
      </c>
      <c r="H781" s="94"/>
      <c r="I781" s="94" t="s">
        <v>126</v>
      </c>
      <c r="J781" s="94" t="s">
        <v>5571</v>
      </c>
      <c r="K781" s="87" t="s">
        <v>1784</v>
      </c>
      <c r="L781" s="87" t="s">
        <v>13</v>
      </c>
      <c r="M781" s="87" t="s">
        <v>13</v>
      </c>
      <c r="N781" s="87" t="s">
        <v>13</v>
      </c>
      <c r="O781" s="87" t="s">
        <v>13</v>
      </c>
      <c r="P781" s="87" t="s">
        <v>13</v>
      </c>
      <c r="Q781" s="87"/>
      <c r="R781" s="107" t="s">
        <v>13</v>
      </c>
      <c r="S781" s="107" t="s">
        <v>53</v>
      </c>
      <c r="T781" s="107" t="s">
        <v>13</v>
      </c>
      <c r="U781" s="299" t="s">
        <v>1779</v>
      </c>
      <c r="V781" s="87" t="s">
        <v>5373</v>
      </c>
    </row>
    <row r="782" spans="1:22">
      <c r="A782" s="94" t="s">
        <v>1785</v>
      </c>
      <c r="B782" s="187"/>
      <c r="C782" s="105" t="s">
        <v>5546</v>
      </c>
      <c r="D782" s="94"/>
      <c r="E782" s="106"/>
      <c r="F782" s="106"/>
      <c r="G782" s="90" t="s">
        <v>13</v>
      </c>
      <c r="H782" s="94"/>
      <c r="I782" s="94" t="s">
        <v>126</v>
      </c>
      <c r="J782" s="94" t="s">
        <v>5571</v>
      </c>
      <c r="K782" s="87" t="s">
        <v>1786</v>
      </c>
      <c r="L782" s="87" t="s">
        <v>13</v>
      </c>
      <c r="M782" s="87" t="s">
        <v>13</v>
      </c>
      <c r="N782" s="87" t="s">
        <v>13</v>
      </c>
      <c r="O782" s="87" t="s">
        <v>13</v>
      </c>
      <c r="P782" s="87" t="s">
        <v>13</v>
      </c>
      <c r="Q782" s="87"/>
      <c r="R782" s="107" t="s">
        <v>13</v>
      </c>
      <c r="S782" s="107" t="s">
        <v>53</v>
      </c>
      <c r="T782" s="107" t="s">
        <v>13</v>
      </c>
      <c r="U782" s="299" t="s">
        <v>1779</v>
      </c>
      <c r="V782" s="87" t="s">
        <v>5373</v>
      </c>
    </row>
    <row r="783" spans="1:22">
      <c r="A783" s="94" t="s">
        <v>1787</v>
      </c>
      <c r="B783" s="187"/>
      <c r="C783" s="105" t="s">
        <v>5546</v>
      </c>
      <c r="D783" s="94"/>
      <c r="E783" s="106"/>
      <c r="F783" s="106"/>
      <c r="G783" s="90" t="s">
        <v>13</v>
      </c>
      <c r="H783" s="94"/>
      <c r="I783" s="94" t="s">
        <v>126</v>
      </c>
      <c r="J783" s="94" t="s">
        <v>5571</v>
      </c>
      <c r="K783" s="87" t="s">
        <v>1788</v>
      </c>
      <c r="L783" s="87" t="s">
        <v>13</v>
      </c>
      <c r="M783" s="87" t="s">
        <v>13</v>
      </c>
      <c r="N783" s="87" t="s">
        <v>13</v>
      </c>
      <c r="O783" s="87" t="s">
        <v>13</v>
      </c>
      <c r="P783" s="87" t="s">
        <v>13</v>
      </c>
      <c r="Q783" s="87"/>
      <c r="R783" s="107" t="s">
        <v>13</v>
      </c>
      <c r="S783" s="107" t="s">
        <v>53</v>
      </c>
      <c r="T783" s="107" t="s">
        <v>13</v>
      </c>
      <c r="U783" s="299" t="s">
        <v>1789</v>
      </c>
      <c r="V783" s="87" t="s">
        <v>5373</v>
      </c>
    </row>
    <row r="784" spans="1:22">
      <c r="A784" s="94" t="s">
        <v>1790</v>
      </c>
      <c r="B784" s="187"/>
      <c r="C784" s="105" t="s">
        <v>5546</v>
      </c>
      <c r="D784" s="94"/>
      <c r="E784" s="106"/>
      <c r="F784" s="106"/>
      <c r="G784" s="90" t="s">
        <v>13</v>
      </c>
      <c r="H784" s="94"/>
      <c r="I784" s="94" t="s">
        <v>126</v>
      </c>
      <c r="J784" s="94" t="s">
        <v>5571</v>
      </c>
      <c r="K784" s="87" t="s">
        <v>1788</v>
      </c>
      <c r="L784" s="87" t="s">
        <v>13</v>
      </c>
      <c r="M784" s="87" t="s">
        <v>13</v>
      </c>
      <c r="N784" s="87" t="s">
        <v>13</v>
      </c>
      <c r="O784" s="87" t="s">
        <v>13</v>
      </c>
      <c r="P784" s="87" t="s">
        <v>13</v>
      </c>
      <c r="Q784" s="87"/>
      <c r="R784" s="107" t="s">
        <v>13</v>
      </c>
      <c r="S784" s="107" t="s">
        <v>53</v>
      </c>
      <c r="T784" s="107" t="s">
        <v>13</v>
      </c>
      <c r="U784" s="299" t="s">
        <v>1495</v>
      </c>
      <c r="V784" s="87" t="s">
        <v>5373</v>
      </c>
    </row>
    <row r="785" spans="1:22">
      <c r="A785" s="94" t="s">
        <v>1791</v>
      </c>
      <c r="B785" s="187"/>
      <c r="C785" s="105" t="s">
        <v>5546</v>
      </c>
      <c r="D785" s="94"/>
      <c r="E785" s="106"/>
      <c r="F785" s="106"/>
      <c r="G785" s="90" t="s">
        <v>13</v>
      </c>
      <c r="H785" s="94"/>
      <c r="I785" s="94" t="s">
        <v>126</v>
      </c>
      <c r="J785" s="94" t="s">
        <v>5570</v>
      </c>
      <c r="K785" s="87" t="s">
        <v>1792</v>
      </c>
      <c r="L785" s="87" t="s">
        <v>13</v>
      </c>
      <c r="M785" s="87" t="s">
        <v>13</v>
      </c>
      <c r="N785" s="87" t="s">
        <v>13</v>
      </c>
      <c r="O785" s="87" t="s">
        <v>13</v>
      </c>
      <c r="P785" s="87" t="s">
        <v>13</v>
      </c>
      <c r="Q785" s="87"/>
      <c r="R785" s="107" t="s">
        <v>13</v>
      </c>
      <c r="S785" s="107" t="s">
        <v>53</v>
      </c>
      <c r="T785" s="107" t="s">
        <v>13</v>
      </c>
      <c r="U785" s="299" t="s">
        <v>1793</v>
      </c>
      <c r="V785" s="87" t="s">
        <v>5373</v>
      </c>
    </row>
    <row r="786" spans="1:22">
      <c r="A786" s="94" t="s">
        <v>1794</v>
      </c>
      <c r="B786" s="187"/>
      <c r="C786" s="105" t="s">
        <v>5546</v>
      </c>
      <c r="D786" s="94"/>
      <c r="E786" s="106"/>
      <c r="F786" s="106"/>
      <c r="G786" s="90" t="s">
        <v>13</v>
      </c>
      <c r="H786" s="94"/>
      <c r="I786" s="94" t="s">
        <v>126</v>
      </c>
      <c r="J786" s="94" t="s">
        <v>5571</v>
      </c>
      <c r="K786" s="87" t="s">
        <v>1792</v>
      </c>
      <c r="L786" s="87" t="s">
        <v>13</v>
      </c>
      <c r="M786" s="87" t="s">
        <v>13</v>
      </c>
      <c r="N786" s="87" t="s">
        <v>13</v>
      </c>
      <c r="O786" s="87" t="s">
        <v>13</v>
      </c>
      <c r="P786" s="87" t="s">
        <v>13</v>
      </c>
      <c r="Q786" s="87"/>
      <c r="R786" s="107" t="s">
        <v>13</v>
      </c>
      <c r="S786" s="107" t="s">
        <v>53</v>
      </c>
      <c r="T786" s="107" t="s">
        <v>13</v>
      </c>
      <c r="U786" s="299" t="s">
        <v>1795</v>
      </c>
      <c r="V786" s="87" t="s">
        <v>5373</v>
      </c>
    </row>
    <row r="787" spans="1:22">
      <c r="A787" s="94" t="s">
        <v>1796</v>
      </c>
      <c r="B787" s="187"/>
      <c r="C787" s="105" t="s">
        <v>5546</v>
      </c>
      <c r="D787" s="94"/>
      <c r="E787" s="106"/>
      <c r="F787" s="106"/>
      <c r="G787" s="90" t="s">
        <v>13</v>
      </c>
      <c r="H787" s="94"/>
      <c r="I787" s="94" t="s">
        <v>126</v>
      </c>
      <c r="J787" s="94" t="s">
        <v>5571</v>
      </c>
      <c r="K787" s="87" t="s">
        <v>1792</v>
      </c>
      <c r="L787" s="87" t="s">
        <v>13</v>
      </c>
      <c r="M787" s="87" t="s">
        <v>13</v>
      </c>
      <c r="N787" s="87" t="s">
        <v>13</v>
      </c>
      <c r="O787" s="87" t="s">
        <v>13</v>
      </c>
      <c r="P787" s="87" t="s">
        <v>13</v>
      </c>
      <c r="Q787" s="87"/>
      <c r="R787" s="107" t="s">
        <v>13</v>
      </c>
      <c r="S787" s="107" t="s">
        <v>53</v>
      </c>
      <c r="T787" s="107" t="s">
        <v>13</v>
      </c>
      <c r="U787" s="299" t="s">
        <v>1797</v>
      </c>
      <c r="V787" s="87" t="s">
        <v>5373</v>
      </c>
    </row>
    <row r="788" spans="1:22">
      <c r="A788" s="94" t="s">
        <v>1798</v>
      </c>
      <c r="B788" s="187"/>
      <c r="C788" s="105" t="s">
        <v>5546</v>
      </c>
      <c r="D788" s="94"/>
      <c r="E788" s="106"/>
      <c r="F788" s="106"/>
      <c r="G788" s="90" t="s">
        <v>13</v>
      </c>
      <c r="H788" s="94"/>
      <c r="I788" s="94" t="s">
        <v>126</v>
      </c>
      <c r="J788" s="94" t="s">
        <v>5571</v>
      </c>
      <c r="K788" s="87" t="s">
        <v>1792</v>
      </c>
      <c r="L788" s="87" t="s">
        <v>13</v>
      </c>
      <c r="M788" s="87" t="s">
        <v>13</v>
      </c>
      <c r="N788" s="87" t="s">
        <v>13</v>
      </c>
      <c r="O788" s="87" t="s">
        <v>13</v>
      </c>
      <c r="P788" s="87" t="s">
        <v>13</v>
      </c>
      <c r="Q788" s="87"/>
      <c r="R788" s="107" t="s">
        <v>13</v>
      </c>
      <c r="S788" s="107" t="s">
        <v>53</v>
      </c>
      <c r="T788" s="107" t="s">
        <v>13</v>
      </c>
      <c r="U788" s="299" t="s">
        <v>1799</v>
      </c>
      <c r="V788" s="87" t="s">
        <v>5373</v>
      </c>
    </row>
    <row r="789" spans="1:22">
      <c r="A789" s="94" t="s">
        <v>1800</v>
      </c>
      <c r="B789" s="187"/>
      <c r="C789" s="105" t="s">
        <v>5546</v>
      </c>
      <c r="D789" s="94"/>
      <c r="E789" s="106"/>
      <c r="F789" s="106"/>
      <c r="G789" s="90" t="s">
        <v>13</v>
      </c>
      <c r="H789" s="94"/>
      <c r="I789" s="94" t="s">
        <v>126</v>
      </c>
      <c r="J789" s="94" t="s">
        <v>5571</v>
      </c>
      <c r="K789" s="87" t="s">
        <v>1792</v>
      </c>
      <c r="L789" s="87" t="s">
        <v>13</v>
      </c>
      <c r="M789" s="87" t="s">
        <v>13</v>
      </c>
      <c r="N789" s="87" t="s">
        <v>13</v>
      </c>
      <c r="O789" s="87" t="s">
        <v>13</v>
      </c>
      <c r="P789" s="87" t="s">
        <v>13</v>
      </c>
      <c r="Q789" s="87"/>
      <c r="R789" s="107" t="s">
        <v>13</v>
      </c>
      <c r="S789" s="107" t="s">
        <v>53</v>
      </c>
      <c r="T789" s="107" t="s">
        <v>13</v>
      </c>
      <c r="U789" s="299" t="s">
        <v>1801</v>
      </c>
      <c r="V789" s="87" t="s">
        <v>5373</v>
      </c>
    </row>
    <row r="790" spans="1:22">
      <c r="A790" s="94" t="s">
        <v>1802</v>
      </c>
      <c r="B790" s="187"/>
      <c r="C790" s="105" t="s">
        <v>5546</v>
      </c>
      <c r="D790" s="94"/>
      <c r="E790" s="106"/>
      <c r="F790" s="106"/>
      <c r="G790" s="90"/>
      <c r="H790" s="94"/>
      <c r="I790" s="94" t="s">
        <v>126</v>
      </c>
      <c r="J790" s="94" t="s">
        <v>5571</v>
      </c>
      <c r="K790" s="87" t="s">
        <v>1792</v>
      </c>
      <c r="L790" s="87" t="s">
        <v>13</v>
      </c>
      <c r="M790" s="87" t="s">
        <v>13</v>
      </c>
      <c r="N790" s="87" t="s">
        <v>13</v>
      </c>
      <c r="O790" s="87" t="s">
        <v>13</v>
      </c>
      <c r="P790" s="87" t="s">
        <v>13</v>
      </c>
      <c r="Q790" s="87"/>
      <c r="R790" s="107" t="s">
        <v>13</v>
      </c>
      <c r="S790" s="107" t="s">
        <v>53</v>
      </c>
      <c r="T790" s="107" t="s">
        <v>13</v>
      </c>
      <c r="U790" s="299" t="s">
        <v>1803</v>
      </c>
      <c r="V790" s="87" t="s">
        <v>5373</v>
      </c>
    </row>
    <row r="791" spans="1:22">
      <c r="A791" s="94" t="s">
        <v>1804</v>
      </c>
      <c r="B791" s="187"/>
      <c r="C791" s="105" t="s">
        <v>10730</v>
      </c>
      <c r="D791" s="94" t="s">
        <v>339</v>
      </c>
      <c r="E791" s="106"/>
      <c r="F791" s="106"/>
      <c r="G791" s="90" t="s">
        <v>57</v>
      </c>
      <c r="H791" s="94"/>
      <c r="I791" s="94" t="s">
        <v>126</v>
      </c>
      <c r="J791" s="94" t="s">
        <v>5571</v>
      </c>
      <c r="K791" s="87" t="s">
        <v>1792</v>
      </c>
      <c r="L791" s="87" t="s">
        <v>13</v>
      </c>
      <c r="M791" s="87" t="s">
        <v>13</v>
      </c>
      <c r="N791" s="87" t="s">
        <v>13</v>
      </c>
      <c r="O791" s="87" t="s">
        <v>13</v>
      </c>
      <c r="P791" s="87" t="s">
        <v>13</v>
      </c>
      <c r="Q791" s="87"/>
      <c r="R791" s="107" t="s">
        <v>13</v>
      </c>
      <c r="S791" s="107" t="s">
        <v>53</v>
      </c>
      <c r="T791" s="107" t="s">
        <v>13</v>
      </c>
      <c r="U791" s="299" t="s">
        <v>1805</v>
      </c>
      <c r="V791" s="87" t="s">
        <v>5373</v>
      </c>
    </row>
    <row r="792" spans="1:22">
      <c r="A792" s="94" t="s">
        <v>1806</v>
      </c>
      <c r="B792" s="187"/>
      <c r="C792" s="105" t="s">
        <v>5546</v>
      </c>
      <c r="D792" s="94"/>
      <c r="E792" s="106"/>
      <c r="F792" s="106"/>
      <c r="G792" s="90" t="s">
        <v>13</v>
      </c>
      <c r="H792" s="94"/>
      <c r="I792" s="94" t="s">
        <v>126</v>
      </c>
      <c r="J792" s="94" t="s">
        <v>5571</v>
      </c>
      <c r="K792" s="87" t="s">
        <v>1792</v>
      </c>
      <c r="L792" s="87" t="s">
        <v>13</v>
      </c>
      <c r="M792" s="87" t="s">
        <v>13</v>
      </c>
      <c r="N792" s="87" t="s">
        <v>13</v>
      </c>
      <c r="O792" s="87" t="s">
        <v>13</v>
      </c>
      <c r="P792" s="87" t="s">
        <v>13</v>
      </c>
      <c r="Q792" s="87"/>
      <c r="R792" s="107" t="s">
        <v>13</v>
      </c>
      <c r="S792" s="107" t="s">
        <v>53</v>
      </c>
      <c r="T792" s="107" t="s">
        <v>13</v>
      </c>
      <c r="U792" s="299" t="s">
        <v>1807</v>
      </c>
      <c r="V792" s="87" t="s">
        <v>5373</v>
      </c>
    </row>
    <row r="793" spans="1:22">
      <c r="A793" s="94" t="s">
        <v>1809</v>
      </c>
      <c r="B793" s="187"/>
      <c r="C793" s="105" t="s">
        <v>10170</v>
      </c>
      <c r="D793" s="94" t="s">
        <v>389</v>
      </c>
      <c r="E793" s="106"/>
      <c r="F793" s="106"/>
      <c r="G793" s="90" t="s">
        <v>13</v>
      </c>
      <c r="H793" s="94"/>
      <c r="I793" s="94" t="s">
        <v>126</v>
      </c>
      <c r="J793" s="94" t="s">
        <v>5571</v>
      </c>
      <c r="K793" s="87" t="s">
        <v>1808</v>
      </c>
      <c r="L793" s="87" t="s">
        <v>13</v>
      </c>
      <c r="M793" s="87" t="s">
        <v>13</v>
      </c>
      <c r="N793" s="87" t="s">
        <v>13</v>
      </c>
      <c r="O793" s="87" t="s">
        <v>13</v>
      </c>
      <c r="P793" s="87" t="s">
        <v>13</v>
      </c>
      <c r="Q793" s="87"/>
      <c r="R793" s="107" t="s">
        <v>13</v>
      </c>
      <c r="S793" s="107" t="s">
        <v>1810</v>
      </c>
      <c r="T793" s="107" t="s">
        <v>13</v>
      </c>
      <c r="U793" s="299" t="s">
        <v>10190</v>
      </c>
      <c r="V793" s="87" t="s">
        <v>5373</v>
      </c>
    </row>
    <row r="794" spans="1:22">
      <c r="A794" s="94" t="s">
        <v>1812</v>
      </c>
      <c r="B794" s="187"/>
      <c r="C794" s="105" t="s">
        <v>5546</v>
      </c>
      <c r="D794" s="94"/>
      <c r="E794" s="106"/>
      <c r="F794" s="106"/>
      <c r="G794" s="90" t="s">
        <v>13</v>
      </c>
      <c r="H794" s="94"/>
      <c r="I794" s="94" t="s">
        <v>126</v>
      </c>
      <c r="J794" s="94" t="s">
        <v>5571</v>
      </c>
      <c r="K794" s="87" t="s">
        <v>1808</v>
      </c>
      <c r="L794" s="87" t="s">
        <v>13</v>
      </c>
      <c r="M794" s="87" t="s">
        <v>13</v>
      </c>
      <c r="N794" s="87" t="s">
        <v>13</v>
      </c>
      <c r="O794" s="87" t="s">
        <v>13</v>
      </c>
      <c r="P794" s="87" t="s">
        <v>13</v>
      </c>
      <c r="Q794" s="87"/>
      <c r="R794" s="107" t="s">
        <v>13</v>
      </c>
      <c r="S794" s="107" t="s">
        <v>1138</v>
      </c>
      <c r="T794" s="107" t="s">
        <v>13</v>
      </c>
      <c r="U794" s="299" t="s">
        <v>1813</v>
      </c>
      <c r="V794" s="87" t="s">
        <v>5373</v>
      </c>
    </row>
    <row r="795" spans="1:22">
      <c r="A795" s="94" t="s">
        <v>1814</v>
      </c>
      <c r="B795" s="187"/>
      <c r="C795" s="105" t="s">
        <v>5546</v>
      </c>
      <c r="D795" s="94"/>
      <c r="E795" s="106"/>
      <c r="F795" s="106"/>
      <c r="G795" s="90" t="s">
        <v>13</v>
      </c>
      <c r="H795" s="94"/>
      <c r="I795" s="94" t="s">
        <v>126</v>
      </c>
      <c r="J795" s="94" t="s">
        <v>5571</v>
      </c>
      <c r="K795" s="87" t="s">
        <v>1808</v>
      </c>
      <c r="L795" s="87" t="s">
        <v>13</v>
      </c>
      <c r="M795" s="87" t="s">
        <v>13</v>
      </c>
      <c r="N795" s="87" t="s">
        <v>13</v>
      </c>
      <c r="O795" s="87" t="s">
        <v>13</v>
      </c>
      <c r="P795" s="87" t="s">
        <v>13</v>
      </c>
      <c r="Q795" s="87"/>
      <c r="R795" s="107" t="s">
        <v>13</v>
      </c>
      <c r="S795" s="107" t="s">
        <v>1480</v>
      </c>
      <c r="T795" s="107" t="s">
        <v>13</v>
      </c>
      <c r="U795" s="299" t="s">
        <v>1815</v>
      </c>
      <c r="V795" s="87" t="s">
        <v>5373</v>
      </c>
    </row>
    <row r="796" spans="1:22">
      <c r="A796" s="94" t="s">
        <v>1816</v>
      </c>
      <c r="B796" s="187"/>
      <c r="C796" s="105" t="s">
        <v>10170</v>
      </c>
      <c r="D796" s="94" t="s">
        <v>389</v>
      </c>
      <c r="E796" s="106">
        <v>42256</v>
      </c>
      <c r="F796" s="106">
        <v>42439</v>
      </c>
      <c r="G796" s="90" t="s">
        <v>13</v>
      </c>
      <c r="H796" s="94"/>
      <c r="I796" s="94" t="s">
        <v>126</v>
      </c>
      <c r="J796" s="94" t="s">
        <v>5570</v>
      </c>
      <c r="K796" s="87" t="s">
        <v>1808</v>
      </c>
      <c r="L796" s="87" t="s">
        <v>13</v>
      </c>
      <c r="M796" s="87" t="s">
        <v>13</v>
      </c>
      <c r="N796" s="87" t="s">
        <v>13</v>
      </c>
      <c r="O796" s="87" t="s">
        <v>13</v>
      </c>
      <c r="P796" s="87" t="s">
        <v>13</v>
      </c>
      <c r="Q796" s="87"/>
      <c r="R796" s="107" t="s">
        <v>13</v>
      </c>
      <c r="S796" s="107" t="s">
        <v>32</v>
      </c>
      <c r="T796" s="107" t="s">
        <v>13</v>
      </c>
      <c r="U796" s="299" t="s">
        <v>10191</v>
      </c>
      <c r="V796" s="87" t="s">
        <v>5373</v>
      </c>
    </row>
    <row r="797" spans="1:22">
      <c r="A797" s="94" t="s">
        <v>1818</v>
      </c>
      <c r="B797" s="187"/>
      <c r="C797" s="105" t="s">
        <v>5546</v>
      </c>
      <c r="D797" s="94"/>
      <c r="E797" s="106"/>
      <c r="F797" s="106"/>
      <c r="G797" s="90" t="s">
        <v>13</v>
      </c>
      <c r="H797" s="94"/>
      <c r="I797" s="94" t="s">
        <v>126</v>
      </c>
      <c r="J797" s="94" t="s">
        <v>5571</v>
      </c>
      <c r="K797" s="87" t="s">
        <v>1808</v>
      </c>
      <c r="L797" s="87" t="s">
        <v>13</v>
      </c>
      <c r="M797" s="87" t="s">
        <v>13</v>
      </c>
      <c r="N797" s="87" t="s">
        <v>13</v>
      </c>
      <c r="O797" s="87" t="s">
        <v>13</v>
      </c>
      <c r="P797" s="87" t="s">
        <v>13</v>
      </c>
      <c r="Q797" s="87"/>
      <c r="R797" s="107" t="s">
        <v>13</v>
      </c>
      <c r="S797" s="107" t="s">
        <v>1819</v>
      </c>
      <c r="T797" s="107" t="s">
        <v>13</v>
      </c>
      <c r="U797" s="299" t="s">
        <v>1820</v>
      </c>
      <c r="V797" s="87" t="s">
        <v>5373</v>
      </c>
    </row>
    <row r="798" spans="1:22">
      <c r="A798" s="94" t="s">
        <v>1821</v>
      </c>
      <c r="B798" s="187"/>
      <c r="C798" s="105" t="s">
        <v>5546</v>
      </c>
      <c r="D798" s="94"/>
      <c r="E798" s="106"/>
      <c r="F798" s="106"/>
      <c r="G798" s="90" t="s">
        <v>13</v>
      </c>
      <c r="H798" s="94"/>
      <c r="I798" s="94" t="s">
        <v>126</v>
      </c>
      <c r="J798" s="94" t="s">
        <v>5571</v>
      </c>
      <c r="K798" s="87" t="s">
        <v>1808</v>
      </c>
      <c r="L798" s="87" t="s">
        <v>13</v>
      </c>
      <c r="M798" s="87" t="s">
        <v>13</v>
      </c>
      <c r="N798" s="87" t="s">
        <v>13</v>
      </c>
      <c r="O798" s="87" t="s">
        <v>13</v>
      </c>
      <c r="P798" s="87" t="s">
        <v>13</v>
      </c>
      <c r="Q798" s="87"/>
      <c r="R798" s="107" t="s">
        <v>13</v>
      </c>
      <c r="S798" s="107" t="s">
        <v>1822</v>
      </c>
      <c r="T798" s="107" t="s">
        <v>13</v>
      </c>
      <c r="U798" s="299" t="s">
        <v>1823</v>
      </c>
      <c r="V798" s="87" t="s">
        <v>5373</v>
      </c>
    </row>
    <row r="799" spans="1:22">
      <c r="A799" s="94" t="s">
        <v>1824</v>
      </c>
      <c r="B799" s="187"/>
      <c r="C799" s="105" t="s">
        <v>5546</v>
      </c>
      <c r="D799" s="94"/>
      <c r="E799" s="106"/>
      <c r="F799" s="106"/>
      <c r="G799" s="90" t="s">
        <v>13</v>
      </c>
      <c r="H799" s="94"/>
      <c r="I799" s="94" t="s">
        <v>126</v>
      </c>
      <c r="J799" s="94" t="s">
        <v>5571</v>
      </c>
      <c r="K799" s="87" t="s">
        <v>1808</v>
      </c>
      <c r="L799" s="87" t="s">
        <v>13</v>
      </c>
      <c r="M799" s="87" t="s">
        <v>13</v>
      </c>
      <c r="N799" s="87" t="s">
        <v>13</v>
      </c>
      <c r="O799" s="87" t="s">
        <v>13</v>
      </c>
      <c r="P799" s="87" t="s">
        <v>13</v>
      </c>
      <c r="Q799" s="87"/>
      <c r="R799" s="107" t="s">
        <v>13</v>
      </c>
      <c r="S799" s="107" t="s">
        <v>1457</v>
      </c>
      <c r="T799" s="107" t="s">
        <v>13</v>
      </c>
      <c r="U799" s="299" t="s">
        <v>1825</v>
      </c>
      <c r="V799" s="87" t="s">
        <v>5373</v>
      </c>
    </row>
    <row r="800" spans="1:22">
      <c r="A800" s="94" t="s">
        <v>1826</v>
      </c>
      <c r="B800" s="187"/>
      <c r="C800" s="105" t="s">
        <v>5546</v>
      </c>
      <c r="D800" s="94"/>
      <c r="E800" s="106"/>
      <c r="F800" s="106"/>
      <c r="G800" s="90" t="s">
        <v>13</v>
      </c>
      <c r="H800" s="94"/>
      <c r="I800" s="94" t="s">
        <v>126</v>
      </c>
      <c r="J800" s="94" t="s">
        <v>5571</v>
      </c>
      <c r="K800" s="87" t="s">
        <v>1808</v>
      </c>
      <c r="L800" s="87" t="s">
        <v>13</v>
      </c>
      <c r="M800" s="87" t="s">
        <v>13</v>
      </c>
      <c r="N800" s="87" t="s">
        <v>13</v>
      </c>
      <c r="O800" s="87" t="s">
        <v>13</v>
      </c>
      <c r="P800" s="87" t="s">
        <v>13</v>
      </c>
      <c r="Q800" s="87"/>
      <c r="R800" s="107" t="s">
        <v>13</v>
      </c>
      <c r="S800" s="107" t="s">
        <v>1827</v>
      </c>
      <c r="T800" s="107" t="s">
        <v>13</v>
      </c>
      <c r="U800" s="299" t="s">
        <v>1828</v>
      </c>
      <c r="V800" s="87" t="s">
        <v>5373</v>
      </c>
    </row>
    <row r="801" spans="1:22">
      <c r="A801" s="94" t="s">
        <v>1829</v>
      </c>
      <c r="B801" s="187"/>
      <c r="C801" s="105" t="s">
        <v>5546</v>
      </c>
      <c r="D801" s="94"/>
      <c r="E801" s="106"/>
      <c r="F801" s="106"/>
      <c r="G801" s="90" t="s">
        <v>13</v>
      </c>
      <c r="H801" s="94"/>
      <c r="I801" s="94" t="s">
        <v>126</v>
      </c>
      <c r="J801" s="94" t="s">
        <v>5571</v>
      </c>
      <c r="K801" s="87" t="s">
        <v>1808</v>
      </c>
      <c r="L801" s="87" t="s">
        <v>13</v>
      </c>
      <c r="M801" s="87" t="s">
        <v>13</v>
      </c>
      <c r="N801" s="87" t="s">
        <v>13</v>
      </c>
      <c r="O801" s="87" t="s">
        <v>13</v>
      </c>
      <c r="P801" s="87" t="s">
        <v>13</v>
      </c>
      <c r="Q801" s="87"/>
      <c r="R801" s="107" t="s">
        <v>13</v>
      </c>
      <c r="S801" s="107" t="s">
        <v>1240</v>
      </c>
      <c r="T801" s="107" t="s">
        <v>13</v>
      </c>
      <c r="U801" s="299" t="s">
        <v>1830</v>
      </c>
      <c r="V801" s="87" t="s">
        <v>5373</v>
      </c>
    </row>
    <row r="802" spans="1:22">
      <c r="A802" s="94" t="s">
        <v>1831</v>
      </c>
      <c r="B802" s="187"/>
      <c r="C802" s="105" t="s">
        <v>5546</v>
      </c>
      <c r="D802" s="94"/>
      <c r="E802" s="106"/>
      <c r="F802" s="106"/>
      <c r="G802" s="90" t="s">
        <v>13</v>
      </c>
      <c r="H802" s="94"/>
      <c r="I802" s="94" t="s">
        <v>126</v>
      </c>
      <c r="J802" s="94" t="s">
        <v>5571</v>
      </c>
      <c r="K802" s="87" t="s">
        <v>1808</v>
      </c>
      <c r="L802" s="87" t="s">
        <v>13</v>
      </c>
      <c r="M802" s="87" t="s">
        <v>13</v>
      </c>
      <c r="N802" s="87" t="s">
        <v>13</v>
      </c>
      <c r="O802" s="87" t="s">
        <v>13</v>
      </c>
      <c r="P802" s="87" t="s">
        <v>13</v>
      </c>
      <c r="Q802" s="87"/>
      <c r="R802" s="107" t="s">
        <v>13</v>
      </c>
      <c r="S802" s="107" t="s">
        <v>1832</v>
      </c>
      <c r="T802" s="107" t="s">
        <v>13</v>
      </c>
      <c r="U802" s="299" t="s">
        <v>1833</v>
      </c>
      <c r="V802" s="87" t="s">
        <v>5373</v>
      </c>
    </row>
    <row r="803" spans="1:22">
      <c r="A803" s="94" t="s">
        <v>1834</v>
      </c>
      <c r="B803" s="187"/>
      <c r="C803" s="105" t="s">
        <v>5546</v>
      </c>
      <c r="D803" s="94"/>
      <c r="E803" s="106"/>
      <c r="F803" s="106"/>
      <c r="G803" s="90" t="s">
        <v>13</v>
      </c>
      <c r="H803" s="94"/>
      <c r="I803" s="94" t="s">
        <v>126</v>
      </c>
      <c r="J803" s="94" t="s">
        <v>5571</v>
      </c>
      <c r="K803" s="87" t="s">
        <v>1835</v>
      </c>
      <c r="L803" s="87" t="s">
        <v>13</v>
      </c>
      <c r="M803" s="87" t="s">
        <v>13</v>
      </c>
      <c r="N803" s="87" t="s">
        <v>13</v>
      </c>
      <c r="O803" s="87" t="s">
        <v>13</v>
      </c>
      <c r="P803" s="87" t="s">
        <v>13</v>
      </c>
      <c r="Q803" s="87"/>
      <c r="R803" s="107" t="s">
        <v>13</v>
      </c>
      <c r="S803" s="107" t="s">
        <v>1734</v>
      </c>
      <c r="T803" s="107" t="s">
        <v>13</v>
      </c>
      <c r="U803" s="299" t="s">
        <v>1836</v>
      </c>
      <c r="V803" s="87" t="s">
        <v>5373</v>
      </c>
    </row>
    <row r="804" spans="1:22">
      <c r="A804" s="94" t="s">
        <v>1837</v>
      </c>
      <c r="B804" s="187"/>
      <c r="C804" s="105" t="s">
        <v>5546</v>
      </c>
      <c r="D804" s="94"/>
      <c r="E804" s="106">
        <v>42439</v>
      </c>
      <c r="F804" s="106"/>
      <c r="G804" s="90" t="s">
        <v>13</v>
      </c>
      <c r="H804" s="94"/>
      <c r="I804" s="94" t="s">
        <v>126</v>
      </c>
      <c r="J804" s="94" t="s">
        <v>5571</v>
      </c>
      <c r="K804" s="87" t="s">
        <v>1835</v>
      </c>
      <c r="L804" s="87" t="s">
        <v>59</v>
      </c>
      <c r="M804" s="87" t="s">
        <v>13</v>
      </c>
      <c r="N804" s="87" t="s">
        <v>13</v>
      </c>
      <c r="O804" s="87" t="s">
        <v>13</v>
      </c>
      <c r="P804" s="87" t="s">
        <v>13</v>
      </c>
      <c r="Q804" s="87"/>
      <c r="R804" s="107" t="s">
        <v>13</v>
      </c>
      <c r="S804" s="107" t="s">
        <v>13</v>
      </c>
      <c r="T804" s="107" t="s">
        <v>13</v>
      </c>
      <c r="U804" s="299" t="s">
        <v>1838</v>
      </c>
      <c r="V804" s="87" t="s">
        <v>5373</v>
      </c>
    </row>
    <row r="805" spans="1:22">
      <c r="A805" s="94" t="s">
        <v>1839</v>
      </c>
      <c r="B805" s="187"/>
      <c r="C805" s="105" t="s">
        <v>10170</v>
      </c>
      <c r="D805" s="94" t="s">
        <v>5569</v>
      </c>
      <c r="E805" s="106"/>
      <c r="F805" s="106"/>
      <c r="G805" s="90" t="s">
        <v>13</v>
      </c>
      <c r="H805" s="94"/>
      <c r="I805" s="94" t="s">
        <v>126</v>
      </c>
      <c r="J805" s="94" t="s">
        <v>9537</v>
      </c>
      <c r="K805" s="87" t="s">
        <v>1835</v>
      </c>
      <c r="L805" s="87" t="s">
        <v>1254</v>
      </c>
      <c r="M805" s="87" t="s">
        <v>1313</v>
      </c>
      <c r="N805" s="87" t="s">
        <v>1320</v>
      </c>
      <c r="O805" s="87" t="s">
        <v>1327</v>
      </c>
      <c r="P805" s="87" t="s">
        <v>13</v>
      </c>
      <c r="Q805" s="87"/>
      <c r="R805" s="107" t="s">
        <v>13</v>
      </c>
      <c r="S805" s="107" t="s">
        <v>13</v>
      </c>
      <c r="T805" s="107" t="s">
        <v>13</v>
      </c>
      <c r="U805" s="299" t="s">
        <v>11011</v>
      </c>
      <c r="V805" s="87" t="s">
        <v>5373</v>
      </c>
    </row>
    <row r="806" spans="1:22">
      <c r="A806" s="94" t="s">
        <v>1841</v>
      </c>
      <c r="B806" s="187"/>
      <c r="C806" s="105" t="s">
        <v>10170</v>
      </c>
      <c r="D806" s="94" t="s">
        <v>5569</v>
      </c>
      <c r="E806" s="106"/>
      <c r="F806" s="106"/>
      <c r="G806" s="90" t="s">
        <v>13</v>
      </c>
      <c r="H806" s="94"/>
      <c r="I806" s="94" t="s">
        <v>126</v>
      </c>
      <c r="J806" s="94" t="s">
        <v>9537</v>
      </c>
      <c r="K806" s="87" t="s">
        <v>1835</v>
      </c>
      <c r="L806" s="87" t="s">
        <v>1254</v>
      </c>
      <c r="M806" s="87" t="s">
        <v>1313</v>
      </c>
      <c r="N806" s="87" t="s">
        <v>1320</v>
      </c>
      <c r="O806" s="87" t="s">
        <v>1327</v>
      </c>
      <c r="P806" s="87" t="s">
        <v>13</v>
      </c>
      <c r="Q806" s="87"/>
      <c r="R806" s="107" t="s">
        <v>13</v>
      </c>
      <c r="S806" s="107" t="s">
        <v>13</v>
      </c>
      <c r="T806" s="107" t="s">
        <v>13</v>
      </c>
      <c r="U806" s="299" t="s">
        <v>11012</v>
      </c>
      <c r="V806" s="87" t="s">
        <v>5373</v>
      </c>
    </row>
    <row r="807" spans="1:22">
      <c r="A807" s="94" t="s">
        <v>1843</v>
      </c>
      <c r="B807" s="187"/>
      <c r="C807" s="105" t="s">
        <v>10170</v>
      </c>
      <c r="D807" s="94" t="s">
        <v>5569</v>
      </c>
      <c r="E807" s="106"/>
      <c r="F807" s="106"/>
      <c r="G807" s="90" t="s">
        <v>13</v>
      </c>
      <c r="H807" s="94"/>
      <c r="I807" s="94" t="s">
        <v>126</v>
      </c>
      <c r="J807" s="94" t="s">
        <v>9537</v>
      </c>
      <c r="K807" s="87" t="s">
        <v>1835</v>
      </c>
      <c r="L807" s="87" t="s">
        <v>1254</v>
      </c>
      <c r="M807" s="87" t="s">
        <v>1313</v>
      </c>
      <c r="N807" s="87" t="s">
        <v>1320</v>
      </c>
      <c r="O807" s="87" t="s">
        <v>1327</v>
      </c>
      <c r="P807" s="87" t="s">
        <v>13</v>
      </c>
      <c r="Q807" s="87"/>
      <c r="R807" s="107" t="s">
        <v>13</v>
      </c>
      <c r="S807" s="107" t="s">
        <v>13</v>
      </c>
      <c r="T807" s="107" t="s">
        <v>13</v>
      </c>
      <c r="U807" s="299" t="s">
        <v>11013</v>
      </c>
      <c r="V807" s="87" t="s">
        <v>5373</v>
      </c>
    </row>
    <row r="808" spans="1:22">
      <c r="A808" s="94" t="s">
        <v>1845</v>
      </c>
      <c r="B808" s="187"/>
      <c r="C808" s="105" t="s">
        <v>5546</v>
      </c>
      <c r="D808" s="94"/>
      <c r="E808" s="106"/>
      <c r="F808" s="106"/>
      <c r="G808" s="90" t="s">
        <v>13</v>
      </c>
      <c r="H808" s="94"/>
      <c r="I808" s="94" t="s">
        <v>126</v>
      </c>
      <c r="J808" s="94" t="s">
        <v>5571</v>
      </c>
      <c r="K808" s="87" t="s">
        <v>1835</v>
      </c>
      <c r="L808" s="87" t="s">
        <v>1388</v>
      </c>
      <c r="M808" s="87" t="s">
        <v>13</v>
      </c>
      <c r="N808" s="87" t="s">
        <v>13</v>
      </c>
      <c r="O808" s="87" t="s">
        <v>13</v>
      </c>
      <c r="P808" s="87" t="s">
        <v>13</v>
      </c>
      <c r="Q808" s="87"/>
      <c r="R808" s="107" t="s">
        <v>13</v>
      </c>
      <c r="S808" s="107" t="s">
        <v>13</v>
      </c>
      <c r="T808" s="107" t="s">
        <v>13</v>
      </c>
      <c r="U808" s="299" t="s">
        <v>11014</v>
      </c>
      <c r="V808" s="87" t="s">
        <v>5373</v>
      </c>
    </row>
    <row r="809" spans="1:22">
      <c r="A809" s="94" t="s">
        <v>1847</v>
      </c>
      <c r="B809" s="187"/>
      <c r="C809" s="105" t="s">
        <v>5548</v>
      </c>
      <c r="D809" s="94" t="s">
        <v>5629</v>
      </c>
      <c r="E809" s="106">
        <v>41745</v>
      </c>
      <c r="F809" s="106">
        <v>42062</v>
      </c>
      <c r="G809" s="90" t="s">
        <v>13</v>
      </c>
      <c r="H809" s="94"/>
      <c r="I809" s="94" t="s">
        <v>126</v>
      </c>
      <c r="J809" s="94" t="s">
        <v>5570</v>
      </c>
      <c r="K809" s="87" t="s">
        <v>1835</v>
      </c>
      <c r="L809" s="87" t="s">
        <v>1451</v>
      </c>
      <c r="M809" s="87" t="s">
        <v>13</v>
      </c>
      <c r="N809" s="87" t="s">
        <v>13</v>
      </c>
      <c r="O809" s="87" t="s">
        <v>13</v>
      </c>
      <c r="P809" s="87" t="s">
        <v>13</v>
      </c>
      <c r="Q809" s="87"/>
      <c r="R809" s="107" t="s">
        <v>13</v>
      </c>
      <c r="S809" s="107" t="s">
        <v>13</v>
      </c>
      <c r="T809" s="107" t="s">
        <v>13</v>
      </c>
      <c r="U809" s="299" t="s">
        <v>5430</v>
      </c>
      <c r="V809" s="87" t="s">
        <v>5373</v>
      </c>
    </row>
    <row r="810" spans="1:22">
      <c r="A810" s="94" t="s">
        <v>1849</v>
      </c>
      <c r="B810" s="187"/>
      <c r="C810" s="105" t="s">
        <v>5546</v>
      </c>
      <c r="D810" s="94"/>
      <c r="E810" s="106"/>
      <c r="F810" s="106"/>
      <c r="G810" s="90" t="s">
        <v>13</v>
      </c>
      <c r="H810" s="94"/>
      <c r="I810" s="94" t="s">
        <v>126</v>
      </c>
      <c r="J810" s="94" t="s">
        <v>5571</v>
      </c>
      <c r="K810" s="87" t="s">
        <v>1835</v>
      </c>
      <c r="L810" s="87" t="s">
        <v>1451</v>
      </c>
      <c r="M810" s="87" t="s">
        <v>13</v>
      </c>
      <c r="N810" s="87" t="s">
        <v>13</v>
      </c>
      <c r="O810" s="87" t="s">
        <v>13</v>
      </c>
      <c r="P810" s="87" t="s">
        <v>13</v>
      </c>
      <c r="Q810" s="87"/>
      <c r="R810" s="107" t="s">
        <v>13</v>
      </c>
      <c r="S810" s="107" t="s">
        <v>13</v>
      </c>
      <c r="T810" s="107" t="s">
        <v>13</v>
      </c>
      <c r="U810" s="299" t="s">
        <v>1850</v>
      </c>
      <c r="V810" s="87" t="s">
        <v>5373</v>
      </c>
    </row>
    <row r="811" spans="1:22">
      <c r="A811" s="94" t="s">
        <v>1851</v>
      </c>
      <c r="B811" s="187"/>
      <c r="C811" s="105" t="s">
        <v>10730</v>
      </c>
      <c r="D811" s="105" t="s">
        <v>10179</v>
      </c>
      <c r="E811" s="106">
        <v>41813</v>
      </c>
      <c r="F811" s="300">
        <v>42753</v>
      </c>
      <c r="G811" s="90" t="s">
        <v>13</v>
      </c>
      <c r="H811" s="94"/>
      <c r="I811" s="94" t="s">
        <v>126</v>
      </c>
      <c r="J811" s="94" t="s">
        <v>5570</v>
      </c>
      <c r="K811" s="87" t="s">
        <v>1835</v>
      </c>
      <c r="L811" s="87" t="s">
        <v>1451</v>
      </c>
      <c r="M811" s="87" t="s">
        <v>13</v>
      </c>
      <c r="N811" s="87" t="s">
        <v>13</v>
      </c>
      <c r="O811" s="87" t="s">
        <v>13</v>
      </c>
      <c r="P811" s="87" t="s">
        <v>13</v>
      </c>
      <c r="Q811" s="87"/>
      <c r="R811" s="107" t="s">
        <v>13</v>
      </c>
      <c r="S811" s="107" t="s">
        <v>13</v>
      </c>
      <c r="T811" s="107" t="s">
        <v>13</v>
      </c>
      <c r="U811" s="299" t="s">
        <v>11015</v>
      </c>
      <c r="V811" s="87" t="s">
        <v>5373</v>
      </c>
    </row>
    <row r="812" spans="1:22">
      <c r="A812" s="94" t="s">
        <v>1853</v>
      </c>
      <c r="B812" s="187"/>
      <c r="C812" s="105" t="s">
        <v>10730</v>
      </c>
      <c r="D812" s="105" t="s">
        <v>10179</v>
      </c>
      <c r="E812" s="106">
        <v>41813</v>
      </c>
      <c r="F812" s="300">
        <v>42753</v>
      </c>
      <c r="G812" s="90" t="s">
        <v>13</v>
      </c>
      <c r="H812" s="94"/>
      <c r="I812" s="94" t="s">
        <v>126</v>
      </c>
      <c r="J812" s="94" t="s">
        <v>5570</v>
      </c>
      <c r="K812" s="87" t="s">
        <v>1835</v>
      </c>
      <c r="L812" s="87" t="s">
        <v>1451</v>
      </c>
      <c r="M812" s="87" t="s">
        <v>13</v>
      </c>
      <c r="N812" s="87" t="s">
        <v>13</v>
      </c>
      <c r="O812" s="87" t="s">
        <v>13</v>
      </c>
      <c r="P812" s="87" t="s">
        <v>13</v>
      </c>
      <c r="Q812" s="87"/>
      <c r="R812" s="107" t="s">
        <v>13</v>
      </c>
      <c r="S812" s="107" t="s">
        <v>13</v>
      </c>
      <c r="T812" s="107" t="s">
        <v>13</v>
      </c>
      <c r="U812" s="299" t="s">
        <v>11016</v>
      </c>
      <c r="V812" s="87" t="s">
        <v>5373</v>
      </c>
    </row>
    <row r="813" spans="1:22">
      <c r="A813" s="94" t="s">
        <v>1855</v>
      </c>
      <c r="B813" s="187"/>
      <c r="C813" s="105" t="s">
        <v>5546</v>
      </c>
      <c r="D813" s="94"/>
      <c r="E813" s="106"/>
      <c r="F813" s="106"/>
      <c r="G813" s="90" t="s">
        <v>13</v>
      </c>
      <c r="H813" s="94"/>
      <c r="I813" s="94" t="s">
        <v>126</v>
      </c>
      <c r="J813" s="94" t="s">
        <v>5571</v>
      </c>
      <c r="K813" s="87" t="s">
        <v>1835</v>
      </c>
      <c r="L813" s="87" t="s">
        <v>1451</v>
      </c>
      <c r="M813" s="87" t="s">
        <v>13</v>
      </c>
      <c r="N813" s="87" t="s">
        <v>13</v>
      </c>
      <c r="O813" s="87" t="s">
        <v>13</v>
      </c>
      <c r="P813" s="87" t="s">
        <v>13</v>
      </c>
      <c r="Q813" s="87"/>
      <c r="R813" s="107" t="s">
        <v>13</v>
      </c>
      <c r="S813" s="107" t="s">
        <v>13</v>
      </c>
      <c r="T813" s="107" t="s">
        <v>13</v>
      </c>
      <c r="U813" s="299" t="s">
        <v>11017</v>
      </c>
      <c r="V813" s="87" t="s">
        <v>5373</v>
      </c>
    </row>
    <row r="814" spans="1:22">
      <c r="A814" s="94" t="s">
        <v>1857</v>
      </c>
      <c r="B814" s="187"/>
      <c r="C814" s="105" t="s">
        <v>10730</v>
      </c>
      <c r="D814" s="105" t="s">
        <v>10179</v>
      </c>
      <c r="E814" s="106">
        <v>41813</v>
      </c>
      <c r="F814" s="300">
        <v>42753</v>
      </c>
      <c r="G814" s="90" t="s">
        <v>13</v>
      </c>
      <c r="H814" s="94"/>
      <c r="I814" s="94" t="s">
        <v>126</v>
      </c>
      <c r="J814" s="94" t="s">
        <v>5570</v>
      </c>
      <c r="K814" s="87" t="s">
        <v>1835</v>
      </c>
      <c r="L814" s="87" t="s">
        <v>1451</v>
      </c>
      <c r="M814" s="87" t="s">
        <v>13</v>
      </c>
      <c r="N814" s="87" t="s">
        <v>13</v>
      </c>
      <c r="O814" s="87" t="s">
        <v>13</v>
      </c>
      <c r="P814" s="87" t="s">
        <v>13</v>
      </c>
      <c r="Q814" s="87"/>
      <c r="R814" s="107" t="s">
        <v>13</v>
      </c>
      <c r="S814" s="107" t="s">
        <v>13</v>
      </c>
      <c r="T814" s="107" t="s">
        <v>13</v>
      </c>
      <c r="U814" s="299" t="s">
        <v>11018</v>
      </c>
      <c r="V814" s="87" t="s">
        <v>5373</v>
      </c>
    </row>
    <row r="815" spans="1:22">
      <c r="A815" s="94" t="s">
        <v>1859</v>
      </c>
      <c r="B815" s="187"/>
      <c r="C815" s="105" t="s">
        <v>10730</v>
      </c>
      <c r="D815" s="105" t="s">
        <v>10179</v>
      </c>
      <c r="E815" s="106">
        <v>41813</v>
      </c>
      <c r="F815" s="300">
        <v>42753</v>
      </c>
      <c r="G815" s="90" t="s">
        <v>13</v>
      </c>
      <c r="H815" s="94"/>
      <c r="I815" s="94" t="s">
        <v>126</v>
      </c>
      <c r="J815" s="94" t="s">
        <v>5570</v>
      </c>
      <c r="K815" s="87" t="s">
        <v>1835</v>
      </c>
      <c r="L815" s="87" t="s">
        <v>1451</v>
      </c>
      <c r="M815" s="87" t="s">
        <v>13</v>
      </c>
      <c r="N815" s="87" t="s">
        <v>13</v>
      </c>
      <c r="O815" s="87" t="s">
        <v>13</v>
      </c>
      <c r="P815" s="87" t="s">
        <v>13</v>
      </c>
      <c r="Q815" s="87"/>
      <c r="R815" s="107" t="s">
        <v>13</v>
      </c>
      <c r="S815" s="107" t="s">
        <v>13</v>
      </c>
      <c r="T815" s="107" t="s">
        <v>13</v>
      </c>
      <c r="U815" s="299" t="s">
        <v>11019</v>
      </c>
      <c r="V815" s="87" t="s">
        <v>5373</v>
      </c>
    </row>
    <row r="816" spans="1:22">
      <c r="A816" s="94" t="s">
        <v>1861</v>
      </c>
      <c r="B816" s="187"/>
      <c r="C816" s="105" t="s">
        <v>5546</v>
      </c>
      <c r="D816" s="94"/>
      <c r="E816" s="106"/>
      <c r="F816" s="106"/>
      <c r="G816" s="90" t="s">
        <v>13</v>
      </c>
      <c r="H816" s="94"/>
      <c r="I816" s="94" t="s">
        <v>126</v>
      </c>
      <c r="J816" s="94" t="s">
        <v>5571</v>
      </c>
      <c r="K816" s="87" t="s">
        <v>1835</v>
      </c>
      <c r="L816" s="87" t="s">
        <v>1451</v>
      </c>
      <c r="M816" s="87" t="s">
        <v>13</v>
      </c>
      <c r="N816" s="87" t="s">
        <v>13</v>
      </c>
      <c r="O816" s="87" t="s">
        <v>13</v>
      </c>
      <c r="P816" s="87" t="s">
        <v>13</v>
      </c>
      <c r="Q816" s="87"/>
      <c r="R816" s="107" t="s">
        <v>13</v>
      </c>
      <c r="S816" s="107" t="s">
        <v>13</v>
      </c>
      <c r="T816" s="107" t="s">
        <v>13</v>
      </c>
      <c r="U816" s="299" t="s">
        <v>11020</v>
      </c>
      <c r="V816" s="87" t="s">
        <v>5373</v>
      </c>
    </row>
    <row r="817" spans="1:22">
      <c r="A817" s="94" t="s">
        <v>1863</v>
      </c>
      <c r="B817" s="187"/>
      <c r="C817" s="105" t="s">
        <v>10730</v>
      </c>
      <c r="D817" s="105" t="s">
        <v>10179</v>
      </c>
      <c r="E817" s="106">
        <v>41813</v>
      </c>
      <c r="F817" s="300">
        <v>42753</v>
      </c>
      <c r="G817" s="90" t="s">
        <v>13</v>
      </c>
      <c r="H817" s="94"/>
      <c r="I817" s="94" t="s">
        <v>126</v>
      </c>
      <c r="J817" s="94" t="s">
        <v>5570</v>
      </c>
      <c r="K817" s="87" t="s">
        <v>1835</v>
      </c>
      <c r="L817" s="87" t="s">
        <v>1451</v>
      </c>
      <c r="M817" s="87" t="s">
        <v>13</v>
      </c>
      <c r="N817" s="87" t="s">
        <v>13</v>
      </c>
      <c r="O817" s="87" t="s">
        <v>13</v>
      </c>
      <c r="P817" s="87" t="s">
        <v>13</v>
      </c>
      <c r="Q817" s="87"/>
      <c r="R817" s="107" t="s">
        <v>13</v>
      </c>
      <c r="S817" s="107" t="s">
        <v>13</v>
      </c>
      <c r="T817" s="107" t="s">
        <v>13</v>
      </c>
      <c r="U817" s="299" t="s">
        <v>11021</v>
      </c>
      <c r="V817" s="87" t="s">
        <v>5373</v>
      </c>
    </row>
    <row r="818" spans="1:22">
      <c r="A818" s="94" t="s">
        <v>1865</v>
      </c>
      <c r="B818" s="187"/>
      <c r="C818" s="105" t="s">
        <v>10730</v>
      </c>
      <c r="D818" s="105" t="s">
        <v>10179</v>
      </c>
      <c r="E818" s="106">
        <v>41813</v>
      </c>
      <c r="F818" s="300">
        <v>42753</v>
      </c>
      <c r="G818" s="90" t="s">
        <v>13</v>
      </c>
      <c r="H818" s="94"/>
      <c r="I818" s="94" t="s">
        <v>126</v>
      </c>
      <c r="J818" s="94" t="s">
        <v>5570</v>
      </c>
      <c r="K818" s="87" t="s">
        <v>1835</v>
      </c>
      <c r="L818" s="87" t="s">
        <v>1451</v>
      </c>
      <c r="M818" s="87" t="s">
        <v>13</v>
      </c>
      <c r="N818" s="87" t="s">
        <v>13</v>
      </c>
      <c r="O818" s="87" t="s">
        <v>13</v>
      </c>
      <c r="P818" s="87" t="s">
        <v>13</v>
      </c>
      <c r="Q818" s="87"/>
      <c r="R818" s="107" t="s">
        <v>13</v>
      </c>
      <c r="S818" s="107" t="s">
        <v>13</v>
      </c>
      <c r="T818" s="107" t="s">
        <v>13</v>
      </c>
      <c r="U818" s="299" t="s">
        <v>11022</v>
      </c>
      <c r="V818" s="87" t="s">
        <v>5373</v>
      </c>
    </row>
    <row r="819" spans="1:22">
      <c r="A819" s="94" t="s">
        <v>1867</v>
      </c>
      <c r="B819" s="187"/>
      <c r="C819" s="105" t="s">
        <v>5546</v>
      </c>
      <c r="D819" s="94"/>
      <c r="E819" s="106"/>
      <c r="F819" s="106"/>
      <c r="G819" s="90" t="s">
        <v>13</v>
      </c>
      <c r="H819" s="94"/>
      <c r="I819" s="94" t="s">
        <v>126</v>
      </c>
      <c r="J819" s="94" t="s">
        <v>5571</v>
      </c>
      <c r="K819" s="87" t="s">
        <v>1835</v>
      </c>
      <c r="L819" s="87" t="s">
        <v>1451</v>
      </c>
      <c r="M819" s="87" t="s">
        <v>13</v>
      </c>
      <c r="N819" s="87" t="s">
        <v>13</v>
      </c>
      <c r="O819" s="87" t="s">
        <v>13</v>
      </c>
      <c r="P819" s="87" t="s">
        <v>13</v>
      </c>
      <c r="Q819" s="87"/>
      <c r="R819" s="107" t="s">
        <v>13</v>
      </c>
      <c r="S819" s="107" t="s">
        <v>13</v>
      </c>
      <c r="T819" s="107" t="s">
        <v>13</v>
      </c>
      <c r="U819" s="299" t="s">
        <v>11023</v>
      </c>
      <c r="V819" s="87" t="s">
        <v>5373</v>
      </c>
    </row>
    <row r="820" spans="1:22">
      <c r="A820" s="94" t="s">
        <v>1869</v>
      </c>
      <c r="B820" s="187"/>
      <c r="C820" s="105" t="s">
        <v>10730</v>
      </c>
      <c r="D820" s="105" t="s">
        <v>10179</v>
      </c>
      <c r="E820" s="106">
        <v>41813</v>
      </c>
      <c r="F820" s="300">
        <v>42753</v>
      </c>
      <c r="G820" s="90" t="s">
        <v>13</v>
      </c>
      <c r="H820" s="94"/>
      <c r="I820" s="94" t="s">
        <v>126</v>
      </c>
      <c r="J820" s="94" t="s">
        <v>5570</v>
      </c>
      <c r="K820" s="87" t="s">
        <v>1835</v>
      </c>
      <c r="L820" s="87" t="s">
        <v>1451</v>
      </c>
      <c r="M820" s="87" t="s">
        <v>13</v>
      </c>
      <c r="N820" s="87" t="s">
        <v>13</v>
      </c>
      <c r="O820" s="87" t="s">
        <v>13</v>
      </c>
      <c r="P820" s="87" t="s">
        <v>13</v>
      </c>
      <c r="Q820" s="87"/>
      <c r="R820" s="107" t="s">
        <v>13</v>
      </c>
      <c r="S820" s="107" t="s">
        <v>13</v>
      </c>
      <c r="T820" s="107" t="s">
        <v>13</v>
      </c>
      <c r="U820" s="299" t="s">
        <v>11024</v>
      </c>
      <c r="V820" s="87" t="s">
        <v>5373</v>
      </c>
    </row>
    <row r="821" spans="1:22">
      <c r="A821" s="94" t="s">
        <v>1871</v>
      </c>
      <c r="B821" s="187"/>
      <c r="C821" s="105" t="s">
        <v>5546</v>
      </c>
      <c r="D821" s="94"/>
      <c r="E821" s="106"/>
      <c r="F821" s="106"/>
      <c r="G821" s="90" t="s">
        <v>13</v>
      </c>
      <c r="H821" s="94"/>
      <c r="I821" s="94" t="s">
        <v>126</v>
      </c>
      <c r="J821" s="94" t="s">
        <v>5570</v>
      </c>
      <c r="K821" s="87" t="s">
        <v>1872</v>
      </c>
      <c r="L821" s="87" t="s">
        <v>59</v>
      </c>
      <c r="M821" s="87" t="s">
        <v>13</v>
      </c>
      <c r="N821" s="87" t="s">
        <v>13</v>
      </c>
      <c r="O821" s="87" t="s">
        <v>13</v>
      </c>
      <c r="P821" s="87" t="s">
        <v>13</v>
      </c>
      <c r="Q821" s="87"/>
      <c r="R821" s="107" t="s">
        <v>13</v>
      </c>
      <c r="S821" s="107" t="s">
        <v>13</v>
      </c>
      <c r="T821" s="107" t="s">
        <v>13</v>
      </c>
      <c r="U821" s="299" t="s">
        <v>11025</v>
      </c>
      <c r="V821" s="87" t="s">
        <v>5373</v>
      </c>
    </row>
    <row r="822" spans="1:22">
      <c r="A822" s="94" t="s">
        <v>1874</v>
      </c>
      <c r="B822" s="187"/>
      <c r="C822" s="105" t="s">
        <v>5546</v>
      </c>
      <c r="D822" s="94"/>
      <c r="E822" s="106"/>
      <c r="F822" s="106"/>
      <c r="G822" s="90" t="s">
        <v>13</v>
      </c>
      <c r="H822" s="94"/>
      <c r="I822" s="94" t="s">
        <v>126</v>
      </c>
      <c r="J822" s="94" t="s">
        <v>5571</v>
      </c>
      <c r="K822" s="87" t="s">
        <v>1875</v>
      </c>
      <c r="L822" s="87" t="s">
        <v>13</v>
      </c>
      <c r="M822" s="87" t="s">
        <v>13</v>
      </c>
      <c r="N822" s="87" t="s">
        <v>13</v>
      </c>
      <c r="O822" s="87" t="s">
        <v>13</v>
      </c>
      <c r="P822" s="87" t="s">
        <v>13</v>
      </c>
      <c r="Q822" s="87"/>
      <c r="R822" s="107" t="s">
        <v>13</v>
      </c>
      <c r="S822" s="107" t="s">
        <v>53</v>
      </c>
      <c r="T822" s="107" t="s">
        <v>13</v>
      </c>
      <c r="U822" s="299" t="s">
        <v>1876</v>
      </c>
      <c r="V822" s="87" t="s">
        <v>5373</v>
      </c>
    </row>
    <row r="823" spans="1:22">
      <c r="A823" s="94" t="s">
        <v>1877</v>
      </c>
      <c r="B823" s="187"/>
      <c r="C823" s="105" t="s">
        <v>5546</v>
      </c>
      <c r="D823" s="94"/>
      <c r="E823" s="106"/>
      <c r="F823" s="106"/>
      <c r="G823" s="90" t="s">
        <v>13</v>
      </c>
      <c r="H823" s="94"/>
      <c r="I823" s="94" t="s">
        <v>126</v>
      </c>
      <c r="J823" s="94" t="s">
        <v>5571</v>
      </c>
      <c r="K823" s="87" t="s">
        <v>1875</v>
      </c>
      <c r="L823" s="87" t="s">
        <v>59</v>
      </c>
      <c r="M823" s="87" t="s">
        <v>13</v>
      </c>
      <c r="N823" s="87" t="s">
        <v>13</v>
      </c>
      <c r="O823" s="87" t="s">
        <v>13</v>
      </c>
      <c r="P823" s="87" t="s">
        <v>13</v>
      </c>
      <c r="Q823" s="87"/>
      <c r="R823" s="107" t="s">
        <v>13</v>
      </c>
      <c r="S823" s="107" t="s">
        <v>13</v>
      </c>
      <c r="T823" s="107" t="s">
        <v>13</v>
      </c>
      <c r="U823" s="299" t="s">
        <v>11026</v>
      </c>
      <c r="V823" s="87" t="s">
        <v>5373</v>
      </c>
    </row>
    <row r="824" spans="1:22">
      <c r="A824" s="94" t="s">
        <v>1879</v>
      </c>
      <c r="B824" s="187"/>
      <c r="C824" s="105" t="s">
        <v>5548</v>
      </c>
      <c r="D824" s="105" t="s">
        <v>339</v>
      </c>
      <c r="E824" s="90"/>
      <c r="F824" s="90"/>
      <c r="G824" s="90" t="s">
        <v>57</v>
      </c>
      <c r="H824" s="94"/>
      <c r="I824" s="94" t="s">
        <v>126</v>
      </c>
      <c r="J824" s="94" t="s">
        <v>5570</v>
      </c>
      <c r="K824" s="94" t="s">
        <v>1880</v>
      </c>
      <c r="L824" s="94" t="s">
        <v>59</v>
      </c>
      <c r="M824" s="94" t="s">
        <v>13</v>
      </c>
      <c r="N824" s="94" t="s">
        <v>13</v>
      </c>
      <c r="O824" s="94" t="s">
        <v>13</v>
      </c>
      <c r="P824" s="94" t="s">
        <v>13</v>
      </c>
      <c r="Q824" s="94"/>
      <c r="R824" s="110" t="s">
        <v>13</v>
      </c>
      <c r="S824" s="110" t="s">
        <v>13</v>
      </c>
      <c r="T824" s="110" t="s">
        <v>13</v>
      </c>
      <c r="U824" s="31" t="s">
        <v>1881</v>
      </c>
      <c r="V824" s="94" t="s">
        <v>5373</v>
      </c>
    </row>
    <row r="825" spans="1:22">
      <c r="A825" s="94" t="s">
        <v>1882</v>
      </c>
      <c r="B825" s="187"/>
      <c r="C825" s="105" t="s">
        <v>5546</v>
      </c>
      <c r="D825" s="94"/>
      <c r="E825" s="106"/>
      <c r="F825" s="106"/>
      <c r="G825" s="90" t="s">
        <v>13</v>
      </c>
      <c r="H825" s="94"/>
      <c r="I825" s="94" t="s">
        <v>126</v>
      </c>
      <c r="J825" s="94" t="s">
        <v>5571</v>
      </c>
      <c r="K825" s="87" t="s">
        <v>1875</v>
      </c>
      <c r="L825" s="87" t="s">
        <v>1880</v>
      </c>
      <c r="M825" s="87" t="s">
        <v>13</v>
      </c>
      <c r="N825" s="87" t="s">
        <v>13</v>
      </c>
      <c r="O825" s="87" t="s">
        <v>13</v>
      </c>
      <c r="P825" s="87" t="s">
        <v>13</v>
      </c>
      <c r="Q825" s="87"/>
      <c r="R825" s="107" t="s">
        <v>13</v>
      </c>
      <c r="S825" s="107" t="s">
        <v>13</v>
      </c>
      <c r="T825" s="107" t="s">
        <v>13</v>
      </c>
      <c r="U825" s="299" t="s">
        <v>11027</v>
      </c>
      <c r="V825" s="87" t="s">
        <v>5373</v>
      </c>
    </row>
    <row r="826" spans="1:22">
      <c r="A826" s="94" t="s">
        <v>1884</v>
      </c>
      <c r="B826" s="187"/>
      <c r="C826" s="105" t="s">
        <v>5546</v>
      </c>
      <c r="D826" s="94"/>
      <c r="E826" s="106"/>
      <c r="F826" s="106"/>
      <c r="G826" s="90" t="s">
        <v>13</v>
      </c>
      <c r="H826" s="94"/>
      <c r="I826" s="94" t="s">
        <v>126</v>
      </c>
      <c r="J826" s="94" t="s">
        <v>5571</v>
      </c>
      <c r="K826" s="87" t="s">
        <v>1885</v>
      </c>
      <c r="L826" s="87" t="s">
        <v>13</v>
      </c>
      <c r="M826" s="87" t="s">
        <v>13</v>
      </c>
      <c r="N826" s="87" t="s">
        <v>13</v>
      </c>
      <c r="O826" s="87" t="s">
        <v>13</v>
      </c>
      <c r="P826" s="87" t="s">
        <v>13</v>
      </c>
      <c r="Q826" s="87"/>
      <c r="R826" s="107" t="s">
        <v>1886</v>
      </c>
      <c r="S826" s="107" t="s">
        <v>13</v>
      </c>
      <c r="T826" s="107" t="s">
        <v>13</v>
      </c>
      <c r="U826" s="299" t="s">
        <v>1887</v>
      </c>
      <c r="V826" s="87" t="s">
        <v>5373</v>
      </c>
    </row>
    <row r="827" spans="1:22">
      <c r="A827" s="94" t="s">
        <v>1888</v>
      </c>
      <c r="B827" s="187"/>
      <c r="C827" s="105" t="s">
        <v>5546</v>
      </c>
      <c r="D827" s="94"/>
      <c r="E827" s="106"/>
      <c r="F827" s="106"/>
      <c r="G827" s="90" t="s">
        <v>13</v>
      </c>
      <c r="H827" s="94"/>
      <c r="I827" s="94" t="s">
        <v>126</v>
      </c>
      <c r="J827" s="94" t="s">
        <v>5571</v>
      </c>
      <c r="K827" s="87" t="s">
        <v>1885</v>
      </c>
      <c r="L827" s="87" t="s">
        <v>13</v>
      </c>
      <c r="M827" s="87" t="s">
        <v>13</v>
      </c>
      <c r="N827" s="87" t="s">
        <v>13</v>
      </c>
      <c r="O827" s="87" t="s">
        <v>13</v>
      </c>
      <c r="P827" s="87" t="s">
        <v>13</v>
      </c>
      <c r="Q827" s="87"/>
      <c r="R827" s="107" t="s">
        <v>13</v>
      </c>
      <c r="S827" s="107" t="s">
        <v>782</v>
      </c>
      <c r="T827" s="107" t="s">
        <v>13</v>
      </c>
      <c r="U827" s="299" t="s">
        <v>1889</v>
      </c>
      <c r="V827" s="87" t="s">
        <v>5373</v>
      </c>
    </row>
    <row r="828" spans="1:22">
      <c r="A828" s="94" t="s">
        <v>1890</v>
      </c>
      <c r="B828" s="187"/>
      <c r="C828" s="105" t="s">
        <v>5546</v>
      </c>
      <c r="D828" s="94"/>
      <c r="E828" s="106"/>
      <c r="F828" s="106"/>
      <c r="G828" s="90" t="s">
        <v>13</v>
      </c>
      <c r="H828" s="94"/>
      <c r="I828" s="94" t="s">
        <v>126</v>
      </c>
      <c r="J828" s="94" t="s">
        <v>5571</v>
      </c>
      <c r="K828" s="87" t="s">
        <v>1891</v>
      </c>
      <c r="L828" s="87" t="s">
        <v>13</v>
      </c>
      <c r="M828" s="87" t="s">
        <v>13</v>
      </c>
      <c r="N828" s="87" t="s">
        <v>13</v>
      </c>
      <c r="O828" s="87" t="s">
        <v>13</v>
      </c>
      <c r="P828" s="87" t="s">
        <v>13</v>
      </c>
      <c r="Q828" s="87"/>
      <c r="R828" s="107" t="s">
        <v>13</v>
      </c>
      <c r="S828" s="107" t="s">
        <v>1138</v>
      </c>
      <c r="T828" s="107" t="s">
        <v>13</v>
      </c>
      <c r="U828" s="299" t="s">
        <v>1243</v>
      </c>
      <c r="V828" s="87" t="s">
        <v>5373</v>
      </c>
    </row>
    <row r="829" spans="1:22">
      <c r="A829" s="94" t="s">
        <v>1892</v>
      </c>
      <c r="B829" s="187"/>
      <c r="C829" s="105" t="s">
        <v>5546</v>
      </c>
      <c r="D829" s="94"/>
      <c r="E829" s="106">
        <v>42439</v>
      </c>
      <c r="F829" s="106"/>
      <c r="G829" s="90" t="s">
        <v>13</v>
      </c>
      <c r="H829" s="94"/>
      <c r="I829" s="94" t="s">
        <v>126</v>
      </c>
      <c r="J829" s="94" t="s">
        <v>5570</v>
      </c>
      <c r="K829" s="87" t="s">
        <v>1891</v>
      </c>
      <c r="L829" s="87" t="s">
        <v>13</v>
      </c>
      <c r="M829" s="87" t="s">
        <v>13</v>
      </c>
      <c r="N829" s="87" t="s">
        <v>13</v>
      </c>
      <c r="O829" s="87" t="s">
        <v>13</v>
      </c>
      <c r="P829" s="87" t="s">
        <v>13</v>
      </c>
      <c r="Q829" s="87"/>
      <c r="R829" s="107" t="s">
        <v>13</v>
      </c>
      <c r="S829" s="107" t="s">
        <v>1240</v>
      </c>
      <c r="T829" s="107" t="s">
        <v>13</v>
      </c>
      <c r="U829" s="299" t="s">
        <v>1893</v>
      </c>
      <c r="V829" s="87" t="s">
        <v>5373</v>
      </c>
    </row>
    <row r="830" spans="1:22">
      <c r="A830" s="94" t="s">
        <v>1894</v>
      </c>
      <c r="B830" s="187"/>
      <c r="C830" s="105" t="s">
        <v>5546</v>
      </c>
      <c r="D830" s="94"/>
      <c r="E830" s="106"/>
      <c r="F830" s="106"/>
      <c r="G830" s="90" t="s">
        <v>13</v>
      </c>
      <c r="H830" s="94"/>
      <c r="I830" s="94" t="s">
        <v>126</v>
      </c>
      <c r="J830" s="94" t="s">
        <v>5571</v>
      </c>
      <c r="K830" s="87" t="s">
        <v>1891</v>
      </c>
      <c r="L830" s="87" t="s">
        <v>13</v>
      </c>
      <c r="M830" s="87" t="s">
        <v>13</v>
      </c>
      <c r="N830" s="87" t="s">
        <v>13</v>
      </c>
      <c r="O830" s="87" t="s">
        <v>13</v>
      </c>
      <c r="P830" s="87" t="s">
        <v>13</v>
      </c>
      <c r="Q830" s="87"/>
      <c r="R830" s="107" t="s">
        <v>13</v>
      </c>
      <c r="S830" s="107" t="s">
        <v>759</v>
      </c>
      <c r="T830" s="107" t="s">
        <v>13</v>
      </c>
      <c r="U830" s="299" t="s">
        <v>1895</v>
      </c>
      <c r="V830" s="87" t="s">
        <v>5373</v>
      </c>
    </row>
    <row r="831" spans="1:22">
      <c r="A831" s="94" t="s">
        <v>1896</v>
      </c>
      <c r="B831" s="187"/>
      <c r="C831" s="105" t="s">
        <v>5546</v>
      </c>
      <c r="D831" s="94"/>
      <c r="E831" s="106"/>
      <c r="F831" s="106"/>
      <c r="G831" s="90" t="s">
        <v>13</v>
      </c>
      <c r="H831" s="94"/>
      <c r="I831" s="94" t="s">
        <v>126</v>
      </c>
      <c r="J831" s="94" t="s">
        <v>5571</v>
      </c>
      <c r="K831" s="87" t="s">
        <v>1897</v>
      </c>
      <c r="L831" s="87" t="s">
        <v>13</v>
      </c>
      <c r="M831" s="87" t="s">
        <v>13</v>
      </c>
      <c r="N831" s="87" t="s">
        <v>13</v>
      </c>
      <c r="O831" s="87" t="s">
        <v>13</v>
      </c>
      <c r="P831" s="87" t="s">
        <v>13</v>
      </c>
      <c r="Q831" s="87"/>
      <c r="R831" s="107" t="s">
        <v>13</v>
      </c>
      <c r="S831" s="107" t="s">
        <v>53</v>
      </c>
      <c r="T831" s="107" t="s">
        <v>13</v>
      </c>
      <c r="U831" s="299" t="s">
        <v>1898</v>
      </c>
      <c r="V831" s="87" t="s">
        <v>5373</v>
      </c>
    </row>
    <row r="832" spans="1:22">
      <c r="A832" s="94" t="s">
        <v>1899</v>
      </c>
      <c r="B832" s="187"/>
      <c r="C832" s="105" t="s">
        <v>5548</v>
      </c>
      <c r="D832" s="105" t="s">
        <v>339</v>
      </c>
      <c r="E832" s="90"/>
      <c r="F832" s="90"/>
      <c r="G832" s="90" t="s">
        <v>57</v>
      </c>
      <c r="H832" s="94"/>
      <c r="I832" s="94" t="s">
        <v>126</v>
      </c>
      <c r="J832" s="94" t="s">
        <v>5571</v>
      </c>
      <c r="K832" s="94" t="s">
        <v>1897</v>
      </c>
      <c r="L832" s="94" t="s">
        <v>59</v>
      </c>
      <c r="M832" s="94" t="s">
        <v>13</v>
      </c>
      <c r="N832" s="94" t="s">
        <v>13</v>
      </c>
      <c r="O832" s="94" t="s">
        <v>13</v>
      </c>
      <c r="P832" s="94" t="s">
        <v>13</v>
      </c>
      <c r="Q832" s="94"/>
      <c r="R832" s="110" t="s">
        <v>13</v>
      </c>
      <c r="S832" s="110" t="s">
        <v>13</v>
      </c>
      <c r="T832" s="110" t="s">
        <v>13</v>
      </c>
      <c r="U832" s="31" t="s">
        <v>1900</v>
      </c>
      <c r="V832" s="94" t="s">
        <v>5373</v>
      </c>
    </row>
    <row r="833" spans="1:22">
      <c r="A833" s="94" t="s">
        <v>1901</v>
      </c>
      <c r="B833" s="187"/>
      <c r="C833" s="105" t="s">
        <v>5547</v>
      </c>
      <c r="D833" s="105" t="s">
        <v>339</v>
      </c>
      <c r="E833" s="90"/>
      <c r="F833" s="90"/>
      <c r="G833" s="90" t="s">
        <v>57</v>
      </c>
      <c r="H833" s="94"/>
      <c r="I833" s="94" t="s">
        <v>126</v>
      </c>
      <c r="J833" s="94" t="s">
        <v>5571</v>
      </c>
      <c r="K833" s="94" t="s">
        <v>1897</v>
      </c>
      <c r="L833" s="94" t="s">
        <v>59</v>
      </c>
      <c r="M833" s="94" t="s">
        <v>13</v>
      </c>
      <c r="N833" s="94" t="s">
        <v>13</v>
      </c>
      <c r="O833" s="94" t="s">
        <v>13</v>
      </c>
      <c r="P833" s="94" t="s">
        <v>13</v>
      </c>
      <c r="Q833" s="94"/>
      <c r="R833" s="110" t="s">
        <v>13</v>
      </c>
      <c r="S833" s="110" t="s">
        <v>13</v>
      </c>
      <c r="T833" s="110" t="s">
        <v>13</v>
      </c>
      <c r="U833" s="31" t="s">
        <v>1902</v>
      </c>
      <c r="V833" s="94" t="s">
        <v>5373</v>
      </c>
    </row>
    <row r="834" spans="1:22">
      <c r="A834" s="94" t="s">
        <v>1903</v>
      </c>
      <c r="B834" s="187"/>
      <c r="C834" s="105" t="s">
        <v>5547</v>
      </c>
      <c r="D834" s="105" t="s">
        <v>339</v>
      </c>
      <c r="E834" s="90"/>
      <c r="F834" s="90"/>
      <c r="G834" s="90" t="s">
        <v>57</v>
      </c>
      <c r="H834" s="94"/>
      <c r="I834" s="94" t="s">
        <v>126</v>
      </c>
      <c r="J834" s="94" t="s">
        <v>5571</v>
      </c>
      <c r="K834" s="94" t="s">
        <v>1897</v>
      </c>
      <c r="L834" s="94" t="s">
        <v>59</v>
      </c>
      <c r="M834" s="94" t="s">
        <v>13</v>
      </c>
      <c r="N834" s="94" t="s">
        <v>13</v>
      </c>
      <c r="O834" s="94" t="s">
        <v>13</v>
      </c>
      <c r="P834" s="94" t="s">
        <v>13</v>
      </c>
      <c r="Q834" s="94"/>
      <c r="R834" s="110" t="s">
        <v>13</v>
      </c>
      <c r="S834" s="110" t="s">
        <v>13</v>
      </c>
      <c r="T834" s="110" t="s">
        <v>13</v>
      </c>
      <c r="U834" s="31" t="s">
        <v>1904</v>
      </c>
      <c r="V834" s="94" t="s">
        <v>5373</v>
      </c>
    </row>
    <row r="835" spans="1:22">
      <c r="A835" s="94" t="s">
        <v>1905</v>
      </c>
      <c r="B835" s="187"/>
      <c r="C835" s="105" t="s">
        <v>10170</v>
      </c>
      <c r="D835" s="94" t="s">
        <v>5569</v>
      </c>
      <c r="E835" s="106"/>
      <c r="F835" s="106"/>
      <c r="G835" s="90" t="s">
        <v>13</v>
      </c>
      <c r="H835" s="94"/>
      <c r="I835" s="94" t="s">
        <v>126</v>
      </c>
      <c r="J835" s="94" t="s">
        <v>9537</v>
      </c>
      <c r="K835" s="87" t="s">
        <v>1906</v>
      </c>
      <c r="L835" s="87" t="s">
        <v>13</v>
      </c>
      <c r="M835" s="87" t="s">
        <v>13</v>
      </c>
      <c r="N835" s="87" t="s">
        <v>13</v>
      </c>
      <c r="O835" s="87" t="s">
        <v>13</v>
      </c>
      <c r="P835" s="87" t="s">
        <v>13</v>
      </c>
      <c r="Q835" s="87"/>
      <c r="R835" s="107" t="s">
        <v>13</v>
      </c>
      <c r="S835" s="107" t="s">
        <v>53</v>
      </c>
      <c r="T835" s="107" t="s">
        <v>13</v>
      </c>
      <c r="U835" s="299" t="s">
        <v>1898</v>
      </c>
      <c r="V835" s="87" t="s">
        <v>5373</v>
      </c>
    </row>
    <row r="836" spans="1:22">
      <c r="A836" s="94" t="s">
        <v>1907</v>
      </c>
      <c r="B836" s="187"/>
      <c r="C836" s="105" t="s">
        <v>5546</v>
      </c>
      <c r="D836" s="94"/>
      <c r="E836" s="106"/>
      <c r="F836" s="106"/>
      <c r="G836" s="90" t="s">
        <v>13</v>
      </c>
      <c r="H836" s="94"/>
      <c r="I836" s="94" t="s">
        <v>126</v>
      </c>
      <c r="J836" s="94" t="s">
        <v>5571</v>
      </c>
      <c r="K836" s="87" t="s">
        <v>1906</v>
      </c>
      <c r="L836" s="87" t="s">
        <v>59</v>
      </c>
      <c r="M836" s="87" t="s">
        <v>13</v>
      </c>
      <c r="N836" s="87" t="s">
        <v>13</v>
      </c>
      <c r="O836" s="87" t="s">
        <v>13</v>
      </c>
      <c r="P836" s="87" t="s">
        <v>13</v>
      </c>
      <c r="Q836" s="87"/>
      <c r="R836" s="107" t="s">
        <v>13</v>
      </c>
      <c r="S836" s="107" t="s">
        <v>13</v>
      </c>
      <c r="T836" s="107" t="s">
        <v>13</v>
      </c>
      <c r="U836" s="299" t="s">
        <v>11028</v>
      </c>
      <c r="V836" s="87" t="s">
        <v>5373</v>
      </c>
    </row>
    <row r="837" spans="1:22">
      <c r="A837" s="94" t="s">
        <v>1909</v>
      </c>
      <c r="B837" s="187"/>
      <c r="C837" s="105" t="s">
        <v>5546</v>
      </c>
      <c r="D837" s="94"/>
      <c r="E837" s="106"/>
      <c r="F837" s="106"/>
      <c r="G837" s="90" t="s">
        <v>13</v>
      </c>
      <c r="H837" s="94"/>
      <c r="I837" s="94" t="s">
        <v>126</v>
      </c>
      <c r="J837" s="94" t="s">
        <v>5571</v>
      </c>
      <c r="K837" s="87" t="s">
        <v>1906</v>
      </c>
      <c r="L837" s="87" t="s">
        <v>59</v>
      </c>
      <c r="M837" s="87" t="s">
        <v>13</v>
      </c>
      <c r="N837" s="87" t="s">
        <v>13</v>
      </c>
      <c r="O837" s="87" t="s">
        <v>13</v>
      </c>
      <c r="P837" s="87" t="s">
        <v>13</v>
      </c>
      <c r="Q837" s="87"/>
      <c r="R837" s="107" t="s">
        <v>13</v>
      </c>
      <c r="S837" s="107" t="s">
        <v>13</v>
      </c>
      <c r="T837" s="107" t="s">
        <v>13</v>
      </c>
      <c r="U837" s="299" t="s">
        <v>11029</v>
      </c>
      <c r="V837" s="87" t="s">
        <v>5373</v>
      </c>
    </row>
    <row r="838" spans="1:22">
      <c r="A838" s="94" t="s">
        <v>1911</v>
      </c>
      <c r="B838" s="187"/>
      <c r="C838" s="105" t="s">
        <v>5546</v>
      </c>
      <c r="D838" s="94"/>
      <c r="E838" s="106"/>
      <c r="F838" s="106"/>
      <c r="G838" s="90" t="s">
        <v>13</v>
      </c>
      <c r="H838" s="94"/>
      <c r="I838" s="94" t="s">
        <v>126</v>
      </c>
      <c r="J838" s="94" t="s">
        <v>5571</v>
      </c>
      <c r="K838" s="87" t="s">
        <v>1906</v>
      </c>
      <c r="L838" s="87" t="s">
        <v>59</v>
      </c>
      <c r="M838" s="87" t="s">
        <v>13</v>
      </c>
      <c r="N838" s="87" t="s">
        <v>13</v>
      </c>
      <c r="O838" s="87" t="s">
        <v>13</v>
      </c>
      <c r="P838" s="87" t="s">
        <v>13</v>
      </c>
      <c r="Q838" s="87"/>
      <c r="R838" s="107" t="s">
        <v>13</v>
      </c>
      <c r="S838" s="107" t="s">
        <v>13</v>
      </c>
      <c r="T838" s="107" t="s">
        <v>13</v>
      </c>
      <c r="U838" s="299" t="s">
        <v>11030</v>
      </c>
      <c r="V838" s="87" t="s">
        <v>5373</v>
      </c>
    </row>
    <row r="839" spans="1:22">
      <c r="A839" s="94" t="s">
        <v>1913</v>
      </c>
      <c r="B839" s="187"/>
      <c r="C839" s="105" t="s">
        <v>5546</v>
      </c>
      <c r="D839" s="94"/>
      <c r="E839" s="106"/>
      <c r="F839" s="106"/>
      <c r="G839" s="90" t="s">
        <v>13</v>
      </c>
      <c r="H839" s="94"/>
      <c r="I839" s="94" t="s">
        <v>126</v>
      </c>
      <c r="J839" s="94" t="s">
        <v>5570</v>
      </c>
      <c r="K839" s="87" t="s">
        <v>1906</v>
      </c>
      <c r="L839" s="87" t="s">
        <v>1897</v>
      </c>
      <c r="M839" s="87" t="s">
        <v>13</v>
      </c>
      <c r="N839" s="87" t="s">
        <v>13</v>
      </c>
      <c r="O839" s="87" t="s">
        <v>13</v>
      </c>
      <c r="P839" s="87" t="s">
        <v>13</v>
      </c>
      <c r="Q839" s="87"/>
      <c r="R839" s="107" t="s">
        <v>13</v>
      </c>
      <c r="S839" s="107" t="s">
        <v>13</v>
      </c>
      <c r="T839" s="107" t="s">
        <v>13</v>
      </c>
      <c r="U839" s="299" t="s">
        <v>11031</v>
      </c>
      <c r="V839" s="87" t="s">
        <v>5373</v>
      </c>
    </row>
    <row r="840" spans="1:22">
      <c r="A840" s="94" t="s">
        <v>1915</v>
      </c>
      <c r="B840" s="187"/>
      <c r="C840" s="105" t="s">
        <v>5546</v>
      </c>
      <c r="D840" s="94"/>
      <c r="E840" s="106"/>
      <c r="F840" s="106"/>
      <c r="G840" s="90" t="s">
        <v>13</v>
      </c>
      <c r="H840" s="94"/>
      <c r="I840" s="94" t="s">
        <v>126</v>
      </c>
      <c r="J840" s="94" t="s">
        <v>5570</v>
      </c>
      <c r="K840" s="87" t="s">
        <v>1906</v>
      </c>
      <c r="L840" s="87" t="s">
        <v>1897</v>
      </c>
      <c r="M840" s="87" t="s">
        <v>13</v>
      </c>
      <c r="N840" s="87" t="s">
        <v>13</v>
      </c>
      <c r="O840" s="87" t="s">
        <v>13</v>
      </c>
      <c r="P840" s="87" t="s">
        <v>13</v>
      </c>
      <c r="Q840" s="87"/>
      <c r="R840" s="107" t="s">
        <v>13</v>
      </c>
      <c r="S840" s="107" t="s">
        <v>13</v>
      </c>
      <c r="T840" s="107" t="s">
        <v>13</v>
      </c>
      <c r="U840" s="299" t="s">
        <v>11032</v>
      </c>
      <c r="V840" s="87" t="s">
        <v>5373</v>
      </c>
    </row>
    <row r="841" spans="1:22">
      <c r="A841" s="94" t="s">
        <v>1917</v>
      </c>
      <c r="B841" s="187"/>
      <c r="C841" s="105" t="s">
        <v>5546</v>
      </c>
      <c r="D841" s="94"/>
      <c r="E841" s="106"/>
      <c r="F841" s="106"/>
      <c r="G841" s="90" t="s">
        <v>13</v>
      </c>
      <c r="H841" s="94"/>
      <c r="I841" s="94" t="s">
        <v>126</v>
      </c>
      <c r="J841" s="94" t="s">
        <v>5570</v>
      </c>
      <c r="K841" s="87" t="s">
        <v>1906</v>
      </c>
      <c r="L841" s="87" t="s">
        <v>1897</v>
      </c>
      <c r="M841" s="87" t="s">
        <v>13</v>
      </c>
      <c r="N841" s="87" t="s">
        <v>13</v>
      </c>
      <c r="O841" s="87" t="s">
        <v>13</v>
      </c>
      <c r="P841" s="87" t="s">
        <v>13</v>
      </c>
      <c r="Q841" s="87"/>
      <c r="R841" s="107" t="s">
        <v>13</v>
      </c>
      <c r="S841" s="107" t="s">
        <v>13</v>
      </c>
      <c r="T841" s="107" t="s">
        <v>13</v>
      </c>
      <c r="U841" s="299" t="s">
        <v>11033</v>
      </c>
      <c r="V841" s="87" t="s">
        <v>5373</v>
      </c>
    </row>
    <row r="842" spans="1:22">
      <c r="A842" s="94" t="s">
        <v>1919</v>
      </c>
      <c r="B842" s="187"/>
      <c r="C842" s="105" t="s">
        <v>5546</v>
      </c>
      <c r="D842" s="94"/>
      <c r="E842" s="106"/>
      <c r="F842" s="106"/>
      <c r="G842" s="90" t="s">
        <v>13</v>
      </c>
      <c r="H842" s="94"/>
      <c r="I842" s="94" t="s">
        <v>126</v>
      </c>
      <c r="J842" s="94" t="s">
        <v>5570</v>
      </c>
      <c r="K842" s="87" t="s">
        <v>1906</v>
      </c>
      <c r="L842" s="87" t="s">
        <v>1897</v>
      </c>
      <c r="M842" s="87" t="s">
        <v>13</v>
      </c>
      <c r="N842" s="87" t="s">
        <v>13</v>
      </c>
      <c r="O842" s="87" t="s">
        <v>13</v>
      </c>
      <c r="P842" s="87" t="s">
        <v>13</v>
      </c>
      <c r="Q842" s="87"/>
      <c r="R842" s="107" t="s">
        <v>13</v>
      </c>
      <c r="S842" s="107" t="s">
        <v>13</v>
      </c>
      <c r="T842" s="107" t="s">
        <v>13</v>
      </c>
      <c r="U842" s="299" t="s">
        <v>11034</v>
      </c>
      <c r="V842" s="87" t="s">
        <v>5373</v>
      </c>
    </row>
    <row r="843" spans="1:22">
      <c r="A843" s="94" t="s">
        <v>1921</v>
      </c>
      <c r="B843" s="187"/>
      <c r="C843" s="105" t="s">
        <v>5546</v>
      </c>
      <c r="D843" s="94"/>
      <c r="E843" s="106"/>
      <c r="F843" s="106"/>
      <c r="G843" s="90" t="s">
        <v>13</v>
      </c>
      <c r="H843" s="94"/>
      <c r="I843" s="94" t="s">
        <v>126</v>
      </c>
      <c r="J843" s="94" t="s">
        <v>5570</v>
      </c>
      <c r="K843" s="87" t="s">
        <v>1906</v>
      </c>
      <c r="L843" s="87" t="s">
        <v>1897</v>
      </c>
      <c r="M843" s="87" t="s">
        <v>13</v>
      </c>
      <c r="N843" s="87" t="s">
        <v>13</v>
      </c>
      <c r="O843" s="87" t="s">
        <v>13</v>
      </c>
      <c r="P843" s="87" t="s">
        <v>13</v>
      </c>
      <c r="Q843" s="87"/>
      <c r="R843" s="107" t="s">
        <v>13</v>
      </c>
      <c r="S843" s="107" t="s">
        <v>13</v>
      </c>
      <c r="T843" s="107" t="s">
        <v>13</v>
      </c>
      <c r="U843" s="299" t="s">
        <v>11035</v>
      </c>
      <c r="V843" s="87" t="s">
        <v>5373</v>
      </c>
    </row>
    <row r="844" spans="1:22">
      <c r="A844" s="94" t="s">
        <v>1923</v>
      </c>
      <c r="B844" s="187"/>
      <c r="C844" s="105" t="s">
        <v>5546</v>
      </c>
      <c r="D844" s="94"/>
      <c r="E844" s="106"/>
      <c r="F844" s="106"/>
      <c r="G844" s="90" t="s">
        <v>13</v>
      </c>
      <c r="H844" s="94"/>
      <c r="I844" s="94" t="s">
        <v>126</v>
      </c>
      <c r="J844" s="94" t="s">
        <v>5570</v>
      </c>
      <c r="K844" s="87" t="s">
        <v>1906</v>
      </c>
      <c r="L844" s="87" t="s">
        <v>1897</v>
      </c>
      <c r="M844" s="87" t="s">
        <v>13</v>
      </c>
      <c r="N844" s="87" t="s">
        <v>13</v>
      </c>
      <c r="O844" s="87" t="s">
        <v>13</v>
      </c>
      <c r="P844" s="87" t="s">
        <v>13</v>
      </c>
      <c r="Q844" s="87"/>
      <c r="R844" s="107" t="s">
        <v>13</v>
      </c>
      <c r="S844" s="107" t="s">
        <v>13</v>
      </c>
      <c r="T844" s="107" t="s">
        <v>13</v>
      </c>
      <c r="U844" s="299" t="s">
        <v>11036</v>
      </c>
      <c r="V844" s="87" t="s">
        <v>5373</v>
      </c>
    </row>
    <row r="845" spans="1:22">
      <c r="A845" s="94" t="s">
        <v>1925</v>
      </c>
      <c r="B845" s="187"/>
      <c r="C845" s="105" t="s">
        <v>5546</v>
      </c>
      <c r="D845" s="94"/>
      <c r="E845" s="106"/>
      <c r="F845" s="106"/>
      <c r="G845" s="90" t="s">
        <v>13</v>
      </c>
      <c r="H845" s="94"/>
      <c r="I845" s="94" t="s">
        <v>126</v>
      </c>
      <c r="J845" s="94" t="s">
        <v>5570</v>
      </c>
      <c r="K845" s="87" t="s">
        <v>1906</v>
      </c>
      <c r="L845" s="87" t="s">
        <v>1897</v>
      </c>
      <c r="M845" s="87" t="s">
        <v>13</v>
      </c>
      <c r="N845" s="87" t="s">
        <v>13</v>
      </c>
      <c r="O845" s="87" t="s">
        <v>13</v>
      </c>
      <c r="P845" s="87" t="s">
        <v>13</v>
      </c>
      <c r="Q845" s="87"/>
      <c r="R845" s="107" t="s">
        <v>13</v>
      </c>
      <c r="S845" s="107" t="s">
        <v>13</v>
      </c>
      <c r="T845" s="107" t="s">
        <v>13</v>
      </c>
      <c r="U845" s="299" t="s">
        <v>11037</v>
      </c>
      <c r="V845" s="87" t="s">
        <v>5373</v>
      </c>
    </row>
    <row r="846" spans="1:22">
      <c r="A846" s="94" t="s">
        <v>1927</v>
      </c>
      <c r="B846" s="187"/>
      <c r="C846" s="105" t="s">
        <v>5546</v>
      </c>
      <c r="D846" s="94"/>
      <c r="E846" s="106"/>
      <c r="F846" s="106"/>
      <c r="G846" s="90" t="s">
        <v>13</v>
      </c>
      <c r="H846" s="94"/>
      <c r="I846" s="94" t="s">
        <v>126</v>
      </c>
      <c r="J846" s="94" t="s">
        <v>5570</v>
      </c>
      <c r="K846" s="87" t="s">
        <v>1906</v>
      </c>
      <c r="L846" s="87" t="s">
        <v>1897</v>
      </c>
      <c r="M846" s="87" t="s">
        <v>13</v>
      </c>
      <c r="N846" s="87" t="s">
        <v>13</v>
      </c>
      <c r="O846" s="87" t="s">
        <v>13</v>
      </c>
      <c r="P846" s="87" t="s">
        <v>13</v>
      </c>
      <c r="Q846" s="87"/>
      <c r="R846" s="107" t="s">
        <v>13</v>
      </c>
      <c r="S846" s="107" t="s">
        <v>13</v>
      </c>
      <c r="T846" s="107" t="s">
        <v>13</v>
      </c>
      <c r="U846" s="299" t="s">
        <v>11038</v>
      </c>
      <c r="V846" s="87" t="s">
        <v>5373</v>
      </c>
    </row>
    <row r="847" spans="1:22">
      <c r="A847" s="94" t="s">
        <v>1929</v>
      </c>
      <c r="B847" s="187"/>
      <c r="C847" s="105" t="s">
        <v>5546</v>
      </c>
      <c r="D847" s="94"/>
      <c r="E847" s="106"/>
      <c r="F847" s="106"/>
      <c r="G847" s="90" t="s">
        <v>13</v>
      </c>
      <c r="H847" s="94"/>
      <c r="I847" s="94" t="s">
        <v>126</v>
      </c>
      <c r="J847" s="94" t="s">
        <v>5570</v>
      </c>
      <c r="K847" s="87" t="s">
        <v>1906</v>
      </c>
      <c r="L847" s="87" t="s">
        <v>1897</v>
      </c>
      <c r="M847" s="87" t="s">
        <v>13</v>
      </c>
      <c r="N847" s="87" t="s">
        <v>13</v>
      </c>
      <c r="O847" s="87" t="s">
        <v>13</v>
      </c>
      <c r="P847" s="87" t="s">
        <v>13</v>
      </c>
      <c r="Q847" s="87"/>
      <c r="R847" s="107" t="s">
        <v>13</v>
      </c>
      <c r="S847" s="107" t="s">
        <v>13</v>
      </c>
      <c r="T847" s="107" t="s">
        <v>13</v>
      </c>
      <c r="U847" s="299" t="s">
        <v>11039</v>
      </c>
      <c r="V847" s="87" t="s">
        <v>5373</v>
      </c>
    </row>
    <row r="848" spans="1:22">
      <c r="A848" s="94" t="s">
        <v>1931</v>
      </c>
      <c r="B848" s="187"/>
      <c r="C848" s="105" t="s">
        <v>5546</v>
      </c>
      <c r="D848" s="94"/>
      <c r="E848" s="106"/>
      <c r="F848" s="106"/>
      <c r="G848" s="90" t="s">
        <v>13</v>
      </c>
      <c r="H848" s="94"/>
      <c r="I848" s="94" t="s">
        <v>126</v>
      </c>
      <c r="J848" s="94" t="s">
        <v>5571</v>
      </c>
      <c r="K848" s="87" t="s">
        <v>1751</v>
      </c>
      <c r="L848" s="87" t="s">
        <v>13</v>
      </c>
      <c r="M848" s="87" t="s">
        <v>13</v>
      </c>
      <c r="N848" s="87" t="s">
        <v>13</v>
      </c>
      <c r="O848" s="87" t="s">
        <v>13</v>
      </c>
      <c r="P848" s="87" t="s">
        <v>13</v>
      </c>
      <c r="Q848" s="87"/>
      <c r="R848" s="107" t="s">
        <v>13</v>
      </c>
      <c r="S848" s="107" t="s">
        <v>1932</v>
      </c>
      <c r="T848" s="107" t="s">
        <v>13</v>
      </c>
      <c r="U848" s="299" t="s">
        <v>1933</v>
      </c>
      <c r="V848" s="87" t="s">
        <v>5373</v>
      </c>
    </row>
    <row r="849" spans="1:22">
      <c r="A849" s="94" t="s">
        <v>1934</v>
      </c>
      <c r="B849" s="187"/>
      <c r="C849" s="105" t="s">
        <v>5546</v>
      </c>
      <c r="D849" s="94"/>
      <c r="E849" s="106"/>
      <c r="F849" s="106"/>
      <c r="G849" s="90" t="s">
        <v>13</v>
      </c>
      <c r="H849" s="94"/>
      <c r="I849" s="94" t="s">
        <v>126</v>
      </c>
      <c r="J849" s="94" t="s">
        <v>5571</v>
      </c>
      <c r="K849" s="87" t="s">
        <v>1935</v>
      </c>
      <c r="L849" s="87" t="s">
        <v>13</v>
      </c>
      <c r="M849" s="87" t="s">
        <v>13</v>
      </c>
      <c r="N849" s="87" t="s">
        <v>13</v>
      </c>
      <c r="O849" s="87" t="s">
        <v>13</v>
      </c>
      <c r="P849" s="87" t="s">
        <v>13</v>
      </c>
      <c r="Q849" s="87"/>
      <c r="R849" s="107" t="s">
        <v>13</v>
      </c>
      <c r="S849" s="107" t="s">
        <v>53</v>
      </c>
      <c r="T849" s="107" t="s">
        <v>13</v>
      </c>
      <c r="U849" s="299" t="s">
        <v>1398</v>
      </c>
      <c r="V849" s="87" t="s">
        <v>5373</v>
      </c>
    </row>
    <row r="850" spans="1:22">
      <c r="A850" s="94" t="s">
        <v>1936</v>
      </c>
      <c r="B850" s="187"/>
      <c r="C850" s="105" t="s">
        <v>5546</v>
      </c>
      <c r="D850" s="94"/>
      <c r="E850" s="106"/>
      <c r="F850" s="106"/>
      <c r="G850" s="90" t="s">
        <v>13</v>
      </c>
      <c r="H850" s="94"/>
      <c r="I850" s="94" t="s">
        <v>126</v>
      </c>
      <c r="J850" s="94" t="s">
        <v>5571</v>
      </c>
      <c r="K850" s="87" t="s">
        <v>1935</v>
      </c>
      <c r="L850" s="87" t="s">
        <v>13</v>
      </c>
      <c r="M850" s="87" t="s">
        <v>13</v>
      </c>
      <c r="N850" s="87" t="s">
        <v>13</v>
      </c>
      <c r="O850" s="87" t="s">
        <v>13</v>
      </c>
      <c r="P850" s="87" t="s">
        <v>13</v>
      </c>
      <c r="Q850" s="87"/>
      <c r="R850" s="107" t="s">
        <v>13</v>
      </c>
      <c r="S850" s="107" t="s">
        <v>53</v>
      </c>
      <c r="T850" s="107" t="s">
        <v>13</v>
      </c>
      <c r="U850" s="299" t="s">
        <v>1139</v>
      </c>
      <c r="V850" s="87" t="s">
        <v>5373</v>
      </c>
    </row>
    <row r="851" spans="1:22">
      <c r="A851" s="94" t="s">
        <v>1937</v>
      </c>
      <c r="B851" s="187"/>
      <c r="C851" s="105" t="s">
        <v>5547</v>
      </c>
      <c r="D851" s="105" t="s">
        <v>339</v>
      </c>
      <c r="E851" s="90"/>
      <c r="F851" s="90"/>
      <c r="G851" s="90" t="s">
        <v>57</v>
      </c>
      <c r="H851" s="94"/>
      <c r="I851" s="94" t="s">
        <v>126</v>
      </c>
      <c r="J851" s="94" t="s">
        <v>5571</v>
      </c>
      <c r="K851" s="94" t="s">
        <v>1935</v>
      </c>
      <c r="L851" s="94" t="s">
        <v>1257</v>
      </c>
      <c r="M851" s="94" t="s">
        <v>13</v>
      </c>
      <c r="N851" s="94" t="s">
        <v>13</v>
      </c>
      <c r="O851" s="94" t="s">
        <v>13</v>
      </c>
      <c r="P851" s="94" t="s">
        <v>13</v>
      </c>
      <c r="Q851" s="94"/>
      <c r="R851" s="110" t="s">
        <v>13</v>
      </c>
      <c r="S851" s="110" t="s">
        <v>13</v>
      </c>
      <c r="T851" s="110" t="s">
        <v>13</v>
      </c>
      <c r="U851" s="31" t="s">
        <v>1938</v>
      </c>
      <c r="V851" s="94" t="s">
        <v>5373</v>
      </c>
    </row>
    <row r="852" spans="1:22">
      <c r="A852" s="94" t="s">
        <v>1939</v>
      </c>
      <c r="B852" s="187"/>
      <c r="C852" s="105" t="s">
        <v>5547</v>
      </c>
      <c r="D852" s="105" t="s">
        <v>339</v>
      </c>
      <c r="E852" s="90"/>
      <c r="F852" s="90"/>
      <c r="G852" s="90" t="s">
        <v>57</v>
      </c>
      <c r="H852" s="94"/>
      <c r="I852" s="94" t="s">
        <v>126</v>
      </c>
      <c r="J852" s="94" t="s">
        <v>5570</v>
      </c>
      <c r="K852" s="94" t="s">
        <v>1935</v>
      </c>
      <c r="L852" s="94" t="s">
        <v>1751</v>
      </c>
      <c r="M852" s="94" t="s">
        <v>13</v>
      </c>
      <c r="N852" s="94" t="s">
        <v>13</v>
      </c>
      <c r="O852" s="94" t="s">
        <v>13</v>
      </c>
      <c r="P852" s="94" t="s">
        <v>13</v>
      </c>
      <c r="Q852" s="94"/>
      <c r="R852" s="110" t="s">
        <v>13</v>
      </c>
      <c r="S852" s="110" t="s">
        <v>13</v>
      </c>
      <c r="T852" s="110" t="s">
        <v>13</v>
      </c>
      <c r="U852" s="31" t="s">
        <v>1940</v>
      </c>
      <c r="V852" s="94" t="s">
        <v>5373</v>
      </c>
    </row>
    <row r="853" spans="1:22">
      <c r="A853" s="94" t="s">
        <v>1941</v>
      </c>
      <c r="B853" s="187"/>
      <c r="C853" s="105" t="s">
        <v>5546</v>
      </c>
      <c r="D853" s="94"/>
      <c r="E853" s="106"/>
      <c r="F853" s="106"/>
      <c r="G853" s="90" t="s">
        <v>13</v>
      </c>
      <c r="H853" s="94"/>
      <c r="I853" s="94" t="s">
        <v>126</v>
      </c>
      <c r="J853" s="94" t="s">
        <v>5571</v>
      </c>
      <c r="K853" s="87" t="s">
        <v>1942</v>
      </c>
      <c r="L853" s="87" t="s">
        <v>13</v>
      </c>
      <c r="M853" s="87" t="s">
        <v>13</v>
      </c>
      <c r="N853" s="87" t="s">
        <v>13</v>
      </c>
      <c r="O853" s="87" t="s">
        <v>13</v>
      </c>
      <c r="P853" s="87" t="s">
        <v>13</v>
      </c>
      <c r="Q853" s="87"/>
      <c r="R853" s="107" t="s">
        <v>13</v>
      </c>
      <c r="S853" s="107" t="s">
        <v>53</v>
      </c>
      <c r="T853" s="107" t="s">
        <v>13</v>
      </c>
      <c r="U853" s="299" t="s">
        <v>1943</v>
      </c>
      <c r="V853" s="87" t="s">
        <v>5373</v>
      </c>
    </row>
    <row r="854" spans="1:22">
      <c r="A854" s="94" t="s">
        <v>1944</v>
      </c>
      <c r="B854" s="187"/>
      <c r="C854" s="105" t="s">
        <v>5546</v>
      </c>
      <c r="D854" s="94"/>
      <c r="E854" s="106"/>
      <c r="F854" s="106"/>
      <c r="G854" s="90" t="s">
        <v>13</v>
      </c>
      <c r="H854" s="94"/>
      <c r="I854" s="94" t="s">
        <v>126</v>
      </c>
      <c r="J854" s="94" t="s">
        <v>5571</v>
      </c>
      <c r="K854" s="87" t="s">
        <v>1942</v>
      </c>
      <c r="L854" s="87" t="s">
        <v>1935</v>
      </c>
      <c r="M854" s="87" t="s">
        <v>13</v>
      </c>
      <c r="N854" s="87" t="s">
        <v>13</v>
      </c>
      <c r="O854" s="87" t="s">
        <v>13</v>
      </c>
      <c r="P854" s="87" t="s">
        <v>13</v>
      </c>
      <c r="Q854" s="87"/>
      <c r="R854" s="107" t="s">
        <v>13</v>
      </c>
      <c r="S854" s="107" t="s">
        <v>13</v>
      </c>
      <c r="T854" s="107" t="s">
        <v>13</v>
      </c>
      <c r="U854" s="299" t="s">
        <v>11040</v>
      </c>
      <c r="V854" s="87" t="s">
        <v>5373</v>
      </c>
    </row>
    <row r="855" spans="1:22">
      <c r="A855" s="94" t="s">
        <v>1946</v>
      </c>
      <c r="B855" s="187"/>
      <c r="C855" s="105" t="s">
        <v>5546</v>
      </c>
      <c r="D855" s="94"/>
      <c r="E855" s="106"/>
      <c r="F855" s="106"/>
      <c r="G855" s="90" t="s">
        <v>13</v>
      </c>
      <c r="H855" s="94"/>
      <c r="I855" s="94" t="s">
        <v>126</v>
      </c>
      <c r="J855" s="94" t="s">
        <v>5570</v>
      </c>
      <c r="K855" s="87" t="s">
        <v>1947</v>
      </c>
      <c r="L855" s="87" t="s">
        <v>102</v>
      </c>
      <c r="M855" s="87" t="s">
        <v>13</v>
      </c>
      <c r="N855" s="87" t="s">
        <v>13</v>
      </c>
      <c r="O855" s="87" t="s">
        <v>13</v>
      </c>
      <c r="P855" s="87" t="s">
        <v>13</v>
      </c>
      <c r="Q855" s="87"/>
      <c r="R855" s="107" t="s">
        <v>13</v>
      </c>
      <c r="S855" s="107" t="s">
        <v>13</v>
      </c>
      <c r="T855" s="107" t="s">
        <v>13</v>
      </c>
      <c r="U855" s="299" t="s">
        <v>11041</v>
      </c>
      <c r="V855" s="87" t="s">
        <v>5373</v>
      </c>
    </row>
    <row r="856" spans="1:22">
      <c r="A856" s="94" t="s">
        <v>1949</v>
      </c>
      <c r="B856" s="187"/>
      <c r="C856" s="105" t="s">
        <v>5546</v>
      </c>
      <c r="D856" s="94"/>
      <c r="E856" s="106"/>
      <c r="F856" s="106"/>
      <c r="G856" s="90" t="s">
        <v>13</v>
      </c>
      <c r="H856" s="94"/>
      <c r="I856" s="94" t="s">
        <v>126</v>
      </c>
      <c r="J856" s="94" t="s">
        <v>5571</v>
      </c>
      <c r="K856" s="87" t="s">
        <v>1950</v>
      </c>
      <c r="L856" s="87" t="s">
        <v>13</v>
      </c>
      <c r="M856" s="87" t="s">
        <v>13</v>
      </c>
      <c r="N856" s="87" t="s">
        <v>13</v>
      </c>
      <c r="O856" s="87" t="s">
        <v>13</v>
      </c>
      <c r="P856" s="87" t="s">
        <v>13</v>
      </c>
      <c r="Q856" s="87"/>
      <c r="R856" s="107" t="s">
        <v>13</v>
      </c>
      <c r="S856" s="107" t="s">
        <v>53</v>
      </c>
      <c r="T856" s="107" t="s">
        <v>13</v>
      </c>
      <c r="U856" s="299" t="s">
        <v>1243</v>
      </c>
      <c r="V856" s="87" t="s">
        <v>5373</v>
      </c>
    </row>
    <row r="857" spans="1:22">
      <c r="A857" s="94" t="s">
        <v>1951</v>
      </c>
      <c r="B857" s="187"/>
      <c r="C857" s="105" t="s">
        <v>5546</v>
      </c>
      <c r="D857" s="94"/>
      <c r="E857" s="106"/>
      <c r="F857" s="106"/>
      <c r="G857" s="90" t="s">
        <v>13</v>
      </c>
      <c r="H857" s="94"/>
      <c r="I857" s="94" t="s">
        <v>126</v>
      </c>
      <c r="J857" s="94" t="s">
        <v>5571</v>
      </c>
      <c r="K857" s="87" t="s">
        <v>1950</v>
      </c>
      <c r="L857" s="87" t="s">
        <v>13</v>
      </c>
      <c r="M857" s="87" t="s">
        <v>13</v>
      </c>
      <c r="N857" s="87" t="s">
        <v>13</v>
      </c>
      <c r="O857" s="87" t="s">
        <v>13</v>
      </c>
      <c r="P857" s="87" t="s">
        <v>13</v>
      </c>
      <c r="Q857" s="87"/>
      <c r="R857" s="107" t="s">
        <v>13</v>
      </c>
      <c r="S857" s="107" t="s">
        <v>53</v>
      </c>
      <c r="T857" s="107" t="s">
        <v>13</v>
      </c>
      <c r="U857" s="299" t="s">
        <v>1245</v>
      </c>
      <c r="V857" s="87" t="s">
        <v>5373</v>
      </c>
    </row>
    <row r="858" spans="1:22">
      <c r="A858" s="94" t="s">
        <v>1952</v>
      </c>
      <c r="B858" s="187"/>
      <c r="C858" s="105" t="s">
        <v>5546</v>
      </c>
      <c r="D858" s="94"/>
      <c r="E858" s="106"/>
      <c r="F858" s="106"/>
      <c r="G858" s="90" t="s">
        <v>13</v>
      </c>
      <c r="H858" s="94"/>
      <c r="I858" s="94" t="s">
        <v>126</v>
      </c>
      <c r="J858" s="94" t="s">
        <v>5571</v>
      </c>
      <c r="K858" s="87" t="s">
        <v>1950</v>
      </c>
      <c r="L858" s="87" t="s">
        <v>13</v>
      </c>
      <c r="M858" s="87" t="s">
        <v>13</v>
      </c>
      <c r="N858" s="87" t="s">
        <v>13</v>
      </c>
      <c r="O858" s="87" t="s">
        <v>13</v>
      </c>
      <c r="P858" s="87" t="s">
        <v>13</v>
      </c>
      <c r="Q858" s="87"/>
      <c r="R858" s="107" t="s">
        <v>13</v>
      </c>
      <c r="S858" s="107" t="s">
        <v>53</v>
      </c>
      <c r="T858" s="107" t="s">
        <v>13</v>
      </c>
      <c r="U858" s="299" t="s">
        <v>1247</v>
      </c>
      <c r="V858" s="87" t="s">
        <v>5373</v>
      </c>
    </row>
    <row r="859" spans="1:22">
      <c r="A859" s="94" t="s">
        <v>1953</v>
      </c>
      <c r="B859" s="187"/>
      <c r="C859" s="105" t="s">
        <v>5546</v>
      </c>
      <c r="D859" s="94"/>
      <c r="E859" s="106"/>
      <c r="F859" s="106"/>
      <c r="G859" s="90" t="s">
        <v>13</v>
      </c>
      <c r="H859" s="94"/>
      <c r="I859" s="94" t="s">
        <v>126</v>
      </c>
      <c r="J859" s="94" t="s">
        <v>5571</v>
      </c>
      <c r="K859" s="87" t="s">
        <v>1950</v>
      </c>
      <c r="L859" s="87" t="s">
        <v>13</v>
      </c>
      <c r="M859" s="87" t="s">
        <v>13</v>
      </c>
      <c r="N859" s="87" t="s">
        <v>13</v>
      </c>
      <c r="O859" s="87" t="s">
        <v>13</v>
      </c>
      <c r="P859" s="87" t="s">
        <v>13</v>
      </c>
      <c r="Q859" s="87"/>
      <c r="R859" s="107" t="s">
        <v>13</v>
      </c>
      <c r="S859" s="107" t="s">
        <v>53</v>
      </c>
      <c r="T859" s="107" t="s">
        <v>13</v>
      </c>
      <c r="U859" s="299" t="s">
        <v>1177</v>
      </c>
      <c r="V859" s="87" t="s">
        <v>5373</v>
      </c>
    </row>
    <row r="860" spans="1:22">
      <c r="A860" s="94" t="s">
        <v>1954</v>
      </c>
      <c r="B860" s="187"/>
      <c r="C860" s="105" t="s">
        <v>5546</v>
      </c>
      <c r="D860" s="94"/>
      <c r="E860" s="106"/>
      <c r="F860" s="106"/>
      <c r="G860" s="90" t="s">
        <v>13</v>
      </c>
      <c r="H860" s="94"/>
      <c r="I860" s="94" t="s">
        <v>126</v>
      </c>
      <c r="J860" s="94" t="s">
        <v>5571</v>
      </c>
      <c r="K860" s="87" t="s">
        <v>1950</v>
      </c>
      <c r="L860" s="87" t="s">
        <v>13</v>
      </c>
      <c r="M860" s="87" t="s">
        <v>13</v>
      </c>
      <c r="N860" s="87" t="s">
        <v>13</v>
      </c>
      <c r="O860" s="87" t="s">
        <v>13</v>
      </c>
      <c r="P860" s="87" t="s">
        <v>13</v>
      </c>
      <c r="Q860" s="87"/>
      <c r="R860" s="107" t="s">
        <v>13</v>
      </c>
      <c r="S860" s="107" t="s">
        <v>53</v>
      </c>
      <c r="T860" s="107" t="s">
        <v>13</v>
      </c>
      <c r="U860" s="299" t="s">
        <v>1955</v>
      </c>
      <c r="V860" s="87" t="s">
        <v>5373</v>
      </c>
    </row>
    <row r="861" spans="1:22">
      <c r="A861" s="94" t="s">
        <v>1956</v>
      </c>
      <c r="B861" s="187"/>
      <c r="C861" s="105" t="s">
        <v>10170</v>
      </c>
      <c r="D861" s="94" t="s">
        <v>339</v>
      </c>
      <c r="E861" s="106"/>
      <c r="F861" s="106"/>
      <c r="G861" s="90" t="s">
        <v>57</v>
      </c>
      <c r="H861" s="94"/>
      <c r="I861" s="94" t="s">
        <v>126</v>
      </c>
      <c r="J861" s="94" t="s">
        <v>5571</v>
      </c>
      <c r="K861" s="87" t="s">
        <v>1957</v>
      </c>
      <c r="L861" s="87" t="s">
        <v>13</v>
      </c>
      <c r="M861" s="87" t="s">
        <v>13</v>
      </c>
      <c r="N861" s="87" t="s">
        <v>13</v>
      </c>
      <c r="O861" s="87" t="s">
        <v>13</v>
      </c>
      <c r="P861" s="87" t="s">
        <v>13</v>
      </c>
      <c r="Q861" s="87"/>
      <c r="R861" s="107" t="s">
        <v>13</v>
      </c>
      <c r="S861" s="107" t="s">
        <v>53</v>
      </c>
      <c r="T861" s="107" t="s">
        <v>13</v>
      </c>
      <c r="U861" s="299" t="s">
        <v>1958</v>
      </c>
      <c r="V861" s="87" t="s">
        <v>5373</v>
      </c>
    </row>
    <row r="862" spans="1:22">
      <c r="A862" s="94" t="s">
        <v>1959</v>
      </c>
      <c r="B862" s="187"/>
      <c r="C862" s="105" t="s">
        <v>5546</v>
      </c>
      <c r="D862" s="94"/>
      <c r="E862" s="106"/>
      <c r="F862" s="106"/>
      <c r="G862" s="90" t="s">
        <v>13</v>
      </c>
      <c r="H862" s="94"/>
      <c r="I862" s="94" t="s">
        <v>126</v>
      </c>
      <c r="J862" s="94" t="s">
        <v>5571</v>
      </c>
      <c r="K862" s="87" t="s">
        <v>1960</v>
      </c>
      <c r="L862" s="87" t="s">
        <v>13</v>
      </c>
      <c r="M862" s="87" t="s">
        <v>13</v>
      </c>
      <c r="N862" s="87" t="s">
        <v>13</v>
      </c>
      <c r="O862" s="87" t="s">
        <v>13</v>
      </c>
      <c r="P862" s="87" t="s">
        <v>13</v>
      </c>
      <c r="Q862" s="87"/>
      <c r="R862" s="107" t="s">
        <v>13</v>
      </c>
      <c r="S862" s="107" t="s">
        <v>53</v>
      </c>
      <c r="T862" s="107" t="s">
        <v>13</v>
      </c>
      <c r="U862" s="299" t="s">
        <v>1331</v>
      </c>
      <c r="V862" s="87" t="s">
        <v>5373</v>
      </c>
    </row>
    <row r="863" spans="1:22">
      <c r="A863" s="94" t="s">
        <v>1961</v>
      </c>
      <c r="B863" s="187"/>
      <c r="C863" s="105" t="s">
        <v>5546</v>
      </c>
      <c r="D863" s="94"/>
      <c r="E863" s="106"/>
      <c r="F863" s="106"/>
      <c r="G863" s="90" t="s">
        <v>13</v>
      </c>
      <c r="H863" s="94"/>
      <c r="I863" s="94" t="s">
        <v>126</v>
      </c>
      <c r="J863" s="94" t="s">
        <v>5571</v>
      </c>
      <c r="K863" s="87" t="s">
        <v>1960</v>
      </c>
      <c r="L863" s="87" t="s">
        <v>13</v>
      </c>
      <c r="M863" s="87" t="s">
        <v>13</v>
      </c>
      <c r="N863" s="87" t="s">
        <v>13</v>
      </c>
      <c r="O863" s="87" t="s">
        <v>13</v>
      </c>
      <c r="P863" s="87" t="s">
        <v>13</v>
      </c>
      <c r="Q863" s="87"/>
      <c r="R863" s="107" t="s">
        <v>13</v>
      </c>
      <c r="S863" s="107" t="s">
        <v>53</v>
      </c>
      <c r="T863" s="107" t="s">
        <v>13</v>
      </c>
      <c r="U863" s="299" t="s">
        <v>1889</v>
      </c>
      <c r="V863" s="87" t="s">
        <v>5373</v>
      </c>
    </row>
    <row r="864" spans="1:22">
      <c r="A864" s="94" t="s">
        <v>1962</v>
      </c>
      <c r="B864" s="187"/>
      <c r="C864" s="105" t="s">
        <v>5546</v>
      </c>
      <c r="D864" s="94"/>
      <c r="E864" s="106"/>
      <c r="F864" s="106"/>
      <c r="G864" s="90" t="s">
        <v>13</v>
      </c>
      <c r="H864" s="94"/>
      <c r="I864" s="94" t="s">
        <v>126</v>
      </c>
      <c r="J864" s="94" t="s">
        <v>5571</v>
      </c>
      <c r="K864" s="87" t="s">
        <v>1960</v>
      </c>
      <c r="L864" s="87" t="s">
        <v>13</v>
      </c>
      <c r="M864" s="87" t="s">
        <v>13</v>
      </c>
      <c r="N864" s="87" t="s">
        <v>13</v>
      </c>
      <c r="O864" s="87" t="s">
        <v>13</v>
      </c>
      <c r="P864" s="87" t="s">
        <v>13</v>
      </c>
      <c r="Q864" s="87"/>
      <c r="R864" s="107" t="s">
        <v>13</v>
      </c>
      <c r="S864" s="107" t="s">
        <v>53</v>
      </c>
      <c r="T864" s="107" t="s">
        <v>13</v>
      </c>
      <c r="U864" s="299" t="s">
        <v>1795</v>
      </c>
      <c r="V864" s="87" t="s">
        <v>5373</v>
      </c>
    </row>
    <row r="865" spans="1:22">
      <c r="A865" s="94" t="s">
        <v>1963</v>
      </c>
      <c r="B865" s="187"/>
      <c r="C865" s="105" t="s">
        <v>5546</v>
      </c>
      <c r="D865" s="94"/>
      <c r="E865" s="106"/>
      <c r="F865" s="106"/>
      <c r="G865" s="90" t="s">
        <v>13</v>
      </c>
      <c r="H865" s="94"/>
      <c r="I865" s="94" t="s">
        <v>126</v>
      </c>
      <c r="J865" s="94" t="s">
        <v>5571</v>
      </c>
      <c r="K865" s="87" t="s">
        <v>1960</v>
      </c>
      <c r="L865" s="87" t="s">
        <v>13</v>
      </c>
      <c r="M865" s="87" t="s">
        <v>13</v>
      </c>
      <c r="N865" s="87" t="s">
        <v>13</v>
      </c>
      <c r="O865" s="87" t="s">
        <v>13</v>
      </c>
      <c r="P865" s="87" t="s">
        <v>13</v>
      </c>
      <c r="Q865" s="87"/>
      <c r="R865" s="107" t="s">
        <v>13</v>
      </c>
      <c r="S865" s="107" t="s">
        <v>53</v>
      </c>
      <c r="T865" s="107" t="s">
        <v>13</v>
      </c>
      <c r="U865" s="299" t="s">
        <v>1964</v>
      </c>
      <c r="V865" s="87" t="s">
        <v>5373</v>
      </c>
    </row>
    <row r="866" spans="1:22">
      <c r="A866" s="94" t="s">
        <v>1965</v>
      </c>
      <c r="B866" s="187"/>
      <c r="C866" s="105" t="s">
        <v>5546</v>
      </c>
      <c r="D866" s="94"/>
      <c r="E866" s="106"/>
      <c r="F866" s="106"/>
      <c r="G866" s="90" t="s">
        <v>13</v>
      </c>
      <c r="H866" s="94"/>
      <c r="I866" s="94" t="s">
        <v>126</v>
      </c>
      <c r="J866" s="94" t="s">
        <v>5571</v>
      </c>
      <c r="K866" s="87" t="s">
        <v>1960</v>
      </c>
      <c r="L866" s="87" t="s">
        <v>13</v>
      </c>
      <c r="M866" s="87" t="s">
        <v>13</v>
      </c>
      <c r="N866" s="87" t="s">
        <v>13</v>
      </c>
      <c r="O866" s="87" t="s">
        <v>13</v>
      </c>
      <c r="P866" s="87" t="s">
        <v>13</v>
      </c>
      <c r="Q866" s="87"/>
      <c r="R866" s="107" t="s">
        <v>13</v>
      </c>
      <c r="S866" s="107" t="s">
        <v>53</v>
      </c>
      <c r="T866" s="107" t="s">
        <v>13</v>
      </c>
      <c r="U866" s="299" t="s">
        <v>1966</v>
      </c>
      <c r="V866" s="87" t="s">
        <v>5373</v>
      </c>
    </row>
    <row r="867" spans="1:22">
      <c r="A867" s="94" t="s">
        <v>1967</v>
      </c>
      <c r="B867" s="187"/>
      <c r="C867" s="105" t="s">
        <v>5546</v>
      </c>
      <c r="D867" s="94"/>
      <c r="E867" s="106"/>
      <c r="F867" s="106"/>
      <c r="G867" s="90" t="s">
        <v>13</v>
      </c>
      <c r="H867" s="94"/>
      <c r="I867" s="94" t="s">
        <v>126</v>
      </c>
      <c r="J867" s="94" t="s">
        <v>5571</v>
      </c>
      <c r="K867" s="87" t="s">
        <v>1960</v>
      </c>
      <c r="L867" s="87" t="s">
        <v>13</v>
      </c>
      <c r="M867" s="87" t="s">
        <v>13</v>
      </c>
      <c r="N867" s="87" t="s">
        <v>13</v>
      </c>
      <c r="O867" s="87" t="s">
        <v>13</v>
      </c>
      <c r="P867" s="87" t="s">
        <v>13</v>
      </c>
      <c r="Q867" s="87"/>
      <c r="R867" s="107" t="s">
        <v>13</v>
      </c>
      <c r="S867" s="107" t="s">
        <v>53</v>
      </c>
      <c r="T867" s="107" t="s">
        <v>13</v>
      </c>
      <c r="U867" s="299" t="s">
        <v>1968</v>
      </c>
      <c r="V867" s="87" t="s">
        <v>5373</v>
      </c>
    </row>
    <row r="868" spans="1:22">
      <c r="A868" s="94" t="s">
        <v>1969</v>
      </c>
      <c r="B868" s="187"/>
      <c r="C868" s="105" t="s">
        <v>5546</v>
      </c>
      <c r="D868" s="94"/>
      <c r="E868" s="106"/>
      <c r="F868" s="106"/>
      <c r="G868" s="90" t="s">
        <v>13</v>
      </c>
      <c r="H868" s="94"/>
      <c r="I868" s="94" t="s">
        <v>126</v>
      </c>
      <c r="J868" s="94" t="s">
        <v>5571</v>
      </c>
      <c r="K868" s="87" t="s">
        <v>1970</v>
      </c>
      <c r="L868" s="87" t="s">
        <v>13</v>
      </c>
      <c r="M868" s="87" t="s">
        <v>13</v>
      </c>
      <c r="N868" s="87" t="s">
        <v>13</v>
      </c>
      <c r="O868" s="87" t="s">
        <v>13</v>
      </c>
      <c r="P868" s="87" t="s">
        <v>13</v>
      </c>
      <c r="Q868" s="87"/>
      <c r="R868" s="107" t="s">
        <v>13</v>
      </c>
      <c r="S868" s="107" t="s">
        <v>53</v>
      </c>
      <c r="T868" s="107" t="s">
        <v>13</v>
      </c>
      <c r="U868" s="299" t="s">
        <v>1971</v>
      </c>
      <c r="V868" s="87" t="s">
        <v>5373</v>
      </c>
    </row>
    <row r="869" spans="1:22">
      <c r="A869" s="94" t="s">
        <v>1972</v>
      </c>
      <c r="B869" s="187"/>
      <c r="C869" s="105" t="s">
        <v>5547</v>
      </c>
      <c r="D869" s="105" t="s">
        <v>339</v>
      </c>
      <c r="E869" s="90"/>
      <c r="F869" s="90"/>
      <c r="G869" s="90" t="s">
        <v>57</v>
      </c>
      <c r="H869" s="94"/>
      <c r="I869" s="94" t="s">
        <v>126</v>
      </c>
      <c r="J869" s="94" t="s">
        <v>5571</v>
      </c>
      <c r="K869" s="94" t="s">
        <v>1970</v>
      </c>
      <c r="L869" s="94" t="s">
        <v>102</v>
      </c>
      <c r="M869" s="94" t="s">
        <v>13</v>
      </c>
      <c r="N869" s="94" t="s">
        <v>13</v>
      </c>
      <c r="O869" s="94" t="s">
        <v>13</v>
      </c>
      <c r="P869" s="94" t="s">
        <v>13</v>
      </c>
      <c r="Q869" s="94"/>
      <c r="R869" s="110" t="s">
        <v>13</v>
      </c>
      <c r="S869" s="110" t="s">
        <v>13</v>
      </c>
      <c r="T869" s="110" t="s">
        <v>13</v>
      </c>
      <c r="U869" s="31" t="s">
        <v>1973</v>
      </c>
      <c r="V869" s="94" t="s">
        <v>5373</v>
      </c>
    </row>
    <row r="870" spans="1:22">
      <c r="A870" s="94" t="s">
        <v>1974</v>
      </c>
      <c r="B870" s="187"/>
      <c r="C870" s="105" t="s">
        <v>5546</v>
      </c>
      <c r="D870" s="94"/>
      <c r="E870" s="106">
        <v>42804</v>
      </c>
      <c r="F870" s="106">
        <v>42804</v>
      </c>
      <c r="G870" s="90" t="s">
        <v>13</v>
      </c>
      <c r="H870" s="94"/>
      <c r="I870" s="94" t="s">
        <v>126</v>
      </c>
      <c r="J870" s="94" t="s">
        <v>5571</v>
      </c>
      <c r="K870" s="87" t="s">
        <v>1975</v>
      </c>
      <c r="L870" s="87" t="s">
        <v>13</v>
      </c>
      <c r="M870" s="87" t="s">
        <v>13</v>
      </c>
      <c r="N870" s="87" t="s">
        <v>13</v>
      </c>
      <c r="O870" s="87" t="s">
        <v>13</v>
      </c>
      <c r="P870" s="87" t="s">
        <v>13</v>
      </c>
      <c r="Q870" s="87"/>
      <c r="R870" s="107" t="s">
        <v>13</v>
      </c>
      <c r="S870" s="107" t="s">
        <v>53</v>
      </c>
      <c r="T870" s="107" t="s">
        <v>13</v>
      </c>
      <c r="U870" s="299" t="s">
        <v>1976</v>
      </c>
      <c r="V870" s="87" t="s">
        <v>5373</v>
      </c>
    </row>
    <row r="871" spans="1:22">
      <c r="A871" s="94" t="s">
        <v>1977</v>
      </c>
      <c r="B871" s="187"/>
      <c r="C871" s="105" t="s">
        <v>5546</v>
      </c>
      <c r="D871" s="94"/>
      <c r="E871" s="106"/>
      <c r="F871" s="106"/>
      <c r="G871" s="90" t="s">
        <v>13</v>
      </c>
      <c r="H871" s="94"/>
      <c r="I871" s="94" t="s">
        <v>126</v>
      </c>
      <c r="J871" s="94" t="s">
        <v>5571</v>
      </c>
      <c r="K871" s="87" t="s">
        <v>1978</v>
      </c>
      <c r="L871" s="87" t="s">
        <v>13</v>
      </c>
      <c r="M871" s="87" t="s">
        <v>13</v>
      </c>
      <c r="N871" s="87" t="s">
        <v>13</v>
      </c>
      <c r="O871" s="87" t="s">
        <v>13</v>
      </c>
      <c r="P871" s="87" t="s">
        <v>13</v>
      </c>
      <c r="Q871" s="87"/>
      <c r="R871" s="107" t="s">
        <v>13</v>
      </c>
      <c r="S871" s="107" t="s">
        <v>1138</v>
      </c>
      <c r="T871" s="107" t="s">
        <v>13</v>
      </c>
      <c r="U871" s="299" t="s">
        <v>1979</v>
      </c>
      <c r="V871" s="87" t="s">
        <v>5373</v>
      </c>
    </row>
    <row r="872" spans="1:22">
      <c r="A872" s="94" t="s">
        <v>1980</v>
      </c>
      <c r="B872" s="187"/>
      <c r="C872" s="105" t="s">
        <v>5546</v>
      </c>
      <c r="D872" s="94"/>
      <c r="E872" s="106"/>
      <c r="F872" s="106"/>
      <c r="G872" s="90" t="s">
        <v>13</v>
      </c>
      <c r="H872" s="94"/>
      <c r="I872" s="94" t="s">
        <v>126</v>
      </c>
      <c r="J872" s="94" t="s">
        <v>5570</v>
      </c>
      <c r="K872" s="87" t="s">
        <v>887</v>
      </c>
      <c r="L872" s="87" t="s">
        <v>13</v>
      </c>
      <c r="M872" s="87" t="s">
        <v>13</v>
      </c>
      <c r="N872" s="87" t="s">
        <v>13</v>
      </c>
      <c r="O872" s="87" t="s">
        <v>13</v>
      </c>
      <c r="P872" s="87" t="s">
        <v>13</v>
      </c>
      <c r="Q872" s="87"/>
      <c r="R872" s="107" t="s">
        <v>13</v>
      </c>
      <c r="S872" s="107" t="s">
        <v>13</v>
      </c>
      <c r="T872" s="107" t="s">
        <v>13</v>
      </c>
      <c r="U872" s="299" t="s">
        <v>11042</v>
      </c>
      <c r="V872" s="87" t="s">
        <v>5373</v>
      </c>
    </row>
    <row r="873" spans="1:22">
      <c r="A873" s="94" t="s">
        <v>1982</v>
      </c>
      <c r="B873" s="187"/>
      <c r="C873" s="105" t="s">
        <v>5546</v>
      </c>
      <c r="D873" s="94"/>
      <c r="E873" s="106"/>
      <c r="F873" s="106"/>
      <c r="G873" s="90" t="s">
        <v>13</v>
      </c>
      <c r="H873" s="94"/>
      <c r="I873" s="94" t="s">
        <v>126</v>
      </c>
      <c r="J873" s="94" t="s">
        <v>5570</v>
      </c>
      <c r="K873" s="87" t="s">
        <v>896</v>
      </c>
      <c r="L873" s="87" t="s">
        <v>13</v>
      </c>
      <c r="M873" s="87" t="s">
        <v>13</v>
      </c>
      <c r="N873" s="87" t="s">
        <v>13</v>
      </c>
      <c r="O873" s="87" t="s">
        <v>13</v>
      </c>
      <c r="P873" s="87" t="s">
        <v>13</v>
      </c>
      <c r="Q873" s="87"/>
      <c r="R873" s="107" t="s">
        <v>13</v>
      </c>
      <c r="S873" s="107" t="s">
        <v>13</v>
      </c>
      <c r="T873" s="107" t="s">
        <v>13</v>
      </c>
      <c r="U873" s="299" t="s">
        <v>11043</v>
      </c>
      <c r="V873" s="87" t="s">
        <v>5373</v>
      </c>
    </row>
    <row r="874" spans="1:22">
      <c r="A874" s="94" t="s">
        <v>1984</v>
      </c>
      <c r="B874" s="187"/>
      <c r="C874" s="105" t="s">
        <v>5546</v>
      </c>
      <c r="D874" s="94"/>
      <c r="E874" s="106"/>
      <c r="F874" s="106"/>
      <c r="G874" s="90" t="s">
        <v>13</v>
      </c>
      <c r="H874" s="94"/>
      <c r="I874" s="94" t="s">
        <v>126</v>
      </c>
      <c r="J874" s="94" t="s">
        <v>5570</v>
      </c>
      <c r="K874" s="87" t="s">
        <v>896</v>
      </c>
      <c r="L874" s="87" t="s">
        <v>13</v>
      </c>
      <c r="M874" s="87" t="s">
        <v>13</v>
      </c>
      <c r="N874" s="87" t="s">
        <v>13</v>
      </c>
      <c r="O874" s="87" t="s">
        <v>13</v>
      </c>
      <c r="P874" s="87" t="s">
        <v>13</v>
      </c>
      <c r="Q874" s="87"/>
      <c r="R874" s="107" t="s">
        <v>13</v>
      </c>
      <c r="S874" s="107" t="s">
        <v>13</v>
      </c>
      <c r="T874" s="107" t="s">
        <v>13</v>
      </c>
      <c r="U874" s="299" t="s">
        <v>11044</v>
      </c>
      <c r="V874" s="87" t="s">
        <v>5373</v>
      </c>
    </row>
    <row r="875" spans="1:22">
      <c r="A875" s="94" t="s">
        <v>1986</v>
      </c>
      <c r="B875" s="187"/>
      <c r="C875" s="105" t="s">
        <v>5546</v>
      </c>
      <c r="D875" s="94"/>
      <c r="E875" s="106"/>
      <c r="F875" s="106"/>
      <c r="G875" s="90" t="s">
        <v>13</v>
      </c>
      <c r="H875" s="94"/>
      <c r="I875" s="94" t="s">
        <v>126</v>
      </c>
      <c r="J875" s="94" t="s">
        <v>5571</v>
      </c>
      <c r="K875" s="87" t="s">
        <v>896</v>
      </c>
      <c r="L875" s="87" t="s">
        <v>13</v>
      </c>
      <c r="M875" s="87" t="s">
        <v>13</v>
      </c>
      <c r="N875" s="87" t="s">
        <v>13</v>
      </c>
      <c r="O875" s="87" t="s">
        <v>13</v>
      </c>
      <c r="P875" s="87" t="s">
        <v>13</v>
      </c>
      <c r="Q875" s="87"/>
      <c r="R875" s="107" t="s">
        <v>13</v>
      </c>
      <c r="S875" s="107" t="s">
        <v>13</v>
      </c>
      <c r="T875" s="107" t="s">
        <v>13</v>
      </c>
      <c r="U875" s="299" t="s">
        <v>11045</v>
      </c>
      <c r="V875" s="87" t="s">
        <v>5373</v>
      </c>
    </row>
    <row r="876" spans="1:22">
      <c r="A876" s="94" t="s">
        <v>1988</v>
      </c>
      <c r="B876" s="187"/>
      <c r="C876" s="105" t="s">
        <v>5546</v>
      </c>
      <c r="D876" s="105"/>
      <c r="E876" s="106">
        <v>41745</v>
      </c>
      <c r="F876" s="106"/>
      <c r="G876" s="90" t="s">
        <v>13</v>
      </c>
      <c r="H876" s="94"/>
      <c r="I876" s="94" t="s">
        <v>126</v>
      </c>
      <c r="J876" s="94" t="s">
        <v>5570</v>
      </c>
      <c r="K876" s="87" t="s">
        <v>887</v>
      </c>
      <c r="L876" s="87" t="s">
        <v>13</v>
      </c>
      <c r="M876" s="87" t="s">
        <v>13</v>
      </c>
      <c r="N876" s="87" t="s">
        <v>13</v>
      </c>
      <c r="O876" s="87" t="s">
        <v>13</v>
      </c>
      <c r="P876" s="87" t="s">
        <v>13</v>
      </c>
      <c r="Q876" s="87"/>
      <c r="R876" s="107" t="s">
        <v>13</v>
      </c>
      <c r="S876" s="107" t="s">
        <v>13</v>
      </c>
      <c r="T876" s="107" t="s">
        <v>13</v>
      </c>
      <c r="U876" s="299" t="s">
        <v>11046</v>
      </c>
      <c r="V876" s="87" t="s">
        <v>5373</v>
      </c>
    </row>
    <row r="877" spans="1:22">
      <c r="A877" s="94" t="s">
        <v>1990</v>
      </c>
      <c r="B877" s="187"/>
      <c r="C877" s="105" t="s">
        <v>5546</v>
      </c>
      <c r="D877" s="105"/>
      <c r="E877" s="106">
        <v>41745</v>
      </c>
      <c r="F877" s="106"/>
      <c r="G877" s="90" t="s">
        <v>13</v>
      </c>
      <c r="H877" s="94"/>
      <c r="I877" s="94" t="s">
        <v>126</v>
      </c>
      <c r="J877" s="94" t="s">
        <v>5570</v>
      </c>
      <c r="K877" s="87" t="s">
        <v>887</v>
      </c>
      <c r="L877" s="87" t="s">
        <v>13</v>
      </c>
      <c r="M877" s="87" t="s">
        <v>13</v>
      </c>
      <c r="N877" s="87" t="s">
        <v>13</v>
      </c>
      <c r="O877" s="87" t="s">
        <v>13</v>
      </c>
      <c r="P877" s="87" t="s">
        <v>13</v>
      </c>
      <c r="Q877" s="87"/>
      <c r="R877" s="107" t="s">
        <v>13</v>
      </c>
      <c r="S877" s="107" t="s">
        <v>13</v>
      </c>
      <c r="T877" s="107" t="s">
        <v>13</v>
      </c>
      <c r="U877" s="299" t="s">
        <v>11047</v>
      </c>
      <c r="V877" s="87" t="s">
        <v>5373</v>
      </c>
    </row>
    <row r="878" spans="1:22">
      <c r="A878" s="94" t="s">
        <v>1992</v>
      </c>
      <c r="B878" s="187"/>
      <c r="C878" s="105" t="s">
        <v>5546</v>
      </c>
      <c r="D878" s="105"/>
      <c r="E878" s="106">
        <v>41745</v>
      </c>
      <c r="F878" s="106"/>
      <c r="G878" s="90" t="s">
        <v>13</v>
      </c>
      <c r="H878" s="94"/>
      <c r="I878" s="94" t="s">
        <v>126</v>
      </c>
      <c r="J878" s="94" t="s">
        <v>5570</v>
      </c>
      <c r="K878" s="87" t="s">
        <v>887</v>
      </c>
      <c r="L878" s="87" t="s">
        <v>13</v>
      </c>
      <c r="M878" s="87" t="s">
        <v>13</v>
      </c>
      <c r="N878" s="87" t="s">
        <v>13</v>
      </c>
      <c r="O878" s="87" t="s">
        <v>13</v>
      </c>
      <c r="P878" s="87" t="s">
        <v>13</v>
      </c>
      <c r="Q878" s="87"/>
      <c r="R878" s="107" t="s">
        <v>13</v>
      </c>
      <c r="S878" s="107" t="s">
        <v>13</v>
      </c>
      <c r="T878" s="107" t="s">
        <v>13</v>
      </c>
      <c r="U878" s="299" t="s">
        <v>11048</v>
      </c>
      <c r="V878" s="87" t="s">
        <v>5373</v>
      </c>
    </row>
    <row r="879" spans="1:22">
      <c r="A879" s="94" t="s">
        <v>1994</v>
      </c>
      <c r="B879" s="187"/>
      <c r="C879" s="105" t="s">
        <v>5546</v>
      </c>
      <c r="D879" s="105"/>
      <c r="E879" s="106">
        <v>41745</v>
      </c>
      <c r="F879" s="106"/>
      <c r="G879" s="90" t="s">
        <v>13</v>
      </c>
      <c r="H879" s="94"/>
      <c r="I879" s="94" t="s">
        <v>126</v>
      </c>
      <c r="J879" s="94" t="s">
        <v>5570</v>
      </c>
      <c r="K879" s="87" t="s">
        <v>887</v>
      </c>
      <c r="L879" s="87" t="s">
        <v>13</v>
      </c>
      <c r="M879" s="87" t="s">
        <v>13</v>
      </c>
      <c r="N879" s="87" t="s">
        <v>13</v>
      </c>
      <c r="O879" s="87" t="s">
        <v>13</v>
      </c>
      <c r="P879" s="87" t="s">
        <v>13</v>
      </c>
      <c r="Q879" s="87"/>
      <c r="R879" s="107" t="s">
        <v>13</v>
      </c>
      <c r="S879" s="107" t="s">
        <v>13</v>
      </c>
      <c r="T879" s="107" t="s">
        <v>13</v>
      </c>
      <c r="U879" s="299" t="s">
        <v>11049</v>
      </c>
      <c r="V879" s="87" t="s">
        <v>5373</v>
      </c>
    </row>
    <row r="880" spans="1:22">
      <c r="A880" s="94" t="s">
        <v>1996</v>
      </c>
      <c r="B880" s="187"/>
      <c r="C880" s="105" t="s">
        <v>5546</v>
      </c>
      <c r="D880" s="105"/>
      <c r="E880" s="106">
        <v>41745</v>
      </c>
      <c r="F880" s="106"/>
      <c r="G880" s="90" t="s">
        <v>13</v>
      </c>
      <c r="H880" s="94"/>
      <c r="I880" s="94" t="s">
        <v>126</v>
      </c>
      <c r="J880" s="94" t="s">
        <v>5570</v>
      </c>
      <c r="K880" s="87" t="s">
        <v>887</v>
      </c>
      <c r="L880" s="87" t="s">
        <v>13</v>
      </c>
      <c r="M880" s="87" t="s">
        <v>13</v>
      </c>
      <c r="N880" s="87" t="s">
        <v>13</v>
      </c>
      <c r="O880" s="87" t="s">
        <v>13</v>
      </c>
      <c r="P880" s="87" t="s">
        <v>13</v>
      </c>
      <c r="Q880" s="87"/>
      <c r="R880" s="107" t="s">
        <v>13</v>
      </c>
      <c r="S880" s="107" t="s">
        <v>13</v>
      </c>
      <c r="T880" s="107" t="s">
        <v>13</v>
      </c>
      <c r="U880" s="299" t="s">
        <v>11050</v>
      </c>
      <c r="V880" s="87" t="s">
        <v>5373</v>
      </c>
    </row>
    <row r="881" spans="1:22">
      <c r="A881" s="94" t="s">
        <v>1998</v>
      </c>
      <c r="B881" s="187"/>
      <c r="C881" s="105" t="s">
        <v>5546</v>
      </c>
      <c r="D881" s="105"/>
      <c r="E881" s="106">
        <v>41745</v>
      </c>
      <c r="F881" s="106"/>
      <c r="G881" s="90" t="s">
        <v>13</v>
      </c>
      <c r="H881" s="94"/>
      <c r="I881" s="94" t="s">
        <v>126</v>
      </c>
      <c r="J881" s="94" t="s">
        <v>5570</v>
      </c>
      <c r="K881" s="87" t="s">
        <v>887</v>
      </c>
      <c r="L881" s="87" t="s">
        <v>13</v>
      </c>
      <c r="M881" s="87" t="s">
        <v>13</v>
      </c>
      <c r="N881" s="87" t="s">
        <v>13</v>
      </c>
      <c r="O881" s="87" t="s">
        <v>13</v>
      </c>
      <c r="P881" s="87" t="s">
        <v>13</v>
      </c>
      <c r="Q881" s="87"/>
      <c r="R881" s="107" t="s">
        <v>13</v>
      </c>
      <c r="S881" s="107" t="s">
        <v>13</v>
      </c>
      <c r="T881" s="107" t="s">
        <v>13</v>
      </c>
      <c r="U881" s="299" t="s">
        <v>11051</v>
      </c>
      <c r="V881" s="87" t="s">
        <v>5373</v>
      </c>
    </row>
    <row r="882" spans="1:22">
      <c r="A882" s="94" t="s">
        <v>2000</v>
      </c>
      <c r="B882" s="187"/>
      <c r="C882" s="105" t="s">
        <v>5546</v>
      </c>
      <c r="D882" s="105"/>
      <c r="E882" s="106">
        <v>41745</v>
      </c>
      <c r="F882" s="106"/>
      <c r="G882" s="90" t="s">
        <v>13</v>
      </c>
      <c r="H882" s="94"/>
      <c r="I882" s="94" t="s">
        <v>126</v>
      </c>
      <c r="J882" s="94" t="s">
        <v>5570</v>
      </c>
      <c r="K882" s="87" t="s">
        <v>887</v>
      </c>
      <c r="L882" s="87" t="s">
        <v>13</v>
      </c>
      <c r="M882" s="87" t="s">
        <v>13</v>
      </c>
      <c r="N882" s="87" t="s">
        <v>13</v>
      </c>
      <c r="O882" s="87" t="s">
        <v>13</v>
      </c>
      <c r="P882" s="87" t="s">
        <v>13</v>
      </c>
      <c r="Q882" s="87"/>
      <c r="R882" s="107" t="s">
        <v>13</v>
      </c>
      <c r="S882" s="107" t="s">
        <v>13</v>
      </c>
      <c r="T882" s="107" t="s">
        <v>13</v>
      </c>
      <c r="U882" s="299" t="s">
        <v>11052</v>
      </c>
      <c r="V882" s="87" t="s">
        <v>5373</v>
      </c>
    </row>
    <row r="883" spans="1:22">
      <c r="A883" s="94" t="s">
        <v>2002</v>
      </c>
      <c r="B883" s="187"/>
      <c r="C883" s="105" t="s">
        <v>5546</v>
      </c>
      <c r="D883" s="105"/>
      <c r="E883" s="106">
        <v>41745</v>
      </c>
      <c r="F883" s="106"/>
      <c r="G883" s="90" t="s">
        <v>13</v>
      </c>
      <c r="H883" s="94"/>
      <c r="I883" s="94" t="s">
        <v>126</v>
      </c>
      <c r="J883" s="94" t="s">
        <v>5570</v>
      </c>
      <c r="K883" s="87" t="s">
        <v>887</v>
      </c>
      <c r="L883" s="87" t="s">
        <v>13</v>
      </c>
      <c r="M883" s="87" t="s">
        <v>13</v>
      </c>
      <c r="N883" s="87" t="s">
        <v>13</v>
      </c>
      <c r="O883" s="87" t="s">
        <v>13</v>
      </c>
      <c r="P883" s="87" t="s">
        <v>13</v>
      </c>
      <c r="Q883" s="87"/>
      <c r="R883" s="107" t="s">
        <v>13</v>
      </c>
      <c r="S883" s="107" t="s">
        <v>13</v>
      </c>
      <c r="T883" s="107" t="s">
        <v>13</v>
      </c>
      <c r="U883" s="299" t="s">
        <v>11053</v>
      </c>
      <c r="V883" s="87" t="s">
        <v>5373</v>
      </c>
    </row>
    <row r="884" spans="1:22">
      <c r="A884" s="94" t="s">
        <v>2004</v>
      </c>
      <c r="B884" s="187"/>
      <c r="C884" s="105" t="s">
        <v>5546</v>
      </c>
      <c r="D884" s="105"/>
      <c r="E884" s="106">
        <v>41745</v>
      </c>
      <c r="F884" s="106"/>
      <c r="G884" s="90" t="s">
        <v>13</v>
      </c>
      <c r="H884" s="94"/>
      <c r="I884" s="94" t="s">
        <v>126</v>
      </c>
      <c r="J884" s="94" t="s">
        <v>5570</v>
      </c>
      <c r="K884" s="87" t="s">
        <v>887</v>
      </c>
      <c r="L884" s="87" t="s">
        <v>13</v>
      </c>
      <c r="M884" s="87" t="s">
        <v>13</v>
      </c>
      <c r="N884" s="87" t="s">
        <v>13</v>
      </c>
      <c r="O884" s="87" t="s">
        <v>13</v>
      </c>
      <c r="P884" s="87" t="s">
        <v>13</v>
      </c>
      <c r="Q884" s="87"/>
      <c r="R884" s="107" t="s">
        <v>13</v>
      </c>
      <c r="S884" s="107" t="s">
        <v>13</v>
      </c>
      <c r="T884" s="107" t="s">
        <v>13</v>
      </c>
      <c r="U884" s="299" t="s">
        <v>11054</v>
      </c>
      <c r="V884" s="87" t="s">
        <v>5373</v>
      </c>
    </row>
    <row r="885" spans="1:22">
      <c r="A885" s="94" t="s">
        <v>2006</v>
      </c>
      <c r="B885" s="187"/>
      <c r="C885" s="105" t="s">
        <v>5546</v>
      </c>
      <c r="D885" s="105"/>
      <c r="E885" s="106">
        <v>41745</v>
      </c>
      <c r="F885" s="106"/>
      <c r="G885" s="90" t="s">
        <v>13</v>
      </c>
      <c r="H885" s="94"/>
      <c r="I885" s="94" t="s">
        <v>126</v>
      </c>
      <c r="J885" s="94" t="s">
        <v>5570</v>
      </c>
      <c r="K885" s="87" t="s">
        <v>896</v>
      </c>
      <c r="L885" s="87" t="s">
        <v>13</v>
      </c>
      <c r="M885" s="87" t="s">
        <v>13</v>
      </c>
      <c r="N885" s="87" t="s">
        <v>13</v>
      </c>
      <c r="O885" s="87" t="s">
        <v>13</v>
      </c>
      <c r="P885" s="87" t="s">
        <v>13</v>
      </c>
      <c r="Q885" s="87"/>
      <c r="R885" s="107" t="s">
        <v>13</v>
      </c>
      <c r="S885" s="107" t="s">
        <v>13</v>
      </c>
      <c r="T885" s="107" t="s">
        <v>13</v>
      </c>
      <c r="U885" s="299" t="s">
        <v>11055</v>
      </c>
      <c r="V885" s="87" t="s">
        <v>5373</v>
      </c>
    </row>
    <row r="886" spans="1:22">
      <c r="A886" s="94" t="s">
        <v>2008</v>
      </c>
      <c r="B886" s="187"/>
      <c r="C886" s="105" t="s">
        <v>5546</v>
      </c>
      <c r="D886" s="105"/>
      <c r="E886" s="106">
        <v>41745</v>
      </c>
      <c r="F886" s="106"/>
      <c r="G886" s="90" t="s">
        <v>13</v>
      </c>
      <c r="H886" s="94"/>
      <c r="I886" s="94" t="s">
        <v>126</v>
      </c>
      <c r="J886" s="94" t="s">
        <v>5570</v>
      </c>
      <c r="K886" s="87" t="s">
        <v>901</v>
      </c>
      <c r="L886" s="87" t="s">
        <v>13</v>
      </c>
      <c r="M886" s="87" t="s">
        <v>13</v>
      </c>
      <c r="N886" s="87" t="s">
        <v>13</v>
      </c>
      <c r="O886" s="87" t="s">
        <v>13</v>
      </c>
      <c r="P886" s="87" t="s">
        <v>13</v>
      </c>
      <c r="Q886" s="87"/>
      <c r="R886" s="107" t="s">
        <v>2009</v>
      </c>
      <c r="S886" s="107" t="s">
        <v>13</v>
      </c>
      <c r="T886" s="107" t="s">
        <v>13</v>
      </c>
      <c r="U886" s="299" t="s">
        <v>2010</v>
      </c>
      <c r="V886" s="87" t="s">
        <v>5373</v>
      </c>
    </row>
    <row r="887" spans="1:22">
      <c r="A887" s="94" t="s">
        <v>2011</v>
      </c>
      <c r="B887" s="187"/>
      <c r="C887" s="105" t="s">
        <v>5546</v>
      </c>
      <c r="D887" s="94"/>
      <c r="E887" s="106"/>
      <c r="F887" s="106"/>
      <c r="G887" s="90" t="s">
        <v>13</v>
      </c>
      <c r="H887" s="94"/>
      <c r="I887" s="94" t="s">
        <v>126</v>
      </c>
      <c r="J887" s="94" t="s">
        <v>5570</v>
      </c>
      <c r="K887" s="87" t="s">
        <v>901</v>
      </c>
      <c r="L887" s="87" t="s">
        <v>13</v>
      </c>
      <c r="M887" s="87" t="s">
        <v>13</v>
      </c>
      <c r="N887" s="87" t="s">
        <v>13</v>
      </c>
      <c r="O887" s="87" t="s">
        <v>13</v>
      </c>
      <c r="P887" s="87" t="s">
        <v>13</v>
      </c>
      <c r="Q887" s="87"/>
      <c r="R887" s="107" t="s">
        <v>13</v>
      </c>
      <c r="S887" s="107" t="s">
        <v>907</v>
      </c>
      <c r="T887" s="107" t="s">
        <v>13</v>
      </c>
      <c r="U887" s="299" t="s">
        <v>2012</v>
      </c>
      <c r="V887" s="87" t="s">
        <v>5373</v>
      </c>
    </row>
    <row r="888" spans="1:22">
      <c r="A888" s="94" t="s">
        <v>2013</v>
      </c>
      <c r="B888" s="187"/>
      <c r="C888" s="105" t="s">
        <v>5546</v>
      </c>
      <c r="D888" s="94"/>
      <c r="E888" s="106"/>
      <c r="F888" s="106"/>
      <c r="G888" s="90" t="s">
        <v>13</v>
      </c>
      <c r="H888" s="94"/>
      <c r="I888" s="94" t="s">
        <v>126</v>
      </c>
      <c r="J888" s="94" t="s">
        <v>5570</v>
      </c>
      <c r="K888" s="87" t="s">
        <v>901</v>
      </c>
      <c r="L888" s="87" t="s">
        <v>13</v>
      </c>
      <c r="M888" s="87" t="s">
        <v>13</v>
      </c>
      <c r="N888" s="87" t="s">
        <v>13</v>
      </c>
      <c r="O888" s="87" t="s">
        <v>13</v>
      </c>
      <c r="P888" s="87" t="s">
        <v>13</v>
      </c>
      <c r="Q888" s="87"/>
      <c r="R888" s="107" t="s">
        <v>2014</v>
      </c>
      <c r="S888" s="107" t="s">
        <v>13</v>
      </c>
      <c r="T888" s="107" t="s">
        <v>13</v>
      </c>
      <c r="U888" s="299" t="s">
        <v>2015</v>
      </c>
      <c r="V888" s="87" t="s">
        <v>5373</v>
      </c>
    </row>
    <row r="889" spans="1:22">
      <c r="A889" s="94" t="s">
        <v>2016</v>
      </c>
      <c r="B889" s="187"/>
      <c r="C889" s="105" t="s">
        <v>5547</v>
      </c>
      <c r="D889" s="105" t="s">
        <v>339</v>
      </c>
      <c r="E889" s="90">
        <v>41745</v>
      </c>
      <c r="F889" s="90"/>
      <c r="G889" s="90" t="s">
        <v>57</v>
      </c>
      <c r="H889" s="94"/>
      <c r="I889" s="94" t="s">
        <v>126</v>
      </c>
      <c r="J889" s="94" t="s">
        <v>5570</v>
      </c>
      <c r="K889" s="94" t="s">
        <v>2017</v>
      </c>
      <c r="L889" s="94" t="s">
        <v>13</v>
      </c>
      <c r="M889" s="94" t="s">
        <v>13</v>
      </c>
      <c r="N889" s="94" t="s">
        <v>13</v>
      </c>
      <c r="O889" s="94" t="s">
        <v>13</v>
      </c>
      <c r="P889" s="94" t="s">
        <v>13</v>
      </c>
      <c r="Q889" s="94"/>
      <c r="R889" s="110" t="s">
        <v>13</v>
      </c>
      <c r="S889" s="110" t="s">
        <v>61</v>
      </c>
      <c r="T889" s="110" t="s">
        <v>17</v>
      </c>
      <c r="U889" s="31" t="s">
        <v>1465</v>
      </c>
      <c r="V889" s="94" t="s">
        <v>5373</v>
      </c>
    </row>
    <row r="890" spans="1:22">
      <c r="A890" s="94" t="s">
        <v>2018</v>
      </c>
      <c r="B890" s="187"/>
      <c r="C890" s="105" t="s">
        <v>5547</v>
      </c>
      <c r="D890" s="105" t="s">
        <v>5550</v>
      </c>
      <c r="E890" s="106"/>
      <c r="F890" s="106"/>
      <c r="G890" s="90" t="s">
        <v>13</v>
      </c>
      <c r="H890" s="94"/>
      <c r="I890" s="94" t="s">
        <v>126</v>
      </c>
      <c r="J890" s="94" t="s">
        <v>5571</v>
      </c>
      <c r="K890" s="87" t="s">
        <v>1464</v>
      </c>
      <c r="L890" s="87" t="s">
        <v>2017</v>
      </c>
      <c r="M890" s="87" t="s">
        <v>13</v>
      </c>
      <c r="N890" s="87" t="s">
        <v>13</v>
      </c>
      <c r="O890" s="87" t="s">
        <v>13</v>
      </c>
      <c r="P890" s="87" t="s">
        <v>13</v>
      </c>
      <c r="Q890" s="87"/>
      <c r="R890" s="107" t="s">
        <v>1321</v>
      </c>
      <c r="S890" s="107" t="s">
        <v>53</v>
      </c>
      <c r="T890" s="107" t="s">
        <v>13</v>
      </c>
      <c r="U890" s="299" t="s">
        <v>2019</v>
      </c>
      <c r="V890" s="87" t="s">
        <v>5373</v>
      </c>
    </row>
    <row r="891" spans="1:22">
      <c r="A891" s="94" t="s">
        <v>2020</v>
      </c>
      <c r="B891" s="187"/>
      <c r="C891" s="105" t="s">
        <v>5546</v>
      </c>
      <c r="D891" s="94"/>
      <c r="E891" s="106"/>
      <c r="F891" s="106"/>
      <c r="G891" s="90" t="s">
        <v>13</v>
      </c>
      <c r="H891" s="94"/>
      <c r="I891" s="94" t="s">
        <v>126</v>
      </c>
      <c r="J891" s="94" t="s">
        <v>5571</v>
      </c>
      <c r="K891" s="87" t="s">
        <v>1502</v>
      </c>
      <c r="L891" s="87" t="s">
        <v>13</v>
      </c>
      <c r="M891" s="87" t="s">
        <v>13</v>
      </c>
      <c r="N891" s="87" t="s">
        <v>13</v>
      </c>
      <c r="O891" s="87" t="s">
        <v>13</v>
      </c>
      <c r="P891" s="87" t="s">
        <v>13</v>
      </c>
      <c r="Q891" s="87"/>
      <c r="R891" s="107" t="s">
        <v>13</v>
      </c>
      <c r="S891" s="107" t="s">
        <v>1545</v>
      </c>
      <c r="T891" s="107" t="s">
        <v>13</v>
      </c>
      <c r="U891" s="299" t="s">
        <v>1243</v>
      </c>
      <c r="V891" s="87" t="s">
        <v>5373</v>
      </c>
    </row>
    <row r="892" spans="1:22">
      <c r="A892" s="94" t="s">
        <v>2021</v>
      </c>
      <c r="B892" s="187"/>
      <c r="C892" s="105" t="s">
        <v>5546</v>
      </c>
      <c r="D892" s="94"/>
      <c r="E892" s="106"/>
      <c r="F892" s="106"/>
      <c r="G892" s="90" t="s">
        <v>13</v>
      </c>
      <c r="H892" s="94"/>
      <c r="I892" s="94" t="s">
        <v>126</v>
      </c>
      <c r="J892" s="94" t="s">
        <v>5571</v>
      </c>
      <c r="K892" s="87" t="s">
        <v>1502</v>
      </c>
      <c r="L892" s="87" t="s">
        <v>13</v>
      </c>
      <c r="M892" s="87" t="s">
        <v>13</v>
      </c>
      <c r="N892" s="87" t="s">
        <v>13</v>
      </c>
      <c r="O892" s="87" t="s">
        <v>13</v>
      </c>
      <c r="P892" s="87" t="s">
        <v>13</v>
      </c>
      <c r="Q892" s="87"/>
      <c r="R892" s="107" t="s">
        <v>13</v>
      </c>
      <c r="S892" s="107" t="s">
        <v>1545</v>
      </c>
      <c r="T892" s="107" t="s">
        <v>13</v>
      </c>
      <c r="U892" s="299" t="s">
        <v>1895</v>
      </c>
      <c r="V892" s="87" t="s">
        <v>5373</v>
      </c>
    </row>
    <row r="893" spans="1:22">
      <c r="A893" s="94" t="s">
        <v>2022</v>
      </c>
      <c r="B893" s="187"/>
      <c r="C893" s="105" t="s">
        <v>5546</v>
      </c>
      <c r="D893" s="94"/>
      <c r="E893" s="106"/>
      <c r="F893" s="106"/>
      <c r="G893" s="90" t="s">
        <v>13</v>
      </c>
      <c r="H893" s="94"/>
      <c r="I893" s="94" t="s">
        <v>126</v>
      </c>
      <c r="J893" s="94" t="s">
        <v>5571</v>
      </c>
      <c r="K893" s="87" t="s">
        <v>1502</v>
      </c>
      <c r="L893" s="87" t="s">
        <v>13</v>
      </c>
      <c r="M893" s="87" t="s">
        <v>13</v>
      </c>
      <c r="N893" s="87" t="s">
        <v>13</v>
      </c>
      <c r="O893" s="87" t="s">
        <v>13</v>
      </c>
      <c r="P893" s="87" t="s">
        <v>13</v>
      </c>
      <c r="Q893" s="87"/>
      <c r="R893" s="107" t="s">
        <v>13</v>
      </c>
      <c r="S893" s="107" t="s">
        <v>1545</v>
      </c>
      <c r="T893" s="107" t="s">
        <v>13</v>
      </c>
      <c r="U893" s="299" t="s">
        <v>2023</v>
      </c>
      <c r="V893" s="87" t="s">
        <v>5373</v>
      </c>
    </row>
    <row r="894" spans="1:22">
      <c r="A894" s="94" t="s">
        <v>2024</v>
      </c>
      <c r="B894" s="187"/>
      <c r="C894" s="105" t="s">
        <v>5546</v>
      </c>
      <c r="D894" s="94"/>
      <c r="E894" s="106"/>
      <c r="F894" s="106"/>
      <c r="G894" s="90" t="s">
        <v>13</v>
      </c>
      <c r="H894" s="94"/>
      <c r="I894" s="94" t="s">
        <v>126</v>
      </c>
      <c r="J894" s="94" t="s">
        <v>5571</v>
      </c>
      <c r="K894" s="87" t="s">
        <v>1502</v>
      </c>
      <c r="L894" s="87" t="s">
        <v>13</v>
      </c>
      <c r="M894" s="87" t="s">
        <v>13</v>
      </c>
      <c r="N894" s="87" t="s">
        <v>13</v>
      </c>
      <c r="O894" s="87" t="s">
        <v>13</v>
      </c>
      <c r="P894" s="87" t="s">
        <v>13</v>
      </c>
      <c r="Q894" s="87"/>
      <c r="R894" s="107" t="s">
        <v>13</v>
      </c>
      <c r="S894" s="107" t="s">
        <v>1819</v>
      </c>
      <c r="T894" s="107" t="s">
        <v>13</v>
      </c>
      <c r="U894" s="299" t="s">
        <v>1893</v>
      </c>
      <c r="V894" s="87" t="s">
        <v>5373</v>
      </c>
    </row>
    <row r="895" spans="1:22">
      <c r="A895" s="94" t="s">
        <v>2025</v>
      </c>
      <c r="B895" s="187"/>
      <c r="C895" s="105" t="s">
        <v>5546</v>
      </c>
      <c r="D895" s="94"/>
      <c r="E895" s="106"/>
      <c r="F895" s="106"/>
      <c r="G895" s="90" t="s">
        <v>13</v>
      </c>
      <c r="H895" s="94"/>
      <c r="I895" s="94" t="s">
        <v>126</v>
      </c>
      <c r="J895" s="94" t="s">
        <v>5571</v>
      </c>
      <c r="K895" s="87" t="s">
        <v>1502</v>
      </c>
      <c r="L895" s="87" t="s">
        <v>13</v>
      </c>
      <c r="M895" s="87" t="s">
        <v>13</v>
      </c>
      <c r="N895" s="87" t="s">
        <v>13</v>
      </c>
      <c r="O895" s="87" t="s">
        <v>13</v>
      </c>
      <c r="P895" s="87" t="s">
        <v>13</v>
      </c>
      <c r="Q895" s="87"/>
      <c r="R895" s="107" t="s">
        <v>13</v>
      </c>
      <c r="S895" s="107" t="s">
        <v>1819</v>
      </c>
      <c r="T895" s="107" t="s">
        <v>13</v>
      </c>
      <c r="U895" s="299" t="s">
        <v>2026</v>
      </c>
      <c r="V895" s="87" t="s">
        <v>5373</v>
      </c>
    </row>
    <row r="896" spans="1:22">
      <c r="A896" s="94" t="s">
        <v>2027</v>
      </c>
      <c r="B896" s="187"/>
      <c r="C896" s="105" t="s">
        <v>5546</v>
      </c>
      <c r="D896" s="94"/>
      <c r="E896" s="106"/>
      <c r="F896" s="106"/>
      <c r="G896" s="90" t="s">
        <v>13</v>
      </c>
      <c r="H896" s="94"/>
      <c r="I896" s="94" t="s">
        <v>126</v>
      </c>
      <c r="J896" s="94" t="s">
        <v>5571</v>
      </c>
      <c r="K896" s="87" t="s">
        <v>1502</v>
      </c>
      <c r="L896" s="87" t="s">
        <v>13</v>
      </c>
      <c r="M896" s="87" t="s">
        <v>13</v>
      </c>
      <c r="N896" s="87" t="s">
        <v>13</v>
      </c>
      <c r="O896" s="87" t="s">
        <v>13</v>
      </c>
      <c r="P896" s="87" t="s">
        <v>13</v>
      </c>
      <c r="Q896" s="87"/>
      <c r="R896" s="107" t="s">
        <v>13</v>
      </c>
      <c r="S896" s="107" t="s">
        <v>1819</v>
      </c>
      <c r="T896" s="107" t="s">
        <v>13</v>
      </c>
      <c r="U896" s="299" t="s">
        <v>2028</v>
      </c>
      <c r="V896" s="87" t="s">
        <v>5373</v>
      </c>
    </row>
    <row r="897" spans="1:22">
      <c r="A897" s="94" t="s">
        <v>2029</v>
      </c>
      <c r="B897" s="187"/>
      <c r="C897" s="105" t="s">
        <v>5546</v>
      </c>
      <c r="D897" s="94"/>
      <c r="E897" s="106"/>
      <c r="F897" s="106"/>
      <c r="G897" s="90" t="s">
        <v>13</v>
      </c>
      <c r="H897" s="94"/>
      <c r="I897" s="94" t="s">
        <v>126</v>
      </c>
      <c r="J897" s="94" t="s">
        <v>5571</v>
      </c>
      <c r="K897" s="87" t="s">
        <v>1502</v>
      </c>
      <c r="L897" s="87" t="s">
        <v>13</v>
      </c>
      <c r="M897" s="87" t="s">
        <v>13</v>
      </c>
      <c r="N897" s="87" t="s">
        <v>13</v>
      </c>
      <c r="O897" s="87" t="s">
        <v>13</v>
      </c>
      <c r="P897" s="87" t="s">
        <v>13</v>
      </c>
      <c r="Q897" s="87"/>
      <c r="R897" s="107" t="s">
        <v>13</v>
      </c>
      <c r="S897" s="107" t="s">
        <v>1819</v>
      </c>
      <c r="T897" s="107" t="s">
        <v>13</v>
      </c>
      <c r="U897" s="299" t="s">
        <v>2030</v>
      </c>
      <c r="V897" s="87" t="s">
        <v>5373</v>
      </c>
    </row>
    <row r="898" spans="1:22">
      <c r="A898" s="94" t="s">
        <v>2031</v>
      </c>
      <c r="B898" s="187"/>
      <c r="C898" s="105" t="s">
        <v>5546</v>
      </c>
      <c r="D898" s="94"/>
      <c r="E898" s="106"/>
      <c r="F898" s="106"/>
      <c r="G898" s="90" t="s">
        <v>13</v>
      </c>
      <c r="H898" s="94"/>
      <c r="I898" s="94" t="s">
        <v>126</v>
      </c>
      <c r="J898" s="94" t="s">
        <v>5571</v>
      </c>
      <c r="K898" s="87" t="s">
        <v>1502</v>
      </c>
      <c r="L898" s="87" t="s">
        <v>13</v>
      </c>
      <c r="M898" s="87" t="s">
        <v>13</v>
      </c>
      <c r="N898" s="87" t="s">
        <v>13</v>
      </c>
      <c r="O898" s="87" t="s">
        <v>13</v>
      </c>
      <c r="P898" s="87" t="s">
        <v>13</v>
      </c>
      <c r="Q898" s="87"/>
      <c r="R898" s="107" t="s">
        <v>13</v>
      </c>
      <c r="S898" s="107" t="s">
        <v>1819</v>
      </c>
      <c r="T898" s="107" t="s">
        <v>13</v>
      </c>
      <c r="U898" s="299" t="s">
        <v>2032</v>
      </c>
      <c r="V898" s="87" t="s">
        <v>5373</v>
      </c>
    </row>
    <row r="899" spans="1:22">
      <c r="A899" s="94" t="s">
        <v>2033</v>
      </c>
      <c r="B899" s="187"/>
      <c r="C899" s="105" t="s">
        <v>5546</v>
      </c>
      <c r="D899" s="94"/>
      <c r="E899" s="106"/>
      <c r="F899" s="106"/>
      <c r="G899" s="90" t="s">
        <v>13</v>
      </c>
      <c r="H899" s="94"/>
      <c r="I899" s="94" t="s">
        <v>126</v>
      </c>
      <c r="J899" s="94" t="s">
        <v>5571</v>
      </c>
      <c r="K899" s="87" t="s">
        <v>1502</v>
      </c>
      <c r="L899" s="87" t="s">
        <v>13</v>
      </c>
      <c r="M899" s="87" t="s">
        <v>13</v>
      </c>
      <c r="N899" s="87" t="s">
        <v>13</v>
      </c>
      <c r="O899" s="87" t="s">
        <v>13</v>
      </c>
      <c r="P899" s="87" t="s">
        <v>13</v>
      </c>
      <c r="Q899" s="87"/>
      <c r="R899" s="107" t="s">
        <v>13</v>
      </c>
      <c r="S899" s="107" t="s">
        <v>1819</v>
      </c>
      <c r="T899" s="107" t="s">
        <v>13</v>
      </c>
      <c r="U899" s="299" t="s">
        <v>2034</v>
      </c>
      <c r="V899" s="87" t="s">
        <v>5373</v>
      </c>
    </row>
    <row r="900" spans="1:22">
      <c r="A900" s="94" t="s">
        <v>2035</v>
      </c>
      <c r="B900" s="187"/>
      <c r="C900" s="105" t="s">
        <v>5546</v>
      </c>
      <c r="D900" s="94"/>
      <c r="E900" s="106"/>
      <c r="F900" s="106"/>
      <c r="G900" s="90" t="s">
        <v>13</v>
      </c>
      <c r="H900" s="94"/>
      <c r="I900" s="94" t="s">
        <v>126</v>
      </c>
      <c r="J900" s="94" t="s">
        <v>5571</v>
      </c>
      <c r="K900" s="87" t="s">
        <v>1502</v>
      </c>
      <c r="L900" s="87" t="s">
        <v>13</v>
      </c>
      <c r="M900" s="87" t="s">
        <v>13</v>
      </c>
      <c r="N900" s="87" t="s">
        <v>13</v>
      </c>
      <c r="O900" s="87" t="s">
        <v>13</v>
      </c>
      <c r="P900" s="87" t="s">
        <v>13</v>
      </c>
      <c r="Q900" s="87"/>
      <c r="R900" s="107" t="s">
        <v>13</v>
      </c>
      <c r="S900" s="107" t="s">
        <v>1819</v>
      </c>
      <c r="T900" s="107" t="s">
        <v>13</v>
      </c>
      <c r="U900" s="299" t="s">
        <v>2036</v>
      </c>
      <c r="V900" s="87" t="s">
        <v>5373</v>
      </c>
    </row>
    <row r="901" spans="1:22">
      <c r="A901" s="94" t="s">
        <v>2038</v>
      </c>
      <c r="B901" s="187"/>
      <c r="C901" s="105" t="s">
        <v>5546</v>
      </c>
      <c r="D901" s="94"/>
      <c r="E901" s="106"/>
      <c r="F901" s="106"/>
      <c r="G901" s="90" t="s">
        <v>13</v>
      </c>
      <c r="H901" s="94"/>
      <c r="I901" s="94" t="s">
        <v>126</v>
      </c>
      <c r="J901" s="94" t="s">
        <v>5571</v>
      </c>
      <c r="K901" s="87" t="s">
        <v>1502</v>
      </c>
      <c r="L901" s="87" t="s">
        <v>13</v>
      </c>
      <c r="M901" s="87" t="s">
        <v>13</v>
      </c>
      <c r="N901" s="87" t="s">
        <v>13</v>
      </c>
      <c r="O901" s="87" t="s">
        <v>13</v>
      </c>
      <c r="P901" s="87" t="s">
        <v>13</v>
      </c>
      <c r="Q901" s="87"/>
      <c r="R901" s="107" t="s">
        <v>13</v>
      </c>
      <c r="S901" s="107" t="s">
        <v>759</v>
      </c>
      <c r="T901" s="107" t="s">
        <v>13</v>
      </c>
      <c r="U901" s="299" t="s">
        <v>2039</v>
      </c>
      <c r="V901" s="87" t="s">
        <v>5373</v>
      </c>
    </row>
    <row r="902" spans="1:22">
      <c r="A902" s="94" t="s">
        <v>2040</v>
      </c>
      <c r="B902" s="187"/>
      <c r="C902" s="105" t="s">
        <v>5546</v>
      </c>
      <c r="D902" s="94"/>
      <c r="E902" s="106"/>
      <c r="F902" s="106"/>
      <c r="G902" s="90" t="s">
        <v>13</v>
      </c>
      <c r="H902" s="94"/>
      <c r="I902" s="94" t="s">
        <v>126</v>
      </c>
      <c r="J902" s="94" t="s">
        <v>5571</v>
      </c>
      <c r="K902" s="87" t="s">
        <v>1502</v>
      </c>
      <c r="L902" s="87" t="s">
        <v>13</v>
      </c>
      <c r="M902" s="87" t="s">
        <v>13</v>
      </c>
      <c r="N902" s="87" t="s">
        <v>13</v>
      </c>
      <c r="O902" s="87" t="s">
        <v>13</v>
      </c>
      <c r="P902" s="87" t="s">
        <v>13</v>
      </c>
      <c r="Q902" s="87"/>
      <c r="R902" s="107" t="s">
        <v>13</v>
      </c>
      <c r="S902" s="107" t="s">
        <v>759</v>
      </c>
      <c r="T902" s="107" t="s">
        <v>13</v>
      </c>
      <c r="U902" s="299" t="s">
        <v>2041</v>
      </c>
      <c r="V902" s="87" t="s">
        <v>5373</v>
      </c>
    </row>
    <row r="903" spans="1:22">
      <c r="A903" s="94" t="s">
        <v>2042</v>
      </c>
      <c r="B903" s="187"/>
      <c r="C903" s="105" t="s">
        <v>5546</v>
      </c>
      <c r="D903" s="94"/>
      <c r="E903" s="106"/>
      <c r="F903" s="106"/>
      <c r="G903" s="90" t="s">
        <v>13</v>
      </c>
      <c r="H903" s="94"/>
      <c r="I903" s="94" t="s">
        <v>126</v>
      </c>
      <c r="J903" s="94" t="s">
        <v>5571</v>
      </c>
      <c r="K903" s="87" t="s">
        <v>1502</v>
      </c>
      <c r="L903" s="87" t="s">
        <v>13</v>
      </c>
      <c r="M903" s="87" t="s">
        <v>13</v>
      </c>
      <c r="N903" s="87" t="s">
        <v>13</v>
      </c>
      <c r="O903" s="87" t="s">
        <v>13</v>
      </c>
      <c r="P903" s="87" t="s">
        <v>13</v>
      </c>
      <c r="Q903" s="87"/>
      <c r="R903" s="107" t="s">
        <v>13</v>
      </c>
      <c r="S903" s="107" t="s">
        <v>759</v>
      </c>
      <c r="T903" s="107" t="s">
        <v>13</v>
      </c>
      <c r="U903" s="299" t="s">
        <v>2043</v>
      </c>
      <c r="V903" s="87" t="s">
        <v>5373</v>
      </c>
    </row>
    <row r="904" spans="1:22">
      <c r="A904" s="94" t="s">
        <v>2044</v>
      </c>
      <c r="B904" s="187"/>
      <c r="C904" s="105" t="s">
        <v>5546</v>
      </c>
      <c r="D904" s="94"/>
      <c r="E904" s="106"/>
      <c r="F904" s="106"/>
      <c r="G904" s="90" t="s">
        <v>13</v>
      </c>
      <c r="H904" s="94"/>
      <c r="I904" s="94" t="s">
        <v>126</v>
      </c>
      <c r="J904" s="94" t="s">
        <v>5571</v>
      </c>
      <c r="K904" s="87" t="s">
        <v>1502</v>
      </c>
      <c r="L904" s="87" t="s">
        <v>13</v>
      </c>
      <c r="M904" s="87" t="s">
        <v>13</v>
      </c>
      <c r="N904" s="87" t="s">
        <v>13</v>
      </c>
      <c r="O904" s="87" t="s">
        <v>13</v>
      </c>
      <c r="P904" s="87" t="s">
        <v>13</v>
      </c>
      <c r="Q904" s="87"/>
      <c r="R904" s="107" t="s">
        <v>13</v>
      </c>
      <c r="S904" s="107" t="s">
        <v>759</v>
      </c>
      <c r="T904" s="107" t="s">
        <v>13</v>
      </c>
      <c r="U904" s="299" t="s">
        <v>2045</v>
      </c>
      <c r="V904" s="87" t="s">
        <v>5373</v>
      </c>
    </row>
    <row r="905" spans="1:22">
      <c r="A905" s="94" t="s">
        <v>2046</v>
      </c>
      <c r="B905" s="187"/>
      <c r="C905" s="105" t="s">
        <v>5546</v>
      </c>
      <c r="D905" s="94"/>
      <c r="E905" s="106"/>
      <c r="F905" s="106"/>
      <c r="G905" s="90" t="s">
        <v>13</v>
      </c>
      <c r="H905" s="94"/>
      <c r="I905" s="94" t="s">
        <v>126</v>
      </c>
      <c r="J905" s="94" t="s">
        <v>5571</v>
      </c>
      <c r="K905" s="87" t="s">
        <v>1502</v>
      </c>
      <c r="L905" s="87" t="s">
        <v>13</v>
      </c>
      <c r="M905" s="87" t="s">
        <v>13</v>
      </c>
      <c r="N905" s="87" t="s">
        <v>13</v>
      </c>
      <c r="O905" s="87" t="s">
        <v>13</v>
      </c>
      <c r="P905" s="87" t="s">
        <v>13</v>
      </c>
      <c r="Q905" s="87"/>
      <c r="R905" s="107" t="s">
        <v>13</v>
      </c>
      <c r="S905" s="107" t="s">
        <v>2047</v>
      </c>
      <c r="T905" s="107" t="s">
        <v>13</v>
      </c>
      <c r="U905" s="299" t="s">
        <v>2048</v>
      </c>
      <c r="V905" s="87" t="s">
        <v>5373</v>
      </c>
    </row>
    <row r="906" spans="1:22">
      <c r="A906" s="94" t="s">
        <v>2049</v>
      </c>
      <c r="B906" s="187"/>
      <c r="C906" s="105" t="s">
        <v>5546</v>
      </c>
      <c r="D906" s="94"/>
      <c r="E906" s="106"/>
      <c r="F906" s="106"/>
      <c r="G906" s="90" t="s">
        <v>13</v>
      </c>
      <c r="H906" s="94"/>
      <c r="I906" s="94" t="s">
        <v>126</v>
      </c>
      <c r="J906" s="94" t="s">
        <v>5571</v>
      </c>
      <c r="K906" s="87" t="s">
        <v>1502</v>
      </c>
      <c r="L906" s="87" t="s">
        <v>13</v>
      </c>
      <c r="M906" s="87" t="s">
        <v>13</v>
      </c>
      <c r="N906" s="87" t="s">
        <v>13</v>
      </c>
      <c r="O906" s="87" t="s">
        <v>13</v>
      </c>
      <c r="P906" s="87" t="s">
        <v>13</v>
      </c>
      <c r="Q906" s="87"/>
      <c r="R906" s="107" t="s">
        <v>13</v>
      </c>
      <c r="S906" s="107" t="s">
        <v>2050</v>
      </c>
      <c r="T906" s="107" t="s">
        <v>13</v>
      </c>
      <c r="U906" s="299" t="s">
        <v>2051</v>
      </c>
      <c r="V906" s="87" t="s">
        <v>5373</v>
      </c>
    </row>
    <row r="907" spans="1:22">
      <c r="A907" s="94" t="s">
        <v>2052</v>
      </c>
      <c r="B907" s="187"/>
      <c r="C907" s="105" t="s">
        <v>5546</v>
      </c>
      <c r="D907" s="94"/>
      <c r="E907" s="106"/>
      <c r="F907" s="106"/>
      <c r="G907" s="90" t="s">
        <v>13</v>
      </c>
      <c r="H907" s="94"/>
      <c r="I907" s="94" t="s">
        <v>126</v>
      </c>
      <c r="J907" s="94" t="s">
        <v>5571</v>
      </c>
      <c r="K907" s="87" t="s">
        <v>1530</v>
      </c>
      <c r="L907" s="87" t="s">
        <v>13</v>
      </c>
      <c r="M907" s="87" t="s">
        <v>13</v>
      </c>
      <c r="N907" s="87" t="s">
        <v>13</v>
      </c>
      <c r="O907" s="87" t="s">
        <v>13</v>
      </c>
      <c r="P907" s="87" t="s">
        <v>13</v>
      </c>
      <c r="Q907" s="87"/>
      <c r="R907" s="107" t="s">
        <v>13</v>
      </c>
      <c r="S907" s="107" t="s">
        <v>2053</v>
      </c>
      <c r="T907" s="107" t="s">
        <v>13</v>
      </c>
      <c r="U907" s="299" t="s">
        <v>1243</v>
      </c>
      <c r="V907" s="87" t="s">
        <v>5373</v>
      </c>
    </row>
    <row r="908" spans="1:22">
      <c r="A908" s="94" t="s">
        <v>2054</v>
      </c>
      <c r="B908" s="187"/>
      <c r="C908" s="105" t="s">
        <v>5546</v>
      </c>
      <c r="D908" s="94"/>
      <c r="E908" s="106"/>
      <c r="F908" s="106"/>
      <c r="G908" s="90" t="s">
        <v>13</v>
      </c>
      <c r="H908" s="94"/>
      <c r="I908" s="94" t="s">
        <v>126</v>
      </c>
      <c r="J908" s="94" t="s">
        <v>5571</v>
      </c>
      <c r="K908" s="87" t="s">
        <v>1530</v>
      </c>
      <c r="L908" s="87" t="s">
        <v>13</v>
      </c>
      <c r="M908" s="87" t="s">
        <v>13</v>
      </c>
      <c r="N908" s="87" t="s">
        <v>13</v>
      </c>
      <c r="O908" s="87" t="s">
        <v>13</v>
      </c>
      <c r="P908" s="87" t="s">
        <v>13</v>
      </c>
      <c r="Q908" s="87"/>
      <c r="R908" s="107" t="s">
        <v>13</v>
      </c>
      <c r="S908" s="107" t="s">
        <v>2053</v>
      </c>
      <c r="T908" s="107" t="s">
        <v>13</v>
      </c>
      <c r="U908" s="299" t="s">
        <v>1895</v>
      </c>
      <c r="V908" s="87" t="s">
        <v>5373</v>
      </c>
    </row>
    <row r="909" spans="1:22">
      <c r="A909" s="94" t="s">
        <v>2055</v>
      </c>
      <c r="B909" s="187"/>
      <c r="C909" s="105" t="s">
        <v>5546</v>
      </c>
      <c r="D909" s="94"/>
      <c r="E909" s="106"/>
      <c r="F909" s="106"/>
      <c r="G909" s="90" t="s">
        <v>13</v>
      </c>
      <c r="H909" s="94"/>
      <c r="I909" s="94" t="s">
        <v>126</v>
      </c>
      <c r="J909" s="94" t="s">
        <v>5571</v>
      </c>
      <c r="K909" s="87" t="s">
        <v>1530</v>
      </c>
      <c r="L909" s="87" t="s">
        <v>13</v>
      </c>
      <c r="M909" s="87" t="s">
        <v>13</v>
      </c>
      <c r="N909" s="87" t="s">
        <v>13</v>
      </c>
      <c r="O909" s="87" t="s">
        <v>13</v>
      </c>
      <c r="P909" s="87" t="s">
        <v>13</v>
      </c>
      <c r="Q909" s="87"/>
      <c r="R909" s="107" t="s">
        <v>13</v>
      </c>
      <c r="S909" s="107" t="s">
        <v>2053</v>
      </c>
      <c r="T909" s="107" t="s">
        <v>13</v>
      </c>
      <c r="U909" s="299" t="s">
        <v>2023</v>
      </c>
      <c r="V909" s="87" t="s">
        <v>5373</v>
      </c>
    </row>
    <row r="910" spans="1:22">
      <c r="A910" s="94" t="s">
        <v>2056</v>
      </c>
      <c r="B910" s="187"/>
      <c r="C910" s="105" t="s">
        <v>5546</v>
      </c>
      <c r="D910" s="94"/>
      <c r="E910" s="106"/>
      <c r="F910" s="106"/>
      <c r="G910" s="90" t="s">
        <v>13</v>
      </c>
      <c r="H910" s="94"/>
      <c r="I910" s="94" t="s">
        <v>126</v>
      </c>
      <c r="J910" s="94" t="s">
        <v>5571</v>
      </c>
      <c r="K910" s="87" t="s">
        <v>1530</v>
      </c>
      <c r="L910" s="87" t="s">
        <v>13</v>
      </c>
      <c r="M910" s="87" t="s">
        <v>13</v>
      </c>
      <c r="N910" s="87" t="s">
        <v>13</v>
      </c>
      <c r="O910" s="87" t="s">
        <v>13</v>
      </c>
      <c r="P910" s="87" t="s">
        <v>13</v>
      </c>
      <c r="Q910" s="87"/>
      <c r="R910" s="107" t="s">
        <v>13</v>
      </c>
      <c r="S910" s="107" t="s">
        <v>2053</v>
      </c>
      <c r="T910" s="107" t="s">
        <v>13</v>
      </c>
      <c r="U910" s="299" t="s">
        <v>2037</v>
      </c>
      <c r="V910" s="87" t="s">
        <v>5373</v>
      </c>
    </row>
    <row r="911" spans="1:22">
      <c r="A911" s="94" t="s">
        <v>2057</v>
      </c>
      <c r="B911" s="187"/>
      <c r="C911" s="105" t="s">
        <v>5546</v>
      </c>
      <c r="D911" s="94"/>
      <c r="E911" s="106"/>
      <c r="F911" s="106"/>
      <c r="G911" s="90" t="s">
        <v>13</v>
      </c>
      <c r="H911" s="94"/>
      <c r="I911" s="94" t="s">
        <v>126</v>
      </c>
      <c r="J911" s="94" t="s">
        <v>5571</v>
      </c>
      <c r="K911" s="87" t="s">
        <v>1530</v>
      </c>
      <c r="L911" s="87" t="s">
        <v>13</v>
      </c>
      <c r="M911" s="87" t="s">
        <v>13</v>
      </c>
      <c r="N911" s="87" t="s">
        <v>13</v>
      </c>
      <c r="O911" s="87" t="s">
        <v>13</v>
      </c>
      <c r="P911" s="87" t="s">
        <v>13</v>
      </c>
      <c r="Q911" s="87"/>
      <c r="R911" s="107" t="s">
        <v>13</v>
      </c>
      <c r="S911" s="107" t="s">
        <v>2058</v>
      </c>
      <c r="T911" s="107" t="s">
        <v>13</v>
      </c>
      <c r="U911" s="299" t="s">
        <v>2039</v>
      </c>
      <c r="V911" s="87" t="s">
        <v>5373</v>
      </c>
    </row>
    <row r="912" spans="1:22">
      <c r="A912" s="94" t="s">
        <v>2059</v>
      </c>
      <c r="B912" s="187"/>
      <c r="C912" s="105" t="s">
        <v>5546</v>
      </c>
      <c r="D912" s="94"/>
      <c r="E912" s="106"/>
      <c r="F912" s="106"/>
      <c r="G912" s="90" t="s">
        <v>13</v>
      </c>
      <c r="H912" s="94"/>
      <c r="I912" s="94" t="s">
        <v>126</v>
      </c>
      <c r="J912" s="94" t="s">
        <v>5571</v>
      </c>
      <c r="K912" s="87" t="s">
        <v>1530</v>
      </c>
      <c r="L912" s="87" t="s">
        <v>13</v>
      </c>
      <c r="M912" s="87" t="s">
        <v>13</v>
      </c>
      <c r="N912" s="87" t="s">
        <v>13</v>
      </c>
      <c r="O912" s="87" t="s">
        <v>13</v>
      </c>
      <c r="P912" s="87" t="s">
        <v>13</v>
      </c>
      <c r="Q912" s="87"/>
      <c r="R912" s="107" t="s">
        <v>13</v>
      </c>
      <c r="S912" s="107" t="s">
        <v>2058</v>
      </c>
      <c r="T912" s="107" t="s">
        <v>13</v>
      </c>
      <c r="U912" s="299" t="s">
        <v>2041</v>
      </c>
      <c r="V912" s="87" t="s">
        <v>5373</v>
      </c>
    </row>
    <row r="913" spans="1:22">
      <c r="A913" s="94" t="s">
        <v>2060</v>
      </c>
      <c r="B913" s="187"/>
      <c r="C913" s="105" t="s">
        <v>5546</v>
      </c>
      <c r="D913" s="94"/>
      <c r="E913" s="106"/>
      <c r="F913" s="106"/>
      <c r="G913" s="90" t="s">
        <v>13</v>
      </c>
      <c r="H913" s="94"/>
      <c r="I913" s="94" t="s">
        <v>126</v>
      </c>
      <c r="J913" s="94" t="s">
        <v>5571</v>
      </c>
      <c r="K913" s="87" t="s">
        <v>1530</v>
      </c>
      <c r="L913" s="87" t="s">
        <v>13</v>
      </c>
      <c r="M913" s="87" t="s">
        <v>13</v>
      </c>
      <c r="N913" s="87" t="s">
        <v>13</v>
      </c>
      <c r="O913" s="87" t="s">
        <v>13</v>
      </c>
      <c r="P913" s="87" t="s">
        <v>13</v>
      </c>
      <c r="Q913" s="87"/>
      <c r="R913" s="107" t="s">
        <v>13</v>
      </c>
      <c r="S913" s="107" t="s">
        <v>2058</v>
      </c>
      <c r="T913" s="107" t="s">
        <v>13</v>
      </c>
      <c r="U913" s="299" t="s">
        <v>2043</v>
      </c>
      <c r="V913" s="87" t="s">
        <v>5373</v>
      </c>
    </row>
    <row r="914" spans="1:22">
      <c r="A914" s="94" t="s">
        <v>2061</v>
      </c>
      <c r="B914" s="187"/>
      <c r="C914" s="105" t="s">
        <v>5546</v>
      </c>
      <c r="D914" s="94"/>
      <c r="E914" s="106"/>
      <c r="F914" s="106"/>
      <c r="G914" s="90" t="s">
        <v>13</v>
      </c>
      <c r="H914" s="94"/>
      <c r="I914" s="94" t="s">
        <v>126</v>
      </c>
      <c r="J914" s="94" t="s">
        <v>5571</v>
      </c>
      <c r="K914" s="87" t="s">
        <v>1530</v>
      </c>
      <c r="L914" s="87" t="s">
        <v>13</v>
      </c>
      <c r="M914" s="87" t="s">
        <v>13</v>
      </c>
      <c r="N914" s="87" t="s">
        <v>13</v>
      </c>
      <c r="O914" s="87" t="s">
        <v>13</v>
      </c>
      <c r="P914" s="87" t="s">
        <v>13</v>
      </c>
      <c r="Q914" s="87"/>
      <c r="R914" s="107" t="s">
        <v>13</v>
      </c>
      <c r="S914" s="107" t="s">
        <v>2058</v>
      </c>
      <c r="T914" s="107" t="s">
        <v>13</v>
      </c>
      <c r="U914" s="299" t="s">
        <v>2045</v>
      </c>
      <c r="V914" s="87" t="s">
        <v>5373</v>
      </c>
    </row>
    <row r="915" spans="1:22">
      <c r="A915" s="94" t="s">
        <v>2062</v>
      </c>
      <c r="B915" s="187"/>
      <c r="C915" s="105" t="s">
        <v>5546</v>
      </c>
      <c r="D915" s="94"/>
      <c r="E915" s="106"/>
      <c r="F915" s="106"/>
      <c r="G915" s="90" t="s">
        <v>13</v>
      </c>
      <c r="H915" s="94"/>
      <c r="I915" s="94" t="s">
        <v>126</v>
      </c>
      <c r="J915" s="94" t="s">
        <v>5571</v>
      </c>
      <c r="K915" s="87" t="s">
        <v>1530</v>
      </c>
      <c r="L915" s="87" t="s">
        <v>13</v>
      </c>
      <c r="M915" s="87" t="s">
        <v>13</v>
      </c>
      <c r="N915" s="87" t="s">
        <v>13</v>
      </c>
      <c r="O915" s="87" t="s">
        <v>13</v>
      </c>
      <c r="P915" s="87" t="s">
        <v>13</v>
      </c>
      <c r="Q915" s="87"/>
      <c r="R915" s="107" t="s">
        <v>13</v>
      </c>
      <c r="S915" s="107" t="s">
        <v>2058</v>
      </c>
      <c r="T915" s="107" t="s">
        <v>13</v>
      </c>
      <c r="U915" s="299" t="s">
        <v>2048</v>
      </c>
      <c r="V915" s="87" t="s">
        <v>5373</v>
      </c>
    </row>
    <row r="916" spans="1:22">
      <c r="A916" s="94" t="s">
        <v>2063</v>
      </c>
      <c r="B916" s="187"/>
      <c r="C916" s="105" t="s">
        <v>5546</v>
      </c>
      <c r="D916" s="94"/>
      <c r="E916" s="106"/>
      <c r="F916" s="106"/>
      <c r="G916" s="90" t="s">
        <v>13</v>
      </c>
      <c r="H916" s="94"/>
      <c r="I916" s="94" t="s">
        <v>126</v>
      </c>
      <c r="J916" s="94" t="s">
        <v>5571</v>
      </c>
      <c r="K916" s="87" t="s">
        <v>1530</v>
      </c>
      <c r="L916" s="87" t="s">
        <v>13</v>
      </c>
      <c r="M916" s="87" t="s">
        <v>13</v>
      </c>
      <c r="N916" s="87" t="s">
        <v>13</v>
      </c>
      <c r="O916" s="87" t="s">
        <v>13</v>
      </c>
      <c r="P916" s="87" t="s">
        <v>13</v>
      </c>
      <c r="Q916" s="87"/>
      <c r="R916" s="107" t="s">
        <v>13</v>
      </c>
      <c r="S916" s="107" t="s">
        <v>32</v>
      </c>
      <c r="T916" s="107" t="s">
        <v>13</v>
      </c>
      <c r="U916" s="299" t="s">
        <v>2051</v>
      </c>
      <c r="V916" s="87" t="s">
        <v>5373</v>
      </c>
    </row>
    <row r="917" spans="1:22">
      <c r="A917" s="94" t="s">
        <v>2064</v>
      </c>
      <c r="B917" s="187"/>
      <c r="C917" s="105" t="s">
        <v>5546</v>
      </c>
      <c r="D917" s="94"/>
      <c r="E917" s="106"/>
      <c r="F917" s="106"/>
      <c r="G917" s="90" t="s">
        <v>13</v>
      </c>
      <c r="H917" s="94"/>
      <c r="I917" s="94" t="s">
        <v>126</v>
      </c>
      <c r="J917" s="94" t="s">
        <v>5571</v>
      </c>
      <c r="K917" s="87" t="s">
        <v>1254</v>
      </c>
      <c r="L917" s="87" t="s">
        <v>13</v>
      </c>
      <c r="M917" s="87" t="s">
        <v>13</v>
      </c>
      <c r="N917" s="87" t="s">
        <v>13</v>
      </c>
      <c r="O917" s="87" t="s">
        <v>13</v>
      </c>
      <c r="P917" s="87" t="s">
        <v>13</v>
      </c>
      <c r="Q917" s="87"/>
      <c r="R917" s="107" t="s">
        <v>13</v>
      </c>
      <c r="S917" s="107" t="s">
        <v>53</v>
      </c>
      <c r="T917" s="107" t="s">
        <v>13</v>
      </c>
      <c r="U917" s="299" t="s">
        <v>1348</v>
      </c>
      <c r="V917" s="87" t="s">
        <v>5373</v>
      </c>
    </row>
    <row r="918" spans="1:22">
      <c r="A918" s="94" t="s">
        <v>2065</v>
      </c>
      <c r="B918" s="187"/>
      <c r="C918" s="105" t="s">
        <v>5546</v>
      </c>
      <c r="D918" s="94"/>
      <c r="E918" s="106"/>
      <c r="F918" s="106"/>
      <c r="G918" s="90" t="s">
        <v>13</v>
      </c>
      <c r="H918" s="94"/>
      <c r="I918" s="94" t="s">
        <v>126</v>
      </c>
      <c r="J918" s="94" t="s">
        <v>5571</v>
      </c>
      <c r="K918" s="87" t="s">
        <v>1313</v>
      </c>
      <c r="L918" s="87" t="s">
        <v>13</v>
      </c>
      <c r="M918" s="87" t="s">
        <v>13</v>
      </c>
      <c r="N918" s="87" t="s">
        <v>13</v>
      </c>
      <c r="O918" s="87" t="s">
        <v>13</v>
      </c>
      <c r="P918" s="87" t="s">
        <v>13</v>
      </c>
      <c r="Q918" s="87"/>
      <c r="R918" s="107" t="s">
        <v>13</v>
      </c>
      <c r="S918" s="107" t="s">
        <v>53</v>
      </c>
      <c r="T918" s="107" t="s">
        <v>13</v>
      </c>
      <c r="U918" s="299" t="s">
        <v>1348</v>
      </c>
      <c r="V918" s="87" t="s">
        <v>5373</v>
      </c>
    </row>
    <row r="919" spans="1:22">
      <c r="A919" s="94" t="s">
        <v>2066</v>
      </c>
      <c r="B919" s="187"/>
      <c r="C919" s="105" t="s">
        <v>5546</v>
      </c>
      <c r="D919" s="94"/>
      <c r="E919" s="106">
        <v>41991</v>
      </c>
      <c r="F919" s="106"/>
      <c r="G919" s="90" t="s">
        <v>13</v>
      </c>
      <c r="H919" s="94"/>
      <c r="I919" s="94" t="s">
        <v>126</v>
      </c>
      <c r="J919" s="94" t="s">
        <v>5570</v>
      </c>
      <c r="K919" s="87" t="s">
        <v>1320</v>
      </c>
      <c r="L919" s="87" t="s">
        <v>13</v>
      </c>
      <c r="M919" s="87" t="s">
        <v>13</v>
      </c>
      <c r="N919" s="87" t="s">
        <v>13</v>
      </c>
      <c r="O919" s="87" t="s">
        <v>13</v>
      </c>
      <c r="P919" s="87" t="s">
        <v>13</v>
      </c>
      <c r="Q919" s="87"/>
      <c r="R919" s="107" t="s">
        <v>13</v>
      </c>
      <c r="S919" s="107" t="s">
        <v>782</v>
      </c>
      <c r="T919" s="107" t="s">
        <v>13</v>
      </c>
      <c r="U919" s="299" t="s">
        <v>2067</v>
      </c>
      <c r="V919" s="87" t="s">
        <v>5373</v>
      </c>
    </row>
    <row r="920" spans="1:22">
      <c r="A920" s="94" t="s">
        <v>2068</v>
      </c>
      <c r="B920" s="187"/>
      <c r="C920" s="105" t="s">
        <v>5547</v>
      </c>
      <c r="D920" s="105" t="s">
        <v>339</v>
      </c>
      <c r="E920" s="90">
        <v>41745</v>
      </c>
      <c r="F920" s="90"/>
      <c r="G920" s="90" t="s">
        <v>57</v>
      </c>
      <c r="H920" s="94"/>
      <c r="I920" s="94" t="s">
        <v>126</v>
      </c>
      <c r="J920" s="94" t="s">
        <v>5570</v>
      </c>
      <c r="K920" s="94" t="s">
        <v>1664</v>
      </c>
      <c r="L920" s="94" t="s">
        <v>13</v>
      </c>
      <c r="M920" s="94" t="s">
        <v>13</v>
      </c>
      <c r="N920" s="94" t="s">
        <v>13</v>
      </c>
      <c r="O920" s="94" t="s">
        <v>13</v>
      </c>
      <c r="P920" s="94" t="s">
        <v>13</v>
      </c>
      <c r="Q920" s="94"/>
      <c r="R920" s="110" t="s">
        <v>13</v>
      </c>
      <c r="S920" s="110" t="s">
        <v>1138</v>
      </c>
      <c r="T920" s="110" t="s">
        <v>17</v>
      </c>
      <c r="U920" s="31" t="s">
        <v>2069</v>
      </c>
      <c r="V920" s="94" t="s">
        <v>5373</v>
      </c>
    </row>
    <row r="921" spans="1:22">
      <c r="A921" s="94" t="s">
        <v>2070</v>
      </c>
      <c r="B921" s="187"/>
      <c r="C921" s="105" t="s">
        <v>5547</v>
      </c>
      <c r="D921" s="105" t="s">
        <v>339</v>
      </c>
      <c r="E921" s="90">
        <v>41745</v>
      </c>
      <c r="F921" s="90"/>
      <c r="G921" s="90" t="s">
        <v>57</v>
      </c>
      <c r="H921" s="94"/>
      <c r="I921" s="94" t="s">
        <v>126</v>
      </c>
      <c r="J921" s="94" t="s">
        <v>5570</v>
      </c>
      <c r="K921" s="94" t="s">
        <v>1664</v>
      </c>
      <c r="L921" s="94" t="s">
        <v>13</v>
      </c>
      <c r="M921" s="94" t="s">
        <v>13</v>
      </c>
      <c r="N921" s="94" t="s">
        <v>13</v>
      </c>
      <c r="O921" s="94" t="s">
        <v>13</v>
      </c>
      <c r="P921" s="94" t="s">
        <v>13</v>
      </c>
      <c r="Q921" s="94"/>
      <c r="R921" s="110" t="s">
        <v>13</v>
      </c>
      <c r="S921" s="110" t="s">
        <v>1138</v>
      </c>
      <c r="T921" s="110" t="s">
        <v>17</v>
      </c>
      <c r="U921" s="31" t="s">
        <v>2071</v>
      </c>
      <c r="V921" s="94" t="s">
        <v>5373</v>
      </c>
    </row>
    <row r="922" spans="1:22">
      <c r="A922" s="94" t="s">
        <v>2072</v>
      </c>
      <c r="B922" s="187"/>
      <c r="C922" s="105" t="s">
        <v>5546</v>
      </c>
      <c r="D922" s="94"/>
      <c r="E922" s="106"/>
      <c r="F922" s="106"/>
      <c r="G922" s="90" t="s">
        <v>13</v>
      </c>
      <c r="H922" s="94"/>
      <c r="I922" s="94" t="s">
        <v>126</v>
      </c>
      <c r="J922" s="94" t="s">
        <v>5571</v>
      </c>
      <c r="K922" s="87" t="s">
        <v>1808</v>
      </c>
      <c r="L922" s="87" t="s">
        <v>13</v>
      </c>
      <c r="M922" s="87" t="s">
        <v>13</v>
      </c>
      <c r="N922" s="87" t="s">
        <v>13</v>
      </c>
      <c r="O922" s="87" t="s">
        <v>13</v>
      </c>
      <c r="P922" s="87" t="s">
        <v>13</v>
      </c>
      <c r="Q922" s="87"/>
      <c r="R922" s="107" t="s">
        <v>2073</v>
      </c>
      <c r="S922" s="107" t="s">
        <v>13</v>
      </c>
      <c r="T922" s="107" t="s">
        <v>13</v>
      </c>
      <c r="U922" s="299" t="s">
        <v>2074</v>
      </c>
      <c r="V922" s="87" t="s">
        <v>5373</v>
      </c>
    </row>
    <row r="923" spans="1:22">
      <c r="A923" s="94" t="s">
        <v>2075</v>
      </c>
      <c r="B923" s="187"/>
      <c r="C923" s="105" t="s">
        <v>5546</v>
      </c>
      <c r="D923" s="94"/>
      <c r="E923" s="90">
        <v>41837</v>
      </c>
      <c r="F923" s="90"/>
      <c r="G923" s="90"/>
      <c r="H923" s="94" t="s">
        <v>57</v>
      </c>
      <c r="I923" s="94" t="s">
        <v>126</v>
      </c>
      <c r="J923" s="94" t="s">
        <v>5570</v>
      </c>
      <c r="K923" s="94" t="s">
        <v>1808</v>
      </c>
      <c r="L923" s="94" t="s">
        <v>13</v>
      </c>
      <c r="M923" s="94" t="s">
        <v>13</v>
      </c>
      <c r="N923" s="94" t="s">
        <v>13</v>
      </c>
      <c r="O923" s="94" t="s">
        <v>13</v>
      </c>
      <c r="P923" s="94" t="s">
        <v>13</v>
      </c>
      <c r="Q923" s="94"/>
      <c r="R923" s="110" t="s">
        <v>13</v>
      </c>
      <c r="S923" s="110" t="s">
        <v>13</v>
      </c>
      <c r="T923" s="110" t="s">
        <v>13</v>
      </c>
      <c r="U923" s="31" t="s">
        <v>2076</v>
      </c>
      <c r="V923" s="94" t="s">
        <v>5373</v>
      </c>
    </row>
    <row r="924" spans="1:22">
      <c r="A924" s="94" t="s">
        <v>2077</v>
      </c>
      <c r="B924" s="187"/>
      <c r="C924" s="105" t="s">
        <v>5546</v>
      </c>
      <c r="D924" s="94"/>
      <c r="E924" s="90">
        <v>41837</v>
      </c>
      <c r="F924" s="90"/>
      <c r="G924" s="90"/>
      <c r="H924" s="94" t="s">
        <v>57</v>
      </c>
      <c r="I924" s="94" t="s">
        <v>126</v>
      </c>
      <c r="J924" s="94" t="s">
        <v>5570</v>
      </c>
      <c r="K924" s="94" t="s">
        <v>1808</v>
      </c>
      <c r="L924" s="94" t="s">
        <v>13</v>
      </c>
      <c r="M924" s="94" t="s">
        <v>13</v>
      </c>
      <c r="N924" s="94" t="s">
        <v>13</v>
      </c>
      <c r="O924" s="94" t="s">
        <v>13</v>
      </c>
      <c r="P924" s="94" t="s">
        <v>13</v>
      </c>
      <c r="Q924" s="94"/>
      <c r="R924" s="110" t="s">
        <v>13</v>
      </c>
      <c r="S924" s="110" t="s">
        <v>13</v>
      </c>
      <c r="T924" s="110" t="s">
        <v>13</v>
      </c>
      <c r="U924" s="31" t="s">
        <v>2078</v>
      </c>
      <c r="V924" s="94" t="s">
        <v>5373</v>
      </c>
    </row>
    <row r="925" spans="1:22">
      <c r="A925" s="94" t="s">
        <v>2079</v>
      </c>
      <c r="B925" s="187"/>
      <c r="C925" s="105" t="s">
        <v>5546</v>
      </c>
      <c r="D925" s="94"/>
      <c r="E925" s="90">
        <v>41837</v>
      </c>
      <c r="F925" s="90"/>
      <c r="G925" s="90"/>
      <c r="H925" s="94" t="s">
        <v>57</v>
      </c>
      <c r="I925" s="94" t="s">
        <v>126</v>
      </c>
      <c r="J925" s="94" t="s">
        <v>5570</v>
      </c>
      <c r="K925" s="94" t="s">
        <v>1808</v>
      </c>
      <c r="L925" s="94" t="s">
        <v>13</v>
      </c>
      <c r="M925" s="94" t="s">
        <v>13</v>
      </c>
      <c r="N925" s="94" t="s">
        <v>13</v>
      </c>
      <c r="O925" s="94" t="s">
        <v>13</v>
      </c>
      <c r="P925" s="94" t="s">
        <v>13</v>
      </c>
      <c r="Q925" s="94"/>
      <c r="R925" s="110" t="s">
        <v>13</v>
      </c>
      <c r="S925" s="110" t="s">
        <v>13</v>
      </c>
      <c r="T925" s="110" t="s">
        <v>13</v>
      </c>
      <c r="U925" s="31" t="s">
        <v>2080</v>
      </c>
      <c r="V925" s="94" t="s">
        <v>5373</v>
      </c>
    </row>
    <row r="926" spans="1:22">
      <c r="A926" s="94" t="s">
        <v>2081</v>
      </c>
      <c r="B926" s="187"/>
      <c r="C926" s="105" t="s">
        <v>5546</v>
      </c>
      <c r="D926" s="94"/>
      <c r="E926" s="90">
        <v>41837</v>
      </c>
      <c r="F926" s="90"/>
      <c r="G926" s="90"/>
      <c r="H926" s="94" t="s">
        <v>57</v>
      </c>
      <c r="I926" s="94" t="s">
        <v>126</v>
      </c>
      <c r="J926" s="94" t="s">
        <v>5570</v>
      </c>
      <c r="K926" s="94" t="s">
        <v>1808</v>
      </c>
      <c r="L926" s="94" t="s">
        <v>13</v>
      </c>
      <c r="M926" s="94" t="s">
        <v>13</v>
      </c>
      <c r="N926" s="94" t="s">
        <v>13</v>
      </c>
      <c r="O926" s="94" t="s">
        <v>13</v>
      </c>
      <c r="P926" s="94" t="s">
        <v>13</v>
      </c>
      <c r="Q926" s="94"/>
      <c r="R926" s="110" t="s">
        <v>13</v>
      </c>
      <c r="S926" s="110" t="s">
        <v>13</v>
      </c>
      <c r="T926" s="110" t="s">
        <v>13</v>
      </c>
      <c r="U926" s="31" t="s">
        <v>2082</v>
      </c>
      <c r="V926" s="94" t="s">
        <v>5373</v>
      </c>
    </row>
    <row r="927" spans="1:22">
      <c r="A927" s="94" t="s">
        <v>2083</v>
      </c>
      <c r="B927" s="187"/>
      <c r="C927" s="105" t="s">
        <v>5546</v>
      </c>
      <c r="D927" s="94"/>
      <c r="E927" s="90">
        <v>41837</v>
      </c>
      <c r="F927" s="90"/>
      <c r="G927" s="90"/>
      <c r="H927" s="94" t="s">
        <v>57</v>
      </c>
      <c r="I927" s="94" t="s">
        <v>126</v>
      </c>
      <c r="J927" s="94" t="s">
        <v>5570</v>
      </c>
      <c r="K927" s="94" t="s">
        <v>1808</v>
      </c>
      <c r="L927" s="94" t="s">
        <v>13</v>
      </c>
      <c r="M927" s="94" t="s">
        <v>13</v>
      </c>
      <c r="N927" s="94" t="s">
        <v>13</v>
      </c>
      <c r="O927" s="94" t="s">
        <v>13</v>
      </c>
      <c r="P927" s="94" t="s">
        <v>13</v>
      </c>
      <c r="Q927" s="94"/>
      <c r="R927" s="110" t="s">
        <v>13</v>
      </c>
      <c r="S927" s="110" t="s">
        <v>13</v>
      </c>
      <c r="T927" s="110" t="s">
        <v>13</v>
      </c>
      <c r="U927" s="31" t="s">
        <v>2084</v>
      </c>
      <c r="V927" s="94" t="s">
        <v>5373</v>
      </c>
    </row>
    <row r="928" spans="1:22">
      <c r="A928" s="94" t="s">
        <v>2085</v>
      </c>
      <c r="B928" s="187"/>
      <c r="C928" s="105" t="s">
        <v>5546</v>
      </c>
      <c r="D928" s="94"/>
      <c r="E928" s="90">
        <v>41837</v>
      </c>
      <c r="F928" s="90"/>
      <c r="G928" s="90"/>
      <c r="H928" s="94" t="s">
        <v>57</v>
      </c>
      <c r="I928" s="94" t="s">
        <v>126</v>
      </c>
      <c r="J928" s="94" t="s">
        <v>5570</v>
      </c>
      <c r="K928" s="94" t="s">
        <v>1808</v>
      </c>
      <c r="L928" s="94" t="s">
        <v>13</v>
      </c>
      <c r="M928" s="94" t="s">
        <v>13</v>
      </c>
      <c r="N928" s="94" t="s">
        <v>13</v>
      </c>
      <c r="O928" s="94" t="s">
        <v>13</v>
      </c>
      <c r="P928" s="94" t="s">
        <v>13</v>
      </c>
      <c r="Q928" s="94"/>
      <c r="R928" s="110" t="s">
        <v>13</v>
      </c>
      <c r="S928" s="110" t="s">
        <v>13</v>
      </c>
      <c r="T928" s="110" t="s">
        <v>13</v>
      </c>
      <c r="U928" s="31" t="s">
        <v>2086</v>
      </c>
      <c r="V928" s="94" t="s">
        <v>5373</v>
      </c>
    </row>
    <row r="929" spans="1:22">
      <c r="A929" s="94" t="s">
        <v>2087</v>
      </c>
      <c r="B929" s="187"/>
      <c r="C929" s="105" t="s">
        <v>5546</v>
      </c>
      <c r="D929" s="94"/>
      <c r="E929" s="90">
        <v>41837</v>
      </c>
      <c r="F929" s="90"/>
      <c r="G929" s="90"/>
      <c r="H929" s="94" t="s">
        <v>57</v>
      </c>
      <c r="I929" s="94" t="s">
        <v>126</v>
      </c>
      <c r="J929" s="94" t="s">
        <v>5570</v>
      </c>
      <c r="K929" s="94" t="s">
        <v>1808</v>
      </c>
      <c r="L929" s="94" t="s">
        <v>13</v>
      </c>
      <c r="M929" s="94" t="s">
        <v>13</v>
      </c>
      <c r="N929" s="94" t="s">
        <v>13</v>
      </c>
      <c r="O929" s="94" t="s">
        <v>13</v>
      </c>
      <c r="P929" s="94" t="s">
        <v>13</v>
      </c>
      <c r="Q929" s="94"/>
      <c r="R929" s="110" t="s">
        <v>13</v>
      </c>
      <c r="S929" s="110" t="s">
        <v>13</v>
      </c>
      <c r="T929" s="110" t="s">
        <v>13</v>
      </c>
      <c r="U929" s="31" t="s">
        <v>2088</v>
      </c>
      <c r="V929" s="94" t="s">
        <v>5373</v>
      </c>
    </row>
    <row r="930" spans="1:22">
      <c r="A930" s="94" t="s">
        <v>2089</v>
      </c>
      <c r="B930" s="187"/>
      <c r="C930" s="105" t="s">
        <v>5546</v>
      </c>
      <c r="D930" s="94"/>
      <c r="E930" s="90">
        <v>41837</v>
      </c>
      <c r="F930" s="90"/>
      <c r="G930" s="90"/>
      <c r="H930" s="94" t="s">
        <v>57</v>
      </c>
      <c r="I930" s="94" t="s">
        <v>126</v>
      </c>
      <c r="J930" s="94" t="s">
        <v>5570</v>
      </c>
      <c r="K930" s="94" t="s">
        <v>1808</v>
      </c>
      <c r="L930" s="94" t="s">
        <v>13</v>
      </c>
      <c r="M930" s="94" t="s">
        <v>13</v>
      </c>
      <c r="N930" s="94" t="s">
        <v>13</v>
      </c>
      <c r="O930" s="94" t="s">
        <v>13</v>
      </c>
      <c r="P930" s="94" t="s">
        <v>13</v>
      </c>
      <c r="Q930" s="94"/>
      <c r="R930" s="110" t="s">
        <v>13</v>
      </c>
      <c r="S930" s="110" t="s">
        <v>13</v>
      </c>
      <c r="T930" s="110" t="s">
        <v>13</v>
      </c>
      <c r="U930" s="31" t="s">
        <v>2090</v>
      </c>
      <c r="V930" s="94" t="s">
        <v>5373</v>
      </c>
    </row>
    <row r="931" spans="1:22">
      <c r="A931" s="94" t="s">
        <v>2091</v>
      </c>
      <c r="B931" s="187"/>
      <c r="C931" s="105" t="s">
        <v>5546</v>
      </c>
      <c r="D931" s="94"/>
      <c r="E931" s="90">
        <v>41837</v>
      </c>
      <c r="F931" s="90"/>
      <c r="G931" s="90"/>
      <c r="H931" s="94" t="s">
        <v>57</v>
      </c>
      <c r="I931" s="94" t="s">
        <v>126</v>
      </c>
      <c r="J931" s="94" t="s">
        <v>5570</v>
      </c>
      <c r="K931" s="94" t="s">
        <v>1808</v>
      </c>
      <c r="L931" s="94" t="s">
        <v>13</v>
      </c>
      <c r="M931" s="94" t="s">
        <v>13</v>
      </c>
      <c r="N931" s="94" t="s">
        <v>13</v>
      </c>
      <c r="O931" s="94" t="s">
        <v>13</v>
      </c>
      <c r="P931" s="94" t="s">
        <v>13</v>
      </c>
      <c r="Q931" s="94"/>
      <c r="R931" s="110" t="s">
        <v>13</v>
      </c>
      <c r="S931" s="110" t="s">
        <v>13</v>
      </c>
      <c r="T931" s="110" t="s">
        <v>13</v>
      </c>
      <c r="U931" s="31" t="s">
        <v>2092</v>
      </c>
      <c r="V931" s="94" t="s">
        <v>5373</v>
      </c>
    </row>
    <row r="932" spans="1:22">
      <c r="A932" s="94" t="s">
        <v>2093</v>
      </c>
      <c r="B932" s="187"/>
      <c r="C932" s="105" t="s">
        <v>5546</v>
      </c>
      <c r="D932" s="94"/>
      <c r="E932" s="90">
        <v>41837</v>
      </c>
      <c r="F932" s="90"/>
      <c r="G932" s="90"/>
      <c r="H932" s="94" t="s">
        <v>57</v>
      </c>
      <c r="I932" s="94" t="s">
        <v>126</v>
      </c>
      <c r="J932" s="94" t="s">
        <v>5570</v>
      </c>
      <c r="K932" s="94" t="s">
        <v>1808</v>
      </c>
      <c r="L932" s="94" t="s">
        <v>13</v>
      </c>
      <c r="M932" s="94" t="s">
        <v>13</v>
      </c>
      <c r="N932" s="94" t="s">
        <v>13</v>
      </c>
      <c r="O932" s="94" t="s">
        <v>13</v>
      </c>
      <c r="P932" s="94" t="s">
        <v>13</v>
      </c>
      <c r="Q932" s="94"/>
      <c r="R932" s="110" t="s">
        <v>13</v>
      </c>
      <c r="S932" s="110" t="s">
        <v>13</v>
      </c>
      <c r="T932" s="110" t="s">
        <v>13</v>
      </c>
      <c r="U932" s="31" t="s">
        <v>2094</v>
      </c>
      <c r="V932" s="94" t="s">
        <v>5373</v>
      </c>
    </row>
    <row r="933" spans="1:22">
      <c r="A933" s="94" t="s">
        <v>2095</v>
      </c>
      <c r="B933" s="187"/>
      <c r="C933" s="105" t="s">
        <v>5546</v>
      </c>
      <c r="D933" s="94"/>
      <c r="E933" s="90">
        <v>41837</v>
      </c>
      <c r="F933" s="90"/>
      <c r="G933" s="90"/>
      <c r="H933" s="94" t="s">
        <v>57</v>
      </c>
      <c r="I933" s="94" t="s">
        <v>126</v>
      </c>
      <c r="J933" s="94" t="s">
        <v>5570</v>
      </c>
      <c r="K933" s="94" t="s">
        <v>1808</v>
      </c>
      <c r="L933" s="94" t="s">
        <v>13</v>
      </c>
      <c r="M933" s="94" t="s">
        <v>13</v>
      </c>
      <c r="N933" s="94" t="s">
        <v>13</v>
      </c>
      <c r="O933" s="94" t="s">
        <v>13</v>
      </c>
      <c r="P933" s="94" t="s">
        <v>13</v>
      </c>
      <c r="Q933" s="94"/>
      <c r="R933" s="110" t="s">
        <v>13</v>
      </c>
      <c r="S933" s="110" t="s">
        <v>13</v>
      </c>
      <c r="T933" s="110" t="s">
        <v>13</v>
      </c>
      <c r="U933" s="31" t="s">
        <v>2096</v>
      </c>
      <c r="V933" s="94" t="s">
        <v>5373</v>
      </c>
    </row>
    <row r="934" spans="1:22">
      <c r="A934" s="94" t="s">
        <v>2097</v>
      </c>
      <c r="B934" s="187"/>
      <c r="C934" s="105" t="s">
        <v>5546</v>
      </c>
      <c r="D934" s="94"/>
      <c r="E934" s="90">
        <v>41837</v>
      </c>
      <c r="F934" s="90"/>
      <c r="G934" s="90"/>
      <c r="H934" s="94" t="s">
        <v>57</v>
      </c>
      <c r="I934" s="94" t="s">
        <v>126</v>
      </c>
      <c r="J934" s="94" t="s">
        <v>5570</v>
      </c>
      <c r="K934" s="94" t="s">
        <v>1808</v>
      </c>
      <c r="L934" s="94" t="s">
        <v>13</v>
      </c>
      <c r="M934" s="94" t="s">
        <v>13</v>
      </c>
      <c r="N934" s="94" t="s">
        <v>13</v>
      </c>
      <c r="O934" s="94" t="s">
        <v>13</v>
      </c>
      <c r="P934" s="94" t="s">
        <v>13</v>
      </c>
      <c r="Q934" s="94"/>
      <c r="R934" s="110" t="s">
        <v>13</v>
      </c>
      <c r="S934" s="110" t="s">
        <v>13</v>
      </c>
      <c r="T934" s="110" t="s">
        <v>13</v>
      </c>
      <c r="U934" s="31" t="s">
        <v>2098</v>
      </c>
      <c r="V934" s="94" t="s">
        <v>5373</v>
      </c>
    </row>
    <row r="935" spans="1:22">
      <c r="A935" s="94" t="s">
        <v>2099</v>
      </c>
      <c r="B935" s="187"/>
      <c r="C935" s="105" t="s">
        <v>5546</v>
      </c>
      <c r="D935" s="94"/>
      <c r="E935" s="90">
        <v>41837</v>
      </c>
      <c r="F935" s="90"/>
      <c r="G935" s="90"/>
      <c r="H935" s="94" t="s">
        <v>57</v>
      </c>
      <c r="I935" s="94" t="s">
        <v>126</v>
      </c>
      <c r="J935" s="94" t="s">
        <v>5570</v>
      </c>
      <c r="K935" s="94" t="s">
        <v>1808</v>
      </c>
      <c r="L935" s="94" t="s">
        <v>13</v>
      </c>
      <c r="M935" s="94" t="s">
        <v>13</v>
      </c>
      <c r="N935" s="94" t="s">
        <v>13</v>
      </c>
      <c r="O935" s="94" t="s">
        <v>13</v>
      </c>
      <c r="P935" s="94" t="s">
        <v>13</v>
      </c>
      <c r="Q935" s="94"/>
      <c r="R935" s="110" t="s">
        <v>13</v>
      </c>
      <c r="S935" s="110" t="s">
        <v>13</v>
      </c>
      <c r="T935" s="110" t="s">
        <v>13</v>
      </c>
      <c r="U935" s="31" t="s">
        <v>2100</v>
      </c>
      <c r="V935" s="94" t="s">
        <v>5373</v>
      </c>
    </row>
    <row r="936" spans="1:22">
      <c r="A936" s="94" t="s">
        <v>2101</v>
      </c>
      <c r="B936" s="187"/>
      <c r="C936" s="105" t="s">
        <v>5546</v>
      </c>
      <c r="D936" s="94"/>
      <c r="E936" s="90">
        <v>41837</v>
      </c>
      <c r="F936" s="90"/>
      <c r="G936" s="90"/>
      <c r="H936" s="94" t="s">
        <v>57</v>
      </c>
      <c r="I936" s="94" t="s">
        <v>126</v>
      </c>
      <c r="J936" s="94" t="s">
        <v>5570</v>
      </c>
      <c r="K936" s="94" t="s">
        <v>1808</v>
      </c>
      <c r="L936" s="94" t="s">
        <v>13</v>
      </c>
      <c r="M936" s="94" t="s">
        <v>13</v>
      </c>
      <c r="N936" s="94" t="s">
        <v>13</v>
      </c>
      <c r="O936" s="94" t="s">
        <v>13</v>
      </c>
      <c r="P936" s="94" t="s">
        <v>13</v>
      </c>
      <c r="Q936" s="94"/>
      <c r="R936" s="110" t="s">
        <v>13</v>
      </c>
      <c r="S936" s="110" t="s">
        <v>13</v>
      </c>
      <c r="T936" s="110" t="s">
        <v>13</v>
      </c>
      <c r="U936" s="31" t="s">
        <v>2102</v>
      </c>
      <c r="V936" s="94" t="s">
        <v>5373</v>
      </c>
    </row>
    <row r="937" spans="1:22">
      <c r="A937" s="94" t="s">
        <v>2103</v>
      </c>
      <c r="B937" s="187"/>
      <c r="C937" s="105" t="s">
        <v>5546</v>
      </c>
      <c r="D937" s="94"/>
      <c r="E937" s="106"/>
      <c r="F937" s="106"/>
      <c r="G937" s="90" t="s">
        <v>13</v>
      </c>
      <c r="H937" s="94"/>
      <c r="I937" s="94" t="s">
        <v>126</v>
      </c>
      <c r="J937" s="94" t="s">
        <v>5571</v>
      </c>
      <c r="K937" s="87" t="s">
        <v>2104</v>
      </c>
      <c r="L937" s="87" t="s">
        <v>13</v>
      </c>
      <c r="M937" s="87" t="s">
        <v>13</v>
      </c>
      <c r="N937" s="87" t="s">
        <v>13</v>
      </c>
      <c r="O937" s="87" t="s">
        <v>13</v>
      </c>
      <c r="P937" s="87" t="s">
        <v>13</v>
      </c>
      <c r="Q937" s="87"/>
      <c r="R937" s="107" t="s">
        <v>17</v>
      </c>
      <c r="S937" s="107" t="s">
        <v>13</v>
      </c>
      <c r="T937" s="107" t="s">
        <v>13</v>
      </c>
      <c r="U937" s="299" t="s">
        <v>2105</v>
      </c>
      <c r="V937" s="87" t="s">
        <v>5373</v>
      </c>
    </row>
    <row r="938" spans="1:22">
      <c r="A938" s="94" t="s">
        <v>2106</v>
      </c>
      <c r="B938" s="187"/>
      <c r="C938" s="105" t="s">
        <v>5546</v>
      </c>
      <c r="D938" s="94"/>
      <c r="E938" s="106"/>
      <c r="F938" s="106"/>
      <c r="G938" s="90" t="s">
        <v>13</v>
      </c>
      <c r="H938" s="94"/>
      <c r="I938" s="94" t="s">
        <v>126</v>
      </c>
      <c r="J938" s="94" t="s">
        <v>5571</v>
      </c>
      <c r="K938" s="87" t="s">
        <v>2104</v>
      </c>
      <c r="L938" s="87" t="s">
        <v>13</v>
      </c>
      <c r="M938" s="87" t="s">
        <v>13</v>
      </c>
      <c r="N938" s="87" t="s">
        <v>13</v>
      </c>
      <c r="O938" s="87" t="s">
        <v>13</v>
      </c>
      <c r="P938" s="87" t="s">
        <v>13</v>
      </c>
      <c r="Q938" s="87"/>
      <c r="R938" s="107" t="s">
        <v>17</v>
      </c>
      <c r="S938" s="107" t="s">
        <v>13</v>
      </c>
      <c r="T938" s="107" t="s">
        <v>13</v>
      </c>
      <c r="U938" s="299" t="s">
        <v>2107</v>
      </c>
      <c r="V938" s="87" t="s">
        <v>5373</v>
      </c>
    </row>
    <row r="939" spans="1:22">
      <c r="A939" s="94" t="s">
        <v>2108</v>
      </c>
      <c r="B939" s="187"/>
      <c r="C939" s="105" t="s">
        <v>5546</v>
      </c>
      <c r="D939" s="94"/>
      <c r="E939" s="106"/>
      <c r="F939" s="106"/>
      <c r="G939" s="90" t="s">
        <v>13</v>
      </c>
      <c r="H939" s="94"/>
      <c r="I939" s="94" t="s">
        <v>126</v>
      </c>
      <c r="J939" s="94" t="s">
        <v>5571</v>
      </c>
      <c r="K939" s="87" t="s">
        <v>2109</v>
      </c>
      <c r="L939" s="87" t="s">
        <v>13</v>
      </c>
      <c r="M939" s="87" t="s">
        <v>13</v>
      </c>
      <c r="N939" s="87" t="s">
        <v>13</v>
      </c>
      <c r="O939" s="87" t="s">
        <v>13</v>
      </c>
      <c r="P939" s="87" t="s">
        <v>13</v>
      </c>
      <c r="Q939" s="87"/>
      <c r="R939" s="107" t="s">
        <v>17</v>
      </c>
      <c r="S939" s="107" t="s">
        <v>13</v>
      </c>
      <c r="T939" s="107" t="s">
        <v>13</v>
      </c>
      <c r="U939" s="299" t="s">
        <v>2110</v>
      </c>
      <c r="V939" s="87" t="s">
        <v>5373</v>
      </c>
    </row>
    <row r="940" spans="1:22">
      <c r="A940" s="94" t="s">
        <v>2111</v>
      </c>
      <c r="B940" s="187"/>
      <c r="C940" s="105" t="s">
        <v>5546</v>
      </c>
      <c r="D940" s="94"/>
      <c r="E940" s="90">
        <v>41837</v>
      </c>
      <c r="F940" s="90"/>
      <c r="G940" s="90"/>
      <c r="H940" s="94" t="s">
        <v>57</v>
      </c>
      <c r="I940" s="94" t="s">
        <v>126</v>
      </c>
      <c r="J940" s="94" t="s">
        <v>5570</v>
      </c>
      <c r="K940" s="94" t="s">
        <v>1257</v>
      </c>
      <c r="L940" s="94" t="s">
        <v>1751</v>
      </c>
      <c r="M940" s="94" t="s">
        <v>13</v>
      </c>
      <c r="N940" s="94" t="s">
        <v>13</v>
      </c>
      <c r="O940" s="94" t="s">
        <v>13</v>
      </c>
      <c r="P940" s="94" t="s">
        <v>13</v>
      </c>
      <c r="Q940" s="94"/>
      <c r="R940" s="110" t="s">
        <v>13</v>
      </c>
      <c r="S940" s="110" t="s">
        <v>13</v>
      </c>
      <c r="T940" s="110" t="s">
        <v>13</v>
      </c>
      <c r="U940" s="31" t="s">
        <v>2112</v>
      </c>
      <c r="V940" s="94" t="s">
        <v>5373</v>
      </c>
    </row>
    <row r="941" spans="1:22">
      <c r="A941" s="94" t="s">
        <v>2113</v>
      </c>
      <c r="B941" s="187"/>
      <c r="C941" s="105" t="s">
        <v>5546</v>
      </c>
      <c r="D941" s="94"/>
      <c r="E941" s="90">
        <v>41837</v>
      </c>
      <c r="F941" s="90"/>
      <c r="G941" s="90"/>
      <c r="H941" s="94" t="s">
        <v>57</v>
      </c>
      <c r="I941" s="94" t="s">
        <v>126</v>
      </c>
      <c r="J941" s="94" t="s">
        <v>5570</v>
      </c>
      <c r="K941" s="94" t="s">
        <v>1257</v>
      </c>
      <c r="L941" s="94" t="s">
        <v>1751</v>
      </c>
      <c r="M941" s="94" t="s">
        <v>13</v>
      </c>
      <c r="N941" s="94" t="s">
        <v>13</v>
      </c>
      <c r="O941" s="94" t="s">
        <v>13</v>
      </c>
      <c r="P941" s="94" t="s">
        <v>13</v>
      </c>
      <c r="Q941" s="94"/>
      <c r="R941" s="110" t="s">
        <v>13</v>
      </c>
      <c r="S941" s="110" t="s">
        <v>13</v>
      </c>
      <c r="T941" s="110" t="s">
        <v>13</v>
      </c>
      <c r="U941" s="31" t="s">
        <v>2114</v>
      </c>
      <c r="V941" s="94" t="s">
        <v>5373</v>
      </c>
    </row>
    <row r="942" spans="1:22">
      <c r="A942" s="94" t="s">
        <v>2115</v>
      </c>
      <c r="B942" s="187"/>
      <c r="C942" s="105" t="s">
        <v>5546</v>
      </c>
      <c r="D942" s="94"/>
      <c r="E942" s="90">
        <v>41837</v>
      </c>
      <c r="F942" s="90"/>
      <c r="G942" s="90"/>
      <c r="H942" s="94" t="s">
        <v>57</v>
      </c>
      <c r="I942" s="94" t="s">
        <v>126</v>
      </c>
      <c r="J942" s="94" t="s">
        <v>5570</v>
      </c>
      <c r="K942" s="94" t="s">
        <v>1257</v>
      </c>
      <c r="L942" s="94" t="s">
        <v>1751</v>
      </c>
      <c r="M942" s="94" t="s">
        <v>13</v>
      </c>
      <c r="N942" s="94" t="s">
        <v>13</v>
      </c>
      <c r="O942" s="94" t="s">
        <v>13</v>
      </c>
      <c r="P942" s="94" t="s">
        <v>13</v>
      </c>
      <c r="Q942" s="94"/>
      <c r="R942" s="110" t="s">
        <v>13</v>
      </c>
      <c r="S942" s="110" t="s">
        <v>13</v>
      </c>
      <c r="T942" s="110" t="s">
        <v>13</v>
      </c>
      <c r="U942" s="31" t="s">
        <v>2116</v>
      </c>
      <c r="V942" s="94" t="s">
        <v>5373</v>
      </c>
    </row>
    <row r="943" spans="1:22">
      <c r="A943" s="94" t="s">
        <v>2117</v>
      </c>
      <c r="B943" s="187"/>
      <c r="C943" s="105" t="s">
        <v>5546</v>
      </c>
      <c r="D943" s="94"/>
      <c r="E943" s="90">
        <v>41837</v>
      </c>
      <c r="F943" s="90"/>
      <c r="G943" s="90"/>
      <c r="H943" s="94" t="s">
        <v>57</v>
      </c>
      <c r="I943" s="94" t="s">
        <v>126</v>
      </c>
      <c r="J943" s="94" t="s">
        <v>5570</v>
      </c>
      <c r="K943" s="94" t="s">
        <v>1257</v>
      </c>
      <c r="L943" s="94" t="s">
        <v>1751</v>
      </c>
      <c r="M943" s="94" t="s">
        <v>13</v>
      </c>
      <c r="N943" s="94" t="s">
        <v>13</v>
      </c>
      <c r="O943" s="94" t="s">
        <v>13</v>
      </c>
      <c r="P943" s="94" t="s">
        <v>13</v>
      </c>
      <c r="Q943" s="94"/>
      <c r="R943" s="110" t="s">
        <v>13</v>
      </c>
      <c r="S943" s="110" t="s">
        <v>13</v>
      </c>
      <c r="T943" s="110" t="s">
        <v>13</v>
      </c>
      <c r="U943" s="31" t="s">
        <v>2118</v>
      </c>
      <c r="V943" s="94" t="s">
        <v>5373</v>
      </c>
    </row>
    <row r="944" spans="1:22">
      <c r="A944" s="94" t="s">
        <v>2119</v>
      </c>
      <c r="B944" s="187"/>
      <c r="C944" s="105" t="s">
        <v>5546</v>
      </c>
      <c r="D944" s="94"/>
      <c r="E944" s="90">
        <v>41837</v>
      </c>
      <c r="F944" s="90"/>
      <c r="G944" s="90"/>
      <c r="H944" s="94" t="s">
        <v>57</v>
      </c>
      <c r="I944" s="94" t="s">
        <v>126</v>
      </c>
      <c r="J944" s="94" t="s">
        <v>5570</v>
      </c>
      <c r="K944" s="94" t="s">
        <v>1257</v>
      </c>
      <c r="L944" s="94" t="s">
        <v>1751</v>
      </c>
      <c r="M944" s="94" t="s">
        <v>13</v>
      </c>
      <c r="N944" s="94" t="s">
        <v>13</v>
      </c>
      <c r="O944" s="94" t="s">
        <v>13</v>
      </c>
      <c r="P944" s="94" t="s">
        <v>13</v>
      </c>
      <c r="Q944" s="94"/>
      <c r="R944" s="110" t="s">
        <v>13</v>
      </c>
      <c r="S944" s="110" t="s">
        <v>13</v>
      </c>
      <c r="T944" s="110" t="s">
        <v>13</v>
      </c>
      <c r="U944" s="31" t="s">
        <v>2120</v>
      </c>
      <c r="V944" s="94" t="s">
        <v>5373</v>
      </c>
    </row>
    <row r="945" spans="1:22">
      <c r="A945" s="94" t="s">
        <v>2121</v>
      </c>
      <c r="B945" s="187"/>
      <c r="C945" s="105" t="s">
        <v>5546</v>
      </c>
      <c r="D945" s="94"/>
      <c r="E945" s="90">
        <v>41837</v>
      </c>
      <c r="F945" s="90"/>
      <c r="G945" s="90"/>
      <c r="H945" s="94" t="s">
        <v>57</v>
      </c>
      <c r="I945" s="94" t="s">
        <v>126</v>
      </c>
      <c r="J945" s="94" t="s">
        <v>5570</v>
      </c>
      <c r="K945" s="94" t="s">
        <v>1257</v>
      </c>
      <c r="L945" s="94" t="s">
        <v>1751</v>
      </c>
      <c r="M945" s="94" t="s">
        <v>13</v>
      </c>
      <c r="N945" s="94" t="s">
        <v>13</v>
      </c>
      <c r="O945" s="94" t="s">
        <v>13</v>
      </c>
      <c r="P945" s="94" t="s">
        <v>13</v>
      </c>
      <c r="Q945" s="94"/>
      <c r="R945" s="110" t="s">
        <v>13</v>
      </c>
      <c r="S945" s="110" t="s">
        <v>13</v>
      </c>
      <c r="T945" s="110" t="s">
        <v>13</v>
      </c>
      <c r="U945" s="31" t="s">
        <v>2122</v>
      </c>
      <c r="V945" s="94" t="s">
        <v>5373</v>
      </c>
    </row>
    <row r="946" spans="1:22">
      <c r="A946" s="94" t="s">
        <v>2123</v>
      </c>
      <c r="B946" s="187"/>
      <c r="C946" s="105" t="s">
        <v>5546</v>
      </c>
      <c r="D946" s="94"/>
      <c r="E946" s="90">
        <v>41837</v>
      </c>
      <c r="F946" s="90"/>
      <c r="G946" s="90"/>
      <c r="H946" s="94" t="s">
        <v>57</v>
      </c>
      <c r="I946" s="94" t="s">
        <v>126</v>
      </c>
      <c r="J946" s="94" t="s">
        <v>5570</v>
      </c>
      <c r="K946" s="94" t="s">
        <v>1257</v>
      </c>
      <c r="L946" s="94" t="s">
        <v>1751</v>
      </c>
      <c r="M946" s="94" t="s">
        <v>13</v>
      </c>
      <c r="N946" s="94" t="s">
        <v>13</v>
      </c>
      <c r="O946" s="94" t="s">
        <v>13</v>
      </c>
      <c r="P946" s="94" t="s">
        <v>13</v>
      </c>
      <c r="Q946" s="94"/>
      <c r="R946" s="110" t="s">
        <v>13</v>
      </c>
      <c r="S946" s="110" t="s">
        <v>13</v>
      </c>
      <c r="T946" s="110" t="s">
        <v>13</v>
      </c>
      <c r="U946" s="31" t="s">
        <v>2124</v>
      </c>
      <c r="V946" s="94" t="s">
        <v>5373</v>
      </c>
    </row>
    <row r="947" spans="1:22">
      <c r="A947" s="94" t="s">
        <v>2125</v>
      </c>
      <c r="B947" s="187"/>
      <c r="C947" s="105" t="s">
        <v>5546</v>
      </c>
      <c r="D947" s="94"/>
      <c r="E947" s="106">
        <v>41991</v>
      </c>
      <c r="F947" s="106"/>
      <c r="G947" s="90"/>
      <c r="H947" s="94" t="s">
        <v>13</v>
      </c>
      <c r="I947" s="94" t="s">
        <v>126</v>
      </c>
      <c r="J947" s="94" t="s">
        <v>5570</v>
      </c>
      <c r="K947" s="87" t="s">
        <v>59</v>
      </c>
      <c r="L947" s="87" t="s">
        <v>1451</v>
      </c>
      <c r="M947" s="87" t="s">
        <v>13</v>
      </c>
      <c r="N947" s="87" t="s">
        <v>13</v>
      </c>
      <c r="O947" s="87" t="s">
        <v>13</v>
      </c>
      <c r="P947" s="87" t="s">
        <v>13</v>
      </c>
      <c r="Q947" s="87"/>
      <c r="R947" s="107" t="s">
        <v>13</v>
      </c>
      <c r="S947" s="107" t="s">
        <v>13</v>
      </c>
      <c r="T947" s="107" t="s">
        <v>13</v>
      </c>
      <c r="U947" s="299" t="s">
        <v>11056</v>
      </c>
      <c r="V947" s="87" t="s">
        <v>5373</v>
      </c>
    </row>
    <row r="948" spans="1:22">
      <c r="A948" s="94" t="s">
        <v>2127</v>
      </c>
      <c r="B948" s="187"/>
      <c r="C948" s="105" t="s">
        <v>5546</v>
      </c>
      <c r="D948" s="94"/>
      <c r="E948" s="106"/>
      <c r="F948" s="106"/>
      <c r="G948" s="90"/>
      <c r="H948" s="94" t="s">
        <v>13</v>
      </c>
      <c r="I948" s="94" t="s">
        <v>126</v>
      </c>
      <c r="J948" s="94" t="s">
        <v>5571</v>
      </c>
      <c r="K948" s="87" t="s">
        <v>59</v>
      </c>
      <c r="L948" s="87" t="s">
        <v>1604</v>
      </c>
      <c r="M948" s="87" t="s">
        <v>13</v>
      </c>
      <c r="N948" s="87" t="s">
        <v>13</v>
      </c>
      <c r="O948" s="87" t="s">
        <v>13</v>
      </c>
      <c r="P948" s="87" t="s">
        <v>13</v>
      </c>
      <c r="Q948" s="87"/>
      <c r="R948" s="107" t="s">
        <v>13</v>
      </c>
      <c r="S948" s="107" t="s">
        <v>13</v>
      </c>
      <c r="T948" s="107" t="s">
        <v>13</v>
      </c>
      <c r="U948" s="299" t="s">
        <v>11057</v>
      </c>
      <c r="V948" s="87" t="s">
        <v>5373</v>
      </c>
    </row>
    <row r="949" spans="1:22">
      <c r="A949" s="94" t="s">
        <v>2129</v>
      </c>
      <c r="B949" s="187"/>
      <c r="C949" s="105" t="s">
        <v>5546</v>
      </c>
      <c r="D949" s="94"/>
      <c r="E949" s="106"/>
      <c r="F949" s="106"/>
      <c r="G949" s="90"/>
      <c r="H949" s="94" t="s">
        <v>13</v>
      </c>
      <c r="I949" s="94" t="s">
        <v>126</v>
      </c>
      <c r="J949" s="94" t="s">
        <v>5571</v>
      </c>
      <c r="K949" s="87" t="s">
        <v>59</v>
      </c>
      <c r="L949" s="87" t="s">
        <v>1604</v>
      </c>
      <c r="M949" s="87" t="s">
        <v>13</v>
      </c>
      <c r="N949" s="87" t="s">
        <v>13</v>
      </c>
      <c r="O949" s="87" t="s">
        <v>13</v>
      </c>
      <c r="P949" s="87" t="s">
        <v>13</v>
      </c>
      <c r="Q949" s="87"/>
      <c r="R949" s="107" t="s">
        <v>13</v>
      </c>
      <c r="S949" s="107" t="s">
        <v>13</v>
      </c>
      <c r="T949" s="107" t="s">
        <v>13</v>
      </c>
      <c r="U949" s="299" t="s">
        <v>11058</v>
      </c>
      <c r="V949" s="87" t="s">
        <v>5373</v>
      </c>
    </row>
    <row r="950" spans="1:22">
      <c r="A950" s="94" t="s">
        <v>2131</v>
      </c>
      <c r="B950" s="187"/>
      <c r="C950" s="105" t="s">
        <v>5546</v>
      </c>
      <c r="D950" s="94"/>
      <c r="E950" s="106"/>
      <c r="F950" s="106"/>
      <c r="G950" s="90"/>
      <c r="H950" s="94" t="s">
        <v>13</v>
      </c>
      <c r="I950" s="94" t="s">
        <v>126</v>
      </c>
      <c r="J950" s="94" t="s">
        <v>5571</v>
      </c>
      <c r="K950" s="87" t="s">
        <v>59</v>
      </c>
      <c r="L950" s="87" t="s">
        <v>1604</v>
      </c>
      <c r="M950" s="87" t="s">
        <v>13</v>
      </c>
      <c r="N950" s="87" t="s">
        <v>13</v>
      </c>
      <c r="O950" s="87" t="s">
        <v>13</v>
      </c>
      <c r="P950" s="87" t="s">
        <v>13</v>
      </c>
      <c r="Q950" s="87"/>
      <c r="R950" s="107" t="s">
        <v>13</v>
      </c>
      <c r="S950" s="107" t="s">
        <v>13</v>
      </c>
      <c r="T950" s="107" t="s">
        <v>13</v>
      </c>
      <c r="U950" s="299" t="s">
        <v>11059</v>
      </c>
      <c r="V950" s="87" t="s">
        <v>5373</v>
      </c>
    </row>
    <row r="951" spans="1:22">
      <c r="A951" s="94" t="s">
        <v>2133</v>
      </c>
      <c r="B951" s="187"/>
      <c r="C951" s="105" t="s">
        <v>5546</v>
      </c>
      <c r="D951" s="94"/>
      <c r="E951" s="106"/>
      <c r="F951" s="106"/>
      <c r="G951" s="90"/>
      <c r="H951" s="94" t="s">
        <v>13</v>
      </c>
      <c r="I951" s="94" t="s">
        <v>126</v>
      </c>
      <c r="J951" s="94" t="s">
        <v>5571</v>
      </c>
      <c r="K951" s="87" t="s">
        <v>59</v>
      </c>
      <c r="L951" s="87" t="s">
        <v>1604</v>
      </c>
      <c r="M951" s="87" t="s">
        <v>13</v>
      </c>
      <c r="N951" s="87" t="s">
        <v>13</v>
      </c>
      <c r="O951" s="87" t="s">
        <v>13</v>
      </c>
      <c r="P951" s="87" t="s">
        <v>13</v>
      </c>
      <c r="Q951" s="87"/>
      <c r="R951" s="107" t="s">
        <v>13</v>
      </c>
      <c r="S951" s="107" t="s">
        <v>13</v>
      </c>
      <c r="T951" s="107" t="s">
        <v>13</v>
      </c>
      <c r="U951" s="299" t="s">
        <v>11060</v>
      </c>
      <c r="V951" s="87" t="s">
        <v>5373</v>
      </c>
    </row>
    <row r="952" spans="1:22">
      <c r="A952" s="94" t="s">
        <v>2135</v>
      </c>
      <c r="B952" s="187"/>
      <c r="C952" s="105" t="s">
        <v>5546</v>
      </c>
      <c r="D952" s="94"/>
      <c r="E952" s="106"/>
      <c r="F952" s="106"/>
      <c r="G952" s="90"/>
      <c r="H952" s="94" t="s">
        <v>13</v>
      </c>
      <c r="I952" s="94" t="s">
        <v>126</v>
      </c>
      <c r="J952" s="94" t="s">
        <v>5571</v>
      </c>
      <c r="K952" s="87" t="s">
        <v>59</v>
      </c>
      <c r="L952" s="87" t="s">
        <v>1604</v>
      </c>
      <c r="M952" s="87" t="s">
        <v>13</v>
      </c>
      <c r="N952" s="87" t="s">
        <v>13</v>
      </c>
      <c r="O952" s="87" t="s">
        <v>13</v>
      </c>
      <c r="P952" s="87" t="s">
        <v>13</v>
      </c>
      <c r="Q952" s="87"/>
      <c r="R952" s="107" t="s">
        <v>13</v>
      </c>
      <c r="S952" s="107" t="s">
        <v>13</v>
      </c>
      <c r="T952" s="107" t="s">
        <v>13</v>
      </c>
      <c r="U952" s="299" t="s">
        <v>11061</v>
      </c>
      <c r="V952" s="87" t="s">
        <v>5373</v>
      </c>
    </row>
    <row r="953" spans="1:22">
      <c r="A953" s="94" t="s">
        <v>2137</v>
      </c>
      <c r="B953" s="187"/>
      <c r="C953" s="105" t="s">
        <v>5546</v>
      </c>
      <c r="D953" s="94"/>
      <c r="E953" s="106"/>
      <c r="F953" s="106"/>
      <c r="G953" s="90"/>
      <c r="H953" s="94" t="s">
        <v>13</v>
      </c>
      <c r="I953" s="94" t="s">
        <v>126</v>
      </c>
      <c r="J953" s="94" t="s">
        <v>5571</v>
      </c>
      <c r="K953" s="87" t="s">
        <v>59</v>
      </c>
      <c r="L953" s="87" t="s">
        <v>1604</v>
      </c>
      <c r="M953" s="87" t="s">
        <v>13</v>
      </c>
      <c r="N953" s="87" t="s">
        <v>13</v>
      </c>
      <c r="O953" s="87" t="s">
        <v>13</v>
      </c>
      <c r="P953" s="87" t="s">
        <v>13</v>
      </c>
      <c r="Q953" s="87"/>
      <c r="R953" s="107" t="s">
        <v>13</v>
      </c>
      <c r="S953" s="107" t="s">
        <v>13</v>
      </c>
      <c r="T953" s="107" t="s">
        <v>13</v>
      </c>
      <c r="U953" s="299" t="s">
        <v>11062</v>
      </c>
      <c r="V953" s="87" t="s">
        <v>5373</v>
      </c>
    </row>
    <row r="954" spans="1:22">
      <c r="A954" s="94" t="s">
        <v>2139</v>
      </c>
      <c r="B954" s="187"/>
      <c r="C954" s="105" t="s">
        <v>5546</v>
      </c>
      <c r="D954" s="94"/>
      <c r="E954" s="106"/>
      <c r="F954" s="106"/>
      <c r="G954" s="90"/>
      <c r="H954" s="94" t="s">
        <v>13</v>
      </c>
      <c r="I954" s="94" t="s">
        <v>126</v>
      </c>
      <c r="J954" s="94" t="s">
        <v>5571</v>
      </c>
      <c r="K954" s="87" t="s">
        <v>59</v>
      </c>
      <c r="L954" s="87" t="s">
        <v>1604</v>
      </c>
      <c r="M954" s="87" t="s">
        <v>13</v>
      </c>
      <c r="N954" s="87" t="s">
        <v>13</v>
      </c>
      <c r="O954" s="87" t="s">
        <v>13</v>
      </c>
      <c r="P954" s="87" t="s">
        <v>13</v>
      </c>
      <c r="Q954" s="87"/>
      <c r="R954" s="107" t="s">
        <v>13</v>
      </c>
      <c r="S954" s="107" t="s">
        <v>13</v>
      </c>
      <c r="T954" s="107" t="s">
        <v>13</v>
      </c>
      <c r="U954" s="299" t="s">
        <v>11063</v>
      </c>
      <c r="V954" s="87" t="s">
        <v>5373</v>
      </c>
    </row>
    <row r="955" spans="1:22">
      <c r="A955" s="94" t="s">
        <v>2141</v>
      </c>
      <c r="B955" s="187"/>
      <c r="C955" s="105" t="s">
        <v>5546</v>
      </c>
      <c r="D955" s="94"/>
      <c r="E955" s="106"/>
      <c r="F955" s="106"/>
      <c r="G955" s="90"/>
      <c r="H955" s="94" t="s">
        <v>13</v>
      </c>
      <c r="I955" s="94" t="s">
        <v>126</v>
      </c>
      <c r="J955" s="94" t="s">
        <v>5571</v>
      </c>
      <c r="K955" s="87" t="s">
        <v>59</v>
      </c>
      <c r="L955" s="87" t="s">
        <v>1604</v>
      </c>
      <c r="M955" s="87" t="s">
        <v>13</v>
      </c>
      <c r="N955" s="87" t="s">
        <v>13</v>
      </c>
      <c r="O955" s="87" t="s">
        <v>13</v>
      </c>
      <c r="P955" s="87" t="s">
        <v>13</v>
      </c>
      <c r="Q955" s="87"/>
      <c r="R955" s="107" t="s">
        <v>13</v>
      </c>
      <c r="S955" s="107" t="s">
        <v>13</v>
      </c>
      <c r="T955" s="107" t="s">
        <v>13</v>
      </c>
      <c r="U955" s="299" t="s">
        <v>11064</v>
      </c>
      <c r="V955" s="87" t="s">
        <v>5373</v>
      </c>
    </row>
    <row r="956" spans="1:22">
      <c r="A956" s="94" t="s">
        <v>2143</v>
      </c>
      <c r="B956" s="187"/>
      <c r="C956" s="105" t="s">
        <v>5546</v>
      </c>
      <c r="D956" s="94"/>
      <c r="E956" s="106"/>
      <c r="F956" s="106"/>
      <c r="G956" s="90"/>
      <c r="H956" s="94" t="s">
        <v>13</v>
      </c>
      <c r="I956" s="94" t="s">
        <v>126</v>
      </c>
      <c r="J956" s="94" t="s">
        <v>5571</v>
      </c>
      <c r="K956" s="87" t="s">
        <v>59</v>
      </c>
      <c r="L956" s="87" t="s">
        <v>1604</v>
      </c>
      <c r="M956" s="87" t="s">
        <v>13</v>
      </c>
      <c r="N956" s="87" t="s">
        <v>13</v>
      </c>
      <c r="O956" s="87" t="s">
        <v>13</v>
      </c>
      <c r="P956" s="87" t="s">
        <v>13</v>
      </c>
      <c r="Q956" s="87"/>
      <c r="R956" s="107" t="s">
        <v>13</v>
      </c>
      <c r="S956" s="107" t="s">
        <v>13</v>
      </c>
      <c r="T956" s="107" t="s">
        <v>13</v>
      </c>
      <c r="U956" s="299" t="s">
        <v>11065</v>
      </c>
      <c r="V956" s="87" t="s">
        <v>5373</v>
      </c>
    </row>
    <row r="957" spans="1:22">
      <c r="A957" s="94" t="s">
        <v>2145</v>
      </c>
      <c r="B957" s="187"/>
      <c r="C957" s="105" t="s">
        <v>5546</v>
      </c>
      <c r="D957" s="105"/>
      <c r="E957" s="106"/>
      <c r="F957" s="106"/>
      <c r="G957" s="90"/>
      <c r="H957" s="94" t="s">
        <v>13</v>
      </c>
      <c r="I957" s="94" t="s">
        <v>126</v>
      </c>
      <c r="J957" s="94" t="s">
        <v>5571</v>
      </c>
      <c r="K957" s="87" t="s">
        <v>59</v>
      </c>
      <c r="L957" s="87" t="s">
        <v>1604</v>
      </c>
      <c r="M957" s="87" t="s">
        <v>13</v>
      </c>
      <c r="N957" s="87" t="s">
        <v>13</v>
      </c>
      <c r="O957" s="87" t="s">
        <v>13</v>
      </c>
      <c r="P957" s="87" t="s">
        <v>13</v>
      </c>
      <c r="Q957" s="87"/>
      <c r="R957" s="107" t="s">
        <v>13</v>
      </c>
      <c r="S957" s="107" t="s">
        <v>13</v>
      </c>
      <c r="T957" s="107" t="s">
        <v>13</v>
      </c>
      <c r="U957" s="299" t="s">
        <v>11066</v>
      </c>
      <c r="V957" s="87" t="s">
        <v>5373</v>
      </c>
    </row>
    <row r="958" spans="1:22">
      <c r="A958" s="94" t="s">
        <v>2147</v>
      </c>
      <c r="B958" s="187"/>
      <c r="C958" s="105" t="s">
        <v>5546</v>
      </c>
      <c r="D958" s="94"/>
      <c r="E958" s="106"/>
      <c r="F958" s="106"/>
      <c r="G958" s="90"/>
      <c r="H958" s="94" t="s">
        <v>13</v>
      </c>
      <c r="I958" s="94" t="s">
        <v>126</v>
      </c>
      <c r="J958" s="94" t="s">
        <v>5571</v>
      </c>
      <c r="K958" s="87" t="s">
        <v>59</v>
      </c>
      <c r="L958" s="87" t="s">
        <v>1604</v>
      </c>
      <c r="M958" s="87" t="s">
        <v>13</v>
      </c>
      <c r="N958" s="87" t="s">
        <v>13</v>
      </c>
      <c r="O958" s="87" t="s">
        <v>13</v>
      </c>
      <c r="P958" s="87" t="s">
        <v>13</v>
      </c>
      <c r="Q958" s="87"/>
      <c r="R958" s="107" t="s">
        <v>13</v>
      </c>
      <c r="S958" s="107" t="s">
        <v>13</v>
      </c>
      <c r="T958" s="107" t="s">
        <v>13</v>
      </c>
      <c r="U958" s="299" t="s">
        <v>11067</v>
      </c>
      <c r="V958" s="87" t="s">
        <v>5373</v>
      </c>
    </row>
    <row r="959" spans="1:22">
      <c r="A959" s="94" t="s">
        <v>2149</v>
      </c>
      <c r="B959" s="187"/>
      <c r="C959" s="105" t="s">
        <v>5546</v>
      </c>
      <c r="D959" s="94"/>
      <c r="E959" s="106"/>
      <c r="F959" s="106"/>
      <c r="G959" s="90"/>
      <c r="H959" s="94" t="s">
        <v>13</v>
      </c>
      <c r="I959" s="94" t="s">
        <v>126</v>
      </c>
      <c r="J959" s="94" t="s">
        <v>5571</v>
      </c>
      <c r="K959" s="87" t="s">
        <v>59</v>
      </c>
      <c r="L959" s="87" t="s">
        <v>1604</v>
      </c>
      <c r="M959" s="87" t="s">
        <v>13</v>
      </c>
      <c r="N959" s="87" t="s">
        <v>13</v>
      </c>
      <c r="O959" s="87" t="s">
        <v>13</v>
      </c>
      <c r="P959" s="87" t="s">
        <v>13</v>
      </c>
      <c r="Q959" s="87"/>
      <c r="R959" s="107" t="s">
        <v>13</v>
      </c>
      <c r="S959" s="107" t="s">
        <v>13</v>
      </c>
      <c r="T959" s="107" t="s">
        <v>13</v>
      </c>
      <c r="U959" s="299" t="s">
        <v>11068</v>
      </c>
      <c r="V959" s="87" t="s">
        <v>5373</v>
      </c>
    </row>
    <row r="960" spans="1:22">
      <c r="A960" s="94" t="s">
        <v>2151</v>
      </c>
      <c r="B960" s="187"/>
      <c r="C960" s="105" t="s">
        <v>5546</v>
      </c>
      <c r="D960" s="94"/>
      <c r="E960" s="106"/>
      <c r="F960" s="106"/>
      <c r="G960" s="90"/>
      <c r="H960" s="94" t="s">
        <v>13</v>
      </c>
      <c r="I960" s="94" t="s">
        <v>126</v>
      </c>
      <c r="J960" s="94" t="s">
        <v>5571</v>
      </c>
      <c r="K960" s="87" t="s">
        <v>59</v>
      </c>
      <c r="L960" s="87" t="s">
        <v>1604</v>
      </c>
      <c r="M960" s="87" t="s">
        <v>13</v>
      </c>
      <c r="N960" s="87" t="s">
        <v>13</v>
      </c>
      <c r="O960" s="87" t="s">
        <v>13</v>
      </c>
      <c r="P960" s="87" t="s">
        <v>13</v>
      </c>
      <c r="Q960" s="87"/>
      <c r="R960" s="107" t="s">
        <v>13</v>
      </c>
      <c r="S960" s="107" t="s">
        <v>13</v>
      </c>
      <c r="T960" s="107" t="s">
        <v>13</v>
      </c>
      <c r="U960" s="299" t="s">
        <v>11069</v>
      </c>
      <c r="V960" s="87" t="s">
        <v>5373</v>
      </c>
    </row>
    <row r="961" spans="1:22">
      <c r="A961" s="94" t="s">
        <v>2153</v>
      </c>
      <c r="B961" s="187"/>
      <c r="C961" s="105" t="s">
        <v>5546</v>
      </c>
      <c r="D961" s="94"/>
      <c r="E961" s="106"/>
      <c r="F961" s="106"/>
      <c r="G961" s="90"/>
      <c r="H961" s="94" t="s">
        <v>13</v>
      </c>
      <c r="I961" s="94" t="s">
        <v>126</v>
      </c>
      <c r="J961" s="94" t="s">
        <v>5571</v>
      </c>
      <c r="K961" s="87" t="s">
        <v>59</v>
      </c>
      <c r="L961" s="87" t="s">
        <v>1604</v>
      </c>
      <c r="M961" s="87" t="s">
        <v>13</v>
      </c>
      <c r="N961" s="87" t="s">
        <v>13</v>
      </c>
      <c r="O961" s="87" t="s">
        <v>13</v>
      </c>
      <c r="P961" s="87" t="s">
        <v>13</v>
      </c>
      <c r="Q961" s="87"/>
      <c r="R961" s="107" t="s">
        <v>13</v>
      </c>
      <c r="S961" s="107" t="s">
        <v>13</v>
      </c>
      <c r="T961" s="107" t="s">
        <v>13</v>
      </c>
      <c r="U961" s="299" t="s">
        <v>11070</v>
      </c>
      <c r="V961" s="87" t="s">
        <v>5373</v>
      </c>
    </row>
    <row r="962" spans="1:22">
      <c r="A962" s="94" t="s">
        <v>2155</v>
      </c>
      <c r="B962" s="187"/>
      <c r="C962" s="105" t="s">
        <v>5546</v>
      </c>
      <c r="D962" s="94"/>
      <c r="E962" s="106"/>
      <c r="F962" s="106"/>
      <c r="G962" s="90"/>
      <c r="H962" s="94" t="s">
        <v>13</v>
      </c>
      <c r="I962" s="94" t="s">
        <v>126</v>
      </c>
      <c r="J962" s="94" t="s">
        <v>5571</v>
      </c>
      <c r="K962" s="87" t="s">
        <v>59</v>
      </c>
      <c r="L962" s="87" t="s">
        <v>1604</v>
      </c>
      <c r="M962" s="87" t="s">
        <v>13</v>
      </c>
      <c r="N962" s="87" t="s">
        <v>13</v>
      </c>
      <c r="O962" s="87" t="s">
        <v>13</v>
      </c>
      <c r="P962" s="87" t="s">
        <v>13</v>
      </c>
      <c r="Q962" s="87"/>
      <c r="R962" s="107" t="s">
        <v>13</v>
      </c>
      <c r="S962" s="107" t="s">
        <v>13</v>
      </c>
      <c r="T962" s="107" t="s">
        <v>13</v>
      </c>
      <c r="U962" s="299" t="s">
        <v>11071</v>
      </c>
      <c r="V962" s="87" t="s">
        <v>5373</v>
      </c>
    </row>
    <row r="963" spans="1:22">
      <c r="A963" s="94" t="s">
        <v>2157</v>
      </c>
      <c r="B963" s="187"/>
      <c r="C963" s="105" t="s">
        <v>5546</v>
      </c>
      <c r="D963" s="94"/>
      <c r="E963" s="106"/>
      <c r="F963" s="106"/>
      <c r="G963" s="90"/>
      <c r="H963" s="94" t="s">
        <v>13</v>
      </c>
      <c r="I963" s="94" t="s">
        <v>126</v>
      </c>
      <c r="J963" s="94" t="s">
        <v>5571</v>
      </c>
      <c r="K963" s="87" t="s">
        <v>59</v>
      </c>
      <c r="L963" s="87" t="s">
        <v>1604</v>
      </c>
      <c r="M963" s="87" t="s">
        <v>13</v>
      </c>
      <c r="N963" s="87" t="s">
        <v>13</v>
      </c>
      <c r="O963" s="87" t="s">
        <v>13</v>
      </c>
      <c r="P963" s="87" t="s">
        <v>13</v>
      </c>
      <c r="Q963" s="87"/>
      <c r="R963" s="107" t="s">
        <v>13</v>
      </c>
      <c r="S963" s="107" t="s">
        <v>13</v>
      </c>
      <c r="T963" s="107" t="s">
        <v>13</v>
      </c>
      <c r="U963" s="299" t="s">
        <v>11072</v>
      </c>
      <c r="V963" s="87" t="s">
        <v>5373</v>
      </c>
    </row>
    <row r="964" spans="1:22">
      <c r="A964" s="94" t="s">
        <v>2159</v>
      </c>
      <c r="B964" s="187"/>
      <c r="C964" s="105" t="s">
        <v>5546</v>
      </c>
      <c r="D964" s="94"/>
      <c r="E964" s="106"/>
      <c r="F964" s="106"/>
      <c r="G964" s="90"/>
      <c r="H964" s="94" t="s">
        <v>13</v>
      </c>
      <c r="I964" s="94" t="s">
        <v>126</v>
      </c>
      <c r="J964" s="94" t="s">
        <v>5571</v>
      </c>
      <c r="K964" s="87" t="s">
        <v>59</v>
      </c>
      <c r="L964" s="87" t="s">
        <v>1604</v>
      </c>
      <c r="M964" s="87" t="s">
        <v>13</v>
      </c>
      <c r="N964" s="87" t="s">
        <v>13</v>
      </c>
      <c r="O964" s="87" t="s">
        <v>13</v>
      </c>
      <c r="P964" s="87" t="s">
        <v>13</v>
      </c>
      <c r="Q964" s="87"/>
      <c r="R964" s="107" t="s">
        <v>13</v>
      </c>
      <c r="S964" s="107" t="s">
        <v>13</v>
      </c>
      <c r="T964" s="107" t="s">
        <v>13</v>
      </c>
      <c r="U964" s="299" t="s">
        <v>11073</v>
      </c>
      <c r="V964" s="87" t="s">
        <v>5373</v>
      </c>
    </row>
    <row r="965" spans="1:22">
      <c r="A965" s="94" t="s">
        <v>2161</v>
      </c>
      <c r="B965" s="187"/>
      <c r="C965" s="105" t="s">
        <v>5546</v>
      </c>
      <c r="D965" s="94"/>
      <c r="E965" s="106"/>
      <c r="F965" s="106"/>
      <c r="G965" s="90"/>
      <c r="H965" s="94" t="s">
        <v>13</v>
      </c>
      <c r="I965" s="94" t="s">
        <v>126</v>
      </c>
      <c r="J965" s="94" t="s">
        <v>5571</v>
      </c>
      <c r="K965" s="87" t="s">
        <v>59</v>
      </c>
      <c r="L965" s="87" t="s">
        <v>1604</v>
      </c>
      <c r="M965" s="87" t="s">
        <v>13</v>
      </c>
      <c r="N965" s="87" t="s">
        <v>13</v>
      </c>
      <c r="O965" s="87" t="s">
        <v>13</v>
      </c>
      <c r="P965" s="87" t="s">
        <v>13</v>
      </c>
      <c r="Q965" s="87"/>
      <c r="R965" s="107" t="s">
        <v>13</v>
      </c>
      <c r="S965" s="107" t="s">
        <v>13</v>
      </c>
      <c r="T965" s="107" t="s">
        <v>13</v>
      </c>
      <c r="U965" s="299" t="s">
        <v>11074</v>
      </c>
      <c r="V965" s="87" t="s">
        <v>5373</v>
      </c>
    </row>
    <row r="966" spans="1:22">
      <c r="A966" s="94" t="s">
        <v>2163</v>
      </c>
      <c r="B966" s="187"/>
      <c r="C966" s="105" t="s">
        <v>5546</v>
      </c>
      <c r="D966" s="94"/>
      <c r="E966" s="106"/>
      <c r="F966" s="106"/>
      <c r="G966" s="90"/>
      <c r="H966" s="94" t="s">
        <v>13</v>
      </c>
      <c r="I966" s="94" t="s">
        <v>126</v>
      </c>
      <c r="J966" s="94" t="s">
        <v>5571</v>
      </c>
      <c r="K966" s="87" t="s">
        <v>59</v>
      </c>
      <c r="L966" s="87" t="s">
        <v>1604</v>
      </c>
      <c r="M966" s="87" t="s">
        <v>13</v>
      </c>
      <c r="N966" s="87" t="s">
        <v>13</v>
      </c>
      <c r="O966" s="87" t="s">
        <v>13</v>
      </c>
      <c r="P966" s="87" t="s">
        <v>13</v>
      </c>
      <c r="Q966" s="87"/>
      <c r="R966" s="107" t="s">
        <v>13</v>
      </c>
      <c r="S966" s="107" t="s">
        <v>13</v>
      </c>
      <c r="T966" s="107" t="s">
        <v>13</v>
      </c>
      <c r="U966" s="299" t="s">
        <v>11075</v>
      </c>
      <c r="V966" s="87" t="s">
        <v>5373</v>
      </c>
    </row>
    <row r="967" spans="1:22">
      <c r="A967" s="94" t="s">
        <v>2165</v>
      </c>
      <c r="B967" s="187"/>
      <c r="C967" s="105" t="s">
        <v>5546</v>
      </c>
      <c r="D967" s="94"/>
      <c r="E967" s="106"/>
      <c r="F967" s="106"/>
      <c r="G967" s="90"/>
      <c r="H967" s="94" t="s">
        <v>13</v>
      </c>
      <c r="I967" s="94" t="s">
        <v>126</v>
      </c>
      <c r="J967" s="94" t="s">
        <v>5571</v>
      </c>
      <c r="K967" s="87" t="s">
        <v>59</v>
      </c>
      <c r="L967" s="87" t="s">
        <v>1604</v>
      </c>
      <c r="M967" s="87" t="s">
        <v>13</v>
      </c>
      <c r="N967" s="87" t="s">
        <v>13</v>
      </c>
      <c r="O967" s="87" t="s">
        <v>13</v>
      </c>
      <c r="P967" s="87" t="s">
        <v>13</v>
      </c>
      <c r="Q967" s="87"/>
      <c r="R967" s="107" t="s">
        <v>13</v>
      </c>
      <c r="S967" s="107" t="s">
        <v>13</v>
      </c>
      <c r="T967" s="107" t="s">
        <v>13</v>
      </c>
      <c r="U967" s="299" t="s">
        <v>11076</v>
      </c>
      <c r="V967" s="87" t="s">
        <v>5373</v>
      </c>
    </row>
    <row r="968" spans="1:22">
      <c r="A968" s="94" t="s">
        <v>2167</v>
      </c>
      <c r="B968" s="187"/>
      <c r="C968" s="105" t="s">
        <v>5546</v>
      </c>
      <c r="D968" s="94"/>
      <c r="E968" s="106"/>
      <c r="F968" s="106"/>
      <c r="G968" s="90"/>
      <c r="H968" s="94" t="s">
        <v>13</v>
      </c>
      <c r="I968" s="94" t="s">
        <v>126</v>
      </c>
      <c r="J968" s="94" t="s">
        <v>5571</v>
      </c>
      <c r="K968" s="87" t="s">
        <v>59</v>
      </c>
      <c r="L968" s="87" t="s">
        <v>1604</v>
      </c>
      <c r="M968" s="87" t="s">
        <v>13</v>
      </c>
      <c r="N968" s="87" t="s">
        <v>13</v>
      </c>
      <c r="O968" s="87" t="s">
        <v>13</v>
      </c>
      <c r="P968" s="87" t="s">
        <v>13</v>
      </c>
      <c r="Q968" s="87"/>
      <c r="R968" s="107" t="s">
        <v>13</v>
      </c>
      <c r="S968" s="107" t="s">
        <v>13</v>
      </c>
      <c r="T968" s="107" t="s">
        <v>13</v>
      </c>
      <c r="U968" s="299" t="s">
        <v>11077</v>
      </c>
      <c r="V968" s="87" t="s">
        <v>5373</v>
      </c>
    </row>
    <row r="969" spans="1:22">
      <c r="A969" s="94" t="s">
        <v>2169</v>
      </c>
      <c r="B969" s="187"/>
      <c r="C969" s="105" t="s">
        <v>5546</v>
      </c>
      <c r="D969" s="94"/>
      <c r="E969" s="106"/>
      <c r="F969" s="106"/>
      <c r="G969" s="90"/>
      <c r="H969" s="94" t="s">
        <v>13</v>
      </c>
      <c r="I969" s="94" t="s">
        <v>126</v>
      </c>
      <c r="J969" s="94" t="s">
        <v>5571</v>
      </c>
      <c r="K969" s="87" t="s">
        <v>59</v>
      </c>
      <c r="L969" s="87" t="s">
        <v>1604</v>
      </c>
      <c r="M969" s="87" t="s">
        <v>13</v>
      </c>
      <c r="N969" s="87" t="s">
        <v>13</v>
      </c>
      <c r="O969" s="87" t="s">
        <v>13</v>
      </c>
      <c r="P969" s="87" t="s">
        <v>13</v>
      </c>
      <c r="Q969" s="87"/>
      <c r="R969" s="107" t="s">
        <v>13</v>
      </c>
      <c r="S969" s="107" t="s">
        <v>13</v>
      </c>
      <c r="T969" s="107" t="s">
        <v>13</v>
      </c>
      <c r="U969" s="299" t="s">
        <v>11078</v>
      </c>
      <c r="V969" s="87" t="s">
        <v>5373</v>
      </c>
    </row>
    <row r="970" spans="1:22">
      <c r="A970" s="94" t="s">
        <v>2171</v>
      </c>
      <c r="B970" s="187"/>
      <c r="C970" s="105" t="s">
        <v>5546</v>
      </c>
      <c r="D970" s="94"/>
      <c r="E970" s="106"/>
      <c r="F970" s="106"/>
      <c r="G970" s="90"/>
      <c r="H970" s="94" t="s">
        <v>13</v>
      </c>
      <c r="I970" s="94" t="s">
        <v>126</v>
      </c>
      <c r="J970" s="94" t="s">
        <v>5571</v>
      </c>
      <c r="K970" s="87" t="s">
        <v>59</v>
      </c>
      <c r="L970" s="87" t="s">
        <v>1604</v>
      </c>
      <c r="M970" s="87" t="s">
        <v>13</v>
      </c>
      <c r="N970" s="87" t="s">
        <v>13</v>
      </c>
      <c r="O970" s="87" t="s">
        <v>13</v>
      </c>
      <c r="P970" s="87" t="s">
        <v>13</v>
      </c>
      <c r="Q970" s="87"/>
      <c r="R970" s="107" t="s">
        <v>13</v>
      </c>
      <c r="S970" s="107" t="s">
        <v>13</v>
      </c>
      <c r="T970" s="107" t="s">
        <v>13</v>
      </c>
      <c r="U970" s="299" t="s">
        <v>11079</v>
      </c>
      <c r="V970" s="87" t="s">
        <v>5373</v>
      </c>
    </row>
    <row r="971" spans="1:22">
      <c r="A971" s="94" t="s">
        <v>2173</v>
      </c>
      <c r="B971" s="187"/>
      <c r="C971" s="105" t="s">
        <v>5546</v>
      </c>
      <c r="D971" s="94"/>
      <c r="E971" s="106"/>
      <c r="F971" s="106"/>
      <c r="G971" s="90"/>
      <c r="H971" s="94" t="s">
        <v>13</v>
      </c>
      <c r="I971" s="94" t="s">
        <v>126</v>
      </c>
      <c r="J971" s="94" t="s">
        <v>5571</v>
      </c>
      <c r="K971" s="87" t="s">
        <v>59</v>
      </c>
      <c r="L971" s="87" t="s">
        <v>1604</v>
      </c>
      <c r="M971" s="87" t="s">
        <v>13</v>
      </c>
      <c r="N971" s="87" t="s">
        <v>13</v>
      </c>
      <c r="O971" s="87" t="s">
        <v>13</v>
      </c>
      <c r="P971" s="87" t="s">
        <v>13</v>
      </c>
      <c r="Q971" s="87"/>
      <c r="R971" s="107" t="s">
        <v>13</v>
      </c>
      <c r="S971" s="107" t="s">
        <v>13</v>
      </c>
      <c r="T971" s="107" t="s">
        <v>13</v>
      </c>
      <c r="U971" s="299" t="s">
        <v>11080</v>
      </c>
      <c r="V971" s="87" t="s">
        <v>5373</v>
      </c>
    </row>
    <row r="972" spans="1:22">
      <c r="A972" s="94" t="s">
        <v>2175</v>
      </c>
      <c r="B972" s="187"/>
      <c r="C972" s="105" t="s">
        <v>5546</v>
      </c>
      <c r="D972" s="94"/>
      <c r="E972" s="106"/>
      <c r="F972" s="106"/>
      <c r="G972" s="90"/>
      <c r="H972" s="94" t="s">
        <v>13</v>
      </c>
      <c r="I972" s="94" t="s">
        <v>126</v>
      </c>
      <c r="J972" s="94" t="s">
        <v>5571</v>
      </c>
      <c r="K972" s="87" t="s">
        <v>59</v>
      </c>
      <c r="L972" s="87" t="s">
        <v>1604</v>
      </c>
      <c r="M972" s="87" t="s">
        <v>13</v>
      </c>
      <c r="N972" s="87" t="s">
        <v>13</v>
      </c>
      <c r="O972" s="87" t="s">
        <v>13</v>
      </c>
      <c r="P972" s="87" t="s">
        <v>13</v>
      </c>
      <c r="Q972" s="87"/>
      <c r="R972" s="107" t="s">
        <v>13</v>
      </c>
      <c r="S972" s="107" t="s">
        <v>13</v>
      </c>
      <c r="T972" s="107" t="s">
        <v>13</v>
      </c>
      <c r="U972" s="299" t="s">
        <v>11081</v>
      </c>
      <c r="V972" s="87" t="s">
        <v>5373</v>
      </c>
    </row>
    <row r="973" spans="1:22">
      <c r="A973" s="94" t="s">
        <v>2177</v>
      </c>
      <c r="B973" s="187"/>
      <c r="C973" s="105" t="s">
        <v>5546</v>
      </c>
      <c r="D973" s="94"/>
      <c r="E973" s="106"/>
      <c r="F973" s="106"/>
      <c r="G973" s="90"/>
      <c r="H973" s="94" t="s">
        <v>13</v>
      </c>
      <c r="I973" s="94" t="s">
        <v>126</v>
      </c>
      <c r="J973" s="94" t="s">
        <v>5571</v>
      </c>
      <c r="K973" s="87" t="s">
        <v>59</v>
      </c>
      <c r="L973" s="87" t="s">
        <v>1604</v>
      </c>
      <c r="M973" s="87" t="s">
        <v>13</v>
      </c>
      <c r="N973" s="87" t="s">
        <v>13</v>
      </c>
      <c r="O973" s="87" t="s">
        <v>13</v>
      </c>
      <c r="P973" s="87" t="s">
        <v>13</v>
      </c>
      <c r="Q973" s="87"/>
      <c r="R973" s="107" t="s">
        <v>13</v>
      </c>
      <c r="S973" s="107" t="s">
        <v>13</v>
      </c>
      <c r="T973" s="107" t="s">
        <v>13</v>
      </c>
      <c r="U973" s="299" t="s">
        <v>11082</v>
      </c>
      <c r="V973" s="87" t="s">
        <v>5373</v>
      </c>
    </row>
    <row r="974" spans="1:22">
      <c r="A974" s="94" t="s">
        <v>2179</v>
      </c>
      <c r="B974" s="187"/>
      <c r="C974" s="105" t="s">
        <v>5546</v>
      </c>
      <c r="D974" s="94"/>
      <c r="E974" s="106"/>
      <c r="F974" s="106"/>
      <c r="G974" s="90"/>
      <c r="H974" s="94" t="s">
        <v>13</v>
      </c>
      <c r="I974" s="94" t="s">
        <v>126</v>
      </c>
      <c r="J974" s="94" t="s">
        <v>5571</v>
      </c>
      <c r="K974" s="87" t="s">
        <v>59</v>
      </c>
      <c r="L974" s="87" t="s">
        <v>1604</v>
      </c>
      <c r="M974" s="87" t="s">
        <v>13</v>
      </c>
      <c r="N974" s="87" t="s">
        <v>13</v>
      </c>
      <c r="O974" s="87" t="s">
        <v>13</v>
      </c>
      <c r="P974" s="87" t="s">
        <v>13</v>
      </c>
      <c r="Q974" s="87"/>
      <c r="R974" s="107" t="s">
        <v>13</v>
      </c>
      <c r="S974" s="107" t="s">
        <v>13</v>
      </c>
      <c r="T974" s="107" t="s">
        <v>13</v>
      </c>
      <c r="U974" s="299" t="s">
        <v>11083</v>
      </c>
      <c r="V974" s="87" t="s">
        <v>5373</v>
      </c>
    </row>
    <row r="975" spans="1:22">
      <c r="A975" s="94" t="s">
        <v>2181</v>
      </c>
      <c r="B975" s="187"/>
      <c r="C975" s="105" t="s">
        <v>5546</v>
      </c>
      <c r="D975" s="94"/>
      <c r="E975" s="106"/>
      <c r="F975" s="106"/>
      <c r="G975" s="90"/>
      <c r="H975" s="94" t="s">
        <v>13</v>
      </c>
      <c r="I975" s="94" t="s">
        <v>126</v>
      </c>
      <c r="J975" s="94" t="s">
        <v>5571</v>
      </c>
      <c r="K975" s="87" t="s">
        <v>59</v>
      </c>
      <c r="L975" s="87" t="s">
        <v>1604</v>
      </c>
      <c r="M975" s="87" t="s">
        <v>13</v>
      </c>
      <c r="N975" s="87" t="s">
        <v>13</v>
      </c>
      <c r="O975" s="87" t="s">
        <v>13</v>
      </c>
      <c r="P975" s="87" t="s">
        <v>13</v>
      </c>
      <c r="Q975" s="87"/>
      <c r="R975" s="107" t="s">
        <v>13</v>
      </c>
      <c r="S975" s="107" t="s">
        <v>13</v>
      </c>
      <c r="T975" s="107" t="s">
        <v>13</v>
      </c>
      <c r="U975" s="299" t="s">
        <v>11084</v>
      </c>
      <c r="V975" s="87" t="s">
        <v>5373</v>
      </c>
    </row>
    <row r="976" spans="1:22">
      <c r="A976" s="94" t="s">
        <v>2183</v>
      </c>
      <c r="B976" s="187"/>
      <c r="C976" s="105" t="s">
        <v>5546</v>
      </c>
      <c r="D976" s="94"/>
      <c r="E976" s="106"/>
      <c r="F976" s="106"/>
      <c r="G976" s="90"/>
      <c r="H976" s="94" t="s">
        <v>13</v>
      </c>
      <c r="I976" s="94" t="s">
        <v>126</v>
      </c>
      <c r="J976" s="94" t="s">
        <v>5571</v>
      </c>
      <c r="K976" s="87" t="s">
        <v>59</v>
      </c>
      <c r="L976" s="87" t="s">
        <v>1604</v>
      </c>
      <c r="M976" s="87" t="s">
        <v>13</v>
      </c>
      <c r="N976" s="87" t="s">
        <v>13</v>
      </c>
      <c r="O976" s="87" t="s">
        <v>13</v>
      </c>
      <c r="P976" s="87" t="s">
        <v>13</v>
      </c>
      <c r="Q976" s="87"/>
      <c r="R976" s="107" t="s">
        <v>13</v>
      </c>
      <c r="S976" s="107" t="s">
        <v>13</v>
      </c>
      <c r="T976" s="107" t="s">
        <v>13</v>
      </c>
      <c r="U976" s="299" t="s">
        <v>11085</v>
      </c>
      <c r="V976" s="87" t="s">
        <v>5373</v>
      </c>
    </row>
    <row r="977" spans="1:22">
      <c r="A977" s="94" t="s">
        <v>2185</v>
      </c>
      <c r="B977" s="187"/>
      <c r="C977" s="105" t="s">
        <v>5546</v>
      </c>
      <c r="D977" s="94"/>
      <c r="E977" s="106"/>
      <c r="F977" s="106"/>
      <c r="G977" s="90"/>
      <c r="H977" s="94" t="s">
        <v>13</v>
      </c>
      <c r="I977" s="94" t="s">
        <v>126</v>
      </c>
      <c r="J977" s="94" t="s">
        <v>5571</v>
      </c>
      <c r="K977" s="87" t="s">
        <v>59</v>
      </c>
      <c r="L977" s="87" t="s">
        <v>1604</v>
      </c>
      <c r="M977" s="87" t="s">
        <v>13</v>
      </c>
      <c r="N977" s="87" t="s">
        <v>13</v>
      </c>
      <c r="O977" s="87" t="s">
        <v>13</v>
      </c>
      <c r="P977" s="87" t="s">
        <v>13</v>
      </c>
      <c r="Q977" s="87"/>
      <c r="R977" s="107" t="s">
        <v>13</v>
      </c>
      <c r="S977" s="107" t="s">
        <v>13</v>
      </c>
      <c r="T977" s="107" t="s">
        <v>13</v>
      </c>
      <c r="U977" s="299" t="s">
        <v>11086</v>
      </c>
      <c r="V977" s="87" t="s">
        <v>5373</v>
      </c>
    </row>
    <row r="978" spans="1:22">
      <c r="A978" s="94" t="s">
        <v>2187</v>
      </c>
      <c r="B978" s="187"/>
      <c r="C978" s="105" t="s">
        <v>5546</v>
      </c>
      <c r="D978" s="94"/>
      <c r="E978" s="106"/>
      <c r="F978" s="106"/>
      <c r="G978" s="90"/>
      <c r="H978" s="94" t="s">
        <v>13</v>
      </c>
      <c r="I978" s="94" t="s">
        <v>126</v>
      </c>
      <c r="J978" s="94" t="s">
        <v>5571</v>
      </c>
      <c r="K978" s="87" t="s">
        <v>59</v>
      </c>
      <c r="L978" s="87" t="s">
        <v>1604</v>
      </c>
      <c r="M978" s="87" t="s">
        <v>13</v>
      </c>
      <c r="N978" s="87" t="s">
        <v>13</v>
      </c>
      <c r="O978" s="87" t="s">
        <v>13</v>
      </c>
      <c r="P978" s="87" t="s">
        <v>13</v>
      </c>
      <c r="Q978" s="87"/>
      <c r="R978" s="107" t="s">
        <v>13</v>
      </c>
      <c r="S978" s="107" t="s">
        <v>13</v>
      </c>
      <c r="T978" s="107" t="s">
        <v>13</v>
      </c>
      <c r="U978" s="299" t="s">
        <v>11087</v>
      </c>
      <c r="V978" s="87" t="s">
        <v>5373</v>
      </c>
    </row>
    <row r="979" spans="1:22">
      <c r="A979" s="94" t="s">
        <v>2189</v>
      </c>
      <c r="B979" s="187"/>
      <c r="C979" s="105" t="s">
        <v>5546</v>
      </c>
      <c r="D979" s="94"/>
      <c r="E979" s="106"/>
      <c r="F979" s="106"/>
      <c r="G979" s="90"/>
      <c r="H979" s="94" t="s">
        <v>13</v>
      </c>
      <c r="I979" s="94" t="s">
        <v>126</v>
      </c>
      <c r="J979" s="94" t="s">
        <v>5571</v>
      </c>
      <c r="K979" s="87" t="s">
        <v>59</v>
      </c>
      <c r="L979" s="87" t="s">
        <v>1604</v>
      </c>
      <c r="M979" s="87" t="s">
        <v>13</v>
      </c>
      <c r="N979" s="87" t="s">
        <v>13</v>
      </c>
      <c r="O979" s="87" t="s">
        <v>13</v>
      </c>
      <c r="P979" s="87" t="s">
        <v>13</v>
      </c>
      <c r="Q979" s="87"/>
      <c r="R979" s="107" t="s">
        <v>13</v>
      </c>
      <c r="S979" s="107" t="s">
        <v>13</v>
      </c>
      <c r="T979" s="107" t="s">
        <v>13</v>
      </c>
      <c r="U979" s="299" t="s">
        <v>11088</v>
      </c>
      <c r="V979" s="87" t="s">
        <v>5373</v>
      </c>
    </row>
    <row r="980" spans="1:22">
      <c r="A980" s="94" t="s">
        <v>2191</v>
      </c>
      <c r="B980" s="187"/>
      <c r="C980" s="105" t="s">
        <v>5546</v>
      </c>
      <c r="D980" s="94"/>
      <c r="E980" s="106"/>
      <c r="F980" s="106"/>
      <c r="G980" s="90"/>
      <c r="H980" s="94" t="s">
        <v>13</v>
      </c>
      <c r="I980" s="94" t="s">
        <v>126</v>
      </c>
      <c r="J980" s="94" t="s">
        <v>5571</v>
      </c>
      <c r="K980" s="87" t="s">
        <v>59</v>
      </c>
      <c r="L980" s="87" t="s">
        <v>1604</v>
      </c>
      <c r="M980" s="87" t="s">
        <v>13</v>
      </c>
      <c r="N980" s="87" t="s">
        <v>13</v>
      </c>
      <c r="O980" s="87" t="s">
        <v>13</v>
      </c>
      <c r="P980" s="87" t="s">
        <v>13</v>
      </c>
      <c r="Q980" s="87"/>
      <c r="R980" s="107" t="s">
        <v>13</v>
      </c>
      <c r="S980" s="107" t="s">
        <v>13</v>
      </c>
      <c r="T980" s="107" t="s">
        <v>13</v>
      </c>
      <c r="U980" s="299" t="s">
        <v>11089</v>
      </c>
      <c r="V980" s="87" t="s">
        <v>5373</v>
      </c>
    </row>
    <row r="981" spans="1:22">
      <c r="A981" s="94" t="s">
        <v>2193</v>
      </c>
      <c r="B981" s="187"/>
      <c r="C981" s="105" t="s">
        <v>5546</v>
      </c>
      <c r="D981" s="94"/>
      <c r="E981" s="106"/>
      <c r="F981" s="106"/>
      <c r="G981" s="90"/>
      <c r="H981" s="94" t="s">
        <v>13</v>
      </c>
      <c r="I981" s="94" t="s">
        <v>126</v>
      </c>
      <c r="J981" s="94" t="s">
        <v>5571</v>
      </c>
      <c r="K981" s="87" t="s">
        <v>59</v>
      </c>
      <c r="L981" s="87" t="s">
        <v>1604</v>
      </c>
      <c r="M981" s="87" t="s">
        <v>13</v>
      </c>
      <c r="N981" s="87" t="s">
        <v>13</v>
      </c>
      <c r="O981" s="87" t="s">
        <v>13</v>
      </c>
      <c r="P981" s="87" t="s">
        <v>13</v>
      </c>
      <c r="Q981" s="87"/>
      <c r="R981" s="107" t="s">
        <v>13</v>
      </c>
      <c r="S981" s="107" t="s">
        <v>13</v>
      </c>
      <c r="T981" s="107" t="s">
        <v>13</v>
      </c>
      <c r="U981" s="299" t="s">
        <v>11090</v>
      </c>
      <c r="V981" s="87" t="s">
        <v>5373</v>
      </c>
    </row>
    <row r="982" spans="1:22">
      <c r="A982" s="94" t="s">
        <v>2195</v>
      </c>
      <c r="B982" s="187"/>
      <c r="C982" s="105" t="s">
        <v>5546</v>
      </c>
      <c r="D982" s="94"/>
      <c r="E982" s="106"/>
      <c r="F982" s="106"/>
      <c r="G982" s="90"/>
      <c r="H982" s="94" t="s">
        <v>13</v>
      </c>
      <c r="I982" s="94" t="s">
        <v>126</v>
      </c>
      <c r="J982" s="94" t="s">
        <v>5571</v>
      </c>
      <c r="K982" s="87" t="s">
        <v>59</v>
      </c>
      <c r="L982" s="87" t="s">
        <v>1604</v>
      </c>
      <c r="M982" s="87" t="s">
        <v>13</v>
      </c>
      <c r="N982" s="87" t="s">
        <v>13</v>
      </c>
      <c r="O982" s="87" t="s">
        <v>13</v>
      </c>
      <c r="P982" s="87" t="s">
        <v>13</v>
      </c>
      <c r="Q982" s="87"/>
      <c r="R982" s="107" t="s">
        <v>13</v>
      </c>
      <c r="S982" s="107" t="s">
        <v>13</v>
      </c>
      <c r="T982" s="107" t="s">
        <v>13</v>
      </c>
      <c r="U982" s="299" t="s">
        <v>11091</v>
      </c>
      <c r="V982" s="87" t="s">
        <v>5373</v>
      </c>
    </row>
    <row r="983" spans="1:22">
      <c r="A983" s="94" t="s">
        <v>2197</v>
      </c>
      <c r="B983" s="187"/>
      <c r="C983" s="105" t="s">
        <v>5546</v>
      </c>
      <c r="D983" s="94"/>
      <c r="E983" s="106"/>
      <c r="F983" s="106"/>
      <c r="G983" s="90"/>
      <c r="H983" s="94" t="s">
        <v>13</v>
      </c>
      <c r="I983" s="94" t="s">
        <v>126</v>
      </c>
      <c r="J983" s="94" t="s">
        <v>5571</v>
      </c>
      <c r="K983" s="87" t="s">
        <v>59</v>
      </c>
      <c r="L983" s="87" t="s">
        <v>1604</v>
      </c>
      <c r="M983" s="87" t="s">
        <v>13</v>
      </c>
      <c r="N983" s="87" t="s">
        <v>13</v>
      </c>
      <c r="O983" s="87" t="s">
        <v>13</v>
      </c>
      <c r="P983" s="87" t="s">
        <v>13</v>
      </c>
      <c r="Q983" s="87"/>
      <c r="R983" s="107" t="s">
        <v>13</v>
      </c>
      <c r="S983" s="107" t="s">
        <v>13</v>
      </c>
      <c r="T983" s="107" t="s">
        <v>13</v>
      </c>
      <c r="U983" s="299" t="s">
        <v>11092</v>
      </c>
      <c r="V983" s="87" t="s">
        <v>5373</v>
      </c>
    </row>
    <row r="984" spans="1:22">
      <c r="A984" s="94" t="s">
        <v>2199</v>
      </c>
      <c r="B984" s="187"/>
      <c r="C984" s="105" t="s">
        <v>5546</v>
      </c>
      <c r="D984" s="94"/>
      <c r="E984" s="106"/>
      <c r="F984" s="106"/>
      <c r="G984" s="90"/>
      <c r="H984" s="94" t="s">
        <v>13</v>
      </c>
      <c r="I984" s="94" t="s">
        <v>126</v>
      </c>
      <c r="J984" s="94" t="s">
        <v>5571</v>
      </c>
      <c r="K984" s="87" t="s">
        <v>59</v>
      </c>
      <c r="L984" s="87" t="s">
        <v>1604</v>
      </c>
      <c r="M984" s="87" t="s">
        <v>13</v>
      </c>
      <c r="N984" s="87" t="s">
        <v>13</v>
      </c>
      <c r="O984" s="87" t="s">
        <v>13</v>
      </c>
      <c r="P984" s="87" t="s">
        <v>13</v>
      </c>
      <c r="Q984" s="87"/>
      <c r="R984" s="107" t="s">
        <v>13</v>
      </c>
      <c r="S984" s="107" t="s">
        <v>13</v>
      </c>
      <c r="T984" s="107" t="s">
        <v>13</v>
      </c>
      <c r="U984" s="299" t="s">
        <v>11093</v>
      </c>
      <c r="V984" s="87" t="s">
        <v>5373</v>
      </c>
    </row>
    <row r="985" spans="1:22">
      <c r="A985" s="94" t="s">
        <v>2201</v>
      </c>
      <c r="B985" s="187"/>
      <c r="C985" s="105" t="s">
        <v>5546</v>
      </c>
      <c r="D985" s="94"/>
      <c r="E985" s="106"/>
      <c r="F985" s="106"/>
      <c r="G985" s="90"/>
      <c r="H985" s="94" t="s">
        <v>13</v>
      </c>
      <c r="I985" s="94" t="s">
        <v>126</v>
      </c>
      <c r="J985" s="94" t="s">
        <v>5571</v>
      </c>
      <c r="K985" s="87" t="s">
        <v>59</v>
      </c>
      <c r="L985" s="87" t="s">
        <v>1604</v>
      </c>
      <c r="M985" s="87" t="s">
        <v>13</v>
      </c>
      <c r="N985" s="87" t="s">
        <v>13</v>
      </c>
      <c r="O985" s="87" t="s">
        <v>13</v>
      </c>
      <c r="P985" s="87" t="s">
        <v>13</v>
      </c>
      <c r="Q985" s="87"/>
      <c r="R985" s="107" t="s">
        <v>13</v>
      </c>
      <c r="S985" s="107" t="s">
        <v>13</v>
      </c>
      <c r="T985" s="107" t="s">
        <v>13</v>
      </c>
      <c r="U985" s="299" t="s">
        <v>11094</v>
      </c>
      <c r="V985" s="87" t="s">
        <v>5373</v>
      </c>
    </row>
    <row r="986" spans="1:22">
      <c r="A986" s="94" t="s">
        <v>2203</v>
      </c>
      <c r="B986" s="187"/>
      <c r="C986" s="105" t="s">
        <v>5546</v>
      </c>
      <c r="D986" s="94"/>
      <c r="E986" s="106"/>
      <c r="F986" s="106"/>
      <c r="G986" s="90"/>
      <c r="H986" s="94" t="s">
        <v>13</v>
      </c>
      <c r="I986" s="94" t="s">
        <v>126</v>
      </c>
      <c r="J986" s="94" t="s">
        <v>5571</v>
      </c>
      <c r="K986" s="87" t="s">
        <v>59</v>
      </c>
      <c r="L986" s="87" t="s">
        <v>1604</v>
      </c>
      <c r="M986" s="87" t="s">
        <v>13</v>
      </c>
      <c r="N986" s="87" t="s">
        <v>13</v>
      </c>
      <c r="O986" s="87" t="s">
        <v>13</v>
      </c>
      <c r="P986" s="87" t="s">
        <v>13</v>
      </c>
      <c r="Q986" s="87"/>
      <c r="R986" s="107" t="s">
        <v>13</v>
      </c>
      <c r="S986" s="107" t="s">
        <v>13</v>
      </c>
      <c r="T986" s="107" t="s">
        <v>13</v>
      </c>
      <c r="U986" s="299" t="s">
        <v>11095</v>
      </c>
      <c r="V986" s="87" t="s">
        <v>5373</v>
      </c>
    </row>
    <row r="987" spans="1:22">
      <c r="A987" s="94" t="s">
        <v>2205</v>
      </c>
      <c r="B987" s="187"/>
      <c r="C987" s="105" t="s">
        <v>5546</v>
      </c>
      <c r="D987" s="94"/>
      <c r="E987" s="106"/>
      <c r="F987" s="106"/>
      <c r="G987" s="90"/>
      <c r="H987" s="94" t="s">
        <v>13</v>
      </c>
      <c r="I987" s="94" t="s">
        <v>126</v>
      </c>
      <c r="J987" s="94" t="s">
        <v>5571</v>
      </c>
      <c r="K987" s="87" t="s">
        <v>59</v>
      </c>
      <c r="L987" s="87" t="s">
        <v>1604</v>
      </c>
      <c r="M987" s="87" t="s">
        <v>13</v>
      </c>
      <c r="N987" s="87" t="s">
        <v>13</v>
      </c>
      <c r="O987" s="87" t="s">
        <v>13</v>
      </c>
      <c r="P987" s="87" t="s">
        <v>13</v>
      </c>
      <c r="Q987" s="87"/>
      <c r="R987" s="107" t="s">
        <v>13</v>
      </c>
      <c r="S987" s="107" t="s">
        <v>13</v>
      </c>
      <c r="T987" s="107" t="s">
        <v>13</v>
      </c>
      <c r="U987" s="299" t="s">
        <v>11096</v>
      </c>
      <c r="V987" s="87" t="s">
        <v>5373</v>
      </c>
    </row>
    <row r="988" spans="1:22">
      <c r="A988" s="94" t="s">
        <v>2207</v>
      </c>
      <c r="B988" s="187"/>
      <c r="C988" s="105" t="s">
        <v>5546</v>
      </c>
      <c r="D988" s="94"/>
      <c r="E988" s="106"/>
      <c r="F988" s="106"/>
      <c r="G988" s="90"/>
      <c r="H988" s="94" t="s">
        <v>13</v>
      </c>
      <c r="I988" s="94" t="s">
        <v>126</v>
      </c>
      <c r="J988" s="94" t="s">
        <v>5571</v>
      </c>
      <c r="K988" s="87" t="s">
        <v>59</v>
      </c>
      <c r="L988" s="87" t="s">
        <v>1604</v>
      </c>
      <c r="M988" s="87" t="s">
        <v>13</v>
      </c>
      <c r="N988" s="87" t="s">
        <v>13</v>
      </c>
      <c r="O988" s="87" t="s">
        <v>13</v>
      </c>
      <c r="P988" s="87" t="s">
        <v>13</v>
      </c>
      <c r="Q988" s="87"/>
      <c r="R988" s="107" t="s">
        <v>13</v>
      </c>
      <c r="S988" s="107" t="s">
        <v>13</v>
      </c>
      <c r="T988" s="107" t="s">
        <v>13</v>
      </c>
      <c r="U988" s="299" t="s">
        <v>11097</v>
      </c>
      <c r="V988" s="87" t="s">
        <v>5373</v>
      </c>
    </row>
    <row r="989" spans="1:22">
      <c r="A989" s="94" t="s">
        <v>2209</v>
      </c>
      <c r="B989" s="187"/>
      <c r="C989" s="105" t="s">
        <v>5546</v>
      </c>
      <c r="D989" s="94"/>
      <c r="E989" s="106"/>
      <c r="F989" s="106"/>
      <c r="G989" s="90"/>
      <c r="H989" s="94" t="s">
        <v>13</v>
      </c>
      <c r="I989" s="94" t="s">
        <v>126</v>
      </c>
      <c r="J989" s="94" t="s">
        <v>5571</v>
      </c>
      <c r="K989" s="87" t="s">
        <v>59</v>
      </c>
      <c r="L989" s="87" t="s">
        <v>1604</v>
      </c>
      <c r="M989" s="87" t="s">
        <v>13</v>
      </c>
      <c r="N989" s="87" t="s">
        <v>13</v>
      </c>
      <c r="O989" s="87" t="s">
        <v>13</v>
      </c>
      <c r="P989" s="87" t="s">
        <v>13</v>
      </c>
      <c r="Q989" s="87"/>
      <c r="R989" s="107" t="s">
        <v>13</v>
      </c>
      <c r="S989" s="107" t="s">
        <v>13</v>
      </c>
      <c r="T989" s="107" t="s">
        <v>13</v>
      </c>
      <c r="U989" s="299" t="s">
        <v>11098</v>
      </c>
      <c r="V989" s="87" t="s">
        <v>5373</v>
      </c>
    </row>
    <row r="990" spans="1:22">
      <c r="A990" s="94" t="s">
        <v>2211</v>
      </c>
      <c r="B990" s="187"/>
      <c r="C990" s="105" t="s">
        <v>5546</v>
      </c>
      <c r="D990" s="94"/>
      <c r="E990" s="106"/>
      <c r="F990" s="106"/>
      <c r="G990" s="90"/>
      <c r="H990" s="94" t="s">
        <v>13</v>
      </c>
      <c r="I990" s="94" t="s">
        <v>126</v>
      </c>
      <c r="J990" s="94" t="s">
        <v>5571</v>
      </c>
      <c r="K990" s="87" t="s">
        <v>59</v>
      </c>
      <c r="L990" s="87" t="s">
        <v>1604</v>
      </c>
      <c r="M990" s="87" t="s">
        <v>13</v>
      </c>
      <c r="N990" s="87" t="s">
        <v>13</v>
      </c>
      <c r="O990" s="87" t="s">
        <v>13</v>
      </c>
      <c r="P990" s="87" t="s">
        <v>13</v>
      </c>
      <c r="Q990" s="87"/>
      <c r="R990" s="107" t="s">
        <v>13</v>
      </c>
      <c r="S990" s="107" t="s">
        <v>13</v>
      </c>
      <c r="T990" s="107" t="s">
        <v>13</v>
      </c>
      <c r="U990" s="299" t="s">
        <v>11099</v>
      </c>
      <c r="V990" s="87" t="s">
        <v>5373</v>
      </c>
    </row>
    <row r="991" spans="1:22">
      <c r="A991" s="94" t="s">
        <v>2213</v>
      </c>
      <c r="B991" s="187"/>
      <c r="C991" s="105" t="s">
        <v>5546</v>
      </c>
      <c r="D991" s="94"/>
      <c r="E991" s="106"/>
      <c r="F991" s="106"/>
      <c r="G991" s="90"/>
      <c r="H991" s="94" t="s">
        <v>13</v>
      </c>
      <c r="I991" s="94" t="s">
        <v>126</v>
      </c>
      <c r="J991" s="94" t="s">
        <v>5571</v>
      </c>
      <c r="K991" s="87" t="s">
        <v>59</v>
      </c>
      <c r="L991" s="87" t="s">
        <v>1604</v>
      </c>
      <c r="M991" s="87" t="s">
        <v>13</v>
      </c>
      <c r="N991" s="87" t="s">
        <v>13</v>
      </c>
      <c r="O991" s="87" t="s">
        <v>13</v>
      </c>
      <c r="P991" s="87" t="s">
        <v>13</v>
      </c>
      <c r="Q991" s="87"/>
      <c r="R991" s="107" t="s">
        <v>13</v>
      </c>
      <c r="S991" s="107" t="s">
        <v>13</v>
      </c>
      <c r="T991" s="107" t="s">
        <v>13</v>
      </c>
      <c r="U991" s="299" t="s">
        <v>11100</v>
      </c>
      <c r="V991" s="87" t="s">
        <v>5373</v>
      </c>
    </row>
    <row r="992" spans="1:22">
      <c r="A992" s="94" t="s">
        <v>2215</v>
      </c>
      <c r="B992" s="187"/>
      <c r="C992" s="105" t="s">
        <v>5546</v>
      </c>
      <c r="D992" s="94"/>
      <c r="E992" s="106"/>
      <c r="F992" s="106"/>
      <c r="G992" s="90"/>
      <c r="H992" s="94" t="s">
        <v>13</v>
      </c>
      <c r="I992" s="94" t="s">
        <v>126</v>
      </c>
      <c r="J992" s="94" t="s">
        <v>5571</v>
      </c>
      <c r="K992" s="87" t="s">
        <v>59</v>
      </c>
      <c r="L992" s="87" t="s">
        <v>1604</v>
      </c>
      <c r="M992" s="87" t="s">
        <v>13</v>
      </c>
      <c r="N992" s="87" t="s">
        <v>13</v>
      </c>
      <c r="O992" s="87" t="s">
        <v>13</v>
      </c>
      <c r="P992" s="87" t="s">
        <v>13</v>
      </c>
      <c r="Q992" s="87"/>
      <c r="R992" s="107" t="s">
        <v>13</v>
      </c>
      <c r="S992" s="107" t="s">
        <v>13</v>
      </c>
      <c r="T992" s="107" t="s">
        <v>13</v>
      </c>
      <c r="U992" s="299" t="s">
        <v>11101</v>
      </c>
      <c r="V992" s="87" t="s">
        <v>5373</v>
      </c>
    </row>
    <row r="993" spans="1:22">
      <c r="A993" s="94" t="s">
        <v>2217</v>
      </c>
      <c r="B993" s="187"/>
      <c r="C993" s="301" t="s">
        <v>5601</v>
      </c>
      <c r="D993" s="94" t="s">
        <v>5549</v>
      </c>
      <c r="E993" s="106">
        <v>41934</v>
      </c>
      <c r="F993" s="106"/>
      <c r="G993" s="90"/>
      <c r="H993" s="94" t="s">
        <v>13</v>
      </c>
      <c r="I993" s="94" t="s">
        <v>126</v>
      </c>
      <c r="J993" s="94" t="s">
        <v>5570</v>
      </c>
      <c r="K993" s="87" t="s">
        <v>59</v>
      </c>
      <c r="L993" s="87" t="s">
        <v>1604</v>
      </c>
      <c r="M993" s="87" t="s">
        <v>13</v>
      </c>
      <c r="N993" s="87" t="s">
        <v>13</v>
      </c>
      <c r="O993" s="87" t="s">
        <v>13</v>
      </c>
      <c r="P993" s="87" t="s">
        <v>13</v>
      </c>
      <c r="Q993" s="87"/>
      <c r="R993" s="107" t="s">
        <v>13</v>
      </c>
      <c r="S993" s="107" t="s">
        <v>13</v>
      </c>
      <c r="T993" s="107" t="s">
        <v>13</v>
      </c>
      <c r="U993" s="299" t="s">
        <v>11102</v>
      </c>
      <c r="V993" s="87" t="s">
        <v>5373</v>
      </c>
    </row>
    <row r="994" spans="1:22">
      <c r="A994" s="94" t="s">
        <v>2219</v>
      </c>
      <c r="B994" s="187"/>
      <c r="C994" s="301" t="s">
        <v>5601</v>
      </c>
      <c r="D994" s="94" t="s">
        <v>5549</v>
      </c>
      <c r="E994" s="106">
        <v>41934</v>
      </c>
      <c r="F994" s="106"/>
      <c r="G994" s="90"/>
      <c r="H994" s="94" t="s">
        <v>13</v>
      </c>
      <c r="I994" s="94" t="s">
        <v>126</v>
      </c>
      <c r="J994" s="94" t="s">
        <v>5570</v>
      </c>
      <c r="K994" s="87" t="s">
        <v>59</v>
      </c>
      <c r="L994" s="87" t="s">
        <v>1604</v>
      </c>
      <c r="M994" s="87" t="s">
        <v>13</v>
      </c>
      <c r="N994" s="87" t="s">
        <v>13</v>
      </c>
      <c r="O994" s="87" t="s">
        <v>13</v>
      </c>
      <c r="P994" s="87" t="s">
        <v>13</v>
      </c>
      <c r="Q994" s="87"/>
      <c r="R994" s="107" t="s">
        <v>13</v>
      </c>
      <c r="S994" s="107" t="s">
        <v>13</v>
      </c>
      <c r="T994" s="107" t="s">
        <v>13</v>
      </c>
      <c r="U994" s="299" t="s">
        <v>11103</v>
      </c>
      <c r="V994" s="87" t="s">
        <v>5373</v>
      </c>
    </row>
    <row r="995" spans="1:22">
      <c r="A995" s="94" t="s">
        <v>2221</v>
      </c>
      <c r="B995" s="187"/>
      <c r="C995" s="301" t="s">
        <v>5601</v>
      </c>
      <c r="D995" s="94" t="s">
        <v>5549</v>
      </c>
      <c r="E995" s="106">
        <v>41934</v>
      </c>
      <c r="F995" s="106"/>
      <c r="G995" s="90"/>
      <c r="H995" s="94" t="s">
        <v>13</v>
      </c>
      <c r="I995" s="94" t="s">
        <v>126</v>
      </c>
      <c r="J995" s="94" t="s">
        <v>5570</v>
      </c>
      <c r="K995" s="87" t="s">
        <v>59</v>
      </c>
      <c r="L995" s="87" t="s">
        <v>1604</v>
      </c>
      <c r="M995" s="87" t="s">
        <v>13</v>
      </c>
      <c r="N995" s="87" t="s">
        <v>13</v>
      </c>
      <c r="O995" s="87" t="s">
        <v>13</v>
      </c>
      <c r="P995" s="87" t="s">
        <v>13</v>
      </c>
      <c r="Q995" s="87"/>
      <c r="R995" s="107" t="s">
        <v>13</v>
      </c>
      <c r="S995" s="107" t="s">
        <v>13</v>
      </c>
      <c r="T995" s="107" t="s">
        <v>13</v>
      </c>
      <c r="U995" s="299" t="s">
        <v>11104</v>
      </c>
      <c r="V995" s="87" t="s">
        <v>5373</v>
      </c>
    </row>
    <row r="996" spans="1:22">
      <c r="A996" s="94" t="s">
        <v>2223</v>
      </c>
      <c r="B996" s="187"/>
      <c r="C996" s="105" t="s">
        <v>5546</v>
      </c>
      <c r="D996" s="94"/>
      <c r="E996" s="106"/>
      <c r="F996" s="106"/>
      <c r="G996" s="90"/>
      <c r="H996" s="94" t="s">
        <v>13</v>
      </c>
      <c r="I996" s="94" t="s">
        <v>126</v>
      </c>
      <c r="J996" s="94" t="s">
        <v>5571</v>
      </c>
      <c r="K996" s="87" t="s">
        <v>59</v>
      </c>
      <c r="L996" s="87" t="s">
        <v>1604</v>
      </c>
      <c r="M996" s="87" t="s">
        <v>13</v>
      </c>
      <c r="N996" s="87" t="s">
        <v>13</v>
      </c>
      <c r="O996" s="87" t="s">
        <v>13</v>
      </c>
      <c r="P996" s="87" t="s">
        <v>13</v>
      </c>
      <c r="Q996" s="87"/>
      <c r="R996" s="107" t="s">
        <v>13</v>
      </c>
      <c r="S996" s="107" t="s">
        <v>13</v>
      </c>
      <c r="T996" s="107" t="s">
        <v>13</v>
      </c>
      <c r="U996" s="299" t="s">
        <v>11105</v>
      </c>
      <c r="V996" s="87" t="s">
        <v>5373</v>
      </c>
    </row>
    <row r="997" spans="1:22">
      <c r="A997" s="94" t="s">
        <v>2225</v>
      </c>
      <c r="B997" s="187"/>
      <c r="C997" s="105" t="s">
        <v>5546</v>
      </c>
      <c r="D997" s="94"/>
      <c r="E997" s="106"/>
      <c r="F997" s="106"/>
      <c r="G997" s="90"/>
      <c r="H997" s="94" t="s">
        <v>13</v>
      </c>
      <c r="I997" s="94" t="s">
        <v>126</v>
      </c>
      <c r="J997" s="94" t="s">
        <v>5571</v>
      </c>
      <c r="K997" s="87" t="s">
        <v>59</v>
      </c>
      <c r="L997" s="87" t="s">
        <v>1604</v>
      </c>
      <c r="M997" s="87" t="s">
        <v>13</v>
      </c>
      <c r="N997" s="87" t="s">
        <v>13</v>
      </c>
      <c r="O997" s="87" t="s">
        <v>13</v>
      </c>
      <c r="P997" s="87" t="s">
        <v>13</v>
      </c>
      <c r="Q997" s="87"/>
      <c r="R997" s="107" t="s">
        <v>13</v>
      </c>
      <c r="S997" s="107" t="s">
        <v>13</v>
      </c>
      <c r="T997" s="107" t="s">
        <v>13</v>
      </c>
      <c r="U997" s="299" t="s">
        <v>11106</v>
      </c>
      <c r="V997" s="87" t="s">
        <v>5373</v>
      </c>
    </row>
    <row r="998" spans="1:22">
      <c r="A998" s="94" t="s">
        <v>2227</v>
      </c>
      <c r="B998" s="187"/>
      <c r="C998" s="105" t="s">
        <v>5546</v>
      </c>
      <c r="D998" s="94"/>
      <c r="E998" s="106"/>
      <c r="F998" s="106"/>
      <c r="G998" s="90"/>
      <c r="H998" s="94" t="s">
        <v>13</v>
      </c>
      <c r="I998" s="94" t="s">
        <v>126</v>
      </c>
      <c r="J998" s="94" t="s">
        <v>5571</v>
      </c>
      <c r="K998" s="87" t="s">
        <v>59</v>
      </c>
      <c r="L998" s="87" t="s">
        <v>1604</v>
      </c>
      <c r="M998" s="87" t="s">
        <v>13</v>
      </c>
      <c r="N998" s="87" t="s">
        <v>13</v>
      </c>
      <c r="O998" s="87" t="s">
        <v>13</v>
      </c>
      <c r="P998" s="87" t="s">
        <v>13</v>
      </c>
      <c r="Q998" s="87"/>
      <c r="R998" s="107" t="s">
        <v>13</v>
      </c>
      <c r="S998" s="107" t="s">
        <v>13</v>
      </c>
      <c r="T998" s="107" t="s">
        <v>13</v>
      </c>
      <c r="U998" s="299" t="s">
        <v>11107</v>
      </c>
      <c r="V998" s="87" t="s">
        <v>5373</v>
      </c>
    </row>
    <row r="999" spans="1:22">
      <c r="A999" s="94" t="s">
        <v>2229</v>
      </c>
      <c r="B999" s="187"/>
      <c r="C999" s="105" t="s">
        <v>5546</v>
      </c>
      <c r="D999" s="94"/>
      <c r="E999" s="106"/>
      <c r="F999" s="106"/>
      <c r="G999" s="90"/>
      <c r="H999" s="94" t="s">
        <v>13</v>
      </c>
      <c r="I999" s="94" t="s">
        <v>126</v>
      </c>
      <c r="J999" s="94" t="s">
        <v>5571</v>
      </c>
      <c r="K999" s="87" t="s">
        <v>59</v>
      </c>
      <c r="L999" s="87" t="s">
        <v>1604</v>
      </c>
      <c r="M999" s="87" t="s">
        <v>13</v>
      </c>
      <c r="N999" s="87" t="s">
        <v>13</v>
      </c>
      <c r="O999" s="87" t="s">
        <v>13</v>
      </c>
      <c r="P999" s="87" t="s">
        <v>13</v>
      </c>
      <c r="Q999" s="87"/>
      <c r="R999" s="107" t="s">
        <v>13</v>
      </c>
      <c r="S999" s="107" t="s">
        <v>13</v>
      </c>
      <c r="T999" s="107" t="s">
        <v>13</v>
      </c>
      <c r="U999" s="299" t="s">
        <v>11108</v>
      </c>
      <c r="V999" s="87" t="s">
        <v>5373</v>
      </c>
    </row>
    <row r="1000" spans="1:22">
      <c r="A1000" s="94" t="s">
        <v>2231</v>
      </c>
      <c r="B1000" s="187"/>
      <c r="C1000" s="105" t="s">
        <v>5546</v>
      </c>
      <c r="D1000" s="94"/>
      <c r="E1000" s="106"/>
      <c r="F1000" s="106"/>
      <c r="G1000" s="90"/>
      <c r="H1000" s="94" t="s">
        <v>13</v>
      </c>
      <c r="I1000" s="94" t="s">
        <v>126</v>
      </c>
      <c r="J1000" s="94" t="s">
        <v>5571</v>
      </c>
      <c r="K1000" s="87" t="s">
        <v>1257</v>
      </c>
      <c r="L1000" s="87" t="s">
        <v>2232</v>
      </c>
      <c r="M1000" s="87" t="s">
        <v>13</v>
      </c>
      <c r="N1000" s="87" t="s">
        <v>13</v>
      </c>
      <c r="O1000" s="87" t="s">
        <v>13</v>
      </c>
      <c r="P1000" s="87" t="s">
        <v>13</v>
      </c>
      <c r="Q1000" s="87"/>
      <c r="R1000" s="107" t="s">
        <v>13</v>
      </c>
      <c r="S1000" s="107" t="s">
        <v>13</v>
      </c>
      <c r="T1000" s="107" t="s">
        <v>13</v>
      </c>
      <c r="U1000" s="299" t="s">
        <v>11109</v>
      </c>
      <c r="V1000" s="87" t="s">
        <v>5373</v>
      </c>
    </row>
    <row r="1001" spans="1:22">
      <c r="A1001" s="94" t="s">
        <v>2234</v>
      </c>
      <c r="B1001" s="187"/>
      <c r="C1001" s="105" t="s">
        <v>5546</v>
      </c>
      <c r="D1001" s="94"/>
      <c r="E1001" s="106"/>
      <c r="F1001" s="106"/>
      <c r="G1001" s="90"/>
      <c r="H1001" s="94" t="s">
        <v>13</v>
      </c>
      <c r="I1001" s="94" t="s">
        <v>126</v>
      </c>
      <c r="J1001" s="94" t="s">
        <v>5571</v>
      </c>
      <c r="K1001" s="87" t="s">
        <v>1257</v>
      </c>
      <c r="L1001" s="87" t="s">
        <v>2232</v>
      </c>
      <c r="M1001" s="87" t="s">
        <v>13</v>
      </c>
      <c r="N1001" s="87" t="s">
        <v>13</v>
      </c>
      <c r="O1001" s="87" t="s">
        <v>13</v>
      </c>
      <c r="P1001" s="87" t="s">
        <v>13</v>
      </c>
      <c r="Q1001" s="87"/>
      <c r="R1001" s="107" t="s">
        <v>13</v>
      </c>
      <c r="S1001" s="107" t="s">
        <v>13</v>
      </c>
      <c r="T1001" s="107" t="s">
        <v>13</v>
      </c>
      <c r="U1001" s="299" t="s">
        <v>11110</v>
      </c>
      <c r="V1001" s="87" t="s">
        <v>5373</v>
      </c>
    </row>
    <row r="1002" spans="1:22">
      <c r="A1002" s="94" t="s">
        <v>2236</v>
      </c>
      <c r="B1002" s="187"/>
      <c r="C1002" s="105" t="s">
        <v>5546</v>
      </c>
      <c r="D1002" s="94"/>
      <c r="E1002" s="106"/>
      <c r="F1002" s="106"/>
      <c r="G1002" s="90"/>
      <c r="H1002" s="94" t="s">
        <v>13</v>
      </c>
      <c r="I1002" s="94" t="s">
        <v>126</v>
      </c>
      <c r="J1002" s="94" t="s">
        <v>5571</v>
      </c>
      <c r="K1002" s="87" t="s">
        <v>1257</v>
      </c>
      <c r="L1002" s="87" t="s">
        <v>2232</v>
      </c>
      <c r="M1002" s="87" t="s">
        <v>13</v>
      </c>
      <c r="N1002" s="87" t="s">
        <v>13</v>
      </c>
      <c r="O1002" s="87" t="s">
        <v>13</v>
      </c>
      <c r="P1002" s="87" t="s">
        <v>13</v>
      </c>
      <c r="Q1002" s="87"/>
      <c r="R1002" s="107" t="s">
        <v>13</v>
      </c>
      <c r="S1002" s="107" t="s">
        <v>13</v>
      </c>
      <c r="T1002" s="107" t="s">
        <v>13</v>
      </c>
      <c r="U1002" s="299" t="s">
        <v>11111</v>
      </c>
      <c r="V1002" s="87" t="s">
        <v>5373</v>
      </c>
    </row>
    <row r="1003" spans="1:22">
      <c r="A1003" s="94" t="s">
        <v>2238</v>
      </c>
      <c r="B1003" s="187"/>
      <c r="C1003" s="105" t="s">
        <v>5546</v>
      </c>
      <c r="D1003" s="94"/>
      <c r="E1003" s="106"/>
      <c r="F1003" s="106"/>
      <c r="G1003" s="90"/>
      <c r="H1003" s="94" t="s">
        <v>13</v>
      </c>
      <c r="I1003" s="94" t="s">
        <v>126</v>
      </c>
      <c r="J1003" s="94" t="s">
        <v>5571</v>
      </c>
      <c r="K1003" s="87" t="s">
        <v>1257</v>
      </c>
      <c r="L1003" s="87" t="s">
        <v>2232</v>
      </c>
      <c r="M1003" s="87" t="s">
        <v>13</v>
      </c>
      <c r="N1003" s="87" t="s">
        <v>13</v>
      </c>
      <c r="O1003" s="87" t="s">
        <v>13</v>
      </c>
      <c r="P1003" s="87" t="s">
        <v>13</v>
      </c>
      <c r="Q1003" s="87"/>
      <c r="R1003" s="107" t="s">
        <v>13</v>
      </c>
      <c r="S1003" s="107" t="s">
        <v>13</v>
      </c>
      <c r="T1003" s="107" t="s">
        <v>13</v>
      </c>
      <c r="U1003" s="299" t="s">
        <v>11112</v>
      </c>
      <c r="V1003" s="87" t="s">
        <v>5373</v>
      </c>
    </row>
    <row r="1004" spans="1:22">
      <c r="A1004" s="94" t="s">
        <v>2240</v>
      </c>
      <c r="B1004" s="187"/>
      <c r="C1004" s="105" t="s">
        <v>5546</v>
      </c>
      <c r="D1004" s="94"/>
      <c r="E1004" s="106"/>
      <c r="F1004" s="106"/>
      <c r="G1004" s="90"/>
      <c r="H1004" s="94" t="s">
        <v>13</v>
      </c>
      <c r="I1004" s="94" t="s">
        <v>126</v>
      </c>
      <c r="J1004" s="94" t="s">
        <v>5571</v>
      </c>
      <c r="K1004" s="87" t="s">
        <v>1257</v>
      </c>
      <c r="L1004" s="87" t="s">
        <v>2232</v>
      </c>
      <c r="M1004" s="87" t="s">
        <v>13</v>
      </c>
      <c r="N1004" s="87" t="s">
        <v>13</v>
      </c>
      <c r="O1004" s="87" t="s">
        <v>13</v>
      </c>
      <c r="P1004" s="87" t="s">
        <v>13</v>
      </c>
      <c r="Q1004" s="87"/>
      <c r="R1004" s="107" t="s">
        <v>13</v>
      </c>
      <c r="S1004" s="107" t="s">
        <v>13</v>
      </c>
      <c r="T1004" s="107" t="s">
        <v>13</v>
      </c>
      <c r="U1004" s="299" t="s">
        <v>11113</v>
      </c>
      <c r="V1004" s="87" t="s">
        <v>5373</v>
      </c>
    </row>
    <row r="1005" spans="1:22">
      <c r="A1005" s="94" t="s">
        <v>2242</v>
      </c>
      <c r="B1005" s="187"/>
      <c r="C1005" s="105" t="s">
        <v>5546</v>
      </c>
      <c r="D1005" s="94"/>
      <c r="E1005" s="106"/>
      <c r="F1005" s="106"/>
      <c r="G1005" s="90"/>
      <c r="H1005" s="94" t="s">
        <v>13</v>
      </c>
      <c r="I1005" s="94" t="s">
        <v>126</v>
      </c>
      <c r="J1005" s="94" t="s">
        <v>5571</v>
      </c>
      <c r="K1005" s="87" t="s">
        <v>1257</v>
      </c>
      <c r="L1005" s="87" t="s">
        <v>2232</v>
      </c>
      <c r="M1005" s="87" t="s">
        <v>13</v>
      </c>
      <c r="N1005" s="87" t="s">
        <v>13</v>
      </c>
      <c r="O1005" s="87" t="s">
        <v>13</v>
      </c>
      <c r="P1005" s="87" t="s">
        <v>13</v>
      </c>
      <c r="Q1005" s="87"/>
      <c r="R1005" s="107" t="s">
        <v>13</v>
      </c>
      <c r="S1005" s="107" t="s">
        <v>13</v>
      </c>
      <c r="T1005" s="107" t="s">
        <v>13</v>
      </c>
      <c r="U1005" s="299" t="s">
        <v>11114</v>
      </c>
      <c r="V1005" s="87" t="s">
        <v>5373</v>
      </c>
    </row>
    <row r="1006" spans="1:22">
      <c r="A1006" s="94" t="s">
        <v>2244</v>
      </c>
      <c r="B1006" s="187"/>
      <c r="C1006" s="105" t="s">
        <v>5546</v>
      </c>
      <c r="D1006" s="94"/>
      <c r="E1006" s="106"/>
      <c r="F1006" s="106"/>
      <c r="G1006" s="90"/>
      <c r="H1006" s="94" t="s">
        <v>13</v>
      </c>
      <c r="I1006" s="94" t="s">
        <v>126</v>
      </c>
      <c r="J1006" s="94" t="s">
        <v>5571</v>
      </c>
      <c r="K1006" s="87" t="s">
        <v>1257</v>
      </c>
      <c r="L1006" s="87" t="s">
        <v>2232</v>
      </c>
      <c r="M1006" s="87" t="s">
        <v>13</v>
      </c>
      <c r="N1006" s="87" t="s">
        <v>13</v>
      </c>
      <c r="O1006" s="87" t="s">
        <v>13</v>
      </c>
      <c r="P1006" s="87" t="s">
        <v>13</v>
      </c>
      <c r="Q1006" s="87"/>
      <c r="R1006" s="107" t="s">
        <v>13</v>
      </c>
      <c r="S1006" s="107" t="s">
        <v>13</v>
      </c>
      <c r="T1006" s="107" t="s">
        <v>13</v>
      </c>
      <c r="U1006" s="299" t="s">
        <v>11115</v>
      </c>
      <c r="V1006" s="87" t="s">
        <v>5373</v>
      </c>
    </row>
    <row r="1007" spans="1:22">
      <c r="A1007" s="94" t="s">
        <v>2246</v>
      </c>
      <c r="B1007" s="187"/>
      <c r="C1007" s="105" t="s">
        <v>5546</v>
      </c>
      <c r="D1007" s="94"/>
      <c r="E1007" s="106"/>
      <c r="F1007" s="106"/>
      <c r="G1007" s="90"/>
      <c r="H1007" s="94" t="s">
        <v>13</v>
      </c>
      <c r="I1007" s="94" t="s">
        <v>126</v>
      </c>
      <c r="J1007" s="94" t="s">
        <v>5571</v>
      </c>
      <c r="K1007" s="87" t="s">
        <v>1257</v>
      </c>
      <c r="L1007" s="87" t="s">
        <v>2232</v>
      </c>
      <c r="M1007" s="87" t="s">
        <v>13</v>
      </c>
      <c r="N1007" s="87" t="s">
        <v>13</v>
      </c>
      <c r="O1007" s="87" t="s">
        <v>13</v>
      </c>
      <c r="P1007" s="87" t="s">
        <v>13</v>
      </c>
      <c r="Q1007" s="87"/>
      <c r="R1007" s="107" t="s">
        <v>13</v>
      </c>
      <c r="S1007" s="107" t="s">
        <v>13</v>
      </c>
      <c r="T1007" s="107" t="s">
        <v>13</v>
      </c>
      <c r="U1007" s="299" t="s">
        <v>11116</v>
      </c>
      <c r="V1007" s="87" t="s">
        <v>5373</v>
      </c>
    </row>
    <row r="1008" spans="1:22">
      <c r="A1008" s="94" t="s">
        <v>2248</v>
      </c>
      <c r="B1008" s="187"/>
      <c r="C1008" s="105" t="s">
        <v>5546</v>
      </c>
      <c r="D1008" s="94"/>
      <c r="E1008" s="106"/>
      <c r="F1008" s="106"/>
      <c r="G1008" s="90"/>
      <c r="H1008" s="94" t="s">
        <v>13</v>
      </c>
      <c r="I1008" s="94" t="s">
        <v>126</v>
      </c>
      <c r="J1008" s="94" t="s">
        <v>5571</v>
      </c>
      <c r="K1008" s="87" t="s">
        <v>1257</v>
      </c>
      <c r="L1008" s="87" t="s">
        <v>2232</v>
      </c>
      <c r="M1008" s="87" t="s">
        <v>13</v>
      </c>
      <c r="N1008" s="87" t="s">
        <v>13</v>
      </c>
      <c r="O1008" s="87" t="s">
        <v>13</v>
      </c>
      <c r="P1008" s="87" t="s">
        <v>13</v>
      </c>
      <c r="Q1008" s="87"/>
      <c r="R1008" s="107" t="s">
        <v>13</v>
      </c>
      <c r="S1008" s="107" t="s">
        <v>13</v>
      </c>
      <c r="T1008" s="107" t="s">
        <v>13</v>
      </c>
      <c r="U1008" s="299" t="s">
        <v>11117</v>
      </c>
      <c r="V1008" s="87" t="s">
        <v>5373</v>
      </c>
    </row>
    <row r="1009" spans="1:22">
      <c r="A1009" s="94" t="s">
        <v>2250</v>
      </c>
      <c r="B1009" s="187"/>
      <c r="C1009" s="105" t="s">
        <v>5546</v>
      </c>
      <c r="D1009" s="94"/>
      <c r="E1009" s="90">
        <v>41837</v>
      </c>
      <c r="F1009" s="90"/>
      <c r="G1009" s="90"/>
      <c r="H1009" s="94" t="s">
        <v>57</v>
      </c>
      <c r="I1009" s="94" t="s">
        <v>126</v>
      </c>
      <c r="J1009" s="94" t="s">
        <v>5570</v>
      </c>
      <c r="K1009" s="94" t="s">
        <v>63</v>
      </c>
      <c r="L1009" s="94" t="s">
        <v>1808</v>
      </c>
      <c r="M1009" s="94" t="s">
        <v>13</v>
      </c>
      <c r="N1009" s="94" t="s">
        <v>13</v>
      </c>
      <c r="O1009" s="94" t="s">
        <v>13</v>
      </c>
      <c r="P1009" s="94" t="s">
        <v>13</v>
      </c>
      <c r="Q1009" s="94"/>
      <c r="R1009" s="110" t="s">
        <v>13</v>
      </c>
      <c r="S1009" s="110" t="s">
        <v>13</v>
      </c>
      <c r="T1009" s="110" t="s">
        <v>13</v>
      </c>
      <c r="U1009" s="31" t="s">
        <v>2251</v>
      </c>
      <c r="V1009" s="94" t="s">
        <v>5373</v>
      </c>
    </row>
    <row r="1010" spans="1:22">
      <c r="A1010" s="94" t="s">
        <v>2252</v>
      </c>
      <c r="B1010" s="187"/>
      <c r="C1010" s="105" t="s">
        <v>5546</v>
      </c>
      <c r="D1010" s="94"/>
      <c r="E1010" s="90">
        <v>41837</v>
      </c>
      <c r="F1010" s="90"/>
      <c r="G1010" s="90"/>
      <c r="H1010" s="94" t="s">
        <v>57</v>
      </c>
      <c r="I1010" s="94" t="s">
        <v>126</v>
      </c>
      <c r="J1010" s="94" t="s">
        <v>5570</v>
      </c>
      <c r="K1010" s="94" t="s">
        <v>63</v>
      </c>
      <c r="L1010" s="94" t="s">
        <v>1808</v>
      </c>
      <c r="M1010" s="94" t="s">
        <v>13</v>
      </c>
      <c r="N1010" s="94" t="s">
        <v>13</v>
      </c>
      <c r="O1010" s="94" t="s">
        <v>13</v>
      </c>
      <c r="P1010" s="94" t="s">
        <v>13</v>
      </c>
      <c r="Q1010" s="94"/>
      <c r="R1010" s="110" t="s">
        <v>13</v>
      </c>
      <c r="S1010" s="110" t="s">
        <v>13</v>
      </c>
      <c r="T1010" s="110" t="s">
        <v>13</v>
      </c>
      <c r="U1010" s="31" t="s">
        <v>2253</v>
      </c>
      <c r="V1010" s="94" t="s">
        <v>5373</v>
      </c>
    </row>
    <row r="1011" spans="1:22">
      <c r="A1011" s="94" t="s">
        <v>2254</v>
      </c>
      <c r="B1011" s="187"/>
      <c r="C1011" s="105" t="s">
        <v>5546</v>
      </c>
      <c r="D1011" s="94"/>
      <c r="E1011" s="90">
        <v>41837</v>
      </c>
      <c r="F1011" s="90"/>
      <c r="G1011" s="90"/>
      <c r="H1011" s="94" t="s">
        <v>57</v>
      </c>
      <c r="I1011" s="94" t="s">
        <v>126</v>
      </c>
      <c r="J1011" s="94" t="s">
        <v>5570</v>
      </c>
      <c r="K1011" s="94" t="s">
        <v>63</v>
      </c>
      <c r="L1011" s="94" t="s">
        <v>1808</v>
      </c>
      <c r="M1011" s="94" t="s">
        <v>13</v>
      </c>
      <c r="N1011" s="94" t="s">
        <v>13</v>
      </c>
      <c r="O1011" s="94" t="s">
        <v>13</v>
      </c>
      <c r="P1011" s="94" t="s">
        <v>13</v>
      </c>
      <c r="Q1011" s="94"/>
      <c r="R1011" s="110" t="s">
        <v>13</v>
      </c>
      <c r="S1011" s="110" t="s">
        <v>13</v>
      </c>
      <c r="T1011" s="110" t="s">
        <v>13</v>
      </c>
      <c r="U1011" s="31" t="s">
        <v>2255</v>
      </c>
      <c r="V1011" s="94" t="s">
        <v>5373</v>
      </c>
    </row>
    <row r="1012" spans="1:22">
      <c r="A1012" s="94" t="s">
        <v>2256</v>
      </c>
      <c r="B1012" s="187"/>
      <c r="C1012" s="105" t="s">
        <v>5546</v>
      </c>
      <c r="D1012" s="94"/>
      <c r="E1012" s="90">
        <v>41837</v>
      </c>
      <c r="F1012" s="90"/>
      <c r="G1012" s="90"/>
      <c r="H1012" s="94" t="s">
        <v>57</v>
      </c>
      <c r="I1012" s="94" t="s">
        <v>126</v>
      </c>
      <c r="J1012" s="94" t="s">
        <v>5570</v>
      </c>
      <c r="K1012" s="94" t="s">
        <v>63</v>
      </c>
      <c r="L1012" s="94" t="s">
        <v>1808</v>
      </c>
      <c r="M1012" s="94" t="s">
        <v>13</v>
      </c>
      <c r="N1012" s="94" t="s">
        <v>13</v>
      </c>
      <c r="O1012" s="94" t="s">
        <v>13</v>
      </c>
      <c r="P1012" s="94" t="s">
        <v>13</v>
      </c>
      <c r="Q1012" s="94"/>
      <c r="R1012" s="110" t="s">
        <v>13</v>
      </c>
      <c r="S1012" s="110" t="s">
        <v>13</v>
      </c>
      <c r="T1012" s="110" t="s">
        <v>13</v>
      </c>
      <c r="U1012" s="31" t="s">
        <v>2257</v>
      </c>
      <c r="V1012" s="94" t="s">
        <v>5373</v>
      </c>
    </row>
    <row r="1013" spans="1:22">
      <c r="A1013" s="94" t="s">
        <v>2258</v>
      </c>
      <c r="B1013" s="187"/>
      <c r="C1013" s="105" t="s">
        <v>5546</v>
      </c>
      <c r="D1013" s="94"/>
      <c r="E1013" s="90">
        <v>41837</v>
      </c>
      <c r="F1013" s="90"/>
      <c r="G1013" s="90"/>
      <c r="H1013" s="94" t="s">
        <v>57</v>
      </c>
      <c r="I1013" s="94" t="s">
        <v>126</v>
      </c>
      <c r="J1013" s="94" t="s">
        <v>5570</v>
      </c>
      <c r="K1013" s="94" t="s">
        <v>63</v>
      </c>
      <c r="L1013" s="94" t="s">
        <v>1808</v>
      </c>
      <c r="M1013" s="94" t="s">
        <v>13</v>
      </c>
      <c r="N1013" s="94" t="s">
        <v>13</v>
      </c>
      <c r="O1013" s="94" t="s">
        <v>13</v>
      </c>
      <c r="P1013" s="94" t="s">
        <v>13</v>
      </c>
      <c r="Q1013" s="94"/>
      <c r="R1013" s="110" t="s">
        <v>13</v>
      </c>
      <c r="S1013" s="110" t="s">
        <v>13</v>
      </c>
      <c r="T1013" s="110" t="s">
        <v>13</v>
      </c>
      <c r="U1013" s="31" t="s">
        <v>2259</v>
      </c>
      <c r="V1013" s="94" t="s">
        <v>5373</v>
      </c>
    </row>
    <row r="1014" spans="1:22">
      <c r="A1014" s="94" t="s">
        <v>2260</v>
      </c>
      <c r="B1014" s="187"/>
      <c r="C1014" s="105" t="s">
        <v>5546</v>
      </c>
      <c r="D1014" s="94"/>
      <c r="E1014" s="90">
        <v>41837</v>
      </c>
      <c r="F1014" s="90"/>
      <c r="G1014" s="90"/>
      <c r="H1014" s="94" t="s">
        <v>57</v>
      </c>
      <c r="I1014" s="94" t="s">
        <v>126</v>
      </c>
      <c r="J1014" s="94" t="s">
        <v>5570</v>
      </c>
      <c r="K1014" s="94" t="s">
        <v>63</v>
      </c>
      <c r="L1014" s="94" t="s">
        <v>1808</v>
      </c>
      <c r="M1014" s="94" t="s">
        <v>13</v>
      </c>
      <c r="N1014" s="94" t="s">
        <v>13</v>
      </c>
      <c r="O1014" s="94" t="s">
        <v>13</v>
      </c>
      <c r="P1014" s="94" t="s">
        <v>13</v>
      </c>
      <c r="Q1014" s="94"/>
      <c r="R1014" s="110" t="s">
        <v>13</v>
      </c>
      <c r="S1014" s="110" t="s">
        <v>13</v>
      </c>
      <c r="T1014" s="110" t="s">
        <v>13</v>
      </c>
      <c r="U1014" s="31" t="s">
        <v>2261</v>
      </c>
      <c r="V1014" s="94" t="s">
        <v>5373</v>
      </c>
    </row>
    <row r="1015" spans="1:22">
      <c r="A1015" s="94" t="s">
        <v>2262</v>
      </c>
      <c r="B1015" s="187"/>
      <c r="C1015" s="105" t="s">
        <v>5546</v>
      </c>
      <c r="D1015" s="94"/>
      <c r="E1015" s="90">
        <v>41837</v>
      </c>
      <c r="F1015" s="90"/>
      <c r="G1015" s="90"/>
      <c r="H1015" s="94" t="s">
        <v>57</v>
      </c>
      <c r="I1015" s="94" t="s">
        <v>126</v>
      </c>
      <c r="J1015" s="94" t="s">
        <v>5570</v>
      </c>
      <c r="K1015" s="94" t="s">
        <v>63</v>
      </c>
      <c r="L1015" s="94" t="s">
        <v>1808</v>
      </c>
      <c r="M1015" s="94" t="s">
        <v>13</v>
      </c>
      <c r="N1015" s="94" t="s">
        <v>13</v>
      </c>
      <c r="O1015" s="94" t="s">
        <v>13</v>
      </c>
      <c r="P1015" s="94" t="s">
        <v>13</v>
      </c>
      <c r="Q1015" s="94"/>
      <c r="R1015" s="110" t="s">
        <v>13</v>
      </c>
      <c r="S1015" s="110" t="s">
        <v>13</v>
      </c>
      <c r="T1015" s="110" t="s">
        <v>13</v>
      </c>
      <c r="U1015" s="31" t="s">
        <v>2263</v>
      </c>
      <c r="V1015" s="94" t="s">
        <v>5373</v>
      </c>
    </row>
    <row r="1016" spans="1:22">
      <c r="A1016" s="94" t="s">
        <v>2264</v>
      </c>
      <c r="B1016" s="187"/>
      <c r="C1016" s="105" t="s">
        <v>5546</v>
      </c>
      <c r="D1016" s="94"/>
      <c r="E1016" s="90">
        <v>41837</v>
      </c>
      <c r="F1016" s="90"/>
      <c r="G1016" s="90"/>
      <c r="H1016" s="94" t="s">
        <v>57</v>
      </c>
      <c r="I1016" s="94" t="s">
        <v>126</v>
      </c>
      <c r="J1016" s="94" t="s">
        <v>5570</v>
      </c>
      <c r="K1016" s="94" t="s">
        <v>63</v>
      </c>
      <c r="L1016" s="94" t="s">
        <v>1808</v>
      </c>
      <c r="M1016" s="94" t="s">
        <v>13</v>
      </c>
      <c r="N1016" s="94" t="s">
        <v>13</v>
      </c>
      <c r="O1016" s="94" t="s">
        <v>13</v>
      </c>
      <c r="P1016" s="94" t="s">
        <v>13</v>
      </c>
      <c r="Q1016" s="94"/>
      <c r="R1016" s="110" t="s">
        <v>13</v>
      </c>
      <c r="S1016" s="110" t="s">
        <v>13</v>
      </c>
      <c r="T1016" s="110" t="s">
        <v>13</v>
      </c>
      <c r="U1016" s="31" t="s">
        <v>2265</v>
      </c>
      <c r="V1016" s="94" t="s">
        <v>5373</v>
      </c>
    </row>
    <row r="1017" spans="1:22">
      <c r="A1017" s="94" t="s">
        <v>2266</v>
      </c>
      <c r="B1017" s="187"/>
      <c r="C1017" s="105" t="s">
        <v>5546</v>
      </c>
      <c r="D1017" s="94"/>
      <c r="E1017" s="90">
        <v>41837</v>
      </c>
      <c r="F1017" s="90"/>
      <c r="G1017" s="90"/>
      <c r="H1017" s="94" t="s">
        <v>57</v>
      </c>
      <c r="I1017" s="94" t="s">
        <v>126</v>
      </c>
      <c r="J1017" s="94" t="s">
        <v>5570</v>
      </c>
      <c r="K1017" s="94" t="s">
        <v>63</v>
      </c>
      <c r="L1017" s="94" t="s">
        <v>1808</v>
      </c>
      <c r="M1017" s="94" t="s">
        <v>13</v>
      </c>
      <c r="N1017" s="94" t="s">
        <v>13</v>
      </c>
      <c r="O1017" s="94" t="s">
        <v>13</v>
      </c>
      <c r="P1017" s="94" t="s">
        <v>13</v>
      </c>
      <c r="Q1017" s="94"/>
      <c r="R1017" s="110" t="s">
        <v>13</v>
      </c>
      <c r="S1017" s="110" t="s">
        <v>13</v>
      </c>
      <c r="T1017" s="110" t="s">
        <v>13</v>
      </c>
      <c r="U1017" s="31" t="s">
        <v>2267</v>
      </c>
      <c r="V1017" s="94" t="s">
        <v>5373</v>
      </c>
    </row>
    <row r="1018" spans="1:22">
      <c r="A1018" s="94" t="s">
        <v>2268</v>
      </c>
      <c r="B1018" s="187"/>
      <c r="C1018" s="105" t="s">
        <v>5546</v>
      </c>
      <c r="D1018" s="94"/>
      <c r="E1018" s="90">
        <v>41837</v>
      </c>
      <c r="F1018" s="90"/>
      <c r="G1018" s="90"/>
      <c r="H1018" s="94" t="s">
        <v>57</v>
      </c>
      <c r="I1018" s="94" t="s">
        <v>126</v>
      </c>
      <c r="J1018" s="94" t="s">
        <v>5570</v>
      </c>
      <c r="K1018" s="94" t="s">
        <v>63</v>
      </c>
      <c r="L1018" s="94" t="s">
        <v>1808</v>
      </c>
      <c r="M1018" s="94" t="s">
        <v>13</v>
      </c>
      <c r="N1018" s="94" t="s">
        <v>13</v>
      </c>
      <c r="O1018" s="94" t="s">
        <v>13</v>
      </c>
      <c r="P1018" s="94" t="s">
        <v>13</v>
      </c>
      <c r="Q1018" s="94"/>
      <c r="R1018" s="110" t="s">
        <v>13</v>
      </c>
      <c r="S1018" s="110" t="s">
        <v>13</v>
      </c>
      <c r="T1018" s="110" t="s">
        <v>13</v>
      </c>
      <c r="U1018" s="31" t="s">
        <v>2269</v>
      </c>
      <c r="V1018" s="94" t="s">
        <v>5373</v>
      </c>
    </row>
    <row r="1019" spans="1:22">
      <c r="A1019" s="94" t="s">
        <v>2270</v>
      </c>
      <c r="B1019" s="187"/>
      <c r="C1019" s="105" t="s">
        <v>5546</v>
      </c>
      <c r="D1019" s="94"/>
      <c r="E1019" s="90">
        <v>41837</v>
      </c>
      <c r="F1019" s="90"/>
      <c r="G1019" s="90"/>
      <c r="H1019" s="94" t="s">
        <v>57</v>
      </c>
      <c r="I1019" s="94" t="s">
        <v>126</v>
      </c>
      <c r="J1019" s="94" t="s">
        <v>5570</v>
      </c>
      <c r="K1019" s="94" t="s">
        <v>63</v>
      </c>
      <c r="L1019" s="94" t="s">
        <v>1808</v>
      </c>
      <c r="M1019" s="94" t="s">
        <v>13</v>
      </c>
      <c r="N1019" s="94" t="s">
        <v>13</v>
      </c>
      <c r="O1019" s="94" t="s">
        <v>13</v>
      </c>
      <c r="P1019" s="94" t="s">
        <v>13</v>
      </c>
      <c r="Q1019" s="94"/>
      <c r="R1019" s="110" t="s">
        <v>13</v>
      </c>
      <c r="S1019" s="110" t="s">
        <v>13</v>
      </c>
      <c r="T1019" s="110" t="s">
        <v>13</v>
      </c>
      <c r="U1019" s="31" t="s">
        <v>2271</v>
      </c>
      <c r="V1019" s="94" t="s">
        <v>5373</v>
      </c>
    </row>
    <row r="1020" spans="1:22">
      <c r="A1020" s="94" t="s">
        <v>2272</v>
      </c>
      <c r="B1020" s="187"/>
      <c r="C1020" s="105" t="s">
        <v>5546</v>
      </c>
      <c r="D1020" s="94"/>
      <c r="E1020" s="90">
        <v>41837</v>
      </c>
      <c r="F1020" s="90"/>
      <c r="G1020" s="90"/>
      <c r="H1020" s="94" t="s">
        <v>57</v>
      </c>
      <c r="I1020" s="94" t="s">
        <v>126</v>
      </c>
      <c r="J1020" s="94" t="s">
        <v>5570</v>
      </c>
      <c r="K1020" s="94" t="s">
        <v>63</v>
      </c>
      <c r="L1020" s="94" t="s">
        <v>1808</v>
      </c>
      <c r="M1020" s="94" t="s">
        <v>13</v>
      </c>
      <c r="N1020" s="94" t="s">
        <v>13</v>
      </c>
      <c r="O1020" s="94" t="s">
        <v>13</v>
      </c>
      <c r="P1020" s="94" t="s">
        <v>13</v>
      </c>
      <c r="Q1020" s="94"/>
      <c r="R1020" s="110" t="s">
        <v>13</v>
      </c>
      <c r="S1020" s="110" t="s">
        <v>13</v>
      </c>
      <c r="T1020" s="110" t="s">
        <v>13</v>
      </c>
      <c r="U1020" s="31" t="s">
        <v>2273</v>
      </c>
      <c r="V1020" s="94" t="s">
        <v>5373</v>
      </c>
    </row>
    <row r="1021" spans="1:22">
      <c r="A1021" s="94" t="s">
        <v>2274</v>
      </c>
      <c r="B1021" s="187"/>
      <c r="C1021" s="105" t="s">
        <v>5546</v>
      </c>
      <c r="D1021" s="94"/>
      <c r="E1021" s="90">
        <v>41837</v>
      </c>
      <c r="F1021" s="90"/>
      <c r="G1021" s="90"/>
      <c r="H1021" s="94" t="s">
        <v>57</v>
      </c>
      <c r="I1021" s="94" t="s">
        <v>126</v>
      </c>
      <c r="J1021" s="94" t="s">
        <v>5570</v>
      </c>
      <c r="K1021" s="94" t="s">
        <v>63</v>
      </c>
      <c r="L1021" s="94" t="s">
        <v>1808</v>
      </c>
      <c r="M1021" s="94" t="s">
        <v>13</v>
      </c>
      <c r="N1021" s="94" t="s">
        <v>13</v>
      </c>
      <c r="O1021" s="94" t="s">
        <v>13</v>
      </c>
      <c r="P1021" s="94" t="s">
        <v>13</v>
      </c>
      <c r="Q1021" s="94"/>
      <c r="R1021" s="110" t="s">
        <v>13</v>
      </c>
      <c r="S1021" s="110" t="s">
        <v>13</v>
      </c>
      <c r="T1021" s="110" t="s">
        <v>13</v>
      </c>
      <c r="U1021" s="31" t="s">
        <v>2275</v>
      </c>
      <c r="V1021" s="94" t="s">
        <v>5373</v>
      </c>
    </row>
    <row r="1022" spans="1:22">
      <c r="A1022" s="94" t="s">
        <v>2276</v>
      </c>
      <c r="B1022" s="187"/>
      <c r="C1022" s="105" t="s">
        <v>5546</v>
      </c>
      <c r="D1022" s="94"/>
      <c r="E1022" s="90">
        <v>41837</v>
      </c>
      <c r="F1022" s="90"/>
      <c r="G1022" s="90"/>
      <c r="H1022" s="94" t="s">
        <v>57</v>
      </c>
      <c r="I1022" s="94" t="s">
        <v>126</v>
      </c>
      <c r="J1022" s="94" t="s">
        <v>5570</v>
      </c>
      <c r="K1022" s="94" t="s">
        <v>63</v>
      </c>
      <c r="L1022" s="94" t="s">
        <v>1808</v>
      </c>
      <c r="M1022" s="94" t="s">
        <v>13</v>
      </c>
      <c r="N1022" s="94" t="s">
        <v>13</v>
      </c>
      <c r="O1022" s="94" t="s">
        <v>13</v>
      </c>
      <c r="P1022" s="94" t="s">
        <v>13</v>
      </c>
      <c r="Q1022" s="94"/>
      <c r="R1022" s="110" t="s">
        <v>13</v>
      </c>
      <c r="S1022" s="110" t="s">
        <v>13</v>
      </c>
      <c r="T1022" s="110" t="s">
        <v>13</v>
      </c>
      <c r="U1022" s="31" t="s">
        <v>2277</v>
      </c>
      <c r="V1022" s="94" t="s">
        <v>5373</v>
      </c>
    </row>
    <row r="1023" spans="1:22">
      <c r="A1023" s="94" t="s">
        <v>2278</v>
      </c>
      <c r="B1023" s="187"/>
      <c r="C1023" s="105" t="s">
        <v>5546</v>
      </c>
      <c r="D1023" s="94"/>
      <c r="E1023" s="90">
        <v>41837</v>
      </c>
      <c r="F1023" s="90"/>
      <c r="G1023" s="90"/>
      <c r="H1023" s="94" t="s">
        <v>57</v>
      </c>
      <c r="I1023" s="94" t="s">
        <v>126</v>
      </c>
      <c r="J1023" s="94" t="s">
        <v>5570</v>
      </c>
      <c r="K1023" s="94" t="s">
        <v>63</v>
      </c>
      <c r="L1023" s="94" t="s">
        <v>1808</v>
      </c>
      <c r="M1023" s="94" t="s">
        <v>13</v>
      </c>
      <c r="N1023" s="94" t="s">
        <v>13</v>
      </c>
      <c r="O1023" s="94" t="s">
        <v>13</v>
      </c>
      <c r="P1023" s="94" t="s">
        <v>13</v>
      </c>
      <c r="Q1023" s="94"/>
      <c r="R1023" s="110" t="s">
        <v>13</v>
      </c>
      <c r="S1023" s="110" t="s">
        <v>13</v>
      </c>
      <c r="T1023" s="110" t="s">
        <v>13</v>
      </c>
      <c r="U1023" s="31" t="s">
        <v>2279</v>
      </c>
      <c r="V1023" s="94" t="s">
        <v>5373</v>
      </c>
    </row>
    <row r="1024" spans="1:22">
      <c r="A1024" s="94" t="s">
        <v>2280</v>
      </c>
      <c r="B1024" s="187"/>
      <c r="C1024" s="105" t="s">
        <v>5546</v>
      </c>
      <c r="D1024" s="94"/>
      <c r="E1024" s="90">
        <v>41837</v>
      </c>
      <c r="F1024" s="90"/>
      <c r="G1024" s="90"/>
      <c r="H1024" s="94" t="s">
        <v>57</v>
      </c>
      <c r="I1024" s="94" t="s">
        <v>126</v>
      </c>
      <c r="J1024" s="94" t="s">
        <v>5570</v>
      </c>
      <c r="K1024" s="94" t="s">
        <v>63</v>
      </c>
      <c r="L1024" s="94" t="s">
        <v>1808</v>
      </c>
      <c r="M1024" s="94" t="s">
        <v>13</v>
      </c>
      <c r="N1024" s="94" t="s">
        <v>13</v>
      </c>
      <c r="O1024" s="94" t="s">
        <v>13</v>
      </c>
      <c r="P1024" s="94" t="s">
        <v>13</v>
      </c>
      <c r="Q1024" s="94"/>
      <c r="R1024" s="110" t="s">
        <v>13</v>
      </c>
      <c r="S1024" s="110" t="s">
        <v>13</v>
      </c>
      <c r="T1024" s="110" t="s">
        <v>13</v>
      </c>
      <c r="U1024" s="31" t="s">
        <v>2281</v>
      </c>
      <c r="V1024" s="94" t="s">
        <v>5373</v>
      </c>
    </row>
    <row r="1025" spans="1:22">
      <c r="A1025" s="94" t="s">
        <v>2282</v>
      </c>
      <c r="B1025" s="187"/>
      <c r="C1025" s="105" t="s">
        <v>5546</v>
      </c>
      <c r="D1025" s="94"/>
      <c r="E1025" s="106"/>
      <c r="F1025" s="106"/>
      <c r="G1025" s="90"/>
      <c r="H1025" s="94" t="s">
        <v>13</v>
      </c>
      <c r="I1025" s="94" t="s">
        <v>126</v>
      </c>
      <c r="J1025" s="94" t="s">
        <v>5571</v>
      </c>
      <c r="K1025" s="87" t="s">
        <v>102</v>
      </c>
      <c r="L1025" s="87" t="s">
        <v>1467</v>
      </c>
      <c r="M1025" s="87" t="s">
        <v>13</v>
      </c>
      <c r="N1025" s="87" t="s">
        <v>13</v>
      </c>
      <c r="O1025" s="87" t="s">
        <v>13</v>
      </c>
      <c r="P1025" s="87" t="s">
        <v>13</v>
      </c>
      <c r="Q1025" s="87"/>
      <c r="R1025" s="107" t="s">
        <v>13</v>
      </c>
      <c r="S1025" s="107" t="s">
        <v>13</v>
      </c>
      <c r="T1025" s="107" t="s">
        <v>13</v>
      </c>
      <c r="U1025" s="299" t="s">
        <v>11118</v>
      </c>
      <c r="V1025" s="87" t="s">
        <v>5373</v>
      </c>
    </row>
    <row r="1026" spans="1:22">
      <c r="A1026" s="94" t="s">
        <v>2284</v>
      </c>
      <c r="B1026" s="187"/>
      <c r="C1026" s="105" t="s">
        <v>5546</v>
      </c>
      <c r="D1026" s="94"/>
      <c r="E1026" s="106"/>
      <c r="F1026" s="106"/>
      <c r="G1026" s="90"/>
      <c r="H1026" s="94" t="s">
        <v>13</v>
      </c>
      <c r="I1026" s="94" t="s">
        <v>126</v>
      </c>
      <c r="J1026" s="94" t="s">
        <v>5571</v>
      </c>
      <c r="K1026" s="87" t="s">
        <v>102</v>
      </c>
      <c r="L1026" s="87" t="s">
        <v>1467</v>
      </c>
      <c r="M1026" s="87" t="s">
        <v>13</v>
      </c>
      <c r="N1026" s="87" t="s">
        <v>13</v>
      </c>
      <c r="O1026" s="87" t="s">
        <v>13</v>
      </c>
      <c r="P1026" s="87" t="s">
        <v>13</v>
      </c>
      <c r="Q1026" s="87"/>
      <c r="R1026" s="107" t="s">
        <v>13</v>
      </c>
      <c r="S1026" s="107" t="s">
        <v>13</v>
      </c>
      <c r="T1026" s="107" t="s">
        <v>13</v>
      </c>
      <c r="U1026" s="299" t="s">
        <v>11119</v>
      </c>
      <c r="V1026" s="87" t="s">
        <v>5373</v>
      </c>
    </row>
    <row r="1027" spans="1:22">
      <c r="A1027" s="94" t="s">
        <v>2286</v>
      </c>
      <c r="B1027" s="187"/>
      <c r="C1027" s="105" t="s">
        <v>5546</v>
      </c>
      <c r="D1027" s="94"/>
      <c r="E1027" s="106"/>
      <c r="F1027" s="106"/>
      <c r="G1027" s="90"/>
      <c r="H1027" s="94" t="s">
        <v>13</v>
      </c>
      <c r="I1027" s="94" t="s">
        <v>126</v>
      </c>
      <c r="J1027" s="94" t="s">
        <v>5571</v>
      </c>
      <c r="K1027" s="87" t="s">
        <v>102</v>
      </c>
      <c r="L1027" s="87" t="s">
        <v>1467</v>
      </c>
      <c r="M1027" s="87" t="s">
        <v>13</v>
      </c>
      <c r="N1027" s="87" t="s">
        <v>13</v>
      </c>
      <c r="O1027" s="87" t="s">
        <v>13</v>
      </c>
      <c r="P1027" s="87" t="s">
        <v>13</v>
      </c>
      <c r="Q1027" s="87"/>
      <c r="R1027" s="107" t="s">
        <v>13</v>
      </c>
      <c r="S1027" s="107" t="s">
        <v>13</v>
      </c>
      <c r="T1027" s="107" t="s">
        <v>13</v>
      </c>
      <c r="U1027" s="299" t="s">
        <v>11120</v>
      </c>
      <c r="V1027" s="87" t="s">
        <v>5373</v>
      </c>
    </row>
    <row r="1028" spans="1:22">
      <c r="A1028" s="94" t="s">
        <v>2288</v>
      </c>
      <c r="B1028" s="187"/>
      <c r="C1028" s="105" t="s">
        <v>5546</v>
      </c>
      <c r="D1028" s="94"/>
      <c r="E1028" s="106"/>
      <c r="F1028" s="106"/>
      <c r="G1028" s="90"/>
      <c r="H1028" s="94" t="s">
        <v>13</v>
      </c>
      <c r="I1028" s="94" t="s">
        <v>126</v>
      </c>
      <c r="J1028" s="94" t="s">
        <v>5571</v>
      </c>
      <c r="K1028" s="87" t="s">
        <v>102</v>
      </c>
      <c r="L1028" s="87" t="s">
        <v>1467</v>
      </c>
      <c r="M1028" s="87" t="s">
        <v>13</v>
      </c>
      <c r="N1028" s="87" t="s">
        <v>13</v>
      </c>
      <c r="O1028" s="87" t="s">
        <v>13</v>
      </c>
      <c r="P1028" s="87" t="s">
        <v>13</v>
      </c>
      <c r="Q1028" s="87"/>
      <c r="R1028" s="107" t="s">
        <v>13</v>
      </c>
      <c r="S1028" s="107" t="s">
        <v>13</v>
      </c>
      <c r="T1028" s="107" t="s">
        <v>13</v>
      </c>
      <c r="U1028" s="299" t="s">
        <v>11121</v>
      </c>
      <c r="V1028" s="87" t="s">
        <v>5373</v>
      </c>
    </row>
    <row r="1029" spans="1:22">
      <c r="A1029" s="94" t="s">
        <v>2290</v>
      </c>
      <c r="B1029" s="187"/>
      <c r="C1029" s="105" t="s">
        <v>5546</v>
      </c>
      <c r="D1029" s="94"/>
      <c r="E1029" s="106"/>
      <c r="F1029" s="106"/>
      <c r="G1029" s="90"/>
      <c r="H1029" s="94" t="s">
        <v>13</v>
      </c>
      <c r="I1029" s="94" t="s">
        <v>126</v>
      </c>
      <c r="J1029" s="94" t="s">
        <v>5571</v>
      </c>
      <c r="K1029" s="87" t="s">
        <v>102</v>
      </c>
      <c r="L1029" s="87" t="s">
        <v>1467</v>
      </c>
      <c r="M1029" s="87" t="s">
        <v>13</v>
      </c>
      <c r="N1029" s="87" t="s">
        <v>13</v>
      </c>
      <c r="O1029" s="87" t="s">
        <v>13</v>
      </c>
      <c r="P1029" s="87" t="s">
        <v>13</v>
      </c>
      <c r="Q1029" s="87"/>
      <c r="R1029" s="107" t="s">
        <v>13</v>
      </c>
      <c r="S1029" s="107" t="s">
        <v>13</v>
      </c>
      <c r="T1029" s="107" t="s">
        <v>13</v>
      </c>
      <c r="U1029" s="299" t="s">
        <v>11122</v>
      </c>
      <c r="V1029" s="87" t="s">
        <v>5373</v>
      </c>
    </row>
    <row r="1030" spans="1:22">
      <c r="A1030" s="94" t="s">
        <v>2292</v>
      </c>
      <c r="B1030" s="187"/>
      <c r="C1030" s="105" t="s">
        <v>5546</v>
      </c>
      <c r="D1030" s="94"/>
      <c r="E1030" s="106"/>
      <c r="F1030" s="106"/>
      <c r="G1030" s="90"/>
      <c r="H1030" s="94" t="s">
        <v>13</v>
      </c>
      <c r="I1030" s="94" t="s">
        <v>126</v>
      </c>
      <c r="J1030" s="94" t="s">
        <v>5571</v>
      </c>
      <c r="K1030" s="87" t="s">
        <v>102</v>
      </c>
      <c r="L1030" s="87" t="s">
        <v>1467</v>
      </c>
      <c r="M1030" s="87" t="s">
        <v>13</v>
      </c>
      <c r="N1030" s="87" t="s">
        <v>13</v>
      </c>
      <c r="O1030" s="87" t="s">
        <v>13</v>
      </c>
      <c r="P1030" s="87" t="s">
        <v>13</v>
      </c>
      <c r="Q1030" s="87"/>
      <c r="R1030" s="107" t="s">
        <v>13</v>
      </c>
      <c r="S1030" s="107" t="s">
        <v>13</v>
      </c>
      <c r="T1030" s="107" t="s">
        <v>13</v>
      </c>
      <c r="U1030" s="299" t="s">
        <v>11123</v>
      </c>
      <c r="V1030" s="87" t="s">
        <v>5373</v>
      </c>
    </row>
    <row r="1031" spans="1:22">
      <c r="A1031" s="94" t="s">
        <v>2294</v>
      </c>
      <c r="B1031" s="187"/>
      <c r="C1031" s="105" t="s">
        <v>5546</v>
      </c>
      <c r="D1031" s="94"/>
      <c r="E1031" s="106"/>
      <c r="F1031" s="106"/>
      <c r="G1031" s="90"/>
      <c r="H1031" s="94" t="s">
        <v>13</v>
      </c>
      <c r="I1031" s="94" t="s">
        <v>126</v>
      </c>
      <c r="J1031" s="94" t="s">
        <v>5571</v>
      </c>
      <c r="K1031" s="87" t="s">
        <v>102</v>
      </c>
      <c r="L1031" s="87" t="s">
        <v>1467</v>
      </c>
      <c r="M1031" s="87" t="s">
        <v>13</v>
      </c>
      <c r="N1031" s="87" t="s">
        <v>13</v>
      </c>
      <c r="O1031" s="87" t="s">
        <v>13</v>
      </c>
      <c r="P1031" s="87" t="s">
        <v>13</v>
      </c>
      <c r="Q1031" s="87"/>
      <c r="R1031" s="107" t="s">
        <v>13</v>
      </c>
      <c r="S1031" s="107" t="s">
        <v>13</v>
      </c>
      <c r="T1031" s="107" t="s">
        <v>13</v>
      </c>
      <c r="U1031" s="299" t="s">
        <v>11124</v>
      </c>
      <c r="V1031" s="87" t="s">
        <v>5373</v>
      </c>
    </row>
    <row r="1032" spans="1:22">
      <c r="A1032" s="94" t="s">
        <v>2296</v>
      </c>
      <c r="B1032" s="187"/>
      <c r="C1032" s="105" t="s">
        <v>5546</v>
      </c>
      <c r="D1032" s="105"/>
      <c r="E1032" s="106">
        <v>41778</v>
      </c>
      <c r="F1032" s="106"/>
      <c r="G1032" s="90"/>
      <c r="H1032" s="94" t="s">
        <v>13</v>
      </c>
      <c r="I1032" s="94" t="s">
        <v>126</v>
      </c>
      <c r="J1032" s="94" t="s">
        <v>5570</v>
      </c>
      <c r="K1032" s="87" t="s">
        <v>102</v>
      </c>
      <c r="L1032" s="87" t="s">
        <v>1467</v>
      </c>
      <c r="M1032" s="87" t="s">
        <v>13</v>
      </c>
      <c r="N1032" s="87" t="s">
        <v>13</v>
      </c>
      <c r="O1032" s="87" t="s">
        <v>13</v>
      </c>
      <c r="P1032" s="87" t="s">
        <v>13</v>
      </c>
      <c r="Q1032" s="87"/>
      <c r="R1032" s="107" t="s">
        <v>13</v>
      </c>
      <c r="S1032" s="107" t="s">
        <v>13</v>
      </c>
      <c r="T1032" s="107" t="s">
        <v>13</v>
      </c>
      <c r="U1032" s="299" t="s">
        <v>11125</v>
      </c>
      <c r="V1032" s="87" t="s">
        <v>5373</v>
      </c>
    </row>
    <row r="1033" spans="1:22">
      <c r="A1033" s="94" t="s">
        <v>2298</v>
      </c>
      <c r="B1033" s="187"/>
      <c r="C1033" s="105" t="s">
        <v>5546</v>
      </c>
      <c r="D1033" s="94"/>
      <c r="E1033" s="106"/>
      <c r="F1033" s="106"/>
      <c r="G1033" s="90"/>
      <c r="H1033" s="94" t="s">
        <v>13</v>
      </c>
      <c r="I1033" s="94" t="s">
        <v>126</v>
      </c>
      <c r="J1033" s="94" t="s">
        <v>5571</v>
      </c>
      <c r="K1033" s="87" t="s">
        <v>102</v>
      </c>
      <c r="L1033" s="87" t="s">
        <v>1661</v>
      </c>
      <c r="M1033" s="87" t="s">
        <v>13</v>
      </c>
      <c r="N1033" s="87" t="s">
        <v>13</v>
      </c>
      <c r="O1033" s="87" t="s">
        <v>13</v>
      </c>
      <c r="P1033" s="87" t="s">
        <v>13</v>
      </c>
      <c r="Q1033" s="87"/>
      <c r="R1033" s="107" t="s">
        <v>13</v>
      </c>
      <c r="S1033" s="107" t="s">
        <v>13</v>
      </c>
      <c r="T1033" s="107" t="s">
        <v>13</v>
      </c>
      <c r="U1033" s="299" t="s">
        <v>11126</v>
      </c>
      <c r="V1033" s="87" t="s">
        <v>5373</v>
      </c>
    </row>
    <row r="1034" spans="1:22">
      <c r="A1034" s="94" t="s">
        <v>2300</v>
      </c>
      <c r="B1034" s="187"/>
      <c r="C1034" s="105" t="s">
        <v>5546</v>
      </c>
      <c r="D1034" s="94"/>
      <c r="E1034" s="106"/>
      <c r="F1034" s="106"/>
      <c r="G1034" s="90"/>
      <c r="H1034" s="94" t="s">
        <v>13</v>
      </c>
      <c r="I1034" s="94" t="s">
        <v>126</v>
      </c>
      <c r="J1034" s="94" t="s">
        <v>5571</v>
      </c>
      <c r="K1034" s="87" t="s">
        <v>102</v>
      </c>
      <c r="L1034" s="87" t="s">
        <v>1661</v>
      </c>
      <c r="M1034" s="87" t="s">
        <v>13</v>
      </c>
      <c r="N1034" s="87" t="s">
        <v>13</v>
      </c>
      <c r="O1034" s="87" t="s">
        <v>13</v>
      </c>
      <c r="P1034" s="87" t="s">
        <v>13</v>
      </c>
      <c r="Q1034" s="87"/>
      <c r="R1034" s="107" t="s">
        <v>13</v>
      </c>
      <c r="S1034" s="107" t="s">
        <v>13</v>
      </c>
      <c r="T1034" s="107" t="s">
        <v>13</v>
      </c>
      <c r="U1034" s="299" t="s">
        <v>11127</v>
      </c>
      <c r="V1034" s="87" t="s">
        <v>5373</v>
      </c>
    </row>
    <row r="1035" spans="1:22">
      <c r="A1035" s="94" t="s">
        <v>2302</v>
      </c>
      <c r="B1035" s="187"/>
      <c r="C1035" s="105" t="s">
        <v>5546</v>
      </c>
      <c r="D1035" s="94"/>
      <c r="E1035" s="106"/>
      <c r="F1035" s="106"/>
      <c r="G1035" s="90"/>
      <c r="H1035" s="94" t="s">
        <v>13</v>
      </c>
      <c r="I1035" s="94" t="s">
        <v>126</v>
      </c>
      <c r="J1035" s="94" t="s">
        <v>5571</v>
      </c>
      <c r="K1035" s="87" t="s">
        <v>102</v>
      </c>
      <c r="L1035" s="87" t="s">
        <v>1661</v>
      </c>
      <c r="M1035" s="87" t="s">
        <v>13</v>
      </c>
      <c r="N1035" s="87" t="s">
        <v>13</v>
      </c>
      <c r="O1035" s="87" t="s">
        <v>13</v>
      </c>
      <c r="P1035" s="87" t="s">
        <v>13</v>
      </c>
      <c r="Q1035" s="87"/>
      <c r="R1035" s="107" t="s">
        <v>13</v>
      </c>
      <c r="S1035" s="107" t="s">
        <v>13</v>
      </c>
      <c r="T1035" s="107" t="s">
        <v>13</v>
      </c>
      <c r="U1035" s="299" t="s">
        <v>11128</v>
      </c>
      <c r="V1035" s="87" t="s">
        <v>5373</v>
      </c>
    </row>
    <row r="1036" spans="1:22">
      <c r="A1036" s="94" t="s">
        <v>2304</v>
      </c>
      <c r="B1036" s="187"/>
      <c r="C1036" s="105" t="s">
        <v>5546</v>
      </c>
      <c r="D1036" s="94"/>
      <c r="E1036" s="106"/>
      <c r="F1036" s="106"/>
      <c r="G1036" s="90"/>
      <c r="H1036" s="94" t="s">
        <v>13</v>
      </c>
      <c r="I1036" s="94" t="s">
        <v>126</v>
      </c>
      <c r="J1036" s="94" t="s">
        <v>5571</v>
      </c>
      <c r="K1036" s="87" t="s">
        <v>102</v>
      </c>
      <c r="L1036" s="87" t="s">
        <v>1661</v>
      </c>
      <c r="M1036" s="87" t="s">
        <v>13</v>
      </c>
      <c r="N1036" s="87" t="s">
        <v>13</v>
      </c>
      <c r="O1036" s="87" t="s">
        <v>13</v>
      </c>
      <c r="P1036" s="87" t="s">
        <v>13</v>
      </c>
      <c r="Q1036" s="87"/>
      <c r="R1036" s="107" t="s">
        <v>13</v>
      </c>
      <c r="S1036" s="107" t="s">
        <v>13</v>
      </c>
      <c r="T1036" s="107" t="s">
        <v>13</v>
      </c>
      <c r="U1036" s="299" t="s">
        <v>11129</v>
      </c>
      <c r="V1036" s="87" t="s">
        <v>5373</v>
      </c>
    </row>
    <row r="1037" spans="1:22">
      <c r="A1037" s="94" t="s">
        <v>2306</v>
      </c>
      <c r="B1037" s="187"/>
      <c r="C1037" s="105" t="s">
        <v>5546</v>
      </c>
      <c r="D1037" s="94"/>
      <c r="E1037" s="106"/>
      <c r="F1037" s="106"/>
      <c r="G1037" s="90"/>
      <c r="H1037" s="94" t="s">
        <v>13</v>
      </c>
      <c r="I1037" s="94" t="s">
        <v>126</v>
      </c>
      <c r="J1037" s="94" t="s">
        <v>5571</v>
      </c>
      <c r="K1037" s="87" t="s">
        <v>102</v>
      </c>
      <c r="L1037" s="87" t="s">
        <v>1661</v>
      </c>
      <c r="M1037" s="87" t="s">
        <v>13</v>
      </c>
      <c r="N1037" s="87" t="s">
        <v>13</v>
      </c>
      <c r="O1037" s="87" t="s">
        <v>13</v>
      </c>
      <c r="P1037" s="87" t="s">
        <v>13</v>
      </c>
      <c r="Q1037" s="87"/>
      <c r="R1037" s="107" t="s">
        <v>13</v>
      </c>
      <c r="S1037" s="107" t="s">
        <v>13</v>
      </c>
      <c r="T1037" s="107" t="s">
        <v>13</v>
      </c>
      <c r="U1037" s="299" t="s">
        <v>11130</v>
      </c>
      <c r="V1037" s="87" t="s">
        <v>5373</v>
      </c>
    </row>
    <row r="1038" spans="1:22">
      <c r="A1038" s="94" t="s">
        <v>2308</v>
      </c>
      <c r="B1038" s="187"/>
      <c r="C1038" s="105" t="s">
        <v>5546</v>
      </c>
      <c r="D1038" s="94"/>
      <c r="E1038" s="106"/>
      <c r="F1038" s="106"/>
      <c r="G1038" s="90"/>
      <c r="H1038" s="94" t="s">
        <v>13</v>
      </c>
      <c r="I1038" s="94" t="s">
        <v>126</v>
      </c>
      <c r="J1038" s="94" t="s">
        <v>5571</v>
      </c>
      <c r="K1038" s="87" t="s">
        <v>102</v>
      </c>
      <c r="L1038" s="87" t="s">
        <v>1661</v>
      </c>
      <c r="M1038" s="87" t="s">
        <v>13</v>
      </c>
      <c r="N1038" s="87" t="s">
        <v>13</v>
      </c>
      <c r="O1038" s="87" t="s">
        <v>13</v>
      </c>
      <c r="P1038" s="87" t="s">
        <v>13</v>
      </c>
      <c r="Q1038" s="87"/>
      <c r="R1038" s="107" t="s">
        <v>13</v>
      </c>
      <c r="S1038" s="107" t="s">
        <v>13</v>
      </c>
      <c r="T1038" s="107" t="s">
        <v>13</v>
      </c>
      <c r="U1038" s="299" t="s">
        <v>11131</v>
      </c>
      <c r="V1038" s="87" t="s">
        <v>5373</v>
      </c>
    </row>
    <row r="1039" spans="1:22">
      <c r="A1039" s="94" t="s">
        <v>2310</v>
      </c>
      <c r="B1039" s="187"/>
      <c r="C1039" s="105" t="s">
        <v>5546</v>
      </c>
      <c r="D1039" s="94"/>
      <c r="E1039" s="106"/>
      <c r="F1039" s="106"/>
      <c r="G1039" s="90"/>
      <c r="H1039" s="94" t="s">
        <v>13</v>
      </c>
      <c r="I1039" s="94" t="s">
        <v>126</v>
      </c>
      <c r="J1039" s="94" t="s">
        <v>5571</v>
      </c>
      <c r="K1039" s="87" t="s">
        <v>102</v>
      </c>
      <c r="L1039" s="87" t="s">
        <v>1661</v>
      </c>
      <c r="M1039" s="87" t="s">
        <v>13</v>
      </c>
      <c r="N1039" s="87" t="s">
        <v>13</v>
      </c>
      <c r="O1039" s="87" t="s">
        <v>13</v>
      </c>
      <c r="P1039" s="87" t="s">
        <v>13</v>
      </c>
      <c r="Q1039" s="87"/>
      <c r="R1039" s="107" t="s">
        <v>13</v>
      </c>
      <c r="S1039" s="107" t="s">
        <v>13</v>
      </c>
      <c r="T1039" s="107" t="s">
        <v>13</v>
      </c>
      <c r="U1039" s="299" t="s">
        <v>11132</v>
      </c>
      <c r="V1039" s="87" t="s">
        <v>5373</v>
      </c>
    </row>
    <row r="1040" spans="1:22">
      <c r="A1040" s="94" t="s">
        <v>2312</v>
      </c>
      <c r="B1040" s="187"/>
      <c r="C1040" s="105" t="s">
        <v>5546</v>
      </c>
      <c r="D1040" s="94"/>
      <c r="E1040" s="106"/>
      <c r="F1040" s="106"/>
      <c r="G1040" s="90"/>
      <c r="H1040" s="94" t="s">
        <v>13</v>
      </c>
      <c r="I1040" s="94" t="s">
        <v>126</v>
      </c>
      <c r="J1040" s="94" t="s">
        <v>5571</v>
      </c>
      <c r="K1040" s="87" t="s">
        <v>102</v>
      </c>
      <c r="L1040" s="87" t="s">
        <v>1661</v>
      </c>
      <c r="M1040" s="87" t="s">
        <v>13</v>
      </c>
      <c r="N1040" s="87" t="s">
        <v>13</v>
      </c>
      <c r="O1040" s="87" t="s">
        <v>13</v>
      </c>
      <c r="P1040" s="87" t="s">
        <v>13</v>
      </c>
      <c r="Q1040" s="87"/>
      <c r="R1040" s="107" t="s">
        <v>13</v>
      </c>
      <c r="S1040" s="107" t="s">
        <v>13</v>
      </c>
      <c r="T1040" s="107" t="s">
        <v>13</v>
      </c>
      <c r="U1040" s="299" t="s">
        <v>11133</v>
      </c>
      <c r="V1040" s="87" t="s">
        <v>5373</v>
      </c>
    </row>
    <row r="1041" spans="1:22">
      <c r="A1041" s="94" t="s">
        <v>2314</v>
      </c>
      <c r="B1041" s="187"/>
      <c r="C1041" s="105" t="s">
        <v>5546</v>
      </c>
      <c r="D1041" s="94"/>
      <c r="E1041" s="106"/>
      <c r="F1041" s="106"/>
      <c r="G1041" s="90"/>
      <c r="H1041" s="94" t="s">
        <v>13</v>
      </c>
      <c r="I1041" s="94" t="s">
        <v>126</v>
      </c>
      <c r="J1041" s="94" t="s">
        <v>5571</v>
      </c>
      <c r="K1041" s="87" t="s">
        <v>102</v>
      </c>
      <c r="L1041" s="87" t="s">
        <v>1661</v>
      </c>
      <c r="M1041" s="87" t="s">
        <v>13</v>
      </c>
      <c r="N1041" s="87" t="s">
        <v>13</v>
      </c>
      <c r="O1041" s="87" t="s">
        <v>13</v>
      </c>
      <c r="P1041" s="87" t="s">
        <v>13</v>
      </c>
      <c r="Q1041" s="87"/>
      <c r="R1041" s="107" t="s">
        <v>13</v>
      </c>
      <c r="S1041" s="107" t="s">
        <v>13</v>
      </c>
      <c r="T1041" s="107" t="s">
        <v>13</v>
      </c>
      <c r="U1041" s="299" t="s">
        <v>11134</v>
      </c>
      <c r="V1041" s="87" t="s">
        <v>5373</v>
      </c>
    </row>
    <row r="1042" spans="1:22">
      <c r="A1042" s="94" t="s">
        <v>2316</v>
      </c>
      <c r="B1042" s="187"/>
      <c r="C1042" s="105" t="s">
        <v>5546</v>
      </c>
      <c r="D1042" s="94"/>
      <c r="E1042" s="106"/>
      <c r="F1042" s="106"/>
      <c r="G1042" s="90"/>
      <c r="H1042" s="94" t="s">
        <v>13</v>
      </c>
      <c r="I1042" s="94" t="s">
        <v>126</v>
      </c>
      <c r="J1042" s="94" t="s">
        <v>5571</v>
      </c>
      <c r="K1042" s="87" t="s">
        <v>102</v>
      </c>
      <c r="L1042" s="87" t="s">
        <v>1661</v>
      </c>
      <c r="M1042" s="87" t="s">
        <v>13</v>
      </c>
      <c r="N1042" s="87" t="s">
        <v>13</v>
      </c>
      <c r="O1042" s="87" t="s">
        <v>13</v>
      </c>
      <c r="P1042" s="87" t="s">
        <v>13</v>
      </c>
      <c r="Q1042" s="87"/>
      <c r="R1042" s="107" t="s">
        <v>13</v>
      </c>
      <c r="S1042" s="107" t="s">
        <v>13</v>
      </c>
      <c r="T1042" s="107" t="s">
        <v>13</v>
      </c>
      <c r="U1042" s="299" t="s">
        <v>11135</v>
      </c>
      <c r="V1042" s="87" t="s">
        <v>5373</v>
      </c>
    </row>
    <row r="1043" spans="1:22">
      <c r="A1043" s="94" t="s">
        <v>2318</v>
      </c>
      <c r="B1043" s="187"/>
      <c r="C1043" s="105" t="s">
        <v>10170</v>
      </c>
      <c r="D1043" s="94" t="s">
        <v>5569</v>
      </c>
      <c r="E1043" s="106"/>
      <c r="F1043" s="106"/>
      <c r="G1043" s="90"/>
      <c r="H1043" s="94" t="s">
        <v>13</v>
      </c>
      <c r="I1043" s="94" t="s">
        <v>126</v>
      </c>
      <c r="J1043" s="94" t="s">
        <v>5570</v>
      </c>
      <c r="K1043" s="87" t="s">
        <v>102</v>
      </c>
      <c r="L1043" s="87" t="s">
        <v>1661</v>
      </c>
      <c r="M1043" s="87" t="s">
        <v>13</v>
      </c>
      <c r="N1043" s="87" t="s">
        <v>13</v>
      </c>
      <c r="O1043" s="87" t="s">
        <v>13</v>
      </c>
      <c r="P1043" s="87" t="s">
        <v>13</v>
      </c>
      <c r="Q1043" s="87"/>
      <c r="R1043" s="107" t="s">
        <v>13</v>
      </c>
      <c r="S1043" s="107" t="s">
        <v>13</v>
      </c>
      <c r="T1043" s="107" t="s">
        <v>13</v>
      </c>
      <c r="U1043" s="299" t="s">
        <v>11136</v>
      </c>
      <c r="V1043" s="87" t="s">
        <v>5373</v>
      </c>
    </row>
    <row r="1044" spans="1:22">
      <c r="A1044" s="94" t="s">
        <v>2320</v>
      </c>
      <c r="B1044" s="187"/>
      <c r="C1044" s="105" t="s">
        <v>5546</v>
      </c>
      <c r="D1044" s="94"/>
      <c r="E1044" s="106"/>
      <c r="F1044" s="106"/>
      <c r="G1044" s="90"/>
      <c r="H1044" s="94" t="s">
        <v>13</v>
      </c>
      <c r="I1044" s="94" t="s">
        <v>126</v>
      </c>
      <c r="J1044" s="94" t="s">
        <v>5571</v>
      </c>
      <c r="K1044" s="87" t="s">
        <v>102</v>
      </c>
      <c r="L1044" s="87" t="s">
        <v>1661</v>
      </c>
      <c r="M1044" s="87" t="s">
        <v>13</v>
      </c>
      <c r="N1044" s="87" t="s">
        <v>13</v>
      </c>
      <c r="O1044" s="87" t="s">
        <v>13</v>
      </c>
      <c r="P1044" s="87" t="s">
        <v>13</v>
      </c>
      <c r="Q1044" s="87"/>
      <c r="R1044" s="107" t="s">
        <v>13</v>
      </c>
      <c r="S1044" s="107" t="s">
        <v>13</v>
      </c>
      <c r="T1044" s="107" t="s">
        <v>13</v>
      </c>
      <c r="U1044" s="299" t="s">
        <v>11137</v>
      </c>
      <c r="V1044" s="87" t="s">
        <v>5373</v>
      </c>
    </row>
    <row r="1045" spans="1:22">
      <c r="A1045" s="94" t="s">
        <v>2322</v>
      </c>
      <c r="B1045" s="187"/>
      <c r="C1045" s="105" t="s">
        <v>5546</v>
      </c>
      <c r="D1045" s="94"/>
      <c r="E1045" s="106"/>
      <c r="F1045" s="106"/>
      <c r="G1045" s="90"/>
      <c r="H1045" s="94" t="s">
        <v>13</v>
      </c>
      <c r="I1045" s="94" t="s">
        <v>126</v>
      </c>
      <c r="J1045" s="94" t="s">
        <v>5571</v>
      </c>
      <c r="K1045" s="87" t="s">
        <v>102</v>
      </c>
      <c r="L1045" s="87" t="s">
        <v>1661</v>
      </c>
      <c r="M1045" s="87" t="s">
        <v>13</v>
      </c>
      <c r="N1045" s="87" t="s">
        <v>13</v>
      </c>
      <c r="O1045" s="87" t="s">
        <v>13</v>
      </c>
      <c r="P1045" s="87" t="s">
        <v>13</v>
      </c>
      <c r="Q1045" s="87"/>
      <c r="R1045" s="107" t="s">
        <v>13</v>
      </c>
      <c r="S1045" s="107" t="s">
        <v>13</v>
      </c>
      <c r="T1045" s="107" t="s">
        <v>13</v>
      </c>
      <c r="U1045" s="299" t="s">
        <v>11138</v>
      </c>
      <c r="V1045" s="87" t="s">
        <v>5373</v>
      </c>
    </row>
    <row r="1046" spans="1:22">
      <c r="A1046" s="94" t="s">
        <v>2324</v>
      </c>
      <c r="B1046" s="187"/>
      <c r="C1046" s="105" t="s">
        <v>5546</v>
      </c>
      <c r="D1046" s="94"/>
      <c r="E1046" s="106"/>
      <c r="F1046" s="106"/>
      <c r="G1046" s="90"/>
      <c r="H1046" s="94" t="s">
        <v>13</v>
      </c>
      <c r="I1046" s="94" t="s">
        <v>126</v>
      </c>
      <c r="J1046" s="94" t="s">
        <v>5570</v>
      </c>
      <c r="K1046" s="87" t="s">
        <v>102</v>
      </c>
      <c r="L1046" s="87" t="s">
        <v>1661</v>
      </c>
      <c r="M1046" s="87" t="s">
        <v>13</v>
      </c>
      <c r="N1046" s="87" t="s">
        <v>13</v>
      </c>
      <c r="O1046" s="87" t="s">
        <v>13</v>
      </c>
      <c r="P1046" s="87" t="s">
        <v>13</v>
      </c>
      <c r="Q1046" s="87"/>
      <c r="R1046" s="107" t="s">
        <v>13</v>
      </c>
      <c r="S1046" s="107" t="s">
        <v>13</v>
      </c>
      <c r="T1046" s="107" t="s">
        <v>13</v>
      </c>
      <c r="U1046" s="299" t="s">
        <v>11139</v>
      </c>
      <c r="V1046" s="87" t="s">
        <v>5373</v>
      </c>
    </row>
    <row r="1047" spans="1:22">
      <c r="A1047" s="94" t="s">
        <v>2326</v>
      </c>
      <c r="B1047" s="187"/>
      <c r="C1047" s="105" t="s">
        <v>5546</v>
      </c>
      <c r="D1047" s="94"/>
      <c r="E1047" s="106"/>
      <c r="F1047" s="106"/>
      <c r="G1047" s="90"/>
      <c r="H1047" s="94" t="s">
        <v>13</v>
      </c>
      <c r="I1047" s="94" t="s">
        <v>126</v>
      </c>
      <c r="J1047" s="94" t="s">
        <v>5571</v>
      </c>
      <c r="K1047" s="87" t="s">
        <v>102</v>
      </c>
      <c r="L1047" s="87" t="s">
        <v>1661</v>
      </c>
      <c r="M1047" s="87" t="s">
        <v>13</v>
      </c>
      <c r="N1047" s="87" t="s">
        <v>13</v>
      </c>
      <c r="O1047" s="87" t="s">
        <v>13</v>
      </c>
      <c r="P1047" s="87" t="s">
        <v>13</v>
      </c>
      <c r="Q1047" s="87"/>
      <c r="R1047" s="107" t="s">
        <v>13</v>
      </c>
      <c r="S1047" s="107" t="s">
        <v>13</v>
      </c>
      <c r="T1047" s="107" t="s">
        <v>13</v>
      </c>
      <c r="U1047" s="299" t="s">
        <v>11140</v>
      </c>
      <c r="V1047" s="87" t="s">
        <v>5373</v>
      </c>
    </row>
    <row r="1048" spans="1:22">
      <c r="A1048" s="94" t="s">
        <v>2328</v>
      </c>
      <c r="B1048" s="187"/>
      <c r="C1048" s="105" t="s">
        <v>5546</v>
      </c>
      <c r="D1048" s="94"/>
      <c r="E1048" s="106"/>
      <c r="F1048" s="106"/>
      <c r="G1048" s="90"/>
      <c r="H1048" s="94" t="s">
        <v>13</v>
      </c>
      <c r="I1048" s="94" t="s">
        <v>126</v>
      </c>
      <c r="J1048" s="94" t="s">
        <v>5571</v>
      </c>
      <c r="K1048" s="87" t="s">
        <v>102</v>
      </c>
      <c r="L1048" s="87" t="s">
        <v>1661</v>
      </c>
      <c r="M1048" s="87" t="s">
        <v>13</v>
      </c>
      <c r="N1048" s="87" t="s">
        <v>13</v>
      </c>
      <c r="O1048" s="87" t="s">
        <v>13</v>
      </c>
      <c r="P1048" s="87" t="s">
        <v>13</v>
      </c>
      <c r="Q1048" s="87"/>
      <c r="R1048" s="107" t="s">
        <v>13</v>
      </c>
      <c r="S1048" s="107" t="s">
        <v>13</v>
      </c>
      <c r="T1048" s="107" t="s">
        <v>13</v>
      </c>
      <c r="U1048" s="299" t="s">
        <v>11141</v>
      </c>
      <c r="V1048" s="87" t="s">
        <v>5373</v>
      </c>
    </row>
    <row r="1049" spans="1:22">
      <c r="A1049" s="94" t="s">
        <v>2330</v>
      </c>
      <c r="B1049" s="187"/>
      <c r="C1049" s="105" t="s">
        <v>5546</v>
      </c>
      <c r="D1049" s="94"/>
      <c r="E1049" s="106"/>
      <c r="F1049" s="106"/>
      <c r="G1049" s="90"/>
      <c r="H1049" s="94" t="s">
        <v>13</v>
      </c>
      <c r="I1049" s="94" t="s">
        <v>126</v>
      </c>
      <c r="J1049" s="94" t="s">
        <v>5571</v>
      </c>
      <c r="K1049" s="87" t="s">
        <v>102</v>
      </c>
      <c r="L1049" s="87" t="s">
        <v>1661</v>
      </c>
      <c r="M1049" s="87" t="s">
        <v>13</v>
      </c>
      <c r="N1049" s="87" t="s">
        <v>13</v>
      </c>
      <c r="O1049" s="87" t="s">
        <v>13</v>
      </c>
      <c r="P1049" s="87" t="s">
        <v>13</v>
      </c>
      <c r="Q1049" s="87"/>
      <c r="R1049" s="107" t="s">
        <v>13</v>
      </c>
      <c r="S1049" s="107" t="s">
        <v>13</v>
      </c>
      <c r="T1049" s="107" t="s">
        <v>13</v>
      </c>
      <c r="U1049" s="299" t="s">
        <v>11142</v>
      </c>
      <c r="V1049" s="87" t="s">
        <v>5373</v>
      </c>
    </row>
    <row r="1050" spans="1:22">
      <c r="A1050" s="94" t="s">
        <v>2332</v>
      </c>
      <c r="B1050" s="187"/>
      <c r="C1050" s="105" t="s">
        <v>5546</v>
      </c>
      <c r="D1050" s="94"/>
      <c r="E1050" s="106"/>
      <c r="F1050" s="106"/>
      <c r="G1050" s="90"/>
      <c r="H1050" s="94" t="s">
        <v>13</v>
      </c>
      <c r="I1050" s="94" t="s">
        <v>126</v>
      </c>
      <c r="J1050" s="94" t="s">
        <v>5571</v>
      </c>
      <c r="K1050" s="87" t="s">
        <v>102</v>
      </c>
      <c r="L1050" s="87" t="s">
        <v>1661</v>
      </c>
      <c r="M1050" s="87" t="s">
        <v>13</v>
      </c>
      <c r="N1050" s="87" t="s">
        <v>13</v>
      </c>
      <c r="O1050" s="87" t="s">
        <v>13</v>
      </c>
      <c r="P1050" s="87" t="s">
        <v>13</v>
      </c>
      <c r="Q1050" s="87"/>
      <c r="R1050" s="107" t="s">
        <v>13</v>
      </c>
      <c r="S1050" s="107" t="s">
        <v>13</v>
      </c>
      <c r="T1050" s="107" t="s">
        <v>13</v>
      </c>
      <c r="U1050" s="299" t="s">
        <v>11143</v>
      </c>
      <c r="V1050" s="87" t="s">
        <v>5373</v>
      </c>
    </row>
    <row r="1051" spans="1:22">
      <c r="A1051" s="94" t="s">
        <v>2334</v>
      </c>
      <c r="B1051" s="187"/>
      <c r="C1051" s="105" t="s">
        <v>5546</v>
      </c>
      <c r="D1051" s="94"/>
      <c r="E1051" s="106"/>
      <c r="F1051" s="106"/>
      <c r="G1051" s="90"/>
      <c r="H1051" s="94" t="s">
        <v>13</v>
      </c>
      <c r="I1051" s="94" t="s">
        <v>126</v>
      </c>
      <c r="J1051" s="94" t="s">
        <v>5571</v>
      </c>
      <c r="K1051" s="87" t="s">
        <v>102</v>
      </c>
      <c r="L1051" s="87" t="s">
        <v>1661</v>
      </c>
      <c r="M1051" s="87" t="s">
        <v>13</v>
      </c>
      <c r="N1051" s="87" t="s">
        <v>13</v>
      </c>
      <c r="O1051" s="87" t="s">
        <v>13</v>
      </c>
      <c r="P1051" s="87" t="s">
        <v>13</v>
      </c>
      <c r="Q1051" s="87"/>
      <c r="R1051" s="107" t="s">
        <v>13</v>
      </c>
      <c r="S1051" s="107" t="s">
        <v>13</v>
      </c>
      <c r="T1051" s="107" t="s">
        <v>13</v>
      </c>
      <c r="U1051" s="299" t="s">
        <v>11144</v>
      </c>
      <c r="V1051" s="87" t="s">
        <v>5373</v>
      </c>
    </row>
    <row r="1052" spans="1:22">
      <c r="A1052" s="94" t="s">
        <v>2336</v>
      </c>
      <c r="B1052" s="187"/>
      <c r="C1052" s="105" t="s">
        <v>5546</v>
      </c>
      <c r="D1052" s="94"/>
      <c r="E1052" s="106"/>
      <c r="F1052" s="106"/>
      <c r="G1052" s="90"/>
      <c r="H1052" s="94" t="s">
        <v>13</v>
      </c>
      <c r="I1052" s="94" t="s">
        <v>126</v>
      </c>
      <c r="J1052" s="94" t="s">
        <v>5571</v>
      </c>
      <c r="K1052" s="87" t="s">
        <v>102</v>
      </c>
      <c r="L1052" s="87" t="s">
        <v>1661</v>
      </c>
      <c r="M1052" s="87" t="s">
        <v>13</v>
      </c>
      <c r="N1052" s="87" t="s">
        <v>13</v>
      </c>
      <c r="O1052" s="87" t="s">
        <v>13</v>
      </c>
      <c r="P1052" s="87" t="s">
        <v>13</v>
      </c>
      <c r="Q1052" s="87"/>
      <c r="R1052" s="107" t="s">
        <v>13</v>
      </c>
      <c r="S1052" s="107" t="s">
        <v>13</v>
      </c>
      <c r="T1052" s="107" t="s">
        <v>13</v>
      </c>
      <c r="U1052" s="299" t="s">
        <v>11145</v>
      </c>
      <c r="V1052" s="87" t="s">
        <v>5373</v>
      </c>
    </row>
    <row r="1053" spans="1:22">
      <c r="A1053" s="94" t="s">
        <v>2338</v>
      </c>
      <c r="B1053" s="187"/>
      <c r="C1053" s="105" t="s">
        <v>5546</v>
      </c>
      <c r="D1053" s="94"/>
      <c r="E1053" s="106"/>
      <c r="F1053" s="106"/>
      <c r="G1053" s="90"/>
      <c r="H1053" s="94" t="s">
        <v>13</v>
      </c>
      <c r="I1053" s="94" t="s">
        <v>126</v>
      </c>
      <c r="J1053" s="94" t="s">
        <v>5571</v>
      </c>
      <c r="K1053" s="87" t="s">
        <v>102</v>
      </c>
      <c r="L1053" s="87" t="s">
        <v>1661</v>
      </c>
      <c r="M1053" s="87" t="s">
        <v>13</v>
      </c>
      <c r="N1053" s="87" t="s">
        <v>13</v>
      </c>
      <c r="O1053" s="87" t="s">
        <v>13</v>
      </c>
      <c r="P1053" s="87" t="s">
        <v>13</v>
      </c>
      <c r="Q1053" s="87"/>
      <c r="R1053" s="107" t="s">
        <v>13</v>
      </c>
      <c r="S1053" s="107" t="s">
        <v>13</v>
      </c>
      <c r="T1053" s="107" t="s">
        <v>13</v>
      </c>
      <c r="U1053" s="299" t="s">
        <v>11146</v>
      </c>
      <c r="V1053" s="87" t="s">
        <v>5373</v>
      </c>
    </row>
    <row r="1054" spans="1:22">
      <c r="A1054" s="94" t="s">
        <v>2340</v>
      </c>
      <c r="B1054" s="187"/>
      <c r="C1054" s="105" t="s">
        <v>5546</v>
      </c>
      <c r="D1054" s="94"/>
      <c r="E1054" s="106"/>
      <c r="F1054" s="106"/>
      <c r="G1054" s="90"/>
      <c r="H1054" s="94" t="s">
        <v>13</v>
      </c>
      <c r="I1054" s="94" t="s">
        <v>126</v>
      </c>
      <c r="J1054" s="94" t="s">
        <v>5571</v>
      </c>
      <c r="K1054" s="87" t="s">
        <v>102</v>
      </c>
      <c r="L1054" s="87" t="s">
        <v>1661</v>
      </c>
      <c r="M1054" s="87" t="s">
        <v>13</v>
      </c>
      <c r="N1054" s="87" t="s">
        <v>13</v>
      </c>
      <c r="O1054" s="87" t="s">
        <v>13</v>
      </c>
      <c r="P1054" s="87" t="s">
        <v>13</v>
      </c>
      <c r="Q1054" s="87"/>
      <c r="R1054" s="107" t="s">
        <v>13</v>
      </c>
      <c r="S1054" s="107" t="s">
        <v>13</v>
      </c>
      <c r="T1054" s="107" t="s">
        <v>13</v>
      </c>
      <c r="U1054" s="299" t="s">
        <v>11147</v>
      </c>
      <c r="V1054" s="87" t="s">
        <v>5373</v>
      </c>
    </row>
    <row r="1055" spans="1:22">
      <c r="A1055" s="94" t="s">
        <v>2342</v>
      </c>
      <c r="B1055" s="187"/>
      <c r="C1055" s="105" t="s">
        <v>5546</v>
      </c>
      <c r="D1055" s="94"/>
      <c r="E1055" s="106"/>
      <c r="F1055" s="106"/>
      <c r="G1055" s="90"/>
      <c r="H1055" s="94" t="s">
        <v>13</v>
      </c>
      <c r="I1055" s="94" t="s">
        <v>126</v>
      </c>
      <c r="J1055" s="94" t="s">
        <v>5571</v>
      </c>
      <c r="K1055" s="87" t="s">
        <v>102</v>
      </c>
      <c r="L1055" s="87" t="s">
        <v>1661</v>
      </c>
      <c r="M1055" s="87" t="s">
        <v>13</v>
      </c>
      <c r="N1055" s="87" t="s">
        <v>13</v>
      </c>
      <c r="O1055" s="87" t="s">
        <v>13</v>
      </c>
      <c r="P1055" s="87" t="s">
        <v>13</v>
      </c>
      <c r="Q1055" s="87"/>
      <c r="R1055" s="107" t="s">
        <v>13</v>
      </c>
      <c r="S1055" s="107" t="s">
        <v>13</v>
      </c>
      <c r="T1055" s="107" t="s">
        <v>13</v>
      </c>
      <c r="U1055" s="299" t="s">
        <v>11148</v>
      </c>
      <c r="V1055" s="87" t="s">
        <v>5373</v>
      </c>
    </row>
    <row r="1056" spans="1:22">
      <c r="A1056" s="94" t="s">
        <v>2344</v>
      </c>
      <c r="B1056" s="187"/>
      <c r="C1056" s="105" t="s">
        <v>5546</v>
      </c>
      <c r="D1056" s="105"/>
      <c r="E1056" s="106"/>
      <c r="F1056" s="106"/>
      <c r="G1056" s="90"/>
      <c r="H1056" s="94" t="s">
        <v>13</v>
      </c>
      <c r="I1056" s="94" t="s">
        <v>126</v>
      </c>
      <c r="J1056" s="94" t="s">
        <v>5571</v>
      </c>
      <c r="K1056" s="87" t="s">
        <v>102</v>
      </c>
      <c r="L1056" s="87" t="s">
        <v>1661</v>
      </c>
      <c r="M1056" s="87" t="s">
        <v>13</v>
      </c>
      <c r="N1056" s="87" t="s">
        <v>13</v>
      </c>
      <c r="O1056" s="87" t="s">
        <v>13</v>
      </c>
      <c r="P1056" s="87" t="s">
        <v>13</v>
      </c>
      <c r="Q1056" s="87"/>
      <c r="R1056" s="107" t="s">
        <v>13</v>
      </c>
      <c r="S1056" s="107" t="s">
        <v>13</v>
      </c>
      <c r="T1056" s="107" t="s">
        <v>13</v>
      </c>
      <c r="U1056" s="299" t="s">
        <v>11149</v>
      </c>
      <c r="V1056" s="87" t="s">
        <v>5373</v>
      </c>
    </row>
    <row r="1057" spans="1:22">
      <c r="A1057" s="94" t="s">
        <v>2346</v>
      </c>
      <c r="B1057" s="187"/>
      <c r="C1057" s="105" t="s">
        <v>5546</v>
      </c>
      <c r="D1057" s="94"/>
      <c r="E1057" s="106"/>
      <c r="F1057" s="106"/>
      <c r="G1057" s="90"/>
      <c r="H1057" s="94" t="s">
        <v>13</v>
      </c>
      <c r="I1057" s="94" t="s">
        <v>126</v>
      </c>
      <c r="J1057" s="94" t="s">
        <v>5571</v>
      </c>
      <c r="K1057" s="87" t="s">
        <v>102</v>
      </c>
      <c r="L1057" s="87" t="s">
        <v>1661</v>
      </c>
      <c r="M1057" s="87" t="s">
        <v>13</v>
      </c>
      <c r="N1057" s="87" t="s">
        <v>13</v>
      </c>
      <c r="O1057" s="87" t="s">
        <v>13</v>
      </c>
      <c r="P1057" s="87" t="s">
        <v>13</v>
      </c>
      <c r="Q1057" s="87"/>
      <c r="R1057" s="107" t="s">
        <v>13</v>
      </c>
      <c r="S1057" s="107" t="s">
        <v>13</v>
      </c>
      <c r="T1057" s="107" t="s">
        <v>13</v>
      </c>
      <c r="U1057" s="299" t="s">
        <v>11150</v>
      </c>
      <c r="V1057" s="87" t="s">
        <v>5373</v>
      </c>
    </row>
    <row r="1058" spans="1:22">
      <c r="A1058" s="94" t="s">
        <v>2348</v>
      </c>
      <c r="B1058" s="187"/>
      <c r="C1058" s="105" t="s">
        <v>5546</v>
      </c>
      <c r="D1058" s="94"/>
      <c r="E1058" s="106"/>
      <c r="F1058" s="106"/>
      <c r="G1058" s="90"/>
      <c r="H1058" s="94" t="s">
        <v>13</v>
      </c>
      <c r="I1058" s="94" t="s">
        <v>126</v>
      </c>
      <c r="J1058" s="94" t="s">
        <v>5571</v>
      </c>
      <c r="K1058" s="87" t="s">
        <v>102</v>
      </c>
      <c r="L1058" s="87" t="s">
        <v>1661</v>
      </c>
      <c r="M1058" s="87" t="s">
        <v>13</v>
      </c>
      <c r="N1058" s="87" t="s">
        <v>13</v>
      </c>
      <c r="O1058" s="87" t="s">
        <v>13</v>
      </c>
      <c r="P1058" s="87" t="s">
        <v>13</v>
      </c>
      <c r="Q1058" s="87"/>
      <c r="R1058" s="107" t="s">
        <v>13</v>
      </c>
      <c r="S1058" s="107" t="s">
        <v>13</v>
      </c>
      <c r="T1058" s="107" t="s">
        <v>13</v>
      </c>
      <c r="U1058" s="299" t="s">
        <v>11151</v>
      </c>
      <c r="V1058" s="87" t="s">
        <v>5373</v>
      </c>
    </row>
    <row r="1059" spans="1:22">
      <c r="A1059" s="94" t="s">
        <v>2350</v>
      </c>
      <c r="B1059" s="187"/>
      <c r="C1059" s="105" t="s">
        <v>5546</v>
      </c>
      <c r="D1059" s="94"/>
      <c r="E1059" s="106"/>
      <c r="F1059" s="106"/>
      <c r="G1059" s="90"/>
      <c r="H1059" s="94" t="s">
        <v>13</v>
      </c>
      <c r="I1059" s="94" t="s">
        <v>126</v>
      </c>
      <c r="J1059" s="94" t="s">
        <v>5571</v>
      </c>
      <c r="K1059" s="87" t="s">
        <v>102</v>
      </c>
      <c r="L1059" s="87" t="s">
        <v>1661</v>
      </c>
      <c r="M1059" s="87" t="s">
        <v>13</v>
      </c>
      <c r="N1059" s="87" t="s">
        <v>13</v>
      </c>
      <c r="O1059" s="87" t="s">
        <v>13</v>
      </c>
      <c r="P1059" s="87" t="s">
        <v>13</v>
      </c>
      <c r="Q1059" s="87"/>
      <c r="R1059" s="107" t="s">
        <v>13</v>
      </c>
      <c r="S1059" s="107" t="s">
        <v>13</v>
      </c>
      <c r="T1059" s="107" t="s">
        <v>13</v>
      </c>
      <c r="U1059" s="299" t="s">
        <v>11152</v>
      </c>
      <c r="V1059" s="87" t="s">
        <v>5373</v>
      </c>
    </row>
    <row r="1060" spans="1:22">
      <c r="A1060" s="94" t="s">
        <v>2352</v>
      </c>
      <c r="B1060" s="187"/>
      <c r="C1060" s="105" t="s">
        <v>5546</v>
      </c>
      <c r="D1060" s="94"/>
      <c r="E1060" s="106"/>
      <c r="F1060" s="106"/>
      <c r="G1060" s="90"/>
      <c r="H1060" s="94" t="s">
        <v>13</v>
      </c>
      <c r="I1060" s="94" t="s">
        <v>126</v>
      </c>
      <c r="J1060" s="94" t="s">
        <v>5571</v>
      </c>
      <c r="K1060" s="87" t="s">
        <v>102</v>
      </c>
      <c r="L1060" s="87" t="s">
        <v>1661</v>
      </c>
      <c r="M1060" s="87" t="s">
        <v>13</v>
      </c>
      <c r="N1060" s="87" t="s">
        <v>13</v>
      </c>
      <c r="O1060" s="87" t="s">
        <v>13</v>
      </c>
      <c r="P1060" s="87" t="s">
        <v>13</v>
      </c>
      <c r="Q1060" s="87"/>
      <c r="R1060" s="107" t="s">
        <v>13</v>
      </c>
      <c r="S1060" s="107" t="s">
        <v>13</v>
      </c>
      <c r="T1060" s="107" t="s">
        <v>13</v>
      </c>
      <c r="U1060" s="299" t="s">
        <v>11153</v>
      </c>
      <c r="V1060" s="87" t="s">
        <v>5373</v>
      </c>
    </row>
    <row r="1061" spans="1:22">
      <c r="A1061" s="94" t="s">
        <v>2354</v>
      </c>
      <c r="B1061" s="187"/>
      <c r="C1061" s="105" t="s">
        <v>5546</v>
      </c>
      <c r="D1061" s="94"/>
      <c r="E1061" s="106"/>
      <c r="F1061" s="106"/>
      <c r="G1061" s="90"/>
      <c r="H1061" s="94" t="s">
        <v>13</v>
      </c>
      <c r="I1061" s="94" t="s">
        <v>126</v>
      </c>
      <c r="J1061" s="94" t="s">
        <v>5571</v>
      </c>
      <c r="K1061" s="87" t="s">
        <v>102</v>
      </c>
      <c r="L1061" s="87" t="s">
        <v>1661</v>
      </c>
      <c r="M1061" s="87" t="s">
        <v>13</v>
      </c>
      <c r="N1061" s="87" t="s">
        <v>13</v>
      </c>
      <c r="O1061" s="87" t="s">
        <v>13</v>
      </c>
      <c r="P1061" s="87" t="s">
        <v>13</v>
      </c>
      <c r="Q1061" s="87"/>
      <c r="R1061" s="107" t="s">
        <v>13</v>
      </c>
      <c r="S1061" s="107" t="s">
        <v>13</v>
      </c>
      <c r="T1061" s="107" t="s">
        <v>13</v>
      </c>
      <c r="U1061" s="299" t="s">
        <v>11154</v>
      </c>
      <c r="V1061" s="87" t="s">
        <v>5373</v>
      </c>
    </row>
    <row r="1062" spans="1:22">
      <c r="A1062" s="94" t="s">
        <v>2356</v>
      </c>
      <c r="B1062" s="187"/>
      <c r="C1062" s="105" t="s">
        <v>5546</v>
      </c>
      <c r="D1062" s="94"/>
      <c r="E1062" s="106"/>
      <c r="F1062" s="106"/>
      <c r="G1062" s="90"/>
      <c r="H1062" s="94" t="s">
        <v>13</v>
      </c>
      <c r="I1062" s="94" t="s">
        <v>126</v>
      </c>
      <c r="J1062" s="94" t="s">
        <v>5571</v>
      </c>
      <c r="K1062" s="87" t="s">
        <v>102</v>
      </c>
      <c r="L1062" s="87" t="s">
        <v>1661</v>
      </c>
      <c r="M1062" s="87" t="s">
        <v>13</v>
      </c>
      <c r="N1062" s="87" t="s">
        <v>13</v>
      </c>
      <c r="O1062" s="87" t="s">
        <v>13</v>
      </c>
      <c r="P1062" s="87" t="s">
        <v>13</v>
      </c>
      <c r="Q1062" s="87"/>
      <c r="R1062" s="107" t="s">
        <v>13</v>
      </c>
      <c r="S1062" s="107" t="s">
        <v>13</v>
      </c>
      <c r="T1062" s="107" t="s">
        <v>13</v>
      </c>
      <c r="U1062" s="299" t="s">
        <v>11155</v>
      </c>
      <c r="V1062" s="87" t="s">
        <v>5373</v>
      </c>
    </row>
    <row r="1063" spans="1:22">
      <c r="A1063" s="94" t="s">
        <v>2358</v>
      </c>
      <c r="B1063" s="187"/>
      <c r="C1063" s="105" t="s">
        <v>5546</v>
      </c>
      <c r="D1063" s="94"/>
      <c r="E1063" s="106"/>
      <c r="F1063" s="106"/>
      <c r="G1063" s="90"/>
      <c r="H1063" s="94" t="s">
        <v>13</v>
      </c>
      <c r="I1063" s="94" t="s">
        <v>126</v>
      </c>
      <c r="J1063" s="94" t="s">
        <v>5571</v>
      </c>
      <c r="K1063" s="87" t="s">
        <v>102</v>
      </c>
      <c r="L1063" s="87" t="s">
        <v>1661</v>
      </c>
      <c r="M1063" s="87" t="s">
        <v>13</v>
      </c>
      <c r="N1063" s="87" t="s">
        <v>13</v>
      </c>
      <c r="O1063" s="87" t="s">
        <v>13</v>
      </c>
      <c r="P1063" s="87" t="s">
        <v>13</v>
      </c>
      <c r="Q1063" s="87"/>
      <c r="R1063" s="107" t="s">
        <v>13</v>
      </c>
      <c r="S1063" s="107" t="s">
        <v>13</v>
      </c>
      <c r="T1063" s="107" t="s">
        <v>13</v>
      </c>
      <c r="U1063" s="299" t="s">
        <v>11156</v>
      </c>
      <c r="V1063" s="87" t="s">
        <v>5373</v>
      </c>
    </row>
    <row r="1064" spans="1:22">
      <c r="A1064" s="94" t="s">
        <v>2360</v>
      </c>
      <c r="B1064" s="187"/>
      <c r="C1064" s="105" t="s">
        <v>5546</v>
      </c>
      <c r="D1064" s="94"/>
      <c r="E1064" s="106"/>
      <c r="F1064" s="106"/>
      <c r="G1064" s="90"/>
      <c r="H1064" s="94" t="s">
        <v>13</v>
      </c>
      <c r="I1064" s="94" t="s">
        <v>126</v>
      </c>
      <c r="J1064" s="94" t="s">
        <v>5571</v>
      </c>
      <c r="K1064" s="87" t="s">
        <v>102</v>
      </c>
      <c r="L1064" s="87" t="s">
        <v>1661</v>
      </c>
      <c r="M1064" s="87" t="s">
        <v>13</v>
      </c>
      <c r="N1064" s="87" t="s">
        <v>13</v>
      </c>
      <c r="O1064" s="87" t="s">
        <v>13</v>
      </c>
      <c r="P1064" s="87" t="s">
        <v>13</v>
      </c>
      <c r="Q1064" s="87"/>
      <c r="R1064" s="107" t="s">
        <v>13</v>
      </c>
      <c r="S1064" s="107" t="s">
        <v>13</v>
      </c>
      <c r="T1064" s="107" t="s">
        <v>13</v>
      </c>
      <c r="U1064" s="299" t="s">
        <v>11157</v>
      </c>
      <c r="V1064" s="87" t="s">
        <v>5373</v>
      </c>
    </row>
    <row r="1065" spans="1:22">
      <c r="A1065" s="94" t="s">
        <v>2362</v>
      </c>
      <c r="B1065" s="187"/>
      <c r="C1065" s="105" t="s">
        <v>5546</v>
      </c>
      <c r="D1065" s="94"/>
      <c r="E1065" s="106"/>
      <c r="F1065" s="106"/>
      <c r="G1065" s="90"/>
      <c r="H1065" s="94" t="s">
        <v>13</v>
      </c>
      <c r="I1065" s="94" t="s">
        <v>126</v>
      </c>
      <c r="J1065" s="94" t="s">
        <v>5571</v>
      </c>
      <c r="K1065" s="87" t="s">
        <v>102</v>
      </c>
      <c r="L1065" s="87" t="s">
        <v>1661</v>
      </c>
      <c r="M1065" s="87" t="s">
        <v>13</v>
      </c>
      <c r="N1065" s="87" t="s">
        <v>13</v>
      </c>
      <c r="O1065" s="87" t="s">
        <v>13</v>
      </c>
      <c r="P1065" s="87" t="s">
        <v>13</v>
      </c>
      <c r="Q1065" s="87"/>
      <c r="R1065" s="107" t="s">
        <v>13</v>
      </c>
      <c r="S1065" s="107" t="s">
        <v>13</v>
      </c>
      <c r="T1065" s="107" t="s">
        <v>13</v>
      </c>
      <c r="U1065" s="299" t="s">
        <v>11158</v>
      </c>
      <c r="V1065" s="87" t="s">
        <v>5373</v>
      </c>
    </row>
    <row r="1066" spans="1:22">
      <c r="A1066" s="94" t="s">
        <v>2364</v>
      </c>
      <c r="B1066" s="187"/>
      <c r="C1066" s="105" t="s">
        <v>5546</v>
      </c>
      <c r="D1066" s="94"/>
      <c r="E1066" s="106"/>
      <c r="F1066" s="106"/>
      <c r="G1066" s="90"/>
      <c r="H1066" s="94" t="s">
        <v>13</v>
      </c>
      <c r="I1066" s="94" t="s">
        <v>126</v>
      </c>
      <c r="J1066" s="94" t="s">
        <v>5571</v>
      </c>
      <c r="K1066" s="87" t="s">
        <v>102</v>
      </c>
      <c r="L1066" s="87" t="s">
        <v>1661</v>
      </c>
      <c r="M1066" s="87" t="s">
        <v>13</v>
      </c>
      <c r="N1066" s="87" t="s">
        <v>13</v>
      </c>
      <c r="O1066" s="87" t="s">
        <v>13</v>
      </c>
      <c r="P1066" s="87" t="s">
        <v>13</v>
      </c>
      <c r="Q1066" s="87"/>
      <c r="R1066" s="107" t="s">
        <v>13</v>
      </c>
      <c r="S1066" s="107" t="s">
        <v>13</v>
      </c>
      <c r="T1066" s="107" t="s">
        <v>13</v>
      </c>
      <c r="U1066" s="299" t="s">
        <v>11159</v>
      </c>
      <c r="V1066" s="87" t="s">
        <v>5373</v>
      </c>
    </row>
    <row r="1067" spans="1:22">
      <c r="A1067" s="94" t="s">
        <v>2366</v>
      </c>
      <c r="B1067" s="187"/>
      <c r="C1067" s="105" t="s">
        <v>10730</v>
      </c>
      <c r="D1067" s="94" t="s">
        <v>339</v>
      </c>
      <c r="E1067" s="106"/>
      <c r="F1067" s="106"/>
      <c r="G1067" s="90" t="s">
        <v>57</v>
      </c>
      <c r="H1067" s="94" t="s">
        <v>13</v>
      </c>
      <c r="I1067" s="94" t="s">
        <v>126</v>
      </c>
      <c r="J1067" s="94" t="s">
        <v>5571</v>
      </c>
      <c r="K1067" s="87" t="s">
        <v>102</v>
      </c>
      <c r="L1067" s="87" t="s">
        <v>1975</v>
      </c>
      <c r="M1067" s="87" t="s">
        <v>13</v>
      </c>
      <c r="N1067" s="87" t="s">
        <v>13</v>
      </c>
      <c r="O1067" s="87" t="s">
        <v>13</v>
      </c>
      <c r="P1067" s="87" t="s">
        <v>13</v>
      </c>
      <c r="Q1067" s="87"/>
      <c r="R1067" s="107" t="s">
        <v>13</v>
      </c>
      <c r="S1067" s="107" t="s">
        <v>13</v>
      </c>
      <c r="T1067" s="107" t="s">
        <v>13</v>
      </c>
      <c r="U1067" s="299" t="s">
        <v>11160</v>
      </c>
      <c r="V1067" s="87" t="s">
        <v>5373</v>
      </c>
    </row>
    <row r="1068" spans="1:22">
      <c r="A1068" s="94" t="s">
        <v>2368</v>
      </c>
      <c r="B1068" s="187"/>
      <c r="C1068" s="105" t="s">
        <v>5546</v>
      </c>
      <c r="D1068" s="94"/>
      <c r="E1068" s="106"/>
      <c r="F1068" s="106"/>
      <c r="G1068" s="90"/>
      <c r="H1068" s="94" t="s">
        <v>13</v>
      </c>
      <c r="I1068" s="94" t="s">
        <v>126</v>
      </c>
      <c r="J1068" s="94" t="s">
        <v>5571</v>
      </c>
      <c r="K1068" s="87" t="s">
        <v>102</v>
      </c>
      <c r="L1068" s="87" t="s">
        <v>2369</v>
      </c>
      <c r="M1068" s="87" t="s">
        <v>13</v>
      </c>
      <c r="N1068" s="87" t="s">
        <v>13</v>
      </c>
      <c r="O1068" s="87" t="s">
        <v>13</v>
      </c>
      <c r="P1068" s="87" t="s">
        <v>13</v>
      </c>
      <c r="Q1068" s="87"/>
      <c r="R1068" s="107" t="s">
        <v>13</v>
      </c>
      <c r="S1068" s="107" t="s">
        <v>13</v>
      </c>
      <c r="T1068" s="107" t="s">
        <v>13</v>
      </c>
      <c r="U1068" s="299" t="s">
        <v>11161</v>
      </c>
      <c r="V1068" s="87" t="s">
        <v>5373</v>
      </c>
    </row>
    <row r="1069" spans="1:22">
      <c r="A1069" s="94" t="s">
        <v>2371</v>
      </c>
      <c r="B1069" s="187"/>
      <c r="C1069" s="105" t="s">
        <v>5546</v>
      </c>
      <c r="D1069" s="94"/>
      <c r="E1069" s="106"/>
      <c r="F1069" s="106"/>
      <c r="G1069" s="90"/>
      <c r="H1069" s="94" t="s">
        <v>13</v>
      </c>
      <c r="I1069" s="94" t="s">
        <v>126</v>
      </c>
      <c r="J1069" s="94" t="s">
        <v>5571</v>
      </c>
      <c r="K1069" s="87" t="s">
        <v>102</v>
      </c>
      <c r="L1069" s="87" t="s">
        <v>2369</v>
      </c>
      <c r="M1069" s="87" t="s">
        <v>13</v>
      </c>
      <c r="N1069" s="87" t="s">
        <v>13</v>
      </c>
      <c r="O1069" s="87" t="s">
        <v>13</v>
      </c>
      <c r="P1069" s="87" t="s">
        <v>13</v>
      </c>
      <c r="Q1069" s="87"/>
      <c r="R1069" s="107" t="s">
        <v>13</v>
      </c>
      <c r="S1069" s="107" t="s">
        <v>13</v>
      </c>
      <c r="T1069" s="107" t="s">
        <v>13</v>
      </c>
      <c r="U1069" s="299" t="s">
        <v>11162</v>
      </c>
      <c r="V1069" s="87" t="s">
        <v>5373</v>
      </c>
    </row>
    <row r="1070" spans="1:22">
      <c r="A1070" s="94" t="s">
        <v>2373</v>
      </c>
      <c r="B1070" s="187"/>
      <c r="C1070" s="105" t="s">
        <v>5546</v>
      </c>
      <c r="D1070" s="94"/>
      <c r="E1070" s="106"/>
      <c r="F1070" s="106"/>
      <c r="G1070" s="90"/>
      <c r="H1070" s="94" t="s">
        <v>13</v>
      </c>
      <c r="I1070" s="94" t="s">
        <v>126</v>
      </c>
      <c r="J1070" s="94" t="s">
        <v>5571</v>
      </c>
      <c r="K1070" s="87" t="s">
        <v>102</v>
      </c>
      <c r="L1070" s="87" t="s">
        <v>2369</v>
      </c>
      <c r="M1070" s="87" t="s">
        <v>13</v>
      </c>
      <c r="N1070" s="87" t="s">
        <v>13</v>
      </c>
      <c r="O1070" s="87" t="s">
        <v>13</v>
      </c>
      <c r="P1070" s="87" t="s">
        <v>13</v>
      </c>
      <c r="Q1070" s="87"/>
      <c r="R1070" s="107" t="s">
        <v>13</v>
      </c>
      <c r="S1070" s="107" t="s">
        <v>13</v>
      </c>
      <c r="T1070" s="107" t="s">
        <v>13</v>
      </c>
      <c r="U1070" s="299" t="s">
        <v>11163</v>
      </c>
      <c r="V1070" s="87" t="s">
        <v>5373</v>
      </c>
    </row>
    <row r="1071" spans="1:22">
      <c r="A1071" s="94" t="s">
        <v>2375</v>
      </c>
      <c r="B1071" s="187"/>
      <c r="C1071" s="105" t="s">
        <v>5546</v>
      </c>
      <c r="D1071" s="94"/>
      <c r="E1071" s="106"/>
      <c r="F1071" s="106"/>
      <c r="G1071" s="90"/>
      <c r="H1071" s="94" t="s">
        <v>13</v>
      </c>
      <c r="I1071" s="94" t="s">
        <v>126</v>
      </c>
      <c r="J1071" s="94" t="s">
        <v>5571</v>
      </c>
      <c r="K1071" s="87" t="s">
        <v>102</v>
      </c>
      <c r="L1071" s="87" t="s">
        <v>2369</v>
      </c>
      <c r="M1071" s="87" t="s">
        <v>13</v>
      </c>
      <c r="N1071" s="87" t="s">
        <v>13</v>
      </c>
      <c r="O1071" s="87" t="s">
        <v>13</v>
      </c>
      <c r="P1071" s="87" t="s">
        <v>13</v>
      </c>
      <c r="Q1071" s="87"/>
      <c r="R1071" s="107" t="s">
        <v>13</v>
      </c>
      <c r="S1071" s="107" t="s">
        <v>13</v>
      </c>
      <c r="T1071" s="107" t="s">
        <v>13</v>
      </c>
      <c r="U1071" s="299" t="s">
        <v>11164</v>
      </c>
      <c r="V1071" s="87" t="s">
        <v>5373</v>
      </c>
    </row>
    <row r="1072" spans="1:22">
      <c r="A1072" s="94" t="s">
        <v>2377</v>
      </c>
      <c r="B1072" s="187"/>
      <c r="C1072" s="105" t="s">
        <v>5546</v>
      </c>
      <c r="D1072" s="94"/>
      <c r="E1072" s="106"/>
      <c r="F1072" s="106"/>
      <c r="G1072" s="90"/>
      <c r="H1072" s="94" t="s">
        <v>13</v>
      </c>
      <c r="I1072" s="94" t="s">
        <v>126</v>
      </c>
      <c r="J1072" s="94" t="s">
        <v>5571</v>
      </c>
      <c r="K1072" s="87" t="s">
        <v>102</v>
      </c>
      <c r="L1072" s="87" t="s">
        <v>2369</v>
      </c>
      <c r="M1072" s="87" t="s">
        <v>13</v>
      </c>
      <c r="N1072" s="87" t="s">
        <v>13</v>
      </c>
      <c r="O1072" s="87" t="s">
        <v>13</v>
      </c>
      <c r="P1072" s="87" t="s">
        <v>13</v>
      </c>
      <c r="Q1072" s="87"/>
      <c r="R1072" s="107" t="s">
        <v>13</v>
      </c>
      <c r="S1072" s="107" t="s">
        <v>13</v>
      </c>
      <c r="T1072" s="107" t="s">
        <v>13</v>
      </c>
      <c r="U1072" s="299" t="s">
        <v>11165</v>
      </c>
      <c r="V1072" s="87" t="s">
        <v>5373</v>
      </c>
    </row>
    <row r="1073" spans="1:22">
      <c r="A1073" s="94" t="s">
        <v>2379</v>
      </c>
      <c r="B1073" s="187"/>
      <c r="C1073" s="105" t="s">
        <v>5548</v>
      </c>
      <c r="D1073" s="94" t="s">
        <v>5629</v>
      </c>
      <c r="E1073" s="106">
        <v>41745</v>
      </c>
      <c r="F1073" s="106">
        <v>42062</v>
      </c>
      <c r="G1073" s="90"/>
      <c r="H1073" s="94" t="s">
        <v>13</v>
      </c>
      <c r="I1073" s="94" t="s">
        <v>126</v>
      </c>
      <c r="J1073" s="94" t="s">
        <v>9537</v>
      </c>
      <c r="K1073" s="87" t="s">
        <v>59</v>
      </c>
      <c r="L1073" s="87" t="s">
        <v>1254</v>
      </c>
      <c r="M1073" s="87" t="s">
        <v>1313</v>
      </c>
      <c r="N1073" s="87" t="s">
        <v>1320</v>
      </c>
      <c r="O1073" s="87" t="s">
        <v>1327</v>
      </c>
      <c r="P1073" s="87" t="s">
        <v>2380</v>
      </c>
      <c r="Q1073" s="87" t="s">
        <v>1451</v>
      </c>
      <c r="R1073" s="107" t="s">
        <v>13</v>
      </c>
      <c r="S1073" s="107" t="s">
        <v>13</v>
      </c>
      <c r="T1073" s="107" t="s">
        <v>13</v>
      </c>
      <c r="U1073" s="299" t="s">
        <v>11166</v>
      </c>
      <c r="V1073" s="87" t="s">
        <v>5373</v>
      </c>
    </row>
    <row r="1074" spans="1:22">
      <c r="A1074" s="94" t="s">
        <v>2382</v>
      </c>
      <c r="B1074" s="187"/>
      <c r="C1074" s="105" t="s">
        <v>10170</v>
      </c>
      <c r="D1074" s="94" t="s">
        <v>5569</v>
      </c>
      <c r="E1074" s="106"/>
      <c r="F1074" s="106"/>
      <c r="G1074" s="90"/>
      <c r="H1074" s="94" t="s">
        <v>13</v>
      </c>
      <c r="I1074" s="94" t="s">
        <v>126</v>
      </c>
      <c r="J1074" s="94" t="s">
        <v>9537</v>
      </c>
      <c r="K1074" s="87" t="s">
        <v>1254</v>
      </c>
      <c r="L1074" s="87" t="s">
        <v>1313</v>
      </c>
      <c r="M1074" s="87" t="s">
        <v>1320</v>
      </c>
      <c r="N1074" s="87" t="s">
        <v>1327</v>
      </c>
      <c r="O1074" s="87" t="s">
        <v>2380</v>
      </c>
      <c r="P1074" s="87" t="s">
        <v>1451</v>
      </c>
      <c r="Q1074" s="87"/>
      <c r="R1074" s="107" t="s">
        <v>13</v>
      </c>
      <c r="S1074" s="107" t="s">
        <v>13</v>
      </c>
      <c r="T1074" s="107" t="s">
        <v>13</v>
      </c>
      <c r="U1074" s="299" t="s">
        <v>11167</v>
      </c>
      <c r="V1074" s="87" t="s">
        <v>5373</v>
      </c>
    </row>
    <row r="1075" spans="1:22">
      <c r="A1075" s="94" t="s">
        <v>2384</v>
      </c>
      <c r="B1075" s="187"/>
      <c r="C1075" s="105" t="s">
        <v>5548</v>
      </c>
      <c r="D1075" s="94" t="s">
        <v>5629</v>
      </c>
      <c r="E1075" s="106">
        <v>41745</v>
      </c>
      <c r="F1075" s="106">
        <v>42062</v>
      </c>
      <c r="G1075" s="90"/>
      <c r="H1075" s="94" t="s">
        <v>13</v>
      </c>
      <c r="I1075" s="94" t="s">
        <v>126</v>
      </c>
      <c r="J1075" s="94" t="s">
        <v>9537</v>
      </c>
      <c r="K1075" s="87" t="s">
        <v>59</v>
      </c>
      <c r="L1075" s="87" t="s">
        <v>1254</v>
      </c>
      <c r="M1075" s="87" t="s">
        <v>1313</v>
      </c>
      <c r="N1075" s="87" t="s">
        <v>1320</v>
      </c>
      <c r="O1075" s="87" t="s">
        <v>1327</v>
      </c>
      <c r="P1075" s="87" t="s">
        <v>2380</v>
      </c>
      <c r="Q1075" s="87" t="s">
        <v>1451</v>
      </c>
      <c r="R1075" s="107" t="s">
        <v>13</v>
      </c>
      <c r="S1075" s="107" t="s">
        <v>13</v>
      </c>
      <c r="T1075" s="107" t="s">
        <v>13</v>
      </c>
      <c r="U1075" s="299" t="s">
        <v>11168</v>
      </c>
      <c r="V1075" s="87" t="s">
        <v>5373</v>
      </c>
    </row>
    <row r="1076" spans="1:22">
      <c r="A1076" s="94" t="s">
        <v>2386</v>
      </c>
      <c r="B1076" s="187"/>
      <c r="C1076" s="105" t="s">
        <v>10170</v>
      </c>
      <c r="D1076" s="94" t="s">
        <v>5569</v>
      </c>
      <c r="E1076" s="106"/>
      <c r="F1076" s="106"/>
      <c r="G1076" s="90"/>
      <c r="H1076" s="94" t="s">
        <v>13</v>
      </c>
      <c r="I1076" s="94" t="s">
        <v>126</v>
      </c>
      <c r="J1076" s="94" t="s">
        <v>9537</v>
      </c>
      <c r="K1076" s="87" t="s">
        <v>1254</v>
      </c>
      <c r="L1076" s="87" t="s">
        <v>1313</v>
      </c>
      <c r="M1076" s="87" t="s">
        <v>1320</v>
      </c>
      <c r="N1076" s="87" t="s">
        <v>1327</v>
      </c>
      <c r="O1076" s="87" t="s">
        <v>2380</v>
      </c>
      <c r="P1076" s="87" t="s">
        <v>1451</v>
      </c>
      <c r="Q1076" s="87"/>
      <c r="R1076" s="107" t="s">
        <v>13</v>
      </c>
      <c r="S1076" s="107" t="s">
        <v>13</v>
      </c>
      <c r="T1076" s="107" t="s">
        <v>13</v>
      </c>
      <c r="U1076" s="299" t="s">
        <v>11169</v>
      </c>
      <c r="V1076" s="87" t="s">
        <v>5373</v>
      </c>
    </row>
    <row r="1077" spans="1:22">
      <c r="A1077" s="94" t="s">
        <v>2388</v>
      </c>
      <c r="B1077" s="187"/>
      <c r="C1077" s="105" t="s">
        <v>10170</v>
      </c>
      <c r="D1077" s="94" t="s">
        <v>5569</v>
      </c>
      <c r="E1077" s="106"/>
      <c r="F1077" s="106"/>
      <c r="G1077" s="90"/>
      <c r="H1077" s="94" t="s">
        <v>13</v>
      </c>
      <c r="I1077" s="94" t="s">
        <v>126</v>
      </c>
      <c r="J1077" s="94" t="s">
        <v>9537</v>
      </c>
      <c r="K1077" s="87" t="s">
        <v>1254</v>
      </c>
      <c r="L1077" s="87" t="s">
        <v>1313</v>
      </c>
      <c r="M1077" s="87" t="s">
        <v>1320</v>
      </c>
      <c r="N1077" s="87" t="s">
        <v>1327</v>
      </c>
      <c r="O1077" s="87" t="s">
        <v>2380</v>
      </c>
      <c r="P1077" s="87" t="s">
        <v>1451</v>
      </c>
      <c r="Q1077" s="87"/>
      <c r="R1077" s="107" t="s">
        <v>13</v>
      </c>
      <c r="S1077" s="107" t="s">
        <v>13</v>
      </c>
      <c r="T1077" s="107" t="s">
        <v>13</v>
      </c>
      <c r="U1077" s="299" t="s">
        <v>11170</v>
      </c>
      <c r="V1077" s="87" t="s">
        <v>5373</v>
      </c>
    </row>
    <row r="1078" spans="1:22">
      <c r="A1078" s="94" t="s">
        <v>2390</v>
      </c>
      <c r="B1078" s="187"/>
      <c r="C1078" s="105" t="s">
        <v>10170</v>
      </c>
      <c r="D1078" s="94" t="s">
        <v>5569</v>
      </c>
      <c r="E1078" s="106"/>
      <c r="F1078" s="106"/>
      <c r="G1078" s="90"/>
      <c r="H1078" s="94" t="s">
        <v>13</v>
      </c>
      <c r="I1078" s="94" t="s">
        <v>126</v>
      </c>
      <c r="J1078" s="94" t="s">
        <v>9537</v>
      </c>
      <c r="K1078" s="87" t="s">
        <v>1254</v>
      </c>
      <c r="L1078" s="87" t="s">
        <v>1313</v>
      </c>
      <c r="M1078" s="87" t="s">
        <v>1320</v>
      </c>
      <c r="N1078" s="87" t="s">
        <v>1327</v>
      </c>
      <c r="O1078" s="87" t="s">
        <v>2380</v>
      </c>
      <c r="P1078" s="87" t="s">
        <v>1451</v>
      </c>
      <c r="Q1078" s="87"/>
      <c r="R1078" s="107" t="s">
        <v>13</v>
      </c>
      <c r="S1078" s="107" t="s">
        <v>13</v>
      </c>
      <c r="T1078" s="107" t="s">
        <v>13</v>
      </c>
      <c r="U1078" s="299" t="s">
        <v>11171</v>
      </c>
      <c r="V1078" s="87" t="s">
        <v>5373</v>
      </c>
    </row>
    <row r="1079" spans="1:22">
      <c r="A1079" s="94" t="s">
        <v>2392</v>
      </c>
      <c r="B1079" s="187"/>
      <c r="C1079" s="105" t="s">
        <v>5546</v>
      </c>
      <c r="D1079" s="94"/>
      <c r="E1079" s="106"/>
      <c r="F1079" s="106"/>
      <c r="G1079" s="90"/>
      <c r="H1079" s="94" t="s">
        <v>13</v>
      </c>
      <c r="I1079" s="94" t="s">
        <v>126</v>
      </c>
      <c r="J1079" s="94" t="s">
        <v>5571</v>
      </c>
      <c r="K1079" s="87" t="s">
        <v>1792</v>
      </c>
      <c r="L1079" s="87" t="s">
        <v>1808</v>
      </c>
      <c r="M1079" s="87" t="s">
        <v>13</v>
      </c>
      <c r="N1079" s="87" t="s">
        <v>13</v>
      </c>
      <c r="O1079" s="87" t="s">
        <v>13</v>
      </c>
      <c r="P1079" s="87" t="s">
        <v>13</v>
      </c>
      <c r="Q1079" s="87"/>
      <c r="R1079" s="107" t="s">
        <v>13</v>
      </c>
      <c r="S1079" s="107" t="s">
        <v>13</v>
      </c>
      <c r="T1079" s="107" t="s">
        <v>13</v>
      </c>
      <c r="U1079" s="299" t="s">
        <v>11172</v>
      </c>
      <c r="V1079" s="87" t="s">
        <v>5373</v>
      </c>
    </row>
    <row r="1080" spans="1:22">
      <c r="A1080" s="94" t="s">
        <v>2394</v>
      </c>
      <c r="B1080" s="187"/>
      <c r="C1080" s="105" t="s">
        <v>5546</v>
      </c>
      <c r="D1080" s="94"/>
      <c r="E1080" s="106"/>
      <c r="F1080" s="106"/>
      <c r="G1080" s="90"/>
      <c r="H1080" s="94" t="s">
        <v>13</v>
      </c>
      <c r="I1080" s="94" t="s">
        <v>126</v>
      </c>
      <c r="J1080" s="94" t="s">
        <v>5570</v>
      </c>
      <c r="K1080" s="87" t="s">
        <v>1792</v>
      </c>
      <c r="L1080" s="87" t="s">
        <v>1808</v>
      </c>
      <c r="M1080" s="87" t="s">
        <v>13</v>
      </c>
      <c r="N1080" s="87" t="s">
        <v>13</v>
      </c>
      <c r="O1080" s="87" t="s">
        <v>13</v>
      </c>
      <c r="P1080" s="87" t="s">
        <v>13</v>
      </c>
      <c r="Q1080" s="87"/>
      <c r="R1080" s="107" t="s">
        <v>13</v>
      </c>
      <c r="S1080" s="107" t="s">
        <v>13</v>
      </c>
      <c r="T1080" s="107" t="s">
        <v>13</v>
      </c>
      <c r="U1080" s="299" t="s">
        <v>11173</v>
      </c>
      <c r="V1080" s="87" t="s">
        <v>5373</v>
      </c>
    </row>
    <row r="1081" spans="1:22">
      <c r="A1081" s="94" t="s">
        <v>2396</v>
      </c>
      <c r="B1081" s="187"/>
      <c r="C1081" s="105" t="s">
        <v>5546</v>
      </c>
      <c r="D1081" s="94"/>
      <c r="E1081" s="106"/>
      <c r="F1081" s="106"/>
      <c r="G1081" s="90"/>
      <c r="H1081" s="94" t="s">
        <v>13</v>
      </c>
      <c r="I1081" s="94" t="s">
        <v>126</v>
      </c>
      <c r="J1081" s="94" t="s">
        <v>5571</v>
      </c>
      <c r="K1081" s="87" t="s">
        <v>1257</v>
      </c>
      <c r="L1081" s="87" t="s">
        <v>1681</v>
      </c>
      <c r="M1081" s="87" t="s">
        <v>13</v>
      </c>
      <c r="N1081" s="87" t="s">
        <v>13</v>
      </c>
      <c r="O1081" s="87" t="s">
        <v>13</v>
      </c>
      <c r="P1081" s="87" t="s">
        <v>13</v>
      </c>
      <c r="Q1081" s="87"/>
      <c r="R1081" s="107" t="s">
        <v>13</v>
      </c>
      <c r="S1081" s="107" t="s">
        <v>13</v>
      </c>
      <c r="T1081" s="107" t="s">
        <v>13</v>
      </c>
      <c r="U1081" s="299" t="s">
        <v>11174</v>
      </c>
      <c r="V1081" s="87" t="s">
        <v>5373</v>
      </c>
    </row>
    <row r="1082" spans="1:22">
      <c r="A1082" s="94" t="s">
        <v>2398</v>
      </c>
      <c r="B1082" s="187"/>
      <c r="C1082" s="105" t="s">
        <v>5546</v>
      </c>
      <c r="D1082" s="94"/>
      <c r="E1082" s="106"/>
      <c r="F1082" s="106"/>
      <c r="G1082" s="90"/>
      <c r="H1082" s="94" t="s">
        <v>13</v>
      </c>
      <c r="I1082" s="94" t="s">
        <v>126</v>
      </c>
      <c r="J1082" s="94" t="s">
        <v>5570</v>
      </c>
      <c r="K1082" s="87" t="s">
        <v>1681</v>
      </c>
      <c r="L1082" s="87" t="s">
        <v>1751</v>
      </c>
      <c r="M1082" s="87" t="s">
        <v>13</v>
      </c>
      <c r="N1082" s="87" t="s">
        <v>13</v>
      </c>
      <c r="O1082" s="87" t="s">
        <v>13</v>
      </c>
      <c r="P1082" s="87" t="s">
        <v>13</v>
      </c>
      <c r="Q1082" s="87"/>
      <c r="R1082" s="107" t="s">
        <v>13</v>
      </c>
      <c r="S1082" s="107" t="s">
        <v>13</v>
      </c>
      <c r="T1082" s="107" t="s">
        <v>13</v>
      </c>
      <c r="U1082" s="299" t="s">
        <v>11175</v>
      </c>
      <c r="V1082" s="87" t="s">
        <v>5373</v>
      </c>
    </row>
    <row r="1083" spans="1:22">
      <c r="A1083" s="94" t="s">
        <v>2403</v>
      </c>
      <c r="B1083" s="187"/>
      <c r="C1083" s="105" t="s">
        <v>5546</v>
      </c>
      <c r="D1083" s="94"/>
      <c r="E1083" s="106"/>
      <c r="F1083" s="106"/>
      <c r="G1083" s="90"/>
      <c r="H1083" s="94" t="s">
        <v>13</v>
      </c>
      <c r="I1083" s="94" t="s">
        <v>126</v>
      </c>
      <c r="J1083" s="94" t="s">
        <v>5570</v>
      </c>
      <c r="K1083" s="87" t="s">
        <v>2404</v>
      </c>
      <c r="L1083" s="87" t="s">
        <v>13</v>
      </c>
      <c r="M1083" s="87" t="s">
        <v>13</v>
      </c>
      <c r="N1083" s="87" t="s">
        <v>13</v>
      </c>
      <c r="O1083" s="87" t="s">
        <v>13</v>
      </c>
      <c r="P1083" s="87" t="s">
        <v>13</v>
      </c>
      <c r="Q1083" s="87"/>
      <c r="R1083" s="107" t="s">
        <v>13</v>
      </c>
      <c r="S1083" s="107" t="s">
        <v>1240</v>
      </c>
      <c r="T1083" s="107" t="s">
        <v>13</v>
      </c>
      <c r="U1083" s="299" t="s">
        <v>1141</v>
      </c>
      <c r="V1083" s="87" t="s">
        <v>5373</v>
      </c>
    </row>
    <row r="1084" spans="1:22">
      <c r="A1084" s="94" t="s">
        <v>2405</v>
      </c>
      <c r="B1084" s="187"/>
      <c r="C1084" s="105" t="s">
        <v>5546</v>
      </c>
      <c r="D1084" s="94"/>
      <c r="E1084" s="106"/>
      <c r="F1084" s="106"/>
      <c r="G1084" s="90"/>
      <c r="H1084" s="94" t="s">
        <v>13</v>
      </c>
      <c r="I1084" s="94" t="s">
        <v>126</v>
      </c>
      <c r="J1084" s="94" t="s">
        <v>5571</v>
      </c>
      <c r="K1084" s="87" t="s">
        <v>2406</v>
      </c>
      <c r="L1084" s="87" t="s">
        <v>13</v>
      </c>
      <c r="M1084" s="87" t="s">
        <v>13</v>
      </c>
      <c r="N1084" s="87" t="s">
        <v>13</v>
      </c>
      <c r="O1084" s="87" t="s">
        <v>13</v>
      </c>
      <c r="P1084" s="87" t="s">
        <v>13</v>
      </c>
      <c r="Q1084" s="87"/>
      <c r="R1084" s="107" t="s">
        <v>13</v>
      </c>
      <c r="S1084" s="107" t="s">
        <v>1240</v>
      </c>
      <c r="T1084" s="107" t="s">
        <v>17</v>
      </c>
      <c r="U1084" s="299" t="s">
        <v>1141</v>
      </c>
      <c r="V1084" s="87" t="s">
        <v>5373</v>
      </c>
    </row>
    <row r="1085" spans="1:22">
      <c r="A1085" s="94" t="s">
        <v>2407</v>
      </c>
      <c r="B1085" s="187"/>
      <c r="C1085" s="105" t="s">
        <v>5546</v>
      </c>
      <c r="D1085" s="94"/>
      <c r="E1085" s="106"/>
      <c r="F1085" s="106"/>
      <c r="G1085" s="90"/>
      <c r="H1085" s="94" t="s">
        <v>13</v>
      </c>
      <c r="I1085" s="94" t="s">
        <v>126</v>
      </c>
      <c r="J1085" s="94" t="s">
        <v>5570</v>
      </c>
      <c r="K1085" s="87" t="s">
        <v>2404</v>
      </c>
      <c r="L1085" s="87" t="s">
        <v>13</v>
      </c>
      <c r="M1085" s="87" t="s">
        <v>13</v>
      </c>
      <c r="N1085" s="87" t="s">
        <v>13</v>
      </c>
      <c r="O1085" s="87" t="s">
        <v>13</v>
      </c>
      <c r="P1085" s="87" t="s">
        <v>13</v>
      </c>
      <c r="Q1085" s="87"/>
      <c r="R1085" s="107" t="s">
        <v>2408</v>
      </c>
      <c r="S1085" s="107" t="s">
        <v>13</v>
      </c>
      <c r="T1085" s="107" t="s">
        <v>13</v>
      </c>
      <c r="U1085" s="299" t="s">
        <v>1690</v>
      </c>
      <c r="V1085" s="87" t="s">
        <v>5373</v>
      </c>
    </row>
    <row r="1086" spans="1:22">
      <c r="A1086" s="94" t="s">
        <v>2409</v>
      </c>
      <c r="B1086" s="187"/>
      <c r="C1086" s="105" t="s">
        <v>5546</v>
      </c>
      <c r="D1086" s="94"/>
      <c r="E1086" s="106"/>
      <c r="F1086" s="106"/>
      <c r="G1086" s="90"/>
      <c r="H1086" s="94" t="s">
        <v>13</v>
      </c>
      <c r="I1086" s="94" t="s">
        <v>126</v>
      </c>
      <c r="J1086" s="94" t="s">
        <v>5570</v>
      </c>
      <c r="K1086" s="87" t="s">
        <v>2406</v>
      </c>
      <c r="L1086" s="87" t="s">
        <v>13</v>
      </c>
      <c r="M1086" s="87" t="s">
        <v>13</v>
      </c>
      <c r="N1086" s="87" t="s">
        <v>13</v>
      </c>
      <c r="O1086" s="87" t="s">
        <v>13</v>
      </c>
      <c r="P1086" s="87" t="s">
        <v>13</v>
      </c>
      <c r="Q1086" s="87"/>
      <c r="R1086" s="107" t="s">
        <v>2408</v>
      </c>
      <c r="S1086" s="107" t="s">
        <v>13</v>
      </c>
      <c r="T1086" s="107" t="s">
        <v>17</v>
      </c>
      <c r="U1086" s="299" t="s">
        <v>1690</v>
      </c>
      <c r="V1086" s="87" t="s">
        <v>5373</v>
      </c>
    </row>
    <row r="1087" spans="1:22">
      <c r="A1087" s="94" t="s">
        <v>2410</v>
      </c>
      <c r="B1087" s="187"/>
      <c r="C1087" s="105" t="s">
        <v>5546</v>
      </c>
      <c r="D1087" s="94"/>
      <c r="E1087" s="106"/>
      <c r="F1087" s="106"/>
      <c r="G1087" s="90"/>
      <c r="H1087" s="94" t="s">
        <v>13</v>
      </c>
      <c r="I1087" s="94" t="s">
        <v>126</v>
      </c>
      <c r="J1087" s="94" t="s">
        <v>5570</v>
      </c>
      <c r="K1087" s="87" t="s">
        <v>2411</v>
      </c>
      <c r="L1087" s="87" t="s">
        <v>13</v>
      </c>
      <c r="M1087" s="87" t="s">
        <v>13</v>
      </c>
      <c r="N1087" s="87" t="s">
        <v>13</v>
      </c>
      <c r="O1087" s="87" t="s">
        <v>13</v>
      </c>
      <c r="P1087" s="87" t="s">
        <v>13</v>
      </c>
      <c r="Q1087" s="87"/>
      <c r="R1087" s="107" t="s">
        <v>2412</v>
      </c>
      <c r="S1087" s="107" t="s">
        <v>13</v>
      </c>
      <c r="T1087" s="107" t="s">
        <v>13</v>
      </c>
      <c r="U1087" s="299" t="s">
        <v>1690</v>
      </c>
      <c r="V1087" s="87" t="s">
        <v>5373</v>
      </c>
    </row>
    <row r="1088" spans="1:22">
      <c r="A1088" s="94" t="s">
        <v>2413</v>
      </c>
      <c r="B1088" s="187"/>
      <c r="C1088" s="105" t="s">
        <v>5546</v>
      </c>
      <c r="D1088" s="94"/>
      <c r="E1088" s="106"/>
      <c r="F1088" s="106"/>
      <c r="G1088" s="90"/>
      <c r="H1088" s="94" t="s">
        <v>13</v>
      </c>
      <c r="I1088" s="94" t="s">
        <v>126</v>
      </c>
      <c r="J1088" s="94" t="s">
        <v>5570</v>
      </c>
      <c r="K1088" s="87" t="s">
        <v>2414</v>
      </c>
      <c r="L1088" s="87" t="s">
        <v>13</v>
      </c>
      <c r="M1088" s="87" t="s">
        <v>13</v>
      </c>
      <c r="N1088" s="87" t="s">
        <v>13</v>
      </c>
      <c r="O1088" s="87" t="s">
        <v>13</v>
      </c>
      <c r="P1088" s="87" t="s">
        <v>13</v>
      </c>
      <c r="Q1088" s="87"/>
      <c r="R1088" s="107" t="s">
        <v>2412</v>
      </c>
      <c r="S1088" s="107" t="s">
        <v>13</v>
      </c>
      <c r="T1088" s="107" t="s">
        <v>17</v>
      </c>
      <c r="U1088" s="299" t="s">
        <v>1690</v>
      </c>
      <c r="V1088" s="87" t="s">
        <v>5373</v>
      </c>
    </row>
    <row r="1089" spans="1:22">
      <c r="A1089" s="94" t="s">
        <v>2415</v>
      </c>
      <c r="B1089" s="187"/>
      <c r="C1089" s="105" t="s">
        <v>5546</v>
      </c>
      <c r="D1089" s="94"/>
      <c r="E1089" s="106"/>
      <c r="F1089" s="106"/>
      <c r="G1089" s="90"/>
      <c r="H1089" s="94" t="s">
        <v>13</v>
      </c>
      <c r="I1089" s="94" t="s">
        <v>126</v>
      </c>
      <c r="J1089" s="94" t="s">
        <v>5570</v>
      </c>
      <c r="K1089" s="87" t="s">
        <v>2411</v>
      </c>
      <c r="L1089" s="87" t="s">
        <v>13</v>
      </c>
      <c r="M1089" s="87" t="s">
        <v>13</v>
      </c>
      <c r="N1089" s="87" t="s">
        <v>13</v>
      </c>
      <c r="O1089" s="87" t="s">
        <v>13</v>
      </c>
      <c r="P1089" s="87" t="s">
        <v>13</v>
      </c>
      <c r="Q1089" s="87"/>
      <c r="R1089" s="107" t="s">
        <v>2412</v>
      </c>
      <c r="S1089" s="107" t="s">
        <v>13</v>
      </c>
      <c r="T1089" s="107" t="s">
        <v>13</v>
      </c>
      <c r="U1089" s="299" t="s">
        <v>1396</v>
      </c>
      <c r="V1089" s="87" t="s">
        <v>5373</v>
      </c>
    </row>
    <row r="1090" spans="1:22">
      <c r="A1090" s="94" t="s">
        <v>2416</v>
      </c>
      <c r="B1090" s="187"/>
      <c r="C1090" s="105" t="s">
        <v>5546</v>
      </c>
      <c r="D1090" s="94"/>
      <c r="E1090" s="106"/>
      <c r="F1090" s="106"/>
      <c r="G1090" s="90"/>
      <c r="H1090" s="94" t="s">
        <v>13</v>
      </c>
      <c r="I1090" s="94" t="s">
        <v>126</v>
      </c>
      <c r="J1090" s="94" t="s">
        <v>5570</v>
      </c>
      <c r="K1090" s="87" t="s">
        <v>2414</v>
      </c>
      <c r="L1090" s="87" t="s">
        <v>13</v>
      </c>
      <c r="M1090" s="87" t="s">
        <v>13</v>
      </c>
      <c r="N1090" s="87" t="s">
        <v>13</v>
      </c>
      <c r="O1090" s="87" t="s">
        <v>13</v>
      </c>
      <c r="P1090" s="87" t="s">
        <v>13</v>
      </c>
      <c r="Q1090" s="87"/>
      <c r="R1090" s="107" t="s">
        <v>2412</v>
      </c>
      <c r="S1090" s="107" t="s">
        <v>13</v>
      </c>
      <c r="T1090" s="107" t="s">
        <v>17</v>
      </c>
      <c r="U1090" s="299" t="s">
        <v>1396</v>
      </c>
      <c r="V1090" s="87" t="s">
        <v>5373</v>
      </c>
    </row>
    <row r="1091" spans="1:22">
      <c r="A1091" s="94" t="s">
        <v>2417</v>
      </c>
      <c r="B1091" s="187"/>
      <c r="C1091" s="105" t="s">
        <v>5546</v>
      </c>
      <c r="D1091" s="94"/>
      <c r="E1091" s="106"/>
      <c r="F1091" s="106"/>
      <c r="G1091" s="90"/>
      <c r="H1091" s="94" t="s">
        <v>13</v>
      </c>
      <c r="I1091" s="94" t="s">
        <v>126</v>
      </c>
      <c r="J1091" s="94" t="s">
        <v>5571</v>
      </c>
      <c r="K1091" s="87" t="s">
        <v>2418</v>
      </c>
      <c r="L1091" s="87" t="s">
        <v>13</v>
      </c>
      <c r="M1091" s="87" t="s">
        <v>13</v>
      </c>
      <c r="N1091" s="87" t="s">
        <v>13</v>
      </c>
      <c r="O1091" s="87" t="s">
        <v>13</v>
      </c>
      <c r="P1091" s="87" t="s">
        <v>13</v>
      </c>
      <c r="Q1091" s="87"/>
      <c r="R1091" s="107" t="s">
        <v>13</v>
      </c>
      <c r="S1091" s="107" t="s">
        <v>61</v>
      </c>
      <c r="T1091" s="107" t="s">
        <v>13</v>
      </c>
      <c r="U1091" s="299" t="s">
        <v>2419</v>
      </c>
      <c r="V1091" s="87" t="s">
        <v>5373</v>
      </c>
    </row>
    <row r="1092" spans="1:22">
      <c r="A1092" s="94" t="s">
        <v>2420</v>
      </c>
      <c r="B1092" s="187"/>
      <c r="C1092" s="105" t="s">
        <v>5546</v>
      </c>
      <c r="D1092" s="94"/>
      <c r="E1092" s="106"/>
      <c r="F1092" s="106"/>
      <c r="G1092" s="90"/>
      <c r="H1092" s="94" t="s">
        <v>13</v>
      </c>
      <c r="I1092" s="94" t="s">
        <v>126</v>
      </c>
      <c r="J1092" s="94" t="s">
        <v>5571</v>
      </c>
      <c r="K1092" s="87" t="s">
        <v>2421</v>
      </c>
      <c r="L1092" s="87" t="s">
        <v>13</v>
      </c>
      <c r="M1092" s="87" t="s">
        <v>13</v>
      </c>
      <c r="N1092" s="87" t="s">
        <v>13</v>
      </c>
      <c r="O1092" s="87" t="s">
        <v>13</v>
      </c>
      <c r="P1092" s="87" t="s">
        <v>13</v>
      </c>
      <c r="Q1092" s="87"/>
      <c r="R1092" s="107" t="s">
        <v>13</v>
      </c>
      <c r="S1092" s="107" t="s">
        <v>61</v>
      </c>
      <c r="T1092" s="107" t="s">
        <v>17</v>
      </c>
      <c r="U1092" s="299" t="s">
        <v>2419</v>
      </c>
      <c r="V1092" s="87" t="s">
        <v>5373</v>
      </c>
    </row>
    <row r="1093" spans="1:22">
      <c r="A1093" s="94" t="s">
        <v>2422</v>
      </c>
      <c r="B1093" s="187"/>
      <c r="C1093" s="105" t="s">
        <v>5546</v>
      </c>
      <c r="D1093" s="94"/>
      <c r="E1093" s="106"/>
      <c r="F1093" s="106"/>
      <c r="G1093" s="90"/>
      <c r="H1093" s="94" t="s">
        <v>13</v>
      </c>
      <c r="I1093" s="94" t="s">
        <v>126</v>
      </c>
      <c r="J1093" s="94" t="s">
        <v>5570</v>
      </c>
      <c r="K1093" s="87" t="s">
        <v>2418</v>
      </c>
      <c r="L1093" s="87" t="s">
        <v>13</v>
      </c>
      <c r="M1093" s="87" t="s">
        <v>13</v>
      </c>
      <c r="N1093" s="87" t="s">
        <v>13</v>
      </c>
      <c r="O1093" s="87" t="s">
        <v>13</v>
      </c>
      <c r="P1093" s="87" t="s">
        <v>13</v>
      </c>
      <c r="Q1093" s="87"/>
      <c r="R1093" s="107" t="s">
        <v>2423</v>
      </c>
      <c r="S1093" s="107" t="s">
        <v>13</v>
      </c>
      <c r="T1093" s="107" t="s">
        <v>13</v>
      </c>
      <c r="U1093" s="299" t="s">
        <v>1690</v>
      </c>
      <c r="V1093" s="87" t="s">
        <v>5373</v>
      </c>
    </row>
    <row r="1094" spans="1:22">
      <c r="A1094" s="94" t="s">
        <v>2424</v>
      </c>
      <c r="B1094" s="187"/>
      <c r="C1094" s="105" t="s">
        <v>5546</v>
      </c>
      <c r="D1094" s="94"/>
      <c r="E1094" s="106"/>
      <c r="F1094" s="106"/>
      <c r="G1094" s="90"/>
      <c r="H1094" s="94" t="s">
        <v>13</v>
      </c>
      <c r="I1094" s="94" t="s">
        <v>126</v>
      </c>
      <c r="J1094" s="94" t="s">
        <v>5570</v>
      </c>
      <c r="K1094" s="87" t="s">
        <v>2421</v>
      </c>
      <c r="L1094" s="87" t="s">
        <v>13</v>
      </c>
      <c r="M1094" s="87" t="s">
        <v>13</v>
      </c>
      <c r="N1094" s="87" t="s">
        <v>13</v>
      </c>
      <c r="O1094" s="87" t="s">
        <v>13</v>
      </c>
      <c r="P1094" s="87" t="s">
        <v>13</v>
      </c>
      <c r="Q1094" s="87"/>
      <c r="R1094" s="107" t="s">
        <v>2423</v>
      </c>
      <c r="S1094" s="107" t="s">
        <v>13</v>
      </c>
      <c r="T1094" s="107" t="s">
        <v>17</v>
      </c>
      <c r="U1094" s="299" t="s">
        <v>1690</v>
      </c>
      <c r="V1094" s="87" t="s">
        <v>5373</v>
      </c>
    </row>
    <row r="1095" spans="1:22">
      <c r="A1095" s="94" t="s">
        <v>2425</v>
      </c>
      <c r="B1095" s="187"/>
      <c r="C1095" s="105" t="s">
        <v>5546</v>
      </c>
      <c r="D1095" s="94"/>
      <c r="E1095" s="106"/>
      <c r="F1095" s="106"/>
      <c r="G1095" s="90"/>
      <c r="H1095" s="94" t="s">
        <v>13</v>
      </c>
      <c r="I1095" s="94" t="s">
        <v>126</v>
      </c>
      <c r="J1095" s="94" t="s">
        <v>5570</v>
      </c>
      <c r="K1095" s="87" t="s">
        <v>2418</v>
      </c>
      <c r="L1095" s="87" t="s">
        <v>13</v>
      </c>
      <c r="M1095" s="87" t="s">
        <v>13</v>
      </c>
      <c r="N1095" s="87" t="s">
        <v>13</v>
      </c>
      <c r="O1095" s="87" t="s">
        <v>13</v>
      </c>
      <c r="P1095" s="87" t="s">
        <v>13</v>
      </c>
      <c r="Q1095" s="87"/>
      <c r="R1095" s="107" t="s">
        <v>2426</v>
      </c>
      <c r="S1095" s="107" t="s">
        <v>13</v>
      </c>
      <c r="T1095" s="107" t="s">
        <v>13</v>
      </c>
      <c r="U1095" s="299" t="s">
        <v>1396</v>
      </c>
      <c r="V1095" s="87" t="s">
        <v>5373</v>
      </c>
    </row>
    <row r="1096" spans="1:22">
      <c r="A1096" s="94" t="s">
        <v>2427</v>
      </c>
      <c r="B1096" s="187"/>
      <c r="C1096" s="105" t="s">
        <v>5546</v>
      </c>
      <c r="D1096" s="94"/>
      <c r="E1096" s="106"/>
      <c r="F1096" s="106"/>
      <c r="G1096" s="90"/>
      <c r="H1096" s="94" t="s">
        <v>13</v>
      </c>
      <c r="I1096" s="94" t="s">
        <v>126</v>
      </c>
      <c r="J1096" s="94" t="s">
        <v>5570</v>
      </c>
      <c r="K1096" s="87" t="s">
        <v>2421</v>
      </c>
      <c r="L1096" s="87" t="s">
        <v>13</v>
      </c>
      <c r="M1096" s="87" t="s">
        <v>13</v>
      </c>
      <c r="N1096" s="87" t="s">
        <v>13</v>
      </c>
      <c r="O1096" s="87" t="s">
        <v>13</v>
      </c>
      <c r="P1096" s="87" t="s">
        <v>13</v>
      </c>
      <c r="Q1096" s="87"/>
      <c r="R1096" s="107" t="s">
        <v>2426</v>
      </c>
      <c r="S1096" s="107" t="s">
        <v>13</v>
      </c>
      <c r="T1096" s="107" t="s">
        <v>17</v>
      </c>
      <c r="U1096" s="299" t="s">
        <v>1396</v>
      </c>
      <c r="V1096" s="87" t="s">
        <v>5373</v>
      </c>
    </row>
    <row r="1097" spans="1:22">
      <c r="A1097" s="94" t="s">
        <v>2428</v>
      </c>
      <c r="B1097" s="187"/>
      <c r="C1097" s="105" t="s">
        <v>5546</v>
      </c>
      <c r="D1097" s="94"/>
      <c r="E1097" s="106"/>
      <c r="F1097" s="106"/>
      <c r="G1097" s="90"/>
      <c r="H1097" s="94" t="s">
        <v>13</v>
      </c>
      <c r="I1097" s="94" t="s">
        <v>126</v>
      </c>
      <c r="J1097" s="94" t="s">
        <v>5570</v>
      </c>
      <c r="K1097" s="87" t="s">
        <v>2429</v>
      </c>
      <c r="L1097" s="87" t="s">
        <v>13</v>
      </c>
      <c r="M1097" s="87" t="s">
        <v>13</v>
      </c>
      <c r="N1097" s="87" t="s">
        <v>13</v>
      </c>
      <c r="O1097" s="87" t="s">
        <v>13</v>
      </c>
      <c r="P1097" s="87" t="s">
        <v>13</v>
      </c>
      <c r="Q1097" s="87"/>
      <c r="R1097" s="107" t="s">
        <v>2430</v>
      </c>
      <c r="S1097" s="107" t="s">
        <v>13</v>
      </c>
      <c r="T1097" s="107" t="s">
        <v>13</v>
      </c>
      <c r="U1097" s="299" t="s">
        <v>2431</v>
      </c>
      <c r="V1097" s="87" t="s">
        <v>5373</v>
      </c>
    </row>
    <row r="1098" spans="1:22">
      <c r="A1098" s="94" t="s">
        <v>2432</v>
      </c>
      <c r="B1098" s="187"/>
      <c r="C1098" s="105" t="s">
        <v>5546</v>
      </c>
      <c r="D1098" s="94"/>
      <c r="E1098" s="106"/>
      <c r="F1098" s="106"/>
      <c r="G1098" s="90"/>
      <c r="H1098" s="94" t="s">
        <v>13</v>
      </c>
      <c r="I1098" s="94" t="s">
        <v>126</v>
      </c>
      <c r="J1098" s="94" t="s">
        <v>5570</v>
      </c>
      <c r="K1098" s="87" t="s">
        <v>2433</v>
      </c>
      <c r="L1098" s="87" t="s">
        <v>13</v>
      </c>
      <c r="M1098" s="87" t="s">
        <v>13</v>
      </c>
      <c r="N1098" s="87" t="s">
        <v>13</v>
      </c>
      <c r="O1098" s="87" t="s">
        <v>13</v>
      </c>
      <c r="P1098" s="87" t="s">
        <v>13</v>
      </c>
      <c r="Q1098" s="87"/>
      <c r="R1098" s="107" t="s">
        <v>2430</v>
      </c>
      <c r="S1098" s="107" t="s">
        <v>13</v>
      </c>
      <c r="T1098" s="107" t="s">
        <v>17</v>
      </c>
      <c r="U1098" s="299" t="s">
        <v>2431</v>
      </c>
      <c r="V1098" s="87" t="s">
        <v>5373</v>
      </c>
    </row>
    <row r="1099" spans="1:22">
      <c r="A1099" s="94" t="s">
        <v>2434</v>
      </c>
      <c r="B1099" s="187"/>
      <c r="C1099" s="105" t="s">
        <v>5546</v>
      </c>
      <c r="D1099" s="94"/>
      <c r="E1099" s="106"/>
      <c r="F1099" s="106"/>
      <c r="G1099" s="90"/>
      <c r="H1099" s="94" t="s">
        <v>13</v>
      </c>
      <c r="I1099" s="94" t="s">
        <v>126</v>
      </c>
      <c r="J1099" s="94" t="s">
        <v>5570</v>
      </c>
      <c r="K1099" s="87" t="s">
        <v>2429</v>
      </c>
      <c r="L1099" s="87" t="s">
        <v>13</v>
      </c>
      <c r="M1099" s="87" t="s">
        <v>13</v>
      </c>
      <c r="N1099" s="87" t="s">
        <v>13</v>
      </c>
      <c r="O1099" s="87" t="s">
        <v>13</v>
      </c>
      <c r="P1099" s="87" t="s">
        <v>13</v>
      </c>
      <c r="Q1099" s="87"/>
      <c r="R1099" s="107" t="s">
        <v>2435</v>
      </c>
      <c r="S1099" s="107" t="s">
        <v>13</v>
      </c>
      <c r="T1099" s="107" t="s">
        <v>13</v>
      </c>
      <c r="U1099" s="299" t="s">
        <v>2436</v>
      </c>
      <c r="V1099" s="87" t="s">
        <v>5373</v>
      </c>
    </row>
    <row r="1100" spans="1:22">
      <c r="A1100" s="94" t="s">
        <v>2437</v>
      </c>
      <c r="B1100" s="187"/>
      <c r="C1100" s="105" t="s">
        <v>5546</v>
      </c>
      <c r="D1100" s="94"/>
      <c r="E1100" s="106"/>
      <c r="F1100" s="106"/>
      <c r="G1100" s="90"/>
      <c r="H1100" s="94" t="s">
        <v>13</v>
      </c>
      <c r="I1100" s="94" t="s">
        <v>126</v>
      </c>
      <c r="J1100" s="94" t="s">
        <v>5570</v>
      </c>
      <c r="K1100" s="87" t="s">
        <v>2433</v>
      </c>
      <c r="L1100" s="87" t="s">
        <v>13</v>
      </c>
      <c r="M1100" s="87" t="s">
        <v>13</v>
      </c>
      <c r="N1100" s="87" t="s">
        <v>13</v>
      </c>
      <c r="O1100" s="87" t="s">
        <v>13</v>
      </c>
      <c r="P1100" s="87" t="s">
        <v>13</v>
      </c>
      <c r="Q1100" s="87"/>
      <c r="R1100" s="107" t="s">
        <v>2435</v>
      </c>
      <c r="S1100" s="107" t="s">
        <v>13</v>
      </c>
      <c r="T1100" s="107" t="s">
        <v>17</v>
      </c>
      <c r="U1100" s="299" t="s">
        <v>2436</v>
      </c>
      <c r="V1100" s="87" t="s">
        <v>5373</v>
      </c>
    </row>
    <row r="1101" spans="1:22">
      <c r="A1101" s="94" t="s">
        <v>2438</v>
      </c>
      <c r="B1101" s="187"/>
      <c r="C1101" s="105" t="s">
        <v>5546</v>
      </c>
      <c r="D1101" s="94"/>
      <c r="E1101" s="106"/>
      <c r="F1101" s="106"/>
      <c r="G1101" s="90"/>
      <c r="H1101" s="94" t="s">
        <v>13</v>
      </c>
      <c r="I1101" s="94" t="s">
        <v>126</v>
      </c>
      <c r="J1101" s="94" t="s">
        <v>5570</v>
      </c>
      <c r="K1101" s="87" t="s">
        <v>2439</v>
      </c>
      <c r="L1101" s="87" t="s">
        <v>13</v>
      </c>
      <c r="M1101" s="87" t="s">
        <v>13</v>
      </c>
      <c r="N1101" s="87" t="s">
        <v>13</v>
      </c>
      <c r="O1101" s="87" t="s">
        <v>13</v>
      </c>
      <c r="P1101" s="87" t="s">
        <v>13</v>
      </c>
      <c r="Q1101" s="87"/>
      <c r="R1101" s="107" t="s">
        <v>13</v>
      </c>
      <c r="S1101" s="107" t="s">
        <v>782</v>
      </c>
      <c r="T1101" s="107" t="s">
        <v>13</v>
      </c>
      <c r="U1101" s="299" t="s">
        <v>2440</v>
      </c>
      <c r="V1101" s="87" t="s">
        <v>5373</v>
      </c>
    </row>
    <row r="1102" spans="1:22">
      <c r="A1102" s="94" t="s">
        <v>2441</v>
      </c>
      <c r="B1102" s="187"/>
      <c r="C1102" s="105" t="s">
        <v>5546</v>
      </c>
      <c r="D1102" s="94"/>
      <c r="E1102" s="106"/>
      <c r="F1102" s="106"/>
      <c r="G1102" s="90"/>
      <c r="H1102" s="94" t="s">
        <v>13</v>
      </c>
      <c r="I1102" s="94" t="s">
        <v>126</v>
      </c>
      <c r="J1102" s="94" t="s">
        <v>5570</v>
      </c>
      <c r="K1102" s="87" t="s">
        <v>2442</v>
      </c>
      <c r="L1102" s="87" t="s">
        <v>13</v>
      </c>
      <c r="M1102" s="87" t="s">
        <v>13</v>
      </c>
      <c r="N1102" s="87" t="s">
        <v>13</v>
      </c>
      <c r="O1102" s="87" t="s">
        <v>13</v>
      </c>
      <c r="P1102" s="87" t="s">
        <v>13</v>
      </c>
      <c r="Q1102" s="87"/>
      <c r="R1102" s="107" t="s">
        <v>13</v>
      </c>
      <c r="S1102" s="107" t="s">
        <v>782</v>
      </c>
      <c r="T1102" s="107" t="s">
        <v>17</v>
      </c>
      <c r="U1102" s="299" t="s">
        <v>2440</v>
      </c>
      <c r="V1102" s="87" t="s">
        <v>5373</v>
      </c>
    </row>
    <row r="1103" spans="1:22">
      <c r="A1103" s="94" t="s">
        <v>2443</v>
      </c>
      <c r="B1103" s="187"/>
      <c r="C1103" s="105" t="s">
        <v>5546</v>
      </c>
      <c r="D1103" s="94"/>
      <c r="E1103" s="106"/>
      <c r="F1103" s="106"/>
      <c r="G1103" s="90"/>
      <c r="H1103" s="94" t="s">
        <v>13</v>
      </c>
      <c r="I1103" s="94" t="s">
        <v>126</v>
      </c>
      <c r="J1103" s="94" t="s">
        <v>5571</v>
      </c>
      <c r="K1103" s="87" t="s">
        <v>2439</v>
      </c>
      <c r="L1103" s="87" t="s">
        <v>13</v>
      </c>
      <c r="M1103" s="87" t="s">
        <v>13</v>
      </c>
      <c r="N1103" s="87" t="s">
        <v>13</v>
      </c>
      <c r="O1103" s="87" t="s">
        <v>13</v>
      </c>
      <c r="P1103" s="87" t="s">
        <v>13</v>
      </c>
      <c r="Q1103" s="87"/>
      <c r="R1103" s="107" t="s">
        <v>2444</v>
      </c>
      <c r="S1103" s="107" t="s">
        <v>13</v>
      </c>
      <c r="T1103" s="107" t="s">
        <v>13</v>
      </c>
      <c r="U1103" s="299" t="s">
        <v>1690</v>
      </c>
      <c r="V1103" s="87" t="s">
        <v>5373</v>
      </c>
    </row>
    <row r="1104" spans="1:22">
      <c r="A1104" s="94" t="s">
        <v>2445</v>
      </c>
      <c r="B1104" s="187"/>
      <c r="C1104" s="105" t="s">
        <v>5546</v>
      </c>
      <c r="D1104" s="94"/>
      <c r="E1104" s="106"/>
      <c r="F1104" s="106"/>
      <c r="G1104" s="90"/>
      <c r="H1104" s="94" t="s">
        <v>13</v>
      </c>
      <c r="I1104" s="94" t="s">
        <v>126</v>
      </c>
      <c r="J1104" s="94" t="s">
        <v>5571</v>
      </c>
      <c r="K1104" s="87" t="s">
        <v>2442</v>
      </c>
      <c r="L1104" s="87" t="s">
        <v>13</v>
      </c>
      <c r="M1104" s="87" t="s">
        <v>13</v>
      </c>
      <c r="N1104" s="87" t="s">
        <v>13</v>
      </c>
      <c r="O1104" s="87" t="s">
        <v>13</v>
      </c>
      <c r="P1104" s="87" t="s">
        <v>13</v>
      </c>
      <c r="Q1104" s="87"/>
      <c r="R1104" s="107" t="s">
        <v>2444</v>
      </c>
      <c r="S1104" s="107" t="s">
        <v>13</v>
      </c>
      <c r="T1104" s="107" t="s">
        <v>17</v>
      </c>
      <c r="U1104" s="299" t="s">
        <v>1690</v>
      </c>
      <c r="V1104" s="87" t="s">
        <v>5373</v>
      </c>
    </row>
    <row r="1105" spans="1:22">
      <c r="A1105" s="94" t="s">
        <v>2446</v>
      </c>
      <c r="B1105" s="187"/>
      <c r="C1105" s="105" t="s">
        <v>5546</v>
      </c>
      <c r="D1105" s="94"/>
      <c r="E1105" s="106"/>
      <c r="F1105" s="106"/>
      <c r="G1105" s="90"/>
      <c r="H1105" s="94" t="s">
        <v>13</v>
      </c>
      <c r="I1105" s="94" t="s">
        <v>126</v>
      </c>
      <c r="J1105" s="94" t="s">
        <v>5571</v>
      </c>
      <c r="K1105" s="87" t="s">
        <v>2439</v>
      </c>
      <c r="L1105" s="87" t="s">
        <v>13</v>
      </c>
      <c r="M1105" s="87" t="s">
        <v>13</v>
      </c>
      <c r="N1105" s="87" t="s">
        <v>13</v>
      </c>
      <c r="O1105" s="87" t="s">
        <v>13</v>
      </c>
      <c r="P1105" s="87" t="s">
        <v>13</v>
      </c>
      <c r="Q1105" s="87"/>
      <c r="R1105" s="107" t="s">
        <v>2447</v>
      </c>
      <c r="S1105" s="107" t="s">
        <v>13</v>
      </c>
      <c r="T1105" s="107" t="s">
        <v>13</v>
      </c>
      <c r="U1105" s="299" t="s">
        <v>1396</v>
      </c>
      <c r="V1105" s="87" t="s">
        <v>5373</v>
      </c>
    </row>
    <row r="1106" spans="1:22">
      <c r="A1106" s="94" t="s">
        <v>2448</v>
      </c>
      <c r="B1106" s="187"/>
      <c r="C1106" s="105" t="s">
        <v>5546</v>
      </c>
      <c r="D1106" s="94"/>
      <c r="E1106" s="106"/>
      <c r="F1106" s="106"/>
      <c r="G1106" s="90"/>
      <c r="H1106" s="94" t="s">
        <v>13</v>
      </c>
      <c r="I1106" s="94" t="s">
        <v>126</v>
      </c>
      <c r="J1106" s="94" t="s">
        <v>5571</v>
      </c>
      <c r="K1106" s="87" t="s">
        <v>2442</v>
      </c>
      <c r="L1106" s="87" t="s">
        <v>13</v>
      </c>
      <c r="M1106" s="87" t="s">
        <v>13</v>
      </c>
      <c r="N1106" s="87" t="s">
        <v>13</v>
      </c>
      <c r="O1106" s="87" t="s">
        <v>13</v>
      </c>
      <c r="P1106" s="87" t="s">
        <v>13</v>
      </c>
      <c r="Q1106" s="87"/>
      <c r="R1106" s="107" t="s">
        <v>2447</v>
      </c>
      <c r="S1106" s="107" t="s">
        <v>13</v>
      </c>
      <c r="T1106" s="107" t="s">
        <v>17</v>
      </c>
      <c r="U1106" s="299" t="s">
        <v>1396</v>
      </c>
      <c r="V1106" s="87" t="s">
        <v>5373</v>
      </c>
    </row>
    <row r="1107" spans="1:22">
      <c r="A1107" s="94" t="s">
        <v>2449</v>
      </c>
      <c r="B1107" s="187"/>
      <c r="C1107" s="105" t="s">
        <v>5546</v>
      </c>
      <c r="D1107" s="94"/>
      <c r="E1107" s="106"/>
      <c r="F1107" s="106"/>
      <c r="G1107" s="90"/>
      <c r="H1107" s="94" t="s">
        <v>13</v>
      </c>
      <c r="I1107" s="94" t="s">
        <v>126</v>
      </c>
      <c r="J1107" s="94" t="s">
        <v>5571</v>
      </c>
      <c r="K1107" s="87" t="s">
        <v>2450</v>
      </c>
      <c r="L1107" s="87" t="s">
        <v>13</v>
      </c>
      <c r="M1107" s="87" t="s">
        <v>13</v>
      </c>
      <c r="N1107" s="87" t="s">
        <v>13</v>
      </c>
      <c r="O1107" s="87" t="s">
        <v>13</v>
      </c>
      <c r="P1107" s="87" t="s">
        <v>13</v>
      </c>
      <c r="Q1107" s="87"/>
      <c r="R1107" s="107" t="s">
        <v>13</v>
      </c>
      <c r="S1107" s="107" t="s">
        <v>61</v>
      </c>
      <c r="T1107" s="107" t="s">
        <v>13</v>
      </c>
      <c r="U1107" s="299" t="s">
        <v>1141</v>
      </c>
      <c r="V1107" s="87" t="s">
        <v>5373</v>
      </c>
    </row>
    <row r="1108" spans="1:22">
      <c r="A1108" s="94" t="s">
        <v>2451</v>
      </c>
      <c r="B1108" s="187"/>
      <c r="C1108" s="105" t="s">
        <v>5546</v>
      </c>
      <c r="D1108" s="94"/>
      <c r="E1108" s="106"/>
      <c r="F1108" s="106"/>
      <c r="G1108" s="90"/>
      <c r="H1108" s="94" t="s">
        <v>13</v>
      </c>
      <c r="I1108" s="94" t="s">
        <v>126</v>
      </c>
      <c r="J1108" s="94" t="s">
        <v>5571</v>
      </c>
      <c r="K1108" s="87" t="s">
        <v>2452</v>
      </c>
      <c r="L1108" s="87" t="s">
        <v>13</v>
      </c>
      <c r="M1108" s="87" t="s">
        <v>13</v>
      </c>
      <c r="N1108" s="87" t="s">
        <v>13</v>
      </c>
      <c r="O1108" s="87" t="s">
        <v>13</v>
      </c>
      <c r="P1108" s="87" t="s">
        <v>13</v>
      </c>
      <c r="Q1108" s="87"/>
      <c r="R1108" s="107" t="s">
        <v>13</v>
      </c>
      <c r="S1108" s="107" t="s">
        <v>61</v>
      </c>
      <c r="T1108" s="107" t="s">
        <v>17</v>
      </c>
      <c r="U1108" s="299" t="s">
        <v>1141</v>
      </c>
      <c r="V1108" s="87" t="s">
        <v>5373</v>
      </c>
    </row>
    <row r="1109" spans="1:22">
      <c r="A1109" s="94" t="s">
        <v>2453</v>
      </c>
      <c r="B1109" s="187"/>
      <c r="C1109" s="105" t="s">
        <v>5546</v>
      </c>
      <c r="D1109" s="94"/>
      <c r="E1109" s="106"/>
      <c r="F1109" s="106"/>
      <c r="G1109" s="90"/>
      <c r="H1109" s="94" t="s">
        <v>13</v>
      </c>
      <c r="I1109" s="94" t="s">
        <v>126</v>
      </c>
      <c r="J1109" s="94" t="s">
        <v>5571</v>
      </c>
      <c r="K1109" s="87" t="s">
        <v>2450</v>
      </c>
      <c r="L1109" s="87" t="s">
        <v>13</v>
      </c>
      <c r="M1109" s="87" t="s">
        <v>13</v>
      </c>
      <c r="N1109" s="87" t="s">
        <v>13</v>
      </c>
      <c r="O1109" s="87" t="s">
        <v>13</v>
      </c>
      <c r="P1109" s="87" t="s">
        <v>13</v>
      </c>
      <c r="Q1109" s="87"/>
      <c r="R1109" s="107" t="s">
        <v>13</v>
      </c>
      <c r="S1109" s="107" t="s">
        <v>61</v>
      </c>
      <c r="T1109" s="107" t="s">
        <v>13</v>
      </c>
      <c r="U1109" s="299" t="s">
        <v>2454</v>
      </c>
      <c r="V1109" s="87" t="s">
        <v>5373</v>
      </c>
    </row>
    <row r="1110" spans="1:22">
      <c r="A1110" s="94" t="s">
        <v>2455</v>
      </c>
      <c r="B1110" s="187"/>
      <c r="C1110" s="105" t="s">
        <v>5546</v>
      </c>
      <c r="D1110" s="94"/>
      <c r="E1110" s="106"/>
      <c r="F1110" s="106"/>
      <c r="G1110" s="90"/>
      <c r="H1110" s="94" t="s">
        <v>13</v>
      </c>
      <c r="I1110" s="94" t="s">
        <v>126</v>
      </c>
      <c r="J1110" s="94" t="s">
        <v>5571</v>
      </c>
      <c r="K1110" s="87" t="s">
        <v>2452</v>
      </c>
      <c r="L1110" s="87" t="s">
        <v>13</v>
      </c>
      <c r="M1110" s="87" t="s">
        <v>13</v>
      </c>
      <c r="N1110" s="87" t="s">
        <v>13</v>
      </c>
      <c r="O1110" s="87" t="s">
        <v>13</v>
      </c>
      <c r="P1110" s="87" t="s">
        <v>13</v>
      </c>
      <c r="Q1110" s="87"/>
      <c r="R1110" s="107" t="s">
        <v>13</v>
      </c>
      <c r="S1110" s="107" t="s">
        <v>61</v>
      </c>
      <c r="T1110" s="107" t="s">
        <v>17</v>
      </c>
      <c r="U1110" s="299" t="s">
        <v>2454</v>
      </c>
      <c r="V1110" s="87" t="s">
        <v>5373</v>
      </c>
    </row>
    <row r="1111" spans="1:22">
      <c r="A1111" s="94" t="s">
        <v>2456</v>
      </c>
      <c r="B1111" s="187"/>
      <c r="C1111" s="105" t="s">
        <v>5546</v>
      </c>
      <c r="D1111" s="94"/>
      <c r="E1111" s="106"/>
      <c r="F1111" s="106"/>
      <c r="G1111" s="90"/>
      <c r="H1111" s="94" t="s">
        <v>13</v>
      </c>
      <c r="I1111" s="94" t="s">
        <v>126</v>
      </c>
      <c r="J1111" s="94" t="s">
        <v>5571</v>
      </c>
      <c r="K1111" s="87" t="s">
        <v>2450</v>
      </c>
      <c r="L1111" s="87" t="s">
        <v>13</v>
      </c>
      <c r="M1111" s="87" t="s">
        <v>13</v>
      </c>
      <c r="N1111" s="87" t="s">
        <v>13</v>
      </c>
      <c r="O1111" s="87" t="s">
        <v>13</v>
      </c>
      <c r="P1111" s="87" t="s">
        <v>13</v>
      </c>
      <c r="Q1111" s="87"/>
      <c r="R1111" s="107" t="s">
        <v>2457</v>
      </c>
      <c r="S1111" s="107" t="s">
        <v>13</v>
      </c>
      <c r="T1111" s="107" t="s">
        <v>13</v>
      </c>
      <c r="U1111" s="299" t="s">
        <v>1690</v>
      </c>
      <c r="V1111" s="87" t="s">
        <v>5373</v>
      </c>
    </row>
    <row r="1112" spans="1:22">
      <c r="A1112" s="94" t="s">
        <v>2458</v>
      </c>
      <c r="B1112" s="187"/>
      <c r="C1112" s="105" t="s">
        <v>5546</v>
      </c>
      <c r="D1112" s="94"/>
      <c r="E1112" s="106"/>
      <c r="F1112" s="106"/>
      <c r="G1112" s="90"/>
      <c r="H1112" s="94" t="s">
        <v>13</v>
      </c>
      <c r="I1112" s="94" t="s">
        <v>126</v>
      </c>
      <c r="J1112" s="94" t="s">
        <v>5571</v>
      </c>
      <c r="K1112" s="87" t="s">
        <v>2452</v>
      </c>
      <c r="L1112" s="87" t="s">
        <v>13</v>
      </c>
      <c r="M1112" s="87" t="s">
        <v>13</v>
      </c>
      <c r="N1112" s="87" t="s">
        <v>13</v>
      </c>
      <c r="O1112" s="87" t="s">
        <v>13</v>
      </c>
      <c r="P1112" s="87" t="s">
        <v>13</v>
      </c>
      <c r="Q1112" s="87"/>
      <c r="R1112" s="107" t="s">
        <v>2457</v>
      </c>
      <c r="S1112" s="107" t="s">
        <v>13</v>
      </c>
      <c r="T1112" s="107" t="s">
        <v>17</v>
      </c>
      <c r="U1112" s="299" t="s">
        <v>1690</v>
      </c>
      <c r="V1112" s="87" t="s">
        <v>5373</v>
      </c>
    </row>
    <row r="1113" spans="1:22">
      <c r="A1113" s="94" t="s">
        <v>2459</v>
      </c>
      <c r="B1113" s="187"/>
      <c r="C1113" s="105" t="s">
        <v>5546</v>
      </c>
      <c r="D1113" s="94"/>
      <c r="E1113" s="106"/>
      <c r="F1113" s="106"/>
      <c r="G1113" s="90"/>
      <c r="H1113" s="94" t="s">
        <v>13</v>
      </c>
      <c r="I1113" s="94" t="s">
        <v>126</v>
      </c>
      <c r="J1113" s="94" t="s">
        <v>5571</v>
      </c>
      <c r="K1113" s="87" t="s">
        <v>2460</v>
      </c>
      <c r="L1113" s="87" t="s">
        <v>13</v>
      </c>
      <c r="M1113" s="87" t="s">
        <v>13</v>
      </c>
      <c r="N1113" s="87" t="s">
        <v>13</v>
      </c>
      <c r="O1113" s="87" t="s">
        <v>13</v>
      </c>
      <c r="P1113" s="87" t="s">
        <v>13</v>
      </c>
      <c r="Q1113" s="87"/>
      <c r="R1113" s="107" t="s">
        <v>13</v>
      </c>
      <c r="S1113" s="107" t="s">
        <v>53</v>
      </c>
      <c r="T1113" s="107" t="s">
        <v>13</v>
      </c>
      <c r="U1113" s="299" t="s">
        <v>1141</v>
      </c>
      <c r="V1113" s="87" t="s">
        <v>5373</v>
      </c>
    </row>
    <row r="1114" spans="1:22">
      <c r="A1114" s="94" t="s">
        <v>2461</v>
      </c>
      <c r="B1114" s="187"/>
      <c r="C1114" s="105" t="s">
        <v>5546</v>
      </c>
      <c r="D1114" s="94"/>
      <c r="E1114" s="106"/>
      <c r="F1114" s="106"/>
      <c r="G1114" s="90"/>
      <c r="H1114" s="94" t="s">
        <v>13</v>
      </c>
      <c r="I1114" s="94" t="s">
        <v>126</v>
      </c>
      <c r="J1114" s="94" t="s">
        <v>5571</v>
      </c>
      <c r="K1114" s="87" t="s">
        <v>2462</v>
      </c>
      <c r="L1114" s="87" t="s">
        <v>13</v>
      </c>
      <c r="M1114" s="87" t="s">
        <v>13</v>
      </c>
      <c r="N1114" s="87" t="s">
        <v>13</v>
      </c>
      <c r="O1114" s="87" t="s">
        <v>13</v>
      </c>
      <c r="P1114" s="87" t="s">
        <v>13</v>
      </c>
      <c r="Q1114" s="87"/>
      <c r="R1114" s="107" t="s">
        <v>13</v>
      </c>
      <c r="S1114" s="107" t="s">
        <v>53</v>
      </c>
      <c r="T1114" s="107" t="s">
        <v>17</v>
      </c>
      <c r="U1114" s="299" t="s">
        <v>1141</v>
      </c>
      <c r="V1114" s="87" t="s">
        <v>5373</v>
      </c>
    </row>
    <row r="1115" spans="1:22">
      <c r="A1115" s="94" t="s">
        <v>2463</v>
      </c>
      <c r="B1115" s="187"/>
      <c r="C1115" s="105" t="s">
        <v>5546</v>
      </c>
      <c r="D1115" s="94"/>
      <c r="E1115" s="106"/>
      <c r="F1115" s="106"/>
      <c r="G1115" s="90"/>
      <c r="H1115" s="94" t="s">
        <v>13</v>
      </c>
      <c r="I1115" s="94" t="s">
        <v>126</v>
      </c>
      <c r="J1115" s="94" t="s">
        <v>5570</v>
      </c>
      <c r="K1115" s="87" t="s">
        <v>2460</v>
      </c>
      <c r="L1115" s="87" t="s">
        <v>13</v>
      </c>
      <c r="M1115" s="87" t="s">
        <v>13</v>
      </c>
      <c r="N1115" s="87" t="s">
        <v>13</v>
      </c>
      <c r="O1115" s="87" t="s">
        <v>13</v>
      </c>
      <c r="P1115" s="87" t="s">
        <v>13</v>
      </c>
      <c r="Q1115" s="87"/>
      <c r="R1115" s="107" t="s">
        <v>13</v>
      </c>
      <c r="S1115" s="107" t="s">
        <v>1886</v>
      </c>
      <c r="T1115" s="107" t="s">
        <v>17</v>
      </c>
      <c r="U1115" s="299" t="s">
        <v>2464</v>
      </c>
      <c r="V1115" s="87" t="s">
        <v>5373</v>
      </c>
    </row>
    <row r="1116" spans="1:22">
      <c r="A1116" s="94" t="s">
        <v>2465</v>
      </c>
      <c r="B1116" s="187"/>
      <c r="C1116" s="105" t="s">
        <v>5546</v>
      </c>
      <c r="D1116" s="94"/>
      <c r="E1116" s="106"/>
      <c r="F1116" s="106"/>
      <c r="G1116" s="90"/>
      <c r="H1116" s="94" t="s">
        <v>13</v>
      </c>
      <c r="I1116" s="94" t="s">
        <v>126</v>
      </c>
      <c r="J1116" s="94" t="s">
        <v>5570</v>
      </c>
      <c r="K1116" s="87" t="s">
        <v>2462</v>
      </c>
      <c r="L1116" s="87" t="s">
        <v>13</v>
      </c>
      <c r="M1116" s="87" t="s">
        <v>13</v>
      </c>
      <c r="N1116" s="87" t="s">
        <v>13</v>
      </c>
      <c r="O1116" s="87" t="s">
        <v>13</v>
      </c>
      <c r="P1116" s="87" t="s">
        <v>13</v>
      </c>
      <c r="Q1116" s="87"/>
      <c r="R1116" s="107" t="s">
        <v>13</v>
      </c>
      <c r="S1116" s="107" t="s">
        <v>1886</v>
      </c>
      <c r="T1116" s="107" t="s">
        <v>17</v>
      </c>
      <c r="U1116" s="299" t="s">
        <v>2464</v>
      </c>
      <c r="V1116" s="87" t="s">
        <v>5373</v>
      </c>
    </row>
    <row r="1117" spans="1:22">
      <c r="A1117" s="94" t="s">
        <v>2466</v>
      </c>
      <c r="B1117" s="187"/>
      <c r="C1117" s="105" t="s">
        <v>5546</v>
      </c>
      <c r="D1117" s="94"/>
      <c r="E1117" s="106"/>
      <c r="F1117" s="106"/>
      <c r="G1117" s="90"/>
      <c r="H1117" s="94" t="s">
        <v>13</v>
      </c>
      <c r="I1117" s="94" t="s">
        <v>126</v>
      </c>
      <c r="J1117" s="94" t="s">
        <v>5570</v>
      </c>
      <c r="K1117" s="87" t="s">
        <v>2460</v>
      </c>
      <c r="L1117" s="87" t="s">
        <v>13</v>
      </c>
      <c r="M1117" s="87" t="s">
        <v>13</v>
      </c>
      <c r="N1117" s="87" t="s">
        <v>13</v>
      </c>
      <c r="O1117" s="87" t="s">
        <v>13</v>
      </c>
      <c r="P1117" s="87" t="s">
        <v>13</v>
      </c>
      <c r="Q1117" s="87"/>
      <c r="R1117" s="107" t="s">
        <v>13</v>
      </c>
      <c r="S1117" s="107" t="s">
        <v>1886</v>
      </c>
      <c r="T1117" s="107" t="s">
        <v>17</v>
      </c>
      <c r="U1117" s="299" t="s">
        <v>2467</v>
      </c>
      <c r="V1117" s="87" t="s">
        <v>5373</v>
      </c>
    </row>
    <row r="1118" spans="1:22">
      <c r="A1118" s="94" t="s">
        <v>2468</v>
      </c>
      <c r="B1118" s="187"/>
      <c r="C1118" s="105" t="s">
        <v>5546</v>
      </c>
      <c r="D1118" s="94"/>
      <c r="E1118" s="106"/>
      <c r="F1118" s="106"/>
      <c r="G1118" s="90"/>
      <c r="H1118" s="94" t="s">
        <v>13</v>
      </c>
      <c r="I1118" s="94" t="s">
        <v>126</v>
      </c>
      <c r="J1118" s="94" t="s">
        <v>5570</v>
      </c>
      <c r="K1118" s="87" t="s">
        <v>2462</v>
      </c>
      <c r="L1118" s="87" t="s">
        <v>13</v>
      </c>
      <c r="M1118" s="87" t="s">
        <v>13</v>
      </c>
      <c r="N1118" s="87" t="s">
        <v>13</v>
      </c>
      <c r="O1118" s="87" t="s">
        <v>13</v>
      </c>
      <c r="P1118" s="87" t="s">
        <v>13</v>
      </c>
      <c r="Q1118" s="87"/>
      <c r="R1118" s="107" t="s">
        <v>13</v>
      </c>
      <c r="S1118" s="107" t="s">
        <v>1886</v>
      </c>
      <c r="T1118" s="107" t="s">
        <v>17</v>
      </c>
      <c r="U1118" s="299" t="s">
        <v>2467</v>
      </c>
      <c r="V1118" s="87" t="s">
        <v>5373</v>
      </c>
    </row>
    <row r="1119" spans="1:22">
      <c r="A1119" s="94" t="s">
        <v>2469</v>
      </c>
      <c r="B1119" s="187"/>
      <c r="C1119" s="105" t="s">
        <v>5546</v>
      </c>
      <c r="D1119" s="94"/>
      <c r="E1119" s="90">
        <v>41837</v>
      </c>
      <c r="F1119" s="90"/>
      <c r="G1119" s="90"/>
      <c r="H1119" s="94" t="s">
        <v>57</v>
      </c>
      <c r="I1119" s="94" t="s">
        <v>126</v>
      </c>
      <c r="J1119" s="94" t="s">
        <v>5570</v>
      </c>
      <c r="K1119" s="94" t="s">
        <v>2470</v>
      </c>
      <c r="L1119" s="94" t="s">
        <v>118</v>
      </c>
      <c r="M1119" s="94" t="s">
        <v>13</v>
      </c>
      <c r="N1119" s="94" t="s">
        <v>13</v>
      </c>
      <c r="O1119" s="94" t="s">
        <v>13</v>
      </c>
      <c r="P1119" s="94" t="s">
        <v>13</v>
      </c>
      <c r="Q1119" s="94"/>
      <c r="R1119" s="110" t="s">
        <v>13</v>
      </c>
      <c r="S1119" s="110" t="s">
        <v>13</v>
      </c>
      <c r="T1119" s="110" t="s">
        <v>13</v>
      </c>
      <c r="U1119" s="31" t="s">
        <v>2471</v>
      </c>
      <c r="V1119" s="94" t="s">
        <v>5373</v>
      </c>
    </row>
    <row r="1120" spans="1:22">
      <c r="A1120" s="94" t="s">
        <v>2472</v>
      </c>
      <c r="B1120" s="187"/>
      <c r="C1120" s="105" t="s">
        <v>5546</v>
      </c>
      <c r="D1120" s="94"/>
      <c r="E1120" s="90">
        <v>41837</v>
      </c>
      <c r="F1120" s="90"/>
      <c r="G1120" s="90"/>
      <c r="H1120" s="94" t="s">
        <v>57</v>
      </c>
      <c r="I1120" s="94" t="s">
        <v>126</v>
      </c>
      <c r="J1120" s="94" t="s">
        <v>5570</v>
      </c>
      <c r="K1120" s="94" t="s">
        <v>2470</v>
      </c>
      <c r="L1120" s="94" t="s">
        <v>118</v>
      </c>
      <c r="M1120" s="94" t="s">
        <v>13</v>
      </c>
      <c r="N1120" s="94" t="s">
        <v>13</v>
      </c>
      <c r="O1120" s="94" t="s">
        <v>13</v>
      </c>
      <c r="P1120" s="94" t="s">
        <v>13</v>
      </c>
      <c r="Q1120" s="94"/>
      <c r="R1120" s="110" t="s">
        <v>13</v>
      </c>
      <c r="S1120" s="110" t="s">
        <v>13</v>
      </c>
      <c r="T1120" s="110" t="s">
        <v>13</v>
      </c>
      <c r="U1120" s="31" t="s">
        <v>2473</v>
      </c>
      <c r="V1120" s="94" t="s">
        <v>5373</v>
      </c>
    </row>
    <row r="1121" spans="1:22">
      <c r="A1121" s="94" t="s">
        <v>2474</v>
      </c>
      <c r="B1121" s="187"/>
      <c r="C1121" s="105" t="s">
        <v>5546</v>
      </c>
      <c r="D1121" s="94"/>
      <c r="E1121" s="90">
        <v>41837</v>
      </c>
      <c r="F1121" s="90"/>
      <c r="G1121" s="90"/>
      <c r="H1121" s="94" t="s">
        <v>57</v>
      </c>
      <c r="I1121" s="94" t="s">
        <v>126</v>
      </c>
      <c r="J1121" s="94" t="s">
        <v>5570</v>
      </c>
      <c r="K1121" s="94" t="s">
        <v>2460</v>
      </c>
      <c r="L1121" s="94" t="s">
        <v>2404</v>
      </c>
      <c r="M1121" s="94" t="s">
        <v>13</v>
      </c>
      <c r="N1121" s="94" t="s">
        <v>13</v>
      </c>
      <c r="O1121" s="94" t="s">
        <v>13</v>
      </c>
      <c r="P1121" s="94" t="s">
        <v>13</v>
      </c>
      <c r="Q1121" s="94"/>
      <c r="R1121" s="110" t="s">
        <v>13</v>
      </c>
      <c r="S1121" s="110" t="s">
        <v>13</v>
      </c>
      <c r="T1121" s="110" t="s">
        <v>13</v>
      </c>
      <c r="U1121" s="31" t="s">
        <v>2475</v>
      </c>
      <c r="V1121" s="94" t="s">
        <v>5373</v>
      </c>
    </row>
    <row r="1122" spans="1:22">
      <c r="A1122" s="94" t="s">
        <v>2476</v>
      </c>
      <c r="B1122" s="187"/>
      <c r="C1122" s="105" t="s">
        <v>5546</v>
      </c>
      <c r="D1122" s="94"/>
      <c r="E1122" s="90">
        <v>41837</v>
      </c>
      <c r="F1122" s="90"/>
      <c r="G1122" s="90"/>
      <c r="H1122" s="94" t="s">
        <v>57</v>
      </c>
      <c r="I1122" s="94" t="s">
        <v>126</v>
      </c>
      <c r="J1122" s="94" t="s">
        <v>5570</v>
      </c>
      <c r="K1122" s="94" t="s">
        <v>2460</v>
      </c>
      <c r="L1122" s="94" t="s">
        <v>2404</v>
      </c>
      <c r="M1122" s="94" t="s">
        <v>13</v>
      </c>
      <c r="N1122" s="94" t="s">
        <v>13</v>
      </c>
      <c r="O1122" s="94" t="s">
        <v>13</v>
      </c>
      <c r="P1122" s="94" t="s">
        <v>13</v>
      </c>
      <c r="Q1122" s="94"/>
      <c r="R1122" s="110" t="s">
        <v>13</v>
      </c>
      <c r="S1122" s="110" t="s">
        <v>13</v>
      </c>
      <c r="T1122" s="110" t="s">
        <v>13</v>
      </c>
      <c r="U1122" s="31" t="s">
        <v>2477</v>
      </c>
      <c r="V1122" s="94" t="s">
        <v>5373</v>
      </c>
    </row>
    <row r="1123" spans="1:22">
      <c r="A1123" s="94" t="s">
        <v>2478</v>
      </c>
      <c r="B1123" s="187"/>
      <c r="C1123" s="105" t="s">
        <v>5546</v>
      </c>
      <c r="D1123" s="94"/>
      <c r="E1123" s="90">
        <v>41837</v>
      </c>
      <c r="F1123" s="90"/>
      <c r="G1123" s="90"/>
      <c r="H1123" s="94" t="s">
        <v>57</v>
      </c>
      <c r="I1123" s="94" t="s">
        <v>126</v>
      </c>
      <c r="J1123" s="94" t="s">
        <v>5570</v>
      </c>
      <c r="K1123" s="94" t="s">
        <v>2460</v>
      </c>
      <c r="L1123" s="94" t="s">
        <v>2404</v>
      </c>
      <c r="M1123" s="94" t="s">
        <v>13</v>
      </c>
      <c r="N1123" s="94" t="s">
        <v>13</v>
      </c>
      <c r="O1123" s="94" t="s">
        <v>13</v>
      </c>
      <c r="P1123" s="94" t="s">
        <v>13</v>
      </c>
      <c r="Q1123" s="94"/>
      <c r="R1123" s="110" t="s">
        <v>13</v>
      </c>
      <c r="S1123" s="110" t="s">
        <v>13</v>
      </c>
      <c r="T1123" s="110" t="s">
        <v>13</v>
      </c>
      <c r="U1123" s="31" t="s">
        <v>2479</v>
      </c>
      <c r="V1123" s="94" t="s">
        <v>5373</v>
      </c>
    </row>
    <row r="1124" spans="1:22">
      <c r="A1124" s="94" t="s">
        <v>2480</v>
      </c>
      <c r="B1124" s="187"/>
      <c r="C1124" s="105" t="s">
        <v>5546</v>
      </c>
      <c r="D1124" s="105"/>
      <c r="E1124" s="90">
        <v>41745</v>
      </c>
      <c r="F1124" s="90"/>
      <c r="G1124" s="90"/>
      <c r="H1124" s="94" t="s">
        <v>57</v>
      </c>
      <c r="I1124" s="94" t="s">
        <v>126</v>
      </c>
      <c r="J1124" s="94" t="s">
        <v>5570</v>
      </c>
      <c r="K1124" s="94" t="s">
        <v>2481</v>
      </c>
      <c r="L1124" s="94" t="s">
        <v>2418</v>
      </c>
      <c r="M1124" s="94" t="s">
        <v>13</v>
      </c>
      <c r="N1124" s="94" t="s">
        <v>13</v>
      </c>
      <c r="O1124" s="94" t="s">
        <v>13</v>
      </c>
      <c r="P1124" s="94" t="s">
        <v>13</v>
      </c>
      <c r="Q1124" s="94"/>
      <c r="R1124" s="110" t="s">
        <v>13</v>
      </c>
      <c r="S1124" s="110" t="s">
        <v>13</v>
      </c>
      <c r="T1124" s="110"/>
      <c r="U1124" s="31" t="s">
        <v>2482</v>
      </c>
      <c r="V1124" s="94" t="s">
        <v>5373</v>
      </c>
    </row>
    <row r="1125" spans="1:22">
      <c r="A1125" s="94" t="s">
        <v>2483</v>
      </c>
      <c r="B1125" s="187"/>
      <c r="C1125" s="105" t="s">
        <v>5546</v>
      </c>
      <c r="D1125" s="105"/>
      <c r="E1125" s="90">
        <v>41745</v>
      </c>
      <c r="F1125" s="90"/>
      <c r="G1125" s="90"/>
      <c r="H1125" s="94" t="s">
        <v>57</v>
      </c>
      <c r="I1125" s="94" t="s">
        <v>126</v>
      </c>
      <c r="J1125" s="94" t="s">
        <v>5570</v>
      </c>
      <c r="K1125" s="94" t="s">
        <v>2481</v>
      </c>
      <c r="L1125" s="94" t="s">
        <v>2418</v>
      </c>
      <c r="M1125" s="94" t="s">
        <v>13</v>
      </c>
      <c r="N1125" s="94" t="s">
        <v>13</v>
      </c>
      <c r="O1125" s="94" t="s">
        <v>13</v>
      </c>
      <c r="P1125" s="94" t="s">
        <v>13</v>
      </c>
      <c r="Q1125" s="94"/>
      <c r="R1125" s="110" t="s">
        <v>13</v>
      </c>
      <c r="S1125" s="110" t="s">
        <v>13</v>
      </c>
      <c r="T1125" s="110"/>
      <c r="U1125" s="31" t="s">
        <v>2484</v>
      </c>
      <c r="V1125" s="94" t="s">
        <v>5373</v>
      </c>
    </row>
    <row r="1126" spans="1:22">
      <c r="A1126" s="94" t="s">
        <v>2485</v>
      </c>
      <c r="B1126" s="187"/>
      <c r="C1126" s="105" t="s">
        <v>5546</v>
      </c>
      <c r="D1126" s="105"/>
      <c r="E1126" s="90">
        <v>41745</v>
      </c>
      <c r="F1126" s="90"/>
      <c r="G1126" s="90"/>
      <c r="H1126" s="94" t="s">
        <v>57</v>
      </c>
      <c r="I1126" s="94" t="s">
        <v>126</v>
      </c>
      <c r="J1126" s="94" t="s">
        <v>5570</v>
      </c>
      <c r="K1126" s="94" t="s">
        <v>2481</v>
      </c>
      <c r="L1126" s="94" t="s">
        <v>2418</v>
      </c>
      <c r="M1126" s="94" t="s">
        <v>13</v>
      </c>
      <c r="N1126" s="94" t="s">
        <v>13</v>
      </c>
      <c r="O1126" s="94" t="s">
        <v>13</v>
      </c>
      <c r="P1126" s="94" t="s">
        <v>13</v>
      </c>
      <c r="Q1126" s="94"/>
      <c r="R1126" s="110" t="s">
        <v>13</v>
      </c>
      <c r="S1126" s="110" t="s">
        <v>13</v>
      </c>
      <c r="T1126" s="110"/>
      <c r="U1126" s="31" t="s">
        <v>2486</v>
      </c>
      <c r="V1126" s="94" t="s">
        <v>5373</v>
      </c>
    </row>
    <row r="1127" spans="1:22">
      <c r="A1127" s="94" t="s">
        <v>2487</v>
      </c>
      <c r="B1127" s="187"/>
      <c r="C1127" s="105" t="s">
        <v>5546</v>
      </c>
      <c r="D1127" s="94"/>
      <c r="E1127" s="90"/>
      <c r="F1127" s="90"/>
      <c r="G1127" s="90"/>
      <c r="H1127" s="94" t="s">
        <v>57</v>
      </c>
      <c r="I1127" s="94" t="s">
        <v>126</v>
      </c>
      <c r="J1127" s="94" t="s">
        <v>5570</v>
      </c>
      <c r="K1127" s="94" t="s">
        <v>2481</v>
      </c>
      <c r="L1127" s="94" t="s">
        <v>2488</v>
      </c>
      <c r="M1127" s="94" t="s">
        <v>13</v>
      </c>
      <c r="N1127" s="94" t="s">
        <v>13</v>
      </c>
      <c r="O1127" s="94" t="s">
        <v>13</v>
      </c>
      <c r="P1127" s="94" t="s">
        <v>13</v>
      </c>
      <c r="Q1127" s="94"/>
      <c r="R1127" s="110" t="s">
        <v>13</v>
      </c>
      <c r="S1127" s="110" t="s">
        <v>13</v>
      </c>
      <c r="T1127" s="110"/>
      <c r="U1127" s="31" t="s">
        <v>2489</v>
      </c>
      <c r="V1127" s="94" t="s">
        <v>5373</v>
      </c>
    </row>
    <row r="1128" spans="1:22">
      <c r="A1128" s="94" t="s">
        <v>2490</v>
      </c>
      <c r="B1128" s="187"/>
      <c r="C1128" s="105" t="s">
        <v>5546</v>
      </c>
      <c r="D1128" s="94"/>
      <c r="E1128" s="90"/>
      <c r="F1128" s="90"/>
      <c r="G1128" s="90"/>
      <c r="H1128" s="94" t="s">
        <v>57</v>
      </c>
      <c r="I1128" s="94" t="s">
        <v>126</v>
      </c>
      <c r="J1128" s="94" t="s">
        <v>5570</v>
      </c>
      <c r="K1128" s="94" t="s">
        <v>2481</v>
      </c>
      <c r="L1128" s="94" t="s">
        <v>2488</v>
      </c>
      <c r="M1128" s="94" t="s">
        <v>13</v>
      </c>
      <c r="N1128" s="94" t="s">
        <v>13</v>
      </c>
      <c r="O1128" s="94" t="s">
        <v>13</v>
      </c>
      <c r="P1128" s="94" t="s">
        <v>13</v>
      </c>
      <c r="Q1128" s="94"/>
      <c r="R1128" s="110" t="s">
        <v>13</v>
      </c>
      <c r="S1128" s="110" t="s">
        <v>13</v>
      </c>
      <c r="T1128" s="110"/>
      <c r="U1128" s="31" t="s">
        <v>2491</v>
      </c>
      <c r="V1128" s="94" t="s">
        <v>5373</v>
      </c>
    </row>
    <row r="1129" spans="1:22">
      <c r="A1129" s="94" t="s">
        <v>2492</v>
      </c>
      <c r="B1129" s="187"/>
      <c r="C1129" s="105" t="s">
        <v>5546</v>
      </c>
      <c r="D1129" s="94"/>
      <c r="E1129" s="90"/>
      <c r="F1129" s="90"/>
      <c r="G1129" s="90"/>
      <c r="H1129" s="94" t="s">
        <v>57</v>
      </c>
      <c r="I1129" s="94" t="s">
        <v>126</v>
      </c>
      <c r="J1129" s="94" t="s">
        <v>5570</v>
      </c>
      <c r="K1129" s="94" t="s">
        <v>2481</v>
      </c>
      <c r="L1129" s="94" t="s">
        <v>2488</v>
      </c>
      <c r="M1129" s="94" t="s">
        <v>13</v>
      </c>
      <c r="N1129" s="94" t="s">
        <v>13</v>
      </c>
      <c r="O1129" s="94" t="s">
        <v>13</v>
      </c>
      <c r="P1129" s="94" t="s">
        <v>13</v>
      </c>
      <c r="Q1129" s="94"/>
      <c r="R1129" s="110" t="s">
        <v>13</v>
      </c>
      <c r="S1129" s="110" t="s">
        <v>13</v>
      </c>
      <c r="T1129" s="110"/>
      <c r="U1129" s="31" t="s">
        <v>2493</v>
      </c>
      <c r="V1129" s="94" t="s">
        <v>5373</v>
      </c>
    </row>
    <row r="1130" spans="1:22">
      <c r="A1130" s="94" t="s">
        <v>2494</v>
      </c>
      <c r="B1130" s="187"/>
      <c r="C1130" s="105" t="s">
        <v>5546</v>
      </c>
      <c r="D1130" s="94"/>
      <c r="E1130" s="90">
        <v>42073</v>
      </c>
      <c r="F1130" s="90"/>
      <c r="G1130" s="90"/>
      <c r="H1130" s="94" t="s">
        <v>57</v>
      </c>
      <c r="I1130" s="94" t="s">
        <v>126</v>
      </c>
      <c r="J1130" s="94" t="s">
        <v>5570</v>
      </c>
      <c r="K1130" s="94" t="s">
        <v>2481</v>
      </c>
      <c r="L1130" s="94" t="s">
        <v>2418</v>
      </c>
      <c r="M1130" s="94" t="s">
        <v>13</v>
      </c>
      <c r="N1130" s="94" t="s">
        <v>13</v>
      </c>
      <c r="O1130" s="94" t="s">
        <v>13</v>
      </c>
      <c r="P1130" s="94" t="s">
        <v>13</v>
      </c>
      <c r="Q1130" s="94"/>
      <c r="R1130" s="110" t="s">
        <v>13</v>
      </c>
      <c r="S1130" s="110" t="s">
        <v>13</v>
      </c>
      <c r="T1130" s="110"/>
      <c r="U1130" s="31" t="s">
        <v>2495</v>
      </c>
      <c r="V1130" s="94" t="s">
        <v>5373</v>
      </c>
    </row>
    <row r="1131" spans="1:22">
      <c r="A1131" s="94" t="s">
        <v>2496</v>
      </c>
      <c r="B1131" s="187"/>
      <c r="C1131" s="105" t="s">
        <v>5546</v>
      </c>
      <c r="D1131" s="105"/>
      <c r="E1131" s="90">
        <v>41745</v>
      </c>
      <c r="F1131" s="90"/>
      <c r="G1131" s="90"/>
      <c r="H1131" s="94" t="s">
        <v>57</v>
      </c>
      <c r="I1131" s="94" t="s">
        <v>126</v>
      </c>
      <c r="J1131" s="94" t="s">
        <v>5570</v>
      </c>
      <c r="K1131" s="94" t="s">
        <v>2497</v>
      </c>
      <c r="L1131" s="94" t="s">
        <v>2421</v>
      </c>
      <c r="M1131" s="94" t="s">
        <v>13</v>
      </c>
      <c r="N1131" s="94" t="s">
        <v>13</v>
      </c>
      <c r="O1131" s="94" t="s">
        <v>13</v>
      </c>
      <c r="P1131" s="94" t="s">
        <v>13</v>
      </c>
      <c r="Q1131" s="94"/>
      <c r="R1131" s="110" t="s">
        <v>13</v>
      </c>
      <c r="S1131" s="110" t="s">
        <v>13</v>
      </c>
      <c r="T1131" s="110" t="s">
        <v>17</v>
      </c>
      <c r="U1131" s="31" t="s">
        <v>2498</v>
      </c>
      <c r="V1131" s="94" t="s">
        <v>5373</v>
      </c>
    </row>
    <row r="1132" spans="1:22">
      <c r="A1132" s="94" t="s">
        <v>2499</v>
      </c>
      <c r="B1132" s="187"/>
      <c r="C1132" s="105" t="s">
        <v>5546</v>
      </c>
      <c r="D1132" s="105"/>
      <c r="E1132" s="90">
        <v>41745</v>
      </c>
      <c r="F1132" s="90"/>
      <c r="G1132" s="90"/>
      <c r="H1132" s="94" t="s">
        <v>57</v>
      </c>
      <c r="I1132" s="94" t="s">
        <v>126</v>
      </c>
      <c r="J1132" s="94" t="s">
        <v>5570</v>
      </c>
      <c r="K1132" s="94" t="s">
        <v>2497</v>
      </c>
      <c r="L1132" s="94" t="s">
        <v>2421</v>
      </c>
      <c r="M1132" s="94" t="s">
        <v>13</v>
      </c>
      <c r="N1132" s="94" t="s">
        <v>13</v>
      </c>
      <c r="O1132" s="94" t="s">
        <v>13</v>
      </c>
      <c r="P1132" s="94" t="s">
        <v>13</v>
      </c>
      <c r="Q1132" s="94"/>
      <c r="R1132" s="110" t="s">
        <v>13</v>
      </c>
      <c r="S1132" s="110" t="s">
        <v>13</v>
      </c>
      <c r="T1132" s="110" t="s">
        <v>17</v>
      </c>
      <c r="U1132" s="31" t="s">
        <v>2500</v>
      </c>
      <c r="V1132" s="94" t="s">
        <v>5373</v>
      </c>
    </row>
    <row r="1133" spans="1:22">
      <c r="A1133" s="94" t="s">
        <v>2501</v>
      </c>
      <c r="B1133" s="187"/>
      <c r="C1133" s="105" t="s">
        <v>5546</v>
      </c>
      <c r="D1133" s="105"/>
      <c r="E1133" s="90">
        <v>41745</v>
      </c>
      <c r="F1133" s="90"/>
      <c r="G1133" s="90"/>
      <c r="H1133" s="94" t="s">
        <v>57</v>
      </c>
      <c r="I1133" s="94" t="s">
        <v>126</v>
      </c>
      <c r="J1133" s="94" t="s">
        <v>5570</v>
      </c>
      <c r="K1133" s="94" t="s">
        <v>2497</v>
      </c>
      <c r="L1133" s="94" t="s">
        <v>2421</v>
      </c>
      <c r="M1133" s="94" t="s">
        <v>13</v>
      </c>
      <c r="N1133" s="94" t="s">
        <v>13</v>
      </c>
      <c r="O1133" s="94" t="s">
        <v>13</v>
      </c>
      <c r="P1133" s="94" t="s">
        <v>13</v>
      </c>
      <c r="Q1133" s="94"/>
      <c r="R1133" s="110" t="s">
        <v>13</v>
      </c>
      <c r="S1133" s="110" t="s">
        <v>13</v>
      </c>
      <c r="T1133" s="110" t="s">
        <v>17</v>
      </c>
      <c r="U1133" s="31" t="s">
        <v>2502</v>
      </c>
      <c r="V1133" s="94" t="s">
        <v>5373</v>
      </c>
    </row>
    <row r="1134" spans="1:22">
      <c r="A1134" s="94" t="s">
        <v>2503</v>
      </c>
      <c r="B1134" s="187"/>
      <c r="C1134" s="105" t="s">
        <v>5546</v>
      </c>
      <c r="D1134" s="94"/>
      <c r="E1134" s="90"/>
      <c r="F1134" s="90"/>
      <c r="G1134" s="90"/>
      <c r="H1134" s="94" t="s">
        <v>57</v>
      </c>
      <c r="I1134" s="94" t="s">
        <v>126</v>
      </c>
      <c r="J1134" s="94" t="s">
        <v>5570</v>
      </c>
      <c r="K1134" s="94" t="s">
        <v>2497</v>
      </c>
      <c r="L1134" s="94" t="s">
        <v>2504</v>
      </c>
      <c r="M1134" s="94" t="s">
        <v>13</v>
      </c>
      <c r="N1134" s="94" t="s">
        <v>13</v>
      </c>
      <c r="O1134" s="94" t="s">
        <v>13</v>
      </c>
      <c r="P1134" s="94" t="s">
        <v>13</v>
      </c>
      <c r="Q1134" s="94"/>
      <c r="R1134" s="110" t="s">
        <v>13</v>
      </c>
      <c r="S1134" s="110" t="s">
        <v>13</v>
      </c>
      <c r="T1134" s="110" t="s">
        <v>17</v>
      </c>
      <c r="U1134" s="31" t="s">
        <v>2505</v>
      </c>
      <c r="V1134" s="94" t="s">
        <v>5373</v>
      </c>
    </row>
    <row r="1135" spans="1:22">
      <c r="A1135" s="94" t="s">
        <v>2506</v>
      </c>
      <c r="B1135" s="187"/>
      <c r="C1135" s="105" t="s">
        <v>5546</v>
      </c>
      <c r="D1135" s="94"/>
      <c r="E1135" s="90"/>
      <c r="F1135" s="90"/>
      <c r="G1135" s="90"/>
      <c r="H1135" s="94" t="s">
        <v>57</v>
      </c>
      <c r="I1135" s="94" t="s">
        <v>126</v>
      </c>
      <c r="J1135" s="94" t="s">
        <v>5570</v>
      </c>
      <c r="K1135" s="94" t="s">
        <v>2497</v>
      </c>
      <c r="L1135" s="94" t="s">
        <v>2504</v>
      </c>
      <c r="M1135" s="94" t="s">
        <v>13</v>
      </c>
      <c r="N1135" s="94" t="s">
        <v>13</v>
      </c>
      <c r="O1135" s="94" t="s">
        <v>13</v>
      </c>
      <c r="P1135" s="94" t="s">
        <v>13</v>
      </c>
      <c r="Q1135" s="94"/>
      <c r="R1135" s="110" t="s">
        <v>13</v>
      </c>
      <c r="S1135" s="110" t="s">
        <v>13</v>
      </c>
      <c r="T1135" s="110" t="s">
        <v>17</v>
      </c>
      <c r="U1135" s="31" t="s">
        <v>2507</v>
      </c>
      <c r="V1135" s="94" t="s">
        <v>5373</v>
      </c>
    </row>
    <row r="1136" spans="1:22">
      <c r="A1136" s="94" t="s">
        <v>2508</v>
      </c>
      <c r="B1136" s="187"/>
      <c r="C1136" s="105" t="s">
        <v>5546</v>
      </c>
      <c r="D1136" s="94"/>
      <c r="E1136" s="90"/>
      <c r="F1136" s="90"/>
      <c r="G1136" s="90"/>
      <c r="H1136" s="94" t="s">
        <v>57</v>
      </c>
      <c r="I1136" s="94" t="s">
        <v>126</v>
      </c>
      <c r="J1136" s="94" t="s">
        <v>5570</v>
      </c>
      <c r="K1136" s="94" t="s">
        <v>2497</v>
      </c>
      <c r="L1136" s="94" t="s">
        <v>2504</v>
      </c>
      <c r="M1136" s="94" t="s">
        <v>13</v>
      </c>
      <c r="N1136" s="94" t="s">
        <v>13</v>
      </c>
      <c r="O1136" s="94" t="s">
        <v>13</v>
      </c>
      <c r="P1136" s="94" t="s">
        <v>13</v>
      </c>
      <c r="Q1136" s="94"/>
      <c r="R1136" s="110" t="s">
        <v>13</v>
      </c>
      <c r="S1136" s="110" t="s">
        <v>13</v>
      </c>
      <c r="T1136" s="110" t="s">
        <v>17</v>
      </c>
      <c r="U1136" s="31" t="s">
        <v>2509</v>
      </c>
      <c r="V1136" s="94" t="s">
        <v>5373</v>
      </c>
    </row>
    <row r="1137" spans="1:22">
      <c r="A1137" s="94" t="s">
        <v>2510</v>
      </c>
      <c r="B1137" s="187"/>
      <c r="C1137" s="105" t="s">
        <v>5546</v>
      </c>
      <c r="D1137" s="94"/>
      <c r="E1137" s="90">
        <v>42073</v>
      </c>
      <c r="F1137" s="90"/>
      <c r="G1137" s="90"/>
      <c r="H1137" s="94" t="s">
        <v>57</v>
      </c>
      <c r="I1137" s="94" t="s">
        <v>126</v>
      </c>
      <c r="J1137" s="94" t="s">
        <v>5570</v>
      </c>
      <c r="K1137" s="94" t="s">
        <v>2497</v>
      </c>
      <c r="L1137" s="94" t="s">
        <v>2421</v>
      </c>
      <c r="M1137" s="94" t="s">
        <v>13</v>
      </c>
      <c r="N1137" s="94" t="s">
        <v>13</v>
      </c>
      <c r="O1137" s="94" t="s">
        <v>13</v>
      </c>
      <c r="P1137" s="94" t="s">
        <v>13</v>
      </c>
      <c r="Q1137" s="94"/>
      <c r="R1137" s="110" t="s">
        <v>13</v>
      </c>
      <c r="S1137" s="110" t="s">
        <v>13</v>
      </c>
      <c r="T1137" s="110" t="s">
        <v>17</v>
      </c>
      <c r="U1137" s="31" t="s">
        <v>2511</v>
      </c>
      <c r="V1137" s="94" t="s">
        <v>5373</v>
      </c>
    </row>
    <row r="1138" spans="1:22">
      <c r="A1138" s="94" t="s">
        <v>2512</v>
      </c>
      <c r="B1138" s="187"/>
      <c r="C1138" s="105" t="s">
        <v>5546</v>
      </c>
      <c r="D1138" s="94"/>
      <c r="E1138" s="90">
        <v>42073</v>
      </c>
      <c r="F1138" s="90"/>
      <c r="G1138" s="90"/>
      <c r="H1138" s="94" t="s">
        <v>57</v>
      </c>
      <c r="I1138" s="94" t="s">
        <v>126</v>
      </c>
      <c r="J1138" s="94" t="s">
        <v>5570</v>
      </c>
      <c r="K1138" s="94" t="s">
        <v>2462</v>
      </c>
      <c r="L1138" s="94" t="s">
        <v>2406</v>
      </c>
      <c r="M1138" s="94" t="s">
        <v>13</v>
      </c>
      <c r="N1138" s="94" t="s">
        <v>13</v>
      </c>
      <c r="O1138" s="94" t="s">
        <v>13</v>
      </c>
      <c r="P1138" s="94" t="s">
        <v>13</v>
      </c>
      <c r="Q1138" s="94"/>
      <c r="R1138" s="110" t="s">
        <v>13</v>
      </c>
      <c r="S1138" s="110" t="s">
        <v>13</v>
      </c>
      <c r="T1138" s="110" t="s">
        <v>17</v>
      </c>
      <c r="U1138" s="31" t="s">
        <v>2513</v>
      </c>
      <c r="V1138" s="94" t="s">
        <v>5373</v>
      </c>
    </row>
    <row r="1139" spans="1:22">
      <c r="A1139" s="94" t="s">
        <v>2514</v>
      </c>
      <c r="B1139" s="187"/>
      <c r="C1139" s="105" t="s">
        <v>5546</v>
      </c>
      <c r="D1139" s="94"/>
      <c r="E1139" s="90">
        <v>42073</v>
      </c>
      <c r="F1139" s="90"/>
      <c r="G1139" s="90"/>
      <c r="H1139" s="94" t="s">
        <v>57</v>
      </c>
      <c r="I1139" s="94" t="s">
        <v>126</v>
      </c>
      <c r="J1139" s="94" t="s">
        <v>5570</v>
      </c>
      <c r="K1139" s="94" t="s">
        <v>2462</v>
      </c>
      <c r="L1139" s="94" t="s">
        <v>2406</v>
      </c>
      <c r="M1139" s="94" t="s">
        <v>13</v>
      </c>
      <c r="N1139" s="94" t="s">
        <v>13</v>
      </c>
      <c r="O1139" s="94" t="s">
        <v>13</v>
      </c>
      <c r="P1139" s="94" t="s">
        <v>13</v>
      </c>
      <c r="Q1139" s="94"/>
      <c r="R1139" s="110" t="s">
        <v>13</v>
      </c>
      <c r="S1139" s="110" t="s">
        <v>13</v>
      </c>
      <c r="T1139" s="110" t="s">
        <v>17</v>
      </c>
      <c r="U1139" s="31" t="s">
        <v>2515</v>
      </c>
      <c r="V1139" s="94" t="s">
        <v>5373</v>
      </c>
    </row>
    <row r="1140" spans="1:22">
      <c r="A1140" s="94" t="s">
        <v>2516</v>
      </c>
      <c r="B1140" s="187"/>
      <c r="C1140" s="105" t="s">
        <v>5546</v>
      </c>
      <c r="D1140" s="94"/>
      <c r="E1140" s="90">
        <v>42073</v>
      </c>
      <c r="F1140" s="90"/>
      <c r="G1140" s="90"/>
      <c r="H1140" s="94" t="s">
        <v>57</v>
      </c>
      <c r="I1140" s="94" t="s">
        <v>126</v>
      </c>
      <c r="J1140" s="94" t="s">
        <v>5570</v>
      </c>
      <c r="K1140" s="94" t="s">
        <v>2462</v>
      </c>
      <c r="L1140" s="94" t="s">
        <v>2406</v>
      </c>
      <c r="M1140" s="94" t="s">
        <v>13</v>
      </c>
      <c r="N1140" s="94" t="s">
        <v>13</v>
      </c>
      <c r="O1140" s="94" t="s">
        <v>13</v>
      </c>
      <c r="P1140" s="94" t="s">
        <v>13</v>
      </c>
      <c r="Q1140" s="94"/>
      <c r="R1140" s="110" t="s">
        <v>13</v>
      </c>
      <c r="S1140" s="110" t="s">
        <v>13</v>
      </c>
      <c r="T1140" s="110" t="s">
        <v>17</v>
      </c>
      <c r="U1140" s="31" t="s">
        <v>2517</v>
      </c>
      <c r="V1140" s="94" t="s">
        <v>5373</v>
      </c>
    </row>
    <row r="1141" spans="1:22">
      <c r="A1141" s="94" t="s">
        <v>2518</v>
      </c>
      <c r="B1141" s="187"/>
      <c r="C1141" s="105" t="s">
        <v>5546</v>
      </c>
      <c r="D1141" s="94"/>
      <c r="E1141" s="106"/>
      <c r="F1141" s="106"/>
      <c r="G1141" s="90" t="s">
        <v>13</v>
      </c>
      <c r="H1141" s="94"/>
      <c r="I1141" s="94" t="s">
        <v>126</v>
      </c>
      <c r="J1141" s="94" t="s">
        <v>5571</v>
      </c>
      <c r="K1141" s="87" t="s">
        <v>707</v>
      </c>
      <c r="L1141" s="87"/>
      <c r="M1141" s="87"/>
      <c r="N1141" s="87"/>
      <c r="O1141" s="87"/>
      <c r="P1141" s="87" t="s">
        <v>13</v>
      </c>
      <c r="Q1141" s="87"/>
      <c r="R1141" s="107" t="s">
        <v>17</v>
      </c>
      <c r="S1141" s="107" t="s">
        <v>13</v>
      </c>
      <c r="T1141" s="107" t="s">
        <v>13</v>
      </c>
      <c r="U1141" s="299" t="s">
        <v>2519</v>
      </c>
      <c r="V1141" s="87" t="s">
        <v>5373</v>
      </c>
    </row>
    <row r="1142" spans="1:22">
      <c r="A1142" s="94" t="s">
        <v>2520</v>
      </c>
      <c r="B1142" s="187"/>
      <c r="C1142" s="105" t="s">
        <v>5546</v>
      </c>
      <c r="D1142" s="105"/>
      <c r="E1142" s="106">
        <v>41745</v>
      </c>
      <c r="F1142" s="106"/>
      <c r="G1142" s="90" t="s">
        <v>13</v>
      </c>
      <c r="H1142" s="94"/>
      <c r="I1142" s="94" t="s">
        <v>126</v>
      </c>
      <c r="J1142" s="94" t="s">
        <v>5570</v>
      </c>
      <c r="K1142" s="87" t="s">
        <v>162</v>
      </c>
      <c r="L1142" s="87" t="s">
        <v>13</v>
      </c>
      <c r="M1142" s="87" t="s">
        <v>13</v>
      </c>
      <c r="N1142" s="87" t="s">
        <v>13</v>
      </c>
      <c r="O1142" s="87" t="s">
        <v>13</v>
      </c>
      <c r="P1142" s="87" t="s">
        <v>13</v>
      </c>
      <c r="Q1142" s="87"/>
      <c r="R1142" s="107" t="s">
        <v>13</v>
      </c>
      <c r="S1142" s="107" t="s">
        <v>53</v>
      </c>
      <c r="T1142" s="107" t="s">
        <v>13</v>
      </c>
      <c r="U1142" s="299" t="s">
        <v>2521</v>
      </c>
      <c r="V1142" s="87" t="s">
        <v>5373</v>
      </c>
    </row>
    <row r="1143" spans="1:22">
      <c r="A1143" s="94" t="s">
        <v>2522</v>
      </c>
      <c r="B1143" s="187"/>
      <c r="C1143" s="105" t="s">
        <v>5546</v>
      </c>
      <c r="D1143" s="94"/>
      <c r="E1143" s="106"/>
      <c r="F1143" s="106"/>
      <c r="G1143" s="90" t="s">
        <v>13</v>
      </c>
      <c r="H1143" s="94"/>
      <c r="I1143" s="94" t="s">
        <v>126</v>
      </c>
      <c r="J1143" s="94" t="s">
        <v>5571</v>
      </c>
      <c r="K1143" s="87" t="s">
        <v>162</v>
      </c>
      <c r="L1143" s="87" t="s">
        <v>13</v>
      </c>
      <c r="M1143" s="87" t="s">
        <v>13</v>
      </c>
      <c r="N1143" s="87" t="s">
        <v>13</v>
      </c>
      <c r="O1143" s="87" t="s">
        <v>13</v>
      </c>
      <c r="P1143" s="87" t="s">
        <v>13</v>
      </c>
      <c r="Q1143" s="87"/>
      <c r="R1143" s="107" t="s">
        <v>13</v>
      </c>
      <c r="S1143" s="107" t="s">
        <v>53</v>
      </c>
      <c r="T1143" s="107" t="s">
        <v>13</v>
      </c>
      <c r="U1143" s="299" t="s">
        <v>2523</v>
      </c>
      <c r="V1143" s="87" t="s">
        <v>5373</v>
      </c>
    </row>
    <row r="1144" spans="1:22">
      <c r="A1144" s="94" t="s">
        <v>2524</v>
      </c>
      <c r="B1144" s="187"/>
      <c r="C1144" s="105" t="s">
        <v>5546</v>
      </c>
      <c r="D1144" s="94"/>
      <c r="E1144" s="106"/>
      <c r="F1144" s="106"/>
      <c r="G1144" s="90" t="s">
        <v>13</v>
      </c>
      <c r="H1144" s="94"/>
      <c r="I1144" s="94" t="s">
        <v>126</v>
      </c>
      <c r="J1144" s="94" t="s">
        <v>5571</v>
      </c>
      <c r="K1144" s="87" t="s">
        <v>162</v>
      </c>
      <c r="L1144" s="87" t="s">
        <v>13</v>
      </c>
      <c r="M1144" s="87" t="s">
        <v>13</v>
      </c>
      <c r="N1144" s="87" t="s">
        <v>13</v>
      </c>
      <c r="O1144" s="87" t="s">
        <v>13</v>
      </c>
      <c r="P1144" s="87" t="s">
        <v>13</v>
      </c>
      <c r="Q1144" s="87"/>
      <c r="R1144" s="107" t="s">
        <v>13</v>
      </c>
      <c r="S1144" s="107" t="s">
        <v>53</v>
      </c>
      <c r="T1144" s="107" t="s">
        <v>13</v>
      </c>
      <c r="U1144" s="299" t="s">
        <v>2525</v>
      </c>
      <c r="V1144" s="87" t="s">
        <v>5373</v>
      </c>
    </row>
    <row r="1145" spans="1:22">
      <c r="A1145" s="94" t="s">
        <v>2526</v>
      </c>
      <c r="B1145" s="187"/>
      <c r="C1145" s="105" t="s">
        <v>5546</v>
      </c>
      <c r="D1145" s="94"/>
      <c r="E1145" s="106"/>
      <c r="F1145" s="106"/>
      <c r="G1145" s="90" t="s">
        <v>13</v>
      </c>
      <c r="H1145" s="94"/>
      <c r="I1145" s="94" t="s">
        <v>126</v>
      </c>
      <c r="J1145" s="94" t="s">
        <v>5571</v>
      </c>
      <c r="K1145" s="87" t="s">
        <v>162</v>
      </c>
      <c r="L1145" s="87" t="s">
        <v>13</v>
      </c>
      <c r="M1145" s="87" t="s">
        <v>13</v>
      </c>
      <c r="N1145" s="87" t="s">
        <v>13</v>
      </c>
      <c r="O1145" s="87" t="s">
        <v>13</v>
      </c>
      <c r="P1145" s="87" t="s">
        <v>13</v>
      </c>
      <c r="Q1145" s="87"/>
      <c r="R1145" s="107" t="s">
        <v>13</v>
      </c>
      <c r="S1145" s="107" t="s">
        <v>289</v>
      </c>
      <c r="T1145" s="107" t="s">
        <v>13</v>
      </c>
      <c r="U1145" s="299" t="s">
        <v>2527</v>
      </c>
      <c r="V1145" s="87" t="s">
        <v>5373</v>
      </c>
    </row>
    <row r="1146" spans="1:22">
      <c r="A1146" s="94" t="s">
        <v>2528</v>
      </c>
      <c r="B1146" s="187"/>
      <c r="C1146" s="105" t="s">
        <v>5546</v>
      </c>
      <c r="D1146" s="105"/>
      <c r="E1146" s="106">
        <v>41745</v>
      </c>
      <c r="F1146" s="106"/>
      <c r="G1146" s="90" t="s">
        <v>13</v>
      </c>
      <c r="H1146" s="94"/>
      <c r="I1146" s="94" t="s">
        <v>126</v>
      </c>
      <c r="J1146" s="94" t="s">
        <v>5570</v>
      </c>
      <c r="K1146" s="87" t="s">
        <v>162</v>
      </c>
      <c r="L1146" s="87" t="s">
        <v>13</v>
      </c>
      <c r="M1146" s="87" t="s">
        <v>13</v>
      </c>
      <c r="N1146" s="87" t="s">
        <v>13</v>
      </c>
      <c r="O1146" s="87" t="s">
        <v>13</v>
      </c>
      <c r="P1146" s="87" t="s">
        <v>13</v>
      </c>
      <c r="Q1146" s="87"/>
      <c r="R1146" s="107" t="s">
        <v>13</v>
      </c>
      <c r="S1146" s="107" t="s">
        <v>711</v>
      </c>
      <c r="T1146" s="107" t="s">
        <v>13</v>
      </c>
      <c r="U1146" s="299" t="s">
        <v>2529</v>
      </c>
      <c r="V1146" s="87" t="s">
        <v>5373</v>
      </c>
    </row>
    <row r="1147" spans="1:22">
      <c r="A1147" s="94" t="s">
        <v>2530</v>
      </c>
      <c r="B1147" s="187"/>
      <c r="C1147" s="105" t="s">
        <v>5546</v>
      </c>
      <c r="D1147" s="105"/>
      <c r="E1147" s="106">
        <v>41745</v>
      </c>
      <c r="F1147" s="106"/>
      <c r="G1147" s="90" t="s">
        <v>13</v>
      </c>
      <c r="H1147" s="94"/>
      <c r="I1147" s="94" t="s">
        <v>126</v>
      </c>
      <c r="J1147" s="94" t="s">
        <v>5570</v>
      </c>
      <c r="K1147" s="87" t="s">
        <v>162</v>
      </c>
      <c r="L1147" s="87" t="s">
        <v>13</v>
      </c>
      <c r="M1147" s="87" t="s">
        <v>13</v>
      </c>
      <c r="N1147" s="87" t="s">
        <v>13</v>
      </c>
      <c r="O1147" s="87" t="s">
        <v>13</v>
      </c>
      <c r="P1147" s="87" t="s">
        <v>13</v>
      </c>
      <c r="Q1147" s="87"/>
      <c r="R1147" s="107" t="s">
        <v>13</v>
      </c>
      <c r="S1147" s="107" t="s">
        <v>1240</v>
      </c>
      <c r="T1147" s="107" t="s">
        <v>13</v>
      </c>
      <c r="U1147" s="299" t="s">
        <v>2531</v>
      </c>
      <c r="V1147" s="87" t="s">
        <v>5373</v>
      </c>
    </row>
    <row r="1148" spans="1:22">
      <c r="A1148" s="94" t="s">
        <v>2532</v>
      </c>
      <c r="B1148" s="187"/>
      <c r="C1148" s="105" t="s">
        <v>5548</v>
      </c>
      <c r="D1148" s="94" t="s">
        <v>5553</v>
      </c>
      <c r="E1148" s="106"/>
      <c r="F1148" s="106"/>
      <c r="G1148" s="90" t="s">
        <v>13</v>
      </c>
      <c r="H1148" s="94"/>
      <c r="I1148" s="94" t="s">
        <v>126</v>
      </c>
      <c r="J1148" s="94" t="s">
        <v>5571</v>
      </c>
      <c r="K1148" s="87" t="s">
        <v>5506</v>
      </c>
      <c r="L1148" s="87" t="s">
        <v>13</v>
      </c>
      <c r="M1148" s="87" t="s">
        <v>13</v>
      </c>
      <c r="N1148" s="87" t="s">
        <v>13</v>
      </c>
      <c r="O1148" s="87" t="s">
        <v>13</v>
      </c>
      <c r="P1148" s="87" t="s">
        <v>13</v>
      </c>
      <c r="Q1148" s="87"/>
      <c r="R1148" s="107" t="s">
        <v>17</v>
      </c>
      <c r="S1148" s="107" t="s">
        <v>13</v>
      </c>
      <c r="T1148" s="107" t="s">
        <v>13</v>
      </c>
      <c r="U1148" s="299" t="s">
        <v>2533</v>
      </c>
      <c r="V1148" s="87" t="s">
        <v>5373</v>
      </c>
    </row>
    <row r="1149" spans="1:22">
      <c r="A1149" s="94" t="s">
        <v>2534</v>
      </c>
      <c r="B1149" s="187"/>
      <c r="C1149" s="105" t="s">
        <v>5548</v>
      </c>
      <c r="D1149" s="94" t="s">
        <v>5553</v>
      </c>
      <c r="E1149" s="106">
        <v>41745</v>
      </c>
      <c r="F1149" s="106"/>
      <c r="G1149" s="90" t="s">
        <v>13</v>
      </c>
      <c r="H1149" s="94"/>
      <c r="I1149" s="94" t="s">
        <v>126</v>
      </c>
      <c r="J1149" s="94" t="s">
        <v>5570</v>
      </c>
      <c r="K1149" s="87" t="s">
        <v>5506</v>
      </c>
      <c r="L1149" s="87" t="s">
        <v>118</v>
      </c>
      <c r="M1149" s="87" t="s">
        <v>13</v>
      </c>
      <c r="N1149" s="87" t="s">
        <v>13</v>
      </c>
      <c r="O1149" s="87" t="s">
        <v>13</v>
      </c>
      <c r="P1149" s="87" t="s">
        <v>13</v>
      </c>
      <c r="Q1149" s="87"/>
      <c r="R1149" s="107" t="s">
        <v>13</v>
      </c>
      <c r="S1149" s="107" t="s">
        <v>13</v>
      </c>
      <c r="T1149" s="107" t="s">
        <v>13</v>
      </c>
      <c r="U1149" s="299" t="s">
        <v>11176</v>
      </c>
      <c r="V1149" s="87" t="s">
        <v>5373</v>
      </c>
    </row>
    <row r="1150" spans="1:22">
      <c r="A1150" s="94" t="s">
        <v>2536</v>
      </c>
      <c r="B1150" s="187"/>
      <c r="C1150" s="105" t="s">
        <v>5548</v>
      </c>
      <c r="D1150" s="94" t="s">
        <v>5553</v>
      </c>
      <c r="E1150" s="106">
        <v>41745</v>
      </c>
      <c r="F1150" s="106"/>
      <c r="G1150" s="90" t="s">
        <v>13</v>
      </c>
      <c r="H1150" s="94"/>
      <c r="I1150" s="94" t="s">
        <v>126</v>
      </c>
      <c r="J1150" s="94" t="s">
        <v>5570</v>
      </c>
      <c r="K1150" s="87" t="s">
        <v>5506</v>
      </c>
      <c r="L1150" s="87" t="s">
        <v>118</v>
      </c>
      <c r="M1150" s="87" t="s">
        <v>13</v>
      </c>
      <c r="N1150" s="87" t="s">
        <v>13</v>
      </c>
      <c r="O1150" s="87" t="s">
        <v>13</v>
      </c>
      <c r="P1150" s="87" t="s">
        <v>13</v>
      </c>
      <c r="Q1150" s="87"/>
      <c r="R1150" s="107" t="s">
        <v>13</v>
      </c>
      <c r="S1150" s="107" t="s">
        <v>13</v>
      </c>
      <c r="T1150" s="107" t="s">
        <v>13</v>
      </c>
      <c r="U1150" s="299" t="s">
        <v>11177</v>
      </c>
      <c r="V1150" s="87" t="s">
        <v>5373</v>
      </c>
    </row>
    <row r="1151" spans="1:22">
      <c r="A1151" s="94" t="s">
        <v>2538</v>
      </c>
      <c r="B1151" s="187"/>
      <c r="C1151" s="105" t="s">
        <v>5548</v>
      </c>
      <c r="D1151" s="94" t="s">
        <v>5553</v>
      </c>
      <c r="E1151" s="106">
        <v>41745</v>
      </c>
      <c r="F1151" s="106"/>
      <c r="G1151" s="90" t="s">
        <v>13</v>
      </c>
      <c r="H1151" s="94"/>
      <c r="I1151" s="94" t="s">
        <v>126</v>
      </c>
      <c r="J1151" s="94" t="s">
        <v>5570</v>
      </c>
      <c r="K1151" s="87" t="s">
        <v>5506</v>
      </c>
      <c r="L1151" s="87" t="s">
        <v>118</v>
      </c>
      <c r="M1151" s="87" t="s">
        <v>13</v>
      </c>
      <c r="N1151" s="87" t="s">
        <v>13</v>
      </c>
      <c r="O1151" s="87" t="s">
        <v>13</v>
      </c>
      <c r="P1151" s="87" t="s">
        <v>13</v>
      </c>
      <c r="Q1151" s="87"/>
      <c r="R1151" s="107" t="s">
        <v>13</v>
      </c>
      <c r="S1151" s="107" t="s">
        <v>13</v>
      </c>
      <c r="T1151" s="107" t="s">
        <v>13</v>
      </c>
      <c r="U1151" s="299" t="s">
        <v>11178</v>
      </c>
      <c r="V1151" s="87" t="s">
        <v>5373</v>
      </c>
    </row>
    <row r="1152" spans="1:22">
      <c r="A1152" s="94" t="s">
        <v>2540</v>
      </c>
      <c r="B1152" s="187"/>
      <c r="C1152" s="105" t="s">
        <v>10170</v>
      </c>
      <c r="D1152" s="105" t="s">
        <v>389</v>
      </c>
      <c r="E1152" s="106">
        <v>41745</v>
      </c>
      <c r="F1152" s="106">
        <v>42439</v>
      </c>
      <c r="G1152" s="90" t="s">
        <v>13</v>
      </c>
      <c r="H1152" s="94"/>
      <c r="I1152" s="94" t="s">
        <v>126</v>
      </c>
      <c r="J1152" s="94" t="s">
        <v>5570</v>
      </c>
      <c r="K1152" s="87" t="s">
        <v>35</v>
      </c>
      <c r="L1152" s="87" t="s">
        <v>13</v>
      </c>
      <c r="M1152" s="87" t="s">
        <v>13</v>
      </c>
      <c r="N1152" s="87" t="s">
        <v>13</v>
      </c>
      <c r="O1152" s="87" t="s">
        <v>13</v>
      </c>
      <c r="P1152" s="87" t="s">
        <v>13</v>
      </c>
      <c r="Q1152" s="87"/>
      <c r="R1152" s="107" t="s">
        <v>13</v>
      </c>
      <c r="S1152" s="107" t="s">
        <v>10192</v>
      </c>
      <c r="T1152" s="107" t="s">
        <v>17</v>
      </c>
      <c r="U1152" s="299" t="s">
        <v>1139</v>
      </c>
      <c r="V1152" s="87" t="s">
        <v>5373</v>
      </c>
    </row>
    <row r="1153" spans="1:22">
      <c r="A1153" s="94" t="s">
        <v>2542</v>
      </c>
      <c r="B1153" s="187"/>
      <c r="C1153" s="105" t="s">
        <v>10170</v>
      </c>
      <c r="D1153" s="105" t="s">
        <v>339</v>
      </c>
      <c r="E1153" s="106">
        <v>41745</v>
      </c>
      <c r="F1153" s="106"/>
      <c r="G1153" s="90" t="s">
        <v>57</v>
      </c>
      <c r="H1153" s="94"/>
      <c r="I1153" s="94" t="s">
        <v>126</v>
      </c>
      <c r="J1153" s="94" t="s">
        <v>5570</v>
      </c>
      <c r="K1153" s="87" t="s">
        <v>35</v>
      </c>
      <c r="L1153" s="87" t="s">
        <v>13</v>
      </c>
      <c r="M1153" s="87" t="s">
        <v>13</v>
      </c>
      <c r="N1153" s="87" t="s">
        <v>13</v>
      </c>
      <c r="O1153" s="87" t="s">
        <v>13</v>
      </c>
      <c r="P1153" s="87" t="s">
        <v>13</v>
      </c>
      <c r="Q1153" s="87"/>
      <c r="R1153" s="107" t="s">
        <v>13</v>
      </c>
      <c r="S1153" s="107" t="s">
        <v>10192</v>
      </c>
      <c r="T1153" s="107" t="s">
        <v>17</v>
      </c>
      <c r="U1153" s="299" t="s">
        <v>1141</v>
      </c>
      <c r="V1153" s="87" t="s">
        <v>5373</v>
      </c>
    </row>
    <row r="1154" spans="1:22">
      <c r="A1154" s="94" t="s">
        <v>2543</v>
      </c>
      <c r="B1154" s="187"/>
      <c r="C1154" s="105" t="s">
        <v>10170</v>
      </c>
      <c r="D1154" s="105" t="s">
        <v>389</v>
      </c>
      <c r="E1154" s="106">
        <v>41745</v>
      </c>
      <c r="F1154" s="106">
        <v>42439</v>
      </c>
      <c r="G1154" s="90" t="s">
        <v>13</v>
      </c>
      <c r="H1154" s="94"/>
      <c r="I1154" s="94" t="s">
        <v>126</v>
      </c>
      <c r="J1154" s="94" t="s">
        <v>5570</v>
      </c>
      <c r="K1154" s="87" t="s">
        <v>35</v>
      </c>
      <c r="L1154" s="87" t="s">
        <v>13</v>
      </c>
      <c r="M1154" s="87" t="s">
        <v>13</v>
      </c>
      <c r="N1154" s="87" t="s">
        <v>13</v>
      </c>
      <c r="O1154" s="87" t="s">
        <v>13</v>
      </c>
      <c r="P1154" s="87" t="s">
        <v>13</v>
      </c>
      <c r="Q1154" s="87"/>
      <c r="R1154" s="107" t="s">
        <v>13</v>
      </c>
      <c r="S1154" s="107" t="s">
        <v>10192</v>
      </c>
      <c r="T1154" s="107" t="s">
        <v>17</v>
      </c>
      <c r="U1154" s="299" t="s">
        <v>2544</v>
      </c>
      <c r="V1154" s="87" t="s">
        <v>5373</v>
      </c>
    </row>
    <row r="1155" spans="1:22">
      <c r="A1155" s="94" t="s">
        <v>2545</v>
      </c>
      <c r="B1155" s="187"/>
      <c r="C1155" s="105" t="s">
        <v>10170</v>
      </c>
      <c r="D1155" s="105" t="s">
        <v>389</v>
      </c>
      <c r="E1155" s="106">
        <v>41745</v>
      </c>
      <c r="F1155" s="106">
        <v>42439</v>
      </c>
      <c r="G1155" s="90" t="s">
        <v>13</v>
      </c>
      <c r="H1155" s="94"/>
      <c r="I1155" s="94" t="s">
        <v>126</v>
      </c>
      <c r="J1155" s="94" t="s">
        <v>5570</v>
      </c>
      <c r="K1155" s="87" t="s">
        <v>35</v>
      </c>
      <c r="L1155" s="87" t="s">
        <v>13</v>
      </c>
      <c r="M1155" s="87" t="s">
        <v>13</v>
      </c>
      <c r="N1155" s="87" t="s">
        <v>13</v>
      </c>
      <c r="O1155" s="87" t="s">
        <v>13</v>
      </c>
      <c r="P1155" s="87" t="s">
        <v>13</v>
      </c>
      <c r="Q1155" s="87"/>
      <c r="R1155" s="107" t="s">
        <v>13</v>
      </c>
      <c r="S1155" s="107" t="s">
        <v>10192</v>
      </c>
      <c r="T1155" s="107" t="s">
        <v>17</v>
      </c>
      <c r="U1155" s="299" t="s">
        <v>1736</v>
      </c>
      <c r="V1155" s="87" t="s">
        <v>5373</v>
      </c>
    </row>
    <row r="1156" spans="1:22">
      <c r="A1156" s="94" t="s">
        <v>2546</v>
      </c>
      <c r="B1156" s="187"/>
      <c r="C1156" s="105" t="s">
        <v>10170</v>
      </c>
      <c r="D1156" s="105" t="s">
        <v>389</v>
      </c>
      <c r="E1156" s="106">
        <v>41745</v>
      </c>
      <c r="F1156" s="106">
        <v>42439</v>
      </c>
      <c r="G1156" s="90" t="s">
        <v>13</v>
      </c>
      <c r="H1156" s="94"/>
      <c r="I1156" s="94" t="s">
        <v>126</v>
      </c>
      <c r="J1156" s="94" t="s">
        <v>5570</v>
      </c>
      <c r="K1156" s="87" t="s">
        <v>35</v>
      </c>
      <c r="L1156" s="87" t="s">
        <v>13</v>
      </c>
      <c r="M1156" s="87" t="s">
        <v>13</v>
      </c>
      <c r="N1156" s="87" t="s">
        <v>13</v>
      </c>
      <c r="O1156" s="87" t="s">
        <v>13</v>
      </c>
      <c r="P1156" s="87" t="s">
        <v>13</v>
      </c>
      <c r="Q1156" s="87"/>
      <c r="R1156" s="107" t="s">
        <v>13</v>
      </c>
      <c r="S1156" s="107" t="s">
        <v>10192</v>
      </c>
      <c r="T1156" s="107" t="s">
        <v>17</v>
      </c>
      <c r="U1156" s="299" t="s">
        <v>2547</v>
      </c>
      <c r="V1156" s="87" t="s">
        <v>5373</v>
      </c>
    </row>
    <row r="1157" spans="1:22">
      <c r="A1157" s="94" t="s">
        <v>2548</v>
      </c>
      <c r="B1157" s="187"/>
      <c r="C1157" s="105" t="s">
        <v>10170</v>
      </c>
      <c r="D1157" s="94" t="s">
        <v>339</v>
      </c>
      <c r="E1157" s="106"/>
      <c r="F1157" s="106"/>
      <c r="G1157" s="90" t="s">
        <v>57</v>
      </c>
      <c r="H1157" s="94"/>
      <c r="I1157" s="94" t="s">
        <v>126</v>
      </c>
      <c r="J1157" s="94" t="s">
        <v>5571</v>
      </c>
      <c r="K1157" s="87" t="s">
        <v>35</v>
      </c>
      <c r="L1157" s="87" t="s">
        <v>13</v>
      </c>
      <c r="M1157" s="87" t="s">
        <v>13</v>
      </c>
      <c r="N1157" s="87" t="s">
        <v>13</v>
      </c>
      <c r="O1157" s="87" t="s">
        <v>13</v>
      </c>
      <c r="P1157" s="87" t="s">
        <v>13</v>
      </c>
      <c r="Q1157" s="87"/>
      <c r="R1157" s="107" t="s">
        <v>376</v>
      </c>
      <c r="S1157" s="107" t="s">
        <v>13</v>
      </c>
      <c r="T1157" s="107" t="s">
        <v>17</v>
      </c>
      <c r="U1157" s="299" t="s">
        <v>424</v>
      </c>
      <c r="V1157" s="87" t="s">
        <v>5373</v>
      </c>
    </row>
    <row r="1158" spans="1:22">
      <c r="A1158" s="94" t="s">
        <v>2549</v>
      </c>
      <c r="B1158" s="187"/>
      <c r="C1158" s="105" t="s">
        <v>10170</v>
      </c>
      <c r="D1158" s="94" t="s">
        <v>389</v>
      </c>
      <c r="E1158" s="106"/>
      <c r="F1158" s="106"/>
      <c r="G1158" s="90" t="s">
        <v>13</v>
      </c>
      <c r="H1158" s="94"/>
      <c r="I1158" s="94" t="s">
        <v>126</v>
      </c>
      <c r="J1158" s="94" t="s">
        <v>5571</v>
      </c>
      <c r="K1158" s="87" t="s">
        <v>35</v>
      </c>
      <c r="L1158" s="87" t="s">
        <v>13</v>
      </c>
      <c r="M1158" s="87" t="s">
        <v>13</v>
      </c>
      <c r="N1158" s="87" t="s">
        <v>13</v>
      </c>
      <c r="O1158" s="87" t="s">
        <v>13</v>
      </c>
      <c r="P1158" s="87" t="s">
        <v>13</v>
      </c>
      <c r="Q1158" s="87"/>
      <c r="R1158" s="107" t="s">
        <v>13</v>
      </c>
      <c r="S1158" s="107" t="s">
        <v>10193</v>
      </c>
      <c r="T1158" s="107" t="s">
        <v>17</v>
      </c>
      <c r="U1158" s="299" t="s">
        <v>2551</v>
      </c>
      <c r="V1158" s="87" t="s">
        <v>5373</v>
      </c>
    </row>
    <row r="1159" spans="1:22">
      <c r="A1159" s="94" t="s">
        <v>2552</v>
      </c>
      <c r="B1159" s="187"/>
      <c r="C1159" s="105" t="s">
        <v>10170</v>
      </c>
      <c r="D1159" s="105" t="s">
        <v>339</v>
      </c>
      <c r="E1159" s="106">
        <v>41745</v>
      </c>
      <c r="F1159" s="106"/>
      <c r="G1159" s="90" t="s">
        <v>57</v>
      </c>
      <c r="H1159" s="94"/>
      <c r="I1159" s="94" t="s">
        <v>126</v>
      </c>
      <c r="J1159" s="94" t="s">
        <v>5570</v>
      </c>
      <c r="K1159" s="87" t="s">
        <v>35</v>
      </c>
      <c r="L1159" s="87" t="s">
        <v>13</v>
      </c>
      <c r="M1159" s="87" t="s">
        <v>13</v>
      </c>
      <c r="N1159" s="87" t="s">
        <v>13</v>
      </c>
      <c r="O1159" s="87" t="s">
        <v>13</v>
      </c>
      <c r="P1159" s="87" t="s">
        <v>13</v>
      </c>
      <c r="Q1159" s="87"/>
      <c r="R1159" s="107" t="s">
        <v>13</v>
      </c>
      <c r="S1159" s="107" t="s">
        <v>10193</v>
      </c>
      <c r="T1159" s="107" t="s">
        <v>17</v>
      </c>
      <c r="U1159" s="299" t="s">
        <v>2553</v>
      </c>
      <c r="V1159" s="87" t="s">
        <v>5373</v>
      </c>
    </row>
    <row r="1160" spans="1:22">
      <c r="A1160" s="94" t="s">
        <v>2554</v>
      </c>
      <c r="B1160" s="187"/>
      <c r="C1160" s="105" t="s">
        <v>10170</v>
      </c>
      <c r="D1160" s="94" t="s">
        <v>389</v>
      </c>
      <c r="E1160" s="106">
        <v>41934</v>
      </c>
      <c r="F1160" s="106">
        <v>42439</v>
      </c>
      <c r="G1160" s="90" t="s">
        <v>13</v>
      </c>
      <c r="H1160" s="94"/>
      <c r="I1160" s="94" t="s">
        <v>126</v>
      </c>
      <c r="J1160" s="94" t="s">
        <v>5570</v>
      </c>
      <c r="K1160" s="87" t="s">
        <v>35</v>
      </c>
      <c r="L1160" s="87" t="s">
        <v>13</v>
      </c>
      <c r="M1160" s="87" t="s">
        <v>13</v>
      </c>
      <c r="N1160" s="87" t="s">
        <v>13</v>
      </c>
      <c r="O1160" s="87" t="s">
        <v>13</v>
      </c>
      <c r="P1160" s="87" t="s">
        <v>13</v>
      </c>
      <c r="Q1160" s="87"/>
      <c r="R1160" s="107" t="s">
        <v>13</v>
      </c>
      <c r="S1160" s="107" t="s">
        <v>10193</v>
      </c>
      <c r="T1160" s="107" t="s">
        <v>17</v>
      </c>
      <c r="U1160" s="299" t="s">
        <v>2555</v>
      </c>
      <c r="V1160" s="87" t="s">
        <v>5373</v>
      </c>
    </row>
    <row r="1161" spans="1:22">
      <c r="A1161" s="94" t="s">
        <v>2556</v>
      </c>
      <c r="B1161" s="187"/>
      <c r="C1161" s="105" t="s">
        <v>10170</v>
      </c>
      <c r="D1161" s="94" t="s">
        <v>389</v>
      </c>
      <c r="E1161" s="106">
        <v>41934</v>
      </c>
      <c r="F1161" s="106">
        <v>42439</v>
      </c>
      <c r="G1161" s="90" t="s">
        <v>13</v>
      </c>
      <c r="H1161" s="94"/>
      <c r="I1161" s="94" t="s">
        <v>126</v>
      </c>
      <c r="J1161" s="94" t="s">
        <v>5570</v>
      </c>
      <c r="K1161" s="87" t="s">
        <v>35</v>
      </c>
      <c r="L1161" s="87" t="s">
        <v>13</v>
      </c>
      <c r="M1161" s="87" t="s">
        <v>13</v>
      </c>
      <c r="N1161" s="87" t="s">
        <v>13</v>
      </c>
      <c r="O1161" s="87" t="s">
        <v>13</v>
      </c>
      <c r="P1161" s="87" t="s">
        <v>13</v>
      </c>
      <c r="Q1161" s="87"/>
      <c r="R1161" s="107" t="s">
        <v>13</v>
      </c>
      <c r="S1161" s="107" t="s">
        <v>10193</v>
      </c>
      <c r="T1161" s="107" t="s">
        <v>17</v>
      </c>
      <c r="U1161" s="299" t="s">
        <v>2557</v>
      </c>
      <c r="V1161" s="87" t="s">
        <v>5373</v>
      </c>
    </row>
    <row r="1162" spans="1:22">
      <c r="A1162" s="94" t="s">
        <v>2558</v>
      </c>
      <c r="B1162" s="187"/>
      <c r="C1162" s="105" t="s">
        <v>10170</v>
      </c>
      <c r="D1162" s="94" t="s">
        <v>389</v>
      </c>
      <c r="E1162" s="106">
        <v>41934</v>
      </c>
      <c r="F1162" s="106">
        <v>42439</v>
      </c>
      <c r="G1162" s="90" t="s">
        <v>13</v>
      </c>
      <c r="H1162" s="94"/>
      <c r="I1162" s="94" t="s">
        <v>126</v>
      </c>
      <c r="J1162" s="94" t="s">
        <v>5570</v>
      </c>
      <c r="K1162" s="87" t="s">
        <v>35</v>
      </c>
      <c r="L1162" s="87" t="s">
        <v>13</v>
      </c>
      <c r="M1162" s="87" t="s">
        <v>13</v>
      </c>
      <c r="N1162" s="87" t="s">
        <v>13</v>
      </c>
      <c r="O1162" s="87" t="s">
        <v>13</v>
      </c>
      <c r="P1162" s="87" t="s">
        <v>13</v>
      </c>
      <c r="Q1162" s="87"/>
      <c r="R1162" s="107" t="s">
        <v>13</v>
      </c>
      <c r="S1162" s="107" t="s">
        <v>10193</v>
      </c>
      <c r="T1162" s="107" t="s">
        <v>17</v>
      </c>
      <c r="U1162" s="299" t="s">
        <v>2559</v>
      </c>
      <c r="V1162" s="87" t="s">
        <v>5373</v>
      </c>
    </row>
    <row r="1163" spans="1:22">
      <c r="A1163" s="94" t="s">
        <v>2560</v>
      </c>
      <c r="B1163" s="187"/>
      <c r="C1163" s="105" t="s">
        <v>5546</v>
      </c>
      <c r="D1163" s="105"/>
      <c r="E1163" s="106">
        <v>41745</v>
      </c>
      <c r="F1163" s="106"/>
      <c r="G1163" s="90" t="s">
        <v>13</v>
      </c>
      <c r="H1163" s="94"/>
      <c r="I1163" s="94" t="s">
        <v>126</v>
      </c>
      <c r="J1163" s="94" t="s">
        <v>5570</v>
      </c>
      <c r="K1163" s="87" t="s">
        <v>46</v>
      </c>
      <c r="L1163" s="87" t="s">
        <v>13</v>
      </c>
      <c r="M1163" s="87" t="s">
        <v>13</v>
      </c>
      <c r="N1163" s="87" t="s">
        <v>13</v>
      </c>
      <c r="O1163" s="87" t="s">
        <v>13</v>
      </c>
      <c r="P1163" s="87" t="s">
        <v>13</v>
      </c>
      <c r="Q1163" s="87"/>
      <c r="R1163" s="107" t="s">
        <v>47</v>
      </c>
      <c r="S1163" s="107" t="s">
        <v>13</v>
      </c>
      <c r="T1163" s="107" t="s">
        <v>17</v>
      </c>
      <c r="U1163" s="299" t="s">
        <v>2561</v>
      </c>
      <c r="V1163" s="87" t="s">
        <v>5373</v>
      </c>
    </row>
    <row r="1164" spans="1:22">
      <c r="A1164" s="94" t="s">
        <v>2562</v>
      </c>
      <c r="B1164" s="187"/>
      <c r="C1164" s="105" t="s">
        <v>5546</v>
      </c>
      <c r="D1164" s="94"/>
      <c r="E1164" s="106"/>
      <c r="F1164" s="106"/>
      <c r="G1164" s="90" t="s">
        <v>13</v>
      </c>
      <c r="H1164" s="94"/>
      <c r="I1164" s="94" t="s">
        <v>126</v>
      </c>
      <c r="J1164" s="94" t="s">
        <v>5570</v>
      </c>
      <c r="K1164" s="87" t="s">
        <v>46</v>
      </c>
      <c r="L1164" s="87" t="s">
        <v>13</v>
      </c>
      <c r="M1164" s="87" t="s">
        <v>13</v>
      </c>
      <c r="N1164" s="87" t="s">
        <v>13</v>
      </c>
      <c r="O1164" s="87" t="s">
        <v>13</v>
      </c>
      <c r="P1164" s="87" t="s">
        <v>13</v>
      </c>
      <c r="Q1164" s="87"/>
      <c r="R1164" s="107" t="s">
        <v>47</v>
      </c>
      <c r="S1164" s="107" t="s">
        <v>13</v>
      </c>
      <c r="T1164" s="107" t="s">
        <v>17</v>
      </c>
      <c r="U1164" s="299" t="s">
        <v>373</v>
      </c>
      <c r="V1164" s="87" t="s">
        <v>5373</v>
      </c>
    </row>
    <row r="1165" spans="1:22">
      <c r="A1165" s="94" t="s">
        <v>2563</v>
      </c>
      <c r="B1165" s="187"/>
      <c r="C1165" s="105" t="s">
        <v>5546</v>
      </c>
      <c r="D1165" s="94"/>
      <c r="E1165" s="106"/>
      <c r="F1165" s="106"/>
      <c r="G1165" s="90" t="s">
        <v>13</v>
      </c>
      <c r="H1165" s="94"/>
      <c r="I1165" s="94" t="s">
        <v>126</v>
      </c>
      <c r="J1165" s="94" t="s">
        <v>5570</v>
      </c>
      <c r="K1165" s="87" t="s">
        <v>49</v>
      </c>
      <c r="L1165" s="87" t="s">
        <v>13</v>
      </c>
      <c r="M1165" s="87" t="s">
        <v>13</v>
      </c>
      <c r="N1165" s="87" t="s">
        <v>13</v>
      </c>
      <c r="O1165" s="87" t="s">
        <v>13</v>
      </c>
      <c r="P1165" s="87" t="s">
        <v>13</v>
      </c>
      <c r="Q1165" s="87"/>
      <c r="R1165" s="107" t="s">
        <v>2564</v>
      </c>
      <c r="S1165" s="107" t="s">
        <v>13</v>
      </c>
      <c r="T1165" s="107" t="s">
        <v>17</v>
      </c>
      <c r="U1165" s="299" t="s">
        <v>2561</v>
      </c>
      <c r="V1165" s="87" t="s">
        <v>5373</v>
      </c>
    </row>
    <row r="1166" spans="1:22">
      <c r="A1166" s="94" t="s">
        <v>2565</v>
      </c>
      <c r="B1166" s="187"/>
      <c r="C1166" s="105" t="s">
        <v>5546</v>
      </c>
      <c r="D1166" s="94"/>
      <c r="E1166" s="106"/>
      <c r="F1166" s="106"/>
      <c r="G1166" s="90" t="s">
        <v>13</v>
      </c>
      <c r="H1166" s="94"/>
      <c r="I1166" s="94" t="s">
        <v>126</v>
      </c>
      <c r="J1166" s="94" t="s">
        <v>5570</v>
      </c>
      <c r="K1166" s="87" t="s">
        <v>49</v>
      </c>
      <c r="L1166" s="87" t="s">
        <v>13</v>
      </c>
      <c r="M1166" s="87" t="s">
        <v>13</v>
      </c>
      <c r="N1166" s="87" t="s">
        <v>13</v>
      </c>
      <c r="O1166" s="87" t="s">
        <v>13</v>
      </c>
      <c r="P1166" s="87" t="s">
        <v>13</v>
      </c>
      <c r="Q1166" s="87"/>
      <c r="R1166" s="107" t="s">
        <v>2564</v>
      </c>
      <c r="S1166" s="107" t="s">
        <v>13</v>
      </c>
      <c r="T1166" s="107" t="s">
        <v>17</v>
      </c>
      <c r="U1166" s="299" t="s">
        <v>373</v>
      </c>
      <c r="V1166" s="87" t="s">
        <v>5373</v>
      </c>
    </row>
    <row r="1167" spans="1:22">
      <c r="A1167" s="94" t="s">
        <v>2566</v>
      </c>
      <c r="B1167" s="187"/>
      <c r="C1167" s="105" t="s">
        <v>5546</v>
      </c>
      <c r="D1167" s="94"/>
      <c r="E1167" s="106">
        <v>42073</v>
      </c>
      <c r="F1167" s="106"/>
      <c r="G1167" s="90" t="s">
        <v>13</v>
      </c>
      <c r="H1167" s="94"/>
      <c r="I1167" s="94" t="s">
        <v>126</v>
      </c>
      <c r="J1167" s="94" t="s">
        <v>5570</v>
      </c>
      <c r="K1167" s="87" t="s">
        <v>426</v>
      </c>
      <c r="L1167" s="87" t="s">
        <v>13</v>
      </c>
      <c r="M1167" s="87" t="s">
        <v>13</v>
      </c>
      <c r="N1167" s="87" t="s">
        <v>13</v>
      </c>
      <c r="O1167" s="87" t="s">
        <v>13</v>
      </c>
      <c r="P1167" s="87" t="s">
        <v>13</v>
      </c>
      <c r="Q1167" s="87"/>
      <c r="R1167" s="107" t="s">
        <v>17</v>
      </c>
      <c r="S1167" s="107" t="s">
        <v>13</v>
      </c>
      <c r="T1167" s="107" t="s">
        <v>17</v>
      </c>
      <c r="U1167" s="299" t="s">
        <v>468</v>
      </c>
      <c r="V1167" s="87" t="s">
        <v>5373</v>
      </c>
    </row>
    <row r="1168" spans="1:22">
      <c r="A1168" s="94" t="s">
        <v>2567</v>
      </c>
      <c r="B1168" s="187"/>
      <c r="C1168" s="105" t="s">
        <v>5546</v>
      </c>
      <c r="D1168" s="94"/>
      <c r="E1168" s="106"/>
      <c r="F1168" s="106"/>
      <c r="G1168" s="90" t="s">
        <v>13</v>
      </c>
      <c r="H1168" s="94"/>
      <c r="I1168" s="94" t="s">
        <v>126</v>
      </c>
      <c r="J1168" s="94" t="s">
        <v>5570</v>
      </c>
      <c r="K1168" s="87" t="s">
        <v>426</v>
      </c>
      <c r="L1168" s="87" t="s">
        <v>13</v>
      </c>
      <c r="M1168" s="87" t="s">
        <v>13</v>
      </c>
      <c r="N1168" s="87" t="s">
        <v>13</v>
      </c>
      <c r="O1168" s="87" t="s">
        <v>13</v>
      </c>
      <c r="P1168" s="87" t="s">
        <v>13</v>
      </c>
      <c r="Q1168" s="87"/>
      <c r="R1168" s="107" t="s">
        <v>2568</v>
      </c>
      <c r="S1168" s="107" t="s">
        <v>13</v>
      </c>
      <c r="T1168" s="107" t="s">
        <v>17</v>
      </c>
      <c r="U1168" s="299" t="s">
        <v>2569</v>
      </c>
      <c r="V1168" s="87" t="s">
        <v>5373</v>
      </c>
    </row>
    <row r="1169" spans="1:22">
      <c r="A1169" s="94" t="s">
        <v>2570</v>
      </c>
      <c r="B1169" s="187"/>
      <c r="C1169" s="105" t="s">
        <v>10170</v>
      </c>
      <c r="D1169" s="105" t="s">
        <v>339</v>
      </c>
      <c r="E1169" s="106">
        <v>41745</v>
      </c>
      <c r="F1169" s="106"/>
      <c r="G1169" s="90" t="s">
        <v>57</v>
      </c>
      <c r="H1169" s="94"/>
      <c r="I1169" s="94" t="s">
        <v>126</v>
      </c>
      <c r="J1169" s="94" t="s">
        <v>5570</v>
      </c>
      <c r="K1169" s="87" t="s">
        <v>426</v>
      </c>
      <c r="L1169" s="87" t="s">
        <v>13</v>
      </c>
      <c r="M1169" s="87" t="s">
        <v>13</v>
      </c>
      <c r="N1169" s="87" t="s">
        <v>13</v>
      </c>
      <c r="O1169" s="87" t="s">
        <v>13</v>
      </c>
      <c r="P1169" s="87" t="s">
        <v>13</v>
      </c>
      <c r="Q1169" s="87"/>
      <c r="R1169" s="107" t="s">
        <v>2571</v>
      </c>
      <c r="S1169" s="107" t="s">
        <v>13</v>
      </c>
      <c r="T1169" s="107" t="s">
        <v>17</v>
      </c>
      <c r="U1169" s="299" t="s">
        <v>2572</v>
      </c>
      <c r="V1169" s="87" t="s">
        <v>5373</v>
      </c>
    </row>
    <row r="1170" spans="1:22">
      <c r="A1170" s="94" t="s">
        <v>2573</v>
      </c>
      <c r="B1170" s="187"/>
      <c r="C1170" s="105" t="s">
        <v>5546</v>
      </c>
      <c r="D1170" s="94"/>
      <c r="E1170" s="106"/>
      <c r="F1170" s="106"/>
      <c r="G1170" s="90" t="s">
        <v>13</v>
      </c>
      <c r="H1170" s="94"/>
      <c r="I1170" s="94" t="s">
        <v>126</v>
      </c>
      <c r="J1170" s="94" t="s">
        <v>5571</v>
      </c>
      <c r="K1170" s="87" t="s">
        <v>455</v>
      </c>
      <c r="L1170" s="87" t="s">
        <v>13</v>
      </c>
      <c r="M1170" s="87" t="s">
        <v>13</v>
      </c>
      <c r="N1170" s="87" t="s">
        <v>13</v>
      </c>
      <c r="O1170" s="87" t="s">
        <v>13</v>
      </c>
      <c r="P1170" s="87" t="s">
        <v>13</v>
      </c>
      <c r="Q1170" s="87"/>
      <c r="R1170" s="107" t="s">
        <v>17</v>
      </c>
      <c r="S1170" s="107" t="s">
        <v>13</v>
      </c>
      <c r="T1170" s="107" t="s">
        <v>17</v>
      </c>
      <c r="U1170" s="299" t="s">
        <v>2569</v>
      </c>
      <c r="V1170" s="87" t="s">
        <v>5373</v>
      </c>
    </row>
    <row r="1171" spans="1:22">
      <c r="A1171" s="94" t="s">
        <v>2574</v>
      </c>
      <c r="B1171" s="187"/>
      <c r="C1171" s="105" t="s">
        <v>5547</v>
      </c>
      <c r="D1171" s="94" t="s">
        <v>5629</v>
      </c>
      <c r="E1171" s="106">
        <v>41745</v>
      </c>
      <c r="F1171" s="106">
        <v>42062</v>
      </c>
      <c r="G1171" s="90" t="s">
        <v>13</v>
      </c>
      <c r="H1171" s="94"/>
      <c r="I1171" s="94" t="s">
        <v>126</v>
      </c>
      <c r="J1171" s="94" t="s">
        <v>5570</v>
      </c>
      <c r="K1171" s="87" t="s">
        <v>470</v>
      </c>
      <c r="L1171" s="87" t="s">
        <v>35</v>
      </c>
      <c r="M1171" s="87" t="s">
        <v>13</v>
      </c>
      <c r="N1171" s="87" t="s">
        <v>13</v>
      </c>
      <c r="O1171" s="87" t="s">
        <v>13</v>
      </c>
      <c r="P1171" s="87" t="s">
        <v>13</v>
      </c>
      <c r="Q1171" s="87"/>
      <c r="R1171" s="107" t="s">
        <v>13</v>
      </c>
      <c r="S1171" s="107" t="s">
        <v>13</v>
      </c>
      <c r="T1171" s="107" t="s">
        <v>13</v>
      </c>
      <c r="U1171" s="299" t="s">
        <v>11179</v>
      </c>
      <c r="V1171" s="87" t="s">
        <v>5373</v>
      </c>
    </row>
    <row r="1172" spans="1:22">
      <c r="A1172" s="94" t="s">
        <v>2576</v>
      </c>
      <c r="B1172" s="187"/>
      <c r="C1172" s="105" t="s">
        <v>5547</v>
      </c>
      <c r="D1172" s="94" t="s">
        <v>5629</v>
      </c>
      <c r="E1172" s="106">
        <v>41745</v>
      </c>
      <c r="F1172" s="106">
        <v>42062</v>
      </c>
      <c r="G1172" s="90" t="s">
        <v>13</v>
      </c>
      <c r="H1172" s="94"/>
      <c r="I1172" s="94" t="s">
        <v>126</v>
      </c>
      <c r="J1172" s="94" t="s">
        <v>5570</v>
      </c>
      <c r="K1172" s="87" t="s">
        <v>470</v>
      </c>
      <c r="L1172" s="87" t="s">
        <v>35</v>
      </c>
      <c r="M1172" s="87" t="s">
        <v>13</v>
      </c>
      <c r="N1172" s="87" t="s">
        <v>13</v>
      </c>
      <c r="O1172" s="87" t="s">
        <v>13</v>
      </c>
      <c r="P1172" s="87" t="s">
        <v>13</v>
      </c>
      <c r="Q1172" s="87"/>
      <c r="R1172" s="107" t="s">
        <v>13</v>
      </c>
      <c r="S1172" s="107" t="s">
        <v>13</v>
      </c>
      <c r="T1172" s="107" t="s">
        <v>13</v>
      </c>
      <c r="U1172" s="299" t="s">
        <v>11180</v>
      </c>
      <c r="V1172" s="87" t="s">
        <v>5373</v>
      </c>
    </row>
    <row r="1173" spans="1:22">
      <c r="A1173" s="94" t="s">
        <v>2578</v>
      </c>
      <c r="B1173" s="187"/>
      <c r="C1173" s="105" t="s">
        <v>5547</v>
      </c>
      <c r="D1173" s="94" t="s">
        <v>5629</v>
      </c>
      <c r="E1173" s="106">
        <v>41745</v>
      </c>
      <c r="F1173" s="106">
        <v>42062</v>
      </c>
      <c r="G1173" s="90" t="s">
        <v>13</v>
      </c>
      <c r="H1173" s="94"/>
      <c r="I1173" s="94" t="s">
        <v>126</v>
      </c>
      <c r="J1173" s="94" t="s">
        <v>5570</v>
      </c>
      <c r="K1173" s="87" t="s">
        <v>470</v>
      </c>
      <c r="L1173" s="87" t="s">
        <v>35</v>
      </c>
      <c r="M1173" s="87" t="s">
        <v>13</v>
      </c>
      <c r="N1173" s="87" t="s">
        <v>13</v>
      </c>
      <c r="O1173" s="87" t="s">
        <v>13</v>
      </c>
      <c r="P1173" s="87" t="s">
        <v>13</v>
      </c>
      <c r="Q1173" s="87"/>
      <c r="R1173" s="107" t="s">
        <v>13</v>
      </c>
      <c r="S1173" s="107" t="s">
        <v>13</v>
      </c>
      <c r="T1173" s="107" t="s">
        <v>13</v>
      </c>
      <c r="U1173" s="299" t="s">
        <v>11181</v>
      </c>
      <c r="V1173" s="87" t="s">
        <v>5373</v>
      </c>
    </row>
    <row r="1174" spans="1:22">
      <c r="A1174" s="94" t="s">
        <v>2580</v>
      </c>
      <c r="B1174" s="187"/>
      <c r="C1174" s="105" t="s">
        <v>5547</v>
      </c>
      <c r="D1174" s="94" t="s">
        <v>5629</v>
      </c>
      <c r="E1174" s="106">
        <v>41745</v>
      </c>
      <c r="F1174" s="106">
        <v>42062</v>
      </c>
      <c r="G1174" s="90" t="s">
        <v>13</v>
      </c>
      <c r="H1174" s="94"/>
      <c r="I1174" s="94" t="s">
        <v>126</v>
      </c>
      <c r="J1174" s="94" t="s">
        <v>5570</v>
      </c>
      <c r="K1174" s="87" t="s">
        <v>470</v>
      </c>
      <c r="L1174" s="87" t="s">
        <v>35</v>
      </c>
      <c r="M1174" s="87" t="s">
        <v>13</v>
      </c>
      <c r="N1174" s="87" t="s">
        <v>13</v>
      </c>
      <c r="O1174" s="87" t="s">
        <v>13</v>
      </c>
      <c r="P1174" s="87" t="s">
        <v>13</v>
      </c>
      <c r="Q1174" s="87"/>
      <c r="R1174" s="107" t="s">
        <v>13</v>
      </c>
      <c r="S1174" s="107" t="s">
        <v>13</v>
      </c>
      <c r="T1174" s="107" t="s">
        <v>13</v>
      </c>
      <c r="U1174" s="299" t="s">
        <v>11182</v>
      </c>
      <c r="V1174" s="87" t="s">
        <v>5373</v>
      </c>
    </row>
    <row r="1175" spans="1:22">
      <c r="A1175" s="94" t="s">
        <v>2582</v>
      </c>
      <c r="B1175" s="187"/>
      <c r="C1175" s="105" t="s">
        <v>5547</v>
      </c>
      <c r="D1175" s="94" t="s">
        <v>5629</v>
      </c>
      <c r="E1175" s="106">
        <v>41745</v>
      </c>
      <c r="F1175" s="106">
        <v>42062</v>
      </c>
      <c r="G1175" s="90" t="s">
        <v>13</v>
      </c>
      <c r="H1175" s="94"/>
      <c r="I1175" s="94" t="s">
        <v>126</v>
      </c>
      <c r="J1175" s="94" t="s">
        <v>5570</v>
      </c>
      <c r="K1175" s="87" t="s">
        <v>470</v>
      </c>
      <c r="L1175" s="87" t="s">
        <v>35</v>
      </c>
      <c r="M1175" s="87" t="s">
        <v>13</v>
      </c>
      <c r="N1175" s="87" t="s">
        <v>13</v>
      </c>
      <c r="O1175" s="87" t="s">
        <v>13</v>
      </c>
      <c r="P1175" s="87" t="s">
        <v>13</v>
      </c>
      <c r="Q1175" s="87"/>
      <c r="R1175" s="107" t="s">
        <v>13</v>
      </c>
      <c r="S1175" s="107" t="s">
        <v>13</v>
      </c>
      <c r="T1175" s="107" t="s">
        <v>13</v>
      </c>
      <c r="U1175" s="299" t="s">
        <v>11183</v>
      </c>
      <c r="V1175" s="87" t="s">
        <v>5373</v>
      </c>
    </row>
    <row r="1176" spans="1:22">
      <c r="A1176" s="94" t="s">
        <v>2584</v>
      </c>
      <c r="B1176" s="187"/>
      <c r="C1176" s="105" t="s">
        <v>5547</v>
      </c>
      <c r="D1176" s="94" t="s">
        <v>5629</v>
      </c>
      <c r="E1176" s="106">
        <v>41745</v>
      </c>
      <c r="F1176" s="106">
        <v>42062</v>
      </c>
      <c r="G1176" s="90" t="s">
        <v>13</v>
      </c>
      <c r="H1176" s="94"/>
      <c r="I1176" s="94" t="s">
        <v>126</v>
      </c>
      <c r="J1176" s="94" t="s">
        <v>5570</v>
      </c>
      <c r="K1176" s="87" t="s">
        <v>470</v>
      </c>
      <c r="L1176" s="87" t="s">
        <v>35</v>
      </c>
      <c r="M1176" s="87" t="s">
        <v>13</v>
      </c>
      <c r="N1176" s="87" t="s">
        <v>13</v>
      </c>
      <c r="O1176" s="87" t="s">
        <v>13</v>
      </c>
      <c r="P1176" s="87" t="s">
        <v>13</v>
      </c>
      <c r="Q1176" s="87"/>
      <c r="R1176" s="107" t="s">
        <v>13</v>
      </c>
      <c r="S1176" s="107" t="s">
        <v>13</v>
      </c>
      <c r="T1176" s="107" t="s">
        <v>13</v>
      </c>
      <c r="U1176" s="299" t="s">
        <v>11184</v>
      </c>
      <c r="V1176" s="87" t="s">
        <v>5373</v>
      </c>
    </row>
    <row r="1177" spans="1:22">
      <c r="A1177" s="94" t="s">
        <v>2586</v>
      </c>
      <c r="B1177" s="187"/>
      <c r="C1177" s="105" t="s">
        <v>5547</v>
      </c>
      <c r="D1177" s="94" t="s">
        <v>5629</v>
      </c>
      <c r="E1177" s="106">
        <v>41745</v>
      </c>
      <c r="F1177" s="106">
        <v>42062</v>
      </c>
      <c r="G1177" s="90" t="s">
        <v>13</v>
      </c>
      <c r="H1177" s="94"/>
      <c r="I1177" s="94" t="s">
        <v>126</v>
      </c>
      <c r="J1177" s="94" t="s">
        <v>5570</v>
      </c>
      <c r="K1177" s="87" t="s">
        <v>599</v>
      </c>
      <c r="L1177" s="87" t="s">
        <v>426</v>
      </c>
      <c r="M1177" s="87" t="s">
        <v>13</v>
      </c>
      <c r="N1177" s="87" t="s">
        <v>13</v>
      </c>
      <c r="O1177" s="87" t="s">
        <v>13</v>
      </c>
      <c r="P1177" s="87" t="s">
        <v>13</v>
      </c>
      <c r="Q1177" s="87"/>
      <c r="R1177" s="107" t="s">
        <v>13</v>
      </c>
      <c r="S1177" s="107" t="s">
        <v>13</v>
      </c>
      <c r="T1177" s="107" t="s">
        <v>13</v>
      </c>
      <c r="U1177" s="299" t="s">
        <v>2587</v>
      </c>
      <c r="V1177" s="87" t="s">
        <v>5373</v>
      </c>
    </row>
    <row r="1178" spans="1:22">
      <c r="A1178" s="94" t="s">
        <v>2588</v>
      </c>
      <c r="B1178" s="187"/>
      <c r="C1178" s="105" t="s">
        <v>5547</v>
      </c>
      <c r="D1178" s="94" t="s">
        <v>5629</v>
      </c>
      <c r="E1178" s="106">
        <v>41745</v>
      </c>
      <c r="F1178" s="106">
        <v>42062</v>
      </c>
      <c r="G1178" s="90" t="s">
        <v>13</v>
      </c>
      <c r="H1178" s="94"/>
      <c r="I1178" s="94" t="s">
        <v>126</v>
      </c>
      <c r="J1178" s="94" t="s">
        <v>5570</v>
      </c>
      <c r="K1178" s="87" t="s">
        <v>599</v>
      </c>
      <c r="L1178" s="87" t="s">
        <v>426</v>
      </c>
      <c r="M1178" s="87" t="s">
        <v>13</v>
      </c>
      <c r="N1178" s="87" t="s">
        <v>13</v>
      </c>
      <c r="O1178" s="87" t="s">
        <v>13</v>
      </c>
      <c r="P1178" s="87" t="s">
        <v>13</v>
      </c>
      <c r="Q1178" s="87"/>
      <c r="R1178" s="107" t="s">
        <v>13</v>
      </c>
      <c r="S1178" s="107" t="s">
        <v>13</v>
      </c>
      <c r="T1178" s="107" t="s">
        <v>13</v>
      </c>
      <c r="U1178" s="299" t="s">
        <v>11185</v>
      </c>
      <c r="V1178" s="87" t="s">
        <v>5373</v>
      </c>
    </row>
    <row r="1179" spans="1:22">
      <c r="A1179" s="94" t="s">
        <v>2590</v>
      </c>
      <c r="B1179" s="187"/>
      <c r="C1179" s="105" t="s">
        <v>5547</v>
      </c>
      <c r="D1179" s="94" t="s">
        <v>5629</v>
      </c>
      <c r="E1179" s="106">
        <v>41745</v>
      </c>
      <c r="F1179" s="106">
        <v>42062</v>
      </c>
      <c r="G1179" s="90" t="s">
        <v>13</v>
      </c>
      <c r="H1179" s="94"/>
      <c r="I1179" s="94" t="s">
        <v>126</v>
      </c>
      <c r="J1179" s="94" t="s">
        <v>5570</v>
      </c>
      <c r="K1179" s="87" t="s">
        <v>599</v>
      </c>
      <c r="L1179" s="87" t="s">
        <v>426</v>
      </c>
      <c r="M1179" s="87" t="s">
        <v>13</v>
      </c>
      <c r="N1179" s="87" t="s">
        <v>13</v>
      </c>
      <c r="O1179" s="87" t="s">
        <v>13</v>
      </c>
      <c r="P1179" s="87" t="s">
        <v>13</v>
      </c>
      <c r="Q1179" s="87"/>
      <c r="R1179" s="107" t="s">
        <v>13</v>
      </c>
      <c r="S1179" s="107" t="s">
        <v>13</v>
      </c>
      <c r="T1179" s="107" t="s">
        <v>13</v>
      </c>
      <c r="U1179" s="299" t="s">
        <v>11186</v>
      </c>
      <c r="V1179" s="87" t="s">
        <v>5373</v>
      </c>
    </row>
    <row r="1180" spans="1:22">
      <c r="A1180" s="94" t="s">
        <v>2592</v>
      </c>
      <c r="B1180" s="187"/>
      <c r="C1180" s="105" t="s">
        <v>5546</v>
      </c>
      <c r="D1180" s="94"/>
      <c r="E1180" s="106"/>
      <c r="F1180" s="106"/>
      <c r="G1180" s="90" t="s">
        <v>13</v>
      </c>
      <c r="H1180" s="94"/>
      <c r="I1180" s="94" t="s">
        <v>126</v>
      </c>
      <c r="J1180" s="94" t="s">
        <v>5571</v>
      </c>
      <c r="K1180" s="87" t="s">
        <v>731</v>
      </c>
      <c r="L1180" s="87"/>
      <c r="M1180" s="87" t="s">
        <v>13</v>
      </c>
      <c r="N1180" s="87" t="s">
        <v>13</v>
      </c>
      <c r="O1180" s="87" t="s">
        <v>13</v>
      </c>
      <c r="P1180" s="87" t="s">
        <v>13</v>
      </c>
      <c r="Q1180" s="87"/>
      <c r="R1180" s="107" t="s">
        <v>17</v>
      </c>
      <c r="S1180" s="107" t="s">
        <v>13</v>
      </c>
      <c r="T1180" s="107" t="s">
        <v>13</v>
      </c>
      <c r="U1180" s="299" t="s">
        <v>2519</v>
      </c>
      <c r="V1180" s="87" t="s">
        <v>5373</v>
      </c>
    </row>
    <row r="1181" spans="1:22">
      <c r="A1181" s="94" t="s">
        <v>2594</v>
      </c>
      <c r="B1181" s="187"/>
      <c r="C1181" s="105" t="s">
        <v>10730</v>
      </c>
      <c r="D1181" s="94" t="s">
        <v>5569</v>
      </c>
      <c r="E1181" s="106"/>
      <c r="F1181" s="106"/>
      <c r="G1181" s="90" t="s">
        <v>13</v>
      </c>
      <c r="H1181" s="94"/>
      <c r="I1181" s="94" t="s">
        <v>126</v>
      </c>
      <c r="J1181" s="94" t="s">
        <v>5571</v>
      </c>
      <c r="K1181" s="87" t="s">
        <v>2593</v>
      </c>
      <c r="L1181" s="87" t="s">
        <v>13</v>
      </c>
      <c r="M1181" s="87" t="s">
        <v>13</v>
      </c>
      <c r="N1181" s="87" t="s">
        <v>13</v>
      </c>
      <c r="O1181" s="87" t="s">
        <v>13</v>
      </c>
      <c r="P1181" s="87" t="s">
        <v>13</v>
      </c>
      <c r="Q1181" s="87"/>
      <c r="R1181" s="107" t="s">
        <v>17</v>
      </c>
      <c r="S1181" s="107" t="s">
        <v>13</v>
      </c>
      <c r="T1181" s="107" t="s">
        <v>13</v>
      </c>
      <c r="U1181" s="299" t="s">
        <v>2595</v>
      </c>
      <c r="V1181" s="87" t="s">
        <v>5373</v>
      </c>
    </row>
    <row r="1182" spans="1:22">
      <c r="A1182" s="94" t="s">
        <v>2596</v>
      </c>
      <c r="B1182" s="187"/>
      <c r="C1182" s="105" t="s">
        <v>10730</v>
      </c>
      <c r="D1182" s="94" t="s">
        <v>5569</v>
      </c>
      <c r="E1182" s="106"/>
      <c r="F1182" s="106"/>
      <c r="G1182" s="90" t="s">
        <v>13</v>
      </c>
      <c r="H1182" s="94"/>
      <c r="I1182" s="94" t="s">
        <v>126</v>
      </c>
      <c r="J1182" s="94" t="s">
        <v>5571</v>
      </c>
      <c r="K1182" s="87" t="s">
        <v>2593</v>
      </c>
      <c r="L1182" s="87" t="s">
        <v>13</v>
      </c>
      <c r="M1182" s="87" t="s">
        <v>13</v>
      </c>
      <c r="N1182" s="87" t="s">
        <v>13</v>
      </c>
      <c r="O1182" s="87" t="s">
        <v>13</v>
      </c>
      <c r="P1182" s="87" t="s">
        <v>13</v>
      </c>
      <c r="Q1182" s="87"/>
      <c r="R1182" s="107" t="s">
        <v>17</v>
      </c>
      <c r="S1182" s="107" t="s">
        <v>13</v>
      </c>
      <c r="T1182" s="107" t="s">
        <v>13</v>
      </c>
      <c r="U1182" s="299" t="s">
        <v>2597</v>
      </c>
      <c r="V1182" s="87" t="s">
        <v>5373</v>
      </c>
    </row>
    <row r="1183" spans="1:22">
      <c r="A1183" s="94" t="s">
        <v>2598</v>
      </c>
      <c r="B1183" s="187"/>
      <c r="C1183" s="105" t="s">
        <v>10730</v>
      </c>
      <c r="D1183" s="94" t="s">
        <v>5569</v>
      </c>
      <c r="E1183" s="106"/>
      <c r="F1183" s="106"/>
      <c r="G1183" s="90" t="s">
        <v>13</v>
      </c>
      <c r="H1183" s="94"/>
      <c r="I1183" s="94" t="s">
        <v>126</v>
      </c>
      <c r="J1183" s="94" t="s">
        <v>5571</v>
      </c>
      <c r="K1183" s="87" t="s">
        <v>2593</v>
      </c>
      <c r="L1183" s="87" t="s">
        <v>13</v>
      </c>
      <c r="M1183" s="87" t="s">
        <v>13</v>
      </c>
      <c r="N1183" s="87" t="s">
        <v>13</v>
      </c>
      <c r="O1183" s="87" t="s">
        <v>13</v>
      </c>
      <c r="P1183" s="87" t="s">
        <v>13</v>
      </c>
      <c r="Q1183" s="87"/>
      <c r="R1183" s="107" t="s">
        <v>17</v>
      </c>
      <c r="S1183" s="107" t="s">
        <v>13</v>
      </c>
      <c r="T1183" s="107" t="s">
        <v>13</v>
      </c>
      <c r="U1183" s="299" t="s">
        <v>2599</v>
      </c>
      <c r="V1183" s="87" t="s">
        <v>5373</v>
      </c>
    </row>
    <row r="1184" spans="1:22">
      <c r="A1184" s="94" t="s">
        <v>2600</v>
      </c>
      <c r="B1184" s="187"/>
      <c r="C1184" s="105" t="s">
        <v>10730</v>
      </c>
      <c r="D1184" s="94" t="s">
        <v>5569</v>
      </c>
      <c r="E1184" s="106"/>
      <c r="F1184" s="106"/>
      <c r="G1184" s="90" t="s">
        <v>13</v>
      </c>
      <c r="H1184" s="94"/>
      <c r="I1184" s="94" t="s">
        <v>126</v>
      </c>
      <c r="J1184" s="94" t="s">
        <v>5571</v>
      </c>
      <c r="K1184" s="87" t="s">
        <v>2593</v>
      </c>
      <c r="L1184" s="87" t="s">
        <v>13</v>
      </c>
      <c r="M1184" s="87" t="s">
        <v>13</v>
      </c>
      <c r="N1184" s="87" t="s">
        <v>13</v>
      </c>
      <c r="O1184" s="87" t="s">
        <v>13</v>
      </c>
      <c r="P1184" s="87" t="s">
        <v>13</v>
      </c>
      <c r="Q1184" s="87"/>
      <c r="R1184" s="107" t="s">
        <v>17</v>
      </c>
      <c r="S1184" s="107" t="s">
        <v>13</v>
      </c>
      <c r="T1184" s="107" t="s">
        <v>13</v>
      </c>
      <c r="U1184" s="299" t="s">
        <v>2601</v>
      </c>
      <c r="V1184" s="87" t="s">
        <v>5373</v>
      </c>
    </row>
    <row r="1185" spans="1:22">
      <c r="A1185" s="94" t="s">
        <v>2602</v>
      </c>
      <c r="B1185" s="187"/>
      <c r="C1185" s="105" t="s">
        <v>10730</v>
      </c>
      <c r="D1185" s="94" t="s">
        <v>5569</v>
      </c>
      <c r="E1185" s="106"/>
      <c r="F1185" s="106"/>
      <c r="G1185" s="90" t="s">
        <v>13</v>
      </c>
      <c r="H1185" s="94"/>
      <c r="I1185" s="94" t="s">
        <v>126</v>
      </c>
      <c r="J1185" s="94" t="s">
        <v>5571</v>
      </c>
      <c r="K1185" s="87" t="s">
        <v>2593</v>
      </c>
      <c r="L1185" s="87" t="s">
        <v>13</v>
      </c>
      <c r="M1185" s="87" t="s">
        <v>13</v>
      </c>
      <c r="N1185" s="87" t="s">
        <v>13</v>
      </c>
      <c r="O1185" s="87" t="s">
        <v>13</v>
      </c>
      <c r="P1185" s="87" t="s">
        <v>13</v>
      </c>
      <c r="Q1185" s="87"/>
      <c r="R1185" s="107" t="s">
        <v>17</v>
      </c>
      <c r="S1185" s="107" t="s">
        <v>13</v>
      </c>
      <c r="T1185" s="107" t="s">
        <v>13</v>
      </c>
      <c r="U1185" s="299" t="s">
        <v>2603</v>
      </c>
      <c r="V1185" s="87" t="s">
        <v>5373</v>
      </c>
    </row>
    <row r="1186" spans="1:22">
      <c r="A1186" s="94" t="s">
        <v>2604</v>
      </c>
      <c r="B1186" s="187"/>
      <c r="C1186" s="105" t="s">
        <v>10730</v>
      </c>
      <c r="D1186" s="94" t="s">
        <v>5569</v>
      </c>
      <c r="E1186" s="106"/>
      <c r="F1186" s="106"/>
      <c r="G1186" s="90" t="s">
        <v>13</v>
      </c>
      <c r="H1186" s="94"/>
      <c r="I1186" s="94" t="s">
        <v>126</v>
      </c>
      <c r="J1186" s="94" t="s">
        <v>5571</v>
      </c>
      <c r="K1186" s="87" t="s">
        <v>2593</v>
      </c>
      <c r="L1186" s="87" t="s">
        <v>13</v>
      </c>
      <c r="M1186" s="87" t="s">
        <v>13</v>
      </c>
      <c r="N1186" s="87" t="s">
        <v>13</v>
      </c>
      <c r="O1186" s="87" t="s">
        <v>13</v>
      </c>
      <c r="P1186" s="87" t="s">
        <v>13</v>
      </c>
      <c r="Q1186" s="87"/>
      <c r="R1186" s="107" t="s">
        <v>17</v>
      </c>
      <c r="S1186" s="107" t="s">
        <v>13</v>
      </c>
      <c r="T1186" s="107" t="s">
        <v>13</v>
      </c>
      <c r="U1186" s="299" t="s">
        <v>2605</v>
      </c>
      <c r="V1186" s="87" t="s">
        <v>5373</v>
      </c>
    </row>
    <row r="1187" spans="1:22">
      <c r="A1187" s="94" t="s">
        <v>2606</v>
      </c>
      <c r="B1187" s="187"/>
      <c r="C1187" s="105" t="s">
        <v>10730</v>
      </c>
      <c r="D1187" s="94" t="s">
        <v>5569</v>
      </c>
      <c r="E1187" s="106"/>
      <c r="F1187" s="106"/>
      <c r="G1187" s="90" t="s">
        <v>13</v>
      </c>
      <c r="H1187" s="94"/>
      <c r="I1187" s="94" t="s">
        <v>126</v>
      </c>
      <c r="J1187" s="94" t="s">
        <v>5571</v>
      </c>
      <c r="K1187" s="87" t="s">
        <v>2593</v>
      </c>
      <c r="L1187" s="87" t="s">
        <v>13</v>
      </c>
      <c r="M1187" s="87" t="s">
        <v>13</v>
      </c>
      <c r="N1187" s="87" t="s">
        <v>13</v>
      </c>
      <c r="O1187" s="87" t="s">
        <v>13</v>
      </c>
      <c r="P1187" s="87" t="s">
        <v>13</v>
      </c>
      <c r="Q1187" s="87"/>
      <c r="R1187" s="107" t="s">
        <v>17</v>
      </c>
      <c r="S1187" s="107" t="s">
        <v>13</v>
      </c>
      <c r="T1187" s="107" t="s">
        <v>13</v>
      </c>
      <c r="U1187" s="299" t="s">
        <v>2607</v>
      </c>
      <c r="V1187" s="87" t="s">
        <v>5373</v>
      </c>
    </row>
    <row r="1188" spans="1:22">
      <c r="A1188" s="94" t="s">
        <v>2608</v>
      </c>
      <c r="B1188" s="187"/>
      <c r="C1188" s="105" t="s">
        <v>10730</v>
      </c>
      <c r="D1188" s="94" t="s">
        <v>5569</v>
      </c>
      <c r="E1188" s="106"/>
      <c r="F1188" s="106"/>
      <c r="G1188" s="90" t="s">
        <v>13</v>
      </c>
      <c r="H1188" s="94"/>
      <c r="I1188" s="94" t="s">
        <v>126</v>
      </c>
      <c r="J1188" s="94" t="s">
        <v>5571</v>
      </c>
      <c r="K1188" s="87" t="s">
        <v>2593</v>
      </c>
      <c r="L1188" s="87" t="s">
        <v>13</v>
      </c>
      <c r="M1188" s="87" t="s">
        <v>13</v>
      </c>
      <c r="N1188" s="87" t="s">
        <v>13</v>
      </c>
      <c r="O1188" s="87" t="s">
        <v>13</v>
      </c>
      <c r="P1188" s="87" t="s">
        <v>13</v>
      </c>
      <c r="Q1188" s="87"/>
      <c r="R1188" s="107" t="s">
        <v>17</v>
      </c>
      <c r="S1188" s="107" t="s">
        <v>13</v>
      </c>
      <c r="T1188" s="107" t="s">
        <v>13</v>
      </c>
      <c r="U1188" s="299" t="s">
        <v>2609</v>
      </c>
      <c r="V1188" s="87" t="s">
        <v>5373</v>
      </c>
    </row>
    <row r="1189" spans="1:22">
      <c r="A1189" s="94" t="s">
        <v>2612</v>
      </c>
      <c r="B1189" s="187"/>
      <c r="C1189" s="105" t="s">
        <v>5546</v>
      </c>
      <c r="D1189" s="94"/>
      <c r="E1189" s="106"/>
      <c r="F1189" s="106"/>
      <c r="G1189" s="90" t="s">
        <v>13</v>
      </c>
      <c r="H1189" s="94"/>
      <c r="I1189" s="94" t="s">
        <v>126</v>
      </c>
      <c r="J1189" s="94" t="s">
        <v>5571</v>
      </c>
      <c r="K1189" s="87" t="s">
        <v>81</v>
      </c>
      <c r="L1189" s="87" t="s">
        <v>13</v>
      </c>
      <c r="M1189" s="87" t="s">
        <v>13</v>
      </c>
      <c r="N1189" s="87" t="s">
        <v>13</v>
      </c>
      <c r="O1189" s="87" t="s">
        <v>13</v>
      </c>
      <c r="P1189" s="87" t="s">
        <v>13</v>
      </c>
      <c r="Q1189" s="87"/>
      <c r="R1189" s="107" t="s">
        <v>13</v>
      </c>
      <c r="S1189" s="107" t="s">
        <v>13</v>
      </c>
      <c r="T1189" s="107" t="s">
        <v>13</v>
      </c>
      <c r="U1189" s="299" t="s">
        <v>11187</v>
      </c>
      <c r="V1189" s="87" t="s">
        <v>5373</v>
      </c>
    </row>
    <row r="1190" spans="1:22">
      <c r="A1190" s="94" t="s">
        <v>2614</v>
      </c>
      <c r="B1190" s="187"/>
      <c r="C1190" s="105" t="s">
        <v>5546</v>
      </c>
      <c r="D1190" s="94"/>
      <c r="E1190" s="106"/>
      <c r="F1190" s="106"/>
      <c r="G1190" s="90" t="s">
        <v>13</v>
      </c>
      <c r="H1190" s="94"/>
      <c r="I1190" s="94" t="s">
        <v>126</v>
      </c>
      <c r="J1190" s="94" t="s">
        <v>5571</v>
      </c>
      <c r="K1190" s="87" t="s">
        <v>81</v>
      </c>
      <c r="L1190" s="87" t="s">
        <v>13</v>
      </c>
      <c r="M1190" s="87" t="s">
        <v>13</v>
      </c>
      <c r="N1190" s="87" t="s">
        <v>13</v>
      </c>
      <c r="O1190" s="87" t="s">
        <v>13</v>
      </c>
      <c r="P1190" s="87" t="s">
        <v>13</v>
      </c>
      <c r="Q1190" s="87"/>
      <c r="R1190" s="107" t="s">
        <v>13</v>
      </c>
      <c r="S1190" s="107" t="s">
        <v>13</v>
      </c>
      <c r="T1190" s="107" t="s">
        <v>13</v>
      </c>
      <c r="U1190" s="299" t="s">
        <v>11188</v>
      </c>
      <c r="V1190" s="87" t="s">
        <v>5373</v>
      </c>
    </row>
    <row r="1191" spans="1:22">
      <c r="A1191" s="94" t="s">
        <v>2616</v>
      </c>
      <c r="B1191" s="187"/>
      <c r="C1191" s="105" t="s">
        <v>5546</v>
      </c>
      <c r="D1191" s="105"/>
      <c r="E1191" s="106">
        <v>41745</v>
      </c>
      <c r="F1191" s="106"/>
      <c r="G1191" s="90" t="s">
        <v>13</v>
      </c>
      <c r="H1191" s="94"/>
      <c r="I1191" s="94" t="s">
        <v>126</v>
      </c>
      <c r="J1191" s="94" t="s">
        <v>5570</v>
      </c>
      <c r="K1191" s="87" t="s">
        <v>81</v>
      </c>
      <c r="L1191" s="87" t="s">
        <v>13</v>
      </c>
      <c r="M1191" s="87" t="s">
        <v>13</v>
      </c>
      <c r="N1191" s="87" t="s">
        <v>13</v>
      </c>
      <c r="O1191" s="87" t="s">
        <v>13</v>
      </c>
      <c r="P1191" s="87" t="s">
        <v>13</v>
      </c>
      <c r="Q1191" s="87"/>
      <c r="R1191" s="107" t="s">
        <v>13</v>
      </c>
      <c r="S1191" s="107" t="s">
        <v>13</v>
      </c>
      <c r="T1191" s="107" t="s">
        <v>13</v>
      </c>
      <c r="U1191" s="299" t="s">
        <v>11189</v>
      </c>
      <c r="V1191" s="87" t="s">
        <v>5373</v>
      </c>
    </row>
    <row r="1192" spans="1:22">
      <c r="A1192" s="94" t="s">
        <v>2618</v>
      </c>
      <c r="B1192" s="187"/>
      <c r="C1192" s="105" t="s">
        <v>5546</v>
      </c>
      <c r="D1192" s="94"/>
      <c r="E1192" s="106">
        <v>41934</v>
      </c>
      <c r="F1192" s="106"/>
      <c r="G1192" s="90" t="s">
        <v>13</v>
      </c>
      <c r="H1192" s="94"/>
      <c r="I1192" s="94" t="s">
        <v>126</v>
      </c>
      <c r="J1192" s="94" t="s">
        <v>5570</v>
      </c>
      <c r="K1192" s="87" t="s">
        <v>81</v>
      </c>
      <c r="L1192" s="87" t="s">
        <v>13</v>
      </c>
      <c r="M1192" s="87" t="s">
        <v>13</v>
      </c>
      <c r="N1192" s="87" t="s">
        <v>13</v>
      </c>
      <c r="O1192" s="87" t="s">
        <v>13</v>
      </c>
      <c r="P1192" s="87" t="s">
        <v>13</v>
      </c>
      <c r="Q1192" s="87"/>
      <c r="R1192" s="107" t="s">
        <v>13</v>
      </c>
      <c r="S1192" s="107" t="s">
        <v>17</v>
      </c>
      <c r="T1192" s="107" t="s">
        <v>13</v>
      </c>
      <c r="U1192" s="299" t="s">
        <v>2619</v>
      </c>
      <c r="V1192" s="87" t="s">
        <v>5373</v>
      </c>
    </row>
    <row r="1193" spans="1:22">
      <c r="A1193" s="94" t="s">
        <v>2620</v>
      </c>
      <c r="B1193" s="187"/>
      <c r="C1193" s="105" t="s">
        <v>9536</v>
      </c>
      <c r="D1193" s="94" t="s">
        <v>339</v>
      </c>
      <c r="E1193" s="90"/>
      <c r="F1193" s="90"/>
      <c r="G1193" s="90" t="s">
        <v>57</v>
      </c>
      <c r="H1193" s="94"/>
      <c r="I1193" s="94" t="s">
        <v>126</v>
      </c>
      <c r="J1193" s="94" t="s">
        <v>5570</v>
      </c>
      <c r="K1193" s="94" t="s">
        <v>1237</v>
      </c>
      <c r="L1193" s="94" t="s">
        <v>2621</v>
      </c>
      <c r="M1193" s="94" t="s">
        <v>13</v>
      </c>
      <c r="N1193" s="94" t="s">
        <v>13</v>
      </c>
      <c r="O1193" s="94" t="s">
        <v>13</v>
      </c>
      <c r="P1193" s="94" t="s">
        <v>13</v>
      </c>
      <c r="Q1193" s="94"/>
      <c r="R1193" s="110" t="s">
        <v>13</v>
      </c>
      <c r="S1193" s="110" t="s">
        <v>13</v>
      </c>
      <c r="T1193" s="110" t="s">
        <v>13</v>
      </c>
      <c r="U1193" s="31" t="s">
        <v>2622</v>
      </c>
      <c r="V1193" s="94" t="s">
        <v>5373</v>
      </c>
    </row>
    <row r="1194" spans="1:22">
      <c r="A1194" s="94" t="s">
        <v>2623</v>
      </c>
      <c r="B1194" s="187"/>
      <c r="C1194" s="105" t="s">
        <v>5546</v>
      </c>
      <c r="D1194" s="94"/>
      <c r="E1194" s="106"/>
      <c r="F1194" s="106"/>
      <c r="G1194" s="90" t="s">
        <v>13</v>
      </c>
      <c r="H1194" s="94"/>
      <c r="I1194" s="94" t="s">
        <v>126</v>
      </c>
      <c r="J1194" s="94" t="s">
        <v>5571</v>
      </c>
      <c r="K1194" s="87" t="s">
        <v>59</v>
      </c>
      <c r="L1194" s="87" t="s">
        <v>13</v>
      </c>
      <c r="M1194" s="87" t="s">
        <v>13</v>
      </c>
      <c r="N1194" s="87" t="s">
        <v>13</v>
      </c>
      <c r="O1194" s="87" t="s">
        <v>13</v>
      </c>
      <c r="P1194" s="87" t="s">
        <v>13</v>
      </c>
      <c r="Q1194" s="87"/>
      <c r="R1194" s="107" t="s">
        <v>13</v>
      </c>
      <c r="S1194" s="107" t="s">
        <v>53</v>
      </c>
      <c r="T1194" s="107" t="s">
        <v>13</v>
      </c>
      <c r="U1194" s="299" t="s">
        <v>2624</v>
      </c>
      <c r="V1194" s="87" t="s">
        <v>5373</v>
      </c>
    </row>
    <row r="1195" spans="1:22">
      <c r="A1195" s="94" t="s">
        <v>2625</v>
      </c>
      <c r="B1195" s="187"/>
      <c r="C1195" s="105" t="s">
        <v>5546</v>
      </c>
      <c r="D1195" s="94"/>
      <c r="E1195" s="106"/>
      <c r="F1195" s="106"/>
      <c r="G1195" s="90" t="s">
        <v>13</v>
      </c>
      <c r="H1195" s="94"/>
      <c r="I1195" s="94" t="s">
        <v>126</v>
      </c>
      <c r="J1195" s="94" t="s">
        <v>5571</v>
      </c>
      <c r="K1195" s="87" t="s">
        <v>59</v>
      </c>
      <c r="L1195" s="87" t="s">
        <v>13</v>
      </c>
      <c r="M1195" s="87" t="s">
        <v>13</v>
      </c>
      <c r="N1195" s="87" t="s">
        <v>13</v>
      </c>
      <c r="O1195" s="87" t="s">
        <v>13</v>
      </c>
      <c r="P1195" s="87" t="s">
        <v>13</v>
      </c>
      <c r="Q1195" s="87"/>
      <c r="R1195" s="107" t="s">
        <v>13</v>
      </c>
      <c r="S1195" s="107" t="s">
        <v>53</v>
      </c>
      <c r="T1195" s="107" t="s">
        <v>13</v>
      </c>
      <c r="U1195" s="299" t="s">
        <v>2626</v>
      </c>
      <c r="V1195" s="87" t="s">
        <v>5373</v>
      </c>
    </row>
    <row r="1196" spans="1:22">
      <c r="A1196" s="94" t="s">
        <v>2627</v>
      </c>
      <c r="B1196" s="187"/>
      <c r="C1196" s="105" t="s">
        <v>5546</v>
      </c>
      <c r="D1196" s="94"/>
      <c r="E1196" s="106"/>
      <c r="F1196" s="106"/>
      <c r="G1196" s="90" t="s">
        <v>13</v>
      </c>
      <c r="H1196" s="94"/>
      <c r="I1196" s="94" t="s">
        <v>126</v>
      </c>
      <c r="J1196" s="94" t="s">
        <v>5571</v>
      </c>
      <c r="K1196" s="87" t="s">
        <v>59</v>
      </c>
      <c r="L1196" s="87" t="s">
        <v>13</v>
      </c>
      <c r="M1196" s="87" t="s">
        <v>13</v>
      </c>
      <c r="N1196" s="87" t="s">
        <v>13</v>
      </c>
      <c r="O1196" s="87" t="s">
        <v>13</v>
      </c>
      <c r="P1196" s="87" t="s">
        <v>13</v>
      </c>
      <c r="Q1196" s="87"/>
      <c r="R1196" s="107" t="s">
        <v>13</v>
      </c>
      <c r="S1196" s="107" t="s">
        <v>53</v>
      </c>
      <c r="T1196" s="107" t="s">
        <v>13</v>
      </c>
      <c r="U1196" s="299" t="s">
        <v>2628</v>
      </c>
      <c r="V1196" s="87" t="s">
        <v>5373</v>
      </c>
    </row>
    <row r="1197" spans="1:22">
      <c r="A1197" s="94" t="s">
        <v>2629</v>
      </c>
      <c r="B1197" s="187"/>
      <c r="C1197" s="105" t="s">
        <v>5546</v>
      </c>
      <c r="D1197" s="94"/>
      <c r="E1197" s="106"/>
      <c r="F1197" s="106"/>
      <c r="G1197" s="90" t="s">
        <v>13</v>
      </c>
      <c r="H1197" s="94"/>
      <c r="I1197" s="94" t="s">
        <v>126</v>
      </c>
      <c r="J1197" s="94" t="s">
        <v>5571</v>
      </c>
      <c r="K1197" s="87" t="s">
        <v>59</v>
      </c>
      <c r="L1197" s="87" t="s">
        <v>13</v>
      </c>
      <c r="M1197" s="87" t="s">
        <v>13</v>
      </c>
      <c r="N1197" s="87" t="s">
        <v>13</v>
      </c>
      <c r="O1197" s="87" t="s">
        <v>13</v>
      </c>
      <c r="P1197" s="87" t="s">
        <v>13</v>
      </c>
      <c r="Q1197" s="87"/>
      <c r="R1197" s="107" t="s">
        <v>13</v>
      </c>
      <c r="S1197" s="107" t="s">
        <v>53</v>
      </c>
      <c r="T1197" s="107" t="s">
        <v>13</v>
      </c>
      <c r="U1197" s="299" t="s">
        <v>2630</v>
      </c>
      <c r="V1197" s="87" t="s">
        <v>5373</v>
      </c>
    </row>
    <row r="1198" spans="1:22">
      <c r="A1198" s="94" t="s">
        <v>2631</v>
      </c>
      <c r="B1198" s="187"/>
      <c r="C1198" s="105" t="s">
        <v>5546</v>
      </c>
      <c r="D1198" s="94"/>
      <c r="E1198" s="106"/>
      <c r="F1198" s="106"/>
      <c r="G1198" s="90" t="s">
        <v>13</v>
      </c>
      <c r="H1198" s="94"/>
      <c r="I1198" s="94" t="s">
        <v>126</v>
      </c>
      <c r="J1198" s="94" t="s">
        <v>5571</v>
      </c>
      <c r="K1198" s="87" t="s">
        <v>1257</v>
      </c>
      <c r="L1198" s="87" t="s">
        <v>13</v>
      </c>
      <c r="M1198" s="87" t="s">
        <v>13</v>
      </c>
      <c r="N1198" s="87" t="s">
        <v>13</v>
      </c>
      <c r="O1198" s="87" t="s">
        <v>13</v>
      </c>
      <c r="P1198" s="87" t="s">
        <v>13</v>
      </c>
      <c r="Q1198" s="87"/>
      <c r="R1198" s="107" t="s">
        <v>13</v>
      </c>
      <c r="S1198" s="107" t="s">
        <v>53</v>
      </c>
      <c r="T1198" s="107" t="s">
        <v>13</v>
      </c>
      <c r="U1198" s="299" t="s">
        <v>2632</v>
      </c>
      <c r="V1198" s="87" t="s">
        <v>5373</v>
      </c>
    </row>
    <row r="1199" spans="1:22">
      <c r="A1199" s="94" t="s">
        <v>2633</v>
      </c>
      <c r="B1199" s="187"/>
      <c r="C1199" s="105" t="s">
        <v>5546</v>
      </c>
      <c r="D1199" s="94"/>
      <c r="E1199" s="106"/>
      <c r="F1199" s="106"/>
      <c r="G1199" s="90" t="s">
        <v>13</v>
      </c>
      <c r="H1199" s="94"/>
      <c r="I1199" s="94" t="s">
        <v>126</v>
      </c>
      <c r="J1199" s="94" t="s">
        <v>5571</v>
      </c>
      <c r="K1199" s="87" t="s">
        <v>102</v>
      </c>
      <c r="L1199" s="87" t="s">
        <v>13</v>
      </c>
      <c r="M1199" s="87" t="s">
        <v>13</v>
      </c>
      <c r="N1199" s="87" t="s">
        <v>13</v>
      </c>
      <c r="O1199" s="87" t="s">
        <v>13</v>
      </c>
      <c r="P1199" s="87" t="s">
        <v>13</v>
      </c>
      <c r="Q1199" s="87"/>
      <c r="R1199" s="107" t="s">
        <v>13</v>
      </c>
      <c r="S1199" s="107" t="s">
        <v>53</v>
      </c>
      <c r="T1199" s="107" t="s">
        <v>13</v>
      </c>
      <c r="U1199" s="299" t="s">
        <v>2634</v>
      </c>
      <c r="V1199" s="87" t="s">
        <v>5373</v>
      </c>
    </row>
    <row r="1200" spans="1:22">
      <c r="A1200" s="94" t="s">
        <v>2635</v>
      </c>
      <c r="B1200" s="187"/>
      <c r="C1200" s="105" t="s">
        <v>5546</v>
      </c>
      <c r="D1200" s="94"/>
      <c r="E1200" s="106">
        <v>42622</v>
      </c>
      <c r="F1200" s="106"/>
      <c r="G1200" s="90" t="s">
        <v>13</v>
      </c>
      <c r="H1200" s="94"/>
      <c r="I1200" s="94" t="s">
        <v>126</v>
      </c>
      <c r="J1200" s="94" t="s">
        <v>5571</v>
      </c>
      <c r="K1200" s="87" t="s">
        <v>1270</v>
      </c>
      <c r="L1200" s="87" t="s">
        <v>59</v>
      </c>
      <c r="M1200" s="87" t="s">
        <v>13</v>
      </c>
      <c r="N1200" s="87" t="s">
        <v>13</v>
      </c>
      <c r="O1200" s="87" t="s">
        <v>13</v>
      </c>
      <c r="P1200" s="87" t="s">
        <v>13</v>
      </c>
      <c r="Q1200" s="87"/>
      <c r="R1200" s="107" t="s">
        <v>13</v>
      </c>
      <c r="S1200" s="107" t="s">
        <v>13</v>
      </c>
      <c r="T1200" s="107" t="s">
        <v>13</v>
      </c>
      <c r="U1200" s="299" t="s">
        <v>11190</v>
      </c>
      <c r="V1200" s="87" t="s">
        <v>5373</v>
      </c>
    </row>
    <row r="1201" spans="1:22">
      <c r="A1201" s="94" t="s">
        <v>2637</v>
      </c>
      <c r="B1201" s="187"/>
      <c r="C1201" s="105" t="s">
        <v>5546</v>
      </c>
      <c r="D1201" s="94"/>
      <c r="E1201" s="106">
        <v>42622</v>
      </c>
      <c r="F1201" s="106"/>
      <c r="G1201" s="90" t="s">
        <v>13</v>
      </c>
      <c r="H1201" s="94"/>
      <c r="I1201" s="94" t="s">
        <v>126</v>
      </c>
      <c r="J1201" s="94" t="s">
        <v>5571</v>
      </c>
      <c r="K1201" s="87" t="s">
        <v>1270</v>
      </c>
      <c r="L1201" s="87" t="s">
        <v>1257</v>
      </c>
      <c r="M1201" s="87" t="s">
        <v>13</v>
      </c>
      <c r="N1201" s="87" t="s">
        <v>13</v>
      </c>
      <c r="O1201" s="87" t="s">
        <v>13</v>
      </c>
      <c r="P1201" s="87" t="s">
        <v>13</v>
      </c>
      <c r="Q1201" s="87"/>
      <c r="R1201" s="107" t="s">
        <v>13</v>
      </c>
      <c r="S1201" s="107" t="s">
        <v>13</v>
      </c>
      <c r="T1201" s="107" t="s">
        <v>13</v>
      </c>
      <c r="U1201" s="299" t="s">
        <v>11191</v>
      </c>
      <c r="V1201" s="87" t="s">
        <v>5373</v>
      </c>
    </row>
    <row r="1202" spans="1:22">
      <c r="A1202" s="94" t="s">
        <v>2639</v>
      </c>
      <c r="B1202" s="187"/>
      <c r="C1202" s="105" t="s">
        <v>5547</v>
      </c>
      <c r="D1202" s="105" t="s">
        <v>339</v>
      </c>
      <c r="E1202" s="90">
        <v>41778</v>
      </c>
      <c r="F1202" s="90"/>
      <c r="G1202" s="90" t="s">
        <v>57</v>
      </c>
      <c r="H1202" s="94"/>
      <c r="I1202" s="94" t="s">
        <v>126</v>
      </c>
      <c r="J1202" s="94" t="s">
        <v>5570</v>
      </c>
      <c r="K1202" s="94" t="s">
        <v>1425</v>
      </c>
      <c r="L1202" s="94" t="s">
        <v>1257</v>
      </c>
      <c r="M1202" s="94" t="s">
        <v>13</v>
      </c>
      <c r="N1202" s="94" t="s">
        <v>13</v>
      </c>
      <c r="O1202" s="94" t="s">
        <v>13</v>
      </c>
      <c r="P1202" s="94" t="s">
        <v>13</v>
      </c>
      <c r="Q1202" s="94"/>
      <c r="R1202" s="110" t="s">
        <v>13</v>
      </c>
      <c r="S1202" s="110" t="s">
        <v>13</v>
      </c>
      <c r="T1202" s="110" t="s">
        <v>13</v>
      </c>
      <c r="U1202" s="31" t="s">
        <v>2640</v>
      </c>
      <c r="V1202" s="94" t="s">
        <v>5373</v>
      </c>
    </row>
    <row r="1203" spans="1:22">
      <c r="A1203" s="94" t="s">
        <v>2641</v>
      </c>
      <c r="B1203" s="187"/>
      <c r="C1203" s="105" t="s">
        <v>5546</v>
      </c>
      <c r="D1203" s="94"/>
      <c r="E1203" s="106"/>
      <c r="F1203" s="106"/>
      <c r="G1203" s="90" t="s">
        <v>13</v>
      </c>
      <c r="H1203" s="94"/>
      <c r="I1203" s="94" t="s">
        <v>126</v>
      </c>
      <c r="J1203" s="94" t="s">
        <v>5571</v>
      </c>
      <c r="K1203" s="87" t="s">
        <v>1764</v>
      </c>
      <c r="L1203" s="87" t="s">
        <v>13</v>
      </c>
      <c r="M1203" s="87" t="s">
        <v>13</v>
      </c>
      <c r="N1203" s="87" t="s">
        <v>13</v>
      </c>
      <c r="O1203" s="87" t="s">
        <v>13</v>
      </c>
      <c r="P1203" s="87" t="s">
        <v>13</v>
      </c>
      <c r="Q1203" s="87"/>
      <c r="R1203" s="107" t="s">
        <v>13</v>
      </c>
      <c r="S1203" s="107" t="s">
        <v>53</v>
      </c>
      <c r="T1203" s="107" t="s">
        <v>13</v>
      </c>
      <c r="U1203" s="299" t="s">
        <v>1428</v>
      </c>
      <c r="V1203" s="87" t="s">
        <v>5373</v>
      </c>
    </row>
    <row r="1204" spans="1:22">
      <c r="A1204" s="94" t="s">
        <v>2642</v>
      </c>
      <c r="B1204" s="187"/>
      <c r="C1204" s="105" t="s">
        <v>5546</v>
      </c>
      <c r="D1204" s="94"/>
      <c r="E1204" s="106"/>
      <c r="F1204" s="106"/>
      <c r="G1204" s="90" t="s">
        <v>13</v>
      </c>
      <c r="H1204" s="94"/>
      <c r="I1204" s="94" t="s">
        <v>126</v>
      </c>
      <c r="J1204" s="94" t="s">
        <v>5571</v>
      </c>
      <c r="K1204" s="87" t="s">
        <v>1764</v>
      </c>
      <c r="L1204" s="87" t="s">
        <v>13</v>
      </c>
      <c r="M1204" s="87" t="s">
        <v>13</v>
      </c>
      <c r="N1204" s="87" t="s">
        <v>13</v>
      </c>
      <c r="O1204" s="87" t="s">
        <v>13</v>
      </c>
      <c r="P1204" s="87" t="s">
        <v>13</v>
      </c>
      <c r="Q1204" s="87"/>
      <c r="R1204" s="107" t="s">
        <v>13</v>
      </c>
      <c r="S1204" s="107" t="s">
        <v>53</v>
      </c>
      <c r="T1204" s="107" t="s">
        <v>13</v>
      </c>
      <c r="U1204" s="299" t="s">
        <v>1430</v>
      </c>
      <c r="V1204" s="87" t="s">
        <v>5373</v>
      </c>
    </row>
    <row r="1205" spans="1:22">
      <c r="A1205" s="94" t="s">
        <v>2643</v>
      </c>
      <c r="B1205" s="187"/>
      <c r="C1205" s="105" t="s">
        <v>5546</v>
      </c>
      <c r="D1205" s="105"/>
      <c r="E1205" s="106"/>
      <c r="F1205" s="106"/>
      <c r="G1205" s="90" t="s">
        <v>13</v>
      </c>
      <c r="H1205" s="94"/>
      <c r="I1205" s="94" t="s">
        <v>126</v>
      </c>
      <c r="J1205" s="94" t="s">
        <v>5571</v>
      </c>
      <c r="K1205" s="87" t="s">
        <v>1764</v>
      </c>
      <c r="L1205" s="87" t="s">
        <v>13</v>
      </c>
      <c r="M1205" s="87" t="s">
        <v>13</v>
      </c>
      <c r="N1205" s="87" t="s">
        <v>13</v>
      </c>
      <c r="O1205" s="87" t="s">
        <v>13</v>
      </c>
      <c r="P1205" s="87" t="s">
        <v>13</v>
      </c>
      <c r="Q1205" s="87"/>
      <c r="R1205" s="107" t="s">
        <v>13</v>
      </c>
      <c r="S1205" s="107" t="s">
        <v>53</v>
      </c>
      <c r="T1205" s="107" t="s">
        <v>13</v>
      </c>
      <c r="U1205" s="299" t="s">
        <v>1432</v>
      </c>
      <c r="V1205" s="87" t="s">
        <v>5373</v>
      </c>
    </row>
    <row r="1206" spans="1:22">
      <c r="A1206" s="94" t="s">
        <v>2644</v>
      </c>
      <c r="B1206" s="187"/>
      <c r="C1206" s="105" t="s">
        <v>5546</v>
      </c>
      <c r="D1206" s="94"/>
      <c r="E1206" s="106"/>
      <c r="F1206" s="106"/>
      <c r="G1206" s="90" t="s">
        <v>13</v>
      </c>
      <c r="H1206" s="94"/>
      <c r="I1206" s="94" t="s">
        <v>126</v>
      </c>
      <c r="J1206" s="94" t="s">
        <v>5571</v>
      </c>
      <c r="K1206" s="87" t="s">
        <v>1764</v>
      </c>
      <c r="L1206" s="87" t="s">
        <v>13</v>
      </c>
      <c r="M1206" s="87" t="s">
        <v>13</v>
      </c>
      <c r="N1206" s="87" t="s">
        <v>13</v>
      </c>
      <c r="O1206" s="87" t="s">
        <v>13</v>
      </c>
      <c r="P1206" s="87" t="s">
        <v>13</v>
      </c>
      <c r="Q1206" s="87"/>
      <c r="R1206" s="107" t="s">
        <v>13</v>
      </c>
      <c r="S1206" s="107" t="s">
        <v>53</v>
      </c>
      <c r="T1206" s="107" t="s">
        <v>13</v>
      </c>
      <c r="U1206" s="299" t="s">
        <v>2645</v>
      </c>
      <c r="V1206" s="87" t="s">
        <v>5373</v>
      </c>
    </row>
    <row r="1207" spans="1:22">
      <c r="A1207" s="94" t="s">
        <v>2646</v>
      </c>
      <c r="B1207" s="187"/>
      <c r="C1207" s="105" t="s">
        <v>5546</v>
      </c>
      <c r="D1207" s="94"/>
      <c r="E1207" s="106"/>
      <c r="F1207" s="106"/>
      <c r="G1207" s="90" t="s">
        <v>13</v>
      </c>
      <c r="H1207" s="94"/>
      <c r="I1207" s="94" t="s">
        <v>126</v>
      </c>
      <c r="J1207" s="94" t="s">
        <v>5571</v>
      </c>
      <c r="K1207" s="87" t="s">
        <v>1764</v>
      </c>
      <c r="L1207" s="87" t="s">
        <v>13</v>
      </c>
      <c r="M1207" s="87" t="s">
        <v>13</v>
      </c>
      <c r="N1207" s="87" t="s">
        <v>13</v>
      </c>
      <c r="O1207" s="87" t="s">
        <v>13</v>
      </c>
      <c r="P1207" s="87" t="s">
        <v>13</v>
      </c>
      <c r="Q1207" s="87"/>
      <c r="R1207" s="107" t="s">
        <v>13</v>
      </c>
      <c r="S1207" s="107" t="s">
        <v>53</v>
      </c>
      <c r="T1207" s="107" t="s">
        <v>13</v>
      </c>
      <c r="U1207" s="299" t="s">
        <v>2647</v>
      </c>
      <c r="V1207" s="87" t="s">
        <v>5373</v>
      </c>
    </row>
    <row r="1208" spans="1:22">
      <c r="A1208" s="94" t="s">
        <v>2648</v>
      </c>
      <c r="B1208" s="187"/>
      <c r="C1208" s="105" t="s">
        <v>5546</v>
      </c>
      <c r="D1208" s="94"/>
      <c r="E1208" s="106"/>
      <c r="F1208" s="106"/>
      <c r="G1208" s="90" t="s">
        <v>13</v>
      </c>
      <c r="H1208" s="94"/>
      <c r="I1208" s="94" t="s">
        <v>126</v>
      </c>
      <c r="J1208" s="94" t="s">
        <v>5571</v>
      </c>
      <c r="K1208" s="87" t="s">
        <v>1764</v>
      </c>
      <c r="L1208" s="87" t="s">
        <v>13</v>
      </c>
      <c r="M1208" s="87" t="s">
        <v>13</v>
      </c>
      <c r="N1208" s="87" t="s">
        <v>13</v>
      </c>
      <c r="O1208" s="87" t="s">
        <v>13</v>
      </c>
      <c r="P1208" s="87" t="s">
        <v>13</v>
      </c>
      <c r="Q1208" s="87"/>
      <c r="R1208" s="107" t="s">
        <v>13</v>
      </c>
      <c r="S1208" s="107" t="s">
        <v>53</v>
      </c>
      <c r="T1208" s="107" t="s">
        <v>13</v>
      </c>
      <c r="U1208" s="299" t="s">
        <v>2649</v>
      </c>
      <c r="V1208" s="87" t="s">
        <v>5373</v>
      </c>
    </row>
    <row r="1209" spans="1:22">
      <c r="A1209" s="94" t="s">
        <v>2650</v>
      </c>
      <c r="B1209" s="187"/>
      <c r="C1209" s="105" t="s">
        <v>5546</v>
      </c>
      <c r="D1209" s="94"/>
      <c r="E1209" s="106"/>
      <c r="F1209" s="106"/>
      <c r="G1209" s="90" t="s">
        <v>13</v>
      </c>
      <c r="H1209" s="94"/>
      <c r="I1209" s="94" t="s">
        <v>126</v>
      </c>
      <c r="J1209" s="94" t="s">
        <v>5571</v>
      </c>
      <c r="K1209" s="87" t="s">
        <v>1479</v>
      </c>
      <c r="L1209" s="87" t="s">
        <v>13</v>
      </c>
      <c r="M1209" s="87" t="s">
        <v>13</v>
      </c>
      <c r="N1209" s="87" t="s">
        <v>13</v>
      </c>
      <c r="O1209" s="87" t="s">
        <v>13</v>
      </c>
      <c r="P1209" s="87" t="s">
        <v>13</v>
      </c>
      <c r="Q1209" s="87"/>
      <c r="R1209" s="107" t="s">
        <v>13</v>
      </c>
      <c r="S1209" s="107" t="s">
        <v>1480</v>
      </c>
      <c r="T1209" s="107" t="s">
        <v>13</v>
      </c>
      <c r="U1209" s="299" t="s">
        <v>1471</v>
      </c>
      <c r="V1209" s="87" t="s">
        <v>5373</v>
      </c>
    </row>
    <row r="1210" spans="1:22">
      <c r="A1210" s="94" t="s">
        <v>2651</v>
      </c>
      <c r="B1210" s="187"/>
      <c r="C1210" s="105" t="s">
        <v>5546</v>
      </c>
      <c r="D1210" s="94"/>
      <c r="E1210" s="106"/>
      <c r="F1210" s="106"/>
      <c r="G1210" s="90" t="s">
        <v>13</v>
      </c>
      <c r="H1210" s="94"/>
      <c r="I1210" s="94" t="s">
        <v>126</v>
      </c>
      <c r="J1210" s="94" t="s">
        <v>5571</v>
      </c>
      <c r="K1210" s="87" t="s">
        <v>1502</v>
      </c>
      <c r="L1210" s="87" t="s">
        <v>59</v>
      </c>
      <c r="M1210" s="87" t="s">
        <v>13</v>
      </c>
      <c r="N1210" s="87" t="s">
        <v>13</v>
      </c>
      <c r="O1210" s="87" t="s">
        <v>13</v>
      </c>
      <c r="P1210" s="87" t="s">
        <v>13</v>
      </c>
      <c r="Q1210" s="87"/>
      <c r="R1210" s="107" t="s">
        <v>13</v>
      </c>
      <c r="S1210" s="107" t="s">
        <v>13</v>
      </c>
      <c r="T1210" s="107" t="s">
        <v>13</v>
      </c>
      <c r="U1210" s="299" t="s">
        <v>11192</v>
      </c>
      <c r="V1210" s="87" t="s">
        <v>5373</v>
      </c>
    </row>
    <row r="1211" spans="1:22">
      <c r="A1211" s="94" t="s">
        <v>2653</v>
      </c>
      <c r="B1211" s="187"/>
      <c r="C1211" s="105" t="s">
        <v>5546</v>
      </c>
      <c r="D1211" s="94"/>
      <c r="E1211" s="106"/>
      <c r="F1211" s="106"/>
      <c r="G1211" s="90" t="s">
        <v>13</v>
      </c>
      <c r="H1211" s="94"/>
      <c r="I1211" s="94" t="s">
        <v>126</v>
      </c>
      <c r="J1211" s="94" t="s">
        <v>5571</v>
      </c>
      <c r="K1211" s="87" t="s">
        <v>1502</v>
      </c>
      <c r="L1211" s="87" t="s">
        <v>59</v>
      </c>
      <c r="M1211" s="87" t="s">
        <v>13</v>
      </c>
      <c r="N1211" s="87" t="s">
        <v>13</v>
      </c>
      <c r="O1211" s="87" t="s">
        <v>13</v>
      </c>
      <c r="P1211" s="87" t="s">
        <v>13</v>
      </c>
      <c r="Q1211" s="87"/>
      <c r="R1211" s="107" t="s">
        <v>13</v>
      </c>
      <c r="S1211" s="107" t="s">
        <v>13</v>
      </c>
      <c r="T1211" s="107" t="s">
        <v>13</v>
      </c>
      <c r="U1211" s="299" t="s">
        <v>11193</v>
      </c>
      <c r="V1211" s="87" t="s">
        <v>5373</v>
      </c>
    </row>
    <row r="1212" spans="1:22">
      <c r="A1212" s="94" t="s">
        <v>2655</v>
      </c>
      <c r="B1212" s="187"/>
      <c r="C1212" s="105" t="s">
        <v>5546</v>
      </c>
      <c r="D1212" s="94"/>
      <c r="E1212" s="106"/>
      <c r="F1212" s="106"/>
      <c r="G1212" s="90" t="s">
        <v>13</v>
      </c>
      <c r="H1212" s="94"/>
      <c r="I1212" s="94" t="s">
        <v>126</v>
      </c>
      <c r="J1212" s="94" t="s">
        <v>5571</v>
      </c>
      <c r="K1212" s="87" t="s">
        <v>1502</v>
      </c>
      <c r="L1212" s="87" t="s">
        <v>59</v>
      </c>
      <c r="M1212" s="87" t="s">
        <v>13</v>
      </c>
      <c r="N1212" s="87" t="s">
        <v>13</v>
      </c>
      <c r="O1212" s="87" t="s">
        <v>13</v>
      </c>
      <c r="P1212" s="87" t="s">
        <v>13</v>
      </c>
      <c r="Q1212" s="87"/>
      <c r="R1212" s="107" t="s">
        <v>13</v>
      </c>
      <c r="S1212" s="107" t="s">
        <v>13</v>
      </c>
      <c r="T1212" s="107" t="s">
        <v>13</v>
      </c>
      <c r="U1212" s="299" t="s">
        <v>11194</v>
      </c>
      <c r="V1212" s="87" t="s">
        <v>5373</v>
      </c>
    </row>
    <row r="1213" spans="1:22">
      <c r="A1213" s="94" t="s">
        <v>2657</v>
      </c>
      <c r="B1213" s="187"/>
      <c r="C1213" s="105" t="s">
        <v>5546</v>
      </c>
      <c r="D1213" s="94"/>
      <c r="E1213" s="106"/>
      <c r="F1213" s="106"/>
      <c r="G1213" s="90" t="s">
        <v>13</v>
      </c>
      <c r="H1213" s="94"/>
      <c r="I1213" s="94" t="s">
        <v>126</v>
      </c>
      <c r="J1213" s="94" t="s">
        <v>5571</v>
      </c>
      <c r="K1213" s="87" t="s">
        <v>1502</v>
      </c>
      <c r="L1213" s="87" t="s">
        <v>59</v>
      </c>
      <c r="M1213" s="87" t="s">
        <v>13</v>
      </c>
      <c r="N1213" s="87" t="s">
        <v>13</v>
      </c>
      <c r="O1213" s="87" t="s">
        <v>13</v>
      </c>
      <c r="P1213" s="87" t="s">
        <v>13</v>
      </c>
      <c r="Q1213" s="87"/>
      <c r="R1213" s="107" t="s">
        <v>13</v>
      </c>
      <c r="S1213" s="107" t="s">
        <v>13</v>
      </c>
      <c r="T1213" s="107" t="s">
        <v>13</v>
      </c>
      <c r="U1213" s="299" t="s">
        <v>11195</v>
      </c>
      <c r="V1213" s="87" t="s">
        <v>5373</v>
      </c>
    </row>
    <row r="1214" spans="1:22">
      <c r="A1214" s="94" t="s">
        <v>2659</v>
      </c>
      <c r="B1214" s="187"/>
      <c r="C1214" s="105" t="s">
        <v>5546</v>
      </c>
      <c r="D1214" s="105"/>
      <c r="E1214" s="106"/>
      <c r="F1214" s="106"/>
      <c r="G1214" s="90" t="s">
        <v>13</v>
      </c>
      <c r="H1214" s="94"/>
      <c r="I1214" s="94" t="s">
        <v>126</v>
      </c>
      <c r="J1214" s="94" t="s">
        <v>5571</v>
      </c>
      <c r="K1214" s="87" t="s">
        <v>1502</v>
      </c>
      <c r="L1214" s="87" t="s">
        <v>59</v>
      </c>
      <c r="M1214" s="87" t="s">
        <v>13</v>
      </c>
      <c r="N1214" s="87" t="s">
        <v>13</v>
      </c>
      <c r="O1214" s="87" t="s">
        <v>13</v>
      </c>
      <c r="P1214" s="87" t="s">
        <v>13</v>
      </c>
      <c r="Q1214" s="87"/>
      <c r="R1214" s="107" t="s">
        <v>13</v>
      </c>
      <c r="S1214" s="107" t="s">
        <v>13</v>
      </c>
      <c r="T1214" s="107" t="s">
        <v>13</v>
      </c>
      <c r="U1214" s="299" t="s">
        <v>11196</v>
      </c>
      <c r="V1214" s="87" t="s">
        <v>5373</v>
      </c>
    </row>
    <row r="1215" spans="1:22">
      <c r="A1215" s="94" t="s">
        <v>2661</v>
      </c>
      <c r="B1215" s="187"/>
      <c r="C1215" s="105" t="s">
        <v>5546</v>
      </c>
      <c r="D1215" s="94"/>
      <c r="E1215" s="106"/>
      <c r="F1215" s="106"/>
      <c r="G1215" s="90" t="s">
        <v>13</v>
      </c>
      <c r="H1215" s="94"/>
      <c r="I1215" s="94" t="s">
        <v>126</v>
      </c>
      <c r="J1215" s="94" t="s">
        <v>5571</v>
      </c>
      <c r="K1215" s="87" t="s">
        <v>1502</v>
      </c>
      <c r="L1215" s="87" t="s">
        <v>59</v>
      </c>
      <c r="M1215" s="87" t="s">
        <v>13</v>
      </c>
      <c r="N1215" s="87" t="s">
        <v>13</v>
      </c>
      <c r="O1215" s="87" t="s">
        <v>13</v>
      </c>
      <c r="P1215" s="87" t="s">
        <v>13</v>
      </c>
      <c r="Q1215" s="87"/>
      <c r="R1215" s="107" t="s">
        <v>13</v>
      </c>
      <c r="S1215" s="107" t="s">
        <v>13</v>
      </c>
      <c r="T1215" s="107" t="s">
        <v>13</v>
      </c>
      <c r="U1215" s="299" t="s">
        <v>11197</v>
      </c>
      <c r="V1215" s="87" t="s">
        <v>5373</v>
      </c>
    </row>
    <row r="1216" spans="1:22">
      <c r="A1216" s="94" t="s">
        <v>2663</v>
      </c>
      <c r="B1216" s="187"/>
      <c r="C1216" s="105" t="s">
        <v>5546</v>
      </c>
      <c r="D1216" s="94"/>
      <c r="E1216" s="106"/>
      <c r="F1216" s="106"/>
      <c r="G1216" s="90" t="s">
        <v>13</v>
      </c>
      <c r="H1216" s="94"/>
      <c r="I1216" s="94" t="s">
        <v>126</v>
      </c>
      <c r="J1216" s="94" t="s">
        <v>5571</v>
      </c>
      <c r="K1216" s="87" t="s">
        <v>1502</v>
      </c>
      <c r="L1216" s="87" t="s">
        <v>59</v>
      </c>
      <c r="M1216" s="87" t="s">
        <v>13</v>
      </c>
      <c r="N1216" s="87" t="s">
        <v>13</v>
      </c>
      <c r="O1216" s="87" t="s">
        <v>13</v>
      </c>
      <c r="P1216" s="87" t="s">
        <v>13</v>
      </c>
      <c r="Q1216" s="87"/>
      <c r="R1216" s="107" t="s">
        <v>13</v>
      </c>
      <c r="S1216" s="107" t="s">
        <v>13</v>
      </c>
      <c r="T1216" s="107" t="s">
        <v>13</v>
      </c>
      <c r="U1216" s="299" t="s">
        <v>11198</v>
      </c>
      <c r="V1216" s="87" t="s">
        <v>5373</v>
      </c>
    </row>
    <row r="1217" spans="1:22">
      <c r="A1217" s="94" t="s">
        <v>2665</v>
      </c>
      <c r="B1217" s="187"/>
      <c r="C1217" s="105" t="s">
        <v>5546</v>
      </c>
      <c r="D1217" s="94"/>
      <c r="E1217" s="106"/>
      <c r="F1217" s="106"/>
      <c r="G1217" s="90" t="s">
        <v>13</v>
      </c>
      <c r="H1217" s="94"/>
      <c r="I1217" s="94" t="s">
        <v>126</v>
      </c>
      <c r="J1217" s="94" t="s">
        <v>5571</v>
      </c>
      <c r="K1217" s="87" t="s">
        <v>1502</v>
      </c>
      <c r="L1217" s="87" t="s">
        <v>59</v>
      </c>
      <c r="M1217" s="87" t="s">
        <v>13</v>
      </c>
      <c r="N1217" s="87" t="s">
        <v>13</v>
      </c>
      <c r="O1217" s="87" t="s">
        <v>13</v>
      </c>
      <c r="P1217" s="87" t="s">
        <v>13</v>
      </c>
      <c r="Q1217" s="87"/>
      <c r="R1217" s="107" t="s">
        <v>13</v>
      </c>
      <c r="S1217" s="107" t="s">
        <v>13</v>
      </c>
      <c r="T1217" s="107" t="s">
        <v>13</v>
      </c>
      <c r="U1217" s="299" t="s">
        <v>11199</v>
      </c>
      <c r="V1217" s="87" t="s">
        <v>5373</v>
      </c>
    </row>
    <row r="1218" spans="1:22">
      <c r="A1218" s="94" t="s">
        <v>2667</v>
      </c>
      <c r="B1218" s="187"/>
      <c r="C1218" s="105" t="s">
        <v>5546</v>
      </c>
      <c r="D1218" s="94"/>
      <c r="E1218" s="106"/>
      <c r="F1218" s="106"/>
      <c r="G1218" s="90" t="s">
        <v>13</v>
      </c>
      <c r="H1218" s="94"/>
      <c r="I1218" s="94" t="s">
        <v>126</v>
      </c>
      <c r="J1218" s="94" t="s">
        <v>5571</v>
      </c>
      <c r="K1218" s="87" t="s">
        <v>1502</v>
      </c>
      <c r="L1218" s="87" t="s">
        <v>59</v>
      </c>
      <c r="M1218" s="87" t="s">
        <v>13</v>
      </c>
      <c r="N1218" s="87" t="s">
        <v>13</v>
      </c>
      <c r="O1218" s="87" t="s">
        <v>13</v>
      </c>
      <c r="P1218" s="87" t="s">
        <v>13</v>
      </c>
      <c r="Q1218" s="87"/>
      <c r="R1218" s="107" t="s">
        <v>13</v>
      </c>
      <c r="S1218" s="107" t="s">
        <v>13</v>
      </c>
      <c r="T1218" s="107" t="s">
        <v>13</v>
      </c>
      <c r="U1218" s="299" t="s">
        <v>11200</v>
      </c>
      <c r="V1218" s="87" t="s">
        <v>5373</v>
      </c>
    </row>
    <row r="1219" spans="1:22">
      <c r="A1219" s="94" t="s">
        <v>2669</v>
      </c>
      <c r="B1219" s="187"/>
      <c r="C1219" s="105" t="s">
        <v>5546</v>
      </c>
      <c r="D1219" s="94"/>
      <c r="E1219" s="106"/>
      <c r="F1219" s="106"/>
      <c r="G1219" s="90" t="s">
        <v>13</v>
      </c>
      <c r="H1219" s="94"/>
      <c r="I1219" s="94" t="s">
        <v>126</v>
      </c>
      <c r="J1219" s="94" t="s">
        <v>5571</v>
      </c>
      <c r="K1219" s="87" t="s">
        <v>1502</v>
      </c>
      <c r="L1219" s="87" t="s">
        <v>59</v>
      </c>
      <c r="M1219" s="87" t="s">
        <v>13</v>
      </c>
      <c r="N1219" s="87" t="s">
        <v>13</v>
      </c>
      <c r="O1219" s="87" t="s">
        <v>13</v>
      </c>
      <c r="P1219" s="87" t="s">
        <v>13</v>
      </c>
      <c r="Q1219" s="87"/>
      <c r="R1219" s="107" t="s">
        <v>13</v>
      </c>
      <c r="S1219" s="107" t="s">
        <v>13</v>
      </c>
      <c r="T1219" s="107" t="s">
        <v>13</v>
      </c>
      <c r="U1219" s="299" t="s">
        <v>11201</v>
      </c>
      <c r="V1219" s="87" t="s">
        <v>5373</v>
      </c>
    </row>
    <row r="1220" spans="1:22">
      <c r="A1220" s="94" t="s">
        <v>2671</v>
      </c>
      <c r="B1220" s="187"/>
      <c r="C1220" s="105" t="s">
        <v>5546</v>
      </c>
      <c r="D1220" s="94"/>
      <c r="E1220" s="106"/>
      <c r="F1220" s="106"/>
      <c r="G1220" s="90" t="s">
        <v>13</v>
      </c>
      <c r="H1220" s="94"/>
      <c r="I1220" s="94" t="s">
        <v>126</v>
      </c>
      <c r="J1220" s="94" t="s">
        <v>5571</v>
      </c>
      <c r="K1220" s="87" t="s">
        <v>1502</v>
      </c>
      <c r="L1220" s="87" t="s">
        <v>59</v>
      </c>
      <c r="M1220" s="87" t="s">
        <v>13</v>
      </c>
      <c r="N1220" s="87" t="s">
        <v>13</v>
      </c>
      <c r="O1220" s="87" t="s">
        <v>13</v>
      </c>
      <c r="P1220" s="87" t="s">
        <v>13</v>
      </c>
      <c r="Q1220" s="87"/>
      <c r="R1220" s="107" t="s">
        <v>13</v>
      </c>
      <c r="S1220" s="107" t="s">
        <v>13</v>
      </c>
      <c r="T1220" s="107" t="s">
        <v>13</v>
      </c>
      <c r="U1220" s="299" t="s">
        <v>11202</v>
      </c>
      <c r="V1220" s="87" t="s">
        <v>5373</v>
      </c>
    </row>
    <row r="1221" spans="1:22">
      <c r="A1221" s="94" t="s">
        <v>2673</v>
      </c>
      <c r="B1221" s="187"/>
      <c r="C1221" s="105" t="s">
        <v>5546</v>
      </c>
      <c r="D1221" s="94"/>
      <c r="E1221" s="106"/>
      <c r="F1221" s="106"/>
      <c r="G1221" s="90" t="s">
        <v>13</v>
      </c>
      <c r="H1221" s="94"/>
      <c r="I1221" s="94" t="s">
        <v>126</v>
      </c>
      <c r="J1221" s="94" t="s">
        <v>5571</v>
      </c>
      <c r="K1221" s="87" t="s">
        <v>1502</v>
      </c>
      <c r="L1221" s="87" t="s">
        <v>59</v>
      </c>
      <c r="M1221" s="87" t="s">
        <v>13</v>
      </c>
      <c r="N1221" s="87" t="s">
        <v>13</v>
      </c>
      <c r="O1221" s="87" t="s">
        <v>13</v>
      </c>
      <c r="P1221" s="87" t="s">
        <v>13</v>
      </c>
      <c r="Q1221" s="87"/>
      <c r="R1221" s="107" t="s">
        <v>13</v>
      </c>
      <c r="S1221" s="107" t="s">
        <v>13</v>
      </c>
      <c r="T1221" s="107" t="s">
        <v>13</v>
      </c>
      <c r="U1221" s="299" t="s">
        <v>11203</v>
      </c>
      <c r="V1221" s="87" t="s">
        <v>5373</v>
      </c>
    </row>
    <row r="1222" spans="1:22">
      <c r="A1222" s="94" t="s">
        <v>2675</v>
      </c>
      <c r="B1222" s="187"/>
      <c r="C1222" s="105" t="s">
        <v>5546</v>
      </c>
      <c r="D1222" s="94"/>
      <c r="E1222" s="106"/>
      <c r="F1222" s="106"/>
      <c r="G1222" s="90" t="s">
        <v>13</v>
      </c>
      <c r="H1222" s="94"/>
      <c r="I1222" s="94" t="s">
        <v>126</v>
      </c>
      <c r="J1222" s="94" t="s">
        <v>5571</v>
      </c>
      <c r="K1222" s="87" t="s">
        <v>1502</v>
      </c>
      <c r="L1222" s="87" t="s">
        <v>59</v>
      </c>
      <c r="M1222" s="87" t="s">
        <v>13</v>
      </c>
      <c r="N1222" s="87" t="s">
        <v>13</v>
      </c>
      <c r="O1222" s="87" t="s">
        <v>13</v>
      </c>
      <c r="P1222" s="87" t="s">
        <v>13</v>
      </c>
      <c r="Q1222" s="87"/>
      <c r="R1222" s="107" t="s">
        <v>13</v>
      </c>
      <c r="S1222" s="107" t="s">
        <v>13</v>
      </c>
      <c r="T1222" s="107" t="s">
        <v>13</v>
      </c>
      <c r="U1222" s="299" t="s">
        <v>11204</v>
      </c>
      <c r="V1222" s="87" t="s">
        <v>5373</v>
      </c>
    </row>
    <row r="1223" spans="1:22">
      <c r="A1223" s="94" t="s">
        <v>2677</v>
      </c>
      <c r="B1223" s="187"/>
      <c r="C1223" s="105" t="s">
        <v>5546</v>
      </c>
      <c r="D1223" s="94"/>
      <c r="E1223" s="106"/>
      <c r="F1223" s="106"/>
      <c r="G1223" s="90" t="s">
        <v>13</v>
      </c>
      <c r="H1223" s="94"/>
      <c r="I1223" s="94" t="s">
        <v>126</v>
      </c>
      <c r="J1223" s="94" t="s">
        <v>5571</v>
      </c>
      <c r="K1223" s="87" t="s">
        <v>1502</v>
      </c>
      <c r="L1223" s="87" t="s">
        <v>59</v>
      </c>
      <c r="M1223" s="87" t="s">
        <v>13</v>
      </c>
      <c r="N1223" s="87" t="s">
        <v>13</v>
      </c>
      <c r="O1223" s="87" t="s">
        <v>13</v>
      </c>
      <c r="P1223" s="87" t="s">
        <v>13</v>
      </c>
      <c r="Q1223" s="87"/>
      <c r="R1223" s="107" t="s">
        <v>13</v>
      </c>
      <c r="S1223" s="107" t="s">
        <v>13</v>
      </c>
      <c r="T1223" s="107" t="s">
        <v>13</v>
      </c>
      <c r="U1223" s="299" t="s">
        <v>11205</v>
      </c>
      <c r="V1223" s="87" t="s">
        <v>5373</v>
      </c>
    </row>
    <row r="1224" spans="1:22">
      <c r="A1224" s="94" t="s">
        <v>2679</v>
      </c>
      <c r="B1224" s="187"/>
      <c r="C1224" s="105" t="s">
        <v>5546</v>
      </c>
      <c r="D1224" s="94"/>
      <c r="E1224" s="106"/>
      <c r="F1224" s="106"/>
      <c r="G1224" s="90" t="s">
        <v>13</v>
      </c>
      <c r="H1224" s="94"/>
      <c r="I1224" s="94" t="s">
        <v>126</v>
      </c>
      <c r="J1224" s="94" t="s">
        <v>5571</v>
      </c>
      <c r="K1224" s="87" t="s">
        <v>1604</v>
      </c>
      <c r="L1224" s="87" t="s">
        <v>13</v>
      </c>
      <c r="M1224" s="87" t="s">
        <v>13</v>
      </c>
      <c r="N1224" s="87" t="s">
        <v>13</v>
      </c>
      <c r="O1224" s="87" t="s">
        <v>13</v>
      </c>
      <c r="P1224" s="87" t="s">
        <v>13</v>
      </c>
      <c r="Q1224" s="87"/>
      <c r="R1224" s="107" t="s">
        <v>13</v>
      </c>
      <c r="S1224" s="107" t="s">
        <v>1138</v>
      </c>
      <c r="T1224" s="107" t="s">
        <v>13</v>
      </c>
      <c r="U1224" s="299" t="s">
        <v>2624</v>
      </c>
      <c r="V1224" s="87" t="s">
        <v>5373</v>
      </c>
    </row>
    <row r="1225" spans="1:22">
      <c r="A1225" s="94" t="s">
        <v>2680</v>
      </c>
      <c r="B1225" s="187"/>
      <c r="C1225" s="105" t="s">
        <v>5546</v>
      </c>
      <c r="D1225" s="94"/>
      <c r="E1225" s="106"/>
      <c r="F1225" s="106"/>
      <c r="G1225" s="90" t="s">
        <v>13</v>
      </c>
      <c r="H1225" s="94"/>
      <c r="I1225" s="94" t="s">
        <v>126</v>
      </c>
      <c r="J1225" s="94" t="s">
        <v>5571</v>
      </c>
      <c r="K1225" s="87" t="s">
        <v>1604</v>
      </c>
      <c r="L1225" s="87" t="s">
        <v>13</v>
      </c>
      <c r="M1225" s="87" t="s">
        <v>13</v>
      </c>
      <c r="N1225" s="87" t="s">
        <v>13</v>
      </c>
      <c r="O1225" s="87" t="s">
        <v>13</v>
      </c>
      <c r="P1225" s="87" t="s">
        <v>13</v>
      </c>
      <c r="Q1225" s="87"/>
      <c r="R1225" s="107" t="s">
        <v>13</v>
      </c>
      <c r="S1225" s="107" t="s">
        <v>1138</v>
      </c>
      <c r="T1225" s="107" t="s">
        <v>13</v>
      </c>
      <c r="U1225" s="299" t="s">
        <v>2626</v>
      </c>
      <c r="V1225" s="87" t="s">
        <v>5373</v>
      </c>
    </row>
    <row r="1226" spans="1:22">
      <c r="A1226" s="94" t="s">
        <v>2681</v>
      </c>
      <c r="B1226" s="187"/>
      <c r="C1226" s="105" t="s">
        <v>5546</v>
      </c>
      <c r="D1226" s="94"/>
      <c r="E1226" s="106"/>
      <c r="F1226" s="106"/>
      <c r="G1226" s="90" t="s">
        <v>13</v>
      </c>
      <c r="H1226" s="94"/>
      <c r="I1226" s="94" t="s">
        <v>126</v>
      </c>
      <c r="J1226" s="94" t="s">
        <v>5571</v>
      </c>
      <c r="K1226" s="87" t="s">
        <v>1604</v>
      </c>
      <c r="L1226" s="87" t="s">
        <v>13</v>
      </c>
      <c r="M1226" s="87" t="s">
        <v>13</v>
      </c>
      <c r="N1226" s="87" t="s">
        <v>13</v>
      </c>
      <c r="O1226" s="87" t="s">
        <v>13</v>
      </c>
      <c r="P1226" s="87" t="s">
        <v>13</v>
      </c>
      <c r="Q1226" s="87"/>
      <c r="R1226" s="107" t="s">
        <v>13</v>
      </c>
      <c r="S1226" s="107" t="s">
        <v>1138</v>
      </c>
      <c r="T1226" s="107" t="s">
        <v>13</v>
      </c>
      <c r="U1226" s="299" t="s">
        <v>2628</v>
      </c>
      <c r="V1226" s="87" t="s">
        <v>5373</v>
      </c>
    </row>
    <row r="1227" spans="1:22">
      <c r="A1227" s="94" t="s">
        <v>2682</v>
      </c>
      <c r="B1227" s="187"/>
      <c r="C1227" s="105" t="s">
        <v>5546</v>
      </c>
      <c r="D1227" s="94"/>
      <c r="E1227" s="106"/>
      <c r="F1227" s="106"/>
      <c r="G1227" s="90" t="s">
        <v>13</v>
      </c>
      <c r="H1227" s="94"/>
      <c r="I1227" s="94" t="s">
        <v>126</v>
      </c>
      <c r="J1227" s="94" t="s">
        <v>5571</v>
      </c>
      <c r="K1227" s="87" t="s">
        <v>1604</v>
      </c>
      <c r="L1227" s="87" t="s">
        <v>13</v>
      </c>
      <c r="M1227" s="87" t="s">
        <v>13</v>
      </c>
      <c r="N1227" s="87" t="s">
        <v>13</v>
      </c>
      <c r="O1227" s="87" t="s">
        <v>13</v>
      </c>
      <c r="P1227" s="87" t="s">
        <v>13</v>
      </c>
      <c r="Q1227" s="87"/>
      <c r="R1227" s="107" t="s">
        <v>13</v>
      </c>
      <c r="S1227" s="107" t="s">
        <v>1138</v>
      </c>
      <c r="T1227" s="107" t="s">
        <v>13</v>
      </c>
      <c r="U1227" s="299" t="s">
        <v>2630</v>
      </c>
      <c r="V1227" s="87" t="s">
        <v>5373</v>
      </c>
    </row>
    <row r="1228" spans="1:22">
      <c r="A1228" s="94" t="s">
        <v>2683</v>
      </c>
      <c r="B1228" s="187"/>
      <c r="C1228" s="105" t="s">
        <v>5546</v>
      </c>
      <c r="D1228" s="94"/>
      <c r="E1228" s="106"/>
      <c r="F1228" s="106"/>
      <c r="G1228" s="90" t="s">
        <v>13</v>
      </c>
      <c r="H1228" s="94"/>
      <c r="I1228" s="94" t="s">
        <v>126</v>
      </c>
      <c r="J1228" s="94" t="s">
        <v>5571</v>
      </c>
      <c r="K1228" s="87" t="s">
        <v>1661</v>
      </c>
      <c r="L1228" s="87" t="s">
        <v>13</v>
      </c>
      <c r="M1228" s="87" t="s">
        <v>13</v>
      </c>
      <c r="N1228" s="87" t="s">
        <v>13</v>
      </c>
      <c r="O1228" s="87" t="s">
        <v>13</v>
      </c>
      <c r="P1228" s="87" t="s">
        <v>13</v>
      </c>
      <c r="Q1228" s="87"/>
      <c r="R1228" s="107" t="s">
        <v>13</v>
      </c>
      <c r="S1228" s="107" t="s">
        <v>1138</v>
      </c>
      <c r="T1228" s="107" t="s">
        <v>13</v>
      </c>
      <c r="U1228" s="299" t="s">
        <v>2684</v>
      </c>
      <c r="V1228" s="87" t="s">
        <v>5373</v>
      </c>
    </row>
    <row r="1229" spans="1:22">
      <c r="A1229" s="94" t="s">
        <v>2685</v>
      </c>
      <c r="B1229" s="187"/>
      <c r="C1229" s="105" t="s">
        <v>5546</v>
      </c>
      <c r="D1229" s="94"/>
      <c r="E1229" s="106"/>
      <c r="F1229" s="106"/>
      <c r="G1229" s="90" t="s">
        <v>13</v>
      </c>
      <c r="H1229" s="94"/>
      <c r="I1229" s="94" t="s">
        <v>126</v>
      </c>
      <c r="J1229" s="94" t="s">
        <v>5570</v>
      </c>
      <c r="K1229" s="87" t="s">
        <v>1679</v>
      </c>
      <c r="L1229" s="87" t="s">
        <v>1377</v>
      </c>
      <c r="M1229" s="87" t="s">
        <v>13</v>
      </c>
      <c r="N1229" s="87" t="s">
        <v>13</v>
      </c>
      <c r="O1229" s="87" t="s">
        <v>13</v>
      </c>
      <c r="P1229" s="87" t="s">
        <v>13</v>
      </c>
      <c r="Q1229" s="87"/>
      <c r="R1229" s="107" t="s">
        <v>13</v>
      </c>
      <c r="S1229" s="107" t="s">
        <v>13</v>
      </c>
      <c r="T1229" s="107" t="s">
        <v>13</v>
      </c>
      <c r="U1229" s="299" t="s">
        <v>11206</v>
      </c>
      <c r="V1229" s="87" t="s">
        <v>5373</v>
      </c>
    </row>
    <row r="1230" spans="1:22">
      <c r="A1230" s="94" t="s">
        <v>2687</v>
      </c>
      <c r="B1230" s="187"/>
      <c r="C1230" s="105" t="s">
        <v>5547</v>
      </c>
      <c r="D1230" s="105" t="s">
        <v>339</v>
      </c>
      <c r="E1230" s="90">
        <v>41745</v>
      </c>
      <c r="F1230" s="90"/>
      <c r="G1230" s="90" t="s">
        <v>57</v>
      </c>
      <c r="H1230" s="94"/>
      <c r="I1230" s="94" t="s">
        <v>126</v>
      </c>
      <c r="J1230" s="94" t="s">
        <v>5570</v>
      </c>
      <c r="K1230" s="94" t="s">
        <v>1679</v>
      </c>
      <c r="L1230" s="94" t="s">
        <v>1377</v>
      </c>
      <c r="M1230" s="94" t="s">
        <v>13</v>
      </c>
      <c r="N1230" s="94" t="s">
        <v>13</v>
      </c>
      <c r="O1230" s="94" t="s">
        <v>13</v>
      </c>
      <c r="P1230" s="94" t="s">
        <v>13</v>
      </c>
      <c r="Q1230" s="94"/>
      <c r="R1230" s="110" t="s">
        <v>13</v>
      </c>
      <c r="S1230" s="110" t="s">
        <v>13</v>
      </c>
      <c r="T1230" s="110" t="s">
        <v>13</v>
      </c>
      <c r="U1230" s="31" t="s">
        <v>2688</v>
      </c>
      <c r="V1230" s="94" t="s">
        <v>5373</v>
      </c>
    </row>
    <row r="1231" spans="1:22">
      <c r="A1231" s="94" t="s">
        <v>2689</v>
      </c>
      <c r="B1231" s="187"/>
      <c r="C1231" s="105" t="s">
        <v>5546</v>
      </c>
      <c r="D1231" s="94"/>
      <c r="E1231" s="106"/>
      <c r="F1231" s="106"/>
      <c r="G1231" s="90" t="s">
        <v>13</v>
      </c>
      <c r="H1231" s="94"/>
      <c r="I1231" s="94" t="s">
        <v>126</v>
      </c>
      <c r="J1231" s="94" t="s">
        <v>5570</v>
      </c>
      <c r="K1231" s="87" t="s">
        <v>1679</v>
      </c>
      <c r="L1231" s="87" t="s">
        <v>1377</v>
      </c>
      <c r="M1231" s="87" t="s">
        <v>13</v>
      </c>
      <c r="N1231" s="87" t="s">
        <v>13</v>
      </c>
      <c r="O1231" s="87" t="s">
        <v>13</v>
      </c>
      <c r="P1231" s="87" t="s">
        <v>13</v>
      </c>
      <c r="Q1231" s="87"/>
      <c r="R1231" s="107" t="s">
        <v>13</v>
      </c>
      <c r="S1231" s="107" t="s">
        <v>13</v>
      </c>
      <c r="T1231" s="107" t="s">
        <v>13</v>
      </c>
      <c r="U1231" s="299" t="s">
        <v>11207</v>
      </c>
      <c r="V1231" s="87" t="s">
        <v>5373</v>
      </c>
    </row>
    <row r="1232" spans="1:22">
      <c r="A1232" s="94" t="s">
        <v>2691</v>
      </c>
      <c r="B1232" s="187"/>
      <c r="C1232" s="105" t="s">
        <v>5547</v>
      </c>
      <c r="D1232" s="105" t="s">
        <v>339</v>
      </c>
      <c r="E1232" s="90">
        <v>41745</v>
      </c>
      <c r="F1232" s="90"/>
      <c r="G1232" s="90" t="s">
        <v>57</v>
      </c>
      <c r="H1232" s="94"/>
      <c r="I1232" s="94" t="s">
        <v>126</v>
      </c>
      <c r="J1232" s="94" t="s">
        <v>5570</v>
      </c>
      <c r="K1232" s="94" t="s">
        <v>1679</v>
      </c>
      <c r="L1232" s="94" t="s">
        <v>1377</v>
      </c>
      <c r="M1232" s="94" t="s">
        <v>13</v>
      </c>
      <c r="N1232" s="94" t="s">
        <v>13</v>
      </c>
      <c r="O1232" s="94" t="s">
        <v>13</v>
      </c>
      <c r="P1232" s="94" t="s">
        <v>13</v>
      </c>
      <c r="Q1232" s="94"/>
      <c r="R1232" s="110" t="s">
        <v>13</v>
      </c>
      <c r="S1232" s="110" t="s">
        <v>13</v>
      </c>
      <c r="T1232" s="110" t="s">
        <v>13</v>
      </c>
      <c r="U1232" s="31" t="s">
        <v>2692</v>
      </c>
      <c r="V1232" s="94" t="s">
        <v>5373</v>
      </c>
    </row>
    <row r="1233" spans="1:22">
      <c r="A1233" s="94" t="s">
        <v>2693</v>
      </c>
      <c r="B1233" s="187"/>
      <c r="C1233" s="105" t="s">
        <v>5546</v>
      </c>
      <c r="D1233" s="94"/>
      <c r="E1233" s="106"/>
      <c r="F1233" s="106"/>
      <c r="G1233" s="90" t="s">
        <v>13</v>
      </c>
      <c r="H1233" s="94"/>
      <c r="I1233" s="94" t="s">
        <v>126</v>
      </c>
      <c r="J1233" s="94" t="s">
        <v>5570</v>
      </c>
      <c r="K1233" s="87" t="s">
        <v>1679</v>
      </c>
      <c r="L1233" s="87" t="s">
        <v>1377</v>
      </c>
      <c r="M1233" s="87" t="s">
        <v>13</v>
      </c>
      <c r="N1233" s="87" t="s">
        <v>13</v>
      </c>
      <c r="O1233" s="87" t="s">
        <v>13</v>
      </c>
      <c r="P1233" s="87" t="s">
        <v>13</v>
      </c>
      <c r="Q1233" s="87"/>
      <c r="R1233" s="107" t="s">
        <v>13</v>
      </c>
      <c r="S1233" s="107" t="s">
        <v>13</v>
      </c>
      <c r="T1233" s="107" t="s">
        <v>13</v>
      </c>
      <c r="U1233" s="299" t="s">
        <v>11208</v>
      </c>
      <c r="V1233" s="87" t="s">
        <v>5373</v>
      </c>
    </row>
    <row r="1234" spans="1:22">
      <c r="A1234" s="94" t="s">
        <v>2695</v>
      </c>
      <c r="B1234" s="187"/>
      <c r="C1234" s="105" t="s">
        <v>5547</v>
      </c>
      <c r="D1234" s="105" t="s">
        <v>339</v>
      </c>
      <c r="E1234" s="90">
        <v>41745</v>
      </c>
      <c r="F1234" s="90"/>
      <c r="G1234" s="90" t="s">
        <v>57</v>
      </c>
      <c r="H1234" s="94"/>
      <c r="I1234" s="94" t="s">
        <v>126</v>
      </c>
      <c r="J1234" s="94" t="s">
        <v>5570</v>
      </c>
      <c r="K1234" s="94" t="s">
        <v>1679</v>
      </c>
      <c r="L1234" s="94" t="s">
        <v>1377</v>
      </c>
      <c r="M1234" s="94" t="s">
        <v>13</v>
      </c>
      <c r="N1234" s="94" t="s">
        <v>13</v>
      </c>
      <c r="O1234" s="94" t="s">
        <v>13</v>
      </c>
      <c r="P1234" s="94" t="s">
        <v>13</v>
      </c>
      <c r="Q1234" s="94"/>
      <c r="R1234" s="110" t="s">
        <v>13</v>
      </c>
      <c r="S1234" s="110" t="s">
        <v>13</v>
      </c>
      <c r="T1234" s="110" t="s">
        <v>13</v>
      </c>
      <c r="U1234" s="31" t="s">
        <v>2696</v>
      </c>
      <c r="V1234" s="94" t="s">
        <v>5373</v>
      </c>
    </row>
    <row r="1235" spans="1:22">
      <c r="A1235" s="94" t="s">
        <v>2697</v>
      </c>
      <c r="B1235" s="187"/>
      <c r="C1235" s="105" t="s">
        <v>5546</v>
      </c>
      <c r="D1235" s="94"/>
      <c r="E1235" s="90">
        <v>42622</v>
      </c>
      <c r="F1235" s="90"/>
      <c r="G1235" s="90"/>
      <c r="H1235" s="94" t="s">
        <v>57</v>
      </c>
      <c r="I1235" s="94" t="s">
        <v>126</v>
      </c>
      <c r="J1235" s="94" t="s">
        <v>5570</v>
      </c>
      <c r="K1235" s="94" t="s">
        <v>1684</v>
      </c>
      <c r="L1235" s="94" t="s">
        <v>1268</v>
      </c>
      <c r="M1235" s="94" t="s">
        <v>13</v>
      </c>
      <c r="N1235" s="94" t="s">
        <v>13</v>
      </c>
      <c r="O1235" s="94" t="s">
        <v>13</v>
      </c>
      <c r="P1235" s="94" t="s">
        <v>13</v>
      </c>
      <c r="Q1235" s="94"/>
      <c r="R1235" s="110" t="s">
        <v>13</v>
      </c>
      <c r="S1235" s="110" t="s">
        <v>13</v>
      </c>
      <c r="T1235" s="110" t="s">
        <v>13</v>
      </c>
      <c r="U1235" s="31" t="s">
        <v>2698</v>
      </c>
      <c r="V1235" s="94" t="s">
        <v>5373</v>
      </c>
    </row>
    <row r="1236" spans="1:22">
      <c r="A1236" s="94" t="s">
        <v>2699</v>
      </c>
      <c r="B1236" s="187"/>
      <c r="C1236" s="105" t="s">
        <v>10730</v>
      </c>
      <c r="D1236" s="94" t="s">
        <v>10255</v>
      </c>
      <c r="E1236" s="90"/>
      <c r="F1236" s="90"/>
      <c r="G1236" s="90"/>
      <c r="H1236" s="94"/>
      <c r="I1236" s="94" t="s">
        <v>126</v>
      </c>
      <c r="J1236" s="94" t="s">
        <v>5570</v>
      </c>
      <c r="K1236" s="94" t="s">
        <v>1684</v>
      </c>
      <c r="L1236" s="94" t="s">
        <v>1268</v>
      </c>
      <c r="M1236" s="94" t="s">
        <v>13</v>
      </c>
      <c r="N1236" s="94" t="s">
        <v>13</v>
      </c>
      <c r="O1236" s="94" t="s">
        <v>13</v>
      </c>
      <c r="P1236" s="94" t="s">
        <v>13</v>
      </c>
      <c r="Q1236" s="94"/>
      <c r="R1236" s="110" t="s">
        <v>13</v>
      </c>
      <c r="S1236" s="110" t="s">
        <v>13</v>
      </c>
      <c r="T1236" s="110" t="s">
        <v>13</v>
      </c>
      <c r="U1236" s="31" t="s">
        <v>2700</v>
      </c>
      <c r="V1236" s="94" t="s">
        <v>5373</v>
      </c>
    </row>
    <row r="1237" spans="1:22">
      <c r="A1237" s="94" t="s">
        <v>2701</v>
      </c>
      <c r="B1237" s="187"/>
      <c r="C1237" s="105" t="s">
        <v>5546</v>
      </c>
      <c r="D1237" s="94"/>
      <c r="E1237" s="106"/>
      <c r="F1237" s="106"/>
      <c r="G1237" s="90" t="s">
        <v>13</v>
      </c>
      <c r="H1237" s="94"/>
      <c r="I1237" s="94" t="s">
        <v>126</v>
      </c>
      <c r="J1237" s="94" t="s">
        <v>5570</v>
      </c>
      <c r="K1237" s="87" t="s">
        <v>1684</v>
      </c>
      <c r="L1237" s="87" t="s">
        <v>1268</v>
      </c>
      <c r="M1237" s="87" t="s">
        <v>13</v>
      </c>
      <c r="N1237" s="87" t="s">
        <v>13</v>
      </c>
      <c r="O1237" s="87" t="s">
        <v>13</v>
      </c>
      <c r="P1237" s="87" t="s">
        <v>13</v>
      </c>
      <c r="Q1237" s="87"/>
      <c r="R1237" s="107" t="s">
        <v>13</v>
      </c>
      <c r="S1237" s="107" t="s">
        <v>13</v>
      </c>
      <c r="T1237" s="107" t="s">
        <v>13</v>
      </c>
      <c r="U1237" s="299" t="s">
        <v>2702</v>
      </c>
      <c r="V1237" s="87" t="s">
        <v>5373</v>
      </c>
    </row>
    <row r="1238" spans="1:22">
      <c r="A1238" s="94" t="s">
        <v>2703</v>
      </c>
      <c r="B1238" s="187"/>
      <c r="C1238" s="105" t="s">
        <v>5546</v>
      </c>
      <c r="D1238" s="94"/>
      <c r="E1238" s="106"/>
      <c r="F1238" s="106"/>
      <c r="G1238" s="90" t="s">
        <v>13</v>
      </c>
      <c r="H1238" s="94"/>
      <c r="I1238" s="94" t="s">
        <v>126</v>
      </c>
      <c r="J1238" s="94" t="s">
        <v>5570</v>
      </c>
      <c r="K1238" s="87" t="s">
        <v>1684</v>
      </c>
      <c r="L1238" s="87" t="s">
        <v>1268</v>
      </c>
      <c r="M1238" s="87" t="s">
        <v>13</v>
      </c>
      <c r="N1238" s="87" t="s">
        <v>13</v>
      </c>
      <c r="O1238" s="87" t="s">
        <v>13</v>
      </c>
      <c r="P1238" s="87" t="s">
        <v>13</v>
      </c>
      <c r="Q1238" s="87"/>
      <c r="R1238" s="107" t="s">
        <v>13</v>
      </c>
      <c r="S1238" s="107" t="s">
        <v>13</v>
      </c>
      <c r="T1238" s="107" t="s">
        <v>13</v>
      </c>
      <c r="U1238" s="299" t="s">
        <v>2704</v>
      </c>
      <c r="V1238" s="87" t="s">
        <v>5373</v>
      </c>
    </row>
    <row r="1239" spans="1:22">
      <c r="A1239" s="94" t="s">
        <v>2705</v>
      </c>
      <c r="B1239" s="187"/>
      <c r="C1239" s="105" t="s">
        <v>5546</v>
      </c>
      <c r="D1239" s="94"/>
      <c r="E1239" s="106"/>
      <c r="F1239" s="106"/>
      <c r="G1239" s="90" t="s">
        <v>13</v>
      </c>
      <c r="H1239" s="94"/>
      <c r="I1239" s="94" t="s">
        <v>126</v>
      </c>
      <c r="J1239" s="94" t="s">
        <v>5570</v>
      </c>
      <c r="K1239" s="87" t="s">
        <v>1684</v>
      </c>
      <c r="L1239" s="87" t="s">
        <v>1268</v>
      </c>
      <c r="M1239" s="87" t="s">
        <v>13</v>
      </c>
      <c r="N1239" s="87" t="s">
        <v>13</v>
      </c>
      <c r="O1239" s="87" t="s">
        <v>13</v>
      </c>
      <c r="P1239" s="87" t="s">
        <v>13</v>
      </c>
      <c r="Q1239" s="87"/>
      <c r="R1239" s="107" t="s">
        <v>13</v>
      </c>
      <c r="S1239" s="107" t="s">
        <v>13</v>
      </c>
      <c r="T1239" s="107" t="s">
        <v>13</v>
      </c>
      <c r="U1239" s="299" t="s">
        <v>2706</v>
      </c>
      <c r="V1239" s="87" t="s">
        <v>5373</v>
      </c>
    </row>
    <row r="1240" spans="1:22">
      <c r="A1240" s="94" t="s">
        <v>2707</v>
      </c>
      <c r="B1240" s="187"/>
      <c r="C1240" s="105" t="s">
        <v>5546</v>
      </c>
      <c r="D1240" s="94"/>
      <c r="E1240" s="106"/>
      <c r="F1240" s="106"/>
      <c r="G1240" s="90" t="s">
        <v>13</v>
      </c>
      <c r="H1240" s="94"/>
      <c r="I1240" s="94" t="s">
        <v>126</v>
      </c>
      <c r="J1240" s="94" t="s">
        <v>5570</v>
      </c>
      <c r="K1240" s="87" t="s">
        <v>1684</v>
      </c>
      <c r="L1240" s="87" t="s">
        <v>1268</v>
      </c>
      <c r="M1240" s="87" t="s">
        <v>13</v>
      </c>
      <c r="N1240" s="87" t="s">
        <v>13</v>
      </c>
      <c r="O1240" s="87" t="s">
        <v>13</v>
      </c>
      <c r="P1240" s="87" t="s">
        <v>13</v>
      </c>
      <c r="Q1240" s="87"/>
      <c r="R1240" s="107" t="s">
        <v>13</v>
      </c>
      <c r="S1240" s="107" t="s">
        <v>13</v>
      </c>
      <c r="T1240" s="107" t="s">
        <v>13</v>
      </c>
      <c r="U1240" s="299" t="s">
        <v>2708</v>
      </c>
      <c r="V1240" s="87" t="s">
        <v>5373</v>
      </c>
    </row>
    <row r="1241" spans="1:22">
      <c r="A1241" s="94" t="s">
        <v>2709</v>
      </c>
      <c r="B1241" s="187"/>
      <c r="C1241" s="105" t="s">
        <v>5546</v>
      </c>
      <c r="D1241" s="94"/>
      <c r="E1241" s="106"/>
      <c r="F1241" s="106"/>
      <c r="G1241" s="90" t="s">
        <v>13</v>
      </c>
      <c r="H1241" s="94"/>
      <c r="I1241" s="94" t="s">
        <v>126</v>
      </c>
      <c r="J1241" s="94" t="s">
        <v>5570</v>
      </c>
      <c r="K1241" s="87" t="s">
        <v>1684</v>
      </c>
      <c r="L1241" s="87" t="s">
        <v>1268</v>
      </c>
      <c r="M1241" s="87" t="s">
        <v>13</v>
      </c>
      <c r="N1241" s="87" t="s">
        <v>13</v>
      </c>
      <c r="O1241" s="87" t="s">
        <v>13</v>
      </c>
      <c r="P1241" s="87" t="s">
        <v>13</v>
      </c>
      <c r="Q1241" s="87"/>
      <c r="R1241" s="107" t="s">
        <v>13</v>
      </c>
      <c r="S1241" s="107" t="s">
        <v>13</v>
      </c>
      <c r="T1241" s="107" t="s">
        <v>13</v>
      </c>
      <c r="U1241" s="299" t="s">
        <v>2710</v>
      </c>
      <c r="V1241" s="87" t="s">
        <v>5373</v>
      </c>
    </row>
    <row r="1242" spans="1:22">
      <c r="A1242" s="94" t="s">
        <v>2711</v>
      </c>
      <c r="B1242" s="187"/>
      <c r="C1242" s="105" t="s">
        <v>5546</v>
      </c>
      <c r="D1242" s="94"/>
      <c r="E1242" s="106"/>
      <c r="F1242" s="106"/>
      <c r="G1242" s="90" t="s">
        <v>13</v>
      </c>
      <c r="H1242" s="94"/>
      <c r="I1242" s="94" t="s">
        <v>126</v>
      </c>
      <c r="J1242" s="94" t="s">
        <v>5570</v>
      </c>
      <c r="K1242" s="87" t="s">
        <v>1684</v>
      </c>
      <c r="L1242" s="87" t="s">
        <v>1268</v>
      </c>
      <c r="M1242" s="87" t="s">
        <v>13</v>
      </c>
      <c r="N1242" s="87" t="s">
        <v>13</v>
      </c>
      <c r="O1242" s="87" t="s">
        <v>13</v>
      </c>
      <c r="P1242" s="87" t="s">
        <v>13</v>
      </c>
      <c r="Q1242" s="87"/>
      <c r="R1242" s="107" t="s">
        <v>13</v>
      </c>
      <c r="S1242" s="107" t="s">
        <v>13</v>
      </c>
      <c r="T1242" s="107" t="s">
        <v>13</v>
      </c>
      <c r="U1242" s="299" t="s">
        <v>2712</v>
      </c>
      <c r="V1242" s="87" t="s">
        <v>5373</v>
      </c>
    </row>
    <row r="1243" spans="1:22">
      <c r="A1243" s="94" t="s">
        <v>2713</v>
      </c>
      <c r="B1243" s="187"/>
      <c r="C1243" s="105" t="s">
        <v>5546</v>
      </c>
      <c r="D1243" s="94"/>
      <c r="E1243" s="106"/>
      <c r="F1243" s="106"/>
      <c r="G1243" s="90" t="s">
        <v>13</v>
      </c>
      <c r="H1243" s="94"/>
      <c r="I1243" s="94" t="s">
        <v>126</v>
      </c>
      <c r="J1243" s="94" t="s">
        <v>5570</v>
      </c>
      <c r="K1243" s="87" t="s">
        <v>1684</v>
      </c>
      <c r="L1243" s="87" t="s">
        <v>1268</v>
      </c>
      <c r="M1243" s="87" t="s">
        <v>13</v>
      </c>
      <c r="N1243" s="87" t="s">
        <v>13</v>
      </c>
      <c r="O1243" s="87" t="s">
        <v>13</v>
      </c>
      <c r="P1243" s="87" t="s">
        <v>13</v>
      </c>
      <c r="Q1243" s="87"/>
      <c r="R1243" s="107" t="s">
        <v>13</v>
      </c>
      <c r="S1243" s="107" t="s">
        <v>13</v>
      </c>
      <c r="T1243" s="107" t="s">
        <v>13</v>
      </c>
      <c r="U1243" s="299" t="s">
        <v>2714</v>
      </c>
      <c r="V1243" s="87" t="s">
        <v>5373</v>
      </c>
    </row>
    <row r="1244" spans="1:22">
      <c r="A1244" s="94" t="s">
        <v>2715</v>
      </c>
      <c r="B1244" s="187"/>
      <c r="C1244" s="105" t="s">
        <v>5546</v>
      </c>
      <c r="D1244" s="94"/>
      <c r="E1244" s="106"/>
      <c r="F1244" s="106"/>
      <c r="G1244" s="90" t="s">
        <v>13</v>
      </c>
      <c r="H1244" s="94"/>
      <c r="I1244" s="94" t="s">
        <v>126</v>
      </c>
      <c r="J1244" s="94" t="s">
        <v>5571</v>
      </c>
      <c r="K1244" s="87" t="s">
        <v>1808</v>
      </c>
      <c r="L1244" s="87" t="s">
        <v>13</v>
      </c>
      <c r="M1244" s="87" t="s">
        <v>13</v>
      </c>
      <c r="N1244" s="87" t="s">
        <v>13</v>
      </c>
      <c r="O1244" s="87" t="s">
        <v>13</v>
      </c>
      <c r="P1244" s="87" t="s">
        <v>13</v>
      </c>
      <c r="Q1244" s="87"/>
      <c r="R1244" s="107" t="s">
        <v>13</v>
      </c>
      <c r="S1244" s="107" t="s">
        <v>2716</v>
      </c>
      <c r="T1244" s="107" t="s">
        <v>13</v>
      </c>
      <c r="U1244" s="299" t="s">
        <v>2717</v>
      </c>
      <c r="V1244" s="87" t="s">
        <v>5373</v>
      </c>
    </row>
    <row r="1245" spans="1:22">
      <c r="A1245" s="94" t="s">
        <v>2718</v>
      </c>
      <c r="B1245" s="187"/>
      <c r="C1245" s="105" t="s">
        <v>5546</v>
      </c>
      <c r="D1245" s="105"/>
      <c r="E1245" s="106"/>
      <c r="F1245" s="106"/>
      <c r="G1245" s="90" t="s">
        <v>13</v>
      </c>
      <c r="H1245" s="94"/>
      <c r="I1245" s="94" t="s">
        <v>126</v>
      </c>
      <c r="J1245" s="94" t="s">
        <v>5571</v>
      </c>
      <c r="K1245" s="87" t="s">
        <v>1808</v>
      </c>
      <c r="L1245" s="87" t="s">
        <v>13</v>
      </c>
      <c r="M1245" s="87" t="s">
        <v>13</v>
      </c>
      <c r="N1245" s="87" t="s">
        <v>13</v>
      </c>
      <c r="O1245" s="87" t="s">
        <v>13</v>
      </c>
      <c r="P1245" s="87" t="s">
        <v>13</v>
      </c>
      <c r="Q1245" s="87"/>
      <c r="R1245" s="107" t="s">
        <v>1457</v>
      </c>
      <c r="S1245" s="107" t="s">
        <v>13</v>
      </c>
      <c r="T1245" s="107" t="s">
        <v>13</v>
      </c>
      <c r="U1245" s="299" t="s">
        <v>2719</v>
      </c>
      <c r="V1245" s="87" t="s">
        <v>5373</v>
      </c>
    </row>
    <row r="1246" spans="1:22">
      <c r="A1246" s="94" t="s">
        <v>2720</v>
      </c>
      <c r="B1246" s="187"/>
      <c r="C1246" s="105" t="s">
        <v>5546</v>
      </c>
      <c r="D1246" s="105"/>
      <c r="E1246" s="106"/>
      <c r="F1246" s="106"/>
      <c r="G1246" s="90" t="s">
        <v>13</v>
      </c>
      <c r="H1246" s="94"/>
      <c r="I1246" s="94" t="s">
        <v>126</v>
      </c>
      <c r="J1246" s="94" t="s">
        <v>5571</v>
      </c>
      <c r="K1246" s="87" t="s">
        <v>1808</v>
      </c>
      <c r="L1246" s="87" t="s">
        <v>13</v>
      </c>
      <c r="M1246" s="87" t="s">
        <v>13</v>
      </c>
      <c r="N1246" s="87" t="s">
        <v>13</v>
      </c>
      <c r="O1246" s="87" t="s">
        <v>13</v>
      </c>
      <c r="P1246" s="87" t="s">
        <v>13</v>
      </c>
      <c r="Q1246" s="87"/>
      <c r="R1246" s="107" t="s">
        <v>16</v>
      </c>
      <c r="S1246" s="107" t="s">
        <v>13</v>
      </c>
      <c r="T1246" s="107" t="s">
        <v>13</v>
      </c>
      <c r="U1246" s="299" t="s">
        <v>2721</v>
      </c>
      <c r="V1246" s="87" t="s">
        <v>5373</v>
      </c>
    </row>
    <row r="1247" spans="1:22">
      <c r="A1247" s="94" t="s">
        <v>2722</v>
      </c>
      <c r="B1247" s="187"/>
      <c r="C1247" s="105" t="s">
        <v>5546</v>
      </c>
      <c r="D1247" s="105"/>
      <c r="E1247" s="106"/>
      <c r="F1247" s="106"/>
      <c r="G1247" s="90" t="s">
        <v>13</v>
      </c>
      <c r="H1247" s="94"/>
      <c r="I1247" s="94" t="s">
        <v>126</v>
      </c>
      <c r="J1247" s="94" t="s">
        <v>5571</v>
      </c>
      <c r="K1247" s="87" t="s">
        <v>1808</v>
      </c>
      <c r="L1247" s="87" t="s">
        <v>13</v>
      </c>
      <c r="M1247" s="87" t="s">
        <v>13</v>
      </c>
      <c r="N1247" s="87" t="s">
        <v>13</v>
      </c>
      <c r="O1247" s="87" t="s">
        <v>13</v>
      </c>
      <c r="P1247" s="87" t="s">
        <v>13</v>
      </c>
      <c r="Q1247" s="87"/>
      <c r="R1247" s="107" t="s">
        <v>362</v>
      </c>
      <c r="S1247" s="107" t="s">
        <v>13</v>
      </c>
      <c r="T1247" s="107" t="s">
        <v>13</v>
      </c>
      <c r="U1247" s="299" t="s">
        <v>2723</v>
      </c>
      <c r="V1247" s="87" t="s">
        <v>5373</v>
      </c>
    </row>
    <row r="1248" spans="1:22">
      <c r="A1248" s="94" t="s">
        <v>2725</v>
      </c>
      <c r="B1248" s="187"/>
      <c r="C1248" s="105" t="s">
        <v>10170</v>
      </c>
      <c r="D1248" s="105" t="s">
        <v>389</v>
      </c>
      <c r="E1248" s="106">
        <v>42256</v>
      </c>
      <c r="F1248" s="106">
        <v>42439</v>
      </c>
      <c r="G1248" s="90" t="s">
        <v>13</v>
      </c>
      <c r="H1248" s="94"/>
      <c r="I1248" s="94" t="s">
        <v>126</v>
      </c>
      <c r="J1248" s="94" t="s">
        <v>5570</v>
      </c>
      <c r="K1248" s="87" t="s">
        <v>1808</v>
      </c>
      <c r="L1248" s="87" t="s">
        <v>13</v>
      </c>
      <c r="M1248" s="87" t="s">
        <v>13</v>
      </c>
      <c r="N1248" s="87" t="s">
        <v>13</v>
      </c>
      <c r="O1248" s="87" t="s">
        <v>13</v>
      </c>
      <c r="P1248" s="87" t="s">
        <v>13</v>
      </c>
      <c r="Q1248" s="87"/>
      <c r="R1248" s="107" t="s">
        <v>32</v>
      </c>
      <c r="S1248" s="107" t="s">
        <v>13</v>
      </c>
      <c r="T1248" s="107" t="s">
        <v>13</v>
      </c>
      <c r="U1248" s="299" t="s">
        <v>10194</v>
      </c>
      <c r="V1248" s="87" t="s">
        <v>5373</v>
      </c>
    </row>
    <row r="1249" spans="1:22">
      <c r="A1249" s="94" t="s">
        <v>2727</v>
      </c>
      <c r="B1249" s="187"/>
      <c r="C1249" s="105" t="s">
        <v>5546</v>
      </c>
      <c r="D1249" s="105"/>
      <c r="E1249" s="106">
        <v>41778</v>
      </c>
      <c r="F1249" s="106"/>
      <c r="G1249" s="90" t="s">
        <v>13</v>
      </c>
      <c r="H1249" s="94"/>
      <c r="I1249" s="94" t="s">
        <v>126</v>
      </c>
      <c r="J1249" s="94" t="s">
        <v>5570</v>
      </c>
      <c r="K1249" s="87" t="s">
        <v>1808</v>
      </c>
      <c r="L1249" s="87" t="s">
        <v>13</v>
      </c>
      <c r="M1249" s="87" t="s">
        <v>13</v>
      </c>
      <c r="N1249" s="87" t="s">
        <v>13</v>
      </c>
      <c r="O1249" s="87" t="s">
        <v>13</v>
      </c>
      <c r="P1249" s="87" t="s">
        <v>13</v>
      </c>
      <c r="Q1249" s="87"/>
      <c r="R1249" s="107" t="s">
        <v>1827</v>
      </c>
      <c r="S1249" s="107" t="s">
        <v>13</v>
      </c>
      <c r="T1249" s="107" t="s">
        <v>13</v>
      </c>
      <c r="U1249" s="299" t="s">
        <v>2728</v>
      </c>
      <c r="V1249" s="87" t="s">
        <v>5373</v>
      </c>
    </row>
    <row r="1250" spans="1:22">
      <c r="A1250" s="94" t="s">
        <v>2729</v>
      </c>
      <c r="B1250" s="187"/>
      <c r="C1250" s="105" t="s">
        <v>5546</v>
      </c>
      <c r="D1250" s="105"/>
      <c r="E1250" s="106"/>
      <c r="F1250" s="106"/>
      <c r="G1250" s="90" t="s">
        <v>13</v>
      </c>
      <c r="H1250" s="94"/>
      <c r="I1250" s="94" t="s">
        <v>126</v>
      </c>
      <c r="J1250" s="94" t="s">
        <v>5571</v>
      </c>
      <c r="K1250" s="87" t="s">
        <v>1808</v>
      </c>
      <c r="L1250" s="87" t="s">
        <v>13</v>
      </c>
      <c r="M1250" s="87" t="s">
        <v>13</v>
      </c>
      <c r="N1250" s="87" t="s">
        <v>13</v>
      </c>
      <c r="O1250" s="87" t="s">
        <v>13</v>
      </c>
      <c r="P1250" s="87" t="s">
        <v>13</v>
      </c>
      <c r="Q1250" s="87"/>
      <c r="R1250" s="107" t="s">
        <v>1819</v>
      </c>
      <c r="S1250" s="107" t="s">
        <v>13</v>
      </c>
      <c r="T1250" s="107" t="s">
        <v>13</v>
      </c>
      <c r="U1250" s="299" t="s">
        <v>2730</v>
      </c>
      <c r="V1250" s="87" t="s">
        <v>5373</v>
      </c>
    </row>
    <row r="1251" spans="1:22">
      <c r="A1251" s="94" t="s">
        <v>2731</v>
      </c>
      <c r="B1251" s="187"/>
      <c r="C1251" s="105" t="s">
        <v>5546</v>
      </c>
      <c r="D1251" s="105"/>
      <c r="E1251" s="106"/>
      <c r="F1251" s="106"/>
      <c r="G1251" s="90" t="s">
        <v>13</v>
      </c>
      <c r="H1251" s="94"/>
      <c r="I1251" s="94" t="s">
        <v>126</v>
      </c>
      <c r="J1251" s="94" t="s">
        <v>5571</v>
      </c>
      <c r="K1251" s="87" t="s">
        <v>1808</v>
      </c>
      <c r="L1251" s="87" t="s">
        <v>13</v>
      </c>
      <c r="M1251" s="87" t="s">
        <v>13</v>
      </c>
      <c r="N1251" s="87" t="s">
        <v>13</v>
      </c>
      <c r="O1251" s="87" t="s">
        <v>13</v>
      </c>
      <c r="P1251" s="87" t="s">
        <v>13</v>
      </c>
      <c r="Q1251" s="87"/>
      <c r="R1251" s="107" t="s">
        <v>2732</v>
      </c>
      <c r="S1251" s="107" t="s">
        <v>13</v>
      </c>
      <c r="T1251" s="107" t="s">
        <v>13</v>
      </c>
      <c r="U1251" s="299" t="s">
        <v>2733</v>
      </c>
      <c r="V1251" s="87" t="s">
        <v>5373</v>
      </c>
    </row>
    <row r="1252" spans="1:22">
      <c r="A1252" s="94" t="s">
        <v>2734</v>
      </c>
      <c r="B1252" s="187"/>
      <c r="C1252" s="105" t="s">
        <v>5546</v>
      </c>
      <c r="D1252" s="105"/>
      <c r="E1252" s="106"/>
      <c r="F1252" s="106"/>
      <c r="G1252" s="90" t="s">
        <v>13</v>
      </c>
      <c r="H1252" s="94"/>
      <c r="I1252" s="94" t="s">
        <v>126</v>
      </c>
      <c r="J1252" s="94" t="s">
        <v>5571</v>
      </c>
      <c r="K1252" s="87" t="s">
        <v>1808</v>
      </c>
      <c r="L1252" s="87" t="s">
        <v>13</v>
      </c>
      <c r="M1252" s="87" t="s">
        <v>13</v>
      </c>
      <c r="N1252" s="87" t="s">
        <v>13</v>
      </c>
      <c r="O1252" s="87" t="s">
        <v>13</v>
      </c>
      <c r="P1252" s="87" t="s">
        <v>13</v>
      </c>
      <c r="Q1252" s="87"/>
      <c r="R1252" s="107" t="s">
        <v>2735</v>
      </c>
      <c r="S1252" s="107" t="s">
        <v>13</v>
      </c>
      <c r="T1252" s="107" t="s">
        <v>13</v>
      </c>
      <c r="U1252" s="299" t="s">
        <v>2736</v>
      </c>
      <c r="V1252" s="87" t="s">
        <v>5373</v>
      </c>
    </row>
    <row r="1253" spans="1:22">
      <c r="A1253" s="94" t="s">
        <v>2737</v>
      </c>
      <c r="B1253" s="187"/>
      <c r="C1253" s="105" t="s">
        <v>5546</v>
      </c>
      <c r="D1253" s="105"/>
      <c r="E1253" s="106"/>
      <c r="F1253" s="106"/>
      <c r="G1253" s="90" t="s">
        <v>13</v>
      </c>
      <c r="H1253" s="94"/>
      <c r="I1253" s="94" t="s">
        <v>126</v>
      </c>
      <c r="J1253" s="94" t="s">
        <v>5571</v>
      </c>
      <c r="K1253" s="87" t="s">
        <v>1808</v>
      </c>
      <c r="L1253" s="87" t="s">
        <v>13</v>
      </c>
      <c r="M1253" s="87" t="s">
        <v>13</v>
      </c>
      <c r="N1253" s="87" t="s">
        <v>13</v>
      </c>
      <c r="O1253" s="87" t="s">
        <v>13</v>
      </c>
      <c r="P1253" s="87" t="s">
        <v>13</v>
      </c>
      <c r="Q1253" s="87"/>
      <c r="R1253" s="107" t="s">
        <v>2738</v>
      </c>
      <c r="S1253" s="107" t="s">
        <v>13</v>
      </c>
      <c r="T1253" s="107" t="s">
        <v>13</v>
      </c>
      <c r="U1253" s="299" t="s">
        <v>2739</v>
      </c>
      <c r="V1253" s="87" t="s">
        <v>5373</v>
      </c>
    </row>
    <row r="1254" spans="1:22">
      <c r="A1254" s="94" t="s">
        <v>2740</v>
      </c>
      <c r="B1254" s="187"/>
      <c r="C1254" s="105" t="s">
        <v>5546</v>
      </c>
      <c r="D1254" s="105"/>
      <c r="E1254" s="106"/>
      <c r="F1254" s="106"/>
      <c r="G1254" s="90" t="s">
        <v>13</v>
      </c>
      <c r="H1254" s="94"/>
      <c r="I1254" s="94" t="s">
        <v>126</v>
      </c>
      <c r="J1254" s="94" t="s">
        <v>5571</v>
      </c>
      <c r="K1254" s="87" t="s">
        <v>1808</v>
      </c>
      <c r="L1254" s="87" t="s">
        <v>13</v>
      </c>
      <c r="M1254" s="87" t="s">
        <v>13</v>
      </c>
      <c r="N1254" s="87" t="s">
        <v>13</v>
      </c>
      <c r="O1254" s="87" t="s">
        <v>13</v>
      </c>
      <c r="P1254" s="87" t="s">
        <v>13</v>
      </c>
      <c r="Q1254" s="87"/>
      <c r="R1254" s="107" t="s">
        <v>2741</v>
      </c>
      <c r="S1254" s="107" t="s">
        <v>13</v>
      </c>
      <c r="T1254" s="107" t="s">
        <v>13</v>
      </c>
      <c r="U1254" s="299" t="s">
        <v>2742</v>
      </c>
      <c r="V1254" s="87" t="s">
        <v>5373</v>
      </c>
    </row>
    <row r="1255" spans="1:22">
      <c r="A1255" s="94" t="s">
        <v>2743</v>
      </c>
      <c r="B1255" s="187"/>
      <c r="C1255" s="105" t="s">
        <v>5546</v>
      </c>
      <c r="D1255" s="105"/>
      <c r="E1255" s="106"/>
      <c r="F1255" s="106"/>
      <c r="G1255" s="90" t="s">
        <v>13</v>
      </c>
      <c r="H1255" s="94"/>
      <c r="I1255" s="94" t="s">
        <v>126</v>
      </c>
      <c r="J1255" s="94" t="s">
        <v>5571</v>
      </c>
      <c r="K1255" s="87" t="s">
        <v>1808</v>
      </c>
      <c r="L1255" s="87" t="s">
        <v>13</v>
      </c>
      <c r="M1255" s="87" t="s">
        <v>13</v>
      </c>
      <c r="N1255" s="87" t="s">
        <v>13</v>
      </c>
      <c r="O1255" s="87" t="s">
        <v>13</v>
      </c>
      <c r="P1255" s="87" t="s">
        <v>13</v>
      </c>
      <c r="Q1255" s="87"/>
      <c r="R1255" s="107" t="s">
        <v>2744</v>
      </c>
      <c r="S1255" s="107" t="s">
        <v>13</v>
      </c>
      <c r="T1255" s="107" t="s">
        <v>13</v>
      </c>
      <c r="U1255" s="299" t="s">
        <v>2745</v>
      </c>
      <c r="V1255" s="87" t="s">
        <v>5373</v>
      </c>
    </row>
    <row r="1256" spans="1:22">
      <c r="A1256" s="94" t="s">
        <v>2746</v>
      </c>
      <c r="B1256" s="187"/>
      <c r="C1256" s="105" t="s">
        <v>5546</v>
      </c>
      <c r="D1256" s="105"/>
      <c r="E1256" s="106"/>
      <c r="F1256" s="106"/>
      <c r="G1256" s="90" t="s">
        <v>13</v>
      </c>
      <c r="H1256" s="94"/>
      <c r="I1256" s="94" t="s">
        <v>126</v>
      </c>
      <c r="J1256" s="94" t="s">
        <v>5571</v>
      </c>
      <c r="K1256" s="87" t="s">
        <v>1808</v>
      </c>
      <c r="L1256" s="87" t="s">
        <v>13</v>
      </c>
      <c r="M1256" s="87" t="s">
        <v>13</v>
      </c>
      <c r="N1256" s="87" t="s">
        <v>13</v>
      </c>
      <c r="O1256" s="87" t="s">
        <v>13</v>
      </c>
      <c r="P1256" s="87" t="s">
        <v>13</v>
      </c>
      <c r="Q1256" s="87"/>
      <c r="R1256" s="107" t="s">
        <v>2747</v>
      </c>
      <c r="S1256" s="107" t="s">
        <v>13</v>
      </c>
      <c r="T1256" s="107" t="s">
        <v>13</v>
      </c>
      <c r="U1256" s="299" t="s">
        <v>2748</v>
      </c>
      <c r="V1256" s="87" t="s">
        <v>5373</v>
      </c>
    </row>
    <row r="1257" spans="1:22">
      <c r="A1257" s="94" t="s">
        <v>2749</v>
      </c>
      <c r="B1257" s="187"/>
      <c r="C1257" s="105" t="s">
        <v>5546</v>
      </c>
      <c r="D1257" s="105"/>
      <c r="E1257" s="106"/>
      <c r="F1257" s="106"/>
      <c r="G1257" s="90" t="s">
        <v>13</v>
      </c>
      <c r="H1257" s="94"/>
      <c r="I1257" s="94" t="s">
        <v>126</v>
      </c>
      <c r="J1257" s="94" t="s">
        <v>5571</v>
      </c>
      <c r="K1257" s="87" t="s">
        <v>1808</v>
      </c>
      <c r="L1257" s="87" t="s">
        <v>13</v>
      </c>
      <c r="M1257" s="87" t="s">
        <v>13</v>
      </c>
      <c r="N1257" s="87" t="s">
        <v>13</v>
      </c>
      <c r="O1257" s="87" t="s">
        <v>13</v>
      </c>
      <c r="P1257" s="87" t="s">
        <v>13</v>
      </c>
      <c r="Q1257" s="87"/>
      <c r="R1257" s="107" t="s">
        <v>2750</v>
      </c>
      <c r="S1257" s="107" t="s">
        <v>13</v>
      </c>
      <c r="T1257" s="107" t="s">
        <v>13</v>
      </c>
      <c r="U1257" s="299" t="s">
        <v>2751</v>
      </c>
      <c r="V1257" s="87" t="s">
        <v>5373</v>
      </c>
    </row>
    <row r="1258" spans="1:22">
      <c r="A1258" s="94" t="s">
        <v>2752</v>
      </c>
      <c r="B1258" s="187"/>
      <c r="C1258" s="105" t="s">
        <v>10170</v>
      </c>
      <c r="D1258" s="105" t="s">
        <v>339</v>
      </c>
      <c r="E1258" s="106"/>
      <c r="F1258" s="106"/>
      <c r="G1258" s="90" t="s">
        <v>57</v>
      </c>
      <c r="H1258" s="94"/>
      <c r="I1258" s="94" t="s">
        <v>126</v>
      </c>
      <c r="J1258" s="94" t="s">
        <v>5571</v>
      </c>
      <c r="K1258" s="87" t="s">
        <v>1751</v>
      </c>
      <c r="L1258" s="87" t="s">
        <v>13</v>
      </c>
      <c r="M1258" s="87" t="s">
        <v>13</v>
      </c>
      <c r="N1258" s="87" t="s">
        <v>13</v>
      </c>
      <c r="O1258" s="87" t="s">
        <v>13</v>
      </c>
      <c r="P1258" s="87" t="s">
        <v>13</v>
      </c>
      <c r="Q1258" s="87"/>
      <c r="R1258" s="107" t="s">
        <v>1932</v>
      </c>
      <c r="S1258" s="107" t="s">
        <v>13</v>
      </c>
      <c r="T1258" s="107" t="s">
        <v>13</v>
      </c>
      <c r="U1258" s="299" t="s">
        <v>2753</v>
      </c>
      <c r="V1258" s="87" t="s">
        <v>5373</v>
      </c>
    </row>
    <row r="1259" spans="1:22">
      <c r="A1259" s="94" t="s">
        <v>2754</v>
      </c>
      <c r="B1259" s="187"/>
      <c r="C1259" s="105" t="s">
        <v>5546</v>
      </c>
      <c r="D1259" s="105"/>
      <c r="E1259" s="106"/>
      <c r="F1259" s="106"/>
      <c r="G1259" s="90" t="s">
        <v>13</v>
      </c>
      <c r="H1259" s="94"/>
      <c r="I1259" s="94" t="s">
        <v>126</v>
      </c>
      <c r="J1259" s="94" t="s">
        <v>5571</v>
      </c>
      <c r="K1259" s="87" t="s">
        <v>1950</v>
      </c>
      <c r="L1259" s="87" t="s">
        <v>13</v>
      </c>
      <c r="M1259" s="87" t="s">
        <v>13</v>
      </c>
      <c r="N1259" s="87" t="s">
        <v>13</v>
      </c>
      <c r="O1259" s="87" t="s">
        <v>13</v>
      </c>
      <c r="P1259" s="87" t="s">
        <v>13</v>
      </c>
      <c r="Q1259" s="87"/>
      <c r="R1259" s="107" t="s">
        <v>13</v>
      </c>
      <c r="S1259" s="107" t="s">
        <v>53</v>
      </c>
      <c r="T1259" s="107" t="s">
        <v>13</v>
      </c>
      <c r="U1259" s="299" t="s">
        <v>2624</v>
      </c>
      <c r="V1259" s="87" t="s">
        <v>5373</v>
      </c>
    </row>
    <row r="1260" spans="1:22">
      <c r="A1260" s="94" t="s">
        <v>2755</v>
      </c>
      <c r="B1260" s="187"/>
      <c r="C1260" s="105" t="s">
        <v>5546</v>
      </c>
      <c r="D1260" s="105"/>
      <c r="E1260" s="106"/>
      <c r="F1260" s="106"/>
      <c r="G1260" s="90" t="s">
        <v>13</v>
      </c>
      <c r="H1260" s="94"/>
      <c r="I1260" s="94" t="s">
        <v>126</v>
      </c>
      <c r="J1260" s="94" t="s">
        <v>5571</v>
      </c>
      <c r="K1260" s="87" t="s">
        <v>1950</v>
      </c>
      <c r="L1260" s="87" t="s">
        <v>13</v>
      </c>
      <c r="M1260" s="87" t="s">
        <v>13</v>
      </c>
      <c r="N1260" s="87" t="s">
        <v>13</v>
      </c>
      <c r="O1260" s="87" t="s">
        <v>13</v>
      </c>
      <c r="P1260" s="87" t="s">
        <v>13</v>
      </c>
      <c r="Q1260" s="87"/>
      <c r="R1260" s="107" t="s">
        <v>13</v>
      </c>
      <c r="S1260" s="107" t="s">
        <v>53</v>
      </c>
      <c r="T1260" s="107" t="s">
        <v>13</v>
      </c>
      <c r="U1260" s="299" t="s">
        <v>2626</v>
      </c>
      <c r="V1260" s="87" t="s">
        <v>5373</v>
      </c>
    </row>
    <row r="1261" spans="1:22">
      <c r="A1261" s="94" t="s">
        <v>2756</v>
      </c>
      <c r="B1261" s="187"/>
      <c r="C1261" s="105" t="s">
        <v>5546</v>
      </c>
      <c r="D1261" s="105"/>
      <c r="E1261" s="106"/>
      <c r="F1261" s="106"/>
      <c r="G1261" s="90" t="s">
        <v>13</v>
      </c>
      <c r="H1261" s="94"/>
      <c r="I1261" s="94" t="s">
        <v>126</v>
      </c>
      <c r="J1261" s="94" t="s">
        <v>5571</v>
      </c>
      <c r="K1261" s="87" t="s">
        <v>1950</v>
      </c>
      <c r="L1261" s="87" t="s">
        <v>13</v>
      </c>
      <c r="M1261" s="87" t="s">
        <v>13</v>
      </c>
      <c r="N1261" s="87" t="s">
        <v>13</v>
      </c>
      <c r="O1261" s="87" t="s">
        <v>13</v>
      </c>
      <c r="P1261" s="87" t="s">
        <v>13</v>
      </c>
      <c r="Q1261" s="87"/>
      <c r="R1261" s="107" t="s">
        <v>13</v>
      </c>
      <c r="S1261" s="107" t="s">
        <v>53</v>
      </c>
      <c r="T1261" s="107" t="s">
        <v>13</v>
      </c>
      <c r="U1261" s="299" t="s">
        <v>2628</v>
      </c>
      <c r="V1261" s="87" t="s">
        <v>5373</v>
      </c>
    </row>
    <row r="1262" spans="1:22">
      <c r="A1262" s="94" t="s">
        <v>2757</v>
      </c>
      <c r="B1262" s="187"/>
      <c r="C1262" s="105" t="s">
        <v>5546</v>
      </c>
      <c r="D1262" s="105"/>
      <c r="E1262" s="106"/>
      <c r="F1262" s="106"/>
      <c r="G1262" s="90" t="s">
        <v>13</v>
      </c>
      <c r="H1262" s="94"/>
      <c r="I1262" s="94" t="s">
        <v>126</v>
      </c>
      <c r="J1262" s="94" t="s">
        <v>5571</v>
      </c>
      <c r="K1262" s="87" t="s">
        <v>1950</v>
      </c>
      <c r="L1262" s="87" t="s">
        <v>13</v>
      </c>
      <c r="M1262" s="87" t="s">
        <v>13</v>
      </c>
      <c r="N1262" s="87" t="s">
        <v>13</v>
      </c>
      <c r="O1262" s="87" t="s">
        <v>13</v>
      </c>
      <c r="P1262" s="87" t="s">
        <v>13</v>
      </c>
      <c r="Q1262" s="87"/>
      <c r="R1262" s="107" t="s">
        <v>13</v>
      </c>
      <c r="S1262" s="107" t="s">
        <v>53</v>
      </c>
      <c r="T1262" s="107" t="s">
        <v>13</v>
      </c>
      <c r="U1262" s="299" t="s">
        <v>2630</v>
      </c>
      <c r="V1262" s="87" t="s">
        <v>5373</v>
      </c>
    </row>
    <row r="1263" spans="1:22">
      <c r="A1263" s="94" t="s">
        <v>2758</v>
      </c>
      <c r="B1263" s="187"/>
      <c r="C1263" s="105" t="s">
        <v>5546</v>
      </c>
      <c r="D1263" s="105"/>
      <c r="E1263" s="106"/>
      <c r="F1263" s="106"/>
      <c r="G1263" s="90" t="s">
        <v>13</v>
      </c>
      <c r="H1263" s="94"/>
      <c r="I1263" s="94" t="s">
        <v>126</v>
      </c>
      <c r="J1263" s="94" t="s">
        <v>5571</v>
      </c>
      <c r="K1263" s="87" t="s">
        <v>1960</v>
      </c>
      <c r="L1263" s="87" t="s">
        <v>13</v>
      </c>
      <c r="M1263" s="87" t="s">
        <v>13</v>
      </c>
      <c r="N1263" s="87" t="s">
        <v>13</v>
      </c>
      <c r="O1263" s="87" t="s">
        <v>13</v>
      </c>
      <c r="P1263" s="87" t="s">
        <v>13</v>
      </c>
      <c r="Q1263" s="87"/>
      <c r="R1263" s="107" t="s">
        <v>13</v>
      </c>
      <c r="S1263" s="107" t="s">
        <v>53</v>
      </c>
      <c r="T1263" s="107" t="s">
        <v>13</v>
      </c>
      <c r="U1263" s="299" t="s">
        <v>2759</v>
      </c>
      <c r="V1263" s="87" t="s">
        <v>5373</v>
      </c>
    </row>
    <row r="1264" spans="1:22">
      <c r="A1264" s="94" t="s">
        <v>2760</v>
      </c>
      <c r="B1264" s="187"/>
      <c r="C1264" s="105" t="s">
        <v>5546</v>
      </c>
      <c r="D1264" s="105"/>
      <c r="E1264" s="106"/>
      <c r="F1264" s="106"/>
      <c r="G1264" s="90" t="s">
        <v>13</v>
      </c>
      <c r="H1264" s="94"/>
      <c r="I1264" s="94" t="s">
        <v>126</v>
      </c>
      <c r="J1264" s="94" t="s">
        <v>5571</v>
      </c>
      <c r="K1264" s="87" t="s">
        <v>1960</v>
      </c>
      <c r="L1264" s="87" t="s">
        <v>13</v>
      </c>
      <c r="M1264" s="87" t="s">
        <v>13</v>
      </c>
      <c r="N1264" s="87" t="s">
        <v>13</v>
      </c>
      <c r="O1264" s="87" t="s">
        <v>13</v>
      </c>
      <c r="P1264" s="87" t="s">
        <v>13</v>
      </c>
      <c r="Q1264" s="87"/>
      <c r="R1264" s="107" t="s">
        <v>13</v>
      </c>
      <c r="S1264" s="107" t="s">
        <v>53</v>
      </c>
      <c r="T1264" s="107" t="s">
        <v>13</v>
      </c>
      <c r="U1264" s="299" t="s">
        <v>2761</v>
      </c>
      <c r="V1264" s="87" t="s">
        <v>5373</v>
      </c>
    </row>
    <row r="1265" spans="1:22">
      <c r="A1265" s="94" t="s">
        <v>3052</v>
      </c>
      <c r="B1265" s="187"/>
      <c r="C1265" s="105" t="s">
        <v>5547</v>
      </c>
      <c r="D1265" s="105" t="s">
        <v>3053</v>
      </c>
      <c r="E1265" s="106"/>
      <c r="F1265" s="106"/>
      <c r="G1265" s="90"/>
      <c r="H1265" s="94"/>
      <c r="I1265" s="94" t="s">
        <v>126</v>
      </c>
      <c r="J1265" s="94" t="s">
        <v>5571</v>
      </c>
      <c r="K1265" s="87" t="s">
        <v>3054</v>
      </c>
      <c r="L1265" s="87"/>
      <c r="M1265" s="87"/>
      <c r="N1265" s="87"/>
      <c r="O1265" s="87"/>
      <c r="P1265" s="87"/>
      <c r="Q1265" s="87"/>
      <c r="R1265" s="107" t="s">
        <v>3055</v>
      </c>
      <c r="S1265" s="107"/>
      <c r="T1265" s="107"/>
      <c r="U1265" s="299" t="s">
        <v>3056</v>
      </c>
      <c r="V1265" s="87" t="s">
        <v>5373</v>
      </c>
    </row>
    <row r="1266" spans="1:22">
      <c r="A1266" s="94" t="s">
        <v>3057</v>
      </c>
      <c r="B1266" s="187"/>
      <c r="C1266" s="105" t="s">
        <v>5547</v>
      </c>
      <c r="D1266" s="105" t="s">
        <v>3053</v>
      </c>
      <c r="E1266" s="106"/>
      <c r="F1266" s="106"/>
      <c r="G1266" s="90"/>
      <c r="H1266" s="94"/>
      <c r="I1266" s="94" t="s">
        <v>126</v>
      </c>
      <c r="J1266" s="94" t="s">
        <v>5571</v>
      </c>
      <c r="K1266" s="87" t="s">
        <v>3054</v>
      </c>
      <c r="L1266" s="87"/>
      <c r="M1266" s="87"/>
      <c r="N1266" s="87"/>
      <c r="O1266" s="87"/>
      <c r="P1266" s="87"/>
      <c r="Q1266" s="87"/>
      <c r="R1266" s="107" t="s">
        <v>3058</v>
      </c>
      <c r="S1266" s="107"/>
      <c r="T1266" s="107"/>
      <c r="U1266" s="299" t="s">
        <v>3059</v>
      </c>
      <c r="V1266" s="87" t="s">
        <v>5373</v>
      </c>
    </row>
    <row r="1267" spans="1:22">
      <c r="A1267" s="94" t="s">
        <v>3060</v>
      </c>
      <c r="B1267" s="187"/>
      <c r="C1267" s="105" t="s">
        <v>5547</v>
      </c>
      <c r="D1267" s="105" t="s">
        <v>3053</v>
      </c>
      <c r="E1267" s="106"/>
      <c r="F1267" s="106"/>
      <c r="G1267" s="90"/>
      <c r="H1267" s="94"/>
      <c r="I1267" s="94" t="s">
        <v>126</v>
      </c>
      <c r="J1267" s="94" t="s">
        <v>5571</v>
      </c>
      <c r="K1267" s="87" t="s">
        <v>3054</v>
      </c>
      <c r="L1267" s="87"/>
      <c r="M1267" s="87"/>
      <c r="N1267" s="87"/>
      <c r="O1267" s="87"/>
      <c r="P1267" s="87"/>
      <c r="Q1267" s="87"/>
      <c r="R1267" s="107" t="s">
        <v>3058</v>
      </c>
      <c r="S1267" s="107"/>
      <c r="T1267" s="107"/>
      <c r="U1267" s="299" t="s">
        <v>3061</v>
      </c>
      <c r="V1267" s="87" t="s">
        <v>5373</v>
      </c>
    </row>
    <row r="1268" spans="1:22">
      <c r="A1268" s="94" t="s">
        <v>3062</v>
      </c>
      <c r="B1268" s="187"/>
      <c r="C1268" s="105" t="s">
        <v>5547</v>
      </c>
      <c r="D1268" s="105" t="s">
        <v>3053</v>
      </c>
      <c r="E1268" s="106"/>
      <c r="F1268" s="106"/>
      <c r="G1268" s="90"/>
      <c r="H1268" s="94"/>
      <c r="I1268" s="94" t="s">
        <v>126</v>
      </c>
      <c r="J1268" s="94" t="s">
        <v>5571</v>
      </c>
      <c r="K1268" s="87" t="s">
        <v>3063</v>
      </c>
      <c r="L1268" s="87"/>
      <c r="M1268" s="87"/>
      <c r="N1268" s="87"/>
      <c r="O1268" s="87"/>
      <c r="P1268" s="87"/>
      <c r="Q1268" s="87"/>
      <c r="R1268" s="107" t="s">
        <v>3055</v>
      </c>
      <c r="S1268" s="107"/>
      <c r="T1268" s="107"/>
      <c r="U1268" s="299" t="s">
        <v>3064</v>
      </c>
      <c r="V1268" s="87" t="s">
        <v>5373</v>
      </c>
    </row>
    <row r="1269" spans="1:22">
      <c r="A1269" s="94" t="s">
        <v>3065</v>
      </c>
      <c r="B1269" s="187"/>
      <c r="C1269" s="105" t="s">
        <v>5547</v>
      </c>
      <c r="D1269" s="105" t="s">
        <v>3053</v>
      </c>
      <c r="E1269" s="106"/>
      <c r="F1269" s="106"/>
      <c r="G1269" s="90"/>
      <c r="H1269" s="94"/>
      <c r="I1269" s="94" t="s">
        <v>126</v>
      </c>
      <c r="J1269" s="94" t="s">
        <v>5571</v>
      </c>
      <c r="K1269" s="87" t="s">
        <v>3063</v>
      </c>
      <c r="L1269" s="87"/>
      <c r="M1269" s="87"/>
      <c r="N1269" s="87"/>
      <c r="O1269" s="87"/>
      <c r="P1269" s="87"/>
      <c r="Q1269" s="87"/>
      <c r="R1269" s="107" t="s">
        <v>3058</v>
      </c>
      <c r="S1269" s="107"/>
      <c r="T1269" s="107"/>
      <c r="U1269" s="299" t="s">
        <v>3066</v>
      </c>
      <c r="V1269" s="87" t="s">
        <v>5373</v>
      </c>
    </row>
    <row r="1270" spans="1:22">
      <c r="A1270" s="94" t="s">
        <v>3067</v>
      </c>
      <c r="B1270" s="187"/>
      <c r="C1270" s="105" t="s">
        <v>5547</v>
      </c>
      <c r="D1270" s="105" t="s">
        <v>3053</v>
      </c>
      <c r="E1270" s="106"/>
      <c r="F1270" s="106"/>
      <c r="G1270" s="90"/>
      <c r="H1270" s="94"/>
      <c r="I1270" s="94" t="s">
        <v>126</v>
      </c>
      <c r="J1270" s="94" t="s">
        <v>5571</v>
      </c>
      <c r="K1270" s="87" t="s">
        <v>3054</v>
      </c>
      <c r="L1270" s="87"/>
      <c r="M1270" s="87"/>
      <c r="N1270" s="87"/>
      <c r="O1270" s="87"/>
      <c r="P1270" s="87"/>
      <c r="Q1270" s="87"/>
      <c r="R1270" s="107" t="s">
        <v>3055</v>
      </c>
      <c r="S1270" s="107"/>
      <c r="T1270" s="107"/>
      <c r="U1270" s="299" t="s">
        <v>3068</v>
      </c>
      <c r="V1270" s="87" t="s">
        <v>5373</v>
      </c>
    </row>
    <row r="1271" spans="1:22">
      <c r="A1271" s="94" t="s">
        <v>3069</v>
      </c>
      <c r="B1271" s="187"/>
      <c r="C1271" s="105" t="s">
        <v>5547</v>
      </c>
      <c r="D1271" s="105" t="s">
        <v>3053</v>
      </c>
      <c r="E1271" s="106"/>
      <c r="F1271" s="106"/>
      <c r="G1271" s="90"/>
      <c r="H1271" s="94"/>
      <c r="I1271" s="94" t="s">
        <v>126</v>
      </c>
      <c r="J1271" s="94" t="s">
        <v>5571</v>
      </c>
      <c r="K1271" s="87" t="s">
        <v>3054</v>
      </c>
      <c r="L1271" s="87"/>
      <c r="M1271" s="87"/>
      <c r="N1271" s="87"/>
      <c r="O1271" s="87"/>
      <c r="P1271" s="87"/>
      <c r="Q1271" s="87"/>
      <c r="R1271" s="107" t="s">
        <v>3058</v>
      </c>
      <c r="S1271" s="107"/>
      <c r="T1271" s="107"/>
      <c r="U1271" s="299" t="s">
        <v>3070</v>
      </c>
      <c r="V1271" s="87" t="s">
        <v>5373</v>
      </c>
    </row>
    <row r="1272" spans="1:22">
      <c r="A1272" s="94" t="s">
        <v>3071</v>
      </c>
      <c r="B1272" s="187"/>
      <c r="C1272" s="105" t="s">
        <v>10170</v>
      </c>
      <c r="D1272" s="105" t="s">
        <v>5629</v>
      </c>
      <c r="E1272" s="90">
        <v>41837</v>
      </c>
      <c r="F1272" s="90">
        <v>42439</v>
      </c>
      <c r="G1272" s="90"/>
      <c r="H1272" s="94" t="s">
        <v>57</v>
      </c>
      <c r="I1272" s="94" t="s">
        <v>126</v>
      </c>
      <c r="J1272" s="94" t="s">
        <v>5570</v>
      </c>
      <c r="K1272" s="94" t="s">
        <v>3054</v>
      </c>
      <c r="L1272" s="94" t="s">
        <v>3063</v>
      </c>
      <c r="M1272" s="94" t="s">
        <v>3072</v>
      </c>
      <c r="N1272" s="94"/>
      <c r="O1272" s="94"/>
      <c r="P1272" s="94"/>
      <c r="Q1272" s="94"/>
      <c r="R1272" s="110" t="s">
        <v>3058</v>
      </c>
      <c r="S1272" s="110"/>
      <c r="T1272" s="110"/>
      <c r="U1272" s="31" t="s">
        <v>3073</v>
      </c>
      <c r="V1272" s="94" t="s">
        <v>5373</v>
      </c>
    </row>
    <row r="1273" spans="1:22">
      <c r="A1273" s="94" t="s">
        <v>3074</v>
      </c>
      <c r="B1273" s="187"/>
      <c r="C1273" s="105" t="s">
        <v>5547</v>
      </c>
      <c r="D1273" s="105" t="s">
        <v>3053</v>
      </c>
      <c r="E1273" s="106"/>
      <c r="F1273" s="106"/>
      <c r="G1273" s="90"/>
      <c r="H1273" s="94"/>
      <c r="I1273" s="94" t="s">
        <v>126</v>
      </c>
      <c r="J1273" s="94" t="s">
        <v>5571</v>
      </c>
      <c r="K1273" s="87" t="s">
        <v>3054</v>
      </c>
      <c r="L1273" s="87"/>
      <c r="M1273" s="87"/>
      <c r="N1273" s="87"/>
      <c r="O1273" s="87"/>
      <c r="P1273" s="87"/>
      <c r="Q1273" s="87"/>
      <c r="R1273" s="107"/>
      <c r="S1273" s="107" t="s">
        <v>3075</v>
      </c>
      <c r="T1273" s="107"/>
      <c r="U1273" s="299" t="s">
        <v>1331</v>
      </c>
      <c r="V1273" s="87" t="s">
        <v>5373</v>
      </c>
    </row>
    <row r="1274" spans="1:22">
      <c r="A1274" s="94" t="s">
        <v>3076</v>
      </c>
      <c r="B1274" s="187"/>
      <c r="C1274" s="105" t="s">
        <v>5547</v>
      </c>
      <c r="D1274" s="105" t="s">
        <v>3053</v>
      </c>
      <c r="E1274" s="106"/>
      <c r="F1274" s="106"/>
      <c r="G1274" s="90"/>
      <c r="H1274" s="94"/>
      <c r="I1274" s="94" t="s">
        <v>126</v>
      </c>
      <c r="J1274" s="94" t="s">
        <v>5571</v>
      </c>
      <c r="K1274" s="87" t="s">
        <v>3063</v>
      </c>
      <c r="L1274" s="87"/>
      <c r="M1274" s="87"/>
      <c r="N1274" s="87"/>
      <c r="O1274" s="87"/>
      <c r="P1274" s="87"/>
      <c r="Q1274" s="87"/>
      <c r="R1274" s="107"/>
      <c r="S1274" s="107" t="s">
        <v>3077</v>
      </c>
      <c r="T1274" s="107"/>
      <c r="U1274" s="299" t="s">
        <v>1331</v>
      </c>
      <c r="V1274" s="87" t="s">
        <v>5373</v>
      </c>
    </row>
    <row r="1275" spans="1:22">
      <c r="A1275" s="94" t="s">
        <v>3078</v>
      </c>
      <c r="B1275" s="187"/>
      <c r="C1275" s="105" t="s">
        <v>5547</v>
      </c>
      <c r="D1275" s="105" t="s">
        <v>3053</v>
      </c>
      <c r="E1275" s="106"/>
      <c r="F1275" s="106"/>
      <c r="G1275" s="90"/>
      <c r="H1275" s="94"/>
      <c r="I1275" s="94" t="s">
        <v>126</v>
      </c>
      <c r="J1275" s="94" t="s">
        <v>5571</v>
      </c>
      <c r="K1275" s="87" t="s">
        <v>3072</v>
      </c>
      <c r="L1275" s="87"/>
      <c r="M1275" s="87"/>
      <c r="N1275" s="87"/>
      <c r="O1275" s="87"/>
      <c r="P1275" s="87"/>
      <c r="Q1275" s="87"/>
      <c r="R1275" s="107"/>
      <c r="S1275" s="119" t="s">
        <v>2774</v>
      </c>
      <c r="T1275" s="107"/>
      <c r="U1275" s="299" t="s">
        <v>1331</v>
      </c>
      <c r="V1275" s="87" t="s">
        <v>5373</v>
      </c>
    </row>
    <row r="1276" spans="1:22">
      <c r="A1276" s="94" t="s">
        <v>3079</v>
      </c>
      <c r="B1276" s="187"/>
      <c r="C1276" s="105" t="s">
        <v>5547</v>
      </c>
      <c r="D1276" s="105" t="s">
        <v>3053</v>
      </c>
      <c r="E1276" s="106"/>
      <c r="F1276" s="106"/>
      <c r="G1276" s="90"/>
      <c r="H1276" s="94"/>
      <c r="I1276" s="94" t="s">
        <v>126</v>
      </c>
      <c r="J1276" s="94" t="s">
        <v>5571</v>
      </c>
      <c r="K1276" s="87" t="s">
        <v>3054</v>
      </c>
      <c r="L1276" s="87"/>
      <c r="M1276" s="87"/>
      <c r="N1276" s="87"/>
      <c r="O1276" s="87"/>
      <c r="P1276" s="87"/>
      <c r="Q1276" s="87"/>
      <c r="R1276" s="107"/>
      <c r="S1276" s="107" t="s">
        <v>3075</v>
      </c>
      <c r="T1276" s="107"/>
      <c r="U1276" s="299" t="s">
        <v>3080</v>
      </c>
      <c r="V1276" s="87" t="s">
        <v>5373</v>
      </c>
    </row>
    <row r="1277" spans="1:22">
      <c r="A1277" s="94" t="s">
        <v>3081</v>
      </c>
      <c r="B1277" s="187"/>
      <c r="C1277" s="105" t="s">
        <v>5547</v>
      </c>
      <c r="D1277" s="105" t="s">
        <v>3053</v>
      </c>
      <c r="E1277" s="106"/>
      <c r="F1277" s="106"/>
      <c r="G1277" s="90"/>
      <c r="H1277" s="94"/>
      <c r="I1277" s="94" t="s">
        <v>126</v>
      </c>
      <c r="J1277" s="94" t="s">
        <v>5571</v>
      </c>
      <c r="K1277" s="87" t="s">
        <v>3063</v>
      </c>
      <c r="L1277" s="87"/>
      <c r="M1277" s="87"/>
      <c r="N1277" s="87"/>
      <c r="O1277" s="87"/>
      <c r="P1277" s="87"/>
      <c r="Q1277" s="87"/>
      <c r="R1277" s="107"/>
      <c r="S1277" s="107" t="s">
        <v>3077</v>
      </c>
      <c r="T1277" s="107"/>
      <c r="U1277" s="299" t="s">
        <v>3080</v>
      </c>
      <c r="V1277" s="87" t="s">
        <v>5373</v>
      </c>
    </row>
    <row r="1278" spans="1:22">
      <c r="A1278" s="94" t="s">
        <v>3082</v>
      </c>
      <c r="B1278" s="187"/>
      <c r="C1278" s="105" t="s">
        <v>5547</v>
      </c>
      <c r="D1278" s="105" t="s">
        <v>3053</v>
      </c>
      <c r="E1278" s="106"/>
      <c r="F1278" s="106"/>
      <c r="G1278" s="90"/>
      <c r="H1278" s="94"/>
      <c r="I1278" s="94" t="s">
        <v>126</v>
      </c>
      <c r="J1278" s="94" t="s">
        <v>5571</v>
      </c>
      <c r="K1278" s="87" t="s">
        <v>3072</v>
      </c>
      <c r="L1278" s="87"/>
      <c r="M1278" s="87"/>
      <c r="N1278" s="87"/>
      <c r="O1278" s="87"/>
      <c r="P1278" s="87"/>
      <c r="Q1278" s="87"/>
      <c r="R1278" s="107"/>
      <c r="S1278" s="119" t="s">
        <v>2774</v>
      </c>
      <c r="T1278" s="107"/>
      <c r="U1278" s="299" t="s">
        <v>3080</v>
      </c>
      <c r="V1278" s="87" t="s">
        <v>5373</v>
      </c>
    </row>
    <row r="1279" spans="1:22">
      <c r="A1279" s="94" t="s">
        <v>3083</v>
      </c>
      <c r="B1279" s="187"/>
      <c r="C1279" s="105" t="s">
        <v>5547</v>
      </c>
      <c r="D1279" s="105" t="s">
        <v>3053</v>
      </c>
      <c r="E1279" s="106"/>
      <c r="F1279" s="106"/>
      <c r="G1279" s="90"/>
      <c r="H1279" s="94"/>
      <c r="I1279" s="94" t="s">
        <v>126</v>
      </c>
      <c r="J1279" s="94" t="s">
        <v>5571</v>
      </c>
      <c r="K1279" s="87" t="s">
        <v>3054</v>
      </c>
      <c r="L1279" s="87"/>
      <c r="M1279" s="87"/>
      <c r="N1279" s="87"/>
      <c r="O1279" s="87"/>
      <c r="P1279" s="87"/>
      <c r="Q1279" s="87"/>
      <c r="R1279" s="107"/>
      <c r="S1279" s="107" t="s">
        <v>3075</v>
      </c>
      <c r="T1279" s="107"/>
      <c r="U1279" s="299" t="s">
        <v>3084</v>
      </c>
      <c r="V1279" s="87" t="s">
        <v>5373</v>
      </c>
    </row>
    <row r="1280" spans="1:22">
      <c r="A1280" s="94" t="s">
        <v>3085</v>
      </c>
      <c r="B1280" s="187"/>
      <c r="C1280" s="105" t="s">
        <v>5547</v>
      </c>
      <c r="D1280" s="105" t="s">
        <v>3053</v>
      </c>
      <c r="E1280" s="106"/>
      <c r="F1280" s="106"/>
      <c r="G1280" s="90"/>
      <c r="H1280" s="94"/>
      <c r="I1280" s="94" t="s">
        <v>126</v>
      </c>
      <c r="J1280" s="94" t="s">
        <v>5571</v>
      </c>
      <c r="K1280" s="87" t="s">
        <v>3063</v>
      </c>
      <c r="L1280" s="87"/>
      <c r="M1280" s="87"/>
      <c r="N1280" s="87"/>
      <c r="O1280" s="87"/>
      <c r="P1280" s="87"/>
      <c r="Q1280" s="87"/>
      <c r="R1280" s="107"/>
      <c r="S1280" s="107" t="s">
        <v>3077</v>
      </c>
      <c r="T1280" s="107"/>
      <c r="U1280" s="299" t="s">
        <v>3084</v>
      </c>
      <c r="V1280" s="87" t="s">
        <v>5373</v>
      </c>
    </row>
    <row r="1281" spans="1:22">
      <c r="A1281" s="94" t="s">
        <v>3086</v>
      </c>
      <c r="B1281" s="187"/>
      <c r="C1281" s="105" t="s">
        <v>5547</v>
      </c>
      <c r="D1281" s="105" t="s">
        <v>3053</v>
      </c>
      <c r="E1281" s="106"/>
      <c r="F1281" s="106"/>
      <c r="G1281" s="90"/>
      <c r="H1281" s="94"/>
      <c r="I1281" s="94" t="s">
        <v>126</v>
      </c>
      <c r="J1281" s="94" t="s">
        <v>5571</v>
      </c>
      <c r="K1281" s="87" t="s">
        <v>3072</v>
      </c>
      <c r="L1281" s="87"/>
      <c r="M1281" s="87"/>
      <c r="N1281" s="87"/>
      <c r="O1281" s="87"/>
      <c r="P1281" s="87"/>
      <c r="Q1281" s="87"/>
      <c r="R1281" s="107"/>
      <c r="S1281" s="119" t="s">
        <v>2774</v>
      </c>
      <c r="T1281" s="107"/>
      <c r="U1281" s="299" t="s">
        <v>3084</v>
      </c>
      <c r="V1281" s="87" t="s">
        <v>5373</v>
      </c>
    </row>
    <row r="1282" spans="1:22">
      <c r="A1282" s="94" t="s">
        <v>3087</v>
      </c>
      <c r="B1282" s="187"/>
      <c r="C1282" s="105" t="s">
        <v>5547</v>
      </c>
      <c r="D1282" s="105" t="s">
        <v>3053</v>
      </c>
      <c r="E1282" s="106"/>
      <c r="F1282" s="106"/>
      <c r="G1282" s="90"/>
      <c r="H1282" s="94"/>
      <c r="I1282" s="94" t="s">
        <v>126</v>
      </c>
      <c r="J1282" s="94" t="s">
        <v>5571</v>
      </c>
      <c r="K1282" s="87" t="s">
        <v>3054</v>
      </c>
      <c r="L1282" s="87"/>
      <c r="M1282" s="87"/>
      <c r="N1282" s="87"/>
      <c r="O1282" s="87"/>
      <c r="P1282" s="87"/>
      <c r="Q1282" s="87"/>
      <c r="R1282" s="107"/>
      <c r="S1282" s="107" t="s">
        <v>3075</v>
      </c>
      <c r="T1282" s="107"/>
      <c r="U1282" s="299" t="s">
        <v>3088</v>
      </c>
      <c r="V1282" s="87" t="s">
        <v>5373</v>
      </c>
    </row>
    <row r="1283" spans="1:22">
      <c r="A1283" s="94" t="s">
        <v>3089</v>
      </c>
      <c r="B1283" s="187"/>
      <c r="C1283" s="105" t="s">
        <v>5547</v>
      </c>
      <c r="D1283" s="105" t="s">
        <v>3053</v>
      </c>
      <c r="E1283" s="106"/>
      <c r="F1283" s="106"/>
      <c r="G1283" s="90"/>
      <c r="H1283" s="94"/>
      <c r="I1283" s="94" t="s">
        <v>126</v>
      </c>
      <c r="J1283" s="94" t="s">
        <v>5571</v>
      </c>
      <c r="K1283" s="87" t="s">
        <v>3063</v>
      </c>
      <c r="L1283" s="87"/>
      <c r="M1283" s="87"/>
      <c r="N1283" s="87"/>
      <c r="O1283" s="87"/>
      <c r="P1283" s="87"/>
      <c r="Q1283" s="87"/>
      <c r="R1283" s="107"/>
      <c r="S1283" s="107" t="s">
        <v>3077</v>
      </c>
      <c r="T1283" s="107"/>
      <c r="U1283" s="299" t="s">
        <v>3088</v>
      </c>
      <c r="V1283" s="87" t="s">
        <v>5373</v>
      </c>
    </row>
    <row r="1284" spans="1:22">
      <c r="A1284" s="94" t="s">
        <v>3090</v>
      </c>
      <c r="B1284" s="187"/>
      <c r="C1284" s="105" t="s">
        <v>5547</v>
      </c>
      <c r="D1284" s="105" t="s">
        <v>3053</v>
      </c>
      <c r="E1284" s="106"/>
      <c r="F1284" s="106"/>
      <c r="G1284" s="90"/>
      <c r="H1284" s="94"/>
      <c r="I1284" s="94" t="s">
        <v>126</v>
      </c>
      <c r="J1284" s="94" t="s">
        <v>5571</v>
      </c>
      <c r="K1284" s="87" t="s">
        <v>3072</v>
      </c>
      <c r="L1284" s="87"/>
      <c r="M1284" s="87"/>
      <c r="N1284" s="87"/>
      <c r="O1284" s="87"/>
      <c r="P1284" s="87"/>
      <c r="Q1284" s="87"/>
      <c r="R1284" s="107"/>
      <c r="S1284" s="119" t="s">
        <v>2774</v>
      </c>
      <c r="T1284" s="107"/>
      <c r="U1284" s="299" t="s">
        <v>3088</v>
      </c>
      <c r="V1284" s="87" t="s">
        <v>5373</v>
      </c>
    </row>
    <row r="1285" spans="1:22">
      <c r="A1285" s="94" t="s">
        <v>3091</v>
      </c>
      <c r="B1285" s="187"/>
      <c r="C1285" s="105" t="s">
        <v>5547</v>
      </c>
      <c r="D1285" s="105" t="s">
        <v>3053</v>
      </c>
      <c r="E1285" s="106"/>
      <c r="F1285" s="106"/>
      <c r="G1285" s="90"/>
      <c r="H1285" s="94"/>
      <c r="I1285" s="94" t="s">
        <v>126</v>
      </c>
      <c r="J1285" s="94" t="s">
        <v>5571</v>
      </c>
      <c r="K1285" s="87" t="s">
        <v>3054</v>
      </c>
      <c r="L1285" s="87"/>
      <c r="M1285" s="87"/>
      <c r="N1285" s="87"/>
      <c r="O1285" s="87"/>
      <c r="P1285" s="87"/>
      <c r="Q1285" s="87"/>
      <c r="R1285" s="107"/>
      <c r="S1285" s="107" t="s">
        <v>3075</v>
      </c>
      <c r="T1285" s="107"/>
      <c r="U1285" s="299" t="s">
        <v>3092</v>
      </c>
      <c r="V1285" s="87" t="s">
        <v>5373</v>
      </c>
    </row>
    <row r="1286" spans="1:22">
      <c r="A1286" s="94" t="s">
        <v>3093</v>
      </c>
      <c r="B1286" s="187"/>
      <c r="C1286" s="105" t="s">
        <v>5547</v>
      </c>
      <c r="D1286" s="105" t="s">
        <v>3053</v>
      </c>
      <c r="E1286" s="106"/>
      <c r="F1286" s="106"/>
      <c r="G1286" s="90"/>
      <c r="H1286" s="94"/>
      <c r="I1286" s="94" t="s">
        <v>126</v>
      </c>
      <c r="J1286" s="94" t="s">
        <v>5571</v>
      </c>
      <c r="K1286" s="87" t="s">
        <v>3063</v>
      </c>
      <c r="L1286" s="87"/>
      <c r="M1286" s="87"/>
      <c r="N1286" s="87"/>
      <c r="O1286" s="87"/>
      <c r="P1286" s="87"/>
      <c r="Q1286" s="87"/>
      <c r="R1286" s="107"/>
      <c r="S1286" s="107" t="s">
        <v>3077</v>
      </c>
      <c r="T1286" s="107"/>
      <c r="U1286" s="299" t="s">
        <v>3092</v>
      </c>
      <c r="V1286" s="87" t="s">
        <v>5373</v>
      </c>
    </row>
    <row r="1287" spans="1:22">
      <c r="A1287" s="94" t="s">
        <v>3094</v>
      </c>
      <c r="B1287" s="187"/>
      <c r="C1287" s="105" t="s">
        <v>5547</v>
      </c>
      <c r="D1287" s="105" t="s">
        <v>3053</v>
      </c>
      <c r="E1287" s="106"/>
      <c r="F1287" s="106"/>
      <c r="G1287" s="90"/>
      <c r="H1287" s="94"/>
      <c r="I1287" s="94" t="s">
        <v>126</v>
      </c>
      <c r="J1287" s="94" t="s">
        <v>5571</v>
      </c>
      <c r="K1287" s="87" t="s">
        <v>3072</v>
      </c>
      <c r="L1287" s="87"/>
      <c r="M1287" s="87"/>
      <c r="N1287" s="87"/>
      <c r="O1287" s="87"/>
      <c r="P1287" s="87"/>
      <c r="Q1287" s="87"/>
      <c r="R1287" s="107"/>
      <c r="S1287" s="119" t="s">
        <v>2774</v>
      </c>
      <c r="T1287" s="107"/>
      <c r="U1287" s="299" t="s">
        <v>3092</v>
      </c>
      <c r="V1287" s="87" t="s">
        <v>5373</v>
      </c>
    </row>
    <row r="1288" spans="1:22">
      <c r="A1288" s="94" t="s">
        <v>3095</v>
      </c>
      <c r="B1288" s="187"/>
      <c r="C1288" s="105" t="s">
        <v>5547</v>
      </c>
      <c r="D1288" s="105" t="s">
        <v>3053</v>
      </c>
      <c r="E1288" s="106"/>
      <c r="F1288" s="106"/>
      <c r="G1288" s="90"/>
      <c r="H1288" s="94"/>
      <c r="I1288" s="94" t="s">
        <v>126</v>
      </c>
      <c r="J1288" s="94" t="s">
        <v>5571</v>
      </c>
      <c r="K1288" s="87" t="s">
        <v>3054</v>
      </c>
      <c r="L1288" s="87"/>
      <c r="M1288" s="87"/>
      <c r="N1288" s="87"/>
      <c r="O1288" s="87"/>
      <c r="P1288" s="87"/>
      <c r="Q1288" s="87"/>
      <c r="R1288" s="107"/>
      <c r="S1288" s="107" t="s">
        <v>3075</v>
      </c>
      <c r="T1288" s="107"/>
      <c r="U1288" s="299" t="s">
        <v>3096</v>
      </c>
      <c r="V1288" s="87" t="s">
        <v>5373</v>
      </c>
    </row>
    <row r="1289" spans="1:22">
      <c r="A1289" s="94" t="s">
        <v>3097</v>
      </c>
      <c r="B1289" s="187"/>
      <c r="C1289" s="105" t="s">
        <v>5547</v>
      </c>
      <c r="D1289" s="105" t="s">
        <v>3053</v>
      </c>
      <c r="E1289" s="106"/>
      <c r="F1289" s="106"/>
      <c r="G1289" s="90"/>
      <c r="H1289" s="94"/>
      <c r="I1289" s="94" t="s">
        <v>126</v>
      </c>
      <c r="J1289" s="94" t="s">
        <v>5571</v>
      </c>
      <c r="K1289" s="87" t="s">
        <v>3063</v>
      </c>
      <c r="L1289" s="87"/>
      <c r="M1289" s="87"/>
      <c r="N1289" s="87"/>
      <c r="O1289" s="87"/>
      <c r="P1289" s="87"/>
      <c r="Q1289" s="87"/>
      <c r="R1289" s="107"/>
      <c r="S1289" s="107" t="s">
        <v>3077</v>
      </c>
      <c r="T1289" s="107"/>
      <c r="U1289" s="299" t="s">
        <v>3096</v>
      </c>
      <c r="V1289" s="87" t="s">
        <v>5373</v>
      </c>
    </row>
    <row r="1290" spans="1:22">
      <c r="A1290" s="94" t="s">
        <v>3098</v>
      </c>
      <c r="B1290" s="187"/>
      <c r="C1290" s="105" t="s">
        <v>5547</v>
      </c>
      <c r="D1290" s="105" t="s">
        <v>3053</v>
      </c>
      <c r="E1290" s="106"/>
      <c r="F1290" s="106"/>
      <c r="G1290" s="90"/>
      <c r="H1290" s="94"/>
      <c r="I1290" s="94" t="s">
        <v>126</v>
      </c>
      <c r="J1290" s="94" t="s">
        <v>5571</v>
      </c>
      <c r="K1290" s="87" t="s">
        <v>3072</v>
      </c>
      <c r="L1290" s="87"/>
      <c r="M1290" s="87"/>
      <c r="N1290" s="87"/>
      <c r="O1290" s="87"/>
      <c r="P1290" s="87"/>
      <c r="Q1290" s="87"/>
      <c r="R1290" s="107"/>
      <c r="S1290" s="119" t="s">
        <v>2774</v>
      </c>
      <c r="T1290" s="107"/>
      <c r="U1290" s="299" t="s">
        <v>3096</v>
      </c>
      <c r="V1290" s="87" t="s">
        <v>5373</v>
      </c>
    </row>
    <row r="1291" spans="1:22">
      <c r="A1291" s="94" t="s">
        <v>3099</v>
      </c>
      <c r="B1291" s="187"/>
      <c r="C1291" s="105" t="s">
        <v>5547</v>
      </c>
      <c r="D1291" s="105" t="s">
        <v>3053</v>
      </c>
      <c r="E1291" s="106"/>
      <c r="F1291" s="106"/>
      <c r="G1291" s="90"/>
      <c r="H1291" s="94"/>
      <c r="I1291" s="94" t="s">
        <v>126</v>
      </c>
      <c r="J1291" s="94" t="s">
        <v>5571</v>
      </c>
      <c r="K1291" s="87" t="s">
        <v>3054</v>
      </c>
      <c r="L1291" s="87"/>
      <c r="M1291" s="87"/>
      <c r="N1291" s="87"/>
      <c r="O1291" s="87"/>
      <c r="P1291" s="87"/>
      <c r="Q1291" s="87"/>
      <c r="R1291" s="107"/>
      <c r="S1291" s="107" t="s">
        <v>3075</v>
      </c>
      <c r="T1291" s="107"/>
      <c r="U1291" s="299" t="s">
        <v>3100</v>
      </c>
      <c r="V1291" s="87" t="s">
        <v>5373</v>
      </c>
    </row>
    <row r="1292" spans="1:22">
      <c r="A1292" s="94" t="s">
        <v>3101</v>
      </c>
      <c r="B1292" s="187"/>
      <c r="C1292" s="105" t="s">
        <v>5547</v>
      </c>
      <c r="D1292" s="105" t="s">
        <v>3053</v>
      </c>
      <c r="E1292" s="106"/>
      <c r="F1292" s="106"/>
      <c r="G1292" s="90"/>
      <c r="H1292" s="94"/>
      <c r="I1292" s="94" t="s">
        <v>126</v>
      </c>
      <c r="J1292" s="94" t="s">
        <v>5571</v>
      </c>
      <c r="K1292" s="87" t="s">
        <v>3063</v>
      </c>
      <c r="L1292" s="87"/>
      <c r="M1292" s="87"/>
      <c r="N1292" s="87"/>
      <c r="O1292" s="87"/>
      <c r="P1292" s="87"/>
      <c r="Q1292" s="87"/>
      <c r="R1292" s="107"/>
      <c r="S1292" s="107" t="s">
        <v>3077</v>
      </c>
      <c r="T1292" s="107"/>
      <c r="U1292" s="299" t="s">
        <v>3100</v>
      </c>
      <c r="V1292" s="87" t="s">
        <v>5373</v>
      </c>
    </row>
    <row r="1293" spans="1:22">
      <c r="A1293" s="94" t="s">
        <v>3102</v>
      </c>
      <c r="B1293" s="187"/>
      <c r="C1293" s="105" t="s">
        <v>5547</v>
      </c>
      <c r="D1293" s="105" t="s">
        <v>3053</v>
      </c>
      <c r="E1293" s="106"/>
      <c r="F1293" s="106"/>
      <c r="G1293" s="90"/>
      <c r="H1293" s="94"/>
      <c r="I1293" s="94" t="s">
        <v>126</v>
      </c>
      <c r="J1293" s="94" t="s">
        <v>5571</v>
      </c>
      <c r="K1293" s="87" t="s">
        <v>3072</v>
      </c>
      <c r="L1293" s="87"/>
      <c r="M1293" s="87"/>
      <c r="N1293" s="87"/>
      <c r="O1293" s="87"/>
      <c r="P1293" s="87"/>
      <c r="Q1293" s="87"/>
      <c r="R1293" s="107"/>
      <c r="S1293" s="119" t="s">
        <v>2774</v>
      </c>
      <c r="T1293" s="107"/>
      <c r="U1293" s="299" t="s">
        <v>3100</v>
      </c>
      <c r="V1293" s="87" t="s">
        <v>5373</v>
      </c>
    </row>
    <row r="1294" spans="1:22">
      <c r="A1294" s="94" t="s">
        <v>3103</v>
      </c>
      <c r="B1294" s="187"/>
      <c r="C1294" s="105" t="s">
        <v>5547</v>
      </c>
      <c r="D1294" s="105" t="s">
        <v>3053</v>
      </c>
      <c r="E1294" s="106"/>
      <c r="F1294" s="106"/>
      <c r="G1294" s="90"/>
      <c r="H1294" s="94"/>
      <c r="I1294" s="94" t="s">
        <v>126</v>
      </c>
      <c r="J1294" s="94" t="s">
        <v>5571</v>
      </c>
      <c r="K1294" s="87" t="s">
        <v>3054</v>
      </c>
      <c r="L1294" s="87"/>
      <c r="M1294" s="87"/>
      <c r="N1294" s="87"/>
      <c r="O1294" s="87"/>
      <c r="P1294" s="87"/>
      <c r="Q1294" s="87"/>
      <c r="R1294" s="107"/>
      <c r="S1294" s="107" t="s">
        <v>3104</v>
      </c>
      <c r="T1294" s="107"/>
      <c r="U1294" s="299" t="s">
        <v>3105</v>
      </c>
      <c r="V1294" s="87" t="s">
        <v>5373</v>
      </c>
    </row>
    <row r="1295" spans="1:22">
      <c r="A1295" s="94" t="s">
        <v>3106</v>
      </c>
      <c r="B1295" s="187"/>
      <c r="C1295" s="105" t="s">
        <v>5547</v>
      </c>
      <c r="D1295" s="105" t="s">
        <v>3053</v>
      </c>
      <c r="E1295" s="106"/>
      <c r="F1295" s="106"/>
      <c r="G1295" s="90"/>
      <c r="H1295" s="94"/>
      <c r="I1295" s="94" t="s">
        <v>126</v>
      </c>
      <c r="J1295" s="94" t="s">
        <v>5571</v>
      </c>
      <c r="K1295" s="87" t="s">
        <v>3063</v>
      </c>
      <c r="L1295" s="87"/>
      <c r="M1295" s="87"/>
      <c r="N1295" s="87"/>
      <c r="O1295" s="87"/>
      <c r="P1295" s="87"/>
      <c r="Q1295" s="87"/>
      <c r="R1295" s="107"/>
      <c r="S1295" s="107" t="s">
        <v>3107</v>
      </c>
      <c r="T1295" s="107"/>
      <c r="U1295" s="299" t="s">
        <v>3105</v>
      </c>
      <c r="V1295" s="87" t="s">
        <v>5373</v>
      </c>
    </row>
    <row r="1296" spans="1:22">
      <c r="A1296" s="94" t="s">
        <v>3108</v>
      </c>
      <c r="B1296" s="187"/>
      <c r="C1296" s="105" t="s">
        <v>5547</v>
      </c>
      <c r="D1296" s="105" t="s">
        <v>3053</v>
      </c>
      <c r="E1296" s="106"/>
      <c r="F1296" s="106"/>
      <c r="G1296" s="90"/>
      <c r="H1296" s="94"/>
      <c r="I1296" s="94" t="s">
        <v>126</v>
      </c>
      <c r="J1296" s="94" t="s">
        <v>5571</v>
      </c>
      <c r="K1296" s="87" t="s">
        <v>3072</v>
      </c>
      <c r="L1296" s="87"/>
      <c r="M1296" s="87"/>
      <c r="N1296" s="87"/>
      <c r="O1296" s="87"/>
      <c r="P1296" s="87"/>
      <c r="Q1296" s="87"/>
      <c r="R1296" s="107"/>
      <c r="S1296" s="119" t="s">
        <v>2774</v>
      </c>
      <c r="T1296" s="107"/>
      <c r="U1296" s="299" t="s">
        <v>3105</v>
      </c>
      <c r="V1296" s="87" t="s">
        <v>5373</v>
      </c>
    </row>
    <row r="1297" spans="1:22">
      <c r="A1297" s="94" t="s">
        <v>3109</v>
      </c>
      <c r="B1297" s="187"/>
      <c r="C1297" s="105" t="s">
        <v>5547</v>
      </c>
      <c r="D1297" s="105" t="s">
        <v>3053</v>
      </c>
      <c r="E1297" s="106"/>
      <c r="F1297" s="106"/>
      <c r="G1297" s="90"/>
      <c r="H1297" s="94"/>
      <c r="I1297" s="94" t="s">
        <v>126</v>
      </c>
      <c r="J1297" s="94" t="s">
        <v>5571</v>
      </c>
      <c r="K1297" s="87" t="s">
        <v>3054</v>
      </c>
      <c r="L1297" s="87"/>
      <c r="M1297" s="87"/>
      <c r="N1297" s="87"/>
      <c r="O1297" s="87"/>
      <c r="P1297" s="87"/>
      <c r="Q1297" s="87"/>
      <c r="R1297" s="107"/>
      <c r="S1297" s="107" t="s">
        <v>3104</v>
      </c>
      <c r="T1297" s="107"/>
      <c r="U1297" s="299" t="s">
        <v>3110</v>
      </c>
      <c r="V1297" s="87" t="s">
        <v>5373</v>
      </c>
    </row>
    <row r="1298" spans="1:22">
      <c r="A1298" s="94" t="s">
        <v>3111</v>
      </c>
      <c r="B1298" s="187"/>
      <c r="C1298" s="105" t="s">
        <v>5547</v>
      </c>
      <c r="D1298" s="105" t="s">
        <v>3053</v>
      </c>
      <c r="E1298" s="106"/>
      <c r="F1298" s="106"/>
      <c r="G1298" s="90"/>
      <c r="H1298" s="94"/>
      <c r="I1298" s="94" t="s">
        <v>126</v>
      </c>
      <c r="J1298" s="94" t="s">
        <v>5571</v>
      </c>
      <c r="K1298" s="87" t="s">
        <v>3063</v>
      </c>
      <c r="L1298" s="87"/>
      <c r="M1298" s="87"/>
      <c r="N1298" s="87"/>
      <c r="O1298" s="87"/>
      <c r="P1298" s="87"/>
      <c r="Q1298" s="87"/>
      <c r="R1298" s="107"/>
      <c r="S1298" s="107" t="s">
        <v>3107</v>
      </c>
      <c r="T1298" s="107"/>
      <c r="U1298" s="299" t="s">
        <v>3110</v>
      </c>
      <c r="V1298" s="87" t="s">
        <v>5373</v>
      </c>
    </row>
    <row r="1299" spans="1:22">
      <c r="A1299" s="94" t="s">
        <v>3112</v>
      </c>
      <c r="B1299" s="187"/>
      <c r="C1299" s="105" t="s">
        <v>5547</v>
      </c>
      <c r="D1299" s="105" t="s">
        <v>3053</v>
      </c>
      <c r="E1299" s="106"/>
      <c r="F1299" s="106"/>
      <c r="G1299" s="90"/>
      <c r="H1299" s="94"/>
      <c r="I1299" s="94" t="s">
        <v>126</v>
      </c>
      <c r="J1299" s="94" t="s">
        <v>5571</v>
      </c>
      <c r="K1299" s="87" t="s">
        <v>3072</v>
      </c>
      <c r="L1299" s="87"/>
      <c r="M1299" s="87"/>
      <c r="N1299" s="87"/>
      <c r="O1299" s="87"/>
      <c r="P1299" s="87"/>
      <c r="Q1299" s="87"/>
      <c r="R1299" s="107"/>
      <c r="S1299" s="119" t="s">
        <v>2774</v>
      </c>
      <c r="T1299" s="107"/>
      <c r="U1299" s="299" t="s">
        <v>3110</v>
      </c>
      <c r="V1299" s="87" t="s">
        <v>5373</v>
      </c>
    </row>
    <row r="1300" spans="1:22">
      <c r="A1300" s="94" t="s">
        <v>3113</v>
      </c>
      <c r="B1300" s="187"/>
      <c r="C1300" s="105" t="s">
        <v>5547</v>
      </c>
      <c r="D1300" s="105" t="s">
        <v>3053</v>
      </c>
      <c r="E1300" s="106"/>
      <c r="F1300" s="106"/>
      <c r="G1300" s="90"/>
      <c r="H1300" s="94"/>
      <c r="I1300" s="94" t="s">
        <v>126</v>
      </c>
      <c r="J1300" s="94" t="s">
        <v>5571</v>
      </c>
      <c r="K1300" s="87" t="s">
        <v>3054</v>
      </c>
      <c r="L1300" s="87"/>
      <c r="M1300" s="87"/>
      <c r="N1300" s="87"/>
      <c r="O1300" s="87"/>
      <c r="P1300" s="87"/>
      <c r="Q1300" s="87"/>
      <c r="R1300" s="107"/>
      <c r="S1300" s="107" t="s">
        <v>3104</v>
      </c>
      <c r="T1300" s="107"/>
      <c r="U1300" s="299" t="s">
        <v>3114</v>
      </c>
      <c r="V1300" s="87" t="s">
        <v>5373</v>
      </c>
    </row>
    <row r="1301" spans="1:22">
      <c r="A1301" s="94" t="s">
        <v>3115</v>
      </c>
      <c r="B1301" s="187"/>
      <c r="C1301" s="105" t="s">
        <v>5547</v>
      </c>
      <c r="D1301" s="105" t="s">
        <v>3053</v>
      </c>
      <c r="E1301" s="106"/>
      <c r="F1301" s="106"/>
      <c r="G1301" s="90"/>
      <c r="H1301" s="94"/>
      <c r="I1301" s="94" t="s">
        <v>126</v>
      </c>
      <c r="J1301" s="94" t="s">
        <v>5571</v>
      </c>
      <c r="K1301" s="87" t="s">
        <v>3063</v>
      </c>
      <c r="L1301" s="87"/>
      <c r="M1301" s="87"/>
      <c r="N1301" s="87"/>
      <c r="O1301" s="87"/>
      <c r="P1301" s="87"/>
      <c r="Q1301" s="87"/>
      <c r="R1301" s="107"/>
      <c r="S1301" s="107" t="s">
        <v>3107</v>
      </c>
      <c r="T1301" s="107"/>
      <c r="U1301" s="299" t="s">
        <v>3114</v>
      </c>
      <c r="V1301" s="87" t="s">
        <v>5373</v>
      </c>
    </row>
    <row r="1302" spans="1:22">
      <c r="A1302" s="94" t="s">
        <v>3116</v>
      </c>
      <c r="B1302" s="187"/>
      <c r="C1302" s="105" t="s">
        <v>5547</v>
      </c>
      <c r="D1302" s="105" t="s">
        <v>3053</v>
      </c>
      <c r="E1302" s="106"/>
      <c r="F1302" s="106"/>
      <c r="G1302" s="90"/>
      <c r="H1302" s="94"/>
      <c r="I1302" s="94" t="s">
        <v>126</v>
      </c>
      <c r="J1302" s="94" t="s">
        <v>5571</v>
      </c>
      <c r="K1302" s="87" t="s">
        <v>3072</v>
      </c>
      <c r="L1302" s="87"/>
      <c r="M1302" s="87"/>
      <c r="N1302" s="87"/>
      <c r="O1302" s="87"/>
      <c r="P1302" s="87"/>
      <c r="Q1302" s="87"/>
      <c r="R1302" s="107"/>
      <c r="S1302" s="119" t="s">
        <v>2774</v>
      </c>
      <c r="T1302" s="107"/>
      <c r="U1302" s="299" t="s">
        <v>3114</v>
      </c>
      <c r="V1302" s="87" t="s">
        <v>5373</v>
      </c>
    </row>
    <row r="1303" spans="1:22">
      <c r="A1303" s="94" t="s">
        <v>3117</v>
      </c>
      <c r="B1303" s="187"/>
      <c r="C1303" s="105" t="s">
        <v>10170</v>
      </c>
      <c r="D1303" s="105" t="s">
        <v>339</v>
      </c>
      <c r="E1303" s="106"/>
      <c r="F1303" s="106"/>
      <c r="G1303" s="90" t="s">
        <v>57</v>
      </c>
      <c r="H1303" s="94"/>
      <c r="I1303" s="94" t="s">
        <v>126</v>
      </c>
      <c r="J1303" s="94" t="s">
        <v>5571</v>
      </c>
      <c r="K1303" s="87" t="s">
        <v>3054</v>
      </c>
      <c r="L1303" s="87"/>
      <c r="M1303" s="87"/>
      <c r="N1303" s="87"/>
      <c r="O1303" s="87"/>
      <c r="P1303" s="87"/>
      <c r="Q1303" s="87"/>
      <c r="R1303" s="107"/>
      <c r="S1303" s="107" t="s">
        <v>3104</v>
      </c>
      <c r="T1303" s="107"/>
      <c r="U1303" s="299" t="s">
        <v>3118</v>
      </c>
      <c r="V1303" s="87" t="s">
        <v>5373</v>
      </c>
    </row>
    <row r="1304" spans="1:22">
      <c r="A1304" s="94" t="s">
        <v>3119</v>
      </c>
      <c r="B1304" s="187"/>
      <c r="C1304" s="105" t="s">
        <v>5547</v>
      </c>
      <c r="D1304" s="105" t="s">
        <v>3053</v>
      </c>
      <c r="E1304" s="106"/>
      <c r="F1304" s="106"/>
      <c r="G1304" s="90"/>
      <c r="H1304" s="94"/>
      <c r="I1304" s="94" t="s">
        <v>126</v>
      </c>
      <c r="J1304" s="94" t="s">
        <v>5571</v>
      </c>
      <c r="K1304" s="87" t="s">
        <v>3063</v>
      </c>
      <c r="L1304" s="87"/>
      <c r="M1304" s="87"/>
      <c r="N1304" s="87"/>
      <c r="O1304" s="87"/>
      <c r="P1304" s="87"/>
      <c r="Q1304" s="87"/>
      <c r="R1304" s="107"/>
      <c r="S1304" s="107" t="s">
        <v>3107</v>
      </c>
      <c r="T1304" s="107"/>
      <c r="U1304" s="299" t="s">
        <v>3118</v>
      </c>
      <c r="V1304" s="87" t="s">
        <v>5373</v>
      </c>
    </row>
    <row r="1305" spans="1:22">
      <c r="A1305" s="94" t="s">
        <v>3120</v>
      </c>
      <c r="B1305" s="187"/>
      <c r="C1305" s="105" t="s">
        <v>10170</v>
      </c>
      <c r="D1305" s="105" t="s">
        <v>339</v>
      </c>
      <c r="E1305" s="106"/>
      <c r="F1305" s="106"/>
      <c r="G1305" s="90" t="s">
        <v>57</v>
      </c>
      <c r="H1305" s="94"/>
      <c r="I1305" s="94" t="s">
        <v>126</v>
      </c>
      <c r="J1305" s="94" t="s">
        <v>5571</v>
      </c>
      <c r="K1305" s="87" t="s">
        <v>3072</v>
      </c>
      <c r="L1305" s="87"/>
      <c r="M1305" s="87"/>
      <c r="N1305" s="87"/>
      <c r="O1305" s="87"/>
      <c r="P1305" s="87"/>
      <c r="Q1305" s="87"/>
      <c r="R1305" s="107"/>
      <c r="S1305" s="119" t="s">
        <v>2774</v>
      </c>
      <c r="T1305" s="107"/>
      <c r="U1305" s="299" t="s">
        <v>3118</v>
      </c>
      <c r="V1305" s="87" t="s">
        <v>5373</v>
      </c>
    </row>
    <row r="1306" spans="1:22">
      <c r="A1306" s="94" t="s">
        <v>3121</v>
      </c>
      <c r="B1306" s="187"/>
      <c r="C1306" s="105" t="s">
        <v>5547</v>
      </c>
      <c r="D1306" s="105" t="s">
        <v>3053</v>
      </c>
      <c r="E1306" s="106"/>
      <c r="F1306" s="106"/>
      <c r="G1306" s="90"/>
      <c r="H1306" s="94"/>
      <c r="I1306" s="94" t="s">
        <v>126</v>
      </c>
      <c r="J1306" s="94" t="s">
        <v>5571</v>
      </c>
      <c r="K1306" s="87" t="s">
        <v>3054</v>
      </c>
      <c r="L1306" s="87"/>
      <c r="M1306" s="87"/>
      <c r="N1306" s="87"/>
      <c r="O1306" s="87"/>
      <c r="P1306" s="87"/>
      <c r="Q1306" s="87"/>
      <c r="R1306" s="107"/>
      <c r="S1306" s="107" t="s">
        <v>3075</v>
      </c>
      <c r="T1306" s="107"/>
      <c r="U1306" s="299" t="s">
        <v>1701</v>
      </c>
      <c r="V1306" s="87" t="s">
        <v>5373</v>
      </c>
    </row>
    <row r="1307" spans="1:22">
      <c r="A1307" s="94" t="s">
        <v>3122</v>
      </c>
      <c r="B1307" s="187"/>
      <c r="C1307" s="105" t="s">
        <v>5547</v>
      </c>
      <c r="D1307" s="105" t="s">
        <v>3053</v>
      </c>
      <c r="E1307" s="106"/>
      <c r="F1307" s="106"/>
      <c r="G1307" s="90"/>
      <c r="H1307" s="94"/>
      <c r="I1307" s="94" t="s">
        <v>126</v>
      </c>
      <c r="J1307" s="94" t="s">
        <v>5571</v>
      </c>
      <c r="K1307" s="87" t="s">
        <v>3072</v>
      </c>
      <c r="L1307" s="87"/>
      <c r="M1307" s="87"/>
      <c r="N1307" s="87"/>
      <c r="O1307" s="87"/>
      <c r="P1307" s="87"/>
      <c r="Q1307" s="87"/>
      <c r="R1307" s="107"/>
      <c r="S1307" s="119" t="s">
        <v>2774</v>
      </c>
      <c r="T1307" s="107"/>
      <c r="U1307" s="299" t="s">
        <v>1701</v>
      </c>
      <c r="V1307" s="87" t="s">
        <v>5373</v>
      </c>
    </row>
    <row r="1308" spans="1:22">
      <c r="A1308" s="94" t="s">
        <v>3123</v>
      </c>
      <c r="B1308" s="187"/>
      <c r="C1308" s="105" t="s">
        <v>5547</v>
      </c>
      <c r="D1308" s="105" t="s">
        <v>3053</v>
      </c>
      <c r="E1308" s="106"/>
      <c r="F1308" s="106"/>
      <c r="G1308" s="90"/>
      <c r="H1308" s="94"/>
      <c r="I1308" s="94" t="s">
        <v>126</v>
      </c>
      <c r="J1308" s="94" t="s">
        <v>5571</v>
      </c>
      <c r="K1308" s="87" t="s">
        <v>3054</v>
      </c>
      <c r="L1308" s="87"/>
      <c r="M1308" s="87"/>
      <c r="N1308" s="87"/>
      <c r="O1308" s="87"/>
      <c r="P1308" s="87"/>
      <c r="Q1308" s="87"/>
      <c r="R1308" s="107"/>
      <c r="S1308" s="107" t="s">
        <v>3075</v>
      </c>
      <c r="T1308" s="107"/>
      <c r="U1308" s="299" t="s">
        <v>3124</v>
      </c>
      <c r="V1308" s="87" t="s">
        <v>5373</v>
      </c>
    </row>
    <row r="1309" spans="1:22">
      <c r="A1309" s="94" t="s">
        <v>3125</v>
      </c>
      <c r="B1309" s="187"/>
      <c r="C1309" s="105" t="s">
        <v>5547</v>
      </c>
      <c r="D1309" s="105" t="s">
        <v>3053</v>
      </c>
      <c r="E1309" s="106"/>
      <c r="F1309" s="106"/>
      <c r="G1309" s="90"/>
      <c r="H1309" s="94"/>
      <c r="I1309" s="94" t="s">
        <v>126</v>
      </c>
      <c r="J1309" s="94" t="s">
        <v>5571</v>
      </c>
      <c r="K1309" s="87" t="s">
        <v>3072</v>
      </c>
      <c r="L1309" s="87"/>
      <c r="M1309" s="87"/>
      <c r="N1309" s="87"/>
      <c r="O1309" s="87"/>
      <c r="P1309" s="87"/>
      <c r="Q1309" s="87"/>
      <c r="R1309" s="107"/>
      <c r="S1309" s="119" t="s">
        <v>2774</v>
      </c>
      <c r="T1309" s="107"/>
      <c r="U1309" s="299" t="s">
        <v>3124</v>
      </c>
      <c r="V1309" s="87" t="s">
        <v>5373</v>
      </c>
    </row>
    <row r="1310" spans="1:22">
      <c r="A1310" s="94" t="s">
        <v>3126</v>
      </c>
      <c r="B1310" s="187"/>
      <c r="C1310" s="105" t="s">
        <v>5547</v>
      </c>
      <c r="D1310" s="105" t="s">
        <v>3053</v>
      </c>
      <c r="E1310" s="106"/>
      <c r="F1310" s="106"/>
      <c r="G1310" s="90"/>
      <c r="H1310" s="94"/>
      <c r="I1310" s="94" t="s">
        <v>126</v>
      </c>
      <c r="J1310" s="94" t="s">
        <v>5571</v>
      </c>
      <c r="K1310" s="87" t="s">
        <v>3054</v>
      </c>
      <c r="L1310" s="87"/>
      <c r="M1310" s="87"/>
      <c r="N1310" s="87"/>
      <c r="O1310" s="87"/>
      <c r="P1310" s="87"/>
      <c r="Q1310" s="87"/>
      <c r="R1310" s="107"/>
      <c r="S1310" s="107" t="s">
        <v>3075</v>
      </c>
      <c r="T1310" s="107"/>
      <c r="U1310" s="299" t="s">
        <v>3127</v>
      </c>
      <c r="V1310" s="87" t="s">
        <v>5373</v>
      </c>
    </row>
    <row r="1311" spans="1:22">
      <c r="A1311" s="94" t="s">
        <v>3128</v>
      </c>
      <c r="B1311" s="187"/>
      <c r="C1311" s="105" t="s">
        <v>5547</v>
      </c>
      <c r="D1311" s="105" t="s">
        <v>3053</v>
      </c>
      <c r="E1311" s="106"/>
      <c r="F1311" s="106"/>
      <c r="G1311" s="90"/>
      <c r="H1311" s="94"/>
      <c r="I1311" s="94" t="s">
        <v>126</v>
      </c>
      <c r="J1311" s="94" t="s">
        <v>5571</v>
      </c>
      <c r="K1311" s="87" t="s">
        <v>3072</v>
      </c>
      <c r="L1311" s="87"/>
      <c r="M1311" s="87"/>
      <c r="N1311" s="87"/>
      <c r="O1311" s="87"/>
      <c r="P1311" s="87"/>
      <c r="Q1311" s="87"/>
      <c r="R1311" s="107"/>
      <c r="S1311" s="119" t="s">
        <v>2774</v>
      </c>
      <c r="T1311" s="107"/>
      <c r="U1311" s="299" t="s">
        <v>3127</v>
      </c>
      <c r="V1311" s="87" t="s">
        <v>5373</v>
      </c>
    </row>
    <row r="1312" spans="1:22">
      <c r="A1312" s="94" t="s">
        <v>3129</v>
      </c>
      <c r="B1312" s="187"/>
      <c r="C1312" s="105" t="s">
        <v>5547</v>
      </c>
      <c r="D1312" s="105" t="s">
        <v>3053</v>
      </c>
      <c r="E1312" s="106"/>
      <c r="F1312" s="106"/>
      <c r="G1312" s="90"/>
      <c r="H1312" s="94"/>
      <c r="I1312" s="94" t="s">
        <v>126</v>
      </c>
      <c r="J1312" s="94" t="s">
        <v>5571</v>
      </c>
      <c r="K1312" s="87" t="s">
        <v>3054</v>
      </c>
      <c r="L1312" s="87"/>
      <c r="M1312" s="87"/>
      <c r="N1312" s="87"/>
      <c r="O1312" s="87"/>
      <c r="P1312" s="87"/>
      <c r="Q1312" s="87"/>
      <c r="R1312" s="107"/>
      <c r="S1312" s="107" t="s">
        <v>3075</v>
      </c>
      <c r="T1312" s="107"/>
      <c r="U1312" s="299" t="s">
        <v>3130</v>
      </c>
      <c r="V1312" s="87" t="s">
        <v>5373</v>
      </c>
    </row>
    <row r="1313" spans="1:22">
      <c r="A1313" s="94" t="s">
        <v>3131</v>
      </c>
      <c r="B1313" s="187"/>
      <c r="C1313" s="105" t="s">
        <v>5547</v>
      </c>
      <c r="D1313" s="105" t="s">
        <v>3053</v>
      </c>
      <c r="E1313" s="106"/>
      <c r="F1313" s="106"/>
      <c r="G1313" s="90"/>
      <c r="H1313" s="94"/>
      <c r="I1313" s="94" t="s">
        <v>126</v>
      </c>
      <c r="J1313" s="94" t="s">
        <v>5571</v>
      </c>
      <c r="K1313" s="87" t="s">
        <v>3072</v>
      </c>
      <c r="L1313" s="87"/>
      <c r="M1313" s="87"/>
      <c r="N1313" s="87"/>
      <c r="O1313" s="87"/>
      <c r="P1313" s="87"/>
      <c r="Q1313" s="87"/>
      <c r="R1313" s="107"/>
      <c r="S1313" s="119" t="s">
        <v>2774</v>
      </c>
      <c r="T1313" s="107"/>
      <c r="U1313" s="299" t="s">
        <v>3130</v>
      </c>
      <c r="V1313" s="87" t="s">
        <v>5373</v>
      </c>
    </row>
    <row r="1314" spans="1:22">
      <c r="A1314" s="94" t="s">
        <v>3132</v>
      </c>
      <c r="B1314" s="187"/>
      <c r="C1314" s="105" t="s">
        <v>5547</v>
      </c>
      <c r="D1314" s="105" t="s">
        <v>3053</v>
      </c>
      <c r="E1314" s="106"/>
      <c r="F1314" s="106"/>
      <c r="G1314" s="90"/>
      <c r="H1314" s="94"/>
      <c r="I1314" s="94" t="s">
        <v>126</v>
      </c>
      <c r="J1314" s="94" t="s">
        <v>5571</v>
      </c>
      <c r="K1314" s="87" t="s">
        <v>3063</v>
      </c>
      <c r="L1314" s="87"/>
      <c r="M1314" s="87"/>
      <c r="N1314" s="87"/>
      <c r="O1314" s="87"/>
      <c r="P1314" s="87"/>
      <c r="Q1314" s="87"/>
      <c r="R1314" s="107"/>
      <c r="S1314" s="107" t="s">
        <v>3077</v>
      </c>
      <c r="T1314" s="107"/>
      <c r="U1314" s="299" t="s">
        <v>3133</v>
      </c>
      <c r="V1314" s="87" t="s">
        <v>5373</v>
      </c>
    </row>
    <row r="1315" spans="1:22">
      <c r="A1315" s="94" t="s">
        <v>3134</v>
      </c>
      <c r="B1315" s="187"/>
      <c r="C1315" s="105" t="s">
        <v>5547</v>
      </c>
      <c r="D1315" s="105" t="s">
        <v>3053</v>
      </c>
      <c r="E1315" s="106"/>
      <c r="F1315" s="106"/>
      <c r="G1315" s="90"/>
      <c r="H1315" s="94"/>
      <c r="I1315" s="94" t="s">
        <v>126</v>
      </c>
      <c r="J1315" s="94" t="s">
        <v>5571</v>
      </c>
      <c r="K1315" s="87" t="s">
        <v>3063</v>
      </c>
      <c r="L1315" s="87"/>
      <c r="M1315" s="87"/>
      <c r="N1315" s="87"/>
      <c r="O1315" s="87"/>
      <c r="P1315" s="87"/>
      <c r="Q1315" s="87"/>
      <c r="R1315" s="107"/>
      <c r="S1315" s="107" t="s">
        <v>3077</v>
      </c>
      <c r="T1315" s="107"/>
      <c r="U1315" s="299" t="s">
        <v>3135</v>
      </c>
      <c r="V1315" s="87" t="s">
        <v>5373</v>
      </c>
    </row>
    <row r="1316" spans="1:22">
      <c r="A1316" s="94" t="s">
        <v>3136</v>
      </c>
      <c r="B1316" s="187"/>
      <c r="C1316" s="105" t="s">
        <v>5547</v>
      </c>
      <c r="D1316" s="105" t="s">
        <v>3053</v>
      </c>
      <c r="E1316" s="106"/>
      <c r="F1316" s="106"/>
      <c r="G1316" s="90"/>
      <c r="H1316" s="94"/>
      <c r="I1316" s="94" t="s">
        <v>126</v>
      </c>
      <c r="J1316" s="94" t="s">
        <v>5571</v>
      </c>
      <c r="K1316" s="87" t="s">
        <v>3063</v>
      </c>
      <c r="L1316" s="87"/>
      <c r="M1316" s="87"/>
      <c r="N1316" s="87"/>
      <c r="O1316" s="87"/>
      <c r="P1316" s="87"/>
      <c r="Q1316" s="87"/>
      <c r="R1316" s="107"/>
      <c r="S1316" s="107" t="s">
        <v>3077</v>
      </c>
      <c r="T1316" s="107"/>
      <c r="U1316" s="299" t="s">
        <v>3137</v>
      </c>
      <c r="V1316" s="87" t="s">
        <v>5373</v>
      </c>
    </row>
    <row r="1317" spans="1:22">
      <c r="A1317" s="94" t="s">
        <v>3138</v>
      </c>
      <c r="B1317" s="187"/>
      <c r="C1317" s="105" t="s">
        <v>5547</v>
      </c>
      <c r="D1317" s="105" t="s">
        <v>3053</v>
      </c>
      <c r="E1317" s="106"/>
      <c r="F1317" s="106"/>
      <c r="G1317" s="90"/>
      <c r="H1317" s="94"/>
      <c r="I1317" s="94" t="s">
        <v>126</v>
      </c>
      <c r="J1317" s="94" t="s">
        <v>5571</v>
      </c>
      <c r="K1317" s="87" t="s">
        <v>3063</v>
      </c>
      <c r="L1317" s="87"/>
      <c r="M1317" s="87"/>
      <c r="N1317" s="87"/>
      <c r="O1317" s="87"/>
      <c r="P1317" s="87"/>
      <c r="Q1317" s="87"/>
      <c r="R1317" s="107"/>
      <c r="S1317" s="107" t="s">
        <v>3077</v>
      </c>
      <c r="T1317" s="107"/>
      <c r="U1317" s="299" t="s">
        <v>1231</v>
      </c>
      <c r="V1317" s="87" t="s">
        <v>5373</v>
      </c>
    </row>
    <row r="1318" spans="1:22">
      <c r="A1318" s="94" t="s">
        <v>3139</v>
      </c>
      <c r="B1318" s="187"/>
      <c r="C1318" s="105" t="s">
        <v>10170</v>
      </c>
      <c r="D1318" s="105" t="s">
        <v>5629</v>
      </c>
      <c r="E1318" s="106">
        <v>41837</v>
      </c>
      <c r="F1318" s="106">
        <v>42439</v>
      </c>
      <c r="G1318" s="90"/>
      <c r="H1318" s="94"/>
      <c r="I1318" s="94" t="s">
        <v>126</v>
      </c>
      <c r="J1318" s="94" t="s">
        <v>5570</v>
      </c>
      <c r="K1318" s="87" t="s">
        <v>3054</v>
      </c>
      <c r="L1318" s="87" t="s">
        <v>1313</v>
      </c>
      <c r="M1318" s="87" t="s">
        <v>1320</v>
      </c>
      <c r="N1318" s="87" t="s">
        <v>3140</v>
      </c>
      <c r="O1318" s="87" t="s">
        <v>3141</v>
      </c>
      <c r="P1318" s="87"/>
      <c r="Q1318" s="87"/>
      <c r="R1318" s="107"/>
      <c r="S1318" s="107"/>
      <c r="T1318" s="107"/>
      <c r="U1318" s="299" t="s">
        <v>11209</v>
      </c>
      <c r="V1318" s="87" t="s">
        <v>5373</v>
      </c>
    </row>
    <row r="1319" spans="1:22">
      <c r="A1319" s="94" t="s">
        <v>3143</v>
      </c>
      <c r="B1319" s="187"/>
      <c r="C1319" s="105" t="s">
        <v>10170</v>
      </c>
      <c r="D1319" s="105" t="s">
        <v>5629</v>
      </c>
      <c r="E1319" s="106">
        <v>41837</v>
      </c>
      <c r="F1319" s="106">
        <v>42439</v>
      </c>
      <c r="G1319" s="90"/>
      <c r="H1319" s="94"/>
      <c r="I1319" s="94" t="s">
        <v>126</v>
      </c>
      <c r="J1319" s="94" t="s">
        <v>5570</v>
      </c>
      <c r="K1319" s="87" t="s">
        <v>3054</v>
      </c>
      <c r="L1319" s="87" t="s">
        <v>1313</v>
      </c>
      <c r="M1319" s="87" t="s">
        <v>1320</v>
      </c>
      <c r="N1319" s="87" t="s">
        <v>3140</v>
      </c>
      <c r="O1319" s="87" t="s">
        <v>3141</v>
      </c>
      <c r="P1319" s="87"/>
      <c r="Q1319" s="87"/>
      <c r="R1319" s="107"/>
      <c r="S1319" s="107"/>
      <c r="T1319" s="107"/>
      <c r="U1319" s="299" t="s">
        <v>11210</v>
      </c>
      <c r="V1319" s="87" t="s">
        <v>5373</v>
      </c>
    </row>
    <row r="1320" spans="1:22">
      <c r="A1320" s="94" t="s">
        <v>3145</v>
      </c>
      <c r="B1320" s="187"/>
      <c r="C1320" s="105" t="s">
        <v>10170</v>
      </c>
      <c r="D1320" s="105" t="s">
        <v>5629</v>
      </c>
      <c r="E1320" s="106">
        <v>41837</v>
      </c>
      <c r="F1320" s="106">
        <v>42439</v>
      </c>
      <c r="G1320" s="90"/>
      <c r="H1320" s="94"/>
      <c r="I1320" s="94" t="s">
        <v>126</v>
      </c>
      <c r="J1320" s="94" t="s">
        <v>5570</v>
      </c>
      <c r="K1320" s="87" t="s">
        <v>3054</v>
      </c>
      <c r="L1320" s="87" t="s">
        <v>1313</v>
      </c>
      <c r="M1320" s="87" t="s">
        <v>1320</v>
      </c>
      <c r="N1320" s="87" t="s">
        <v>3140</v>
      </c>
      <c r="O1320" s="87" t="s">
        <v>3141</v>
      </c>
      <c r="P1320" s="87"/>
      <c r="Q1320" s="87"/>
      <c r="R1320" s="107"/>
      <c r="S1320" s="107"/>
      <c r="T1320" s="107"/>
      <c r="U1320" s="299" t="s">
        <v>11211</v>
      </c>
      <c r="V1320" s="87" t="s">
        <v>5373</v>
      </c>
    </row>
    <row r="1321" spans="1:22">
      <c r="A1321" s="94" t="s">
        <v>3147</v>
      </c>
      <c r="B1321" s="187"/>
      <c r="C1321" s="105" t="s">
        <v>10170</v>
      </c>
      <c r="D1321" s="105" t="s">
        <v>389</v>
      </c>
      <c r="E1321" s="106">
        <v>41837</v>
      </c>
      <c r="F1321" s="106">
        <v>42439</v>
      </c>
      <c r="G1321" s="90"/>
      <c r="H1321" s="94"/>
      <c r="I1321" s="94" t="s">
        <v>126</v>
      </c>
      <c r="J1321" s="94" t="s">
        <v>5570</v>
      </c>
      <c r="K1321" s="87" t="s">
        <v>3054</v>
      </c>
      <c r="L1321" s="87" t="s">
        <v>1313</v>
      </c>
      <c r="M1321" s="87" t="s">
        <v>1320</v>
      </c>
      <c r="N1321" s="87" t="s">
        <v>3140</v>
      </c>
      <c r="O1321" s="87" t="s">
        <v>3141</v>
      </c>
      <c r="P1321" s="87"/>
      <c r="Q1321" s="87"/>
      <c r="R1321" s="107"/>
      <c r="S1321" s="107"/>
      <c r="T1321" s="107"/>
      <c r="U1321" s="299" t="s">
        <v>11212</v>
      </c>
      <c r="V1321" s="87" t="s">
        <v>5373</v>
      </c>
    </row>
    <row r="1322" spans="1:22">
      <c r="A1322" s="94" t="s">
        <v>3149</v>
      </c>
      <c r="B1322" s="187"/>
      <c r="C1322" s="105" t="s">
        <v>10170</v>
      </c>
      <c r="D1322" s="105" t="s">
        <v>5629</v>
      </c>
      <c r="E1322" s="106">
        <v>41837</v>
      </c>
      <c r="F1322" s="106">
        <v>42439</v>
      </c>
      <c r="G1322" s="90"/>
      <c r="H1322" s="94"/>
      <c r="I1322" s="94" t="s">
        <v>126</v>
      </c>
      <c r="J1322" s="94" t="s">
        <v>5570</v>
      </c>
      <c r="K1322" s="87" t="s">
        <v>3054</v>
      </c>
      <c r="L1322" s="87" t="s">
        <v>1313</v>
      </c>
      <c r="M1322" s="87" t="s">
        <v>1320</v>
      </c>
      <c r="N1322" s="87" t="s">
        <v>3140</v>
      </c>
      <c r="O1322" s="87" t="s">
        <v>3141</v>
      </c>
      <c r="P1322" s="87"/>
      <c r="Q1322" s="87"/>
      <c r="R1322" s="107"/>
      <c r="S1322" s="107"/>
      <c r="T1322" s="107"/>
      <c r="U1322" s="299" t="s">
        <v>11213</v>
      </c>
      <c r="V1322" s="87" t="s">
        <v>5373</v>
      </c>
    </row>
    <row r="1323" spans="1:22">
      <c r="A1323" s="94" t="s">
        <v>3151</v>
      </c>
      <c r="B1323" s="187"/>
      <c r="C1323" s="105" t="s">
        <v>10170</v>
      </c>
      <c r="D1323" s="105" t="s">
        <v>5629</v>
      </c>
      <c r="E1323" s="106">
        <v>41837</v>
      </c>
      <c r="F1323" s="106">
        <v>42439</v>
      </c>
      <c r="G1323" s="90"/>
      <c r="H1323" s="94"/>
      <c r="I1323" s="94" t="s">
        <v>126</v>
      </c>
      <c r="J1323" s="94" t="s">
        <v>5570</v>
      </c>
      <c r="K1323" s="87" t="s">
        <v>3054</v>
      </c>
      <c r="L1323" s="87" t="s">
        <v>1313</v>
      </c>
      <c r="M1323" s="87" t="s">
        <v>1320</v>
      </c>
      <c r="N1323" s="87" t="s">
        <v>3140</v>
      </c>
      <c r="O1323" s="87" t="s">
        <v>3141</v>
      </c>
      <c r="P1323" s="87"/>
      <c r="Q1323" s="87"/>
      <c r="R1323" s="107"/>
      <c r="S1323" s="107"/>
      <c r="T1323" s="107"/>
      <c r="U1323" s="299" t="s">
        <v>11214</v>
      </c>
      <c r="V1323" s="87" t="s">
        <v>5373</v>
      </c>
    </row>
    <row r="1324" spans="1:22">
      <c r="A1324" s="94" t="s">
        <v>3153</v>
      </c>
      <c r="B1324" s="187"/>
      <c r="C1324" s="105" t="s">
        <v>10170</v>
      </c>
      <c r="D1324" s="105" t="s">
        <v>5629</v>
      </c>
      <c r="E1324" s="106">
        <v>41837</v>
      </c>
      <c r="F1324" s="106">
        <v>42439</v>
      </c>
      <c r="G1324" s="90"/>
      <c r="H1324" s="94"/>
      <c r="I1324" s="94" t="s">
        <v>126</v>
      </c>
      <c r="J1324" s="94" t="s">
        <v>5570</v>
      </c>
      <c r="K1324" s="87" t="s">
        <v>3054</v>
      </c>
      <c r="L1324" s="87" t="s">
        <v>1313</v>
      </c>
      <c r="M1324" s="87" t="s">
        <v>1320</v>
      </c>
      <c r="N1324" s="87" t="s">
        <v>3140</v>
      </c>
      <c r="O1324" s="87" t="s">
        <v>3141</v>
      </c>
      <c r="P1324" s="87"/>
      <c r="Q1324" s="87"/>
      <c r="R1324" s="107"/>
      <c r="S1324" s="107"/>
      <c r="T1324" s="107"/>
      <c r="U1324" s="299" t="s">
        <v>11215</v>
      </c>
      <c r="V1324" s="87" t="s">
        <v>5373</v>
      </c>
    </row>
    <row r="1325" spans="1:22">
      <c r="A1325" s="94" t="s">
        <v>3155</v>
      </c>
      <c r="B1325" s="187"/>
      <c r="C1325" s="105" t="s">
        <v>10170</v>
      </c>
      <c r="D1325" s="105" t="s">
        <v>5629</v>
      </c>
      <c r="E1325" s="106">
        <v>41837</v>
      </c>
      <c r="F1325" s="106">
        <v>42439</v>
      </c>
      <c r="G1325" s="90"/>
      <c r="H1325" s="94"/>
      <c r="I1325" s="94" t="s">
        <v>126</v>
      </c>
      <c r="J1325" s="94" t="s">
        <v>5570</v>
      </c>
      <c r="K1325" s="87" t="s">
        <v>3054</v>
      </c>
      <c r="L1325" s="87" t="s">
        <v>1313</v>
      </c>
      <c r="M1325" s="87" t="s">
        <v>1320</v>
      </c>
      <c r="N1325" s="87" t="s">
        <v>3140</v>
      </c>
      <c r="O1325" s="87" t="s">
        <v>3141</v>
      </c>
      <c r="P1325" s="87"/>
      <c r="Q1325" s="87"/>
      <c r="R1325" s="107"/>
      <c r="S1325" s="107"/>
      <c r="T1325" s="107"/>
      <c r="U1325" s="299" t="s">
        <v>11216</v>
      </c>
      <c r="V1325" s="87" t="s">
        <v>5373</v>
      </c>
    </row>
    <row r="1326" spans="1:22">
      <c r="A1326" s="94" t="s">
        <v>3157</v>
      </c>
      <c r="B1326" s="187"/>
      <c r="C1326" s="105" t="s">
        <v>10170</v>
      </c>
      <c r="D1326" s="105" t="s">
        <v>5629</v>
      </c>
      <c r="E1326" s="106">
        <v>41837</v>
      </c>
      <c r="F1326" s="106">
        <v>42439</v>
      </c>
      <c r="G1326" s="90"/>
      <c r="H1326" s="94"/>
      <c r="I1326" s="94" t="s">
        <v>126</v>
      </c>
      <c r="J1326" s="94" t="s">
        <v>5570</v>
      </c>
      <c r="K1326" s="87" t="s">
        <v>3054</v>
      </c>
      <c r="L1326" s="87" t="s">
        <v>1313</v>
      </c>
      <c r="M1326" s="87" t="s">
        <v>1320</v>
      </c>
      <c r="N1326" s="87" t="s">
        <v>3140</v>
      </c>
      <c r="O1326" s="87" t="s">
        <v>3141</v>
      </c>
      <c r="P1326" s="87"/>
      <c r="Q1326" s="87"/>
      <c r="R1326" s="107"/>
      <c r="S1326" s="107"/>
      <c r="T1326" s="107"/>
      <c r="U1326" s="299" t="s">
        <v>11217</v>
      </c>
      <c r="V1326" s="87" t="s">
        <v>5373</v>
      </c>
    </row>
    <row r="1327" spans="1:22">
      <c r="A1327" s="94" t="s">
        <v>3159</v>
      </c>
      <c r="B1327" s="187"/>
      <c r="C1327" s="105" t="s">
        <v>10170</v>
      </c>
      <c r="D1327" s="105" t="s">
        <v>5629</v>
      </c>
      <c r="E1327" s="106">
        <v>41837</v>
      </c>
      <c r="F1327" s="106">
        <v>42439</v>
      </c>
      <c r="G1327" s="90"/>
      <c r="H1327" s="94"/>
      <c r="I1327" s="94" t="s">
        <v>126</v>
      </c>
      <c r="J1327" s="94" t="s">
        <v>5570</v>
      </c>
      <c r="K1327" s="87" t="s">
        <v>3054</v>
      </c>
      <c r="L1327" s="87" t="s">
        <v>1313</v>
      </c>
      <c r="M1327" s="87" t="s">
        <v>1320</v>
      </c>
      <c r="N1327" s="87" t="s">
        <v>3140</v>
      </c>
      <c r="O1327" s="87" t="s">
        <v>3141</v>
      </c>
      <c r="P1327" s="87"/>
      <c r="Q1327" s="87"/>
      <c r="R1327" s="107"/>
      <c r="S1327" s="107"/>
      <c r="T1327" s="107"/>
      <c r="U1327" s="299" t="s">
        <v>11218</v>
      </c>
      <c r="V1327" s="87" t="s">
        <v>5373</v>
      </c>
    </row>
    <row r="1328" spans="1:22">
      <c r="A1328" s="94" t="s">
        <v>3161</v>
      </c>
      <c r="B1328" s="187"/>
      <c r="C1328" s="105" t="s">
        <v>10170</v>
      </c>
      <c r="D1328" s="105" t="s">
        <v>5629</v>
      </c>
      <c r="E1328" s="106">
        <v>41837</v>
      </c>
      <c r="F1328" s="106">
        <v>42439</v>
      </c>
      <c r="G1328" s="90"/>
      <c r="H1328" s="94"/>
      <c r="I1328" s="94" t="s">
        <v>126</v>
      </c>
      <c r="J1328" s="94" t="s">
        <v>5570</v>
      </c>
      <c r="K1328" s="87" t="s">
        <v>3054</v>
      </c>
      <c r="L1328" s="87" t="s">
        <v>1313</v>
      </c>
      <c r="M1328" s="87" t="s">
        <v>1320</v>
      </c>
      <c r="N1328" s="87" t="s">
        <v>3140</v>
      </c>
      <c r="O1328" s="87" t="s">
        <v>3141</v>
      </c>
      <c r="P1328" s="87"/>
      <c r="Q1328" s="87"/>
      <c r="R1328" s="107"/>
      <c r="S1328" s="107"/>
      <c r="T1328" s="107"/>
      <c r="U1328" s="299" t="s">
        <v>11219</v>
      </c>
      <c r="V1328" s="87" t="s">
        <v>5373</v>
      </c>
    </row>
    <row r="1329" spans="1:22">
      <c r="A1329" s="94" t="s">
        <v>3163</v>
      </c>
      <c r="B1329" s="187"/>
      <c r="C1329" s="105" t="s">
        <v>10170</v>
      </c>
      <c r="D1329" s="105" t="s">
        <v>5629</v>
      </c>
      <c r="E1329" s="106">
        <v>41837</v>
      </c>
      <c r="F1329" s="106">
        <v>42439</v>
      </c>
      <c r="G1329" s="90"/>
      <c r="H1329" s="94"/>
      <c r="I1329" s="94" t="s">
        <v>126</v>
      </c>
      <c r="J1329" s="94" t="s">
        <v>5570</v>
      </c>
      <c r="K1329" s="87" t="s">
        <v>3054</v>
      </c>
      <c r="L1329" s="87" t="s">
        <v>1313</v>
      </c>
      <c r="M1329" s="87" t="s">
        <v>1320</v>
      </c>
      <c r="N1329" s="87" t="s">
        <v>3140</v>
      </c>
      <c r="O1329" s="87" t="s">
        <v>3141</v>
      </c>
      <c r="P1329" s="87"/>
      <c r="Q1329" s="87"/>
      <c r="R1329" s="107"/>
      <c r="S1329" s="107"/>
      <c r="T1329" s="107"/>
      <c r="U1329" s="299" t="s">
        <v>11220</v>
      </c>
      <c r="V1329" s="87" t="s">
        <v>5373</v>
      </c>
    </row>
    <row r="1330" spans="1:22">
      <c r="A1330" s="94" t="s">
        <v>3165</v>
      </c>
      <c r="B1330" s="187"/>
      <c r="C1330" s="105" t="s">
        <v>10170</v>
      </c>
      <c r="D1330" s="105" t="s">
        <v>5629</v>
      </c>
      <c r="E1330" s="106">
        <v>41837</v>
      </c>
      <c r="F1330" s="106">
        <v>42439</v>
      </c>
      <c r="G1330" s="90"/>
      <c r="H1330" s="94"/>
      <c r="I1330" s="94" t="s">
        <v>126</v>
      </c>
      <c r="J1330" s="94" t="s">
        <v>5570</v>
      </c>
      <c r="K1330" s="87" t="s">
        <v>3054</v>
      </c>
      <c r="L1330" s="87" t="s">
        <v>1313</v>
      </c>
      <c r="M1330" s="87" t="s">
        <v>1320</v>
      </c>
      <c r="N1330" s="87" t="s">
        <v>3140</v>
      </c>
      <c r="O1330" s="87" t="s">
        <v>3141</v>
      </c>
      <c r="P1330" s="87"/>
      <c r="Q1330" s="87"/>
      <c r="R1330" s="107"/>
      <c r="S1330" s="107"/>
      <c r="T1330" s="107"/>
      <c r="U1330" s="299" t="s">
        <v>11221</v>
      </c>
      <c r="V1330" s="87" t="s">
        <v>5373</v>
      </c>
    </row>
    <row r="1331" spans="1:22">
      <c r="A1331" s="94" t="s">
        <v>3167</v>
      </c>
      <c r="B1331" s="187"/>
      <c r="C1331" s="105" t="s">
        <v>10170</v>
      </c>
      <c r="D1331" s="105" t="s">
        <v>389</v>
      </c>
      <c r="E1331" s="106">
        <v>41837</v>
      </c>
      <c r="F1331" s="106">
        <v>42439</v>
      </c>
      <c r="G1331" s="90"/>
      <c r="H1331" s="94"/>
      <c r="I1331" s="94" t="s">
        <v>126</v>
      </c>
      <c r="J1331" s="94" t="s">
        <v>5570</v>
      </c>
      <c r="K1331" s="87" t="s">
        <v>3054</v>
      </c>
      <c r="L1331" s="87" t="s">
        <v>1327</v>
      </c>
      <c r="M1331" s="87" t="s">
        <v>2860</v>
      </c>
      <c r="N1331" s="87" t="s">
        <v>4240</v>
      </c>
      <c r="O1331" s="87"/>
      <c r="P1331" s="87"/>
      <c r="Q1331" s="87"/>
      <c r="R1331" s="107"/>
      <c r="S1331" s="107"/>
      <c r="T1331" s="107"/>
      <c r="U1331" s="299" t="s">
        <v>11222</v>
      </c>
      <c r="V1331" s="87" t="s">
        <v>5373</v>
      </c>
    </row>
    <row r="1332" spans="1:22">
      <c r="A1332" s="94" t="s">
        <v>3169</v>
      </c>
      <c r="B1332" s="187"/>
      <c r="C1332" s="105" t="s">
        <v>10170</v>
      </c>
      <c r="D1332" s="105" t="s">
        <v>389</v>
      </c>
      <c r="E1332" s="106">
        <v>41837</v>
      </c>
      <c r="F1332" s="106">
        <v>42439</v>
      </c>
      <c r="G1332" s="90"/>
      <c r="H1332" s="94"/>
      <c r="I1332" s="94" t="s">
        <v>126</v>
      </c>
      <c r="J1332" s="94" t="s">
        <v>5570</v>
      </c>
      <c r="K1332" s="87" t="s">
        <v>3054</v>
      </c>
      <c r="L1332" s="87" t="s">
        <v>1327</v>
      </c>
      <c r="M1332" s="87" t="s">
        <v>2860</v>
      </c>
      <c r="N1332" s="87" t="s">
        <v>4240</v>
      </c>
      <c r="O1332" s="87"/>
      <c r="P1332" s="87"/>
      <c r="Q1332" s="87"/>
      <c r="R1332" s="107"/>
      <c r="S1332" s="107"/>
      <c r="T1332" s="107"/>
      <c r="U1332" s="299" t="s">
        <v>11223</v>
      </c>
      <c r="V1332" s="87" t="s">
        <v>5373</v>
      </c>
    </row>
    <row r="1333" spans="1:22">
      <c r="A1333" s="94" t="s">
        <v>3171</v>
      </c>
      <c r="B1333" s="187"/>
      <c r="C1333" s="105" t="s">
        <v>10170</v>
      </c>
      <c r="D1333" s="105" t="s">
        <v>389</v>
      </c>
      <c r="E1333" s="106">
        <v>41837</v>
      </c>
      <c r="F1333" s="106">
        <v>42439</v>
      </c>
      <c r="G1333" s="90"/>
      <c r="H1333" s="94"/>
      <c r="I1333" s="94" t="s">
        <v>126</v>
      </c>
      <c r="J1333" s="94" t="s">
        <v>5570</v>
      </c>
      <c r="K1333" s="87" t="s">
        <v>3054</v>
      </c>
      <c r="L1333" s="87" t="s">
        <v>1327</v>
      </c>
      <c r="M1333" s="87" t="s">
        <v>2860</v>
      </c>
      <c r="N1333" s="87" t="s">
        <v>4240</v>
      </c>
      <c r="O1333" s="87"/>
      <c r="P1333" s="87"/>
      <c r="Q1333" s="87"/>
      <c r="R1333" s="107"/>
      <c r="S1333" s="107"/>
      <c r="T1333" s="107"/>
      <c r="U1333" s="299" t="s">
        <v>11224</v>
      </c>
      <c r="V1333" s="87" t="s">
        <v>5373</v>
      </c>
    </row>
    <row r="1334" spans="1:22">
      <c r="A1334" s="94" t="s">
        <v>3173</v>
      </c>
      <c r="B1334" s="187"/>
      <c r="C1334" s="105" t="s">
        <v>10170</v>
      </c>
      <c r="D1334" s="105" t="s">
        <v>389</v>
      </c>
      <c r="E1334" s="106">
        <v>41837</v>
      </c>
      <c r="F1334" s="106">
        <v>42439</v>
      </c>
      <c r="G1334" s="90"/>
      <c r="H1334" s="94"/>
      <c r="I1334" s="94" t="s">
        <v>126</v>
      </c>
      <c r="J1334" s="94" t="s">
        <v>5570</v>
      </c>
      <c r="K1334" s="87" t="s">
        <v>3054</v>
      </c>
      <c r="L1334" s="87" t="s">
        <v>1327</v>
      </c>
      <c r="M1334" s="87" t="s">
        <v>2860</v>
      </c>
      <c r="N1334" s="87" t="s">
        <v>4240</v>
      </c>
      <c r="O1334" s="87"/>
      <c r="P1334" s="87"/>
      <c r="Q1334" s="87"/>
      <c r="R1334" s="107"/>
      <c r="S1334" s="107"/>
      <c r="T1334" s="107"/>
      <c r="U1334" s="299" t="s">
        <v>11225</v>
      </c>
      <c r="V1334" s="87" t="s">
        <v>5373</v>
      </c>
    </row>
    <row r="1335" spans="1:22">
      <c r="A1335" s="94" t="s">
        <v>3175</v>
      </c>
      <c r="B1335" s="187"/>
      <c r="C1335" s="105" t="s">
        <v>10170</v>
      </c>
      <c r="D1335" s="105" t="s">
        <v>389</v>
      </c>
      <c r="E1335" s="106">
        <v>41837</v>
      </c>
      <c r="F1335" s="106">
        <v>42439</v>
      </c>
      <c r="G1335" s="90"/>
      <c r="H1335" s="94"/>
      <c r="I1335" s="94" t="s">
        <v>126</v>
      </c>
      <c r="J1335" s="94" t="s">
        <v>5570</v>
      </c>
      <c r="K1335" s="87" t="s">
        <v>3054</v>
      </c>
      <c r="L1335" s="87" t="s">
        <v>1327</v>
      </c>
      <c r="M1335" s="87" t="s">
        <v>2860</v>
      </c>
      <c r="N1335" s="87" t="s">
        <v>4240</v>
      </c>
      <c r="O1335" s="87"/>
      <c r="P1335" s="87"/>
      <c r="Q1335" s="87"/>
      <c r="R1335" s="107"/>
      <c r="S1335" s="107"/>
      <c r="T1335" s="107"/>
      <c r="U1335" s="299" t="s">
        <v>11226</v>
      </c>
      <c r="V1335" s="87" t="s">
        <v>5373</v>
      </c>
    </row>
    <row r="1336" spans="1:22">
      <c r="A1336" s="94" t="s">
        <v>3177</v>
      </c>
      <c r="B1336" s="187"/>
      <c r="C1336" s="105" t="s">
        <v>10170</v>
      </c>
      <c r="D1336" s="105" t="s">
        <v>389</v>
      </c>
      <c r="E1336" s="106">
        <v>41837</v>
      </c>
      <c r="F1336" s="106">
        <v>42439</v>
      </c>
      <c r="G1336" s="90"/>
      <c r="H1336" s="94"/>
      <c r="I1336" s="94" t="s">
        <v>126</v>
      </c>
      <c r="J1336" s="94" t="s">
        <v>5570</v>
      </c>
      <c r="K1336" s="87" t="s">
        <v>3054</v>
      </c>
      <c r="L1336" s="87" t="s">
        <v>1327</v>
      </c>
      <c r="M1336" s="87" t="s">
        <v>2860</v>
      </c>
      <c r="N1336" s="87" t="s">
        <v>4240</v>
      </c>
      <c r="O1336" s="87"/>
      <c r="P1336" s="87"/>
      <c r="Q1336" s="87"/>
      <c r="R1336" s="107"/>
      <c r="S1336" s="107"/>
      <c r="T1336" s="107"/>
      <c r="U1336" s="299" t="s">
        <v>11227</v>
      </c>
      <c r="V1336" s="87" t="s">
        <v>5373</v>
      </c>
    </row>
    <row r="1337" spans="1:22">
      <c r="A1337" s="94" t="s">
        <v>3179</v>
      </c>
      <c r="B1337" s="187"/>
      <c r="C1337" s="105" t="s">
        <v>10170</v>
      </c>
      <c r="D1337" s="105" t="s">
        <v>389</v>
      </c>
      <c r="E1337" s="106">
        <v>41837</v>
      </c>
      <c r="F1337" s="106">
        <v>42439</v>
      </c>
      <c r="G1337" s="90"/>
      <c r="H1337" s="94"/>
      <c r="I1337" s="94" t="s">
        <v>126</v>
      </c>
      <c r="J1337" s="94" t="s">
        <v>5570</v>
      </c>
      <c r="K1337" s="87" t="s">
        <v>3054</v>
      </c>
      <c r="L1337" s="87" t="s">
        <v>1327</v>
      </c>
      <c r="M1337" s="87" t="s">
        <v>2860</v>
      </c>
      <c r="N1337" s="87" t="s">
        <v>4240</v>
      </c>
      <c r="O1337" s="87"/>
      <c r="P1337" s="87"/>
      <c r="Q1337" s="87"/>
      <c r="R1337" s="107"/>
      <c r="S1337" s="107"/>
      <c r="T1337" s="107"/>
      <c r="U1337" s="299" t="s">
        <v>11228</v>
      </c>
      <c r="V1337" s="87" t="s">
        <v>5373</v>
      </c>
    </row>
    <row r="1338" spans="1:22">
      <c r="A1338" s="94" t="s">
        <v>3181</v>
      </c>
      <c r="B1338" s="187"/>
      <c r="C1338" s="105" t="s">
        <v>10170</v>
      </c>
      <c r="D1338" s="105" t="s">
        <v>389</v>
      </c>
      <c r="E1338" s="106">
        <v>41837</v>
      </c>
      <c r="F1338" s="106">
        <v>42439</v>
      </c>
      <c r="G1338" s="90"/>
      <c r="H1338" s="94"/>
      <c r="I1338" s="94" t="s">
        <v>126</v>
      </c>
      <c r="J1338" s="94" t="s">
        <v>5570</v>
      </c>
      <c r="K1338" s="87" t="s">
        <v>3054</v>
      </c>
      <c r="L1338" s="87" t="s">
        <v>1327</v>
      </c>
      <c r="M1338" s="87" t="s">
        <v>2860</v>
      </c>
      <c r="N1338" s="87" t="s">
        <v>4240</v>
      </c>
      <c r="O1338" s="87"/>
      <c r="P1338" s="87"/>
      <c r="Q1338" s="87"/>
      <c r="R1338" s="107"/>
      <c r="S1338" s="107"/>
      <c r="T1338" s="107"/>
      <c r="U1338" s="299" t="s">
        <v>11229</v>
      </c>
      <c r="V1338" s="87" t="s">
        <v>5373</v>
      </c>
    </row>
    <row r="1339" spans="1:22">
      <c r="A1339" s="94" t="s">
        <v>3183</v>
      </c>
      <c r="B1339" s="187"/>
      <c r="C1339" s="105" t="s">
        <v>10170</v>
      </c>
      <c r="D1339" s="105" t="s">
        <v>389</v>
      </c>
      <c r="E1339" s="106">
        <v>41837</v>
      </c>
      <c r="F1339" s="106">
        <v>42439</v>
      </c>
      <c r="G1339" s="90"/>
      <c r="H1339" s="94"/>
      <c r="I1339" s="94" t="s">
        <v>126</v>
      </c>
      <c r="J1339" s="94" t="s">
        <v>5570</v>
      </c>
      <c r="K1339" s="87" t="s">
        <v>3054</v>
      </c>
      <c r="L1339" s="87" t="s">
        <v>1327</v>
      </c>
      <c r="M1339" s="87" t="s">
        <v>2860</v>
      </c>
      <c r="N1339" s="87" t="s">
        <v>4240</v>
      </c>
      <c r="O1339" s="87"/>
      <c r="P1339" s="87"/>
      <c r="Q1339" s="87"/>
      <c r="R1339" s="107"/>
      <c r="S1339" s="107"/>
      <c r="T1339" s="107"/>
      <c r="U1339" s="299" t="s">
        <v>11230</v>
      </c>
      <c r="V1339" s="87" t="s">
        <v>5373</v>
      </c>
    </row>
    <row r="1340" spans="1:22">
      <c r="A1340" s="94" t="s">
        <v>3185</v>
      </c>
      <c r="B1340" s="187"/>
      <c r="C1340" s="105" t="s">
        <v>10170</v>
      </c>
      <c r="D1340" s="105" t="s">
        <v>389</v>
      </c>
      <c r="E1340" s="106">
        <v>41837</v>
      </c>
      <c r="F1340" s="106">
        <v>42439</v>
      </c>
      <c r="G1340" s="90"/>
      <c r="H1340" s="94"/>
      <c r="I1340" s="94" t="s">
        <v>126</v>
      </c>
      <c r="J1340" s="94" t="s">
        <v>5570</v>
      </c>
      <c r="K1340" s="87" t="s">
        <v>3054</v>
      </c>
      <c r="L1340" s="87" t="s">
        <v>1327</v>
      </c>
      <c r="M1340" s="87" t="s">
        <v>2860</v>
      </c>
      <c r="N1340" s="87" t="s">
        <v>4240</v>
      </c>
      <c r="O1340" s="87"/>
      <c r="P1340" s="87"/>
      <c r="Q1340" s="87"/>
      <c r="R1340" s="107"/>
      <c r="S1340" s="107"/>
      <c r="T1340" s="107"/>
      <c r="U1340" s="299" t="s">
        <v>11231</v>
      </c>
      <c r="V1340" s="87" t="s">
        <v>5373</v>
      </c>
    </row>
    <row r="1341" spans="1:22">
      <c r="A1341" s="94" t="s">
        <v>3187</v>
      </c>
      <c r="B1341" s="187"/>
      <c r="C1341" s="105" t="s">
        <v>10170</v>
      </c>
      <c r="D1341" s="105" t="s">
        <v>389</v>
      </c>
      <c r="E1341" s="106">
        <v>41837</v>
      </c>
      <c r="F1341" s="106">
        <v>42439</v>
      </c>
      <c r="G1341" s="90"/>
      <c r="H1341" s="94"/>
      <c r="I1341" s="94" t="s">
        <v>126</v>
      </c>
      <c r="J1341" s="94" t="s">
        <v>5570</v>
      </c>
      <c r="K1341" s="87" t="s">
        <v>3054</v>
      </c>
      <c r="L1341" s="87" t="s">
        <v>1327</v>
      </c>
      <c r="M1341" s="87" t="s">
        <v>2860</v>
      </c>
      <c r="N1341" s="87" t="s">
        <v>4240</v>
      </c>
      <c r="O1341" s="87"/>
      <c r="P1341" s="87"/>
      <c r="Q1341" s="87"/>
      <c r="R1341" s="107"/>
      <c r="S1341" s="107"/>
      <c r="T1341" s="107"/>
      <c r="U1341" s="299" t="s">
        <v>11232</v>
      </c>
      <c r="V1341" s="87" t="s">
        <v>5373</v>
      </c>
    </row>
    <row r="1342" spans="1:22">
      <c r="A1342" s="94" t="s">
        <v>3189</v>
      </c>
      <c r="B1342" s="187"/>
      <c r="C1342" s="105" t="s">
        <v>10170</v>
      </c>
      <c r="D1342" s="105" t="s">
        <v>389</v>
      </c>
      <c r="E1342" s="106">
        <v>41837</v>
      </c>
      <c r="F1342" s="106">
        <v>42439</v>
      </c>
      <c r="G1342" s="90"/>
      <c r="H1342" s="94"/>
      <c r="I1342" s="94" t="s">
        <v>126</v>
      </c>
      <c r="J1342" s="94" t="s">
        <v>5570</v>
      </c>
      <c r="K1342" s="87" t="s">
        <v>3054</v>
      </c>
      <c r="L1342" s="87" t="s">
        <v>1327</v>
      </c>
      <c r="M1342" s="87" t="s">
        <v>2860</v>
      </c>
      <c r="N1342" s="87" t="s">
        <v>4240</v>
      </c>
      <c r="O1342" s="87"/>
      <c r="P1342" s="87"/>
      <c r="Q1342" s="87"/>
      <c r="R1342" s="107"/>
      <c r="S1342" s="107"/>
      <c r="T1342" s="107"/>
      <c r="U1342" s="299" t="s">
        <v>11233</v>
      </c>
      <c r="V1342" s="87" t="s">
        <v>5373</v>
      </c>
    </row>
    <row r="1343" spans="1:22">
      <c r="A1343" s="94" t="s">
        <v>3191</v>
      </c>
      <c r="B1343" s="187"/>
      <c r="C1343" s="105" t="s">
        <v>10170</v>
      </c>
      <c r="D1343" s="105" t="s">
        <v>389</v>
      </c>
      <c r="E1343" s="106">
        <v>41837</v>
      </c>
      <c r="F1343" s="106">
        <v>42439</v>
      </c>
      <c r="G1343" s="90"/>
      <c r="H1343" s="94"/>
      <c r="I1343" s="94" t="s">
        <v>126</v>
      </c>
      <c r="J1343" s="94" t="s">
        <v>5570</v>
      </c>
      <c r="K1343" s="87" t="s">
        <v>3054</v>
      </c>
      <c r="L1343" s="87" t="s">
        <v>1327</v>
      </c>
      <c r="M1343" s="87" t="s">
        <v>2860</v>
      </c>
      <c r="N1343" s="87" t="s">
        <v>4240</v>
      </c>
      <c r="O1343" s="87"/>
      <c r="P1343" s="87"/>
      <c r="Q1343" s="87"/>
      <c r="R1343" s="107"/>
      <c r="S1343" s="107"/>
      <c r="T1343" s="107"/>
      <c r="U1343" s="299" t="s">
        <v>11234</v>
      </c>
      <c r="V1343" s="87" t="s">
        <v>5373</v>
      </c>
    </row>
    <row r="1344" spans="1:22">
      <c r="A1344" s="94" t="s">
        <v>3193</v>
      </c>
      <c r="B1344" s="187"/>
      <c r="C1344" s="105" t="s">
        <v>5547</v>
      </c>
      <c r="D1344" s="105" t="s">
        <v>3053</v>
      </c>
      <c r="E1344" s="106"/>
      <c r="F1344" s="106"/>
      <c r="G1344" s="90"/>
      <c r="H1344" s="94"/>
      <c r="I1344" s="94" t="s">
        <v>126</v>
      </c>
      <c r="J1344" s="94" t="s">
        <v>5571</v>
      </c>
      <c r="K1344" s="87" t="s">
        <v>3054</v>
      </c>
      <c r="L1344" s="87" t="s">
        <v>1377</v>
      </c>
      <c r="M1344" s="87"/>
      <c r="N1344" s="87"/>
      <c r="O1344" s="87"/>
      <c r="P1344" s="87"/>
      <c r="Q1344" s="87"/>
      <c r="R1344" s="107"/>
      <c r="S1344" s="107"/>
      <c r="T1344" s="107"/>
      <c r="U1344" s="299" t="s">
        <v>11235</v>
      </c>
      <c r="V1344" s="87" t="s">
        <v>5373</v>
      </c>
    </row>
    <row r="1345" spans="1:22">
      <c r="A1345" s="94" t="s">
        <v>3195</v>
      </c>
      <c r="B1345" s="187"/>
      <c r="C1345" s="105" t="s">
        <v>5547</v>
      </c>
      <c r="D1345" s="105" t="s">
        <v>3053</v>
      </c>
      <c r="E1345" s="106"/>
      <c r="F1345" s="106"/>
      <c r="G1345" s="90"/>
      <c r="H1345" s="94"/>
      <c r="I1345" s="94" t="s">
        <v>126</v>
      </c>
      <c r="J1345" s="94" t="s">
        <v>5571</v>
      </c>
      <c r="K1345" s="87" t="s">
        <v>3054</v>
      </c>
      <c r="L1345" s="87" t="s">
        <v>1377</v>
      </c>
      <c r="M1345" s="87"/>
      <c r="N1345" s="87"/>
      <c r="O1345" s="87"/>
      <c r="P1345" s="87"/>
      <c r="Q1345" s="87"/>
      <c r="R1345" s="107"/>
      <c r="S1345" s="107"/>
      <c r="T1345" s="107"/>
      <c r="U1345" s="299" t="s">
        <v>11236</v>
      </c>
      <c r="V1345" s="87" t="s">
        <v>5373</v>
      </c>
    </row>
    <row r="1346" spans="1:22">
      <c r="A1346" s="94" t="s">
        <v>3197</v>
      </c>
      <c r="B1346" s="187"/>
      <c r="C1346" s="105" t="s">
        <v>5547</v>
      </c>
      <c r="D1346" s="105" t="s">
        <v>3053</v>
      </c>
      <c r="E1346" s="106"/>
      <c r="F1346" s="106"/>
      <c r="G1346" s="90"/>
      <c r="H1346" s="94"/>
      <c r="I1346" s="94" t="s">
        <v>126</v>
      </c>
      <c r="J1346" s="94" t="s">
        <v>5571</v>
      </c>
      <c r="K1346" s="87" t="s">
        <v>3054</v>
      </c>
      <c r="L1346" s="87" t="s">
        <v>1377</v>
      </c>
      <c r="M1346" s="87"/>
      <c r="N1346" s="87"/>
      <c r="O1346" s="87"/>
      <c r="P1346" s="87"/>
      <c r="Q1346" s="87"/>
      <c r="R1346" s="107"/>
      <c r="S1346" s="107"/>
      <c r="T1346" s="107"/>
      <c r="U1346" s="299" t="s">
        <v>11237</v>
      </c>
      <c r="V1346" s="87" t="s">
        <v>5373</v>
      </c>
    </row>
    <row r="1347" spans="1:22">
      <c r="A1347" s="94" t="s">
        <v>3199</v>
      </c>
      <c r="B1347" s="187"/>
      <c r="C1347" s="105" t="s">
        <v>5547</v>
      </c>
      <c r="D1347" s="105" t="s">
        <v>3053</v>
      </c>
      <c r="E1347" s="106"/>
      <c r="F1347" s="106"/>
      <c r="G1347" s="90"/>
      <c r="H1347" s="94"/>
      <c r="I1347" s="94" t="s">
        <v>126</v>
      </c>
      <c r="J1347" s="94" t="s">
        <v>5571</v>
      </c>
      <c r="K1347" s="87" t="s">
        <v>3054</v>
      </c>
      <c r="L1347" s="87" t="s">
        <v>1377</v>
      </c>
      <c r="M1347" s="87"/>
      <c r="N1347" s="87"/>
      <c r="O1347" s="87"/>
      <c r="P1347" s="87"/>
      <c r="Q1347" s="87"/>
      <c r="R1347" s="107"/>
      <c r="S1347" s="107"/>
      <c r="T1347" s="107"/>
      <c r="U1347" s="299" t="s">
        <v>11238</v>
      </c>
      <c r="V1347" s="87" t="s">
        <v>5373</v>
      </c>
    </row>
    <row r="1348" spans="1:22">
      <c r="A1348" s="94" t="s">
        <v>3201</v>
      </c>
      <c r="B1348" s="187"/>
      <c r="C1348" s="105" t="s">
        <v>5547</v>
      </c>
      <c r="D1348" s="105" t="s">
        <v>3053</v>
      </c>
      <c r="E1348" s="106"/>
      <c r="F1348" s="106"/>
      <c r="G1348" s="90"/>
      <c r="H1348" s="94"/>
      <c r="I1348" s="94" t="s">
        <v>126</v>
      </c>
      <c r="J1348" s="94" t="s">
        <v>5571</v>
      </c>
      <c r="K1348" s="87" t="s">
        <v>3054</v>
      </c>
      <c r="L1348" s="87" t="s">
        <v>1377</v>
      </c>
      <c r="M1348" s="87"/>
      <c r="N1348" s="87"/>
      <c r="O1348" s="87"/>
      <c r="P1348" s="87"/>
      <c r="Q1348" s="87"/>
      <c r="R1348" s="107"/>
      <c r="S1348" s="107"/>
      <c r="T1348" s="107"/>
      <c r="U1348" s="299" t="s">
        <v>11239</v>
      </c>
      <c r="V1348" s="87" t="s">
        <v>5373</v>
      </c>
    </row>
    <row r="1349" spans="1:22">
      <c r="A1349" s="94" t="s">
        <v>3203</v>
      </c>
      <c r="B1349" s="187"/>
      <c r="C1349" s="105" t="s">
        <v>5547</v>
      </c>
      <c r="D1349" s="105" t="s">
        <v>3053</v>
      </c>
      <c r="E1349" s="106"/>
      <c r="F1349" s="106"/>
      <c r="G1349" s="90"/>
      <c r="H1349" s="94"/>
      <c r="I1349" s="94" t="s">
        <v>126</v>
      </c>
      <c r="J1349" s="94" t="s">
        <v>5571</v>
      </c>
      <c r="K1349" s="87" t="s">
        <v>3054</v>
      </c>
      <c r="L1349" s="87" t="s">
        <v>1377</v>
      </c>
      <c r="M1349" s="87"/>
      <c r="N1349" s="87"/>
      <c r="O1349" s="87"/>
      <c r="P1349" s="87"/>
      <c r="Q1349" s="87"/>
      <c r="R1349" s="107"/>
      <c r="S1349" s="107"/>
      <c r="T1349" s="107"/>
      <c r="U1349" s="299" t="s">
        <v>11240</v>
      </c>
      <c r="V1349" s="87" t="s">
        <v>5373</v>
      </c>
    </row>
    <row r="1350" spans="1:22">
      <c r="A1350" s="94" t="s">
        <v>3205</v>
      </c>
      <c r="B1350" s="187"/>
      <c r="C1350" s="105" t="s">
        <v>5547</v>
      </c>
      <c r="D1350" s="105" t="s">
        <v>3053</v>
      </c>
      <c r="E1350" s="106"/>
      <c r="F1350" s="106"/>
      <c r="G1350" s="90"/>
      <c r="H1350" s="94"/>
      <c r="I1350" s="94" t="s">
        <v>126</v>
      </c>
      <c r="J1350" s="94" t="s">
        <v>5571</v>
      </c>
      <c r="K1350" s="87" t="s">
        <v>3054</v>
      </c>
      <c r="L1350" s="87" t="s">
        <v>1377</v>
      </c>
      <c r="M1350" s="87"/>
      <c r="N1350" s="87"/>
      <c r="O1350" s="87"/>
      <c r="P1350" s="87"/>
      <c r="Q1350" s="87"/>
      <c r="R1350" s="107"/>
      <c r="S1350" s="107"/>
      <c r="T1350" s="107"/>
      <c r="U1350" s="299" t="s">
        <v>11241</v>
      </c>
      <c r="V1350" s="87" t="s">
        <v>5373</v>
      </c>
    </row>
    <row r="1351" spans="1:22">
      <c r="A1351" s="94" t="s">
        <v>3207</v>
      </c>
      <c r="B1351" s="187"/>
      <c r="C1351" s="105" t="s">
        <v>5547</v>
      </c>
      <c r="D1351" s="105" t="s">
        <v>3053</v>
      </c>
      <c r="E1351" s="106"/>
      <c r="F1351" s="106"/>
      <c r="G1351" s="90"/>
      <c r="H1351" s="94"/>
      <c r="I1351" s="94" t="s">
        <v>126</v>
      </c>
      <c r="J1351" s="94" t="s">
        <v>5571</v>
      </c>
      <c r="K1351" s="87" t="s">
        <v>3054</v>
      </c>
      <c r="L1351" s="87" t="s">
        <v>1377</v>
      </c>
      <c r="M1351" s="87"/>
      <c r="N1351" s="87"/>
      <c r="O1351" s="87"/>
      <c r="P1351" s="87"/>
      <c r="Q1351" s="87"/>
      <c r="R1351" s="107"/>
      <c r="S1351" s="107"/>
      <c r="T1351" s="107"/>
      <c r="U1351" s="299" t="s">
        <v>11242</v>
      </c>
      <c r="V1351" s="87" t="s">
        <v>5373</v>
      </c>
    </row>
    <row r="1352" spans="1:22">
      <c r="A1352" s="94" t="s">
        <v>3209</v>
      </c>
      <c r="B1352" s="187"/>
      <c r="C1352" s="105" t="s">
        <v>5547</v>
      </c>
      <c r="D1352" s="105" t="s">
        <v>3053</v>
      </c>
      <c r="E1352" s="106"/>
      <c r="F1352" s="106"/>
      <c r="G1352" s="90"/>
      <c r="H1352" s="94"/>
      <c r="I1352" s="94" t="s">
        <v>126</v>
      </c>
      <c r="J1352" s="94" t="s">
        <v>5571</v>
      </c>
      <c r="K1352" s="87" t="s">
        <v>3054</v>
      </c>
      <c r="L1352" s="87" t="s">
        <v>1377</v>
      </c>
      <c r="M1352" s="87"/>
      <c r="N1352" s="87"/>
      <c r="O1352" s="87"/>
      <c r="P1352" s="87"/>
      <c r="Q1352" s="87"/>
      <c r="R1352" s="107"/>
      <c r="S1352" s="107"/>
      <c r="T1352" s="107"/>
      <c r="U1352" s="299" t="s">
        <v>11243</v>
      </c>
      <c r="V1352" s="87" t="s">
        <v>5373</v>
      </c>
    </row>
    <row r="1353" spans="1:22">
      <c r="A1353" s="94" t="s">
        <v>3211</v>
      </c>
      <c r="B1353" s="187"/>
      <c r="C1353" s="105" t="s">
        <v>5547</v>
      </c>
      <c r="D1353" s="105" t="s">
        <v>3053</v>
      </c>
      <c r="E1353" s="106"/>
      <c r="F1353" s="106"/>
      <c r="G1353" s="90"/>
      <c r="H1353" s="94"/>
      <c r="I1353" s="94" t="s">
        <v>126</v>
      </c>
      <c r="J1353" s="94" t="s">
        <v>5571</v>
      </c>
      <c r="K1353" s="87" t="s">
        <v>3054</v>
      </c>
      <c r="L1353" s="87" t="s">
        <v>1377</v>
      </c>
      <c r="M1353" s="87"/>
      <c r="N1353" s="87"/>
      <c r="O1353" s="87"/>
      <c r="P1353" s="87"/>
      <c r="Q1353" s="87"/>
      <c r="R1353" s="107"/>
      <c r="S1353" s="107"/>
      <c r="T1353" s="107"/>
      <c r="U1353" s="299" t="s">
        <v>11244</v>
      </c>
      <c r="V1353" s="87" t="s">
        <v>5373</v>
      </c>
    </row>
    <row r="1354" spans="1:22">
      <c r="A1354" s="94" t="s">
        <v>3213</v>
      </c>
      <c r="B1354" s="187"/>
      <c r="C1354" s="105" t="s">
        <v>5547</v>
      </c>
      <c r="D1354" s="105" t="s">
        <v>3053</v>
      </c>
      <c r="E1354" s="106"/>
      <c r="F1354" s="106"/>
      <c r="G1354" s="90"/>
      <c r="H1354" s="94"/>
      <c r="I1354" s="94" t="s">
        <v>126</v>
      </c>
      <c r="J1354" s="94" t="s">
        <v>5571</v>
      </c>
      <c r="K1354" s="87" t="s">
        <v>3054</v>
      </c>
      <c r="L1354" s="87" t="s">
        <v>1377</v>
      </c>
      <c r="M1354" s="87"/>
      <c r="N1354" s="87"/>
      <c r="O1354" s="87"/>
      <c r="P1354" s="87"/>
      <c r="Q1354" s="87"/>
      <c r="R1354" s="107"/>
      <c r="S1354" s="107"/>
      <c r="T1354" s="107"/>
      <c r="U1354" s="299" t="s">
        <v>11245</v>
      </c>
      <c r="V1354" s="87" t="s">
        <v>5373</v>
      </c>
    </row>
    <row r="1355" spans="1:22">
      <c r="A1355" s="94" t="s">
        <v>3215</v>
      </c>
      <c r="B1355" s="187"/>
      <c r="C1355" s="105" t="s">
        <v>5547</v>
      </c>
      <c r="D1355" s="105" t="s">
        <v>3053</v>
      </c>
      <c r="E1355" s="106"/>
      <c r="F1355" s="106"/>
      <c r="G1355" s="90"/>
      <c r="H1355" s="94"/>
      <c r="I1355" s="94" t="s">
        <v>126</v>
      </c>
      <c r="J1355" s="94" t="s">
        <v>5571</v>
      </c>
      <c r="K1355" s="87" t="s">
        <v>3054</v>
      </c>
      <c r="L1355" s="87" t="s">
        <v>1377</v>
      </c>
      <c r="M1355" s="87"/>
      <c r="N1355" s="87"/>
      <c r="O1355" s="87"/>
      <c r="P1355" s="87"/>
      <c r="Q1355" s="87"/>
      <c r="R1355" s="107"/>
      <c r="S1355" s="107"/>
      <c r="T1355" s="107"/>
      <c r="U1355" s="299" t="s">
        <v>11246</v>
      </c>
      <c r="V1355" s="87" t="s">
        <v>5373</v>
      </c>
    </row>
    <row r="1356" spans="1:22">
      <c r="A1356" s="94" t="s">
        <v>3217</v>
      </c>
      <c r="B1356" s="187"/>
      <c r="C1356" s="105" t="s">
        <v>5547</v>
      </c>
      <c r="D1356" s="105" t="s">
        <v>3053</v>
      </c>
      <c r="E1356" s="106"/>
      <c r="F1356" s="106"/>
      <c r="G1356" s="90"/>
      <c r="H1356" s="94"/>
      <c r="I1356" s="94" t="s">
        <v>126</v>
      </c>
      <c r="J1356" s="94" t="s">
        <v>5571</v>
      </c>
      <c r="K1356" s="87" t="s">
        <v>3054</v>
      </c>
      <c r="L1356" s="87" t="s">
        <v>1377</v>
      </c>
      <c r="M1356" s="87"/>
      <c r="N1356" s="87"/>
      <c r="O1356" s="87"/>
      <c r="P1356" s="87"/>
      <c r="Q1356" s="87"/>
      <c r="R1356" s="107"/>
      <c r="S1356" s="107"/>
      <c r="T1356" s="107"/>
      <c r="U1356" s="299" t="s">
        <v>11247</v>
      </c>
      <c r="V1356" s="87" t="s">
        <v>5373</v>
      </c>
    </row>
    <row r="1357" spans="1:22">
      <c r="A1357" s="94" t="s">
        <v>3219</v>
      </c>
      <c r="B1357" s="187"/>
      <c r="C1357" s="105" t="s">
        <v>5547</v>
      </c>
      <c r="D1357" s="105" t="s">
        <v>3053</v>
      </c>
      <c r="E1357" s="106"/>
      <c r="F1357" s="106"/>
      <c r="G1357" s="90"/>
      <c r="H1357" s="94"/>
      <c r="I1357" s="94" t="s">
        <v>126</v>
      </c>
      <c r="J1357" s="94" t="s">
        <v>5571</v>
      </c>
      <c r="K1357" s="87" t="s">
        <v>3054</v>
      </c>
      <c r="L1357" s="87" t="s">
        <v>1377</v>
      </c>
      <c r="M1357" s="87"/>
      <c r="N1357" s="87"/>
      <c r="O1357" s="87"/>
      <c r="P1357" s="87"/>
      <c r="Q1357" s="87"/>
      <c r="R1357" s="107"/>
      <c r="S1357" s="107"/>
      <c r="T1357" s="107"/>
      <c r="U1357" s="299" t="s">
        <v>11248</v>
      </c>
      <c r="V1357" s="87" t="s">
        <v>5373</v>
      </c>
    </row>
    <row r="1358" spans="1:22">
      <c r="A1358" s="94" t="s">
        <v>3221</v>
      </c>
      <c r="B1358" s="187"/>
      <c r="C1358" s="105" t="s">
        <v>5547</v>
      </c>
      <c r="D1358" s="105" t="s">
        <v>3053</v>
      </c>
      <c r="E1358" s="106"/>
      <c r="F1358" s="106"/>
      <c r="G1358" s="90"/>
      <c r="H1358" s="94"/>
      <c r="I1358" s="94" t="s">
        <v>126</v>
      </c>
      <c r="J1358" s="94" t="s">
        <v>5571</v>
      </c>
      <c r="K1358" s="87" t="s">
        <v>3054</v>
      </c>
      <c r="L1358" s="87" t="s">
        <v>1377</v>
      </c>
      <c r="M1358" s="87"/>
      <c r="N1358" s="87"/>
      <c r="O1358" s="87"/>
      <c r="P1358" s="87"/>
      <c r="Q1358" s="87"/>
      <c r="R1358" s="107"/>
      <c r="S1358" s="107"/>
      <c r="T1358" s="107"/>
      <c r="U1358" s="299" t="s">
        <v>11249</v>
      </c>
      <c r="V1358" s="87" t="s">
        <v>5373</v>
      </c>
    </row>
    <row r="1359" spans="1:22">
      <c r="A1359" s="94" t="s">
        <v>3223</v>
      </c>
      <c r="B1359" s="187"/>
      <c r="C1359" s="105" t="s">
        <v>5547</v>
      </c>
      <c r="D1359" s="105" t="s">
        <v>3053</v>
      </c>
      <c r="E1359" s="106"/>
      <c r="F1359" s="106"/>
      <c r="G1359" s="90"/>
      <c r="H1359" s="94"/>
      <c r="I1359" s="94" t="s">
        <v>126</v>
      </c>
      <c r="J1359" s="94" t="s">
        <v>5571</v>
      </c>
      <c r="K1359" s="87" t="s">
        <v>3054</v>
      </c>
      <c r="L1359" s="87" t="s">
        <v>1377</v>
      </c>
      <c r="M1359" s="87"/>
      <c r="N1359" s="87"/>
      <c r="O1359" s="87"/>
      <c r="P1359" s="87"/>
      <c r="Q1359" s="87"/>
      <c r="R1359" s="107"/>
      <c r="S1359" s="107"/>
      <c r="T1359" s="107"/>
      <c r="U1359" s="299" t="s">
        <v>11250</v>
      </c>
      <c r="V1359" s="87" t="s">
        <v>5373</v>
      </c>
    </row>
    <row r="1360" spans="1:22">
      <c r="A1360" s="94" t="s">
        <v>3225</v>
      </c>
      <c r="B1360" s="187"/>
      <c r="C1360" s="105" t="s">
        <v>5547</v>
      </c>
      <c r="D1360" s="105" t="s">
        <v>3053</v>
      </c>
      <c r="E1360" s="106"/>
      <c r="F1360" s="106"/>
      <c r="G1360" s="90"/>
      <c r="H1360" s="94"/>
      <c r="I1360" s="94" t="s">
        <v>126</v>
      </c>
      <c r="J1360" s="94" t="s">
        <v>5571</v>
      </c>
      <c r="K1360" s="87" t="s">
        <v>3054</v>
      </c>
      <c r="L1360" s="87" t="s">
        <v>1377</v>
      </c>
      <c r="M1360" s="87"/>
      <c r="N1360" s="87"/>
      <c r="O1360" s="87"/>
      <c r="P1360" s="87"/>
      <c r="Q1360" s="87"/>
      <c r="R1360" s="107"/>
      <c r="S1360" s="107"/>
      <c r="T1360" s="107"/>
      <c r="U1360" s="299" t="s">
        <v>11251</v>
      </c>
      <c r="V1360" s="87" t="s">
        <v>5373</v>
      </c>
    </row>
    <row r="1361" spans="1:22">
      <c r="A1361" s="94" t="s">
        <v>3227</v>
      </c>
      <c r="B1361" s="187"/>
      <c r="C1361" s="105" t="s">
        <v>5547</v>
      </c>
      <c r="D1361" s="105" t="s">
        <v>3053</v>
      </c>
      <c r="E1361" s="106"/>
      <c r="F1361" s="106"/>
      <c r="G1361" s="90"/>
      <c r="H1361" s="94"/>
      <c r="I1361" s="94" t="s">
        <v>126</v>
      </c>
      <c r="J1361" s="94" t="s">
        <v>5571</v>
      </c>
      <c r="K1361" s="87" t="s">
        <v>3054</v>
      </c>
      <c r="L1361" s="87" t="s">
        <v>1377</v>
      </c>
      <c r="M1361" s="87"/>
      <c r="N1361" s="87"/>
      <c r="O1361" s="87"/>
      <c r="P1361" s="87"/>
      <c r="Q1361" s="87"/>
      <c r="R1361" s="107"/>
      <c r="S1361" s="107"/>
      <c r="T1361" s="107"/>
      <c r="U1361" s="299" t="s">
        <v>11252</v>
      </c>
      <c r="V1361" s="87" t="s">
        <v>5373</v>
      </c>
    </row>
    <row r="1362" spans="1:22">
      <c r="A1362" s="94" t="s">
        <v>3229</v>
      </c>
      <c r="B1362" s="187"/>
      <c r="C1362" s="105" t="s">
        <v>5547</v>
      </c>
      <c r="D1362" s="105" t="s">
        <v>3053</v>
      </c>
      <c r="E1362" s="106"/>
      <c r="F1362" s="106"/>
      <c r="G1362" s="90"/>
      <c r="H1362" s="94"/>
      <c r="I1362" s="94" t="s">
        <v>126</v>
      </c>
      <c r="J1362" s="94" t="s">
        <v>5571</v>
      </c>
      <c r="K1362" s="87" t="s">
        <v>3054</v>
      </c>
      <c r="L1362" s="87" t="s">
        <v>1377</v>
      </c>
      <c r="M1362" s="87"/>
      <c r="N1362" s="87"/>
      <c r="O1362" s="87"/>
      <c r="P1362" s="87"/>
      <c r="Q1362" s="87"/>
      <c r="R1362" s="107"/>
      <c r="S1362" s="107"/>
      <c r="T1362" s="107"/>
      <c r="U1362" s="299" t="s">
        <v>11253</v>
      </c>
      <c r="V1362" s="87" t="s">
        <v>5373</v>
      </c>
    </row>
    <row r="1363" spans="1:22">
      <c r="A1363" s="94" t="s">
        <v>3231</v>
      </c>
      <c r="B1363" s="187"/>
      <c r="C1363" s="105" t="s">
        <v>5547</v>
      </c>
      <c r="D1363" s="105" t="s">
        <v>3053</v>
      </c>
      <c r="E1363" s="106"/>
      <c r="F1363" s="106"/>
      <c r="G1363" s="90"/>
      <c r="H1363" s="94"/>
      <c r="I1363" s="94" t="s">
        <v>126</v>
      </c>
      <c r="J1363" s="94" t="s">
        <v>5571</v>
      </c>
      <c r="K1363" s="87" t="s">
        <v>3054</v>
      </c>
      <c r="L1363" s="87" t="s">
        <v>1377</v>
      </c>
      <c r="M1363" s="87"/>
      <c r="N1363" s="87"/>
      <c r="O1363" s="87"/>
      <c r="P1363" s="87"/>
      <c r="Q1363" s="87"/>
      <c r="R1363" s="107"/>
      <c r="S1363" s="107"/>
      <c r="T1363" s="107"/>
      <c r="U1363" s="299" t="s">
        <v>11254</v>
      </c>
      <c r="V1363" s="87" t="s">
        <v>5373</v>
      </c>
    </row>
    <row r="1364" spans="1:22">
      <c r="A1364" s="94" t="s">
        <v>3233</v>
      </c>
      <c r="B1364" s="187"/>
      <c r="C1364" s="94" t="s">
        <v>5547</v>
      </c>
      <c r="D1364" s="94" t="s">
        <v>3053</v>
      </c>
      <c r="E1364" s="106"/>
      <c r="F1364" s="106"/>
      <c r="G1364" s="90"/>
      <c r="H1364" s="94"/>
      <c r="I1364" s="94" t="s">
        <v>126</v>
      </c>
      <c r="J1364" s="94" t="s">
        <v>5571</v>
      </c>
      <c r="K1364" s="87" t="s">
        <v>70</v>
      </c>
      <c r="L1364" s="87"/>
      <c r="M1364" s="87"/>
      <c r="N1364" s="87"/>
      <c r="O1364" s="87"/>
      <c r="P1364" s="87"/>
      <c r="Q1364" s="87"/>
      <c r="R1364" s="107" t="s">
        <v>3234</v>
      </c>
      <c r="S1364" s="107"/>
      <c r="T1364" s="107"/>
      <c r="U1364" s="299" t="s">
        <v>1690</v>
      </c>
      <c r="V1364" s="87" t="s">
        <v>5373</v>
      </c>
    </row>
    <row r="1365" spans="1:22">
      <c r="A1365" s="94" t="s">
        <v>3235</v>
      </c>
      <c r="B1365" s="187"/>
      <c r="C1365" s="94" t="s">
        <v>5547</v>
      </c>
      <c r="D1365" s="94" t="s">
        <v>3053</v>
      </c>
      <c r="E1365" s="106"/>
      <c r="F1365" s="106"/>
      <c r="G1365" s="90"/>
      <c r="H1365" s="94"/>
      <c r="I1365" s="94" t="s">
        <v>126</v>
      </c>
      <c r="J1365" s="94" t="s">
        <v>5571</v>
      </c>
      <c r="K1365" s="87" t="s">
        <v>70</v>
      </c>
      <c r="L1365" s="87"/>
      <c r="M1365" s="87"/>
      <c r="N1365" s="87"/>
      <c r="O1365" s="87"/>
      <c r="P1365" s="87"/>
      <c r="Q1365" s="87"/>
      <c r="R1365" s="107" t="s">
        <v>3236</v>
      </c>
      <c r="S1365" s="107"/>
      <c r="T1365" s="107"/>
      <c r="U1365" s="299" t="s">
        <v>3237</v>
      </c>
      <c r="V1365" s="87" t="s">
        <v>5373</v>
      </c>
    </row>
    <row r="1366" spans="1:22">
      <c r="A1366" s="94" t="s">
        <v>3238</v>
      </c>
      <c r="B1366" s="187"/>
      <c r="C1366" s="94" t="s">
        <v>5547</v>
      </c>
      <c r="D1366" s="94" t="s">
        <v>3053</v>
      </c>
      <c r="E1366" s="106"/>
      <c r="F1366" s="106"/>
      <c r="G1366" s="90"/>
      <c r="H1366" s="94"/>
      <c r="I1366" s="94" t="s">
        <v>126</v>
      </c>
      <c r="J1366" s="94" t="s">
        <v>5571</v>
      </c>
      <c r="K1366" s="87" t="s">
        <v>70</v>
      </c>
      <c r="L1366" s="87"/>
      <c r="M1366" s="87"/>
      <c r="N1366" s="87"/>
      <c r="O1366" s="87"/>
      <c r="P1366" s="87"/>
      <c r="Q1366" s="87"/>
      <c r="R1366" s="107" t="s">
        <v>3239</v>
      </c>
      <c r="S1366" s="107"/>
      <c r="T1366" s="107"/>
      <c r="U1366" s="299" t="s">
        <v>3240</v>
      </c>
      <c r="V1366" s="87" t="s">
        <v>5373</v>
      </c>
    </row>
    <row r="1367" spans="1:22">
      <c r="A1367" s="94" t="s">
        <v>3241</v>
      </c>
      <c r="B1367" s="187"/>
      <c r="C1367" s="94" t="s">
        <v>5547</v>
      </c>
      <c r="D1367" s="94" t="s">
        <v>3053</v>
      </c>
      <c r="E1367" s="106"/>
      <c r="F1367" s="106"/>
      <c r="G1367" s="90"/>
      <c r="H1367" s="94"/>
      <c r="I1367" s="94" t="s">
        <v>126</v>
      </c>
      <c r="J1367" s="94" t="s">
        <v>5571</v>
      </c>
      <c r="K1367" s="87" t="s">
        <v>70</v>
      </c>
      <c r="L1367" s="87"/>
      <c r="M1367" s="87"/>
      <c r="N1367" s="87"/>
      <c r="O1367" s="87"/>
      <c r="P1367" s="87"/>
      <c r="Q1367" s="87"/>
      <c r="R1367" s="107" t="s">
        <v>3234</v>
      </c>
      <c r="S1367" s="107"/>
      <c r="T1367" s="107"/>
      <c r="U1367" s="299" t="s">
        <v>3242</v>
      </c>
      <c r="V1367" s="87" t="s">
        <v>5373</v>
      </c>
    </row>
    <row r="1368" spans="1:22">
      <c r="A1368" s="94" t="s">
        <v>3243</v>
      </c>
      <c r="B1368" s="187"/>
      <c r="C1368" s="94" t="s">
        <v>5547</v>
      </c>
      <c r="D1368" s="94" t="s">
        <v>3053</v>
      </c>
      <c r="E1368" s="106"/>
      <c r="F1368" s="106"/>
      <c r="G1368" s="90"/>
      <c r="H1368" s="94"/>
      <c r="I1368" s="94" t="s">
        <v>126</v>
      </c>
      <c r="J1368" s="94" t="s">
        <v>5571</v>
      </c>
      <c r="K1368" s="87" t="s">
        <v>70</v>
      </c>
      <c r="L1368" s="87"/>
      <c r="M1368" s="87"/>
      <c r="N1368" s="87"/>
      <c r="O1368" s="87"/>
      <c r="P1368" s="87"/>
      <c r="Q1368" s="87"/>
      <c r="R1368" s="107" t="s">
        <v>3236</v>
      </c>
      <c r="S1368" s="107"/>
      <c r="T1368" s="107"/>
      <c r="U1368" s="299" t="s">
        <v>3244</v>
      </c>
      <c r="V1368" s="87" t="s">
        <v>5373</v>
      </c>
    </row>
    <row r="1369" spans="1:22">
      <c r="A1369" s="94" t="s">
        <v>3245</v>
      </c>
      <c r="B1369" s="187"/>
      <c r="C1369" s="94" t="s">
        <v>5547</v>
      </c>
      <c r="D1369" s="94" t="s">
        <v>3053</v>
      </c>
      <c r="E1369" s="106"/>
      <c r="F1369" s="106"/>
      <c r="G1369" s="90"/>
      <c r="H1369" s="94"/>
      <c r="I1369" s="94" t="s">
        <v>126</v>
      </c>
      <c r="J1369" s="94" t="s">
        <v>5571</v>
      </c>
      <c r="K1369" s="87" t="s">
        <v>70</v>
      </c>
      <c r="L1369" s="87"/>
      <c r="M1369" s="87"/>
      <c r="N1369" s="87"/>
      <c r="O1369" s="87"/>
      <c r="P1369" s="87"/>
      <c r="Q1369" s="87"/>
      <c r="R1369" s="107" t="s">
        <v>3239</v>
      </c>
      <c r="S1369" s="107"/>
      <c r="T1369" s="107"/>
      <c r="U1369" s="299" t="s">
        <v>462</v>
      </c>
      <c r="V1369" s="87" t="s">
        <v>5373</v>
      </c>
    </row>
    <row r="1370" spans="1:22">
      <c r="A1370" s="94" t="s">
        <v>3246</v>
      </c>
      <c r="B1370" s="187"/>
      <c r="C1370" s="94" t="s">
        <v>5547</v>
      </c>
      <c r="D1370" s="94" t="s">
        <v>3053</v>
      </c>
      <c r="E1370" s="106"/>
      <c r="F1370" s="106"/>
      <c r="G1370" s="90"/>
      <c r="H1370" s="94"/>
      <c r="I1370" s="94" t="s">
        <v>126</v>
      </c>
      <c r="J1370" s="94" t="s">
        <v>5571</v>
      </c>
      <c r="K1370" s="87" t="s">
        <v>70</v>
      </c>
      <c r="L1370" s="87"/>
      <c r="M1370" s="87"/>
      <c r="N1370" s="87"/>
      <c r="O1370" s="87"/>
      <c r="P1370" s="87"/>
      <c r="Q1370" s="87"/>
      <c r="R1370" s="107"/>
      <c r="S1370" s="107" t="s">
        <v>3247</v>
      </c>
      <c r="T1370" s="107"/>
      <c r="U1370" s="299" t="s">
        <v>2454</v>
      </c>
      <c r="V1370" s="87" t="s">
        <v>5373</v>
      </c>
    </row>
    <row r="1371" spans="1:22">
      <c r="A1371" s="94" t="s">
        <v>3248</v>
      </c>
      <c r="B1371" s="187"/>
      <c r="C1371" s="94" t="s">
        <v>5547</v>
      </c>
      <c r="D1371" s="94" t="s">
        <v>3053</v>
      </c>
      <c r="E1371" s="106"/>
      <c r="F1371" s="106"/>
      <c r="G1371" s="90"/>
      <c r="H1371" s="94"/>
      <c r="I1371" s="94" t="s">
        <v>126</v>
      </c>
      <c r="J1371" s="94" t="s">
        <v>5571</v>
      </c>
      <c r="K1371" s="87" t="s">
        <v>70</v>
      </c>
      <c r="L1371" s="87"/>
      <c r="M1371" s="87"/>
      <c r="N1371" s="87"/>
      <c r="O1371" s="87"/>
      <c r="P1371" s="87"/>
      <c r="Q1371" s="87"/>
      <c r="R1371" s="107"/>
      <c r="S1371" s="107" t="s">
        <v>3247</v>
      </c>
      <c r="T1371" s="107"/>
      <c r="U1371" s="299" t="s">
        <v>3249</v>
      </c>
      <c r="V1371" s="87" t="s">
        <v>5373</v>
      </c>
    </row>
    <row r="1372" spans="1:22">
      <c r="A1372" s="94" t="s">
        <v>3250</v>
      </c>
      <c r="B1372" s="187"/>
      <c r="C1372" s="94" t="s">
        <v>5547</v>
      </c>
      <c r="D1372" s="94" t="s">
        <v>3053</v>
      </c>
      <c r="E1372" s="106"/>
      <c r="F1372" s="106"/>
      <c r="G1372" s="90"/>
      <c r="H1372" s="94"/>
      <c r="I1372" s="94" t="s">
        <v>126</v>
      </c>
      <c r="J1372" s="94" t="s">
        <v>5571</v>
      </c>
      <c r="K1372" s="87" t="s">
        <v>70</v>
      </c>
      <c r="L1372" s="87"/>
      <c r="M1372" s="87"/>
      <c r="N1372" s="87"/>
      <c r="O1372" s="87"/>
      <c r="P1372" s="87"/>
      <c r="Q1372" s="87"/>
      <c r="R1372" s="107"/>
      <c r="S1372" s="107" t="s">
        <v>3251</v>
      </c>
      <c r="T1372" s="107"/>
      <c r="U1372" s="299" t="s">
        <v>3252</v>
      </c>
      <c r="V1372" s="87" t="s">
        <v>5373</v>
      </c>
    </row>
    <row r="1373" spans="1:22">
      <c r="A1373" s="94" t="s">
        <v>3253</v>
      </c>
      <c r="B1373" s="187"/>
      <c r="C1373" s="94" t="s">
        <v>5547</v>
      </c>
      <c r="D1373" s="94" t="s">
        <v>3053</v>
      </c>
      <c r="E1373" s="106"/>
      <c r="F1373" s="106"/>
      <c r="G1373" s="90"/>
      <c r="H1373" s="94"/>
      <c r="I1373" s="94" t="s">
        <v>126</v>
      </c>
      <c r="J1373" s="94" t="s">
        <v>5571</v>
      </c>
      <c r="K1373" s="87" t="s">
        <v>70</v>
      </c>
      <c r="L1373" s="87"/>
      <c r="M1373" s="87"/>
      <c r="N1373" s="87"/>
      <c r="O1373" s="87"/>
      <c r="P1373" s="87"/>
      <c r="Q1373" s="87"/>
      <c r="R1373" s="107"/>
      <c r="S1373" s="107" t="s">
        <v>3247</v>
      </c>
      <c r="T1373" s="107"/>
      <c r="U1373" s="299" t="s">
        <v>3254</v>
      </c>
      <c r="V1373" s="87" t="s">
        <v>5373</v>
      </c>
    </row>
    <row r="1374" spans="1:22">
      <c r="A1374" s="94" t="s">
        <v>3255</v>
      </c>
      <c r="B1374" s="187"/>
      <c r="C1374" s="94" t="s">
        <v>5547</v>
      </c>
      <c r="D1374" s="94" t="s">
        <v>3053</v>
      </c>
      <c r="E1374" s="106"/>
      <c r="F1374" s="106"/>
      <c r="G1374" s="90"/>
      <c r="H1374" s="94"/>
      <c r="I1374" s="94" t="s">
        <v>126</v>
      </c>
      <c r="J1374" s="94" t="s">
        <v>5571</v>
      </c>
      <c r="K1374" s="87" t="s">
        <v>70</v>
      </c>
      <c r="L1374" s="87"/>
      <c r="M1374" s="87"/>
      <c r="N1374" s="87"/>
      <c r="O1374" s="87"/>
      <c r="P1374" s="87"/>
      <c r="Q1374" s="87"/>
      <c r="R1374" s="107"/>
      <c r="S1374" s="107" t="s">
        <v>3247</v>
      </c>
      <c r="T1374" s="107"/>
      <c r="U1374" s="299" t="s">
        <v>3256</v>
      </c>
      <c r="V1374" s="87" t="s">
        <v>5373</v>
      </c>
    </row>
    <row r="1375" spans="1:22">
      <c r="A1375" s="94" t="s">
        <v>3257</v>
      </c>
      <c r="B1375" s="187"/>
      <c r="C1375" s="94" t="s">
        <v>5547</v>
      </c>
      <c r="D1375" s="94" t="s">
        <v>3053</v>
      </c>
      <c r="E1375" s="106"/>
      <c r="F1375" s="106"/>
      <c r="G1375" s="90"/>
      <c r="H1375" s="94"/>
      <c r="I1375" s="94" t="s">
        <v>126</v>
      </c>
      <c r="J1375" s="94" t="s">
        <v>5571</v>
      </c>
      <c r="K1375" s="87" t="s">
        <v>70</v>
      </c>
      <c r="L1375" s="87"/>
      <c r="M1375" s="87"/>
      <c r="N1375" s="87"/>
      <c r="O1375" s="87"/>
      <c r="P1375" s="87"/>
      <c r="Q1375" s="87"/>
      <c r="R1375" s="107"/>
      <c r="S1375" s="107" t="s">
        <v>3258</v>
      </c>
      <c r="T1375" s="107"/>
      <c r="U1375" s="299" t="s">
        <v>1097</v>
      </c>
      <c r="V1375" s="87" t="s">
        <v>5373</v>
      </c>
    </row>
    <row r="1376" spans="1:22">
      <c r="A1376" s="94" t="s">
        <v>3259</v>
      </c>
      <c r="B1376" s="187"/>
      <c r="C1376" s="94" t="s">
        <v>5547</v>
      </c>
      <c r="D1376" s="94" t="s">
        <v>3053</v>
      </c>
      <c r="E1376" s="106">
        <v>42439</v>
      </c>
      <c r="F1376" s="106"/>
      <c r="G1376" s="90"/>
      <c r="H1376" s="94"/>
      <c r="I1376" s="94" t="s">
        <v>126</v>
      </c>
      <c r="J1376" s="94" t="s">
        <v>5571</v>
      </c>
      <c r="K1376" s="87" t="s">
        <v>70</v>
      </c>
      <c r="L1376" s="87"/>
      <c r="M1376" s="87"/>
      <c r="N1376" s="87"/>
      <c r="O1376" s="87"/>
      <c r="P1376" s="87"/>
      <c r="Q1376" s="87"/>
      <c r="R1376" s="107"/>
      <c r="S1376" s="107" t="s">
        <v>3258</v>
      </c>
      <c r="T1376" s="107"/>
      <c r="U1376" s="299" t="s">
        <v>3260</v>
      </c>
      <c r="V1376" s="87" t="s">
        <v>5373</v>
      </c>
    </row>
    <row r="1377" spans="1:22">
      <c r="A1377" s="94" t="s">
        <v>3261</v>
      </c>
      <c r="B1377" s="187"/>
      <c r="C1377" s="94" t="s">
        <v>5547</v>
      </c>
      <c r="D1377" s="94" t="s">
        <v>3053</v>
      </c>
      <c r="E1377" s="90"/>
      <c r="F1377" s="90"/>
      <c r="G1377" s="90"/>
      <c r="H1377" s="94" t="s">
        <v>57</v>
      </c>
      <c r="I1377" s="94" t="s">
        <v>126</v>
      </c>
      <c r="J1377" s="94" t="s">
        <v>5571</v>
      </c>
      <c r="K1377" s="94" t="s">
        <v>70</v>
      </c>
      <c r="L1377" s="94" t="s">
        <v>59</v>
      </c>
      <c r="M1377" s="94" t="s">
        <v>3262</v>
      </c>
      <c r="N1377" s="94"/>
      <c r="O1377" s="94"/>
      <c r="P1377" s="94"/>
      <c r="Q1377" s="94"/>
      <c r="R1377" s="110"/>
      <c r="S1377" s="110"/>
      <c r="T1377" s="110"/>
      <c r="U1377" s="31" t="s">
        <v>3263</v>
      </c>
      <c r="V1377" s="94" t="s">
        <v>5373</v>
      </c>
    </row>
    <row r="1378" spans="1:22">
      <c r="A1378" s="94" t="s">
        <v>3264</v>
      </c>
      <c r="B1378" s="187"/>
      <c r="C1378" s="94" t="s">
        <v>5547</v>
      </c>
      <c r="D1378" s="94" t="s">
        <v>3053</v>
      </c>
      <c r="E1378" s="90"/>
      <c r="F1378" s="90"/>
      <c r="G1378" s="90"/>
      <c r="H1378" s="94" t="s">
        <v>57</v>
      </c>
      <c r="I1378" s="94" t="s">
        <v>126</v>
      </c>
      <c r="J1378" s="94" t="s">
        <v>5570</v>
      </c>
      <c r="K1378" s="94" t="s">
        <v>70</v>
      </c>
      <c r="L1378" s="94" t="s">
        <v>59</v>
      </c>
      <c r="M1378" s="94"/>
      <c r="N1378" s="94"/>
      <c r="O1378" s="94"/>
      <c r="P1378" s="94"/>
      <c r="Q1378" s="94"/>
      <c r="R1378" s="110"/>
      <c r="S1378" s="110"/>
      <c r="T1378" s="110"/>
      <c r="U1378" s="31" t="s">
        <v>3265</v>
      </c>
      <c r="V1378" s="94" t="s">
        <v>5373</v>
      </c>
    </row>
    <row r="1379" spans="1:22">
      <c r="A1379" s="94" t="s">
        <v>3266</v>
      </c>
      <c r="B1379" s="187"/>
      <c r="C1379" s="94" t="s">
        <v>5547</v>
      </c>
      <c r="D1379" s="94" t="s">
        <v>3053</v>
      </c>
      <c r="E1379" s="90"/>
      <c r="F1379" s="90"/>
      <c r="G1379" s="90"/>
      <c r="H1379" s="94" t="s">
        <v>57</v>
      </c>
      <c r="I1379" s="94" t="s">
        <v>126</v>
      </c>
      <c r="J1379" s="94" t="s">
        <v>5571</v>
      </c>
      <c r="K1379" s="94" t="s">
        <v>70</v>
      </c>
      <c r="L1379" s="94" t="s">
        <v>59</v>
      </c>
      <c r="M1379" s="94"/>
      <c r="N1379" s="94"/>
      <c r="O1379" s="94"/>
      <c r="P1379" s="94"/>
      <c r="Q1379" s="94"/>
      <c r="R1379" s="110"/>
      <c r="S1379" s="110"/>
      <c r="T1379" s="110"/>
      <c r="U1379" s="31" t="s">
        <v>3267</v>
      </c>
      <c r="V1379" s="94" t="s">
        <v>5373</v>
      </c>
    </row>
    <row r="1380" spans="1:22">
      <c r="A1380" s="94" t="s">
        <v>3268</v>
      </c>
      <c r="B1380" s="187"/>
      <c r="C1380" s="94" t="s">
        <v>5547</v>
      </c>
      <c r="D1380" s="94" t="s">
        <v>3053</v>
      </c>
      <c r="E1380" s="90"/>
      <c r="F1380" s="90"/>
      <c r="G1380" s="90"/>
      <c r="H1380" s="94" t="s">
        <v>57</v>
      </c>
      <c r="I1380" s="94" t="s">
        <v>126</v>
      </c>
      <c r="J1380" s="94" t="s">
        <v>5571</v>
      </c>
      <c r="K1380" s="94" t="s">
        <v>70</v>
      </c>
      <c r="L1380" s="94" t="s">
        <v>59</v>
      </c>
      <c r="M1380" s="94"/>
      <c r="N1380" s="94"/>
      <c r="O1380" s="94"/>
      <c r="P1380" s="94"/>
      <c r="Q1380" s="94"/>
      <c r="R1380" s="110"/>
      <c r="S1380" s="110"/>
      <c r="T1380" s="110"/>
      <c r="U1380" s="31" t="s">
        <v>3269</v>
      </c>
      <c r="V1380" s="94" t="s">
        <v>5373</v>
      </c>
    </row>
    <row r="1381" spans="1:22">
      <c r="A1381" s="94" t="s">
        <v>3270</v>
      </c>
      <c r="B1381" s="187"/>
      <c r="C1381" s="94" t="s">
        <v>5547</v>
      </c>
      <c r="D1381" s="94" t="s">
        <v>3053</v>
      </c>
      <c r="E1381" s="90"/>
      <c r="F1381" s="90"/>
      <c r="G1381" s="90"/>
      <c r="H1381" s="94" t="s">
        <v>57</v>
      </c>
      <c r="I1381" s="94" t="s">
        <v>126</v>
      </c>
      <c r="J1381" s="94" t="s">
        <v>5571</v>
      </c>
      <c r="K1381" s="94" t="s">
        <v>70</v>
      </c>
      <c r="L1381" s="94" t="s">
        <v>1254</v>
      </c>
      <c r="M1381" s="94" t="s">
        <v>1313</v>
      </c>
      <c r="N1381" s="94" t="s">
        <v>1320</v>
      </c>
      <c r="O1381" s="94" t="s">
        <v>1327</v>
      </c>
      <c r="P1381" s="94" t="s">
        <v>3262</v>
      </c>
      <c r="Q1381" s="94"/>
      <c r="R1381" s="110"/>
      <c r="S1381" s="110"/>
      <c r="T1381" s="110"/>
      <c r="U1381" s="31" t="s">
        <v>3271</v>
      </c>
      <c r="V1381" s="94" t="s">
        <v>5373</v>
      </c>
    </row>
    <row r="1382" spans="1:22">
      <c r="A1382" s="94" t="s">
        <v>3272</v>
      </c>
      <c r="B1382" s="187"/>
      <c r="C1382" s="94" t="s">
        <v>5547</v>
      </c>
      <c r="D1382" s="94" t="s">
        <v>3053</v>
      </c>
      <c r="E1382" s="90"/>
      <c r="F1382" s="90"/>
      <c r="G1382" s="90"/>
      <c r="H1382" s="94" t="s">
        <v>57</v>
      </c>
      <c r="I1382" s="94" t="s">
        <v>126</v>
      </c>
      <c r="J1382" s="94" t="s">
        <v>5571</v>
      </c>
      <c r="K1382" s="94" t="s">
        <v>70</v>
      </c>
      <c r="L1382" s="94" t="s">
        <v>1254</v>
      </c>
      <c r="M1382" s="94" t="s">
        <v>1313</v>
      </c>
      <c r="N1382" s="94" t="s">
        <v>1320</v>
      </c>
      <c r="O1382" s="94" t="s">
        <v>1327</v>
      </c>
      <c r="P1382" s="94" t="s">
        <v>3262</v>
      </c>
      <c r="Q1382" s="94"/>
      <c r="R1382" s="110"/>
      <c r="S1382" s="110"/>
      <c r="T1382" s="110"/>
      <c r="U1382" s="31" t="s">
        <v>3273</v>
      </c>
      <c r="V1382" s="94" t="s">
        <v>5373</v>
      </c>
    </row>
    <row r="1383" spans="1:22">
      <c r="A1383" s="94" t="s">
        <v>3274</v>
      </c>
      <c r="B1383" s="187"/>
      <c r="C1383" s="94" t="s">
        <v>5547</v>
      </c>
      <c r="D1383" s="94" t="s">
        <v>3053</v>
      </c>
      <c r="E1383" s="90"/>
      <c r="F1383" s="90"/>
      <c r="G1383" s="90"/>
      <c r="H1383" s="94" t="s">
        <v>57</v>
      </c>
      <c r="I1383" s="94" t="s">
        <v>126</v>
      </c>
      <c r="J1383" s="94" t="s">
        <v>5571</v>
      </c>
      <c r="K1383" s="94" t="s">
        <v>70</v>
      </c>
      <c r="L1383" s="94" t="s">
        <v>1254</v>
      </c>
      <c r="M1383" s="94" t="s">
        <v>1313</v>
      </c>
      <c r="N1383" s="94" t="s">
        <v>1320</v>
      </c>
      <c r="O1383" s="94" t="s">
        <v>1327</v>
      </c>
      <c r="P1383" s="94" t="s">
        <v>3262</v>
      </c>
      <c r="Q1383" s="94"/>
      <c r="R1383" s="110"/>
      <c r="S1383" s="110"/>
      <c r="T1383" s="110"/>
      <c r="U1383" s="31" t="s">
        <v>3275</v>
      </c>
      <c r="V1383" s="94" t="s">
        <v>5373</v>
      </c>
    </row>
    <row r="1384" spans="1:22">
      <c r="A1384" s="94" t="s">
        <v>3276</v>
      </c>
      <c r="B1384" s="187"/>
      <c r="C1384" s="94" t="s">
        <v>5547</v>
      </c>
      <c r="D1384" s="94" t="s">
        <v>3053</v>
      </c>
      <c r="E1384" s="90"/>
      <c r="F1384" s="90"/>
      <c r="G1384" s="90"/>
      <c r="H1384" s="94" t="s">
        <v>57</v>
      </c>
      <c r="I1384" s="94" t="s">
        <v>126</v>
      </c>
      <c r="J1384" s="94" t="s">
        <v>5570</v>
      </c>
      <c r="K1384" s="94" t="s">
        <v>70</v>
      </c>
      <c r="L1384" s="94" t="s">
        <v>59</v>
      </c>
      <c r="M1384" s="94"/>
      <c r="N1384" s="94"/>
      <c r="O1384" s="94"/>
      <c r="P1384" s="94"/>
      <c r="Q1384" s="94"/>
      <c r="R1384" s="110"/>
      <c r="S1384" s="110"/>
      <c r="T1384" s="110"/>
      <c r="U1384" s="31" t="s">
        <v>3277</v>
      </c>
      <c r="V1384" s="94" t="s">
        <v>5373</v>
      </c>
    </row>
    <row r="1385" spans="1:22">
      <c r="A1385" s="94" t="s">
        <v>3278</v>
      </c>
      <c r="B1385" s="187"/>
      <c r="C1385" s="94" t="s">
        <v>5547</v>
      </c>
      <c r="D1385" s="94" t="s">
        <v>3053</v>
      </c>
      <c r="E1385" s="90"/>
      <c r="F1385" s="90"/>
      <c r="G1385" s="90"/>
      <c r="H1385" s="94" t="s">
        <v>57</v>
      </c>
      <c r="I1385" s="94" t="s">
        <v>126</v>
      </c>
      <c r="J1385" s="94" t="s">
        <v>5571</v>
      </c>
      <c r="K1385" s="94" t="s">
        <v>70</v>
      </c>
      <c r="L1385" s="94" t="s">
        <v>1451</v>
      </c>
      <c r="M1385" s="94"/>
      <c r="N1385" s="94"/>
      <c r="O1385" s="94"/>
      <c r="P1385" s="94"/>
      <c r="Q1385" s="94"/>
      <c r="R1385" s="110"/>
      <c r="S1385" s="110"/>
      <c r="T1385" s="110"/>
      <c r="U1385" s="31" t="s">
        <v>3279</v>
      </c>
      <c r="V1385" s="94" t="s">
        <v>5373</v>
      </c>
    </row>
    <row r="1386" spans="1:22">
      <c r="A1386" s="94" t="s">
        <v>3280</v>
      </c>
      <c r="B1386" s="187"/>
      <c r="C1386" s="94" t="s">
        <v>5547</v>
      </c>
      <c r="D1386" s="94" t="s">
        <v>3053</v>
      </c>
      <c r="E1386" s="90">
        <v>42256</v>
      </c>
      <c r="F1386" s="90"/>
      <c r="G1386" s="90"/>
      <c r="H1386" s="94" t="s">
        <v>57</v>
      </c>
      <c r="I1386" s="94" t="s">
        <v>126</v>
      </c>
      <c r="J1386" s="94" t="s">
        <v>5570</v>
      </c>
      <c r="K1386" s="94" t="s">
        <v>70</v>
      </c>
      <c r="L1386" s="94" t="s">
        <v>59</v>
      </c>
      <c r="M1386" s="94"/>
      <c r="N1386" s="94"/>
      <c r="O1386" s="94"/>
      <c r="P1386" s="94"/>
      <c r="Q1386" s="94"/>
      <c r="R1386" s="110"/>
      <c r="S1386" s="110"/>
      <c r="T1386" s="110"/>
      <c r="U1386" s="31" t="s">
        <v>3281</v>
      </c>
      <c r="V1386" s="94" t="s">
        <v>5373</v>
      </c>
    </row>
    <row r="1387" spans="1:22">
      <c r="A1387" s="94" t="s">
        <v>3282</v>
      </c>
      <c r="B1387" s="187"/>
      <c r="C1387" s="94" t="s">
        <v>5547</v>
      </c>
      <c r="D1387" s="94" t="s">
        <v>3053</v>
      </c>
      <c r="E1387" s="106"/>
      <c r="F1387" s="106"/>
      <c r="G1387" s="90"/>
      <c r="H1387" s="94"/>
      <c r="I1387" s="94" t="s">
        <v>126</v>
      </c>
      <c r="J1387" s="94" t="s">
        <v>5571</v>
      </c>
      <c r="K1387" s="87" t="s">
        <v>69</v>
      </c>
      <c r="L1387" s="87"/>
      <c r="M1387" s="87"/>
      <c r="N1387" s="87"/>
      <c r="O1387" s="87"/>
      <c r="P1387" s="87"/>
      <c r="Q1387" s="87"/>
      <c r="R1387" s="107" t="s">
        <v>3283</v>
      </c>
      <c r="S1387" s="107"/>
      <c r="T1387" s="107"/>
      <c r="U1387" s="299" t="s">
        <v>1690</v>
      </c>
      <c r="V1387" s="87" t="s">
        <v>5373</v>
      </c>
    </row>
    <row r="1388" spans="1:22">
      <c r="A1388" s="94" t="s">
        <v>3284</v>
      </c>
      <c r="B1388" s="187"/>
      <c r="C1388" s="94" t="s">
        <v>5547</v>
      </c>
      <c r="D1388" s="94" t="s">
        <v>3053</v>
      </c>
      <c r="E1388" s="106"/>
      <c r="F1388" s="106"/>
      <c r="G1388" s="90"/>
      <c r="H1388" s="94"/>
      <c r="I1388" s="94" t="s">
        <v>126</v>
      </c>
      <c r="J1388" s="94" t="s">
        <v>5571</v>
      </c>
      <c r="K1388" s="87" t="s">
        <v>69</v>
      </c>
      <c r="L1388" s="87"/>
      <c r="M1388" s="87"/>
      <c r="N1388" s="87"/>
      <c r="O1388" s="87"/>
      <c r="P1388" s="87"/>
      <c r="Q1388" s="87"/>
      <c r="R1388" s="107" t="s">
        <v>3285</v>
      </c>
      <c r="S1388" s="107"/>
      <c r="T1388" s="107"/>
      <c r="U1388" s="299" t="s">
        <v>3237</v>
      </c>
      <c r="V1388" s="87" t="s">
        <v>5373</v>
      </c>
    </row>
    <row r="1389" spans="1:22">
      <c r="A1389" s="94" t="s">
        <v>3286</v>
      </c>
      <c r="B1389" s="187"/>
      <c r="C1389" s="94" t="s">
        <v>5547</v>
      </c>
      <c r="D1389" s="94" t="s">
        <v>3053</v>
      </c>
      <c r="E1389" s="106"/>
      <c r="F1389" s="106"/>
      <c r="G1389" s="90"/>
      <c r="H1389" s="94"/>
      <c r="I1389" s="94" t="s">
        <v>126</v>
      </c>
      <c r="J1389" s="94" t="s">
        <v>5571</v>
      </c>
      <c r="K1389" s="87" t="s">
        <v>69</v>
      </c>
      <c r="L1389" s="87"/>
      <c r="M1389" s="87"/>
      <c r="N1389" s="87"/>
      <c r="O1389" s="87"/>
      <c r="P1389" s="87"/>
      <c r="Q1389" s="87"/>
      <c r="R1389" s="107" t="s">
        <v>3283</v>
      </c>
      <c r="S1389" s="107"/>
      <c r="T1389" s="107"/>
      <c r="U1389" s="299" t="s">
        <v>3240</v>
      </c>
      <c r="V1389" s="87" t="s">
        <v>5373</v>
      </c>
    </row>
    <row r="1390" spans="1:22">
      <c r="A1390" s="94" t="s">
        <v>3287</v>
      </c>
      <c r="B1390" s="187"/>
      <c r="C1390" s="94" t="s">
        <v>5547</v>
      </c>
      <c r="D1390" s="94" t="s">
        <v>3053</v>
      </c>
      <c r="E1390" s="106"/>
      <c r="F1390" s="106"/>
      <c r="G1390" s="90"/>
      <c r="H1390" s="94"/>
      <c r="I1390" s="94" t="s">
        <v>126</v>
      </c>
      <c r="J1390" s="94" t="s">
        <v>5571</v>
      </c>
      <c r="K1390" s="87" t="s">
        <v>69</v>
      </c>
      <c r="L1390" s="87"/>
      <c r="M1390" s="87"/>
      <c r="N1390" s="87"/>
      <c r="O1390" s="87"/>
      <c r="P1390" s="87"/>
      <c r="Q1390" s="87"/>
      <c r="R1390" s="107" t="s">
        <v>3285</v>
      </c>
      <c r="S1390" s="107"/>
      <c r="T1390" s="107"/>
      <c r="U1390" s="299" t="s">
        <v>3288</v>
      </c>
      <c r="V1390" s="87" t="s">
        <v>5373</v>
      </c>
    </row>
    <row r="1391" spans="1:22">
      <c r="A1391" s="94" t="s">
        <v>3289</v>
      </c>
      <c r="B1391" s="187"/>
      <c r="C1391" s="94" t="s">
        <v>5547</v>
      </c>
      <c r="D1391" s="94" t="s">
        <v>3053</v>
      </c>
      <c r="E1391" s="106"/>
      <c r="F1391" s="106"/>
      <c r="G1391" s="90"/>
      <c r="H1391" s="94"/>
      <c r="I1391" s="94" t="s">
        <v>126</v>
      </c>
      <c r="J1391" s="94" t="s">
        <v>5571</v>
      </c>
      <c r="K1391" s="87" t="s">
        <v>69</v>
      </c>
      <c r="L1391" s="87"/>
      <c r="M1391" s="87"/>
      <c r="N1391" s="87"/>
      <c r="O1391" s="87"/>
      <c r="P1391" s="87"/>
      <c r="Q1391" s="87"/>
      <c r="R1391" s="107"/>
      <c r="S1391" s="107" t="s">
        <v>3290</v>
      </c>
      <c r="T1391" s="107"/>
      <c r="U1391" s="299" t="s">
        <v>3291</v>
      </c>
      <c r="V1391" s="87" t="s">
        <v>5373</v>
      </c>
    </row>
    <row r="1392" spans="1:22">
      <c r="A1392" s="94" t="s">
        <v>3292</v>
      </c>
      <c r="B1392" s="187"/>
      <c r="C1392" s="94" t="s">
        <v>5547</v>
      </c>
      <c r="D1392" s="94" t="s">
        <v>3053</v>
      </c>
      <c r="E1392" s="106"/>
      <c r="F1392" s="106"/>
      <c r="G1392" s="90"/>
      <c r="H1392" s="94"/>
      <c r="I1392" s="94" t="s">
        <v>126</v>
      </c>
      <c r="J1392" s="94" t="s">
        <v>5571</v>
      </c>
      <c r="K1392" s="87" t="s">
        <v>69</v>
      </c>
      <c r="L1392" s="87"/>
      <c r="M1392" s="87"/>
      <c r="N1392" s="87"/>
      <c r="O1392" s="87"/>
      <c r="P1392" s="87"/>
      <c r="Q1392" s="87"/>
      <c r="R1392" s="107"/>
      <c r="S1392" s="107" t="s">
        <v>3290</v>
      </c>
      <c r="T1392" s="107"/>
      <c r="U1392" s="299" t="s">
        <v>3293</v>
      </c>
      <c r="V1392" s="87" t="s">
        <v>5373</v>
      </c>
    </row>
    <row r="1393" spans="1:22">
      <c r="A1393" s="94" t="s">
        <v>3294</v>
      </c>
      <c r="B1393" s="187"/>
      <c r="C1393" s="94" t="s">
        <v>5547</v>
      </c>
      <c r="D1393" s="94" t="s">
        <v>3053</v>
      </c>
      <c r="E1393" s="106"/>
      <c r="F1393" s="106"/>
      <c r="G1393" s="90"/>
      <c r="H1393" s="94"/>
      <c r="I1393" s="94" t="s">
        <v>126</v>
      </c>
      <c r="J1393" s="94" t="s">
        <v>5571</v>
      </c>
      <c r="K1393" s="87" t="s">
        <v>69</v>
      </c>
      <c r="L1393" s="87"/>
      <c r="M1393" s="87"/>
      <c r="N1393" s="87"/>
      <c r="O1393" s="87"/>
      <c r="P1393" s="87"/>
      <c r="Q1393" s="87"/>
      <c r="R1393" s="107"/>
      <c r="S1393" s="107" t="s">
        <v>3295</v>
      </c>
      <c r="T1393" s="107"/>
      <c r="U1393" s="299" t="s">
        <v>3296</v>
      </c>
      <c r="V1393" s="87" t="s">
        <v>5373</v>
      </c>
    </row>
    <row r="1394" spans="1:22">
      <c r="A1394" s="94" t="s">
        <v>3297</v>
      </c>
      <c r="B1394" s="187"/>
      <c r="C1394" s="94" t="s">
        <v>5547</v>
      </c>
      <c r="D1394" s="94" t="s">
        <v>3053</v>
      </c>
      <c r="E1394" s="106"/>
      <c r="F1394" s="106"/>
      <c r="G1394" s="90"/>
      <c r="H1394" s="94"/>
      <c r="I1394" s="94" t="s">
        <v>126</v>
      </c>
      <c r="J1394" s="94" t="s">
        <v>5571</v>
      </c>
      <c r="K1394" s="87" t="s">
        <v>69</v>
      </c>
      <c r="L1394" s="87"/>
      <c r="M1394" s="87"/>
      <c r="N1394" s="87"/>
      <c r="O1394" s="87"/>
      <c r="P1394" s="87"/>
      <c r="Q1394" s="87"/>
      <c r="R1394" s="107"/>
      <c r="S1394" s="107" t="s">
        <v>3290</v>
      </c>
      <c r="T1394" s="107"/>
      <c r="U1394" s="299" t="s">
        <v>3298</v>
      </c>
      <c r="V1394" s="87" t="s">
        <v>5373</v>
      </c>
    </row>
    <row r="1395" spans="1:22">
      <c r="A1395" s="94" t="s">
        <v>3299</v>
      </c>
      <c r="B1395" s="187"/>
      <c r="C1395" s="94" t="s">
        <v>5547</v>
      </c>
      <c r="D1395" s="94" t="s">
        <v>3053</v>
      </c>
      <c r="E1395" s="106"/>
      <c r="F1395" s="106"/>
      <c r="G1395" s="90"/>
      <c r="H1395" s="94"/>
      <c r="I1395" s="94" t="s">
        <v>126</v>
      </c>
      <c r="J1395" s="94" t="s">
        <v>5571</v>
      </c>
      <c r="K1395" s="87" t="s">
        <v>69</v>
      </c>
      <c r="L1395" s="87"/>
      <c r="M1395" s="87"/>
      <c r="N1395" s="87"/>
      <c r="O1395" s="87"/>
      <c r="P1395" s="87"/>
      <c r="Q1395" s="87"/>
      <c r="R1395" s="107"/>
      <c r="S1395" s="107" t="s">
        <v>3290</v>
      </c>
      <c r="T1395" s="107"/>
      <c r="U1395" s="299" t="s">
        <v>3300</v>
      </c>
      <c r="V1395" s="87" t="s">
        <v>5373</v>
      </c>
    </row>
    <row r="1396" spans="1:22">
      <c r="A1396" s="94" t="s">
        <v>3301</v>
      </c>
      <c r="B1396" s="187"/>
      <c r="C1396" s="94" t="s">
        <v>5547</v>
      </c>
      <c r="D1396" s="94" t="s">
        <v>3053</v>
      </c>
      <c r="E1396" s="106">
        <v>42439</v>
      </c>
      <c r="F1396" s="106"/>
      <c r="G1396" s="90"/>
      <c r="H1396" s="94"/>
      <c r="I1396" s="94" t="s">
        <v>126</v>
      </c>
      <c r="J1396" s="94" t="s">
        <v>5571</v>
      </c>
      <c r="K1396" s="87" t="s">
        <v>69</v>
      </c>
      <c r="L1396" s="87"/>
      <c r="M1396" s="87"/>
      <c r="N1396" s="87"/>
      <c r="O1396" s="87"/>
      <c r="P1396" s="87"/>
      <c r="Q1396" s="87"/>
      <c r="R1396" s="107"/>
      <c r="S1396" s="107" t="s">
        <v>3290</v>
      </c>
      <c r="T1396" s="107"/>
      <c r="U1396" s="299" t="s">
        <v>3302</v>
      </c>
      <c r="V1396" s="87" t="s">
        <v>5373</v>
      </c>
    </row>
    <row r="1397" spans="1:22">
      <c r="A1397" s="94" t="s">
        <v>3303</v>
      </c>
      <c r="B1397" s="187"/>
      <c r="C1397" s="94" t="s">
        <v>5547</v>
      </c>
      <c r="D1397" s="94" t="s">
        <v>3053</v>
      </c>
      <c r="E1397" s="106"/>
      <c r="F1397" s="106"/>
      <c r="G1397" s="90"/>
      <c r="H1397" s="94"/>
      <c r="I1397" s="94" t="s">
        <v>126</v>
      </c>
      <c r="J1397" s="94" t="s">
        <v>5571</v>
      </c>
      <c r="K1397" s="87" t="s">
        <v>70</v>
      </c>
      <c r="L1397" s="87" t="s">
        <v>69</v>
      </c>
      <c r="M1397" s="87" t="s">
        <v>3304</v>
      </c>
      <c r="N1397" s="87"/>
      <c r="O1397" s="87"/>
      <c r="P1397" s="87"/>
      <c r="Q1397" s="87"/>
      <c r="R1397" s="107"/>
      <c r="S1397" s="107" t="s">
        <v>3305</v>
      </c>
      <c r="T1397" s="107"/>
      <c r="U1397" s="299" t="s">
        <v>3306</v>
      </c>
      <c r="V1397" s="87" t="s">
        <v>5373</v>
      </c>
    </row>
    <row r="1398" spans="1:22">
      <c r="A1398" s="94" t="s">
        <v>3307</v>
      </c>
      <c r="B1398" s="187"/>
      <c r="C1398" s="94" t="s">
        <v>5547</v>
      </c>
      <c r="D1398" s="94" t="s">
        <v>3053</v>
      </c>
      <c r="E1398" s="106">
        <v>41991</v>
      </c>
      <c r="F1398" s="106"/>
      <c r="G1398" s="90"/>
      <c r="H1398" s="94"/>
      <c r="I1398" s="94" t="s">
        <v>126</v>
      </c>
      <c r="J1398" s="94" t="s">
        <v>5570</v>
      </c>
      <c r="K1398" s="87" t="s">
        <v>70</v>
      </c>
      <c r="L1398" s="87" t="s">
        <v>69</v>
      </c>
      <c r="M1398" s="87" t="s">
        <v>3304</v>
      </c>
      <c r="N1398" s="87"/>
      <c r="O1398" s="87"/>
      <c r="P1398" s="87"/>
      <c r="Q1398" s="87"/>
      <c r="R1398" s="107"/>
      <c r="S1398" s="107" t="s">
        <v>3308</v>
      </c>
      <c r="T1398" s="107"/>
      <c r="U1398" s="299" t="s">
        <v>3309</v>
      </c>
      <c r="V1398" s="87" t="s">
        <v>5373</v>
      </c>
    </row>
    <row r="1399" spans="1:22">
      <c r="A1399" s="94" t="s">
        <v>3310</v>
      </c>
      <c r="B1399" s="187"/>
      <c r="C1399" s="94" t="s">
        <v>5547</v>
      </c>
      <c r="D1399" s="94" t="s">
        <v>3053</v>
      </c>
      <c r="E1399" s="106"/>
      <c r="F1399" s="106"/>
      <c r="G1399" s="90"/>
      <c r="H1399" s="94"/>
      <c r="I1399" s="94" t="s">
        <v>126</v>
      </c>
      <c r="J1399" s="94" t="s">
        <v>5571</v>
      </c>
      <c r="K1399" s="87" t="s">
        <v>3304</v>
      </c>
      <c r="L1399" s="87"/>
      <c r="M1399" s="87"/>
      <c r="N1399" s="87"/>
      <c r="O1399" s="87"/>
      <c r="P1399" s="87"/>
      <c r="Q1399" s="87"/>
      <c r="R1399" s="107" t="s">
        <v>3311</v>
      </c>
      <c r="S1399" s="107"/>
      <c r="T1399" s="107"/>
      <c r="U1399" s="299" t="s">
        <v>1690</v>
      </c>
      <c r="V1399" s="87" t="s">
        <v>5373</v>
      </c>
    </row>
    <row r="1400" spans="1:22">
      <c r="A1400" s="94" t="s">
        <v>3312</v>
      </c>
      <c r="B1400" s="187"/>
      <c r="C1400" s="94" t="s">
        <v>5547</v>
      </c>
      <c r="D1400" s="94" t="s">
        <v>3053</v>
      </c>
      <c r="E1400" s="106"/>
      <c r="F1400" s="106"/>
      <c r="G1400" s="90"/>
      <c r="H1400" s="94"/>
      <c r="I1400" s="94" t="s">
        <v>126</v>
      </c>
      <c r="J1400" s="94" t="s">
        <v>5571</v>
      </c>
      <c r="K1400" s="87" t="s">
        <v>3304</v>
      </c>
      <c r="L1400" s="87"/>
      <c r="M1400" s="87"/>
      <c r="N1400" s="87"/>
      <c r="O1400" s="87"/>
      <c r="P1400" s="87"/>
      <c r="Q1400" s="87"/>
      <c r="R1400" s="107" t="s">
        <v>3311</v>
      </c>
      <c r="S1400" s="107"/>
      <c r="T1400" s="107"/>
      <c r="U1400" s="299" t="s">
        <v>3237</v>
      </c>
      <c r="V1400" s="87" t="s">
        <v>5373</v>
      </c>
    </row>
    <row r="1401" spans="1:22">
      <c r="A1401" s="94" t="s">
        <v>3313</v>
      </c>
      <c r="B1401" s="187"/>
      <c r="C1401" s="94" t="s">
        <v>5547</v>
      </c>
      <c r="D1401" s="94" t="s">
        <v>3053</v>
      </c>
      <c r="E1401" s="106"/>
      <c r="F1401" s="106"/>
      <c r="G1401" s="90"/>
      <c r="H1401" s="94"/>
      <c r="I1401" s="94" t="s">
        <v>126</v>
      </c>
      <c r="J1401" s="94" t="s">
        <v>5571</v>
      </c>
      <c r="K1401" s="87" t="s">
        <v>3314</v>
      </c>
      <c r="L1401" s="87"/>
      <c r="M1401" s="87"/>
      <c r="N1401" s="87"/>
      <c r="O1401" s="87"/>
      <c r="P1401" s="87"/>
      <c r="Q1401" s="87"/>
      <c r="R1401" s="107"/>
      <c r="S1401" s="107" t="s">
        <v>147</v>
      </c>
      <c r="T1401" s="107"/>
      <c r="U1401" s="299" t="s">
        <v>3315</v>
      </c>
      <c r="V1401" s="87" t="s">
        <v>5373</v>
      </c>
    </row>
    <row r="1402" spans="1:22">
      <c r="A1402" s="94" t="s">
        <v>3316</v>
      </c>
      <c r="B1402" s="187"/>
      <c r="C1402" s="94" t="s">
        <v>5547</v>
      </c>
      <c r="D1402" s="94" t="s">
        <v>3053</v>
      </c>
      <c r="E1402" s="106"/>
      <c r="F1402" s="106"/>
      <c r="G1402" s="90"/>
      <c r="H1402" s="94"/>
      <c r="I1402" s="94" t="s">
        <v>126</v>
      </c>
      <c r="J1402" s="94" t="s">
        <v>5571</v>
      </c>
      <c r="K1402" s="87" t="s">
        <v>3317</v>
      </c>
      <c r="L1402" s="87"/>
      <c r="M1402" s="87"/>
      <c r="N1402" s="87"/>
      <c r="O1402" s="87"/>
      <c r="P1402" s="87"/>
      <c r="Q1402" s="87"/>
      <c r="R1402" s="107" t="s">
        <v>3318</v>
      </c>
      <c r="S1402" s="107"/>
      <c r="T1402" s="107"/>
      <c r="U1402" s="299" t="s">
        <v>436</v>
      </c>
      <c r="V1402" s="87" t="s">
        <v>5373</v>
      </c>
    </row>
    <row r="1403" spans="1:22">
      <c r="A1403" s="94" t="s">
        <v>3319</v>
      </c>
      <c r="B1403" s="187"/>
      <c r="C1403" s="94" t="s">
        <v>5547</v>
      </c>
      <c r="D1403" s="94" t="s">
        <v>3053</v>
      </c>
      <c r="E1403" s="106"/>
      <c r="F1403" s="106"/>
      <c r="G1403" s="90"/>
      <c r="H1403" s="94"/>
      <c r="I1403" s="94" t="s">
        <v>126</v>
      </c>
      <c r="J1403" s="94" t="s">
        <v>5571</v>
      </c>
      <c r="K1403" s="87" t="s">
        <v>3317</v>
      </c>
      <c r="L1403" s="87"/>
      <c r="M1403" s="87"/>
      <c r="N1403" s="87"/>
      <c r="O1403" s="87"/>
      <c r="P1403" s="87"/>
      <c r="Q1403" s="87"/>
      <c r="R1403" s="107"/>
      <c r="S1403" s="107" t="s">
        <v>3320</v>
      </c>
      <c r="T1403" s="107"/>
      <c r="U1403" s="299" t="s">
        <v>3315</v>
      </c>
      <c r="V1403" s="87" t="s">
        <v>5373</v>
      </c>
    </row>
    <row r="1404" spans="1:22">
      <c r="A1404" s="94" t="s">
        <v>3321</v>
      </c>
      <c r="B1404" s="187"/>
      <c r="C1404" s="94" t="s">
        <v>5547</v>
      </c>
      <c r="D1404" s="94" t="s">
        <v>3053</v>
      </c>
      <c r="E1404" s="106"/>
      <c r="F1404" s="106"/>
      <c r="G1404" s="90"/>
      <c r="H1404" s="94"/>
      <c r="I1404" s="94" t="s">
        <v>126</v>
      </c>
      <c r="J1404" s="94" t="s">
        <v>5571</v>
      </c>
      <c r="K1404" s="87" t="s">
        <v>3317</v>
      </c>
      <c r="L1404" s="87"/>
      <c r="M1404" s="87"/>
      <c r="N1404" s="87"/>
      <c r="O1404" s="87"/>
      <c r="P1404" s="87"/>
      <c r="Q1404" s="87"/>
      <c r="R1404" s="107"/>
      <c r="S1404" s="107" t="s">
        <v>3320</v>
      </c>
      <c r="T1404" s="107"/>
      <c r="U1404" s="299" t="s">
        <v>3322</v>
      </c>
      <c r="V1404" s="87" t="s">
        <v>5373</v>
      </c>
    </row>
    <row r="1405" spans="1:22">
      <c r="A1405" s="94" t="s">
        <v>3323</v>
      </c>
      <c r="B1405" s="187"/>
      <c r="C1405" s="94" t="s">
        <v>5547</v>
      </c>
      <c r="D1405" s="94" t="s">
        <v>3053</v>
      </c>
      <c r="E1405" s="106"/>
      <c r="F1405" s="106"/>
      <c r="G1405" s="90"/>
      <c r="H1405" s="94"/>
      <c r="I1405" s="94" t="s">
        <v>126</v>
      </c>
      <c r="J1405" s="94" t="s">
        <v>5571</v>
      </c>
      <c r="K1405" s="87" t="s">
        <v>3324</v>
      </c>
      <c r="L1405" s="87"/>
      <c r="M1405" s="87"/>
      <c r="N1405" s="87"/>
      <c r="O1405" s="87"/>
      <c r="P1405" s="87"/>
      <c r="Q1405" s="87"/>
      <c r="R1405" s="107" t="s">
        <v>3325</v>
      </c>
      <c r="S1405" s="107"/>
      <c r="T1405" s="107"/>
      <c r="U1405" s="299" t="s">
        <v>1690</v>
      </c>
      <c r="V1405" s="87" t="s">
        <v>5373</v>
      </c>
    </row>
    <row r="1406" spans="1:22">
      <c r="A1406" s="94" t="s">
        <v>3326</v>
      </c>
      <c r="B1406" s="187"/>
      <c r="C1406" s="94" t="s">
        <v>5547</v>
      </c>
      <c r="D1406" s="94" t="s">
        <v>3053</v>
      </c>
      <c r="E1406" s="106"/>
      <c r="F1406" s="106"/>
      <c r="G1406" s="90"/>
      <c r="H1406" s="94"/>
      <c r="I1406" s="94" t="s">
        <v>126</v>
      </c>
      <c r="J1406" s="94" t="s">
        <v>5571</v>
      </c>
      <c r="K1406" s="87" t="s">
        <v>3324</v>
      </c>
      <c r="L1406" s="87"/>
      <c r="M1406" s="87"/>
      <c r="N1406" s="87"/>
      <c r="O1406" s="87"/>
      <c r="P1406" s="87"/>
      <c r="Q1406" s="87"/>
      <c r="R1406" s="107"/>
      <c r="S1406" s="107" t="s">
        <v>3327</v>
      </c>
      <c r="T1406" s="107"/>
      <c r="U1406" s="299" t="s">
        <v>1141</v>
      </c>
      <c r="V1406" s="87" t="s">
        <v>5373</v>
      </c>
    </row>
    <row r="1407" spans="1:22">
      <c r="A1407" s="94" t="s">
        <v>3328</v>
      </c>
      <c r="B1407" s="187"/>
      <c r="C1407" s="94" t="s">
        <v>5547</v>
      </c>
      <c r="D1407" s="94" t="s">
        <v>3053</v>
      </c>
      <c r="E1407" s="106"/>
      <c r="F1407" s="106"/>
      <c r="G1407" s="90"/>
      <c r="H1407" s="94"/>
      <c r="I1407" s="94" t="s">
        <v>126</v>
      </c>
      <c r="J1407" s="94" t="s">
        <v>5571</v>
      </c>
      <c r="K1407" s="87" t="s">
        <v>3324</v>
      </c>
      <c r="L1407" s="87"/>
      <c r="M1407" s="87"/>
      <c r="N1407" s="87"/>
      <c r="O1407" s="87"/>
      <c r="P1407" s="87"/>
      <c r="Q1407" s="87"/>
      <c r="R1407" s="107"/>
      <c r="S1407" s="107" t="s">
        <v>147</v>
      </c>
      <c r="T1407" s="107"/>
      <c r="U1407" s="299" t="s">
        <v>3329</v>
      </c>
      <c r="V1407" s="87" t="s">
        <v>5373</v>
      </c>
    </row>
    <row r="1408" spans="1:22">
      <c r="A1408" s="94" t="s">
        <v>3330</v>
      </c>
      <c r="B1408" s="187"/>
      <c r="C1408" s="94" t="s">
        <v>5547</v>
      </c>
      <c r="D1408" s="94" t="s">
        <v>3053</v>
      </c>
      <c r="E1408" s="106"/>
      <c r="F1408" s="106"/>
      <c r="G1408" s="90"/>
      <c r="H1408" s="94"/>
      <c r="I1408" s="94" t="s">
        <v>126</v>
      </c>
      <c r="J1408" s="94" t="s">
        <v>5571</v>
      </c>
      <c r="K1408" s="87" t="s">
        <v>3324</v>
      </c>
      <c r="L1408" s="87"/>
      <c r="M1408" s="87"/>
      <c r="N1408" s="87"/>
      <c r="O1408" s="87"/>
      <c r="P1408" s="87"/>
      <c r="Q1408" s="87"/>
      <c r="R1408" s="107"/>
      <c r="S1408" s="107" t="s">
        <v>147</v>
      </c>
      <c r="T1408" s="107"/>
      <c r="U1408" s="299" t="s">
        <v>1403</v>
      </c>
      <c r="V1408" s="87" t="s">
        <v>5373</v>
      </c>
    </row>
    <row r="1409" spans="1:22">
      <c r="A1409" s="94" t="s">
        <v>3331</v>
      </c>
      <c r="B1409" s="187"/>
      <c r="C1409" s="94" t="s">
        <v>5547</v>
      </c>
      <c r="D1409" s="94" t="s">
        <v>3053</v>
      </c>
      <c r="E1409" s="106"/>
      <c r="F1409" s="106"/>
      <c r="G1409" s="90"/>
      <c r="H1409" s="94"/>
      <c r="I1409" s="94" t="s">
        <v>126</v>
      </c>
      <c r="J1409" s="94" t="s">
        <v>5571</v>
      </c>
      <c r="K1409" s="87" t="s">
        <v>3324</v>
      </c>
      <c r="L1409" s="87"/>
      <c r="M1409" s="87"/>
      <c r="N1409" s="87"/>
      <c r="O1409" s="87"/>
      <c r="P1409" s="87"/>
      <c r="Q1409" s="87"/>
      <c r="R1409" s="107"/>
      <c r="S1409" s="107" t="s">
        <v>3327</v>
      </c>
      <c r="T1409" s="107"/>
      <c r="U1409" s="299" t="s">
        <v>1382</v>
      </c>
      <c r="V1409" s="87" t="s">
        <v>5373</v>
      </c>
    </row>
    <row r="1410" spans="1:22">
      <c r="A1410" s="94" t="s">
        <v>3332</v>
      </c>
      <c r="B1410" s="187"/>
      <c r="C1410" s="94" t="s">
        <v>5547</v>
      </c>
      <c r="D1410" s="94" t="s">
        <v>3053</v>
      </c>
      <c r="E1410" s="106"/>
      <c r="F1410" s="106"/>
      <c r="G1410" s="90"/>
      <c r="H1410" s="94"/>
      <c r="I1410" s="94" t="s">
        <v>126</v>
      </c>
      <c r="J1410" s="94" t="s">
        <v>5571</v>
      </c>
      <c r="K1410" s="87" t="s">
        <v>3324</v>
      </c>
      <c r="L1410" s="87"/>
      <c r="M1410" s="87"/>
      <c r="N1410" s="87"/>
      <c r="O1410" s="87"/>
      <c r="P1410" s="87"/>
      <c r="Q1410" s="87"/>
      <c r="R1410" s="107"/>
      <c r="S1410" s="107" t="s">
        <v>3327</v>
      </c>
      <c r="T1410" s="107"/>
      <c r="U1410" s="299" t="s">
        <v>3333</v>
      </c>
      <c r="V1410" s="87" t="s">
        <v>5373</v>
      </c>
    </row>
    <row r="1411" spans="1:22">
      <c r="A1411" s="94" t="s">
        <v>3334</v>
      </c>
      <c r="B1411" s="187"/>
      <c r="C1411" s="94" t="s">
        <v>5547</v>
      </c>
      <c r="D1411" s="94" t="s">
        <v>3053</v>
      </c>
      <c r="E1411" s="106"/>
      <c r="F1411" s="106"/>
      <c r="G1411" s="90"/>
      <c r="H1411" s="94"/>
      <c r="I1411" s="94" t="s">
        <v>126</v>
      </c>
      <c r="J1411" s="94" t="s">
        <v>5571</v>
      </c>
      <c r="K1411" s="87" t="s">
        <v>3324</v>
      </c>
      <c r="L1411" s="87"/>
      <c r="M1411" s="87"/>
      <c r="N1411" s="87"/>
      <c r="O1411" s="87"/>
      <c r="P1411" s="87"/>
      <c r="Q1411" s="87"/>
      <c r="R1411" s="107"/>
      <c r="S1411" s="107" t="s">
        <v>3327</v>
      </c>
      <c r="T1411" s="107"/>
      <c r="U1411" s="299" t="s">
        <v>3335</v>
      </c>
      <c r="V1411" s="87" t="s">
        <v>5373</v>
      </c>
    </row>
    <row r="1412" spans="1:22">
      <c r="A1412" s="94" t="s">
        <v>3336</v>
      </c>
      <c r="B1412" s="187"/>
      <c r="C1412" s="94" t="s">
        <v>5547</v>
      </c>
      <c r="D1412" s="94" t="s">
        <v>3053</v>
      </c>
      <c r="E1412" s="106"/>
      <c r="F1412" s="106"/>
      <c r="G1412" s="90"/>
      <c r="H1412" s="94"/>
      <c r="I1412" s="94" t="s">
        <v>126</v>
      </c>
      <c r="J1412" s="94" t="s">
        <v>5571</v>
      </c>
      <c r="K1412" s="87" t="s">
        <v>3324</v>
      </c>
      <c r="L1412" s="87"/>
      <c r="M1412" s="87"/>
      <c r="N1412" s="87"/>
      <c r="O1412" s="87"/>
      <c r="P1412" s="87"/>
      <c r="Q1412" s="87"/>
      <c r="R1412" s="107"/>
      <c r="S1412" s="107" t="s">
        <v>3327</v>
      </c>
      <c r="T1412" s="107"/>
      <c r="U1412" s="299" t="s">
        <v>3337</v>
      </c>
      <c r="V1412" s="87" t="s">
        <v>5373</v>
      </c>
    </row>
    <row r="1413" spans="1:22">
      <c r="A1413" s="94" t="s">
        <v>3338</v>
      </c>
      <c r="B1413" s="187"/>
      <c r="C1413" s="94" t="s">
        <v>5547</v>
      </c>
      <c r="D1413" s="94" t="s">
        <v>3053</v>
      </c>
      <c r="E1413" s="106"/>
      <c r="F1413" s="106"/>
      <c r="G1413" s="90"/>
      <c r="H1413" s="94"/>
      <c r="I1413" s="94" t="s">
        <v>126</v>
      </c>
      <c r="J1413" s="94" t="s">
        <v>5571</v>
      </c>
      <c r="K1413" s="87" t="s">
        <v>3324</v>
      </c>
      <c r="L1413" s="87"/>
      <c r="M1413" s="87"/>
      <c r="N1413" s="87"/>
      <c r="O1413" s="87"/>
      <c r="P1413" s="87"/>
      <c r="Q1413" s="87"/>
      <c r="R1413" s="107"/>
      <c r="S1413" s="107" t="s">
        <v>3327</v>
      </c>
      <c r="T1413" s="107"/>
      <c r="U1413" s="299" t="s">
        <v>3339</v>
      </c>
      <c r="V1413" s="87" t="s">
        <v>5373</v>
      </c>
    </row>
    <row r="1414" spans="1:22">
      <c r="A1414" s="94" t="s">
        <v>3340</v>
      </c>
      <c r="B1414" s="187"/>
      <c r="C1414" s="94" t="s">
        <v>5547</v>
      </c>
      <c r="D1414" s="94" t="s">
        <v>3053</v>
      </c>
      <c r="E1414" s="106"/>
      <c r="F1414" s="106"/>
      <c r="G1414" s="90"/>
      <c r="H1414" s="94"/>
      <c r="I1414" s="94" t="s">
        <v>126</v>
      </c>
      <c r="J1414" s="94" t="s">
        <v>5571</v>
      </c>
      <c r="K1414" s="87" t="s">
        <v>3324</v>
      </c>
      <c r="L1414" s="87"/>
      <c r="M1414" s="87"/>
      <c r="N1414" s="87"/>
      <c r="O1414" s="87"/>
      <c r="P1414" s="87"/>
      <c r="Q1414" s="87"/>
      <c r="R1414" s="107"/>
      <c r="S1414" s="107" t="s">
        <v>3327</v>
      </c>
      <c r="T1414" s="107"/>
      <c r="U1414" s="299" t="s">
        <v>3341</v>
      </c>
      <c r="V1414" s="87" t="s">
        <v>5373</v>
      </c>
    </row>
    <row r="1415" spans="1:22">
      <c r="A1415" s="94" t="s">
        <v>3342</v>
      </c>
      <c r="B1415" s="187"/>
      <c r="C1415" s="94" t="s">
        <v>5547</v>
      </c>
      <c r="D1415" s="94" t="s">
        <v>3053</v>
      </c>
      <c r="E1415" s="90"/>
      <c r="F1415" s="90"/>
      <c r="G1415" s="90"/>
      <c r="H1415" s="94" t="s">
        <v>57</v>
      </c>
      <c r="I1415" s="94" t="s">
        <v>126</v>
      </c>
      <c r="J1415" s="94" t="s">
        <v>5571</v>
      </c>
      <c r="K1415" s="94" t="s">
        <v>3324</v>
      </c>
      <c r="L1415" s="94" t="s">
        <v>1257</v>
      </c>
      <c r="M1415" s="94"/>
      <c r="N1415" s="94"/>
      <c r="O1415" s="94"/>
      <c r="P1415" s="94"/>
      <c r="Q1415" s="94"/>
      <c r="R1415" s="110"/>
      <c r="S1415" s="110"/>
      <c r="T1415" s="110"/>
      <c r="U1415" s="31" t="s">
        <v>3343</v>
      </c>
      <c r="V1415" s="94" t="s">
        <v>5373</v>
      </c>
    </row>
    <row r="1416" spans="1:22">
      <c r="A1416" s="94" t="s">
        <v>3344</v>
      </c>
      <c r="B1416" s="187"/>
      <c r="C1416" s="94" t="s">
        <v>5547</v>
      </c>
      <c r="D1416" s="94" t="s">
        <v>3053</v>
      </c>
      <c r="E1416" s="90"/>
      <c r="F1416" s="90"/>
      <c r="G1416" s="90"/>
      <c r="H1416" s="94" t="s">
        <v>57</v>
      </c>
      <c r="I1416" s="94" t="s">
        <v>126</v>
      </c>
      <c r="J1416" s="94" t="s">
        <v>5571</v>
      </c>
      <c r="K1416" s="94" t="s">
        <v>3324</v>
      </c>
      <c r="L1416" s="94" t="s">
        <v>1270</v>
      </c>
      <c r="M1416" s="94" t="s">
        <v>1425</v>
      </c>
      <c r="N1416" s="94" t="s">
        <v>3262</v>
      </c>
      <c r="O1416" s="94"/>
      <c r="P1416" s="94"/>
      <c r="Q1416" s="94"/>
      <c r="R1416" s="110"/>
      <c r="S1416" s="110"/>
      <c r="T1416" s="110"/>
      <c r="U1416" s="31" t="s">
        <v>3345</v>
      </c>
      <c r="V1416" s="94" t="s">
        <v>5373</v>
      </c>
    </row>
    <row r="1417" spans="1:22">
      <c r="A1417" s="94" t="s">
        <v>3346</v>
      </c>
      <c r="B1417" s="187"/>
      <c r="C1417" s="94" t="s">
        <v>5547</v>
      </c>
      <c r="D1417" s="94" t="s">
        <v>3053</v>
      </c>
      <c r="E1417" s="90"/>
      <c r="F1417" s="90"/>
      <c r="G1417" s="90"/>
      <c r="H1417" s="94" t="s">
        <v>57</v>
      </c>
      <c r="I1417" s="94" t="s">
        <v>126</v>
      </c>
      <c r="J1417" s="94" t="s">
        <v>5571</v>
      </c>
      <c r="K1417" s="94" t="s">
        <v>3324</v>
      </c>
      <c r="L1417" s="94" t="s">
        <v>1257</v>
      </c>
      <c r="M1417" s="94"/>
      <c r="N1417" s="94"/>
      <c r="O1417" s="94"/>
      <c r="P1417" s="94"/>
      <c r="Q1417" s="94"/>
      <c r="R1417" s="110"/>
      <c r="S1417" s="110"/>
      <c r="T1417" s="110"/>
      <c r="U1417" s="31" t="s">
        <v>3347</v>
      </c>
      <c r="V1417" s="94" t="s">
        <v>5373</v>
      </c>
    </row>
    <row r="1418" spans="1:22">
      <c r="A1418" s="94" t="s">
        <v>3348</v>
      </c>
      <c r="B1418" s="187"/>
      <c r="C1418" s="94" t="s">
        <v>5547</v>
      </c>
      <c r="D1418" s="94" t="s">
        <v>3053</v>
      </c>
      <c r="E1418" s="90">
        <v>42348</v>
      </c>
      <c r="F1418" s="90"/>
      <c r="G1418" s="90"/>
      <c r="H1418" s="94" t="s">
        <v>57</v>
      </c>
      <c r="I1418" s="94" t="s">
        <v>126</v>
      </c>
      <c r="J1418" s="94" t="s">
        <v>5571</v>
      </c>
      <c r="K1418" s="94" t="s">
        <v>3324</v>
      </c>
      <c r="L1418" s="91" t="s">
        <v>1268</v>
      </c>
      <c r="M1418" s="94"/>
      <c r="N1418" s="94"/>
      <c r="O1418" s="94"/>
      <c r="P1418" s="94"/>
      <c r="Q1418" s="94"/>
      <c r="R1418" s="110"/>
      <c r="S1418" s="110"/>
      <c r="T1418" s="110"/>
      <c r="U1418" s="31" t="s">
        <v>3349</v>
      </c>
      <c r="V1418" s="94" t="s">
        <v>5373</v>
      </c>
    </row>
    <row r="1419" spans="1:22">
      <c r="A1419" s="94" t="s">
        <v>3350</v>
      </c>
      <c r="B1419" s="187"/>
      <c r="C1419" s="94" t="s">
        <v>5547</v>
      </c>
      <c r="D1419" s="94" t="s">
        <v>3053</v>
      </c>
      <c r="E1419" s="90"/>
      <c r="F1419" s="90"/>
      <c r="G1419" s="90"/>
      <c r="H1419" s="94" t="s">
        <v>57</v>
      </c>
      <c r="I1419" s="94" t="s">
        <v>126</v>
      </c>
      <c r="J1419" s="94" t="s">
        <v>5571</v>
      </c>
      <c r="K1419" s="94" t="s">
        <v>3324</v>
      </c>
      <c r="L1419" s="91" t="s">
        <v>1268</v>
      </c>
      <c r="M1419" s="94"/>
      <c r="N1419" s="94"/>
      <c r="O1419" s="94"/>
      <c r="P1419" s="94"/>
      <c r="Q1419" s="94"/>
      <c r="R1419" s="110"/>
      <c r="S1419" s="110"/>
      <c r="T1419" s="110"/>
      <c r="U1419" s="31" t="s">
        <v>3351</v>
      </c>
      <c r="V1419" s="94" t="s">
        <v>5373</v>
      </c>
    </row>
    <row r="1420" spans="1:22">
      <c r="A1420" s="94" t="s">
        <v>3352</v>
      </c>
      <c r="B1420" s="187"/>
      <c r="C1420" s="94" t="s">
        <v>5547</v>
      </c>
      <c r="D1420" s="94" t="s">
        <v>3053</v>
      </c>
      <c r="E1420" s="90"/>
      <c r="F1420" s="90"/>
      <c r="G1420" s="90"/>
      <c r="H1420" s="94" t="s">
        <v>57</v>
      </c>
      <c r="I1420" s="94" t="s">
        <v>126</v>
      </c>
      <c r="J1420" s="94" t="s">
        <v>5571</v>
      </c>
      <c r="K1420" s="94" t="s">
        <v>3324</v>
      </c>
      <c r="L1420" s="91" t="s">
        <v>1268</v>
      </c>
      <c r="M1420" s="94"/>
      <c r="N1420" s="94"/>
      <c r="O1420" s="94"/>
      <c r="P1420" s="94"/>
      <c r="Q1420" s="94"/>
      <c r="R1420" s="110"/>
      <c r="S1420" s="110"/>
      <c r="T1420" s="110"/>
      <c r="U1420" s="31" t="s">
        <v>3353</v>
      </c>
      <c r="V1420" s="94" t="s">
        <v>5373</v>
      </c>
    </row>
    <row r="1421" spans="1:22">
      <c r="A1421" s="94" t="s">
        <v>3354</v>
      </c>
      <c r="B1421" s="187"/>
      <c r="C1421" s="105" t="s">
        <v>10170</v>
      </c>
      <c r="D1421" s="94" t="s">
        <v>5569</v>
      </c>
      <c r="E1421" s="90"/>
      <c r="F1421" s="90"/>
      <c r="G1421" s="90"/>
      <c r="H1421" s="94" t="s">
        <v>57</v>
      </c>
      <c r="I1421" s="94" t="s">
        <v>126</v>
      </c>
      <c r="J1421" s="94" t="s">
        <v>9537</v>
      </c>
      <c r="K1421" s="94" t="s">
        <v>3324</v>
      </c>
      <c r="L1421" s="91" t="s">
        <v>1268</v>
      </c>
      <c r="M1421" s="94"/>
      <c r="N1421" s="94"/>
      <c r="O1421" s="94"/>
      <c r="P1421" s="94"/>
      <c r="Q1421" s="94"/>
      <c r="R1421" s="110"/>
      <c r="S1421" s="110"/>
      <c r="T1421" s="110"/>
      <c r="U1421" s="31" t="s">
        <v>3355</v>
      </c>
      <c r="V1421" s="94" t="s">
        <v>5373</v>
      </c>
    </row>
    <row r="1422" spans="1:22">
      <c r="A1422" s="94" t="s">
        <v>3356</v>
      </c>
      <c r="B1422" s="187"/>
      <c r="C1422" s="94" t="s">
        <v>5547</v>
      </c>
      <c r="D1422" s="94" t="s">
        <v>3053</v>
      </c>
      <c r="E1422" s="90">
        <v>42713</v>
      </c>
      <c r="F1422" s="90"/>
      <c r="G1422" s="90"/>
      <c r="H1422" s="94" t="s">
        <v>57</v>
      </c>
      <c r="I1422" s="94" t="s">
        <v>126</v>
      </c>
      <c r="J1422" s="94" t="s">
        <v>5571</v>
      </c>
      <c r="K1422" s="94" t="s">
        <v>3324</v>
      </c>
      <c r="L1422" s="91" t="s">
        <v>1268</v>
      </c>
      <c r="M1422" s="94"/>
      <c r="N1422" s="94"/>
      <c r="O1422" s="94"/>
      <c r="P1422" s="94"/>
      <c r="Q1422" s="94"/>
      <c r="R1422" s="110"/>
      <c r="S1422" s="110"/>
      <c r="T1422" s="110"/>
      <c r="U1422" s="31" t="s">
        <v>3357</v>
      </c>
      <c r="V1422" s="94" t="s">
        <v>5373</v>
      </c>
    </row>
    <row r="1423" spans="1:22">
      <c r="A1423" s="94" t="s">
        <v>3358</v>
      </c>
      <c r="B1423" s="187"/>
      <c r="C1423" s="94" t="s">
        <v>5547</v>
      </c>
      <c r="D1423" s="94" t="s">
        <v>3053</v>
      </c>
      <c r="E1423" s="90">
        <v>42348</v>
      </c>
      <c r="F1423" s="90"/>
      <c r="G1423" s="90"/>
      <c r="H1423" s="94" t="s">
        <v>57</v>
      </c>
      <c r="I1423" s="94" t="s">
        <v>126</v>
      </c>
      <c r="J1423" s="94" t="s">
        <v>5571</v>
      </c>
      <c r="K1423" s="94" t="s">
        <v>3324</v>
      </c>
      <c r="L1423" s="91" t="s">
        <v>1268</v>
      </c>
      <c r="M1423" s="94"/>
      <c r="N1423" s="94"/>
      <c r="O1423" s="94"/>
      <c r="P1423" s="94"/>
      <c r="Q1423" s="94"/>
      <c r="R1423" s="110"/>
      <c r="S1423" s="110"/>
      <c r="T1423" s="110"/>
      <c r="U1423" s="31" t="s">
        <v>3359</v>
      </c>
      <c r="V1423" s="94" t="s">
        <v>5373</v>
      </c>
    </row>
    <row r="1424" spans="1:22">
      <c r="A1424" s="94" t="s">
        <v>3360</v>
      </c>
      <c r="B1424" s="187"/>
      <c r="C1424" s="94" t="s">
        <v>5547</v>
      </c>
      <c r="D1424" s="94" t="s">
        <v>3053</v>
      </c>
      <c r="E1424" s="90"/>
      <c r="F1424" s="90"/>
      <c r="G1424" s="90"/>
      <c r="H1424" s="94" t="s">
        <v>57</v>
      </c>
      <c r="I1424" s="94" t="s">
        <v>126</v>
      </c>
      <c r="J1424" s="94" t="s">
        <v>5571</v>
      </c>
      <c r="K1424" s="94" t="s">
        <v>3324</v>
      </c>
      <c r="L1424" s="91" t="s">
        <v>1268</v>
      </c>
      <c r="M1424" s="94"/>
      <c r="N1424" s="94"/>
      <c r="O1424" s="94"/>
      <c r="P1424" s="94"/>
      <c r="Q1424" s="94"/>
      <c r="R1424" s="110"/>
      <c r="S1424" s="110"/>
      <c r="T1424" s="110"/>
      <c r="U1424" s="31" t="s">
        <v>3361</v>
      </c>
      <c r="V1424" s="94" t="s">
        <v>5373</v>
      </c>
    </row>
    <row r="1425" spans="1:22">
      <c r="A1425" s="94" t="s">
        <v>3362</v>
      </c>
      <c r="B1425" s="187"/>
      <c r="C1425" s="94" t="s">
        <v>5547</v>
      </c>
      <c r="D1425" s="94" t="s">
        <v>3053</v>
      </c>
      <c r="E1425" s="90"/>
      <c r="F1425" s="90"/>
      <c r="G1425" s="90"/>
      <c r="H1425" s="94" t="s">
        <v>57</v>
      </c>
      <c r="I1425" s="94" t="s">
        <v>126</v>
      </c>
      <c r="J1425" s="94" t="s">
        <v>5571</v>
      </c>
      <c r="K1425" s="94" t="s">
        <v>3324</v>
      </c>
      <c r="L1425" s="94" t="s">
        <v>1388</v>
      </c>
      <c r="M1425" s="94"/>
      <c r="N1425" s="94"/>
      <c r="O1425" s="94"/>
      <c r="P1425" s="94"/>
      <c r="Q1425" s="94"/>
      <c r="R1425" s="110"/>
      <c r="S1425" s="110"/>
      <c r="T1425" s="110"/>
      <c r="U1425" s="31" t="s">
        <v>3363</v>
      </c>
      <c r="V1425" s="94" t="s">
        <v>5373</v>
      </c>
    </row>
    <row r="1426" spans="1:22">
      <c r="A1426" s="94" t="s">
        <v>3364</v>
      </c>
      <c r="B1426" s="187"/>
      <c r="C1426" s="94" t="s">
        <v>5547</v>
      </c>
      <c r="D1426" s="94" t="s">
        <v>3053</v>
      </c>
      <c r="E1426" s="90">
        <v>41837</v>
      </c>
      <c r="F1426" s="90"/>
      <c r="G1426" s="90"/>
      <c r="H1426" s="94" t="s">
        <v>57</v>
      </c>
      <c r="I1426" s="94" t="s">
        <v>126</v>
      </c>
      <c r="J1426" s="94" t="s">
        <v>5570</v>
      </c>
      <c r="K1426" s="94" t="s">
        <v>3324</v>
      </c>
      <c r="L1426" s="94" t="s">
        <v>1388</v>
      </c>
      <c r="M1426" s="94"/>
      <c r="N1426" s="94"/>
      <c r="O1426" s="94"/>
      <c r="P1426" s="94"/>
      <c r="Q1426" s="94"/>
      <c r="R1426" s="110"/>
      <c r="S1426" s="110"/>
      <c r="T1426" s="110"/>
      <c r="U1426" s="31" t="s">
        <v>3365</v>
      </c>
      <c r="V1426" s="94" t="s">
        <v>5373</v>
      </c>
    </row>
    <row r="1427" spans="1:22">
      <c r="A1427" s="94" t="s">
        <v>3366</v>
      </c>
      <c r="B1427" s="187"/>
      <c r="C1427" s="94" t="s">
        <v>10730</v>
      </c>
      <c r="D1427" s="94" t="s">
        <v>5549</v>
      </c>
      <c r="E1427" s="106"/>
      <c r="F1427" s="106"/>
      <c r="G1427" s="90"/>
      <c r="H1427" s="94"/>
      <c r="I1427" s="94" t="s">
        <v>126</v>
      </c>
      <c r="J1427" s="94" t="s">
        <v>5570</v>
      </c>
      <c r="K1427" s="87" t="s">
        <v>3367</v>
      </c>
      <c r="L1427" s="87"/>
      <c r="M1427" s="87"/>
      <c r="N1427" s="87"/>
      <c r="O1427" s="87"/>
      <c r="P1427" s="87"/>
      <c r="Q1427" s="87"/>
      <c r="R1427" s="107" t="s">
        <v>9669</v>
      </c>
      <c r="S1427" s="107"/>
      <c r="T1427" s="107"/>
      <c r="U1427" s="299" t="s">
        <v>1396</v>
      </c>
      <c r="V1427" s="87" t="s">
        <v>5373</v>
      </c>
    </row>
    <row r="1428" spans="1:22">
      <c r="A1428" s="94" t="s">
        <v>3369</v>
      </c>
      <c r="B1428" s="187"/>
      <c r="C1428" s="94" t="s">
        <v>10730</v>
      </c>
      <c r="D1428" s="94" t="s">
        <v>5549</v>
      </c>
      <c r="E1428" s="106"/>
      <c r="F1428" s="106"/>
      <c r="G1428" s="90"/>
      <c r="H1428" s="94"/>
      <c r="I1428" s="94" t="s">
        <v>126</v>
      </c>
      <c r="J1428" s="94" t="s">
        <v>5570</v>
      </c>
      <c r="K1428" s="87" t="s">
        <v>3367</v>
      </c>
      <c r="L1428" s="87"/>
      <c r="M1428" s="87"/>
      <c r="N1428" s="87"/>
      <c r="O1428" s="87"/>
      <c r="P1428" s="87"/>
      <c r="Q1428" s="87"/>
      <c r="R1428" s="107" t="s">
        <v>9669</v>
      </c>
      <c r="S1428" s="107"/>
      <c r="T1428" s="107"/>
      <c r="U1428" s="299" t="s">
        <v>3370</v>
      </c>
      <c r="V1428" s="87" t="s">
        <v>5373</v>
      </c>
    </row>
    <row r="1429" spans="1:22">
      <c r="A1429" s="94" t="s">
        <v>3371</v>
      </c>
      <c r="B1429" s="187"/>
      <c r="C1429" s="94" t="s">
        <v>5547</v>
      </c>
      <c r="D1429" s="94" t="s">
        <v>3053</v>
      </c>
      <c r="E1429" s="106"/>
      <c r="F1429" s="106"/>
      <c r="G1429" s="90"/>
      <c r="H1429" s="94"/>
      <c r="I1429" s="94" t="s">
        <v>126</v>
      </c>
      <c r="J1429" s="94" t="s">
        <v>5571</v>
      </c>
      <c r="K1429" s="87" t="s">
        <v>3367</v>
      </c>
      <c r="L1429" s="87"/>
      <c r="M1429" s="87"/>
      <c r="N1429" s="87"/>
      <c r="O1429" s="87"/>
      <c r="P1429" s="87"/>
      <c r="Q1429" s="87"/>
      <c r="R1429" s="107"/>
      <c r="S1429" s="107" t="s">
        <v>3372</v>
      </c>
      <c r="T1429" s="107"/>
      <c r="U1429" s="299" t="s">
        <v>1141</v>
      </c>
      <c r="V1429" s="87" t="s">
        <v>5373</v>
      </c>
    </row>
    <row r="1430" spans="1:22">
      <c r="A1430" s="94" t="s">
        <v>3373</v>
      </c>
      <c r="B1430" s="187"/>
      <c r="C1430" s="94" t="s">
        <v>5547</v>
      </c>
      <c r="D1430" s="94" t="s">
        <v>3053</v>
      </c>
      <c r="E1430" s="106"/>
      <c r="F1430" s="106"/>
      <c r="G1430" s="90"/>
      <c r="H1430" s="94"/>
      <c r="I1430" s="94" t="s">
        <v>126</v>
      </c>
      <c r="J1430" s="94" t="s">
        <v>5571</v>
      </c>
      <c r="K1430" s="87" t="s">
        <v>3367</v>
      </c>
      <c r="L1430" s="87"/>
      <c r="M1430" s="87"/>
      <c r="N1430" s="87"/>
      <c r="O1430" s="87"/>
      <c r="P1430" s="87"/>
      <c r="Q1430" s="87"/>
      <c r="R1430" s="107"/>
      <c r="S1430" s="107" t="s">
        <v>3374</v>
      </c>
      <c r="T1430" s="107"/>
      <c r="U1430" s="299" t="s">
        <v>3329</v>
      </c>
      <c r="V1430" s="87" t="s">
        <v>5373</v>
      </c>
    </row>
    <row r="1431" spans="1:22">
      <c r="A1431" s="94" t="s">
        <v>3375</v>
      </c>
      <c r="B1431" s="187"/>
      <c r="C1431" s="94" t="s">
        <v>5547</v>
      </c>
      <c r="D1431" s="94" t="s">
        <v>3053</v>
      </c>
      <c r="E1431" s="106"/>
      <c r="F1431" s="106"/>
      <c r="G1431" s="90"/>
      <c r="H1431" s="94"/>
      <c r="I1431" s="94" t="s">
        <v>126</v>
      </c>
      <c r="J1431" s="94" t="s">
        <v>5571</v>
      </c>
      <c r="K1431" s="87" t="s">
        <v>3367</v>
      </c>
      <c r="L1431" s="87"/>
      <c r="M1431" s="87"/>
      <c r="N1431" s="87"/>
      <c r="O1431" s="87"/>
      <c r="P1431" s="87"/>
      <c r="Q1431" s="87"/>
      <c r="R1431" s="107"/>
      <c r="S1431" s="107" t="s">
        <v>3374</v>
      </c>
      <c r="T1431" s="107"/>
      <c r="U1431" s="299" t="s">
        <v>1403</v>
      </c>
      <c r="V1431" s="87" t="s">
        <v>5373</v>
      </c>
    </row>
    <row r="1432" spans="1:22">
      <c r="A1432" s="94" t="s">
        <v>3376</v>
      </c>
      <c r="B1432" s="187"/>
      <c r="C1432" s="94" t="s">
        <v>5547</v>
      </c>
      <c r="D1432" s="94" t="s">
        <v>3053</v>
      </c>
      <c r="E1432" s="106"/>
      <c r="F1432" s="106"/>
      <c r="G1432" s="90"/>
      <c r="H1432" s="94"/>
      <c r="I1432" s="94" t="s">
        <v>126</v>
      </c>
      <c r="J1432" s="94" t="s">
        <v>5571</v>
      </c>
      <c r="K1432" s="87" t="s">
        <v>3367</v>
      </c>
      <c r="L1432" s="87"/>
      <c r="M1432" s="87"/>
      <c r="N1432" s="87"/>
      <c r="O1432" s="87"/>
      <c r="P1432" s="87"/>
      <c r="Q1432" s="87"/>
      <c r="R1432" s="107"/>
      <c r="S1432" s="107" t="s">
        <v>3374</v>
      </c>
      <c r="T1432" s="107"/>
      <c r="U1432" s="299" t="s">
        <v>1382</v>
      </c>
      <c r="V1432" s="87" t="s">
        <v>5373</v>
      </c>
    </row>
    <row r="1433" spans="1:22">
      <c r="A1433" s="94" t="s">
        <v>3377</v>
      </c>
      <c r="B1433" s="187"/>
      <c r="C1433" s="94" t="s">
        <v>5547</v>
      </c>
      <c r="D1433" s="94" t="s">
        <v>3053</v>
      </c>
      <c r="E1433" s="106"/>
      <c r="F1433" s="106"/>
      <c r="G1433" s="90"/>
      <c r="H1433" s="94"/>
      <c r="I1433" s="94" t="s">
        <v>126</v>
      </c>
      <c r="J1433" s="94" t="s">
        <v>5571</v>
      </c>
      <c r="K1433" s="87" t="s">
        <v>3367</v>
      </c>
      <c r="L1433" s="87"/>
      <c r="M1433" s="87"/>
      <c r="N1433" s="87"/>
      <c r="O1433" s="87"/>
      <c r="P1433" s="87"/>
      <c r="Q1433" s="87"/>
      <c r="R1433" s="107"/>
      <c r="S1433" s="107" t="s">
        <v>3374</v>
      </c>
      <c r="T1433" s="107"/>
      <c r="U1433" s="299" t="s">
        <v>3333</v>
      </c>
      <c r="V1433" s="87" t="s">
        <v>5373</v>
      </c>
    </row>
    <row r="1434" spans="1:22">
      <c r="A1434" s="94" t="s">
        <v>3378</v>
      </c>
      <c r="B1434" s="187"/>
      <c r="C1434" s="94" t="s">
        <v>5547</v>
      </c>
      <c r="D1434" s="94" t="s">
        <v>3053</v>
      </c>
      <c r="E1434" s="106"/>
      <c r="F1434" s="106"/>
      <c r="G1434" s="90"/>
      <c r="H1434" s="94"/>
      <c r="I1434" s="94" t="s">
        <v>126</v>
      </c>
      <c r="J1434" s="94" t="s">
        <v>5571</v>
      </c>
      <c r="K1434" s="87" t="s">
        <v>3367</v>
      </c>
      <c r="L1434" s="87"/>
      <c r="M1434" s="87"/>
      <c r="N1434" s="87"/>
      <c r="O1434" s="87"/>
      <c r="P1434" s="87"/>
      <c r="Q1434" s="87"/>
      <c r="R1434" s="107"/>
      <c r="S1434" s="107" t="s">
        <v>3374</v>
      </c>
      <c r="T1434" s="107"/>
      <c r="U1434" s="299" t="s">
        <v>3335</v>
      </c>
      <c r="V1434" s="87" t="s">
        <v>5373</v>
      </c>
    </row>
    <row r="1435" spans="1:22">
      <c r="A1435" s="94" t="s">
        <v>3379</v>
      </c>
      <c r="B1435" s="187"/>
      <c r="C1435" s="94" t="s">
        <v>5547</v>
      </c>
      <c r="D1435" s="94" t="s">
        <v>3053</v>
      </c>
      <c r="E1435" s="106"/>
      <c r="F1435" s="106"/>
      <c r="G1435" s="90"/>
      <c r="H1435" s="94"/>
      <c r="I1435" s="94" t="s">
        <v>126</v>
      </c>
      <c r="J1435" s="94" t="s">
        <v>5571</v>
      </c>
      <c r="K1435" s="87" t="s">
        <v>3367</v>
      </c>
      <c r="L1435" s="87"/>
      <c r="M1435" s="87"/>
      <c r="N1435" s="87"/>
      <c r="O1435" s="87"/>
      <c r="P1435" s="87"/>
      <c r="Q1435" s="87"/>
      <c r="R1435" s="107"/>
      <c r="S1435" s="107" t="s">
        <v>3374</v>
      </c>
      <c r="T1435" s="107"/>
      <c r="U1435" s="299" t="s">
        <v>3337</v>
      </c>
      <c r="V1435" s="87" t="s">
        <v>5373</v>
      </c>
    </row>
    <row r="1436" spans="1:22">
      <c r="A1436" s="94" t="s">
        <v>3380</v>
      </c>
      <c r="B1436" s="187"/>
      <c r="C1436" s="94" t="s">
        <v>5547</v>
      </c>
      <c r="D1436" s="94" t="s">
        <v>3053</v>
      </c>
      <c r="E1436" s="106"/>
      <c r="F1436" s="106"/>
      <c r="G1436" s="90"/>
      <c r="H1436" s="94"/>
      <c r="I1436" s="94" t="s">
        <v>126</v>
      </c>
      <c r="J1436" s="94" t="s">
        <v>5571</v>
      </c>
      <c r="K1436" s="87" t="s">
        <v>3367</v>
      </c>
      <c r="L1436" s="87"/>
      <c r="M1436" s="87"/>
      <c r="N1436" s="87"/>
      <c r="O1436" s="87"/>
      <c r="P1436" s="87"/>
      <c r="Q1436" s="87"/>
      <c r="R1436" s="107"/>
      <c r="S1436" s="107" t="s">
        <v>3374</v>
      </c>
      <c r="T1436" s="107"/>
      <c r="U1436" s="299" t="s">
        <v>3339</v>
      </c>
      <c r="V1436" s="87" t="s">
        <v>5373</v>
      </c>
    </row>
    <row r="1437" spans="1:22">
      <c r="A1437" s="94" t="s">
        <v>3381</v>
      </c>
      <c r="B1437" s="187"/>
      <c r="C1437" s="94" t="s">
        <v>5547</v>
      </c>
      <c r="D1437" s="94" t="s">
        <v>3053</v>
      </c>
      <c r="E1437" s="106"/>
      <c r="F1437" s="106"/>
      <c r="G1437" s="90"/>
      <c r="H1437" s="94"/>
      <c r="I1437" s="94" t="s">
        <v>126</v>
      </c>
      <c r="J1437" s="94" t="s">
        <v>5571</v>
      </c>
      <c r="K1437" s="87" t="s">
        <v>3367</v>
      </c>
      <c r="L1437" s="87"/>
      <c r="M1437" s="87"/>
      <c r="N1437" s="87"/>
      <c r="O1437" s="87"/>
      <c r="P1437" s="87"/>
      <c r="Q1437" s="87"/>
      <c r="R1437" s="107"/>
      <c r="S1437" s="107" t="s">
        <v>3374</v>
      </c>
      <c r="T1437" s="107"/>
      <c r="U1437" s="299" t="s">
        <v>3341</v>
      </c>
      <c r="V1437" s="87" t="s">
        <v>5373</v>
      </c>
    </row>
    <row r="1438" spans="1:22">
      <c r="A1438" s="94" t="s">
        <v>3382</v>
      </c>
      <c r="B1438" s="187"/>
      <c r="C1438" s="94" t="s">
        <v>5547</v>
      </c>
      <c r="D1438" s="94" t="s">
        <v>3053</v>
      </c>
      <c r="E1438" s="106"/>
      <c r="F1438" s="106"/>
      <c r="G1438" s="90"/>
      <c r="H1438" s="94"/>
      <c r="I1438" s="94" t="s">
        <v>126</v>
      </c>
      <c r="J1438" s="94" t="s">
        <v>5571</v>
      </c>
      <c r="K1438" s="87" t="s">
        <v>3367</v>
      </c>
      <c r="L1438" s="87" t="s">
        <v>69</v>
      </c>
      <c r="M1438" s="87"/>
      <c r="N1438" s="87"/>
      <c r="O1438" s="87"/>
      <c r="P1438" s="87"/>
      <c r="Q1438" s="87"/>
      <c r="R1438" s="107"/>
      <c r="S1438" s="107"/>
      <c r="T1438" s="107"/>
      <c r="U1438" s="299" t="s">
        <v>11255</v>
      </c>
      <c r="V1438" s="87" t="s">
        <v>5373</v>
      </c>
    </row>
    <row r="1439" spans="1:22">
      <c r="A1439" s="94" t="s">
        <v>3384</v>
      </c>
      <c r="B1439" s="187"/>
      <c r="C1439" s="94" t="s">
        <v>5547</v>
      </c>
      <c r="D1439" s="94" t="s">
        <v>3053</v>
      </c>
      <c r="E1439" s="106"/>
      <c r="F1439" s="106"/>
      <c r="G1439" s="90"/>
      <c r="H1439" s="94"/>
      <c r="I1439" s="94" t="s">
        <v>126</v>
      </c>
      <c r="J1439" s="94" t="s">
        <v>5571</v>
      </c>
      <c r="K1439" s="87" t="s">
        <v>3367</v>
      </c>
      <c r="L1439" s="87" t="s">
        <v>69</v>
      </c>
      <c r="M1439" s="87"/>
      <c r="N1439" s="87"/>
      <c r="O1439" s="87"/>
      <c r="P1439" s="87"/>
      <c r="Q1439" s="87"/>
      <c r="R1439" s="107"/>
      <c r="S1439" s="107"/>
      <c r="T1439" s="107"/>
      <c r="U1439" s="299" t="s">
        <v>11256</v>
      </c>
      <c r="V1439" s="87" t="s">
        <v>5373</v>
      </c>
    </row>
    <row r="1440" spans="1:22">
      <c r="A1440" s="94" t="s">
        <v>3386</v>
      </c>
      <c r="B1440" s="187"/>
      <c r="C1440" s="94" t="s">
        <v>5547</v>
      </c>
      <c r="D1440" s="94" t="s">
        <v>3053</v>
      </c>
      <c r="E1440" s="106"/>
      <c r="F1440" s="106"/>
      <c r="G1440" s="90"/>
      <c r="H1440" s="94"/>
      <c r="I1440" s="94" t="s">
        <v>126</v>
      </c>
      <c r="J1440" s="94" t="s">
        <v>5571</v>
      </c>
      <c r="K1440" s="87" t="s">
        <v>3387</v>
      </c>
      <c r="L1440" s="87" t="s">
        <v>70</v>
      </c>
      <c r="M1440" s="87" t="s">
        <v>69</v>
      </c>
      <c r="N1440" s="87"/>
      <c r="O1440" s="87"/>
      <c r="P1440" s="87"/>
      <c r="Q1440" s="87"/>
      <c r="R1440" s="107"/>
      <c r="S1440" s="107"/>
      <c r="T1440" s="107"/>
      <c r="U1440" s="299" t="s">
        <v>11257</v>
      </c>
      <c r="V1440" s="87" t="s">
        <v>5373</v>
      </c>
    </row>
    <row r="1441" spans="1:22">
      <c r="A1441" s="94" t="s">
        <v>3389</v>
      </c>
      <c r="B1441" s="187"/>
      <c r="C1441" s="94" t="s">
        <v>5547</v>
      </c>
      <c r="D1441" s="94" t="s">
        <v>3053</v>
      </c>
      <c r="E1441" s="106"/>
      <c r="F1441" s="106"/>
      <c r="G1441" s="90"/>
      <c r="H1441" s="94"/>
      <c r="I1441" s="94" t="s">
        <v>126</v>
      </c>
      <c r="J1441" s="94" t="s">
        <v>5571</v>
      </c>
      <c r="K1441" s="87" t="s">
        <v>3387</v>
      </c>
      <c r="L1441" s="87" t="s">
        <v>69</v>
      </c>
      <c r="M1441" s="87"/>
      <c r="N1441" s="87"/>
      <c r="O1441" s="87"/>
      <c r="P1441" s="87"/>
      <c r="Q1441" s="87"/>
      <c r="R1441" s="107"/>
      <c r="S1441" s="107"/>
      <c r="T1441" s="107"/>
      <c r="U1441" s="299" t="s">
        <v>11258</v>
      </c>
      <c r="V1441" s="87" t="s">
        <v>5373</v>
      </c>
    </row>
    <row r="1442" spans="1:22">
      <c r="A1442" s="94" t="s">
        <v>3391</v>
      </c>
      <c r="B1442" s="187"/>
      <c r="C1442" s="94" t="s">
        <v>5547</v>
      </c>
      <c r="D1442" s="94" t="s">
        <v>3053</v>
      </c>
      <c r="E1442" s="106"/>
      <c r="F1442" s="106"/>
      <c r="G1442" s="90"/>
      <c r="H1442" s="94"/>
      <c r="I1442" s="94" t="s">
        <v>126</v>
      </c>
      <c r="J1442" s="94" t="s">
        <v>5571</v>
      </c>
      <c r="K1442" s="87" t="s">
        <v>3392</v>
      </c>
      <c r="L1442" s="87" t="s">
        <v>69</v>
      </c>
      <c r="M1442" s="87"/>
      <c r="N1442" s="87"/>
      <c r="O1442" s="87"/>
      <c r="P1442" s="87"/>
      <c r="Q1442" s="87"/>
      <c r="R1442" s="107"/>
      <c r="S1442" s="107"/>
      <c r="T1442" s="107"/>
      <c r="U1442" s="299" t="s">
        <v>11259</v>
      </c>
      <c r="V1442" s="87" t="s">
        <v>5373</v>
      </c>
    </row>
    <row r="1443" spans="1:22">
      <c r="A1443" s="94" t="s">
        <v>3394</v>
      </c>
      <c r="B1443" s="187"/>
      <c r="C1443" s="94" t="s">
        <v>5547</v>
      </c>
      <c r="D1443" s="94" t="s">
        <v>3053</v>
      </c>
      <c r="E1443" s="106"/>
      <c r="F1443" s="106"/>
      <c r="G1443" s="90"/>
      <c r="H1443" s="94"/>
      <c r="I1443" s="94" t="s">
        <v>126</v>
      </c>
      <c r="J1443" s="94" t="s">
        <v>5571</v>
      </c>
      <c r="K1443" s="87" t="s">
        <v>3387</v>
      </c>
      <c r="L1443" s="87" t="s">
        <v>3392</v>
      </c>
      <c r="M1443" s="87"/>
      <c r="N1443" s="87"/>
      <c r="O1443" s="87"/>
      <c r="P1443" s="87"/>
      <c r="Q1443" s="87"/>
      <c r="R1443" s="107"/>
      <c r="S1443" s="107"/>
      <c r="T1443" s="107"/>
      <c r="U1443" s="299" t="s">
        <v>3395</v>
      </c>
      <c r="V1443" s="87" t="s">
        <v>5373</v>
      </c>
    </row>
    <row r="1444" spans="1:22">
      <c r="A1444" s="94" t="s">
        <v>3396</v>
      </c>
      <c r="B1444" s="187"/>
      <c r="C1444" s="94" t="s">
        <v>5547</v>
      </c>
      <c r="D1444" s="94" t="s">
        <v>3053</v>
      </c>
      <c r="E1444" s="106"/>
      <c r="F1444" s="106"/>
      <c r="G1444" s="90"/>
      <c r="H1444" s="94"/>
      <c r="I1444" s="94" t="s">
        <v>126</v>
      </c>
      <c r="J1444" s="94" t="s">
        <v>5570</v>
      </c>
      <c r="K1444" s="87" t="s">
        <v>3397</v>
      </c>
      <c r="L1444" s="87"/>
      <c r="M1444" s="87"/>
      <c r="N1444" s="87"/>
      <c r="O1444" s="87"/>
      <c r="P1444" s="87"/>
      <c r="Q1444" s="87"/>
      <c r="R1444" s="107"/>
      <c r="S1444" s="107" t="s">
        <v>17</v>
      </c>
      <c r="T1444" s="107"/>
      <c r="U1444" s="299" t="s">
        <v>1141</v>
      </c>
      <c r="V1444" s="87" t="s">
        <v>5373</v>
      </c>
    </row>
    <row r="1445" spans="1:22">
      <c r="A1445" s="94" t="s">
        <v>3398</v>
      </c>
      <c r="B1445" s="187"/>
      <c r="C1445" s="94" t="s">
        <v>5547</v>
      </c>
      <c r="D1445" s="94" t="s">
        <v>3053</v>
      </c>
      <c r="E1445" s="106"/>
      <c r="F1445" s="106"/>
      <c r="G1445" s="90"/>
      <c r="H1445" s="94"/>
      <c r="I1445" s="94" t="s">
        <v>126</v>
      </c>
      <c r="J1445" s="94" t="s">
        <v>5570</v>
      </c>
      <c r="K1445" s="87" t="s">
        <v>3397</v>
      </c>
      <c r="L1445" s="87"/>
      <c r="M1445" s="87"/>
      <c r="N1445" s="87"/>
      <c r="O1445" s="87"/>
      <c r="P1445" s="87"/>
      <c r="Q1445" s="87"/>
      <c r="R1445" s="107"/>
      <c r="S1445" s="107" t="s">
        <v>17</v>
      </c>
      <c r="T1445" s="107"/>
      <c r="U1445" s="299" t="s">
        <v>3329</v>
      </c>
      <c r="V1445" s="87" t="s">
        <v>5373</v>
      </c>
    </row>
    <row r="1446" spans="1:22">
      <c r="A1446" s="94" t="s">
        <v>3399</v>
      </c>
      <c r="B1446" s="187"/>
      <c r="C1446" s="94" t="s">
        <v>5547</v>
      </c>
      <c r="D1446" s="94" t="s">
        <v>3053</v>
      </c>
      <c r="E1446" s="106"/>
      <c r="F1446" s="106"/>
      <c r="G1446" s="90"/>
      <c r="H1446" s="94"/>
      <c r="I1446" s="94" t="s">
        <v>126</v>
      </c>
      <c r="J1446" s="94" t="s">
        <v>5570</v>
      </c>
      <c r="K1446" s="87" t="s">
        <v>3397</v>
      </c>
      <c r="L1446" s="87"/>
      <c r="M1446" s="87"/>
      <c r="N1446" s="87"/>
      <c r="O1446" s="87"/>
      <c r="P1446" s="87"/>
      <c r="Q1446" s="87"/>
      <c r="R1446" s="107"/>
      <c r="S1446" s="107" t="s">
        <v>17</v>
      </c>
      <c r="T1446" s="107"/>
      <c r="U1446" s="299" t="s">
        <v>1403</v>
      </c>
      <c r="V1446" s="87" t="s">
        <v>5373</v>
      </c>
    </row>
    <row r="1447" spans="1:22">
      <c r="A1447" s="94" t="s">
        <v>3400</v>
      </c>
      <c r="B1447" s="187"/>
      <c r="C1447" s="94" t="s">
        <v>5547</v>
      </c>
      <c r="D1447" s="94" t="s">
        <v>3053</v>
      </c>
      <c r="E1447" s="106"/>
      <c r="F1447" s="106"/>
      <c r="G1447" s="90"/>
      <c r="H1447" s="94"/>
      <c r="I1447" s="94" t="s">
        <v>126</v>
      </c>
      <c r="J1447" s="94" t="s">
        <v>5570</v>
      </c>
      <c r="K1447" s="87" t="s">
        <v>3397</v>
      </c>
      <c r="L1447" s="87"/>
      <c r="M1447" s="87"/>
      <c r="N1447" s="87"/>
      <c r="O1447" s="87"/>
      <c r="P1447" s="87"/>
      <c r="Q1447" s="87"/>
      <c r="R1447" s="107"/>
      <c r="S1447" s="107" t="s">
        <v>17</v>
      </c>
      <c r="T1447" s="107"/>
      <c r="U1447" s="299" t="s">
        <v>1382</v>
      </c>
      <c r="V1447" s="87" t="s">
        <v>5373</v>
      </c>
    </row>
    <row r="1448" spans="1:22">
      <c r="A1448" s="94" t="s">
        <v>3401</v>
      </c>
      <c r="B1448" s="187"/>
      <c r="C1448" s="94" t="s">
        <v>5547</v>
      </c>
      <c r="D1448" s="94" t="s">
        <v>3053</v>
      </c>
      <c r="E1448" s="106"/>
      <c r="F1448" s="106"/>
      <c r="G1448" s="90"/>
      <c r="H1448" s="94"/>
      <c r="I1448" s="94" t="s">
        <v>126</v>
      </c>
      <c r="J1448" s="94" t="s">
        <v>5570</v>
      </c>
      <c r="K1448" s="87" t="s">
        <v>3397</v>
      </c>
      <c r="L1448" s="87"/>
      <c r="M1448" s="87"/>
      <c r="N1448" s="87"/>
      <c r="O1448" s="87"/>
      <c r="P1448" s="87"/>
      <c r="Q1448" s="87"/>
      <c r="R1448" s="107"/>
      <c r="S1448" s="107" t="s">
        <v>17</v>
      </c>
      <c r="T1448" s="107"/>
      <c r="U1448" s="299" t="s">
        <v>3333</v>
      </c>
      <c r="V1448" s="87" t="s">
        <v>5373</v>
      </c>
    </row>
    <row r="1449" spans="1:22">
      <c r="A1449" s="94" t="s">
        <v>3402</v>
      </c>
      <c r="B1449" s="187"/>
      <c r="C1449" s="94" t="s">
        <v>5547</v>
      </c>
      <c r="D1449" s="94" t="s">
        <v>3053</v>
      </c>
      <c r="E1449" s="106"/>
      <c r="F1449" s="106"/>
      <c r="G1449" s="90"/>
      <c r="H1449" s="94"/>
      <c r="I1449" s="94" t="s">
        <v>126</v>
      </c>
      <c r="J1449" s="94" t="s">
        <v>5570</v>
      </c>
      <c r="K1449" s="87" t="s">
        <v>3397</v>
      </c>
      <c r="L1449" s="87"/>
      <c r="M1449" s="87"/>
      <c r="N1449" s="87"/>
      <c r="O1449" s="87"/>
      <c r="P1449" s="87"/>
      <c r="Q1449" s="87"/>
      <c r="R1449" s="107"/>
      <c r="S1449" s="107" t="s">
        <v>17</v>
      </c>
      <c r="T1449" s="107"/>
      <c r="U1449" s="299" t="s">
        <v>3335</v>
      </c>
      <c r="V1449" s="87" t="s">
        <v>5373</v>
      </c>
    </row>
    <row r="1450" spans="1:22">
      <c r="A1450" s="94" t="s">
        <v>3403</v>
      </c>
      <c r="B1450" s="187"/>
      <c r="C1450" s="94" t="s">
        <v>5547</v>
      </c>
      <c r="D1450" s="94" t="s">
        <v>3053</v>
      </c>
      <c r="E1450" s="106"/>
      <c r="F1450" s="106"/>
      <c r="G1450" s="90"/>
      <c r="H1450" s="94"/>
      <c r="I1450" s="94" t="s">
        <v>126</v>
      </c>
      <c r="J1450" s="94" t="s">
        <v>5570</v>
      </c>
      <c r="K1450" s="87" t="s">
        <v>3397</v>
      </c>
      <c r="L1450" s="87"/>
      <c r="M1450" s="87"/>
      <c r="N1450" s="87"/>
      <c r="O1450" s="87"/>
      <c r="P1450" s="87"/>
      <c r="Q1450" s="87"/>
      <c r="R1450" s="107"/>
      <c r="S1450" s="107" t="s">
        <v>17</v>
      </c>
      <c r="T1450" s="107"/>
      <c r="U1450" s="299" t="s">
        <v>3337</v>
      </c>
      <c r="V1450" s="87" t="s">
        <v>5373</v>
      </c>
    </row>
    <row r="1451" spans="1:22">
      <c r="A1451" s="94" t="s">
        <v>3404</v>
      </c>
      <c r="B1451" s="187"/>
      <c r="C1451" s="94" t="s">
        <v>5547</v>
      </c>
      <c r="D1451" s="94" t="s">
        <v>3053</v>
      </c>
      <c r="E1451" s="106"/>
      <c r="F1451" s="106"/>
      <c r="G1451" s="90"/>
      <c r="H1451" s="94"/>
      <c r="I1451" s="94" t="s">
        <v>126</v>
      </c>
      <c r="J1451" s="94" t="s">
        <v>5570</v>
      </c>
      <c r="K1451" s="87" t="s">
        <v>3397</v>
      </c>
      <c r="L1451" s="87"/>
      <c r="M1451" s="87"/>
      <c r="N1451" s="87"/>
      <c r="O1451" s="87"/>
      <c r="P1451" s="87"/>
      <c r="Q1451" s="87"/>
      <c r="R1451" s="107"/>
      <c r="S1451" s="107" t="s">
        <v>17</v>
      </c>
      <c r="T1451" s="107"/>
      <c r="U1451" s="299" t="s">
        <v>3341</v>
      </c>
      <c r="V1451" s="87" t="s">
        <v>5373</v>
      </c>
    </row>
    <row r="1452" spans="1:22">
      <c r="A1452" s="94" t="s">
        <v>3405</v>
      </c>
      <c r="B1452" s="187"/>
      <c r="C1452" s="94" t="s">
        <v>5547</v>
      </c>
      <c r="D1452" s="94" t="s">
        <v>3053</v>
      </c>
      <c r="E1452" s="106"/>
      <c r="F1452" s="106"/>
      <c r="G1452" s="90"/>
      <c r="H1452" s="94"/>
      <c r="I1452" s="94" t="s">
        <v>126</v>
      </c>
      <c r="J1452" s="94" t="s">
        <v>5571</v>
      </c>
      <c r="K1452" s="87" t="s">
        <v>3406</v>
      </c>
      <c r="L1452" s="87"/>
      <c r="M1452" s="87"/>
      <c r="N1452" s="87"/>
      <c r="O1452" s="87"/>
      <c r="P1452" s="87"/>
      <c r="Q1452" s="87"/>
      <c r="R1452" s="107" t="s">
        <v>3407</v>
      </c>
      <c r="S1452" s="107"/>
      <c r="T1452" s="120" t="s">
        <v>17</v>
      </c>
      <c r="U1452" s="299" t="s">
        <v>436</v>
      </c>
      <c r="V1452" s="87" t="s">
        <v>5373</v>
      </c>
    </row>
    <row r="1453" spans="1:22">
      <c r="A1453" s="94" t="s">
        <v>3408</v>
      </c>
      <c r="B1453" s="187"/>
      <c r="C1453" s="94" t="s">
        <v>5547</v>
      </c>
      <c r="D1453" s="94" t="s">
        <v>3053</v>
      </c>
      <c r="E1453" s="106"/>
      <c r="F1453" s="106"/>
      <c r="G1453" s="90"/>
      <c r="H1453" s="94"/>
      <c r="I1453" s="94" t="s">
        <v>126</v>
      </c>
      <c r="J1453" s="94" t="s">
        <v>5571</v>
      </c>
      <c r="K1453" s="87" t="s">
        <v>3406</v>
      </c>
      <c r="L1453" s="87"/>
      <c r="M1453" s="87"/>
      <c r="N1453" s="87"/>
      <c r="O1453" s="87"/>
      <c r="P1453" s="87"/>
      <c r="Q1453" s="87"/>
      <c r="R1453" s="107" t="s">
        <v>3407</v>
      </c>
      <c r="S1453" s="107"/>
      <c r="T1453" s="120" t="s">
        <v>17</v>
      </c>
      <c r="U1453" s="299" t="s">
        <v>1396</v>
      </c>
      <c r="V1453" s="87" t="s">
        <v>5373</v>
      </c>
    </row>
    <row r="1454" spans="1:22">
      <c r="A1454" s="94" t="s">
        <v>3409</v>
      </c>
      <c r="B1454" s="187"/>
      <c r="C1454" s="94" t="s">
        <v>5547</v>
      </c>
      <c r="D1454" s="94" t="s">
        <v>3053</v>
      </c>
      <c r="E1454" s="106"/>
      <c r="F1454" s="106"/>
      <c r="G1454" s="90"/>
      <c r="H1454" s="94"/>
      <c r="I1454" s="94" t="s">
        <v>126</v>
      </c>
      <c r="J1454" s="94" t="s">
        <v>5571</v>
      </c>
      <c r="K1454" s="87" t="s">
        <v>3406</v>
      </c>
      <c r="L1454" s="87"/>
      <c r="M1454" s="87"/>
      <c r="N1454" s="87"/>
      <c r="O1454" s="87"/>
      <c r="P1454" s="87"/>
      <c r="Q1454" s="87"/>
      <c r="R1454" s="107" t="s">
        <v>3407</v>
      </c>
      <c r="S1454" s="107"/>
      <c r="T1454" s="120" t="s">
        <v>17</v>
      </c>
      <c r="U1454" s="299" t="s">
        <v>3240</v>
      </c>
      <c r="V1454" s="87" t="s">
        <v>5373</v>
      </c>
    </row>
    <row r="1455" spans="1:22">
      <c r="A1455" s="94" t="s">
        <v>3410</v>
      </c>
      <c r="B1455" s="187"/>
      <c r="C1455" s="94" t="s">
        <v>5547</v>
      </c>
      <c r="D1455" s="94" t="s">
        <v>3053</v>
      </c>
      <c r="E1455" s="106"/>
      <c r="F1455" s="106"/>
      <c r="G1455" s="90"/>
      <c r="H1455" s="94"/>
      <c r="I1455" s="94" t="s">
        <v>126</v>
      </c>
      <c r="J1455" s="94" t="s">
        <v>5571</v>
      </c>
      <c r="K1455" s="87" t="s">
        <v>3406</v>
      </c>
      <c r="L1455" s="87"/>
      <c r="M1455" s="87"/>
      <c r="N1455" s="87"/>
      <c r="O1455" s="87"/>
      <c r="P1455" s="87"/>
      <c r="Q1455" s="87"/>
      <c r="R1455" s="107" t="s">
        <v>3407</v>
      </c>
      <c r="S1455" s="107"/>
      <c r="T1455" s="120" t="s">
        <v>17</v>
      </c>
      <c r="U1455" s="299" t="s">
        <v>1692</v>
      </c>
      <c r="V1455" s="87" t="s">
        <v>5373</v>
      </c>
    </row>
    <row r="1456" spans="1:22">
      <c r="A1456" s="94" t="s">
        <v>3411</v>
      </c>
      <c r="B1456" s="187"/>
      <c r="C1456" s="94" t="s">
        <v>5547</v>
      </c>
      <c r="D1456" s="94" t="s">
        <v>3053</v>
      </c>
      <c r="E1456" s="106"/>
      <c r="F1456" s="106"/>
      <c r="G1456" s="90"/>
      <c r="H1456" s="94"/>
      <c r="I1456" s="94" t="s">
        <v>126</v>
      </c>
      <c r="J1456" s="94" t="s">
        <v>5571</v>
      </c>
      <c r="K1456" s="87" t="s">
        <v>3406</v>
      </c>
      <c r="L1456" s="87"/>
      <c r="M1456" s="87"/>
      <c r="N1456" s="87"/>
      <c r="O1456" s="87"/>
      <c r="P1456" s="87"/>
      <c r="Q1456" s="87"/>
      <c r="R1456" s="107" t="s">
        <v>3407</v>
      </c>
      <c r="S1456" s="107"/>
      <c r="T1456" s="120" t="s">
        <v>17</v>
      </c>
      <c r="U1456" s="299" t="s">
        <v>3242</v>
      </c>
      <c r="V1456" s="87" t="s">
        <v>5373</v>
      </c>
    </row>
    <row r="1457" spans="1:22">
      <c r="A1457" s="94" t="s">
        <v>3412</v>
      </c>
      <c r="B1457" s="187"/>
      <c r="C1457" s="94" t="s">
        <v>5547</v>
      </c>
      <c r="D1457" s="94" t="s">
        <v>3053</v>
      </c>
      <c r="E1457" s="106"/>
      <c r="F1457" s="106"/>
      <c r="G1457" s="90"/>
      <c r="H1457" s="94"/>
      <c r="I1457" s="94" t="s">
        <v>126</v>
      </c>
      <c r="J1457" s="94" t="s">
        <v>5571</v>
      </c>
      <c r="K1457" s="87" t="s">
        <v>3406</v>
      </c>
      <c r="L1457" s="87"/>
      <c r="M1457" s="87"/>
      <c r="N1457" s="87"/>
      <c r="O1457" s="87"/>
      <c r="P1457" s="87"/>
      <c r="Q1457" s="87"/>
      <c r="R1457" s="107" t="s">
        <v>3407</v>
      </c>
      <c r="S1457" s="107"/>
      <c r="T1457" s="120" t="s">
        <v>17</v>
      </c>
      <c r="U1457" s="299" t="s">
        <v>3413</v>
      </c>
      <c r="V1457" s="87" t="s">
        <v>5373</v>
      </c>
    </row>
    <row r="1458" spans="1:22">
      <c r="A1458" s="94" t="s">
        <v>3414</v>
      </c>
      <c r="B1458" s="187"/>
      <c r="C1458" s="94" t="s">
        <v>5547</v>
      </c>
      <c r="D1458" s="94" t="s">
        <v>3053</v>
      </c>
      <c r="E1458" s="106"/>
      <c r="F1458" s="106"/>
      <c r="G1458" s="90"/>
      <c r="H1458" s="94"/>
      <c r="I1458" s="94" t="s">
        <v>126</v>
      </c>
      <c r="J1458" s="94" t="s">
        <v>5571</v>
      </c>
      <c r="K1458" s="87" t="s">
        <v>3406</v>
      </c>
      <c r="L1458" s="87"/>
      <c r="M1458" s="87"/>
      <c r="N1458" s="87"/>
      <c r="O1458" s="87"/>
      <c r="P1458" s="87"/>
      <c r="Q1458" s="87"/>
      <c r="R1458" s="107" t="s">
        <v>3407</v>
      </c>
      <c r="S1458" s="107"/>
      <c r="T1458" s="120" t="s">
        <v>17</v>
      </c>
      <c r="U1458" s="299" t="s">
        <v>3415</v>
      </c>
      <c r="V1458" s="87" t="s">
        <v>5373</v>
      </c>
    </row>
    <row r="1459" spans="1:22">
      <c r="A1459" s="94" t="s">
        <v>3416</v>
      </c>
      <c r="B1459" s="187"/>
      <c r="C1459" s="94" t="s">
        <v>5547</v>
      </c>
      <c r="D1459" s="94" t="s">
        <v>3053</v>
      </c>
      <c r="E1459" s="106"/>
      <c r="F1459" s="106"/>
      <c r="G1459" s="90"/>
      <c r="H1459" s="94"/>
      <c r="I1459" s="94" t="s">
        <v>126</v>
      </c>
      <c r="J1459" s="94" t="s">
        <v>5571</v>
      </c>
      <c r="K1459" s="87" t="s">
        <v>3406</v>
      </c>
      <c r="L1459" s="87"/>
      <c r="M1459" s="87"/>
      <c r="N1459" s="87"/>
      <c r="O1459" s="87"/>
      <c r="P1459" s="87"/>
      <c r="Q1459" s="87"/>
      <c r="R1459" s="107" t="s">
        <v>3407</v>
      </c>
      <c r="S1459" s="107"/>
      <c r="T1459" s="120" t="s">
        <v>17</v>
      </c>
      <c r="U1459" s="299" t="s">
        <v>3417</v>
      </c>
      <c r="V1459" s="87" t="s">
        <v>5373</v>
      </c>
    </row>
    <row r="1460" spans="1:22">
      <c r="A1460" s="94" t="s">
        <v>3418</v>
      </c>
      <c r="B1460" s="187"/>
      <c r="C1460" s="94" t="s">
        <v>5547</v>
      </c>
      <c r="D1460" s="94" t="s">
        <v>3053</v>
      </c>
      <c r="E1460" s="106"/>
      <c r="F1460" s="106"/>
      <c r="G1460" s="90"/>
      <c r="H1460" s="94"/>
      <c r="I1460" s="94" t="s">
        <v>126</v>
      </c>
      <c r="J1460" s="94" t="s">
        <v>5571</v>
      </c>
      <c r="K1460" s="87" t="s">
        <v>3406</v>
      </c>
      <c r="L1460" s="87"/>
      <c r="M1460" s="87"/>
      <c r="N1460" s="87"/>
      <c r="O1460" s="87"/>
      <c r="P1460" s="87"/>
      <c r="Q1460" s="87"/>
      <c r="R1460" s="107" t="s">
        <v>3407</v>
      </c>
      <c r="S1460" s="107"/>
      <c r="T1460" s="120" t="s">
        <v>17</v>
      </c>
      <c r="U1460" s="299" t="s">
        <v>3419</v>
      </c>
      <c r="V1460" s="87" t="s">
        <v>5373</v>
      </c>
    </row>
    <row r="1461" spans="1:22">
      <c r="A1461" s="94" t="s">
        <v>3420</v>
      </c>
      <c r="B1461" s="187"/>
      <c r="C1461" s="94" t="s">
        <v>5547</v>
      </c>
      <c r="D1461" s="94" t="s">
        <v>3053</v>
      </c>
      <c r="E1461" s="106"/>
      <c r="F1461" s="106"/>
      <c r="G1461" s="90"/>
      <c r="H1461" s="94"/>
      <c r="I1461" s="94" t="s">
        <v>126</v>
      </c>
      <c r="J1461" s="94" t="s">
        <v>5571</v>
      </c>
      <c r="K1461" s="87" t="s">
        <v>3406</v>
      </c>
      <c r="L1461" s="87"/>
      <c r="M1461" s="87"/>
      <c r="N1461" s="87"/>
      <c r="O1461" s="87"/>
      <c r="P1461" s="87"/>
      <c r="Q1461" s="87"/>
      <c r="R1461" s="107" t="s">
        <v>3407</v>
      </c>
      <c r="S1461" s="107"/>
      <c r="T1461" s="120" t="s">
        <v>17</v>
      </c>
      <c r="U1461" s="299" t="s">
        <v>3421</v>
      </c>
      <c r="V1461" s="87" t="s">
        <v>5373</v>
      </c>
    </row>
    <row r="1462" spans="1:22">
      <c r="A1462" s="94" t="s">
        <v>3422</v>
      </c>
      <c r="B1462" s="187"/>
      <c r="C1462" s="94" t="s">
        <v>5547</v>
      </c>
      <c r="D1462" s="94" t="s">
        <v>3053</v>
      </c>
      <c r="E1462" s="106"/>
      <c r="F1462" s="106"/>
      <c r="G1462" s="90"/>
      <c r="H1462" s="94"/>
      <c r="I1462" s="94" t="s">
        <v>126</v>
      </c>
      <c r="J1462" s="94" t="s">
        <v>5570</v>
      </c>
      <c r="K1462" s="87" t="s">
        <v>3423</v>
      </c>
      <c r="L1462" s="87"/>
      <c r="M1462" s="87"/>
      <c r="N1462" s="87"/>
      <c r="O1462" s="87"/>
      <c r="P1462" s="87"/>
      <c r="Q1462" s="87"/>
      <c r="R1462" s="107" t="s">
        <v>17</v>
      </c>
      <c r="S1462" s="107"/>
      <c r="T1462" s="107"/>
      <c r="U1462" s="299" t="s">
        <v>1396</v>
      </c>
      <c r="V1462" s="87" t="s">
        <v>5373</v>
      </c>
    </row>
    <row r="1463" spans="1:22">
      <c r="A1463" s="94" t="s">
        <v>3424</v>
      </c>
      <c r="B1463" s="187"/>
      <c r="C1463" s="94" t="s">
        <v>5547</v>
      </c>
      <c r="D1463" s="94" t="s">
        <v>3053</v>
      </c>
      <c r="E1463" s="106"/>
      <c r="F1463" s="106"/>
      <c r="G1463" s="90"/>
      <c r="H1463" s="94"/>
      <c r="I1463" s="94" t="s">
        <v>126</v>
      </c>
      <c r="J1463" s="94" t="s">
        <v>5570</v>
      </c>
      <c r="K1463" s="87" t="s">
        <v>3423</v>
      </c>
      <c r="L1463" s="87"/>
      <c r="M1463" s="87"/>
      <c r="N1463" s="87"/>
      <c r="O1463" s="87"/>
      <c r="P1463" s="87"/>
      <c r="Q1463" s="87"/>
      <c r="R1463" s="107" t="s">
        <v>17</v>
      </c>
      <c r="S1463" s="107"/>
      <c r="T1463" s="107"/>
      <c r="U1463" s="299" t="s">
        <v>3240</v>
      </c>
      <c r="V1463" s="87" t="s">
        <v>5373</v>
      </c>
    </row>
    <row r="1464" spans="1:22">
      <c r="A1464" s="94" t="s">
        <v>3425</v>
      </c>
      <c r="B1464" s="187"/>
      <c r="C1464" s="94" t="s">
        <v>5547</v>
      </c>
      <c r="D1464" s="94" t="s">
        <v>3053</v>
      </c>
      <c r="E1464" s="106"/>
      <c r="F1464" s="106"/>
      <c r="G1464" s="90"/>
      <c r="H1464" s="94"/>
      <c r="I1464" s="94" t="s">
        <v>126</v>
      </c>
      <c r="J1464" s="94" t="s">
        <v>5570</v>
      </c>
      <c r="K1464" s="87" t="s">
        <v>3423</v>
      </c>
      <c r="L1464" s="87"/>
      <c r="M1464" s="87"/>
      <c r="N1464" s="87"/>
      <c r="O1464" s="87"/>
      <c r="P1464" s="87"/>
      <c r="Q1464" s="87"/>
      <c r="R1464" s="107" t="s">
        <v>17</v>
      </c>
      <c r="S1464" s="107"/>
      <c r="T1464" s="107"/>
      <c r="U1464" s="299" t="s">
        <v>3426</v>
      </c>
      <c r="V1464" s="87" t="s">
        <v>5373</v>
      </c>
    </row>
    <row r="1465" spans="1:22">
      <c r="A1465" s="94" t="s">
        <v>3427</v>
      </c>
      <c r="B1465" s="187"/>
      <c r="C1465" s="94" t="s">
        <v>5547</v>
      </c>
      <c r="D1465" s="94" t="s">
        <v>3053</v>
      </c>
      <c r="E1465" s="106"/>
      <c r="F1465" s="106"/>
      <c r="G1465" s="90"/>
      <c r="H1465" s="94"/>
      <c r="I1465" s="94" t="s">
        <v>126</v>
      </c>
      <c r="J1465" s="94" t="s">
        <v>5570</v>
      </c>
      <c r="K1465" s="87" t="s">
        <v>3423</v>
      </c>
      <c r="L1465" s="87"/>
      <c r="M1465" s="87"/>
      <c r="N1465" s="87"/>
      <c r="O1465" s="87"/>
      <c r="P1465" s="87"/>
      <c r="Q1465" s="87"/>
      <c r="R1465" s="107" t="s">
        <v>17</v>
      </c>
      <c r="S1465" s="107"/>
      <c r="T1465" s="107"/>
      <c r="U1465" s="299" t="s">
        <v>3242</v>
      </c>
      <c r="V1465" s="87" t="s">
        <v>5373</v>
      </c>
    </row>
    <row r="1466" spans="1:22">
      <c r="A1466" s="94" t="s">
        <v>3428</v>
      </c>
      <c r="B1466" s="187"/>
      <c r="C1466" s="94" t="s">
        <v>5547</v>
      </c>
      <c r="D1466" s="94" t="s">
        <v>3053</v>
      </c>
      <c r="E1466" s="106"/>
      <c r="F1466" s="106"/>
      <c r="G1466" s="90"/>
      <c r="H1466" s="94"/>
      <c r="I1466" s="94" t="s">
        <v>126</v>
      </c>
      <c r="J1466" s="94" t="s">
        <v>5570</v>
      </c>
      <c r="K1466" s="87" t="s">
        <v>3423</v>
      </c>
      <c r="L1466" s="87"/>
      <c r="M1466" s="87"/>
      <c r="N1466" s="87"/>
      <c r="O1466" s="87"/>
      <c r="P1466" s="87"/>
      <c r="Q1466" s="87"/>
      <c r="R1466" s="107" t="s">
        <v>17</v>
      </c>
      <c r="S1466" s="107"/>
      <c r="T1466" s="107"/>
      <c r="U1466" s="299" t="s">
        <v>3429</v>
      </c>
      <c r="V1466" s="87" t="s">
        <v>5373</v>
      </c>
    </row>
    <row r="1467" spans="1:22">
      <c r="A1467" s="94" t="s">
        <v>3430</v>
      </c>
      <c r="B1467" s="187"/>
      <c r="C1467" s="94" t="s">
        <v>5547</v>
      </c>
      <c r="D1467" s="94" t="s">
        <v>3053</v>
      </c>
      <c r="E1467" s="106"/>
      <c r="F1467" s="106"/>
      <c r="G1467" s="90"/>
      <c r="H1467" s="94"/>
      <c r="I1467" s="94" t="s">
        <v>126</v>
      </c>
      <c r="J1467" s="94" t="s">
        <v>5570</v>
      </c>
      <c r="K1467" s="87" t="s">
        <v>3423</v>
      </c>
      <c r="L1467" s="87"/>
      <c r="M1467" s="87"/>
      <c r="N1467" s="87"/>
      <c r="O1467" s="87"/>
      <c r="P1467" s="87"/>
      <c r="Q1467" s="87"/>
      <c r="R1467" s="107" t="s">
        <v>17</v>
      </c>
      <c r="S1467" s="107"/>
      <c r="T1467" s="107"/>
      <c r="U1467" s="299" t="s">
        <v>3431</v>
      </c>
      <c r="V1467" s="87" t="s">
        <v>5373</v>
      </c>
    </row>
    <row r="1468" spans="1:22">
      <c r="A1468" s="94" t="s">
        <v>3432</v>
      </c>
      <c r="B1468" s="187"/>
      <c r="C1468" s="94" t="s">
        <v>5547</v>
      </c>
      <c r="D1468" s="94" t="s">
        <v>3053</v>
      </c>
      <c r="E1468" s="106"/>
      <c r="F1468" s="106"/>
      <c r="G1468" s="90"/>
      <c r="H1468" s="94"/>
      <c r="I1468" s="94" t="s">
        <v>126</v>
      </c>
      <c r="J1468" s="94" t="s">
        <v>5570</v>
      </c>
      <c r="K1468" s="87" t="s">
        <v>3423</v>
      </c>
      <c r="L1468" s="87"/>
      <c r="M1468" s="87"/>
      <c r="N1468" s="87"/>
      <c r="O1468" s="87"/>
      <c r="P1468" s="87"/>
      <c r="Q1468" s="87"/>
      <c r="R1468" s="107" t="s">
        <v>17</v>
      </c>
      <c r="S1468" s="107"/>
      <c r="T1468" s="107"/>
      <c r="U1468" s="299" t="s">
        <v>3433</v>
      </c>
      <c r="V1468" s="87" t="s">
        <v>5373</v>
      </c>
    </row>
    <row r="1469" spans="1:22">
      <c r="A1469" s="94" t="s">
        <v>3434</v>
      </c>
      <c r="B1469" s="187"/>
      <c r="C1469" s="94" t="s">
        <v>5547</v>
      </c>
      <c r="D1469" s="94" t="s">
        <v>3053</v>
      </c>
      <c r="E1469" s="106"/>
      <c r="F1469" s="106"/>
      <c r="G1469" s="90"/>
      <c r="H1469" s="94"/>
      <c r="I1469" s="94" t="s">
        <v>126</v>
      </c>
      <c r="J1469" s="94" t="s">
        <v>5570</v>
      </c>
      <c r="K1469" s="87" t="s">
        <v>3423</v>
      </c>
      <c r="L1469" s="87"/>
      <c r="M1469" s="87"/>
      <c r="N1469" s="87"/>
      <c r="O1469" s="87"/>
      <c r="P1469" s="87"/>
      <c r="Q1469" s="87"/>
      <c r="R1469" s="107" t="s">
        <v>17</v>
      </c>
      <c r="S1469" s="107"/>
      <c r="T1469" s="107"/>
      <c r="U1469" s="299" t="s">
        <v>3435</v>
      </c>
      <c r="V1469" s="87" t="s">
        <v>5373</v>
      </c>
    </row>
    <row r="1470" spans="1:22">
      <c r="A1470" s="94" t="s">
        <v>3436</v>
      </c>
      <c r="B1470" s="187"/>
      <c r="C1470" s="94" t="s">
        <v>5547</v>
      </c>
      <c r="D1470" s="94" t="s">
        <v>3053</v>
      </c>
      <c r="E1470" s="106"/>
      <c r="F1470" s="106"/>
      <c r="G1470" s="90"/>
      <c r="H1470" s="94"/>
      <c r="I1470" s="94" t="s">
        <v>126</v>
      </c>
      <c r="J1470" s="94" t="s">
        <v>5570</v>
      </c>
      <c r="K1470" s="87" t="s">
        <v>3423</v>
      </c>
      <c r="L1470" s="87"/>
      <c r="M1470" s="87"/>
      <c r="N1470" s="87"/>
      <c r="O1470" s="87"/>
      <c r="P1470" s="87"/>
      <c r="Q1470" s="87"/>
      <c r="R1470" s="107" t="s">
        <v>17</v>
      </c>
      <c r="S1470" s="107"/>
      <c r="T1470" s="107"/>
      <c r="U1470" s="299" t="s">
        <v>3413</v>
      </c>
      <c r="V1470" s="87" t="s">
        <v>5373</v>
      </c>
    </row>
    <row r="1471" spans="1:22">
      <c r="A1471" s="94" t="s">
        <v>3437</v>
      </c>
      <c r="B1471" s="187"/>
      <c r="C1471" s="94" t="s">
        <v>5547</v>
      </c>
      <c r="D1471" s="94" t="s">
        <v>3053</v>
      </c>
      <c r="E1471" s="106"/>
      <c r="F1471" s="106"/>
      <c r="G1471" s="90"/>
      <c r="H1471" s="94"/>
      <c r="I1471" s="94" t="s">
        <v>126</v>
      </c>
      <c r="J1471" s="94" t="s">
        <v>5570</v>
      </c>
      <c r="K1471" s="87" t="s">
        <v>3423</v>
      </c>
      <c r="L1471" s="87"/>
      <c r="M1471" s="87"/>
      <c r="N1471" s="87"/>
      <c r="O1471" s="87"/>
      <c r="P1471" s="87"/>
      <c r="Q1471" s="87"/>
      <c r="R1471" s="107" t="s">
        <v>17</v>
      </c>
      <c r="S1471" s="107"/>
      <c r="T1471" s="107"/>
      <c r="U1471" s="299" t="s">
        <v>3438</v>
      </c>
      <c r="V1471" s="87" t="s">
        <v>5373</v>
      </c>
    </row>
    <row r="1472" spans="1:22">
      <c r="A1472" s="94" t="s">
        <v>3439</v>
      </c>
      <c r="B1472" s="187"/>
      <c r="C1472" s="94" t="s">
        <v>5547</v>
      </c>
      <c r="D1472" s="94" t="s">
        <v>3053</v>
      </c>
      <c r="E1472" s="106"/>
      <c r="F1472" s="106"/>
      <c r="G1472" s="90"/>
      <c r="H1472" s="94"/>
      <c r="I1472" s="94" t="s">
        <v>126</v>
      </c>
      <c r="J1472" s="94" t="s">
        <v>5570</v>
      </c>
      <c r="K1472" s="87" t="s">
        <v>3423</v>
      </c>
      <c r="L1472" s="87" t="s">
        <v>3440</v>
      </c>
      <c r="M1472" s="87"/>
      <c r="N1472" s="87"/>
      <c r="O1472" s="87"/>
      <c r="P1472" s="87"/>
      <c r="Q1472" s="87"/>
      <c r="R1472" s="107"/>
      <c r="S1472" s="120" t="s">
        <v>3441</v>
      </c>
      <c r="T1472" s="107"/>
      <c r="U1472" s="299" t="s">
        <v>3442</v>
      </c>
      <c r="V1472" s="87" t="s">
        <v>5373</v>
      </c>
    </row>
    <row r="1473" spans="1:22">
      <c r="A1473" s="94" t="s">
        <v>3443</v>
      </c>
      <c r="B1473" s="187"/>
      <c r="C1473" s="94" t="s">
        <v>5547</v>
      </c>
      <c r="D1473" s="94" t="s">
        <v>3053</v>
      </c>
      <c r="E1473" s="106"/>
      <c r="F1473" s="106"/>
      <c r="G1473" s="90"/>
      <c r="H1473" s="94"/>
      <c r="I1473" s="94" t="s">
        <v>126</v>
      </c>
      <c r="J1473" s="94" t="s">
        <v>5570</v>
      </c>
      <c r="K1473" s="87" t="s">
        <v>3444</v>
      </c>
      <c r="L1473" s="87"/>
      <c r="M1473" s="87"/>
      <c r="N1473" s="87"/>
      <c r="O1473" s="87"/>
      <c r="P1473" s="87"/>
      <c r="Q1473" s="87"/>
      <c r="R1473" s="107" t="s">
        <v>17</v>
      </c>
      <c r="S1473" s="107"/>
      <c r="T1473" s="107"/>
      <c r="U1473" s="299" t="s">
        <v>1396</v>
      </c>
      <c r="V1473" s="87" t="s">
        <v>5373</v>
      </c>
    </row>
    <row r="1474" spans="1:22">
      <c r="A1474" s="94" t="s">
        <v>3445</v>
      </c>
      <c r="B1474" s="187"/>
      <c r="C1474" s="94" t="s">
        <v>5547</v>
      </c>
      <c r="D1474" s="94" t="s">
        <v>3053</v>
      </c>
      <c r="E1474" s="106"/>
      <c r="F1474" s="106"/>
      <c r="G1474" s="90"/>
      <c r="H1474" s="94"/>
      <c r="I1474" s="94" t="s">
        <v>126</v>
      </c>
      <c r="J1474" s="94" t="s">
        <v>5570</v>
      </c>
      <c r="K1474" s="87" t="s">
        <v>3444</v>
      </c>
      <c r="L1474" s="87"/>
      <c r="M1474" s="87"/>
      <c r="N1474" s="87"/>
      <c r="O1474" s="87"/>
      <c r="P1474" s="87"/>
      <c r="Q1474" s="87"/>
      <c r="R1474" s="107" t="s">
        <v>17</v>
      </c>
      <c r="S1474" s="107"/>
      <c r="T1474" s="107"/>
      <c r="U1474" s="299" t="s">
        <v>3240</v>
      </c>
      <c r="V1474" s="87" t="s">
        <v>5373</v>
      </c>
    </row>
    <row r="1475" spans="1:22">
      <c r="A1475" s="94" t="s">
        <v>3446</v>
      </c>
      <c r="B1475" s="187"/>
      <c r="C1475" s="94" t="s">
        <v>5547</v>
      </c>
      <c r="D1475" s="94" t="s">
        <v>3053</v>
      </c>
      <c r="E1475" s="106"/>
      <c r="F1475" s="106"/>
      <c r="G1475" s="90"/>
      <c r="H1475" s="94"/>
      <c r="I1475" s="94" t="s">
        <v>126</v>
      </c>
      <c r="J1475" s="94" t="s">
        <v>5570</v>
      </c>
      <c r="K1475" s="87" t="s">
        <v>3444</v>
      </c>
      <c r="L1475" s="87"/>
      <c r="M1475" s="87"/>
      <c r="N1475" s="87"/>
      <c r="O1475" s="87"/>
      <c r="P1475" s="87"/>
      <c r="Q1475" s="87"/>
      <c r="R1475" s="107" t="s">
        <v>17</v>
      </c>
      <c r="S1475" s="107"/>
      <c r="T1475" s="107"/>
      <c r="U1475" s="299" t="s">
        <v>3426</v>
      </c>
      <c r="V1475" s="87" t="s">
        <v>5373</v>
      </c>
    </row>
    <row r="1476" spans="1:22">
      <c r="A1476" s="94" t="s">
        <v>3447</v>
      </c>
      <c r="B1476" s="187"/>
      <c r="C1476" s="94" t="s">
        <v>5547</v>
      </c>
      <c r="D1476" s="94" t="s">
        <v>3053</v>
      </c>
      <c r="E1476" s="106"/>
      <c r="F1476" s="106"/>
      <c r="G1476" s="90"/>
      <c r="H1476" s="94"/>
      <c r="I1476" s="94" t="s">
        <v>126</v>
      </c>
      <c r="J1476" s="94" t="s">
        <v>5570</v>
      </c>
      <c r="K1476" s="87" t="s">
        <v>3444</v>
      </c>
      <c r="L1476" s="87"/>
      <c r="M1476" s="87"/>
      <c r="N1476" s="87"/>
      <c r="O1476" s="87"/>
      <c r="P1476" s="87"/>
      <c r="Q1476" s="87"/>
      <c r="R1476" s="107" t="s">
        <v>17</v>
      </c>
      <c r="S1476" s="107"/>
      <c r="T1476" s="107"/>
      <c r="U1476" s="299" t="s">
        <v>3242</v>
      </c>
      <c r="V1476" s="87" t="s">
        <v>5373</v>
      </c>
    </row>
    <row r="1477" spans="1:22">
      <c r="A1477" s="94" t="s">
        <v>3448</v>
      </c>
      <c r="B1477" s="187"/>
      <c r="C1477" s="94" t="s">
        <v>5547</v>
      </c>
      <c r="D1477" s="94" t="s">
        <v>3053</v>
      </c>
      <c r="E1477" s="106"/>
      <c r="F1477" s="106"/>
      <c r="G1477" s="90"/>
      <c r="H1477" s="94"/>
      <c r="I1477" s="94" t="s">
        <v>126</v>
      </c>
      <c r="J1477" s="94" t="s">
        <v>5570</v>
      </c>
      <c r="K1477" s="87" t="s">
        <v>3444</v>
      </c>
      <c r="L1477" s="87"/>
      <c r="M1477" s="87"/>
      <c r="N1477" s="87"/>
      <c r="O1477" s="87"/>
      <c r="P1477" s="87"/>
      <c r="Q1477" s="87"/>
      <c r="R1477" s="107" t="s">
        <v>17</v>
      </c>
      <c r="S1477" s="107"/>
      <c r="T1477" s="107"/>
      <c r="U1477" s="299" t="s">
        <v>3429</v>
      </c>
      <c r="V1477" s="87" t="s">
        <v>5373</v>
      </c>
    </row>
    <row r="1478" spans="1:22">
      <c r="A1478" s="94" t="s">
        <v>3449</v>
      </c>
      <c r="B1478" s="187"/>
      <c r="C1478" s="94" t="s">
        <v>5547</v>
      </c>
      <c r="D1478" s="94" t="s">
        <v>3053</v>
      </c>
      <c r="E1478" s="106"/>
      <c r="F1478" s="106"/>
      <c r="G1478" s="90"/>
      <c r="H1478" s="94"/>
      <c r="I1478" s="94" t="s">
        <v>126</v>
      </c>
      <c r="J1478" s="94" t="s">
        <v>5570</v>
      </c>
      <c r="K1478" s="87" t="s">
        <v>3444</v>
      </c>
      <c r="L1478" s="87"/>
      <c r="M1478" s="87"/>
      <c r="N1478" s="87"/>
      <c r="O1478" s="87"/>
      <c r="P1478" s="87"/>
      <c r="Q1478" s="87"/>
      <c r="R1478" s="107" t="s">
        <v>17</v>
      </c>
      <c r="S1478" s="107"/>
      <c r="T1478" s="107"/>
      <c r="U1478" s="299" t="s">
        <v>3431</v>
      </c>
      <c r="V1478" s="87" t="s">
        <v>5373</v>
      </c>
    </row>
    <row r="1479" spans="1:22">
      <c r="A1479" s="94" t="s">
        <v>3450</v>
      </c>
      <c r="B1479" s="187"/>
      <c r="C1479" s="94" t="s">
        <v>5547</v>
      </c>
      <c r="D1479" s="94" t="s">
        <v>3053</v>
      </c>
      <c r="E1479" s="106"/>
      <c r="F1479" s="106"/>
      <c r="G1479" s="90"/>
      <c r="H1479" s="94"/>
      <c r="I1479" s="94" t="s">
        <v>126</v>
      </c>
      <c r="J1479" s="94" t="s">
        <v>5570</v>
      </c>
      <c r="K1479" s="87" t="s">
        <v>3444</v>
      </c>
      <c r="L1479" s="87"/>
      <c r="M1479" s="87"/>
      <c r="N1479" s="87"/>
      <c r="O1479" s="87"/>
      <c r="P1479" s="87"/>
      <c r="Q1479" s="87"/>
      <c r="R1479" s="107" t="s">
        <v>17</v>
      </c>
      <c r="S1479" s="107"/>
      <c r="T1479" s="107"/>
      <c r="U1479" s="299" t="s">
        <v>3433</v>
      </c>
      <c r="V1479" s="87" t="s">
        <v>5373</v>
      </c>
    </row>
    <row r="1480" spans="1:22">
      <c r="A1480" s="94" t="s">
        <v>3451</v>
      </c>
      <c r="B1480" s="187"/>
      <c r="C1480" s="94" t="s">
        <v>5547</v>
      </c>
      <c r="D1480" s="94" t="s">
        <v>3053</v>
      </c>
      <c r="E1480" s="106"/>
      <c r="F1480" s="106"/>
      <c r="G1480" s="90"/>
      <c r="H1480" s="94"/>
      <c r="I1480" s="94" t="s">
        <v>126</v>
      </c>
      <c r="J1480" s="94" t="s">
        <v>5570</v>
      </c>
      <c r="K1480" s="87" t="s">
        <v>3444</v>
      </c>
      <c r="L1480" s="87"/>
      <c r="M1480" s="87"/>
      <c r="N1480" s="87"/>
      <c r="O1480" s="87"/>
      <c r="P1480" s="87"/>
      <c r="Q1480" s="87"/>
      <c r="R1480" s="107" t="s">
        <v>17</v>
      </c>
      <c r="S1480" s="107"/>
      <c r="T1480" s="107"/>
      <c r="U1480" s="299" t="s">
        <v>3435</v>
      </c>
      <c r="V1480" s="87" t="s">
        <v>5373</v>
      </c>
    </row>
    <row r="1481" spans="1:22">
      <c r="A1481" s="94" t="s">
        <v>3452</v>
      </c>
      <c r="B1481" s="187"/>
      <c r="C1481" s="94" t="s">
        <v>5547</v>
      </c>
      <c r="D1481" s="94" t="s">
        <v>3053</v>
      </c>
      <c r="E1481" s="106"/>
      <c r="F1481" s="106"/>
      <c r="G1481" s="90"/>
      <c r="H1481" s="94"/>
      <c r="I1481" s="94" t="s">
        <v>126</v>
      </c>
      <c r="J1481" s="94" t="s">
        <v>5570</v>
      </c>
      <c r="K1481" s="87" t="s">
        <v>3444</v>
      </c>
      <c r="L1481" s="87"/>
      <c r="M1481" s="87"/>
      <c r="N1481" s="87"/>
      <c r="O1481" s="87"/>
      <c r="P1481" s="87"/>
      <c r="Q1481" s="87"/>
      <c r="R1481" s="107" t="s">
        <v>17</v>
      </c>
      <c r="S1481" s="107"/>
      <c r="T1481" s="107"/>
      <c r="U1481" s="299" t="s">
        <v>3413</v>
      </c>
      <c r="V1481" s="87" t="s">
        <v>5373</v>
      </c>
    </row>
    <row r="1482" spans="1:22">
      <c r="A1482" s="94" t="s">
        <v>3453</v>
      </c>
      <c r="B1482" s="187"/>
      <c r="C1482" s="94" t="s">
        <v>5547</v>
      </c>
      <c r="D1482" s="94" t="s">
        <v>3053</v>
      </c>
      <c r="E1482" s="106"/>
      <c r="F1482" s="106"/>
      <c r="G1482" s="90"/>
      <c r="H1482" s="94"/>
      <c r="I1482" s="94" t="s">
        <v>126</v>
      </c>
      <c r="J1482" s="94" t="s">
        <v>5570</v>
      </c>
      <c r="K1482" s="87" t="s">
        <v>3444</v>
      </c>
      <c r="L1482" s="87"/>
      <c r="M1482" s="87"/>
      <c r="N1482" s="87"/>
      <c r="O1482" s="87"/>
      <c r="P1482" s="87"/>
      <c r="Q1482" s="87"/>
      <c r="R1482" s="107" t="s">
        <v>17</v>
      </c>
      <c r="S1482" s="107"/>
      <c r="T1482" s="107"/>
      <c r="U1482" s="299" t="s">
        <v>3438</v>
      </c>
      <c r="V1482" s="87" t="s">
        <v>5373</v>
      </c>
    </row>
    <row r="1483" spans="1:22">
      <c r="A1483" s="94" t="s">
        <v>3454</v>
      </c>
      <c r="B1483" s="187"/>
      <c r="C1483" s="94" t="s">
        <v>5547</v>
      </c>
      <c r="D1483" s="94" t="s">
        <v>3053</v>
      </c>
      <c r="E1483" s="106"/>
      <c r="F1483" s="106"/>
      <c r="G1483" s="90"/>
      <c r="H1483" s="94"/>
      <c r="I1483" s="94" t="s">
        <v>126</v>
      </c>
      <c r="J1483" s="94" t="s">
        <v>5570</v>
      </c>
      <c r="K1483" s="87" t="s">
        <v>3444</v>
      </c>
      <c r="L1483" s="87" t="s">
        <v>3455</v>
      </c>
      <c r="M1483" s="87" t="s">
        <v>3324</v>
      </c>
      <c r="N1483" s="87"/>
      <c r="O1483" s="87"/>
      <c r="P1483" s="87"/>
      <c r="Q1483" s="87"/>
      <c r="R1483" s="107"/>
      <c r="S1483" s="107"/>
      <c r="T1483" s="107"/>
      <c r="U1483" s="299" t="s">
        <v>11260</v>
      </c>
      <c r="V1483" s="87" t="s">
        <v>5373</v>
      </c>
    </row>
    <row r="1484" spans="1:22">
      <c r="A1484" s="94" t="s">
        <v>3457</v>
      </c>
      <c r="B1484" s="187"/>
      <c r="C1484" s="94" t="s">
        <v>5547</v>
      </c>
      <c r="D1484" s="94" t="s">
        <v>3053</v>
      </c>
      <c r="E1484" s="106">
        <v>42164</v>
      </c>
      <c r="F1484" s="106"/>
      <c r="G1484" s="90"/>
      <c r="H1484" s="94"/>
      <c r="I1484" s="94" t="s">
        <v>126</v>
      </c>
      <c r="J1484" s="94" t="s">
        <v>5570</v>
      </c>
      <c r="K1484" s="87" t="s">
        <v>3444</v>
      </c>
      <c r="L1484" s="87" t="s">
        <v>3455</v>
      </c>
      <c r="M1484" s="87" t="s">
        <v>3324</v>
      </c>
      <c r="N1484" s="87"/>
      <c r="O1484" s="87"/>
      <c r="P1484" s="87"/>
      <c r="Q1484" s="87"/>
      <c r="R1484" s="107"/>
      <c r="S1484" s="107"/>
      <c r="T1484" s="107"/>
      <c r="U1484" s="299" t="s">
        <v>11261</v>
      </c>
      <c r="V1484" s="87" t="s">
        <v>5373</v>
      </c>
    </row>
    <row r="1485" spans="1:22">
      <c r="A1485" s="94" t="s">
        <v>3459</v>
      </c>
      <c r="B1485" s="187"/>
      <c r="C1485" s="94" t="s">
        <v>5547</v>
      </c>
      <c r="D1485" s="94" t="s">
        <v>3053</v>
      </c>
      <c r="E1485" s="106">
        <v>42164</v>
      </c>
      <c r="F1485" s="106"/>
      <c r="G1485" s="90"/>
      <c r="H1485" s="94"/>
      <c r="I1485" s="94" t="s">
        <v>126</v>
      </c>
      <c r="J1485" s="94" t="s">
        <v>5570</v>
      </c>
      <c r="K1485" s="87" t="s">
        <v>3444</v>
      </c>
      <c r="L1485" s="87" t="s">
        <v>3455</v>
      </c>
      <c r="M1485" s="87" t="s">
        <v>3324</v>
      </c>
      <c r="N1485" s="87"/>
      <c r="O1485" s="87"/>
      <c r="P1485" s="87"/>
      <c r="Q1485" s="87"/>
      <c r="R1485" s="107"/>
      <c r="S1485" s="107"/>
      <c r="T1485" s="107"/>
      <c r="U1485" s="299" t="s">
        <v>11262</v>
      </c>
      <c r="V1485" s="87" t="s">
        <v>5373</v>
      </c>
    </row>
    <row r="1486" spans="1:22">
      <c r="A1486" s="94" t="s">
        <v>3461</v>
      </c>
      <c r="B1486" s="187"/>
      <c r="C1486" s="94" t="s">
        <v>5547</v>
      </c>
      <c r="D1486" s="94" t="s">
        <v>3053</v>
      </c>
      <c r="E1486" s="106"/>
      <c r="F1486" s="106"/>
      <c r="G1486" s="90"/>
      <c r="H1486" s="94"/>
      <c r="I1486" s="94" t="s">
        <v>126</v>
      </c>
      <c r="J1486" s="94" t="s">
        <v>5570</v>
      </c>
      <c r="K1486" s="87" t="s">
        <v>3444</v>
      </c>
      <c r="L1486" s="87" t="s">
        <v>3455</v>
      </c>
      <c r="M1486" s="87" t="s">
        <v>3324</v>
      </c>
      <c r="N1486" s="87"/>
      <c r="O1486" s="87"/>
      <c r="P1486" s="87"/>
      <c r="Q1486" s="87"/>
      <c r="R1486" s="107"/>
      <c r="S1486" s="107"/>
      <c r="T1486" s="107"/>
      <c r="U1486" s="299" t="s">
        <v>11263</v>
      </c>
      <c r="V1486" s="87" t="s">
        <v>5373</v>
      </c>
    </row>
    <row r="1487" spans="1:22">
      <c r="A1487" s="94" t="s">
        <v>3463</v>
      </c>
      <c r="B1487" s="187"/>
      <c r="C1487" s="94" t="s">
        <v>5547</v>
      </c>
      <c r="D1487" s="94" t="s">
        <v>3053</v>
      </c>
      <c r="E1487" s="106"/>
      <c r="F1487" s="106"/>
      <c r="G1487" s="90"/>
      <c r="H1487" s="94"/>
      <c r="I1487" s="94" t="s">
        <v>126</v>
      </c>
      <c r="J1487" s="94" t="s">
        <v>5570</v>
      </c>
      <c r="K1487" s="87" t="s">
        <v>3444</v>
      </c>
      <c r="L1487" s="87" t="s">
        <v>3455</v>
      </c>
      <c r="M1487" s="87" t="s">
        <v>3324</v>
      </c>
      <c r="N1487" s="87"/>
      <c r="O1487" s="87"/>
      <c r="P1487" s="87"/>
      <c r="Q1487" s="87"/>
      <c r="R1487" s="107"/>
      <c r="S1487" s="107"/>
      <c r="T1487" s="107"/>
      <c r="U1487" s="299" t="s">
        <v>11264</v>
      </c>
      <c r="V1487" s="87" t="s">
        <v>5373</v>
      </c>
    </row>
    <row r="1488" spans="1:22">
      <c r="A1488" s="94" t="s">
        <v>3465</v>
      </c>
      <c r="B1488" s="187"/>
      <c r="C1488" s="94" t="s">
        <v>5547</v>
      </c>
      <c r="D1488" s="94" t="s">
        <v>3053</v>
      </c>
      <c r="E1488" s="106"/>
      <c r="F1488" s="106"/>
      <c r="G1488" s="90"/>
      <c r="H1488" s="94"/>
      <c r="I1488" s="94" t="s">
        <v>126</v>
      </c>
      <c r="J1488" s="94" t="s">
        <v>5570</v>
      </c>
      <c r="K1488" s="87" t="s">
        <v>3444</v>
      </c>
      <c r="L1488" s="87" t="s">
        <v>3455</v>
      </c>
      <c r="M1488" s="87" t="s">
        <v>3324</v>
      </c>
      <c r="N1488" s="87"/>
      <c r="O1488" s="87"/>
      <c r="P1488" s="87"/>
      <c r="Q1488" s="87"/>
      <c r="R1488" s="107"/>
      <c r="S1488" s="107"/>
      <c r="T1488" s="107"/>
      <c r="U1488" s="299" t="s">
        <v>11265</v>
      </c>
      <c r="V1488" s="87" t="s">
        <v>5373</v>
      </c>
    </row>
    <row r="1489" spans="1:22">
      <c r="A1489" s="94" t="s">
        <v>3467</v>
      </c>
      <c r="B1489" s="187"/>
      <c r="C1489" s="94" t="s">
        <v>5547</v>
      </c>
      <c r="D1489" s="94" t="s">
        <v>3053</v>
      </c>
      <c r="E1489" s="106"/>
      <c r="F1489" s="106"/>
      <c r="G1489" s="90"/>
      <c r="H1489" s="94"/>
      <c r="I1489" s="94" t="s">
        <v>126</v>
      </c>
      <c r="J1489" s="94" t="s">
        <v>5570</v>
      </c>
      <c r="K1489" s="87" t="s">
        <v>3444</v>
      </c>
      <c r="L1489" s="87" t="s">
        <v>3455</v>
      </c>
      <c r="M1489" s="87" t="s">
        <v>3324</v>
      </c>
      <c r="N1489" s="87"/>
      <c r="O1489" s="87"/>
      <c r="P1489" s="87"/>
      <c r="Q1489" s="87"/>
      <c r="R1489" s="107"/>
      <c r="S1489" s="107"/>
      <c r="T1489" s="107"/>
      <c r="U1489" s="299" t="s">
        <v>11266</v>
      </c>
      <c r="V1489" s="87" t="s">
        <v>5373</v>
      </c>
    </row>
    <row r="1490" spans="1:22">
      <c r="A1490" s="94" t="s">
        <v>3469</v>
      </c>
      <c r="B1490" s="187"/>
      <c r="C1490" s="94" t="s">
        <v>5547</v>
      </c>
      <c r="D1490" s="94" t="s">
        <v>3053</v>
      </c>
      <c r="E1490" s="106"/>
      <c r="F1490" s="106"/>
      <c r="G1490" s="90"/>
      <c r="H1490" s="94"/>
      <c r="I1490" s="94" t="s">
        <v>126</v>
      </c>
      <c r="J1490" s="94" t="s">
        <v>5570</v>
      </c>
      <c r="K1490" s="87" t="s">
        <v>3444</v>
      </c>
      <c r="L1490" s="87" t="s">
        <v>3455</v>
      </c>
      <c r="M1490" s="87" t="s">
        <v>3324</v>
      </c>
      <c r="N1490" s="87"/>
      <c r="O1490" s="87"/>
      <c r="P1490" s="87"/>
      <c r="Q1490" s="87"/>
      <c r="R1490" s="107"/>
      <c r="S1490" s="107"/>
      <c r="T1490" s="107"/>
      <c r="U1490" s="299" t="s">
        <v>11267</v>
      </c>
      <c r="V1490" s="87" t="s">
        <v>5373</v>
      </c>
    </row>
    <row r="1491" spans="1:22">
      <c r="A1491" s="94" t="s">
        <v>3471</v>
      </c>
      <c r="B1491" s="187"/>
      <c r="C1491" s="94" t="s">
        <v>5547</v>
      </c>
      <c r="D1491" s="94" t="s">
        <v>3053</v>
      </c>
      <c r="E1491" s="106"/>
      <c r="F1491" s="106"/>
      <c r="G1491" s="90"/>
      <c r="H1491" s="94"/>
      <c r="I1491" s="94" t="s">
        <v>126</v>
      </c>
      <c r="J1491" s="94" t="s">
        <v>5570</v>
      </c>
      <c r="K1491" s="87" t="s">
        <v>3444</v>
      </c>
      <c r="L1491" s="87" t="s">
        <v>3455</v>
      </c>
      <c r="M1491" s="87" t="s">
        <v>3324</v>
      </c>
      <c r="N1491" s="87"/>
      <c r="O1491" s="87"/>
      <c r="P1491" s="87"/>
      <c r="Q1491" s="87"/>
      <c r="R1491" s="107"/>
      <c r="S1491" s="107"/>
      <c r="T1491" s="107"/>
      <c r="U1491" s="299" t="s">
        <v>11268</v>
      </c>
      <c r="V1491" s="87" t="s">
        <v>5373</v>
      </c>
    </row>
    <row r="1492" spans="1:22">
      <c r="A1492" s="94" t="s">
        <v>3473</v>
      </c>
      <c r="B1492" s="187"/>
      <c r="C1492" s="94" t="s">
        <v>5547</v>
      </c>
      <c r="D1492" s="94" t="s">
        <v>3053</v>
      </c>
      <c r="E1492" s="106"/>
      <c r="F1492" s="106"/>
      <c r="G1492" s="90"/>
      <c r="H1492" s="94"/>
      <c r="I1492" s="94" t="s">
        <v>126</v>
      </c>
      <c r="J1492" s="94" t="s">
        <v>5570</v>
      </c>
      <c r="K1492" s="86" t="s">
        <v>3423</v>
      </c>
      <c r="L1492" s="87" t="s">
        <v>3474</v>
      </c>
      <c r="M1492" s="87" t="s">
        <v>3367</v>
      </c>
      <c r="N1492" s="87"/>
      <c r="O1492" s="87"/>
      <c r="P1492" s="87"/>
      <c r="Q1492" s="87"/>
      <c r="R1492" s="107"/>
      <c r="S1492" s="107"/>
      <c r="T1492" s="107"/>
      <c r="U1492" s="299" t="s">
        <v>11269</v>
      </c>
      <c r="V1492" s="87" t="s">
        <v>5373</v>
      </c>
    </row>
    <row r="1493" spans="1:22">
      <c r="A1493" s="94" t="s">
        <v>3476</v>
      </c>
      <c r="B1493" s="187"/>
      <c r="C1493" s="94" t="s">
        <v>5547</v>
      </c>
      <c r="D1493" s="94" t="s">
        <v>3053</v>
      </c>
      <c r="E1493" s="106">
        <v>42164</v>
      </c>
      <c r="F1493" s="106"/>
      <c r="G1493" s="90"/>
      <c r="H1493" s="94"/>
      <c r="I1493" s="94" t="s">
        <v>126</v>
      </c>
      <c r="J1493" s="94" t="s">
        <v>5570</v>
      </c>
      <c r="K1493" s="86" t="s">
        <v>3423</v>
      </c>
      <c r="L1493" s="87" t="s">
        <v>3474</v>
      </c>
      <c r="M1493" s="87" t="s">
        <v>3367</v>
      </c>
      <c r="N1493" s="87"/>
      <c r="O1493" s="87"/>
      <c r="P1493" s="87"/>
      <c r="Q1493" s="87"/>
      <c r="R1493" s="107"/>
      <c r="S1493" s="107"/>
      <c r="T1493" s="107"/>
      <c r="U1493" s="299" t="s">
        <v>11270</v>
      </c>
      <c r="V1493" s="87" t="s">
        <v>5373</v>
      </c>
    </row>
    <row r="1494" spans="1:22">
      <c r="A1494" s="94" t="s">
        <v>3478</v>
      </c>
      <c r="B1494" s="187"/>
      <c r="C1494" s="94" t="s">
        <v>5547</v>
      </c>
      <c r="D1494" s="94" t="s">
        <v>3053</v>
      </c>
      <c r="E1494" s="106">
        <v>42164</v>
      </c>
      <c r="F1494" s="106"/>
      <c r="G1494" s="90"/>
      <c r="H1494" s="94"/>
      <c r="I1494" s="94" t="s">
        <v>126</v>
      </c>
      <c r="J1494" s="94" t="s">
        <v>5570</v>
      </c>
      <c r="K1494" s="86" t="s">
        <v>3423</v>
      </c>
      <c r="L1494" s="87" t="s">
        <v>3474</v>
      </c>
      <c r="M1494" s="87" t="s">
        <v>3367</v>
      </c>
      <c r="N1494" s="87"/>
      <c r="O1494" s="87"/>
      <c r="P1494" s="87"/>
      <c r="Q1494" s="87"/>
      <c r="R1494" s="107"/>
      <c r="S1494" s="107"/>
      <c r="T1494" s="107"/>
      <c r="U1494" s="299" t="s">
        <v>11271</v>
      </c>
      <c r="V1494" s="87" t="s">
        <v>5373</v>
      </c>
    </row>
    <row r="1495" spans="1:22">
      <c r="A1495" s="94" t="s">
        <v>3480</v>
      </c>
      <c r="B1495" s="187"/>
      <c r="C1495" s="94" t="s">
        <v>5547</v>
      </c>
      <c r="D1495" s="94" t="s">
        <v>3053</v>
      </c>
      <c r="E1495" s="106"/>
      <c r="F1495" s="106"/>
      <c r="G1495" s="90"/>
      <c r="H1495" s="94"/>
      <c r="I1495" s="94" t="s">
        <v>126</v>
      </c>
      <c r="J1495" s="94" t="s">
        <v>5570</v>
      </c>
      <c r="K1495" s="86" t="s">
        <v>3423</v>
      </c>
      <c r="L1495" s="87" t="s">
        <v>3474</v>
      </c>
      <c r="M1495" s="87" t="s">
        <v>3367</v>
      </c>
      <c r="N1495" s="87"/>
      <c r="O1495" s="87"/>
      <c r="P1495" s="87"/>
      <c r="Q1495" s="87"/>
      <c r="R1495" s="107"/>
      <c r="S1495" s="107"/>
      <c r="T1495" s="107"/>
      <c r="U1495" s="299" t="s">
        <v>11272</v>
      </c>
      <c r="V1495" s="87" t="s">
        <v>5373</v>
      </c>
    </row>
    <row r="1496" spans="1:22">
      <c r="A1496" s="94" t="s">
        <v>3482</v>
      </c>
      <c r="B1496" s="187"/>
      <c r="C1496" s="94" t="s">
        <v>5547</v>
      </c>
      <c r="D1496" s="94" t="s">
        <v>3053</v>
      </c>
      <c r="E1496" s="106"/>
      <c r="F1496" s="106"/>
      <c r="G1496" s="90"/>
      <c r="H1496" s="94"/>
      <c r="I1496" s="94" t="s">
        <v>126</v>
      </c>
      <c r="J1496" s="94" t="s">
        <v>5570</v>
      </c>
      <c r="K1496" s="86" t="s">
        <v>3423</v>
      </c>
      <c r="L1496" s="87" t="s">
        <v>3474</v>
      </c>
      <c r="M1496" s="87" t="s">
        <v>3367</v>
      </c>
      <c r="N1496" s="87"/>
      <c r="O1496" s="87"/>
      <c r="P1496" s="87"/>
      <c r="Q1496" s="87"/>
      <c r="R1496" s="107"/>
      <c r="S1496" s="107"/>
      <c r="T1496" s="107"/>
      <c r="U1496" s="299" t="s">
        <v>11273</v>
      </c>
      <c r="V1496" s="87" t="s">
        <v>5373</v>
      </c>
    </row>
    <row r="1497" spans="1:22">
      <c r="A1497" s="94" t="s">
        <v>3484</v>
      </c>
      <c r="B1497" s="187"/>
      <c r="C1497" s="94" t="s">
        <v>5547</v>
      </c>
      <c r="D1497" s="94" t="s">
        <v>3053</v>
      </c>
      <c r="E1497" s="106"/>
      <c r="F1497" s="106"/>
      <c r="G1497" s="90"/>
      <c r="H1497" s="94"/>
      <c r="I1497" s="94" t="s">
        <v>126</v>
      </c>
      <c r="J1497" s="94" t="s">
        <v>5570</v>
      </c>
      <c r="K1497" s="86" t="s">
        <v>3423</v>
      </c>
      <c r="L1497" s="87" t="s">
        <v>3474</v>
      </c>
      <c r="M1497" s="87" t="s">
        <v>3367</v>
      </c>
      <c r="N1497" s="87"/>
      <c r="O1497" s="87"/>
      <c r="P1497" s="87"/>
      <c r="Q1497" s="87"/>
      <c r="R1497" s="107"/>
      <c r="S1497" s="107"/>
      <c r="T1497" s="107"/>
      <c r="U1497" s="299" t="s">
        <v>11274</v>
      </c>
      <c r="V1497" s="87" t="s">
        <v>5373</v>
      </c>
    </row>
    <row r="1498" spans="1:22">
      <c r="A1498" s="94" t="s">
        <v>3486</v>
      </c>
      <c r="B1498" s="187"/>
      <c r="C1498" s="94" t="s">
        <v>5547</v>
      </c>
      <c r="D1498" s="94" t="s">
        <v>3053</v>
      </c>
      <c r="E1498" s="106"/>
      <c r="F1498" s="106"/>
      <c r="G1498" s="90"/>
      <c r="H1498" s="94"/>
      <c r="I1498" s="94" t="s">
        <v>126</v>
      </c>
      <c r="J1498" s="94" t="s">
        <v>5570</v>
      </c>
      <c r="K1498" s="86" t="s">
        <v>3423</v>
      </c>
      <c r="L1498" s="87" t="s">
        <v>3474</v>
      </c>
      <c r="M1498" s="87" t="s">
        <v>3367</v>
      </c>
      <c r="N1498" s="87"/>
      <c r="O1498" s="87"/>
      <c r="P1498" s="87"/>
      <c r="Q1498" s="87"/>
      <c r="R1498" s="107"/>
      <c r="S1498" s="107"/>
      <c r="T1498" s="107"/>
      <c r="U1498" s="299" t="s">
        <v>11275</v>
      </c>
      <c r="V1498" s="87" t="s">
        <v>5373</v>
      </c>
    </row>
    <row r="1499" spans="1:22">
      <c r="A1499" s="94" t="s">
        <v>3488</v>
      </c>
      <c r="B1499" s="187"/>
      <c r="C1499" s="94" t="s">
        <v>5547</v>
      </c>
      <c r="D1499" s="94" t="s">
        <v>3053</v>
      </c>
      <c r="E1499" s="106"/>
      <c r="F1499" s="106"/>
      <c r="G1499" s="90"/>
      <c r="H1499" s="94"/>
      <c r="I1499" s="94" t="s">
        <v>126</v>
      </c>
      <c r="J1499" s="94" t="s">
        <v>5570</v>
      </c>
      <c r="K1499" s="86" t="s">
        <v>3423</v>
      </c>
      <c r="L1499" s="87" t="s">
        <v>3474</v>
      </c>
      <c r="M1499" s="87" t="s">
        <v>3367</v>
      </c>
      <c r="N1499" s="87"/>
      <c r="O1499" s="87"/>
      <c r="P1499" s="87"/>
      <c r="Q1499" s="87"/>
      <c r="R1499" s="107"/>
      <c r="S1499" s="107"/>
      <c r="T1499" s="107"/>
      <c r="U1499" s="299" t="s">
        <v>11276</v>
      </c>
      <c r="V1499" s="87" t="s">
        <v>5373</v>
      </c>
    </row>
    <row r="1500" spans="1:22">
      <c r="A1500" s="94" t="s">
        <v>3490</v>
      </c>
      <c r="B1500" s="187"/>
      <c r="C1500" s="94" t="s">
        <v>5547</v>
      </c>
      <c r="D1500" s="94" t="s">
        <v>3053</v>
      </c>
      <c r="E1500" s="106"/>
      <c r="F1500" s="106"/>
      <c r="G1500" s="90"/>
      <c r="H1500" s="94"/>
      <c r="I1500" s="94" t="s">
        <v>126</v>
      </c>
      <c r="J1500" s="94" t="s">
        <v>5570</v>
      </c>
      <c r="K1500" s="86" t="s">
        <v>3423</v>
      </c>
      <c r="L1500" s="87" t="s">
        <v>3474</v>
      </c>
      <c r="M1500" s="87" t="s">
        <v>3367</v>
      </c>
      <c r="N1500" s="87"/>
      <c r="O1500" s="87"/>
      <c r="P1500" s="87"/>
      <c r="Q1500" s="87"/>
      <c r="R1500" s="107"/>
      <c r="S1500" s="107"/>
      <c r="T1500" s="107"/>
      <c r="U1500" s="299" t="s">
        <v>11277</v>
      </c>
      <c r="V1500" s="87" t="s">
        <v>5373</v>
      </c>
    </row>
    <row r="1501" spans="1:22">
      <c r="A1501" s="94" t="s">
        <v>3492</v>
      </c>
      <c r="B1501" s="187"/>
      <c r="C1501" s="94" t="s">
        <v>5547</v>
      </c>
      <c r="D1501" s="94" t="s">
        <v>3053</v>
      </c>
      <c r="E1501" s="106"/>
      <c r="F1501" s="106"/>
      <c r="G1501" s="90"/>
      <c r="H1501" s="94"/>
      <c r="I1501" s="94" t="s">
        <v>126</v>
      </c>
      <c r="J1501" s="94" t="s">
        <v>5570</v>
      </c>
      <c r="K1501" s="86" t="s">
        <v>3474</v>
      </c>
      <c r="L1501" s="87" t="s">
        <v>3367</v>
      </c>
      <c r="M1501" s="87"/>
      <c r="N1501" s="87"/>
      <c r="O1501" s="87"/>
      <c r="P1501" s="87"/>
      <c r="Q1501" s="87"/>
      <c r="R1501" s="107"/>
      <c r="S1501" s="107"/>
      <c r="T1501" s="107"/>
      <c r="U1501" s="299" t="s">
        <v>11278</v>
      </c>
      <c r="V1501" s="87" t="s">
        <v>5373</v>
      </c>
    </row>
    <row r="1502" spans="1:22">
      <c r="A1502" s="94" t="s">
        <v>3494</v>
      </c>
      <c r="B1502" s="187"/>
      <c r="C1502" s="94" t="s">
        <v>5547</v>
      </c>
      <c r="D1502" s="94" t="s">
        <v>3053</v>
      </c>
      <c r="E1502" s="106"/>
      <c r="F1502" s="106"/>
      <c r="G1502" s="90"/>
      <c r="H1502" s="94"/>
      <c r="I1502" s="94" t="s">
        <v>126</v>
      </c>
      <c r="J1502" s="94" t="s">
        <v>5570</v>
      </c>
      <c r="K1502" s="86" t="s">
        <v>3474</v>
      </c>
      <c r="L1502" s="87" t="s">
        <v>3367</v>
      </c>
      <c r="M1502" s="87"/>
      <c r="N1502" s="87"/>
      <c r="O1502" s="87"/>
      <c r="P1502" s="87"/>
      <c r="Q1502" s="87"/>
      <c r="R1502" s="107"/>
      <c r="S1502" s="107"/>
      <c r="T1502" s="107"/>
      <c r="U1502" s="299" t="s">
        <v>11279</v>
      </c>
      <c r="V1502" s="87" t="s">
        <v>5373</v>
      </c>
    </row>
    <row r="1503" spans="1:22">
      <c r="A1503" s="94" t="s">
        <v>3496</v>
      </c>
      <c r="B1503" s="187"/>
      <c r="C1503" s="94" t="s">
        <v>5547</v>
      </c>
      <c r="D1503" s="94" t="s">
        <v>3053</v>
      </c>
      <c r="E1503" s="106"/>
      <c r="F1503" s="106"/>
      <c r="G1503" s="90"/>
      <c r="H1503" s="94"/>
      <c r="I1503" s="94" t="s">
        <v>126</v>
      </c>
      <c r="J1503" s="94" t="s">
        <v>5570</v>
      </c>
      <c r="K1503" s="86" t="s">
        <v>3474</v>
      </c>
      <c r="L1503" s="87" t="s">
        <v>3367</v>
      </c>
      <c r="M1503" s="87"/>
      <c r="N1503" s="87"/>
      <c r="O1503" s="87"/>
      <c r="P1503" s="87"/>
      <c r="Q1503" s="87"/>
      <c r="R1503" s="107"/>
      <c r="S1503" s="107"/>
      <c r="T1503" s="107"/>
      <c r="U1503" s="299" t="s">
        <v>11280</v>
      </c>
      <c r="V1503" s="87" t="s">
        <v>5373</v>
      </c>
    </row>
    <row r="1504" spans="1:22">
      <c r="A1504" s="94" t="s">
        <v>3498</v>
      </c>
      <c r="B1504" s="187"/>
      <c r="C1504" s="94" t="s">
        <v>5547</v>
      </c>
      <c r="D1504" s="94" t="s">
        <v>3053</v>
      </c>
      <c r="E1504" s="106"/>
      <c r="F1504" s="106"/>
      <c r="G1504" s="90"/>
      <c r="H1504" s="94"/>
      <c r="I1504" s="94" t="s">
        <v>126</v>
      </c>
      <c r="J1504" s="94" t="s">
        <v>5570</v>
      </c>
      <c r="K1504" s="86" t="s">
        <v>3474</v>
      </c>
      <c r="L1504" s="87" t="s">
        <v>3367</v>
      </c>
      <c r="M1504" s="87"/>
      <c r="N1504" s="87"/>
      <c r="O1504" s="87"/>
      <c r="P1504" s="87"/>
      <c r="Q1504" s="87"/>
      <c r="R1504" s="107"/>
      <c r="S1504" s="107"/>
      <c r="T1504" s="107"/>
      <c r="U1504" s="299" t="s">
        <v>11281</v>
      </c>
      <c r="V1504" s="87" t="s">
        <v>5373</v>
      </c>
    </row>
    <row r="1505" spans="1:22">
      <c r="A1505" s="94" t="s">
        <v>3500</v>
      </c>
      <c r="B1505" s="187"/>
      <c r="C1505" s="94" t="s">
        <v>5547</v>
      </c>
      <c r="D1505" s="94" t="s">
        <v>3053</v>
      </c>
      <c r="E1505" s="106"/>
      <c r="F1505" s="106"/>
      <c r="G1505" s="90"/>
      <c r="H1505" s="94"/>
      <c r="I1505" s="94" t="s">
        <v>126</v>
      </c>
      <c r="J1505" s="94" t="s">
        <v>5570</v>
      </c>
      <c r="K1505" s="86" t="s">
        <v>3474</v>
      </c>
      <c r="L1505" s="87" t="s">
        <v>3367</v>
      </c>
      <c r="M1505" s="87"/>
      <c r="N1505" s="87"/>
      <c r="O1505" s="87"/>
      <c r="P1505" s="87"/>
      <c r="Q1505" s="87"/>
      <c r="R1505" s="107"/>
      <c r="S1505" s="107"/>
      <c r="T1505" s="107"/>
      <c r="U1505" s="299" t="s">
        <v>11282</v>
      </c>
      <c r="V1505" s="87" t="s">
        <v>5373</v>
      </c>
    </row>
    <row r="1506" spans="1:22">
      <c r="A1506" s="94" t="s">
        <v>3502</v>
      </c>
      <c r="B1506" s="187"/>
      <c r="C1506" s="94" t="s">
        <v>5547</v>
      </c>
      <c r="D1506" s="94" t="s">
        <v>3053</v>
      </c>
      <c r="E1506" s="106"/>
      <c r="F1506" s="106"/>
      <c r="G1506" s="90"/>
      <c r="H1506" s="94"/>
      <c r="I1506" s="94" t="s">
        <v>126</v>
      </c>
      <c r="J1506" s="94" t="s">
        <v>5570</v>
      </c>
      <c r="K1506" s="87" t="s">
        <v>3440</v>
      </c>
      <c r="L1506" s="87"/>
      <c r="M1506" s="87"/>
      <c r="N1506" s="87"/>
      <c r="O1506" s="87"/>
      <c r="P1506" s="87"/>
      <c r="Q1506" s="87"/>
      <c r="R1506" s="107" t="s">
        <v>17</v>
      </c>
      <c r="S1506" s="107"/>
      <c r="T1506" s="107"/>
      <c r="U1506" s="299" t="s">
        <v>1396</v>
      </c>
      <c r="V1506" s="87" t="s">
        <v>5373</v>
      </c>
    </row>
    <row r="1507" spans="1:22">
      <c r="A1507" s="94" t="s">
        <v>3503</v>
      </c>
      <c r="B1507" s="187"/>
      <c r="C1507" s="94" t="s">
        <v>5547</v>
      </c>
      <c r="D1507" s="94" t="s">
        <v>3053</v>
      </c>
      <c r="E1507" s="106"/>
      <c r="F1507" s="106"/>
      <c r="G1507" s="90"/>
      <c r="H1507" s="94"/>
      <c r="I1507" s="94" t="s">
        <v>126</v>
      </c>
      <c r="J1507" s="94" t="s">
        <v>5570</v>
      </c>
      <c r="K1507" s="87" t="s">
        <v>3440</v>
      </c>
      <c r="L1507" s="87"/>
      <c r="M1507" s="87"/>
      <c r="N1507" s="87"/>
      <c r="O1507" s="87"/>
      <c r="P1507" s="87"/>
      <c r="Q1507" s="87"/>
      <c r="R1507" s="107" t="s">
        <v>17</v>
      </c>
      <c r="S1507" s="107"/>
      <c r="T1507" s="107"/>
      <c r="U1507" s="299" t="s">
        <v>3240</v>
      </c>
      <c r="V1507" s="87" t="s">
        <v>5373</v>
      </c>
    </row>
    <row r="1508" spans="1:22">
      <c r="A1508" s="94" t="s">
        <v>3504</v>
      </c>
      <c r="B1508" s="187"/>
      <c r="C1508" s="94" t="s">
        <v>5547</v>
      </c>
      <c r="D1508" s="94" t="s">
        <v>3053</v>
      </c>
      <c r="E1508" s="106"/>
      <c r="F1508" s="106"/>
      <c r="G1508" s="90"/>
      <c r="H1508" s="94"/>
      <c r="I1508" s="94" t="s">
        <v>126</v>
      </c>
      <c r="J1508" s="94" t="s">
        <v>5570</v>
      </c>
      <c r="K1508" s="87" t="s">
        <v>3440</v>
      </c>
      <c r="L1508" s="87"/>
      <c r="M1508" s="87"/>
      <c r="N1508" s="87"/>
      <c r="O1508" s="87"/>
      <c r="P1508" s="87"/>
      <c r="Q1508" s="87"/>
      <c r="R1508" s="107" t="s">
        <v>17</v>
      </c>
      <c r="S1508" s="107"/>
      <c r="T1508" s="107"/>
      <c r="U1508" s="299" t="s">
        <v>3426</v>
      </c>
      <c r="V1508" s="87" t="s">
        <v>5373</v>
      </c>
    </row>
    <row r="1509" spans="1:22">
      <c r="A1509" s="94" t="s">
        <v>3505</v>
      </c>
      <c r="B1509" s="187"/>
      <c r="C1509" s="94" t="s">
        <v>5547</v>
      </c>
      <c r="D1509" s="94" t="s">
        <v>3053</v>
      </c>
      <c r="E1509" s="106"/>
      <c r="F1509" s="106"/>
      <c r="G1509" s="90"/>
      <c r="H1509" s="94"/>
      <c r="I1509" s="94" t="s">
        <v>126</v>
      </c>
      <c r="J1509" s="94" t="s">
        <v>5570</v>
      </c>
      <c r="K1509" s="87" t="s">
        <v>3440</v>
      </c>
      <c r="L1509" s="87"/>
      <c r="M1509" s="87"/>
      <c r="N1509" s="87"/>
      <c r="O1509" s="87"/>
      <c r="P1509" s="87"/>
      <c r="Q1509" s="87"/>
      <c r="R1509" s="107" t="s">
        <v>17</v>
      </c>
      <c r="S1509" s="107"/>
      <c r="T1509" s="107"/>
      <c r="U1509" s="299" t="s">
        <v>3242</v>
      </c>
      <c r="V1509" s="87" t="s">
        <v>5373</v>
      </c>
    </row>
    <row r="1510" spans="1:22">
      <c r="A1510" s="94" t="s">
        <v>3506</v>
      </c>
      <c r="B1510" s="187"/>
      <c r="C1510" s="94" t="s">
        <v>5547</v>
      </c>
      <c r="D1510" s="94" t="s">
        <v>3053</v>
      </c>
      <c r="E1510" s="106"/>
      <c r="F1510" s="106"/>
      <c r="G1510" s="90"/>
      <c r="H1510" s="94"/>
      <c r="I1510" s="94" t="s">
        <v>126</v>
      </c>
      <c r="J1510" s="94" t="s">
        <v>5570</v>
      </c>
      <c r="K1510" s="87" t="s">
        <v>3440</v>
      </c>
      <c r="L1510" s="87"/>
      <c r="M1510" s="87"/>
      <c r="N1510" s="87"/>
      <c r="O1510" s="87"/>
      <c r="P1510" s="87"/>
      <c r="Q1510" s="87"/>
      <c r="R1510" s="107" t="s">
        <v>17</v>
      </c>
      <c r="S1510" s="107"/>
      <c r="T1510" s="107"/>
      <c r="U1510" s="299" t="s">
        <v>3429</v>
      </c>
      <c r="V1510" s="87" t="s">
        <v>5373</v>
      </c>
    </row>
    <row r="1511" spans="1:22">
      <c r="A1511" s="94" t="s">
        <v>3507</v>
      </c>
      <c r="B1511" s="187"/>
      <c r="C1511" s="94" t="s">
        <v>5547</v>
      </c>
      <c r="D1511" s="94" t="s">
        <v>3053</v>
      </c>
      <c r="E1511" s="106"/>
      <c r="F1511" s="106"/>
      <c r="G1511" s="90"/>
      <c r="H1511" s="94"/>
      <c r="I1511" s="94" t="s">
        <v>126</v>
      </c>
      <c r="J1511" s="94" t="s">
        <v>5570</v>
      </c>
      <c r="K1511" s="87" t="s">
        <v>3440</v>
      </c>
      <c r="L1511" s="87"/>
      <c r="M1511" s="87"/>
      <c r="N1511" s="87"/>
      <c r="O1511" s="87"/>
      <c r="P1511" s="87"/>
      <c r="Q1511" s="87"/>
      <c r="R1511" s="107" t="s">
        <v>17</v>
      </c>
      <c r="S1511" s="107"/>
      <c r="T1511" s="107"/>
      <c r="U1511" s="299" t="s">
        <v>3431</v>
      </c>
      <c r="V1511" s="87" t="s">
        <v>5373</v>
      </c>
    </row>
    <row r="1512" spans="1:22">
      <c r="A1512" s="94" t="s">
        <v>3508</v>
      </c>
      <c r="B1512" s="187"/>
      <c r="C1512" s="94" t="s">
        <v>5547</v>
      </c>
      <c r="D1512" s="94" t="s">
        <v>3053</v>
      </c>
      <c r="E1512" s="106"/>
      <c r="F1512" s="106"/>
      <c r="G1512" s="90"/>
      <c r="H1512" s="94"/>
      <c r="I1512" s="94" t="s">
        <v>126</v>
      </c>
      <c r="J1512" s="94" t="s">
        <v>5570</v>
      </c>
      <c r="K1512" s="87" t="s">
        <v>3440</v>
      </c>
      <c r="L1512" s="87"/>
      <c r="M1512" s="87"/>
      <c r="N1512" s="87"/>
      <c r="O1512" s="87"/>
      <c r="P1512" s="87"/>
      <c r="Q1512" s="87"/>
      <c r="R1512" s="107" t="s">
        <v>17</v>
      </c>
      <c r="S1512" s="107"/>
      <c r="T1512" s="107"/>
      <c r="U1512" s="299" t="s">
        <v>3433</v>
      </c>
      <c r="V1512" s="87" t="s">
        <v>5373</v>
      </c>
    </row>
    <row r="1513" spans="1:22">
      <c r="A1513" s="94" t="s">
        <v>3509</v>
      </c>
      <c r="B1513" s="187"/>
      <c r="C1513" s="94" t="s">
        <v>5547</v>
      </c>
      <c r="D1513" s="94" t="s">
        <v>3053</v>
      </c>
      <c r="E1513" s="106"/>
      <c r="F1513" s="106"/>
      <c r="G1513" s="90"/>
      <c r="H1513" s="94"/>
      <c r="I1513" s="94" t="s">
        <v>126</v>
      </c>
      <c r="J1513" s="94" t="s">
        <v>5570</v>
      </c>
      <c r="K1513" s="87" t="s">
        <v>3440</v>
      </c>
      <c r="L1513" s="87"/>
      <c r="M1513" s="87"/>
      <c r="N1513" s="87"/>
      <c r="O1513" s="87"/>
      <c r="P1513" s="87"/>
      <c r="Q1513" s="87"/>
      <c r="R1513" s="107" t="s">
        <v>17</v>
      </c>
      <c r="S1513" s="107"/>
      <c r="T1513" s="107"/>
      <c r="U1513" s="299" t="s">
        <v>3435</v>
      </c>
      <c r="V1513" s="87" t="s">
        <v>5373</v>
      </c>
    </row>
    <row r="1514" spans="1:22">
      <c r="A1514" s="94" t="s">
        <v>3510</v>
      </c>
      <c r="B1514" s="187"/>
      <c r="C1514" s="94" t="s">
        <v>5547</v>
      </c>
      <c r="D1514" s="94" t="s">
        <v>3053</v>
      </c>
      <c r="E1514" s="106"/>
      <c r="F1514" s="106"/>
      <c r="G1514" s="90"/>
      <c r="H1514" s="94"/>
      <c r="I1514" s="94" t="s">
        <v>126</v>
      </c>
      <c r="J1514" s="94" t="s">
        <v>5570</v>
      </c>
      <c r="K1514" s="87" t="s">
        <v>3440</v>
      </c>
      <c r="L1514" s="87"/>
      <c r="M1514" s="87"/>
      <c r="N1514" s="87"/>
      <c r="O1514" s="87"/>
      <c r="P1514" s="87"/>
      <c r="Q1514" s="87"/>
      <c r="R1514" s="107" t="s">
        <v>17</v>
      </c>
      <c r="S1514" s="107"/>
      <c r="T1514" s="107"/>
      <c r="U1514" s="299" t="s">
        <v>3413</v>
      </c>
      <c r="V1514" s="87" t="s">
        <v>5373</v>
      </c>
    </row>
    <row r="1515" spans="1:22">
      <c r="A1515" s="94" t="s">
        <v>3511</v>
      </c>
      <c r="B1515" s="187"/>
      <c r="C1515" s="94" t="s">
        <v>5547</v>
      </c>
      <c r="D1515" s="94" t="s">
        <v>3053</v>
      </c>
      <c r="E1515" s="106"/>
      <c r="F1515" s="106"/>
      <c r="G1515" s="90"/>
      <c r="H1515" s="94"/>
      <c r="I1515" s="94" t="s">
        <v>126</v>
      </c>
      <c r="J1515" s="94" t="s">
        <v>5570</v>
      </c>
      <c r="K1515" s="87" t="s">
        <v>3440</v>
      </c>
      <c r="L1515" s="87"/>
      <c r="M1515" s="87"/>
      <c r="N1515" s="87"/>
      <c r="O1515" s="87"/>
      <c r="P1515" s="87"/>
      <c r="Q1515" s="87"/>
      <c r="R1515" s="107" t="s">
        <v>17</v>
      </c>
      <c r="S1515" s="107"/>
      <c r="T1515" s="107"/>
      <c r="U1515" s="299" t="s">
        <v>3438</v>
      </c>
      <c r="V1515" s="87" t="s">
        <v>5373</v>
      </c>
    </row>
    <row r="1516" spans="1:22">
      <c r="A1516" s="94" t="s">
        <v>3512</v>
      </c>
      <c r="B1516" s="187"/>
      <c r="C1516" s="94" t="s">
        <v>5547</v>
      </c>
      <c r="D1516" s="94" t="s">
        <v>3053</v>
      </c>
      <c r="E1516" s="106"/>
      <c r="F1516" s="106"/>
      <c r="G1516" s="90"/>
      <c r="H1516" s="94"/>
      <c r="I1516" s="94" t="s">
        <v>126</v>
      </c>
      <c r="J1516" s="94" t="s">
        <v>5570</v>
      </c>
      <c r="K1516" s="87" t="s">
        <v>3440</v>
      </c>
      <c r="L1516" s="87"/>
      <c r="M1516" s="87"/>
      <c r="N1516" s="87"/>
      <c r="O1516" s="87"/>
      <c r="P1516" s="87"/>
      <c r="Q1516" s="87"/>
      <c r="R1516" s="107"/>
      <c r="S1516" s="107" t="s">
        <v>3441</v>
      </c>
      <c r="T1516" s="107"/>
      <c r="U1516" s="299" t="s">
        <v>1179</v>
      </c>
      <c r="V1516" s="87" t="s">
        <v>5373</v>
      </c>
    </row>
    <row r="1517" spans="1:22">
      <c r="A1517" s="94" t="s">
        <v>3513</v>
      </c>
      <c r="B1517" s="187"/>
      <c r="C1517" s="94" t="s">
        <v>5547</v>
      </c>
      <c r="D1517" s="94" t="s">
        <v>3053</v>
      </c>
      <c r="E1517" s="106"/>
      <c r="F1517" s="106"/>
      <c r="G1517" s="90"/>
      <c r="H1517" s="94"/>
      <c r="I1517" s="94" t="s">
        <v>126</v>
      </c>
      <c r="J1517" s="94" t="s">
        <v>5570</v>
      </c>
      <c r="K1517" s="87" t="s">
        <v>3440</v>
      </c>
      <c r="L1517" s="87"/>
      <c r="M1517" s="87"/>
      <c r="N1517" s="87"/>
      <c r="O1517" s="87"/>
      <c r="P1517" s="87"/>
      <c r="Q1517" s="87"/>
      <c r="R1517" s="107"/>
      <c r="S1517" s="107" t="s">
        <v>3441</v>
      </c>
      <c r="T1517" s="107"/>
      <c r="U1517" s="299" t="s">
        <v>1181</v>
      </c>
      <c r="V1517" s="87" t="s">
        <v>5373</v>
      </c>
    </row>
    <row r="1518" spans="1:22">
      <c r="A1518" s="94" t="s">
        <v>3514</v>
      </c>
      <c r="B1518" s="187"/>
      <c r="C1518" s="94" t="s">
        <v>5547</v>
      </c>
      <c r="D1518" s="94" t="s">
        <v>3053</v>
      </c>
      <c r="E1518" s="106"/>
      <c r="F1518" s="106"/>
      <c r="G1518" s="90"/>
      <c r="H1518" s="94"/>
      <c r="I1518" s="94" t="s">
        <v>126</v>
      </c>
      <c r="J1518" s="94" t="s">
        <v>5570</v>
      </c>
      <c r="K1518" s="87" t="s">
        <v>3440</v>
      </c>
      <c r="L1518" s="87"/>
      <c r="M1518" s="87"/>
      <c r="N1518" s="87"/>
      <c r="O1518" s="87"/>
      <c r="P1518" s="87"/>
      <c r="Q1518" s="87"/>
      <c r="R1518" s="107"/>
      <c r="S1518" s="107" t="s">
        <v>3441</v>
      </c>
      <c r="T1518" s="107"/>
      <c r="U1518" s="299" t="s">
        <v>3515</v>
      </c>
      <c r="V1518" s="87" t="s">
        <v>5373</v>
      </c>
    </row>
    <row r="1519" spans="1:22">
      <c r="A1519" s="94" t="s">
        <v>3516</v>
      </c>
      <c r="B1519" s="187"/>
      <c r="C1519" s="94" t="s">
        <v>5547</v>
      </c>
      <c r="D1519" s="94" t="s">
        <v>3053</v>
      </c>
      <c r="E1519" s="106"/>
      <c r="F1519" s="106"/>
      <c r="G1519" s="90"/>
      <c r="H1519" s="94"/>
      <c r="I1519" s="94" t="s">
        <v>126</v>
      </c>
      <c r="J1519" s="94" t="s">
        <v>5570</v>
      </c>
      <c r="K1519" s="87" t="s">
        <v>3440</v>
      </c>
      <c r="L1519" s="87" t="s">
        <v>70</v>
      </c>
      <c r="M1519" s="87"/>
      <c r="N1519" s="87"/>
      <c r="O1519" s="87"/>
      <c r="P1519" s="87"/>
      <c r="Q1519" s="87"/>
      <c r="R1519" s="107"/>
      <c r="S1519" s="107"/>
      <c r="T1519" s="107"/>
      <c r="U1519" s="299" t="s">
        <v>11283</v>
      </c>
      <c r="V1519" s="87" t="s">
        <v>5373</v>
      </c>
    </row>
    <row r="1520" spans="1:22">
      <c r="A1520" s="94" t="s">
        <v>3518</v>
      </c>
      <c r="B1520" s="187"/>
      <c r="C1520" s="94" t="s">
        <v>5547</v>
      </c>
      <c r="D1520" s="94" t="s">
        <v>3053</v>
      </c>
      <c r="E1520" s="106"/>
      <c r="F1520" s="106"/>
      <c r="G1520" s="90"/>
      <c r="H1520" s="94"/>
      <c r="I1520" s="94" t="s">
        <v>126</v>
      </c>
      <c r="J1520" s="94" t="s">
        <v>5570</v>
      </c>
      <c r="K1520" s="87" t="s">
        <v>3440</v>
      </c>
      <c r="L1520" s="87" t="s">
        <v>70</v>
      </c>
      <c r="M1520" s="87"/>
      <c r="N1520" s="87"/>
      <c r="O1520" s="87"/>
      <c r="P1520" s="87"/>
      <c r="Q1520" s="87"/>
      <c r="R1520" s="107"/>
      <c r="S1520" s="107"/>
      <c r="T1520" s="107"/>
      <c r="U1520" s="299" t="s">
        <v>11284</v>
      </c>
      <c r="V1520" s="87" t="s">
        <v>5373</v>
      </c>
    </row>
    <row r="1521" spans="1:22">
      <c r="A1521" s="94" t="s">
        <v>3520</v>
      </c>
      <c r="B1521" s="187"/>
      <c r="C1521" s="94" t="s">
        <v>5547</v>
      </c>
      <c r="D1521" s="94" t="s">
        <v>3053</v>
      </c>
      <c r="E1521" s="106"/>
      <c r="F1521" s="106"/>
      <c r="G1521" s="90"/>
      <c r="H1521" s="94"/>
      <c r="I1521" s="94" t="s">
        <v>126</v>
      </c>
      <c r="J1521" s="94" t="s">
        <v>5570</v>
      </c>
      <c r="K1521" s="87" t="s">
        <v>3440</v>
      </c>
      <c r="L1521" s="87" t="s">
        <v>70</v>
      </c>
      <c r="M1521" s="87"/>
      <c r="N1521" s="87"/>
      <c r="O1521" s="87"/>
      <c r="P1521" s="87"/>
      <c r="Q1521" s="87"/>
      <c r="R1521" s="107"/>
      <c r="S1521" s="107"/>
      <c r="T1521" s="107"/>
      <c r="U1521" s="299" t="s">
        <v>11285</v>
      </c>
      <c r="V1521" s="87" t="s">
        <v>5373</v>
      </c>
    </row>
    <row r="1522" spans="1:22">
      <c r="A1522" s="94" t="s">
        <v>3522</v>
      </c>
      <c r="B1522" s="187"/>
      <c r="C1522" s="94" t="s">
        <v>5547</v>
      </c>
      <c r="D1522" s="94" t="s">
        <v>3053</v>
      </c>
      <c r="E1522" s="106"/>
      <c r="F1522" s="106"/>
      <c r="G1522" s="90"/>
      <c r="H1522" s="94"/>
      <c r="I1522" s="94" t="s">
        <v>126</v>
      </c>
      <c r="J1522" s="94" t="s">
        <v>5570</v>
      </c>
      <c r="K1522" s="87" t="s">
        <v>3440</v>
      </c>
      <c r="L1522" s="87" t="s">
        <v>70</v>
      </c>
      <c r="M1522" s="87"/>
      <c r="N1522" s="87"/>
      <c r="O1522" s="87"/>
      <c r="P1522" s="87"/>
      <c r="Q1522" s="87"/>
      <c r="R1522" s="107"/>
      <c r="S1522" s="107"/>
      <c r="T1522" s="107"/>
      <c r="U1522" s="299" t="s">
        <v>11286</v>
      </c>
      <c r="V1522" s="87" t="s">
        <v>5373</v>
      </c>
    </row>
    <row r="1523" spans="1:22">
      <c r="A1523" s="94" t="s">
        <v>3524</v>
      </c>
      <c r="B1523" s="187"/>
      <c r="C1523" s="94" t="s">
        <v>5547</v>
      </c>
      <c r="D1523" s="94" t="s">
        <v>3053</v>
      </c>
      <c r="E1523" s="106"/>
      <c r="F1523" s="106"/>
      <c r="G1523" s="90"/>
      <c r="H1523" s="94"/>
      <c r="I1523" s="94" t="s">
        <v>126</v>
      </c>
      <c r="J1523" s="94" t="s">
        <v>5570</v>
      </c>
      <c r="K1523" s="87" t="s">
        <v>3440</v>
      </c>
      <c r="L1523" s="87" t="s">
        <v>70</v>
      </c>
      <c r="M1523" s="87"/>
      <c r="N1523" s="87"/>
      <c r="O1523" s="87"/>
      <c r="P1523" s="87"/>
      <c r="Q1523" s="87"/>
      <c r="R1523" s="107"/>
      <c r="S1523" s="107"/>
      <c r="T1523" s="107"/>
      <c r="U1523" s="299" t="s">
        <v>11287</v>
      </c>
      <c r="V1523" s="87" t="s">
        <v>5373</v>
      </c>
    </row>
    <row r="1524" spans="1:22">
      <c r="A1524" s="94" t="s">
        <v>3526</v>
      </c>
      <c r="B1524" s="187"/>
      <c r="C1524" s="94" t="s">
        <v>5547</v>
      </c>
      <c r="D1524" s="94" t="s">
        <v>3053</v>
      </c>
      <c r="E1524" s="106"/>
      <c r="F1524" s="106"/>
      <c r="G1524" s="90"/>
      <c r="H1524" s="94"/>
      <c r="I1524" s="94" t="s">
        <v>126</v>
      </c>
      <c r="J1524" s="94" t="s">
        <v>5570</v>
      </c>
      <c r="K1524" s="87" t="s">
        <v>3440</v>
      </c>
      <c r="L1524" s="87" t="s">
        <v>70</v>
      </c>
      <c r="M1524" s="87"/>
      <c r="N1524" s="87"/>
      <c r="O1524" s="87"/>
      <c r="P1524" s="87"/>
      <c r="Q1524" s="87"/>
      <c r="R1524" s="107"/>
      <c r="S1524" s="107"/>
      <c r="T1524" s="107"/>
      <c r="U1524" s="299" t="s">
        <v>11288</v>
      </c>
      <c r="V1524" s="87" t="s">
        <v>5373</v>
      </c>
    </row>
    <row r="1525" spans="1:22">
      <c r="A1525" s="94" t="s">
        <v>3528</v>
      </c>
      <c r="B1525" s="187"/>
      <c r="C1525" s="94" t="s">
        <v>5547</v>
      </c>
      <c r="D1525" s="94" t="s">
        <v>3053</v>
      </c>
      <c r="E1525" s="106"/>
      <c r="F1525" s="106"/>
      <c r="G1525" s="90"/>
      <c r="H1525" s="94"/>
      <c r="I1525" s="94" t="s">
        <v>126</v>
      </c>
      <c r="J1525" s="94" t="s">
        <v>5570</v>
      </c>
      <c r="K1525" s="87" t="s">
        <v>3440</v>
      </c>
      <c r="L1525" s="87" t="s">
        <v>70</v>
      </c>
      <c r="M1525" s="87"/>
      <c r="N1525" s="87"/>
      <c r="O1525" s="87"/>
      <c r="P1525" s="87"/>
      <c r="Q1525" s="87"/>
      <c r="R1525" s="107"/>
      <c r="S1525" s="107"/>
      <c r="T1525" s="107"/>
      <c r="U1525" s="299" t="s">
        <v>11289</v>
      </c>
      <c r="V1525" s="87" t="s">
        <v>5373</v>
      </c>
    </row>
    <row r="1526" spans="1:22">
      <c r="A1526" s="94" t="s">
        <v>3530</v>
      </c>
      <c r="B1526" s="187"/>
      <c r="C1526" s="94" t="s">
        <v>5547</v>
      </c>
      <c r="D1526" s="94" t="s">
        <v>3053</v>
      </c>
      <c r="E1526" s="106"/>
      <c r="F1526" s="106"/>
      <c r="G1526" s="90"/>
      <c r="H1526" s="94"/>
      <c r="I1526" s="94" t="s">
        <v>126</v>
      </c>
      <c r="J1526" s="94" t="s">
        <v>5570</v>
      </c>
      <c r="K1526" s="87" t="s">
        <v>3440</v>
      </c>
      <c r="L1526" s="87" t="s">
        <v>70</v>
      </c>
      <c r="M1526" s="87"/>
      <c r="N1526" s="87"/>
      <c r="O1526" s="87"/>
      <c r="P1526" s="87"/>
      <c r="Q1526" s="87"/>
      <c r="R1526" s="107"/>
      <c r="S1526" s="107"/>
      <c r="T1526" s="107"/>
      <c r="U1526" s="299" t="s">
        <v>11290</v>
      </c>
      <c r="V1526" s="87" t="s">
        <v>5373</v>
      </c>
    </row>
    <row r="1527" spans="1:22">
      <c r="A1527" s="94" t="s">
        <v>3532</v>
      </c>
      <c r="B1527" s="187"/>
      <c r="C1527" s="94" t="s">
        <v>5547</v>
      </c>
      <c r="D1527" s="94" t="s">
        <v>3053</v>
      </c>
      <c r="E1527" s="106"/>
      <c r="F1527" s="106"/>
      <c r="G1527" s="90"/>
      <c r="H1527" s="94"/>
      <c r="I1527" s="94" t="s">
        <v>126</v>
      </c>
      <c r="J1527" s="94" t="s">
        <v>5570</v>
      </c>
      <c r="K1527" s="87" t="s">
        <v>3474</v>
      </c>
      <c r="L1527" s="87"/>
      <c r="M1527" s="87"/>
      <c r="N1527" s="87"/>
      <c r="O1527" s="87"/>
      <c r="P1527" s="87"/>
      <c r="Q1527" s="87"/>
      <c r="R1527" s="107" t="s">
        <v>17</v>
      </c>
      <c r="S1527" s="107"/>
      <c r="T1527" s="107"/>
      <c r="U1527" s="299" t="s">
        <v>1396</v>
      </c>
      <c r="V1527" s="87" t="s">
        <v>5373</v>
      </c>
    </row>
    <row r="1528" spans="1:22">
      <c r="A1528" s="94" t="s">
        <v>3533</v>
      </c>
      <c r="B1528" s="187"/>
      <c r="C1528" s="94" t="s">
        <v>5547</v>
      </c>
      <c r="D1528" s="94" t="s">
        <v>3053</v>
      </c>
      <c r="E1528" s="106"/>
      <c r="F1528" s="106"/>
      <c r="G1528" s="90"/>
      <c r="H1528" s="94"/>
      <c r="I1528" s="94" t="s">
        <v>126</v>
      </c>
      <c r="J1528" s="94" t="s">
        <v>5570</v>
      </c>
      <c r="K1528" s="87" t="s">
        <v>3474</v>
      </c>
      <c r="L1528" s="87"/>
      <c r="M1528" s="87"/>
      <c r="N1528" s="87"/>
      <c r="O1528" s="87"/>
      <c r="P1528" s="87"/>
      <c r="Q1528" s="87"/>
      <c r="R1528" s="107" t="s">
        <v>17</v>
      </c>
      <c r="S1528" s="107"/>
      <c r="T1528" s="107"/>
      <c r="U1528" s="299" t="s">
        <v>3240</v>
      </c>
      <c r="V1528" s="87" t="s">
        <v>5373</v>
      </c>
    </row>
    <row r="1529" spans="1:22">
      <c r="A1529" s="94" t="s">
        <v>3534</v>
      </c>
      <c r="B1529" s="187"/>
      <c r="C1529" s="94" t="s">
        <v>5547</v>
      </c>
      <c r="D1529" s="94" t="s">
        <v>3053</v>
      </c>
      <c r="E1529" s="106"/>
      <c r="F1529" s="106"/>
      <c r="G1529" s="90"/>
      <c r="H1529" s="94"/>
      <c r="I1529" s="94" t="s">
        <v>126</v>
      </c>
      <c r="J1529" s="94" t="s">
        <v>5570</v>
      </c>
      <c r="K1529" s="87" t="s">
        <v>3474</v>
      </c>
      <c r="L1529" s="87"/>
      <c r="M1529" s="87"/>
      <c r="N1529" s="87"/>
      <c r="O1529" s="87"/>
      <c r="P1529" s="87"/>
      <c r="Q1529" s="87"/>
      <c r="R1529" s="107" t="s">
        <v>17</v>
      </c>
      <c r="S1529" s="107"/>
      <c r="T1529" s="107"/>
      <c r="U1529" s="299" t="s">
        <v>3426</v>
      </c>
      <c r="V1529" s="87" t="s">
        <v>5373</v>
      </c>
    </row>
    <row r="1530" spans="1:22">
      <c r="A1530" s="94" t="s">
        <v>3535</v>
      </c>
      <c r="B1530" s="187"/>
      <c r="C1530" s="94" t="s">
        <v>5547</v>
      </c>
      <c r="D1530" s="94" t="s">
        <v>3053</v>
      </c>
      <c r="E1530" s="106"/>
      <c r="F1530" s="106"/>
      <c r="G1530" s="90"/>
      <c r="H1530" s="94"/>
      <c r="I1530" s="94" t="s">
        <v>126</v>
      </c>
      <c r="J1530" s="94" t="s">
        <v>5570</v>
      </c>
      <c r="K1530" s="87" t="s">
        <v>3474</v>
      </c>
      <c r="L1530" s="87"/>
      <c r="M1530" s="87"/>
      <c r="N1530" s="87"/>
      <c r="O1530" s="87"/>
      <c r="P1530" s="87"/>
      <c r="Q1530" s="87"/>
      <c r="R1530" s="107" t="s">
        <v>17</v>
      </c>
      <c r="S1530" s="107"/>
      <c r="T1530" s="107"/>
      <c r="U1530" s="299" t="s">
        <v>3242</v>
      </c>
      <c r="V1530" s="87" t="s">
        <v>5373</v>
      </c>
    </row>
    <row r="1531" spans="1:22">
      <c r="A1531" s="94" t="s">
        <v>3536</v>
      </c>
      <c r="B1531" s="187"/>
      <c r="C1531" s="94" t="s">
        <v>5547</v>
      </c>
      <c r="D1531" s="94" t="s">
        <v>3053</v>
      </c>
      <c r="E1531" s="106"/>
      <c r="F1531" s="106"/>
      <c r="G1531" s="90"/>
      <c r="H1531" s="94"/>
      <c r="I1531" s="94" t="s">
        <v>126</v>
      </c>
      <c r="J1531" s="94" t="s">
        <v>5570</v>
      </c>
      <c r="K1531" s="87" t="s">
        <v>3474</v>
      </c>
      <c r="L1531" s="87"/>
      <c r="M1531" s="87"/>
      <c r="N1531" s="87"/>
      <c r="O1531" s="87"/>
      <c r="P1531" s="87"/>
      <c r="Q1531" s="87"/>
      <c r="R1531" s="107" t="s">
        <v>17</v>
      </c>
      <c r="S1531" s="107"/>
      <c r="T1531" s="107"/>
      <c r="U1531" s="299" t="s">
        <v>3429</v>
      </c>
      <c r="V1531" s="87" t="s">
        <v>5373</v>
      </c>
    </row>
    <row r="1532" spans="1:22">
      <c r="A1532" s="94" t="s">
        <v>3537</v>
      </c>
      <c r="B1532" s="187"/>
      <c r="C1532" s="94" t="s">
        <v>5547</v>
      </c>
      <c r="D1532" s="94" t="s">
        <v>3053</v>
      </c>
      <c r="E1532" s="106"/>
      <c r="F1532" s="106"/>
      <c r="G1532" s="90"/>
      <c r="H1532" s="94"/>
      <c r="I1532" s="94" t="s">
        <v>126</v>
      </c>
      <c r="J1532" s="94" t="s">
        <v>5570</v>
      </c>
      <c r="K1532" s="87" t="s">
        <v>3474</v>
      </c>
      <c r="L1532" s="87"/>
      <c r="M1532" s="87"/>
      <c r="N1532" s="87"/>
      <c r="O1532" s="87"/>
      <c r="P1532" s="87"/>
      <c r="Q1532" s="87"/>
      <c r="R1532" s="107" t="s">
        <v>17</v>
      </c>
      <c r="S1532" s="107"/>
      <c r="T1532" s="107"/>
      <c r="U1532" s="299" t="s">
        <v>3431</v>
      </c>
      <c r="V1532" s="87" t="s">
        <v>5373</v>
      </c>
    </row>
    <row r="1533" spans="1:22">
      <c r="A1533" s="94" t="s">
        <v>3538</v>
      </c>
      <c r="B1533" s="187"/>
      <c r="C1533" s="94" t="s">
        <v>5547</v>
      </c>
      <c r="D1533" s="94" t="s">
        <v>3053</v>
      </c>
      <c r="E1533" s="106"/>
      <c r="F1533" s="106"/>
      <c r="G1533" s="90"/>
      <c r="H1533" s="94"/>
      <c r="I1533" s="94" t="s">
        <v>126</v>
      </c>
      <c r="J1533" s="94" t="s">
        <v>5570</v>
      </c>
      <c r="K1533" s="87" t="s">
        <v>3474</v>
      </c>
      <c r="L1533" s="87"/>
      <c r="M1533" s="87"/>
      <c r="N1533" s="87"/>
      <c r="O1533" s="87"/>
      <c r="P1533" s="87"/>
      <c r="Q1533" s="87"/>
      <c r="R1533" s="107" t="s">
        <v>17</v>
      </c>
      <c r="S1533" s="107"/>
      <c r="T1533" s="107"/>
      <c r="U1533" s="299" t="s">
        <v>3433</v>
      </c>
      <c r="V1533" s="87" t="s">
        <v>5373</v>
      </c>
    </row>
    <row r="1534" spans="1:22">
      <c r="A1534" s="94" t="s">
        <v>3539</v>
      </c>
      <c r="B1534" s="187"/>
      <c r="C1534" s="94" t="s">
        <v>5547</v>
      </c>
      <c r="D1534" s="94" t="s">
        <v>3053</v>
      </c>
      <c r="E1534" s="106"/>
      <c r="F1534" s="106"/>
      <c r="G1534" s="90"/>
      <c r="H1534" s="94"/>
      <c r="I1534" s="94" t="s">
        <v>126</v>
      </c>
      <c r="J1534" s="94" t="s">
        <v>5570</v>
      </c>
      <c r="K1534" s="87" t="s">
        <v>3474</v>
      </c>
      <c r="L1534" s="87"/>
      <c r="M1534" s="87"/>
      <c r="N1534" s="87"/>
      <c r="O1534" s="87"/>
      <c r="P1534" s="87"/>
      <c r="Q1534" s="87"/>
      <c r="R1534" s="107" t="s">
        <v>17</v>
      </c>
      <c r="S1534" s="107"/>
      <c r="T1534" s="107"/>
      <c r="U1534" s="299" t="s">
        <v>3435</v>
      </c>
      <c r="V1534" s="87" t="s">
        <v>5373</v>
      </c>
    </row>
    <row r="1535" spans="1:22">
      <c r="A1535" s="94" t="s">
        <v>3540</v>
      </c>
      <c r="B1535" s="187"/>
      <c r="C1535" s="94" t="s">
        <v>5547</v>
      </c>
      <c r="D1535" s="94" t="s">
        <v>3053</v>
      </c>
      <c r="E1535" s="106"/>
      <c r="F1535" s="106"/>
      <c r="G1535" s="90"/>
      <c r="H1535" s="94"/>
      <c r="I1535" s="94" t="s">
        <v>126</v>
      </c>
      <c r="J1535" s="94" t="s">
        <v>5570</v>
      </c>
      <c r="K1535" s="87" t="s">
        <v>3474</v>
      </c>
      <c r="L1535" s="87"/>
      <c r="M1535" s="87"/>
      <c r="N1535" s="87"/>
      <c r="O1535" s="87"/>
      <c r="P1535" s="87"/>
      <c r="Q1535" s="87"/>
      <c r="R1535" s="107" t="s">
        <v>17</v>
      </c>
      <c r="S1535" s="107"/>
      <c r="T1535" s="107"/>
      <c r="U1535" s="299" t="s">
        <v>3413</v>
      </c>
      <c r="V1535" s="87" t="s">
        <v>5373</v>
      </c>
    </row>
    <row r="1536" spans="1:22">
      <c r="A1536" s="94" t="s">
        <v>3541</v>
      </c>
      <c r="B1536" s="187"/>
      <c r="C1536" s="94" t="s">
        <v>5547</v>
      </c>
      <c r="D1536" s="94" t="s">
        <v>3053</v>
      </c>
      <c r="E1536" s="106"/>
      <c r="F1536" s="106"/>
      <c r="G1536" s="90"/>
      <c r="H1536" s="94"/>
      <c r="I1536" s="94" t="s">
        <v>126</v>
      </c>
      <c r="J1536" s="94" t="s">
        <v>5570</v>
      </c>
      <c r="K1536" s="87" t="s">
        <v>3474</v>
      </c>
      <c r="L1536" s="87"/>
      <c r="M1536" s="87"/>
      <c r="N1536" s="87"/>
      <c r="O1536" s="87"/>
      <c r="P1536" s="87"/>
      <c r="Q1536" s="87"/>
      <c r="R1536" s="107" t="s">
        <v>17</v>
      </c>
      <c r="S1536" s="107"/>
      <c r="T1536" s="107"/>
      <c r="U1536" s="299" t="s">
        <v>3542</v>
      </c>
      <c r="V1536" s="87" t="s">
        <v>5373</v>
      </c>
    </row>
    <row r="1537" spans="1:22">
      <c r="A1537" s="94" t="s">
        <v>3543</v>
      </c>
      <c r="B1537" s="187"/>
      <c r="C1537" s="94" t="s">
        <v>5547</v>
      </c>
      <c r="D1537" s="94" t="s">
        <v>3053</v>
      </c>
      <c r="E1537" s="106"/>
      <c r="F1537" s="106"/>
      <c r="G1537" s="90"/>
      <c r="H1537" s="94"/>
      <c r="I1537" s="94" t="s">
        <v>126</v>
      </c>
      <c r="J1537" s="94" t="s">
        <v>5570</v>
      </c>
      <c r="K1537" s="87" t="s">
        <v>3474</v>
      </c>
      <c r="L1537" s="87" t="s">
        <v>3544</v>
      </c>
      <c r="M1537" s="87"/>
      <c r="N1537" s="87"/>
      <c r="O1537" s="87"/>
      <c r="P1537" s="87"/>
      <c r="Q1537" s="87"/>
      <c r="R1537" s="107"/>
      <c r="S1537" s="120" t="s">
        <v>3545</v>
      </c>
      <c r="T1537" s="107"/>
      <c r="U1537" s="299" t="s">
        <v>3546</v>
      </c>
      <c r="V1537" s="87" t="s">
        <v>5373</v>
      </c>
    </row>
    <row r="1538" spans="1:22">
      <c r="A1538" s="94" t="s">
        <v>3547</v>
      </c>
      <c r="B1538" s="187"/>
      <c r="C1538" s="94" t="s">
        <v>5547</v>
      </c>
      <c r="D1538" s="94" t="s">
        <v>3053</v>
      </c>
      <c r="E1538" s="106"/>
      <c r="F1538" s="106"/>
      <c r="G1538" s="90"/>
      <c r="H1538" s="94"/>
      <c r="I1538" s="94" t="s">
        <v>126</v>
      </c>
      <c r="J1538" s="94" t="s">
        <v>5570</v>
      </c>
      <c r="K1538" s="87" t="s">
        <v>3455</v>
      </c>
      <c r="L1538" s="87"/>
      <c r="M1538" s="87"/>
      <c r="N1538" s="87"/>
      <c r="O1538" s="87"/>
      <c r="P1538" s="87"/>
      <c r="Q1538" s="87"/>
      <c r="R1538" s="107" t="s">
        <v>17</v>
      </c>
      <c r="S1538" s="107"/>
      <c r="T1538" s="107"/>
      <c r="U1538" s="299" t="s">
        <v>1396</v>
      </c>
      <c r="V1538" s="87" t="s">
        <v>5373</v>
      </c>
    </row>
    <row r="1539" spans="1:22">
      <c r="A1539" s="94" t="s">
        <v>3548</v>
      </c>
      <c r="B1539" s="187"/>
      <c r="C1539" s="94" t="s">
        <v>5547</v>
      </c>
      <c r="D1539" s="94" t="s">
        <v>3053</v>
      </c>
      <c r="E1539" s="106"/>
      <c r="F1539" s="106"/>
      <c r="G1539" s="90"/>
      <c r="H1539" s="94"/>
      <c r="I1539" s="94" t="s">
        <v>126</v>
      </c>
      <c r="J1539" s="94" t="s">
        <v>5570</v>
      </c>
      <c r="K1539" s="87" t="s">
        <v>3455</v>
      </c>
      <c r="L1539" s="87"/>
      <c r="M1539" s="87"/>
      <c r="N1539" s="87"/>
      <c r="O1539" s="87"/>
      <c r="P1539" s="87"/>
      <c r="Q1539" s="87"/>
      <c r="R1539" s="107" t="s">
        <v>17</v>
      </c>
      <c r="S1539" s="107"/>
      <c r="T1539" s="107"/>
      <c r="U1539" s="299" t="s">
        <v>3240</v>
      </c>
      <c r="V1539" s="87" t="s">
        <v>5373</v>
      </c>
    </row>
    <row r="1540" spans="1:22">
      <c r="A1540" s="94" t="s">
        <v>3549</v>
      </c>
      <c r="B1540" s="187"/>
      <c r="C1540" s="94" t="s">
        <v>5547</v>
      </c>
      <c r="D1540" s="94" t="s">
        <v>3053</v>
      </c>
      <c r="E1540" s="106"/>
      <c r="F1540" s="106"/>
      <c r="G1540" s="90"/>
      <c r="H1540" s="94"/>
      <c r="I1540" s="94" t="s">
        <v>126</v>
      </c>
      <c r="J1540" s="94" t="s">
        <v>5570</v>
      </c>
      <c r="K1540" s="87" t="s">
        <v>3455</v>
      </c>
      <c r="L1540" s="87"/>
      <c r="M1540" s="87"/>
      <c r="N1540" s="87"/>
      <c r="O1540" s="87"/>
      <c r="P1540" s="87"/>
      <c r="Q1540" s="87"/>
      <c r="R1540" s="107" t="s">
        <v>17</v>
      </c>
      <c r="S1540" s="107"/>
      <c r="T1540" s="107"/>
      <c r="U1540" s="299" t="s">
        <v>3426</v>
      </c>
      <c r="V1540" s="87" t="s">
        <v>5373</v>
      </c>
    </row>
    <row r="1541" spans="1:22">
      <c r="A1541" s="94" t="s">
        <v>3550</v>
      </c>
      <c r="B1541" s="187"/>
      <c r="C1541" s="94" t="s">
        <v>5547</v>
      </c>
      <c r="D1541" s="94" t="s">
        <v>3053</v>
      </c>
      <c r="E1541" s="106"/>
      <c r="F1541" s="106"/>
      <c r="G1541" s="90"/>
      <c r="H1541" s="94"/>
      <c r="I1541" s="94" t="s">
        <v>126</v>
      </c>
      <c r="J1541" s="94" t="s">
        <v>5570</v>
      </c>
      <c r="K1541" s="87" t="s">
        <v>3455</v>
      </c>
      <c r="L1541" s="87"/>
      <c r="M1541" s="87"/>
      <c r="N1541" s="87"/>
      <c r="O1541" s="87"/>
      <c r="P1541" s="87"/>
      <c r="Q1541" s="87"/>
      <c r="R1541" s="107" t="s">
        <v>17</v>
      </c>
      <c r="S1541" s="107"/>
      <c r="T1541" s="107"/>
      <c r="U1541" s="299" t="s">
        <v>3242</v>
      </c>
      <c r="V1541" s="87" t="s">
        <v>5373</v>
      </c>
    </row>
    <row r="1542" spans="1:22">
      <c r="A1542" s="94" t="s">
        <v>3551</v>
      </c>
      <c r="B1542" s="187"/>
      <c r="C1542" s="94" t="s">
        <v>5547</v>
      </c>
      <c r="D1542" s="94" t="s">
        <v>3053</v>
      </c>
      <c r="E1542" s="106"/>
      <c r="F1542" s="106"/>
      <c r="G1542" s="90"/>
      <c r="H1542" s="94"/>
      <c r="I1542" s="94" t="s">
        <v>126</v>
      </c>
      <c r="J1542" s="94" t="s">
        <v>5570</v>
      </c>
      <c r="K1542" s="87" t="s">
        <v>3455</v>
      </c>
      <c r="L1542" s="87"/>
      <c r="M1542" s="87"/>
      <c r="N1542" s="87"/>
      <c r="O1542" s="87"/>
      <c r="P1542" s="87"/>
      <c r="Q1542" s="87"/>
      <c r="R1542" s="107" t="s">
        <v>17</v>
      </c>
      <c r="S1542" s="107"/>
      <c r="T1542" s="107"/>
      <c r="U1542" s="299" t="s">
        <v>3429</v>
      </c>
      <c r="V1542" s="87" t="s">
        <v>5373</v>
      </c>
    </row>
    <row r="1543" spans="1:22">
      <c r="A1543" s="94" t="s">
        <v>3552</v>
      </c>
      <c r="B1543" s="187"/>
      <c r="C1543" s="94" t="s">
        <v>5547</v>
      </c>
      <c r="D1543" s="94" t="s">
        <v>3053</v>
      </c>
      <c r="E1543" s="106"/>
      <c r="F1543" s="106"/>
      <c r="G1543" s="90"/>
      <c r="H1543" s="94"/>
      <c r="I1543" s="94" t="s">
        <v>126</v>
      </c>
      <c r="J1543" s="94" t="s">
        <v>5570</v>
      </c>
      <c r="K1543" s="87" t="s">
        <v>3455</v>
      </c>
      <c r="L1543" s="87"/>
      <c r="M1543" s="87"/>
      <c r="N1543" s="87"/>
      <c r="O1543" s="87"/>
      <c r="P1543" s="87"/>
      <c r="Q1543" s="87"/>
      <c r="R1543" s="107" t="s">
        <v>17</v>
      </c>
      <c r="S1543" s="107"/>
      <c r="T1543" s="107"/>
      <c r="U1543" s="299" t="s">
        <v>3431</v>
      </c>
      <c r="V1543" s="87" t="s">
        <v>5373</v>
      </c>
    </row>
    <row r="1544" spans="1:22">
      <c r="A1544" s="94" t="s">
        <v>3553</v>
      </c>
      <c r="B1544" s="187"/>
      <c r="C1544" s="94" t="s">
        <v>5547</v>
      </c>
      <c r="D1544" s="94" t="s">
        <v>3053</v>
      </c>
      <c r="E1544" s="106"/>
      <c r="F1544" s="106"/>
      <c r="G1544" s="90"/>
      <c r="H1544" s="94"/>
      <c r="I1544" s="94" t="s">
        <v>126</v>
      </c>
      <c r="J1544" s="94" t="s">
        <v>5570</v>
      </c>
      <c r="K1544" s="87" t="s">
        <v>3455</v>
      </c>
      <c r="L1544" s="87"/>
      <c r="M1544" s="87"/>
      <c r="N1544" s="87"/>
      <c r="O1544" s="87"/>
      <c r="P1544" s="87"/>
      <c r="Q1544" s="87"/>
      <c r="R1544" s="107" t="s">
        <v>17</v>
      </c>
      <c r="S1544" s="107"/>
      <c r="T1544" s="107"/>
      <c r="U1544" s="299" t="s">
        <v>3433</v>
      </c>
      <c r="V1544" s="87" t="s">
        <v>5373</v>
      </c>
    </row>
    <row r="1545" spans="1:22">
      <c r="A1545" s="94" t="s">
        <v>3554</v>
      </c>
      <c r="B1545" s="187"/>
      <c r="C1545" s="94" t="s">
        <v>5547</v>
      </c>
      <c r="D1545" s="94" t="s">
        <v>3053</v>
      </c>
      <c r="E1545" s="106"/>
      <c r="F1545" s="106"/>
      <c r="G1545" s="90"/>
      <c r="H1545" s="94"/>
      <c r="I1545" s="94" t="s">
        <v>126</v>
      </c>
      <c r="J1545" s="94" t="s">
        <v>5570</v>
      </c>
      <c r="K1545" s="87" t="s">
        <v>3455</v>
      </c>
      <c r="L1545" s="87"/>
      <c r="M1545" s="87"/>
      <c r="N1545" s="87"/>
      <c r="O1545" s="87"/>
      <c r="P1545" s="87"/>
      <c r="Q1545" s="87"/>
      <c r="R1545" s="107" t="s">
        <v>17</v>
      </c>
      <c r="S1545" s="107"/>
      <c r="T1545" s="107"/>
      <c r="U1545" s="299" t="s">
        <v>3435</v>
      </c>
      <c r="V1545" s="87" t="s">
        <v>5373</v>
      </c>
    </row>
    <row r="1546" spans="1:22">
      <c r="A1546" s="94" t="s">
        <v>3555</v>
      </c>
      <c r="B1546" s="187"/>
      <c r="C1546" s="94" t="s">
        <v>5547</v>
      </c>
      <c r="D1546" s="94" t="s">
        <v>3053</v>
      </c>
      <c r="E1546" s="106"/>
      <c r="F1546" s="106"/>
      <c r="G1546" s="90"/>
      <c r="H1546" s="94"/>
      <c r="I1546" s="94" t="s">
        <v>126</v>
      </c>
      <c r="J1546" s="94" t="s">
        <v>5570</v>
      </c>
      <c r="K1546" s="87" t="s">
        <v>3455</v>
      </c>
      <c r="L1546" s="87"/>
      <c r="M1546" s="87"/>
      <c r="N1546" s="87"/>
      <c r="O1546" s="87"/>
      <c r="P1546" s="87"/>
      <c r="Q1546" s="87"/>
      <c r="R1546" s="107" t="s">
        <v>17</v>
      </c>
      <c r="S1546" s="107"/>
      <c r="T1546" s="107"/>
      <c r="U1546" s="299" t="s">
        <v>3413</v>
      </c>
      <c r="V1546" s="87" t="s">
        <v>5373</v>
      </c>
    </row>
    <row r="1547" spans="1:22">
      <c r="A1547" s="94" t="s">
        <v>3556</v>
      </c>
      <c r="B1547" s="187"/>
      <c r="C1547" s="94" t="s">
        <v>5547</v>
      </c>
      <c r="D1547" s="94" t="s">
        <v>3053</v>
      </c>
      <c r="E1547" s="106"/>
      <c r="F1547" s="106"/>
      <c r="G1547" s="90"/>
      <c r="H1547" s="94"/>
      <c r="I1547" s="94" t="s">
        <v>126</v>
      </c>
      <c r="J1547" s="94" t="s">
        <v>5570</v>
      </c>
      <c r="K1547" s="87" t="s">
        <v>3455</v>
      </c>
      <c r="L1547" s="87"/>
      <c r="M1547" s="87"/>
      <c r="N1547" s="87"/>
      <c r="O1547" s="87"/>
      <c r="P1547" s="87"/>
      <c r="Q1547" s="87"/>
      <c r="R1547" s="107" t="s">
        <v>17</v>
      </c>
      <c r="S1547" s="107"/>
      <c r="T1547" s="107"/>
      <c r="U1547" s="299" t="s">
        <v>3542</v>
      </c>
      <c r="V1547" s="87" t="s">
        <v>5373</v>
      </c>
    </row>
    <row r="1548" spans="1:22">
      <c r="A1548" s="94" t="s">
        <v>3557</v>
      </c>
      <c r="B1548" s="187"/>
      <c r="C1548" s="94" t="s">
        <v>5547</v>
      </c>
      <c r="D1548" s="94" t="s">
        <v>3053</v>
      </c>
      <c r="E1548" s="106"/>
      <c r="F1548" s="106"/>
      <c r="G1548" s="90"/>
      <c r="H1548" s="94"/>
      <c r="I1548" s="94" t="s">
        <v>126</v>
      </c>
      <c r="J1548" s="94" t="s">
        <v>5570</v>
      </c>
      <c r="K1548" s="87" t="s">
        <v>3544</v>
      </c>
      <c r="L1548" s="87"/>
      <c r="M1548" s="87"/>
      <c r="N1548" s="87"/>
      <c r="O1548" s="87"/>
      <c r="P1548" s="87"/>
      <c r="Q1548" s="87"/>
      <c r="R1548" s="107" t="s">
        <v>17</v>
      </c>
      <c r="S1548" s="107"/>
      <c r="T1548" s="107"/>
      <c r="U1548" s="299" t="s">
        <v>1396</v>
      </c>
      <c r="V1548" s="87" t="s">
        <v>5373</v>
      </c>
    </row>
    <row r="1549" spans="1:22">
      <c r="A1549" s="94" t="s">
        <v>3558</v>
      </c>
      <c r="B1549" s="187"/>
      <c r="C1549" s="94" t="s">
        <v>5547</v>
      </c>
      <c r="D1549" s="94" t="s">
        <v>3053</v>
      </c>
      <c r="E1549" s="106"/>
      <c r="F1549" s="106"/>
      <c r="G1549" s="90"/>
      <c r="H1549" s="94"/>
      <c r="I1549" s="94" t="s">
        <v>126</v>
      </c>
      <c r="J1549" s="94" t="s">
        <v>5570</v>
      </c>
      <c r="K1549" s="87" t="s">
        <v>3544</v>
      </c>
      <c r="L1549" s="87"/>
      <c r="M1549" s="87"/>
      <c r="N1549" s="87"/>
      <c r="O1549" s="87"/>
      <c r="P1549" s="87"/>
      <c r="Q1549" s="87"/>
      <c r="R1549" s="107" t="s">
        <v>17</v>
      </c>
      <c r="S1549" s="107"/>
      <c r="T1549" s="107"/>
      <c r="U1549" s="299" t="s">
        <v>3240</v>
      </c>
      <c r="V1549" s="87" t="s">
        <v>5373</v>
      </c>
    </row>
    <row r="1550" spans="1:22">
      <c r="A1550" s="94" t="s">
        <v>3559</v>
      </c>
      <c r="B1550" s="187"/>
      <c r="C1550" s="94" t="s">
        <v>5547</v>
      </c>
      <c r="D1550" s="94" t="s">
        <v>3053</v>
      </c>
      <c r="E1550" s="106"/>
      <c r="F1550" s="106"/>
      <c r="G1550" s="90"/>
      <c r="H1550" s="94"/>
      <c r="I1550" s="94" t="s">
        <v>126</v>
      </c>
      <c r="J1550" s="94" t="s">
        <v>5570</v>
      </c>
      <c r="K1550" s="87" t="s">
        <v>3544</v>
      </c>
      <c r="L1550" s="87"/>
      <c r="M1550" s="87"/>
      <c r="N1550" s="87"/>
      <c r="O1550" s="87"/>
      <c r="P1550" s="87"/>
      <c r="Q1550" s="87"/>
      <c r="R1550" s="107" t="s">
        <v>17</v>
      </c>
      <c r="S1550" s="107"/>
      <c r="T1550" s="107"/>
      <c r="U1550" s="299" t="s">
        <v>3426</v>
      </c>
      <c r="V1550" s="87" t="s">
        <v>5373</v>
      </c>
    </row>
    <row r="1551" spans="1:22">
      <c r="A1551" s="94" t="s">
        <v>3560</v>
      </c>
      <c r="B1551" s="187"/>
      <c r="C1551" s="94" t="s">
        <v>5547</v>
      </c>
      <c r="D1551" s="94" t="s">
        <v>3053</v>
      </c>
      <c r="E1551" s="106"/>
      <c r="F1551" s="106"/>
      <c r="G1551" s="90"/>
      <c r="H1551" s="94"/>
      <c r="I1551" s="94" t="s">
        <v>126</v>
      </c>
      <c r="J1551" s="94" t="s">
        <v>5570</v>
      </c>
      <c r="K1551" s="87" t="s">
        <v>3544</v>
      </c>
      <c r="L1551" s="87"/>
      <c r="M1551" s="87"/>
      <c r="N1551" s="87"/>
      <c r="O1551" s="87"/>
      <c r="P1551" s="87"/>
      <c r="Q1551" s="87"/>
      <c r="R1551" s="107" t="s">
        <v>17</v>
      </c>
      <c r="S1551" s="107"/>
      <c r="T1551" s="107"/>
      <c r="U1551" s="299" t="s">
        <v>3242</v>
      </c>
      <c r="V1551" s="87" t="s">
        <v>5373</v>
      </c>
    </row>
    <row r="1552" spans="1:22">
      <c r="A1552" s="94" t="s">
        <v>3561</v>
      </c>
      <c r="B1552" s="187"/>
      <c r="C1552" s="94" t="s">
        <v>5547</v>
      </c>
      <c r="D1552" s="94" t="s">
        <v>3053</v>
      </c>
      <c r="E1552" s="106"/>
      <c r="F1552" s="106"/>
      <c r="G1552" s="90"/>
      <c r="H1552" s="94"/>
      <c r="I1552" s="94" t="s">
        <v>126</v>
      </c>
      <c r="J1552" s="94" t="s">
        <v>5570</v>
      </c>
      <c r="K1552" s="87" t="s">
        <v>3544</v>
      </c>
      <c r="L1552" s="87"/>
      <c r="M1552" s="87"/>
      <c r="N1552" s="87"/>
      <c r="O1552" s="87"/>
      <c r="P1552" s="87"/>
      <c r="Q1552" s="87"/>
      <c r="R1552" s="107" t="s">
        <v>17</v>
      </c>
      <c r="S1552" s="107"/>
      <c r="T1552" s="107"/>
      <c r="U1552" s="299" t="s">
        <v>3429</v>
      </c>
      <c r="V1552" s="87" t="s">
        <v>5373</v>
      </c>
    </row>
    <row r="1553" spans="1:22">
      <c r="A1553" s="94" t="s">
        <v>3562</v>
      </c>
      <c r="B1553" s="187"/>
      <c r="C1553" s="94" t="s">
        <v>5547</v>
      </c>
      <c r="D1553" s="94" t="s">
        <v>3053</v>
      </c>
      <c r="E1553" s="106"/>
      <c r="F1553" s="106"/>
      <c r="G1553" s="90"/>
      <c r="H1553" s="94"/>
      <c r="I1553" s="94" t="s">
        <v>126</v>
      </c>
      <c r="J1553" s="94" t="s">
        <v>5570</v>
      </c>
      <c r="K1553" s="87" t="s">
        <v>3544</v>
      </c>
      <c r="L1553" s="87"/>
      <c r="M1553" s="87"/>
      <c r="N1553" s="87"/>
      <c r="O1553" s="87"/>
      <c r="P1553" s="87"/>
      <c r="Q1553" s="87"/>
      <c r="R1553" s="107" t="s">
        <v>17</v>
      </c>
      <c r="S1553" s="107"/>
      <c r="T1553" s="107"/>
      <c r="U1553" s="299" t="s">
        <v>3431</v>
      </c>
      <c r="V1553" s="87" t="s">
        <v>5373</v>
      </c>
    </row>
    <row r="1554" spans="1:22">
      <c r="A1554" s="94" t="s">
        <v>3563</v>
      </c>
      <c r="B1554" s="187"/>
      <c r="C1554" s="94" t="s">
        <v>5547</v>
      </c>
      <c r="D1554" s="94" t="s">
        <v>3053</v>
      </c>
      <c r="E1554" s="106"/>
      <c r="F1554" s="106"/>
      <c r="G1554" s="90"/>
      <c r="H1554" s="94"/>
      <c r="I1554" s="94" t="s">
        <v>126</v>
      </c>
      <c r="J1554" s="94" t="s">
        <v>5570</v>
      </c>
      <c r="K1554" s="87" t="s">
        <v>3544</v>
      </c>
      <c r="L1554" s="87"/>
      <c r="M1554" s="87"/>
      <c r="N1554" s="87"/>
      <c r="O1554" s="87"/>
      <c r="P1554" s="87"/>
      <c r="Q1554" s="87"/>
      <c r="R1554" s="107" t="s">
        <v>17</v>
      </c>
      <c r="S1554" s="107"/>
      <c r="T1554" s="107"/>
      <c r="U1554" s="299" t="s">
        <v>3433</v>
      </c>
      <c r="V1554" s="87" t="s">
        <v>5373</v>
      </c>
    </row>
    <row r="1555" spans="1:22">
      <c r="A1555" s="94" t="s">
        <v>3564</v>
      </c>
      <c r="B1555" s="187"/>
      <c r="C1555" s="94" t="s">
        <v>5547</v>
      </c>
      <c r="D1555" s="94" t="s">
        <v>3053</v>
      </c>
      <c r="E1555" s="106"/>
      <c r="F1555" s="106"/>
      <c r="G1555" s="90"/>
      <c r="H1555" s="94"/>
      <c r="I1555" s="94" t="s">
        <v>126</v>
      </c>
      <c r="J1555" s="94" t="s">
        <v>5570</v>
      </c>
      <c r="K1555" s="87" t="s">
        <v>3544</v>
      </c>
      <c r="L1555" s="87"/>
      <c r="M1555" s="87"/>
      <c r="N1555" s="87"/>
      <c r="O1555" s="87"/>
      <c r="P1555" s="87"/>
      <c r="Q1555" s="87"/>
      <c r="R1555" s="107" t="s">
        <v>17</v>
      </c>
      <c r="S1555" s="107"/>
      <c r="T1555" s="107"/>
      <c r="U1555" s="299" t="s">
        <v>3435</v>
      </c>
      <c r="V1555" s="87" t="s">
        <v>5373</v>
      </c>
    </row>
    <row r="1556" spans="1:22">
      <c r="A1556" s="94" t="s">
        <v>3565</v>
      </c>
      <c r="B1556" s="187"/>
      <c r="C1556" s="94" t="s">
        <v>5547</v>
      </c>
      <c r="D1556" s="94" t="s">
        <v>3053</v>
      </c>
      <c r="E1556" s="106"/>
      <c r="F1556" s="106"/>
      <c r="G1556" s="90"/>
      <c r="H1556" s="94"/>
      <c r="I1556" s="94" t="s">
        <v>126</v>
      </c>
      <c r="J1556" s="94" t="s">
        <v>5570</v>
      </c>
      <c r="K1556" s="87" t="s">
        <v>3544</v>
      </c>
      <c r="L1556" s="87"/>
      <c r="M1556" s="87"/>
      <c r="N1556" s="87"/>
      <c r="O1556" s="87"/>
      <c r="P1556" s="87"/>
      <c r="Q1556" s="87"/>
      <c r="R1556" s="107" t="s">
        <v>17</v>
      </c>
      <c r="S1556" s="107"/>
      <c r="T1556" s="107"/>
      <c r="U1556" s="299" t="s">
        <v>3413</v>
      </c>
      <c r="V1556" s="87" t="s">
        <v>5373</v>
      </c>
    </row>
    <row r="1557" spans="1:22">
      <c r="A1557" s="94" t="s">
        <v>3566</v>
      </c>
      <c r="B1557" s="187"/>
      <c r="C1557" s="94" t="s">
        <v>5547</v>
      </c>
      <c r="D1557" s="94" t="s">
        <v>3053</v>
      </c>
      <c r="E1557" s="106"/>
      <c r="F1557" s="106"/>
      <c r="G1557" s="90"/>
      <c r="H1557" s="94"/>
      <c r="I1557" s="94" t="s">
        <v>126</v>
      </c>
      <c r="J1557" s="94" t="s">
        <v>5570</v>
      </c>
      <c r="K1557" s="87" t="s">
        <v>3544</v>
      </c>
      <c r="L1557" s="87"/>
      <c r="M1557" s="87"/>
      <c r="N1557" s="87"/>
      <c r="O1557" s="87"/>
      <c r="P1557" s="87"/>
      <c r="Q1557" s="87"/>
      <c r="R1557" s="107" t="s">
        <v>17</v>
      </c>
      <c r="S1557" s="107"/>
      <c r="T1557" s="107"/>
      <c r="U1557" s="299" t="s">
        <v>3542</v>
      </c>
      <c r="V1557" s="87" t="s">
        <v>5373</v>
      </c>
    </row>
    <row r="1558" spans="1:22">
      <c r="A1558" s="94" t="s">
        <v>3567</v>
      </c>
      <c r="B1558" s="187"/>
      <c r="C1558" s="94" t="s">
        <v>5547</v>
      </c>
      <c r="D1558" s="94" t="s">
        <v>3053</v>
      </c>
      <c r="E1558" s="106"/>
      <c r="F1558" s="106"/>
      <c r="G1558" s="90"/>
      <c r="H1558" s="94"/>
      <c r="I1558" s="94" t="s">
        <v>126</v>
      </c>
      <c r="J1558" s="94" t="s">
        <v>5570</v>
      </c>
      <c r="K1558" s="87" t="s">
        <v>3544</v>
      </c>
      <c r="L1558" s="87"/>
      <c r="M1558" s="87"/>
      <c r="N1558" s="87"/>
      <c r="O1558" s="87"/>
      <c r="P1558" s="87"/>
      <c r="Q1558" s="87"/>
      <c r="R1558" s="107"/>
      <c r="S1558" s="107" t="s">
        <v>3545</v>
      </c>
      <c r="T1558" s="107"/>
      <c r="U1558" s="299" t="s">
        <v>1179</v>
      </c>
      <c r="V1558" s="87" t="s">
        <v>5373</v>
      </c>
    </row>
    <row r="1559" spans="1:22">
      <c r="A1559" s="94" t="s">
        <v>3568</v>
      </c>
      <c r="B1559" s="187"/>
      <c r="C1559" s="94" t="s">
        <v>5547</v>
      </c>
      <c r="D1559" s="94" t="s">
        <v>3053</v>
      </c>
      <c r="E1559" s="106"/>
      <c r="F1559" s="106"/>
      <c r="G1559" s="90"/>
      <c r="H1559" s="94"/>
      <c r="I1559" s="94" t="s">
        <v>126</v>
      </c>
      <c r="J1559" s="94" t="s">
        <v>5570</v>
      </c>
      <c r="K1559" s="87" t="s">
        <v>3544</v>
      </c>
      <c r="L1559" s="87"/>
      <c r="M1559" s="87"/>
      <c r="N1559" s="87"/>
      <c r="O1559" s="87"/>
      <c r="P1559" s="87"/>
      <c r="Q1559" s="87"/>
      <c r="R1559" s="107"/>
      <c r="S1559" s="107" t="s">
        <v>3545</v>
      </c>
      <c r="T1559" s="107"/>
      <c r="U1559" s="299" t="s">
        <v>1181</v>
      </c>
      <c r="V1559" s="87" t="s">
        <v>5373</v>
      </c>
    </row>
    <row r="1560" spans="1:22">
      <c r="A1560" s="94" t="s">
        <v>3569</v>
      </c>
      <c r="B1560" s="187"/>
      <c r="C1560" s="94" t="s">
        <v>5547</v>
      </c>
      <c r="D1560" s="94" t="s">
        <v>3053</v>
      </c>
      <c r="E1560" s="106"/>
      <c r="F1560" s="106"/>
      <c r="G1560" s="90"/>
      <c r="H1560" s="94"/>
      <c r="I1560" s="94" t="s">
        <v>126</v>
      </c>
      <c r="J1560" s="94" t="s">
        <v>5570</v>
      </c>
      <c r="K1560" s="87" t="s">
        <v>3544</v>
      </c>
      <c r="L1560" s="87"/>
      <c r="M1560" s="87"/>
      <c r="N1560" s="87"/>
      <c r="O1560" s="87"/>
      <c r="P1560" s="87"/>
      <c r="Q1560" s="87"/>
      <c r="R1560" s="107"/>
      <c r="S1560" s="107" t="s">
        <v>3545</v>
      </c>
      <c r="T1560" s="107"/>
      <c r="U1560" s="299" t="s">
        <v>3515</v>
      </c>
      <c r="V1560" s="87" t="s">
        <v>5373</v>
      </c>
    </row>
    <row r="1561" spans="1:22">
      <c r="A1561" s="94" t="s">
        <v>3570</v>
      </c>
      <c r="B1561" s="187"/>
      <c r="C1561" s="94" t="s">
        <v>5547</v>
      </c>
      <c r="D1561" s="94" t="s">
        <v>3053</v>
      </c>
      <c r="E1561" s="106"/>
      <c r="F1561" s="106"/>
      <c r="G1561" s="90"/>
      <c r="H1561" s="94"/>
      <c r="I1561" s="94" t="s">
        <v>126</v>
      </c>
      <c r="J1561" s="94" t="s">
        <v>5570</v>
      </c>
      <c r="K1561" s="87" t="s">
        <v>3544</v>
      </c>
      <c r="L1561" s="87" t="s">
        <v>69</v>
      </c>
      <c r="M1561" s="87"/>
      <c r="N1561" s="87"/>
      <c r="O1561" s="87"/>
      <c r="P1561" s="87"/>
      <c r="Q1561" s="87"/>
      <c r="R1561" s="107"/>
      <c r="S1561" s="107"/>
      <c r="T1561" s="107"/>
      <c r="U1561" s="299" t="s">
        <v>11291</v>
      </c>
      <c r="V1561" s="87" t="s">
        <v>5373</v>
      </c>
    </row>
    <row r="1562" spans="1:22">
      <c r="A1562" s="94" t="s">
        <v>3572</v>
      </c>
      <c r="B1562" s="187"/>
      <c r="C1562" s="94" t="s">
        <v>5547</v>
      </c>
      <c r="D1562" s="94" t="s">
        <v>3053</v>
      </c>
      <c r="E1562" s="106"/>
      <c r="F1562" s="106"/>
      <c r="G1562" s="90"/>
      <c r="H1562" s="94"/>
      <c r="I1562" s="94" t="s">
        <v>126</v>
      </c>
      <c r="J1562" s="94" t="s">
        <v>5570</v>
      </c>
      <c r="K1562" s="87" t="s">
        <v>3544</v>
      </c>
      <c r="L1562" s="87" t="s">
        <v>69</v>
      </c>
      <c r="M1562" s="87"/>
      <c r="N1562" s="87"/>
      <c r="O1562" s="87"/>
      <c r="P1562" s="87"/>
      <c r="Q1562" s="87"/>
      <c r="R1562" s="107"/>
      <c r="S1562" s="107"/>
      <c r="T1562" s="107"/>
      <c r="U1562" s="299" t="s">
        <v>11292</v>
      </c>
      <c r="V1562" s="87" t="s">
        <v>5373</v>
      </c>
    </row>
    <row r="1563" spans="1:22">
      <c r="A1563" s="94" t="s">
        <v>3574</v>
      </c>
      <c r="B1563" s="187"/>
      <c r="C1563" s="94" t="s">
        <v>5547</v>
      </c>
      <c r="D1563" s="94" t="s">
        <v>3053</v>
      </c>
      <c r="E1563" s="106"/>
      <c r="F1563" s="106"/>
      <c r="G1563" s="90"/>
      <c r="H1563" s="94"/>
      <c r="I1563" s="94" t="s">
        <v>126</v>
      </c>
      <c r="J1563" s="94" t="s">
        <v>5570</v>
      </c>
      <c r="K1563" s="87" t="s">
        <v>3544</v>
      </c>
      <c r="L1563" s="87" t="s">
        <v>69</v>
      </c>
      <c r="M1563" s="87"/>
      <c r="N1563" s="87"/>
      <c r="O1563" s="87"/>
      <c r="P1563" s="87"/>
      <c r="Q1563" s="87"/>
      <c r="R1563" s="107"/>
      <c r="S1563" s="107"/>
      <c r="T1563" s="107"/>
      <c r="U1563" s="299" t="s">
        <v>11293</v>
      </c>
      <c r="V1563" s="87" t="s">
        <v>5373</v>
      </c>
    </row>
    <row r="1564" spans="1:22">
      <c r="A1564" s="94" t="s">
        <v>3576</v>
      </c>
      <c r="B1564" s="187"/>
      <c r="C1564" s="94" t="s">
        <v>5547</v>
      </c>
      <c r="D1564" s="94" t="s">
        <v>3053</v>
      </c>
      <c r="E1564" s="106"/>
      <c r="F1564" s="106"/>
      <c r="G1564" s="90"/>
      <c r="H1564" s="94"/>
      <c r="I1564" s="94" t="s">
        <v>126</v>
      </c>
      <c r="J1564" s="94" t="s">
        <v>5570</v>
      </c>
      <c r="K1564" s="87" t="s">
        <v>3544</v>
      </c>
      <c r="L1564" s="87" t="s">
        <v>69</v>
      </c>
      <c r="M1564" s="87"/>
      <c r="N1564" s="87"/>
      <c r="O1564" s="87"/>
      <c r="P1564" s="87"/>
      <c r="Q1564" s="87"/>
      <c r="R1564" s="107"/>
      <c r="S1564" s="107"/>
      <c r="T1564" s="107"/>
      <c r="U1564" s="299" t="s">
        <v>11294</v>
      </c>
      <c r="V1564" s="87" t="s">
        <v>5373</v>
      </c>
    </row>
    <row r="1565" spans="1:22">
      <c r="A1565" s="94" t="s">
        <v>3578</v>
      </c>
      <c r="B1565" s="187"/>
      <c r="C1565" s="94" t="s">
        <v>5547</v>
      </c>
      <c r="D1565" s="94" t="s">
        <v>3053</v>
      </c>
      <c r="E1565" s="106"/>
      <c r="F1565" s="106"/>
      <c r="G1565" s="90"/>
      <c r="H1565" s="94"/>
      <c r="I1565" s="94" t="s">
        <v>126</v>
      </c>
      <c r="J1565" s="94" t="s">
        <v>5570</v>
      </c>
      <c r="K1565" s="87" t="s">
        <v>3544</v>
      </c>
      <c r="L1565" s="87" t="s">
        <v>69</v>
      </c>
      <c r="M1565" s="87"/>
      <c r="N1565" s="87"/>
      <c r="O1565" s="87"/>
      <c r="P1565" s="87"/>
      <c r="Q1565" s="87"/>
      <c r="R1565" s="107"/>
      <c r="S1565" s="107"/>
      <c r="T1565" s="107"/>
      <c r="U1565" s="299" t="s">
        <v>11295</v>
      </c>
      <c r="V1565" s="87" t="s">
        <v>5373</v>
      </c>
    </row>
    <row r="1566" spans="1:22">
      <c r="A1566" s="94" t="s">
        <v>3580</v>
      </c>
      <c r="B1566" s="187"/>
      <c r="C1566" s="94" t="s">
        <v>5547</v>
      </c>
      <c r="D1566" s="94" t="s">
        <v>3053</v>
      </c>
      <c r="E1566" s="106"/>
      <c r="F1566" s="106"/>
      <c r="G1566" s="90"/>
      <c r="H1566" s="94"/>
      <c r="I1566" s="94" t="s">
        <v>126</v>
      </c>
      <c r="J1566" s="94" t="s">
        <v>5570</v>
      </c>
      <c r="K1566" s="87" t="s">
        <v>3544</v>
      </c>
      <c r="L1566" s="87" t="s">
        <v>69</v>
      </c>
      <c r="M1566" s="87"/>
      <c r="N1566" s="87"/>
      <c r="O1566" s="87"/>
      <c r="P1566" s="87"/>
      <c r="Q1566" s="87"/>
      <c r="R1566" s="107"/>
      <c r="S1566" s="107"/>
      <c r="T1566" s="107"/>
      <c r="U1566" s="299" t="s">
        <v>11296</v>
      </c>
      <c r="V1566" s="87" t="s">
        <v>5373</v>
      </c>
    </row>
    <row r="1567" spans="1:22">
      <c r="A1567" s="94" t="s">
        <v>3582</v>
      </c>
      <c r="B1567" s="187"/>
      <c r="C1567" s="94" t="s">
        <v>5547</v>
      </c>
      <c r="D1567" s="94" t="s">
        <v>3053</v>
      </c>
      <c r="E1567" s="106"/>
      <c r="F1567" s="106"/>
      <c r="G1567" s="90"/>
      <c r="H1567" s="94"/>
      <c r="I1567" s="94" t="s">
        <v>126</v>
      </c>
      <c r="J1567" s="94" t="s">
        <v>5570</v>
      </c>
      <c r="K1567" s="87" t="s">
        <v>3544</v>
      </c>
      <c r="L1567" s="87" t="s">
        <v>69</v>
      </c>
      <c r="M1567" s="87"/>
      <c r="N1567" s="87"/>
      <c r="O1567" s="87"/>
      <c r="P1567" s="87"/>
      <c r="Q1567" s="87"/>
      <c r="R1567" s="107"/>
      <c r="S1567" s="107"/>
      <c r="T1567" s="107"/>
      <c r="U1567" s="299" t="s">
        <v>11297</v>
      </c>
      <c r="V1567" s="87" t="s">
        <v>5373</v>
      </c>
    </row>
    <row r="1568" spans="1:22">
      <c r="A1568" s="94" t="s">
        <v>3584</v>
      </c>
      <c r="B1568" s="187"/>
      <c r="C1568" s="94" t="s">
        <v>5547</v>
      </c>
      <c r="D1568" s="94" t="s">
        <v>3053</v>
      </c>
      <c r="E1568" s="106"/>
      <c r="F1568" s="106"/>
      <c r="G1568" s="90"/>
      <c r="H1568" s="94"/>
      <c r="I1568" s="94" t="s">
        <v>126</v>
      </c>
      <c r="J1568" s="94" t="s">
        <v>5570</v>
      </c>
      <c r="K1568" s="87" t="s">
        <v>3544</v>
      </c>
      <c r="L1568" s="87" t="s">
        <v>69</v>
      </c>
      <c r="M1568" s="87"/>
      <c r="N1568" s="87"/>
      <c r="O1568" s="87"/>
      <c r="P1568" s="87"/>
      <c r="Q1568" s="87"/>
      <c r="R1568" s="107"/>
      <c r="S1568" s="107"/>
      <c r="T1568" s="107"/>
      <c r="U1568" s="299" t="s">
        <v>11298</v>
      </c>
      <c r="V1568" s="87" t="s">
        <v>5373</v>
      </c>
    </row>
    <row r="1569" spans="1:22">
      <c r="A1569" s="94" t="s">
        <v>3586</v>
      </c>
      <c r="B1569" s="187"/>
      <c r="C1569" s="94" t="s">
        <v>5547</v>
      </c>
      <c r="D1569" s="94" t="s">
        <v>3053</v>
      </c>
      <c r="E1569" s="106"/>
      <c r="F1569" s="106"/>
      <c r="G1569" s="90"/>
      <c r="H1569" s="94"/>
      <c r="I1569" s="94" t="s">
        <v>126</v>
      </c>
      <c r="J1569" s="94" t="s">
        <v>5570</v>
      </c>
      <c r="K1569" s="87" t="s">
        <v>3544</v>
      </c>
      <c r="L1569" s="87" t="s">
        <v>69</v>
      </c>
      <c r="M1569" s="87"/>
      <c r="N1569" s="87"/>
      <c r="O1569" s="87"/>
      <c r="P1569" s="87"/>
      <c r="Q1569" s="87"/>
      <c r="R1569" s="107"/>
      <c r="S1569" s="107"/>
      <c r="T1569" s="107"/>
      <c r="U1569" s="299" t="s">
        <v>11299</v>
      </c>
      <c r="V1569" s="87" t="s">
        <v>5373</v>
      </c>
    </row>
    <row r="1570" spans="1:22">
      <c r="A1570" s="94" t="s">
        <v>3588</v>
      </c>
      <c r="B1570" s="187"/>
      <c r="C1570" s="94" t="s">
        <v>5547</v>
      </c>
      <c r="D1570" s="94" t="s">
        <v>3053</v>
      </c>
      <c r="E1570" s="106"/>
      <c r="F1570" s="106"/>
      <c r="G1570" s="90"/>
      <c r="H1570" s="94"/>
      <c r="I1570" s="94" t="s">
        <v>126</v>
      </c>
      <c r="J1570" s="94" t="s">
        <v>5570</v>
      </c>
      <c r="K1570" s="87" t="s">
        <v>3544</v>
      </c>
      <c r="L1570" s="87" t="s">
        <v>69</v>
      </c>
      <c r="M1570" s="87"/>
      <c r="N1570" s="87"/>
      <c r="O1570" s="87"/>
      <c r="P1570" s="87"/>
      <c r="Q1570" s="87"/>
      <c r="R1570" s="107"/>
      <c r="S1570" s="107"/>
      <c r="T1570" s="107"/>
      <c r="U1570" s="299" t="s">
        <v>11300</v>
      </c>
      <c r="V1570" s="87" t="s">
        <v>5373</v>
      </c>
    </row>
    <row r="1571" spans="1:22">
      <c r="A1571" s="94" t="s">
        <v>3590</v>
      </c>
      <c r="B1571" s="187"/>
      <c r="C1571" s="94" t="s">
        <v>5547</v>
      </c>
      <c r="D1571" s="94" t="s">
        <v>3053</v>
      </c>
      <c r="E1571" s="106"/>
      <c r="F1571" s="106"/>
      <c r="G1571" s="90"/>
      <c r="H1571" s="94"/>
      <c r="I1571" s="94" t="s">
        <v>126</v>
      </c>
      <c r="J1571" s="94" t="s">
        <v>5570</v>
      </c>
      <c r="K1571" s="87" t="s">
        <v>3544</v>
      </c>
      <c r="L1571" s="87" t="s">
        <v>69</v>
      </c>
      <c r="M1571" s="87"/>
      <c r="N1571" s="87"/>
      <c r="O1571" s="87"/>
      <c r="P1571" s="87"/>
      <c r="Q1571" s="87"/>
      <c r="R1571" s="107"/>
      <c r="S1571" s="107"/>
      <c r="T1571" s="107"/>
      <c r="U1571" s="299" t="s">
        <v>11301</v>
      </c>
      <c r="V1571" s="87" t="s">
        <v>5373</v>
      </c>
    </row>
    <row r="1572" spans="1:22">
      <c r="A1572" s="94" t="s">
        <v>3592</v>
      </c>
      <c r="B1572" s="187"/>
      <c r="C1572" s="94" t="s">
        <v>5547</v>
      </c>
      <c r="D1572" s="94" t="s">
        <v>3053</v>
      </c>
      <c r="E1572" s="106"/>
      <c r="F1572" s="106"/>
      <c r="G1572" s="90"/>
      <c r="H1572" s="94"/>
      <c r="I1572" s="94" t="s">
        <v>126</v>
      </c>
      <c r="J1572" s="94" t="s">
        <v>5570</v>
      </c>
      <c r="K1572" s="87" t="s">
        <v>3544</v>
      </c>
      <c r="L1572" s="87" t="s">
        <v>69</v>
      </c>
      <c r="M1572" s="87"/>
      <c r="N1572" s="87"/>
      <c r="O1572" s="87"/>
      <c r="P1572" s="87"/>
      <c r="Q1572" s="87"/>
      <c r="R1572" s="107"/>
      <c r="S1572" s="107"/>
      <c r="T1572" s="107"/>
      <c r="U1572" s="299" t="s">
        <v>11302</v>
      </c>
      <c r="V1572" s="87" t="s">
        <v>5373</v>
      </c>
    </row>
    <row r="1573" spans="1:22">
      <c r="A1573" s="94" t="s">
        <v>3594</v>
      </c>
      <c r="B1573" s="187"/>
      <c r="C1573" s="94" t="s">
        <v>5547</v>
      </c>
      <c r="D1573" s="94" t="s">
        <v>3053</v>
      </c>
      <c r="E1573" s="106"/>
      <c r="F1573" s="106"/>
      <c r="G1573" s="90"/>
      <c r="H1573" s="94"/>
      <c r="I1573" s="94" t="s">
        <v>126</v>
      </c>
      <c r="J1573" s="94" t="s">
        <v>5570</v>
      </c>
      <c r="K1573" s="87" t="s">
        <v>3544</v>
      </c>
      <c r="L1573" s="87" t="s">
        <v>69</v>
      </c>
      <c r="M1573" s="87"/>
      <c r="N1573" s="87"/>
      <c r="O1573" s="87"/>
      <c r="P1573" s="87"/>
      <c r="Q1573" s="87"/>
      <c r="R1573" s="107"/>
      <c r="S1573" s="107"/>
      <c r="T1573" s="107"/>
      <c r="U1573" s="299" t="s">
        <v>3595</v>
      </c>
      <c r="V1573" s="87" t="s">
        <v>5373</v>
      </c>
    </row>
    <row r="1574" spans="1:22">
      <c r="A1574" s="94" t="s">
        <v>3596</v>
      </c>
      <c r="B1574" s="187"/>
      <c r="C1574" s="94" t="s">
        <v>5547</v>
      </c>
      <c r="D1574" s="94" t="s">
        <v>3053</v>
      </c>
      <c r="E1574" s="106"/>
      <c r="F1574" s="106"/>
      <c r="G1574" s="90"/>
      <c r="H1574" s="94"/>
      <c r="I1574" s="94" t="s">
        <v>126</v>
      </c>
      <c r="J1574" s="94" t="s">
        <v>5570</v>
      </c>
      <c r="K1574" s="87" t="s">
        <v>3544</v>
      </c>
      <c r="L1574" s="87" t="s">
        <v>69</v>
      </c>
      <c r="M1574" s="87"/>
      <c r="N1574" s="87"/>
      <c r="O1574" s="87"/>
      <c r="P1574" s="87"/>
      <c r="Q1574" s="87"/>
      <c r="R1574" s="107"/>
      <c r="S1574" s="107"/>
      <c r="T1574" s="107"/>
      <c r="U1574" s="299" t="s">
        <v>11303</v>
      </c>
      <c r="V1574" s="87" t="s">
        <v>5373</v>
      </c>
    </row>
    <row r="1575" spans="1:22">
      <c r="A1575" s="94" t="s">
        <v>3598</v>
      </c>
      <c r="B1575" s="187"/>
      <c r="C1575" s="94" t="s">
        <v>5547</v>
      </c>
      <c r="D1575" s="94" t="s">
        <v>3053</v>
      </c>
      <c r="E1575" s="106"/>
      <c r="F1575" s="106"/>
      <c r="G1575" s="90"/>
      <c r="H1575" s="94"/>
      <c r="I1575" s="94" t="s">
        <v>126</v>
      </c>
      <c r="J1575" s="94" t="s">
        <v>5570</v>
      </c>
      <c r="K1575" s="87" t="s">
        <v>3544</v>
      </c>
      <c r="L1575" s="87" t="s">
        <v>69</v>
      </c>
      <c r="M1575" s="87"/>
      <c r="N1575" s="87"/>
      <c r="O1575" s="87"/>
      <c r="P1575" s="87"/>
      <c r="Q1575" s="87"/>
      <c r="R1575" s="107"/>
      <c r="S1575" s="107"/>
      <c r="T1575" s="107"/>
      <c r="U1575" s="299" t="s">
        <v>11304</v>
      </c>
      <c r="V1575" s="87" t="s">
        <v>5373</v>
      </c>
    </row>
    <row r="1576" spans="1:22">
      <c r="A1576" s="94" t="s">
        <v>3600</v>
      </c>
      <c r="B1576" s="187"/>
      <c r="C1576" s="94" t="s">
        <v>5547</v>
      </c>
      <c r="D1576" s="94" t="s">
        <v>3053</v>
      </c>
      <c r="E1576" s="106"/>
      <c r="F1576" s="106"/>
      <c r="G1576" s="90"/>
      <c r="H1576" s="94"/>
      <c r="I1576" s="94" t="s">
        <v>126</v>
      </c>
      <c r="J1576" s="94" t="s">
        <v>5570</v>
      </c>
      <c r="K1576" s="87" t="s">
        <v>3544</v>
      </c>
      <c r="L1576" s="87" t="s">
        <v>69</v>
      </c>
      <c r="M1576" s="87"/>
      <c r="N1576" s="87"/>
      <c r="O1576" s="87"/>
      <c r="P1576" s="87"/>
      <c r="Q1576" s="87"/>
      <c r="R1576" s="107"/>
      <c r="S1576" s="107"/>
      <c r="T1576" s="107"/>
      <c r="U1576" s="299" t="s">
        <v>11305</v>
      </c>
      <c r="V1576" s="87" t="s">
        <v>5373</v>
      </c>
    </row>
    <row r="1577" spans="1:22">
      <c r="A1577" s="94" t="s">
        <v>3602</v>
      </c>
      <c r="B1577" s="187"/>
      <c r="C1577" s="94" t="s">
        <v>5547</v>
      </c>
      <c r="D1577" s="94" t="s">
        <v>3053</v>
      </c>
      <c r="E1577" s="106"/>
      <c r="F1577" s="106"/>
      <c r="G1577" s="90"/>
      <c r="H1577" s="94"/>
      <c r="I1577" s="94" t="s">
        <v>126</v>
      </c>
      <c r="J1577" s="94" t="s">
        <v>5570</v>
      </c>
      <c r="K1577" s="87" t="s">
        <v>3544</v>
      </c>
      <c r="L1577" s="87" t="s">
        <v>69</v>
      </c>
      <c r="M1577" s="87"/>
      <c r="N1577" s="87"/>
      <c r="O1577" s="87"/>
      <c r="P1577" s="87"/>
      <c r="Q1577" s="87"/>
      <c r="R1577" s="107"/>
      <c r="S1577" s="107"/>
      <c r="T1577" s="107"/>
      <c r="U1577" s="299" t="s">
        <v>11306</v>
      </c>
      <c r="V1577" s="87" t="s">
        <v>5373</v>
      </c>
    </row>
    <row r="1578" spans="1:22">
      <c r="A1578" s="94" t="s">
        <v>3604</v>
      </c>
      <c r="B1578" s="187"/>
      <c r="C1578" s="94" t="s">
        <v>5547</v>
      </c>
      <c r="D1578" s="94" t="s">
        <v>3053</v>
      </c>
      <c r="E1578" s="106"/>
      <c r="F1578" s="106"/>
      <c r="G1578" s="90"/>
      <c r="H1578" s="94"/>
      <c r="I1578" s="94" t="s">
        <v>126</v>
      </c>
      <c r="J1578" s="94" t="s">
        <v>5570</v>
      </c>
      <c r="K1578" s="87" t="s">
        <v>3544</v>
      </c>
      <c r="L1578" s="87" t="s">
        <v>69</v>
      </c>
      <c r="M1578" s="87"/>
      <c r="N1578" s="87"/>
      <c r="O1578" s="87"/>
      <c r="P1578" s="87"/>
      <c r="Q1578" s="87"/>
      <c r="R1578" s="107"/>
      <c r="S1578" s="107"/>
      <c r="T1578" s="107"/>
      <c r="U1578" s="299" t="s">
        <v>11307</v>
      </c>
      <c r="V1578" s="87" t="s">
        <v>5373</v>
      </c>
    </row>
    <row r="1579" spans="1:22">
      <c r="A1579" s="94" t="s">
        <v>3606</v>
      </c>
      <c r="B1579" s="187"/>
      <c r="C1579" s="94" t="s">
        <v>5547</v>
      </c>
      <c r="D1579" s="94" t="s">
        <v>3053</v>
      </c>
      <c r="E1579" s="106"/>
      <c r="F1579" s="106"/>
      <c r="G1579" s="90"/>
      <c r="H1579" s="94"/>
      <c r="I1579" s="94" t="s">
        <v>126</v>
      </c>
      <c r="J1579" s="94" t="s">
        <v>5570</v>
      </c>
      <c r="K1579" s="87" t="s">
        <v>3544</v>
      </c>
      <c r="L1579" s="87" t="s">
        <v>69</v>
      </c>
      <c r="M1579" s="87"/>
      <c r="N1579" s="87"/>
      <c r="O1579" s="87"/>
      <c r="P1579" s="87"/>
      <c r="Q1579" s="87"/>
      <c r="R1579" s="107"/>
      <c r="S1579" s="107"/>
      <c r="T1579" s="107"/>
      <c r="U1579" s="299" t="s">
        <v>11308</v>
      </c>
      <c r="V1579" s="87" t="s">
        <v>5373</v>
      </c>
    </row>
    <row r="1580" spans="1:22">
      <c r="A1580" s="94" t="s">
        <v>3608</v>
      </c>
      <c r="B1580" s="187"/>
      <c r="C1580" s="94" t="s">
        <v>5547</v>
      </c>
      <c r="D1580" s="94" t="s">
        <v>3053</v>
      </c>
      <c r="E1580" s="106"/>
      <c r="F1580" s="106"/>
      <c r="G1580" s="90"/>
      <c r="H1580" s="94"/>
      <c r="I1580" s="94" t="s">
        <v>126</v>
      </c>
      <c r="J1580" s="94" t="s">
        <v>5570</v>
      </c>
      <c r="K1580" s="87" t="s">
        <v>3544</v>
      </c>
      <c r="L1580" s="87" t="s">
        <v>69</v>
      </c>
      <c r="M1580" s="87"/>
      <c r="N1580" s="87"/>
      <c r="O1580" s="87"/>
      <c r="P1580" s="87"/>
      <c r="Q1580" s="87"/>
      <c r="R1580" s="107"/>
      <c r="S1580" s="107"/>
      <c r="T1580" s="107"/>
      <c r="U1580" s="299" t="s">
        <v>11309</v>
      </c>
      <c r="V1580" s="87" t="s">
        <v>5373</v>
      </c>
    </row>
    <row r="1581" spans="1:22">
      <c r="A1581" s="94" t="s">
        <v>3610</v>
      </c>
      <c r="B1581" s="187"/>
      <c r="C1581" s="94" t="s">
        <v>5547</v>
      </c>
      <c r="D1581" s="94" t="s">
        <v>3053</v>
      </c>
      <c r="E1581" s="106"/>
      <c r="F1581" s="106"/>
      <c r="G1581" s="90"/>
      <c r="H1581" s="94"/>
      <c r="I1581" s="94" t="s">
        <v>126</v>
      </c>
      <c r="J1581" s="94" t="s">
        <v>5571</v>
      </c>
      <c r="K1581" s="87" t="s">
        <v>3054</v>
      </c>
      <c r="L1581" s="87" t="s">
        <v>1377</v>
      </c>
      <c r="M1581" s="87"/>
      <c r="N1581" s="87"/>
      <c r="O1581" s="87"/>
      <c r="P1581" s="87"/>
      <c r="Q1581" s="87"/>
      <c r="R1581" s="107"/>
      <c r="S1581" s="107"/>
      <c r="T1581" s="107"/>
      <c r="U1581" s="299" t="s">
        <v>11310</v>
      </c>
      <c r="V1581" s="87" t="s">
        <v>5373</v>
      </c>
    </row>
    <row r="1582" spans="1:22">
      <c r="A1582" s="94" t="s">
        <v>3612</v>
      </c>
      <c r="B1582" s="187"/>
      <c r="C1582" s="94" t="s">
        <v>5547</v>
      </c>
      <c r="D1582" s="94" t="s">
        <v>3053</v>
      </c>
      <c r="E1582" s="106"/>
      <c r="F1582" s="106"/>
      <c r="G1582" s="90"/>
      <c r="H1582" s="94"/>
      <c r="I1582" s="94" t="s">
        <v>126</v>
      </c>
      <c r="J1582" s="94" t="s">
        <v>5571</v>
      </c>
      <c r="K1582" s="87" t="s">
        <v>3054</v>
      </c>
      <c r="L1582" s="87" t="s">
        <v>1377</v>
      </c>
      <c r="M1582" s="87"/>
      <c r="N1582" s="87"/>
      <c r="O1582" s="87"/>
      <c r="P1582" s="87"/>
      <c r="Q1582" s="87"/>
      <c r="R1582" s="107"/>
      <c r="S1582" s="107"/>
      <c r="T1582" s="107"/>
      <c r="U1582" s="299" t="s">
        <v>11311</v>
      </c>
      <c r="V1582" s="87" t="s">
        <v>5373</v>
      </c>
    </row>
    <row r="1583" spans="1:22">
      <c r="A1583" s="94" t="s">
        <v>3614</v>
      </c>
      <c r="B1583" s="187"/>
      <c r="C1583" s="94" t="s">
        <v>5547</v>
      </c>
      <c r="D1583" s="94" t="s">
        <v>3053</v>
      </c>
      <c r="E1583" s="106"/>
      <c r="F1583" s="106"/>
      <c r="G1583" s="90"/>
      <c r="H1583" s="94"/>
      <c r="I1583" s="94" t="s">
        <v>126</v>
      </c>
      <c r="J1583" s="94" t="s">
        <v>5571</v>
      </c>
      <c r="K1583" s="87" t="s">
        <v>3054</v>
      </c>
      <c r="L1583" s="87" t="s">
        <v>1377</v>
      </c>
      <c r="M1583" s="87"/>
      <c r="N1583" s="87"/>
      <c r="O1583" s="87"/>
      <c r="P1583" s="87"/>
      <c r="Q1583" s="87"/>
      <c r="R1583" s="107"/>
      <c r="S1583" s="107"/>
      <c r="T1583" s="107"/>
      <c r="U1583" s="299" t="s">
        <v>11312</v>
      </c>
      <c r="V1583" s="87" t="s">
        <v>5373</v>
      </c>
    </row>
    <row r="1584" spans="1:22">
      <c r="A1584" s="94" t="s">
        <v>3616</v>
      </c>
      <c r="B1584" s="187"/>
      <c r="C1584" s="94" t="s">
        <v>5547</v>
      </c>
      <c r="D1584" s="94" t="s">
        <v>3053</v>
      </c>
      <c r="E1584" s="106"/>
      <c r="F1584" s="106"/>
      <c r="G1584" s="90"/>
      <c r="H1584" s="94"/>
      <c r="I1584" s="94" t="s">
        <v>126</v>
      </c>
      <c r="J1584" s="94" t="s">
        <v>5571</v>
      </c>
      <c r="K1584" s="87" t="s">
        <v>3054</v>
      </c>
      <c r="L1584" s="87" t="s">
        <v>1377</v>
      </c>
      <c r="M1584" s="87"/>
      <c r="N1584" s="87"/>
      <c r="O1584" s="87"/>
      <c r="P1584" s="87"/>
      <c r="Q1584" s="87"/>
      <c r="R1584" s="107"/>
      <c r="S1584" s="107"/>
      <c r="T1584" s="107"/>
      <c r="U1584" s="299" t="s">
        <v>11313</v>
      </c>
      <c r="V1584" s="87" t="s">
        <v>5373</v>
      </c>
    </row>
    <row r="1585" spans="1:22">
      <c r="A1585" s="94" t="s">
        <v>3618</v>
      </c>
      <c r="B1585" s="187"/>
      <c r="C1585" s="94" t="s">
        <v>10170</v>
      </c>
      <c r="D1585" s="94" t="s">
        <v>389</v>
      </c>
      <c r="E1585" s="106">
        <v>41837</v>
      </c>
      <c r="F1585" s="106">
        <v>42439</v>
      </c>
      <c r="G1585" s="90"/>
      <c r="H1585" s="94"/>
      <c r="I1585" s="94" t="s">
        <v>126</v>
      </c>
      <c r="J1585" s="94" t="s">
        <v>5570</v>
      </c>
      <c r="K1585" s="87" t="s">
        <v>3054</v>
      </c>
      <c r="L1585" s="87" t="s">
        <v>1327</v>
      </c>
      <c r="M1585" s="87" t="s">
        <v>2860</v>
      </c>
      <c r="N1585" s="87"/>
      <c r="O1585" s="87"/>
      <c r="P1585" s="87"/>
      <c r="Q1585" s="87"/>
      <c r="R1585" s="107"/>
      <c r="S1585" s="107"/>
      <c r="T1585" s="107"/>
      <c r="U1585" s="299" t="s">
        <v>11314</v>
      </c>
      <c r="V1585" s="87" t="s">
        <v>5373</v>
      </c>
    </row>
    <row r="1586" spans="1:22">
      <c r="A1586" s="94" t="s">
        <v>3620</v>
      </c>
      <c r="B1586" s="187"/>
      <c r="C1586" s="94" t="s">
        <v>10170</v>
      </c>
      <c r="D1586" s="94" t="s">
        <v>389</v>
      </c>
      <c r="E1586" s="106">
        <v>41837</v>
      </c>
      <c r="F1586" s="106">
        <v>42439</v>
      </c>
      <c r="G1586" s="90"/>
      <c r="H1586" s="94"/>
      <c r="I1586" s="94" t="s">
        <v>126</v>
      </c>
      <c r="J1586" s="94" t="s">
        <v>5570</v>
      </c>
      <c r="K1586" s="87" t="s">
        <v>3054</v>
      </c>
      <c r="L1586" s="87" t="s">
        <v>1327</v>
      </c>
      <c r="M1586" s="87" t="s">
        <v>2860</v>
      </c>
      <c r="N1586" s="87"/>
      <c r="O1586" s="87"/>
      <c r="P1586" s="87"/>
      <c r="Q1586" s="87"/>
      <c r="R1586" s="107"/>
      <c r="S1586" s="107"/>
      <c r="T1586" s="107"/>
      <c r="U1586" s="299" t="s">
        <v>11315</v>
      </c>
      <c r="V1586" s="87" t="s">
        <v>5373</v>
      </c>
    </row>
    <row r="1587" spans="1:22">
      <c r="A1587" s="94" t="s">
        <v>3622</v>
      </c>
      <c r="B1587" s="187"/>
      <c r="C1587" s="94" t="s">
        <v>10170</v>
      </c>
      <c r="D1587" s="94" t="s">
        <v>389</v>
      </c>
      <c r="E1587" s="106">
        <v>41837</v>
      </c>
      <c r="F1587" s="106">
        <v>42439</v>
      </c>
      <c r="G1587" s="90"/>
      <c r="H1587" s="94"/>
      <c r="I1587" s="94" t="s">
        <v>126</v>
      </c>
      <c r="J1587" s="94" t="s">
        <v>5570</v>
      </c>
      <c r="K1587" s="87" t="s">
        <v>3054</v>
      </c>
      <c r="L1587" s="87" t="s">
        <v>1327</v>
      </c>
      <c r="M1587" s="87" t="s">
        <v>2860</v>
      </c>
      <c r="N1587" s="87"/>
      <c r="O1587" s="87"/>
      <c r="P1587" s="87"/>
      <c r="Q1587" s="87"/>
      <c r="R1587" s="107"/>
      <c r="S1587" s="107"/>
      <c r="T1587" s="107"/>
      <c r="U1587" s="299" t="s">
        <v>11316</v>
      </c>
      <c r="V1587" s="87" t="s">
        <v>5373</v>
      </c>
    </row>
    <row r="1588" spans="1:22">
      <c r="A1588" s="94" t="s">
        <v>3624</v>
      </c>
      <c r="B1588" s="187"/>
      <c r="C1588" s="94" t="s">
        <v>10170</v>
      </c>
      <c r="D1588" s="94" t="s">
        <v>389</v>
      </c>
      <c r="E1588" s="106">
        <v>41837</v>
      </c>
      <c r="F1588" s="106">
        <v>42439</v>
      </c>
      <c r="G1588" s="90"/>
      <c r="H1588" s="94"/>
      <c r="I1588" s="94" t="s">
        <v>126</v>
      </c>
      <c r="J1588" s="94" t="s">
        <v>5570</v>
      </c>
      <c r="K1588" s="87" t="s">
        <v>3054</v>
      </c>
      <c r="L1588" s="87" t="s">
        <v>1327</v>
      </c>
      <c r="M1588" s="87" t="s">
        <v>2860</v>
      </c>
      <c r="N1588" s="87"/>
      <c r="O1588" s="87"/>
      <c r="P1588" s="87"/>
      <c r="Q1588" s="87"/>
      <c r="R1588" s="107"/>
      <c r="S1588" s="107"/>
      <c r="T1588" s="107"/>
      <c r="U1588" s="299" t="s">
        <v>11317</v>
      </c>
      <c r="V1588" s="87" t="s">
        <v>5373</v>
      </c>
    </row>
    <row r="1589" spans="1:22">
      <c r="A1589" s="94" t="s">
        <v>3626</v>
      </c>
      <c r="B1589" s="187"/>
      <c r="C1589" s="94" t="s">
        <v>10170</v>
      </c>
      <c r="D1589" s="94" t="s">
        <v>389</v>
      </c>
      <c r="E1589" s="106">
        <v>41837</v>
      </c>
      <c r="F1589" s="106">
        <v>42439</v>
      </c>
      <c r="G1589" s="90"/>
      <c r="H1589" s="94"/>
      <c r="I1589" s="94" t="s">
        <v>126</v>
      </c>
      <c r="J1589" s="94" t="s">
        <v>5570</v>
      </c>
      <c r="K1589" s="87" t="s">
        <v>3054</v>
      </c>
      <c r="L1589" s="87" t="s">
        <v>1327</v>
      </c>
      <c r="M1589" s="87" t="s">
        <v>2860</v>
      </c>
      <c r="N1589" s="87"/>
      <c r="O1589" s="87"/>
      <c r="P1589" s="87"/>
      <c r="Q1589" s="87"/>
      <c r="R1589" s="107"/>
      <c r="S1589" s="107"/>
      <c r="T1589" s="107"/>
      <c r="U1589" s="299" t="s">
        <v>11318</v>
      </c>
      <c r="V1589" s="87" t="s">
        <v>5373</v>
      </c>
    </row>
    <row r="1590" spans="1:22">
      <c r="A1590" s="94" t="s">
        <v>3628</v>
      </c>
      <c r="B1590" s="187"/>
      <c r="C1590" s="94" t="s">
        <v>10170</v>
      </c>
      <c r="D1590" s="94" t="s">
        <v>389</v>
      </c>
      <c r="E1590" s="106">
        <v>41837</v>
      </c>
      <c r="F1590" s="106">
        <v>42439</v>
      </c>
      <c r="G1590" s="90"/>
      <c r="H1590" s="94"/>
      <c r="I1590" s="94" t="s">
        <v>126</v>
      </c>
      <c r="J1590" s="94" t="s">
        <v>5570</v>
      </c>
      <c r="K1590" s="87" t="s">
        <v>3054</v>
      </c>
      <c r="L1590" s="87" t="s">
        <v>1327</v>
      </c>
      <c r="M1590" s="87" t="s">
        <v>2860</v>
      </c>
      <c r="N1590" s="87"/>
      <c r="O1590" s="87"/>
      <c r="P1590" s="87"/>
      <c r="Q1590" s="87"/>
      <c r="R1590" s="107"/>
      <c r="S1590" s="107"/>
      <c r="T1590" s="107"/>
      <c r="U1590" s="299" t="s">
        <v>11319</v>
      </c>
      <c r="V1590" s="87" t="s">
        <v>5373</v>
      </c>
    </row>
    <row r="1591" spans="1:22">
      <c r="A1591" s="94" t="s">
        <v>3630</v>
      </c>
      <c r="B1591" s="187"/>
      <c r="C1591" s="94" t="s">
        <v>10170</v>
      </c>
      <c r="D1591" s="94" t="s">
        <v>389</v>
      </c>
      <c r="E1591" s="106">
        <v>41837</v>
      </c>
      <c r="F1591" s="106">
        <v>42439</v>
      </c>
      <c r="G1591" s="90"/>
      <c r="H1591" s="94"/>
      <c r="I1591" s="94" t="s">
        <v>126</v>
      </c>
      <c r="J1591" s="94" t="s">
        <v>5570</v>
      </c>
      <c r="K1591" s="87" t="s">
        <v>3054</v>
      </c>
      <c r="L1591" s="87" t="s">
        <v>1327</v>
      </c>
      <c r="M1591" s="87" t="s">
        <v>2860</v>
      </c>
      <c r="N1591" s="87"/>
      <c r="O1591" s="87"/>
      <c r="P1591" s="87"/>
      <c r="Q1591" s="87"/>
      <c r="R1591" s="107"/>
      <c r="S1591" s="107"/>
      <c r="T1591" s="107"/>
      <c r="U1591" s="299" t="s">
        <v>11320</v>
      </c>
      <c r="V1591" s="87" t="s">
        <v>5373</v>
      </c>
    </row>
    <row r="1592" spans="1:22">
      <c r="A1592" s="94" t="s">
        <v>3632</v>
      </c>
      <c r="B1592" s="187"/>
      <c r="C1592" s="94" t="s">
        <v>10170</v>
      </c>
      <c r="D1592" s="94" t="s">
        <v>389</v>
      </c>
      <c r="E1592" s="106">
        <v>41837</v>
      </c>
      <c r="F1592" s="106">
        <v>42439</v>
      </c>
      <c r="G1592" s="90"/>
      <c r="H1592" s="94"/>
      <c r="I1592" s="94" t="s">
        <v>126</v>
      </c>
      <c r="J1592" s="94" t="s">
        <v>5570</v>
      </c>
      <c r="K1592" s="87" t="s">
        <v>3054</v>
      </c>
      <c r="L1592" s="87" t="s">
        <v>1327</v>
      </c>
      <c r="M1592" s="87" t="s">
        <v>2860</v>
      </c>
      <c r="N1592" s="87"/>
      <c r="O1592" s="87"/>
      <c r="P1592" s="87"/>
      <c r="Q1592" s="87"/>
      <c r="R1592" s="107"/>
      <c r="S1592" s="107"/>
      <c r="T1592" s="107"/>
      <c r="U1592" s="299" t="s">
        <v>11321</v>
      </c>
      <c r="V1592" s="87" t="s">
        <v>5373</v>
      </c>
    </row>
    <row r="1593" spans="1:22">
      <c r="A1593" s="94" t="s">
        <v>3634</v>
      </c>
      <c r="B1593" s="187"/>
      <c r="C1593" s="94" t="s">
        <v>10170</v>
      </c>
      <c r="D1593" s="94" t="s">
        <v>389</v>
      </c>
      <c r="E1593" s="106">
        <v>41837</v>
      </c>
      <c r="F1593" s="106">
        <v>42439</v>
      </c>
      <c r="G1593" s="90"/>
      <c r="H1593" s="94"/>
      <c r="I1593" s="94" t="s">
        <v>126</v>
      </c>
      <c r="J1593" s="94" t="s">
        <v>5570</v>
      </c>
      <c r="K1593" s="87" t="s">
        <v>3054</v>
      </c>
      <c r="L1593" s="87" t="s">
        <v>1327</v>
      </c>
      <c r="M1593" s="87" t="s">
        <v>2860</v>
      </c>
      <c r="N1593" s="87"/>
      <c r="O1593" s="87"/>
      <c r="P1593" s="87"/>
      <c r="Q1593" s="87"/>
      <c r="R1593" s="107"/>
      <c r="S1593" s="107"/>
      <c r="T1593" s="107"/>
      <c r="U1593" s="299" t="s">
        <v>11322</v>
      </c>
      <c r="V1593" s="87" t="s">
        <v>5373</v>
      </c>
    </row>
    <row r="1594" spans="1:22">
      <c r="A1594" s="94" t="s">
        <v>3636</v>
      </c>
      <c r="B1594" s="187"/>
      <c r="C1594" s="94" t="s">
        <v>10170</v>
      </c>
      <c r="D1594" s="94" t="s">
        <v>389</v>
      </c>
      <c r="E1594" s="106">
        <v>41837</v>
      </c>
      <c r="F1594" s="106">
        <v>42439</v>
      </c>
      <c r="G1594" s="90"/>
      <c r="H1594" s="94"/>
      <c r="I1594" s="94" t="s">
        <v>126</v>
      </c>
      <c r="J1594" s="94" t="s">
        <v>5570</v>
      </c>
      <c r="K1594" s="87" t="s">
        <v>3054</v>
      </c>
      <c r="L1594" s="87" t="s">
        <v>1327</v>
      </c>
      <c r="M1594" s="87" t="s">
        <v>2860</v>
      </c>
      <c r="N1594" s="87"/>
      <c r="O1594" s="87"/>
      <c r="P1594" s="87"/>
      <c r="Q1594" s="87"/>
      <c r="R1594" s="107"/>
      <c r="S1594" s="107"/>
      <c r="T1594" s="107"/>
      <c r="U1594" s="299" t="s">
        <v>11323</v>
      </c>
      <c r="V1594" s="87" t="s">
        <v>5373</v>
      </c>
    </row>
    <row r="1595" spans="1:22">
      <c r="A1595" s="94" t="s">
        <v>3638</v>
      </c>
      <c r="B1595" s="187"/>
      <c r="C1595" s="94" t="s">
        <v>10170</v>
      </c>
      <c r="D1595" s="94" t="s">
        <v>389</v>
      </c>
      <c r="E1595" s="106">
        <v>41837</v>
      </c>
      <c r="F1595" s="106">
        <v>42439</v>
      </c>
      <c r="G1595" s="90"/>
      <c r="H1595" s="94"/>
      <c r="I1595" s="94" t="s">
        <v>126</v>
      </c>
      <c r="J1595" s="94" t="s">
        <v>5570</v>
      </c>
      <c r="K1595" s="87" t="s">
        <v>3054</v>
      </c>
      <c r="L1595" s="87" t="s">
        <v>1327</v>
      </c>
      <c r="M1595" s="87" t="s">
        <v>2860</v>
      </c>
      <c r="N1595" s="87"/>
      <c r="O1595" s="87"/>
      <c r="P1595" s="87"/>
      <c r="Q1595" s="87"/>
      <c r="R1595" s="107"/>
      <c r="S1595" s="107"/>
      <c r="T1595" s="107"/>
      <c r="U1595" s="299" t="s">
        <v>11324</v>
      </c>
      <c r="V1595" s="87" t="s">
        <v>5373</v>
      </c>
    </row>
    <row r="1596" spans="1:22">
      <c r="A1596" s="94" t="s">
        <v>3640</v>
      </c>
      <c r="B1596" s="187"/>
      <c r="C1596" s="94" t="s">
        <v>10170</v>
      </c>
      <c r="D1596" s="94" t="s">
        <v>389</v>
      </c>
      <c r="E1596" s="106">
        <v>41837</v>
      </c>
      <c r="F1596" s="106">
        <v>42439</v>
      </c>
      <c r="G1596" s="90"/>
      <c r="H1596" s="94"/>
      <c r="I1596" s="94" t="s">
        <v>126</v>
      </c>
      <c r="J1596" s="94" t="s">
        <v>5570</v>
      </c>
      <c r="K1596" s="87" t="s">
        <v>3054</v>
      </c>
      <c r="L1596" s="87" t="s">
        <v>1327</v>
      </c>
      <c r="M1596" s="87" t="s">
        <v>2860</v>
      </c>
      <c r="N1596" s="87"/>
      <c r="O1596" s="87"/>
      <c r="P1596" s="87"/>
      <c r="Q1596" s="87"/>
      <c r="R1596" s="107"/>
      <c r="S1596" s="107"/>
      <c r="T1596" s="107"/>
      <c r="U1596" s="299" t="s">
        <v>11325</v>
      </c>
      <c r="V1596" s="87" t="s">
        <v>5373</v>
      </c>
    </row>
    <row r="1597" spans="1:22">
      <c r="A1597" s="94" t="s">
        <v>3642</v>
      </c>
      <c r="B1597" s="187"/>
      <c r="C1597" s="94" t="s">
        <v>10170</v>
      </c>
      <c r="D1597" s="94" t="s">
        <v>389</v>
      </c>
      <c r="E1597" s="106">
        <v>41837</v>
      </c>
      <c r="F1597" s="106">
        <v>42439</v>
      </c>
      <c r="G1597" s="90"/>
      <c r="H1597" s="94"/>
      <c r="I1597" s="94" t="s">
        <v>126</v>
      </c>
      <c r="J1597" s="94" t="s">
        <v>5570</v>
      </c>
      <c r="K1597" s="87" t="s">
        <v>3054</v>
      </c>
      <c r="L1597" s="87" t="s">
        <v>1327</v>
      </c>
      <c r="M1597" s="87" t="s">
        <v>2860</v>
      </c>
      <c r="N1597" s="87"/>
      <c r="O1597" s="87"/>
      <c r="P1597" s="87"/>
      <c r="Q1597" s="87"/>
      <c r="R1597" s="107"/>
      <c r="S1597" s="107"/>
      <c r="T1597" s="107"/>
      <c r="U1597" s="299" t="s">
        <v>11326</v>
      </c>
      <c r="V1597" s="87" t="s">
        <v>5373</v>
      </c>
    </row>
    <row r="1598" spans="1:22">
      <c r="A1598" s="94" t="s">
        <v>3644</v>
      </c>
      <c r="B1598" s="187"/>
      <c r="C1598" s="94" t="s">
        <v>10170</v>
      </c>
      <c r="D1598" s="94" t="s">
        <v>389</v>
      </c>
      <c r="E1598" s="106">
        <v>41837</v>
      </c>
      <c r="F1598" s="106">
        <v>42439</v>
      </c>
      <c r="G1598" s="90"/>
      <c r="H1598" s="94"/>
      <c r="I1598" s="94" t="s">
        <v>126</v>
      </c>
      <c r="J1598" s="94" t="s">
        <v>5570</v>
      </c>
      <c r="K1598" s="87" t="s">
        <v>3054</v>
      </c>
      <c r="L1598" s="87" t="s">
        <v>1327</v>
      </c>
      <c r="M1598" s="87" t="s">
        <v>2860</v>
      </c>
      <c r="N1598" s="87"/>
      <c r="O1598" s="87"/>
      <c r="P1598" s="87"/>
      <c r="Q1598" s="87"/>
      <c r="R1598" s="107"/>
      <c r="S1598" s="107"/>
      <c r="T1598" s="107"/>
      <c r="U1598" s="299" t="s">
        <v>11327</v>
      </c>
      <c r="V1598" s="87" t="s">
        <v>5373</v>
      </c>
    </row>
    <row r="1599" spans="1:22">
      <c r="A1599" s="94" t="s">
        <v>3646</v>
      </c>
      <c r="B1599" s="187"/>
      <c r="C1599" s="94" t="s">
        <v>10170</v>
      </c>
      <c r="D1599" s="94" t="s">
        <v>5629</v>
      </c>
      <c r="E1599" s="106">
        <v>41837</v>
      </c>
      <c r="F1599" s="106">
        <v>42439</v>
      </c>
      <c r="G1599" s="90"/>
      <c r="H1599" s="94"/>
      <c r="I1599" s="94" t="s">
        <v>126</v>
      </c>
      <c r="J1599" s="94" t="s">
        <v>5570</v>
      </c>
      <c r="K1599" s="87" t="s">
        <v>3063</v>
      </c>
      <c r="L1599" s="87" t="s">
        <v>1313</v>
      </c>
      <c r="M1599" s="87" t="s">
        <v>1320</v>
      </c>
      <c r="N1599" s="87" t="s">
        <v>3140</v>
      </c>
      <c r="O1599" s="87" t="s">
        <v>3141</v>
      </c>
      <c r="P1599" s="87"/>
      <c r="Q1599" s="87"/>
      <c r="R1599" s="107"/>
      <c r="S1599" s="107"/>
      <c r="T1599" s="107"/>
      <c r="U1599" s="299" t="s">
        <v>11328</v>
      </c>
      <c r="V1599" s="87" t="s">
        <v>5373</v>
      </c>
    </row>
    <row r="1600" spans="1:22">
      <c r="A1600" s="94" t="s">
        <v>3648</v>
      </c>
      <c r="B1600" s="187"/>
      <c r="C1600" s="94" t="s">
        <v>10170</v>
      </c>
      <c r="D1600" s="94" t="s">
        <v>5629</v>
      </c>
      <c r="E1600" s="106">
        <v>41837</v>
      </c>
      <c r="F1600" s="106">
        <v>42439</v>
      </c>
      <c r="G1600" s="90"/>
      <c r="H1600" s="94"/>
      <c r="I1600" s="94" t="s">
        <v>126</v>
      </c>
      <c r="J1600" s="94" t="s">
        <v>5570</v>
      </c>
      <c r="K1600" s="87" t="s">
        <v>3063</v>
      </c>
      <c r="L1600" s="87" t="s">
        <v>1313</v>
      </c>
      <c r="M1600" s="87" t="s">
        <v>1320</v>
      </c>
      <c r="N1600" s="87" t="s">
        <v>3140</v>
      </c>
      <c r="O1600" s="87" t="s">
        <v>3141</v>
      </c>
      <c r="P1600" s="87"/>
      <c r="Q1600" s="87"/>
      <c r="R1600" s="107"/>
      <c r="S1600" s="107"/>
      <c r="T1600" s="107"/>
      <c r="U1600" s="299" t="s">
        <v>11329</v>
      </c>
      <c r="V1600" s="87" t="s">
        <v>5373</v>
      </c>
    </row>
    <row r="1601" spans="1:22">
      <c r="A1601" s="94" t="s">
        <v>3650</v>
      </c>
      <c r="B1601" s="187"/>
      <c r="C1601" s="94" t="s">
        <v>10170</v>
      </c>
      <c r="D1601" s="94" t="s">
        <v>5629</v>
      </c>
      <c r="E1601" s="106">
        <v>41837</v>
      </c>
      <c r="F1601" s="106">
        <v>42439</v>
      </c>
      <c r="G1601" s="90"/>
      <c r="H1601" s="94"/>
      <c r="I1601" s="94" t="s">
        <v>126</v>
      </c>
      <c r="J1601" s="94" t="s">
        <v>5570</v>
      </c>
      <c r="K1601" s="87" t="s">
        <v>3063</v>
      </c>
      <c r="L1601" s="87" t="s">
        <v>1313</v>
      </c>
      <c r="M1601" s="87" t="s">
        <v>1320</v>
      </c>
      <c r="N1601" s="87" t="s">
        <v>3140</v>
      </c>
      <c r="O1601" s="87" t="s">
        <v>3141</v>
      </c>
      <c r="P1601" s="87"/>
      <c r="Q1601" s="87"/>
      <c r="R1601" s="107"/>
      <c r="S1601" s="107"/>
      <c r="T1601" s="107"/>
      <c r="U1601" s="299" t="s">
        <v>11330</v>
      </c>
      <c r="V1601" s="87" t="s">
        <v>5373</v>
      </c>
    </row>
    <row r="1602" spans="1:22">
      <c r="A1602" s="94" t="s">
        <v>3652</v>
      </c>
      <c r="B1602" s="187"/>
      <c r="C1602" s="94" t="s">
        <v>10170</v>
      </c>
      <c r="D1602" s="94" t="s">
        <v>5629</v>
      </c>
      <c r="E1602" s="106">
        <v>41837</v>
      </c>
      <c r="F1602" s="106">
        <v>42439</v>
      </c>
      <c r="G1602" s="90"/>
      <c r="H1602" s="94"/>
      <c r="I1602" s="94" t="s">
        <v>126</v>
      </c>
      <c r="J1602" s="94" t="s">
        <v>5570</v>
      </c>
      <c r="K1602" s="87" t="s">
        <v>3063</v>
      </c>
      <c r="L1602" s="87" t="s">
        <v>1313</v>
      </c>
      <c r="M1602" s="87" t="s">
        <v>1320</v>
      </c>
      <c r="N1602" s="87" t="s">
        <v>3140</v>
      </c>
      <c r="O1602" s="87" t="s">
        <v>3141</v>
      </c>
      <c r="P1602" s="87"/>
      <c r="Q1602" s="87"/>
      <c r="R1602" s="107"/>
      <c r="S1602" s="107"/>
      <c r="T1602" s="107"/>
      <c r="U1602" s="299" t="s">
        <v>11331</v>
      </c>
      <c r="V1602" s="87" t="s">
        <v>5373</v>
      </c>
    </row>
    <row r="1603" spans="1:22">
      <c r="A1603" s="94" t="s">
        <v>3654</v>
      </c>
      <c r="B1603" s="187"/>
      <c r="C1603" s="94" t="s">
        <v>10170</v>
      </c>
      <c r="D1603" s="94" t="s">
        <v>5629</v>
      </c>
      <c r="E1603" s="106">
        <v>41837</v>
      </c>
      <c r="F1603" s="106">
        <v>42439</v>
      </c>
      <c r="G1603" s="90"/>
      <c r="H1603" s="94"/>
      <c r="I1603" s="94" t="s">
        <v>126</v>
      </c>
      <c r="J1603" s="94" t="s">
        <v>5570</v>
      </c>
      <c r="K1603" s="87" t="s">
        <v>3063</v>
      </c>
      <c r="L1603" s="87" t="s">
        <v>1313</v>
      </c>
      <c r="M1603" s="87" t="s">
        <v>1320</v>
      </c>
      <c r="N1603" s="87" t="s">
        <v>3140</v>
      </c>
      <c r="O1603" s="87" t="s">
        <v>3141</v>
      </c>
      <c r="P1603" s="87"/>
      <c r="Q1603" s="87"/>
      <c r="R1603" s="107"/>
      <c r="S1603" s="107"/>
      <c r="T1603" s="107"/>
      <c r="U1603" s="299" t="s">
        <v>11332</v>
      </c>
      <c r="V1603" s="87" t="s">
        <v>5373</v>
      </c>
    </row>
    <row r="1604" spans="1:22">
      <c r="A1604" s="94" t="s">
        <v>3656</v>
      </c>
      <c r="B1604" s="187"/>
      <c r="C1604" s="94" t="s">
        <v>10170</v>
      </c>
      <c r="D1604" s="94" t="s">
        <v>5629</v>
      </c>
      <c r="E1604" s="106">
        <v>41837</v>
      </c>
      <c r="F1604" s="106">
        <v>42439</v>
      </c>
      <c r="G1604" s="90"/>
      <c r="H1604" s="94"/>
      <c r="I1604" s="94" t="s">
        <v>126</v>
      </c>
      <c r="J1604" s="94" t="s">
        <v>5570</v>
      </c>
      <c r="K1604" s="87" t="s">
        <v>3063</v>
      </c>
      <c r="L1604" s="87" t="s">
        <v>1313</v>
      </c>
      <c r="M1604" s="87" t="s">
        <v>1320</v>
      </c>
      <c r="N1604" s="87" t="s">
        <v>3140</v>
      </c>
      <c r="O1604" s="87" t="s">
        <v>3141</v>
      </c>
      <c r="P1604" s="87"/>
      <c r="Q1604" s="87"/>
      <c r="R1604" s="107"/>
      <c r="S1604" s="107"/>
      <c r="T1604" s="107"/>
      <c r="U1604" s="299" t="s">
        <v>11333</v>
      </c>
      <c r="V1604" s="87" t="s">
        <v>5373</v>
      </c>
    </row>
    <row r="1605" spans="1:22">
      <c r="A1605" s="94" t="s">
        <v>3658</v>
      </c>
      <c r="B1605" s="187"/>
      <c r="C1605" s="94" t="s">
        <v>10170</v>
      </c>
      <c r="D1605" s="94" t="s">
        <v>5629</v>
      </c>
      <c r="E1605" s="106">
        <v>41837</v>
      </c>
      <c r="F1605" s="106">
        <v>42439</v>
      </c>
      <c r="G1605" s="90"/>
      <c r="H1605" s="94"/>
      <c r="I1605" s="94" t="s">
        <v>126</v>
      </c>
      <c r="J1605" s="94" t="s">
        <v>5570</v>
      </c>
      <c r="K1605" s="87" t="s">
        <v>3063</v>
      </c>
      <c r="L1605" s="87" t="s">
        <v>1313</v>
      </c>
      <c r="M1605" s="87" t="s">
        <v>1320</v>
      </c>
      <c r="N1605" s="87" t="s">
        <v>3140</v>
      </c>
      <c r="O1605" s="87" t="s">
        <v>3141</v>
      </c>
      <c r="P1605" s="87"/>
      <c r="Q1605" s="87"/>
      <c r="R1605" s="107"/>
      <c r="S1605" s="107"/>
      <c r="T1605" s="107"/>
      <c r="U1605" s="299" t="s">
        <v>11334</v>
      </c>
      <c r="V1605" s="87" t="s">
        <v>5373</v>
      </c>
    </row>
    <row r="1606" spans="1:22">
      <c r="A1606" s="94" t="s">
        <v>3660</v>
      </c>
      <c r="B1606" s="187"/>
      <c r="C1606" s="94" t="s">
        <v>10170</v>
      </c>
      <c r="D1606" s="94" t="s">
        <v>5629</v>
      </c>
      <c r="E1606" s="106">
        <v>41837</v>
      </c>
      <c r="F1606" s="106">
        <v>42439</v>
      </c>
      <c r="G1606" s="90"/>
      <c r="H1606" s="94"/>
      <c r="I1606" s="94" t="s">
        <v>126</v>
      </c>
      <c r="J1606" s="94" t="s">
        <v>5570</v>
      </c>
      <c r="K1606" s="87" t="s">
        <v>3063</v>
      </c>
      <c r="L1606" s="87" t="s">
        <v>1313</v>
      </c>
      <c r="M1606" s="87" t="s">
        <v>1320</v>
      </c>
      <c r="N1606" s="87" t="s">
        <v>3140</v>
      </c>
      <c r="O1606" s="87" t="s">
        <v>3141</v>
      </c>
      <c r="P1606" s="87"/>
      <c r="Q1606" s="87"/>
      <c r="R1606" s="107"/>
      <c r="S1606" s="107"/>
      <c r="T1606" s="107"/>
      <c r="U1606" s="299" t="s">
        <v>11335</v>
      </c>
      <c r="V1606" s="87" t="s">
        <v>5373</v>
      </c>
    </row>
    <row r="1607" spans="1:22">
      <c r="A1607" s="94" t="s">
        <v>3662</v>
      </c>
      <c r="B1607" s="187"/>
      <c r="C1607" s="94" t="s">
        <v>10170</v>
      </c>
      <c r="D1607" s="94" t="s">
        <v>5629</v>
      </c>
      <c r="E1607" s="106">
        <v>41837</v>
      </c>
      <c r="F1607" s="106">
        <v>42439</v>
      </c>
      <c r="G1607" s="90"/>
      <c r="H1607" s="94"/>
      <c r="I1607" s="94" t="s">
        <v>126</v>
      </c>
      <c r="J1607" s="94" t="s">
        <v>5570</v>
      </c>
      <c r="K1607" s="87" t="s">
        <v>3063</v>
      </c>
      <c r="L1607" s="87" t="s">
        <v>1313</v>
      </c>
      <c r="M1607" s="87" t="s">
        <v>1320</v>
      </c>
      <c r="N1607" s="87" t="s">
        <v>3140</v>
      </c>
      <c r="O1607" s="87" t="s">
        <v>3141</v>
      </c>
      <c r="P1607" s="87"/>
      <c r="Q1607" s="87"/>
      <c r="R1607" s="107"/>
      <c r="S1607" s="107"/>
      <c r="T1607" s="107"/>
      <c r="U1607" s="299" t="s">
        <v>11336</v>
      </c>
      <c r="V1607" s="87" t="s">
        <v>5373</v>
      </c>
    </row>
    <row r="1608" spans="1:22">
      <c r="A1608" s="94" t="s">
        <v>3664</v>
      </c>
      <c r="B1608" s="187"/>
      <c r="C1608" s="94" t="s">
        <v>10170</v>
      </c>
      <c r="D1608" s="94" t="s">
        <v>5629</v>
      </c>
      <c r="E1608" s="106">
        <v>41837</v>
      </c>
      <c r="F1608" s="106">
        <v>42439</v>
      </c>
      <c r="G1608" s="90"/>
      <c r="H1608" s="94"/>
      <c r="I1608" s="94" t="s">
        <v>126</v>
      </c>
      <c r="J1608" s="94" t="s">
        <v>5570</v>
      </c>
      <c r="K1608" s="87" t="s">
        <v>3063</v>
      </c>
      <c r="L1608" s="87" t="s">
        <v>1313</v>
      </c>
      <c r="M1608" s="87" t="s">
        <v>1320</v>
      </c>
      <c r="N1608" s="87" t="s">
        <v>3140</v>
      </c>
      <c r="O1608" s="87" t="s">
        <v>3141</v>
      </c>
      <c r="P1608" s="87"/>
      <c r="Q1608" s="87"/>
      <c r="R1608" s="107"/>
      <c r="S1608" s="107"/>
      <c r="T1608" s="107"/>
      <c r="U1608" s="299" t="s">
        <v>11337</v>
      </c>
      <c r="V1608" s="87" t="s">
        <v>5373</v>
      </c>
    </row>
    <row r="1609" spans="1:22">
      <c r="A1609" s="94" t="s">
        <v>3666</v>
      </c>
      <c r="B1609" s="187"/>
      <c r="C1609" s="94" t="s">
        <v>10170</v>
      </c>
      <c r="D1609" s="94" t="s">
        <v>5629</v>
      </c>
      <c r="E1609" s="106">
        <v>41837</v>
      </c>
      <c r="F1609" s="106">
        <v>42439</v>
      </c>
      <c r="G1609" s="90"/>
      <c r="H1609" s="94"/>
      <c r="I1609" s="94" t="s">
        <v>126</v>
      </c>
      <c r="J1609" s="94" t="s">
        <v>5570</v>
      </c>
      <c r="K1609" s="87" t="s">
        <v>3063</v>
      </c>
      <c r="L1609" s="87" t="s">
        <v>1313</v>
      </c>
      <c r="M1609" s="87" t="s">
        <v>1320</v>
      </c>
      <c r="N1609" s="87" t="s">
        <v>3140</v>
      </c>
      <c r="O1609" s="87" t="s">
        <v>3141</v>
      </c>
      <c r="P1609" s="87"/>
      <c r="Q1609" s="87"/>
      <c r="R1609" s="107"/>
      <c r="S1609" s="107"/>
      <c r="T1609" s="107"/>
      <c r="U1609" s="299" t="s">
        <v>11338</v>
      </c>
      <c r="V1609" s="87" t="s">
        <v>5373</v>
      </c>
    </row>
    <row r="1610" spans="1:22">
      <c r="A1610" s="94" t="s">
        <v>3668</v>
      </c>
      <c r="B1610" s="187"/>
      <c r="C1610" s="94" t="s">
        <v>10170</v>
      </c>
      <c r="D1610" s="94" t="s">
        <v>5629</v>
      </c>
      <c r="E1610" s="106">
        <v>41837</v>
      </c>
      <c r="F1610" s="106">
        <v>42439</v>
      </c>
      <c r="G1610" s="90"/>
      <c r="H1610" s="94"/>
      <c r="I1610" s="94" t="s">
        <v>126</v>
      </c>
      <c r="J1610" s="94" t="s">
        <v>5570</v>
      </c>
      <c r="K1610" s="87" t="s">
        <v>3063</v>
      </c>
      <c r="L1610" s="87" t="s">
        <v>1313</v>
      </c>
      <c r="M1610" s="87" t="s">
        <v>1320</v>
      </c>
      <c r="N1610" s="87" t="s">
        <v>3140</v>
      </c>
      <c r="O1610" s="87" t="s">
        <v>3141</v>
      </c>
      <c r="P1610" s="87"/>
      <c r="Q1610" s="87"/>
      <c r="R1610" s="107"/>
      <c r="S1610" s="107"/>
      <c r="T1610" s="107"/>
      <c r="U1610" s="299" t="s">
        <v>11339</v>
      </c>
      <c r="V1610" s="87" t="s">
        <v>5373</v>
      </c>
    </row>
    <row r="1611" spans="1:22">
      <c r="A1611" s="94" t="s">
        <v>3670</v>
      </c>
      <c r="B1611" s="187"/>
      <c r="C1611" s="94" t="s">
        <v>10170</v>
      </c>
      <c r="D1611" s="94" t="s">
        <v>5629</v>
      </c>
      <c r="E1611" s="106">
        <v>41837</v>
      </c>
      <c r="F1611" s="106">
        <v>42439</v>
      </c>
      <c r="G1611" s="90"/>
      <c r="H1611" s="94"/>
      <c r="I1611" s="94" t="s">
        <v>126</v>
      </c>
      <c r="J1611" s="94" t="s">
        <v>5570</v>
      </c>
      <c r="K1611" s="87" t="s">
        <v>3063</v>
      </c>
      <c r="L1611" s="87" t="s">
        <v>1313</v>
      </c>
      <c r="M1611" s="87" t="s">
        <v>1320</v>
      </c>
      <c r="N1611" s="87" t="s">
        <v>3140</v>
      </c>
      <c r="O1611" s="87" t="s">
        <v>3141</v>
      </c>
      <c r="P1611" s="87"/>
      <c r="Q1611" s="87"/>
      <c r="R1611" s="107"/>
      <c r="S1611" s="107"/>
      <c r="T1611" s="107"/>
      <c r="U1611" s="299" t="s">
        <v>11340</v>
      </c>
      <c r="V1611" s="87" t="s">
        <v>5373</v>
      </c>
    </row>
    <row r="1612" spans="1:22">
      <c r="A1612" s="94" t="s">
        <v>3672</v>
      </c>
      <c r="B1612" s="187"/>
      <c r="C1612" s="94" t="s">
        <v>10170</v>
      </c>
      <c r="D1612" s="94" t="s">
        <v>5629</v>
      </c>
      <c r="E1612" s="106">
        <v>41837</v>
      </c>
      <c r="F1612" s="106">
        <v>42439</v>
      </c>
      <c r="G1612" s="90"/>
      <c r="H1612" s="94"/>
      <c r="I1612" s="94" t="s">
        <v>126</v>
      </c>
      <c r="J1612" s="94" t="s">
        <v>5570</v>
      </c>
      <c r="K1612" s="87" t="s">
        <v>3063</v>
      </c>
      <c r="L1612" s="87" t="s">
        <v>1327</v>
      </c>
      <c r="M1612" s="87" t="s">
        <v>2860</v>
      </c>
      <c r="N1612" s="87"/>
      <c r="O1612" s="87"/>
      <c r="P1612" s="87"/>
      <c r="Q1612" s="87"/>
      <c r="R1612" s="107"/>
      <c r="S1612" s="107"/>
      <c r="T1612" s="107"/>
      <c r="U1612" s="299" t="s">
        <v>11341</v>
      </c>
      <c r="V1612" s="87" t="s">
        <v>5373</v>
      </c>
    </row>
    <row r="1613" spans="1:22">
      <c r="A1613" s="94" t="s">
        <v>3674</v>
      </c>
      <c r="B1613" s="187"/>
      <c r="C1613" s="94" t="s">
        <v>10170</v>
      </c>
      <c r="D1613" s="94" t="s">
        <v>5629</v>
      </c>
      <c r="E1613" s="106">
        <v>41837</v>
      </c>
      <c r="F1613" s="106">
        <v>42439</v>
      </c>
      <c r="G1613" s="90"/>
      <c r="H1613" s="94"/>
      <c r="I1613" s="94" t="s">
        <v>126</v>
      </c>
      <c r="J1613" s="94" t="s">
        <v>5570</v>
      </c>
      <c r="K1613" s="87" t="s">
        <v>3063</v>
      </c>
      <c r="L1613" s="87" t="s">
        <v>1327</v>
      </c>
      <c r="M1613" s="87" t="s">
        <v>2860</v>
      </c>
      <c r="N1613" s="87"/>
      <c r="O1613" s="87"/>
      <c r="P1613" s="87"/>
      <c r="Q1613" s="87"/>
      <c r="R1613" s="107"/>
      <c r="S1613" s="107"/>
      <c r="T1613" s="107"/>
      <c r="U1613" s="299" t="s">
        <v>11342</v>
      </c>
      <c r="V1613" s="87" t="s">
        <v>5373</v>
      </c>
    </row>
    <row r="1614" spans="1:22">
      <c r="A1614" s="94" t="s">
        <v>3676</v>
      </c>
      <c r="B1614" s="187"/>
      <c r="C1614" s="94" t="s">
        <v>10170</v>
      </c>
      <c r="D1614" s="94" t="s">
        <v>5629</v>
      </c>
      <c r="E1614" s="106">
        <v>41837</v>
      </c>
      <c r="F1614" s="106">
        <v>42439</v>
      </c>
      <c r="G1614" s="90"/>
      <c r="H1614" s="94"/>
      <c r="I1614" s="94" t="s">
        <v>126</v>
      </c>
      <c r="J1614" s="94" t="s">
        <v>5570</v>
      </c>
      <c r="K1614" s="87" t="s">
        <v>3063</v>
      </c>
      <c r="L1614" s="87" t="s">
        <v>1327</v>
      </c>
      <c r="M1614" s="87" t="s">
        <v>2860</v>
      </c>
      <c r="N1614" s="87"/>
      <c r="O1614" s="87"/>
      <c r="P1614" s="87"/>
      <c r="Q1614" s="87"/>
      <c r="R1614" s="107"/>
      <c r="S1614" s="107"/>
      <c r="T1614" s="107"/>
      <c r="U1614" s="299" t="s">
        <v>11343</v>
      </c>
      <c r="V1614" s="87" t="s">
        <v>5373</v>
      </c>
    </row>
    <row r="1615" spans="1:22">
      <c r="A1615" s="94" t="s">
        <v>3678</v>
      </c>
      <c r="B1615" s="187"/>
      <c r="C1615" s="94" t="s">
        <v>10170</v>
      </c>
      <c r="D1615" s="94" t="s">
        <v>5629</v>
      </c>
      <c r="E1615" s="106">
        <v>41837</v>
      </c>
      <c r="F1615" s="106">
        <v>42439</v>
      </c>
      <c r="G1615" s="90"/>
      <c r="H1615" s="94"/>
      <c r="I1615" s="94" t="s">
        <v>126</v>
      </c>
      <c r="J1615" s="94" t="s">
        <v>5570</v>
      </c>
      <c r="K1615" s="87" t="s">
        <v>3063</v>
      </c>
      <c r="L1615" s="87" t="s">
        <v>1327</v>
      </c>
      <c r="M1615" s="87" t="s">
        <v>2860</v>
      </c>
      <c r="N1615" s="87"/>
      <c r="O1615" s="87"/>
      <c r="P1615" s="87"/>
      <c r="Q1615" s="87"/>
      <c r="R1615" s="107"/>
      <c r="S1615" s="107"/>
      <c r="T1615" s="107"/>
      <c r="U1615" s="299" t="s">
        <v>11344</v>
      </c>
      <c r="V1615" s="87" t="s">
        <v>5373</v>
      </c>
    </row>
    <row r="1616" spans="1:22">
      <c r="A1616" s="94" t="s">
        <v>3680</v>
      </c>
      <c r="B1616" s="187"/>
      <c r="C1616" s="94" t="s">
        <v>10170</v>
      </c>
      <c r="D1616" s="94" t="s">
        <v>5629</v>
      </c>
      <c r="E1616" s="106">
        <v>41837</v>
      </c>
      <c r="F1616" s="106">
        <v>42439</v>
      </c>
      <c r="G1616" s="90"/>
      <c r="H1616" s="94"/>
      <c r="I1616" s="94" t="s">
        <v>126</v>
      </c>
      <c r="J1616" s="94" t="s">
        <v>5570</v>
      </c>
      <c r="K1616" s="87" t="s">
        <v>3063</v>
      </c>
      <c r="L1616" s="87" t="s">
        <v>1327</v>
      </c>
      <c r="M1616" s="87" t="s">
        <v>2860</v>
      </c>
      <c r="N1616" s="87"/>
      <c r="O1616" s="87"/>
      <c r="P1616" s="87"/>
      <c r="Q1616" s="87"/>
      <c r="R1616" s="107"/>
      <c r="S1616" s="107"/>
      <c r="T1616" s="107"/>
      <c r="U1616" s="299" t="s">
        <v>11345</v>
      </c>
      <c r="V1616" s="87" t="s">
        <v>5373</v>
      </c>
    </row>
    <row r="1617" spans="1:22">
      <c r="A1617" s="94" t="s">
        <v>3682</v>
      </c>
      <c r="B1617" s="187"/>
      <c r="C1617" s="94" t="s">
        <v>10170</v>
      </c>
      <c r="D1617" s="94" t="s">
        <v>5629</v>
      </c>
      <c r="E1617" s="106">
        <v>41837</v>
      </c>
      <c r="F1617" s="106">
        <v>42439</v>
      </c>
      <c r="G1617" s="90"/>
      <c r="H1617" s="94"/>
      <c r="I1617" s="94" t="s">
        <v>126</v>
      </c>
      <c r="J1617" s="94" t="s">
        <v>5570</v>
      </c>
      <c r="K1617" s="87" t="s">
        <v>3063</v>
      </c>
      <c r="L1617" s="87" t="s">
        <v>1327</v>
      </c>
      <c r="M1617" s="87" t="s">
        <v>2860</v>
      </c>
      <c r="N1617" s="87"/>
      <c r="O1617" s="87"/>
      <c r="P1617" s="87"/>
      <c r="Q1617" s="87"/>
      <c r="R1617" s="107"/>
      <c r="S1617" s="107"/>
      <c r="T1617" s="107"/>
      <c r="U1617" s="299" t="s">
        <v>11346</v>
      </c>
      <c r="V1617" s="87" t="s">
        <v>5373</v>
      </c>
    </row>
    <row r="1618" spans="1:22">
      <c r="A1618" s="94" t="s">
        <v>3684</v>
      </c>
      <c r="B1618" s="187"/>
      <c r="C1618" s="94" t="s">
        <v>10170</v>
      </c>
      <c r="D1618" s="94" t="s">
        <v>5629</v>
      </c>
      <c r="E1618" s="106">
        <v>41837</v>
      </c>
      <c r="F1618" s="106">
        <v>42439</v>
      </c>
      <c r="G1618" s="90"/>
      <c r="H1618" s="94"/>
      <c r="I1618" s="94" t="s">
        <v>126</v>
      </c>
      <c r="J1618" s="94" t="s">
        <v>5570</v>
      </c>
      <c r="K1618" s="87" t="s">
        <v>3063</v>
      </c>
      <c r="L1618" s="87" t="s">
        <v>1327</v>
      </c>
      <c r="M1618" s="87" t="s">
        <v>2860</v>
      </c>
      <c r="N1618" s="87"/>
      <c r="O1618" s="87"/>
      <c r="P1618" s="87"/>
      <c r="Q1618" s="87"/>
      <c r="R1618" s="107"/>
      <c r="S1618" s="107"/>
      <c r="T1618" s="107"/>
      <c r="U1618" s="299" t="s">
        <v>11347</v>
      </c>
      <c r="V1618" s="87" t="s">
        <v>5373</v>
      </c>
    </row>
    <row r="1619" spans="1:22">
      <c r="A1619" s="94" t="s">
        <v>3686</v>
      </c>
      <c r="B1619" s="187"/>
      <c r="C1619" s="94" t="s">
        <v>10170</v>
      </c>
      <c r="D1619" s="94" t="s">
        <v>5629</v>
      </c>
      <c r="E1619" s="106">
        <v>41837</v>
      </c>
      <c r="F1619" s="106">
        <v>42439</v>
      </c>
      <c r="G1619" s="90"/>
      <c r="H1619" s="94"/>
      <c r="I1619" s="94" t="s">
        <v>126</v>
      </c>
      <c r="J1619" s="94" t="s">
        <v>5570</v>
      </c>
      <c r="K1619" s="87" t="s">
        <v>3063</v>
      </c>
      <c r="L1619" s="87" t="s">
        <v>1327</v>
      </c>
      <c r="M1619" s="87" t="s">
        <v>2860</v>
      </c>
      <c r="N1619" s="87"/>
      <c r="O1619" s="87"/>
      <c r="P1619" s="87"/>
      <c r="Q1619" s="87"/>
      <c r="R1619" s="107"/>
      <c r="S1619" s="107"/>
      <c r="T1619" s="107"/>
      <c r="U1619" s="299" t="s">
        <v>11348</v>
      </c>
      <c r="V1619" s="87" t="s">
        <v>5373</v>
      </c>
    </row>
    <row r="1620" spans="1:22">
      <c r="A1620" s="94" t="s">
        <v>3688</v>
      </c>
      <c r="B1620" s="187"/>
      <c r="C1620" s="94" t="s">
        <v>10170</v>
      </c>
      <c r="D1620" s="94" t="s">
        <v>5629</v>
      </c>
      <c r="E1620" s="106">
        <v>41837</v>
      </c>
      <c r="F1620" s="106">
        <v>42439</v>
      </c>
      <c r="G1620" s="90"/>
      <c r="H1620" s="94"/>
      <c r="I1620" s="94" t="s">
        <v>126</v>
      </c>
      <c r="J1620" s="94" t="s">
        <v>5570</v>
      </c>
      <c r="K1620" s="87" t="s">
        <v>3063</v>
      </c>
      <c r="L1620" s="87" t="s">
        <v>1327</v>
      </c>
      <c r="M1620" s="87" t="s">
        <v>2860</v>
      </c>
      <c r="N1620" s="87"/>
      <c r="O1620" s="87"/>
      <c r="P1620" s="87"/>
      <c r="Q1620" s="87"/>
      <c r="R1620" s="107"/>
      <c r="S1620" s="107"/>
      <c r="T1620" s="107"/>
      <c r="U1620" s="299" t="s">
        <v>11349</v>
      </c>
      <c r="V1620" s="87" t="s">
        <v>5373</v>
      </c>
    </row>
    <row r="1621" spans="1:22">
      <c r="A1621" s="94" t="s">
        <v>3690</v>
      </c>
      <c r="B1621" s="187"/>
      <c r="C1621" s="94" t="s">
        <v>10170</v>
      </c>
      <c r="D1621" s="94" t="s">
        <v>5629</v>
      </c>
      <c r="E1621" s="106">
        <v>41837</v>
      </c>
      <c r="F1621" s="106">
        <v>42439</v>
      </c>
      <c r="G1621" s="90"/>
      <c r="H1621" s="94"/>
      <c r="I1621" s="94" t="s">
        <v>126</v>
      </c>
      <c r="J1621" s="94" t="s">
        <v>5570</v>
      </c>
      <c r="K1621" s="87" t="s">
        <v>3063</v>
      </c>
      <c r="L1621" s="87" t="s">
        <v>1327</v>
      </c>
      <c r="M1621" s="87" t="s">
        <v>2860</v>
      </c>
      <c r="N1621" s="87"/>
      <c r="O1621" s="87"/>
      <c r="P1621" s="87"/>
      <c r="Q1621" s="87"/>
      <c r="R1621" s="107"/>
      <c r="S1621" s="107"/>
      <c r="T1621" s="107"/>
      <c r="U1621" s="299" t="s">
        <v>11350</v>
      </c>
      <c r="V1621" s="87" t="s">
        <v>5373</v>
      </c>
    </row>
    <row r="1622" spans="1:22">
      <c r="A1622" s="94" t="s">
        <v>3692</v>
      </c>
      <c r="B1622" s="187"/>
      <c r="C1622" s="94" t="s">
        <v>10170</v>
      </c>
      <c r="D1622" s="94" t="s">
        <v>5629</v>
      </c>
      <c r="E1622" s="106">
        <v>41837</v>
      </c>
      <c r="F1622" s="106">
        <v>42439</v>
      </c>
      <c r="G1622" s="90"/>
      <c r="H1622" s="94"/>
      <c r="I1622" s="94" t="s">
        <v>126</v>
      </c>
      <c r="J1622" s="94" t="s">
        <v>5570</v>
      </c>
      <c r="K1622" s="87" t="s">
        <v>3063</v>
      </c>
      <c r="L1622" s="87" t="s">
        <v>1327</v>
      </c>
      <c r="M1622" s="87" t="s">
        <v>2860</v>
      </c>
      <c r="N1622" s="87"/>
      <c r="O1622" s="87"/>
      <c r="P1622" s="87"/>
      <c r="Q1622" s="87"/>
      <c r="R1622" s="107"/>
      <c r="S1622" s="107"/>
      <c r="T1622" s="107"/>
      <c r="U1622" s="299" t="s">
        <v>11351</v>
      </c>
      <c r="V1622" s="87" t="s">
        <v>5373</v>
      </c>
    </row>
    <row r="1623" spans="1:22">
      <c r="A1623" s="94" t="s">
        <v>3694</v>
      </c>
      <c r="B1623" s="187"/>
      <c r="C1623" s="94" t="s">
        <v>10170</v>
      </c>
      <c r="D1623" s="94" t="s">
        <v>5629</v>
      </c>
      <c r="E1623" s="106">
        <v>41837</v>
      </c>
      <c r="F1623" s="106">
        <v>42439</v>
      </c>
      <c r="G1623" s="90"/>
      <c r="H1623" s="94"/>
      <c r="I1623" s="94" t="s">
        <v>126</v>
      </c>
      <c r="J1623" s="94" t="s">
        <v>5570</v>
      </c>
      <c r="K1623" s="87" t="s">
        <v>3063</v>
      </c>
      <c r="L1623" s="87" t="s">
        <v>1327</v>
      </c>
      <c r="M1623" s="87" t="s">
        <v>2860</v>
      </c>
      <c r="N1623" s="87"/>
      <c r="O1623" s="87"/>
      <c r="P1623" s="87"/>
      <c r="Q1623" s="87"/>
      <c r="R1623" s="107"/>
      <c r="S1623" s="107"/>
      <c r="T1623" s="107"/>
      <c r="U1623" s="299" t="s">
        <v>11352</v>
      </c>
      <c r="V1623" s="87" t="s">
        <v>5373</v>
      </c>
    </row>
    <row r="1624" spans="1:22">
      <c r="A1624" s="94" t="s">
        <v>3696</v>
      </c>
      <c r="B1624" s="187"/>
      <c r="C1624" s="94" t="s">
        <v>10170</v>
      </c>
      <c r="D1624" s="94" t="s">
        <v>5629</v>
      </c>
      <c r="E1624" s="106">
        <v>41837</v>
      </c>
      <c r="F1624" s="106">
        <v>42439</v>
      </c>
      <c r="G1624" s="90"/>
      <c r="H1624" s="94"/>
      <c r="I1624" s="94" t="s">
        <v>126</v>
      </c>
      <c r="J1624" s="94" t="s">
        <v>5570</v>
      </c>
      <c r="K1624" s="87" t="s">
        <v>3063</v>
      </c>
      <c r="L1624" s="87" t="s">
        <v>1327</v>
      </c>
      <c r="M1624" s="87" t="s">
        <v>2860</v>
      </c>
      <c r="N1624" s="87"/>
      <c r="O1624" s="87"/>
      <c r="P1624" s="87"/>
      <c r="Q1624" s="87"/>
      <c r="R1624" s="107"/>
      <c r="S1624" s="107"/>
      <c r="T1624" s="107"/>
      <c r="U1624" s="299" t="s">
        <v>11353</v>
      </c>
      <c r="V1624" s="87" t="s">
        <v>5373</v>
      </c>
    </row>
    <row r="1625" spans="1:22">
      <c r="A1625" s="94" t="s">
        <v>3698</v>
      </c>
      <c r="B1625" s="187"/>
      <c r="C1625" s="94" t="s">
        <v>10170</v>
      </c>
      <c r="D1625" s="94" t="s">
        <v>5629</v>
      </c>
      <c r="E1625" s="106">
        <v>41837</v>
      </c>
      <c r="F1625" s="106">
        <v>42439</v>
      </c>
      <c r="G1625" s="90"/>
      <c r="H1625" s="94"/>
      <c r="I1625" s="94" t="s">
        <v>126</v>
      </c>
      <c r="J1625" s="94" t="s">
        <v>5570</v>
      </c>
      <c r="K1625" s="87" t="s">
        <v>3063</v>
      </c>
      <c r="L1625" s="87" t="s">
        <v>1327</v>
      </c>
      <c r="M1625" s="87" t="s">
        <v>2860</v>
      </c>
      <c r="N1625" s="87"/>
      <c r="O1625" s="87"/>
      <c r="P1625" s="87"/>
      <c r="Q1625" s="87"/>
      <c r="R1625" s="107"/>
      <c r="S1625" s="107"/>
      <c r="T1625" s="107"/>
      <c r="U1625" s="299" t="s">
        <v>11354</v>
      </c>
      <c r="V1625" s="87" t="s">
        <v>5373</v>
      </c>
    </row>
    <row r="1626" spans="1:22">
      <c r="A1626" s="94" t="s">
        <v>3700</v>
      </c>
      <c r="B1626" s="187"/>
      <c r="C1626" s="94" t="s">
        <v>10170</v>
      </c>
      <c r="D1626" s="94" t="s">
        <v>5629</v>
      </c>
      <c r="E1626" s="106">
        <v>41837</v>
      </c>
      <c r="F1626" s="106">
        <v>42439</v>
      </c>
      <c r="G1626" s="90"/>
      <c r="H1626" s="94"/>
      <c r="I1626" s="94" t="s">
        <v>126</v>
      </c>
      <c r="J1626" s="94" t="s">
        <v>5570</v>
      </c>
      <c r="K1626" s="87" t="s">
        <v>3063</v>
      </c>
      <c r="L1626" s="87" t="s">
        <v>1327</v>
      </c>
      <c r="M1626" s="87" t="s">
        <v>2860</v>
      </c>
      <c r="N1626" s="87"/>
      <c r="O1626" s="87"/>
      <c r="P1626" s="87"/>
      <c r="Q1626" s="87"/>
      <c r="R1626" s="107"/>
      <c r="S1626" s="107"/>
      <c r="T1626" s="107"/>
      <c r="U1626" s="299" t="s">
        <v>11355</v>
      </c>
      <c r="V1626" s="87" t="s">
        <v>5373</v>
      </c>
    </row>
    <row r="1627" spans="1:22">
      <c r="A1627" s="94" t="s">
        <v>3702</v>
      </c>
      <c r="B1627" s="187"/>
      <c r="C1627" s="94" t="s">
        <v>10170</v>
      </c>
      <c r="D1627" s="94" t="s">
        <v>5629</v>
      </c>
      <c r="E1627" s="106">
        <v>41837</v>
      </c>
      <c r="F1627" s="106">
        <v>42439</v>
      </c>
      <c r="G1627" s="90"/>
      <c r="H1627" s="94"/>
      <c r="I1627" s="94" t="s">
        <v>126</v>
      </c>
      <c r="J1627" s="94" t="s">
        <v>5570</v>
      </c>
      <c r="K1627" s="87" t="s">
        <v>3063</v>
      </c>
      <c r="L1627" s="87" t="s">
        <v>1327</v>
      </c>
      <c r="M1627" s="87" t="s">
        <v>2860</v>
      </c>
      <c r="N1627" s="87"/>
      <c r="O1627" s="87"/>
      <c r="P1627" s="87"/>
      <c r="Q1627" s="87"/>
      <c r="R1627" s="107"/>
      <c r="S1627" s="107"/>
      <c r="T1627" s="107"/>
      <c r="U1627" s="299" t="s">
        <v>11356</v>
      </c>
      <c r="V1627" s="87" t="s">
        <v>5373</v>
      </c>
    </row>
    <row r="1628" spans="1:22">
      <c r="A1628" s="94" t="s">
        <v>3704</v>
      </c>
      <c r="B1628" s="187"/>
      <c r="C1628" s="94" t="s">
        <v>10170</v>
      </c>
      <c r="D1628" s="94" t="s">
        <v>5629</v>
      </c>
      <c r="E1628" s="106">
        <v>41837</v>
      </c>
      <c r="F1628" s="106">
        <v>42439</v>
      </c>
      <c r="G1628" s="90"/>
      <c r="H1628" s="94"/>
      <c r="I1628" s="94" t="s">
        <v>126</v>
      </c>
      <c r="J1628" s="94" t="s">
        <v>5570</v>
      </c>
      <c r="K1628" s="87" t="s">
        <v>3063</v>
      </c>
      <c r="L1628" s="87" t="s">
        <v>1327</v>
      </c>
      <c r="M1628" s="87" t="s">
        <v>2860</v>
      </c>
      <c r="N1628" s="87"/>
      <c r="O1628" s="87"/>
      <c r="P1628" s="87"/>
      <c r="Q1628" s="87"/>
      <c r="R1628" s="107"/>
      <c r="S1628" s="107"/>
      <c r="T1628" s="107"/>
      <c r="U1628" s="299" t="s">
        <v>11357</v>
      </c>
      <c r="V1628" s="87" t="s">
        <v>5373</v>
      </c>
    </row>
    <row r="1629" spans="1:22">
      <c r="A1629" s="94" t="s">
        <v>3706</v>
      </c>
      <c r="B1629" s="187"/>
      <c r="C1629" s="94" t="s">
        <v>10170</v>
      </c>
      <c r="D1629" s="94" t="s">
        <v>5629</v>
      </c>
      <c r="E1629" s="106">
        <v>41837</v>
      </c>
      <c r="F1629" s="106">
        <v>42439</v>
      </c>
      <c r="G1629" s="90"/>
      <c r="H1629" s="94"/>
      <c r="I1629" s="94" t="s">
        <v>126</v>
      </c>
      <c r="J1629" s="94" t="s">
        <v>5570</v>
      </c>
      <c r="K1629" s="87" t="s">
        <v>3063</v>
      </c>
      <c r="L1629" s="87" t="s">
        <v>1327</v>
      </c>
      <c r="M1629" s="87" t="s">
        <v>2860</v>
      </c>
      <c r="N1629" s="87"/>
      <c r="O1629" s="87"/>
      <c r="P1629" s="87"/>
      <c r="Q1629" s="87"/>
      <c r="R1629" s="107"/>
      <c r="S1629" s="107"/>
      <c r="T1629" s="107"/>
      <c r="U1629" s="299" t="s">
        <v>11358</v>
      </c>
      <c r="V1629" s="87" t="s">
        <v>5373</v>
      </c>
    </row>
    <row r="1630" spans="1:22">
      <c r="A1630" s="94" t="s">
        <v>3708</v>
      </c>
      <c r="B1630" s="187"/>
      <c r="C1630" s="94" t="s">
        <v>10170</v>
      </c>
      <c r="D1630" s="94" t="s">
        <v>5629</v>
      </c>
      <c r="E1630" s="106">
        <v>41837</v>
      </c>
      <c r="F1630" s="106">
        <v>42439</v>
      </c>
      <c r="G1630" s="90"/>
      <c r="H1630" s="94"/>
      <c r="I1630" s="94" t="s">
        <v>126</v>
      </c>
      <c r="J1630" s="94" t="s">
        <v>5570</v>
      </c>
      <c r="K1630" s="87" t="s">
        <v>3063</v>
      </c>
      <c r="L1630" s="87" t="s">
        <v>1327</v>
      </c>
      <c r="M1630" s="87" t="s">
        <v>2860</v>
      </c>
      <c r="N1630" s="87"/>
      <c r="O1630" s="87"/>
      <c r="P1630" s="87"/>
      <c r="Q1630" s="87"/>
      <c r="R1630" s="107"/>
      <c r="S1630" s="107"/>
      <c r="T1630" s="107"/>
      <c r="U1630" s="299" t="s">
        <v>11359</v>
      </c>
      <c r="V1630" s="87" t="s">
        <v>5373</v>
      </c>
    </row>
    <row r="1631" spans="1:22">
      <c r="A1631" s="94" t="s">
        <v>3710</v>
      </c>
      <c r="B1631" s="187"/>
      <c r="C1631" s="94" t="s">
        <v>10170</v>
      </c>
      <c r="D1631" s="94" t="s">
        <v>5629</v>
      </c>
      <c r="E1631" s="106">
        <v>41837</v>
      </c>
      <c r="F1631" s="106">
        <v>42439</v>
      </c>
      <c r="G1631" s="90"/>
      <c r="H1631" s="94"/>
      <c r="I1631" s="94" t="s">
        <v>126</v>
      </c>
      <c r="J1631" s="94" t="s">
        <v>5570</v>
      </c>
      <c r="K1631" s="87" t="s">
        <v>3063</v>
      </c>
      <c r="L1631" s="87" t="s">
        <v>1327</v>
      </c>
      <c r="M1631" s="87" t="s">
        <v>2860</v>
      </c>
      <c r="N1631" s="87"/>
      <c r="O1631" s="87"/>
      <c r="P1631" s="87"/>
      <c r="Q1631" s="87"/>
      <c r="R1631" s="107"/>
      <c r="S1631" s="107"/>
      <c r="T1631" s="107"/>
      <c r="U1631" s="299" t="s">
        <v>11360</v>
      </c>
      <c r="V1631" s="87" t="s">
        <v>5373</v>
      </c>
    </row>
    <row r="1632" spans="1:22">
      <c r="A1632" s="94" t="s">
        <v>3712</v>
      </c>
      <c r="B1632" s="187"/>
      <c r="C1632" s="94" t="s">
        <v>10170</v>
      </c>
      <c r="D1632" s="94" t="s">
        <v>5629</v>
      </c>
      <c r="E1632" s="106">
        <v>41837</v>
      </c>
      <c r="F1632" s="106">
        <v>42439</v>
      </c>
      <c r="G1632" s="90"/>
      <c r="H1632" s="94"/>
      <c r="I1632" s="94" t="s">
        <v>126</v>
      </c>
      <c r="J1632" s="94" t="s">
        <v>5570</v>
      </c>
      <c r="K1632" s="87" t="s">
        <v>3063</v>
      </c>
      <c r="L1632" s="87" t="s">
        <v>1327</v>
      </c>
      <c r="M1632" s="87" t="s">
        <v>2860</v>
      </c>
      <c r="N1632" s="87"/>
      <c r="O1632" s="87"/>
      <c r="P1632" s="87"/>
      <c r="Q1632" s="87"/>
      <c r="R1632" s="107"/>
      <c r="S1632" s="107"/>
      <c r="T1632" s="107"/>
      <c r="U1632" s="299" t="s">
        <v>11361</v>
      </c>
      <c r="V1632" s="87" t="s">
        <v>5373</v>
      </c>
    </row>
    <row r="1633" spans="1:23">
      <c r="A1633" s="94" t="s">
        <v>3714</v>
      </c>
      <c r="B1633" s="187"/>
      <c r="C1633" s="94" t="s">
        <v>10170</v>
      </c>
      <c r="D1633" s="94" t="s">
        <v>5629</v>
      </c>
      <c r="E1633" s="106">
        <v>41837</v>
      </c>
      <c r="F1633" s="106">
        <v>42439</v>
      </c>
      <c r="G1633" s="90"/>
      <c r="H1633" s="94"/>
      <c r="I1633" s="94" t="s">
        <v>126</v>
      </c>
      <c r="J1633" s="94" t="s">
        <v>5570</v>
      </c>
      <c r="K1633" s="87" t="s">
        <v>3063</v>
      </c>
      <c r="L1633" s="87" t="s">
        <v>1327</v>
      </c>
      <c r="M1633" s="87" t="s">
        <v>2860</v>
      </c>
      <c r="N1633" s="87"/>
      <c r="O1633" s="87"/>
      <c r="P1633" s="87"/>
      <c r="Q1633" s="87"/>
      <c r="R1633" s="107"/>
      <c r="S1633" s="107"/>
      <c r="T1633" s="107"/>
      <c r="U1633" s="299" t="s">
        <v>11362</v>
      </c>
      <c r="V1633" s="87" t="s">
        <v>5373</v>
      </c>
    </row>
    <row r="1634" spans="1:23">
      <c r="A1634" s="94" t="s">
        <v>3716</v>
      </c>
      <c r="B1634" s="187"/>
      <c r="C1634" s="94" t="s">
        <v>10170</v>
      </c>
      <c r="D1634" s="94" t="s">
        <v>5629</v>
      </c>
      <c r="E1634" s="106">
        <v>41837</v>
      </c>
      <c r="F1634" s="106">
        <v>42439</v>
      </c>
      <c r="G1634" s="90"/>
      <c r="H1634" s="94"/>
      <c r="I1634" s="94" t="s">
        <v>126</v>
      </c>
      <c r="J1634" s="94" t="s">
        <v>5570</v>
      </c>
      <c r="K1634" s="87" t="s">
        <v>3063</v>
      </c>
      <c r="L1634" s="87" t="s">
        <v>1327</v>
      </c>
      <c r="M1634" s="87" t="s">
        <v>2860</v>
      </c>
      <c r="N1634" s="87"/>
      <c r="O1634" s="87"/>
      <c r="P1634" s="87"/>
      <c r="Q1634" s="87"/>
      <c r="R1634" s="107"/>
      <c r="S1634" s="107"/>
      <c r="T1634" s="107"/>
      <c r="U1634" s="299" t="s">
        <v>11363</v>
      </c>
      <c r="V1634" s="87" t="s">
        <v>5373</v>
      </c>
    </row>
    <row r="1635" spans="1:23">
      <c r="A1635" s="94" t="s">
        <v>3718</v>
      </c>
      <c r="B1635" s="187"/>
      <c r="C1635" s="94" t="s">
        <v>10170</v>
      </c>
      <c r="D1635" s="94" t="s">
        <v>5629</v>
      </c>
      <c r="E1635" s="106">
        <v>41837</v>
      </c>
      <c r="F1635" s="106">
        <v>42439</v>
      </c>
      <c r="G1635" s="90"/>
      <c r="H1635" s="94"/>
      <c r="I1635" s="94" t="s">
        <v>126</v>
      </c>
      <c r="J1635" s="94" t="s">
        <v>5570</v>
      </c>
      <c r="K1635" s="87" t="s">
        <v>3063</v>
      </c>
      <c r="L1635" s="87" t="s">
        <v>1327</v>
      </c>
      <c r="M1635" s="87" t="s">
        <v>2860</v>
      </c>
      <c r="N1635" s="87"/>
      <c r="O1635" s="87"/>
      <c r="P1635" s="87"/>
      <c r="Q1635" s="87"/>
      <c r="R1635" s="107"/>
      <c r="S1635" s="107"/>
      <c r="T1635" s="107"/>
      <c r="U1635" s="299" t="s">
        <v>11364</v>
      </c>
      <c r="V1635" s="87" t="s">
        <v>5373</v>
      </c>
    </row>
    <row r="1636" spans="1:23">
      <c r="A1636" s="94" t="s">
        <v>3720</v>
      </c>
      <c r="B1636" s="187"/>
      <c r="C1636" s="94" t="s">
        <v>10170</v>
      </c>
      <c r="D1636" s="94" t="s">
        <v>5629</v>
      </c>
      <c r="E1636" s="106">
        <v>41837</v>
      </c>
      <c r="F1636" s="106">
        <v>42439</v>
      </c>
      <c r="G1636" s="90"/>
      <c r="H1636" s="94"/>
      <c r="I1636" s="94" t="s">
        <v>126</v>
      </c>
      <c r="J1636" s="94" t="s">
        <v>5570</v>
      </c>
      <c r="K1636" s="87" t="s">
        <v>3063</v>
      </c>
      <c r="L1636" s="87" t="s">
        <v>1327</v>
      </c>
      <c r="M1636" s="87" t="s">
        <v>2860</v>
      </c>
      <c r="N1636" s="87"/>
      <c r="O1636" s="87"/>
      <c r="P1636" s="87"/>
      <c r="Q1636" s="87"/>
      <c r="R1636" s="107"/>
      <c r="S1636" s="107"/>
      <c r="T1636" s="107"/>
      <c r="U1636" s="299" t="s">
        <v>11365</v>
      </c>
      <c r="V1636" s="87" t="s">
        <v>5373</v>
      </c>
    </row>
    <row r="1637" spans="1:23">
      <c r="A1637" s="94" t="s">
        <v>3722</v>
      </c>
      <c r="B1637" s="187"/>
      <c r="C1637" s="94" t="s">
        <v>10170</v>
      </c>
      <c r="D1637" s="94" t="s">
        <v>5629</v>
      </c>
      <c r="E1637" s="106">
        <v>41837</v>
      </c>
      <c r="F1637" s="106">
        <v>42439</v>
      </c>
      <c r="G1637" s="90"/>
      <c r="H1637" s="94"/>
      <c r="I1637" s="94" t="s">
        <v>126</v>
      </c>
      <c r="J1637" s="94" t="s">
        <v>5570</v>
      </c>
      <c r="K1637" s="87" t="s">
        <v>3063</v>
      </c>
      <c r="L1637" s="87" t="s">
        <v>1327</v>
      </c>
      <c r="M1637" s="87" t="s">
        <v>2860</v>
      </c>
      <c r="N1637" s="87"/>
      <c r="O1637" s="87"/>
      <c r="P1637" s="87"/>
      <c r="Q1637" s="87"/>
      <c r="R1637" s="107"/>
      <c r="S1637" s="107"/>
      <c r="T1637" s="107"/>
      <c r="U1637" s="299" t="s">
        <v>11366</v>
      </c>
      <c r="V1637" s="87" t="s">
        <v>5373</v>
      </c>
    </row>
    <row r="1638" spans="1:23">
      <c r="A1638" s="94" t="s">
        <v>3724</v>
      </c>
      <c r="B1638" s="187"/>
      <c r="C1638" s="94" t="s">
        <v>10170</v>
      </c>
      <c r="D1638" s="94" t="s">
        <v>5629</v>
      </c>
      <c r="E1638" s="106">
        <v>41837</v>
      </c>
      <c r="F1638" s="106">
        <v>42439</v>
      </c>
      <c r="G1638" s="90"/>
      <c r="H1638" s="94"/>
      <c r="I1638" s="94" t="s">
        <v>126</v>
      </c>
      <c r="J1638" s="94" t="s">
        <v>5570</v>
      </c>
      <c r="K1638" s="87" t="s">
        <v>3063</v>
      </c>
      <c r="L1638" s="87" t="s">
        <v>1327</v>
      </c>
      <c r="M1638" s="87" t="s">
        <v>2860</v>
      </c>
      <c r="N1638" s="87"/>
      <c r="O1638" s="87"/>
      <c r="P1638" s="87"/>
      <c r="Q1638" s="87"/>
      <c r="R1638" s="107"/>
      <c r="S1638" s="107"/>
      <c r="T1638" s="107"/>
      <c r="U1638" s="299" t="s">
        <v>11367</v>
      </c>
      <c r="V1638" s="87" t="s">
        <v>5373</v>
      </c>
    </row>
    <row r="1639" spans="1:23">
      <c r="A1639" s="94" t="s">
        <v>3726</v>
      </c>
      <c r="B1639" s="187"/>
      <c r="C1639" s="94" t="s">
        <v>10170</v>
      </c>
      <c r="D1639" s="94" t="s">
        <v>5629</v>
      </c>
      <c r="E1639" s="106">
        <v>41837</v>
      </c>
      <c r="F1639" s="106">
        <v>42439</v>
      </c>
      <c r="G1639" s="90"/>
      <c r="H1639" s="94"/>
      <c r="I1639" s="94" t="s">
        <v>126</v>
      </c>
      <c r="J1639" s="94" t="s">
        <v>5570</v>
      </c>
      <c r="K1639" s="87" t="s">
        <v>3063</v>
      </c>
      <c r="L1639" s="87" t="s">
        <v>1327</v>
      </c>
      <c r="M1639" s="87" t="s">
        <v>2860</v>
      </c>
      <c r="N1639" s="87"/>
      <c r="O1639" s="87"/>
      <c r="P1639" s="87"/>
      <c r="Q1639" s="87"/>
      <c r="R1639" s="107"/>
      <c r="S1639" s="107"/>
      <c r="T1639" s="107"/>
      <c r="U1639" s="299" t="s">
        <v>11368</v>
      </c>
      <c r="V1639" s="87" t="s">
        <v>5373</v>
      </c>
    </row>
    <row r="1640" spans="1:23">
      <c r="A1640" s="94" t="s">
        <v>3728</v>
      </c>
      <c r="B1640" s="187"/>
      <c r="C1640" s="94" t="s">
        <v>5547</v>
      </c>
      <c r="D1640" s="94" t="s">
        <v>339</v>
      </c>
      <c r="E1640" s="90"/>
      <c r="F1640" s="90"/>
      <c r="G1640" s="90" t="s">
        <v>57</v>
      </c>
      <c r="H1640" s="94"/>
      <c r="I1640" s="94" t="s">
        <v>126</v>
      </c>
      <c r="J1640" s="94" t="s">
        <v>5571</v>
      </c>
      <c r="K1640" s="94" t="s">
        <v>3063</v>
      </c>
      <c r="L1640" s="94" t="s">
        <v>1751</v>
      </c>
      <c r="M1640" s="94"/>
      <c r="N1640" s="94"/>
      <c r="O1640" s="94"/>
      <c r="P1640" s="94"/>
      <c r="Q1640" s="94"/>
      <c r="R1640" s="110"/>
      <c r="S1640" s="110"/>
      <c r="T1640" s="110"/>
      <c r="U1640" s="31" t="s">
        <v>3729</v>
      </c>
      <c r="V1640" s="94" t="s">
        <v>5373</v>
      </c>
    </row>
    <row r="1641" spans="1:23">
      <c r="A1641" s="94" t="s">
        <v>3730</v>
      </c>
      <c r="B1641" s="187"/>
      <c r="C1641" s="94" t="s">
        <v>5547</v>
      </c>
      <c r="D1641" s="94" t="s">
        <v>3053</v>
      </c>
      <c r="E1641" s="106"/>
      <c r="F1641" s="106"/>
      <c r="G1641" s="90"/>
      <c r="H1641" s="94"/>
      <c r="I1641" s="94" t="s">
        <v>126</v>
      </c>
      <c r="J1641" s="94" t="s">
        <v>5571</v>
      </c>
      <c r="K1641" s="87" t="s">
        <v>3072</v>
      </c>
      <c r="L1641" s="87" t="s">
        <v>1388</v>
      </c>
      <c r="M1641" s="87"/>
      <c r="N1641" s="87"/>
      <c r="O1641" s="87"/>
      <c r="P1641" s="87"/>
      <c r="Q1641" s="87"/>
      <c r="R1641" s="107"/>
      <c r="S1641" s="107"/>
      <c r="T1641" s="107"/>
      <c r="U1641" s="299" t="s">
        <v>11369</v>
      </c>
      <c r="V1641" s="87" t="s">
        <v>5373</v>
      </c>
    </row>
    <row r="1642" spans="1:23">
      <c r="A1642" s="94" t="s">
        <v>3732</v>
      </c>
      <c r="B1642" s="187"/>
      <c r="C1642" s="94" t="s">
        <v>10170</v>
      </c>
      <c r="D1642" s="94" t="s">
        <v>389</v>
      </c>
      <c r="E1642" s="106">
        <v>42804</v>
      </c>
      <c r="F1642" s="106"/>
      <c r="G1642" s="90"/>
      <c r="H1642" s="94"/>
      <c r="I1642" s="94" t="s">
        <v>126</v>
      </c>
      <c r="J1642" s="94" t="s">
        <v>5570</v>
      </c>
      <c r="K1642" s="87" t="s">
        <v>3054</v>
      </c>
      <c r="L1642" s="87" t="s">
        <v>1464</v>
      </c>
      <c r="M1642" s="87"/>
      <c r="N1642" s="87"/>
      <c r="O1642" s="87"/>
      <c r="P1642" s="87"/>
      <c r="Q1642" s="87"/>
      <c r="R1642" s="107"/>
      <c r="S1642" s="107"/>
      <c r="T1642" s="107"/>
      <c r="U1642" s="299" t="s">
        <v>11370</v>
      </c>
      <c r="V1642" s="87" t="s">
        <v>5373</v>
      </c>
    </row>
    <row r="1643" spans="1:23">
      <c r="A1643" s="94" t="s">
        <v>3734</v>
      </c>
      <c r="B1643" s="187"/>
      <c r="C1643" s="94" t="s">
        <v>10170</v>
      </c>
      <c r="D1643" s="94" t="s">
        <v>389</v>
      </c>
      <c r="E1643" s="106">
        <v>41837</v>
      </c>
      <c r="F1643" s="106">
        <v>42439</v>
      </c>
      <c r="G1643" s="90"/>
      <c r="H1643" s="94"/>
      <c r="I1643" s="94" t="s">
        <v>126</v>
      </c>
      <c r="J1643" s="94" t="s">
        <v>5570</v>
      </c>
      <c r="K1643" s="87" t="s">
        <v>3054</v>
      </c>
      <c r="L1643" s="87" t="s">
        <v>1464</v>
      </c>
      <c r="M1643" s="87"/>
      <c r="N1643" s="87"/>
      <c r="O1643" s="87"/>
      <c r="P1643" s="87"/>
      <c r="Q1643" s="87"/>
      <c r="R1643" s="107"/>
      <c r="S1643" s="107"/>
      <c r="T1643" s="107"/>
      <c r="U1643" s="299" t="s">
        <v>11371</v>
      </c>
      <c r="V1643" s="87" t="s">
        <v>5373</v>
      </c>
    </row>
    <row r="1644" spans="1:23">
      <c r="A1644" s="94" t="s">
        <v>3736</v>
      </c>
      <c r="B1644" s="187"/>
      <c r="C1644" s="94" t="s">
        <v>10730</v>
      </c>
      <c r="D1644" s="94" t="s">
        <v>11372</v>
      </c>
      <c r="E1644" s="106">
        <v>42713</v>
      </c>
      <c r="F1644" s="106">
        <v>42753</v>
      </c>
      <c r="G1644" s="90"/>
      <c r="H1644" s="94"/>
      <c r="I1644" s="94" t="s">
        <v>126</v>
      </c>
      <c r="J1644" s="94" t="s">
        <v>5570</v>
      </c>
      <c r="K1644" s="87" t="s">
        <v>3054</v>
      </c>
      <c r="L1644" s="87" t="s">
        <v>1679</v>
      </c>
      <c r="M1644" s="87"/>
      <c r="N1644" s="87"/>
      <c r="O1644" s="87"/>
      <c r="P1644" s="87"/>
      <c r="Q1644" s="87"/>
      <c r="R1644" s="107"/>
      <c r="S1644" s="107"/>
      <c r="T1644" s="107"/>
      <c r="U1644" s="299" t="s">
        <v>11373</v>
      </c>
      <c r="V1644" s="87" t="s">
        <v>5373</v>
      </c>
      <c r="W1644" t="s">
        <v>11374</v>
      </c>
    </row>
    <row r="1645" spans="1:23">
      <c r="A1645" s="94" t="s">
        <v>3738</v>
      </c>
      <c r="B1645" s="187"/>
      <c r="C1645" s="94" t="s">
        <v>10730</v>
      </c>
      <c r="D1645" s="94" t="s">
        <v>11372</v>
      </c>
      <c r="E1645" s="106">
        <v>42713</v>
      </c>
      <c r="F1645" s="106">
        <v>42753</v>
      </c>
      <c r="G1645" s="90"/>
      <c r="H1645" s="94"/>
      <c r="I1645" s="94" t="s">
        <v>126</v>
      </c>
      <c r="J1645" s="94" t="s">
        <v>5570</v>
      </c>
      <c r="K1645" s="87" t="s">
        <v>3054</v>
      </c>
      <c r="L1645" s="87" t="s">
        <v>1679</v>
      </c>
      <c r="M1645" s="87"/>
      <c r="N1645" s="87"/>
      <c r="O1645" s="87"/>
      <c r="P1645" s="87"/>
      <c r="Q1645" s="87"/>
      <c r="R1645" s="107"/>
      <c r="S1645" s="107"/>
      <c r="T1645" s="107"/>
      <c r="U1645" s="299" t="s">
        <v>11375</v>
      </c>
      <c r="V1645" s="87" t="s">
        <v>5373</v>
      </c>
    </row>
    <row r="1646" spans="1:23">
      <c r="A1646" s="94" t="s">
        <v>3740</v>
      </c>
      <c r="B1646" s="187"/>
      <c r="C1646" s="94" t="s">
        <v>10730</v>
      </c>
      <c r="D1646" s="94" t="s">
        <v>11372</v>
      </c>
      <c r="E1646" s="106">
        <v>42713</v>
      </c>
      <c r="F1646" s="106">
        <v>42753</v>
      </c>
      <c r="G1646" s="90"/>
      <c r="H1646" s="94"/>
      <c r="I1646" s="94" t="s">
        <v>126</v>
      </c>
      <c r="J1646" s="94" t="s">
        <v>5570</v>
      </c>
      <c r="K1646" s="87" t="s">
        <v>3054</v>
      </c>
      <c r="L1646" s="87" t="s">
        <v>1679</v>
      </c>
      <c r="M1646" s="87"/>
      <c r="N1646" s="87"/>
      <c r="O1646" s="87"/>
      <c r="P1646" s="87"/>
      <c r="Q1646" s="87"/>
      <c r="R1646" s="107"/>
      <c r="S1646" s="107"/>
      <c r="T1646" s="107"/>
      <c r="U1646" s="299" t="s">
        <v>11376</v>
      </c>
      <c r="V1646" s="87" t="s">
        <v>5373</v>
      </c>
    </row>
    <row r="1647" spans="1:23">
      <c r="A1647" s="94" t="s">
        <v>3742</v>
      </c>
      <c r="B1647" s="187"/>
      <c r="C1647" s="94" t="s">
        <v>5601</v>
      </c>
      <c r="D1647" s="94" t="s">
        <v>389</v>
      </c>
      <c r="E1647" s="106"/>
      <c r="F1647" s="106"/>
      <c r="G1647" s="90"/>
      <c r="H1647" s="94"/>
      <c r="I1647" s="94" t="s">
        <v>126</v>
      </c>
      <c r="J1647" s="94" t="s">
        <v>5571</v>
      </c>
      <c r="K1647" s="87" t="s">
        <v>3743</v>
      </c>
      <c r="L1647" s="87"/>
      <c r="M1647" s="87"/>
      <c r="N1647" s="87"/>
      <c r="O1647" s="87"/>
      <c r="P1647" s="87"/>
      <c r="Q1647" s="87"/>
      <c r="R1647" s="107" t="s">
        <v>3058</v>
      </c>
      <c r="S1647" s="107"/>
      <c r="T1647" s="107"/>
      <c r="U1647" s="299" t="s">
        <v>3056</v>
      </c>
      <c r="V1647" s="87" t="s">
        <v>5373</v>
      </c>
    </row>
    <row r="1648" spans="1:23">
      <c r="A1648" s="94" t="s">
        <v>3745</v>
      </c>
      <c r="B1648" s="187"/>
      <c r="C1648" s="94" t="s">
        <v>5601</v>
      </c>
      <c r="D1648" s="94" t="s">
        <v>389</v>
      </c>
      <c r="E1648" s="106"/>
      <c r="F1648" s="106"/>
      <c r="G1648" s="90"/>
      <c r="H1648" s="94"/>
      <c r="I1648" s="94" t="s">
        <v>126</v>
      </c>
      <c r="J1648" s="94" t="s">
        <v>5571</v>
      </c>
      <c r="K1648" s="87" t="s">
        <v>3743</v>
      </c>
      <c r="L1648" s="87"/>
      <c r="M1648" s="87"/>
      <c r="N1648" s="87"/>
      <c r="O1648" s="87"/>
      <c r="P1648" s="87"/>
      <c r="Q1648" s="87"/>
      <c r="R1648" s="107" t="s">
        <v>3058</v>
      </c>
      <c r="S1648" s="107"/>
      <c r="T1648" s="107"/>
      <c r="U1648" s="299" t="s">
        <v>3746</v>
      </c>
      <c r="V1648" s="87" t="s">
        <v>5373</v>
      </c>
    </row>
    <row r="1649" spans="1:22">
      <c r="A1649" s="94" t="s">
        <v>3747</v>
      </c>
      <c r="B1649" s="187"/>
      <c r="C1649" s="94" t="s">
        <v>5601</v>
      </c>
      <c r="D1649" s="94" t="s">
        <v>389</v>
      </c>
      <c r="E1649" s="106"/>
      <c r="F1649" s="106"/>
      <c r="G1649" s="90"/>
      <c r="H1649" s="94"/>
      <c r="I1649" s="94" t="s">
        <v>126</v>
      </c>
      <c r="J1649" s="94" t="s">
        <v>5571</v>
      </c>
      <c r="K1649" s="87" t="s">
        <v>3743</v>
      </c>
      <c r="L1649" s="87"/>
      <c r="M1649" s="87"/>
      <c r="N1649" s="87"/>
      <c r="O1649" s="87"/>
      <c r="P1649" s="87"/>
      <c r="Q1649" s="87"/>
      <c r="R1649" s="107" t="s">
        <v>3058</v>
      </c>
      <c r="S1649" s="107"/>
      <c r="T1649" s="107"/>
      <c r="U1649" s="299" t="s">
        <v>3748</v>
      </c>
      <c r="V1649" s="87" t="s">
        <v>5373</v>
      </c>
    </row>
    <row r="1650" spans="1:22">
      <c r="A1650" s="94" t="s">
        <v>3749</v>
      </c>
      <c r="B1650" s="187"/>
      <c r="C1650" s="94" t="s">
        <v>5547</v>
      </c>
      <c r="D1650" s="94" t="s">
        <v>3053</v>
      </c>
      <c r="E1650" s="106"/>
      <c r="F1650" s="106"/>
      <c r="G1650" s="90"/>
      <c r="H1650" s="94"/>
      <c r="I1650" s="94" t="s">
        <v>126</v>
      </c>
      <c r="J1650" s="94" t="s">
        <v>5571</v>
      </c>
      <c r="K1650" s="87" t="s">
        <v>3750</v>
      </c>
      <c r="L1650" s="87"/>
      <c r="M1650" s="87"/>
      <c r="N1650" s="87"/>
      <c r="O1650" s="87"/>
      <c r="P1650" s="87"/>
      <c r="Q1650" s="87"/>
      <c r="R1650" s="107" t="s">
        <v>3744</v>
      </c>
      <c r="S1650" s="107"/>
      <c r="T1650" s="107"/>
      <c r="U1650" s="299" t="s">
        <v>3751</v>
      </c>
      <c r="V1650" s="87" t="s">
        <v>5373</v>
      </c>
    </row>
    <row r="1651" spans="1:22">
      <c r="A1651" s="94" t="s">
        <v>3752</v>
      </c>
      <c r="B1651" s="187"/>
      <c r="C1651" s="94" t="s">
        <v>5547</v>
      </c>
      <c r="D1651" s="94" t="s">
        <v>3053</v>
      </c>
      <c r="E1651" s="106"/>
      <c r="F1651" s="106"/>
      <c r="G1651" s="90"/>
      <c r="H1651" s="94"/>
      <c r="I1651" s="94" t="s">
        <v>126</v>
      </c>
      <c r="J1651" s="94" t="s">
        <v>5571</v>
      </c>
      <c r="K1651" s="87" t="s">
        <v>3750</v>
      </c>
      <c r="L1651" s="87"/>
      <c r="M1651" s="87"/>
      <c r="N1651" s="87"/>
      <c r="O1651" s="87"/>
      <c r="P1651" s="87"/>
      <c r="Q1651" s="87"/>
      <c r="R1651" s="107" t="s">
        <v>3744</v>
      </c>
      <c r="S1651" s="107"/>
      <c r="T1651" s="107"/>
      <c r="U1651" s="299" t="s">
        <v>3753</v>
      </c>
      <c r="V1651" s="87" t="s">
        <v>5373</v>
      </c>
    </row>
    <row r="1652" spans="1:22">
      <c r="A1652" s="94" t="s">
        <v>3754</v>
      </c>
      <c r="B1652" s="187"/>
      <c r="C1652" s="94" t="s">
        <v>5601</v>
      </c>
      <c r="D1652" s="94" t="s">
        <v>389</v>
      </c>
      <c r="E1652" s="106"/>
      <c r="F1652" s="106"/>
      <c r="G1652" s="90"/>
      <c r="H1652" s="94"/>
      <c r="I1652" s="94" t="s">
        <v>126</v>
      </c>
      <c r="J1652" s="94" t="s">
        <v>5571</v>
      </c>
      <c r="K1652" s="87" t="s">
        <v>3743</v>
      </c>
      <c r="L1652" s="87"/>
      <c r="M1652" s="87"/>
      <c r="N1652" s="87"/>
      <c r="O1652" s="87"/>
      <c r="P1652" s="87"/>
      <c r="Q1652" s="87"/>
      <c r="R1652" s="107" t="s">
        <v>3058</v>
      </c>
      <c r="S1652" s="107"/>
      <c r="T1652" s="107"/>
      <c r="U1652" s="299" t="s">
        <v>3755</v>
      </c>
      <c r="V1652" s="87" t="s">
        <v>5373</v>
      </c>
    </row>
    <row r="1653" spans="1:22">
      <c r="A1653" s="94" t="s">
        <v>3756</v>
      </c>
      <c r="B1653" s="187"/>
      <c r="C1653" s="94" t="s">
        <v>5601</v>
      </c>
      <c r="D1653" s="94" t="s">
        <v>389</v>
      </c>
      <c r="E1653" s="106"/>
      <c r="F1653" s="106"/>
      <c r="G1653" s="90"/>
      <c r="H1653" s="94"/>
      <c r="I1653" s="94" t="s">
        <v>126</v>
      </c>
      <c r="J1653" s="94" t="s">
        <v>5571</v>
      </c>
      <c r="K1653" s="87" t="s">
        <v>3743</v>
      </c>
      <c r="L1653" s="87"/>
      <c r="M1653" s="87"/>
      <c r="N1653" s="87"/>
      <c r="O1653" s="87"/>
      <c r="P1653" s="87"/>
      <c r="Q1653" s="87"/>
      <c r="R1653" s="107" t="s">
        <v>3058</v>
      </c>
      <c r="S1653" s="107"/>
      <c r="T1653" s="107"/>
      <c r="U1653" s="299" t="s">
        <v>3068</v>
      </c>
      <c r="V1653" s="87" t="s">
        <v>5373</v>
      </c>
    </row>
    <row r="1654" spans="1:22">
      <c r="A1654" s="94" t="s">
        <v>3757</v>
      </c>
      <c r="B1654" s="187"/>
      <c r="C1654" s="94" t="s">
        <v>10170</v>
      </c>
      <c r="D1654" s="94" t="s">
        <v>5629</v>
      </c>
      <c r="E1654" s="106">
        <v>41837</v>
      </c>
      <c r="F1654" s="90">
        <v>42439</v>
      </c>
      <c r="G1654" s="90"/>
      <c r="H1654" s="94" t="s">
        <v>57</v>
      </c>
      <c r="I1654" s="94" t="s">
        <v>126</v>
      </c>
      <c r="J1654" s="94" t="s">
        <v>5570</v>
      </c>
      <c r="K1654" s="94" t="s">
        <v>3743</v>
      </c>
      <c r="L1654" s="94" t="s">
        <v>3750</v>
      </c>
      <c r="M1654" s="94" t="s">
        <v>3758</v>
      </c>
      <c r="N1654" s="94"/>
      <c r="O1654" s="94"/>
      <c r="P1654" s="94"/>
      <c r="Q1654" s="94"/>
      <c r="R1654" s="110" t="s">
        <v>3058</v>
      </c>
      <c r="S1654" s="110"/>
      <c r="T1654" s="110"/>
      <c r="U1654" s="31" t="s">
        <v>3759</v>
      </c>
      <c r="V1654" s="94" t="s">
        <v>5373</v>
      </c>
    </row>
    <row r="1655" spans="1:22">
      <c r="A1655" s="94" t="s">
        <v>3760</v>
      </c>
      <c r="B1655" s="187"/>
      <c r="C1655" s="94" t="s">
        <v>5547</v>
      </c>
      <c r="D1655" s="94" t="s">
        <v>3053</v>
      </c>
      <c r="E1655" s="106"/>
      <c r="F1655" s="106"/>
      <c r="G1655" s="90"/>
      <c r="H1655" s="94"/>
      <c r="I1655" s="94" t="s">
        <v>126</v>
      </c>
      <c r="J1655" s="94" t="s">
        <v>5571</v>
      </c>
      <c r="K1655" s="87" t="s">
        <v>3743</v>
      </c>
      <c r="L1655" s="87"/>
      <c r="M1655" s="87"/>
      <c r="N1655" s="87"/>
      <c r="O1655" s="87"/>
      <c r="P1655" s="87"/>
      <c r="Q1655" s="87"/>
      <c r="R1655" s="107"/>
      <c r="S1655" s="107" t="s">
        <v>3761</v>
      </c>
      <c r="T1655" s="107"/>
      <c r="U1655" s="299" t="s">
        <v>1331</v>
      </c>
      <c r="V1655" s="87" t="s">
        <v>5373</v>
      </c>
    </row>
    <row r="1656" spans="1:22">
      <c r="A1656" s="94" t="s">
        <v>3762</v>
      </c>
      <c r="B1656" s="187"/>
      <c r="C1656" s="94" t="s">
        <v>5547</v>
      </c>
      <c r="D1656" s="94" t="s">
        <v>3053</v>
      </c>
      <c r="E1656" s="106"/>
      <c r="F1656" s="106"/>
      <c r="G1656" s="90"/>
      <c r="H1656" s="94"/>
      <c r="I1656" s="94" t="s">
        <v>126</v>
      </c>
      <c r="J1656" s="94" t="s">
        <v>5571</v>
      </c>
      <c r="K1656" s="87" t="s">
        <v>3750</v>
      </c>
      <c r="L1656" s="87"/>
      <c r="M1656" s="87"/>
      <c r="N1656" s="87"/>
      <c r="O1656" s="87"/>
      <c r="P1656" s="87"/>
      <c r="Q1656" s="87"/>
      <c r="R1656" s="107"/>
      <c r="S1656" s="107" t="s">
        <v>3763</v>
      </c>
      <c r="T1656" s="107"/>
      <c r="U1656" s="299" t="s">
        <v>1331</v>
      </c>
      <c r="V1656" s="87" t="s">
        <v>5373</v>
      </c>
    </row>
    <row r="1657" spans="1:22">
      <c r="A1657" s="94" t="s">
        <v>3764</v>
      </c>
      <c r="B1657" s="187"/>
      <c r="C1657" s="94" t="s">
        <v>5547</v>
      </c>
      <c r="D1657" s="94" t="s">
        <v>3053</v>
      </c>
      <c r="E1657" s="106"/>
      <c r="F1657" s="106"/>
      <c r="G1657" s="90"/>
      <c r="H1657" s="94"/>
      <c r="I1657" s="94" t="s">
        <v>126</v>
      </c>
      <c r="J1657" s="94" t="s">
        <v>5571</v>
      </c>
      <c r="K1657" s="87" t="s">
        <v>3758</v>
      </c>
      <c r="L1657" s="87"/>
      <c r="M1657" s="87"/>
      <c r="N1657" s="87"/>
      <c r="O1657" s="87"/>
      <c r="P1657" s="87"/>
      <c r="Q1657" s="87"/>
      <c r="R1657" s="107"/>
      <c r="S1657" s="107" t="s">
        <v>2744</v>
      </c>
      <c r="T1657" s="107"/>
      <c r="U1657" s="299" t="s">
        <v>1331</v>
      </c>
      <c r="V1657" s="87" t="s">
        <v>5373</v>
      </c>
    </row>
    <row r="1658" spans="1:22">
      <c r="A1658" s="94" t="s">
        <v>3765</v>
      </c>
      <c r="B1658" s="187"/>
      <c r="C1658" s="94" t="s">
        <v>5547</v>
      </c>
      <c r="D1658" s="94" t="s">
        <v>3053</v>
      </c>
      <c r="E1658" s="106"/>
      <c r="F1658" s="106"/>
      <c r="G1658" s="90"/>
      <c r="H1658" s="94"/>
      <c r="I1658" s="94" t="s">
        <v>126</v>
      </c>
      <c r="J1658" s="94" t="s">
        <v>5571</v>
      </c>
      <c r="K1658" s="87" t="s">
        <v>3743</v>
      </c>
      <c r="L1658" s="87"/>
      <c r="M1658" s="87"/>
      <c r="N1658" s="87"/>
      <c r="O1658" s="87"/>
      <c r="P1658" s="87"/>
      <c r="Q1658" s="87"/>
      <c r="R1658" s="107"/>
      <c r="S1658" s="107" t="s">
        <v>3761</v>
      </c>
      <c r="T1658" s="107"/>
      <c r="U1658" s="299" t="s">
        <v>3080</v>
      </c>
      <c r="V1658" s="87" t="s">
        <v>5373</v>
      </c>
    </row>
    <row r="1659" spans="1:22">
      <c r="A1659" s="94" t="s">
        <v>3766</v>
      </c>
      <c r="B1659" s="187"/>
      <c r="C1659" s="94" t="s">
        <v>5547</v>
      </c>
      <c r="D1659" s="94" t="s">
        <v>3053</v>
      </c>
      <c r="E1659" s="106"/>
      <c r="F1659" s="106"/>
      <c r="G1659" s="90"/>
      <c r="H1659" s="94"/>
      <c r="I1659" s="94" t="s">
        <v>126</v>
      </c>
      <c r="J1659" s="94" t="s">
        <v>5571</v>
      </c>
      <c r="K1659" s="87" t="s">
        <v>3750</v>
      </c>
      <c r="L1659" s="87"/>
      <c r="M1659" s="87"/>
      <c r="N1659" s="87"/>
      <c r="O1659" s="87"/>
      <c r="P1659" s="87"/>
      <c r="Q1659" s="87"/>
      <c r="R1659" s="107"/>
      <c r="S1659" s="107" t="s">
        <v>3763</v>
      </c>
      <c r="T1659" s="107"/>
      <c r="U1659" s="299" t="s">
        <v>3080</v>
      </c>
      <c r="V1659" s="87" t="s">
        <v>5373</v>
      </c>
    </row>
    <row r="1660" spans="1:22">
      <c r="A1660" s="94" t="s">
        <v>3767</v>
      </c>
      <c r="B1660" s="187"/>
      <c r="C1660" s="94" t="s">
        <v>5547</v>
      </c>
      <c r="D1660" s="94" t="s">
        <v>3053</v>
      </c>
      <c r="E1660" s="106"/>
      <c r="F1660" s="106"/>
      <c r="G1660" s="90"/>
      <c r="H1660" s="94"/>
      <c r="I1660" s="94" t="s">
        <v>126</v>
      </c>
      <c r="J1660" s="94" t="s">
        <v>5571</v>
      </c>
      <c r="K1660" s="87" t="s">
        <v>3758</v>
      </c>
      <c r="L1660" s="87"/>
      <c r="M1660" s="87"/>
      <c r="N1660" s="87"/>
      <c r="O1660" s="87"/>
      <c r="P1660" s="87"/>
      <c r="Q1660" s="87"/>
      <c r="R1660" s="107"/>
      <c r="S1660" s="107" t="s">
        <v>2744</v>
      </c>
      <c r="T1660" s="107"/>
      <c r="U1660" s="299" t="s">
        <v>3080</v>
      </c>
      <c r="V1660" s="87" t="s">
        <v>5373</v>
      </c>
    </row>
    <row r="1661" spans="1:22">
      <c r="A1661" s="94" t="s">
        <v>3768</v>
      </c>
      <c r="B1661" s="187"/>
      <c r="C1661" s="94" t="s">
        <v>5547</v>
      </c>
      <c r="D1661" s="94" t="s">
        <v>3053</v>
      </c>
      <c r="E1661" s="106"/>
      <c r="F1661" s="106"/>
      <c r="G1661" s="90"/>
      <c r="H1661" s="94"/>
      <c r="I1661" s="94" t="s">
        <v>126</v>
      </c>
      <c r="J1661" s="94" t="s">
        <v>5571</v>
      </c>
      <c r="K1661" s="87" t="s">
        <v>3743</v>
      </c>
      <c r="L1661" s="87"/>
      <c r="M1661" s="87"/>
      <c r="N1661" s="87"/>
      <c r="O1661" s="87"/>
      <c r="P1661" s="87"/>
      <c r="Q1661" s="87"/>
      <c r="R1661" s="107"/>
      <c r="S1661" s="107" t="s">
        <v>3761</v>
      </c>
      <c r="T1661" s="107"/>
      <c r="U1661" s="299" t="s">
        <v>3084</v>
      </c>
      <c r="V1661" s="87" t="s">
        <v>5373</v>
      </c>
    </row>
    <row r="1662" spans="1:22">
      <c r="A1662" s="94" t="s">
        <v>3769</v>
      </c>
      <c r="B1662" s="187"/>
      <c r="C1662" s="94" t="s">
        <v>5547</v>
      </c>
      <c r="D1662" s="94" t="s">
        <v>3053</v>
      </c>
      <c r="E1662" s="106"/>
      <c r="F1662" s="106"/>
      <c r="G1662" s="90"/>
      <c r="H1662" s="94"/>
      <c r="I1662" s="94" t="s">
        <v>126</v>
      </c>
      <c r="J1662" s="94" t="s">
        <v>5571</v>
      </c>
      <c r="K1662" s="87" t="s">
        <v>3750</v>
      </c>
      <c r="L1662" s="87"/>
      <c r="M1662" s="87"/>
      <c r="N1662" s="87"/>
      <c r="O1662" s="87"/>
      <c r="P1662" s="87"/>
      <c r="Q1662" s="87"/>
      <c r="R1662" s="107"/>
      <c r="S1662" s="107" t="s">
        <v>3763</v>
      </c>
      <c r="T1662" s="107"/>
      <c r="U1662" s="299" t="s">
        <v>3084</v>
      </c>
      <c r="V1662" s="87" t="s">
        <v>5373</v>
      </c>
    </row>
    <row r="1663" spans="1:22">
      <c r="A1663" s="94" t="s">
        <v>3770</v>
      </c>
      <c r="B1663" s="187"/>
      <c r="C1663" s="94" t="s">
        <v>5547</v>
      </c>
      <c r="D1663" s="94" t="s">
        <v>3053</v>
      </c>
      <c r="E1663" s="106"/>
      <c r="F1663" s="106"/>
      <c r="G1663" s="90"/>
      <c r="H1663" s="94"/>
      <c r="I1663" s="94" t="s">
        <v>126</v>
      </c>
      <c r="J1663" s="94" t="s">
        <v>5571</v>
      </c>
      <c r="K1663" s="87" t="s">
        <v>3758</v>
      </c>
      <c r="L1663" s="87"/>
      <c r="M1663" s="87"/>
      <c r="N1663" s="87"/>
      <c r="O1663" s="87"/>
      <c r="P1663" s="87"/>
      <c r="Q1663" s="87"/>
      <c r="R1663" s="107"/>
      <c r="S1663" s="107" t="s">
        <v>2744</v>
      </c>
      <c r="T1663" s="107"/>
      <c r="U1663" s="299" t="s">
        <v>3084</v>
      </c>
      <c r="V1663" s="87" t="s">
        <v>5373</v>
      </c>
    </row>
    <row r="1664" spans="1:22">
      <c r="A1664" s="94" t="s">
        <v>3771</v>
      </c>
      <c r="B1664" s="187"/>
      <c r="C1664" s="94" t="s">
        <v>5547</v>
      </c>
      <c r="D1664" s="94" t="s">
        <v>3053</v>
      </c>
      <c r="E1664" s="106"/>
      <c r="F1664" s="106"/>
      <c r="G1664" s="90"/>
      <c r="H1664" s="94"/>
      <c r="I1664" s="94" t="s">
        <v>126</v>
      </c>
      <c r="J1664" s="94" t="s">
        <v>5571</v>
      </c>
      <c r="K1664" s="87" t="s">
        <v>3743</v>
      </c>
      <c r="L1664" s="87"/>
      <c r="M1664" s="87"/>
      <c r="N1664" s="87"/>
      <c r="O1664" s="87"/>
      <c r="P1664" s="87"/>
      <c r="Q1664" s="87"/>
      <c r="R1664" s="107"/>
      <c r="S1664" s="107" t="s">
        <v>3761</v>
      </c>
      <c r="T1664" s="107"/>
      <c r="U1664" s="299" t="s">
        <v>3088</v>
      </c>
      <c r="V1664" s="87" t="s">
        <v>5373</v>
      </c>
    </row>
    <row r="1665" spans="1:22">
      <c r="A1665" s="94" t="s">
        <v>3772</v>
      </c>
      <c r="B1665" s="187"/>
      <c r="C1665" s="94" t="s">
        <v>5547</v>
      </c>
      <c r="D1665" s="94" t="s">
        <v>3053</v>
      </c>
      <c r="E1665" s="106"/>
      <c r="F1665" s="106"/>
      <c r="G1665" s="90"/>
      <c r="H1665" s="94"/>
      <c r="I1665" s="94" t="s">
        <v>126</v>
      </c>
      <c r="J1665" s="94" t="s">
        <v>5571</v>
      </c>
      <c r="K1665" s="87" t="s">
        <v>3750</v>
      </c>
      <c r="L1665" s="87"/>
      <c r="M1665" s="87"/>
      <c r="N1665" s="87"/>
      <c r="O1665" s="87"/>
      <c r="P1665" s="87"/>
      <c r="Q1665" s="87"/>
      <c r="R1665" s="107"/>
      <c r="S1665" s="107" t="s">
        <v>3763</v>
      </c>
      <c r="T1665" s="107"/>
      <c r="U1665" s="299" t="s">
        <v>3088</v>
      </c>
      <c r="V1665" s="87" t="s">
        <v>5373</v>
      </c>
    </row>
    <row r="1666" spans="1:22">
      <c r="A1666" s="94" t="s">
        <v>3773</v>
      </c>
      <c r="B1666" s="187"/>
      <c r="C1666" s="94" t="s">
        <v>5547</v>
      </c>
      <c r="D1666" s="94" t="s">
        <v>3053</v>
      </c>
      <c r="E1666" s="106"/>
      <c r="F1666" s="106"/>
      <c r="G1666" s="90"/>
      <c r="H1666" s="94"/>
      <c r="I1666" s="94" t="s">
        <v>126</v>
      </c>
      <c r="J1666" s="94" t="s">
        <v>5571</v>
      </c>
      <c r="K1666" s="87" t="s">
        <v>3758</v>
      </c>
      <c r="L1666" s="87"/>
      <c r="M1666" s="87"/>
      <c r="N1666" s="87"/>
      <c r="O1666" s="87"/>
      <c r="P1666" s="87"/>
      <c r="Q1666" s="87"/>
      <c r="R1666" s="107"/>
      <c r="S1666" s="107" t="s">
        <v>2744</v>
      </c>
      <c r="T1666" s="107"/>
      <c r="U1666" s="299" t="s">
        <v>3088</v>
      </c>
      <c r="V1666" s="87" t="s">
        <v>5373</v>
      </c>
    </row>
    <row r="1667" spans="1:22">
      <c r="A1667" s="94" t="s">
        <v>3774</v>
      </c>
      <c r="B1667" s="187"/>
      <c r="C1667" s="94" t="s">
        <v>5547</v>
      </c>
      <c r="D1667" s="94" t="s">
        <v>3053</v>
      </c>
      <c r="E1667" s="106"/>
      <c r="F1667" s="106"/>
      <c r="G1667" s="90"/>
      <c r="H1667" s="94"/>
      <c r="I1667" s="94" t="s">
        <v>126</v>
      </c>
      <c r="J1667" s="94" t="s">
        <v>5571</v>
      </c>
      <c r="K1667" s="87" t="s">
        <v>3743</v>
      </c>
      <c r="L1667" s="87"/>
      <c r="M1667" s="87"/>
      <c r="N1667" s="87"/>
      <c r="O1667" s="87"/>
      <c r="P1667" s="87"/>
      <c r="Q1667" s="87"/>
      <c r="R1667" s="107"/>
      <c r="S1667" s="107" t="s">
        <v>3761</v>
      </c>
      <c r="T1667" s="107"/>
      <c r="U1667" s="299" t="s">
        <v>3092</v>
      </c>
      <c r="V1667" s="87" t="s">
        <v>5373</v>
      </c>
    </row>
    <row r="1668" spans="1:22">
      <c r="A1668" s="94" t="s">
        <v>3775</v>
      </c>
      <c r="B1668" s="187"/>
      <c r="C1668" s="94" t="s">
        <v>5547</v>
      </c>
      <c r="D1668" s="94" t="s">
        <v>3053</v>
      </c>
      <c r="E1668" s="106"/>
      <c r="F1668" s="106"/>
      <c r="G1668" s="90"/>
      <c r="H1668" s="94"/>
      <c r="I1668" s="94" t="s">
        <v>126</v>
      </c>
      <c r="J1668" s="94" t="s">
        <v>5571</v>
      </c>
      <c r="K1668" s="87" t="s">
        <v>3750</v>
      </c>
      <c r="L1668" s="87"/>
      <c r="M1668" s="87"/>
      <c r="N1668" s="87"/>
      <c r="O1668" s="87"/>
      <c r="P1668" s="87"/>
      <c r="Q1668" s="87"/>
      <c r="R1668" s="107"/>
      <c r="S1668" s="107" t="s">
        <v>3763</v>
      </c>
      <c r="T1668" s="107"/>
      <c r="U1668" s="299" t="s">
        <v>3092</v>
      </c>
      <c r="V1668" s="87" t="s">
        <v>5373</v>
      </c>
    </row>
    <row r="1669" spans="1:22">
      <c r="A1669" s="94" t="s">
        <v>3776</v>
      </c>
      <c r="B1669" s="187"/>
      <c r="C1669" s="94" t="s">
        <v>5547</v>
      </c>
      <c r="D1669" s="94" t="s">
        <v>3053</v>
      </c>
      <c r="E1669" s="106"/>
      <c r="F1669" s="106"/>
      <c r="G1669" s="90"/>
      <c r="H1669" s="94"/>
      <c r="I1669" s="94" t="s">
        <v>126</v>
      </c>
      <c r="J1669" s="94" t="s">
        <v>5571</v>
      </c>
      <c r="K1669" s="87" t="s">
        <v>3758</v>
      </c>
      <c r="L1669" s="87"/>
      <c r="M1669" s="87"/>
      <c r="N1669" s="87"/>
      <c r="O1669" s="87"/>
      <c r="P1669" s="87"/>
      <c r="Q1669" s="87"/>
      <c r="R1669" s="107"/>
      <c r="S1669" s="107" t="s">
        <v>2744</v>
      </c>
      <c r="T1669" s="107"/>
      <c r="U1669" s="299" t="s">
        <v>3092</v>
      </c>
      <c r="V1669" s="87" t="s">
        <v>5373</v>
      </c>
    </row>
    <row r="1670" spans="1:22">
      <c r="A1670" s="94" t="s">
        <v>3777</v>
      </c>
      <c r="B1670" s="187"/>
      <c r="C1670" s="94" t="s">
        <v>5547</v>
      </c>
      <c r="D1670" s="94" t="s">
        <v>3053</v>
      </c>
      <c r="E1670" s="106"/>
      <c r="F1670" s="106"/>
      <c r="G1670" s="90"/>
      <c r="H1670" s="94"/>
      <c r="I1670" s="94" t="s">
        <v>126</v>
      </c>
      <c r="J1670" s="94" t="s">
        <v>5571</v>
      </c>
      <c r="K1670" s="87" t="s">
        <v>3743</v>
      </c>
      <c r="L1670" s="87"/>
      <c r="M1670" s="87"/>
      <c r="N1670" s="87"/>
      <c r="O1670" s="87"/>
      <c r="P1670" s="87"/>
      <c r="Q1670" s="87"/>
      <c r="R1670" s="107"/>
      <c r="S1670" s="107" t="s">
        <v>3761</v>
      </c>
      <c r="T1670" s="107"/>
      <c r="U1670" s="299" t="s">
        <v>3096</v>
      </c>
      <c r="V1670" s="87" t="s">
        <v>5373</v>
      </c>
    </row>
    <row r="1671" spans="1:22">
      <c r="A1671" s="94" t="s">
        <v>3778</v>
      </c>
      <c r="B1671" s="187"/>
      <c r="C1671" s="94" t="s">
        <v>5547</v>
      </c>
      <c r="D1671" s="94" t="s">
        <v>3053</v>
      </c>
      <c r="E1671" s="106"/>
      <c r="F1671" s="106"/>
      <c r="G1671" s="90"/>
      <c r="H1671" s="94"/>
      <c r="I1671" s="94" t="s">
        <v>126</v>
      </c>
      <c r="J1671" s="94" t="s">
        <v>5571</v>
      </c>
      <c r="K1671" s="87" t="s">
        <v>3750</v>
      </c>
      <c r="L1671" s="87"/>
      <c r="M1671" s="87"/>
      <c r="N1671" s="87"/>
      <c r="O1671" s="87"/>
      <c r="P1671" s="87"/>
      <c r="Q1671" s="87"/>
      <c r="R1671" s="107"/>
      <c r="S1671" s="107" t="s">
        <v>3763</v>
      </c>
      <c r="T1671" s="107"/>
      <c r="U1671" s="299" t="s">
        <v>3096</v>
      </c>
      <c r="V1671" s="87" t="s">
        <v>5373</v>
      </c>
    </row>
    <row r="1672" spans="1:22">
      <c r="A1672" s="94" t="s">
        <v>3779</v>
      </c>
      <c r="B1672" s="187"/>
      <c r="C1672" s="94" t="s">
        <v>5547</v>
      </c>
      <c r="D1672" s="94" t="s">
        <v>3053</v>
      </c>
      <c r="E1672" s="106"/>
      <c r="F1672" s="106"/>
      <c r="G1672" s="90"/>
      <c r="H1672" s="94"/>
      <c r="I1672" s="94" t="s">
        <v>126</v>
      </c>
      <c r="J1672" s="94" t="s">
        <v>5571</v>
      </c>
      <c r="K1672" s="87" t="s">
        <v>3758</v>
      </c>
      <c r="L1672" s="87"/>
      <c r="M1672" s="87"/>
      <c r="N1672" s="87"/>
      <c r="O1672" s="87"/>
      <c r="P1672" s="87"/>
      <c r="Q1672" s="87"/>
      <c r="R1672" s="107"/>
      <c r="S1672" s="107" t="s">
        <v>2744</v>
      </c>
      <c r="T1672" s="107"/>
      <c r="U1672" s="299" t="s">
        <v>3096</v>
      </c>
      <c r="V1672" s="87" t="s">
        <v>5373</v>
      </c>
    </row>
    <row r="1673" spans="1:22">
      <c r="A1673" s="94" t="s">
        <v>3780</v>
      </c>
      <c r="B1673" s="187"/>
      <c r="C1673" s="94" t="s">
        <v>5547</v>
      </c>
      <c r="D1673" s="94" t="s">
        <v>3053</v>
      </c>
      <c r="E1673" s="106"/>
      <c r="F1673" s="106"/>
      <c r="G1673" s="90"/>
      <c r="H1673" s="94"/>
      <c r="I1673" s="94" t="s">
        <v>126</v>
      </c>
      <c r="J1673" s="94" t="s">
        <v>5571</v>
      </c>
      <c r="K1673" s="87" t="s">
        <v>3743</v>
      </c>
      <c r="L1673" s="87"/>
      <c r="M1673" s="87"/>
      <c r="N1673" s="87"/>
      <c r="O1673" s="87"/>
      <c r="P1673" s="87"/>
      <c r="Q1673" s="87"/>
      <c r="R1673" s="107"/>
      <c r="S1673" s="107" t="s">
        <v>3761</v>
      </c>
      <c r="T1673" s="107"/>
      <c r="U1673" s="299" t="s">
        <v>3100</v>
      </c>
      <c r="V1673" s="87" t="s">
        <v>5373</v>
      </c>
    </row>
    <row r="1674" spans="1:22">
      <c r="A1674" s="94" t="s">
        <v>3781</v>
      </c>
      <c r="B1674" s="187"/>
      <c r="C1674" s="94" t="s">
        <v>5547</v>
      </c>
      <c r="D1674" s="94" t="s">
        <v>3053</v>
      </c>
      <c r="E1674" s="106"/>
      <c r="F1674" s="106"/>
      <c r="G1674" s="90"/>
      <c r="H1674" s="94"/>
      <c r="I1674" s="94" t="s">
        <v>126</v>
      </c>
      <c r="J1674" s="94" t="s">
        <v>5571</v>
      </c>
      <c r="K1674" s="87" t="s">
        <v>3750</v>
      </c>
      <c r="L1674" s="87"/>
      <c r="M1674" s="87"/>
      <c r="N1674" s="87"/>
      <c r="O1674" s="87"/>
      <c r="P1674" s="87"/>
      <c r="Q1674" s="87"/>
      <c r="R1674" s="107"/>
      <c r="S1674" s="107" t="s">
        <v>3763</v>
      </c>
      <c r="T1674" s="107"/>
      <c r="U1674" s="299" t="s">
        <v>3100</v>
      </c>
      <c r="V1674" s="87" t="s">
        <v>5373</v>
      </c>
    </row>
    <row r="1675" spans="1:22">
      <c r="A1675" s="94" t="s">
        <v>3782</v>
      </c>
      <c r="B1675" s="187"/>
      <c r="C1675" s="94" t="s">
        <v>5547</v>
      </c>
      <c r="D1675" s="94" t="s">
        <v>3053</v>
      </c>
      <c r="E1675" s="106"/>
      <c r="F1675" s="106"/>
      <c r="G1675" s="90"/>
      <c r="H1675" s="94"/>
      <c r="I1675" s="94" t="s">
        <v>126</v>
      </c>
      <c r="J1675" s="94" t="s">
        <v>5571</v>
      </c>
      <c r="K1675" s="87" t="s">
        <v>3758</v>
      </c>
      <c r="L1675" s="87"/>
      <c r="M1675" s="87"/>
      <c r="N1675" s="87"/>
      <c r="O1675" s="87"/>
      <c r="P1675" s="87"/>
      <c r="Q1675" s="87"/>
      <c r="R1675" s="107"/>
      <c r="S1675" s="107" t="s">
        <v>2744</v>
      </c>
      <c r="T1675" s="107"/>
      <c r="U1675" s="299" t="s">
        <v>3100</v>
      </c>
      <c r="V1675" s="87" t="s">
        <v>5373</v>
      </c>
    </row>
    <row r="1676" spans="1:22">
      <c r="A1676" s="94" t="s">
        <v>3783</v>
      </c>
      <c r="B1676" s="187"/>
      <c r="C1676" s="94" t="s">
        <v>5547</v>
      </c>
      <c r="D1676" s="94" t="s">
        <v>3053</v>
      </c>
      <c r="E1676" s="106"/>
      <c r="F1676" s="106"/>
      <c r="G1676" s="90"/>
      <c r="H1676" s="94"/>
      <c r="I1676" s="94" t="s">
        <v>126</v>
      </c>
      <c r="J1676" s="94" t="s">
        <v>5571</v>
      </c>
      <c r="K1676" s="87" t="s">
        <v>3743</v>
      </c>
      <c r="L1676" s="87"/>
      <c r="M1676" s="87"/>
      <c r="N1676" s="87"/>
      <c r="O1676" s="87"/>
      <c r="P1676" s="87"/>
      <c r="Q1676" s="87"/>
      <c r="R1676" s="107"/>
      <c r="S1676" s="107" t="s">
        <v>3761</v>
      </c>
      <c r="T1676" s="107"/>
      <c r="U1676" s="299" t="s">
        <v>1701</v>
      </c>
      <c r="V1676" s="87" t="s">
        <v>5373</v>
      </c>
    </row>
    <row r="1677" spans="1:22">
      <c r="A1677" s="94" t="s">
        <v>3784</v>
      </c>
      <c r="B1677" s="187"/>
      <c r="C1677" s="94" t="s">
        <v>5547</v>
      </c>
      <c r="D1677" s="94" t="s">
        <v>3053</v>
      </c>
      <c r="E1677" s="106"/>
      <c r="F1677" s="106"/>
      <c r="G1677" s="90"/>
      <c r="H1677" s="94"/>
      <c r="I1677" s="94" t="s">
        <v>126</v>
      </c>
      <c r="J1677" s="94" t="s">
        <v>5571</v>
      </c>
      <c r="K1677" s="87" t="s">
        <v>3758</v>
      </c>
      <c r="L1677" s="87"/>
      <c r="M1677" s="87"/>
      <c r="N1677" s="87"/>
      <c r="O1677" s="87"/>
      <c r="P1677" s="87"/>
      <c r="Q1677" s="87"/>
      <c r="R1677" s="107"/>
      <c r="S1677" s="107" t="s">
        <v>2744</v>
      </c>
      <c r="T1677" s="107"/>
      <c r="U1677" s="299" t="s">
        <v>1701</v>
      </c>
      <c r="V1677" s="87" t="s">
        <v>5373</v>
      </c>
    </row>
    <row r="1678" spans="1:22">
      <c r="A1678" s="94" t="s">
        <v>3785</v>
      </c>
      <c r="B1678" s="187"/>
      <c r="C1678" s="94" t="s">
        <v>5547</v>
      </c>
      <c r="D1678" s="94" t="s">
        <v>3053</v>
      </c>
      <c r="E1678" s="106"/>
      <c r="F1678" s="106"/>
      <c r="G1678" s="90"/>
      <c r="H1678" s="94"/>
      <c r="I1678" s="94" t="s">
        <v>126</v>
      </c>
      <c r="J1678" s="94" t="s">
        <v>5571</v>
      </c>
      <c r="K1678" s="87" t="s">
        <v>3743</v>
      </c>
      <c r="L1678" s="87"/>
      <c r="M1678" s="87"/>
      <c r="N1678" s="87"/>
      <c r="O1678" s="87"/>
      <c r="P1678" s="87"/>
      <c r="Q1678" s="87"/>
      <c r="R1678" s="107"/>
      <c r="S1678" s="107" t="s">
        <v>3761</v>
      </c>
      <c r="T1678" s="107"/>
      <c r="U1678" s="299" t="s">
        <v>3124</v>
      </c>
      <c r="V1678" s="87" t="s">
        <v>5373</v>
      </c>
    </row>
    <row r="1679" spans="1:22">
      <c r="A1679" s="94" t="s">
        <v>3786</v>
      </c>
      <c r="B1679" s="187"/>
      <c r="C1679" s="94" t="s">
        <v>5547</v>
      </c>
      <c r="D1679" s="94" t="s">
        <v>3053</v>
      </c>
      <c r="E1679" s="106"/>
      <c r="F1679" s="106"/>
      <c r="G1679" s="90"/>
      <c r="H1679" s="94"/>
      <c r="I1679" s="94" t="s">
        <v>126</v>
      </c>
      <c r="J1679" s="94" t="s">
        <v>5571</v>
      </c>
      <c r="K1679" s="87" t="s">
        <v>3758</v>
      </c>
      <c r="L1679" s="87"/>
      <c r="M1679" s="87"/>
      <c r="N1679" s="87"/>
      <c r="O1679" s="87"/>
      <c r="P1679" s="87"/>
      <c r="Q1679" s="87"/>
      <c r="R1679" s="107"/>
      <c r="S1679" s="107" t="s">
        <v>2744</v>
      </c>
      <c r="T1679" s="107"/>
      <c r="U1679" s="299" t="s">
        <v>3124</v>
      </c>
      <c r="V1679" s="87" t="s">
        <v>5373</v>
      </c>
    </row>
    <row r="1680" spans="1:22">
      <c r="A1680" s="94" t="s">
        <v>3787</v>
      </c>
      <c r="B1680" s="187"/>
      <c r="C1680" s="94" t="s">
        <v>5547</v>
      </c>
      <c r="D1680" s="94" t="s">
        <v>3053</v>
      </c>
      <c r="E1680" s="106"/>
      <c r="F1680" s="106"/>
      <c r="G1680" s="90"/>
      <c r="H1680" s="94"/>
      <c r="I1680" s="94" t="s">
        <v>126</v>
      </c>
      <c r="J1680" s="94" t="s">
        <v>5571</v>
      </c>
      <c r="K1680" s="87" t="s">
        <v>3743</v>
      </c>
      <c r="L1680" s="87"/>
      <c r="M1680" s="87"/>
      <c r="N1680" s="87"/>
      <c r="O1680" s="87"/>
      <c r="P1680" s="87"/>
      <c r="Q1680" s="87"/>
      <c r="R1680" s="107"/>
      <c r="S1680" s="107" t="s">
        <v>3761</v>
      </c>
      <c r="T1680" s="107"/>
      <c r="U1680" s="299" t="s">
        <v>3127</v>
      </c>
      <c r="V1680" s="87" t="s">
        <v>5373</v>
      </c>
    </row>
    <row r="1681" spans="1:22">
      <c r="A1681" s="94" t="s">
        <v>3788</v>
      </c>
      <c r="B1681" s="187"/>
      <c r="C1681" s="94" t="s">
        <v>5547</v>
      </c>
      <c r="D1681" s="94" t="s">
        <v>3053</v>
      </c>
      <c r="E1681" s="106"/>
      <c r="F1681" s="106"/>
      <c r="G1681" s="90"/>
      <c r="H1681" s="94"/>
      <c r="I1681" s="94" t="s">
        <v>126</v>
      </c>
      <c r="J1681" s="94" t="s">
        <v>5571</v>
      </c>
      <c r="K1681" s="87" t="s">
        <v>3758</v>
      </c>
      <c r="L1681" s="87"/>
      <c r="M1681" s="87"/>
      <c r="N1681" s="87"/>
      <c r="O1681" s="87"/>
      <c r="P1681" s="87"/>
      <c r="Q1681" s="87"/>
      <c r="R1681" s="107"/>
      <c r="S1681" s="107" t="s">
        <v>2744</v>
      </c>
      <c r="T1681" s="107"/>
      <c r="U1681" s="299" t="s">
        <v>3127</v>
      </c>
      <c r="V1681" s="87" t="s">
        <v>5373</v>
      </c>
    </row>
    <row r="1682" spans="1:22">
      <c r="A1682" s="94" t="s">
        <v>3789</v>
      </c>
      <c r="B1682" s="187"/>
      <c r="C1682" s="94" t="s">
        <v>5547</v>
      </c>
      <c r="D1682" s="94" t="s">
        <v>3053</v>
      </c>
      <c r="E1682" s="106"/>
      <c r="F1682" s="106"/>
      <c r="G1682" s="90"/>
      <c r="H1682" s="94"/>
      <c r="I1682" s="94" t="s">
        <v>126</v>
      </c>
      <c r="J1682" s="94" t="s">
        <v>5571</v>
      </c>
      <c r="K1682" s="87" t="s">
        <v>3743</v>
      </c>
      <c r="L1682" s="87"/>
      <c r="M1682" s="87"/>
      <c r="N1682" s="87"/>
      <c r="O1682" s="87"/>
      <c r="P1682" s="87"/>
      <c r="Q1682" s="87"/>
      <c r="R1682" s="107"/>
      <c r="S1682" s="107" t="s">
        <v>3761</v>
      </c>
      <c r="T1682" s="107"/>
      <c r="U1682" s="299" t="s">
        <v>3130</v>
      </c>
      <c r="V1682" s="87" t="s">
        <v>5373</v>
      </c>
    </row>
    <row r="1683" spans="1:22">
      <c r="A1683" s="94" t="s">
        <v>3790</v>
      </c>
      <c r="B1683" s="187"/>
      <c r="C1683" s="94" t="s">
        <v>5547</v>
      </c>
      <c r="D1683" s="94" t="s">
        <v>3053</v>
      </c>
      <c r="E1683" s="106"/>
      <c r="F1683" s="106"/>
      <c r="G1683" s="90"/>
      <c r="H1683" s="94"/>
      <c r="I1683" s="94" t="s">
        <v>126</v>
      </c>
      <c r="J1683" s="94" t="s">
        <v>5571</v>
      </c>
      <c r="K1683" s="87" t="s">
        <v>3758</v>
      </c>
      <c r="L1683" s="87"/>
      <c r="M1683" s="87"/>
      <c r="N1683" s="87"/>
      <c r="O1683" s="87"/>
      <c r="P1683" s="87"/>
      <c r="Q1683" s="87"/>
      <c r="R1683" s="107"/>
      <c r="S1683" s="107" t="s">
        <v>2744</v>
      </c>
      <c r="T1683" s="107"/>
      <c r="U1683" s="299" t="s">
        <v>3130</v>
      </c>
      <c r="V1683" s="87" t="s">
        <v>5373</v>
      </c>
    </row>
    <row r="1684" spans="1:22">
      <c r="A1684" s="94" t="s">
        <v>3791</v>
      </c>
      <c r="B1684" s="187"/>
      <c r="C1684" s="94" t="s">
        <v>5547</v>
      </c>
      <c r="D1684" s="94" t="s">
        <v>3053</v>
      </c>
      <c r="E1684" s="106"/>
      <c r="F1684" s="106"/>
      <c r="G1684" s="90"/>
      <c r="H1684" s="94"/>
      <c r="I1684" s="94" t="s">
        <v>126</v>
      </c>
      <c r="J1684" s="94" t="s">
        <v>5571</v>
      </c>
      <c r="K1684" s="87" t="s">
        <v>3750</v>
      </c>
      <c r="L1684" s="87"/>
      <c r="M1684" s="87"/>
      <c r="N1684" s="87"/>
      <c r="O1684" s="87"/>
      <c r="P1684" s="87"/>
      <c r="Q1684" s="87"/>
      <c r="R1684" s="107"/>
      <c r="S1684" s="107" t="s">
        <v>3763</v>
      </c>
      <c r="T1684" s="107"/>
      <c r="U1684" s="299" t="s">
        <v>3133</v>
      </c>
      <c r="V1684" s="87" t="s">
        <v>5373</v>
      </c>
    </row>
    <row r="1685" spans="1:22">
      <c r="A1685" s="94" t="s">
        <v>3792</v>
      </c>
      <c r="B1685" s="187"/>
      <c r="C1685" s="94" t="s">
        <v>5547</v>
      </c>
      <c r="D1685" s="94" t="s">
        <v>3053</v>
      </c>
      <c r="E1685" s="106"/>
      <c r="F1685" s="106"/>
      <c r="G1685" s="90"/>
      <c r="H1685" s="94"/>
      <c r="I1685" s="94" t="s">
        <v>126</v>
      </c>
      <c r="J1685" s="94" t="s">
        <v>5571</v>
      </c>
      <c r="K1685" s="87" t="s">
        <v>3750</v>
      </c>
      <c r="L1685" s="87"/>
      <c r="M1685" s="87"/>
      <c r="N1685" s="87"/>
      <c r="O1685" s="87"/>
      <c r="P1685" s="87"/>
      <c r="Q1685" s="87"/>
      <c r="R1685" s="107"/>
      <c r="S1685" s="107" t="s">
        <v>3763</v>
      </c>
      <c r="T1685" s="107"/>
      <c r="U1685" s="299" t="s">
        <v>3135</v>
      </c>
      <c r="V1685" s="87" t="s">
        <v>5373</v>
      </c>
    </row>
    <row r="1686" spans="1:22">
      <c r="A1686" s="94" t="s">
        <v>3793</v>
      </c>
      <c r="B1686" s="187"/>
      <c r="C1686" s="94" t="s">
        <v>5547</v>
      </c>
      <c r="D1686" s="94" t="s">
        <v>3053</v>
      </c>
      <c r="E1686" s="106"/>
      <c r="F1686" s="106"/>
      <c r="G1686" s="90"/>
      <c r="H1686" s="94"/>
      <c r="I1686" s="94" t="s">
        <v>126</v>
      </c>
      <c r="J1686" s="94" t="s">
        <v>5571</v>
      </c>
      <c r="K1686" s="87" t="s">
        <v>3750</v>
      </c>
      <c r="L1686" s="87"/>
      <c r="M1686" s="87"/>
      <c r="N1686" s="87"/>
      <c r="O1686" s="87"/>
      <c r="P1686" s="87"/>
      <c r="Q1686" s="87"/>
      <c r="R1686" s="107"/>
      <c r="S1686" s="107" t="s">
        <v>3763</v>
      </c>
      <c r="T1686" s="107"/>
      <c r="U1686" s="299" t="s">
        <v>3137</v>
      </c>
      <c r="V1686" s="87" t="s">
        <v>5373</v>
      </c>
    </row>
    <row r="1687" spans="1:22">
      <c r="A1687" s="94" t="s">
        <v>3794</v>
      </c>
      <c r="B1687" s="187"/>
      <c r="C1687" s="94" t="s">
        <v>5547</v>
      </c>
      <c r="D1687" s="94" t="s">
        <v>3053</v>
      </c>
      <c r="E1687" s="106"/>
      <c r="F1687" s="106"/>
      <c r="G1687" s="90"/>
      <c r="H1687" s="94"/>
      <c r="I1687" s="94" t="s">
        <v>126</v>
      </c>
      <c r="J1687" s="94" t="s">
        <v>5571</v>
      </c>
      <c r="K1687" s="87" t="s">
        <v>3750</v>
      </c>
      <c r="L1687" s="87"/>
      <c r="M1687" s="87"/>
      <c r="N1687" s="87"/>
      <c r="O1687" s="87"/>
      <c r="P1687" s="87"/>
      <c r="Q1687" s="87"/>
      <c r="R1687" s="107"/>
      <c r="S1687" s="107" t="s">
        <v>3763</v>
      </c>
      <c r="T1687" s="107"/>
      <c r="U1687" s="299" t="s">
        <v>1231</v>
      </c>
      <c r="V1687" s="87" t="s">
        <v>5373</v>
      </c>
    </row>
    <row r="1688" spans="1:22">
      <c r="A1688" s="94" t="s">
        <v>3795</v>
      </c>
      <c r="B1688" s="187"/>
      <c r="C1688" s="94" t="s">
        <v>5547</v>
      </c>
      <c r="D1688" s="94" t="s">
        <v>3053</v>
      </c>
      <c r="E1688" s="106"/>
      <c r="F1688" s="106"/>
      <c r="G1688" s="90"/>
      <c r="H1688" s="94"/>
      <c r="I1688" s="94" t="s">
        <v>126</v>
      </c>
      <c r="J1688" s="94" t="s">
        <v>5571</v>
      </c>
      <c r="K1688" s="87" t="s">
        <v>3743</v>
      </c>
      <c r="L1688" s="87" t="s">
        <v>3054</v>
      </c>
      <c r="M1688" s="87"/>
      <c r="N1688" s="87"/>
      <c r="O1688" s="87"/>
      <c r="P1688" s="87"/>
      <c r="Q1688" s="87"/>
      <c r="R1688" s="107" t="s">
        <v>3058</v>
      </c>
      <c r="S1688" s="107"/>
      <c r="T1688" s="107"/>
      <c r="U1688" s="299" t="s">
        <v>3796</v>
      </c>
      <c r="V1688" s="87" t="s">
        <v>5373</v>
      </c>
    </row>
    <row r="1689" spans="1:22">
      <c r="A1689" s="94" t="s">
        <v>3797</v>
      </c>
      <c r="B1689" s="187"/>
      <c r="C1689" s="94" t="s">
        <v>5547</v>
      </c>
      <c r="D1689" s="94" t="s">
        <v>3053</v>
      </c>
      <c r="E1689" s="106"/>
      <c r="F1689" s="106"/>
      <c r="G1689" s="90"/>
      <c r="H1689" s="94"/>
      <c r="I1689" s="94" t="s">
        <v>126</v>
      </c>
      <c r="J1689" s="94" t="s">
        <v>5571</v>
      </c>
      <c r="K1689" s="87" t="s">
        <v>3743</v>
      </c>
      <c r="L1689" s="87" t="s">
        <v>3054</v>
      </c>
      <c r="M1689" s="87"/>
      <c r="N1689" s="87"/>
      <c r="O1689" s="87"/>
      <c r="P1689" s="87"/>
      <c r="Q1689" s="87"/>
      <c r="R1689" s="107" t="s">
        <v>3058</v>
      </c>
      <c r="S1689" s="107"/>
      <c r="T1689" s="107"/>
      <c r="U1689" s="299" t="s">
        <v>3798</v>
      </c>
      <c r="V1689" s="87" t="s">
        <v>5373</v>
      </c>
    </row>
    <row r="1690" spans="1:22">
      <c r="A1690" s="94" t="s">
        <v>3799</v>
      </c>
      <c r="B1690" s="187"/>
      <c r="C1690" s="94" t="s">
        <v>5547</v>
      </c>
      <c r="D1690" s="94" t="s">
        <v>3053</v>
      </c>
      <c r="E1690" s="106"/>
      <c r="F1690" s="106"/>
      <c r="G1690" s="90"/>
      <c r="H1690" s="94"/>
      <c r="I1690" s="94" t="s">
        <v>126</v>
      </c>
      <c r="J1690" s="94" t="s">
        <v>5571</v>
      </c>
      <c r="K1690" s="87" t="s">
        <v>3743</v>
      </c>
      <c r="L1690" s="87" t="s">
        <v>3054</v>
      </c>
      <c r="M1690" s="87"/>
      <c r="N1690" s="87"/>
      <c r="O1690" s="87"/>
      <c r="P1690" s="87"/>
      <c r="Q1690" s="87"/>
      <c r="R1690" s="107" t="s">
        <v>3058</v>
      </c>
      <c r="S1690" s="107"/>
      <c r="T1690" s="107"/>
      <c r="U1690" s="299" t="s">
        <v>3800</v>
      </c>
      <c r="V1690" s="87" t="s">
        <v>5373</v>
      </c>
    </row>
    <row r="1691" spans="1:22">
      <c r="A1691" s="94" t="s">
        <v>3801</v>
      </c>
      <c r="B1691" s="187"/>
      <c r="C1691" s="94" t="s">
        <v>5547</v>
      </c>
      <c r="D1691" s="94" t="s">
        <v>3053</v>
      </c>
      <c r="E1691" s="106"/>
      <c r="F1691" s="106"/>
      <c r="G1691" s="90"/>
      <c r="H1691" s="94"/>
      <c r="I1691" s="94" t="s">
        <v>126</v>
      </c>
      <c r="J1691" s="94" t="s">
        <v>5571</v>
      </c>
      <c r="K1691" s="87" t="s">
        <v>3743</v>
      </c>
      <c r="L1691" s="87" t="s">
        <v>3054</v>
      </c>
      <c r="M1691" s="87"/>
      <c r="N1691" s="87"/>
      <c r="O1691" s="87"/>
      <c r="P1691" s="87"/>
      <c r="Q1691" s="87"/>
      <c r="R1691" s="107" t="s">
        <v>3058</v>
      </c>
      <c r="S1691" s="107"/>
      <c r="T1691" s="107"/>
      <c r="U1691" s="299" t="s">
        <v>3802</v>
      </c>
      <c r="V1691" s="87" t="s">
        <v>5373</v>
      </c>
    </row>
    <row r="1692" spans="1:22">
      <c r="A1692" s="94" t="s">
        <v>3803</v>
      </c>
      <c r="B1692" s="187"/>
      <c r="C1692" s="94" t="s">
        <v>5547</v>
      </c>
      <c r="D1692" s="94" t="s">
        <v>3053</v>
      </c>
      <c r="E1692" s="106"/>
      <c r="F1692" s="106"/>
      <c r="G1692" s="90"/>
      <c r="H1692" s="94"/>
      <c r="I1692" s="94" t="s">
        <v>126</v>
      </c>
      <c r="J1692" s="94" t="s">
        <v>5571</v>
      </c>
      <c r="K1692" s="87" t="s">
        <v>3743</v>
      </c>
      <c r="L1692" s="87" t="s">
        <v>3054</v>
      </c>
      <c r="M1692" s="87"/>
      <c r="N1692" s="87"/>
      <c r="O1692" s="87"/>
      <c r="P1692" s="87"/>
      <c r="Q1692" s="87"/>
      <c r="R1692" s="107" t="s">
        <v>3058</v>
      </c>
      <c r="S1692" s="107"/>
      <c r="T1692" s="107"/>
      <c r="U1692" s="299" t="s">
        <v>3804</v>
      </c>
      <c r="V1692" s="87" t="s">
        <v>5373</v>
      </c>
    </row>
    <row r="1693" spans="1:22">
      <c r="A1693" s="94" t="s">
        <v>3805</v>
      </c>
      <c r="B1693" s="187"/>
      <c r="C1693" s="94" t="s">
        <v>5547</v>
      </c>
      <c r="D1693" s="94" t="s">
        <v>3053</v>
      </c>
      <c r="E1693" s="106"/>
      <c r="F1693" s="106"/>
      <c r="G1693" s="90"/>
      <c r="H1693" s="94"/>
      <c r="I1693" s="94" t="s">
        <v>126</v>
      </c>
      <c r="J1693" s="94" t="s">
        <v>5571</v>
      </c>
      <c r="K1693" s="87" t="s">
        <v>3758</v>
      </c>
      <c r="L1693" s="87" t="s">
        <v>1388</v>
      </c>
      <c r="M1693" s="87"/>
      <c r="N1693" s="87"/>
      <c r="O1693" s="87"/>
      <c r="P1693" s="87"/>
      <c r="Q1693" s="87"/>
      <c r="R1693" s="107"/>
      <c r="S1693" s="107"/>
      <c r="T1693" s="107"/>
      <c r="U1693" s="299" t="s">
        <v>11377</v>
      </c>
      <c r="V1693" s="87" t="s">
        <v>5373</v>
      </c>
    </row>
    <row r="1694" spans="1:22">
      <c r="A1694" s="94" t="s">
        <v>3807</v>
      </c>
      <c r="B1694" s="187"/>
      <c r="C1694" s="94" t="s">
        <v>10170</v>
      </c>
      <c r="D1694" s="94" t="s">
        <v>389</v>
      </c>
      <c r="E1694" s="106">
        <v>41837</v>
      </c>
      <c r="F1694" s="106">
        <v>42439</v>
      </c>
      <c r="G1694" s="90"/>
      <c r="H1694" s="94"/>
      <c r="I1694" s="94" t="s">
        <v>126</v>
      </c>
      <c r="J1694" s="94" t="s">
        <v>5570</v>
      </c>
      <c r="K1694" s="87" t="s">
        <v>5702</v>
      </c>
      <c r="L1694" s="87" t="s">
        <v>1679</v>
      </c>
      <c r="M1694" s="87"/>
      <c r="N1694" s="87"/>
      <c r="O1694" s="87"/>
      <c r="P1694" s="87"/>
      <c r="Q1694" s="87"/>
      <c r="R1694" s="107"/>
      <c r="S1694" s="107"/>
      <c r="T1694" s="121"/>
      <c r="U1694" s="299" t="s">
        <v>11378</v>
      </c>
      <c r="V1694" s="87" t="s">
        <v>5373</v>
      </c>
    </row>
    <row r="1695" spans="1:22">
      <c r="A1695" s="94" t="s">
        <v>3809</v>
      </c>
      <c r="B1695" s="187"/>
      <c r="C1695" s="94" t="s">
        <v>5547</v>
      </c>
      <c r="D1695" s="94" t="s">
        <v>3053</v>
      </c>
      <c r="E1695" s="106"/>
      <c r="F1695" s="106"/>
      <c r="G1695" s="90"/>
      <c r="H1695" s="94"/>
      <c r="I1695" s="94" t="s">
        <v>126</v>
      </c>
      <c r="J1695" s="94" t="s">
        <v>5571</v>
      </c>
      <c r="K1695" s="87" t="s">
        <v>1464</v>
      </c>
      <c r="L1695" s="87"/>
      <c r="M1695" s="87"/>
      <c r="N1695" s="87"/>
      <c r="O1695" s="87"/>
      <c r="P1695" s="87"/>
      <c r="Q1695" s="87"/>
      <c r="R1695" s="107" t="s">
        <v>17</v>
      </c>
      <c r="S1695" s="107"/>
      <c r="T1695" s="107"/>
      <c r="U1695" s="299" t="s">
        <v>3810</v>
      </c>
      <c r="V1695" s="87" t="s">
        <v>5373</v>
      </c>
    </row>
    <row r="1696" spans="1:22">
      <c r="A1696" s="94" t="s">
        <v>3811</v>
      </c>
      <c r="B1696" s="187"/>
      <c r="C1696" s="94" t="s">
        <v>5547</v>
      </c>
      <c r="D1696" s="94" t="s">
        <v>3053</v>
      </c>
      <c r="E1696" s="106"/>
      <c r="F1696" s="106"/>
      <c r="G1696" s="90"/>
      <c r="H1696" s="94"/>
      <c r="I1696" s="94" t="s">
        <v>126</v>
      </c>
      <c r="J1696" s="94" t="s">
        <v>5571</v>
      </c>
      <c r="K1696" s="87" t="s">
        <v>1377</v>
      </c>
      <c r="L1696" s="87"/>
      <c r="M1696" s="87"/>
      <c r="N1696" s="87"/>
      <c r="O1696" s="87"/>
      <c r="P1696" s="87"/>
      <c r="Q1696" s="87"/>
      <c r="R1696" s="107"/>
      <c r="S1696" s="107" t="s">
        <v>53</v>
      </c>
      <c r="T1696" s="107"/>
      <c r="U1696" s="299" t="s">
        <v>3812</v>
      </c>
      <c r="V1696" s="87" t="s">
        <v>5373</v>
      </c>
    </row>
    <row r="1697" spans="1:22">
      <c r="A1697" s="94" t="s">
        <v>3813</v>
      </c>
      <c r="B1697" s="187"/>
      <c r="C1697" s="94" t="s">
        <v>5547</v>
      </c>
      <c r="D1697" s="94" t="s">
        <v>3053</v>
      </c>
      <c r="E1697" s="106"/>
      <c r="F1697" s="106"/>
      <c r="G1697" s="90"/>
      <c r="H1697" s="94"/>
      <c r="I1697" s="94" t="s">
        <v>126</v>
      </c>
      <c r="J1697" s="94" t="s">
        <v>5571</v>
      </c>
      <c r="K1697" s="87" t="s">
        <v>1377</v>
      </c>
      <c r="L1697" s="87"/>
      <c r="M1697" s="87"/>
      <c r="N1697" s="87"/>
      <c r="O1697" s="87"/>
      <c r="P1697" s="87"/>
      <c r="Q1697" s="87"/>
      <c r="R1697" s="107"/>
      <c r="S1697" s="107" t="s">
        <v>53</v>
      </c>
      <c r="T1697" s="107"/>
      <c r="U1697" s="299" t="s">
        <v>3814</v>
      </c>
      <c r="V1697" s="87" t="s">
        <v>5373</v>
      </c>
    </row>
    <row r="1698" spans="1:22">
      <c r="A1698" s="94" t="s">
        <v>3815</v>
      </c>
      <c r="B1698" s="187"/>
      <c r="C1698" s="94" t="s">
        <v>5547</v>
      </c>
      <c r="D1698" s="94" t="s">
        <v>3053</v>
      </c>
      <c r="E1698" s="106"/>
      <c r="F1698" s="106"/>
      <c r="G1698" s="90"/>
      <c r="H1698" s="94"/>
      <c r="I1698" s="94" t="s">
        <v>126</v>
      </c>
      <c r="J1698" s="94" t="s">
        <v>5571</v>
      </c>
      <c r="K1698" s="87" t="s">
        <v>1377</v>
      </c>
      <c r="L1698" s="87"/>
      <c r="M1698" s="87"/>
      <c r="N1698" s="87"/>
      <c r="O1698" s="87"/>
      <c r="P1698" s="87"/>
      <c r="Q1698" s="87"/>
      <c r="R1698" s="107"/>
      <c r="S1698" s="107" t="s">
        <v>53</v>
      </c>
      <c r="T1698" s="107"/>
      <c r="U1698" s="299" t="s">
        <v>3816</v>
      </c>
      <c r="V1698" s="87" t="s">
        <v>5373</v>
      </c>
    </row>
    <row r="1699" spans="1:22">
      <c r="A1699" s="94" t="s">
        <v>3817</v>
      </c>
      <c r="B1699" s="187"/>
      <c r="C1699" s="94" t="s">
        <v>5547</v>
      </c>
      <c r="D1699" s="94" t="s">
        <v>3053</v>
      </c>
      <c r="E1699" s="106"/>
      <c r="F1699" s="106"/>
      <c r="G1699" s="90"/>
      <c r="H1699" s="94"/>
      <c r="I1699" s="94" t="s">
        <v>126</v>
      </c>
      <c r="J1699" s="94" t="s">
        <v>5571</v>
      </c>
      <c r="K1699" s="87" t="s">
        <v>1664</v>
      </c>
      <c r="L1699" s="87"/>
      <c r="M1699" s="87"/>
      <c r="N1699" s="87"/>
      <c r="O1699" s="87"/>
      <c r="P1699" s="87"/>
      <c r="Q1699" s="87"/>
      <c r="R1699" s="107" t="s">
        <v>1665</v>
      </c>
      <c r="S1699" s="107"/>
      <c r="T1699" s="107" t="s">
        <v>17</v>
      </c>
      <c r="U1699" s="299" t="s">
        <v>3818</v>
      </c>
      <c r="V1699" s="87" t="s">
        <v>5373</v>
      </c>
    </row>
    <row r="1700" spans="1:22">
      <c r="A1700" s="94" t="s">
        <v>3819</v>
      </c>
      <c r="B1700" s="187"/>
      <c r="C1700" s="94" t="s">
        <v>5547</v>
      </c>
      <c r="D1700" s="94" t="s">
        <v>3053</v>
      </c>
      <c r="E1700" s="106"/>
      <c r="F1700" s="106"/>
      <c r="G1700" s="90"/>
      <c r="H1700" s="94"/>
      <c r="I1700" s="94" t="s">
        <v>126</v>
      </c>
      <c r="J1700" s="94" t="s">
        <v>5571</v>
      </c>
      <c r="K1700" s="87" t="s">
        <v>1664</v>
      </c>
      <c r="L1700" s="87"/>
      <c r="M1700" s="87"/>
      <c r="N1700" s="87"/>
      <c r="O1700" s="87"/>
      <c r="P1700" s="87"/>
      <c r="Q1700" s="87"/>
      <c r="R1700" s="107" t="s">
        <v>1665</v>
      </c>
      <c r="S1700" s="107"/>
      <c r="T1700" s="107" t="s">
        <v>17</v>
      </c>
      <c r="U1700" s="299" t="s">
        <v>3820</v>
      </c>
      <c r="V1700" s="87" t="s">
        <v>5373</v>
      </c>
    </row>
    <row r="1701" spans="1:22">
      <c r="A1701" s="94" t="s">
        <v>3821</v>
      </c>
      <c r="B1701" s="187"/>
      <c r="C1701" s="94" t="s">
        <v>10730</v>
      </c>
      <c r="D1701" s="94" t="s">
        <v>5549</v>
      </c>
      <c r="E1701" s="106"/>
      <c r="F1701" s="106"/>
      <c r="G1701" s="90"/>
      <c r="H1701" s="94"/>
      <c r="I1701" s="94" t="s">
        <v>126</v>
      </c>
      <c r="J1701" s="94" t="s">
        <v>5571</v>
      </c>
      <c r="K1701" s="87" t="s">
        <v>1679</v>
      </c>
      <c r="L1701" s="87"/>
      <c r="M1701" s="87"/>
      <c r="N1701" s="87"/>
      <c r="O1701" s="87"/>
      <c r="P1701" s="87"/>
      <c r="Q1701" s="87"/>
      <c r="R1701" s="107" t="s">
        <v>53</v>
      </c>
      <c r="S1701" s="107"/>
      <c r="T1701" s="107" t="s">
        <v>17</v>
      </c>
      <c r="U1701" s="299" t="s">
        <v>3818</v>
      </c>
      <c r="V1701" s="87" t="s">
        <v>5373</v>
      </c>
    </row>
    <row r="1702" spans="1:22">
      <c r="A1702" s="94" t="s">
        <v>3822</v>
      </c>
      <c r="B1702" s="187"/>
      <c r="C1702" s="94" t="s">
        <v>5547</v>
      </c>
      <c r="D1702" s="94" t="s">
        <v>3053</v>
      </c>
      <c r="E1702" s="106"/>
      <c r="F1702" s="106"/>
      <c r="G1702" s="90"/>
      <c r="H1702" s="94"/>
      <c r="I1702" s="94" t="s">
        <v>126</v>
      </c>
      <c r="J1702" s="94" t="s">
        <v>5571</v>
      </c>
      <c r="K1702" s="87" t="s">
        <v>1679</v>
      </c>
      <c r="L1702" s="87"/>
      <c r="M1702" s="87"/>
      <c r="N1702" s="87"/>
      <c r="O1702" s="87"/>
      <c r="P1702" s="87"/>
      <c r="Q1702" s="87"/>
      <c r="R1702" s="107" t="s">
        <v>759</v>
      </c>
      <c r="S1702" s="107"/>
      <c r="T1702" s="107" t="s">
        <v>17</v>
      </c>
      <c r="U1702" s="299" t="s">
        <v>3820</v>
      </c>
      <c r="V1702" s="87" t="s">
        <v>5373</v>
      </c>
    </row>
    <row r="1703" spans="1:22">
      <c r="A1703" s="94" t="s">
        <v>3823</v>
      </c>
      <c r="B1703" s="187"/>
      <c r="C1703" s="94" t="s">
        <v>5547</v>
      </c>
      <c r="D1703" s="94" t="s">
        <v>3053</v>
      </c>
      <c r="E1703" s="106"/>
      <c r="F1703" s="106"/>
      <c r="G1703" s="90"/>
      <c r="H1703" s="94"/>
      <c r="I1703" s="94" t="s">
        <v>126</v>
      </c>
      <c r="J1703" s="94" t="s">
        <v>5571</v>
      </c>
      <c r="K1703" s="87" t="s">
        <v>1696</v>
      </c>
      <c r="L1703" s="87"/>
      <c r="M1703" s="87"/>
      <c r="N1703" s="87"/>
      <c r="O1703" s="87"/>
      <c r="P1703" s="87"/>
      <c r="Q1703" s="87"/>
      <c r="R1703" s="107"/>
      <c r="S1703" s="107" t="s">
        <v>759</v>
      </c>
      <c r="T1703" s="107"/>
      <c r="U1703" s="299" t="s">
        <v>3824</v>
      </c>
      <c r="V1703" s="87" t="s">
        <v>5373</v>
      </c>
    </row>
    <row r="1704" spans="1:22">
      <c r="A1704" s="94" t="s">
        <v>3825</v>
      </c>
      <c r="B1704" s="187"/>
      <c r="C1704" s="94" t="s">
        <v>5547</v>
      </c>
      <c r="D1704" s="94" t="s">
        <v>3053</v>
      </c>
      <c r="E1704" s="106"/>
      <c r="F1704" s="106"/>
      <c r="G1704" s="90"/>
      <c r="H1704" s="94"/>
      <c r="I1704" s="94" t="s">
        <v>126</v>
      </c>
      <c r="J1704" s="94" t="s">
        <v>5571</v>
      </c>
      <c r="K1704" s="87" t="s">
        <v>1464</v>
      </c>
      <c r="L1704" s="87"/>
      <c r="M1704" s="87"/>
      <c r="N1704" s="87"/>
      <c r="O1704" s="87"/>
      <c r="P1704" s="87"/>
      <c r="Q1704" s="87"/>
      <c r="R1704" s="107"/>
      <c r="S1704" s="107" t="s">
        <v>3826</v>
      </c>
      <c r="T1704" s="107"/>
      <c r="U1704" s="299" t="s">
        <v>1465</v>
      </c>
      <c r="V1704" s="87" t="s">
        <v>5373</v>
      </c>
    </row>
    <row r="1705" spans="1:22">
      <c r="A1705" s="94" t="s">
        <v>3827</v>
      </c>
      <c r="B1705" s="187"/>
      <c r="C1705" s="94" t="s">
        <v>5547</v>
      </c>
      <c r="D1705" s="94" t="s">
        <v>3053</v>
      </c>
      <c r="E1705" s="106"/>
      <c r="F1705" s="106"/>
      <c r="G1705" s="90"/>
      <c r="H1705" s="94"/>
      <c r="I1705" s="94" t="s">
        <v>126</v>
      </c>
      <c r="J1705" s="94" t="s">
        <v>5571</v>
      </c>
      <c r="K1705" s="87" t="s">
        <v>1464</v>
      </c>
      <c r="L1705" s="87" t="s">
        <v>2017</v>
      </c>
      <c r="M1705" s="87"/>
      <c r="N1705" s="87"/>
      <c r="O1705" s="87"/>
      <c r="P1705" s="87"/>
      <c r="Q1705" s="87"/>
      <c r="R1705" s="107" t="s">
        <v>1321</v>
      </c>
      <c r="S1705" s="107"/>
      <c r="T1705" s="107"/>
      <c r="U1705" s="299" t="s">
        <v>3828</v>
      </c>
      <c r="V1705" s="87" t="s">
        <v>5373</v>
      </c>
    </row>
    <row r="1706" spans="1:22">
      <c r="A1706" s="94" t="s">
        <v>3829</v>
      </c>
      <c r="B1706" s="187"/>
      <c r="C1706" s="94" t="s">
        <v>5547</v>
      </c>
      <c r="D1706" s="94" t="s">
        <v>3053</v>
      </c>
      <c r="E1706" s="106"/>
      <c r="F1706" s="106"/>
      <c r="G1706" s="90"/>
      <c r="H1706" s="94"/>
      <c r="I1706" s="94" t="s">
        <v>126</v>
      </c>
      <c r="J1706" s="94" t="s">
        <v>5571</v>
      </c>
      <c r="K1706" s="87" t="s">
        <v>1464</v>
      </c>
      <c r="L1706" s="87" t="s">
        <v>2017</v>
      </c>
      <c r="M1706" s="87"/>
      <c r="N1706" s="87"/>
      <c r="O1706" s="87"/>
      <c r="P1706" s="87"/>
      <c r="Q1706" s="87"/>
      <c r="R1706" s="107" t="s">
        <v>1321</v>
      </c>
      <c r="S1706" s="107"/>
      <c r="T1706" s="107"/>
      <c r="U1706" s="299" t="s">
        <v>3830</v>
      </c>
      <c r="V1706" s="87" t="s">
        <v>5373</v>
      </c>
    </row>
    <row r="1707" spans="1:22">
      <c r="A1707" s="94" t="s">
        <v>3831</v>
      </c>
      <c r="B1707" s="187"/>
      <c r="C1707" s="94" t="s">
        <v>5547</v>
      </c>
      <c r="D1707" s="94" t="s">
        <v>3053</v>
      </c>
      <c r="E1707" s="106"/>
      <c r="F1707" s="106"/>
      <c r="G1707" s="90"/>
      <c r="H1707" s="94"/>
      <c r="I1707" s="94" t="s">
        <v>126</v>
      </c>
      <c r="J1707" s="94" t="s">
        <v>5571</v>
      </c>
      <c r="K1707" s="87" t="s">
        <v>1696</v>
      </c>
      <c r="L1707" s="87" t="s">
        <v>1377</v>
      </c>
      <c r="M1707" s="87"/>
      <c r="N1707" s="87"/>
      <c r="O1707" s="87"/>
      <c r="P1707" s="87"/>
      <c r="Q1707" s="87"/>
      <c r="R1707" s="107"/>
      <c r="S1707" s="107"/>
      <c r="T1707" s="107"/>
      <c r="U1707" s="299" t="s">
        <v>3832</v>
      </c>
      <c r="V1707" s="87" t="s">
        <v>5373</v>
      </c>
    </row>
    <row r="1708" spans="1:22">
      <c r="A1708" s="94" t="s">
        <v>3833</v>
      </c>
      <c r="B1708" s="187"/>
      <c r="C1708" s="94" t="s">
        <v>5547</v>
      </c>
      <c r="D1708" s="94" t="s">
        <v>3053</v>
      </c>
      <c r="E1708" s="106"/>
      <c r="F1708" s="106"/>
      <c r="G1708" s="90"/>
      <c r="H1708" s="94"/>
      <c r="I1708" s="94" t="s">
        <v>126</v>
      </c>
      <c r="J1708" s="94" t="s">
        <v>5570</v>
      </c>
      <c r="K1708" s="87" t="s">
        <v>1679</v>
      </c>
      <c r="L1708" s="87" t="s">
        <v>1377</v>
      </c>
      <c r="M1708" s="87"/>
      <c r="N1708" s="87"/>
      <c r="O1708" s="87"/>
      <c r="P1708" s="87"/>
      <c r="Q1708" s="87"/>
      <c r="R1708" s="107"/>
      <c r="S1708" s="107"/>
      <c r="T1708" s="107"/>
      <c r="U1708" s="299" t="s">
        <v>11379</v>
      </c>
      <c r="V1708" s="87" t="s">
        <v>5373</v>
      </c>
    </row>
    <row r="1709" spans="1:22">
      <c r="A1709" s="94" t="s">
        <v>3835</v>
      </c>
      <c r="B1709" s="187"/>
      <c r="C1709" s="94" t="s">
        <v>5547</v>
      </c>
      <c r="D1709" s="94" t="s">
        <v>3053</v>
      </c>
      <c r="E1709" s="106"/>
      <c r="F1709" s="106"/>
      <c r="G1709" s="90"/>
      <c r="H1709" s="94"/>
      <c r="I1709" s="94" t="s">
        <v>126</v>
      </c>
      <c r="J1709" s="94" t="s">
        <v>5570</v>
      </c>
      <c r="K1709" s="87" t="s">
        <v>1679</v>
      </c>
      <c r="L1709" s="87" t="s">
        <v>1377</v>
      </c>
      <c r="M1709" s="87"/>
      <c r="N1709" s="87"/>
      <c r="O1709" s="87"/>
      <c r="P1709" s="87"/>
      <c r="Q1709" s="87"/>
      <c r="R1709" s="107"/>
      <c r="S1709" s="107"/>
      <c r="T1709" s="107"/>
      <c r="U1709" s="299" t="s">
        <v>11380</v>
      </c>
      <c r="V1709" s="87" t="s">
        <v>5373</v>
      </c>
    </row>
    <row r="1710" spans="1:22">
      <c r="A1710" s="94" t="s">
        <v>3837</v>
      </c>
      <c r="B1710" s="187"/>
      <c r="C1710" s="94" t="s">
        <v>5547</v>
      </c>
      <c r="D1710" s="94" t="s">
        <v>3053</v>
      </c>
      <c r="E1710" s="106"/>
      <c r="F1710" s="106"/>
      <c r="G1710" s="90"/>
      <c r="H1710" s="94"/>
      <c r="I1710" s="94" t="s">
        <v>126</v>
      </c>
      <c r="J1710" s="94" t="s">
        <v>5570</v>
      </c>
      <c r="K1710" s="87" t="s">
        <v>1679</v>
      </c>
      <c r="L1710" s="87" t="s">
        <v>1377</v>
      </c>
      <c r="M1710" s="87"/>
      <c r="N1710" s="87"/>
      <c r="O1710" s="87"/>
      <c r="P1710" s="87"/>
      <c r="Q1710" s="87"/>
      <c r="R1710" s="107"/>
      <c r="S1710" s="107"/>
      <c r="T1710" s="107"/>
      <c r="U1710" s="299" t="s">
        <v>11381</v>
      </c>
      <c r="V1710" s="87" t="s">
        <v>5373</v>
      </c>
    </row>
    <row r="1711" spans="1:22">
      <c r="A1711" s="94" t="s">
        <v>3839</v>
      </c>
      <c r="B1711" s="187"/>
      <c r="C1711" s="94" t="s">
        <v>5547</v>
      </c>
      <c r="D1711" s="94" t="s">
        <v>3053</v>
      </c>
      <c r="E1711" s="106"/>
      <c r="F1711" s="106"/>
      <c r="G1711" s="90"/>
      <c r="H1711" s="94"/>
      <c r="I1711" s="94" t="s">
        <v>126</v>
      </c>
      <c r="J1711" s="94" t="s">
        <v>5571</v>
      </c>
      <c r="K1711" s="87" t="s">
        <v>1664</v>
      </c>
      <c r="L1711" s="87" t="s">
        <v>13</v>
      </c>
      <c r="M1711" s="87" t="s">
        <v>13</v>
      </c>
      <c r="N1711" s="87" t="s">
        <v>13</v>
      </c>
      <c r="O1711" s="87" t="s">
        <v>13</v>
      </c>
      <c r="P1711" s="87" t="s">
        <v>13</v>
      </c>
      <c r="Q1711" s="87"/>
      <c r="R1711" s="107" t="s">
        <v>13</v>
      </c>
      <c r="S1711" s="107" t="s">
        <v>3840</v>
      </c>
      <c r="T1711" s="107" t="s">
        <v>17</v>
      </c>
      <c r="U1711" s="299" t="s">
        <v>1675</v>
      </c>
      <c r="V1711" s="87" t="s">
        <v>5373</v>
      </c>
    </row>
    <row r="1712" spans="1:22">
      <c r="A1712" s="94" t="s">
        <v>3841</v>
      </c>
      <c r="B1712" s="187"/>
      <c r="C1712" s="94" t="s">
        <v>5547</v>
      </c>
      <c r="D1712" s="94" t="s">
        <v>3053</v>
      </c>
      <c r="E1712" s="106"/>
      <c r="F1712" s="106"/>
      <c r="G1712" s="90"/>
      <c r="H1712" s="94"/>
      <c r="I1712" s="94" t="s">
        <v>126</v>
      </c>
      <c r="J1712" s="94" t="s">
        <v>5571</v>
      </c>
      <c r="K1712" s="87" t="s">
        <v>1664</v>
      </c>
      <c r="L1712" s="87" t="s">
        <v>13</v>
      </c>
      <c r="M1712" s="87" t="s">
        <v>13</v>
      </c>
      <c r="N1712" s="87" t="s">
        <v>13</v>
      </c>
      <c r="O1712" s="87" t="s">
        <v>13</v>
      </c>
      <c r="P1712" s="87" t="s">
        <v>13</v>
      </c>
      <c r="Q1712" s="87"/>
      <c r="R1712" s="107" t="s">
        <v>13</v>
      </c>
      <c r="S1712" s="107" t="s">
        <v>3840</v>
      </c>
      <c r="T1712" s="107" t="s">
        <v>17</v>
      </c>
      <c r="U1712" s="299" t="s">
        <v>1677</v>
      </c>
      <c r="V1712" s="87" t="s">
        <v>5373</v>
      </c>
    </row>
    <row r="1713" spans="1:22">
      <c r="A1713" s="94" t="s">
        <v>3842</v>
      </c>
      <c r="B1713" s="187"/>
      <c r="C1713" s="94" t="s">
        <v>5547</v>
      </c>
      <c r="D1713" s="94" t="s">
        <v>3053</v>
      </c>
      <c r="E1713" s="106"/>
      <c r="F1713" s="106"/>
      <c r="G1713" s="90"/>
      <c r="H1713" s="94"/>
      <c r="I1713" s="94" t="s">
        <v>126</v>
      </c>
      <c r="J1713" s="94" t="s">
        <v>5571</v>
      </c>
      <c r="K1713" s="87" t="s">
        <v>1664</v>
      </c>
      <c r="L1713" s="87" t="s">
        <v>13</v>
      </c>
      <c r="M1713" s="87" t="s">
        <v>13</v>
      </c>
      <c r="N1713" s="87" t="s">
        <v>13</v>
      </c>
      <c r="O1713" s="87" t="s">
        <v>13</v>
      </c>
      <c r="P1713" s="87" t="s">
        <v>13</v>
      </c>
      <c r="Q1713" s="87"/>
      <c r="R1713" s="107" t="s">
        <v>13</v>
      </c>
      <c r="S1713" s="107" t="s">
        <v>3840</v>
      </c>
      <c r="T1713" s="107" t="s">
        <v>17</v>
      </c>
      <c r="U1713" s="299" t="s">
        <v>2069</v>
      </c>
      <c r="V1713" s="87" t="s">
        <v>5373</v>
      </c>
    </row>
    <row r="1714" spans="1:22">
      <c r="A1714" s="94" t="s">
        <v>3843</v>
      </c>
      <c r="B1714" s="187"/>
      <c r="C1714" s="94" t="s">
        <v>5547</v>
      </c>
      <c r="D1714" s="94" t="s">
        <v>3053</v>
      </c>
      <c r="E1714" s="106"/>
      <c r="F1714" s="106"/>
      <c r="G1714" s="90"/>
      <c r="H1714" s="94"/>
      <c r="I1714" s="94" t="s">
        <v>126</v>
      </c>
      <c r="J1714" s="94" t="s">
        <v>5571</v>
      </c>
      <c r="K1714" s="87" t="s">
        <v>1664</v>
      </c>
      <c r="L1714" s="87" t="s">
        <v>13</v>
      </c>
      <c r="M1714" s="87" t="s">
        <v>13</v>
      </c>
      <c r="N1714" s="87" t="s">
        <v>13</v>
      </c>
      <c r="O1714" s="87" t="s">
        <v>13</v>
      </c>
      <c r="P1714" s="87" t="s">
        <v>13</v>
      </c>
      <c r="Q1714" s="87"/>
      <c r="R1714" s="107" t="s">
        <v>13</v>
      </c>
      <c r="S1714" s="107" t="s">
        <v>3840</v>
      </c>
      <c r="T1714" s="107" t="s">
        <v>17</v>
      </c>
      <c r="U1714" s="299" t="s">
        <v>2071</v>
      </c>
      <c r="V1714" s="87" t="s">
        <v>5373</v>
      </c>
    </row>
    <row r="1715" spans="1:22">
      <c r="A1715" s="94" t="s">
        <v>3844</v>
      </c>
      <c r="B1715" s="187"/>
      <c r="C1715" s="94" t="s">
        <v>5547</v>
      </c>
      <c r="D1715" s="94" t="s">
        <v>3053</v>
      </c>
      <c r="E1715" s="106"/>
      <c r="F1715" s="106"/>
      <c r="G1715" s="90" t="s">
        <v>13</v>
      </c>
      <c r="H1715" s="94"/>
      <c r="I1715" s="94" t="s">
        <v>126</v>
      </c>
      <c r="J1715" s="94" t="s">
        <v>5571</v>
      </c>
      <c r="K1715" s="87" t="s">
        <v>2017</v>
      </c>
      <c r="L1715" s="87" t="s">
        <v>13</v>
      </c>
      <c r="M1715" s="87" t="s">
        <v>13</v>
      </c>
      <c r="N1715" s="87" t="s">
        <v>13</v>
      </c>
      <c r="O1715" s="87" t="s">
        <v>13</v>
      </c>
      <c r="P1715" s="87" t="s">
        <v>13</v>
      </c>
      <c r="Q1715" s="87"/>
      <c r="R1715" s="107"/>
      <c r="S1715" s="107" t="s">
        <v>3845</v>
      </c>
      <c r="T1715" s="107" t="s">
        <v>17</v>
      </c>
      <c r="U1715" s="299" t="s">
        <v>1465</v>
      </c>
      <c r="V1715" s="87" t="s">
        <v>5373</v>
      </c>
    </row>
    <row r="1716" spans="1:22">
      <c r="A1716" s="94" t="s">
        <v>3846</v>
      </c>
      <c r="B1716" s="187"/>
      <c r="C1716" s="94" t="s">
        <v>5547</v>
      </c>
      <c r="D1716" s="94" t="s">
        <v>3053</v>
      </c>
      <c r="E1716" s="106"/>
      <c r="F1716" s="106"/>
      <c r="G1716" s="90"/>
      <c r="H1716" s="94"/>
      <c r="I1716" s="94" t="s">
        <v>126</v>
      </c>
      <c r="J1716" s="94" t="s">
        <v>5571</v>
      </c>
      <c r="K1716" s="87" t="s">
        <v>1696</v>
      </c>
      <c r="L1716" s="87" t="s">
        <v>13</v>
      </c>
      <c r="M1716" s="87" t="s">
        <v>13</v>
      </c>
      <c r="N1716" s="87" t="s">
        <v>13</v>
      </c>
      <c r="O1716" s="87" t="s">
        <v>13</v>
      </c>
      <c r="P1716" s="87" t="s">
        <v>13</v>
      </c>
      <c r="Q1716" s="87"/>
      <c r="R1716" s="107" t="s">
        <v>13</v>
      </c>
      <c r="S1716" s="107" t="s">
        <v>759</v>
      </c>
      <c r="T1716" s="107" t="s">
        <v>13</v>
      </c>
      <c r="U1716" s="299" t="s">
        <v>3812</v>
      </c>
      <c r="V1716" s="87" t="s">
        <v>5373</v>
      </c>
    </row>
    <row r="1717" spans="1:22">
      <c r="A1717" s="94" t="s">
        <v>3847</v>
      </c>
      <c r="B1717" s="187"/>
      <c r="C1717" s="94" t="s">
        <v>5547</v>
      </c>
      <c r="D1717" s="94" t="s">
        <v>3053</v>
      </c>
      <c r="E1717" s="106"/>
      <c r="F1717" s="106"/>
      <c r="G1717" s="90"/>
      <c r="H1717" s="94"/>
      <c r="I1717" s="94" t="s">
        <v>126</v>
      </c>
      <c r="J1717" s="94" t="s">
        <v>5571</v>
      </c>
      <c r="K1717" s="87" t="s">
        <v>1696</v>
      </c>
      <c r="L1717" s="87" t="s">
        <v>13</v>
      </c>
      <c r="M1717" s="87" t="s">
        <v>13</v>
      </c>
      <c r="N1717" s="87" t="s">
        <v>13</v>
      </c>
      <c r="O1717" s="87" t="s">
        <v>13</v>
      </c>
      <c r="P1717" s="87" t="s">
        <v>13</v>
      </c>
      <c r="Q1717" s="87"/>
      <c r="R1717" s="107" t="s">
        <v>13</v>
      </c>
      <c r="S1717" s="107" t="s">
        <v>759</v>
      </c>
      <c r="T1717" s="107" t="s">
        <v>13</v>
      </c>
      <c r="U1717" s="299" t="s">
        <v>3824</v>
      </c>
      <c r="V1717" s="87" t="s">
        <v>5373</v>
      </c>
    </row>
    <row r="1718" spans="1:22">
      <c r="A1718" s="94" t="s">
        <v>5170</v>
      </c>
      <c r="B1718" s="187"/>
      <c r="C1718" s="105" t="s">
        <v>10730</v>
      </c>
      <c r="D1718" s="94" t="s">
        <v>5569</v>
      </c>
      <c r="E1718" s="106"/>
      <c r="F1718" s="106"/>
      <c r="G1718" s="90"/>
      <c r="H1718" s="94"/>
      <c r="I1718" s="91" t="s">
        <v>5171</v>
      </c>
      <c r="J1718" s="94" t="s">
        <v>5571</v>
      </c>
      <c r="K1718" s="87" t="s">
        <v>4048</v>
      </c>
      <c r="L1718" s="87"/>
      <c r="M1718" s="87"/>
      <c r="N1718" s="87"/>
      <c r="O1718" s="87"/>
      <c r="P1718" s="87"/>
      <c r="Q1718" s="87"/>
      <c r="R1718" s="107"/>
      <c r="S1718" s="107"/>
      <c r="T1718" s="107"/>
      <c r="U1718" s="299" t="s">
        <v>11382</v>
      </c>
      <c r="V1718" s="87" t="s">
        <v>916</v>
      </c>
    </row>
    <row r="1719" spans="1:22">
      <c r="A1719" s="94" t="s">
        <v>5173</v>
      </c>
      <c r="B1719" s="187"/>
      <c r="C1719" s="105" t="s">
        <v>10730</v>
      </c>
      <c r="D1719" s="94" t="s">
        <v>5569</v>
      </c>
      <c r="E1719" s="106"/>
      <c r="F1719" s="106"/>
      <c r="G1719" s="90"/>
      <c r="H1719" s="94"/>
      <c r="I1719" s="91" t="s">
        <v>5171</v>
      </c>
      <c r="J1719" s="94" t="s">
        <v>5571</v>
      </c>
      <c r="K1719" s="87" t="s">
        <v>4048</v>
      </c>
      <c r="L1719" s="87"/>
      <c r="M1719" s="87"/>
      <c r="N1719" s="87"/>
      <c r="O1719" s="87"/>
      <c r="P1719" s="87"/>
      <c r="Q1719" s="87"/>
      <c r="R1719" s="107"/>
      <c r="S1719" s="107"/>
      <c r="T1719" s="107"/>
      <c r="U1719" s="299" t="s">
        <v>11383</v>
      </c>
      <c r="V1719" s="87" t="s">
        <v>916</v>
      </c>
    </row>
    <row r="1720" spans="1:22">
      <c r="A1720" s="94" t="s">
        <v>5175</v>
      </c>
      <c r="B1720" s="187"/>
      <c r="C1720" s="105" t="s">
        <v>5546</v>
      </c>
      <c r="D1720" s="94"/>
      <c r="E1720" s="106"/>
      <c r="F1720" s="106"/>
      <c r="G1720" s="90"/>
      <c r="H1720" s="94"/>
      <c r="I1720" s="91" t="s">
        <v>5171</v>
      </c>
      <c r="J1720" s="94" t="s">
        <v>5571</v>
      </c>
      <c r="K1720" s="87" t="s">
        <v>3262</v>
      </c>
      <c r="L1720" s="87"/>
      <c r="M1720" s="87"/>
      <c r="N1720" s="87"/>
      <c r="O1720" s="87"/>
      <c r="P1720" s="87"/>
      <c r="Q1720" s="87"/>
      <c r="R1720" s="107"/>
      <c r="S1720" s="107"/>
      <c r="T1720" s="107"/>
      <c r="U1720" s="299" t="s">
        <v>11384</v>
      </c>
      <c r="V1720" s="87" t="s">
        <v>916</v>
      </c>
    </row>
    <row r="1721" spans="1:22">
      <c r="A1721" s="94" t="s">
        <v>5177</v>
      </c>
      <c r="B1721" s="187"/>
      <c r="C1721" s="105" t="s">
        <v>5546</v>
      </c>
      <c r="D1721" s="94"/>
      <c r="E1721" s="106"/>
      <c r="F1721" s="106"/>
      <c r="G1721" s="90"/>
      <c r="H1721" s="94"/>
      <c r="I1721" s="91" t="s">
        <v>5171</v>
      </c>
      <c r="J1721" s="94" t="s">
        <v>5571</v>
      </c>
      <c r="K1721" s="87" t="s">
        <v>3262</v>
      </c>
      <c r="L1721" s="87"/>
      <c r="M1721" s="87"/>
      <c r="N1721" s="87"/>
      <c r="O1721" s="87"/>
      <c r="P1721" s="87"/>
      <c r="Q1721" s="87"/>
      <c r="R1721" s="107"/>
      <c r="S1721" s="107"/>
      <c r="T1721" s="107"/>
      <c r="U1721" s="299" t="s">
        <v>11385</v>
      </c>
      <c r="V1721" s="87" t="s">
        <v>916</v>
      </c>
    </row>
    <row r="1722" spans="1:22">
      <c r="A1722" s="94" t="s">
        <v>5179</v>
      </c>
      <c r="B1722" s="187"/>
      <c r="C1722" s="105" t="s">
        <v>9538</v>
      </c>
      <c r="D1722" s="94" t="s">
        <v>389</v>
      </c>
      <c r="E1722" s="106"/>
      <c r="F1722" s="106"/>
      <c r="G1722" s="90"/>
      <c r="H1722" s="94"/>
      <c r="I1722" s="91" t="s">
        <v>5171</v>
      </c>
      <c r="J1722" s="94" t="s">
        <v>5571</v>
      </c>
      <c r="K1722" s="87" t="s">
        <v>3262</v>
      </c>
      <c r="L1722" s="87"/>
      <c r="M1722" s="87"/>
      <c r="N1722" s="87"/>
      <c r="O1722" s="87"/>
      <c r="P1722" s="87"/>
      <c r="Q1722" s="87"/>
      <c r="R1722" s="107"/>
      <c r="S1722" s="107"/>
      <c r="T1722" s="107"/>
      <c r="U1722" s="299" t="s">
        <v>11386</v>
      </c>
      <c r="V1722" s="87" t="s">
        <v>916</v>
      </c>
    </row>
    <row r="1723" spans="1:22">
      <c r="A1723" s="94" t="s">
        <v>5228</v>
      </c>
      <c r="B1723" s="187"/>
      <c r="C1723" s="105" t="s">
        <v>5547</v>
      </c>
      <c r="D1723" s="105" t="s">
        <v>3053</v>
      </c>
      <c r="E1723" s="106"/>
      <c r="F1723" s="106"/>
      <c r="G1723" s="90"/>
      <c r="H1723" s="94"/>
      <c r="I1723" s="94" t="s">
        <v>126</v>
      </c>
      <c r="J1723" s="94" t="s">
        <v>5571</v>
      </c>
      <c r="K1723" s="87" t="s">
        <v>59</v>
      </c>
      <c r="L1723" s="87"/>
      <c r="M1723" s="87"/>
      <c r="N1723" s="87"/>
      <c r="O1723" s="87"/>
      <c r="P1723" s="87"/>
      <c r="Q1723" s="87"/>
      <c r="R1723" s="107"/>
      <c r="S1723" s="107" t="s">
        <v>53</v>
      </c>
      <c r="T1723" s="107"/>
      <c r="U1723" s="299" t="s">
        <v>5229</v>
      </c>
      <c r="V1723" s="87" t="s">
        <v>916</v>
      </c>
    </row>
    <row r="1724" spans="1:22">
      <c r="A1724" s="94" t="s">
        <v>5230</v>
      </c>
      <c r="B1724" s="187"/>
      <c r="C1724" s="105" t="s">
        <v>5601</v>
      </c>
      <c r="D1724" s="105" t="s">
        <v>389</v>
      </c>
      <c r="E1724" s="106"/>
      <c r="F1724" s="106"/>
      <c r="G1724" s="90"/>
      <c r="H1724" s="94"/>
      <c r="I1724" s="94" t="s">
        <v>126</v>
      </c>
      <c r="J1724" s="94" t="s">
        <v>5570</v>
      </c>
      <c r="K1724" s="87" t="s">
        <v>934</v>
      </c>
      <c r="L1724" s="87"/>
      <c r="M1724" s="87"/>
      <c r="N1724" s="87"/>
      <c r="O1724" s="87"/>
      <c r="P1724" s="87"/>
      <c r="Q1724" s="87"/>
      <c r="R1724" s="107"/>
      <c r="S1724" s="107"/>
      <c r="T1724" s="107"/>
      <c r="U1724" s="299" t="s">
        <v>11387</v>
      </c>
      <c r="V1724" s="87" t="s">
        <v>916</v>
      </c>
    </row>
    <row r="1725" spans="1:22">
      <c r="A1725" s="94" t="s">
        <v>5232</v>
      </c>
      <c r="B1725" s="187"/>
      <c r="C1725" s="105" t="s">
        <v>5601</v>
      </c>
      <c r="D1725" s="105" t="s">
        <v>389</v>
      </c>
      <c r="E1725" s="106"/>
      <c r="F1725" s="106"/>
      <c r="G1725" s="90"/>
      <c r="H1725" s="94"/>
      <c r="I1725" s="94" t="s">
        <v>126</v>
      </c>
      <c r="J1725" s="94" t="s">
        <v>5570</v>
      </c>
      <c r="K1725" s="87" t="s">
        <v>934</v>
      </c>
      <c r="L1725" s="87"/>
      <c r="M1725" s="87"/>
      <c r="N1725" s="87"/>
      <c r="O1725" s="87"/>
      <c r="P1725" s="87"/>
      <c r="Q1725" s="87"/>
      <c r="R1725" s="107"/>
      <c r="S1725" s="107"/>
      <c r="T1725" s="107"/>
      <c r="U1725" s="299" t="s">
        <v>11388</v>
      </c>
      <c r="V1725" s="87" t="s">
        <v>916</v>
      </c>
    </row>
    <row r="1726" spans="1:22">
      <c r="A1726" s="94" t="s">
        <v>5234</v>
      </c>
      <c r="B1726" s="187"/>
      <c r="C1726" s="105" t="s">
        <v>5601</v>
      </c>
      <c r="D1726" s="105" t="s">
        <v>389</v>
      </c>
      <c r="E1726" s="106">
        <v>41934</v>
      </c>
      <c r="F1726" s="106"/>
      <c r="G1726" s="90"/>
      <c r="H1726" s="94"/>
      <c r="I1726" s="94" t="s">
        <v>126</v>
      </c>
      <c r="J1726" s="94" t="s">
        <v>5570</v>
      </c>
      <c r="K1726" s="87" t="s">
        <v>934</v>
      </c>
      <c r="L1726" s="87"/>
      <c r="M1726" s="87"/>
      <c r="N1726" s="87"/>
      <c r="O1726" s="87"/>
      <c r="P1726" s="87"/>
      <c r="Q1726" s="87"/>
      <c r="R1726" s="107"/>
      <c r="S1726" s="107"/>
      <c r="T1726" s="107"/>
      <c r="U1726" s="299" t="s">
        <v>11389</v>
      </c>
      <c r="V1726" s="87" t="s">
        <v>916</v>
      </c>
    </row>
    <row r="1727" spans="1:22">
      <c r="A1727" s="94" t="s">
        <v>5236</v>
      </c>
      <c r="B1727" s="187"/>
      <c r="C1727" s="105" t="s">
        <v>5601</v>
      </c>
      <c r="D1727" s="105" t="s">
        <v>389</v>
      </c>
      <c r="E1727" s="106"/>
      <c r="F1727" s="106"/>
      <c r="G1727" s="90"/>
      <c r="H1727" s="94"/>
      <c r="I1727" s="94" t="s">
        <v>126</v>
      </c>
      <c r="J1727" s="94" t="s">
        <v>5570</v>
      </c>
      <c r="K1727" s="87" t="s">
        <v>934</v>
      </c>
      <c r="L1727" s="87"/>
      <c r="M1727" s="87"/>
      <c r="N1727" s="87"/>
      <c r="O1727" s="87"/>
      <c r="P1727" s="87"/>
      <c r="Q1727" s="87"/>
      <c r="R1727" s="107"/>
      <c r="S1727" s="107"/>
      <c r="T1727" s="107"/>
      <c r="U1727" s="299" t="s">
        <v>11390</v>
      </c>
      <c r="V1727" s="87" t="s">
        <v>916</v>
      </c>
    </row>
    <row r="1728" spans="1:22">
      <c r="A1728" s="94" t="s">
        <v>5238</v>
      </c>
      <c r="B1728" s="187"/>
      <c r="C1728" s="105" t="s">
        <v>5601</v>
      </c>
      <c r="D1728" s="105" t="s">
        <v>389</v>
      </c>
      <c r="E1728" s="106"/>
      <c r="F1728" s="106"/>
      <c r="G1728" s="90"/>
      <c r="H1728" s="94"/>
      <c r="I1728" s="94" t="s">
        <v>126</v>
      </c>
      <c r="J1728" s="94" t="s">
        <v>5570</v>
      </c>
      <c r="K1728" s="87" t="s">
        <v>934</v>
      </c>
      <c r="L1728" s="87"/>
      <c r="M1728" s="87"/>
      <c r="N1728" s="87"/>
      <c r="O1728" s="87"/>
      <c r="P1728" s="87"/>
      <c r="Q1728" s="87"/>
      <c r="R1728" s="107"/>
      <c r="S1728" s="107"/>
      <c r="T1728" s="107"/>
      <c r="U1728" s="299" t="s">
        <v>11391</v>
      </c>
      <c r="V1728" s="87" t="s">
        <v>916</v>
      </c>
    </row>
    <row r="1729" spans="1:22">
      <c r="A1729" s="94" t="s">
        <v>5240</v>
      </c>
      <c r="B1729" s="187"/>
      <c r="C1729" s="105" t="s">
        <v>5601</v>
      </c>
      <c r="D1729" s="105" t="s">
        <v>389</v>
      </c>
      <c r="E1729" s="106"/>
      <c r="F1729" s="106"/>
      <c r="G1729" s="90"/>
      <c r="H1729" s="94"/>
      <c r="I1729" s="94" t="s">
        <v>126</v>
      </c>
      <c r="J1729" s="94" t="s">
        <v>5570</v>
      </c>
      <c r="K1729" s="87" t="s">
        <v>934</v>
      </c>
      <c r="L1729" s="87"/>
      <c r="M1729" s="87"/>
      <c r="N1729" s="87"/>
      <c r="O1729" s="87"/>
      <c r="P1729" s="87"/>
      <c r="Q1729" s="87"/>
      <c r="R1729" s="107"/>
      <c r="S1729" s="107"/>
      <c r="T1729" s="107"/>
      <c r="U1729" s="299" t="s">
        <v>11392</v>
      </c>
      <c r="V1729" s="87" t="s">
        <v>916</v>
      </c>
    </row>
    <row r="1730" spans="1:22">
      <c r="A1730" s="94" t="s">
        <v>5242</v>
      </c>
      <c r="B1730" s="187"/>
      <c r="C1730" s="105" t="s">
        <v>5601</v>
      </c>
      <c r="D1730" s="105" t="s">
        <v>389</v>
      </c>
      <c r="E1730" s="106">
        <v>41934</v>
      </c>
      <c r="F1730" s="106"/>
      <c r="G1730" s="90"/>
      <c r="H1730" s="94"/>
      <c r="I1730" s="94" t="s">
        <v>126</v>
      </c>
      <c r="J1730" s="94" t="s">
        <v>5570</v>
      </c>
      <c r="K1730" s="87" t="s">
        <v>934</v>
      </c>
      <c r="L1730" s="87"/>
      <c r="M1730" s="87"/>
      <c r="N1730" s="87"/>
      <c r="O1730" s="87"/>
      <c r="P1730" s="87"/>
      <c r="Q1730" s="87"/>
      <c r="R1730" s="107"/>
      <c r="S1730" s="107"/>
      <c r="T1730" s="107"/>
      <c r="U1730" s="299" t="s">
        <v>11393</v>
      </c>
      <c r="V1730" s="87" t="s">
        <v>916</v>
      </c>
    </row>
    <row r="1731" spans="1:22">
      <c r="A1731" s="94" t="s">
        <v>5244</v>
      </c>
      <c r="B1731" s="187"/>
      <c r="C1731" s="105" t="s">
        <v>5601</v>
      </c>
      <c r="D1731" s="105" t="s">
        <v>389</v>
      </c>
      <c r="E1731" s="106"/>
      <c r="F1731" s="106"/>
      <c r="G1731" s="90"/>
      <c r="H1731" s="94"/>
      <c r="I1731" s="94" t="s">
        <v>126</v>
      </c>
      <c r="J1731" s="94" t="s">
        <v>5570</v>
      </c>
      <c r="K1731" s="87" t="s">
        <v>934</v>
      </c>
      <c r="L1731" s="87"/>
      <c r="M1731" s="87"/>
      <c r="N1731" s="87"/>
      <c r="O1731" s="87"/>
      <c r="P1731" s="87"/>
      <c r="Q1731" s="87"/>
      <c r="R1731" s="107"/>
      <c r="S1731" s="107"/>
      <c r="T1731" s="107"/>
      <c r="U1731" s="299" t="s">
        <v>11394</v>
      </c>
      <c r="V1731" s="87" t="s">
        <v>916</v>
      </c>
    </row>
    <row r="1732" spans="1:22">
      <c r="A1732" s="94" t="s">
        <v>5246</v>
      </c>
      <c r="B1732" s="187"/>
      <c r="C1732" s="105" t="s">
        <v>5601</v>
      </c>
      <c r="D1732" s="105" t="s">
        <v>389</v>
      </c>
      <c r="E1732" s="106"/>
      <c r="F1732" s="106"/>
      <c r="G1732" s="90"/>
      <c r="H1732" s="94"/>
      <c r="I1732" s="94" t="s">
        <v>126</v>
      </c>
      <c r="J1732" s="94" t="s">
        <v>5570</v>
      </c>
      <c r="K1732" s="87" t="s">
        <v>934</v>
      </c>
      <c r="L1732" s="87"/>
      <c r="M1732" s="87"/>
      <c r="N1732" s="87"/>
      <c r="O1732" s="87"/>
      <c r="P1732" s="87"/>
      <c r="Q1732" s="87"/>
      <c r="R1732" s="107"/>
      <c r="S1732" s="107"/>
      <c r="T1732" s="107"/>
      <c r="U1732" s="299" t="s">
        <v>11395</v>
      </c>
      <c r="V1732" s="87" t="s">
        <v>916</v>
      </c>
    </row>
    <row r="1733" spans="1:22">
      <c r="A1733" s="94" t="s">
        <v>5248</v>
      </c>
      <c r="B1733" s="187"/>
      <c r="C1733" s="105" t="s">
        <v>5601</v>
      </c>
      <c r="D1733" s="105" t="s">
        <v>389</v>
      </c>
      <c r="E1733" s="106"/>
      <c r="F1733" s="106"/>
      <c r="G1733" s="90"/>
      <c r="H1733" s="94"/>
      <c r="I1733" s="94" t="s">
        <v>126</v>
      </c>
      <c r="J1733" s="94" t="s">
        <v>5570</v>
      </c>
      <c r="K1733" s="87" t="s">
        <v>934</v>
      </c>
      <c r="L1733" s="87"/>
      <c r="M1733" s="87"/>
      <c r="N1733" s="87"/>
      <c r="O1733" s="87"/>
      <c r="P1733" s="87"/>
      <c r="Q1733" s="87"/>
      <c r="R1733" s="107"/>
      <c r="S1733" s="107"/>
      <c r="T1733" s="107"/>
      <c r="U1733" s="299" t="s">
        <v>11396</v>
      </c>
      <c r="V1733" s="87" t="s">
        <v>916</v>
      </c>
    </row>
    <row r="1734" spans="1:22">
      <c r="A1734" s="94" t="s">
        <v>5250</v>
      </c>
      <c r="B1734" s="187"/>
      <c r="C1734" s="105" t="s">
        <v>5601</v>
      </c>
      <c r="D1734" s="105" t="s">
        <v>389</v>
      </c>
      <c r="E1734" s="106">
        <v>41934</v>
      </c>
      <c r="F1734" s="106"/>
      <c r="G1734" s="90"/>
      <c r="H1734" s="94"/>
      <c r="I1734" s="94" t="s">
        <v>126</v>
      </c>
      <c r="J1734" s="94" t="s">
        <v>5570</v>
      </c>
      <c r="K1734" s="87" t="s">
        <v>934</v>
      </c>
      <c r="L1734" s="87"/>
      <c r="M1734" s="87"/>
      <c r="N1734" s="87"/>
      <c r="O1734" s="87"/>
      <c r="P1734" s="87"/>
      <c r="Q1734" s="87"/>
      <c r="R1734" s="107"/>
      <c r="S1734" s="107"/>
      <c r="T1734" s="107"/>
      <c r="U1734" s="299" t="s">
        <v>11397</v>
      </c>
      <c r="V1734" s="87" t="s">
        <v>916</v>
      </c>
    </row>
    <row r="1735" spans="1:22">
      <c r="A1735" s="94" t="s">
        <v>5252</v>
      </c>
      <c r="B1735" s="187"/>
      <c r="C1735" s="105" t="s">
        <v>5601</v>
      </c>
      <c r="D1735" s="105" t="s">
        <v>389</v>
      </c>
      <c r="E1735" s="106"/>
      <c r="F1735" s="106"/>
      <c r="G1735" s="90"/>
      <c r="H1735" s="94"/>
      <c r="I1735" s="94" t="s">
        <v>126</v>
      </c>
      <c r="J1735" s="94" t="s">
        <v>5570</v>
      </c>
      <c r="K1735" s="87" t="s">
        <v>934</v>
      </c>
      <c r="L1735" s="87"/>
      <c r="M1735" s="87"/>
      <c r="N1735" s="87"/>
      <c r="O1735" s="87"/>
      <c r="P1735" s="87"/>
      <c r="Q1735" s="87"/>
      <c r="R1735" s="107"/>
      <c r="S1735" s="107"/>
      <c r="T1735" s="107"/>
      <c r="U1735" s="299" t="s">
        <v>11398</v>
      </c>
      <c r="V1735" s="87" t="s">
        <v>916</v>
      </c>
    </row>
    <row r="1736" spans="1:22">
      <c r="A1736" s="94" t="s">
        <v>5254</v>
      </c>
      <c r="B1736" s="187"/>
      <c r="C1736" s="105" t="s">
        <v>5601</v>
      </c>
      <c r="D1736" s="105" t="s">
        <v>389</v>
      </c>
      <c r="E1736" s="106"/>
      <c r="F1736" s="106"/>
      <c r="G1736" s="90"/>
      <c r="H1736" s="94"/>
      <c r="I1736" s="94" t="s">
        <v>126</v>
      </c>
      <c r="J1736" s="94" t="s">
        <v>5570</v>
      </c>
      <c r="K1736" s="87" t="s">
        <v>934</v>
      </c>
      <c r="L1736" s="87"/>
      <c r="M1736" s="87"/>
      <c r="N1736" s="87"/>
      <c r="O1736" s="87"/>
      <c r="P1736" s="87"/>
      <c r="Q1736" s="87"/>
      <c r="R1736" s="107"/>
      <c r="S1736" s="107"/>
      <c r="T1736" s="107"/>
      <c r="U1736" s="299" t="s">
        <v>11399</v>
      </c>
      <c r="V1736" s="87" t="s">
        <v>916</v>
      </c>
    </row>
    <row r="1737" spans="1:22">
      <c r="A1737" s="94" t="s">
        <v>5256</v>
      </c>
      <c r="B1737" s="187"/>
      <c r="C1737" s="105" t="s">
        <v>5601</v>
      </c>
      <c r="D1737" s="105" t="s">
        <v>389</v>
      </c>
      <c r="E1737" s="106"/>
      <c r="F1737" s="106"/>
      <c r="G1737" s="90"/>
      <c r="H1737" s="94"/>
      <c r="I1737" s="94" t="s">
        <v>126</v>
      </c>
      <c r="J1737" s="94" t="s">
        <v>5570</v>
      </c>
      <c r="K1737" s="87" t="s">
        <v>934</v>
      </c>
      <c r="L1737" s="87"/>
      <c r="M1737" s="87"/>
      <c r="N1737" s="87"/>
      <c r="O1737" s="87"/>
      <c r="P1737" s="87"/>
      <c r="Q1737" s="87"/>
      <c r="R1737" s="107"/>
      <c r="S1737" s="107"/>
      <c r="T1737" s="107"/>
      <c r="U1737" s="299" t="s">
        <v>11400</v>
      </c>
      <c r="V1737" s="87" t="s">
        <v>916</v>
      </c>
    </row>
    <row r="1738" spans="1:22">
      <c r="A1738" s="94" t="s">
        <v>5258</v>
      </c>
      <c r="B1738" s="187"/>
      <c r="C1738" s="105" t="s">
        <v>5601</v>
      </c>
      <c r="D1738" s="105" t="s">
        <v>389</v>
      </c>
      <c r="E1738" s="106">
        <v>41934</v>
      </c>
      <c r="F1738" s="106"/>
      <c r="G1738" s="90"/>
      <c r="H1738" s="94"/>
      <c r="I1738" s="94" t="s">
        <v>126</v>
      </c>
      <c r="J1738" s="94" t="s">
        <v>5570</v>
      </c>
      <c r="K1738" s="87" t="s">
        <v>934</v>
      </c>
      <c r="L1738" s="87"/>
      <c r="M1738" s="87"/>
      <c r="N1738" s="87"/>
      <c r="O1738" s="87"/>
      <c r="P1738" s="87"/>
      <c r="Q1738" s="87"/>
      <c r="R1738" s="107"/>
      <c r="S1738" s="107"/>
      <c r="T1738" s="107"/>
      <c r="U1738" s="299" t="s">
        <v>11401</v>
      </c>
      <c r="V1738" s="87" t="s">
        <v>916</v>
      </c>
    </row>
    <row r="1739" spans="1:22">
      <c r="A1739" s="94" t="s">
        <v>5260</v>
      </c>
      <c r="B1739" s="187"/>
      <c r="C1739" s="105" t="s">
        <v>5601</v>
      </c>
      <c r="D1739" s="105" t="s">
        <v>389</v>
      </c>
      <c r="E1739" s="106"/>
      <c r="F1739" s="106"/>
      <c r="G1739" s="90"/>
      <c r="H1739" s="94"/>
      <c r="I1739" s="94" t="s">
        <v>126</v>
      </c>
      <c r="J1739" s="94" t="s">
        <v>5570</v>
      </c>
      <c r="K1739" s="87" t="s">
        <v>934</v>
      </c>
      <c r="L1739" s="87"/>
      <c r="M1739" s="87"/>
      <c r="N1739" s="87"/>
      <c r="O1739" s="87"/>
      <c r="P1739" s="87"/>
      <c r="Q1739" s="87"/>
      <c r="R1739" s="107"/>
      <c r="S1739" s="107"/>
      <c r="T1739" s="107"/>
      <c r="U1739" s="299" t="s">
        <v>11402</v>
      </c>
      <c r="V1739" s="87" t="s">
        <v>916</v>
      </c>
    </row>
    <row r="1740" spans="1:22">
      <c r="A1740" s="94" t="s">
        <v>5262</v>
      </c>
      <c r="B1740" s="187"/>
      <c r="C1740" s="105" t="s">
        <v>5601</v>
      </c>
      <c r="D1740" s="105" t="s">
        <v>389</v>
      </c>
      <c r="E1740" s="106">
        <v>41934</v>
      </c>
      <c r="F1740" s="106"/>
      <c r="G1740" s="90"/>
      <c r="H1740" s="94"/>
      <c r="I1740" s="94" t="s">
        <v>126</v>
      </c>
      <c r="J1740" s="94" t="s">
        <v>5570</v>
      </c>
      <c r="K1740" s="87" t="s">
        <v>39</v>
      </c>
      <c r="L1740" s="87"/>
      <c r="M1740" s="87"/>
      <c r="N1740" s="87"/>
      <c r="O1740" s="87"/>
      <c r="P1740" s="87"/>
      <c r="Q1740" s="87"/>
      <c r="R1740" s="107"/>
      <c r="S1740" s="107"/>
      <c r="T1740" s="107"/>
      <c r="U1740" s="299" t="s">
        <v>11403</v>
      </c>
      <c r="V1740" s="87" t="s">
        <v>916</v>
      </c>
    </row>
    <row r="1741" spans="1:22">
      <c r="A1741" s="94" t="s">
        <v>5264</v>
      </c>
      <c r="B1741" s="187"/>
      <c r="C1741" s="105" t="s">
        <v>5601</v>
      </c>
      <c r="D1741" s="105" t="s">
        <v>389</v>
      </c>
      <c r="E1741" s="106">
        <v>41934</v>
      </c>
      <c r="F1741" s="106"/>
      <c r="G1741" s="90"/>
      <c r="H1741" s="94"/>
      <c r="I1741" s="94" t="s">
        <v>126</v>
      </c>
      <c r="J1741" s="94" t="s">
        <v>5570</v>
      </c>
      <c r="K1741" s="87" t="s">
        <v>39</v>
      </c>
      <c r="L1741" s="87"/>
      <c r="M1741" s="87"/>
      <c r="N1741" s="87"/>
      <c r="O1741" s="87"/>
      <c r="P1741" s="87"/>
      <c r="Q1741" s="87"/>
      <c r="R1741" s="107"/>
      <c r="S1741" s="107"/>
      <c r="T1741" s="107"/>
      <c r="U1741" s="299" t="s">
        <v>11404</v>
      </c>
      <c r="V1741" s="87" t="s">
        <v>916</v>
      </c>
    </row>
    <row r="1742" spans="1:22">
      <c r="A1742" s="94" t="s">
        <v>5266</v>
      </c>
      <c r="B1742" s="187"/>
      <c r="C1742" s="105" t="s">
        <v>5601</v>
      </c>
      <c r="D1742" s="105" t="s">
        <v>389</v>
      </c>
      <c r="E1742" s="106">
        <v>41934</v>
      </c>
      <c r="F1742" s="106"/>
      <c r="G1742" s="90"/>
      <c r="H1742" s="94"/>
      <c r="I1742" s="94" t="s">
        <v>126</v>
      </c>
      <c r="J1742" s="94" t="s">
        <v>5570</v>
      </c>
      <c r="K1742" s="87" t="s">
        <v>39</v>
      </c>
      <c r="L1742" s="87"/>
      <c r="M1742" s="87"/>
      <c r="N1742" s="87"/>
      <c r="O1742" s="87"/>
      <c r="P1742" s="87"/>
      <c r="Q1742" s="87"/>
      <c r="R1742" s="107"/>
      <c r="S1742" s="107"/>
      <c r="T1742" s="107"/>
      <c r="U1742" s="299" t="s">
        <v>11405</v>
      </c>
      <c r="V1742" s="87" t="s">
        <v>916</v>
      </c>
    </row>
    <row r="1743" spans="1:22">
      <c r="A1743" s="94" t="s">
        <v>5268</v>
      </c>
      <c r="B1743" s="187"/>
      <c r="C1743" s="105" t="s">
        <v>5601</v>
      </c>
      <c r="D1743" s="105" t="s">
        <v>389</v>
      </c>
      <c r="E1743" s="106">
        <v>41934</v>
      </c>
      <c r="F1743" s="106"/>
      <c r="G1743" s="90"/>
      <c r="H1743" s="94"/>
      <c r="I1743" s="94" t="s">
        <v>126</v>
      </c>
      <c r="J1743" s="94" t="s">
        <v>5570</v>
      </c>
      <c r="K1743" s="87" t="s">
        <v>39</v>
      </c>
      <c r="L1743" s="87"/>
      <c r="M1743" s="87"/>
      <c r="N1743" s="87"/>
      <c r="O1743" s="87"/>
      <c r="P1743" s="87"/>
      <c r="Q1743" s="87"/>
      <c r="R1743" s="107"/>
      <c r="S1743" s="107"/>
      <c r="T1743" s="107"/>
      <c r="U1743" s="299" t="s">
        <v>11406</v>
      </c>
      <c r="V1743" s="87" t="s">
        <v>916</v>
      </c>
    </row>
    <row r="1744" spans="1:22">
      <c r="A1744" s="94" t="s">
        <v>5270</v>
      </c>
      <c r="B1744" s="187"/>
      <c r="C1744" s="105" t="s">
        <v>5601</v>
      </c>
      <c r="D1744" s="105" t="s">
        <v>389</v>
      </c>
      <c r="E1744" s="106">
        <v>41934</v>
      </c>
      <c r="F1744" s="106"/>
      <c r="G1744" s="90"/>
      <c r="H1744" s="94"/>
      <c r="I1744" s="94" t="s">
        <v>126</v>
      </c>
      <c r="J1744" s="94" t="s">
        <v>5570</v>
      </c>
      <c r="K1744" s="87" t="s">
        <v>39</v>
      </c>
      <c r="L1744" s="87"/>
      <c r="M1744" s="87"/>
      <c r="N1744" s="87"/>
      <c r="O1744" s="87"/>
      <c r="P1744" s="87"/>
      <c r="Q1744" s="87"/>
      <c r="R1744" s="107"/>
      <c r="S1744" s="107"/>
      <c r="T1744" s="107"/>
      <c r="U1744" s="299" t="s">
        <v>11407</v>
      </c>
      <c r="V1744" s="87" t="s">
        <v>916</v>
      </c>
    </row>
    <row r="1745" spans="1:22">
      <c r="A1745" s="94" t="s">
        <v>5272</v>
      </c>
      <c r="B1745" s="187"/>
      <c r="C1745" s="105" t="s">
        <v>5601</v>
      </c>
      <c r="D1745" s="105" t="s">
        <v>389</v>
      </c>
      <c r="E1745" s="106">
        <v>41934</v>
      </c>
      <c r="F1745" s="106"/>
      <c r="G1745" s="90"/>
      <c r="H1745" s="94"/>
      <c r="I1745" s="94" t="s">
        <v>126</v>
      </c>
      <c r="J1745" s="94" t="s">
        <v>5570</v>
      </c>
      <c r="K1745" s="87" t="s">
        <v>39</v>
      </c>
      <c r="L1745" s="87"/>
      <c r="M1745" s="87"/>
      <c r="N1745" s="87"/>
      <c r="O1745" s="87"/>
      <c r="P1745" s="87"/>
      <c r="Q1745" s="87"/>
      <c r="R1745" s="107"/>
      <c r="S1745" s="107"/>
      <c r="T1745" s="107"/>
      <c r="U1745" s="299" t="s">
        <v>11408</v>
      </c>
      <c r="V1745" s="87" t="s">
        <v>916</v>
      </c>
    </row>
    <row r="1746" spans="1:22">
      <c r="A1746" s="94" t="s">
        <v>5274</v>
      </c>
      <c r="B1746" s="187"/>
      <c r="C1746" s="105" t="s">
        <v>5601</v>
      </c>
      <c r="D1746" s="105" t="s">
        <v>389</v>
      </c>
      <c r="E1746" s="106">
        <v>41934</v>
      </c>
      <c r="F1746" s="106"/>
      <c r="G1746" s="90"/>
      <c r="H1746" s="94"/>
      <c r="I1746" s="94" t="s">
        <v>126</v>
      </c>
      <c r="J1746" s="94" t="s">
        <v>5570</v>
      </c>
      <c r="K1746" s="87" t="s">
        <v>39</v>
      </c>
      <c r="L1746" s="87"/>
      <c r="M1746" s="87"/>
      <c r="N1746" s="87"/>
      <c r="O1746" s="87"/>
      <c r="P1746" s="87"/>
      <c r="Q1746" s="87"/>
      <c r="R1746" s="107"/>
      <c r="S1746" s="107"/>
      <c r="T1746" s="107"/>
      <c r="U1746" s="299" t="s">
        <v>11409</v>
      </c>
      <c r="V1746" s="87" t="s">
        <v>916</v>
      </c>
    </row>
    <row r="1747" spans="1:22">
      <c r="A1747" s="94" t="s">
        <v>5276</v>
      </c>
      <c r="B1747" s="187"/>
      <c r="C1747" s="105" t="s">
        <v>5601</v>
      </c>
      <c r="D1747" s="105" t="s">
        <v>389</v>
      </c>
      <c r="E1747" s="106">
        <v>41934</v>
      </c>
      <c r="F1747" s="106"/>
      <c r="G1747" s="90"/>
      <c r="H1747" s="94"/>
      <c r="I1747" s="94" t="s">
        <v>126</v>
      </c>
      <c r="J1747" s="94" t="s">
        <v>5570</v>
      </c>
      <c r="K1747" s="87" t="s">
        <v>39</v>
      </c>
      <c r="L1747" s="87"/>
      <c r="M1747" s="87"/>
      <c r="N1747" s="87"/>
      <c r="O1747" s="87"/>
      <c r="P1747" s="87"/>
      <c r="Q1747" s="87"/>
      <c r="R1747" s="107"/>
      <c r="S1747" s="107"/>
      <c r="T1747" s="107"/>
      <c r="U1747" s="299" t="s">
        <v>11410</v>
      </c>
      <c r="V1747" s="87" t="s">
        <v>916</v>
      </c>
    </row>
    <row r="1748" spans="1:22">
      <c r="A1748" s="94" t="s">
        <v>5278</v>
      </c>
      <c r="B1748" s="187"/>
      <c r="C1748" s="105" t="s">
        <v>5601</v>
      </c>
      <c r="D1748" s="105" t="s">
        <v>389</v>
      </c>
      <c r="E1748" s="106">
        <v>41934</v>
      </c>
      <c r="F1748" s="106"/>
      <c r="G1748" s="90"/>
      <c r="H1748" s="94"/>
      <c r="I1748" s="94" t="s">
        <v>126</v>
      </c>
      <c r="J1748" s="94" t="s">
        <v>5570</v>
      </c>
      <c r="K1748" s="87" t="s">
        <v>39</v>
      </c>
      <c r="L1748" s="87"/>
      <c r="M1748" s="87"/>
      <c r="N1748" s="87"/>
      <c r="O1748" s="87"/>
      <c r="P1748" s="87"/>
      <c r="Q1748" s="87"/>
      <c r="R1748" s="107"/>
      <c r="S1748" s="107"/>
      <c r="T1748" s="107"/>
      <c r="U1748" s="299" t="s">
        <v>11411</v>
      </c>
      <c r="V1748" s="87" t="s">
        <v>916</v>
      </c>
    </row>
    <row r="1749" spans="1:22">
      <c r="A1749" s="94" t="s">
        <v>5280</v>
      </c>
      <c r="B1749" s="187"/>
      <c r="C1749" s="105" t="s">
        <v>5601</v>
      </c>
      <c r="D1749" s="105" t="s">
        <v>389</v>
      </c>
      <c r="E1749" s="106"/>
      <c r="F1749" s="106"/>
      <c r="G1749" s="90"/>
      <c r="H1749" s="94"/>
      <c r="I1749" s="94" t="s">
        <v>126</v>
      </c>
      <c r="J1749" s="94" t="s">
        <v>5570</v>
      </c>
      <c r="K1749" s="87" t="s">
        <v>39</v>
      </c>
      <c r="L1749" s="87"/>
      <c r="M1749" s="87"/>
      <c r="N1749" s="87"/>
      <c r="O1749" s="87"/>
      <c r="P1749" s="87"/>
      <c r="Q1749" s="87"/>
      <c r="R1749" s="107"/>
      <c r="S1749" s="107"/>
      <c r="T1749" s="107"/>
      <c r="U1749" s="299" t="s">
        <v>11412</v>
      </c>
      <c r="V1749" s="87" t="s">
        <v>916</v>
      </c>
    </row>
    <row r="1750" spans="1:22">
      <c r="A1750" s="94" t="s">
        <v>5282</v>
      </c>
      <c r="B1750" s="187"/>
      <c r="C1750" s="105" t="s">
        <v>5601</v>
      </c>
      <c r="D1750" s="105" t="s">
        <v>389</v>
      </c>
      <c r="E1750" s="106"/>
      <c r="F1750" s="106"/>
      <c r="G1750" s="90"/>
      <c r="H1750" s="94"/>
      <c r="I1750" s="94" t="s">
        <v>126</v>
      </c>
      <c r="J1750" s="94" t="s">
        <v>5570</v>
      </c>
      <c r="K1750" s="87" t="s">
        <v>39</v>
      </c>
      <c r="L1750" s="87"/>
      <c r="M1750" s="87"/>
      <c r="N1750" s="87"/>
      <c r="O1750" s="87"/>
      <c r="P1750" s="87"/>
      <c r="Q1750" s="87"/>
      <c r="R1750" s="107"/>
      <c r="S1750" s="107"/>
      <c r="T1750" s="107"/>
      <c r="U1750" s="299" t="s">
        <v>11413</v>
      </c>
      <c r="V1750" s="87" t="s">
        <v>916</v>
      </c>
    </row>
    <row r="1751" spans="1:22">
      <c r="A1751" s="94" t="s">
        <v>5284</v>
      </c>
      <c r="B1751" s="187"/>
      <c r="C1751" s="105" t="s">
        <v>5601</v>
      </c>
      <c r="D1751" s="105" t="s">
        <v>389</v>
      </c>
      <c r="E1751" s="106"/>
      <c r="F1751" s="106"/>
      <c r="G1751" s="90"/>
      <c r="H1751" s="94"/>
      <c r="I1751" s="94" t="s">
        <v>126</v>
      </c>
      <c r="J1751" s="94" t="s">
        <v>5570</v>
      </c>
      <c r="K1751" s="87" t="s">
        <v>39</v>
      </c>
      <c r="L1751" s="87"/>
      <c r="M1751" s="87"/>
      <c r="N1751" s="87"/>
      <c r="O1751" s="87"/>
      <c r="P1751" s="87"/>
      <c r="Q1751" s="87"/>
      <c r="R1751" s="107"/>
      <c r="S1751" s="107"/>
      <c r="T1751" s="107"/>
      <c r="U1751" s="299" t="s">
        <v>11414</v>
      </c>
      <c r="V1751" s="87" t="s">
        <v>916</v>
      </c>
    </row>
    <row r="1752" spans="1:22">
      <c r="A1752" s="94" t="s">
        <v>5286</v>
      </c>
      <c r="B1752" s="187"/>
      <c r="C1752" s="105" t="s">
        <v>5601</v>
      </c>
      <c r="D1752" s="105" t="s">
        <v>389</v>
      </c>
      <c r="E1752" s="106"/>
      <c r="F1752" s="106"/>
      <c r="G1752" s="90"/>
      <c r="H1752" s="94"/>
      <c r="I1752" s="94" t="s">
        <v>126</v>
      </c>
      <c r="J1752" s="94" t="s">
        <v>5570</v>
      </c>
      <c r="K1752" s="87" t="s">
        <v>39</v>
      </c>
      <c r="L1752" s="87"/>
      <c r="M1752" s="87"/>
      <c r="N1752" s="87"/>
      <c r="O1752" s="87"/>
      <c r="P1752" s="87"/>
      <c r="Q1752" s="87"/>
      <c r="R1752" s="107"/>
      <c r="S1752" s="107"/>
      <c r="T1752" s="107"/>
      <c r="U1752" s="299" t="s">
        <v>11415</v>
      </c>
      <c r="V1752" s="87" t="s">
        <v>916</v>
      </c>
    </row>
    <row r="1753" spans="1:22">
      <c r="A1753" s="94" t="s">
        <v>5288</v>
      </c>
      <c r="B1753" s="187"/>
      <c r="C1753" s="105" t="s">
        <v>5601</v>
      </c>
      <c r="D1753" s="105" t="s">
        <v>389</v>
      </c>
      <c r="E1753" s="106"/>
      <c r="F1753" s="106"/>
      <c r="G1753" s="90"/>
      <c r="H1753" s="94"/>
      <c r="I1753" s="94" t="s">
        <v>126</v>
      </c>
      <c r="J1753" s="94" t="s">
        <v>5570</v>
      </c>
      <c r="K1753" s="87" t="s">
        <v>39</v>
      </c>
      <c r="L1753" s="87"/>
      <c r="M1753" s="87"/>
      <c r="N1753" s="87"/>
      <c r="O1753" s="87"/>
      <c r="P1753" s="87"/>
      <c r="Q1753" s="87"/>
      <c r="R1753" s="107"/>
      <c r="S1753" s="107"/>
      <c r="T1753" s="107"/>
      <c r="U1753" s="299" t="s">
        <v>11416</v>
      </c>
      <c r="V1753" s="87" t="s">
        <v>916</v>
      </c>
    </row>
    <row r="1754" spans="1:22">
      <c r="A1754" s="94" t="s">
        <v>5290</v>
      </c>
      <c r="B1754" s="187"/>
      <c r="C1754" s="105" t="s">
        <v>5601</v>
      </c>
      <c r="D1754" s="105" t="s">
        <v>389</v>
      </c>
      <c r="E1754" s="106"/>
      <c r="F1754" s="106"/>
      <c r="G1754" s="90"/>
      <c r="H1754" s="94"/>
      <c r="I1754" s="94" t="s">
        <v>126</v>
      </c>
      <c r="J1754" s="94" t="s">
        <v>5570</v>
      </c>
      <c r="K1754" s="87" t="s">
        <v>39</v>
      </c>
      <c r="L1754" s="87"/>
      <c r="M1754" s="87"/>
      <c r="N1754" s="87"/>
      <c r="O1754" s="87"/>
      <c r="P1754" s="87"/>
      <c r="Q1754" s="87"/>
      <c r="R1754" s="107"/>
      <c r="S1754" s="107"/>
      <c r="T1754" s="107"/>
      <c r="U1754" s="299" t="s">
        <v>11417</v>
      </c>
      <c r="V1754" s="87" t="s">
        <v>916</v>
      </c>
    </row>
    <row r="1755" spans="1:22">
      <c r="A1755" s="94" t="s">
        <v>5292</v>
      </c>
      <c r="B1755" s="187"/>
      <c r="C1755" s="105" t="s">
        <v>5601</v>
      </c>
      <c r="D1755" s="105" t="s">
        <v>389</v>
      </c>
      <c r="E1755" s="106"/>
      <c r="F1755" s="106"/>
      <c r="G1755" s="90"/>
      <c r="H1755" s="94"/>
      <c r="I1755" s="94" t="s">
        <v>126</v>
      </c>
      <c r="J1755" s="94" t="s">
        <v>5570</v>
      </c>
      <c r="K1755" s="87" t="s">
        <v>39</v>
      </c>
      <c r="L1755" s="87"/>
      <c r="M1755" s="87"/>
      <c r="N1755" s="87"/>
      <c r="O1755" s="87"/>
      <c r="P1755" s="87"/>
      <c r="Q1755" s="87"/>
      <c r="R1755" s="107"/>
      <c r="S1755" s="107"/>
      <c r="T1755" s="107"/>
      <c r="U1755" s="299" t="s">
        <v>11418</v>
      </c>
      <c r="V1755" s="87" t="s">
        <v>916</v>
      </c>
    </row>
    <row r="1756" spans="1:22">
      <c r="A1756" s="94" t="s">
        <v>5294</v>
      </c>
      <c r="B1756" s="187"/>
      <c r="C1756" s="105" t="s">
        <v>5601</v>
      </c>
      <c r="D1756" s="105" t="s">
        <v>389</v>
      </c>
      <c r="E1756" s="106"/>
      <c r="F1756" s="106"/>
      <c r="G1756" s="90"/>
      <c r="H1756" s="94"/>
      <c r="I1756" s="94" t="s">
        <v>126</v>
      </c>
      <c r="J1756" s="94" t="s">
        <v>5570</v>
      </c>
      <c r="K1756" s="87" t="s">
        <v>39</v>
      </c>
      <c r="L1756" s="87"/>
      <c r="M1756" s="87"/>
      <c r="N1756" s="87"/>
      <c r="O1756" s="87"/>
      <c r="P1756" s="87"/>
      <c r="Q1756" s="87"/>
      <c r="R1756" s="107"/>
      <c r="S1756" s="107"/>
      <c r="T1756" s="107"/>
      <c r="U1756" s="299" t="s">
        <v>11419</v>
      </c>
      <c r="V1756" s="87" t="s">
        <v>916</v>
      </c>
    </row>
    <row r="1757" spans="1:22">
      <c r="A1757" s="94" t="s">
        <v>5296</v>
      </c>
      <c r="B1757" s="187"/>
      <c r="C1757" s="105" t="s">
        <v>5601</v>
      </c>
      <c r="D1757" s="105" t="s">
        <v>389</v>
      </c>
      <c r="E1757" s="106"/>
      <c r="F1757" s="106"/>
      <c r="G1757" s="90"/>
      <c r="H1757" s="94"/>
      <c r="I1757" s="94" t="s">
        <v>126</v>
      </c>
      <c r="J1757" s="94" t="s">
        <v>5570</v>
      </c>
      <c r="K1757" s="87" t="s">
        <v>39</v>
      </c>
      <c r="L1757" s="87"/>
      <c r="M1757" s="87"/>
      <c r="N1757" s="87"/>
      <c r="O1757" s="87"/>
      <c r="P1757" s="87"/>
      <c r="Q1757" s="87"/>
      <c r="R1757" s="107"/>
      <c r="S1757" s="107"/>
      <c r="T1757" s="107"/>
      <c r="U1757" s="299" t="s">
        <v>11420</v>
      </c>
      <c r="V1757" s="87" t="s">
        <v>916</v>
      </c>
    </row>
    <row r="1758" spans="1:22">
      <c r="A1758" s="94" t="s">
        <v>5298</v>
      </c>
      <c r="B1758" s="187"/>
      <c r="C1758" s="105" t="s">
        <v>5601</v>
      </c>
      <c r="D1758" s="105" t="s">
        <v>389</v>
      </c>
      <c r="E1758" s="106"/>
      <c r="F1758" s="106"/>
      <c r="G1758" s="90"/>
      <c r="H1758" s="94"/>
      <c r="I1758" s="94" t="s">
        <v>126</v>
      </c>
      <c r="J1758" s="94" t="s">
        <v>5570</v>
      </c>
      <c r="K1758" s="87" t="s">
        <v>822</v>
      </c>
      <c r="L1758" s="87"/>
      <c r="M1758" s="87"/>
      <c r="N1758" s="87"/>
      <c r="O1758" s="87"/>
      <c r="P1758" s="87"/>
      <c r="Q1758" s="87"/>
      <c r="R1758" s="107"/>
      <c r="S1758" s="107"/>
      <c r="T1758" s="107"/>
      <c r="U1758" s="299" t="s">
        <v>11421</v>
      </c>
      <c r="V1758" s="87" t="s">
        <v>916</v>
      </c>
    </row>
    <row r="1759" spans="1:22">
      <c r="A1759" s="94" t="s">
        <v>5300</v>
      </c>
      <c r="B1759" s="187"/>
      <c r="C1759" s="105" t="s">
        <v>5601</v>
      </c>
      <c r="D1759" s="105" t="s">
        <v>389</v>
      </c>
      <c r="E1759" s="106"/>
      <c r="F1759" s="106"/>
      <c r="G1759" s="90"/>
      <c r="H1759" s="94"/>
      <c r="I1759" s="94" t="s">
        <v>126</v>
      </c>
      <c r="J1759" s="94" t="s">
        <v>5570</v>
      </c>
      <c r="K1759" s="87" t="s">
        <v>822</v>
      </c>
      <c r="L1759" s="87"/>
      <c r="M1759" s="87"/>
      <c r="N1759" s="87"/>
      <c r="O1759" s="87"/>
      <c r="P1759" s="87"/>
      <c r="Q1759" s="87"/>
      <c r="R1759" s="107"/>
      <c r="S1759" s="107"/>
      <c r="T1759" s="107"/>
      <c r="U1759" s="299" t="s">
        <v>11422</v>
      </c>
      <c r="V1759" s="87" t="s">
        <v>916</v>
      </c>
    </row>
    <row r="1760" spans="1:22">
      <c r="A1760" s="94" t="s">
        <v>5302</v>
      </c>
      <c r="B1760" s="187"/>
      <c r="C1760" s="105" t="s">
        <v>5601</v>
      </c>
      <c r="D1760" s="105" t="s">
        <v>389</v>
      </c>
      <c r="E1760" s="106"/>
      <c r="F1760" s="106"/>
      <c r="G1760" s="90"/>
      <c r="H1760" s="94"/>
      <c r="I1760" s="94" t="s">
        <v>126</v>
      </c>
      <c r="J1760" s="94" t="s">
        <v>5570</v>
      </c>
      <c r="K1760" s="87" t="s">
        <v>822</v>
      </c>
      <c r="L1760" s="87"/>
      <c r="M1760" s="87"/>
      <c r="N1760" s="87"/>
      <c r="O1760" s="87"/>
      <c r="P1760" s="87"/>
      <c r="Q1760" s="87"/>
      <c r="R1760" s="107"/>
      <c r="S1760" s="107"/>
      <c r="T1760" s="107"/>
      <c r="U1760" s="299" t="s">
        <v>11423</v>
      </c>
      <c r="V1760" s="87" t="s">
        <v>916</v>
      </c>
    </row>
    <row r="1761" spans="1:22">
      <c r="A1761" s="94" t="s">
        <v>5304</v>
      </c>
      <c r="B1761" s="187"/>
      <c r="C1761" s="105" t="s">
        <v>5601</v>
      </c>
      <c r="D1761" s="105" t="s">
        <v>389</v>
      </c>
      <c r="E1761" s="106"/>
      <c r="F1761" s="106"/>
      <c r="G1761" s="90"/>
      <c r="H1761" s="94"/>
      <c r="I1761" s="94" t="s">
        <v>126</v>
      </c>
      <c r="J1761" s="94" t="s">
        <v>5570</v>
      </c>
      <c r="K1761" s="87" t="s">
        <v>822</v>
      </c>
      <c r="L1761" s="87"/>
      <c r="M1761" s="87"/>
      <c r="N1761" s="87"/>
      <c r="O1761" s="87"/>
      <c r="P1761" s="87"/>
      <c r="Q1761" s="87"/>
      <c r="R1761" s="107"/>
      <c r="S1761" s="107"/>
      <c r="T1761" s="107"/>
      <c r="U1761" s="299" t="s">
        <v>11424</v>
      </c>
      <c r="V1761" s="87" t="s">
        <v>916</v>
      </c>
    </row>
    <row r="1762" spans="1:22">
      <c r="A1762" s="94" t="s">
        <v>5306</v>
      </c>
      <c r="B1762" s="187"/>
      <c r="C1762" s="105" t="s">
        <v>5601</v>
      </c>
      <c r="D1762" s="105" t="s">
        <v>389</v>
      </c>
      <c r="E1762" s="106"/>
      <c r="F1762" s="106"/>
      <c r="G1762" s="90"/>
      <c r="H1762" s="94"/>
      <c r="I1762" s="94" t="s">
        <v>126</v>
      </c>
      <c r="J1762" s="94" t="s">
        <v>5570</v>
      </c>
      <c r="K1762" s="87" t="s">
        <v>822</v>
      </c>
      <c r="L1762" s="87"/>
      <c r="M1762" s="87"/>
      <c r="N1762" s="87"/>
      <c r="O1762" s="87"/>
      <c r="P1762" s="87"/>
      <c r="Q1762" s="87"/>
      <c r="R1762" s="107"/>
      <c r="S1762" s="107"/>
      <c r="T1762" s="107"/>
      <c r="U1762" s="299" t="s">
        <v>11425</v>
      </c>
      <c r="V1762" s="87" t="s">
        <v>916</v>
      </c>
    </row>
    <row r="1763" spans="1:22">
      <c r="A1763" s="94" t="s">
        <v>5308</v>
      </c>
      <c r="B1763" s="187"/>
      <c r="C1763" s="105" t="s">
        <v>5601</v>
      </c>
      <c r="D1763" s="105" t="s">
        <v>389</v>
      </c>
      <c r="E1763" s="106"/>
      <c r="F1763" s="106"/>
      <c r="G1763" s="90"/>
      <c r="H1763" s="94"/>
      <c r="I1763" s="94" t="s">
        <v>126</v>
      </c>
      <c r="J1763" s="94" t="s">
        <v>5570</v>
      </c>
      <c r="K1763" s="87" t="s">
        <v>822</v>
      </c>
      <c r="L1763" s="87"/>
      <c r="M1763" s="87"/>
      <c r="N1763" s="87"/>
      <c r="O1763" s="87"/>
      <c r="P1763" s="87"/>
      <c r="Q1763" s="87"/>
      <c r="R1763" s="107"/>
      <c r="S1763" s="107"/>
      <c r="T1763" s="107"/>
      <c r="U1763" s="299" t="s">
        <v>11426</v>
      </c>
      <c r="V1763" s="87" t="s">
        <v>916</v>
      </c>
    </row>
    <row r="1764" spans="1:22">
      <c r="A1764" s="94" t="s">
        <v>5310</v>
      </c>
      <c r="B1764" s="187"/>
      <c r="C1764" s="105" t="s">
        <v>5601</v>
      </c>
      <c r="D1764" s="105" t="s">
        <v>389</v>
      </c>
      <c r="E1764" s="106"/>
      <c r="F1764" s="106"/>
      <c r="G1764" s="90"/>
      <c r="H1764" s="94"/>
      <c r="I1764" s="94" t="s">
        <v>126</v>
      </c>
      <c r="J1764" s="94" t="s">
        <v>5570</v>
      </c>
      <c r="K1764" s="87" t="s">
        <v>822</v>
      </c>
      <c r="L1764" s="87"/>
      <c r="M1764" s="87"/>
      <c r="N1764" s="87"/>
      <c r="O1764" s="87"/>
      <c r="P1764" s="87"/>
      <c r="Q1764" s="87"/>
      <c r="R1764" s="107"/>
      <c r="S1764" s="107"/>
      <c r="T1764" s="107"/>
      <c r="U1764" s="299" t="s">
        <v>11427</v>
      </c>
      <c r="V1764" s="87" t="s">
        <v>916</v>
      </c>
    </row>
    <row r="1765" spans="1:22">
      <c r="A1765" s="94" t="s">
        <v>5312</v>
      </c>
      <c r="B1765" s="187"/>
      <c r="C1765" s="105" t="s">
        <v>5601</v>
      </c>
      <c r="D1765" s="105" t="s">
        <v>389</v>
      </c>
      <c r="E1765" s="106"/>
      <c r="F1765" s="106"/>
      <c r="G1765" s="90"/>
      <c r="H1765" s="94"/>
      <c r="I1765" s="94" t="s">
        <v>126</v>
      </c>
      <c r="J1765" s="94" t="s">
        <v>5570</v>
      </c>
      <c r="K1765" s="87" t="s">
        <v>822</v>
      </c>
      <c r="L1765" s="87"/>
      <c r="M1765" s="87"/>
      <c r="N1765" s="87"/>
      <c r="O1765" s="87"/>
      <c r="P1765" s="87"/>
      <c r="Q1765" s="87"/>
      <c r="R1765" s="107"/>
      <c r="S1765" s="107"/>
      <c r="T1765" s="107"/>
      <c r="U1765" s="299" t="s">
        <v>11428</v>
      </c>
      <c r="V1765" s="87" t="s">
        <v>916</v>
      </c>
    </row>
    <row r="1766" spans="1:22">
      <c r="A1766" s="94" t="s">
        <v>5314</v>
      </c>
      <c r="B1766" s="187"/>
      <c r="C1766" s="105" t="s">
        <v>5601</v>
      </c>
      <c r="D1766" s="105" t="s">
        <v>389</v>
      </c>
      <c r="E1766" s="106"/>
      <c r="F1766" s="106"/>
      <c r="G1766" s="90"/>
      <c r="H1766" s="94"/>
      <c r="I1766" s="94" t="s">
        <v>126</v>
      </c>
      <c r="J1766" s="94" t="s">
        <v>5570</v>
      </c>
      <c r="K1766" s="87" t="s">
        <v>822</v>
      </c>
      <c r="L1766" s="87"/>
      <c r="M1766" s="87"/>
      <c r="N1766" s="87"/>
      <c r="O1766" s="87"/>
      <c r="P1766" s="87"/>
      <c r="Q1766" s="87"/>
      <c r="R1766" s="107"/>
      <c r="S1766" s="107"/>
      <c r="T1766" s="107"/>
      <c r="U1766" s="299" t="s">
        <v>11429</v>
      </c>
      <c r="V1766" s="87" t="s">
        <v>916</v>
      </c>
    </row>
    <row r="1767" spans="1:22">
      <c r="A1767" s="94" t="s">
        <v>5316</v>
      </c>
      <c r="B1767" s="187"/>
      <c r="C1767" s="105" t="s">
        <v>5601</v>
      </c>
      <c r="D1767" s="105" t="s">
        <v>389</v>
      </c>
      <c r="E1767" s="106"/>
      <c r="F1767" s="106"/>
      <c r="G1767" s="90"/>
      <c r="H1767" s="94"/>
      <c r="I1767" s="94" t="s">
        <v>126</v>
      </c>
      <c r="J1767" s="94" t="s">
        <v>5570</v>
      </c>
      <c r="K1767" s="87" t="s">
        <v>822</v>
      </c>
      <c r="L1767" s="87"/>
      <c r="M1767" s="87"/>
      <c r="N1767" s="87"/>
      <c r="O1767" s="87"/>
      <c r="P1767" s="87"/>
      <c r="Q1767" s="87"/>
      <c r="R1767" s="107"/>
      <c r="S1767" s="107"/>
      <c r="T1767" s="107"/>
      <c r="U1767" s="299" t="s">
        <v>11430</v>
      </c>
      <c r="V1767" s="87" t="s">
        <v>916</v>
      </c>
    </row>
    <row r="1768" spans="1:22">
      <c r="A1768" s="94" t="s">
        <v>5318</v>
      </c>
      <c r="B1768" s="187"/>
      <c r="C1768" s="105" t="s">
        <v>5601</v>
      </c>
      <c r="D1768" s="105" t="s">
        <v>389</v>
      </c>
      <c r="E1768" s="106"/>
      <c r="F1768" s="106"/>
      <c r="G1768" s="90"/>
      <c r="H1768" s="94"/>
      <c r="I1768" s="94" t="s">
        <v>126</v>
      </c>
      <c r="J1768" s="94" t="s">
        <v>5570</v>
      </c>
      <c r="K1768" s="87" t="s">
        <v>822</v>
      </c>
      <c r="L1768" s="87"/>
      <c r="M1768" s="87"/>
      <c r="N1768" s="87"/>
      <c r="O1768" s="87"/>
      <c r="P1768" s="87"/>
      <c r="Q1768" s="87"/>
      <c r="R1768" s="107"/>
      <c r="S1768" s="107"/>
      <c r="T1768" s="107"/>
      <c r="U1768" s="299" t="s">
        <v>11431</v>
      </c>
      <c r="V1768" s="87" t="s">
        <v>916</v>
      </c>
    </row>
    <row r="1769" spans="1:22">
      <c r="A1769" s="94" t="s">
        <v>5320</v>
      </c>
      <c r="B1769" s="187"/>
      <c r="C1769" s="105" t="s">
        <v>5601</v>
      </c>
      <c r="D1769" s="105" t="s">
        <v>389</v>
      </c>
      <c r="E1769" s="106">
        <v>41837</v>
      </c>
      <c r="F1769" s="106"/>
      <c r="G1769" s="90"/>
      <c r="H1769" s="94"/>
      <c r="I1769" s="94" t="s">
        <v>126</v>
      </c>
      <c r="J1769" s="94" t="s">
        <v>5570</v>
      </c>
      <c r="K1769" s="87" t="s">
        <v>822</v>
      </c>
      <c r="L1769" s="87"/>
      <c r="M1769" s="87"/>
      <c r="N1769" s="87"/>
      <c r="O1769" s="87"/>
      <c r="P1769" s="87"/>
      <c r="Q1769" s="87"/>
      <c r="R1769" s="107"/>
      <c r="S1769" s="107"/>
      <c r="T1769" s="107"/>
      <c r="U1769" s="299" t="s">
        <v>11432</v>
      </c>
      <c r="V1769" s="87" t="s">
        <v>916</v>
      </c>
    </row>
    <row r="1770" spans="1:22">
      <c r="A1770" s="94" t="s">
        <v>5322</v>
      </c>
      <c r="B1770" s="187"/>
      <c r="C1770" s="105" t="s">
        <v>5601</v>
      </c>
      <c r="D1770" s="105" t="s">
        <v>389</v>
      </c>
      <c r="E1770" s="106">
        <v>41837</v>
      </c>
      <c r="F1770" s="106"/>
      <c r="G1770" s="90"/>
      <c r="H1770" s="94"/>
      <c r="I1770" s="94" t="s">
        <v>126</v>
      </c>
      <c r="J1770" s="94" t="s">
        <v>5570</v>
      </c>
      <c r="K1770" s="87" t="s">
        <v>822</v>
      </c>
      <c r="L1770" s="87"/>
      <c r="M1770" s="87"/>
      <c r="N1770" s="87"/>
      <c r="O1770" s="87"/>
      <c r="P1770" s="87"/>
      <c r="Q1770" s="87"/>
      <c r="R1770" s="107"/>
      <c r="S1770" s="107"/>
      <c r="T1770" s="107"/>
      <c r="U1770" s="299" t="s">
        <v>11433</v>
      </c>
      <c r="V1770" s="87" t="s">
        <v>916</v>
      </c>
    </row>
    <row r="1771" spans="1:22">
      <c r="A1771" s="94" t="s">
        <v>5324</v>
      </c>
      <c r="B1771" s="187"/>
      <c r="C1771" s="105" t="s">
        <v>5601</v>
      </c>
      <c r="D1771" s="105" t="s">
        <v>389</v>
      </c>
      <c r="E1771" s="106"/>
      <c r="F1771" s="106"/>
      <c r="G1771" s="90"/>
      <c r="H1771" s="94"/>
      <c r="I1771" s="94" t="s">
        <v>126</v>
      </c>
      <c r="J1771" s="94" t="s">
        <v>5570</v>
      </c>
      <c r="K1771" s="87" t="s">
        <v>822</v>
      </c>
      <c r="L1771" s="87"/>
      <c r="M1771" s="87"/>
      <c r="N1771" s="87"/>
      <c r="O1771" s="87"/>
      <c r="P1771" s="87"/>
      <c r="Q1771" s="87"/>
      <c r="R1771" s="107"/>
      <c r="S1771" s="107"/>
      <c r="T1771" s="107"/>
      <c r="U1771" s="299" t="s">
        <v>11434</v>
      </c>
      <c r="V1771" s="87" t="s">
        <v>916</v>
      </c>
    </row>
    <row r="1772" spans="1:22">
      <c r="A1772" s="94" t="s">
        <v>5326</v>
      </c>
      <c r="B1772" s="187"/>
      <c r="C1772" s="105" t="s">
        <v>5601</v>
      </c>
      <c r="D1772" s="105" t="s">
        <v>389</v>
      </c>
      <c r="E1772" s="106"/>
      <c r="F1772" s="106"/>
      <c r="G1772" s="90"/>
      <c r="H1772" s="94"/>
      <c r="I1772" s="94" t="s">
        <v>126</v>
      </c>
      <c r="J1772" s="94" t="s">
        <v>5570</v>
      </c>
      <c r="K1772" s="87" t="s">
        <v>822</v>
      </c>
      <c r="L1772" s="87"/>
      <c r="M1772" s="87"/>
      <c r="N1772" s="87"/>
      <c r="O1772" s="87"/>
      <c r="P1772" s="87"/>
      <c r="Q1772" s="87"/>
      <c r="R1772" s="107"/>
      <c r="S1772" s="107"/>
      <c r="T1772" s="107"/>
      <c r="U1772" s="299" t="s">
        <v>11435</v>
      </c>
      <c r="V1772" s="87" t="s">
        <v>916</v>
      </c>
    </row>
    <row r="1773" spans="1:22">
      <c r="A1773" s="94" t="s">
        <v>5328</v>
      </c>
      <c r="B1773" s="187"/>
      <c r="C1773" s="105" t="s">
        <v>5601</v>
      </c>
      <c r="D1773" s="105" t="s">
        <v>389</v>
      </c>
      <c r="E1773" s="106"/>
      <c r="F1773" s="106"/>
      <c r="G1773" s="90"/>
      <c r="H1773" s="94"/>
      <c r="I1773" s="94" t="s">
        <v>126</v>
      </c>
      <c r="J1773" s="94" t="s">
        <v>5570</v>
      </c>
      <c r="K1773" s="87" t="s">
        <v>822</v>
      </c>
      <c r="L1773" s="87"/>
      <c r="M1773" s="87"/>
      <c r="N1773" s="87"/>
      <c r="O1773" s="87"/>
      <c r="P1773" s="87"/>
      <c r="Q1773" s="87"/>
      <c r="R1773" s="107"/>
      <c r="S1773" s="107"/>
      <c r="T1773" s="107"/>
      <c r="U1773" s="299" t="s">
        <v>11436</v>
      </c>
      <c r="V1773" s="87" t="s">
        <v>916</v>
      </c>
    </row>
    <row r="1774" spans="1:22">
      <c r="A1774" s="94" t="s">
        <v>5330</v>
      </c>
      <c r="B1774" s="187"/>
      <c r="C1774" s="105" t="s">
        <v>5601</v>
      </c>
      <c r="D1774" s="105" t="s">
        <v>389</v>
      </c>
      <c r="E1774" s="106"/>
      <c r="F1774" s="106"/>
      <c r="G1774" s="90"/>
      <c r="H1774" s="94"/>
      <c r="I1774" s="94" t="s">
        <v>126</v>
      </c>
      <c r="J1774" s="94" t="s">
        <v>5570</v>
      </c>
      <c r="K1774" s="87" t="s">
        <v>822</v>
      </c>
      <c r="L1774" s="87"/>
      <c r="M1774" s="87"/>
      <c r="N1774" s="87"/>
      <c r="O1774" s="87"/>
      <c r="P1774" s="87"/>
      <c r="Q1774" s="87"/>
      <c r="R1774" s="107"/>
      <c r="S1774" s="107"/>
      <c r="T1774" s="107"/>
      <c r="U1774" s="299" t="s">
        <v>11437</v>
      </c>
      <c r="V1774" s="87" t="s">
        <v>916</v>
      </c>
    </row>
    <row r="1775" spans="1:22">
      <c r="A1775" s="94" t="s">
        <v>5332</v>
      </c>
      <c r="B1775" s="187"/>
      <c r="C1775" s="105" t="s">
        <v>5601</v>
      </c>
      <c r="D1775" s="105" t="s">
        <v>389</v>
      </c>
      <c r="E1775" s="106"/>
      <c r="F1775" s="106"/>
      <c r="G1775" s="90"/>
      <c r="H1775" s="94"/>
      <c r="I1775" s="94" t="s">
        <v>126</v>
      </c>
      <c r="J1775" s="94" t="s">
        <v>5570</v>
      </c>
      <c r="K1775" s="87" t="s">
        <v>822</v>
      </c>
      <c r="L1775" s="87"/>
      <c r="M1775" s="87"/>
      <c r="N1775" s="87"/>
      <c r="O1775" s="87"/>
      <c r="P1775" s="87"/>
      <c r="Q1775" s="87"/>
      <c r="R1775" s="107"/>
      <c r="S1775" s="107"/>
      <c r="T1775" s="107"/>
      <c r="U1775" s="299" t="s">
        <v>11438</v>
      </c>
      <c r="V1775" s="87" t="s">
        <v>916</v>
      </c>
    </row>
    <row r="1776" spans="1:22">
      <c r="A1776" s="94" t="s">
        <v>5334</v>
      </c>
      <c r="B1776" s="187"/>
      <c r="C1776" s="105" t="s">
        <v>5601</v>
      </c>
      <c r="D1776" s="105" t="s">
        <v>389</v>
      </c>
      <c r="E1776" s="106"/>
      <c r="F1776" s="106"/>
      <c r="G1776" s="90"/>
      <c r="H1776" s="94"/>
      <c r="I1776" s="94" t="s">
        <v>126</v>
      </c>
      <c r="J1776" s="94" t="s">
        <v>5570</v>
      </c>
      <c r="K1776" s="87" t="s">
        <v>822</v>
      </c>
      <c r="L1776" s="87"/>
      <c r="M1776" s="87"/>
      <c r="N1776" s="87"/>
      <c r="O1776" s="87"/>
      <c r="P1776" s="87"/>
      <c r="Q1776" s="87"/>
      <c r="R1776" s="107"/>
      <c r="S1776" s="107"/>
      <c r="T1776" s="107"/>
      <c r="U1776" s="299" t="s">
        <v>11439</v>
      </c>
      <c r="V1776" s="87" t="s">
        <v>916</v>
      </c>
    </row>
    <row r="1777" spans="1:22">
      <c r="A1777" s="94" t="s">
        <v>5336</v>
      </c>
      <c r="B1777" s="187"/>
      <c r="C1777" s="105" t="s">
        <v>5601</v>
      </c>
      <c r="D1777" s="105" t="s">
        <v>389</v>
      </c>
      <c r="E1777" s="106"/>
      <c r="F1777" s="106"/>
      <c r="G1777" s="90"/>
      <c r="H1777" s="94"/>
      <c r="I1777" s="94" t="s">
        <v>126</v>
      </c>
      <c r="J1777" s="94" t="s">
        <v>5570</v>
      </c>
      <c r="K1777" s="87" t="s">
        <v>822</v>
      </c>
      <c r="L1777" s="87"/>
      <c r="M1777" s="87"/>
      <c r="N1777" s="87"/>
      <c r="O1777" s="87"/>
      <c r="P1777" s="87"/>
      <c r="Q1777" s="87"/>
      <c r="R1777" s="107"/>
      <c r="S1777" s="107"/>
      <c r="T1777" s="107"/>
      <c r="U1777" s="299" t="s">
        <v>11440</v>
      </c>
      <c r="V1777" s="87" t="s">
        <v>916</v>
      </c>
    </row>
    <row r="1778" spans="1:22">
      <c r="A1778" s="94" t="s">
        <v>5338</v>
      </c>
      <c r="B1778" s="187"/>
      <c r="C1778" s="105" t="s">
        <v>5601</v>
      </c>
      <c r="D1778" s="105" t="s">
        <v>389</v>
      </c>
      <c r="E1778" s="106"/>
      <c r="F1778" s="106"/>
      <c r="G1778" s="90"/>
      <c r="H1778" s="94"/>
      <c r="I1778" s="94" t="s">
        <v>126</v>
      </c>
      <c r="J1778" s="94" t="s">
        <v>5570</v>
      </c>
      <c r="K1778" s="87" t="s">
        <v>822</v>
      </c>
      <c r="L1778" s="87"/>
      <c r="M1778" s="87"/>
      <c r="N1778" s="87"/>
      <c r="O1778" s="87"/>
      <c r="P1778" s="87"/>
      <c r="Q1778" s="87"/>
      <c r="R1778" s="107"/>
      <c r="S1778" s="107"/>
      <c r="T1778" s="107"/>
      <c r="U1778" s="299" t="s">
        <v>11441</v>
      </c>
      <c r="V1778" s="87" t="s">
        <v>916</v>
      </c>
    </row>
    <row r="1779" spans="1:22">
      <c r="A1779" s="94" t="s">
        <v>5340</v>
      </c>
      <c r="B1779" s="187"/>
      <c r="C1779" s="105" t="s">
        <v>5601</v>
      </c>
      <c r="D1779" s="105" t="s">
        <v>389</v>
      </c>
      <c r="E1779" s="106"/>
      <c r="F1779" s="106"/>
      <c r="G1779" s="90"/>
      <c r="H1779" s="94"/>
      <c r="I1779" s="94" t="s">
        <v>126</v>
      </c>
      <c r="J1779" s="94" t="s">
        <v>5570</v>
      </c>
      <c r="K1779" s="87" t="s">
        <v>822</v>
      </c>
      <c r="L1779" s="87"/>
      <c r="M1779" s="87"/>
      <c r="N1779" s="87"/>
      <c r="O1779" s="87"/>
      <c r="P1779" s="87"/>
      <c r="Q1779" s="87"/>
      <c r="R1779" s="107"/>
      <c r="S1779" s="107"/>
      <c r="T1779" s="107"/>
      <c r="U1779" s="299" t="s">
        <v>11442</v>
      </c>
      <c r="V1779" s="87" t="s">
        <v>916</v>
      </c>
    </row>
    <row r="1780" spans="1:22">
      <c r="A1780" s="94" t="s">
        <v>5342</v>
      </c>
      <c r="B1780" s="187"/>
      <c r="C1780" s="105" t="s">
        <v>5601</v>
      </c>
      <c r="D1780" s="105" t="s">
        <v>389</v>
      </c>
      <c r="E1780" s="106"/>
      <c r="F1780" s="106"/>
      <c r="G1780" s="90"/>
      <c r="H1780" s="94"/>
      <c r="I1780" s="94" t="s">
        <v>126</v>
      </c>
      <c r="J1780" s="94" t="s">
        <v>5570</v>
      </c>
      <c r="K1780" s="87" t="s">
        <v>822</v>
      </c>
      <c r="L1780" s="87"/>
      <c r="M1780" s="87"/>
      <c r="N1780" s="87"/>
      <c r="O1780" s="87"/>
      <c r="P1780" s="87"/>
      <c r="Q1780" s="87"/>
      <c r="R1780" s="107"/>
      <c r="S1780" s="107"/>
      <c r="T1780" s="107"/>
      <c r="U1780" s="299" t="s">
        <v>11443</v>
      </c>
      <c r="V1780" s="87" t="s">
        <v>916</v>
      </c>
    </row>
    <row r="1781" spans="1:22">
      <c r="A1781" s="94" t="s">
        <v>5344</v>
      </c>
      <c r="B1781" s="187"/>
      <c r="C1781" s="105" t="s">
        <v>5601</v>
      </c>
      <c r="D1781" s="105" t="s">
        <v>389</v>
      </c>
      <c r="E1781" s="106"/>
      <c r="F1781" s="106"/>
      <c r="G1781" s="90"/>
      <c r="H1781" s="94"/>
      <c r="I1781" s="94" t="s">
        <v>126</v>
      </c>
      <c r="J1781" s="94" t="s">
        <v>5570</v>
      </c>
      <c r="K1781" s="87" t="s">
        <v>822</v>
      </c>
      <c r="L1781" s="87"/>
      <c r="M1781" s="87"/>
      <c r="N1781" s="87"/>
      <c r="O1781" s="87"/>
      <c r="P1781" s="87"/>
      <c r="Q1781" s="87"/>
      <c r="R1781" s="107"/>
      <c r="S1781" s="107"/>
      <c r="T1781" s="107"/>
      <c r="U1781" s="299" t="s">
        <v>11444</v>
      </c>
      <c r="V1781" s="87" t="s">
        <v>916</v>
      </c>
    </row>
    <row r="1782" spans="1:22">
      <c r="A1782" s="94" t="s">
        <v>5346</v>
      </c>
      <c r="B1782" s="187"/>
      <c r="C1782" s="105" t="s">
        <v>5601</v>
      </c>
      <c r="D1782" s="105" t="s">
        <v>389</v>
      </c>
      <c r="E1782" s="106"/>
      <c r="F1782" s="106"/>
      <c r="G1782" s="90"/>
      <c r="H1782" s="94"/>
      <c r="I1782" s="94" t="s">
        <v>126</v>
      </c>
      <c r="J1782" s="94" t="s">
        <v>5570</v>
      </c>
      <c r="K1782" s="87" t="s">
        <v>822</v>
      </c>
      <c r="L1782" s="87"/>
      <c r="M1782" s="87"/>
      <c r="N1782" s="87"/>
      <c r="O1782" s="87"/>
      <c r="P1782" s="87"/>
      <c r="Q1782" s="87"/>
      <c r="R1782" s="107"/>
      <c r="S1782" s="107"/>
      <c r="T1782" s="107"/>
      <c r="U1782" s="299" t="s">
        <v>11445</v>
      </c>
      <c r="V1782" s="87" t="s">
        <v>916</v>
      </c>
    </row>
    <row r="1783" spans="1:22">
      <c r="A1783" s="94" t="s">
        <v>5348</v>
      </c>
      <c r="B1783" s="187"/>
      <c r="C1783" s="105" t="s">
        <v>5601</v>
      </c>
      <c r="D1783" s="105" t="s">
        <v>389</v>
      </c>
      <c r="E1783" s="106"/>
      <c r="F1783" s="106"/>
      <c r="G1783" s="90"/>
      <c r="H1783" s="94"/>
      <c r="I1783" s="94" t="s">
        <v>126</v>
      </c>
      <c r="J1783" s="94" t="s">
        <v>5570</v>
      </c>
      <c r="K1783" s="87" t="s">
        <v>822</v>
      </c>
      <c r="L1783" s="87"/>
      <c r="M1783" s="87"/>
      <c r="N1783" s="87"/>
      <c r="O1783" s="87"/>
      <c r="P1783" s="87"/>
      <c r="Q1783" s="87"/>
      <c r="R1783" s="107"/>
      <c r="S1783" s="107"/>
      <c r="T1783" s="107"/>
      <c r="U1783" s="299" t="s">
        <v>11446</v>
      </c>
      <c r="V1783" s="87" t="s">
        <v>916</v>
      </c>
    </row>
    <row r="1784" spans="1:22">
      <c r="A1784" s="94" t="s">
        <v>5350</v>
      </c>
      <c r="B1784" s="187"/>
      <c r="C1784" s="105" t="s">
        <v>5601</v>
      </c>
      <c r="D1784" s="105" t="s">
        <v>389</v>
      </c>
      <c r="E1784" s="106"/>
      <c r="F1784" s="106"/>
      <c r="G1784" s="90"/>
      <c r="H1784" s="94"/>
      <c r="I1784" s="94" t="s">
        <v>126</v>
      </c>
      <c r="J1784" s="94" t="s">
        <v>5570</v>
      </c>
      <c r="K1784" s="87" t="s">
        <v>822</v>
      </c>
      <c r="L1784" s="87"/>
      <c r="M1784" s="87"/>
      <c r="N1784" s="87"/>
      <c r="O1784" s="87"/>
      <c r="P1784" s="87"/>
      <c r="Q1784" s="87"/>
      <c r="R1784" s="107"/>
      <c r="S1784" s="107"/>
      <c r="T1784" s="107"/>
      <c r="U1784" s="299" t="s">
        <v>11447</v>
      </c>
      <c r="V1784" s="87" t="s">
        <v>916</v>
      </c>
    </row>
    <row r="1785" spans="1:22">
      <c r="A1785" s="94" t="s">
        <v>5352</v>
      </c>
      <c r="B1785" s="187"/>
      <c r="C1785" s="105" t="s">
        <v>5601</v>
      </c>
      <c r="D1785" s="105" t="s">
        <v>389</v>
      </c>
      <c r="E1785" s="106"/>
      <c r="F1785" s="106"/>
      <c r="G1785" s="90"/>
      <c r="H1785" s="94"/>
      <c r="I1785" s="94" t="s">
        <v>126</v>
      </c>
      <c r="J1785" s="94" t="s">
        <v>5570</v>
      </c>
      <c r="K1785" s="87" t="s">
        <v>822</v>
      </c>
      <c r="L1785" s="87"/>
      <c r="M1785" s="87"/>
      <c r="N1785" s="87"/>
      <c r="O1785" s="87"/>
      <c r="P1785" s="87"/>
      <c r="Q1785" s="87"/>
      <c r="R1785" s="107"/>
      <c r="S1785" s="107"/>
      <c r="T1785" s="107"/>
      <c r="U1785" s="299" t="s">
        <v>11448</v>
      </c>
      <c r="V1785" s="87" t="s">
        <v>916</v>
      </c>
    </row>
    <row r="1786" spans="1:22">
      <c r="A1786" s="94" t="s">
        <v>5354</v>
      </c>
      <c r="B1786" s="187"/>
      <c r="C1786" s="105" t="s">
        <v>5601</v>
      </c>
      <c r="D1786" s="105" t="s">
        <v>389</v>
      </c>
      <c r="E1786" s="106"/>
      <c r="F1786" s="106"/>
      <c r="G1786" s="90"/>
      <c r="H1786" s="94"/>
      <c r="I1786" s="94" t="s">
        <v>126</v>
      </c>
      <c r="J1786" s="94" t="s">
        <v>5570</v>
      </c>
      <c r="K1786" s="87" t="s">
        <v>822</v>
      </c>
      <c r="L1786" s="87"/>
      <c r="M1786" s="87"/>
      <c r="N1786" s="87"/>
      <c r="O1786" s="87"/>
      <c r="P1786" s="87"/>
      <c r="Q1786" s="87"/>
      <c r="R1786" s="107"/>
      <c r="S1786" s="107"/>
      <c r="T1786" s="107"/>
      <c r="U1786" s="299" t="s">
        <v>11449</v>
      </c>
      <c r="V1786" s="87" t="s">
        <v>916</v>
      </c>
    </row>
    <row r="1787" spans="1:22">
      <c r="A1787" s="94" t="s">
        <v>5356</v>
      </c>
      <c r="B1787" s="187"/>
      <c r="C1787" s="105" t="s">
        <v>5601</v>
      </c>
      <c r="D1787" s="105" t="s">
        <v>389</v>
      </c>
      <c r="E1787" s="106"/>
      <c r="F1787" s="106"/>
      <c r="G1787" s="90"/>
      <c r="H1787" s="94"/>
      <c r="I1787" s="94" t="s">
        <v>126</v>
      </c>
      <c r="J1787" s="94" t="s">
        <v>5570</v>
      </c>
      <c r="K1787" s="87" t="s">
        <v>822</v>
      </c>
      <c r="L1787" s="87"/>
      <c r="M1787" s="87"/>
      <c r="N1787" s="87"/>
      <c r="O1787" s="87"/>
      <c r="P1787" s="87"/>
      <c r="Q1787" s="87"/>
      <c r="R1787" s="107"/>
      <c r="S1787" s="107"/>
      <c r="T1787" s="107"/>
      <c r="U1787" s="299" t="s">
        <v>11450</v>
      </c>
      <c r="V1787" s="87" t="s">
        <v>916</v>
      </c>
    </row>
    <row r="1788" spans="1:22">
      <c r="A1788" s="94" t="s">
        <v>5358</v>
      </c>
      <c r="B1788" s="187"/>
      <c r="C1788" s="105" t="s">
        <v>5601</v>
      </c>
      <c r="D1788" s="105" t="s">
        <v>389</v>
      </c>
      <c r="E1788" s="106"/>
      <c r="F1788" s="106"/>
      <c r="G1788" s="90"/>
      <c r="H1788" s="94"/>
      <c r="I1788" s="94" t="s">
        <v>126</v>
      </c>
      <c r="J1788" s="94" t="s">
        <v>5570</v>
      </c>
      <c r="K1788" s="87" t="s">
        <v>962</v>
      </c>
      <c r="L1788" s="87"/>
      <c r="M1788" s="87"/>
      <c r="N1788" s="87"/>
      <c r="O1788" s="87"/>
      <c r="P1788" s="87"/>
      <c r="Q1788" s="87"/>
      <c r="R1788" s="107"/>
      <c r="S1788" s="107"/>
      <c r="T1788" s="107"/>
      <c r="U1788" s="299" t="s">
        <v>11451</v>
      </c>
      <c r="V1788" s="87" t="s">
        <v>916</v>
      </c>
    </row>
    <row r="1789" spans="1:22">
      <c r="A1789" s="94" t="s">
        <v>5360</v>
      </c>
      <c r="B1789" s="187"/>
      <c r="C1789" s="105" t="s">
        <v>5601</v>
      </c>
      <c r="D1789" s="105" t="s">
        <v>389</v>
      </c>
      <c r="E1789" s="106"/>
      <c r="F1789" s="106"/>
      <c r="G1789" s="90"/>
      <c r="H1789" s="94"/>
      <c r="I1789" s="94" t="s">
        <v>126</v>
      </c>
      <c r="J1789" s="94" t="s">
        <v>5570</v>
      </c>
      <c r="K1789" s="87" t="s">
        <v>962</v>
      </c>
      <c r="L1789" s="87"/>
      <c r="M1789" s="87"/>
      <c r="N1789" s="87"/>
      <c r="O1789" s="87"/>
      <c r="P1789" s="87"/>
      <c r="Q1789" s="87"/>
      <c r="R1789" s="107"/>
      <c r="S1789" s="107"/>
      <c r="T1789" s="107"/>
      <c r="U1789" s="299" t="s">
        <v>11452</v>
      </c>
      <c r="V1789" s="87" t="s">
        <v>916</v>
      </c>
    </row>
    <row r="1790" spans="1:22">
      <c r="A1790" s="94" t="s">
        <v>5362</v>
      </c>
      <c r="B1790" s="187"/>
      <c r="C1790" s="105" t="s">
        <v>5601</v>
      </c>
      <c r="D1790" s="105" t="s">
        <v>389</v>
      </c>
      <c r="E1790" s="106"/>
      <c r="F1790" s="106"/>
      <c r="G1790" s="90"/>
      <c r="H1790" s="94"/>
      <c r="I1790" s="94" t="s">
        <v>126</v>
      </c>
      <c r="J1790" s="94" t="s">
        <v>5570</v>
      </c>
      <c r="K1790" s="87" t="s">
        <v>962</v>
      </c>
      <c r="L1790" s="87"/>
      <c r="M1790" s="87"/>
      <c r="N1790" s="87"/>
      <c r="O1790" s="87"/>
      <c r="P1790" s="87"/>
      <c r="Q1790" s="87"/>
      <c r="R1790" s="107"/>
      <c r="S1790" s="107"/>
      <c r="T1790" s="107"/>
      <c r="U1790" s="299" t="s">
        <v>11453</v>
      </c>
      <c r="V1790" s="87" t="s">
        <v>916</v>
      </c>
    </row>
    <row r="1791" spans="1:22">
      <c r="A1791" s="94" t="s">
        <v>5364</v>
      </c>
      <c r="B1791" s="187"/>
      <c r="C1791" s="105" t="s">
        <v>5601</v>
      </c>
      <c r="D1791" s="105" t="s">
        <v>389</v>
      </c>
      <c r="E1791" s="106"/>
      <c r="F1791" s="106"/>
      <c r="G1791" s="90"/>
      <c r="H1791" s="94"/>
      <c r="I1791" s="94" t="s">
        <v>126</v>
      </c>
      <c r="J1791" s="94" t="s">
        <v>5570</v>
      </c>
      <c r="K1791" s="87" t="s">
        <v>962</v>
      </c>
      <c r="L1791" s="87"/>
      <c r="M1791" s="87"/>
      <c r="N1791" s="87"/>
      <c r="O1791" s="87"/>
      <c r="P1791" s="87"/>
      <c r="Q1791" s="87"/>
      <c r="R1791" s="107"/>
      <c r="S1791" s="107"/>
      <c r="T1791" s="107"/>
      <c r="U1791" s="299" t="s">
        <v>11454</v>
      </c>
      <c r="V1791" s="87" t="s">
        <v>916</v>
      </c>
    </row>
    <row r="1792" spans="1:22">
      <c r="A1792" s="94" t="s">
        <v>5371</v>
      </c>
      <c r="B1792" s="187"/>
      <c r="C1792" s="105" t="s">
        <v>10730</v>
      </c>
      <c r="D1792" s="105" t="s">
        <v>5569</v>
      </c>
      <c r="E1792" s="106"/>
      <c r="F1792" s="106"/>
      <c r="G1792" s="90"/>
      <c r="H1792" s="94"/>
      <c r="I1792" s="94" t="s">
        <v>5171</v>
      </c>
      <c r="J1792" s="94" t="s">
        <v>5571</v>
      </c>
      <c r="K1792" s="87" t="s">
        <v>5368</v>
      </c>
      <c r="L1792" s="87"/>
      <c r="M1792" s="87"/>
      <c r="N1792" s="87"/>
      <c r="O1792" s="87"/>
      <c r="P1792" s="87"/>
      <c r="Q1792" s="87"/>
      <c r="R1792" s="107"/>
      <c r="S1792" s="119"/>
      <c r="T1792" s="107"/>
      <c r="U1792" s="299" t="s">
        <v>11455</v>
      </c>
      <c r="V1792" s="87" t="s">
        <v>916</v>
      </c>
    </row>
    <row r="1793" spans="1:22">
      <c r="A1793" s="94" t="s">
        <v>5372</v>
      </c>
      <c r="B1793" s="187"/>
      <c r="C1793" s="105" t="s">
        <v>10730</v>
      </c>
      <c r="D1793" s="105" t="s">
        <v>5569</v>
      </c>
      <c r="E1793" s="106"/>
      <c r="F1793" s="106"/>
      <c r="G1793" s="90"/>
      <c r="H1793" s="94"/>
      <c r="I1793" s="94" t="s">
        <v>5171</v>
      </c>
      <c r="J1793" s="94" t="s">
        <v>5571</v>
      </c>
      <c r="K1793" s="87" t="s">
        <v>5368</v>
      </c>
      <c r="L1793" s="87"/>
      <c r="M1793" s="87"/>
      <c r="N1793" s="87"/>
      <c r="O1793" s="87"/>
      <c r="P1793" s="87"/>
      <c r="Q1793" s="87"/>
      <c r="R1793" s="107"/>
      <c r="S1793" s="119"/>
      <c r="T1793" s="107"/>
      <c r="U1793" s="299" t="s">
        <v>11456</v>
      </c>
      <c r="V1793" s="87" t="s">
        <v>916</v>
      </c>
    </row>
    <row r="1794" spans="1:22">
      <c r="A1794" s="94" t="s">
        <v>5450</v>
      </c>
      <c r="B1794" s="187"/>
      <c r="C1794" s="105" t="s">
        <v>5548</v>
      </c>
      <c r="D1794" s="105" t="s">
        <v>3053</v>
      </c>
      <c r="E1794" s="106"/>
      <c r="F1794" s="106"/>
      <c r="G1794" s="90"/>
      <c r="H1794" s="94"/>
      <c r="I1794" s="94" t="s">
        <v>126</v>
      </c>
      <c r="J1794" s="94" t="s">
        <v>5570</v>
      </c>
      <c r="K1794" s="87" t="s">
        <v>5380</v>
      </c>
      <c r="L1794" s="87"/>
      <c r="M1794" s="87"/>
      <c r="N1794" s="87"/>
      <c r="O1794" s="87"/>
      <c r="P1794" s="87"/>
      <c r="Q1794" s="87"/>
      <c r="R1794" s="107"/>
      <c r="S1794" s="119" t="s">
        <v>1734</v>
      </c>
      <c r="T1794" s="107"/>
      <c r="U1794" s="299" t="s">
        <v>2454</v>
      </c>
      <c r="V1794" s="87" t="s">
        <v>5373</v>
      </c>
    </row>
    <row r="1795" spans="1:22">
      <c r="A1795" s="94" t="s">
        <v>5451</v>
      </c>
      <c r="B1795" s="187"/>
      <c r="C1795" s="105" t="s">
        <v>5548</v>
      </c>
      <c r="D1795" s="105" t="s">
        <v>3053</v>
      </c>
      <c r="E1795" s="106"/>
      <c r="F1795" s="106"/>
      <c r="G1795" s="90"/>
      <c r="H1795" s="94"/>
      <c r="I1795" s="94" t="s">
        <v>126</v>
      </c>
      <c r="J1795" s="94" t="s">
        <v>5570</v>
      </c>
      <c r="K1795" s="87" t="s">
        <v>5380</v>
      </c>
      <c r="L1795" s="87"/>
      <c r="M1795" s="87"/>
      <c r="N1795" s="87"/>
      <c r="O1795" s="87"/>
      <c r="P1795" s="87"/>
      <c r="Q1795" s="87"/>
      <c r="R1795" s="107"/>
      <c r="S1795" s="119" t="s">
        <v>1734</v>
      </c>
      <c r="T1795" s="107"/>
      <c r="U1795" s="299" t="s">
        <v>432</v>
      </c>
      <c r="V1795" s="87" t="s">
        <v>5373</v>
      </c>
    </row>
    <row r="1796" spans="1:22">
      <c r="A1796" s="94" t="s">
        <v>5452</v>
      </c>
      <c r="B1796" s="187"/>
      <c r="C1796" s="105" t="s">
        <v>5548</v>
      </c>
      <c r="D1796" s="105" t="s">
        <v>3053</v>
      </c>
      <c r="E1796" s="106"/>
      <c r="F1796" s="106"/>
      <c r="G1796" s="90"/>
      <c r="H1796" s="94"/>
      <c r="I1796" s="94" t="s">
        <v>126</v>
      </c>
      <c r="J1796" s="94" t="s">
        <v>5570</v>
      </c>
      <c r="K1796" s="87" t="s">
        <v>5380</v>
      </c>
      <c r="L1796" s="87"/>
      <c r="M1796" s="87"/>
      <c r="N1796" s="87"/>
      <c r="O1796" s="87"/>
      <c r="P1796" s="87"/>
      <c r="Q1796" s="87"/>
      <c r="R1796" s="107"/>
      <c r="S1796" s="119" t="s">
        <v>1734</v>
      </c>
      <c r="T1796" s="107"/>
      <c r="U1796" s="299" t="s">
        <v>9540</v>
      </c>
      <c r="V1796" s="87" t="s">
        <v>5373</v>
      </c>
    </row>
    <row r="1797" spans="1:22">
      <c r="A1797" s="94" t="s">
        <v>5453</v>
      </c>
      <c r="B1797" s="187"/>
      <c r="C1797" s="105" t="s">
        <v>5548</v>
      </c>
      <c r="D1797" s="105" t="s">
        <v>3053</v>
      </c>
      <c r="E1797" s="106"/>
      <c r="F1797" s="106"/>
      <c r="G1797" s="90"/>
      <c r="H1797" s="94"/>
      <c r="I1797" s="94" t="s">
        <v>126</v>
      </c>
      <c r="J1797" s="94" t="s">
        <v>5570</v>
      </c>
      <c r="K1797" s="87" t="s">
        <v>5380</v>
      </c>
      <c r="L1797" s="87"/>
      <c r="M1797" s="87"/>
      <c r="N1797" s="87"/>
      <c r="O1797" s="87"/>
      <c r="P1797" s="87"/>
      <c r="Q1797" s="87"/>
      <c r="R1797" s="107"/>
      <c r="S1797" s="119" t="s">
        <v>1734</v>
      </c>
      <c r="T1797" s="107"/>
      <c r="U1797" s="299" t="s">
        <v>9541</v>
      </c>
      <c r="V1797" s="87" t="s">
        <v>5373</v>
      </c>
    </row>
    <row r="1798" spans="1:22">
      <c r="A1798" s="94" t="s">
        <v>5454</v>
      </c>
      <c r="B1798" s="187"/>
      <c r="C1798" s="105" t="s">
        <v>5548</v>
      </c>
      <c r="D1798" s="105" t="s">
        <v>3053</v>
      </c>
      <c r="E1798" s="106"/>
      <c r="F1798" s="106"/>
      <c r="G1798" s="90"/>
      <c r="H1798" s="94"/>
      <c r="I1798" s="94" t="s">
        <v>126</v>
      </c>
      <c r="J1798" s="94" t="s">
        <v>5570</v>
      </c>
      <c r="K1798" s="87" t="s">
        <v>5381</v>
      </c>
      <c r="L1798" s="87"/>
      <c r="M1798" s="87"/>
      <c r="N1798" s="87"/>
      <c r="O1798" s="87"/>
      <c r="P1798" s="87"/>
      <c r="Q1798" s="87"/>
      <c r="R1798" s="107"/>
      <c r="S1798" s="119" t="s">
        <v>1734</v>
      </c>
      <c r="T1798" s="107"/>
      <c r="U1798" s="299" t="s">
        <v>9542</v>
      </c>
      <c r="V1798" s="87" t="s">
        <v>5373</v>
      </c>
    </row>
    <row r="1799" spans="1:22">
      <c r="A1799" s="94" t="s">
        <v>5455</v>
      </c>
      <c r="B1799" s="187"/>
      <c r="C1799" s="105" t="s">
        <v>5548</v>
      </c>
      <c r="D1799" s="105" t="s">
        <v>3053</v>
      </c>
      <c r="E1799" s="106"/>
      <c r="F1799" s="106"/>
      <c r="G1799" s="90"/>
      <c r="H1799" s="94"/>
      <c r="I1799" s="94" t="s">
        <v>126</v>
      </c>
      <c r="J1799" s="94" t="s">
        <v>5570</v>
      </c>
      <c r="K1799" s="87" t="s">
        <v>5381</v>
      </c>
      <c r="L1799" s="87"/>
      <c r="M1799" s="87"/>
      <c r="N1799" s="87"/>
      <c r="O1799" s="87"/>
      <c r="P1799" s="87"/>
      <c r="Q1799" s="87"/>
      <c r="R1799" s="107"/>
      <c r="S1799" s="119" t="s">
        <v>1734</v>
      </c>
      <c r="T1799" s="107"/>
      <c r="U1799" s="299" t="s">
        <v>1403</v>
      </c>
      <c r="V1799" s="87" t="s">
        <v>5373</v>
      </c>
    </row>
    <row r="1800" spans="1:22">
      <c r="A1800" s="94" t="s">
        <v>5456</v>
      </c>
      <c r="B1800" s="187"/>
      <c r="C1800" s="105" t="s">
        <v>5548</v>
      </c>
      <c r="D1800" s="105" t="s">
        <v>3053</v>
      </c>
      <c r="E1800" s="106"/>
      <c r="F1800" s="106"/>
      <c r="G1800" s="90"/>
      <c r="H1800" s="94"/>
      <c r="I1800" s="94" t="s">
        <v>126</v>
      </c>
      <c r="J1800" s="94" t="s">
        <v>5570</v>
      </c>
      <c r="K1800" s="87" t="s">
        <v>5381</v>
      </c>
      <c r="L1800" s="87"/>
      <c r="M1800" s="87"/>
      <c r="N1800" s="87"/>
      <c r="O1800" s="87"/>
      <c r="P1800" s="87"/>
      <c r="Q1800" s="87"/>
      <c r="R1800" s="107"/>
      <c r="S1800" s="119" t="s">
        <v>1734</v>
      </c>
      <c r="T1800" s="107"/>
      <c r="U1800" s="299" t="s">
        <v>9543</v>
      </c>
      <c r="V1800" s="87" t="s">
        <v>5373</v>
      </c>
    </row>
    <row r="1801" spans="1:22">
      <c r="A1801" s="94" t="s">
        <v>5457</v>
      </c>
      <c r="B1801" s="187"/>
      <c r="C1801" s="105" t="s">
        <v>5548</v>
      </c>
      <c r="D1801" s="105" t="s">
        <v>3053</v>
      </c>
      <c r="E1801" s="106"/>
      <c r="F1801" s="106"/>
      <c r="G1801" s="90"/>
      <c r="H1801" s="94"/>
      <c r="I1801" s="94" t="s">
        <v>126</v>
      </c>
      <c r="J1801" s="94" t="s">
        <v>5570</v>
      </c>
      <c r="K1801" s="87" t="s">
        <v>5381</v>
      </c>
      <c r="L1801" s="87"/>
      <c r="M1801" s="87"/>
      <c r="N1801" s="87"/>
      <c r="O1801" s="87"/>
      <c r="P1801" s="87"/>
      <c r="Q1801" s="87"/>
      <c r="R1801" s="107"/>
      <c r="S1801" s="119" t="s">
        <v>1734</v>
      </c>
      <c r="T1801" s="107"/>
      <c r="U1801" s="299" t="s">
        <v>9544</v>
      </c>
      <c r="V1801" s="87" t="s">
        <v>5373</v>
      </c>
    </row>
    <row r="1802" spans="1:22">
      <c r="A1802" s="94" t="s">
        <v>5458</v>
      </c>
      <c r="B1802" s="187"/>
      <c r="C1802" s="105" t="s">
        <v>5548</v>
      </c>
      <c r="D1802" s="105" t="s">
        <v>3053</v>
      </c>
      <c r="E1802" s="106"/>
      <c r="F1802" s="106"/>
      <c r="G1802" s="90"/>
      <c r="H1802" s="94"/>
      <c r="I1802" s="94" t="s">
        <v>126</v>
      </c>
      <c r="J1802" s="94" t="s">
        <v>5570</v>
      </c>
      <c r="K1802" s="87" t="s">
        <v>5381</v>
      </c>
      <c r="L1802" s="87"/>
      <c r="M1802" s="87"/>
      <c r="N1802" s="87"/>
      <c r="O1802" s="87"/>
      <c r="P1802" s="87"/>
      <c r="Q1802" s="87"/>
      <c r="R1802" s="107"/>
      <c r="S1802" s="119" t="s">
        <v>1734</v>
      </c>
      <c r="T1802" s="107"/>
      <c r="U1802" s="299" t="s">
        <v>9545</v>
      </c>
      <c r="V1802" s="87" t="s">
        <v>5373</v>
      </c>
    </row>
    <row r="1803" spans="1:22">
      <c r="A1803" s="94" t="s">
        <v>5459</v>
      </c>
      <c r="B1803" s="187"/>
      <c r="C1803" s="105" t="s">
        <v>5548</v>
      </c>
      <c r="D1803" s="105" t="s">
        <v>3053</v>
      </c>
      <c r="E1803" s="106"/>
      <c r="F1803" s="106"/>
      <c r="G1803" s="90"/>
      <c r="H1803" s="94"/>
      <c r="I1803" s="94" t="s">
        <v>126</v>
      </c>
      <c r="J1803" s="94" t="s">
        <v>5570</v>
      </c>
      <c r="K1803" s="87" t="s">
        <v>5381</v>
      </c>
      <c r="L1803" s="87"/>
      <c r="M1803" s="87"/>
      <c r="N1803" s="87"/>
      <c r="O1803" s="87"/>
      <c r="P1803" s="87"/>
      <c r="Q1803" s="87"/>
      <c r="R1803" s="107"/>
      <c r="S1803" s="119" t="s">
        <v>1734</v>
      </c>
      <c r="T1803" s="107"/>
      <c r="U1803" s="299" t="s">
        <v>9546</v>
      </c>
      <c r="V1803" s="87" t="s">
        <v>5373</v>
      </c>
    </row>
    <row r="1804" spans="1:22">
      <c r="A1804" s="94" t="s">
        <v>5460</v>
      </c>
      <c r="B1804" s="187"/>
      <c r="C1804" s="105" t="s">
        <v>5548</v>
      </c>
      <c r="D1804" s="105" t="s">
        <v>3053</v>
      </c>
      <c r="E1804" s="106"/>
      <c r="F1804" s="106"/>
      <c r="G1804" s="90"/>
      <c r="H1804" s="94"/>
      <c r="I1804" s="94" t="s">
        <v>126</v>
      </c>
      <c r="J1804" s="94" t="s">
        <v>5570</v>
      </c>
      <c r="K1804" s="87" t="s">
        <v>5381</v>
      </c>
      <c r="L1804" s="87"/>
      <c r="M1804" s="87"/>
      <c r="N1804" s="87"/>
      <c r="O1804" s="87"/>
      <c r="P1804" s="87"/>
      <c r="Q1804" s="87"/>
      <c r="R1804" s="107"/>
      <c r="S1804" s="119" t="s">
        <v>1734</v>
      </c>
      <c r="T1804" s="107"/>
      <c r="U1804" s="299" t="s">
        <v>9547</v>
      </c>
      <c r="V1804" s="87" t="s">
        <v>5373</v>
      </c>
    </row>
    <row r="1805" spans="1:22">
      <c r="A1805" s="94" t="s">
        <v>5461</v>
      </c>
      <c r="B1805" s="187"/>
      <c r="C1805" s="105" t="s">
        <v>5548</v>
      </c>
      <c r="D1805" s="105" t="s">
        <v>3053</v>
      </c>
      <c r="E1805" s="106"/>
      <c r="F1805" s="106"/>
      <c r="G1805" s="90"/>
      <c r="H1805" s="94"/>
      <c r="I1805" s="94" t="s">
        <v>126</v>
      </c>
      <c r="J1805" s="94" t="s">
        <v>5570</v>
      </c>
      <c r="K1805" s="87" t="s">
        <v>5381</v>
      </c>
      <c r="L1805" s="87"/>
      <c r="M1805" s="87"/>
      <c r="N1805" s="87"/>
      <c r="O1805" s="87"/>
      <c r="P1805" s="87"/>
      <c r="Q1805" s="87"/>
      <c r="R1805" s="107"/>
      <c r="S1805" s="107"/>
      <c r="T1805" s="107"/>
      <c r="U1805" s="299" t="s">
        <v>11457</v>
      </c>
      <c r="V1805" s="87" t="s">
        <v>5373</v>
      </c>
    </row>
    <row r="1806" spans="1:22">
      <c r="A1806" s="94" t="s">
        <v>5462</v>
      </c>
      <c r="B1806" s="187"/>
      <c r="C1806" s="105" t="s">
        <v>5548</v>
      </c>
      <c r="D1806" s="105" t="s">
        <v>3053</v>
      </c>
      <c r="E1806" s="106"/>
      <c r="F1806" s="106"/>
      <c r="G1806" s="90"/>
      <c r="H1806" s="94"/>
      <c r="I1806" s="94" t="s">
        <v>126</v>
      </c>
      <c r="J1806" s="94" t="s">
        <v>5570</v>
      </c>
      <c r="K1806" s="87" t="s">
        <v>5381</v>
      </c>
      <c r="L1806" s="87"/>
      <c r="M1806" s="87"/>
      <c r="N1806" s="87"/>
      <c r="O1806" s="87"/>
      <c r="P1806" s="87"/>
      <c r="Q1806" s="87"/>
      <c r="R1806" s="107"/>
      <c r="S1806" s="107"/>
      <c r="T1806" s="107"/>
      <c r="U1806" s="299" t="s">
        <v>11458</v>
      </c>
      <c r="V1806" s="87" t="s">
        <v>5373</v>
      </c>
    </row>
    <row r="1807" spans="1:22">
      <c r="A1807" s="94" t="s">
        <v>5463</v>
      </c>
      <c r="B1807" s="187"/>
      <c r="C1807" s="105" t="s">
        <v>5548</v>
      </c>
      <c r="D1807" s="105" t="s">
        <v>3053</v>
      </c>
      <c r="E1807" s="106"/>
      <c r="F1807" s="106"/>
      <c r="G1807" s="90"/>
      <c r="H1807" s="94"/>
      <c r="I1807" s="94" t="s">
        <v>126</v>
      </c>
      <c r="J1807" s="94" t="s">
        <v>5570</v>
      </c>
      <c r="K1807" s="87" t="s">
        <v>5381</v>
      </c>
      <c r="L1807" s="87"/>
      <c r="M1807" s="87"/>
      <c r="N1807" s="87"/>
      <c r="O1807" s="87"/>
      <c r="P1807" s="87"/>
      <c r="Q1807" s="87"/>
      <c r="R1807" s="107"/>
      <c r="S1807" s="107"/>
      <c r="T1807" s="107"/>
      <c r="U1807" s="299" t="s">
        <v>11459</v>
      </c>
      <c r="V1807" s="87" t="s">
        <v>5373</v>
      </c>
    </row>
    <row r="1808" spans="1:22">
      <c r="A1808" s="94" t="s">
        <v>5464</v>
      </c>
      <c r="B1808" s="187"/>
      <c r="C1808" s="105" t="s">
        <v>5548</v>
      </c>
      <c r="D1808" s="105" t="s">
        <v>3053</v>
      </c>
      <c r="E1808" s="106"/>
      <c r="F1808" s="106"/>
      <c r="G1808" s="90"/>
      <c r="H1808" s="94"/>
      <c r="I1808" s="94" t="s">
        <v>126</v>
      </c>
      <c r="J1808" s="94" t="s">
        <v>5570</v>
      </c>
      <c r="K1808" s="87" t="s">
        <v>5381</v>
      </c>
      <c r="L1808" s="87"/>
      <c r="M1808" s="87"/>
      <c r="N1808" s="87"/>
      <c r="O1808" s="87"/>
      <c r="P1808" s="87"/>
      <c r="Q1808" s="87"/>
      <c r="R1808" s="107"/>
      <c r="S1808" s="107"/>
      <c r="T1808" s="107"/>
      <c r="U1808" s="299" t="s">
        <v>11460</v>
      </c>
      <c r="V1808" s="87" t="s">
        <v>5373</v>
      </c>
    </row>
    <row r="1809" spans="1:22">
      <c r="A1809" s="94" t="s">
        <v>5465</v>
      </c>
      <c r="B1809" s="187"/>
      <c r="C1809" s="105" t="s">
        <v>5548</v>
      </c>
      <c r="D1809" s="105" t="s">
        <v>3053</v>
      </c>
      <c r="E1809" s="106"/>
      <c r="F1809" s="106"/>
      <c r="G1809" s="90"/>
      <c r="H1809" s="94"/>
      <c r="I1809" s="94" t="s">
        <v>126</v>
      </c>
      <c r="J1809" s="94" t="s">
        <v>5570</v>
      </c>
      <c r="K1809" s="87" t="s">
        <v>5381</v>
      </c>
      <c r="L1809" s="87"/>
      <c r="M1809" s="87"/>
      <c r="N1809" s="87"/>
      <c r="O1809" s="87"/>
      <c r="P1809" s="87"/>
      <c r="Q1809" s="87"/>
      <c r="R1809" s="107"/>
      <c r="S1809" s="107"/>
      <c r="T1809" s="107"/>
      <c r="U1809" s="299" t="s">
        <v>11461</v>
      </c>
      <c r="V1809" s="87" t="s">
        <v>5373</v>
      </c>
    </row>
    <row r="1810" spans="1:22">
      <c r="A1810" s="94" t="s">
        <v>5466</v>
      </c>
      <c r="B1810" s="187"/>
      <c r="C1810" s="105" t="s">
        <v>5548</v>
      </c>
      <c r="D1810" s="105" t="s">
        <v>3053</v>
      </c>
      <c r="E1810" s="106"/>
      <c r="F1810" s="106"/>
      <c r="G1810" s="90"/>
      <c r="H1810" s="94"/>
      <c r="I1810" s="94" t="s">
        <v>126</v>
      </c>
      <c r="J1810" s="94" t="s">
        <v>5570</v>
      </c>
      <c r="K1810" s="87" t="s">
        <v>5381</v>
      </c>
      <c r="L1810" s="87"/>
      <c r="M1810" s="87"/>
      <c r="N1810" s="87"/>
      <c r="O1810" s="87"/>
      <c r="P1810" s="87"/>
      <c r="Q1810" s="87"/>
      <c r="R1810" s="107"/>
      <c r="S1810" s="107"/>
      <c r="T1810" s="107"/>
      <c r="U1810" s="299" t="s">
        <v>11462</v>
      </c>
      <c r="V1810" s="87" t="s">
        <v>5373</v>
      </c>
    </row>
    <row r="1811" spans="1:22">
      <c r="A1811" s="94" t="s">
        <v>5467</v>
      </c>
      <c r="B1811" s="187"/>
      <c r="C1811" s="105" t="s">
        <v>5548</v>
      </c>
      <c r="D1811" s="105" t="s">
        <v>3053</v>
      </c>
      <c r="E1811" s="106"/>
      <c r="F1811" s="106"/>
      <c r="G1811" s="90"/>
      <c r="H1811" s="94"/>
      <c r="I1811" s="94" t="s">
        <v>126</v>
      </c>
      <c r="J1811" s="94" t="s">
        <v>5570</v>
      </c>
      <c r="K1811" s="87" t="s">
        <v>5381</v>
      </c>
      <c r="L1811" s="87"/>
      <c r="M1811" s="87"/>
      <c r="N1811" s="87"/>
      <c r="O1811" s="87"/>
      <c r="P1811" s="87"/>
      <c r="Q1811" s="87"/>
      <c r="R1811" s="107"/>
      <c r="S1811" s="107"/>
      <c r="T1811" s="107"/>
      <c r="U1811" s="299" t="s">
        <v>11463</v>
      </c>
      <c r="V1811" s="87" t="s">
        <v>5373</v>
      </c>
    </row>
    <row r="1812" spans="1:22">
      <c r="A1812" s="94" t="s">
        <v>5468</v>
      </c>
      <c r="B1812" s="187"/>
      <c r="C1812" s="105" t="s">
        <v>5548</v>
      </c>
      <c r="D1812" s="105" t="s">
        <v>3053</v>
      </c>
      <c r="E1812" s="106"/>
      <c r="F1812" s="106"/>
      <c r="G1812" s="90"/>
      <c r="H1812" s="94"/>
      <c r="I1812" s="94" t="s">
        <v>126</v>
      </c>
      <c r="J1812" s="94" t="s">
        <v>5570</v>
      </c>
      <c r="K1812" s="87" t="s">
        <v>5381</v>
      </c>
      <c r="L1812" s="87"/>
      <c r="M1812" s="87"/>
      <c r="N1812" s="87"/>
      <c r="O1812" s="87"/>
      <c r="P1812" s="87"/>
      <c r="Q1812" s="87"/>
      <c r="R1812" s="107"/>
      <c r="S1812" s="107"/>
      <c r="T1812" s="107"/>
      <c r="U1812" s="299" t="s">
        <v>11464</v>
      </c>
      <c r="V1812" s="87" t="s">
        <v>5373</v>
      </c>
    </row>
    <row r="1813" spans="1:22">
      <c r="A1813" s="94" t="s">
        <v>5469</v>
      </c>
      <c r="B1813" s="187"/>
      <c r="C1813" s="105" t="s">
        <v>5548</v>
      </c>
      <c r="D1813" s="105" t="s">
        <v>3053</v>
      </c>
      <c r="E1813" s="106"/>
      <c r="F1813" s="106"/>
      <c r="G1813" s="90"/>
      <c r="H1813" s="94"/>
      <c r="I1813" s="94" t="s">
        <v>126</v>
      </c>
      <c r="J1813" s="94" t="s">
        <v>5570</v>
      </c>
      <c r="K1813" s="87" t="s">
        <v>5381</v>
      </c>
      <c r="L1813" s="87"/>
      <c r="M1813" s="87"/>
      <c r="N1813" s="87"/>
      <c r="O1813" s="87"/>
      <c r="P1813" s="87"/>
      <c r="Q1813" s="87"/>
      <c r="R1813" s="107"/>
      <c r="S1813" s="107"/>
      <c r="T1813" s="107"/>
      <c r="U1813" s="299" t="s">
        <v>11465</v>
      </c>
      <c r="V1813" s="87" t="s">
        <v>5373</v>
      </c>
    </row>
    <row r="1814" spans="1:22">
      <c r="A1814" s="94" t="s">
        <v>5470</v>
      </c>
      <c r="B1814" s="187"/>
      <c r="C1814" s="105" t="s">
        <v>5548</v>
      </c>
      <c r="D1814" s="105" t="s">
        <v>3053</v>
      </c>
      <c r="E1814" s="106"/>
      <c r="F1814" s="106"/>
      <c r="G1814" s="90"/>
      <c r="H1814" s="94"/>
      <c r="I1814" s="94" t="s">
        <v>126</v>
      </c>
      <c r="J1814" s="94" t="s">
        <v>5570</v>
      </c>
      <c r="K1814" s="87" t="s">
        <v>5381</v>
      </c>
      <c r="L1814" s="87"/>
      <c r="M1814" s="87"/>
      <c r="N1814" s="87"/>
      <c r="O1814" s="87"/>
      <c r="P1814" s="87"/>
      <c r="Q1814" s="87"/>
      <c r="R1814" s="107"/>
      <c r="S1814" s="107"/>
      <c r="T1814" s="107"/>
      <c r="U1814" s="299" t="s">
        <v>11466</v>
      </c>
      <c r="V1814" s="87" t="s">
        <v>5373</v>
      </c>
    </row>
    <row r="1815" spans="1:22">
      <c r="A1815" s="94" t="s">
        <v>5471</v>
      </c>
      <c r="B1815" s="187"/>
      <c r="C1815" s="105" t="s">
        <v>5548</v>
      </c>
      <c r="D1815" s="105" t="s">
        <v>3053</v>
      </c>
      <c r="E1815" s="106"/>
      <c r="F1815" s="106"/>
      <c r="G1815" s="90"/>
      <c r="H1815" s="94"/>
      <c r="I1815" s="94" t="s">
        <v>126</v>
      </c>
      <c r="J1815" s="94" t="s">
        <v>5570</v>
      </c>
      <c r="K1815" s="87" t="s">
        <v>5381</v>
      </c>
      <c r="L1815" s="87"/>
      <c r="M1815" s="87"/>
      <c r="N1815" s="87"/>
      <c r="O1815" s="87"/>
      <c r="P1815" s="87"/>
      <c r="Q1815" s="87"/>
      <c r="R1815" s="107"/>
      <c r="S1815" s="107"/>
      <c r="T1815" s="107"/>
      <c r="U1815" s="299" t="s">
        <v>11467</v>
      </c>
      <c r="V1815" s="87" t="s">
        <v>5373</v>
      </c>
    </row>
    <row r="1816" spans="1:22">
      <c r="A1816" s="94" t="s">
        <v>5472</v>
      </c>
      <c r="B1816" s="187"/>
      <c r="C1816" s="105" t="s">
        <v>5548</v>
      </c>
      <c r="D1816" s="105" t="s">
        <v>3053</v>
      </c>
      <c r="E1816" s="106"/>
      <c r="F1816" s="106"/>
      <c r="G1816" s="90"/>
      <c r="H1816" s="94"/>
      <c r="I1816" s="94" t="s">
        <v>126</v>
      </c>
      <c r="J1816" s="94" t="s">
        <v>5570</v>
      </c>
      <c r="K1816" s="87" t="s">
        <v>5381</v>
      </c>
      <c r="L1816" s="87"/>
      <c r="M1816" s="87"/>
      <c r="N1816" s="87"/>
      <c r="O1816" s="87"/>
      <c r="P1816" s="87"/>
      <c r="Q1816" s="87"/>
      <c r="R1816" s="107"/>
      <c r="S1816" s="107"/>
      <c r="T1816" s="107"/>
      <c r="U1816" s="299" t="s">
        <v>11468</v>
      </c>
      <c r="V1816" s="87" t="s">
        <v>5373</v>
      </c>
    </row>
    <row r="1817" spans="1:22">
      <c r="A1817" s="94" t="s">
        <v>5473</v>
      </c>
      <c r="B1817" s="187"/>
      <c r="C1817" s="105" t="s">
        <v>5548</v>
      </c>
      <c r="D1817" s="105" t="s">
        <v>3053</v>
      </c>
      <c r="E1817" s="106"/>
      <c r="F1817" s="106"/>
      <c r="G1817" s="90"/>
      <c r="H1817" s="94"/>
      <c r="I1817" s="94" t="s">
        <v>126</v>
      </c>
      <c r="J1817" s="94" t="s">
        <v>5570</v>
      </c>
      <c r="K1817" s="87" t="s">
        <v>5381</v>
      </c>
      <c r="L1817" s="87"/>
      <c r="M1817" s="87"/>
      <c r="N1817" s="87"/>
      <c r="O1817" s="87"/>
      <c r="P1817" s="87"/>
      <c r="Q1817" s="87"/>
      <c r="R1817" s="107"/>
      <c r="S1817" s="107"/>
      <c r="T1817" s="107"/>
      <c r="U1817" s="299" t="s">
        <v>11469</v>
      </c>
      <c r="V1817" s="87" t="s">
        <v>5373</v>
      </c>
    </row>
    <row r="1818" spans="1:22">
      <c r="A1818" s="94" t="s">
        <v>5474</v>
      </c>
      <c r="B1818" s="187"/>
      <c r="C1818" s="105" t="s">
        <v>5548</v>
      </c>
      <c r="D1818" s="105" t="s">
        <v>3053</v>
      </c>
      <c r="E1818" s="106"/>
      <c r="F1818" s="106"/>
      <c r="G1818" s="90"/>
      <c r="H1818" s="94"/>
      <c r="I1818" s="94" t="s">
        <v>126</v>
      </c>
      <c r="J1818" s="94" t="s">
        <v>5570</v>
      </c>
      <c r="K1818" s="87" t="s">
        <v>5381</v>
      </c>
      <c r="L1818" s="87"/>
      <c r="M1818" s="87"/>
      <c r="N1818" s="87"/>
      <c r="O1818" s="87"/>
      <c r="P1818" s="87"/>
      <c r="Q1818" s="87"/>
      <c r="R1818" s="107"/>
      <c r="S1818" s="107"/>
      <c r="T1818" s="107"/>
      <c r="U1818" s="299" t="s">
        <v>11470</v>
      </c>
      <c r="V1818" s="87" t="s">
        <v>5373</v>
      </c>
    </row>
    <row r="1819" spans="1:22">
      <c r="A1819" s="94" t="s">
        <v>5475</v>
      </c>
      <c r="B1819" s="187"/>
      <c r="C1819" s="105" t="s">
        <v>5548</v>
      </c>
      <c r="D1819" s="105" t="s">
        <v>3053</v>
      </c>
      <c r="E1819" s="106"/>
      <c r="F1819" s="106"/>
      <c r="G1819" s="90"/>
      <c r="H1819" s="94"/>
      <c r="I1819" s="94" t="s">
        <v>126</v>
      </c>
      <c r="J1819" s="94" t="s">
        <v>5570</v>
      </c>
      <c r="K1819" s="87" t="s">
        <v>5381</v>
      </c>
      <c r="L1819" s="87"/>
      <c r="M1819" s="87"/>
      <c r="N1819" s="87"/>
      <c r="O1819" s="87"/>
      <c r="P1819" s="87"/>
      <c r="Q1819" s="87"/>
      <c r="R1819" s="107"/>
      <c r="S1819" s="107"/>
      <c r="T1819" s="107"/>
      <c r="U1819" s="299" t="s">
        <v>11471</v>
      </c>
      <c r="V1819" s="87" t="s">
        <v>5373</v>
      </c>
    </row>
    <row r="1820" spans="1:22">
      <c r="A1820" s="94" t="s">
        <v>5476</v>
      </c>
      <c r="B1820" s="187"/>
      <c r="C1820" s="105" t="s">
        <v>5548</v>
      </c>
      <c r="D1820" s="105" t="s">
        <v>3053</v>
      </c>
      <c r="E1820" s="106"/>
      <c r="F1820" s="106"/>
      <c r="G1820" s="90"/>
      <c r="H1820" s="94"/>
      <c r="I1820" s="94" t="s">
        <v>126</v>
      </c>
      <c r="J1820" s="94" t="s">
        <v>5570</v>
      </c>
      <c r="K1820" s="87" t="s">
        <v>5381</v>
      </c>
      <c r="L1820" s="87"/>
      <c r="M1820" s="87"/>
      <c r="N1820" s="87"/>
      <c r="O1820" s="87"/>
      <c r="P1820" s="87"/>
      <c r="Q1820" s="87"/>
      <c r="R1820" s="107"/>
      <c r="S1820" s="107"/>
      <c r="T1820" s="107"/>
      <c r="U1820" s="299" t="s">
        <v>11472</v>
      </c>
      <c r="V1820" s="87" t="s">
        <v>5373</v>
      </c>
    </row>
    <row r="1821" spans="1:22">
      <c r="A1821" s="94" t="s">
        <v>5477</v>
      </c>
      <c r="B1821" s="187"/>
      <c r="C1821" s="105" t="s">
        <v>5548</v>
      </c>
      <c r="D1821" s="105" t="s">
        <v>3053</v>
      </c>
      <c r="E1821" s="106"/>
      <c r="F1821" s="106"/>
      <c r="G1821" s="90"/>
      <c r="H1821" s="94"/>
      <c r="I1821" s="94" t="s">
        <v>126</v>
      </c>
      <c r="J1821" s="94" t="s">
        <v>5570</v>
      </c>
      <c r="K1821" s="87" t="s">
        <v>5381</v>
      </c>
      <c r="L1821" s="87"/>
      <c r="M1821" s="87"/>
      <c r="N1821" s="87"/>
      <c r="O1821" s="87"/>
      <c r="P1821" s="87"/>
      <c r="Q1821" s="87"/>
      <c r="R1821" s="107"/>
      <c r="S1821" s="107"/>
      <c r="T1821" s="107"/>
      <c r="U1821" s="299" t="s">
        <v>11473</v>
      </c>
      <c r="V1821" s="87" t="s">
        <v>5373</v>
      </c>
    </row>
    <row r="1822" spans="1:22">
      <c r="A1822" s="94" t="s">
        <v>5478</v>
      </c>
      <c r="B1822" s="187"/>
      <c r="C1822" s="105" t="s">
        <v>5548</v>
      </c>
      <c r="D1822" s="105" t="s">
        <v>3053</v>
      </c>
      <c r="E1822" s="106"/>
      <c r="F1822" s="106"/>
      <c r="G1822" s="90"/>
      <c r="H1822" s="94"/>
      <c r="I1822" s="94" t="s">
        <v>126</v>
      </c>
      <c r="J1822" s="94" t="s">
        <v>5570</v>
      </c>
      <c r="K1822" s="87" t="s">
        <v>5381</v>
      </c>
      <c r="L1822" s="87"/>
      <c r="M1822" s="87"/>
      <c r="N1822" s="87"/>
      <c r="O1822" s="87"/>
      <c r="P1822" s="87"/>
      <c r="Q1822" s="87"/>
      <c r="R1822" s="107"/>
      <c r="S1822" s="107"/>
      <c r="T1822" s="107"/>
      <c r="U1822" s="299" t="s">
        <v>11474</v>
      </c>
      <c r="V1822" s="87" t="s">
        <v>5373</v>
      </c>
    </row>
    <row r="1823" spans="1:22">
      <c r="A1823" s="94" t="s">
        <v>5479</v>
      </c>
      <c r="B1823" s="187"/>
      <c r="C1823" s="105" t="s">
        <v>5548</v>
      </c>
      <c r="D1823" s="105" t="s">
        <v>3053</v>
      </c>
      <c r="E1823" s="106"/>
      <c r="F1823" s="106"/>
      <c r="G1823" s="90"/>
      <c r="H1823" s="94"/>
      <c r="I1823" s="94" t="s">
        <v>126</v>
      </c>
      <c r="J1823" s="94" t="s">
        <v>5570</v>
      </c>
      <c r="K1823" s="87" t="s">
        <v>5381</v>
      </c>
      <c r="L1823" s="87"/>
      <c r="M1823" s="87"/>
      <c r="N1823" s="87"/>
      <c r="O1823" s="87"/>
      <c r="P1823" s="87"/>
      <c r="Q1823" s="87"/>
      <c r="R1823" s="107"/>
      <c r="S1823" s="107"/>
      <c r="T1823" s="107"/>
      <c r="U1823" s="299" t="s">
        <v>11475</v>
      </c>
      <c r="V1823" s="87" t="s">
        <v>5373</v>
      </c>
    </row>
    <row r="1824" spans="1:22">
      <c r="A1824" s="94" t="s">
        <v>5480</v>
      </c>
      <c r="B1824" s="187"/>
      <c r="C1824" s="105" t="s">
        <v>5548</v>
      </c>
      <c r="D1824" s="105" t="s">
        <v>3053</v>
      </c>
      <c r="E1824" s="106"/>
      <c r="F1824" s="106"/>
      <c r="G1824" s="90"/>
      <c r="H1824" s="94"/>
      <c r="I1824" s="94" t="s">
        <v>126</v>
      </c>
      <c r="J1824" s="94" t="s">
        <v>5570</v>
      </c>
      <c r="K1824" s="87" t="s">
        <v>5381</v>
      </c>
      <c r="L1824" s="87"/>
      <c r="M1824" s="87"/>
      <c r="N1824" s="87"/>
      <c r="O1824" s="87"/>
      <c r="P1824" s="87"/>
      <c r="Q1824" s="87"/>
      <c r="R1824" s="107"/>
      <c r="S1824" s="107"/>
      <c r="T1824" s="107"/>
      <c r="U1824" s="299" t="s">
        <v>11476</v>
      </c>
      <c r="V1824" s="87" t="s">
        <v>5373</v>
      </c>
    </row>
    <row r="1825" spans="1:22">
      <c r="A1825" s="94" t="s">
        <v>5481</v>
      </c>
      <c r="B1825" s="187"/>
      <c r="C1825" s="105" t="s">
        <v>5548</v>
      </c>
      <c r="D1825" s="105" t="s">
        <v>3053</v>
      </c>
      <c r="E1825" s="106"/>
      <c r="F1825" s="106"/>
      <c r="G1825" s="90"/>
      <c r="H1825" s="94"/>
      <c r="I1825" s="94" t="s">
        <v>126</v>
      </c>
      <c r="J1825" s="94" t="s">
        <v>5570</v>
      </c>
      <c r="K1825" s="87" t="s">
        <v>5381</v>
      </c>
      <c r="L1825" s="87"/>
      <c r="M1825" s="87"/>
      <c r="N1825" s="87"/>
      <c r="O1825" s="87"/>
      <c r="P1825" s="87"/>
      <c r="Q1825" s="87"/>
      <c r="R1825" s="107"/>
      <c r="S1825" s="119" t="s">
        <v>1734</v>
      </c>
      <c r="T1825" s="107"/>
      <c r="U1825" s="299" t="s">
        <v>9568</v>
      </c>
      <c r="V1825" s="87" t="s">
        <v>5373</v>
      </c>
    </row>
    <row r="1826" spans="1:22">
      <c r="A1826" s="94" t="s">
        <v>5482</v>
      </c>
      <c r="B1826" s="187"/>
      <c r="C1826" s="105" t="s">
        <v>5548</v>
      </c>
      <c r="D1826" s="105" t="s">
        <v>3053</v>
      </c>
      <c r="E1826" s="106"/>
      <c r="F1826" s="106"/>
      <c r="G1826" s="90"/>
      <c r="H1826" s="94"/>
      <c r="I1826" s="94" t="s">
        <v>126</v>
      </c>
      <c r="J1826" s="94" t="s">
        <v>5570</v>
      </c>
      <c r="K1826" s="87" t="s">
        <v>5382</v>
      </c>
      <c r="L1826" s="87" t="s">
        <v>5381</v>
      </c>
      <c r="M1826" s="87"/>
      <c r="N1826" s="87"/>
      <c r="O1826" s="87"/>
      <c r="P1826" s="87"/>
      <c r="Q1826" s="87"/>
      <c r="R1826" s="107"/>
      <c r="S1826" s="119" t="s">
        <v>1734</v>
      </c>
      <c r="T1826" s="107"/>
      <c r="U1826" s="299" t="s">
        <v>9569</v>
      </c>
      <c r="V1826" s="87" t="s">
        <v>5373</v>
      </c>
    </row>
    <row r="1827" spans="1:22">
      <c r="A1827" s="94" t="s">
        <v>5483</v>
      </c>
      <c r="B1827" s="187"/>
      <c r="C1827" s="105" t="s">
        <v>5548</v>
      </c>
      <c r="D1827" s="105" t="s">
        <v>3053</v>
      </c>
      <c r="E1827" s="106"/>
      <c r="F1827" s="106"/>
      <c r="G1827" s="90"/>
      <c r="H1827" s="94"/>
      <c r="I1827" s="94" t="s">
        <v>126</v>
      </c>
      <c r="J1827" s="94" t="s">
        <v>5570</v>
      </c>
      <c r="K1827" s="87" t="s">
        <v>5383</v>
      </c>
      <c r="L1827" s="87" t="s">
        <v>5381</v>
      </c>
      <c r="M1827" s="87"/>
      <c r="N1827" s="87"/>
      <c r="O1827" s="87"/>
      <c r="P1827" s="87"/>
      <c r="Q1827" s="87"/>
      <c r="R1827" s="107"/>
      <c r="S1827" s="119" t="s">
        <v>1734</v>
      </c>
      <c r="T1827" s="107"/>
      <c r="U1827" s="299" t="s">
        <v>9570</v>
      </c>
      <c r="V1827" s="87" t="s">
        <v>5373</v>
      </c>
    </row>
    <row r="1828" spans="1:22">
      <c r="A1828" s="94" t="s">
        <v>5484</v>
      </c>
      <c r="B1828" s="187"/>
      <c r="C1828" s="105" t="s">
        <v>5548</v>
      </c>
      <c r="D1828" s="105" t="s">
        <v>3053</v>
      </c>
      <c r="E1828" s="106"/>
      <c r="F1828" s="106"/>
      <c r="G1828" s="90"/>
      <c r="H1828" s="94"/>
      <c r="I1828" s="94" t="s">
        <v>126</v>
      </c>
      <c r="J1828" s="94" t="s">
        <v>5570</v>
      </c>
      <c r="K1828" s="87" t="s">
        <v>5383</v>
      </c>
      <c r="L1828" s="87" t="s">
        <v>5381</v>
      </c>
      <c r="M1828" s="87"/>
      <c r="N1828" s="87"/>
      <c r="O1828" s="87"/>
      <c r="P1828" s="87"/>
      <c r="Q1828" s="87"/>
      <c r="R1828" s="107"/>
      <c r="S1828" s="119" t="s">
        <v>1734</v>
      </c>
      <c r="T1828" s="107"/>
      <c r="U1828" s="299" t="s">
        <v>9571</v>
      </c>
      <c r="V1828" s="87" t="s">
        <v>5373</v>
      </c>
    </row>
    <row r="1829" spans="1:22">
      <c r="A1829" s="94" t="s">
        <v>5485</v>
      </c>
      <c r="B1829" s="187"/>
      <c r="C1829" s="105" t="s">
        <v>5548</v>
      </c>
      <c r="D1829" s="105" t="s">
        <v>3053</v>
      </c>
      <c r="E1829" s="106"/>
      <c r="F1829" s="106"/>
      <c r="G1829" s="90"/>
      <c r="H1829" s="94"/>
      <c r="I1829" s="94" t="s">
        <v>126</v>
      </c>
      <c r="J1829" s="94" t="s">
        <v>5570</v>
      </c>
      <c r="K1829" s="87" t="s">
        <v>5383</v>
      </c>
      <c r="L1829" s="87" t="s">
        <v>5381</v>
      </c>
      <c r="M1829" s="87"/>
      <c r="N1829" s="87"/>
      <c r="O1829" s="87"/>
      <c r="P1829" s="87"/>
      <c r="Q1829" s="87"/>
      <c r="R1829" s="107"/>
      <c r="S1829" s="119" t="s">
        <v>1734</v>
      </c>
      <c r="T1829" s="107"/>
      <c r="U1829" s="299" t="s">
        <v>9572</v>
      </c>
      <c r="V1829" s="87" t="s">
        <v>5373</v>
      </c>
    </row>
    <row r="1830" spans="1:22">
      <c r="A1830" s="94" t="s">
        <v>5486</v>
      </c>
      <c r="B1830" s="187"/>
      <c r="C1830" s="105" t="s">
        <v>5548</v>
      </c>
      <c r="D1830" s="105" t="s">
        <v>3053</v>
      </c>
      <c r="E1830" s="106"/>
      <c r="F1830" s="106"/>
      <c r="G1830" s="90"/>
      <c r="H1830" s="94"/>
      <c r="I1830" s="94" t="s">
        <v>126</v>
      </c>
      <c r="J1830" s="94" t="s">
        <v>5570</v>
      </c>
      <c r="K1830" s="87" t="s">
        <v>5384</v>
      </c>
      <c r="L1830" s="87"/>
      <c r="M1830" s="87"/>
      <c r="N1830" s="87"/>
      <c r="O1830" s="87"/>
      <c r="P1830" s="87"/>
      <c r="Q1830" s="87"/>
      <c r="R1830" s="107"/>
      <c r="S1830" s="119" t="s">
        <v>1734</v>
      </c>
      <c r="T1830" s="107"/>
      <c r="U1830" s="299" t="s">
        <v>1139</v>
      </c>
      <c r="V1830" s="87" t="s">
        <v>5373</v>
      </c>
    </row>
    <row r="1831" spans="1:22">
      <c r="A1831" s="94" t="s">
        <v>5487</v>
      </c>
      <c r="B1831" s="187"/>
      <c r="C1831" s="105" t="s">
        <v>5548</v>
      </c>
      <c r="D1831" s="105" t="s">
        <v>3053</v>
      </c>
      <c r="E1831" s="106"/>
      <c r="F1831" s="106"/>
      <c r="G1831" s="90"/>
      <c r="H1831" s="94"/>
      <c r="I1831" s="94" t="s">
        <v>126</v>
      </c>
      <c r="J1831" s="94" t="s">
        <v>5570</v>
      </c>
      <c r="K1831" s="87" t="s">
        <v>5384</v>
      </c>
      <c r="L1831" s="87"/>
      <c r="M1831" s="87"/>
      <c r="N1831" s="87"/>
      <c r="O1831" s="87"/>
      <c r="P1831" s="87"/>
      <c r="Q1831" s="87"/>
      <c r="R1831" s="107"/>
      <c r="S1831" s="119" t="s">
        <v>1734</v>
      </c>
      <c r="T1831" s="107"/>
      <c r="U1831" s="299" t="s">
        <v>9573</v>
      </c>
      <c r="V1831" s="87" t="s">
        <v>5373</v>
      </c>
    </row>
    <row r="1832" spans="1:22">
      <c r="A1832" s="94" t="s">
        <v>5488</v>
      </c>
      <c r="B1832" s="187"/>
      <c r="C1832" s="105" t="s">
        <v>5548</v>
      </c>
      <c r="D1832" s="105" t="s">
        <v>3053</v>
      </c>
      <c r="E1832" s="106"/>
      <c r="F1832" s="106"/>
      <c r="G1832" s="90"/>
      <c r="H1832" s="94"/>
      <c r="I1832" s="94" t="s">
        <v>126</v>
      </c>
      <c r="J1832" s="94" t="s">
        <v>5570</v>
      </c>
      <c r="K1832" s="87" t="s">
        <v>5384</v>
      </c>
      <c r="L1832" s="87"/>
      <c r="M1832" s="87"/>
      <c r="N1832" s="87"/>
      <c r="O1832" s="87"/>
      <c r="P1832" s="87"/>
      <c r="Q1832" s="87"/>
      <c r="R1832" s="107"/>
      <c r="S1832" s="119" t="s">
        <v>1734</v>
      </c>
      <c r="T1832" s="107"/>
      <c r="U1832" s="299" t="s">
        <v>9542</v>
      </c>
      <c r="V1832" s="87" t="s">
        <v>5373</v>
      </c>
    </row>
    <row r="1833" spans="1:22">
      <c r="A1833" s="94" t="s">
        <v>5489</v>
      </c>
      <c r="B1833" s="187"/>
      <c r="C1833" s="105" t="s">
        <v>5548</v>
      </c>
      <c r="D1833" s="105" t="s">
        <v>3053</v>
      </c>
      <c r="E1833" s="106"/>
      <c r="F1833" s="106"/>
      <c r="G1833" s="90"/>
      <c r="H1833" s="94"/>
      <c r="I1833" s="94" t="s">
        <v>126</v>
      </c>
      <c r="J1833" s="94" t="s">
        <v>5570</v>
      </c>
      <c r="K1833" s="87" t="s">
        <v>5385</v>
      </c>
      <c r="L1833" s="87" t="s">
        <v>5380</v>
      </c>
      <c r="M1833" s="87"/>
      <c r="N1833" s="87"/>
      <c r="O1833" s="87"/>
      <c r="P1833" s="87"/>
      <c r="Q1833" s="87"/>
      <c r="R1833" s="107"/>
      <c r="S1833" s="119" t="s">
        <v>1734</v>
      </c>
      <c r="T1833" s="107"/>
      <c r="U1833" s="299" t="s">
        <v>9574</v>
      </c>
      <c r="V1833" s="87" t="s">
        <v>5373</v>
      </c>
    </row>
    <row r="1834" spans="1:22">
      <c r="A1834" s="94" t="s">
        <v>5490</v>
      </c>
      <c r="B1834" s="187"/>
      <c r="C1834" s="105" t="s">
        <v>5548</v>
      </c>
      <c r="D1834" s="105" t="s">
        <v>3053</v>
      </c>
      <c r="E1834" s="106"/>
      <c r="F1834" s="106"/>
      <c r="G1834" s="90"/>
      <c r="H1834" s="94"/>
      <c r="I1834" s="94" t="s">
        <v>126</v>
      </c>
      <c r="J1834" s="94" t="s">
        <v>5570</v>
      </c>
      <c r="K1834" s="87" t="s">
        <v>5385</v>
      </c>
      <c r="L1834" s="87" t="s">
        <v>5380</v>
      </c>
      <c r="M1834" s="87"/>
      <c r="N1834" s="87"/>
      <c r="O1834" s="87"/>
      <c r="P1834" s="87"/>
      <c r="Q1834" s="87"/>
      <c r="R1834" s="107"/>
      <c r="S1834" s="119" t="s">
        <v>1734</v>
      </c>
      <c r="T1834" s="107"/>
      <c r="U1834" s="299" t="s">
        <v>9575</v>
      </c>
      <c r="V1834" s="87" t="s">
        <v>5373</v>
      </c>
    </row>
    <row r="1835" spans="1:22">
      <c r="A1835" s="94" t="s">
        <v>5491</v>
      </c>
      <c r="B1835" s="187"/>
      <c r="C1835" s="105" t="s">
        <v>5548</v>
      </c>
      <c r="D1835" s="105" t="s">
        <v>3053</v>
      </c>
      <c r="E1835" s="106"/>
      <c r="F1835" s="106"/>
      <c r="G1835" s="90"/>
      <c r="H1835" s="94"/>
      <c r="I1835" s="94" t="s">
        <v>126</v>
      </c>
      <c r="J1835" s="94" t="s">
        <v>5570</v>
      </c>
      <c r="K1835" s="87" t="s">
        <v>5385</v>
      </c>
      <c r="L1835" s="87" t="s">
        <v>5380</v>
      </c>
      <c r="M1835" s="87"/>
      <c r="N1835" s="87"/>
      <c r="O1835" s="87"/>
      <c r="P1835" s="87"/>
      <c r="Q1835" s="87"/>
      <c r="R1835" s="107"/>
      <c r="S1835" s="119" t="s">
        <v>1734</v>
      </c>
      <c r="T1835" s="107"/>
      <c r="U1835" s="299" t="s">
        <v>9576</v>
      </c>
      <c r="V1835" s="87" t="s">
        <v>5373</v>
      </c>
    </row>
    <row r="1836" spans="1:22">
      <c r="A1836" s="94" t="s">
        <v>5492</v>
      </c>
      <c r="B1836" s="187"/>
      <c r="C1836" s="105" t="s">
        <v>5548</v>
      </c>
      <c r="D1836" s="105" t="s">
        <v>3053</v>
      </c>
      <c r="E1836" s="106"/>
      <c r="F1836" s="106"/>
      <c r="G1836" s="90"/>
      <c r="H1836" s="94"/>
      <c r="I1836" s="94" t="s">
        <v>126</v>
      </c>
      <c r="J1836" s="94" t="s">
        <v>5570</v>
      </c>
      <c r="K1836" s="87" t="s">
        <v>5385</v>
      </c>
      <c r="L1836" s="87" t="s">
        <v>5381</v>
      </c>
      <c r="M1836" s="87"/>
      <c r="N1836" s="87"/>
      <c r="O1836" s="87"/>
      <c r="P1836" s="87"/>
      <c r="Q1836" s="87"/>
      <c r="R1836" s="107"/>
      <c r="S1836" s="119" t="s">
        <v>1734</v>
      </c>
      <c r="T1836" s="107"/>
      <c r="U1836" s="299" t="s">
        <v>9577</v>
      </c>
      <c r="V1836" s="87" t="s">
        <v>5373</v>
      </c>
    </row>
    <row r="1837" spans="1:22">
      <c r="A1837" s="94" t="s">
        <v>5493</v>
      </c>
      <c r="B1837" s="187"/>
      <c r="C1837" s="105" t="s">
        <v>5548</v>
      </c>
      <c r="D1837" s="105" t="s">
        <v>3053</v>
      </c>
      <c r="E1837" s="106"/>
      <c r="F1837" s="106"/>
      <c r="G1837" s="90"/>
      <c r="H1837" s="94"/>
      <c r="I1837" s="94" t="s">
        <v>126</v>
      </c>
      <c r="J1837" s="94" t="s">
        <v>5570</v>
      </c>
      <c r="K1837" s="87" t="s">
        <v>5385</v>
      </c>
      <c r="L1837" s="87" t="s">
        <v>5381</v>
      </c>
      <c r="M1837" s="87"/>
      <c r="N1837" s="87"/>
      <c r="O1837" s="87"/>
      <c r="P1837" s="87"/>
      <c r="Q1837" s="87"/>
      <c r="R1837" s="107"/>
      <c r="S1837" s="119" t="s">
        <v>1734</v>
      </c>
      <c r="T1837" s="107"/>
      <c r="U1837" s="299" t="s">
        <v>9578</v>
      </c>
      <c r="V1837" s="87" t="s">
        <v>5373</v>
      </c>
    </row>
    <row r="1838" spans="1:22">
      <c r="A1838" s="94" t="s">
        <v>5494</v>
      </c>
      <c r="B1838" s="187"/>
      <c r="C1838" s="105" t="s">
        <v>5548</v>
      </c>
      <c r="D1838" s="105" t="s">
        <v>3053</v>
      </c>
      <c r="E1838" s="106"/>
      <c r="F1838" s="106"/>
      <c r="G1838" s="90"/>
      <c r="H1838" s="94"/>
      <c r="I1838" s="94" t="s">
        <v>126</v>
      </c>
      <c r="J1838" s="94" t="s">
        <v>5570</v>
      </c>
      <c r="K1838" s="87" t="s">
        <v>5385</v>
      </c>
      <c r="L1838" s="87" t="s">
        <v>5381</v>
      </c>
      <c r="M1838" s="87"/>
      <c r="N1838" s="87"/>
      <c r="O1838" s="87"/>
      <c r="P1838" s="87"/>
      <c r="Q1838" s="87"/>
      <c r="R1838" s="107"/>
      <c r="S1838" s="119" t="s">
        <v>1734</v>
      </c>
      <c r="T1838" s="107"/>
      <c r="U1838" s="299" t="s">
        <v>9579</v>
      </c>
      <c r="V1838" s="87" t="s">
        <v>5373</v>
      </c>
    </row>
    <row r="1839" spans="1:22">
      <c r="A1839" s="94" t="s">
        <v>5495</v>
      </c>
      <c r="B1839" s="187"/>
      <c r="C1839" s="105" t="s">
        <v>5548</v>
      </c>
      <c r="D1839" s="105" t="s">
        <v>3053</v>
      </c>
      <c r="E1839" s="106"/>
      <c r="F1839" s="106"/>
      <c r="G1839" s="90"/>
      <c r="H1839" s="94"/>
      <c r="I1839" s="94" t="s">
        <v>126</v>
      </c>
      <c r="J1839" s="94" t="s">
        <v>5570</v>
      </c>
      <c r="K1839" s="87" t="s">
        <v>5385</v>
      </c>
      <c r="L1839" s="87" t="s">
        <v>5381</v>
      </c>
      <c r="M1839" s="87"/>
      <c r="N1839" s="87"/>
      <c r="O1839" s="87"/>
      <c r="P1839" s="87"/>
      <c r="Q1839" s="87"/>
      <c r="R1839" s="107"/>
      <c r="S1839" s="119" t="s">
        <v>1734</v>
      </c>
      <c r="T1839" s="107"/>
      <c r="U1839" s="299" t="s">
        <v>9580</v>
      </c>
      <c r="V1839" s="87" t="s">
        <v>5373</v>
      </c>
    </row>
    <row r="1840" spans="1:22">
      <c r="A1840" s="94" t="s">
        <v>5496</v>
      </c>
      <c r="B1840" s="187"/>
      <c r="C1840" s="105" t="s">
        <v>5548</v>
      </c>
      <c r="D1840" s="105" t="s">
        <v>3053</v>
      </c>
      <c r="E1840" s="106"/>
      <c r="F1840" s="106"/>
      <c r="G1840" s="90"/>
      <c r="H1840" s="94"/>
      <c r="I1840" s="94" t="s">
        <v>126</v>
      </c>
      <c r="J1840" s="94" t="s">
        <v>5570</v>
      </c>
      <c r="K1840" s="87" t="s">
        <v>5385</v>
      </c>
      <c r="L1840" s="87" t="s">
        <v>5381</v>
      </c>
      <c r="M1840" s="87"/>
      <c r="N1840" s="87"/>
      <c r="O1840" s="87"/>
      <c r="P1840" s="87"/>
      <c r="Q1840" s="87"/>
      <c r="R1840" s="107"/>
      <c r="S1840" s="119" t="s">
        <v>1734</v>
      </c>
      <c r="T1840" s="107"/>
      <c r="U1840" s="299" t="s">
        <v>9581</v>
      </c>
      <c r="V1840" s="87" t="s">
        <v>5373</v>
      </c>
    </row>
    <row r="1841" spans="1:22">
      <c r="A1841" s="94" t="s">
        <v>5497</v>
      </c>
      <c r="B1841" s="187"/>
      <c r="C1841" s="105" t="s">
        <v>5548</v>
      </c>
      <c r="D1841" s="105" t="s">
        <v>3053</v>
      </c>
      <c r="E1841" s="106"/>
      <c r="F1841" s="106"/>
      <c r="G1841" s="90"/>
      <c r="H1841" s="94"/>
      <c r="I1841" s="94" t="s">
        <v>126</v>
      </c>
      <c r="J1841" s="94" t="s">
        <v>5570</v>
      </c>
      <c r="K1841" s="87" t="s">
        <v>5386</v>
      </c>
      <c r="L1841" s="87"/>
      <c r="M1841" s="87"/>
      <c r="N1841" s="87"/>
      <c r="O1841" s="87"/>
      <c r="P1841" s="87"/>
      <c r="Q1841" s="87"/>
      <c r="R1841" s="107"/>
      <c r="S1841" s="119" t="s">
        <v>1734</v>
      </c>
      <c r="T1841" s="107"/>
      <c r="U1841" s="299" t="s">
        <v>1141</v>
      </c>
      <c r="V1841" s="87" t="s">
        <v>5373</v>
      </c>
    </row>
    <row r="1842" spans="1:22">
      <c r="A1842" s="94" t="s">
        <v>5498</v>
      </c>
      <c r="B1842" s="187"/>
      <c r="C1842" s="105" t="s">
        <v>5548</v>
      </c>
      <c r="D1842" s="105" t="s">
        <v>3053</v>
      </c>
      <c r="E1842" s="106"/>
      <c r="F1842" s="106"/>
      <c r="G1842" s="90"/>
      <c r="H1842" s="94"/>
      <c r="I1842" s="94" t="s">
        <v>126</v>
      </c>
      <c r="J1842" s="94" t="s">
        <v>5570</v>
      </c>
      <c r="K1842" s="87" t="s">
        <v>5386</v>
      </c>
      <c r="L1842" s="87"/>
      <c r="M1842" s="87"/>
      <c r="N1842" s="87"/>
      <c r="O1842" s="87"/>
      <c r="P1842" s="87"/>
      <c r="Q1842" s="87"/>
      <c r="R1842" s="107"/>
      <c r="S1842" s="119" t="s">
        <v>1734</v>
      </c>
      <c r="T1842" s="107"/>
      <c r="U1842" s="299" t="s">
        <v>1382</v>
      </c>
      <c r="V1842" s="87" t="s">
        <v>5373</v>
      </c>
    </row>
    <row r="1843" spans="1:22">
      <c r="A1843" s="94" t="s">
        <v>5499</v>
      </c>
      <c r="B1843" s="187"/>
      <c r="C1843" s="105" t="s">
        <v>5548</v>
      </c>
      <c r="D1843" s="105" t="s">
        <v>3053</v>
      </c>
      <c r="E1843" s="106"/>
      <c r="F1843" s="106"/>
      <c r="G1843" s="90"/>
      <c r="H1843" s="94"/>
      <c r="I1843" s="94" t="s">
        <v>126</v>
      </c>
      <c r="J1843" s="94" t="s">
        <v>5570</v>
      </c>
      <c r="K1843" s="87" t="s">
        <v>5387</v>
      </c>
      <c r="L1843" s="87"/>
      <c r="M1843" s="87"/>
      <c r="N1843" s="87"/>
      <c r="O1843" s="87"/>
      <c r="P1843" s="87"/>
      <c r="Q1843" s="87"/>
      <c r="R1843" s="107"/>
      <c r="S1843" s="119" t="s">
        <v>1734</v>
      </c>
      <c r="T1843" s="107"/>
      <c r="U1843" s="299" t="s">
        <v>1141</v>
      </c>
      <c r="V1843" s="87" t="s">
        <v>5373</v>
      </c>
    </row>
    <row r="1844" spans="1:22">
      <c r="A1844" s="94" t="s">
        <v>5500</v>
      </c>
      <c r="B1844" s="187"/>
      <c r="C1844" s="105" t="s">
        <v>5548</v>
      </c>
      <c r="D1844" s="105" t="s">
        <v>3053</v>
      </c>
      <c r="E1844" s="106"/>
      <c r="F1844" s="106"/>
      <c r="G1844" s="90"/>
      <c r="H1844" s="94"/>
      <c r="I1844" s="94" t="s">
        <v>126</v>
      </c>
      <c r="J1844" s="94" t="s">
        <v>5570</v>
      </c>
      <c r="K1844" s="87" t="s">
        <v>5387</v>
      </c>
      <c r="L1844" s="87"/>
      <c r="M1844" s="87"/>
      <c r="N1844" s="87"/>
      <c r="O1844" s="87"/>
      <c r="P1844" s="87"/>
      <c r="Q1844" s="87"/>
      <c r="R1844" s="107"/>
      <c r="S1844" s="119" t="s">
        <v>1734</v>
      </c>
      <c r="T1844" s="107"/>
      <c r="U1844" s="299" t="s">
        <v>9582</v>
      </c>
      <c r="V1844" s="87" t="s">
        <v>5373</v>
      </c>
    </row>
    <row r="1845" spans="1:22">
      <c r="A1845" s="94" t="s">
        <v>5501</v>
      </c>
      <c r="B1845" s="187"/>
      <c r="C1845" s="105" t="s">
        <v>5548</v>
      </c>
      <c r="D1845" s="105" t="s">
        <v>3053</v>
      </c>
      <c r="E1845" s="106"/>
      <c r="F1845" s="106"/>
      <c r="G1845" s="90"/>
      <c r="H1845" s="94"/>
      <c r="I1845" s="94" t="s">
        <v>126</v>
      </c>
      <c r="J1845" s="94" t="s">
        <v>5570</v>
      </c>
      <c r="K1845" s="87" t="s">
        <v>822</v>
      </c>
      <c r="L1845" s="87"/>
      <c r="M1845" s="87"/>
      <c r="N1845" s="87"/>
      <c r="O1845" s="87"/>
      <c r="P1845" s="87"/>
      <c r="Q1845" s="87"/>
      <c r="R1845" s="107" t="s">
        <v>3051</v>
      </c>
      <c r="S1845" s="107"/>
      <c r="T1845" s="107"/>
      <c r="U1845" s="299" t="s">
        <v>6345</v>
      </c>
      <c r="V1845" s="87" t="s">
        <v>5373</v>
      </c>
    </row>
    <row r="1846" spans="1:22">
      <c r="A1846" s="94" t="s">
        <v>5502</v>
      </c>
      <c r="B1846" s="187"/>
      <c r="C1846" s="105" t="s">
        <v>10170</v>
      </c>
      <c r="D1846" s="105" t="s">
        <v>389</v>
      </c>
      <c r="E1846" s="106"/>
      <c r="F1846" s="106"/>
      <c r="G1846" s="90"/>
      <c r="H1846" s="94"/>
      <c r="I1846" s="94" t="s">
        <v>126</v>
      </c>
      <c r="J1846" s="94" t="s">
        <v>5570</v>
      </c>
      <c r="K1846" s="87" t="s">
        <v>3063</v>
      </c>
      <c r="L1846" s="87"/>
      <c r="M1846" s="87"/>
      <c r="N1846" s="87"/>
      <c r="O1846" s="87"/>
      <c r="P1846" s="87"/>
      <c r="Q1846" s="87"/>
      <c r="R1846" s="107" t="s">
        <v>10229</v>
      </c>
      <c r="S1846" s="119" t="s">
        <v>3077</v>
      </c>
      <c r="T1846" s="107"/>
      <c r="U1846" s="299" t="s">
        <v>5518</v>
      </c>
      <c r="V1846" s="87" t="s">
        <v>916</v>
      </c>
    </row>
    <row r="1847" spans="1:22">
      <c r="A1847" s="94" t="s">
        <v>5503</v>
      </c>
      <c r="B1847" s="187"/>
      <c r="C1847" s="105" t="s">
        <v>10730</v>
      </c>
      <c r="D1847" s="105" t="s">
        <v>5569</v>
      </c>
      <c r="E1847" s="106"/>
      <c r="F1847" s="106"/>
      <c r="G1847" s="90"/>
      <c r="H1847" s="94"/>
      <c r="I1847" s="94" t="s">
        <v>126</v>
      </c>
      <c r="J1847" s="94" t="s">
        <v>5571</v>
      </c>
      <c r="K1847" s="87" t="s">
        <v>3063</v>
      </c>
      <c r="L1847" s="87"/>
      <c r="M1847" s="87"/>
      <c r="N1847" s="87"/>
      <c r="O1847" s="87"/>
      <c r="P1847" s="87"/>
      <c r="Q1847" s="87"/>
      <c r="R1847" s="107" t="s">
        <v>5444</v>
      </c>
      <c r="S1847" s="119" t="s">
        <v>3107</v>
      </c>
      <c r="T1847" s="107"/>
      <c r="U1847" s="299" t="s">
        <v>5519</v>
      </c>
      <c r="V1847" s="87" t="s">
        <v>916</v>
      </c>
    </row>
    <row r="1848" spans="1:22">
      <c r="A1848" s="94" t="s">
        <v>5504</v>
      </c>
      <c r="B1848" s="187"/>
      <c r="C1848" s="105" t="s">
        <v>10170</v>
      </c>
      <c r="D1848" s="105" t="s">
        <v>389</v>
      </c>
      <c r="E1848" s="106"/>
      <c r="F1848" s="106"/>
      <c r="G1848" s="90"/>
      <c r="H1848" s="94"/>
      <c r="I1848" s="94" t="s">
        <v>126</v>
      </c>
      <c r="J1848" s="94" t="s">
        <v>5570</v>
      </c>
      <c r="K1848" s="87" t="s">
        <v>3750</v>
      </c>
      <c r="L1848" s="87"/>
      <c r="M1848" s="87"/>
      <c r="N1848" s="87"/>
      <c r="O1848" s="87"/>
      <c r="P1848" s="87"/>
      <c r="Q1848" s="87"/>
      <c r="R1848" s="107" t="s">
        <v>10229</v>
      </c>
      <c r="S1848" s="119" t="s">
        <v>3763</v>
      </c>
      <c r="T1848" s="107"/>
      <c r="U1848" s="299" t="s">
        <v>5520</v>
      </c>
      <c r="V1848" s="87" t="s">
        <v>916</v>
      </c>
    </row>
    <row r="1849" spans="1:22">
      <c r="A1849" s="94" t="s">
        <v>5505</v>
      </c>
      <c r="B1849" s="187"/>
      <c r="C1849" s="105" t="s">
        <v>10730</v>
      </c>
      <c r="D1849" s="105" t="s">
        <v>5569</v>
      </c>
      <c r="E1849" s="106"/>
      <c r="F1849" s="106"/>
      <c r="G1849" s="90"/>
      <c r="H1849" s="94"/>
      <c r="I1849" s="94" t="s">
        <v>126</v>
      </c>
      <c r="J1849" s="94" t="s">
        <v>5571</v>
      </c>
      <c r="K1849" s="87" t="s">
        <v>3750</v>
      </c>
      <c r="L1849" s="87"/>
      <c r="M1849" s="87"/>
      <c r="N1849" s="87"/>
      <c r="O1849" s="87"/>
      <c r="P1849" s="87"/>
      <c r="Q1849" s="87"/>
      <c r="R1849" s="107">
        <v>340</v>
      </c>
      <c r="S1849" s="119" t="s">
        <v>3763</v>
      </c>
      <c r="T1849" s="107"/>
      <c r="U1849" s="299" t="s">
        <v>5521</v>
      </c>
      <c r="V1849" s="87" t="s">
        <v>916</v>
      </c>
    </row>
    <row r="1850" spans="1:22">
      <c r="A1850" s="94" t="s">
        <v>5510</v>
      </c>
      <c r="B1850" s="187"/>
      <c r="C1850" s="105" t="s">
        <v>5548</v>
      </c>
      <c r="D1850" s="105" t="s">
        <v>3053</v>
      </c>
      <c r="E1850" s="106"/>
      <c r="F1850" s="106"/>
      <c r="G1850" s="90" t="s">
        <v>13</v>
      </c>
      <c r="H1850" s="94"/>
      <c r="I1850" s="94" t="s">
        <v>126</v>
      </c>
      <c r="J1850" s="94" t="s">
        <v>5570</v>
      </c>
      <c r="K1850" s="87" t="s">
        <v>5507</v>
      </c>
      <c r="L1850" s="87" t="s">
        <v>13</v>
      </c>
      <c r="M1850" s="87" t="s">
        <v>13</v>
      </c>
      <c r="N1850" s="87" t="s">
        <v>13</v>
      </c>
      <c r="O1850" s="87" t="s">
        <v>13</v>
      </c>
      <c r="P1850" s="87" t="s">
        <v>13</v>
      </c>
      <c r="Q1850" s="87"/>
      <c r="R1850" s="107" t="s">
        <v>53</v>
      </c>
      <c r="S1850" s="119" t="s">
        <v>13</v>
      </c>
      <c r="T1850" s="107" t="s">
        <v>13</v>
      </c>
      <c r="U1850" s="299" t="s">
        <v>5508</v>
      </c>
      <c r="V1850" s="87" t="s">
        <v>5373</v>
      </c>
    </row>
    <row r="1851" spans="1:22">
      <c r="A1851" s="94" t="s">
        <v>5511</v>
      </c>
      <c r="B1851" s="187"/>
      <c r="C1851" s="105" t="s">
        <v>5548</v>
      </c>
      <c r="D1851" s="105" t="s">
        <v>3053</v>
      </c>
      <c r="E1851" s="106"/>
      <c r="F1851" s="106"/>
      <c r="G1851" s="90" t="s">
        <v>13</v>
      </c>
      <c r="H1851" s="94"/>
      <c r="I1851" s="94" t="s">
        <v>126</v>
      </c>
      <c r="J1851" s="94" t="s">
        <v>5570</v>
      </c>
      <c r="K1851" s="87" t="s">
        <v>5507</v>
      </c>
      <c r="L1851" s="87" t="s">
        <v>13</v>
      </c>
      <c r="M1851" s="87" t="s">
        <v>13</v>
      </c>
      <c r="N1851" s="87" t="s">
        <v>13</v>
      </c>
      <c r="O1851" s="87" t="s">
        <v>13</v>
      </c>
      <c r="P1851" s="87" t="s">
        <v>13</v>
      </c>
      <c r="Q1851" s="87"/>
      <c r="R1851" s="107" t="s">
        <v>53</v>
      </c>
      <c r="S1851" s="119" t="s">
        <v>13</v>
      </c>
      <c r="T1851" s="107" t="s">
        <v>13</v>
      </c>
      <c r="U1851" s="299" t="s">
        <v>5509</v>
      </c>
      <c r="V1851" s="87" t="s">
        <v>5373</v>
      </c>
    </row>
    <row r="1852" spans="1:22">
      <c r="A1852" s="94" t="s">
        <v>5512</v>
      </c>
      <c r="B1852" s="187"/>
      <c r="C1852" s="105" t="s">
        <v>5548</v>
      </c>
      <c r="D1852" s="105" t="s">
        <v>3053</v>
      </c>
      <c r="E1852" s="106"/>
      <c r="F1852" s="106"/>
      <c r="G1852" s="90" t="s">
        <v>13</v>
      </c>
      <c r="H1852" s="94"/>
      <c r="I1852" s="94" t="s">
        <v>126</v>
      </c>
      <c r="J1852" s="94" t="s">
        <v>5570</v>
      </c>
      <c r="K1852" s="87" t="s">
        <v>5507</v>
      </c>
      <c r="L1852" s="87" t="s">
        <v>13</v>
      </c>
      <c r="M1852" s="87" t="s">
        <v>13</v>
      </c>
      <c r="N1852" s="87" t="s">
        <v>13</v>
      </c>
      <c r="O1852" s="87" t="s">
        <v>13</v>
      </c>
      <c r="P1852" s="87" t="s">
        <v>13</v>
      </c>
      <c r="Q1852" s="87"/>
      <c r="R1852" s="107" t="s">
        <v>53</v>
      </c>
      <c r="S1852" s="119" t="s">
        <v>13</v>
      </c>
      <c r="T1852" s="107" t="s">
        <v>13</v>
      </c>
      <c r="U1852" s="299" t="s">
        <v>2533</v>
      </c>
      <c r="V1852" s="87" t="s">
        <v>5373</v>
      </c>
    </row>
    <row r="1853" spans="1:22">
      <c r="A1853" s="67" t="s">
        <v>12</v>
      </c>
      <c r="B1853" s="302"/>
      <c r="C1853" s="301" t="s">
        <v>5546</v>
      </c>
      <c r="D1853" s="301"/>
      <c r="E1853" s="106"/>
      <c r="F1853" s="300"/>
      <c r="G1853" s="303"/>
      <c r="H1853" s="304"/>
      <c r="I1853" s="67" t="s">
        <v>14</v>
      </c>
      <c r="J1853" s="94" t="s">
        <v>5571</v>
      </c>
      <c r="K1853" s="305" t="s">
        <v>15</v>
      </c>
      <c r="L1853" s="305"/>
      <c r="M1853" s="305"/>
      <c r="N1853" s="305"/>
      <c r="O1853" s="305"/>
      <c r="P1853" s="305"/>
      <c r="Q1853" s="305"/>
      <c r="R1853" s="306"/>
      <c r="S1853" s="306" t="s">
        <v>16</v>
      </c>
      <c r="T1853" s="307" t="s">
        <v>17</v>
      </c>
      <c r="U1853" s="299" t="s">
        <v>18</v>
      </c>
      <c r="V1853" s="305" t="s">
        <v>5373</v>
      </c>
    </row>
    <row r="1854" spans="1:22">
      <c r="A1854" s="67" t="s">
        <v>19</v>
      </c>
      <c r="B1854" s="302"/>
      <c r="C1854" s="301" t="s">
        <v>5601</v>
      </c>
      <c r="D1854" s="301" t="s">
        <v>339</v>
      </c>
      <c r="E1854" s="106">
        <v>41745</v>
      </c>
      <c r="F1854" s="303"/>
      <c r="G1854" s="303" t="s">
        <v>57</v>
      </c>
      <c r="H1854" s="304"/>
      <c r="I1854" s="67" t="s">
        <v>14</v>
      </c>
      <c r="J1854" s="94" t="s">
        <v>5570</v>
      </c>
      <c r="K1854" s="67" t="s">
        <v>20</v>
      </c>
      <c r="L1854" s="67"/>
      <c r="M1854" s="67"/>
      <c r="N1854" s="67"/>
      <c r="O1854" s="67"/>
      <c r="P1854" s="67"/>
      <c r="Q1854" s="67"/>
      <c r="R1854" s="308"/>
      <c r="S1854" s="308" t="s">
        <v>21</v>
      </c>
      <c r="T1854" s="309"/>
      <c r="U1854" s="308" t="s">
        <v>22</v>
      </c>
      <c r="V1854" s="67" t="s">
        <v>5373</v>
      </c>
    </row>
    <row r="1855" spans="1:22">
      <c r="A1855" s="67" t="s">
        <v>23</v>
      </c>
      <c r="B1855" s="302"/>
      <c r="C1855" s="301" t="s">
        <v>5546</v>
      </c>
      <c r="D1855" s="301"/>
      <c r="E1855" s="106"/>
      <c r="F1855" s="300"/>
      <c r="G1855" s="303"/>
      <c r="H1855" s="304"/>
      <c r="I1855" s="67" t="s">
        <v>14</v>
      </c>
      <c r="J1855" s="94" t="s">
        <v>5571</v>
      </c>
      <c r="K1855" s="305" t="s">
        <v>24</v>
      </c>
      <c r="L1855" s="305"/>
      <c r="M1855" s="305"/>
      <c r="N1855" s="305"/>
      <c r="O1855" s="305"/>
      <c r="P1855" s="305"/>
      <c r="Q1855" s="305"/>
      <c r="R1855" s="306"/>
      <c r="S1855" s="306" t="s">
        <v>16</v>
      </c>
      <c r="T1855" s="307" t="s">
        <v>17</v>
      </c>
      <c r="U1855" s="299" t="s">
        <v>25</v>
      </c>
      <c r="V1855" s="305" t="s">
        <v>5373</v>
      </c>
    </row>
    <row r="1856" spans="1:22">
      <c r="A1856" s="67" t="s">
        <v>26</v>
      </c>
      <c r="B1856" s="302"/>
      <c r="C1856" s="301" t="s">
        <v>5546</v>
      </c>
      <c r="D1856" s="301"/>
      <c r="E1856" s="106"/>
      <c r="F1856" s="300"/>
      <c r="G1856" s="303"/>
      <c r="H1856" s="304"/>
      <c r="I1856" s="67" t="s">
        <v>14</v>
      </c>
      <c r="J1856" s="94" t="s">
        <v>5571</v>
      </c>
      <c r="K1856" s="305" t="s">
        <v>20</v>
      </c>
      <c r="L1856" s="305"/>
      <c r="M1856" s="305"/>
      <c r="N1856" s="305"/>
      <c r="O1856" s="305"/>
      <c r="P1856" s="305"/>
      <c r="Q1856" s="305"/>
      <c r="R1856" s="306"/>
      <c r="S1856" s="306" t="s">
        <v>16</v>
      </c>
      <c r="T1856" s="307"/>
      <c r="U1856" s="299" t="s">
        <v>27</v>
      </c>
      <c r="V1856" s="305" t="s">
        <v>5373</v>
      </c>
    </row>
    <row r="1857" spans="1:22">
      <c r="A1857" s="67" t="s">
        <v>28</v>
      </c>
      <c r="B1857" s="302"/>
      <c r="C1857" s="301" t="s">
        <v>5546</v>
      </c>
      <c r="D1857" s="301"/>
      <c r="E1857" s="106"/>
      <c r="F1857" s="300"/>
      <c r="G1857" s="303"/>
      <c r="H1857" s="304"/>
      <c r="I1857" s="67" t="s">
        <v>14</v>
      </c>
      <c r="J1857" s="94" t="s">
        <v>5571</v>
      </c>
      <c r="K1857" s="305" t="s">
        <v>15</v>
      </c>
      <c r="L1857" s="305"/>
      <c r="M1857" s="305"/>
      <c r="N1857" s="305"/>
      <c r="O1857" s="305"/>
      <c r="P1857" s="305"/>
      <c r="Q1857" s="305"/>
      <c r="R1857" s="306"/>
      <c r="S1857" s="306" t="s">
        <v>16</v>
      </c>
      <c r="T1857" s="307" t="s">
        <v>17</v>
      </c>
      <c r="U1857" s="299" t="s">
        <v>29</v>
      </c>
      <c r="V1857" s="305" t="s">
        <v>5373</v>
      </c>
    </row>
    <row r="1858" spans="1:22">
      <c r="A1858" s="67" t="s">
        <v>30</v>
      </c>
      <c r="B1858" s="302"/>
      <c r="C1858" s="301" t="s">
        <v>5546</v>
      </c>
      <c r="D1858" s="301"/>
      <c r="E1858" s="106"/>
      <c r="F1858" s="300"/>
      <c r="G1858" s="303"/>
      <c r="H1858" s="304"/>
      <c r="I1858" s="67" t="s">
        <v>14</v>
      </c>
      <c r="J1858" s="94" t="s">
        <v>5571</v>
      </c>
      <c r="K1858" s="305" t="s">
        <v>31</v>
      </c>
      <c r="L1858" s="305"/>
      <c r="M1858" s="305"/>
      <c r="N1858" s="305"/>
      <c r="O1858" s="305"/>
      <c r="P1858" s="305"/>
      <c r="Q1858" s="305"/>
      <c r="R1858" s="306"/>
      <c r="S1858" s="306" t="s">
        <v>32</v>
      </c>
      <c r="T1858" s="307"/>
      <c r="U1858" s="299" t="s">
        <v>33</v>
      </c>
      <c r="V1858" s="305" t="s">
        <v>5373</v>
      </c>
    </row>
    <row r="1859" spans="1:22">
      <c r="A1859" s="67" t="s">
        <v>34</v>
      </c>
      <c r="B1859" s="302"/>
      <c r="C1859" s="301" t="s">
        <v>5601</v>
      </c>
      <c r="D1859" s="301"/>
      <c r="E1859" s="106">
        <v>42256</v>
      </c>
      <c r="F1859" s="106"/>
      <c r="G1859" s="303"/>
      <c r="H1859" s="304"/>
      <c r="I1859" s="67" t="s">
        <v>14</v>
      </c>
      <c r="J1859" s="94" t="s">
        <v>5570</v>
      </c>
      <c r="K1859" s="305" t="s">
        <v>35</v>
      </c>
      <c r="L1859" s="305"/>
      <c r="M1859" s="305"/>
      <c r="N1859" s="305"/>
      <c r="O1859" s="305"/>
      <c r="P1859" s="305"/>
      <c r="Q1859" s="305"/>
      <c r="R1859" s="306" t="s">
        <v>36</v>
      </c>
      <c r="S1859" s="306"/>
      <c r="T1859" s="307" t="s">
        <v>17</v>
      </c>
      <c r="U1859" s="299" t="s">
        <v>5630</v>
      </c>
      <c r="V1859" s="305" t="s">
        <v>5373</v>
      </c>
    </row>
    <row r="1860" spans="1:22">
      <c r="A1860" s="67" t="s">
        <v>38</v>
      </c>
      <c r="B1860" s="302"/>
      <c r="C1860" s="301" t="s">
        <v>10730</v>
      </c>
      <c r="D1860" s="301" t="s">
        <v>11477</v>
      </c>
      <c r="E1860" s="106">
        <v>42713</v>
      </c>
      <c r="F1860" s="106">
        <v>42753</v>
      </c>
      <c r="G1860" s="303"/>
      <c r="H1860" s="304"/>
      <c r="I1860" s="67" t="s">
        <v>14</v>
      </c>
      <c r="J1860" s="94" t="s">
        <v>5571</v>
      </c>
      <c r="K1860" s="305" t="s">
        <v>39</v>
      </c>
      <c r="L1860" s="305"/>
      <c r="M1860" s="305"/>
      <c r="N1860" s="305"/>
      <c r="O1860" s="305"/>
      <c r="P1860" s="305"/>
      <c r="Q1860" s="305"/>
      <c r="R1860" s="306" t="s">
        <v>40</v>
      </c>
      <c r="S1860" s="306"/>
      <c r="T1860" s="307"/>
      <c r="U1860" s="299" t="s">
        <v>41</v>
      </c>
      <c r="V1860" s="305" t="s">
        <v>5373</v>
      </c>
    </row>
    <row r="1861" spans="1:22">
      <c r="A1861" s="67" t="s">
        <v>42</v>
      </c>
      <c r="B1861" s="302"/>
      <c r="C1861" s="301" t="s">
        <v>10730</v>
      </c>
      <c r="D1861" s="301" t="s">
        <v>5569</v>
      </c>
      <c r="E1861" s="106"/>
      <c r="F1861" s="300"/>
      <c r="G1861" s="303"/>
      <c r="H1861" s="304"/>
      <c r="I1861" s="67" t="s">
        <v>14</v>
      </c>
      <c r="J1861" s="94" t="s">
        <v>5571</v>
      </c>
      <c r="K1861" s="305" t="s">
        <v>35</v>
      </c>
      <c r="L1861" s="305"/>
      <c r="M1861" s="305"/>
      <c r="N1861" s="305"/>
      <c r="O1861" s="305"/>
      <c r="P1861" s="305"/>
      <c r="Q1861" s="305"/>
      <c r="R1861" s="306" t="s">
        <v>10230</v>
      </c>
      <c r="S1861" s="306"/>
      <c r="T1861" s="307" t="s">
        <v>17</v>
      </c>
      <c r="U1861" s="299" t="s">
        <v>44</v>
      </c>
      <c r="V1861" s="305" t="s">
        <v>5373</v>
      </c>
    </row>
    <row r="1862" spans="1:22">
      <c r="A1862" s="67" t="s">
        <v>45</v>
      </c>
      <c r="B1862" s="302" t="s">
        <v>2775</v>
      </c>
      <c r="C1862" s="301" t="s">
        <v>10730</v>
      </c>
      <c r="D1862" s="301" t="s">
        <v>5569</v>
      </c>
      <c r="E1862" s="106"/>
      <c r="F1862" s="300"/>
      <c r="G1862" s="303"/>
      <c r="H1862" s="304"/>
      <c r="I1862" s="67" t="s">
        <v>14</v>
      </c>
      <c r="J1862" s="94" t="s">
        <v>5571</v>
      </c>
      <c r="K1862" s="305" t="s">
        <v>46</v>
      </c>
      <c r="L1862" s="305"/>
      <c r="M1862" s="305"/>
      <c r="N1862" s="305"/>
      <c r="O1862" s="305"/>
      <c r="P1862" s="305"/>
      <c r="Q1862" s="305"/>
      <c r="R1862" s="306" t="s">
        <v>47</v>
      </c>
      <c r="S1862" s="306"/>
      <c r="T1862" s="307" t="s">
        <v>17</v>
      </c>
      <c r="U1862" s="299" t="s">
        <v>44</v>
      </c>
      <c r="V1862" s="305" t="s">
        <v>5373</v>
      </c>
    </row>
    <row r="1863" spans="1:22">
      <c r="A1863" s="67" t="s">
        <v>48</v>
      </c>
      <c r="B1863" s="302" t="s">
        <v>2776</v>
      </c>
      <c r="C1863" s="301" t="s">
        <v>10730</v>
      </c>
      <c r="D1863" s="301" t="s">
        <v>5569</v>
      </c>
      <c r="E1863" s="106"/>
      <c r="F1863" s="300"/>
      <c r="G1863" s="303"/>
      <c r="H1863" s="304"/>
      <c r="I1863" s="67" t="s">
        <v>14</v>
      </c>
      <c r="J1863" s="94" t="s">
        <v>5571</v>
      </c>
      <c r="K1863" s="305" t="s">
        <v>49</v>
      </c>
      <c r="L1863" s="305"/>
      <c r="M1863" s="305"/>
      <c r="N1863" s="305"/>
      <c r="O1863" s="305"/>
      <c r="P1863" s="305"/>
      <c r="Q1863" s="305"/>
      <c r="R1863" s="306" t="s">
        <v>50</v>
      </c>
      <c r="S1863" s="306"/>
      <c r="T1863" s="307" t="s">
        <v>17</v>
      </c>
      <c r="U1863" s="299" t="s">
        <v>44</v>
      </c>
      <c r="V1863" s="305" t="s">
        <v>5373</v>
      </c>
    </row>
    <row r="1864" spans="1:22">
      <c r="A1864" s="67" t="s">
        <v>51</v>
      </c>
      <c r="B1864" s="302"/>
      <c r="C1864" s="301" t="s">
        <v>5546</v>
      </c>
      <c r="D1864" s="301"/>
      <c r="E1864" s="106"/>
      <c r="F1864" s="300"/>
      <c r="G1864" s="303"/>
      <c r="H1864" s="304"/>
      <c r="I1864" s="67" t="s">
        <v>14</v>
      </c>
      <c r="J1864" s="94" t="s">
        <v>5571</v>
      </c>
      <c r="K1864" s="305" t="s">
        <v>52</v>
      </c>
      <c r="L1864" s="305"/>
      <c r="M1864" s="305"/>
      <c r="N1864" s="305"/>
      <c r="O1864" s="305"/>
      <c r="P1864" s="305"/>
      <c r="Q1864" s="305"/>
      <c r="R1864" s="306"/>
      <c r="S1864" s="306" t="s">
        <v>53</v>
      </c>
      <c r="T1864" s="307"/>
      <c r="U1864" s="299" t="s">
        <v>54</v>
      </c>
      <c r="V1864" s="305" t="s">
        <v>5373</v>
      </c>
    </row>
    <row r="1865" spans="1:22">
      <c r="A1865" s="67" t="s">
        <v>55</v>
      </c>
      <c r="B1865" s="302"/>
      <c r="C1865" s="301" t="s">
        <v>5546</v>
      </c>
      <c r="D1865" s="301"/>
      <c r="E1865" s="106"/>
      <c r="F1865" s="300"/>
      <c r="G1865" s="303"/>
      <c r="H1865" s="304"/>
      <c r="I1865" s="67" t="s">
        <v>14</v>
      </c>
      <c r="J1865" s="94" t="s">
        <v>5571</v>
      </c>
      <c r="K1865" s="305" t="s">
        <v>52</v>
      </c>
      <c r="L1865" s="305"/>
      <c r="M1865" s="305"/>
      <c r="N1865" s="305"/>
      <c r="O1865" s="305"/>
      <c r="P1865" s="305"/>
      <c r="Q1865" s="305"/>
      <c r="R1865" s="306"/>
      <c r="S1865" s="306" t="s">
        <v>53</v>
      </c>
      <c r="T1865" s="307"/>
      <c r="U1865" s="299" t="s">
        <v>56</v>
      </c>
      <c r="V1865" s="305" t="s">
        <v>5373</v>
      </c>
    </row>
    <row r="1866" spans="1:22">
      <c r="A1866" s="67" t="s">
        <v>58</v>
      </c>
      <c r="B1866" s="302"/>
      <c r="C1866" s="301" t="s">
        <v>5546</v>
      </c>
      <c r="D1866" s="301"/>
      <c r="E1866" s="106"/>
      <c r="F1866" s="300"/>
      <c r="G1866" s="303"/>
      <c r="H1866" s="304"/>
      <c r="I1866" s="67" t="s">
        <v>14</v>
      </c>
      <c r="J1866" s="94" t="s">
        <v>5571</v>
      </c>
      <c r="K1866" s="305" t="s">
        <v>59</v>
      </c>
      <c r="L1866" s="305"/>
      <c r="M1866" s="305"/>
      <c r="N1866" s="305"/>
      <c r="O1866" s="305"/>
      <c r="P1866" s="305"/>
      <c r="Q1866" s="305"/>
      <c r="R1866" s="306"/>
      <c r="S1866" s="306" t="s">
        <v>53</v>
      </c>
      <c r="T1866" s="307"/>
      <c r="U1866" s="299" t="s">
        <v>60</v>
      </c>
      <c r="V1866" s="305" t="s">
        <v>5373</v>
      </c>
    </row>
    <row r="1867" spans="1:22">
      <c r="A1867" s="67" t="s">
        <v>5633</v>
      </c>
      <c r="B1867" s="302"/>
      <c r="C1867" s="301" t="s">
        <v>10730</v>
      </c>
      <c r="D1867" s="301" t="s">
        <v>5569</v>
      </c>
      <c r="E1867" s="106"/>
      <c r="F1867" s="300"/>
      <c r="G1867" s="303"/>
      <c r="H1867" s="304"/>
      <c r="I1867" s="67" t="s">
        <v>14</v>
      </c>
      <c r="J1867" s="94" t="s">
        <v>5571</v>
      </c>
      <c r="K1867" s="305" t="s">
        <v>59</v>
      </c>
      <c r="L1867" s="305"/>
      <c r="M1867" s="305"/>
      <c r="N1867" s="305"/>
      <c r="O1867" s="305"/>
      <c r="P1867" s="305"/>
      <c r="Q1867" s="305"/>
      <c r="R1867" s="306"/>
      <c r="S1867" s="306" t="s">
        <v>53</v>
      </c>
      <c r="T1867" s="307"/>
      <c r="U1867" s="299" t="s">
        <v>5229</v>
      </c>
      <c r="V1867" s="305" t="s">
        <v>5373</v>
      </c>
    </row>
    <row r="1868" spans="1:22" ht="30">
      <c r="A1868" s="67" t="s">
        <v>5635</v>
      </c>
      <c r="B1868" s="302" t="s">
        <v>5636</v>
      </c>
      <c r="C1868" s="301" t="s">
        <v>10730</v>
      </c>
      <c r="D1868" s="301" t="s">
        <v>5569</v>
      </c>
      <c r="E1868" s="106"/>
      <c r="F1868" s="300"/>
      <c r="G1868" s="303"/>
      <c r="H1868" s="304"/>
      <c r="I1868" s="67" t="s">
        <v>14</v>
      </c>
      <c r="J1868" s="94" t="s">
        <v>5571</v>
      </c>
      <c r="K1868" s="305" t="s">
        <v>162</v>
      </c>
      <c r="L1868" s="305"/>
      <c r="M1868" s="305"/>
      <c r="N1868" s="305"/>
      <c r="O1868" s="305"/>
      <c r="P1868" s="305"/>
      <c r="Q1868" s="305"/>
      <c r="R1868" s="306"/>
      <c r="S1868" s="306" t="s">
        <v>289</v>
      </c>
      <c r="T1868" s="307"/>
      <c r="U1868" s="299" t="s">
        <v>9583</v>
      </c>
      <c r="V1868" s="305" t="s">
        <v>5373</v>
      </c>
    </row>
    <row r="1869" spans="1:22">
      <c r="A1869" s="67" t="s">
        <v>5638</v>
      </c>
      <c r="B1869" s="302"/>
      <c r="C1869" s="301" t="s">
        <v>10730</v>
      </c>
      <c r="D1869" s="301" t="s">
        <v>5569</v>
      </c>
      <c r="E1869" s="106"/>
      <c r="F1869" s="300"/>
      <c r="G1869" s="303"/>
      <c r="H1869" s="304"/>
      <c r="I1869" s="67" t="s">
        <v>14</v>
      </c>
      <c r="J1869" s="94" t="s">
        <v>5571</v>
      </c>
      <c r="K1869" s="305" t="s">
        <v>24</v>
      </c>
      <c r="L1869" s="305"/>
      <c r="M1869" s="305"/>
      <c r="N1869" s="305"/>
      <c r="O1869" s="305"/>
      <c r="P1869" s="305"/>
      <c r="Q1869" s="305"/>
      <c r="R1869" s="306"/>
      <c r="S1869" s="306" t="s">
        <v>61</v>
      </c>
      <c r="T1869" s="307" t="s">
        <v>17</v>
      </c>
      <c r="U1869" s="299" t="s">
        <v>5639</v>
      </c>
      <c r="V1869" s="305" t="s">
        <v>5373</v>
      </c>
    </row>
    <row r="1870" spans="1:22">
      <c r="A1870" s="67" t="s">
        <v>62</v>
      </c>
      <c r="B1870" s="302"/>
      <c r="C1870" s="301" t="s">
        <v>5546</v>
      </c>
      <c r="D1870" s="301"/>
      <c r="E1870" s="106"/>
      <c r="F1870" s="300"/>
      <c r="G1870" s="303"/>
      <c r="H1870" s="304"/>
      <c r="I1870" s="67" t="s">
        <v>14</v>
      </c>
      <c r="J1870" s="94" t="s">
        <v>5571</v>
      </c>
      <c r="K1870" s="305" t="s">
        <v>63</v>
      </c>
      <c r="L1870" s="305"/>
      <c r="M1870" s="305"/>
      <c r="N1870" s="305"/>
      <c r="O1870" s="305"/>
      <c r="P1870" s="305"/>
      <c r="Q1870" s="305"/>
      <c r="R1870" s="306"/>
      <c r="S1870" s="306" t="s">
        <v>53</v>
      </c>
      <c r="T1870" s="307"/>
      <c r="U1870" s="299" t="s">
        <v>64</v>
      </c>
      <c r="V1870" s="305" t="s">
        <v>5373</v>
      </c>
    </row>
    <row r="1871" spans="1:22">
      <c r="A1871" s="67" t="s">
        <v>65</v>
      </c>
      <c r="B1871" s="302"/>
      <c r="C1871" s="301" t="s">
        <v>5546</v>
      </c>
      <c r="D1871" s="301"/>
      <c r="E1871" s="106">
        <v>41934</v>
      </c>
      <c r="F1871" s="300"/>
      <c r="G1871" s="303"/>
      <c r="H1871" s="304"/>
      <c r="I1871" s="67" t="s">
        <v>14</v>
      </c>
      <c r="J1871" s="94" t="s">
        <v>5570</v>
      </c>
      <c r="K1871" s="305" t="s">
        <v>63</v>
      </c>
      <c r="L1871" s="305"/>
      <c r="M1871" s="305"/>
      <c r="N1871" s="305"/>
      <c r="O1871" s="305"/>
      <c r="P1871" s="305"/>
      <c r="Q1871" s="305"/>
      <c r="R1871" s="306"/>
      <c r="S1871" s="306" t="s">
        <v>53</v>
      </c>
      <c r="T1871" s="307"/>
      <c r="U1871" s="299" t="s">
        <v>66</v>
      </c>
      <c r="V1871" s="305" t="s">
        <v>5373</v>
      </c>
    </row>
    <row r="1872" spans="1:22">
      <c r="A1872" s="67" t="s">
        <v>67</v>
      </c>
      <c r="B1872" s="302"/>
      <c r="C1872" s="301" t="s">
        <v>5546</v>
      </c>
      <c r="D1872" s="301"/>
      <c r="E1872" s="106"/>
      <c r="F1872" s="300"/>
      <c r="G1872" s="303"/>
      <c r="H1872" s="304"/>
      <c r="I1872" s="67" t="s">
        <v>14</v>
      </c>
      <c r="J1872" s="94" t="s">
        <v>5571</v>
      </c>
      <c r="K1872" s="305" t="s">
        <v>63</v>
      </c>
      <c r="L1872" s="305"/>
      <c r="M1872" s="305"/>
      <c r="N1872" s="305"/>
      <c r="O1872" s="305"/>
      <c r="P1872" s="305"/>
      <c r="Q1872" s="305"/>
      <c r="R1872" s="306"/>
      <c r="S1872" s="306" t="s">
        <v>53</v>
      </c>
      <c r="T1872" s="307"/>
      <c r="U1872" s="299" t="s">
        <v>68</v>
      </c>
      <c r="V1872" s="305" t="s">
        <v>5373</v>
      </c>
    </row>
    <row r="1873" spans="1:22">
      <c r="A1873" s="67" t="s">
        <v>72</v>
      </c>
      <c r="B1873" s="302"/>
      <c r="C1873" s="301" t="s">
        <v>5546</v>
      </c>
      <c r="D1873" s="301"/>
      <c r="E1873" s="106"/>
      <c r="F1873" s="300"/>
      <c r="G1873" s="303"/>
      <c r="H1873" s="304"/>
      <c r="I1873" s="67" t="s">
        <v>14</v>
      </c>
      <c r="J1873" s="94" t="s">
        <v>5571</v>
      </c>
      <c r="K1873" s="305" t="s">
        <v>59</v>
      </c>
      <c r="L1873" s="305"/>
      <c r="M1873" s="305"/>
      <c r="N1873" s="305"/>
      <c r="O1873" s="305"/>
      <c r="P1873" s="305"/>
      <c r="Q1873" s="305"/>
      <c r="R1873" s="306"/>
      <c r="S1873" s="306" t="s">
        <v>53</v>
      </c>
      <c r="T1873" s="307"/>
      <c r="U1873" s="299" t="s">
        <v>73</v>
      </c>
      <c r="V1873" s="305" t="s">
        <v>5373</v>
      </c>
    </row>
    <row r="1874" spans="1:22">
      <c r="A1874" s="67" t="s">
        <v>74</v>
      </c>
      <c r="B1874" s="302"/>
      <c r="C1874" s="301" t="s">
        <v>5546</v>
      </c>
      <c r="D1874" s="301"/>
      <c r="E1874" s="106"/>
      <c r="F1874" s="300"/>
      <c r="G1874" s="303"/>
      <c r="H1874" s="304"/>
      <c r="I1874" s="67" t="s">
        <v>14</v>
      </c>
      <c r="J1874" s="94" t="s">
        <v>5571</v>
      </c>
      <c r="K1874" s="305" t="s">
        <v>59</v>
      </c>
      <c r="L1874" s="305"/>
      <c r="M1874" s="305"/>
      <c r="N1874" s="305"/>
      <c r="O1874" s="305"/>
      <c r="P1874" s="305"/>
      <c r="Q1874" s="305"/>
      <c r="R1874" s="306"/>
      <c r="S1874" s="306" t="s">
        <v>53</v>
      </c>
      <c r="T1874" s="307"/>
      <c r="U1874" s="299" t="s">
        <v>75</v>
      </c>
      <c r="V1874" s="305" t="s">
        <v>5373</v>
      </c>
    </row>
    <row r="1875" spans="1:22">
      <c r="A1875" s="67" t="s">
        <v>76</v>
      </c>
      <c r="B1875" s="302"/>
      <c r="C1875" s="301" t="s">
        <v>5546</v>
      </c>
      <c r="D1875" s="301"/>
      <c r="E1875" s="106"/>
      <c r="F1875" s="300"/>
      <c r="G1875" s="303"/>
      <c r="H1875" s="304"/>
      <c r="I1875" s="67" t="s">
        <v>14</v>
      </c>
      <c r="J1875" s="94" t="s">
        <v>5571</v>
      </c>
      <c r="K1875" s="305" t="s">
        <v>59</v>
      </c>
      <c r="L1875" s="305"/>
      <c r="M1875" s="305"/>
      <c r="N1875" s="305"/>
      <c r="O1875" s="305"/>
      <c r="P1875" s="305"/>
      <c r="Q1875" s="305"/>
      <c r="R1875" s="306"/>
      <c r="S1875" s="306" t="s">
        <v>53</v>
      </c>
      <c r="T1875" s="307"/>
      <c r="U1875" s="299" t="s">
        <v>77</v>
      </c>
      <c r="V1875" s="305" t="s">
        <v>5373</v>
      </c>
    </row>
    <row r="1876" spans="1:22">
      <c r="A1876" s="67" t="s">
        <v>80</v>
      </c>
      <c r="B1876" s="187" t="s">
        <v>1084</v>
      </c>
      <c r="C1876" s="301" t="s">
        <v>5546</v>
      </c>
      <c r="D1876" s="301"/>
      <c r="E1876" s="106">
        <v>42713</v>
      </c>
      <c r="F1876" s="300"/>
      <c r="G1876" s="303"/>
      <c r="H1876" s="304"/>
      <c r="I1876" s="67" t="s">
        <v>14</v>
      </c>
      <c r="J1876" s="94" t="s">
        <v>5571</v>
      </c>
      <c r="K1876" s="305" t="s">
        <v>81</v>
      </c>
      <c r="L1876" s="305"/>
      <c r="M1876" s="305"/>
      <c r="N1876" s="305"/>
      <c r="O1876" s="305"/>
      <c r="P1876" s="305"/>
      <c r="Q1876" s="305"/>
      <c r="R1876" s="306"/>
      <c r="S1876" s="306" t="s">
        <v>82</v>
      </c>
      <c r="T1876" s="307"/>
      <c r="U1876" s="299" t="s">
        <v>83</v>
      </c>
      <c r="V1876" s="305" t="s">
        <v>5373</v>
      </c>
    </row>
    <row r="1877" spans="1:22">
      <c r="A1877" s="67" t="s">
        <v>84</v>
      </c>
      <c r="B1877" s="302"/>
      <c r="C1877" s="301" t="s">
        <v>5546</v>
      </c>
      <c r="D1877" s="301"/>
      <c r="E1877" s="106">
        <v>42713</v>
      </c>
      <c r="F1877" s="300"/>
      <c r="G1877" s="303"/>
      <c r="H1877" s="304"/>
      <c r="I1877" s="67" t="s">
        <v>14</v>
      </c>
      <c r="J1877" s="94" t="s">
        <v>5571</v>
      </c>
      <c r="K1877" s="305" t="s">
        <v>81</v>
      </c>
      <c r="L1877" s="305"/>
      <c r="M1877" s="305"/>
      <c r="N1877" s="305"/>
      <c r="O1877" s="305"/>
      <c r="P1877" s="305"/>
      <c r="Q1877" s="305"/>
      <c r="R1877" s="306"/>
      <c r="S1877" s="306" t="s">
        <v>85</v>
      </c>
      <c r="T1877" s="307"/>
      <c r="U1877" s="299" t="s">
        <v>86</v>
      </c>
      <c r="V1877" s="305" t="s">
        <v>5373</v>
      </c>
    </row>
    <row r="1878" spans="1:22">
      <c r="A1878" s="67" t="s">
        <v>87</v>
      </c>
      <c r="B1878" s="302"/>
      <c r="C1878" s="301" t="s">
        <v>5546</v>
      </c>
      <c r="D1878" s="301"/>
      <c r="E1878" s="106"/>
      <c r="F1878" s="300"/>
      <c r="G1878" s="303"/>
      <c r="H1878" s="304"/>
      <c r="I1878" s="67" t="s">
        <v>14</v>
      </c>
      <c r="J1878" s="94" t="s">
        <v>5571</v>
      </c>
      <c r="K1878" s="305" t="s">
        <v>88</v>
      </c>
      <c r="L1878" s="305"/>
      <c r="M1878" s="305"/>
      <c r="N1878" s="305"/>
      <c r="O1878" s="305"/>
      <c r="P1878" s="305"/>
      <c r="Q1878" s="305"/>
      <c r="R1878" s="306"/>
      <c r="S1878" s="306" t="s">
        <v>53</v>
      </c>
      <c r="T1878" s="307"/>
      <c r="U1878" s="299" t="s">
        <v>89</v>
      </c>
      <c r="V1878" s="305" t="s">
        <v>5373</v>
      </c>
    </row>
    <row r="1879" spans="1:22">
      <c r="A1879" s="67" t="s">
        <v>5640</v>
      </c>
      <c r="B1879" s="302"/>
      <c r="C1879" s="301" t="s">
        <v>10730</v>
      </c>
      <c r="D1879" s="301" t="s">
        <v>5569</v>
      </c>
      <c r="E1879" s="106"/>
      <c r="F1879" s="300"/>
      <c r="G1879" s="303"/>
      <c r="H1879" s="304"/>
      <c r="I1879" s="67" t="s">
        <v>14</v>
      </c>
      <c r="J1879" s="94" t="s">
        <v>5571</v>
      </c>
      <c r="K1879" s="305" t="s">
        <v>1257</v>
      </c>
      <c r="L1879" s="305"/>
      <c r="M1879" s="305"/>
      <c r="N1879" s="305"/>
      <c r="O1879" s="305"/>
      <c r="P1879" s="305"/>
      <c r="Q1879" s="305"/>
      <c r="R1879" s="306"/>
      <c r="S1879" s="306" t="s">
        <v>53</v>
      </c>
      <c r="T1879" s="307"/>
      <c r="U1879" s="299" t="s">
        <v>9584</v>
      </c>
      <c r="V1879" s="305" t="s">
        <v>5373</v>
      </c>
    </row>
    <row r="1880" spans="1:22">
      <c r="A1880" s="67" t="s">
        <v>90</v>
      </c>
      <c r="B1880" s="302"/>
      <c r="C1880" s="301" t="s">
        <v>10730</v>
      </c>
      <c r="D1880" s="301" t="s">
        <v>5569</v>
      </c>
      <c r="E1880" s="106"/>
      <c r="F1880" s="300"/>
      <c r="G1880" s="303"/>
      <c r="H1880" s="304"/>
      <c r="I1880" s="67" t="s">
        <v>14</v>
      </c>
      <c r="J1880" s="94" t="s">
        <v>5571</v>
      </c>
      <c r="K1880" s="305" t="s">
        <v>88</v>
      </c>
      <c r="L1880" s="305"/>
      <c r="M1880" s="305"/>
      <c r="N1880" s="305"/>
      <c r="O1880" s="305"/>
      <c r="P1880" s="305"/>
      <c r="Q1880" s="305"/>
      <c r="R1880" s="306"/>
      <c r="S1880" s="306" t="s">
        <v>53</v>
      </c>
      <c r="T1880" s="307"/>
      <c r="U1880" s="299" t="s">
        <v>91</v>
      </c>
      <c r="V1880" s="305" t="s">
        <v>5373</v>
      </c>
    </row>
    <row r="1881" spans="1:22">
      <c r="A1881" s="67" t="s">
        <v>92</v>
      </c>
      <c r="B1881" s="302"/>
      <c r="C1881" s="301" t="s">
        <v>5546</v>
      </c>
      <c r="D1881" s="301"/>
      <c r="E1881" s="106"/>
      <c r="F1881" s="300"/>
      <c r="G1881" s="303"/>
      <c r="H1881" s="304"/>
      <c r="I1881" s="67" t="s">
        <v>14</v>
      </c>
      <c r="J1881" s="94" t="s">
        <v>5571</v>
      </c>
      <c r="K1881" s="305" t="s">
        <v>63</v>
      </c>
      <c r="L1881" s="305"/>
      <c r="M1881" s="305"/>
      <c r="N1881" s="305"/>
      <c r="O1881" s="305"/>
      <c r="P1881" s="305"/>
      <c r="Q1881" s="305"/>
      <c r="R1881" s="306"/>
      <c r="S1881" s="306" t="s">
        <v>53</v>
      </c>
      <c r="T1881" s="307"/>
      <c r="U1881" s="299" t="s">
        <v>93</v>
      </c>
      <c r="V1881" s="305" t="s">
        <v>5373</v>
      </c>
    </row>
    <row r="1882" spans="1:22">
      <c r="A1882" s="67" t="s">
        <v>94</v>
      </c>
      <c r="B1882" s="302"/>
      <c r="C1882" s="301" t="s">
        <v>5546</v>
      </c>
      <c r="D1882" s="301"/>
      <c r="E1882" s="106"/>
      <c r="F1882" s="300"/>
      <c r="G1882" s="303"/>
      <c r="H1882" s="304"/>
      <c r="I1882" s="67" t="s">
        <v>14</v>
      </c>
      <c r="J1882" s="94" t="s">
        <v>5571</v>
      </c>
      <c r="K1882" s="305" t="s">
        <v>63</v>
      </c>
      <c r="L1882" s="305"/>
      <c r="M1882" s="305"/>
      <c r="N1882" s="305"/>
      <c r="O1882" s="305"/>
      <c r="P1882" s="305"/>
      <c r="Q1882" s="305"/>
      <c r="R1882" s="306"/>
      <c r="S1882" s="306" t="s">
        <v>53</v>
      </c>
      <c r="T1882" s="307"/>
      <c r="U1882" s="299" t="s">
        <v>95</v>
      </c>
      <c r="V1882" s="305" t="s">
        <v>5373</v>
      </c>
    </row>
    <row r="1883" spans="1:22">
      <c r="A1883" s="67" t="s">
        <v>96</v>
      </c>
      <c r="B1883" s="302"/>
      <c r="C1883" s="301" t="s">
        <v>5546</v>
      </c>
      <c r="D1883" s="301"/>
      <c r="E1883" s="106"/>
      <c r="F1883" s="300"/>
      <c r="G1883" s="303"/>
      <c r="H1883" s="304"/>
      <c r="I1883" s="67" t="s">
        <v>14</v>
      </c>
      <c r="J1883" s="94" t="s">
        <v>5571</v>
      </c>
      <c r="K1883" s="305" t="s">
        <v>81</v>
      </c>
      <c r="L1883" s="305"/>
      <c r="M1883" s="305"/>
      <c r="N1883" s="305"/>
      <c r="O1883" s="305"/>
      <c r="P1883" s="305"/>
      <c r="Q1883" s="305"/>
      <c r="R1883" s="306"/>
      <c r="S1883" s="306" t="s">
        <v>97</v>
      </c>
      <c r="T1883" s="307"/>
      <c r="U1883" s="299" t="s">
        <v>98</v>
      </c>
      <c r="V1883" s="305" t="s">
        <v>5373</v>
      </c>
    </row>
    <row r="1884" spans="1:22">
      <c r="A1884" s="67" t="s">
        <v>99</v>
      </c>
      <c r="B1884" s="302"/>
      <c r="C1884" s="301" t="s">
        <v>5546</v>
      </c>
      <c r="D1884" s="301"/>
      <c r="E1884" s="106">
        <v>41778</v>
      </c>
      <c r="F1884" s="300"/>
      <c r="G1884" s="303"/>
      <c r="H1884" s="304"/>
      <c r="I1884" s="67" t="s">
        <v>14</v>
      </c>
      <c r="J1884" s="94" t="s">
        <v>5570</v>
      </c>
      <c r="K1884" s="305" t="s">
        <v>81</v>
      </c>
      <c r="L1884" s="305"/>
      <c r="M1884" s="305"/>
      <c r="N1884" s="305"/>
      <c r="O1884" s="305"/>
      <c r="P1884" s="305"/>
      <c r="Q1884" s="305"/>
      <c r="R1884" s="306"/>
      <c r="S1884" s="306" t="s">
        <v>97</v>
      </c>
      <c r="T1884" s="307"/>
      <c r="U1884" s="299" t="s">
        <v>100</v>
      </c>
      <c r="V1884" s="305" t="s">
        <v>5373</v>
      </c>
    </row>
    <row r="1885" spans="1:22">
      <c r="A1885" s="67" t="s">
        <v>101</v>
      </c>
      <c r="B1885" s="302"/>
      <c r="C1885" s="301" t="s">
        <v>5546</v>
      </c>
      <c r="D1885" s="301"/>
      <c r="E1885" s="106"/>
      <c r="F1885" s="300"/>
      <c r="G1885" s="303"/>
      <c r="H1885" s="304"/>
      <c r="I1885" s="67" t="s">
        <v>14</v>
      </c>
      <c r="J1885" s="94" t="s">
        <v>5571</v>
      </c>
      <c r="K1885" s="305" t="s">
        <v>102</v>
      </c>
      <c r="L1885" s="305"/>
      <c r="M1885" s="305"/>
      <c r="N1885" s="305"/>
      <c r="O1885" s="305"/>
      <c r="P1885" s="305"/>
      <c r="Q1885" s="305"/>
      <c r="R1885" s="306"/>
      <c r="S1885" s="306" t="s">
        <v>53</v>
      </c>
      <c r="T1885" s="307"/>
      <c r="U1885" s="299" t="s">
        <v>103</v>
      </c>
      <c r="V1885" s="305" t="s">
        <v>5373</v>
      </c>
    </row>
    <row r="1886" spans="1:22">
      <c r="A1886" s="67" t="s">
        <v>104</v>
      </c>
      <c r="B1886" s="302"/>
      <c r="C1886" s="301" t="s">
        <v>5546</v>
      </c>
      <c r="D1886" s="301"/>
      <c r="E1886" s="106"/>
      <c r="F1886" s="300"/>
      <c r="G1886" s="303"/>
      <c r="H1886" s="304"/>
      <c r="I1886" s="67" t="s">
        <v>14</v>
      </c>
      <c r="J1886" s="94" t="s">
        <v>5571</v>
      </c>
      <c r="K1886" s="305" t="s">
        <v>102</v>
      </c>
      <c r="L1886" s="305"/>
      <c r="M1886" s="305"/>
      <c r="N1886" s="305"/>
      <c r="O1886" s="305"/>
      <c r="P1886" s="305"/>
      <c r="Q1886" s="305"/>
      <c r="R1886" s="306"/>
      <c r="S1886" s="306" t="s">
        <v>53</v>
      </c>
      <c r="T1886" s="307"/>
      <c r="U1886" s="299" t="s">
        <v>105</v>
      </c>
      <c r="V1886" s="305" t="s">
        <v>5373</v>
      </c>
    </row>
    <row r="1887" spans="1:22">
      <c r="A1887" s="67" t="s">
        <v>106</v>
      </c>
      <c r="B1887" s="302"/>
      <c r="C1887" s="301" t="s">
        <v>5546</v>
      </c>
      <c r="D1887" s="301"/>
      <c r="E1887" s="106"/>
      <c r="F1887" s="300"/>
      <c r="G1887" s="303"/>
      <c r="H1887" s="304"/>
      <c r="I1887" s="67" t="s">
        <v>14</v>
      </c>
      <c r="J1887" s="94" t="s">
        <v>5571</v>
      </c>
      <c r="K1887" s="305" t="s">
        <v>102</v>
      </c>
      <c r="L1887" s="305"/>
      <c r="M1887" s="305"/>
      <c r="N1887" s="305"/>
      <c r="O1887" s="305"/>
      <c r="P1887" s="305"/>
      <c r="Q1887" s="305"/>
      <c r="R1887" s="306"/>
      <c r="S1887" s="306" t="s">
        <v>53</v>
      </c>
      <c r="T1887" s="307"/>
      <c r="U1887" s="299" t="s">
        <v>107</v>
      </c>
      <c r="V1887" s="305" t="s">
        <v>5373</v>
      </c>
    </row>
    <row r="1888" spans="1:22">
      <c r="A1888" s="67" t="s">
        <v>108</v>
      </c>
      <c r="B1888" s="302"/>
      <c r="C1888" s="301" t="s">
        <v>5546</v>
      </c>
      <c r="D1888" s="301"/>
      <c r="E1888" s="106"/>
      <c r="F1888" s="300"/>
      <c r="G1888" s="303"/>
      <c r="H1888" s="304"/>
      <c r="I1888" s="67" t="s">
        <v>14</v>
      </c>
      <c r="J1888" s="94" t="s">
        <v>5571</v>
      </c>
      <c r="K1888" s="305" t="s">
        <v>102</v>
      </c>
      <c r="L1888" s="305"/>
      <c r="M1888" s="305"/>
      <c r="N1888" s="305"/>
      <c r="O1888" s="305"/>
      <c r="P1888" s="305"/>
      <c r="Q1888" s="305"/>
      <c r="R1888" s="306"/>
      <c r="S1888" s="306" t="s">
        <v>53</v>
      </c>
      <c r="T1888" s="307"/>
      <c r="U1888" s="299" t="s">
        <v>109</v>
      </c>
      <c r="V1888" s="305" t="s">
        <v>5373</v>
      </c>
    </row>
    <row r="1889" spans="1:22">
      <c r="A1889" s="67" t="s">
        <v>110</v>
      </c>
      <c r="B1889" s="302"/>
      <c r="C1889" s="301" t="s">
        <v>5546</v>
      </c>
      <c r="D1889" s="301"/>
      <c r="E1889" s="106"/>
      <c r="F1889" s="300"/>
      <c r="G1889" s="303"/>
      <c r="H1889" s="304"/>
      <c r="I1889" s="67" t="s">
        <v>14</v>
      </c>
      <c r="J1889" s="94" t="s">
        <v>5571</v>
      </c>
      <c r="K1889" s="305" t="s">
        <v>102</v>
      </c>
      <c r="L1889" s="305"/>
      <c r="M1889" s="305"/>
      <c r="N1889" s="305"/>
      <c r="O1889" s="305"/>
      <c r="P1889" s="305"/>
      <c r="Q1889" s="305"/>
      <c r="R1889" s="306"/>
      <c r="S1889" s="306" t="s">
        <v>53</v>
      </c>
      <c r="T1889" s="307"/>
      <c r="U1889" s="299" t="s">
        <v>111</v>
      </c>
      <c r="V1889" s="305" t="s">
        <v>5373</v>
      </c>
    </row>
    <row r="1890" spans="1:22">
      <c r="A1890" s="67" t="s">
        <v>112</v>
      </c>
      <c r="B1890" s="302"/>
      <c r="C1890" s="301" t="s">
        <v>5546</v>
      </c>
      <c r="D1890" s="301"/>
      <c r="E1890" s="106"/>
      <c r="F1890" s="300"/>
      <c r="G1890" s="303"/>
      <c r="H1890" s="304"/>
      <c r="I1890" s="67" t="s">
        <v>14</v>
      </c>
      <c r="J1890" s="94" t="s">
        <v>5571</v>
      </c>
      <c r="K1890" s="305" t="s">
        <v>63</v>
      </c>
      <c r="L1890" s="305"/>
      <c r="M1890" s="305"/>
      <c r="N1890" s="305"/>
      <c r="O1890" s="305"/>
      <c r="P1890" s="305"/>
      <c r="Q1890" s="305"/>
      <c r="R1890" s="306"/>
      <c r="S1890" s="306" t="s">
        <v>53</v>
      </c>
      <c r="T1890" s="307"/>
      <c r="U1890" s="299" t="s">
        <v>113</v>
      </c>
      <c r="V1890" s="305" t="s">
        <v>5373</v>
      </c>
    </row>
    <row r="1891" spans="1:22">
      <c r="A1891" s="67" t="s">
        <v>114</v>
      </c>
      <c r="B1891" s="302"/>
      <c r="C1891" s="301" t="s">
        <v>5548</v>
      </c>
      <c r="D1891" s="301"/>
      <c r="E1891" s="106"/>
      <c r="F1891" s="300"/>
      <c r="G1891" s="303"/>
      <c r="H1891" s="304"/>
      <c r="I1891" s="67" t="s">
        <v>14</v>
      </c>
      <c r="J1891" s="94" t="s">
        <v>5571</v>
      </c>
      <c r="K1891" s="305" t="s">
        <v>5506</v>
      </c>
      <c r="L1891" s="305"/>
      <c r="M1891" s="305"/>
      <c r="N1891" s="305"/>
      <c r="O1891" s="305"/>
      <c r="P1891" s="305"/>
      <c r="Q1891" s="305"/>
      <c r="R1891" s="306" t="s">
        <v>17</v>
      </c>
      <c r="S1891" s="306"/>
      <c r="T1891" s="307"/>
      <c r="U1891" s="299" t="s">
        <v>116</v>
      </c>
      <c r="V1891" s="305" t="s">
        <v>5373</v>
      </c>
    </row>
    <row r="1892" spans="1:22">
      <c r="A1892" s="67" t="s">
        <v>117</v>
      </c>
      <c r="B1892" s="302"/>
      <c r="C1892" s="301" t="s">
        <v>5546</v>
      </c>
      <c r="D1892" s="301"/>
      <c r="E1892" s="106">
        <v>41813</v>
      </c>
      <c r="F1892" s="300"/>
      <c r="G1892" s="303"/>
      <c r="H1892" s="304"/>
      <c r="I1892" s="67" t="s">
        <v>14</v>
      </c>
      <c r="J1892" s="94" t="s">
        <v>5570</v>
      </c>
      <c r="K1892" s="305" t="s">
        <v>118</v>
      </c>
      <c r="L1892" s="305"/>
      <c r="M1892" s="305"/>
      <c r="N1892" s="305"/>
      <c r="O1892" s="305"/>
      <c r="P1892" s="305"/>
      <c r="Q1892" s="305"/>
      <c r="R1892" s="306"/>
      <c r="S1892" s="306" t="s">
        <v>53</v>
      </c>
      <c r="T1892" s="307"/>
      <c r="U1892" s="299" t="s">
        <v>119</v>
      </c>
      <c r="V1892" s="305" t="s">
        <v>5373</v>
      </c>
    </row>
    <row r="1893" spans="1:22">
      <c r="A1893" s="67" t="s">
        <v>120</v>
      </c>
      <c r="B1893" s="302"/>
      <c r="C1893" s="301" t="s">
        <v>5548</v>
      </c>
      <c r="D1893" s="301"/>
      <c r="E1893" s="106"/>
      <c r="F1893" s="300"/>
      <c r="G1893" s="303"/>
      <c r="H1893" s="304"/>
      <c r="I1893" s="67" t="s">
        <v>14</v>
      </c>
      <c r="J1893" s="94" t="s">
        <v>5571</v>
      </c>
      <c r="K1893" s="305" t="s">
        <v>5506</v>
      </c>
      <c r="L1893" s="305"/>
      <c r="M1893" s="305"/>
      <c r="N1893" s="305"/>
      <c r="O1893" s="305"/>
      <c r="P1893" s="305"/>
      <c r="Q1893" s="305"/>
      <c r="R1893" s="306" t="s">
        <v>17</v>
      </c>
      <c r="S1893" s="306"/>
      <c r="T1893" s="307"/>
      <c r="U1893" s="299" t="s">
        <v>121</v>
      </c>
      <c r="V1893" s="305" t="s">
        <v>5373</v>
      </c>
    </row>
    <row r="1894" spans="1:22">
      <c r="A1894" s="67" t="s">
        <v>122</v>
      </c>
      <c r="B1894" s="302"/>
      <c r="C1894" s="301" t="s">
        <v>5546</v>
      </c>
      <c r="D1894" s="301"/>
      <c r="E1894" s="106"/>
      <c r="F1894" s="300"/>
      <c r="G1894" s="303"/>
      <c r="H1894" s="304"/>
      <c r="I1894" s="67" t="s">
        <v>14</v>
      </c>
      <c r="J1894" s="94" t="s">
        <v>5571</v>
      </c>
      <c r="K1894" s="305" t="s">
        <v>123</v>
      </c>
      <c r="L1894" s="305"/>
      <c r="M1894" s="305"/>
      <c r="N1894" s="305"/>
      <c r="O1894" s="305"/>
      <c r="P1894" s="305"/>
      <c r="Q1894" s="305"/>
      <c r="R1894" s="306"/>
      <c r="S1894" s="306" t="s">
        <v>53</v>
      </c>
      <c r="T1894" s="307"/>
      <c r="U1894" s="299" t="s">
        <v>124</v>
      </c>
      <c r="V1894" s="305" t="s">
        <v>5373</v>
      </c>
    </row>
    <row r="1895" spans="1:22">
      <c r="A1895" s="67" t="s">
        <v>2762</v>
      </c>
      <c r="B1895" s="302"/>
      <c r="C1895" s="301" t="s">
        <v>5546</v>
      </c>
      <c r="D1895" s="301"/>
      <c r="E1895" s="106">
        <v>41813</v>
      </c>
      <c r="F1895" s="300"/>
      <c r="G1895" s="303"/>
      <c r="H1895" s="304"/>
      <c r="I1895" s="67" t="s">
        <v>14</v>
      </c>
      <c r="J1895" s="94" t="s">
        <v>5570</v>
      </c>
      <c r="K1895" s="305" t="s">
        <v>118</v>
      </c>
      <c r="L1895" s="305"/>
      <c r="M1895" s="305"/>
      <c r="N1895" s="305"/>
      <c r="O1895" s="305"/>
      <c r="P1895" s="305"/>
      <c r="Q1895" s="305"/>
      <c r="R1895" s="306"/>
      <c r="S1895" s="306" t="s">
        <v>53</v>
      </c>
      <c r="T1895" s="307"/>
      <c r="U1895" s="299" t="s">
        <v>2763</v>
      </c>
      <c r="V1895" s="305" t="s">
        <v>5373</v>
      </c>
    </row>
    <row r="1896" spans="1:22">
      <c r="A1896" s="67" t="s">
        <v>2764</v>
      </c>
      <c r="B1896" s="302"/>
      <c r="C1896" s="301" t="s">
        <v>5601</v>
      </c>
      <c r="D1896" s="301" t="s">
        <v>339</v>
      </c>
      <c r="E1896" s="106"/>
      <c r="F1896" s="303"/>
      <c r="G1896" s="303" t="s">
        <v>57</v>
      </c>
      <c r="H1896" s="304"/>
      <c r="I1896" s="67" t="s">
        <v>14</v>
      </c>
      <c r="J1896" s="94" t="s">
        <v>5571</v>
      </c>
      <c r="K1896" s="67" t="s">
        <v>118</v>
      </c>
      <c r="L1896" s="67" t="s">
        <v>162</v>
      </c>
      <c r="M1896" s="67"/>
      <c r="N1896" s="67"/>
      <c r="O1896" s="67"/>
      <c r="P1896" s="67"/>
      <c r="Q1896" s="67"/>
      <c r="R1896" s="308"/>
      <c r="S1896" s="308"/>
      <c r="T1896" s="309"/>
      <c r="U1896" s="308" t="s">
        <v>2765</v>
      </c>
      <c r="V1896" s="67" t="s">
        <v>5373</v>
      </c>
    </row>
    <row r="1897" spans="1:22">
      <c r="A1897" s="67" t="s">
        <v>2766</v>
      </c>
      <c r="B1897" s="302"/>
      <c r="C1897" s="301" t="s">
        <v>5601</v>
      </c>
      <c r="D1897" s="301" t="s">
        <v>339</v>
      </c>
      <c r="E1897" s="106"/>
      <c r="F1897" s="303"/>
      <c r="G1897" s="303" t="s">
        <v>57</v>
      </c>
      <c r="H1897" s="304"/>
      <c r="I1897" s="67" t="s">
        <v>14</v>
      </c>
      <c r="J1897" s="94" t="s">
        <v>5571</v>
      </c>
      <c r="K1897" s="67" t="s">
        <v>118</v>
      </c>
      <c r="L1897" s="67" t="s">
        <v>162</v>
      </c>
      <c r="M1897" s="67"/>
      <c r="N1897" s="67"/>
      <c r="O1897" s="67"/>
      <c r="P1897" s="67"/>
      <c r="Q1897" s="67"/>
      <c r="R1897" s="308"/>
      <c r="S1897" s="308"/>
      <c r="T1897" s="309"/>
      <c r="U1897" s="308" t="s">
        <v>2767</v>
      </c>
      <c r="V1897" s="67" t="s">
        <v>5373</v>
      </c>
    </row>
    <row r="1898" spans="1:22">
      <c r="A1898" s="67" t="s">
        <v>2768</v>
      </c>
      <c r="B1898" s="302"/>
      <c r="C1898" s="301" t="s">
        <v>5601</v>
      </c>
      <c r="D1898" s="301" t="s">
        <v>339</v>
      </c>
      <c r="E1898" s="106"/>
      <c r="F1898" s="303"/>
      <c r="G1898" s="303" t="s">
        <v>57</v>
      </c>
      <c r="H1898" s="304"/>
      <c r="I1898" s="67" t="s">
        <v>14</v>
      </c>
      <c r="J1898" s="94" t="s">
        <v>5571</v>
      </c>
      <c r="K1898" s="67" t="s">
        <v>118</v>
      </c>
      <c r="L1898" s="67" t="s">
        <v>162</v>
      </c>
      <c r="M1898" s="67"/>
      <c r="N1898" s="67"/>
      <c r="O1898" s="67"/>
      <c r="P1898" s="67"/>
      <c r="Q1898" s="67"/>
      <c r="R1898" s="308"/>
      <c r="S1898" s="308" t="s">
        <v>53</v>
      </c>
      <c r="T1898" s="309"/>
      <c r="U1898" s="308" t="s">
        <v>2769</v>
      </c>
      <c r="V1898" s="67" t="s">
        <v>5373</v>
      </c>
    </row>
    <row r="1899" spans="1:22">
      <c r="A1899" s="67" t="s">
        <v>2770</v>
      </c>
      <c r="B1899" s="302"/>
      <c r="C1899" s="301" t="s">
        <v>5601</v>
      </c>
      <c r="D1899" s="301" t="s">
        <v>339</v>
      </c>
      <c r="E1899" s="106">
        <v>41745</v>
      </c>
      <c r="F1899" s="303"/>
      <c r="G1899" s="303" t="s">
        <v>57</v>
      </c>
      <c r="H1899" s="304"/>
      <c r="I1899" s="67" t="s">
        <v>14</v>
      </c>
      <c r="J1899" s="94" t="s">
        <v>5570</v>
      </c>
      <c r="K1899" s="67" t="s">
        <v>35</v>
      </c>
      <c r="L1899" s="67"/>
      <c r="M1899" s="67"/>
      <c r="N1899" s="67"/>
      <c r="O1899" s="67"/>
      <c r="P1899" s="67"/>
      <c r="Q1899" s="67"/>
      <c r="R1899" s="308"/>
      <c r="S1899" s="308" t="s">
        <v>2771</v>
      </c>
      <c r="T1899" s="309" t="s">
        <v>17</v>
      </c>
      <c r="U1899" s="308" t="s">
        <v>2772</v>
      </c>
      <c r="V1899" s="67" t="s">
        <v>5373</v>
      </c>
    </row>
    <row r="1900" spans="1:22">
      <c r="A1900" s="67" t="s">
        <v>2773</v>
      </c>
      <c r="B1900" s="302"/>
      <c r="C1900" s="301" t="s">
        <v>5601</v>
      </c>
      <c r="D1900" s="301" t="s">
        <v>339</v>
      </c>
      <c r="E1900" s="106">
        <v>41745</v>
      </c>
      <c r="F1900" s="303"/>
      <c r="G1900" s="303" t="s">
        <v>57</v>
      </c>
      <c r="H1900" s="304"/>
      <c r="I1900" s="67" t="s">
        <v>14</v>
      </c>
      <c r="J1900" s="94" t="s">
        <v>5570</v>
      </c>
      <c r="K1900" s="67" t="s">
        <v>375</v>
      </c>
      <c r="L1900" s="67"/>
      <c r="M1900" s="67"/>
      <c r="N1900" s="67"/>
      <c r="O1900" s="67"/>
      <c r="P1900" s="67"/>
      <c r="Q1900" s="67"/>
      <c r="R1900" s="308"/>
      <c r="S1900" s="308" t="s">
        <v>2774</v>
      </c>
      <c r="T1900" s="309" t="s">
        <v>17</v>
      </c>
      <c r="U1900" s="308" t="s">
        <v>2772</v>
      </c>
      <c r="V1900" s="67" t="s">
        <v>5373</v>
      </c>
    </row>
    <row r="1901" spans="1:22">
      <c r="A1901" s="67" t="s">
        <v>2775</v>
      </c>
      <c r="B1901" s="302"/>
      <c r="C1901" s="301" t="s">
        <v>10730</v>
      </c>
      <c r="D1901" s="301" t="s">
        <v>10862</v>
      </c>
      <c r="E1901" s="106"/>
      <c r="F1901" s="300"/>
      <c r="G1901" s="303" t="s">
        <v>57</v>
      </c>
      <c r="H1901" s="304"/>
      <c r="I1901" s="67" t="s">
        <v>14</v>
      </c>
      <c r="J1901" s="94" t="s">
        <v>5570</v>
      </c>
      <c r="K1901" s="305" t="s">
        <v>46</v>
      </c>
      <c r="L1901" s="305"/>
      <c r="M1901" s="305"/>
      <c r="N1901" s="305"/>
      <c r="O1901" s="305"/>
      <c r="P1901" s="305"/>
      <c r="Q1901" s="305"/>
      <c r="R1901" s="306" t="s">
        <v>47</v>
      </c>
      <c r="S1901" s="306"/>
      <c r="T1901" s="307" t="s">
        <v>17</v>
      </c>
      <c r="U1901" s="299" t="s">
        <v>44</v>
      </c>
      <c r="V1901" s="305" t="s">
        <v>5373</v>
      </c>
    </row>
    <row r="1902" spans="1:22">
      <c r="A1902" s="67" t="s">
        <v>2776</v>
      </c>
      <c r="B1902" s="302"/>
      <c r="C1902" s="301" t="s">
        <v>10730</v>
      </c>
      <c r="D1902" s="301" t="s">
        <v>10862</v>
      </c>
      <c r="E1902" s="106"/>
      <c r="F1902" s="300"/>
      <c r="G1902" s="303" t="s">
        <v>57</v>
      </c>
      <c r="H1902" s="304"/>
      <c r="I1902" s="67" t="s">
        <v>14</v>
      </c>
      <c r="J1902" s="94" t="s">
        <v>5570</v>
      </c>
      <c r="K1902" s="305" t="s">
        <v>49</v>
      </c>
      <c r="L1902" s="305"/>
      <c r="M1902" s="305"/>
      <c r="N1902" s="305"/>
      <c r="O1902" s="305"/>
      <c r="P1902" s="305"/>
      <c r="Q1902" s="305"/>
      <c r="R1902" s="306" t="s">
        <v>50</v>
      </c>
      <c r="S1902" s="306"/>
      <c r="T1902" s="307" t="s">
        <v>17</v>
      </c>
      <c r="U1902" s="299" t="s">
        <v>44</v>
      </c>
      <c r="V1902" s="305" t="s">
        <v>5373</v>
      </c>
    </row>
    <row r="1903" spans="1:22">
      <c r="A1903" s="67" t="s">
        <v>2777</v>
      </c>
      <c r="B1903" s="302"/>
      <c r="C1903" s="301" t="s">
        <v>5546</v>
      </c>
      <c r="D1903" s="301" t="s">
        <v>339</v>
      </c>
      <c r="E1903" s="106">
        <v>41745</v>
      </c>
      <c r="F1903" s="303"/>
      <c r="G1903" s="303" t="s">
        <v>57</v>
      </c>
      <c r="H1903" s="304"/>
      <c r="I1903" s="67" t="s">
        <v>14</v>
      </c>
      <c r="J1903" s="94" t="s">
        <v>5570</v>
      </c>
      <c r="K1903" s="67" t="s">
        <v>426</v>
      </c>
      <c r="L1903" s="67" t="s">
        <v>2778</v>
      </c>
      <c r="M1903" s="67"/>
      <c r="N1903" s="67"/>
      <c r="O1903" s="67"/>
      <c r="P1903" s="67"/>
      <c r="Q1903" s="67"/>
      <c r="R1903" s="308"/>
      <c r="S1903" s="308"/>
      <c r="T1903" s="309"/>
      <c r="U1903" s="308" t="s">
        <v>2779</v>
      </c>
      <c r="V1903" s="67" t="s">
        <v>5373</v>
      </c>
    </row>
    <row r="1904" spans="1:22">
      <c r="A1904" s="67" t="s">
        <v>2780</v>
      </c>
      <c r="B1904" s="302"/>
      <c r="C1904" s="301" t="s">
        <v>5546</v>
      </c>
      <c r="D1904" s="301" t="s">
        <v>339</v>
      </c>
      <c r="E1904" s="106">
        <v>41745</v>
      </c>
      <c r="F1904" s="303"/>
      <c r="G1904" s="303" t="s">
        <v>57</v>
      </c>
      <c r="H1904" s="304"/>
      <c r="I1904" s="67" t="s">
        <v>14</v>
      </c>
      <c r="J1904" s="94" t="s">
        <v>5570</v>
      </c>
      <c r="K1904" s="67" t="s">
        <v>426</v>
      </c>
      <c r="L1904" s="67" t="s">
        <v>2778</v>
      </c>
      <c r="M1904" s="67"/>
      <c r="N1904" s="67"/>
      <c r="O1904" s="67"/>
      <c r="P1904" s="67"/>
      <c r="Q1904" s="67"/>
      <c r="R1904" s="308"/>
      <c r="S1904" s="308"/>
      <c r="T1904" s="309"/>
      <c r="U1904" s="308" t="s">
        <v>2781</v>
      </c>
      <c r="V1904" s="67" t="s">
        <v>5373</v>
      </c>
    </row>
    <row r="1905" spans="1:22">
      <c r="A1905" s="67" t="s">
        <v>2782</v>
      </c>
      <c r="B1905" s="302"/>
      <c r="C1905" s="301" t="s">
        <v>5546</v>
      </c>
      <c r="D1905" s="301" t="s">
        <v>339</v>
      </c>
      <c r="E1905" s="106">
        <v>41745</v>
      </c>
      <c r="F1905" s="303"/>
      <c r="G1905" s="303" t="s">
        <v>57</v>
      </c>
      <c r="H1905" s="304"/>
      <c r="I1905" s="67" t="s">
        <v>14</v>
      </c>
      <c r="J1905" s="94" t="s">
        <v>5570</v>
      </c>
      <c r="K1905" s="67" t="s">
        <v>426</v>
      </c>
      <c r="L1905" s="67" t="s">
        <v>2778</v>
      </c>
      <c r="M1905" s="67"/>
      <c r="N1905" s="67"/>
      <c r="O1905" s="67"/>
      <c r="P1905" s="67"/>
      <c r="Q1905" s="67"/>
      <c r="R1905" s="308"/>
      <c r="S1905" s="308"/>
      <c r="T1905" s="309"/>
      <c r="U1905" s="308" t="s">
        <v>2783</v>
      </c>
      <c r="V1905" s="67" t="s">
        <v>5373</v>
      </c>
    </row>
    <row r="1906" spans="1:22">
      <c r="A1906" s="67" t="s">
        <v>2784</v>
      </c>
      <c r="B1906" s="302"/>
      <c r="C1906" s="301" t="s">
        <v>5546</v>
      </c>
      <c r="D1906" s="301" t="s">
        <v>339</v>
      </c>
      <c r="E1906" s="106">
        <v>41745</v>
      </c>
      <c r="F1906" s="303"/>
      <c r="G1906" s="303" t="s">
        <v>57</v>
      </c>
      <c r="H1906" s="304"/>
      <c r="I1906" s="67" t="s">
        <v>14</v>
      </c>
      <c r="J1906" s="94" t="s">
        <v>5570</v>
      </c>
      <c r="K1906" s="67" t="s">
        <v>426</v>
      </c>
      <c r="L1906" s="67" t="s">
        <v>2778</v>
      </c>
      <c r="M1906" s="67"/>
      <c r="N1906" s="67"/>
      <c r="O1906" s="67"/>
      <c r="P1906" s="67"/>
      <c r="Q1906" s="67"/>
      <c r="R1906" s="308"/>
      <c r="S1906" s="308"/>
      <c r="T1906" s="309"/>
      <c r="U1906" s="308" t="s">
        <v>2785</v>
      </c>
      <c r="V1906" s="67" t="s">
        <v>5373</v>
      </c>
    </row>
    <row r="1907" spans="1:22">
      <c r="A1907" s="67" t="s">
        <v>2786</v>
      </c>
      <c r="B1907" s="302"/>
      <c r="C1907" s="301" t="s">
        <v>5546</v>
      </c>
      <c r="D1907" s="301" t="s">
        <v>339</v>
      </c>
      <c r="E1907" s="106">
        <v>41745</v>
      </c>
      <c r="F1907" s="303"/>
      <c r="G1907" s="303" t="s">
        <v>57</v>
      </c>
      <c r="H1907" s="304"/>
      <c r="I1907" s="67" t="s">
        <v>14</v>
      </c>
      <c r="J1907" s="94" t="s">
        <v>5570</v>
      </c>
      <c r="K1907" s="67" t="s">
        <v>426</v>
      </c>
      <c r="L1907" s="67" t="s">
        <v>2778</v>
      </c>
      <c r="M1907" s="67"/>
      <c r="N1907" s="67"/>
      <c r="O1907" s="67"/>
      <c r="P1907" s="67"/>
      <c r="Q1907" s="67"/>
      <c r="R1907" s="308"/>
      <c r="S1907" s="308"/>
      <c r="T1907" s="309"/>
      <c r="U1907" s="308" t="s">
        <v>2787</v>
      </c>
      <c r="V1907" s="67" t="s">
        <v>5373</v>
      </c>
    </row>
    <row r="1908" spans="1:22">
      <c r="A1908" s="67" t="s">
        <v>2788</v>
      </c>
      <c r="B1908" s="302"/>
      <c r="C1908" s="301" t="s">
        <v>5546</v>
      </c>
      <c r="D1908" s="301" t="s">
        <v>339</v>
      </c>
      <c r="E1908" s="106">
        <v>41745</v>
      </c>
      <c r="F1908" s="303"/>
      <c r="G1908" s="303" t="s">
        <v>57</v>
      </c>
      <c r="H1908" s="304"/>
      <c r="I1908" s="67" t="s">
        <v>14</v>
      </c>
      <c r="J1908" s="94" t="s">
        <v>5570</v>
      </c>
      <c r="K1908" s="67" t="s">
        <v>426</v>
      </c>
      <c r="L1908" s="67" t="s">
        <v>2778</v>
      </c>
      <c r="M1908" s="67"/>
      <c r="N1908" s="67"/>
      <c r="O1908" s="67"/>
      <c r="P1908" s="67"/>
      <c r="Q1908" s="67"/>
      <c r="R1908" s="308"/>
      <c r="S1908" s="308"/>
      <c r="T1908" s="309"/>
      <c r="U1908" s="308" t="s">
        <v>2789</v>
      </c>
      <c r="V1908" s="67" t="s">
        <v>5373</v>
      </c>
    </row>
    <row r="1909" spans="1:22">
      <c r="A1909" s="67" t="s">
        <v>2790</v>
      </c>
      <c r="B1909" s="302"/>
      <c r="C1909" s="301" t="s">
        <v>5546</v>
      </c>
      <c r="D1909" s="301" t="s">
        <v>339</v>
      </c>
      <c r="E1909" s="106">
        <v>41745</v>
      </c>
      <c r="F1909" s="303"/>
      <c r="G1909" s="303" t="s">
        <v>57</v>
      </c>
      <c r="H1909" s="304"/>
      <c r="I1909" s="67" t="s">
        <v>14</v>
      </c>
      <c r="J1909" s="94" t="s">
        <v>5570</v>
      </c>
      <c r="K1909" s="67" t="s">
        <v>426</v>
      </c>
      <c r="L1909" s="67" t="s">
        <v>2778</v>
      </c>
      <c r="M1909" s="67"/>
      <c r="N1909" s="67"/>
      <c r="O1909" s="67"/>
      <c r="P1909" s="67"/>
      <c r="Q1909" s="67"/>
      <c r="R1909" s="308"/>
      <c r="S1909" s="308"/>
      <c r="T1909" s="309"/>
      <c r="U1909" s="308" t="s">
        <v>2791</v>
      </c>
      <c r="V1909" s="67" t="s">
        <v>5373</v>
      </c>
    </row>
    <row r="1910" spans="1:22">
      <c r="A1910" s="67" t="s">
        <v>2792</v>
      </c>
      <c r="B1910" s="302"/>
      <c r="C1910" s="301" t="s">
        <v>5546</v>
      </c>
      <c r="D1910" s="301" t="s">
        <v>339</v>
      </c>
      <c r="E1910" s="106">
        <v>41745</v>
      </c>
      <c r="F1910" s="303"/>
      <c r="G1910" s="303" t="s">
        <v>57</v>
      </c>
      <c r="H1910" s="304"/>
      <c r="I1910" s="67" t="s">
        <v>14</v>
      </c>
      <c r="J1910" s="94" t="s">
        <v>5570</v>
      </c>
      <c r="K1910" s="67" t="s">
        <v>426</v>
      </c>
      <c r="L1910" s="67" t="s">
        <v>2778</v>
      </c>
      <c r="M1910" s="67"/>
      <c r="N1910" s="67"/>
      <c r="O1910" s="67"/>
      <c r="P1910" s="67"/>
      <c r="Q1910" s="67"/>
      <c r="R1910" s="308"/>
      <c r="S1910" s="308"/>
      <c r="T1910" s="309"/>
      <c r="U1910" s="308" t="s">
        <v>2793</v>
      </c>
      <c r="V1910" s="67" t="s">
        <v>5373</v>
      </c>
    </row>
    <row r="1911" spans="1:22">
      <c r="A1911" s="67" t="s">
        <v>2794</v>
      </c>
      <c r="B1911" s="302"/>
      <c r="C1911" s="301" t="s">
        <v>5601</v>
      </c>
      <c r="D1911" s="301" t="s">
        <v>339</v>
      </c>
      <c r="E1911" s="106">
        <v>41745</v>
      </c>
      <c r="F1911" s="303"/>
      <c r="G1911" s="303" t="s">
        <v>57</v>
      </c>
      <c r="H1911" s="304"/>
      <c r="I1911" s="67" t="s">
        <v>14</v>
      </c>
      <c r="J1911" s="94" t="s">
        <v>5570</v>
      </c>
      <c r="K1911" s="67" t="s">
        <v>427</v>
      </c>
      <c r="L1911" s="67" t="s">
        <v>2778</v>
      </c>
      <c r="M1911" s="67"/>
      <c r="N1911" s="67"/>
      <c r="O1911" s="67"/>
      <c r="P1911" s="67"/>
      <c r="Q1911" s="67"/>
      <c r="R1911" s="308" t="s">
        <v>53</v>
      </c>
      <c r="S1911" s="308" t="s">
        <v>2795</v>
      </c>
      <c r="T1911" s="309"/>
      <c r="U1911" s="308" t="s">
        <v>5663</v>
      </c>
      <c r="V1911" s="67" t="s">
        <v>5373</v>
      </c>
    </row>
    <row r="1912" spans="1:22">
      <c r="A1912" s="67" t="s">
        <v>2797</v>
      </c>
      <c r="B1912" s="302"/>
      <c r="C1912" s="301" t="s">
        <v>5601</v>
      </c>
      <c r="D1912" s="301" t="s">
        <v>339</v>
      </c>
      <c r="E1912" s="106">
        <v>41745</v>
      </c>
      <c r="F1912" s="303"/>
      <c r="G1912" s="303" t="s">
        <v>57</v>
      </c>
      <c r="H1912" s="304"/>
      <c r="I1912" s="67" t="s">
        <v>14</v>
      </c>
      <c r="J1912" s="94" t="s">
        <v>5570</v>
      </c>
      <c r="K1912" s="67" t="s">
        <v>427</v>
      </c>
      <c r="L1912" s="67" t="s">
        <v>2778</v>
      </c>
      <c r="M1912" s="67"/>
      <c r="N1912" s="67"/>
      <c r="O1912" s="67"/>
      <c r="P1912" s="67"/>
      <c r="Q1912" s="67"/>
      <c r="R1912" s="308" t="s">
        <v>53</v>
      </c>
      <c r="S1912" s="308" t="s">
        <v>2795</v>
      </c>
      <c r="T1912" s="309"/>
      <c r="U1912" s="308" t="s">
        <v>5664</v>
      </c>
      <c r="V1912" s="67" t="s">
        <v>5373</v>
      </c>
    </row>
    <row r="1913" spans="1:22">
      <c r="A1913" s="67" t="s">
        <v>2799</v>
      </c>
      <c r="B1913" s="302"/>
      <c r="C1913" s="301" t="s">
        <v>5601</v>
      </c>
      <c r="D1913" s="301" t="s">
        <v>339</v>
      </c>
      <c r="E1913" s="106">
        <v>41745</v>
      </c>
      <c r="F1913" s="303"/>
      <c r="G1913" s="303" t="s">
        <v>57</v>
      </c>
      <c r="H1913" s="304"/>
      <c r="I1913" s="67" t="s">
        <v>14</v>
      </c>
      <c r="J1913" s="94" t="s">
        <v>5570</v>
      </c>
      <c r="K1913" s="67" t="s">
        <v>427</v>
      </c>
      <c r="L1913" s="67" t="s">
        <v>2778</v>
      </c>
      <c r="M1913" s="67"/>
      <c r="N1913" s="67"/>
      <c r="O1913" s="67"/>
      <c r="P1913" s="67"/>
      <c r="Q1913" s="67"/>
      <c r="R1913" s="308" t="s">
        <v>53</v>
      </c>
      <c r="S1913" s="308" t="s">
        <v>2795</v>
      </c>
      <c r="T1913" s="309"/>
      <c r="U1913" s="308" t="s">
        <v>5665</v>
      </c>
      <c r="V1913" s="67" t="s">
        <v>5373</v>
      </c>
    </row>
    <row r="1914" spans="1:22">
      <c r="A1914" s="67" t="s">
        <v>2801</v>
      </c>
      <c r="B1914" s="302"/>
      <c r="C1914" s="301" t="s">
        <v>5601</v>
      </c>
      <c r="D1914" s="301" t="s">
        <v>339</v>
      </c>
      <c r="E1914" s="106">
        <v>41745</v>
      </c>
      <c r="F1914" s="303"/>
      <c r="G1914" s="303" t="s">
        <v>57</v>
      </c>
      <c r="H1914" s="304"/>
      <c r="I1914" s="67" t="s">
        <v>14</v>
      </c>
      <c r="J1914" s="94" t="s">
        <v>5570</v>
      </c>
      <c r="K1914" s="67" t="s">
        <v>427</v>
      </c>
      <c r="L1914" s="67" t="s">
        <v>2778</v>
      </c>
      <c r="M1914" s="67"/>
      <c r="N1914" s="67"/>
      <c r="O1914" s="67"/>
      <c r="P1914" s="67"/>
      <c r="Q1914" s="67"/>
      <c r="R1914" s="308" t="s">
        <v>53</v>
      </c>
      <c r="S1914" s="308" t="s">
        <v>2795</v>
      </c>
      <c r="T1914" s="309"/>
      <c r="U1914" s="308" t="s">
        <v>5666</v>
      </c>
      <c r="V1914" s="67" t="s">
        <v>5373</v>
      </c>
    </row>
    <row r="1915" spans="1:22">
      <c r="A1915" s="67" t="s">
        <v>2803</v>
      </c>
      <c r="B1915" s="302"/>
      <c r="C1915" s="301" t="s">
        <v>5546</v>
      </c>
      <c r="D1915" s="301"/>
      <c r="E1915" s="106">
        <v>41837</v>
      </c>
      <c r="F1915" s="300"/>
      <c r="G1915" s="303"/>
      <c r="H1915" s="304"/>
      <c r="I1915" s="67" t="s">
        <v>14</v>
      </c>
      <c r="J1915" s="94" t="s">
        <v>5570</v>
      </c>
      <c r="K1915" s="305" t="s">
        <v>1037</v>
      </c>
      <c r="L1915" s="305"/>
      <c r="M1915" s="305"/>
      <c r="N1915" s="305"/>
      <c r="O1915" s="305"/>
      <c r="P1915" s="305"/>
      <c r="Q1915" s="305"/>
      <c r="R1915" s="306"/>
      <c r="S1915" s="306" t="s">
        <v>2804</v>
      </c>
      <c r="T1915" s="307"/>
      <c r="U1915" s="299" t="s">
        <v>2805</v>
      </c>
      <c r="V1915" s="305" t="s">
        <v>5373</v>
      </c>
    </row>
    <row r="1916" spans="1:22">
      <c r="A1916" s="67" t="s">
        <v>2806</v>
      </c>
      <c r="B1916" s="302"/>
      <c r="C1916" s="301" t="s">
        <v>5546</v>
      </c>
      <c r="D1916" s="301"/>
      <c r="E1916" s="106">
        <v>41837</v>
      </c>
      <c r="F1916" s="300"/>
      <c r="G1916" s="303"/>
      <c r="H1916" s="304"/>
      <c r="I1916" s="67" t="s">
        <v>14</v>
      </c>
      <c r="J1916" s="94" t="s">
        <v>5570</v>
      </c>
      <c r="K1916" s="305" t="s">
        <v>1037</v>
      </c>
      <c r="L1916" s="305"/>
      <c r="M1916" s="305"/>
      <c r="N1916" s="305"/>
      <c r="O1916" s="305"/>
      <c r="P1916" s="305"/>
      <c r="Q1916" s="305"/>
      <c r="R1916" s="306"/>
      <c r="S1916" s="306" t="s">
        <v>2804</v>
      </c>
      <c r="T1916" s="307"/>
      <c r="U1916" s="299" t="s">
        <v>95</v>
      </c>
      <c r="V1916" s="305" t="s">
        <v>5373</v>
      </c>
    </row>
    <row r="1917" spans="1:22">
      <c r="A1917" s="67" t="s">
        <v>2807</v>
      </c>
      <c r="B1917" s="302"/>
      <c r="C1917" s="301" t="s">
        <v>5546</v>
      </c>
      <c r="D1917" s="301"/>
      <c r="E1917" s="106"/>
      <c r="F1917" s="300"/>
      <c r="G1917" s="303"/>
      <c r="H1917" s="304"/>
      <c r="I1917" s="67" t="s">
        <v>14</v>
      </c>
      <c r="J1917" s="94" t="s">
        <v>5571</v>
      </c>
      <c r="K1917" s="305" t="s">
        <v>1254</v>
      </c>
      <c r="L1917" s="305"/>
      <c r="M1917" s="305"/>
      <c r="N1917" s="305"/>
      <c r="O1917" s="305"/>
      <c r="P1917" s="305"/>
      <c r="Q1917" s="305"/>
      <c r="R1917" s="306"/>
      <c r="S1917" s="306" t="s">
        <v>53</v>
      </c>
      <c r="T1917" s="307"/>
      <c r="U1917" s="299" t="s">
        <v>2851</v>
      </c>
      <c r="V1917" s="305" t="s">
        <v>5373</v>
      </c>
    </row>
    <row r="1918" spans="1:22">
      <c r="A1918" s="67" t="s">
        <v>2809</v>
      </c>
      <c r="B1918" s="302"/>
      <c r="C1918" s="301" t="s">
        <v>5546</v>
      </c>
      <c r="D1918" s="301"/>
      <c r="E1918" s="106"/>
      <c r="F1918" s="300"/>
      <c r="G1918" s="303"/>
      <c r="H1918" s="304"/>
      <c r="I1918" s="67" t="s">
        <v>14</v>
      </c>
      <c r="J1918" s="94" t="s">
        <v>5571</v>
      </c>
      <c r="K1918" s="305" t="s">
        <v>1313</v>
      </c>
      <c r="L1918" s="305"/>
      <c r="M1918" s="305"/>
      <c r="N1918" s="305"/>
      <c r="O1918" s="305"/>
      <c r="P1918" s="305"/>
      <c r="Q1918" s="305"/>
      <c r="R1918" s="306"/>
      <c r="S1918" s="306" t="s">
        <v>53</v>
      </c>
      <c r="T1918" s="307"/>
      <c r="U1918" s="299" t="s">
        <v>2851</v>
      </c>
      <c r="V1918" s="305" t="s">
        <v>5373</v>
      </c>
    </row>
    <row r="1919" spans="1:22">
      <c r="A1919" s="67" t="s">
        <v>2811</v>
      </c>
      <c r="B1919" s="302"/>
      <c r="C1919" s="301" t="s">
        <v>5601</v>
      </c>
      <c r="D1919" s="301" t="s">
        <v>339</v>
      </c>
      <c r="E1919" s="106"/>
      <c r="F1919" s="303"/>
      <c r="G1919" s="303" t="s">
        <v>57</v>
      </c>
      <c r="H1919" s="304"/>
      <c r="I1919" s="67" t="s">
        <v>14</v>
      </c>
      <c r="J1919" s="94" t="s">
        <v>5570</v>
      </c>
      <c r="K1919" s="67" t="s">
        <v>1320</v>
      </c>
      <c r="L1919" s="67"/>
      <c r="M1919" s="67"/>
      <c r="N1919" s="67"/>
      <c r="O1919" s="67"/>
      <c r="P1919" s="67"/>
      <c r="Q1919" s="67"/>
      <c r="R1919" s="308"/>
      <c r="S1919" s="308"/>
      <c r="T1919" s="309"/>
      <c r="U1919" s="308" t="s">
        <v>5449</v>
      </c>
      <c r="V1919" s="67" t="s">
        <v>5373</v>
      </c>
    </row>
    <row r="1920" spans="1:22">
      <c r="A1920" s="67" t="s">
        <v>2813</v>
      </c>
      <c r="B1920" s="302"/>
      <c r="C1920" s="301" t="s">
        <v>5601</v>
      </c>
      <c r="D1920" s="301" t="s">
        <v>339</v>
      </c>
      <c r="E1920" s="106"/>
      <c r="F1920" s="303"/>
      <c r="G1920" s="303" t="s">
        <v>57</v>
      </c>
      <c r="H1920" s="304"/>
      <c r="I1920" s="67" t="s">
        <v>14</v>
      </c>
      <c r="J1920" s="94" t="s">
        <v>5571</v>
      </c>
      <c r="K1920" s="67" t="s">
        <v>59</v>
      </c>
      <c r="L1920" s="67" t="s">
        <v>1425</v>
      </c>
      <c r="M1920" s="67"/>
      <c r="N1920" s="67"/>
      <c r="O1920" s="67"/>
      <c r="P1920" s="67"/>
      <c r="Q1920" s="67"/>
      <c r="R1920" s="308"/>
      <c r="S1920" s="308" t="s">
        <v>53</v>
      </c>
      <c r="T1920" s="309"/>
      <c r="U1920" s="308" t="s">
        <v>2814</v>
      </c>
      <c r="V1920" s="67" t="s">
        <v>5373</v>
      </c>
    </row>
    <row r="1921" spans="1:22">
      <c r="A1921" s="67" t="s">
        <v>2815</v>
      </c>
      <c r="B1921" s="302"/>
      <c r="C1921" s="301" t="s">
        <v>5601</v>
      </c>
      <c r="D1921" s="301" t="s">
        <v>339</v>
      </c>
      <c r="E1921" s="106"/>
      <c r="F1921" s="303"/>
      <c r="G1921" s="303" t="s">
        <v>57</v>
      </c>
      <c r="H1921" s="304"/>
      <c r="I1921" s="67" t="s">
        <v>14</v>
      </c>
      <c r="J1921" s="94" t="s">
        <v>5571</v>
      </c>
      <c r="K1921" s="67" t="s">
        <v>59</v>
      </c>
      <c r="L1921" s="67" t="s">
        <v>1897</v>
      </c>
      <c r="M1921" s="67"/>
      <c r="N1921" s="67"/>
      <c r="O1921" s="67"/>
      <c r="P1921" s="67"/>
      <c r="Q1921" s="67"/>
      <c r="R1921" s="308"/>
      <c r="S1921" s="308" t="s">
        <v>53</v>
      </c>
      <c r="T1921" s="309"/>
      <c r="U1921" s="308" t="s">
        <v>2816</v>
      </c>
      <c r="V1921" s="67" t="s">
        <v>5373</v>
      </c>
    </row>
    <row r="1922" spans="1:22">
      <c r="A1922" s="67" t="s">
        <v>2817</v>
      </c>
      <c r="B1922" s="302"/>
      <c r="C1922" s="301" t="s">
        <v>5601</v>
      </c>
      <c r="D1922" s="301" t="s">
        <v>339</v>
      </c>
      <c r="E1922" s="106"/>
      <c r="F1922" s="303"/>
      <c r="G1922" s="303" t="s">
        <v>57</v>
      </c>
      <c r="H1922" s="304"/>
      <c r="I1922" s="67" t="s">
        <v>14</v>
      </c>
      <c r="J1922" s="94" t="s">
        <v>5571</v>
      </c>
      <c r="K1922" s="67" t="s">
        <v>59</v>
      </c>
      <c r="L1922" s="67" t="s">
        <v>1897</v>
      </c>
      <c r="M1922" s="67"/>
      <c r="N1922" s="67"/>
      <c r="O1922" s="67"/>
      <c r="P1922" s="67"/>
      <c r="Q1922" s="67"/>
      <c r="R1922" s="308"/>
      <c r="S1922" s="308" t="s">
        <v>53</v>
      </c>
      <c r="T1922" s="309"/>
      <c r="U1922" s="308" t="s">
        <v>2818</v>
      </c>
      <c r="V1922" s="67" t="s">
        <v>5373</v>
      </c>
    </row>
    <row r="1923" spans="1:22">
      <c r="A1923" s="67" t="s">
        <v>2819</v>
      </c>
      <c r="B1923" s="302"/>
      <c r="C1923" s="301" t="s">
        <v>5601</v>
      </c>
      <c r="D1923" s="301" t="s">
        <v>339</v>
      </c>
      <c r="E1923" s="106"/>
      <c r="F1923" s="303"/>
      <c r="G1923" s="303" t="s">
        <v>57</v>
      </c>
      <c r="H1923" s="304"/>
      <c r="I1923" s="67" t="s">
        <v>14</v>
      </c>
      <c r="J1923" s="94" t="s">
        <v>5571</v>
      </c>
      <c r="K1923" s="67" t="s">
        <v>1257</v>
      </c>
      <c r="L1923" s="67" t="s">
        <v>1268</v>
      </c>
      <c r="M1923" s="67"/>
      <c r="N1923" s="67"/>
      <c r="O1923" s="67"/>
      <c r="P1923" s="67"/>
      <c r="Q1923" s="67"/>
      <c r="R1923" s="308"/>
      <c r="S1923" s="308"/>
      <c r="T1923" s="309"/>
      <c r="U1923" s="308" t="s">
        <v>2820</v>
      </c>
      <c r="V1923" s="67" t="s">
        <v>5373</v>
      </c>
    </row>
    <row r="1924" spans="1:22">
      <c r="A1924" s="67" t="s">
        <v>2821</v>
      </c>
      <c r="B1924" s="302"/>
      <c r="C1924" s="301" t="s">
        <v>5601</v>
      </c>
      <c r="D1924" s="301" t="s">
        <v>339</v>
      </c>
      <c r="E1924" s="106"/>
      <c r="F1924" s="303"/>
      <c r="G1924" s="303" t="s">
        <v>57</v>
      </c>
      <c r="H1924" s="304"/>
      <c r="I1924" s="67" t="s">
        <v>14</v>
      </c>
      <c r="J1924" s="94" t="s">
        <v>5571</v>
      </c>
      <c r="K1924" s="67" t="s">
        <v>1257</v>
      </c>
      <c r="L1924" s="67" t="s">
        <v>1268</v>
      </c>
      <c r="M1924" s="67"/>
      <c r="N1924" s="67"/>
      <c r="O1924" s="67"/>
      <c r="P1924" s="67"/>
      <c r="Q1924" s="67"/>
      <c r="R1924" s="308"/>
      <c r="S1924" s="308"/>
      <c r="T1924" s="309"/>
      <c r="U1924" s="308" t="s">
        <v>2822</v>
      </c>
      <c r="V1924" s="67" t="s">
        <v>5373</v>
      </c>
    </row>
    <row r="1925" spans="1:22">
      <c r="A1925" s="67" t="s">
        <v>2823</v>
      </c>
      <c r="B1925" s="302"/>
      <c r="C1925" s="301" t="s">
        <v>5601</v>
      </c>
      <c r="D1925" s="301" t="s">
        <v>339</v>
      </c>
      <c r="E1925" s="106"/>
      <c r="F1925" s="303"/>
      <c r="G1925" s="303" t="s">
        <v>57</v>
      </c>
      <c r="H1925" s="304"/>
      <c r="I1925" s="67" t="s">
        <v>14</v>
      </c>
      <c r="J1925" s="94" t="s">
        <v>5571</v>
      </c>
      <c r="K1925" s="67" t="s">
        <v>1257</v>
      </c>
      <c r="L1925" s="67" t="s">
        <v>1268</v>
      </c>
      <c r="M1925" s="67"/>
      <c r="N1925" s="67"/>
      <c r="O1925" s="67"/>
      <c r="P1925" s="67"/>
      <c r="Q1925" s="67"/>
      <c r="R1925" s="308"/>
      <c r="S1925" s="308"/>
      <c r="T1925" s="309"/>
      <c r="U1925" s="308" t="s">
        <v>2824</v>
      </c>
      <c r="V1925" s="67" t="s">
        <v>5373</v>
      </c>
    </row>
    <row r="1926" spans="1:22">
      <c r="A1926" s="67" t="s">
        <v>2825</v>
      </c>
      <c r="B1926" s="302"/>
      <c r="C1926" s="301" t="s">
        <v>5601</v>
      </c>
      <c r="D1926" s="301" t="s">
        <v>339</v>
      </c>
      <c r="E1926" s="106"/>
      <c r="F1926" s="303"/>
      <c r="G1926" s="303" t="s">
        <v>57</v>
      </c>
      <c r="H1926" s="304"/>
      <c r="I1926" s="67" t="s">
        <v>14</v>
      </c>
      <c r="J1926" s="94" t="s">
        <v>5571</v>
      </c>
      <c r="K1926" s="67" t="s">
        <v>1257</v>
      </c>
      <c r="L1926" s="67" t="s">
        <v>1268</v>
      </c>
      <c r="M1926" s="67"/>
      <c r="N1926" s="67"/>
      <c r="O1926" s="67"/>
      <c r="P1926" s="67"/>
      <c r="Q1926" s="67"/>
      <c r="R1926" s="308"/>
      <c r="S1926" s="308"/>
      <c r="T1926" s="309"/>
      <c r="U1926" s="308" t="s">
        <v>2826</v>
      </c>
      <c r="V1926" s="67" t="s">
        <v>5373</v>
      </c>
    </row>
    <row r="1927" spans="1:22">
      <c r="A1927" s="67" t="s">
        <v>2827</v>
      </c>
      <c r="B1927" s="302"/>
      <c r="C1927" s="301" t="s">
        <v>5601</v>
      </c>
      <c r="D1927" s="301" t="s">
        <v>339</v>
      </c>
      <c r="E1927" s="106"/>
      <c r="F1927" s="303"/>
      <c r="G1927" s="303" t="s">
        <v>57</v>
      </c>
      <c r="H1927" s="304"/>
      <c r="I1927" s="67" t="s">
        <v>14</v>
      </c>
      <c r="J1927" s="94" t="s">
        <v>5571</v>
      </c>
      <c r="K1927" s="67" t="s">
        <v>1257</v>
      </c>
      <c r="L1927" s="67" t="s">
        <v>1268</v>
      </c>
      <c r="M1927" s="67"/>
      <c r="N1927" s="67"/>
      <c r="O1927" s="67"/>
      <c r="P1927" s="67"/>
      <c r="Q1927" s="67"/>
      <c r="R1927" s="308"/>
      <c r="S1927" s="308" t="s">
        <v>53</v>
      </c>
      <c r="T1927" s="309"/>
      <c r="U1927" s="308" t="s">
        <v>2828</v>
      </c>
      <c r="V1927" s="67" t="s">
        <v>5373</v>
      </c>
    </row>
    <row r="1928" spans="1:22">
      <c r="A1928" s="67" t="s">
        <v>2829</v>
      </c>
      <c r="B1928" s="302"/>
      <c r="C1928" s="301" t="s">
        <v>5601</v>
      </c>
      <c r="D1928" s="301" t="s">
        <v>339</v>
      </c>
      <c r="E1928" s="106"/>
      <c r="F1928" s="303"/>
      <c r="G1928" s="303" t="s">
        <v>57</v>
      </c>
      <c r="H1928" s="304"/>
      <c r="I1928" s="67" t="s">
        <v>14</v>
      </c>
      <c r="J1928" s="94" t="s">
        <v>5571</v>
      </c>
      <c r="K1928" s="67" t="s">
        <v>1257</v>
      </c>
      <c r="L1928" s="67" t="s">
        <v>1425</v>
      </c>
      <c r="M1928" s="67"/>
      <c r="N1928" s="67"/>
      <c r="O1928" s="67"/>
      <c r="P1928" s="67"/>
      <c r="Q1928" s="67"/>
      <c r="R1928" s="308"/>
      <c r="S1928" s="308"/>
      <c r="T1928" s="309"/>
      <c r="U1928" s="308" t="s">
        <v>2830</v>
      </c>
      <c r="V1928" s="67" t="s">
        <v>5373</v>
      </c>
    </row>
    <row r="1929" spans="1:22">
      <c r="A1929" s="67" t="s">
        <v>2831</v>
      </c>
      <c r="B1929" s="302"/>
      <c r="C1929" s="301" t="s">
        <v>5546</v>
      </c>
      <c r="D1929" s="301"/>
      <c r="E1929" s="106"/>
      <c r="F1929" s="300"/>
      <c r="G1929" s="303"/>
      <c r="H1929" s="304"/>
      <c r="I1929" s="67" t="s">
        <v>14</v>
      </c>
      <c r="J1929" s="94" t="s">
        <v>5570</v>
      </c>
      <c r="K1929" s="305" t="s">
        <v>63</v>
      </c>
      <c r="L1929" s="305"/>
      <c r="M1929" s="305"/>
      <c r="N1929" s="305"/>
      <c r="O1929" s="305"/>
      <c r="P1929" s="305"/>
      <c r="Q1929" s="305"/>
      <c r="R1929" s="306"/>
      <c r="S1929" s="306" t="s">
        <v>53</v>
      </c>
      <c r="T1929" s="307"/>
      <c r="U1929" s="299" t="s">
        <v>2832</v>
      </c>
      <c r="V1929" s="305" t="s">
        <v>5373</v>
      </c>
    </row>
    <row r="1930" spans="1:22">
      <c r="A1930" s="67" t="s">
        <v>2833</v>
      </c>
      <c r="B1930" s="302"/>
      <c r="C1930" s="301" t="s">
        <v>5546</v>
      </c>
      <c r="D1930" s="301"/>
      <c r="E1930" s="106"/>
      <c r="F1930" s="300"/>
      <c r="G1930" s="303"/>
      <c r="H1930" s="304"/>
      <c r="I1930" s="67" t="s">
        <v>14</v>
      </c>
      <c r="J1930" s="94" t="s">
        <v>5571</v>
      </c>
      <c r="K1930" s="305" t="s">
        <v>63</v>
      </c>
      <c r="L1930" s="305"/>
      <c r="M1930" s="305"/>
      <c r="N1930" s="305"/>
      <c r="O1930" s="305"/>
      <c r="P1930" s="305"/>
      <c r="Q1930" s="305"/>
      <c r="R1930" s="306"/>
      <c r="S1930" s="306" t="s">
        <v>53</v>
      </c>
      <c r="T1930" s="307"/>
      <c r="U1930" s="299" t="s">
        <v>2834</v>
      </c>
      <c r="V1930" s="305" t="s">
        <v>5373</v>
      </c>
    </row>
    <row r="1931" spans="1:22">
      <c r="A1931" s="67" t="s">
        <v>2835</v>
      </c>
      <c r="B1931" s="302"/>
      <c r="C1931" s="301" t="s">
        <v>5601</v>
      </c>
      <c r="D1931" s="301" t="s">
        <v>339</v>
      </c>
      <c r="E1931" s="106"/>
      <c r="F1931" s="303"/>
      <c r="G1931" s="303" t="s">
        <v>57</v>
      </c>
      <c r="H1931" s="304"/>
      <c r="I1931" s="67" t="s">
        <v>14</v>
      </c>
      <c r="J1931" s="94" t="s">
        <v>5571</v>
      </c>
      <c r="K1931" s="67" t="s">
        <v>102</v>
      </c>
      <c r="L1931" s="67" t="s">
        <v>1792</v>
      </c>
      <c r="M1931" s="67"/>
      <c r="N1931" s="67"/>
      <c r="O1931" s="67"/>
      <c r="P1931" s="67"/>
      <c r="Q1931" s="67"/>
      <c r="R1931" s="308"/>
      <c r="S1931" s="308" t="s">
        <v>53</v>
      </c>
      <c r="T1931" s="309"/>
      <c r="U1931" s="308" t="s">
        <v>2836</v>
      </c>
      <c r="V1931" s="67" t="s">
        <v>5373</v>
      </c>
    </row>
    <row r="1932" spans="1:22">
      <c r="A1932" s="67" t="s">
        <v>2837</v>
      </c>
      <c r="B1932" s="302"/>
      <c r="C1932" s="301" t="s">
        <v>5601</v>
      </c>
      <c r="D1932" s="301" t="s">
        <v>339</v>
      </c>
      <c r="E1932" s="106"/>
      <c r="F1932" s="303"/>
      <c r="G1932" s="303" t="s">
        <v>57</v>
      </c>
      <c r="H1932" s="304"/>
      <c r="I1932" s="67" t="s">
        <v>14</v>
      </c>
      <c r="J1932" s="94" t="s">
        <v>5571</v>
      </c>
      <c r="K1932" s="67" t="s">
        <v>102</v>
      </c>
      <c r="L1932" s="67" t="s">
        <v>1778</v>
      </c>
      <c r="M1932" s="67"/>
      <c r="N1932" s="67"/>
      <c r="O1932" s="67"/>
      <c r="P1932" s="67"/>
      <c r="Q1932" s="67"/>
      <c r="R1932" s="308"/>
      <c r="S1932" s="308" t="s">
        <v>53</v>
      </c>
      <c r="T1932" s="309"/>
      <c r="U1932" s="308" t="s">
        <v>2838</v>
      </c>
      <c r="V1932" s="67" t="s">
        <v>5373</v>
      </c>
    </row>
    <row r="1933" spans="1:22">
      <c r="A1933" s="67" t="s">
        <v>2839</v>
      </c>
      <c r="B1933" s="302"/>
      <c r="C1933" s="301" t="s">
        <v>5601</v>
      </c>
      <c r="D1933" s="301" t="s">
        <v>339</v>
      </c>
      <c r="E1933" s="106"/>
      <c r="F1933" s="303"/>
      <c r="G1933" s="303" t="s">
        <v>57</v>
      </c>
      <c r="H1933" s="304"/>
      <c r="I1933" s="67" t="s">
        <v>14</v>
      </c>
      <c r="J1933" s="94" t="s">
        <v>5571</v>
      </c>
      <c r="K1933" s="67" t="s">
        <v>102</v>
      </c>
      <c r="L1933" s="67" t="s">
        <v>2840</v>
      </c>
      <c r="M1933" s="67"/>
      <c r="N1933" s="67"/>
      <c r="O1933" s="67"/>
      <c r="P1933" s="67"/>
      <c r="Q1933" s="67"/>
      <c r="R1933" s="308"/>
      <c r="S1933" s="308" t="s">
        <v>53</v>
      </c>
      <c r="T1933" s="309"/>
      <c r="U1933" s="308" t="s">
        <v>2841</v>
      </c>
      <c r="V1933" s="67" t="s">
        <v>5373</v>
      </c>
    </row>
    <row r="1934" spans="1:22">
      <c r="A1934" s="67" t="s">
        <v>2842</v>
      </c>
      <c r="B1934" s="302"/>
      <c r="C1934" s="301" t="s">
        <v>5546</v>
      </c>
      <c r="D1934" s="301"/>
      <c r="E1934" s="106"/>
      <c r="F1934" s="300"/>
      <c r="G1934" s="303"/>
      <c r="H1934" s="304"/>
      <c r="I1934" s="67" t="s">
        <v>14</v>
      </c>
      <c r="J1934" s="94" t="s">
        <v>5571</v>
      </c>
      <c r="K1934" s="305" t="s">
        <v>102</v>
      </c>
      <c r="L1934" s="305" t="s">
        <v>1467</v>
      </c>
      <c r="M1934" s="305"/>
      <c r="N1934" s="305"/>
      <c r="O1934" s="305"/>
      <c r="P1934" s="305"/>
      <c r="Q1934" s="305"/>
      <c r="R1934" s="306"/>
      <c r="S1934" s="306"/>
      <c r="T1934" s="307"/>
      <c r="U1934" s="299" t="s">
        <v>11478</v>
      </c>
      <c r="V1934" s="305" t="s">
        <v>5373</v>
      </c>
    </row>
    <row r="1935" spans="1:22">
      <c r="A1935" s="67" t="s">
        <v>2844</v>
      </c>
      <c r="B1935" s="302"/>
      <c r="C1935" s="301" t="s">
        <v>5546</v>
      </c>
      <c r="D1935" s="301"/>
      <c r="E1935" s="106"/>
      <c r="F1935" s="300"/>
      <c r="G1935" s="303"/>
      <c r="H1935" s="304"/>
      <c r="I1935" s="67" t="s">
        <v>14</v>
      </c>
      <c r="J1935" s="94" t="s">
        <v>5571</v>
      </c>
      <c r="K1935" s="305" t="s">
        <v>102</v>
      </c>
      <c r="L1935" s="305" t="s">
        <v>1467</v>
      </c>
      <c r="M1935" s="305"/>
      <c r="N1935" s="305"/>
      <c r="O1935" s="305"/>
      <c r="P1935" s="305"/>
      <c r="Q1935" s="305"/>
      <c r="R1935" s="306"/>
      <c r="S1935" s="306"/>
      <c r="T1935" s="307"/>
      <c r="U1935" s="299" t="s">
        <v>11479</v>
      </c>
      <c r="V1935" s="305" t="s">
        <v>5373</v>
      </c>
    </row>
    <row r="1936" spans="1:22">
      <c r="A1936" s="67" t="s">
        <v>2846</v>
      </c>
      <c r="B1936" s="302"/>
      <c r="C1936" s="301" t="s">
        <v>5546</v>
      </c>
      <c r="D1936" s="301"/>
      <c r="E1936" s="106">
        <v>41934</v>
      </c>
      <c r="F1936" s="300"/>
      <c r="G1936" s="303"/>
      <c r="H1936" s="304"/>
      <c r="I1936" s="67" t="s">
        <v>14</v>
      </c>
      <c r="J1936" s="94" t="s">
        <v>5570</v>
      </c>
      <c r="K1936" s="305" t="s">
        <v>102</v>
      </c>
      <c r="L1936" s="305" t="s">
        <v>1467</v>
      </c>
      <c r="M1936" s="305"/>
      <c r="N1936" s="305"/>
      <c r="O1936" s="305"/>
      <c r="P1936" s="305"/>
      <c r="Q1936" s="305"/>
      <c r="R1936" s="306"/>
      <c r="S1936" s="306"/>
      <c r="T1936" s="307"/>
      <c r="U1936" s="299" t="s">
        <v>11480</v>
      </c>
      <c r="V1936" s="305" t="s">
        <v>5373</v>
      </c>
    </row>
    <row r="1937" spans="1:22">
      <c r="A1937" s="67" t="s">
        <v>2848</v>
      </c>
      <c r="B1937" s="302"/>
      <c r="C1937" s="301" t="s">
        <v>5546</v>
      </c>
      <c r="D1937" s="301"/>
      <c r="E1937" s="106"/>
      <c r="F1937" s="300"/>
      <c r="G1937" s="303"/>
      <c r="H1937" s="304"/>
      <c r="I1937" s="67" t="s">
        <v>14</v>
      </c>
      <c r="J1937" s="94" t="s">
        <v>5571</v>
      </c>
      <c r="K1937" s="305" t="s">
        <v>102</v>
      </c>
      <c r="L1937" s="305" t="s">
        <v>1467</v>
      </c>
      <c r="M1937" s="305"/>
      <c r="N1937" s="305"/>
      <c r="O1937" s="305"/>
      <c r="P1937" s="305"/>
      <c r="Q1937" s="305"/>
      <c r="R1937" s="306"/>
      <c r="S1937" s="306"/>
      <c r="T1937" s="307"/>
      <c r="U1937" s="299" t="s">
        <v>11481</v>
      </c>
      <c r="V1937" s="305" t="s">
        <v>5373</v>
      </c>
    </row>
    <row r="1938" spans="1:22">
      <c r="A1938" s="67" t="s">
        <v>2850</v>
      </c>
      <c r="B1938" s="302"/>
      <c r="C1938" s="301" t="s">
        <v>5601</v>
      </c>
      <c r="D1938" s="301" t="s">
        <v>389</v>
      </c>
      <c r="E1938" s="106">
        <v>41991</v>
      </c>
      <c r="F1938" s="300"/>
      <c r="G1938" s="303"/>
      <c r="H1938" s="304"/>
      <c r="I1938" s="67" t="s">
        <v>14</v>
      </c>
      <c r="J1938" s="94" t="s">
        <v>5570</v>
      </c>
      <c r="K1938" s="305" t="s">
        <v>1320</v>
      </c>
      <c r="L1938" s="305"/>
      <c r="M1938" s="305"/>
      <c r="N1938" s="305"/>
      <c r="O1938" s="305"/>
      <c r="P1938" s="305"/>
      <c r="Q1938" s="305"/>
      <c r="R1938" s="306"/>
      <c r="S1938" s="306" t="s">
        <v>289</v>
      </c>
      <c r="T1938" s="307"/>
      <c r="U1938" s="299" t="s">
        <v>2851</v>
      </c>
      <c r="V1938" s="305" t="s">
        <v>5373</v>
      </c>
    </row>
    <row r="1939" spans="1:22">
      <c r="A1939" s="67" t="s">
        <v>2857</v>
      </c>
      <c r="B1939" s="302"/>
      <c r="C1939" s="301" t="s">
        <v>5546</v>
      </c>
      <c r="D1939" s="301"/>
      <c r="E1939" s="106"/>
      <c r="F1939" s="300"/>
      <c r="G1939" s="303"/>
      <c r="H1939" s="304"/>
      <c r="I1939" s="67" t="s">
        <v>14</v>
      </c>
      <c r="J1939" s="94" t="s">
        <v>5571</v>
      </c>
      <c r="K1939" s="305" t="s">
        <v>1872</v>
      </c>
      <c r="L1939" s="305"/>
      <c r="M1939" s="305"/>
      <c r="N1939" s="305"/>
      <c r="O1939" s="305"/>
      <c r="P1939" s="305"/>
      <c r="Q1939" s="305"/>
      <c r="R1939" s="306"/>
      <c r="S1939" s="306" t="s">
        <v>53</v>
      </c>
      <c r="T1939" s="307"/>
      <c r="U1939" s="299" t="s">
        <v>2858</v>
      </c>
      <c r="V1939" s="305" t="s">
        <v>5373</v>
      </c>
    </row>
    <row r="1940" spans="1:22">
      <c r="A1940" s="67" t="s">
        <v>2861</v>
      </c>
      <c r="B1940" s="302"/>
      <c r="C1940" s="301" t="s">
        <v>5601</v>
      </c>
      <c r="D1940" s="301" t="s">
        <v>339</v>
      </c>
      <c r="E1940" s="106"/>
      <c r="F1940" s="303"/>
      <c r="G1940" s="303" t="s">
        <v>57</v>
      </c>
      <c r="H1940" s="304"/>
      <c r="I1940" s="67" t="s">
        <v>14</v>
      </c>
      <c r="J1940" s="94" t="s">
        <v>5571</v>
      </c>
      <c r="K1940" s="67" t="s">
        <v>1345</v>
      </c>
      <c r="L1940" s="67" t="s">
        <v>1485</v>
      </c>
      <c r="M1940" s="67"/>
      <c r="N1940" s="67"/>
      <c r="O1940" s="67"/>
      <c r="P1940" s="67"/>
      <c r="Q1940" s="67"/>
      <c r="R1940" s="308"/>
      <c r="S1940" s="308"/>
      <c r="T1940" s="309"/>
      <c r="U1940" s="308" t="s">
        <v>2862</v>
      </c>
      <c r="V1940" s="67" t="s">
        <v>5373</v>
      </c>
    </row>
    <row r="1941" spans="1:22">
      <c r="A1941" s="67" t="s">
        <v>2863</v>
      </c>
      <c r="B1941" s="302"/>
      <c r="C1941" s="301" t="s">
        <v>5601</v>
      </c>
      <c r="D1941" s="301" t="s">
        <v>339</v>
      </c>
      <c r="E1941" s="106"/>
      <c r="F1941" s="303"/>
      <c r="G1941" s="303" t="s">
        <v>57</v>
      </c>
      <c r="H1941" s="304"/>
      <c r="I1941" s="67" t="s">
        <v>14</v>
      </c>
      <c r="J1941" s="94" t="s">
        <v>5571</v>
      </c>
      <c r="K1941" s="67" t="s">
        <v>1345</v>
      </c>
      <c r="L1941" s="67" t="s">
        <v>1485</v>
      </c>
      <c r="M1941" s="67"/>
      <c r="N1941" s="67"/>
      <c r="O1941" s="67"/>
      <c r="P1941" s="67"/>
      <c r="Q1941" s="67"/>
      <c r="R1941" s="308"/>
      <c r="S1941" s="308"/>
      <c r="T1941" s="309"/>
      <c r="U1941" s="308" t="s">
        <v>2864</v>
      </c>
      <c r="V1941" s="67" t="s">
        <v>5373</v>
      </c>
    </row>
    <row r="1942" spans="1:22">
      <c r="A1942" s="67" t="s">
        <v>2865</v>
      </c>
      <c r="B1942" s="302"/>
      <c r="C1942" s="301" t="s">
        <v>5601</v>
      </c>
      <c r="D1942" s="301" t="s">
        <v>339</v>
      </c>
      <c r="E1942" s="106"/>
      <c r="F1942" s="303"/>
      <c r="G1942" s="303" t="s">
        <v>57</v>
      </c>
      <c r="H1942" s="304"/>
      <c r="I1942" s="67" t="s">
        <v>14</v>
      </c>
      <c r="J1942" s="94" t="s">
        <v>5571</v>
      </c>
      <c r="K1942" s="67" t="s">
        <v>1345</v>
      </c>
      <c r="L1942" s="67" t="s">
        <v>1485</v>
      </c>
      <c r="M1942" s="67"/>
      <c r="N1942" s="67"/>
      <c r="O1942" s="67"/>
      <c r="P1942" s="67"/>
      <c r="Q1942" s="67"/>
      <c r="R1942" s="308"/>
      <c r="S1942" s="308"/>
      <c r="T1942" s="309"/>
      <c r="U1942" s="308" t="s">
        <v>2866</v>
      </c>
      <c r="V1942" s="67" t="s">
        <v>5373</v>
      </c>
    </row>
    <row r="1943" spans="1:22">
      <c r="A1943" s="67" t="s">
        <v>2867</v>
      </c>
      <c r="B1943" s="302"/>
      <c r="C1943" s="301" t="s">
        <v>5601</v>
      </c>
      <c r="D1943" s="301" t="s">
        <v>339</v>
      </c>
      <c r="E1943" s="106"/>
      <c r="F1943" s="303"/>
      <c r="G1943" s="303" t="s">
        <v>57</v>
      </c>
      <c r="H1943" s="304"/>
      <c r="I1943" s="67" t="s">
        <v>14</v>
      </c>
      <c r="J1943" s="94" t="s">
        <v>5571</v>
      </c>
      <c r="K1943" s="67" t="s">
        <v>1345</v>
      </c>
      <c r="L1943" s="67" t="s">
        <v>1485</v>
      </c>
      <c r="M1943" s="67"/>
      <c r="N1943" s="67"/>
      <c r="O1943" s="67"/>
      <c r="P1943" s="67"/>
      <c r="Q1943" s="67"/>
      <c r="R1943" s="308"/>
      <c r="S1943" s="308"/>
      <c r="T1943" s="309"/>
      <c r="U1943" s="308" t="s">
        <v>2868</v>
      </c>
      <c r="V1943" s="67" t="s">
        <v>5373</v>
      </c>
    </row>
    <row r="1944" spans="1:22">
      <c r="A1944" s="67" t="s">
        <v>2869</v>
      </c>
      <c r="B1944" s="302"/>
      <c r="C1944" s="301" t="s">
        <v>5601</v>
      </c>
      <c r="D1944" s="301" t="s">
        <v>339</v>
      </c>
      <c r="E1944" s="106"/>
      <c r="F1944" s="303"/>
      <c r="G1944" s="303" t="s">
        <v>57</v>
      </c>
      <c r="H1944" s="304"/>
      <c r="I1944" s="67" t="s">
        <v>14</v>
      </c>
      <c r="J1944" s="94" t="s">
        <v>5571</v>
      </c>
      <c r="K1944" s="67" t="s">
        <v>1345</v>
      </c>
      <c r="L1944" s="67" t="s">
        <v>1485</v>
      </c>
      <c r="M1944" s="67"/>
      <c r="N1944" s="67"/>
      <c r="O1944" s="67"/>
      <c r="P1944" s="67"/>
      <c r="Q1944" s="67"/>
      <c r="R1944" s="308"/>
      <c r="S1944" s="308"/>
      <c r="T1944" s="309"/>
      <c r="U1944" s="308" t="s">
        <v>2870</v>
      </c>
      <c r="V1944" s="67" t="s">
        <v>5373</v>
      </c>
    </row>
    <row r="1945" spans="1:22">
      <c r="A1945" s="67" t="s">
        <v>2871</v>
      </c>
      <c r="B1945" s="302"/>
      <c r="C1945" s="301" t="s">
        <v>5601</v>
      </c>
      <c r="D1945" s="301" t="s">
        <v>339</v>
      </c>
      <c r="E1945" s="106"/>
      <c r="F1945" s="303"/>
      <c r="G1945" s="303" t="s">
        <v>57</v>
      </c>
      <c r="H1945" s="304"/>
      <c r="I1945" s="67" t="s">
        <v>14</v>
      </c>
      <c r="J1945" s="94" t="s">
        <v>5571</v>
      </c>
      <c r="K1945" s="67" t="s">
        <v>1345</v>
      </c>
      <c r="L1945" s="67" t="s">
        <v>1485</v>
      </c>
      <c r="M1945" s="67"/>
      <c r="N1945" s="67"/>
      <c r="O1945" s="67"/>
      <c r="P1945" s="67"/>
      <c r="Q1945" s="67"/>
      <c r="R1945" s="308"/>
      <c r="S1945" s="308"/>
      <c r="T1945" s="309"/>
      <c r="U1945" s="308" t="s">
        <v>2872</v>
      </c>
      <c r="V1945" s="67" t="s">
        <v>5373</v>
      </c>
    </row>
    <row r="1946" spans="1:22">
      <c r="A1946" s="67" t="s">
        <v>2873</v>
      </c>
      <c r="B1946" s="302"/>
      <c r="C1946" s="301" t="s">
        <v>5546</v>
      </c>
      <c r="D1946" s="301"/>
      <c r="E1946" s="106"/>
      <c r="F1946" s="300"/>
      <c r="G1946" s="303"/>
      <c r="H1946" s="304"/>
      <c r="I1946" s="67" t="s">
        <v>14</v>
      </c>
      <c r="J1946" s="94" t="s">
        <v>5571</v>
      </c>
      <c r="K1946" s="305" t="s">
        <v>1345</v>
      </c>
      <c r="L1946" s="305" t="s">
        <v>1485</v>
      </c>
      <c r="M1946" s="305"/>
      <c r="N1946" s="305"/>
      <c r="O1946" s="305"/>
      <c r="P1946" s="305"/>
      <c r="Q1946" s="305"/>
      <c r="R1946" s="306"/>
      <c r="S1946" s="306"/>
      <c r="T1946" s="307"/>
      <c r="U1946" s="299" t="s">
        <v>11482</v>
      </c>
      <c r="V1946" s="305" t="s">
        <v>5373</v>
      </c>
    </row>
    <row r="1947" spans="1:22">
      <c r="A1947" s="67" t="s">
        <v>2875</v>
      </c>
      <c r="B1947" s="302"/>
      <c r="C1947" s="301" t="s">
        <v>5546</v>
      </c>
      <c r="D1947" s="301"/>
      <c r="E1947" s="106"/>
      <c r="F1947" s="300"/>
      <c r="G1947" s="303"/>
      <c r="H1947" s="304"/>
      <c r="I1947" s="67" t="s">
        <v>14</v>
      </c>
      <c r="J1947" s="94" t="s">
        <v>5571</v>
      </c>
      <c r="K1947" s="305" t="s">
        <v>1268</v>
      </c>
      <c r="L1947" s="305"/>
      <c r="M1947" s="305"/>
      <c r="N1947" s="305"/>
      <c r="O1947" s="305"/>
      <c r="P1947" s="305"/>
      <c r="Q1947" s="305"/>
      <c r="R1947" s="306"/>
      <c r="S1947" s="306" t="s">
        <v>2876</v>
      </c>
      <c r="T1947" s="307"/>
      <c r="U1947" s="299" t="s">
        <v>2877</v>
      </c>
      <c r="V1947" s="305" t="s">
        <v>5373</v>
      </c>
    </row>
    <row r="1948" spans="1:22">
      <c r="A1948" s="67" t="s">
        <v>2878</v>
      </c>
      <c r="B1948" s="302"/>
      <c r="C1948" s="301" t="s">
        <v>5546</v>
      </c>
      <c r="D1948" s="301"/>
      <c r="E1948" s="106"/>
      <c r="F1948" s="300"/>
      <c r="G1948" s="303"/>
      <c r="H1948" s="304"/>
      <c r="I1948" s="67" t="s">
        <v>14</v>
      </c>
      <c r="J1948" s="94" t="s">
        <v>5571</v>
      </c>
      <c r="K1948" s="305" t="s">
        <v>1268</v>
      </c>
      <c r="L1948" s="305"/>
      <c r="M1948" s="305"/>
      <c r="N1948" s="305"/>
      <c r="O1948" s="305"/>
      <c r="P1948" s="305"/>
      <c r="Q1948" s="305"/>
      <c r="R1948" s="306"/>
      <c r="S1948" s="306" t="s">
        <v>2876</v>
      </c>
      <c r="T1948" s="307"/>
      <c r="U1948" s="299" t="s">
        <v>2879</v>
      </c>
      <c r="V1948" s="305" t="s">
        <v>5373</v>
      </c>
    </row>
    <row r="1949" spans="1:22">
      <c r="A1949" s="67" t="s">
        <v>2880</v>
      </c>
      <c r="B1949" s="302"/>
      <c r="C1949" s="301" t="s">
        <v>5546</v>
      </c>
      <c r="D1949" s="301"/>
      <c r="E1949" s="106"/>
      <c r="F1949" s="300"/>
      <c r="G1949" s="303"/>
      <c r="H1949" s="304"/>
      <c r="I1949" s="67" t="s">
        <v>14</v>
      </c>
      <c r="J1949" s="94" t="s">
        <v>5571</v>
      </c>
      <c r="K1949" s="305" t="s">
        <v>1268</v>
      </c>
      <c r="L1949" s="305"/>
      <c r="M1949" s="305"/>
      <c r="N1949" s="305"/>
      <c r="O1949" s="305"/>
      <c r="P1949" s="305"/>
      <c r="Q1949" s="305"/>
      <c r="R1949" s="306"/>
      <c r="S1949" s="306" t="s">
        <v>2876</v>
      </c>
      <c r="T1949" s="307"/>
      <c r="U1949" s="299" t="s">
        <v>2881</v>
      </c>
      <c r="V1949" s="305" t="s">
        <v>5373</v>
      </c>
    </row>
    <row r="1950" spans="1:22">
      <c r="A1950" s="67" t="s">
        <v>2882</v>
      </c>
      <c r="B1950" s="302"/>
      <c r="C1950" s="301" t="s">
        <v>5546</v>
      </c>
      <c r="D1950" s="301"/>
      <c r="E1950" s="106"/>
      <c r="F1950" s="300"/>
      <c r="G1950" s="303"/>
      <c r="H1950" s="304"/>
      <c r="I1950" s="67" t="s">
        <v>14</v>
      </c>
      <c r="J1950" s="94" t="s">
        <v>5571</v>
      </c>
      <c r="K1950" s="305" t="s">
        <v>1268</v>
      </c>
      <c r="L1950" s="305"/>
      <c r="M1950" s="305"/>
      <c r="N1950" s="305"/>
      <c r="O1950" s="305"/>
      <c r="P1950" s="305"/>
      <c r="Q1950" s="305"/>
      <c r="R1950" s="306"/>
      <c r="S1950" s="306" t="s">
        <v>2876</v>
      </c>
      <c r="T1950" s="307"/>
      <c r="U1950" s="299" t="s">
        <v>2883</v>
      </c>
      <c r="V1950" s="305" t="s">
        <v>5373</v>
      </c>
    </row>
    <row r="1951" spans="1:22">
      <c r="A1951" s="67" t="s">
        <v>2884</v>
      </c>
      <c r="B1951" s="302"/>
      <c r="C1951" s="301" t="s">
        <v>5546</v>
      </c>
      <c r="D1951" s="301"/>
      <c r="E1951" s="106"/>
      <c r="F1951" s="300"/>
      <c r="G1951" s="303"/>
      <c r="H1951" s="304"/>
      <c r="I1951" s="67" t="s">
        <v>14</v>
      </c>
      <c r="J1951" s="94" t="s">
        <v>5571</v>
      </c>
      <c r="K1951" s="305" t="s">
        <v>1268</v>
      </c>
      <c r="L1951" s="305"/>
      <c r="M1951" s="305"/>
      <c r="N1951" s="305"/>
      <c r="O1951" s="305"/>
      <c r="P1951" s="305"/>
      <c r="Q1951" s="305"/>
      <c r="R1951" s="306"/>
      <c r="S1951" s="306" t="s">
        <v>2876</v>
      </c>
      <c r="T1951" s="307"/>
      <c r="U1951" s="299" t="s">
        <v>2885</v>
      </c>
      <c r="V1951" s="305" t="s">
        <v>5373</v>
      </c>
    </row>
    <row r="1952" spans="1:22">
      <c r="A1952" s="67" t="s">
        <v>2886</v>
      </c>
      <c r="B1952" s="302"/>
      <c r="C1952" s="301" t="s">
        <v>5546</v>
      </c>
      <c r="D1952" s="301"/>
      <c r="E1952" s="106"/>
      <c r="F1952" s="300"/>
      <c r="G1952" s="303"/>
      <c r="H1952" s="304"/>
      <c r="I1952" s="67" t="s">
        <v>14</v>
      </c>
      <c r="J1952" s="94" t="s">
        <v>5571</v>
      </c>
      <c r="K1952" s="305" t="s">
        <v>1268</v>
      </c>
      <c r="L1952" s="305"/>
      <c r="M1952" s="305"/>
      <c r="N1952" s="305"/>
      <c r="O1952" s="305"/>
      <c r="P1952" s="305"/>
      <c r="Q1952" s="305"/>
      <c r="R1952" s="306"/>
      <c r="S1952" s="306" t="s">
        <v>2876</v>
      </c>
      <c r="T1952" s="307"/>
      <c r="U1952" s="299" t="s">
        <v>2887</v>
      </c>
      <c r="V1952" s="305" t="s">
        <v>5373</v>
      </c>
    </row>
    <row r="1953" spans="1:22">
      <c r="A1953" s="67" t="s">
        <v>2888</v>
      </c>
      <c r="B1953" s="302"/>
      <c r="C1953" s="301" t="s">
        <v>5546</v>
      </c>
      <c r="D1953" s="301"/>
      <c r="E1953" s="106"/>
      <c r="F1953" s="300"/>
      <c r="G1953" s="303"/>
      <c r="H1953" s="304"/>
      <c r="I1953" s="67" t="s">
        <v>14</v>
      </c>
      <c r="J1953" s="94" t="s">
        <v>5571</v>
      </c>
      <c r="K1953" s="305" t="s">
        <v>1268</v>
      </c>
      <c r="L1953" s="305"/>
      <c r="M1953" s="305"/>
      <c r="N1953" s="305"/>
      <c r="O1953" s="305"/>
      <c r="P1953" s="305"/>
      <c r="Q1953" s="305"/>
      <c r="R1953" s="306"/>
      <c r="S1953" s="306" t="s">
        <v>2876</v>
      </c>
      <c r="T1953" s="307"/>
      <c r="U1953" s="299" t="s">
        <v>2889</v>
      </c>
      <c r="V1953" s="305" t="s">
        <v>5373</v>
      </c>
    </row>
    <row r="1954" spans="1:22">
      <c r="A1954" s="67" t="s">
        <v>2890</v>
      </c>
      <c r="B1954" s="302"/>
      <c r="C1954" s="301" t="s">
        <v>5546</v>
      </c>
      <c r="D1954" s="301"/>
      <c r="E1954" s="106"/>
      <c r="F1954" s="300"/>
      <c r="G1954" s="303"/>
      <c r="H1954" s="304"/>
      <c r="I1954" s="67" t="s">
        <v>14</v>
      </c>
      <c r="J1954" s="94" t="s">
        <v>5571</v>
      </c>
      <c r="K1954" s="305" t="s">
        <v>2232</v>
      </c>
      <c r="L1954" s="305"/>
      <c r="M1954" s="305"/>
      <c r="N1954" s="305"/>
      <c r="O1954" s="305"/>
      <c r="P1954" s="305"/>
      <c r="Q1954" s="305"/>
      <c r="R1954" s="306"/>
      <c r="S1954" s="306" t="s">
        <v>17</v>
      </c>
      <c r="T1954" s="307"/>
      <c r="U1954" s="299" t="s">
        <v>2858</v>
      </c>
      <c r="V1954" s="305" t="s">
        <v>5373</v>
      </c>
    </row>
    <row r="1955" spans="1:22">
      <c r="A1955" s="67" t="s">
        <v>2891</v>
      </c>
      <c r="B1955" s="302"/>
      <c r="C1955" s="301" t="s">
        <v>5546</v>
      </c>
      <c r="D1955" s="301"/>
      <c r="E1955" s="106"/>
      <c r="F1955" s="300"/>
      <c r="G1955" s="303"/>
      <c r="H1955" s="304"/>
      <c r="I1955" s="67" t="s">
        <v>14</v>
      </c>
      <c r="J1955" s="94" t="s">
        <v>5571</v>
      </c>
      <c r="K1955" s="305" t="s">
        <v>1270</v>
      </c>
      <c r="L1955" s="305"/>
      <c r="M1955" s="305"/>
      <c r="N1955" s="305"/>
      <c r="O1955" s="305"/>
      <c r="P1955" s="305"/>
      <c r="Q1955" s="305"/>
      <c r="R1955" s="306"/>
      <c r="S1955" s="306" t="s">
        <v>2892</v>
      </c>
      <c r="T1955" s="307"/>
      <c r="U1955" s="299" t="s">
        <v>2893</v>
      </c>
      <c r="V1955" s="305" t="s">
        <v>5373</v>
      </c>
    </row>
    <row r="1956" spans="1:22">
      <c r="A1956" s="67" t="s">
        <v>2894</v>
      </c>
      <c r="B1956" s="302"/>
      <c r="C1956" s="301" t="s">
        <v>5546</v>
      </c>
      <c r="D1956" s="301"/>
      <c r="E1956" s="106"/>
      <c r="F1956" s="300"/>
      <c r="G1956" s="303"/>
      <c r="H1956" s="304"/>
      <c r="I1956" s="67" t="s">
        <v>14</v>
      </c>
      <c r="J1956" s="94" t="s">
        <v>5571</v>
      </c>
      <c r="K1956" s="305" t="s">
        <v>1270</v>
      </c>
      <c r="L1956" s="305"/>
      <c r="M1956" s="305"/>
      <c r="N1956" s="305"/>
      <c r="O1956" s="305"/>
      <c r="P1956" s="305"/>
      <c r="Q1956" s="305"/>
      <c r="R1956" s="306"/>
      <c r="S1956" s="306" t="s">
        <v>2892</v>
      </c>
      <c r="T1956" s="307"/>
      <c r="U1956" s="299" t="s">
        <v>2895</v>
      </c>
      <c r="V1956" s="305" t="s">
        <v>5373</v>
      </c>
    </row>
    <row r="1957" spans="1:22">
      <c r="A1957" s="67" t="s">
        <v>2896</v>
      </c>
      <c r="B1957" s="302"/>
      <c r="C1957" s="301" t="s">
        <v>5546</v>
      </c>
      <c r="D1957" s="301"/>
      <c r="E1957" s="106"/>
      <c r="F1957" s="300"/>
      <c r="G1957" s="303"/>
      <c r="H1957" s="304"/>
      <c r="I1957" s="67" t="s">
        <v>14</v>
      </c>
      <c r="J1957" s="94" t="s">
        <v>5571</v>
      </c>
      <c r="K1957" s="305" t="s">
        <v>1425</v>
      </c>
      <c r="L1957" s="305"/>
      <c r="M1957" s="305"/>
      <c r="N1957" s="305"/>
      <c r="O1957" s="305"/>
      <c r="P1957" s="305"/>
      <c r="Q1957" s="305"/>
      <c r="R1957" s="306"/>
      <c r="S1957" s="306" t="s">
        <v>298</v>
      </c>
      <c r="T1957" s="307"/>
      <c r="U1957" s="299" t="s">
        <v>2897</v>
      </c>
      <c r="V1957" s="305" t="s">
        <v>5373</v>
      </c>
    </row>
    <row r="1958" spans="1:22">
      <c r="A1958" s="67" t="s">
        <v>2898</v>
      </c>
      <c r="B1958" s="302"/>
      <c r="C1958" s="301" t="s">
        <v>5546</v>
      </c>
      <c r="D1958" s="301"/>
      <c r="E1958" s="106"/>
      <c r="F1958" s="300"/>
      <c r="G1958" s="303"/>
      <c r="H1958" s="304"/>
      <c r="I1958" s="67" t="s">
        <v>14</v>
      </c>
      <c r="J1958" s="94" t="s">
        <v>5571</v>
      </c>
      <c r="K1958" s="305" t="s">
        <v>1425</v>
      </c>
      <c r="L1958" s="305"/>
      <c r="M1958" s="305"/>
      <c r="N1958" s="305"/>
      <c r="O1958" s="305"/>
      <c r="P1958" s="305"/>
      <c r="Q1958" s="305"/>
      <c r="R1958" s="306"/>
      <c r="S1958" s="306" t="s">
        <v>298</v>
      </c>
      <c r="T1958" s="307"/>
      <c r="U1958" s="299" t="s">
        <v>2899</v>
      </c>
      <c r="V1958" s="305" t="s">
        <v>5373</v>
      </c>
    </row>
    <row r="1959" spans="1:22">
      <c r="A1959" s="67" t="s">
        <v>2900</v>
      </c>
      <c r="B1959" s="302"/>
      <c r="C1959" s="301" t="s">
        <v>5546</v>
      </c>
      <c r="D1959" s="301"/>
      <c r="E1959" s="106"/>
      <c r="F1959" s="300"/>
      <c r="G1959" s="303"/>
      <c r="H1959" s="304"/>
      <c r="I1959" s="67" t="s">
        <v>14</v>
      </c>
      <c r="J1959" s="94" t="s">
        <v>5571</v>
      </c>
      <c r="K1959" s="305" t="s">
        <v>1425</v>
      </c>
      <c r="L1959" s="305"/>
      <c r="M1959" s="305"/>
      <c r="N1959" s="305"/>
      <c r="O1959" s="305"/>
      <c r="P1959" s="305"/>
      <c r="Q1959" s="305"/>
      <c r="R1959" s="306"/>
      <c r="S1959" s="306" t="s">
        <v>298</v>
      </c>
      <c r="T1959" s="307"/>
      <c r="U1959" s="299" t="s">
        <v>2901</v>
      </c>
      <c r="V1959" s="305" t="s">
        <v>5373</v>
      </c>
    </row>
    <row r="1960" spans="1:22">
      <c r="A1960" s="67" t="s">
        <v>2902</v>
      </c>
      <c r="B1960" s="302"/>
      <c r="C1960" s="301" t="s">
        <v>5546</v>
      </c>
      <c r="D1960" s="301"/>
      <c r="E1960" s="106"/>
      <c r="F1960" s="300"/>
      <c r="G1960" s="303"/>
      <c r="H1960" s="304"/>
      <c r="I1960" s="67" t="s">
        <v>14</v>
      </c>
      <c r="J1960" s="94" t="s">
        <v>5571</v>
      </c>
      <c r="K1960" s="305" t="s">
        <v>1425</v>
      </c>
      <c r="L1960" s="305"/>
      <c r="M1960" s="305"/>
      <c r="N1960" s="305"/>
      <c r="O1960" s="305"/>
      <c r="P1960" s="305"/>
      <c r="Q1960" s="305"/>
      <c r="R1960" s="306"/>
      <c r="S1960" s="306" t="s">
        <v>298</v>
      </c>
      <c r="T1960" s="307"/>
      <c r="U1960" s="299" t="s">
        <v>2903</v>
      </c>
      <c r="V1960" s="305" t="s">
        <v>5373</v>
      </c>
    </row>
    <row r="1961" spans="1:22">
      <c r="A1961" s="67" t="s">
        <v>2907</v>
      </c>
      <c r="B1961" s="302"/>
      <c r="C1961" s="301" t="s">
        <v>10170</v>
      </c>
      <c r="D1961" s="301" t="s">
        <v>389</v>
      </c>
      <c r="E1961" s="106"/>
      <c r="F1961" s="300"/>
      <c r="G1961" s="303"/>
      <c r="H1961" s="304"/>
      <c r="I1961" s="67" t="s">
        <v>14</v>
      </c>
      <c r="J1961" s="94" t="s">
        <v>5571</v>
      </c>
      <c r="K1961" s="305" t="s">
        <v>1764</v>
      </c>
      <c r="L1961" s="305"/>
      <c r="M1961" s="305"/>
      <c r="N1961" s="305"/>
      <c r="O1961" s="305"/>
      <c r="P1961" s="305"/>
      <c r="Q1961" s="305"/>
      <c r="R1961" s="306"/>
      <c r="S1961" s="306" t="s">
        <v>10231</v>
      </c>
      <c r="T1961" s="307"/>
      <c r="U1961" s="299" t="s">
        <v>2897</v>
      </c>
      <c r="V1961" s="305" t="s">
        <v>5373</v>
      </c>
    </row>
    <row r="1962" spans="1:22">
      <c r="A1962" s="67" t="s">
        <v>2908</v>
      </c>
      <c r="B1962" s="302"/>
      <c r="C1962" s="301" t="s">
        <v>10170</v>
      </c>
      <c r="D1962" s="301" t="s">
        <v>389</v>
      </c>
      <c r="E1962" s="106"/>
      <c r="F1962" s="300"/>
      <c r="G1962" s="303"/>
      <c r="H1962" s="304"/>
      <c r="I1962" s="67" t="s">
        <v>14</v>
      </c>
      <c r="J1962" s="94" t="s">
        <v>5571</v>
      </c>
      <c r="K1962" s="305" t="s">
        <v>1764</v>
      </c>
      <c r="L1962" s="305"/>
      <c r="M1962" s="305"/>
      <c r="N1962" s="305"/>
      <c r="O1962" s="305"/>
      <c r="P1962" s="305"/>
      <c r="Q1962" s="305"/>
      <c r="R1962" s="306"/>
      <c r="S1962" s="306" t="s">
        <v>10231</v>
      </c>
      <c r="T1962" s="307"/>
      <c r="U1962" s="299" t="s">
        <v>2899</v>
      </c>
      <c r="V1962" s="305" t="s">
        <v>5373</v>
      </c>
    </row>
    <row r="1963" spans="1:22">
      <c r="A1963" s="67" t="s">
        <v>2921</v>
      </c>
      <c r="B1963" s="302"/>
      <c r="C1963" s="301" t="s">
        <v>5546</v>
      </c>
      <c r="D1963" s="301"/>
      <c r="E1963" s="106"/>
      <c r="F1963" s="300"/>
      <c r="G1963" s="303"/>
      <c r="H1963" s="304"/>
      <c r="I1963" s="67" t="s">
        <v>14</v>
      </c>
      <c r="J1963" s="94" t="s">
        <v>5571</v>
      </c>
      <c r="K1963" s="305" t="s">
        <v>1502</v>
      </c>
      <c r="L1963" s="305"/>
      <c r="M1963" s="305"/>
      <c r="N1963" s="305"/>
      <c r="O1963" s="305"/>
      <c r="P1963" s="305"/>
      <c r="Q1963" s="305"/>
      <c r="R1963" s="306"/>
      <c r="S1963" s="306" t="s">
        <v>2922</v>
      </c>
      <c r="T1963" s="307"/>
      <c r="U1963" s="299" t="s">
        <v>2923</v>
      </c>
      <c r="V1963" s="305" t="s">
        <v>5373</v>
      </c>
    </row>
    <row r="1964" spans="1:22">
      <c r="A1964" s="67" t="s">
        <v>2924</v>
      </c>
      <c r="B1964" s="302"/>
      <c r="C1964" s="301" t="s">
        <v>5546</v>
      </c>
      <c r="D1964" s="301"/>
      <c r="E1964" s="106"/>
      <c r="F1964" s="300"/>
      <c r="G1964" s="303"/>
      <c r="H1964" s="304"/>
      <c r="I1964" s="67" t="s">
        <v>14</v>
      </c>
      <c r="J1964" s="94" t="s">
        <v>5571</v>
      </c>
      <c r="K1964" s="305" t="s">
        <v>1502</v>
      </c>
      <c r="L1964" s="305"/>
      <c r="M1964" s="305"/>
      <c r="N1964" s="305"/>
      <c r="O1964" s="305"/>
      <c r="P1964" s="305"/>
      <c r="Q1964" s="305"/>
      <c r="R1964" s="306"/>
      <c r="S1964" s="306" t="s">
        <v>2922</v>
      </c>
      <c r="T1964" s="307"/>
      <c r="U1964" s="299" t="s">
        <v>2925</v>
      </c>
      <c r="V1964" s="305" t="s">
        <v>5373</v>
      </c>
    </row>
    <row r="1965" spans="1:22">
      <c r="A1965" s="67" t="s">
        <v>2926</v>
      </c>
      <c r="B1965" s="302"/>
      <c r="C1965" s="301" t="s">
        <v>5546</v>
      </c>
      <c r="D1965" s="301"/>
      <c r="E1965" s="106"/>
      <c r="F1965" s="300"/>
      <c r="G1965" s="303"/>
      <c r="H1965" s="304"/>
      <c r="I1965" s="67" t="s">
        <v>14</v>
      </c>
      <c r="J1965" s="94" t="s">
        <v>5571</v>
      </c>
      <c r="K1965" s="305" t="s">
        <v>1502</v>
      </c>
      <c r="L1965" s="305"/>
      <c r="M1965" s="305"/>
      <c r="N1965" s="305"/>
      <c r="O1965" s="305"/>
      <c r="P1965" s="305"/>
      <c r="Q1965" s="305"/>
      <c r="R1965" s="306"/>
      <c r="S1965" s="306" t="s">
        <v>2927</v>
      </c>
      <c r="T1965" s="307"/>
      <c r="U1965" s="299" t="s">
        <v>2928</v>
      </c>
      <c r="V1965" s="305" t="s">
        <v>5373</v>
      </c>
    </row>
    <row r="1966" spans="1:22">
      <c r="A1966" s="67" t="s">
        <v>2929</v>
      </c>
      <c r="B1966" s="302"/>
      <c r="C1966" s="301" t="s">
        <v>5546</v>
      </c>
      <c r="D1966" s="301"/>
      <c r="E1966" s="106"/>
      <c r="F1966" s="300"/>
      <c r="G1966" s="303"/>
      <c r="H1966" s="304"/>
      <c r="I1966" s="67" t="s">
        <v>14</v>
      </c>
      <c r="J1966" s="94" t="s">
        <v>5571</v>
      </c>
      <c r="K1966" s="305" t="s">
        <v>1530</v>
      </c>
      <c r="L1966" s="305"/>
      <c r="M1966" s="305"/>
      <c r="N1966" s="305"/>
      <c r="O1966" s="305"/>
      <c r="P1966" s="305"/>
      <c r="Q1966" s="305"/>
      <c r="R1966" s="306"/>
      <c r="S1966" s="306" t="s">
        <v>2571</v>
      </c>
      <c r="T1966" s="307"/>
      <c r="U1966" s="299" t="s">
        <v>2928</v>
      </c>
      <c r="V1966" s="305" t="s">
        <v>5373</v>
      </c>
    </row>
    <row r="1967" spans="1:22">
      <c r="A1967" s="67" t="s">
        <v>2930</v>
      </c>
      <c r="B1967" s="302"/>
      <c r="C1967" s="301" t="s">
        <v>5546</v>
      </c>
      <c r="D1967" s="301"/>
      <c r="E1967" s="106"/>
      <c r="F1967" s="300"/>
      <c r="G1967" s="303"/>
      <c r="H1967" s="304"/>
      <c r="I1967" s="67" t="s">
        <v>14</v>
      </c>
      <c r="J1967" s="94" t="s">
        <v>5571</v>
      </c>
      <c r="K1967" s="305" t="s">
        <v>1530</v>
      </c>
      <c r="L1967" s="305"/>
      <c r="M1967" s="305"/>
      <c r="N1967" s="305"/>
      <c r="O1967" s="305"/>
      <c r="P1967" s="305"/>
      <c r="Q1967" s="305"/>
      <c r="R1967" s="306"/>
      <c r="S1967" s="306" t="s">
        <v>2931</v>
      </c>
      <c r="T1967" s="307"/>
      <c r="U1967" s="299" t="s">
        <v>2923</v>
      </c>
      <c r="V1967" s="305" t="s">
        <v>5373</v>
      </c>
    </row>
    <row r="1968" spans="1:22">
      <c r="A1968" s="67" t="s">
        <v>2932</v>
      </c>
      <c r="B1968" s="302"/>
      <c r="C1968" s="301" t="s">
        <v>5546</v>
      </c>
      <c r="D1968" s="301"/>
      <c r="E1968" s="106"/>
      <c r="F1968" s="300"/>
      <c r="G1968" s="303"/>
      <c r="H1968" s="304"/>
      <c r="I1968" s="67" t="s">
        <v>14</v>
      </c>
      <c r="J1968" s="94" t="s">
        <v>5571</v>
      </c>
      <c r="K1968" s="305" t="s">
        <v>1530</v>
      </c>
      <c r="L1968" s="305"/>
      <c r="M1968" s="305"/>
      <c r="N1968" s="305"/>
      <c r="O1968" s="305"/>
      <c r="P1968" s="305"/>
      <c r="Q1968" s="305"/>
      <c r="R1968" s="306"/>
      <c r="S1968" s="306" t="s">
        <v>2931</v>
      </c>
      <c r="T1968" s="307"/>
      <c r="U1968" s="299" t="s">
        <v>2925</v>
      </c>
      <c r="V1968" s="305" t="s">
        <v>5373</v>
      </c>
    </row>
    <row r="1969" spans="1:22">
      <c r="A1969" s="67" t="s">
        <v>2933</v>
      </c>
      <c r="B1969" s="302"/>
      <c r="C1969" s="301" t="s">
        <v>5546</v>
      </c>
      <c r="D1969" s="301"/>
      <c r="E1969" s="106"/>
      <c r="F1969" s="300"/>
      <c r="G1969" s="303"/>
      <c r="H1969" s="304"/>
      <c r="I1969" s="67" t="s">
        <v>14</v>
      </c>
      <c r="J1969" s="94" t="s">
        <v>5571</v>
      </c>
      <c r="K1969" s="305" t="s">
        <v>1786</v>
      </c>
      <c r="L1969" s="305"/>
      <c r="M1969" s="305"/>
      <c r="N1969" s="305"/>
      <c r="O1969" s="305"/>
      <c r="P1969" s="305"/>
      <c r="Q1969" s="305"/>
      <c r="R1969" s="306"/>
      <c r="S1969" s="306" t="s">
        <v>53</v>
      </c>
      <c r="T1969" s="307"/>
      <c r="U1969" s="299" t="s">
        <v>2934</v>
      </c>
      <c r="V1969" s="305" t="s">
        <v>5373</v>
      </c>
    </row>
    <row r="1970" spans="1:22">
      <c r="A1970" s="67" t="s">
        <v>2935</v>
      </c>
      <c r="B1970" s="302"/>
      <c r="C1970" s="301" t="s">
        <v>5546</v>
      </c>
      <c r="D1970" s="301"/>
      <c r="E1970" s="106"/>
      <c r="F1970" s="300"/>
      <c r="G1970" s="303"/>
      <c r="H1970" s="304"/>
      <c r="I1970" s="67" t="s">
        <v>14</v>
      </c>
      <c r="J1970" s="94" t="s">
        <v>5571</v>
      </c>
      <c r="K1970" s="305" t="s">
        <v>1950</v>
      </c>
      <c r="L1970" s="305"/>
      <c r="M1970" s="305"/>
      <c r="N1970" s="305"/>
      <c r="O1970" s="305"/>
      <c r="P1970" s="305"/>
      <c r="Q1970" s="305"/>
      <c r="R1970" s="306"/>
      <c r="S1970" s="306" t="s">
        <v>53</v>
      </c>
      <c r="T1970" s="307"/>
      <c r="U1970" s="299" t="s">
        <v>73</v>
      </c>
      <c r="V1970" s="305" t="s">
        <v>5373</v>
      </c>
    </row>
    <row r="1971" spans="1:22">
      <c r="A1971" s="67" t="s">
        <v>2936</v>
      </c>
      <c r="B1971" s="302"/>
      <c r="C1971" s="301" t="s">
        <v>5546</v>
      </c>
      <c r="D1971" s="301"/>
      <c r="E1971" s="106"/>
      <c r="F1971" s="300"/>
      <c r="G1971" s="303"/>
      <c r="H1971" s="304"/>
      <c r="I1971" s="67" t="s">
        <v>14</v>
      </c>
      <c r="J1971" s="94" t="s">
        <v>5571</v>
      </c>
      <c r="K1971" s="305" t="s">
        <v>1950</v>
      </c>
      <c r="L1971" s="305"/>
      <c r="M1971" s="305"/>
      <c r="N1971" s="305"/>
      <c r="O1971" s="305"/>
      <c r="P1971" s="305"/>
      <c r="Q1971" s="305"/>
      <c r="R1971" s="306"/>
      <c r="S1971" s="306" t="s">
        <v>53</v>
      </c>
      <c r="T1971" s="307"/>
      <c r="U1971" s="299" t="s">
        <v>75</v>
      </c>
      <c r="V1971" s="305" t="s">
        <v>5373</v>
      </c>
    </row>
    <row r="1972" spans="1:22">
      <c r="A1972" s="67" t="s">
        <v>2937</v>
      </c>
      <c r="B1972" s="302"/>
      <c r="C1972" s="301" t="s">
        <v>5546</v>
      </c>
      <c r="D1972" s="301"/>
      <c r="E1972" s="106"/>
      <c r="F1972" s="300"/>
      <c r="G1972" s="303"/>
      <c r="H1972" s="304"/>
      <c r="I1972" s="67" t="s">
        <v>14</v>
      </c>
      <c r="J1972" s="94" t="s">
        <v>5571</v>
      </c>
      <c r="K1972" s="305" t="s">
        <v>1950</v>
      </c>
      <c r="L1972" s="305"/>
      <c r="M1972" s="305"/>
      <c r="N1972" s="305"/>
      <c r="O1972" s="305"/>
      <c r="P1972" s="305"/>
      <c r="Q1972" s="305"/>
      <c r="R1972" s="306"/>
      <c r="S1972" s="306" t="s">
        <v>53</v>
      </c>
      <c r="T1972" s="307"/>
      <c r="U1972" s="299" t="s">
        <v>77</v>
      </c>
      <c r="V1972" s="305" t="s">
        <v>5373</v>
      </c>
    </row>
    <row r="1973" spans="1:22">
      <c r="A1973" s="67" t="s">
        <v>2938</v>
      </c>
      <c r="B1973" s="302"/>
      <c r="C1973" s="301" t="s">
        <v>5546</v>
      </c>
      <c r="D1973" s="301"/>
      <c r="E1973" s="106"/>
      <c r="F1973" s="300"/>
      <c r="G1973" s="303"/>
      <c r="H1973" s="304"/>
      <c r="I1973" s="67" t="s">
        <v>14</v>
      </c>
      <c r="J1973" s="94" t="s">
        <v>5571</v>
      </c>
      <c r="K1973" s="305" t="s">
        <v>1950</v>
      </c>
      <c r="L1973" s="305"/>
      <c r="M1973" s="305"/>
      <c r="N1973" s="305"/>
      <c r="O1973" s="305"/>
      <c r="P1973" s="305"/>
      <c r="Q1973" s="305"/>
      <c r="R1973" s="306"/>
      <c r="S1973" s="306" t="s">
        <v>53</v>
      </c>
      <c r="T1973" s="307"/>
      <c r="U1973" s="299" t="s">
        <v>2939</v>
      </c>
      <c r="V1973" s="305" t="s">
        <v>5373</v>
      </c>
    </row>
    <row r="1974" spans="1:22">
      <c r="A1974" s="67" t="s">
        <v>2940</v>
      </c>
      <c r="B1974" s="302"/>
      <c r="C1974" s="301" t="s">
        <v>5546</v>
      </c>
      <c r="D1974" s="301"/>
      <c r="E1974" s="106"/>
      <c r="F1974" s="300"/>
      <c r="G1974" s="303"/>
      <c r="H1974" s="304"/>
      <c r="I1974" s="67" t="s">
        <v>14</v>
      </c>
      <c r="J1974" s="94" t="s">
        <v>5571</v>
      </c>
      <c r="K1974" s="305" t="s">
        <v>1950</v>
      </c>
      <c r="L1974" s="305"/>
      <c r="M1974" s="305"/>
      <c r="N1974" s="305"/>
      <c r="O1974" s="305"/>
      <c r="P1974" s="305"/>
      <c r="Q1974" s="305"/>
      <c r="R1974" s="306"/>
      <c r="S1974" s="306" t="s">
        <v>53</v>
      </c>
      <c r="T1974" s="307"/>
      <c r="U1974" s="299" t="s">
        <v>2941</v>
      </c>
      <c r="V1974" s="305" t="s">
        <v>5373</v>
      </c>
    </row>
    <row r="1975" spans="1:22">
      <c r="A1975" s="67" t="s">
        <v>2942</v>
      </c>
      <c r="B1975" s="302"/>
      <c r="C1975" s="301" t="s">
        <v>5546</v>
      </c>
      <c r="D1975" s="301"/>
      <c r="E1975" s="106"/>
      <c r="F1975" s="300"/>
      <c r="G1975" s="303"/>
      <c r="H1975" s="304"/>
      <c r="I1975" s="67" t="s">
        <v>14</v>
      </c>
      <c r="J1975" s="94" t="s">
        <v>5571</v>
      </c>
      <c r="K1975" s="305" t="s">
        <v>1960</v>
      </c>
      <c r="L1975" s="305"/>
      <c r="M1975" s="305"/>
      <c r="N1975" s="305"/>
      <c r="O1975" s="305"/>
      <c r="P1975" s="305"/>
      <c r="Q1975" s="305"/>
      <c r="R1975" s="306"/>
      <c r="S1975" s="306" t="s">
        <v>53</v>
      </c>
      <c r="T1975" s="307"/>
      <c r="U1975" s="299" t="s">
        <v>2943</v>
      </c>
      <c r="V1975" s="305" t="s">
        <v>5373</v>
      </c>
    </row>
    <row r="1976" spans="1:22">
      <c r="A1976" s="67" t="s">
        <v>2944</v>
      </c>
      <c r="B1976" s="302"/>
      <c r="C1976" s="301" t="s">
        <v>5546</v>
      </c>
      <c r="D1976" s="301"/>
      <c r="E1976" s="106"/>
      <c r="F1976" s="300"/>
      <c r="G1976" s="303"/>
      <c r="H1976" s="304"/>
      <c r="I1976" s="67" t="s">
        <v>14</v>
      </c>
      <c r="J1976" s="94" t="s">
        <v>5571</v>
      </c>
      <c r="K1976" s="305" t="s">
        <v>1604</v>
      </c>
      <c r="L1976" s="305"/>
      <c r="M1976" s="305"/>
      <c r="N1976" s="305"/>
      <c r="O1976" s="305"/>
      <c r="P1976" s="305"/>
      <c r="Q1976" s="305"/>
      <c r="R1976" s="306"/>
      <c r="S1976" s="306" t="s">
        <v>17</v>
      </c>
      <c r="T1976" s="307"/>
      <c r="U1976" s="299" t="s">
        <v>73</v>
      </c>
      <c r="V1976" s="305" t="s">
        <v>5373</v>
      </c>
    </row>
    <row r="1977" spans="1:22">
      <c r="A1977" s="67" t="s">
        <v>2945</v>
      </c>
      <c r="B1977" s="302"/>
      <c r="C1977" s="301" t="s">
        <v>5546</v>
      </c>
      <c r="D1977" s="301"/>
      <c r="E1977" s="106"/>
      <c r="F1977" s="300"/>
      <c r="G1977" s="303"/>
      <c r="H1977" s="304"/>
      <c r="I1977" s="67" t="s">
        <v>14</v>
      </c>
      <c r="J1977" s="94" t="s">
        <v>5571</v>
      </c>
      <c r="K1977" s="305" t="s">
        <v>1604</v>
      </c>
      <c r="L1977" s="305"/>
      <c r="M1977" s="305"/>
      <c r="N1977" s="305"/>
      <c r="O1977" s="305"/>
      <c r="P1977" s="305"/>
      <c r="Q1977" s="305"/>
      <c r="R1977" s="306"/>
      <c r="S1977" s="306" t="s">
        <v>17</v>
      </c>
      <c r="T1977" s="307"/>
      <c r="U1977" s="299" t="s">
        <v>75</v>
      </c>
      <c r="V1977" s="305" t="s">
        <v>5373</v>
      </c>
    </row>
    <row r="1978" spans="1:22">
      <c r="A1978" s="67" t="s">
        <v>2946</v>
      </c>
      <c r="B1978" s="302"/>
      <c r="C1978" s="301" t="s">
        <v>5546</v>
      </c>
      <c r="D1978" s="301"/>
      <c r="E1978" s="106"/>
      <c r="F1978" s="300"/>
      <c r="G1978" s="303"/>
      <c r="H1978" s="304"/>
      <c r="I1978" s="67" t="s">
        <v>14</v>
      </c>
      <c r="J1978" s="94" t="s">
        <v>5571</v>
      </c>
      <c r="K1978" s="305" t="s">
        <v>1604</v>
      </c>
      <c r="L1978" s="305"/>
      <c r="M1978" s="305"/>
      <c r="N1978" s="305"/>
      <c r="O1978" s="305"/>
      <c r="P1978" s="305"/>
      <c r="Q1978" s="305"/>
      <c r="R1978" s="306"/>
      <c r="S1978" s="306" t="s">
        <v>17</v>
      </c>
      <c r="T1978" s="307"/>
      <c r="U1978" s="299" t="s">
        <v>77</v>
      </c>
      <c r="V1978" s="305" t="s">
        <v>5373</v>
      </c>
    </row>
    <row r="1979" spans="1:22">
      <c r="A1979" s="67" t="s">
        <v>2947</v>
      </c>
      <c r="B1979" s="302"/>
      <c r="C1979" s="301" t="s">
        <v>5546</v>
      </c>
      <c r="D1979" s="301"/>
      <c r="E1979" s="106"/>
      <c r="F1979" s="300"/>
      <c r="G1979" s="303"/>
      <c r="H1979" s="304"/>
      <c r="I1979" s="67" t="s">
        <v>14</v>
      </c>
      <c r="J1979" s="94" t="s">
        <v>5571</v>
      </c>
      <c r="K1979" s="305" t="s">
        <v>1661</v>
      </c>
      <c r="L1979" s="305"/>
      <c r="M1979" s="305"/>
      <c r="N1979" s="305"/>
      <c r="O1979" s="305"/>
      <c r="P1979" s="305"/>
      <c r="Q1979" s="305"/>
      <c r="R1979" s="306"/>
      <c r="S1979" s="306" t="s">
        <v>17</v>
      </c>
      <c r="T1979" s="307"/>
      <c r="U1979" s="299" t="s">
        <v>2948</v>
      </c>
      <c r="V1979" s="305" t="s">
        <v>5373</v>
      </c>
    </row>
    <row r="1980" spans="1:22">
      <c r="A1980" s="67" t="s">
        <v>2949</v>
      </c>
      <c r="B1980" s="302"/>
      <c r="C1980" s="301" t="s">
        <v>5546</v>
      </c>
      <c r="D1980" s="301"/>
      <c r="E1980" s="106"/>
      <c r="F1980" s="300"/>
      <c r="G1980" s="303"/>
      <c r="H1980" s="304"/>
      <c r="I1980" s="67" t="s">
        <v>14</v>
      </c>
      <c r="J1980" s="94" t="s">
        <v>5571</v>
      </c>
      <c r="K1980" s="305" t="s">
        <v>1661</v>
      </c>
      <c r="L1980" s="305"/>
      <c r="M1980" s="305"/>
      <c r="N1980" s="305"/>
      <c r="O1980" s="305"/>
      <c r="P1980" s="305"/>
      <c r="Q1980" s="305"/>
      <c r="R1980" s="306"/>
      <c r="S1980" s="306" t="s">
        <v>17</v>
      </c>
      <c r="T1980" s="307"/>
      <c r="U1980" s="299" t="s">
        <v>2950</v>
      </c>
      <c r="V1980" s="305" t="s">
        <v>5373</v>
      </c>
    </row>
    <row r="1981" spans="1:22">
      <c r="A1981" s="67" t="s">
        <v>2951</v>
      </c>
      <c r="B1981" s="302"/>
      <c r="C1981" s="105" t="s">
        <v>10170</v>
      </c>
      <c r="D1981" s="94" t="s">
        <v>5569</v>
      </c>
      <c r="E1981" s="106"/>
      <c r="F1981" s="300"/>
      <c r="G1981" s="303"/>
      <c r="H1981" s="304"/>
      <c r="I1981" s="67" t="s">
        <v>14</v>
      </c>
      <c r="J1981" s="94" t="s">
        <v>9537</v>
      </c>
      <c r="K1981" s="305" t="s">
        <v>1906</v>
      </c>
      <c r="L1981" s="305"/>
      <c r="M1981" s="305"/>
      <c r="N1981" s="305"/>
      <c r="O1981" s="305"/>
      <c r="P1981" s="305"/>
      <c r="Q1981" s="305"/>
      <c r="R1981" s="306"/>
      <c r="S1981" s="306" t="s">
        <v>53</v>
      </c>
      <c r="T1981" s="307"/>
      <c r="U1981" s="299" t="s">
        <v>2952</v>
      </c>
      <c r="V1981" s="305" t="s">
        <v>5373</v>
      </c>
    </row>
    <row r="1982" spans="1:22">
      <c r="A1982" s="67" t="s">
        <v>2953</v>
      </c>
      <c r="B1982" s="302"/>
      <c r="C1982" s="301" t="s">
        <v>5546</v>
      </c>
      <c r="D1982" s="301"/>
      <c r="E1982" s="106"/>
      <c r="F1982" s="300"/>
      <c r="G1982" s="303"/>
      <c r="H1982" s="304"/>
      <c r="I1982" s="67" t="s">
        <v>14</v>
      </c>
      <c r="J1982" s="67" t="s">
        <v>5571</v>
      </c>
      <c r="K1982" s="305" t="s">
        <v>1906</v>
      </c>
      <c r="L1982" s="305"/>
      <c r="M1982" s="305"/>
      <c r="N1982" s="305"/>
      <c r="O1982" s="305"/>
      <c r="P1982" s="305"/>
      <c r="Q1982" s="305"/>
      <c r="R1982" s="306"/>
      <c r="S1982" s="306" t="s">
        <v>53</v>
      </c>
      <c r="T1982" s="307"/>
      <c r="U1982" s="299" t="s">
        <v>2954</v>
      </c>
      <c r="V1982" s="305" t="s">
        <v>5373</v>
      </c>
    </row>
    <row r="1983" spans="1:22">
      <c r="A1983" s="67" t="s">
        <v>2955</v>
      </c>
      <c r="B1983" s="302"/>
      <c r="C1983" s="301" t="s">
        <v>5546</v>
      </c>
      <c r="D1983" s="301"/>
      <c r="E1983" s="106"/>
      <c r="F1983" s="300"/>
      <c r="G1983" s="303"/>
      <c r="H1983" s="304"/>
      <c r="I1983" s="67" t="s">
        <v>14</v>
      </c>
      <c r="J1983" s="67" t="s">
        <v>5571</v>
      </c>
      <c r="K1983" s="305" t="s">
        <v>1788</v>
      </c>
      <c r="L1983" s="305"/>
      <c r="M1983" s="305"/>
      <c r="N1983" s="305"/>
      <c r="O1983" s="305"/>
      <c r="P1983" s="305"/>
      <c r="Q1983" s="305"/>
      <c r="R1983" s="306"/>
      <c r="S1983" s="306" t="s">
        <v>53</v>
      </c>
      <c r="T1983" s="307"/>
      <c r="U1983" s="299" t="s">
        <v>2956</v>
      </c>
      <c r="V1983" s="305" t="s">
        <v>5373</v>
      </c>
    </row>
    <row r="1984" spans="1:22">
      <c r="A1984" s="67" t="s">
        <v>2957</v>
      </c>
      <c r="B1984" s="302"/>
      <c r="C1984" s="301" t="s">
        <v>5546</v>
      </c>
      <c r="D1984" s="301"/>
      <c r="E1984" s="106"/>
      <c r="F1984" s="300"/>
      <c r="G1984" s="303"/>
      <c r="H1984" s="304"/>
      <c r="I1984" s="67" t="s">
        <v>14</v>
      </c>
      <c r="J1984" s="67" t="s">
        <v>5571</v>
      </c>
      <c r="K1984" s="305" t="s">
        <v>1788</v>
      </c>
      <c r="L1984" s="305"/>
      <c r="M1984" s="305"/>
      <c r="N1984" s="305"/>
      <c r="O1984" s="305"/>
      <c r="P1984" s="305"/>
      <c r="Q1984" s="305"/>
      <c r="R1984" s="306"/>
      <c r="S1984" s="306" t="s">
        <v>53</v>
      </c>
      <c r="T1984" s="307"/>
      <c r="U1984" s="299" t="s">
        <v>2958</v>
      </c>
      <c r="V1984" s="305" t="s">
        <v>5373</v>
      </c>
    </row>
    <row r="1985" spans="1:22">
      <c r="A1985" s="67" t="s">
        <v>2959</v>
      </c>
      <c r="B1985" s="302"/>
      <c r="C1985" s="301" t="s">
        <v>5546</v>
      </c>
      <c r="D1985" s="301"/>
      <c r="E1985" s="106"/>
      <c r="F1985" s="300"/>
      <c r="G1985" s="303"/>
      <c r="H1985" s="304"/>
      <c r="I1985" s="67" t="s">
        <v>14</v>
      </c>
      <c r="J1985" s="67" t="s">
        <v>5571</v>
      </c>
      <c r="K1985" s="305" t="s">
        <v>1788</v>
      </c>
      <c r="L1985" s="305"/>
      <c r="M1985" s="305"/>
      <c r="N1985" s="305"/>
      <c r="O1985" s="305"/>
      <c r="P1985" s="305"/>
      <c r="Q1985" s="305"/>
      <c r="R1985" s="306"/>
      <c r="S1985" s="306" t="s">
        <v>53</v>
      </c>
      <c r="T1985" s="307"/>
      <c r="U1985" s="299" t="s">
        <v>2960</v>
      </c>
      <c r="V1985" s="305" t="s">
        <v>5373</v>
      </c>
    </row>
    <row r="1986" spans="1:22">
      <c r="A1986" s="67" t="s">
        <v>2961</v>
      </c>
      <c r="B1986" s="302"/>
      <c r="C1986" s="301" t="s">
        <v>5546</v>
      </c>
      <c r="D1986" s="301"/>
      <c r="E1986" s="106"/>
      <c r="F1986" s="300"/>
      <c r="G1986" s="303"/>
      <c r="H1986" s="304"/>
      <c r="I1986" s="67" t="s">
        <v>14</v>
      </c>
      <c r="J1986" s="67" t="s">
        <v>5571</v>
      </c>
      <c r="K1986" s="305" t="s">
        <v>2962</v>
      </c>
      <c r="L1986" s="305"/>
      <c r="M1986" s="305"/>
      <c r="N1986" s="305"/>
      <c r="O1986" s="305"/>
      <c r="P1986" s="305"/>
      <c r="Q1986" s="305"/>
      <c r="R1986" s="306"/>
      <c r="S1986" s="306" t="s">
        <v>53</v>
      </c>
      <c r="T1986" s="307"/>
      <c r="U1986" s="299" t="s">
        <v>2963</v>
      </c>
      <c r="V1986" s="305" t="s">
        <v>5373</v>
      </c>
    </row>
    <row r="1987" spans="1:22">
      <c r="A1987" s="67" t="s">
        <v>2964</v>
      </c>
      <c r="B1987" s="302"/>
      <c r="C1987" s="301" t="s">
        <v>5546</v>
      </c>
      <c r="D1987" s="301"/>
      <c r="E1987" s="106"/>
      <c r="F1987" s="300"/>
      <c r="G1987" s="303"/>
      <c r="H1987" s="304"/>
      <c r="I1987" s="67" t="s">
        <v>14</v>
      </c>
      <c r="J1987" s="67" t="s">
        <v>5571</v>
      </c>
      <c r="K1987" s="305" t="s">
        <v>2962</v>
      </c>
      <c r="L1987" s="305"/>
      <c r="M1987" s="305"/>
      <c r="N1987" s="305"/>
      <c r="O1987" s="305"/>
      <c r="P1987" s="305"/>
      <c r="Q1987" s="305"/>
      <c r="R1987" s="306"/>
      <c r="S1987" s="306" t="s">
        <v>53</v>
      </c>
      <c r="T1987" s="307"/>
      <c r="U1987" s="299" t="s">
        <v>2965</v>
      </c>
      <c r="V1987" s="305" t="s">
        <v>5373</v>
      </c>
    </row>
    <row r="1988" spans="1:22">
      <c r="A1988" s="67" t="s">
        <v>2966</v>
      </c>
      <c r="B1988" s="302"/>
      <c r="C1988" s="301" t="s">
        <v>5546</v>
      </c>
      <c r="D1988" s="301"/>
      <c r="E1988" s="106"/>
      <c r="F1988" s="300"/>
      <c r="G1988" s="303"/>
      <c r="H1988" s="304"/>
      <c r="I1988" s="67" t="s">
        <v>14</v>
      </c>
      <c r="J1988" s="67" t="s">
        <v>5571</v>
      </c>
      <c r="K1988" s="305" t="s">
        <v>2962</v>
      </c>
      <c r="L1988" s="305"/>
      <c r="M1988" s="305"/>
      <c r="N1988" s="305"/>
      <c r="O1988" s="305"/>
      <c r="P1988" s="305"/>
      <c r="Q1988" s="305"/>
      <c r="R1988" s="306"/>
      <c r="S1988" s="306" t="s">
        <v>53</v>
      </c>
      <c r="T1988" s="307"/>
      <c r="U1988" s="299" t="s">
        <v>2967</v>
      </c>
      <c r="V1988" s="305" t="s">
        <v>5373</v>
      </c>
    </row>
    <row r="1989" spans="1:22">
      <c r="A1989" s="67" t="s">
        <v>2968</v>
      </c>
      <c r="B1989" s="302"/>
      <c r="C1989" s="301" t="s">
        <v>5546</v>
      </c>
      <c r="D1989" s="301"/>
      <c r="E1989" s="106"/>
      <c r="F1989" s="300"/>
      <c r="G1989" s="303"/>
      <c r="H1989" s="304"/>
      <c r="I1989" s="67" t="s">
        <v>14</v>
      </c>
      <c r="J1989" s="67" t="s">
        <v>5571</v>
      </c>
      <c r="K1989" s="305" t="s">
        <v>2962</v>
      </c>
      <c r="L1989" s="305"/>
      <c r="M1989" s="305"/>
      <c r="N1989" s="305"/>
      <c r="O1989" s="305"/>
      <c r="P1989" s="305"/>
      <c r="Q1989" s="305"/>
      <c r="R1989" s="306"/>
      <c r="S1989" s="306" t="s">
        <v>53</v>
      </c>
      <c r="T1989" s="307"/>
      <c r="U1989" s="299" t="s">
        <v>2969</v>
      </c>
      <c r="V1989" s="305" t="s">
        <v>5373</v>
      </c>
    </row>
    <row r="1990" spans="1:22">
      <c r="A1990" s="67" t="s">
        <v>2970</v>
      </c>
      <c r="B1990" s="302"/>
      <c r="C1990" s="301" t="s">
        <v>5546</v>
      </c>
      <c r="D1990" s="301"/>
      <c r="E1990" s="106"/>
      <c r="F1990" s="300"/>
      <c r="G1990" s="303"/>
      <c r="H1990" s="304"/>
      <c r="I1990" s="67" t="s">
        <v>14</v>
      </c>
      <c r="J1990" s="67" t="s">
        <v>5571</v>
      </c>
      <c r="K1990" s="305" t="s">
        <v>1733</v>
      </c>
      <c r="L1990" s="305"/>
      <c r="M1990" s="305"/>
      <c r="N1990" s="305"/>
      <c r="O1990" s="305"/>
      <c r="P1990" s="305"/>
      <c r="Q1990" s="305"/>
      <c r="R1990" s="306"/>
      <c r="S1990" s="306" t="s">
        <v>2853</v>
      </c>
      <c r="T1990" s="307"/>
      <c r="U1990" s="299" t="s">
        <v>2971</v>
      </c>
      <c r="V1990" s="305" t="s">
        <v>5373</v>
      </c>
    </row>
    <row r="1991" spans="1:22">
      <c r="A1991" s="67" t="s">
        <v>2972</v>
      </c>
      <c r="B1991" s="302"/>
      <c r="C1991" s="301" t="s">
        <v>5546</v>
      </c>
      <c r="D1991" s="301"/>
      <c r="E1991" s="106">
        <v>42073</v>
      </c>
      <c r="F1991" s="300"/>
      <c r="G1991" s="303"/>
      <c r="H1991" s="304"/>
      <c r="I1991" s="67" t="s">
        <v>14</v>
      </c>
      <c r="J1991" s="67" t="s">
        <v>5570</v>
      </c>
      <c r="K1991" s="305" t="s">
        <v>2104</v>
      </c>
      <c r="L1991" s="305"/>
      <c r="M1991" s="305"/>
      <c r="N1991" s="305"/>
      <c r="O1991" s="305"/>
      <c r="P1991" s="305"/>
      <c r="Q1991" s="305"/>
      <c r="R1991" s="306" t="s">
        <v>17</v>
      </c>
      <c r="S1991" s="306"/>
      <c r="T1991" s="307"/>
      <c r="U1991" s="299" t="s">
        <v>2973</v>
      </c>
      <c r="V1991" s="305" t="s">
        <v>5373</v>
      </c>
    </row>
    <row r="1992" spans="1:22">
      <c r="A1992" s="67" t="s">
        <v>2974</v>
      </c>
      <c r="B1992" s="302"/>
      <c r="C1992" s="301" t="s">
        <v>5546</v>
      </c>
      <c r="D1992" s="301"/>
      <c r="E1992" s="106"/>
      <c r="F1992" s="300"/>
      <c r="G1992" s="303"/>
      <c r="H1992" s="304"/>
      <c r="I1992" s="67" t="s">
        <v>14</v>
      </c>
      <c r="J1992" s="67" t="s">
        <v>5571</v>
      </c>
      <c r="K1992" s="305" t="s">
        <v>1885</v>
      </c>
      <c r="L1992" s="305"/>
      <c r="M1992" s="305"/>
      <c r="N1992" s="305"/>
      <c r="O1992" s="305"/>
      <c r="P1992" s="305"/>
      <c r="Q1992" s="305"/>
      <c r="R1992" s="306"/>
      <c r="S1992" s="306" t="s">
        <v>298</v>
      </c>
      <c r="T1992" s="307"/>
      <c r="U1992" s="299" t="s">
        <v>93</v>
      </c>
      <c r="V1992" s="305" t="s">
        <v>5373</v>
      </c>
    </row>
    <row r="1993" spans="1:22">
      <c r="A1993" s="67" t="s">
        <v>2975</v>
      </c>
      <c r="B1993" s="302"/>
      <c r="C1993" s="301" t="s">
        <v>5546</v>
      </c>
      <c r="D1993" s="301"/>
      <c r="E1993" s="106"/>
      <c r="F1993" s="300"/>
      <c r="G1993" s="303"/>
      <c r="H1993" s="304"/>
      <c r="I1993" s="67" t="s">
        <v>14</v>
      </c>
      <c r="J1993" s="67" t="s">
        <v>5571</v>
      </c>
      <c r="K1993" s="305" t="s">
        <v>1885</v>
      </c>
      <c r="L1993" s="305"/>
      <c r="M1993" s="305"/>
      <c r="N1993" s="305"/>
      <c r="O1993" s="305"/>
      <c r="P1993" s="305"/>
      <c r="Q1993" s="305"/>
      <c r="R1993" s="306"/>
      <c r="S1993" s="306" t="s">
        <v>298</v>
      </c>
      <c r="T1993" s="307"/>
      <c r="U1993" s="299" t="s">
        <v>2976</v>
      </c>
      <c r="V1993" s="305" t="s">
        <v>5373</v>
      </c>
    </row>
    <row r="1994" spans="1:22">
      <c r="A1994" s="67" t="s">
        <v>2977</v>
      </c>
      <c r="B1994" s="302"/>
      <c r="C1994" s="301" t="s">
        <v>5546</v>
      </c>
      <c r="D1994" s="301"/>
      <c r="E1994" s="106"/>
      <c r="F1994" s="300"/>
      <c r="G1994" s="303"/>
      <c r="H1994" s="304"/>
      <c r="I1994" s="67" t="s">
        <v>14</v>
      </c>
      <c r="J1994" s="67" t="s">
        <v>5571</v>
      </c>
      <c r="K1994" s="305" t="s">
        <v>1808</v>
      </c>
      <c r="L1994" s="305"/>
      <c r="M1994" s="305"/>
      <c r="N1994" s="305"/>
      <c r="O1994" s="305"/>
      <c r="P1994" s="305"/>
      <c r="Q1994" s="305"/>
      <c r="R1994" s="306"/>
      <c r="S1994" s="306" t="s">
        <v>2978</v>
      </c>
      <c r="T1994" s="307"/>
      <c r="U1994" s="299" t="s">
        <v>2979</v>
      </c>
      <c r="V1994" s="305" t="s">
        <v>5373</v>
      </c>
    </row>
    <row r="1995" spans="1:22">
      <c r="A1995" s="67" t="s">
        <v>2980</v>
      </c>
      <c r="B1995" s="302"/>
      <c r="C1995" s="301" t="s">
        <v>5546</v>
      </c>
      <c r="D1995" s="301"/>
      <c r="E1995" s="106"/>
      <c r="F1995" s="300"/>
      <c r="G1995" s="303"/>
      <c r="H1995" s="304"/>
      <c r="I1995" s="67" t="s">
        <v>2400</v>
      </c>
      <c r="J1995" s="67" t="s">
        <v>5571</v>
      </c>
      <c r="K1995" s="305" t="s">
        <v>162</v>
      </c>
      <c r="L1995" s="305"/>
      <c r="M1995" s="305"/>
      <c r="N1995" s="305"/>
      <c r="O1995" s="305"/>
      <c r="P1995" s="305"/>
      <c r="Q1995" s="305"/>
      <c r="R1995" s="306" t="s">
        <v>2981</v>
      </c>
      <c r="S1995" s="306" t="s">
        <v>53</v>
      </c>
      <c r="T1995" s="307"/>
      <c r="U1995" s="299" t="s">
        <v>2982</v>
      </c>
      <c r="V1995" s="305" t="s">
        <v>5373</v>
      </c>
    </row>
    <row r="1996" spans="1:22">
      <c r="A1996" s="67" t="s">
        <v>2983</v>
      </c>
      <c r="B1996" s="302"/>
      <c r="C1996" s="301" t="s">
        <v>5546</v>
      </c>
      <c r="D1996" s="301"/>
      <c r="E1996" s="106">
        <v>42348</v>
      </c>
      <c r="F1996" s="300"/>
      <c r="G1996" s="303"/>
      <c r="H1996" s="304"/>
      <c r="I1996" s="67" t="s">
        <v>2400</v>
      </c>
      <c r="J1996" s="67" t="s">
        <v>5571</v>
      </c>
      <c r="K1996" s="305" t="s">
        <v>1808</v>
      </c>
      <c r="L1996" s="305"/>
      <c r="M1996" s="305"/>
      <c r="N1996" s="305"/>
      <c r="O1996" s="305"/>
      <c r="P1996" s="305"/>
      <c r="Q1996" s="305"/>
      <c r="R1996" s="306" t="s">
        <v>2984</v>
      </c>
      <c r="S1996" s="306" t="s">
        <v>2985</v>
      </c>
      <c r="T1996" s="307"/>
      <c r="U1996" s="299" t="s">
        <v>2986</v>
      </c>
      <c r="V1996" s="305" t="s">
        <v>5373</v>
      </c>
    </row>
    <row r="1997" spans="1:22">
      <c r="A1997" s="67" t="s">
        <v>2987</v>
      </c>
      <c r="B1997" s="302"/>
      <c r="C1997" s="301" t="s">
        <v>5601</v>
      </c>
      <c r="D1997" s="301" t="s">
        <v>339</v>
      </c>
      <c r="E1997" s="106"/>
      <c r="F1997" s="303"/>
      <c r="G1997" s="303" t="s">
        <v>57</v>
      </c>
      <c r="H1997" s="304"/>
      <c r="I1997" s="67" t="s">
        <v>2400</v>
      </c>
      <c r="J1997" s="67" t="s">
        <v>5571</v>
      </c>
      <c r="K1997" s="67" t="s">
        <v>1808</v>
      </c>
      <c r="L1997" s="67"/>
      <c r="M1997" s="67"/>
      <c r="N1997" s="67"/>
      <c r="O1997" s="67"/>
      <c r="P1997" s="67"/>
      <c r="Q1997" s="67"/>
      <c r="R1997" s="308" t="s">
        <v>2984</v>
      </c>
      <c r="S1997" s="308" t="s">
        <v>2988</v>
      </c>
      <c r="T1997" s="309"/>
      <c r="U1997" s="308" t="s">
        <v>2989</v>
      </c>
      <c r="V1997" s="67" t="s">
        <v>5373</v>
      </c>
    </row>
    <row r="1998" spans="1:22">
      <c r="A1998" s="67" t="s">
        <v>2990</v>
      </c>
      <c r="B1998" s="302"/>
      <c r="C1998" s="301" t="s">
        <v>5546</v>
      </c>
      <c r="D1998" s="301"/>
      <c r="E1998" s="106"/>
      <c r="F1998" s="300"/>
      <c r="G1998" s="303"/>
      <c r="H1998" s="304"/>
      <c r="I1998" s="67" t="s">
        <v>2400</v>
      </c>
      <c r="J1998" s="67" t="s">
        <v>5571</v>
      </c>
      <c r="K1998" s="305" t="s">
        <v>88</v>
      </c>
      <c r="L1998" s="305"/>
      <c r="M1998" s="305"/>
      <c r="N1998" s="305"/>
      <c r="O1998" s="305"/>
      <c r="P1998" s="305"/>
      <c r="Q1998" s="305"/>
      <c r="R1998" s="306" t="s">
        <v>2991</v>
      </c>
      <c r="S1998" s="306" t="s">
        <v>53</v>
      </c>
      <c r="T1998" s="307"/>
      <c r="U1998" s="299" t="s">
        <v>2992</v>
      </c>
      <c r="V1998" s="305" t="s">
        <v>5373</v>
      </c>
    </row>
    <row r="1999" spans="1:22">
      <c r="A1999" s="67" t="s">
        <v>2993</v>
      </c>
      <c r="B1999" s="302"/>
      <c r="C1999" s="301" t="s">
        <v>5546</v>
      </c>
      <c r="D1999" s="301"/>
      <c r="E1999" s="106"/>
      <c r="F1999" s="300"/>
      <c r="G1999" s="303"/>
      <c r="H1999" s="304"/>
      <c r="I1999" s="67" t="s">
        <v>2400</v>
      </c>
      <c r="J1999" s="67" t="s">
        <v>5571</v>
      </c>
      <c r="K1999" s="305" t="s">
        <v>162</v>
      </c>
      <c r="L1999" s="305"/>
      <c r="M1999" s="305"/>
      <c r="N1999" s="305"/>
      <c r="O1999" s="305"/>
      <c r="P1999" s="305"/>
      <c r="Q1999" s="305"/>
      <c r="R1999" s="306" t="s">
        <v>2994</v>
      </c>
      <c r="S1999" s="306" t="s">
        <v>1457</v>
      </c>
      <c r="T1999" s="307"/>
      <c r="U1999" s="299" t="s">
        <v>2995</v>
      </c>
      <c r="V1999" s="305" t="s">
        <v>5373</v>
      </c>
    </row>
    <row r="2000" spans="1:22">
      <c r="A2000" s="67" t="s">
        <v>2996</v>
      </c>
      <c r="B2000" s="302"/>
      <c r="C2000" s="301" t="s">
        <v>5546</v>
      </c>
      <c r="D2000" s="301"/>
      <c r="E2000" s="106"/>
      <c r="F2000" s="300"/>
      <c r="G2000" s="303"/>
      <c r="H2000" s="304"/>
      <c r="I2000" s="67" t="s">
        <v>2400</v>
      </c>
      <c r="J2000" s="67" t="s">
        <v>5571</v>
      </c>
      <c r="K2000" s="305" t="s">
        <v>52</v>
      </c>
      <c r="L2000" s="305"/>
      <c r="M2000" s="305"/>
      <c r="N2000" s="305"/>
      <c r="O2000" s="305"/>
      <c r="P2000" s="305"/>
      <c r="Q2000" s="305"/>
      <c r="R2000" s="306" t="s">
        <v>2997</v>
      </c>
      <c r="S2000" s="306" t="s">
        <v>1457</v>
      </c>
      <c r="T2000" s="307"/>
      <c r="U2000" s="299" t="s">
        <v>2998</v>
      </c>
      <c r="V2000" s="305" t="s">
        <v>5373</v>
      </c>
    </row>
    <row r="2001" spans="1:22">
      <c r="A2001" s="67" t="s">
        <v>2999</v>
      </c>
      <c r="B2001" s="302"/>
      <c r="C2001" s="301" t="s">
        <v>10170</v>
      </c>
      <c r="D2001" s="301" t="s">
        <v>389</v>
      </c>
      <c r="E2001" s="106"/>
      <c r="F2001" s="300"/>
      <c r="G2001" s="303"/>
      <c r="H2001" s="304"/>
      <c r="I2001" s="67" t="s">
        <v>2400</v>
      </c>
      <c r="J2001" s="67" t="s">
        <v>5571</v>
      </c>
      <c r="K2001" s="305" t="s">
        <v>35</v>
      </c>
      <c r="L2001" s="305"/>
      <c r="M2001" s="305"/>
      <c r="N2001" s="305"/>
      <c r="O2001" s="305"/>
      <c r="P2001" s="305"/>
      <c r="Q2001" s="305"/>
      <c r="R2001" s="306" t="s">
        <v>10232</v>
      </c>
      <c r="S2001" s="306" t="s">
        <v>3000</v>
      </c>
      <c r="T2001" s="307" t="s">
        <v>17</v>
      </c>
      <c r="U2001" s="299" t="s">
        <v>3001</v>
      </c>
      <c r="V2001" s="305" t="s">
        <v>5373</v>
      </c>
    </row>
    <row r="2002" spans="1:22">
      <c r="A2002" s="67" t="s">
        <v>3002</v>
      </c>
      <c r="B2002" s="302"/>
      <c r="C2002" s="301" t="s">
        <v>5546</v>
      </c>
      <c r="D2002" s="301"/>
      <c r="E2002" s="106"/>
      <c r="F2002" s="300"/>
      <c r="G2002" s="303"/>
      <c r="H2002" s="304"/>
      <c r="I2002" s="67" t="s">
        <v>2400</v>
      </c>
      <c r="J2002" s="67" t="s">
        <v>5571</v>
      </c>
      <c r="K2002" s="305" t="s">
        <v>49</v>
      </c>
      <c r="L2002" s="305"/>
      <c r="M2002" s="305"/>
      <c r="N2002" s="305"/>
      <c r="O2002" s="305"/>
      <c r="P2002" s="305"/>
      <c r="Q2002" s="305"/>
      <c r="R2002" s="306" t="s">
        <v>50</v>
      </c>
      <c r="S2002" s="306" t="s">
        <v>1240</v>
      </c>
      <c r="T2002" s="307" t="s">
        <v>17</v>
      </c>
      <c r="U2002" s="299" t="s">
        <v>3003</v>
      </c>
      <c r="V2002" s="305" t="s">
        <v>5373</v>
      </c>
    </row>
    <row r="2003" spans="1:22">
      <c r="A2003" s="67" t="s">
        <v>3004</v>
      </c>
      <c r="B2003" s="302"/>
      <c r="C2003" s="301" t="s">
        <v>5601</v>
      </c>
      <c r="D2003" s="301" t="s">
        <v>389</v>
      </c>
      <c r="E2003" s="106"/>
      <c r="F2003" s="300"/>
      <c r="G2003" s="303"/>
      <c r="H2003" s="304"/>
      <c r="I2003" s="67" t="s">
        <v>2400</v>
      </c>
      <c r="J2003" s="67" t="s">
        <v>5571</v>
      </c>
      <c r="K2003" s="305" t="s">
        <v>426</v>
      </c>
      <c r="L2003" s="305"/>
      <c r="M2003" s="305"/>
      <c r="N2003" s="305"/>
      <c r="O2003" s="305"/>
      <c r="P2003" s="305"/>
      <c r="Q2003" s="305"/>
      <c r="R2003" s="306" t="s">
        <v>5667</v>
      </c>
      <c r="S2003" s="306" t="s">
        <v>3006</v>
      </c>
      <c r="T2003" s="307" t="s">
        <v>17</v>
      </c>
      <c r="U2003" s="299" t="s">
        <v>3007</v>
      </c>
      <c r="V2003" s="305" t="s">
        <v>916</v>
      </c>
    </row>
    <row r="2004" spans="1:22">
      <c r="A2004" s="67" t="s">
        <v>3008</v>
      </c>
      <c r="B2004" s="302"/>
      <c r="C2004" s="301" t="s">
        <v>5601</v>
      </c>
      <c r="D2004" s="301" t="s">
        <v>389</v>
      </c>
      <c r="E2004" s="106"/>
      <c r="F2004" s="300"/>
      <c r="G2004" s="303"/>
      <c r="H2004" s="304"/>
      <c r="I2004" s="67" t="s">
        <v>2400</v>
      </c>
      <c r="J2004" s="67" t="s">
        <v>5571</v>
      </c>
      <c r="K2004" s="305" t="s">
        <v>426</v>
      </c>
      <c r="L2004" s="305"/>
      <c r="M2004" s="305"/>
      <c r="N2004" s="305"/>
      <c r="O2004" s="305"/>
      <c r="P2004" s="305"/>
      <c r="Q2004" s="305"/>
      <c r="R2004" s="306" t="s">
        <v>5667</v>
      </c>
      <c r="S2004" s="306" t="s">
        <v>2724</v>
      </c>
      <c r="T2004" s="307" t="s">
        <v>17</v>
      </c>
      <c r="U2004" s="299" t="s">
        <v>3009</v>
      </c>
      <c r="V2004" s="305" t="s">
        <v>916</v>
      </c>
    </row>
    <row r="2005" spans="1:22">
      <c r="A2005" s="67" t="s">
        <v>3010</v>
      </c>
      <c r="B2005" s="302"/>
      <c r="C2005" s="301" t="s">
        <v>10730</v>
      </c>
      <c r="D2005" s="301" t="s">
        <v>5569</v>
      </c>
      <c r="E2005" s="106"/>
      <c r="F2005" s="300"/>
      <c r="G2005" s="303"/>
      <c r="H2005" s="304"/>
      <c r="I2005" s="67" t="s">
        <v>2400</v>
      </c>
      <c r="J2005" s="67" t="s">
        <v>5571</v>
      </c>
      <c r="K2005" s="305" t="s">
        <v>455</v>
      </c>
      <c r="L2005" s="305"/>
      <c r="M2005" s="305"/>
      <c r="N2005" s="305"/>
      <c r="O2005" s="305"/>
      <c r="P2005" s="305"/>
      <c r="Q2005" s="305"/>
      <c r="R2005" s="306" t="s">
        <v>17</v>
      </c>
      <c r="S2005" s="306" t="s">
        <v>3011</v>
      </c>
      <c r="T2005" s="307" t="s">
        <v>17</v>
      </c>
      <c r="U2005" s="299" t="s">
        <v>3012</v>
      </c>
      <c r="V2005" s="305" t="s">
        <v>5373</v>
      </c>
    </row>
    <row r="2006" spans="1:22">
      <c r="A2006" s="67" t="s">
        <v>3013</v>
      </c>
      <c r="B2006" s="302"/>
      <c r="C2006" s="301" t="s">
        <v>5546</v>
      </c>
      <c r="D2006" s="301"/>
      <c r="E2006" s="106"/>
      <c r="F2006" s="300"/>
      <c r="G2006" s="303"/>
      <c r="H2006" s="304"/>
      <c r="I2006" s="67" t="s">
        <v>2400</v>
      </c>
      <c r="J2006" s="67" t="s">
        <v>5571</v>
      </c>
      <c r="K2006" s="305" t="s">
        <v>707</v>
      </c>
      <c r="L2006" s="305"/>
      <c r="M2006" s="305"/>
      <c r="N2006" s="305"/>
      <c r="O2006" s="305"/>
      <c r="P2006" s="305"/>
      <c r="Q2006" s="305"/>
      <c r="R2006" s="306" t="s">
        <v>708</v>
      </c>
      <c r="S2006" s="306" t="s">
        <v>3014</v>
      </c>
      <c r="T2006" s="307"/>
      <c r="U2006" s="299" t="s">
        <v>3015</v>
      </c>
      <c r="V2006" s="305" t="s">
        <v>5373</v>
      </c>
    </row>
    <row r="2007" spans="1:22">
      <c r="A2007" s="67" t="s">
        <v>3016</v>
      </c>
      <c r="B2007" s="302"/>
      <c r="C2007" s="301" t="s">
        <v>5546</v>
      </c>
      <c r="D2007" s="301"/>
      <c r="E2007" s="106"/>
      <c r="F2007" s="300"/>
      <c r="G2007" s="303"/>
      <c r="H2007" s="304"/>
      <c r="I2007" s="67" t="s">
        <v>2400</v>
      </c>
      <c r="J2007" s="67" t="s">
        <v>5571</v>
      </c>
      <c r="K2007" s="305" t="s">
        <v>39</v>
      </c>
      <c r="L2007" s="305"/>
      <c r="M2007" s="305"/>
      <c r="N2007" s="305"/>
      <c r="O2007" s="305"/>
      <c r="P2007" s="305"/>
      <c r="Q2007" s="305"/>
      <c r="R2007" s="306" t="s">
        <v>3017</v>
      </c>
      <c r="S2007" s="306" t="s">
        <v>2750</v>
      </c>
      <c r="T2007" s="307"/>
      <c r="U2007" s="299" t="s">
        <v>3018</v>
      </c>
      <c r="V2007" s="305" t="s">
        <v>5373</v>
      </c>
    </row>
    <row r="2008" spans="1:22">
      <c r="A2008" s="67" t="s">
        <v>3019</v>
      </c>
      <c r="B2008" s="302"/>
      <c r="C2008" s="301" t="s">
        <v>5546</v>
      </c>
      <c r="D2008" s="301"/>
      <c r="E2008" s="106"/>
      <c r="F2008" s="300"/>
      <c r="G2008" s="303"/>
      <c r="H2008" s="304"/>
      <c r="I2008" s="67" t="s">
        <v>2400</v>
      </c>
      <c r="J2008" s="67" t="s">
        <v>5571</v>
      </c>
      <c r="K2008" s="305" t="s">
        <v>878</v>
      </c>
      <c r="L2008" s="305"/>
      <c r="M2008" s="305"/>
      <c r="N2008" s="305"/>
      <c r="O2008" s="305"/>
      <c r="P2008" s="305"/>
      <c r="Q2008" s="305"/>
      <c r="R2008" s="306" t="s">
        <v>17</v>
      </c>
      <c r="S2008" s="306" t="s">
        <v>2401</v>
      </c>
      <c r="T2008" s="307"/>
      <c r="U2008" s="299" t="s">
        <v>3020</v>
      </c>
      <c r="V2008" s="305" t="s">
        <v>5373</v>
      </c>
    </row>
    <row r="2009" spans="1:22">
      <c r="A2009" s="67" t="s">
        <v>3021</v>
      </c>
      <c r="B2009" s="302"/>
      <c r="C2009" s="301" t="s">
        <v>5546</v>
      </c>
      <c r="D2009" s="301"/>
      <c r="E2009" s="106"/>
      <c r="F2009" s="300"/>
      <c r="G2009" s="303"/>
      <c r="H2009" s="304"/>
      <c r="I2009" s="67" t="s">
        <v>2400</v>
      </c>
      <c r="J2009" s="67" t="s">
        <v>5571</v>
      </c>
      <c r="K2009" s="305" t="s">
        <v>896</v>
      </c>
      <c r="L2009" s="305"/>
      <c r="M2009" s="305"/>
      <c r="N2009" s="305"/>
      <c r="O2009" s="305"/>
      <c r="P2009" s="305"/>
      <c r="Q2009" s="305"/>
      <c r="R2009" s="306" t="s">
        <v>2795</v>
      </c>
      <c r="S2009" s="306" t="s">
        <v>2402</v>
      </c>
      <c r="T2009" s="307"/>
      <c r="U2009" s="299" t="s">
        <v>3022</v>
      </c>
      <c r="V2009" s="305" t="s">
        <v>5373</v>
      </c>
    </row>
    <row r="2010" spans="1:22">
      <c r="A2010" s="67" t="s">
        <v>3023</v>
      </c>
      <c r="B2010" s="302"/>
      <c r="C2010" s="301" t="s">
        <v>5546</v>
      </c>
      <c r="D2010" s="301"/>
      <c r="E2010" s="106"/>
      <c r="F2010" s="300"/>
      <c r="G2010" s="303"/>
      <c r="H2010" s="304"/>
      <c r="I2010" s="67" t="s">
        <v>2400</v>
      </c>
      <c r="J2010" s="67" t="s">
        <v>5571</v>
      </c>
      <c r="K2010" s="305" t="s">
        <v>934</v>
      </c>
      <c r="L2010" s="305"/>
      <c r="M2010" s="305"/>
      <c r="N2010" s="305"/>
      <c r="O2010" s="305"/>
      <c r="P2010" s="305"/>
      <c r="Q2010" s="305"/>
      <c r="R2010" s="306" t="s">
        <v>3024</v>
      </c>
      <c r="S2010" s="306" t="s">
        <v>2905</v>
      </c>
      <c r="T2010" s="307"/>
      <c r="U2010" s="299" t="s">
        <v>3025</v>
      </c>
      <c r="V2010" s="305" t="s">
        <v>5373</v>
      </c>
    </row>
    <row r="2011" spans="1:22">
      <c r="A2011" s="67" t="s">
        <v>3026</v>
      </c>
      <c r="B2011" s="302"/>
      <c r="C2011" s="301" t="s">
        <v>5546</v>
      </c>
      <c r="D2011" s="301"/>
      <c r="E2011" s="106"/>
      <c r="F2011" s="300"/>
      <c r="G2011" s="303"/>
      <c r="H2011" s="304"/>
      <c r="I2011" s="67" t="s">
        <v>2400</v>
      </c>
      <c r="J2011" s="67" t="s">
        <v>5571</v>
      </c>
      <c r="K2011" s="305" t="s">
        <v>962</v>
      </c>
      <c r="L2011" s="305"/>
      <c r="M2011" s="305"/>
      <c r="N2011" s="305"/>
      <c r="O2011" s="305"/>
      <c r="P2011" s="305"/>
      <c r="Q2011" s="305"/>
      <c r="R2011" s="306" t="s">
        <v>3027</v>
      </c>
      <c r="S2011" s="306" t="s">
        <v>2905</v>
      </c>
      <c r="T2011" s="307"/>
      <c r="U2011" s="299" t="s">
        <v>3028</v>
      </c>
      <c r="V2011" s="305" t="s">
        <v>5373</v>
      </c>
    </row>
    <row r="2012" spans="1:22">
      <c r="A2012" s="67" t="s">
        <v>3029</v>
      </c>
      <c r="B2012" s="302"/>
      <c r="C2012" s="301" t="s">
        <v>5546</v>
      </c>
      <c r="D2012" s="301"/>
      <c r="E2012" s="106">
        <v>41837</v>
      </c>
      <c r="F2012" s="300"/>
      <c r="G2012" s="303"/>
      <c r="H2012" s="304"/>
      <c r="I2012" s="67" t="s">
        <v>2400</v>
      </c>
      <c r="J2012" s="67" t="s">
        <v>5570</v>
      </c>
      <c r="K2012" s="305" t="s">
        <v>1060</v>
      </c>
      <c r="L2012" s="305"/>
      <c r="M2012" s="305"/>
      <c r="N2012" s="305"/>
      <c r="O2012" s="305"/>
      <c r="P2012" s="305"/>
      <c r="Q2012" s="305"/>
      <c r="R2012" s="306" t="s">
        <v>17</v>
      </c>
      <c r="S2012" s="306" t="s">
        <v>3030</v>
      </c>
      <c r="T2012" s="307"/>
      <c r="U2012" s="299" t="s">
        <v>3031</v>
      </c>
      <c r="V2012" s="305" t="s">
        <v>5373</v>
      </c>
    </row>
    <row r="2013" spans="1:22">
      <c r="A2013" s="67" t="s">
        <v>3032</v>
      </c>
      <c r="B2013" s="302"/>
      <c r="C2013" s="301" t="s">
        <v>5546</v>
      </c>
      <c r="D2013" s="301"/>
      <c r="E2013" s="106">
        <v>41837</v>
      </c>
      <c r="F2013" s="300"/>
      <c r="G2013" s="303"/>
      <c r="H2013" s="304"/>
      <c r="I2013" s="67" t="s">
        <v>2400</v>
      </c>
      <c r="J2013" s="67" t="s">
        <v>5570</v>
      </c>
      <c r="K2013" s="305" t="s">
        <v>2593</v>
      </c>
      <c r="L2013" s="305"/>
      <c r="M2013" s="305"/>
      <c r="N2013" s="305"/>
      <c r="O2013" s="305"/>
      <c r="P2013" s="305"/>
      <c r="Q2013" s="305"/>
      <c r="R2013" s="306" t="s">
        <v>17</v>
      </c>
      <c r="S2013" s="306" t="s">
        <v>3033</v>
      </c>
      <c r="T2013" s="307"/>
      <c r="U2013" s="299" t="s">
        <v>3034</v>
      </c>
      <c r="V2013" s="305" t="s">
        <v>5373</v>
      </c>
    </row>
    <row r="2014" spans="1:22">
      <c r="A2014" s="67" t="s">
        <v>3035</v>
      </c>
      <c r="B2014" s="302"/>
      <c r="C2014" s="301" t="s">
        <v>5546</v>
      </c>
      <c r="D2014" s="301"/>
      <c r="E2014" s="106"/>
      <c r="F2014" s="300"/>
      <c r="G2014" s="303"/>
      <c r="H2014" s="304"/>
      <c r="I2014" s="67" t="s">
        <v>2400</v>
      </c>
      <c r="J2014" s="67" t="s">
        <v>5571</v>
      </c>
      <c r="K2014" s="305" t="s">
        <v>63</v>
      </c>
      <c r="L2014" s="305"/>
      <c r="M2014" s="305"/>
      <c r="N2014" s="305"/>
      <c r="O2014" s="305"/>
      <c r="P2014" s="305"/>
      <c r="Q2014" s="305"/>
      <c r="R2014" s="306" t="s">
        <v>3036</v>
      </c>
      <c r="S2014" s="306" t="s">
        <v>53</v>
      </c>
      <c r="T2014" s="307"/>
      <c r="U2014" s="299" t="s">
        <v>3037</v>
      </c>
      <c r="V2014" s="305" t="s">
        <v>5373</v>
      </c>
    </row>
    <row r="2015" spans="1:22">
      <c r="A2015" s="67" t="s">
        <v>3038</v>
      </c>
      <c r="B2015" s="302"/>
      <c r="C2015" s="301" t="s">
        <v>5546</v>
      </c>
      <c r="D2015" s="301"/>
      <c r="E2015" s="106"/>
      <c r="F2015" s="300"/>
      <c r="G2015" s="303"/>
      <c r="H2015" s="304"/>
      <c r="I2015" s="67" t="s">
        <v>2400</v>
      </c>
      <c r="J2015" s="67" t="s">
        <v>5571</v>
      </c>
      <c r="K2015" s="305" t="s">
        <v>1960</v>
      </c>
      <c r="L2015" s="305"/>
      <c r="M2015" s="305"/>
      <c r="N2015" s="305"/>
      <c r="O2015" s="305"/>
      <c r="P2015" s="305"/>
      <c r="Q2015" s="305"/>
      <c r="R2015" s="306" t="s">
        <v>3039</v>
      </c>
      <c r="S2015" s="306" t="s">
        <v>53</v>
      </c>
      <c r="T2015" s="307"/>
      <c r="U2015" s="299" t="s">
        <v>3040</v>
      </c>
      <c r="V2015" s="305" t="s">
        <v>5373</v>
      </c>
    </row>
    <row r="2016" spans="1:22">
      <c r="A2016" s="67" t="s">
        <v>3041</v>
      </c>
      <c r="B2016" s="302"/>
      <c r="C2016" s="301" t="s">
        <v>5546</v>
      </c>
      <c r="D2016" s="301"/>
      <c r="E2016" s="106">
        <v>41934</v>
      </c>
      <c r="F2016" s="300"/>
      <c r="G2016" s="303"/>
      <c r="H2016" s="304"/>
      <c r="I2016" s="67" t="s">
        <v>2400</v>
      </c>
      <c r="J2016" s="67" t="s">
        <v>5570</v>
      </c>
      <c r="K2016" s="305" t="s">
        <v>1808</v>
      </c>
      <c r="L2016" s="305"/>
      <c r="M2016" s="305"/>
      <c r="N2016" s="305"/>
      <c r="O2016" s="305"/>
      <c r="P2016" s="305"/>
      <c r="Q2016" s="305"/>
      <c r="R2016" s="306" t="s">
        <v>3042</v>
      </c>
      <c r="S2016" s="306" t="s">
        <v>1819</v>
      </c>
      <c r="T2016" s="307"/>
      <c r="U2016" s="299" t="s">
        <v>2989</v>
      </c>
      <c r="V2016" s="305" t="s">
        <v>916</v>
      </c>
    </row>
    <row r="2017" spans="1:22">
      <c r="A2017" s="67" t="s">
        <v>3043</v>
      </c>
      <c r="B2017" s="302"/>
      <c r="C2017" s="301" t="s">
        <v>5601</v>
      </c>
      <c r="D2017" s="301" t="s">
        <v>339</v>
      </c>
      <c r="E2017" s="106">
        <v>41745</v>
      </c>
      <c r="F2017" s="303"/>
      <c r="G2017" s="303" t="s">
        <v>57</v>
      </c>
      <c r="H2017" s="304"/>
      <c r="I2017" s="67" t="s">
        <v>14</v>
      </c>
      <c r="J2017" s="67" t="s">
        <v>5570</v>
      </c>
      <c r="K2017" s="67" t="s">
        <v>35</v>
      </c>
      <c r="L2017" s="67"/>
      <c r="M2017" s="67"/>
      <c r="N2017" s="67"/>
      <c r="O2017" s="67"/>
      <c r="P2017" s="67"/>
      <c r="Q2017" s="67"/>
      <c r="R2017" s="308" t="s">
        <v>36</v>
      </c>
      <c r="S2017" s="308"/>
      <c r="T2017" s="309" t="s">
        <v>17</v>
      </c>
      <c r="U2017" s="308" t="s">
        <v>5630</v>
      </c>
      <c r="V2017" s="67" t="s">
        <v>5373</v>
      </c>
    </row>
    <row r="2018" spans="1:22">
      <c r="A2018" s="67" t="s">
        <v>3045</v>
      </c>
      <c r="B2018" s="302"/>
      <c r="C2018" s="301" t="s">
        <v>5601</v>
      </c>
      <c r="D2018" s="301" t="s">
        <v>5629</v>
      </c>
      <c r="E2018" s="106">
        <v>41778</v>
      </c>
      <c r="F2018" s="106">
        <v>42062</v>
      </c>
      <c r="G2018" s="303"/>
      <c r="H2018" s="304"/>
      <c r="I2018" s="67" t="s">
        <v>14</v>
      </c>
      <c r="J2018" s="67" t="s">
        <v>5570</v>
      </c>
      <c r="K2018" s="305" t="s">
        <v>599</v>
      </c>
      <c r="L2018" s="305"/>
      <c r="M2018" s="305"/>
      <c r="N2018" s="305"/>
      <c r="O2018" s="305"/>
      <c r="P2018" s="305"/>
      <c r="Q2018" s="305"/>
      <c r="R2018" s="306"/>
      <c r="S2018" s="306" t="s">
        <v>5668</v>
      </c>
      <c r="T2018" s="307" t="s">
        <v>17</v>
      </c>
      <c r="U2018" s="299" t="s">
        <v>3047</v>
      </c>
      <c r="V2018" s="305" t="s">
        <v>5373</v>
      </c>
    </row>
    <row r="2019" spans="1:22">
      <c r="A2019" s="67" t="s">
        <v>5670</v>
      </c>
      <c r="B2019" s="302" t="s">
        <v>11483</v>
      </c>
      <c r="C2019" s="301" t="s">
        <v>5601</v>
      </c>
      <c r="D2019" s="301" t="s">
        <v>3053</v>
      </c>
      <c r="E2019" s="106"/>
      <c r="F2019" s="300"/>
      <c r="G2019" s="303"/>
      <c r="H2019" s="304"/>
      <c r="I2019" s="67" t="s">
        <v>14</v>
      </c>
      <c r="J2019" s="67" t="s">
        <v>5570</v>
      </c>
      <c r="K2019" s="305" t="s">
        <v>1792</v>
      </c>
      <c r="L2019" s="305"/>
      <c r="M2019" s="305"/>
      <c r="N2019" s="305"/>
      <c r="O2019" s="305"/>
      <c r="P2019" s="305"/>
      <c r="Q2019" s="305"/>
      <c r="R2019" s="306"/>
      <c r="S2019" s="306" t="s">
        <v>53</v>
      </c>
      <c r="T2019" s="307"/>
      <c r="U2019" s="299" t="s">
        <v>9585</v>
      </c>
      <c r="V2019" s="305" t="s">
        <v>5373</v>
      </c>
    </row>
    <row r="2020" spans="1:22">
      <c r="A2020" s="67" t="s">
        <v>5672</v>
      </c>
      <c r="B2020" s="302"/>
      <c r="C2020" s="301" t="s">
        <v>5601</v>
      </c>
      <c r="D2020" s="301" t="s">
        <v>3053</v>
      </c>
      <c r="E2020" s="106"/>
      <c r="F2020" s="300"/>
      <c r="G2020" s="303"/>
      <c r="H2020" s="304"/>
      <c r="I2020" s="67" t="s">
        <v>14</v>
      </c>
      <c r="J2020" s="67" t="s">
        <v>5570</v>
      </c>
      <c r="K2020" s="305" t="s">
        <v>1327</v>
      </c>
      <c r="L2020" s="305"/>
      <c r="M2020" s="305"/>
      <c r="N2020" s="305"/>
      <c r="O2020" s="305"/>
      <c r="P2020" s="305"/>
      <c r="Q2020" s="305"/>
      <c r="R2020" s="306"/>
      <c r="S2020" s="306" t="s">
        <v>17</v>
      </c>
      <c r="T2020" s="307"/>
      <c r="U2020" s="299" t="s">
        <v>2854</v>
      </c>
      <c r="V2020" s="305" t="s">
        <v>5373</v>
      </c>
    </row>
    <row r="2021" spans="1:22">
      <c r="A2021" s="67" t="s">
        <v>5674</v>
      </c>
      <c r="B2021" s="302"/>
      <c r="C2021" s="301" t="s">
        <v>5601</v>
      </c>
      <c r="D2021" s="301" t="s">
        <v>3053</v>
      </c>
      <c r="E2021" s="106"/>
      <c r="F2021" s="300"/>
      <c r="G2021" s="303"/>
      <c r="H2021" s="304"/>
      <c r="I2021" s="67" t="s">
        <v>14</v>
      </c>
      <c r="J2021" s="67" t="s">
        <v>5570</v>
      </c>
      <c r="K2021" s="305" t="s">
        <v>1327</v>
      </c>
      <c r="L2021" s="305"/>
      <c r="M2021" s="305"/>
      <c r="N2021" s="305"/>
      <c r="O2021" s="305"/>
      <c r="P2021" s="305"/>
      <c r="Q2021" s="305"/>
      <c r="R2021" s="306"/>
      <c r="S2021" s="306" t="s">
        <v>17</v>
      </c>
      <c r="T2021" s="307"/>
      <c r="U2021" s="299" t="s">
        <v>2856</v>
      </c>
      <c r="V2021" s="305" t="s">
        <v>5373</v>
      </c>
    </row>
    <row r="2022" spans="1:22">
      <c r="A2022" s="67" t="s">
        <v>5676</v>
      </c>
      <c r="B2022" s="302"/>
      <c r="C2022" s="301" t="s">
        <v>5601</v>
      </c>
      <c r="D2022" s="301" t="s">
        <v>3053</v>
      </c>
      <c r="E2022" s="106"/>
      <c r="F2022" s="300"/>
      <c r="G2022" s="303"/>
      <c r="H2022" s="304"/>
      <c r="I2022" s="67" t="s">
        <v>14</v>
      </c>
      <c r="J2022" s="67" t="s">
        <v>5570</v>
      </c>
      <c r="K2022" s="305" t="s">
        <v>2860</v>
      </c>
      <c r="L2022" s="305"/>
      <c r="M2022" s="305"/>
      <c r="N2022" s="305"/>
      <c r="O2022" s="305"/>
      <c r="P2022" s="305"/>
      <c r="Q2022" s="305"/>
      <c r="R2022" s="306"/>
      <c r="S2022" s="306" t="s">
        <v>17</v>
      </c>
      <c r="T2022" s="307"/>
      <c r="U2022" s="299" t="s">
        <v>2854</v>
      </c>
      <c r="V2022" s="305" t="s">
        <v>5373</v>
      </c>
    </row>
    <row r="2023" spans="1:22">
      <c r="A2023" s="67" t="s">
        <v>5677</v>
      </c>
      <c r="B2023" s="302" t="s">
        <v>5678</v>
      </c>
      <c r="C2023" s="301" t="s">
        <v>5601</v>
      </c>
      <c r="D2023" s="301" t="s">
        <v>3053</v>
      </c>
      <c r="E2023" s="106"/>
      <c r="F2023" s="300"/>
      <c r="G2023" s="303"/>
      <c r="H2023" s="304"/>
      <c r="I2023" s="67" t="s">
        <v>14</v>
      </c>
      <c r="J2023" s="67" t="s">
        <v>5570</v>
      </c>
      <c r="K2023" s="305" t="s">
        <v>1268</v>
      </c>
      <c r="L2023" s="305"/>
      <c r="M2023" s="305"/>
      <c r="N2023" s="305"/>
      <c r="O2023" s="305"/>
      <c r="P2023" s="305"/>
      <c r="Q2023" s="305"/>
      <c r="R2023" s="306"/>
      <c r="S2023" s="306" t="s">
        <v>2876</v>
      </c>
      <c r="T2023" s="307"/>
      <c r="U2023" s="299" t="s">
        <v>9586</v>
      </c>
      <c r="V2023" s="305" t="s">
        <v>5373</v>
      </c>
    </row>
    <row r="2024" spans="1:22">
      <c r="A2024" s="67" t="s">
        <v>5680</v>
      </c>
      <c r="B2024" s="302"/>
      <c r="C2024" s="301" t="s">
        <v>5601</v>
      </c>
      <c r="D2024" s="301" t="s">
        <v>3053</v>
      </c>
      <c r="E2024" s="106"/>
      <c r="F2024" s="300"/>
      <c r="G2024" s="303"/>
      <c r="H2024" s="304"/>
      <c r="I2024" s="67" t="s">
        <v>14</v>
      </c>
      <c r="J2024" s="67" t="s">
        <v>5570</v>
      </c>
      <c r="K2024" s="305" t="s">
        <v>1425</v>
      </c>
      <c r="L2024" s="305"/>
      <c r="M2024" s="305"/>
      <c r="N2024" s="305"/>
      <c r="O2024" s="305"/>
      <c r="P2024" s="305"/>
      <c r="Q2024" s="305"/>
      <c r="R2024" s="306"/>
      <c r="S2024" s="306" t="s">
        <v>298</v>
      </c>
      <c r="T2024" s="307"/>
      <c r="U2024" s="299" t="s">
        <v>2906</v>
      </c>
      <c r="V2024" s="305" t="s">
        <v>5373</v>
      </c>
    </row>
    <row r="2025" spans="1:22">
      <c r="A2025" s="67" t="s">
        <v>5682</v>
      </c>
      <c r="B2025" s="302"/>
      <c r="C2025" s="301" t="s">
        <v>10730</v>
      </c>
      <c r="D2025" s="301" t="s">
        <v>5569</v>
      </c>
      <c r="E2025" s="106"/>
      <c r="F2025" s="300"/>
      <c r="G2025" s="303"/>
      <c r="H2025" s="304"/>
      <c r="I2025" s="67" t="s">
        <v>14</v>
      </c>
      <c r="J2025" s="67" t="s">
        <v>5571</v>
      </c>
      <c r="K2025" s="305" t="s">
        <v>1485</v>
      </c>
      <c r="L2025" s="305"/>
      <c r="M2025" s="305"/>
      <c r="N2025" s="305"/>
      <c r="O2025" s="305"/>
      <c r="P2025" s="305"/>
      <c r="Q2025" s="305"/>
      <c r="R2025" s="306"/>
      <c r="S2025" s="306" t="s">
        <v>907</v>
      </c>
      <c r="T2025" s="307"/>
      <c r="U2025" s="299" t="s">
        <v>60</v>
      </c>
      <c r="V2025" s="305" t="s">
        <v>5373</v>
      </c>
    </row>
    <row r="2026" spans="1:22">
      <c r="A2026" s="67" t="s">
        <v>5684</v>
      </c>
      <c r="B2026" s="302"/>
      <c r="C2026" s="301" t="s">
        <v>10730</v>
      </c>
      <c r="D2026" s="301" t="s">
        <v>5569</v>
      </c>
      <c r="E2026" s="106"/>
      <c r="F2026" s="300"/>
      <c r="G2026" s="303"/>
      <c r="H2026" s="304"/>
      <c r="I2026" s="67" t="s">
        <v>14</v>
      </c>
      <c r="J2026" s="67" t="s">
        <v>5571</v>
      </c>
      <c r="K2026" s="305" t="s">
        <v>1485</v>
      </c>
      <c r="L2026" s="305"/>
      <c r="M2026" s="305"/>
      <c r="N2026" s="305"/>
      <c r="O2026" s="305"/>
      <c r="P2026" s="305"/>
      <c r="Q2026" s="305"/>
      <c r="R2026" s="306"/>
      <c r="S2026" s="306" t="s">
        <v>907</v>
      </c>
      <c r="T2026" s="307"/>
      <c r="U2026" s="299" t="s">
        <v>2911</v>
      </c>
      <c r="V2026" s="305" t="s">
        <v>5373</v>
      </c>
    </row>
    <row r="2027" spans="1:22">
      <c r="A2027" s="67" t="s">
        <v>5686</v>
      </c>
      <c r="B2027" s="302"/>
      <c r="C2027" s="301" t="s">
        <v>10730</v>
      </c>
      <c r="D2027" s="301" t="s">
        <v>5569</v>
      </c>
      <c r="E2027" s="106"/>
      <c r="F2027" s="300"/>
      <c r="G2027" s="303"/>
      <c r="H2027" s="304"/>
      <c r="I2027" s="67" t="s">
        <v>14</v>
      </c>
      <c r="J2027" s="67" t="s">
        <v>5571</v>
      </c>
      <c r="K2027" s="305" t="s">
        <v>1485</v>
      </c>
      <c r="L2027" s="305"/>
      <c r="M2027" s="305"/>
      <c r="N2027" s="305"/>
      <c r="O2027" s="305"/>
      <c r="P2027" s="305"/>
      <c r="Q2027" s="305"/>
      <c r="R2027" s="306"/>
      <c r="S2027" s="306" t="s">
        <v>907</v>
      </c>
      <c r="T2027" s="307"/>
      <c r="U2027" s="299" t="s">
        <v>2913</v>
      </c>
      <c r="V2027" s="305" t="s">
        <v>5373</v>
      </c>
    </row>
    <row r="2028" spans="1:22">
      <c r="A2028" s="67" t="s">
        <v>5688</v>
      </c>
      <c r="B2028" s="302"/>
      <c r="C2028" s="301" t="s">
        <v>10730</v>
      </c>
      <c r="D2028" s="301" t="s">
        <v>5569</v>
      </c>
      <c r="E2028" s="106"/>
      <c r="F2028" s="300"/>
      <c r="G2028" s="303"/>
      <c r="H2028" s="304"/>
      <c r="I2028" s="67" t="s">
        <v>14</v>
      </c>
      <c r="J2028" s="67" t="s">
        <v>5571</v>
      </c>
      <c r="K2028" s="305" t="s">
        <v>1485</v>
      </c>
      <c r="L2028" s="305"/>
      <c r="M2028" s="305"/>
      <c r="N2028" s="305"/>
      <c r="O2028" s="305"/>
      <c r="P2028" s="305"/>
      <c r="Q2028" s="305"/>
      <c r="R2028" s="306"/>
      <c r="S2028" s="306" t="s">
        <v>17</v>
      </c>
      <c r="T2028" s="307"/>
      <c r="U2028" s="299" t="s">
        <v>2916</v>
      </c>
      <c r="V2028" s="305" t="s">
        <v>5373</v>
      </c>
    </row>
    <row r="2029" spans="1:22">
      <c r="A2029" s="67" t="s">
        <v>5690</v>
      </c>
      <c r="B2029" s="302"/>
      <c r="C2029" s="301" t="s">
        <v>10730</v>
      </c>
      <c r="D2029" s="301" t="s">
        <v>5569</v>
      </c>
      <c r="E2029" s="106"/>
      <c r="F2029" s="300"/>
      <c r="G2029" s="303"/>
      <c r="H2029" s="304"/>
      <c r="I2029" s="67" t="s">
        <v>14</v>
      </c>
      <c r="J2029" s="67" t="s">
        <v>5571</v>
      </c>
      <c r="K2029" s="305" t="s">
        <v>1485</v>
      </c>
      <c r="L2029" s="305"/>
      <c r="M2029" s="305"/>
      <c r="N2029" s="305"/>
      <c r="O2029" s="305"/>
      <c r="P2029" s="305"/>
      <c r="Q2029" s="305"/>
      <c r="R2029" s="306"/>
      <c r="S2029" s="306" t="s">
        <v>17</v>
      </c>
      <c r="T2029" s="307"/>
      <c r="U2029" s="299" t="s">
        <v>2918</v>
      </c>
      <c r="V2029" s="305" t="s">
        <v>5373</v>
      </c>
    </row>
    <row r="2030" spans="1:22">
      <c r="A2030" s="67" t="s">
        <v>5692</v>
      </c>
      <c r="B2030" s="302"/>
      <c r="C2030" s="301" t="s">
        <v>10730</v>
      </c>
      <c r="D2030" s="301" t="s">
        <v>5569</v>
      </c>
      <c r="E2030" s="106"/>
      <c r="F2030" s="300"/>
      <c r="G2030" s="303"/>
      <c r="H2030" s="304"/>
      <c r="I2030" s="67" t="s">
        <v>14</v>
      </c>
      <c r="J2030" s="67" t="s">
        <v>5571</v>
      </c>
      <c r="K2030" s="305" t="s">
        <v>1485</v>
      </c>
      <c r="L2030" s="305"/>
      <c r="M2030" s="305"/>
      <c r="N2030" s="305"/>
      <c r="O2030" s="305"/>
      <c r="P2030" s="305"/>
      <c r="Q2030" s="305"/>
      <c r="R2030" s="306"/>
      <c r="S2030" s="306" t="s">
        <v>17</v>
      </c>
      <c r="T2030" s="307"/>
      <c r="U2030" s="299" t="s">
        <v>2920</v>
      </c>
      <c r="V2030" s="305" t="s">
        <v>5373</v>
      </c>
    </row>
    <row r="2031" spans="1:22">
      <c r="A2031" s="67" t="s">
        <v>5694</v>
      </c>
      <c r="B2031" s="302" t="s">
        <v>2837</v>
      </c>
      <c r="C2031" s="301" t="s">
        <v>10730</v>
      </c>
      <c r="D2031" s="301" t="s">
        <v>5569</v>
      </c>
      <c r="E2031" s="106"/>
      <c r="F2031" s="300"/>
      <c r="G2031" s="303"/>
      <c r="H2031" s="304"/>
      <c r="I2031" s="67" t="s">
        <v>14</v>
      </c>
      <c r="J2031" s="67" t="s">
        <v>5571</v>
      </c>
      <c r="K2031" s="305" t="s">
        <v>1778</v>
      </c>
      <c r="L2031" s="305"/>
      <c r="M2031" s="305"/>
      <c r="N2031" s="305"/>
      <c r="O2031" s="305"/>
      <c r="P2031" s="305"/>
      <c r="Q2031" s="305"/>
      <c r="R2031" s="306"/>
      <c r="S2031" s="306" t="s">
        <v>53</v>
      </c>
      <c r="T2031" s="307"/>
      <c r="U2031" s="299" t="s">
        <v>9587</v>
      </c>
      <c r="V2031" s="305" t="s">
        <v>5373</v>
      </c>
    </row>
    <row r="2032" spans="1:22">
      <c r="A2032" s="67" t="s">
        <v>5696</v>
      </c>
      <c r="B2032" s="302" t="s">
        <v>2839</v>
      </c>
      <c r="C2032" s="301" t="s">
        <v>10730</v>
      </c>
      <c r="D2032" s="301" t="s">
        <v>5569</v>
      </c>
      <c r="E2032" s="106"/>
      <c r="F2032" s="300"/>
      <c r="G2032" s="303"/>
      <c r="H2032" s="304"/>
      <c r="I2032" s="67" t="s">
        <v>14</v>
      </c>
      <c r="J2032" s="67" t="s">
        <v>5571</v>
      </c>
      <c r="K2032" s="305" t="s">
        <v>2840</v>
      </c>
      <c r="L2032" s="305"/>
      <c r="M2032" s="305"/>
      <c r="N2032" s="305"/>
      <c r="O2032" s="305"/>
      <c r="P2032" s="305"/>
      <c r="Q2032" s="305"/>
      <c r="R2032" s="306"/>
      <c r="S2032" s="306" t="s">
        <v>53</v>
      </c>
      <c r="T2032" s="307"/>
      <c r="U2032" s="299" t="s">
        <v>9588</v>
      </c>
      <c r="V2032" s="305" t="s">
        <v>5373</v>
      </c>
    </row>
    <row r="2033" spans="1:22">
      <c r="A2033" s="67" t="s">
        <v>5698</v>
      </c>
      <c r="B2033" s="302"/>
      <c r="C2033" s="301" t="s">
        <v>10730</v>
      </c>
      <c r="D2033" s="301" t="s">
        <v>5569</v>
      </c>
      <c r="E2033" s="106"/>
      <c r="F2033" s="300"/>
      <c r="G2033" s="303"/>
      <c r="H2033" s="304"/>
      <c r="I2033" s="67" t="s">
        <v>14</v>
      </c>
      <c r="J2033" s="67" t="s">
        <v>5571</v>
      </c>
      <c r="K2033" s="305" t="s">
        <v>1897</v>
      </c>
      <c r="L2033" s="305"/>
      <c r="M2033" s="305"/>
      <c r="N2033" s="305"/>
      <c r="O2033" s="305"/>
      <c r="P2033" s="305"/>
      <c r="Q2033" s="305"/>
      <c r="R2033" s="306"/>
      <c r="S2033" s="306" t="s">
        <v>53</v>
      </c>
      <c r="T2033" s="307"/>
      <c r="U2033" s="299" t="s">
        <v>2952</v>
      </c>
      <c r="V2033" s="305" t="s">
        <v>5373</v>
      </c>
    </row>
    <row r="2034" spans="1:22">
      <c r="A2034" s="67" t="s">
        <v>5700</v>
      </c>
      <c r="B2034" s="302"/>
      <c r="C2034" s="301" t="s">
        <v>10730</v>
      </c>
      <c r="D2034" s="301" t="s">
        <v>5569</v>
      </c>
      <c r="E2034" s="106"/>
      <c r="F2034" s="300"/>
      <c r="G2034" s="303"/>
      <c r="H2034" s="304"/>
      <c r="I2034" s="67" t="s">
        <v>14</v>
      </c>
      <c r="J2034" s="67" t="s">
        <v>5571</v>
      </c>
      <c r="K2034" s="305" t="s">
        <v>1897</v>
      </c>
      <c r="L2034" s="305"/>
      <c r="M2034" s="305"/>
      <c r="N2034" s="305"/>
      <c r="O2034" s="305"/>
      <c r="P2034" s="305"/>
      <c r="Q2034" s="305"/>
      <c r="R2034" s="306"/>
      <c r="S2034" s="306" t="s">
        <v>53</v>
      </c>
      <c r="T2034" s="307"/>
      <c r="U2034" s="299" t="s">
        <v>2954</v>
      </c>
      <c r="V2034" s="305" t="s">
        <v>5373</v>
      </c>
    </row>
    <row r="2035" spans="1:22">
      <c r="A2035" s="67" t="s">
        <v>3848</v>
      </c>
      <c r="B2035" s="302"/>
      <c r="C2035" s="301" t="s">
        <v>5547</v>
      </c>
      <c r="D2035" s="301" t="s">
        <v>3053</v>
      </c>
      <c r="E2035" s="106"/>
      <c r="F2035" s="303"/>
      <c r="G2035" s="303"/>
      <c r="H2035" s="304"/>
      <c r="I2035" s="67" t="s">
        <v>3849</v>
      </c>
      <c r="J2035" s="67" t="s">
        <v>5571</v>
      </c>
      <c r="K2035" s="67" t="s">
        <v>3367</v>
      </c>
      <c r="L2035" s="67" t="s">
        <v>3304</v>
      </c>
      <c r="M2035" s="67"/>
      <c r="N2035" s="67"/>
      <c r="O2035" s="67"/>
      <c r="P2035" s="67"/>
      <c r="Q2035" s="67"/>
      <c r="R2035" s="308"/>
      <c r="S2035" s="308"/>
      <c r="T2035" s="309"/>
      <c r="U2035" s="308" t="s">
        <v>5704</v>
      </c>
      <c r="V2035" s="67" t="s">
        <v>5373</v>
      </c>
    </row>
    <row r="2036" spans="1:22">
      <c r="A2036" s="67" t="s">
        <v>3851</v>
      </c>
      <c r="B2036" s="302"/>
      <c r="C2036" s="301" t="s">
        <v>5547</v>
      </c>
      <c r="D2036" s="301" t="s">
        <v>3053</v>
      </c>
      <c r="E2036" s="106"/>
      <c r="F2036" s="303"/>
      <c r="G2036" s="303"/>
      <c r="H2036" s="304"/>
      <c r="I2036" s="67" t="s">
        <v>3849</v>
      </c>
      <c r="J2036" s="67" t="s">
        <v>5570</v>
      </c>
      <c r="K2036" s="67" t="s">
        <v>3852</v>
      </c>
      <c r="L2036" s="67" t="s">
        <v>3324</v>
      </c>
      <c r="M2036" s="67"/>
      <c r="N2036" s="67"/>
      <c r="O2036" s="67"/>
      <c r="P2036" s="67"/>
      <c r="Q2036" s="67"/>
      <c r="R2036" s="308"/>
      <c r="S2036" s="308"/>
      <c r="T2036" s="309"/>
      <c r="U2036" s="308" t="s">
        <v>5705</v>
      </c>
      <c r="V2036" s="67" t="s">
        <v>5373</v>
      </c>
    </row>
    <row r="2037" spans="1:22">
      <c r="A2037" s="67" t="s">
        <v>3854</v>
      </c>
      <c r="B2037" s="302"/>
      <c r="C2037" s="301" t="s">
        <v>5547</v>
      </c>
      <c r="D2037" s="301" t="s">
        <v>3053</v>
      </c>
      <c r="E2037" s="106"/>
      <c r="F2037" s="303"/>
      <c r="G2037" s="303"/>
      <c r="H2037" s="304"/>
      <c r="I2037" s="67" t="s">
        <v>3849</v>
      </c>
      <c r="J2037" s="67" t="s">
        <v>5570</v>
      </c>
      <c r="K2037" s="67" t="s">
        <v>3852</v>
      </c>
      <c r="L2037" s="67" t="s">
        <v>3324</v>
      </c>
      <c r="M2037" s="67"/>
      <c r="N2037" s="67"/>
      <c r="O2037" s="67"/>
      <c r="P2037" s="67"/>
      <c r="Q2037" s="67"/>
      <c r="R2037" s="308"/>
      <c r="S2037" s="308"/>
      <c r="T2037" s="309"/>
      <c r="U2037" s="308" t="s">
        <v>5706</v>
      </c>
      <c r="V2037" s="67" t="s">
        <v>5373</v>
      </c>
    </row>
    <row r="2038" spans="1:22">
      <c r="A2038" s="67" t="s">
        <v>3856</v>
      </c>
      <c r="B2038" s="302"/>
      <c r="C2038" s="301" t="s">
        <v>5547</v>
      </c>
      <c r="D2038" s="301" t="s">
        <v>3053</v>
      </c>
      <c r="E2038" s="106"/>
      <c r="F2038" s="303"/>
      <c r="G2038" s="303"/>
      <c r="H2038" s="304"/>
      <c r="I2038" s="67" t="s">
        <v>3849</v>
      </c>
      <c r="J2038" s="67" t="s">
        <v>5570</v>
      </c>
      <c r="K2038" s="67" t="s">
        <v>3852</v>
      </c>
      <c r="L2038" s="67" t="s">
        <v>3324</v>
      </c>
      <c r="M2038" s="67"/>
      <c r="N2038" s="67"/>
      <c r="O2038" s="67"/>
      <c r="P2038" s="67"/>
      <c r="Q2038" s="67"/>
      <c r="R2038" s="308"/>
      <c r="S2038" s="308"/>
      <c r="T2038" s="309"/>
      <c r="U2038" s="308" t="s">
        <v>5707</v>
      </c>
      <c r="V2038" s="67" t="s">
        <v>5373</v>
      </c>
    </row>
    <row r="2039" spans="1:22">
      <c r="A2039" s="67" t="s">
        <v>3858</v>
      </c>
      <c r="B2039" s="302"/>
      <c r="C2039" s="301" t="s">
        <v>5547</v>
      </c>
      <c r="D2039" s="301" t="s">
        <v>3053</v>
      </c>
      <c r="E2039" s="106"/>
      <c r="F2039" s="303"/>
      <c r="G2039" s="303"/>
      <c r="H2039" s="304"/>
      <c r="I2039" s="67" t="s">
        <v>3849</v>
      </c>
      <c r="J2039" s="67" t="s">
        <v>5570</v>
      </c>
      <c r="K2039" s="67" t="s">
        <v>3852</v>
      </c>
      <c r="L2039" s="67" t="s">
        <v>3324</v>
      </c>
      <c r="M2039" s="67"/>
      <c r="N2039" s="67"/>
      <c r="O2039" s="67"/>
      <c r="P2039" s="67"/>
      <c r="Q2039" s="67"/>
      <c r="R2039" s="308"/>
      <c r="S2039" s="308"/>
      <c r="T2039" s="309"/>
      <c r="U2039" s="308" t="s">
        <v>5708</v>
      </c>
      <c r="V2039" s="67" t="s">
        <v>5373</v>
      </c>
    </row>
    <row r="2040" spans="1:22">
      <c r="A2040" s="67" t="s">
        <v>3860</v>
      </c>
      <c r="B2040" s="302"/>
      <c r="C2040" s="301" t="s">
        <v>5547</v>
      </c>
      <c r="D2040" s="301" t="s">
        <v>3053</v>
      </c>
      <c r="E2040" s="106"/>
      <c r="F2040" s="303"/>
      <c r="G2040" s="303"/>
      <c r="H2040" s="304"/>
      <c r="I2040" s="67" t="s">
        <v>3849</v>
      </c>
      <c r="J2040" s="67" t="s">
        <v>5570</v>
      </c>
      <c r="K2040" s="67" t="s">
        <v>3852</v>
      </c>
      <c r="L2040" s="67" t="s">
        <v>3324</v>
      </c>
      <c r="M2040" s="67"/>
      <c r="N2040" s="67"/>
      <c r="O2040" s="67"/>
      <c r="P2040" s="67"/>
      <c r="Q2040" s="67"/>
      <c r="R2040" s="308"/>
      <c r="S2040" s="308"/>
      <c r="T2040" s="309"/>
      <c r="U2040" s="308" t="s">
        <v>5709</v>
      </c>
      <c r="V2040" s="67" t="s">
        <v>5373</v>
      </c>
    </row>
    <row r="2041" spans="1:22">
      <c r="A2041" s="67" t="s">
        <v>3862</v>
      </c>
      <c r="B2041" s="302"/>
      <c r="C2041" s="301" t="s">
        <v>5547</v>
      </c>
      <c r="D2041" s="301" t="s">
        <v>3053</v>
      </c>
      <c r="E2041" s="106"/>
      <c r="F2041" s="303"/>
      <c r="G2041" s="303"/>
      <c r="H2041" s="304"/>
      <c r="I2041" s="67" t="s">
        <v>3849</v>
      </c>
      <c r="J2041" s="67" t="s">
        <v>5570</v>
      </c>
      <c r="K2041" s="67" t="s">
        <v>3852</v>
      </c>
      <c r="L2041" s="67" t="s">
        <v>3324</v>
      </c>
      <c r="M2041" s="67"/>
      <c r="N2041" s="67"/>
      <c r="O2041" s="67"/>
      <c r="P2041" s="67"/>
      <c r="Q2041" s="67"/>
      <c r="R2041" s="308"/>
      <c r="S2041" s="308"/>
      <c r="T2041" s="309"/>
      <c r="U2041" s="308" t="s">
        <v>5710</v>
      </c>
      <c r="V2041" s="67" t="s">
        <v>5373</v>
      </c>
    </row>
    <row r="2042" spans="1:22">
      <c r="A2042" s="67" t="s">
        <v>3864</v>
      </c>
      <c r="B2042" s="302"/>
      <c r="C2042" s="301" t="s">
        <v>5547</v>
      </c>
      <c r="D2042" s="301" t="s">
        <v>3053</v>
      </c>
      <c r="E2042" s="106"/>
      <c r="F2042" s="303"/>
      <c r="G2042" s="303"/>
      <c r="H2042" s="304"/>
      <c r="I2042" s="67" t="s">
        <v>3849</v>
      </c>
      <c r="J2042" s="67" t="s">
        <v>5570</v>
      </c>
      <c r="K2042" s="67" t="s">
        <v>3852</v>
      </c>
      <c r="L2042" s="67" t="s">
        <v>3324</v>
      </c>
      <c r="M2042" s="67"/>
      <c r="N2042" s="67"/>
      <c r="O2042" s="67"/>
      <c r="P2042" s="67"/>
      <c r="Q2042" s="67"/>
      <c r="R2042" s="308"/>
      <c r="S2042" s="308"/>
      <c r="T2042" s="309"/>
      <c r="U2042" s="308" t="s">
        <v>5711</v>
      </c>
      <c r="V2042" s="67" t="s">
        <v>5373</v>
      </c>
    </row>
    <row r="2043" spans="1:22">
      <c r="A2043" s="67" t="s">
        <v>3866</v>
      </c>
      <c r="B2043" s="302"/>
      <c r="C2043" s="301" t="s">
        <v>5547</v>
      </c>
      <c r="D2043" s="301" t="s">
        <v>3053</v>
      </c>
      <c r="E2043" s="106"/>
      <c r="F2043" s="303"/>
      <c r="G2043" s="303"/>
      <c r="H2043" s="304"/>
      <c r="I2043" s="67" t="s">
        <v>3849</v>
      </c>
      <c r="J2043" s="67" t="s">
        <v>5570</v>
      </c>
      <c r="K2043" s="67" t="s">
        <v>3852</v>
      </c>
      <c r="L2043" s="67" t="s">
        <v>3324</v>
      </c>
      <c r="M2043" s="67"/>
      <c r="N2043" s="67"/>
      <c r="O2043" s="67"/>
      <c r="P2043" s="67"/>
      <c r="Q2043" s="67"/>
      <c r="R2043" s="308"/>
      <c r="S2043" s="308"/>
      <c r="T2043" s="309"/>
      <c r="U2043" s="308" t="s">
        <v>5712</v>
      </c>
      <c r="V2043" s="67" t="s">
        <v>5373</v>
      </c>
    </row>
    <row r="2044" spans="1:22">
      <c r="A2044" s="67" t="s">
        <v>3868</v>
      </c>
      <c r="B2044" s="302"/>
      <c r="C2044" s="301" t="s">
        <v>5547</v>
      </c>
      <c r="D2044" s="301" t="s">
        <v>3053</v>
      </c>
      <c r="E2044" s="106"/>
      <c r="F2044" s="303"/>
      <c r="G2044" s="303"/>
      <c r="H2044" s="304"/>
      <c r="I2044" s="67" t="s">
        <v>3849</v>
      </c>
      <c r="J2044" s="67" t="s">
        <v>5570</v>
      </c>
      <c r="K2044" s="67" t="s">
        <v>3852</v>
      </c>
      <c r="L2044" s="67" t="s">
        <v>3324</v>
      </c>
      <c r="M2044" s="67"/>
      <c r="N2044" s="67"/>
      <c r="O2044" s="67"/>
      <c r="P2044" s="67"/>
      <c r="Q2044" s="67"/>
      <c r="R2044" s="308"/>
      <c r="S2044" s="308"/>
      <c r="T2044" s="309"/>
      <c r="U2044" s="308" t="s">
        <v>5713</v>
      </c>
      <c r="V2044" s="67" t="s">
        <v>5373</v>
      </c>
    </row>
    <row r="2045" spans="1:22">
      <c r="A2045" s="67" t="s">
        <v>3870</v>
      </c>
      <c r="B2045" s="302"/>
      <c r="C2045" s="301" t="s">
        <v>5547</v>
      </c>
      <c r="D2045" s="301" t="s">
        <v>3053</v>
      </c>
      <c r="E2045" s="106"/>
      <c r="F2045" s="303"/>
      <c r="G2045" s="303"/>
      <c r="H2045" s="304"/>
      <c r="I2045" s="67" t="s">
        <v>3849</v>
      </c>
      <c r="J2045" s="67" t="s">
        <v>5570</v>
      </c>
      <c r="K2045" s="67" t="s">
        <v>3852</v>
      </c>
      <c r="L2045" s="67" t="s">
        <v>3324</v>
      </c>
      <c r="M2045" s="67"/>
      <c r="N2045" s="67"/>
      <c r="O2045" s="67"/>
      <c r="P2045" s="67"/>
      <c r="Q2045" s="67"/>
      <c r="R2045" s="308"/>
      <c r="S2045" s="308"/>
      <c r="T2045" s="309"/>
      <c r="U2045" s="308" t="s">
        <v>5714</v>
      </c>
      <c r="V2045" s="67" t="s">
        <v>5373</v>
      </c>
    </row>
    <row r="2046" spans="1:22">
      <c r="A2046" s="67" t="s">
        <v>3872</v>
      </c>
      <c r="B2046" s="302"/>
      <c r="C2046" s="301" t="s">
        <v>5547</v>
      </c>
      <c r="D2046" s="301" t="s">
        <v>3053</v>
      </c>
      <c r="E2046" s="106"/>
      <c r="F2046" s="303"/>
      <c r="G2046" s="303"/>
      <c r="H2046" s="304"/>
      <c r="I2046" s="67" t="s">
        <v>3849</v>
      </c>
      <c r="J2046" s="67" t="s">
        <v>5570</v>
      </c>
      <c r="K2046" s="67" t="s">
        <v>3852</v>
      </c>
      <c r="L2046" s="67" t="s">
        <v>3324</v>
      </c>
      <c r="M2046" s="67"/>
      <c r="N2046" s="67"/>
      <c r="O2046" s="67"/>
      <c r="P2046" s="67"/>
      <c r="Q2046" s="67"/>
      <c r="R2046" s="308"/>
      <c r="S2046" s="308"/>
      <c r="T2046" s="309"/>
      <c r="U2046" s="308" t="s">
        <v>5715</v>
      </c>
      <c r="V2046" s="67" t="s">
        <v>5373</v>
      </c>
    </row>
    <row r="2047" spans="1:22">
      <c r="A2047" s="67" t="s">
        <v>3874</v>
      </c>
      <c r="B2047" s="302"/>
      <c r="C2047" s="301" t="s">
        <v>5547</v>
      </c>
      <c r="D2047" s="301" t="s">
        <v>3053</v>
      </c>
      <c r="E2047" s="106"/>
      <c r="F2047" s="303"/>
      <c r="G2047" s="303"/>
      <c r="H2047" s="304"/>
      <c r="I2047" s="67" t="s">
        <v>3849</v>
      </c>
      <c r="J2047" s="67" t="s">
        <v>5570</v>
      </c>
      <c r="K2047" s="67" t="s">
        <v>3852</v>
      </c>
      <c r="L2047" s="67" t="s">
        <v>3324</v>
      </c>
      <c r="M2047" s="67"/>
      <c r="N2047" s="67"/>
      <c r="O2047" s="67"/>
      <c r="P2047" s="67"/>
      <c r="Q2047" s="67"/>
      <c r="R2047" s="308"/>
      <c r="S2047" s="308"/>
      <c r="T2047" s="309"/>
      <c r="U2047" s="308" t="s">
        <v>5716</v>
      </c>
      <c r="V2047" s="67" t="s">
        <v>5373</v>
      </c>
    </row>
    <row r="2048" spans="1:22">
      <c r="A2048" s="67" t="s">
        <v>3876</v>
      </c>
      <c r="B2048" s="302"/>
      <c r="C2048" s="301" t="s">
        <v>5601</v>
      </c>
      <c r="D2048" s="301" t="s">
        <v>339</v>
      </c>
      <c r="E2048" s="106"/>
      <c r="F2048" s="303"/>
      <c r="G2048" s="303" t="s">
        <v>57</v>
      </c>
      <c r="H2048" s="304"/>
      <c r="I2048" s="67" t="s">
        <v>3849</v>
      </c>
      <c r="J2048" s="67" t="s">
        <v>5570</v>
      </c>
      <c r="K2048" s="67" t="s">
        <v>3852</v>
      </c>
      <c r="L2048" s="67" t="s">
        <v>3324</v>
      </c>
      <c r="M2048" s="67"/>
      <c r="N2048" s="67"/>
      <c r="O2048" s="67"/>
      <c r="P2048" s="67"/>
      <c r="Q2048" s="67"/>
      <c r="R2048" s="308"/>
      <c r="S2048" s="308"/>
      <c r="T2048" s="309"/>
      <c r="U2048" s="308" t="s">
        <v>5717</v>
      </c>
      <c r="V2048" s="67" t="s">
        <v>5373</v>
      </c>
    </row>
    <row r="2049" spans="1:22">
      <c r="A2049" s="67" t="s">
        <v>3878</v>
      </c>
      <c r="B2049" s="302"/>
      <c r="C2049" s="301" t="s">
        <v>5547</v>
      </c>
      <c r="D2049" s="301" t="s">
        <v>3053</v>
      </c>
      <c r="E2049" s="106"/>
      <c r="F2049" s="303"/>
      <c r="G2049" s="303"/>
      <c r="H2049" s="304"/>
      <c r="I2049" s="67" t="s">
        <v>3849</v>
      </c>
      <c r="J2049" s="67" t="s">
        <v>5570</v>
      </c>
      <c r="K2049" s="67" t="s">
        <v>3474</v>
      </c>
      <c r="L2049" s="67" t="s">
        <v>3367</v>
      </c>
      <c r="M2049" s="67"/>
      <c r="N2049" s="67"/>
      <c r="O2049" s="67"/>
      <c r="P2049" s="67"/>
      <c r="Q2049" s="67"/>
      <c r="R2049" s="308"/>
      <c r="S2049" s="308"/>
      <c r="T2049" s="309"/>
      <c r="U2049" s="308" t="s">
        <v>5718</v>
      </c>
      <c r="V2049" s="67" t="s">
        <v>5373</v>
      </c>
    </row>
    <row r="2050" spans="1:22">
      <c r="A2050" s="67" t="s">
        <v>3880</v>
      </c>
      <c r="B2050" s="302"/>
      <c r="C2050" s="301" t="s">
        <v>5547</v>
      </c>
      <c r="D2050" s="301" t="s">
        <v>3053</v>
      </c>
      <c r="E2050" s="106"/>
      <c r="F2050" s="303"/>
      <c r="G2050" s="303"/>
      <c r="H2050" s="304"/>
      <c r="I2050" s="67" t="s">
        <v>3849</v>
      </c>
      <c r="J2050" s="67" t="s">
        <v>5570</v>
      </c>
      <c r="K2050" s="67" t="s">
        <v>3440</v>
      </c>
      <c r="L2050" s="67" t="s">
        <v>70</v>
      </c>
      <c r="M2050" s="67"/>
      <c r="N2050" s="67"/>
      <c r="O2050" s="67"/>
      <c r="P2050" s="67"/>
      <c r="Q2050" s="67"/>
      <c r="R2050" s="308"/>
      <c r="S2050" s="308"/>
      <c r="T2050" s="309"/>
      <c r="U2050" s="308" t="s">
        <v>5719</v>
      </c>
      <c r="V2050" s="67" t="s">
        <v>5373</v>
      </c>
    </row>
    <row r="2051" spans="1:22">
      <c r="A2051" s="67" t="s">
        <v>3882</v>
      </c>
      <c r="B2051" s="302"/>
      <c r="C2051" s="301" t="s">
        <v>5547</v>
      </c>
      <c r="D2051" s="301" t="s">
        <v>3053</v>
      </c>
      <c r="E2051" s="106"/>
      <c r="F2051" s="303"/>
      <c r="G2051" s="303"/>
      <c r="H2051" s="304"/>
      <c r="I2051" s="67" t="s">
        <v>3849</v>
      </c>
      <c r="J2051" s="67" t="s">
        <v>5570</v>
      </c>
      <c r="K2051" s="67" t="s">
        <v>3440</v>
      </c>
      <c r="L2051" s="67" t="s">
        <v>70</v>
      </c>
      <c r="M2051" s="67"/>
      <c r="N2051" s="67"/>
      <c r="O2051" s="67"/>
      <c r="P2051" s="67"/>
      <c r="Q2051" s="67"/>
      <c r="R2051" s="308"/>
      <c r="S2051" s="308"/>
      <c r="T2051" s="309"/>
      <c r="U2051" s="308" t="s">
        <v>5720</v>
      </c>
      <c r="V2051" s="67" t="s">
        <v>5373</v>
      </c>
    </row>
    <row r="2052" spans="1:22">
      <c r="A2052" s="67" t="s">
        <v>3884</v>
      </c>
      <c r="B2052" s="302"/>
      <c r="C2052" s="301" t="s">
        <v>5547</v>
      </c>
      <c r="D2052" s="301" t="s">
        <v>3053</v>
      </c>
      <c r="E2052" s="106"/>
      <c r="F2052" s="303"/>
      <c r="G2052" s="303"/>
      <c r="H2052" s="304"/>
      <c r="I2052" s="67" t="s">
        <v>3849</v>
      </c>
      <c r="J2052" s="67" t="s">
        <v>5570</v>
      </c>
      <c r="K2052" s="67" t="s">
        <v>3440</v>
      </c>
      <c r="L2052" s="67" t="s">
        <v>70</v>
      </c>
      <c r="M2052" s="67"/>
      <c r="N2052" s="67"/>
      <c r="O2052" s="67"/>
      <c r="P2052" s="67"/>
      <c r="Q2052" s="67"/>
      <c r="R2052" s="308"/>
      <c r="S2052" s="308"/>
      <c r="T2052" s="309"/>
      <c r="U2052" s="308" t="s">
        <v>5721</v>
      </c>
      <c r="V2052" s="67" t="s">
        <v>5373</v>
      </c>
    </row>
    <row r="2053" spans="1:22">
      <c r="A2053" s="67" t="s">
        <v>3886</v>
      </c>
      <c r="B2053" s="302"/>
      <c r="C2053" s="301" t="s">
        <v>5547</v>
      </c>
      <c r="D2053" s="301" t="s">
        <v>3053</v>
      </c>
      <c r="E2053" s="106"/>
      <c r="F2053" s="303"/>
      <c r="G2053" s="303"/>
      <c r="H2053" s="304"/>
      <c r="I2053" s="67" t="s">
        <v>3849</v>
      </c>
      <c r="J2053" s="67" t="s">
        <v>5570</v>
      </c>
      <c r="K2053" s="67" t="s">
        <v>3440</v>
      </c>
      <c r="L2053" s="67" t="s">
        <v>70</v>
      </c>
      <c r="M2053" s="67"/>
      <c r="N2053" s="67"/>
      <c r="O2053" s="67"/>
      <c r="P2053" s="67"/>
      <c r="Q2053" s="67"/>
      <c r="R2053" s="308"/>
      <c r="S2053" s="308"/>
      <c r="T2053" s="309"/>
      <c r="U2053" s="308" t="s">
        <v>5722</v>
      </c>
      <c r="V2053" s="67" t="s">
        <v>5373</v>
      </c>
    </row>
    <row r="2054" spans="1:22">
      <c r="A2054" s="67" t="s">
        <v>3888</v>
      </c>
      <c r="B2054" s="302"/>
      <c r="C2054" s="301" t="s">
        <v>5547</v>
      </c>
      <c r="D2054" s="301" t="s">
        <v>3053</v>
      </c>
      <c r="E2054" s="106"/>
      <c r="F2054" s="303"/>
      <c r="G2054" s="303"/>
      <c r="H2054" s="304"/>
      <c r="I2054" s="67" t="s">
        <v>3849</v>
      </c>
      <c r="J2054" s="67" t="s">
        <v>5570</v>
      </c>
      <c r="K2054" s="67" t="s">
        <v>3440</v>
      </c>
      <c r="L2054" s="67" t="s">
        <v>70</v>
      </c>
      <c r="M2054" s="67"/>
      <c r="N2054" s="67"/>
      <c r="O2054" s="67"/>
      <c r="P2054" s="67"/>
      <c r="Q2054" s="67"/>
      <c r="R2054" s="308"/>
      <c r="S2054" s="308"/>
      <c r="T2054" s="309"/>
      <c r="U2054" s="308" t="s">
        <v>5723</v>
      </c>
      <c r="V2054" s="67" t="s">
        <v>5373</v>
      </c>
    </row>
    <row r="2055" spans="1:22">
      <c r="A2055" s="67" t="s">
        <v>3890</v>
      </c>
      <c r="B2055" s="302"/>
      <c r="C2055" s="301" t="s">
        <v>5547</v>
      </c>
      <c r="D2055" s="301" t="s">
        <v>3053</v>
      </c>
      <c r="E2055" s="106"/>
      <c r="F2055" s="303"/>
      <c r="G2055" s="303"/>
      <c r="H2055" s="304"/>
      <c r="I2055" s="67" t="s">
        <v>3849</v>
      </c>
      <c r="J2055" s="67" t="s">
        <v>5570</v>
      </c>
      <c r="K2055" s="67" t="s">
        <v>3440</v>
      </c>
      <c r="L2055" s="67" t="s">
        <v>70</v>
      </c>
      <c r="M2055" s="67"/>
      <c r="N2055" s="67"/>
      <c r="O2055" s="67"/>
      <c r="P2055" s="67"/>
      <c r="Q2055" s="67"/>
      <c r="R2055" s="308"/>
      <c r="S2055" s="308"/>
      <c r="T2055" s="309"/>
      <c r="U2055" s="308" t="s">
        <v>5724</v>
      </c>
      <c r="V2055" s="67" t="s">
        <v>5373</v>
      </c>
    </row>
    <row r="2056" spans="1:22">
      <c r="A2056" s="67" t="s">
        <v>3892</v>
      </c>
      <c r="B2056" s="302"/>
      <c r="C2056" s="301" t="s">
        <v>5547</v>
      </c>
      <c r="D2056" s="301" t="s">
        <v>3053</v>
      </c>
      <c r="E2056" s="106"/>
      <c r="F2056" s="303"/>
      <c r="G2056" s="303"/>
      <c r="H2056" s="304"/>
      <c r="I2056" s="67" t="s">
        <v>3849</v>
      </c>
      <c r="J2056" s="67" t="s">
        <v>5570</v>
      </c>
      <c r="K2056" s="67" t="s">
        <v>3440</v>
      </c>
      <c r="L2056" s="67" t="s">
        <v>70</v>
      </c>
      <c r="M2056" s="67"/>
      <c r="N2056" s="67"/>
      <c r="O2056" s="67"/>
      <c r="P2056" s="67"/>
      <c r="Q2056" s="67"/>
      <c r="R2056" s="308"/>
      <c r="S2056" s="308"/>
      <c r="T2056" s="309"/>
      <c r="U2056" s="308" t="s">
        <v>5725</v>
      </c>
      <c r="V2056" s="67" t="s">
        <v>5373</v>
      </c>
    </row>
    <row r="2057" spans="1:22">
      <c r="A2057" s="67" t="s">
        <v>3894</v>
      </c>
      <c r="B2057" s="302"/>
      <c r="C2057" s="301" t="s">
        <v>5547</v>
      </c>
      <c r="D2057" s="301" t="s">
        <v>3053</v>
      </c>
      <c r="E2057" s="106"/>
      <c r="F2057" s="303"/>
      <c r="G2057" s="303"/>
      <c r="H2057" s="304"/>
      <c r="I2057" s="67" t="s">
        <v>3849</v>
      </c>
      <c r="J2057" s="67" t="s">
        <v>5570</v>
      </c>
      <c r="K2057" s="67" t="s">
        <v>3440</v>
      </c>
      <c r="L2057" s="67" t="s">
        <v>70</v>
      </c>
      <c r="M2057" s="67"/>
      <c r="N2057" s="67"/>
      <c r="O2057" s="67"/>
      <c r="P2057" s="67"/>
      <c r="Q2057" s="67"/>
      <c r="R2057" s="308"/>
      <c r="S2057" s="308"/>
      <c r="T2057" s="309"/>
      <c r="U2057" s="308" t="s">
        <v>5726</v>
      </c>
      <c r="V2057" s="67" t="s">
        <v>5373</v>
      </c>
    </row>
    <row r="2058" spans="1:22">
      <c r="A2058" s="67" t="s">
        <v>3896</v>
      </c>
      <c r="B2058" s="302"/>
      <c r="C2058" s="301" t="s">
        <v>5547</v>
      </c>
      <c r="D2058" s="301" t="s">
        <v>3053</v>
      </c>
      <c r="E2058" s="106"/>
      <c r="F2058" s="303"/>
      <c r="G2058" s="303"/>
      <c r="H2058" s="304"/>
      <c r="I2058" s="67" t="s">
        <v>3849</v>
      </c>
      <c r="J2058" s="67" t="s">
        <v>5570</v>
      </c>
      <c r="K2058" s="67" t="s">
        <v>3440</v>
      </c>
      <c r="L2058" s="67" t="s">
        <v>70</v>
      </c>
      <c r="M2058" s="67"/>
      <c r="N2058" s="67"/>
      <c r="O2058" s="67"/>
      <c r="P2058" s="67"/>
      <c r="Q2058" s="67"/>
      <c r="R2058" s="308"/>
      <c r="S2058" s="308"/>
      <c r="T2058" s="309"/>
      <c r="U2058" s="308" t="s">
        <v>5727</v>
      </c>
      <c r="V2058" s="67" t="s">
        <v>5373</v>
      </c>
    </row>
    <row r="2059" spans="1:22">
      <c r="A2059" s="67" t="s">
        <v>3898</v>
      </c>
      <c r="B2059" s="302"/>
      <c r="C2059" s="301" t="s">
        <v>5547</v>
      </c>
      <c r="D2059" s="301" t="s">
        <v>3053</v>
      </c>
      <c r="E2059" s="106"/>
      <c r="F2059" s="303"/>
      <c r="G2059" s="303"/>
      <c r="H2059" s="304"/>
      <c r="I2059" s="67" t="s">
        <v>3849</v>
      </c>
      <c r="J2059" s="67" t="s">
        <v>5570</v>
      </c>
      <c r="K2059" s="67" t="s">
        <v>3440</v>
      </c>
      <c r="L2059" s="67" t="s">
        <v>70</v>
      </c>
      <c r="M2059" s="67"/>
      <c r="N2059" s="67"/>
      <c r="O2059" s="67"/>
      <c r="P2059" s="67"/>
      <c r="Q2059" s="67"/>
      <c r="R2059" s="308"/>
      <c r="S2059" s="308"/>
      <c r="T2059" s="309"/>
      <c r="U2059" s="308" t="s">
        <v>5728</v>
      </c>
      <c r="V2059" s="67" t="s">
        <v>5373</v>
      </c>
    </row>
    <row r="2060" spans="1:22">
      <c r="A2060" s="67" t="s">
        <v>3900</v>
      </c>
      <c r="B2060" s="302"/>
      <c r="C2060" s="301" t="s">
        <v>5547</v>
      </c>
      <c r="D2060" s="301" t="s">
        <v>3053</v>
      </c>
      <c r="E2060" s="106"/>
      <c r="F2060" s="303"/>
      <c r="G2060" s="303"/>
      <c r="H2060" s="304"/>
      <c r="I2060" s="67" t="s">
        <v>3849</v>
      </c>
      <c r="J2060" s="67" t="s">
        <v>5570</v>
      </c>
      <c r="K2060" s="67" t="s">
        <v>3440</v>
      </c>
      <c r="L2060" s="67" t="s">
        <v>70</v>
      </c>
      <c r="M2060" s="67"/>
      <c r="N2060" s="67"/>
      <c r="O2060" s="67"/>
      <c r="P2060" s="67"/>
      <c r="Q2060" s="67"/>
      <c r="R2060" s="308"/>
      <c r="S2060" s="308"/>
      <c r="T2060" s="309"/>
      <c r="U2060" s="308" t="s">
        <v>5729</v>
      </c>
      <c r="V2060" s="67" t="s">
        <v>5373</v>
      </c>
    </row>
    <row r="2061" spans="1:22">
      <c r="A2061" s="67" t="s">
        <v>3902</v>
      </c>
      <c r="B2061" s="302"/>
      <c r="C2061" s="301" t="s">
        <v>5547</v>
      </c>
      <c r="D2061" s="301" t="s">
        <v>3053</v>
      </c>
      <c r="E2061" s="106"/>
      <c r="F2061" s="303"/>
      <c r="G2061" s="303"/>
      <c r="H2061" s="304"/>
      <c r="I2061" s="67" t="s">
        <v>3849</v>
      </c>
      <c r="J2061" s="67" t="s">
        <v>5570</v>
      </c>
      <c r="K2061" s="67" t="s">
        <v>3440</v>
      </c>
      <c r="L2061" s="67" t="s">
        <v>70</v>
      </c>
      <c r="M2061" s="67"/>
      <c r="N2061" s="67"/>
      <c r="O2061" s="67"/>
      <c r="P2061" s="67"/>
      <c r="Q2061" s="67"/>
      <c r="R2061" s="308"/>
      <c r="S2061" s="308"/>
      <c r="T2061" s="309"/>
      <c r="U2061" s="308" t="s">
        <v>5730</v>
      </c>
      <c r="V2061" s="67" t="s">
        <v>5373</v>
      </c>
    </row>
    <row r="2062" spans="1:22">
      <c r="A2062" s="67" t="s">
        <v>3904</v>
      </c>
      <c r="B2062" s="302"/>
      <c r="C2062" s="301" t="s">
        <v>5547</v>
      </c>
      <c r="D2062" s="301" t="s">
        <v>3053</v>
      </c>
      <c r="E2062" s="106"/>
      <c r="F2062" s="303"/>
      <c r="G2062" s="303"/>
      <c r="H2062" s="304"/>
      <c r="I2062" s="67" t="s">
        <v>3849</v>
      </c>
      <c r="J2062" s="67" t="s">
        <v>5570</v>
      </c>
      <c r="K2062" s="67" t="s">
        <v>3440</v>
      </c>
      <c r="L2062" s="67" t="s">
        <v>70</v>
      </c>
      <c r="M2062" s="67"/>
      <c r="N2062" s="67"/>
      <c r="O2062" s="67"/>
      <c r="P2062" s="67"/>
      <c r="Q2062" s="67"/>
      <c r="R2062" s="308"/>
      <c r="S2062" s="308"/>
      <c r="T2062" s="309"/>
      <c r="U2062" s="308" t="s">
        <v>5731</v>
      </c>
      <c r="V2062" s="67" t="s">
        <v>5373</v>
      </c>
    </row>
    <row r="2063" spans="1:22">
      <c r="A2063" s="67" t="s">
        <v>3906</v>
      </c>
      <c r="B2063" s="302"/>
      <c r="C2063" s="301" t="s">
        <v>5547</v>
      </c>
      <c r="D2063" s="301" t="s">
        <v>3053</v>
      </c>
      <c r="E2063" s="106"/>
      <c r="F2063" s="303"/>
      <c r="G2063" s="303"/>
      <c r="H2063" s="304"/>
      <c r="I2063" s="67" t="s">
        <v>3849</v>
      </c>
      <c r="J2063" s="67" t="s">
        <v>5570</v>
      </c>
      <c r="K2063" s="67" t="s">
        <v>3440</v>
      </c>
      <c r="L2063" s="67" t="s">
        <v>70</v>
      </c>
      <c r="M2063" s="67"/>
      <c r="N2063" s="67"/>
      <c r="O2063" s="67"/>
      <c r="P2063" s="67"/>
      <c r="Q2063" s="67"/>
      <c r="R2063" s="308"/>
      <c r="S2063" s="308"/>
      <c r="T2063" s="309"/>
      <c r="U2063" s="308" t="s">
        <v>5732</v>
      </c>
      <c r="V2063" s="67" t="s">
        <v>5373</v>
      </c>
    </row>
    <row r="2064" spans="1:22">
      <c r="A2064" s="67" t="s">
        <v>3908</v>
      </c>
      <c r="B2064" s="302"/>
      <c r="C2064" s="301" t="s">
        <v>5547</v>
      </c>
      <c r="D2064" s="301" t="s">
        <v>3053</v>
      </c>
      <c r="E2064" s="106"/>
      <c r="F2064" s="303"/>
      <c r="G2064" s="303"/>
      <c r="H2064" s="304"/>
      <c r="I2064" s="67" t="s">
        <v>3849</v>
      </c>
      <c r="J2064" s="67" t="s">
        <v>5570</v>
      </c>
      <c r="K2064" s="67" t="s">
        <v>3440</v>
      </c>
      <c r="L2064" s="67" t="s">
        <v>70</v>
      </c>
      <c r="M2064" s="67"/>
      <c r="N2064" s="67"/>
      <c r="O2064" s="67"/>
      <c r="P2064" s="67"/>
      <c r="Q2064" s="67"/>
      <c r="R2064" s="308"/>
      <c r="S2064" s="308"/>
      <c r="T2064" s="309"/>
      <c r="U2064" s="308" t="s">
        <v>5733</v>
      </c>
      <c r="V2064" s="67" t="s">
        <v>5373</v>
      </c>
    </row>
    <row r="2065" spans="1:22">
      <c r="A2065" s="67" t="s">
        <v>3910</v>
      </c>
      <c r="B2065" s="302"/>
      <c r="C2065" s="301" t="s">
        <v>5547</v>
      </c>
      <c r="D2065" s="301" t="s">
        <v>3053</v>
      </c>
      <c r="E2065" s="106"/>
      <c r="F2065" s="303"/>
      <c r="G2065" s="303"/>
      <c r="H2065" s="304"/>
      <c r="I2065" s="67" t="s">
        <v>3849</v>
      </c>
      <c r="J2065" s="67" t="s">
        <v>5570</v>
      </c>
      <c r="K2065" s="67" t="s">
        <v>3440</v>
      </c>
      <c r="L2065" s="67" t="s">
        <v>70</v>
      </c>
      <c r="M2065" s="67"/>
      <c r="N2065" s="67"/>
      <c r="O2065" s="67"/>
      <c r="P2065" s="67"/>
      <c r="Q2065" s="67"/>
      <c r="R2065" s="308"/>
      <c r="S2065" s="308"/>
      <c r="T2065" s="309"/>
      <c r="U2065" s="308" t="s">
        <v>5734</v>
      </c>
      <c r="V2065" s="67" t="s">
        <v>5373</v>
      </c>
    </row>
    <row r="2066" spans="1:22">
      <c r="A2066" s="67" t="s">
        <v>3912</v>
      </c>
      <c r="B2066" s="302"/>
      <c r="C2066" s="301" t="s">
        <v>5547</v>
      </c>
      <c r="D2066" s="301" t="s">
        <v>3053</v>
      </c>
      <c r="E2066" s="106"/>
      <c r="F2066" s="303"/>
      <c r="G2066" s="303"/>
      <c r="H2066" s="304"/>
      <c r="I2066" s="67" t="s">
        <v>3849</v>
      </c>
      <c r="J2066" s="67" t="s">
        <v>5570</v>
      </c>
      <c r="K2066" s="67" t="s">
        <v>3440</v>
      </c>
      <c r="L2066" s="67" t="s">
        <v>70</v>
      </c>
      <c r="M2066" s="67"/>
      <c r="N2066" s="67"/>
      <c r="O2066" s="67"/>
      <c r="P2066" s="67"/>
      <c r="Q2066" s="67"/>
      <c r="R2066" s="308"/>
      <c r="S2066" s="308"/>
      <c r="T2066" s="309"/>
      <c r="U2066" s="308" t="s">
        <v>5735</v>
      </c>
      <c r="V2066" s="67" t="s">
        <v>5373</v>
      </c>
    </row>
    <row r="2067" spans="1:22">
      <c r="A2067" s="67" t="s">
        <v>3914</v>
      </c>
      <c r="B2067" s="302"/>
      <c r="C2067" s="301" t="s">
        <v>5547</v>
      </c>
      <c r="D2067" s="301" t="s">
        <v>3053</v>
      </c>
      <c r="E2067" s="106"/>
      <c r="F2067" s="303"/>
      <c r="G2067" s="303"/>
      <c r="H2067" s="304"/>
      <c r="I2067" s="67" t="s">
        <v>3849</v>
      </c>
      <c r="J2067" s="67" t="s">
        <v>5570</v>
      </c>
      <c r="K2067" s="67" t="s">
        <v>3440</v>
      </c>
      <c r="L2067" s="67" t="s">
        <v>70</v>
      </c>
      <c r="M2067" s="67"/>
      <c r="N2067" s="67"/>
      <c r="O2067" s="67"/>
      <c r="P2067" s="67"/>
      <c r="Q2067" s="67"/>
      <c r="R2067" s="308"/>
      <c r="S2067" s="308"/>
      <c r="T2067" s="309"/>
      <c r="U2067" s="308" t="s">
        <v>5736</v>
      </c>
      <c r="V2067" s="67" t="s">
        <v>5373</v>
      </c>
    </row>
    <row r="2068" spans="1:22">
      <c r="A2068" s="67" t="s">
        <v>3916</v>
      </c>
      <c r="B2068" s="302"/>
      <c r="C2068" s="301" t="s">
        <v>5547</v>
      </c>
      <c r="D2068" s="301" t="s">
        <v>3053</v>
      </c>
      <c r="E2068" s="106"/>
      <c r="F2068" s="303"/>
      <c r="G2068" s="303"/>
      <c r="H2068" s="304"/>
      <c r="I2068" s="67" t="s">
        <v>3849</v>
      </c>
      <c r="J2068" s="67" t="s">
        <v>5570</v>
      </c>
      <c r="K2068" s="67" t="s">
        <v>3440</v>
      </c>
      <c r="L2068" s="67" t="s">
        <v>70</v>
      </c>
      <c r="M2068" s="67"/>
      <c r="N2068" s="67"/>
      <c r="O2068" s="67"/>
      <c r="P2068" s="67"/>
      <c r="Q2068" s="67"/>
      <c r="R2068" s="308"/>
      <c r="S2068" s="308"/>
      <c r="T2068" s="309"/>
      <c r="U2068" s="308" t="s">
        <v>5737</v>
      </c>
      <c r="V2068" s="67" t="s">
        <v>5373</v>
      </c>
    </row>
    <row r="2069" spans="1:22">
      <c r="A2069" s="67" t="s">
        <v>3918</v>
      </c>
      <c r="B2069" s="302"/>
      <c r="C2069" s="301" t="s">
        <v>5547</v>
      </c>
      <c r="D2069" s="301" t="s">
        <v>3053</v>
      </c>
      <c r="E2069" s="106"/>
      <c r="F2069" s="303"/>
      <c r="G2069" s="303"/>
      <c r="H2069" s="304"/>
      <c r="I2069" s="67" t="s">
        <v>3849</v>
      </c>
      <c r="J2069" s="67" t="s">
        <v>5570</v>
      </c>
      <c r="K2069" s="67" t="s">
        <v>3440</v>
      </c>
      <c r="L2069" s="67" t="s">
        <v>70</v>
      </c>
      <c r="M2069" s="67"/>
      <c r="N2069" s="67"/>
      <c r="O2069" s="67"/>
      <c r="P2069" s="67"/>
      <c r="Q2069" s="67"/>
      <c r="R2069" s="308"/>
      <c r="S2069" s="308"/>
      <c r="T2069" s="309"/>
      <c r="U2069" s="308" t="s">
        <v>5738</v>
      </c>
      <c r="V2069" s="67" t="s">
        <v>5373</v>
      </c>
    </row>
    <row r="2070" spans="1:22">
      <c r="A2070" s="67" t="s">
        <v>3920</v>
      </c>
      <c r="B2070" s="302"/>
      <c r="C2070" s="301" t="s">
        <v>5547</v>
      </c>
      <c r="D2070" s="301" t="s">
        <v>3053</v>
      </c>
      <c r="E2070" s="106"/>
      <c r="F2070" s="303"/>
      <c r="G2070" s="303"/>
      <c r="H2070" s="304"/>
      <c r="I2070" s="67" t="s">
        <v>3849</v>
      </c>
      <c r="J2070" s="67" t="s">
        <v>5570</v>
      </c>
      <c r="K2070" s="67" t="s">
        <v>3440</v>
      </c>
      <c r="L2070" s="67" t="s">
        <v>70</v>
      </c>
      <c r="M2070" s="67"/>
      <c r="N2070" s="67"/>
      <c r="O2070" s="67"/>
      <c r="P2070" s="67"/>
      <c r="Q2070" s="67"/>
      <c r="R2070" s="308"/>
      <c r="S2070" s="308"/>
      <c r="T2070" s="309"/>
      <c r="U2070" s="308" t="s">
        <v>5739</v>
      </c>
      <c r="V2070" s="67" t="s">
        <v>5373</v>
      </c>
    </row>
    <row r="2071" spans="1:22">
      <c r="A2071" s="67" t="s">
        <v>3922</v>
      </c>
      <c r="B2071" s="302"/>
      <c r="C2071" s="301" t="s">
        <v>5547</v>
      </c>
      <c r="D2071" s="301" t="s">
        <v>3053</v>
      </c>
      <c r="E2071" s="106"/>
      <c r="F2071" s="303"/>
      <c r="G2071" s="303"/>
      <c r="H2071" s="304"/>
      <c r="I2071" s="67" t="s">
        <v>3849</v>
      </c>
      <c r="J2071" s="67" t="s">
        <v>5570</v>
      </c>
      <c r="K2071" s="67" t="s">
        <v>3440</v>
      </c>
      <c r="L2071" s="67" t="s">
        <v>70</v>
      </c>
      <c r="M2071" s="67"/>
      <c r="N2071" s="67"/>
      <c r="O2071" s="67"/>
      <c r="P2071" s="67"/>
      <c r="Q2071" s="67"/>
      <c r="R2071" s="308"/>
      <c r="S2071" s="308"/>
      <c r="T2071" s="309"/>
      <c r="U2071" s="308" t="s">
        <v>5740</v>
      </c>
      <c r="V2071" s="67" t="s">
        <v>5373</v>
      </c>
    </row>
    <row r="2072" spans="1:22">
      <c r="A2072" s="67" t="s">
        <v>3924</v>
      </c>
      <c r="B2072" s="302"/>
      <c r="C2072" s="301" t="s">
        <v>5547</v>
      </c>
      <c r="D2072" s="301" t="s">
        <v>3053</v>
      </c>
      <c r="E2072" s="106"/>
      <c r="F2072" s="303"/>
      <c r="G2072" s="303"/>
      <c r="H2072" s="304"/>
      <c r="I2072" s="67" t="s">
        <v>3849</v>
      </c>
      <c r="J2072" s="67" t="s">
        <v>5570</v>
      </c>
      <c r="K2072" s="67" t="s">
        <v>3440</v>
      </c>
      <c r="L2072" s="67" t="s">
        <v>70</v>
      </c>
      <c r="M2072" s="67"/>
      <c r="N2072" s="67"/>
      <c r="O2072" s="67"/>
      <c r="P2072" s="67"/>
      <c r="Q2072" s="67"/>
      <c r="R2072" s="308"/>
      <c r="S2072" s="308"/>
      <c r="T2072" s="309"/>
      <c r="U2072" s="308" t="s">
        <v>5741</v>
      </c>
      <c r="V2072" s="67" t="s">
        <v>5373</v>
      </c>
    </row>
    <row r="2073" spans="1:22">
      <c r="A2073" s="67" t="s">
        <v>3926</v>
      </c>
      <c r="B2073" s="302"/>
      <c r="C2073" s="301" t="s">
        <v>5547</v>
      </c>
      <c r="D2073" s="301" t="s">
        <v>3053</v>
      </c>
      <c r="E2073" s="106"/>
      <c r="F2073" s="303"/>
      <c r="G2073" s="303"/>
      <c r="H2073" s="304"/>
      <c r="I2073" s="67" t="s">
        <v>3849</v>
      </c>
      <c r="J2073" s="67" t="s">
        <v>5570</v>
      </c>
      <c r="K2073" s="67" t="s">
        <v>3440</v>
      </c>
      <c r="L2073" s="67" t="s">
        <v>70</v>
      </c>
      <c r="M2073" s="67"/>
      <c r="N2073" s="67"/>
      <c r="O2073" s="67"/>
      <c r="P2073" s="67"/>
      <c r="Q2073" s="67"/>
      <c r="R2073" s="308"/>
      <c r="S2073" s="308"/>
      <c r="T2073" s="309"/>
      <c r="U2073" s="308" t="s">
        <v>5742</v>
      </c>
      <c r="V2073" s="67" t="s">
        <v>5373</v>
      </c>
    </row>
    <row r="2074" spans="1:22">
      <c r="A2074" s="67" t="s">
        <v>3928</v>
      </c>
      <c r="B2074" s="302"/>
      <c r="C2074" s="301" t="s">
        <v>5547</v>
      </c>
      <c r="D2074" s="301" t="s">
        <v>3053</v>
      </c>
      <c r="E2074" s="106"/>
      <c r="F2074" s="303"/>
      <c r="G2074" s="303"/>
      <c r="H2074" s="304"/>
      <c r="I2074" s="67" t="s">
        <v>3849</v>
      </c>
      <c r="J2074" s="67" t="s">
        <v>5570</v>
      </c>
      <c r="K2074" s="67" t="s">
        <v>3440</v>
      </c>
      <c r="L2074" s="67" t="s">
        <v>70</v>
      </c>
      <c r="M2074" s="67"/>
      <c r="N2074" s="67"/>
      <c r="O2074" s="67"/>
      <c r="P2074" s="67"/>
      <c r="Q2074" s="67"/>
      <c r="R2074" s="308"/>
      <c r="S2074" s="308"/>
      <c r="T2074" s="309"/>
      <c r="U2074" s="308" t="s">
        <v>5743</v>
      </c>
      <c r="V2074" s="67" t="s">
        <v>5373</v>
      </c>
    </row>
    <row r="2075" spans="1:22">
      <c r="A2075" s="67" t="s">
        <v>3930</v>
      </c>
      <c r="B2075" s="302"/>
      <c r="C2075" s="301" t="s">
        <v>5547</v>
      </c>
      <c r="D2075" s="301" t="s">
        <v>3053</v>
      </c>
      <c r="E2075" s="106"/>
      <c r="F2075" s="303"/>
      <c r="G2075" s="303"/>
      <c r="H2075" s="304"/>
      <c r="I2075" s="67" t="s">
        <v>3849</v>
      </c>
      <c r="J2075" s="67" t="s">
        <v>5570</v>
      </c>
      <c r="K2075" s="67" t="s">
        <v>3440</v>
      </c>
      <c r="L2075" s="67" t="s">
        <v>70</v>
      </c>
      <c r="M2075" s="67"/>
      <c r="N2075" s="67"/>
      <c r="O2075" s="67"/>
      <c r="P2075" s="67"/>
      <c r="Q2075" s="67"/>
      <c r="R2075" s="308"/>
      <c r="S2075" s="308"/>
      <c r="T2075" s="309"/>
      <c r="U2075" s="308" t="s">
        <v>5744</v>
      </c>
      <c r="V2075" s="67" t="s">
        <v>5373</v>
      </c>
    </row>
    <row r="2076" spans="1:22">
      <c r="A2076" s="67" t="s">
        <v>3932</v>
      </c>
      <c r="B2076" s="302"/>
      <c r="C2076" s="301" t="s">
        <v>5547</v>
      </c>
      <c r="D2076" s="301" t="s">
        <v>3053</v>
      </c>
      <c r="E2076" s="106"/>
      <c r="F2076" s="303"/>
      <c r="G2076" s="303"/>
      <c r="H2076" s="304"/>
      <c r="I2076" s="67" t="s">
        <v>3849</v>
      </c>
      <c r="J2076" s="67" t="s">
        <v>5570</v>
      </c>
      <c r="K2076" s="67" t="s">
        <v>3440</v>
      </c>
      <c r="L2076" s="67" t="s">
        <v>70</v>
      </c>
      <c r="M2076" s="67"/>
      <c r="N2076" s="67"/>
      <c r="O2076" s="67"/>
      <c r="P2076" s="67"/>
      <c r="Q2076" s="67"/>
      <c r="R2076" s="308"/>
      <c r="S2076" s="308"/>
      <c r="T2076" s="309"/>
      <c r="U2076" s="308" t="s">
        <v>5745</v>
      </c>
      <c r="V2076" s="67" t="s">
        <v>5373</v>
      </c>
    </row>
    <row r="2077" spans="1:22">
      <c r="A2077" s="67" t="s">
        <v>3934</v>
      </c>
      <c r="B2077" s="302"/>
      <c r="C2077" s="301" t="s">
        <v>5547</v>
      </c>
      <c r="D2077" s="301" t="s">
        <v>3053</v>
      </c>
      <c r="E2077" s="106"/>
      <c r="F2077" s="303"/>
      <c r="G2077" s="303"/>
      <c r="H2077" s="304"/>
      <c r="I2077" s="67" t="s">
        <v>3849</v>
      </c>
      <c r="J2077" s="67" t="s">
        <v>5570</v>
      </c>
      <c r="K2077" s="67" t="s">
        <v>3440</v>
      </c>
      <c r="L2077" s="67" t="s">
        <v>70</v>
      </c>
      <c r="M2077" s="67"/>
      <c r="N2077" s="67"/>
      <c r="O2077" s="67"/>
      <c r="P2077" s="67"/>
      <c r="Q2077" s="67"/>
      <c r="R2077" s="308"/>
      <c r="S2077" s="308"/>
      <c r="T2077" s="309"/>
      <c r="U2077" s="308" t="s">
        <v>5746</v>
      </c>
      <c r="V2077" s="67" t="s">
        <v>5373</v>
      </c>
    </row>
    <row r="2078" spans="1:22">
      <c r="A2078" s="67" t="s">
        <v>3936</v>
      </c>
      <c r="B2078" s="302"/>
      <c r="C2078" s="301" t="s">
        <v>5547</v>
      </c>
      <c r="D2078" s="301" t="s">
        <v>3053</v>
      </c>
      <c r="E2078" s="106"/>
      <c r="F2078" s="303"/>
      <c r="G2078" s="303"/>
      <c r="H2078" s="304"/>
      <c r="I2078" s="67" t="s">
        <v>3849</v>
      </c>
      <c r="J2078" s="67" t="s">
        <v>5570</v>
      </c>
      <c r="K2078" s="67" t="s">
        <v>3440</v>
      </c>
      <c r="L2078" s="67" t="s">
        <v>70</v>
      </c>
      <c r="M2078" s="67"/>
      <c r="N2078" s="67"/>
      <c r="O2078" s="67"/>
      <c r="P2078" s="67"/>
      <c r="Q2078" s="67"/>
      <c r="R2078" s="308"/>
      <c r="S2078" s="308"/>
      <c r="T2078" s="309"/>
      <c r="U2078" s="308" t="s">
        <v>5747</v>
      </c>
      <c r="V2078" s="67" t="s">
        <v>5373</v>
      </c>
    </row>
    <row r="2079" spans="1:22">
      <c r="A2079" s="67" t="s">
        <v>3938</v>
      </c>
      <c r="B2079" s="302"/>
      <c r="C2079" s="301" t="s">
        <v>5547</v>
      </c>
      <c r="D2079" s="301" t="s">
        <v>3053</v>
      </c>
      <c r="E2079" s="106"/>
      <c r="F2079" s="303"/>
      <c r="G2079" s="303"/>
      <c r="H2079" s="304"/>
      <c r="I2079" s="67" t="s">
        <v>3849</v>
      </c>
      <c r="J2079" s="67" t="s">
        <v>5570</v>
      </c>
      <c r="K2079" s="67" t="s">
        <v>3440</v>
      </c>
      <c r="L2079" s="67" t="s">
        <v>70</v>
      </c>
      <c r="M2079" s="67"/>
      <c r="N2079" s="67"/>
      <c r="O2079" s="67"/>
      <c r="P2079" s="67"/>
      <c r="Q2079" s="67"/>
      <c r="R2079" s="308"/>
      <c r="S2079" s="308"/>
      <c r="T2079" s="309"/>
      <c r="U2079" s="308" t="s">
        <v>5748</v>
      </c>
      <c r="V2079" s="67" t="s">
        <v>5373</v>
      </c>
    </row>
    <row r="2080" spans="1:22">
      <c r="A2080" s="67" t="s">
        <v>3940</v>
      </c>
      <c r="B2080" s="302"/>
      <c r="C2080" s="301" t="s">
        <v>5547</v>
      </c>
      <c r="D2080" s="301" t="s">
        <v>3053</v>
      </c>
      <c r="E2080" s="106"/>
      <c r="F2080" s="303"/>
      <c r="G2080" s="303"/>
      <c r="H2080" s="304"/>
      <c r="I2080" s="67" t="s">
        <v>3849</v>
      </c>
      <c r="J2080" s="67" t="s">
        <v>5570</v>
      </c>
      <c r="K2080" s="67" t="s">
        <v>3440</v>
      </c>
      <c r="L2080" s="67" t="s">
        <v>70</v>
      </c>
      <c r="M2080" s="67"/>
      <c r="N2080" s="67"/>
      <c r="O2080" s="67"/>
      <c r="P2080" s="67"/>
      <c r="Q2080" s="67"/>
      <c r="R2080" s="308"/>
      <c r="S2080" s="308"/>
      <c r="T2080" s="309"/>
      <c r="U2080" s="308" t="s">
        <v>5749</v>
      </c>
      <c r="V2080" s="67" t="s">
        <v>5373</v>
      </c>
    </row>
    <row r="2081" spans="1:22">
      <c r="A2081" s="67" t="s">
        <v>3942</v>
      </c>
      <c r="B2081" s="302"/>
      <c r="C2081" s="301" t="s">
        <v>5547</v>
      </c>
      <c r="D2081" s="301" t="s">
        <v>3053</v>
      </c>
      <c r="E2081" s="106"/>
      <c r="F2081" s="303"/>
      <c r="G2081" s="303"/>
      <c r="H2081" s="304"/>
      <c r="I2081" s="67" t="s">
        <v>3849</v>
      </c>
      <c r="J2081" s="67" t="s">
        <v>5570</v>
      </c>
      <c r="K2081" s="67" t="s">
        <v>3440</v>
      </c>
      <c r="L2081" s="67" t="s">
        <v>70</v>
      </c>
      <c r="M2081" s="67"/>
      <c r="N2081" s="67"/>
      <c r="O2081" s="67"/>
      <c r="P2081" s="67"/>
      <c r="Q2081" s="67"/>
      <c r="R2081" s="308"/>
      <c r="S2081" s="308"/>
      <c r="T2081" s="309"/>
      <c r="U2081" s="308" t="s">
        <v>5750</v>
      </c>
      <c r="V2081" s="67" t="s">
        <v>5373</v>
      </c>
    </row>
    <row r="2082" spans="1:22">
      <c r="A2082" s="67" t="s">
        <v>3944</v>
      </c>
      <c r="B2082" s="302"/>
      <c r="C2082" s="301" t="s">
        <v>5547</v>
      </c>
      <c r="D2082" s="301" t="s">
        <v>3053</v>
      </c>
      <c r="E2082" s="106"/>
      <c r="F2082" s="303"/>
      <c r="G2082" s="303"/>
      <c r="H2082" s="304"/>
      <c r="I2082" s="67" t="s">
        <v>3849</v>
      </c>
      <c r="J2082" s="67" t="s">
        <v>5570</v>
      </c>
      <c r="K2082" s="67" t="s">
        <v>3440</v>
      </c>
      <c r="L2082" s="67" t="s">
        <v>70</v>
      </c>
      <c r="M2082" s="67"/>
      <c r="N2082" s="67"/>
      <c r="O2082" s="67"/>
      <c r="P2082" s="67"/>
      <c r="Q2082" s="67"/>
      <c r="R2082" s="308"/>
      <c r="S2082" s="308"/>
      <c r="T2082" s="309"/>
      <c r="U2082" s="308" t="s">
        <v>5751</v>
      </c>
      <c r="V2082" s="67" t="s">
        <v>5373</v>
      </c>
    </row>
    <row r="2083" spans="1:22">
      <c r="A2083" s="67" t="s">
        <v>3946</v>
      </c>
      <c r="B2083" s="302"/>
      <c r="C2083" s="301" t="s">
        <v>5547</v>
      </c>
      <c r="D2083" s="301" t="s">
        <v>3053</v>
      </c>
      <c r="E2083" s="106"/>
      <c r="F2083" s="303"/>
      <c r="G2083" s="303"/>
      <c r="H2083" s="304"/>
      <c r="I2083" s="67" t="s">
        <v>3849</v>
      </c>
      <c r="J2083" s="67" t="s">
        <v>5570</v>
      </c>
      <c r="K2083" s="67" t="s">
        <v>3440</v>
      </c>
      <c r="L2083" s="67" t="s">
        <v>70</v>
      </c>
      <c r="M2083" s="67"/>
      <c r="N2083" s="67"/>
      <c r="O2083" s="67"/>
      <c r="P2083" s="67"/>
      <c r="Q2083" s="67"/>
      <c r="R2083" s="308"/>
      <c r="S2083" s="308"/>
      <c r="T2083" s="309"/>
      <c r="U2083" s="308" t="s">
        <v>5752</v>
      </c>
      <c r="V2083" s="67" t="s">
        <v>5373</v>
      </c>
    </row>
    <row r="2084" spans="1:22">
      <c r="A2084" s="67" t="s">
        <v>3948</v>
      </c>
      <c r="B2084" s="302"/>
      <c r="C2084" s="301" t="s">
        <v>5547</v>
      </c>
      <c r="D2084" s="301" t="s">
        <v>3053</v>
      </c>
      <c r="E2084" s="106"/>
      <c r="F2084" s="303"/>
      <c r="G2084" s="303"/>
      <c r="H2084" s="304"/>
      <c r="I2084" s="67" t="s">
        <v>3849</v>
      </c>
      <c r="J2084" s="67" t="s">
        <v>5570</v>
      </c>
      <c r="K2084" s="67" t="s">
        <v>3440</v>
      </c>
      <c r="L2084" s="67" t="s">
        <v>70</v>
      </c>
      <c r="M2084" s="67"/>
      <c r="N2084" s="67"/>
      <c r="O2084" s="67"/>
      <c r="P2084" s="67"/>
      <c r="Q2084" s="67"/>
      <c r="R2084" s="308"/>
      <c r="S2084" s="308"/>
      <c r="T2084" s="309"/>
      <c r="U2084" s="308" t="s">
        <v>5753</v>
      </c>
      <c r="V2084" s="67" t="s">
        <v>5373</v>
      </c>
    </row>
    <row r="2085" spans="1:22">
      <c r="A2085" s="67" t="s">
        <v>3950</v>
      </c>
      <c r="B2085" s="302"/>
      <c r="C2085" s="301" t="s">
        <v>5547</v>
      </c>
      <c r="D2085" s="301" t="s">
        <v>3053</v>
      </c>
      <c r="E2085" s="106"/>
      <c r="F2085" s="303"/>
      <c r="G2085" s="303"/>
      <c r="H2085" s="304"/>
      <c r="I2085" s="67" t="s">
        <v>3849</v>
      </c>
      <c r="J2085" s="67" t="s">
        <v>5570</v>
      </c>
      <c r="K2085" s="67" t="s">
        <v>3440</v>
      </c>
      <c r="L2085" s="67" t="s">
        <v>70</v>
      </c>
      <c r="M2085" s="67"/>
      <c r="N2085" s="67"/>
      <c r="O2085" s="67"/>
      <c r="P2085" s="67"/>
      <c r="Q2085" s="67"/>
      <c r="R2085" s="308"/>
      <c r="S2085" s="308"/>
      <c r="T2085" s="309"/>
      <c r="U2085" s="308" t="s">
        <v>5754</v>
      </c>
      <c r="V2085" s="67" t="s">
        <v>5373</v>
      </c>
    </row>
    <row r="2086" spans="1:22">
      <c r="A2086" s="67" t="s">
        <v>3952</v>
      </c>
      <c r="B2086" s="302"/>
      <c r="C2086" s="301" t="s">
        <v>5547</v>
      </c>
      <c r="D2086" s="301" t="s">
        <v>3053</v>
      </c>
      <c r="E2086" s="106"/>
      <c r="F2086" s="303"/>
      <c r="G2086" s="303"/>
      <c r="H2086" s="304"/>
      <c r="I2086" s="67" t="s">
        <v>3849</v>
      </c>
      <c r="J2086" s="67" t="s">
        <v>5570</v>
      </c>
      <c r="K2086" s="67" t="s">
        <v>3440</v>
      </c>
      <c r="L2086" s="67" t="s">
        <v>70</v>
      </c>
      <c r="M2086" s="67"/>
      <c r="N2086" s="67"/>
      <c r="O2086" s="67"/>
      <c r="P2086" s="67"/>
      <c r="Q2086" s="67"/>
      <c r="R2086" s="308"/>
      <c r="S2086" s="308"/>
      <c r="T2086" s="309"/>
      <c r="U2086" s="308" t="s">
        <v>5755</v>
      </c>
      <c r="V2086" s="67" t="s">
        <v>5373</v>
      </c>
    </row>
    <row r="2087" spans="1:22">
      <c r="A2087" s="67" t="s">
        <v>3954</v>
      </c>
      <c r="B2087" s="302"/>
      <c r="C2087" s="301" t="s">
        <v>5547</v>
      </c>
      <c r="D2087" s="301" t="s">
        <v>3053</v>
      </c>
      <c r="E2087" s="106"/>
      <c r="F2087" s="303"/>
      <c r="G2087" s="303"/>
      <c r="H2087" s="304"/>
      <c r="I2087" s="67" t="s">
        <v>3849</v>
      </c>
      <c r="J2087" s="67" t="s">
        <v>5570</v>
      </c>
      <c r="K2087" s="67" t="s">
        <v>3440</v>
      </c>
      <c r="L2087" s="67" t="s">
        <v>70</v>
      </c>
      <c r="M2087" s="67"/>
      <c r="N2087" s="67"/>
      <c r="O2087" s="67"/>
      <c r="P2087" s="67"/>
      <c r="Q2087" s="67"/>
      <c r="R2087" s="308"/>
      <c r="S2087" s="308"/>
      <c r="T2087" s="309"/>
      <c r="U2087" s="308" t="s">
        <v>5756</v>
      </c>
      <c r="V2087" s="67" t="s">
        <v>5373</v>
      </c>
    </row>
    <row r="2088" spans="1:22">
      <c r="A2088" s="67" t="s">
        <v>3956</v>
      </c>
      <c r="B2088" s="302"/>
      <c r="C2088" s="301" t="s">
        <v>5547</v>
      </c>
      <c r="D2088" s="301" t="s">
        <v>3053</v>
      </c>
      <c r="E2088" s="106"/>
      <c r="F2088" s="303"/>
      <c r="G2088" s="303"/>
      <c r="H2088" s="304"/>
      <c r="I2088" s="67" t="s">
        <v>3849</v>
      </c>
      <c r="J2088" s="67" t="s">
        <v>5570</v>
      </c>
      <c r="K2088" s="67" t="s">
        <v>3440</v>
      </c>
      <c r="L2088" s="67" t="s">
        <v>70</v>
      </c>
      <c r="M2088" s="67"/>
      <c r="N2088" s="67"/>
      <c r="O2088" s="67"/>
      <c r="P2088" s="67"/>
      <c r="Q2088" s="67"/>
      <c r="R2088" s="308"/>
      <c r="S2088" s="308"/>
      <c r="T2088" s="309"/>
      <c r="U2088" s="308" t="s">
        <v>5757</v>
      </c>
      <c r="V2088" s="67" t="s">
        <v>5373</v>
      </c>
    </row>
    <row r="2089" spans="1:22">
      <c r="A2089" s="67" t="s">
        <v>3958</v>
      </c>
      <c r="B2089" s="302"/>
      <c r="C2089" s="301" t="s">
        <v>5547</v>
      </c>
      <c r="D2089" s="301" t="s">
        <v>3053</v>
      </c>
      <c r="E2089" s="106"/>
      <c r="F2089" s="303"/>
      <c r="G2089" s="303"/>
      <c r="H2089" s="304"/>
      <c r="I2089" s="67" t="s">
        <v>3849</v>
      </c>
      <c r="J2089" s="67" t="s">
        <v>5570</v>
      </c>
      <c r="K2089" s="67" t="s">
        <v>3440</v>
      </c>
      <c r="L2089" s="67" t="s">
        <v>70</v>
      </c>
      <c r="M2089" s="67"/>
      <c r="N2089" s="67"/>
      <c r="O2089" s="67"/>
      <c r="P2089" s="67"/>
      <c r="Q2089" s="67"/>
      <c r="R2089" s="308"/>
      <c r="S2089" s="308"/>
      <c r="T2089" s="309"/>
      <c r="U2089" s="308" t="s">
        <v>5758</v>
      </c>
      <c r="V2089" s="67" t="s">
        <v>5373</v>
      </c>
    </row>
    <row r="2090" spans="1:22">
      <c r="A2090" s="67" t="s">
        <v>3960</v>
      </c>
      <c r="B2090" s="302"/>
      <c r="C2090" s="301" t="s">
        <v>5547</v>
      </c>
      <c r="D2090" s="301" t="s">
        <v>3053</v>
      </c>
      <c r="E2090" s="106"/>
      <c r="F2090" s="303"/>
      <c r="G2090" s="303"/>
      <c r="H2090" s="304"/>
      <c r="I2090" s="67" t="s">
        <v>3849</v>
      </c>
      <c r="J2090" s="67" t="s">
        <v>5570</v>
      </c>
      <c r="K2090" s="67" t="s">
        <v>3440</v>
      </c>
      <c r="L2090" s="67" t="s">
        <v>70</v>
      </c>
      <c r="M2090" s="67"/>
      <c r="N2090" s="67"/>
      <c r="O2090" s="67"/>
      <c r="P2090" s="67"/>
      <c r="Q2090" s="67"/>
      <c r="R2090" s="308"/>
      <c r="S2090" s="308"/>
      <c r="T2090" s="309"/>
      <c r="U2090" s="308" t="s">
        <v>5759</v>
      </c>
      <c r="V2090" s="67" t="s">
        <v>5373</v>
      </c>
    </row>
    <row r="2091" spans="1:22">
      <c r="A2091" s="67" t="s">
        <v>3962</v>
      </c>
      <c r="B2091" s="302"/>
      <c r="C2091" s="301" t="s">
        <v>5547</v>
      </c>
      <c r="D2091" s="301" t="s">
        <v>3053</v>
      </c>
      <c r="E2091" s="106"/>
      <c r="F2091" s="303"/>
      <c r="G2091" s="303"/>
      <c r="H2091" s="304"/>
      <c r="I2091" s="67" t="s">
        <v>3849</v>
      </c>
      <c r="J2091" s="67" t="s">
        <v>5570</v>
      </c>
      <c r="K2091" s="67" t="s">
        <v>3440</v>
      </c>
      <c r="L2091" s="67" t="s">
        <v>70</v>
      </c>
      <c r="M2091" s="67"/>
      <c r="N2091" s="67"/>
      <c r="O2091" s="67"/>
      <c r="P2091" s="67"/>
      <c r="Q2091" s="67"/>
      <c r="R2091" s="308"/>
      <c r="S2091" s="308"/>
      <c r="T2091" s="309"/>
      <c r="U2091" s="308" t="s">
        <v>5760</v>
      </c>
      <c r="V2091" s="67" t="s">
        <v>5373</v>
      </c>
    </row>
    <row r="2092" spans="1:22">
      <c r="A2092" s="67" t="s">
        <v>3964</v>
      </c>
      <c r="B2092" s="302"/>
      <c r="C2092" s="301" t="s">
        <v>5547</v>
      </c>
      <c r="D2092" s="301" t="s">
        <v>3053</v>
      </c>
      <c r="E2092" s="106"/>
      <c r="F2092" s="303"/>
      <c r="G2092" s="303"/>
      <c r="H2092" s="304"/>
      <c r="I2092" s="67" t="s">
        <v>3849</v>
      </c>
      <c r="J2092" s="67" t="s">
        <v>5570</v>
      </c>
      <c r="K2092" s="67" t="s">
        <v>3440</v>
      </c>
      <c r="L2092" s="67" t="s">
        <v>70</v>
      </c>
      <c r="M2092" s="67"/>
      <c r="N2092" s="67"/>
      <c r="O2092" s="67"/>
      <c r="P2092" s="67"/>
      <c r="Q2092" s="67"/>
      <c r="R2092" s="308"/>
      <c r="S2092" s="308"/>
      <c r="T2092" s="309"/>
      <c r="U2092" s="308" t="s">
        <v>5761</v>
      </c>
      <c r="V2092" s="67" t="s">
        <v>5373</v>
      </c>
    </row>
    <row r="2093" spans="1:22">
      <c r="A2093" s="67" t="s">
        <v>3966</v>
      </c>
      <c r="B2093" s="302"/>
      <c r="C2093" s="301" t="s">
        <v>5547</v>
      </c>
      <c r="D2093" s="301" t="s">
        <v>3053</v>
      </c>
      <c r="E2093" s="106"/>
      <c r="F2093" s="303"/>
      <c r="G2093" s="303"/>
      <c r="H2093" s="304"/>
      <c r="I2093" s="67" t="s">
        <v>3849</v>
      </c>
      <c r="J2093" s="67" t="s">
        <v>5570</v>
      </c>
      <c r="K2093" s="67" t="s">
        <v>3440</v>
      </c>
      <c r="L2093" s="67" t="s">
        <v>70</v>
      </c>
      <c r="M2093" s="67"/>
      <c r="N2093" s="67"/>
      <c r="O2093" s="67"/>
      <c r="P2093" s="67"/>
      <c r="Q2093" s="67"/>
      <c r="R2093" s="308"/>
      <c r="S2093" s="308"/>
      <c r="T2093" s="309"/>
      <c r="U2093" s="308" t="s">
        <v>5762</v>
      </c>
      <c r="V2093" s="67" t="s">
        <v>5373</v>
      </c>
    </row>
    <row r="2094" spans="1:22">
      <c r="A2094" s="67" t="s">
        <v>3968</v>
      </c>
      <c r="B2094" s="302"/>
      <c r="C2094" s="301" t="s">
        <v>5547</v>
      </c>
      <c r="D2094" s="301" t="s">
        <v>3053</v>
      </c>
      <c r="E2094" s="106"/>
      <c r="F2094" s="303"/>
      <c r="G2094" s="303"/>
      <c r="H2094" s="304"/>
      <c r="I2094" s="67" t="s">
        <v>3849</v>
      </c>
      <c r="J2094" s="67" t="s">
        <v>5570</v>
      </c>
      <c r="K2094" s="67" t="s">
        <v>3544</v>
      </c>
      <c r="L2094" s="67" t="s">
        <v>69</v>
      </c>
      <c r="M2094" s="67"/>
      <c r="N2094" s="67"/>
      <c r="O2094" s="67"/>
      <c r="P2094" s="67"/>
      <c r="Q2094" s="67"/>
      <c r="R2094" s="308"/>
      <c r="S2094" s="308"/>
      <c r="T2094" s="309"/>
      <c r="U2094" s="308" t="s">
        <v>5763</v>
      </c>
      <c r="V2094" s="67" t="s">
        <v>5373</v>
      </c>
    </row>
    <row r="2095" spans="1:22">
      <c r="A2095" s="67" t="s">
        <v>3970</v>
      </c>
      <c r="B2095" s="302"/>
      <c r="C2095" s="301" t="s">
        <v>5547</v>
      </c>
      <c r="D2095" s="301" t="s">
        <v>3053</v>
      </c>
      <c r="E2095" s="106"/>
      <c r="F2095" s="303"/>
      <c r="G2095" s="303"/>
      <c r="H2095" s="304"/>
      <c r="I2095" s="67" t="s">
        <v>3849</v>
      </c>
      <c r="J2095" s="67" t="s">
        <v>5570</v>
      </c>
      <c r="K2095" s="67" t="s">
        <v>3544</v>
      </c>
      <c r="L2095" s="67" t="s">
        <v>69</v>
      </c>
      <c r="M2095" s="67"/>
      <c r="N2095" s="67"/>
      <c r="O2095" s="67"/>
      <c r="P2095" s="67"/>
      <c r="Q2095" s="67"/>
      <c r="R2095" s="308"/>
      <c r="S2095" s="308"/>
      <c r="T2095" s="309"/>
      <c r="U2095" s="308" t="s">
        <v>5764</v>
      </c>
      <c r="V2095" s="67" t="s">
        <v>5373</v>
      </c>
    </row>
    <row r="2096" spans="1:22">
      <c r="A2096" s="67" t="s">
        <v>3972</v>
      </c>
      <c r="B2096" s="302"/>
      <c r="C2096" s="301" t="s">
        <v>5601</v>
      </c>
      <c r="D2096" s="301" t="s">
        <v>339</v>
      </c>
      <c r="E2096" s="106"/>
      <c r="F2096" s="303"/>
      <c r="G2096" s="303" t="s">
        <v>57</v>
      </c>
      <c r="H2096" s="304"/>
      <c r="I2096" s="67" t="s">
        <v>3849</v>
      </c>
      <c r="J2096" s="67" t="s">
        <v>5570</v>
      </c>
      <c r="K2096" s="67" t="s">
        <v>3544</v>
      </c>
      <c r="L2096" s="67" t="s">
        <v>69</v>
      </c>
      <c r="M2096" s="67"/>
      <c r="N2096" s="67"/>
      <c r="O2096" s="67"/>
      <c r="P2096" s="67"/>
      <c r="Q2096" s="67"/>
      <c r="R2096" s="308"/>
      <c r="S2096" s="308"/>
      <c r="T2096" s="309"/>
      <c r="U2096" s="308" t="s">
        <v>5765</v>
      </c>
      <c r="V2096" s="67" t="s">
        <v>5373</v>
      </c>
    </row>
    <row r="2097" spans="1:22">
      <c r="A2097" s="67" t="s">
        <v>3974</v>
      </c>
      <c r="B2097" s="302"/>
      <c r="C2097" s="301" t="s">
        <v>5547</v>
      </c>
      <c r="D2097" s="301" t="s">
        <v>3053</v>
      </c>
      <c r="E2097" s="106"/>
      <c r="F2097" s="303"/>
      <c r="G2097" s="303"/>
      <c r="H2097" s="304"/>
      <c r="I2097" s="67" t="s">
        <v>3849</v>
      </c>
      <c r="J2097" s="67" t="s">
        <v>5570</v>
      </c>
      <c r="K2097" s="67" t="s">
        <v>3544</v>
      </c>
      <c r="L2097" s="67" t="s">
        <v>69</v>
      </c>
      <c r="M2097" s="67"/>
      <c r="N2097" s="67"/>
      <c r="O2097" s="67"/>
      <c r="P2097" s="67"/>
      <c r="Q2097" s="67"/>
      <c r="R2097" s="308"/>
      <c r="S2097" s="308"/>
      <c r="T2097" s="309"/>
      <c r="U2097" s="308" t="s">
        <v>5766</v>
      </c>
      <c r="V2097" s="67" t="s">
        <v>5373</v>
      </c>
    </row>
    <row r="2098" spans="1:22">
      <c r="A2098" s="67" t="s">
        <v>3976</v>
      </c>
      <c r="B2098" s="302"/>
      <c r="C2098" s="301" t="s">
        <v>5547</v>
      </c>
      <c r="D2098" s="301" t="s">
        <v>3053</v>
      </c>
      <c r="E2098" s="106"/>
      <c r="F2098" s="303"/>
      <c r="G2098" s="303"/>
      <c r="H2098" s="304"/>
      <c r="I2098" s="67" t="s">
        <v>3849</v>
      </c>
      <c r="J2098" s="67" t="s">
        <v>5570</v>
      </c>
      <c r="K2098" s="67" t="s">
        <v>3544</v>
      </c>
      <c r="L2098" s="67" t="s">
        <v>69</v>
      </c>
      <c r="M2098" s="67"/>
      <c r="N2098" s="67"/>
      <c r="O2098" s="67"/>
      <c r="P2098" s="67"/>
      <c r="Q2098" s="67"/>
      <c r="R2098" s="308"/>
      <c r="S2098" s="308"/>
      <c r="T2098" s="309"/>
      <c r="U2098" s="308" t="s">
        <v>5767</v>
      </c>
      <c r="V2098" s="67" t="s">
        <v>5373</v>
      </c>
    </row>
    <row r="2099" spans="1:22">
      <c r="A2099" s="67" t="s">
        <v>3978</v>
      </c>
      <c r="B2099" s="302"/>
      <c r="C2099" s="301" t="s">
        <v>5601</v>
      </c>
      <c r="D2099" s="301" t="s">
        <v>339</v>
      </c>
      <c r="E2099" s="106"/>
      <c r="F2099" s="303"/>
      <c r="G2099" s="303" t="s">
        <v>57</v>
      </c>
      <c r="H2099" s="304"/>
      <c r="I2099" s="67" t="s">
        <v>3849</v>
      </c>
      <c r="J2099" s="67" t="s">
        <v>5570</v>
      </c>
      <c r="K2099" s="67" t="s">
        <v>3544</v>
      </c>
      <c r="L2099" s="67" t="s">
        <v>69</v>
      </c>
      <c r="M2099" s="67"/>
      <c r="N2099" s="67"/>
      <c r="O2099" s="67"/>
      <c r="P2099" s="67"/>
      <c r="Q2099" s="67"/>
      <c r="R2099" s="308"/>
      <c r="S2099" s="308"/>
      <c r="T2099" s="309"/>
      <c r="U2099" s="308" t="s">
        <v>5768</v>
      </c>
      <c r="V2099" s="67" t="s">
        <v>5373</v>
      </c>
    </row>
    <row r="2100" spans="1:22">
      <c r="A2100" s="67" t="s">
        <v>3980</v>
      </c>
      <c r="B2100" s="302"/>
      <c r="C2100" s="301" t="s">
        <v>5547</v>
      </c>
      <c r="D2100" s="301" t="s">
        <v>3053</v>
      </c>
      <c r="E2100" s="106"/>
      <c r="F2100" s="303"/>
      <c r="G2100" s="303"/>
      <c r="H2100" s="304"/>
      <c r="I2100" s="67" t="s">
        <v>3849</v>
      </c>
      <c r="J2100" s="67" t="s">
        <v>5570</v>
      </c>
      <c r="K2100" s="67" t="s">
        <v>3544</v>
      </c>
      <c r="L2100" s="67" t="s">
        <v>69</v>
      </c>
      <c r="M2100" s="67"/>
      <c r="N2100" s="67"/>
      <c r="O2100" s="67"/>
      <c r="P2100" s="67"/>
      <c r="Q2100" s="67"/>
      <c r="R2100" s="308"/>
      <c r="S2100" s="308"/>
      <c r="T2100" s="309"/>
      <c r="U2100" s="308" t="s">
        <v>5769</v>
      </c>
      <c r="V2100" s="67" t="s">
        <v>5373</v>
      </c>
    </row>
    <row r="2101" spans="1:22">
      <c r="A2101" s="67" t="s">
        <v>3982</v>
      </c>
      <c r="B2101" s="302"/>
      <c r="C2101" s="301" t="s">
        <v>5547</v>
      </c>
      <c r="D2101" s="301" t="s">
        <v>3053</v>
      </c>
      <c r="E2101" s="106"/>
      <c r="F2101" s="303"/>
      <c r="G2101" s="303"/>
      <c r="H2101" s="304"/>
      <c r="I2101" s="67" t="s">
        <v>3849</v>
      </c>
      <c r="J2101" s="67" t="s">
        <v>5570</v>
      </c>
      <c r="K2101" s="67" t="s">
        <v>3544</v>
      </c>
      <c r="L2101" s="67" t="s">
        <v>69</v>
      </c>
      <c r="M2101" s="67"/>
      <c r="N2101" s="67"/>
      <c r="O2101" s="67"/>
      <c r="P2101" s="67"/>
      <c r="Q2101" s="67"/>
      <c r="R2101" s="308"/>
      <c r="S2101" s="308"/>
      <c r="T2101" s="309"/>
      <c r="U2101" s="308" t="s">
        <v>5770</v>
      </c>
      <c r="V2101" s="67" t="s">
        <v>5373</v>
      </c>
    </row>
    <row r="2102" spans="1:22">
      <c r="A2102" s="67" t="s">
        <v>3984</v>
      </c>
      <c r="B2102" s="302"/>
      <c r="C2102" s="301" t="s">
        <v>5601</v>
      </c>
      <c r="D2102" s="301" t="s">
        <v>339</v>
      </c>
      <c r="E2102" s="106"/>
      <c r="F2102" s="303"/>
      <c r="G2102" s="303" t="s">
        <v>57</v>
      </c>
      <c r="H2102" s="304"/>
      <c r="I2102" s="67" t="s">
        <v>3849</v>
      </c>
      <c r="J2102" s="67" t="s">
        <v>5570</v>
      </c>
      <c r="K2102" s="67" t="s">
        <v>3544</v>
      </c>
      <c r="L2102" s="67" t="s">
        <v>69</v>
      </c>
      <c r="M2102" s="67"/>
      <c r="N2102" s="67"/>
      <c r="O2102" s="67"/>
      <c r="P2102" s="67"/>
      <c r="Q2102" s="67"/>
      <c r="R2102" s="308"/>
      <c r="S2102" s="308"/>
      <c r="T2102" s="309"/>
      <c r="U2102" s="308" t="s">
        <v>5771</v>
      </c>
      <c r="V2102" s="67" t="s">
        <v>5373</v>
      </c>
    </row>
    <row r="2103" spans="1:22">
      <c r="A2103" s="67" t="s">
        <v>3986</v>
      </c>
      <c r="B2103" s="302"/>
      <c r="C2103" s="301" t="s">
        <v>5547</v>
      </c>
      <c r="D2103" s="301" t="s">
        <v>3053</v>
      </c>
      <c r="E2103" s="106"/>
      <c r="F2103" s="303"/>
      <c r="G2103" s="303"/>
      <c r="H2103" s="304"/>
      <c r="I2103" s="67" t="s">
        <v>3849</v>
      </c>
      <c r="J2103" s="67" t="s">
        <v>5570</v>
      </c>
      <c r="K2103" s="67" t="s">
        <v>3544</v>
      </c>
      <c r="L2103" s="67" t="s">
        <v>69</v>
      </c>
      <c r="M2103" s="67"/>
      <c r="N2103" s="67"/>
      <c r="O2103" s="67"/>
      <c r="P2103" s="67"/>
      <c r="Q2103" s="67"/>
      <c r="R2103" s="308"/>
      <c r="S2103" s="308"/>
      <c r="T2103" s="309"/>
      <c r="U2103" s="308" t="s">
        <v>5772</v>
      </c>
      <c r="V2103" s="67" t="s">
        <v>5373</v>
      </c>
    </row>
    <row r="2104" spans="1:22">
      <c r="A2104" s="67" t="s">
        <v>3988</v>
      </c>
      <c r="B2104" s="302"/>
      <c r="C2104" s="301" t="s">
        <v>5547</v>
      </c>
      <c r="D2104" s="301" t="s">
        <v>3053</v>
      </c>
      <c r="E2104" s="106"/>
      <c r="F2104" s="303"/>
      <c r="G2104" s="303"/>
      <c r="H2104" s="304"/>
      <c r="I2104" s="67" t="s">
        <v>3849</v>
      </c>
      <c r="J2104" s="67" t="s">
        <v>5570</v>
      </c>
      <c r="K2104" s="67" t="s">
        <v>3544</v>
      </c>
      <c r="L2104" s="67" t="s">
        <v>69</v>
      </c>
      <c r="M2104" s="67"/>
      <c r="N2104" s="67"/>
      <c r="O2104" s="67"/>
      <c r="P2104" s="67"/>
      <c r="Q2104" s="67"/>
      <c r="R2104" s="308"/>
      <c r="S2104" s="308"/>
      <c r="T2104" s="309"/>
      <c r="U2104" s="308" t="s">
        <v>5773</v>
      </c>
      <c r="V2104" s="67" t="s">
        <v>5373</v>
      </c>
    </row>
    <row r="2105" spans="1:22">
      <c r="A2105" s="67" t="s">
        <v>3990</v>
      </c>
      <c r="B2105" s="302"/>
      <c r="C2105" s="301" t="s">
        <v>5601</v>
      </c>
      <c r="D2105" s="301" t="s">
        <v>339</v>
      </c>
      <c r="E2105" s="106"/>
      <c r="F2105" s="303"/>
      <c r="G2105" s="303" t="s">
        <v>57</v>
      </c>
      <c r="H2105" s="304"/>
      <c r="I2105" s="67" t="s">
        <v>3849</v>
      </c>
      <c r="J2105" s="67" t="s">
        <v>5570</v>
      </c>
      <c r="K2105" s="67" t="s">
        <v>3544</v>
      </c>
      <c r="L2105" s="67" t="s">
        <v>69</v>
      </c>
      <c r="M2105" s="67"/>
      <c r="N2105" s="67"/>
      <c r="O2105" s="67"/>
      <c r="P2105" s="67"/>
      <c r="Q2105" s="67"/>
      <c r="R2105" s="308"/>
      <c r="S2105" s="308"/>
      <c r="T2105" s="309"/>
      <c r="U2105" s="308" t="s">
        <v>5774</v>
      </c>
      <c r="V2105" s="67" t="s">
        <v>5373</v>
      </c>
    </row>
    <row r="2106" spans="1:22">
      <c r="A2106" s="67" t="s">
        <v>3992</v>
      </c>
      <c r="B2106" s="302"/>
      <c r="C2106" s="301" t="s">
        <v>5547</v>
      </c>
      <c r="D2106" s="301" t="s">
        <v>3053</v>
      </c>
      <c r="E2106" s="106"/>
      <c r="F2106" s="303"/>
      <c r="G2106" s="303"/>
      <c r="H2106" s="304"/>
      <c r="I2106" s="67" t="s">
        <v>3849</v>
      </c>
      <c r="J2106" s="67" t="s">
        <v>5570</v>
      </c>
      <c r="K2106" s="67" t="s">
        <v>3544</v>
      </c>
      <c r="L2106" s="67" t="s">
        <v>69</v>
      </c>
      <c r="M2106" s="67"/>
      <c r="N2106" s="67"/>
      <c r="O2106" s="67"/>
      <c r="P2106" s="67"/>
      <c r="Q2106" s="67"/>
      <c r="R2106" s="308"/>
      <c r="S2106" s="308"/>
      <c r="T2106" s="309"/>
      <c r="U2106" s="308" t="s">
        <v>5775</v>
      </c>
      <c r="V2106" s="67" t="s">
        <v>5373</v>
      </c>
    </row>
    <row r="2107" spans="1:22">
      <c r="A2107" s="67" t="s">
        <v>3994</v>
      </c>
      <c r="B2107" s="302"/>
      <c r="C2107" s="301" t="s">
        <v>5547</v>
      </c>
      <c r="D2107" s="301" t="s">
        <v>3053</v>
      </c>
      <c r="E2107" s="106"/>
      <c r="F2107" s="303"/>
      <c r="G2107" s="303"/>
      <c r="H2107" s="304"/>
      <c r="I2107" s="67" t="s">
        <v>3849</v>
      </c>
      <c r="J2107" s="67" t="s">
        <v>5570</v>
      </c>
      <c r="K2107" s="67" t="s">
        <v>3544</v>
      </c>
      <c r="L2107" s="67" t="s">
        <v>69</v>
      </c>
      <c r="M2107" s="67"/>
      <c r="N2107" s="67"/>
      <c r="O2107" s="67"/>
      <c r="P2107" s="67"/>
      <c r="Q2107" s="67"/>
      <c r="R2107" s="308"/>
      <c r="S2107" s="308"/>
      <c r="T2107" s="309"/>
      <c r="U2107" s="308" t="s">
        <v>5776</v>
      </c>
      <c r="V2107" s="67" t="s">
        <v>5373</v>
      </c>
    </row>
    <row r="2108" spans="1:22">
      <c r="A2108" s="67" t="s">
        <v>3996</v>
      </c>
      <c r="B2108" s="302"/>
      <c r="C2108" s="301" t="s">
        <v>5547</v>
      </c>
      <c r="D2108" s="301" t="s">
        <v>3053</v>
      </c>
      <c r="E2108" s="106"/>
      <c r="F2108" s="303"/>
      <c r="G2108" s="303"/>
      <c r="H2108" s="304"/>
      <c r="I2108" s="67" t="s">
        <v>3849</v>
      </c>
      <c r="J2108" s="67" t="s">
        <v>5570</v>
      </c>
      <c r="K2108" s="67" t="s">
        <v>3544</v>
      </c>
      <c r="L2108" s="67" t="s">
        <v>69</v>
      </c>
      <c r="M2108" s="67"/>
      <c r="N2108" s="67"/>
      <c r="O2108" s="67"/>
      <c r="P2108" s="67"/>
      <c r="Q2108" s="67"/>
      <c r="R2108" s="308"/>
      <c r="S2108" s="308"/>
      <c r="T2108" s="309"/>
      <c r="U2108" s="308" t="s">
        <v>5777</v>
      </c>
      <c r="V2108" s="67" t="s">
        <v>5373</v>
      </c>
    </row>
    <row r="2109" spans="1:22">
      <c r="A2109" s="67" t="s">
        <v>3998</v>
      </c>
      <c r="B2109" s="302"/>
      <c r="C2109" s="301" t="s">
        <v>5601</v>
      </c>
      <c r="D2109" s="301" t="s">
        <v>339</v>
      </c>
      <c r="E2109" s="106"/>
      <c r="F2109" s="303"/>
      <c r="G2109" s="303" t="s">
        <v>57</v>
      </c>
      <c r="H2109" s="304"/>
      <c r="I2109" s="67" t="s">
        <v>3849</v>
      </c>
      <c r="J2109" s="67" t="s">
        <v>5570</v>
      </c>
      <c r="K2109" s="67" t="s">
        <v>3544</v>
      </c>
      <c r="L2109" s="67" t="s">
        <v>69</v>
      </c>
      <c r="M2109" s="67"/>
      <c r="N2109" s="67"/>
      <c r="O2109" s="67"/>
      <c r="P2109" s="67"/>
      <c r="Q2109" s="67"/>
      <c r="R2109" s="308"/>
      <c r="S2109" s="308"/>
      <c r="T2109" s="309"/>
      <c r="U2109" s="308" t="s">
        <v>5778</v>
      </c>
      <c r="V2109" s="67" t="s">
        <v>5373</v>
      </c>
    </row>
    <row r="2110" spans="1:22">
      <c r="A2110" s="67" t="s">
        <v>4000</v>
      </c>
      <c r="B2110" s="302"/>
      <c r="C2110" s="301" t="s">
        <v>5547</v>
      </c>
      <c r="D2110" s="301" t="s">
        <v>3053</v>
      </c>
      <c r="E2110" s="106"/>
      <c r="F2110" s="303"/>
      <c r="G2110" s="303"/>
      <c r="H2110" s="304"/>
      <c r="I2110" s="67" t="s">
        <v>3849</v>
      </c>
      <c r="J2110" s="67" t="s">
        <v>5570</v>
      </c>
      <c r="K2110" s="67" t="s">
        <v>3544</v>
      </c>
      <c r="L2110" s="67" t="s">
        <v>69</v>
      </c>
      <c r="M2110" s="67"/>
      <c r="N2110" s="67"/>
      <c r="O2110" s="67"/>
      <c r="P2110" s="67"/>
      <c r="Q2110" s="67"/>
      <c r="R2110" s="308"/>
      <c r="S2110" s="308"/>
      <c r="T2110" s="309"/>
      <c r="U2110" s="308" t="s">
        <v>5779</v>
      </c>
      <c r="V2110" s="67" t="s">
        <v>5373</v>
      </c>
    </row>
    <row r="2111" spans="1:22">
      <c r="A2111" s="67" t="s">
        <v>4002</v>
      </c>
      <c r="B2111" s="302"/>
      <c r="C2111" s="301" t="s">
        <v>5547</v>
      </c>
      <c r="D2111" s="301" t="s">
        <v>3053</v>
      </c>
      <c r="E2111" s="106"/>
      <c r="F2111" s="303"/>
      <c r="G2111" s="303"/>
      <c r="H2111" s="304"/>
      <c r="I2111" s="67" t="s">
        <v>3849</v>
      </c>
      <c r="J2111" s="67" t="s">
        <v>5570</v>
      </c>
      <c r="K2111" s="67" t="s">
        <v>3544</v>
      </c>
      <c r="L2111" s="67" t="s">
        <v>69</v>
      </c>
      <c r="M2111" s="67"/>
      <c r="N2111" s="67"/>
      <c r="O2111" s="67"/>
      <c r="P2111" s="67"/>
      <c r="Q2111" s="67"/>
      <c r="R2111" s="308"/>
      <c r="S2111" s="308"/>
      <c r="T2111" s="309"/>
      <c r="U2111" s="308" t="s">
        <v>5780</v>
      </c>
      <c r="V2111" s="67" t="s">
        <v>5373</v>
      </c>
    </row>
    <row r="2112" spans="1:22">
      <c r="A2112" s="67" t="s">
        <v>4004</v>
      </c>
      <c r="B2112" s="302"/>
      <c r="C2112" s="301" t="s">
        <v>5547</v>
      </c>
      <c r="D2112" s="301" t="s">
        <v>3053</v>
      </c>
      <c r="E2112" s="106"/>
      <c r="F2112" s="303"/>
      <c r="G2112" s="303"/>
      <c r="H2112" s="304"/>
      <c r="I2112" s="67" t="s">
        <v>3849</v>
      </c>
      <c r="J2112" s="67" t="s">
        <v>5570</v>
      </c>
      <c r="K2112" s="67" t="s">
        <v>3544</v>
      </c>
      <c r="L2112" s="67" t="s">
        <v>69</v>
      </c>
      <c r="M2112" s="67"/>
      <c r="N2112" s="67"/>
      <c r="O2112" s="67"/>
      <c r="P2112" s="67"/>
      <c r="Q2112" s="67"/>
      <c r="R2112" s="308"/>
      <c r="S2112" s="308"/>
      <c r="T2112" s="309"/>
      <c r="U2112" s="308" t="s">
        <v>5781</v>
      </c>
      <c r="V2112" s="67" t="s">
        <v>5373</v>
      </c>
    </row>
    <row r="2113" spans="1:22">
      <c r="A2113" s="67" t="s">
        <v>4006</v>
      </c>
      <c r="B2113" s="302"/>
      <c r="C2113" s="301" t="s">
        <v>5601</v>
      </c>
      <c r="D2113" s="301" t="s">
        <v>339</v>
      </c>
      <c r="E2113" s="106"/>
      <c r="F2113" s="303"/>
      <c r="G2113" s="303" t="s">
        <v>57</v>
      </c>
      <c r="H2113" s="304"/>
      <c r="I2113" s="67" t="s">
        <v>3849</v>
      </c>
      <c r="J2113" s="67" t="s">
        <v>5570</v>
      </c>
      <c r="K2113" s="67" t="s">
        <v>3544</v>
      </c>
      <c r="L2113" s="67" t="s">
        <v>69</v>
      </c>
      <c r="M2113" s="67"/>
      <c r="N2113" s="67"/>
      <c r="O2113" s="67"/>
      <c r="P2113" s="67"/>
      <c r="Q2113" s="67"/>
      <c r="R2113" s="308"/>
      <c r="S2113" s="308"/>
      <c r="T2113" s="309"/>
      <c r="U2113" s="308" t="s">
        <v>5782</v>
      </c>
      <c r="V2113" s="67" t="s">
        <v>5373</v>
      </c>
    </row>
    <row r="2114" spans="1:22">
      <c r="A2114" s="67" t="s">
        <v>4008</v>
      </c>
      <c r="B2114" s="302"/>
      <c r="C2114" s="301" t="s">
        <v>5547</v>
      </c>
      <c r="D2114" s="301" t="s">
        <v>3053</v>
      </c>
      <c r="E2114" s="106"/>
      <c r="F2114" s="303"/>
      <c r="G2114" s="303"/>
      <c r="H2114" s="304"/>
      <c r="I2114" s="67" t="s">
        <v>3849</v>
      </c>
      <c r="J2114" s="67" t="s">
        <v>5570</v>
      </c>
      <c r="K2114" s="67" t="s">
        <v>3544</v>
      </c>
      <c r="L2114" s="67" t="s">
        <v>69</v>
      </c>
      <c r="M2114" s="67"/>
      <c r="N2114" s="67"/>
      <c r="O2114" s="67"/>
      <c r="P2114" s="67"/>
      <c r="Q2114" s="67"/>
      <c r="R2114" s="308"/>
      <c r="S2114" s="308"/>
      <c r="T2114" s="309"/>
      <c r="U2114" s="308" t="s">
        <v>5783</v>
      </c>
      <c r="V2114" s="67" t="s">
        <v>5373</v>
      </c>
    </row>
    <row r="2115" spans="1:22">
      <c r="A2115" s="67" t="s">
        <v>4010</v>
      </c>
      <c r="B2115" s="302"/>
      <c r="C2115" s="301" t="s">
        <v>5547</v>
      </c>
      <c r="D2115" s="301" t="s">
        <v>3053</v>
      </c>
      <c r="E2115" s="106"/>
      <c r="F2115" s="303"/>
      <c r="G2115" s="303"/>
      <c r="H2115" s="304"/>
      <c r="I2115" s="67" t="s">
        <v>3849</v>
      </c>
      <c r="J2115" s="67" t="s">
        <v>5570</v>
      </c>
      <c r="K2115" s="67" t="s">
        <v>3544</v>
      </c>
      <c r="L2115" s="67" t="s">
        <v>69</v>
      </c>
      <c r="M2115" s="67"/>
      <c r="N2115" s="67"/>
      <c r="O2115" s="67"/>
      <c r="P2115" s="67"/>
      <c r="Q2115" s="67"/>
      <c r="R2115" s="308"/>
      <c r="S2115" s="308"/>
      <c r="T2115" s="309"/>
      <c r="U2115" s="308" t="s">
        <v>5784</v>
      </c>
      <c r="V2115" s="67" t="s">
        <v>5373</v>
      </c>
    </row>
    <row r="2116" spans="1:22">
      <c r="A2116" s="67" t="s">
        <v>4012</v>
      </c>
      <c r="B2116" s="302"/>
      <c r="C2116" s="301" t="s">
        <v>5601</v>
      </c>
      <c r="D2116" s="301" t="s">
        <v>339</v>
      </c>
      <c r="E2116" s="106"/>
      <c r="F2116" s="303"/>
      <c r="G2116" s="303" t="s">
        <v>57</v>
      </c>
      <c r="H2116" s="304"/>
      <c r="I2116" s="67" t="s">
        <v>3849</v>
      </c>
      <c r="J2116" s="67" t="s">
        <v>5570</v>
      </c>
      <c r="K2116" s="67" t="s">
        <v>3544</v>
      </c>
      <c r="L2116" s="67" t="s">
        <v>69</v>
      </c>
      <c r="M2116" s="67"/>
      <c r="N2116" s="67"/>
      <c r="O2116" s="67"/>
      <c r="P2116" s="67"/>
      <c r="Q2116" s="67"/>
      <c r="R2116" s="308"/>
      <c r="S2116" s="308"/>
      <c r="T2116" s="309"/>
      <c r="U2116" s="308" t="s">
        <v>5785</v>
      </c>
      <c r="V2116" s="67" t="s">
        <v>5373</v>
      </c>
    </row>
    <row r="2117" spans="1:22">
      <c r="A2117" s="67" t="s">
        <v>4014</v>
      </c>
      <c r="B2117" s="302"/>
      <c r="C2117" s="301" t="s">
        <v>5547</v>
      </c>
      <c r="D2117" s="301" t="s">
        <v>3053</v>
      </c>
      <c r="E2117" s="106"/>
      <c r="F2117" s="303"/>
      <c r="G2117" s="303"/>
      <c r="H2117" s="304"/>
      <c r="I2117" s="67" t="s">
        <v>3849</v>
      </c>
      <c r="J2117" s="67" t="s">
        <v>5570</v>
      </c>
      <c r="K2117" s="67" t="s">
        <v>3544</v>
      </c>
      <c r="L2117" s="67" t="s">
        <v>69</v>
      </c>
      <c r="M2117" s="67"/>
      <c r="N2117" s="67"/>
      <c r="O2117" s="67"/>
      <c r="P2117" s="67"/>
      <c r="Q2117" s="67"/>
      <c r="R2117" s="308"/>
      <c r="S2117" s="308"/>
      <c r="T2117" s="309"/>
      <c r="U2117" s="308" t="s">
        <v>5786</v>
      </c>
      <c r="V2117" s="67" t="s">
        <v>5373</v>
      </c>
    </row>
    <row r="2118" spans="1:22">
      <c r="A2118" s="67" t="s">
        <v>4016</v>
      </c>
      <c r="B2118" s="302"/>
      <c r="C2118" s="301" t="s">
        <v>5547</v>
      </c>
      <c r="D2118" s="301" t="s">
        <v>3053</v>
      </c>
      <c r="E2118" s="106"/>
      <c r="F2118" s="303"/>
      <c r="G2118" s="303"/>
      <c r="H2118" s="304"/>
      <c r="I2118" s="67" t="s">
        <v>3849</v>
      </c>
      <c r="J2118" s="67" t="s">
        <v>5570</v>
      </c>
      <c r="K2118" s="67" t="s">
        <v>3544</v>
      </c>
      <c r="L2118" s="67" t="s">
        <v>69</v>
      </c>
      <c r="M2118" s="67"/>
      <c r="N2118" s="67"/>
      <c r="O2118" s="67"/>
      <c r="P2118" s="67"/>
      <c r="Q2118" s="67"/>
      <c r="R2118" s="308"/>
      <c r="S2118" s="308"/>
      <c r="T2118" s="309"/>
      <c r="U2118" s="308" t="s">
        <v>5787</v>
      </c>
      <c r="V2118" s="67" t="s">
        <v>5373</v>
      </c>
    </row>
    <row r="2119" spans="1:22">
      <c r="A2119" s="67" t="s">
        <v>4018</v>
      </c>
      <c r="B2119" s="302"/>
      <c r="C2119" s="301" t="s">
        <v>5601</v>
      </c>
      <c r="D2119" s="301" t="s">
        <v>339</v>
      </c>
      <c r="E2119" s="106"/>
      <c r="F2119" s="303"/>
      <c r="G2119" s="303" t="s">
        <v>57</v>
      </c>
      <c r="H2119" s="304"/>
      <c r="I2119" s="67" t="s">
        <v>3849</v>
      </c>
      <c r="J2119" s="67" t="s">
        <v>5570</v>
      </c>
      <c r="K2119" s="67" t="s">
        <v>3544</v>
      </c>
      <c r="L2119" s="67" t="s">
        <v>69</v>
      </c>
      <c r="M2119" s="67"/>
      <c r="N2119" s="67"/>
      <c r="O2119" s="67"/>
      <c r="P2119" s="67"/>
      <c r="Q2119" s="67"/>
      <c r="R2119" s="308"/>
      <c r="S2119" s="308"/>
      <c r="T2119" s="309"/>
      <c r="U2119" s="308" t="s">
        <v>5788</v>
      </c>
      <c r="V2119" s="67" t="s">
        <v>5373</v>
      </c>
    </row>
    <row r="2120" spans="1:22">
      <c r="A2120" s="67" t="s">
        <v>4020</v>
      </c>
      <c r="B2120" s="302"/>
      <c r="C2120" s="301" t="s">
        <v>5547</v>
      </c>
      <c r="D2120" s="301" t="s">
        <v>3053</v>
      </c>
      <c r="E2120" s="106"/>
      <c r="F2120" s="303"/>
      <c r="G2120" s="303"/>
      <c r="H2120" s="304"/>
      <c r="I2120" s="67" t="s">
        <v>3849</v>
      </c>
      <c r="J2120" s="67" t="s">
        <v>5570</v>
      </c>
      <c r="K2120" s="67" t="s">
        <v>3544</v>
      </c>
      <c r="L2120" s="67" t="s">
        <v>69</v>
      </c>
      <c r="M2120" s="67"/>
      <c r="N2120" s="67"/>
      <c r="O2120" s="67"/>
      <c r="P2120" s="67"/>
      <c r="Q2120" s="67"/>
      <c r="R2120" s="308"/>
      <c r="S2120" s="308"/>
      <c r="T2120" s="309"/>
      <c r="U2120" s="308" t="s">
        <v>5789</v>
      </c>
      <c r="V2120" s="67" t="s">
        <v>5373</v>
      </c>
    </row>
    <row r="2121" spans="1:22">
      <c r="A2121" s="67" t="s">
        <v>4022</v>
      </c>
      <c r="B2121" s="302"/>
      <c r="C2121" s="301" t="s">
        <v>5547</v>
      </c>
      <c r="D2121" s="301" t="s">
        <v>3053</v>
      </c>
      <c r="E2121" s="106"/>
      <c r="F2121" s="303"/>
      <c r="G2121" s="303"/>
      <c r="H2121" s="304"/>
      <c r="I2121" s="67" t="s">
        <v>3849</v>
      </c>
      <c r="J2121" s="67" t="s">
        <v>5570</v>
      </c>
      <c r="K2121" s="67" t="s">
        <v>3544</v>
      </c>
      <c r="L2121" s="67" t="s">
        <v>69</v>
      </c>
      <c r="M2121" s="67"/>
      <c r="N2121" s="67"/>
      <c r="O2121" s="67"/>
      <c r="P2121" s="67"/>
      <c r="Q2121" s="67"/>
      <c r="R2121" s="308"/>
      <c r="S2121" s="308"/>
      <c r="T2121" s="309"/>
      <c r="U2121" s="308" t="s">
        <v>5790</v>
      </c>
      <c r="V2121" s="67" t="s">
        <v>5373</v>
      </c>
    </row>
    <row r="2122" spans="1:22">
      <c r="A2122" s="67" t="s">
        <v>4024</v>
      </c>
      <c r="B2122" s="302"/>
      <c r="C2122" s="301" t="s">
        <v>5601</v>
      </c>
      <c r="D2122" s="301" t="s">
        <v>339</v>
      </c>
      <c r="E2122" s="106"/>
      <c r="F2122" s="303"/>
      <c r="G2122" s="303" t="s">
        <v>57</v>
      </c>
      <c r="H2122" s="304"/>
      <c r="I2122" s="67" t="s">
        <v>3849</v>
      </c>
      <c r="J2122" s="67" t="s">
        <v>5570</v>
      </c>
      <c r="K2122" s="67" t="s">
        <v>3544</v>
      </c>
      <c r="L2122" s="67" t="s">
        <v>69</v>
      </c>
      <c r="M2122" s="67"/>
      <c r="N2122" s="67"/>
      <c r="O2122" s="67"/>
      <c r="P2122" s="67"/>
      <c r="Q2122" s="67"/>
      <c r="R2122" s="308"/>
      <c r="S2122" s="308"/>
      <c r="T2122" s="309"/>
      <c r="U2122" s="308" t="s">
        <v>5791</v>
      </c>
      <c r="V2122" s="67" t="s">
        <v>5373</v>
      </c>
    </row>
    <row r="2123" spans="1:22">
      <c r="A2123" s="67" t="s">
        <v>4026</v>
      </c>
      <c r="B2123" s="302"/>
      <c r="C2123" s="301" t="s">
        <v>5547</v>
      </c>
      <c r="D2123" s="301" t="s">
        <v>3053</v>
      </c>
      <c r="E2123" s="106"/>
      <c r="F2123" s="303"/>
      <c r="G2123" s="303"/>
      <c r="H2123" s="304"/>
      <c r="I2123" s="67" t="s">
        <v>3849</v>
      </c>
      <c r="J2123" s="67" t="s">
        <v>5570</v>
      </c>
      <c r="K2123" s="67" t="s">
        <v>3544</v>
      </c>
      <c r="L2123" s="67" t="s">
        <v>69</v>
      </c>
      <c r="M2123" s="67"/>
      <c r="N2123" s="67"/>
      <c r="O2123" s="67"/>
      <c r="P2123" s="67"/>
      <c r="Q2123" s="67"/>
      <c r="R2123" s="308"/>
      <c r="S2123" s="308"/>
      <c r="T2123" s="309"/>
      <c r="U2123" s="308" t="s">
        <v>5792</v>
      </c>
      <c r="V2123" s="67" t="s">
        <v>5373</v>
      </c>
    </row>
    <row r="2124" spans="1:22">
      <c r="A2124" s="67" t="s">
        <v>4028</v>
      </c>
      <c r="B2124" s="302"/>
      <c r="C2124" s="301" t="s">
        <v>5547</v>
      </c>
      <c r="D2124" s="301" t="s">
        <v>3053</v>
      </c>
      <c r="E2124" s="106"/>
      <c r="F2124" s="303"/>
      <c r="G2124" s="303"/>
      <c r="H2124" s="304"/>
      <c r="I2124" s="67" t="s">
        <v>3849</v>
      </c>
      <c r="J2124" s="67" t="s">
        <v>5570</v>
      </c>
      <c r="K2124" s="67" t="s">
        <v>3544</v>
      </c>
      <c r="L2124" s="67" t="s">
        <v>69</v>
      </c>
      <c r="M2124" s="67"/>
      <c r="N2124" s="67"/>
      <c r="O2124" s="67"/>
      <c r="P2124" s="67"/>
      <c r="Q2124" s="67"/>
      <c r="R2124" s="308"/>
      <c r="S2124" s="308"/>
      <c r="T2124" s="309"/>
      <c r="U2124" s="308" t="s">
        <v>5793</v>
      </c>
      <c r="V2124" s="67" t="s">
        <v>5373</v>
      </c>
    </row>
    <row r="2125" spans="1:22">
      <c r="A2125" s="67" t="s">
        <v>4030</v>
      </c>
      <c r="B2125" s="302"/>
      <c r="C2125" s="301" t="s">
        <v>5601</v>
      </c>
      <c r="D2125" s="301" t="s">
        <v>339</v>
      </c>
      <c r="E2125" s="106"/>
      <c r="F2125" s="303"/>
      <c r="G2125" s="303" t="s">
        <v>57</v>
      </c>
      <c r="H2125" s="304"/>
      <c r="I2125" s="67" t="s">
        <v>3849</v>
      </c>
      <c r="J2125" s="67" t="s">
        <v>5570</v>
      </c>
      <c r="K2125" s="67" t="s">
        <v>3544</v>
      </c>
      <c r="L2125" s="67" t="s">
        <v>69</v>
      </c>
      <c r="M2125" s="67"/>
      <c r="N2125" s="67"/>
      <c r="O2125" s="67"/>
      <c r="P2125" s="67"/>
      <c r="Q2125" s="67"/>
      <c r="R2125" s="308"/>
      <c r="S2125" s="308"/>
      <c r="T2125" s="309"/>
      <c r="U2125" s="308" t="s">
        <v>5794</v>
      </c>
      <c r="V2125" s="67" t="s">
        <v>5373</v>
      </c>
    </row>
    <row r="2126" spans="1:22">
      <c r="A2126" s="67" t="s">
        <v>4032</v>
      </c>
      <c r="B2126" s="302"/>
      <c r="C2126" s="301" t="s">
        <v>5547</v>
      </c>
      <c r="D2126" s="301" t="s">
        <v>3053</v>
      </c>
      <c r="E2126" s="106">
        <v>42073</v>
      </c>
      <c r="F2126" s="303"/>
      <c r="G2126" s="303"/>
      <c r="H2126" s="67" t="s">
        <v>57</v>
      </c>
      <c r="I2126" s="67" t="s">
        <v>3849</v>
      </c>
      <c r="J2126" s="67" t="s">
        <v>5570</v>
      </c>
      <c r="K2126" s="67" t="s">
        <v>3440</v>
      </c>
      <c r="L2126" s="67" t="s">
        <v>59</v>
      </c>
      <c r="M2126" s="67"/>
      <c r="N2126" s="67"/>
      <c r="O2126" s="67"/>
      <c r="P2126" s="67"/>
      <c r="Q2126" s="67"/>
      <c r="R2126" s="308"/>
      <c r="S2126" s="308"/>
      <c r="T2126" s="309"/>
      <c r="U2126" s="308" t="s">
        <v>6344</v>
      </c>
      <c r="V2126" s="67" t="s">
        <v>5373</v>
      </c>
    </row>
    <row r="2127" spans="1:22">
      <c r="A2127" s="67" t="s">
        <v>4034</v>
      </c>
      <c r="B2127" s="302"/>
      <c r="C2127" s="301" t="s">
        <v>5601</v>
      </c>
      <c r="D2127" s="301" t="s">
        <v>339</v>
      </c>
      <c r="E2127" s="106">
        <v>41745</v>
      </c>
      <c r="F2127" s="303"/>
      <c r="G2127" s="303" t="s">
        <v>57</v>
      </c>
      <c r="H2127" s="304"/>
      <c r="I2127" s="67" t="s">
        <v>14</v>
      </c>
      <c r="J2127" s="67" t="s">
        <v>5570</v>
      </c>
      <c r="K2127" s="67" t="s">
        <v>426</v>
      </c>
      <c r="L2127" s="67" t="s">
        <v>3044</v>
      </c>
      <c r="M2127" s="67"/>
      <c r="N2127" s="67"/>
      <c r="O2127" s="67"/>
      <c r="P2127" s="67"/>
      <c r="Q2127" s="67"/>
      <c r="R2127" s="308" t="s">
        <v>53</v>
      </c>
      <c r="S2127" s="308" t="s">
        <v>4035</v>
      </c>
      <c r="T2127" s="309"/>
      <c r="U2127" s="308" t="s">
        <v>5795</v>
      </c>
      <c r="V2127" s="67" t="s">
        <v>916</v>
      </c>
    </row>
    <row r="2128" spans="1:22">
      <c r="A2128" s="67" t="s">
        <v>4037</v>
      </c>
      <c r="B2128" s="302"/>
      <c r="C2128" s="301" t="s">
        <v>5601</v>
      </c>
      <c r="D2128" s="301" t="s">
        <v>339</v>
      </c>
      <c r="E2128" s="106">
        <v>41745</v>
      </c>
      <c r="F2128" s="303"/>
      <c r="G2128" s="303" t="s">
        <v>57</v>
      </c>
      <c r="H2128" s="304"/>
      <c r="I2128" s="67" t="s">
        <v>14</v>
      </c>
      <c r="J2128" s="67" t="s">
        <v>5570</v>
      </c>
      <c r="K2128" s="67" t="s">
        <v>426</v>
      </c>
      <c r="L2128" s="67" t="s">
        <v>3044</v>
      </c>
      <c r="M2128" s="67"/>
      <c r="N2128" s="67"/>
      <c r="O2128" s="67"/>
      <c r="P2128" s="67"/>
      <c r="Q2128" s="67"/>
      <c r="R2128" s="308" t="s">
        <v>53</v>
      </c>
      <c r="S2128" s="308" t="s">
        <v>4035</v>
      </c>
      <c r="T2128" s="309"/>
      <c r="U2128" s="308" t="s">
        <v>5796</v>
      </c>
      <c r="V2128" s="67" t="s">
        <v>916</v>
      </c>
    </row>
    <row r="2129" spans="1:22">
      <c r="A2129" s="67" t="s">
        <v>4039</v>
      </c>
      <c r="B2129" s="302"/>
      <c r="C2129" s="301" t="s">
        <v>5601</v>
      </c>
      <c r="D2129" s="301" t="s">
        <v>339</v>
      </c>
      <c r="E2129" s="106">
        <v>41745</v>
      </c>
      <c r="F2129" s="303"/>
      <c r="G2129" s="303" t="s">
        <v>57</v>
      </c>
      <c r="H2129" s="304"/>
      <c r="I2129" s="67" t="s">
        <v>14</v>
      </c>
      <c r="J2129" s="67" t="s">
        <v>5570</v>
      </c>
      <c r="K2129" s="67" t="s">
        <v>426</v>
      </c>
      <c r="L2129" s="67" t="s">
        <v>3044</v>
      </c>
      <c r="M2129" s="67"/>
      <c r="N2129" s="67"/>
      <c r="O2129" s="67"/>
      <c r="P2129" s="67"/>
      <c r="Q2129" s="67"/>
      <c r="R2129" s="308" t="s">
        <v>53</v>
      </c>
      <c r="S2129" s="308" t="s">
        <v>4035</v>
      </c>
      <c r="T2129" s="309"/>
      <c r="U2129" s="308" t="s">
        <v>5797</v>
      </c>
      <c r="V2129" s="67" t="s">
        <v>916</v>
      </c>
    </row>
    <row r="2130" spans="1:22">
      <c r="A2130" s="67" t="s">
        <v>4041</v>
      </c>
      <c r="B2130" s="302"/>
      <c r="C2130" s="301" t="s">
        <v>5601</v>
      </c>
      <c r="D2130" s="301" t="s">
        <v>339</v>
      </c>
      <c r="E2130" s="106">
        <v>41745</v>
      </c>
      <c r="F2130" s="303"/>
      <c r="G2130" s="303" t="s">
        <v>57</v>
      </c>
      <c r="H2130" s="304"/>
      <c r="I2130" s="67" t="s">
        <v>14</v>
      </c>
      <c r="J2130" s="67" t="s">
        <v>5570</v>
      </c>
      <c r="K2130" s="67" t="s">
        <v>426</v>
      </c>
      <c r="L2130" s="67" t="s">
        <v>3044</v>
      </c>
      <c r="M2130" s="67"/>
      <c r="N2130" s="67"/>
      <c r="O2130" s="67"/>
      <c r="P2130" s="67"/>
      <c r="Q2130" s="67"/>
      <c r="R2130" s="308" t="s">
        <v>53</v>
      </c>
      <c r="S2130" s="308" t="s">
        <v>4035</v>
      </c>
      <c r="T2130" s="309"/>
      <c r="U2130" s="308" t="s">
        <v>5798</v>
      </c>
      <c r="V2130" s="67" t="s">
        <v>916</v>
      </c>
    </row>
    <row r="2131" spans="1:22">
      <c r="A2131" s="67" t="s">
        <v>4043</v>
      </c>
      <c r="B2131" s="302"/>
      <c r="C2131" s="301" t="s">
        <v>5546</v>
      </c>
      <c r="D2131" s="301"/>
      <c r="E2131" s="106"/>
      <c r="F2131" s="300"/>
      <c r="G2131" s="303"/>
      <c r="H2131" s="304"/>
      <c r="I2131" s="67" t="s">
        <v>14</v>
      </c>
      <c r="J2131" s="67" t="s">
        <v>5571</v>
      </c>
      <c r="K2131" s="305" t="s">
        <v>102</v>
      </c>
      <c r="L2131" s="305" t="s">
        <v>1947</v>
      </c>
      <c r="M2131" s="305"/>
      <c r="N2131" s="305"/>
      <c r="O2131" s="305"/>
      <c r="P2131" s="305"/>
      <c r="Q2131" s="305"/>
      <c r="R2131" s="306"/>
      <c r="S2131" s="306" t="s">
        <v>53</v>
      </c>
      <c r="T2131" s="307"/>
      <c r="U2131" s="299" t="s">
        <v>4044</v>
      </c>
      <c r="V2131" s="305" t="s">
        <v>916</v>
      </c>
    </row>
    <row r="2132" spans="1:22">
      <c r="A2132" s="67" t="s">
        <v>4045</v>
      </c>
      <c r="B2132" s="302"/>
      <c r="C2132" s="301" t="s">
        <v>5546</v>
      </c>
      <c r="D2132" s="301" t="s">
        <v>339</v>
      </c>
      <c r="E2132" s="106"/>
      <c r="F2132" s="303"/>
      <c r="G2132" s="303" t="s">
        <v>57</v>
      </c>
      <c r="H2132" s="304"/>
      <c r="I2132" s="67" t="s">
        <v>14</v>
      </c>
      <c r="J2132" s="67" t="s">
        <v>5570</v>
      </c>
      <c r="K2132" s="67" t="s">
        <v>71</v>
      </c>
      <c r="L2132" s="67"/>
      <c r="M2132" s="67"/>
      <c r="N2132" s="67"/>
      <c r="O2132" s="67"/>
      <c r="P2132" s="67"/>
      <c r="Q2132" s="67"/>
      <c r="R2132" s="308"/>
      <c r="S2132" s="308" t="s">
        <v>2747</v>
      </c>
      <c r="T2132" s="309"/>
      <c r="U2132" s="308" t="s">
        <v>78</v>
      </c>
      <c r="V2132" s="67" t="s">
        <v>916</v>
      </c>
    </row>
    <row r="2133" spans="1:22">
      <c r="A2133" s="67" t="s">
        <v>4046</v>
      </c>
      <c r="B2133" s="302"/>
      <c r="C2133" s="301" t="s">
        <v>5546</v>
      </c>
      <c r="D2133" s="301" t="s">
        <v>339</v>
      </c>
      <c r="E2133" s="106"/>
      <c r="F2133" s="303"/>
      <c r="G2133" s="303" t="s">
        <v>57</v>
      </c>
      <c r="H2133" s="304"/>
      <c r="I2133" s="67" t="s">
        <v>14</v>
      </c>
      <c r="J2133" s="67" t="s">
        <v>5570</v>
      </c>
      <c r="K2133" s="67" t="s">
        <v>71</v>
      </c>
      <c r="L2133" s="67"/>
      <c r="M2133" s="67"/>
      <c r="N2133" s="67"/>
      <c r="O2133" s="67"/>
      <c r="P2133" s="67"/>
      <c r="Q2133" s="67"/>
      <c r="R2133" s="308"/>
      <c r="S2133" s="308" t="s">
        <v>2747</v>
      </c>
      <c r="T2133" s="309"/>
      <c r="U2133" s="308" t="s">
        <v>79</v>
      </c>
      <c r="V2133" s="67" t="s">
        <v>916</v>
      </c>
    </row>
    <row r="2134" spans="1:22">
      <c r="A2134" s="67" t="s">
        <v>4047</v>
      </c>
      <c r="B2134" s="302"/>
      <c r="C2134" s="105" t="s">
        <v>9536</v>
      </c>
      <c r="D2134" s="94" t="s">
        <v>339</v>
      </c>
      <c r="E2134" s="106"/>
      <c r="F2134" s="303"/>
      <c r="G2134" s="90" t="s">
        <v>57</v>
      </c>
      <c r="H2134" s="304"/>
      <c r="I2134" s="67" t="s">
        <v>3849</v>
      </c>
      <c r="J2134" s="67" t="s">
        <v>5570</v>
      </c>
      <c r="K2134" s="67" t="s">
        <v>4048</v>
      </c>
      <c r="L2134" s="67" t="s">
        <v>4049</v>
      </c>
      <c r="M2134" s="67"/>
      <c r="N2134" s="67"/>
      <c r="O2134" s="67"/>
      <c r="P2134" s="67"/>
      <c r="Q2134" s="67"/>
      <c r="R2134" s="308"/>
      <c r="S2134" s="308"/>
      <c r="T2134" s="309"/>
      <c r="U2134" s="308" t="s">
        <v>4050</v>
      </c>
      <c r="V2134" s="67" t="s">
        <v>5373</v>
      </c>
    </row>
    <row r="2135" spans="1:22">
      <c r="A2135" s="67" t="s">
        <v>4051</v>
      </c>
      <c r="B2135" s="302"/>
      <c r="C2135" s="105" t="s">
        <v>9536</v>
      </c>
      <c r="D2135" s="94" t="s">
        <v>339</v>
      </c>
      <c r="E2135" s="106"/>
      <c r="F2135" s="303"/>
      <c r="G2135" s="90" t="s">
        <v>57</v>
      </c>
      <c r="H2135" s="304"/>
      <c r="I2135" s="67" t="s">
        <v>3849</v>
      </c>
      <c r="J2135" s="67" t="s">
        <v>5570</v>
      </c>
      <c r="K2135" s="67" t="s">
        <v>4048</v>
      </c>
      <c r="L2135" s="67" t="s">
        <v>4049</v>
      </c>
      <c r="M2135" s="67"/>
      <c r="N2135" s="67"/>
      <c r="O2135" s="67"/>
      <c r="P2135" s="67"/>
      <c r="Q2135" s="67"/>
      <c r="R2135" s="308"/>
      <c r="S2135" s="308"/>
      <c r="T2135" s="309"/>
      <c r="U2135" s="308" t="s">
        <v>4052</v>
      </c>
      <c r="V2135" s="67" t="s">
        <v>5373</v>
      </c>
    </row>
    <row r="2136" spans="1:22">
      <c r="A2136" s="67" t="s">
        <v>4053</v>
      </c>
      <c r="B2136" s="302"/>
      <c r="C2136" s="301" t="s">
        <v>10730</v>
      </c>
      <c r="D2136" s="301" t="s">
        <v>5569</v>
      </c>
      <c r="E2136" s="106"/>
      <c r="F2136" s="303"/>
      <c r="G2136" s="303"/>
      <c r="H2136" s="304"/>
      <c r="I2136" s="67" t="s">
        <v>3849</v>
      </c>
      <c r="J2136" s="67" t="s">
        <v>5571</v>
      </c>
      <c r="K2136" s="67" t="s">
        <v>118</v>
      </c>
      <c r="L2136" s="67" t="s">
        <v>162</v>
      </c>
      <c r="M2136" s="67"/>
      <c r="N2136" s="67"/>
      <c r="O2136" s="67"/>
      <c r="P2136" s="67"/>
      <c r="Q2136" s="67"/>
      <c r="R2136" s="308"/>
      <c r="S2136" s="308"/>
      <c r="T2136" s="309"/>
      <c r="U2136" s="308" t="s">
        <v>4054</v>
      </c>
      <c r="V2136" s="67" t="s">
        <v>916</v>
      </c>
    </row>
    <row r="2137" spans="1:22">
      <c r="A2137" s="67" t="s">
        <v>4055</v>
      </c>
      <c r="B2137" s="302"/>
      <c r="C2137" s="301" t="s">
        <v>10730</v>
      </c>
      <c r="D2137" s="301" t="s">
        <v>5569</v>
      </c>
      <c r="E2137" s="106"/>
      <c r="F2137" s="303"/>
      <c r="G2137" s="303"/>
      <c r="H2137" s="304"/>
      <c r="I2137" s="67" t="s">
        <v>3849</v>
      </c>
      <c r="J2137" s="67" t="s">
        <v>5571</v>
      </c>
      <c r="K2137" s="67" t="s">
        <v>118</v>
      </c>
      <c r="L2137" s="67" t="s">
        <v>162</v>
      </c>
      <c r="M2137" s="67"/>
      <c r="N2137" s="67"/>
      <c r="O2137" s="67"/>
      <c r="P2137" s="67"/>
      <c r="Q2137" s="67"/>
      <c r="R2137" s="308"/>
      <c r="S2137" s="308"/>
      <c r="T2137" s="309"/>
      <c r="U2137" s="308" t="s">
        <v>4056</v>
      </c>
      <c r="V2137" s="67" t="s">
        <v>916</v>
      </c>
    </row>
    <row r="2138" spans="1:22">
      <c r="A2138" s="67" t="s">
        <v>4057</v>
      </c>
      <c r="B2138" s="302"/>
      <c r="C2138" s="301" t="s">
        <v>10730</v>
      </c>
      <c r="D2138" s="301" t="s">
        <v>5569</v>
      </c>
      <c r="E2138" s="106"/>
      <c r="F2138" s="303"/>
      <c r="G2138" s="303"/>
      <c r="H2138" s="304"/>
      <c r="I2138" s="67" t="s">
        <v>3849</v>
      </c>
      <c r="J2138" s="67" t="s">
        <v>5571</v>
      </c>
      <c r="K2138" s="67" t="s">
        <v>118</v>
      </c>
      <c r="L2138" s="67" t="s">
        <v>162</v>
      </c>
      <c r="M2138" s="67"/>
      <c r="N2138" s="67"/>
      <c r="O2138" s="67"/>
      <c r="P2138" s="67"/>
      <c r="Q2138" s="67"/>
      <c r="R2138" s="308"/>
      <c r="S2138" s="308"/>
      <c r="T2138" s="309"/>
      <c r="U2138" s="308" t="s">
        <v>4058</v>
      </c>
      <c r="V2138" s="67" t="s">
        <v>916</v>
      </c>
    </row>
    <row r="2139" spans="1:22">
      <c r="A2139" s="67" t="s">
        <v>4059</v>
      </c>
      <c r="B2139" s="302"/>
      <c r="C2139" s="301" t="s">
        <v>10730</v>
      </c>
      <c r="D2139" s="301" t="s">
        <v>5569</v>
      </c>
      <c r="E2139" s="106"/>
      <c r="F2139" s="303"/>
      <c r="G2139" s="303"/>
      <c r="H2139" s="304"/>
      <c r="I2139" s="67" t="s">
        <v>3849</v>
      </c>
      <c r="J2139" s="67" t="s">
        <v>5571</v>
      </c>
      <c r="K2139" s="67" t="s">
        <v>118</v>
      </c>
      <c r="L2139" s="67" t="s">
        <v>162</v>
      </c>
      <c r="M2139" s="67"/>
      <c r="N2139" s="67"/>
      <c r="O2139" s="67"/>
      <c r="P2139" s="67"/>
      <c r="Q2139" s="67"/>
      <c r="R2139" s="308"/>
      <c r="S2139" s="308"/>
      <c r="T2139" s="309"/>
      <c r="U2139" s="308" t="s">
        <v>4060</v>
      </c>
      <c r="V2139" s="67" t="s">
        <v>916</v>
      </c>
    </row>
    <row r="2140" spans="1:22">
      <c r="A2140" s="67" t="s">
        <v>4061</v>
      </c>
      <c r="B2140" s="302"/>
      <c r="C2140" s="301" t="s">
        <v>10730</v>
      </c>
      <c r="D2140" s="301" t="s">
        <v>5569</v>
      </c>
      <c r="E2140" s="106"/>
      <c r="F2140" s="303"/>
      <c r="G2140" s="303"/>
      <c r="H2140" s="304"/>
      <c r="I2140" s="67" t="s">
        <v>3849</v>
      </c>
      <c r="J2140" s="67" t="s">
        <v>5571</v>
      </c>
      <c r="K2140" s="67" t="s">
        <v>118</v>
      </c>
      <c r="L2140" s="67" t="s">
        <v>162</v>
      </c>
      <c r="M2140" s="67"/>
      <c r="N2140" s="67"/>
      <c r="O2140" s="67"/>
      <c r="P2140" s="67"/>
      <c r="Q2140" s="67"/>
      <c r="R2140" s="308"/>
      <c r="S2140" s="308"/>
      <c r="T2140" s="309"/>
      <c r="U2140" s="308" t="s">
        <v>4062</v>
      </c>
      <c r="V2140" s="67" t="s">
        <v>916</v>
      </c>
    </row>
    <row r="2141" spans="1:22">
      <c r="A2141" s="67" t="s">
        <v>4063</v>
      </c>
      <c r="B2141" s="302"/>
      <c r="C2141" s="301" t="s">
        <v>10730</v>
      </c>
      <c r="D2141" s="301" t="s">
        <v>5569</v>
      </c>
      <c r="E2141" s="106"/>
      <c r="F2141" s="303"/>
      <c r="G2141" s="303"/>
      <c r="H2141" s="304"/>
      <c r="I2141" s="67" t="s">
        <v>3849</v>
      </c>
      <c r="J2141" s="67" t="s">
        <v>5571</v>
      </c>
      <c r="K2141" s="67" t="s">
        <v>118</v>
      </c>
      <c r="L2141" s="67" t="s">
        <v>162</v>
      </c>
      <c r="M2141" s="67"/>
      <c r="N2141" s="67"/>
      <c r="O2141" s="67"/>
      <c r="P2141" s="67"/>
      <c r="Q2141" s="67"/>
      <c r="R2141" s="308"/>
      <c r="S2141" s="308"/>
      <c r="T2141" s="309"/>
      <c r="U2141" s="308" t="s">
        <v>4064</v>
      </c>
      <c r="V2141" s="67" t="s">
        <v>916</v>
      </c>
    </row>
    <row r="2142" spans="1:22">
      <c r="A2142" s="67" t="s">
        <v>4065</v>
      </c>
      <c r="B2142" s="302"/>
      <c r="C2142" s="301" t="s">
        <v>10730</v>
      </c>
      <c r="D2142" s="301" t="s">
        <v>5569</v>
      </c>
      <c r="E2142" s="106"/>
      <c r="F2142" s="303"/>
      <c r="G2142" s="303"/>
      <c r="H2142" s="304"/>
      <c r="I2142" s="67" t="s">
        <v>3849</v>
      </c>
      <c r="J2142" s="67" t="s">
        <v>5571</v>
      </c>
      <c r="K2142" s="67" t="s">
        <v>118</v>
      </c>
      <c r="L2142" s="67" t="s">
        <v>162</v>
      </c>
      <c r="M2142" s="67"/>
      <c r="N2142" s="67"/>
      <c r="O2142" s="67"/>
      <c r="P2142" s="67"/>
      <c r="Q2142" s="67"/>
      <c r="R2142" s="308"/>
      <c r="S2142" s="308"/>
      <c r="T2142" s="309"/>
      <c r="U2142" s="308" t="s">
        <v>4066</v>
      </c>
      <c r="V2142" s="67" t="s">
        <v>916</v>
      </c>
    </row>
    <row r="2143" spans="1:22">
      <c r="A2143" s="67" t="s">
        <v>4067</v>
      </c>
      <c r="B2143" s="302"/>
      <c r="C2143" s="301" t="s">
        <v>10730</v>
      </c>
      <c r="D2143" s="301" t="s">
        <v>5569</v>
      </c>
      <c r="E2143" s="106"/>
      <c r="F2143" s="303"/>
      <c r="G2143" s="303"/>
      <c r="H2143" s="304"/>
      <c r="I2143" s="67" t="s">
        <v>3849</v>
      </c>
      <c r="J2143" s="67" t="s">
        <v>5571</v>
      </c>
      <c r="K2143" s="67" t="s">
        <v>118</v>
      </c>
      <c r="L2143" s="67" t="s">
        <v>162</v>
      </c>
      <c r="M2143" s="67"/>
      <c r="N2143" s="67"/>
      <c r="O2143" s="67"/>
      <c r="P2143" s="67"/>
      <c r="Q2143" s="67"/>
      <c r="R2143" s="308"/>
      <c r="S2143" s="308"/>
      <c r="T2143" s="309"/>
      <c r="U2143" s="308" t="s">
        <v>4068</v>
      </c>
      <c r="V2143" s="67" t="s">
        <v>916</v>
      </c>
    </row>
    <row r="2144" spans="1:22">
      <c r="A2144" s="67" t="s">
        <v>4069</v>
      </c>
      <c r="B2144" s="302"/>
      <c r="C2144" s="301" t="s">
        <v>10730</v>
      </c>
      <c r="D2144" s="301" t="s">
        <v>5569</v>
      </c>
      <c r="E2144" s="106"/>
      <c r="F2144" s="303"/>
      <c r="G2144" s="303"/>
      <c r="H2144" s="304"/>
      <c r="I2144" s="67" t="s">
        <v>3849</v>
      </c>
      <c r="J2144" s="67" t="s">
        <v>5571</v>
      </c>
      <c r="K2144" s="67" t="s">
        <v>118</v>
      </c>
      <c r="L2144" s="67" t="s">
        <v>162</v>
      </c>
      <c r="M2144" s="67"/>
      <c r="N2144" s="67"/>
      <c r="O2144" s="67"/>
      <c r="P2144" s="67"/>
      <c r="Q2144" s="67"/>
      <c r="R2144" s="308"/>
      <c r="S2144" s="308"/>
      <c r="T2144" s="309"/>
      <c r="U2144" s="308" t="s">
        <v>4070</v>
      </c>
      <c r="V2144" s="67" t="s">
        <v>916</v>
      </c>
    </row>
    <row r="2145" spans="1:22">
      <c r="A2145" s="67" t="s">
        <v>4071</v>
      </c>
      <c r="B2145" s="302"/>
      <c r="C2145" s="301" t="s">
        <v>10730</v>
      </c>
      <c r="D2145" s="301" t="s">
        <v>5569</v>
      </c>
      <c r="E2145" s="106"/>
      <c r="F2145" s="303"/>
      <c r="G2145" s="303"/>
      <c r="H2145" s="304" t="s">
        <v>57</v>
      </c>
      <c r="I2145" s="67" t="s">
        <v>3849</v>
      </c>
      <c r="J2145" s="67" t="s">
        <v>5571</v>
      </c>
      <c r="K2145" s="67" t="s">
        <v>118</v>
      </c>
      <c r="L2145" s="67" t="s">
        <v>2470</v>
      </c>
      <c r="M2145" s="67"/>
      <c r="N2145" s="67"/>
      <c r="O2145" s="67"/>
      <c r="P2145" s="67"/>
      <c r="Q2145" s="67"/>
      <c r="R2145" s="308"/>
      <c r="S2145" s="308"/>
      <c r="T2145" s="309"/>
      <c r="U2145" s="308" t="s">
        <v>4072</v>
      </c>
      <c r="V2145" s="67" t="s">
        <v>916</v>
      </c>
    </row>
    <row r="2146" spans="1:22">
      <c r="A2146" s="67" t="s">
        <v>4073</v>
      </c>
      <c r="B2146" s="302"/>
      <c r="C2146" s="301" t="s">
        <v>10730</v>
      </c>
      <c r="D2146" s="301" t="s">
        <v>5569</v>
      </c>
      <c r="E2146" s="106"/>
      <c r="F2146" s="303"/>
      <c r="G2146" s="303"/>
      <c r="H2146" s="304" t="s">
        <v>57</v>
      </c>
      <c r="I2146" s="67" t="s">
        <v>3849</v>
      </c>
      <c r="J2146" s="67" t="s">
        <v>5571</v>
      </c>
      <c r="K2146" s="67" t="s">
        <v>118</v>
      </c>
      <c r="L2146" s="67" t="s">
        <v>2470</v>
      </c>
      <c r="M2146" s="67"/>
      <c r="N2146" s="67"/>
      <c r="O2146" s="67"/>
      <c r="P2146" s="67"/>
      <c r="Q2146" s="67"/>
      <c r="R2146" s="308"/>
      <c r="S2146" s="308"/>
      <c r="T2146" s="309"/>
      <c r="U2146" s="308" t="s">
        <v>4074</v>
      </c>
      <c r="V2146" s="67" t="s">
        <v>916</v>
      </c>
    </row>
    <row r="2147" spans="1:22">
      <c r="A2147" s="67" t="s">
        <v>4075</v>
      </c>
      <c r="B2147" s="302"/>
      <c r="C2147" s="301" t="s">
        <v>10730</v>
      </c>
      <c r="D2147" s="301" t="s">
        <v>5569</v>
      </c>
      <c r="E2147" s="106"/>
      <c r="F2147" s="303"/>
      <c r="G2147" s="303"/>
      <c r="H2147" s="304"/>
      <c r="I2147" s="67" t="s">
        <v>3849</v>
      </c>
      <c r="J2147" s="67" t="s">
        <v>5571</v>
      </c>
      <c r="K2147" s="67" t="s">
        <v>123</v>
      </c>
      <c r="L2147" s="67" t="s">
        <v>35</v>
      </c>
      <c r="M2147" s="67"/>
      <c r="N2147" s="67"/>
      <c r="O2147" s="67"/>
      <c r="P2147" s="67"/>
      <c r="Q2147" s="67"/>
      <c r="R2147" s="308"/>
      <c r="S2147" s="308"/>
      <c r="T2147" s="309"/>
      <c r="U2147" s="308" t="s">
        <v>4076</v>
      </c>
      <c r="V2147" s="67" t="s">
        <v>916</v>
      </c>
    </row>
    <row r="2148" spans="1:22">
      <c r="A2148" s="67" t="s">
        <v>4077</v>
      </c>
      <c r="B2148" s="302"/>
      <c r="C2148" s="301" t="s">
        <v>10730</v>
      </c>
      <c r="D2148" s="301" t="s">
        <v>5569</v>
      </c>
      <c r="E2148" s="106"/>
      <c r="F2148" s="303"/>
      <c r="G2148" s="303"/>
      <c r="H2148" s="304"/>
      <c r="I2148" s="67" t="s">
        <v>3849</v>
      </c>
      <c r="J2148" s="67" t="s">
        <v>5571</v>
      </c>
      <c r="K2148" s="67" t="s">
        <v>123</v>
      </c>
      <c r="L2148" s="67" t="s">
        <v>35</v>
      </c>
      <c r="M2148" s="67"/>
      <c r="N2148" s="67"/>
      <c r="O2148" s="67"/>
      <c r="P2148" s="67"/>
      <c r="Q2148" s="67"/>
      <c r="R2148" s="308"/>
      <c r="S2148" s="308"/>
      <c r="T2148" s="309"/>
      <c r="U2148" s="308" t="s">
        <v>4078</v>
      </c>
      <c r="V2148" s="67" t="s">
        <v>916</v>
      </c>
    </row>
    <row r="2149" spans="1:22">
      <c r="A2149" s="67" t="s">
        <v>4079</v>
      </c>
      <c r="B2149" s="302"/>
      <c r="C2149" s="301" t="s">
        <v>10730</v>
      </c>
      <c r="D2149" s="301" t="s">
        <v>5569</v>
      </c>
      <c r="E2149" s="106"/>
      <c r="F2149" s="303"/>
      <c r="G2149" s="303"/>
      <c r="H2149" s="304"/>
      <c r="I2149" s="67" t="s">
        <v>3849</v>
      </c>
      <c r="J2149" s="67" t="s">
        <v>5571</v>
      </c>
      <c r="K2149" s="67" t="s">
        <v>123</v>
      </c>
      <c r="L2149" s="67" t="s">
        <v>35</v>
      </c>
      <c r="M2149" s="67"/>
      <c r="N2149" s="67"/>
      <c r="O2149" s="67"/>
      <c r="P2149" s="67"/>
      <c r="Q2149" s="67"/>
      <c r="R2149" s="308"/>
      <c r="S2149" s="308"/>
      <c r="T2149" s="309"/>
      <c r="U2149" s="308" t="s">
        <v>4080</v>
      </c>
      <c r="V2149" s="67" t="s">
        <v>916</v>
      </c>
    </row>
    <row r="2150" spans="1:22">
      <c r="A2150" s="67" t="s">
        <v>4081</v>
      </c>
      <c r="B2150" s="302"/>
      <c r="C2150" s="301" t="s">
        <v>10730</v>
      </c>
      <c r="D2150" s="301" t="s">
        <v>5569</v>
      </c>
      <c r="E2150" s="106"/>
      <c r="F2150" s="303"/>
      <c r="G2150" s="303"/>
      <c r="H2150" s="304"/>
      <c r="I2150" s="67" t="s">
        <v>3849</v>
      </c>
      <c r="J2150" s="67" t="s">
        <v>5571</v>
      </c>
      <c r="K2150" s="67" t="s">
        <v>123</v>
      </c>
      <c r="L2150" s="67" t="s">
        <v>35</v>
      </c>
      <c r="M2150" s="67"/>
      <c r="N2150" s="67"/>
      <c r="O2150" s="67"/>
      <c r="P2150" s="67"/>
      <c r="Q2150" s="67"/>
      <c r="R2150" s="308"/>
      <c r="S2150" s="308"/>
      <c r="T2150" s="309"/>
      <c r="U2150" s="308" t="s">
        <v>4082</v>
      </c>
      <c r="V2150" s="67" t="s">
        <v>916</v>
      </c>
    </row>
    <row r="2151" spans="1:22">
      <c r="A2151" s="67" t="s">
        <v>4083</v>
      </c>
      <c r="B2151" s="302"/>
      <c r="C2151" s="301" t="s">
        <v>10730</v>
      </c>
      <c r="D2151" s="301" t="s">
        <v>5569</v>
      </c>
      <c r="E2151" s="106"/>
      <c r="F2151" s="303"/>
      <c r="G2151" s="303"/>
      <c r="H2151" s="304"/>
      <c r="I2151" s="67" t="s">
        <v>3849</v>
      </c>
      <c r="J2151" s="67" t="s">
        <v>5571</v>
      </c>
      <c r="K2151" s="67" t="s">
        <v>123</v>
      </c>
      <c r="L2151" s="67" t="s">
        <v>35</v>
      </c>
      <c r="M2151" s="67"/>
      <c r="N2151" s="67"/>
      <c r="O2151" s="67"/>
      <c r="P2151" s="67"/>
      <c r="Q2151" s="67"/>
      <c r="R2151" s="308"/>
      <c r="S2151" s="308"/>
      <c r="T2151" s="309"/>
      <c r="U2151" s="308" t="s">
        <v>4084</v>
      </c>
      <c r="V2151" s="67" t="s">
        <v>916</v>
      </c>
    </row>
    <row r="2152" spans="1:22">
      <c r="A2152" s="67" t="s">
        <v>4085</v>
      </c>
      <c r="B2152" s="302"/>
      <c r="C2152" s="301" t="s">
        <v>10730</v>
      </c>
      <c r="D2152" s="301" t="s">
        <v>5569</v>
      </c>
      <c r="E2152" s="106"/>
      <c r="F2152" s="303"/>
      <c r="G2152" s="303"/>
      <c r="H2152" s="304"/>
      <c r="I2152" s="67" t="s">
        <v>3849</v>
      </c>
      <c r="J2152" s="67" t="s">
        <v>5571</v>
      </c>
      <c r="K2152" s="67" t="s">
        <v>123</v>
      </c>
      <c r="L2152" s="67" t="s">
        <v>35</v>
      </c>
      <c r="M2152" s="67"/>
      <c r="N2152" s="67"/>
      <c r="O2152" s="67"/>
      <c r="P2152" s="67"/>
      <c r="Q2152" s="67"/>
      <c r="R2152" s="308"/>
      <c r="S2152" s="308"/>
      <c r="T2152" s="309"/>
      <c r="U2152" s="308" t="s">
        <v>4086</v>
      </c>
      <c r="V2152" s="67" t="s">
        <v>916</v>
      </c>
    </row>
    <row r="2153" spans="1:22">
      <c r="A2153" s="67" t="s">
        <v>4087</v>
      </c>
      <c r="B2153" s="302"/>
      <c r="C2153" s="301" t="s">
        <v>10730</v>
      </c>
      <c r="D2153" s="301" t="s">
        <v>5569</v>
      </c>
      <c r="E2153" s="106"/>
      <c r="F2153" s="303"/>
      <c r="G2153" s="303"/>
      <c r="H2153" s="304"/>
      <c r="I2153" s="67" t="s">
        <v>3849</v>
      </c>
      <c r="J2153" s="67" t="s">
        <v>5571</v>
      </c>
      <c r="K2153" s="67" t="s">
        <v>123</v>
      </c>
      <c r="L2153" s="67" t="s">
        <v>35</v>
      </c>
      <c r="M2153" s="67"/>
      <c r="N2153" s="67"/>
      <c r="O2153" s="67"/>
      <c r="P2153" s="67"/>
      <c r="Q2153" s="67"/>
      <c r="R2153" s="308"/>
      <c r="S2153" s="308"/>
      <c r="T2153" s="309"/>
      <c r="U2153" s="308" t="s">
        <v>4088</v>
      </c>
      <c r="V2153" s="67" t="s">
        <v>916</v>
      </c>
    </row>
    <row r="2154" spans="1:22">
      <c r="A2154" s="67" t="s">
        <v>4089</v>
      </c>
      <c r="B2154" s="302"/>
      <c r="C2154" s="301" t="s">
        <v>10730</v>
      </c>
      <c r="D2154" s="301" t="s">
        <v>5569</v>
      </c>
      <c r="E2154" s="106"/>
      <c r="F2154" s="303"/>
      <c r="G2154" s="303"/>
      <c r="H2154" s="304"/>
      <c r="I2154" s="67" t="s">
        <v>3849</v>
      </c>
      <c r="J2154" s="67" t="s">
        <v>5571</v>
      </c>
      <c r="K2154" s="67" t="s">
        <v>123</v>
      </c>
      <c r="L2154" s="67" t="s">
        <v>426</v>
      </c>
      <c r="M2154" s="67"/>
      <c r="N2154" s="67"/>
      <c r="O2154" s="67"/>
      <c r="P2154" s="67"/>
      <c r="Q2154" s="67"/>
      <c r="R2154" s="308"/>
      <c r="S2154" s="308"/>
      <c r="T2154" s="309"/>
      <c r="U2154" s="308" t="s">
        <v>4090</v>
      </c>
      <c r="V2154" s="67" t="s">
        <v>916</v>
      </c>
    </row>
    <row r="2155" spans="1:22">
      <c r="A2155" s="67" t="s">
        <v>4091</v>
      </c>
      <c r="B2155" s="302"/>
      <c r="C2155" s="301" t="s">
        <v>10730</v>
      </c>
      <c r="D2155" s="301" t="s">
        <v>5569</v>
      </c>
      <c r="E2155" s="106"/>
      <c r="F2155" s="303"/>
      <c r="G2155" s="303"/>
      <c r="H2155" s="304"/>
      <c r="I2155" s="67" t="s">
        <v>3849</v>
      </c>
      <c r="J2155" s="67" t="s">
        <v>5571</v>
      </c>
      <c r="K2155" s="67" t="s">
        <v>123</v>
      </c>
      <c r="L2155" s="67" t="s">
        <v>426</v>
      </c>
      <c r="M2155" s="67"/>
      <c r="N2155" s="67"/>
      <c r="O2155" s="67"/>
      <c r="P2155" s="67"/>
      <c r="Q2155" s="67"/>
      <c r="R2155" s="308"/>
      <c r="S2155" s="308"/>
      <c r="T2155" s="309"/>
      <c r="U2155" s="308" t="s">
        <v>4092</v>
      </c>
      <c r="V2155" s="67" t="s">
        <v>916</v>
      </c>
    </row>
    <row r="2156" spans="1:22">
      <c r="A2156" s="67" t="s">
        <v>4093</v>
      </c>
      <c r="B2156" s="302"/>
      <c r="C2156" s="301" t="s">
        <v>10730</v>
      </c>
      <c r="D2156" s="301" t="s">
        <v>5569</v>
      </c>
      <c r="E2156" s="106"/>
      <c r="F2156" s="303"/>
      <c r="G2156" s="303"/>
      <c r="H2156" s="304"/>
      <c r="I2156" s="67" t="s">
        <v>3849</v>
      </c>
      <c r="J2156" s="67" t="s">
        <v>5571</v>
      </c>
      <c r="K2156" s="67" t="s">
        <v>123</v>
      </c>
      <c r="L2156" s="67" t="s">
        <v>887</v>
      </c>
      <c r="M2156" s="67"/>
      <c r="N2156" s="67"/>
      <c r="O2156" s="67"/>
      <c r="P2156" s="67"/>
      <c r="Q2156" s="67"/>
      <c r="R2156" s="308"/>
      <c r="S2156" s="308"/>
      <c r="T2156" s="309"/>
      <c r="U2156" s="308" t="s">
        <v>4094</v>
      </c>
      <c r="V2156" s="67" t="s">
        <v>916</v>
      </c>
    </row>
    <row r="2157" spans="1:22">
      <c r="A2157" s="67" t="s">
        <v>4095</v>
      </c>
      <c r="B2157" s="302"/>
      <c r="C2157" s="301" t="s">
        <v>10730</v>
      </c>
      <c r="D2157" s="301" t="s">
        <v>5569</v>
      </c>
      <c r="E2157" s="106"/>
      <c r="F2157" s="303"/>
      <c r="G2157" s="303"/>
      <c r="H2157" s="304"/>
      <c r="I2157" s="67" t="s">
        <v>3849</v>
      </c>
      <c r="J2157" s="67" t="s">
        <v>5571</v>
      </c>
      <c r="K2157" s="67" t="s">
        <v>123</v>
      </c>
      <c r="L2157" s="67" t="s">
        <v>887</v>
      </c>
      <c r="M2157" s="67"/>
      <c r="N2157" s="67"/>
      <c r="O2157" s="67"/>
      <c r="P2157" s="67"/>
      <c r="Q2157" s="67"/>
      <c r="R2157" s="308"/>
      <c r="S2157" s="308"/>
      <c r="T2157" s="309"/>
      <c r="U2157" s="308" t="s">
        <v>4096</v>
      </c>
      <c r="V2157" s="67" t="s">
        <v>916</v>
      </c>
    </row>
    <row r="2158" spans="1:22">
      <c r="A2158" s="67" t="s">
        <v>4097</v>
      </c>
      <c r="B2158" s="302"/>
      <c r="C2158" s="301" t="s">
        <v>10730</v>
      </c>
      <c r="D2158" s="301" t="s">
        <v>5569</v>
      </c>
      <c r="E2158" s="106"/>
      <c r="F2158" s="303"/>
      <c r="G2158" s="303"/>
      <c r="H2158" s="304"/>
      <c r="I2158" s="67" t="s">
        <v>3849</v>
      </c>
      <c r="J2158" s="67" t="s">
        <v>5571</v>
      </c>
      <c r="K2158" s="67" t="s">
        <v>123</v>
      </c>
      <c r="L2158" s="67" t="s">
        <v>15</v>
      </c>
      <c r="M2158" s="67"/>
      <c r="N2158" s="67"/>
      <c r="O2158" s="67"/>
      <c r="P2158" s="67"/>
      <c r="Q2158" s="67"/>
      <c r="R2158" s="308"/>
      <c r="S2158" s="308"/>
      <c r="T2158" s="309"/>
      <c r="U2158" s="308" t="s">
        <v>4098</v>
      </c>
      <c r="V2158" s="67" t="s">
        <v>916</v>
      </c>
    </row>
    <row r="2159" spans="1:22">
      <c r="A2159" s="67" t="s">
        <v>4099</v>
      </c>
      <c r="B2159" s="302"/>
      <c r="C2159" s="301" t="s">
        <v>10730</v>
      </c>
      <c r="D2159" s="301" t="s">
        <v>5569</v>
      </c>
      <c r="E2159" s="106"/>
      <c r="F2159" s="303"/>
      <c r="G2159" s="303"/>
      <c r="H2159" s="304"/>
      <c r="I2159" s="67" t="s">
        <v>3849</v>
      </c>
      <c r="J2159" s="67" t="s">
        <v>5571</v>
      </c>
      <c r="K2159" s="67" t="s">
        <v>123</v>
      </c>
      <c r="L2159" s="67" t="s">
        <v>24</v>
      </c>
      <c r="M2159" s="67"/>
      <c r="N2159" s="67"/>
      <c r="O2159" s="67"/>
      <c r="P2159" s="67"/>
      <c r="Q2159" s="67"/>
      <c r="R2159" s="308"/>
      <c r="S2159" s="308"/>
      <c r="T2159" s="309"/>
      <c r="U2159" s="308" t="s">
        <v>4100</v>
      </c>
      <c r="V2159" s="67" t="s">
        <v>916</v>
      </c>
    </row>
    <row r="2160" spans="1:22">
      <c r="A2160" s="67" t="s">
        <v>4101</v>
      </c>
      <c r="B2160" s="302"/>
      <c r="C2160" s="301" t="s">
        <v>10730</v>
      </c>
      <c r="D2160" s="301" t="s">
        <v>5569</v>
      </c>
      <c r="E2160" s="106"/>
      <c r="F2160" s="303"/>
      <c r="G2160" s="303"/>
      <c r="H2160" s="304"/>
      <c r="I2160" s="67" t="s">
        <v>3849</v>
      </c>
      <c r="J2160" s="67" t="s">
        <v>5571</v>
      </c>
      <c r="K2160" s="67" t="s">
        <v>123</v>
      </c>
      <c r="L2160" s="67" t="s">
        <v>20</v>
      </c>
      <c r="M2160" s="67"/>
      <c r="N2160" s="67"/>
      <c r="O2160" s="67"/>
      <c r="P2160" s="67"/>
      <c r="Q2160" s="67"/>
      <c r="R2160" s="308"/>
      <c r="S2160" s="308"/>
      <c r="T2160" s="309"/>
      <c r="U2160" s="308" t="s">
        <v>4102</v>
      </c>
      <c r="V2160" s="67" t="s">
        <v>916</v>
      </c>
    </row>
    <row r="2161" spans="1:22">
      <c r="A2161" s="67" t="s">
        <v>4103</v>
      </c>
      <c r="B2161" s="302"/>
      <c r="C2161" s="301" t="s">
        <v>10730</v>
      </c>
      <c r="D2161" s="301" t="s">
        <v>5569</v>
      </c>
      <c r="E2161" s="106"/>
      <c r="F2161" s="303"/>
      <c r="G2161" s="303"/>
      <c r="H2161" s="304"/>
      <c r="I2161" s="67" t="s">
        <v>3849</v>
      </c>
      <c r="J2161" s="67" t="s">
        <v>5571</v>
      </c>
      <c r="K2161" s="67" t="s">
        <v>123</v>
      </c>
      <c r="L2161" s="67" t="s">
        <v>1037</v>
      </c>
      <c r="M2161" s="67"/>
      <c r="N2161" s="67"/>
      <c r="O2161" s="67"/>
      <c r="P2161" s="67"/>
      <c r="Q2161" s="67"/>
      <c r="R2161" s="308"/>
      <c r="S2161" s="308"/>
      <c r="T2161" s="309"/>
      <c r="U2161" s="308" t="s">
        <v>4104</v>
      </c>
      <c r="V2161" s="67" t="s">
        <v>916</v>
      </c>
    </row>
    <row r="2162" spans="1:22">
      <c r="A2162" s="67" t="s">
        <v>4105</v>
      </c>
      <c r="B2162" s="302"/>
      <c r="C2162" s="301" t="s">
        <v>10730</v>
      </c>
      <c r="D2162" s="301" t="s">
        <v>5569</v>
      </c>
      <c r="E2162" s="106"/>
      <c r="F2162" s="303"/>
      <c r="G2162" s="303"/>
      <c r="H2162" s="304"/>
      <c r="I2162" s="67" t="s">
        <v>3849</v>
      </c>
      <c r="J2162" s="67" t="s">
        <v>5571</v>
      </c>
      <c r="K2162" s="67" t="s">
        <v>426</v>
      </c>
      <c r="L2162" s="67" t="s">
        <v>427</v>
      </c>
      <c r="M2162" s="67"/>
      <c r="N2162" s="67"/>
      <c r="O2162" s="67"/>
      <c r="P2162" s="67"/>
      <c r="Q2162" s="67"/>
      <c r="R2162" s="308"/>
      <c r="S2162" s="308"/>
      <c r="T2162" s="309"/>
      <c r="U2162" s="308" t="s">
        <v>4106</v>
      </c>
      <c r="V2162" s="67" t="s">
        <v>916</v>
      </c>
    </row>
    <row r="2163" spans="1:22">
      <c r="A2163" s="67" t="s">
        <v>4107</v>
      </c>
      <c r="B2163" s="302"/>
      <c r="C2163" s="301" t="s">
        <v>10730</v>
      </c>
      <c r="D2163" s="301" t="s">
        <v>5569</v>
      </c>
      <c r="E2163" s="106"/>
      <c r="F2163" s="303"/>
      <c r="G2163" s="303"/>
      <c r="H2163" s="304"/>
      <c r="I2163" s="67" t="s">
        <v>3849</v>
      </c>
      <c r="J2163" s="67" t="s">
        <v>5571</v>
      </c>
      <c r="K2163" s="67" t="s">
        <v>426</v>
      </c>
      <c r="L2163" s="67" t="s">
        <v>427</v>
      </c>
      <c r="M2163" s="67"/>
      <c r="N2163" s="67"/>
      <c r="O2163" s="67"/>
      <c r="P2163" s="67"/>
      <c r="Q2163" s="67"/>
      <c r="R2163" s="308"/>
      <c r="S2163" s="308"/>
      <c r="T2163" s="309"/>
      <c r="U2163" s="308" t="s">
        <v>4108</v>
      </c>
      <c r="V2163" s="67" t="s">
        <v>916</v>
      </c>
    </row>
    <row r="2164" spans="1:22">
      <c r="A2164" s="67" t="s">
        <v>4109</v>
      </c>
      <c r="B2164" s="302"/>
      <c r="C2164" s="301" t="s">
        <v>10730</v>
      </c>
      <c r="D2164" s="301" t="s">
        <v>5569</v>
      </c>
      <c r="E2164" s="106"/>
      <c r="F2164" s="303"/>
      <c r="G2164" s="303"/>
      <c r="H2164" s="304"/>
      <c r="I2164" s="67" t="s">
        <v>3849</v>
      </c>
      <c r="J2164" s="67" t="s">
        <v>5571</v>
      </c>
      <c r="K2164" s="67" t="s">
        <v>426</v>
      </c>
      <c r="L2164" s="67" t="s">
        <v>427</v>
      </c>
      <c r="M2164" s="67"/>
      <c r="N2164" s="67"/>
      <c r="O2164" s="67"/>
      <c r="P2164" s="67"/>
      <c r="Q2164" s="67"/>
      <c r="R2164" s="308"/>
      <c r="S2164" s="308"/>
      <c r="T2164" s="309"/>
      <c r="U2164" s="308" t="s">
        <v>4110</v>
      </c>
      <c r="V2164" s="67" t="s">
        <v>916</v>
      </c>
    </row>
    <row r="2165" spans="1:22">
      <c r="A2165" s="67" t="s">
        <v>4111</v>
      </c>
      <c r="B2165" s="302"/>
      <c r="C2165" s="301" t="s">
        <v>10730</v>
      </c>
      <c r="D2165" s="301" t="s">
        <v>5569</v>
      </c>
      <c r="E2165" s="106"/>
      <c r="F2165" s="303"/>
      <c r="G2165" s="303"/>
      <c r="H2165" s="304"/>
      <c r="I2165" s="67" t="s">
        <v>3849</v>
      </c>
      <c r="J2165" s="67" t="s">
        <v>5571</v>
      </c>
      <c r="K2165" s="67" t="s">
        <v>426</v>
      </c>
      <c r="L2165" s="67" t="s">
        <v>427</v>
      </c>
      <c r="M2165" s="67"/>
      <c r="N2165" s="67"/>
      <c r="O2165" s="67"/>
      <c r="P2165" s="67"/>
      <c r="Q2165" s="67"/>
      <c r="R2165" s="308"/>
      <c r="S2165" s="308"/>
      <c r="T2165" s="309"/>
      <c r="U2165" s="308" t="s">
        <v>4112</v>
      </c>
      <c r="V2165" s="67" t="s">
        <v>916</v>
      </c>
    </row>
    <row r="2166" spans="1:22">
      <c r="A2166" s="67" t="s">
        <v>4113</v>
      </c>
      <c r="B2166" s="302"/>
      <c r="C2166" s="301" t="s">
        <v>10730</v>
      </c>
      <c r="D2166" s="301" t="s">
        <v>5569</v>
      </c>
      <c r="E2166" s="106"/>
      <c r="F2166" s="303"/>
      <c r="G2166" s="303"/>
      <c r="H2166" s="304"/>
      <c r="I2166" s="67" t="s">
        <v>3849</v>
      </c>
      <c r="J2166" s="67" t="s">
        <v>5571</v>
      </c>
      <c r="K2166" s="67" t="s">
        <v>426</v>
      </c>
      <c r="L2166" s="67" t="s">
        <v>427</v>
      </c>
      <c r="M2166" s="67"/>
      <c r="N2166" s="67"/>
      <c r="O2166" s="67"/>
      <c r="P2166" s="67"/>
      <c r="Q2166" s="67"/>
      <c r="R2166" s="308"/>
      <c r="S2166" s="308"/>
      <c r="T2166" s="309"/>
      <c r="U2166" s="308" t="s">
        <v>4114</v>
      </c>
      <c r="V2166" s="67" t="s">
        <v>916</v>
      </c>
    </row>
    <row r="2167" spans="1:22">
      <c r="A2167" s="67" t="s">
        <v>4115</v>
      </c>
      <c r="B2167" s="302"/>
      <c r="C2167" s="301" t="s">
        <v>10730</v>
      </c>
      <c r="D2167" s="301" t="s">
        <v>5569</v>
      </c>
      <c r="E2167" s="106"/>
      <c r="F2167" s="303"/>
      <c r="G2167" s="303"/>
      <c r="H2167" s="304"/>
      <c r="I2167" s="67" t="s">
        <v>3849</v>
      </c>
      <c r="J2167" s="67" t="s">
        <v>5571</v>
      </c>
      <c r="K2167" s="67" t="s">
        <v>426</v>
      </c>
      <c r="L2167" s="67" t="s">
        <v>427</v>
      </c>
      <c r="M2167" s="67"/>
      <c r="N2167" s="67"/>
      <c r="O2167" s="67"/>
      <c r="P2167" s="67"/>
      <c r="Q2167" s="67"/>
      <c r="R2167" s="308"/>
      <c r="S2167" s="308"/>
      <c r="T2167" s="309"/>
      <c r="U2167" s="308" t="s">
        <v>4116</v>
      </c>
      <c r="V2167" s="67" t="s">
        <v>916</v>
      </c>
    </row>
    <row r="2168" spans="1:22">
      <c r="A2168" s="67" t="s">
        <v>4117</v>
      </c>
      <c r="B2168" s="302"/>
      <c r="C2168" s="301" t="s">
        <v>10730</v>
      </c>
      <c r="D2168" s="301" t="s">
        <v>5569</v>
      </c>
      <c r="E2168" s="106"/>
      <c r="F2168" s="303"/>
      <c r="G2168" s="303"/>
      <c r="H2168" s="304"/>
      <c r="I2168" s="67" t="s">
        <v>3849</v>
      </c>
      <c r="J2168" s="67" t="s">
        <v>5571</v>
      </c>
      <c r="K2168" s="67" t="s">
        <v>426</v>
      </c>
      <c r="L2168" s="67" t="s">
        <v>427</v>
      </c>
      <c r="M2168" s="67"/>
      <c r="N2168" s="67"/>
      <c r="O2168" s="67"/>
      <c r="P2168" s="67"/>
      <c r="Q2168" s="67"/>
      <c r="R2168" s="308"/>
      <c r="S2168" s="308"/>
      <c r="T2168" s="309"/>
      <c r="U2168" s="308" t="s">
        <v>4118</v>
      </c>
      <c r="V2168" s="67" t="s">
        <v>916</v>
      </c>
    </row>
    <row r="2169" spans="1:22">
      <c r="A2169" s="67" t="s">
        <v>4119</v>
      </c>
      <c r="B2169" s="302"/>
      <c r="C2169" s="301" t="s">
        <v>10730</v>
      </c>
      <c r="D2169" s="301" t="s">
        <v>5569</v>
      </c>
      <c r="E2169" s="106"/>
      <c r="F2169" s="303"/>
      <c r="G2169" s="303"/>
      <c r="H2169" s="304"/>
      <c r="I2169" s="67" t="s">
        <v>3849</v>
      </c>
      <c r="J2169" s="67" t="s">
        <v>5571</v>
      </c>
      <c r="K2169" s="67" t="s">
        <v>426</v>
      </c>
      <c r="L2169" s="67" t="s">
        <v>427</v>
      </c>
      <c r="M2169" s="67"/>
      <c r="N2169" s="67"/>
      <c r="O2169" s="67"/>
      <c r="P2169" s="67"/>
      <c r="Q2169" s="67"/>
      <c r="R2169" s="308"/>
      <c r="S2169" s="308"/>
      <c r="T2169" s="309"/>
      <c r="U2169" s="308" t="s">
        <v>4120</v>
      </c>
      <c r="V2169" s="67" t="s">
        <v>916</v>
      </c>
    </row>
    <row r="2170" spans="1:22">
      <c r="A2170" s="67" t="s">
        <v>4121</v>
      </c>
      <c r="B2170" s="302"/>
      <c r="C2170" s="301" t="s">
        <v>10730</v>
      </c>
      <c r="D2170" s="301" t="s">
        <v>5569</v>
      </c>
      <c r="E2170" s="106"/>
      <c r="F2170" s="303"/>
      <c r="G2170" s="303"/>
      <c r="H2170" s="304"/>
      <c r="I2170" s="67" t="s">
        <v>3849</v>
      </c>
      <c r="J2170" s="67" t="s">
        <v>5571</v>
      </c>
      <c r="K2170" s="67" t="s">
        <v>426</v>
      </c>
      <c r="L2170" s="67" t="s">
        <v>427</v>
      </c>
      <c r="M2170" s="67"/>
      <c r="N2170" s="67"/>
      <c r="O2170" s="67"/>
      <c r="P2170" s="67"/>
      <c r="Q2170" s="67"/>
      <c r="R2170" s="308"/>
      <c r="S2170" s="308"/>
      <c r="T2170" s="309"/>
      <c r="U2170" s="308" t="s">
        <v>4122</v>
      </c>
      <c r="V2170" s="67" t="s">
        <v>916</v>
      </c>
    </row>
    <row r="2171" spans="1:22">
      <c r="A2171" s="67" t="s">
        <v>4123</v>
      </c>
      <c r="B2171" s="302"/>
      <c r="C2171" s="301" t="s">
        <v>10730</v>
      </c>
      <c r="D2171" s="301" t="s">
        <v>5569</v>
      </c>
      <c r="E2171" s="106"/>
      <c r="F2171" s="303"/>
      <c r="G2171" s="303"/>
      <c r="H2171" s="304"/>
      <c r="I2171" s="67" t="s">
        <v>3849</v>
      </c>
      <c r="J2171" s="67" t="s">
        <v>5571</v>
      </c>
      <c r="K2171" s="67" t="s">
        <v>426</v>
      </c>
      <c r="L2171" s="67" t="s">
        <v>427</v>
      </c>
      <c r="M2171" s="67"/>
      <c r="N2171" s="67"/>
      <c r="O2171" s="67"/>
      <c r="P2171" s="67"/>
      <c r="Q2171" s="67"/>
      <c r="R2171" s="308"/>
      <c r="S2171" s="308"/>
      <c r="T2171" s="309"/>
      <c r="U2171" s="308" t="s">
        <v>4124</v>
      </c>
      <c r="V2171" s="67" t="s">
        <v>916</v>
      </c>
    </row>
    <row r="2172" spans="1:22">
      <c r="A2172" s="67" t="s">
        <v>4125</v>
      </c>
      <c r="B2172" s="302"/>
      <c r="C2172" s="301" t="s">
        <v>10730</v>
      </c>
      <c r="D2172" s="301" t="s">
        <v>5569</v>
      </c>
      <c r="E2172" s="106"/>
      <c r="F2172" s="303"/>
      <c r="G2172" s="303"/>
      <c r="H2172" s="304"/>
      <c r="I2172" s="67" t="s">
        <v>3849</v>
      </c>
      <c r="J2172" s="67" t="s">
        <v>5571</v>
      </c>
      <c r="K2172" s="67" t="s">
        <v>426</v>
      </c>
      <c r="L2172" s="67" t="s">
        <v>427</v>
      </c>
      <c r="M2172" s="67"/>
      <c r="N2172" s="67"/>
      <c r="O2172" s="67"/>
      <c r="P2172" s="67"/>
      <c r="Q2172" s="67"/>
      <c r="R2172" s="308"/>
      <c r="S2172" s="308"/>
      <c r="T2172" s="309"/>
      <c r="U2172" s="308" t="s">
        <v>4126</v>
      </c>
      <c r="V2172" s="67" t="s">
        <v>916</v>
      </c>
    </row>
    <row r="2173" spans="1:22">
      <c r="A2173" s="67" t="s">
        <v>4127</v>
      </c>
      <c r="B2173" s="302"/>
      <c r="C2173" s="301" t="s">
        <v>10730</v>
      </c>
      <c r="D2173" s="301" t="s">
        <v>5569</v>
      </c>
      <c r="E2173" s="106"/>
      <c r="F2173" s="303"/>
      <c r="G2173" s="303"/>
      <c r="H2173" s="304"/>
      <c r="I2173" s="67" t="s">
        <v>3849</v>
      </c>
      <c r="J2173" s="67" t="s">
        <v>5571</v>
      </c>
      <c r="K2173" s="67" t="s">
        <v>426</v>
      </c>
      <c r="L2173" s="67" t="s">
        <v>427</v>
      </c>
      <c r="M2173" s="67"/>
      <c r="N2173" s="67"/>
      <c r="O2173" s="67"/>
      <c r="P2173" s="67"/>
      <c r="Q2173" s="67"/>
      <c r="R2173" s="308"/>
      <c r="S2173" s="308"/>
      <c r="T2173" s="309"/>
      <c r="U2173" s="308" t="s">
        <v>4128</v>
      </c>
      <c r="V2173" s="67" t="s">
        <v>916</v>
      </c>
    </row>
    <row r="2174" spans="1:22">
      <c r="A2174" s="67" t="s">
        <v>4129</v>
      </c>
      <c r="B2174" s="302"/>
      <c r="C2174" s="301" t="s">
        <v>10730</v>
      </c>
      <c r="D2174" s="301" t="s">
        <v>5569</v>
      </c>
      <c r="E2174" s="106"/>
      <c r="F2174" s="303"/>
      <c r="G2174" s="303"/>
      <c r="H2174" s="304"/>
      <c r="I2174" s="67" t="s">
        <v>3849</v>
      </c>
      <c r="J2174" s="67" t="s">
        <v>5571</v>
      </c>
      <c r="K2174" s="67" t="s">
        <v>426</v>
      </c>
      <c r="L2174" s="67" t="s">
        <v>427</v>
      </c>
      <c r="M2174" s="67"/>
      <c r="N2174" s="67"/>
      <c r="O2174" s="67"/>
      <c r="P2174" s="67"/>
      <c r="Q2174" s="67"/>
      <c r="R2174" s="308"/>
      <c r="S2174" s="308"/>
      <c r="T2174" s="309"/>
      <c r="U2174" s="308" t="s">
        <v>4130</v>
      </c>
      <c r="V2174" s="67" t="s">
        <v>916</v>
      </c>
    </row>
    <row r="2175" spans="1:22">
      <c r="A2175" s="67" t="s">
        <v>4131</v>
      </c>
      <c r="B2175" s="302"/>
      <c r="C2175" s="301" t="s">
        <v>10730</v>
      </c>
      <c r="D2175" s="301" t="s">
        <v>5569</v>
      </c>
      <c r="E2175" s="106"/>
      <c r="F2175" s="303"/>
      <c r="G2175" s="303"/>
      <c r="H2175" s="304"/>
      <c r="I2175" s="67" t="s">
        <v>3849</v>
      </c>
      <c r="J2175" s="67" t="s">
        <v>5571</v>
      </c>
      <c r="K2175" s="67" t="s">
        <v>426</v>
      </c>
      <c r="L2175" s="67" t="s">
        <v>427</v>
      </c>
      <c r="M2175" s="67"/>
      <c r="N2175" s="67"/>
      <c r="O2175" s="67"/>
      <c r="P2175" s="67"/>
      <c r="Q2175" s="67"/>
      <c r="R2175" s="308"/>
      <c r="S2175" s="308"/>
      <c r="T2175" s="309"/>
      <c r="U2175" s="308" t="s">
        <v>4132</v>
      </c>
      <c r="V2175" s="67" t="s">
        <v>916</v>
      </c>
    </row>
    <row r="2176" spans="1:22">
      <c r="A2176" s="67" t="s">
        <v>4133</v>
      </c>
      <c r="B2176" s="302"/>
      <c r="C2176" s="301" t="s">
        <v>10730</v>
      </c>
      <c r="D2176" s="301" t="s">
        <v>5569</v>
      </c>
      <c r="E2176" s="106"/>
      <c r="F2176" s="303"/>
      <c r="G2176" s="303"/>
      <c r="H2176" s="304"/>
      <c r="I2176" s="67" t="s">
        <v>3849</v>
      </c>
      <c r="J2176" s="67" t="s">
        <v>5571</v>
      </c>
      <c r="K2176" s="67" t="s">
        <v>426</v>
      </c>
      <c r="L2176" s="67" t="s">
        <v>427</v>
      </c>
      <c r="M2176" s="67"/>
      <c r="N2176" s="67"/>
      <c r="O2176" s="67"/>
      <c r="P2176" s="67"/>
      <c r="Q2176" s="67"/>
      <c r="R2176" s="308"/>
      <c r="S2176" s="308"/>
      <c r="T2176" s="309"/>
      <c r="U2176" s="308" t="s">
        <v>4134</v>
      </c>
      <c r="V2176" s="67" t="s">
        <v>916</v>
      </c>
    </row>
    <row r="2177" spans="1:22">
      <c r="A2177" s="67" t="s">
        <v>4135</v>
      </c>
      <c r="B2177" s="302"/>
      <c r="C2177" s="301" t="s">
        <v>10730</v>
      </c>
      <c r="D2177" s="301" t="s">
        <v>5569</v>
      </c>
      <c r="E2177" s="106"/>
      <c r="F2177" s="303"/>
      <c r="G2177" s="303"/>
      <c r="H2177" s="304"/>
      <c r="I2177" s="67" t="s">
        <v>3849</v>
      </c>
      <c r="J2177" s="67" t="s">
        <v>5571</v>
      </c>
      <c r="K2177" s="67" t="s">
        <v>426</v>
      </c>
      <c r="L2177" s="67" t="s">
        <v>427</v>
      </c>
      <c r="M2177" s="67"/>
      <c r="N2177" s="67"/>
      <c r="O2177" s="67"/>
      <c r="P2177" s="67"/>
      <c r="Q2177" s="67"/>
      <c r="R2177" s="308"/>
      <c r="S2177" s="308"/>
      <c r="T2177" s="309"/>
      <c r="U2177" s="308" t="s">
        <v>4136</v>
      </c>
      <c r="V2177" s="67" t="s">
        <v>916</v>
      </c>
    </row>
    <row r="2178" spans="1:22">
      <c r="A2178" s="67" t="s">
        <v>4137</v>
      </c>
      <c r="B2178" s="302"/>
      <c r="C2178" s="301" t="s">
        <v>10730</v>
      </c>
      <c r="D2178" s="301" t="s">
        <v>5569</v>
      </c>
      <c r="E2178" s="106"/>
      <c r="F2178" s="303"/>
      <c r="G2178" s="303"/>
      <c r="H2178" s="304"/>
      <c r="I2178" s="67" t="s">
        <v>3849</v>
      </c>
      <c r="J2178" s="67" t="s">
        <v>5571</v>
      </c>
      <c r="K2178" s="67" t="s">
        <v>426</v>
      </c>
      <c r="L2178" s="67" t="s">
        <v>427</v>
      </c>
      <c r="M2178" s="67"/>
      <c r="N2178" s="67"/>
      <c r="O2178" s="67"/>
      <c r="P2178" s="67"/>
      <c r="Q2178" s="67"/>
      <c r="R2178" s="308"/>
      <c r="S2178" s="308"/>
      <c r="T2178" s="309"/>
      <c r="U2178" s="308" t="s">
        <v>4138</v>
      </c>
      <c r="V2178" s="67" t="s">
        <v>916</v>
      </c>
    </row>
    <row r="2179" spans="1:22">
      <c r="A2179" s="67" t="s">
        <v>4139</v>
      </c>
      <c r="B2179" s="302"/>
      <c r="C2179" s="301" t="s">
        <v>10730</v>
      </c>
      <c r="D2179" s="301" t="s">
        <v>5569</v>
      </c>
      <c r="E2179" s="106"/>
      <c r="F2179" s="303"/>
      <c r="G2179" s="303"/>
      <c r="H2179" s="304"/>
      <c r="I2179" s="67" t="s">
        <v>3849</v>
      </c>
      <c r="J2179" s="67" t="s">
        <v>5571</v>
      </c>
      <c r="K2179" s="67" t="s">
        <v>426</v>
      </c>
      <c r="L2179" s="67" t="s">
        <v>427</v>
      </c>
      <c r="M2179" s="67"/>
      <c r="N2179" s="67"/>
      <c r="O2179" s="67"/>
      <c r="P2179" s="67"/>
      <c r="Q2179" s="67"/>
      <c r="R2179" s="308"/>
      <c r="S2179" s="308"/>
      <c r="T2179" s="309"/>
      <c r="U2179" s="308" t="s">
        <v>4140</v>
      </c>
      <c r="V2179" s="67" t="s">
        <v>916</v>
      </c>
    </row>
    <row r="2180" spans="1:22">
      <c r="A2180" s="67" t="s">
        <v>4141</v>
      </c>
      <c r="B2180" s="302"/>
      <c r="C2180" s="301" t="s">
        <v>10730</v>
      </c>
      <c r="D2180" s="301" t="s">
        <v>5569</v>
      </c>
      <c r="E2180" s="106"/>
      <c r="F2180" s="303"/>
      <c r="G2180" s="303"/>
      <c r="H2180" s="304"/>
      <c r="I2180" s="67" t="s">
        <v>3849</v>
      </c>
      <c r="J2180" s="67" t="s">
        <v>5571</v>
      </c>
      <c r="K2180" s="67" t="s">
        <v>426</v>
      </c>
      <c r="L2180" s="67" t="s">
        <v>427</v>
      </c>
      <c r="M2180" s="67"/>
      <c r="N2180" s="67"/>
      <c r="O2180" s="67"/>
      <c r="P2180" s="67"/>
      <c r="Q2180" s="67"/>
      <c r="R2180" s="308"/>
      <c r="S2180" s="308"/>
      <c r="T2180" s="309"/>
      <c r="U2180" s="308" t="s">
        <v>4142</v>
      </c>
      <c r="V2180" s="67" t="s">
        <v>916</v>
      </c>
    </row>
    <row r="2181" spans="1:22">
      <c r="A2181" s="67" t="s">
        <v>4143</v>
      </c>
      <c r="B2181" s="302"/>
      <c r="C2181" s="301" t="s">
        <v>10730</v>
      </c>
      <c r="D2181" s="301" t="s">
        <v>5569</v>
      </c>
      <c r="E2181" s="106"/>
      <c r="F2181" s="303"/>
      <c r="G2181" s="303"/>
      <c r="H2181" s="304"/>
      <c r="I2181" s="67" t="s">
        <v>3849</v>
      </c>
      <c r="J2181" s="67" t="s">
        <v>5571</v>
      </c>
      <c r="K2181" s="67" t="s">
        <v>426</v>
      </c>
      <c r="L2181" s="67" t="s">
        <v>427</v>
      </c>
      <c r="M2181" s="67"/>
      <c r="N2181" s="67"/>
      <c r="O2181" s="67"/>
      <c r="P2181" s="67"/>
      <c r="Q2181" s="67"/>
      <c r="R2181" s="308"/>
      <c r="S2181" s="308"/>
      <c r="T2181" s="309"/>
      <c r="U2181" s="308" t="s">
        <v>4144</v>
      </c>
      <c r="V2181" s="67" t="s">
        <v>916</v>
      </c>
    </row>
    <row r="2182" spans="1:22">
      <c r="A2182" s="67" t="s">
        <v>4145</v>
      </c>
      <c r="B2182" s="302"/>
      <c r="C2182" s="301" t="s">
        <v>10730</v>
      </c>
      <c r="D2182" s="301" t="s">
        <v>5569</v>
      </c>
      <c r="E2182" s="106"/>
      <c r="F2182" s="303"/>
      <c r="G2182" s="303"/>
      <c r="H2182" s="304"/>
      <c r="I2182" s="67" t="s">
        <v>3849</v>
      </c>
      <c r="J2182" s="67" t="s">
        <v>5571</v>
      </c>
      <c r="K2182" s="67" t="s">
        <v>426</v>
      </c>
      <c r="L2182" s="67" t="s">
        <v>427</v>
      </c>
      <c r="M2182" s="67"/>
      <c r="N2182" s="67"/>
      <c r="O2182" s="67"/>
      <c r="P2182" s="67"/>
      <c r="Q2182" s="67"/>
      <c r="R2182" s="308"/>
      <c r="S2182" s="308"/>
      <c r="T2182" s="309"/>
      <c r="U2182" s="308" t="s">
        <v>4146</v>
      </c>
      <c r="V2182" s="67" t="s">
        <v>916</v>
      </c>
    </row>
    <row r="2183" spans="1:22">
      <c r="A2183" s="67" t="s">
        <v>4147</v>
      </c>
      <c r="B2183" s="302"/>
      <c r="C2183" s="301" t="s">
        <v>10730</v>
      </c>
      <c r="D2183" s="301" t="s">
        <v>5569</v>
      </c>
      <c r="E2183" s="106"/>
      <c r="F2183" s="303"/>
      <c r="G2183" s="303"/>
      <c r="H2183" s="304"/>
      <c r="I2183" s="67" t="s">
        <v>3849</v>
      </c>
      <c r="J2183" s="67" t="s">
        <v>5571</v>
      </c>
      <c r="K2183" s="67" t="s">
        <v>426</v>
      </c>
      <c r="L2183" s="67" t="s">
        <v>427</v>
      </c>
      <c r="M2183" s="67"/>
      <c r="N2183" s="67"/>
      <c r="O2183" s="67"/>
      <c r="P2183" s="67"/>
      <c r="Q2183" s="67"/>
      <c r="R2183" s="308"/>
      <c r="S2183" s="308"/>
      <c r="T2183" s="309"/>
      <c r="U2183" s="308" t="s">
        <v>4148</v>
      </c>
      <c r="V2183" s="67" t="s">
        <v>916</v>
      </c>
    </row>
    <row r="2184" spans="1:22">
      <c r="A2184" s="67" t="s">
        <v>4149</v>
      </c>
      <c r="B2184" s="302"/>
      <c r="C2184" s="301" t="s">
        <v>10730</v>
      </c>
      <c r="D2184" s="301" t="s">
        <v>5569</v>
      </c>
      <c r="E2184" s="106"/>
      <c r="F2184" s="303"/>
      <c r="G2184" s="303"/>
      <c r="H2184" s="304"/>
      <c r="I2184" s="67" t="s">
        <v>3849</v>
      </c>
      <c r="J2184" s="67" t="s">
        <v>5571</v>
      </c>
      <c r="K2184" s="67" t="s">
        <v>426</v>
      </c>
      <c r="L2184" s="67" t="s">
        <v>427</v>
      </c>
      <c r="M2184" s="67"/>
      <c r="N2184" s="67"/>
      <c r="O2184" s="67"/>
      <c r="P2184" s="67"/>
      <c r="Q2184" s="67"/>
      <c r="R2184" s="308"/>
      <c r="S2184" s="308"/>
      <c r="T2184" s="309"/>
      <c r="U2184" s="308" t="s">
        <v>4150</v>
      </c>
      <c r="V2184" s="67" t="s">
        <v>916</v>
      </c>
    </row>
    <row r="2185" spans="1:22">
      <c r="A2185" s="67" t="s">
        <v>4151</v>
      </c>
      <c r="B2185" s="302"/>
      <c r="C2185" s="301" t="s">
        <v>10730</v>
      </c>
      <c r="D2185" s="301" t="s">
        <v>5569</v>
      </c>
      <c r="E2185" s="106"/>
      <c r="F2185" s="303"/>
      <c r="G2185" s="303"/>
      <c r="H2185" s="304"/>
      <c r="I2185" s="67" t="s">
        <v>3849</v>
      </c>
      <c r="J2185" s="67" t="s">
        <v>5571</v>
      </c>
      <c r="K2185" s="67" t="s">
        <v>426</v>
      </c>
      <c r="L2185" s="67" t="s">
        <v>427</v>
      </c>
      <c r="M2185" s="67"/>
      <c r="N2185" s="67"/>
      <c r="O2185" s="67"/>
      <c r="P2185" s="67"/>
      <c r="Q2185" s="67"/>
      <c r="R2185" s="308"/>
      <c r="S2185" s="308"/>
      <c r="T2185" s="309"/>
      <c r="U2185" s="308" t="s">
        <v>4152</v>
      </c>
      <c r="V2185" s="67" t="s">
        <v>916</v>
      </c>
    </row>
    <row r="2186" spans="1:22">
      <c r="A2186" s="67" t="s">
        <v>4153</v>
      </c>
      <c r="B2186" s="302"/>
      <c r="C2186" s="301" t="s">
        <v>10730</v>
      </c>
      <c r="D2186" s="301" t="s">
        <v>5569</v>
      </c>
      <c r="E2186" s="106"/>
      <c r="F2186" s="303"/>
      <c r="G2186" s="303"/>
      <c r="H2186" s="304"/>
      <c r="I2186" s="67" t="s">
        <v>3849</v>
      </c>
      <c r="J2186" s="67" t="s">
        <v>5571</v>
      </c>
      <c r="K2186" s="67" t="s">
        <v>426</v>
      </c>
      <c r="L2186" s="67" t="s">
        <v>427</v>
      </c>
      <c r="M2186" s="67"/>
      <c r="N2186" s="67"/>
      <c r="O2186" s="67"/>
      <c r="P2186" s="67"/>
      <c r="Q2186" s="67"/>
      <c r="R2186" s="308"/>
      <c r="S2186" s="308"/>
      <c r="T2186" s="309"/>
      <c r="U2186" s="308" t="s">
        <v>4154</v>
      </c>
      <c r="V2186" s="67" t="s">
        <v>916</v>
      </c>
    </row>
    <row r="2187" spans="1:22">
      <c r="A2187" s="67" t="s">
        <v>4155</v>
      </c>
      <c r="B2187" s="302"/>
      <c r="C2187" s="301" t="s">
        <v>10730</v>
      </c>
      <c r="D2187" s="301" t="s">
        <v>5569</v>
      </c>
      <c r="E2187" s="106"/>
      <c r="F2187" s="303"/>
      <c r="G2187" s="303"/>
      <c r="H2187" s="304"/>
      <c r="I2187" s="67" t="s">
        <v>3849</v>
      </c>
      <c r="J2187" s="67" t="s">
        <v>5571</v>
      </c>
      <c r="K2187" s="67" t="s">
        <v>426</v>
      </c>
      <c r="L2187" s="67" t="s">
        <v>427</v>
      </c>
      <c r="M2187" s="67"/>
      <c r="N2187" s="67"/>
      <c r="O2187" s="67"/>
      <c r="P2187" s="67"/>
      <c r="Q2187" s="67"/>
      <c r="R2187" s="308"/>
      <c r="S2187" s="308"/>
      <c r="T2187" s="309"/>
      <c r="U2187" s="308" t="s">
        <v>4156</v>
      </c>
      <c r="V2187" s="67" t="s">
        <v>916</v>
      </c>
    </row>
    <row r="2188" spans="1:22">
      <c r="A2188" s="67" t="s">
        <v>4157</v>
      </c>
      <c r="B2188" s="302"/>
      <c r="C2188" s="301" t="s">
        <v>10730</v>
      </c>
      <c r="D2188" s="301" t="s">
        <v>5569</v>
      </c>
      <c r="E2188" s="106"/>
      <c r="F2188" s="303"/>
      <c r="G2188" s="303"/>
      <c r="H2188" s="304"/>
      <c r="I2188" s="67" t="s">
        <v>3849</v>
      </c>
      <c r="J2188" s="67" t="s">
        <v>5571</v>
      </c>
      <c r="K2188" s="67" t="s">
        <v>426</v>
      </c>
      <c r="L2188" s="67" t="s">
        <v>427</v>
      </c>
      <c r="M2188" s="67"/>
      <c r="N2188" s="67"/>
      <c r="O2188" s="67"/>
      <c r="P2188" s="67"/>
      <c r="Q2188" s="67"/>
      <c r="R2188" s="308"/>
      <c r="S2188" s="308"/>
      <c r="T2188" s="309"/>
      <c r="U2188" s="308" t="s">
        <v>4158</v>
      </c>
      <c r="V2188" s="67" t="s">
        <v>916</v>
      </c>
    </row>
    <row r="2189" spans="1:22">
      <c r="A2189" s="67" t="s">
        <v>4159</v>
      </c>
      <c r="B2189" s="302"/>
      <c r="C2189" s="301" t="s">
        <v>10730</v>
      </c>
      <c r="D2189" s="301" t="s">
        <v>5569</v>
      </c>
      <c r="E2189" s="106"/>
      <c r="F2189" s="303"/>
      <c r="G2189" s="303"/>
      <c r="H2189" s="304"/>
      <c r="I2189" s="67" t="s">
        <v>3849</v>
      </c>
      <c r="J2189" s="67" t="s">
        <v>5571</v>
      </c>
      <c r="K2189" s="67" t="s">
        <v>426</v>
      </c>
      <c r="L2189" s="67" t="s">
        <v>427</v>
      </c>
      <c r="M2189" s="67"/>
      <c r="N2189" s="67"/>
      <c r="O2189" s="67"/>
      <c r="P2189" s="67"/>
      <c r="Q2189" s="67"/>
      <c r="R2189" s="308"/>
      <c r="S2189" s="308"/>
      <c r="T2189" s="309"/>
      <c r="U2189" s="308" t="s">
        <v>4160</v>
      </c>
      <c r="V2189" s="67" t="s">
        <v>916</v>
      </c>
    </row>
    <row r="2190" spans="1:22">
      <c r="A2190" s="67" t="s">
        <v>4161</v>
      </c>
      <c r="B2190" s="302"/>
      <c r="C2190" s="301" t="s">
        <v>10730</v>
      </c>
      <c r="D2190" s="301" t="s">
        <v>5569</v>
      </c>
      <c r="E2190" s="106"/>
      <c r="F2190" s="303"/>
      <c r="G2190" s="303"/>
      <c r="H2190" s="304"/>
      <c r="I2190" s="67" t="s">
        <v>3849</v>
      </c>
      <c r="J2190" s="67" t="s">
        <v>5571</v>
      </c>
      <c r="K2190" s="67" t="s">
        <v>426</v>
      </c>
      <c r="L2190" s="67" t="s">
        <v>427</v>
      </c>
      <c r="M2190" s="67"/>
      <c r="N2190" s="67"/>
      <c r="O2190" s="67"/>
      <c r="P2190" s="67"/>
      <c r="Q2190" s="67"/>
      <c r="R2190" s="308"/>
      <c r="S2190" s="308"/>
      <c r="T2190" s="309"/>
      <c r="U2190" s="308" t="s">
        <v>4162</v>
      </c>
      <c r="V2190" s="67" t="s">
        <v>916</v>
      </c>
    </row>
    <row r="2191" spans="1:22">
      <c r="A2191" s="67" t="s">
        <v>4163</v>
      </c>
      <c r="B2191" s="302"/>
      <c r="C2191" s="301" t="s">
        <v>10730</v>
      </c>
      <c r="D2191" s="301" t="s">
        <v>5569</v>
      </c>
      <c r="E2191" s="106"/>
      <c r="F2191" s="303"/>
      <c r="G2191" s="303"/>
      <c r="H2191" s="304"/>
      <c r="I2191" s="67" t="s">
        <v>3849</v>
      </c>
      <c r="J2191" s="67" t="s">
        <v>5571</v>
      </c>
      <c r="K2191" s="67" t="s">
        <v>426</v>
      </c>
      <c r="L2191" s="67" t="s">
        <v>427</v>
      </c>
      <c r="M2191" s="67"/>
      <c r="N2191" s="67"/>
      <c r="O2191" s="67"/>
      <c r="P2191" s="67"/>
      <c r="Q2191" s="67"/>
      <c r="R2191" s="308"/>
      <c r="S2191" s="308"/>
      <c r="T2191" s="309"/>
      <c r="U2191" s="308" t="s">
        <v>4164</v>
      </c>
      <c r="V2191" s="67" t="s">
        <v>916</v>
      </c>
    </row>
    <row r="2192" spans="1:22">
      <c r="A2192" s="67" t="s">
        <v>4165</v>
      </c>
      <c r="B2192" s="302"/>
      <c r="C2192" s="301" t="s">
        <v>10730</v>
      </c>
      <c r="D2192" s="301" t="s">
        <v>5569</v>
      </c>
      <c r="E2192" s="106"/>
      <c r="F2192" s="303"/>
      <c r="G2192" s="303"/>
      <c r="H2192" s="304"/>
      <c r="I2192" s="67" t="s">
        <v>3849</v>
      </c>
      <c r="J2192" s="67" t="s">
        <v>5571</v>
      </c>
      <c r="K2192" s="67" t="s">
        <v>426</v>
      </c>
      <c r="L2192" s="67" t="s">
        <v>427</v>
      </c>
      <c r="M2192" s="67"/>
      <c r="N2192" s="67"/>
      <c r="O2192" s="67"/>
      <c r="P2192" s="67"/>
      <c r="Q2192" s="67"/>
      <c r="R2192" s="308"/>
      <c r="S2192" s="308"/>
      <c r="T2192" s="309"/>
      <c r="U2192" s="308" t="s">
        <v>4166</v>
      </c>
      <c r="V2192" s="67" t="s">
        <v>916</v>
      </c>
    </row>
    <row r="2193" spans="1:22">
      <c r="A2193" s="67" t="s">
        <v>4167</v>
      </c>
      <c r="B2193" s="302"/>
      <c r="C2193" s="301" t="s">
        <v>10730</v>
      </c>
      <c r="D2193" s="301" t="s">
        <v>5569</v>
      </c>
      <c r="E2193" s="106"/>
      <c r="F2193" s="303"/>
      <c r="G2193" s="303"/>
      <c r="H2193" s="304"/>
      <c r="I2193" s="67" t="s">
        <v>3849</v>
      </c>
      <c r="J2193" s="67" t="s">
        <v>5571</v>
      </c>
      <c r="K2193" s="67" t="s">
        <v>426</v>
      </c>
      <c r="L2193" s="67" t="s">
        <v>427</v>
      </c>
      <c r="M2193" s="67"/>
      <c r="N2193" s="67"/>
      <c r="O2193" s="67"/>
      <c r="P2193" s="67"/>
      <c r="Q2193" s="67"/>
      <c r="R2193" s="308"/>
      <c r="S2193" s="308"/>
      <c r="T2193" s="309"/>
      <c r="U2193" s="308" t="s">
        <v>4168</v>
      </c>
      <c r="V2193" s="67" t="s">
        <v>916</v>
      </c>
    </row>
    <row r="2194" spans="1:22">
      <c r="A2194" s="67" t="s">
        <v>4169</v>
      </c>
      <c r="B2194" s="302"/>
      <c r="C2194" s="301" t="s">
        <v>10730</v>
      </c>
      <c r="D2194" s="301" t="s">
        <v>5569</v>
      </c>
      <c r="E2194" s="106"/>
      <c r="F2194" s="303"/>
      <c r="G2194" s="303"/>
      <c r="H2194" s="304"/>
      <c r="I2194" s="67" t="s">
        <v>3849</v>
      </c>
      <c r="J2194" s="67" t="s">
        <v>5571</v>
      </c>
      <c r="K2194" s="67" t="s">
        <v>426</v>
      </c>
      <c r="L2194" s="67" t="s">
        <v>427</v>
      </c>
      <c r="M2194" s="67"/>
      <c r="N2194" s="67"/>
      <c r="O2194" s="67"/>
      <c r="P2194" s="67"/>
      <c r="Q2194" s="67"/>
      <c r="R2194" s="308"/>
      <c r="S2194" s="308"/>
      <c r="T2194" s="309"/>
      <c r="U2194" s="308" t="s">
        <v>4170</v>
      </c>
      <c r="V2194" s="67" t="s">
        <v>916</v>
      </c>
    </row>
    <row r="2195" spans="1:22">
      <c r="A2195" s="67" t="s">
        <v>4171</v>
      </c>
      <c r="B2195" s="302"/>
      <c r="C2195" s="301" t="s">
        <v>10730</v>
      </c>
      <c r="D2195" s="301" t="s">
        <v>5569</v>
      </c>
      <c r="E2195" s="106"/>
      <c r="F2195" s="303"/>
      <c r="G2195" s="303"/>
      <c r="H2195" s="304"/>
      <c r="I2195" s="67" t="s">
        <v>3849</v>
      </c>
      <c r="J2195" s="67" t="s">
        <v>5571</v>
      </c>
      <c r="K2195" s="67" t="s">
        <v>426</v>
      </c>
      <c r="L2195" s="67" t="s">
        <v>427</v>
      </c>
      <c r="M2195" s="67"/>
      <c r="N2195" s="67"/>
      <c r="O2195" s="67"/>
      <c r="P2195" s="67"/>
      <c r="Q2195" s="67"/>
      <c r="R2195" s="308"/>
      <c r="S2195" s="308"/>
      <c r="T2195" s="309"/>
      <c r="U2195" s="308" t="s">
        <v>4172</v>
      </c>
      <c r="V2195" s="67" t="s">
        <v>916</v>
      </c>
    </row>
    <row r="2196" spans="1:22">
      <c r="A2196" s="67" t="s">
        <v>4173</v>
      </c>
      <c r="B2196" s="302"/>
      <c r="C2196" s="301" t="s">
        <v>5546</v>
      </c>
      <c r="D2196" s="301"/>
      <c r="E2196" s="106"/>
      <c r="F2196" s="303"/>
      <c r="G2196" s="303"/>
      <c r="H2196" s="304"/>
      <c r="I2196" s="67" t="s">
        <v>3849</v>
      </c>
      <c r="J2196" s="67" t="s">
        <v>5571</v>
      </c>
      <c r="K2196" s="67" t="s">
        <v>15</v>
      </c>
      <c r="L2196" s="67" t="s">
        <v>934</v>
      </c>
      <c r="M2196" s="67"/>
      <c r="N2196" s="67"/>
      <c r="O2196" s="67"/>
      <c r="P2196" s="67"/>
      <c r="Q2196" s="67"/>
      <c r="R2196" s="308"/>
      <c r="S2196" s="308"/>
      <c r="T2196" s="309"/>
      <c r="U2196" s="308" t="s">
        <v>4174</v>
      </c>
      <c r="V2196" s="67" t="s">
        <v>916</v>
      </c>
    </row>
    <row r="2197" spans="1:22">
      <c r="A2197" s="67" t="s">
        <v>4175</v>
      </c>
      <c r="B2197" s="302"/>
      <c r="C2197" s="301" t="s">
        <v>5546</v>
      </c>
      <c r="D2197" s="301"/>
      <c r="E2197" s="106"/>
      <c r="F2197" s="303"/>
      <c r="G2197" s="303"/>
      <c r="H2197" s="304"/>
      <c r="I2197" s="67" t="s">
        <v>3849</v>
      </c>
      <c r="J2197" s="67" t="s">
        <v>5571</v>
      </c>
      <c r="K2197" s="67" t="s">
        <v>15</v>
      </c>
      <c r="L2197" s="67" t="s">
        <v>962</v>
      </c>
      <c r="M2197" s="67"/>
      <c r="N2197" s="67"/>
      <c r="O2197" s="67"/>
      <c r="P2197" s="67"/>
      <c r="Q2197" s="67"/>
      <c r="R2197" s="308"/>
      <c r="S2197" s="308"/>
      <c r="T2197" s="309"/>
      <c r="U2197" s="308" t="s">
        <v>4176</v>
      </c>
      <c r="V2197" s="67" t="s">
        <v>916</v>
      </c>
    </row>
    <row r="2198" spans="1:22">
      <c r="A2198" s="67" t="s">
        <v>4177</v>
      </c>
      <c r="B2198" s="302"/>
      <c r="C2198" s="301" t="s">
        <v>5546</v>
      </c>
      <c r="D2198" s="301"/>
      <c r="E2198" s="106"/>
      <c r="F2198" s="303"/>
      <c r="G2198" s="303"/>
      <c r="H2198" s="304"/>
      <c r="I2198" s="67" t="s">
        <v>3849</v>
      </c>
      <c r="J2198" s="67" t="s">
        <v>5571</v>
      </c>
      <c r="K2198" s="67" t="s">
        <v>59</v>
      </c>
      <c r="L2198" s="67" t="s">
        <v>1254</v>
      </c>
      <c r="M2198" s="67"/>
      <c r="N2198" s="67"/>
      <c r="O2198" s="67"/>
      <c r="P2198" s="67"/>
      <c r="Q2198" s="67"/>
      <c r="R2198" s="308"/>
      <c r="S2198" s="308"/>
      <c r="T2198" s="309"/>
      <c r="U2198" s="308" t="s">
        <v>4178</v>
      </c>
      <c r="V2198" s="67" t="s">
        <v>916</v>
      </c>
    </row>
    <row r="2199" spans="1:22">
      <c r="A2199" s="67" t="s">
        <v>4179</v>
      </c>
      <c r="B2199" s="302"/>
      <c r="C2199" s="301" t="s">
        <v>5546</v>
      </c>
      <c r="D2199" s="301"/>
      <c r="E2199" s="106"/>
      <c r="F2199" s="303"/>
      <c r="G2199" s="303"/>
      <c r="H2199" s="304"/>
      <c r="I2199" s="67" t="s">
        <v>3849</v>
      </c>
      <c r="J2199" s="67" t="s">
        <v>5571</v>
      </c>
      <c r="K2199" s="67" t="s">
        <v>59</v>
      </c>
      <c r="L2199" s="67" t="s">
        <v>1254</v>
      </c>
      <c r="M2199" s="67"/>
      <c r="N2199" s="67"/>
      <c r="O2199" s="67"/>
      <c r="P2199" s="67"/>
      <c r="Q2199" s="67"/>
      <c r="R2199" s="308"/>
      <c r="S2199" s="308"/>
      <c r="T2199" s="309"/>
      <c r="U2199" s="308" t="s">
        <v>4180</v>
      </c>
      <c r="V2199" s="67" t="s">
        <v>916</v>
      </c>
    </row>
    <row r="2200" spans="1:22">
      <c r="A2200" s="67" t="s">
        <v>4181</v>
      </c>
      <c r="B2200" s="302"/>
      <c r="C2200" s="301" t="s">
        <v>5546</v>
      </c>
      <c r="D2200" s="301"/>
      <c r="E2200" s="106"/>
      <c r="F2200" s="303"/>
      <c r="G2200" s="303"/>
      <c r="H2200" s="304"/>
      <c r="I2200" s="67" t="s">
        <v>3849</v>
      </c>
      <c r="J2200" s="67" t="s">
        <v>5571</v>
      </c>
      <c r="K2200" s="67" t="s">
        <v>59</v>
      </c>
      <c r="L2200" s="67" t="s">
        <v>1254</v>
      </c>
      <c r="M2200" s="67"/>
      <c r="N2200" s="67"/>
      <c r="O2200" s="67"/>
      <c r="P2200" s="67"/>
      <c r="Q2200" s="67"/>
      <c r="R2200" s="308"/>
      <c r="S2200" s="308"/>
      <c r="T2200" s="309"/>
      <c r="U2200" s="308" t="s">
        <v>4182</v>
      </c>
      <c r="V2200" s="67" t="s">
        <v>916</v>
      </c>
    </row>
    <row r="2201" spans="1:22">
      <c r="A2201" s="67" t="s">
        <v>4183</v>
      </c>
      <c r="B2201" s="302"/>
      <c r="C2201" s="301" t="s">
        <v>5546</v>
      </c>
      <c r="D2201" s="301"/>
      <c r="E2201" s="106"/>
      <c r="F2201" s="303"/>
      <c r="G2201" s="303"/>
      <c r="H2201" s="304"/>
      <c r="I2201" s="67" t="s">
        <v>3849</v>
      </c>
      <c r="J2201" s="67" t="s">
        <v>5571</v>
      </c>
      <c r="K2201" s="67" t="s">
        <v>59</v>
      </c>
      <c r="L2201" s="67" t="s">
        <v>1313</v>
      </c>
      <c r="M2201" s="67"/>
      <c r="N2201" s="67"/>
      <c r="O2201" s="67"/>
      <c r="P2201" s="67"/>
      <c r="Q2201" s="67"/>
      <c r="R2201" s="308"/>
      <c r="S2201" s="308"/>
      <c r="T2201" s="309"/>
      <c r="U2201" s="308" t="s">
        <v>4184</v>
      </c>
      <c r="V2201" s="67" t="s">
        <v>916</v>
      </c>
    </row>
    <row r="2202" spans="1:22">
      <c r="A2202" s="67" t="s">
        <v>4185</v>
      </c>
      <c r="B2202" s="302"/>
      <c r="C2202" s="301" t="s">
        <v>5546</v>
      </c>
      <c r="D2202" s="301"/>
      <c r="E2202" s="106"/>
      <c r="F2202" s="303"/>
      <c r="G2202" s="303"/>
      <c r="H2202" s="304"/>
      <c r="I2202" s="67" t="s">
        <v>3849</v>
      </c>
      <c r="J2202" s="67" t="s">
        <v>5571</v>
      </c>
      <c r="K2202" s="67" t="s">
        <v>59</v>
      </c>
      <c r="L2202" s="67" t="s">
        <v>1313</v>
      </c>
      <c r="M2202" s="67"/>
      <c r="N2202" s="67"/>
      <c r="O2202" s="67"/>
      <c r="P2202" s="67"/>
      <c r="Q2202" s="67"/>
      <c r="R2202" s="308"/>
      <c r="S2202" s="308"/>
      <c r="T2202" s="309"/>
      <c r="U2202" s="308" t="s">
        <v>4186</v>
      </c>
      <c r="V2202" s="67" t="s">
        <v>916</v>
      </c>
    </row>
    <row r="2203" spans="1:22">
      <c r="A2203" s="67" t="s">
        <v>4187</v>
      </c>
      <c r="B2203" s="302"/>
      <c r="C2203" s="301" t="s">
        <v>5546</v>
      </c>
      <c r="D2203" s="301"/>
      <c r="E2203" s="106"/>
      <c r="F2203" s="303"/>
      <c r="G2203" s="303"/>
      <c r="H2203" s="304"/>
      <c r="I2203" s="67" t="s">
        <v>3849</v>
      </c>
      <c r="J2203" s="67" t="s">
        <v>5571</v>
      </c>
      <c r="K2203" s="67" t="s">
        <v>59</v>
      </c>
      <c r="L2203" s="67" t="s">
        <v>1313</v>
      </c>
      <c r="M2203" s="67"/>
      <c r="N2203" s="67"/>
      <c r="O2203" s="67"/>
      <c r="P2203" s="67"/>
      <c r="Q2203" s="67"/>
      <c r="R2203" s="308"/>
      <c r="S2203" s="308"/>
      <c r="T2203" s="309"/>
      <c r="U2203" s="308" t="s">
        <v>4188</v>
      </c>
      <c r="V2203" s="67" t="s">
        <v>916</v>
      </c>
    </row>
    <row r="2204" spans="1:22">
      <c r="A2204" s="67" t="s">
        <v>4189</v>
      </c>
      <c r="B2204" s="302"/>
      <c r="C2204" s="301" t="s">
        <v>5546</v>
      </c>
      <c r="D2204" s="301"/>
      <c r="E2204" s="106"/>
      <c r="F2204" s="303"/>
      <c r="G2204" s="303"/>
      <c r="H2204" s="304"/>
      <c r="I2204" s="67" t="s">
        <v>3849</v>
      </c>
      <c r="J2204" s="67" t="s">
        <v>5571</v>
      </c>
      <c r="K2204" s="67" t="s">
        <v>59</v>
      </c>
      <c r="L2204" s="67" t="s">
        <v>1313</v>
      </c>
      <c r="M2204" s="67"/>
      <c r="N2204" s="67"/>
      <c r="O2204" s="67"/>
      <c r="P2204" s="67"/>
      <c r="Q2204" s="67"/>
      <c r="R2204" s="308"/>
      <c r="S2204" s="308"/>
      <c r="T2204" s="309"/>
      <c r="U2204" s="308" t="s">
        <v>4190</v>
      </c>
      <c r="V2204" s="67" t="s">
        <v>916</v>
      </c>
    </row>
    <row r="2205" spans="1:22">
      <c r="A2205" s="67" t="s">
        <v>4191</v>
      </c>
      <c r="B2205" s="302"/>
      <c r="C2205" s="301" t="s">
        <v>5546</v>
      </c>
      <c r="D2205" s="301"/>
      <c r="E2205" s="106"/>
      <c r="F2205" s="303"/>
      <c r="G2205" s="303"/>
      <c r="H2205" s="304"/>
      <c r="I2205" s="67" t="s">
        <v>3849</v>
      </c>
      <c r="J2205" s="67" t="s">
        <v>5571</v>
      </c>
      <c r="K2205" s="67" t="s">
        <v>59</v>
      </c>
      <c r="L2205" s="67" t="s">
        <v>1320</v>
      </c>
      <c r="M2205" s="67"/>
      <c r="N2205" s="67"/>
      <c r="O2205" s="67"/>
      <c r="P2205" s="67"/>
      <c r="Q2205" s="67"/>
      <c r="R2205" s="308"/>
      <c r="S2205" s="308"/>
      <c r="T2205" s="309"/>
      <c r="U2205" s="308" t="s">
        <v>4192</v>
      </c>
      <c r="V2205" s="67" t="s">
        <v>916</v>
      </c>
    </row>
    <row r="2206" spans="1:22">
      <c r="A2206" s="67" t="s">
        <v>4193</v>
      </c>
      <c r="B2206" s="302"/>
      <c r="C2206" s="301" t="s">
        <v>5546</v>
      </c>
      <c r="D2206" s="301"/>
      <c r="E2206" s="106"/>
      <c r="F2206" s="303"/>
      <c r="G2206" s="303"/>
      <c r="H2206" s="304"/>
      <c r="I2206" s="67" t="s">
        <v>3849</v>
      </c>
      <c r="J2206" s="67" t="s">
        <v>5571</v>
      </c>
      <c r="K2206" s="67" t="s">
        <v>59</v>
      </c>
      <c r="L2206" s="67" t="s">
        <v>1320</v>
      </c>
      <c r="M2206" s="67"/>
      <c r="N2206" s="67"/>
      <c r="O2206" s="67"/>
      <c r="P2206" s="67"/>
      <c r="Q2206" s="67"/>
      <c r="R2206" s="308"/>
      <c r="S2206" s="308"/>
      <c r="T2206" s="309"/>
      <c r="U2206" s="308" t="s">
        <v>4194</v>
      </c>
      <c r="V2206" s="67" t="s">
        <v>916</v>
      </c>
    </row>
    <row r="2207" spans="1:22">
      <c r="A2207" s="67" t="s">
        <v>4195</v>
      </c>
      <c r="B2207" s="302"/>
      <c r="C2207" s="301" t="s">
        <v>5546</v>
      </c>
      <c r="D2207" s="301"/>
      <c r="E2207" s="106"/>
      <c r="F2207" s="303"/>
      <c r="G2207" s="303"/>
      <c r="H2207" s="304"/>
      <c r="I2207" s="67" t="s">
        <v>3849</v>
      </c>
      <c r="J2207" s="67" t="s">
        <v>5571</v>
      </c>
      <c r="K2207" s="67" t="s">
        <v>59</v>
      </c>
      <c r="L2207" s="67" t="s">
        <v>1320</v>
      </c>
      <c r="M2207" s="67"/>
      <c r="N2207" s="67"/>
      <c r="O2207" s="67"/>
      <c r="P2207" s="67"/>
      <c r="Q2207" s="67"/>
      <c r="R2207" s="308"/>
      <c r="S2207" s="308"/>
      <c r="T2207" s="309"/>
      <c r="U2207" s="308" t="s">
        <v>4196</v>
      </c>
      <c r="V2207" s="67" t="s">
        <v>916</v>
      </c>
    </row>
    <row r="2208" spans="1:22">
      <c r="A2208" s="67" t="s">
        <v>4197</v>
      </c>
      <c r="B2208" s="302"/>
      <c r="C2208" s="301" t="s">
        <v>5546</v>
      </c>
      <c r="D2208" s="301"/>
      <c r="E2208" s="106"/>
      <c r="F2208" s="303"/>
      <c r="G2208" s="303"/>
      <c r="H2208" s="304"/>
      <c r="I2208" s="67" t="s">
        <v>3849</v>
      </c>
      <c r="J2208" s="67" t="s">
        <v>5571</v>
      </c>
      <c r="K2208" s="67" t="s">
        <v>59</v>
      </c>
      <c r="L2208" s="67" t="s">
        <v>1320</v>
      </c>
      <c r="M2208" s="67"/>
      <c r="N2208" s="67"/>
      <c r="O2208" s="67"/>
      <c r="P2208" s="67"/>
      <c r="Q2208" s="67"/>
      <c r="R2208" s="308"/>
      <c r="S2208" s="308"/>
      <c r="T2208" s="309"/>
      <c r="U2208" s="308" t="s">
        <v>4198</v>
      </c>
      <c r="V2208" s="67" t="s">
        <v>916</v>
      </c>
    </row>
    <row r="2209" spans="1:22">
      <c r="A2209" s="67" t="s">
        <v>4199</v>
      </c>
      <c r="B2209" s="302"/>
      <c r="C2209" s="301" t="s">
        <v>5546</v>
      </c>
      <c r="D2209" s="301"/>
      <c r="E2209" s="106"/>
      <c r="F2209" s="303"/>
      <c r="G2209" s="303"/>
      <c r="H2209" s="304"/>
      <c r="I2209" s="67" t="s">
        <v>3849</v>
      </c>
      <c r="J2209" s="67" t="s">
        <v>5571</v>
      </c>
      <c r="K2209" s="67" t="s">
        <v>59</v>
      </c>
      <c r="L2209" s="67" t="s">
        <v>1327</v>
      </c>
      <c r="M2209" s="67"/>
      <c r="N2209" s="67"/>
      <c r="O2209" s="67"/>
      <c r="P2209" s="67"/>
      <c r="Q2209" s="67"/>
      <c r="R2209" s="308"/>
      <c r="S2209" s="308"/>
      <c r="T2209" s="309"/>
      <c r="U2209" s="308" t="s">
        <v>4200</v>
      </c>
      <c r="V2209" s="67" t="s">
        <v>916</v>
      </c>
    </row>
    <row r="2210" spans="1:22">
      <c r="A2210" s="67" t="s">
        <v>4201</v>
      </c>
      <c r="B2210" s="302"/>
      <c r="C2210" s="301" t="s">
        <v>5546</v>
      </c>
      <c r="D2210" s="301"/>
      <c r="E2210" s="106"/>
      <c r="F2210" s="303"/>
      <c r="G2210" s="303"/>
      <c r="H2210" s="304"/>
      <c r="I2210" s="67" t="s">
        <v>3849</v>
      </c>
      <c r="J2210" s="67" t="s">
        <v>5571</v>
      </c>
      <c r="K2210" s="67" t="s">
        <v>59</v>
      </c>
      <c r="L2210" s="67" t="s">
        <v>1327</v>
      </c>
      <c r="M2210" s="67"/>
      <c r="N2210" s="67"/>
      <c r="O2210" s="67"/>
      <c r="P2210" s="67"/>
      <c r="Q2210" s="67"/>
      <c r="R2210" s="308"/>
      <c r="S2210" s="308"/>
      <c r="T2210" s="309"/>
      <c r="U2210" s="308" t="s">
        <v>4202</v>
      </c>
      <c r="V2210" s="67" t="s">
        <v>916</v>
      </c>
    </row>
    <row r="2211" spans="1:22">
      <c r="A2211" s="67" t="s">
        <v>4203</v>
      </c>
      <c r="B2211" s="302"/>
      <c r="C2211" s="301" t="s">
        <v>5546</v>
      </c>
      <c r="D2211" s="301"/>
      <c r="E2211" s="106"/>
      <c r="F2211" s="303"/>
      <c r="G2211" s="303"/>
      <c r="H2211" s="304"/>
      <c r="I2211" s="67" t="s">
        <v>3849</v>
      </c>
      <c r="J2211" s="67" t="s">
        <v>5571</v>
      </c>
      <c r="K2211" s="67" t="s">
        <v>59</v>
      </c>
      <c r="L2211" s="67" t="s">
        <v>1327</v>
      </c>
      <c r="M2211" s="67"/>
      <c r="N2211" s="67"/>
      <c r="O2211" s="67"/>
      <c r="P2211" s="67"/>
      <c r="Q2211" s="67"/>
      <c r="R2211" s="308"/>
      <c r="S2211" s="308"/>
      <c r="T2211" s="309"/>
      <c r="U2211" s="308" t="s">
        <v>4204</v>
      </c>
      <c r="V2211" s="67" t="s">
        <v>916</v>
      </c>
    </row>
    <row r="2212" spans="1:22">
      <c r="A2212" s="67" t="s">
        <v>4205</v>
      </c>
      <c r="B2212" s="302"/>
      <c r="C2212" s="301" t="s">
        <v>5546</v>
      </c>
      <c r="D2212" s="301"/>
      <c r="E2212" s="106"/>
      <c r="F2212" s="303"/>
      <c r="G2212" s="303"/>
      <c r="H2212" s="304"/>
      <c r="I2212" s="67" t="s">
        <v>3849</v>
      </c>
      <c r="J2212" s="67" t="s">
        <v>5571</v>
      </c>
      <c r="K2212" s="67" t="s">
        <v>59</v>
      </c>
      <c r="L2212" s="67" t="s">
        <v>1327</v>
      </c>
      <c r="M2212" s="67"/>
      <c r="N2212" s="67"/>
      <c r="O2212" s="67"/>
      <c r="P2212" s="67"/>
      <c r="Q2212" s="67"/>
      <c r="R2212" s="308"/>
      <c r="S2212" s="308"/>
      <c r="T2212" s="309"/>
      <c r="U2212" s="308" t="s">
        <v>4206</v>
      </c>
      <c r="V2212" s="67" t="s">
        <v>916</v>
      </c>
    </row>
    <row r="2213" spans="1:22">
      <c r="A2213" s="67" t="s">
        <v>4207</v>
      </c>
      <c r="B2213" s="302"/>
      <c r="C2213" s="301" t="s">
        <v>5546</v>
      </c>
      <c r="D2213" s="301"/>
      <c r="E2213" s="106"/>
      <c r="F2213" s="303"/>
      <c r="G2213" s="303"/>
      <c r="H2213" s="304"/>
      <c r="I2213" s="67" t="s">
        <v>3849</v>
      </c>
      <c r="J2213" s="67" t="s">
        <v>5571</v>
      </c>
      <c r="K2213" s="67" t="s">
        <v>59</v>
      </c>
      <c r="L2213" s="67" t="s">
        <v>1327</v>
      </c>
      <c r="M2213" s="67"/>
      <c r="N2213" s="67"/>
      <c r="O2213" s="67"/>
      <c r="P2213" s="67"/>
      <c r="Q2213" s="67"/>
      <c r="R2213" s="308"/>
      <c r="S2213" s="308"/>
      <c r="T2213" s="309"/>
      <c r="U2213" s="308" t="s">
        <v>4208</v>
      </c>
      <c r="V2213" s="67" t="s">
        <v>916</v>
      </c>
    </row>
    <row r="2214" spans="1:22">
      <c r="A2214" s="67" t="s">
        <v>4209</v>
      </c>
      <c r="B2214" s="302"/>
      <c r="C2214" s="301" t="s">
        <v>5546</v>
      </c>
      <c r="D2214" s="301"/>
      <c r="E2214" s="106"/>
      <c r="F2214" s="303"/>
      <c r="G2214" s="303"/>
      <c r="H2214" s="304"/>
      <c r="I2214" s="67" t="s">
        <v>3849</v>
      </c>
      <c r="J2214" s="67" t="s">
        <v>5571</v>
      </c>
      <c r="K2214" s="67" t="s">
        <v>59</v>
      </c>
      <c r="L2214" s="67" t="s">
        <v>1327</v>
      </c>
      <c r="M2214" s="67"/>
      <c r="N2214" s="67"/>
      <c r="O2214" s="67"/>
      <c r="P2214" s="67"/>
      <c r="Q2214" s="67"/>
      <c r="R2214" s="308"/>
      <c r="S2214" s="308"/>
      <c r="T2214" s="309"/>
      <c r="U2214" s="308" t="s">
        <v>4210</v>
      </c>
      <c r="V2214" s="67" t="s">
        <v>916</v>
      </c>
    </row>
    <row r="2215" spans="1:22">
      <c r="A2215" s="67" t="s">
        <v>4211</v>
      </c>
      <c r="B2215" s="302"/>
      <c r="C2215" s="301" t="s">
        <v>5546</v>
      </c>
      <c r="D2215" s="301"/>
      <c r="E2215" s="106"/>
      <c r="F2215" s="303"/>
      <c r="G2215" s="303"/>
      <c r="H2215" s="304"/>
      <c r="I2215" s="67" t="s">
        <v>3849</v>
      </c>
      <c r="J2215" s="67" t="s">
        <v>5571</v>
      </c>
      <c r="K2215" s="67" t="s">
        <v>59</v>
      </c>
      <c r="L2215" s="67" t="s">
        <v>2380</v>
      </c>
      <c r="M2215" s="67"/>
      <c r="N2215" s="67"/>
      <c r="O2215" s="67"/>
      <c r="P2215" s="67"/>
      <c r="Q2215" s="67"/>
      <c r="R2215" s="308"/>
      <c r="S2215" s="308"/>
      <c r="T2215" s="309"/>
      <c r="U2215" s="308" t="s">
        <v>4212</v>
      </c>
      <c r="V2215" s="67" t="s">
        <v>916</v>
      </c>
    </row>
    <row r="2216" spans="1:22">
      <c r="A2216" s="67" t="s">
        <v>4213</v>
      </c>
      <c r="B2216" s="302"/>
      <c r="C2216" s="301" t="s">
        <v>5546</v>
      </c>
      <c r="D2216" s="301"/>
      <c r="E2216" s="106"/>
      <c r="F2216" s="303"/>
      <c r="G2216" s="303"/>
      <c r="H2216" s="304"/>
      <c r="I2216" s="67" t="s">
        <v>3849</v>
      </c>
      <c r="J2216" s="67" t="s">
        <v>5571</v>
      </c>
      <c r="K2216" s="67" t="s">
        <v>59</v>
      </c>
      <c r="L2216" s="67" t="s">
        <v>2380</v>
      </c>
      <c r="M2216" s="67"/>
      <c r="N2216" s="67"/>
      <c r="O2216" s="67"/>
      <c r="P2216" s="67"/>
      <c r="Q2216" s="67"/>
      <c r="R2216" s="308"/>
      <c r="S2216" s="308"/>
      <c r="T2216" s="309"/>
      <c r="U2216" s="308" t="s">
        <v>4214</v>
      </c>
      <c r="V2216" s="67" t="s">
        <v>916</v>
      </c>
    </row>
    <row r="2217" spans="1:22">
      <c r="A2217" s="67" t="s">
        <v>4215</v>
      </c>
      <c r="B2217" s="302"/>
      <c r="C2217" s="301" t="s">
        <v>5546</v>
      </c>
      <c r="D2217" s="301"/>
      <c r="E2217" s="106"/>
      <c r="F2217" s="303"/>
      <c r="G2217" s="303"/>
      <c r="H2217" s="304"/>
      <c r="I2217" s="67" t="s">
        <v>3849</v>
      </c>
      <c r="J2217" s="67" t="s">
        <v>5571</v>
      </c>
      <c r="K2217" s="67" t="s">
        <v>59</v>
      </c>
      <c r="L2217" s="67" t="s">
        <v>2380</v>
      </c>
      <c r="M2217" s="67"/>
      <c r="N2217" s="67"/>
      <c r="O2217" s="67"/>
      <c r="P2217" s="67"/>
      <c r="Q2217" s="67"/>
      <c r="R2217" s="308"/>
      <c r="S2217" s="308"/>
      <c r="T2217" s="309"/>
      <c r="U2217" s="308" t="s">
        <v>4216</v>
      </c>
      <c r="V2217" s="67" t="s">
        <v>916</v>
      </c>
    </row>
    <row r="2218" spans="1:22">
      <c r="A2218" s="67" t="s">
        <v>4217</v>
      </c>
      <c r="B2218" s="302"/>
      <c r="C2218" s="301" t="s">
        <v>5546</v>
      </c>
      <c r="D2218" s="301"/>
      <c r="E2218" s="106"/>
      <c r="F2218" s="303"/>
      <c r="G2218" s="303"/>
      <c r="H2218" s="304"/>
      <c r="I2218" s="67" t="s">
        <v>3849</v>
      </c>
      <c r="J2218" s="67" t="s">
        <v>5571</v>
      </c>
      <c r="K2218" s="67" t="s">
        <v>59</v>
      </c>
      <c r="L2218" s="67" t="s">
        <v>3140</v>
      </c>
      <c r="M2218" s="67"/>
      <c r="N2218" s="67"/>
      <c r="O2218" s="67"/>
      <c r="P2218" s="67"/>
      <c r="Q2218" s="67"/>
      <c r="R2218" s="308"/>
      <c r="S2218" s="308"/>
      <c r="T2218" s="309"/>
      <c r="U2218" s="308" t="s">
        <v>4218</v>
      </c>
      <c r="V2218" s="67" t="s">
        <v>916</v>
      </c>
    </row>
    <row r="2219" spans="1:22">
      <c r="A2219" s="67" t="s">
        <v>4219</v>
      </c>
      <c r="B2219" s="302"/>
      <c r="C2219" s="301" t="s">
        <v>5546</v>
      </c>
      <c r="D2219" s="301"/>
      <c r="E2219" s="106"/>
      <c r="F2219" s="303"/>
      <c r="G2219" s="303"/>
      <c r="H2219" s="304"/>
      <c r="I2219" s="67" t="s">
        <v>3849</v>
      </c>
      <c r="J2219" s="67" t="s">
        <v>5571</v>
      </c>
      <c r="K2219" s="67" t="s">
        <v>59</v>
      </c>
      <c r="L2219" s="67" t="s">
        <v>3140</v>
      </c>
      <c r="M2219" s="67"/>
      <c r="N2219" s="67"/>
      <c r="O2219" s="67"/>
      <c r="P2219" s="67"/>
      <c r="Q2219" s="67"/>
      <c r="R2219" s="308"/>
      <c r="S2219" s="308"/>
      <c r="T2219" s="309"/>
      <c r="U2219" s="308" t="s">
        <v>4220</v>
      </c>
      <c r="V2219" s="67" t="s">
        <v>916</v>
      </c>
    </row>
    <row r="2220" spans="1:22">
      <c r="A2220" s="67" t="s">
        <v>4221</v>
      </c>
      <c r="B2220" s="302"/>
      <c r="C2220" s="301" t="s">
        <v>5546</v>
      </c>
      <c r="D2220" s="301"/>
      <c r="E2220" s="106"/>
      <c r="F2220" s="303"/>
      <c r="G2220" s="303"/>
      <c r="H2220" s="304"/>
      <c r="I2220" s="67" t="s">
        <v>3849</v>
      </c>
      <c r="J2220" s="67" t="s">
        <v>5571</v>
      </c>
      <c r="K2220" s="67" t="s">
        <v>59</v>
      </c>
      <c r="L2220" s="67" t="s">
        <v>3140</v>
      </c>
      <c r="M2220" s="67"/>
      <c r="N2220" s="67"/>
      <c r="O2220" s="67"/>
      <c r="P2220" s="67"/>
      <c r="Q2220" s="67"/>
      <c r="R2220" s="308"/>
      <c r="S2220" s="308"/>
      <c r="T2220" s="309"/>
      <c r="U2220" s="308" t="s">
        <v>4222</v>
      </c>
      <c r="V2220" s="67" t="s">
        <v>916</v>
      </c>
    </row>
    <row r="2221" spans="1:22">
      <c r="A2221" s="67" t="s">
        <v>4223</v>
      </c>
      <c r="B2221" s="302"/>
      <c r="C2221" s="301" t="s">
        <v>5546</v>
      </c>
      <c r="D2221" s="301"/>
      <c r="E2221" s="106"/>
      <c r="F2221" s="303"/>
      <c r="G2221" s="303"/>
      <c r="H2221" s="304"/>
      <c r="I2221" s="67" t="s">
        <v>3849</v>
      </c>
      <c r="J2221" s="67" t="s">
        <v>5571</v>
      </c>
      <c r="K2221" s="67" t="s">
        <v>59</v>
      </c>
      <c r="L2221" s="67" t="s">
        <v>3140</v>
      </c>
      <c r="M2221" s="67"/>
      <c r="N2221" s="67"/>
      <c r="O2221" s="67"/>
      <c r="P2221" s="67"/>
      <c r="Q2221" s="67"/>
      <c r="R2221" s="308"/>
      <c r="S2221" s="308"/>
      <c r="T2221" s="309"/>
      <c r="U2221" s="308" t="s">
        <v>4224</v>
      </c>
      <c r="V2221" s="67" t="s">
        <v>916</v>
      </c>
    </row>
    <row r="2222" spans="1:22">
      <c r="A2222" s="67" t="s">
        <v>4225</v>
      </c>
      <c r="B2222" s="302"/>
      <c r="C2222" s="301" t="s">
        <v>5546</v>
      </c>
      <c r="D2222" s="301"/>
      <c r="E2222" s="106"/>
      <c r="F2222" s="303"/>
      <c r="G2222" s="303"/>
      <c r="H2222" s="304"/>
      <c r="I2222" s="67" t="s">
        <v>3849</v>
      </c>
      <c r="J2222" s="67" t="s">
        <v>5571</v>
      </c>
      <c r="K2222" s="67" t="s">
        <v>59</v>
      </c>
      <c r="L2222" s="67" t="s">
        <v>3141</v>
      </c>
      <c r="M2222" s="67"/>
      <c r="N2222" s="67"/>
      <c r="O2222" s="67"/>
      <c r="P2222" s="67"/>
      <c r="Q2222" s="67"/>
      <c r="R2222" s="308"/>
      <c r="S2222" s="308"/>
      <c r="T2222" s="309"/>
      <c r="U2222" s="308" t="s">
        <v>4226</v>
      </c>
      <c r="V2222" s="67" t="s">
        <v>916</v>
      </c>
    </row>
    <row r="2223" spans="1:22">
      <c r="A2223" s="67" t="s">
        <v>4227</v>
      </c>
      <c r="B2223" s="302"/>
      <c r="C2223" s="301" t="s">
        <v>5546</v>
      </c>
      <c r="D2223" s="301"/>
      <c r="E2223" s="106"/>
      <c r="F2223" s="303"/>
      <c r="G2223" s="303"/>
      <c r="H2223" s="304"/>
      <c r="I2223" s="67" t="s">
        <v>3849</v>
      </c>
      <c r="J2223" s="67" t="s">
        <v>5571</v>
      </c>
      <c r="K2223" s="67" t="s">
        <v>59</v>
      </c>
      <c r="L2223" s="67" t="s">
        <v>3141</v>
      </c>
      <c r="M2223" s="67"/>
      <c r="N2223" s="67"/>
      <c r="O2223" s="67"/>
      <c r="P2223" s="67"/>
      <c r="Q2223" s="67"/>
      <c r="R2223" s="308"/>
      <c r="S2223" s="308"/>
      <c r="T2223" s="309"/>
      <c r="U2223" s="308" t="s">
        <v>4228</v>
      </c>
      <c r="V2223" s="67" t="s">
        <v>916</v>
      </c>
    </row>
    <row r="2224" spans="1:22">
      <c r="A2224" s="67" t="s">
        <v>4229</v>
      </c>
      <c r="B2224" s="302"/>
      <c r="C2224" s="301" t="s">
        <v>5546</v>
      </c>
      <c r="D2224" s="301"/>
      <c r="E2224" s="106"/>
      <c r="F2224" s="303"/>
      <c r="G2224" s="303"/>
      <c r="H2224" s="304"/>
      <c r="I2224" s="67" t="s">
        <v>3849</v>
      </c>
      <c r="J2224" s="67" t="s">
        <v>5571</v>
      </c>
      <c r="K2224" s="67" t="s">
        <v>59</v>
      </c>
      <c r="L2224" s="67" t="s">
        <v>3141</v>
      </c>
      <c r="M2224" s="67"/>
      <c r="N2224" s="67"/>
      <c r="O2224" s="67"/>
      <c r="P2224" s="67"/>
      <c r="Q2224" s="67"/>
      <c r="R2224" s="308"/>
      <c r="S2224" s="308"/>
      <c r="T2224" s="309"/>
      <c r="U2224" s="308" t="s">
        <v>4230</v>
      </c>
      <c r="V2224" s="67" t="s">
        <v>916</v>
      </c>
    </row>
    <row r="2225" spans="1:22">
      <c r="A2225" s="67" t="s">
        <v>4231</v>
      </c>
      <c r="B2225" s="302"/>
      <c r="C2225" s="301" t="s">
        <v>5546</v>
      </c>
      <c r="D2225" s="301"/>
      <c r="E2225" s="106"/>
      <c r="F2225" s="303"/>
      <c r="G2225" s="303"/>
      <c r="H2225" s="304"/>
      <c r="I2225" s="67" t="s">
        <v>3849</v>
      </c>
      <c r="J2225" s="67" t="s">
        <v>5571</v>
      </c>
      <c r="K2225" s="67" t="s">
        <v>59</v>
      </c>
      <c r="L2225" s="67" t="s">
        <v>3141</v>
      </c>
      <c r="M2225" s="67"/>
      <c r="N2225" s="67"/>
      <c r="O2225" s="67"/>
      <c r="P2225" s="67"/>
      <c r="Q2225" s="67"/>
      <c r="R2225" s="308"/>
      <c r="S2225" s="308"/>
      <c r="T2225" s="309"/>
      <c r="U2225" s="308" t="s">
        <v>4232</v>
      </c>
      <c r="V2225" s="67" t="s">
        <v>916</v>
      </c>
    </row>
    <row r="2226" spans="1:22">
      <c r="A2226" s="67" t="s">
        <v>4233</v>
      </c>
      <c r="B2226" s="302"/>
      <c r="C2226" s="301" t="s">
        <v>5546</v>
      </c>
      <c r="D2226" s="301"/>
      <c r="E2226" s="106"/>
      <c r="F2226" s="303"/>
      <c r="G2226" s="303"/>
      <c r="H2226" s="304"/>
      <c r="I2226" s="67" t="s">
        <v>3849</v>
      </c>
      <c r="J2226" s="67" t="s">
        <v>5571</v>
      </c>
      <c r="K2226" s="67" t="s">
        <v>59</v>
      </c>
      <c r="L2226" s="67" t="s">
        <v>2860</v>
      </c>
      <c r="M2226" s="67"/>
      <c r="N2226" s="67"/>
      <c r="O2226" s="67"/>
      <c r="P2226" s="67"/>
      <c r="Q2226" s="67"/>
      <c r="R2226" s="308"/>
      <c r="S2226" s="308"/>
      <c r="T2226" s="309"/>
      <c r="U2226" s="308" t="s">
        <v>4234</v>
      </c>
      <c r="V2226" s="67" t="s">
        <v>916</v>
      </c>
    </row>
    <row r="2227" spans="1:22">
      <c r="A2227" s="67" t="s">
        <v>4235</v>
      </c>
      <c r="B2227" s="302"/>
      <c r="C2227" s="301" t="s">
        <v>5546</v>
      </c>
      <c r="D2227" s="301"/>
      <c r="E2227" s="106"/>
      <c r="F2227" s="303"/>
      <c r="G2227" s="303"/>
      <c r="H2227" s="304"/>
      <c r="I2227" s="67" t="s">
        <v>3849</v>
      </c>
      <c r="J2227" s="67" t="s">
        <v>5571</v>
      </c>
      <c r="K2227" s="67" t="s">
        <v>59</v>
      </c>
      <c r="L2227" s="67" t="s">
        <v>2860</v>
      </c>
      <c r="M2227" s="67"/>
      <c r="N2227" s="67"/>
      <c r="O2227" s="67"/>
      <c r="P2227" s="67"/>
      <c r="Q2227" s="67"/>
      <c r="R2227" s="308"/>
      <c r="S2227" s="308"/>
      <c r="T2227" s="309"/>
      <c r="U2227" s="308" t="s">
        <v>4236</v>
      </c>
      <c r="V2227" s="67" t="s">
        <v>916</v>
      </c>
    </row>
    <row r="2228" spans="1:22">
      <c r="A2228" s="67" t="s">
        <v>4237</v>
      </c>
      <c r="B2228" s="302"/>
      <c r="C2228" s="301" t="s">
        <v>5546</v>
      </c>
      <c r="D2228" s="301"/>
      <c r="E2228" s="106"/>
      <c r="F2228" s="303"/>
      <c r="G2228" s="303"/>
      <c r="H2228" s="304"/>
      <c r="I2228" s="67" t="s">
        <v>3849</v>
      </c>
      <c r="J2228" s="67" t="s">
        <v>5571</v>
      </c>
      <c r="K2228" s="67" t="s">
        <v>59</v>
      </c>
      <c r="L2228" s="67" t="s">
        <v>2860</v>
      </c>
      <c r="M2228" s="67"/>
      <c r="N2228" s="67"/>
      <c r="O2228" s="67"/>
      <c r="P2228" s="67"/>
      <c r="Q2228" s="67"/>
      <c r="R2228" s="308"/>
      <c r="S2228" s="308"/>
      <c r="T2228" s="309"/>
      <c r="U2228" s="308" t="s">
        <v>4238</v>
      </c>
      <c r="V2228" s="67" t="s">
        <v>916</v>
      </c>
    </row>
    <row r="2229" spans="1:22">
      <c r="A2229" s="67" t="s">
        <v>4239</v>
      </c>
      <c r="B2229" s="302"/>
      <c r="C2229" s="301" t="s">
        <v>5546</v>
      </c>
      <c r="D2229" s="301"/>
      <c r="E2229" s="106"/>
      <c r="F2229" s="303"/>
      <c r="G2229" s="303"/>
      <c r="H2229" s="304"/>
      <c r="I2229" s="67" t="s">
        <v>3849</v>
      </c>
      <c r="J2229" s="67" t="s">
        <v>5571</v>
      </c>
      <c r="K2229" s="67" t="s">
        <v>59</v>
      </c>
      <c r="L2229" s="67" t="s">
        <v>4240</v>
      </c>
      <c r="M2229" s="67"/>
      <c r="N2229" s="67"/>
      <c r="O2229" s="67"/>
      <c r="P2229" s="67"/>
      <c r="Q2229" s="67"/>
      <c r="R2229" s="308"/>
      <c r="S2229" s="308"/>
      <c r="T2229" s="309"/>
      <c r="U2229" s="308" t="s">
        <v>4241</v>
      </c>
      <c r="V2229" s="67" t="s">
        <v>916</v>
      </c>
    </row>
    <row r="2230" spans="1:22">
      <c r="A2230" s="67" t="s">
        <v>4242</v>
      </c>
      <c r="B2230" s="302"/>
      <c r="C2230" s="301" t="s">
        <v>5546</v>
      </c>
      <c r="D2230" s="301"/>
      <c r="E2230" s="106"/>
      <c r="F2230" s="303"/>
      <c r="G2230" s="303"/>
      <c r="H2230" s="304"/>
      <c r="I2230" s="67" t="s">
        <v>3849</v>
      </c>
      <c r="J2230" s="67" t="s">
        <v>5571</v>
      </c>
      <c r="K2230" s="67" t="s">
        <v>59</v>
      </c>
      <c r="L2230" s="67" t="s">
        <v>4240</v>
      </c>
      <c r="M2230" s="67"/>
      <c r="N2230" s="67"/>
      <c r="O2230" s="67"/>
      <c r="P2230" s="67"/>
      <c r="Q2230" s="67"/>
      <c r="R2230" s="308"/>
      <c r="S2230" s="308"/>
      <c r="T2230" s="309"/>
      <c r="U2230" s="308" t="s">
        <v>4243</v>
      </c>
      <c r="V2230" s="67" t="s">
        <v>916</v>
      </c>
    </row>
    <row r="2231" spans="1:22">
      <c r="A2231" s="67" t="s">
        <v>4244</v>
      </c>
      <c r="B2231" s="302"/>
      <c r="C2231" s="301" t="s">
        <v>5546</v>
      </c>
      <c r="D2231" s="301"/>
      <c r="E2231" s="106"/>
      <c r="F2231" s="303"/>
      <c r="G2231" s="303"/>
      <c r="H2231" s="304"/>
      <c r="I2231" s="67" t="s">
        <v>3849</v>
      </c>
      <c r="J2231" s="67" t="s">
        <v>5571</v>
      </c>
      <c r="K2231" s="67" t="s">
        <v>59</v>
      </c>
      <c r="L2231" s="67" t="s">
        <v>4240</v>
      </c>
      <c r="M2231" s="67"/>
      <c r="N2231" s="67"/>
      <c r="O2231" s="67"/>
      <c r="P2231" s="67"/>
      <c r="Q2231" s="67"/>
      <c r="R2231" s="308"/>
      <c r="S2231" s="308"/>
      <c r="T2231" s="309"/>
      <c r="U2231" s="308" t="s">
        <v>4245</v>
      </c>
      <c r="V2231" s="67" t="s">
        <v>916</v>
      </c>
    </row>
    <row r="2232" spans="1:22">
      <c r="A2232" s="67" t="s">
        <v>4246</v>
      </c>
      <c r="B2232" s="302"/>
      <c r="C2232" s="301" t="s">
        <v>5546</v>
      </c>
      <c r="D2232" s="301"/>
      <c r="E2232" s="106"/>
      <c r="F2232" s="303"/>
      <c r="G2232" s="303"/>
      <c r="H2232" s="304"/>
      <c r="I2232" s="67" t="s">
        <v>3849</v>
      </c>
      <c r="J2232" s="67" t="s">
        <v>5571</v>
      </c>
      <c r="K2232" s="67" t="s">
        <v>59</v>
      </c>
      <c r="L2232" s="67" t="s">
        <v>4240</v>
      </c>
      <c r="M2232" s="67"/>
      <c r="N2232" s="67"/>
      <c r="O2232" s="67"/>
      <c r="P2232" s="67"/>
      <c r="Q2232" s="67"/>
      <c r="R2232" s="308"/>
      <c r="S2232" s="308"/>
      <c r="T2232" s="309"/>
      <c r="U2232" s="308" t="s">
        <v>4247</v>
      </c>
      <c r="V2232" s="67" t="s">
        <v>916</v>
      </c>
    </row>
    <row r="2233" spans="1:22">
      <c r="A2233" s="67" t="s">
        <v>4248</v>
      </c>
      <c r="B2233" s="302"/>
      <c r="C2233" s="301" t="s">
        <v>5546</v>
      </c>
      <c r="D2233" s="301"/>
      <c r="E2233" s="106"/>
      <c r="F2233" s="303"/>
      <c r="G2233" s="303"/>
      <c r="H2233" s="304"/>
      <c r="I2233" s="67" t="s">
        <v>3849</v>
      </c>
      <c r="J2233" s="67" t="s">
        <v>5571</v>
      </c>
      <c r="K2233" s="67" t="s">
        <v>59</v>
      </c>
      <c r="L2233" s="67" t="s">
        <v>1425</v>
      </c>
      <c r="M2233" s="67"/>
      <c r="N2233" s="67"/>
      <c r="O2233" s="67"/>
      <c r="P2233" s="67"/>
      <c r="Q2233" s="67"/>
      <c r="R2233" s="308"/>
      <c r="S2233" s="308"/>
      <c r="T2233" s="309"/>
      <c r="U2233" s="308" t="s">
        <v>4249</v>
      </c>
      <c r="V2233" s="67" t="s">
        <v>916</v>
      </c>
    </row>
    <row r="2234" spans="1:22">
      <c r="A2234" s="67" t="s">
        <v>4250</v>
      </c>
      <c r="B2234" s="302"/>
      <c r="C2234" s="301" t="s">
        <v>5546</v>
      </c>
      <c r="D2234" s="301"/>
      <c r="E2234" s="106"/>
      <c r="F2234" s="303"/>
      <c r="G2234" s="303"/>
      <c r="H2234" s="304"/>
      <c r="I2234" s="67" t="s">
        <v>3849</v>
      </c>
      <c r="J2234" s="67" t="s">
        <v>5571</v>
      </c>
      <c r="K2234" s="67" t="s">
        <v>59</v>
      </c>
      <c r="L2234" s="67" t="s">
        <v>1897</v>
      </c>
      <c r="M2234" s="67"/>
      <c r="N2234" s="67"/>
      <c r="O2234" s="67"/>
      <c r="P2234" s="67"/>
      <c r="Q2234" s="67"/>
      <c r="R2234" s="308"/>
      <c r="S2234" s="308"/>
      <c r="T2234" s="309"/>
      <c r="U2234" s="308" t="s">
        <v>4251</v>
      </c>
      <c r="V2234" s="67" t="s">
        <v>916</v>
      </c>
    </row>
    <row r="2235" spans="1:22">
      <c r="A2235" s="67" t="s">
        <v>4252</v>
      </c>
      <c r="B2235" s="302"/>
      <c r="C2235" s="301" t="s">
        <v>5546</v>
      </c>
      <c r="D2235" s="301"/>
      <c r="E2235" s="106"/>
      <c r="F2235" s="303"/>
      <c r="G2235" s="303"/>
      <c r="H2235" s="304"/>
      <c r="I2235" s="67" t="s">
        <v>3849</v>
      </c>
      <c r="J2235" s="67" t="s">
        <v>5571</v>
      </c>
      <c r="K2235" s="67" t="s">
        <v>59</v>
      </c>
      <c r="L2235" s="67" t="s">
        <v>1897</v>
      </c>
      <c r="M2235" s="67"/>
      <c r="N2235" s="67"/>
      <c r="O2235" s="67"/>
      <c r="P2235" s="67"/>
      <c r="Q2235" s="67"/>
      <c r="R2235" s="308"/>
      <c r="S2235" s="308"/>
      <c r="T2235" s="309"/>
      <c r="U2235" s="308" t="s">
        <v>4253</v>
      </c>
      <c r="V2235" s="67" t="s">
        <v>916</v>
      </c>
    </row>
    <row r="2236" spans="1:22">
      <c r="A2236" s="67" t="s">
        <v>4254</v>
      </c>
      <c r="B2236" s="302"/>
      <c r="C2236" s="301" t="s">
        <v>5546</v>
      </c>
      <c r="D2236" s="301"/>
      <c r="E2236" s="106"/>
      <c r="F2236" s="303"/>
      <c r="G2236" s="303"/>
      <c r="H2236" s="304"/>
      <c r="I2236" s="67" t="s">
        <v>3849</v>
      </c>
      <c r="J2236" s="67" t="s">
        <v>5571</v>
      </c>
      <c r="K2236" s="67" t="s">
        <v>59</v>
      </c>
      <c r="L2236" s="67" t="s">
        <v>1897</v>
      </c>
      <c r="M2236" s="67"/>
      <c r="N2236" s="67"/>
      <c r="O2236" s="67"/>
      <c r="P2236" s="67"/>
      <c r="Q2236" s="67"/>
      <c r="R2236" s="308"/>
      <c r="S2236" s="308"/>
      <c r="T2236" s="309"/>
      <c r="U2236" s="308" t="s">
        <v>4255</v>
      </c>
      <c r="V2236" s="67" t="s">
        <v>916</v>
      </c>
    </row>
    <row r="2237" spans="1:22">
      <c r="A2237" s="67" t="s">
        <v>4256</v>
      </c>
      <c r="B2237" s="302"/>
      <c r="C2237" s="301" t="s">
        <v>5546</v>
      </c>
      <c r="D2237" s="301"/>
      <c r="E2237" s="106"/>
      <c r="F2237" s="303"/>
      <c r="G2237" s="303"/>
      <c r="H2237" s="304"/>
      <c r="I2237" s="67" t="s">
        <v>3849</v>
      </c>
      <c r="J2237" s="67" t="s">
        <v>5571</v>
      </c>
      <c r="K2237" s="67" t="s">
        <v>1257</v>
      </c>
      <c r="L2237" s="67" t="s">
        <v>1268</v>
      </c>
      <c r="M2237" s="67"/>
      <c r="N2237" s="67"/>
      <c r="O2237" s="67"/>
      <c r="P2237" s="67"/>
      <c r="Q2237" s="67"/>
      <c r="R2237" s="308"/>
      <c r="S2237" s="308"/>
      <c r="T2237" s="309"/>
      <c r="U2237" s="308" t="s">
        <v>4257</v>
      </c>
      <c r="V2237" s="67" t="s">
        <v>916</v>
      </c>
    </row>
    <row r="2238" spans="1:22">
      <c r="A2238" s="67" t="s">
        <v>4258</v>
      </c>
      <c r="B2238" s="302"/>
      <c r="C2238" s="301" t="s">
        <v>5546</v>
      </c>
      <c r="D2238" s="301"/>
      <c r="E2238" s="106"/>
      <c r="F2238" s="303"/>
      <c r="G2238" s="303"/>
      <c r="H2238" s="304"/>
      <c r="I2238" s="67" t="s">
        <v>3849</v>
      </c>
      <c r="J2238" s="67" t="s">
        <v>5571</v>
      </c>
      <c r="K2238" s="67" t="s">
        <v>1257</v>
      </c>
      <c r="L2238" s="67" t="s">
        <v>1268</v>
      </c>
      <c r="M2238" s="67"/>
      <c r="N2238" s="67"/>
      <c r="O2238" s="67"/>
      <c r="P2238" s="67"/>
      <c r="Q2238" s="67"/>
      <c r="R2238" s="308"/>
      <c r="S2238" s="308"/>
      <c r="T2238" s="309"/>
      <c r="U2238" s="308" t="s">
        <v>4259</v>
      </c>
      <c r="V2238" s="67" t="s">
        <v>916</v>
      </c>
    </row>
    <row r="2239" spans="1:22">
      <c r="A2239" s="67" t="s">
        <v>4260</v>
      </c>
      <c r="B2239" s="302"/>
      <c r="C2239" s="301" t="s">
        <v>5546</v>
      </c>
      <c r="D2239" s="301"/>
      <c r="E2239" s="106"/>
      <c r="F2239" s="303"/>
      <c r="G2239" s="303"/>
      <c r="H2239" s="304"/>
      <c r="I2239" s="67" t="s">
        <v>3849</v>
      </c>
      <c r="J2239" s="67" t="s">
        <v>5571</v>
      </c>
      <c r="K2239" s="67" t="s">
        <v>1257</v>
      </c>
      <c r="L2239" s="67" t="s">
        <v>1268</v>
      </c>
      <c r="M2239" s="67"/>
      <c r="N2239" s="67"/>
      <c r="O2239" s="67"/>
      <c r="P2239" s="67"/>
      <c r="Q2239" s="67"/>
      <c r="R2239" s="308"/>
      <c r="S2239" s="308"/>
      <c r="T2239" s="309"/>
      <c r="U2239" s="308" t="s">
        <v>4261</v>
      </c>
      <c r="V2239" s="67" t="s">
        <v>916</v>
      </c>
    </row>
    <row r="2240" spans="1:22">
      <c r="A2240" s="67" t="s">
        <v>4262</v>
      </c>
      <c r="B2240" s="302"/>
      <c r="C2240" s="301" t="s">
        <v>5546</v>
      </c>
      <c r="D2240" s="301"/>
      <c r="E2240" s="106"/>
      <c r="F2240" s="303"/>
      <c r="G2240" s="303"/>
      <c r="H2240" s="304"/>
      <c r="I2240" s="67" t="s">
        <v>3849</v>
      </c>
      <c r="J2240" s="67" t="s">
        <v>5571</v>
      </c>
      <c r="K2240" s="67" t="s">
        <v>1257</v>
      </c>
      <c r="L2240" s="67" t="s">
        <v>1268</v>
      </c>
      <c r="M2240" s="67"/>
      <c r="N2240" s="67"/>
      <c r="O2240" s="67"/>
      <c r="P2240" s="67"/>
      <c r="Q2240" s="67"/>
      <c r="R2240" s="308"/>
      <c r="S2240" s="308"/>
      <c r="T2240" s="309"/>
      <c r="U2240" s="308" t="s">
        <v>4263</v>
      </c>
      <c r="V2240" s="67" t="s">
        <v>916</v>
      </c>
    </row>
    <row r="2241" spans="1:22">
      <c r="A2241" s="67" t="s">
        <v>4264</v>
      </c>
      <c r="B2241" s="302"/>
      <c r="C2241" s="301" t="s">
        <v>5546</v>
      </c>
      <c r="D2241" s="301"/>
      <c r="E2241" s="106"/>
      <c r="F2241" s="303"/>
      <c r="G2241" s="303"/>
      <c r="H2241" s="304"/>
      <c r="I2241" s="67" t="s">
        <v>3849</v>
      </c>
      <c r="J2241" s="67" t="s">
        <v>5571</v>
      </c>
      <c r="K2241" s="67" t="s">
        <v>1257</v>
      </c>
      <c r="L2241" s="67" t="s">
        <v>1268</v>
      </c>
      <c r="M2241" s="67"/>
      <c r="N2241" s="67"/>
      <c r="O2241" s="67"/>
      <c r="P2241" s="67"/>
      <c r="Q2241" s="67"/>
      <c r="R2241" s="308"/>
      <c r="S2241" s="308"/>
      <c r="T2241" s="309"/>
      <c r="U2241" s="308" t="s">
        <v>4265</v>
      </c>
      <c r="V2241" s="67" t="s">
        <v>916</v>
      </c>
    </row>
    <row r="2242" spans="1:22">
      <c r="A2242" s="67" t="s">
        <v>4266</v>
      </c>
      <c r="B2242" s="302"/>
      <c r="C2242" s="301" t="s">
        <v>5546</v>
      </c>
      <c r="D2242" s="301"/>
      <c r="E2242" s="106"/>
      <c r="F2242" s="303"/>
      <c r="G2242" s="303"/>
      <c r="H2242" s="304"/>
      <c r="I2242" s="67" t="s">
        <v>3849</v>
      </c>
      <c r="J2242" s="67" t="s">
        <v>5571</v>
      </c>
      <c r="K2242" s="67" t="s">
        <v>1257</v>
      </c>
      <c r="L2242" s="67" t="s">
        <v>1268</v>
      </c>
      <c r="M2242" s="67"/>
      <c r="N2242" s="67"/>
      <c r="O2242" s="67"/>
      <c r="P2242" s="67"/>
      <c r="Q2242" s="67"/>
      <c r="R2242" s="308"/>
      <c r="S2242" s="308"/>
      <c r="T2242" s="309"/>
      <c r="U2242" s="308" t="s">
        <v>4267</v>
      </c>
      <c r="V2242" s="67" t="s">
        <v>916</v>
      </c>
    </row>
    <row r="2243" spans="1:22">
      <c r="A2243" s="67" t="s">
        <v>4268</v>
      </c>
      <c r="B2243" s="302"/>
      <c r="C2243" s="301" t="s">
        <v>5546</v>
      </c>
      <c r="D2243" s="301"/>
      <c r="E2243" s="106"/>
      <c r="F2243" s="303"/>
      <c r="G2243" s="303"/>
      <c r="H2243" s="304"/>
      <c r="I2243" s="67" t="s">
        <v>3849</v>
      </c>
      <c r="J2243" s="67" t="s">
        <v>5571</v>
      </c>
      <c r="K2243" s="67" t="s">
        <v>1257</v>
      </c>
      <c r="L2243" s="67" t="s">
        <v>1268</v>
      </c>
      <c r="M2243" s="67"/>
      <c r="N2243" s="67"/>
      <c r="O2243" s="67"/>
      <c r="P2243" s="67"/>
      <c r="Q2243" s="67"/>
      <c r="R2243" s="308"/>
      <c r="S2243" s="308"/>
      <c r="T2243" s="309"/>
      <c r="U2243" s="308" t="s">
        <v>4269</v>
      </c>
      <c r="V2243" s="67" t="s">
        <v>916</v>
      </c>
    </row>
    <row r="2244" spans="1:22">
      <c r="A2244" s="67" t="s">
        <v>4270</v>
      </c>
      <c r="B2244" s="302"/>
      <c r="C2244" s="301" t="s">
        <v>5546</v>
      </c>
      <c r="D2244" s="301"/>
      <c r="E2244" s="106"/>
      <c r="F2244" s="303"/>
      <c r="G2244" s="303"/>
      <c r="H2244" s="304"/>
      <c r="I2244" s="67" t="s">
        <v>3849</v>
      </c>
      <c r="J2244" s="67" t="s">
        <v>5571</v>
      </c>
      <c r="K2244" s="67" t="s">
        <v>1257</v>
      </c>
      <c r="L2244" s="67" t="s">
        <v>1268</v>
      </c>
      <c r="M2244" s="67"/>
      <c r="N2244" s="67"/>
      <c r="O2244" s="67"/>
      <c r="P2244" s="67"/>
      <c r="Q2244" s="67"/>
      <c r="R2244" s="308"/>
      <c r="S2244" s="308"/>
      <c r="T2244" s="309"/>
      <c r="U2244" s="308" t="s">
        <v>4271</v>
      </c>
      <c r="V2244" s="67" t="s">
        <v>916</v>
      </c>
    </row>
    <row r="2245" spans="1:22">
      <c r="A2245" s="67" t="s">
        <v>4272</v>
      </c>
      <c r="B2245" s="302"/>
      <c r="C2245" s="301" t="s">
        <v>5546</v>
      </c>
      <c r="D2245" s="301"/>
      <c r="E2245" s="106"/>
      <c r="F2245" s="303"/>
      <c r="G2245" s="303"/>
      <c r="H2245" s="304"/>
      <c r="I2245" s="67" t="s">
        <v>3849</v>
      </c>
      <c r="J2245" s="67" t="s">
        <v>5571</v>
      </c>
      <c r="K2245" s="67" t="s">
        <v>1257</v>
      </c>
      <c r="L2245" s="67" t="s">
        <v>1268</v>
      </c>
      <c r="M2245" s="67"/>
      <c r="N2245" s="67"/>
      <c r="O2245" s="67"/>
      <c r="P2245" s="67"/>
      <c r="Q2245" s="67"/>
      <c r="R2245" s="308"/>
      <c r="S2245" s="308"/>
      <c r="T2245" s="309"/>
      <c r="U2245" s="308" t="s">
        <v>4273</v>
      </c>
      <c r="V2245" s="67" t="s">
        <v>916</v>
      </c>
    </row>
    <row r="2246" spans="1:22">
      <c r="A2246" s="67" t="s">
        <v>4274</v>
      </c>
      <c r="B2246" s="302"/>
      <c r="C2246" s="301" t="s">
        <v>5546</v>
      </c>
      <c r="D2246" s="301"/>
      <c r="E2246" s="106"/>
      <c r="F2246" s="303"/>
      <c r="G2246" s="303"/>
      <c r="H2246" s="304"/>
      <c r="I2246" s="67" t="s">
        <v>3849</v>
      </c>
      <c r="J2246" s="67" t="s">
        <v>5571</v>
      </c>
      <c r="K2246" s="67" t="s">
        <v>1257</v>
      </c>
      <c r="L2246" s="67" t="s">
        <v>1268</v>
      </c>
      <c r="M2246" s="67"/>
      <c r="N2246" s="67"/>
      <c r="O2246" s="67"/>
      <c r="P2246" s="67"/>
      <c r="Q2246" s="67"/>
      <c r="R2246" s="308"/>
      <c r="S2246" s="308"/>
      <c r="T2246" s="309"/>
      <c r="U2246" s="308" t="s">
        <v>4275</v>
      </c>
      <c r="V2246" s="67" t="s">
        <v>916</v>
      </c>
    </row>
    <row r="2247" spans="1:22">
      <c r="A2247" s="67" t="s">
        <v>4276</v>
      </c>
      <c r="B2247" s="302"/>
      <c r="C2247" s="301" t="s">
        <v>5546</v>
      </c>
      <c r="D2247" s="301"/>
      <c r="E2247" s="106"/>
      <c r="F2247" s="303"/>
      <c r="G2247" s="303"/>
      <c r="H2247" s="304"/>
      <c r="I2247" s="67" t="s">
        <v>3849</v>
      </c>
      <c r="J2247" s="67" t="s">
        <v>5571</v>
      </c>
      <c r="K2247" s="67" t="s">
        <v>1257</v>
      </c>
      <c r="L2247" s="67" t="s">
        <v>1268</v>
      </c>
      <c r="M2247" s="67"/>
      <c r="N2247" s="67"/>
      <c r="O2247" s="67"/>
      <c r="P2247" s="67"/>
      <c r="Q2247" s="67"/>
      <c r="R2247" s="308"/>
      <c r="S2247" s="308"/>
      <c r="T2247" s="309"/>
      <c r="U2247" s="308" t="s">
        <v>4277</v>
      </c>
      <c r="V2247" s="67" t="s">
        <v>916</v>
      </c>
    </row>
    <row r="2248" spans="1:22">
      <c r="A2248" s="67" t="s">
        <v>4278</v>
      </c>
      <c r="B2248" s="302"/>
      <c r="C2248" s="301" t="s">
        <v>5546</v>
      </c>
      <c r="D2248" s="301"/>
      <c r="E2248" s="106"/>
      <c r="F2248" s="303"/>
      <c r="G2248" s="303"/>
      <c r="H2248" s="304"/>
      <c r="I2248" s="67" t="s">
        <v>3849</v>
      </c>
      <c r="J2248" s="67" t="s">
        <v>5571</v>
      </c>
      <c r="K2248" s="67" t="s">
        <v>1257</v>
      </c>
      <c r="L2248" s="67" t="s">
        <v>1268</v>
      </c>
      <c r="M2248" s="67"/>
      <c r="N2248" s="67"/>
      <c r="O2248" s="67"/>
      <c r="P2248" s="67"/>
      <c r="Q2248" s="67"/>
      <c r="R2248" s="308"/>
      <c r="S2248" s="308"/>
      <c r="T2248" s="309"/>
      <c r="U2248" s="308" t="s">
        <v>4279</v>
      </c>
      <c r="V2248" s="67" t="s">
        <v>916</v>
      </c>
    </row>
    <row r="2249" spans="1:22">
      <c r="A2249" s="67" t="s">
        <v>4280</v>
      </c>
      <c r="B2249" s="302"/>
      <c r="C2249" s="301" t="s">
        <v>5546</v>
      </c>
      <c r="D2249" s="301"/>
      <c r="E2249" s="106"/>
      <c r="F2249" s="303"/>
      <c r="G2249" s="303"/>
      <c r="H2249" s="304"/>
      <c r="I2249" s="67" t="s">
        <v>3849</v>
      </c>
      <c r="J2249" s="67" t="s">
        <v>5571</v>
      </c>
      <c r="K2249" s="67" t="s">
        <v>1257</v>
      </c>
      <c r="L2249" s="67" t="s">
        <v>1268</v>
      </c>
      <c r="M2249" s="67"/>
      <c r="N2249" s="67"/>
      <c r="O2249" s="67"/>
      <c r="P2249" s="67"/>
      <c r="Q2249" s="67"/>
      <c r="R2249" s="308"/>
      <c r="S2249" s="308"/>
      <c r="T2249" s="309"/>
      <c r="U2249" s="308" t="s">
        <v>4281</v>
      </c>
      <c r="V2249" s="67" t="s">
        <v>916</v>
      </c>
    </row>
    <row r="2250" spans="1:22">
      <c r="A2250" s="67" t="s">
        <v>4282</v>
      </c>
      <c r="B2250" s="302"/>
      <c r="C2250" s="301" t="s">
        <v>5546</v>
      </c>
      <c r="D2250" s="301"/>
      <c r="E2250" s="106"/>
      <c r="F2250" s="303"/>
      <c r="G2250" s="303"/>
      <c r="H2250" s="304"/>
      <c r="I2250" s="67" t="s">
        <v>3849</v>
      </c>
      <c r="J2250" s="67" t="s">
        <v>5571</v>
      </c>
      <c r="K2250" s="67" t="s">
        <v>1257</v>
      </c>
      <c r="L2250" s="67" t="s">
        <v>1268</v>
      </c>
      <c r="M2250" s="67"/>
      <c r="N2250" s="67"/>
      <c r="O2250" s="67"/>
      <c r="P2250" s="67"/>
      <c r="Q2250" s="67"/>
      <c r="R2250" s="308"/>
      <c r="S2250" s="308"/>
      <c r="T2250" s="309"/>
      <c r="U2250" s="308" t="s">
        <v>4283</v>
      </c>
      <c r="V2250" s="67" t="s">
        <v>916</v>
      </c>
    </row>
    <row r="2251" spans="1:22">
      <c r="A2251" s="67" t="s">
        <v>4284</v>
      </c>
      <c r="B2251" s="302"/>
      <c r="C2251" s="301" t="s">
        <v>5546</v>
      </c>
      <c r="D2251" s="301"/>
      <c r="E2251" s="106"/>
      <c r="F2251" s="303"/>
      <c r="G2251" s="303"/>
      <c r="H2251" s="304"/>
      <c r="I2251" s="67" t="s">
        <v>3849</v>
      </c>
      <c r="J2251" s="67" t="s">
        <v>5571</v>
      </c>
      <c r="K2251" s="67" t="s">
        <v>1257</v>
      </c>
      <c r="L2251" s="67" t="s">
        <v>1268</v>
      </c>
      <c r="M2251" s="67"/>
      <c r="N2251" s="67"/>
      <c r="O2251" s="67"/>
      <c r="P2251" s="67"/>
      <c r="Q2251" s="67"/>
      <c r="R2251" s="308"/>
      <c r="S2251" s="308"/>
      <c r="T2251" s="309"/>
      <c r="U2251" s="308" t="s">
        <v>4285</v>
      </c>
      <c r="V2251" s="67" t="s">
        <v>916</v>
      </c>
    </row>
    <row r="2252" spans="1:22">
      <c r="A2252" s="67" t="s">
        <v>4286</v>
      </c>
      <c r="B2252" s="302"/>
      <c r="C2252" s="301" t="s">
        <v>5546</v>
      </c>
      <c r="D2252" s="301"/>
      <c r="E2252" s="106"/>
      <c r="F2252" s="303"/>
      <c r="G2252" s="303"/>
      <c r="H2252" s="304"/>
      <c r="I2252" s="67" t="s">
        <v>3849</v>
      </c>
      <c r="J2252" s="67" t="s">
        <v>5571</v>
      </c>
      <c r="K2252" s="67" t="s">
        <v>1257</v>
      </c>
      <c r="L2252" s="67" t="s">
        <v>1268</v>
      </c>
      <c r="M2252" s="67"/>
      <c r="N2252" s="67"/>
      <c r="O2252" s="67"/>
      <c r="P2252" s="67"/>
      <c r="Q2252" s="67"/>
      <c r="R2252" s="308"/>
      <c r="S2252" s="308"/>
      <c r="T2252" s="309"/>
      <c r="U2252" s="308" t="s">
        <v>4287</v>
      </c>
      <c r="V2252" s="67" t="s">
        <v>916</v>
      </c>
    </row>
    <row r="2253" spans="1:22">
      <c r="A2253" s="67" t="s">
        <v>4288</v>
      </c>
      <c r="B2253" s="302"/>
      <c r="C2253" s="301" t="s">
        <v>5546</v>
      </c>
      <c r="D2253" s="301"/>
      <c r="E2253" s="106"/>
      <c r="F2253" s="303"/>
      <c r="G2253" s="303"/>
      <c r="H2253" s="304"/>
      <c r="I2253" s="67" t="s">
        <v>3849</v>
      </c>
      <c r="J2253" s="67" t="s">
        <v>5571</v>
      </c>
      <c r="K2253" s="67" t="s">
        <v>1257</v>
      </c>
      <c r="L2253" s="67" t="s">
        <v>1268</v>
      </c>
      <c r="M2253" s="67"/>
      <c r="N2253" s="67"/>
      <c r="O2253" s="67"/>
      <c r="P2253" s="67"/>
      <c r="Q2253" s="67"/>
      <c r="R2253" s="308"/>
      <c r="S2253" s="308"/>
      <c r="T2253" s="309"/>
      <c r="U2253" s="308" t="s">
        <v>4289</v>
      </c>
      <c r="V2253" s="67" t="s">
        <v>916</v>
      </c>
    </row>
    <row r="2254" spans="1:22">
      <c r="A2254" s="67" t="s">
        <v>4290</v>
      </c>
      <c r="B2254" s="302"/>
      <c r="C2254" s="301" t="s">
        <v>5546</v>
      </c>
      <c r="D2254" s="301"/>
      <c r="E2254" s="106"/>
      <c r="F2254" s="303"/>
      <c r="G2254" s="303"/>
      <c r="H2254" s="304"/>
      <c r="I2254" s="67" t="s">
        <v>3849</v>
      </c>
      <c r="J2254" s="67" t="s">
        <v>5571</v>
      </c>
      <c r="K2254" s="67" t="s">
        <v>1257</v>
      </c>
      <c r="L2254" s="67" t="s">
        <v>1268</v>
      </c>
      <c r="M2254" s="67"/>
      <c r="N2254" s="67"/>
      <c r="O2254" s="67"/>
      <c r="P2254" s="67"/>
      <c r="Q2254" s="67"/>
      <c r="R2254" s="308"/>
      <c r="S2254" s="308"/>
      <c r="T2254" s="309"/>
      <c r="U2254" s="308" t="s">
        <v>4291</v>
      </c>
      <c r="V2254" s="67" t="s">
        <v>916</v>
      </c>
    </row>
    <row r="2255" spans="1:22">
      <c r="A2255" s="67" t="s">
        <v>4292</v>
      </c>
      <c r="B2255" s="302"/>
      <c r="C2255" s="301" t="s">
        <v>5546</v>
      </c>
      <c r="D2255" s="301"/>
      <c r="E2255" s="106"/>
      <c r="F2255" s="303"/>
      <c r="G2255" s="303"/>
      <c r="H2255" s="304"/>
      <c r="I2255" s="67" t="s">
        <v>3849</v>
      </c>
      <c r="J2255" s="67" t="s">
        <v>5571</v>
      </c>
      <c r="K2255" s="67" t="s">
        <v>1257</v>
      </c>
      <c r="L2255" s="67" t="s">
        <v>1268</v>
      </c>
      <c r="M2255" s="67"/>
      <c r="N2255" s="67"/>
      <c r="O2255" s="67"/>
      <c r="P2255" s="67"/>
      <c r="Q2255" s="67"/>
      <c r="R2255" s="308"/>
      <c r="S2255" s="308"/>
      <c r="T2255" s="309"/>
      <c r="U2255" s="308" t="s">
        <v>4293</v>
      </c>
      <c r="V2255" s="67" t="s">
        <v>916</v>
      </c>
    </row>
    <row r="2256" spans="1:22">
      <c r="A2256" s="67" t="s">
        <v>4294</v>
      </c>
      <c r="B2256" s="302"/>
      <c r="C2256" s="301" t="s">
        <v>5546</v>
      </c>
      <c r="D2256" s="301"/>
      <c r="E2256" s="106"/>
      <c r="F2256" s="303"/>
      <c r="G2256" s="303"/>
      <c r="H2256" s="304"/>
      <c r="I2256" s="67" t="s">
        <v>3849</v>
      </c>
      <c r="J2256" s="67" t="s">
        <v>5571</v>
      </c>
      <c r="K2256" s="67" t="s">
        <v>1257</v>
      </c>
      <c r="L2256" s="67" t="s">
        <v>1370</v>
      </c>
      <c r="M2256" s="67"/>
      <c r="N2256" s="67"/>
      <c r="O2256" s="67"/>
      <c r="P2256" s="67"/>
      <c r="Q2256" s="67"/>
      <c r="R2256" s="308"/>
      <c r="S2256" s="308"/>
      <c r="T2256" s="309"/>
      <c r="U2256" s="308" t="s">
        <v>4295</v>
      </c>
      <c r="V2256" s="67" t="s">
        <v>916</v>
      </c>
    </row>
    <row r="2257" spans="1:22">
      <c r="A2257" s="67" t="s">
        <v>4296</v>
      </c>
      <c r="B2257" s="302"/>
      <c r="C2257" s="301" t="s">
        <v>5546</v>
      </c>
      <c r="D2257" s="301"/>
      <c r="E2257" s="106"/>
      <c r="F2257" s="303"/>
      <c r="G2257" s="303"/>
      <c r="H2257" s="304"/>
      <c r="I2257" s="67" t="s">
        <v>3849</v>
      </c>
      <c r="J2257" s="67" t="s">
        <v>5571</v>
      </c>
      <c r="K2257" s="67" t="s">
        <v>1257</v>
      </c>
      <c r="L2257" s="67" t="s">
        <v>1370</v>
      </c>
      <c r="M2257" s="67"/>
      <c r="N2257" s="67"/>
      <c r="O2257" s="67"/>
      <c r="P2257" s="67"/>
      <c r="Q2257" s="67"/>
      <c r="R2257" s="308"/>
      <c r="S2257" s="308"/>
      <c r="T2257" s="309"/>
      <c r="U2257" s="308" t="s">
        <v>4297</v>
      </c>
      <c r="V2257" s="67" t="s">
        <v>916</v>
      </c>
    </row>
    <row r="2258" spans="1:22">
      <c r="A2258" s="67" t="s">
        <v>4298</v>
      </c>
      <c r="B2258" s="302"/>
      <c r="C2258" s="301" t="s">
        <v>5546</v>
      </c>
      <c r="D2258" s="301"/>
      <c r="E2258" s="106"/>
      <c r="F2258" s="303"/>
      <c r="G2258" s="303"/>
      <c r="H2258" s="304"/>
      <c r="I2258" s="67" t="s">
        <v>3849</v>
      </c>
      <c r="J2258" s="67" t="s">
        <v>5571</v>
      </c>
      <c r="K2258" s="67" t="s">
        <v>1257</v>
      </c>
      <c r="L2258" s="67" t="s">
        <v>1370</v>
      </c>
      <c r="M2258" s="67"/>
      <c r="N2258" s="67"/>
      <c r="O2258" s="67"/>
      <c r="P2258" s="67"/>
      <c r="Q2258" s="67"/>
      <c r="R2258" s="308"/>
      <c r="S2258" s="308"/>
      <c r="T2258" s="309"/>
      <c r="U2258" s="308" t="s">
        <v>4299</v>
      </c>
      <c r="V2258" s="67" t="s">
        <v>916</v>
      </c>
    </row>
    <row r="2259" spans="1:22">
      <c r="A2259" s="67" t="s">
        <v>4300</v>
      </c>
      <c r="B2259" s="302"/>
      <c r="C2259" s="301" t="s">
        <v>5546</v>
      </c>
      <c r="D2259" s="301"/>
      <c r="E2259" s="106"/>
      <c r="F2259" s="303"/>
      <c r="G2259" s="303"/>
      <c r="H2259" s="304"/>
      <c r="I2259" s="67" t="s">
        <v>3849</v>
      </c>
      <c r="J2259" s="67" t="s">
        <v>5571</v>
      </c>
      <c r="K2259" s="67" t="s">
        <v>1257</v>
      </c>
      <c r="L2259" s="67" t="s">
        <v>1370</v>
      </c>
      <c r="M2259" s="67"/>
      <c r="N2259" s="67"/>
      <c r="O2259" s="67"/>
      <c r="P2259" s="67"/>
      <c r="Q2259" s="67"/>
      <c r="R2259" s="308"/>
      <c r="S2259" s="308"/>
      <c r="T2259" s="309"/>
      <c r="U2259" s="308" t="s">
        <v>4301</v>
      </c>
      <c r="V2259" s="67" t="s">
        <v>916</v>
      </c>
    </row>
    <row r="2260" spans="1:22">
      <c r="A2260" s="67" t="s">
        <v>4302</v>
      </c>
      <c r="B2260" s="302"/>
      <c r="C2260" s="301" t="s">
        <v>5546</v>
      </c>
      <c r="D2260" s="301"/>
      <c r="E2260" s="106"/>
      <c r="F2260" s="303"/>
      <c r="G2260" s="303"/>
      <c r="H2260" s="304"/>
      <c r="I2260" s="67" t="s">
        <v>3849</v>
      </c>
      <c r="J2260" s="67" t="s">
        <v>5571</v>
      </c>
      <c r="K2260" s="67" t="s">
        <v>1257</v>
      </c>
      <c r="L2260" s="67" t="s">
        <v>1370</v>
      </c>
      <c r="M2260" s="67"/>
      <c r="N2260" s="67"/>
      <c r="O2260" s="67"/>
      <c r="P2260" s="67"/>
      <c r="Q2260" s="67"/>
      <c r="R2260" s="308"/>
      <c r="S2260" s="308"/>
      <c r="T2260" s="309"/>
      <c r="U2260" s="308" t="s">
        <v>4303</v>
      </c>
      <c r="V2260" s="67" t="s">
        <v>916</v>
      </c>
    </row>
    <row r="2261" spans="1:22">
      <c r="A2261" s="67" t="s">
        <v>4304</v>
      </c>
      <c r="B2261" s="302"/>
      <c r="C2261" s="301" t="s">
        <v>5546</v>
      </c>
      <c r="D2261" s="301"/>
      <c r="E2261" s="106"/>
      <c r="F2261" s="303"/>
      <c r="G2261" s="303"/>
      <c r="H2261" s="304"/>
      <c r="I2261" s="67" t="s">
        <v>3849</v>
      </c>
      <c r="J2261" s="67" t="s">
        <v>5571</v>
      </c>
      <c r="K2261" s="67" t="s">
        <v>1257</v>
      </c>
      <c r="L2261" s="67" t="s">
        <v>1425</v>
      </c>
      <c r="M2261" s="67"/>
      <c r="N2261" s="67"/>
      <c r="O2261" s="67"/>
      <c r="P2261" s="67"/>
      <c r="Q2261" s="67"/>
      <c r="R2261" s="308"/>
      <c r="S2261" s="308"/>
      <c r="T2261" s="309"/>
      <c r="U2261" s="308" t="s">
        <v>4305</v>
      </c>
      <c r="V2261" s="67" t="s">
        <v>916</v>
      </c>
    </row>
    <row r="2262" spans="1:22">
      <c r="A2262" s="67" t="s">
        <v>4306</v>
      </c>
      <c r="B2262" s="302"/>
      <c r="C2262" s="301" t="s">
        <v>5546</v>
      </c>
      <c r="D2262" s="301"/>
      <c r="E2262" s="106"/>
      <c r="F2262" s="303"/>
      <c r="G2262" s="303"/>
      <c r="H2262" s="304"/>
      <c r="I2262" s="67" t="s">
        <v>3849</v>
      </c>
      <c r="J2262" s="67" t="s">
        <v>5571</v>
      </c>
      <c r="K2262" s="67" t="s">
        <v>1257</v>
      </c>
      <c r="L2262" s="67" t="s">
        <v>1751</v>
      </c>
      <c r="M2262" s="67"/>
      <c r="N2262" s="67"/>
      <c r="O2262" s="67"/>
      <c r="P2262" s="67"/>
      <c r="Q2262" s="67"/>
      <c r="R2262" s="308"/>
      <c r="S2262" s="308"/>
      <c r="T2262" s="309"/>
      <c r="U2262" s="308" t="s">
        <v>4307</v>
      </c>
      <c r="V2262" s="67" t="s">
        <v>916</v>
      </c>
    </row>
    <row r="2263" spans="1:22">
      <c r="A2263" s="67" t="s">
        <v>4308</v>
      </c>
      <c r="B2263" s="302"/>
      <c r="C2263" s="301" t="s">
        <v>5546</v>
      </c>
      <c r="D2263" s="301"/>
      <c r="E2263" s="106"/>
      <c r="F2263" s="303"/>
      <c r="G2263" s="303"/>
      <c r="H2263" s="304"/>
      <c r="I2263" s="67" t="s">
        <v>3849</v>
      </c>
      <c r="J2263" s="67" t="s">
        <v>5571</v>
      </c>
      <c r="K2263" s="67" t="s">
        <v>1257</v>
      </c>
      <c r="L2263" s="67" t="s">
        <v>1751</v>
      </c>
      <c r="M2263" s="67"/>
      <c r="N2263" s="67"/>
      <c r="O2263" s="67"/>
      <c r="P2263" s="67"/>
      <c r="Q2263" s="67"/>
      <c r="R2263" s="308"/>
      <c r="S2263" s="308"/>
      <c r="T2263" s="309"/>
      <c r="U2263" s="308" t="s">
        <v>4309</v>
      </c>
      <c r="V2263" s="67" t="s">
        <v>916</v>
      </c>
    </row>
    <row r="2264" spans="1:22">
      <c r="A2264" s="67" t="s">
        <v>4310</v>
      </c>
      <c r="B2264" s="302"/>
      <c r="C2264" s="301" t="s">
        <v>5546</v>
      </c>
      <c r="D2264" s="301"/>
      <c r="E2264" s="106"/>
      <c r="F2264" s="303"/>
      <c r="G2264" s="303"/>
      <c r="H2264" s="304"/>
      <c r="I2264" s="67" t="s">
        <v>3849</v>
      </c>
      <c r="J2264" s="67" t="s">
        <v>5571</v>
      </c>
      <c r="K2264" s="67" t="s">
        <v>1257</v>
      </c>
      <c r="L2264" s="67" t="s">
        <v>1751</v>
      </c>
      <c r="M2264" s="67"/>
      <c r="N2264" s="67"/>
      <c r="O2264" s="67"/>
      <c r="P2264" s="67"/>
      <c r="Q2264" s="67"/>
      <c r="R2264" s="308"/>
      <c r="S2264" s="308"/>
      <c r="T2264" s="309"/>
      <c r="U2264" s="308" t="s">
        <v>4311</v>
      </c>
      <c r="V2264" s="67" t="s">
        <v>916</v>
      </c>
    </row>
    <row r="2265" spans="1:22">
      <c r="A2265" s="67" t="s">
        <v>4312</v>
      </c>
      <c r="B2265" s="302"/>
      <c r="C2265" s="301" t="s">
        <v>5546</v>
      </c>
      <c r="D2265" s="301"/>
      <c r="E2265" s="106"/>
      <c r="F2265" s="303"/>
      <c r="G2265" s="303"/>
      <c r="H2265" s="304"/>
      <c r="I2265" s="67" t="s">
        <v>3849</v>
      </c>
      <c r="J2265" s="67" t="s">
        <v>5571</v>
      </c>
      <c r="K2265" s="67" t="s">
        <v>1257</v>
      </c>
      <c r="L2265" s="67" t="s">
        <v>1751</v>
      </c>
      <c r="M2265" s="67"/>
      <c r="N2265" s="67"/>
      <c r="O2265" s="67"/>
      <c r="P2265" s="67"/>
      <c r="Q2265" s="67"/>
      <c r="R2265" s="308"/>
      <c r="S2265" s="308"/>
      <c r="T2265" s="309"/>
      <c r="U2265" s="308" t="s">
        <v>4313</v>
      </c>
      <c r="V2265" s="67" t="s">
        <v>916</v>
      </c>
    </row>
    <row r="2266" spans="1:22">
      <c r="A2266" s="67" t="s">
        <v>4314</v>
      </c>
      <c r="B2266" s="302"/>
      <c r="C2266" s="301" t="s">
        <v>5546</v>
      </c>
      <c r="D2266" s="301"/>
      <c r="E2266" s="106"/>
      <c r="F2266" s="303"/>
      <c r="G2266" s="303"/>
      <c r="H2266" s="304"/>
      <c r="I2266" s="67" t="s">
        <v>3849</v>
      </c>
      <c r="J2266" s="67" t="s">
        <v>5571</v>
      </c>
      <c r="K2266" s="67" t="s">
        <v>1257</v>
      </c>
      <c r="L2266" s="67" t="s">
        <v>1751</v>
      </c>
      <c r="M2266" s="67"/>
      <c r="N2266" s="67"/>
      <c r="O2266" s="67"/>
      <c r="P2266" s="67"/>
      <c r="Q2266" s="67"/>
      <c r="R2266" s="308"/>
      <c r="S2266" s="308"/>
      <c r="T2266" s="309"/>
      <c r="U2266" s="308" t="s">
        <v>4315</v>
      </c>
      <c r="V2266" s="67" t="s">
        <v>916</v>
      </c>
    </row>
    <row r="2267" spans="1:22">
      <c r="A2267" s="67" t="s">
        <v>4316</v>
      </c>
      <c r="B2267" s="302"/>
      <c r="C2267" s="301" t="s">
        <v>5546</v>
      </c>
      <c r="D2267" s="301"/>
      <c r="E2267" s="106"/>
      <c r="F2267" s="303"/>
      <c r="G2267" s="303"/>
      <c r="H2267" s="304"/>
      <c r="I2267" s="67" t="s">
        <v>3849</v>
      </c>
      <c r="J2267" s="67" t="s">
        <v>5571</v>
      </c>
      <c r="K2267" s="67" t="s">
        <v>1257</v>
      </c>
      <c r="L2267" s="67" t="s">
        <v>1751</v>
      </c>
      <c r="M2267" s="67"/>
      <c r="N2267" s="67"/>
      <c r="O2267" s="67"/>
      <c r="P2267" s="67"/>
      <c r="Q2267" s="67"/>
      <c r="R2267" s="308"/>
      <c r="S2267" s="308"/>
      <c r="T2267" s="309"/>
      <c r="U2267" s="308" t="s">
        <v>4317</v>
      </c>
      <c r="V2267" s="67" t="s">
        <v>916</v>
      </c>
    </row>
    <row r="2268" spans="1:22">
      <c r="A2268" s="67" t="s">
        <v>4318</v>
      </c>
      <c r="B2268" s="302"/>
      <c r="C2268" s="301" t="s">
        <v>5546</v>
      </c>
      <c r="D2268" s="301"/>
      <c r="E2268" s="106"/>
      <c r="F2268" s="303"/>
      <c r="G2268" s="303"/>
      <c r="H2268" s="304"/>
      <c r="I2268" s="67" t="s">
        <v>3849</v>
      </c>
      <c r="J2268" s="67" t="s">
        <v>5571</v>
      </c>
      <c r="K2268" s="67" t="s">
        <v>1257</v>
      </c>
      <c r="L2268" s="67" t="s">
        <v>1751</v>
      </c>
      <c r="M2268" s="67"/>
      <c r="N2268" s="67"/>
      <c r="O2268" s="67"/>
      <c r="P2268" s="67"/>
      <c r="Q2268" s="67"/>
      <c r="R2268" s="308"/>
      <c r="S2268" s="308"/>
      <c r="T2268" s="309"/>
      <c r="U2268" s="308" t="s">
        <v>4319</v>
      </c>
      <c r="V2268" s="67" t="s">
        <v>916</v>
      </c>
    </row>
    <row r="2269" spans="1:22">
      <c r="A2269" s="67" t="s">
        <v>4320</v>
      </c>
      <c r="B2269" s="302"/>
      <c r="C2269" s="301" t="s">
        <v>5546</v>
      </c>
      <c r="D2269" s="301"/>
      <c r="E2269" s="106"/>
      <c r="F2269" s="303"/>
      <c r="G2269" s="303"/>
      <c r="H2269" s="304"/>
      <c r="I2269" s="67" t="s">
        <v>3849</v>
      </c>
      <c r="J2269" s="67" t="s">
        <v>5571</v>
      </c>
      <c r="K2269" s="67" t="s">
        <v>63</v>
      </c>
      <c r="L2269" s="67" t="s">
        <v>1808</v>
      </c>
      <c r="M2269" s="67"/>
      <c r="N2269" s="67"/>
      <c r="O2269" s="67"/>
      <c r="P2269" s="67"/>
      <c r="Q2269" s="67"/>
      <c r="R2269" s="308"/>
      <c r="S2269" s="308"/>
      <c r="T2269" s="309"/>
      <c r="U2269" s="308" t="s">
        <v>4321</v>
      </c>
      <c r="V2269" s="67" t="s">
        <v>916</v>
      </c>
    </row>
    <row r="2270" spans="1:22">
      <c r="A2270" s="67" t="s">
        <v>4322</v>
      </c>
      <c r="B2270" s="302"/>
      <c r="C2270" s="301" t="s">
        <v>5546</v>
      </c>
      <c r="D2270" s="301"/>
      <c r="E2270" s="106"/>
      <c r="F2270" s="303"/>
      <c r="G2270" s="303"/>
      <c r="H2270" s="304"/>
      <c r="I2270" s="67" t="s">
        <v>3849</v>
      </c>
      <c r="J2270" s="67" t="s">
        <v>5571</v>
      </c>
      <c r="K2270" s="67" t="s">
        <v>63</v>
      </c>
      <c r="L2270" s="67" t="s">
        <v>1808</v>
      </c>
      <c r="M2270" s="67"/>
      <c r="N2270" s="67"/>
      <c r="O2270" s="67"/>
      <c r="P2270" s="67"/>
      <c r="Q2270" s="67"/>
      <c r="R2270" s="308"/>
      <c r="S2270" s="308"/>
      <c r="T2270" s="309"/>
      <c r="U2270" s="308" t="s">
        <v>4323</v>
      </c>
      <c r="V2270" s="67" t="s">
        <v>916</v>
      </c>
    </row>
    <row r="2271" spans="1:22">
      <c r="A2271" s="67" t="s">
        <v>4324</v>
      </c>
      <c r="B2271" s="302"/>
      <c r="C2271" s="301" t="s">
        <v>5546</v>
      </c>
      <c r="D2271" s="301"/>
      <c r="E2271" s="106"/>
      <c r="F2271" s="303"/>
      <c r="G2271" s="303"/>
      <c r="H2271" s="304"/>
      <c r="I2271" s="67" t="s">
        <v>3849</v>
      </c>
      <c r="J2271" s="67" t="s">
        <v>5571</v>
      </c>
      <c r="K2271" s="67" t="s">
        <v>63</v>
      </c>
      <c r="L2271" s="67" t="s">
        <v>1808</v>
      </c>
      <c r="M2271" s="67"/>
      <c r="N2271" s="67"/>
      <c r="O2271" s="67"/>
      <c r="P2271" s="67"/>
      <c r="Q2271" s="67"/>
      <c r="R2271" s="308"/>
      <c r="S2271" s="308"/>
      <c r="T2271" s="309"/>
      <c r="U2271" s="308" t="s">
        <v>4325</v>
      </c>
      <c r="V2271" s="67" t="s">
        <v>916</v>
      </c>
    </row>
    <row r="2272" spans="1:22">
      <c r="A2272" s="67" t="s">
        <v>4326</v>
      </c>
      <c r="B2272" s="302"/>
      <c r="C2272" s="301" t="s">
        <v>5546</v>
      </c>
      <c r="D2272" s="301"/>
      <c r="E2272" s="106"/>
      <c r="F2272" s="303"/>
      <c r="G2272" s="303"/>
      <c r="H2272" s="304"/>
      <c r="I2272" s="67" t="s">
        <v>3849</v>
      </c>
      <c r="J2272" s="67" t="s">
        <v>5571</v>
      </c>
      <c r="K2272" s="67" t="s">
        <v>63</v>
      </c>
      <c r="L2272" s="67" t="s">
        <v>1808</v>
      </c>
      <c r="M2272" s="67"/>
      <c r="N2272" s="67"/>
      <c r="O2272" s="67"/>
      <c r="P2272" s="67"/>
      <c r="Q2272" s="67"/>
      <c r="R2272" s="308"/>
      <c r="S2272" s="308"/>
      <c r="T2272" s="309"/>
      <c r="U2272" s="308" t="s">
        <v>4327</v>
      </c>
      <c r="V2272" s="67" t="s">
        <v>916</v>
      </c>
    </row>
    <row r="2273" spans="1:22">
      <c r="A2273" s="67" t="s">
        <v>4328</v>
      </c>
      <c r="B2273" s="302"/>
      <c r="C2273" s="301" t="s">
        <v>5546</v>
      </c>
      <c r="D2273" s="301"/>
      <c r="E2273" s="106"/>
      <c r="F2273" s="303"/>
      <c r="G2273" s="303"/>
      <c r="H2273" s="304"/>
      <c r="I2273" s="67" t="s">
        <v>3849</v>
      </c>
      <c r="J2273" s="67" t="s">
        <v>5571</v>
      </c>
      <c r="K2273" s="67" t="s">
        <v>63</v>
      </c>
      <c r="L2273" s="67" t="s">
        <v>1808</v>
      </c>
      <c r="M2273" s="67"/>
      <c r="N2273" s="67"/>
      <c r="O2273" s="67"/>
      <c r="P2273" s="67"/>
      <c r="Q2273" s="67"/>
      <c r="R2273" s="308"/>
      <c r="S2273" s="308"/>
      <c r="T2273" s="309"/>
      <c r="U2273" s="308" t="s">
        <v>4329</v>
      </c>
      <c r="V2273" s="67" t="s">
        <v>916</v>
      </c>
    </row>
    <row r="2274" spans="1:22">
      <c r="A2274" s="67" t="s">
        <v>4330</v>
      </c>
      <c r="B2274" s="302"/>
      <c r="C2274" s="301" t="s">
        <v>5546</v>
      </c>
      <c r="D2274" s="301"/>
      <c r="E2274" s="106"/>
      <c r="F2274" s="303"/>
      <c r="G2274" s="303"/>
      <c r="H2274" s="304"/>
      <c r="I2274" s="67" t="s">
        <v>3849</v>
      </c>
      <c r="J2274" s="67" t="s">
        <v>5571</v>
      </c>
      <c r="K2274" s="67" t="s">
        <v>63</v>
      </c>
      <c r="L2274" s="67" t="s">
        <v>1808</v>
      </c>
      <c r="M2274" s="67"/>
      <c r="N2274" s="67"/>
      <c r="O2274" s="67"/>
      <c r="P2274" s="67"/>
      <c r="Q2274" s="67"/>
      <c r="R2274" s="308"/>
      <c r="S2274" s="308"/>
      <c r="T2274" s="309"/>
      <c r="U2274" s="308" t="s">
        <v>4331</v>
      </c>
      <c r="V2274" s="67" t="s">
        <v>916</v>
      </c>
    </row>
    <row r="2275" spans="1:22">
      <c r="A2275" s="67" t="s">
        <v>4332</v>
      </c>
      <c r="B2275" s="302"/>
      <c r="C2275" s="301" t="s">
        <v>5546</v>
      </c>
      <c r="D2275" s="301"/>
      <c r="E2275" s="106"/>
      <c r="F2275" s="303"/>
      <c r="G2275" s="303"/>
      <c r="H2275" s="304"/>
      <c r="I2275" s="67" t="s">
        <v>3849</v>
      </c>
      <c r="J2275" s="67" t="s">
        <v>5571</v>
      </c>
      <c r="K2275" s="67" t="s">
        <v>63</v>
      </c>
      <c r="L2275" s="67" t="s">
        <v>1808</v>
      </c>
      <c r="M2275" s="67"/>
      <c r="N2275" s="67"/>
      <c r="O2275" s="67"/>
      <c r="P2275" s="67"/>
      <c r="Q2275" s="67"/>
      <c r="R2275" s="308"/>
      <c r="S2275" s="308"/>
      <c r="T2275" s="309"/>
      <c r="U2275" s="308" t="s">
        <v>4333</v>
      </c>
      <c r="V2275" s="67" t="s">
        <v>916</v>
      </c>
    </row>
    <row r="2276" spans="1:22">
      <c r="A2276" s="67" t="s">
        <v>4334</v>
      </c>
      <c r="B2276" s="302"/>
      <c r="C2276" s="301" t="s">
        <v>5546</v>
      </c>
      <c r="D2276" s="301"/>
      <c r="E2276" s="106"/>
      <c r="F2276" s="303"/>
      <c r="G2276" s="303"/>
      <c r="H2276" s="304"/>
      <c r="I2276" s="67" t="s">
        <v>3849</v>
      </c>
      <c r="J2276" s="67" t="s">
        <v>5571</v>
      </c>
      <c r="K2276" s="67" t="s">
        <v>63</v>
      </c>
      <c r="L2276" s="67" t="s">
        <v>1808</v>
      </c>
      <c r="M2276" s="67"/>
      <c r="N2276" s="67"/>
      <c r="O2276" s="67"/>
      <c r="P2276" s="67"/>
      <c r="Q2276" s="67"/>
      <c r="R2276" s="308"/>
      <c r="S2276" s="308"/>
      <c r="T2276" s="309"/>
      <c r="U2276" s="308" t="s">
        <v>4335</v>
      </c>
      <c r="V2276" s="67" t="s">
        <v>916</v>
      </c>
    </row>
    <row r="2277" spans="1:22">
      <c r="A2277" s="67" t="s">
        <v>4336</v>
      </c>
      <c r="B2277" s="302"/>
      <c r="C2277" s="301" t="s">
        <v>5546</v>
      </c>
      <c r="D2277" s="301"/>
      <c r="E2277" s="106"/>
      <c r="F2277" s="303"/>
      <c r="G2277" s="303"/>
      <c r="H2277" s="304"/>
      <c r="I2277" s="67" t="s">
        <v>3849</v>
      </c>
      <c r="J2277" s="67" t="s">
        <v>5571</v>
      </c>
      <c r="K2277" s="67" t="s">
        <v>63</v>
      </c>
      <c r="L2277" s="67" t="s">
        <v>1808</v>
      </c>
      <c r="M2277" s="67"/>
      <c r="N2277" s="67"/>
      <c r="O2277" s="67"/>
      <c r="P2277" s="67"/>
      <c r="Q2277" s="67"/>
      <c r="R2277" s="308"/>
      <c r="S2277" s="308"/>
      <c r="T2277" s="309"/>
      <c r="U2277" s="308" t="s">
        <v>4337</v>
      </c>
      <c r="V2277" s="67" t="s">
        <v>916</v>
      </c>
    </row>
    <row r="2278" spans="1:22">
      <c r="A2278" s="67" t="s">
        <v>4338</v>
      </c>
      <c r="B2278" s="302"/>
      <c r="C2278" s="301" t="s">
        <v>5546</v>
      </c>
      <c r="D2278" s="301"/>
      <c r="E2278" s="106"/>
      <c r="F2278" s="303"/>
      <c r="G2278" s="303"/>
      <c r="H2278" s="304"/>
      <c r="I2278" s="67" t="s">
        <v>3849</v>
      </c>
      <c r="J2278" s="67" t="s">
        <v>5571</v>
      </c>
      <c r="K2278" s="67" t="s">
        <v>63</v>
      </c>
      <c r="L2278" s="67" t="s">
        <v>1808</v>
      </c>
      <c r="M2278" s="67"/>
      <c r="N2278" s="67"/>
      <c r="O2278" s="67"/>
      <c r="P2278" s="67"/>
      <c r="Q2278" s="67"/>
      <c r="R2278" s="308"/>
      <c r="S2278" s="308"/>
      <c r="T2278" s="309"/>
      <c r="U2278" s="308" t="s">
        <v>4339</v>
      </c>
      <c r="V2278" s="67" t="s">
        <v>916</v>
      </c>
    </row>
    <row r="2279" spans="1:22">
      <c r="A2279" s="67" t="s">
        <v>4340</v>
      </c>
      <c r="B2279" s="302"/>
      <c r="C2279" s="301" t="s">
        <v>5546</v>
      </c>
      <c r="D2279" s="301"/>
      <c r="E2279" s="106"/>
      <c r="F2279" s="303"/>
      <c r="G2279" s="303"/>
      <c r="H2279" s="304"/>
      <c r="I2279" s="67" t="s">
        <v>3849</v>
      </c>
      <c r="J2279" s="67" t="s">
        <v>5571</v>
      </c>
      <c r="K2279" s="67" t="s">
        <v>63</v>
      </c>
      <c r="L2279" s="67" t="s">
        <v>1808</v>
      </c>
      <c r="M2279" s="67"/>
      <c r="N2279" s="67"/>
      <c r="O2279" s="67"/>
      <c r="P2279" s="67"/>
      <c r="Q2279" s="67"/>
      <c r="R2279" s="308"/>
      <c r="S2279" s="308"/>
      <c r="T2279" s="309"/>
      <c r="U2279" s="308" t="s">
        <v>4341</v>
      </c>
      <c r="V2279" s="67" t="s">
        <v>916</v>
      </c>
    </row>
    <row r="2280" spans="1:22">
      <c r="A2280" s="67" t="s">
        <v>4342</v>
      </c>
      <c r="B2280" s="302"/>
      <c r="C2280" s="301" t="s">
        <v>5546</v>
      </c>
      <c r="D2280" s="301"/>
      <c r="E2280" s="106"/>
      <c r="F2280" s="303"/>
      <c r="G2280" s="303"/>
      <c r="H2280" s="304"/>
      <c r="I2280" s="67" t="s">
        <v>3849</v>
      </c>
      <c r="J2280" s="67" t="s">
        <v>5571</v>
      </c>
      <c r="K2280" s="67" t="s">
        <v>63</v>
      </c>
      <c r="L2280" s="67" t="s">
        <v>1808</v>
      </c>
      <c r="M2280" s="67"/>
      <c r="N2280" s="67"/>
      <c r="O2280" s="67"/>
      <c r="P2280" s="67"/>
      <c r="Q2280" s="67"/>
      <c r="R2280" s="308"/>
      <c r="S2280" s="308"/>
      <c r="T2280" s="309"/>
      <c r="U2280" s="308" t="s">
        <v>4343</v>
      </c>
      <c r="V2280" s="67" t="s">
        <v>916</v>
      </c>
    </row>
    <row r="2281" spans="1:22">
      <c r="A2281" s="67" t="s">
        <v>4344</v>
      </c>
      <c r="B2281" s="302"/>
      <c r="C2281" s="301" t="s">
        <v>5546</v>
      </c>
      <c r="D2281" s="301"/>
      <c r="E2281" s="106"/>
      <c r="F2281" s="303"/>
      <c r="G2281" s="303"/>
      <c r="H2281" s="304"/>
      <c r="I2281" s="67" t="s">
        <v>3849</v>
      </c>
      <c r="J2281" s="67" t="s">
        <v>5571</v>
      </c>
      <c r="K2281" s="67" t="s">
        <v>63</v>
      </c>
      <c r="L2281" s="67" t="s">
        <v>1808</v>
      </c>
      <c r="M2281" s="67"/>
      <c r="N2281" s="67"/>
      <c r="O2281" s="67"/>
      <c r="P2281" s="67"/>
      <c r="Q2281" s="67"/>
      <c r="R2281" s="308"/>
      <c r="S2281" s="308"/>
      <c r="T2281" s="309"/>
      <c r="U2281" s="308" t="s">
        <v>4345</v>
      </c>
      <c r="V2281" s="67" t="s">
        <v>916</v>
      </c>
    </row>
    <row r="2282" spans="1:22">
      <c r="A2282" s="67" t="s">
        <v>4346</v>
      </c>
      <c r="B2282" s="302"/>
      <c r="C2282" s="301" t="s">
        <v>5546</v>
      </c>
      <c r="D2282" s="301"/>
      <c r="E2282" s="106"/>
      <c r="F2282" s="303"/>
      <c r="G2282" s="303"/>
      <c r="H2282" s="304"/>
      <c r="I2282" s="67" t="s">
        <v>3849</v>
      </c>
      <c r="J2282" s="67" t="s">
        <v>5571</v>
      </c>
      <c r="K2282" s="67" t="s">
        <v>63</v>
      </c>
      <c r="L2282" s="67" t="s">
        <v>1808</v>
      </c>
      <c r="M2282" s="67"/>
      <c r="N2282" s="67"/>
      <c r="O2282" s="67"/>
      <c r="P2282" s="67"/>
      <c r="Q2282" s="67"/>
      <c r="R2282" s="308"/>
      <c r="S2282" s="308"/>
      <c r="T2282" s="309"/>
      <c r="U2282" s="308" t="s">
        <v>4347</v>
      </c>
      <c r="V2282" s="67" t="s">
        <v>916</v>
      </c>
    </row>
    <row r="2283" spans="1:22">
      <c r="A2283" s="67" t="s">
        <v>4348</v>
      </c>
      <c r="B2283" s="302"/>
      <c r="C2283" s="301" t="s">
        <v>5546</v>
      </c>
      <c r="D2283" s="301"/>
      <c r="E2283" s="106"/>
      <c r="F2283" s="303"/>
      <c r="G2283" s="303"/>
      <c r="H2283" s="304"/>
      <c r="I2283" s="67" t="s">
        <v>3849</v>
      </c>
      <c r="J2283" s="67" t="s">
        <v>5571</v>
      </c>
      <c r="K2283" s="67" t="s">
        <v>63</v>
      </c>
      <c r="L2283" s="67" t="s">
        <v>1808</v>
      </c>
      <c r="M2283" s="67"/>
      <c r="N2283" s="67"/>
      <c r="O2283" s="67"/>
      <c r="P2283" s="67"/>
      <c r="Q2283" s="67"/>
      <c r="R2283" s="308"/>
      <c r="S2283" s="308"/>
      <c r="T2283" s="309"/>
      <c r="U2283" s="308" t="s">
        <v>4349</v>
      </c>
      <c r="V2283" s="67" t="s">
        <v>916</v>
      </c>
    </row>
    <row r="2284" spans="1:22">
      <c r="A2284" s="67" t="s">
        <v>4350</v>
      </c>
      <c r="B2284" s="302"/>
      <c r="C2284" s="301" t="s">
        <v>5546</v>
      </c>
      <c r="D2284" s="301"/>
      <c r="E2284" s="106"/>
      <c r="F2284" s="303"/>
      <c r="G2284" s="303"/>
      <c r="H2284" s="304"/>
      <c r="I2284" s="67" t="s">
        <v>3849</v>
      </c>
      <c r="J2284" s="67" t="s">
        <v>5571</v>
      </c>
      <c r="K2284" s="67" t="s">
        <v>63</v>
      </c>
      <c r="L2284" s="67" t="s">
        <v>1808</v>
      </c>
      <c r="M2284" s="67"/>
      <c r="N2284" s="67"/>
      <c r="O2284" s="67"/>
      <c r="P2284" s="67"/>
      <c r="Q2284" s="67"/>
      <c r="R2284" s="308"/>
      <c r="S2284" s="308"/>
      <c r="T2284" s="309"/>
      <c r="U2284" s="308" t="s">
        <v>4351</v>
      </c>
      <c r="V2284" s="67" t="s">
        <v>916</v>
      </c>
    </row>
    <row r="2285" spans="1:22">
      <c r="A2285" s="67" t="s">
        <v>4352</v>
      </c>
      <c r="B2285" s="302"/>
      <c r="C2285" s="301" t="s">
        <v>5546</v>
      </c>
      <c r="D2285" s="301"/>
      <c r="E2285" s="106"/>
      <c r="F2285" s="303"/>
      <c r="G2285" s="303"/>
      <c r="H2285" s="304"/>
      <c r="I2285" s="67" t="s">
        <v>3849</v>
      </c>
      <c r="J2285" s="67" t="s">
        <v>5571</v>
      </c>
      <c r="K2285" s="67" t="s">
        <v>102</v>
      </c>
      <c r="L2285" s="67" t="s">
        <v>1792</v>
      </c>
      <c r="M2285" s="67"/>
      <c r="N2285" s="67"/>
      <c r="O2285" s="67"/>
      <c r="P2285" s="67"/>
      <c r="Q2285" s="67"/>
      <c r="R2285" s="308"/>
      <c r="S2285" s="308"/>
      <c r="T2285" s="309"/>
      <c r="U2285" s="308" t="s">
        <v>4353</v>
      </c>
      <c r="V2285" s="67" t="s">
        <v>916</v>
      </c>
    </row>
    <row r="2286" spans="1:22">
      <c r="A2286" s="67" t="s">
        <v>4354</v>
      </c>
      <c r="B2286" s="302"/>
      <c r="C2286" s="301" t="s">
        <v>5546</v>
      </c>
      <c r="D2286" s="301"/>
      <c r="E2286" s="106"/>
      <c r="F2286" s="303"/>
      <c r="G2286" s="303"/>
      <c r="H2286" s="304"/>
      <c r="I2286" s="67" t="s">
        <v>3849</v>
      </c>
      <c r="J2286" s="67" t="s">
        <v>5571</v>
      </c>
      <c r="K2286" s="67" t="s">
        <v>102</v>
      </c>
      <c r="L2286" s="67" t="s">
        <v>1767</v>
      </c>
      <c r="M2286" s="67"/>
      <c r="N2286" s="67"/>
      <c r="O2286" s="67"/>
      <c r="P2286" s="67"/>
      <c r="Q2286" s="67"/>
      <c r="R2286" s="308"/>
      <c r="S2286" s="308"/>
      <c r="T2286" s="309"/>
      <c r="U2286" s="308" t="s">
        <v>4355</v>
      </c>
      <c r="V2286" s="67" t="s">
        <v>916</v>
      </c>
    </row>
    <row r="2287" spans="1:22">
      <c r="A2287" s="67" t="s">
        <v>4356</v>
      </c>
      <c r="B2287" s="302"/>
      <c r="C2287" s="301" t="s">
        <v>5546</v>
      </c>
      <c r="D2287" s="301"/>
      <c r="E2287" s="106"/>
      <c r="F2287" s="303"/>
      <c r="G2287" s="303"/>
      <c r="H2287" s="304"/>
      <c r="I2287" s="67" t="s">
        <v>3849</v>
      </c>
      <c r="J2287" s="67" t="s">
        <v>5571</v>
      </c>
      <c r="K2287" s="67" t="s">
        <v>102</v>
      </c>
      <c r="L2287" s="67" t="s">
        <v>1767</v>
      </c>
      <c r="M2287" s="67"/>
      <c r="N2287" s="67"/>
      <c r="O2287" s="67"/>
      <c r="P2287" s="67"/>
      <c r="Q2287" s="67"/>
      <c r="R2287" s="308"/>
      <c r="S2287" s="308"/>
      <c r="T2287" s="309"/>
      <c r="U2287" s="308" t="s">
        <v>4357</v>
      </c>
      <c r="V2287" s="67" t="s">
        <v>916</v>
      </c>
    </row>
    <row r="2288" spans="1:22">
      <c r="A2288" s="67" t="s">
        <v>4358</v>
      </c>
      <c r="B2288" s="302"/>
      <c r="C2288" s="301" t="s">
        <v>5546</v>
      </c>
      <c r="D2288" s="301"/>
      <c r="E2288" s="106"/>
      <c r="F2288" s="303"/>
      <c r="G2288" s="303"/>
      <c r="H2288" s="304"/>
      <c r="I2288" s="67" t="s">
        <v>3849</v>
      </c>
      <c r="J2288" s="67" t="s">
        <v>5571</v>
      </c>
      <c r="K2288" s="67" t="s">
        <v>102</v>
      </c>
      <c r="L2288" s="67" t="s">
        <v>1767</v>
      </c>
      <c r="M2288" s="67"/>
      <c r="N2288" s="67"/>
      <c r="O2288" s="67"/>
      <c r="P2288" s="67"/>
      <c r="Q2288" s="67"/>
      <c r="R2288" s="308"/>
      <c r="S2288" s="308"/>
      <c r="T2288" s="309"/>
      <c r="U2288" s="308" t="s">
        <v>4359</v>
      </c>
      <c r="V2288" s="67" t="s">
        <v>916</v>
      </c>
    </row>
    <row r="2289" spans="1:22">
      <c r="A2289" s="67" t="s">
        <v>4360</v>
      </c>
      <c r="B2289" s="302"/>
      <c r="C2289" s="301" t="s">
        <v>5546</v>
      </c>
      <c r="D2289" s="301"/>
      <c r="E2289" s="106"/>
      <c r="F2289" s="303"/>
      <c r="G2289" s="303"/>
      <c r="H2289" s="304"/>
      <c r="I2289" s="67" t="s">
        <v>3849</v>
      </c>
      <c r="J2289" s="67" t="s">
        <v>5571</v>
      </c>
      <c r="K2289" s="67" t="s">
        <v>102</v>
      </c>
      <c r="L2289" s="67" t="s">
        <v>1767</v>
      </c>
      <c r="M2289" s="67"/>
      <c r="N2289" s="67"/>
      <c r="O2289" s="67"/>
      <c r="P2289" s="67"/>
      <c r="Q2289" s="67"/>
      <c r="R2289" s="308"/>
      <c r="S2289" s="308"/>
      <c r="T2289" s="309"/>
      <c r="U2289" s="308" t="s">
        <v>4361</v>
      </c>
      <c r="V2289" s="67" t="s">
        <v>916</v>
      </c>
    </row>
    <row r="2290" spans="1:22">
      <c r="A2290" s="67" t="s">
        <v>4362</v>
      </c>
      <c r="B2290" s="302"/>
      <c r="C2290" s="301" t="s">
        <v>5546</v>
      </c>
      <c r="D2290" s="301"/>
      <c r="E2290" s="106"/>
      <c r="F2290" s="303"/>
      <c r="G2290" s="303"/>
      <c r="H2290" s="304"/>
      <c r="I2290" s="67" t="s">
        <v>3849</v>
      </c>
      <c r="J2290" s="67" t="s">
        <v>5571</v>
      </c>
      <c r="K2290" s="67" t="s">
        <v>102</v>
      </c>
      <c r="L2290" s="67" t="s">
        <v>1773</v>
      </c>
      <c r="M2290" s="67"/>
      <c r="N2290" s="67"/>
      <c r="O2290" s="67"/>
      <c r="P2290" s="67"/>
      <c r="Q2290" s="67"/>
      <c r="R2290" s="308"/>
      <c r="S2290" s="308"/>
      <c r="T2290" s="309"/>
      <c r="U2290" s="308" t="s">
        <v>4363</v>
      </c>
      <c r="V2290" s="67" t="s">
        <v>916</v>
      </c>
    </row>
    <row r="2291" spans="1:22">
      <c r="A2291" s="67" t="s">
        <v>4364</v>
      </c>
      <c r="B2291" s="302"/>
      <c r="C2291" s="301" t="s">
        <v>5546</v>
      </c>
      <c r="D2291" s="301"/>
      <c r="E2291" s="106"/>
      <c r="F2291" s="303"/>
      <c r="G2291" s="303"/>
      <c r="H2291" s="304"/>
      <c r="I2291" s="67" t="s">
        <v>3849</v>
      </c>
      <c r="J2291" s="67" t="s">
        <v>5571</v>
      </c>
      <c r="K2291" s="67" t="s">
        <v>102</v>
      </c>
      <c r="L2291" s="67" t="s">
        <v>1773</v>
      </c>
      <c r="M2291" s="67"/>
      <c r="N2291" s="67"/>
      <c r="O2291" s="67"/>
      <c r="P2291" s="67"/>
      <c r="Q2291" s="67"/>
      <c r="R2291" s="308"/>
      <c r="S2291" s="308"/>
      <c r="T2291" s="309"/>
      <c r="U2291" s="308" t="s">
        <v>4365</v>
      </c>
      <c r="V2291" s="67" t="s">
        <v>916</v>
      </c>
    </row>
    <row r="2292" spans="1:22">
      <c r="A2292" s="67" t="s">
        <v>4366</v>
      </c>
      <c r="B2292" s="302"/>
      <c r="C2292" s="301" t="s">
        <v>5601</v>
      </c>
      <c r="D2292" s="301" t="s">
        <v>339</v>
      </c>
      <c r="E2292" s="106"/>
      <c r="F2292" s="303"/>
      <c r="G2292" s="303" t="s">
        <v>57</v>
      </c>
      <c r="H2292" s="304"/>
      <c r="I2292" s="67" t="s">
        <v>3849</v>
      </c>
      <c r="J2292" s="67" t="s">
        <v>5571</v>
      </c>
      <c r="K2292" s="67" t="s">
        <v>102</v>
      </c>
      <c r="L2292" s="67" t="s">
        <v>1778</v>
      </c>
      <c r="M2292" s="67"/>
      <c r="N2292" s="67"/>
      <c r="O2292" s="67"/>
      <c r="P2292" s="67"/>
      <c r="Q2292" s="67"/>
      <c r="R2292" s="308"/>
      <c r="S2292" s="308"/>
      <c r="T2292" s="309"/>
      <c r="U2292" s="308" t="s">
        <v>4367</v>
      </c>
      <c r="V2292" s="67" t="s">
        <v>916</v>
      </c>
    </row>
    <row r="2293" spans="1:22">
      <c r="A2293" s="67" t="s">
        <v>4368</v>
      </c>
      <c r="B2293" s="302"/>
      <c r="C2293" s="301" t="s">
        <v>5546</v>
      </c>
      <c r="D2293" s="301"/>
      <c r="E2293" s="106"/>
      <c r="F2293" s="303"/>
      <c r="G2293" s="303"/>
      <c r="H2293" s="304"/>
      <c r="I2293" s="67" t="s">
        <v>3849</v>
      </c>
      <c r="J2293" s="67" t="s">
        <v>5571</v>
      </c>
      <c r="K2293" s="67" t="s">
        <v>102</v>
      </c>
      <c r="L2293" s="67" t="s">
        <v>1781</v>
      </c>
      <c r="M2293" s="67"/>
      <c r="N2293" s="67"/>
      <c r="O2293" s="67"/>
      <c r="P2293" s="67"/>
      <c r="Q2293" s="67"/>
      <c r="R2293" s="308"/>
      <c r="S2293" s="308"/>
      <c r="T2293" s="309"/>
      <c r="U2293" s="308" t="s">
        <v>4369</v>
      </c>
      <c r="V2293" s="67" t="s">
        <v>916</v>
      </c>
    </row>
    <row r="2294" spans="1:22">
      <c r="A2294" s="67" t="s">
        <v>4370</v>
      </c>
      <c r="B2294" s="302"/>
      <c r="C2294" s="301" t="s">
        <v>5546</v>
      </c>
      <c r="D2294" s="301"/>
      <c r="E2294" s="106"/>
      <c r="F2294" s="303"/>
      <c r="G2294" s="303"/>
      <c r="H2294" s="304"/>
      <c r="I2294" s="67" t="s">
        <v>3849</v>
      </c>
      <c r="J2294" s="67" t="s">
        <v>5571</v>
      </c>
      <c r="K2294" s="67" t="s">
        <v>102</v>
      </c>
      <c r="L2294" s="67" t="s">
        <v>1786</v>
      </c>
      <c r="M2294" s="67"/>
      <c r="N2294" s="67"/>
      <c r="O2294" s="67"/>
      <c r="P2294" s="67"/>
      <c r="Q2294" s="67"/>
      <c r="R2294" s="308"/>
      <c r="S2294" s="308"/>
      <c r="T2294" s="309"/>
      <c r="U2294" s="308" t="s">
        <v>4371</v>
      </c>
      <c r="V2294" s="67" t="s">
        <v>916</v>
      </c>
    </row>
    <row r="2295" spans="1:22">
      <c r="A2295" s="67" t="s">
        <v>4372</v>
      </c>
      <c r="B2295" s="302"/>
      <c r="C2295" s="301" t="s">
        <v>5546</v>
      </c>
      <c r="D2295" s="301"/>
      <c r="E2295" s="106"/>
      <c r="F2295" s="303"/>
      <c r="G2295" s="303"/>
      <c r="H2295" s="304"/>
      <c r="I2295" s="67" t="s">
        <v>3849</v>
      </c>
      <c r="J2295" s="67" t="s">
        <v>5571</v>
      </c>
      <c r="K2295" s="67" t="s">
        <v>102</v>
      </c>
      <c r="L2295" s="67" t="s">
        <v>2840</v>
      </c>
      <c r="M2295" s="67"/>
      <c r="N2295" s="67"/>
      <c r="O2295" s="67"/>
      <c r="P2295" s="67"/>
      <c r="Q2295" s="67"/>
      <c r="R2295" s="308"/>
      <c r="S2295" s="308"/>
      <c r="T2295" s="309"/>
      <c r="U2295" s="308" t="s">
        <v>4373</v>
      </c>
      <c r="V2295" s="67" t="s">
        <v>916</v>
      </c>
    </row>
    <row r="2296" spans="1:22">
      <c r="A2296" s="67" t="s">
        <v>4374</v>
      </c>
      <c r="B2296" s="302"/>
      <c r="C2296" s="301" t="s">
        <v>5546</v>
      </c>
      <c r="D2296" s="301"/>
      <c r="E2296" s="106"/>
      <c r="F2296" s="303"/>
      <c r="G2296" s="303"/>
      <c r="H2296" s="304"/>
      <c r="I2296" s="67" t="s">
        <v>3849</v>
      </c>
      <c r="J2296" s="67" t="s">
        <v>5571</v>
      </c>
      <c r="K2296" s="67" t="s">
        <v>102</v>
      </c>
      <c r="L2296" s="67" t="s">
        <v>1788</v>
      </c>
      <c r="M2296" s="67"/>
      <c r="N2296" s="67"/>
      <c r="O2296" s="67"/>
      <c r="P2296" s="67"/>
      <c r="Q2296" s="67"/>
      <c r="R2296" s="308"/>
      <c r="S2296" s="308"/>
      <c r="T2296" s="309"/>
      <c r="U2296" s="308" t="s">
        <v>4375</v>
      </c>
      <c r="V2296" s="67" t="s">
        <v>916</v>
      </c>
    </row>
    <row r="2297" spans="1:22">
      <c r="A2297" s="67" t="s">
        <v>4376</v>
      </c>
      <c r="B2297" s="302"/>
      <c r="C2297" s="301" t="s">
        <v>5546</v>
      </c>
      <c r="D2297" s="301"/>
      <c r="E2297" s="106"/>
      <c r="F2297" s="303"/>
      <c r="G2297" s="303"/>
      <c r="H2297" s="304"/>
      <c r="I2297" s="67" t="s">
        <v>3849</v>
      </c>
      <c r="J2297" s="67" t="s">
        <v>5571</v>
      </c>
      <c r="K2297" s="67" t="s">
        <v>102</v>
      </c>
      <c r="L2297" s="67" t="s">
        <v>1788</v>
      </c>
      <c r="M2297" s="67"/>
      <c r="N2297" s="67"/>
      <c r="O2297" s="67"/>
      <c r="P2297" s="67"/>
      <c r="Q2297" s="67"/>
      <c r="R2297" s="308"/>
      <c r="S2297" s="308"/>
      <c r="T2297" s="309"/>
      <c r="U2297" s="308" t="s">
        <v>4377</v>
      </c>
      <c r="V2297" s="67" t="s">
        <v>916</v>
      </c>
    </row>
    <row r="2298" spans="1:22">
      <c r="A2298" s="67" t="s">
        <v>4378</v>
      </c>
      <c r="B2298" s="302"/>
      <c r="C2298" s="301" t="s">
        <v>5546</v>
      </c>
      <c r="D2298" s="301"/>
      <c r="E2298" s="106"/>
      <c r="F2298" s="303"/>
      <c r="G2298" s="303"/>
      <c r="H2298" s="304"/>
      <c r="I2298" s="67" t="s">
        <v>3849</v>
      </c>
      <c r="J2298" s="67" t="s">
        <v>5571</v>
      </c>
      <c r="K2298" s="67" t="s">
        <v>102</v>
      </c>
      <c r="L2298" s="67" t="s">
        <v>1978</v>
      </c>
      <c r="M2298" s="67"/>
      <c r="N2298" s="67"/>
      <c r="O2298" s="67"/>
      <c r="P2298" s="67"/>
      <c r="Q2298" s="67"/>
      <c r="R2298" s="308"/>
      <c r="S2298" s="308"/>
      <c r="T2298" s="309"/>
      <c r="U2298" s="308" t="s">
        <v>4379</v>
      </c>
      <c r="V2298" s="67" t="s">
        <v>916</v>
      </c>
    </row>
    <row r="2299" spans="1:22">
      <c r="A2299" s="67" t="s">
        <v>4380</v>
      </c>
      <c r="B2299" s="302"/>
      <c r="C2299" s="301" t="s">
        <v>5546</v>
      </c>
      <c r="D2299" s="301"/>
      <c r="E2299" s="106"/>
      <c r="F2299" s="303"/>
      <c r="G2299" s="303"/>
      <c r="H2299" s="304"/>
      <c r="I2299" s="67" t="s">
        <v>3849</v>
      </c>
      <c r="J2299" s="67" t="s">
        <v>5571</v>
      </c>
      <c r="K2299" s="67" t="s">
        <v>102</v>
      </c>
      <c r="L2299" s="67" t="s">
        <v>1978</v>
      </c>
      <c r="M2299" s="67"/>
      <c r="N2299" s="67"/>
      <c r="O2299" s="67"/>
      <c r="P2299" s="67"/>
      <c r="Q2299" s="67"/>
      <c r="R2299" s="308"/>
      <c r="S2299" s="308"/>
      <c r="T2299" s="309"/>
      <c r="U2299" s="308" t="s">
        <v>4381</v>
      </c>
      <c r="V2299" s="67" t="s">
        <v>916</v>
      </c>
    </row>
    <row r="2300" spans="1:22">
      <c r="A2300" s="67" t="s">
        <v>4382</v>
      </c>
      <c r="B2300" s="302"/>
      <c r="C2300" s="301" t="s">
        <v>5546</v>
      </c>
      <c r="D2300" s="301"/>
      <c r="E2300" s="106"/>
      <c r="F2300" s="303"/>
      <c r="G2300" s="303"/>
      <c r="H2300" s="304"/>
      <c r="I2300" s="67" t="s">
        <v>3849</v>
      </c>
      <c r="J2300" s="67" t="s">
        <v>5571</v>
      </c>
      <c r="K2300" s="67" t="s">
        <v>1345</v>
      </c>
      <c r="L2300" s="67" t="s">
        <v>1485</v>
      </c>
      <c r="M2300" s="67"/>
      <c r="N2300" s="67"/>
      <c r="O2300" s="67"/>
      <c r="P2300" s="67"/>
      <c r="Q2300" s="67"/>
      <c r="R2300" s="308"/>
      <c r="S2300" s="308"/>
      <c r="T2300" s="309"/>
      <c r="U2300" s="308" t="s">
        <v>4383</v>
      </c>
      <c r="V2300" s="67" t="s">
        <v>916</v>
      </c>
    </row>
    <row r="2301" spans="1:22">
      <c r="A2301" s="67" t="s">
        <v>4384</v>
      </c>
      <c r="B2301" s="302"/>
      <c r="C2301" s="301" t="s">
        <v>5546</v>
      </c>
      <c r="D2301" s="301"/>
      <c r="E2301" s="106"/>
      <c r="F2301" s="303"/>
      <c r="G2301" s="303"/>
      <c r="H2301" s="304"/>
      <c r="I2301" s="67" t="s">
        <v>3849</v>
      </c>
      <c r="J2301" s="67" t="s">
        <v>5571</v>
      </c>
      <c r="K2301" s="67" t="s">
        <v>1345</v>
      </c>
      <c r="L2301" s="67" t="s">
        <v>1485</v>
      </c>
      <c r="M2301" s="67"/>
      <c r="N2301" s="67"/>
      <c r="O2301" s="67"/>
      <c r="P2301" s="67"/>
      <c r="Q2301" s="67"/>
      <c r="R2301" s="308"/>
      <c r="S2301" s="308"/>
      <c r="T2301" s="309"/>
      <c r="U2301" s="308" t="s">
        <v>4385</v>
      </c>
      <c r="V2301" s="67" t="s">
        <v>916</v>
      </c>
    </row>
    <row r="2302" spans="1:22">
      <c r="A2302" s="67" t="s">
        <v>4386</v>
      </c>
      <c r="B2302" s="302"/>
      <c r="C2302" s="301" t="s">
        <v>5546</v>
      </c>
      <c r="D2302" s="301"/>
      <c r="E2302" s="106"/>
      <c r="F2302" s="303"/>
      <c r="G2302" s="303"/>
      <c r="H2302" s="304"/>
      <c r="I2302" s="67" t="s">
        <v>3849</v>
      </c>
      <c r="J2302" s="67" t="s">
        <v>5571</v>
      </c>
      <c r="K2302" s="67" t="s">
        <v>1345</v>
      </c>
      <c r="L2302" s="67" t="s">
        <v>1485</v>
      </c>
      <c r="M2302" s="67"/>
      <c r="N2302" s="67"/>
      <c r="O2302" s="67"/>
      <c r="P2302" s="67"/>
      <c r="Q2302" s="67"/>
      <c r="R2302" s="308"/>
      <c r="S2302" s="308"/>
      <c r="T2302" s="309"/>
      <c r="U2302" s="308" t="s">
        <v>4387</v>
      </c>
      <c r="V2302" s="67" t="s">
        <v>916</v>
      </c>
    </row>
    <row r="2303" spans="1:22">
      <c r="A2303" s="67" t="s">
        <v>4388</v>
      </c>
      <c r="B2303" s="302"/>
      <c r="C2303" s="301" t="s">
        <v>5546</v>
      </c>
      <c r="D2303" s="301"/>
      <c r="E2303" s="106"/>
      <c r="F2303" s="303"/>
      <c r="G2303" s="303"/>
      <c r="H2303" s="304"/>
      <c r="I2303" s="67" t="s">
        <v>3849</v>
      </c>
      <c r="J2303" s="67" t="s">
        <v>5571</v>
      </c>
      <c r="K2303" s="67" t="s">
        <v>1345</v>
      </c>
      <c r="L2303" s="67" t="s">
        <v>1485</v>
      </c>
      <c r="M2303" s="67"/>
      <c r="N2303" s="67"/>
      <c r="O2303" s="67"/>
      <c r="P2303" s="67"/>
      <c r="Q2303" s="67"/>
      <c r="R2303" s="308"/>
      <c r="S2303" s="308"/>
      <c r="T2303" s="309"/>
      <c r="U2303" s="308" t="s">
        <v>4389</v>
      </c>
      <c r="V2303" s="67" t="s">
        <v>916</v>
      </c>
    </row>
    <row r="2304" spans="1:22">
      <c r="A2304" s="67" t="s">
        <v>4390</v>
      </c>
      <c r="B2304" s="302"/>
      <c r="C2304" s="301" t="s">
        <v>5546</v>
      </c>
      <c r="D2304" s="301"/>
      <c r="E2304" s="106"/>
      <c r="F2304" s="303"/>
      <c r="G2304" s="303"/>
      <c r="H2304" s="304"/>
      <c r="I2304" s="67" t="s">
        <v>3849</v>
      </c>
      <c r="J2304" s="67" t="s">
        <v>5571</v>
      </c>
      <c r="K2304" s="67" t="s">
        <v>1345</v>
      </c>
      <c r="L2304" s="67" t="s">
        <v>1485</v>
      </c>
      <c r="M2304" s="67"/>
      <c r="N2304" s="67"/>
      <c r="O2304" s="67"/>
      <c r="P2304" s="67"/>
      <c r="Q2304" s="67"/>
      <c r="R2304" s="308"/>
      <c r="S2304" s="308"/>
      <c r="T2304" s="309"/>
      <c r="U2304" s="308" t="s">
        <v>4391</v>
      </c>
      <c r="V2304" s="67" t="s">
        <v>916</v>
      </c>
    </row>
    <row r="2305" spans="1:22">
      <c r="A2305" s="67" t="s">
        <v>4392</v>
      </c>
      <c r="B2305" s="302"/>
      <c r="C2305" s="301" t="s">
        <v>5546</v>
      </c>
      <c r="D2305" s="301"/>
      <c r="E2305" s="106"/>
      <c r="F2305" s="303"/>
      <c r="G2305" s="303"/>
      <c r="H2305" s="304"/>
      <c r="I2305" s="67" t="s">
        <v>3849</v>
      </c>
      <c r="J2305" s="67" t="s">
        <v>5571</v>
      </c>
      <c r="K2305" s="67" t="s">
        <v>1345</v>
      </c>
      <c r="L2305" s="67" t="s">
        <v>1485</v>
      </c>
      <c r="M2305" s="67"/>
      <c r="N2305" s="67"/>
      <c r="O2305" s="67"/>
      <c r="P2305" s="67"/>
      <c r="Q2305" s="67"/>
      <c r="R2305" s="308"/>
      <c r="S2305" s="308"/>
      <c r="T2305" s="309"/>
      <c r="U2305" s="308" t="s">
        <v>4393</v>
      </c>
      <c r="V2305" s="67" t="s">
        <v>916</v>
      </c>
    </row>
    <row r="2306" spans="1:22">
      <c r="A2306" s="67" t="s">
        <v>4394</v>
      </c>
      <c r="B2306" s="302"/>
      <c r="C2306" s="301" t="s">
        <v>5546</v>
      </c>
      <c r="D2306" s="301"/>
      <c r="E2306" s="106"/>
      <c r="F2306" s="303"/>
      <c r="G2306" s="303"/>
      <c r="H2306" s="304"/>
      <c r="I2306" s="67" t="s">
        <v>3849</v>
      </c>
      <c r="J2306" s="67" t="s">
        <v>5571</v>
      </c>
      <c r="K2306" s="67" t="s">
        <v>1345</v>
      </c>
      <c r="L2306" s="67" t="s">
        <v>1485</v>
      </c>
      <c r="M2306" s="67"/>
      <c r="N2306" s="67"/>
      <c r="O2306" s="67"/>
      <c r="P2306" s="67"/>
      <c r="Q2306" s="67"/>
      <c r="R2306" s="308"/>
      <c r="S2306" s="308"/>
      <c r="T2306" s="309"/>
      <c r="U2306" s="308" t="s">
        <v>4395</v>
      </c>
      <c r="V2306" s="67" t="s">
        <v>916</v>
      </c>
    </row>
    <row r="2307" spans="1:22">
      <c r="A2307" s="67" t="s">
        <v>4396</v>
      </c>
      <c r="B2307" s="302"/>
      <c r="C2307" s="301" t="s">
        <v>5546</v>
      </c>
      <c r="D2307" s="301"/>
      <c r="E2307" s="106"/>
      <c r="F2307" s="303"/>
      <c r="G2307" s="303"/>
      <c r="H2307" s="304"/>
      <c r="I2307" s="67" t="s">
        <v>3849</v>
      </c>
      <c r="J2307" s="67" t="s">
        <v>5571</v>
      </c>
      <c r="K2307" s="67" t="s">
        <v>1345</v>
      </c>
      <c r="L2307" s="67" t="s">
        <v>1485</v>
      </c>
      <c r="M2307" s="67"/>
      <c r="N2307" s="67"/>
      <c r="O2307" s="67"/>
      <c r="P2307" s="67"/>
      <c r="Q2307" s="67"/>
      <c r="R2307" s="308"/>
      <c r="S2307" s="308"/>
      <c r="T2307" s="309"/>
      <c r="U2307" s="308" t="s">
        <v>4397</v>
      </c>
      <c r="V2307" s="67" t="s">
        <v>916</v>
      </c>
    </row>
    <row r="2308" spans="1:22">
      <c r="A2308" s="67" t="s">
        <v>4398</v>
      </c>
      <c r="B2308" s="302"/>
      <c r="C2308" s="301" t="s">
        <v>5546</v>
      </c>
      <c r="D2308" s="301"/>
      <c r="E2308" s="106"/>
      <c r="F2308" s="303"/>
      <c r="G2308" s="303"/>
      <c r="H2308" s="304"/>
      <c r="I2308" s="67" t="s">
        <v>3849</v>
      </c>
      <c r="J2308" s="67" t="s">
        <v>5571</v>
      </c>
      <c r="K2308" s="67" t="s">
        <v>1345</v>
      </c>
      <c r="L2308" s="67" t="s">
        <v>1485</v>
      </c>
      <c r="M2308" s="67"/>
      <c r="N2308" s="67"/>
      <c r="O2308" s="67"/>
      <c r="P2308" s="67"/>
      <c r="Q2308" s="67"/>
      <c r="R2308" s="308"/>
      <c r="S2308" s="308"/>
      <c r="T2308" s="309"/>
      <c r="U2308" s="308" t="s">
        <v>4399</v>
      </c>
      <c r="V2308" s="67" t="s">
        <v>916</v>
      </c>
    </row>
    <row r="2309" spans="1:22">
      <c r="A2309" s="67" t="s">
        <v>4400</v>
      </c>
      <c r="B2309" s="302"/>
      <c r="C2309" s="301" t="s">
        <v>5546</v>
      </c>
      <c r="D2309" s="301"/>
      <c r="E2309" s="106"/>
      <c r="F2309" s="303"/>
      <c r="G2309" s="303"/>
      <c r="H2309" s="304"/>
      <c r="I2309" s="67" t="s">
        <v>3849</v>
      </c>
      <c r="J2309" s="67" t="s">
        <v>5571</v>
      </c>
      <c r="K2309" s="67" t="s">
        <v>1345</v>
      </c>
      <c r="L2309" s="67" t="s">
        <v>1485</v>
      </c>
      <c r="M2309" s="67"/>
      <c r="N2309" s="67"/>
      <c r="O2309" s="67"/>
      <c r="P2309" s="67"/>
      <c r="Q2309" s="67"/>
      <c r="R2309" s="308"/>
      <c r="S2309" s="308"/>
      <c r="T2309" s="309"/>
      <c r="U2309" s="308" t="s">
        <v>4401</v>
      </c>
      <c r="V2309" s="67" t="s">
        <v>916</v>
      </c>
    </row>
    <row r="2310" spans="1:22">
      <c r="A2310" s="67" t="s">
        <v>4402</v>
      </c>
      <c r="B2310" s="302"/>
      <c r="C2310" s="301" t="s">
        <v>5546</v>
      </c>
      <c r="D2310" s="301"/>
      <c r="E2310" s="106"/>
      <c r="F2310" s="303"/>
      <c r="G2310" s="303"/>
      <c r="H2310" s="304"/>
      <c r="I2310" s="67" t="s">
        <v>3849</v>
      </c>
      <c r="J2310" s="67" t="s">
        <v>5571</v>
      </c>
      <c r="K2310" s="67" t="s">
        <v>1345</v>
      </c>
      <c r="L2310" s="67" t="s">
        <v>1485</v>
      </c>
      <c r="M2310" s="67"/>
      <c r="N2310" s="67"/>
      <c r="O2310" s="67"/>
      <c r="P2310" s="67"/>
      <c r="Q2310" s="67"/>
      <c r="R2310" s="308"/>
      <c r="S2310" s="308"/>
      <c r="T2310" s="309"/>
      <c r="U2310" s="308" t="s">
        <v>4403</v>
      </c>
      <c r="V2310" s="67" t="s">
        <v>916</v>
      </c>
    </row>
    <row r="2311" spans="1:22">
      <c r="A2311" s="67" t="s">
        <v>4404</v>
      </c>
      <c r="B2311" s="302"/>
      <c r="C2311" s="301" t="s">
        <v>5546</v>
      </c>
      <c r="D2311" s="301"/>
      <c r="E2311" s="106"/>
      <c r="F2311" s="303"/>
      <c r="G2311" s="303"/>
      <c r="H2311" s="304"/>
      <c r="I2311" s="67" t="s">
        <v>3849</v>
      </c>
      <c r="J2311" s="67" t="s">
        <v>5571</v>
      </c>
      <c r="K2311" s="67" t="s">
        <v>1345</v>
      </c>
      <c r="L2311" s="67" t="s">
        <v>1485</v>
      </c>
      <c r="M2311" s="67"/>
      <c r="N2311" s="67"/>
      <c r="O2311" s="67"/>
      <c r="P2311" s="67"/>
      <c r="Q2311" s="67"/>
      <c r="R2311" s="308"/>
      <c r="S2311" s="308"/>
      <c r="T2311" s="309"/>
      <c r="U2311" s="308" t="s">
        <v>4405</v>
      </c>
      <c r="V2311" s="67" t="s">
        <v>916</v>
      </c>
    </row>
    <row r="2312" spans="1:22">
      <c r="A2312" s="67" t="s">
        <v>4406</v>
      </c>
      <c r="B2312" s="302"/>
      <c r="C2312" s="301" t="s">
        <v>5546</v>
      </c>
      <c r="D2312" s="301"/>
      <c r="E2312" s="106"/>
      <c r="F2312" s="303"/>
      <c r="G2312" s="303"/>
      <c r="H2312" s="304"/>
      <c r="I2312" s="67" t="s">
        <v>3849</v>
      </c>
      <c r="J2312" s="67" t="s">
        <v>5571</v>
      </c>
      <c r="K2312" s="67" t="s">
        <v>1345</v>
      </c>
      <c r="L2312" s="67" t="s">
        <v>1485</v>
      </c>
      <c r="M2312" s="67"/>
      <c r="N2312" s="67"/>
      <c r="O2312" s="67"/>
      <c r="P2312" s="67"/>
      <c r="Q2312" s="67"/>
      <c r="R2312" s="308"/>
      <c r="S2312" s="308"/>
      <c r="T2312" s="309"/>
      <c r="U2312" s="308" t="s">
        <v>4407</v>
      </c>
      <c r="V2312" s="67" t="s">
        <v>916</v>
      </c>
    </row>
    <row r="2313" spans="1:22">
      <c r="A2313" s="67" t="s">
        <v>4408</v>
      </c>
      <c r="B2313" s="302"/>
      <c r="C2313" s="301" t="s">
        <v>5546</v>
      </c>
      <c r="D2313" s="301"/>
      <c r="E2313" s="106"/>
      <c r="F2313" s="303"/>
      <c r="G2313" s="303"/>
      <c r="H2313" s="304"/>
      <c r="I2313" s="67" t="s">
        <v>3849</v>
      </c>
      <c r="J2313" s="67" t="s">
        <v>5571</v>
      </c>
      <c r="K2313" s="67" t="s">
        <v>1345</v>
      </c>
      <c r="L2313" s="67" t="s">
        <v>1485</v>
      </c>
      <c r="M2313" s="67"/>
      <c r="N2313" s="67"/>
      <c r="O2313" s="67"/>
      <c r="P2313" s="67"/>
      <c r="Q2313" s="67"/>
      <c r="R2313" s="308"/>
      <c r="S2313" s="308"/>
      <c r="T2313" s="309"/>
      <c r="U2313" s="308" t="s">
        <v>4409</v>
      </c>
      <c r="V2313" s="67" t="s">
        <v>916</v>
      </c>
    </row>
    <row r="2314" spans="1:22">
      <c r="A2314" s="67" t="s">
        <v>4410</v>
      </c>
      <c r="B2314" s="302"/>
      <c r="C2314" s="301" t="s">
        <v>5546</v>
      </c>
      <c r="D2314" s="301"/>
      <c r="E2314" s="106"/>
      <c r="F2314" s="303"/>
      <c r="G2314" s="303"/>
      <c r="H2314" s="304"/>
      <c r="I2314" s="67" t="s">
        <v>3849</v>
      </c>
      <c r="J2314" s="67" t="s">
        <v>5571</v>
      </c>
      <c r="K2314" s="67" t="s">
        <v>1345</v>
      </c>
      <c r="L2314" s="67" t="s">
        <v>1485</v>
      </c>
      <c r="M2314" s="67"/>
      <c r="N2314" s="67"/>
      <c r="O2314" s="67"/>
      <c r="P2314" s="67"/>
      <c r="Q2314" s="67"/>
      <c r="R2314" s="308"/>
      <c r="S2314" s="308"/>
      <c r="T2314" s="309"/>
      <c r="U2314" s="308" t="s">
        <v>4411</v>
      </c>
      <c r="V2314" s="67" t="s">
        <v>916</v>
      </c>
    </row>
    <row r="2315" spans="1:22">
      <c r="A2315" s="67" t="s">
        <v>4412</v>
      </c>
      <c r="B2315" s="302"/>
      <c r="C2315" s="301" t="s">
        <v>5546</v>
      </c>
      <c r="D2315" s="301"/>
      <c r="E2315" s="106"/>
      <c r="F2315" s="303"/>
      <c r="G2315" s="303"/>
      <c r="H2315" s="304"/>
      <c r="I2315" s="67" t="s">
        <v>3849</v>
      </c>
      <c r="J2315" s="67" t="s">
        <v>5571</v>
      </c>
      <c r="K2315" s="67" t="s">
        <v>1345</v>
      </c>
      <c r="L2315" s="67" t="s">
        <v>1485</v>
      </c>
      <c r="M2315" s="67"/>
      <c r="N2315" s="67"/>
      <c r="O2315" s="67"/>
      <c r="P2315" s="67"/>
      <c r="Q2315" s="67"/>
      <c r="R2315" s="308"/>
      <c r="S2315" s="308"/>
      <c r="T2315" s="309"/>
      <c r="U2315" s="308" t="s">
        <v>4413</v>
      </c>
      <c r="V2315" s="67" t="s">
        <v>916</v>
      </c>
    </row>
    <row r="2316" spans="1:22">
      <c r="A2316" s="67" t="s">
        <v>4414</v>
      </c>
      <c r="B2316" s="302"/>
      <c r="C2316" s="301" t="s">
        <v>5546</v>
      </c>
      <c r="D2316" s="301"/>
      <c r="E2316" s="106"/>
      <c r="F2316" s="303"/>
      <c r="G2316" s="303"/>
      <c r="H2316" s="304"/>
      <c r="I2316" s="67" t="s">
        <v>3849</v>
      </c>
      <c r="J2316" s="67" t="s">
        <v>5571</v>
      </c>
      <c r="K2316" s="67" t="s">
        <v>1345</v>
      </c>
      <c r="L2316" s="67" t="s">
        <v>1485</v>
      </c>
      <c r="M2316" s="67"/>
      <c r="N2316" s="67"/>
      <c r="O2316" s="67"/>
      <c r="P2316" s="67"/>
      <c r="Q2316" s="67"/>
      <c r="R2316" s="308"/>
      <c r="S2316" s="308"/>
      <c r="T2316" s="309"/>
      <c r="U2316" s="308" t="s">
        <v>4415</v>
      </c>
      <c r="V2316" s="67" t="s">
        <v>916</v>
      </c>
    </row>
    <row r="2317" spans="1:22">
      <c r="A2317" s="67" t="s">
        <v>4416</v>
      </c>
      <c r="B2317" s="302"/>
      <c r="C2317" s="301" t="s">
        <v>5546</v>
      </c>
      <c r="D2317" s="301"/>
      <c r="E2317" s="106"/>
      <c r="F2317" s="303"/>
      <c r="G2317" s="303"/>
      <c r="H2317" s="304"/>
      <c r="I2317" s="67" t="s">
        <v>3849</v>
      </c>
      <c r="J2317" s="67" t="s">
        <v>5571</v>
      </c>
      <c r="K2317" s="67" t="s">
        <v>1345</v>
      </c>
      <c r="L2317" s="67" t="s">
        <v>1485</v>
      </c>
      <c r="M2317" s="67"/>
      <c r="N2317" s="67"/>
      <c r="O2317" s="67"/>
      <c r="P2317" s="67"/>
      <c r="Q2317" s="67"/>
      <c r="R2317" s="308"/>
      <c r="S2317" s="308"/>
      <c r="T2317" s="309"/>
      <c r="U2317" s="308" t="s">
        <v>4417</v>
      </c>
      <c r="V2317" s="67" t="s">
        <v>916</v>
      </c>
    </row>
    <row r="2318" spans="1:22">
      <c r="A2318" s="67" t="s">
        <v>4418</v>
      </c>
      <c r="B2318" s="302"/>
      <c r="C2318" s="301" t="s">
        <v>5546</v>
      </c>
      <c r="D2318" s="301"/>
      <c r="E2318" s="106"/>
      <c r="F2318" s="303"/>
      <c r="G2318" s="303"/>
      <c r="H2318" s="304"/>
      <c r="I2318" s="67" t="s">
        <v>3849</v>
      </c>
      <c r="J2318" s="67" t="s">
        <v>5571</v>
      </c>
      <c r="K2318" s="67" t="s">
        <v>1345</v>
      </c>
      <c r="L2318" s="67" t="s">
        <v>1485</v>
      </c>
      <c r="M2318" s="67"/>
      <c r="N2318" s="67"/>
      <c r="O2318" s="67"/>
      <c r="P2318" s="67"/>
      <c r="Q2318" s="67"/>
      <c r="R2318" s="308"/>
      <c r="S2318" s="308"/>
      <c r="T2318" s="309"/>
      <c r="U2318" s="308" t="s">
        <v>4419</v>
      </c>
      <c r="V2318" s="67" t="s">
        <v>916</v>
      </c>
    </row>
    <row r="2319" spans="1:22">
      <c r="A2319" s="67" t="s">
        <v>4420</v>
      </c>
      <c r="B2319" s="302"/>
      <c r="C2319" s="301" t="s">
        <v>5546</v>
      </c>
      <c r="D2319" s="301"/>
      <c r="E2319" s="106"/>
      <c r="F2319" s="303"/>
      <c r="G2319" s="303"/>
      <c r="H2319" s="304"/>
      <c r="I2319" s="67" t="s">
        <v>3849</v>
      </c>
      <c r="J2319" s="67" t="s">
        <v>5571</v>
      </c>
      <c r="K2319" s="67" t="s">
        <v>1345</v>
      </c>
      <c r="L2319" s="67" t="s">
        <v>1485</v>
      </c>
      <c r="M2319" s="67"/>
      <c r="N2319" s="67"/>
      <c r="O2319" s="67"/>
      <c r="P2319" s="67"/>
      <c r="Q2319" s="67"/>
      <c r="R2319" s="308"/>
      <c r="S2319" s="308"/>
      <c r="T2319" s="309"/>
      <c r="U2319" s="308" t="s">
        <v>4421</v>
      </c>
      <c r="V2319" s="67" t="s">
        <v>916</v>
      </c>
    </row>
    <row r="2320" spans="1:22">
      <c r="A2320" s="67" t="s">
        <v>4422</v>
      </c>
      <c r="B2320" s="302"/>
      <c r="C2320" s="301" t="s">
        <v>5546</v>
      </c>
      <c r="D2320" s="301"/>
      <c r="E2320" s="106"/>
      <c r="F2320" s="303"/>
      <c r="G2320" s="303"/>
      <c r="H2320" s="304"/>
      <c r="I2320" s="67" t="s">
        <v>3849</v>
      </c>
      <c r="J2320" s="67" t="s">
        <v>5571</v>
      </c>
      <c r="K2320" s="67" t="s">
        <v>1345</v>
      </c>
      <c r="L2320" s="67" t="s">
        <v>1485</v>
      </c>
      <c r="M2320" s="67"/>
      <c r="N2320" s="67"/>
      <c r="O2320" s="67"/>
      <c r="P2320" s="67"/>
      <c r="Q2320" s="67"/>
      <c r="R2320" s="308"/>
      <c r="S2320" s="308"/>
      <c r="T2320" s="309"/>
      <c r="U2320" s="308" t="s">
        <v>4423</v>
      </c>
      <c r="V2320" s="67" t="s">
        <v>916</v>
      </c>
    </row>
    <row r="2321" spans="1:22">
      <c r="A2321" s="67" t="s">
        <v>4424</v>
      </c>
      <c r="B2321" s="302"/>
      <c r="C2321" s="301" t="s">
        <v>5546</v>
      </c>
      <c r="D2321" s="301"/>
      <c r="E2321" s="106"/>
      <c r="F2321" s="303"/>
      <c r="G2321" s="303"/>
      <c r="H2321" s="304"/>
      <c r="I2321" s="67" t="s">
        <v>3849</v>
      </c>
      <c r="J2321" s="67" t="s">
        <v>5571</v>
      </c>
      <c r="K2321" s="67" t="s">
        <v>1345</v>
      </c>
      <c r="L2321" s="67" t="s">
        <v>1485</v>
      </c>
      <c r="M2321" s="67"/>
      <c r="N2321" s="67"/>
      <c r="O2321" s="67"/>
      <c r="P2321" s="67"/>
      <c r="Q2321" s="67"/>
      <c r="R2321" s="308"/>
      <c r="S2321" s="308"/>
      <c r="T2321" s="309"/>
      <c r="U2321" s="308" t="s">
        <v>4425</v>
      </c>
      <c r="V2321" s="67" t="s">
        <v>916</v>
      </c>
    </row>
    <row r="2322" spans="1:22">
      <c r="A2322" s="67" t="s">
        <v>4426</v>
      </c>
      <c r="B2322" s="302"/>
      <c r="C2322" s="301" t="s">
        <v>5546</v>
      </c>
      <c r="D2322" s="301"/>
      <c r="E2322" s="106"/>
      <c r="F2322" s="303"/>
      <c r="G2322" s="303"/>
      <c r="H2322" s="304"/>
      <c r="I2322" s="67" t="s">
        <v>3849</v>
      </c>
      <c r="J2322" s="67" t="s">
        <v>5571</v>
      </c>
      <c r="K2322" s="67" t="s">
        <v>1345</v>
      </c>
      <c r="L2322" s="67" t="s">
        <v>1485</v>
      </c>
      <c r="M2322" s="67"/>
      <c r="N2322" s="67"/>
      <c r="O2322" s="67"/>
      <c r="P2322" s="67"/>
      <c r="Q2322" s="67"/>
      <c r="R2322" s="308"/>
      <c r="S2322" s="308"/>
      <c r="T2322" s="309"/>
      <c r="U2322" s="308" t="s">
        <v>4427</v>
      </c>
      <c r="V2322" s="67" t="s">
        <v>916</v>
      </c>
    </row>
    <row r="2323" spans="1:22">
      <c r="A2323" s="67" t="s">
        <v>4428</v>
      </c>
      <c r="B2323" s="302"/>
      <c r="C2323" s="301" t="s">
        <v>5546</v>
      </c>
      <c r="D2323" s="301"/>
      <c r="E2323" s="106"/>
      <c r="F2323" s="303"/>
      <c r="G2323" s="303"/>
      <c r="H2323" s="304"/>
      <c r="I2323" s="67" t="s">
        <v>3849</v>
      </c>
      <c r="J2323" s="67" t="s">
        <v>5571</v>
      </c>
      <c r="K2323" s="67" t="s">
        <v>1345</v>
      </c>
      <c r="L2323" s="67" t="s">
        <v>1485</v>
      </c>
      <c r="M2323" s="67"/>
      <c r="N2323" s="67"/>
      <c r="O2323" s="67"/>
      <c r="P2323" s="67"/>
      <c r="Q2323" s="67"/>
      <c r="R2323" s="308"/>
      <c r="S2323" s="308"/>
      <c r="T2323" s="309"/>
      <c r="U2323" s="308" t="s">
        <v>4429</v>
      </c>
      <c r="V2323" s="67" t="s">
        <v>916</v>
      </c>
    </row>
    <row r="2324" spans="1:22">
      <c r="A2324" s="67" t="s">
        <v>4430</v>
      </c>
      <c r="B2324" s="302"/>
      <c r="C2324" s="301" t="s">
        <v>5546</v>
      </c>
      <c r="D2324" s="301"/>
      <c r="E2324" s="106"/>
      <c r="F2324" s="303"/>
      <c r="G2324" s="303"/>
      <c r="H2324" s="304"/>
      <c r="I2324" s="67" t="s">
        <v>3849</v>
      </c>
      <c r="J2324" s="67" t="s">
        <v>5571</v>
      </c>
      <c r="K2324" s="67" t="s">
        <v>1345</v>
      </c>
      <c r="L2324" s="67" t="s">
        <v>1485</v>
      </c>
      <c r="M2324" s="67"/>
      <c r="N2324" s="67"/>
      <c r="O2324" s="67"/>
      <c r="P2324" s="67"/>
      <c r="Q2324" s="67"/>
      <c r="R2324" s="308"/>
      <c r="S2324" s="308"/>
      <c r="T2324" s="309"/>
      <c r="U2324" s="308" t="s">
        <v>4431</v>
      </c>
      <c r="V2324" s="67" t="s">
        <v>916</v>
      </c>
    </row>
    <row r="2325" spans="1:22">
      <c r="A2325" s="67" t="s">
        <v>4432</v>
      </c>
      <c r="B2325" s="302"/>
      <c r="C2325" s="301" t="s">
        <v>5546</v>
      </c>
      <c r="D2325" s="301"/>
      <c r="E2325" s="106"/>
      <c r="F2325" s="303"/>
      <c r="G2325" s="303"/>
      <c r="H2325" s="304"/>
      <c r="I2325" s="67" t="s">
        <v>3849</v>
      </c>
      <c r="J2325" s="67" t="s">
        <v>5571</v>
      </c>
      <c r="K2325" s="67" t="s">
        <v>1345</v>
      </c>
      <c r="L2325" s="67" t="s">
        <v>1485</v>
      </c>
      <c r="M2325" s="67"/>
      <c r="N2325" s="67"/>
      <c r="O2325" s="67"/>
      <c r="P2325" s="67"/>
      <c r="Q2325" s="67"/>
      <c r="R2325" s="308"/>
      <c r="S2325" s="308"/>
      <c r="T2325" s="309"/>
      <c r="U2325" s="308" t="s">
        <v>4433</v>
      </c>
      <c r="V2325" s="67" t="s">
        <v>916</v>
      </c>
    </row>
    <row r="2326" spans="1:22">
      <c r="A2326" s="67" t="s">
        <v>4434</v>
      </c>
      <c r="B2326" s="302"/>
      <c r="C2326" s="301" t="s">
        <v>5546</v>
      </c>
      <c r="D2326" s="301"/>
      <c r="E2326" s="106"/>
      <c r="F2326" s="303"/>
      <c r="G2326" s="303"/>
      <c r="H2326" s="304"/>
      <c r="I2326" s="67" t="s">
        <v>3849</v>
      </c>
      <c r="J2326" s="67" t="s">
        <v>5571</v>
      </c>
      <c r="K2326" s="67" t="s">
        <v>1345</v>
      </c>
      <c r="L2326" s="67" t="s">
        <v>1485</v>
      </c>
      <c r="M2326" s="67"/>
      <c r="N2326" s="67"/>
      <c r="O2326" s="67"/>
      <c r="P2326" s="67"/>
      <c r="Q2326" s="67"/>
      <c r="R2326" s="308"/>
      <c r="S2326" s="308"/>
      <c r="T2326" s="309"/>
      <c r="U2326" s="308" t="s">
        <v>4435</v>
      </c>
      <c r="V2326" s="67" t="s">
        <v>916</v>
      </c>
    </row>
    <row r="2327" spans="1:22">
      <c r="A2327" s="67" t="s">
        <v>4436</v>
      </c>
      <c r="B2327" s="302"/>
      <c r="C2327" s="301" t="s">
        <v>5546</v>
      </c>
      <c r="D2327" s="301"/>
      <c r="E2327" s="106"/>
      <c r="F2327" s="303"/>
      <c r="G2327" s="303"/>
      <c r="H2327" s="304"/>
      <c r="I2327" s="67" t="s">
        <v>3849</v>
      </c>
      <c r="J2327" s="67" t="s">
        <v>5571</v>
      </c>
      <c r="K2327" s="67" t="s">
        <v>1345</v>
      </c>
      <c r="L2327" s="67" t="s">
        <v>1485</v>
      </c>
      <c r="M2327" s="67"/>
      <c r="N2327" s="67"/>
      <c r="O2327" s="67"/>
      <c r="P2327" s="67"/>
      <c r="Q2327" s="67"/>
      <c r="R2327" s="308"/>
      <c r="S2327" s="308"/>
      <c r="T2327" s="309"/>
      <c r="U2327" s="308" t="s">
        <v>4437</v>
      </c>
      <c r="V2327" s="67" t="s">
        <v>916</v>
      </c>
    </row>
    <row r="2328" spans="1:22">
      <c r="A2328" s="67" t="s">
        <v>4438</v>
      </c>
      <c r="B2328" s="302"/>
      <c r="C2328" s="301" t="s">
        <v>5546</v>
      </c>
      <c r="D2328" s="301"/>
      <c r="E2328" s="106"/>
      <c r="F2328" s="303"/>
      <c r="G2328" s="303"/>
      <c r="H2328" s="304"/>
      <c r="I2328" s="67" t="s">
        <v>3849</v>
      </c>
      <c r="J2328" s="67" t="s">
        <v>5571</v>
      </c>
      <c r="K2328" s="67" t="s">
        <v>1345</v>
      </c>
      <c r="L2328" s="67" t="s">
        <v>1485</v>
      </c>
      <c r="M2328" s="67"/>
      <c r="N2328" s="67"/>
      <c r="O2328" s="67"/>
      <c r="P2328" s="67"/>
      <c r="Q2328" s="67"/>
      <c r="R2328" s="308"/>
      <c r="S2328" s="308"/>
      <c r="T2328" s="309"/>
      <c r="U2328" s="308" t="s">
        <v>4439</v>
      </c>
      <c r="V2328" s="67" t="s">
        <v>916</v>
      </c>
    </row>
    <row r="2329" spans="1:22">
      <c r="A2329" s="67" t="s">
        <v>4440</v>
      </c>
      <c r="B2329" s="302"/>
      <c r="C2329" s="301" t="s">
        <v>5546</v>
      </c>
      <c r="D2329" s="301"/>
      <c r="E2329" s="106"/>
      <c r="F2329" s="303"/>
      <c r="G2329" s="303"/>
      <c r="H2329" s="304"/>
      <c r="I2329" s="67" t="s">
        <v>3849</v>
      </c>
      <c r="J2329" s="67" t="s">
        <v>5571</v>
      </c>
      <c r="K2329" s="67" t="s">
        <v>1345</v>
      </c>
      <c r="L2329" s="67" t="s">
        <v>1485</v>
      </c>
      <c r="M2329" s="67"/>
      <c r="N2329" s="67"/>
      <c r="O2329" s="67"/>
      <c r="P2329" s="67"/>
      <c r="Q2329" s="67"/>
      <c r="R2329" s="308"/>
      <c r="S2329" s="308"/>
      <c r="T2329" s="309"/>
      <c r="U2329" s="308" t="s">
        <v>4441</v>
      </c>
      <c r="V2329" s="67" t="s">
        <v>916</v>
      </c>
    </row>
    <row r="2330" spans="1:22">
      <c r="A2330" s="67" t="s">
        <v>4442</v>
      </c>
      <c r="B2330" s="302"/>
      <c r="C2330" s="301" t="s">
        <v>5546</v>
      </c>
      <c r="D2330" s="301"/>
      <c r="E2330" s="106"/>
      <c r="F2330" s="303"/>
      <c r="G2330" s="303"/>
      <c r="H2330" s="304"/>
      <c r="I2330" s="67" t="s">
        <v>3849</v>
      </c>
      <c r="J2330" s="67" t="s">
        <v>5571</v>
      </c>
      <c r="K2330" s="67" t="s">
        <v>1345</v>
      </c>
      <c r="L2330" s="67" t="s">
        <v>1485</v>
      </c>
      <c r="M2330" s="67"/>
      <c r="N2330" s="67"/>
      <c r="O2330" s="67"/>
      <c r="P2330" s="67"/>
      <c r="Q2330" s="67"/>
      <c r="R2330" s="308"/>
      <c r="S2330" s="308"/>
      <c r="T2330" s="309"/>
      <c r="U2330" s="308" t="s">
        <v>4443</v>
      </c>
      <c r="V2330" s="67" t="s">
        <v>916</v>
      </c>
    </row>
    <row r="2331" spans="1:22">
      <c r="A2331" s="67" t="s">
        <v>4444</v>
      </c>
      <c r="B2331" s="302"/>
      <c r="C2331" s="301" t="s">
        <v>5546</v>
      </c>
      <c r="D2331" s="301"/>
      <c r="E2331" s="106"/>
      <c r="F2331" s="303"/>
      <c r="G2331" s="303"/>
      <c r="H2331" s="304"/>
      <c r="I2331" s="67" t="s">
        <v>3849</v>
      </c>
      <c r="J2331" s="67" t="s">
        <v>5571</v>
      </c>
      <c r="K2331" s="67" t="s">
        <v>1345</v>
      </c>
      <c r="L2331" s="67" t="s">
        <v>1485</v>
      </c>
      <c r="M2331" s="67"/>
      <c r="N2331" s="67"/>
      <c r="O2331" s="67"/>
      <c r="P2331" s="67"/>
      <c r="Q2331" s="67"/>
      <c r="R2331" s="308"/>
      <c r="S2331" s="308"/>
      <c r="T2331" s="309"/>
      <c r="U2331" s="308" t="s">
        <v>4445</v>
      </c>
      <c r="V2331" s="67" t="s">
        <v>916</v>
      </c>
    </row>
    <row r="2332" spans="1:22">
      <c r="A2332" s="67" t="s">
        <v>4446</v>
      </c>
      <c r="B2332" s="302"/>
      <c r="C2332" s="301" t="s">
        <v>5546</v>
      </c>
      <c r="D2332" s="301"/>
      <c r="E2332" s="106"/>
      <c r="F2332" s="303"/>
      <c r="G2332" s="303"/>
      <c r="H2332" s="304"/>
      <c r="I2332" s="67" t="s">
        <v>3849</v>
      </c>
      <c r="J2332" s="67" t="s">
        <v>5571</v>
      </c>
      <c r="K2332" s="67" t="s">
        <v>1345</v>
      </c>
      <c r="L2332" s="67" t="s">
        <v>1485</v>
      </c>
      <c r="M2332" s="67"/>
      <c r="N2332" s="67"/>
      <c r="O2332" s="67"/>
      <c r="P2332" s="67"/>
      <c r="Q2332" s="67"/>
      <c r="R2332" s="308"/>
      <c r="S2332" s="308"/>
      <c r="T2332" s="309"/>
      <c r="U2332" s="308" t="s">
        <v>4447</v>
      </c>
      <c r="V2332" s="67" t="s">
        <v>916</v>
      </c>
    </row>
    <row r="2333" spans="1:22">
      <c r="A2333" s="67" t="s">
        <v>4448</v>
      </c>
      <c r="B2333" s="302"/>
      <c r="C2333" s="301" t="s">
        <v>5546</v>
      </c>
      <c r="D2333" s="301"/>
      <c r="E2333" s="106"/>
      <c r="F2333" s="303"/>
      <c r="G2333" s="303"/>
      <c r="H2333" s="304"/>
      <c r="I2333" s="67" t="s">
        <v>3849</v>
      </c>
      <c r="J2333" s="67" t="s">
        <v>5571</v>
      </c>
      <c r="K2333" s="67" t="s">
        <v>1345</v>
      </c>
      <c r="L2333" s="67" t="s">
        <v>1485</v>
      </c>
      <c r="M2333" s="67"/>
      <c r="N2333" s="67"/>
      <c r="O2333" s="67"/>
      <c r="P2333" s="67"/>
      <c r="Q2333" s="67"/>
      <c r="R2333" s="308"/>
      <c r="S2333" s="308"/>
      <c r="T2333" s="309"/>
      <c r="U2333" s="308" t="s">
        <v>4449</v>
      </c>
      <c r="V2333" s="67" t="s">
        <v>916</v>
      </c>
    </row>
    <row r="2334" spans="1:22">
      <c r="A2334" s="67" t="s">
        <v>4450</v>
      </c>
      <c r="B2334" s="302"/>
      <c r="C2334" s="301" t="s">
        <v>5546</v>
      </c>
      <c r="D2334" s="301"/>
      <c r="E2334" s="106"/>
      <c r="F2334" s="303"/>
      <c r="G2334" s="303"/>
      <c r="H2334" s="304"/>
      <c r="I2334" s="67" t="s">
        <v>3849</v>
      </c>
      <c r="J2334" s="67" t="s">
        <v>5571</v>
      </c>
      <c r="K2334" s="67" t="s">
        <v>1345</v>
      </c>
      <c r="L2334" s="67" t="s">
        <v>1485</v>
      </c>
      <c r="M2334" s="67"/>
      <c r="N2334" s="67"/>
      <c r="O2334" s="67"/>
      <c r="P2334" s="67"/>
      <c r="Q2334" s="67"/>
      <c r="R2334" s="308"/>
      <c r="S2334" s="308"/>
      <c r="T2334" s="309"/>
      <c r="U2334" s="308" t="s">
        <v>4451</v>
      </c>
      <c r="V2334" s="67" t="s">
        <v>916</v>
      </c>
    </row>
    <row r="2335" spans="1:22">
      <c r="A2335" s="67" t="s">
        <v>4452</v>
      </c>
      <c r="B2335" s="302"/>
      <c r="C2335" s="301" t="s">
        <v>5546</v>
      </c>
      <c r="D2335" s="301"/>
      <c r="E2335" s="106"/>
      <c r="F2335" s="303"/>
      <c r="G2335" s="303"/>
      <c r="H2335" s="304"/>
      <c r="I2335" s="67" t="s">
        <v>3849</v>
      </c>
      <c r="J2335" s="67" t="s">
        <v>5571</v>
      </c>
      <c r="K2335" s="67" t="s">
        <v>1345</v>
      </c>
      <c r="L2335" s="67" t="s">
        <v>1485</v>
      </c>
      <c r="M2335" s="67"/>
      <c r="N2335" s="67"/>
      <c r="O2335" s="67"/>
      <c r="P2335" s="67"/>
      <c r="Q2335" s="67"/>
      <c r="R2335" s="308"/>
      <c r="S2335" s="308"/>
      <c r="T2335" s="309"/>
      <c r="U2335" s="308" t="s">
        <v>4453</v>
      </c>
      <c r="V2335" s="67" t="s">
        <v>916</v>
      </c>
    </row>
    <row r="2336" spans="1:22">
      <c r="A2336" s="67" t="s">
        <v>4454</v>
      </c>
      <c r="B2336" s="302"/>
      <c r="C2336" s="301" t="s">
        <v>5546</v>
      </c>
      <c r="D2336" s="301"/>
      <c r="E2336" s="106"/>
      <c r="F2336" s="303"/>
      <c r="G2336" s="303"/>
      <c r="H2336" s="304"/>
      <c r="I2336" s="67" t="s">
        <v>3849</v>
      </c>
      <c r="J2336" s="67" t="s">
        <v>5571</v>
      </c>
      <c r="K2336" s="67" t="s">
        <v>1345</v>
      </c>
      <c r="L2336" s="67" t="s">
        <v>1485</v>
      </c>
      <c r="M2336" s="67"/>
      <c r="N2336" s="67"/>
      <c r="O2336" s="67"/>
      <c r="P2336" s="67"/>
      <c r="Q2336" s="67"/>
      <c r="R2336" s="308"/>
      <c r="S2336" s="308"/>
      <c r="T2336" s="309"/>
      <c r="U2336" s="308" t="s">
        <v>4455</v>
      </c>
      <c r="V2336" s="67" t="s">
        <v>916</v>
      </c>
    </row>
    <row r="2337" spans="1:22">
      <c r="A2337" s="67" t="s">
        <v>4456</v>
      </c>
      <c r="B2337" s="302"/>
      <c r="C2337" s="301" t="s">
        <v>5546</v>
      </c>
      <c r="D2337" s="301"/>
      <c r="E2337" s="106"/>
      <c r="F2337" s="303"/>
      <c r="G2337" s="303"/>
      <c r="H2337" s="304"/>
      <c r="I2337" s="67" t="s">
        <v>3849</v>
      </c>
      <c r="J2337" s="67" t="s">
        <v>5571</v>
      </c>
      <c r="K2337" s="67" t="s">
        <v>1345</v>
      </c>
      <c r="L2337" s="67" t="s">
        <v>1485</v>
      </c>
      <c r="M2337" s="67"/>
      <c r="N2337" s="67"/>
      <c r="O2337" s="67"/>
      <c r="P2337" s="67"/>
      <c r="Q2337" s="67"/>
      <c r="R2337" s="308"/>
      <c r="S2337" s="308"/>
      <c r="T2337" s="309"/>
      <c r="U2337" s="308" t="s">
        <v>4457</v>
      </c>
      <c r="V2337" s="67" t="s">
        <v>916</v>
      </c>
    </row>
    <row r="2338" spans="1:22">
      <c r="A2338" s="67" t="s">
        <v>4458</v>
      </c>
      <c r="B2338" s="302"/>
      <c r="C2338" s="301" t="s">
        <v>5546</v>
      </c>
      <c r="D2338" s="301"/>
      <c r="E2338" s="106"/>
      <c r="F2338" s="303"/>
      <c r="G2338" s="303"/>
      <c r="H2338" s="304"/>
      <c r="I2338" s="67" t="s">
        <v>3849</v>
      </c>
      <c r="J2338" s="67" t="s">
        <v>5571</v>
      </c>
      <c r="K2338" s="67" t="s">
        <v>1345</v>
      </c>
      <c r="L2338" s="67" t="s">
        <v>1485</v>
      </c>
      <c r="M2338" s="67"/>
      <c r="N2338" s="67"/>
      <c r="O2338" s="67"/>
      <c r="P2338" s="67"/>
      <c r="Q2338" s="67"/>
      <c r="R2338" s="308"/>
      <c r="S2338" s="308"/>
      <c r="T2338" s="309"/>
      <c r="U2338" s="308" t="s">
        <v>4459</v>
      </c>
      <c r="V2338" s="67" t="s">
        <v>916</v>
      </c>
    </row>
    <row r="2339" spans="1:22">
      <c r="A2339" s="67" t="s">
        <v>4460</v>
      </c>
      <c r="B2339" s="302"/>
      <c r="C2339" s="301" t="s">
        <v>5546</v>
      </c>
      <c r="D2339" s="301"/>
      <c r="E2339" s="106"/>
      <c r="F2339" s="303"/>
      <c r="G2339" s="303"/>
      <c r="H2339" s="304"/>
      <c r="I2339" s="67" t="s">
        <v>3849</v>
      </c>
      <c r="J2339" s="67" t="s">
        <v>5571</v>
      </c>
      <c r="K2339" s="67" t="s">
        <v>1345</v>
      </c>
      <c r="L2339" s="67" t="s">
        <v>1485</v>
      </c>
      <c r="M2339" s="67"/>
      <c r="N2339" s="67"/>
      <c r="O2339" s="67"/>
      <c r="P2339" s="67"/>
      <c r="Q2339" s="67"/>
      <c r="R2339" s="308"/>
      <c r="S2339" s="308"/>
      <c r="T2339" s="309"/>
      <c r="U2339" s="308" t="s">
        <v>4461</v>
      </c>
      <c r="V2339" s="67" t="s">
        <v>916</v>
      </c>
    </row>
    <row r="2340" spans="1:22">
      <c r="A2340" s="67" t="s">
        <v>4462</v>
      </c>
      <c r="B2340" s="302"/>
      <c r="C2340" s="301" t="s">
        <v>5546</v>
      </c>
      <c r="D2340" s="301"/>
      <c r="E2340" s="106"/>
      <c r="F2340" s="303"/>
      <c r="G2340" s="303"/>
      <c r="H2340" s="304"/>
      <c r="I2340" s="67" t="s">
        <v>3849</v>
      </c>
      <c r="J2340" s="67" t="s">
        <v>5571</v>
      </c>
      <c r="K2340" s="67" t="s">
        <v>1345</v>
      </c>
      <c r="L2340" s="67" t="s">
        <v>1485</v>
      </c>
      <c r="M2340" s="67"/>
      <c r="N2340" s="67"/>
      <c r="O2340" s="67"/>
      <c r="P2340" s="67"/>
      <c r="Q2340" s="67"/>
      <c r="R2340" s="308"/>
      <c r="S2340" s="308"/>
      <c r="T2340" s="309"/>
      <c r="U2340" s="308" t="s">
        <v>4463</v>
      </c>
      <c r="V2340" s="67" t="s">
        <v>916</v>
      </c>
    </row>
    <row r="2341" spans="1:22">
      <c r="A2341" s="67" t="s">
        <v>4464</v>
      </c>
      <c r="B2341" s="302"/>
      <c r="C2341" s="301" t="s">
        <v>5546</v>
      </c>
      <c r="D2341" s="301"/>
      <c r="E2341" s="106"/>
      <c r="F2341" s="303"/>
      <c r="G2341" s="303"/>
      <c r="H2341" s="304"/>
      <c r="I2341" s="67" t="s">
        <v>3849</v>
      </c>
      <c r="J2341" s="67" t="s">
        <v>5571</v>
      </c>
      <c r="K2341" s="67" t="s">
        <v>1345</v>
      </c>
      <c r="L2341" s="67" t="s">
        <v>1485</v>
      </c>
      <c r="M2341" s="67"/>
      <c r="N2341" s="67"/>
      <c r="O2341" s="67"/>
      <c r="P2341" s="67"/>
      <c r="Q2341" s="67"/>
      <c r="R2341" s="308"/>
      <c r="S2341" s="308"/>
      <c r="T2341" s="309"/>
      <c r="U2341" s="308" t="s">
        <v>4465</v>
      </c>
      <c r="V2341" s="67" t="s">
        <v>916</v>
      </c>
    </row>
    <row r="2342" spans="1:22">
      <c r="A2342" s="67" t="s">
        <v>4466</v>
      </c>
      <c r="B2342" s="302"/>
      <c r="C2342" s="301" t="s">
        <v>5546</v>
      </c>
      <c r="D2342" s="301"/>
      <c r="E2342" s="106"/>
      <c r="F2342" s="303"/>
      <c r="G2342" s="303"/>
      <c r="H2342" s="304"/>
      <c r="I2342" s="67" t="s">
        <v>3849</v>
      </c>
      <c r="J2342" s="67" t="s">
        <v>5571</v>
      </c>
      <c r="K2342" s="67" t="s">
        <v>1345</v>
      </c>
      <c r="L2342" s="67" t="s">
        <v>1485</v>
      </c>
      <c r="M2342" s="67"/>
      <c r="N2342" s="67"/>
      <c r="O2342" s="67"/>
      <c r="P2342" s="67"/>
      <c r="Q2342" s="67"/>
      <c r="R2342" s="308"/>
      <c r="S2342" s="308"/>
      <c r="T2342" s="309"/>
      <c r="U2342" s="308" t="s">
        <v>4467</v>
      </c>
      <c r="V2342" s="67" t="s">
        <v>916</v>
      </c>
    </row>
    <row r="2343" spans="1:22">
      <c r="A2343" s="67" t="s">
        <v>4468</v>
      </c>
      <c r="B2343" s="302"/>
      <c r="C2343" s="301" t="s">
        <v>5546</v>
      </c>
      <c r="D2343" s="301"/>
      <c r="E2343" s="106"/>
      <c r="F2343" s="303"/>
      <c r="G2343" s="303"/>
      <c r="H2343" s="304"/>
      <c r="I2343" s="67" t="s">
        <v>3849</v>
      </c>
      <c r="J2343" s="67" t="s">
        <v>5571</v>
      </c>
      <c r="K2343" s="67" t="s">
        <v>1345</v>
      </c>
      <c r="L2343" s="67" t="s">
        <v>1485</v>
      </c>
      <c r="M2343" s="67"/>
      <c r="N2343" s="67"/>
      <c r="O2343" s="67"/>
      <c r="P2343" s="67"/>
      <c r="Q2343" s="67"/>
      <c r="R2343" s="308"/>
      <c r="S2343" s="308"/>
      <c r="T2343" s="309"/>
      <c r="U2343" s="308" t="s">
        <v>4469</v>
      </c>
      <c r="V2343" s="67" t="s">
        <v>916</v>
      </c>
    </row>
    <row r="2344" spans="1:22">
      <c r="A2344" s="67" t="s">
        <v>4470</v>
      </c>
      <c r="B2344" s="302"/>
      <c r="C2344" s="301" t="s">
        <v>5546</v>
      </c>
      <c r="D2344" s="301"/>
      <c r="E2344" s="106"/>
      <c r="F2344" s="303"/>
      <c r="G2344" s="303"/>
      <c r="H2344" s="304"/>
      <c r="I2344" s="67" t="s">
        <v>3849</v>
      </c>
      <c r="J2344" s="67" t="s">
        <v>5571</v>
      </c>
      <c r="K2344" s="67" t="s">
        <v>1345</v>
      </c>
      <c r="L2344" s="67" t="s">
        <v>1485</v>
      </c>
      <c r="M2344" s="67"/>
      <c r="N2344" s="67"/>
      <c r="O2344" s="67"/>
      <c r="P2344" s="67"/>
      <c r="Q2344" s="67"/>
      <c r="R2344" s="308"/>
      <c r="S2344" s="308"/>
      <c r="T2344" s="309"/>
      <c r="U2344" s="308" t="s">
        <v>4471</v>
      </c>
      <c r="V2344" s="67" t="s">
        <v>916</v>
      </c>
    </row>
    <row r="2345" spans="1:22">
      <c r="A2345" s="67" t="s">
        <v>4472</v>
      </c>
      <c r="B2345" s="302"/>
      <c r="C2345" s="301" t="s">
        <v>5546</v>
      </c>
      <c r="D2345" s="301"/>
      <c r="E2345" s="106"/>
      <c r="F2345" s="303"/>
      <c r="G2345" s="303"/>
      <c r="H2345" s="304"/>
      <c r="I2345" s="67" t="s">
        <v>3849</v>
      </c>
      <c r="J2345" s="67" t="s">
        <v>5571</v>
      </c>
      <c r="K2345" s="67" t="s">
        <v>1425</v>
      </c>
      <c r="L2345" s="67" t="s">
        <v>1764</v>
      </c>
      <c r="M2345" s="67"/>
      <c r="N2345" s="67"/>
      <c r="O2345" s="67"/>
      <c r="P2345" s="67"/>
      <c r="Q2345" s="67"/>
      <c r="R2345" s="308"/>
      <c r="S2345" s="308"/>
      <c r="T2345" s="309"/>
      <c r="U2345" s="308" t="s">
        <v>4473</v>
      </c>
      <c r="V2345" s="67" t="s">
        <v>916</v>
      </c>
    </row>
    <row r="2346" spans="1:22">
      <c r="A2346" s="67" t="s">
        <v>4474</v>
      </c>
      <c r="B2346" s="302"/>
      <c r="C2346" s="301" t="s">
        <v>5546</v>
      </c>
      <c r="D2346" s="301"/>
      <c r="E2346" s="106"/>
      <c r="F2346" s="303"/>
      <c r="G2346" s="303"/>
      <c r="H2346" s="304"/>
      <c r="I2346" s="67" t="s">
        <v>3849</v>
      </c>
      <c r="J2346" s="67" t="s">
        <v>5571</v>
      </c>
      <c r="K2346" s="67" t="s">
        <v>1425</v>
      </c>
      <c r="L2346" s="67" t="s">
        <v>1764</v>
      </c>
      <c r="M2346" s="67"/>
      <c r="N2346" s="67"/>
      <c r="O2346" s="67"/>
      <c r="P2346" s="67"/>
      <c r="Q2346" s="67"/>
      <c r="R2346" s="308"/>
      <c r="S2346" s="308"/>
      <c r="T2346" s="309"/>
      <c r="U2346" s="308" t="s">
        <v>4475</v>
      </c>
      <c r="V2346" s="67" t="s">
        <v>916</v>
      </c>
    </row>
    <row r="2347" spans="1:22">
      <c r="A2347" s="67" t="s">
        <v>4476</v>
      </c>
      <c r="B2347" s="302"/>
      <c r="C2347" s="301" t="s">
        <v>5546</v>
      </c>
      <c r="D2347" s="301"/>
      <c r="E2347" s="106"/>
      <c r="F2347" s="303"/>
      <c r="G2347" s="303"/>
      <c r="H2347" s="304"/>
      <c r="I2347" s="67" t="s">
        <v>3849</v>
      </c>
      <c r="J2347" s="67" t="s">
        <v>5571</v>
      </c>
      <c r="K2347" s="67" t="s">
        <v>1781</v>
      </c>
      <c r="L2347" s="67" t="s">
        <v>1784</v>
      </c>
      <c r="M2347" s="67"/>
      <c r="N2347" s="67"/>
      <c r="O2347" s="67"/>
      <c r="P2347" s="67"/>
      <c r="Q2347" s="67"/>
      <c r="R2347" s="308"/>
      <c r="S2347" s="308"/>
      <c r="T2347" s="309"/>
      <c r="U2347" s="308" t="s">
        <v>4477</v>
      </c>
      <c r="V2347" s="67" t="s">
        <v>916</v>
      </c>
    </row>
    <row r="2348" spans="1:22">
      <c r="A2348" s="67" t="s">
        <v>4478</v>
      </c>
      <c r="B2348" s="302"/>
      <c r="C2348" s="301" t="s">
        <v>5601</v>
      </c>
      <c r="D2348" s="301" t="s">
        <v>339</v>
      </c>
      <c r="E2348" s="106"/>
      <c r="F2348" s="303"/>
      <c r="G2348" s="303" t="s">
        <v>57</v>
      </c>
      <c r="H2348" s="304"/>
      <c r="I2348" s="67" t="s">
        <v>3849</v>
      </c>
      <c r="J2348" s="67" t="s">
        <v>5571</v>
      </c>
      <c r="K2348" s="67" t="s">
        <v>1664</v>
      </c>
      <c r="L2348" s="67" t="s">
        <v>2017</v>
      </c>
      <c r="M2348" s="67"/>
      <c r="N2348" s="67"/>
      <c r="O2348" s="67"/>
      <c r="P2348" s="67"/>
      <c r="Q2348" s="67"/>
      <c r="R2348" s="308"/>
      <c r="S2348" s="308"/>
      <c r="T2348" s="309" t="s">
        <v>17</v>
      </c>
      <c r="U2348" s="308" t="s">
        <v>4479</v>
      </c>
      <c r="V2348" s="67" t="s">
        <v>916</v>
      </c>
    </row>
    <row r="2349" spans="1:22">
      <c r="A2349" s="67" t="s">
        <v>4480</v>
      </c>
      <c r="B2349" s="302"/>
      <c r="C2349" s="301" t="s">
        <v>5601</v>
      </c>
      <c r="D2349" s="301" t="s">
        <v>389</v>
      </c>
      <c r="E2349" s="106">
        <v>41813</v>
      </c>
      <c r="F2349" s="106"/>
      <c r="G2349" s="303"/>
      <c r="H2349" s="304"/>
      <c r="I2349" s="67" t="s">
        <v>2400</v>
      </c>
      <c r="J2349" s="67" t="s">
        <v>5570</v>
      </c>
      <c r="K2349" s="305" t="s">
        <v>118</v>
      </c>
      <c r="L2349" s="305"/>
      <c r="M2349" s="305"/>
      <c r="N2349" s="305"/>
      <c r="O2349" s="305"/>
      <c r="P2349" s="305"/>
      <c r="Q2349" s="305"/>
      <c r="R2349" s="306" t="s">
        <v>5800</v>
      </c>
      <c r="S2349" s="306" t="s">
        <v>53</v>
      </c>
      <c r="T2349" s="307"/>
      <c r="U2349" s="299" t="s">
        <v>4482</v>
      </c>
      <c r="V2349" s="305" t="s">
        <v>916</v>
      </c>
    </row>
    <row r="2350" spans="1:22">
      <c r="A2350" s="67" t="s">
        <v>4483</v>
      </c>
      <c r="B2350" s="302"/>
      <c r="C2350" s="301" t="s">
        <v>10730</v>
      </c>
      <c r="D2350" s="301" t="s">
        <v>5569</v>
      </c>
      <c r="E2350" s="106"/>
      <c r="F2350" s="300"/>
      <c r="G2350" s="303"/>
      <c r="H2350" s="304"/>
      <c r="I2350" s="67" t="s">
        <v>2400</v>
      </c>
      <c r="J2350" s="67" t="s">
        <v>5571</v>
      </c>
      <c r="K2350" s="305" t="s">
        <v>118</v>
      </c>
      <c r="L2350" s="305"/>
      <c r="M2350" s="305"/>
      <c r="N2350" s="305"/>
      <c r="O2350" s="305"/>
      <c r="P2350" s="305"/>
      <c r="Q2350" s="305"/>
      <c r="R2350" s="306" t="s">
        <v>4484</v>
      </c>
      <c r="S2350" s="306" t="s">
        <v>53</v>
      </c>
      <c r="T2350" s="307"/>
      <c r="U2350" s="299" t="s">
        <v>4485</v>
      </c>
      <c r="V2350" s="305" t="s">
        <v>916</v>
      </c>
    </row>
    <row r="2351" spans="1:22">
      <c r="A2351" s="67" t="s">
        <v>4486</v>
      </c>
      <c r="B2351" s="302"/>
      <c r="C2351" s="301" t="s">
        <v>5546</v>
      </c>
      <c r="D2351" s="301"/>
      <c r="E2351" s="106"/>
      <c r="F2351" s="300"/>
      <c r="G2351" s="303"/>
      <c r="H2351" s="304"/>
      <c r="I2351" s="67" t="s">
        <v>2400</v>
      </c>
      <c r="J2351" s="67" t="s">
        <v>5571</v>
      </c>
      <c r="K2351" s="305" t="s">
        <v>123</v>
      </c>
      <c r="L2351" s="305"/>
      <c r="M2351" s="305"/>
      <c r="N2351" s="305"/>
      <c r="O2351" s="305"/>
      <c r="P2351" s="305"/>
      <c r="Q2351" s="305"/>
      <c r="R2351" s="306" t="s">
        <v>17</v>
      </c>
      <c r="S2351" s="306" t="s">
        <v>53</v>
      </c>
      <c r="T2351" s="307"/>
      <c r="U2351" s="299" t="s">
        <v>4487</v>
      </c>
      <c r="V2351" s="305" t="s">
        <v>916</v>
      </c>
    </row>
    <row r="2352" spans="1:22">
      <c r="A2352" s="67" t="s">
        <v>4488</v>
      </c>
      <c r="B2352" s="302"/>
      <c r="C2352" s="301" t="s">
        <v>5546</v>
      </c>
      <c r="D2352" s="301"/>
      <c r="E2352" s="106"/>
      <c r="F2352" s="300"/>
      <c r="G2352" s="303"/>
      <c r="H2352" s="304"/>
      <c r="I2352" s="67" t="s">
        <v>2400</v>
      </c>
      <c r="J2352" s="67" t="s">
        <v>5571</v>
      </c>
      <c r="K2352" s="305" t="s">
        <v>221</v>
      </c>
      <c r="L2352" s="305"/>
      <c r="M2352" s="305"/>
      <c r="N2352" s="305"/>
      <c r="O2352" s="305"/>
      <c r="P2352" s="305"/>
      <c r="Q2352" s="305"/>
      <c r="R2352" s="306" t="s">
        <v>4489</v>
      </c>
      <c r="S2352" s="306" t="s">
        <v>53</v>
      </c>
      <c r="T2352" s="307"/>
      <c r="U2352" s="299" t="s">
        <v>4490</v>
      </c>
      <c r="V2352" s="305" t="s">
        <v>916</v>
      </c>
    </row>
    <row r="2353" spans="1:22">
      <c r="A2353" s="67" t="s">
        <v>4491</v>
      </c>
      <c r="B2353" s="302"/>
      <c r="C2353" s="301" t="s">
        <v>5601</v>
      </c>
      <c r="D2353" s="301" t="s">
        <v>389</v>
      </c>
      <c r="E2353" s="106">
        <v>42164</v>
      </c>
      <c r="F2353" s="300"/>
      <c r="G2353" s="303"/>
      <c r="H2353" s="304"/>
      <c r="I2353" s="67" t="s">
        <v>2400</v>
      </c>
      <c r="J2353" s="67" t="s">
        <v>5571</v>
      </c>
      <c r="K2353" s="305" t="s">
        <v>88</v>
      </c>
      <c r="L2353" s="305"/>
      <c r="M2353" s="305"/>
      <c r="N2353" s="305"/>
      <c r="O2353" s="305"/>
      <c r="P2353" s="305"/>
      <c r="Q2353" s="305"/>
      <c r="R2353" s="306" t="s">
        <v>5801</v>
      </c>
      <c r="S2353" s="306" t="s">
        <v>53</v>
      </c>
      <c r="T2353" s="307"/>
      <c r="U2353" s="299" t="s">
        <v>4493</v>
      </c>
      <c r="V2353" s="305" t="s">
        <v>916</v>
      </c>
    </row>
    <row r="2354" spans="1:22">
      <c r="A2354" s="67" t="s">
        <v>4494</v>
      </c>
      <c r="B2354" s="302"/>
      <c r="C2354" s="301" t="s">
        <v>5546</v>
      </c>
      <c r="D2354" s="301"/>
      <c r="E2354" s="106"/>
      <c r="F2354" s="300"/>
      <c r="G2354" s="303"/>
      <c r="H2354" s="304"/>
      <c r="I2354" s="67" t="s">
        <v>2400</v>
      </c>
      <c r="J2354" s="67" t="s">
        <v>5570</v>
      </c>
      <c r="K2354" s="305" t="s">
        <v>162</v>
      </c>
      <c r="L2354" s="305"/>
      <c r="M2354" s="305"/>
      <c r="N2354" s="305"/>
      <c r="O2354" s="305"/>
      <c r="P2354" s="305"/>
      <c r="Q2354" s="305"/>
      <c r="R2354" s="306" t="s">
        <v>4495</v>
      </c>
      <c r="S2354" s="306" t="s">
        <v>1480</v>
      </c>
      <c r="T2354" s="307"/>
      <c r="U2354" s="299" t="s">
        <v>2995</v>
      </c>
      <c r="V2354" s="305" t="s">
        <v>916</v>
      </c>
    </row>
    <row r="2355" spans="1:22">
      <c r="A2355" s="67" t="s">
        <v>4496</v>
      </c>
      <c r="B2355" s="302"/>
      <c r="C2355" s="301" t="s">
        <v>5546</v>
      </c>
      <c r="D2355" s="301"/>
      <c r="E2355" s="106">
        <v>41934</v>
      </c>
      <c r="F2355" s="300"/>
      <c r="G2355" s="303"/>
      <c r="H2355" s="304"/>
      <c r="I2355" s="67" t="s">
        <v>2400</v>
      </c>
      <c r="J2355" s="67" t="s">
        <v>5570</v>
      </c>
      <c r="K2355" s="305" t="s">
        <v>162</v>
      </c>
      <c r="L2355" s="305"/>
      <c r="M2355" s="305"/>
      <c r="N2355" s="305"/>
      <c r="O2355" s="305"/>
      <c r="P2355" s="305"/>
      <c r="Q2355" s="305"/>
      <c r="R2355" s="306" t="s">
        <v>4497</v>
      </c>
      <c r="S2355" s="306" t="s">
        <v>53</v>
      </c>
      <c r="T2355" s="307"/>
      <c r="U2355" s="299" t="s">
        <v>2995</v>
      </c>
      <c r="V2355" s="305" t="s">
        <v>916</v>
      </c>
    </row>
    <row r="2356" spans="1:22">
      <c r="A2356" s="67" t="s">
        <v>4498</v>
      </c>
      <c r="B2356" s="302"/>
      <c r="C2356" s="301" t="s">
        <v>5546</v>
      </c>
      <c r="D2356" s="301"/>
      <c r="E2356" s="106">
        <v>41934</v>
      </c>
      <c r="F2356" s="300"/>
      <c r="G2356" s="303"/>
      <c r="H2356" s="304"/>
      <c r="I2356" s="67" t="s">
        <v>2400</v>
      </c>
      <c r="J2356" s="67" t="s">
        <v>5570</v>
      </c>
      <c r="K2356" s="305" t="s">
        <v>162</v>
      </c>
      <c r="L2356" s="305"/>
      <c r="M2356" s="305"/>
      <c r="N2356" s="305"/>
      <c r="O2356" s="305"/>
      <c r="P2356" s="305"/>
      <c r="Q2356" s="305"/>
      <c r="R2356" s="306" t="s">
        <v>4499</v>
      </c>
      <c r="S2356" s="306" t="s">
        <v>711</v>
      </c>
      <c r="T2356" s="307"/>
      <c r="U2356" s="299" t="s">
        <v>2995</v>
      </c>
      <c r="V2356" s="305" t="s">
        <v>916</v>
      </c>
    </row>
    <row r="2357" spans="1:22">
      <c r="A2357" s="67" t="s">
        <v>4500</v>
      </c>
      <c r="B2357" s="302"/>
      <c r="C2357" s="301" t="s">
        <v>10730</v>
      </c>
      <c r="D2357" s="301" t="s">
        <v>339</v>
      </c>
      <c r="E2357" s="106">
        <v>41813</v>
      </c>
      <c r="F2357" s="300"/>
      <c r="G2357" s="303" t="s">
        <v>57</v>
      </c>
      <c r="H2357" s="304"/>
      <c r="I2357" s="67" t="s">
        <v>2400</v>
      </c>
      <c r="J2357" s="67" t="s">
        <v>5570</v>
      </c>
      <c r="K2357" s="305" t="s">
        <v>162</v>
      </c>
      <c r="L2357" s="305"/>
      <c r="M2357" s="305"/>
      <c r="N2357" s="305"/>
      <c r="O2357" s="305"/>
      <c r="P2357" s="305"/>
      <c r="Q2357" s="305"/>
      <c r="R2357" s="306" t="s">
        <v>4501</v>
      </c>
      <c r="S2357" s="306" t="s">
        <v>1240</v>
      </c>
      <c r="T2357" s="307"/>
      <c r="U2357" s="299" t="s">
        <v>2995</v>
      </c>
      <c r="V2357" s="305" t="s">
        <v>916</v>
      </c>
    </row>
    <row r="2358" spans="1:22">
      <c r="A2358" s="67" t="s">
        <v>4502</v>
      </c>
      <c r="B2358" s="302"/>
      <c r="C2358" s="301" t="s">
        <v>10730</v>
      </c>
      <c r="D2358" s="301" t="s">
        <v>10179</v>
      </c>
      <c r="E2358" s="106">
        <v>41813</v>
      </c>
      <c r="F2358" s="300">
        <v>42753</v>
      </c>
      <c r="G2358" s="303"/>
      <c r="H2358" s="304"/>
      <c r="I2358" s="67" t="s">
        <v>2400</v>
      </c>
      <c r="J2358" s="67" t="s">
        <v>5570</v>
      </c>
      <c r="K2358" s="305" t="s">
        <v>162</v>
      </c>
      <c r="L2358" s="305"/>
      <c r="M2358" s="305"/>
      <c r="N2358" s="305"/>
      <c r="O2358" s="305"/>
      <c r="P2358" s="305"/>
      <c r="Q2358" s="305"/>
      <c r="R2358" s="306" t="s">
        <v>11484</v>
      </c>
      <c r="S2358" s="306" t="s">
        <v>16</v>
      </c>
      <c r="T2358" s="307"/>
      <c r="U2358" s="299" t="s">
        <v>2995</v>
      </c>
      <c r="V2358" s="305" t="s">
        <v>916</v>
      </c>
    </row>
    <row r="2359" spans="1:22">
      <c r="A2359" s="67" t="s">
        <v>4504</v>
      </c>
      <c r="B2359" s="302"/>
      <c r="C2359" s="301" t="s">
        <v>5546</v>
      </c>
      <c r="D2359" s="301"/>
      <c r="E2359" s="106">
        <v>41934</v>
      </c>
      <c r="F2359" s="300"/>
      <c r="G2359" s="303"/>
      <c r="H2359" s="304"/>
      <c r="I2359" s="67" t="s">
        <v>2400</v>
      </c>
      <c r="J2359" s="67" t="s">
        <v>5570</v>
      </c>
      <c r="K2359" s="305" t="s">
        <v>52</v>
      </c>
      <c r="L2359" s="305"/>
      <c r="M2359" s="305"/>
      <c r="N2359" s="305"/>
      <c r="O2359" s="305"/>
      <c r="P2359" s="305"/>
      <c r="Q2359" s="305"/>
      <c r="R2359" s="306" t="s">
        <v>2997</v>
      </c>
      <c r="S2359" s="306" t="s">
        <v>4505</v>
      </c>
      <c r="T2359" s="307"/>
      <c r="U2359" s="299" t="s">
        <v>4506</v>
      </c>
      <c r="V2359" s="305" t="s">
        <v>916</v>
      </c>
    </row>
    <row r="2360" spans="1:22">
      <c r="A2360" s="67" t="s">
        <v>4507</v>
      </c>
      <c r="B2360" s="302"/>
      <c r="C2360" s="301" t="s">
        <v>10730</v>
      </c>
      <c r="D2360" s="301" t="s">
        <v>339</v>
      </c>
      <c r="E2360" s="106">
        <v>41813</v>
      </c>
      <c r="F2360" s="300"/>
      <c r="G2360" s="303" t="s">
        <v>57</v>
      </c>
      <c r="H2360" s="304"/>
      <c r="I2360" s="67" t="s">
        <v>2400</v>
      </c>
      <c r="J2360" s="67" t="s">
        <v>5570</v>
      </c>
      <c r="K2360" s="305" t="s">
        <v>52</v>
      </c>
      <c r="L2360" s="305"/>
      <c r="M2360" s="305"/>
      <c r="N2360" s="305"/>
      <c r="O2360" s="305"/>
      <c r="P2360" s="305"/>
      <c r="Q2360" s="305"/>
      <c r="R2360" s="306" t="s">
        <v>17</v>
      </c>
      <c r="S2360" s="306" t="s">
        <v>53</v>
      </c>
      <c r="T2360" s="307"/>
      <c r="U2360" s="299" t="s">
        <v>4506</v>
      </c>
      <c r="V2360" s="305" t="s">
        <v>916</v>
      </c>
    </row>
    <row r="2361" spans="1:22">
      <c r="A2361" s="67" t="s">
        <v>4508</v>
      </c>
      <c r="B2361" s="302"/>
      <c r="C2361" s="301" t="s">
        <v>5601</v>
      </c>
      <c r="D2361" s="301" t="s">
        <v>5553</v>
      </c>
      <c r="E2361" s="106">
        <v>41745</v>
      </c>
      <c r="F2361" s="300"/>
      <c r="G2361" s="303"/>
      <c r="H2361" s="304"/>
      <c r="I2361" s="67" t="s">
        <v>2400</v>
      </c>
      <c r="J2361" s="67" t="s">
        <v>5570</v>
      </c>
      <c r="K2361" s="305" t="s">
        <v>5506</v>
      </c>
      <c r="L2361" s="305"/>
      <c r="M2361" s="305"/>
      <c r="N2361" s="305"/>
      <c r="O2361" s="305"/>
      <c r="P2361" s="305"/>
      <c r="Q2361" s="305"/>
      <c r="R2361" s="306" t="s">
        <v>17</v>
      </c>
      <c r="S2361" s="306" t="s">
        <v>5802</v>
      </c>
      <c r="T2361" s="307"/>
      <c r="U2361" s="299" t="s">
        <v>5533</v>
      </c>
      <c r="V2361" s="305" t="s">
        <v>916</v>
      </c>
    </row>
    <row r="2362" spans="1:22">
      <c r="A2362" s="67" t="s">
        <v>4511</v>
      </c>
      <c r="B2362" s="302"/>
      <c r="C2362" s="301" t="s">
        <v>10170</v>
      </c>
      <c r="D2362" s="301" t="s">
        <v>389</v>
      </c>
      <c r="E2362" s="106"/>
      <c r="F2362" s="300"/>
      <c r="G2362" s="303"/>
      <c r="H2362" s="304"/>
      <c r="I2362" s="67" t="s">
        <v>2400</v>
      </c>
      <c r="J2362" s="67" t="s">
        <v>5571</v>
      </c>
      <c r="K2362" s="305" t="s">
        <v>35</v>
      </c>
      <c r="L2362" s="305"/>
      <c r="M2362" s="305"/>
      <c r="N2362" s="305"/>
      <c r="O2362" s="305"/>
      <c r="P2362" s="305"/>
      <c r="Q2362" s="305"/>
      <c r="R2362" s="306" t="s">
        <v>10233</v>
      </c>
      <c r="S2362" s="306" t="s">
        <v>2750</v>
      </c>
      <c r="T2362" s="307" t="s">
        <v>17</v>
      </c>
      <c r="U2362" s="299" t="s">
        <v>4513</v>
      </c>
      <c r="V2362" s="305" t="s">
        <v>916</v>
      </c>
    </row>
    <row r="2363" spans="1:22">
      <c r="A2363" s="67" t="s">
        <v>4514</v>
      </c>
      <c r="B2363" s="302"/>
      <c r="C2363" s="301" t="s">
        <v>5546</v>
      </c>
      <c r="D2363" s="301"/>
      <c r="E2363" s="106">
        <v>41991</v>
      </c>
      <c r="F2363" s="300"/>
      <c r="G2363" s="303"/>
      <c r="H2363" s="304"/>
      <c r="I2363" s="67" t="s">
        <v>2400</v>
      </c>
      <c r="J2363" s="67" t="s">
        <v>5571</v>
      </c>
      <c r="K2363" s="305" t="s">
        <v>35</v>
      </c>
      <c r="L2363" s="305"/>
      <c r="M2363" s="305"/>
      <c r="N2363" s="305"/>
      <c r="O2363" s="305"/>
      <c r="P2363" s="305"/>
      <c r="Q2363" s="305"/>
      <c r="R2363" s="306" t="s">
        <v>4515</v>
      </c>
      <c r="S2363" s="306" t="s">
        <v>53</v>
      </c>
      <c r="T2363" s="307" t="s">
        <v>17</v>
      </c>
      <c r="U2363" s="299" t="s">
        <v>4513</v>
      </c>
      <c r="V2363" s="305" t="s">
        <v>916</v>
      </c>
    </row>
    <row r="2364" spans="1:22">
      <c r="A2364" s="67" t="s">
        <v>4516</v>
      </c>
      <c r="B2364" s="302"/>
      <c r="C2364" s="301" t="s">
        <v>10170</v>
      </c>
      <c r="D2364" s="301" t="s">
        <v>389</v>
      </c>
      <c r="E2364" s="106"/>
      <c r="F2364" s="300"/>
      <c r="G2364" s="303"/>
      <c r="H2364" s="304"/>
      <c r="I2364" s="67" t="s">
        <v>2400</v>
      </c>
      <c r="J2364" s="67" t="s">
        <v>5571</v>
      </c>
      <c r="K2364" s="305" t="s">
        <v>35</v>
      </c>
      <c r="L2364" s="305"/>
      <c r="M2364" s="305"/>
      <c r="N2364" s="305"/>
      <c r="O2364" s="305"/>
      <c r="P2364" s="305"/>
      <c r="Q2364" s="305"/>
      <c r="R2364" s="306" t="s">
        <v>10234</v>
      </c>
      <c r="S2364" s="306" t="s">
        <v>1240</v>
      </c>
      <c r="T2364" s="307" t="s">
        <v>17</v>
      </c>
      <c r="U2364" s="299" t="s">
        <v>3001</v>
      </c>
      <c r="V2364" s="305" t="s">
        <v>916</v>
      </c>
    </row>
    <row r="2365" spans="1:22">
      <c r="A2365" s="67" t="s">
        <v>4517</v>
      </c>
      <c r="B2365" s="302"/>
      <c r="C2365" s="301" t="s">
        <v>10170</v>
      </c>
      <c r="D2365" s="301" t="s">
        <v>389</v>
      </c>
      <c r="E2365" s="106"/>
      <c r="F2365" s="300"/>
      <c r="G2365" s="303"/>
      <c r="H2365" s="304"/>
      <c r="I2365" s="67" t="s">
        <v>2400</v>
      </c>
      <c r="J2365" s="67" t="s">
        <v>5571</v>
      </c>
      <c r="K2365" s="305" t="s">
        <v>35</v>
      </c>
      <c r="L2365" s="305"/>
      <c r="M2365" s="305"/>
      <c r="N2365" s="305"/>
      <c r="O2365" s="305"/>
      <c r="P2365" s="305"/>
      <c r="Q2365" s="305"/>
      <c r="R2365" s="306" t="s">
        <v>10232</v>
      </c>
      <c r="S2365" s="306" t="s">
        <v>2402</v>
      </c>
      <c r="T2365" s="307" t="s">
        <v>17</v>
      </c>
      <c r="U2365" s="299" t="s">
        <v>4513</v>
      </c>
      <c r="V2365" s="305" t="s">
        <v>916</v>
      </c>
    </row>
    <row r="2366" spans="1:22">
      <c r="A2366" s="67" t="s">
        <v>4518</v>
      </c>
      <c r="B2366" s="302"/>
      <c r="C2366" s="301" t="s">
        <v>10170</v>
      </c>
      <c r="D2366" s="301" t="s">
        <v>389</v>
      </c>
      <c r="E2366" s="106"/>
      <c r="F2366" s="300"/>
      <c r="G2366" s="303"/>
      <c r="H2366" s="304"/>
      <c r="I2366" s="67" t="s">
        <v>2400</v>
      </c>
      <c r="J2366" s="67" t="s">
        <v>5571</v>
      </c>
      <c r="K2366" s="305" t="s">
        <v>35</v>
      </c>
      <c r="L2366" s="305"/>
      <c r="M2366" s="305"/>
      <c r="N2366" s="305"/>
      <c r="O2366" s="305"/>
      <c r="P2366" s="305"/>
      <c r="Q2366" s="305"/>
      <c r="R2366" s="306" t="s">
        <v>10235</v>
      </c>
      <c r="S2366" s="306" t="s">
        <v>4520</v>
      </c>
      <c r="T2366" s="307" t="s">
        <v>17</v>
      </c>
      <c r="U2366" s="299" t="s">
        <v>4513</v>
      </c>
      <c r="V2366" s="305" t="s">
        <v>916</v>
      </c>
    </row>
    <row r="2367" spans="1:22">
      <c r="A2367" s="67" t="s">
        <v>4521</v>
      </c>
      <c r="B2367" s="302"/>
      <c r="C2367" s="301" t="s">
        <v>10170</v>
      </c>
      <c r="D2367" s="301" t="s">
        <v>389</v>
      </c>
      <c r="E2367" s="106"/>
      <c r="F2367" s="300"/>
      <c r="G2367" s="303"/>
      <c r="H2367" s="304"/>
      <c r="I2367" s="67" t="s">
        <v>2400</v>
      </c>
      <c r="J2367" s="67" t="s">
        <v>5571</v>
      </c>
      <c r="K2367" s="305" t="s">
        <v>35</v>
      </c>
      <c r="L2367" s="305"/>
      <c r="M2367" s="305"/>
      <c r="N2367" s="305"/>
      <c r="O2367" s="305"/>
      <c r="P2367" s="305"/>
      <c r="Q2367" s="305"/>
      <c r="R2367" s="306" t="s">
        <v>10230</v>
      </c>
      <c r="S2367" s="306" t="s">
        <v>1480</v>
      </c>
      <c r="T2367" s="307" t="s">
        <v>17</v>
      </c>
      <c r="U2367" s="299" t="s">
        <v>4513</v>
      </c>
      <c r="V2367" s="305" t="s">
        <v>916</v>
      </c>
    </row>
    <row r="2368" spans="1:22">
      <c r="A2368" s="67" t="s">
        <v>4522</v>
      </c>
      <c r="B2368" s="302"/>
      <c r="C2368" s="301" t="s">
        <v>10170</v>
      </c>
      <c r="D2368" s="301" t="s">
        <v>389</v>
      </c>
      <c r="E2368" s="106"/>
      <c r="F2368" s="300"/>
      <c r="G2368" s="303"/>
      <c r="H2368" s="304"/>
      <c r="I2368" s="67" t="s">
        <v>2400</v>
      </c>
      <c r="J2368" s="67" t="s">
        <v>5571</v>
      </c>
      <c r="K2368" s="305" t="s">
        <v>35</v>
      </c>
      <c r="L2368" s="305"/>
      <c r="M2368" s="305"/>
      <c r="N2368" s="305"/>
      <c r="O2368" s="305"/>
      <c r="P2368" s="305"/>
      <c r="Q2368" s="305"/>
      <c r="R2368" s="306" t="s">
        <v>10236</v>
      </c>
      <c r="S2368" s="306" t="s">
        <v>4524</v>
      </c>
      <c r="T2368" s="307" t="s">
        <v>17</v>
      </c>
      <c r="U2368" s="299" t="s">
        <v>4513</v>
      </c>
      <c r="V2368" s="305" t="s">
        <v>916</v>
      </c>
    </row>
    <row r="2369" spans="1:22">
      <c r="A2369" s="67" t="s">
        <v>4525</v>
      </c>
      <c r="B2369" s="302"/>
      <c r="C2369" s="301" t="s">
        <v>10170</v>
      </c>
      <c r="D2369" s="301" t="s">
        <v>389</v>
      </c>
      <c r="E2369" s="106"/>
      <c r="F2369" s="300"/>
      <c r="G2369" s="303"/>
      <c r="H2369" s="304"/>
      <c r="I2369" s="67" t="s">
        <v>2400</v>
      </c>
      <c r="J2369" s="67" t="s">
        <v>5571</v>
      </c>
      <c r="K2369" s="305" t="s">
        <v>35</v>
      </c>
      <c r="L2369" s="305"/>
      <c r="M2369" s="305"/>
      <c r="N2369" s="305"/>
      <c r="O2369" s="305"/>
      <c r="P2369" s="305"/>
      <c r="Q2369" s="305"/>
      <c r="R2369" s="306" t="s">
        <v>10237</v>
      </c>
      <c r="S2369" s="306" t="s">
        <v>4527</v>
      </c>
      <c r="T2369" s="307" t="s">
        <v>17</v>
      </c>
      <c r="U2369" s="299" t="s">
        <v>4513</v>
      </c>
      <c r="V2369" s="305" t="s">
        <v>916</v>
      </c>
    </row>
    <row r="2370" spans="1:22">
      <c r="A2370" s="67" t="s">
        <v>4528</v>
      </c>
      <c r="B2370" s="302"/>
      <c r="C2370" s="301" t="s">
        <v>5601</v>
      </c>
      <c r="D2370" s="301" t="s">
        <v>339</v>
      </c>
      <c r="E2370" s="106">
        <v>41745</v>
      </c>
      <c r="F2370" s="303"/>
      <c r="G2370" s="303" t="s">
        <v>57</v>
      </c>
      <c r="H2370" s="304"/>
      <c r="I2370" s="67" t="s">
        <v>2400</v>
      </c>
      <c r="J2370" s="67" t="s">
        <v>5570</v>
      </c>
      <c r="K2370" s="67" t="s">
        <v>35</v>
      </c>
      <c r="L2370" s="67"/>
      <c r="M2370" s="67"/>
      <c r="N2370" s="67"/>
      <c r="O2370" s="67"/>
      <c r="P2370" s="67"/>
      <c r="Q2370" s="67"/>
      <c r="R2370" s="308" t="s">
        <v>362</v>
      </c>
      <c r="S2370" s="308" t="s">
        <v>711</v>
      </c>
      <c r="T2370" s="309" t="s">
        <v>17</v>
      </c>
      <c r="U2370" s="308" t="s">
        <v>4513</v>
      </c>
      <c r="V2370" s="67" t="s">
        <v>916</v>
      </c>
    </row>
    <row r="2371" spans="1:22">
      <c r="A2371" s="67" t="s">
        <v>4529</v>
      </c>
      <c r="B2371" s="302"/>
      <c r="C2371" s="301" t="s">
        <v>10170</v>
      </c>
      <c r="D2371" s="301" t="s">
        <v>389</v>
      </c>
      <c r="E2371" s="106"/>
      <c r="F2371" s="300"/>
      <c r="G2371" s="303"/>
      <c r="H2371" s="304"/>
      <c r="I2371" s="67" t="s">
        <v>2400</v>
      </c>
      <c r="J2371" s="67" t="s">
        <v>5571</v>
      </c>
      <c r="K2371" s="305" t="s">
        <v>375</v>
      </c>
      <c r="L2371" s="305"/>
      <c r="M2371" s="305"/>
      <c r="N2371" s="305"/>
      <c r="O2371" s="305"/>
      <c r="P2371" s="305"/>
      <c r="Q2371" s="305"/>
      <c r="R2371" s="306" t="s">
        <v>10235</v>
      </c>
      <c r="S2371" s="306" t="s">
        <v>2774</v>
      </c>
      <c r="T2371" s="307" t="s">
        <v>17</v>
      </c>
      <c r="U2371" s="299" t="s">
        <v>4530</v>
      </c>
      <c r="V2371" s="305" t="s">
        <v>916</v>
      </c>
    </row>
    <row r="2372" spans="1:22">
      <c r="A2372" s="67" t="s">
        <v>4531</v>
      </c>
      <c r="B2372" s="302"/>
      <c r="C2372" s="301" t="s">
        <v>5546</v>
      </c>
      <c r="D2372" s="301"/>
      <c r="E2372" s="106"/>
      <c r="F2372" s="300"/>
      <c r="G2372" s="303"/>
      <c r="H2372" s="304"/>
      <c r="I2372" s="67" t="s">
        <v>2400</v>
      </c>
      <c r="J2372" s="67" t="s">
        <v>5571</v>
      </c>
      <c r="K2372" s="305" t="s">
        <v>46</v>
      </c>
      <c r="L2372" s="305"/>
      <c r="M2372" s="305"/>
      <c r="N2372" s="305"/>
      <c r="O2372" s="305"/>
      <c r="P2372" s="305"/>
      <c r="Q2372" s="305"/>
      <c r="R2372" s="306" t="s">
        <v>47</v>
      </c>
      <c r="S2372" s="306" t="s">
        <v>4532</v>
      </c>
      <c r="T2372" s="307" t="s">
        <v>17</v>
      </c>
      <c r="U2372" s="299" t="s">
        <v>4533</v>
      </c>
      <c r="V2372" s="305" t="s">
        <v>916</v>
      </c>
    </row>
    <row r="2373" spans="1:22">
      <c r="A2373" s="67" t="s">
        <v>4534</v>
      </c>
      <c r="B2373" s="302"/>
      <c r="C2373" s="301" t="s">
        <v>5546</v>
      </c>
      <c r="D2373" s="301"/>
      <c r="E2373" s="106"/>
      <c r="F2373" s="300"/>
      <c r="G2373" s="303"/>
      <c r="H2373" s="304"/>
      <c r="I2373" s="67" t="s">
        <v>2400</v>
      </c>
      <c r="J2373" s="67" t="s">
        <v>5571</v>
      </c>
      <c r="K2373" s="305" t="s">
        <v>46</v>
      </c>
      <c r="L2373" s="305"/>
      <c r="M2373" s="305"/>
      <c r="N2373" s="305"/>
      <c r="O2373" s="305"/>
      <c r="P2373" s="305"/>
      <c r="Q2373" s="305"/>
      <c r="R2373" s="306" t="s">
        <v>47</v>
      </c>
      <c r="S2373" s="306" t="s">
        <v>1240</v>
      </c>
      <c r="T2373" s="307" t="s">
        <v>17</v>
      </c>
      <c r="U2373" s="299" t="s">
        <v>4535</v>
      </c>
      <c r="V2373" s="305" t="s">
        <v>916</v>
      </c>
    </row>
    <row r="2374" spans="1:22">
      <c r="A2374" s="67" t="s">
        <v>4536</v>
      </c>
      <c r="B2374" s="302"/>
      <c r="C2374" s="301" t="s">
        <v>5546</v>
      </c>
      <c r="D2374" s="301"/>
      <c r="E2374" s="106"/>
      <c r="F2374" s="300"/>
      <c r="G2374" s="303"/>
      <c r="H2374" s="304"/>
      <c r="I2374" s="67" t="s">
        <v>2400</v>
      </c>
      <c r="J2374" s="67" t="s">
        <v>5571</v>
      </c>
      <c r="K2374" s="305" t="s">
        <v>49</v>
      </c>
      <c r="L2374" s="305"/>
      <c r="M2374" s="305"/>
      <c r="N2374" s="305"/>
      <c r="O2374" s="305"/>
      <c r="P2374" s="305"/>
      <c r="Q2374" s="305"/>
      <c r="R2374" s="306" t="s">
        <v>50</v>
      </c>
      <c r="S2374" s="306" t="s">
        <v>4537</v>
      </c>
      <c r="T2374" s="307" t="s">
        <v>17</v>
      </c>
      <c r="U2374" s="299" t="s">
        <v>4538</v>
      </c>
      <c r="V2374" s="305" t="s">
        <v>916</v>
      </c>
    </row>
    <row r="2375" spans="1:22">
      <c r="A2375" s="67" t="s">
        <v>4539</v>
      </c>
      <c r="B2375" s="302"/>
      <c r="C2375" s="301" t="s">
        <v>5601</v>
      </c>
      <c r="D2375" s="301" t="s">
        <v>389</v>
      </c>
      <c r="E2375" s="106"/>
      <c r="F2375" s="300"/>
      <c r="G2375" s="303"/>
      <c r="H2375" s="304"/>
      <c r="I2375" s="67" t="s">
        <v>2400</v>
      </c>
      <c r="J2375" s="67" t="s">
        <v>5571</v>
      </c>
      <c r="K2375" s="305" t="s">
        <v>426</v>
      </c>
      <c r="L2375" s="305"/>
      <c r="M2375" s="305"/>
      <c r="N2375" s="305"/>
      <c r="O2375" s="305"/>
      <c r="P2375" s="305"/>
      <c r="Q2375" s="305"/>
      <c r="R2375" s="306" t="s">
        <v>5803</v>
      </c>
      <c r="S2375" s="306" t="s">
        <v>5804</v>
      </c>
      <c r="T2375" s="307" t="s">
        <v>17</v>
      </c>
      <c r="U2375" s="299" t="s">
        <v>3009</v>
      </c>
      <c r="V2375" s="305" t="s">
        <v>916</v>
      </c>
    </row>
    <row r="2376" spans="1:22">
      <c r="A2376" s="67" t="s">
        <v>4542</v>
      </c>
      <c r="B2376" s="302"/>
      <c r="C2376" s="301" t="s">
        <v>5601</v>
      </c>
      <c r="D2376" s="301" t="s">
        <v>389</v>
      </c>
      <c r="E2376" s="106"/>
      <c r="F2376" s="300"/>
      <c r="G2376" s="303"/>
      <c r="H2376" s="304"/>
      <c r="I2376" s="67" t="s">
        <v>2400</v>
      </c>
      <c r="J2376" s="67" t="s">
        <v>5571</v>
      </c>
      <c r="K2376" s="305" t="s">
        <v>426</v>
      </c>
      <c r="L2376" s="305"/>
      <c r="M2376" s="305"/>
      <c r="N2376" s="305"/>
      <c r="O2376" s="305"/>
      <c r="P2376" s="305"/>
      <c r="Q2376" s="305"/>
      <c r="R2376" s="306" t="s">
        <v>5803</v>
      </c>
      <c r="S2376" s="306" t="s">
        <v>4543</v>
      </c>
      <c r="T2376" s="307" t="s">
        <v>17</v>
      </c>
      <c r="U2376" s="299" t="s">
        <v>3007</v>
      </c>
      <c r="V2376" s="305" t="s">
        <v>916</v>
      </c>
    </row>
    <row r="2377" spans="1:22">
      <c r="A2377" s="67" t="s">
        <v>4544</v>
      </c>
      <c r="B2377" s="302"/>
      <c r="C2377" s="301" t="s">
        <v>5601</v>
      </c>
      <c r="D2377" s="301" t="s">
        <v>389</v>
      </c>
      <c r="E2377" s="106"/>
      <c r="F2377" s="300"/>
      <c r="G2377" s="303"/>
      <c r="H2377" s="304"/>
      <c r="I2377" s="67" t="s">
        <v>2400</v>
      </c>
      <c r="J2377" s="67" t="s">
        <v>5571</v>
      </c>
      <c r="K2377" s="305" t="s">
        <v>426</v>
      </c>
      <c r="L2377" s="305"/>
      <c r="M2377" s="305"/>
      <c r="N2377" s="305"/>
      <c r="O2377" s="305"/>
      <c r="P2377" s="305"/>
      <c r="Q2377" s="305"/>
      <c r="R2377" s="306" t="s">
        <v>5805</v>
      </c>
      <c r="S2377" s="306" t="s">
        <v>4546</v>
      </c>
      <c r="T2377" s="307" t="s">
        <v>17</v>
      </c>
      <c r="U2377" s="299" t="s">
        <v>3009</v>
      </c>
      <c r="V2377" s="305" t="s">
        <v>916</v>
      </c>
    </row>
    <row r="2378" spans="1:22">
      <c r="A2378" s="67" t="s">
        <v>4547</v>
      </c>
      <c r="B2378" s="302"/>
      <c r="C2378" s="301" t="s">
        <v>5601</v>
      </c>
      <c r="D2378" s="301" t="s">
        <v>389</v>
      </c>
      <c r="E2378" s="106"/>
      <c r="F2378" s="300"/>
      <c r="G2378" s="303"/>
      <c r="H2378" s="304"/>
      <c r="I2378" s="67" t="s">
        <v>2400</v>
      </c>
      <c r="J2378" s="67" t="s">
        <v>5571</v>
      </c>
      <c r="K2378" s="305" t="s">
        <v>426</v>
      </c>
      <c r="L2378" s="305"/>
      <c r="M2378" s="305"/>
      <c r="N2378" s="305"/>
      <c r="O2378" s="305"/>
      <c r="P2378" s="305"/>
      <c r="Q2378" s="305"/>
      <c r="R2378" s="306" t="s">
        <v>5806</v>
      </c>
      <c r="S2378" s="306" t="s">
        <v>4549</v>
      </c>
      <c r="T2378" s="307" t="s">
        <v>17</v>
      </c>
      <c r="U2378" s="299" t="s">
        <v>3009</v>
      </c>
      <c r="V2378" s="305" t="s">
        <v>916</v>
      </c>
    </row>
    <row r="2379" spans="1:22">
      <c r="A2379" s="67" t="s">
        <v>4550</v>
      </c>
      <c r="B2379" s="302"/>
      <c r="C2379" s="301" t="s">
        <v>5601</v>
      </c>
      <c r="D2379" s="301" t="s">
        <v>339</v>
      </c>
      <c r="E2379" s="106"/>
      <c r="F2379" s="303"/>
      <c r="G2379" s="303" t="s">
        <v>57</v>
      </c>
      <c r="H2379" s="304"/>
      <c r="I2379" s="67" t="s">
        <v>2400</v>
      </c>
      <c r="J2379" s="67" t="s">
        <v>5571</v>
      </c>
      <c r="K2379" s="67" t="s">
        <v>426</v>
      </c>
      <c r="L2379" s="67"/>
      <c r="M2379" s="67"/>
      <c r="N2379" s="67"/>
      <c r="O2379" s="67"/>
      <c r="P2379" s="67"/>
      <c r="Q2379" s="67"/>
      <c r="R2379" s="308" t="s">
        <v>4551</v>
      </c>
      <c r="S2379" s="308" t="s">
        <v>4552</v>
      </c>
      <c r="T2379" s="309" t="s">
        <v>17</v>
      </c>
      <c r="U2379" s="308" t="s">
        <v>3009</v>
      </c>
      <c r="V2379" s="67" t="s">
        <v>916</v>
      </c>
    </row>
    <row r="2380" spans="1:22">
      <c r="A2380" s="67" t="s">
        <v>4553</v>
      </c>
      <c r="B2380" s="302"/>
      <c r="C2380" s="301" t="s">
        <v>5601</v>
      </c>
      <c r="D2380" s="301" t="s">
        <v>389</v>
      </c>
      <c r="E2380" s="106"/>
      <c r="F2380" s="300"/>
      <c r="G2380" s="303"/>
      <c r="H2380" s="304"/>
      <c r="I2380" s="67" t="s">
        <v>2400</v>
      </c>
      <c r="J2380" s="67" t="s">
        <v>5571</v>
      </c>
      <c r="K2380" s="305" t="s">
        <v>426</v>
      </c>
      <c r="L2380" s="305"/>
      <c r="M2380" s="305"/>
      <c r="N2380" s="305"/>
      <c r="O2380" s="305"/>
      <c r="P2380" s="305"/>
      <c r="Q2380" s="305"/>
      <c r="R2380" s="306" t="s">
        <v>5807</v>
      </c>
      <c r="S2380" s="306" t="s">
        <v>4554</v>
      </c>
      <c r="T2380" s="307" t="s">
        <v>17</v>
      </c>
      <c r="U2380" s="299" t="s">
        <v>3009</v>
      </c>
      <c r="V2380" s="305" t="s">
        <v>916</v>
      </c>
    </row>
    <row r="2381" spans="1:22">
      <c r="A2381" s="67" t="s">
        <v>4555</v>
      </c>
      <c r="B2381" s="302"/>
      <c r="C2381" s="301" t="s">
        <v>5601</v>
      </c>
      <c r="D2381" s="301" t="s">
        <v>389</v>
      </c>
      <c r="E2381" s="106"/>
      <c r="F2381" s="300"/>
      <c r="G2381" s="303"/>
      <c r="H2381" s="304"/>
      <c r="I2381" s="67" t="s">
        <v>2400</v>
      </c>
      <c r="J2381" s="67" t="s">
        <v>5571</v>
      </c>
      <c r="K2381" s="305" t="s">
        <v>427</v>
      </c>
      <c r="L2381" s="305"/>
      <c r="M2381" s="305"/>
      <c r="N2381" s="305"/>
      <c r="O2381" s="305"/>
      <c r="P2381" s="305"/>
      <c r="Q2381" s="305"/>
      <c r="R2381" s="306" t="s">
        <v>5808</v>
      </c>
      <c r="S2381" s="306" t="s">
        <v>4557</v>
      </c>
      <c r="T2381" s="307" t="s">
        <v>17</v>
      </c>
      <c r="U2381" s="299" t="s">
        <v>4558</v>
      </c>
      <c r="V2381" s="305" t="s">
        <v>916</v>
      </c>
    </row>
    <row r="2382" spans="1:22">
      <c r="A2382" s="67" t="s">
        <v>4559</v>
      </c>
      <c r="B2382" s="302"/>
      <c r="C2382" s="301" t="s">
        <v>5601</v>
      </c>
      <c r="D2382" s="301" t="s">
        <v>389</v>
      </c>
      <c r="E2382" s="106"/>
      <c r="F2382" s="300"/>
      <c r="G2382" s="303"/>
      <c r="H2382" s="304"/>
      <c r="I2382" s="67" t="s">
        <v>2400</v>
      </c>
      <c r="J2382" s="67" t="s">
        <v>5571</v>
      </c>
      <c r="K2382" s="305" t="s">
        <v>427</v>
      </c>
      <c r="L2382" s="305"/>
      <c r="M2382" s="305"/>
      <c r="N2382" s="305"/>
      <c r="O2382" s="305"/>
      <c r="P2382" s="305"/>
      <c r="Q2382" s="305"/>
      <c r="R2382" s="306" t="s">
        <v>5809</v>
      </c>
      <c r="S2382" s="306" t="s">
        <v>2795</v>
      </c>
      <c r="T2382" s="307" t="s">
        <v>17</v>
      </c>
      <c r="U2382" s="299" t="s">
        <v>4558</v>
      </c>
      <c r="V2382" s="305" t="s">
        <v>916</v>
      </c>
    </row>
    <row r="2383" spans="1:22">
      <c r="A2383" s="67" t="s">
        <v>4561</v>
      </c>
      <c r="B2383" s="302"/>
      <c r="C2383" s="301" t="s">
        <v>5601</v>
      </c>
      <c r="D2383" s="301" t="s">
        <v>339</v>
      </c>
      <c r="E2383" s="106"/>
      <c r="F2383" s="303"/>
      <c r="G2383" s="303" t="s">
        <v>57</v>
      </c>
      <c r="H2383" s="304"/>
      <c r="I2383" s="67" t="s">
        <v>2400</v>
      </c>
      <c r="J2383" s="67" t="s">
        <v>5570</v>
      </c>
      <c r="K2383" s="67" t="s">
        <v>3044</v>
      </c>
      <c r="L2383" s="67"/>
      <c r="M2383" s="67"/>
      <c r="N2383" s="67"/>
      <c r="O2383" s="67"/>
      <c r="P2383" s="67"/>
      <c r="Q2383" s="67"/>
      <c r="R2383" s="308" t="s">
        <v>53</v>
      </c>
      <c r="S2383" s="308" t="s">
        <v>4562</v>
      </c>
      <c r="T2383" s="309" t="s">
        <v>17</v>
      </c>
      <c r="U2383" s="308" t="s">
        <v>4563</v>
      </c>
      <c r="V2383" s="67" t="s">
        <v>916</v>
      </c>
    </row>
    <row r="2384" spans="1:22">
      <c r="A2384" s="67" t="s">
        <v>4564</v>
      </c>
      <c r="B2384" s="302"/>
      <c r="C2384" s="301" t="s">
        <v>5601</v>
      </c>
      <c r="D2384" s="301" t="s">
        <v>339</v>
      </c>
      <c r="E2384" s="106"/>
      <c r="F2384" s="303"/>
      <c r="G2384" s="303" t="s">
        <v>57</v>
      </c>
      <c r="H2384" s="304"/>
      <c r="I2384" s="67" t="s">
        <v>2400</v>
      </c>
      <c r="J2384" s="67" t="s">
        <v>5570</v>
      </c>
      <c r="K2384" s="67" t="s">
        <v>3044</v>
      </c>
      <c r="L2384" s="67"/>
      <c r="M2384" s="67"/>
      <c r="N2384" s="67"/>
      <c r="O2384" s="67"/>
      <c r="P2384" s="67"/>
      <c r="Q2384" s="67"/>
      <c r="R2384" s="308" t="s">
        <v>53</v>
      </c>
      <c r="S2384" s="308" t="s">
        <v>3011</v>
      </c>
      <c r="T2384" s="309" t="s">
        <v>17</v>
      </c>
      <c r="U2384" s="308" t="s">
        <v>4565</v>
      </c>
      <c r="V2384" s="67" t="s">
        <v>916</v>
      </c>
    </row>
    <row r="2385" spans="1:22">
      <c r="A2385" s="67" t="s">
        <v>4566</v>
      </c>
      <c r="B2385" s="302"/>
      <c r="C2385" s="301" t="s">
        <v>5601</v>
      </c>
      <c r="D2385" s="301" t="s">
        <v>339</v>
      </c>
      <c r="E2385" s="106"/>
      <c r="F2385" s="303"/>
      <c r="G2385" s="303" t="s">
        <v>57</v>
      </c>
      <c r="H2385" s="304"/>
      <c r="I2385" s="67" t="s">
        <v>2400</v>
      </c>
      <c r="J2385" s="67" t="s">
        <v>5570</v>
      </c>
      <c r="K2385" s="67" t="s">
        <v>2778</v>
      </c>
      <c r="L2385" s="67"/>
      <c r="M2385" s="67"/>
      <c r="N2385" s="67"/>
      <c r="O2385" s="67"/>
      <c r="P2385" s="67"/>
      <c r="Q2385" s="67"/>
      <c r="R2385" s="308" t="s">
        <v>53</v>
      </c>
      <c r="S2385" s="308" t="s">
        <v>4567</v>
      </c>
      <c r="T2385" s="309" t="s">
        <v>17</v>
      </c>
      <c r="U2385" s="308" t="s">
        <v>4568</v>
      </c>
      <c r="V2385" s="67" t="s">
        <v>916</v>
      </c>
    </row>
    <row r="2386" spans="1:22">
      <c r="A2386" s="67" t="s">
        <v>4569</v>
      </c>
      <c r="B2386" s="302"/>
      <c r="C2386" s="301" t="s">
        <v>5546</v>
      </c>
      <c r="D2386" s="301"/>
      <c r="E2386" s="106"/>
      <c r="F2386" s="300"/>
      <c r="G2386" s="303"/>
      <c r="H2386" s="304"/>
      <c r="I2386" s="67" t="s">
        <v>2400</v>
      </c>
      <c r="J2386" s="67" t="s">
        <v>5571</v>
      </c>
      <c r="K2386" s="305" t="s">
        <v>455</v>
      </c>
      <c r="L2386" s="305"/>
      <c r="M2386" s="305"/>
      <c r="N2386" s="305"/>
      <c r="O2386" s="305"/>
      <c r="P2386" s="305"/>
      <c r="Q2386" s="305"/>
      <c r="R2386" s="306" t="s">
        <v>17</v>
      </c>
      <c r="S2386" s="306" t="s">
        <v>4570</v>
      </c>
      <c r="T2386" s="307" t="s">
        <v>17</v>
      </c>
      <c r="U2386" s="299" t="s">
        <v>4571</v>
      </c>
      <c r="V2386" s="305" t="s">
        <v>916</v>
      </c>
    </row>
    <row r="2387" spans="1:22">
      <c r="A2387" s="67" t="s">
        <v>4572</v>
      </c>
      <c r="B2387" s="302"/>
      <c r="C2387" s="301" t="s">
        <v>5601</v>
      </c>
      <c r="D2387" s="301" t="s">
        <v>339</v>
      </c>
      <c r="E2387" s="106"/>
      <c r="F2387" s="303"/>
      <c r="G2387" s="303" t="s">
        <v>57</v>
      </c>
      <c r="H2387" s="304"/>
      <c r="I2387" s="67" t="s">
        <v>2400</v>
      </c>
      <c r="J2387" s="67" t="s">
        <v>5571</v>
      </c>
      <c r="K2387" s="67" t="s">
        <v>470</v>
      </c>
      <c r="L2387" s="67"/>
      <c r="M2387" s="67"/>
      <c r="N2387" s="67"/>
      <c r="O2387" s="67"/>
      <c r="P2387" s="67"/>
      <c r="Q2387" s="67"/>
      <c r="R2387" s="308" t="s">
        <v>4573</v>
      </c>
      <c r="S2387" s="308" t="s">
        <v>4574</v>
      </c>
      <c r="T2387" s="309" t="s">
        <v>17</v>
      </c>
      <c r="U2387" s="308" t="s">
        <v>4575</v>
      </c>
      <c r="V2387" s="67" t="s">
        <v>916</v>
      </c>
    </row>
    <row r="2388" spans="1:22">
      <c r="A2388" s="67" t="s">
        <v>4576</v>
      </c>
      <c r="B2388" s="302"/>
      <c r="C2388" s="301" t="s">
        <v>5601</v>
      </c>
      <c r="D2388" s="301" t="s">
        <v>339</v>
      </c>
      <c r="E2388" s="106"/>
      <c r="F2388" s="303"/>
      <c r="G2388" s="303" t="s">
        <v>57</v>
      </c>
      <c r="H2388" s="304"/>
      <c r="I2388" s="67" t="s">
        <v>2400</v>
      </c>
      <c r="J2388" s="67" t="s">
        <v>5571</v>
      </c>
      <c r="K2388" s="67" t="s">
        <v>470</v>
      </c>
      <c r="L2388" s="67"/>
      <c r="M2388" s="67"/>
      <c r="N2388" s="67"/>
      <c r="O2388" s="67"/>
      <c r="P2388" s="67"/>
      <c r="Q2388" s="67"/>
      <c r="R2388" s="308" t="s">
        <v>4577</v>
      </c>
      <c r="S2388" s="308" t="s">
        <v>32</v>
      </c>
      <c r="T2388" s="309" t="s">
        <v>17</v>
      </c>
      <c r="U2388" s="308" t="s">
        <v>4575</v>
      </c>
      <c r="V2388" s="67" t="s">
        <v>916</v>
      </c>
    </row>
    <row r="2389" spans="1:22">
      <c r="A2389" s="67" t="s">
        <v>4578</v>
      </c>
      <c r="B2389" s="302"/>
      <c r="C2389" s="301" t="s">
        <v>5601</v>
      </c>
      <c r="D2389" s="301" t="s">
        <v>389</v>
      </c>
      <c r="E2389" s="106"/>
      <c r="F2389" s="300"/>
      <c r="G2389" s="303"/>
      <c r="H2389" s="304"/>
      <c r="I2389" s="67" t="s">
        <v>2400</v>
      </c>
      <c r="J2389" s="67" t="s">
        <v>5571</v>
      </c>
      <c r="K2389" s="305" t="s">
        <v>470</v>
      </c>
      <c r="L2389" s="305"/>
      <c r="M2389" s="305"/>
      <c r="N2389" s="305"/>
      <c r="O2389" s="305"/>
      <c r="P2389" s="305"/>
      <c r="Q2389" s="305"/>
      <c r="R2389" s="306" t="s">
        <v>17</v>
      </c>
      <c r="S2389" s="306" t="s">
        <v>17</v>
      </c>
      <c r="T2389" s="307" t="s">
        <v>17</v>
      </c>
      <c r="U2389" s="299" t="s">
        <v>4575</v>
      </c>
      <c r="V2389" s="305" t="s">
        <v>916</v>
      </c>
    </row>
    <row r="2390" spans="1:22">
      <c r="A2390" s="67" t="s">
        <v>4580</v>
      </c>
      <c r="B2390" s="302"/>
      <c r="C2390" s="301" t="s">
        <v>5546</v>
      </c>
      <c r="D2390" s="301"/>
      <c r="E2390" s="106"/>
      <c r="F2390" s="300"/>
      <c r="G2390" s="303"/>
      <c r="H2390" s="304"/>
      <c r="I2390" s="67" t="s">
        <v>2400</v>
      </c>
      <c r="J2390" s="67" t="s">
        <v>5571</v>
      </c>
      <c r="K2390" s="305" t="s">
        <v>595</v>
      </c>
      <c r="L2390" s="305"/>
      <c r="M2390" s="305"/>
      <c r="N2390" s="305"/>
      <c r="O2390" s="305"/>
      <c r="P2390" s="305"/>
      <c r="Q2390" s="305"/>
      <c r="R2390" s="306" t="s">
        <v>17</v>
      </c>
      <c r="S2390" s="306" t="s">
        <v>17</v>
      </c>
      <c r="T2390" s="307" t="s">
        <v>17</v>
      </c>
      <c r="U2390" s="299" t="s">
        <v>4581</v>
      </c>
      <c r="V2390" s="305" t="s">
        <v>916</v>
      </c>
    </row>
    <row r="2391" spans="1:22">
      <c r="A2391" s="67" t="s">
        <v>4582</v>
      </c>
      <c r="B2391" s="302"/>
      <c r="C2391" s="301" t="s">
        <v>5601</v>
      </c>
      <c r="D2391" s="301" t="s">
        <v>339</v>
      </c>
      <c r="E2391" s="106"/>
      <c r="F2391" s="303"/>
      <c r="G2391" s="303" t="s">
        <v>57</v>
      </c>
      <c r="H2391" s="304"/>
      <c r="I2391" s="67" t="s">
        <v>2400</v>
      </c>
      <c r="J2391" s="67" t="s">
        <v>5571</v>
      </c>
      <c r="K2391" s="67" t="s">
        <v>599</v>
      </c>
      <c r="L2391" s="67"/>
      <c r="M2391" s="67"/>
      <c r="N2391" s="67"/>
      <c r="O2391" s="67"/>
      <c r="P2391" s="67"/>
      <c r="Q2391" s="67"/>
      <c r="R2391" s="308" t="s">
        <v>4583</v>
      </c>
      <c r="S2391" s="308" t="s">
        <v>4584</v>
      </c>
      <c r="T2391" s="309" t="s">
        <v>17</v>
      </c>
      <c r="U2391" s="308" t="s">
        <v>4585</v>
      </c>
      <c r="V2391" s="67" t="s">
        <v>916</v>
      </c>
    </row>
    <row r="2392" spans="1:22">
      <c r="A2392" s="67" t="s">
        <v>4586</v>
      </c>
      <c r="B2392" s="302"/>
      <c r="C2392" s="301" t="s">
        <v>5601</v>
      </c>
      <c r="D2392" s="301" t="s">
        <v>389</v>
      </c>
      <c r="E2392" s="106"/>
      <c r="F2392" s="300"/>
      <c r="G2392" s="303"/>
      <c r="H2392" s="304"/>
      <c r="I2392" s="67" t="s">
        <v>2400</v>
      </c>
      <c r="J2392" s="67" t="s">
        <v>5571</v>
      </c>
      <c r="K2392" s="305" t="s">
        <v>599</v>
      </c>
      <c r="L2392" s="305"/>
      <c r="M2392" s="305"/>
      <c r="N2392" s="305"/>
      <c r="O2392" s="305"/>
      <c r="P2392" s="305"/>
      <c r="Q2392" s="305"/>
      <c r="R2392" s="306" t="s">
        <v>17</v>
      </c>
      <c r="S2392" s="306" t="s">
        <v>17</v>
      </c>
      <c r="T2392" s="307" t="s">
        <v>17</v>
      </c>
      <c r="U2392" s="299" t="s">
        <v>4585</v>
      </c>
      <c r="V2392" s="305" t="s">
        <v>916</v>
      </c>
    </row>
    <row r="2393" spans="1:22">
      <c r="A2393" s="67" t="s">
        <v>4587</v>
      </c>
      <c r="B2393" s="302"/>
      <c r="C2393" s="301" t="s">
        <v>10170</v>
      </c>
      <c r="D2393" s="301" t="s">
        <v>339</v>
      </c>
      <c r="E2393" s="106"/>
      <c r="F2393" s="300"/>
      <c r="G2393" s="303" t="s">
        <v>57</v>
      </c>
      <c r="H2393" s="304"/>
      <c r="I2393" s="67" t="s">
        <v>2400</v>
      </c>
      <c r="J2393" s="67" t="s">
        <v>5571</v>
      </c>
      <c r="K2393" s="305" t="s">
        <v>4588</v>
      </c>
      <c r="L2393" s="305"/>
      <c r="M2393" s="305"/>
      <c r="N2393" s="305"/>
      <c r="O2393" s="305"/>
      <c r="P2393" s="305"/>
      <c r="Q2393" s="305"/>
      <c r="R2393" s="306" t="s">
        <v>53</v>
      </c>
      <c r="S2393" s="306" t="s">
        <v>53</v>
      </c>
      <c r="T2393" s="307" t="s">
        <v>17</v>
      </c>
      <c r="U2393" s="299" t="s">
        <v>4589</v>
      </c>
      <c r="V2393" s="305" t="s">
        <v>916</v>
      </c>
    </row>
    <row r="2394" spans="1:22">
      <c r="A2394" s="67" t="s">
        <v>4590</v>
      </c>
      <c r="B2394" s="302"/>
      <c r="C2394" s="301" t="s">
        <v>5546</v>
      </c>
      <c r="D2394" s="301"/>
      <c r="E2394" s="106"/>
      <c r="F2394" s="300"/>
      <c r="G2394" s="303"/>
      <c r="H2394" s="304"/>
      <c r="I2394" s="67" t="s">
        <v>2400</v>
      </c>
      <c r="J2394" s="67" t="s">
        <v>5571</v>
      </c>
      <c r="K2394" s="305" t="s">
        <v>707</v>
      </c>
      <c r="L2394" s="305"/>
      <c r="M2394" s="305"/>
      <c r="N2394" s="305"/>
      <c r="O2394" s="305"/>
      <c r="P2394" s="305"/>
      <c r="Q2394" s="305"/>
      <c r="R2394" s="306" t="s">
        <v>4591</v>
      </c>
      <c r="S2394" s="306" t="s">
        <v>2724</v>
      </c>
      <c r="T2394" s="307"/>
      <c r="U2394" s="299" t="s">
        <v>4592</v>
      </c>
      <c r="V2394" s="305" t="s">
        <v>916</v>
      </c>
    </row>
    <row r="2395" spans="1:22">
      <c r="A2395" s="67" t="s">
        <v>4593</v>
      </c>
      <c r="B2395" s="302"/>
      <c r="C2395" s="301" t="s">
        <v>5546</v>
      </c>
      <c r="D2395" s="301"/>
      <c r="E2395" s="106"/>
      <c r="F2395" s="300"/>
      <c r="G2395" s="303"/>
      <c r="H2395" s="304"/>
      <c r="I2395" s="67" t="s">
        <v>2400</v>
      </c>
      <c r="J2395" s="67" t="s">
        <v>5571</v>
      </c>
      <c r="K2395" s="305" t="s">
        <v>707</v>
      </c>
      <c r="L2395" s="305"/>
      <c r="M2395" s="305"/>
      <c r="N2395" s="305"/>
      <c r="O2395" s="305"/>
      <c r="P2395" s="305"/>
      <c r="Q2395" s="305"/>
      <c r="R2395" s="306" t="s">
        <v>711</v>
      </c>
      <c r="S2395" s="306" t="s">
        <v>435</v>
      </c>
      <c r="T2395" s="307"/>
      <c r="U2395" s="299" t="s">
        <v>4592</v>
      </c>
      <c r="V2395" s="305" t="s">
        <v>916</v>
      </c>
    </row>
    <row r="2396" spans="1:22">
      <c r="A2396" s="67" t="s">
        <v>4594</v>
      </c>
      <c r="B2396" s="302"/>
      <c r="C2396" s="301" t="s">
        <v>5546</v>
      </c>
      <c r="D2396" s="301"/>
      <c r="E2396" s="106"/>
      <c r="F2396" s="300"/>
      <c r="G2396" s="303"/>
      <c r="H2396" s="304"/>
      <c r="I2396" s="67" t="s">
        <v>2400</v>
      </c>
      <c r="J2396" s="67" t="s">
        <v>5571</v>
      </c>
      <c r="K2396" s="305" t="s">
        <v>707</v>
      </c>
      <c r="L2396" s="305"/>
      <c r="M2396" s="305"/>
      <c r="N2396" s="305"/>
      <c r="O2396" s="305"/>
      <c r="P2396" s="305"/>
      <c r="Q2396" s="305"/>
      <c r="R2396" s="306" t="s">
        <v>4595</v>
      </c>
      <c r="S2396" s="306" t="s">
        <v>4596</v>
      </c>
      <c r="T2396" s="307"/>
      <c r="U2396" s="299" t="s">
        <v>4592</v>
      </c>
      <c r="V2396" s="305" t="s">
        <v>916</v>
      </c>
    </row>
    <row r="2397" spans="1:22">
      <c r="A2397" s="67" t="s">
        <v>4597</v>
      </c>
      <c r="B2397" s="302"/>
      <c r="C2397" s="301" t="s">
        <v>5546</v>
      </c>
      <c r="D2397" s="301"/>
      <c r="E2397" s="106"/>
      <c r="F2397" s="300"/>
      <c r="G2397" s="303"/>
      <c r="H2397" s="304"/>
      <c r="I2397" s="67" t="s">
        <v>2400</v>
      </c>
      <c r="J2397" s="67" t="s">
        <v>5571</v>
      </c>
      <c r="K2397" s="305" t="s">
        <v>707</v>
      </c>
      <c r="L2397" s="305"/>
      <c r="M2397" s="305"/>
      <c r="N2397" s="305"/>
      <c r="O2397" s="305"/>
      <c r="P2397" s="305"/>
      <c r="Q2397" s="305"/>
      <c r="R2397" s="306" t="s">
        <v>4598</v>
      </c>
      <c r="S2397" s="306" t="s">
        <v>711</v>
      </c>
      <c r="T2397" s="307"/>
      <c r="U2397" s="299" t="s">
        <v>4592</v>
      </c>
      <c r="V2397" s="305" t="s">
        <v>916</v>
      </c>
    </row>
    <row r="2398" spans="1:22">
      <c r="A2398" s="67" t="s">
        <v>4599</v>
      </c>
      <c r="B2398" s="302"/>
      <c r="C2398" s="301" t="s">
        <v>5546</v>
      </c>
      <c r="D2398" s="301"/>
      <c r="E2398" s="106"/>
      <c r="F2398" s="300"/>
      <c r="G2398" s="303"/>
      <c r="H2398" s="304"/>
      <c r="I2398" s="67" t="s">
        <v>2400</v>
      </c>
      <c r="J2398" s="67" t="s">
        <v>5571</v>
      </c>
      <c r="K2398" s="305" t="s">
        <v>731</v>
      </c>
      <c r="L2398" s="305"/>
      <c r="M2398" s="305"/>
      <c r="N2398" s="305"/>
      <c r="O2398" s="305"/>
      <c r="P2398" s="305"/>
      <c r="Q2398" s="305"/>
      <c r="R2398" s="306" t="s">
        <v>17</v>
      </c>
      <c r="S2398" s="306" t="s">
        <v>4600</v>
      </c>
      <c r="T2398" s="307"/>
      <c r="U2398" s="299" t="s">
        <v>4601</v>
      </c>
      <c r="V2398" s="305" t="s">
        <v>916</v>
      </c>
    </row>
    <row r="2399" spans="1:22">
      <c r="A2399" s="67" t="s">
        <v>4602</v>
      </c>
      <c r="B2399" s="302"/>
      <c r="C2399" s="301" t="s">
        <v>5546</v>
      </c>
      <c r="D2399" s="301"/>
      <c r="E2399" s="106"/>
      <c r="F2399" s="300"/>
      <c r="G2399" s="303"/>
      <c r="H2399" s="304"/>
      <c r="I2399" s="67" t="s">
        <v>2400</v>
      </c>
      <c r="J2399" s="67" t="s">
        <v>5571</v>
      </c>
      <c r="K2399" s="305" t="s">
        <v>739</v>
      </c>
      <c r="L2399" s="305"/>
      <c r="M2399" s="305"/>
      <c r="N2399" s="305"/>
      <c r="O2399" s="305"/>
      <c r="P2399" s="305"/>
      <c r="Q2399" s="305"/>
      <c r="R2399" s="306" t="s">
        <v>435</v>
      </c>
      <c r="S2399" s="306" t="s">
        <v>1480</v>
      </c>
      <c r="T2399" s="307"/>
      <c r="U2399" s="299" t="s">
        <v>4603</v>
      </c>
      <c r="V2399" s="305" t="s">
        <v>916</v>
      </c>
    </row>
    <row r="2400" spans="1:22">
      <c r="A2400" s="67" t="s">
        <v>4604</v>
      </c>
      <c r="B2400" s="302"/>
      <c r="C2400" s="301" t="s">
        <v>5546</v>
      </c>
      <c r="D2400" s="301"/>
      <c r="E2400" s="106">
        <v>41991</v>
      </c>
      <c r="F2400" s="300"/>
      <c r="G2400" s="303"/>
      <c r="H2400" s="304"/>
      <c r="I2400" s="67" t="s">
        <v>2400</v>
      </c>
      <c r="J2400" s="67" t="s">
        <v>5570</v>
      </c>
      <c r="K2400" s="305" t="s">
        <v>739</v>
      </c>
      <c r="L2400" s="305"/>
      <c r="M2400" s="305"/>
      <c r="N2400" s="305"/>
      <c r="O2400" s="305"/>
      <c r="P2400" s="305"/>
      <c r="Q2400" s="305"/>
      <c r="R2400" s="306" t="s">
        <v>17</v>
      </c>
      <c r="S2400" s="306" t="s">
        <v>289</v>
      </c>
      <c r="T2400" s="307"/>
      <c r="U2400" s="299" t="s">
        <v>4603</v>
      </c>
      <c r="V2400" s="305" t="s">
        <v>916</v>
      </c>
    </row>
    <row r="2401" spans="1:22">
      <c r="A2401" s="67" t="s">
        <v>4605</v>
      </c>
      <c r="B2401" s="302"/>
      <c r="C2401" s="301" t="s">
        <v>5546</v>
      </c>
      <c r="D2401" s="301"/>
      <c r="E2401" s="106"/>
      <c r="F2401" s="300"/>
      <c r="G2401" s="303"/>
      <c r="H2401" s="304"/>
      <c r="I2401" s="67" t="s">
        <v>2400</v>
      </c>
      <c r="J2401" s="67" t="s">
        <v>5571</v>
      </c>
      <c r="K2401" s="305" t="s">
        <v>39</v>
      </c>
      <c r="L2401" s="305"/>
      <c r="M2401" s="305"/>
      <c r="N2401" s="305"/>
      <c r="O2401" s="305"/>
      <c r="P2401" s="305"/>
      <c r="Q2401" s="305"/>
      <c r="R2401" s="306" t="s">
        <v>61</v>
      </c>
      <c r="S2401" s="306" t="s">
        <v>4606</v>
      </c>
      <c r="T2401" s="307"/>
      <c r="U2401" s="299" t="s">
        <v>4607</v>
      </c>
      <c r="V2401" s="305" t="s">
        <v>916</v>
      </c>
    </row>
    <row r="2402" spans="1:22">
      <c r="A2402" s="67" t="s">
        <v>4608</v>
      </c>
      <c r="B2402" s="302"/>
      <c r="C2402" s="301" t="s">
        <v>5546</v>
      </c>
      <c r="D2402" s="301"/>
      <c r="E2402" s="106"/>
      <c r="F2402" s="300"/>
      <c r="G2402" s="303"/>
      <c r="H2402" s="304"/>
      <c r="I2402" s="67" t="s">
        <v>2400</v>
      </c>
      <c r="J2402" s="67" t="s">
        <v>5571</v>
      </c>
      <c r="K2402" s="305" t="s">
        <v>39</v>
      </c>
      <c r="L2402" s="305"/>
      <c r="M2402" s="305"/>
      <c r="N2402" s="305"/>
      <c r="O2402" s="305"/>
      <c r="P2402" s="305"/>
      <c r="Q2402" s="305"/>
      <c r="R2402" s="306" t="s">
        <v>4609</v>
      </c>
      <c r="S2402" s="306" t="s">
        <v>4610</v>
      </c>
      <c r="T2402" s="307"/>
      <c r="U2402" s="299" t="s">
        <v>4607</v>
      </c>
      <c r="V2402" s="305" t="s">
        <v>916</v>
      </c>
    </row>
    <row r="2403" spans="1:22">
      <c r="A2403" s="67" t="s">
        <v>4611</v>
      </c>
      <c r="B2403" s="302"/>
      <c r="C2403" s="301" t="s">
        <v>5546</v>
      </c>
      <c r="D2403" s="301"/>
      <c r="E2403" s="106"/>
      <c r="F2403" s="300"/>
      <c r="G2403" s="303"/>
      <c r="H2403" s="304"/>
      <c r="I2403" s="67" t="s">
        <v>2400</v>
      </c>
      <c r="J2403" s="67" t="s">
        <v>5571</v>
      </c>
      <c r="K2403" s="305" t="s">
        <v>39</v>
      </c>
      <c r="L2403" s="305"/>
      <c r="M2403" s="305"/>
      <c r="N2403" s="305"/>
      <c r="O2403" s="305"/>
      <c r="P2403" s="305"/>
      <c r="Q2403" s="305"/>
      <c r="R2403" s="306" t="s">
        <v>4609</v>
      </c>
      <c r="S2403" s="306" t="s">
        <v>1023</v>
      </c>
      <c r="T2403" s="307"/>
      <c r="U2403" s="299" t="s">
        <v>3018</v>
      </c>
      <c r="V2403" s="305" t="s">
        <v>916</v>
      </c>
    </row>
    <row r="2404" spans="1:22">
      <c r="A2404" s="67" t="s">
        <v>4612</v>
      </c>
      <c r="B2404" s="302"/>
      <c r="C2404" s="301" t="s">
        <v>5601</v>
      </c>
      <c r="D2404" s="301" t="s">
        <v>389</v>
      </c>
      <c r="E2404" s="106"/>
      <c r="F2404" s="300"/>
      <c r="G2404" s="303"/>
      <c r="H2404" s="304"/>
      <c r="I2404" s="67" t="s">
        <v>2400</v>
      </c>
      <c r="J2404" s="67" t="s">
        <v>5571</v>
      </c>
      <c r="K2404" s="305" t="s">
        <v>39</v>
      </c>
      <c r="L2404" s="305"/>
      <c r="M2404" s="305"/>
      <c r="N2404" s="305"/>
      <c r="O2404" s="305"/>
      <c r="P2404" s="305"/>
      <c r="Q2404" s="305"/>
      <c r="R2404" s="306" t="s">
        <v>40</v>
      </c>
      <c r="S2404" s="306" t="s">
        <v>5810</v>
      </c>
      <c r="T2404" s="307"/>
      <c r="U2404" s="299" t="s">
        <v>4607</v>
      </c>
      <c r="V2404" s="305" t="s">
        <v>916</v>
      </c>
    </row>
    <row r="2405" spans="1:22">
      <c r="A2405" s="67" t="s">
        <v>4614</v>
      </c>
      <c r="B2405" s="302"/>
      <c r="C2405" s="301" t="s">
        <v>5546</v>
      </c>
      <c r="D2405" s="301"/>
      <c r="E2405" s="106"/>
      <c r="F2405" s="300"/>
      <c r="G2405" s="303"/>
      <c r="H2405" s="304"/>
      <c r="I2405" s="67" t="s">
        <v>2400</v>
      </c>
      <c r="J2405" s="67" t="s">
        <v>5571</v>
      </c>
      <c r="K2405" s="305" t="s">
        <v>39</v>
      </c>
      <c r="L2405" s="305"/>
      <c r="M2405" s="305"/>
      <c r="N2405" s="305"/>
      <c r="O2405" s="305"/>
      <c r="P2405" s="305"/>
      <c r="Q2405" s="305"/>
      <c r="R2405" s="306" t="s">
        <v>40</v>
      </c>
      <c r="S2405" s="306" t="s">
        <v>3048</v>
      </c>
      <c r="T2405" s="307"/>
      <c r="U2405" s="299" t="s">
        <v>3018</v>
      </c>
      <c r="V2405" s="305" t="s">
        <v>916</v>
      </c>
    </row>
    <row r="2406" spans="1:22">
      <c r="A2406" s="67" t="s">
        <v>4615</v>
      </c>
      <c r="B2406" s="302"/>
      <c r="C2406" s="301" t="s">
        <v>5546</v>
      </c>
      <c r="D2406" s="301"/>
      <c r="E2406" s="106"/>
      <c r="F2406" s="300"/>
      <c r="G2406" s="303"/>
      <c r="H2406" s="304"/>
      <c r="I2406" s="67" t="s">
        <v>2400</v>
      </c>
      <c r="J2406" s="67" t="s">
        <v>5571</v>
      </c>
      <c r="K2406" s="305" t="s">
        <v>39</v>
      </c>
      <c r="L2406" s="305"/>
      <c r="M2406" s="305"/>
      <c r="N2406" s="305"/>
      <c r="O2406" s="305"/>
      <c r="P2406" s="305"/>
      <c r="Q2406" s="305"/>
      <c r="R2406" s="306" t="s">
        <v>4616</v>
      </c>
      <c r="S2406" s="306" t="s">
        <v>4617</v>
      </c>
      <c r="T2406" s="307"/>
      <c r="U2406" s="299" t="s">
        <v>4607</v>
      </c>
      <c r="V2406" s="305" t="s">
        <v>916</v>
      </c>
    </row>
    <row r="2407" spans="1:22">
      <c r="A2407" s="67" t="s">
        <v>4618</v>
      </c>
      <c r="B2407" s="302"/>
      <c r="C2407" s="301" t="s">
        <v>5546</v>
      </c>
      <c r="D2407" s="301"/>
      <c r="E2407" s="106"/>
      <c r="F2407" s="300"/>
      <c r="G2407" s="303"/>
      <c r="H2407" s="304"/>
      <c r="I2407" s="67" t="s">
        <v>2400</v>
      </c>
      <c r="J2407" s="67" t="s">
        <v>5571</v>
      </c>
      <c r="K2407" s="305" t="s">
        <v>39</v>
      </c>
      <c r="L2407" s="305"/>
      <c r="M2407" s="305"/>
      <c r="N2407" s="305"/>
      <c r="O2407" s="305"/>
      <c r="P2407" s="305"/>
      <c r="Q2407" s="305"/>
      <c r="R2407" s="306" t="s">
        <v>4619</v>
      </c>
      <c r="S2407" s="306" t="s">
        <v>4620</v>
      </c>
      <c r="T2407" s="307"/>
      <c r="U2407" s="299" t="s">
        <v>4607</v>
      </c>
      <c r="V2407" s="305" t="s">
        <v>916</v>
      </c>
    </row>
    <row r="2408" spans="1:22">
      <c r="A2408" s="67" t="s">
        <v>4621</v>
      </c>
      <c r="B2408" s="302"/>
      <c r="C2408" s="301" t="s">
        <v>5546</v>
      </c>
      <c r="D2408" s="301"/>
      <c r="E2408" s="106"/>
      <c r="F2408" s="300"/>
      <c r="G2408" s="303"/>
      <c r="H2408" s="304"/>
      <c r="I2408" s="67" t="s">
        <v>2400</v>
      </c>
      <c r="J2408" s="67" t="s">
        <v>5571</v>
      </c>
      <c r="K2408" s="305" t="s">
        <v>39</v>
      </c>
      <c r="L2408" s="305"/>
      <c r="M2408" s="305"/>
      <c r="N2408" s="305"/>
      <c r="O2408" s="305"/>
      <c r="P2408" s="305"/>
      <c r="Q2408" s="305"/>
      <c r="R2408" s="306" t="s">
        <v>3017</v>
      </c>
      <c r="S2408" s="306" t="s">
        <v>4622</v>
      </c>
      <c r="T2408" s="307"/>
      <c r="U2408" s="299" t="s">
        <v>4607</v>
      </c>
      <c r="V2408" s="305" t="s">
        <v>916</v>
      </c>
    </row>
    <row r="2409" spans="1:22">
      <c r="A2409" s="67" t="s">
        <v>4623</v>
      </c>
      <c r="B2409" s="302"/>
      <c r="C2409" s="301" t="s">
        <v>5546</v>
      </c>
      <c r="D2409" s="301"/>
      <c r="E2409" s="106"/>
      <c r="F2409" s="300"/>
      <c r="G2409" s="303"/>
      <c r="H2409" s="304"/>
      <c r="I2409" s="67" t="s">
        <v>2400</v>
      </c>
      <c r="J2409" s="67" t="s">
        <v>5571</v>
      </c>
      <c r="K2409" s="305" t="s">
        <v>39</v>
      </c>
      <c r="L2409" s="305"/>
      <c r="M2409" s="305"/>
      <c r="N2409" s="305"/>
      <c r="O2409" s="305"/>
      <c r="P2409" s="305"/>
      <c r="Q2409" s="305"/>
      <c r="R2409" s="306" t="s">
        <v>4624</v>
      </c>
      <c r="S2409" s="306" t="s">
        <v>4625</v>
      </c>
      <c r="T2409" s="307"/>
      <c r="U2409" s="299" t="s">
        <v>4607</v>
      </c>
      <c r="V2409" s="305" t="s">
        <v>916</v>
      </c>
    </row>
    <row r="2410" spans="1:22">
      <c r="A2410" s="67" t="s">
        <v>4626</v>
      </c>
      <c r="B2410" s="302"/>
      <c r="C2410" s="301" t="s">
        <v>5546</v>
      </c>
      <c r="D2410" s="301"/>
      <c r="E2410" s="106"/>
      <c r="F2410" s="300"/>
      <c r="G2410" s="303"/>
      <c r="H2410" s="304"/>
      <c r="I2410" s="67" t="s">
        <v>2400</v>
      </c>
      <c r="J2410" s="67" t="s">
        <v>5571</v>
      </c>
      <c r="K2410" s="305" t="s">
        <v>822</v>
      </c>
      <c r="L2410" s="305"/>
      <c r="M2410" s="305"/>
      <c r="N2410" s="305"/>
      <c r="O2410" s="305"/>
      <c r="P2410" s="305"/>
      <c r="Q2410" s="305"/>
      <c r="R2410" s="306" t="s">
        <v>61</v>
      </c>
      <c r="S2410" s="306" t="s">
        <v>4627</v>
      </c>
      <c r="T2410" s="307"/>
      <c r="U2410" s="299" t="s">
        <v>4628</v>
      </c>
      <c r="V2410" s="305" t="s">
        <v>916</v>
      </c>
    </row>
    <row r="2411" spans="1:22">
      <c r="A2411" s="67" t="s">
        <v>4629</v>
      </c>
      <c r="B2411" s="302"/>
      <c r="C2411" s="301" t="s">
        <v>5546</v>
      </c>
      <c r="D2411" s="301"/>
      <c r="E2411" s="106"/>
      <c r="F2411" s="300"/>
      <c r="G2411" s="303"/>
      <c r="H2411" s="304"/>
      <c r="I2411" s="67" t="s">
        <v>2400</v>
      </c>
      <c r="J2411" s="67" t="s">
        <v>5571</v>
      </c>
      <c r="K2411" s="305" t="s">
        <v>822</v>
      </c>
      <c r="L2411" s="305"/>
      <c r="M2411" s="305"/>
      <c r="N2411" s="305"/>
      <c r="O2411" s="305"/>
      <c r="P2411" s="305"/>
      <c r="Q2411" s="305"/>
      <c r="R2411" s="306" t="s">
        <v>4630</v>
      </c>
      <c r="S2411" s="306" t="s">
        <v>4610</v>
      </c>
      <c r="T2411" s="307"/>
      <c r="U2411" s="299" t="s">
        <v>4628</v>
      </c>
      <c r="V2411" s="305" t="s">
        <v>916</v>
      </c>
    </row>
    <row r="2412" spans="1:22">
      <c r="A2412" s="67" t="s">
        <v>4631</v>
      </c>
      <c r="B2412" s="302"/>
      <c r="C2412" s="301" t="s">
        <v>5546</v>
      </c>
      <c r="D2412" s="301"/>
      <c r="E2412" s="106"/>
      <c r="F2412" s="300"/>
      <c r="G2412" s="303"/>
      <c r="H2412" s="304"/>
      <c r="I2412" s="67" t="s">
        <v>2400</v>
      </c>
      <c r="J2412" s="67" t="s">
        <v>5571</v>
      </c>
      <c r="K2412" s="305" t="s">
        <v>822</v>
      </c>
      <c r="L2412" s="305"/>
      <c r="M2412" s="305"/>
      <c r="N2412" s="305"/>
      <c r="O2412" s="305"/>
      <c r="P2412" s="305"/>
      <c r="Q2412" s="305"/>
      <c r="R2412" s="306" t="s">
        <v>4630</v>
      </c>
      <c r="S2412" s="306" t="s">
        <v>1023</v>
      </c>
      <c r="T2412" s="307"/>
      <c r="U2412" s="299" t="s">
        <v>3049</v>
      </c>
      <c r="V2412" s="305" t="s">
        <v>916</v>
      </c>
    </row>
    <row r="2413" spans="1:22">
      <c r="A2413" s="67" t="s">
        <v>4632</v>
      </c>
      <c r="B2413" s="302"/>
      <c r="C2413" s="301" t="s">
        <v>5546</v>
      </c>
      <c r="D2413" s="301"/>
      <c r="E2413" s="106"/>
      <c r="F2413" s="300"/>
      <c r="G2413" s="303"/>
      <c r="H2413" s="304"/>
      <c r="I2413" s="67" t="s">
        <v>2400</v>
      </c>
      <c r="J2413" s="67" t="s">
        <v>5571</v>
      </c>
      <c r="K2413" s="305" t="s">
        <v>822</v>
      </c>
      <c r="L2413" s="305"/>
      <c r="M2413" s="305"/>
      <c r="N2413" s="305"/>
      <c r="O2413" s="305"/>
      <c r="P2413" s="305"/>
      <c r="Q2413" s="305"/>
      <c r="R2413" s="306" t="s">
        <v>4633</v>
      </c>
      <c r="S2413" s="306" t="s">
        <v>4634</v>
      </c>
      <c r="T2413" s="307"/>
      <c r="U2413" s="299" t="s">
        <v>4628</v>
      </c>
      <c r="V2413" s="305" t="s">
        <v>916</v>
      </c>
    </row>
    <row r="2414" spans="1:22">
      <c r="A2414" s="67" t="s">
        <v>4635</v>
      </c>
      <c r="B2414" s="302"/>
      <c r="C2414" s="301" t="s">
        <v>5546</v>
      </c>
      <c r="D2414" s="301"/>
      <c r="E2414" s="106"/>
      <c r="F2414" s="300"/>
      <c r="G2414" s="303"/>
      <c r="H2414" s="304"/>
      <c r="I2414" s="67" t="s">
        <v>2400</v>
      </c>
      <c r="J2414" s="67" t="s">
        <v>5571</v>
      </c>
      <c r="K2414" s="305" t="s">
        <v>822</v>
      </c>
      <c r="L2414" s="305"/>
      <c r="M2414" s="305"/>
      <c r="N2414" s="305"/>
      <c r="O2414" s="305"/>
      <c r="P2414" s="305"/>
      <c r="Q2414" s="305"/>
      <c r="R2414" s="306" t="s">
        <v>4633</v>
      </c>
      <c r="S2414" s="306" t="s">
        <v>3050</v>
      </c>
      <c r="T2414" s="307"/>
      <c r="U2414" s="299" t="s">
        <v>3049</v>
      </c>
      <c r="V2414" s="305" t="s">
        <v>916</v>
      </c>
    </row>
    <row r="2415" spans="1:22">
      <c r="A2415" s="67" t="s">
        <v>4636</v>
      </c>
      <c r="B2415" s="302"/>
      <c r="C2415" s="301" t="s">
        <v>5546</v>
      </c>
      <c r="D2415" s="301"/>
      <c r="E2415" s="106"/>
      <c r="F2415" s="300"/>
      <c r="G2415" s="303"/>
      <c r="H2415" s="304"/>
      <c r="I2415" s="67" t="s">
        <v>2400</v>
      </c>
      <c r="J2415" s="67" t="s">
        <v>5571</v>
      </c>
      <c r="K2415" s="305" t="s">
        <v>822</v>
      </c>
      <c r="L2415" s="305"/>
      <c r="M2415" s="305"/>
      <c r="N2415" s="305"/>
      <c r="O2415" s="305"/>
      <c r="P2415" s="305"/>
      <c r="Q2415" s="305"/>
      <c r="R2415" s="306" t="s">
        <v>4637</v>
      </c>
      <c r="S2415" s="306" t="s">
        <v>4638</v>
      </c>
      <c r="T2415" s="307"/>
      <c r="U2415" s="299" t="s">
        <v>4628</v>
      </c>
      <c r="V2415" s="305" t="s">
        <v>916</v>
      </c>
    </row>
    <row r="2416" spans="1:22">
      <c r="A2416" s="67" t="s">
        <v>4639</v>
      </c>
      <c r="B2416" s="302"/>
      <c r="C2416" s="301" t="s">
        <v>5546</v>
      </c>
      <c r="D2416" s="301"/>
      <c r="E2416" s="106"/>
      <c r="F2416" s="300"/>
      <c r="G2416" s="303"/>
      <c r="H2416" s="304"/>
      <c r="I2416" s="67" t="s">
        <v>2400</v>
      </c>
      <c r="J2416" s="67" t="s">
        <v>5571</v>
      </c>
      <c r="K2416" s="305" t="s">
        <v>822</v>
      </c>
      <c r="L2416" s="305"/>
      <c r="M2416" s="305"/>
      <c r="N2416" s="305"/>
      <c r="O2416" s="305"/>
      <c r="P2416" s="305"/>
      <c r="Q2416" s="305"/>
      <c r="R2416" s="306" t="s">
        <v>4640</v>
      </c>
      <c r="S2416" s="306" t="s">
        <v>4641</v>
      </c>
      <c r="T2416" s="307"/>
      <c r="U2416" s="299" t="s">
        <v>4628</v>
      </c>
      <c r="V2416" s="305" t="s">
        <v>916</v>
      </c>
    </row>
    <row r="2417" spans="1:22">
      <c r="A2417" s="67" t="s">
        <v>4642</v>
      </c>
      <c r="B2417" s="302"/>
      <c r="C2417" s="301" t="s">
        <v>5546</v>
      </c>
      <c r="D2417" s="301"/>
      <c r="E2417" s="106"/>
      <c r="F2417" s="300"/>
      <c r="G2417" s="303"/>
      <c r="H2417" s="304"/>
      <c r="I2417" s="67" t="s">
        <v>2400</v>
      </c>
      <c r="J2417" s="67" t="s">
        <v>5571</v>
      </c>
      <c r="K2417" s="305" t="s">
        <v>822</v>
      </c>
      <c r="L2417" s="305"/>
      <c r="M2417" s="305"/>
      <c r="N2417" s="305"/>
      <c r="O2417" s="305"/>
      <c r="P2417" s="305"/>
      <c r="Q2417" s="305"/>
      <c r="R2417" s="306" t="s">
        <v>4643</v>
      </c>
      <c r="S2417" s="306" t="s">
        <v>2744</v>
      </c>
      <c r="T2417" s="307"/>
      <c r="U2417" s="299" t="s">
        <v>3049</v>
      </c>
      <c r="V2417" s="305" t="s">
        <v>916</v>
      </c>
    </row>
    <row r="2418" spans="1:22">
      <c r="A2418" s="67" t="s">
        <v>4644</v>
      </c>
      <c r="B2418" s="302"/>
      <c r="C2418" s="301" t="s">
        <v>5546</v>
      </c>
      <c r="D2418" s="301"/>
      <c r="E2418" s="106"/>
      <c r="F2418" s="300"/>
      <c r="G2418" s="303"/>
      <c r="H2418" s="304"/>
      <c r="I2418" s="67" t="s">
        <v>2400</v>
      </c>
      <c r="J2418" s="67" t="s">
        <v>5571</v>
      </c>
      <c r="K2418" s="305" t="s">
        <v>822</v>
      </c>
      <c r="L2418" s="305"/>
      <c r="M2418" s="305"/>
      <c r="N2418" s="305"/>
      <c r="O2418" s="305"/>
      <c r="P2418" s="305"/>
      <c r="Q2418" s="305"/>
      <c r="R2418" s="306" t="s">
        <v>4643</v>
      </c>
      <c r="S2418" s="306" t="s">
        <v>4645</v>
      </c>
      <c r="T2418" s="307"/>
      <c r="U2418" s="299" t="s">
        <v>4628</v>
      </c>
      <c r="V2418" s="305" t="s">
        <v>916</v>
      </c>
    </row>
    <row r="2419" spans="1:22">
      <c r="A2419" s="67" t="s">
        <v>4646</v>
      </c>
      <c r="B2419" s="302"/>
      <c r="C2419" s="301" t="s">
        <v>5546</v>
      </c>
      <c r="D2419" s="301"/>
      <c r="E2419" s="106"/>
      <c r="F2419" s="300"/>
      <c r="G2419" s="303"/>
      <c r="H2419" s="304"/>
      <c r="I2419" s="67" t="s">
        <v>2400</v>
      </c>
      <c r="J2419" s="67" t="s">
        <v>5571</v>
      </c>
      <c r="K2419" s="305" t="s">
        <v>822</v>
      </c>
      <c r="L2419" s="305"/>
      <c r="M2419" s="305"/>
      <c r="N2419" s="305"/>
      <c r="O2419" s="305"/>
      <c r="P2419" s="305"/>
      <c r="Q2419" s="305"/>
      <c r="R2419" s="306" t="s">
        <v>4647</v>
      </c>
      <c r="S2419" s="306" t="s">
        <v>4648</v>
      </c>
      <c r="T2419" s="307"/>
      <c r="U2419" s="299" t="s">
        <v>4628</v>
      </c>
      <c r="V2419" s="305" t="s">
        <v>916</v>
      </c>
    </row>
    <row r="2420" spans="1:22">
      <c r="A2420" s="67" t="s">
        <v>4649</v>
      </c>
      <c r="B2420" s="302"/>
      <c r="C2420" s="301" t="s">
        <v>5546</v>
      </c>
      <c r="D2420" s="301"/>
      <c r="E2420" s="106"/>
      <c r="F2420" s="300"/>
      <c r="G2420" s="303"/>
      <c r="H2420" s="304"/>
      <c r="I2420" s="67" t="s">
        <v>2400</v>
      </c>
      <c r="J2420" s="67" t="s">
        <v>5571</v>
      </c>
      <c r="K2420" s="305" t="s">
        <v>822</v>
      </c>
      <c r="L2420" s="305"/>
      <c r="M2420" s="305"/>
      <c r="N2420" s="305"/>
      <c r="O2420" s="305"/>
      <c r="P2420" s="305"/>
      <c r="Q2420" s="305"/>
      <c r="R2420" s="306" t="s">
        <v>4650</v>
      </c>
      <c r="S2420" s="306" t="s">
        <v>4651</v>
      </c>
      <c r="T2420" s="307"/>
      <c r="U2420" s="299" t="s">
        <v>4628</v>
      </c>
      <c r="V2420" s="305" t="s">
        <v>916</v>
      </c>
    </row>
    <row r="2421" spans="1:22">
      <c r="A2421" s="67" t="s">
        <v>4652</v>
      </c>
      <c r="B2421" s="302"/>
      <c r="C2421" s="301" t="s">
        <v>5546</v>
      </c>
      <c r="D2421" s="301"/>
      <c r="E2421" s="106"/>
      <c r="F2421" s="300"/>
      <c r="G2421" s="303"/>
      <c r="H2421" s="304"/>
      <c r="I2421" s="67" t="s">
        <v>2400</v>
      </c>
      <c r="J2421" s="67" t="s">
        <v>5571</v>
      </c>
      <c r="K2421" s="305" t="s">
        <v>878</v>
      </c>
      <c r="L2421" s="305"/>
      <c r="M2421" s="305"/>
      <c r="N2421" s="305"/>
      <c r="O2421" s="305"/>
      <c r="P2421" s="305"/>
      <c r="Q2421" s="305"/>
      <c r="R2421" s="306" t="s">
        <v>17</v>
      </c>
      <c r="S2421" s="306" t="s">
        <v>4653</v>
      </c>
      <c r="T2421" s="307"/>
      <c r="U2421" s="299" t="s">
        <v>4654</v>
      </c>
      <c r="V2421" s="305" t="s">
        <v>916</v>
      </c>
    </row>
    <row r="2422" spans="1:22">
      <c r="A2422" s="67" t="s">
        <v>4655</v>
      </c>
      <c r="B2422" s="302"/>
      <c r="C2422" s="301" t="s">
        <v>5546</v>
      </c>
      <c r="D2422" s="301"/>
      <c r="E2422" s="106"/>
      <c r="F2422" s="300"/>
      <c r="G2422" s="303"/>
      <c r="H2422" s="304"/>
      <c r="I2422" s="67" t="s">
        <v>2400</v>
      </c>
      <c r="J2422" s="67" t="s">
        <v>5571</v>
      </c>
      <c r="K2422" s="305" t="s">
        <v>881</v>
      </c>
      <c r="L2422" s="305"/>
      <c r="M2422" s="305"/>
      <c r="N2422" s="305"/>
      <c r="O2422" s="305"/>
      <c r="P2422" s="305"/>
      <c r="Q2422" s="305"/>
      <c r="R2422" s="306" t="s">
        <v>17</v>
      </c>
      <c r="S2422" s="306" t="s">
        <v>2853</v>
      </c>
      <c r="T2422" s="307" t="s">
        <v>17</v>
      </c>
      <c r="U2422" s="299" t="s">
        <v>4656</v>
      </c>
      <c r="V2422" s="305" t="s">
        <v>916</v>
      </c>
    </row>
    <row r="2423" spans="1:22">
      <c r="A2423" s="67" t="s">
        <v>4657</v>
      </c>
      <c r="B2423" s="302"/>
      <c r="C2423" s="301" t="s">
        <v>5546</v>
      </c>
      <c r="D2423" s="301"/>
      <c r="E2423" s="106"/>
      <c r="F2423" s="300"/>
      <c r="G2423" s="303"/>
      <c r="H2423" s="304"/>
      <c r="I2423" s="67" t="s">
        <v>2400</v>
      </c>
      <c r="J2423" s="67" t="s">
        <v>5571</v>
      </c>
      <c r="K2423" s="305" t="s">
        <v>887</v>
      </c>
      <c r="L2423" s="305"/>
      <c r="M2423" s="305"/>
      <c r="N2423" s="305"/>
      <c r="O2423" s="305"/>
      <c r="P2423" s="305"/>
      <c r="Q2423" s="305"/>
      <c r="R2423" s="306" t="s">
        <v>61</v>
      </c>
      <c r="S2423" s="306" t="s">
        <v>4658</v>
      </c>
      <c r="T2423" s="307"/>
      <c r="U2423" s="299" t="s">
        <v>4659</v>
      </c>
      <c r="V2423" s="305" t="s">
        <v>916</v>
      </c>
    </row>
    <row r="2424" spans="1:22">
      <c r="A2424" s="67" t="s">
        <v>4660</v>
      </c>
      <c r="B2424" s="302"/>
      <c r="C2424" s="301" t="s">
        <v>5546</v>
      </c>
      <c r="D2424" s="301"/>
      <c r="E2424" s="106"/>
      <c r="F2424" s="300"/>
      <c r="G2424" s="303"/>
      <c r="H2424" s="304"/>
      <c r="I2424" s="67" t="s">
        <v>2400</v>
      </c>
      <c r="J2424" s="67" t="s">
        <v>5571</v>
      </c>
      <c r="K2424" s="305" t="s">
        <v>887</v>
      </c>
      <c r="L2424" s="305"/>
      <c r="M2424" s="305"/>
      <c r="N2424" s="305"/>
      <c r="O2424" s="305"/>
      <c r="P2424" s="305"/>
      <c r="Q2424" s="305"/>
      <c r="R2424" s="306" t="s">
        <v>4661</v>
      </c>
      <c r="S2424" s="306" t="s">
        <v>2571</v>
      </c>
      <c r="T2424" s="307"/>
      <c r="U2424" s="299" t="s">
        <v>4659</v>
      </c>
      <c r="V2424" s="305" t="s">
        <v>916</v>
      </c>
    </row>
    <row r="2425" spans="1:22">
      <c r="A2425" s="67" t="s">
        <v>4662</v>
      </c>
      <c r="B2425" s="302"/>
      <c r="C2425" s="301" t="s">
        <v>5546</v>
      </c>
      <c r="D2425" s="301"/>
      <c r="E2425" s="106"/>
      <c r="F2425" s="300"/>
      <c r="G2425" s="303"/>
      <c r="H2425" s="304"/>
      <c r="I2425" s="67" t="s">
        <v>2400</v>
      </c>
      <c r="J2425" s="67" t="s">
        <v>5571</v>
      </c>
      <c r="K2425" s="305" t="s">
        <v>896</v>
      </c>
      <c r="L2425" s="305"/>
      <c r="M2425" s="305"/>
      <c r="N2425" s="305"/>
      <c r="O2425" s="305"/>
      <c r="P2425" s="305"/>
      <c r="Q2425" s="305"/>
      <c r="R2425" s="306" t="s">
        <v>2795</v>
      </c>
      <c r="S2425" s="306" t="s">
        <v>4663</v>
      </c>
      <c r="T2425" s="307"/>
      <c r="U2425" s="299" t="s">
        <v>4664</v>
      </c>
      <c r="V2425" s="305" t="s">
        <v>916</v>
      </c>
    </row>
    <row r="2426" spans="1:22">
      <c r="A2426" s="67" t="s">
        <v>4665</v>
      </c>
      <c r="B2426" s="302"/>
      <c r="C2426" s="301" t="s">
        <v>5601</v>
      </c>
      <c r="D2426" s="301" t="s">
        <v>389</v>
      </c>
      <c r="E2426" s="106"/>
      <c r="F2426" s="300"/>
      <c r="G2426" s="303"/>
      <c r="H2426" s="304"/>
      <c r="I2426" s="67" t="s">
        <v>2400</v>
      </c>
      <c r="J2426" s="67" t="s">
        <v>5571</v>
      </c>
      <c r="K2426" s="305" t="s">
        <v>901</v>
      </c>
      <c r="L2426" s="305"/>
      <c r="M2426" s="305"/>
      <c r="N2426" s="305"/>
      <c r="O2426" s="305"/>
      <c r="P2426" s="305"/>
      <c r="Q2426" s="305"/>
      <c r="R2426" s="306" t="s">
        <v>5811</v>
      </c>
      <c r="S2426" s="306" t="s">
        <v>910</v>
      </c>
      <c r="T2426" s="307"/>
      <c r="U2426" s="299" t="s">
        <v>4667</v>
      </c>
      <c r="V2426" s="305" t="s">
        <v>916</v>
      </c>
    </row>
    <row r="2427" spans="1:22">
      <c r="A2427" s="67" t="s">
        <v>4668</v>
      </c>
      <c r="B2427" s="302"/>
      <c r="C2427" s="301" t="s">
        <v>5601</v>
      </c>
      <c r="D2427" s="301" t="s">
        <v>389</v>
      </c>
      <c r="E2427" s="106"/>
      <c r="F2427" s="300"/>
      <c r="G2427" s="303"/>
      <c r="H2427" s="304"/>
      <c r="I2427" s="67" t="s">
        <v>2400</v>
      </c>
      <c r="J2427" s="67" t="s">
        <v>5571</v>
      </c>
      <c r="K2427" s="305" t="s">
        <v>913</v>
      </c>
      <c r="L2427" s="305"/>
      <c r="M2427" s="305"/>
      <c r="N2427" s="305"/>
      <c r="O2427" s="305"/>
      <c r="P2427" s="305"/>
      <c r="Q2427" s="305"/>
      <c r="R2427" s="306" t="s">
        <v>914</v>
      </c>
      <c r="S2427" s="306" t="s">
        <v>17</v>
      </c>
      <c r="T2427" s="307"/>
      <c r="U2427" s="299" t="s">
        <v>4669</v>
      </c>
      <c r="V2427" s="305" t="s">
        <v>916</v>
      </c>
    </row>
    <row r="2428" spans="1:22">
      <c r="A2428" s="67" t="s">
        <v>4670</v>
      </c>
      <c r="B2428" s="302"/>
      <c r="C2428" s="301" t="s">
        <v>5546</v>
      </c>
      <c r="D2428" s="301"/>
      <c r="E2428" s="106"/>
      <c r="F2428" s="300"/>
      <c r="G2428" s="303"/>
      <c r="H2428" s="304"/>
      <c r="I2428" s="67" t="s">
        <v>2400</v>
      </c>
      <c r="J2428" s="67" t="s">
        <v>5571</v>
      </c>
      <c r="K2428" s="305" t="s">
        <v>15</v>
      </c>
      <c r="L2428" s="305"/>
      <c r="M2428" s="305"/>
      <c r="N2428" s="305"/>
      <c r="O2428" s="305"/>
      <c r="P2428" s="305"/>
      <c r="Q2428" s="305"/>
      <c r="R2428" s="306" t="s">
        <v>53</v>
      </c>
      <c r="S2428" s="306" t="s">
        <v>97</v>
      </c>
      <c r="T2428" s="307" t="s">
        <v>17</v>
      </c>
      <c r="U2428" s="299" t="s">
        <v>4671</v>
      </c>
      <c r="V2428" s="305" t="s">
        <v>916</v>
      </c>
    </row>
    <row r="2429" spans="1:22">
      <c r="A2429" s="67" t="s">
        <v>4672</v>
      </c>
      <c r="B2429" s="302"/>
      <c r="C2429" s="301" t="s">
        <v>10170</v>
      </c>
      <c r="D2429" s="301" t="s">
        <v>389</v>
      </c>
      <c r="E2429" s="106"/>
      <c r="F2429" s="300"/>
      <c r="G2429" s="303"/>
      <c r="H2429" s="304"/>
      <c r="I2429" s="67" t="s">
        <v>2400</v>
      </c>
      <c r="J2429" s="67" t="s">
        <v>5571</v>
      </c>
      <c r="K2429" s="305" t="s">
        <v>15</v>
      </c>
      <c r="L2429" s="305"/>
      <c r="M2429" s="305"/>
      <c r="N2429" s="305"/>
      <c r="O2429" s="305"/>
      <c r="P2429" s="305"/>
      <c r="Q2429" s="305"/>
      <c r="R2429" s="306" t="s">
        <v>10238</v>
      </c>
      <c r="S2429" s="306" t="s">
        <v>16</v>
      </c>
      <c r="T2429" s="307" t="s">
        <v>17</v>
      </c>
      <c r="U2429" s="299" t="s">
        <v>4671</v>
      </c>
      <c r="V2429" s="305" t="s">
        <v>916</v>
      </c>
    </row>
    <row r="2430" spans="1:22">
      <c r="A2430" s="67" t="s">
        <v>4674</v>
      </c>
      <c r="B2430" s="302"/>
      <c r="C2430" s="301" t="s">
        <v>5546</v>
      </c>
      <c r="D2430" s="301"/>
      <c r="E2430" s="106"/>
      <c r="F2430" s="300"/>
      <c r="G2430" s="303"/>
      <c r="H2430" s="304"/>
      <c r="I2430" s="67" t="s">
        <v>2400</v>
      </c>
      <c r="J2430" s="67" t="s">
        <v>5571</v>
      </c>
      <c r="K2430" s="305" t="s">
        <v>15</v>
      </c>
      <c r="L2430" s="305"/>
      <c r="M2430" s="305"/>
      <c r="N2430" s="305"/>
      <c r="O2430" s="305"/>
      <c r="P2430" s="305"/>
      <c r="Q2430" s="305"/>
      <c r="R2430" s="306" t="s">
        <v>4675</v>
      </c>
      <c r="S2430" s="306" t="s">
        <v>61</v>
      </c>
      <c r="T2430" s="307" t="s">
        <v>17</v>
      </c>
      <c r="U2430" s="299" t="s">
        <v>4671</v>
      </c>
      <c r="V2430" s="305" t="s">
        <v>916</v>
      </c>
    </row>
    <row r="2431" spans="1:22">
      <c r="A2431" s="67" t="s">
        <v>4676</v>
      </c>
      <c r="B2431" s="302"/>
      <c r="C2431" s="301" t="s">
        <v>5546</v>
      </c>
      <c r="D2431" s="301"/>
      <c r="E2431" s="106"/>
      <c r="F2431" s="300"/>
      <c r="G2431" s="303"/>
      <c r="H2431" s="304"/>
      <c r="I2431" s="67" t="s">
        <v>2400</v>
      </c>
      <c r="J2431" s="67" t="s">
        <v>5571</v>
      </c>
      <c r="K2431" s="305" t="s">
        <v>15</v>
      </c>
      <c r="L2431" s="305"/>
      <c r="M2431" s="305"/>
      <c r="N2431" s="305"/>
      <c r="O2431" s="305"/>
      <c r="P2431" s="305"/>
      <c r="Q2431" s="305"/>
      <c r="R2431" s="306" t="s">
        <v>4677</v>
      </c>
      <c r="S2431" s="306" t="s">
        <v>2905</v>
      </c>
      <c r="T2431" s="307" t="s">
        <v>17</v>
      </c>
      <c r="U2431" s="299" t="s">
        <v>4671</v>
      </c>
      <c r="V2431" s="305" t="s">
        <v>916</v>
      </c>
    </row>
    <row r="2432" spans="1:22">
      <c r="A2432" s="67" t="s">
        <v>4678</v>
      </c>
      <c r="B2432" s="302"/>
      <c r="C2432" s="301" t="s">
        <v>5546</v>
      </c>
      <c r="D2432" s="301"/>
      <c r="E2432" s="106"/>
      <c r="F2432" s="300"/>
      <c r="G2432" s="303"/>
      <c r="H2432" s="304"/>
      <c r="I2432" s="67" t="s">
        <v>2400</v>
      </c>
      <c r="J2432" s="67" t="s">
        <v>5571</v>
      </c>
      <c r="K2432" s="305" t="s">
        <v>15</v>
      </c>
      <c r="L2432" s="305"/>
      <c r="M2432" s="305"/>
      <c r="N2432" s="305"/>
      <c r="O2432" s="305"/>
      <c r="P2432" s="305"/>
      <c r="Q2432" s="305"/>
      <c r="R2432" s="306" t="s">
        <v>4679</v>
      </c>
      <c r="S2432" s="306" t="s">
        <v>1457</v>
      </c>
      <c r="T2432" s="307" t="s">
        <v>17</v>
      </c>
      <c r="U2432" s="299" t="s">
        <v>4671</v>
      </c>
      <c r="V2432" s="305" t="s">
        <v>916</v>
      </c>
    </row>
    <row r="2433" spans="1:22">
      <c r="A2433" s="67" t="s">
        <v>4680</v>
      </c>
      <c r="B2433" s="302"/>
      <c r="C2433" s="301" t="s">
        <v>5546</v>
      </c>
      <c r="D2433" s="301"/>
      <c r="E2433" s="106"/>
      <c r="F2433" s="300"/>
      <c r="G2433" s="303"/>
      <c r="H2433" s="304"/>
      <c r="I2433" s="67" t="s">
        <v>2400</v>
      </c>
      <c r="J2433" s="67" t="s">
        <v>5571</v>
      </c>
      <c r="K2433" s="305" t="s">
        <v>934</v>
      </c>
      <c r="L2433" s="305"/>
      <c r="M2433" s="305"/>
      <c r="N2433" s="305"/>
      <c r="O2433" s="305"/>
      <c r="P2433" s="305"/>
      <c r="Q2433" s="305"/>
      <c r="R2433" s="306" t="s">
        <v>53</v>
      </c>
      <c r="S2433" s="306" t="s">
        <v>4681</v>
      </c>
      <c r="T2433" s="307"/>
      <c r="U2433" s="299" t="s">
        <v>4682</v>
      </c>
      <c r="V2433" s="305" t="s">
        <v>916</v>
      </c>
    </row>
    <row r="2434" spans="1:22">
      <c r="A2434" s="67" t="s">
        <v>4683</v>
      </c>
      <c r="B2434" s="302"/>
      <c r="C2434" s="301" t="s">
        <v>5546</v>
      </c>
      <c r="D2434" s="301"/>
      <c r="E2434" s="106"/>
      <c r="F2434" s="300"/>
      <c r="G2434" s="303"/>
      <c r="H2434" s="304"/>
      <c r="I2434" s="67" t="s">
        <v>2400</v>
      </c>
      <c r="J2434" s="67" t="s">
        <v>5571</v>
      </c>
      <c r="K2434" s="305" t="s">
        <v>934</v>
      </c>
      <c r="L2434" s="305"/>
      <c r="M2434" s="305"/>
      <c r="N2434" s="305"/>
      <c r="O2434" s="305"/>
      <c r="P2434" s="305"/>
      <c r="Q2434" s="305"/>
      <c r="R2434" s="306" t="s">
        <v>3024</v>
      </c>
      <c r="S2434" s="306" t="s">
        <v>4684</v>
      </c>
      <c r="T2434" s="307"/>
      <c r="U2434" s="299" t="s">
        <v>4682</v>
      </c>
      <c r="V2434" s="305" t="s">
        <v>916</v>
      </c>
    </row>
    <row r="2435" spans="1:22">
      <c r="A2435" s="67" t="s">
        <v>4685</v>
      </c>
      <c r="B2435" s="302"/>
      <c r="C2435" s="301" t="s">
        <v>5546</v>
      </c>
      <c r="D2435" s="301"/>
      <c r="E2435" s="106"/>
      <c r="F2435" s="300"/>
      <c r="G2435" s="303"/>
      <c r="H2435" s="304"/>
      <c r="I2435" s="67" t="s">
        <v>2400</v>
      </c>
      <c r="J2435" s="67" t="s">
        <v>5571</v>
      </c>
      <c r="K2435" s="305" t="s">
        <v>934</v>
      </c>
      <c r="L2435" s="305"/>
      <c r="M2435" s="305"/>
      <c r="N2435" s="305"/>
      <c r="O2435" s="305"/>
      <c r="P2435" s="305"/>
      <c r="Q2435" s="305"/>
      <c r="R2435" s="306" t="s">
        <v>4686</v>
      </c>
      <c r="S2435" s="306" t="s">
        <v>4687</v>
      </c>
      <c r="T2435" s="307"/>
      <c r="U2435" s="299" t="s">
        <v>4682</v>
      </c>
      <c r="V2435" s="305" t="s">
        <v>916</v>
      </c>
    </row>
    <row r="2436" spans="1:22">
      <c r="A2436" s="67" t="s">
        <v>4688</v>
      </c>
      <c r="B2436" s="302"/>
      <c r="C2436" s="301" t="s">
        <v>5546</v>
      </c>
      <c r="D2436" s="301"/>
      <c r="E2436" s="106"/>
      <c r="F2436" s="300"/>
      <c r="G2436" s="303"/>
      <c r="H2436" s="304"/>
      <c r="I2436" s="67" t="s">
        <v>2400</v>
      </c>
      <c r="J2436" s="67" t="s">
        <v>5571</v>
      </c>
      <c r="K2436" s="305" t="s">
        <v>934</v>
      </c>
      <c r="L2436" s="305"/>
      <c r="M2436" s="305"/>
      <c r="N2436" s="305"/>
      <c r="O2436" s="305"/>
      <c r="P2436" s="305"/>
      <c r="Q2436" s="305"/>
      <c r="R2436" s="306" t="s">
        <v>4689</v>
      </c>
      <c r="S2436" s="306" t="s">
        <v>4690</v>
      </c>
      <c r="T2436" s="307"/>
      <c r="U2436" s="299" t="s">
        <v>4682</v>
      </c>
      <c r="V2436" s="305" t="s">
        <v>916</v>
      </c>
    </row>
    <row r="2437" spans="1:22">
      <c r="A2437" s="67" t="s">
        <v>4691</v>
      </c>
      <c r="B2437" s="302"/>
      <c r="C2437" s="301" t="s">
        <v>5546</v>
      </c>
      <c r="D2437" s="301"/>
      <c r="E2437" s="106"/>
      <c r="F2437" s="300"/>
      <c r="G2437" s="303"/>
      <c r="H2437" s="304"/>
      <c r="I2437" s="67" t="s">
        <v>2400</v>
      </c>
      <c r="J2437" s="67" t="s">
        <v>5571</v>
      </c>
      <c r="K2437" s="305" t="s">
        <v>934</v>
      </c>
      <c r="L2437" s="305"/>
      <c r="M2437" s="305"/>
      <c r="N2437" s="305"/>
      <c r="O2437" s="305"/>
      <c r="P2437" s="305"/>
      <c r="Q2437" s="305"/>
      <c r="R2437" s="306" t="s">
        <v>4692</v>
      </c>
      <c r="S2437" s="306" t="s">
        <v>938</v>
      </c>
      <c r="T2437" s="307"/>
      <c r="U2437" s="299" t="s">
        <v>4682</v>
      </c>
      <c r="V2437" s="305" t="s">
        <v>916</v>
      </c>
    </row>
    <row r="2438" spans="1:22">
      <c r="A2438" s="67" t="s">
        <v>4693</v>
      </c>
      <c r="B2438" s="302"/>
      <c r="C2438" s="301" t="s">
        <v>5546</v>
      </c>
      <c r="D2438" s="301"/>
      <c r="E2438" s="106"/>
      <c r="F2438" s="300"/>
      <c r="G2438" s="303"/>
      <c r="H2438" s="304"/>
      <c r="I2438" s="67" t="s">
        <v>2400</v>
      </c>
      <c r="J2438" s="67" t="s">
        <v>5571</v>
      </c>
      <c r="K2438" s="305" t="s">
        <v>934</v>
      </c>
      <c r="L2438" s="305"/>
      <c r="M2438" s="305"/>
      <c r="N2438" s="305"/>
      <c r="O2438" s="305"/>
      <c r="P2438" s="305"/>
      <c r="Q2438" s="305"/>
      <c r="R2438" s="306" t="s">
        <v>4694</v>
      </c>
      <c r="S2438" s="306" t="s">
        <v>4695</v>
      </c>
      <c r="T2438" s="307"/>
      <c r="U2438" s="299" t="s">
        <v>4682</v>
      </c>
      <c r="V2438" s="305" t="s">
        <v>916</v>
      </c>
    </row>
    <row r="2439" spans="1:22">
      <c r="A2439" s="67" t="s">
        <v>4696</v>
      </c>
      <c r="B2439" s="302"/>
      <c r="C2439" s="301" t="s">
        <v>5546</v>
      </c>
      <c r="D2439" s="301"/>
      <c r="E2439" s="106"/>
      <c r="F2439" s="300"/>
      <c r="G2439" s="303"/>
      <c r="H2439" s="304"/>
      <c r="I2439" s="67" t="s">
        <v>2400</v>
      </c>
      <c r="J2439" s="67" t="s">
        <v>5571</v>
      </c>
      <c r="K2439" s="305" t="s">
        <v>962</v>
      </c>
      <c r="L2439" s="305"/>
      <c r="M2439" s="305"/>
      <c r="N2439" s="305"/>
      <c r="O2439" s="305"/>
      <c r="P2439" s="305"/>
      <c r="Q2439" s="305"/>
      <c r="R2439" s="306" t="s">
        <v>53</v>
      </c>
      <c r="S2439" s="306" t="s">
        <v>4697</v>
      </c>
      <c r="T2439" s="307"/>
      <c r="U2439" s="299" t="s">
        <v>4698</v>
      </c>
      <c r="V2439" s="305" t="s">
        <v>916</v>
      </c>
    </row>
    <row r="2440" spans="1:22">
      <c r="A2440" s="67" t="s">
        <v>4699</v>
      </c>
      <c r="B2440" s="302"/>
      <c r="C2440" s="301" t="s">
        <v>5546</v>
      </c>
      <c r="D2440" s="301"/>
      <c r="E2440" s="106"/>
      <c r="F2440" s="300"/>
      <c r="G2440" s="303"/>
      <c r="H2440" s="304"/>
      <c r="I2440" s="67" t="s">
        <v>2400</v>
      </c>
      <c r="J2440" s="67" t="s">
        <v>5571</v>
      </c>
      <c r="K2440" s="305" t="s">
        <v>962</v>
      </c>
      <c r="L2440" s="305"/>
      <c r="M2440" s="305"/>
      <c r="N2440" s="305"/>
      <c r="O2440" s="305"/>
      <c r="P2440" s="305"/>
      <c r="Q2440" s="305"/>
      <c r="R2440" s="306" t="s">
        <v>3027</v>
      </c>
      <c r="S2440" s="306" t="s">
        <v>4700</v>
      </c>
      <c r="T2440" s="307"/>
      <c r="U2440" s="299" t="s">
        <v>4698</v>
      </c>
      <c r="V2440" s="305" t="s">
        <v>916</v>
      </c>
    </row>
    <row r="2441" spans="1:22">
      <c r="A2441" s="67" t="s">
        <v>4701</v>
      </c>
      <c r="B2441" s="302"/>
      <c r="C2441" s="301" t="s">
        <v>5546</v>
      </c>
      <c r="D2441" s="301"/>
      <c r="E2441" s="106"/>
      <c r="F2441" s="300"/>
      <c r="G2441" s="303"/>
      <c r="H2441" s="304"/>
      <c r="I2441" s="67" t="s">
        <v>2400</v>
      </c>
      <c r="J2441" s="67" t="s">
        <v>5571</v>
      </c>
      <c r="K2441" s="305" t="s">
        <v>962</v>
      </c>
      <c r="L2441" s="305"/>
      <c r="M2441" s="305"/>
      <c r="N2441" s="305"/>
      <c r="O2441" s="305"/>
      <c r="P2441" s="305"/>
      <c r="Q2441" s="305"/>
      <c r="R2441" s="306" t="s">
        <v>4702</v>
      </c>
      <c r="S2441" s="306" t="s">
        <v>4703</v>
      </c>
      <c r="T2441" s="307"/>
      <c r="U2441" s="299" t="s">
        <v>4698</v>
      </c>
      <c r="V2441" s="305" t="s">
        <v>916</v>
      </c>
    </row>
    <row r="2442" spans="1:22">
      <c r="A2442" s="67" t="s">
        <v>4704</v>
      </c>
      <c r="B2442" s="302"/>
      <c r="C2442" s="301" t="s">
        <v>5546</v>
      </c>
      <c r="D2442" s="301"/>
      <c r="E2442" s="106"/>
      <c r="F2442" s="300"/>
      <c r="G2442" s="303"/>
      <c r="H2442" s="304"/>
      <c r="I2442" s="67" t="s">
        <v>2400</v>
      </c>
      <c r="J2442" s="67" t="s">
        <v>5571</v>
      </c>
      <c r="K2442" s="305" t="s">
        <v>962</v>
      </c>
      <c r="L2442" s="305"/>
      <c r="M2442" s="305"/>
      <c r="N2442" s="305"/>
      <c r="O2442" s="305"/>
      <c r="P2442" s="305"/>
      <c r="Q2442" s="305"/>
      <c r="R2442" s="306" t="s">
        <v>966</v>
      </c>
      <c r="S2442" s="306" t="s">
        <v>994</v>
      </c>
      <c r="T2442" s="307"/>
      <c r="U2442" s="299" t="s">
        <v>4698</v>
      </c>
      <c r="V2442" s="305" t="s">
        <v>916</v>
      </c>
    </row>
    <row r="2443" spans="1:22">
      <c r="A2443" s="67" t="s">
        <v>4705</v>
      </c>
      <c r="B2443" s="302"/>
      <c r="C2443" s="301" t="s">
        <v>5546</v>
      </c>
      <c r="D2443" s="301"/>
      <c r="E2443" s="106"/>
      <c r="F2443" s="300"/>
      <c r="G2443" s="303"/>
      <c r="H2443" s="304"/>
      <c r="I2443" s="67" t="s">
        <v>2400</v>
      </c>
      <c r="J2443" s="67" t="s">
        <v>5571</v>
      </c>
      <c r="K2443" s="305" t="s">
        <v>24</v>
      </c>
      <c r="L2443" s="305"/>
      <c r="M2443" s="305"/>
      <c r="N2443" s="305"/>
      <c r="O2443" s="305"/>
      <c r="P2443" s="305"/>
      <c r="Q2443" s="305"/>
      <c r="R2443" s="306" t="s">
        <v>53</v>
      </c>
      <c r="S2443" s="306" t="s">
        <v>97</v>
      </c>
      <c r="T2443" s="307" t="s">
        <v>17</v>
      </c>
      <c r="U2443" s="299" t="s">
        <v>4706</v>
      </c>
      <c r="V2443" s="305" t="s">
        <v>916</v>
      </c>
    </row>
    <row r="2444" spans="1:22">
      <c r="A2444" s="67" t="s">
        <v>4707</v>
      </c>
      <c r="B2444" s="302"/>
      <c r="C2444" s="301" t="s">
        <v>10170</v>
      </c>
      <c r="D2444" s="301" t="s">
        <v>389</v>
      </c>
      <c r="E2444" s="106"/>
      <c r="F2444" s="300"/>
      <c r="G2444" s="303"/>
      <c r="H2444" s="304"/>
      <c r="I2444" s="67" t="s">
        <v>2400</v>
      </c>
      <c r="J2444" s="67" t="s">
        <v>5571</v>
      </c>
      <c r="K2444" s="305" t="s">
        <v>24</v>
      </c>
      <c r="L2444" s="305"/>
      <c r="M2444" s="305"/>
      <c r="N2444" s="305"/>
      <c r="O2444" s="305"/>
      <c r="P2444" s="305"/>
      <c r="Q2444" s="305"/>
      <c r="R2444" s="306" t="s">
        <v>10239</v>
      </c>
      <c r="S2444" s="306" t="s">
        <v>16</v>
      </c>
      <c r="T2444" s="307" t="s">
        <v>17</v>
      </c>
      <c r="U2444" s="299" t="s">
        <v>4706</v>
      </c>
      <c r="V2444" s="305" t="s">
        <v>916</v>
      </c>
    </row>
    <row r="2445" spans="1:22">
      <c r="A2445" s="67" t="s">
        <v>4709</v>
      </c>
      <c r="B2445" s="302"/>
      <c r="C2445" s="301" t="s">
        <v>10170</v>
      </c>
      <c r="D2445" s="301" t="s">
        <v>389</v>
      </c>
      <c r="E2445" s="106"/>
      <c r="F2445" s="300"/>
      <c r="G2445" s="303"/>
      <c r="H2445" s="304"/>
      <c r="I2445" s="67" t="s">
        <v>2400</v>
      </c>
      <c r="J2445" s="67" t="s">
        <v>5571</v>
      </c>
      <c r="K2445" s="305" t="s">
        <v>24</v>
      </c>
      <c r="L2445" s="305"/>
      <c r="M2445" s="305"/>
      <c r="N2445" s="305"/>
      <c r="O2445" s="305"/>
      <c r="P2445" s="305"/>
      <c r="Q2445" s="305"/>
      <c r="R2445" s="306" t="s">
        <v>10240</v>
      </c>
      <c r="S2445" s="306" t="s">
        <v>61</v>
      </c>
      <c r="T2445" s="307" t="s">
        <v>17</v>
      </c>
      <c r="U2445" s="299" t="s">
        <v>4706</v>
      </c>
      <c r="V2445" s="305" t="s">
        <v>916</v>
      </c>
    </row>
    <row r="2446" spans="1:22">
      <c r="A2446" s="67" t="s">
        <v>4711</v>
      </c>
      <c r="B2446" s="302"/>
      <c r="C2446" s="301" t="s">
        <v>10170</v>
      </c>
      <c r="D2446" s="301" t="s">
        <v>389</v>
      </c>
      <c r="E2446" s="106"/>
      <c r="F2446" s="300"/>
      <c r="G2446" s="303"/>
      <c r="H2446" s="304"/>
      <c r="I2446" s="67" t="s">
        <v>2400</v>
      </c>
      <c r="J2446" s="67" t="s">
        <v>5571</v>
      </c>
      <c r="K2446" s="305" t="s">
        <v>24</v>
      </c>
      <c r="L2446" s="305"/>
      <c r="M2446" s="305"/>
      <c r="N2446" s="305"/>
      <c r="O2446" s="305"/>
      <c r="P2446" s="305"/>
      <c r="Q2446" s="305"/>
      <c r="R2446" s="306" t="s">
        <v>4908</v>
      </c>
      <c r="S2446" s="306" t="s">
        <v>2905</v>
      </c>
      <c r="T2446" s="307" t="s">
        <v>17</v>
      </c>
      <c r="U2446" s="299" t="s">
        <v>4706</v>
      </c>
      <c r="V2446" s="305" t="s">
        <v>916</v>
      </c>
    </row>
    <row r="2447" spans="1:22">
      <c r="A2447" s="67" t="s">
        <v>4713</v>
      </c>
      <c r="B2447" s="302"/>
      <c r="C2447" s="301" t="s">
        <v>10170</v>
      </c>
      <c r="D2447" s="301" t="s">
        <v>389</v>
      </c>
      <c r="E2447" s="106"/>
      <c r="F2447" s="300"/>
      <c r="G2447" s="303"/>
      <c r="H2447" s="304"/>
      <c r="I2447" s="67" t="s">
        <v>2400</v>
      </c>
      <c r="J2447" s="67" t="s">
        <v>5571</v>
      </c>
      <c r="K2447" s="305" t="s">
        <v>24</v>
      </c>
      <c r="L2447" s="305"/>
      <c r="M2447" s="305"/>
      <c r="N2447" s="305"/>
      <c r="O2447" s="305"/>
      <c r="P2447" s="305"/>
      <c r="Q2447" s="305"/>
      <c r="R2447" s="306" t="s">
        <v>708</v>
      </c>
      <c r="S2447" s="306" t="s">
        <v>1457</v>
      </c>
      <c r="T2447" s="307" t="s">
        <v>17</v>
      </c>
      <c r="U2447" s="299" t="s">
        <v>4706</v>
      </c>
      <c r="V2447" s="305" t="s">
        <v>916</v>
      </c>
    </row>
    <row r="2448" spans="1:22">
      <c r="A2448" s="67" t="s">
        <v>4715</v>
      </c>
      <c r="B2448" s="302"/>
      <c r="C2448" s="301" t="s">
        <v>5546</v>
      </c>
      <c r="D2448" s="301"/>
      <c r="E2448" s="106"/>
      <c r="F2448" s="300"/>
      <c r="G2448" s="303"/>
      <c r="H2448" s="304"/>
      <c r="I2448" s="67" t="s">
        <v>2400</v>
      </c>
      <c r="J2448" s="67" t="s">
        <v>5571</v>
      </c>
      <c r="K2448" s="305" t="s">
        <v>31</v>
      </c>
      <c r="L2448" s="305"/>
      <c r="M2448" s="305"/>
      <c r="N2448" s="305"/>
      <c r="O2448" s="305"/>
      <c r="P2448" s="305"/>
      <c r="Q2448" s="305"/>
      <c r="R2448" s="306" t="s">
        <v>53</v>
      </c>
      <c r="S2448" s="306" t="s">
        <v>1827</v>
      </c>
      <c r="T2448" s="307"/>
      <c r="U2448" s="299" t="s">
        <v>4716</v>
      </c>
      <c r="V2448" s="305" t="s">
        <v>916</v>
      </c>
    </row>
    <row r="2449" spans="1:22">
      <c r="A2449" s="67" t="s">
        <v>4717</v>
      </c>
      <c r="B2449" s="302"/>
      <c r="C2449" s="301" t="s">
        <v>5546</v>
      </c>
      <c r="D2449" s="301"/>
      <c r="E2449" s="106"/>
      <c r="F2449" s="300"/>
      <c r="G2449" s="303"/>
      <c r="H2449" s="304"/>
      <c r="I2449" s="67" t="s">
        <v>2400</v>
      </c>
      <c r="J2449" s="67" t="s">
        <v>5571</v>
      </c>
      <c r="K2449" s="305" t="s">
        <v>31</v>
      </c>
      <c r="L2449" s="305"/>
      <c r="M2449" s="305"/>
      <c r="N2449" s="305"/>
      <c r="O2449" s="305"/>
      <c r="P2449" s="305"/>
      <c r="Q2449" s="305"/>
      <c r="R2449" s="306" t="s">
        <v>61</v>
      </c>
      <c r="S2449" s="306" t="s">
        <v>2724</v>
      </c>
      <c r="T2449" s="307"/>
      <c r="U2449" s="299" t="s">
        <v>4716</v>
      </c>
      <c r="V2449" s="305" t="s">
        <v>916</v>
      </c>
    </row>
    <row r="2450" spans="1:22">
      <c r="A2450" s="67" t="s">
        <v>4718</v>
      </c>
      <c r="B2450" s="302"/>
      <c r="C2450" s="301" t="s">
        <v>5546</v>
      </c>
      <c r="D2450" s="301"/>
      <c r="E2450" s="106"/>
      <c r="F2450" s="300"/>
      <c r="G2450" s="303"/>
      <c r="H2450" s="304"/>
      <c r="I2450" s="67" t="s">
        <v>2400</v>
      </c>
      <c r="J2450" s="67" t="s">
        <v>5571</v>
      </c>
      <c r="K2450" s="305" t="s">
        <v>31</v>
      </c>
      <c r="L2450" s="305"/>
      <c r="M2450" s="305"/>
      <c r="N2450" s="305"/>
      <c r="O2450" s="305"/>
      <c r="P2450" s="305"/>
      <c r="Q2450" s="305"/>
      <c r="R2450" s="306" t="s">
        <v>4609</v>
      </c>
      <c r="S2450" s="306" t="s">
        <v>32</v>
      </c>
      <c r="T2450" s="307"/>
      <c r="U2450" s="299" t="s">
        <v>4716</v>
      </c>
      <c r="V2450" s="305" t="s">
        <v>916</v>
      </c>
    </row>
    <row r="2451" spans="1:22">
      <c r="A2451" s="67" t="s">
        <v>4719</v>
      </c>
      <c r="B2451" s="302"/>
      <c r="C2451" s="301" t="s">
        <v>5601</v>
      </c>
      <c r="D2451" s="301" t="s">
        <v>389</v>
      </c>
      <c r="E2451" s="106"/>
      <c r="F2451" s="300"/>
      <c r="G2451" s="303"/>
      <c r="H2451" s="304"/>
      <c r="I2451" s="67" t="s">
        <v>2400</v>
      </c>
      <c r="J2451" s="67" t="s">
        <v>5571</v>
      </c>
      <c r="K2451" s="305" t="s">
        <v>31</v>
      </c>
      <c r="L2451" s="305"/>
      <c r="M2451" s="305"/>
      <c r="N2451" s="305"/>
      <c r="O2451" s="305"/>
      <c r="P2451" s="305"/>
      <c r="Q2451" s="305"/>
      <c r="R2451" s="306" t="s">
        <v>5815</v>
      </c>
      <c r="S2451" s="306" t="s">
        <v>1023</v>
      </c>
      <c r="T2451" s="307"/>
      <c r="U2451" s="299" t="s">
        <v>4716</v>
      </c>
      <c r="V2451" s="305" t="s">
        <v>916</v>
      </c>
    </row>
    <row r="2452" spans="1:22">
      <c r="A2452" s="67" t="s">
        <v>4721</v>
      </c>
      <c r="B2452" s="302"/>
      <c r="C2452" s="301" t="s">
        <v>5601</v>
      </c>
      <c r="D2452" s="301" t="s">
        <v>389</v>
      </c>
      <c r="E2452" s="106"/>
      <c r="F2452" s="300"/>
      <c r="G2452" s="303"/>
      <c r="H2452" s="304"/>
      <c r="I2452" s="67" t="s">
        <v>2400</v>
      </c>
      <c r="J2452" s="67" t="s">
        <v>5571</v>
      </c>
      <c r="K2452" s="305" t="s">
        <v>31</v>
      </c>
      <c r="L2452" s="305"/>
      <c r="M2452" s="305"/>
      <c r="N2452" s="305"/>
      <c r="O2452" s="305"/>
      <c r="P2452" s="305"/>
      <c r="Q2452" s="305"/>
      <c r="R2452" s="306" t="s">
        <v>5816</v>
      </c>
      <c r="S2452" s="306" t="s">
        <v>4723</v>
      </c>
      <c r="T2452" s="307"/>
      <c r="U2452" s="299" t="s">
        <v>4716</v>
      </c>
      <c r="V2452" s="305" t="s">
        <v>916</v>
      </c>
    </row>
    <row r="2453" spans="1:22">
      <c r="A2453" s="67" t="s">
        <v>4724</v>
      </c>
      <c r="B2453" s="302"/>
      <c r="C2453" s="301" t="s">
        <v>5546</v>
      </c>
      <c r="D2453" s="301"/>
      <c r="E2453" s="106"/>
      <c r="F2453" s="300"/>
      <c r="G2453" s="303"/>
      <c r="H2453" s="304"/>
      <c r="I2453" s="67" t="s">
        <v>2400</v>
      </c>
      <c r="J2453" s="67" t="s">
        <v>5571</v>
      </c>
      <c r="K2453" s="305" t="s">
        <v>31</v>
      </c>
      <c r="L2453" s="305"/>
      <c r="M2453" s="305"/>
      <c r="N2453" s="305"/>
      <c r="O2453" s="305"/>
      <c r="P2453" s="305"/>
      <c r="Q2453" s="305"/>
      <c r="R2453" s="306" t="s">
        <v>390</v>
      </c>
      <c r="S2453" s="306" t="s">
        <v>4725</v>
      </c>
      <c r="T2453" s="307"/>
      <c r="U2453" s="299" t="s">
        <v>4716</v>
      </c>
      <c r="V2453" s="305" t="s">
        <v>916</v>
      </c>
    </row>
    <row r="2454" spans="1:22">
      <c r="A2454" s="67" t="s">
        <v>4726</v>
      </c>
      <c r="B2454" s="302"/>
      <c r="C2454" s="301" t="s">
        <v>5546</v>
      </c>
      <c r="D2454" s="301"/>
      <c r="E2454" s="106"/>
      <c r="F2454" s="300"/>
      <c r="G2454" s="303"/>
      <c r="H2454" s="304"/>
      <c r="I2454" s="67" t="s">
        <v>2400</v>
      </c>
      <c r="J2454" s="67" t="s">
        <v>5571</v>
      </c>
      <c r="K2454" s="305" t="s">
        <v>20</v>
      </c>
      <c r="L2454" s="305"/>
      <c r="M2454" s="305"/>
      <c r="N2454" s="305"/>
      <c r="O2454" s="305"/>
      <c r="P2454" s="305"/>
      <c r="Q2454" s="305"/>
      <c r="R2454" s="306" t="s">
        <v>53</v>
      </c>
      <c r="S2454" s="306" t="s">
        <v>97</v>
      </c>
      <c r="T2454" s="307"/>
      <c r="U2454" s="299" t="s">
        <v>4727</v>
      </c>
      <c r="V2454" s="305" t="s">
        <v>916</v>
      </c>
    </row>
    <row r="2455" spans="1:22">
      <c r="A2455" s="67" t="s">
        <v>4728</v>
      </c>
      <c r="B2455" s="302"/>
      <c r="C2455" s="301" t="s">
        <v>5546</v>
      </c>
      <c r="D2455" s="301"/>
      <c r="E2455" s="106"/>
      <c r="F2455" s="300"/>
      <c r="G2455" s="303"/>
      <c r="H2455" s="304"/>
      <c r="I2455" s="67" t="s">
        <v>2400</v>
      </c>
      <c r="J2455" s="67" t="s">
        <v>5571</v>
      </c>
      <c r="K2455" s="305" t="s">
        <v>20</v>
      </c>
      <c r="L2455" s="305"/>
      <c r="M2455" s="305"/>
      <c r="N2455" s="305"/>
      <c r="O2455" s="305"/>
      <c r="P2455" s="305"/>
      <c r="Q2455" s="305"/>
      <c r="R2455" s="306" t="s">
        <v>4609</v>
      </c>
      <c r="S2455" s="306" t="s">
        <v>2853</v>
      </c>
      <c r="T2455" s="307"/>
      <c r="U2455" s="299" t="s">
        <v>4727</v>
      </c>
      <c r="V2455" s="305" t="s">
        <v>916</v>
      </c>
    </row>
    <row r="2456" spans="1:22">
      <c r="A2456" s="67" t="s">
        <v>4729</v>
      </c>
      <c r="B2456" s="302"/>
      <c r="C2456" s="301" t="s">
        <v>5546</v>
      </c>
      <c r="D2456" s="301"/>
      <c r="E2456" s="106"/>
      <c r="F2456" s="300"/>
      <c r="G2456" s="303"/>
      <c r="H2456" s="304"/>
      <c r="I2456" s="67" t="s">
        <v>2400</v>
      </c>
      <c r="J2456" s="67" t="s">
        <v>5571</v>
      </c>
      <c r="K2456" s="305" t="s">
        <v>20</v>
      </c>
      <c r="L2456" s="305"/>
      <c r="M2456" s="305"/>
      <c r="N2456" s="305"/>
      <c r="O2456" s="305"/>
      <c r="P2456" s="305"/>
      <c r="Q2456" s="305"/>
      <c r="R2456" s="306" t="s">
        <v>17</v>
      </c>
      <c r="S2456" s="306" t="s">
        <v>16</v>
      </c>
      <c r="T2456" s="307"/>
      <c r="U2456" s="299" t="s">
        <v>4727</v>
      </c>
      <c r="V2456" s="305" t="s">
        <v>916</v>
      </c>
    </row>
    <row r="2457" spans="1:22">
      <c r="A2457" s="67" t="s">
        <v>4730</v>
      </c>
      <c r="B2457" s="302"/>
      <c r="C2457" s="301" t="s">
        <v>5546</v>
      </c>
      <c r="D2457" s="301"/>
      <c r="E2457" s="106"/>
      <c r="F2457" s="300"/>
      <c r="G2457" s="303"/>
      <c r="H2457" s="304"/>
      <c r="I2457" s="67" t="s">
        <v>2400</v>
      </c>
      <c r="J2457" s="67" t="s">
        <v>5571</v>
      </c>
      <c r="K2457" s="305" t="s">
        <v>1037</v>
      </c>
      <c r="L2457" s="305"/>
      <c r="M2457" s="305"/>
      <c r="N2457" s="305"/>
      <c r="O2457" s="305"/>
      <c r="P2457" s="305"/>
      <c r="Q2457" s="305"/>
      <c r="R2457" s="306" t="s">
        <v>53</v>
      </c>
      <c r="S2457" s="306" t="s">
        <v>4731</v>
      </c>
      <c r="T2457" s="307"/>
      <c r="U2457" s="299" t="s">
        <v>4732</v>
      </c>
      <c r="V2457" s="305" t="s">
        <v>916</v>
      </c>
    </row>
    <row r="2458" spans="1:22">
      <c r="A2458" s="67" t="s">
        <v>4733</v>
      </c>
      <c r="B2458" s="302"/>
      <c r="C2458" s="301" t="s">
        <v>5546</v>
      </c>
      <c r="D2458" s="301"/>
      <c r="E2458" s="106"/>
      <c r="F2458" s="300"/>
      <c r="G2458" s="303"/>
      <c r="H2458" s="304"/>
      <c r="I2458" s="67" t="s">
        <v>2400</v>
      </c>
      <c r="J2458" s="67" t="s">
        <v>5571</v>
      </c>
      <c r="K2458" s="305" t="s">
        <v>1037</v>
      </c>
      <c r="L2458" s="305"/>
      <c r="M2458" s="305"/>
      <c r="N2458" s="305"/>
      <c r="O2458" s="305"/>
      <c r="P2458" s="305"/>
      <c r="Q2458" s="305"/>
      <c r="R2458" s="306" t="s">
        <v>3024</v>
      </c>
      <c r="S2458" s="306" t="s">
        <v>2804</v>
      </c>
      <c r="T2458" s="307"/>
      <c r="U2458" s="299" t="s">
        <v>4732</v>
      </c>
      <c r="V2458" s="305" t="s">
        <v>916</v>
      </c>
    </row>
    <row r="2459" spans="1:22">
      <c r="A2459" s="67" t="s">
        <v>4734</v>
      </c>
      <c r="B2459" s="302"/>
      <c r="C2459" s="301" t="s">
        <v>5546</v>
      </c>
      <c r="D2459" s="301"/>
      <c r="E2459" s="106"/>
      <c r="F2459" s="300"/>
      <c r="G2459" s="303"/>
      <c r="H2459" s="304"/>
      <c r="I2459" s="67" t="s">
        <v>2400</v>
      </c>
      <c r="J2459" s="67" t="s">
        <v>5571</v>
      </c>
      <c r="K2459" s="305" t="s">
        <v>1046</v>
      </c>
      <c r="L2459" s="305"/>
      <c r="M2459" s="305"/>
      <c r="N2459" s="305"/>
      <c r="O2459" s="305"/>
      <c r="P2459" s="305"/>
      <c r="Q2459" s="305"/>
      <c r="R2459" s="306" t="s">
        <v>53</v>
      </c>
      <c r="S2459" s="306" t="s">
        <v>1822</v>
      </c>
      <c r="T2459" s="307"/>
      <c r="U2459" s="299" t="s">
        <v>4735</v>
      </c>
      <c r="V2459" s="305" t="s">
        <v>916</v>
      </c>
    </row>
    <row r="2460" spans="1:22">
      <c r="A2460" s="67" t="s">
        <v>4736</v>
      </c>
      <c r="B2460" s="302"/>
      <c r="C2460" s="301" t="s">
        <v>5546</v>
      </c>
      <c r="D2460" s="301"/>
      <c r="E2460" s="106"/>
      <c r="F2460" s="300"/>
      <c r="G2460" s="303"/>
      <c r="H2460" s="304"/>
      <c r="I2460" s="67" t="s">
        <v>2400</v>
      </c>
      <c r="J2460" s="67" t="s">
        <v>5571</v>
      </c>
      <c r="K2460" s="305" t="s">
        <v>1046</v>
      </c>
      <c r="L2460" s="305"/>
      <c r="M2460" s="305"/>
      <c r="N2460" s="305"/>
      <c r="O2460" s="305"/>
      <c r="P2460" s="305"/>
      <c r="Q2460" s="305"/>
      <c r="R2460" s="306" t="s">
        <v>289</v>
      </c>
      <c r="S2460" s="306" t="s">
        <v>4737</v>
      </c>
      <c r="T2460" s="307"/>
      <c r="U2460" s="299" t="s">
        <v>4735</v>
      </c>
      <c r="V2460" s="305" t="s">
        <v>916</v>
      </c>
    </row>
    <row r="2461" spans="1:22">
      <c r="A2461" s="67" t="s">
        <v>4738</v>
      </c>
      <c r="B2461" s="302"/>
      <c r="C2461" s="301" t="s">
        <v>5546</v>
      </c>
      <c r="D2461" s="301"/>
      <c r="E2461" s="106"/>
      <c r="F2461" s="300"/>
      <c r="G2461" s="303"/>
      <c r="H2461" s="304"/>
      <c r="I2461" s="67" t="s">
        <v>2400</v>
      </c>
      <c r="J2461" s="67" t="s">
        <v>5571</v>
      </c>
      <c r="K2461" s="305" t="s">
        <v>1046</v>
      </c>
      <c r="L2461" s="305"/>
      <c r="M2461" s="305"/>
      <c r="N2461" s="305"/>
      <c r="O2461" s="305"/>
      <c r="P2461" s="305"/>
      <c r="Q2461" s="305"/>
      <c r="R2461" s="306" t="s">
        <v>711</v>
      </c>
      <c r="S2461" s="306" t="s">
        <v>3006</v>
      </c>
      <c r="T2461" s="307"/>
      <c r="U2461" s="299" t="s">
        <v>4735</v>
      </c>
      <c r="V2461" s="305" t="s">
        <v>916</v>
      </c>
    </row>
    <row r="2462" spans="1:22">
      <c r="A2462" s="67" t="s">
        <v>4739</v>
      </c>
      <c r="B2462" s="302"/>
      <c r="C2462" s="301" t="s">
        <v>5601</v>
      </c>
      <c r="D2462" s="301" t="s">
        <v>389</v>
      </c>
      <c r="E2462" s="106"/>
      <c r="F2462" s="300"/>
      <c r="G2462" s="303"/>
      <c r="H2462" s="304"/>
      <c r="I2462" s="67" t="s">
        <v>2400</v>
      </c>
      <c r="J2462" s="67" t="s">
        <v>5571</v>
      </c>
      <c r="K2462" s="305" t="s">
        <v>1046</v>
      </c>
      <c r="L2462" s="305"/>
      <c r="M2462" s="305"/>
      <c r="N2462" s="305"/>
      <c r="O2462" s="305"/>
      <c r="P2462" s="305"/>
      <c r="Q2462" s="305"/>
      <c r="R2462" s="306" t="s">
        <v>17</v>
      </c>
      <c r="S2462" s="306" t="s">
        <v>5817</v>
      </c>
      <c r="T2462" s="307"/>
      <c r="U2462" s="299" t="s">
        <v>4735</v>
      </c>
      <c r="V2462" s="305" t="s">
        <v>916</v>
      </c>
    </row>
    <row r="2463" spans="1:22">
      <c r="A2463" s="67" t="s">
        <v>4741</v>
      </c>
      <c r="B2463" s="302"/>
      <c r="C2463" s="301" t="s">
        <v>5546</v>
      </c>
      <c r="D2463" s="301"/>
      <c r="E2463" s="106"/>
      <c r="F2463" s="300"/>
      <c r="G2463" s="303"/>
      <c r="H2463" s="304"/>
      <c r="I2463" s="67" t="s">
        <v>2400</v>
      </c>
      <c r="J2463" s="67" t="s">
        <v>5571</v>
      </c>
      <c r="K2463" s="305" t="s">
        <v>4742</v>
      </c>
      <c r="L2463" s="305"/>
      <c r="M2463" s="305"/>
      <c r="N2463" s="305"/>
      <c r="O2463" s="305"/>
      <c r="P2463" s="305"/>
      <c r="Q2463" s="305"/>
      <c r="R2463" s="306" t="s">
        <v>17</v>
      </c>
      <c r="S2463" s="306" t="s">
        <v>53</v>
      </c>
      <c r="T2463" s="307"/>
      <c r="U2463" s="299" t="s">
        <v>4743</v>
      </c>
      <c r="V2463" s="305" t="s">
        <v>916</v>
      </c>
    </row>
    <row r="2464" spans="1:22">
      <c r="A2464" s="67" t="s">
        <v>4744</v>
      </c>
      <c r="B2464" s="302"/>
      <c r="C2464" s="301" t="s">
        <v>5546</v>
      </c>
      <c r="D2464" s="301"/>
      <c r="E2464" s="106"/>
      <c r="F2464" s="300"/>
      <c r="G2464" s="303"/>
      <c r="H2464" s="304"/>
      <c r="I2464" s="67" t="s">
        <v>2400</v>
      </c>
      <c r="J2464" s="67" t="s">
        <v>5571</v>
      </c>
      <c r="K2464" s="305" t="s">
        <v>1060</v>
      </c>
      <c r="L2464" s="305"/>
      <c r="M2464" s="305"/>
      <c r="N2464" s="305"/>
      <c r="O2464" s="305"/>
      <c r="P2464" s="305"/>
      <c r="Q2464" s="305"/>
      <c r="R2464" s="306" t="s">
        <v>17</v>
      </c>
      <c r="S2464" s="306" t="s">
        <v>4745</v>
      </c>
      <c r="T2464" s="307"/>
      <c r="U2464" s="299" t="s">
        <v>4746</v>
      </c>
      <c r="V2464" s="305" t="s">
        <v>916</v>
      </c>
    </row>
    <row r="2465" spans="1:22">
      <c r="A2465" s="67" t="s">
        <v>4747</v>
      </c>
      <c r="B2465" s="302"/>
      <c r="C2465" s="301" t="s">
        <v>5546</v>
      </c>
      <c r="D2465" s="301"/>
      <c r="E2465" s="106"/>
      <c r="F2465" s="300"/>
      <c r="G2465" s="303"/>
      <c r="H2465" s="304"/>
      <c r="I2465" s="67" t="s">
        <v>2400</v>
      </c>
      <c r="J2465" s="67" t="s">
        <v>5571</v>
      </c>
      <c r="K2465" s="305" t="s">
        <v>2593</v>
      </c>
      <c r="L2465" s="305"/>
      <c r="M2465" s="305"/>
      <c r="N2465" s="305"/>
      <c r="O2465" s="305"/>
      <c r="P2465" s="305"/>
      <c r="Q2465" s="305"/>
      <c r="R2465" s="306" t="s">
        <v>17</v>
      </c>
      <c r="S2465" s="306" t="s">
        <v>4748</v>
      </c>
      <c r="T2465" s="307"/>
      <c r="U2465" s="299" t="s">
        <v>4749</v>
      </c>
      <c r="V2465" s="305" t="s">
        <v>916</v>
      </c>
    </row>
    <row r="2466" spans="1:22">
      <c r="A2466" s="67" t="s">
        <v>4750</v>
      </c>
      <c r="B2466" s="302"/>
      <c r="C2466" s="301" t="s">
        <v>5546</v>
      </c>
      <c r="D2466" s="301"/>
      <c r="E2466" s="106"/>
      <c r="F2466" s="300"/>
      <c r="G2466" s="303"/>
      <c r="H2466" s="304"/>
      <c r="I2466" s="67" t="s">
        <v>2400</v>
      </c>
      <c r="J2466" s="67" t="s">
        <v>5571</v>
      </c>
      <c r="K2466" s="305" t="s">
        <v>2611</v>
      </c>
      <c r="L2466" s="305"/>
      <c r="M2466" s="305"/>
      <c r="N2466" s="305"/>
      <c r="O2466" s="305"/>
      <c r="P2466" s="305"/>
      <c r="Q2466" s="305"/>
      <c r="R2466" s="306" t="s">
        <v>17</v>
      </c>
      <c r="S2466" s="306" t="s">
        <v>4751</v>
      </c>
      <c r="T2466" s="307"/>
      <c r="U2466" s="299" t="s">
        <v>4752</v>
      </c>
      <c r="V2466" s="305" t="s">
        <v>916</v>
      </c>
    </row>
    <row r="2467" spans="1:22">
      <c r="A2467" s="67" t="s">
        <v>4753</v>
      </c>
      <c r="B2467" s="302"/>
      <c r="C2467" s="301" t="s">
        <v>5546</v>
      </c>
      <c r="D2467" s="301"/>
      <c r="E2467" s="106"/>
      <c r="F2467" s="300"/>
      <c r="G2467" s="303"/>
      <c r="H2467" s="304"/>
      <c r="I2467" s="67" t="s">
        <v>2400</v>
      </c>
      <c r="J2467" s="67" t="s">
        <v>5571</v>
      </c>
      <c r="K2467" s="305" t="s">
        <v>2610</v>
      </c>
      <c r="L2467" s="305"/>
      <c r="M2467" s="305"/>
      <c r="N2467" s="305"/>
      <c r="O2467" s="305"/>
      <c r="P2467" s="305"/>
      <c r="Q2467" s="305"/>
      <c r="R2467" s="306" t="s">
        <v>17</v>
      </c>
      <c r="S2467" s="306" t="s">
        <v>4754</v>
      </c>
      <c r="T2467" s="307"/>
      <c r="U2467" s="299" t="s">
        <v>4755</v>
      </c>
      <c r="V2467" s="305" t="s">
        <v>916</v>
      </c>
    </row>
    <row r="2468" spans="1:22">
      <c r="A2468" s="67" t="s">
        <v>4756</v>
      </c>
      <c r="B2468" s="302"/>
      <c r="C2468" s="105" t="s">
        <v>9536</v>
      </c>
      <c r="D2468" s="94" t="s">
        <v>339</v>
      </c>
      <c r="E2468" s="106"/>
      <c r="F2468" s="303"/>
      <c r="G2468" s="90" t="s">
        <v>57</v>
      </c>
      <c r="H2468" s="304"/>
      <c r="I2468" s="67" t="s">
        <v>2400</v>
      </c>
      <c r="J2468" s="67" t="s">
        <v>5571</v>
      </c>
      <c r="K2468" s="67" t="s">
        <v>81</v>
      </c>
      <c r="L2468" s="67"/>
      <c r="M2468" s="67"/>
      <c r="N2468" s="67"/>
      <c r="O2468" s="67"/>
      <c r="P2468" s="67"/>
      <c r="Q2468" s="67"/>
      <c r="R2468" s="308" t="s">
        <v>53</v>
      </c>
      <c r="S2468" s="308" t="s">
        <v>4757</v>
      </c>
      <c r="T2468" s="309"/>
      <c r="U2468" s="308" t="s">
        <v>4758</v>
      </c>
      <c r="V2468" s="67" t="s">
        <v>916</v>
      </c>
    </row>
    <row r="2469" spans="1:22">
      <c r="A2469" s="67" t="s">
        <v>4759</v>
      </c>
      <c r="B2469" s="302"/>
      <c r="C2469" s="301" t="s">
        <v>5546</v>
      </c>
      <c r="D2469" s="301"/>
      <c r="E2469" s="106"/>
      <c r="F2469" s="300"/>
      <c r="G2469" s="303"/>
      <c r="H2469" s="304"/>
      <c r="I2469" s="67" t="s">
        <v>2400</v>
      </c>
      <c r="J2469" s="67" t="s">
        <v>5571</v>
      </c>
      <c r="K2469" s="305" t="s">
        <v>81</v>
      </c>
      <c r="L2469" s="305"/>
      <c r="M2469" s="305"/>
      <c r="N2469" s="305"/>
      <c r="O2469" s="305"/>
      <c r="P2469" s="305"/>
      <c r="Q2469" s="305"/>
      <c r="R2469" s="306" t="s">
        <v>21</v>
      </c>
      <c r="S2469" s="306" t="s">
        <v>1457</v>
      </c>
      <c r="T2469" s="307"/>
      <c r="U2469" s="299" t="s">
        <v>4758</v>
      </c>
      <c r="V2469" s="305" t="s">
        <v>916</v>
      </c>
    </row>
    <row r="2470" spans="1:22">
      <c r="A2470" s="67" t="s">
        <v>4760</v>
      </c>
      <c r="B2470" s="302"/>
      <c r="C2470" s="301" t="s">
        <v>5546</v>
      </c>
      <c r="D2470" s="301"/>
      <c r="E2470" s="106"/>
      <c r="F2470" s="300"/>
      <c r="G2470" s="303"/>
      <c r="H2470" s="304"/>
      <c r="I2470" s="67" t="s">
        <v>2400</v>
      </c>
      <c r="J2470" s="67" t="s">
        <v>5571</v>
      </c>
      <c r="K2470" s="305" t="s">
        <v>81</v>
      </c>
      <c r="L2470" s="305"/>
      <c r="M2470" s="305"/>
      <c r="N2470" s="305"/>
      <c r="O2470" s="305"/>
      <c r="P2470" s="305"/>
      <c r="Q2470" s="305"/>
      <c r="R2470" s="306" t="s">
        <v>4761</v>
      </c>
      <c r="S2470" s="306" t="s">
        <v>97</v>
      </c>
      <c r="T2470" s="307"/>
      <c r="U2470" s="299" t="s">
        <v>4758</v>
      </c>
      <c r="V2470" s="305" t="s">
        <v>916</v>
      </c>
    </row>
    <row r="2471" spans="1:22">
      <c r="A2471" s="67" t="s">
        <v>4762</v>
      </c>
      <c r="B2471" s="302"/>
      <c r="C2471" s="301" t="s">
        <v>5546</v>
      </c>
      <c r="D2471" s="301"/>
      <c r="E2471" s="106"/>
      <c r="F2471" s="300"/>
      <c r="G2471" s="303"/>
      <c r="H2471" s="304"/>
      <c r="I2471" s="67" t="s">
        <v>2400</v>
      </c>
      <c r="J2471" s="67" t="s">
        <v>5571</v>
      </c>
      <c r="K2471" s="305" t="s">
        <v>81</v>
      </c>
      <c r="L2471" s="305"/>
      <c r="M2471" s="305"/>
      <c r="N2471" s="305"/>
      <c r="O2471" s="305"/>
      <c r="P2471" s="305"/>
      <c r="Q2471" s="305"/>
      <c r="R2471" s="306" t="s">
        <v>4763</v>
      </c>
      <c r="S2471" s="306" t="s">
        <v>53</v>
      </c>
      <c r="T2471" s="307"/>
      <c r="U2471" s="299" t="s">
        <v>4758</v>
      </c>
      <c r="V2471" s="305" t="s">
        <v>916</v>
      </c>
    </row>
    <row r="2472" spans="1:22">
      <c r="A2472" s="67" t="s">
        <v>4764</v>
      </c>
      <c r="B2472" s="302"/>
      <c r="C2472" s="105" t="s">
        <v>9536</v>
      </c>
      <c r="D2472" s="94" t="s">
        <v>339</v>
      </c>
      <c r="E2472" s="106"/>
      <c r="F2472" s="303"/>
      <c r="G2472" s="90" t="s">
        <v>57</v>
      </c>
      <c r="H2472" s="304"/>
      <c r="I2472" s="67" t="s">
        <v>2400</v>
      </c>
      <c r="J2472" s="67" t="s">
        <v>5571</v>
      </c>
      <c r="K2472" s="67" t="s">
        <v>81</v>
      </c>
      <c r="L2472" s="67"/>
      <c r="M2472" s="67"/>
      <c r="N2472" s="67"/>
      <c r="O2472" s="67"/>
      <c r="P2472" s="67"/>
      <c r="Q2472" s="67"/>
      <c r="R2472" s="308" t="s">
        <v>4765</v>
      </c>
      <c r="S2472" s="308" t="s">
        <v>711</v>
      </c>
      <c r="T2472" s="309"/>
      <c r="U2472" s="308" t="s">
        <v>4758</v>
      </c>
      <c r="V2472" s="67" t="s">
        <v>916</v>
      </c>
    </row>
    <row r="2473" spans="1:22">
      <c r="A2473" s="67" t="s">
        <v>4766</v>
      </c>
      <c r="B2473" s="302"/>
      <c r="C2473" s="105" t="s">
        <v>9536</v>
      </c>
      <c r="D2473" s="94" t="s">
        <v>339</v>
      </c>
      <c r="E2473" s="106"/>
      <c r="F2473" s="303"/>
      <c r="G2473" s="90" t="s">
        <v>57</v>
      </c>
      <c r="H2473" s="304"/>
      <c r="I2473" s="67" t="s">
        <v>2400</v>
      </c>
      <c r="J2473" s="67" t="s">
        <v>5571</v>
      </c>
      <c r="K2473" s="67" t="s">
        <v>81</v>
      </c>
      <c r="L2473" s="67"/>
      <c r="M2473" s="67"/>
      <c r="N2473" s="67"/>
      <c r="O2473" s="67"/>
      <c r="P2473" s="67"/>
      <c r="Q2473" s="67"/>
      <c r="R2473" s="308" t="s">
        <v>1457</v>
      </c>
      <c r="S2473" s="308" t="s">
        <v>4767</v>
      </c>
      <c r="T2473" s="309"/>
      <c r="U2473" s="308" t="s">
        <v>4758</v>
      </c>
      <c r="V2473" s="67" t="s">
        <v>916</v>
      </c>
    </row>
    <row r="2474" spans="1:22">
      <c r="A2474" s="67" t="s">
        <v>4768</v>
      </c>
      <c r="B2474" s="302"/>
      <c r="C2474" s="301" t="s">
        <v>5546</v>
      </c>
      <c r="D2474" s="301"/>
      <c r="E2474" s="106"/>
      <c r="F2474" s="300"/>
      <c r="G2474" s="303"/>
      <c r="H2474" s="304"/>
      <c r="I2474" s="67" t="s">
        <v>2400</v>
      </c>
      <c r="J2474" s="67" t="s">
        <v>5571</v>
      </c>
      <c r="K2474" s="305" t="s">
        <v>81</v>
      </c>
      <c r="L2474" s="305"/>
      <c r="M2474" s="305"/>
      <c r="N2474" s="305"/>
      <c r="O2474" s="305"/>
      <c r="P2474" s="305"/>
      <c r="Q2474" s="305"/>
      <c r="R2474" s="306" t="s">
        <v>362</v>
      </c>
      <c r="S2474" s="306" t="s">
        <v>1480</v>
      </c>
      <c r="T2474" s="307"/>
      <c r="U2474" s="299" t="s">
        <v>4758</v>
      </c>
      <c r="V2474" s="305" t="s">
        <v>916</v>
      </c>
    </row>
    <row r="2475" spans="1:22">
      <c r="A2475" s="67" t="s">
        <v>4769</v>
      </c>
      <c r="B2475" s="302"/>
      <c r="C2475" s="301" t="s">
        <v>5546</v>
      </c>
      <c r="D2475" s="301"/>
      <c r="E2475" s="106"/>
      <c r="F2475" s="300"/>
      <c r="G2475" s="303"/>
      <c r="H2475" s="304"/>
      <c r="I2475" s="67" t="s">
        <v>2400</v>
      </c>
      <c r="J2475" s="67" t="s">
        <v>5571</v>
      </c>
      <c r="K2475" s="305" t="s">
        <v>1104</v>
      </c>
      <c r="L2475" s="305"/>
      <c r="M2475" s="305"/>
      <c r="N2475" s="305"/>
      <c r="O2475" s="305"/>
      <c r="P2475" s="305"/>
      <c r="Q2475" s="305"/>
      <c r="R2475" s="306" t="s">
        <v>4770</v>
      </c>
      <c r="S2475" s="306" t="s">
        <v>61</v>
      </c>
      <c r="T2475" s="307"/>
      <c r="U2475" s="299" t="s">
        <v>4771</v>
      </c>
      <c r="V2475" s="305" t="s">
        <v>916</v>
      </c>
    </row>
    <row r="2476" spans="1:22">
      <c r="A2476" s="67" t="s">
        <v>4772</v>
      </c>
      <c r="B2476" s="302"/>
      <c r="C2476" s="301" t="s">
        <v>5546</v>
      </c>
      <c r="D2476" s="301"/>
      <c r="E2476" s="106"/>
      <c r="F2476" s="300"/>
      <c r="G2476" s="303"/>
      <c r="H2476" s="304"/>
      <c r="I2476" s="67" t="s">
        <v>2400</v>
      </c>
      <c r="J2476" s="67" t="s">
        <v>5571</v>
      </c>
      <c r="K2476" s="305" t="s">
        <v>1104</v>
      </c>
      <c r="L2476" s="305"/>
      <c r="M2476" s="305"/>
      <c r="N2476" s="305"/>
      <c r="O2476" s="305"/>
      <c r="P2476" s="305"/>
      <c r="Q2476" s="305"/>
      <c r="R2476" s="306" t="s">
        <v>1819</v>
      </c>
      <c r="S2476" s="306" t="s">
        <v>1240</v>
      </c>
      <c r="T2476" s="307"/>
      <c r="U2476" s="299" t="s">
        <v>4771</v>
      </c>
      <c r="V2476" s="305" t="s">
        <v>916</v>
      </c>
    </row>
    <row r="2477" spans="1:22">
      <c r="A2477" s="67" t="s">
        <v>4773</v>
      </c>
      <c r="B2477" s="302"/>
      <c r="C2477" s="301" t="s">
        <v>9536</v>
      </c>
      <c r="D2477" s="301" t="s">
        <v>389</v>
      </c>
      <c r="E2477" s="106"/>
      <c r="F2477" s="300"/>
      <c r="G2477" s="303"/>
      <c r="H2477" s="304"/>
      <c r="I2477" s="67" t="s">
        <v>2400</v>
      </c>
      <c r="J2477" s="67" t="s">
        <v>5571</v>
      </c>
      <c r="K2477" s="305" t="s">
        <v>1125</v>
      </c>
      <c r="L2477" s="305"/>
      <c r="M2477" s="305"/>
      <c r="N2477" s="305"/>
      <c r="O2477" s="305"/>
      <c r="P2477" s="305"/>
      <c r="Q2477" s="305"/>
      <c r="R2477" s="306" t="s">
        <v>17</v>
      </c>
      <c r="S2477" s="306" t="s">
        <v>53</v>
      </c>
      <c r="T2477" s="307"/>
      <c r="U2477" s="299" t="s">
        <v>4774</v>
      </c>
      <c r="V2477" s="305" t="s">
        <v>916</v>
      </c>
    </row>
    <row r="2478" spans="1:22">
      <c r="A2478" s="67" t="s">
        <v>4775</v>
      </c>
      <c r="B2478" s="302"/>
      <c r="C2478" s="301" t="s">
        <v>5546</v>
      </c>
      <c r="D2478" s="301"/>
      <c r="E2478" s="106"/>
      <c r="F2478" s="300"/>
      <c r="G2478" s="303"/>
      <c r="H2478" s="304"/>
      <c r="I2478" s="67" t="s">
        <v>2400</v>
      </c>
      <c r="J2478" s="67" t="s">
        <v>5571</v>
      </c>
      <c r="K2478" s="305" t="s">
        <v>1143</v>
      </c>
      <c r="L2478" s="305"/>
      <c r="M2478" s="305"/>
      <c r="N2478" s="305"/>
      <c r="O2478" s="305"/>
      <c r="P2478" s="305"/>
      <c r="Q2478" s="305"/>
      <c r="R2478" s="306" t="s">
        <v>17</v>
      </c>
      <c r="S2478" s="306" t="s">
        <v>17</v>
      </c>
      <c r="T2478" s="307"/>
      <c r="U2478" s="299" t="s">
        <v>4776</v>
      </c>
      <c r="V2478" s="305" t="s">
        <v>916</v>
      </c>
    </row>
    <row r="2479" spans="1:22">
      <c r="A2479" s="67" t="s">
        <v>4777</v>
      </c>
      <c r="B2479" s="302"/>
      <c r="C2479" s="301" t="s">
        <v>5546</v>
      </c>
      <c r="D2479" s="301"/>
      <c r="E2479" s="106"/>
      <c r="F2479" s="300"/>
      <c r="G2479" s="303"/>
      <c r="H2479" s="304"/>
      <c r="I2479" s="67" t="s">
        <v>2400</v>
      </c>
      <c r="J2479" s="67" t="s">
        <v>5571</v>
      </c>
      <c r="K2479" s="305" t="s">
        <v>1190</v>
      </c>
      <c r="L2479" s="305"/>
      <c r="M2479" s="305"/>
      <c r="N2479" s="305"/>
      <c r="O2479" s="305"/>
      <c r="P2479" s="305"/>
      <c r="Q2479" s="305"/>
      <c r="R2479" s="306" t="s">
        <v>17</v>
      </c>
      <c r="S2479" s="306" t="s">
        <v>17</v>
      </c>
      <c r="T2479" s="307"/>
      <c r="U2479" s="299" t="s">
        <v>4778</v>
      </c>
      <c r="V2479" s="305" t="s">
        <v>916</v>
      </c>
    </row>
    <row r="2480" spans="1:22">
      <c r="A2480" s="67" t="s">
        <v>4779</v>
      </c>
      <c r="B2480" s="302"/>
      <c r="C2480" s="105" t="s">
        <v>9536</v>
      </c>
      <c r="D2480" s="94" t="s">
        <v>339</v>
      </c>
      <c r="E2480" s="106"/>
      <c r="F2480" s="303"/>
      <c r="G2480" s="90" t="s">
        <v>57</v>
      </c>
      <c r="H2480" s="304"/>
      <c r="I2480" s="67" t="s">
        <v>2400</v>
      </c>
      <c r="J2480" s="67" t="s">
        <v>5571</v>
      </c>
      <c r="K2480" s="67" t="s">
        <v>1108</v>
      </c>
      <c r="L2480" s="67"/>
      <c r="M2480" s="67"/>
      <c r="N2480" s="67"/>
      <c r="O2480" s="67"/>
      <c r="P2480" s="67"/>
      <c r="Q2480" s="67"/>
      <c r="R2480" s="308" t="s">
        <v>4780</v>
      </c>
      <c r="S2480" s="308" t="s">
        <v>17</v>
      </c>
      <c r="T2480" s="309"/>
      <c r="U2480" s="308" t="s">
        <v>4781</v>
      </c>
      <c r="V2480" s="67" t="s">
        <v>916</v>
      </c>
    </row>
    <row r="2481" spans="1:22">
      <c r="A2481" s="67" t="s">
        <v>4782</v>
      </c>
      <c r="B2481" s="302"/>
      <c r="C2481" s="105" t="s">
        <v>9536</v>
      </c>
      <c r="D2481" s="94" t="s">
        <v>339</v>
      </c>
      <c r="E2481" s="106"/>
      <c r="F2481" s="303"/>
      <c r="G2481" s="90" t="s">
        <v>57</v>
      </c>
      <c r="H2481" s="304"/>
      <c r="I2481" s="67" t="s">
        <v>2400</v>
      </c>
      <c r="J2481" s="67" t="s">
        <v>5570</v>
      </c>
      <c r="K2481" s="67" t="s">
        <v>1237</v>
      </c>
      <c r="L2481" s="67"/>
      <c r="M2481" s="67"/>
      <c r="N2481" s="67"/>
      <c r="O2481" s="67"/>
      <c r="P2481" s="67"/>
      <c r="Q2481" s="67"/>
      <c r="R2481" s="308" t="s">
        <v>17</v>
      </c>
      <c r="S2481" s="308" t="s">
        <v>17</v>
      </c>
      <c r="T2481" s="309"/>
      <c r="U2481" s="308" t="s">
        <v>4783</v>
      </c>
      <c r="V2481" s="67" t="s">
        <v>916</v>
      </c>
    </row>
    <row r="2482" spans="1:22">
      <c r="A2482" s="67" t="s">
        <v>4784</v>
      </c>
      <c r="B2482" s="302"/>
      <c r="C2482" s="105" t="s">
        <v>9536</v>
      </c>
      <c r="D2482" s="94" t="s">
        <v>339</v>
      </c>
      <c r="E2482" s="106"/>
      <c r="F2482" s="303"/>
      <c r="G2482" s="90" t="s">
        <v>57</v>
      </c>
      <c r="H2482" s="304"/>
      <c r="I2482" s="67" t="s">
        <v>2400</v>
      </c>
      <c r="J2482" s="67" t="s">
        <v>5570</v>
      </c>
      <c r="K2482" s="67" t="s">
        <v>4785</v>
      </c>
      <c r="L2482" s="67"/>
      <c r="M2482" s="67"/>
      <c r="N2482" s="67"/>
      <c r="O2482" s="67"/>
      <c r="P2482" s="67"/>
      <c r="Q2482" s="67"/>
      <c r="R2482" s="308" t="s">
        <v>17</v>
      </c>
      <c r="S2482" s="308" t="s">
        <v>1174</v>
      </c>
      <c r="T2482" s="309"/>
      <c r="U2482" s="308" t="s">
        <v>4786</v>
      </c>
      <c r="V2482" s="67" t="s">
        <v>916</v>
      </c>
    </row>
    <row r="2483" spans="1:22">
      <c r="A2483" s="67" t="s">
        <v>4787</v>
      </c>
      <c r="B2483" s="302"/>
      <c r="C2483" s="105" t="s">
        <v>9536</v>
      </c>
      <c r="D2483" s="94" t="s">
        <v>339</v>
      </c>
      <c r="E2483" s="106"/>
      <c r="F2483" s="303"/>
      <c r="G2483" s="90" t="s">
        <v>57</v>
      </c>
      <c r="H2483" s="304"/>
      <c r="I2483" s="67" t="s">
        <v>2400</v>
      </c>
      <c r="J2483" s="67" t="s">
        <v>5570</v>
      </c>
      <c r="K2483" s="67" t="s">
        <v>2621</v>
      </c>
      <c r="L2483" s="67"/>
      <c r="M2483" s="67"/>
      <c r="N2483" s="67"/>
      <c r="O2483" s="67"/>
      <c r="P2483" s="67"/>
      <c r="Q2483" s="67"/>
      <c r="R2483" s="308" t="s">
        <v>2741</v>
      </c>
      <c r="S2483" s="308" t="s">
        <v>1240</v>
      </c>
      <c r="T2483" s="309"/>
      <c r="U2483" s="308" t="s">
        <v>4788</v>
      </c>
      <c r="V2483" s="67" t="s">
        <v>916</v>
      </c>
    </row>
    <row r="2484" spans="1:22">
      <c r="A2484" s="67" t="s">
        <v>4789</v>
      </c>
      <c r="B2484" s="302"/>
      <c r="C2484" s="301" t="s">
        <v>5546</v>
      </c>
      <c r="D2484" s="301"/>
      <c r="E2484" s="106"/>
      <c r="F2484" s="300"/>
      <c r="G2484" s="303"/>
      <c r="H2484" s="304"/>
      <c r="I2484" s="67" t="s">
        <v>2400</v>
      </c>
      <c r="J2484" s="67" t="s">
        <v>5571</v>
      </c>
      <c r="K2484" s="305" t="s">
        <v>2404</v>
      </c>
      <c r="L2484" s="305"/>
      <c r="M2484" s="305"/>
      <c r="N2484" s="305"/>
      <c r="O2484" s="305"/>
      <c r="P2484" s="305"/>
      <c r="Q2484" s="305"/>
      <c r="R2484" s="306" t="s">
        <v>4790</v>
      </c>
      <c r="S2484" s="306" t="s">
        <v>1240</v>
      </c>
      <c r="T2484" s="307" t="s">
        <v>53</v>
      </c>
      <c r="U2484" s="299" t="s">
        <v>4791</v>
      </c>
      <c r="V2484" s="305" t="s">
        <v>916</v>
      </c>
    </row>
    <row r="2485" spans="1:22">
      <c r="A2485" s="67" t="s">
        <v>4792</v>
      </c>
      <c r="B2485" s="302"/>
      <c r="C2485" s="301" t="s">
        <v>5546</v>
      </c>
      <c r="D2485" s="301"/>
      <c r="E2485" s="106"/>
      <c r="F2485" s="300"/>
      <c r="G2485" s="303"/>
      <c r="H2485" s="304"/>
      <c r="I2485" s="67" t="s">
        <v>2400</v>
      </c>
      <c r="J2485" s="67" t="s">
        <v>5571</v>
      </c>
      <c r="K2485" s="305" t="s">
        <v>2404</v>
      </c>
      <c r="L2485" s="305"/>
      <c r="M2485" s="305"/>
      <c r="N2485" s="305"/>
      <c r="O2485" s="305"/>
      <c r="P2485" s="305"/>
      <c r="Q2485" s="305"/>
      <c r="R2485" s="306" t="s">
        <v>4793</v>
      </c>
      <c r="S2485" s="306" t="s">
        <v>61</v>
      </c>
      <c r="T2485" s="307" t="s">
        <v>53</v>
      </c>
      <c r="U2485" s="299" t="s">
        <v>4791</v>
      </c>
      <c r="V2485" s="305" t="s">
        <v>916</v>
      </c>
    </row>
    <row r="2486" spans="1:22">
      <c r="A2486" s="67" t="s">
        <v>4794</v>
      </c>
      <c r="B2486" s="302"/>
      <c r="C2486" s="301" t="s">
        <v>5546</v>
      </c>
      <c r="D2486" s="301"/>
      <c r="E2486" s="106"/>
      <c r="F2486" s="300"/>
      <c r="G2486" s="303"/>
      <c r="H2486" s="304"/>
      <c r="I2486" s="67" t="s">
        <v>2400</v>
      </c>
      <c r="J2486" s="67" t="s">
        <v>5571</v>
      </c>
      <c r="K2486" s="305" t="s">
        <v>2404</v>
      </c>
      <c r="L2486" s="305"/>
      <c r="M2486" s="305"/>
      <c r="N2486" s="305"/>
      <c r="O2486" s="305"/>
      <c r="P2486" s="305"/>
      <c r="Q2486" s="305"/>
      <c r="R2486" s="306" t="s">
        <v>4795</v>
      </c>
      <c r="S2486" s="306" t="s">
        <v>1480</v>
      </c>
      <c r="T2486" s="307" t="s">
        <v>53</v>
      </c>
      <c r="U2486" s="299" t="s">
        <v>4791</v>
      </c>
      <c r="V2486" s="305" t="s">
        <v>916</v>
      </c>
    </row>
    <row r="2487" spans="1:22">
      <c r="A2487" s="67" t="s">
        <v>4796</v>
      </c>
      <c r="B2487" s="302"/>
      <c r="C2487" s="301" t="s">
        <v>5546</v>
      </c>
      <c r="D2487" s="301"/>
      <c r="E2487" s="106"/>
      <c r="F2487" s="300"/>
      <c r="G2487" s="303"/>
      <c r="H2487" s="304"/>
      <c r="I2487" s="67" t="s">
        <v>2400</v>
      </c>
      <c r="J2487" s="67" t="s">
        <v>5571</v>
      </c>
      <c r="K2487" s="305" t="s">
        <v>2411</v>
      </c>
      <c r="L2487" s="305"/>
      <c r="M2487" s="305"/>
      <c r="N2487" s="305"/>
      <c r="O2487" s="305"/>
      <c r="P2487" s="305"/>
      <c r="Q2487" s="305"/>
      <c r="R2487" s="306" t="s">
        <v>4797</v>
      </c>
      <c r="S2487" s="306" t="s">
        <v>298</v>
      </c>
      <c r="T2487" s="307" t="s">
        <v>53</v>
      </c>
      <c r="U2487" s="299" t="s">
        <v>4798</v>
      </c>
      <c r="V2487" s="305" t="s">
        <v>916</v>
      </c>
    </row>
    <row r="2488" spans="1:22">
      <c r="A2488" s="67" t="s">
        <v>4799</v>
      </c>
      <c r="B2488" s="302"/>
      <c r="C2488" s="301" t="s">
        <v>5546</v>
      </c>
      <c r="D2488" s="301"/>
      <c r="E2488" s="106"/>
      <c r="F2488" s="300"/>
      <c r="G2488" s="303"/>
      <c r="H2488" s="304"/>
      <c r="I2488" s="67" t="s">
        <v>2400</v>
      </c>
      <c r="J2488" s="67" t="s">
        <v>5571</v>
      </c>
      <c r="K2488" s="305" t="s">
        <v>2406</v>
      </c>
      <c r="L2488" s="305"/>
      <c r="M2488" s="305"/>
      <c r="N2488" s="305"/>
      <c r="O2488" s="305"/>
      <c r="P2488" s="305"/>
      <c r="Q2488" s="305"/>
      <c r="R2488" s="306" t="s">
        <v>4790</v>
      </c>
      <c r="S2488" s="306" t="s">
        <v>1240</v>
      </c>
      <c r="T2488" s="307" t="s">
        <v>17</v>
      </c>
      <c r="U2488" s="299" t="s">
        <v>4800</v>
      </c>
      <c r="V2488" s="305" t="s">
        <v>916</v>
      </c>
    </row>
    <row r="2489" spans="1:22">
      <c r="A2489" s="67" t="s">
        <v>4801</v>
      </c>
      <c r="B2489" s="302"/>
      <c r="C2489" s="301" t="s">
        <v>5546</v>
      </c>
      <c r="D2489" s="301"/>
      <c r="E2489" s="106"/>
      <c r="F2489" s="300"/>
      <c r="G2489" s="303"/>
      <c r="H2489" s="304"/>
      <c r="I2489" s="67" t="s">
        <v>2400</v>
      </c>
      <c r="J2489" s="67" t="s">
        <v>5571</v>
      </c>
      <c r="K2489" s="305" t="s">
        <v>2406</v>
      </c>
      <c r="L2489" s="305"/>
      <c r="M2489" s="305"/>
      <c r="N2489" s="305"/>
      <c r="O2489" s="305"/>
      <c r="P2489" s="305"/>
      <c r="Q2489" s="305"/>
      <c r="R2489" s="306" t="s">
        <v>4793</v>
      </c>
      <c r="S2489" s="306" t="s">
        <v>61</v>
      </c>
      <c r="T2489" s="307" t="s">
        <v>17</v>
      </c>
      <c r="U2489" s="299" t="s">
        <v>4800</v>
      </c>
      <c r="V2489" s="305" t="s">
        <v>916</v>
      </c>
    </row>
    <row r="2490" spans="1:22">
      <c r="A2490" s="67" t="s">
        <v>4802</v>
      </c>
      <c r="B2490" s="302"/>
      <c r="C2490" s="301" t="s">
        <v>5546</v>
      </c>
      <c r="D2490" s="301"/>
      <c r="E2490" s="106"/>
      <c r="F2490" s="300"/>
      <c r="G2490" s="303"/>
      <c r="H2490" s="304"/>
      <c r="I2490" s="67" t="s">
        <v>2400</v>
      </c>
      <c r="J2490" s="67" t="s">
        <v>5571</v>
      </c>
      <c r="K2490" s="305" t="s">
        <v>2406</v>
      </c>
      <c r="L2490" s="305"/>
      <c r="M2490" s="305"/>
      <c r="N2490" s="305"/>
      <c r="O2490" s="305"/>
      <c r="P2490" s="305"/>
      <c r="Q2490" s="305"/>
      <c r="R2490" s="306" t="s">
        <v>4795</v>
      </c>
      <c r="S2490" s="306" t="s">
        <v>1480</v>
      </c>
      <c r="T2490" s="307" t="s">
        <v>17</v>
      </c>
      <c r="U2490" s="299" t="s">
        <v>4800</v>
      </c>
      <c r="V2490" s="305" t="s">
        <v>916</v>
      </c>
    </row>
    <row r="2491" spans="1:22">
      <c r="A2491" s="67" t="s">
        <v>4803</v>
      </c>
      <c r="B2491" s="302"/>
      <c r="C2491" s="301" t="s">
        <v>5546</v>
      </c>
      <c r="D2491" s="301"/>
      <c r="E2491" s="106"/>
      <c r="F2491" s="300"/>
      <c r="G2491" s="303"/>
      <c r="H2491" s="304"/>
      <c r="I2491" s="67" t="s">
        <v>2400</v>
      </c>
      <c r="J2491" s="67" t="s">
        <v>5571</v>
      </c>
      <c r="K2491" s="305" t="s">
        <v>2414</v>
      </c>
      <c r="L2491" s="305"/>
      <c r="M2491" s="305"/>
      <c r="N2491" s="305"/>
      <c r="O2491" s="305"/>
      <c r="P2491" s="305"/>
      <c r="Q2491" s="305"/>
      <c r="R2491" s="306" t="s">
        <v>4797</v>
      </c>
      <c r="S2491" s="306" t="s">
        <v>298</v>
      </c>
      <c r="T2491" s="307" t="s">
        <v>17</v>
      </c>
      <c r="U2491" s="299" t="s">
        <v>4804</v>
      </c>
      <c r="V2491" s="305" t="s">
        <v>916</v>
      </c>
    </row>
    <row r="2492" spans="1:22">
      <c r="A2492" s="67" t="s">
        <v>4805</v>
      </c>
      <c r="B2492" s="302"/>
      <c r="C2492" s="301" t="s">
        <v>5601</v>
      </c>
      <c r="D2492" s="301" t="s">
        <v>339</v>
      </c>
      <c r="E2492" s="106"/>
      <c r="F2492" s="303"/>
      <c r="G2492" s="303" t="s">
        <v>57</v>
      </c>
      <c r="H2492" s="304"/>
      <c r="I2492" s="67" t="s">
        <v>2400</v>
      </c>
      <c r="J2492" s="67" t="s">
        <v>5571</v>
      </c>
      <c r="K2492" s="67" t="s">
        <v>2418</v>
      </c>
      <c r="L2492" s="67"/>
      <c r="M2492" s="67"/>
      <c r="N2492" s="67"/>
      <c r="O2492" s="67"/>
      <c r="P2492" s="67"/>
      <c r="Q2492" s="67"/>
      <c r="R2492" s="308" t="s">
        <v>4806</v>
      </c>
      <c r="S2492" s="308" t="s">
        <v>711</v>
      </c>
      <c r="T2492" s="309" t="s">
        <v>53</v>
      </c>
      <c r="U2492" s="308" t="s">
        <v>4807</v>
      </c>
      <c r="V2492" s="67" t="s">
        <v>916</v>
      </c>
    </row>
    <row r="2493" spans="1:22">
      <c r="A2493" s="67" t="s">
        <v>4808</v>
      </c>
      <c r="B2493" s="302"/>
      <c r="C2493" s="301" t="s">
        <v>5601</v>
      </c>
      <c r="D2493" s="301" t="s">
        <v>389</v>
      </c>
      <c r="E2493" s="106"/>
      <c r="F2493" s="300"/>
      <c r="G2493" s="303"/>
      <c r="H2493" s="304"/>
      <c r="I2493" s="67" t="s">
        <v>2400</v>
      </c>
      <c r="J2493" s="67" t="s">
        <v>5571</v>
      </c>
      <c r="K2493" s="305" t="s">
        <v>2418</v>
      </c>
      <c r="L2493" s="305"/>
      <c r="M2493" s="305"/>
      <c r="N2493" s="305"/>
      <c r="O2493" s="305"/>
      <c r="P2493" s="305"/>
      <c r="Q2493" s="305"/>
      <c r="R2493" s="306" t="s">
        <v>5818</v>
      </c>
      <c r="S2493" s="306" t="s">
        <v>53</v>
      </c>
      <c r="T2493" s="307" t="s">
        <v>53</v>
      </c>
      <c r="U2493" s="299" t="s">
        <v>4807</v>
      </c>
      <c r="V2493" s="305" t="s">
        <v>916</v>
      </c>
    </row>
    <row r="2494" spans="1:22">
      <c r="A2494" s="67" t="s">
        <v>4810</v>
      </c>
      <c r="B2494" s="302"/>
      <c r="C2494" s="301" t="s">
        <v>5601</v>
      </c>
      <c r="D2494" s="301" t="s">
        <v>389</v>
      </c>
      <c r="E2494" s="106"/>
      <c r="F2494" s="300"/>
      <c r="G2494" s="303"/>
      <c r="H2494" s="304"/>
      <c r="I2494" s="67" t="s">
        <v>2400</v>
      </c>
      <c r="J2494" s="67" t="s">
        <v>5571</v>
      </c>
      <c r="K2494" s="305" t="s">
        <v>2418</v>
      </c>
      <c r="L2494" s="305"/>
      <c r="M2494" s="305"/>
      <c r="N2494" s="305"/>
      <c r="O2494" s="305"/>
      <c r="P2494" s="305"/>
      <c r="Q2494" s="305"/>
      <c r="R2494" s="306" t="s">
        <v>5819</v>
      </c>
      <c r="S2494" s="306" t="s">
        <v>711</v>
      </c>
      <c r="T2494" s="307" t="s">
        <v>53</v>
      </c>
      <c r="U2494" s="299" t="s">
        <v>4807</v>
      </c>
      <c r="V2494" s="305" t="s">
        <v>916</v>
      </c>
    </row>
    <row r="2495" spans="1:22">
      <c r="A2495" s="67" t="s">
        <v>4812</v>
      </c>
      <c r="B2495" s="302"/>
      <c r="C2495" s="301" t="s">
        <v>5601</v>
      </c>
      <c r="D2495" s="301" t="s">
        <v>339</v>
      </c>
      <c r="E2495" s="106"/>
      <c r="F2495" s="303"/>
      <c r="G2495" s="303" t="s">
        <v>57</v>
      </c>
      <c r="H2495" s="304"/>
      <c r="I2495" s="67" t="s">
        <v>2400</v>
      </c>
      <c r="J2495" s="67" t="s">
        <v>5571</v>
      </c>
      <c r="K2495" s="67" t="s">
        <v>2418</v>
      </c>
      <c r="L2495" s="67"/>
      <c r="M2495" s="67"/>
      <c r="N2495" s="67"/>
      <c r="O2495" s="67"/>
      <c r="P2495" s="67"/>
      <c r="Q2495" s="67"/>
      <c r="R2495" s="308" t="s">
        <v>4813</v>
      </c>
      <c r="S2495" s="308" t="s">
        <v>53</v>
      </c>
      <c r="T2495" s="309" t="s">
        <v>53</v>
      </c>
      <c r="U2495" s="308" t="s">
        <v>4807</v>
      </c>
      <c r="V2495" s="67" t="s">
        <v>916</v>
      </c>
    </row>
    <row r="2496" spans="1:22">
      <c r="A2496" s="67" t="s">
        <v>4814</v>
      </c>
      <c r="B2496" s="302"/>
      <c r="C2496" s="301" t="s">
        <v>5546</v>
      </c>
      <c r="D2496" s="301"/>
      <c r="E2496" s="106"/>
      <c r="F2496" s="300"/>
      <c r="G2496" s="303"/>
      <c r="H2496" s="304"/>
      <c r="I2496" s="67" t="s">
        <v>2400</v>
      </c>
      <c r="J2496" s="67" t="s">
        <v>5571</v>
      </c>
      <c r="K2496" s="305" t="s">
        <v>2418</v>
      </c>
      <c r="L2496" s="305"/>
      <c r="M2496" s="305"/>
      <c r="N2496" s="305"/>
      <c r="O2496" s="305"/>
      <c r="P2496" s="305"/>
      <c r="Q2496" s="305"/>
      <c r="R2496" s="306" t="s">
        <v>4815</v>
      </c>
      <c r="S2496" s="306" t="s">
        <v>2905</v>
      </c>
      <c r="T2496" s="307" t="s">
        <v>53</v>
      </c>
      <c r="U2496" s="299" t="s">
        <v>4807</v>
      </c>
      <c r="V2496" s="305" t="s">
        <v>916</v>
      </c>
    </row>
    <row r="2497" spans="1:22">
      <c r="A2497" s="67" t="s">
        <v>4816</v>
      </c>
      <c r="B2497" s="302"/>
      <c r="C2497" s="301" t="s">
        <v>5546</v>
      </c>
      <c r="D2497" s="301"/>
      <c r="E2497" s="106"/>
      <c r="F2497" s="300"/>
      <c r="G2497" s="303"/>
      <c r="H2497" s="304"/>
      <c r="I2497" s="67" t="s">
        <v>2400</v>
      </c>
      <c r="J2497" s="67" t="s">
        <v>5571</v>
      </c>
      <c r="K2497" s="305" t="s">
        <v>2429</v>
      </c>
      <c r="L2497" s="305"/>
      <c r="M2497" s="305"/>
      <c r="N2497" s="305"/>
      <c r="O2497" s="305"/>
      <c r="P2497" s="305"/>
      <c r="Q2497" s="305"/>
      <c r="R2497" s="306" t="s">
        <v>4817</v>
      </c>
      <c r="S2497" s="306" t="s">
        <v>53</v>
      </c>
      <c r="T2497" s="307" t="s">
        <v>53</v>
      </c>
      <c r="U2497" s="299" t="s">
        <v>4818</v>
      </c>
      <c r="V2497" s="305" t="s">
        <v>916</v>
      </c>
    </row>
    <row r="2498" spans="1:22">
      <c r="A2498" s="67" t="s">
        <v>4819</v>
      </c>
      <c r="B2498" s="302"/>
      <c r="C2498" s="301" t="s">
        <v>5546</v>
      </c>
      <c r="D2498" s="301"/>
      <c r="E2498" s="106"/>
      <c r="F2498" s="300"/>
      <c r="G2498" s="303"/>
      <c r="H2498" s="304"/>
      <c r="I2498" s="67" t="s">
        <v>2400</v>
      </c>
      <c r="J2498" s="67" t="s">
        <v>5571</v>
      </c>
      <c r="K2498" s="305" t="s">
        <v>2429</v>
      </c>
      <c r="L2498" s="305"/>
      <c r="M2498" s="305"/>
      <c r="N2498" s="305"/>
      <c r="O2498" s="305"/>
      <c r="P2498" s="305"/>
      <c r="Q2498" s="305"/>
      <c r="R2498" s="306" t="s">
        <v>4820</v>
      </c>
      <c r="S2498" s="306" t="s">
        <v>4821</v>
      </c>
      <c r="T2498" s="307" t="s">
        <v>53</v>
      </c>
      <c r="U2498" s="299" t="s">
        <v>4818</v>
      </c>
      <c r="V2498" s="305" t="s">
        <v>916</v>
      </c>
    </row>
    <row r="2499" spans="1:22">
      <c r="A2499" s="67" t="s">
        <v>4822</v>
      </c>
      <c r="B2499" s="302"/>
      <c r="C2499" s="301" t="s">
        <v>5546</v>
      </c>
      <c r="D2499" s="301"/>
      <c r="E2499" s="106"/>
      <c r="F2499" s="300"/>
      <c r="G2499" s="303"/>
      <c r="H2499" s="304"/>
      <c r="I2499" s="67" t="s">
        <v>2400</v>
      </c>
      <c r="J2499" s="67" t="s">
        <v>5571</v>
      </c>
      <c r="K2499" s="305" t="s">
        <v>2429</v>
      </c>
      <c r="L2499" s="305"/>
      <c r="M2499" s="305"/>
      <c r="N2499" s="305"/>
      <c r="O2499" s="305"/>
      <c r="P2499" s="305"/>
      <c r="Q2499" s="305"/>
      <c r="R2499" s="306" t="s">
        <v>4823</v>
      </c>
      <c r="S2499" s="306" t="s">
        <v>1457</v>
      </c>
      <c r="T2499" s="307" t="s">
        <v>53</v>
      </c>
      <c r="U2499" s="299" t="s">
        <v>4818</v>
      </c>
      <c r="V2499" s="305" t="s">
        <v>916</v>
      </c>
    </row>
    <row r="2500" spans="1:22">
      <c r="A2500" s="67" t="s">
        <v>4824</v>
      </c>
      <c r="B2500" s="302"/>
      <c r="C2500" s="301" t="s">
        <v>5546</v>
      </c>
      <c r="D2500" s="301"/>
      <c r="E2500" s="106"/>
      <c r="F2500" s="300"/>
      <c r="G2500" s="303"/>
      <c r="H2500" s="304"/>
      <c r="I2500" s="67" t="s">
        <v>2400</v>
      </c>
      <c r="J2500" s="67" t="s">
        <v>5571</v>
      </c>
      <c r="K2500" s="305" t="s">
        <v>2488</v>
      </c>
      <c r="L2500" s="305"/>
      <c r="M2500" s="305"/>
      <c r="N2500" s="305"/>
      <c r="O2500" s="305"/>
      <c r="P2500" s="305"/>
      <c r="Q2500" s="305"/>
      <c r="R2500" s="306" t="s">
        <v>4817</v>
      </c>
      <c r="S2500" s="306" t="s">
        <v>1822</v>
      </c>
      <c r="T2500" s="307" t="s">
        <v>53</v>
      </c>
      <c r="U2500" s="299" t="s">
        <v>4825</v>
      </c>
      <c r="V2500" s="305" t="s">
        <v>916</v>
      </c>
    </row>
    <row r="2501" spans="1:22">
      <c r="A2501" s="67" t="s">
        <v>4826</v>
      </c>
      <c r="B2501" s="302"/>
      <c r="C2501" s="301" t="s">
        <v>5546</v>
      </c>
      <c r="D2501" s="301"/>
      <c r="E2501" s="106"/>
      <c r="F2501" s="300"/>
      <c r="G2501" s="303"/>
      <c r="H2501" s="304"/>
      <c r="I2501" s="67" t="s">
        <v>2400</v>
      </c>
      <c r="J2501" s="67" t="s">
        <v>5571</v>
      </c>
      <c r="K2501" s="305" t="s">
        <v>2488</v>
      </c>
      <c r="L2501" s="305"/>
      <c r="M2501" s="305"/>
      <c r="N2501" s="305"/>
      <c r="O2501" s="305"/>
      <c r="P2501" s="305"/>
      <c r="Q2501" s="305"/>
      <c r="R2501" s="306" t="s">
        <v>4820</v>
      </c>
      <c r="S2501" s="306" t="s">
        <v>4827</v>
      </c>
      <c r="T2501" s="307" t="s">
        <v>53</v>
      </c>
      <c r="U2501" s="299" t="s">
        <v>4825</v>
      </c>
      <c r="V2501" s="305" t="s">
        <v>916</v>
      </c>
    </row>
    <row r="2502" spans="1:22">
      <c r="A2502" s="67" t="s">
        <v>4828</v>
      </c>
      <c r="B2502" s="302"/>
      <c r="C2502" s="301" t="s">
        <v>5546</v>
      </c>
      <c r="D2502" s="301"/>
      <c r="E2502" s="106"/>
      <c r="F2502" s="300"/>
      <c r="G2502" s="303"/>
      <c r="H2502" s="304"/>
      <c r="I2502" s="67" t="s">
        <v>2400</v>
      </c>
      <c r="J2502" s="67" t="s">
        <v>5571</v>
      </c>
      <c r="K2502" s="305" t="s">
        <v>2488</v>
      </c>
      <c r="L2502" s="305"/>
      <c r="M2502" s="305"/>
      <c r="N2502" s="305"/>
      <c r="O2502" s="305"/>
      <c r="P2502" s="305"/>
      <c r="Q2502" s="305"/>
      <c r="R2502" s="306" t="s">
        <v>4823</v>
      </c>
      <c r="S2502" s="306" t="s">
        <v>1480</v>
      </c>
      <c r="T2502" s="307" t="s">
        <v>53</v>
      </c>
      <c r="U2502" s="299" t="s">
        <v>4825</v>
      </c>
      <c r="V2502" s="305" t="s">
        <v>916</v>
      </c>
    </row>
    <row r="2503" spans="1:22">
      <c r="A2503" s="67" t="s">
        <v>4829</v>
      </c>
      <c r="B2503" s="302"/>
      <c r="C2503" s="301" t="s">
        <v>5546</v>
      </c>
      <c r="D2503" s="301"/>
      <c r="E2503" s="106"/>
      <c r="F2503" s="300"/>
      <c r="G2503" s="303"/>
      <c r="H2503" s="304"/>
      <c r="I2503" s="67" t="s">
        <v>2400</v>
      </c>
      <c r="J2503" s="67" t="s">
        <v>5571</v>
      </c>
      <c r="K2503" s="305" t="s">
        <v>2488</v>
      </c>
      <c r="L2503" s="305"/>
      <c r="M2503" s="305"/>
      <c r="N2503" s="305"/>
      <c r="O2503" s="305"/>
      <c r="P2503" s="305"/>
      <c r="Q2503" s="305"/>
      <c r="R2503" s="306" t="s">
        <v>4830</v>
      </c>
      <c r="S2503" s="306" t="s">
        <v>1819</v>
      </c>
      <c r="T2503" s="307" t="s">
        <v>53</v>
      </c>
      <c r="U2503" s="299" t="s">
        <v>4825</v>
      </c>
      <c r="V2503" s="305" t="s">
        <v>916</v>
      </c>
    </row>
    <row r="2504" spans="1:22">
      <c r="A2504" s="67" t="s">
        <v>4831</v>
      </c>
      <c r="B2504" s="302"/>
      <c r="C2504" s="301" t="s">
        <v>5546</v>
      </c>
      <c r="D2504" s="301"/>
      <c r="E2504" s="106"/>
      <c r="F2504" s="300"/>
      <c r="G2504" s="303"/>
      <c r="H2504" s="304"/>
      <c r="I2504" s="67" t="s">
        <v>2400</v>
      </c>
      <c r="J2504" s="67" t="s">
        <v>5571</v>
      </c>
      <c r="K2504" s="305" t="s">
        <v>2488</v>
      </c>
      <c r="L2504" s="305"/>
      <c r="M2504" s="305"/>
      <c r="N2504" s="305"/>
      <c r="O2504" s="305"/>
      <c r="P2504" s="305"/>
      <c r="Q2504" s="305"/>
      <c r="R2504" s="306" t="s">
        <v>4832</v>
      </c>
      <c r="S2504" s="306" t="s">
        <v>16</v>
      </c>
      <c r="T2504" s="307" t="s">
        <v>53</v>
      </c>
      <c r="U2504" s="299" t="s">
        <v>4825</v>
      </c>
      <c r="V2504" s="305" t="s">
        <v>916</v>
      </c>
    </row>
    <row r="2505" spans="1:22">
      <c r="A2505" s="67" t="s">
        <v>4833</v>
      </c>
      <c r="B2505" s="302"/>
      <c r="C2505" s="301" t="s">
        <v>5601</v>
      </c>
      <c r="D2505" s="301" t="s">
        <v>389</v>
      </c>
      <c r="E2505" s="106"/>
      <c r="F2505" s="300"/>
      <c r="G2505" s="303"/>
      <c r="H2505" s="304"/>
      <c r="I2505" s="67" t="s">
        <v>2400</v>
      </c>
      <c r="J2505" s="67" t="s">
        <v>5571</v>
      </c>
      <c r="K2505" s="305" t="s">
        <v>2439</v>
      </c>
      <c r="L2505" s="305"/>
      <c r="M2505" s="305"/>
      <c r="N2505" s="305"/>
      <c r="O2505" s="305"/>
      <c r="P2505" s="305"/>
      <c r="Q2505" s="305"/>
      <c r="R2505" s="306" t="s">
        <v>5820</v>
      </c>
      <c r="S2505" s="306" t="s">
        <v>2905</v>
      </c>
      <c r="T2505" s="307" t="s">
        <v>53</v>
      </c>
      <c r="U2505" s="299" t="s">
        <v>4835</v>
      </c>
      <c r="V2505" s="305" t="s">
        <v>916</v>
      </c>
    </row>
    <row r="2506" spans="1:22">
      <c r="A2506" s="67" t="s">
        <v>4836</v>
      </c>
      <c r="B2506" s="302"/>
      <c r="C2506" s="301" t="s">
        <v>5601</v>
      </c>
      <c r="D2506" s="301" t="s">
        <v>389</v>
      </c>
      <c r="E2506" s="106"/>
      <c r="F2506" s="300"/>
      <c r="G2506" s="303"/>
      <c r="H2506" s="304"/>
      <c r="I2506" s="67" t="s">
        <v>2400</v>
      </c>
      <c r="J2506" s="67" t="s">
        <v>5571</v>
      </c>
      <c r="K2506" s="305" t="s">
        <v>2439</v>
      </c>
      <c r="L2506" s="305"/>
      <c r="M2506" s="305"/>
      <c r="N2506" s="305"/>
      <c r="O2506" s="305"/>
      <c r="P2506" s="305"/>
      <c r="Q2506" s="305"/>
      <c r="R2506" s="306" t="s">
        <v>5821</v>
      </c>
      <c r="S2506" s="306" t="s">
        <v>61</v>
      </c>
      <c r="T2506" s="307" t="s">
        <v>53</v>
      </c>
      <c r="U2506" s="299" t="s">
        <v>4835</v>
      </c>
      <c r="V2506" s="305" t="s">
        <v>916</v>
      </c>
    </row>
    <row r="2507" spans="1:22">
      <c r="A2507" s="67" t="s">
        <v>4838</v>
      </c>
      <c r="B2507" s="302"/>
      <c r="C2507" s="301" t="s">
        <v>5546</v>
      </c>
      <c r="D2507" s="301"/>
      <c r="E2507" s="106"/>
      <c r="F2507" s="300"/>
      <c r="G2507" s="303"/>
      <c r="H2507" s="304"/>
      <c r="I2507" s="67" t="s">
        <v>2400</v>
      </c>
      <c r="J2507" s="67" t="s">
        <v>5571</v>
      </c>
      <c r="K2507" s="305" t="s">
        <v>2439</v>
      </c>
      <c r="L2507" s="305"/>
      <c r="M2507" s="305"/>
      <c r="N2507" s="305"/>
      <c r="O2507" s="305"/>
      <c r="P2507" s="305"/>
      <c r="Q2507" s="305"/>
      <c r="R2507" s="306" t="s">
        <v>4839</v>
      </c>
      <c r="S2507" s="306" t="s">
        <v>1457</v>
      </c>
      <c r="T2507" s="307" t="s">
        <v>53</v>
      </c>
      <c r="U2507" s="299" t="s">
        <v>4835</v>
      </c>
      <c r="V2507" s="305" t="s">
        <v>916</v>
      </c>
    </row>
    <row r="2508" spans="1:22">
      <c r="A2508" s="67" t="s">
        <v>4840</v>
      </c>
      <c r="B2508" s="302"/>
      <c r="C2508" s="301" t="s">
        <v>5601</v>
      </c>
      <c r="D2508" s="301" t="s">
        <v>339</v>
      </c>
      <c r="E2508" s="106"/>
      <c r="F2508" s="303"/>
      <c r="G2508" s="303" t="s">
        <v>57</v>
      </c>
      <c r="H2508" s="304"/>
      <c r="I2508" s="67" t="s">
        <v>2400</v>
      </c>
      <c r="J2508" s="67" t="s">
        <v>5571</v>
      </c>
      <c r="K2508" s="67" t="s">
        <v>2439</v>
      </c>
      <c r="L2508" s="67"/>
      <c r="M2508" s="67"/>
      <c r="N2508" s="67"/>
      <c r="O2508" s="67"/>
      <c r="P2508" s="67"/>
      <c r="Q2508" s="67"/>
      <c r="R2508" s="308" t="s">
        <v>4841</v>
      </c>
      <c r="S2508" s="308" t="s">
        <v>298</v>
      </c>
      <c r="T2508" s="309" t="s">
        <v>53</v>
      </c>
      <c r="U2508" s="308" t="s">
        <v>4835</v>
      </c>
      <c r="V2508" s="67" t="s">
        <v>916</v>
      </c>
    </row>
    <row r="2509" spans="1:22">
      <c r="A2509" s="67" t="s">
        <v>4842</v>
      </c>
      <c r="B2509" s="302"/>
      <c r="C2509" s="301" t="s">
        <v>5601</v>
      </c>
      <c r="D2509" s="301" t="s">
        <v>339</v>
      </c>
      <c r="E2509" s="106"/>
      <c r="F2509" s="303"/>
      <c r="G2509" s="303" t="s">
        <v>57</v>
      </c>
      <c r="H2509" s="304"/>
      <c r="I2509" s="67" t="s">
        <v>2400</v>
      </c>
      <c r="J2509" s="67" t="s">
        <v>5571</v>
      </c>
      <c r="K2509" s="67" t="s">
        <v>2421</v>
      </c>
      <c r="L2509" s="67"/>
      <c r="M2509" s="67"/>
      <c r="N2509" s="67"/>
      <c r="O2509" s="67"/>
      <c r="P2509" s="67"/>
      <c r="Q2509" s="67"/>
      <c r="R2509" s="308" t="s">
        <v>4806</v>
      </c>
      <c r="S2509" s="308" t="s">
        <v>711</v>
      </c>
      <c r="T2509" s="309" t="s">
        <v>17</v>
      </c>
      <c r="U2509" s="308" t="s">
        <v>4843</v>
      </c>
      <c r="V2509" s="67" t="s">
        <v>916</v>
      </c>
    </row>
    <row r="2510" spans="1:22">
      <c r="A2510" s="67" t="s">
        <v>4844</v>
      </c>
      <c r="B2510" s="302"/>
      <c r="C2510" s="301" t="s">
        <v>5601</v>
      </c>
      <c r="D2510" s="301" t="s">
        <v>389</v>
      </c>
      <c r="E2510" s="106"/>
      <c r="F2510" s="300"/>
      <c r="G2510" s="303"/>
      <c r="H2510" s="304"/>
      <c r="I2510" s="67" t="s">
        <v>2400</v>
      </c>
      <c r="J2510" s="67" t="s">
        <v>5571</v>
      </c>
      <c r="K2510" s="305" t="s">
        <v>2421</v>
      </c>
      <c r="L2510" s="305"/>
      <c r="M2510" s="305"/>
      <c r="N2510" s="305"/>
      <c r="O2510" s="305"/>
      <c r="P2510" s="305"/>
      <c r="Q2510" s="305"/>
      <c r="R2510" s="306" t="s">
        <v>5818</v>
      </c>
      <c r="S2510" s="306" t="s">
        <v>53</v>
      </c>
      <c r="T2510" s="307" t="s">
        <v>17</v>
      </c>
      <c r="U2510" s="299" t="s">
        <v>4843</v>
      </c>
      <c r="V2510" s="305" t="s">
        <v>916</v>
      </c>
    </row>
    <row r="2511" spans="1:22">
      <c r="A2511" s="67" t="s">
        <v>4845</v>
      </c>
      <c r="B2511" s="302"/>
      <c r="C2511" s="301" t="s">
        <v>5601</v>
      </c>
      <c r="D2511" s="301" t="s">
        <v>389</v>
      </c>
      <c r="E2511" s="106"/>
      <c r="F2511" s="300"/>
      <c r="G2511" s="303"/>
      <c r="H2511" s="304"/>
      <c r="I2511" s="67" t="s">
        <v>2400</v>
      </c>
      <c r="J2511" s="67" t="s">
        <v>5571</v>
      </c>
      <c r="K2511" s="305" t="s">
        <v>2421</v>
      </c>
      <c r="L2511" s="305"/>
      <c r="M2511" s="305"/>
      <c r="N2511" s="305"/>
      <c r="O2511" s="305"/>
      <c r="P2511" s="305"/>
      <c r="Q2511" s="305"/>
      <c r="R2511" s="306" t="s">
        <v>5819</v>
      </c>
      <c r="S2511" s="306" t="s">
        <v>711</v>
      </c>
      <c r="T2511" s="307" t="s">
        <v>17</v>
      </c>
      <c r="U2511" s="299" t="s">
        <v>4843</v>
      </c>
      <c r="V2511" s="305" t="s">
        <v>916</v>
      </c>
    </row>
    <row r="2512" spans="1:22">
      <c r="A2512" s="67" t="s">
        <v>4846</v>
      </c>
      <c r="B2512" s="302"/>
      <c r="C2512" s="301" t="s">
        <v>5601</v>
      </c>
      <c r="D2512" s="301" t="s">
        <v>339</v>
      </c>
      <c r="E2512" s="106"/>
      <c r="F2512" s="303"/>
      <c r="G2512" s="303" t="s">
        <v>57</v>
      </c>
      <c r="H2512" s="304"/>
      <c r="I2512" s="67" t="s">
        <v>2400</v>
      </c>
      <c r="J2512" s="67" t="s">
        <v>5571</v>
      </c>
      <c r="K2512" s="67" t="s">
        <v>2421</v>
      </c>
      <c r="L2512" s="67"/>
      <c r="M2512" s="67"/>
      <c r="N2512" s="67"/>
      <c r="O2512" s="67"/>
      <c r="P2512" s="67"/>
      <c r="Q2512" s="67"/>
      <c r="R2512" s="308" t="s">
        <v>4813</v>
      </c>
      <c r="S2512" s="308" t="s">
        <v>53</v>
      </c>
      <c r="T2512" s="309" t="s">
        <v>17</v>
      </c>
      <c r="U2512" s="308" t="s">
        <v>4843</v>
      </c>
      <c r="V2512" s="67" t="s">
        <v>916</v>
      </c>
    </row>
    <row r="2513" spans="1:22">
      <c r="A2513" s="67" t="s">
        <v>4847</v>
      </c>
      <c r="B2513" s="302"/>
      <c r="C2513" s="301" t="s">
        <v>5546</v>
      </c>
      <c r="D2513" s="301"/>
      <c r="E2513" s="106"/>
      <c r="F2513" s="300"/>
      <c r="G2513" s="303"/>
      <c r="H2513" s="304"/>
      <c r="I2513" s="67" t="s">
        <v>2400</v>
      </c>
      <c r="J2513" s="67" t="s">
        <v>5571</v>
      </c>
      <c r="K2513" s="305" t="s">
        <v>2421</v>
      </c>
      <c r="L2513" s="305"/>
      <c r="M2513" s="305"/>
      <c r="N2513" s="305"/>
      <c r="O2513" s="305"/>
      <c r="P2513" s="305"/>
      <c r="Q2513" s="305"/>
      <c r="R2513" s="306" t="s">
        <v>4815</v>
      </c>
      <c r="S2513" s="306" t="s">
        <v>2905</v>
      </c>
      <c r="T2513" s="307" t="s">
        <v>17</v>
      </c>
      <c r="U2513" s="299" t="s">
        <v>4843</v>
      </c>
      <c r="V2513" s="305" t="s">
        <v>916</v>
      </c>
    </row>
    <row r="2514" spans="1:22">
      <c r="A2514" s="67" t="s">
        <v>4848</v>
      </c>
      <c r="B2514" s="302"/>
      <c r="C2514" s="301" t="s">
        <v>5546</v>
      </c>
      <c r="D2514" s="301"/>
      <c r="E2514" s="106"/>
      <c r="F2514" s="300"/>
      <c r="G2514" s="303"/>
      <c r="H2514" s="304"/>
      <c r="I2514" s="67" t="s">
        <v>2400</v>
      </c>
      <c r="J2514" s="67" t="s">
        <v>5571</v>
      </c>
      <c r="K2514" s="305" t="s">
        <v>2433</v>
      </c>
      <c r="L2514" s="305"/>
      <c r="M2514" s="305"/>
      <c r="N2514" s="305"/>
      <c r="O2514" s="305"/>
      <c r="P2514" s="305"/>
      <c r="Q2514" s="305"/>
      <c r="R2514" s="306" t="s">
        <v>4817</v>
      </c>
      <c r="S2514" s="306" t="s">
        <v>53</v>
      </c>
      <c r="T2514" s="307" t="s">
        <v>17</v>
      </c>
      <c r="U2514" s="299" t="s">
        <v>4849</v>
      </c>
      <c r="V2514" s="305" t="s">
        <v>916</v>
      </c>
    </row>
    <row r="2515" spans="1:22">
      <c r="A2515" s="67" t="s">
        <v>4850</v>
      </c>
      <c r="B2515" s="302"/>
      <c r="C2515" s="301" t="s">
        <v>5546</v>
      </c>
      <c r="D2515" s="301"/>
      <c r="E2515" s="106"/>
      <c r="F2515" s="300"/>
      <c r="G2515" s="303"/>
      <c r="H2515" s="304"/>
      <c r="I2515" s="67" t="s">
        <v>2400</v>
      </c>
      <c r="J2515" s="67" t="s">
        <v>5571</v>
      </c>
      <c r="K2515" s="305" t="s">
        <v>2433</v>
      </c>
      <c r="L2515" s="305"/>
      <c r="M2515" s="305"/>
      <c r="N2515" s="305"/>
      <c r="O2515" s="305"/>
      <c r="P2515" s="305"/>
      <c r="Q2515" s="305"/>
      <c r="R2515" s="306" t="s">
        <v>4820</v>
      </c>
      <c r="S2515" s="306" t="s">
        <v>4821</v>
      </c>
      <c r="T2515" s="307" t="s">
        <v>17</v>
      </c>
      <c r="U2515" s="299" t="s">
        <v>4849</v>
      </c>
      <c r="V2515" s="305" t="s">
        <v>916</v>
      </c>
    </row>
    <row r="2516" spans="1:22">
      <c r="A2516" s="67" t="s">
        <v>4851</v>
      </c>
      <c r="B2516" s="302"/>
      <c r="C2516" s="301" t="s">
        <v>5546</v>
      </c>
      <c r="D2516" s="301"/>
      <c r="E2516" s="106"/>
      <c r="F2516" s="300"/>
      <c r="G2516" s="303"/>
      <c r="H2516" s="304"/>
      <c r="I2516" s="67" t="s">
        <v>2400</v>
      </c>
      <c r="J2516" s="67" t="s">
        <v>5571</v>
      </c>
      <c r="K2516" s="305" t="s">
        <v>2433</v>
      </c>
      <c r="L2516" s="305"/>
      <c r="M2516" s="305"/>
      <c r="N2516" s="305"/>
      <c r="O2516" s="305"/>
      <c r="P2516" s="305"/>
      <c r="Q2516" s="305"/>
      <c r="R2516" s="306" t="s">
        <v>4823</v>
      </c>
      <c r="S2516" s="306" t="s">
        <v>1457</v>
      </c>
      <c r="T2516" s="307" t="s">
        <v>17</v>
      </c>
      <c r="U2516" s="299" t="s">
        <v>4849</v>
      </c>
      <c r="V2516" s="305" t="s">
        <v>916</v>
      </c>
    </row>
    <row r="2517" spans="1:22">
      <c r="A2517" s="67" t="s">
        <v>4852</v>
      </c>
      <c r="B2517" s="302"/>
      <c r="C2517" s="301" t="s">
        <v>5546</v>
      </c>
      <c r="D2517" s="301"/>
      <c r="E2517" s="106"/>
      <c r="F2517" s="300"/>
      <c r="G2517" s="303"/>
      <c r="H2517" s="304"/>
      <c r="I2517" s="67" t="s">
        <v>2400</v>
      </c>
      <c r="J2517" s="67" t="s">
        <v>5571</v>
      </c>
      <c r="K2517" s="305" t="s">
        <v>2504</v>
      </c>
      <c r="L2517" s="305"/>
      <c r="M2517" s="305"/>
      <c r="N2517" s="305"/>
      <c r="O2517" s="305"/>
      <c r="P2517" s="305"/>
      <c r="Q2517" s="305"/>
      <c r="R2517" s="306" t="s">
        <v>4817</v>
      </c>
      <c r="S2517" s="306" t="s">
        <v>1822</v>
      </c>
      <c r="T2517" s="307" t="s">
        <v>17</v>
      </c>
      <c r="U2517" s="299" t="s">
        <v>4853</v>
      </c>
      <c r="V2517" s="305" t="s">
        <v>916</v>
      </c>
    </row>
    <row r="2518" spans="1:22">
      <c r="A2518" s="67" t="s">
        <v>4854</v>
      </c>
      <c r="B2518" s="302"/>
      <c r="C2518" s="301" t="s">
        <v>5546</v>
      </c>
      <c r="D2518" s="301"/>
      <c r="E2518" s="106"/>
      <c r="F2518" s="300"/>
      <c r="G2518" s="303"/>
      <c r="H2518" s="304"/>
      <c r="I2518" s="67" t="s">
        <v>2400</v>
      </c>
      <c r="J2518" s="67" t="s">
        <v>5571</v>
      </c>
      <c r="K2518" s="305" t="s">
        <v>2504</v>
      </c>
      <c r="L2518" s="305"/>
      <c r="M2518" s="305"/>
      <c r="N2518" s="305"/>
      <c r="O2518" s="305"/>
      <c r="P2518" s="305"/>
      <c r="Q2518" s="305"/>
      <c r="R2518" s="306" t="s">
        <v>4820</v>
      </c>
      <c r="S2518" s="306" t="s">
        <v>4827</v>
      </c>
      <c r="T2518" s="307" t="s">
        <v>17</v>
      </c>
      <c r="U2518" s="299" t="s">
        <v>4853</v>
      </c>
      <c r="V2518" s="305" t="s">
        <v>916</v>
      </c>
    </row>
    <row r="2519" spans="1:22">
      <c r="A2519" s="67" t="s">
        <v>4855</v>
      </c>
      <c r="B2519" s="302"/>
      <c r="C2519" s="301" t="s">
        <v>5546</v>
      </c>
      <c r="D2519" s="301"/>
      <c r="E2519" s="106"/>
      <c r="F2519" s="300"/>
      <c r="G2519" s="303"/>
      <c r="H2519" s="304"/>
      <c r="I2519" s="67" t="s">
        <v>2400</v>
      </c>
      <c r="J2519" s="67" t="s">
        <v>5571</v>
      </c>
      <c r="K2519" s="305" t="s">
        <v>2504</v>
      </c>
      <c r="L2519" s="305"/>
      <c r="M2519" s="305"/>
      <c r="N2519" s="305"/>
      <c r="O2519" s="305"/>
      <c r="P2519" s="305"/>
      <c r="Q2519" s="305"/>
      <c r="R2519" s="306" t="s">
        <v>4823</v>
      </c>
      <c r="S2519" s="306" t="s">
        <v>1480</v>
      </c>
      <c r="T2519" s="307" t="s">
        <v>17</v>
      </c>
      <c r="U2519" s="299" t="s">
        <v>4853</v>
      </c>
      <c r="V2519" s="305" t="s">
        <v>916</v>
      </c>
    </row>
    <row r="2520" spans="1:22">
      <c r="A2520" s="67" t="s">
        <v>4856</v>
      </c>
      <c r="B2520" s="302"/>
      <c r="C2520" s="301" t="s">
        <v>5546</v>
      </c>
      <c r="D2520" s="301"/>
      <c r="E2520" s="106"/>
      <c r="F2520" s="300"/>
      <c r="G2520" s="303"/>
      <c r="H2520" s="304"/>
      <c r="I2520" s="67" t="s">
        <v>2400</v>
      </c>
      <c r="J2520" s="67" t="s">
        <v>5571</v>
      </c>
      <c r="K2520" s="305" t="s">
        <v>2504</v>
      </c>
      <c r="L2520" s="305"/>
      <c r="M2520" s="305"/>
      <c r="N2520" s="305"/>
      <c r="O2520" s="305"/>
      <c r="P2520" s="305"/>
      <c r="Q2520" s="305"/>
      <c r="R2520" s="306" t="s">
        <v>4830</v>
      </c>
      <c r="S2520" s="306" t="s">
        <v>1819</v>
      </c>
      <c r="T2520" s="307" t="s">
        <v>17</v>
      </c>
      <c r="U2520" s="299" t="s">
        <v>4853</v>
      </c>
      <c r="V2520" s="305" t="s">
        <v>916</v>
      </c>
    </row>
    <row r="2521" spans="1:22">
      <c r="A2521" s="67" t="s">
        <v>4857</v>
      </c>
      <c r="B2521" s="302"/>
      <c r="C2521" s="301" t="s">
        <v>5546</v>
      </c>
      <c r="D2521" s="301"/>
      <c r="E2521" s="106"/>
      <c r="F2521" s="300"/>
      <c r="G2521" s="303"/>
      <c r="H2521" s="304"/>
      <c r="I2521" s="67" t="s">
        <v>2400</v>
      </c>
      <c r="J2521" s="67" t="s">
        <v>5571</v>
      </c>
      <c r="K2521" s="305" t="s">
        <v>2504</v>
      </c>
      <c r="L2521" s="305"/>
      <c r="M2521" s="305"/>
      <c r="N2521" s="305"/>
      <c r="O2521" s="305"/>
      <c r="P2521" s="305"/>
      <c r="Q2521" s="305"/>
      <c r="R2521" s="306" t="s">
        <v>4832</v>
      </c>
      <c r="S2521" s="306" t="s">
        <v>16</v>
      </c>
      <c r="T2521" s="307" t="s">
        <v>17</v>
      </c>
      <c r="U2521" s="299" t="s">
        <v>4853</v>
      </c>
      <c r="V2521" s="305" t="s">
        <v>916</v>
      </c>
    </row>
    <row r="2522" spans="1:22">
      <c r="A2522" s="67" t="s">
        <v>4858</v>
      </c>
      <c r="B2522" s="302"/>
      <c r="C2522" s="301" t="s">
        <v>5601</v>
      </c>
      <c r="D2522" s="301" t="s">
        <v>389</v>
      </c>
      <c r="E2522" s="106"/>
      <c r="F2522" s="300"/>
      <c r="G2522" s="303"/>
      <c r="H2522" s="304"/>
      <c r="I2522" s="67" t="s">
        <v>2400</v>
      </c>
      <c r="J2522" s="67" t="s">
        <v>5571</v>
      </c>
      <c r="K2522" s="305" t="s">
        <v>2442</v>
      </c>
      <c r="L2522" s="305"/>
      <c r="M2522" s="305"/>
      <c r="N2522" s="305"/>
      <c r="O2522" s="305"/>
      <c r="P2522" s="305"/>
      <c r="Q2522" s="305"/>
      <c r="R2522" s="306" t="s">
        <v>5820</v>
      </c>
      <c r="S2522" s="306" t="s">
        <v>2905</v>
      </c>
      <c r="T2522" s="307" t="s">
        <v>17</v>
      </c>
      <c r="U2522" s="299" t="s">
        <v>4859</v>
      </c>
      <c r="V2522" s="305" t="s">
        <v>916</v>
      </c>
    </row>
    <row r="2523" spans="1:22">
      <c r="A2523" s="67" t="s">
        <v>4860</v>
      </c>
      <c r="B2523" s="302"/>
      <c r="C2523" s="301" t="s">
        <v>5601</v>
      </c>
      <c r="D2523" s="301" t="s">
        <v>389</v>
      </c>
      <c r="E2523" s="106"/>
      <c r="F2523" s="300"/>
      <c r="G2523" s="303"/>
      <c r="H2523" s="304"/>
      <c r="I2523" s="67" t="s">
        <v>2400</v>
      </c>
      <c r="J2523" s="67" t="s">
        <v>5571</v>
      </c>
      <c r="K2523" s="305" t="s">
        <v>2442</v>
      </c>
      <c r="L2523" s="305"/>
      <c r="M2523" s="305"/>
      <c r="N2523" s="305"/>
      <c r="O2523" s="305"/>
      <c r="P2523" s="305"/>
      <c r="Q2523" s="305"/>
      <c r="R2523" s="306" t="s">
        <v>5821</v>
      </c>
      <c r="S2523" s="306" t="s">
        <v>61</v>
      </c>
      <c r="T2523" s="307" t="s">
        <v>17</v>
      </c>
      <c r="U2523" s="299" t="s">
        <v>4859</v>
      </c>
      <c r="V2523" s="305" t="s">
        <v>916</v>
      </c>
    </row>
    <row r="2524" spans="1:22">
      <c r="A2524" s="67" t="s">
        <v>4861</v>
      </c>
      <c r="B2524" s="302"/>
      <c r="C2524" s="301" t="s">
        <v>5546</v>
      </c>
      <c r="D2524" s="301"/>
      <c r="E2524" s="106"/>
      <c r="F2524" s="300"/>
      <c r="G2524" s="303"/>
      <c r="H2524" s="304"/>
      <c r="I2524" s="67" t="s">
        <v>2400</v>
      </c>
      <c r="J2524" s="67" t="s">
        <v>5571</v>
      </c>
      <c r="K2524" s="305" t="s">
        <v>2442</v>
      </c>
      <c r="L2524" s="305"/>
      <c r="M2524" s="305"/>
      <c r="N2524" s="305"/>
      <c r="O2524" s="305"/>
      <c r="P2524" s="305"/>
      <c r="Q2524" s="305"/>
      <c r="R2524" s="306" t="s">
        <v>4839</v>
      </c>
      <c r="S2524" s="306" t="s">
        <v>1457</v>
      </c>
      <c r="T2524" s="307" t="s">
        <v>17</v>
      </c>
      <c r="U2524" s="299" t="s">
        <v>4859</v>
      </c>
      <c r="V2524" s="305" t="s">
        <v>916</v>
      </c>
    </row>
    <row r="2525" spans="1:22">
      <c r="A2525" s="67" t="s">
        <v>4862</v>
      </c>
      <c r="B2525" s="302"/>
      <c r="C2525" s="301" t="s">
        <v>5601</v>
      </c>
      <c r="D2525" s="301" t="s">
        <v>339</v>
      </c>
      <c r="E2525" s="106"/>
      <c r="F2525" s="303"/>
      <c r="G2525" s="303" t="s">
        <v>57</v>
      </c>
      <c r="H2525" s="304"/>
      <c r="I2525" s="67" t="s">
        <v>2400</v>
      </c>
      <c r="J2525" s="67" t="s">
        <v>5571</v>
      </c>
      <c r="K2525" s="67" t="s">
        <v>2442</v>
      </c>
      <c r="L2525" s="67"/>
      <c r="M2525" s="67"/>
      <c r="N2525" s="67"/>
      <c r="O2525" s="67"/>
      <c r="P2525" s="67"/>
      <c r="Q2525" s="67"/>
      <c r="R2525" s="308" t="s">
        <v>4841</v>
      </c>
      <c r="S2525" s="308" t="s">
        <v>298</v>
      </c>
      <c r="T2525" s="309" t="s">
        <v>17</v>
      </c>
      <c r="U2525" s="308" t="s">
        <v>4859</v>
      </c>
      <c r="V2525" s="67" t="s">
        <v>916</v>
      </c>
    </row>
    <row r="2526" spans="1:22">
      <c r="A2526" s="67" t="s">
        <v>4863</v>
      </c>
      <c r="B2526" s="302"/>
      <c r="C2526" s="301" t="s">
        <v>5601</v>
      </c>
      <c r="D2526" s="301" t="s">
        <v>389</v>
      </c>
      <c r="E2526" s="106"/>
      <c r="F2526" s="300"/>
      <c r="G2526" s="303"/>
      <c r="H2526" s="304"/>
      <c r="I2526" s="67" t="s">
        <v>2400</v>
      </c>
      <c r="J2526" s="67" t="s">
        <v>5571</v>
      </c>
      <c r="K2526" s="305" t="s">
        <v>2450</v>
      </c>
      <c r="L2526" s="305"/>
      <c r="M2526" s="305"/>
      <c r="N2526" s="305"/>
      <c r="O2526" s="305"/>
      <c r="P2526" s="305"/>
      <c r="Q2526" s="305"/>
      <c r="R2526" s="306" t="s">
        <v>5822</v>
      </c>
      <c r="S2526" s="306" t="s">
        <v>711</v>
      </c>
      <c r="T2526" s="307" t="s">
        <v>53</v>
      </c>
      <c r="U2526" s="299" t="s">
        <v>4865</v>
      </c>
      <c r="V2526" s="305" t="s">
        <v>916</v>
      </c>
    </row>
    <row r="2527" spans="1:22">
      <c r="A2527" s="67" t="s">
        <v>4866</v>
      </c>
      <c r="B2527" s="302"/>
      <c r="C2527" s="301" t="s">
        <v>5601</v>
      </c>
      <c r="D2527" s="301" t="s">
        <v>389</v>
      </c>
      <c r="E2527" s="106"/>
      <c r="F2527" s="300"/>
      <c r="G2527" s="303"/>
      <c r="H2527" s="304"/>
      <c r="I2527" s="67" t="s">
        <v>2400</v>
      </c>
      <c r="J2527" s="67" t="s">
        <v>5571</v>
      </c>
      <c r="K2527" s="305" t="s">
        <v>2450</v>
      </c>
      <c r="L2527" s="305"/>
      <c r="M2527" s="305"/>
      <c r="N2527" s="305"/>
      <c r="O2527" s="305"/>
      <c r="P2527" s="305"/>
      <c r="Q2527" s="305"/>
      <c r="R2527" s="306" t="s">
        <v>5823</v>
      </c>
      <c r="S2527" s="306" t="s">
        <v>53</v>
      </c>
      <c r="T2527" s="307" t="s">
        <v>53</v>
      </c>
      <c r="U2527" s="299" t="s">
        <v>4865</v>
      </c>
      <c r="V2527" s="305" t="s">
        <v>916</v>
      </c>
    </row>
    <row r="2528" spans="1:22">
      <c r="A2528" s="67" t="s">
        <v>4868</v>
      </c>
      <c r="B2528" s="302"/>
      <c r="C2528" s="301" t="s">
        <v>5601</v>
      </c>
      <c r="D2528" s="301" t="s">
        <v>339</v>
      </c>
      <c r="E2528" s="106"/>
      <c r="F2528" s="303"/>
      <c r="G2528" s="303" t="s">
        <v>57</v>
      </c>
      <c r="H2528" s="304"/>
      <c r="I2528" s="67" t="s">
        <v>2400</v>
      </c>
      <c r="J2528" s="67" t="s">
        <v>5571</v>
      </c>
      <c r="K2528" s="67" t="s">
        <v>2450</v>
      </c>
      <c r="L2528" s="67"/>
      <c r="M2528" s="67"/>
      <c r="N2528" s="67"/>
      <c r="O2528" s="67"/>
      <c r="P2528" s="67"/>
      <c r="Q2528" s="67"/>
      <c r="R2528" s="308" t="s">
        <v>4834</v>
      </c>
      <c r="S2528" s="308" t="s">
        <v>17</v>
      </c>
      <c r="T2528" s="309" t="s">
        <v>53</v>
      </c>
      <c r="U2528" s="308" t="s">
        <v>4865</v>
      </c>
      <c r="V2528" s="67" t="s">
        <v>916</v>
      </c>
    </row>
    <row r="2529" spans="1:22">
      <c r="A2529" s="67" t="s">
        <v>4869</v>
      </c>
      <c r="B2529" s="302"/>
      <c r="C2529" s="301" t="s">
        <v>5546</v>
      </c>
      <c r="D2529" s="301"/>
      <c r="E2529" s="106"/>
      <c r="F2529" s="300"/>
      <c r="G2529" s="303"/>
      <c r="H2529" s="304"/>
      <c r="I2529" s="67" t="s">
        <v>2400</v>
      </c>
      <c r="J2529" s="67" t="s">
        <v>5571</v>
      </c>
      <c r="K2529" s="305" t="s">
        <v>4870</v>
      </c>
      <c r="L2529" s="305"/>
      <c r="M2529" s="305"/>
      <c r="N2529" s="305"/>
      <c r="O2529" s="305"/>
      <c r="P2529" s="305"/>
      <c r="Q2529" s="305"/>
      <c r="R2529" s="306" t="s">
        <v>4871</v>
      </c>
      <c r="S2529" s="306" t="s">
        <v>1240</v>
      </c>
      <c r="T2529" s="307" t="s">
        <v>53</v>
      </c>
      <c r="U2529" s="299" t="s">
        <v>4872</v>
      </c>
      <c r="V2529" s="305" t="s">
        <v>916</v>
      </c>
    </row>
    <row r="2530" spans="1:22">
      <c r="A2530" s="67" t="s">
        <v>4873</v>
      </c>
      <c r="B2530" s="302"/>
      <c r="C2530" s="301" t="s">
        <v>5546</v>
      </c>
      <c r="D2530" s="301"/>
      <c r="E2530" s="106"/>
      <c r="F2530" s="300"/>
      <c r="G2530" s="303"/>
      <c r="H2530" s="304"/>
      <c r="I2530" s="67" t="s">
        <v>2400</v>
      </c>
      <c r="J2530" s="67" t="s">
        <v>5571</v>
      </c>
      <c r="K2530" s="305" t="s">
        <v>4870</v>
      </c>
      <c r="L2530" s="305"/>
      <c r="M2530" s="305"/>
      <c r="N2530" s="305"/>
      <c r="O2530" s="305"/>
      <c r="P2530" s="305"/>
      <c r="Q2530" s="305"/>
      <c r="R2530" s="306" t="s">
        <v>4874</v>
      </c>
      <c r="S2530" s="306" t="s">
        <v>1457</v>
      </c>
      <c r="T2530" s="307" t="s">
        <v>53</v>
      </c>
      <c r="U2530" s="299" t="s">
        <v>4872</v>
      </c>
      <c r="V2530" s="305" t="s">
        <v>916</v>
      </c>
    </row>
    <row r="2531" spans="1:22">
      <c r="A2531" s="67" t="s">
        <v>4875</v>
      </c>
      <c r="B2531" s="302"/>
      <c r="C2531" s="301" t="s">
        <v>5546</v>
      </c>
      <c r="D2531" s="301"/>
      <c r="E2531" s="106"/>
      <c r="F2531" s="300"/>
      <c r="G2531" s="303"/>
      <c r="H2531" s="304"/>
      <c r="I2531" s="67" t="s">
        <v>2400</v>
      </c>
      <c r="J2531" s="67" t="s">
        <v>5571</v>
      </c>
      <c r="K2531" s="305" t="s">
        <v>4870</v>
      </c>
      <c r="L2531" s="305"/>
      <c r="M2531" s="305"/>
      <c r="N2531" s="305"/>
      <c r="O2531" s="305"/>
      <c r="P2531" s="305"/>
      <c r="Q2531" s="305"/>
      <c r="R2531" s="306" t="s">
        <v>4876</v>
      </c>
      <c r="S2531" s="306" t="s">
        <v>53</v>
      </c>
      <c r="T2531" s="307" t="s">
        <v>53</v>
      </c>
      <c r="U2531" s="299" t="s">
        <v>4872</v>
      </c>
      <c r="V2531" s="305" t="s">
        <v>916</v>
      </c>
    </row>
    <row r="2532" spans="1:22">
      <c r="A2532" s="67" t="s">
        <v>4877</v>
      </c>
      <c r="B2532" s="302"/>
      <c r="C2532" s="301" t="s">
        <v>5546</v>
      </c>
      <c r="D2532" s="301"/>
      <c r="E2532" s="106"/>
      <c r="F2532" s="300"/>
      <c r="G2532" s="303"/>
      <c r="H2532" s="304"/>
      <c r="I2532" s="67" t="s">
        <v>2400</v>
      </c>
      <c r="J2532" s="67" t="s">
        <v>5571</v>
      </c>
      <c r="K2532" s="305" t="s">
        <v>4878</v>
      </c>
      <c r="L2532" s="305"/>
      <c r="M2532" s="305"/>
      <c r="N2532" s="305"/>
      <c r="O2532" s="305"/>
      <c r="P2532" s="305"/>
      <c r="Q2532" s="305"/>
      <c r="R2532" s="306" t="s">
        <v>4871</v>
      </c>
      <c r="S2532" s="306" t="s">
        <v>1199</v>
      </c>
      <c r="T2532" s="307" t="s">
        <v>53</v>
      </c>
      <c r="U2532" s="299" t="s">
        <v>4879</v>
      </c>
      <c r="V2532" s="305" t="s">
        <v>916</v>
      </c>
    </row>
    <row r="2533" spans="1:22">
      <c r="A2533" s="67" t="s">
        <v>4880</v>
      </c>
      <c r="B2533" s="302"/>
      <c r="C2533" s="301" t="s">
        <v>5546</v>
      </c>
      <c r="D2533" s="301"/>
      <c r="E2533" s="106"/>
      <c r="F2533" s="300"/>
      <c r="G2533" s="303"/>
      <c r="H2533" s="304"/>
      <c r="I2533" s="67" t="s">
        <v>2400</v>
      </c>
      <c r="J2533" s="67" t="s">
        <v>5571</v>
      </c>
      <c r="K2533" s="305" t="s">
        <v>4878</v>
      </c>
      <c r="L2533" s="305"/>
      <c r="M2533" s="305"/>
      <c r="N2533" s="305"/>
      <c r="O2533" s="305"/>
      <c r="P2533" s="305"/>
      <c r="Q2533" s="305"/>
      <c r="R2533" s="306" t="s">
        <v>4874</v>
      </c>
      <c r="S2533" s="306" t="s">
        <v>16</v>
      </c>
      <c r="T2533" s="307" t="s">
        <v>53</v>
      </c>
      <c r="U2533" s="299" t="s">
        <v>4879</v>
      </c>
      <c r="V2533" s="305" t="s">
        <v>916</v>
      </c>
    </row>
    <row r="2534" spans="1:22">
      <c r="A2534" s="67" t="s">
        <v>4881</v>
      </c>
      <c r="B2534" s="302"/>
      <c r="C2534" s="301" t="s">
        <v>5601</v>
      </c>
      <c r="D2534" s="301" t="s">
        <v>389</v>
      </c>
      <c r="E2534" s="106"/>
      <c r="F2534" s="300"/>
      <c r="G2534" s="303"/>
      <c r="H2534" s="304"/>
      <c r="I2534" s="67" t="s">
        <v>2400</v>
      </c>
      <c r="J2534" s="67" t="s">
        <v>5571</v>
      </c>
      <c r="K2534" s="305" t="s">
        <v>2452</v>
      </c>
      <c r="L2534" s="305"/>
      <c r="M2534" s="305"/>
      <c r="N2534" s="305"/>
      <c r="O2534" s="305"/>
      <c r="P2534" s="305"/>
      <c r="Q2534" s="305"/>
      <c r="R2534" s="306" t="s">
        <v>5822</v>
      </c>
      <c r="S2534" s="306" t="s">
        <v>711</v>
      </c>
      <c r="T2534" s="307" t="s">
        <v>17</v>
      </c>
      <c r="U2534" s="299" t="s">
        <v>4882</v>
      </c>
      <c r="V2534" s="305" t="s">
        <v>916</v>
      </c>
    </row>
    <row r="2535" spans="1:22">
      <c r="A2535" s="67" t="s">
        <v>4883</v>
      </c>
      <c r="B2535" s="302"/>
      <c r="C2535" s="301" t="s">
        <v>5601</v>
      </c>
      <c r="D2535" s="301" t="s">
        <v>389</v>
      </c>
      <c r="E2535" s="106"/>
      <c r="F2535" s="300"/>
      <c r="G2535" s="303"/>
      <c r="H2535" s="304"/>
      <c r="I2535" s="67" t="s">
        <v>2400</v>
      </c>
      <c r="J2535" s="67" t="s">
        <v>5571</v>
      </c>
      <c r="K2535" s="305" t="s">
        <v>2452</v>
      </c>
      <c r="L2535" s="305"/>
      <c r="M2535" s="305"/>
      <c r="N2535" s="305"/>
      <c r="O2535" s="305"/>
      <c r="P2535" s="305"/>
      <c r="Q2535" s="305"/>
      <c r="R2535" s="306" t="s">
        <v>5823</v>
      </c>
      <c r="S2535" s="306" t="s">
        <v>53</v>
      </c>
      <c r="T2535" s="307" t="s">
        <v>17</v>
      </c>
      <c r="U2535" s="299" t="s">
        <v>4882</v>
      </c>
      <c r="V2535" s="305" t="s">
        <v>916</v>
      </c>
    </row>
    <row r="2536" spans="1:22">
      <c r="A2536" s="67" t="s">
        <v>4884</v>
      </c>
      <c r="B2536" s="302"/>
      <c r="C2536" s="301" t="s">
        <v>5601</v>
      </c>
      <c r="D2536" s="301" t="s">
        <v>339</v>
      </c>
      <c r="E2536" s="106"/>
      <c r="F2536" s="303"/>
      <c r="G2536" s="303" t="s">
        <v>57</v>
      </c>
      <c r="H2536" s="304"/>
      <c r="I2536" s="67" t="s">
        <v>2400</v>
      </c>
      <c r="J2536" s="67" t="s">
        <v>5571</v>
      </c>
      <c r="K2536" s="67" t="s">
        <v>2452</v>
      </c>
      <c r="L2536" s="67"/>
      <c r="M2536" s="67"/>
      <c r="N2536" s="67"/>
      <c r="O2536" s="67"/>
      <c r="P2536" s="67"/>
      <c r="Q2536" s="67"/>
      <c r="R2536" s="308" t="s">
        <v>4834</v>
      </c>
      <c r="S2536" s="308" t="s">
        <v>17</v>
      </c>
      <c r="T2536" s="309" t="s">
        <v>17</v>
      </c>
      <c r="U2536" s="308" t="s">
        <v>4882</v>
      </c>
      <c r="V2536" s="67" t="s">
        <v>916</v>
      </c>
    </row>
    <row r="2537" spans="1:22">
      <c r="A2537" s="67" t="s">
        <v>4885</v>
      </c>
      <c r="B2537" s="302"/>
      <c r="C2537" s="301" t="s">
        <v>5546</v>
      </c>
      <c r="D2537" s="301"/>
      <c r="E2537" s="106"/>
      <c r="F2537" s="300"/>
      <c r="G2537" s="303"/>
      <c r="H2537" s="304"/>
      <c r="I2537" s="67" t="s">
        <v>2400</v>
      </c>
      <c r="J2537" s="67" t="s">
        <v>5571</v>
      </c>
      <c r="K2537" s="305" t="s">
        <v>4886</v>
      </c>
      <c r="L2537" s="305"/>
      <c r="M2537" s="305"/>
      <c r="N2537" s="305"/>
      <c r="O2537" s="305"/>
      <c r="P2537" s="305"/>
      <c r="Q2537" s="305"/>
      <c r="R2537" s="306" t="s">
        <v>4871</v>
      </c>
      <c r="S2537" s="306" t="s">
        <v>1240</v>
      </c>
      <c r="T2537" s="307" t="s">
        <v>17</v>
      </c>
      <c r="U2537" s="299" t="s">
        <v>4887</v>
      </c>
      <c r="V2537" s="305" t="s">
        <v>916</v>
      </c>
    </row>
    <row r="2538" spans="1:22">
      <c r="A2538" s="67" t="s">
        <v>4888</v>
      </c>
      <c r="B2538" s="302"/>
      <c r="C2538" s="301" t="s">
        <v>5546</v>
      </c>
      <c r="D2538" s="301"/>
      <c r="E2538" s="106"/>
      <c r="F2538" s="300"/>
      <c r="G2538" s="303"/>
      <c r="H2538" s="304"/>
      <c r="I2538" s="67" t="s">
        <v>2400</v>
      </c>
      <c r="J2538" s="67" t="s">
        <v>5571</v>
      </c>
      <c r="K2538" s="305" t="s">
        <v>4886</v>
      </c>
      <c r="L2538" s="305"/>
      <c r="M2538" s="305"/>
      <c r="N2538" s="305"/>
      <c r="O2538" s="305"/>
      <c r="P2538" s="305"/>
      <c r="Q2538" s="305"/>
      <c r="R2538" s="306" t="s">
        <v>4874</v>
      </c>
      <c r="S2538" s="306" t="s">
        <v>1457</v>
      </c>
      <c r="T2538" s="307" t="s">
        <v>17</v>
      </c>
      <c r="U2538" s="299" t="s">
        <v>4887</v>
      </c>
      <c r="V2538" s="305" t="s">
        <v>916</v>
      </c>
    </row>
    <row r="2539" spans="1:22">
      <c r="A2539" s="67" t="s">
        <v>4889</v>
      </c>
      <c r="B2539" s="302"/>
      <c r="C2539" s="301" t="s">
        <v>5546</v>
      </c>
      <c r="D2539" s="301"/>
      <c r="E2539" s="106"/>
      <c r="F2539" s="300"/>
      <c r="G2539" s="303"/>
      <c r="H2539" s="304"/>
      <c r="I2539" s="67" t="s">
        <v>2400</v>
      </c>
      <c r="J2539" s="67" t="s">
        <v>5571</v>
      </c>
      <c r="K2539" s="305" t="s">
        <v>4886</v>
      </c>
      <c r="L2539" s="305"/>
      <c r="M2539" s="305"/>
      <c r="N2539" s="305"/>
      <c r="O2539" s="305"/>
      <c r="P2539" s="305"/>
      <c r="Q2539" s="305"/>
      <c r="R2539" s="306" t="s">
        <v>4876</v>
      </c>
      <c r="S2539" s="306" t="s">
        <v>53</v>
      </c>
      <c r="T2539" s="307" t="s">
        <v>17</v>
      </c>
      <c r="U2539" s="299" t="s">
        <v>4887</v>
      </c>
      <c r="V2539" s="305" t="s">
        <v>916</v>
      </c>
    </row>
    <row r="2540" spans="1:22">
      <c r="A2540" s="67" t="s">
        <v>4890</v>
      </c>
      <c r="B2540" s="302"/>
      <c r="C2540" s="301" t="s">
        <v>5546</v>
      </c>
      <c r="D2540" s="301"/>
      <c r="E2540" s="106"/>
      <c r="F2540" s="300"/>
      <c r="G2540" s="303"/>
      <c r="H2540" s="304"/>
      <c r="I2540" s="67" t="s">
        <v>2400</v>
      </c>
      <c r="J2540" s="67" t="s">
        <v>5571</v>
      </c>
      <c r="K2540" s="305" t="s">
        <v>4891</v>
      </c>
      <c r="L2540" s="305"/>
      <c r="M2540" s="305"/>
      <c r="N2540" s="305"/>
      <c r="O2540" s="305"/>
      <c r="P2540" s="305"/>
      <c r="Q2540" s="305"/>
      <c r="R2540" s="306" t="s">
        <v>4871</v>
      </c>
      <c r="S2540" s="306" t="s">
        <v>1199</v>
      </c>
      <c r="T2540" s="307" t="s">
        <v>17</v>
      </c>
      <c r="U2540" s="299" t="s">
        <v>4892</v>
      </c>
      <c r="V2540" s="305" t="s">
        <v>916</v>
      </c>
    </row>
    <row r="2541" spans="1:22">
      <c r="A2541" s="67" t="s">
        <v>4893</v>
      </c>
      <c r="B2541" s="302"/>
      <c r="C2541" s="301" t="s">
        <v>5546</v>
      </c>
      <c r="D2541" s="301"/>
      <c r="E2541" s="106"/>
      <c r="F2541" s="300"/>
      <c r="G2541" s="303"/>
      <c r="H2541" s="304"/>
      <c r="I2541" s="67" t="s">
        <v>2400</v>
      </c>
      <c r="J2541" s="67" t="s">
        <v>5571</v>
      </c>
      <c r="K2541" s="305" t="s">
        <v>4891</v>
      </c>
      <c r="L2541" s="305"/>
      <c r="M2541" s="305"/>
      <c r="N2541" s="305"/>
      <c r="O2541" s="305"/>
      <c r="P2541" s="305"/>
      <c r="Q2541" s="305"/>
      <c r="R2541" s="306" t="s">
        <v>4874</v>
      </c>
      <c r="S2541" s="306" t="s">
        <v>16</v>
      </c>
      <c r="T2541" s="307" t="s">
        <v>17</v>
      </c>
      <c r="U2541" s="299" t="s">
        <v>4892</v>
      </c>
      <c r="V2541" s="305" t="s">
        <v>916</v>
      </c>
    </row>
    <row r="2542" spans="1:22">
      <c r="A2542" s="67" t="s">
        <v>4894</v>
      </c>
      <c r="B2542" s="302"/>
      <c r="C2542" s="301" t="s">
        <v>5546</v>
      </c>
      <c r="D2542" s="301"/>
      <c r="E2542" s="106"/>
      <c r="F2542" s="300"/>
      <c r="G2542" s="303"/>
      <c r="H2542" s="304"/>
      <c r="I2542" s="67" t="s">
        <v>2400</v>
      </c>
      <c r="J2542" s="67" t="s">
        <v>5571</v>
      </c>
      <c r="K2542" s="305" t="s">
        <v>4895</v>
      </c>
      <c r="L2542" s="305"/>
      <c r="M2542" s="305"/>
      <c r="N2542" s="305"/>
      <c r="O2542" s="305"/>
      <c r="P2542" s="305"/>
      <c r="Q2542" s="305"/>
      <c r="R2542" s="306" t="s">
        <v>21</v>
      </c>
      <c r="S2542" s="306" t="s">
        <v>298</v>
      </c>
      <c r="T2542" s="307" t="s">
        <v>53</v>
      </c>
      <c r="U2542" s="299" t="s">
        <v>4896</v>
      </c>
      <c r="V2542" s="305" t="s">
        <v>916</v>
      </c>
    </row>
    <row r="2543" spans="1:22">
      <c r="A2543" s="67" t="s">
        <v>4897</v>
      </c>
      <c r="B2543" s="302"/>
      <c r="C2543" s="301" t="s">
        <v>5546</v>
      </c>
      <c r="D2543" s="301"/>
      <c r="E2543" s="106"/>
      <c r="F2543" s="300"/>
      <c r="G2543" s="303"/>
      <c r="H2543" s="304"/>
      <c r="I2543" s="67" t="s">
        <v>2400</v>
      </c>
      <c r="J2543" s="67" t="s">
        <v>5571</v>
      </c>
      <c r="K2543" s="305" t="s">
        <v>4898</v>
      </c>
      <c r="L2543" s="305"/>
      <c r="M2543" s="305"/>
      <c r="N2543" s="305"/>
      <c r="O2543" s="305"/>
      <c r="P2543" s="305"/>
      <c r="Q2543" s="305"/>
      <c r="R2543" s="306" t="s">
        <v>21</v>
      </c>
      <c r="S2543" s="306" t="s">
        <v>298</v>
      </c>
      <c r="T2543" s="307" t="s">
        <v>17</v>
      </c>
      <c r="U2543" s="299" t="s">
        <v>4899</v>
      </c>
      <c r="V2543" s="305" t="s">
        <v>916</v>
      </c>
    </row>
    <row r="2544" spans="1:22">
      <c r="A2544" s="67" t="s">
        <v>4900</v>
      </c>
      <c r="B2544" s="302"/>
      <c r="C2544" s="301" t="s">
        <v>5546</v>
      </c>
      <c r="D2544" s="301"/>
      <c r="E2544" s="106"/>
      <c r="F2544" s="300"/>
      <c r="G2544" s="303"/>
      <c r="H2544" s="304"/>
      <c r="I2544" s="67" t="s">
        <v>2400</v>
      </c>
      <c r="J2544" s="67" t="s">
        <v>5571</v>
      </c>
      <c r="K2544" s="305" t="s">
        <v>2460</v>
      </c>
      <c r="L2544" s="305"/>
      <c r="M2544" s="305"/>
      <c r="N2544" s="305"/>
      <c r="O2544" s="305"/>
      <c r="P2544" s="305"/>
      <c r="Q2544" s="305"/>
      <c r="R2544" s="306" t="s">
        <v>4901</v>
      </c>
      <c r="S2544" s="306" t="s">
        <v>53</v>
      </c>
      <c r="T2544" s="307" t="s">
        <v>53</v>
      </c>
      <c r="U2544" s="299" t="s">
        <v>4902</v>
      </c>
      <c r="V2544" s="305" t="s">
        <v>916</v>
      </c>
    </row>
    <row r="2545" spans="1:22">
      <c r="A2545" s="67" t="s">
        <v>4903</v>
      </c>
      <c r="B2545" s="302"/>
      <c r="C2545" s="301" t="s">
        <v>5546</v>
      </c>
      <c r="D2545" s="301"/>
      <c r="E2545" s="106"/>
      <c r="F2545" s="300"/>
      <c r="G2545" s="303"/>
      <c r="H2545" s="304"/>
      <c r="I2545" s="67" t="s">
        <v>2400</v>
      </c>
      <c r="J2545" s="67" t="s">
        <v>5571</v>
      </c>
      <c r="K2545" s="305" t="s">
        <v>2460</v>
      </c>
      <c r="L2545" s="305"/>
      <c r="M2545" s="305"/>
      <c r="N2545" s="305"/>
      <c r="O2545" s="305"/>
      <c r="P2545" s="305"/>
      <c r="Q2545" s="305"/>
      <c r="R2545" s="306" t="s">
        <v>4904</v>
      </c>
      <c r="S2545" s="306" t="s">
        <v>4905</v>
      </c>
      <c r="T2545" s="307" t="s">
        <v>53</v>
      </c>
      <c r="U2545" s="299" t="s">
        <v>4902</v>
      </c>
      <c r="V2545" s="305" t="s">
        <v>916</v>
      </c>
    </row>
    <row r="2546" spans="1:22">
      <c r="A2546" s="67" t="s">
        <v>4906</v>
      </c>
      <c r="B2546" s="302"/>
      <c r="C2546" s="301" t="s">
        <v>5546</v>
      </c>
      <c r="D2546" s="301"/>
      <c r="E2546" s="106"/>
      <c r="F2546" s="300"/>
      <c r="G2546" s="303"/>
      <c r="H2546" s="304"/>
      <c r="I2546" s="67" t="s">
        <v>2400</v>
      </c>
      <c r="J2546" s="67" t="s">
        <v>5571</v>
      </c>
      <c r="K2546" s="305" t="s">
        <v>2460</v>
      </c>
      <c r="L2546" s="305"/>
      <c r="M2546" s="305"/>
      <c r="N2546" s="305"/>
      <c r="O2546" s="305"/>
      <c r="P2546" s="305"/>
      <c r="Q2546" s="305"/>
      <c r="R2546" s="306" t="s">
        <v>4907</v>
      </c>
      <c r="S2546" s="306" t="s">
        <v>4908</v>
      </c>
      <c r="T2546" s="307" t="s">
        <v>53</v>
      </c>
      <c r="U2546" s="299" t="s">
        <v>4902</v>
      </c>
      <c r="V2546" s="305" t="s">
        <v>916</v>
      </c>
    </row>
    <row r="2547" spans="1:22">
      <c r="A2547" s="67" t="s">
        <v>4909</v>
      </c>
      <c r="B2547" s="302"/>
      <c r="C2547" s="301" t="s">
        <v>5546</v>
      </c>
      <c r="D2547" s="301"/>
      <c r="E2547" s="106"/>
      <c r="F2547" s="300"/>
      <c r="G2547" s="303"/>
      <c r="H2547" s="304"/>
      <c r="I2547" s="67" t="s">
        <v>2400</v>
      </c>
      <c r="J2547" s="67" t="s">
        <v>5571</v>
      </c>
      <c r="K2547" s="305" t="s">
        <v>2460</v>
      </c>
      <c r="L2547" s="305"/>
      <c r="M2547" s="305"/>
      <c r="N2547" s="305"/>
      <c r="O2547" s="305"/>
      <c r="P2547" s="305"/>
      <c r="Q2547" s="305"/>
      <c r="R2547" s="306" t="s">
        <v>4910</v>
      </c>
      <c r="S2547" s="306" t="s">
        <v>4911</v>
      </c>
      <c r="T2547" s="307" t="s">
        <v>53</v>
      </c>
      <c r="U2547" s="299" t="s">
        <v>4902</v>
      </c>
      <c r="V2547" s="305" t="s">
        <v>916</v>
      </c>
    </row>
    <row r="2548" spans="1:22">
      <c r="A2548" s="67" t="s">
        <v>4912</v>
      </c>
      <c r="B2548" s="302"/>
      <c r="C2548" s="301" t="s">
        <v>5601</v>
      </c>
      <c r="D2548" s="301" t="s">
        <v>389</v>
      </c>
      <c r="E2548" s="106"/>
      <c r="F2548" s="300"/>
      <c r="G2548" s="303"/>
      <c r="H2548" s="304"/>
      <c r="I2548" s="67" t="s">
        <v>2400</v>
      </c>
      <c r="J2548" s="67" t="s">
        <v>5571</v>
      </c>
      <c r="K2548" s="305" t="s">
        <v>4913</v>
      </c>
      <c r="L2548" s="305"/>
      <c r="M2548" s="305"/>
      <c r="N2548" s="305"/>
      <c r="O2548" s="305"/>
      <c r="P2548" s="305"/>
      <c r="Q2548" s="305"/>
      <c r="R2548" s="306" t="s">
        <v>5824</v>
      </c>
      <c r="S2548" s="306" t="s">
        <v>4908</v>
      </c>
      <c r="T2548" s="307" t="s">
        <v>53</v>
      </c>
      <c r="U2548" s="299" t="s">
        <v>4915</v>
      </c>
      <c r="V2548" s="305" t="s">
        <v>916</v>
      </c>
    </row>
    <row r="2549" spans="1:22">
      <c r="A2549" s="67" t="s">
        <v>4916</v>
      </c>
      <c r="B2549" s="302"/>
      <c r="C2549" s="301" t="s">
        <v>5601</v>
      </c>
      <c r="D2549" s="301" t="s">
        <v>389</v>
      </c>
      <c r="E2549" s="106"/>
      <c r="F2549" s="300"/>
      <c r="G2549" s="303"/>
      <c r="H2549" s="304"/>
      <c r="I2549" s="67" t="s">
        <v>2400</v>
      </c>
      <c r="J2549" s="67" t="s">
        <v>5571</v>
      </c>
      <c r="K2549" s="305" t="s">
        <v>4913</v>
      </c>
      <c r="L2549" s="305"/>
      <c r="M2549" s="305"/>
      <c r="N2549" s="305"/>
      <c r="O2549" s="305"/>
      <c r="P2549" s="305"/>
      <c r="Q2549" s="305"/>
      <c r="R2549" s="306" t="s">
        <v>5825</v>
      </c>
      <c r="S2549" s="306" t="s">
        <v>53</v>
      </c>
      <c r="T2549" s="307" t="s">
        <v>53</v>
      </c>
      <c r="U2549" s="299" t="s">
        <v>4915</v>
      </c>
      <c r="V2549" s="305" t="s">
        <v>916</v>
      </c>
    </row>
    <row r="2550" spans="1:22">
      <c r="A2550" s="67" t="s">
        <v>4918</v>
      </c>
      <c r="B2550" s="302"/>
      <c r="C2550" s="301" t="s">
        <v>5601</v>
      </c>
      <c r="D2550" s="301" t="s">
        <v>339</v>
      </c>
      <c r="E2550" s="106"/>
      <c r="F2550" s="303"/>
      <c r="G2550" s="303" t="s">
        <v>57</v>
      </c>
      <c r="H2550" s="304"/>
      <c r="I2550" s="67" t="s">
        <v>2400</v>
      </c>
      <c r="J2550" s="67" t="s">
        <v>5571</v>
      </c>
      <c r="K2550" s="67" t="s">
        <v>4913</v>
      </c>
      <c r="L2550" s="67"/>
      <c r="M2550" s="67"/>
      <c r="N2550" s="67"/>
      <c r="O2550" s="67"/>
      <c r="P2550" s="67"/>
      <c r="Q2550" s="67"/>
      <c r="R2550" s="308" t="s">
        <v>4919</v>
      </c>
      <c r="S2550" s="308" t="s">
        <v>2853</v>
      </c>
      <c r="T2550" s="309" t="s">
        <v>53</v>
      </c>
      <c r="U2550" s="308" t="s">
        <v>4915</v>
      </c>
      <c r="V2550" s="67" t="s">
        <v>916</v>
      </c>
    </row>
    <row r="2551" spans="1:22">
      <c r="A2551" s="67" t="s">
        <v>4920</v>
      </c>
      <c r="B2551" s="302"/>
      <c r="C2551" s="301" t="s">
        <v>5546</v>
      </c>
      <c r="D2551" s="301"/>
      <c r="E2551" s="106"/>
      <c r="F2551" s="300"/>
      <c r="G2551" s="303"/>
      <c r="H2551" s="304"/>
      <c r="I2551" s="67" t="s">
        <v>2400</v>
      </c>
      <c r="J2551" s="67" t="s">
        <v>5571</v>
      </c>
      <c r="K2551" s="305" t="s">
        <v>2462</v>
      </c>
      <c r="L2551" s="305"/>
      <c r="M2551" s="305"/>
      <c r="N2551" s="305"/>
      <c r="O2551" s="305"/>
      <c r="P2551" s="305"/>
      <c r="Q2551" s="305"/>
      <c r="R2551" s="306" t="s">
        <v>4901</v>
      </c>
      <c r="S2551" s="306" t="s">
        <v>53</v>
      </c>
      <c r="T2551" s="307" t="s">
        <v>17</v>
      </c>
      <c r="U2551" s="299" t="s">
        <v>4921</v>
      </c>
      <c r="V2551" s="305" t="s">
        <v>916</v>
      </c>
    </row>
    <row r="2552" spans="1:22">
      <c r="A2552" s="67" t="s">
        <v>4922</v>
      </c>
      <c r="B2552" s="302"/>
      <c r="C2552" s="301" t="s">
        <v>5546</v>
      </c>
      <c r="D2552" s="301"/>
      <c r="E2552" s="106"/>
      <c r="F2552" s="300"/>
      <c r="G2552" s="303"/>
      <c r="H2552" s="304"/>
      <c r="I2552" s="67" t="s">
        <v>2400</v>
      </c>
      <c r="J2552" s="67" t="s">
        <v>5571</v>
      </c>
      <c r="K2552" s="305" t="s">
        <v>2462</v>
      </c>
      <c r="L2552" s="305"/>
      <c r="M2552" s="305"/>
      <c r="N2552" s="305"/>
      <c r="O2552" s="305"/>
      <c r="P2552" s="305"/>
      <c r="Q2552" s="305"/>
      <c r="R2552" s="306" t="s">
        <v>4904</v>
      </c>
      <c r="S2552" s="306" t="s">
        <v>4905</v>
      </c>
      <c r="T2552" s="307" t="s">
        <v>17</v>
      </c>
      <c r="U2552" s="299" t="s">
        <v>4921</v>
      </c>
      <c r="V2552" s="305" t="s">
        <v>916</v>
      </c>
    </row>
    <row r="2553" spans="1:22">
      <c r="A2553" s="67" t="s">
        <v>4923</v>
      </c>
      <c r="B2553" s="302"/>
      <c r="C2553" s="301" t="s">
        <v>5546</v>
      </c>
      <c r="D2553" s="301"/>
      <c r="E2553" s="106"/>
      <c r="F2553" s="300"/>
      <c r="G2553" s="303"/>
      <c r="H2553" s="304"/>
      <c r="I2553" s="67" t="s">
        <v>2400</v>
      </c>
      <c r="J2553" s="67" t="s">
        <v>5571</v>
      </c>
      <c r="K2553" s="305" t="s">
        <v>2462</v>
      </c>
      <c r="L2553" s="305"/>
      <c r="M2553" s="305"/>
      <c r="N2553" s="305"/>
      <c r="O2553" s="305"/>
      <c r="P2553" s="305"/>
      <c r="Q2553" s="305"/>
      <c r="R2553" s="306" t="s">
        <v>4907</v>
      </c>
      <c r="S2553" s="306" t="s">
        <v>4908</v>
      </c>
      <c r="T2553" s="307" t="s">
        <v>17</v>
      </c>
      <c r="U2553" s="299" t="s">
        <v>4921</v>
      </c>
      <c r="V2553" s="305" t="s">
        <v>916</v>
      </c>
    </row>
    <row r="2554" spans="1:22">
      <c r="A2554" s="67" t="s">
        <v>4924</v>
      </c>
      <c r="B2554" s="302"/>
      <c r="C2554" s="301" t="s">
        <v>5546</v>
      </c>
      <c r="D2554" s="301"/>
      <c r="E2554" s="106"/>
      <c r="F2554" s="300"/>
      <c r="G2554" s="303"/>
      <c r="H2554" s="304"/>
      <c r="I2554" s="67" t="s">
        <v>2400</v>
      </c>
      <c r="J2554" s="67" t="s">
        <v>5571</v>
      </c>
      <c r="K2554" s="305" t="s">
        <v>2462</v>
      </c>
      <c r="L2554" s="305"/>
      <c r="M2554" s="305"/>
      <c r="N2554" s="305"/>
      <c r="O2554" s="305"/>
      <c r="P2554" s="305"/>
      <c r="Q2554" s="305"/>
      <c r="R2554" s="306" t="s">
        <v>4910</v>
      </c>
      <c r="S2554" s="306" t="s">
        <v>4911</v>
      </c>
      <c r="T2554" s="307" t="s">
        <v>17</v>
      </c>
      <c r="U2554" s="299" t="s">
        <v>4921</v>
      </c>
      <c r="V2554" s="305" t="s">
        <v>916</v>
      </c>
    </row>
    <row r="2555" spans="1:22">
      <c r="A2555" s="67" t="s">
        <v>4925</v>
      </c>
      <c r="B2555" s="302"/>
      <c r="C2555" s="301" t="s">
        <v>5601</v>
      </c>
      <c r="D2555" s="301" t="s">
        <v>389</v>
      </c>
      <c r="E2555" s="106"/>
      <c r="F2555" s="300"/>
      <c r="G2555" s="303"/>
      <c r="H2555" s="304"/>
      <c r="I2555" s="67" t="s">
        <v>2400</v>
      </c>
      <c r="J2555" s="67" t="s">
        <v>5571</v>
      </c>
      <c r="K2555" s="305" t="s">
        <v>4926</v>
      </c>
      <c r="L2555" s="305"/>
      <c r="M2555" s="305"/>
      <c r="N2555" s="305"/>
      <c r="O2555" s="305"/>
      <c r="P2555" s="305"/>
      <c r="Q2555" s="305"/>
      <c r="R2555" s="306" t="s">
        <v>5824</v>
      </c>
      <c r="S2555" s="306" t="s">
        <v>4908</v>
      </c>
      <c r="T2555" s="307" t="s">
        <v>17</v>
      </c>
      <c r="U2555" s="299" t="s">
        <v>4927</v>
      </c>
      <c r="V2555" s="305" t="s">
        <v>916</v>
      </c>
    </row>
    <row r="2556" spans="1:22">
      <c r="A2556" s="67" t="s">
        <v>4928</v>
      </c>
      <c r="B2556" s="302"/>
      <c r="C2556" s="301" t="s">
        <v>5601</v>
      </c>
      <c r="D2556" s="301" t="s">
        <v>389</v>
      </c>
      <c r="E2556" s="106"/>
      <c r="F2556" s="300"/>
      <c r="G2556" s="303"/>
      <c r="H2556" s="304"/>
      <c r="I2556" s="67" t="s">
        <v>2400</v>
      </c>
      <c r="J2556" s="67" t="s">
        <v>5571</v>
      </c>
      <c r="K2556" s="305" t="s">
        <v>4926</v>
      </c>
      <c r="L2556" s="305"/>
      <c r="M2556" s="305"/>
      <c r="N2556" s="305"/>
      <c r="O2556" s="305"/>
      <c r="P2556" s="305"/>
      <c r="Q2556" s="305"/>
      <c r="R2556" s="306" t="s">
        <v>5825</v>
      </c>
      <c r="S2556" s="306" t="s">
        <v>53</v>
      </c>
      <c r="T2556" s="307" t="s">
        <v>17</v>
      </c>
      <c r="U2556" s="299" t="s">
        <v>4927</v>
      </c>
      <c r="V2556" s="305" t="s">
        <v>916</v>
      </c>
    </row>
    <row r="2557" spans="1:22">
      <c r="A2557" s="67" t="s">
        <v>4929</v>
      </c>
      <c r="B2557" s="302"/>
      <c r="C2557" s="301" t="s">
        <v>5601</v>
      </c>
      <c r="D2557" s="301" t="s">
        <v>339</v>
      </c>
      <c r="E2557" s="106"/>
      <c r="F2557" s="303"/>
      <c r="G2557" s="303" t="s">
        <v>57</v>
      </c>
      <c r="H2557" s="304"/>
      <c r="I2557" s="67" t="s">
        <v>2400</v>
      </c>
      <c r="J2557" s="67" t="s">
        <v>5571</v>
      </c>
      <c r="K2557" s="67" t="s">
        <v>4926</v>
      </c>
      <c r="L2557" s="67"/>
      <c r="M2557" s="67"/>
      <c r="N2557" s="67"/>
      <c r="O2557" s="67"/>
      <c r="P2557" s="67"/>
      <c r="Q2557" s="67"/>
      <c r="R2557" s="308" t="s">
        <v>4919</v>
      </c>
      <c r="S2557" s="308" t="s">
        <v>2853</v>
      </c>
      <c r="T2557" s="309" t="s">
        <v>17</v>
      </c>
      <c r="U2557" s="308" t="s">
        <v>4927</v>
      </c>
      <c r="V2557" s="67" t="s">
        <v>916</v>
      </c>
    </row>
    <row r="2558" spans="1:22">
      <c r="A2558" s="67" t="s">
        <v>4930</v>
      </c>
      <c r="B2558" s="302"/>
      <c r="C2558" s="301" t="s">
        <v>5546</v>
      </c>
      <c r="D2558" s="301"/>
      <c r="E2558" s="106"/>
      <c r="F2558" s="300"/>
      <c r="G2558" s="303"/>
      <c r="H2558" s="304"/>
      <c r="I2558" s="67" t="s">
        <v>2400</v>
      </c>
      <c r="J2558" s="67" t="s">
        <v>5571</v>
      </c>
      <c r="K2558" s="305" t="s">
        <v>2470</v>
      </c>
      <c r="L2558" s="305"/>
      <c r="M2558" s="305"/>
      <c r="N2558" s="305"/>
      <c r="O2558" s="305"/>
      <c r="P2558" s="305"/>
      <c r="Q2558" s="305"/>
      <c r="R2558" s="306" t="s">
        <v>289</v>
      </c>
      <c r="S2558" s="306" t="s">
        <v>1457</v>
      </c>
      <c r="T2558" s="307" t="s">
        <v>53</v>
      </c>
      <c r="U2558" s="299" t="s">
        <v>4931</v>
      </c>
      <c r="V2558" s="305" t="s">
        <v>916</v>
      </c>
    </row>
    <row r="2559" spans="1:22">
      <c r="A2559" s="67" t="s">
        <v>4932</v>
      </c>
      <c r="B2559" s="302"/>
      <c r="C2559" s="301" t="s">
        <v>5546</v>
      </c>
      <c r="D2559" s="301"/>
      <c r="E2559" s="106"/>
      <c r="F2559" s="300"/>
      <c r="G2559" s="303"/>
      <c r="H2559" s="304"/>
      <c r="I2559" s="67" t="s">
        <v>2400</v>
      </c>
      <c r="J2559" s="67" t="s">
        <v>5571</v>
      </c>
      <c r="K2559" s="305" t="s">
        <v>2481</v>
      </c>
      <c r="L2559" s="305"/>
      <c r="M2559" s="305"/>
      <c r="N2559" s="305"/>
      <c r="O2559" s="305"/>
      <c r="P2559" s="305"/>
      <c r="Q2559" s="305"/>
      <c r="R2559" s="306" t="s">
        <v>4933</v>
      </c>
      <c r="S2559" s="306" t="s">
        <v>2853</v>
      </c>
      <c r="T2559" s="307" t="s">
        <v>53</v>
      </c>
      <c r="U2559" s="299" t="s">
        <v>4934</v>
      </c>
      <c r="V2559" s="305" t="s">
        <v>916</v>
      </c>
    </row>
    <row r="2560" spans="1:22">
      <c r="A2560" s="67" t="s">
        <v>4935</v>
      </c>
      <c r="B2560" s="302"/>
      <c r="C2560" s="301" t="s">
        <v>5546</v>
      </c>
      <c r="D2560" s="301"/>
      <c r="E2560" s="106"/>
      <c r="F2560" s="300"/>
      <c r="G2560" s="303"/>
      <c r="H2560" s="304"/>
      <c r="I2560" s="67" t="s">
        <v>2400</v>
      </c>
      <c r="J2560" s="67" t="s">
        <v>5571</v>
      </c>
      <c r="K2560" s="305" t="s">
        <v>4936</v>
      </c>
      <c r="L2560" s="305"/>
      <c r="M2560" s="305"/>
      <c r="N2560" s="305"/>
      <c r="O2560" s="305"/>
      <c r="P2560" s="305"/>
      <c r="Q2560" s="305"/>
      <c r="R2560" s="306" t="s">
        <v>289</v>
      </c>
      <c r="S2560" s="306" t="s">
        <v>1457</v>
      </c>
      <c r="T2560" s="307" t="s">
        <v>17</v>
      </c>
      <c r="U2560" s="299" t="s">
        <v>4937</v>
      </c>
      <c r="V2560" s="305" t="s">
        <v>916</v>
      </c>
    </row>
    <row r="2561" spans="1:22">
      <c r="A2561" s="67" t="s">
        <v>4938</v>
      </c>
      <c r="B2561" s="302"/>
      <c r="C2561" s="301" t="s">
        <v>5546</v>
      </c>
      <c r="D2561" s="301"/>
      <c r="E2561" s="106"/>
      <c r="F2561" s="300"/>
      <c r="G2561" s="303"/>
      <c r="H2561" s="304"/>
      <c r="I2561" s="67" t="s">
        <v>2400</v>
      </c>
      <c r="J2561" s="67" t="s">
        <v>5571</v>
      </c>
      <c r="K2561" s="305" t="s">
        <v>2497</v>
      </c>
      <c r="L2561" s="305"/>
      <c r="M2561" s="305"/>
      <c r="N2561" s="305"/>
      <c r="O2561" s="305"/>
      <c r="P2561" s="305"/>
      <c r="Q2561" s="305"/>
      <c r="R2561" s="306" t="s">
        <v>4933</v>
      </c>
      <c r="S2561" s="306" t="s">
        <v>2853</v>
      </c>
      <c r="T2561" s="307" t="s">
        <v>17</v>
      </c>
      <c r="U2561" s="299" t="s">
        <v>4939</v>
      </c>
      <c r="V2561" s="305" t="s">
        <v>916</v>
      </c>
    </row>
    <row r="2562" spans="1:22">
      <c r="A2562" s="67" t="s">
        <v>4940</v>
      </c>
      <c r="B2562" s="302"/>
      <c r="C2562" s="301" t="s">
        <v>5546</v>
      </c>
      <c r="D2562" s="301"/>
      <c r="E2562" s="106">
        <v>41813</v>
      </c>
      <c r="F2562" s="300"/>
      <c r="G2562" s="303"/>
      <c r="H2562" s="304"/>
      <c r="I2562" s="67" t="s">
        <v>2400</v>
      </c>
      <c r="J2562" s="67" t="s">
        <v>5570</v>
      </c>
      <c r="K2562" s="305" t="s">
        <v>59</v>
      </c>
      <c r="L2562" s="305"/>
      <c r="M2562" s="305"/>
      <c r="N2562" s="305"/>
      <c r="O2562" s="305"/>
      <c r="P2562" s="305"/>
      <c r="Q2562" s="305"/>
      <c r="R2562" s="306" t="s">
        <v>17</v>
      </c>
      <c r="S2562" s="306" t="s">
        <v>53</v>
      </c>
      <c r="T2562" s="307"/>
      <c r="U2562" s="299" t="s">
        <v>4941</v>
      </c>
      <c r="V2562" s="305" t="s">
        <v>916</v>
      </c>
    </row>
    <row r="2563" spans="1:22">
      <c r="A2563" s="67" t="s">
        <v>4942</v>
      </c>
      <c r="B2563" s="302"/>
      <c r="C2563" s="301" t="s">
        <v>5546</v>
      </c>
      <c r="D2563" s="301"/>
      <c r="E2563" s="106">
        <v>41991</v>
      </c>
      <c r="F2563" s="300"/>
      <c r="G2563" s="303"/>
      <c r="H2563" s="304"/>
      <c r="I2563" s="67" t="s">
        <v>2400</v>
      </c>
      <c r="J2563" s="67" t="s">
        <v>5570</v>
      </c>
      <c r="K2563" s="305" t="s">
        <v>1257</v>
      </c>
      <c r="L2563" s="305"/>
      <c r="M2563" s="305"/>
      <c r="N2563" s="305"/>
      <c r="O2563" s="305"/>
      <c r="P2563" s="305"/>
      <c r="Q2563" s="305"/>
      <c r="R2563" s="306" t="s">
        <v>17</v>
      </c>
      <c r="S2563" s="306" t="s">
        <v>53</v>
      </c>
      <c r="T2563" s="307"/>
      <c r="U2563" s="299" t="s">
        <v>4943</v>
      </c>
      <c r="V2563" s="305" t="s">
        <v>916</v>
      </c>
    </row>
    <row r="2564" spans="1:22">
      <c r="A2564" s="67" t="s">
        <v>4944</v>
      </c>
      <c r="B2564" s="302"/>
      <c r="C2564" s="301" t="s">
        <v>10730</v>
      </c>
      <c r="D2564" s="301" t="s">
        <v>5569</v>
      </c>
      <c r="E2564" s="106"/>
      <c r="F2564" s="300"/>
      <c r="G2564" s="303"/>
      <c r="H2564" s="304"/>
      <c r="I2564" s="67" t="s">
        <v>2400</v>
      </c>
      <c r="J2564" s="67" t="s">
        <v>5571</v>
      </c>
      <c r="K2564" s="305" t="s">
        <v>63</v>
      </c>
      <c r="L2564" s="305"/>
      <c r="M2564" s="305"/>
      <c r="N2564" s="305"/>
      <c r="O2564" s="305"/>
      <c r="P2564" s="305"/>
      <c r="Q2564" s="305"/>
      <c r="R2564" s="306" t="s">
        <v>4945</v>
      </c>
      <c r="S2564" s="306" t="s">
        <v>53</v>
      </c>
      <c r="T2564" s="307"/>
      <c r="U2564" s="299" t="s">
        <v>4946</v>
      </c>
      <c r="V2564" s="305" t="s">
        <v>916</v>
      </c>
    </row>
    <row r="2565" spans="1:22">
      <c r="A2565" s="67" t="s">
        <v>4947</v>
      </c>
      <c r="B2565" s="302"/>
      <c r="C2565" s="301" t="s">
        <v>10170</v>
      </c>
      <c r="D2565" s="301" t="s">
        <v>389</v>
      </c>
      <c r="E2565" s="106">
        <v>41934</v>
      </c>
      <c r="F2565" s="300">
        <v>42439</v>
      </c>
      <c r="G2565" s="303"/>
      <c r="H2565" s="304"/>
      <c r="I2565" s="67" t="s">
        <v>2400</v>
      </c>
      <c r="J2565" s="67" t="s">
        <v>5570</v>
      </c>
      <c r="K2565" s="305" t="s">
        <v>102</v>
      </c>
      <c r="L2565" s="305"/>
      <c r="M2565" s="305"/>
      <c r="N2565" s="305"/>
      <c r="O2565" s="305"/>
      <c r="P2565" s="305"/>
      <c r="Q2565" s="305"/>
      <c r="R2565" s="306" t="s">
        <v>10241</v>
      </c>
      <c r="S2565" s="306" t="s">
        <v>53</v>
      </c>
      <c r="T2565" s="307"/>
      <c r="U2565" s="299" t="s">
        <v>4949</v>
      </c>
      <c r="V2565" s="305" t="s">
        <v>916</v>
      </c>
    </row>
    <row r="2566" spans="1:22">
      <c r="A2566" s="67" t="s">
        <v>4950</v>
      </c>
      <c r="B2566" s="302"/>
      <c r="C2566" s="301" t="s">
        <v>5546</v>
      </c>
      <c r="D2566" s="301"/>
      <c r="E2566" s="106"/>
      <c r="F2566" s="300"/>
      <c r="G2566" s="303"/>
      <c r="H2566" s="304"/>
      <c r="I2566" s="67" t="s">
        <v>2400</v>
      </c>
      <c r="J2566" s="67" t="s">
        <v>5571</v>
      </c>
      <c r="K2566" s="305" t="s">
        <v>1254</v>
      </c>
      <c r="L2566" s="305"/>
      <c r="M2566" s="305"/>
      <c r="N2566" s="305"/>
      <c r="O2566" s="305"/>
      <c r="P2566" s="305"/>
      <c r="Q2566" s="305"/>
      <c r="R2566" s="306" t="s">
        <v>17</v>
      </c>
      <c r="S2566" s="306" t="s">
        <v>53</v>
      </c>
      <c r="T2566" s="307"/>
      <c r="U2566" s="299" t="s">
        <v>4951</v>
      </c>
      <c r="V2566" s="305" t="s">
        <v>916</v>
      </c>
    </row>
    <row r="2567" spans="1:22">
      <c r="A2567" s="67" t="s">
        <v>4952</v>
      </c>
      <c r="B2567" s="302"/>
      <c r="C2567" s="301" t="s">
        <v>5546</v>
      </c>
      <c r="D2567" s="301"/>
      <c r="E2567" s="106"/>
      <c r="F2567" s="300"/>
      <c r="G2567" s="303"/>
      <c r="H2567" s="304"/>
      <c r="I2567" s="67" t="s">
        <v>2400</v>
      </c>
      <c r="J2567" s="67" t="s">
        <v>5571</v>
      </c>
      <c r="K2567" s="305" t="s">
        <v>1313</v>
      </c>
      <c r="L2567" s="305"/>
      <c r="M2567" s="305"/>
      <c r="N2567" s="305"/>
      <c r="O2567" s="305"/>
      <c r="P2567" s="305"/>
      <c r="Q2567" s="305"/>
      <c r="R2567" s="306" t="s">
        <v>17</v>
      </c>
      <c r="S2567" s="306" t="s">
        <v>53</v>
      </c>
      <c r="T2567" s="307"/>
      <c r="U2567" s="299" t="s">
        <v>4953</v>
      </c>
      <c r="V2567" s="305" t="s">
        <v>916</v>
      </c>
    </row>
    <row r="2568" spans="1:22">
      <c r="A2568" s="67" t="s">
        <v>4954</v>
      </c>
      <c r="B2568" s="302"/>
      <c r="C2568" s="301" t="s">
        <v>5546</v>
      </c>
      <c r="D2568" s="301"/>
      <c r="E2568" s="106"/>
      <c r="F2568" s="300"/>
      <c r="G2568" s="303"/>
      <c r="H2568" s="304"/>
      <c r="I2568" s="67" t="s">
        <v>2400</v>
      </c>
      <c r="J2568" s="67" t="s">
        <v>5571</v>
      </c>
      <c r="K2568" s="305" t="s">
        <v>1320</v>
      </c>
      <c r="L2568" s="305"/>
      <c r="M2568" s="305"/>
      <c r="N2568" s="305"/>
      <c r="O2568" s="305"/>
      <c r="P2568" s="305"/>
      <c r="Q2568" s="305"/>
      <c r="R2568" s="306" t="s">
        <v>17</v>
      </c>
      <c r="S2568" s="306" t="s">
        <v>289</v>
      </c>
      <c r="T2568" s="307"/>
      <c r="U2568" s="299" t="s">
        <v>4955</v>
      </c>
      <c r="V2568" s="305" t="s">
        <v>916</v>
      </c>
    </row>
    <row r="2569" spans="1:22">
      <c r="A2569" s="67" t="s">
        <v>4956</v>
      </c>
      <c r="B2569" s="302"/>
      <c r="C2569" s="301" t="s">
        <v>10730</v>
      </c>
      <c r="D2569" s="301" t="s">
        <v>5569</v>
      </c>
      <c r="E2569" s="106"/>
      <c r="F2569" s="300"/>
      <c r="G2569" s="303"/>
      <c r="H2569" s="304"/>
      <c r="I2569" s="67" t="s">
        <v>2400</v>
      </c>
      <c r="J2569" s="67" t="s">
        <v>5571</v>
      </c>
      <c r="K2569" s="305" t="s">
        <v>1320</v>
      </c>
      <c r="L2569" s="305"/>
      <c r="M2569" s="305"/>
      <c r="N2569" s="305"/>
      <c r="O2569" s="305"/>
      <c r="P2569" s="305"/>
      <c r="Q2569" s="305"/>
      <c r="R2569" s="306" t="s">
        <v>17</v>
      </c>
      <c r="S2569" s="306" t="s">
        <v>1480</v>
      </c>
      <c r="T2569" s="307"/>
      <c r="U2569" s="299" t="s">
        <v>4957</v>
      </c>
      <c r="V2569" s="305" t="s">
        <v>916</v>
      </c>
    </row>
    <row r="2570" spans="1:22">
      <c r="A2570" s="67" t="s">
        <v>4958</v>
      </c>
      <c r="B2570" s="302"/>
      <c r="C2570" s="301" t="s">
        <v>10730</v>
      </c>
      <c r="D2570" s="301" t="s">
        <v>5569</v>
      </c>
      <c r="E2570" s="106"/>
      <c r="F2570" s="300"/>
      <c r="G2570" s="303"/>
      <c r="H2570" s="304"/>
      <c r="I2570" s="67" t="s">
        <v>2400</v>
      </c>
      <c r="J2570" s="67" t="s">
        <v>5571</v>
      </c>
      <c r="K2570" s="305" t="s">
        <v>1327</v>
      </c>
      <c r="L2570" s="305"/>
      <c r="M2570" s="305"/>
      <c r="N2570" s="305"/>
      <c r="O2570" s="305"/>
      <c r="P2570" s="305"/>
      <c r="Q2570" s="305"/>
      <c r="R2570" s="306" t="s">
        <v>17</v>
      </c>
      <c r="S2570" s="306" t="s">
        <v>4959</v>
      </c>
      <c r="T2570" s="307"/>
      <c r="U2570" s="299" t="s">
        <v>4960</v>
      </c>
      <c r="V2570" s="305" t="s">
        <v>916</v>
      </c>
    </row>
    <row r="2571" spans="1:22">
      <c r="A2571" s="67" t="s">
        <v>4961</v>
      </c>
      <c r="B2571" s="302"/>
      <c r="C2571" s="301" t="s">
        <v>5546</v>
      </c>
      <c r="D2571" s="301"/>
      <c r="E2571" s="106"/>
      <c r="F2571" s="300"/>
      <c r="G2571" s="303"/>
      <c r="H2571" s="304"/>
      <c r="I2571" s="67" t="s">
        <v>2400</v>
      </c>
      <c r="J2571" s="67" t="s">
        <v>5571</v>
      </c>
      <c r="K2571" s="305" t="s">
        <v>1327</v>
      </c>
      <c r="L2571" s="305"/>
      <c r="M2571" s="305"/>
      <c r="N2571" s="305"/>
      <c r="O2571" s="305"/>
      <c r="P2571" s="305"/>
      <c r="Q2571" s="305"/>
      <c r="R2571" s="306" t="s">
        <v>17</v>
      </c>
      <c r="S2571" s="306" t="s">
        <v>3014</v>
      </c>
      <c r="T2571" s="307"/>
      <c r="U2571" s="299" t="s">
        <v>4962</v>
      </c>
      <c r="V2571" s="305" t="s">
        <v>916</v>
      </c>
    </row>
    <row r="2572" spans="1:22">
      <c r="A2572" s="67" t="s">
        <v>4963</v>
      </c>
      <c r="B2572" s="302"/>
      <c r="C2572" s="301" t="s">
        <v>5546</v>
      </c>
      <c r="D2572" s="301"/>
      <c r="E2572" s="106"/>
      <c r="F2572" s="300"/>
      <c r="G2572" s="303"/>
      <c r="H2572" s="304"/>
      <c r="I2572" s="67" t="s">
        <v>2400</v>
      </c>
      <c r="J2572" s="67" t="s">
        <v>5571</v>
      </c>
      <c r="K2572" s="305" t="s">
        <v>1872</v>
      </c>
      <c r="L2572" s="305"/>
      <c r="M2572" s="305"/>
      <c r="N2572" s="305"/>
      <c r="O2572" s="305"/>
      <c r="P2572" s="305"/>
      <c r="Q2572" s="305"/>
      <c r="R2572" s="306" t="s">
        <v>17</v>
      </c>
      <c r="S2572" s="306" t="s">
        <v>53</v>
      </c>
      <c r="T2572" s="307"/>
      <c r="U2572" s="299" t="s">
        <v>4964</v>
      </c>
      <c r="V2572" s="305" t="s">
        <v>916</v>
      </c>
    </row>
    <row r="2573" spans="1:22">
      <c r="A2573" s="67" t="s">
        <v>4965</v>
      </c>
      <c r="B2573" s="302"/>
      <c r="C2573" s="301" t="s">
        <v>5546</v>
      </c>
      <c r="D2573" s="301"/>
      <c r="E2573" s="106"/>
      <c r="F2573" s="300"/>
      <c r="G2573" s="303"/>
      <c r="H2573" s="304"/>
      <c r="I2573" s="67" t="s">
        <v>2400</v>
      </c>
      <c r="J2573" s="67" t="s">
        <v>5571</v>
      </c>
      <c r="K2573" s="305" t="s">
        <v>2380</v>
      </c>
      <c r="L2573" s="305"/>
      <c r="M2573" s="305"/>
      <c r="N2573" s="305"/>
      <c r="O2573" s="305"/>
      <c r="P2573" s="305"/>
      <c r="Q2573" s="305"/>
      <c r="R2573" s="306" t="s">
        <v>17</v>
      </c>
      <c r="S2573" s="306" t="s">
        <v>53</v>
      </c>
      <c r="T2573" s="307"/>
      <c r="U2573" s="299" t="s">
        <v>4966</v>
      </c>
      <c r="V2573" s="305" t="s">
        <v>916</v>
      </c>
    </row>
    <row r="2574" spans="1:22">
      <c r="A2574" s="67" t="s">
        <v>4967</v>
      </c>
      <c r="B2574" s="302"/>
      <c r="C2574" s="301" t="s">
        <v>5546</v>
      </c>
      <c r="D2574" s="301"/>
      <c r="E2574" s="106"/>
      <c r="F2574" s="300"/>
      <c r="G2574" s="303"/>
      <c r="H2574" s="304"/>
      <c r="I2574" s="67" t="s">
        <v>2400</v>
      </c>
      <c r="J2574" s="67" t="s">
        <v>5571</v>
      </c>
      <c r="K2574" s="305" t="s">
        <v>3140</v>
      </c>
      <c r="L2574" s="305"/>
      <c r="M2574" s="305"/>
      <c r="N2574" s="305"/>
      <c r="O2574" s="305"/>
      <c r="P2574" s="305"/>
      <c r="Q2574" s="305"/>
      <c r="R2574" s="306" t="s">
        <v>17</v>
      </c>
      <c r="S2574" s="306" t="s">
        <v>53</v>
      </c>
      <c r="T2574" s="307"/>
      <c r="U2574" s="299" t="s">
        <v>4968</v>
      </c>
      <c r="V2574" s="305" t="s">
        <v>916</v>
      </c>
    </row>
    <row r="2575" spans="1:22">
      <c r="A2575" s="67" t="s">
        <v>4969</v>
      </c>
      <c r="B2575" s="302"/>
      <c r="C2575" s="301" t="s">
        <v>5546</v>
      </c>
      <c r="D2575" s="301"/>
      <c r="E2575" s="106"/>
      <c r="F2575" s="300"/>
      <c r="G2575" s="303"/>
      <c r="H2575" s="304"/>
      <c r="I2575" s="67" t="s">
        <v>2400</v>
      </c>
      <c r="J2575" s="67" t="s">
        <v>5571</v>
      </c>
      <c r="K2575" s="305" t="s">
        <v>3141</v>
      </c>
      <c r="L2575" s="305"/>
      <c r="M2575" s="305"/>
      <c r="N2575" s="305"/>
      <c r="O2575" s="305"/>
      <c r="P2575" s="305"/>
      <c r="Q2575" s="305"/>
      <c r="R2575" s="306" t="s">
        <v>17</v>
      </c>
      <c r="S2575" s="306" t="s">
        <v>53</v>
      </c>
      <c r="T2575" s="307"/>
      <c r="U2575" s="299" t="s">
        <v>4970</v>
      </c>
      <c r="V2575" s="305" t="s">
        <v>916</v>
      </c>
    </row>
    <row r="2576" spans="1:22">
      <c r="A2576" s="67" t="s">
        <v>4971</v>
      </c>
      <c r="B2576" s="302"/>
      <c r="C2576" s="301" t="s">
        <v>5546</v>
      </c>
      <c r="D2576" s="301"/>
      <c r="E2576" s="106"/>
      <c r="F2576" s="300"/>
      <c r="G2576" s="303"/>
      <c r="H2576" s="304"/>
      <c r="I2576" s="67" t="s">
        <v>2400</v>
      </c>
      <c r="J2576" s="67" t="s">
        <v>5571</v>
      </c>
      <c r="K2576" s="305" t="s">
        <v>4240</v>
      </c>
      <c r="L2576" s="305"/>
      <c r="M2576" s="305"/>
      <c r="N2576" s="305"/>
      <c r="O2576" s="305"/>
      <c r="P2576" s="305"/>
      <c r="Q2576" s="305"/>
      <c r="R2576" s="306" t="s">
        <v>17</v>
      </c>
      <c r="S2576" s="306" t="s">
        <v>53</v>
      </c>
      <c r="T2576" s="307"/>
      <c r="U2576" s="299" t="s">
        <v>4972</v>
      </c>
      <c r="V2576" s="305" t="s">
        <v>916</v>
      </c>
    </row>
    <row r="2577" spans="1:22">
      <c r="A2577" s="67" t="s">
        <v>4973</v>
      </c>
      <c r="B2577" s="302"/>
      <c r="C2577" s="301" t="s">
        <v>5546</v>
      </c>
      <c r="D2577" s="301"/>
      <c r="E2577" s="106"/>
      <c r="F2577" s="300"/>
      <c r="G2577" s="303"/>
      <c r="H2577" s="304"/>
      <c r="I2577" s="67" t="s">
        <v>2400</v>
      </c>
      <c r="J2577" s="67" t="s">
        <v>5571</v>
      </c>
      <c r="K2577" s="305" t="s">
        <v>1451</v>
      </c>
      <c r="L2577" s="305"/>
      <c r="M2577" s="305"/>
      <c r="N2577" s="305"/>
      <c r="O2577" s="305"/>
      <c r="P2577" s="305"/>
      <c r="Q2577" s="305"/>
      <c r="R2577" s="306" t="s">
        <v>4770</v>
      </c>
      <c r="S2577" s="306" t="s">
        <v>4974</v>
      </c>
      <c r="T2577" s="307"/>
      <c r="U2577" s="299" t="s">
        <v>4975</v>
      </c>
      <c r="V2577" s="305" t="s">
        <v>916</v>
      </c>
    </row>
    <row r="2578" spans="1:22">
      <c r="A2578" s="67" t="s">
        <v>4976</v>
      </c>
      <c r="B2578" s="302"/>
      <c r="C2578" s="301" t="s">
        <v>5546</v>
      </c>
      <c r="D2578" s="301"/>
      <c r="E2578" s="106"/>
      <c r="F2578" s="300"/>
      <c r="G2578" s="303"/>
      <c r="H2578" s="304"/>
      <c r="I2578" s="67" t="s">
        <v>2400</v>
      </c>
      <c r="J2578" s="67" t="s">
        <v>5571</v>
      </c>
      <c r="K2578" s="305" t="s">
        <v>1451</v>
      </c>
      <c r="L2578" s="305"/>
      <c r="M2578" s="305"/>
      <c r="N2578" s="305"/>
      <c r="O2578" s="305"/>
      <c r="P2578" s="305"/>
      <c r="Q2578" s="305"/>
      <c r="R2578" s="306" t="s">
        <v>3027</v>
      </c>
      <c r="S2578" s="306" t="s">
        <v>16</v>
      </c>
      <c r="T2578" s="307"/>
      <c r="U2578" s="299" t="s">
        <v>4975</v>
      </c>
      <c r="V2578" s="305" t="s">
        <v>916</v>
      </c>
    </row>
    <row r="2579" spans="1:22">
      <c r="A2579" s="67" t="s">
        <v>4977</v>
      </c>
      <c r="B2579" s="302"/>
      <c r="C2579" s="301" t="s">
        <v>5546</v>
      </c>
      <c r="D2579" s="301"/>
      <c r="E2579" s="106"/>
      <c r="F2579" s="300"/>
      <c r="G2579" s="303"/>
      <c r="H2579" s="304"/>
      <c r="I2579" s="67" t="s">
        <v>2400</v>
      </c>
      <c r="J2579" s="67" t="s">
        <v>5571</v>
      </c>
      <c r="K2579" s="305" t="s">
        <v>1451</v>
      </c>
      <c r="L2579" s="305"/>
      <c r="M2579" s="305"/>
      <c r="N2579" s="305"/>
      <c r="O2579" s="305"/>
      <c r="P2579" s="305"/>
      <c r="Q2579" s="305"/>
      <c r="R2579" s="306" t="s">
        <v>4978</v>
      </c>
      <c r="S2579" s="306" t="s">
        <v>1457</v>
      </c>
      <c r="T2579" s="307"/>
      <c r="U2579" s="299" t="s">
        <v>4975</v>
      </c>
      <c r="V2579" s="305" t="s">
        <v>916</v>
      </c>
    </row>
    <row r="2580" spans="1:22">
      <c r="A2580" s="67" t="s">
        <v>4979</v>
      </c>
      <c r="B2580" s="302"/>
      <c r="C2580" s="301" t="s">
        <v>10730</v>
      </c>
      <c r="D2580" s="301" t="s">
        <v>5569</v>
      </c>
      <c r="E2580" s="106"/>
      <c r="F2580" s="300"/>
      <c r="G2580" s="303"/>
      <c r="H2580" s="304"/>
      <c r="I2580" s="67" t="s">
        <v>2400</v>
      </c>
      <c r="J2580" s="67" t="s">
        <v>5571</v>
      </c>
      <c r="K2580" s="305" t="s">
        <v>1451</v>
      </c>
      <c r="L2580" s="305"/>
      <c r="M2580" s="305"/>
      <c r="N2580" s="305"/>
      <c r="O2580" s="305"/>
      <c r="P2580" s="305"/>
      <c r="Q2580" s="305"/>
      <c r="R2580" s="306" t="s">
        <v>4980</v>
      </c>
      <c r="S2580" s="306" t="s">
        <v>53</v>
      </c>
      <c r="T2580" s="307"/>
      <c r="U2580" s="299" t="s">
        <v>4975</v>
      </c>
      <c r="V2580" s="305" t="s">
        <v>916</v>
      </c>
    </row>
    <row r="2581" spans="1:22">
      <c r="A2581" s="67" t="s">
        <v>4981</v>
      </c>
      <c r="B2581" s="302"/>
      <c r="C2581" s="301" t="s">
        <v>5601</v>
      </c>
      <c r="D2581" s="301" t="s">
        <v>389</v>
      </c>
      <c r="E2581" s="106">
        <v>41934</v>
      </c>
      <c r="F2581" s="300"/>
      <c r="G2581" s="303"/>
      <c r="H2581" s="304"/>
      <c r="I2581" s="67" t="s">
        <v>2400</v>
      </c>
      <c r="J2581" s="67" t="s">
        <v>5570</v>
      </c>
      <c r="K2581" s="305" t="s">
        <v>1464</v>
      </c>
      <c r="L2581" s="305"/>
      <c r="M2581" s="305"/>
      <c r="N2581" s="305"/>
      <c r="O2581" s="305"/>
      <c r="P2581" s="305"/>
      <c r="Q2581" s="305"/>
      <c r="R2581" s="306" t="s">
        <v>17</v>
      </c>
      <c r="S2581" s="306" t="s">
        <v>5826</v>
      </c>
      <c r="T2581" s="307"/>
      <c r="U2581" s="299" t="s">
        <v>4982</v>
      </c>
      <c r="V2581" s="305" t="s">
        <v>916</v>
      </c>
    </row>
    <row r="2582" spans="1:22">
      <c r="A2582" s="67" t="s">
        <v>4983</v>
      </c>
      <c r="B2582" s="302"/>
      <c r="C2582" s="301" t="s">
        <v>5601</v>
      </c>
      <c r="D2582" s="301" t="s">
        <v>339</v>
      </c>
      <c r="E2582" s="106"/>
      <c r="F2582" s="303"/>
      <c r="G2582" s="303" t="s">
        <v>57</v>
      </c>
      <c r="H2582" s="304"/>
      <c r="I2582" s="67" t="s">
        <v>2400</v>
      </c>
      <c r="J2582" s="67" t="s">
        <v>5570</v>
      </c>
      <c r="K2582" s="67" t="s">
        <v>1345</v>
      </c>
      <c r="L2582" s="67"/>
      <c r="M2582" s="67"/>
      <c r="N2582" s="67"/>
      <c r="O2582" s="67"/>
      <c r="P2582" s="67"/>
      <c r="Q2582" s="67"/>
      <c r="R2582" s="308" t="s">
        <v>4984</v>
      </c>
      <c r="S2582" s="308" t="s">
        <v>1819</v>
      </c>
      <c r="T2582" s="309"/>
      <c r="U2582" s="308" t="s">
        <v>4985</v>
      </c>
      <c r="V2582" s="67" t="s">
        <v>916</v>
      </c>
    </row>
    <row r="2583" spans="1:22">
      <c r="A2583" s="67" t="s">
        <v>4986</v>
      </c>
      <c r="B2583" s="302"/>
      <c r="C2583" s="301" t="s">
        <v>5546</v>
      </c>
      <c r="D2583" s="301"/>
      <c r="E2583" s="106"/>
      <c r="F2583" s="300"/>
      <c r="G2583" s="303"/>
      <c r="H2583" s="304"/>
      <c r="I2583" s="67" t="s">
        <v>2400</v>
      </c>
      <c r="J2583" s="67" t="s">
        <v>5571</v>
      </c>
      <c r="K2583" s="305" t="s">
        <v>1345</v>
      </c>
      <c r="L2583" s="305"/>
      <c r="M2583" s="305"/>
      <c r="N2583" s="305"/>
      <c r="O2583" s="305"/>
      <c r="P2583" s="305"/>
      <c r="Q2583" s="305"/>
      <c r="R2583" s="306" t="s">
        <v>4987</v>
      </c>
      <c r="S2583" s="306" t="s">
        <v>97</v>
      </c>
      <c r="T2583" s="307"/>
      <c r="U2583" s="299" t="s">
        <v>4988</v>
      </c>
      <c r="V2583" s="305" t="s">
        <v>916</v>
      </c>
    </row>
    <row r="2584" spans="1:22">
      <c r="A2584" s="67" t="s">
        <v>4989</v>
      </c>
      <c r="B2584" s="302"/>
      <c r="C2584" s="301" t="s">
        <v>5601</v>
      </c>
      <c r="D2584" s="301" t="s">
        <v>389</v>
      </c>
      <c r="E2584" s="106"/>
      <c r="F2584" s="300"/>
      <c r="G2584" s="303"/>
      <c r="H2584" s="304"/>
      <c r="I2584" s="67" t="s">
        <v>2400</v>
      </c>
      <c r="J2584" s="67" t="s">
        <v>5571</v>
      </c>
      <c r="K2584" s="305" t="s">
        <v>1345</v>
      </c>
      <c r="L2584" s="305"/>
      <c r="M2584" s="305"/>
      <c r="N2584" s="305"/>
      <c r="O2584" s="305"/>
      <c r="P2584" s="305"/>
      <c r="Q2584" s="305"/>
      <c r="R2584" s="306" t="s">
        <v>4990</v>
      </c>
      <c r="S2584" s="306" t="s">
        <v>5827</v>
      </c>
      <c r="T2584" s="307"/>
      <c r="U2584" s="299" t="s">
        <v>4985</v>
      </c>
      <c r="V2584" s="305" t="s">
        <v>916</v>
      </c>
    </row>
    <row r="2585" spans="1:22">
      <c r="A2585" s="67" t="s">
        <v>4992</v>
      </c>
      <c r="B2585" s="302"/>
      <c r="C2585" s="301" t="s">
        <v>5546</v>
      </c>
      <c r="D2585" s="301"/>
      <c r="E2585" s="106"/>
      <c r="F2585" s="300"/>
      <c r="G2585" s="303"/>
      <c r="H2585" s="304"/>
      <c r="I2585" s="67" t="s">
        <v>2400</v>
      </c>
      <c r="J2585" s="67" t="s">
        <v>5571</v>
      </c>
      <c r="K2585" s="305" t="s">
        <v>1345</v>
      </c>
      <c r="L2585" s="305"/>
      <c r="M2585" s="305"/>
      <c r="N2585" s="305"/>
      <c r="O2585" s="305"/>
      <c r="P2585" s="305"/>
      <c r="Q2585" s="305"/>
      <c r="R2585" s="306" t="s">
        <v>4993</v>
      </c>
      <c r="S2585" s="306" t="s">
        <v>21</v>
      </c>
      <c r="T2585" s="307"/>
      <c r="U2585" s="299" t="s">
        <v>4988</v>
      </c>
      <c r="V2585" s="305" t="s">
        <v>916</v>
      </c>
    </row>
    <row r="2586" spans="1:22">
      <c r="A2586" s="67" t="s">
        <v>4994</v>
      </c>
      <c r="B2586" s="302"/>
      <c r="C2586" s="301" t="s">
        <v>5546</v>
      </c>
      <c r="D2586" s="301"/>
      <c r="E2586" s="106"/>
      <c r="F2586" s="300"/>
      <c r="G2586" s="303"/>
      <c r="H2586" s="304"/>
      <c r="I2586" s="67" t="s">
        <v>2400</v>
      </c>
      <c r="J2586" s="67" t="s">
        <v>5571</v>
      </c>
      <c r="K2586" s="305" t="s">
        <v>1345</v>
      </c>
      <c r="L2586" s="305"/>
      <c r="M2586" s="305"/>
      <c r="N2586" s="305"/>
      <c r="O2586" s="305"/>
      <c r="P2586" s="305"/>
      <c r="Q2586" s="305"/>
      <c r="R2586" s="306" t="s">
        <v>4993</v>
      </c>
      <c r="S2586" s="306" t="s">
        <v>4995</v>
      </c>
      <c r="T2586" s="307"/>
      <c r="U2586" s="299" t="s">
        <v>4985</v>
      </c>
      <c r="V2586" s="305" t="s">
        <v>916</v>
      </c>
    </row>
    <row r="2587" spans="1:22">
      <c r="A2587" s="67" t="s">
        <v>4996</v>
      </c>
      <c r="B2587" s="302"/>
      <c r="C2587" s="301" t="s">
        <v>5546</v>
      </c>
      <c r="D2587" s="301"/>
      <c r="E2587" s="106"/>
      <c r="F2587" s="300"/>
      <c r="G2587" s="303"/>
      <c r="H2587" s="304"/>
      <c r="I2587" s="67" t="s">
        <v>2400</v>
      </c>
      <c r="J2587" s="67" t="s">
        <v>5571</v>
      </c>
      <c r="K2587" s="305" t="s">
        <v>1268</v>
      </c>
      <c r="L2587" s="305"/>
      <c r="M2587" s="305"/>
      <c r="N2587" s="305"/>
      <c r="O2587" s="305"/>
      <c r="P2587" s="305"/>
      <c r="Q2587" s="305"/>
      <c r="R2587" s="306" t="s">
        <v>4997</v>
      </c>
      <c r="S2587" s="306" t="s">
        <v>1373</v>
      </c>
      <c r="T2587" s="307"/>
      <c r="U2587" s="299" t="s">
        <v>4998</v>
      </c>
      <c r="V2587" s="305" t="s">
        <v>916</v>
      </c>
    </row>
    <row r="2588" spans="1:22">
      <c r="A2588" s="67" t="s">
        <v>4999</v>
      </c>
      <c r="B2588" s="302"/>
      <c r="C2588" s="301" t="s">
        <v>5546</v>
      </c>
      <c r="D2588" s="301"/>
      <c r="E2588" s="106"/>
      <c r="F2588" s="300"/>
      <c r="G2588" s="303"/>
      <c r="H2588" s="304"/>
      <c r="I2588" s="67" t="s">
        <v>2400</v>
      </c>
      <c r="J2588" s="67" t="s">
        <v>5571</v>
      </c>
      <c r="K2588" s="305" t="s">
        <v>1268</v>
      </c>
      <c r="L2588" s="305"/>
      <c r="M2588" s="305"/>
      <c r="N2588" s="305"/>
      <c r="O2588" s="305"/>
      <c r="P2588" s="305"/>
      <c r="Q2588" s="305"/>
      <c r="R2588" s="306" t="s">
        <v>5000</v>
      </c>
      <c r="S2588" s="306" t="s">
        <v>1457</v>
      </c>
      <c r="T2588" s="307"/>
      <c r="U2588" s="299" t="s">
        <v>4998</v>
      </c>
      <c r="V2588" s="305" t="s">
        <v>916</v>
      </c>
    </row>
    <row r="2589" spans="1:22">
      <c r="A2589" s="67" t="s">
        <v>5001</v>
      </c>
      <c r="B2589" s="302"/>
      <c r="C2589" s="301" t="s">
        <v>5546</v>
      </c>
      <c r="D2589" s="301"/>
      <c r="E2589" s="106"/>
      <c r="F2589" s="300"/>
      <c r="G2589" s="303"/>
      <c r="H2589" s="304"/>
      <c r="I2589" s="67" t="s">
        <v>2400</v>
      </c>
      <c r="J2589" s="67" t="s">
        <v>5571</v>
      </c>
      <c r="K2589" s="305" t="s">
        <v>1268</v>
      </c>
      <c r="L2589" s="305"/>
      <c r="M2589" s="305"/>
      <c r="N2589" s="305"/>
      <c r="O2589" s="305"/>
      <c r="P2589" s="305"/>
      <c r="Q2589" s="305"/>
      <c r="R2589" s="306" t="s">
        <v>17</v>
      </c>
      <c r="S2589" s="306" t="s">
        <v>1365</v>
      </c>
      <c r="T2589" s="307"/>
      <c r="U2589" s="299" t="s">
        <v>4998</v>
      </c>
      <c r="V2589" s="305" t="s">
        <v>916</v>
      </c>
    </row>
    <row r="2590" spans="1:22">
      <c r="A2590" s="67" t="s">
        <v>5002</v>
      </c>
      <c r="B2590" s="302"/>
      <c r="C2590" s="301" t="s">
        <v>5601</v>
      </c>
      <c r="D2590" s="301" t="s">
        <v>389</v>
      </c>
      <c r="E2590" s="106"/>
      <c r="F2590" s="300"/>
      <c r="G2590" s="303"/>
      <c r="H2590" s="304"/>
      <c r="I2590" s="67" t="s">
        <v>2400</v>
      </c>
      <c r="J2590" s="67" t="s">
        <v>5571</v>
      </c>
      <c r="K2590" s="305" t="s">
        <v>1370</v>
      </c>
      <c r="L2590" s="305"/>
      <c r="M2590" s="305"/>
      <c r="N2590" s="305"/>
      <c r="O2590" s="305"/>
      <c r="P2590" s="305"/>
      <c r="Q2590" s="305"/>
      <c r="R2590" s="306" t="s">
        <v>4697</v>
      </c>
      <c r="S2590" s="306" t="s">
        <v>5828</v>
      </c>
      <c r="T2590" s="307"/>
      <c r="U2590" s="299" t="s">
        <v>5003</v>
      </c>
      <c r="V2590" s="305" t="s">
        <v>916</v>
      </c>
    </row>
    <row r="2591" spans="1:22">
      <c r="A2591" s="67" t="s">
        <v>5004</v>
      </c>
      <c r="B2591" s="302"/>
      <c r="C2591" s="301" t="s">
        <v>5546</v>
      </c>
      <c r="D2591" s="301"/>
      <c r="E2591" s="106"/>
      <c r="F2591" s="300"/>
      <c r="G2591" s="303"/>
      <c r="H2591" s="304"/>
      <c r="I2591" s="67" t="s">
        <v>2400</v>
      </c>
      <c r="J2591" s="67" t="s">
        <v>5571</v>
      </c>
      <c r="K2591" s="305" t="s">
        <v>2232</v>
      </c>
      <c r="L2591" s="305"/>
      <c r="M2591" s="305"/>
      <c r="N2591" s="305"/>
      <c r="O2591" s="305"/>
      <c r="P2591" s="305"/>
      <c r="Q2591" s="305"/>
      <c r="R2591" s="306" t="s">
        <v>17</v>
      </c>
      <c r="S2591" s="306" t="s">
        <v>17</v>
      </c>
      <c r="T2591" s="307"/>
      <c r="U2591" s="299" t="s">
        <v>5005</v>
      </c>
      <c r="V2591" s="305" t="s">
        <v>916</v>
      </c>
    </row>
    <row r="2592" spans="1:22">
      <c r="A2592" s="67" t="s">
        <v>5006</v>
      </c>
      <c r="B2592" s="302"/>
      <c r="C2592" s="301" t="s">
        <v>5546</v>
      </c>
      <c r="D2592" s="301"/>
      <c r="E2592" s="106"/>
      <c r="F2592" s="300"/>
      <c r="G2592" s="303"/>
      <c r="H2592" s="304"/>
      <c r="I2592" s="67" t="s">
        <v>2400</v>
      </c>
      <c r="J2592" s="67" t="s">
        <v>5571</v>
      </c>
      <c r="K2592" s="305" t="s">
        <v>1377</v>
      </c>
      <c r="L2592" s="305"/>
      <c r="M2592" s="305"/>
      <c r="N2592" s="305"/>
      <c r="O2592" s="305"/>
      <c r="P2592" s="305"/>
      <c r="Q2592" s="305"/>
      <c r="R2592" s="306" t="s">
        <v>17</v>
      </c>
      <c r="S2592" s="306" t="s">
        <v>53</v>
      </c>
      <c r="T2592" s="307"/>
      <c r="U2592" s="299" t="s">
        <v>5007</v>
      </c>
      <c r="V2592" s="305" t="s">
        <v>916</v>
      </c>
    </row>
    <row r="2593" spans="1:22">
      <c r="A2593" s="67" t="s">
        <v>5008</v>
      </c>
      <c r="B2593" s="302"/>
      <c r="C2593" s="301" t="s">
        <v>5546</v>
      </c>
      <c r="D2593" s="301"/>
      <c r="E2593" s="106"/>
      <c r="F2593" s="300"/>
      <c r="G2593" s="303"/>
      <c r="H2593" s="304"/>
      <c r="I2593" s="67" t="s">
        <v>2400</v>
      </c>
      <c r="J2593" s="67" t="s">
        <v>5571</v>
      </c>
      <c r="K2593" s="305" t="s">
        <v>1388</v>
      </c>
      <c r="L2593" s="305"/>
      <c r="M2593" s="305"/>
      <c r="N2593" s="305"/>
      <c r="O2593" s="305"/>
      <c r="P2593" s="305"/>
      <c r="Q2593" s="305"/>
      <c r="R2593" s="306" t="s">
        <v>5009</v>
      </c>
      <c r="S2593" s="306" t="s">
        <v>711</v>
      </c>
      <c r="T2593" s="307"/>
      <c r="U2593" s="299" t="s">
        <v>5010</v>
      </c>
      <c r="V2593" s="305" t="s">
        <v>916</v>
      </c>
    </row>
    <row r="2594" spans="1:22">
      <c r="A2594" s="67" t="s">
        <v>5011</v>
      </c>
      <c r="B2594" s="302"/>
      <c r="C2594" s="301" t="s">
        <v>5546</v>
      </c>
      <c r="D2594" s="301"/>
      <c r="E2594" s="106"/>
      <c r="F2594" s="300"/>
      <c r="G2594" s="303"/>
      <c r="H2594" s="304"/>
      <c r="I2594" s="67" t="s">
        <v>2400</v>
      </c>
      <c r="J2594" s="67" t="s">
        <v>5571</v>
      </c>
      <c r="K2594" s="305" t="s">
        <v>1388</v>
      </c>
      <c r="L2594" s="305"/>
      <c r="M2594" s="305"/>
      <c r="N2594" s="305"/>
      <c r="O2594" s="305"/>
      <c r="P2594" s="305"/>
      <c r="Q2594" s="305"/>
      <c r="R2594" s="306" t="s">
        <v>5012</v>
      </c>
      <c r="S2594" s="306" t="s">
        <v>53</v>
      </c>
      <c r="T2594" s="307"/>
      <c r="U2594" s="299" t="s">
        <v>5010</v>
      </c>
      <c r="V2594" s="305" t="s">
        <v>916</v>
      </c>
    </row>
    <row r="2595" spans="1:22">
      <c r="A2595" s="67" t="s">
        <v>5013</v>
      </c>
      <c r="B2595" s="302"/>
      <c r="C2595" s="301" t="s">
        <v>5546</v>
      </c>
      <c r="D2595" s="301"/>
      <c r="E2595" s="106"/>
      <c r="F2595" s="300"/>
      <c r="G2595" s="303"/>
      <c r="H2595" s="304"/>
      <c r="I2595" s="67" t="s">
        <v>2400</v>
      </c>
      <c r="J2595" s="67" t="s">
        <v>5571</v>
      </c>
      <c r="K2595" s="305" t="s">
        <v>1270</v>
      </c>
      <c r="L2595" s="305"/>
      <c r="M2595" s="305"/>
      <c r="N2595" s="305"/>
      <c r="O2595" s="305"/>
      <c r="P2595" s="305"/>
      <c r="Q2595" s="305"/>
      <c r="R2595" s="306" t="s">
        <v>5014</v>
      </c>
      <c r="S2595" s="306" t="s">
        <v>1480</v>
      </c>
      <c r="T2595" s="307"/>
      <c r="U2595" s="299" t="s">
        <v>5015</v>
      </c>
      <c r="V2595" s="305" t="s">
        <v>916</v>
      </c>
    </row>
    <row r="2596" spans="1:22">
      <c r="A2596" s="67" t="s">
        <v>5016</v>
      </c>
      <c r="B2596" s="302"/>
      <c r="C2596" s="301" t="s">
        <v>5546</v>
      </c>
      <c r="D2596" s="301"/>
      <c r="E2596" s="106"/>
      <c r="F2596" s="300"/>
      <c r="G2596" s="303"/>
      <c r="H2596" s="304"/>
      <c r="I2596" s="67" t="s">
        <v>2400</v>
      </c>
      <c r="J2596" s="67" t="s">
        <v>5571</v>
      </c>
      <c r="K2596" s="305" t="s">
        <v>1270</v>
      </c>
      <c r="L2596" s="305"/>
      <c r="M2596" s="305"/>
      <c r="N2596" s="305"/>
      <c r="O2596" s="305"/>
      <c r="P2596" s="305"/>
      <c r="Q2596" s="305"/>
      <c r="R2596" s="306" t="s">
        <v>17</v>
      </c>
      <c r="S2596" s="306" t="s">
        <v>5017</v>
      </c>
      <c r="T2596" s="307"/>
      <c r="U2596" s="299" t="s">
        <v>5015</v>
      </c>
      <c r="V2596" s="305" t="s">
        <v>916</v>
      </c>
    </row>
    <row r="2597" spans="1:22">
      <c r="A2597" s="67" t="s">
        <v>5018</v>
      </c>
      <c r="B2597" s="302"/>
      <c r="C2597" s="301" t="s">
        <v>5546</v>
      </c>
      <c r="D2597" s="301"/>
      <c r="E2597" s="106"/>
      <c r="F2597" s="300"/>
      <c r="G2597" s="303"/>
      <c r="H2597" s="304"/>
      <c r="I2597" s="67" t="s">
        <v>2400</v>
      </c>
      <c r="J2597" s="67" t="s">
        <v>5571</v>
      </c>
      <c r="K2597" s="305" t="s">
        <v>1425</v>
      </c>
      <c r="L2597" s="305"/>
      <c r="M2597" s="305"/>
      <c r="N2597" s="305"/>
      <c r="O2597" s="305"/>
      <c r="P2597" s="305"/>
      <c r="Q2597" s="305"/>
      <c r="R2597" s="306" t="s">
        <v>5019</v>
      </c>
      <c r="S2597" s="306" t="s">
        <v>1480</v>
      </c>
      <c r="T2597" s="307"/>
      <c r="U2597" s="299" t="s">
        <v>5020</v>
      </c>
      <c r="V2597" s="305" t="s">
        <v>916</v>
      </c>
    </row>
    <row r="2598" spans="1:22">
      <c r="A2598" s="67" t="s">
        <v>5021</v>
      </c>
      <c r="B2598" s="302"/>
      <c r="C2598" s="301" t="s">
        <v>5546</v>
      </c>
      <c r="D2598" s="301"/>
      <c r="E2598" s="106"/>
      <c r="F2598" s="300"/>
      <c r="G2598" s="303"/>
      <c r="H2598" s="304"/>
      <c r="I2598" s="67" t="s">
        <v>2400</v>
      </c>
      <c r="J2598" s="67" t="s">
        <v>5571</v>
      </c>
      <c r="K2598" s="305" t="s">
        <v>1425</v>
      </c>
      <c r="L2598" s="305"/>
      <c r="M2598" s="305"/>
      <c r="N2598" s="305"/>
      <c r="O2598" s="305"/>
      <c r="P2598" s="305"/>
      <c r="Q2598" s="305"/>
      <c r="R2598" s="306" t="s">
        <v>17</v>
      </c>
      <c r="S2598" s="306" t="s">
        <v>289</v>
      </c>
      <c r="T2598" s="307"/>
      <c r="U2598" s="299" t="s">
        <v>5020</v>
      </c>
      <c r="V2598" s="305" t="s">
        <v>916</v>
      </c>
    </row>
    <row r="2599" spans="1:22">
      <c r="A2599" s="67" t="s">
        <v>5022</v>
      </c>
      <c r="B2599" s="302"/>
      <c r="C2599" s="301" t="s">
        <v>5546</v>
      </c>
      <c r="D2599" s="301"/>
      <c r="E2599" s="106"/>
      <c r="F2599" s="300"/>
      <c r="G2599" s="303"/>
      <c r="H2599" s="304"/>
      <c r="I2599" s="67" t="s">
        <v>2400</v>
      </c>
      <c r="J2599" s="67" t="s">
        <v>5571</v>
      </c>
      <c r="K2599" s="305" t="s">
        <v>1764</v>
      </c>
      <c r="L2599" s="305"/>
      <c r="M2599" s="305"/>
      <c r="N2599" s="305"/>
      <c r="O2599" s="305"/>
      <c r="P2599" s="305"/>
      <c r="Q2599" s="305"/>
      <c r="R2599" s="306" t="s">
        <v>5023</v>
      </c>
      <c r="S2599" s="306" t="s">
        <v>711</v>
      </c>
      <c r="T2599" s="307"/>
      <c r="U2599" s="299" t="s">
        <v>5024</v>
      </c>
      <c r="V2599" s="305" t="s">
        <v>916</v>
      </c>
    </row>
    <row r="2600" spans="1:22">
      <c r="A2600" s="67" t="s">
        <v>5025</v>
      </c>
      <c r="B2600" s="302"/>
      <c r="C2600" s="301" t="s">
        <v>10170</v>
      </c>
      <c r="D2600" s="301" t="s">
        <v>389</v>
      </c>
      <c r="E2600" s="106"/>
      <c r="F2600" s="300"/>
      <c r="G2600" s="303"/>
      <c r="H2600" s="304"/>
      <c r="I2600" s="67" t="s">
        <v>2400</v>
      </c>
      <c r="J2600" s="67" t="s">
        <v>5571</v>
      </c>
      <c r="K2600" s="305" t="s">
        <v>1764</v>
      </c>
      <c r="L2600" s="305"/>
      <c r="M2600" s="305"/>
      <c r="N2600" s="305"/>
      <c r="O2600" s="305"/>
      <c r="P2600" s="305"/>
      <c r="Q2600" s="305"/>
      <c r="R2600" s="306" t="s">
        <v>17</v>
      </c>
      <c r="S2600" s="306" t="s">
        <v>10242</v>
      </c>
      <c r="T2600" s="307"/>
      <c r="U2600" s="299" t="s">
        <v>5024</v>
      </c>
      <c r="V2600" s="305" t="s">
        <v>916</v>
      </c>
    </row>
    <row r="2601" spans="1:22">
      <c r="A2601" s="67" t="s">
        <v>5026</v>
      </c>
      <c r="B2601" s="302"/>
      <c r="C2601" s="301" t="s">
        <v>5546</v>
      </c>
      <c r="D2601" s="301"/>
      <c r="E2601" s="106"/>
      <c r="F2601" s="300"/>
      <c r="G2601" s="303"/>
      <c r="H2601" s="304"/>
      <c r="I2601" s="67" t="s">
        <v>2400</v>
      </c>
      <c r="J2601" s="67" t="s">
        <v>5571</v>
      </c>
      <c r="K2601" s="305" t="s">
        <v>1485</v>
      </c>
      <c r="L2601" s="305"/>
      <c r="M2601" s="305"/>
      <c r="N2601" s="305"/>
      <c r="O2601" s="305"/>
      <c r="P2601" s="305"/>
      <c r="Q2601" s="305"/>
      <c r="R2601" s="306" t="s">
        <v>5027</v>
      </c>
      <c r="S2601" s="306" t="s">
        <v>32</v>
      </c>
      <c r="T2601" s="307"/>
      <c r="U2601" s="299" t="s">
        <v>5028</v>
      </c>
      <c r="V2601" s="305" t="s">
        <v>916</v>
      </c>
    </row>
    <row r="2602" spans="1:22">
      <c r="A2602" s="67" t="s">
        <v>5029</v>
      </c>
      <c r="B2602" s="302"/>
      <c r="C2602" s="301" t="s">
        <v>5546</v>
      </c>
      <c r="D2602" s="301"/>
      <c r="E2602" s="106"/>
      <c r="F2602" s="300"/>
      <c r="G2602" s="303"/>
      <c r="H2602" s="304"/>
      <c r="I2602" s="67" t="s">
        <v>2400</v>
      </c>
      <c r="J2602" s="67" t="s">
        <v>5571</v>
      </c>
      <c r="K2602" s="305" t="s">
        <v>1485</v>
      </c>
      <c r="L2602" s="305"/>
      <c r="M2602" s="305"/>
      <c r="N2602" s="305"/>
      <c r="O2602" s="305"/>
      <c r="P2602" s="305"/>
      <c r="Q2602" s="305"/>
      <c r="R2602" s="306" t="s">
        <v>5030</v>
      </c>
      <c r="S2602" s="306" t="s">
        <v>5031</v>
      </c>
      <c r="T2602" s="307"/>
      <c r="U2602" s="299" t="s">
        <v>5028</v>
      </c>
      <c r="V2602" s="305" t="s">
        <v>916</v>
      </c>
    </row>
    <row r="2603" spans="1:22">
      <c r="A2603" s="67" t="s">
        <v>5032</v>
      </c>
      <c r="B2603" s="302"/>
      <c r="C2603" s="301" t="s">
        <v>5546</v>
      </c>
      <c r="D2603" s="301"/>
      <c r="E2603" s="106"/>
      <c r="F2603" s="300"/>
      <c r="G2603" s="303"/>
      <c r="H2603" s="304"/>
      <c r="I2603" s="67" t="s">
        <v>2400</v>
      </c>
      <c r="J2603" s="67" t="s">
        <v>5571</v>
      </c>
      <c r="K2603" s="305" t="s">
        <v>1485</v>
      </c>
      <c r="L2603" s="305"/>
      <c r="M2603" s="305"/>
      <c r="N2603" s="305"/>
      <c r="O2603" s="305"/>
      <c r="P2603" s="305"/>
      <c r="Q2603" s="305"/>
      <c r="R2603" s="306" t="s">
        <v>5030</v>
      </c>
      <c r="S2603" s="306" t="s">
        <v>2905</v>
      </c>
      <c r="T2603" s="307"/>
      <c r="U2603" s="299" t="s">
        <v>5033</v>
      </c>
      <c r="V2603" s="305" t="s">
        <v>916</v>
      </c>
    </row>
    <row r="2604" spans="1:22">
      <c r="A2604" s="67" t="s">
        <v>5034</v>
      </c>
      <c r="B2604" s="302"/>
      <c r="C2604" s="301" t="s">
        <v>5546</v>
      </c>
      <c r="D2604" s="301"/>
      <c r="E2604" s="106"/>
      <c r="F2604" s="300"/>
      <c r="G2604" s="303"/>
      <c r="H2604" s="304"/>
      <c r="I2604" s="67" t="s">
        <v>2400</v>
      </c>
      <c r="J2604" s="67" t="s">
        <v>5571</v>
      </c>
      <c r="K2604" s="305" t="s">
        <v>1485</v>
      </c>
      <c r="L2604" s="305"/>
      <c r="M2604" s="305"/>
      <c r="N2604" s="305"/>
      <c r="O2604" s="305"/>
      <c r="P2604" s="305"/>
      <c r="Q2604" s="305"/>
      <c r="R2604" s="306" t="s">
        <v>5035</v>
      </c>
      <c r="S2604" s="306" t="s">
        <v>2724</v>
      </c>
      <c r="T2604" s="307"/>
      <c r="U2604" s="299" t="s">
        <v>5033</v>
      </c>
      <c r="V2604" s="305" t="s">
        <v>916</v>
      </c>
    </row>
    <row r="2605" spans="1:22">
      <c r="A2605" s="67" t="s">
        <v>5036</v>
      </c>
      <c r="B2605" s="302"/>
      <c r="C2605" s="301" t="s">
        <v>5546</v>
      </c>
      <c r="D2605" s="301"/>
      <c r="E2605" s="106"/>
      <c r="F2605" s="300"/>
      <c r="G2605" s="303"/>
      <c r="H2605" s="304"/>
      <c r="I2605" s="67" t="s">
        <v>2400</v>
      </c>
      <c r="J2605" s="67" t="s">
        <v>5571</v>
      </c>
      <c r="K2605" s="305" t="s">
        <v>1835</v>
      </c>
      <c r="L2605" s="305"/>
      <c r="M2605" s="305"/>
      <c r="N2605" s="305"/>
      <c r="O2605" s="305"/>
      <c r="P2605" s="305"/>
      <c r="Q2605" s="305"/>
      <c r="R2605" s="306" t="s">
        <v>17</v>
      </c>
      <c r="S2605" s="306" t="s">
        <v>2853</v>
      </c>
      <c r="T2605" s="307"/>
      <c r="U2605" s="299" t="s">
        <v>5037</v>
      </c>
      <c r="V2605" s="305" t="s">
        <v>916</v>
      </c>
    </row>
    <row r="2606" spans="1:22">
      <c r="A2606" s="67" t="s">
        <v>5038</v>
      </c>
      <c r="B2606" s="302"/>
      <c r="C2606" s="301" t="s">
        <v>5546</v>
      </c>
      <c r="D2606" s="301"/>
      <c r="E2606" s="106"/>
      <c r="F2606" s="300"/>
      <c r="G2606" s="303"/>
      <c r="H2606" s="304"/>
      <c r="I2606" s="67" t="s">
        <v>2400</v>
      </c>
      <c r="J2606" s="67" t="s">
        <v>5571</v>
      </c>
      <c r="K2606" s="305" t="s">
        <v>1875</v>
      </c>
      <c r="L2606" s="305"/>
      <c r="M2606" s="305"/>
      <c r="N2606" s="305"/>
      <c r="O2606" s="305"/>
      <c r="P2606" s="305"/>
      <c r="Q2606" s="305"/>
      <c r="R2606" s="306" t="s">
        <v>17</v>
      </c>
      <c r="S2606" s="306" t="s">
        <v>53</v>
      </c>
      <c r="T2606" s="307"/>
      <c r="U2606" s="299" t="s">
        <v>5039</v>
      </c>
      <c r="V2606" s="305" t="s">
        <v>916</v>
      </c>
    </row>
    <row r="2607" spans="1:22">
      <c r="A2607" s="67" t="s">
        <v>5040</v>
      </c>
      <c r="B2607" s="302"/>
      <c r="C2607" s="301" t="s">
        <v>5546</v>
      </c>
      <c r="D2607" s="301"/>
      <c r="E2607" s="106"/>
      <c r="F2607" s="300"/>
      <c r="G2607" s="303"/>
      <c r="H2607" s="304"/>
      <c r="I2607" s="67" t="s">
        <v>2400</v>
      </c>
      <c r="J2607" s="67" t="s">
        <v>5571</v>
      </c>
      <c r="K2607" s="305" t="s">
        <v>1880</v>
      </c>
      <c r="L2607" s="305"/>
      <c r="M2607" s="305"/>
      <c r="N2607" s="305"/>
      <c r="O2607" s="305"/>
      <c r="P2607" s="305"/>
      <c r="Q2607" s="305"/>
      <c r="R2607" s="306" t="s">
        <v>53</v>
      </c>
      <c r="S2607" s="306" t="s">
        <v>53</v>
      </c>
      <c r="T2607" s="307"/>
      <c r="U2607" s="299" t="s">
        <v>5041</v>
      </c>
      <c r="V2607" s="305" t="s">
        <v>916</v>
      </c>
    </row>
    <row r="2608" spans="1:22">
      <c r="A2608" s="67" t="s">
        <v>5042</v>
      </c>
      <c r="B2608" s="302"/>
      <c r="C2608" s="301" t="s">
        <v>5546</v>
      </c>
      <c r="D2608" s="301"/>
      <c r="E2608" s="106"/>
      <c r="F2608" s="300"/>
      <c r="G2608" s="303"/>
      <c r="H2608" s="304"/>
      <c r="I2608" s="67" t="s">
        <v>2400</v>
      </c>
      <c r="J2608" s="67" t="s">
        <v>5571</v>
      </c>
      <c r="K2608" s="305" t="s">
        <v>1536</v>
      </c>
      <c r="L2608" s="305"/>
      <c r="M2608" s="305"/>
      <c r="N2608" s="305"/>
      <c r="O2608" s="305"/>
      <c r="P2608" s="305"/>
      <c r="Q2608" s="305"/>
      <c r="R2608" s="306" t="s">
        <v>5043</v>
      </c>
      <c r="S2608" s="306" t="s">
        <v>289</v>
      </c>
      <c r="T2608" s="307"/>
      <c r="U2608" s="299" t="s">
        <v>5044</v>
      </c>
      <c r="V2608" s="305" t="s">
        <v>916</v>
      </c>
    </row>
    <row r="2609" spans="1:22">
      <c r="A2609" s="67" t="s">
        <v>5045</v>
      </c>
      <c r="B2609" s="302"/>
      <c r="C2609" s="301" t="s">
        <v>5546</v>
      </c>
      <c r="D2609" s="301"/>
      <c r="E2609" s="106"/>
      <c r="F2609" s="300"/>
      <c r="G2609" s="303"/>
      <c r="H2609" s="304"/>
      <c r="I2609" s="67" t="s">
        <v>2400</v>
      </c>
      <c r="J2609" s="67" t="s">
        <v>5571</v>
      </c>
      <c r="K2609" s="305" t="s">
        <v>1502</v>
      </c>
      <c r="L2609" s="305"/>
      <c r="M2609" s="305"/>
      <c r="N2609" s="305"/>
      <c r="O2609" s="305"/>
      <c r="P2609" s="305"/>
      <c r="Q2609" s="305"/>
      <c r="R2609" s="306" t="s">
        <v>4984</v>
      </c>
      <c r="S2609" s="306" t="s">
        <v>362</v>
      </c>
      <c r="T2609" s="307"/>
      <c r="U2609" s="299" t="s">
        <v>5046</v>
      </c>
      <c r="V2609" s="305" t="s">
        <v>916</v>
      </c>
    </row>
    <row r="2610" spans="1:22">
      <c r="A2610" s="67" t="s">
        <v>5047</v>
      </c>
      <c r="B2610" s="302"/>
      <c r="C2610" s="301" t="s">
        <v>5546</v>
      </c>
      <c r="D2610" s="301"/>
      <c r="E2610" s="106"/>
      <c r="F2610" s="300"/>
      <c r="G2610" s="303"/>
      <c r="H2610" s="304"/>
      <c r="I2610" s="67" t="s">
        <v>2400</v>
      </c>
      <c r="J2610" s="67" t="s">
        <v>5571</v>
      </c>
      <c r="K2610" s="305" t="s">
        <v>1502</v>
      </c>
      <c r="L2610" s="305"/>
      <c r="M2610" s="305"/>
      <c r="N2610" s="305"/>
      <c r="O2610" s="305"/>
      <c r="P2610" s="305"/>
      <c r="Q2610" s="305"/>
      <c r="R2610" s="306" t="s">
        <v>5048</v>
      </c>
      <c r="S2610" s="306" t="s">
        <v>1819</v>
      </c>
      <c r="T2610" s="307"/>
      <c r="U2610" s="299" t="s">
        <v>5046</v>
      </c>
      <c r="V2610" s="305" t="s">
        <v>916</v>
      </c>
    </row>
    <row r="2611" spans="1:22">
      <c r="A2611" s="67" t="s">
        <v>5049</v>
      </c>
      <c r="B2611" s="302"/>
      <c r="C2611" s="301" t="s">
        <v>5546</v>
      </c>
      <c r="D2611" s="301"/>
      <c r="E2611" s="106"/>
      <c r="F2611" s="300"/>
      <c r="G2611" s="303"/>
      <c r="H2611" s="304"/>
      <c r="I2611" s="67" t="s">
        <v>2400</v>
      </c>
      <c r="J2611" s="67" t="s">
        <v>5571</v>
      </c>
      <c r="K2611" s="305" t="s">
        <v>1502</v>
      </c>
      <c r="L2611" s="305"/>
      <c r="M2611" s="305"/>
      <c r="N2611" s="305"/>
      <c r="O2611" s="305"/>
      <c r="P2611" s="305"/>
      <c r="Q2611" s="305"/>
      <c r="R2611" s="306" t="s">
        <v>2747</v>
      </c>
      <c r="S2611" s="306" t="s">
        <v>1827</v>
      </c>
      <c r="T2611" s="307"/>
      <c r="U2611" s="299" t="s">
        <v>5046</v>
      </c>
      <c r="V2611" s="305" t="s">
        <v>916</v>
      </c>
    </row>
    <row r="2612" spans="1:22">
      <c r="A2612" s="67" t="s">
        <v>5050</v>
      </c>
      <c r="B2612" s="302"/>
      <c r="C2612" s="301" t="s">
        <v>5546</v>
      </c>
      <c r="D2612" s="301"/>
      <c r="E2612" s="106"/>
      <c r="F2612" s="300"/>
      <c r="G2612" s="303"/>
      <c r="H2612" s="304"/>
      <c r="I2612" s="67" t="s">
        <v>2400</v>
      </c>
      <c r="J2612" s="67" t="s">
        <v>5571</v>
      </c>
      <c r="K2612" s="305" t="s">
        <v>1502</v>
      </c>
      <c r="L2612" s="305"/>
      <c r="M2612" s="305"/>
      <c r="N2612" s="305"/>
      <c r="O2612" s="305"/>
      <c r="P2612" s="305"/>
      <c r="Q2612" s="305"/>
      <c r="R2612" s="306" t="s">
        <v>17</v>
      </c>
      <c r="S2612" s="306" t="s">
        <v>289</v>
      </c>
      <c r="T2612" s="307"/>
      <c r="U2612" s="299" t="s">
        <v>5046</v>
      </c>
      <c r="V2612" s="305" t="s">
        <v>916</v>
      </c>
    </row>
    <row r="2613" spans="1:22">
      <c r="A2613" s="67" t="s">
        <v>5051</v>
      </c>
      <c r="B2613" s="302"/>
      <c r="C2613" s="301" t="s">
        <v>5546</v>
      </c>
      <c r="D2613" s="301"/>
      <c r="E2613" s="106"/>
      <c r="F2613" s="300"/>
      <c r="G2613" s="303"/>
      <c r="H2613" s="304"/>
      <c r="I2613" s="67" t="s">
        <v>2400</v>
      </c>
      <c r="J2613" s="67" t="s">
        <v>5571</v>
      </c>
      <c r="K2613" s="305" t="s">
        <v>1530</v>
      </c>
      <c r="L2613" s="305"/>
      <c r="M2613" s="305"/>
      <c r="N2613" s="305"/>
      <c r="O2613" s="305"/>
      <c r="P2613" s="305"/>
      <c r="Q2613" s="305"/>
      <c r="R2613" s="306" t="s">
        <v>4984</v>
      </c>
      <c r="S2613" s="306" t="s">
        <v>32</v>
      </c>
      <c r="T2613" s="307"/>
      <c r="U2613" s="299" t="s">
        <v>5052</v>
      </c>
      <c r="V2613" s="305" t="s">
        <v>916</v>
      </c>
    </row>
    <row r="2614" spans="1:22">
      <c r="A2614" s="67" t="s">
        <v>5053</v>
      </c>
      <c r="B2614" s="302"/>
      <c r="C2614" s="301" t="s">
        <v>5546</v>
      </c>
      <c r="D2614" s="301"/>
      <c r="E2614" s="106"/>
      <c r="F2614" s="300"/>
      <c r="G2614" s="303"/>
      <c r="H2614" s="304"/>
      <c r="I2614" s="67" t="s">
        <v>2400</v>
      </c>
      <c r="J2614" s="67" t="s">
        <v>5571</v>
      </c>
      <c r="K2614" s="305" t="s">
        <v>1530</v>
      </c>
      <c r="L2614" s="305"/>
      <c r="M2614" s="305"/>
      <c r="N2614" s="305"/>
      <c r="O2614" s="305"/>
      <c r="P2614" s="305"/>
      <c r="Q2614" s="305"/>
      <c r="R2614" s="306" t="s">
        <v>17</v>
      </c>
      <c r="S2614" s="306" t="s">
        <v>2571</v>
      </c>
      <c r="T2614" s="307"/>
      <c r="U2614" s="299" t="s">
        <v>5052</v>
      </c>
      <c r="V2614" s="305" t="s">
        <v>916</v>
      </c>
    </row>
    <row r="2615" spans="1:22">
      <c r="A2615" s="67" t="s">
        <v>5054</v>
      </c>
      <c r="B2615" s="302" t="s">
        <v>5057</v>
      </c>
      <c r="C2615" s="301" t="s">
        <v>10170</v>
      </c>
      <c r="D2615" s="301" t="s">
        <v>389</v>
      </c>
      <c r="E2615" s="106"/>
      <c r="F2615" s="300"/>
      <c r="G2615" s="303"/>
      <c r="H2615" s="304"/>
      <c r="I2615" s="67" t="s">
        <v>2400</v>
      </c>
      <c r="J2615" s="67" t="s">
        <v>5570</v>
      </c>
      <c r="K2615" s="305" t="s">
        <v>1767</v>
      </c>
      <c r="L2615" s="305"/>
      <c r="M2615" s="305"/>
      <c r="N2615" s="305"/>
      <c r="O2615" s="305"/>
      <c r="P2615" s="305"/>
      <c r="Q2615" s="305"/>
      <c r="R2615" s="306" t="s">
        <v>17</v>
      </c>
      <c r="S2615" s="306" t="s">
        <v>17</v>
      </c>
      <c r="T2615" s="307"/>
      <c r="U2615" s="299" t="s">
        <v>5056</v>
      </c>
      <c r="V2615" s="305" t="s">
        <v>916</v>
      </c>
    </row>
    <row r="2616" spans="1:22">
      <c r="A2616" s="67" t="s">
        <v>5057</v>
      </c>
      <c r="B2616" s="302"/>
      <c r="C2616" s="301" t="s">
        <v>10170</v>
      </c>
      <c r="D2616" s="301" t="s">
        <v>389</v>
      </c>
      <c r="E2616" s="106"/>
      <c r="F2616" s="300"/>
      <c r="G2616" s="303"/>
      <c r="H2616" s="304"/>
      <c r="I2616" s="67" t="s">
        <v>2400</v>
      </c>
      <c r="J2616" s="67" t="s">
        <v>5571</v>
      </c>
      <c r="K2616" s="305" t="s">
        <v>1767</v>
      </c>
      <c r="L2616" s="305"/>
      <c r="M2616" s="305"/>
      <c r="N2616" s="305"/>
      <c r="O2616" s="305"/>
      <c r="P2616" s="305"/>
      <c r="Q2616" s="305"/>
      <c r="R2616" s="306" t="s">
        <v>5058</v>
      </c>
      <c r="S2616" s="306" t="s">
        <v>711</v>
      </c>
      <c r="T2616" s="307"/>
      <c r="U2616" s="299" t="s">
        <v>5056</v>
      </c>
      <c r="V2616" s="305" t="s">
        <v>916</v>
      </c>
    </row>
    <row r="2617" spans="1:22">
      <c r="A2617" s="67" t="s">
        <v>5059</v>
      </c>
      <c r="B2617" s="302"/>
      <c r="C2617" s="301" t="s">
        <v>10170</v>
      </c>
      <c r="D2617" s="301" t="s">
        <v>389</v>
      </c>
      <c r="E2617" s="106"/>
      <c r="F2617" s="300"/>
      <c r="G2617" s="303"/>
      <c r="H2617" s="304"/>
      <c r="I2617" s="67" t="s">
        <v>2400</v>
      </c>
      <c r="J2617" s="67" t="s">
        <v>5571</v>
      </c>
      <c r="K2617" s="305" t="s">
        <v>1773</v>
      </c>
      <c r="L2617" s="305"/>
      <c r="M2617" s="305"/>
      <c r="N2617" s="305"/>
      <c r="O2617" s="305"/>
      <c r="P2617" s="305"/>
      <c r="Q2617" s="305"/>
      <c r="R2617" s="306" t="s">
        <v>5060</v>
      </c>
      <c r="S2617" s="306" t="s">
        <v>17</v>
      </c>
      <c r="T2617" s="307"/>
      <c r="U2617" s="299" t="s">
        <v>5061</v>
      </c>
      <c r="V2617" s="305" t="s">
        <v>916</v>
      </c>
    </row>
    <row r="2618" spans="1:22">
      <c r="A2618" s="67" t="s">
        <v>5062</v>
      </c>
      <c r="B2618" s="302"/>
      <c r="C2618" s="301" t="s">
        <v>10170</v>
      </c>
      <c r="D2618" s="301" t="s">
        <v>5629</v>
      </c>
      <c r="E2618" s="106">
        <v>42164</v>
      </c>
      <c r="F2618" s="300">
        <v>42439</v>
      </c>
      <c r="G2618" s="303"/>
      <c r="H2618" s="304"/>
      <c r="I2618" s="67" t="s">
        <v>2400</v>
      </c>
      <c r="J2618" s="67" t="s">
        <v>5571</v>
      </c>
      <c r="K2618" s="305" t="s">
        <v>1467</v>
      </c>
      <c r="L2618" s="305"/>
      <c r="M2618" s="305"/>
      <c r="N2618" s="305"/>
      <c r="O2618" s="305"/>
      <c r="P2618" s="305"/>
      <c r="Q2618" s="305"/>
      <c r="R2618" s="306" t="s">
        <v>5829</v>
      </c>
      <c r="S2618" s="306" t="s">
        <v>53</v>
      </c>
      <c r="T2618" s="307"/>
      <c r="U2618" s="299" t="s">
        <v>5063</v>
      </c>
      <c r="V2618" s="305" t="s">
        <v>916</v>
      </c>
    </row>
    <row r="2619" spans="1:22">
      <c r="A2619" s="67" t="s">
        <v>5064</v>
      </c>
      <c r="B2619" s="302"/>
      <c r="C2619" s="301" t="s">
        <v>10170</v>
      </c>
      <c r="D2619" s="301" t="s">
        <v>5629</v>
      </c>
      <c r="E2619" s="106">
        <v>42164</v>
      </c>
      <c r="F2619" s="300">
        <v>42439</v>
      </c>
      <c r="G2619" s="303"/>
      <c r="H2619" s="304"/>
      <c r="I2619" s="67" t="s">
        <v>2400</v>
      </c>
      <c r="J2619" s="67" t="s">
        <v>5571</v>
      </c>
      <c r="K2619" s="305" t="s">
        <v>1467</v>
      </c>
      <c r="L2619" s="305"/>
      <c r="M2619" s="305"/>
      <c r="N2619" s="305"/>
      <c r="O2619" s="305"/>
      <c r="P2619" s="305"/>
      <c r="Q2619" s="305"/>
      <c r="R2619" s="306" t="s">
        <v>5830</v>
      </c>
      <c r="S2619" s="306" t="s">
        <v>711</v>
      </c>
      <c r="T2619" s="307"/>
      <c r="U2619" s="299" t="s">
        <v>5066</v>
      </c>
      <c r="V2619" s="305" t="s">
        <v>916</v>
      </c>
    </row>
    <row r="2620" spans="1:22">
      <c r="A2620" s="67" t="s">
        <v>5067</v>
      </c>
      <c r="B2620" s="302"/>
      <c r="C2620" s="301" t="s">
        <v>5546</v>
      </c>
      <c r="D2620" s="301"/>
      <c r="E2620" s="106"/>
      <c r="F2620" s="300"/>
      <c r="G2620" s="303"/>
      <c r="H2620" s="304"/>
      <c r="I2620" s="67" t="s">
        <v>2400</v>
      </c>
      <c r="J2620" s="67" t="s">
        <v>5571</v>
      </c>
      <c r="K2620" s="305" t="s">
        <v>1467</v>
      </c>
      <c r="L2620" s="305"/>
      <c r="M2620" s="305"/>
      <c r="N2620" s="305"/>
      <c r="O2620" s="305"/>
      <c r="P2620" s="305"/>
      <c r="Q2620" s="305"/>
      <c r="R2620" s="306" t="s">
        <v>2738</v>
      </c>
      <c r="S2620" s="306" t="s">
        <v>1240</v>
      </c>
      <c r="T2620" s="307"/>
      <c r="U2620" s="299" t="s">
        <v>5063</v>
      </c>
      <c r="V2620" s="305" t="s">
        <v>916</v>
      </c>
    </row>
    <row r="2621" spans="1:22">
      <c r="A2621" s="67" t="s">
        <v>5068</v>
      </c>
      <c r="B2621" s="302"/>
      <c r="C2621" s="301" t="s">
        <v>5546</v>
      </c>
      <c r="D2621" s="301"/>
      <c r="E2621" s="106"/>
      <c r="F2621" s="300"/>
      <c r="G2621" s="303"/>
      <c r="H2621" s="304"/>
      <c r="I2621" s="67" t="s">
        <v>2400</v>
      </c>
      <c r="J2621" s="67" t="s">
        <v>5571</v>
      </c>
      <c r="K2621" s="305" t="s">
        <v>1479</v>
      </c>
      <c r="L2621" s="305"/>
      <c r="M2621" s="305"/>
      <c r="N2621" s="305"/>
      <c r="O2621" s="305"/>
      <c r="P2621" s="305"/>
      <c r="Q2621" s="305"/>
      <c r="R2621" s="306" t="s">
        <v>17</v>
      </c>
      <c r="S2621" s="306" t="s">
        <v>1480</v>
      </c>
      <c r="T2621" s="307"/>
      <c r="U2621" s="299" t="s">
        <v>5069</v>
      </c>
      <c r="V2621" s="305" t="s">
        <v>916</v>
      </c>
    </row>
    <row r="2622" spans="1:22">
      <c r="A2622" s="67" t="s">
        <v>5070</v>
      </c>
      <c r="B2622" s="302"/>
      <c r="C2622" s="301" t="s">
        <v>5546</v>
      </c>
      <c r="D2622" s="301"/>
      <c r="E2622" s="106">
        <v>41991</v>
      </c>
      <c r="F2622" s="300"/>
      <c r="G2622" s="303"/>
      <c r="H2622" s="304"/>
      <c r="I2622" s="67" t="s">
        <v>2400</v>
      </c>
      <c r="J2622" s="67" t="s">
        <v>5570</v>
      </c>
      <c r="K2622" s="305" t="s">
        <v>1950</v>
      </c>
      <c r="L2622" s="305"/>
      <c r="M2622" s="305"/>
      <c r="N2622" s="305"/>
      <c r="O2622" s="305"/>
      <c r="P2622" s="305"/>
      <c r="Q2622" s="305"/>
      <c r="R2622" s="306" t="s">
        <v>17</v>
      </c>
      <c r="S2622" s="306" t="s">
        <v>53</v>
      </c>
      <c r="T2622" s="307"/>
      <c r="U2622" s="299" t="s">
        <v>5071</v>
      </c>
      <c r="V2622" s="305" t="s">
        <v>916</v>
      </c>
    </row>
    <row r="2623" spans="1:22">
      <c r="A2623" s="67" t="s">
        <v>5072</v>
      </c>
      <c r="B2623" s="302"/>
      <c r="C2623" s="301" t="s">
        <v>10730</v>
      </c>
      <c r="D2623" s="301" t="s">
        <v>5569</v>
      </c>
      <c r="E2623" s="106"/>
      <c r="F2623" s="300"/>
      <c r="G2623" s="303"/>
      <c r="H2623" s="304"/>
      <c r="I2623" s="67" t="s">
        <v>2400</v>
      </c>
      <c r="J2623" s="67" t="s">
        <v>5571</v>
      </c>
      <c r="K2623" s="305" t="s">
        <v>1957</v>
      </c>
      <c r="L2623" s="305"/>
      <c r="M2623" s="305"/>
      <c r="N2623" s="305"/>
      <c r="O2623" s="305"/>
      <c r="P2623" s="305"/>
      <c r="Q2623" s="305"/>
      <c r="R2623" s="306" t="s">
        <v>17</v>
      </c>
      <c r="S2623" s="306" t="s">
        <v>53</v>
      </c>
      <c r="T2623" s="307"/>
      <c r="U2623" s="299" t="s">
        <v>5073</v>
      </c>
      <c r="V2623" s="305" t="s">
        <v>916</v>
      </c>
    </row>
    <row r="2624" spans="1:22">
      <c r="A2624" s="67" t="s">
        <v>5074</v>
      </c>
      <c r="B2624" s="302"/>
      <c r="C2624" s="301" t="s">
        <v>5546</v>
      </c>
      <c r="D2624" s="301"/>
      <c r="E2624" s="106">
        <v>41991</v>
      </c>
      <c r="F2624" s="300"/>
      <c r="G2624" s="303"/>
      <c r="H2624" s="304"/>
      <c r="I2624" s="67" t="s">
        <v>2400</v>
      </c>
      <c r="J2624" s="67" t="s">
        <v>5570</v>
      </c>
      <c r="K2624" s="305" t="s">
        <v>1960</v>
      </c>
      <c r="L2624" s="305"/>
      <c r="M2624" s="305"/>
      <c r="N2624" s="305"/>
      <c r="O2624" s="305"/>
      <c r="P2624" s="305"/>
      <c r="Q2624" s="305"/>
      <c r="R2624" s="306" t="s">
        <v>5075</v>
      </c>
      <c r="S2624" s="306" t="s">
        <v>53</v>
      </c>
      <c r="T2624" s="307"/>
      <c r="U2624" s="299" t="s">
        <v>5076</v>
      </c>
      <c r="V2624" s="305" t="s">
        <v>916</v>
      </c>
    </row>
    <row r="2625" spans="1:22">
      <c r="A2625" s="67" t="s">
        <v>5077</v>
      </c>
      <c r="B2625" s="302"/>
      <c r="C2625" s="301" t="s">
        <v>5546</v>
      </c>
      <c r="D2625" s="301"/>
      <c r="E2625" s="106">
        <v>41991</v>
      </c>
      <c r="F2625" s="300"/>
      <c r="G2625" s="303"/>
      <c r="H2625" s="304"/>
      <c r="I2625" s="67" t="s">
        <v>2400</v>
      </c>
      <c r="J2625" s="67" t="s">
        <v>5570</v>
      </c>
      <c r="K2625" s="305" t="s">
        <v>1604</v>
      </c>
      <c r="L2625" s="305"/>
      <c r="M2625" s="305"/>
      <c r="N2625" s="305"/>
      <c r="O2625" s="305"/>
      <c r="P2625" s="305"/>
      <c r="Q2625" s="305"/>
      <c r="R2625" s="306" t="s">
        <v>17</v>
      </c>
      <c r="S2625" s="306" t="s">
        <v>17</v>
      </c>
      <c r="T2625" s="307"/>
      <c r="U2625" s="299" t="s">
        <v>5078</v>
      </c>
      <c r="V2625" s="305" t="s">
        <v>916</v>
      </c>
    </row>
    <row r="2626" spans="1:22">
      <c r="A2626" s="67" t="s">
        <v>5079</v>
      </c>
      <c r="B2626" s="302"/>
      <c r="C2626" s="301" t="s">
        <v>5546</v>
      </c>
      <c r="D2626" s="301"/>
      <c r="E2626" s="106">
        <v>41991</v>
      </c>
      <c r="F2626" s="300"/>
      <c r="G2626" s="303"/>
      <c r="H2626" s="304"/>
      <c r="I2626" s="67" t="s">
        <v>2400</v>
      </c>
      <c r="J2626" s="67" t="s">
        <v>5570</v>
      </c>
      <c r="K2626" s="305" t="s">
        <v>1611</v>
      </c>
      <c r="L2626" s="305"/>
      <c r="M2626" s="305"/>
      <c r="N2626" s="305"/>
      <c r="O2626" s="305"/>
      <c r="P2626" s="305"/>
      <c r="Q2626" s="305"/>
      <c r="R2626" s="306" t="s">
        <v>17</v>
      </c>
      <c r="S2626" s="306" t="s">
        <v>17</v>
      </c>
      <c r="T2626" s="307"/>
      <c r="U2626" s="299" t="s">
        <v>5080</v>
      </c>
      <c r="V2626" s="305" t="s">
        <v>916</v>
      </c>
    </row>
    <row r="2627" spans="1:22">
      <c r="A2627" s="67" t="s">
        <v>5081</v>
      </c>
      <c r="B2627" s="302"/>
      <c r="C2627" s="301" t="s">
        <v>10730</v>
      </c>
      <c r="D2627" s="301" t="s">
        <v>5569</v>
      </c>
      <c r="E2627" s="106"/>
      <c r="F2627" s="300"/>
      <c r="G2627" s="303"/>
      <c r="H2627" s="304"/>
      <c r="I2627" s="67" t="s">
        <v>2400</v>
      </c>
      <c r="J2627" s="67" t="s">
        <v>5571</v>
      </c>
      <c r="K2627" s="305" t="s">
        <v>1661</v>
      </c>
      <c r="L2627" s="305"/>
      <c r="M2627" s="305"/>
      <c r="N2627" s="305"/>
      <c r="O2627" s="305"/>
      <c r="P2627" s="305"/>
      <c r="Q2627" s="305"/>
      <c r="R2627" s="306" t="s">
        <v>5082</v>
      </c>
      <c r="S2627" s="306" t="s">
        <v>17</v>
      </c>
      <c r="T2627" s="307"/>
      <c r="U2627" s="299" t="s">
        <v>5083</v>
      </c>
      <c r="V2627" s="305" t="s">
        <v>916</v>
      </c>
    </row>
    <row r="2628" spans="1:22">
      <c r="A2628" s="67" t="s">
        <v>5087</v>
      </c>
      <c r="B2628" s="302"/>
      <c r="C2628" s="301" t="s">
        <v>5546</v>
      </c>
      <c r="D2628" s="301"/>
      <c r="E2628" s="106"/>
      <c r="F2628" s="300"/>
      <c r="G2628" s="303"/>
      <c r="H2628" s="304"/>
      <c r="I2628" s="67" t="s">
        <v>2400</v>
      </c>
      <c r="J2628" s="67" t="s">
        <v>5571</v>
      </c>
      <c r="K2628" s="305" t="s">
        <v>1664</v>
      </c>
      <c r="L2628" s="305"/>
      <c r="M2628" s="305"/>
      <c r="N2628" s="305"/>
      <c r="O2628" s="305"/>
      <c r="P2628" s="305"/>
      <c r="Q2628" s="305"/>
      <c r="R2628" s="306" t="s">
        <v>17</v>
      </c>
      <c r="S2628" s="306" t="s">
        <v>53</v>
      </c>
      <c r="T2628" s="307" t="s">
        <v>17</v>
      </c>
      <c r="U2628" s="299" t="s">
        <v>5086</v>
      </c>
      <c r="V2628" s="305" t="s">
        <v>916</v>
      </c>
    </row>
    <row r="2629" spans="1:22">
      <c r="A2629" s="67" t="s">
        <v>5088</v>
      </c>
      <c r="B2629" s="302"/>
      <c r="C2629" s="301" t="s">
        <v>5601</v>
      </c>
      <c r="D2629" s="301" t="s">
        <v>389</v>
      </c>
      <c r="E2629" s="106"/>
      <c r="F2629" s="300"/>
      <c r="G2629" s="303"/>
      <c r="H2629" s="304"/>
      <c r="I2629" s="67" t="s">
        <v>2400</v>
      </c>
      <c r="J2629" s="67" t="s">
        <v>5571</v>
      </c>
      <c r="K2629" s="305" t="s">
        <v>1679</v>
      </c>
      <c r="L2629" s="305"/>
      <c r="M2629" s="305"/>
      <c r="N2629" s="305"/>
      <c r="O2629" s="305"/>
      <c r="P2629" s="305"/>
      <c r="Q2629" s="305"/>
      <c r="R2629" s="306" t="s">
        <v>17</v>
      </c>
      <c r="S2629" s="306" t="s">
        <v>5831</v>
      </c>
      <c r="T2629" s="307" t="s">
        <v>17</v>
      </c>
      <c r="U2629" s="299" t="s">
        <v>5089</v>
      </c>
      <c r="V2629" s="305" t="s">
        <v>916</v>
      </c>
    </row>
    <row r="2630" spans="1:22">
      <c r="A2630" s="67" t="s">
        <v>5090</v>
      </c>
      <c r="B2630" s="302"/>
      <c r="C2630" s="301" t="s">
        <v>5546</v>
      </c>
      <c r="D2630" s="301"/>
      <c r="E2630" s="106"/>
      <c r="F2630" s="300"/>
      <c r="G2630" s="303"/>
      <c r="H2630" s="304"/>
      <c r="I2630" s="67" t="s">
        <v>2400</v>
      </c>
      <c r="J2630" s="67" t="s">
        <v>5571</v>
      </c>
      <c r="K2630" s="305" t="s">
        <v>1681</v>
      </c>
      <c r="L2630" s="305"/>
      <c r="M2630" s="305"/>
      <c r="N2630" s="305"/>
      <c r="O2630" s="305"/>
      <c r="P2630" s="305"/>
      <c r="Q2630" s="305"/>
      <c r="R2630" s="306" t="s">
        <v>17</v>
      </c>
      <c r="S2630" s="306" t="s">
        <v>1240</v>
      </c>
      <c r="T2630" s="307" t="s">
        <v>17</v>
      </c>
      <c r="U2630" s="299" t="s">
        <v>5091</v>
      </c>
      <c r="V2630" s="305" t="s">
        <v>916</v>
      </c>
    </row>
    <row r="2631" spans="1:22">
      <c r="A2631" s="67" t="s">
        <v>5092</v>
      </c>
      <c r="B2631" s="302"/>
      <c r="C2631" s="301" t="s">
        <v>5546</v>
      </c>
      <c r="D2631" s="301"/>
      <c r="E2631" s="106"/>
      <c r="F2631" s="300"/>
      <c r="G2631" s="303"/>
      <c r="H2631" s="304"/>
      <c r="I2631" s="67" t="s">
        <v>2400</v>
      </c>
      <c r="J2631" s="67" t="s">
        <v>5571</v>
      </c>
      <c r="K2631" s="305" t="s">
        <v>1684</v>
      </c>
      <c r="L2631" s="305"/>
      <c r="M2631" s="305"/>
      <c r="N2631" s="305"/>
      <c r="O2631" s="305"/>
      <c r="P2631" s="305"/>
      <c r="Q2631" s="305"/>
      <c r="R2631" s="306" t="s">
        <v>17</v>
      </c>
      <c r="S2631" s="306" t="s">
        <v>53</v>
      </c>
      <c r="T2631" s="307" t="s">
        <v>17</v>
      </c>
      <c r="U2631" s="299" t="s">
        <v>5093</v>
      </c>
      <c r="V2631" s="305" t="s">
        <v>916</v>
      </c>
    </row>
    <row r="2632" spans="1:22">
      <c r="A2632" s="67" t="s">
        <v>5094</v>
      </c>
      <c r="B2632" s="302"/>
      <c r="C2632" s="301" t="s">
        <v>10170</v>
      </c>
      <c r="D2632" s="301" t="s">
        <v>389</v>
      </c>
      <c r="E2632" s="106">
        <v>41991</v>
      </c>
      <c r="F2632" s="300">
        <v>42439</v>
      </c>
      <c r="G2632" s="303"/>
      <c r="H2632" s="304"/>
      <c r="I2632" s="67" t="s">
        <v>2400</v>
      </c>
      <c r="J2632" s="67" t="s">
        <v>5570</v>
      </c>
      <c r="K2632" s="305" t="s">
        <v>2017</v>
      </c>
      <c r="L2632" s="305"/>
      <c r="M2632" s="305"/>
      <c r="N2632" s="305"/>
      <c r="O2632" s="305"/>
      <c r="P2632" s="305"/>
      <c r="Q2632" s="305"/>
      <c r="R2632" s="306" t="s">
        <v>17</v>
      </c>
      <c r="S2632" s="306" t="s">
        <v>5826</v>
      </c>
      <c r="T2632" s="307" t="s">
        <v>17</v>
      </c>
      <c r="U2632" s="299" t="s">
        <v>5095</v>
      </c>
      <c r="V2632" s="305" t="s">
        <v>916</v>
      </c>
    </row>
    <row r="2633" spans="1:22">
      <c r="A2633" s="67" t="s">
        <v>5096</v>
      </c>
      <c r="B2633" s="302"/>
      <c r="C2633" s="301" t="s">
        <v>5546</v>
      </c>
      <c r="D2633" s="301"/>
      <c r="E2633" s="106"/>
      <c r="F2633" s="300"/>
      <c r="G2633" s="303"/>
      <c r="H2633" s="304"/>
      <c r="I2633" s="67" t="s">
        <v>2400</v>
      </c>
      <c r="J2633" s="67" t="s">
        <v>5571</v>
      </c>
      <c r="K2633" s="305" t="s">
        <v>1906</v>
      </c>
      <c r="L2633" s="305"/>
      <c r="M2633" s="305"/>
      <c r="N2633" s="305"/>
      <c r="O2633" s="305"/>
      <c r="P2633" s="305"/>
      <c r="Q2633" s="305"/>
      <c r="R2633" s="306" t="s">
        <v>17</v>
      </c>
      <c r="S2633" s="306" t="s">
        <v>53</v>
      </c>
      <c r="T2633" s="307"/>
      <c r="U2633" s="299" t="s">
        <v>5097</v>
      </c>
      <c r="V2633" s="305" t="s">
        <v>916</v>
      </c>
    </row>
    <row r="2634" spans="1:22">
      <c r="A2634" s="67" t="s">
        <v>5098</v>
      </c>
      <c r="B2634" s="302"/>
      <c r="C2634" s="301" t="s">
        <v>5546</v>
      </c>
      <c r="D2634" s="301"/>
      <c r="E2634" s="106"/>
      <c r="F2634" s="300"/>
      <c r="G2634" s="303"/>
      <c r="H2634" s="304"/>
      <c r="I2634" s="67" t="s">
        <v>2400</v>
      </c>
      <c r="J2634" s="67" t="s">
        <v>5571</v>
      </c>
      <c r="K2634" s="305" t="s">
        <v>1788</v>
      </c>
      <c r="L2634" s="305"/>
      <c r="M2634" s="305"/>
      <c r="N2634" s="305"/>
      <c r="O2634" s="305"/>
      <c r="P2634" s="305"/>
      <c r="Q2634" s="305"/>
      <c r="R2634" s="306" t="s">
        <v>17</v>
      </c>
      <c r="S2634" s="306" t="s">
        <v>53</v>
      </c>
      <c r="T2634" s="307"/>
      <c r="U2634" s="299" t="s">
        <v>5099</v>
      </c>
      <c r="V2634" s="305" t="s">
        <v>916</v>
      </c>
    </row>
    <row r="2635" spans="1:22">
      <c r="A2635" s="67" t="s">
        <v>5100</v>
      </c>
      <c r="B2635" s="302"/>
      <c r="C2635" s="301" t="s">
        <v>5546</v>
      </c>
      <c r="D2635" s="301"/>
      <c r="E2635" s="106"/>
      <c r="F2635" s="300"/>
      <c r="G2635" s="303"/>
      <c r="H2635" s="304"/>
      <c r="I2635" s="67" t="s">
        <v>2400</v>
      </c>
      <c r="J2635" s="67" t="s">
        <v>5571</v>
      </c>
      <c r="K2635" s="305" t="s">
        <v>2962</v>
      </c>
      <c r="L2635" s="305"/>
      <c r="M2635" s="305"/>
      <c r="N2635" s="305"/>
      <c r="O2635" s="305"/>
      <c r="P2635" s="305"/>
      <c r="Q2635" s="305"/>
      <c r="R2635" s="306" t="s">
        <v>17</v>
      </c>
      <c r="S2635" s="306" t="s">
        <v>53</v>
      </c>
      <c r="T2635" s="307"/>
      <c r="U2635" s="299" t="s">
        <v>5101</v>
      </c>
      <c r="V2635" s="305" t="s">
        <v>916</v>
      </c>
    </row>
    <row r="2636" spans="1:22">
      <c r="A2636" s="67" t="s">
        <v>5102</v>
      </c>
      <c r="B2636" s="302"/>
      <c r="C2636" s="301" t="s">
        <v>5546</v>
      </c>
      <c r="D2636" s="301"/>
      <c r="E2636" s="106"/>
      <c r="F2636" s="300"/>
      <c r="G2636" s="303"/>
      <c r="H2636" s="304"/>
      <c r="I2636" s="67" t="s">
        <v>2400</v>
      </c>
      <c r="J2636" s="67" t="s">
        <v>5571</v>
      </c>
      <c r="K2636" s="305" t="s">
        <v>1689</v>
      </c>
      <c r="L2636" s="305"/>
      <c r="M2636" s="305"/>
      <c r="N2636" s="305"/>
      <c r="O2636" s="305"/>
      <c r="P2636" s="305"/>
      <c r="Q2636" s="305"/>
      <c r="R2636" s="306" t="s">
        <v>53</v>
      </c>
      <c r="S2636" s="306" t="s">
        <v>17</v>
      </c>
      <c r="T2636" s="307"/>
      <c r="U2636" s="299" t="s">
        <v>5103</v>
      </c>
      <c r="V2636" s="305" t="s">
        <v>916</v>
      </c>
    </row>
    <row r="2637" spans="1:22">
      <c r="A2637" s="67" t="s">
        <v>5104</v>
      </c>
      <c r="B2637" s="302"/>
      <c r="C2637" s="301" t="s">
        <v>5546</v>
      </c>
      <c r="D2637" s="301"/>
      <c r="E2637" s="106"/>
      <c r="F2637" s="300"/>
      <c r="G2637" s="303"/>
      <c r="H2637" s="304"/>
      <c r="I2637" s="67" t="s">
        <v>2400</v>
      </c>
      <c r="J2637" s="67" t="s">
        <v>5571</v>
      </c>
      <c r="K2637" s="305" t="s">
        <v>1696</v>
      </c>
      <c r="L2637" s="305"/>
      <c r="M2637" s="305"/>
      <c r="N2637" s="305"/>
      <c r="O2637" s="305"/>
      <c r="P2637" s="305"/>
      <c r="Q2637" s="305"/>
      <c r="R2637" s="306" t="s">
        <v>17</v>
      </c>
      <c r="S2637" s="306" t="s">
        <v>17</v>
      </c>
      <c r="T2637" s="307"/>
      <c r="U2637" s="299" t="s">
        <v>5105</v>
      </c>
      <c r="V2637" s="305" t="s">
        <v>916</v>
      </c>
    </row>
    <row r="2638" spans="1:22">
      <c r="A2638" s="67" t="s">
        <v>5106</v>
      </c>
      <c r="B2638" s="302"/>
      <c r="C2638" s="301" t="s">
        <v>10170</v>
      </c>
      <c r="D2638" s="301" t="s">
        <v>389</v>
      </c>
      <c r="E2638" s="106">
        <v>42164</v>
      </c>
      <c r="F2638" s="300">
        <v>42439</v>
      </c>
      <c r="G2638" s="303"/>
      <c r="H2638" s="304"/>
      <c r="I2638" s="67" t="s">
        <v>2400</v>
      </c>
      <c r="J2638" s="67" t="s">
        <v>5571</v>
      </c>
      <c r="K2638" s="305" t="s">
        <v>1733</v>
      </c>
      <c r="L2638" s="305"/>
      <c r="M2638" s="305"/>
      <c r="N2638" s="305"/>
      <c r="O2638" s="305"/>
      <c r="P2638" s="305"/>
      <c r="Q2638" s="305"/>
      <c r="R2638" s="306" t="s">
        <v>10243</v>
      </c>
      <c r="S2638" s="306" t="s">
        <v>2853</v>
      </c>
      <c r="T2638" s="307"/>
      <c r="U2638" s="299" t="s">
        <v>5108</v>
      </c>
      <c r="V2638" s="305" t="s">
        <v>916</v>
      </c>
    </row>
    <row r="2639" spans="1:22">
      <c r="A2639" s="67" t="s">
        <v>5109</v>
      </c>
      <c r="B2639" s="302"/>
      <c r="C2639" s="301" t="s">
        <v>5546</v>
      </c>
      <c r="D2639" s="301"/>
      <c r="E2639" s="106"/>
      <c r="F2639" s="300"/>
      <c r="G2639" s="303"/>
      <c r="H2639" s="304"/>
      <c r="I2639" s="67" t="s">
        <v>2400</v>
      </c>
      <c r="J2639" s="67" t="s">
        <v>5571</v>
      </c>
      <c r="K2639" s="305" t="s">
        <v>2369</v>
      </c>
      <c r="L2639" s="305"/>
      <c r="M2639" s="305"/>
      <c r="N2639" s="305"/>
      <c r="O2639" s="305"/>
      <c r="P2639" s="305"/>
      <c r="Q2639" s="305"/>
      <c r="R2639" s="306" t="s">
        <v>2853</v>
      </c>
      <c r="S2639" s="306" t="s">
        <v>2853</v>
      </c>
      <c r="T2639" s="307"/>
      <c r="U2639" s="299" t="s">
        <v>5110</v>
      </c>
      <c r="V2639" s="305" t="s">
        <v>916</v>
      </c>
    </row>
    <row r="2640" spans="1:22">
      <c r="A2640" s="67" t="s">
        <v>5111</v>
      </c>
      <c r="B2640" s="302"/>
      <c r="C2640" s="301" t="s">
        <v>5546</v>
      </c>
      <c r="D2640" s="301"/>
      <c r="E2640" s="106"/>
      <c r="F2640" s="300"/>
      <c r="G2640" s="303"/>
      <c r="H2640" s="304"/>
      <c r="I2640" s="67" t="s">
        <v>2400</v>
      </c>
      <c r="J2640" s="67" t="s">
        <v>5571</v>
      </c>
      <c r="K2640" s="305" t="s">
        <v>2104</v>
      </c>
      <c r="L2640" s="305"/>
      <c r="M2640" s="305"/>
      <c r="N2640" s="305"/>
      <c r="O2640" s="305"/>
      <c r="P2640" s="305"/>
      <c r="Q2640" s="305"/>
      <c r="R2640" s="306" t="s">
        <v>17</v>
      </c>
      <c r="S2640" s="306" t="s">
        <v>5112</v>
      </c>
      <c r="T2640" s="307"/>
      <c r="U2640" s="299" t="s">
        <v>5113</v>
      </c>
      <c r="V2640" s="305" t="s">
        <v>916</v>
      </c>
    </row>
    <row r="2641" spans="1:22">
      <c r="A2641" s="67" t="s">
        <v>5114</v>
      </c>
      <c r="B2641" s="302"/>
      <c r="C2641" s="301" t="s">
        <v>5546</v>
      </c>
      <c r="D2641" s="301"/>
      <c r="E2641" s="106"/>
      <c r="F2641" s="300"/>
      <c r="G2641" s="303"/>
      <c r="H2641" s="304"/>
      <c r="I2641" s="67" t="s">
        <v>2400</v>
      </c>
      <c r="J2641" s="67" t="s">
        <v>5571</v>
      </c>
      <c r="K2641" s="305" t="s">
        <v>2109</v>
      </c>
      <c r="L2641" s="305"/>
      <c r="M2641" s="305"/>
      <c r="N2641" s="305"/>
      <c r="O2641" s="305"/>
      <c r="P2641" s="305"/>
      <c r="Q2641" s="305"/>
      <c r="R2641" s="306" t="s">
        <v>17</v>
      </c>
      <c r="S2641" s="306" t="s">
        <v>5115</v>
      </c>
      <c r="T2641" s="307"/>
      <c r="U2641" s="299" t="s">
        <v>5116</v>
      </c>
      <c r="V2641" s="305" t="s">
        <v>916</v>
      </c>
    </row>
    <row r="2642" spans="1:22">
      <c r="A2642" s="67" t="s">
        <v>5117</v>
      </c>
      <c r="B2642" s="302"/>
      <c r="C2642" s="301" t="s">
        <v>5546</v>
      </c>
      <c r="D2642" s="301"/>
      <c r="E2642" s="106"/>
      <c r="F2642" s="300"/>
      <c r="G2642" s="303"/>
      <c r="H2642" s="304"/>
      <c r="I2642" s="67" t="s">
        <v>2400</v>
      </c>
      <c r="J2642" s="67" t="s">
        <v>5571</v>
      </c>
      <c r="K2642" s="305" t="s">
        <v>1885</v>
      </c>
      <c r="L2642" s="305"/>
      <c r="M2642" s="305"/>
      <c r="N2642" s="305"/>
      <c r="O2642" s="305"/>
      <c r="P2642" s="305"/>
      <c r="Q2642" s="305"/>
      <c r="R2642" s="306" t="s">
        <v>4770</v>
      </c>
      <c r="S2642" s="306" t="s">
        <v>298</v>
      </c>
      <c r="T2642" s="307"/>
      <c r="U2642" s="299" t="s">
        <v>5118</v>
      </c>
      <c r="V2642" s="305" t="s">
        <v>916</v>
      </c>
    </row>
    <row r="2643" spans="1:22">
      <c r="A2643" s="67" t="s">
        <v>5119</v>
      </c>
      <c r="B2643" s="302"/>
      <c r="C2643" s="301" t="s">
        <v>5601</v>
      </c>
      <c r="D2643" s="301" t="s">
        <v>389</v>
      </c>
      <c r="E2643" s="106"/>
      <c r="F2643" s="300"/>
      <c r="G2643" s="303"/>
      <c r="H2643" s="304"/>
      <c r="I2643" s="67" t="s">
        <v>2400</v>
      </c>
      <c r="J2643" s="67" t="s">
        <v>5571</v>
      </c>
      <c r="K2643" s="305" t="s">
        <v>1891</v>
      </c>
      <c r="L2643" s="305"/>
      <c r="M2643" s="305"/>
      <c r="N2643" s="305"/>
      <c r="O2643" s="305"/>
      <c r="P2643" s="305"/>
      <c r="Q2643" s="305"/>
      <c r="R2643" s="306" t="s">
        <v>910</v>
      </c>
      <c r="S2643" s="306" t="s">
        <v>17</v>
      </c>
      <c r="T2643" s="307"/>
      <c r="U2643" s="299" t="s">
        <v>5120</v>
      </c>
      <c r="V2643" s="305" t="s">
        <v>916</v>
      </c>
    </row>
    <row r="2644" spans="1:22">
      <c r="A2644" s="67" t="s">
        <v>5121</v>
      </c>
      <c r="B2644" s="302"/>
      <c r="C2644" s="301" t="s">
        <v>5601</v>
      </c>
      <c r="D2644" s="301" t="s">
        <v>339</v>
      </c>
      <c r="E2644" s="106"/>
      <c r="F2644" s="303"/>
      <c r="G2644" s="303" t="s">
        <v>57</v>
      </c>
      <c r="H2644" s="304"/>
      <c r="I2644" s="67" t="s">
        <v>2400</v>
      </c>
      <c r="J2644" s="67" t="s">
        <v>5570</v>
      </c>
      <c r="K2644" s="67" t="s">
        <v>1891</v>
      </c>
      <c r="L2644" s="67"/>
      <c r="M2644" s="67"/>
      <c r="N2644" s="67"/>
      <c r="O2644" s="67"/>
      <c r="P2644" s="67"/>
      <c r="Q2644" s="67"/>
      <c r="R2644" s="308" t="s">
        <v>5122</v>
      </c>
      <c r="S2644" s="308" t="s">
        <v>1240</v>
      </c>
      <c r="T2644" s="309"/>
      <c r="U2644" s="308" t="s">
        <v>5120</v>
      </c>
      <c r="V2644" s="67" t="s">
        <v>916</v>
      </c>
    </row>
    <row r="2645" spans="1:22">
      <c r="A2645" s="67" t="s">
        <v>5123</v>
      </c>
      <c r="B2645" s="302"/>
      <c r="C2645" s="301" t="s">
        <v>5546</v>
      </c>
      <c r="D2645" s="301"/>
      <c r="E2645" s="106"/>
      <c r="F2645" s="300"/>
      <c r="G2645" s="303"/>
      <c r="H2645" s="304"/>
      <c r="I2645" s="67" t="s">
        <v>2400</v>
      </c>
      <c r="J2645" s="67" t="s">
        <v>5571</v>
      </c>
      <c r="K2645" s="305" t="s">
        <v>5124</v>
      </c>
      <c r="L2645" s="305"/>
      <c r="M2645" s="305"/>
      <c r="N2645" s="305"/>
      <c r="O2645" s="305"/>
      <c r="P2645" s="305"/>
      <c r="Q2645" s="305"/>
      <c r="R2645" s="306" t="s">
        <v>21</v>
      </c>
      <c r="S2645" s="306" t="s">
        <v>53</v>
      </c>
      <c r="T2645" s="307"/>
      <c r="U2645" s="299" t="s">
        <v>5125</v>
      </c>
      <c r="V2645" s="305" t="s">
        <v>916</v>
      </c>
    </row>
    <row r="2646" spans="1:22">
      <c r="A2646" s="67" t="s">
        <v>5126</v>
      </c>
      <c r="B2646" s="302"/>
      <c r="C2646" s="301" t="s">
        <v>5546</v>
      </c>
      <c r="D2646" s="301"/>
      <c r="E2646" s="106"/>
      <c r="F2646" s="300"/>
      <c r="G2646" s="303"/>
      <c r="H2646" s="304"/>
      <c r="I2646" s="67" t="s">
        <v>2400</v>
      </c>
      <c r="J2646" s="67" t="s">
        <v>5571</v>
      </c>
      <c r="K2646" s="305" t="s">
        <v>1897</v>
      </c>
      <c r="L2646" s="305"/>
      <c r="M2646" s="305"/>
      <c r="N2646" s="305"/>
      <c r="O2646" s="305"/>
      <c r="P2646" s="305"/>
      <c r="Q2646" s="305"/>
      <c r="R2646" s="306" t="s">
        <v>17</v>
      </c>
      <c r="S2646" s="306" t="s">
        <v>53</v>
      </c>
      <c r="T2646" s="307"/>
      <c r="U2646" s="299" t="s">
        <v>5127</v>
      </c>
      <c r="V2646" s="305" t="s">
        <v>916</v>
      </c>
    </row>
    <row r="2647" spans="1:22">
      <c r="A2647" s="67" t="s">
        <v>5128</v>
      </c>
      <c r="B2647" s="302"/>
      <c r="C2647" s="301" t="s">
        <v>5601</v>
      </c>
      <c r="D2647" s="301" t="s">
        <v>389</v>
      </c>
      <c r="E2647" s="106">
        <v>41778</v>
      </c>
      <c r="F2647" s="300"/>
      <c r="G2647" s="303"/>
      <c r="H2647" s="304"/>
      <c r="I2647" s="67" t="s">
        <v>2400</v>
      </c>
      <c r="J2647" s="67" t="s">
        <v>5570</v>
      </c>
      <c r="K2647" s="305" t="s">
        <v>1751</v>
      </c>
      <c r="L2647" s="305"/>
      <c r="M2647" s="305"/>
      <c r="N2647" s="305"/>
      <c r="O2647" s="305"/>
      <c r="P2647" s="305"/>
      <c r="Q2647" s="305"/>
      <c r="R2647" s="306" t="s">
        <v>5031</v>
      </c>
      <c r="S2647" s="306" t="s">
        <v>17</v>
      </c>
      <c r="T2647" s="307"/>
      <c r="U2647" s="299" t="s">
        <v>5130</v>
      </c>
      <c r="V2647" s="305" t="s">
        <v>916</v>
      </c>
    </row>
    <row r="2648" spans="1:22">
      <c r="A2648" s="67" t="s">
        <v>5131</v>
      </c>
      <c r="B2648" s="302"/>
      <c r="C2648" s="301" t="s">
        <v>5546</v>
      </c>
      <c r="D2648" s="301"/>
      <c r="E2648" s="106"/>
      <c r="F2648" s="300"/>
      <c r="G2648" s="303"/>
      <c r="H2648" s="304"/>
      <c r="I2648" s="67" t="s">
        <v>2400</v>
      </c>
      <c r="J2648" s="67" t="s">
        <v>5571</v>
      </c>
      <c r="K2648" s="305" t="s">
        <v>1751</v>
      </c>
      <c r="L2648" s="305"/>
      <c r="M2648" s="305"/>
      <c r="N2648" s="305"/>
      <c r="O2648" s="305"/>
      <c r="P2648" s="305"/>
      <c r="Q2648" s="305"/>
      <c r="R2648" s="306" t="s">
        <v>2905</v>
      </c>
      <c r="S2648" s="306" t="s">
        <v>17</v>
      </c>
      <c r="T2648" s="307"/>
      <c r="U2648" s="299" t="s">
        <v>5132</v>
      </c>
      <c r="V2648" s="305" t="s">
        <v>916</v>
      </c>
    </row>
    <row r="2649" spans="1:22">
      <c r="A2649" s="67" t="s">
        <v>5133</v>
      </c>
      <c r="B2649" s="302"/>
      <c r="C2649" s="301" t="s">
        <v>5546</v>
      </c>
      <c r="D2649" s="301"/>
      <c r="E2649" s="106"/>
      <c r="F2649" s="300"/>
      <c r="G2649" s="303"/>
      <c r="H2649" s="304"/>
      <c r="I2649" s="67" t="s">
        <v>2400</v>
      </c>
      <c r="J2649" s="67" t="s">
        <v>5571</v>
      </c>
      <c r="K2649" s="305" t="s">
        <v>1935</v>
      </c>
      <c r="L2649" s="305"/>
      <c r="M2649" s="305"/>
      <c r="N2649" s="305"/>
      <c r="O2649" s="305"/>
      <c r="P2649" s="305"/>
      <c r="Q2649" s="305"/>
      <c r="R2649" s="306" t="s">
        <v>17</v>
      </c>
      <c r="S2649" s="306" t="s">
        <v>53</v>
      </c>
      <c r="T2649" s="307"/>
      <c r="U2649" s="299" t="s">
        <v>5134</v>
      </c>
      <c r="V2649" s="305" t="s">
        <v>916</v>
      </c>
    </row>
    <row r="2650" spans="1:22">
      <c r="A2650" s="67" t="s">
        <v>5135</v>
      </c>
      <c r="B2650" s="302"/>
      <c r="C2650" s="301" t="s">
        <v>5601</v>
      </c>
      <c r="D2650" s="301" t="s">
        <v>389</v>
      </c>
      <c r="E2650" s="106">
        <v>41778</v>
      </c>
      <c r="F2650" s="300"/>
      <c r="G2650" s="303"/>
      <c r="H2650" s="304"/>
      <c r="I2650" s="67" t="s">
        <v>2400</v>
      </c>
      <c r="J2650" s="67" t="s">
        <v>5570</v>
      </c>
      <c r="K2650" s="305" t="s">
        <v>1942</v>
      </c>
      <c r="L2650" s="305"/>
      <c r="M2650" s="305"/>
      <c r="N2650" s="305"/>
      <c r="O2650" s="305"/>
      <c r="P2650" s="305"/>
      <c r="Q2650" s="305"/>
      <c r="R2650" s="306" t="s">
        <v>5832</v>
      </c>
      <c r="S2650" s="306" t="s">
        <v>53</v>
      </c>
      <c r="T2650" s="307"/>
      <c r="U2650" s="299" t="s">
        <v>5137</v>
      </c>
      <c r="V2650" s="305" t="s">
        <v>916</v>
      </c>
    </row>
    <row r="2651" spans="1:22">
      <c r="A2651" s="67" t="s">
        <v>5138</v>
      </c>
      <c r="B2651" s="302"/>
      <c r="C2651" s="301" t="s">
        <v>5546</v>
      </c>
      <c r="D2651" s="301"/>
      <c r="E2651" s="106"/>
      <c r="F2651" s="300"/>
      <c r="G2651" s="303"/>
      <c r="H2651" s="304"/>
      <c r="I2651" s="67" t="s">
        <v>2400</v>
      </c>
      <c r="J2651" s="67" t="s">
        <v>5571</v>
      </c>
      <c r="K2651" s="305" t="s">
        <v>1942</v>
      </c>
      <c r="L2651" s="305"/>
      <c r="M2651" s="305"/>
      <c r="N2651" s="305"/>
      <c r="O2651" s="305"/>
      <c r="P2651" s="305"/>
      <c r="Q2651" s="305"/>
      <c r="R2651" s="306" t="s">
        <v>2724</v>
      </c>
      <c r="S2651" s="306" t="s">
        <v>53</v>
      </c>
      <c r="T2651" s="307"/>
      <c r="U2651" s="299" t="s">
        <v>5139</v>
      </c>
      <c r="V2651" s="305" t="s">
        <v>916</v>
      </c>
    </row>
    <row r="2652" spans="1:22">
      <c r="A2652" s="67" t="s">
        <v>5140</v>
      </c>
      <c r="B2652" s="302"/>
      <c r="C2652" s="301" t="s">
        <v>5546</v>
      </c>
      <c r="D2652" s="301"/>
      <c r="E2652" s="106"/>
      <c r="F2652" s="300"/>
      <c r="G2652" s="303"/>
      <c r="H2652" s="304"/>
      <c r="I2652" s="67" t="s">
        <v>2400</v>
      </c>
      <c r="J2652" s="67" t="s">
        <v>5571</v>
      </c>
      <c r="K2652" s="305" t="s">
        <v>1947</v>
      </c>
      <c r="L2652" s="305"/>
      <c r="M2652" s="305"/>
      <c r="N2652" s="305"/>
      <c r="O2652" s="305"/>
      <c r="P2652" s="305"/>
      <c r="Q2652" s="305"/>
      <c r="R2652" s="306" t="s">
        <v>17</v>
      </c>
      <c r="S2652" s="306" t="s">
        <v>53</v>
      </c>
      <c r="T2652" s="307"/>
      <c r="U2652" s="299" t="s">
        <v>5141</v>
      </c>
      <c r="V2652" s="305" t="s">
        <v>916</v>
      </c>
    </row>
    <row r="2653" spans="1:22">
      <c r="A2653" s="67" t="s">
        <v>5142</v>
      </c>
      <c r="B2653" s="302"/>
      <c r="C2653" s="301" t="s">
        <v>5546</v>
      </c>
      <c r="D2653" s="301"/>
      <c r="E2653" s="106"/>
      <c r="F2653" s="300"/>
      <c r="G2653" s="303"/>
      <c r="H2653" s="304"/>
      <c r="I2653" s="67" t="s">
        <v>2400</v>
      </c>
      <c r="J2653" s="67" t="s">
        <v>5571</v>
      </c>
      <c r="K2653" s="305" t="s">
        <v>1978</v>
      </c>
      <c r="L2653" s="305"/>
      <c r="M2653" s="305"/>
      <c r="N2653" s="305"/>
      <c r="O2653" s="305"/>
      <c r="P2653" s="305"/>
      <c r="Q2653" s="305"/>
      <c r="R2653" s="306" t="s">
        <v>17</v>
      </c>
      <c r="S2653" s="306" t="s">
        <v>17</v>
      </c>
      <c r="T2653" s="307"/>
      <c r="U2653" s="299" t="s">
        <v>5143</v>
      </c>
      <c r="V2653" s="305" t="s">
        <v>916</v>
      </c>
    </row>
    <row r="2654" spans="1:22">
      <c r="A2654" s="67" t="s">
        <v>5144</v>
      </c>
      <c r="B2654" s="302"/>
      <c r="C2654" s="301" t="s">
        <v>5601</v>
      </c>
      <c r="D2654" s="301" t="s">
        <v>389</v>
      </c>
      <c r="E2654" s="106">
        <v>41934</v>
      </c>
      <c r="F2654" s="300"/>
      <c r="G2654" s="303"/>
      <c r="H2654" s="304"/>
      <c r="I2654" s="67" t="s">
        <v>2400</v>
      </c>
      <c r="J2654" s="67" t="s">
        <v>5570</v>
      </c>
      <c r="K2654" s="305" t="s">
        <v>1808</v>
      </c>
      <c r="L2654" s="305"/>
      <c r="M2654" s="305"/>
      <c r="N2654" s="305"/>
      <c r="O2654" s="305"/>
      <c r="P2654" s="305"/>
      <c r="Q2654" s="305"/>
      <c r="R2654" s="306" t="s">
        <v>5833</v>
      </c>
      <c r="S2654" s="306" t="s">
        <v>32</v>
      </c>
      <c r="T2654" s="307"/>
      <c r="U2654" s="299" t="s">
        <v>2989</v>
      </c>
      <c r="V2654" s="305" t="s">
        <v>916</v>
      </c>
    </row>
    <row r="2655" spans="1:22">
      <c r="A2655" s="67" t="s">
        <v>5146</v>
      </c>
      <c r="B2655" s="302"/>
      <c r="C2655" s="301" t="s">
        <v>5548</v>
      </c>
      <c r="D2655" s="301" t="s">
        <v>5553</v>
      </c>
      <c r="E2655" s="106"/>
      <c r="F2655" s="303"/>
      <c r="G2655" s="303"/>
      <c r="H2655" s="304" t="s">
        <v>57</v>
      </c>
      <c r="I2655" s="67" t="s">
        <v>5147</v>
      </c>
      <c r="J2655" s="67" t="s">
        <v>5571</v>
      </c>
      <c r="K2655" s="67" t="s">
        <v>5506</v>
      </c>
      <c r="L2655" s="67"/>
      <c r="M2655" s="67"/>
      <c r="N2655" s="67"/>
      <c r="O2655" s="67"/>
      <c r="P2655" s="67"/>
      <c r="Q2655" s="67"/>
      <c r="R2655" s="308" t="s">
        <v>17</v>
      </c>
      <c r="S2655" s="308"/>
      <c r="T2655" s="309"/>
      <c r="U2655" s="308" t="s">
        <v>5534</v>
      </c>
      <c r="V2655" s="67" t="s">
        <v>916</v>
      </c>
    </row>
    <row r="2656" spans="1:22">
      <c r="A2656" s="67" t="s">
        <v>5149</v>
      </c>
      <c r="B2656" s="302"/>
      <c r="C2656" s="301" t="s">
        <v>5546</v>
      </c>
      <c r="D2656" s="301"/>
      <c r="E2656" s="106"/>
      <c r="F2656" s="303"/>
      <c r="G2656" s="303"/>
      <c r="H2656" s="304" t="s">
        <v>57</v>
      </c>
      <c r="I2656" s="67" t="s">
        <v>5147</v>
      </c>
      <c r="J2656" s="67" t="s">
        <v>5571</v>
      </c>
      <c r="K2656" s="67" t="s">
        <v>455</v>
      </c>
      <c r="L2656" s="67"/>
      <c r="M2656" s="67"/>
      <c r="N2656" s="67"/>
      <c r="O2656" s="67"/>
      <c r="P2656" s="67"/>
      <c r="Q2656" s="67"/>
      <c r="R2656" s="308" t="s">
        <v>17</v>
      </c>
      <c r="S2656" s="308"/>
      <c r="T2656" s="309"/>
      <c r="U2656" s="308" t="s">
        <v>5150</v>
      </c>
      <c r="V2656" s="67" t="s">
        <v>916</v>
      </c>
    </row>
    <row r="2657" spans="1:22">
      <c r="A2657" s="67" t="s">
        <v>5151</v>
      </c>
      <c r="B2657" s="302"/>
      <c r="C2657" s="301" t="s">
        <v>5546</v>
      </c>
      <c r="D2657" s="301"/>
      <c r="E2657" s="106"/>
      <c r="F2657" s="303"/>
      <c r="G2657" s="303"/>
      <c r="H2657" s="304" t="s">
        <v>57</v>
      </c>
      <c r="I2657" s="67" t="s">
        <v>5147</v>
      </c>
      <c r="J2657" s="67" t="s">
        <v>5571</v>
      </c>
      <c r="K2657" s="67" t="s">
        <v>731</v>
      </c>
      <c r="L2657" s="67"/>
      <c r="M2657" s="67"/>
      <c r="N2657" s="67"/>
      <c r="O2657" s="67"/>
      <c r="P2657" s="67"/>
      <c r="Q2657" s="67"/>
      <c r="R2657" s="308" t="s">
        <v>17</v>
      </c>
      <c r="S2657" s="308"/>
      <c r="T2657" s="309"/>
      <c r="U2657" s="308" t="s">
        <v>5152</v>
      </c>
      <c r="V2657" s="67" t="s">
        <v>916</v>
      </c>
    </row>
    <row r="2658" spans="1:22">
      <c r="A2658" s="67" t="s">
        <v>5153</v>
      </c>
      <c r="B2658" s="302"/>
      <c r="C2658" s="301" t="s">
        <v>5546</v>
      </c>
      <c r="D2658" s="301"/>
      <c r="E2658" s="106"/>
      <c r="F2658" s="303"/>
      <c r="G2658" s="303"/>
      <c r="H2658" s="304" t="s">
        <v>57</v>
      </c>
      <c r="I2658" s="67" t="s">
        <v>5147</v>
      </c>
      <c r="J2658" s="67" t="s">
        <v>5571</v>
      </c>
      <c r="K2658" s="67" t="s">
        <v>878</v>
      </c>
      <c r="L2658" s="67"/>
      <c r="M2658" s="67"/>
      <c r="N2658" s="67"/>
      <c r="O2658" s="67"/>
      <c r="P2658" s="67"/>
      <c r="Q2658" s="67"/>
      <c r="R2658" s="308" t="s">
        <v>17</v>
      </c>
      <c r="S2658" s="308"/>
      <c r="T2658" s="309"/>
      <c r="U2658" s="308" t="s">
        <v>5154</v>
      </c>
      <c r="V2658" s="67" t="s">
        <v>916</v>
      </c>
    </row>
    <row r="2659" spans="1:22">
      <c r="A2659" s="67" t="s">
        <v>5155</v>
      </c>
      <c r="B2659" s="302"/>
      <c r="C2659" s="301" t="s">
        <v>10730</v>
      </c>
      <c r="D2659" s="301" t="s">
        <v>5569</v>
      </c>
      <c r="E2659" s="106"/>
      <c r="F2659" s="303"/>
      <c r="G2659" s="303"/>
      <c r="H2659" s="304" t="s">
        <v>57</v>
      </c>
      <c r="I2659" s="67" t="s">
        <v>5147</v>
      </c>
      <c r="J2659" s="67" t="s">
        <v>5571</v>
      </c>
      <c r="K2659" s="67" t="s">
        <v>5156</v>
      </c>
      <c r="L2659" s="67"/>
      <c r="M2659" s="67"/>
      <c r="N2659" s="67"/>
      <c r="O2659" s="67"/>
      <c r="P2659" s="67"/>
      <c r="Q2659" s="67"/>
      <c r="R2659" s="308" t="s">
        <v>17</v>
      </c>
      <c r="S2659" s="308"/>
      <c r="T2659" s="309"/>
      <c r="U2659" s="308" t="s">
        <v>5157</v>
      </c>
      <c r="V2659" s="67" t="s">
        <v>916</v>
      </c>
    </row>
    <row r="2660" spans="1:22">
      <c r="A2660" s="67" t="s">
        <v>5158</v>
      </c>
      <c r="B2660" s="302"/>
      <c r="C2660" s="301" t="s">
        <v>5546</v>
      </c>
      <c r="D2660" s="301"/>
      <c r="E2660" s="106"/>
      <c r="F2660" s="303"/>
      <c r="G2660" s="303"/>
      <c r="H2660" s="304" t="s">
        <v>57</v>
      </c>
      <c r="I2660" s="67" t="s">
        <v>5147</v>
      </c>
      <c r="J2660" s="67" t="s">
        <v>5571</v>
      </c>
      <c r="K2660" s="67" t="s">
        <v>1060</v>
      </c>
      <c r="L2660" s="67"/>
      <c r="M2660" s="67"/>
      <c r="N2660" s="67"/>
      <c r="O2660" s="67"/>
      <c r="P2660" s="67"/>
      <c r="Q2660" s="67"/>
      <c r="R2660" s="308" t="s">
        <v>17</v>
      </c>
      <c r="S2660" s="308"/>
      <c r="T2660" s="309"/>
      <c r="U2660" s="308" t="s">
        <v>5159</v>
      </c>
      <c r="V2660" s="67" t="s">
        <v>916</v>
      </c>
    </row>
    <row r="2661" spans="1:22">
      <c r="A2661" s="67" t="s">
        <v>5160</v>
      </c>
      <c r="B2661" s="302"/>
      <c r="C2661" s="301" t="s">
        <v>5546</v>
      </c>
      <c r="D2661" s="301"/>
      <c r="E2661" s="106"/>
      <c r="F2661" s="303"/>
      <c r="G2661" s="303"/>
      <c r="H2661" s="304" t="s">
        <v>57</v>
      </c>
      <c r="I2661" s="67" t="s">
        <v>5147</v>
      </c>
      <c r="J2661" s="67" t="s">
        <v>5571</v>
      </c>
      <c r="K2661" s="67" t="s">
        <v>2593</v>
      </c>
      <c r="L2661" s="67"/>
      <c r="M2661" s="67"/>
      <c r="N2661" s="67"/>
      <c r="O2661" s="67"/>
      <c r="P2661" s="67"/>
      <c r="Q2661" s="67"/>
      <c r="R2661" s="308" t="s">
        <v>17</v>
      </c>
      <c r="S2661" s="308"/>
      <c r="T2661" s="309"/>
      <c r="U2661" s="308" t="s">
        <v>5161</v>
      </c>
      <c r="V2661" s="67" t="s">
        <v>916</v>
      </c>
    </row>
    <row r="2662" spans="1:22">
      <c r="A2662" s="67" t="s">
        <v>5162</v>
      </c>
      <c r="B2662" s="302"/>
      <c r="C2662" s="301" t="s">
        <v>5546</v>
      </c>
      <c r="D2662" s="301"/>
      <c r="E2662" s="106"/>
      <c r="F2662" s="303"/>
      <c r="G2662" s="303"/>
      <c r="H2662" s="304" t="s">
        <v>57</v>
      </c>
      <c r="I2662" s="67" t="s">
        <v>5147</v>
      </c>
      <c r="J2662" s="67" t="s">
        <v>5571</v>
      </c>
      <c r="K2662" s="67" t="s">
        <v>2611</v>
      </c>
      <c r="L2662" s="67"/>
      <c r="M2662" s="67"/>
      <c r="N2662" s="67"/>
      <c r="O2662" s="67"/>
      <c r="P2662" s="67"/>
      <c r="Q2662" s="67"/>
      <c r="R2662" s="308" t="s">
        <v>17</v>
      </c>
      <c r="S2662" s="308"/>
      <c r="T2662" s="309"/>
      <c r="U2662" s="308" t="s">
        <v>5163</v>
      </c>
      <c r="V2662" s="67" t="s">
        <v>916</v>
      </c>
    </row>
    <row r="2663" spans="1:22">
      <c r="A2663" s="67" t="s">
        <v>5164</v>
      </c>
      <c r="B2663" s="302"/>
      <c r="C2663" s="301" t="s">
        <v>5546</v>
      </c>
      <c r="D2663" s="301"/>
      <c r="E2663" s="106"/>
      <c r="F2663" s="303"/>
      <c r="G2663" s="303"/>
      <c r="H2663" s="304" t="s">
        <v>57</v>
      </c>
      <c r="I2663" s="67" t="s">
        <v>5147</v>
      </c>
      <c r="J2663" s="67" t="s">
        <v>5571</v>
      </c>
      <c r="K2663" s="67" t="s">
        <v>2610</v>
      </c>
      <c r="L2663" s="67"/>
      <c r="M2663" s="67"/>
      <c r="N2663" s="67"/>
      <c r="O2663" s="67"/>
      <c r="P2663" s="67"/>
      <c r="Q2663" s="67"/>
      <c r="R2663" s="308" t="s">
        <v>17</v>
      </c>
      <c r="S2663" s="308"/>
      <c r="T2663" s="309"/>
      <c r="U2663" s="308" t="s">
        <v>5165</v>
      </c>
      <c r="V2663" s="67" t="s">
        <v>916</v>
      </c>
    </row>
    <row r="2664" spans="1:22">
      <c r="A2664" s="67" t="s">
        <v>5166</v>
      </c>
      <c r="B2664" s="302"/>
      <c r="C2664" s="301" t="s">
        <v>5546</v>
      </c>
      <c r="D2664" s="301"/>
      <c r="E2664" s="106"/>
      <c r="F2664" s="303"/>
      <c r="G2664" s="303"/>
      <c r="H2664" s="304" t="s">
        <v>57</v>
      </c>
      <c r="I2664" s="67" t="s">
        <v>5147</v>
      </c>
      <c r="J2664" s="67" t="s">
        <v>5571</v>
      </c>
      <c r="K2664" s="67" t="s">
        <v>2104</v>
      </c>
      <c r="L2664" s="67"/>
      <c r="M2664" s="67"/>
      <c r="N2664" s="67"/>
      <c r="O2664" s="67"/>
      <c r="P2664" s="67"/>
      <c r="Q2664" s="67"/>
      <c r="R2664" s="308" t="s">
        <v>17</v>
      </c>
      <c r="S2664" s="308"/>
      <c r="T2664" s="309"/>
      <c r="U2664" s="308" t="s">
        <v>5167</v>
      </c>
      <c r="V2664" s="67" t="s">
        <v>916</v>
      </c>
    </row>
    <row r="2665" spans="1:22">
      <c r="A2665" s="67" t="s">
        <v>5168</v>
      </c>
      <c r="B2665" s="302"/>
      <c r="C2665" s="301" t="s">
        <v>5546</v>
      </c>
      <c r="D2665" s="301"/>
      <c r="E2665" s="106"/>
      <c r="F2665" s="303"/>
      <c r="G2665" s="303"/>
      <c r="H2665" s="304" t="s">
        <v>57</v>
      </c>
      <c r="I2665" s="67" t="s">
        <v>5147</v>
      </c>
      <c r="J2665" s="67" t="s">
        <v>5571</v>
      </c>
      <c r="K2665" s="67" t="s">
        <v>2109</v>
      </c>
      <c r="L2665" s="67"/>
      <c r="M2665" s="67"/>
      <c r="N2665" s="67"/>
      <c r="O2665" s="67"/>
      <c r="P2665" s="67"/>
      <c r="Q2665" s="67"/>
      <c r="R2665" s="308" t="s">
        <v>17</v>
      </c>
      <c r="S2665" s="308"/>
      <c r="T2665" s="309"/>
      <c r="U2665" s="308" t="s">
        <v>5169</v>
      </c>
      <c r="V2665" s="67" t="s">
        <v>916</v>
      </c>
    </row>
    <row r="2666" spans="1:22">
      <c r="A2666" s="67" t="s">
        <v>5181</v>
      </c>
      <c r="B2666" s="302"/>
      <c r="C2666" s="301" t="s">
        <v>9536</v>
      </c>
      <c r="D2666" s="301" t="s">
        <v>5569</v>
      </c>
      <c r="E2666" s="106"/>
      <c r="F2666" s="300"/>
      <c r="G2666" s="303"/>
      <c r="H2666" s="304"/>
      <c r="I2666" s="67" t="s">
        <v>5182</v>
      </c>
      <c r="J2666" s="67" t="s">
        <v>5571</v>
      </c>
      <c r="K2666" s="131" t="s">
        <v>878</v>
      </c>
      <c r="L2666" s="305"/>
      <c r="M2666" s="305"/>
      <c r="N2666" s="305"/>
      <c r="O2666" s="305"/>
      <c r="P2666" s="305"/>
      <c r="Q2666" s="305"/>
      <c r="R2666" s="306"/>
      <c r="S2666" s="306"/>
      <c r="T2666" s="307"/>
      <c r="U2666" s="299" t="s">
        <v>5183</v>
      </c>
      <c r="V2666" s="305" t="s">
        <v>916</v>
      </c>
    </row>
    <row r="2667" spans="1:22">
      <c r="A2667" s="67" t="s">
        <v>5184</v>
      </c>
      <c r="B2667" s="302"/>
      <c r="C2667" s="301" t="s">
        <v>5546</v>
      </c>
      <c r="D2667" s="301"/>
      <c r="E2667" s="106"/>
      <c r="F2667" s="300"/>
      <c r="G2667" s="303"/>
      <c r="H2667" s="304"/>
      <c r="I2667" s="67" t="s">
        <v>5182</v>
      </c>
      <c r="J2667" s="67" t="s">
        <v>5571</v>
      </c>
      <c r="K2667" s="131" t="s">
        <v>4049</v>
      </c>
      <c r="L2667" s="305"/>
      <c r="M2667" s="305"/>
      <c r="N2667" s="305"/>
      <c r="O2667" s="305"/>
      <c r="P2667" s="305"/>
      <c r="Q2667" s="305"/>
      <c r="R2667" s="306"/>
      <c r="S2667" s="306"/>
      <c r="T2667" s="307"/>
      <c r="U2667" s="299" t="s">
        <v>5185</v>
      </c>
      <c r="V2667" s="305" t="s">
        <v>916</v>
      </c>
    </row>
    <row r="2668" spans="1:22">
      <c r="A2668" s="67" t="s">
        <v>5186</v>
      </c>
      <c r="B2668" s="302"/>
      <c r="C2668" s="301" t="s">
        <v>10730</v>
      </c>
      <c r="D2668" s="301" t="s">
        <v>339</v>
      </c>
      <c r="E2668" s="106"/>
      <c r="F2668" s="300"/>
      <c r="G2668" s="303" t="s">
        <v>57</v>
      </c>
      <c r="H2668" s="304"/>
      <c r="I2668" s="67" t="s">
        <v>5182</v>
      </c>
      <c r="J2668" s="67" t="s">
        <v>5571</v>
      </c>
      <c r="K2668" s="67"/>
      <c r="L2668" s="305"/>
      <c r="M2668" s="305"/>
      <c r="N2668" s="305"/>
      <c r="O2668" s="305"/>
      <c r="P2668" s="305"/>
      <c r="Q2668" s="305"/>
      <c r="R2668" s="306"/>
      <c r="S2668" s="306"/>
      <c r="T2668" s="307"/>
      <c r="U2668" s="299" t="s">
        <v>5187</v>
      </c>
      <c r="V2668" s="305" t="s">
        <v>916</v>
      </c>
    </row>
    <row r="2669" spans="1:22">
      <c r="A2669" s="67" t="s">
        <v>5188</v>
      </c>
      <c r="B2669" s="302"/>
      <c r="C2669" s="301" t="s">
        <v>9536</v>
      </c>
      <c r="D2669" s="301" t="s">
        <v>5569</v>
      </c>
      <c r="E2669" s="106"/>
      <c r="F2669" s="300"/>
      <c r="G2669" s="303"/>
      <c r="H2669" s="304"/>
      <c r="I2669" s="67" t="s">
        <v>5182</v>
      </c>
      <c r="J2669" s="67" t="s">
        <v>5571</v>
      </c>
      <c r="K2669" s="131" t="s">
        <v>878</v>
      </c>
      <c r="L2669" s="305"/>
      <c r="M2669" s="305"/>
      <c r="N2669" s="305"/>
      <c r="O2669" s="305"/>
      <c r="P2669" s="305"/>
      <c r="Q2669" s="305"/>
      <c r="R2669" s="306"/>
      <c r="S2669" s="306"/>
      <c r="T2669" s="307"/>
      <c r="U2669" s="299" t="s">
        <v>5189</v>
      </c>
      <c r="V2669" s="305" t="s">
        <v>916</v>
      </c>
    </row>
    <row r="2670" spans="1:22">
      <c r="A2670" s="67" t="s">
        <v>5190</v>
      </c>
      <c r="B2670" s="302"/>
      <c r="C2670" s="301" t="s">
        <v>10170</v>
      </c>
      <c r="D2670" s="301" t="s">
        <v>389</v>
      </c>
      <c r="E2670" s="106"/>
      <c r="F2670" s="300"/>
      <c r="G2670" s="303"/>
      <c r="H2670" s="304"/>
      <c r="I2670" s="67" t="s">
        <v>5182</v>
      </c>
      <c r="J2670" s="67" t="s">
        <v>5571</v>
      </c>
      <c r="K2670" s="131" t="s">
        <v>878</v>
      </c>
      <c r="L2670" s="305"/>
      <c r="M2670" s="305"/>
      <c r="N2670" s="305"/>
      <c r="O2670" s="305"/>
      <c r="P2670" s="305"/>
      <c r="Q2670" s="305"/>
      <c r="R2670" s="306"/>
      <c r="S2670" s="306"/>
      <c r="T2670" s="307"/>
      <c r="U2670" s="299" t="s">
        <v>11485</v>
      </c>
      <c r="V2670" s="305" t="s">
        <v>916</v>
      </c>
    </row>
    <row r="2671" spans="1:22">
      <c r="A2671" s="67" t="s">
        <v>5192</v>
      </c>
      <c r="B2671" s="302"/>
      <c r="C2671" s="301" t="s">
        <v>5546</v>
      </c>
      <c r="D2671" s="301"/>
      <c r="E2671" s="106"/>
      <c r="F2671" s="300"/>
      <c r="G2671" s="303"/>
      <c r="H2671" s="304"/>
      <c r="I2671" s="67" t="s">
        <v>5182</v>
      </c>
      <c r="J2671" s="67" t="s">
        <v>5571</v>
      </c>
      <c r="K2671" s="131" t="s">
        <v>1060</v>
      </c>
      <c r="L2671" s="305"/>
      <c r="M2671" s="305"/>
      <c r="N2671" s="305"/>
      <c r="O2671" s="305"/>
      <c r="P2671" s="305"/>
      <c r="Q2671" s="305"/>
      <c r="R2671" s="306"/>
      <c r="S2671" s="306"/>
      <c r="T2671" s="307"/>
      <c r="U2671" s="299" t="s">
        <v>9590</v>
      </c>
      <c r="V2671" s="305" t="s">
        <v>916</v>
      </c>
    </row>
    <row r="2672" spans="1:22">
      <c r="A2672" s="67" t="s">
        <v>5194</v>
      </c>
      <c r="B2672" s="302"/>
      <c r="C2672" s="301" t="s">
        <v>5546</v>
      </c>
      <c r="D2672" s="301"/>
      <c r="E2672" s="106"/>
      <c r="F2672" s="300"/>
      <c r="G2672" s="303"/>
      <c r="H2672" s="304"/>
      <c r="I2672" s="67" t="s">
        <v>5182</v>
      </c>
      <c r="J2672" s="67" t="s">
        <v>5571</v>
      </c>
      <c r="K2672" s="131" t="s">
        <v>5156</v>
      </c>
      <c r="L2672" s="305"/>
      <c r="M2672" s="305"/>
      <c r="N2672" s="305"/>
      <c r="O2672" s="305"/>
      <c r="P2672" s="305"/>
      <c r="Q2672" s="305"/>
      <c r="R2672" s="306"/>
      <c r="S2672" s="306"/>
      <c r="T2672" s="307"/>
      <c r="U2672" s="299" t="s">
        <v>9591</v>
      </c>
      <c r="V2672" s="305" t="s">
        <v>916</v>
      </c>
    </row>
    <row r="2673" spans="1:22">
      <c r="A2673" s="67" t="s">
        <v>5196</v>
      </c>
      <c r="B2673" s="302"/>
      <c r="C2673" s="301" t="s">
        <v>9536</v>
      </c>
      <c r="D2673" s="301" t="s">
        <v>5569</v>
      </c>
      <c r="E2673" s="106"/>
      <c r="F2673" s="300"/>
      <c r="G2673" s="303"/>
      <c r="H2673" s="304"/>
      <c r="I2673" s="67" t="s">
        <v>5182</v>
      </c>
      <c r="J2673" s="67" t="s">
        <v>5571</v>
      </c>
      <c r="K2673" s="131" t="s">
        <v>878</v>
      </c>
      <c r="L2673" s="305"/>
      <c r="M2673" s="305"/>
      <c r="N2673" s="305"/>
      <c r="O2673" s="305"/>
      <c r="P2673" s="305"/>
      <c r="Q2673" s="305"/>
      <c r="R2673" s="306"/>
      <c r="S2673" s="306"/>
      <c r="T2673" s="307"/>
      <c r="U2673" s="299" t="s">
        <v>9592</v>
      </c>
      <c r="V2673" s="305" t="s">
        <v>916</v>
      </c>
    </row>
    <row r="2674" spans="1:22">
      <c r="A2674" s="67" t="s">
        <v>5198</v>
      </c>
      <c r="B2674" s="302"/>
      <c r="C2674" s="301" t="s">
        <v>9536</v>
      </c>
      <c r="D2674" s="301" t="s">
        <v>5569</v>
      </c>
      <c r="E2674" s="106"/>
      <c r="F2674" s="300"/>
      <c r="G2674" s="303"/>
      <c r="H2674" s="304"/>
      <c r="I2674" s="67" t="s">
        <v>5182</v>
      </c>
      <c r="J2674" s="67" t="s">
        <v>5571</v>
      </c>
      <c r="K2674" s="131" t="s">
        <v>878</v>
      </c>
      <c r="L2674" s="305"/>
      <c r="M2674" s="305"/>
      <c r="N2674" s="305"/>
      <c r="O2674" s="305"/>
      <c r="P2674" s="305"/>
      <c r="Q2674" s="305"/>
      <c r="R2674" s="306"/>
      <c r="S2674" s="306"/>
      <c r="T2674" s="307"/>
      <c r="U2674" s="299" t="s">
        <v>9593</v>
      </c>
      <c r="V2674" s="305" t="s">
        <v>916</v>
      </c>
    </row>
    <row r="2675" spans="1:22">
      <c r="A2675" s="67" t="s">
        <v>5200</v>
      </c>
      <c r="B2675" s="302"/>
      <c r="C2675" s="301" t="s">
        <v>9536</v>
      </c>
      <c r="D2675" s="301" t="s">
        <v>5569</v>
      </c>
      <c r="E2675" s="106"/>
      <c r="F2675" s="300"/>
      <c r="G2675" s="303"/>
      <c r="H2675" s="304"/>
      <c r="I2675" s="67" t="s">
        <v>5182</v>
      </c>
      <c r="J2675" s="67" t="s">
        <v>5571</v>
      </c>
      <c r="K2675" s="131" t="s">
        <v>4049</v>
      </c>
      <c r="L2675" s="305"/>
      <c r="M2675" s="305"/>
      <c r="N2675" s="305"/>
      <c r="O2675" s="305"/>
      <c r="P2675" s="305"/>
      <c r="Q2675" s="305"/>
      <c r="R2675" s="306"/>
      <c r="S2675" s="306"/>
      <c r="T2675" s="307"/>
      <c r="U2675" s="299" t="s">
        <v>9594</v>
      </c>
      <c r="V2675" s="305" t="s">
        <v>916</v>
      </c>
    </row>
    <row r="2676" spans="1:22">
      <c r="A2676" s="67" t="s">
        <v>5202</v>
      </c>
      <c r="B2676" s="302"/>
      <c r="C2676" s="301" t="s">
        <v>5601</v>
      </c>
      <c r="D2676" s="301" t="s">
        <v>389</v>
      </c>
      <c r="E2676" s="106"/>
      <c r="F2676" s="300"/>
      <c r="G2676" s="303"/>
      <c r="H2676" s="304"/>
      <c r="I2676" s="67" t="s">
        <v>5182</v>
      </c>
      <c r="J2676" s="67" t="s">
        <v>5571</v>
      </c>
      <c r="K2676" s="131" t="s">
        <v>9595</v>
      </c>
      <c r="L2676" s="305"/>
      <c r="M2676" s="305"/>
      <c r="N2676" s="305"/>
      <c r="O2676" s="305"/>
      <c r="P2676" s="305"/>
      <c r="Q2676" s="305"/>
      <c r="R2676" s="306"/>
      <c r="S2676" s="306"/>
      <c r="T2676" s="307"/>
      <c r="U2676" s="299" t="s">
        <v>5844</v>
      </c>
      <c r="V2676" s="305" t="s">
        <v>916</v>
      </c>
    </row>
    <row r="2677" spans="1:22">
      <c r="A2677" s="67" t="s">
        <v>5204</v>
      </c>
      <c r="B2677" s="302"/>
      <c r="C2677" s="301" t="s">
        <v>9536</v>
      </c>
      <c r="D2677" s="301" t="s">
        <v>5569</v>
      </c>
      <c r="E2677" s="106">
        <v>41745</v>
      </c>
      <c r="F2677" s="300"/>
      <c r="G2677" s="303"/>
      <c r="H2677" s="304"/>
      <c r="I2677" s="67" t="s">
        <v>5182</v>
      </c>
      <c r="J2677" s="67" t="s">
        <v>5571</v>
      </c>
      <c r="K2677" s="131" t="s">
        <v>878</v>
      </c>
      <c r="L2677" s="305"/>
      <c r="M2677" s="305"/>
      <c r="N2677" s="305"/>
      <c r="O2677" s="305"/>
      <c r="P2677" s="305"/>
      <c r="Q2677" s="305"/>
      <c r="R2677" s="306"/>
      <c r="S2677" s="306"/>
      <c r="T2677" s="307"/>
      <c r="U2677" s="299" t="s">
        <v>9596</v>
      </c>
      <c r="V2677" s="305" t="s">
        <v>916</v>
      </c>
    </row>
    <row r="2678" spans="1:22">
      <c r="A2678" s="67" t="s">
        <v>5206</v>
      </c>
      <c r="B2678" s="302"/>
      <c r="C2678" s="301" t="s">
        <v>5546</v>
      </c>
      <c r="D2678" s="301"/>
      <c r="E2678" s="106"/>
      <c r="F2678" s="300"/>
      <c r="G2678" s="303"/>
      <c r="H2678" s="304"/>
      <c r="I2678" s="67" t="s">
        <v>5182</v>
      </c>
      <c r="J2678" s="67" t="s">
        <v>5571</v>
      </c>
      <c r="K2678" s="131" t="s">
        <v>9597</v>
      </c>
      <c r="L2678" s="305"/>
      <c r="M2678" s="305"/>
      <c r="N2678" s="305"/>
      <c r="O2678" s="305"/>
      <c r="P2678" s="305"/>
      <c r="Q2678" s="305"/>
      <c r="R2678" s="306"/>
      <c r="S2678" s="306"/>
      <c r="T2678" s="307"/>
      <c r="U2678" s="299" t="s">
        <v>9598</v>
      </c>
      <c r="V2678" s="305" t="s">
        <v>916</v>
      </c>
    </row>
    <row r="2679" spans="1:22">
      <c r="A2679" s="67" t="s">
        <v>5208</v>
      </c>
      <c r="B2679" s="302"/>
      <c r="C2679" s="301" t="s">
        <v>5546</v>
      </c>
      <c r="D2679" s="301"/>
      <c r="E2679" s="106"/>
      <c r="F2679" s="300"/>
      <c r="G2679" s="303"/>
      <c r="H2679" s="304"/>
      <c r="I2679" s="67" t="s">
        <v>5182</v>
      </c>
      <c r="J2679" s="67" t="s">
        <v>5571</v>
      </c>
      <c r="K2679" s="131" t="s">
        <v>878</v>
      </c>
      <c r="L2679" s="305"/>
      <c r="M2679" s="305"/>
      <c r="N2679" s="305"/>
      <c r="O2679" s="305"/>
      <c r="P2679" s="305"/>
      <c r="Q2679" s="305"/>
      <c r="R2679" s="306"/>
      <c r="S2679" s="306"/>
      <c r="T2679" s="307"/>
      <c r="U2679" s="299" t="s">
        <v>9599</v>
      </c>
      <c r="V2679" s="305" t="s">
        <v>916</v>
      </c>
    </row>
    <row r="2680" spans="1:22">
      <c r="A2680" s="67" t="s">
        <v>5210</v>
      </c>
      <c r="B2680" s="302"/>
      <c r="C2680" s="301" t="s">
        <v>10170</v>
      </c>
      <c r="D2680" s="301" t="s">
        <v>5549</v>
      </c>
      <c r="E2680" s="106"/>
      <c r="F2680" s="300"/>
      <c r="G2680" s="303"/>
      <c r="H2680" s="304"/>
      <c r="I2680" s="67" t="s">
        <v>5182</v>
      </c>
      <c r="J2680" s="67" t="s">
        <v>5571</v>
      </c>
      <c r="K2680" s="131" t="s">
        <v>878</v>
      </c>
      <c r="L2680" s="305"/>
      <c r="M2680" s="305"/>
      <c r="N2680" s="305"/>
      <c r="O2680" s="305"/>
      <c r="P2680" s="305"/>
      <c r="Q2680" s="305"/>
      <c r="R2680" s="306"/>
      <c r="S2680" s="306"/>
      <c r="T2680" s="307"/>
      <c r="U2680" s="299" t="s">
        <v>10245</v>
      </c>
      <c r="V2680" s="305" t="s">
        <v>916</v>
      </c>
    </row>
    <row r="2681" spans="1:22">
      <c r="A2681" s="67" t="s">
        <v>5212</v>
      </c>
      <c r="B2681" s="302"/>
      <c r="C2681" s="301" t="s">
        <v>5546</v>
      </c>
      <c r="D2681" s="301"/>
      <c r="E2681" s="106"/>
      <c r="F2681" s="300"/>
      <c r="G2681" s="303"/>
      <c r="H2681" s="304"/>
      <c r="I2681" s="67" t="s">
        <v>5182</v>
      </c>
      <c r="J2681" s="67" t="s">
        <v>5571</v>
      </c>
      <c r="K2681" s="131" t="s">
        <v>878</v>
      </c>
      <c r="L2681" s="305"/>
      <c r="M2681" s="305"/>
      <c r="N2681" s="305"/>
      <c r="O2681" s="305"/>
      <c r="P2681" s="305"/>
      <c r="Q2681" s="305"/>
      <c r="R2681" s="306"/>
      <c r="S2681" s="306"/>
      <c r="T2681" s="307"/>
      <c r="U2681" s="299" t="s">
        <v>9600</v>
      </c>
      <c r="V2681" s="305" t="s">
        <v>916</v>
      </c>
    </row>
    <row r="2682" spans="1:22">
      <c r="A2682" s="67" t="s">
        <v>5214</v>
      </c>
      <c r="B2682" s="302"/>
      <c r="C2682" s="301" t="s">
        <v>10170</v>
      </c>
      <c r="D2682" s="301" t="s">
        <v>389</v>
      </c>
      <c r="E2682" s="106"/>
      <c r="F2682" s="300"/>
      <c r="G2682" s="303"/>
      <c r="H2682" s="304"/>
      <c r="I2682" s="67" t="s">
        <v>5182</v>
      </c>
      <c r="J2682" s="67" t="s">
        <v>5571</v>
      </c>
      <c r="K2682" s="131" t="s">
        <v>9601</v>
      </c>
      <c r="L2682" s="305"/>
      <c r="M2682" s="305"/>
      <c r="N2682" s="305"/>
      <c r="O2682" s="305"/>
      <c r="P2682" s="305"/>
      <c r="Q2682" s="305"/>
      <c r="R2682" s="306"/>
      <c r="S2682" s="306"/>
      <c r="T2682" s="307"/>
      <c r="U2682" s="299" t="s">
        <v>11486</v>
      </c>
      <c r="V2682" s="305" t="s">
        <v>916</v>
      </c>
    </row>
    <row r="2683" spans="1:22">
      <c r="A2683" s="67" t="s">
        <v>5216</v>
      </c>
      <c r="B2683" s="302"/>
      <c r="C2683" s="301" t="s">
        <v>9536</v>
      </c>
      <c r="D2683" s="301" t="s">
        <v>5569</v>
      </c>
      <c r="E2683" s="106"/>
      <c r="F2683" s="300"/>
      <c r="G2683" s="303"/>
      <c r="H2683" s="304"/>
      <c r="I2683" s="67" t="s">
        <v>5182</v>
      </c>
      <c r="J2683" s="67" t="s">
        <v>5571</v>
      </c>
      <c r="K2683" s="131" t="s">
        <v>878</v>
      </c>
      <c r="L2683" s="305"/>
      <c r="M2683" s="305"/>
      <c r="N2683" s="305"/>
      <c r="O2683" s="305"/>
      <c r="P2683" s="305"/>
      <c r="Q2683" s="305"/>
      <c r="R2683" s="306"/>
      <c r="S2683" s="306"/>
      <c r="T2683" s="307"/>
      <c r="U2683" s="299" t="s">
        <v>9603</v>
      </c>
      <c r="V2683" s="305" t="s">
        <v>916</v>
      </c>
    </row>
    <row r="2684" spans="1:22">
      <c r="A2684" s="67" t="s">
        <v>5218</v>
      </c>
      <c r="B2684" s="302"/>
      <c r="C2684" s="301" t="s">
        <v>5546</v>
      </c>
      <c r="D2684" s="301"/>
      <c r="E2684" s="106"/>
      <c r="F2684" s="300"/>
      <c r="G2684" s="303"/>
      <c r="H2684" s="304"/>
      <c r="I2684" s="67" t="s">
        <v>5182</v>
      </c>
      <c r="J2684" s="67" t="s">
        <v>5571</v>
      </c>
      <c r="K2684" s="131" t="s">
        <v>9604</v>
      </c>
      <c r="L2684" s="305"/>
      <c r="M2684" s="305"/>
      <c r="N2684" s="305"/>
      <c r="O2684" s="305"/>
      <c r="P2684" s="305"/>
      <c r="Q2684" s="305"/>
      <c r="R2684" s="306"/>
      <c r="S2684" s="306"/>
      <c r="T2684" s="307"/>
      <c r="U2684" s="299" t="s">
        <v>9605</v>
      </c>
      <c r="V2684" s="305" t="s">
        <v>916</v>
      </c>
    </row>
    <row r="2685" spans="1:22">
      <c r="A2685" s="67" t="s">
        <v>5220</v>
      </c>
      <c r="B2685" s="302"/>
      <c r="C2685" s="301" t="s">
        <v>9536</v>
      </c>
      <c r="D2685" s="301" t="s">
        <v>5569</v>
      </c>
      <c r="E2685" s="106"/>
      <c r="F2685" s="300"/>
      <c r="G2685" s="303"/>
      <c r="H2685" s="304"/>
      <c r="I2685" s="67" t="s">
        <v>5182</v>
      </c>
      <c r="J2685" s="67" t="s">
        <v>5571</v>
      </c>
      <c r="K2685" s="131" t="s">
        <v>2593</v>
      </c>
      <c r="L2685" s="305"/>
      <c r="M2685" s="305"/>
      <c r="N2685" s="305"/>
      <c r="O2685" s="305"/>
      <c r="P2685" s="305"/>
      <c r="Q2685" s="305"/>
      <c r="R2685" s="306"/>
      <c r="S2685" s="306"/>
      <c r="T2685" s="307"/>
      <c r="U2685" s="299" t="s">
        <v>9606</v>
      </c>
      <c r="V2685" s="305" t="s">
        <v>916</v>
      </c>
    </row>
    <row r="2686" spans="1:22">
      <c r="A2686" s="67" t="s">
        <v>5222</v>
      </c>
      <c r="B2686" s="302"/>
      <c r="C2686" s="301" t="s">
        <v>9536</v>
      </c>
      <c r="D2686" s="301" t="s">
        <v>5569</v>
      </c>
      <c r="E2686" s="106"/>
      <c r="F2686" s="300"/>
      <c r="G2686" s="303"/>
      <c r="H2686" s="304"/>
      <c r="I2686" s="67" t="s">
        <v>5182</v>
      </c>
      <c r="J2686" s="67" t="s">
        <v>5571</v>
      </c>
      <c r="K2686" s="131" t="s">
        <v>2104</v>
      </c>
      <c r="L2686" s="305"/>
      <c r="M2686" s="305"/>
      <c r="N2686" s="305"/>
      <c r="O2686" s="305"/>
      <c r="P2686" s="305"/>
      <c r="Q2686" s="305"/>
      <c r="R2686" s="306"/>
      <c r="S2686" s="306"/>
      <c r="T2686" s="307"/>
      <c r="U2686" s="299" t="s">
        <v>9607</v>
      </c>
      <c r="V2686" s="305" t="s">
        <v>916</v>
      </c>
    </row>
    <row r="2687" spans="1:22">
      <c r="A2687" s="67" t="s">
        <v>5224</v>
      </c>
      <c r="B2687" s="302"/>
      <c r="C2687" s="301" t="s">
        <v>9536</v>
      </c>
      <c r="D2687" s="301" t="s">
        <v>5569</v>
      </c>
      <c r="E2687" s="106"/>
      <c r="F2687" s="300"/>
      <c r="G2687" s="303"/>
      <c r="H2687" s="304"/>
      <c r="I2687" s="67" t="s">
        <v>5182</v>
      </c>
      <c r="J2687" s="67" t="s">
        <v>5571</v>
      </c>
      <c r="K2687" s="131" t="s">
        <v>9604</v>
      </c>
      <c r="L2687" s="305"/>
      <c r="M2687" s="305"/>
      <c r="N2687" s="305"/>
      <c r="O2687" s="305"/>
      <c r="P2687" s="305"/>
      <c r="Q2687" s="305"/>
      <c r="R2687" s="306"/>
      <c r="S2687" s="306"/>
      <c r="T2687" s="307"/>
      <c r="U2687" s="299" t="s">
        <v>9608</v>
      </c>
      <c r="V2687" s="305" t="s">
        <v>916</v>
      </c>
    </row>
    <row r="2688" spans="1:22">
      <c r="A2688" s="67" t="s">
        <v>5226</v>
      </c>
      <c r="B2688" s="302"/>
      <c r="C2688" s="301" t="s">
        <v>5546</v>
      </c>
      <c r="D2688" s="301"/>
      <c r="E2688" s="106"/>
      <c r="F2688" s="300"/>
      <c r="G2688" s="303"/>
      <c r="H2688" s="304"/>
      <c r="I2688" s="67" t="s">
        <v>5182</v>
      </c>
      <c r="J2688" s="67" t="s">
        <v>5571</v>
      </c>
      <c r="K2688" s="131" t="s">
        <v>4049</v>
      </c>
      <c r="L2688" s="305"/>
      <c r="M2688" s="305"/>
      <c r="N2688" s="305"/>
      <c r="O2688" s="305"/>
      <c r="P2688" s="305"/>
      <c r="Q2688" s="305"/>
      <c r="R2688" s="306"/>
      <c r="S2688" s="306"/>
      <c r="T2688" s="307"/>
      <c r="U2688" s="299" t="s">
        <v>9609</v>
      </c>
      <c r="V2688" s="305" t="s">
        <v>916</v>
      </c>
    </row>
    <row r="2689" spans="1:23">
      <c r="A2689" s="67" t="s">
        <v>5367</v>
      </c>
      <c r="B2689" s="302"/>
      <c r="C2689" s="301" t="s">
        <v>9536</v>
      </c>
      <c r="D2689" s="301" t="s">
        <v>5569</v>
      </c>
      <c r="E2689" s="106"/>
      <c r="F2689" s="300"/>
      <c r="G2689" s="303"/>
      <c r="H2689" s="304"/>
      <c r="I2689" s="67" t="s">
        <v>5182</v>
      </c>
      <c r="J2689" s="67" t="s">
        <v>5571</v>
      </c>
      <c r="K2689" s="131" t="s">
        <v>9610</v>
      </c>
      <c r="L2689" s="305"/>
      <c r="M2689" s="305"/>
      <c r="N2689" s="305"/>
      <c r="O2689" s="305"/>
      <c r="P2689" s="305"/>
      <c r="Q2689" s="305"/>
      <c r="R2689" s="306"/>
      <c r="S2689" s="306"/>
      <c r="T2689" s="307"/>
      <c r="U2689" s="299" t="s">
        <v>5366</v>
      </c>
      <c r="V2689" s="305" t="s">
        <v>916</v>
      </c>
    </row>
    <row r="2690" spans="1:23">
      <c r="A2690" s="67" t="s">
        <v>5925</v>
      </c>
      <c r="B2690" s="302"/>
      <c r="C2690" s="301" t="s">
        <v>10730</v>
      </c>
      <c r="D2690" s="301" t="s">
        <v>339</v>
      </c>
      <c r="E2690" s="106"/>
      <c r="F2690" s="300"/>
      <c r="G2690" s="303" t="s">
        <v>57</v>
      </c>
      <c r="H2690" s="304"/>
      <c r="I2690" s="67" t="s">
        <v>5182</v>
      </c>
      <c r="J2690" s="67" t="s">
        <v>5570</v>
      </c>
      <c r="K2690" s="67"/>
      <c r="L2690" s="305"/>
      <c r="M2690" s="305"/>
      <c r="N2690" s="305"/>
      <c r="O2690" s="305"/>
      <c r="P2690" s="305"/>
      <c r="Q2690" s="305"/>
      <c r="R2690" s="306"/>
      <c r="S2690" s="306"/>
      <c r="T2690" s="307"/>
      <c r="U2690" s="299" t="s">
        <v>10247</v>
      </c>
      <c r="V2690" s="305" t="s">
        <v>916</v>
      </c>
    </row>
    <row r="2691" spans="1:23">
      <c r="A2691" s="67" t="s">
        <v>5927</v>
      </c>
      <c r="B2691" s="302"/>
      <c r="C2691" s="301" t="s">
        <v>10730</v>
      </c>
      <c r="D2691" s="301" t="s">
        <v>5569</v>
      </c>
      <c r="E2691" s="106"/>
      <c r="F2691" s="300"/>
      <c r="G2691" s="303"/>
      <c r="H2691" s="304"/>
      <c r="I2691" s="67" t="s">
        <v>5182</v>
      </c>
      <c r="J2691" s="67" t="s">
        <v>5571</v>
      </c>
      <c r="K2691" s="131" t="s">
        <v>9611</v>
      </c>
      <c r="L2691" s="305"/>
      <c r="M2691" s="305"/>
      <c r="N2691" s="305"/>
      <c r="O2691" s="305"/>
      <c r="P2691" s="305"/>
      <c r="Q2691" s="305"/>
      <c r="R2691" s="306"/>
      <c r="S2691" s="306"/>
      <c r="T2691" s="307"/>
      <c r="U2691" s="299" t="s">
        <v>5928</v>
      </c>
      <c r="V2691" s="305" t="s">
        <v>916</v>
      </c>
    </row>
    <row r="2692" spans="1:23">
      <c r="A2692" s="67" t="s">
        <v>5929</v>
      </c>
      <c r="B2692" s="302"/>
      <c r="C2692" s="301" t="s">
        <v>10730</v>
      </c>
      <c r="D2692" s="301" t="s">
        <v>5569</v>
      </c>
      <c r="E2692" s="106"/>
      <c r="F2692" s="300"/>
      <c r="G2692" s="303"/>
      <c r="H2692" s="304"/>
      <c r="I2692" s="67" t="s">
        <v>5182</v>
      </c>
      <c r="J2692" s="67" t="s">
        <v>5571</v>
      </c>
      <c r="K2692" s="131" t="s">
        <v>9611</v>
      </c>
      <c r="L2692" s="305"/>
      <c r="M2692" s="305"/>
      <c r="N2692" s="305"/>
      <c r="O2692" s="305"/>
      <c r="P2692" s="305"/>
      <c r="Q2692" s="305"/>
      <c r="R2692" s="306"/>
      <c r="S2692" s="306"/>
      <c r="T2692" s="307"/>
      <c r="U2692" s="299" t="s">
        <v>5930</v>
      </c>
      <c r="V2692" s="305" t="s">
        <v>916</v>
      </c>
    </row>
    <row r="2693" spans="1:23">
      <c r="A2693" s="67" t="s">
        <v>5931</v>
      </c>
      <c r="B2693" s="302"/>
      <c r="C2693" s="301" t="s">
        <v>10730</v>
      </c>
      <c r="D2693" s="301" t="s">
        <v>5569</v>
      </c>
      <c r="E2693" s="106"/>
      <c r="F2693" s="300"/>
      <c r="G2693" s="303"/>
      <c r="H2693" s="304"/>
      <c r="I2693" s="67" t="s">
        <v>5182</v>
      </c>
      <c r="J2693" s="67" t="s">
        <v>5571</v>
      </c>
      <c r="K2693" s="131" t="s">
        <v>9612</v>
      </c>
      <c r="L2693" s="305"/>
      <c r="M2693" s="305"/>
      <c r="N2693" s="305"/>
      <c r="O2693" s="305"/>
      <c r="P2693" s="305"/>
      <c r="Q2693" s="305"/>
      <c r="R2693" s="306"/>
      <c r="S2693" s="306"/>
      <c r="T2693" s="307"/>
      <c r="U2693" s="299" t="s">
        <v>5932</v>
      </c>
      <c r="V2693" s="305" t="s">
        <v>916</v>
      </c>
    </row>
    <row r="2694" spans="1:23">
      <c r="A2694" s="67" t="s">
        <v>5933</v>
      </c>
      <c r="B2694" s="302"/>
      <c r="C2694" s="301" t="s">
        <v>10730</v>
      </c>
      <c r="D2694" s="301" t="s">
        <v>5569</v>
      </c>
      <c r="E2694" s="106"/>
      <c r="F2694" s="300"/>
      <c r="G2694" s="303"/>
      <c r="H2694" s="304"/>
      <c r="I2694" s="67" t="s">
        <v>5182</v>
      </c>
      <c r="J2694" s="67" t="s">
        <v>5571</v>
      </c>
      <c r="K2694" s="131" t="s">
        <v>2104</v>
      </c>
      <c r="L2694" s="305"/>
      <c r="M2694" s="305"/>
      <c r="N2694" s="305"/>
      <c r="O2694" s="305"/>
      <c r="P2694" s="305"/>
      <c r="Q2694" s="305"/>
      <c r="R2694" s="306"/>
      <c r="S2694" s="306"/>
      <c r="T2694" s="307"/>
      <c r="U2694" s="299" t="s">
        <v>5934</v>
      </c>
      <c r="V2694" s="305" t="s">
        <v>916</v>
      </c>
    </row>
    <row r="2695" spans="1:23">
      <c r="A2695" s="67" t="s">
        <v>5935</v>
      </c>
      <c r="B2695" s="302"/>
      <c r="C2695" s="301" t="s">
        <v>10730</v>
      </c>
      <c r="D2695" s="301" t="s">
        <v>5569</v>
      </c>
      <c r="E2695" s="106"/>
      <c r="F2695" s="300"/>
      <c r="G2695" s="303"/>
      <c r="H2695" s="304"/>
      <c r="I2695" s="67" t="s">
        <v>5182</v>
      </c>
      <c r="J2695" s="67" t="s">
        <v>5571</v>
      </c>
      <c r="K2695" s="131" t="s">
        <v>2104</v>
      </c>
      <c r="L2695" s="305"/>
      <c r="M2695" s="305"/>
      <c r="N2695" s="305"/>
      <c r="O2695" s="305"/>
      <c r="P2695" s="305"/>
      <c r="Q2695" s="305"/>
      <c r="R2695" s="306"/>
      <c r="S2695" s="306"/>
      <c r="T2695" s="307"/>
      <c r="U2695" s="299" t="s">
        <v>5936</v>
      </c>
      <c r="V2695" s="305" t="s">
        <v>916</v>
      </c>
    </row>
    <row r="2696" spans="1:23">
      <c r="A2696" s="67" t="s">
        <v>5937</v>
      </c>
      <c r="B2696" s="302"/>
      <c r="C2696" s="301" t="s">
        <v>10730</v>
      </c>
      <c r="D2696" s="301" t="s">
        <v>389</v>
      </c>
      <c r="E2696" s="106"/>
      <c r="F2696" s="300"/>
      <c r="G2696" s="303"/>
      <c r="H2696" s="304"/>
      <c r="I2696" s="67" t="s">
        <v>5182</v>
      </c>
      <c r="J2696" s="67" t="s">
        <v>5571</v>
      </c>
      <c r="K2696" s="131" t="s">
        <v>6089</v>
      </c>
      <c r="L2696" s="305"/>
      <c r="M2696" s="305"/>
      <c r="N2696" s="305"/>
      <c r="O2696" s="305"/>
      <c r="P2696" s="305"/>
      <c r="Q2696" s="305"/>
      <c r="R2696" s="306"/>
      <c r="S2696" s="306"/>
      <c r="T2696" s="307"/>
      <c r="U2696" s="299" t="s">
        <v>5938</v>
      </c>
      <c r="V2696" s="305" t="s">
        <v>916</v>
      </c>
      <c r="W2696" t="s">
        <v>11487</v>
      </c>
    </row>
    <row r="2697" spans="1:23">
      <c r="A2697" s="67" t="s">
        <v>5939</v>
      </c>
      <c r="B2697" s="302"/>
      <c r="C2697" s="301" t="s">
        <v>10730</v>
      </c>
      <c r="D2697" s="301" t="s">
        <v>339</v>
      </c>
      <c r="E2697" s="106"/>
      <c r="F2697" s="300"/>
      <c r="G2697" s="303" t="s">
        <v>57</v>
      </c>
      <c r="H2697" s="304"/>
      <c r="I2697" s="67" t="s">
        <v>5182</v>
      </c>
      <c r="J2697" s="67" t="s">
        <v>5570</v>
      </c>
      <c r="K2697" s="131" t="s">
        <v>9613</v>
      </c>
      <c r="L2697" s="305"/>
      <c r="M2697" s="305"/>
      <c r="N2697" s="305"/>
      <c r="O2697" s="305"/>
      <c r="P2697" s="305"/>
      <c r="Q2697" s="305"/>
      <c r="R2697" s="306"/>
      <c r="S2697" s="306"/>
      <c r="T2697" s="307"/>
      <c r="U2697" s="299" t="s">
        <v>5940</v>
      </c>
      <c r="V2697" s="305" t="s">
        <v>916</v>
      </c>
    </row>
    <row r="2698" spans="1:23">
      <c r="A2698" s="67" t="s">
        <v>5941</v>
      </c>
      <c r="B2698" s="302"/>
      <c r="C2698" s="301" t="s">
        <v>10730</v>
      </c>
      <c r="D2698" s="301" t="s">
        <v>5569</v>
      </c>
      <c r="E2698" s="106"/>
      <c r="F2698" s="300"/>
      <c r="G2698" s="303"/>
      <c r="H2698" s="304"/>
      <c r="I2698" s="67" t="s">
        <v>5182</v>
      </c>
      <c r="J2698" s="67" t="s">
        <v>5571</v>
      </c>
      <c r="K2698" s="131" t="s">
        <v>6251</v>
      </c>
      <c r="L2698" s="305"/>
      <c r="M2698" s="305"/>
      <c r="N2698" s="305"/>
      <c r="O2698" s="305"/>
      <c r="P2698" s="305"/>
      <c r="Q2698" s="305"/>
      <c r="R2698" s="306"/>
      <c r="S2698" s="306"/>
      <c r="T2698" s="307"/>
      <c r="U2698" s="299" t="s">
        <v>5942</v>
      </c>
      <c r="V2698" s="305" t="s">
        <v>916</v>
      </c>
    </row>
    <row r="2699" spans="1:23">
      <c r="A2699" s="67" t="s">
        <v>5943</v>
      </c>
      <c r="B2699" s="302"/>
      <c r="C2699" s="301" t="s">
        <v>10730</v>
      </c>
      <c r="D2699" s="301" t="s">
        <v>5569</v>
      </c>
      <c r="E2699" s="106"/>
      <c r="F2699" s="300"/>
      <c r="G2699" s="303"/>
      <c r="H2699" s="304"/>
      <c r="I2699" s="67" t="s">
        <v>5182</v>
      </c>
      <c r="J2699" s="67" t="s">
        <v>5571</v>
      </c>
      <c r="K2699" s="131" t="s">
        <v>6109</v>
      </c>
      <c r="L2699" s="305"/>
      <c r="M2699" s="305"/>
      <c r="N2699" s="305"/>
      <c r="O2699" s="305"/>
      <c r="P2699" s="305"/>
      <c r="Q2699" s="305"/>
      <c r="R2699" s="306"/>
      <c r="S2699" s="306"/>
      <c r="T2699" s="307"/>
      <c r="U2699" s="299" t="s">
        <v>5944</v>
      </c>
      <c r="V2699" s="305" t="s">
        <v>916</v>
      </c>
    </row>
    <row r="2700" spans="1:23">
      <c r="A2700" s="67" t="s">
        <v>5945</v>
      </c>
      <c r="B2700" s="302"/>
      <c r="C2700" s="301" t="s">
        <v>10730</v>
      </c>
      <c r="D2700" s="301" t="s">
        <v>5569</v>
      </c>
      <c r="E2700" s="106"/>
      <c r="F2700" s="300"/>
      <c r="G2700" s="303"/>
      <c r="H2700" s="304"/>
      <c r="I2700" s="67" t="s">
        <v>5182</v>
      </c>
      <c r="J2700" s="67" t="s">
        <v>5571</v>
      </c>
      <c r="K2700" s="131" t="s">
        <v>9614</v>
      </c>
      <c r="L2700" s="305"/>
      <c r="M2700" s="305"/>
      <c r="N2700" s="305"/>
      <c r="O2700" s="305"/>
      <c r="P2700" s="305"/>
      <c r="Q2700" s="305"/>
      <c r="R2700" s="306"/>
      <c r="S2700" s="306"/>
      <c r="T2700" s="307"/>
      <c r="U2700" s="299" t="s">
        <v>5946</v>
      </c>
      <c r="V2700" s="305" t="s">
        <v>916</v>
      </c>
    </row>
    <row r="2701" spans="1:23">
      <c r="A2701" s="67" t="s">
        <v>5947</v>
      </c>
      <c r="B2701" s="302"/>
      <c r="C2701" s="301" t="s">
        <v>10730</v>
      </c>
      <c r="D2701" s="301" t="s">
        <v>5569</v>
      </c>
      <c r="E2701" s="106"/>
      <c r="F2701" s="300"/>
      <c r="G2701" s="303"/>
      <c r="H2701" s="304"/>
      <c r="I2701" s="67" t="s">
        <v>5182</v>
      </c>
      <c r="J2701" s="67" t="s">
        <v>5571</v>
      </c>
      <c r="K2701" s="131" t="s">
        <v>6109</v>
      </c>
      <c r="L2701" s="305"/>
      <c r="M2701" s="305"/>
      <c r="N2701" s="305"/>
      <c r="O2701" s="305"/>
      <c r="P2701" s="305"/>
      <c r="Q2701" s="305"/>
      <c r="R2701" s="306"/>
      <c r="S2701" s="306"/>
      <c r="T2701" s="307"/>
      <c r="U2701" s="299" t="s">
        <v>5948</v>
      </c>
      <c r="V2701" s="305" t="s">
        <v>916</v>
      </c>
    </row>
    <row r="2702" spans="1:23">
      <c r="A2702" s="67" t="s">
        <v>5949</v>
      </c>
      <c r="B2702" s="302"/>
      <c r="C2702" s="301" t="s">
        <v>10730</v>
      </c>
      <c r="D2702" s="301" t="s">
        <v>5569</v>
      </c>
      <c r="E2702" s="106"/>
      <c r="F2702" s="300"/>
      <c r="G2702" s="303"/>
      <c r="H2702" s="304"/>
      <c r="I2702" s="67" t="s">
        <v>5182</v>
      </c>
      <c r="J2702" s="67" t="s">
        <v>5571</v>
      </c>
      <c r="K2702" s="131" t="s">
        <v>6109</v>
      </c>
      <c r="L2702" s="305"/>
      <c r="M2702" s="305"/>
      <c r="N2702" s="305"/>
      <c r="O2702" s="305"/>
      <c r="P2702" s="305"/>
      <c r="Q2702" s="305"/>
      <c r="R2702" s="306"/>
      <c r="S2702" s="306"/>
      <c r="T2702" s="307"/>
      <c r="U2702" s="299" t="s">
        <v>5950</v>
      </c>
      <c r="V2702" s="305" t="s">
        <v>916</v>
      </c>
    </row>
    <row r="2703" spans="1:23">
      <c r="A2703" s="67" t="s">
        <v>5951</v>
      </c>
      <c r="B2703" s="302"/>
      <c r="C2703" s="301" t="s">
        <v>10730</v>
      </c>
      <c r="D2703" s="301" t="s">
        <v>5569</v>
      </c>
      <c r="E2703" s="106"/>
      <c r="F2703" s="300"/>
      <c r="G2703" s="303"/>
      <c r="H2703" s="304"/>
      <c r="I2703" s="67" t="s">
        <v>5182</v>
      </c>
      <c r="J2703" s="67" t="s">
        <v>5571</v>
      </c>
      <c r="K2703" s="131" t="s">
        <v>6109</v>
      </c>
      <c r="L2703" s="305"/>
      <c r="M2703" s="305"/>
      <c r="N2703" s="305"/>
      <c r="O2703" s="305"/>
      <c r="P2703" s="305"/>
      <c r="Q2703" s="305"/>
      <c r="R2703" s="306"/>
      <c r="S2703" s="306"/>
      <c r="T2703" s="307"/>
      <c r="U2703" s="299" t="s">
        <v>5952</v>
      </c>
      <c r="V2703" s="305" t="s">
        <v>916</v>
      </c>
    </row>
    <row r="2704" spans="1:23">
      <c r="A2704" s="67" t="s">
        <v>5953</v>
      </c>
      <c r="B2704" s="302"/>
      <c r="C2704" s="301" t="s">
        <v>10730</v>
      </c>
      <c r="D2704" s="301" t="s">
        <v>5569</v>
      </c>
      <c r="E2704" s="106"/>
      <c r="F2704" s="300"/>
      <c r="G2704" s="303"/>
      <c r="H2704" s="304"/>
      <c r="I2704" s="67" t="s">
        <v>5182</v>
      </c>
      <c r="J2704" s="67" t="s">
        <v>5571</v>
      </c>
      <c r="K2704" s="131" t="s">
        <v>9615</v>
      </c>
      <c r="L2704" s="305"/>
      <c r="M2704" s="305"/>
      <c r="N2704" s="305"/>
      <c r="O2704" s="305"/>
      <c r="P2704" s="305"/>
      <c r="Q2704" s="305"/>
      <c r="R2704" s="306"/>
      <c r="S2704" s="306"/>
      <c r="T2704" s="307"/>
      <c r="U2704" s="299" t="s">
        <v>5954</v>
      </c>
      <c r="V2704" s="305" t="s">
        <v>916</v>
      </c>
    </row>
    <row r="2705" spans="1:23">
      <c r="A2705" s="67" t="s">
        <v>5955</v>
      </c>
      <c r="B2705" s="302"/>
      <c r="C2705" s="301" t="s">
        <v>10730</v>
      </c>
      <c r="D2705" s="301" t="s">
        <v>5569</v>
      </c>
      <c r="E2705" s="106"/>
      <c r="F2705" s="300"/>
      <c r="G2705" s="303"/>
      <c r="H2705" s="304"/>
      <c r="I2705" s="67" t="s">
        <v>5182</v>
      </c>
      <c r="J2705" s="67" t="s">
        <v>5571</v>
      </c>
      <c r="K2705" s="131" t="s">
        <v>9615</v>
      </c>
      <c r="L2705" s="305"/>
      <c r="M2705" s="305"/>
      <c r="N2705" s="305"/>
      <c r="O2705" s="305"/>
      <c r="P2705" s="305"/>
      <c r="Q2705" s="305"/>
      <c r="R2705" s="306"/>
      <c r="S2705" s="306"/>
      <c r="T2705" s="307"/>
      <c r="U2705" s="299" t="s">
        <v>5956</v>
      </c>
      <c r="V2705" s="305" t="s">
        <v>916</v>
      </c>
    </row>
    <row r="2706" spans="1:23">
      <c r="A2706" s="67" t="s">
        <v>5957</v>
      </c>
      <c r="B2706" s="302"/>
      <c r="C2706" s="301" t="s">
        <v>10730</v>
      </c>
      <c r="D2706" s="301" t="s">
        <v>5569</v>
      </c>
      <c r="E2706" s="106"/>
      <c r="F2706" s="300"/>
      <c r="G2706" s="303"/>
      <c r="H2706" s="304"/>
      <c r="I2706" s="67" t="s">
        <v>5182</v>
      </c>
      <c r="J2706" s="67" t="s">
        <v>5571</v>
      </c>
      <c r="K2706" s="131" t="s">
        <v>9614</v>
      </c>
      <c r="L2706" s="305"/>
      <c r="M2706" s="305"/>
      <c r="N2706" s="305"/>
      <c r="O2706" s="305"/>
      <c r="P2706" s="305"/>
      <c r="Q2706" s="305"/>
      <c r="R2706" s="306"/>
      <c r="S2706" s="306"/>
      <c r="T2706" s="307"/>
      <c r="U2706" s="299" t="s">
        <v>5958</v>
      </c>
      <c r="V2706" s="305" t="s">
        <v>916</v>
      </c>
    </row>
    <row r="2707" spans="1:23">
      <c r="A2707" s="67" t="s">
        <v>5959</v>
      </c>
      <c r="B2707" s="302"/>
      <c r="C2707" s="301" t="s">
        <v>10730</v>
      </c>
      <c r="D2707" s="301" t="s">
        <v>5569</v>
      </c>
      <c r="E2707" s="106"/>
      <c r="F2707" s="300"/>
      <c r="G2707" s="303"/>
      <c r="H2707" s="304"/>
      <c r="I2707" s="67" t="s">
        <v>5182</v>
      </c>
      <c r="J2707" s="67" t="s">
        <v>5571</v>
      </c>
      <c r="K2707" s="131" t="s">
        <v>9614</v>
      </c>
      <c r="L2707" s="305"/>
      <c r="M2707" s="305"/>
      <c r="N2707" s="305"/>
      <c r="O2707" s="305"/>
      <c r="P2707" s="305"/>
      <c r="Q2707" s="305"/>
      <c r="R2707" s="306"/>
      <c r="S2707" s="306"/>
      <c r="T2707" s="307"/>
      <c r="U2707" s="299" t="s">
        <v>5960</v>
      </c>
      <c r="V2707" s="305" t="s">
        <v>916</v>
      </c>
    </row>
    <row r="2708" spans="1:23">
      <c r="A2708" s="67" t="s">
        <v>5961</v>
      </c>
      <c r="B2708" s="302"/>
      <c r="C2708" s="301" t="s">
        <v>10730</v>
      </c>
      <c r="D2708" s="301" t="s">
        <v>389</v>
      </c>
      <c r="E2708" s="106"/>
      <c r="F2708" s="300"/>
      <c r="G2708" s="303"/>
      <c r="H2708" s="304"/>
      <c r="I2708" s="67" t="s">
        <v>5182</v>
      </c>
      <c r="J2708" s="67" t="s">
        <v>5571</v>
      </c>
      <c r="K2708" s="131" t="s">
        <v>6089</v>
      </c>
      <c r="L2708" s="305"/>
      <c r="M2708" s="305"/>
      <c r="N2708" s="305"/>
      <c r="O2708" s="305"/>
      <c r="P2708" s="305"/>
      <c r="Q2708" s="305"/>
      <c r="R2708" s="306"/>
      <c r="S2708" s="306"/>
      <c r="T2708" s="307"/>
      <c r="U2708" s="299" t="s">
        <v>5962</v>
      </c>
      <c r="V2708" s="305" t="s">
        <v>916</v>
      </c>
      <c r="W2708" t="s">
        <v>11488</v>
      </c>
    </row>
    <row r="2709" spans="1:23">
      <c r="A2709" s="67" t="s">
        <v>5963</v>
      </c>
      <c r="B2709" s="302"/>
      <c r="C2709" s="301" t="s">
        <v>5601</v>
      </c>
      <c r="D2709" s="301" t="s">
        <v>3053</v>
      </c>
      <c r="E2709" s="106">
        <v>42256</v>
      </c>
      <c r="F2709" s="300"/>
      <c r="G2709" s="303"/>
      <c r="H2709" s="304"/>
      <c r="I2709" s="67" t="s">
        <v>14</v>
      </c>
      <c r="J2709" s="67" t="s">
        <v>5570</v>
      </c>
      <c r="K2709" s="305" t="s">
        <v>901</v>
      </c>
      <c r="L2709" s="305"/>
      <c r="M2709" s="305"/>
      <c r="N2709" s="305"/>
      <c r="O2709" s="305"/>
      <c r="P2709" s="305"/>
      <c r="Q2709" s="305"/>
      <c r="R2709" s="306"/>
      <c r="S2709" s="306" t="s">
        <v>910</v>
      </c>
      <c r="T2709" s="307"/>
      <c r="U2709" s="299" t="s">
        <v>9616</v>
      </c>
      <c r="V2709" s="305" t="s">
        <v>5373</v>
      </c>
    </row>
    <row r="2710" spans="1:23">
      <c r="A2710" s="67" t="s">
        <v>5965</v>
      </c>
      <c r="B2710" s="302"/>
      <c r="C2710" s="301" t="s">
        <v>5601</v>
      </c>
      <c r="D2710" s="301" t="s">
        <v>3053</v>
      </c>
      <c r="E2710" s="106">
        <v>42256</v>
      </c>
      <c r="F2710" s="300"/>
      <c r="G2710" s="303"/>
      <c r="H2710" s="304"/>
      <c r="I2710" s="67" t="s">
        <v>14</v>
      </c>
      <c r="J2710" s="67" t="s">
        <v>5570</v>
      </c>
      <c r="K2710" s="305" t="s">
        <v>901</v>
      </c>
      <c r="L2710" s="305"/>
      <c r="M2710" s="305"/>
      <c r="N2710" s="305"/>
      <c r="O2710" s="305"/>
      <c r="P2710" s="305"/>
      <c r="Q2710" s="305"/>
      <c r="R2710" s="306"/>
      <c r="S2710" s="306" t="s">
        <v>910</v>
      </c>
      <c r="T2710" s="307"/>
      <c r="U2710" s="299" t="s">
        <v>9617</v>
      </c>
      <c r="V2710" s="305" t="s">
        <v>5373</v>
      </c>
    </row>
    <row r="2711" spans="1:23">
      <c r="A2711" s="67" t="s">
        <v>5967</v>
      </c>
      <c r="B2711" s="302" t="s">
        <v>1234</v>
      </c>
      <c r="C2711" s="301" t="s">
        <v>10170</v>
      </c>
      <c r="D2711" s="301" t="s">
        <v>389</v>
      </c>
      <c r="E2711" s="106">
        <v>42164</v>
      </c>
      <c r="F2711" s="300">
        <v>42439</v>
      </c>
      <c r="G2711" s="303"/>
      <c r="H2711" s="304"/>
      <c r="I2711" s="67" t="s">
        <v>14</v>
      </c>
      <c r="J2711" s="67" t="s">
        <v>5570</v>
      </c>
      <c r="K2711" s="305" t="s">
        <v>1257</v>
      </c>
      <c r="L2711" s="305"/>
      <c r="M2711" s="305"/>
      <c r="N2711" s="305"/>
      <c r="O2711" s="305"/>
      <c r="P2711" s="305"/>
      <c r="Q2711" s="305"/>
      <c r="R2711" s="306"/>
      <c r="S2711" s="306" t="s">
        <v>53</v>
      </c>
      <c r="T2711" s="307"/>
      <c r="U2711" s="299" t="s">
        <v>11489</v>
      </c>
      <c r="V2711" s="305" t="s">
        <v>5373</v>
      </c>
    </row>
    <row r="2712" spans="1:23">
      <c r="A2712" s="67" t="s">
        <v>5969</v>
      </c>
      <c r="B2712" s="302"/>
      <c r="C2712" s="301" t="s">
        <v>10730</v>
      </c>
      <c r="D2712" s="301" t="s">
        <v>5569</v>
      </c>
      <c r="E2712" s="106"/>
      <c r="F2712" s="300"/>
      <c r="G2712" s="303"/>
      <c r="H2712" s="304"/>
      <c r="I2712" s="67" t="s">
        <v>14</v>
      </c>
      <c r="J2712" s="67" t="s">
        <v>5571</v>
      </c>
      <c r="K2712" s="305" t="s">
        <v>102</v>
      </c>
      <c r="L2712" s="305"/>
      <c r="M2712" s="305"/>
      <c r="N2712" s="305"/>
      <c r="O2712" s="305"/>
      <c r="P2712" s="305"/>
      <c r="Q2712" s="305"/>
      <c r="R2712" s="306"/>
      <c r="S2712" s="306" t="s">
        <v>53</v>
      </c>
      <c r="T2712" s="307"/>
      <c r="U2712" s="299" t="s">
        <v>9619</v>
      </c>
      <c r="V2712" s="305" t="s">
        <v>5373</v>
      </c>
    </row>
    <row r="2713" spans="1:23">
      <c r="A2713" s="67" t="s">
        <v>5971</v>
      </c>
      <c r="B2713" s="302"/>
      <c r="C2713" s="301" t="s">
        <v>10730</v>
      </c>
      <c r="D2713" s="301" t="s">
        <v>5569</v>
      </c>
      <c r="E2713" s="106"/>
      <c r="F2713" s="300"/>
      <c r="G2713" s="303"/>
      <c r="H2713" s="304"/>
      <c r="I2713" s="67" t="s">
        <v>14</v>
      </c>
      <c r="J2713" s="67" t="s">
        <v>5571</v>
      </c>
      <c r="K2713" s="305" t="s">
        <v>102</v>
      </c>
      <c r="L2713" s="305" t="s">
        <v>1467</v>
      </c>
      <c r="M2713" s="305"/>
      <c r="N2713" s="305"/>
      <c r="O2713" s="305"/>
      <c r="P2713" s="305"/>
      <c r="Q2713" s="305"/>
      <c r="R2713" s="306"/>
      <c r="S2713" s="306"/>
      <c r="T2713" s="307"/>
      <c r="U2713" s="299" t="s">
        <v>11490</v>
      </c>
      <c r="V2713" s="305" t="s">
        <v>5373</v>
      </c>
    </row>
    <row r="2714" spans="1:23">
      <c r="A2714" s="67" t="s">
        <v>5973</v>
      </c>
      <c r="B2714" s="302"/>
      <c r="C2714" s="301" t="s">
        <v>10730</v>
      </c>
      <c r="D2714" s="301" t="s">
        <v>5569</v>
      </c>
      <c r="E2714" s="106"/>
      <c r="F2714" s="300"/>
      <c r="G2714" s="303"/>
      <c r="H2714" s="304"/>
      <c r="I2714" s="67" t="s">
        <v>14</v>
      </c>
      <c r="J2714" s="67" t="s">
        <v>5571</v>
      </c>
      <c r="K2714" s="305" t="s">
        <v>1451</v>
      </c>
      <c r="L2714" s="305"/>
      <c r="M2714" s="305"/>
      <c r="N2714" s="305"/>
      <c r="O2714" s="305"/>
      <c r="P2714" s="305"/>
      <c r="Q2714" s="305"/>
      <c r="R2714" s="306"/>
      <c r="S2714" s="306" t="s">
        <v>5974</v>
      </c>
      <c r="T2714" s="307"/>
      <c r="U2714" s="299" t="s">
        <v>9621</v>
      </c>
      <c r="V2714" s="305" t="s">
        <v>5373</v>
      </c>
    </row>
    <row r="2715" spans="1:23">
      <c r="A2715" s="67" t="s">
        <v>5976</v>
      </c>
      <c r="B2715" s="302"/>
      <c r="C2715" s="301" t="s">
        <v>10730</v>
      </c>
      <c r="D2715" s="301" t="s">
        <v>5569</v>
      </c>
      <c r="E2715" s="106"/>
      <c r="F2715" s="300"/>
      <c r="G2715" s="303"/>
      <c r="H2715" s="304"/>
      <c r="I2715" s="67" t="s">
        <v>14</v>
      </c>
      <c r="J2715" s="67" t="s">
        <v>5571</v>
      </c>
      <c r="K2715" s="305" t="s">
        <v>1345</v>
      </c>
      <c r="L2715" s="305"/>
      <c r="M2715" s="305"/>
      <c r="N2715" s="305"/>
      <c r="O2715" s="305"/>
      <c r="P2715" s="305"/>
      <c r="Q2715" s="305"/>
      <c r="R2715" s="306"/>
      <c r="S2715" s="306" t="s">
        <v>4609</v>
      </c>
      <c r="T2715" s="307"/>
      <c r="U2715" s="299" t="s">
        <v>9622</v>
      </c>
      <c r="V2715" s="305" t="s">
        <v>5373</v>
      </c>
    </row>
    <row r="2716" spans="1:23">
      <c r="A2716" s="67" t="s">
        <v>5978</v>
      </c>
      <c r="B2716" s="302" t="s">
        <v>1956</v>
      </c>
      <c r="C2716" s="301" t="s">
        <v>10170</v>
      </c>
      <c r="D2716" s="301" t="s">
        <v>389</v>
      </c>
      <c r="E2716" s="106">
        <v>42164</v>
      </c>
      <c r="F2716" s="300">
        <v>42439</v>
      </c>
      <c r="G2716" s="303"/>
      <c r="H2716" s="304"/>
      <c r="I2716" s="67" t="s">
        <v>14</v>
      </c>
      <c r="J2716" s="67" t="s">
        <v>5571</v>
      </c>
      <c r="K2716" s="305" t="s">
        <v>1957</v>
      </c>
      <c r="L2716" s="305"/>
      <c r="M2716" s="305"/>
      <c r="N2716" s="305"/>
      <c r="O2716" s="305"/>
      <c r="P2716" s="305"/>
      <c r="Q2716" s="305"/>
      <c r="R2716" s="306"/>
      <c r="S2716" s="306" t="s">
        <v>53</v>
      </c>
      <c r="T2716" s="307"/>
      <c r="U2716" s="299" t="s">
        <v>10249</v>
      </c>
      <c r="V2716" s="305" t="s">
        <v>5373</v>
      </c>
    </row>
    <row r="2717" spans="1:23">
      <c r="A2717" s="67" t="s">
        <v>5980</v>
      </c>
      <c r="B2717" s="302" t="s">
        <v>3117</v>
      </c>
      <c r="C2717" s="301" t="s">
        <v>10170</v>
      </c>
      <c r="D2717" s="301" t="s">
        <v>389</v>
      </c>
      <c r="E2717" s="106">
        <v>42164</v>
      </c>
      <c r="F2717" s="300">
        <v>42439</v>
      </c>
      <c r="G2717" s="303"/>
      <c r="H2717" s="304"/>
      <c r="I2717" s="67" t="s">
        <v>14</v>
      </c>
      <c r="J2717" s="67" t="s">
        <v>5571</v>
      </c>
      <c r="K2717" s="305" t="s">
        <v>3054</v>
      </c>
      <c r="L2717" s="305"/>
      <c r="M2717" s="305"/>
      <c r="N2717" s="305"/>
      <c r="O2717" s="305"/>
      <c r="P2717" s="305"/>
      <c r="Q2717" s="305"/>
      <c r="R2717" s="306"/>
      <c r="S2717" s="306" t="s">
        <v>5981</v>
      </c>
      <c r="T2717" s="307"/>
      <c r="U2717" s="299" t="s">
        <v>10250</v>
      </c>
      <c r="V2717" s="305" t="s">
        <v>5373</v>
      </c>
    </row>
    <row r="2718" spans="1:23">
      <c r="A2718" s="67" t="s">
        <v>5983</v>
      </c>
      <c r="B2718" s="302"/>
      <c r="C2718" s="301" t="s">
        <v>10730</v>
      </c>
      <c r="D2718" s="301" t="s">
        <v>5569</v>
      </c>
      <c r="E2718" s="106"/>
      <c r="F2718" s="300"/>
      <c r="G2718" s="303"/>
      <c r="H2718" s="304"/>
      <c r="I2718" s="67" t="s">
        <v>14</v>
      </c>
      <c r="J2718" s="67" t="s">
        <v>5571</v>
      </c>
      <c r="K2718" s="305" t="s">
        <v>3054</v>
      </c>
      <c r="L2718" s="305"/>
      <c r="M2718" s="305"/>
      <c r="N2718" s="305"/>
      <c r="O2718" s="305"/>
      <c r="P2718" s="305"/>
      <c r="Q2718" s="305"/>
      <c r="R2718" s="306"/>
      <c r="S2718" s="306" t="s">
        <v>17</v>
      </c>
      <c r="T2718" s="307"/>
      <c r="U2718" s="299" t="s">
        <v>3084</v>
      </c>
      <c r="V2718" s="305" t="s">
        <v>5373</v>
      </c>
    </row>
    <row r="2719" spans="1:23">
      <c r="A2719" s="67" t="s">
        <v>5984</v>
      </c>
      <c r="B2719" s="302"/>
      <c r="C2719" s="301" t="s">
        <v>10730</v>
      </c>
      <c r="D2719" s="301" t="s">
        <v>5569</v>
      </c>
      <c r="E2719" s="106"/>
      <c r="F2719" s="300"/>
      <c r="G2719" s="303"/>
      <c r="H2719" s="304"/>
      <c r="I2719" s="67" t="s">
        <v>14</v>
      </c>
      <c r="J2719" s="67" t="s">
        <v>5571</v>
      </c>
      <c r="K2719" s="305" t="s">
        <v>3054</v>
      </c>
      <c r="L2719" s="305"/>
      <c r="M2719" s="305"/>
      <c r="N2719" s="305"/>
      <c r="O2719" s="305"/>
      <c r="P2719" s="305"/>
      <c r="Q2719" s="305"/>
      <c r="R2719" s="306"/>
      <c r="S2719" s="306" t="s">
        <v>17</v>
      </c>
      <c r="T2719" s="307"/>
      <c r="U2719" s="299" t="s">
        <v>3096</v>
      </c>
      <c r="V2719" s="305" t="s">
        <v>5373</v>
      </c>
    </row>
    <row r="2720" spans="1:23">
      <c r="A2720" s="67" t="s">
        <v>5986</v>
      </c>
      <c r="B2720" s="302"/>
      <c r="C2720" s="301" t="s">
        <v>10730</v>
      </c>
      <c r="D2720" s="301" t="s">
        <v>5569</v>
      </c>
      <c r="E2720" s="106"/>
      <c r="F2720" s="300"/>
      <c r="G2720" s="303"/>
      <c r="H2720" s="304"/>
      <c r="I2720" s="67" t="s">
        <v>14</v>
      </c>
      <c r="J2720" s="67" t="s">
        <v>5571</v>
      </c>
      <c r="K2720" s="305" t="s">
        <v>3063</v>
      </c>
      <c r="L2720" s="305"/>
      <c r="M2720" s="305"/>
      <c r="N2720" s="305"/>
      <c r="O2720" s="305"/>
      <c r="P2720" s="305"/>
      <c r="Q2720" s="305"/>
      <c r="R2720" s="306"/>
      <c r="S2720" s="306" t="s">
        <v>17</v>
      </c>
      <c r="T2720" s="307"/>
      <c r="U2720" s="299" t="s">
        <v>3084</v>
      </c>
      <c r="V2720" s="305" t="s">
        <v>5373</v>
      </c>
    </row>
    <row r="2721" spans="1:22">
      <c r="A2721" s="67" t="s">
        <v>5987</v>
      </c>
      <c r="B2721" s="302"/>
      <c r="C2721" s="301" t="s">
        <v>10730</v>
      </c>
      <c r="D2721" s="301" t="s">
        <v>5569</v>
      </c>
      <c r="E2721" s="106"/>
      <c r="F2721" s="300"/>
      <c r="G2721" s="303"/>
      <c r="H2721" s="304"/>
      <c r="I2721" s="67" t="s">
        <v>14</v>
      </c>
      <c r="J2721" s="67" t="s">
        <v>5571</v>
      </c>
      <c r="K2721" s="305" t="s">
        <v>3063</v>
      </c>
      <c r="L2721" s="305"/>
      <c r="M2721" s="305"/>
      <c r="N2721" s="305"/>
      <c r="O2721" s="305"/>
      <c r="P2721" s="305"/>
      <c r="Q2721" s="305"/>
      <c r="R2721" s="306"/>
      <c r="S2721" s="306" t="s">
        <v>17</v>
      </c>
      <c r="T2721" s="307"/>
      <c r="U2721" s="299" t="s">
        <v>3096</v>
      </c>
      <c r="V2721" s="305" t="s">
        <v>5373</v>
      </c>
    </row>
    <row r="2722" spans="1:22">
      <c r="A2722" s="67" t="s">
        <v>5988</v>
      </c>
      <c r="B2722" s="302"/>
      <c r="C2722" s="301" t="s">
        <v>10730</v>
      </c>
      <c r="D2722" s="301" t="s">
        <v>5569</v>
      </c>
      <c r="E2722" s="106"/>
      <c r="F2722" s="300"/>
      <c r="G2722" s="303"/>
      <c r="H2722" s="304"/>
      <c r="I2722" s="67" t="s">
        <v>14</v>
      </c>
      <c r="J2722" s="67" t="s">
        <v>5571</v>
      </c>
      <c r="K2722" s="305" t="s">
        <v>3072</v>
      </c>
      <c r="L2722" s="305"/>
      <c r="M2722" s="305"/>
      <c r="N2722" s="305"/>
      <c r="O2722" s="305"/>
      <c r="P2722" s="305"/>
      <c r="Q2722" s="305"/>
      <c r="R2722" s="306"/>
      <c r="S2722" s="306" t="s">
        <v>2774</v>
      </c>
      <c r="T2722" s="307"/>
      <c r="U2722" s="299" t="s">
        <v>3084</v>
      </c>
      <c r="V2722" s="305" t="s">
        <v>5373</v>
      </c>
    </row>
    <row r="2723" spans="1:22">
      <c r="A2723" s="67" t="s">
        <v>5989</v>
      </c>
      <c r="B2723" s="302"/>
      <c r="C2723" s="301" t="s">
        <v>10730</v>
      </c>
      <c r="D2723" s="301" t="s">
        <v>5569</v>
      </c>
      <c r="E2723" s="106"/>
      <c r="F2723" s="300"/>
      <c r="G2723" s="303"/>
      <c r="H2723" s="304"/>
      <c r="I2723" s="67" t="s">
        <v>14</v>
      </c>
      <c r="J2723" s="67" t="s">
        <v>5571</v>
      </c>
      <c r="K2723" s="305" t="s">
        <v>3072</v>
      </c>
      <c r="L2723" s="305"/>
      <c r="M2723" s="305"/>
      <c r="N2723" s="305"/>
      <c r="O2723" s="305"/>
      <c r="P2723" s="305"/>
      <c r="Q2723" s="305"/>
      <c r="R2723" s="306"/>
      <c r="S2723" s="306" t="s">
        <v>2774</v>
      </c>
      <c r="T2723" s="307"/>
      <c r="U2723" s="299" t="s">
        <v>3096</v>
      </c>
      <c r="V2723" s="305" t="s">
        <v>5373</v>
      </c>
    </row>
    <row r="2724" spans="1:22">
      <c r="A2724" s="67" t="s">
        <v>5990</v>
      </c>
      <c r="B2724" s="302" t="s">
        <v>3120</v>
      </c>
      <c r="C2724" s="301" t="s">
        <v>10170</v>
      </c>
      <c r="D2724" s="301" t="s">
        <v>389</v>
      </c>
      <c r="E2724" s="106">
        <v>42164</v>
      </c>
      <c r="F2724" s="300">
        <v>42439</v>
      </c>
      <c r="G2724" s="303"/>
      <c r="H2724" s="304"/>
      <c r="I2724" s="67" t="s">
        <v>14</v>
      </c>
      <c r="J2724" s="67" t="s">
        <v>5571</v>
      </c>
      <c r="K2724" s="305" t="s">
        <v>3072</v>
      </c>
      <c r="L2724" s="305"/>
      <c r="M2724" s="305"/>
      <c r="N2724" s="305"/>
      <c r="O2724" s="305"/>
      <c r="P2724" s="305"/>
      <c r="Q2724" s="305"/>
      <c r="R2724" s="306"/>
      <c r="S2724" s="306" t="s">
        <v>2774</v>
      </c>
      <c r="T2724" s="307"/>
      <c r="U2724" s="299" t="s">
        <v>10250</v>
      </c>
      <c r="V2724" s="305" t="s">
        <v>5373</v>
      </c>
    </row>
    <row r="2725" spans="1:22">
      <c r="A2725" s="67" t="s">
        <v>5991</v>
      </c>
      <c r="B2725" s="302"/>
      <c r="C2725" s="301" t="s">
        <v>10730</v>
      </c>
      <c r="D2725" s="301" t="s">
        <v>5569</v>
      </c>
      <c r="E2725" s="106"/>
      <c r="F2725" s="300"/>
      <c r="G2725" s="303"/>
      <c r="H2725" s="304"/>
      <c r="I2725" s="67" t="s">
        <v>14</v>
      </c>
      <c r="J2725" s="67" t="s">
        <v>5571</v>
      </c>
      <c r="K2725" s="305" t="s">
        <v>3743</v>
      </c>
      <c r="L2725" s="305"/>
      <c r="M2725" s="305"/>
      <c r="N2725" s="305"/>
      <c r="O2725" s="305"/>
      <c r="P2725" s="305"/>
      <c r="Q2725" s="305"/>
      <c r="R2725" s="306"/>
      <c r="S2725" s="306" t="s">
        <v>17</v>
      </c>
      <c r="T2725" s="307"/>
      <c r="U2725" s="299" t="s">
        <v>3084</v>
      </c>
      <c r="V2725" s="305" t="s">
        <v>5373</v>
      </c>
    </row>
    <row r="2726" spans="1:22">
      <c r="A2726" s="67" t="s">
        <v>5992</v>
      </c>
      <c r="B2726" s="302"/>
      <c r="C2726" s="301" t="s">
        <v>10730</v>
      </c>
      <c r="D2726" s="301" t="s">
        <v>5569</v>
      </c>
      <c r="E2726" s="106"/>
      <c r="F2726" s="300"/>
      <c r="G2726" s="303"/>
      <c r="H2726" s="304"/>
      <c r="I2726" s="67" t="s">
        <v>14</v>
      </c>
      <c r="J2726" s="67" t="s">
        <v>5571</v>
      </c>
      <c r="K2726" s="305" t="s">
        <v>3743</v>
      </c>
      <c r="L2726" s="305"/>
      <c r="M2726" s="305"/>
      <c r="N2726" s="305"/>
      <c r="O2726" s="305"/>
      <c r="P2726" s="305"/>
      <c r="Q2726" s="305"/>
      <c r="R2726" s="306"/>
      <c r="S2726" s="306" t="s">
        <v>17</v>
      </c>
      <c r="T2726" s="307"/>
      <c r="U2726" s="299" t="s">
        <v>3096</v>
      </c>
      <c r="V2726" s="305" t="s">
        <v>5373</v>
      </c>
    </row>
    <row r="2727" spans="1:22">
      <c r="A2727" s="67" t="s">
        <v>5993</v>
      </c>
      <c r="B2727" s="302"/>
      <c r="C2727" s="301" t="s">
        <v>10730</v>
      </c>
      <c r="D2727" s="301" t="s">
        <v>5569</v>
      </c>
      <c r="E2727" s="106"/>
      <c r="F2727" s="300"/>
      <c r="G2727" s="303"/>
      <c r="H2727" s="304"/>
      <c r="I2727" s="67" t="s">
        <v>14</v>
      </c>
      <c r="J2727" s="67" t="s">
        <v>5571</v>
      </c>
      <c r="K2727" s="305" t="s">
        <v>3750</v>
      </c>
      <c r="L2727" s="305"/>
      <c r="M2727" s="305"/>
      <c r="N2727" s="305"/>
      <c r="O2727" s="305"/>
      <c r="P2727" s="305"/>
      <c r="Q2727" s="305"/>
      <c r="R2727" s="306"/>
      <c r="S2727" s="306" t="s">
        <v>17</v>
      </c>
      <c r="T2727" s="307"/>
      <c r="U2727" s="299" t="s">
        <v>3084</v>
      </c>
      <c r="V2727" s="305" t="s">
        <v>5373</v>
      </c>
    </row>
    <row r="2728" spans="1:22">
      <c r="A2728" s="67" t="s">
        <v>5994</v>
      </c>
      <c r="B2728" s="302"/>
      <c r="C2728" s="301" t="s">
        <v>10730</v>
      </c>
      <c r="D2728" s="301" t="s">
        <v>5569</v>
      </c>
      <c r="E2728" s="106"/>
      <c r="F2728" s="300"/>
      <c r="G2728" s="303"/>
      <c r="H2728" s="304"/>
      <c r="I2728" s="67" t="s">
        <v>14</v>
      </c>
      <c r="J2728" s="67" t="s">
        <v>5571</v>
      </c>
      <c r="K2728" s="305" t="s">
        <v>3750</v>
      </c>
      <c r="L2728" s="305"/>
      <c r="M2728" s="305"/>
      <c r="N2728" s="305"/>
      <c r="O2728" s="305"/>
      <c r="P2728" s="305"/>
      <c r="Q2728" s="305"/>
      <c r="R2728" s="306"/>
      <c r="S2728" s="306" t="s">
        <v>17</v>
      </c>
      <c r="T2728" s="307"/>
      <c r="U2728" s="299" t="s">
        <v>3096</v>
      </c>
      <c r="V2728" s="305" t="s">
        <v>5373</v>
      </c>
    </row>
    <row r="2729" spans="1:22">
      <c r="A2729" s="67" t="s">
        <v>5995</v>
      </c>
      <c r="B2729" s="302"/>
      <c r="C2729" s="301" t="s">
        <v>10730</v>
      </c>
      <c r="D2729" s="301" t="s">
        <v>5569</v>
      </c>
      <c r="E2729" s="106"/>
      <c r="F2729" s="300"/>
      <c r="G2729" s="303"/>
      <c r="H2729" s="304"/>
      <c r="I2729" s="67" t="s">
        <v>14</v>
      </c>
      <c r="J2729" s="67" t="s">
        <v>5571</v>
      </c>
      <c r="K2729" s="305" t="s">
        <v>3758</v>
      </c>
      <c r="L2729" s="305"/>
      <c r="M2729" s="305"/>
      <c r="N2729" s="305"/>
      <c r="O2729" s="305"/>
      <c r="P2729" s="305"/>
      <c r="Q2729" s="305"/>
      <c r="R2729" s="306"/>
      <c r="S2729" s="306" t="s">
        <v>2744</v>
      </c>
      <c r="T2729" s="307"/>
      <c r="U2729" s="299" t="s">
        <v>3084</v>
      </c>
      <c r="V2729" s="305" t="s">
        <v>5373</v>
      </c>
    </row>
    <row r="2730" spans="1:22">
      <c r="A2730" s="67" t="s">
        <v>5996</v>
      </c>
      <c r="B2730" s="302"/>
      <c r="C2730" s="301" t="s">
        <v>10730</v>
      </c>
      <c r="D2730" s="301" t="s">
        <v>5569</v>
      </c>
      <c r="E2730" s="106"/>
      <c r="F2730" s="300"/>
      <c r="G2730" s="303"/>
      <c r="H2730" s="304"/>
      <c r="I2730" s="67" t="s">
        <v>14</v>
      </c>
      <c r="J2730" s="67" t="s">
        <v>5571</v>
      </c>
      <c r="K2730" s="305" t="s">
        <v>3758</v>
      </c>
      <c r="L2730" s="305"/>
      <c r="M2730" s="305"/>
      <c r="N2730" s="305"/>
      <c r="O2730" s="305"/>
      <c r="P2730" s="305"/>
      <c r="Q2730" s="305"/>
      <c r="R2730" s="306"/>
      <c r="S2730" s="306" t="s">
        <v>2744</v>
      </c>
      <c r="T2730" s="307"/>
      <c r="U2730" s="299" t="s">
        <v>3096</v>
      </c>
      <c r="V2730" s="305" t="s">
        <v>5373</v>
      </c>
    </row>
    <row r="2731" spans="1:22">
      <c r="A2731" s="67" t="s">
        <v>5997</v>
      </c>
      <c r="B2731" s="302" t="s">
        <v>2752</v>
      </c>
      <c r="C2731" s="301" t="s">
        <v>10170</v>
      </c>
      <c r="D2731" s="301" t="s">
        <v>389</v>
      </c>
      <c r="E2731" s="106">
        <v>42164</v>
      </c>
      <c r="F2731" s="300">
        <v>42439</v>
      </c>
      <c r="G2731" s="303"/>
      <c r="H2731" s="304"/>
      <c r="I2731" s="67" t="s">
        <v>14</v>
      </c>
      <c r="J2731" s="67" t="s">
        <v>5571</v>
      </c>
      <c r="K2731" s="305" t="s">
        <v>1751</v>
      </c>
      <c r="L2731" s="305"/>
      <c r="M2731" s="305"/>
      <c r="N2731" s="305"/>
      <c r="O2731" s="305"/>
      <c r="P2731" s="305"/>
      <c r="Q2731" s="305"/>
      <c r="R2731" s="306" t="s">
        <v>17</v>
      </c>
      <c r="S2731" s="306"/>
      <c r="T2731" s="307"/>
      <c r="U2731" s="299" t="s">
        <v>10251</v>
      </c>
      <c r="V2731" s="305" t="s">
        <v>5373</v>
      </c>
    </row>
    <row r="2732" spans="1:22">
      <c r="A2732" s="67" t="s">
        <v>5999</v>
      </c>
      <c r="B2732" s="302"/>
      <c r="C2732" s="301" t="s">
        <v>5601</v>
      </c>
      <c r="D2732" s="301" t="s">
        <v>3053</v>
      </c>
      <c r="E2732" s="106"/>
      <c r="F2732" s="300"/>
      <c r="G2732" s="303"/>
      <c r="H2732" s="304"/>
      <c r="I2732" s="67" t="s">
        <v>14</v>
      </c>
      <c r="J2732" s="67" t="s">
        <v>5570</v>
      </c>
      <c r="K2732" s="305" t="s">
        <v>5380</v>
      </c>
      <c r="L2732" s="305"/>
      <c r="M2732" s="305"/>
      <c r="N2732" s="305"/>
      <c r="O2732" s="305"/>
      <c r="P2732" s="305"/>
      <c r="Q2732" s="305"/>
      <c r="R2732" s="306"/>
      <c r="S2732" s="306" t="s">
        <v>17</v>
      </c>
      <c r="T2732" s="307"/>
      <c r="U2732" s="299" t="s">
        <v>9628</v>
      </c>
      <c r="V2732" s="305" t="s">
        <v>5373</v>
      </c>
    </row>
    <row r="2733" spans="1:22">
      <c r="A2733" s="67" t="s">
        <v>6001</v>
      </c>
      <c r="B2733" s="302"/>
      <c r="C2733" s="301" t="s">
        <v>5601</v>
      </c>
      <c r="D2733" s="301" t="s">
        <v>3053</v>
      </c>
      <c r="E2733" s="106"/>
      <c r="F2733" s="300"/>
      <c r="G2733" s="303"/>
      <c r="H2733" s="304"/>
      <c r="I2733" s="67" t="s">
        <v>14</v>
      </c>
      <c r="J2733" s="67" t="s">
        <v>5570</v>
      </c>
      <c r="K2733" s="305" t="s">
        <v>5381</v>
      </c>
      <c r="L2733" s="305"/>
      <c r="M2733" s="305"/>
      <c r="N2733" s="305"/>
      <c r="O2733" s="305"/>
      <c r="P2733" s="305"/>
      <c r="Q2733" s="305"/>
      <c r="R2733" s="306"/>
      <c r="S2733" s="306" t="s">
        <v>17</v>
      </c>
      <c r="T2733" s="307"/>
      <c r="U2733" s="299" t="s">
        <v>9629</v>
      </c>
      <c r="V2733" s="305" t="s">
        <v>5373</v>
      </c>
    </row>
    <row r="2734" spans="1:22">
      <c r="A2734" s="67" t="s">
        <v>6003</v>
      </c>
      <c r="B2734" s="302"/>
      <c r="C2734" s="301" t="s">
        <v>5601</v>
      </c>
      <c r="D2734" s="301" t="s">
        <v>3053</v>
      </c>
      <c r="E2734" s="106"/>
      <c r="F2734" s="300"/>
      <c r="G2734" s="303"/>
      <c r="H2734" s="304"/>
      <c r="I2734" s="67" t="s">
        <v>14</v>
      </c>
      <c r="J2734" s="67" t="s">
        <v>5570</v>
      </c>
      <c r="K2734" s="305" t="s">
        <v>5386</v>
      </c>
      <c r="L2734" s="305"/>
      <c r="M2734" s="305"/>
      <c r="N2734" s="305"/>
      <c r="O2734" s="305"/>
      <c r="P2734" s="305"/>
      <c r="Q2734" s="305"/>
      <c r="R2734" s="306"/>
      <c r="S2734" s="306" t="s">
        <v>17</v>
      </c>
      <c r="T2734" s="307"/>
      <c r="U2734" s="299" t="s">
        <v>9630</v>
      </c>
      <c r="V2734" s="305" t="s">
        <v>5373</v>
      </c>
    </row>
    <row r="2735" spans="1:22">
      <c r="A2735" s="67" t="s">
        <v>6005</v>
      </c>
      <c r="B2735" s="302"/>
      <c r="C2735" s="301" t="s">
        <v>5601</v>
      </c>
      <c r="D2735" s="301" t="s">
        <v>3053</v>
      </c>
      <c r="E2735" s="106"/>
      <c r="F2735" s="300"/>
      <c r="G2735" s="303"/>
      <c r="H2735" s="304"/>
      <c r="I2735" s="67" t="s">
        <v>14</v>
      </c>
      <c r="J2735" s="67" t="s">
        <v>5570</v>
      </c>
      <c r="K2735" s="305" t="s">
        <v>5387</v>
      </c>
      <c r="L2735" s="305"/>
      <c r="M2735" s="305"/>
      <c r="N2735" s="305"/>
      <c r="O2735" s="305"/>
      <c r="P2735" s="305"/>
      <c r="Q2735" s="305"/>
      <c r="R2735" s="306"/>
      <c r="S2735" s="306" t="s">
        <v>17</v>
      </c>
      <c r="T2735" s="307"/>
      <c r="U2735" s="299" t="s">
        <v>9631</v>
      </c>
      <c r="V2735" s="305" t="s">
        <v>5373</v>
      </c>
    </row>
    <row r="2736" spans="1:22">
      <c r="A2736" s="67" t="s">
        <v>6007</v>
      </c>
      <c r="B2736" s="302"/>
      <c r="C2736" s="301" t="s">
        <v>5601</v>
      </c>
      <c r="D2736" s="301" t="s">
        <v>3053</v>
      </c>
      <c r="E2736" s="106"/>
      <c r="F2736" s="303"/>
      <c r="G2736" s="303"/>
      <c r="H2736" s="304"/>
      <c r="I2736" s="67" t="s">
        <v>3849</v>
      </c>
      <c r="J2736" s="67" t="s">
        <v>5571</v>
      </c>
      <c r="K2736" s="67" t="s">
        <v>123</v>
      </c>
      <c r="L2736" s="67" t="s">
        <v>35</v>
      </c>
      <c r="M2736" s="67"/>
      <c r="N2736" s="67"/>
      <c r="O2736" s="67"/>
      <c r="P2736" s="67"/>
      <c r="Q2736" s="67"/>
      <c r="R2736" s="308"/>
      <c r="S2736" s="308"/>
      <c r="T2736" s="309"/>
      <c r="U2736" s="308" t="s">
        <v>6008</v>
      </c>
      <c r="V2736" s="67" t="s">
        <v>916</v>
      </c>
    </row>
    <row r="2737" spans="1:22">
      <c r="A2737" s="67" t="s">
        <v>6009</v>
      </c>
      <c r="B2737" s="302"/>
      <c r="C2737" s="301" t="s">
        <v>5601</v>
      </c>
      <c r="D2737" s="301" t="s">
        <v>3053</v>
      </c>
      <c r="E2737" s="106"/>
      <c r="F2737" s="303"/>
      <c r="G2737" s="303"/>
      <c r="H2737" s="304"/>
      <c r="I2737" s="67" t="s">
        <v>3849</v>
      </c>
      <c r="J2737" s="67" t="s">
        <v>5571</v>
      </c>
      <c r="K2737" s="67" t="s">
        <v>123</v>
      </c>
      <c r="L2737" s="67" t="s">
        <v>35</v>
      </c>
      <c r="M2737" s="67"/>
      <c r="N2737" s="67"/>
      <c r="O2737" s="67"/>
      <c r="P2737" s="67"/>
      <c r="Q2737" s="67"/>
      <c r="R2737" s="308"/>
      <c r="S2737" s="308"/>
      <c r="T2737" s="309"/>
      <c r="U2737" s="308" t="s">
        <v>6010</v>
      </c>
      <c r="V2737" s="67" t="s">
        <v>916</v>
      </c>
    </row>
    <row r="2738" spans="1:22">
      <c r="A2738" s="67" t="s">
        <v>6011</v>
      </c>
      <c r="B2738" s="302"/>
      <c r="C2738" s="301" t="s">
        <v>5601</v>
      </c>
      <c r="D2738" s="301" t="s">
        <v>3053</v>
      </c>
      <c r="E2738" s="106"/>
      <c r="F2738" s="303"/>
      <c r="G2738" s="303"/>
      <c r="H2738" s="304"/>
      <c r="I2738" s="67" t="s">
        <v>3849</v>
      </c>
      <c r="J2738" s="67" t="s">
        <v>5571</v>
      </c>
      <c r="K2738" s="67" t="s">
        <v>123</v>
      </c>
      <c r="L2738" s="67" t="s">
        <v>35</v>
      </c>
      <c r="M2738" s="67"/>
      <c r="N2738" s="67"/>
      <c r="O2738" s="67"/>
      <c r="P2738" s="67"/>
      <c r="Q2738" s="67"/>
      <c r="R2738" s="308"/>
      <c r="S2738" s="308"/>
      <c r="T2738" s="309"/>
      <c r="U2738" s="308" t="s">
        <v>6012</v>
      </c>
      <c r="V2738" s="67" t="s">
        <v>916</v>
      </c>
    </row>
    <row r="2739" spans="1:22">
      <c r="A2739" s="67" t="s">
        <v>6013</v>
      </c>
      <c r="B2739" s="302"/>
      <c r="C2739" s="301" t="s">
        <v>5601</v>
      </c>
      <c r="D2739" s="301" t="s">
        <v>3053</v>
      </c>
      <c r="E2739" s="106"/>
      <c r="F2739" s="303"/>
      <c r="G2739" s="303"/>
      <c r="H2739" s="304"/>
      <c r="I2739" s="67" t="s">
        <v>3849</v>
      </c>
      <c r="J2739" s="67" t="s">
        <v>5571</v>
      </c>
      <c r="K2739" s="67" t="s">
        <v>123</v>
      </c>
      <c r="L2739" s="67" t="s">
        <v>35</v>
      </c>
      <c r="M2739" s="67"/>
      <c r="N2739" s="67"/>
      <c r="O2739" s="67"/>
      <c r="P2739" s="67"/>
      <c r="Q2739" s="67"/>
      <c r="R2739" s="308"/>
      <c r="S2739" s="308"/>
      <c r="T2739" s="309"/>
      <c r="U2739" s="308" t="s">
        <v>6014</v>
      </c>
      <c r="V2739" s="67" t="s">
        <v>916</v>
      </c>
    </row>
    <row r="2740" spans="1:22">
      <c r="A2740" s="67" t="s">
        <v>6015</v>
      </c>
      <c r="B2740" s="302"/>
      <c r="C2740" s="301" t="s">
        <v>5601</v>
      </c>
      <c r="D2740" s="301" t="s">
        <v>3053</v>
      </c>
      <c r="E2740" s="106"/>
      <c r="F2740" s="303"/>
      <c r="G2740" s="303"/>
      <c r="H2740" s="304"/>
      <c r="I2740" s="67" t="s">
        <v>3849</v>
      </c>
      <c r="J2740" s="67" t="s">
        <v>5571</v>
      </c>
      <c r="K2740" s="67" t="s">
        <v>123</v>
      </c>
      <c r="L2740" s="67" t="s">
        <v>35</v>
      </c>
      <c r="M2740" s="67"/>
      <c r="N2740" s="67"/>
      <c r="O2740" s="67"/>
      <c r="P2740" s="67"/>
      <c r="Q2740" s="67"/>
      <c r="R2740" s="308"/>
      <c r="S2740" s="308"/>
      <c r="T2740" s="309"/>
      <c r="U2740" s="308" t="s">
        <v>6016</v>
      </c>
      <c r="V2740" s="67" t="s">
        <v>916</v>
      </c>
    </row>
    <row r="2741" spans="1:22">
      <c r="A2741" s="67" t="s">
        <v>6017</v>
      </c>
      <c r="B2741" s="302"/>
      <c r="C2741" s="301" t="s">
        <v>5601</v>
      </c>
      <c r="D2741" s="301" t="s">
        <v>3053</v>
      </c>
      <c r="E2741" s="106"/>
      <c r="F2741" s="303"/>
      <c r="G2741" s="303"/>
      <c r="H2741" s="304"/>
      <c r="I2741" s="67" t="s">
        <v>3849</v>
      </c>
      <c r="J2741" s="67" t="s">
        <v>5571</v>
      </c>
      <c r="K2741" s="67" t="s">
        <v>123</v>
      </c>
      <c r="L2741" s="67" t="s">
        <v>35</v>
      </c>
      <c r="M2741" s="67"/>
      <c r="N2741" s="67"/>
      <c r="O2741" s="67"/>
      <c r="P2741" s="67"/>
      <c r="Q2741" s="67"/>
      <c r="R2741" s="308"/>
      <c r="S2741" s="308"/>
      <c r="T2741" s="309"/>
      <c r="U2741" s="308" t="s">
        <v>6018</v>
      </c>
      <c r="V2741" s="67" t="s">
        <v>916</v>
      </c>
    </row>
    <row r="2742" spans="1:22">
      <c r="A2742" s="67" t="s">
        <v>6019</v>
      </c>
      <c r="B2742" s="302"/>
      <c r="C2742" s="301" t="s">
        <v>5601</v>
      </c>
      <c r="D2742" s="301" t="s">
        <v>3053</v>
      </c>
      <c r="E2742" s="106"/>
      <c r="F2742" s="303"/>
      <c r="G2742" s="303"/>
      <c r="H2742" s="304"/>
      <c r="I2742" s="67" t="s">
        <v>3849</v>
      </c>
      <c r="J2742" s="67" t="s">
        <v>5571</v>
      </c>
      <c r="K2742" s="67" t="s">
        <v>123</v>
      </c>
      <c r="L2742" s="67" t="s">
        <v>35</v>
      </c>
      <c r="M2742" s="67"/>
      <c r="N2742" s="67"/>
      <c r="O2742" s="67"/>
      <c r="P2742" s="67"/>
      <c r="Q2742" s="67"/>
      <c r="R2742" s="308"/>
      <c r="S2742" s="308"/>
      <c r="T2742" s="309"/>
      <c r="U2742" s="308" t="s">
        <v>6020</v>
      </c>
      <c r="V2742" s="67" t="s">
        <v>916</v>
      </c>
    </row>
    <row r="2743" spans="1:22">
      <c r="A2743" s="67" t="s">
        <v>6021</v>
      </c>
      <c r="B2743" s="302"/>
      <c r="C2743" s="301" t="s">
        <v>5601</v>
      </c>
      <c r="D2743" s="301" t="s">
        <v>3053</v>
      </c>
      <c r="E2743" s="106"/>
      <c r="F2743" s="303"/>
      <c r="G2743" s="303"/>
      <c r="H2743" s="304"/>
      <c r="I2743" s="67" t="s">
        <v>3849</v>
      </c>
      <c r="J2743" s="67" t="s">
        <v>5571</v>
      </c>
      <c r="K2743" s="67" t="s">
        <v>123</v>
      </c>
      <c r="L2743" s="67" t="s">
        <v>35</v>
      </c>
      <c r="M2743" s="67"/>
      <c r="N2743" s="67"/>
      <c r="O2743" s="67"/>
      <c r="P2743" s="67"/>
      <c r="Q2743" s="67"/>
      <c r="R2743" s="308"/>
      <c r="S2743" s="308"/>
      <c r="T2743" s="309"/>
      <c r="U2743" s="308" t="s">
        <v>6022</v>
      </c>
      <c r="V2743" s="67" t="s">
        <v>916</v>
      </c>
    </row>
    <row r="2744" spans="1:22">
      <c r="A2744" s="67" t="s">
        <v>6023</v>
      </c>
      <c r="B2744" s="302"/>
      <c r="C2744" s="301" t="s">
        <v>5601</v>
      </c>
      <c r="D2744" s="301" t="s">
        <v>3053</v>
      </c>
      <c r="E2744" s="106"/>
      <c r="F2744" s="303"/>
      <c r="G2744" s="303"/>
      <c r="H2744" s="304"/>
      <c r="I2744" s="67" t="s">
        <v>3849</v>
      </c>
      <c r="J2744" s="67" t="s">
        <v>5571</v>
      </c>
      <c r="K2744" s="67" t="s">
        <v>123</v>
      </c>
      <c r="L2744" s="67" t="s">
        <v>35</v>
      </c>
      <c r="M2744" s="67"/>
      <c r="N2744" s="67"/>
      <c r="O2744" s="67"/>
      <c r="P2744" s="67"/>
      <c r="Q2744" s="67"/>
      <c r="R2744" s="308"/>
      <c r="S2744" s="308"/>
      <c r="T2744" s="309"/>
      <c r="U2744" s="308" t="s">
        <v>6024</v>
      </c>
      <c r="V2744" s="67" t="s">
        <v>916</v>
      </c>
    </row>
    <row r="2745" spans="1:22">
      <c r="A2745" s="67" t="s">
        <v>6025</v>
      </c>
      <c r="B2745" s="302"/>
      <c r="C2745" s="301" t="s">
        <v>5601</v>
      </c>
      <c r="D2745" s="301" t="s">
        <v>3053</v>
      </c>
      <c r="E2745" s="106"/>
      <c r="F2745" s="303"/>
      <c r="G2745" s="303"/>
      <c r="H2745" s="304"/>
      <c r="I2745" s="67" t="s">
        <v>3849</v>
      </c>
      <c r="J2745" s="67" t="s">
        <v>5571</v>
      </c>
      <c r="K2745" s="67" t="s">
        <v>123</v>
      </c>
      <c r="L2745" s="67" t="s">
        <v>426</v>
      </c>
      <c r="M2745" s="67"/>
      <c r="N2745" s="67"/>
      <c r="O2745" s="67"/>
      <c r="P2745" s="67"/>
      <c r="Q2745" s="67"/>
      <c r="R2745" s="308"/>
      <c r="S2745" s="308"/>
      <c r="T2745" s="309"/>
      <c r="U2745" s="308" t="s">
        <v>6026</v>
      </c>
      <c r="V2745" s="67" t="s">
        <v>916</v>
      </c>
    </row>
    <row r="2746" spans="1:22">
      <c r="A2746" s="67" t="s">
        <v>6027</v>
      </c>
      <c r="B2746" s="302"/>
      <c r="C2746" s="301" t="s">
        <v>5601</v>
      </c>
      <c r="D2746" s="301" t="s">
        <v>3053</v>
      </c>
      <c r="E2746" s="106"/>
      <c r="F2746" s="303"/>
      <c r="G2746" s="303"/>
      <c r="H2746" s="304"/>
      <c r="I2746" s="67" t="s">
        <v>3849</v>
      </c>
      <c r="J2746" s="67" t="s">
        <v>5571</v>
      </c>
      <c r="K2746" s="67" t="s">
        <v>123</v>
      </c>
      <c r="L2746" s="67" t="s">
        <v>426</v>
      </c>
      <c r="M2746" s="67"/>
      <c r="N2746" s="67"/>
      <c r="O2746" s="67"/>
      <c r="P2746" s="67"/>
      <c r="Q2746" s="67"/>
      <c r="R2746" s="308"/>
      <c r="S2746" s="308"/>
      <c r="T2746" s="309"/>
      <c r="U2746" s="308" t="s">
        <v>6028</v>
      </c>
      <c r="V2746" s="67" t="s">
        <v>916</v>
      </c>
    </row>
    <row r="2747" spans="1:22">
      <c r="A2747" s="67" t="s">
        <v>6029</v>
      </c>
      <c r="B2747" s="302"/>
      <c r="C2747" s="301" t="s">
        <v>5601</v>
      </c>
      <c r="D2747" s="301" t="s">
        <v>3053</v>
      </c>
      <c r="E2747" s="106"/>
      <c r="F2747" s="303"/>
      <c r="G2747" s="303"/>
      <c r="H2747" s="304"/>
      <c r="I2747" s="67" t="s">
        <v>3849</v>
      </c>
      <c r="J2747" s="67" t="s">
        <v>5571</v>
      </c>
      <c r="K2747" s="67" t="s">
        <v>123</v>
      </c>
      <c r="L2747" s="67" t="s">
        <v>426</v>
      </c>
      <c r="M2747" s="67"/>
      <c r="N2747" s="67"/>
      <c r="O2747" s="67"/>
      <c r="P2747" s="67"/>
      <c r="Q2747" s="67"/>
      <c r="R2747" s="308"/>
      <c r="S2747" s="308"/>
      <c r="T2747" s="309"/>
      <c r="U2747" s="308" t="s">
        <v>6030</v>
      </c>
      <c r="V2747" s="67" t="s">
        <v>916</v>
      </c>
    </row>
    <row r="2748" spans="1:22">
      <c r="A2748" s="67" t="s">
        <v>6031</v>
      </c>
      <c r="B2748" s="302"/>
      <c r="C2748" s="301" t="s">
        <v>5601</v>
      </c>
      <c r="D2748" s="301" t="s">
        <v>3053</v>
      </c>
      <c r="E2748" s="106"/>
      <c r="F2748" s="303"/>
      <c r="G2748" s="303"/>
      <c r="H2748" s="304"/>
      <c r="I2748" s="67" t="s">
        <v>3849</v>
      </c>
      <c r="J2748" s="67" t="s">
        <v>5571</v>
      </c>
      <c r="K2748" s="67" t="s">
        <v>123</v>
      </c>
      <c r="L2748" s="67" t="s">
        <v>426</v>
      </c>
      <c r="M2748" s="67"/>
      <c r="N2748" s="67"/>
      <c r="O2748" s="67"/>
      <c r="P2748" s="67"/>
      <c r="Q2748" s="67"/>
      <c r="R2748" s="308"/>
      <c r="S2748" s="308"/>
      <c r="T2748" s="309"/>
      <c r="U2748" s="308" t="s">
        <v>6032</v>
      </c>
      <c r="V2748" s="67" t="s">
        <v>916</v>
      </c>
    </row>
    <row r="2749" spans="1:22">
      <c r="A2749" s="67" t="s">
        <v>6033</v>
      </c>
      <c r="B2749" s="302"/>
      <c r="C2749" s="301" t="s">
        <v>5601</v>
      </c>
      <c r="D2749" s="301" t="s">
        <v>3053</v>
      </c>
      <c r="E2749" s="106"/>
      <c r="F2749" s="303"/>
      <c r="G2749" s="303"/>
      <c r="H2749" s="304"/>
      <c r="I2749" s="67" t="s">
        <v>3849</v>
      </c>
      <c r="J2749" s="67" t="s">
        <v>5571</v>
      </c>
      <c r="K2749" s="67" t="s">
        <v>123</v>
      </c>
      <c r="L2749" s="67" t="s">
        <v>426</v>
      </c>
      <c r="M2749" s="67"/>
      <c r="N2749" s="67"/>
      <c r="O2749" s="67"/>
      <c r="P2749" s="67"/>
      <c r="Q2749" s="67"/>
      <c r="R2749" s="308"/>
      <c r="S2749" s="308"/>
      <c r="T2749" s="309"/>
      <c r="U2749" s="308" t="s">
        <v>6034</v>
      </c>
      <c r="V2749" s="67" t="s">
        <v>916</v>
      </c>
    </row>
    <row r="2750" spans="1:22">
      <c r="A2750" s="67" t="s">
        <v>6035</v>
      </c>
      <c r="B2750" s="302"/>
      <c r="C2750" s="301" t="s">
        <v>5601</v>
      </c>
      <c r="D2750" s="301" t="s">
        <v>3053</v>
      </c>
      <c r="E2750" s="106"/>
      <c r="F2750" s="303"/>
      <c r="G2750" s="303"/>
      <c r="H2750" s="304"/>
      <c r="I2750" s="67" t="s">
        <v>3849</v>
      </c>
      <c r="J2750" s="67" t="s">
        <v>5571</v>
      </c>
      <c r="K2750" s="67" t="s">
        <v>123</v>
      </c>
      <c r="L2750" s="67" t="s">
        <v>426</v>
      </c>
      <c r="M2750" s="67"/>
      <c r="N2750" s="67"/>
      <c r="O2750" s="67"/>
      <c r="P2750" s="67"/>
      <c r="Q2750" s="67"/>
      <c r="R2750" s="308"/>
      <c r="S2750" s="308"/>
      <c r="T2750" s="309"/>
      <c r="U2750" s="308" t="s">
        <v>6036</v>
      </c>
      <c r="V2750" s="67" t="s">
        <v>916</v>
      </c>
    </row>
    <row r="2751" spans="1:22">
      <c r="A2751" s="67" t="s">
        <v>6037</v>
      </c>
      <c r="B2751" s="302"/>
      <c r="C2751" s="301" t="s">
        <v>5601</v>
      </c>
      <c r="D2751" s="301" t="s">
        <v>3053</v>
      </c>
      <c r="E2751" s="106"/>
      <c r="F2751" s="303"/>
      <c r="G2751" s="303"/>
      <c r="H2751" s="304"/>
      <c r="I2751" s="67" t="s">
        <v>3849</v>
      </c>
      <c r="J2751" s="67" t="s">
        <v>5571</v>
      </c>
      <c r="K2751" s="67" t="s">
        <v>123</v>
      </c>
      <c r="L2751" s="67" t="s">
        <v>426</v>
      </c>
      <c r="M2751" s="67"/>
      <c r="N2751" s="67"/>
      <c r="O2751" s="67"/>
      <c r="P2751" s="67"/>
      <c r="Q2751" s="67"/>
      <c r="R2751" s="308"/>
      <c r="S2751" s="308"/>
      <c r="T2751" s="309"/>
      <c r="U2751" s="308" t="s">
        <v>6038</v>
      </c>
      <c r="V2751" s="67" t="s">
        <v>916</v>
      </c>
    </row>
    <row r="2752" spans="1:22">
      <c r="A2752" s="67" t="s">
        <v>6039</v>
      </c>
      <c r="B2752" s="302"/>
      <c r="C2752" s="301" t="s">
        <v>5601</v>
      </c>
      <c r="D2752" s="301" t="s">
        <v>3053</v>
      </c>
      <c r="E2752" s="106"/>
      <c r="F2752" s="303"/>
      <c r="G2752" s="303"/>
      <c r="H2752" s="304"/>
      <c r="I2752" s="67" t="s">
        <v>3849</v>
      </c>
      <c r="J2752" s="67" t="s">
        <v>5571</v>
      </c>
      <c r="K2752" s="67" t="s">
        <v>123</v>
      </c>
      <c r="L2752" s="67" t="s">
        <v>426</v>
      </c>
      <c r="M2752" s="67"/>
      <c r="N2752" s="67"/>
      <c r="O2752" s="67"/>
      <c r="P2752" s="67"/>
      <c r="Q2752" s="67"/>
      <c r="R2752" s="308"/>
      <c r="S2752" s="308"/>
      <c r="T2752" s="309"/>
      <c r="U2752" s="308" t="s">
        <v>6040</v>
      </c>
      <c r="V2752" s="67" t="s">
        <v>916</v>
      </c>
    </row>
    <row r="2753" spans="1:22">
      <c r="A2753" s="67" t="s">
        <v>6041</v>
      </c>
      <c r="B2753" s="302"/>
      <c r="C2753" s="301" t="s">
        <v>5601</v>
      </c>
      <c r="D2753" s="301" t="s">
        <v>3053</v>
      </c>
      <c r="E2753" s="106"/>
      <c r="F2753" s="303"/>
      <c r="G2753" s="303"/>
      <c r="H2753" s="304"/>
      <c r="I2753" s="67" t="s">
        <v>3849</v>
      </c>
      <c r="J2753" s="67" t="s">
        <v>5571</v>
      </c>
      <c r="K2753" s="67" t="s">
        <v>123</v>
      </c>
      <c r="L2753" s="67" t="s">
        <v>426</v>
      </c>
      <c r="M2753" s="67"/>
      <c r="N2753" s="67"/>
      <c r="O2753" s="67"/>
      <c r="P2753" s="67"/>
      <c r="Q2753" s="67"/>
      <c r="R2753" s="308"/>
      <c r="S2753" s="308"/>
      <c r="T2753" s="309"/>
      <c r="U2753" s="308" t="s">
        <v>6042</v>
      </c>
      <c r="V2753" s="67" t="s">
        <v>916</v>
      </c>
    </row>
    <row r="2754" spans="1:22">
      <c r="A2754" s="67" t="s">
        <v>6043</v>
      </c>
      <c r="B2754" s="302"/>
      <c r="C2754" s="301" t="s">
        <v>5601</v>
      </c>
      <c r="D2754" s="301" t="s">
        <v>3053</v>
      </c>
      <c r="E2754" s="106"/>
      <c r="F2754" s="303"/>
      <c r="G2754" s="303"/>
      <c r="H2754" s="304"/>
      <c r="I2754" s="67" t="s">
        <v>3849</v>
      </c>
      <c r="J2754" s="67" t="s">
        <v>5571</v>
      </c>
      <c r="K2754" s="67" t="s">
        <v>123</v>
      </c>
      <c r="L2754" s="67" t="s">
        <v>426</v>
      </c>
      <c r="M2754" s="67"/>
      <c r="N2754" s="67"/>
      <c r="O2754" s="67"/>
      <c r="P2754" s="67"/>
      <c r="Q2754" s="67"/>
      <c r="R2754" s="308"/>
      <c r="S2754" s="308"/>
      <c r="T2754" s="309"/>
      <c r="U2754" s="308" t="s">
        <v>6044</v>
      </c>
      <c r="V2754" s="67" t="s">
        <v>916</v>
      </c>
    </row>
    <row r="2755" spans="1:22">
      <c r="A2755" s="67" t="s">
        <v>6045</v>
      </c>
      <c r="B2755" s="302"/>
      <c r="C2755" s="301" t="s">
        <v>5601</v>
      </c>
      <c r="D2755" s="301" t="s">
        <v>3053</v>
      </c>
      <c r="E2755" s="106"/>
      <c r="F2755" s="303"/>
      <c r="G2755" s="303"/>
      <c r="H2755" s="304"/>
      <c r="I2755" s="67" t="s">
        <v>3849</v>
      </c>
      <c r="J2755" s="67" t="s">
        <v>5571</v>
      </c>
      <c r="K2755" s="67" t="s">
        <v>123</v>
      </c>
      <c r="L2755" s="67" t="s">
        <v>426</v>
      </c>
      <c r="M2755" s="67"/>
      <c r="N2755" s="67"/>
      <c r="O2755" s="67"/>
      <c r="P2755" s="67"/>
      <c r="Q2755" s="67"/>
      <c r="R2755" s="308"/>
      <c r="S2755" s="308"/>
      <c r="T2755" s="309"/>
      <c r="U2755" s="308" t="s">
        <v>6046</v>
      </c>
      <c r="V2755" s="67" t="s">
        <v>916</v>
      </c>
    </row>
    <row r="2756" spans="1:22">
      <c r="A2756" s="67" t="s">
        <v>6047</v>
      </c>
      <c r="B2756" s="302"/>
      <c r="C2756" s="301" t="s">
        <v>5601</v>
      </c>
      <c r="D2756" s="301" t="s">
        <v>3053</v>
      </c>
      <c r="E2756" s="106"/>
      <c r="F2756" s="303"/>
      <c r="G2756" s="303"/>
      <c r="H2756" s="304"/>
      <c r="I2756" s="67" t="s">
        <v>3849</v>
      </c>
      <c r="J2756" s="67" t="s">
        <v>5571</v>
      </c>
      <c r="K2756" s="67" t="s">
        <v>123</v>
      </c>
      <c r="L2756" s="67" t="s">
        <v>426</v>
      </c>
      <c r="M2756" s="67"/>
      <c r="N2756" s="67"/>
      <c r="O2756" s="67"/>
      <c r="P2756" s="67"/>
      <c r="Q2756" s="67"/>
      <c r="R2756" s="308"/>
      <c r="S2756" s="308"/>
      <c r="T2756" s="309"/>
      <c r="U2756" s="308" t="s">
        <v>6048</v>
      </c>
      <c r="V2756" s="67" t="s">
        <v>916</v>
      </c>
    </row>
    <row r="2757" spans="1:22">
      <c r="A2757" s="67" t="s">
        <v>6049</v>
      </c>
      <c r="B2757" s="302"/>
      <c r="C2757" s="301" t="s">
        <v>5601</v>
      </c>
      <c r="D2757" s="301" t="s">
        <v>3053</v>
      </c>
      <c r="E2757" s="106"/>
      <c r="F2757" s="303"/>
      <c r="G2757" s="303"/>
      <c r="H2757" s="304"/>
      <c r="I2757" s="67" t="s">
        <v>3849</v>
      </c>
      <c r="J2757" s="67" t="s">
        <v>5571</v>
      </c>
      <c r="K2757" s="67" t="s">
        <v>123</v>
      </c>
      <c r="L2757" s="67" t="s">
        <v>426</v>
      </c>
      <c r="M2757" s="67"/>
      <c r="N2757" s="67"/>
      <c r="O2757" s="67"/>
      <c r="P2757" s="67"/>
      <c r="Q2757" s="67"/>
      <c r="R2757" s="308"/>
      <c r="S2757" s="308"/>
      <c r="T2757" s="309"/>
      <c r="U2757" s="308" t="s">
        <v>6050</v>
      </c>
      <c r="V2757" s="67" t="s">
        <v>916</v>
      </c>
    </row>
    <row r="2758" spans="1:22">
      <c r="A2758" s="67" t="s">
        <v>6051</v>
      </c>
      <c r="B2758" s="302"/>
      <c r="C2758" s="301" t="s">
        <v>5601</v>
      </c>
      <c r="D2758" s="301" t="s">
        <v>3053</v>
      </c>
      <c r="E2758" s="106"/>
      <c r="F2758" s="303"/>
      <c r="G2758" s="303"/>
      <c r="H2758" s="304"/>
      <c r="I2758" s="67" t="s">
        <v>3849</v>
      </c>
      <c r="J2758" s="67" t="s">
        <v>5571</v>
      </c>
      <c r="K2758" s="67" t="s">
        <v>123</v>
      </c>
      <c r="L2758" s="67" t="s">
        <v>426</v>
      </c>
      <c r="M2758" s="67"/>
      <c r="N2758" s="67"/>
      <c r="O2758" s="67"/>
      <c r="P2758" s="67"/>
      <c r="Q2758" s="67"/>
      <c r="R2758" s="308"/>
      <c r="S2758" s="308"/>
      <c r="T2758" s="309"/>
      <c r="U2758" s="308" t="s">
        <v>6052</v>
      </c>
      <c r="V2758" s="67" t="s">
        <v>916</v>
      </c>
    </row>
    <row r="2759" spans="1:22">
      <c r="A2759" s="67" t="s">
        <v>6053</v>
      </c>
      <c r="B2759" s="302"/>
      <c r="C2759" s="301" t="s">
        <v>5601</v>
      </c>
      <c r="D2759" s="301" t="s">
        <v>3053</v>
      </c>
      <c r="E2759" s="106"/>
      <c r="F2759" s="303"/>
      <c r="G2759" s="303"/>
      <c r="H2759" s="304"/>
      <c r="I2759" s="67" t="s">
        <v>3849</v>
      </c>
      <c r="J2759" s="67" t="s">
        <v>5571</v>
      </c>
      <c r="K2759" s="67" t="s">
        <v>123</v>
      </c>
      <c r="L2759" s="67" t="s">
        <v>426</v>
      </c>
      <c r="M2759" s="67"/>
      <c r="N2759" s="67"/>
      <c r="O2759" s="67"/>
      <c r="P2759" s="67"/>
      <c r="Q2759" s="67"/>
      <c r="R2759" s="308"/>
      <c r="S2759" s="308"/>
      <c r="T2759" s="309"/>
      <c r="U2759" s="308" t="s">
        <v>6054</v>
      </c>
      <c r="V2759" s="67" t="s">
        <v>916</v>
      </c>
    </row>
    <row r="2760" spans="1:22">
      <c r="A2760" s="67" t="s">
        <v>6055</v>
      </c>
      <c r="B2760" s="302" t="s">
        <v>713</v>
      </c>
      <c r="C2760" s="301" t="s">
        <v>5601</v>
      </c>
      <c r="D2760" s="301" t="s">
        <v>3053</v>
      </c>
      <c r="E2760" s="106"/>
      <c r="F2760" s="303"/>
      <c r="G2760" s="303"/>
      <c r="H2760" s="304"/>
      <c r="I2760" s="67" t="s">
        <v>3849</v>
      </c>
      <c r="J2760" s="67" t="s">
        <v>5571</v>
      </c>
      <c r="K2760" s="67" t="s">
        <v>123</v>
      </c>
      <c r="L2760" s="67" t="s">
        <v>707</v>
      </c>
      <c r="M2760" s="67"/>
      <c r="N2760" s="67"/>
      <c r="O2760" s="67"/>
      <c r="P2760" s="67"/>
      <c r="Q2760" s="67"/>
      <c r="R2760" s="308"/>
      <c r="S2760" s="308"/>
      <c r="T2760" s="309"/>
      <c r="U2760" s="308" t="s">
        <v>6056</v>
      </c>
      <c r="V2760" s="67" t="s">
        <v>916</v>
      </c>
    </row>
    <row r="2761" spans="1:22">
      <c r="A2761" s="67" t="s">
        <v>6057</v>
      </c>
      <c r="B2761" s="302" t="s">
        <v>779</v>
      </c>
      <c r="C2761" s="301" t="s">
        <v>5601</v>
      </c>
      <c r="D2761" s="301" t="s">
        <v>3053</v>
      </c>
      <c r="E2761" s="106"/>
      <c r="F2761" s="303"/>
      <c r="G2761" s="303"/>
      <c r="H2761" s="304"/>
      <c r="I2761" s="67" t="s">
        <v>3849</v>
      </c>
      <c r="J2761" s="67" t="s">
        <v>5571</v>
      </c>
      <c r="K2761" s="67" t="s">
        <v>123</v>
      </c>
      <c r="L2761" s="67" t="s">
        <v>39</v>
      </c>
      <c r="M2761" s="67"/>
      <c r="N2761" s="67"/>
      <c r="O2761" s="67"/>
      <c r="P2761" s="67"/>
      <c r="Q2761" s="67"/>
      <c r="R2761" s="308"/>
      <c r="S2761" s="308"/>
      <c r="T2761" s="309"/>
      <c r="U2761" s="308" t="s">
        <v>6058</v>
      </c>
      <c r="V2761" s="67" t="s">
        <v>916</v>
      </c>
    </row>
    <row r="2762" spans="1:22">
      <c r="A2762" s="67" t="s">
        <v>6059</v>
      </c>
      <c r="B2762" s="302" t="s">
        <v>789</v>
      </c>
      <c r="C2762" s="301" t="s">
        <v>5601</v>
      </c>
      <c r="D2762" s="301" t="s">
        <v>3053</v>
      </c>
      <c r="E2762" s="106"/>
      <c r="F2762" s="303"/>
      <c r="G2762" s="303"/>
      <c r="H2762" s="304"/>
      <c r="I2762" s="67" t="s">
        <v>3849</v>
      </c>
      <c r="J2762" s="67" t="s">
        <v>5571</v>
      </c>
      <c r="K2762" s="67" t="s">
        <v>123</v>
      </c>
      <c r="L2762" s="67" t="s">
        <v>39</v>
      </c>
      <c r="M2762" s="67"/>
      <c r="N2762" s="67"/>
      <c r="O2762" s="67"/>
      <c r="P2762" s="67"/>
      <c r="Q2762" s="67"/>
      <c r="R2762" s="308"/>
      <c r="S2762" s="308"/>
      <c r="T2762" s="309"/>
      <c r="U2762" s="308" t="s">
        <v>6060</v>
      </c>
      <c r="V2762" s="67" t="s">
        <v>916</v>
      </c>
    </row>
    <row r="2763" spans="1:22">
      <c r="A2763" s="67" t="s">
        <v>6061</v>
      </c>
      <c r="B2763" s="302" t="s">
        <v>836</v>
      </c>
      <c r="C2763" s="301" t="s">
        <v>5601</v>
      </c>
      <c r="D2763" s="301" t="s">
        <v>3053</v>
      </c>
      <c r="E2763" s="106"/>
      <c r="F2763" s="303"/>
      <c r="G2763" s="303"/>
      <c r="H2763" s="304"/>
      <c r="I2763" s="67" t="s">
        <v>3849</v>
      </c>
      <c r="J2763" s="67" t="s">
        <v>5571</v>
      </c>
      <c r="K2763" s="67" t="s">
        <v>123</v>
      </c>
      <c r="L2763" s="67" t="s">
        <v>822</v>
      </c>
      <c r="M2763" s="67"/>
      <c r="N2763" s="67"/>
      <c r="O2763" s="67"/>
      <c r="P2763" s="67"/>
      <c r="Q2763" s="67"/>
      <c r="R2763" s="308"/>
      <c r="S2763" s="308"/>
      <c r="T2763" s="309"/>
      <c r="U2763" s="308" t="s">
        <v>6062</v>
      </c>
      <c r="V2763" s="67" t="s">
        <v>916</v>
      </c>
    </row>
    <row r="2764" spans="1:22">
      <c r="A2764" s="67" t="s">
        <v>6063</v>
      </c>
      <c r="B2764" s="302" t="s">
        <v>845</v>
      </c>
      <c r="C2764" s="301" t="s">
        <v>5601</v>
      </c>
      <c r="D2764" s="301" t="s">
        <v>3053</v>
      </c>
      <c r="E2764" s="106"/>
      <c r="F2764" s="303"/>
      <c r="G2764" s="303"/>
      <c r="H2764" s="304"/>
      <c r="I2764" s="67" t="s">
        <v>3849</v>
      </c>
      <c r="J2764" s="67" t="s">
        <v>5571</v>
      </c>
      <c r="K2764" s="67" t="s">
        <v>123</v>
      </c>
      <c r="L2764" s="67" t="s">
        <v>822</v>
      </c>
      <c r="M2764" s="67"/>
      <c r="N2764" s="67"/>
      <c r="O2764" s="67"/>
      <c r="P2764" s="67"/>
      <c r="Q2764" s="67"/>
      <c r="R2764" s="308"/>
      <c r="S2764" s="308"/>
      <c r="T2764" s="309"/>
      <c r="U2764" s="308" t="s">
        <v>6064</v>
      </c>
      <c r="V2764" s="67" t="s">
        <v>916</v>
      </c>
    </row>
    <row r="2765" spans="1:22">
      <c r="A2765" s="67" t="s">
        <v>6065</v>
      </c>
      <c r="B2765" s="302"/>
      <c r="C2765" s="301" t="s">
        <v>5601</v>
      </c>
      <c r="D2765" s="301" t="s">
        <v>3053</v>
      </c>
      <c r="E2765" s="106"/>
      <c r="F2765" s="303"/>
      <c r="G2765" s="303"/>
      <c r="H2765" s="304"/>
      <c r="I2765" s="67" t="s">
        <v>3849</v>
      </c>
      <c r="J2765" s="67" t="s">
        <v>5571</v>
      </c>
      <c r="K2765" s="67" t="s">
        <v>1257</v>
      </c>
      <c r="L2765" s="67" t="s">
        <v>1268</v>
      </c>
      <c r="M2765" s="67"/>
      <c r="N2765" s="67"/>
      <c r="O2765" s="67"/>
      <c r="P2765" s="67"/>
      <c r="Q2765" s="67"/>
      <c r="R2765" s="308"/>
      <c r="S2765" s="308"/>
      <c r="T2765" s="309"/>
      <c r="U2765" s="308" t="s">
        <v>6066</v>
      </c>
      <c r="V2765" s="67" t="s">
        <v>916</v>
      </c>
    </row>
    <row r="2766" spans="1:22">
      <c r="A2766" s="67" t="s">
        <v>6067</v>
      </c>
      <c r="B2766" s="302"/>
      <c r="C2766" s="301" t="s">
        <v>5601</v>
      </c>
      <c r="D2766" s="301" t="s">
        <v>3053</v>
      </c>
      <c r="E2766" s="106"/>
      <c r="F2766" s="303"/>
      <c r="G2766" s="303"/>
      <c r="H2766" s="304"/>
      <c r="I2766" s="67" t="s">
        <v>3849</v>
      </c>
      <c r="J2766" s="67" t="s">
        <v>5571</v>
      </c>
      <c r="K2766" s="67" t="s">
        <v>102</v>
      </c>
      <c r="L2766" s="67" t="s">
        <v>1784</v>
      </c>
      <c r="M2766" s="67"/>
      <c r="N2766" s="67"/>
      <c r="O2766" s="67"/>
      <c r="P2766" s="67"/>
      <c r="Q2766" s="67"/>
      <c r="R2766" s="308"/>
      <c r="S2766" s="308"/>
      <c r="T2766" s="309"/>
      <c r="U2766" s="308" t="s">
        <v>6068</v>
      </c>
      <c r="V2766" s="67" t="s">
        <v>916</v>
      </c>
    </row>
    <row r="2767" spans="1:22">
      <c r="A2767" s="67" t="s">
        <v>6069</v>
      </c>
      <c r="B2767" s="302"/>
      <c r="C2767" s="301" t="s">
        <v>5601</v>
      </c>
      <c r="D2767" s="301" t="s">
        <v>3053</v>
      </c>
      <c r="E2767" s="106"/>
      <c r="F2767" s="303"/>
      <c r="G2767" s="303"/>
      <c r="H2767" s="304"/>
      <c r="I2767" s="67" t="s">
        <v>3849</v>
      </c>
      <c r="J2767" s="67" t="s">
        <v>5571</v>
      </c>
      <c r="K2767" s="67" t="s">
        <v>102</v>
      </c>
      <c r="L2767" s="67" t="s">
        <v>1970</v>
      </c>
      <c r="M2767" s="67"/>
      <c r="N2767" s="67"/>
      <c r="O2767" s="67"/>
      <c r="P2767" s="67"/>
      <c r="Q2767" s="67"/>
      <c r="R2767" s="308"/>
      <c r="S2767" s="308"/>
      <c r="T2767" s="309"/>
      <c r="U2767" s="308" t="s">
        <v>6070</v>
      </c>
      <c r="V2767" s="67" t="s">
        <v>916</v>
      </c>
    </row>
    <row r="2768" spans="1:22">
      <c r="A2768" s="67" t="s">
        <v>6071</v>
      </c>
      <c r="B2768" s="302" t="s">
        <v>2366</v>
      </c>
      <c r="C2768" s="301" t="s">
        <v>5601</v>
      </c>
      <c r="D2768" s="301" t="s">
        <v>3053</v>
      </c>
      <c r="E2768" s="106"/>
      <c r="F2768" s="303"/>
      <c r="G2768" s="303"/>
      <c r="H2768" s="304"/>
      <c r="I2768" s="67" t="s">
        <v>3849</v>
      </c>
      <c r="J2768" s="67" t="s">
        <v>5571</v>
      </c>
      <c r="K2768" s="67" t="s">
        <v>102</v>
      </c>
      <c r="L2768" s="67" t="s">
        <v>1975</v>
      </c>
      <c r="M2768" s="67"/>
      <c r="N2768" s="67"/>
      <c r="O2768" s="67"/>
      <c r="P2768" s="67"/>
      <c r="Q2768" s="67"/>
      <c r="R2768" s="308"/>
      <c r="S2768" s="308"/>
      <c r="T2768" s="309"/>
      <c r="U2768" s="308" t="s">
        <v>6072</v>
      </c>
      <c r="V2768" s="67" t="s">
        <v>916</v>
      </c>
    </row>
    <row r="2769" spans="1:22">
      <c r="A2769" s="67" t="s">
        <v>6073</v>
      </c>
      <c r="B2769" s="302"/>
      <c r="C2769" s="301" t="s">
        <v>5601</v>
      </c>
      <c r="D2769" s="301" t="s">
        <v>3053</v>
      </c>
      <c r="E2769" s="106"/>
      <c r="F2769" s="303"/>
      <c r="G2769" s="303"/>
      <c r="H2769" s="304"/>
      <c r="I2769" s="67" t="s">
        <v>3849</v>
      </c>
      <c r="J2769" s="67" t="s">
        <v>5571</v>
      </c>
      <c r="K2769" s="67" t="s">
        <v>1268</v>
      </c>
      <c r="L2769" s="67" t="s">
        <v>1425</v>
      </c>
      <c r="M2769" s="67"/>
      <c r="N2769" s="67"/>
      <c r="O2769" s="67"/>
      <c r="P2769" s="67"/>
      <c r="Q2769" s="67"/>
      <c r="R2769" s="308"/>
      <c r="S2769" s="308"/>
      <c r="T2769" s="309"/>
      <c r="U2769" s="308" t="s">
        <v>11491</v>
      </c>
      <c r="V2769" s="67" t="s">
        <v>916</v>
      </c>
    </row>
    <row r="2770" spans="1:22">
      <c r="A2770" s="67" t="s">
        <v>6075</v>
      </c>
      <c r="B2770" s="302"/>
      <c r="C2770" s="301" t="s">
        <v>5601</v>
      </c>
      <c r="D2770" s="301" t="s">
        <v>3053</v>
      </c>
      <c r="E2770" s="106"/>
      <c r="F2770" s="303"/>
      <c r="G2770" s="303"/>
      <c r="H2770" s="304"/>
      <c r="I2770" s="67" t="s">
        <v>3849</v>
      </c>
      <c r="J2770" s="67" t="s">
        <v>5571</v>
      </c>
      <c r="K2770" s="67" t="s">
        <v>1781</v>
      </c>
      <c r="L2770" s="67" t="s">
        <v>1784</v>
      </c>
      <c r="M2770" s="67"/>
      <c r="N2770" s="67"/>
      <c r="O2770" s="67"/>
      <c r="P2770" s="67"/>
      <c r="Q2770" s="67"/>
      <c r="R2770" s="308"/>
      <c r="S2770" s="308"/>
      <c r="T2770" s="309"/>
      <c r="U2770" s="308" t="s">
        <v>6076</v>
      </c>
      <c r="V2770" s="67" t="s">
        <v>916</v>
      </c>
    </row>
    <row r="2771" spans="1:22">
      <c r="A2771" s="67" t="s">
        <v>6077</v>
      </c>
      <c r="B2771" s="302"/>
      <c r="C2771" s="301" t="s">
        <v>5601</v>
      </c>
      <c r="D2771" s="301" t="s">
        <v>3053</v>
      </c>
      <c r="E2771" s="106"/>
      <c r="F2771" s="303"/>
      <c r="G2771" s="303"/>
      <c r="H2771" s="304"/>
      <c r="I2771" s="67" t="s">
        <v>3849</v>
      </c>
      <c r="J2771" s="67" t="s">
        <v>5571</v>
      </c>
      <c r="K2771" s="67" t="s">
        <v>1786</v>
      </c>
      <c r="L2771" s="67" t="s">
        <v>1970</v>
      </c>
      <c r="M2771" s="67"/>
      <c r="N2771" s="67"/>
      <c r="O2771" s="67"/>
      <c r="P2771" s="67"/>
      <c r="Q2771" s="67"/>
      <c r="R2771" s="308"/>
      <c r="S2771" s="308"/>
      <c r="T2771" s="309"/>
      <c r="U2771" s="308" t="s">
        <v>6078</v>
      </c>
      <c r="V2771" s="67" t="s">
        <v>916</v>
      </c>
    </row>
    <row r="2772" spans="1:22">
      <c r="A2772" s="67" t="s">
        <v>6079</v>
      </c>
      <c r="B2772" s="302"/>
      <c r="C2772" s="301" t="s">
        <v>5601</v>
      </c>
      <c r="D2772" s="301" t="s">
        <v>3053</v>
      </c>
      <c r="E2772" s="106"/>
      <c r="F2772" s="303"/>
      <c r="G2772" s="303"/>
      <c r="H2772" s="304"/>
      <c r="I2772" s="67" t="s">
        <v>3849</v>
      </c>
      <c r="J2772" s="67" t="s">
        <v>5571</v>
      </c>
      <c r="K2772" s="67" t="s">
        <v>1664</v>
      </c>
      <c r="L2772" s="67" t="s">
        <v>2017</v>
      </c>
      <c r="M2772" s="67"/>
      <c r="N2772" s="67"/>
      <c r="O2772" s="67"/>
      <c r="P2772" s="67"/>
      <c r="Q2772" s="67"/>
      <c r="R2772" s="308"/>
      <c r="S2772" s="308"/>
      <c r="T2772" s="309"/>
      <c r="U2772" s="308" t="s">
        <v>11492</v>
      </c>
      <c r="V2772" s="67" t="s">
        <v>916</v>
      </c>
    </row>
    <row r="2773" spans="1:22">
      <c r="A2773" s="67" t="s">
        <v>6081</v>
      </c>
      <c r="B2773" s="302"/>
      <c r="C2773" s="301" t="s">
        <v>5601</v>
      </c>
      <c r="D2773" s="301" t="s">
        <v>3053</v>
      </c>
      <c r="E2773" s="106"/>
      <c r="F2773" s="303"/>
      <c r="G2773" s="303"/>
      <c r="H2773" s="304"/>
      <c r="I2773" s="67" t="s">
        <v>3849</v>
      </c>
      <c r="J2773" s="67" t="s">
        <v>5571</v>
      </c>
      <c r="K2773" s="67" t="s">
        <v>1664</v>
      </c>
      <c r="L2773" s="67" t="s">
        <v>2017</v>
      </c>
      <c r="M2773" s="67"/>
      <c r="N2773" s="67"/>
      <c r="O2773" s="67"/>
      <c r="P2773" s="67"/>
      <c r="Q2773" s="67"/>
      <c r="R2773" s="308"/>
      <c r="S2773" s="308"/>
      <c r="T2773" s="309"/>
      <c r="U2773" s="308" t="s">
        <v>11493</v>
      </c>
      <c r="V2773" s="67" t="s">
        <v>916</v>
      </c>
    </row>
    <row r="2774" spans="1:22">
      <c r="A2774" s="67" t="s">
        <v>6083</v>
      </c>
      <c r="B2774" s="302"/>
      <c r="C2774" s="301" t="s">
        <v>5601</v>
      </c>
      <c r="D2774" s="301" t="s">
        <v>3053</v>
      </c>
      <c r="E2774" s="106"/>
      <c r="F2774" s="303"/>
      <c r="G2774" s="303"/>
      <c r="H2774" s="304"/>
      <c r="I2774" s="67" t="s">
        <v>3849</v>
      </c>
      <c r="J2774" s="67" t="s">
        <v>5571</v>
      </c>
      <c r="K2774" s="67" t="s">
        <v>1664</v>
      </c>
      <c r="L2774" s="67" t="s">
        <v>2017</v>
      </c>
      <c r="M2774" s="67"/>
      <c r="N2774" s="67"/>
      <c r="O2774" s="67"/>
      <c r="P2774" s="67"/>
      <c r="Q2774" s="67"/>
      <c r="R2774" s="308"/>
      <c r="S2774" s="308"/>
      <c r="T2774" s="309"/>
      <c r="U2774" s="308" t="s">
        <v>11494</v>
      </c>
      <c r="V2774" s="67" t="s">
        <v>916</v>
      </c>
    </row>
    <row r="2775" spans="1:22">
      <c r="A2775" s="67" t="s">
        <v>6085</v>
      </c>
      <c r="B2775" s="302"/>
      <c r="C2775" s="301" t="s">
        <v>10730</v>
      </c>
      <c r="D2775" s="301" t="s">
        <v>5569</v>
      </c>
      <c r="E2775" s="106"/>
      <c r="F2775" s="300"/>
      <c r="G2775" s="303"/>
      <c r="H2775" s="304"/>
      <c r="I2775" s="67" t="s">
        <v>2400</v>
      </c>
      <c r="J2775" s="67" t="s">
        <v>5571</v>
      </c>
      <c r="K2775" s="305" t="s">
        <v>5507</v>
      </c>
      <c r="L2775" s="305"/>
      <c r="M2775" s="305"/>
      <c r="N2775" s="305"/>
      <c r="O2775" s="305"/>
      <c r="P2775" s="305"/>
      <c r="Q2775" s="305"/>
      <c r="R2775" s="306" t="s">
        <v>53</v>
      </c>
      <c r="S2775" s="306" t="s">
        <v>6086</v>
      </c>
      <c r="T2775" s="307"/>
      <c r="U2775" s="299" t="s">
        <v>6087</v>
      </c>
      <c r="V2775" s="305" t="s">
        <v>916</v>
      </c>
    </row>
    <row r="2776" spans="1:22">
      <c r="A2776" s="67" t="s">
        <v>6088</v>
      </c>
      <c r="B2776" s="302"/>
      <c r="C2776" s="301" t="s">
        <v>10730</v>
      </c>
      <c r="D2776" s="301" t="s">
        <v>389</v>
      </c>
      <c r="E2776" s="106"/>
      <c r="F2776" s="300"/>
      <c r="G2776" s="303"/>
      <c r="H2776" s="304"/>
      <c r="I2776" s="67" t="s">
        <v>2400</v>
      </c>
      <c r="J2776" s="67" t="s">
        <v>5571</v>
      </c>
      <c r="K2776" s="305" t="s">
        <v>6089</v>
      </c>
      <c r="L2776" s="305"/>
      <c r="M2776" s="305"/>
      <c r="N2776" s="305"/>
      <c r="O2776" s="305"/>
      <c r="P2776" s="305"/>
      <c r="Q2776" s="305"/>
      <c r="R2776" s="306" t="s">
        <v>17</v>
      </c>
      <c r="S2776" s="306" t="s">
        <v>11495</v>
      </c>
      <c r="T2776" s="307" t="s">
        <v>17</v>
      </c>
      <c r="U2776" s="299" t="s">
        <v>6091</v>
      </c>
      <c r="V2776" s="305" t="s">
        <v>916</v>
      </c>
    </row>
    <row r="2777" spans="1:22">
      <c r="A2777" s="67" t="s">
        <v>6092</v>
      </c>
      <c r="B2777" s="302"/>
      <c r="C2777" s="301" t="s">
        <v>10730</v>
      </c>
      <c r="D2777" s="301" t="s">
        <v>389</v>
      </c>
      <c r="E2777" s="106"/>
      <c r="F2777" s="300"/>
      <c r="G2777" s="303"/>
      <c r="H2777" s="304"/>
      <c r="I2777" s="67" t="s">
        <v>2400</v>
      </c>
      <c r="J2777" s="67" t="s">
        <v>5571</v>
      </c>
      <c r="K2777" s="305" t="s">
        <v>6093</v>
      </c>
      <c r="L2777" s="305"/>
      <c r="M2777" s="305"/>
      <c r="N2777" s="305"/>
      <c r="O2777" s="305"/>
      <c r="P2777" s="305"/>
      <c r="Q2777" s="305"/>
      <c r="R2777" s="306" t="s">
        <v>17</v>
      </c>
      <c r="S2777" s="306" t="s">
        <v>11496</v>
      </c>
      <c r="T2777" s="307" t="s">
        <v>17</v>
      </c>
      <c r="U2777" s="299" t="s">
        <v>6095</v>
      </c>
      <c r="V2777" s="305" t="s">
        <v>916</v>
      </c>
    </row>
    <row r="2778" spans="1:22">
      <c r="A2778" s="67" t="s">
        <v>6096</v>
      </c>
      <c r="B2778" s="302"/>
      <c r="C2778" s="301" t="s">
        <v>10730</v>
      </c>
      <c r="D2778" s="301" t="s">
        <v>389</v>
      </c>
      <c r="E2778" s="106"/>
      <c r="F2778" s="300"/>
      <c r="G2778" s="303"/>
      <c r="H2778" s="304"/>
      <c r="I2778" s="67" t="s">
        <v>2400</v>
      </c>
      <c r="J2778" s="67" t="s">
        <v>5571</v>
      </c>
      <c r="K2778" s="305" t="s">
        <v>6097</v>
      </c>
      <c r="L2778" s="305"/>
      <c r="M2778" s="305"/>
      <c r="N2778" s="305"/>
      <c r="O2778" s="305"/>
      <c r="P2778" s="305"/>
      <c r="Q2778" s="305"/>
      <c r="R2778" s="306" t="s">
        <v>17</v>
      </c>
      <c r="S2778" s="306" t="s">
        <v>11497</v>
      </c>
      <c r="T2778" s="307" t="s">
        <v>17</v>
      </c>
      <c r="U2778" s="299" t="s">
        <v>6099</v>
      </c>
      <c r="V2778" s="305" t="s">
        <v>916</v>
      </c>
    </row>
    <row r="2779" spans="1:22">
      <c r="A2779" s="67" t="s">
        <v>6100</v>
      </c>
      <c r="B2779" s="302"/>
      <c r="C2779" s="301" t="s">
        <v>10730</v>
      </c>
      <c r="D2779" s="301" t="s">
        <v>339</v>
      </c>
      <c r="E2779" s="106"/>
      <c r="F2779" s="300"/>
      <c r="G2779" s="303" t="s">
        <v>57</v>
      </c>
      <c r="H2779" s="304"/>
      <c r="I2779" s="67" t="s">
        <v>2400</v>
      </c>
      <c r="J2779" s="67" t="s">
        <v>5570</v>
      </c>
      <c r="K2779" s="305" t="s">
        <v>6101</v>
      </c>
      <c r="L2779" s="305"/>
      <c r="M2779" s="305"/>
      <c r="N2779" s="305"/>
      <c r="O2779" s="305"/>
      <c r="P2779" s="305"/>
      <c r="Q2779" s="305"/>
      <c r="R2779" s="306" t="s">
        <v>17</v>
      </c>
      <c r="S2779" s="306" t="s">
        <v>6102</v>
      </c>
      <c r="T2779" s="307"/>
      <c r="U2779" s="299" t="s">
        <v>6103</v>
      </c>
      <c r="V2779" s="305" t="s">
        <v>916</v>
      </c>
    </row>
    <row r="2780" spans="1:22">
      <c r="A2780" s="67" t="s">
        <v>6104</v>
      </c>
      <c r="B2780" s="302"/>
      <c r="C2780" s="301" t="s">
        <v>10730</v>
      </c>
      <c r="D2780" s="301" t="s">
        <v>5569</v>
      </c>
      <c r="E2780" s="106"/>
      <c r="F2780" s="300"/>
      <c r="G2780" s="303"/>
      <c r="H2780" s="304"/>
      <c r="I2780" s="67" t="s">
        <v>2400</v>
      </c>
      <c r="J2780" s="67" t="s">
        <v>5571</v>
      </c>
      <c r="K2780" s="305" t="s">
        <v>6105</v>
      </c>
      <c r="L2780" s="305"/>
      <c r="M2780" s="305"/>
      <c r="N2780" s="305"/>
      <c r="O2780" s="305"/>
      <c r="P2780" s="305"/>
      <c r="Q2780" s="305"/>
      <c r="R2780" s="306" t="s">
        <v>17</v>
      </c>
      <c r="S2780" s="306" t="s">
        <v>6106</v>
      </c>
      <c r="T2780" s="307"/>
      <c r="U2780" s="299" t="s">
        <v>6107</v>
      </c>
      <c r="V2780" s="305" t="s">
        <v>916</v>
      </c>
    </row>
    <row r="2781" spans="1:22">
      <c r="A2781" s="67" t="s">
        <v>6108</v>
      </c>
      <c r="B2781" s="302"/>
      <c r="C2781" s="301" t="s">
        <v>10730</v>
      </c>
      <c r="D2781" s="301" t="s">
        <v>5569</v>
      </c>
      <c r="E2781" s="106"/>
      <c r="F2781" s="300"/>
      <c r="G2781" s="303"/>
      <c r="H2781" s="304"/>
      <c r="I2781" s="67" t="s">
        <v>2400</v>
      </c>
      <c r="J2781" s="67" t="s">
        <v>5571</v>
      </c>
      <c r="K2781" s="305" t="s">
        <v>6109</v>
      </c>
      <c r="L2781" s="305"/>
      <c r="M2781" s="305"/>
      <c r="N2781" s="305"/>
      <c r="O2781" s="305"/>
      <c r="P2781" s="305"/>
      <c r="Q2781" s="305"/>
      <c r="R2781" s="306" t="s">
        <v>6110</v>
      </c>
      <c r="S2781" s="306" t="s">
        <v>53</v>
      </c>
      <c r="T2781" s="307"/>
      <c r="U2781" s="299" t="s">
        <v>6111</v>
      </c>
      <c r="V2781" s="305" t="s">
        <v>916</v>
      </c>
    </row>
    <row r="2782" spans="1:22">
      <c r="A2782" s="67" t="s">
        <v>6112</v>
      </c>
      <c r="B2782" s="302"/>
      <c r="C2782" s="301" t="s">
        <v>5627</v>
      </c>
      <c r="D2782" s="301" t="s">
        <v>339</v>
      </c>
      <c r="E2782" s="106"/>
      <c r="F2782" s="303"/>
      <c r="G2782" s="303" t="s">
        <v>57</v>
      </c>
      <c r="H2782" s="304"/>
      <c r="I2782" s="67" t="s">
        <v>2400</v>
      </c>
      <c r="J2782" s="67" t="s">
        <v>5570</v>
      </c>
      <c r="K2782" s="67" t="s">
        <v>6113</v>
      </c>
      <c r="L2782" s="67"/>
      <c r="M2782" s="67"/>
      <c r="N2782" s="67"/>
      <c r="O2782" s="67"/>
      <c r="P2782" s="67"/>
      <c r="Q2782" s="67"/>
      <c r="R2782" s="308" t="s">
        <v>6114</v>
      </c>
      <c r="S2782" s="308" t="s">
        <v>711</v>
      </c>
      <c r="T2782" s="309"/>
      <c r="U2782" s="308" t="s">
        <v>6115</v>
      </c>
      <c r="V2782" s="67" t="s">
        <v>916</v>
      </c>
    </row>
    <row r="2783" spans="1:22">
      <c r="A2783" s="67" t="s">
        <v>6116</v>
      </c>
      <c r="B2783" s="302"/>
      <c r="C2783" s="301" t="s">
        <v>10730</v>
      </c>
      <c r="D2783" s="301" t="s">
        <v>5569</v>
      </c>
      <c r="E2783" s="106"/>
      <c r="F2783" s="300"/>
      <c r="G2783" s="303"/>
      <c r="H2783" s="304"/>
      <c r="I2783" s="67" t="s">
        <v>2400</v>
      </c>
      <c r="J2783" s="67" t="s">
        <v>5571</v>
      </c>
      <c r="K2783" s="305" t="s">
        <v>6117</v>
      </c>
      <c r="L2783" s="305"/>
      <c r="M2783" s="305"/>
      <c r="N2783" s="305"/>
      <c r="O2783" s="305"/>
      <c r="P2783" s="305"/>
      <c r="Q2783" s="305"/>
      <c r="R2783" s="306" t="s">
        <v>17</v>
      </c>
      <c r="S2783" s="306" t="s">
        <v>1023</v>
      </c>
      <c r="T2783" s="307" t="s">
        <v>17</v>
      </c>
      <c r="U2783" s="299" t="s">
        <v>6118</v>
      </c>
      <c r="V2783" s="305" t="s">
        <v>916</v>
      </c>
    </row>
    <row r="2784" spans="1:22">
      <c r="A2784" s="67" t="s">
        <v>6119</v>
      </c>
      <c r="B2784" s="302"/>
      <c r="C2784" s="301" t="s">
        <v>10730</v>
      </c>
      <c r="D2784" s="301" t="s">
        <v>5569</v>
      </c>
      <c r="E2784" s="106"/>
      <c r="F2784" s="300"/>
      <c r="G2784" s="303"/>
      <c r="H2784" s="304"/>
      <c r="I2784" s="67" t="s">
        <v>2400</v>
      </c>
      <c r="J2784" s="67" t="s">
        <v>5571</v>
      </c>
      <c r="K2784" s="305" t="s">
        <v>6120</v>
      </c>
      <c r="L2784" s="305"/>
      <c r="M2784" s="305"/>
      <c r="N2784" s="305"/>
      <c r="O2784" s="305"/>
      <c r="P2784" s="305"/>
      <c r="Q2784" s="305"/>
      <c r="R2784" s="306" t="s">
        <v>17</v>
      </c>
      <c r="S2784" s="306" t="s">
        <v>711</v>
      </c>
      <c r="T2784" s="307" t="s">
        <v>17</v>
      </c>
      <c r="U2784" s="299" t="s">
        <v>6121</v>
      </c>
      <c r="V2784" s="305" t="s">
        <v>916</v>
      </c>
    </row>
    <row r="2785" spans="1:22">
      <c r="A2785" s="67" t="s">
        <v>6122</v>
      </c>
      <c r="B2785" s="302"/>
      <c r="C2785" s="301" t="s">
        <v>10730</v>
      </c>
      <c r="D2785" s="301" t="s">
        <v>5569</v>
      </c>
      <c r="E2785" s="106"/>
      <c r="F2785" s="300"/>
      <c r="G2785" s="303"/>
      <c r="H2785" s="304"/>
      <c r="I2785" s="67" t="s">
        <v>2400</v>
      </c>
      <c r="J2785" s="67" t="s">
        <v>5571</v>
      </c>
      <c r="K2785" s="305" t="s">
        <v>6123</v>
      </c>
      <c r="L2785" s="305"/>
      <c r="M2785" s="305"/>
      <c r="N2785" s="305"/>
      <c r="O2785" s="305"/>
      <c r="P2785" s="305"/>
      <c r="Q2785" s="305"/>
      <c r="R2785" s="306" t="s">
        <v>17</v>
      </c>
      <c r="S2785" s="306" t="s">
        <v>711</v>
      </c>
      <c r="T2785" s="307" t="s">
        <v>17</v>
      </c>
      <c r="U2785" s="299" t="s">
        <v>6124</v>
      </c>
      <c r="V2785" s="305" t="s">
        <v>916</v>
      </c>
    </row>
    <row r="2786" spans="1:22">
      <c r="A2786" s="67" t="s">
        <v>6125</v>
      </c>
      <c r="B2786" s="302"/>
      <c r="C2786" s="301" t="s">
        <v>5601</v>
      </c>
      <c r="D2786" s="301" t="s">
        <v>3053</v>
      </c>
      <c r="E2786" s="106"/>
      <c r="F2786" s="300"/>
      <c r="G2786" s="303"/>
      <c r="H2786" s="304"/>
      <c r="I2786" s="67" t="s">
        <v>2400</v>
      </c>
      <c r="J2786" s="67" t="s">
        <v>5570</v>
      </c>
      <c r="K2786" s="305" t="s">
        <v>39</v>
      </c>
      <c r="L2786" s="305"/>
      <c r="M2786" s="305"/>
      <c r="N2786" s="305"/>
      <c r="O2786" s="305"/>
      <c r="P2786" s="305"/>
      <c r="Q2786" s="305"/>
      <c r="R2786" s="306" t="s">
        <v>4770</v>
      </c>
      <c r="S2786" s="306" t="s">
        <v>6126</v>
      </c>
      <c r="T2786" s="307"/>
      <c r="U2786" s="299" t="s">
        <v>4607</v>
      </c>
      <c r="V2786" s="305" t="s">
        <v>916</v>
      </c>
    </row>
    <row r="2787" spans="1:22">
      <c r="A2787" s="67" t="s">
        <v>6127</v>
      </c>
      <c r="B2787" s="302"/>
      <c r="C2787" s="301" t="s">
        <v>5601</v>
      </c>
      <c r="D2787" s="301" t="s">
        <v>3053</v>
      </c>
      <c r="E2787" s="106"/>
      <c r="F2787" s="300"/>
      <c r="G2787" s="303"/>
      <c r="H2787" s="304"/>
      <c r="I2787" s="67" t="s">
        <v>2400</v>
      </c>
      <c r="J2787" s="67" t="s">
        <v>5570</v>
      </c>
      <c r="K2787" s="305" t="s">
        <v>1046</v>
      </c>
      <c r="L2787" s="305"/>
      <c r="M2787" s="305"/>
      <c r="N2787" s="305"/>
      <c r="O2787" s="305"/>
      <c r="P2787" s="305"/>
      <c r="Q2787" s="305"/>
      <c r="R2787" s="306" t="s">
        <v>61</v>
      </c>
      <c r="S2787" s="306" t="s">
        <v>1819</v>
      </c>
      <c r="T2787" s="307"/>
      <c r="U2787" s="299" t="s">
        <v>4735</v>
      </c>
      <c r="V2787" s="305" t="s">
        <v>916</v>
      </c>
    </row>
    <row r="2788" spans="1:22">
      <c r="A2788" s="67" t="s">
        <v>6128</v>
      </c>
      <c r="B2788" s="302"/>
      <c r="C2788" s="105" t="s">
        <v>9536</v>
      </c>
      <c r="D2788" s="94" t="s">
        <v>339</v>
      </c>
      <c r="E2788" s="106"/>
      <c r="F2788" s="303"/>
      <c r="G2788" s="90" t="s">
        <v>57</v>
      </c>
      <c r="H2788" s="304"/>
      <c r="I2788" s="67" t="s">
        <v>2400</v>
      </c>
      <c r="J2788" s="67" t="s">
        <v>5570</v>
      </c>
      <c r="K2788" s="67" t="s">
        <v>4785</v>
      </c>
      <c r="L2788" s="67"/>
      <c r="M2788" s="67"/>
      <c r="N2788" s="67"/>
      <c r="O2788" s="67"/>
      <c r="P2788" s="67"/>
      <c r="Q2788" s="67"/>
      <c r="R2788" s="308" t="s">
        <v>2795</v>
      </c>
      <c r="S2788" s="308" t="s">
        <v>711</v>
      </c>
      <c r="T2788" s="309"/>
      <c r="U2788" s="308" t="s">
        <v>4786</v>
      </c>
      <c r="V2788" s="67" t="s">
        <v>916</v>
      </c>
    </row>
    <row r="2789" spans="1:22">
      <c r="A2789" s="67" t="s">
        <v>6129</v>
      </c>
      <c r="B2789" s="302"/>
      <c r="C2789" s="301" t="s">
        <v>5601</v>
      </c>
      <c r="D2789" s="301" t="s">
        <v>3053</v>
      </c>
      <c r="E2789" s="106"/>
      <c r="F2789" s="303"/>
      <c r="G2789" s="303"/>
      <c r="H2789" s="304" t="s">
        <v>57</v>
      </c>
      <c r="I2789" s="67" t="s">
        <v>2400</v>
      </c>
      <c r="J2789" s="67" t="s">
        <v>5570</v>
      </c>
      <c r="K2789" s="67" t="s">
        <v>6130</v>
      </c>
      <c r="L2789" s="67"/>
      <c r="M2789" s="67"/>
      <c r="N2789" s="67"/>
      <c r="O2789" s="67"/>
      <c r="P2789" s="67"/>
      <c r="Q2789" s="67"/>
      <c r="R2789" s="308" t="s">
        <v>6131</v>
      </c>
      <c r="S2789" s="308" t="s">
        <v>6132</v>
      </c>
      <c r="T2789" s="309"/>
      <c r="U2789" s="308" t="s">
        <v>6133</v>
      </c>
      <c r="V2789" s="67" t="s">
        <v>916</v>
      </c>
    </row>
    <row r="2790" spans="1:22">
      <c r="A2790" s="67" t="s">
        <v>6134</v>
      </c>
      <c r="B2790" s="302"/>
      <c r="C2790" s="301" t="s">
        <v>10730</v>
      </c>
      <c r="D2790" s="301" t="s">
        <v>10255</v>
      </c>
      <c r="E2790" s="106"/>
      <c r="F2790" s="303"/>
      <c r="G2790" s="303"/>
      <c r="H2790" s="304"/>
      <c r="I2790" s="67" t="s">
        <v>2400</v>
      </c>
      <c r="J2790" s="67" t="s">
        <v>5570</v>
      </c>
      <c r="K2790" s="67" t="s">
        <v>6130</v>
      </c>
      <c r="L2790" s="67"/>
      <c r="M2790" s="67"/>
      <c r="N2790" s="67"/>
      <c r="O2790" s="67"/>
      <c r="P2790" s="67"/>
      <c r="Q2790" s="67"/>
      <c r="R2790" s="308" t="s">
        <v>6135</v>
      </c>
      <c r="S2790" s="308" t="s">
        <v>53</v>
      </c>
      <c r="T2790" s="309"/>
      <c r="U2790" s="308" t="s">
        <v>6133</v>
      </c>
      <c r="V2790" s="67" t="s">
        <v>916</v>
      </c>
    </row>
    <row r="2791" spans="1:22">
      <c r="A2791" s="67" t="s">
        <v>6136</v>
      </c>
      <c r="B2791" s="302"/>
      <c r="C2791" s="301" t="s">
        <v>5601</v>
      </c>
      <c r="D2791" s="301" t="s">
        <v>3053</v>
      </c>
      <c r="E2791" s="106"/>
      <c r="F2791" s="303"/>
      <c r="G2791" s="303"/>
      <c r="H2791" s="304" t="s">
        <v>57</v>
      </c>
      <c r="I2791" s="67" t="s">
        <v>2400</v>
      </c>
      <c r="J2791" s="67" t="s">
        <v>5570</v>
      </c>
      <c r="K2791" s="67" t="s">
        <v>6137</v>
      </c>
      <c r="L2791" s="67"/>
      <c r="M2791" s="67"/>
      <c r="N2791" s="67"/>
      <c r="O2791" s="67"/>
      <c r="P2791" s="67"/>
      <c r="Q2791" s="67"/>
      <c r="R2791" s="308" t="s">
        <v>6131</v>
      </c>
      <c r="S2791" s="308" t="s">
        <v>6132</v>
      </c>
      <c r="T2791" s="309" t="s">
        <v>17</v>
      </c>
      <c r="U2791" s="308" t="s">
        <v>6138</v>
      </c>
      <c r="V2791" s="67" t="s">
        <v>916</v>
      </c>
    </row>
    <row r="2792" spans="1:22">
      <c r="A2792" s="67" t="s">
        <v>6139</v>
      </c>
      <c r="B2792" s="302"/>
      <c r="C2792" s="301" t="s">
        <v>5601</v>
      </c>
      <c r="D2792" s="301" t="s">
        <v>3053</v>
      </c>
      <c r="E2792" s="106"/>
      <c r="F2792" s="300"/>
      <c r="G2792" s="303"/>
      <c r="H2792" s="304"/>
      <c r="I2792" s="67" t="s">
        <v>2400</v>
      </c>
      <c r="J2792" s="67" t="s">
        <v>5570</v>
      </c>
      <c r="K2792" s="305" t="s">
        <v>6137</v>
      </c>
      <c r="L2792" s="305"/>
      <c r="M2792" s="305"/>
      <c r="N2792" s="305"/>
      <c r="O2792" s="305"/>
      <c r="P2792" s="305"/>
      <c r="Q2792" s="305"/>
      <c r="R2792" s="306" t="s">
        <v>6135</v>
      </c>
      <c r="S2792" s="306" t="s">
        <v>53</v>
      </c>
      <c r="T2792" s="307" t="s">
        <v>17</v>
      </c>
      <c r="U2792" s="299" t="s">
        <v>6138</v>
      </c>
      <c r="V2792" s="305" t="s">
        <v>916</v>
      </c>
    </row>
    <row r="2793" spans="1:22">
      <c r="A2793" s="67" t="s">
        <v>6140</v>
      </c>
      <c r="B2793" s="302"/>
      <c r="C2793" s="301" t="s">
        <v>5601</v>
      </c>
      <c r="D2793" s="301" t="s">
        <v>3053</v>
      </c>
      <c r="E2793" s="106"/>
      <c r="F2793" s="300"/>
      <c r="G2793" s="303"/>
      <c r="H2793" s="304"/>
      <c r="I2793" s="67" t="s">
        <v>2400</v>
      </c>
      <c r="J2793" s="67" t="s">
        <v>5570</v>
      </c>
      <c r="K2793" s="305" t="s">
        <v>6141</v>
      </c>
      <c r="L2793" s="305"/>
      <c r="M2793" s="305"/>
      <c r="N2793" s="305"/>
      <c r="O2793" s="305"/>
      <c r="P2793" s="305"/>
      <c r="Q2793" s="305"/>
      <c r="R2793" s="306" t="s">
        <v>17</v>
      </c>
      <c r="S2793" s="306" t="s">
        <v>5115</v>
      </c>
      <c r="T2793" s="307" t="s">
        <v>53</v>
      </c>
      <c r="U2793" s="299" t="s">
        <v>6142</v>
      </c>
      <c r="V2793" s="305" t="s">
        <v>916</v>
      </c>
    </row>
    <row r="2794" spans="1:22">
      <c r="A2794" s="67" t="s">
        <v>6143</v>
      </c>
      <c r="B2794" s="302"/>
      <c r="C2794" s="301" t="s">
        <v>5601</v>
      </c>
      <c r="D2794" s="301" t="s">
        <v>3053</v>
      </c>
      <c r="E2794" s="106"/>
      <c r="F2794" s="300"/>
      <c r="G2794" s="303"/>
      <c r="H2794" s="304"/>
      <c r="I2794" s="67" t="s">
        <v>2400</v>
      </c>
      <c r="J2794" s="67" t="s">
        <v>5570</v>
      </c>
      <c r="K2794" s="305" t="s">
        <v>6144</v>
      </c>
      <c r="L2794" s="305"/>
      <c r="M2794" s="305"/>
      <c r="N2794" s="305"/>
      <c r="O2794" s="305"/>
      <c r="P2794" s="305"/>
      <c r="Q2794" s="305"/>
      <c r="R2794" s="306" t="s">
        <v>17</v>
      </c>
      <c r="S2794" s="306" t="s">
        <v>5115</v>
      </c>
      <c r="T2794" s="307" t="s">
        <v>17</v>
      </c>
      <c r="U2794" s="299" t="s">
        <v>6145</v>
      </c>
      <c r="V2794" s="305" t="s">
        <v>916</v>
      </c>
    </row>
    <row r="2795" spans="1:22">
      <c r="A2795" s="67" t="s">
        <v>6146</v>
      </c>
      <c r="B2795" s="302"/>
      <c r="C2795" s="301" t="s">
        <v>5601</v>
      </c>
      <c r="D2795" s="301" t="s">
        <v>3053</v>
      </c>
      <c r="E2795" s="106"/>
      <c r="F2795" s="300"/>
      <c r="G2795" s="303"/>
      <c r="H2795" s="304"/>
      <c r="I2795" s="67" t="s">
        <v>2400</v>
      </c>
      <c r="J2795" s="67" t="s">
        <v>5570</v>
      </c>
      <c r="K2795" s="305" t="s">
        <v>6147</v>
      </c>
      <c r="L2795" s="305"/>
      <c r="M2795" s="305"/>
      <c r="N2795" s="305"/>
      <c r="O2795" s="305"/>
      <c r="P2795" s="305"/>
      <c r="Q2795" s="305"/>
      <c r="R2795" s="306" t="s">
        <v>6148</v>
      </c>
      <c r="S2795" s="306" t="s">
        <v>1174</v>
      </c>
      <c r="T2795" s="307" t="s">
        <v>53</v>
      </c>
      <c r="U2795" s="299" t="s">
        <v>6149</v>
      </c>
      <c r="V2795" s="305" t="s">
        <v>916</v>
      </c>
    </row>
    <row r="2796" spans="1:22">
      <c r="A2796" s="67" t="s">
        <v>6150</v>
      </c>
      <c r="B2796" s="302"/>
      <c r="C2796" s="301" t="s">
        <v>5601</v>
      </c>
      <c r="D2796" s="301" t="s">
        <v>3053</v>
      </c>
      <c r="E2796" s="106"/>
      <c r="F2796" s="300"/>
      <c r="G2796" s="303"/>
      <c r="H2796" s="304"/>
      <c r="I2796" s="67" t="s">
        <v>2400</v>
      </c>
      <c r="J2796" s="67" t="s">
        <v>5570</v>
      </c>
      <c r="K2796" s="305" t="s">
        <v>6147</v>
      </c>
      <c r="L2796" s="305"/>
      <c r="M2796" s="305"/>
      <c r="N2796" s="305"/>
      <c r="O2796" s="305"/>
      <c r="P2796" s="305"/>
      <c r="Q2796" s="305"/>
      <c r="R2796" s="306" t="s">
        <v>6151</v>
      </c>
      <c r="S2796" s="306" t="s">
        <v>711</v>
      </c>
      <c r="T2796" s="307" t="s">
        <v>53</v>
      </c>
      <c r="U2796" s="299" t="s">
        <v>6149</v>
      </c>
      <c r="V2796" s="305" t="s">
        <v>916</v>
      </c>
    </row>
    <row r="2797" spans="1:22">
      <c r="A2797" s="67" t="s">
        <v>6152</v>
      </c>
      <c r="B2797" s="302"/>
      <c r="C2797" s="301" t="s">
        <v>5601</v>
      </c>
      <c r="D2797" s="301" t="s">
        <v>3053</v>
      </c>
      <c r="E2797" s="106"/>
      <c r="F2797" s="300"/>
      <c r="G2797" s="303"/>
      <c r="H2797" s="304"/>
      <c r="I2797" s="67" t="s">
        <v>2400</v>
      </c>
      <c r="J2797" s="67" t="s">
        <v>5570</v>
      </c>
      <c r="K2797" s="305" t="s">
        <v>6147</v>
      </c>
      <c r="L2797" s="305"/>
      <c r="M2797" s="305"/>
      <c r="N2797" s="305"/>
      <c r="O2797" s="305"/>
      <c r="P2797" s="305"/>
      <c r="Q2797" s="305"/>
      <c r="R2797" s="306" t="s">
        <v>6153</v>
      </c>
      <c r="S2797" s="306" t="s">
        <v>4723</v>
      </c>
      <c r="T2797" s="307" t="s">
        <v>53</v>
      </c>
      <c r="U2797" s="299" t="s">
        <v>6149</v>
      </c>
      <c r="V2797" s="305" t="s">
        <v>916</v>
      </c>
    </row>
    <row r="2798" spans="1:22">
      <c r="A2798" s="67" t="s">
        <v>6154</v>
      </c>
      <c r="B2798" s="302"/>
      <c r="C2798" s="301" t="s">
        <v>5601</v>
      </c>
      <c r="D2798" s="301" t="s">
        <v>3053</v>
      </c>
      <c r="E2798" s="106"/>
      <c r="F2798" s="300"/>
      <c r="G2798" s="303"/>
      <c r="H2798" s="304"/>
      <c r="I2798" s="67" t="s">
        <v>2400</v>
      </c>
      <c r="J2798" s="67" t="s">
        <v>5570</v>
      </c>
      <c r="K2798" s="305" t="s">
        <v>6155</v>
      </c>
      <c r="L2798" s="305"/>
      <c r="M2798" s="305"/>
      <c r="N2798" s="305"/>
      <c r="O2798" s="305"/>
      <c r="P2798" s="305"/>
      <c r="Q2798" s="305"/>
      <c r="R2798" s="306" t="s">
        <v>6148</v>
      </c>
      <c r="S2798" s="306" t="s">
        <v>1174</v>
      </c>
      <c r="T2798" s="307" t="s">
        <v>17</v>
      </c>
      <c r="U2798" s="299" t="s">
        <v>6156</v>
      </c>
      <c r="V2798" s="305" t="s">
        <v>916</v>
      </c>
    </row>
    <row r="2799" spans="1:22">
      <c r="A2799" s="67" t="s">
        <v>6157</v>
      </c>
      <c r="B2799" s="302"/>
      <c r="C2799" s="301" t="s">
        <v>5601</v>
      </c>
      <c r="D2799" s="301" t="s">
        <v>3053</v>
      </c>
      <c r="E2799" s="106"/>
      <c r="F2799" s="300"/>
      <c r="G2799" s="303"/>
      <c r="H2799" s="304"/>
      <c r="I2799" s="67" t="s">
        <v>2400</v>
      </c>
      <c r="J2799" s="67" t="s">
        <v>5570</v>
      </c>
      <c r="K2799" s="305" t="s">
        <v>6155</v>
      </c>
      <c r="L2799" s="305"/>
      <c r="M2799" s="305"/>
      <c r="N2799" s="305"/>
      <c r="O2799" s="305"/>
      <c r="P2799" s="305"/>
      <c r="Q2799" s="305"/>
      <c r="R2799" s="306" t="s">
        <v>6151</v>
      </c>
      <c r="S2799" s="306" t="s">
        <v>711</v>
      </c>
      <c r="T2799" s="307" t="s">
        <v>17</v>
      </c>
      <c r="U2799" s="299" t="s">
        <v>6156</v>
      </c>
      <c r="V2799" s="305" t="s">
        <v>916</v>
      </c>
    </row>
    <row r="2800" spans="1:22">
      <c r="A2800" s="67" t="s">
        <v>6158</v>
      </c>
      <c r="B2800" s="302"/>
      <c r="C2800" s="301" t="s">
        <v>5601</v>
      </c>
      <c r="D2800" s="301" t="s">
        <v>3053</v>
      </c>
      <c r="E2800" s="106"/>
      <c r="F2800" s="300"/>
      <c r="G2800" s="303"/>
      <c r="H2800" s="304"/>
      <c r="I2800" s="67" t="s">
        <v>2400</v>
      </c>
      <c r="J2800" s="67" t="s">
        <v>5570</v>
      </c>
      <c r="K2800" s="305" t="s">
        <v>6155</v>
      </c>
      <c r="L2800" s="305"/>
      <c r="M2800" s="305"/>
      <c r="N2800" s="305"/>
      <c r="O2800" s="305"/>
      <c r="P2800" s="305"/>
      <c r="Q2800" s="305"/>
      <c r="R2800" s="306" t="s">
        <v>6153</v>
      </c>
      <c r="S2800" s="306" t="s">
        <v>4723</v>
      </c>
      <c r="T2800" s="307" t="s">
        <v>17</v>
      </c>
      <c r="U2800" s="299" t="s">
        <v>6156</v>
      </c>
      <c r="V2800" s="305" t="s">
        <v>916</v>
      </c>
    </row>
    <row r="2801" spans="1:22">
      <c r="A2801" s="67" t="s">
        <v>6159</v>
      </c>
      <c r="B2801" s="302"/>
      <c r="C2801" s="301" t="s">
        <v>5601</v>
      </c>
      <c r="D2801" s="301" t="s">
        <v>3053</v>
      </c>
      <c r="E2801" s="106"/>
      <c r="F2801" s="300"/>
      <c r="G2801" s="303"/>
      <c r="H2801" s="304"/>
      <c r="I2801" s="67" t="s">
        <v>2400</v>
      </c>
      <c r="J2801" s="67" t="s">
        <v>5570</v>
      </c>
      <c r="K2801" s="305" t="s">
        <v>6160</v>
      </c>
      <c r="L2801" s="305"/>
      <c r="M2801" s="305"/>
      <c r="N2801" s="305"/>
      <c r="O2801" s="305"/>
      <c r="P2801" s="305"/>
      <c r="Q2801" s="305"/>
      <c r="R2801" s="306" t="s">
        <v>17</v>
      </c>
      <c r="S2801" s="306" t="s">
        <v>6161</v>
      </c>
      <c r="T2801" s="307" t="s">
        <v>53</v>
      </c>
      <c r="U2801" s="299" t="s">
        <v>6162</v>
      </c>
      <c r="V2801" s="305" t="s">
        <v>916</v>
      </c>
    </row>
    <row r="2802" spans="1:22">
      <c r="A2802" s="67" t="s">
        <v>6163</v>
      </c>
      <c r="B2802" s="302"/>
      <c r="C2802" s="301" t="s">
        <v>5601</v>
      </c>
      <c r="D2802" s="301" t="s">
        <v>3053</v>
      </c>
      <c r="E2802" s="106"/>
      <c r="F2802" s="300"/>
      <c r="G2802" s="303"/>
      <c r="H2802" s="304"/>
      <c r="I2802" s="67" t="s">
        <v>2400</v>
      </c>
      <c r="J2802" s="67" t="s">
        <v>5570</v>
      </c>
      <c r="K2802" s="305" t="s">
        <v>6164</v>
      </c>
      <c r="L2802" s="305"/>
      <c r="M2802" s="305"/>
      <c r="N2802" s="305"/>
      <c r="O2802" s="305"/>
      <c r="P2802" s="305"/>
      <c r="Q2802" s="305"/>
      <c r="R2802" s="306" t="s">
        <v>17</v>
      </c>
      <c r="S2802" s="306" t="s">
        <v>6161</v>
      </c>
      <c r="T2802" s="307" t="s">
        <v>17</v>
      </c>
      <c r="U2802" s="299" t="s">
        <v>6165</v>
      </c>
      <c r="V2802" s="305" t="s">
        <v>916</v>
      </c>
    </row>
    <row r="2803" spans="1:22">
      <c r="A2803" s="67" t="s">
        <v>6166</v>
      </c>
      <c r="B2803" s="302"/>
      <c r="C2803" s="301" t="s">
        <v>5601</v>
      </c>
      <c r="D2803" s="301" t="s">
        <v>3053</v>
      </c>
      <c r="E2803" s="106"/>
      <c r="F2803" s="303"/>
      <c r="G2803" s="303"/>
      <c r="H2803" s="304" t="s">
        <v>57</v>
      </c>
      <c r="I2803" s="67" t="s">
        <v>2400</v>
      </c>
      <c r="J2803" s="67" t="s">
        <v>5570</v>
      </c>
      <c r="K2803" s="67" t="s">
        <v>6167</v>
      </c>
      <c r="L2803" s="67"/>
      <c r="M2803" s="67"/>
      <c r="N2803" s="67"/>
      <c r="O2803" s="67"/>
      <c r="P2803" s="67"/>
      <c r="Q2803" s="67"/>
      <c r="R2803" s="308" t="s">
        <v>6168</v>
      </c>
      <c r="S2803" s="308" t="s">
        <v>6169</v>
      </c>
      <c r="T2803" s="309"/>
      <c r="U2803" s="308" t="s">
        <v>6170</v>
      </c>
      <c r="V2803" s="67" t="s">
        <v>916</v>
      </c>
    </row>
    <row r="2804" spans="1:22">
      <c r="A2804" s="67" t="s">
        <v>6171</v>
      </c>
      <c r="B2804" s="302"/>
      <c r="C2804" s="301" t="s">
        <v>5601</v>
      </c>
      <c r="D2804" s="301" t="s">
        <v>3053</v>
      </c>
      <c r="E2804" s="106"/>
      <c r="F2804" s="303"/>
      <c r="G2804" s="303"/>
      <c r="H2804" s="304" t="s">
        <v>57</v>
      </c>
      <c r="I2804" s="67" t="s">
        <v>2400</v>
      </c>
      <c r="J2804" s="67" t="s">
        <v>5570</v>
      </c>
      <c r="K2804" s="67" t="s">
        <v>6172</v>
      </c>
      <c r="L2804" s="67"/>
      <c r="M2804" s="67"/>
      <c r="N2804" s="67"/>
      <c r="O2804" s="67"/>
      <c r="P2804" s="67"/>
      <c r="Q2804" s="67"/>
      <c r="R2804" s="308" t="s">
        <v>6168</v>
      </c>
      <c r="S2804" s="308" t="s">
        <v>6169</v>
      </c>
      <c r="T2804" s="309" t="s">
        <v>17</v>
      </c>
      <c r="U2804" s="308" t="s">
        <v>6173</v>
      </c>
      <c r="V2804" s="67" t="s">
        <v>916</v>
      </c>
    </row>
    <row r="2805" spans="1:22">
      <c r="A2805" s="67" t="s">
        <v>6174</v>
      </c>
      <c r="B2805" s="302"/>
      <c r="C2805" s="301" t="s">
        <v>5601</v>
      </c>
      <c r="D2805" s="301" t="s">
        <v>3053</v>
      </c>
      <c r="E2805" s="106"/>
      <c r="F2805" s="300"/>
      <c r="G2805" s="303"/>
      <c r="H2805" s="304"/>
      <c r="I2805" s="67" t="s">
        <v>2400</v>
      </c>
      <c r="J2805" s="67" t="s">
        <v>5570</v>
      </c>
      <c r="K2805" s="305" t="s">
        <v>6175</v>
      </c>
      <c r="L2805" s="305"/>
      <c r="M2805" s="305"/>
      <c r="N2805" s="305"/>
      <c r="O2805" s="305"/>
      <c r="P2805" s="305"/>
      <c r="Q2805" s="305"/>
      <c r="R2805" s="306" t="s">
        <v>17</v>
      </c>
      <c r="S2805" s="306" t="s">
        <v>4995</v>
      </c>
      <c r="T2805" s="307" t="s">
        <v>53</v>
      </c>
      <c r="U2805" s="299" t="s">
        <v>6176</v>
      </c>
      <c r="V2805" s="305" t="s">
        <v>916</v>
      </c>
    </row>
    <row r="2806" spans="1:22">
      <c r="A2806" s="67" t="s">
        <v>6177</v>
      </c>
      <c r="B2806" s="302"/>
      <c r="C2806" s="301" t="s">
        <v>5601</v>
      </c>
      <c r="D2806" s="301" t="s">
        <v>3053</v>
      </c>
      <c r="E2806" s="106"/>
      <c r="F2806" s="300"/>
      <c r="G2806" s="303"/>
      <c r="H2806" s="304"/>
      <c r="I2806" s="67" t="s">
        <v>2400</v>
      </c>
      <c r="J2806" s="67" t="s">
        <v>5570</v>
      </c>
      <c r="K2806" s="305" t="s">
        <v>6178</v>
      </c>
      <c r="L2806" s="305"/>
      <c r="M2806" s="305"/>
      <c r="N2806" s="305"/>
      <c r="O2806" s="305"/>
      <c r="P2806" s="305"/>
      <c r="Q2806" s="305"/>
      <c r="R2806" s="306" t="s">
        <v>17</v>
      </c>
      <c r="S2806" s="306" t="s">
        <v>4995</v>
      </c>
      <c r="T2806" s="307" t="s">
        <v>17</v>
      </c>
      <c r="U2806" s="299" t="s">
        <v>6179</v>
      </c>
      <c r="V2806" s="305" t="s">
        <v>916</v>
      </c>
    </row>
    <row r="2807" spans="1:22">
      <c r="A2807" s="67" t="s">
        <v>6180</v>
      </c>
      <c r="B2807" s="302"/>
      <c r="C2807" s="301" t="s">
        <v>5601</v>
      </c>
      <c r="D2807" s="301" t="s">
        <v>3053</v>
      </c>
      <c r="E2807" s="106"/>
      <c r="F2807" s="300"/>
      <c r="G2807" s="303"/>
      <c r="H2807" s="304"/>
      <c r="I2807" s="67" t="s">
        <v>2400</v>
      </c>
      <c r="J2807" s="67" t="s">
        <v>5570</v>
      </c>
      <c r="K2807" s="305" t="s">
        <v>1268</v>
      </c>
      <c r="L2807" s="305"/>
      <c r="M2807" s="305"/>
      <c r="N2807" s="305"/>
      <c r="O2807" s="305"/>
      <c r="P2807" s="305"/>
      <c r="Q2807" s="305"/>
      <c r="R2807" s="306" t="s">
        <v>53</v>
      </c>
      <c r="S2807" s="306" t="s">
        <v>6181</v>
      </c>
      <c r="T2807" s="307"/>
      <c r="U2807" s="299" t="s">
        <v>4998</v>
      </c>
      <c r="V2807" s="305" t="s">
        <v>916</v>
      </c>
    </row>
    <row r="2808" spans="1:22">
      <c r="A2808" s="67" t="s">
        <v>6182</v>
      </c>
      <c r="B2808" s="302"/>
      <c r="C2808" s="301" t="s">
        <v>10730</v>
      </c>
      <c r="D2808" s="301" t="s">
        <v>5569</v>
      </c>
      <c r="E2808" s="106"/>
      <c r="F2808" s="300"/>
      <c r="G2808" s="303"/>
      <c r="H2808" s="304"/>
      <c r="I2808" s="67" t="s">
        <v>2400</v>
      </c>
      <c r="J2808" s="67" t="s">
        <v>5571</v>
      </c>
      <c r="K2808" s="305" t="s">
        <v>3054</v>
      </c>
      <c r="L2808" s="305"/>
      <c r="M2808" s="305"/>
      <c r="N2808" s="305"/>
      <c r="O2808" s="305"/>
      <c r="P2808" s="305"/>
      <c r="Q2808" s="305"/>
      <c r="R2808" s="306" t="s">
        <v>6183</v>
      </c>
      <c r="S2808" s="306" t="s">
        <v>6184</v>
      </c>
      <c r="T2808" s="307"/>
      <c r="U2808" s="299" t="s">
        <v>6185</v>
      </c>
      <c r="V2808" s="305" t="s">
        <v>916</v>
      </c>
    </row>
    <row r="2809" spans="1:22">
      <c r="A2809" s="67" t="s">
        <v>6186</v>
      </c>
      <c r="B2809" s="302"/>
      <c r="C2809" s="301" t="s">
        <v>10730</v>
      </c>
      <c r="D2809" s="301" t="s">
        <v>5569</v>
      </c>
      <c r="E2809" s="106"/>
      <c r="F2809" s="300"/>
      <c r="G2809" s="303"/>
      <c r="H2809" s="304"/>
      <c r="I2809" s="67" t="s">
        <v>2400</v>
      </c>
      <c r="J2809" s="67" t="s">
        <v>5571</v>
      </c>
      <c r="K2809" s="305" t="s">
        <v>3054</v>
      </c>
      <c r="L2809" s="305"/>
      <c r="M2809" s="305"/>
      <c r="N2809" s="305"/>
      <c r="O2809" s="305"/>
      <c r="P2809" s="305"/>
      <c r="Q2809" s="305"/>
      <c r="R2809" s="306" t="s">
        <v>17</v>
      </c>
      <c r="S2809" s="306" t="s">
        <v>5981</v>
      </c>
      <c r="T2809" s="307"/>
      <c r="U2809" s="299" t="s">
        <v>6185</v>
      </c>
      <c r="V2809" s="305" t="s">
        <v>916</v>
      </c>
    </row>
    <row r="2810" spans="1:22">
      <c r="A2810" s="67" t="s">
        <v>6187</v>
      </c>
      <c r="B2810" s="302"/>
      <c r="C2810" s="301" t="s">
        <v>10730</v>
      </c>
      <c r="D2810" s="301" t="s">
        <v>5569</v>
      </c>
      <c r="E2810" s="106"/>
      <c r="F2810" s="300"/>
      <c r="G2810" s="303"/>
      <c r="H2810" s="304"/>
      <c r="I2810" s="67" t="s">
        <v>2400</v>
      </c>
      <c r="J2810" s="67" t="s">
        <v>5571</v>
      </c>
      <c r="K2810" s="305" t="s">
        <v>3072</v>
      </c>
      <c r="L2810" s="305"/>
      <c r="M2810" s="305"/>
      <c r="N2810" s="305"/>
      <c r="O2810" s="305"/>
      <c r="P2810" s="305"/>
      <c r="Q2810" s="305"/>
      <c r="R2810" s="306" t="s">
        <v>17</v>
      </c>
      <c r="S2810" s="306" t="s">
        <v>2774</v>
      </c>
      <c r="T2810" s="307"/>
      <c r="U2810" s="299" t="s">
        <v>6188</v>
      </c>
      <c r="V2810" s="305" t="s">
        <v>916</v>
      </c>
    </row>
    <row r="2811" spans="1:22">
      <c r="A2811" s="67" t="s">
        <v>6189</v>
      </c>
      <c r="B2811" s="302"/>
      <c r="C2811" s="301" t="s">
        <v>10730</v>
      </c>
      <c r="D2811" s="301" t="s">
        <v>5569</v>
      </c>
      <c r="E2811" s="106"/>
      <c r="F2811" s="300"/>
      <c r="G2811" s="303"/>
      <c r="H2811" s="304"/>
      <c r="I2811" s="67" t="s">
        <v>2400</v>
      </c>
      <c r="J2811" s="67" t="s">
        <v>5571</v>
      </c>
      <c r="K2811" s="305" t="s">
        <v>3743</v>
      </c>
      <c r="L2811" s="305"/>
      <c r="M2811" s="305"/>
      <c r="N2811" s="305"/>
      <c r="O2811" s="305"/>
      <c r="P2811" s="305"/>
      <c r="Q2811" s="305"/>
      <c r="R2811" s="306" t="s">
        <v>17</v>
      </c>
      <c r="S2811" s="306" t="s">
        <v>17</v>
      </c>
      <c r="T2811" s="307"/>
      <c r="U2811" s="299" t="s">
        <v>6190</v>
      </c>
      <c r="V2811" s="305" t="s">
        <v>916</v>
      </c>
    </row>
    <row r="2812" spans="1:22">
      <c r="A2812" s="67" t="s">
        <v>6191</v>
      </c>
      <c r="B2812" s="302"/>
      <c r="C2812" s="301" t="s">
        <v>10730</v>
      </c>
      <c r="D2812" s="301" t="s">
        <v>5569</v>
      </c>
      <c r="E2812" s="106"/>
      <c r="F2812" s="300"/>
      <c r="G2812" s="303"/>
      <c r="H2812" s="304"/>
      <c r="I2812" s="67" t="s">
        <v>2400</v>
      </c>
      <c r="J2812" s="67" t="s">
        <v>5571</v>
      </c>
      <c r="K2812" s="305" t="s">
        <v>3758</v>
      </c>
      <c r="L2812" s="305"/>
      <c r="M2812" s="305"/>
      <c r="N2812" s="305"/>
      <c r="O2812" s="305"/>
      <c r="P2812" s="305"/>
      <c r="Q2812" s="305"/>
      <c r="R2812" s="306" t="s">
        <v>17</v>
      </c>
      <c r="S2812" s="306" t="s">
        <v>2744</v>
      </c>
      <c r="T2812" s="307"/>
      <c r="U2812" s="299" t="s">
        <v>6192</v>
      </c>
      <c r="V2812" s="305" t="s">
        <v>916</v>
      </c>
    </row>
    <row r="2813" spans="1:22">
      <c r="A2813" s="67" t="s">
        <v>6193</v>
      </c>
      <c r="B2813" s="302"/>
      <c r="C2813" s="301" t="s">
        <v>10730</v>
      </c>
      <c r="D2813" s="301" t="s">
        <v>5569</v>
      </c>
      <c r="E2813" s="106"/>
      <c r="F2813" s="300"/>
      <c r="G2813" s="303"/>
      <c r="H2813" s="304"/>
      <c r="I2813" s="67" t="s">
        <v>2400</v>
      </c>
      <c r="J2813" s="67" t="s">
        <v>5571</v>
      </c>
      <c r="K2813" s="305" t="s">
        <v>5702</v>
      </c>
      <c r="L2813" s="305"/>
      <c r="M2813" s="305"/>
      <c r="N2813" s="305"/>
      <c r="O2813" s="305"/>
      <c r="P2813" s="305"/>
      <c r="Q2813" s="305"/>
      <c r="R2813" s="306" t="s">
        <v>6194</v>
      </c>
      <c r="S2813" s="306" t="s">
        <v>17</v>
      </c>
      <c r="T2813" s="307"/>
      <c r="U2813" s="299" t="s">
        <v>6195</v>
      </c>
      <c r="V2813" s="305" t="s">
        <v>916</v>
      </c>
    </row>
    <row r="2814" spans="1:22">
      <c r="A2814" s="67" t="s">
        <v>6196</v>
      </c>
      <c r="B2814" s="302"/>
      <c r="C2814" s="301" t="s">
        <v>10730</v>
      </c>
      <c r="D2814" s="301" t="s">
        <v>5569</v>
      </c>
      <c r="E2814" s="106"/>
      <c r="F2814" s="300"/>
      <c r="G2814" s="303"/>
      <c r="H2814" s="304"/>
      <c r="I2814" s="67" t="s">
        <v>2400</v>
      </c>
      <c r="J2814" s="67" t="s">
        <v>5571</v>
      </c>
      <c r="K2814" s="305" t="s">
        <v>1679</v>
      </c>
      <c r="L2814" s="305"/>
      <c r="M2814" s="305"/>
      <c r="N2814" s="305"/>
      <c r="O2814" s="305"/>
      <c r="P2814" s="305"/>
      <c r="Q2814" s="305"/>
      <c r="R2814" s="306" t="s">
        <v>53</v>
      </c>
      <c r="S2814" s="306" t="s">
        <v>6197</v>
      </c>
      <c r="T2814" s="307" t="s">
        <v>17</v>
      </c>
      <c r="U2814" s="299" t="s">
        <v>5089</v>
      </c>
      <c r="V2814" s="305" t="s">
        <v>916</v>
      </c>
    </row>
    <row r="2815" spans="1:22">
      <c r="A2815" s="67" t="s">
        <v>6198</v>
      </c>
      <c r="B2815" s="302"/>
      <c r="C2815" s="301" t="s">
        <v>5601</v>
      </c>
      <c r="D2815" s="301" t="s">
        <v>3053</v>
      </c>
      <c r="E2815" s="106"/>
      <c r="F2815" s="300"/>
      <c r="G2815" s="303"/>
      <c r="H2815" s="304"/>
      <c r="I2815" s="67" t="s">
        <v>2400</v>
      </c>
      <c r="J2815" s="67" t="s">
        <v>5570</v>
      </c>
      <c r="K2815" s="305" t="s">
        <v>5380</v>
      </c>
      <c r="L2815" s="305"/>
      <c r="M2815" s="305"/>
      <c r="N2815" s="305"/>
      <c r="O2815" s="305"/>
      <c r="P2815" s="305"/>
      <c r="Q2815" s="305"/>
      <c r="R2815" s="306" t="s">
        <v>6199</v>
      </c>
      <c r="S2815" s="306" t="s">
        <v>17</v>
      </c>
      <c r="T2815" s="307"/>
      <c r="U2815" s="299" t="s">
        <v>6200</v>
      </c>
      <c r="V2815" s="305" t="s">
        <v>916</v>
      </c>
    </row>
    <row r="2816" spans="1:22">
      <c r="A2816" s="67" t="s">
        <v>6201</v>
      </c>
      <c r="B2816" s="302"/>
      <c r="C2816" s="301" t="s">
        <v>5601</v>
      </c>
      <c r="D2816" s="301" t="s">
        <v>3053</v>
      </c>
      <c r="E2816" s="106"/>
      <c r="F2816" s="300"/>
      <c r="G2816" s="303"/>
      <c r="H2816" s="304"/>
      <c r="I2816" s="67" t="s">
        <v>2400</v>
      </c>
      <c r="J2816" s="67" t="s">
        <v>5570</v>
      </c>
      <c r="K2816" s="305" t="s">
        <v>5380</v>
      </c>
      <c r="L2816" s="305"/>
      <c r="M2816" s="305"/>
      <c r="N2816" s="305"/>
      <c r="O2816" s="305"/>
      <c r="P2816" s="305"/>
      <c r="Q2816" s="305"/>
      <c r="R2816" s="306" t="s">
        <v>6202</v>
      </c>
      <c r="S2816" s="306" t="s">
        <v>17</v>
      </c>
      <c r="T2816" s="307"/>
      <c r="U2816" s="299" t="s">
        <v>6203</v>
      </c>
      <c r="V2816" s="305" t="s">
        <v>916</v>
      </c>
    </row>
    <row r="2817" spans="1:22">
      <c r="A2817" s="67" t="s">
        <v>6204</v>
      </c>
      <c r="B2817" s="302"/>
      <c r="C2817" s="301" t="s">
        <v>5601</v>
      </c>
      <c r="D2817" s="301" t="s">
        <v>3053</v>
      </c>
      <c r="E2817" s="106"/>
      <c r="F2817" s="300"/>
      <c r="G2817" s="303"/>
      <c r="H2817" s="304"/>
      <c r="I2817" s="67" t="s">
        <v>2400</v>
      </c>
      <c r="J2817" s="67" t="s">
        <v>5570</v>
      </c>
      <c r="K2817" s="305" t="s">
        <v>5381</v>
      </c>
      <c r="L2817" s="305"/>
      <c r="M2817" s="305"/>
      <c r="N2817" s="305"/>
      <c r="O2817" s="305"/>
      <c r="P2817" s="305"/>
      <c r="Q2817" s="305"/>
      <c r="R2817" s="306" t="s">
        <v>6205</v>
      </c>
      <c r="S2817" s="306" t="s">
        <v>53</v>
      </c>
      <c r="T2817" s="307"/>
      <c r="U2817" s="299" t="s">
        <v>6206</v>
      </c>
      <c r="V2817" s="305" t="s">
        <v>916</v>
      </c>
    </row>
    <row r="2818" spans="1:22">
      <c r="A2818" s="67" t="s">
        <v>6207</v>
      </c>
      <c r="B2818" s="302"/>
      <c r="C2818" s="301" t="s">
        <v>5601</v>
      </c>
      <c r="D2818" s="301" t="s">
        <v>3053</v>
      </c>
      <c r="E2818" s="106"/>
      <c r="F2818" s="300"/>
      <c r="G2818" s="303"/>
      <c r="H2818" s="304"/>
      <c r="I2818" s="67" t="s">
        <v>2400</v>
      </c>
      <c r="J2818" s="67" t="s">
        <v>5570</v>
      </c>
      <c r="K2818" s="305" t="s">
        <v>6208</v>
      </c>
      <c r="L2818" s="305"/>
      <c r="M2818" s="305"/>
      <c r="N2818" s="305"/>
      <c r="O2818" s="305"/>
      <c r="P2818" s="305"/>
      <c r="Q2818" s="305"/>
      <c r="R2818" s="306" t="s">
        <v>53</v>
      </c>
      <c r="S2818" s="306" t="s">
        <v>4723</v>
      </c>
      <c r="T2818" s="307"/>
      <c r="U2818" s="299" t="s">
        <v>6209</v>
      </c>
      <c r="V2818" s="305" t="s">
        <v>916</v>
      </c>
    </row>
    <row r="2819" spans="1:22">
      <c r="A2819" s="67" t="s">
        <v>6210</v>
      </c>
      <c r="B2819" s="302"/>
      <c r="C2819" s="301" t="s">
        <v>5601</v>
      </c>
      <c r="D2819" s="301" t="s">
        <v>3053</v>
      </c>
      <c r="E2819" s="106"/>
      <c r="F2819" s="300"/>
      <c r="G2819" s="303"/>
      <c r="H2819" s="304"/>
      <c r="I2819" s="67" t="s">
        <v>2400</v>
      </c>
      <c r="J2819" s="67" t="s">
        <v>5570</v>
      </c>
      <c r="K2819" s="305" t="s">
        <v>6208</v>
      </c>
      <c r="L2819" s="305"/>
      <c r="M2819" s="305"/>
      <c r="N2819" s="305"/>
      <c r="O2819" s="305"/>
      <c r="P2819" s="305"/>
      <c r="Q2819" s="305"/>
      <c r="R2819" s="306" t="s">
        <v>1174</v>
      </c>
      <c r="S2819" s="306" t="s">
        <v>289</v>
      </c>
      <c r="T2819" s="307"/>
      <c r="U2819" s="299" t="s">
        <v>6209</v>
      </c>
      <c r="V2819" s="305" t="s">
        <v>916</v>
      </c>
    </row>
    <row r="2820" spans="1:22">
      <c r="A2820" s="67" t="s">
        <v>6211</v>
      </c>
      <c r="B2820" s="302"/>
      <c r="C2820" s="301" t="s">
        <v>5601</v>
      </c>
      <c r="D2820" s="301" t="s">
        <v>3053</v>
      </c>
      <c r="E2820" s="106"/>
      <c r="F2820" s="300"/>
      <c r="G2820" s="303"/>
      <c r="H2820" s="304"/>
      <c r="I2820" s="67" t="s">
        <v>2400</v>
      </c>
      <c r="J2820" s="67" t="s">
        <v>5570</v>
      </c>
      <c r="K2820" s="305" t="s">
        <v>5382</v>
      </c>
      <c r="L2820" s="305"/>
      <c r="M2820" s="305"/>
      <c r="N2820" s="305"/>
      <c r="O2820" s="305"/>
      <c r="P2820" s="305"/>
      <c r="Q2820" s="305"/>
      <c r="R2820" s="306" t="s">
        <v>289</v>
      </c>
      <c r="S2820" s="306" t="s">
        <v>17</v>
      </c>
      <c r="T2820" s="307"/>
      <c r="U2820" s="299" t="s">
        <v>6212</v>
      </c>
      <c r="V2820" s="305" t="s">
        <v>916</v>
      </c>
    </row>
    <row r="2821" spans="1:22">
      <c r="A2821" s="67" t="s">
        <v>6213</v>
      </c>
      <c r="B2821" s="302"/>
      <c r="C2821" s="301" t="s">
        <v>5601</v>
      </c>
      <c r="D2821" s="301" t="s">
        <v>3053</v>
      </c>
      <c r="E2821" s="106"/>
      <c r="F2821" s="300"/>
      <c r="G2821" s="303"/>
      <c r="H2821" s="304"/>
      <c r="I2821" s="67" t="s">
        <v>2400</v>
      </c>
      <c r="J2821" s="67" t="s">
        <v>5570</v>
      </c>
      <c r="K2821" s="305" t="s">
        <v>5383</v>
      </c>
      <c r="L2821" s="305"/>
      <c r="M2821" s="305"/>
      <c r="N2821" s="305"/>
      <c r="O2821" s="305"/>
      <c r="P2821" s="305"/>
      <c r="Q2821" s="305"/>
      <c r="R2821" s="306" t="s">
        <v>289</v>
      </c>
      <c r="S2821" s="306" t="s">
        <v>17</v>
      </c>
      <c r="T2821" s="307"/>
      <c r="U2821" s="299" t="s">
        <v>6214</v>
      </c>
      <c r="V2821" s="305" t="s">
        <v>916</v>
      </c>
    </row>
    <row r="2822" spans="1:22">
      <c r="A2822" s="67" t="s">
        <v>6215</v>
      </c>
      <c r="B2822" s="302"/>
      <c r="C2822" s="301" t="s">
        <v>5601</v>
      </c>
      <c r="D2822" s="301" t="s">
        <v>3053</v>
      </c>
      <c r="E2822" s="106"/>
      <c r="F2822" s="300"/>
      <c r="G2822" s="303"/>
      <c r="H2822" s="304"/>
      <c r="I2822" s="67" t="s">
        <v>2400</v>
      </c>
      <c r="J2822" s="67" t="s">
        <v>5570</v>
      </c>
      <c r="K2822" s="305" t="s">
        <v>5384</v>
      </c>
      <c r="L2822" s="305"/>
      <c r="M2822" s="305"/>
      <c r="N2822" s="305"/>
      <c r="O2822" s="305"/>
      <c r="P2822" s="305"/>
      <c r="Q2822" s="305"/>
      <c r="R2822" s="306" t="s">
        <v>298</v>
      </c>
      <c r="S2822" s="306" t="s">
        <v>2853</v>
      </c>
      <c r="T2822" s="307"/>
      <c r="U2822" s="299" t="s">
        <v>6216</v>
      </c>
      <c r="V2822" s="305" t="s">
        <v>916</v>
      </c>
    </row>
    <row r="2823" spans="1:22">
      <c r="A2823" s="67" t="s">
        <v>6217</v>
      </c>
      <c r="B2823" s="302"/>
      <c r="C2823" s="301" t="s">
        <v>5601</v>
      </c>
      <c r="D2823" s="301" t="s">
        <v>3053</v>
      </c>
      <c r="E2823" s="106">
        <v>42895</v>
      </c>
      <c r="F2823" s="300"/>
      <c r="G2823" s="303"/>
      <c r="H2823" s="304"/>
      <c r="I2823" s="67" t="s">
        <v>2400</v>
      </c>
      <c r="J2823" s="67" t="s">
        <v>5570</v>
      </c>
      <c r="K2823" s="305" t="s">
        <v>6218</v>
      </c>
      <c r="L2823" s="305"/>
      <c r="M2823" s="305"/>
      <c r="N2823" s="305"/>
      <c r="O2823" s="305"/>
      <c r="P2823" s="305"/>
      <c r="Q2823" s="305"/>
      <c r="R2823" s="306" t="s">
        <v>910</v>
      </c>
      <c r="S2823" s="306" t="s">
        <v>61</v>
      </c>
      <c r="T2823" s="307"/>
      <c r="U2823" s="299" t="s">
        <v>6219</v>
      </c>
      <c r="V2823" s="305" t="s">
        <v>916</v>
      </c>
    </row>
    <row r="2824" spans="1:22">
      <c r="A2824" s="67" t="s">
        <v>6220</v>
      </c>
      <c r="B2824" s="302"/>
      <c r="C2824" s="301" t="s">
        <v>5601</v>
      </c>
      <c r="D2824" s="301" t="s">
        <v>3053</v>
      </c>
      <c r="E2824" s="106">
        <v>42895</v>
      </c>
      <c r="F2824" s="300"/>
      <c r="G2824" s="303"/>
      <c r="H2824" s="304"/>
      <c r="I2824" s="67" t="s">
        <v>2400</v>
      </c>
      <c r="J2824" s="67" t="s">
        <v>5570</v>
      </c>
      <c r="K2824" s="305" t="s">
        <v>6221</v>
      </c>
      <c r="L2824" s="305"/>
      <c r="M2824" s="305"/>
      <c r="N2824" s="305"/>
      <c r="O2824" s="305"/>
      <c r="P2824" s="305"/>
      <c r="Q2824" s="305"/>
      <c r="R2824" s="306" t="s">
        <v>4770</v>
      </c>
      <c r="S2824" s="306" t="s">
        <v>61</v>
      </c>
      <c r="T2824" s="307"/>
      <c r="U2824" s="299" t="s">
        <v>6222</v>
      </c>
      <c r="V2824" s="305" t="s">
        <v>916</v>
      </c>
    </row>
    <row r="2825" spans="1:22">
      <c r="A2825" s="67" t="s">
        <v>6223</v>
      </c>
      <c r="B2825" s="302"/>
      <c r="C2825" s="301" t="s">
        <v>5601</v>
      </c>
      <c r="D2825" s="301" t="s">
        <v>3053</v>
      </c>
      <c r="E2825" s="106"/>
      <c r="F2825" s="300"/>
      <c r="G2825" s="303"/>
      <c r="H2825" s="304"/>
      <c r="I2825" s="67" t="s">
        <v>2400</v>
      </c>
      <c r="J2825" s="67" t="s">
        <v>5570</v>
      </c>
      <c r="K2825" s="305" t="s">
        <v>5385</v>
      </c>
      <c r="L2825" s="305"/>
      <c r="M2825" s="305"/>
      <c r="N2825" s="305"/>
      <c r="O2825" s="305"/>
      <c r="P2825" s="305"/>
      <c r="Q2825" s="305"/>
      <c r="R2825" s="306" t="s">
        <v>910</v>
      </c>
      <c r="S2825" s="306" t="s">
        <v>17</v>
      </c>
      <c r="T2825" s="307" t="s">
        <v>17</v>
      </c>
      <c r="U2825" s="299" t="s">
        <v>6224</v>
      </c>
      <c r="V2825" s="305" t="s">
        <v>916</v>
      </c>
    </row>
    <row r="2826" spans="1:22">
      <c r="A2826" s="67" t="s">
        <v>6225</v>
      </c>
      <c r="B2826" s="302"/>
      <c r="C2826" s="301" t="s">
        <v>5601</v>
      </c>
      <c r="D2826" s="301" t="s">
        <v>3053</v>
      </c>
      <c r="E2826" s="106"/>
      <c r="F2826" s="300"/>
      <c r="G2826" s="303"/>
      <c r="H2826" s="304"/>
      <c r="I2826" s="67" t="s">
        <v>2400</v>
      </c>
      <c r="J2826" s="67" t="s">
        <v>5570</v>
      </c>
      <c r="K2826" s="305" t="s">
        <v>5386</v>
      </c>
      <c r="L2826" s="305"/>
      <c r="M2826" s="305"/>
      <c r="N2826" s="305"/>
      <c r="O2826" s="305"/>
      <c r="P2826" s="305"/>
      <c r="Q2826" s="305"/>
      <c r="R2826" s="306" t="s">
        <v>6226</v>
      </c>
      <c r="S2826" s="306" t="s">
        <v>17</v>
      </c>
      <c r="T2826" s="307"/>
      <c r="U2826" s="299" t="s">
        <v>6227</v>
      </c>
      <c r="V2826" s="305" t="s">
        <v>916</v>
      </c>
    </row>
    <row r="2827" spans="1:22">
      <c r="A2827" s="67" t="s">
        <v>6228</v>
      </c>
      <c r="B2827" s="302"/>
      <c r="C2827" s="301" t="s">
        <v>5601</v>
      </c>
      <c r="D2827" s="301" t="s">
        <v>3053</v>
      </c>
      <c r="E2827" s="106"/>
      <c r="F2827" s="300"/>
      <c r="G2827" s="303"/>
      <c r="H2827" s="304"/>
      <c r="I2827" s="67" t="s">
        <v>2400</v>
      </c>
      <c r="J2827" s="67" t="s">
        <v>5570</v>
      </c>
      <c r="K2827" s="305" t="s">
        <v>5386</v>
      </c>
      <c r="L2827" s="305"/>
      <c r="M2827" s="305"/>
      <c r="N2827" s="305"/>
      <c r="O2827" s="305"/>
      <c r="P2827" s="305"/>
      <c r="Q2827" s="305"/>
      <c r="R2827" s="306" t="s">
        <v>6229</v>
      </c>
      <c r="S2827" s="306" t="s">
        <v>17</v>
      </c>
      <c r="T2827" s="307"/>
      <c r="U2827" s="299" t="s">
        <v>6230</v>
      </c>
      <c r="V2827" s="305" t="s">
        <v>916</v>
      </c>
    </row>
    <row r="2828" spans="1:22">
      <c r="A2828" s="67" t="s">
        <v>6231</v>
      </c>
      <c r="B2828" s="302"/>
      <c r="C2828" s="301" t="s">
        <v>5601</v>
      </c>
      <c r="D2828" s="301" t="s">
        <v>3053</v>
      </c>
      <c r="E2828" s="106"/>
      <c r="F2828" s="300"/>
      <c r="G2828" s="303"/>
      <c r="H2828" s="304"/>
      <c r="I2828" s="67" t="s">
        <v>2400</v>
      </c>
      <c r="J2828" s="67" t="s">
        <v>5570</v>
      </c>
      <c r="K2828" s="305" t="s">
        <v>5387</v>
      </c>
      <c r="L2828" s="305"/>
      <c r="M2828" s="305"/>
      <c r="N2828" s="305"/>
      <c r="O2828" s="305"/>
      <c r="P2828" s="305"/>
      <c r="Q2828" s="305"/>
      <c r="R2828" s="306" t="s">
        <v>6232</v>
      </c>
      <c r="S2828" s="306" t="s">
        <v>17</v>
      </c>
      <c r="T2828" s="307"/>
      <c r="U2828" s="299" t="s">
        <v>6233</v>
      </c>
      <c r="V2828" s="305" t="s">
        <v>916</v>
      </c>
    </row>
    <row r="2829" spans="1:22">
      <c r="A2829" s="67" t="s">
        <v>6234</v>
      </c>
      <c r="B2829" s="302"/>
      <c r="C2829" s="301" t="s">
        <v>10730</v>
      </c>
      <c r="D2829" s="301" t="s">
        <v>389</v>
      </c>
      <c r="E2829" s="106"/>
      <c r="F2829" s="303"/>
      <c r="G2829" s="303"/>
      <c r="H2829" s="304" t="s">
        <v>57</v>
      </c>
      <c r="I2829" s="67" t="s">
        <v>5147</v>
      </c>
      <c r="J2829" s="67" t="s">
        <v>5571</v>
      </c>
      <c r="K2829" s="67" t="s">
        <v>6089</v>
      </c>
      <c r="L2829" s="67"/>
      <c r="M2829" s="67"/>
      <c r="N2829" s="67"/>
      <c r="O2829" s="67"/>
      <c r="P2829" s="67"/>
      <c r="Q2829" s="67"/>
      <c r="R2829" s="308" t="s">
        <v>17</v>
      </c>
      <c r="S2829" s="308"/>
      <c r="T2829" s="309"/>
      <c r="U2829" s="308" t="s">
        <v>11498</v>
      </c>
      <c r="V2829" s="67" t="s">
        <v>916</v>
      </c>
    </row>
    <row r="2830" spans="1:22">
      <c r="A2830" s="67" t="s">
        <v>6236</v>
      </c>
      <c r="B2830" s="302"/>
      <c r="C2830" s="301" t="s">
        <v>10170</v>
      </c>
      <c r="D2830" s="301" t="s">
        <v>389</v>
      </c>
      <c r="E2830" s="106"/>
      <c r="F2830" s="303"/>
      <c r="G2830" s="303"/>
      <c r="H2830" s="304" t="s">
        <v>57</v>
      </c>
      <c r="I2830" s="67" t="s">
        <v>5147</v>
      </c>
      <c r="J2830" s="67" t="s">
        <v>5571</v>
      </c>
      <c r="K2830" s="67" t="s">
        <v>6093</v>
      </c>
      <c r="L2830" s="67"/>
      <c r="M2830" s="67"/>
      <c r="N2830" s="67"/>
      <c r="O2830" s="67"/>
      <c r="P2830" s="67"/>
      <c r="Q2830" s="67"/>
      <c r="R2830" s="308" t="s">
        <v>17</v>
      </c>
      <c r="S2830" s="308"/>
      <c r="T2830" s="309"/>
      <c r="U2830" s="308" t="s">
        <v>10253</v>
      </c>
      <c r="V2830" s="67" t="s">
        <v>916</v>
      </c>
    </row>
    <row r="2831" spans="1:22">
      <c r="A2831" s="67" t="s">
        <v>6238</v>
      </c>
      <c r="B2831" s="302"/>
      <c r="C2831" s="301" t="s">
        <v>10170</v>
      </c>
      <c r="D2831" s="301" t="s">
        <v>389</v>
      </c>
      <c r="E2831" s="106"/>
      <c r="F2831" s="303"/>
      <c r="G2831" s="303"/>
      <c r="H2831" s="304" t="s">
        <v>57</v>
      </c>
      <c r="I2831" s="67" t="s">
        <v>5147</v>
      </c>
      <c r="J2831" s="67" t="s">
        <v>5571</v>
      </c>
      <c r="K2831" s="67" t="s">
        <v>6097</v>
      </c>
      <c r="L2831" s="67"/>
      <c r="M2831" s="67"/>
      <c r="N2831" s="67"/>
      <c r="O2831" s="67"/>
      <c r="P2831" s="67"/>
      <c r="Q2831" s="67"/>
      <c r="R2831" s="308" t="s">
        <v>17</v>
      </c>
      <c r="S2831" s="308"/>
      <c r="T2831" s="309"/>
      <c r="U2831" s="308" t="s">
        <v>10254</v>
      </c>
      <c r="V2831" s="67" t="s">
        <v>916</v>
      </c>
    </row>
    <row r="2832" spans="1:22">
      <c r="A2832" s="67" t="s">
        <v>6240</v>
      </c>
      <c r="B2832" s="302"/>
      <c r="C2832" s="301" t="s">
        <v>10730</v>
      </c>
      <c r="D2832" s="301" t="s">
        <v>339</v>
      </c>
      <c r="E2832" s="106"/>
      <c r="F2832" s="303"/>
      <c r="G2832" s="303" t="s">
        <v>57</v>
      </c>
      <c r="H2832" s="304" t="s">
        <v>57</v>
      </c>
      <c r="I2832" s="67" t="s">
        <v>5147</v>
      </c>
      <c r="J2832" s="67" t="s">
        <v>5571</v>
      </c>
      <c r="K2832" s="67" t="s">
        <v>6101</v>
      </c>
      <c r="L2832" s="67"/>
      <c r="M2832" s="67"/>
      <c r="N2832" s="67"/>
      <c r="O2832" s="67"/>
      <c r="P2832" s="67"/>
      <c r="Q2832" s="67"/>
      <c r="R2832" s="308" t="s">
        <v>17</v>
      </c>
      <c r="S2832" s="308"/>
      <c r="T2832" s="309"/>
      <c r="U2832" s="308" t="s">
        <v>6241</v>
      </c>
      <c r="V2832" s="67" t="s">
        <v>916</v>
      </c>
    </row>
    <row r="2833" spans="1:22">
      <c r="A2833" s="67" t="s">
        <v>6242</v>
      </c>
      <c r="B2833" s="302"/>
      <c r="C2833" s="301" t="s">
        <v>5601</v>
      </c>
      <c r="D2833" s="301" t="s">
        <v>3053</v>
      </c>
      <c r="E2833" s="106"/>
      <c r="F2833" s="303"/>
      <c r="G2833" s="303"/>
      <c r="H2833" s="304" t="s">
        <v>57</v>
      </c>
      <c r="I2833" s="67" t="s">
        <v>5147</v>
      </c>
      <c r="J2833" s="67" t="s">
        <v>5571</v>
      </c>
      <c r="K2833" s="67" t="s">
        <v>6105</v>
      </c>
      <c r="L2833" s="67"/>
      <c r="M2833" s="67"/>
      <c r="N2833" s="67"/>
      <c r="O2833" s="67"/>
      <c r="P2833" s="67"/>
      <c r="Q2833" s="67"/>
      <c r="R2833" s="308" t="s">
        <v>17</v>
      </c>
      <c r="S2833" s="308"/>
      <c r="T2833" s="309"/>
      <c r="U2833" s="308" t="s">
        <v>6243</v>
      </c>
      <c r="V2833" s="67" t="s">
        <v>916</v>
      </c>
    </row>
    <row r="2834" spans="1:22">
      <c r="A2834" s="67" t="s">
        <v>6244</v>
      </c>
      <c r="B2834" s="302"/>
      <c r="C2834" s="301" t="s">
        <v>5601</v>
      </c>
      <c r="D2834" s="301" t="s">
        <v>3053</v>
      </c>
      <c r="E2834" s="106"/>
      <c r="F2834" s="303"/>
      <c r="G2834" s="303"/>
      <c r="H2834" s="304" t="s">
        <v>57</v>
      </c>
      <c r="I2834" s="67" t="s">
        <v>5147</v>
      </c>
      <c r="J2834" s="67" t="s">
        <v>5571</v>
      </c>
      <c r="K2834" s="67" t="s">
        <v>6245</v>
      </c>
      <c r="L2834" s="67"/>
      <c r="M2834" s="67"/>
      <c r="N2834" s="67"/>
      <c r="O2834" s="67"/>
      <c r="P2834" s="67"/>
      <c r="Q2834" s="67"/>
      <c r="R2834" s="308" t="s">
        <v>17</v>
      </c>
      <c r="S2834" s="308"/>
      <c r="T2834" s="309"/>
      <c r="U2834" s="308" t="s">
        <v>6246</v>
      </c>
      <c r="V2834" s="67" t="s">
        <v>916</v>
      </c>
    </row>
    <row r="2835" spans="1:22">
      <c r="A2835" s="67" t="s">
        <v>6247</v>
      </c>
      <c r="B2835" s="302"/>
      <c r="C2835" s="301" t="s">
        <v>5601</v>
      </c>
      <c r="D2835" s="301" t="s">
        <v>3053</v>
      </c>
      <c r="E2835" s="106"/>
      <c r="F2835" s="303"/>
      <c r="G2835" s="303"/>
      <c r="H2835" s="304" t="s">
        <v>57</v>
      </c>
      <c r="I2835" s="67" t="s">
        <v>5147</v>
      </c>
      <c r="J2835" s="67" t="s">
        <v>5571</v>
      </c>
      <c r="K2835" s="67" t="s">
        <v>6248</v>
      </c>
      <c r="L2835" s="67"/>
      <c r="M2835" s="67"/>
      <c r="N2835" s="67"/>
      <c r="O2835" s="67"/>
      <c r="P2835" s="67"/>
      <c r="Q2835" s="67"/>
      <c r="R2835" s="308" t="s">
        <v>17</v>
      </c>
      <c r="S2835" s="308"/>
      <c r="T2835" s="309"/>
      <c r="U2835" s="308" t="s">
        <v>6249</v>
      </c>
      <c r="V2835" s="67" t="s">
        <v>916</v>
      </c>
    </row>
    <row r="2836" spans="1:22">
      <c r="A2836" s="67" t="s">
        <v>6250</v>
      </c>
      <c r="B2836" s="302"/>
      <c r="C2836" s="301" t="s">
        <v>5601</v>
      </c>
      <c r="D2836" s="301" t="s">
        <v>3053</v>
      </c>
      <c r="E2836" s="106"/>
      <c r="F2836" s="303"/>
      <c r="G2836" s="303"/>
      <c r="H2836" s="304" t="s">
        <v>57</v>
      </c>
      <c r="I2836" s="67" t="s">
        <v>5147</v>
      </c>
      <c r="J2836" s="67" t="s">
        <v>5571</v>
      </c>
      <c r="K2836" s="67" t="s">
        <v>6251</v>
      </c>
      <c r="L2836" s="67"/>
      <c r="M2836" s="67"/>
      <c r="N2836" s="67"/>
      <c r="O2836" s="67"/>
      <c r="P2836" s="67"/>
      <c r="Q2836" s="67"/>
      <c r="R2836" s="308" t="s">
        <v>17</v>
      </c>
      <c r="S2836" s="308"/>
      <c r="T2836" s="309"/>
      <c r="U2836" s="308" t="s">
        <v>6252</v>
      </c>
      <c r="V2836" s="67" t="s">
        <v>916</v>
      </c>
    </row>
    <row r="2837" spans="1:22">
      <c r="A2837" s="67" t="s">
        <v>6253</v>
      </c>
      <c r="B2837" s="302"/>
      <c r="C2837" s="301" t="s">
        <v>5601</v>
      </c>
      <c r="D2837" s="301" t="s">
        <v>3053</v>
      </c>
      <c r="E2837" s="106"/>
      <c r="F2837" s="303"/>
      <c r="G2837" s="303"/>
      <c r="H2837" s="304" t="s">
        <v>57</v>
      </c>
      <c r="I2837" s="67" t="s">
        <v>5147</v>
      </c>
      <c r="J2837" s="67" t="s">
        <v>5571</v>
      </c>
      <c r="K2837" s="67" t="s">
        <v>6117</v>
      </c>
      <c r="L2837" s="67"/>
      <c r="M2837" s="67"/>
      <c r="N2837" s="67"/>
      <c r="O2837" s="67"/>
      <c r="P2837" s="67"/>
      <c r="Q2837" s="67"/>
      <c r="R2837" s="308" t="s">
        <v>17</v>
      </c>
      <c r="S2837" s="308"/>
      <c r="T2837" s="309"/>
      <c r="U2837" s="308" t="s">
        <v>6254</v>
      </c>
      <c r="V2837" s="67" t="s">
        <v>916</v>
      </c>
    </row>
    <row r="2838" spans="1:22">
      <c r="A2838" s="67" t="s">
        <v>6255</v>
      </c>
      <c r="B2838" s="302"/>
      <c r="C2838" s="301" t="s">
        <v>5601</v>
      </c>
      <c r="D2838" s="301" t="s">
        <v>3053</v>
      </c>
      <c r="E2838" s="106"/>
      <c r="F2838" s="303"/>
      <c r="G2838" s="303"/>
      <c r="H2838" s="304" t="s">
        <v>57</v>
      </c>
      <c r="I2838" s="67" t="s">
        <v>5147</v>
      </c>
      <c r="J2838" s="67" t="s">
        <v>5571</v>
      </c>
      <c r="K2838" s="67" t="s">
        <v>6256</v>
      </c>
      <c r="L2838" s="67"/>
      <c r="M2838" s="67"/>
      <c r="N2838" s="67"/>
      <c r="O2838" s="67"/>
      <c r="P2838" s="67"/>
      <c r="Q2838" s="67"/>
      <c r="R2838" s="308" t="s">
        <v>17</v>
      </c>
      <c r="S2838" s="308"/>
      <c r="T2838" s="309"/>
      <c r="U2838" s="308" t="s">
        <v>6257</v>
      </c>
      <c r="V2838" s="67" t="s">
        <v>916</v>
      </c>
    </row>
    <row r="2839" spans="1:22">
      <c r="A2839" s="67" t="s">
        <v>6258</v>
      </c>
      <c r="B2839" s="302"/>
      <c r="C2839" s="301" t="s">
        <v>5601</v>
      </c>
      <c r="D2839" s="301" t="s">
        <v>3053</v>
      </c>
      <c r="E2839" s="106"/>
      <c r="F2839" s="303"/>
      <c r="G2839" s="303"/>
      <c r="H2839" s="304" t="s">
        <v>57</v>
      </c>
      <c r="I2839" s="67" t="s">
        <v>5147</v>
      </c>
      <c r="J2839" s="67" t="s">
        <v>5571</v>
      </c>
      <c r="K2839" s="67" t="s">
        <v>6120</v>
      </c>
      <c r="L2839" s="67"/>
      <c r="M2839" s="67"/>
      <c r="N2839" s="67"/>
      <c r="O2839" s="67"/>
      <c r="P2839" s="67"/>
      <c r="Q2839" s="67"/>
      <c r="R2839" s="308" t="s">
        <v>17</v>
      </c>
      <c r="S2839" s="308"/>
      <c r="T2839" s="309"/>
      <c r="U2839" s="308" t="s">
        <v>6259</v>
      </c>
      <c r="V2839" s="67" t="s">
        <v>916</v>
      </c>
    </row>
    <row r="2840" spans="1:22">
      <c r="A2840" s="67" t="s">
        <v>6260</v>
      </c>
      <c r="B2840" s="302"/>
      <c r="C2840" s="301" t="s">
        <v>5601</v>
      </c>
      <c r="D2840" s="301" t="s">
        <v>3053</v>
      </c>
      <c r="E2840" s="106"/>
      <c r="F2840" s="303"/>
      <c r="G2840" s="303"/>
      <c r="H2840" s="304" t="s">
        <v>57</v>
      </c>
      <c r="I2840" s="67" t="s">
        <v>5147</v>
      </c>
      <c r="J2840" s="67" t="s">
        <v>5571</v>
      </c>
      <c r="K2840" s="67" t="s">
        <v>6123</v>
      </c>
      <c r="L2840" s="67"/>
      <c r="M2840" s="67"/>
      <c r="N2840" s="67"/>
      <c r="O2840" s="67"/>
      <c r="P2840" s="67"/>
      <c r="Q2840" s="67"/>
      <c r="R2840" s="308" t="s">
        <v>17</v>
      </c>
      <c r="S2840" s="308"/>
      <c r="T2840" s="309"/>
      <c r="U2840" s="308" t="s">
        <v>6261</v>
      </c>
      <c r="V2840" s="67" t="s">
        <v>916</v>
      </c>
    </row>
    <row r="2841" spans="1:22">
      <c r="A2841" s="67" t="s">
        <v>6262</v>
      </c>
      <c r="B2841" s="302"/>
      <c r="C2841" s="301" t="s">
        <v>5601</v>
      </c>
      <c r="D2841" s="301" t="s">
        <v>3053</v>
      </c>
      <c r="E2841" s="106"/>
      <c r="F2841" s="303"/>
      <c r="G2841" s="303"/>
      <c r="H2841" s="304" t="s">
        <v>57</v>
      </c>
      <c r="I2841" s="67" t="s">
        <v>5147</v>
      </c>
      <c r="J2841" s="67" t="s">
        <v>5571</v>
      </c>
      <c r="K2841" s="67" t="s">
        <v>6263</v>
      </c>
      <c r="L2841" s="67"/>
      <c r="M2841" s="67"/>
      <c r="N2841" s="67"/>
      <c r="O2841" s="67"/>
      <c r="P2841" s="67"/>
      <c r="Q2841" s="67"/>
      <c r="R2841" s="308" t="s">
        <v>17</v>
      </c>
      <c r="S2841" s="308"/>
      <c r="T2841" s="309"/>
      <c r="U2841" s="308" t="s">
        <v>6264</v>
      </c>
      <c r="V2841" s="67" t="s">
        <v>916</v>
      </c>
    </row>
    <row r="2842" spans="1:22">
      <c r="A2842" s="67" t="s">
        <v>6265</v>
      </c>
      <c r="B2842" s="302"/>
      <c r="C2842" s="301" t="s">
        <v>10170</v>
      </c>
      <c r="D2842" s="301" t="s">
        <v>5629</v>
      </c>
      <c r="E2842" s="106">
        <v>42164</v>
      </c>
      <c r="F2842" s="300">
        <v>42439</v>
      </c>
      <c r="G2842" s="303"/>
      <c r="H2842" s="304"/>
      <c r="I2842" s="67" t="s">
        <v>14</v>
      </c>
      <c r="J2842" s="67" t="s">
        <v>5570</v>
      </c>
      <c r="K2842" s="305" t="s">
        <v>1320</v>
      </c>
      <c r="L2842" s="305"/>
      <c r="M2842" s="305"/>
      <c r="N2842" s="305"/>
      <c r="O2842" s="305"/>
      <c r="P2842" s="305"/>
      <c r="Q2842" s="305"/>
      <c r="R2842" s="306"/>
      <c r="S2842" s="306" t="s">
        <v>1480</v>
      </c>
      <c r="T2842" s="307"/>
      <c r="U2842" s="299" t="s">
        <v>6266</v>
      </c>
      <c r="V2842" s="305" t="s">
        <v>5373</v>
      </c>
    </row>
    <row r="2843" spans="1:22">
      <c r="A2843" s="67" t="s">
        <v>6267</v>
      </c>
      <c r="B2843" s="302"/>
      <c r="C2843" s="301" t="s">
        <v>10170</v>
      </c>
      <c r="D2843" s="301" t="s">
        <v>339</v>
      </c>
      <c r="E2843" s="106">
        <v>42164</v>
      </c>
      <c r="F2843" s="300"/>
      <c r="G2843" s="303" t="s">
        <v>57</v>
      </c>
      <c r="H2843" s="304"/>
      <c r="I2843" s="67" t="s">
        <v>2400</v>
      </c>
      <c r="J2843" s="67" t="s">
        <v>5570</v>
      </c>
      <c r="K2843" s="305" t="s">
        <v>1464</v>
      </c>
      <c r="L2843" s="305"/>
      <c r="M2843" s="305"/>
      <c r="N2843" s="305"/>
      <c r="O2843" s="305"/>
      <c r="P2843" s="305"/>
      <c r="Q2843" s="305"/>
      <c r="R2843" s="306" t="s">
        <v>17</v>
      </c>
      <c r="S2843" s="306" t="s">
        <v>711</v>
      </c>
      <c r="T2843" s="307"/>
      <c r="U2843" s="299" t="s">
        <v>6268</v>
      </c>
      <c r="V2843" s="305" t="s">
        <v>916</v>
      </c>
    </row>
    <row r="2844" spans="1:22">
      <c r="A2844" s="67" t="s">
        <v>6269</v>
      </c>
      <c r="B2844" s="302"/>
      <c r="C2844" s="301" t="s">
        <v>5601</v>
      </c>
      <c r="D2844" s="301" t="s">
        <v>3053</v>
      </c>
      <c r="E2844" s="106">
        <v>42348</v>
      </c>
      <c r="F2844" s="300"/>
      <c r="G2844" s="303"/>
      <c r="H2844" s="304"/>
      <c r="I2844" s="67" t="s">
        <v>2400</v>
      </c>
      <c r="J2844" s="67" t="s">
        <v>5570</v>
      </c>
      <c r="K2844" s="305" t="s">
        <v>5381</v>
      </c>
      <c r="L2844" s="305"/>
      <c r="M2844" s="305"/>
      <c r="N2844" s="305"/>
      <c r="O2844" s="305"/>
      <c r="P2844" s="305"/>
      <c r="Q2844" s="305"/>
      <c r="R2844" s="306" t="s">
        <v>6270</v>
      </c>
      <c r="S2844" s="306" t="s">
        <v>4908</v>
      </c>
      <c r="T2844" s="307"/>
      <c r="U2844" s="299" t="s">
        <v>6206</v>
      </c>
      <c r="V2844" s="305" t="s">
        <v>916</v>
      </c>
    </row>
    <row r="2845" spans="1:22">
      <c r="A2845" s="67" t="s">
        <v>6271</v>
      </c>
      <c r="B2845" s="302"/>
      <c r="C2845" s="301" t="s">
        <v>5601</v>
      </c>
      <c r="D2845" s="301" t="s">
        <v>3053</v>
      </c>
      <c r="E2845" s="106">
        <v>42256</v>
      </c>
      <c r="F2845" s="300"/>
      <c r="G2845" s="303"/>
      <c r="H2845" s="304"/>
      <c r="I2845" s="67" t="s">
        <v>2400</v>
      </c>
      <c r="J2845" s="67" t="s">
        <v>5570</v>
      </c>
      <c r="K2845" s="305" t="s">
        <v>5381</v>
      </c>
      <c r="L2845" s="305"/>
      <c r="M2845" s="305"/>
      <c r="N2845" s="305"/>
      <c r="O2845" s="305"/>
      <c r="P2845" s="305"/>
      <c r="Q2845" s="305"/>
      <c r="R2845" s="306" t="s">
        <v>6272</v>
      </c>
      <c r="S2845" s="306" t="s">
        <v>4908</v>
      </c>
      <c r="T2845" s="307"/>
      <c r="U2845" s="299" t="s">
        <v>6273</v>
      </c>
      <c r="V2845" s="305" t="s">
        <v>916</v>
      </c>
    </row>
    <row r="2846" spans="1:22">
      <c r="A2846" s="67" t="s">
        <v>6274</v>
      </c>
      <c r="B2846" s="302"/>
      <c r="C2846" s="67" t="s">
        <v>10730</v>
      </c>
      <c r="D2846" s="301" t="s">
        <v>5569</v>
      </c>
      <c r="E2846" s="106"/>
      <c r="F2846" s="300"/>
      <c r="G2846" s="303"/>
      <c r="H2846" s="67"/>
      <c r="I2846" s="67" t="s">
        <v>126</v>
      </c>
      <c r="J2846" s="67" t="s">
        <v>5571</v>
      </c>
      <c r="K2846" s="305" t="s">
        <v>5702</v>
      </c>
      <c r="L2846" s="305"/>
      <c r="M2846" s="305"/>
      <c r="N2846" s="305"/>
      <c r="O2846" s="305"/>
      <c r="P2846" s="305"/>
      <c r="Q2846" s="305"/>
      <c r="R2846" s="306">
        <v>340</v>
      </c>
      <c r="S2846" s="307"/>
      <c r="T2846" s="306"/>
      <c r="U2846" s="299" t="s">
        <v>3056</v>
      </c>
      <c r="V2846" s="305" t="s">
        <v>5373</v>
      </c>
    </row>
    <row r="2847" spans="1:22">
      <c r="A2847" s="67" t="s">
        <v>6275</v>
      </c>
      <c r="B2847" s="302"/>
      <c r="C2847" s="67" t="s">
        <v>5601</v>
      </c>
      <c r="D2847" s="301" t="s">
        <v>3053</v>
      </c>
      <c r="E2847" s="106"/>
      <c r="F2847" s="300"/>
      <c r="G2847" s="303"/>
      <c r="H2847" s="67"/>
      <c r="I2847" s="67" t="s">
        <v>126</v>
      </c>
      <c r="J2847" s="67" t="s">
        <v>5571</v>
      </c>
      <c r="K2847" s="305" t="s">
        <v>5702</v>
      </c>
      <c r="L2847" s="305"/>
      <c r="M2847" s="305"/>
      <c r="N2847" s="305"/>
      <c r="O2847" s="305"/>
      <c r="P2847" s="305"/>
      <c r="Q2847" s="305"/>
      <c r="R2847" s="306">
        <v>340</v>
      </c>
      <c r="S2847" s="307"/>
      <c r="T2847" s="306"/>
      <c r="U2847" s="299" t="s">
        <v>3746</v>
      </c>
      <c r="V2847" s="305" t="s">
        <v>5373</v>
      </c>
    </row>
    <row r="2848" spans="1:22">
      <c r="A2848" s="67" t="s">
        <v>6276</v>
      </c>
      <c r="B2848" s="302"/>
      <c r="C2848" s="67" t="s">
        <v>5601</v>
      </c>
      <c r="D2848" s="301" t="s">
        <v>3053</v>
      </c>
      <c r="E2848" s="106"/>
      <c r="F2848" s="300"/>
      <c r="G2848" s="303"/>
      <c r="H2848" s="67"/>
      <c r="I2848" s="67" t="s">
        <v>126</v>
      </c>
      <c r="J2848" s="67" t="s">
        <v>5571</v>
      </c>
      <c r="K2848" s="305" t="s">
        <v>5702</v>
      </c>
      <c r="L2848" s="305"/>
      <c r="M2848" s="305"/>
      <c r="N2848" s="305"/>
      <c r="O2848" s="305"/>
      <c r="P2848" s="305"/>
      <c r="Q2848" s="305"/>
      <c r="R2848" s="306">
        <v>340</v>
      </c>
      <c r="S2848" s="307"/>
      <c r="T2848" s="306"/>
      <c r="U2848" s="299" t="s">
        <v>3748</v>
      </c>
      <c r="V2848" s="305" t="s">
        <v>5373</v>
      </c>
    </row>
    <row r="2849" spans="1:22">
      <c r="A2849" s="67" t="s">
        <v>6277</v>
      </c>
      <c r="B2849" s="302"/>
      <c r="C2849" s="67" t="s">
        <v>5601</v>
      </c>
      <c r="D2849" s="301" t="s">
        <v>3053</v>
      </c>
      <c r="E2849" s="106"/>
      <c r="F2849" s="300"/>
      <c r="G2849" s="303"/>
      <c r="H2849" s="67"/>
      <c r="I2849" s="67" t="s">
        <v>126</v>
      </c>
      <c r="J2849" s="67" t="s">
        <v>5571</v>
      </c>
      <c r="K2849" s="305" t="s">
        <v>5702</v>
      </c>
      <c r="L2849" s="305"/>
      <c r="M2849" s="305"/>
      <c r="N2849" s="305"/>
      <c r="O2849" s="305"/>
      <c r="P2849" s="305"/>
      <c r="Q2849" s="305"/>
      <c r="R2849" s="306">
        <v>340</v>
      </c>
      <c r="S2849" s="307"/>
      <c r="T2849" s="306"/>
      <c r="U2849" s="299" t="s">
        <v>3755</v>
      </c>
      <c r="V2849" s="305" t="s">
        <v>5373</v>
      </c>
    </row>
    <row r="2850" spans="1:22">
      <c r="A2850" s="67" t="s">
        <v>6278</v>
      </c>
      <c r="B2850" s="302"/>
      <c r="C2850" s="67" t="s">
        <v>5601</v>
      </c>
      <c r="D2850" s="301" t="s">
        <v>3053</v>
      </c>
      <c r="E2850" s="106"/>
      <c r="F2850" s="300"/>
      <c r="G2850" s="303"/>
      <c r="H2850" s="67"/>
      <c r="I2850" s="67" t="s">
        <v>126</v>
      </c>
      <c r="J2850" s="67" t="s">
        <v>5571</v>
      </c>
      <c r="K2850" s="305" t="s">
        <v>5702</v>
      </c>
      <c r="L2850" s="305"/>
      <c r="M2850" s="305"/>
      <c r="N2850" s="305"/>
      <c r="O2850" s="305"/>
      <c r="P2850" s="305"/>
      <c r="Q2850" s="305"/>
      <c r="R2850" s="306">
        <v>340</v>
      </c>
      <c r="S2850" s="307"/>
      <c r="T2850" s="306"/>
      <c r="U2850" s="299" t="s">
        <v>3068</v>
      </c>
      <c r="V2850" s="305" t="s">
        <v>5373</v>
      </c>
    </row>
    <row r="2851" spans="1:22">
      <c r="A2851" s="67" t="s">
        <v>5600</v>
      </c>
      <c r="B2851" s="187"/>
      <c r="C2851" s="105" t="s">
        <v>10170</v>
      </c>
      <c r="D2851" s="94" t="s">
        <v>10255</v>
      </c>
      <c r="E2851" s="106"/>
      <c r="F2851" s="90"/>
      <c r="G2851" s="303"/>
      <c r="H2851" s="94"/>
      <c r="I2851" s="91" t="s">
        <v>5602</v>
      </c>
      <c r="J2851" s="67" t="s">
        <v>5570</v>
      </c>
      <c r="K2851" s="67" t="s">
        <v>5603</v>
      </c>
      <c r="L2851" s="67"/>
      <c r="M2851" s="67"/>
      <c r="N2851" s="67"/>
      <c r="O2851" s="67"/>
      <c r="P2851" s="67"/>
      <c r="Q2851" s="67"/>
      <c r="R2851" s="110"/>
      <c r="S2851" s="110"/>
      <c r="T2851" s="308"/>
      <c r="U2851" s="31" t="s">
        <v>11499</v>
      </c>
      <c r="V2851" s="67" t="s">
        <v>5605</v>
      </c>
    </row>
    <row r="2852" spans="1:22">
      <c r="A2852" s="67" t="s">
        <v>5606</v>
      </c>
      <c r="B2852" s="187"/>
      <c r="C2852" s="105" t="s">
        <v>5601</v>
      </c>
      <c r="D2852" s="94" t="s">
        <v>3053</v>
      </c>
      <c r="E2852" s="106"/>
      <c r="F2852" s="106"/>
      <c r="G2852" s="303"/>
      <c r="H2852" s="94"/>
      <c r="I2852" s="91" t="s">
        <v>5602</v>
      </c>
      <c r="J2852" s="67" t="s">
        <v>5570</v>
      </c>
      <c r="K2852" s="305" t="s">
        <v>5607</v>
      </c>
      <c r="L2852" s="305"/>
      <c r="M2852" s="305"/>
      <c r="N2852" s="305"/>
      <c r="O2852" s="305"/>
      <c r="P2852" s="305"/>
      <c r="Q2852" s="305"/>
      <c r="R2852" s="107"/>
      <c r="S2852" s="107"/>
      <c r="T2852" s="306"/>
      <c r="U2852" s="299" t="s">
        <v>11500</v>
      </c>
      <c r="V2852" s="305" t="s">
        <v>5605</v>
      </c>
    </row>
    <row r="2853" spans="1:22">
      <c r="A2853" s="67" t="s">
        <v>5609</v>
      </c>
      <c r="B2853" s="187"/>
      <c r="C2853" s="105" t="s">
        <v>5601</v>
      </c>
      <c r="D2853" s="94" t="s">
        <v>3053</v>
      </c>
      <c r="E2853" s="106"/>
      <c r="F2853" s="106"/>
      <c r="G2853" s="303"/>
      <c r="H2853" s="94"/>
      <c r="I2853" s="91" t="s">
        <v>5602</v>
      </c>
      <c r="J2853" s="67" t="s">
        <v>5570</v>
      </c>
      <c r="K2853" s="305" t="s">
        <v>5610</v>
      </c>
      <c r="L2853" s="305"/>
      <c r="M2853" s="305"/>
      <c r="N2853" s="305"/>
      <c r="O2853" s="305"/>
      <c r="P2853" s="305"/>
      <c r="Q2853" s="305"/>
      <c r="R2853" s="107"/>
      <c r="S2853" s="107"/>
      <c r="T2853" s="306"/>
      <c r="U2853" s="299" t="s">
        <v>11501</v>
      </c>
      <c r="V2853" s="305" t="s">
        <v>5605</v>
      </c>
    </row>
    <row r="2854" spans="1:22">
      <c r="A2854" s="94" t="s">
        <v>5612</v>
      </c>
      <c r="B2854" s="187"/>
      <c r="C2854" s="105" t="s">
        <v>10170</v>
      </c>
      <c r="D2854" s="94" t="s">
        <v>10255</v>
      </c>
      <c r="E2854" s="106"/>
      <c r="F2854" s="90"/>
      <c r="G2854" s="303"/>
      <c r="H2854" s="94"/>
      <c r="I2854" s="91" t="s">
        <v>5602</v>
      </c>
      <c r="J2854" s="67" t="s">
        <v>5570</v>
      </c>
      <c r="K2854" s="67" t="s">
        <v>5603</v>
      </c>
      <c r="L2854" s="67"/>
      <c r="M2854" s="67"/>
      <c r="N2854" s="67"/>
      <c r="O2854" s="67"/>
      <c r="P2854" s="67"/>
      <c r="Q2854" s="67"/>
      <c r="R2854" s="110"/>
      <c r="S2854" s="110"/>
      <c r="T2854" s="308"/>
      <c r="U2854" s="31" t="s">
        <v>11502</v>
      </c>
      <c r="V2854" s="67" t="s">
        <v>5605</v>
      </c>
    </row>
    <row r="2855" spans="1:22">
      <c r="A2855" s="94" t="s">
        <v>5614</v>
      </c>
      <c r="B2855" s="187"/>
      <c r="C2855" s="105" t="s">
        <v>5601</v>
      </c>
      <c r="D2855" s="94" t="s">
        <v>3053</v>
      </c>
      <c r="E2855" s="106"/>
      <c r="F2855" s="106"/>
      <c r="G2855" s="303"/>
      <c r="H2855" s="94"/>
      <c r="I2855" s="91" t="s">
        <v>5602</v>
      </c>
      <c r="J2855" s="67" t="s">
        <v>5570</v>
      </c>
      <c r="K2855" s="305" t="s">
        <v>5607</v>
      </c>
      <c r="L2855" s="305"/>
      <c r="M2855" s="305"/>
      <c r="N2855" s="305"/>
      <c r="O2855" s="305"/>
      <c r="P2855" s="305"/>
      <c r="Q2855" s="305"/>
      <c r="R2855" s="107"/>
      <c r="S2855" s="107"/>
      <c r="T2855" s="306"/>
      <c r="U2855" s="299" t="s">
        <v>11503</v>
      </c>
      <c r="V2855" s="305" t="s">
        <v>5605</v>
      </c>
    </row>
    <row r="2856" spans="1:22">
      <c r="A2856" s="94" t="s">
        <v>5616</v>
      </c>
      <c r="B2856" s="187"/>
      <c r="C2856" s="105" t="s">
        <v>5601</v>
      </c>
      <c r="D2856" s="94" t="s">
        <v>3053</v>
      </c>
      <c r="E2856" s="106"/>
      <c r="F2856" s="106"/>
      <c r="G2856" s="303"/>
      <c r="H2856" s="94"/>
      <c r="I2856" s="91" t="s">
        <v>5602</v>
      </c>
      <c r="J2856" s="67" t="s">
        <v>5570</v>
      </c>
      <c r="K2856" s="305" t="s">
        <v>5610</v>
      </c>
      <c r="L2856" s="305"/>
      <c r="M2856" s="305"/>
      <c r="N2856" s="305"/>
      <c r="O2856" s="305"/>
      <c r="P2856" s="305"/>
      <c r="Q2856" s="305"/>
      <c r="R2856" s="107"/>
      <c r="S2856" s="107"/>
      <c r="T2856" s="306"/>
      <c r="U2856" s="299" t="s">
        <v>11504</v>
      </c>
      <c r="V2856" s="305" t="s">
        <v>5605</v>
      </c>
    </row>
    <row r="2857" spans="1:22">
      <c r="A2857" s="94" t="s">
        <v>5618</v>
      </c>
      <c r="B2857" s="187"/>
      <c r="C2857" s="105" t="s">
        <v>5601</v>
      </c>
      <c r="D2857" s="94" t="s">
        <v>3053</v>
      </c>
      <c r="E2857" s="106"/>
      <c r="F2857" s="106"/>
      <c r="G2857" s="303"/>
      <c r="H2857" s="94"/>
      <c r="I2857" s="91" t="s">
        <v>5602</v>
      </c>
      <c r="J2857" s="67" t="s">
        <v>5570</v>
      </c>
      <c r="K2857" s="305" t="s">
        <v>5619</v>
      </c>
      <c r="L2857" s="305"/>
      <c r="M2857" s="305"/>
      <c r="N2857" s="305"/>
      <c r="O2857" s="305"/>
      <c r="P2857" s="305"/>
      <c r="Q2857" s="305"/>
      <c r="R2857" s="107"/>
      <c r="S2857" s="107"/>
      <c r="T2857" s="306"/>
      <c r="U2857" s="299" t="s">
        <v>11505</v>
      </c>
      <c r="V2857" s="305" t="s">
        <v>5605</v>
      </c>
    </row>
    <row r="2858" spans="1:22">
      <c r="A2858" s="67" t="s">
        <v>6279</v>
      </c>
      <c r="B2858" s="302"/>
      <c r="C2858" s="301" t="s">
        <v>5601</v>
      </c>
      <c r="D2858" s="301" t="s">
        <v>3053</v>
      </c>
      <c r="E2858" s="106"/>
      <c r="F2858" s="300"/>
      <c r="G2858" s="303"/>
      <c r="H2858" s="304"/>
      <c r="I2858" s="67" t="s">
        <v>2400</v>
      </c>
      <c r="J2858" s="67" t="s">
        <v>5570</v>
      </c>
      <c r="K2858" s="305" t="s">
        <v>1664</v>
      </c>
      <c r="L2858" s="305"/>
      <c r="M2858" s="305"/>
      <c r="N2858" s="305"/>
      <c r="O2858" s="305"/>
      <c r="P2858" s="305"/>
      <c r="Q2858" s="305"/>
      <c r="R2858" s="306" t="s">
        <v>5085</v>
      </c>
      <c r="S2858" s="306" t="s">
        <v>6280</v>
      </c>
      <c r="T2858" s="307" t="s">
        <v>17</v>
      </c>
      <c r="U2858" s="299" t="s">
        <v>5086</v>
      </c>
      <c r="V2858" s="305" t="s">
        <v>5373</v>
      </c>
    </row>
    <row r="2859" spans="1:22">
      <c r="A2859" s="94" t="s">
        <v>5621</v>
      </c>
      <c r="B2859" s="187"/>
      <c r="C2859" s="105" t="s">
        <v>5601</v>
      </c>
      <c r="D2859" s="94" t="s">
        <v>3053</v>
      </c>
      <c r="E2859" s="106"/>
      <c r="F2859" s="106"/>
      <c r="G2859" s="303"/>
      <c r="H2859" s="94"/>
      <c r="I2859" s="91" t="s">
        <v>5602</v>
      </c>
      <c r="J2859" s="67" t="s">
        <v>5570</v>
      </c>
      <c r="K2859" s="305" t="s">
        <v>5622</v>
      </c>
      <c r="L2859" s="305"/>
      <c r="M2859" s="305"/>
      <c r="N2859" s="305"/>
      <c r="O2859" s="305"/>
      <c r="P2859" s="305"/>
      <c r="Q2859" s="305"/>
      <c r="R2859" s="107"/>
      <c r="S2859" s="107"/>
      <c r="T2859" s="306"/>
      <c r="U2859" s="299" t="s">
        <v>11506</v>
      </c>
      <c r="V2859" s="305" t="s">
        <v>5605</v>
      </c>
    </row>
    <row r="2860" spans="1:22">
      <c r="A2860" s="67" t="s">
        <v>5624</v>
      </c>
      <c r="B2860" s="187"/>
      <c r="C2860" s="105" t="s">
        <v>5601</v>
      </c>
      <c r="D2860" s="94" t="s">
        <v>3053</v>
      </c>
      <c r="E2860" s="106"/>
      <c r="F2860" s="106"/>
      <c r="G2860" s="303"/>
      <c r="H2860" s="94"/>
      <c r="I2860" s="91" t="s">
        <v>5602</v>
      </c>
      <c r="J2860" s="67" t="s">
        <v>5570</v>
      </c>
      <c r="K2860" s="305" t="s">
        <v>5622</v>
      </c>
      <c r="L2860" s="305"/>
      <c r="M2860" s="305"/>
      <c r="N2860" s="305"/>
      <c r="O2860" s="305"/>
      <c r="P2860" s="305"/>
      <c r="Q2860" s="305"/>
      <c r="R2860" s="107"/>
      <c r="S2860" s="107"/>
      <c r="T2860" s="306"/>
      <c r="U2860" s="299" t="s">
        <v>11507</v>
      </c>
      <c r="V2860" s="305" t="s">
        <v>5605</v>
      </c>
    </row>
    <row r="2861" spans="1:22">
      <c r="A2861" s="67" t="s">
        <v>9639</v>
      </c>
      <c r="B2861" s="302"/>
      <c r="C2861" s="301" t="s">
        <v>10170</v>
      </c>
      <c r="D2861" s="301" t="s">
        <v>10255</v>
      </c>
      <c r="E2861" s="106"/>
      <c r="F2861" s="303"/>
      <c r="G2861" s="303"/>
      <c r="H2861" s="304"/>
      <c r="I2861" s="67" t="s">
        <v>14</v>
      </c>
      <c r="J2861" s="67" t="s">
        <v>5571</v>
      </c>
      <c r="K2861" s="67" t="s">
        <v>70</v>
      </c>
      <c r="L2861" s="67"/>
      <c r="M2861" s="67"/>
      <c r="N2861" s="67"/>
      <c r="O2861" s="67"/>
      <c r="P2861" s="67"/>
      <c r="Q2861" s="67"/>
      <c r="R2861" s="308"/>
      <c r="S2861" s="308" t="s">
        <v>9640</v>
      </c>
      <c r="T2861" s="309"/>
      <c r="U2861" s="308" t="s">
        <v>9641</v>
      </c>
      <c r="V2861" s="67" t="s">
        <v>5373</v>
      </c>
    </row>
    <row r="2862" spans="1:22">
      <c r="A2862" s="67" t="s">
        <v>9642</v>
      </c>
      <c r="B2862" s="302"/>
      <c r="C2862" s="301" t="s">
        <v>10170</v>
      </c>
      <c r="D2862" s="301" t="s">
        <v>10255</v>
      </c>
      <c r="E2862" s="106"/>
      <c r="F2862" s="303"/>
      <c r="G2862" s="303"/>
      <c r="H2862" s="304"/>
      <c r="I2862" s="67" t="s">
        <v>14</v>
      </c>
      <c r="J2862" s="67" t="s">
        <v>5571</v>
      </c>
      <c r="K2862" s="67" t="s">
        <v>69</v>
      </c>
      <c r="L2862" s="67"/>
      <c r="M2862" s="67"/>
      <c r="N2862" s="67"/>
      <c r="O2862" s="67"/>
      <c r="P2862" s="67"/>
      <c r="Q2862" s="67"/>
      <c r="R2862" s="308"/>
      <c r="S2862" s="308" t="s">
        <v>907</v>
      </c>
      <c r="T2862" s="309"/>
      <c r="U2862" s="308" t="s">
        <v>11508</v>
      </c>
      <c r="V2862" s="67" t="s">
        <v>5373</v>
      </c>
    </row>
    <row r="2863" spans="1:22">
      <c r="A2863" s="67" t="s">
        <v>9644</v>
      </c>
      <c r="B2863" s="302"/>
      <c r="C2863" s="301" t="s">
        <v>10170</v>
      </c>
      <c r="D2863" s="301" t="s">
        <v>10255</v>
      </c>
      <c r="E2863" s="106"/>
      <c r="F2863" s="303"/>
      <c r="G2863" s="303"/>
      <c r="H2863" s="304"/>
      <c r="I2863" s="67" t="s">
        <v>2400</v>
      </c>
      <c r="J2863" s="67" t="s">
        <v>5570</v>
      </c>
      <c r="K2863" s="67" t="s">
        <v>70</v>
      </c>
      <c r="L2863" s="67"/>
      <c r="M2863" s="67"/>
      <c r="N2863" s="67"/>
      <c r="O2863" s="67"/>
      <c r="P2863" s="67"/>
      <c r="Q2863" s="67"/>
      <c r="R2863" s="308" t="s">
        <v>9645</v>
      </c>
      <c r="S2863" s="308" t="s">
        <v>9646</v>
      </c>
      <c r="T2863" s="309"/>
      <c r="U2863" s="308" t="s">
        <v>9647</v>
      </c>
      <c r="V2863" s="67" t="s">
        <v>916</v>
      </c>
    </row>
    <row r="2864" spans="1:22">
      <c r="A2864" s="67" t="s">
        <v>9648</v>
      </c>
      <c r="B2864" s="302"/>
      <c r="C2864" s="301" t="s">
        <v>10170</v>
      </c>
      <c r="D2864" s="301" t="s">
        <v>10255</v>
      </c>
      <c r="E2864" s="106"/>
      <c r="F2864" s="303"/>
      <c r="G2864" s="303"/>
      <c r="H2864" s="304"/>
      <c r="I2864" s="67" t="s">
        <v>2400</v>
      </c>
      <c r="J2864" s="67" t="s">
        <v>5570</v>
      </c>
      <c r="K2864" s="67" t="s">
        <v>70</v>
      </c>
      <c r="L2864" s="67"/>
      <c r="M2864" s="67"/>
      <c r="N2864" s="67"/>
      <c r="O2864" s="67"/>
      <c r="P2864" s="67"/>
      <c r="Q2864" s="67"/>
      <c r="R2864" s="308" t="s">
        <v>9649</v>
      </c>
      <c r="S2864" s="308" t="s">
        <v>9650</v>
      </c>
      <c r="T2864" s="309"/>
      <c r="U2864" s="308" t="s">
        <v>9647</v>
      </c>
      <c r="V2864" s="67" t="s">
        <v>916</v>
      </c>
    </row>
    <row r="2865" spans="1:22">
      <c r="A2865" s="67" t="s">
        <v>9651</v>
      </c>
      <c r="B2865" s="302"/>
      <c r="C2865" s="301" t="s">
        <v>10170</v>
      </c>
      <c r="D2865" s="301" t="s">
        <v>10255</v>
      </c>
      <c r="E2865" s="106"/>
      <c r="F2865" s="303"/>
      <c r="G2865" s="303"/>
      <c r="H2865" s="304"/>
      <c r="I2865" s="67" t="s">
        <v>2400</v>
      </c>
      <c r="J2865" s="67" t="s">
        <v>5570</v>
      </c>
      <c r="K2865" s="67" t="s">
        <v>70</v>
      </c>
      <c r="L2865" s="67"/>
      <c r="M2865" s="67"/>
      <c r="N2865" s="67"/>
      <c r="O2865" s="67"/>
      <c r="P2865" s="67"/>
      <c r="Q2865" s="67"/>
      <c r="R2865" s="308" t="s">
        <v>17</v>
      </c>
      <c r="S2865" s="308" t="s">
        <v>9652</v>
      </c>
      <c r="T2865" s="309"/>
      <c r="U2865" s="308" t="s">
        <v>9647</v>
      </c>
      <c r="V2865" s="67" t="s">
        <v>916</v>
      </c>
    </row>
    <row r="2866" spans="1:22">
      <c r="A2866" s="67" t="s">
        <v>9653</v>
      </c>
      <c r="B2866" s="302"/>
      <c r="C2866" s="301" t="s">
        <v>10170</v>
      </c>
      <c r="D2866" s="301" t="s">
        <v>10255</v>
      </c>
      <c r="E2866" s="106"/>
      <c r="F2866" s="303"/>
      <c r="G2866" s="303"/>
      <c r="H2866" s="304"/>
      <c r="I2866" s="67" t="s">
        <v>2400</v>
      </c>
      <c r="J2866" s="67" t="s">
        <v>5570</v>
      </c>
      <c r="K2866" s="67" t="s">
        <v>69</v>
      </c>
      <c r="L2866" s="67"/>
      <c r="M2866" s="67"/>
      <c r="N2866" s="67"/>
      <c r="O2866" s="67"/>
      <c r="P2866" s="67"/>
      <c r="Q2866" s="67"/>
      <c r="R2866" s="308" t="s">
        <v>9654</v>
      </c>
      <c r="S2866" s="308" t="s">
        <v>708</v>
      </c>
      <c r="T2866" s="309"/>
      <c r="U2866" s="308" t="s">
        <v>9655</v>
      </c>
      <c r="V2866" s="67" t="s">
        <v>916</v>
      </c>
    </row>
    <row r="2867" spans="1:22">
      <c r="A2867" s="67" t="s">
        <v>9656</v>
      </c>
      <c r="B2867" s="302"/>
      <c r="C2867" s="301" t="s">
        <v>10170</v>
      </c>
      <c r="D2867" s="301" t="s">
        <v>10255</v>
      </c>
      <c r="E2867" s="106"/>
      <c r="F2867" s="303"/>
      <c r="G2867" s="303"/>
      <c r="H2867" s="304"/>
      <c r="I2867" s="67" t="s">
        <v>2400</v>
      </c>
      <c r="J2867" s="67" t="s">
        <v>5570</v>
      </c>
      <c r="K2867" s="67" t="s">
        <v>69</v>
      </c>
      <c r="L2867" s="67"/>
      <c r="M2867" s="67"/>
      <c r="N2867" s="67"/>
      <c r="O2867" s="67"/>
      <c r="P2867" s="67"/>
      <c r="Q2867" s="67"/>
      <c r="R2867" s="308" t="s">
        <v>17</v>
      </c>
      <c r="S2867" s="308" t="s">
        <v>4692</v>
      </c>
      <c r="T2867" s="309"/>
      <c r="U2867" s="308" t="s">
        <v>9655</v>
      </c>
      <c r="V2867" s="67" t="s">
        <v>916</v>
      </c>
    </row>
    <row r="2868" spans="1:22">
      <c r="A2868" s="67" t="s">
        <v>9657</v>
      </c>
      <c r="B2868" s="302"/>
      <c r="C2868" s="301" t="s">
        <v>10170</v>
      </c>
      <c r="D2868" s="301" t="s">
        <v>10255</v>
      </c>
      <c r="E2868" s="106"/>
      <c r="F2868" s="303"/>
      <c r="G2868" s="303"/>
      <c r="H2868" s="304"/>
      <c r="I2868" s="67" t="s">
        <v>2400</v>
      </c>
      <c r="J2868" s="67" t="s">
        <v>5570</v>
      </c>
      <c r="K2868" s="67" t="s">
        <v>3304</v>
      </c>
      <c r="L2868" s="67"/>
      <c r="M2868" s="67"/>
      <c r="N2868" s="67"/>
      <c r="O2868" s="67"/>
      <c r="P2868" s="67"/>
      <c r="Q2868" s="67"/>
      <c r="R2868" s="308" t="s">
        <v>9658</v>
      </c>
      <c r="S2868" s="308" t="s">
        <v>17</v>
      </c>
      <c r="T2868" s="309"/>
      <c r="U2868" s="308" t="s">
        <v>9659</v>
      </c>
      <c r="V2868" s="67" t="s">
        <v>916</v>
      </c>
    </row>
    <row r="2869" spans="1:22">
      <c r="A2869" s="67" t="s">
        <v>9660</v>
      </c>
      <c r="B2869" s="302"/>
      <c r="C2869" s="301" t="s">
        <v>10170</v>
      </c>
      <c r="D2869" s="301" t="s">
        <v>10255</v>
      </c>
      <c r="E2869" s="106"/>
      <c r="F2869" s="303"/>
      <c r="G2869" s="303"/>
      <c r="H2869" s="304"/>
      <c r="I2869" s="67" t="s">
        <v>2400</v>
      </c>
      <c r="J2869" s="67" t="s">
        <v>5570</v>
      </c>
      <c r="K2869" s="67" t="s">
        <v>3314</v>
      </c>
      <c r="L2869" s="67"/>
      <c r="M2869" s="67"/>
      <c r="N2869" s="67"/>
      <c r="O2869" s="67"/>
      <c r="P2869" s="67"/>
      <c r="Q2869" s="67"/>
      <c r="R2869" s="308" t="s">
        <v>289</v>
      </c>
      <c r="S2869" s="308" t="s">
        <v>53</v>
      </c>
      <c r="T2869" s="309"/>
      <c r="U2869" s="308" t="s">
        <v>9661</v>
      </c>
      <c r="V2869" s="67" t="s">
        <v>916</v>
      </c>
    </row>
    <row r="2870" spans="1:22">
      <c r="A2870" s="67" t="s">
        <v>9662</v>
      </c>
      <c r="B2870" s="302"/>
      <c r="C2870" s="301" t="s">
        <v>10170</v>
      </c>
      <c r="D2870" s="301" t="s">
        <v>10255</v>
      </c>
      <c r="E2870" s="106"/>
      <c r="F2870" s="303"/>
      <c r="G2870" s="303"/>
      <c r="H2870" s="304"/>
      <c r="I2870" s="67" t="s">
        <v>2400</v>
      </c>
      <c r="J2870" s="67" t="s">
        <v>5570</v>
      </c>
      <c r="K2870" s="67" t="s">
        <v>3317</v>
      </c>
      <c r="L2870" s="67"/>
      <c r="M2870" s="67"/>
      <c r="N2870" s="67"/>
      <c r="O2870" s="67"/>
      <c r="P2870" s="67"/>
      <c r="Q2870" s="67"/>
      <c r="R2870" s="308" t="s">
        <v>17</v>
      </c>
      <c r="S2870" s="308" t="s">
        <v>4974</v>
      </c>
      <c r="T2870" s="309"/>
      <c r="U2870" s="308" t="s">
        <v>9663</v>
      </c>
      <c r="V2870" s="67" t="s">
        <v>916</v>
      </c>
    </row>
    <row r="2871" spans="1:22">
      <c r="A2871" s="67" t="s">
        <v>9664</v>
      </c>
      <c r="B2871" s="302"/>
      <c r="C2871" s="301" t="s">
        <v>10170</v>
      </c>
      <c r="D2871" s="301" t="s">
        <v>10255</v>
      </c>
      <c r="E2871" s="106"/>
      <c r="F2871" s="303"/>
      <c r="G2871" s="303"/>
      <c r="H2871" s="304"/>
      <c r="I2871" s="67" t="s">
        <v>2400</v>
      </c>
      <c r="J2871" s="67" t="s">
        <v>5570</v>
      </c>
      <c r="K2871" s="67" t="s">
        <v>3324</v>
      </c>
      <c r="L2871" s="67"/>
      <c r="M2871" s="67"/>
      <c r="N2871" s="67"/>
      <c r="O2871" s="67"/>
      <c r="P2871" s="67"/>
      <c r="Q2871" s="67"/>
      <c r="R2871" s="308" t="s">
        <v>9665</v>
      </c>
      <c r="S2871" s="308" t="s">
        <v>711</v>
      </c>
      <c r="T2871" s="309"/>
      <c r="U2871" s="308" t="s">
        <v>9666</v>
      </c>
      <c r="V2871" s="67" t="s">
        <v>916</v>
      </c>
    </row>
    <row r="2872" spans="1:22">
      <c r="A2872" s="67" t="s">
        <v>9667</v>
      </c>
      <c r="B2872" s="302"/>
      <c r="C2872" s="301" t="s">
        <v>10170</v>
      </c>
      <c r="D2872" s="301" t="s">
        <v>10255</v>
      </c>
      <c r="E2872" s="106"/>
      <c r="F2872" s="303"/>
      <c r="G2872" s="303"/>
      <c r="H2872" s="304"/>
      <c r="I2872" s="67" t="s">
        <v>2400</v>
      </c>
      <c r="J2872" s="67" t="s">
        <v>5570</v>
      </c>
      <c r="K2872" s="67" t="s">
        <v>3324</v>
      </c>
      <c r="L2872" s="67"/>
      <c r="M2872" s="67"/>
      <c r="N2872" s="67"/>
      <c r="O2872" s="67"/>
      <c r="P2872" s="67"/>
      <c r="Q2872" s="67"/>
      <c r="R2872" s="308" t="s">
        <v>17</v>
      </c>
      <c r="S2872" s="308" t="s">
        <v>53</v>
      </c>
      <c r="T2872" s="309"/>
      <c r="U2872" s="308" t="s">
        <v>9666</v>
      </c>
      <c r="V2872" s="67" t="s">
        <v>916</v>
      </c>
    </row>
    <row r="2873" spans="1:22">
      <c r="A2873" s="67" t="s">
        <v>9668</v>
      </c>
      <c r="B2873" s="302"/>
      <c r="C2873" s="301" t="s">
        <v>10170</v>
      </c>
      <c r="D2873" s="301" t="s">
        <v>10255</v>
      </c>
      <c r="E2873" s="106"/>
      <c r="F2873" s="303"/>
      <c r="G2873" s="303"/>
      <c r="H2873" s="304"/>
      <c r="I2873" s="67" t="s">
        <v>2400</v>
      </c>
      <c r="J2873" s="67" t="s">
        <v>5570</v>
      </c>
      <c r="K2873" s="67" t="s">
        <v>3367</v>
      </c>
      <c r="L2873" s="67"/>
      <c r="M2873" s="67"/>
      <c r="N2873" s="67"/>
      <c r="O2873" s="67"/>
      <c r="P2873" s="67"/>
      <c r="Q2873" s="67"/>
      <c r="R2873" s="308" t="s">
        <v>9669</v>
      </c>
      <c r="S2873" s="308" t="s">
        <v>4723</v>
      </c>
      <c r="T2873" s="309"/>
      <c r="U2873" s="308" t="s">
        <v>9670</v>
      </c>
      <c r="V2873" s="67" t="s">
        <v>916</v>
      </c>
    </row>
    <row r="2874" spans="1:22">
      <c r="A2874" s="67" t="s">
        <v>9671</v>
      </c>
      <c r="B2874" s="302"/>
      <c r="C2874" s="301" t="s">
        <v>10170</v>
      </c>
      <c r="D2874" s="301" t="s">
        <v>10255</v>
      </c>
      <c r="E2874" s="106"/>
      <c r="F2874" s="303"/>
      <c r="G2874" s="303"/>
      <c r="H2874" s="304"/>
      <c r="I2874" s="67" t="s">
        <v>2400</v>
      </c>
      <c r="J2874" s="67" t="s">
        <v>5570</v>
      </c>
      <c r="K2874" s="67" t="s">
        <v>3367</v>
      </c>
      <c r="L2874" s="67"/>
      <c r="M2874" s="67"/>
      <c r="N2874" s="67"/>
      <c r="O2874" s="67"/>
      <c r="P2874" s="67"/>
      <c r="Q2874" s="67"/>
      <c r="R2874" s="308" t="s">
        <v>17</v>
      </c>
      <c r="S2874" s="308" t="s">
        <v>1240</v>
      </c>
      <c r="T2874" s="309"/>
      <c r="U2874" s="308" t="s">
        <v>9670</v>
      </c>
      <c r="V2874" s="67" t="s">
        <v>916</v>
      </c>
    </row>
    <row r="2875" spans="1:22">
      <c r="A2875" s="67" t="s">
        <v>9672</v>
      </c>
      <c r="B2875" s="302"/>
      <c r="C2875" s="301" t="s">
        <v>10170</v>
      </c>
      <c r="D2875" s="301" t="s">
        <v>10255</v>
      </c>
      <c r="E2875" s="106"/>
      <c r="F2875" s="303"/>
      <c r="G2875" s="303"/>
      <c r="H2875" s="304"/>
      <c r="I2875" s="67" t="s">
        <v>2400</v>
      </c>
      <c r="J2875" s="67" t="s">
        <v>5570</v>
      </c>
      <c r="K2875" s="67" t="s">
        <v>3387</v>
      </c>
      <c r="L2875" s="67"/>
      <c r="M2875" s="67"/>
      <c r="N2875" s="67"/>
      <c r="O2875" s="67"/>
      <c r="P2875" s="67"/>
      <c r="Q2875" s="67"/>
      <c r="R2875" s="308" t="s">
        <v>17</v>
      </c>
      <c r="S2875" s="308" t="s">
        <v>17</v>
      </c>
      <c r="T2875" s="309"/>
      <c r="U2875" s="308" t="s">
        <v>9673</v>
      </c>
      <c r="V2875" s="67" t="s">
        <v>916</v>
      </c>
    </row>
    <row r="2876" spans="1:22">
      <c r="A2876" s="67" t="s">
        <v>9674</v>
      </c>
      <c r="B2876" s="302"/>
      <c r="C2876" s="301" t="s">
        <v>10170</v>
      </c>
      <c r="D2876" s="301" t="s">
        <v>10255</v>
      </c>
      <c r="E2876" s="106"/>
      <c r="F2876" s="303"/>
      <c r="G2876" s="303"/>
      <c r="H2876" s="304"/>
      <c r="I2876" s="67" t="s">
        <v>2400</v>
      </c>
      <c r="J2876" s="67" t="s">
        <v>5570</v>
      </c>
      <c r="K2876" s="67" t="s">
        <v>3392</v>
      </c>
      <c r="L2876" s="67"/>
      <c r="M2876" s="67"/>
      <c r="N2876" s="67"/>
      <c r="O2876" s="67"/>
      <c r="P2876" s="67"/>
      <c r="Q2876" s="67"/>
      <c r="R2876" s="308" t="s">
        <v>711</v>
      </c>
      <c r="S2876" s="308" t="s">
        <v>17</v>
      </c>
      <c r="T2876" s="309"/>
      <c r="U2876" s="308" t="s">
        <v>9675</v>
      </c>
      <c r="V2876" s="67" t="s">
        <v>916</v>
      </c>
    </row>
    <row r="2877" spans="1:22">
      <c r="A2877" s="67" t="s">
        <v>9676</v>
      </c>
      <c r="B2877" s="302"/>
      <c r="C2877" s="301" t="s">
        <v>10170</v>
      </c>
      <c r="D2877" s="301" t="s">
        <v>10255</v>
      </c>
      <c r="E2877" s="106"/>
      <c r="F2877" s="303"/>
      <c r="G2877" s="303"/>
      <c r="H2877" s="304"/>
      <c r="I2877" s="67" t="s">
        <v>2400</v>
      </c>
      <c r="J2877" s="67" t="s">
        <v>5570</v>
      </c>
      <c r="K2877" s="67" t="s">
        <v>3852</v>
      </c>
      <c r="L2877" s="67"/>
      <c r="M2877" s="67"/>
      <c r="N2877" s="67"/>
      <c r="O2877" s="67"/>
      <c r="P2877" s="67"/>
      <c r="Q2877" s="67"/>
      <c r="R2877" s="308" t="s">
        <v>17</v>
      </c>
      <c r="S2877" s="308" t="s">
        <v>53</v>
      </c>
      <c r="T2877" s="309"/>
      <c r="U2877" s="308" t="s">
        <v>9677</v>
      </c>
      <c r="V2877" s="67" t="s">
        <v>916</v>
      </c>
    </row>
    <row r="2878" spans="1:22">
      <c r="A2878" s="67" t="s">
        <v>9678</v>
      </c>
      <c r="B2878" s="302"/>
      <c r="C2878" s="301" t="s">
        <v>10170</v>
      </c>
      <c r="D2878" s="301" t="s">
        <v>10255</v>
      </c>
      <c r="E2878" s="106"/>
      <c r="F2878" s="303"/>
      <c r="G2878" s="303"/>
      <c r="H2878" s="304"/>
      <c r="I2878" s="67" t="s">
        <v>2400</v>
      </c>
      <c r="J2878" s="67" t="s">
        <v>5570</v>
      </c>
      <c r="K2878" s="67" t="s">
        <v>3397</v>
      </c>
      <c r="L2878" s="67"/>
      <c r="M2878" s="67"/>
      <c r="N2878" s="67"/>
      <c r="O2878" s="67"/>
      <c r="P2878" s="67"/>
      <c r="Q2878" s="67"/>
      <c r="R2878" s="308" t="s">
        <v>17</v>
      </c>
      <c r="S2878" s="308" t="s">
        <v>711</v>
      </c>
      <c r="T2878" s="309"/>
      <c r="U2878" s="308" t="s">
        <v>9679</v>
      </c>
      <c r="V2878" s="67" t="s">
        <v>916</v>
      </c>
    </row>
    <row r="2879" spans="1:22">
      <c r="A2879" s="67" t="s">
        <v>9680</v>
      </c>
      <c r="B2879" s="302"/>
      <c r="C2879" s="301" t="s">
        <v>10170</v>
      </c>
      <c r="D2879" s="301" t="s">
        <v>10255</v>
      </c>
      <c r="E2879" s="106"/>
      <c r="F2879" s="303"/>
      <c r="G2879" s="303"/>
      <c r="H2879" s="304"/>
      <c r="I2879" s="67" t="s">
        <v>2400</v>
      </c>
      <c r="J2879" s="67" t="s">
        <v>5570</v>
      </c>
      <c r="K2879" s="67" t="s">
        <v>3406</v>
      </c>
      <c r="L2879" s="67"/>
      <c r="M2879" s="67"/>
      <c r="N2879" s="67"/>
      <c r="O2879" s="67"/>
      <c r="P2879" s="67"/>
      <c r="Q2879" s="67"/>
      <c r="R2879" s="308" t="s">
        <v>53</v>
      </c>
      <c r="S2879" s="308" t="s">
        <v>9681</v>
      </c>
      <c r="T2879" s="309" t="s">
        <v>17</v>
      </c>
      <c r="U2879" s="308" t="s">
        <v>9682</v>
      </c>
      <c r="V2879" s="67" t="s">
        <v>916</v>
      </c>
    </row>
    <row r="2880" spans="1:22">
      <c r="A2880" s="67" t="s">
        <v>9683</v>
      </c>
      <c r="B2880" s="302"/>
      <c r="C2880" s="301" t="s">
        <v>10170</v>
      </c>
      <c r="D2880" s="301" t="s">
        <v>10255</v>
      </c>
      <c r="E2880" s="106"/>
      <c r="F2880" s="303"/>
      <c r="G2880" s="303"/>
      <c r="H2880" s="304"/>
      <c r="I2880" s="67" t="s">
        <v>2400</v>
      </c>
      <c r="J2880" s="67" t="s">
        <v>5570</v>
      </c>
      <c r="K2880" s="67" t="s">
        <v>3406</v>
      </c>
      <c r="L2880" s="67"/>
      <c r="M2880" s="67"/>
      <c r="N2880" s="67"/>
      <c r="O2880" s="67"/>
      <c r="P2880" s="67"/>
      <c r="Q2880" s="67"/>
      <c r="R2880" s="308" t="s">
        <v>324</v>
      </c>
      <c r="S2880" s="308" t="s">
        <v>711</v>
      </c>
      <c r="T2880" s="309" t="s">
        <v>17</v>
      </c>
      <c r="U2880" s="308" t="s">
        <v>9682</v>
      </c>
      <c r="V2880" s="67" t="s">
        <v>916</v>
      </c>
    </row>
    <row r="2881" spans="1:22">
      <c r="A2881" s="67" t="s">
        <v>9684</v>
      </c>
      <c r="B2881" s="302"/>
      <c r="C2881" s="301" t="s">
        <v>10170</v>
      </c>
      <c r="D2881" s="301" t="s">
        <v>10255</v>
      </c>
      <c r="E2881" s="106"/>
      <c r="F2881" s="303"/>
      <c r="G2881" s="303"/>
      <c r="H2881" s="304"/>
      <c r="I2881" s="67" t="s">
        <v>2400</v>
      </c>
      <c r="J2881" s="67" t="s">
        <v>5570</v>
      </c>
      <c r="K2881" s="67" t="s">
        <v>3406</v>
      </c>
      <c r="L2881" s="67"/>
      <c r="M2881" s="67"/>
      <c r="N2881" s="67"/>
      <c r="O2881" s="67"/>
      <c r="P2881" s="67"/>
      <c r="Q2881" s="67"/>
      <c r="R2881" s="308" t="s">
        <v>17</v>
      </c>
      <c r="S2881" s="308" t="s">
        <v>9685</v>
      </c>
      <c r="T2881" s="309" t="s">
        <v>17</v>
      </c>
      <c r="U2881" s="308" t="s">
        <v>9682</v>
      </c>
      <c r="V2881" s="67" t="s">
        <v>916</v>
      </c>
    </row>
    <row r="2882" spans="1:22">
      <c r="A2882" s="67" t="s">
        <v>9686</v>
      </c>
      <c r="B2882" s="302"/>
      <c r="C2882" s="301" t="s">
        <v>10170</v>
      </c>
      <c r="D2882" s="301" t="s">
        <v>10255</v>
      </c>
      <c r="E2882" s="106"/>
      <c r="F2882" s="303"/>
      <c r="G2882" s="303"/>
      <c r="H2882" s="304"/>
      <c r="I2882" s="67" t="s">
        <v>2400</v>
      </c>
      <c r="J2882" s="67" t="s">
        <v>5570</v>
      </c>
      <c r="K2882" s="67" t="s">
        <v>9687</v>
      </c>
      <c r="L2882" s="67"/>
      <c r="M2882" s="67"/>
      <c r="N2882" s="67"/>
      <c r="O2882" s="67"/>
      <c r="P2882" s="67"/>
      <c r="Q2882" s="67"/>
      <c r="R2882" s="308" t="s">
        <v>711</v>
      </c>
      <c r="S2882" s="308" t="s">
        <v>9688</v>
      </c>
      <c r="T2882" s="309" t="s">
        <v>17</v>
      </c>
      <c r="U2882" s="308" t="s">
        <v>9689</v>
      </c>
      <c r="V2882" s="67" t="s">
        <v>916</v>
      </c>
    </row>
    <row r="2883" spans="1:22">
      <c r="A2883" s="67" t="s">
        <v>9690</v>
      </c>
      <c r="B2883" s="302"/>
      <c r="C2883" s="301" t="s">
        <v>10170</v>
      </c>
      <c r="D2883" s="301" t="s">
        <v>339</v>
      </c>
      <c r="E2883" s="106"/>
      <c r="F2883" s="303"/>
      <c r="G2883" s="303" t="s">
        <v>57</v>
      </c>
      <c r="H2883" s="304"/>
      <c r="I2883" s="67" t="s">
        <v>2400</v>
      </c>
      <c r="J2883" s="67" t="s">
        <v>5570</v>
      </c>
      <c r="K2883" s="67" t="s">
        <v>9610</v>
      </c>
      <c r="L2883" s="67"/>
      <c r="M2883" s="67"/>
      <c r="N2883" s="67"/>
      <c r="O2883" s="67"/>
      <c r="P2883" s="67"/>
      <c r="Q2883" s="67"/>
      <c r="R2883" s="308" t="s">
        <v>53</v>
      </c>
      <c r="S2883" s="308" t="s">
        <v>9691</v>
      </c>
      <c r="T2883" s="309" t="s">
        <v>17</v>
      </c>
      <c r="U2883" s="308" t="s">
        <v>9692</v>
      </c>
      <c r="V2883" s="67" t="s">
        <v>916</v>
      </c>
    </row>
    <row r="2884" spans="1:22">
      <c r="A2884" s="67" t="s">
        <v>9693</v>
      </c>
      <c r="B2884" s="302"/>
      <c r="C2884" s="301" t="s">
        <v>10170</v>
      </c>
      <c r="D2884" s="301" t="s">
        <v>10255</v>
      </c>
      <c r="E2884" s="106"/>
      <c r="F2884" s="303"/>
      <c r="G2884" s="303"/>
      <c r="H2884" s="304"/>
      <c r="I2884" s="67" t="s">
        <v>2400</v>
      </c>
      <c r="J2884" s="67" t="s">
        <v>5570</v>
      </c>
      <c r="K2884" s="67" t="s">
        <v>9694</v>
      </c>
      <c r="L2884" s="67"/>
      <c r="M2884" s="67"/>
      <c r="N2884" s="67"/>
      <c r="O2884" s="67"/>
      <c r="P2884" s="67"/>
      <c r="Q2884" s="67"/>
      <c r="R2884" s="308" t="s">
        <v>17</v>
      </c>
      <c r="S2884" s="308" t="s">
        <v>9695</v>
      </c>
      <c r="T2884" s="309" t="s">
        <v>17</v>
      </c>
      <c r="U2884" s="308" t="s">
        <v>9696</v>
      </c>
      <c r="V2884" s="67" t="s">
        <v>916</v>
      </c>
    </row>
    <row r="2885" spans="1:22">
      <c r="A2885" s="67" t="s">
        <v>9697</v>
      </c>
      <c r="B2885" s="302"/>
      <c r="C2885" s="301" t="s">
        <v>10170</v>
      </c>
      <c r="D2885" s="301" t="s">
        <v>10255</v>
      </c>
      <c r="E2885" s="106"/>
      <c r="F2885" s="303"/>
      <c r="G2885" s="303"/>
      <c r="H2885" s="304"/>
      <c r="I2885" s="67" t="s">
        <v>2400</v>
      </c>
      <c r="J2885" s="67" t="s">
        <v>5570</v>
      </c>
      <c r="K2885" s="67" t="s">
        <v>3423</v>
      </c>
      <c r="L2885" s="67"/>
      <c r="M2885" s="67"/>
      <c r="N2885" s="67"/>
      <c r="O2885" s="67"/>
      <c r="P2885" s="67"/>
      <c r="Q2885" s="67"/>
      <c r="R2885" s="308" t="s">
        <v>17</v>
      </c>
      <c r="S2885" s="308" t="s">
        <v>4540</v>
      </c>
      <c r="T2885" s="309"/>
      <c r="U2885" s="308" t="s">
        <v>9698</v>
      </c>
      <c r="V2885" s="67" t="s">
        <v>916</v>
      </c>
    </row>
    <row r="2886" spans="1:22">
      <c r="A2886" s="67" t="s">
        <v>9699</v>
      </c>
      <c r="B2886" s="302"/>
      <c r="C2886" s="301" t="s">
        <v>10170</v>
      </c>
      <c r="D2886" s="301" t="s">
        <v>10255</v>
      </c>
      <c r="E2886" s="106"/>
      <c r="F2886" s="303"/>
      <c r="G2886" s="303"/>
      <c r="H2886" s="304"/>
      <c r="I2886" s="67" t="s">
        <v>2400</v>
      </c>
      <c r="J2886" s="67" t="s">
        <v>5570</v>
      </c>
      <c r="K2886" s="67" t="s">
        <v>3444</v>
      </c>
      <c r="L2886" s="67"/>
      <c r="M2886" s="67"/>
      <c r="N2886" s="67"/>
      <c r="O2886" s="67"/>
      <c r="P2886" s="67"/>
      <c r="Q2886" s="67"/>
      <c r="R2886" s="308" t="s">
        <v>17</v>
      </c>
      <c r="S2886" s="308" t="s">
        <v>4540</v>
      </c>
      <c r="T2886" s="309"/>
      <c r="U2886" s="308" t="s">
        <v>9700</v>
      </c>
      <c r="V2886" s="67" t="s">
        <v>916</v>
      </c>
    </row>
    <row r="2887" spans="1:22">
      <c r="A2887" s="67" t="s">
        <v>9701</v>
      </c>
      <c r="B2887" s="302"/>
      <c r="C2887" s="301" t="s">
        <v>10170</v>
      </c>
      <c r="D2887" s="301" t="s">
        <v>10255</v>
      </c>
      <c r="E2887" s="106"/>
      <c r="F2887" s="303"/>
      <c r="G2887" s="303"/>
      <c r="H2887" s="304"/>
      <c r="I2887" s="67" t="s">
        <v>2400</v>
      </c>
      <c r="J2887" s="67" t="s">
        <v>5570</v>
      </c>
      <c r="K2887" s="67" t="s">
        <v>3440</v>
      </c>
      <c r="L2887" s="67"/>
      <c r="M2887" s="67"/>
      <c r="N2887" s="67"/>
      <c r="O2887" s="67"/>
      <c r="P2887" s="67"/>
      <c r="Q2887" s="67"/>
      <c r="R2887" s="308" t="s">
        <v>17</v>
      </c>
      <c r="S2887" s="308" t="s">
        <v>4540</v>
      </c>
      <c r="T2887" s="309"/>
      <c r="U2887" s="308" t="s">
        <v>9702</v>
      </c>
      <c r="V2887" s="67" t="s">
        <v>916</v>
      </c>
    </row>
    <row r="2888" spans="1:22">
      <c r="A2888" s="67" t="s">
        <v>9703</v>
      </c>
      <c r="B2888" s="302"/>
      <c r="C2888" s="301" t="s">
        <v>10170</v>
      </c>
      <c r="D2888" s="301" t="s">
        <v>10255</v>
      </c>
      <c r="E2888" s="106"/>
      <c r="F2888" s="303"/>
      <c r="G2888" s="303"/>
      <c r="H2888" s="304"/>
      <c r="I2888" s="67" t="s">
        <v>2400</v>
      </c>
      <c r="J2888" s="67" t="s">
        <v>5570</v>
      </c>
      <c r="K2888" s="67" t="s">
        <v>3474</v>
      </c>
      <c r="L2888" s="67"/>
      <c r="M2888" s="67"/>
      <c r="N2888" s="67"/>
      <c r="O2888" s="67"/>
      <c r="P2888" s="67"/>
      <c r="Q2888" s="67"/>
      <c r="R2888" s="308" t="s">
        <v>17</v>
      </c>
      <c r="S2888" s="308" t="s">
        <v>4984</v>
      </c>
      <c r="T2888" s="309"/>
      <c r="U2888" s="308" t="s">
        <v>9704</v>
      </c>
      <c r="V2888" s="67" t="s">
        <v>916</v>
      </c>
    </row>
    <row r="2889" spans="1:22">
      <c r="A2889" s="67" t="s">
        <v>9705</v>
      </c>
      <c r="B2889" s="302"/>
      <c r="C2889" s="301" t="s">
        <v>10170</v>
      </c>
      <c r="D2889" s="301" t="s">
        <v>10255</v>
      </c>
      <c r="E2889" s="106"/>
      <c r="F2889" s="303"/>
      <c r="G2889" s="303"/>
      <c r="H2889" s="304"/>
      <c r="I2889" s="67" t="s">
        <v>2400</v>
      </c>
      <c r="J2889" s="67" t="s">
        <v>5570</v>
      </c>
      <c r="K2889" s="67" t="s">
        <v>3455</v>
      </c>
      <c r="L2889" s="67"/>
      <c r="M2889" s="67"/>
      <c r="N2889" s="67"/>
      <c r="O2889" s="67"/>
      <c r="P2889" s="67"/>
      <c r="Q2889" s="67"/>
      <c r="R2889" s="308" t="s">
        <v>17</v>
      </c>
      <c r="S2889" s="308" t="s">
        <v>4984</v>
      </c>
      <c r="T2889" s="309"/>
      <c r="U2889" s="308" t="s">
        <v>9706</v>
      </c>
      <c r="V2889" s="67" t="s">
        <v>916</v>
      </c>
    </row>
    <row r="2890" spans="1:22">
      <c r="A2890" s="67" t="s">
        <v>9707</v>
      </c>
      <c r="B2890" s="302"/>
      <c r="C2890" s="301" t="s">
        <v>10170</v>
      </c>
      <c r="D2890" s="301" t="s">
        <v>10255</v>
      </c>
      <c r="E2890" s="106"/>
      <c r="F2890" s="303"/>
      <c r="G2890" s="303"/>
      <c r="H2890" s="304"/>
      <c r="I2890" s="67" t="s">
        <v>2400</v>
      </c>
      <c r="J2890" s="67" t="s">
        <v>5570</v>
      </c>
      <c r="K2890" s="67" t="s">
        <v>3544</v>
      </c>
      <c r="L2890" s="67"/>
      <c r="M2890" s="67"/>
      <c r="N2890" s="67"/>
      <c r="O2890" s="67"/>
      <c r="P2890" s="67"/>
      <c r="Q2890" s="67"/>
      <c r="R2890" s="308" t="s">
        <v>17</v>
      </c>
      <c r="S2890" s="308" t="s">
        <v>4984</v>
      </c>
      <c r="T2890" s="309"/>
      <c r="U2890" s="308" t="s">
        <v>9708</v>
      </c>
      <c r="V2890" s="67" t="s">
        <v>916</v>
      </c>
    </row>
    <row r="2891" spans="1:22">
      <c r="A2891" s="94" t="s">
        <v>5626</v>
      </c>
      <c r="B2891" s="187"/>
      <c r="C2891" s="105" t="s">
        <v>5627</v>
      </c>
      <c r="D2891" s="94" t="s">
        <v>3053</v>
      </c>
      <c r="E2891" s="106"/>
      <c r="F2891" s="106"/>
      <c r="G2891" s="303"/>
      <c r="H2891" s="94"/>
      <c r="I2891" s="91" t="s">
        <v>5602</v>
      </c>
      <c r="J2891" s="67" t="s">
        <v>5570</v>
      </c>
      <c r="K2891" s="305" t="s">
        <v>5619</v>
      </c>
      <c r="L2891" s="305"/>
      <c r="M2891" s="305"/>
      <c r="N2891" s="305"/>
      <c r="O2891" s="305"/>
      <c r="P2891" s="305"/>
      <c r="Q2891" s="305"/>
      <c r="R2891" s="107"/>
      <c r="S2891" s="107"/>
      <c r="T2891" s="306"/>
      <c r="U2891" s="299" t="s">
        <v>11509</v>
      </c>
      <c r="V2891" s="305" t="s">
        <v>5605</v>
      </c>
    </row>
    <row r="2892" spans="1:22">
      <c r="A2892" s="94" t="s">
        <v>6281</v>
      </c>
      <c r="B2892" s="187"/>
      <c r="C2892" s="105" t="s">
        <v>10730</v>
      </c>
      <c r="D2892" s="94" t="s">
        <v>5569</v>
      </c>
      <c r="E2892" s="106"/>
      <c r="F2892" s="106"/>
      <c r="G2892" s="303"/>
      <c r="H2892" s="94"/>
      <c r="I2892" s="91" t="s">
        <v>5171</v>
      </c>
      <c r="J2892" s="67" t="s">
        <v>5571</v>
      </c>
      <c r="K2892" s="305" t="s">
        <v>5619</v>
      </c>
      <c r="L2892" s="305"/>
      <c r="M2892" s="305"/>
      <c r="N2892" s="305"/>
      <c r="O2892" s="305"/>
      <c r="P2892" s="305"/>
      <c r="Q2892" s="305"/>
      <c r="R2892" s="107"/>
      <c r="S2892" s="107"/>
      <c r="T2892" s="306"/>
      <c r="U2892" s="299" t="s">
        <v>11510</v>
      </c>
      <c r="V2892" s="305" t="s">
        <v>5605</v>
      </c>
    </row>
    <row r="2893" spans="1:22">
      <c r="A2893" s="94" t="s">
        <v>6283</v>
      </c>
      <c r="B2893" s="187"/>
      <c r="C2893" s="105" t="s">
        <v>10730</v>
      </c>
      <c r="D2893" s="94" t="s">
        <v>5569</v>
      </c>
      <c r="E2893" s="106"/>
      <c r="F2893" s="106"/>
      <c r="G2893" s="303"/>
      <c r="H2893" s="94"/>
      <c r="I2893" s="91" t="s">
        <v>5171</v>
      </c>
      <c r="J2893" s="67" t="s">
        <v>5571</v>
      </c>
      <c r="K2893" s="305" t="s">
        <v>5619</v>
      </c>
      <c r="L2893" s="305"/>
      <c r="M2893" s="305"/>
      <c r="N2893" s="305"/>
      <c r="O2893" s="305"/>
      <c r="P2893" s="305"/>
      <c r="Q2893" s="305"/>
      <c r="R2893" s="107"/>
      <c r="S2893" s="107"/>
      <c r="T2893" s="306"/>
      <c r="U2893" s="299" t="s">
        <v>11511</v>
      </c>
      <c r="V2893" s="305" t="s">
        <v>5605</v>
      </c>
    </row>
    <row r="2894" spans="1:22">
      <c r="A2894" s="94" t="s">
        <v>6285</v>
      </c>
      <c r="B2894" s="187"/>
      <c r="C2894" s="105" t="s">
        <v>10730</v>
      </c>
      <c r="D2894" s="94" t="s">
        <v>5569</v>
      </c>
      <c r="E2894" s="106"/>
      <c r="F2894" s="106"/>
      <c r="G2894" s="303"/>
      <c r="H2894" s="94"/>
      <c r="I2894" s="91" t="s">
        <v>5171</v>
      </c>
      <c r="J2894" s="67" t="s">
        <v>5571</v>
      </c>
      <c r="K2894" s="305" t="s">
        <v>5622</v>
      </c>
      <c r="L2894" s="305"/>
      <c r="M2894" s="305"/>
      <c r="N2894" s="305"/>
      <c r="O2894" s="305"/>
      <c r="P2894" s="305"/>
      <c r="Q2894" s="305"/>
      <c r="R2894" s="107"/>
      <c r="S2894" s="107"/>
      <c r="T2894" s="306"/>
      <c r="U2894" s="299" t="s">
        <v>11512</v>
      </c>
      <c r="V2894" s="305" t="s">
        <v>5605</v>
      </c>
    </row>
    <row r="2895" spans="1:22">
      <c r="A2895" s="94" t="s">
        <v>6287</v>
      </c>
      <c r="B2895" s="187"/>
      <c r="C2895" s="105" t="s">
        <v>10730</v>
      </c>
      <c r="D2895" s="94" t="s">
        <v>5569</v>
      </c>
      <c r="E2895" s="106"/>
      <c r="F2895" s="106"/>
      <c r="G2895" s="303"/>
      <c r="H2895" s="94"/>
      <c r="I2895" s="91" t="s">
        <v>5171</v>
      </c>
      <c r="J2895" s="67" t="s">
        <v>5571</v>
      </c>
      <c r="K2895" s="305" t="s">
        <v>5622</v>
      </c>
      <c r="L2895" s="305"/>
      <c r="M2895" s="305"/>
      <c r="N2895" s="305"/>
      <c r="O2895" s="305"/>
      <c r="P2895" s="305"/>
      <c r="Q2895" s="305"/>
      <c r="R2895" s="107"/>
      <c r="S2895" s="107"/>
      <c r="T2895" s="306"/>
      <c r="U2895" s="299" t="s">
        <v>11513</v>
      </c>
      <c r="V2895" s="305" t="s">
        <v>5605</v>
      </c>
    </row>
    <row r="2896" spans="1:22">
      <c r="A2896" s="94" t="s">
        <v>9710</v>
      </c>
      <c r="B2896" s="187"/>
      <c r="C2896" s="105" t="s">
        <v>9538</v>
      </c>
      <c r="D2896" s="94" t="s">
        <v>3053</v>
      </c>
      <c r="E2896" s="106"/>
      <c r="F2896" s="106"/>
      <c r="G2896" s="303"/>
      <c r="H2896" s="94"/>
      <c r="I2896" s="91" t="s">
        <v>5171</v>
      </c>
      <c r="J2896" s="67" t="s">
        <v>5571</v>
      </c>
      <c r="K2896" s="305" t="s">
        <v>3262</v>
      </c>
      <c r="L2896" s="305"/>
      <c r="M2896" s="305"/>
      <c r="N2896" s="305"/>
      <c r="O2896" s="305"/>
      <c r="P2896" s="305"/>
      <c r="Q2896" s="305"/>
      <c r="R2896" s="107"/>
      <c r="S2896" s="107"/>
      <c r="T2896" s="306"/>
      <c r="U2896" s="299" t="s">
        <v>11514</v>
      </c>
      <c r="V2896" s="305" t="s">
        <v>916</v>
      </c>
    </row>
    <row r="2897" spans="1:22">
      <c r="A2897" s="67" t="s">
        <v>9712</v>
      </c>
      <c r="B2897" s="189"/>
      <c r="C2897" s="134" t="s">
        <v>9536</v>
      </c>
      <c r="D2897" s="133" t="s">
        <v>3053</v>
      </c>
      <c r="E2897" s="106"/>
      <c r="F2897" s="135"/>
      <c r="G2897" s="133"/>
      <c r="H2897" s="133"/>
      <c r="I2897" s="133" t="s">
        <v>126</v>
      </c>
      <c r="J2897" s="133" t="s">
        <v>5571</v>
      </c>
      <c r="K2897" s="305" t="s">
        <v>81</v>
      </c>
      <c r="L2897" s="305" t="s">
        <v>9713</v>
      </c>
      <c r="M2897" s="305"/>
      <c r="N2897" s="305"/>
      <c r="O2897" s="305"/>
      <c r="P2897" s="305"/>
      <c r="Q2897" s="305"/>
      <c r="R2897" s="136"/>
      <c r="S2897" s="136"/>
      <c r="T2897" s="136"/>
      <c r="U2897" s="299" t="s">
        <v>11515</v>
      </c>
      <c r="V2897" s="135" t="s">
        <v>5373</v>
      </c>
    </row>
    <row r="2898" spans="1:22">
      <c r="A2898" s="67" t="s">
        <v>9715</v>
      </c>
      <c r="B2898" s="189"/>
      <c r="C2898" s="134" t="s">
        <v>9536</v>
      </c>
      <c r="D2898" s="133" t="s">
        <v>3053</v>
      </c>
      <c r="E2898" s="106"/>
      <c r="F2898" s="135"/>
      <c r="G2898" s="133"/>
      <c r="H2898" s="133"/>
      <c r="I2898" s="133" t="s">
        <v>126</v>
      </c>
      <c r="J2898" s="133" t="s">
        <v>5571</v>
      </c>
      <c r="K2898" s="305" t="s">
        <v>81</v>
      </c>
      <c r="L2898" s="305" t="s">
        <v>9713</v>
      </c>
      <c r="M2898" s="305"/>
      <c r="N2898" s="305"/>
      <c r="O2898" s="305"/>
      <c r="P2898" s="305"/>
      <c r="Q2898" s="305"/>
      <c r="R2898" s="136"/>
      <c r="S2898" s="136"/>
      <c r="T2898" s="136"/>
      <c r="U2898" s="299" t="s">
        <v>11516</v>
      </c>
      <c r="V2898" s="135" t="s">
        <v>5373</v>
      </c>
    </row>
    <row r="2899" spans="1:22">
      <c r="A2899" s="67" t="s">
        <v>9717</v>
      </c>
      <c r="B2899" s="189"/>
      <c r="C2899" s="134" t="s">
        <v>9536</v>
      </c>
      <c r="D2899" s="133" t="s">
        <v>3053</v>
      </c>
      <c r="E2899" s="106"/>
      <c r="F2899" s="135"/>
      <c r="G2899" s="133"/>
      <c r="H2899" s="133"/>
      <c r="I2899" s="133" t="s">
        <v>126</v>
      </c>
      <c r="J2899" s="133" t="s">
        <v>5571</v>
      </c>
      <c r="K2899" s="305" t="s">
        <v>81</v>
      </c>
      <c r="L2899" s="305" t="s">
        <v>9713</v>
      </c>
      <c r="M2899" s="305"/>
      <c r="N2899" s="305"/>
      <c r="O2899" s="305"/>
      <c r="P2899" s="305"/>
      <c r="Q2899" s="305"/>
      <c r="R2899" s="136"/>
      <c r="S2899" s="136"/>
      <c r="T2899" s="136"/>
      <c r="U2899" s="299" t="s">
        <v>11517</v>
      </c>
      <c r="V2899" s="135" t="s">
        <v>5373</v>
      </c>
    </row>
    <row r="2900" spans="1:22">
      <c r="A2900" s="67" t="s">
        <v>9719</v>
      </c>
      <c r="B2900" s="189"/>
      <c r="C2900" s="134" t="s">
        <v>9536</v>
      </c>
      <c r="D2900" s="133" t="s">
        <v>3053</v>
      </c>
      <c r="E2900" s="106"/>
      <c r="F2900" s="135"/>
      <c r="G2900" s="133"/>
      <c r="H2900" s="133"/>
      <c r="I2900" s="133" t="s">
        <v>126</v>
      </c>
      <c r="J2900" s="133" t="s">
        <v>5571</v>
      </c>
      <c r="K2900" s="305" t="s">
        <v>81</v>
      </c>
      <c r="L2900" s="305" t="s">
        <v>9713</v>
      </c>
      <c r="M2900" s="305"/>
      <c r="N2900" s="305"/>
      <c r="O2900" s="305"/>
      <c r="P2900" s="305"/>
      <c r="Q2900" s="305"/>
      <c r="R2900" s="136"/>
      <c r="S2900" s="136"/>
      <c r="T2900" s="136"/>
      <c r="U2900" s="299" t="s">
        <v>11518</v>
      </c>
      <c r="V2900" s="135" t="s">
        <v>5373</v>
      </c>
    </row>
    <row r="2901" spans="1:22">
      <c r="A2901" s="67" t="s">
        <v>9721</v>
      </c>
      <c r="B2901" s="189"/>
      <c r="C2901" s="134" t="s">
        <v>9536</v>
      </c>
      <c r="D2901" s="133" t="s">
        <v>3053</v>
      </c>
      <c r="E2901" s="106"/>
      <c r="F2901" s="135"/>
      <c r="G2901" s="133"/>
      <c r="H2901" s="133"/>
      <c r="I2901" s="133" t="s">
        <v>126</v>
      </c>
      <c r="J2901" s="133" t="s">
        <v>5571</v>
      </c>
      <c r="K2901" s="305" t="s">
        <v>81</v>
      </c>
      <c r="L2901" s="305"/>
      <c r="M2901" s="305"/>
      <c r="N2901" s="305"/>
      <c r="O2901" s="305"/>
      <c r="P2901" s="305"/>
      <c r="Q2901" s="305"/>
      <c r="R2901" s="136"/>
      <c r="S2901" s="136"/>
      <c r="T2901" s="136"/>
      <c r="U2901" s="299" t="s">
        <v>11519</v>
      </c>
      <c r="V2901" s="135" t="s">
        <v>5373</v>
      </c>
    </row>
    <row r="2902" spans="1:22">
      <c r="A2902" s="67" t="s">
        <v>9723</v>
      </c>
      <c r="B2902" s="189" t="s">
        <v>1124</v>
      </c>
      <c r="C2902" s="134" t="s">
        <v>9536</v>
      </c>
      <c r="D2902" s="133" t="s">
        <v>3053</v>
      </c>
      <c r="E2902" s="106">
        <v>42804</v>
      </c>
      <c r="F2902" s="135"/>
      <c r="G2902" s="133"/>
      <c r="H2902" s="133"/>
      <c r="I2902" s="133" t="s">
        <v>126</v>
      </c>
      <c r="J2902" s="133" t="s">
        <v>5571</v>
      </c>
      <c r="K2902" s="305" t="s">
        <v>1125</v>
      </c>
      <c r="L2902" s="305" t="s">
        <v>9713</v>
      </c>
      <c r="M2902" s="305"/>
      <c r="N2902" s="305"/>
      <c r="O2902" s="305"/>
      <c r="P2902" s="305"/>
      <c r="Q2902" s="305"/>
      <c r="R2902" s="136"/>
      <c r="S2902" s="136"/>
      <c r="T2902" s="136"/>
      <c r="U2902" s="299" t="s">
        <v>11520</v>
      </c>
      <c r="V2902" s="135" t="s">
        <v>5373</v>
      </c>
    </row>
    <row r="2903" spans="1:22">
      <c r="A2903" s="67" t="s">
        <v>9725</v>
      </c>
      <c r="B2903" s="189" t="s">
        <v>4764</v>
      </c>
      <c r="C2903" s="134" t="s">
        <v>9536</v>
      </c>
      <c r="D2903" s="133" t="s">
        <v>3053</v>
      </c>
      <c r="E2903" s="106"/>
      <c r="F2903" s="135"/>
      <c r="G2903" s="133"/>
      <c r="H2903" s="133"/>
      <c r="I2903" s="133" t="s">
        <v>2400</v>
      </c>
      <c r="J2903" s="133" t="s">
        <v>5571</v>
      </c>
      <c r="K2903" s="305" t="s">
        <v>81</v>
      </c>
      <c r="L2903" s="305"/>
      <c r="M2903" s="305"/>
      <c r="N2903" s="305"/>
      <c r="O2903" s="305"/>
      <c r="P2903" s="305"/>
      <c r="Q2903" s="305"/>
      <c r="R2903" s="136" t="s">
        <v>9726</v>
      </c>
      <c r="S2903" s="136" t="s">
        <v>711</v>
      </c>
      <c r="T2903" s="136"/>
      <c r="U2903" s="299" t="s">
        <v>4758</v>
      </c>
      <c r="V2903" s="135" t="s">
        <v>916</v>
      </c>
    </row>
    <row r="2904" spans="1:22">
      <c r="A2904" s="67" t="s">
        <v>9727</v>
      </c>
      <c r="B2904" s="189" t="s">
        <v>4766</v>
      </c>
      <c r="C2904" s="134" t="s">
        <v>9536</v>
      </c>
      <c r="D2904" s="133" t="s">
        <v>3053</v>
      </c>
      <c r="E2904" s="106"/>
      <c r="F2904" s="135"/>
      <c r="G2904" s="133"/>
      <c r="H2904" s="133"/>
      <c r="I2904" s="133" t="s">
        <v>2400</v>
      </c>
      <c r="J2904" s="133" t="s">
        <v>5571</v>
      </c>
      <c r="K2904" s="305" t="s">
        <v>81</v>
      </c>
      <c r="L2904" s="305"/>
      <c r="M2904" s="305"/>
      <c r="N2904" s="305"/>
      <c r="O2904" s="305"/>
      <c r="P2904" s="305"/>
      <c r="Q2904" s="305"/>
      <c r="R2904" s="136" t="s">
        <v>1457</v>
      </c>
      <c r="S2904" s="136" t="s">
        <v>2716</v>
      </c>
      <c r="T2904" s="136"/>
      <c r="U2904" s="299" t="s">
        <v>4758</v>
      </c>
      <c r="V2904" s="135" t="s">
        <v>916</v>
      </c>
    </row>
    <row r="2905" spans="1:22">
      <c r="A2905" s="67" t="s">
        <v>9728</v>
      </c>
      <c r="B2905" s="189" t="s">
        <v>4779</v>
      </c>
      <c r="C2905" s="134" t="s">
        <v>9536</v>
      </c>
      <c r="D2905" s="133" t="s">
        <v>3053</v>
      </c>
      <c r="E2905" s="106"/>
      <c r="F2905" s="135"/>
      <c r="G2905" s="133"/>
      <c r="H2905" s="133"/>
      <c r="I2905" s="133" t="s">
        <v>2400</v>
      </c>
      <c r="J2905" s="133" t="s">
        <v>5571</v>
      </c>
      <c r="K2905" s="305" t="s">
        <v>9713</v>
      </c>
      <c r="L2905" s="305"/>
      <c r="M2905" s="305"/>
      <c r="N2905" s="305"/>
      <c r="O2905" s="305"/>
      <c r="P2905" s="305"/>
      <c r="Q2905" s="305"/>
      <c r="R2905" s="136" t="s">
        <v>9729</v>
      </c>
      <c r="S2905" s="136" t="s">
        <v>53</v>
      </c>
      <c r="T2905" s="136"/>
      <c r="U2905" s="299" t="s">
        <v>9730</v>
      </c>
      <c r="V2905" s="135" t="s">
        <v>916</v>
      </c>
    </row>
    <row r="2906" spans="1:22">
      <c r="A2906" s="67" t="s">
        <v>9731</v>
      </c>
      <c r="B2906" s="189"/>
      <c r="C2906" s="134" t="s">
        <v>9536</v>
      </c>
      <c r="D2906" s="133" t="s">
        <v>3053</v>
      </c>
      <c r="E2906" s="106"/>
      <c r="F2906" s="135"/>
      <c r="G2906" s="133"/>
      <c r="H2906" s="133"/>
      <c r="I2906" s="133" t="s">
        <v>2400</v>
      </c>
      <c r="J2906" s="133" t="s">
        <v>5571</v>
      </c>
      <c r="K2906" s="305" t="s">
        <v>9713</v>
      </c>
      <c r="L2906" s="305"/>
      <c r="M2906" s="305"/>
      <c r="N2906" s="305"/>
      <c r="O2906" s="305"/>
      <c r="P2906" s="305"/>
      <c r="Q2906" s="305"/>
      <c r="R2906" s="136" t="s">
        <v>9732</v>
      </c>
      <c r="S2906" s="136" t="s">
        <v>53</v>
      </c>
      <c r="T2906" s="136"/>
      <c r="U2906" s="299" t="s">
        <v>9733</v>
      </c>
      <c r="V2906" s="135" t="s">
        <v>916</v>
      </c>
    </row>
    <row r="2907" spans="1:22">
      <c r="A2907" s="67" t="s">
        <v>9734</v>
      </c>
      <c r="B2907" s="189" t="s">
        <v>4766</v>
      </c>
      <c r="C2907" s="134" t="s">
        <v>9536</v>
      </c>
      <c r="D2907" s="133" t="s">
        <v>3053</v>
      </c>
      <c r="E2907" s="106"/>
      <c r="F2907" s="135"/>
      <c r="G2907" s="133"/>
      <c r="H2907" s="133"/>
      <c r="I2907" s="133" t="s">
        <v>2400</v>
      </c>
      <c r="J2907" s="133" t="s">
        <v>5571</v>
      </c>
      <c r="K2907" s="305" t="s">
        <v>81</v>
      </c>
      <c r="L2907" s="305"/>
      <c r="M2907" s="305"/>
      <c r="N2907" s="305"/>
      <c r="O2907" s="305"/>
      <c r="P2907" s="305"/>
      <c r="Q2907" s="305"/>
      <c r="R2907" s="136" t="s">
        <v>708</v>
      </c>
      <c r="S2907" s="136" t="s">
        <v>9735</v>
      </c>
      <c r="T2907" s="136"/>
      <c r="U2907" s="299" t="s">
        <v>4758</v>
      </c>
      <c r="V2907" s="135" t="s">
        <v>916</v>
      </c>
    </row>
    <row r="2908" spans="1:22">
      <c r="A2908" s="67" t="s">
        <v>9736</v>
      </c>
      <c r="B2908" s="302"/>
      <c r="C2908" s="301" t="s">
        <v>9536</v>
      </c>
      <c r="D2908" s="301" t="s">
        <v>3053</v>
      </c>
      <c r="E2908" s="106"/>
      <c r="F2908" s="300"/>
      <c r="G2908" s="303"/>
      <c r="H2908" s="304"/>
      <c r="I2908" s="67" t="s">
        <v>2400</v>
      </c>
      <c r="J2908" s="67" t="s">
        <v>5571</v>
      </c>
      <c r="K2908" s="305" t="s">
        <v>1125</v>
      </c>
      <c r="L2908" s="305"/>
      <c r="M2908" s="305"/>
      <c r="N2908" s="305"/>
      <c r="O2908" s="305"/>
      <c r="P2908" s="305"/>
      <c r="Q2908" s="305"/>
      <c r="R2908" s="306" t="s">
        <v>907</v>
      </c>
      <c r="S2908" s="310" t="s">
        <v>711</v>
      </c>
      <c r="T2908" s="307"/>
      <c r="U2908" s="299" t="s">
        <v>4774</v>
      </c>
      <c r="V2908" s="305" t="s">
        <v>916</v>
      </c>
    </row>
    <row r="2909" spans="1:22">
      <c r="A2909" s="67" t="s">
        <v>9737</v>
      </c>
      <c r="B2909" s="189"/>
      <c r="C2909" s="134" t="s">
        <v>9536</v>
      </c>
      <c r="D2909" s="133" t="s">
        <v>3053</v>
      </c>
      <c r="E2909" s="106"/>
      <c r="F2909" s="135"/>
      <c r="G2909" s="133"/>
      <c r="H2909" s="133"/>
      <c r="I2909" s="133" t="s">
        <v>2400</v>
      </c>
      <c r="J2909" s="133" t="s">
        <v>5571</v>
      </c>
      <c r="K2909" s="305" t="s">
        <v>1107</v>
      </c>
      <c r="L2909" s="305"/>
      <c r="M2909" s="305"/>
      <c r="N2909" s="305"/>
      <c r="O2909" s="305"/>
      <c r="P2909" s="305"/>
      <c r="Q2909" s="305"/>
      <c r="R2909" s="136" t="s">
        <v>9738</v>
      </c>
      <c r="S2909" s="136" t="s">
        <v>53</v>
      </c>
      <c r="T2909" s="136"/>
      <c r="U2909" s="299" t="s">
        <v>9739</v>
      </c>
      <c r="V2909" s="135" t="s">
        <v>916</v>
      </c>
    </row>
    <row r="2910" spans="1:22">
      <c r="A2910" s="67" t="s">
        <v>9740</v>
      </c>
      <c r="B2910" s="189"/>
      <c r="C2910" s="134" t="s">
        <v>9536</v>
      </c>
      <c r="D2910" s="133" t="s">
        <v>3053</v>
      </c>
      <c r="E2910" s="106"/>
      <c r="F2910" s="135"/>
      <c r="G2910" s="133"/>
      <c r="H2910" s="133"/>
      <c r="I2910" s="133" t="s">
        <v>126</v>
      </c>
      <c r="J2910" s="133" t="s">
        <v>5571</v>
      </c>
      <c r="K2910" s="305" t="s">
        <v>9713</v>
      </c>
      <c r="L2910" s="305" t="s">
        <v>1125</v>
      </c>
      <c r="M2910" s="305" t="s">
        <v>1143</v>
      </c>
      <c r="N2910" s="305" t="s">
        <v>1190</v>
      </c>
      <c r="O2910" s="305"/>
      <c r="P2910" s="305"/>
      <c r="Q2910" s="305"/>
      <c r="R2910" s="136"/>
      <c r="S2910" s="136"/>
      <c r="T2910" s="136"/>
      <c r="U2910" s="299" t="s">
        <v>9741</v>
      </c>
      <c r="V2910" s="135" t="s">
        <v>5373</v>
      </c>
    </row>
    <row r="2911" spans="1:22">
      <c r="A2911" s="67" t="s">
        <v>9742</v>
      </c>
      <c r="B2911" s="189"/>
      <c r="C2911" s="134" t="s">
        <v>9536</v>
      </c>
      <c r="D2911" s="133" t="s">
        <v>3053</v>
      </c>
      <c r="E2911" s="106"/>
      <c r="F2911" s="135"/>
      <c r="G2911" s="133"/>
      <c r="H2911" s="133"/>
      <c r="I2911" s="133" t="s">
        <v>126</v>
      </c>
      <c r="J2911" s="133" t="s">
        <v>5571</v>
      </c>
      <c r="K2911" s="305" t="s">
        <v>9713</v>
      </c>
      <c r="L2911" s="305"/>
      <c r="M2911" s="305"/>
      <c r="N2911" s="305"/>
      <c r="O2911" s="305"/>
      <c r="P2911" s="305"/>
      <c r="Q2911" s="305"/>
      <c r="R2911" s="136"/>
      <c r="S2911" s="136" t="s">
        <v>53</v>
      </c>
      <c r="T2911" s="136"/>
      <c r="U2911" s="299" t="s">
        <v>9743</v>
      </c>
      <c r="V2911" s="135" t="s">
        <v>5373</v>
      </c>
    </row>
    <row r="2912" spans="1:22">
      <c r="A2912" s="67" t="s">
        <v>9744</v>
      </c>
      <c r="B2912" s="189"/>
      <c r="C2912" s="134" t="s">
        <v>9536</v>
      </c>
      <c r="D2912" s="133" t="s">
        <v>3053</v>
      </c>
      <c r="E2912" s="106"/>
      <c r="F2912" s="135"/>
      <c r="G2912" s="133"/>
      <c r="H2912" s="133"/>
      <c r="I2912" s="133" t="s">
        <v>126</v>
      </c>
      <c r="J2912" s="133" t="s">
        <v>5571</v>
      </c>
      <c r="K2912" s="305" t="s">
        <v>9713</v>
      </c>
      <c r="L2912" s="305"/>
      <c r="M2912" s="305"/>
      <c r="N2912" s="305"/>
      <c r="O2912" s="305"/>
      <c r="P2912" s="305"/>
      <c r="Q2912" s="305"/>
      <c r="R2912" s="136"/>
      <c r="S2912" s="136" t="s">
        <v>53</v>
      </c>
      <c r="T2912" s="136"/>
      <c r="U2912" s="299" t="s">
        <v>9745</v>
      </c>
      <c r="V2912" s="135" t="s">
        <v>5373</v>
      </c>
    </row>
    <row r="2913" spans="1:22">
      <c r="A2913" s="67" t="s">
        <v>9746</v>
      </c>
      <c r="B2913" s="189"/>
      <c r="C2913" s="134" t="s">
        <v>9536</v>
      </c>
      <c r="D2913" s="133" t="s">
        <v>3053</v>
      </c>
      <c r="E2913" s="106"/>
      <c r="F2913" s="135"/>
      <c r="G2913" s="133"/>
      <c r="H2913" s="133"/>
      <c r="I2913" s="133" t="s">
        <v>126</v>
      </c>
      <c r="J2913" s="133" t="s">
        <v>5571</v>
      </c>
      <c r="K2913" s="305" t="s">
        <v>9713</v>
      </c>
      <c r="L2913" s="305"/>
      <c r="M2913" s="305"/>
      <c r="N2913" s="305"/>
      <c r="O2913" s="305"/>
      <c r="P2913" s="305"/>
      <c r="Q2913" s="305"/>
      <c r="R2913" s="136"/>
      <c r="S2913" s="136" t="s">
        <v>53</v>
      </c>
      <c r="T2913" s="136"/>
      <c r="U2913" s="299" t="s">
        <v>9747</v>
      </c>
      <c r="V2913" s="135" t="s">
        <v>5373</v>
      </c>
    </row>
    <row r="2914" spans="1:22">
      <c r="A2914" s="67" t="s">
        <v>9748</v>
      </c>
      <c r="B2914" s="189"/>
      <c r="C2914" s="134" t="s">
        <v>9536</v>
      </c>
      <c r="D2914" s="133" t="s">
        <v>3053</v>
      </c>
      <c r="E2914" s="106"/>
      <c r="F2914" s="135"/>
      <c r="G2914" s="133"/>
      <c r="H2914" s="133"/>
      <c r="I2914" s="133" t="s">
        <v>126</v>
      </c>
      <c r="J2914" s="133" t="s">
        <v>5571</v>
      </c>
      <c r="K2914" s="305" t="s">
        <v>9713</v>
      </c>
      <c r="L2914" s="305"/>
      <c r="M2914" s="305"/>
      <c r="N2914" s="305"/>
      <c r="O2914" s="305"/>
      <c r="P2914" s="305"/>
      <c r="Q2914" s="305"/>
      <c r="R2914" s="136"/>
      <c r="S2914" s="136" t="s">
        <v>53</v>
      </c>
      <c r="T2914" s="136"/>
      <c r="U2914" s="299" t="s">
        <v>9749</v>
      </c>
      <c r="V2914" s="135" t="s">
        <v>5373</v>
      </c>
    </row>
    <row r="2915" spans="1:22">
      <c r="A2915" s="67" t="s">
        <v>9750</v>
      </c>
      <c r="B2915" s="189"/>
      <c r="C2915" s="134" t="s">
        <v>9536</v>
      </c>
      <c r="D2915" s="133" t="s">
        <v>3053</v>
      </c>
      <c r="E2915" s="106">
        <v>42804</v>
      </c>
      <c r="F2915" s="135"/>
      <c r="G2915" s="133"/>
      <c r="H2915" s="133"/>
      <c r="I2915" s="133" t="s">
        <v>126</v>
      </c>
      <c r="J2915" s="133" t="s">
        <v>5570</v>
      </c>
      <c r="K2915" s="86" t="s">
        <v>9713</v>
      </c>
      <c r="L2915" s="86" t="s">
        <v>1143</v>
      </c>
      <c r="M2915" s="305" t="s">
        <v>1190</v>
      </c>
      <c r="N2915" s="305"/>
      <c r="O2915" s="305"/>
      <c r="P2915" s="305"/>
      <c r="Q2915" s="305"/>
      <c r="R2915" s="136"/>
      <c r="S2915" s="136"/>
      <c r="T2915" s="136"/>
      <c r="U2915" s="299" t="s">
        <v>11521</v>
      </c>
      <c r="V2915" s="135" t="s">
        <v>5373</v>
      </c>
    </row>
    <row r="2916" spans="1:22">
      <c r="A2916" s="67" t="s">
        <v>9752</v>
      </c>
      <c r="B2916" s="189"/>
      <c r="C2916" s="134" t="s">
        <v>9536</v>
      </c>
      <c r="D2916" s="133" t="s">
        <v>3053</v>
      </c>
      <c r="E2916" s="106">
        <v>42804</v>
      </c>
      <c r="F2916" s="135"/>
      <c r="G2916" s="133"/>
      <c r="H2916" s="133"/>
      <c r="I2916" s="133" t="s">
        <v>126</v>
      </c>
      <c r="J2916" s="133" t="s">
        <v>5571</v>
      </c>
      <c r="K2916" s="305" t="s">
        <v>1125</v>
      </c>
      <c r="L2916" s="305" t="s">
        <v>9713</v>
      </c>
      <c r="M2916" s="305"/>
      <c r="N2916" s="305"/>
      <c r="O2916" s="305"/>
      <c r="P2916" s="305"/>
      <c r="Q2916" s="305"/>
      <c r="R2916" s="136"/>
      <c r="S2916" s="136"/>
      <c r="T2916" s="136"/>
      <c r="U2916" s="299" t="s">
        <v>11522</v>
      </c>
      <c r="V2916" s="135" t="s">
        <v>5373</v>
      </c>
    </row>
    <row r="2917" spans="1:22">
      <c r="A2917" s="67" t="s">
        <v>9754</v>
      </c>
      <c r="B2917" s="189"/>
      <c r="C2917" s="134" t="s">
        <v>9536</v>
      </c>
      <c r="D2917" s="133" t="s">
        <v>3053</v>
      </c>
      <c r="E2917" s="106"/>
      <c r="F2917" s="135"/>
      <c r="G2917" s="133"/>
      <c r="H2917" s="133"/>
      <c r="I2917" s="133" t="s">
        <v>126</v>
      </c>
      <c r="J2917" s="133" t="s">
        <v>5571</v>
      </c>
      <c r="K2917" s="305" t="s">
        <v>9713</v>
      </c>
      <c r="L2917" s="305"/>
      <c r="M2917" s="305"/>
      <c r="N2917" s="305"/>
      <c r="O2917" s="305"/>
      <c r="P2917" s="305"/>
      <c r="Q2917" s="305"/>
      <c r="R2917" s="136"/>
      <c r="S2917" s="136" t="s">
        <v>53</v>
      </c>
      <c r="T2917" s="136"/>
      <c r="U2917" s="299" t="s">
        <v>9755</v>
      </c>
      <c r="V2917" s="135" t="s">
        <v>5373</v>
      </c>
    </row>
    <row r="2918" spans="1:22">
      <c r="A2918" s="67" t="s">
        <v>9756</v>
      </c>
      <c r="B2918" s="189"/>
      <c r="C2918" s="134" t="s">
        <v>9536</v>
      </c>
      <c r="D2918" s="133" t="s">
        <v>3053</v>
      </c>
      <c r="E2918" s="106"/>
      <c r="F2918" s="135"/>
      <c r="G2918" s="133"/>
      <c r="H2918" s="133"/>
      <c r="I2918" s="133" t="s">
        <v>126</v>
      </c>
      <c r="J2918" s="133" t="s">
        <v>5571</v>
      </c>
      <c r="K2918" s="305" t="s">
        <v>9713</v>
      </c>
      <c r="L2918" s="305"/>
      <c r="M2918" s="305"/>
      <c r="N2918" s="305"/>
      <c r="O2918" s="305"/>
      <c r="P2918" s="305"/>
      <c r="Q2918" s="305"/>
      <c r="R2918" s="136"/>
      <c r="S2918" s="136" t="s">
        <v>53</v>
      </c>
      <c r="T2918" s="136"/>
      <c r="U2918" s="299" t="s">
        <v>9757</v>
      </c>
      <c r="V2918" s="135" t="s">
        <v>5373</v>
      </c>
    </row>
    <row r="2919" spans="1:22">
      <c r="A2919" s="67" t="s">
        <v>9758</v>
      </c>
      <c r="B2919" s="189"/>
      <c r="C2919" s="134" t="s">
        <v>9536</v>
      </c>
      <c r="D2919" s="133" t="s">
        <v>3053</v>
      </c>
      <c r="E2919" s="106"/>
      <c r="F2919" s="135"/>
      <c r="G2919" s="133"/>
      <c r="H2919" s="133"/>
      <c r="I2919" s="133" t="s">
        <v>126</v>
      </c>
      <c r="J2919" s="133" t="s">
        <v>5571</v>
      </c>
      <c r="K2919" s="305" t="s">
        <v>9713</v>
      </c>
      <c r="L2919" s="305"/>
      <c r="M2919" s="305"/>
      <c r="N2919" s="305"/>
      <c r="O2919" s="305"/>
      <c r="P2919" s="305"/>
      <c r="Q2919" s="305"/>
      <c r="R2919" s="136"/>
      <c r="S2919" s="136" t="s">
        <v>53</v>
      </c>
      <c r="T2919" s="136"/>
      <c r="U2919" s="299" t="s">
        <v>9759</v>
      </c>
      <c r="V2919" s="135" t="s">
        <v>5373</v>
      </c>
    </row>
    <row r="2920" spans="1:22">
      <c r="A2920" s="67" t="s">
        <v>9760</v>
      </c>
      <c r="B2920" s="189"/>
      <c r="C2920" s="134" t="s">
        <v>9536</v>
      </c>
      <c r="D2920" s="133" t="s">
        <v>3053</v>
      </c>
      <c r="E2920" s="106"/>
      <c r="F2920" s="135"/>
      <c r="G2920" s="133"/>
      <c r="H2920" s="133"/>
      <c r="I2920" s="133" t="s">
        <v>126</v>
      </c>
      <c r="J2920" s="133" t="s">
        <v>5571</v>
      </c>
      <c r="K2920" s="305" t="s">
        <v>9713</v>
      </c>
      <c r="L2920" s="305"/>
      <c r="M2920" s="305"/>
      <c r="N2920" s="305"/>
      <c r="O2920" s="305"/>
      <c r="P2920" s="305"/>
      <c r="Q2920" s="305"/>
      <c r="R2920" s="136"/>
      <c r="S2920" s="136" t="s">
        <v>53</v>
      </c>
      <c r="T2920" s="136"/>
      <c r="U2920" s="299" t="s">
        <v>9761</v>
      </c>
      <c r="V2920" s="135" t="s">
        <v>5373</v>
      </c>
    </row>
    <row r="2921" spans="1:22">
      <c r="A2921" s="67" t="s">
        <v>9762</v>
      </c>
      <c r="B2921" s="189"/>
      <c r="C2921" s="134" t="s">
        <v>9536</v>
      </c>
      <c r="D2921" s="133" t="s">
        <v>3053</v>
      </c>
      <c r="E2921" s="106"/>
      <c r="F2921" s="135"/>
      <c r="G2921" s="133"/>
      <c r="H2921" s="133"/>
      <c r="I2921" s="133" t="s">
        <v>126</v>
      </c>
      <c r="J2921" s="133" t="s">
        <v>5571</v>
      </c>
      <c r="K2921" s="305" t="s">
        <v>9713</v>
      </c>
      <c r="L2921" s="305"/>
      <c r="M2921" s="305"/>
      <c r="N2921" s="305"/>
      <c r="O2921" s="305"/>
      <c r="P2921" s="305"/>
      <c r="Q2921" s="305"/>
      <c r="R2921" s="136"/>
      <c r="S2921" s="136" t="s">
        <v>53</v>
      </c>
      <c r="T2921" s="136"/>
      <c r="U2921" s="299" t="s">
        <v>9763</v>
      </c>
      <c r="V2921" s="135" t="s">
        <v>5373</v>
      </c>
    </row>
    <row r="2922" spans="1:22">
      <c r="A2922" s="67" t="s">
        <v>9764</v>
      </c>
      <c r="B2922" s="189"/>
      <c r="C2922" s="134" t="s">
        <v>9536</v>
      </c>
      <c r="D2922" s="133" t="s">
        <v>3053</v>
      </c>
      <c r="E2922" s="106"/>
      <c r="F2922" s="135"/>
      <c r="G2922" s="133"/>
      <c r="H2922" s="133"/>
      <c r="I2922" s="133" t="s">
        <v>126</v>
      </c>
      <c r="J2922" s="133" t="s">
        <v>5571</v>
      </c>
      <c r="K2922" s="86" t="s">
        <v>1125</v>
      </c>
      <c r="L2922" s="305" t="s">
        <v>9713</v>
      </c>
      <c r="M2922" s="305"/>
      <c r="N2922" s="305"/>
      <c r="O2922" s="305"/>
      <c r="P2922" s="305"/>
      <c r="Q2922" s="305"/>
      <c r="R2922" s="136"/>
      <c r="S2922" s="136"/>
      <c r="T2922" s="136"/>
      <c r="U2922" s="299" t="s">
        <v>11523</v>
      </c>
      <c r="V2922" s="135" t="s">
        <v>5373</v>
      </c>
    </row>
    <row r="2923" spans="1:22">
      <c r="A2923" s="67" t="s">
        <v>9766</v>
      </c>
      <c r="B2923" s="189"/>
      <c r="C2923" s="134" t="s">
        <v>9536</v>
      </c>
      <c r="D2923" s="133" t="s">
        <v>3053</v>
      </c>
      <c r="E2923" s="106"/>
      <c r="F2923" s="135"/>
      <c r="G2923" s="133"/>
      <c r="H2923" s="133"/>
      <c r="I2923" s="133" t="s">
        <v>2400</v>
      </c>
      <c r="J2923" s="133" t="s">
        <v>5571</v>
      </c>
      <c r="K2923" s="305" t="s">
        <v>81</v>
      </c>
      <c r="L2923" s="305"/>
      <c r="M2923" s="305"/>
      <c r="N2923" s="305"/>
      <c r="O2923" s="305"/>
      <c r="P2923" s="305"/>
      <c r="Q2923" s="305"/>
      <c r="R2923" s="136" t="s">
        <v>9767</v>
      </c>
      <c r="S2923" s="136" t="s">
        <v>1822</v>
      </c>
      <c r="T2923" s="136"/>
      <c r="U2923" s="299" t="s">
        <v>4758</v>
      </c>
      <c r="V2923" s="135" t="s">
        <v>916</v>
      </c>
    </row>
    <row r="2924" spans="1:22">
      <c r="A2924" s="67" t="s">
        <v>9768</v>
      </c>
      <c r="B2924" s="189" t="s">
        <v>1110</v>
      </c>
      <c r="C2924" s="134" t="s">
        <v>10730</v>
      </c>
      <c r="D2924" s="133" t="s">
        <v>339</v>
      </c>
      <c r="E2924" s="106"/>
      <c r="F2924" s="135"/>
      <c r="G2924" s="133" t="s">
        <v>57</v>
      </c>
      <c r="H2924" s="133"/>
      <c r="I2924" s="133" t="s">
        <v>126</v>
      </c>
      <c r="J2924" s="133" t="s">
        <v>5571</v>
      </c>
      <c r="K2924" s="305" t="s">
        <v>1107</v>
      </c>
      <c r="L2924" s="305" t="s">
        <v>118</v>
      </c>
      <c r="M2924" s="305"/>
      <c r="N2924" s="305"/>
      <c r="O2924" s="305"/>
      <c r="P2924" s="305"/>
      <c r="Q2924" s="305"/>
      <c r="R2924" s="136"/>
      <c r="S2924" s="136"/>
      <c r="T2924" s="136"/>
      <c r="U2924" s="299" t="s">
        <v>11524</v>
      </c>
      <c r="V2924" s="135" t="s">
        <v>5373</v>
      </c>
    </row>
    <row r="2925" spans="1:22">
      <c r="A2925" s="67" t="s">
        <v>9770</v>
      </c>
      <c r="B2925" s="189" t="s">
        <v>1114</v>
      </c>
      <c r="C2925" s="134" t="s">
        <v>10730</v>
      </c>
      <c r="D2925" s="133" t="s">
        <v>339</v>
      </c>
      <c r="E2925" s="106"/>
      <c r="F2925" s="135"/>
      <c r="G2925" s="133" t="s">
        <v>57</v>
      </c>
      <c r="H2925" s="133"/>
      <c r="I2925" s="133" t="s">
        <v>126</v>
      </c>
      <c r="J2925" s="133" t="s">
        <v>5571</v>
      </c>
      <c r="K2925" s="305" t="s">
        <v>1107</v>
      </c>
      <c r="L2925" s="305" t="s">
        <v>118</v>
      </c>
      <c r="M2925" s="305" t="s">
        <v>13</v>
      </c>
      <c r="N2925" s="305" t="s">
        <v>13</v>
      </c>
      <c r="O2925" s="305"/>
      <c r="P2925" s="305"/>
      <c r="Q2925" s="305"/>
      <c r="R2925" s="136" t="s">
        <v>13</v>
      </c>
      <c r="S2925" s="136" t="s">
        <v>13</v>
      </c>
      <c r="T2925" s="136"/>
      <c r="U2925" s="299" t="s">
        <v>11525</v>
      </c>
      <c r="V2925" s="135" t="s">
        <v>5373</v>
      </c>
    </row>
    <row r="2926" spans="1:22">
      <c r="A2926" s="67" t="s">
        <v>9772</v>
      </c>
      <c r="B2926" s="189" t="s">
        <v>1209</v>
      </c>
      <c r="C2926" s="134" t="s">
        <v>9536</v>
      </c>
      <c r="D2926" s="133" t="s">
        <v>3053</v>
      </c>
      <c r="E2926" s="106"/>
      <c r="F2926" s="135"/>
      <c r="G2926" s="133"/>
      <c r="H2926" s="133"/>
      <c r="I2926" s="133" t="s">
        <v>126</v>
      </c>
      <c r="J2926" s="133" t="s">
        <v>5571</v>
      </c>
      <c r="K2926" s="305" t="s">
        <v>9713</v>
      </c>
      <c r="L2926" s="305" t="s">
        <v>118</v>
      </c>
      <c r="M2926" s="305"/>
      <c r="N2926" s="305"/>
      <c r="O2926" s="305"/>
      <c r="P2926" s="305"/>
      <c r="Q2926" s="305"/>
      <c r="R2926" s="136"/>
      <c r="S2926" s="136"/>
      <c r="T2926" s="136"/>
      <c r="U2926" s="299" t="s">
        <v>11526</v>
      </c>
      <c r="V2926" s="135" t="s">
        <v>5373</v>
      </c>
    </row>
    <row r="2927" spans="1:22">
      <c r="A2927" s="67" t="s">
        <v>9774</v>
      </c>
      <c r="B2927" s="187"/>
      <c r="C2927" s="94" t="s">
        <v>9536</v>
      </c>
      <c r="D2927" s="105" t="s">
        <v>3053</v>
      </c>
      <c r="E2927" s="106"/>
      <c r="F2927" s="138"/>
      <c r="G2927" s="139"/>
      <c r="H2927" s="90"/>
      <c r="I2927" s="94" t="s">
        <v>126</v>
      </c>
      <c r="J2927" s="94" t="s">
        <v>5570</v>
      </c>
      <c r="K2927" s="305" t="s">
        <v>9775</v>
      </c>
      <c r="L2927" s="305"/>
      <c r="M2927" s="305"/>
      <c r="N2927" s="305"/>
      <c r="O2927" s="305"/>
      <c r="P2927" s="305"/>
      <c r="Q2927" s="305"/>
      <c r="R2927" s="140"/>
      <c r="S2927" s="140" t="s">
        <v>1480</v>
      </c>
      <c r="T2927" s="119"/>
      <c r="U2927" s="299" t="s">
        <v>10256</v>
      </c>
      <c r="V2927" s="135" t="s">
        <v>5373</v>
      </c>
    </row>
    <row r="2928" spans="1:22">
      <c r="A2928" s="67" t="s">
        <v>9776</v>
      </c>
      <c r="B2928" s="187"/>
      <c r="C2928" s="94" t="s">
        <v>9536</v>
      </c>
      <c r="D2928" s="105" t="s">
        <v>3053</v>
      </c>
      <c r="E2928" s="106"/>
      <c r="F2928" s="138"/>
      <c r="G2928" s="139"/>
      <c r="H2928" s="90"/>
      <c r="I2928" s="94" t="s">
        <v>126</v>
      </c>
      <c r="J2928" s="94" t="s">
        <v>5570</v>
      </c>
      <c r="K2928" s="305" t="s">
        <v>9775</v>
      </c>
      <c r="L2928" s="305"/>
      <c r="M2928" s="305"/>
      <c r="N2928" s="305"/>
      <c r="O2928" s="305"/>
      <c r="P2928" s="305"/>
      <c r="Q2928" s="305"/>
      <c r="R2928" s="140"/>
      <c r="S2928" s="140" t="s">
        <v>1480</v>
      </c>
      <c r="T2928" s="119"/>
      <c r="U2928" s="299" t="s">
        <v>10257</v>
      </c>
      <c r="V2928" s="135" t="s">
        <v>5373</v>
      </c>
    </row>
    <row r="2929" spans="1:22">
      <c r="A2929" s="67" t="s">
        <v>9777</v>
      </c>
      <c r="B2929" s="187"/>
      <c r="C2929" s="94" t="s">
        <v>9536</v>
      </c>
      <c r="D2929" s="105" t="s">
        <v>3053</v>
      </c>
      <c r="E2929" s="106"/>
      <c r="F2929" s="138"/>
      <c r="G2929" s="139"/>
      <c r="H2929" s="90"/>
      <c r="I2929" s="94" t="s">
        <v>126</v>
      </c>
      <c r="J2929" s="94" t="s">
        <v>5570</v>
      </c>
      <c r="K2929" s="305" t="s">
        <v>9775</v>
      </c>
      <c r="L2929" s="305"/>
      <c r="M2929" s="305"/>
      <c r="N2929" s="305"/>
      <c r="O2929" s="305"/>
      <c r="P2929" s="305"/>
      <c r="Q2929" s="305"/>
      <c r="R2929" s="140"/>
      <c r="S2929" s="140" t="s">
        <v>1480</v>
      </c>
      <c r="T2929" s="119"/>
      <c r="U2929" s="299" t="s">
        <v>10258</v>
      </c>
      <c r="V2929" s="135" t="s">
        <v>5373</v>
      </c>
    </row>
    <row r="2930" spans="1:22">
      <c r="A2930" s="67" t="s">
        <v>9778</v>
      </c>
      <c r="B2930" s="187"/>
      <c r="C2930" s="94" t="s">
        <v>9536</v>
      </c>
      <c r="D2930" s="105" t="s">
        <v>3053</v>
      </c>
      <c r="E2930" s="106"/>
      <c r="F2930" s="138"/>
      <c r="G2930" s="139"/>
      <c r="H2930" s="90"/>
      <c r="I2930" s="94" t="s">
        <v>126</v>
      </c>
      <c r="J2930" s="94" t="s">
        <v>5570</v>
      </c>
      <c r="K2930" s="305" t="s">
        <v>9775</v>
      </c>
      <c r="L2930" s="305"/>
      <c r="M2930" s="305"/>
      <c r="N2930" s="305"/>
      <c r="O2930" s="305"/>
      <c r="P2930" s="305"/>
      <c r="Q2930" s="305"/>
      <c r="R2930" s="140"/>
      <c r="S2930" s="140" t="s">
        <v>1480</v>
      </c>
      <c r="T2930" s="119"/>
      <c r="U2930" s="299" t="s">
        <v>10259</v>
      </c>
      <c r="V2930" s="135" t="s">
        <v>5373</v>
      </c>
    </row>
    <row r="2931" spans="1:22">
      <c r="A2931" s="67" t="s">
        <v>9779</v>
      </c>
      <c r="B2931" s="187"/>
      <c r="C2931" s="94" t="s">
        <v>9536</v>
      </c>
      <c r="D2931" s="105" t="s">
        <v>3053</v>
      </c>
      <c r="E2931" s="106"/>
      <c r="F2931" s="138"/>
      <c r="G2931" s="139"/>
      <c r="H2931" s="90"/>
      <c r="I2931" s="94" t="s">
        <v>126</v>
      </c>
      <c r="J2931" s="94" t="s">
        <v>5570</v>
      </c>
      <c r="K2931" s="305" t="s">
        <v>9775</v>
      </c>
      <c r="L2931" s="305"/>
      <c r="M2931" s="305"/>
      <c r="N2931" s="305"/>
      <c r="O2931" s="305"/>
      <c r="P2931" s="305"/>
      <c r="Q2931" s="305"/>
      <c r="R2931" s="140"/>
      <c r="S2931" s="140" t="s">
        <v>1480</v>
      </c>
      <c r="T2931" s="119"/>
      <c r="U2931" s="299" t="s">
        <v>10260</v>
      </c>
      <c r="V2931" s="135" t="s">
        <v>5373</v>
      </c>
    </row>
    <row r="2932" spans="1:22">
      <c r="A2932" s="67" t="s">
        <v>9780</v>
      </c>
      <c r="B2932" s="187"/>
      <c r="C2932" s="94" t="s">
        <v>9536</v>
      </c>
      <c r="D2932" s="105" t="s">
        <v>3053</v>
      </c>
      <c r="E2932" s="106"/>
      <c r="F2932" s="138"/>
      <c r="G2932" s="139"/>
      <c r="H2932" s="90"/>
      <c r="I2932" s="94" t="s">
        <v>126</v>
      </c>
      <c r="J2932" s="94" t="s">
        <v>5570</v>
      </c>
      <c r="K2932" s="305" t="s">
        <v>9775</v>
      </c>
      <c r="L2932" s="305"/>
      <c r="M2932" s="305"/>
      <c r="N2932" s="305"/>
      <c r="O2932" s="305"/>
      <c r="P2932" s="305"/>
      <c r="Q2932" s="305"/>
      <c r="R2932" s="140"/>
      <c r="S2932" s="140" t="s">
        <v>1480</v>
      </c>
      <c r="T2932" s="119"/>
      <c r="U2932" s="299" t="s">
        <v>10261</v>
      </c>
      <c r="V2932" s="135" t="s">
        <v>5373</v>
      </c>
    </row>
    <row r="2933" spans="1:22" ht="30">
      <c r="A2933" s="67" t="s">
        <v>9781</v>
      </c>
      <c r="B2933" s="187"/>
      <c r="C2933" s="94" t="s">
        <v>9536</v>
      </c>
      <c r="D2933" s="105" t="s">
        <v>3053</v>
      </c>
      <c r="E2933" s="106"/>
      <c r="F2933" s="138"/>
      <c r="G2933" s="139"/>
      <c r="H2933" s="90"/>
      <c r="I2933" s="94" t="s">
        <v>126</v>
      </c>
      <c r="J2933" s="94" t="s">
        <v>5570</v>
      </c>
      <c r="K2933" s="305" t="s">
        <v>9775</v>
      </c>
      <c r="L2933" s="305"/>
      <c r="M2933" s="305"/>
      <c r="N2933" s="305"/>
      <c r="O2933" s="305"/>
      <c r="P2933" s="305"/>
      <c r="Q2933" s="305"/>
      <c r="R2933" s="140" t="s">
        <v>9782</v>
      </c>
      <c r="S2933" s="140"/>
      <c r="T2933" s="119"/>
      <c r="U2933" s="299" t="s">
        <v>10262</v>
      </c>
      <c r="V2933" s="135" t="s">
        <v>5373</v>
      </c>
    </row>
    <row r="2934" spans="1:22">
      <c r="A2934" s="67" t="s">
        <v>9783</v>
      </c>
      <c r="B2934" s="187"/>
      <c r="C2934" s="94" t="s">
        <v>9536</v>
      </c>
      <c r="D2934" s="105" t="s">
        <v>3053</v>
      </c>
      <c r="E2934" s="106"/>
      <c r="F2934" s="87"/>
      <c r="G2934" s="94"/>
      <c r="H2934" s="94"/>
      <c r="I2934" s="94" t="s">
        <v>126</v>
      </c>
      <c r="J2934" s="94" t="s">
        <v>5570</v>
      </c>
      <c r="K2934" s="305" t="s">
        <v>9784</v>
      </c>
      <c r="L2934" s="305"/>
      <c r="M2934" s="305"/>
      <c r="N2934" s="305"/>
      <c r="O2934" s="305"/>
      <c r="P2934" s="305"/>
      <c r="Q2934" s="305"/>
      <c r="R2934" s="140"/>
      <c r="S2934" s="140" t="s">
        <v>16</v>
      </c>
      <c r="T2934" s="119"/>
      <c r="U2934" s="299" t="s">
        <v>10263</v>
      </c>
      <c r="V2934" s="135" t="s">
        <v>5373</v>
      </c>
    </row>
    <row r="2935" spans="1:22">
      <c r="A2935" s="67" t="s">
        <v>9785</v>
      </c>
      <c r="B2935" s="187"/>
      <c r="C2935" s="94" t="s">
        <v>9536</v>
      </c>
      <c r="D2935" s="105" t="s">
        <v>3053</v>
      </c>
      <c r="E2935" s="106"/>
      <c r="F2935" s="87"/>
      <c r="G2935" s="94"/>
      <c r="H2935" s="94"/>
      <c r="I2935" s="94" t="s">
        <v>126</v>
      </c>
      <c r="J2935" s="94" t="s">
        <v>5570</v>
      </c>
      <c r="K2935" s="305" t="s">
        <v>9784</v>
      </c>
      <c r="L2935" s="305"/>
      <c r="M2935" s="305"/>
      <c r="N2935" s="305"/>
      <c r="O2935" s="305"/>
      <c r="P2935" s="305"/>
      <c r="Q2935" s="305"/>
      <c r="R2935" s="140"/>
      <c r="S2935" s="140" t="s">
        <v>9786</v>
      </c>
      <c r="T2935" s="119"/>
      <c r="U2935" s="299" t="s">
        <v>10264</v>
      </c>
      <c r="V2935" s="135" t="s">
        <v>5373</v>
      </c>
    </row>
    <row r="2936" spans="1:22">
      <c r="A2936" s="67" t="s">
        <v>9787</v>
      </c>
      <c r="B2936" s="187"/>
      <c r="C2936" s="94" t="s">
        <v>9536</v>
      </c>
      <c r="D2936" s="105" t="s">
        <v>3053</v>
      </c>
      <c r="E2936" s="106"/>
      <c r="F2936" s="87"/>
      <c r="G2936" s="94"/>
      <c r="H2936" s="94"/>
      <c r="I2936" s="94" t="s">
        <v>126</v>
      </c>
      <c r="J2936" s="94" t="s">
        <v>5570</v>
      </c>
      <c r="K2936" s="305" t="s">
        <v>9784</v>
      </c>
      <c r="L2936" s="305"/>
      <c r="M2936" s="305"/>
      <c r="N2936" s="305"/>
      <c r="O2936" s="305"/>
      <c r="P2936" s="305"/>
      <c r="Q2936" s="305"/>
      <c r="R2936" s="140"/>
      <c r="S2936" s="140" t="s">
        <v>9786</v>
      </c>
      <c r="T2936" s="119"/>
      <c r="U2936" s="299" t="s">
        <v>9788</v>
      </c>
      <c r="V2936" s="135" t="s">
        <v>5373</v>
      </c>
    </row>
    <row r="2937" spans="1:22">
      <c r="A2937" s="67" t="s">
        <v>9789</v>
      </c>
      <c r="B2937" s="187"/>
      <c r="C2937" s="94" t="s">
        <v>9536</v>
      </c>
      <c r="D2937" s="105" t="s">
        <v>3053</v>
      </c>
      <c r="E2937" s="106"/>
      <c r="F2937" s="87"/>
      <c r="G2937" s="94"/>
      <c r="H2937" s="94"/>
      <c r="I2937" s="94" t="s">
        <v>126</v>
      </c>
      <c r="J2937" s="94" t="s">
        <v>5570</v>
      </c>
      <c r="K2937" s="305" t="s">
        <v>9784</v>
      </c>
      <c r="L2937" s="305"/>
      <c r="M2937" s="305"/>
      <c r="N2937" s="305"/>
      <c r="O2937" s="305"/>
      <c r="P2937" s="305"/>
      <c r="Q2937" s="305"/>
      <c r="R2937" s="140"/>
      <c r="S2937" s="140" t="s">
        <v>9786</v>
      </c>
      <c r="T2937" s="119"/>
      <c r="U2937" s="299" t="s">
        <v>997</v>
      </c>
      <c r="V2937" s="135" t="s">
        <v>5373</v>
      </c>
    </row>
    <row r="2938" spans="1:22">
      <c r="A2938" s="67" t="s">
        <v>9790</v>
      </c>
      <c r="B2938" s="187"/>
      <c r="C2938" s="94" t="s">
        <v>9536</v>
      </c>
      <c r="D2938" s="105" t="s">
        <v>3053</v>
      </c>
      <c r="E2938" s="106"/>
      <c r="F2938" s="87"/>
      <c r="G2938" s="94"/>
      <c r="H2938" s="94"/>
      <c r="I2938" s="94" t="s">
        <v>126</v>
      </c>
      <c r="J2938" s="94" t="s">
        <v>5570</v>
      </c>
      <c r="K2938" s="305" t="s">
        <v>9784</v>
      </c>
      <c r="L2938" s="305"/>
      <c r="M2938" s="305"/>
      <c r="N2938" s="305"/>
      <c r="O2938" s="305"/>
      <c r="P2938" s="305"/>
      <c r="Q2938" s="305"/>
      <c r="R2938" s="140"/>
      <c r="S2938" s="140" t="s">
        <v>9786</v>
      </c>
      <c r="T2938" s="119"/>
      <c r="U2938" s="299" t="s">
        <v>10265</v>
      </c>
      <c r="V2938" s="135" t="s">
        <v>5373</v>
      </c>
    </row>
    <row r="2939" spans="1:22">
      <c r="A2939" s="67" t="s">
        <v>9791</v>
      </c>
      <c r="B2939" s="187"/>
      <c r="C2939" s="94" t="s">
        <v>9536</v>
      </c>
      <c r="D2939" s="105" t="s">
        <v>3053</v>
      </c>
      <c r="E2939" s="106"/>
      <c r="F2939" s="87"/>
      <c r="G2939" s="94"/>
      <c r="H2939" s="94"/>
      <c r="I2939" s="94" t="s">
        <v>126</v>
      </c>
      <c r="J2939" s="94" t="s">
        <v>5570</v>
      </c>
      <c r="K2939" s="305" t="s">
        <v>9784</v>
      </c>
      <c r="L2939" s="305"/>
      <c r="M2939" s="305"/>
      <c r="N2939" s="305"/>
      <c r="O2939" s="305"/>
      <c r="P2939" s="305"/>
      <c r="Q2939" s="305"/>
      <c r="R2939" s="140"/>
      <c r="S2939" s="140" t="s">
        <v>9786</v>
      </c>
      <c r="T2939" s="119"/>
      <c r="U2939" s="299" t="s">
        <v>9792</v>
      </c>
      <c r="V2939" s="135" t="s">
        <v>5373</v>
      </c>
    </row>
    <row r="2940" spans="1:22">
      <c r="A2940" s="67" t="s">
        <v>9793</v>
      </c>
      <c r="B2940" s="187"/>
      <c r="C2940" s="94" t="s">
        <v>9536</v>
      </c>
      <c r="D2940" s="105" t="s">
        <v>3053</v>
      </c>
      <c r="E2940" s="106"/>
      <c r="F2940" s="87"/>
      <c r="G2940" s="94"/>
      <c r="H2940" s="94"/>
      <c r="I2940" s="94" t="s">
        <v>126</v>
      </c>
      <c r="J2940" s="94" t="s">
        <v>5570</v>
      </c>
      <c r="K2940" s="305" t="s">
        <v>9784</v>
      </c>
      <c r="L2940" s="305"/>
      <c r="M2940" s="305"/>
      <c r="N2940" s="305"/>
      <c r="O2940" s="305"/>
      <c r="P2940" s="305"/>
      <c r="Q2940" s="305"/>
      <c r="R2940" s="140"/>
      <c r="S2940" s="140" t="s">
        <v>9786</v>
      </c>
      <c r="T2940" s="119"/>
      <c r="U2940" s="299" t="s">
        <v>9794</v>
      </c>
      <c r="V2940" s="135" t="s">
        <v>5373</v>
      </c>
    </row>
    <row r="2941" spans="1:22">
      <c r="A2941" s="67" t="s">
        <v>9795</v>
      </c>
      <c r="B2941" s="187"/>
      <c r="C2941" s="94" t="s">
        <v>9536</v>
      </c>
      <c r="D2941" s="105" t="s">
        <v>3053</v>
      </c>
      <c r="E2941" s="106"/>
      <c r="F2941" s="87"/>
      <c r="G2941" s="94"/>
      <c r="H2941" s="94"/>
      <c r="I2941" s="94" t="s">
        <v>126</v>
      </c>
      <c r="J2941" s="94" t="s">
        <v>5570</v>
      </c>
      <c r="K2941" s="305" t="s">
        <v>9784</v>
      </c>
      <c r="L2941" s="305"/>
      <c r="M2941" s="305"/>
      <c r="N2941" s="305"/>
      <c r="O2941" s="305"/>
      <c r="P2941" s="305"/>
      <c r="Q2941" s="305"/>
      <c r="R2941" s="140"/>
      <c r="S2941" s="140" t="s">
        <v>9786</v>
      </c>
      <c r="T2941" s="119"/>
      <c r="U2941" s="299" t="s">
        <v>1552</v>
      </c>
      <c r="V2941" s="135" t="s">
        <v>5373</v>
      </c>
    </row>
    <row r="2942" spans="1:22">
      <c r="A2942" s="67" t="s">
        <v>9796</v>
      </c>
      <c r="B2942" s="187"/>
      <c r="C2942" s="94" t="s">
        <v>9536</v>
      </c>
      <c r="D2942" s="105" t="s">
        <v>3053</v>
      </c>
      <c r="E2942" s="106"/>
      <c r="F2942" s="87"/>
      <c r="G2942" s="94"/>
      <c r="H2942" s="94"/>
      <c r="I2942" s="94" t="s">
        <v>126</v>
      </c>
      <c r="J2942" s="94" t="s">
        <v>5570</v>
      </c>
      <c r="K2942" s="305" t="s">
        <v>9784</v>
      </c>
      <c r="L2942" s="305"/>
      <c r="M2942" s="305"/>
      <c r="N2942" s="305"/>
      <c r="O2942" s="305"/>
      <c r="P2942" s="305"/>
      <c r="Q2942" s="305"/>
      <c r="R2942" s="140"/>
      <c r="S2942" s="140" t="s">
        <v>9786</v>
      </c>
      <c r="T2942" s="119"/>
      <c r="U2942" s="299" t="s">
        <v>9797</v>
      </c>
      <c r="V2942" s="135" t="s">
        <v>5373</v>
      </c>
    </row>
    <row r="2943" spans="1:22">
      <c r="A2943" s="67" t="s">
        <v>9798</v>
      </c>
      <c r="B2943" s="187"/>
      <c r="C2943" s="94" t="s">
        <v>9536</v>
      </c>
      <c r="D2943" s="105" t="s">
        <v>3053</v>
      </c>
      <c r="E2943" s="106"/>
      <c r="F2943" s="87"/>
      <c r="G2943" s="94"/>
      <c r="H2943" s="94"/>
      <c r="I2943" s="94" t="s">
        <v>126</v>
      </c>
      <c r="J2943" s="94" t="s">
        <v>5570</v>
      </c>
      <c r="K2943" s="305" t="s">
        <v>9784</v>
      </c>
      <c r="L2943" s="305"/>
      <c r="M2943" s="305"/>
      <c r="N2943" s="305"/>
      <c r="O2943" s="305"/>
      <c r="P2943" s="305"/>
      <c r="Q2943" s="305"/>
      <c r="R2943" s="140"/>
      <c r="S2943" s="140" t="s">
        <v>9786</v>
      </c>
      <c r="T2943" s="119"/>
      <c r="U2943" s="299" t="s">
        <v>9799</v>
      </c>
      <c r="V2943" s="135" t="s">
        <v>5373</v>
      </c>
    </row>
    <row r="2944" spans="1:22">
      <c r="A2944" s="67" t="s">
        <v>9800</v>
      </c>
      <c r="B2944" s="187"/>
      <c r="C2944" s="94" t="s">
        <v>9536</v>
      </c>
      <c r="D2944" s="105" t="s">
        <v>3053</v>
      </c>
      <c r="E2944" s="106"/>
      <c r="F2944" s="87"/>
      <c r="G2944" s="94"/>
      <c r="H2944" s="94"/>
      <c r="I2944" s="94" t="s">
        <v>126</v>
      </c>
      <c r="J2944" s="94" t="s">
        <v>5570</v>
      </c>
      <c r="K2944" s="305" t="s">
        <v>9784</v>
      </c>
      <c r="L2944" s="305"/>
      <c r="M2944" s="305"/>
      <c r="N2944" s="305"/>
      <c r="O2944" s="305"/>
      <c r="P2944" s="305"/>
      <c r="Q2944" s="305"/>
      <c r="R2944" s="140"/>
      <c r="S2944" s="140" t="s">
        <v>9786</v>
      </c>
      <c r="T2944" s="119"/>
      <c r="U2944" s="299" t="s">
        <v>320</v>
      </c>
      <c r="V2944" s="135" t="s">
        <v>5373</v>
      </c>
    </row>
    <row r="2945" spans="1:22">
      <c r="A2945" s="67" t="s">
        <v>9801</v>
      </c>
      <c r="B2945" s="187"/>
      <c r="C2945" s="94" t="s">
        <v>9536</v>
      </c>
      <c r="D2945" s="105" t="s">
        <v>3053</v>
      </c>
      <c r="E2945" s="106"/>
      <c r="F2945" s="87"/>
      <c r="G2945" s="94"/>
      <c r="H2945" s="94"/>
      <c r="I2945" s="94" t="s">
        <v>126</v>
      </c>
      <c r="J2945" s="94" t="s">
        <v>5570</v>
      </c>
      <c r="K2945" s="305" t="s">
        <v>9784</v>
      </c>
      <c r="L2945" s="305"/>
      <c r="M2945" s="305"/>
      <c r="N2945" s="305"/>
      <c r="O2945" s="305"/>
      <c r="P2945" s="305"/>
      <c r="Q2945" s="305"/>
      <c r="R2945" s="140"/>
      <c r="S2945" s="140" t="s">
        <v>9786</v>
      </c>
      <c r="T2945" s="119"/>
      <c r="U2945" s="299" t="s">
        <v>9802</v>
      </c>
      <c r="V2945" s="135" t="s">
        <v>5373</v>
      </c>
    </row>
    <row r="2946" spans="1:22">
      <c r="A2946" s="67" t="s">
        <v>9803</v>
      </c>
      <c r="B2946" s="187"/>
      <c r="C2946" s="94" t="s">
        <v>9536</v>
      </c>
      <c r="D2946" s="105" t="s">
        <v>3053</v>
      </c>
      <c r="E2946" s="106"/>
      <c r="F2946" s="87"/>
      <c r="G2946" s="94"/>
      <c r="H2946" s="94"/>
      <c r="I2946" s="94" t="s">
        <v>126</v>
      </c>
      <c r="J2946" s="94" t="s">
        <v>5570</v>
      </c>
      <c r="K2946" s="305" t="s">
        <v>9784</v>
      </c>
      <c r="L2946" s="305"/>
      <c r="M2946" s="305"/>
      <c r="N2946" s="305"/>
      <c r="O2946" s="305"/>
      <c r="P2946" s="305"/>
      <c r="Q2946" s="305"/>
      <c r="R2946" s="140"/>
      <c r="S2946" s="140" t="s">
        <v>9786</v>
      </c>
      <c r="T2946" s="119"/>
      <c r="U2946" s="299" t="s">
        <v>9804</v>
      </c>
      <c r="V2946" s="135" t="s">
        <v>5373</v>
      </c>
    </row>
    <row r="2947" spans="1:22">
      <c r="A2947" s="67" t="s">
        <v>9805</v>
      </c>
      <c r="B2947" s="187"/>
      <c r="C2947" s="94" t="s">
        <v>9536</v>
      </c>
      <c r="D2947" s="105" t="s">
        <v>3053</v>
      </c>
      <c r="E2947" s="106"/>
      <c r="F2947" s="87"/>
      <c r="G2947" s="94"/>
      <c r="H2947" s="94"/>
      <c r="I2947" s="94" t="s">
        <v>126</v>
      </c>
      <c r="J2947" s="94" t="s">
        <v>5570</v>
      </c>
      <c r="K2947" s="305" t="s">
        <v>9784</v>
      </c>
      <c r="L2947" s="305"/>
      <c r="M2947" s="305"/>
      <c r="N2947" s="305"/>
      <c r="O2947" s="305"/>
      <c r="P2947" s="305"/>
      <c r="Q2947" s="305"/>
      <c r="R2947" s="140"/>
      <c r="S2947" s="140" t="s">
        <v>9786</v>
      </c>
      <c r="T2947" s="119"/>
      <c r="U2947" s="299" t="s">
        <v>9806</v>
      </c>
      <c r="V2947" s="135" t="s">
        <v>5373</v>
      </c>
    </row>
    <row r="2948" spans="1:22">
      <c r="A2948" s="67" t="s">
        <v>9807</v>
      </c>
      <c r="B2948" s="187"/>
      <c r="C2948" s="94" t="s">
        <v>9536</v>
      </c>
      <c r="D2948" s="105" t="s">
        <v>3053</v>
      </c>
      <c r="E2948" s="106"/>
      <c r="F2948" s="87"/>
      <c r="G2948" s="94"/>
      <c r="H2948" s="94"/>
      <c r="I2948" s="94" t="s">
        <v>126</v>
      </c>
      <c r="J2948" s="94" t="s">
        <v>5570</v>
      </c>
      <c r="K2948" s="305" t="s">
        <v>9784</v>
      </c>
      <c r="L2948" s="305"/>
      <c r="M2948" s="305"/>
      <c r="N2948" s="305"/>
      <c r="O2948" s="305"/>
      <c r="P2948" s="305"/>
      <c r="Q2948" s="305"/>
      <c r="R2948" s="140"/>
      <c r="S2948" s="140" t="s">
        <v>9786</v>
      </c>
      <c r="T2948" s="119"/>
      <c r="U2948" s="299" t="s">
        <v>9808</v>
      </c>
      <c r="V2948" s="135" t="s">
        <v>5373</v>
      </c>
    </row>
    <row r="2949" spans="1:22">
      <c r="A2949" s="67" t="s">
        <v>9809</v>
      </c>
      <c r="B2949" s="187"/>
      <c r="C2949" s="94" t="s">
        <v>9536</v>
      </c>
      <c r="D2949" s="105" t="s">
        <v>3053</v>
      </c>
      <c r="E2949" s="106"/>
      <c r="F2949" s="87"/>
      <c r="G2949" s="94"/>
      <c r="H2949" s="94"/>
      <c r="I2949" s="94" t="s">
        <v>126</v>
      </c>
      <c r="J2949" s="94" t="s">
        <v>5570</v>
      </c>
      <c r="K2949" s="305" t="s">
        <v>9784</v>
      </c>
      <c r="L2949" s="305"/>
      <c r="M2949" s="305"/>
      <c r="N2949" s="305"/>
      <c r="O2949" s="305"/>
      <c r="P2949" s="305"/>
      <c r="Q2949" s="305"/>
      <c r="R2949" s="140"/>
      <c r="S2949" s="140" t="s">
        <v>9786</v>
      </c>
      <c r="T2949" s="119"/>
      <c r="U2949" s="299" t="s">
        <v>9810</v>
      </c>
      <c r="V2949" s="135" t="s">
        <v>5373</v>
      </c>
    </row>
    <row r="2950" spans="1:22">
      <c r="A2950" s="67" t="s">
        <v>9811</v>
      </c>
      <c r="B2950" s="187"/>
      <c r="C2950" s="94" t="s">
        <v>9536</v>
      </c>
      <c r="D2950" s="105" t="s">
        <v>3053</v>
      </c>
      <c r="E2950" s="106"/>
      <c r="F2950" s="87"/>
      <c r="G2950" s="94"/>
      <c r="H2950" s="94"/>
      <c r="I2950" s="94" t="s">
        <v>126</v>
      </c>
      <c r="J2950" s="94" t="s">
        <v>5570</v>
      </c>
      <c r="K2950" s="305" t="s">
        <v>9784</v>
      </c>
      <c r="L2950" s="305"/>
      <c r="M2950" s="305"/>
      <c r="N2950" s="305"/>
      <c r="O2950" s="305"/>
      <c r="P2950" s="305"/>
      <c r="Q2950" s="305"/>
      <c r="R2950" s="140"/>
      <c r="S2950" s="140" t="s">
        <v>9786</v>
      </c>
      <c r="T2950" s="119"/>
      <c r="U2950" s="299" t="s">
        <v>9812</v>
      </c>
      <c r="V2950" s="135" t="s">
        <v>5373</v>
      </c>
    </row>
    <row r="2951" spans="1:22">
      <c r="A2951" s="67" t="s">
        <v>9813</v>
      </c>
      <c r="B2951" s="187"/>
      <c r="C2951" s="94" t="s">
        <v>9536</v>
      </c>
      <c r="D2951" s="105" t="s">
        <v>3053</v>
      </c>
      <c r="E2951" s="106"/>
      <c r="F2951" s="87"/>
      <c r="G2951" s="94"/>
      <c r="H2951" s="94"/>
      <c r="I2951" s="94" t="s">
        <v>126</v>
      </c>
      <c r="J2951" s="94" t="s">
        <v>5570</v>
      </c>
      <c r="K2951" s="305" t="s">
        <v>9784</v>
      </c>
      <c r="L2951" s="305"/>
      <c r="M2951" s="305"/>
      <c r="N2951" s="305"/>
      <c r="O2951" s="305"/>
      <c r="P2951" s="305"/>
      <c r="Q2951" s="305"/>
      <c r="R2951" s="140"/>
      <c r="S2951" s="140" t="s">
        <v>9786</v>
      </c>
      <c r="T2951" s="119"/>
      <c r="U2951" s="299" t="s">
        <v>9814</v>
      </c>
      <c r="V2951" s="135" t="s">
        <v>5373</v>
      </c>
    </row>
    <row r="2952" spans="1:22">
      <c r="A2952" s="67" t="s">
        <v>9815</v>
      </c>
      <c r="B2952" s="187"/>
      <c r="C2952" s="94" t="s">
        <v>9536</v>
      </c>
      <c r="D2952" s="105" t="s">
        <v>3053</v>
      </c>
      <c r="E2952" s="106"/>
      <c r="F2952" s="87"/>
      <c r="G2952" s="94"/>
      <c r="H2952" s="94"/>
      <c r="I2952" s="94" t="s">
        <v>126</v>
      </c>
      <c r="J2952" s="94" t="s">
        <v>5570</v>
      </c>
      <c r="K2952" s="305" t="s">
        <v>9784</v>
      </c>
      <c r="L2952" s="305"/>
      <c r="M2952" s="305"/>
      <c r="N2952" s="305"/>
      <c r="O2952" s="305"/>
      <c r="P2952" s="305"/>
      <c r="Q2952" s="305"/>
      <c r="R2952" s="140"/>
      <c r="S2952" s="140" t="s">
        <v>9786</v>
      </c>
      <c r="T2952" s="119"/>
      <c r="U2952" s="299" t="s">
        <v>9816</v>
      </c>
      <c r="V2952" s="135" t="s">
        <v>5373</v>
      </c>
    </row>
    <row r="2953" spans="1:22">
      <c r="A2953" s="67" t="s">
        <v>9817</v>
      </c>
      <c r="B2953" s="187"/>
      <c r="C2953" s="94" t="s">
        <v>9536</v>
      </c>
      <c r="D2953" s="105" t="s">
        <v>3053</v>
      </c>
      <c r="E2953" s="106"/>
      <c r="F2953" s="87"/>
      <c r="G2953" s="94"/>
      <c r="H2953" s="94"/>
      <c r="I2953" s="94" t="s">
        <v>126</v>
      </c>
      <c r="J2953" s="94" t="s">
        <v>5570</v>
      </c>
      <c r="K2953" s="305" t="s">
        <v>9784</v>
      </c>
      <c r="L2953" s="305"/>
      <c r="M2953" s="305"/>
      <c r="N2953" s="305"/>
      <c r="O2953" s="305"/>
      <c r="P2953" s="305"/>
      <c r="Q2953" s="305"/>
      <c r="R2953" s="140"/>
      <c r="S2953" s="140" t="s">
        <v>9786</v>
      </c>
      <c r="T2953" s="119"/>
      <c r="U2953" s="299" t="s">
        <v>9818</v>
      </c>
      <c r="V2953" s="135" t="s">
        <v>5373</v>
      </c>
    </row>
    <row r="2954" spans="1:22">
      <c r="A2954" s="67" t="s">
        <v>9819</v>
      </c>
      <c r="B2954" s="187"/>
      <c r="C2954" s="94" t="s">
        <v>9536</v>
      </c>
      <c r="D2954" s="105" t="s">
        <v>3053</v>
      </c>
      <c r="E2954" s="106"/>
      <c r="F2954" s="87"/>
      <c r="G2954" s="94"/>
      <c r="H2954" s="94"/>
      <c r="I2954" s="94" t="s">
        <v>126</v>
      </c>
      <c r="J2954" s="94" t="s">
        <v>5570</v>
      </c>
      <c r="K2954" s="305" t="s">
        <v>9784</v>
      </c>
      <c r="L2954" s="305"/>
      <c r="M2954" s="305"/>
      <c r="N2954" s="305"/>
      <c r="O2954" s="305"/>
      <c r="P2954" s="305"/>
      <c r="Q2954" s="305"/>
      <c r="R2954" s="140"/>
      <c r="S2954" s="140" t="s">
        <v>9786</v>
      </c>
      <c r="T2954" s="119"/>
      <c r="U2954" s="299" t="s">
        <v>9820</v>
      </c>
      <c r="V2954" s="135" t="s">
        <v>5373</v>
      </c>
    </row>
    <row r="2955" spans="1:22">
      <c r="A2955" s="67" t="s">
        <v>9821</v>
      </c>
      <c r="B2955" s="187"/>
      <c r="C2955" s="94" t="s">
        <v>9536</v>
      </c>
      <c r="D2955" s="105" t="s">
        <v>3053</v>
      </c>
      <c r="E2955" s="106"/>
      <c r="F2955" s="87"/>
      <c r="G2955" s="94"/>
      <c r="H2955" s="94"/>
      <c r="I2955" s="94" t="s">
        <v>126</v>
      </c>
      <c r="J2955" s="94" t="s">
        <v>5570</v>
      </c>
      <c r="K2955" s="305" t="s">
        <v>9784</v>
      </c>
      <c r="L2955" s="305"/>
      <c r="M2955" s="305"/>
      <c r="N2955" s="305"/>
      <c r="O2955" s="305"/>
      <c r="P2955" s="305"/>
      <c r="Q2955" s="305"/>
      <c r="R2955" s="140"/>
      <c r="S2955" s="140" t="s">
        <v>9786</v>
      </c>
      <c r="T2955" s="119"/>
      <c r="U2955" s="299" t="s">
        <v>9822</v>
      </c>
      <c r="V2955" s="135" t="s">
        <v>5373</v>
      </c>
    </row>
    <row r="2956" spans="1:22">
      <c r="A2956" s="67" t="s">
        <v>9823</v>
      </c>
      <c r="B2956" s="187"/>
      <c r="C2956" s="94" t="s">
        <v>9536</v>
      </c>
      <c r="D2956" s="105" t="s">
        <v>3053</v>
      </c>
      <c r="E2956" s="106"/>
      <c r="F2956" s="87"/>
      <c r="G2956" s="94"/>
      <c r="H2956" s="94"/>
      <c r="I2956" s="94" t="s">
        <v>126</v>
      </c>
      <c r="J2956" s="94" t="s">
        <v>5570</v>
      </c>
      <c r="K2956" s="305" t="s">
        <v>9784</v>
      </c>
      <c r="L2956" s="305"/>
      <c r="M2956" s="305"/>
      <c r="N2956" s="305"/>
      <c r="O2956" s="305"/>
      <c r="P2956" s="305"/>
      <c r="Q2956" s="305"/>
      <c r="R2956" s="140"/>
      <c r="S2956" s="140" t="s">
        <v>9786</v>
      </c>
      <c r="T2956" s="119"/>
      <c r="U2956" s="299" t="s">
        <v>9824</v>
      </c>
      <c r="V2956" s="135" t="s">
        <v>5373</v>
      </c>
    </row>
    <row r="2957" spans="1:22">
      <c r="A2957" s="67" t="s">
        <v>9825</v>
      </c>
      <c r="B2957" s="187"/>
      <c r="C2957" s="94" t="s">
        <v>9536</v>
      </c>
      <c r="D2957" s="105" t="s">
        <v>3053</v>
      </c>
      <c r="E2957" s="106"/>
      <c r="F2957" s="87"/>
      <c r="G2957" s="94"/>
      <c r="H2957" s="94"/>
      <c r="I2957" s="94" t="s">
        <v>126</v>
      </c>
      <c r="J2957" s="94" t="s">
        <v>5570</v>
      </c>
      <c r="K2957" s="305" t="s">
        <v>9784</v>
      </c>
      <c r="L2957" s="305"/>
      <c r="M2957" s="305"/>
      <c r="N2957" s="305"/>
      <c r="O2957" s="305"/>
      <c r="P2957" s="305"/>
      <c r="Q2957" s="305"/>
      <c r="R2957" s="140"/>
      <c r="S2957" s="140" t="s">
        <v>9786</v>
      </c>
      <c r="T2957" s="119"/>
      <c r="U2957" s="299" t="s">
        <v>9826</v>
      </c>
      <c r="V2957" s="135" t="s">
        <v>5373</v>
      </c>
    </row>
    <row r="2958" spans="1:22">
      <c r="A2958" s="67" t="s">
        <v>9827</v>
      </c>
      <c r="B2958" s="187"/>
      <c r="C2958" s="94" t="s">
        <v>9536</v>
      </c>
      <c r="D2958" s="105" t="s">
        <v>3053</v>
      </c>
      <c r="E2958" s="106"/>
      <c r="F2958" s="87"/>
      <c r="G2958" s="94"/>
      <c r="H2958" s="94"/>
      <c r="I2958" s="94" t="s">
        <v>126</v>
      </c>
      <c r="J2958" s="94" t="s">
        <v>5570</v>
      </c>
      <c r="K2958" s="305" t="s">
        <v>9784</v>
      </c>
      <c r="L2958" s="305"/>
      <c r="M2958" s="305"/>
      <c r="N2958" s="305"/>
      <c r="O2958" s="305"/>
      <c r="P2958" s="305"/>
      <c r="Q2958" s="305"/>
      <c r="R2958" s="140"/>
      <c r="S2958" s="140" t="s">
        <v>4959</v>
      </c>
      <c r="T2958" s="119"/>
      <c r="U2958" s="299" t="s">
        <v>9828</v>
      </c>
      <c r="V2958" s="135" t="s">
        <v>5373</v>
      </c>
    </row>
    <row r="2959" spans="1:22">
      <c r="A2959" s="67" t="s">
        <v>9829</v>
      </c>
      <c r="B2959" s="187"/>
      <c r="C2959" s="94" t="s">
        <v>9536</v>
      </c>
      <c r="D2959" s="105" t="s">
        <v>3053</v>
      </c>
      <c r="E2959" s="106"/>
      <c r="F2959" s="87"/>
      <c r="G2959" s="94"/>
      <c r="H2959" s="94"/>
      <c r="I2959" s="94" t="s">
        <v>126</v>
      </c>
      <c r="J2959" s="94" t="s">
        <v>5570</v>
      </c>
      <c r="K2959" s="305" t="s">
        <v>9784</v>
      </c>
      <c r="L2959" s="305"/>
      <c r="M2959" s="305"/>
      <c r="N2959" s="305"/>
      <c r="O2959" s="305"/>
      <c r="P2959" s="305"/>
      <c r="Q2959" s="305"/>
      <c r="R2959" s="140"/>
      <c r="S2959" s="140" t="s">
        <v>1240</v>
      </c>
      <c r="T2959" s="119"/>
      <c r="U2959" s="299" t="s">
        <v>9830</v>
      </c>
      <c r="V2959" s="135" t="s">
        <v>5373</v>
      </c>
    </row>
    <row r="2960" spans="1:22">
      <c r="A2960" s="67" t="s">
        <v>9831</v>
      </c>
      <c r="B2960" s="187"/>
      <c r="C2960" s="94" t="s">
        <v>9536</v>
      </c>
      <c r="D2960" s="105" t="s">
        <v>3053</v>
      </c>
      <c r="E2960" s="106"/>
      <c r="F2960" s="87"/>
      <c r="G2960" s="94"/>
      <c r="H2960" s="94"/>
      <c r="I2960" s="94" t="s">
        <v>126</v>
      </c>
      <c r="J2960" s="94" t="s">
        <v>5570</v>
      </c>
      <c r="K2960" s="305" t="s">
        <v>9784</v>
      </c>
      <c r="L2960" s="305"/>
      <c r="M2960" s="305"/>
      <c r="N2960" s="305"/>
      <c r="O2960" s="305"/>
      <c r="P2960" s="305"/>
      <c r="Q2960" s="305"/>
      <c r="R2960" s="140"/>
      <c r="S2960" s="140" t="s">
        <v>9786</v>
      </c>
      <c r="T2960" s="119"/>
      <c r="U2960" s="299" t="s">
        <v>9832</v>
      </c>
      <c r="V2960" s="135" t="s">
        <v>5373</v>
      </c>
    </row>
    <row r="2961" spans="1:22">
      <c r="A2961" s="67" t="s">
        <v>9833</v>
      </c>
      <c r="B2961" s="187"/>
      <c r="C2961" s="94" t="s">
        <v>9536</v>
      </c>
      <c r="D2961" s="105" t="s">
        <v>3053</v>
      </c>
      <c r="E2961" s="106"/>
      <c r="F2961" s="87"/>
      <c r="G2961" s="94"/>
      <c r="H2961" s="94"/>
      <c r="I2961" s="94" t="s">
        <v>126</v>
      </c>
      <c r="J2961" s="94" t="s">
        <v>5570</v>
      </c>
      <c r="K2961" s="305" t="s">
        <v>9784</v>
      </c>
      <c r="L2961" s="305"/>
      <c r="M2961" s="305"/>
      <c r="N2961" s="305"/>
      <c r="O2961" s="305"/>
      <c r="P2961" s="305"/>
      <c r="Q2961" s="305"/>
      <c r="R2961" s="140"/>
      <c r="S2961" s="140" t="s">
        <v>1240</v>
      </c>
      <c r="T2961" s="119"/>
      <c r="U2961" s="299" t="s">
        <v>9834</v>
      </c>
      <c r="V2961" s="135" t="s">
        <v>5373</v>
      </c>
    </row>
    <row r="2962" spans="1:22">
      <c r="A2962" s="67" t="s">
        <v>9835</v>
      </c>
      <c r="B2962" s="187"/>
      <c r="C2962" s="94" t="s">
        <v>9536</v>
      </c>
      <c r="D2962" s="105" t="s">
        <v>3053</v>
      </c>
      <c r="E2962" s="106"/>
      <c r="F2962" s="87"/>
      <c r="G2962" s="94"/>
      <c r="H2962" s="94"/>
      <c r="I2962" s="94" t="s">
        <v>126</v>
      </c>
      <c r="J2962" s="94" t="s">
        <v>5570</v>
      </c>
      <c r="K2962" s="305" t="s">
        <v>9784</v>
      </c>
      <c r="L2962" s="305"/>
      <c r="M2962" s="305"/>
      <c r="N2962" s="305"/>
      <c r="O2962" s="305"/>
      <c r="P2962" s="305"/>
      <c r="Q2962" s="305"/>
      <c r="R2962" s="140"/>
      <c r="S2962" s="140" t="s">
        <v>9786</v>
      </c>
      <c r="T2962" s="119"/>
      <c r="U2962" s="299" t="s">
        <v>9836</v>
      </c>
      <c r="V2962" s="135" t="s">
        <v>5373</v>
      </c>
    </row>
    <row r="2963" spans="1:22" ht="105">
      <c r="A2963" s="67" t="s">
        <v>9837</v>
      </c>
      <c r="B2963" s="187"/>
      <c r="C2963" s="94" t="s">
        <v>9536</v>
      </c>
      <c r="D2963" s="105" t="s">
        <v>3053</v>
      </c>
      <c r="E2963" s="106"/>
      <c r="F2963" s="87"/>
      <c r="G2963" s="94"/>
      <c r="H2963" s="94"/>
      <c r="I2963" s="94" t="s">
        <v>126</v>
      </c>
      <c r="J2963" s="94" t="s">
        <v>5570</v>
      </c>
      <c r="K2963" s="305" t="s">
        <v>9784</v>
      </c>
      <c r="L2963" s="305"/>
      <c r="M2963" s="305"/>
      <c r="N2963" s="305"/>
      <c r="O2963" s="305"/>
      <c r="P2963" s="305"/>
      <c r="Q2963" s="305"/>
      <c r="R2963" s="140" t="s">
        <v>9838</v>
      </c>
      <c r="S2963" s="140"/>
      <c r="T2963" s="119"/>
      <c r="U2963" s="299" t="s">
        <v>10266</v>
      </c>
      <c r="V2963" s="135" t="s">
        <v>5373</v>
      </c>
    </row>
    <row r="2964" spans="1:22" ht="45">
      <c r="A2964" s="67" t="s">
        <v>9839</v>
      </c>
      <c r="B2964" s="187"/>
      <c r="C2964" s="94" t="s">
        <v>9536</v>
      </c>
      <c r="D2964" s="105" t="s">
        <v>3053</v>
      </c>
      <c r="E2964" s="106"/>
      <c r="F2964" s="87"/>
      <c r="G2964" s="94"/>
      <c r="H2964" s="94"/>
      <c r="I2964" s="94" t="s">
        <v>126</v>
      </c>
      <c r="J2964" s="94" t="s">
        <v>5570</v>
      </c>
      <c r="K2964" s="305" t="s">
        <v>9840</v>
      </c>
      <c r="L2964" s="305"/>
      <c r="M2964" s="305"/>
      <c r="N2964" s="305"/>
      <c r="O2964" s="305"/>
      <c r="P2964" s="305"/>
      <c r="Q2964" s="305"/>
      <c r="R2964" s="140" t="s">
        <v>9841</v>
      </c>
      <c r="S2964" s="140"/>
      <c r="T2964" s="119"/>
      <c r="U2964" s="299" t="s">
        <v>9842</v>
      </c>
      <c r="V2964" s="135" t="s">
        <v>5373</v>
      </c>
    </row>
    <row r="2965" spans="1:22" ht="45">
      <c r="A2965" s="67" t="s">
        <v>9843</v>
      </c>
      <c r="B2965" s="187"/>
      <c r="C2965" s="94" t="s">
        <v>9536</v>
      </c>
      <c r="D2965" s="105" t="s">
        <v>3053</v>
      </c>
      <c r="E2965" s="106"/>
      <c r="F2965" s="87"/>
      <c r="G2965" s="94"/>
      <c r="H2965" s="94"/>
      <c r="I2965" s="94" t="s">
        <v>126</v>
      </c>
      <c r="J2965" s="94" t="s">
        <v>5570</v>
      </c>
      <c r="K2965" s="305" t="s">
        <v>9840</v>
      </c>
      <c r="L2965" s="305"/>
      <c r="M2965" s="305"/>
      <c r="N2965" s="305"/>
      <c r="O2965" s="305"/>
      <c r="P2965" s="305"/>
      <c r="Q2965" s="305"/>
      <c r="R2965" s="140" t="s">
        <v>9841</v>
      </c>
      <c r="S2965" s="140"/>
      <c r="T2965" s="119"/>
      <c r="U2965" s="299" t="s">
        <v>9844</v>
      </c>
      <c r="V2965" s="135" t="s">
        <v>5373</v>
      </c>
    </row>
    <row r="2966" spans="1:22" ht="45">
      <c r="A2966" s="67" t="s">
        <v>9845</v>
      </c>
      <c r="B2966" s="187"/>
      <c r="C2966" s="94" t="s">
        <v>9536</v>
      </c>
      <c r="D2966" s="105" t="s">
        <v>3053</v>
      </c>
      <c r="E2966" s="106"/>
      <c r="F2966" s="87"/>
      <c r="G2966" s="94"/>
      <c r="H2966" s="94"/>
      <c r="I2966" s="94" t="s">
        <v>126</v>
      </c>
      <c r="J2966" s="94" t="s">
        <v>5570</v>
      </c>
      <c r="K2966" s="305" t="s">
        <v>9840</v>
      </c>
      <c r="L2966" s="305"/>
      <c r="M2966" s="305"/>
      <c r="N2966" s="305"/>
      <c r="O2966" s="305"/>
      <c r="P2966" s="305"/>
      <c r="Q2966" s="305"/>
      <c r="R2966" s="140" t="s">
        <v>9841</v>
      </c>
      <c r="S2966" s="140"/>
      <c r="T2966" s="119"/>
      <c r="U2966" s="299" t="s">
        <v>9846</v>
      </c>
      <c r="V2966" s="135" t="s">
        <v>5373</v>
      </c>
    </row>
    <row r="2967" spans="1:22">
      <c r="A2967" s="67" t="s">
        <v>9847</v>
      </c>
      <c r="B2967" s="187"/>
      <c r="C2967" s="94" t="s">
        <v>9536</v>
      </c>
      <c r="D2967" s="105" t="s">
        <v>3053</v>
      </c>
      <c r="E2967" s="106"/>
      <c r="F2967" s="87"/>
      <c r="G2967" s="94"/>
      <c r="H2967" s="94"/>
      <c r="I2967" s="94" t="s">
        <v>126</v>
      </c>
      <c r="J2967" s="94" t="s">
        <v>5570</v>
      </c>
      <c r="K2967" s="305" t="s">
        <v>9840</v>
      </c>
      <c r="L2967" s="305"/>
      <c r="M2967" s="305"/>
      <c r="N2967" s="305"/>
      <c r="O2967" s="305"/>
      <c r="P2967" s="305"/>
      <c r="Q2967" s="305"/>
      <c r="R2967" s="140" t="s">
        <v>9848</v>
      </c>
      <c r="S2967" s="140"/>
      <c r="T2967" s="119"/>
      <c r="U2967" s="299" t="s">
        <v>9849</v>
      </c>
      <c r="V2967" s="135" t="s">
        <v>5373</v>
      </c>
    </row>
    <row r="2968" spans="1:22">
      <c r="A2968" s="67" t="s">
        <v>9850</v>
      </c>
      <c r="B2968" s="187"/>
      <c r="C2968" s="94" t="s">
        <v>9536</v>
      </c>
      <c r="D2968" s="105" t="s">
        <v>3053</v>
      </c>
      <c r="E2968" s="106"/>
      <c r="F2968" s="87"/>
      <c r="G2968" s="94"/>
      <c r="H2968" s="94"/>
      <c r="I2968" s="94" t="s">
        <v>126</v>
      </c>
      <c r="J2968" s="94" t="s">
        <v>5570</v>
      </c>
      <c r="K2968" s="305" t="s">
        <v>9840</v>
      </c>
      <c r="L2968" s="305"/>
      <c r="M2968" s="305"/>
      <c r="N2968" s="305"/>
      <c r="O2968" s="305"/>
      <c r="P2968" s="305"/>
      <c r="Q2968" s="305"/>
      <c r="R2968" s="140" t="s">
        <v>9848</v>
      </c>
      <c r="S2968" s="140"/>
      <c r="T2968" s="119"/>
      <c r="U2968" s="299" t="s">
        <v>9851</v>
      </c>
      <c r="V2968" s="135" t="s">
        <v>5373</v>
      </c>
    </row>
    <row r="2969" spans="1:22">
      <c r="A2969" s="67" t="s">
        <v>9852</v>
      </c>
      <c r="B2969" s="187"/>
      <c r="C2969" s="94" t="s">
        <v>9536</v>
      </c>
      <c r="D2969" s="105" t="s">
        <v>3053</v>
      </c>
      <c r="E2969" s="106"/>
      <c r="F2969" s="87"/>
      <c r="G2969" s="94"/>
      <c r="H2969" s="94"/>
      <c r="I2969" s="94" t="s">
        <v>126</v>
      </c>
      <c r="J2969" s="94" t="s">
        <v>5570</v>
      </c>
      <c r="K2969" s="305" t="s">
        <v>9840</v>
      </c>
      <c r="L2969" s="305"/>
      <c r="M2969" s="305"/>
      <c r="N2969" s="305"/>
      <c r="O2969" s="305"/>
      <c r="P2969" s="305"/>
      <c r="Q2969" s="305"/>
      <c r="R2969" s="140" t="s">
        <v>9848</v>
      </c>
      <c r="S2969" s="140"/>
      <c r="T2969" s="119"/>
      <c r="U2969" s="299" t="s">
        <v>9853</v>
      </c>
      <c r="V2969" s="135" t="s">
        <v>5373</v>
      </c>
    </row>
    <row r="2970" spans="1:22">
      <c r="A2970" s="67" t="s">
        <v>9854</v>
      </c>
      <c r="B2970" s="187"/>
      <c r="C2970" s="94" t="s">
        <v>9536</v>
      </c>
      <c r="D2970" s="105" t="s">
        <v>3053</v>
      </c>
      <c r="E2970" s="106"/>
      <c r="F2970" s="87"/>
      <c r="G2970" s="94"/>
      <c r="H2970" s="94"/>
      <c r="I2970" s="94" t="s">
        <v>126</v>
      </c>
      <c r="J2970" s="94" t="s">
        <v>5570</v>
      </c>
      <c r="K2970" s="305" t="s">
        <v>9840</v>
      </c>
      <c r="L2970" s="305"/>
      <c r="M2970" s="305"/>
      <c r="N2970" s="305"/>
      <c r="O2970" s="305"/>
      <c r="P2970" s="305"/>
      <c r="Q2970" s="305"/>
      <c r="R2970" s="140" t="s">
        <v>9848</v>
      </c>
      <c r="S2970" s="140"/>
      <c r="T2970" s="119"/>
      <c r="U2970" s="299" t="s">
        <v>9855</v>
      </c>
      <c r="V2970" s="135" t="s">
        <v>5373</v>
      </c>
    </row>
    <row r="2971" spans="1:22">
      <c r="A2971" s="67" t="s">
        <v>9856</v>
      </c>
      <c r="B2971" s="187"/>
      <c r="C2971" s="94" t="s">
        <v>9536</v>
      </c>
      <c r="D2971" s="105" t="s">
        <v>3053</v>
      </c>
      <c r="E2971" s="106"/>
      <c r="F2971" s="87"/>
      <c r="G2971" s="94"/>
      <c r="H2971" s="94"/>
      <c r="I2971" s="94" t="s">
        <v>126</v>
      </c>
      <c r="J2971" s="94" t="s">
        <v>5570</v>
      </c>
      <c r="K2971" s="305" t="s">
        <v>9840</v>
      </c>
      <c r="L2971" s="305"/>
      <c r="M2971" s="305"/>
      <c r="N2971" s="305"/>
      <c r="O2971" s="305"/>
      <c r="P2971" s="305"/>
      <c r="Q2971" s="305"/>
      <c r="R2971" s="140" t="s">
        <v>9848</v>
      </c>
      <c r="S2971" s="140"/>
      <c r="T2971" s="119"/>
      <c r="U2971" s="299" t="s">
        <v>9857</v>
      </c>
      <c r="V2971" s="135" t="s">
        <v>5373</v>
      </c>
    </row>
    <row r="2972" spans="1:22">
      <c r="A2972" s="67" t="s">
        <v>9858</v>
      </c>
      <c r="B2972" s="187"/>
      <c r="C2972" s="94" t="s">
        <v>9536</v>
      </c>
      <c r="D2972" s="105" t="s">
        <v>3053</v>
      </c>
      <c r="E2972" s="106"/>
      <c r="F2972" s="87"/>
      <c r="G2972" s="94"/>
      <c r="H2972" s="94"/>
      <c r="I2972" s="94" t="s">
        <v>126</v>
      </c>
      <c r="J2972" s="94" t="s">
        <v>5570</v>
      </c>
      <c r="K2972" s="305" t="s">
        <v>9840</v>
      </c>
      <c r="L2972" s="305"/>
      <c r="M2972" s="305"/>
      <c r="N2972" s="305"/>
      <c r="O2972" s="305"/>
      <c r="P2972" s="305"/>
      <c r="Q2972" s="305"/>
      <c r="R2972" s="140" t="s">
        <v>9848</v>
      </c>
      <c r="S2972" s="140"/>
      <c r="T2972" s="119"/>
      <c r="U2972" s="299" t="s">
        <v>9859</v>
      </c>
      <c r="V2972" s="135" t="s">
        <v>5373</v>
      </c>
    </row>
    <row r="2973" spans="1:22">
      <c r="A2973" s="67" t="s">
        <v>9860</v>
      </c>
      <c r="B2973" s="187"/>
      <c r="C2973" s="94" t="s">
        <v>9536</v>
      </c>
      <c r="D2973" s="105" t="s">
        <v>3053</v>
      </c>
      <c r="E2973" s="106"/>
      <c r="F2973" s="87"/>
      <c r="G2973" s="94"/>
      <c r="H2973" s="94"/>
      <c r="I2973" s="94" t="s">
        <v>126</v>
      </c>
      <c r="J2973" s="94" t="s">
        <v>5570</v>
      </c>
      <c r="K2973" s="305" t="s">
        <v>9840</v>
      </c>
      <c r="L2973" s="305"/>
      <c r="M2973" s="305"/>
      <c r="N2973" s="305"/>
      <c r="O2973" s="305"/>
      <c r="P2973" s="305"/>
      <c r="Q2973" s="305"/>
      <c r="R2973" s="140"/>
      <c r="S2973" s="140" t="s">
        <v>9861</v>
      </c>
      <c r="T2973" s="119"/>
      <c r="U2973" s="299" t="s">
        <v>1245</v>
      </c>
      <c r="V2973" s="135" t="s">
        <v>5373</v>
      </c>
    </row>
    <row r="2974" spans="1:22">
      <c r="A2974" s="67" t="s">
        <v>9862</v>
      </c>
      <c r="B2974" s="187"/>
      <c r="C2974" s="94" t="s">
        <v>9536</v>
      </c>
      <c r="D2974" s="105" t="s">
        <v>3053</v>
      </c>
      <c r="E2974" s="106"/>
      <c r="F2974" s="87"/>
      <c r="G2974" s="94"/>
      <c r="H2974" s="94"/>
      <c r="I2974" s="94" t="s">
        <v>126</v>
      </c>
      <c r="J2974" s="94" t="s">
        <v>5570</v>
      </c>
      <c r="K2974" s="305" t="s">
        <v>9840</v>
      </c>
      <c r="L2974" s="305"/>
      <c r="M2974" s="305"/>
      <c r="N2974" s="305"/>
      <c r="O2974" s="305"/>
      <c r="P2974" s="305"/>
      <c r="Q2974" s="305"/>
      <c r="R2974" s="140"/>
      <c r="S2974" s="140" t="s">
        <v>9861</v>
      </c>
      <c r="T2974" s="119"/>
      <c r="U2974" s="299" t="s">
        <v>290</v>
      </c>
      <c r="V2974" s="135" t="s">
        <v>5373</v>
      </c>
    </row>
    <row r="2975" spans="1:22">
      <c r="A2975" s="67" t="s">
        <v>9863</v>
      </c>
      <c r="B2975" s="187"/>
      <c r="C2975" s="94" t="s">
        <v>9536</v>
      </c>
      <c r="D2975" s="105" t="s">
        <v>3053</v>
      </c>
      <c r="E2975" s="106"/>
      <c r="F2975" s="87"/>
      <c r="G2975" s="94"/>
      <c r="H2975" s="94"/>
      <c r="I2975" s="94" t="s">
        <v>126</v>
      </c>
      <c r="J2975" s="94" t="s">
        <v>5570</v>
      </c>
      <c r="K2975" s="305" t="s">
        <v>9840</v>
      </c>
      <c r="L2975" s="305"/>
      <c r="M2975" s="305"/>
      <c r="N2975" s="305"/>
      <c r="O2975" s="305"/>
      <c r="P2975" s="305"/>
      <c r="Q2975" s="305"/>
      <c r="R2975" s="140"/>
      <c r="S2975" s="140" t="s">
        <v>9861</v>
      </c>
      <c r="T2975" s="119"/>
      <c r="U2975" s="299" t="s">
        <v>10267</v>
      </c>
      <c r="V2975" s="135" t="s">
        <v>5373</v>
      </c>
    </row>
    <row r="2976" spans="1:22">
      <c r="A2976" s="67" t="s">
        <v>9864</v>
      </c>
      <c r="B2976" s="187"/>
      <c r="C2976" s="94" t="s">
        <v>9536</v>
      </c>
      <c r="D2976" s="105" t="s">
        <v>3053</v>
      </c>
      <c r="E2976" s="106"/>
      <c r="F2976" s="87"/>
      <c r="G2976" s="94"/>
      <c r="H2976" s="94"/>
      <c r="I2976" s="94" t="s">
        <v>126</v>
      </c>
      <c r="J2976" s="94" t="s">
        <v>5570</v>
      </c>
      <c r="K2976" s="305" t="s">
        <v>9840</v>
      </c>
      <c r="L2976" s="305"/>
      <c r="M2976" s="305"/>
      <c r="N2976" s="305"/>
      <c r="O2976" s="305"/>
      <c r="P2976" s="305"/>
      <c r="Q2976" s="305"/>
      <c r="R2976" s="140"/>
      <c r="S2976" s="140" t="s">
        <v>9861</v>
      </c>
      <c r="T2976" s="119"/>
      <c r="U2976" s="299" t="s">
        <v>10268</v>
      </c>
      <c r="V2976" s="135" t="s">
        <v>5373</v>
      </c>
    </row>
    <row r="2977" spans="1:22">
      <c r="A2977" s="67" t="s">
        <v>9865</v>
      </c>
      <c r="B2977" s="187"/>
      <c r="C2977" s="94" t="s">
        <v>9536</v>
      </c>
      <c r="D2977" s="105" t="s">
        <v>3053</v>
      </c>
      <c r="E2977" s="106"/>
      <c r="F2977" s="87"/>
      <c r="G2977" s="94"/>
      <c r="H2977" s="94"/>
      <c r="I2977" s="94" t="s">
        <v>126</v>
      </c>
      <c r="J2977" s="94" t="s">
        <v>5570</v>
      </c>
      <c r="K2977" s="305" t="s">
        <v>9840</v>
      </c>
      <c r="L2977" s="305"/>
      <c r="M2977" s="305"/>
      <c r="N2977" s="305"/>
      <c r="O2977" s="305"/>
      <c r="P2977" s="305"/>
      <c r="Q2977" s="305"/>
      <c r="R2977" s="140"/>
      <c r="S2977" s="140" t="s">
        <v>9861</v>
      </c>
      <c r="T2977" s="119"/>
      <c r="U2977" s="299" t="s">
        <v>10269</v>
      </c>
      <c r="V2977" s="135" t="s">
        <v>5373</v>
      </c>
    </row>
    <row r="2978" spans="1:22">
      <c r="A2978" s="67" t="s">
        <v>9866</v>
      </c>
      <c r="B2978" s="187"/>
      <c r="C2978" s="94" t="s">
        <v>9536</v>
      </c>
      <c r="D2978" s="105" t="s">
        <v>3053</v>
      </c>
      <c r="E2978" s="106"/>
      <c r="F2978" s="87"/>
      <c r="G2978" s="94"/>
      <c r="H2978" s="94"/>
      <c r="I2978" s="94" t="s">
        <v>126</v>
      </c>
      <c r="J2978" s="94" t="s">
        <v>5570</v>
      </c>
      <c r="K2978" s="305" t="s">
        <v>9840</v>
      </c>
      <c r="L2978" s="305"/>
      <c r="M2978" s="305"/>
      <c r="N2978" s="305"/>
      <c r="O2978" s="305"/>
      <c r="P2978" s="305"/>
      <c r="Q2978" s="305"/>
      <c r="R2978" s="140"/>
      <c r="S2978" s="140" t="s">
        <v>9861</v>
      </c>
      <c r="T2978" s="119"/>
      <c r="U2978" s="299" t="s">
        <v>9867</v>
      </c>
      <c r="V2978" s="135" t="s">
        <v>5373</v>
      </c>
    </row>
    <row r="2979" spans="1:22">
      <c r="A2979" s="67" t="s">
        <v>9868</v>
      </c>
      <c r="B2979" s="187"/>
      <c r="C2979" s="94" t="s">
        <v>9536</v>
      </c>
      <c r="D2979" s="105" t="s">
        <v>3053</v>
      </c>
      <c r="E2979" s="106"/>
      <c r="F2979" s="87"/>
      <c r="G2979" s="94"/>
      <c r="H2979" s="94"/>
      <c r="I2979" s="94" t="s">
        <v>126</v>
      </c>
      <c r="J2979" s="94" t="s">
        <v>5570</v>
      </c>
      <c r="K2979" s="305" t="s">
        <v>9840</v>
      </c>
      <c r="L2979" s="305"/>
      <c r="M2979" s="305"/>
      <c r="N2979" s="305"/>
      <c r="O2979" s="305"/>
      <c r="P2979" s="305"/>
      <c r="Q2979" s="305"/>
      <c r="R2979" s="140"/>
      <c r="S2979" s="140" t="s">
        <v>9869</v>
      </c>
      <c r="T2979" s="119"/>
      <c r="U2979" s="299" t="s">
        <v>9870</v>
      </c>
      <c r="V2979" s="135" t="s">
        <v>5373</v>
      </c>
    </row>
    <row r="2980" spans="1:22">
      <c r="A2980" s="67" t="s">
        <v>9871</v>
      </c>
      <c r="B2980" s="187"/>
      <c r="C2980" s="94" t="s">
        <v>9536</v>
      </c>
      <c r="D2980" s="105" t="s">
        <v>3053</v>
      </c>
      <c r="E2980" s="106"/>
      <c r="F2980" s="87"/>
      <c r="G2980" s="94"/>
      <c r="H2980" s="94"/>
      <c r="I2980" s="94" t="s">
        <v>126</v>
      </c>
      <c r="J2980" s="94" t="s">
        <v>5570</v>
      </c>
      <c r="K2980" s="305" t="s">
        <v>9840</v>
      </c>
      <c r="L2980" s="305"/>
      <c r="M2980" s="305"/>
      <c r="N2980" s="305"/>
      <c r="O2980" s="305"/>
      <c r="P2980" s="305"/>
      <c r="Q2980" s="305"/>
      <c r="R2980" s="140"/>
      <c r="S2980" s="140" t="s">
        <v>9861</v>
      </c>
      <c r="T2980" s="119"/>
      <c r="U2980" s="299" t="s">
        <v>9872</v>
      </c>
      <c r="V2980" s="135" t="s">
        <v>5373</v>
      </c>
    </row>
    <row r="2981" spans="1:22">
      <c r="A2981" s="67" t="s">
        <v>9873</v>
      </c>
      <c r="B2981" s="187"/>
      <c r="C2981" s="94" t="s">
        <v>9536</v>
      </c>
      <c r="D2981" s="105" t="s">
        <v>3053</v>
      </c>
      <c r="E2981" s="106"/>
      <c r="F2981" s="87"/>
      <c r="G2981" s="94"/>
      <c r="H2981" s="94"/>
      <c r="I2981" s="94" t="s">
        <v>126</v>
      </c>
      <c r="J2981" s="94" t="s">
        <v>5570</v>
      </c>
      <c r="K2981" s="305" t="s">
        <v>9840</v>
      </c>
      <c r="L2981" s="305"/>
      <c r="M2981" s="305"/>
      <c r="N2981" s="305"/>
      <c r="O2981" s="305"/>
      <c r="P2981" s="305"/>
      <c r="Q2981" s="305"/>
      <c r="R2981" s="140"/>
      <c r="S2981" s="140" t="s">
        <v>759</v>
      </c>
      <c r="T2981" s="119"/>
      <c r="U2981" s="299" t="s">
        <v>10270</v>
      </c>
      <c r="V2981" s="135" t="s">
        <v>5373</v>
      </c>
    </row>
    <row r="2982" spans="1:22">
      <c r="A2982" s="67" t="s">
        <v>9874</v>
      </c>
      <c r="B2982" s="187"/>
      <c r="C2982" s="94" t="s">
        <v>9536</v>
      </c>
      <c r="D2982" s="105" t="s">
        <v>3053</v>
      </c>
      <c r="E2982" s="106"/>
      <c r="F2982" s="87"/>
      <c r="G2982" s="94"/>
      <c r="H2982" s="94"/>
      <c r="I2982" s="94" t="s">
        <v>126</v>
      </c>
      <c r="J2982" s="94" t="s">
        <v>5570</v>
      </c>
      <c r="K2982" s="305" t="s">
        <v>9840</v>
      </c>
      <c r="L2982" s="305"/>
      <c r="M2982" s="305"/>
      <c r="N2982" s="305"/>
      <c r="O2982" s="305"/>
      <c r="P2982" s="305"/>
      <c r="Q2982" s="305"/>
      <c r="R2982" s="140"/>
      <c r="S2982" s="140" t="s">
        <v>9875</v>
      </c>
      <c r="T2982" s="119"/>
      <c r="U2982" s="299" t="s">
        <v>10271</v>
      </c>
      <c r="V2982" s="135" t="s">
        <v>5373</v>
      </c>
    </row>
    <row r="2983" spans="1:22">
      <c r="A2983" s="67" t="s">
        <v>9876</v>
      </c>
      <c r="B2983" s="187"/>
      <c r="C2983" s="94" t="s">
        <v>9536</v>
      </c>
      <c r="D2983" s="105" t="s">
        <v>3053</v>
      </c>
      <c r="E2983" s="106"/>
      <c r="F2983" s="87"/>
      <c r="G2983" s="94"/>
      <c r="H2983" s="94"/>
      <c r="I2983" s="94" t="s">
        <v>126</v>
      </c>
      <c r="J2983" s="94" t="s">
        <v>5570</v>
      </c>
      <c r="K2983" s="305" t="s">
        <v>9840</v>
      </c>
      <c r="L2983" s="305"/>
      <c r="M2983" s="305"/>
      <c r="N2983" s="305"/>
      <c r="O2983" s="305"/>
      <c r="P2983" s="305"/>
      <c r="Q2983" s="305"/>
      <c r="R2983" s="140"/>
      <c r="S2983" s="140" t="s">
        <v>759</v>
      </c>
      <c r="T2983" s="119"/>
      <c r="U2983" s="299" t="s">
        <v>9877</v>
      </c>
      <c r="V2983" s="135" t="s">
        <v>5373</v>
      </c>
    </row>
    <row r="2984" spans="1:22">
      <c r="A2984" s="67" t="s">
        <v>9878</v>
      </c>
      <c r="B2984" s="187"/>
      <c r="C2984" s="94" t="s">
        <v>9536</v>
      </c>
      <c r="D2984" s="105" t="s">
        <v>3053</v>
      </c>
      <c r="E2984" s="106"/>
      <c r="F2984" s="87"/>
      <c r="G2984" s="94"/>
      <c r="H2984" s="94"/>
      <c r="I2984" s="94" t="s">
        <v>126</v>
      </c>
      <c r="J2984" s="94" t="s">
        <v>5570</v>
      </c>
      <c r="K2984" s="305" t="s">
        <v>9840</v>
      </c>
      <c r="L2984" s="305"/>
      <c r="M2984" s="305"/>
      <c r="N2984" s="305"/>
      <c r="O2984" s="305"/>
      <c r="P2984" s="305"/>
      <c r="Q2984" s="305"/>
      <c r="R2984" s="140"/>
      <c r="S2984" s="140" t="s">
        <v>759</v>
      </c>
      <c r="T2984" s="119"/>
      <c r="U2984" s="299" t="s">
        <v>10272</v>
      </c>
      <c r="V2984" s="135" t="s">
        <v>5373</v>
      </c>
    </row>
    <row r="2985" spans="1:22">
      <c r="A2985" s="67" t="s">
        <v>9879</v>
      </c>
      <c r="B2985" s="187"/>
      <c r="C2985" s="94" t="s">
        <v>9536</v>
      </c>
      <c r="D2985" s="105" t="s">
        <v>3053</v>
      </c>
      <c r="E2985" s="106"/>
      <c r="F2985" s="87"/>
      <c r="G2985" s="94"/>
      <c r="H2985" s="94"/>
      <c r="I2985" s="94" t="s">
        <v>126</v>
      </c>
      <c r="J2985" s="94" t="s">
        <v>5570</v>
      </c>
      <c r="K2985" s="305" t="s">
        <v>9840</v>
      </c>
      <c r="L2985" s="305"/>
      <c r="M2985" s="305"/>
      <c r="N2985" s="305"/>
      <c r="O2985" s="305"/>
      <c r="P2985" s="305"/>
      <c r="Q2985" s="305"/>
      <c r="R2985" s="140"/>
      <c r="S2985" s="140" t="s">
        <v>9875</v>
      </c>
      <c r="T2985" s="119"/>
      <c r="U2985" s="299" t="s">
        <v>10273</v>
      </c>
      <c r="V2985" s="135" t="s">
        <v>5373</v>
      </c>
    </row>
    <row r="2986" spans="1:22">
      <c r="A2986" s="67" t="s">
        <v>9880</v>
      </c>
      <c r="B2986" s="187"/>
      <c r="C2986" s="94" t="s">
        <v>9536</v>
      </c>
      <c r="D2986" s="105" t="s">
        <v>3053</v>
      </c>
      <c r="E2986" s="106"/>
      <c r="F2986" s="138"/>
      <c r="G2986" s="139"/>
      <c r="H2986" s="90"/>
      <c r="I2986" s="94" t="s">
        <v>126</v>
      </c>
      <c r="J2986" s="94" t="s">
        <v>5570</v>
      </c>
      <c r="K2986" s="305" t="s">
        <v>9881</v>
      </c>
      <c r="L2986" s="305"/>
      <c r="M2986" s="305"/>
      <c r="N2986" s="305"/>
      <c r="O2986" s="305"/>
      <c r="P2986" s="305"/>
      <c r="Q2986" s="305"/>
      <c r="R2986" s="140"/>
      <c r="S2986" s="140" t="s">
        <v>9882</v>
      </c>
      <c r="T2986" s="119"/>
      <c r="U2986" s="299" t="s">
        <v>10274</v>
      </c>
      <c r="V2986" s="135" t="s">
        <v>5373</v>
      </c>
    </row>
    <row r="2987" spans="1:22">
      <c r="A2987" s="67" t="s">
        <v>9883</v>
      </c>
      <c r="B2987" s="187"/>
      <c r="C2987" s="94" t="s">
        <v>9536</v>
      </c>
      <c r="D2987" s="105" t="s">
        <v>3053</v>
      </c>
      <c r="E2987" s="106"/>
      <c r="F2987" s="138"/>
      <c r="G2987" s="139"/>
      <c r="H2987" s="90"/>
      <c r="I2987" s="94" t="s">
        <v>126</v>
      </c>
      <c r="J2987" s="94" t="s">
        <v>5570</v>
      </c>
      <c r="K2987" s="305" t="s">
        <v>9881</v>
      </c>
      <c r="L2987" s="305"/>
      <c r="M2987" s="305"/>
      <c r="N2987" s="305"/>
      <c r="O2987" s="305"/>
      <c r="P2987" s="305"/>
      <c r="Q2987" s="305"/>
      <c r="R2987" s="140"/>
      <c r="S2987" s="140" t="s">
        <v>9884</v>
      </c>
      <c r="T2987" s="119"/>
      <c r="U2987" s="299" t="s">
        <v>10275</v>
      </c>
      <c r="V2987" s="135" t="s">
        <v>5373</v>
      </c>
    </row>
    <row r="2988" spans="1:22">
      <c r="A2988" s="67" t="s">
        <v>9885</v>
      </c>
      <c r="B2988" s="187"/>
      <c r="C2988" s="94" t="s">
        <v>9536</v>
      </c>
      <c r="D2988" s="105" t="s">
        <v>3053</v>
      </c>
      <c r="E2988" s="106"/>
      <c r="F2988" s="138"/>
      <c r="G2988" s="139"/>
      <c r="H2988" s="90"/>
      <c r="I2988" s="94" t="s">
        <v>126</v>
      </c>
      <c r="J2988" s="94" t="s">
        <v>5570</v>
      </c>
      <c r="K2988" s="305" t="s">
        <v>9881</v>
      </c>
      <c r="L2988" s="305"/>
      <c r="M2988" s="305"/>
      <c r="N2988" s="305"/>
      <c r="O2988" s="305"/>
      <c r="P2988" s="305"/>
      <c r="Q2988" s="305"/>
      <c r="R2988" s="140"/>
      <c r="S2988" s="140" t="s">
        <v>9882</v>
      </c>
      <c r="T2988" s="119"/>
      <c r="U2988" s="299" t="s">
        <v>10276</v>
      </c>
      <c r="V2988" s="135" t="s">
        <v>5373</v>
      </c>
    </row>
    <row r="2989" spans="1:22">
      <c r="A2989" s="67" t="s">
        <v>9886</v>
      </c>
      <c r="B2989" s="187"/>
      <c r="C2989" s="94" t="s">
        <v>9536</v>
      </c>
      <c r="D2989" s="105" t="s">
        <v>3053</v>
      </c>
      <c r="E2989" s="106"/>
      <c r="F2989" s="138"/>
      <c r="G2989" s="139"/>
      <c r="H2989" s="90"/>
      <c r="I2989" s="94" t="s">
        <v>126</v>
      </c>
      <c r="J2989" s="94" t="s">
        <v>5570</v>
      </c>
      <c r="K2989" s="305" t="s">
        <v>9881</v>
      </c>
      <c r="L2989" s="305"/>
      <c r="M2989" s="305"/>
      <c r="N2989" s="305"/>
      <c r="O2989" s="305"/>
      <c r="P2989" s="305"/>
      <c r="Q2989" s="305"/>
      <c r="R2989" s="140"/>
      <c r="S2989" s="140" t="s">
        <v>9884</v>
      </c>
      <c r="T2989" s="119"/>
      <c r="U2989" s="299" t="s">
        <v>10277</v>
      </c>
      <c r="V2989" s="135" t="s">
        <v>5373</v>
      </c>
    </row>
    <row r="2990" spans="1:22">
      <c r="A2990" s="67" t="s">
        <v>9887</v>
      </c>
      <c r="B2990" s="187"/>
      <c r="C2990" s="94" t="s">
        <v>9536</v>
      </c>
      <c r="D2990" s="105" t="s">
        <v>3053</v>
      </c>
      <c r="E2990" s="106"/>
      <c r="F2990" s="138"/>
      <c r="G2990" s="139"/>
      <c r="H2990" s="90"/>
      <c r="I2990" s="94" t="s">
        <v>126</v>
      </c>
      <c r="J2990" s="94" t="s">
        <v>5570</v>
      </c>
      <c r="K2990" s="305" t="s">
        <v>9881</v>
      </c>
      <c r="L2990" s="305"/>
      <c r="M2990" s="305"/>
      <c r="N2990" s="305"/>
      <c r="O2990" s="305"/>
      <c r="P2990" s="305"/>
      <c r="Q2990" s="305"/>
      <c r="R2990" s="140"/>
      <c r="S2990" s="140" t="s">
        <v>9882</v>
      </c>
      <c r="T2990" s="119"/>
      <c r="U2990" s="299" t="s">
        <v>10278</v>
      </c>
      <c r="V2990" s="135" t="s">
        <v>5373</v>
      </c>
    </row>
    <row r="2991" spans="1:22">
      <c r="A2991" s="67" t="s">
        <v>9888</v>
      </c>
      <c r="B2991" s="187"/>
      <c r="C2991" s="94" t="s">
        <v>9536</v>
      </c>
      <c r="D2991" s="105" t="s">
        <v>3053</v>
      </c>
      <c r="E2991" s="106"/>
      <c r="F2991" s="138"/>
      <c r="G2991" s="139"/>
      <c r="H2991" s="90"/>
      <c r="I2991" s="94" t="s">
        <v>126</v>
      </c>
      <c r="J2991" s="94" t="s">
        <v>5570</v>
      </c>
      <c r="K2991" s="305" t="s">
        <v>9881</v>
      </c>
      <c r="L2991" s="305"/>
      <c r="M2991" s="305"/>
      <c r="N2991" s="305"/>
      <c r="O2991" s="305"/>
      <c r="P2991" s="305"/>
      <c r="Q2991" s="305"/>
      <c r="R2991" s="140"/>
      <c r="S2991" s="140" t="s">
        <v>9884</v>
      </c>
      <c r="T2991" s="119"/>
      <c r="U2991" s="299" t="s">
        <v>10279</v>
      </c>
      <c r="V2991" s="135" t="s">
        <v>5373</v>
      </c>
    </row>
    <row r="2992" spans="1:22">
      <c r="A2992" s="67" t="s">
        <v>9889</v>
      </c>
      <c r="B2992" s="187"/>
      <c r="C2992" s="94" t="s">
        <v>9536</v>
      </c>
      <c r="D2992" s="105" t="s">
        <v>3053</v>
      </c>
      <c r="E2992" s="106"/>
      <c r="F2992" s="138"/>
      <c r="G2992" s="139"/>
      <c r="H2992" s="90"/>
      <c r="I2992" s="94" t="s">
        <v>126</v>
      </c>
      <c r="J2992" s="94" t="s">
        <v>5570</v>
      </c>
      <c r="K2992" s="305" t="s">
        <v>9881</v>
      </c>
      <c r="L2992" s="305"/>
      <c r="M2992" s="305"/>
      <c r="N2992" s="305"/>
      <c r="O2992" s="305"/>
      <c r="P2992" s="305"/>
      <c r="Q2992" s="305"/>
      <c r="R2992" s="140"/>
      <c r="S2992" s="140" t="s">
        <v>9882</v>
      </c>
      <c r="T2992" s="119"/>
      <c r="U2992" s="299" t="s">
        <v>10280</v>
      </c>
      <c r="V2992" s="135" t="s">
        <v>5373</v>
      </c>
    </row>
    <row r="2993" spans="1:22">
      <c r="A2993" s="67" t="s">
        <v>9890</v>
      </c>
      <c r="B2993" s="187"/>
      <c r="C2993" s="94" t="s">
        <v>9536</v>
      </c>
      <c r="D2993" s="105" t="s">
        <v>3053</v>
      </c>
      <c r="E2993" s="106"/>
      <c r="F2993" s="138"/>
      <c r="G2993" s="139"/>
      <c r="H2993" s="90"/>
      <c r="I2993" s="94" t="s">
        <v>126</v>
      </c>
      <c r="J2993" s="94" t="s">
        <v>5570</v>
      </c>
      <c r="K2993" s="305" t="s">
        <v>9881</v>
      </c>
      <c r="L2993" s="305"/>
      <c r="M2993" s="305"/>
      <c r="N2993" s="305"/>
      <c r="O2993" s="305"/>
      <c r="P2993" s="305"/>
      <c r="Q2993" s="305"/>
      <c r="R2993" s="140"/>
      <c r="S2993" s="140" t="s">
        <v>9884</v>
      </c>
      <c r="T2993" s="119"/>
      <c r="U2993" s="299" t="s">
        <v>10281</v>
      </c>
      <c r="V2993" s="135" t="s">
        <v>5373</v>
      </c>
    </row>
    <row r="2994" spans="1:22">
      <c r="A2994" s="67" t="s">
        <v>9891</v>
      </c>
      <c r="B2994" s="187"/>
      <c r="C2994" s="94" t="s">
        <v>9536</v>
      </c>
      <c r="D2994" s="105" t="s">
        <v>3053</v>
      </c>
      <c r="E2994" s="106"/>
      <c r="F2994" s="138"/>
      <c r="G2994" s="139"/>
      <c r="H2994" s="90"/>
      <c r="I2994" s="94" t="s">
        <v>126</v>
      </c>
      <c r="J2994" s="94" t="s">
        <v>5570</v>
      </c>
      <c r="K2994" s="305" t="s">
        <v>9881</v>
      </c>
      <c r="L2994" s="305"/>
      <c r="M2994" s="305"/>
      <c r="N2994" s="305"/>
      <c r="O2994" s="305"/>
      <c r="P2994" s="305"/>
      <c r="Q2994" s="305"/>
      <c r="R2994" s="140"/>
      <c r="S2994" s="140" t="s">
        <v>9882</v>
      </c>
      <c r="T2994" s="119"/>
      <c r="U2994" s="299" t="s">
        <v>10282</v>
      </c>
      <c r="V2994" s="135" t="s">
        <v>5373</v>
      </c>
    </row>
    <row r="2995" spans="1:22">
      <c r="A2995" s="67" t="s">
        <v>9893</v>
      </c>
      <c r="B2995" s="187"/>
      <c r="C2995" s="94" t="s">
        <v>9536</v>
      </c>
      <c r="D2995" s="105" t="s">
        <v>3053</v>
      </c>
      <c r="E2995" s="106"/>
      <c r="F2995" s="138"/>
      <c r="G2995" s="139"/>
      <c r="H2995" s="90"/>
      <c r="I2995" s="94" t="s">
        <v>126</v>
      </c>
      <c r="J2995" s="94" t="s">
        <v>5570</v>
      </c>
      <c r="K2995" s="305" t="s">
        <v>9881</v>
      </c>
      <c r="L2995" s="305"/>
      <c r="M2995" s="305"/>
      <c r="N2995" s="305"/>
      <c r="O2995" s="305"/>
      <c r="P2995" s="305"/>
      <c r="Q2995" s="305"/>
      <c r="R2995" s="140"/>
      <c r="S2995" s="140" t="s">
        <v>9884</v>
      </c>
      <c r="T2995" s="119"/>
      <c r="U2995" s="299" t="s">
        <v>10283</v>
      </c>
      <c r="V2995" s="135" t="s">
        <v>5373</v>
      </c>
    </row>
    <row r="2996" spans="1:22">
      <c r="A2996" s="67" t="s">
        <v>9894</v>
      </c>
      <c r="B2996" s="187"/>
      <c r="C2996" s="94" t="s">
        <v>9536</v>
      </c>
      <c r="D2996" s="105" t="s">
        <v>3053</v>
      </c>
      <c r="E2996" s="106"/>
      <c r="F2996" s="138"/>
      <c r="G2996" s="139"/>
      <c r="H2996" s="90"/>
      <c r="I2996" s="94" t="s">
        <v>126</v>
      </c>
      <c r="J2996" s="94" t="s">
        <v>5570</v>
      </c>
      <c r="K2996" s="305" t="s">
        <v>9881</v>
      </c>
      <c r="L2996" s="305"/>
      <c r="M2996" s="305"/>
      <c r="N2996" s="305"/>
      <c r="O2996" s="305"/>
      <c r="P2996" s="305"/>
      <c r="Q2996" s="305"/>
      <c r="R2996" s="140"/>
      <c r="S2996" s="140" t="s">
        <v>9882</v>
      </c>
      <c r="T2996" s="119"/>
      <c r="U2996" s="299" t="s">
        <v>10284</v>
      </c>
      <c r="V2996" s="135" t="s">
        <v>5373</v>
      </c>
    </row>
    <row r="2997" spans="1:22">
      <c r="A2997" s="67" t="s">
        <v>9896</v>
      </c>
      <c r="B2997" s="187"/>
      <c r="C2997" s="94" t="s">
        <v>9536</v>
      </c>
      <c r="D2997" s="105" t="s">
        <v>3053</v>
      </c>
      <c r="E2997" s="106"/>
      <c r="F2997" s="138"/>
      <c r="G2997" s="139"/>
      <c r="H2997" s="90"/>
      <c r="I2997" s="94" t="s">
        <v>126</v>
      </c>
      <c r="J2997" s="94" t="s">
        <v>5570</v>
      </c>
      <c r="K2997" s="305" t="s">
        <v>9881</v>
      </c>
      <c r="L2997" s="305"/>
      <c r="M2997" s="305"/>
      <c r="N2997" s="305"/>
      <c r="O2997" s="305"/>
      <c r="P2997" s="305"/>
      <c r="Q2997" s="305"/>
      <c r="R2997" s="140"/>
      <c r="S2997" s="140" t="s">
        <v>9884</v>
      </c>
      <c r="T2997" s="119"/>
      <c r="U2997" s="299" t="s">
        <v>10285</v>
      </c>
      <c r="V2997" s="135" t="s">
        <v>5373</v>
      </c>
    </row>
    <row r="2998" spans="1:22">
      <c r="A2998" s="67" t="s">
        <v>9897</v>
      </c>
      <c r="B2998" s="187"/>
      <c r="C2998" s="94" t="s">
        <v>9536</v>
      </c>
      <c r="D2998" s="105" t="s">
        <v>3053</v>
      </c>
      <c r="E2998" s="106"/>
      <c r="F2998" s="138"/>
      <c r="G2998" s="139"/>
      <c r="H2998" s="90"/>
      <c r="I2998" s="94" t="s">
        <v>126</v>
      </c>
      <c r="J2998" s="94" t="s">
        <v>5570</v>
      </c>
      <c r="K2998" s="305" t="s">
        <v>9881</v>
      </c>
      <c r="L2998" s="305"/>
      <c r="M2998" s="305"/>
      <c r="N2998" s="305"/>
      <c r="O2998" s="305"/>
      <c r="P2998" s="305"/>
      <c r="Q2998" s="305"/>
      <c r="R2998" s="140"/>
      <c r="S2998" s="140" t="s">
        <v>9882</v>
      </c>
      <c r="T2998" s="119"/>
      <c r="U2998" s="299" t="s">
        <v>10286</v>
      </c>
      <c r="V2998" s="135" t="s">
        <v>5373</v>
      </c>
    </row>
    <row r="2999" spans="1:22">
      <c r="A2999" s="67" t="s">
        <v>9899</v>
      </c>
      <c r="B2999" s="187"/>
      <c r="C2999" s="94" t="s">
        <v>9536</v>
      </c>
      <c r="D2999" s="105" t="s">
        <v>3053</v>
      </c>
      <c r="E2999" s="106"/>
      <c r="F2999" s="138"/>
      <c r="G2999" s="139"/>
      <c r="H2999" s="90"/>
      <c r="I2999" s="94" t="s">
        <v>126</v>
      </c>
      <c r="J2999" s="94" t="s">
        <v>5570</v>
      </c>
      <c r="K2999" s="305" t="s">
        <v>9881</v>
      </c>
      <c r="L2999" s="305"/>
      <c r="M2999" s="305"/>
      <c r="N2999" s="305"/>
      <c r="O2999" s="305"/>
      <c r="P2999" s="305"/>
      <c r="Q2999" s="305"/>
      <c r="R2999" s="140"/>
      <c r="S2999" s="140" t="s">
        <v>9884</v>
      </c>
      <c r="T2999" s="119"/>
      <c r="U2999" s="299" t="s">
        <v>10287</v>
      </c>
      <c r="V2999" s="135" t="s">
        <v>5373</v>
      </c>
    </row>
    <row r="3000" spans="1:22">
      <c r="A3000" s="67" t="s">
        <v>9900</v>
      </c>
      <c r="B3000" s="187"/>
      <c r="C3000" s="94" t="s">
        <v>9536</v>
      </c>
      <c r="D3000" s="105" t="s">
        <v>3053</v>
      </c>
      <c r="E3000" s="106"/>
      <c r="F3000" s="138"/>
      <c r="G3000" s="139"/>
      <c r="H3000" s="90"/>
      <c r="I3000" s="94" t="s">
        <v>126</v>
      </c>
      <c r="J3000" s="94" t="s">
        <v>5570</v>
      </c>
      <c r="K3000" s="305" t="s">
        <v>9881</v>
      </c>
      <c r="L3000" s="305"/>
      <c r="M3000" s="305"/>
      <c r="N3000" s="305"/>
      <c r="O3000" s="305"/>
      <c r="P3000" s="305"/>
      <c r="Q3000" s="305"/>
      <c r="R3000" s="140"/>
      <c r="S3000" s="140" t="s">
        <v>1174</v>
      </c>
      <c r="T3000" s="119"/>
      <c r="U3000" s="299" t="s">
        <v>10288</v>
      </c>
      <c r="V3000" s="135" t="s">
        <v>5373</v>
      </c>
    </row>
    <row r="3001" spans="1:22">
      <c r="A3001" s="67" t="s">
        <v>9902</v>
      </c>
      <c r="B3001" s="187"/>
      <c r="C3001" s="94" t="s">
        <v>9536</v>
      </c>
      <c r="D3001" s="105" t="s">
        <v>3053</v>
      </c>
      <c r="E3001" s="106"/>
      <c r="F3001" s="138"/>
      <c r="G3001" s="139"/>
      <c r="H3001" s="90"/>
      <c r="I3001" s="94" t="s">
        <v>126</v>
      </c>
      <c r="J3001" s="94" t="s">
        <v>5570</v>
      </c>
      <c r="K3001" s="305" t="s">
        <v>9881</v>
      </c>
      <c r="L3001" s="305"/>
      <c r="M3001" s="305"/>
      <c r="N3001" s="305"/>
      <c r="O3001" s="305"/>
      <c r="P3001" s="305"/>
      <c r="Q3001" s="305"/>
      <c r="R3001" s="140"/>
      <c r="S3001" s="140" t="s">
        <v>9903</v>
      </c>
      <c r="T3001" s="119"/>
      <c r="U3001" s="299" t="s">
        <v>10289</v>
      </c>
      <c r="V3001" s="135" t="s">
        <v>5373</v>
      </c>
    </row>
    <row r="3002" spans="1:22">
      <c r="A3002" s="67" t="s">
        <v>9904</v>
      </c>
      <c r="B3002" s="187"/>
      <c r="C3002" s="94" t="s">
        <v>9536</v>
      </c>
      <c r="D3002" s="105" t="s">
        <v>3053</v>
      </c>
      <c r="E3002" s="106"/>
      <c r="F3002" s="87"/>
      <c r="G3002" s="94"/>
      <c r="H3002" s="94"/>
      <c r="I3002" s="94" t="s">
        <v>126</v>
      </c>
      <c r="J3002" s="94" t="s">
        <v>5570</v>
      </c>
      <c r="K3002" s="305" t="s">
        <v>9840</v>
      </c>
      <c r="L3002" s="305"/>
      <c r="M3002" s="305"/>
      <c r="N3002" s="305"/>
      <c r="O3002" s="305"/>
      <c r="P3002" s="305"/>
      <c r="Q3002" s="305"/>
      <c r="R3002" s="140">
        <v>430</v>
      </c>
      <c r="S3002" s="140" t="s">
        <v>9875</v>
      </c>
      <c r="T3002" s="119"/>
      <c r="U3002" s="299" t="s">
        <v>9905</v>
      </c>
      <c r="V3002" s="135" t="s">
        <v>5373</v>
      </c>
    </row>
    <row r="3003" spans="1:22">
      <c r="A3003" s="67" t="s">
        <v>9906</v>
      </c>
      <c r="B3003" s="187"/>
      <c r="C3003" s="94" t="s">
        <v>9536</v>
      </c>
      <c r="D3003" s="105" t="s">
        <v>3053</v>
      </c>
      <c r="E3003" s="106"/>
      <c r="F3003" s="138"/>
      <c r="G3003" s="139"/>
      <c r="H3003" s="90"/>
      <c r="I3003" s="94" t="s">
        <v>126</v>
      </c>
      <c r="J3003" s="94" t="s">
        <v>5570</v>
      </c>
      <c r="K3003" s="305" t="s">
        <v>9907</v>
      </c>
      <c r="L3003" s="305"/>
      <c r="M3003" s="305"/>
      <c r="N3003" s="305"/>
      <c r="O3003" s="305"/>
      <c r="P3003" s="305"/>
      <c r="Q3003" s="305"/>
      <c r="R3003" s="140"/>
      <c r="S3003" s="140" t="s">
        <v>53</v>
      </c>
      <c r="T3003" s="119"/>
      <c r="U3003" s="299" t="s">
        <v>9908</v>
      </c>
      <c r="V3003" s="135" t="s">
        <v>5373</v>
      </c>
    </row>
    <row r="3004" spans="1:22">
      <c r="A3004" s="67" t="s">
        <v>9909</v>
      </c>
      <c r="B3004" s="187"/>
      <c r="C3004" s="94" t="s">
        <v>9536</v>
      </c>
      <c r="D3004" s="105" t="s">
        <v>3053</v>
      </c>
      <c r="E3004" s="106"/>
      <c r="F3004" s="138"/>
      <c r="G3004" s="139"/>
      <c r="H3004" s="90"/>
      <c r="I3004" s="94" t="s">
        <v>126</v>
      </c>
      <c r="J3004" s="94" t="s">
        <v>5570</v>
      </c>
      <c r="K3004" s="305" t="s">
        <v>9907</v>
      </c>
      <c r="L3004" s="305" t="s">
        <v>9840</v>
      </c>
      <c r="M3004" s="86" t="s">
        <v>9881</v>
      </c>
      <c r="N3004" s="86" t="s">
        <v>9775</v>
      </c>
      <c r="O3004" s="305"/>
      <c r="P3004" s="305"/>
      <c r="Q3004" s="305"/>
      <c r="R3004" s="140"/>
      <c r="S3004" s="140"/>
      <c r="T3004" s="119"/>
      <c r="U3004" s="299" t="s">
        <v>11527</v>
      </c>
      <c r="V3004" s="135" t="s">
        <v>5373</v>
      </c>
    </row>
    <row r="3005" spans="1:22">
      <c r="A3005" s="67" t="s">
        <v>9911</v>
      </c>
      <c r="B3005" s="187"/>
      <c r="C3005" s="94" t="s">
        <v>9536</v>
      </c>
      <c r="D3005" s="105" t="s">
        <v>3053</v>
      </c>
      <c r="E3005" s="106"/>
      <c r="F3005" s="138"/>
      <c r="G3005" s="139"/>
      <c r="H3005" s="90"/>
      <c r="I3005" s="94" t="s">
        <v>126</v>
      </c>
      <c r="J3005" s="94" t="s">
        <v>5570</v>
      </c>
      <c r="K3005" s="305" t="s">
        <v>9907</v>
      </c>
      <c r="L3005" s="305" t="s">
        <v>9784</v>
      </c>
      <c r="M3005" s="86" t="s">
        <v>9881</v>
      </c>
      <c r="N3005" s="305"/>
      <c r="O3005" s="305"/>
      <c r="P3005" s="305"/>
      <c r="Q3005" s="305"/>
      <c r="R3005" s="140"/>
      <c r="S3005" s="140"/>
      <c r="T3005" s="119"/>
      <c r="U3005" s="299" t="s">
        <v>11528</v>
      </c>
      <c r="V3005" s="135" t="s">
        <v>5373</v>
      </c>
    </row>
    <row r="3006" spans="1:22">
      <c r="A3006" s="67" t="s">
        <v>9913</v>
      </c>
      <c r="B3006" s="187"/>
      <c r="C3006" s="94" t="s">
        <v>9536</v>
      </c>
      <c r="D3006" s="105" t="s">
        <v>3053</v>
      </c>
      <c r="E3006" s="106"/>
      <c r="F3006" s="138"/>
      <c r="G3006" s="139"/>
      <c r="H3006" s="90"/>
      <c r="I3006" s="94" t="s">
        <v>126</v>
      </c>
      <c r="J3006" s="94" t="s">
        <v>5570</v>
      </c>
      <c r="K3006" s="305" t="s">
        <v>9907</v>
      </c>
      <c r="L3006" s="305" t="s">
        <v>9840</v>
      </c>
      <c r="M3006" s="305"/>
      <c r="N3006" s="305"/>
      <c r="O3006" s="305"/>
      <c r="P3006" s="305"/>
      <c r="Q3006" s="305"/>
      <c r="R3006" s="140"/>
      <c r="S3006" s="140"/>
      <c r="T3006" s="119"/>
      <c r="U3006" s="299" t="s">
        <v>11529</v>
      </c>
      <c r="V3006" s="135" t="s">
        <v>5373</v>
      </c>
    </row>
    <row r="3007" spans="1:22">
      <c r="A3007" s="67" t="s">
        <v>9915</v>
      </c>
      <c r="B3007" s="187"/>
      <c r="C3007" s="94" t="s">
        <v>9536</v>
      </c>
      <c r="D3007" s="105" t="s">
        <v>3053</v>
      </c>
      <c r="E3007" s="106"/>
      <c r="F3007" s="138"/>
      <c r="G3007" s="139"/>
      <c r="H3007" s="90"/>
      <c r="I3007" s="94" t="s">
        <v>126</v>
      </c>
      <c r="J3007" s="94" t="s">
        <v>5570</v>
      </c>
      <c r="K3007" s="305" t="s">
        <v>9907</v>
      </c>
      <c r="L3007" s="305"/>
      <c r="M3007" s="305"/>
      <c r="N3007" s="305"/>
      <c r="O3007" s="305"/>
      <c r="P3007" s="305"/>
      <c r="Q3007" s="305"/>
      <c r="R3007" s="140"/>
      <c r="S3007" s="140" t="s">
        <v>53</v>
      </c>
      <c r="T3007" s="119"/>
      <c r="U3007" s="299" t="s">
        <v>9916</v>
      </c>
      <c r="V3007" s="135" t="s">
        <v>5373</v>
      </c>
    </row>
    <row r="3008" spans="1:22">
      <c r="A3008" s="67" t="s">
        <v>9917</v>
      </c>
      <c r="B3008" s="187"/>
      <c r="C3008" s="94" t="s">
        <v>9536</v>
      </c>
      <c r="D3008" s="105" t="s">
        <v>3053</v>
      </c>
      <c r="E3008" s="106"/>
      <c r="F3008" s="138"/>
      <c r="G3008" s="139"/>
      <c r="H3008" s="90"/>
      <c r="I3008" s="94" t="s">
        <v>126</v>
      </c>
      <c r="J3008" s="94" t="s">
        <v>5570</v>
      </c>
      <c r="K3008" s="305" t="s">
        <v>9907</v>
      </c>
      <c r="L3008" s="305" t="s">
        <v>9840</v>
      </c>
      <c r="M3008" s="86" t="s">
        <v>9881</v>
      </c>
      <c r="N3008" s="86" t="s">
        <v>9775</v>
      </c>
      <c r="O3008" s="305"/>
      <c r="P3008" s="305"/>
      <c r="Q3008" s="305"/>
      <c r="R3008" s="140"/>
      <c r="S3008" s="140"/>
      <c r="T3008" s="119"/>
      <c r="U3008" s="299" t="s">
        <v>11530</v>
      </c>
      <c r="V3008" s="135" t="s">
        <v>5373</v>
      </c>
    </row>
    <row r="3009" spans="1:22">
      <c r="A3009" s="67" t="s">
        <v>9919</v>
      </c>
      <c r="B3009" s="187"/>
      <c r="C3009" s="94" t="s">
        <v>9536</v>
      </c>
      <c r="D3009" s="105" t="s">
        <v>3053</v>
      </c>
      <c r="E3009" s="106"/>
      <c r="F3009" s="138"/>
      <c r="G3009" s="139"/>
      <c r="H3009" s="90"/>
      <c r="I3009" s="94" t="s">
        <v>126</v>
      </c>
      <c r="J3009" s="94" t="s">
        <v>5570</v>
      </c>
      <c r="K3009" s="305" t="s">
        <v>9907</v>
      </c>
      <c r="L3009" s="305" t="s">
        <v>9784</v>
      </c>
      <c r="M3009" s="86" t="s">
        <v>9881</v>
      </c>
      <c r="N3009" s="305"/>
      <c r="O3009" s="305"/>
      <c r="P3009" s="305"/>
      <c r="Q3009" s="305"/>
      <c r="R3009" s="140"/>
      <c r="S3009" s="140"/>
      <c r="T3009" s="119"/>
      <c r="U3009" s="299" t="s">
        <v>11531</v>
      </c>
      <c r="V3009" s="135" t="s">
        <v>5373</v>
      </c>
    </row>
    <row r="3010" spans="1:22">
      <c r="A3010" s="67" t="s">
        <v>9921</v>
      </c>
      <c r="B3010" s="187"/>
      <c r="C3010" s="94" t="s">
        <v>9536</v>
      </c>
      <c r="D3010" s="105" t="s">
        <v>3053</v>
      </c>
      <c r="E3010" s="106"/>
      <c r="F3010" s="138"/>
      <c r="G3010" s="139"/>
      <c r="H3010" s="90"/>
      <c r="I3010" s="94" t="s">
        <v>126</v>
      </c>
      <c r="J3010" s="94" t="s">
        <v>5570</v>
      </c>
      <c r="K3010" s="305" t="s">
        <v>9907</v>
      </c>
      <c r="L3010" s="305"/>
      <c r="M3010" s="305"/>
      <c r="N3010" s="305"/>
      <c r="O3010" s="305"/>
      <c r="P3010" s="305"/>
      <c r="Q3010" s="305"/>
      <c r="R3010" s="140"/>
      <c r="S3010" s="140" t="s">
        <v>53</v>
      </c>
      <c r="T3010" s="119"/>
      <c r="U3010" s="299" t="s">
        <v>9922</v>
      </c>
      <c r="V3010" s="135" t="s">
        <v>5373</v>
      </c>
    </row>
    <row r="3011" spans="1:22">
      <c r="A3011" s="67" t="s">
        <v>9923</v>
      </c>
      <c r="B3011" s="187"/>
      <c r="C3011" s="94" t="s">
        <v>9536</v>
      </c>
      <c r="D3011" s="105" t="s">
        <v>3053</v>
      </c>
      <c r="E3011" s="106"/>
      <c r="F3011" s="138"/>
      <c r="G3011" s="139"/>
      <c r="H3011" s="90"/>
      <c r="I3011" s="94" t="s">
        <v>126</v>
      </c>
      <c r="J3011" s="94" t="s">
        <v>5570</v>
      </c>
      <c r="K3011" s="305" t="s">
        <v>9907</v>
      </c>
      <c r="L3011" s="305"/>
      <c r="M3011" s="305"/>
      <c r="N3011" s="305"/>
      <c r="O3011" s="305"/>
      <c r="P3011" s="305"/>
      <c r="Q3011" s="305"/>
      <c r="R3011" s="140"/>
      <c r="S3011" s="140" t="s">
        <v>53</v>
      </c>
      <c r="T3011" s="119"/>
      <c r="U3011" s="299" t="s">
        <v>9924</v>
      </c>
      <c r="V3011" s="135" t="s">
        <v>5373</v>
      </c>
    </row>
    <row r="3012" spans="1:22">
      <c r="A3012" s="67" t="s">
        <v>9925</v>
      </c>
      <c r="B3012" s="187"/>
      <c r="C3012" s="94" t="s">
        <v>9536</v>
      </c>
      <c r="D3012" s="105" t="s">
        <v>3053</v>
      </c>
      <c r="E3012" s="106"/>
      <c r="F3012" s="138"/>
      <c r="G3012" s="139"/>
      <c r="H3012" s="90"/>
      <c r="I3012" s="94" t="s">
        <v>126</v>
      </c>
      <c r="J3012" s="94" t="s">
        <v>5570</v>
      </c>
      <c r="K3012" s="305" t="s">
        <v>9907</v>
      </c>
      <c r="L3012" s="305"/>
      <c r="M3012" s="305"/>
      <c r="N3012" s="305"/>
      <c r="O3012" s="305"/>
      <c r="P3012" s="305"/>
      <c r="Q3012" s="305"/>
      <c r="R3012" s="140"/>
      <c r="S3012" s="140" t="s">
        <v>53</v>
      </c>
      <c r="T3012" s="119"/>
      <c r="U3012" s="299" t="s">
        <v>9926</v>
      </c>
      <c r="V3012" s="135" t="s">
        <v>5373</v>
      </c>
    </row>
    <row r="3013" spans="1:22">
      <c r="A3013" s="67" t="s">
        <v>9927</v>
      </c>
      <c r="B3013" s="187"/>
      <c r="C3013" s="94" t="s">
        <v>9536</v>
      </c>
      <c r="D3013" s="105" t="s">
        <v>3053</v>
      </c>
      <c r="E3013" s="106"/>
      <c r="F3013" s="138"/>
      <c r="G3013" s="139"/>
      <c r="H3013" s="90"/>
      <c r="I3013" s="94" t="s">
        <v>126</v>
      </c>
      <c r="J3013" s="94" t="s">
        <v>5570</v>
      </c>
      <c r="K3013" s="305" t="s">
        <v>9907</v>
      </c>
      <c r="L3013" s="305" t="s">
        <v>9840</v>
      </c>
      <c r="M3013" s="86" t="s">
        <v>9881</v>
      </c>
      <c r="N3013" s="86" t="s">
        <v>9775</v>
      </c>
      <c r="O3013" s="305"/>
      <c r="P3013" s="305"/>
      <c r="Q3013" s="305"/>
      <c r="R3013" s="140"/>
      <c r="S3013" s="140"/>
      <c r="T3013" s="119"/>
      <c r="U3013" s="299" t="s">
        <v>11532</v>
      </c>
      <c r="V3013" s="135" t="s">
        <v>5373</v>
      </c>
    </row>
    <row r="3014" spans="1:22">
      <c r="A3014" s="67" t="s">
        <v>9929</v>
      </c>
      <c r="B3014" s="187"/>
      <c r="C3014" s="94" t="s">
        <v>9536</v>
      </c>
      <c r="D3014" s="105" t="s">
        <v>3053</v>
      </c>
      <c r="E3014" s="106"/>
      <c r="F3014" s="138"/>
      <c r="G3014" s="139"/>
      <c r="H3014" s="90"/>
      <c r="I3014" s="94" t="s">
        <v>126</v>
      </c>
      <c r="J3014" s="94" t="s">
        <v>5570</v>
      </c>
      <c r="K3014" s="305" t="s">
        <v>9907</v>
      </c>
      <c r="L3014" s="305" t="s">
        <v>9784</v>
      </c>
      <c r="M3014" s="86" t="s">
        <v>9881</v>
      </c>
      <c r="N3014" s="305"/>
      <c r="O3014" s="305"/>
      <c r="P3014" s="305"/>
      <c r="Q3014" s="305"/>
      <c r="R3014" s="140"/>
      <c r="S3014" s="140"/>
      <c r="T3014" s="119"/>
      <c r="U3014" s="299" t="s">
        <v>11533</v>
      </c>
      <c r="V3014" s="135" t="s">
        <v>5373</v>
      </c>
    </row>
    <row r="3015" spans="1:22">
      <c r="A3015" s="67" t="s">
        <v>9931</v>
      </c>
      <c r="B3015" s="187"/>
      <c r="C3015" s="94" t="s">
        <v>9536</v>
      </c>
      <c r="D3015" s="105" t="s">
        <v>3053</v>
      </c>
      <c r="E3015" s="106"/>
      <c r="F3015" s="138"/>
      <c r="G3015" s="139"/>
      <c r="H3015" s="90"/>
      <c r="I3015" s="94" t="s">
        <v>126</v>
      </c>
      <c r="J3015" s="94" t="s">
        <v>5570</v>
      </c>
      <c r="K3015" s="305" t="s">
        <v>9907</v>
      </c>
      <c r="L3015" s="305"/>
      <c r="M3015" s="305"/>
      <c r="N3015" s="305"/>
      <c r="O3015" s="305"/>
      <c r="P3015" s="305"/>
      <c r="Q3015" s="305"/>
      <c r="R3015" s="140"/>
      <c r="S3015" s="140" t="s">
        <v>53</v>
      </c>
      <c r="T3015" s="119"/>
      <c r="U3015" s="299" t="s">
        <v>9932</v>
      </c>
      <c r="V3015" s="135" t="s">
        <v>5373</v>
      </c>
    </row>
    <row r="3016" spans="1:22">
      <c r="A3016" s="67" t="s">
        <v>9933</v>
      </c>
      <c r="B3016" s="187"/>
      <c r="C3016" s="94" t="s">
        <v>10730</v>
      </c>
      <c r="D3016" s="105" t="s">
        <v>5550</v>
      </c>
      <c r="E3016" s="106">
        <v>42622</v>
      </c>
      <c r="F3016" s="138" t="s">
        <v>11534</v>
      </c>
      <c r="G3016" s="139"/>
      <c r="H3016" s="90"/>
      <c r="I3016" s="94" t="s">
        <v>126</v>
      </c>
      <c r="J3016" s="94" t="s">
        <v>5570</v>
      </c>
      <c r="K3016" s="305" t="s">
        <v>9907</v>
      </c>
      <c r="L3016" s="305"/>
      <c r="M3016" s="305"/>
      <c r="N3016" s="305"/>
      <c r="O3016" s="305"/>
      <c r="P3016" s="305"/>
      <c r="Q3016" s="305"/>
      <c r="R3016" s="140"/>
      <c r="S3016" s="140"/>
      <c r="T3016" s="119"/>
      <c r="U3016" s="299" t="s">
        <v>11535</v>
      </c>
      <c r="V3016" s="135" t="s">
        <v>5373</v>
      </c>
    </row>
    <row r="3017" spans="1:22">
      <c r="A3017" s="67" t="s">
        <v>9935</v>
      </c>
      <c r="B3017" s="187"/>
      <c r="C3017" s="94" t="s">
        <v>9536</v>
      </c>
      <c r="D3017" s="105" t="s">
        <v>3053</v>
      </c>
      <c r="E3017" s="106"/>
      <c r="F3017" s="138"/>
      <c r="G3017" s="139"/>
      <c r="H3017" s="90"/>
      <c r="I3017" s="94" t="s">
        <v>126</v>
      </c>
      <c r="J3017" s="94" t="s">
        <v>5570</v>
      </c>
      <c r="K3017" s="305" t="s">
        <v>9907</v>
      </c>
      <c r="L3017" s="305"/>
      <c r="M3017" s="305"/>
      <c r="N3017" s="305"/>
      <c r="O3017" s="305"/>
      <c r="P3017" s="305"/>
      <c r="Q3017" s="305"/>
      <c r="R3017" s="140"/>
      <c r="S3017" s="140" t="s">
        <v>53</v>
      </c>
      <c r="T3017" s="119"/>
      <c r="U3017" s="299" t="s">
        <v>9936</v>
      </c>
      <c r="V3017" s="135" t="s">
        <v>5373</v>
      </c>
    </row>
    <row r="3018" spans="1:22">
      <c r="A3018" s="67" t="s">
        <v>9937</v>
      </c>
      <c r="B3018" s="187"/>
      <c r="C3018" s="94" t="s">
        <v>9536</v>
      </c>
      <c r="D3018" s="105" t="s">
        <v>3053</v>
      </c>
      <c r="E3018" s="106"/>
      <c r="F3018" s="138"/>
      <c r="G3018" s="139"/>
      <c r="H3018" s="90"/>
      <c r="I3018" s="94" t="s">
        <v>126</v>
      </c>
      <c r="J3018" s="94" t="s">
        <v>5570</v>
      </c>
      <c r="K3018" s="305" t="s">
        <v>9907</v>
      </c>
      <c r="L3018" s="305" t="s">
        <v>9840</v>
      </c>
      <c r="M3018" s="86" t="s">
        <v>9881</v>
      </c>
      <c r="N3018" s="86" t="s">
        <v>9775</v>
      </c>
      <c r="O3018" s="305"/>
      <c r="P3018" s="305"/>
      <c r="Q3018" s="305"/>
      <c r="R3018" s="140"/>
      <c r="S3018" s="140"/>
      <c r="T3018" s="119"/>
      <c r="U3018" s="299" t="s">
        <v>11536</v>
      </c>
      <c r="V3018" s="135" t="s">
        <v>5373</v>
      </c>
    </row>
    <row r="3019" spans="1:22">
      <c r="A3019" s="67" t="s">
        <v>9939</v>
      </c>
      <c r="B3019" s="187"/>
      <c r="C3019" s="94" t="s">
        <v>9536</v>
      </c>
      <c r="D3019" s="105" t="s">
        <v>3053</v>
      </c>
      <c r="E3019" s="106"/>
      <c r="F3019" s="138"/>
      <c r="G3019" s="139"/>
      <c r="H3019" s="90"/>
      <c r="I3019" s="94" t="s">
        <v>126</v>
      </c>
      <c r="J3019" s="94" t="s">
        <v>5570</v>
      </c>
      <c r="K3019" s="305" t="s">
        <v>9907</v>
      </c>
      <c r="L3019" s="305" t="s">
        <v>9784</v>
      </c>
      <c r="M3019" s="86" t="s">
        <v>9881</v>
      </c>
      <c r="N3019" s="305"/>
      <c r="O3019" s="305"/>
      <c r="P3019" s="305"/>
      <c r="Q3019" s="305"/>
      <c r="R3019" s="140"/>
      <c r="S3019" s="140"/>
      <c r="T3019" s="119"/>
      <c r="U3019" s="299" t="s">
        <v>11537</v>
      </c>
      <c r="V3019" s="135" t="s">
        <v>5373</v>
      </c>
    </row>
    <row r="3020" spans="1:22">
      <c r="A3020" s="67" t="s">
        <v>9941</v>
      </c>
      <c r="B3020" s="187"/>
      <c r="C3020" s="94" t="s">
        <v>9536</v>
      </c>
      <c r="D3020" s="105" t="s">
        <v>3053</v>
      </c>
      <c r="E3020" s="106"/>
      <c r="F3020" s="138"/>
      <c r="G3020" s="139"/>
      <c r="H3020" s="90"/>
      <c r="I3020" s="94" t="s">
        <v>126</v>
      </c>
      <c r="J3020" s="94" t="s">
        <v>5570</v>
      </c>
      <c r="K3020" s="305" t="s">
        <v>9907</v>
      </c>
      <c r="L3020" s="305"/>
      <c r="M3020" s="305"/>
      <c r="N3020" s="305"/>
      <c r="O3020" s="305"/>
      <c r="P3020" s="305"/>
      <c r="Q3020" s="305"/>
      <c r="R3020" s="140"/>
      <c r="S3020" s="140" t="s">
        <v>53</v>
      </c>
      <c r="T3020" s="119"/>
      <c r="U3020" s="299" t="s">
        <v>9942</v>
      </c>
      <c r="V3020" s="135" t="s">
        <v>5373</v>
      </c>
    </row>
    <row r="3021" spans="1:22">
      <c r="A3021" s="67" t="s">
        <v>9943</v>
      </c>
      <c r="B3021" s="187"/>
      <c r="C3021" s="94" t="s">
        <v>10730</v>
      </c>
      <c r="D3021" s="105" t="s">
        <v>5550</v>
      </c>
      <c r="E3021" s="106">
        <v>42622</v>
      </c>
      <c r="F3021" s="138" t="s">
        <v>11534</v>
      </c>
      <c r="G3021" s="139"/>
      <c r="H3021" s="90"/>
      <c r="I3021" s="94" t="s">
        <v>126</v>
      </c>
      <c r="J3021" s="94" t="s">
        <v>5570</v>
      </c>
      <c r="K3021" s="305" t="s">
        <v>9907</v>
      </c>
      <c r="L3021" s="305"/>
      <c r="M3021" s="305"/>
      <c r="N3021" s="305"/>
      <c r="O3021" s="305"/>
      <c r="P3021" s="305"/>
      <c r="Q3021" s="305"/>
      <c r="R3021" s="140"/>
      <c r="S3021" s="140" t="s">
        <v>53</v>
      </c>
      <c r="T3021" s="119"/>
      <c r="U3021" s="299" t="s">
        <v>9944</v>
      </c>
      <c r="V3021" s="135" t="s">
        <v>5373</v>
      </c>
    </row>
    <row r="3022" spans="1:22">
      <c r="A3022" s="67" t="s">
        <v>9945</v>
      </c>
      <c r="B3022" s="187"/>
      <c r="C3022" s="94" t="s">
        <v>9536</v>
      </c>
      <c r="D3022" s="105" t="s">
        <v>3053</v>
      </c>
      <c r="E3022" s="106"/>
      <c r="F3022" s="138"/>
      <c r="G3022" s="139"/>
      <c r="H3022" s="90"/>
      <c r="I3022" s="94" t="s">
        <v>126</v>
      </c>
      <c r="J3022" s="94" t="s">
        <v>5570</v>
      </c>
      <c r="K3022" s="305" t="s">
        <v>9907</v>
      </c>
      <c r="L3022" s="305"/>
      <c r="M3022" s="305"/>
      <c r="N3022" s="305"/>
      <c r="O3022" s="305"/>
      <c r="P3022" s="305"/>
      <c r="Q3022" s="305"/>
      <c r="R3022" s="140"/>
      <c r="S3022" s="140" t="s">
        <v>53</v>
      </c>
      <c r="T3022" s="119"/>
      <c r="U3022" s="299" t="s">
        <v>9946</v>
      </c>
      <c r="V3022" s="135" t="s">
        <v>5373</v>
      </c>
    </row>
    <row r="3023" spans="1:22">
      <c r="A3023" s="67" t="s">
        <v>9947</v>
      </c>
      <c r="B3023" s="187"/>
      <c r="C3023" s="94" t="s">
        <v>10730</v>
      </c>
      <c r="D3023" s="105" t="s">
        <v>5550</v>
      </c>
      <c r="E3023" s="106">
        <v>42622</v>
      </c>
      <c r="F3023" s="138" t="s">
        <v>11534</v>
      </c>
      <c r="G3023" s="139"/>
      <c r="H3023" s="90"/>
      <c r="I3023" s="94" t="s">
        <v>126</v>
      </c>
      <c r="J3023" s="94" t="s">
        <v>5570</v>
      </c>
      <c r="K3023" s="305" t="s">
        <v>9907</v>
      </c>
      <c r="L3023" s="305"/>
      <c r="M3023" s="305"/>
      <c r="N3023" s="305"/>
      <c r="O3023" s="305"/>
      <c r="P3023" s="305"/>
      <c r="Q3023" s="305"/>
      <c r="R3023" s="140"/>
      <c r="S3023" s="140" t="s">
        <v>53</v>
      </c>
      <c r="T3023" s="119"/>
      <c r="U3023" s="299" t="s">
        <v>9948</v>
      </c>
      <c r="V3023" s="135" t="s">
        <v>5373</v>
      </c>
    </row>
    <row r="3024" spans="1:22">
      <c r="A3024" s="67" t="s">
        <v>9949</v>
      </c>
      <c r="B3024" s="187"/>
      <c r="C3024" s="94" t="s">
        <v>9536</v>
      </c>
      <c r="D3024" s="105" t="s">
        <v>3053</v>
      </c>
      <c r="E3024" s="106"/>
      <c r="F3024" s="138"/>
      <c r="G3024" s="139"/>
      <c r="H3024" s="90"/>
      <c r="I3024" s="94" t="s">
        <v>126</v>
      </c>
      <c r="J3024" s="94" t="s">
        <v>5570</v>
      </c>
      <c r="K3024" s="305" t="s">
        <v>9907</v>
      </c>
      <c r="L3024" s="305"/>
      <c r="M3024" s="305"/>
      <c r="N3024" s="305"/>
      <c r="O3024" s="305"/>
      <c r="P3024" s="305"/>
      <c r="Q3024" s="305"/>
      <c r="R3024" s="140"/>
      <c r="S3024" s="140" t="s">
        <v>53</v>
      </c>
      <c r="T3024" s="119"/>
      <c r="U3024" s="299" t="s">
        <v>9950</v>
      </c>
      <c r="V3024" s="135" t="s">
        <v>5373</v>
      </c>
    </row>
    <row r="3025" spans="1:22">
      <c r="A3025" s="67" t="s">
        <v>9951</v>
      </c>
      <c r="B3025" s="187"/>
      <c r="C3025" s="94" t="s">
        <v>9536</v>
      </c>
      <c r="D3025" s="105" t="s">
        <v>3053</v>
      </c>
      <c r="E3025" s="106"/>
      <c r="F3025" s="138"/>
      <c r="G3025" s="139"/>
      <c r="H3025" s="90"/>
      <c r="I3025" s="94" t="s">
        <v>126</v>
      </c>
      <c r="J3025" s="94" t="s">
        <v>5570</v>
      </c>
      <c r="K3025" s="305" t="s">
        <v>9907</v>
      </c>
      <c r="L3025" s="305"/>
      <c r="M3025" s="305"/>
      <c r="N3025" s="305"/>
      <c r="O3025" s="305"/>
      <c r="P3025" s="305"/>
      <c r="Q3025" s="305"/>
      <c r="R3025" s="140"/>
      <c r="S3025" s="140" t="s">
        <v>53</v>
      </c>
      <c r="T3025" s="119"/>
      <c r="U3025" s="299" t="s">
        <v>9952</v>
      </c>
      <c r="V3025" s="135" t="s">
        <v>5373</v>
      </c>
    </row>
    <row r="3026" spans="1:22">
      <c r="A3026" s="67" t="s">
        <v>9953</v>
      </c>
      <c r="B3026" s="187"/>
      <c r="C3026" s="94" t="s">
        <v>9536</v>
      </c>
      <c r="D3026" s="105" t="s">
        <v>3053</v>
      </c>
      <c r="E3026" s="106"/>
      <c r="F3026" s="138"/>
      <c r="G3026" s="139"/>
      <c r="H3026" s="90"/>
      <c r="I3026" s="94" t="s">
        <v>126</v>
      </c>
      <c r="J3026" s="94" t="s">
        <v>5570</v>
      </c>
      <c r="K3026" s="305" t="s">
        <v>9907</v>
      </c>
      <c r="L3026" s="305"/>
      <c r="M3026" s="305"/>
      <c r="N3026" s="305"/>
      <c r="O3026" s="305"/>
      <c r="P3026" s="305"/>
      <c r="Q3026" s="305"/>
      <c r="R3026" s="140"/>
      <c r="S3026" s="140" t="s">
        <v>53</v>
      </c>
      <c r="T3026" s="119"/>
      <c r="U3026" s="299" t="s">
        <v>9954</v>
      </c>
      <c r="V3026" s="135" t="s">
        <v>5373</v>
      </c>
    </row>
    <row r="3027" spans="1:22">
      <c r="A3027" s="67" t="s">
        <v>9955</v>
      </c>
      <c r="B3027" s="187"/>
      <c r="C3027" s="94" t="s">
        <v>9536</v>
      </c>
      <c r="D3027" s="105" t="s">
        <v>3053</v>
      </c>
      <c r="E3027" s="106"/>
      <c r="F3027" s="138"/>
      <c r="G3027" s="139"/>
      <c r="H3027" s="90"/>
      <c r="I3027" s="94" t="s">
        <v>126</v>
      </c>
      <c r="J3027" s="94" t="s">
        <v>5570</v>
      </c>
      <c r="K3027" s="305" t="s">
        <v>9907</v>
      </c>
      <c r="L3027" s="305"/>
      <c r="M3027" s="305"/>
      <c r="N3027" s="305"/>
      <c r="O3027" s="305"/>
      <c r="P3027" s="305"/>
      <c r="Q3027" s="305"/>
      <c r="R3027" s="140"/>
      <c r="S3027" s="140" t="s">
        <v>53</v>
      </c>
      <c r="T3027" s="119"/>
      <c r="U3027" s="299" t="s">
        <v>9956</v>
      </c>
      <c r="V3027" s="135" t="s">
        <v>5373</v>
      </c>
    </row>
    <row r="3028" spans="1:22">
      <c r="A3028" s="67" t="s">
        <v>9957</v>
      </c>
      <c r="B3028" s="187"/>
      <c r="C3028" s="94" t="s">
        <v>9536</v>
      </c>
      <c r="D3028" s="105" t="s">
        <v>3053</v>
      </c>
      <c r="E3028" s="106"/>
      <c r="F3028" s="138"/>
      <c r="G3028" s="139"/>
      <c r="H3028" s="90"/>
      <c r="I3028" s="94" t="s">
        <v>126</v>
      </c>
      <c r="J3028" s="94" t="s">
        <v>5570</v>
      </c>
      <c r="K3028" s="305" t="s">
        <v>9907</v>
      </c>
      <c r="L3028" s="305"/>
      <c r="M3028" s="305"/>
      <c r="N3028" s="305"/>
      <c r="O3028" s="305"/>
      <c r="P3028" s="305"/>
      <c r="Q3028" s="305"/>
      <c r="R3028" s="140"/>
      <c r="S3028" s="140" t="s">
        <v>53</v>
      </c>
      <c r="T3028" s="119"/>
      <c r="U3028" s="299" t="s">
        <v>9958</v>
      </c>
      <c r="V3028" s="135" t="s">
        <v>5373</v>
      </c>
    </row>
    <row r="3029" spans="1:22">
      <c r="A3029" s="67" t="s">
        <v>9959</v>
      </c>
      <c r="B3029" s="187"/>
      <c r="C3029" s="94" t="s">
        <v>9536</v>
      </c>
      <c r="D3029" s="105" t="s">
        <v>3053</v>
      </c>
      <c r="E3029" s="106"/>
      <c r="F3029" s="105"/>
      <c r="G3029" s="139"/>
      <c r="H3029" s="90"/>
      <c r="I3029" s="94" t="s">
        <v>3849</v>
      </c>
      <c r="J3029" s="94" t="s">
        <v>5571</v>
      </c>
      <c r="K3029" s="67" t="s">
        <v>118</v>
      </c>
      <c r="L3029" s="67" t="s">
        <v>1107</v>
      </c>
      <c r="M3029" s="67"/>
      <c r="N3029" s="67"/>
      <c r="O3029" s="67"/>
      <c r="P3029" s="67"/>
      <c r="Q3029" s="67"/>
      <c r="R3029" s="143"/>
      <c r="S3029" s="144"/>
      <c r="T3029" s="144"/>
      <c r="U3029" s="31" t="s">
        <v>9960</v>
      </c>
      <c r="V3029" s="145" t="s">
        <v>916</v>
      </c>
    </row>
    <row r="3030" spans="1:22">
      <c r="A3030" s="67" t="s">
        <v>9961</v>
      </c>
      <c r="B3030" s="187"/>
      <c r="C3030" s="94" t="s">
        <v>9536</v>
      </c>
      <c r="D3030" s="105" t="s">
        <v>3053</v>
      </c>
      <c r="E3030" s="106"/>
      <c r="F3030" s="105"/>
      <c r="G3030" s="139"/>
      <c r="H3030" s="90"/>
      <c r="I3030" s="94" t="s">
        <v>3849</v>
      </c>
      <c r="J3030" s="94" t="s">
        <v>5571</v>
      </c>
      <c r="K3030" s="67" t="s">
        <v>118</v>
      </c>
      <c r="L3030" s="67" t="s">
        <v>1107</v>
      </c>
      <c r="M3030" s="67"/>
      <c r="N3030" s="67"/>
      <c r="O3030" s="67"/>
      <c r="P3030" s="67"/>
      <c r="Q3030" s="67"/>
      <c r="R3030" s="143"/>
      <c r="S3030" s="144"/>
      <c r="T3030" s="144"/>
      <c r="U3030" s="31" t="s">
        <v>9962</v>
      </c>
      <c r="V3030" s="145" t="s">
        <v>916</v>
      </c>
    </row>
    <row r="3031" spans="1:22">
      <c r="A3031" s="67" t="s">
        <v>9963</v>
      </c>
      <c r="B3031" s="187"/>
      <c r="C3031" s="94" t="s">
        <v>9536</v>
      </c>
      <c r="D3031" s="105" t="s">
        <v>3053</v>
      </c>
      <c r="E3031" s="106"/>
      <c r="F3031" s="105"/>
      <c r="G3031" s="139"/>
      <c r="H3031" s="90"/>
      <c r="I3031" s="94" t="s">
        <v>3849</v>
      </c>
      <c r="J3031" s="94" t="s">
        <v>5571</v>
      </c>
      <c r="K3031" s="67" t="s">
        <v>118</v>
      </c>
      <c r="L3031" s="67" t="s">
        <v>9713</v>
      </c>
      <c r="M3031" s="67"/>
      <c r="N3031" s="67"/>
      <c r="O3031" s="67"/>
      <c r="P3031" s="67"/>
      <c r="Q3031" s="67"/>
      <c r="R3031" s="143"/>
      <c r="S3031" s="144"/>
      <c r="T3031" s="144"/>
      <c r="U3031" s="31" t="s">
        <v>9964</v>
      </c>
      <c r="V3031" s="145" t="s">
        <v>916</v>
      </c>
    </row>
    <row r="3032" spans="1:22">
      <c r="A3032" s="67" t="s">
        <v>9965</v>
      </c>
      <c r="B3032" s="187"/>
      <c r="C3032" s="94" t="s">
        <v>9536</v>
      </c>
      <c r="D3032" s="105" t="s">
        <v>3053</v>
      </c>
      <c r="E3032" s="106"/>
      <c r="F3032" s="105"/>
      <c r="G3032" s="139"/>
      <c r="H3032" s="90"/>
      <c r="I3032" s="94" t="s">
        <v>3849</v>
      </c>
      <c r="J3032" s="94" t="s">
        <v>5570</v>
      </c>
      <c r="K3032" s="67" t="s">
        <v>9713</v>
      </c>
      <c r="L3032" s="67" t="s">
        <v>2470</v>
      </c>
      <c r="M3032" s="67"/>
      <c r="N3032" s="67"/>
      <c r="O3032" s="67"/>
      <c r="P3032" s="67"/>
      <c r="Q3032" s="67"/>
      <c r="R3032" s="143"/>
      <c r="S3032" s="144"/>
      <c r="T3032" s="144"/>
      <c r="U3032" s="31" t="s">
        <v>9966</v>
      </c>
      <c r="V3032" s="145" t="s">
        <v>916</v>
      </c>
    </row>
    <row r="3033" spans="1:22">
      <c r="A3033" s="67" t="s">
        <v>9967</v>
      </c>
      <c r="B3033" s="187"/>
      <c r="C3033" s="94" t="s">
        <v>9536</v>
      </c>
      <c r="D3033" s="105" t="s">
        <v>3053</v>
      </c>
      <c r="E3033" s="106"/>
      <c r="F3033" s="105"/>
      <c r="G3033" s="139"/>
      <c r="H3033" s="90"/>
      <c r="I3033" s="94" t="s">
        <v>3849</v>
      </c>
      <c r="J3033" s="94" t="s">
        <v>5571</v>
      </c>
      <c r="K3033" s="67" t="s">
        <v>9775</v>
      </c>
      <c r="L3033" s="67" t="s">
        <v>9907</v>
      </c>
      <c r="M3033" s="67"/>
      <c r="N3033" s="67"/>
      <c r="O3033" s="67"/>
      <c r="P3033" s="67"/>
      <c r="Q3033" s="67"/>
      <c r="R3033" s="143"/>
      <c r="S3033" s="144"/>
      <c r="T3033" s="144"/>
      <c r="U3033" s="31" t="s">
        <v>9968</v>
      </c>
      <c r="V3033" s="135" t="s">
        <v>5373</v>
      </c>
    </row>
    <row r="3034" spans="1:22">
      <c r="A3034" s="67" t="s">
        <v>9969</v>
      </c>
      <c r="B3034" s="187"/>
      <c r="C3034" s="94" t="s">
        <v>9536</v>
      </c>
      <c r="D3034" s="105" t="s">
        <v>3053</v>
      </c>
      <c r="E3034" s="106"/>
      <c r="F3034" s="105"/>
      <c r="G3034" s="139"/>
      <c r="H3034" s="90"/>
      <c r="I3034" s="94" t="s">
        <v>3849</v>
      </c>
      <c r="J3034" s="94" t="s">
        <v>5571</v>
      </c>
      <c r="K3034" s="67" t="s">
        <v>9775</v>
      </c>
      <c r="L3034" s="67" t="s">
        <v>9907</v>
      </c>
      <c r="M3034" s="67"/>
      <c r="N3034" s="67"/>
      <c r="O3034" s="67"/>
      <c r="P3034" s="67"/>
      <c r="Q3034" s="67"/>
      <c r="R3034" s="143"/>
      <c r="S3034" s="144"/>
      <c r="T3034" s="144"/>
      <c r="U3034" s="31" t="s">
        <v>9970</v>
      </c>
      <c r="V3034" s="135" t="s">
        <v>5373</v>
      </c>
    </row>
    <row r="3035" spans="1:22">
      <c r="A3035" s="67" t="s">
        <v>9971</v>
      </c>
      <c r="B3035" s="187"/>
      <c r="C3035" s="94" t="s">
        <v>9536</v>
      </c>
      <c r="D3035" s="105" t="s">
        <v>3053</v>
      </c>
      <c r="E3035" s="106"/>
      <c r="F3035" s="105"/>
      <c r="G3035" s="139"/>
      <c r="H3035" s="90"/>
      <c r="I3035" s="94" t="s">
        <v>3849</v>
      </c>
      <c r="J3035" s="94" t="s">
        <v>5571</v>
      </c>
      <c r="K3035" s="67" t="s">
        <v>9775</v>
      </c>
      <c r="L3035" s="67" t="s">
        <v>9907</v>
      </c>
      <c r="M3035" s="67"/>
      <c r="N3035" s="67"/>
      <c r="O3035" s="67"/>
      <c r="P3035" s="67"/>
      <c r="Q3035" s="67"/>
      <c r="R3035" s="143"/>
      <c r="S3035" s="144"/>
      <c r="T3035" s="144"/>
      <c r="U3035" s="31" t="s">
        <v>9972</v>
      </c>
      <c r="V3035" s="135" t="s">
        <v>5373</v>
      </c>
    </row>
    <row r="3036" spans="1:22">
      <c r="A3036" s="67" t="s">
        <v>9973</v>
      </c>
      <c r="B3036" s="187"/>
      <c r="C3036" s="94" t="s">
        <v>9536</v>
      </c>
      <c r="D3036" s="105" t="s">
        <v>3053</v>
      </c>
      <c r="E3036" s="106"/>
      <c r="F3036" s="105"/>
      <c r="G3036" s="139"/>
      <c r="H3036" s="90"/>
      <c r="I3036" s="94" t="s">
        <v>3849</v>
      </c>
      <c r="J3036" s="94" t="s">
        <v>5571</v>
      </c>
      <c r="K3036" s="67" t="s">
        <v>9775</v>
      </c>
      <c r="L3036" s="67" t="s">
        <v>9907</v>
      </c>
      <c r="M3036" s="67"/>
      <c r="N3036" s="67"/>
      <c r="O3036" s="67"/>
      <c r="P3036" s="67"/>
      <c r="Q3036" s="67"/>
      <c r="R3036" s="143"/>
      <c r="S3036" s="144"/>
      <c r="T3036" s="144"/>
      <c r="U3036" s="31" t="s">
        <v>9974</v>
      </c>
      <c r="V3036" s="135" t="s">
        <v>5373</v>
      </c>
    </row>
    <row r="3037" spans="1:22">
      <c r="A3037" s="67" t="s">
        <v>9487</v>
      </c>
      <c r="B3037" s="187"/>
      <c r="C3037" s="94" t="s">
        <v>9536</v>
      </c>
      <c r="D3037" s="105" t="s">
        <v>3053</v>
      </c>
      <c r="E3037" s="106"/>
      <c r="F3037" s="105"/>
      <c r="G3037" s="139"/>
      <c r="H3037" s="90"/>
      <c r="I3037" s="94" t="s">
        <v>3849</v>
      </c>
      <c r="J3037" s="94" t="s">
        <v>5571</v>
      </c>
      <c r="K3037" s="67" t="s">
        <v>9975</v>
      </c>
      <c r="L3037" s="67" t="s">
        <v>9976</v>
      </c>
      <c r="M3037" s="67"/>
      <c r="N3037" s="67"/>
      <c r="O3037" s="67"/>
      <c r="P3037" s="67"/>
      <c r="Q3037" s="67"/>
      <c r="R3037" s="143"/>
      <c r="S3037" s="144"/>
      <c r="T3037" s="144"/>
      <c r="U3037" s="31" t="s">
        <v>11538</v>
      </c>
      <c r="V3037" s="135" t="s">
        <v>5373</v>
      </c>
    </row>
    <row r="3038" spans="1:22">
      <c r="A3038" s="67" t="s">
        <v>9488</v>
      </c>
      <c r="B3038" s="187"/>
      <c r="C3038" s="94" t="s">
        <v>9536</v>
      </c>
      <c r="D3038" s="105" t="s">
        <v>3053</v>
      </c>
      <c r="E3038" s="106"/>
      <c r="F3038" s="105"/>
      <c r="G3038" s="139"/>
      <c r="H3038" s="90"/>
      <c r="I3038" s="94" t="s">
        <v>3849</v>
      </c>
      <c r="J3038" s="94" t="s">
        <v>5571</v>
      </c>
      <c r="K3038" s="67" t="s">
        <v>9975</v>
      </c>
      <c r="L3038" s="67" t="s">
        <v>9976</v>
      </c>
      <c r="M3038" s="67"/>
      <c r="N3038" s="67"/>
      <c r="O3038" s="67"/>
      <c r="P3038" s="67"/>
      <c r="Q3038" s="67"/>
      <c r="R3038" s="143"/>
      <c r="S3038" s="144"/>
      <c r="T3038" s="144"/>
      <c r="U3038" s="31" t="s">
        <v>11539</v>
      </c>
      <c r="V3038" s="135" t="s">
        <v>5373</v>
      </c>
    </row>
    <row r="3039" spans="1:22">
      <c r="A3039" s="67" t="s">
        <v>9489</v>
      </c>
      <c r="B3039" s="187"/>
      <c r="C3039" s="94" t="s">
        <v>9536</v>
      </c>
      <c r="D3039" s="105" t="s">
        <v>3053</v>
      </c>
      <c r="E3039" s="106"/>
      <c r="F3039" s="105"/>
      <c r="G3039" s="139"/>
      <c r="H3039" s="90"/>
      <c r="I3039" s="94" t="s">
        <v>3849</v>
      </c>
      <c r="J3039" s="94" t="s">
        <v>5571</v>
      </c>
      <c r="K3039" s="67" t="s">
        <v>9975</v>
      </c>
      <c r="L3039" s="67" t="s">
        <v>9976</v>
      </c>
      <c r="M3039" s="67"/>
      <c r="N3039" s="67"/>
      <c r="O3039" s="67"/>
      <c r="P3039" s="67"/>
      <c r="Q3039" s="67"/>
      <c r="R3039" s="143"/>
      <c r="S3039" s="144"/>
      <c r="T3039" s="144"/>
      <c r="U3039" s="31" t="s">
        <v>11540</v>
      </c>
      <c r="V3039" s="135" t="s">
        <v>5373</v>
      </c>
    </row>
    <row r="3040" spans="1:22">
      <c r="A3040" s="67" t="s">
        <v>9490</v>
      </c>
      <c r="B3040" s="187"/>
      <c r="C3040" s="94" t="s">
        <v>9536</v>
      </c>
      <c r="D3040" s="105" t="s">
        <v>3053</v>
      </c>
      <c r="E3040" s="106"/>
      <c r="F3040" s="105"/>
      <c r="G3040" s="139"/>
      <c r="H3040" s="90"/>
      <c r="I3040" s="94" t="s">
        <v>3849</v>
      </c>
      <c r="J3040" s="94" t="s">
        <v>5571</v>
      </c>
      <c r="K3040" s="67" t="s">
        <v>9975</v>
      </c>
      <c r="L3040" s="67" t="s">
        <v>9976</v>
      </c>
      <c r="M3040" s="67"/>
      <c r="N3040" s="67"/>
      <c r="O3040" s="67"/>
      <c r="P3040" s="67"/>
      <c r="Q3040" s="67"/>
      <c r="R3040" s="143"/>
      <c r="S3040" s="144"/>
      <c r="T3040" s="144"/>
      <c r="U3040" s="31" t="s">
        <v>11541</v>
      </c>
      <c r="V3040" s="135" t="s">
        <v>5373</v>
      </c>
    </row>
    <row r="3041" spans="1:22">
      <c r="A3041" s="67" t="s">
        <v>9981</v>
      </c>
      <c r="B3041" s="187"/>
      <c r="C3041" s="94" t="s">
        <v>9536</v>
      </c>
      <c r="D3041" s="105" t="s">
        <v>3053</v>
      </c>
      <c r="E3041" s="106"/>
      <c r="F3041" s="105"/>
      <c r="G3041" s="139"/>
      <c r="H3041" s="90"/>
      <c r="I3041" s="94" t="s">
        <v>3849</v>
      </c>
      <c r="J3041" s="94" t="s">
        <v>5571</v>
      </c>
      <c r="K3041" s="67" t="s">
        <v>9784</v>
      </c>
      <c r="L3041" s="67" t="s">
        <v>9881</v>
      </c>
      <c r="M3041" s="67"/>
      <c r="N3041" s="67"/>
      <c r="O3041" s="67"/>
      <c r="P3041" s="67"/>
      <c r="Q3041" s="67"/>
      <c r="R3041" s="143"/>
      <c r="S3041" s="144"/>
      <c r="T3041" s="144"/>
      <c r="U3041" s="31" t="s">
        <v>9982</v>
      </c>
      <c r="V3041" s="135" t="s">
        <v>5373</v>
      </c>
    </row>
    <row r="3042" spans="1:22">
      <c r="A3042" s="67" t="s">
        <v>9983</v>
      </c>
      <c r="B3042" s="187"/>
      <c r="C3042" s="94" t="s">
        <v>9536</v>
      </c>
      <c r="D3042" s="105" t="s">
        <v>3053</v>
      </c>
      <c r="E3042" s="106"/>
      <c r="F3042" s="105"/>
      <c r="G3042" s="139"/>
      <c r="H3042" s="90"/>
      <c r="I3042" s="94" t="s">
        <v>3849</v>
      </c>
      <c r="J3042" s="94" t="s">
        <v>5571</v>
      </c>
      <c r="K3042" s="67" t="s">
        <v>9784</v>
      </c>
      <c r="L3042" s="67" t="s">
        <v>9907</v>
      </c>
      <c r="M3042" s="67"/>
      <c r="N3042" s="67"/>
      <c r="O3042" s="67"/>
      <c r="P3042" s="67"/>
      <c r="Q3042" s="67"/>
      <c r="R3042" s="143"/>
      <c r="S3042" s="144"/>
      <c r="T3042" s="144"/>
      <c r="U3042" s="31" t="s">
        <v>9984</v>
      </c>
      <c r="V3042" s="135" t="s">
        <v>5373</v>
      </c>
    </row>
    <row r="3043" spans="1:22">
      <c r="A3043" s="67" t="s">
        <v>9491</v>
      </c>
      <c r="B3043" s="187"/>
      <c r="C3043" s="94" t="s">
        <v>9536</v>
      </c>
      <c r="D3043" s="105" t="s">
        <v>3053</v>
      </c>
      <c r="E3043" s="106"/>
      <c r="F3043" s="105"/>
      <c r="G3043" s="139"/>
      <c r="H3043" s="90"/>
      <c r="I3043" s="94" t="s">
        <v>3849</v>
      </c>
      <c r="J3043" s="94" t="s">
        <v>5571</v>
      </c>
      <c r="K3043" s="67" t="s">
        <v>9985</v>
      </c>
      <c r="L3043" s="67" t="s">
        <v>9986</v>
      </c>
      <c r="M3043" s="67"/>
      <c r="N3043" s="67"/>
      <c r="O3043" s="67"/>
      <c r="P3043" s="67"/>
      <c r="Q3043" s="67"/>
      <c r="R3043" s="143"/>
      <c r="S3043" s="144"/>
      <c r="T3043" s="144"/>
      <c r="U3043" s="31" t="s">
        <v>11542</v>
      </c>
      <c r="V3043" s="135" t="s">
        <v>5373</v>
      </c>
    </row>
    <row r="3044" spans="1:22">
      <c r="A3044" s="67" t="s">
        <v>9492</v>
      </c>
      <c r="B3044" s="187"/>
      <c r="C3044" s="94" t="s">
        <v>9536</v>
      </c>
      <c r="D3044" s="105" t="s">
        <v>3053</v>
      </c>
      <c r="E3044" s="106"/>
      <c r="F3044" s="105"/>
      <c r="G3044" s="139"/>
      <c r="H3044" s="90"/>
      <c r="I3044" s="94" t="s">
        <v>3849</v>
      </c>
      <c r="J3044" s="94" t="s">
        <v>5571</v>
      </c>
      <c r="K3044" s="67" t="s">
        <v>9985</v>
      </c>
      <c r="L3044" s="67" t="s">
        <v>9976</v>
      </c>
      <c r="M3044" s="67"/>
      <c r="N3044" s="67"/>
      <c r="O3044" s="67"/>
      <c r="P3044" s="67"/>
      <c r="Q3044" s="67"/>
      <c r="R3044" s="143"/>
      <c r="S3044" s="144"/>
      <c r="T3044" s="144"/>
      <c r="U3044" s="31" t="s">
        <v>11543</v>
      </c>
      <c r="V3044" s="135" t="s">
        <v>5373</v>
      </c>
    </row>
    <row r="3045" spans="1:22">
      <c r="A3045" s="67" t="s">
        <v>9989</v>
      </c>
      <c r="B3045" s="187"/>
      <c r="C3045" s="94" t="s">
        <v>9536</v>
      </c>
      <c r="D3045" s="105" t="s">
        <v>3053</v>
      </c>
      <c r="E3045" s="106"/>
      <c r="F3045" s="105"/>
      <c r="G3045" s="139"/>
      <c r="H3045" s="90"/>
      <c r="I3045" s="94" t="s">
        <v>3849</v>
      </c>
      <c r="J3045" s="94" t="s">
        <v>5571</v>
      </c>
      <c r="K3045" s="67" t="s">
        <v>9840</v>
      </c>
      <c r="L3045" s="67" t="s">
        <v>9881</v>
      </c>
      <c r="M3045" s="67"/>
      <c r="N3045" s="67"/>
      <c r="O3045" s="67"/>
      <c r="P3045" s="67"/>
      <c r="Q3045" s="67"/>
      <c r="R3045" s="143"/>
      <c r="S3045" s="144"/>
      <c r="T3045" s="144"/>
      <c r="U3045" s="31" t="s">
        <v>9990</v>
      </c>
      <c r="V3045" s="135" t="s">
        <v>5373</v>
      </c>
    </row>
    <row r="3046" spans="1:22">
      <c r="A3046" s="67" t="s">
        <v>9991</v>
      </c>
      <c r="B3046" s="187"/>
      <c r="C3046" s="94" t="s">
        <v>9536</v>
      </c>
      <c r="D3046" s="105" t="s">
        <v>3053</v>
      </c>
      <c r="E3046" s="106"/>
      <c r="F3046" s="105"/>
      <c r="G3046" s="139"/>
      <c r="H3046" s="90"/>
      <c r="I3046" s="94" t="s">
        <v>3849</v>
      </c>
      <c r="J3046" s="94" t="s">
        <v>5571</v>
      </c>
      <c r="K3046" s="67" t="s">
        <v>9840</v>
      </c>
      <c r="L3046" s="67" t="s">
        <v>9881</v>
      </c>
      <c r="M3046" s="67"/>
      <c r="N3046" s="67"/>
      <c r="O3046" s="67"/>
      <c r="P3046" s="67"/>
      <c r="Q3046" s="67"/>
      <c r="R3046" s="143"/>
      <c r="S3046" s="144"/>
      <c r="T3046" s="144"/>
      <c r="U3046" s="31" t="s">
        <v>9992</v>
      </c>
      <c r="V3046" s="135" t="s">
        <v>5373</v>
      </c>
    </row>
    <row r="3047" spans="1:22">
      <c r="A3047" s="67" t="s">
        <v>9993</v>
      </c>
      <c r="B3047" s="187"/>
      <c r="C3047" s="94" t="s">
        <v>9536</v>
      </c>
      <c r="D3047" s="105" t="s">
        <v>3053</v>
      </c>
      <c r="E3047" s="106"/>
      <c r="F3047" s="105"/>
      <c r="G3047" s="139"/>
      <c r="H3047" s="90"/>
      <c r="I3047" s="94" t="s">
        <v>3849</v>
      </c>
      <c r="J3047" s="94" t="s">
        <v>5571</v>
      </c>
      <c r="K3047" s="67" t="s">
        <v>9840</v>
      </c>
      <c r="L3047" s="67" t="s">
        <v>9881</v>
      </c>
      <c r="M3047" s="67"/>
      <c r="N3047" s="67"/>
      <c r="O3047" s="67"/>
      <c r="P3047" s="67"/>
      <c r="Q3047" s="67"/>
      <c r="R3047" s="143"/>
      <c r="S3047" s="144"/>
      <c r="T3047" s="144"/>
      <c r="U3047" s="31" t="s">
        <v>9994</v>
      </c>
      <c r="V3047" s="135" t="s">
        <v>5373</v>
      </c>
    </row>
    <row r="3048" spans="1:22">
      <c r="A3048" s="67" t="s">
        <v>9995</v>
      </c>
      <c r="B3048" s="187"/>
      <c r="C3048" s="94" t="s">
        <v>9536</v>
      </c>
      <c r="D3048" s="105" t="s">
        <v>3053</v>
      </c>
      <c r="E3048" s="106"/>
      <c r="F3048" s="105"/>
      <c r="G3048" s="139"/>
      <c r="H3048" s="90"/>
      <c r="I3048" s="94" t="s">
        <v>3849</v>
      </c>
      <c r="J3048" s="94" t="s">
        <v>5571</v>
      </c>
      <c r="K3048" s="67" t="s">
        <v>9840</v>
      </c>
      <c r="L3048" s="67" t="s">
        <v>9907</v>
      </c>
      <c r="M3048" s="67"/>
      <c r="N3048" s="67"/>
      <c r="O3048" s="67"/>
      <c r="P3048" s="67"/>
      <c r="Q3048" s="67"/>
      <c r="R3048" s="143"/>
      <c r="S3048" s="144"/>
      <c r="T3048" s="144"/>
      <c r="U3048" s="31" t="s">
        <v>9996</v>
      </c>
      <c r="V3048" s="135" t="s">
        <v>5373</v>
      </c>
    </row>
    <row r="3049" spans="1:22">
      <c r="A3049" s="67" t="s">
        <v>9997</v>
      </c>
      <c r="B3049" s="187"/>
      <c r="C3049" s="94" t="s">
        <v>9536</v>
      </c>
      <c r="D3049" s="105" t="s">
        <v>3053</v>
      </c>
      <c r="E3049" s="106"/>
      <c r="F3049" s="105"/>
      <c r="G3049" s="139"/>
      <c r="H3049" s="90"/>
      <c r="I3049" s="94" t="s">
        <v>3849</v>
      </c>
      <c r="J3049" s="94" t="s">
        <v>5571</v>
      </c>
      <c r="K3049" s="67" t="s">
        <v>9840</v>
      </c>
      <c r="L3049" s="67" t="s">
        <v>9907</v>
      </c>
      <c r="M3049" s="67"/>
      <c r="N3049" s="67"/>
      <c r="O3049" s="67"/>
      <c r="P3049" s="67"/>
      <c r="Q3049" s="67"/>
      <c r="R3049" s="143"/>
      <c r="S3049" s="144"/>
      <c r="T3049" s="144"/>
      <c r="U3049" s="31" t="s">
        <v>9998</v>
      </c>
      <c r="V3049" s="135" t="s">
        <v>5373</v>
      </c>
    </row>
    <row r="3050" spans="1:22">
      <c r="A3050" s="67" t="s">
        <v>9999</v>
      </c>
      <c r="B3050" s="187"/>
      <c r="C3050" s="94" t="s">
        <v>9536</v>
      </c>
      <c r="D3050" s="105" t="s">
        <v>3053</v>
      </c>
      <c r="E3050" s="106"/>
      <c r="F3050" s="105"/>
      <c r="G3050" s="139"/>
      <c r="H3050" s="90"/>
      <c r="I3050" s="94" t="s">
        <v>3849</v>
      </c>
      <c r="J3050" s="94" t="s">
        <v>5571</v>
      </c>
      <c r="K3050" s="67" t="s">
        <v>9840</v>
      </c>
      <c r="L3050" s="67" t="s">
        <v>9907</v>
      </c>
      <c r="M3050" s="67"/>
      <c r="N3050" s="67"/>
      <c r="O3050" s="67"/>
      <c r="P3050" s="67"/>
      <c r="Q3050" s="67"/>
      <c r="R3050" s="143"/>
      <c r="S3050" s="144"/>
      <c r="T3050" s="144"/>
      <c r="U3050" s="31" t="s">
        <v>10000</v>
      </c>
      <c r="V3050" s="135" t="s">
        <v>5373</v>
      </c>
    </row>
    <row r="3051" spans="1:22">
      <c r="A3051" s="67" t="s">
        <v>9493</v>
      </c>
      <c r="B3051" s="187"/>
      <c r="C3051" s="94" t="s">
        <v>9536</v>
      </c>
      <c r="D3051" s="105" t="s">
        <v>3053</v>
      </c>
      <c r="E3051" s="106"/>
      <c r="F3051" s="105"/>
      <c r="G3051" s="139"/>
      <c r="H3051" s="90"/>
      <c r="I3051" s="94" t="s">
        <v>3849</v>
      </c>
      <c r="J3051" s="94" t="s">
        <v>5571</v>
      </c>
      <c r="K3051" s="67" t="s">
        <v>10001</v>
      </c>
      <c r="L3051" s="67" t="s">
        <v>9986</v>
      </c>
      <c r="M3051" s="67"/>
      <c r="N3051" s="67"/>
      <c r="O3051" s="67"/>
      <c r="P3051" s="67"/>
      <c r="Q3051" s="67"/>
      <c r="R3051" s="143"/>
      <c r="S3051" s="144"/>
      <c r="T3051" s="144"/>
      <c r="U3051" s="31" t="s">
        <v>11544</v>
      </c>
      <c r="V3051" s="135" t="s">
        <v>5373</v>
      </c>
    </row>
    <row r="3052" spans="1:22">
      <c r="A3052" s="67" t="s">
        <v>9494</v>
      </c>
      <c r="B3052" s="187"/>
      <c r="C3052" s="94" t="s">
        <v>9536</v>
      </c>
      <c r="D3052" s="105" t="s">
        <v>3053</v>
      </c>
      <c r="E3052" s="106"/>
      <c r="F3052" s="105"/>
      <c r="G3052" s="139"/>
      <c r="H3052" s="90"/>
      <c r="I3052" s="94" t="s">
        <v>3849</v>
      </c>
      <c r="J3052" s="94" t="s">
        <v>5571</v>
      </c>
      <c r="K3052" s="67" t="s">
        <v>10001</v>
      </c>
      <c r="L3052" s="67" t="s">
        <v>9986</v>
      </c>
      <c r="M3052" s="67"/>
      <c r="N3052" s="67"/>
      <c r="O3052" s="67"/>
      <c r="P3052" s="67"/>
      <c r="Q3052" s="67"/>
      <c r="R3052" s="143"/>
      <c r="S3052" s="144"/>
      <c r="T3052" s="144"/>
      <c r="U3052" s="31" t="s">
        <v>11545</v>
      </c>
      <c r="V3052" s="135" t="s">
        <v>5373</v>
      </c>
    </row>
    <row r="3053" spans="1:22">
      <c r="A3053" s="67" t="s">
        <v>9495</v>
      </c>
      <c r="B3053" s="187"/>
      <c r="C3053" s="94" t="s">
        <v>9536</v>
      </c>
      <c r="D3053" s="105" t="s">
        <v>3053</v>
      </c>
      <c r="E3053" s="106"/>
      <c r="F3053" s="105"/>
      <c r="G3053" s="139"/>
      <c r="H3053" s="90"/>
      <c r="I3053" s="94" t="s">
        <v>3849</v>
      </c>
      <c r="J3053" s="94" t="s">
        <v>5571</v>
      </c>
      <c r="K3053" s="67" t="s">
        <v>10001</v>
      </c>
      <c r="L3053" s="67" t="s">
        <v>9986</v>
      </c>
      <c r="M3053" s="67"/>
      <c r="N3053" s="67"/>
      <c r="O3053" s="67"/>
      <c r="P3053" s="67"/>
      <c r="Q3053" s="67"/>
      <c r="R3053" s="143"/>
      <c r="S3053" s="144"/>
      <c r="T3053" s="144"/>
      <c r="U3053" s="31" t="s">
        <v>11546</v>
      </c>
      <c r="V3053" s="135" t="s">
        <v>5373</v>
      </c>
    </row>
    <row r="3054" spans="1:22">
      <c r="A3054" s="67" t="s">
        <v>9496</v>
      </c>
      <c r="B3054" s="187"/>
      <c r="C3054" s="94" t="s">
        <v>9536</v>
      </c>
      <c r="D3054" s="105" t="s">
        <v>3053</v>
      </c>
      <c r="E3054" s="106"/>
      <c r="F3054" s="105"/>
      <c r="G3054" s="139"/>
      <c r="H3054" s="90"/>
      <c r="I3054" s="94" t="s">
        <v>3849</v>
      </c>
      <c r="J3054" s="94" t="s">
        <v>5571</v>
      </c>
      <c r="K3054" s="67" t="s">
        <v>10001</v>
      </c>
      <c r="L3054" s="67" t="s">
        <v>9976</v>
      </c>
      <c r="M3054" s="67"/>
      <c r="N3054" s="67"/>
      <c r="O3054" s="67"/>
      <c r="P3054" s="67"/>
      <c r="Q3054" s="67"/>
      <c r="R3054" s="143"/>
      <c r="S3054" s="144"/>
      <c r="T3054" s="144"/>
      <c r="U3054" s="31" t="s">
        <v>11547</v>
      </c>
      <c r="V3054" s="135" t="s">
        <v>5373</v>
      </c>
    </row>
    <row r="3055" spans="1:22">
      <c r="A3055" s="67" t="s">
        <v>9497</v>
      </c>
      <c r="B3055" s="187"/>
      <c r="C3055" s="94" t="s">
        <v>9536</v>
      </c>
      <c r="D3055" s="105" t="s">
        <v>3053</v>
      </c>
      <c r="E3055" s="106"/>
      <c r="F3055" s="105"/>
      <c r="G3055" s="139"/>
      <c r="H3055" s="90"/>
      <c r="I3055" s="94" t="s">
        <v>3849</v>
      </c>
      <c r="J3055" s="94" t="s">
        <v>5571</v>
      </c>
      <c r="K3055" s="67" t="s">
        <v>10001</v>
      </c>
      <c r="L3055" s="67" t="s">
        <v>9976</v>
      </c>
      <c r="M3055" s="67"/>
      <c r="N3055" s="67"/>
      <c r="O3055" s="67"/>
      <c r="P3055" s="67"/>
      <c r="Q3055" s="67"/>
      <c r="R3055" s="143"/>
      <c r="S3055" s="144"/>
      <c r="T3055" s="144"/>
      <c r="U3055" s="31" t="s">
        <v>11548</v>
      </c>
      <c r="V3055" s="135" t="s">
        <v>5373</v>
      </c>
    </row>
    <row r="3056" spans="1:22">
      <c r="A3056" s="67" t="s">
        <v>9498</v>
      </c>
      <c r="B3056" s="187"/>
      <c r="C3056" s="94" t="s">
        <v>9536</v>
      </c>
      <c r="D3056" s="105" t="s">
        <v>3053</v>
      </c>
      <c r="E3056" s="106"/>
      <c r="F3056" s="105"/>
      <c r="G3056" s="139"/>
      <c r="H3056" s="90"/>
      <c r="I3056" s="94" t="s">
        <v>3849</v>
      </c>
      <c r="J3056" s="94" t="s">
        <v>5571</v>
      </c>
      <c r="K3056" s="67" t="s">
        <v>10001</v>
      </c>
      <c r="L3056" s="67" t="s">
        <v>9976</v>
      </c>
      <c r="M3056" s="67"/>
      <c r="N3056" s="67"/>
      <c r="O3056" s="67"/>
      <c r="P3056" s="67"/>
      <c r="Q3056" s="67"/>
      <c r="R3056" s="143"/>
      <c r="S3056" s="144"/>
      <c r="T3056" s="144"/>
      <c r="U3056" s="31" t="s">
        <v>11549</v>
      </c>
      <c r="V3056" s="135" t="s">
        <v>5373</v>
      </c>
    </row>
    <row r="3057" spans="1:22">
      <c r="A3057" s="67" t="s">
        <v>10008</v>
      </c>
      <c r="B3057" s="187"/>
      <c r="C3057" s="94" t="s">
        <v>9536</v>
      </c>
      <c r="D3057" s="105" t="s">
        <v>3053</v>
      </c>
      <c r="E3057" s="106"/>
      <c r="F3057" s="105"/>
      <c r="G3057" s="139"/>
      <c r="H3057" s="90"/>
      <c r="I3057" s="94" t="s">
        <v>3849</v>
      </c>
      <c r="J3057" s="94" t="s">
        <v>5571</v>
      </c>
      <c r="K3057" s="67" t="s">
        <v>9907</v>
      </c>
      <c r="L3057" s="67" t="s">
        <v>9907</v>
      </c>
      <c r="M3057" s="67"/>
      <c r="N3057" s="67"/>
      <c r="O3057" s="67"/>
      <c r="P3057" s="67"/>
      <c r="Q3057" s="67"/>
      <c r="R3057" s="143"/>
      <c r="S3057" s="144"/>
      <c r="T3057" s="144"/>
      <c r="U3057" s="31" t="s">
        <v>10009</v>
      </c>
      <c r="V3057" s="135" t="s">
        <v>5373</v>
      </c>
    </row>
    <row r="3058" spans="1:22">
      <c r="A3058" s="67" t="s">
        <v>10010</v>
      </c>
      <c r="B3058" s="187"/>
      <c r="C3058" s="94" t="s">
        <v>9536</v>
      </c>
      <c r="D3058" s="105" t="s">
        <v>3053</v>
      </c>
      <c r="E3058" s="106"/>
      <c r="F3058" s="105"/>
      <c r="G3058" s="139"/>
      <c r="H3058" s="90"/>
      <c r="I3058" s="94" t="s">
        <v>3849</v>
      </c>
      <c r="J3058" s="94" t="s">
        <v>5571</v>
      </c>
      <c r="K3058" s="67" t="s">
        <v>9907</v>
      </c>
      <c r="L3058" s="67" t="s">
        <v>9907</v>
      </c>
      <c r="M3058" s="67"/>
      <c r="N3058" s="67"/>
      <c r="O3058" s="67"/>
      <c r="P3058" s="67"/>
      <c r="Q3058" s="67"/>
      <c r="R3058" s="143"/>
      <c r="S3058" s="144"/>
      <c r="T3058" s="144"/>
      <c r="U3058" s="31" t="s">
        <v>10011</v>
      </c>
      <c r="V3058" s="135" t="s">
        <v>5373</v>
      </c>
    </row>
    <row r="3059" spans="1:22">
      <c r="A3059" s="67" t="s">
        <v>10012</v>
      </c>
      <c r="B3059" s="187"/>
      <c r="C3059" s="94" t="s">
        <v>9536</v>
      </c>
      <c r="D3059" s="105" t="s">
        <v>3053</v>
      </c>
      <c r="E3059" s="106"/>
      <c r="F3059" s="105"/>
      <c r="G3059" s="139"/>
      <c r="H3059" s="90"/>
      <c r="I3059" s="94" t="s">
        <v>3849</v>
      </c>
      <c r="J3059" s="94" t="s">
        <v>5571</v>
      </c>
      <c r="K3059" s="67" t="s">
        <v>9907</v>
      </c>
      <c r="L3059" s="67" t="s">
        <v>9907</v>
      </c>
      <c r="M3059" s="67"/>
      <c r="N3059" s="67"/>
      <c r="O3059" s="67"/>
      <c r="P3059" s="67"/>
      <c r="Q3059" s="67"/>
      <c r="R3059" s="143"/>
      <c r="S3059" s="144"/>
      <c r="T3059" s="144"/>
      <c r="U3059" s="31" t="s">
        <v>10013</v>
      </c>
      <c r="V3059" s="135" t="s">
        <v>5373</v>
      </c>
    </row>
    <row r="3060" spans="1:22">
      <c r="A3060" s="67" t="s">
        <v>10014</v>
      </c>
      <c r="B3060" s="187"/>
      <c r="C3060" s="94" t="s">
        <v>9536</v>
      </c>
      <c r="D3060" s="105" t="s">
        <v>3053</v>
      </c>
      <c r="E3060" s="106"/>
      <c r="F3060" s="105"/>
      <c r="G3060" s="139"/>
      <c r="H3060" s="90"/>
      <c r="I3060" s="94" t="s">
        <v>3849</v>
      </c>
      <c r="J3060" s="94" t="s">
        <v>5571</v>
      </c>
      <c r="K3060" s="67" t="s">
        <v>9907</v>
      </c>
      <c r="L3060" s="67" t="s">
        <v>9907</v>
      </c>
      <c r="M3060" s="67"/>
      <c r="N3060" s="67"/>
      <c r="O3060" s="67"/>
      <c r="P3060" s="67"/>
      <c r="Q3060" s="67"/>
      <c r="R3060" s="143"/>
      <c r="S3060" s="144"/>
      <c r="T3060" s="144"/>
      <c r="U3060" s="31" t="s">
        <v>10015</v>
      </c>
      <c r="V3060" s="135" t="s">
        <v>5373</v>
      </c>
    </row>
    <row r="3061" spans="1:22">
      <c r="A3061" s="67" t="s">
        <v>9499</v>
      </c>
      <c r="B3061" s="187"/>
      <c r="C3061" s="94" t="s">
        <v>9536</v>
      </c>
      <c r="D3061" s="105" t="s">
        <v>3053</v>
      </c>
      <c r="E3061" s="106"/>
      <c r="F3061" s="105"/>
      <c r="G3061" s="139"/>
      <c r="H3061" s="90"/>
      <c r="I3061" s="94" t="s">
        <v>3849</v>
      </c>
      <c r="J3061" s="94" t="s">
        <v>5571</v>
      </c>
      <c r="K3061" s="67" t="s">
        <v>9976</v>
      </c>
      <c r="L3061" s="67" t="s">
        <v>9976</v>
      </c>
      <c r="M3061" s="67"/>
      <c r="N3061" s="67"/>
      <c r="O3061" s="67"/>
      <c r="P3061" s="67"/>
      <c r="Q3061" s="67"/>
      <c r="R3061" s="143"/>
      <c r="S3061" s="144"/>
      <c r="T3061" s="144"/>
      <c r="U3061" s="31" t="s">
        <v>11550</v>
      </c>
      <c r="V3061" s="135" t="s">
        <v>5373</v>
      </c>
    </row>
    <row r="3062" spans="1:22">
      <c r="A3062" s="67" t="s">
        <v>9500</v>
      </c>
      <c r="B3062" s="187"/>
      <c r="C3062" s="94" t="s">
        <v>9536</v>
      </c>
      <c r="D3062" s="105" t="s">
        <v>3053</v>
      </c>
      <c r="E3062" s="106"/>
      <c r="F3062" s="105"/>
      <c r="G3062" s="139"/>
      <c r="H3062" s="90"/>
      <c r="I3062" s="94" t="s">
        <v>3849</v>
      </c>
      <c r="J3062" s="94" t="s">
        <v>5571</v>
      </c>
      <c r="K3062" s="67" t="s">
        <v>9976</v>
      </c>
      <c r="L3062" s="67" t="s">
        <v>9976</v>
      </c>
      <c r="M3062" s="67"/>
      <c r="N3062" s="67"/>
      <c r="O3062" s="67"/>
      <c r="P3062" s="67"/>
      <c r="Q3062" s="67"/>
      <c r="R3062" s="143"/>
      <c r="S3062" s="144"/>
      <c r="T3062" s="144"/>
      <c r="U3062" s="31" t="s">
        <v>11551</v>
      </c>
      <c r="V3062" s="135" t="s">
        <v>5373</v>
      </c>
    </row>
    <row r="3063" spans="1:22">
      <c r="A3063" s="67" t="s">
        <v>9501</v>
      </c>
      <c r="B3063" s="187"/>
      <c r="C3063" s="94" t="s">
        <v>9536</v>
      </c>
      <c r="D3063" s="105" t="s">
        <v>3053</v>
      </c>
      <c r="E3063" s="106"/>
      <c r="F3063" s="105"/>
      <c r="G3063" s="139"/>
      <c r="H3063" s="90"/>
      <c r="I3063" s="94" t="s">
        <v>3849</v>
      </c>
      <c r="J3063" s="94" t="s">
        <v>5571</v>
      </c>
      <c r="K3063" s="67" t="s">
        <v>9976</v>
      </c>
      <c r="L3063" s="67" t="s">
        <v>9976</v>
      </c>
      <c r="M3063" s="67"/>
      <c r="N3063" s="67"/>
      <c r="O3063" s="67"/>
      <c r="P3063" s="67"/>
      <c r="Q3063" s="67"/>
      <c r="R3063" s="143"/>
      <c r="S3063" s="144"/>
      <c r="T3063" s="144"/>
      <c r="U3063" s="31" t="s">
        <v>11552</v>
      </c>
      <c r="V3063" s="135" t="s">
        <v>5373</v>
      </c>
    </row>
    <row r="3064" spans="1:22">
      <c r="A3064" s="67" t="s">
        <v>10019</v>
      </c>
      <c r="B3064" s="187"/>
      <c r="C3064" s="94" t="s">
        <v>9536</v>
      </c>
      <c r="D3064" s="105" t="s">
        <v>3053</v>
      </c>
      <c r="E3064" s="106"/>
      <c r="F3064" s="105"/>
      <c r="G3064" s="139"/>
      <c r="H3064" s="90"/>
      <c r="I3064" s="94" t="s">
        <v>3849</v>
      </c>
      <c r="J3064" s="94" t="s">
        <v>5571</v>
      </c>
      <c r="K3064" s="67" t="s">
        <v>9976</v>
      </c>
      <c r="L3064" s="67" t="s">
        <v>9976</v>
      </c>
      <c r="M3064" s="67"/>
      <c r="N3064" s="67"/>
      <c r="O3064" s="67"/>
      <c r="P3064" s="67"/>
      <c r="Q3064" s="67"/>
      <c r="R3064" s="143"/>
      <c r="S3064" s="144"/>
      <c r="T3064" s="144"/>
      <c r="U3064" s="31" t="s">
        <v>11553</v>
      </c>
      <c r="V3064" s="135" t="s">
        <v>5373</v>
      </c>
    </row>
    <row r="3065" spans="1:22">
      <c r="A3065" s="67" t="s">
        <v>10021</v>
      </c>
      <c r="B3065" s="187"/>
      <c r="C3065" s="94" t="s">
        <v>9536</v>
      </c>
      <c r="D3065" s="105" t="s">
        <v>3053</v>
      </c>
      <c r="E3065" s="106"/>
      <c r="F3065" s="138"/>
      <c r="G3065" s="139"/>
      <c r="H3065" s="90"/>
      <c r="I3065" s="94" t="s">
        <v>126</v>
      </c>
      <c r="J3065" s="94" t="s">
        <v>5570</v>
      </c>
      <c r="K3065" s="305" t="s">
        <v>9975</v>
      </c>
      <c r="L3065" s="305"/>
      <c r="M3065" s="305"/>
      <c r="N3065" s="305"/>
      <c r="O3065" s="305"/>
      <c r="P3065" s="305"/>
      <c r="Q3065" s="305"/>
      <c r="R3065" s="140"/>
      <c r="S3065" s="107" t="s">
        <v>1480</v>
      </c>
      <c r="T3065" s="119" t="s">
        <v>17</v>
      </c>
      <c r="U3065" s="299" t="s">
        <v>10256</v>
      </c>
      <c r="V3065" s="135" t="s">
        <v>5373</v>
      </c>
    </row>
    <row r="3066" spans="1:22">
      <c r="A3066" s="67" t="s">
        <v>10022</v>
      </c>
      <c r="B3066" s="187"/>
      <c r="C3066" s="94" t="s">
        <v>9536</v>
      </c>
      <c r="D3066" s="105" t="s">
        <v>3053</v>
      </c>
      <c r="E3066" s="106"/>
      <c r="F3066" s="138"/>
      <c r="G3066" s="139"/>
      <c r="H3066" s="90"/>
      <c r="I3066" s="94" t="s">
        <v>126</v>
      </c>
      <c r="J3066" s="94" t="s">
        <v>5570</v>
      </c>
      <c r="K3066" s="305" t="s">
        <v>9975</v>
      </c>
      <c r="L3066" s="305"/>
      <c r="M3066" s="305"/>
      <c r="N3066" s="305"/>
      <c r="O3066" s="305"/>
      <c r="P3066" s="305"/>
      <c r="Q3066" s="305"/>
      <c r="R3066" s="140"/>
      <c r="S3066" s="107" t="s">
        <v>1480</v>
      </c>
      <c r="T3066" s="119" t="s">
        <v>17</v>
      </c>
      <c r="U3066" s="299" t="s">
        <v>10257</v>
      </c>
      <c r="V3066" s="135" t="s">
        <v>5373</v>
      </c>
    </row>
    <row r="3067" spans="1:22">
      <c r="A3067" s="67" t="s">
        <v>10023</v>
      </c>
      <c r="B3067" s="187"/>
      <c r="C3067" s="94" t="s">
        <v>9536</v>
      </c>
      <c r="D3067" s="105" t="s">
        <v>3053</v>
      </c>
      <c r="E3067" s="106"/>
      <c r="F3067" s="138"/>
      <c r="G3067" s="139"/>
      <c r="H3067" s="90"/>
      <c r="I3067" s="94" t="s">
        <v>126</v>
      </c>
      <c r="J3067" s="94" t="s">
        <v>5570</v>
      </c>
      <c r="K3067" s="305" t="s">
        <v>9975</v>
      </c>
      <c r="L3067" s="305"/>
      <c r="M3067" s="305"/>
      <c r="N3067" s="305"/>
      <c r="O3067" s="305"/>
      <c r="P3067" s="305"/>
      <c r="Q3067" s="305"/>
      <c r="R3067" s="140"/>
      <c r="S3067" s="107" t="s">
        <v>1480</v>
      </c>
      <c r="T3067" s="119" t="s">
        <v>17</v>
      </c>
      <c r="U3067" s="299" t="s">
        <v>10258</v>
      </c>
      <c r="V3067" s="135" t="s">
        <v>5373</v>
      </c>
    </row>
    <row r="3068" spans="1:22">
      <c r="A3068" s="67" t="s">
        <v>10024</v>
      </c>
      <c r="B3068" s="187"/>
      <c r="C3068" s="94" t="s">
        <v>9536</v>
      </c>
      <c r="D3068" s="105" t="s">
        <v>3053</v>
      </c>
      <c r="E3068" s="106"/>
      <c r="F3068" s="138"/>
      <c r="G3068" s="139"/>
      <c r="H3068" s="90"/>
      <c r="I3068" s="94" t="s">
        <v>126</v>
      </c>
      <c r="J3068" s="94" t="s">
        <v>5570</v>
      </c>
      <c r="K3068" s="305" t="s">
        <v>9975</v>
      </c>
      <c r="L3068" s="305"/>
      <c r="M3068" s="305"/>
      <c r="N3068" s="305"/>
      <c r="O3068" s="305"/>
      <c r="P3068" s="305"/>
      <c r="Q3068" s="305"/>
      <c r="R3068" s="140"/>
      <c r="S3068" s="107" t="s">
        <v>1480</v>
      </c>
      <c r="T3068" s="119" t="s">
        <v>17</v>
      </c>
      <c r="U3068" s="299" t="s">
        <v>10259</v>
      </c>
      <c r="V3068" s="135" t="s">
        <v>5373</v>
      </c>
    </row>
    <row r="3069" spans="1:22">
      <c r="A3069" s="67" t="s">
        <v>10025</v>
      </c>
      <c r="B3069" s="187"/>
      <c r="C3069" s="94" t="s">
        <v>9536</v>
      </c>
      <c r="D3069" s="105" t="s">
        <v>3053</v>
      </c>
      <c r="E3069" s="106"/>
      <c r="F3069" s="138"/>
      <c r="G3069" s="139"/>
      <c r="H3069" s="90"/>
      <c r="I3069" s="94" t="s">
        <v>126</v>
      </c>
      <c r="J3069" s="94" t="s">
        <v>5570</v>
      </c>
      <c r="K3069" s="305" t="s">
        <v>9975</v>
      </c>
      <c r="L3069" s="305"/>
      <c r="M3069" s="305"/>
      <c r="N3069" s="305"/>
      <c r="O3069" s="305"/>
      <c r="P3069" s="305"/>
      <c r="Q3069" s="305"/>
      <c r="R3069" s="140"/>
      <c r="S3069" s="107" t="s">
        <v>1480</v>
      </c>
      <c r="T3069" s="119" t="s">
        <v>17</v>
      </c>
      <c r="U3069" s="299" t="s">
        <v>10260</v>
      </c>
      <c r="V3069" s="135" t="s">
        <v>5373</v>
      </c>
    </row>
    <row r="3070" spans="1:22">
      <c r="A3070" s="67" t="s">
        <v>10026</v>
      </c>
      <c r="B3070" s="187"/>
      <c r="C3070" s="94" t="s">
        <v>9536</v>
      </c>
      <c r="D3070" s="105" t="s">
        <v>3053</v>
      </c>
      <c r="E3070" s="106"/>
      <c r="F3070" s="138"/>
      <c r="G3070" s="139"/>
      <c r="H3070" s="90"/>
      <c r="I3070" s="94" t="s">
        <v>126</v>
      </c>
      <c r="J3070" s="94" t="s">
        <v>5570</v>
      </c>
      <c r="K3070" s="305" t="s">
        <v>9975</v>
      </c>
      <c r="L3070" s="305"/>
      <c r="M3070" s="305"/>
      <c r="N3070" s="305"/>
      <c r="O3070" s="305"/>
      <c r="P3070" s="305"/>
      <c r="Q3070" s="305"/>
      <c r="R3070" s="140"/>
      <c r="S3070" s="107" t="s">
        <v>1480</v>
      </c>
      <c r="T3070" s="119" t="s">
        <v>17</v>
      </c>
      <c r="U3070" s="299" t="s">
        <v>10261</v>
      </c>
      <c r="V3070" s="135" t="s">
        <v>5373</v>
      </c>
    </row>
    <row r="3071" spans="1:22" ht="30">
      <c r="A3071" s="67" t="s">
        <v>10027</v>
      </c>
      <c r="B3071" s="187"/>
      <c r="C3071" s="94" t="s">
        <v>9536</v>
      </c>
      <c r="D3071" s="105" t="s">
        <v>3053</v>
      </c>
      <c r="E3071" s="106"/>
      <c r="F3071" s="138"/>
      <c r="G3071" s="139"/>
      <c r="H3071" s="90"/>
      <c r="I3071" s="94" t="s">
        <v>126</v>
      </c>
      <c r="J3071" s="94" t="s">
        <v>5570</v>
      </c>
      <c r="K3071" s="305" t="s">
        <v>9975</v>
      </c>
      <c r="L3071" s="305"/>
      <c r="M3071" s="305"/>
      <c r="N3071" s="305"/>
      <c r="O3071" s="305"/>
      <c r="P3071" s="305"/>
      <c r="Q3071" s="305"/>
      <c r="R3071" s="140" t="s">
        <v>9782</v>
      </c>
      <c r="S3071" s="107"/>
      <c r="T3071" s="119" t="s">
        <v>17</v>
      </c>
      <c r="U3071" s="299" t="s">
        <v>10262</v>
      </c>
      <c r="V3071" s="135" t="s">
        <v>5373</v>
      </c>
    </row>
    <row r="3072" spans="1:22">
      <c r="A3072" s="67" t="s">
        <v>10028</v>
      </c>
      <c r="B3072" s="187"/>
      <c r="C3072" s="94" t="s">
        <v>9536</v>
      </c>
      <c r="D3072" s="105" t="s">
        <v>3053</v>
      </c>
      <c r="E3072" s="106"/>
      <c r="F3072" s="87"/>
      <c r="G3072" s="94"/>
      <c r="H3072" s="94"/>
      <c r="I3072" s="94" t="s">
        <v>126</v>
      </c>
      <c r="J3072" s="94" t="s">
        <v>5570</v>
      </c>
      <c r="K3072" s="305" t="s">
        <v>9985</v>
      </c>
      <c r="L3072" s="305"/>
      <c r="M3072" s="305"/>
      <c r="N3072" s="305"/>
      <c r="O3072" s="305"/>
      <c r="P3072" s="305"/>
      <c r="Q3072" s="305"/>
      <c r="R3072" s="107"/>
      <c r="S3072" s="107" t="s">
        <v>16</v>
      </c>
      <c r="T3072" s="119" t="s">
        <v>17</v>
      </c>
      <c r="U3072" s="299" t="s">
        <v>10263</v>
      </c>
      <c r="V3072" s="135" t="s">
        <v>5373</v>
      </c>
    </row>
    <row r="3073" spans="1:22">
      <c r="A3073" s="67" t="s">
        <v>10029</v>
      </c>
      <c r="B3073" s="187"/>
      <c r="C3073" s="94" t="s">
        <v>9536</v>
      </c>
      <c r="D3073" s="105" t="s">
        <v>3053</v>
      </c>
      <c r="E3073" s="106"/>
      <c r="F3073" s="87"/>
      <c r="G3073" s="94"/>
      <c r="H3073" s="94"/>
      <c r="I3073" s="94" t="s">
        <v>126</v>
      </c>
      <c r="J3073" s="94" t="s">
        <v>5570</v>
      </c>
      <c r="K3073" s="305" t="s">
        <v>9985</v>
      </c>
      <c r="L3073" s="305"/>
      <c r="M3073" s="305"/>
      <c r="N3073" s="305"/>
      <c r="O3073" s="305"/>
      <c r="P3073" s="305"/>
      <c r="Q3073" s="305"/>
      <c r="R3073" s="107"/>
      <c r="S3073" s="107" t="s">
        <v>9786</v>
      </c>
      <c r="T3073" s="119" t="s">
        <v>17</v>
      </c>
      <c r="U3073" s="299" t="s">
        <v>10264</v>
      </c>
      <c r="V3073" s="135" t="s">
        <v>5373</v>
      </c>
    </row>
    <row r="3074" spans="1:22">
      <c r="A3074" s="67" t="s">
        <v>10030</v>
      </c>
      <c r="B3074" s="187"/>
      <c r="C3074" s="94" t="s">
        <v>9536</v>
      </c>
      <c r="D3074" s="105" t="s">
        <v>3053</v>
      </c>
      <c r="E3074" s="106"/>
      <c r="F3074" s="87"/>
      <c r="G3074" s="94"/>
      <c r="H3074" s="94"/>
      <c r="I3074" s="94" t="s">
        <v>126</v>
      </c>
      <c r="J3074" s="94" t="s">
        <v>5570</v>
      </c>
      <c r="K3074" s="305" t="s">
        <v>9985</v>
      </c>
      <c r="L3074" s="305"/>
      <c r="M3074" s="305"/>
      <c r="N3074" s="305"/>
      <c r="O3074" s="305"/>
      <c r="P3074" s="305"/>
      <c r="Q3074" s="305"/>
      <c r="R3074" s="107"/>
      <c r="S3074" s="107" t="s">
        <v>9786</v>
      </c>
      <c r="T3074" s="119" t="s">
        <v>17</v>
      </c>
      <c r="U3074" s="299" t="s">
        <v>9788</v>
      </c>
      <c r="V3074" s="135" t="s">
        <v>5373</v>
      </c>
    </row>
    <row r="3075" spans="1:22">
      <c r="A3075" s="67" t="s">
        <v>10031</v>
      </c>
      <c r="B3075" s="187"/>
      <c r="C3075" s="94" t="s">
        <v>9536</v>
      </c>
      <c r="D3075" s="105" t="s">
        <v>3053</v>
      </c>
      <c r="E3075" s="106"/>
      <c r="F3075" s="87"/>
      <c r="G3075" s="94"/>
      <c r="H3075" s="94"/>
      <c r="I3075" s="94" t="s">
        <v>126</v>
      </c>
      <c r="J3075" s="94" t="s">
        <v>5570</v>
      </c>
      <c r="K3075" s="305" t="s">
        <v>9985</v>
      </c>
      <c r="L3075" s="305"/>
      <c r="M3075" s="305"/>
      <c r="N3075" s="305"/>
      <c r="O3075" s="305"/>
      <c r="P3075" s="305"/>
      <c r="Q3075" s="305"/>
      <c r="R3075" s="107"/>
      <c r="S3075" s="107" t="s">
        <v>9786</v>
      </c>
      <c r="T3075" s="119" t="s">
        <v>17</v>
      </c>
      <c r="U3075" s="299" t="s">
        <v>997</v>
      </c>
      <c r="V3075" s="135" t="s">
        <v>5373</v>
      </c>
    </row>
    <row r="3076" spans="1:22">
      <c r="A3076" s="67" t="s">
        <v>10032</v>
      </c>
      <c r="B3076" s="187"/>
      <c r="C3076" s="94" t="s">
        <v>9536</v>
      </c>
      <c r="D3076" s="105" t="s">
        <v>3053</v>
      </c>
      <c r="E3076" s="106"/>
      <c r="F3076" s="87"/>
      <c r="G3076" s="94"/>
      <c r="H3076" s="94"/>
      <c r="I3076" s="94" t="s">
        <v>126</v>
      </c>
      <c r="J3076" s="94" t="s">
        <v>5570</v>
      </c>
      <c r="K3076" s="305" t="s">
        <v>9985</v>
      </c>
      <c r="L3076" s="305"/>
      <c r="M3076" s="305"/>
      <c r="N3076" s="305"/>
      <c r="O3076" s="305"/>
      <c r="P3076" s="305"/>
      <c r="Q3076" s="305"/>
      <c r="R3076" s="107"/>
      <c r="S3076" s="107" t="s">
        <v>9786</v>
      </c>
      <c r="T3076" s="119" t="s">
        <v>17</v>
      </c>
      <c r="U3076" s="299" t="s">
        <v>10265</v>
      </c>
      <c r="V3076" s="135" t="s">
        <v>5373</v>
      </c>
    </row>
    <row r="3077" spans="1:22">
      <c r="A3077" s="67" t="s">
        <v>10033</v>
      </c>
      <c r="B3077" s="187"/>
      <c r="C3077" s="94" t="s">
        <v>9536</v>
      </c>
      <c r="D3077" s="105" t="s">
        <v>3053</v>
      </c>
      <c r="E3077" s="106"/>
      <c r="F3077" s="87"/>
      <c r="G3077" s="94"/>
      <c r="H3077" s="94"/>
      <c r="I3077" s="94" t="s">
        <v>126</v>
      </c>
      <c r="J3077" s="94" t="s">
        <v>5570</v>
      </c>
      <c r="K3077" s="305" t="s">
        <v>9985</v>
      </c>
      <c r="L3077" s="305"/>
      <c r="M3077" s="305"/>
      <c r="N3077" s="305"/>
      <c r="O3077" s="305"/>
      <c r="P3077" s="305"/>
      <c r="Q3077" s="305"/>
      <c r="R3077" s="107"/>
      <c r="S3077" s="107" t="s">
        <v>9786</v>
      </c>
      <c r="T3077" s="119" t="s">
        <v>17</v>
      </c>
      <c r="U3077" s="299" t="s">
        <v>9792</v>
      </c>
      <c r="V3077" s="135" t="s">
        <v>5373</v>
      </c>
    </row>
    <row r="3078" spans="1:22">
      <c r="A3078" s="67" t="s">
        <v>10034</v>
      </c>
      <c r="B3078" s="187"/>
      <c r="C3078" s="94" t="s">
        <v>9536</v>
      </c>
      <c r="D3078" s="105" t="s">
        <v>3053</v>
      </c>
      <c r="E3078" s="106"/>
      <c r="F3078" s="87"/>
      <c r="G3078" s="94"/>
      <c r="H3078" s="94"/>
      <c r="I3078" s="94" t="s">
        <v>126</v>
      </c>
      <c r="J3078" s="94" t="s">
        <v>5570</v>
      </c>
      <c r="K3078" s="305" t="s">
        <v>9985</v>
      </c>
      <c r="L3078" s="305"/>
      <c r="M3078" s="305"/>
      <c r="N3078" s="305"/>
      <c r="O3078" s="305"/>
      <c r="P3078" s="305"/>
      <c r="Q3078" s="305"/>
      <c r="R3078" s="107"/>
      <c r="S3078" s="107" t="s">
        <v>9786</v>
      </c>
      <c r="T3078" s="119" t="s">
        <v>17</v>
      </c>
      <c r="U3078" s="299" t="s">
        <v>9794</v>
      </c>
      <c r="V3078" s="135" t="s">
        <v>5373</v>
      </c>
    </row>
    <row r="3079" spans="1:22">
      <c r="A3079" s="67" t="s">
        <v>10035</v>
      </c>
      <c r="B3079" s="187"/>
      <c r="C3079" s="94" t="s">
        <v>9536</v>
      </c>
      <c r="D3079" s="105" t="s">
        <v>3053</v>
      </c>
      <c r="E3079" s="106"/>
      <c r="F3079" s="87"/>
      <c r="G3079" s="94"/>
      <c r="H3079" s="94"/>
      <c r="I3079" s="94" t="s">
        <v>126</v>
      </c>
      <c r="J3079" s="94" t="s">
        <v>5570</v>
      </c>
      <c r="K3079" s="305" t="s">
        <v>9985</v>
      </c>
      <c r="L3079" s="305"/>
      <c r="M3079" s="305"/>
      <c r="N3079" s="305"/>
      <c r="O3079" s="305"/>
      <c r="P3079" s="305"/>
      <c r="Q3079" s="305"/>
      <c r="R3079" s="107"/>
      <c r="S3079" s="107" t="s">
        <v>9786</v>
      </c>
      <c r="T3079" s="119" t="s">
        <v>17</v>
      </c>
      <c r="U3079" s="299" t="s">
        <v>1552</v>
      </c>
      <c r="V3079" s="135" t="s">
        <v>5373</v>
      </c>
    </row>
    <row r="3080" spans="1:22">
      <c r="A3080" s="67" t="s">
        <v>10036</v>
      </c>
      <c r="B3080" s="187"/>
      <c r="C3080" s="94" t="s">
        <v>9536</v>
      </c>
      <c r="D3080" s="105" t="s">
        <v>3053</v>
      </c>
      <c r="E3080" s="106"/>
      <c r="F3080" s="87"/>
      <c r="G3080" s="94"/>
      <c r="H3080" s="94"/>
      <c r="I3080" s="94" t="s">
        <v>126</v>
      </c>
      <c r="J3080" s="94" t="s">
        <v>5570</v>
      </c>
      <c r="K3080" s="305" t="s">
        <v>9985</v>
      </c>
      <c r="L3080" s="305"/>
      <c r="M3080" s="305"/>
      <c r="N3080" s="305"/>
      <c r="O3080" s="305"/>
      <c r="P3080" s="305"/>
      <c r="Q3080" s="305"/>
      <c r="R3080" s="107"/>
      <c r="S3080" s="107" t="s">
        <v>9786</v>
      </c>
      <c r="T3080" s="119" t="s">
        <v>17</v>
      </c>
      <c r="U3080" s="299" t="s">
        <v>9797</v>
      </c>
      <c r="V3080" s="135" t="s">
        <v>5373</v>
      </c>
    </row>
    <row r="3081" spans="1:22">
      <c r="A3081" s="67" t="s">
        <v>10037</v>
      </c>
      <c r="B3081" s="187"/>
      <c r="C3081" s="94" t="s">
        <v>9536</v>
      </c>
      <c r="D3081" s="105" t="s">
        <v>3053</v>
      </c>
      <c r="E3081" s="106"/>
      <c r="F3081" s="87"/>
      <c r="G3081" s="94"/>
      <c r="H3081" s="94"/>
      <c r="I3081" s="94" t="s">
        <v>126</v>
      </c>
      <c r="J3081" s="94" t="s">
        <v>5570</v>
      </c>
      <c r="K3081" s="305" t="s">
        <v>9985</v>
      </c>
      <c r="L3081" s="305"/>
      <c r="M3081" s="305"/>
      <c r="N3081" s="305"/>
      <c r="O3081" s="305"/>
      <c r="P3081" s="305"/>
      <c r="Q3081" s="305"/>
      <c r="R3081" s="107"/>
      <c r="S3081" s="107" t="s">
        <v>9786</v>
      </c>
      <c r="T3081" s="119" t="s">
        <v>17</v>
      </c>
      <c r="U3081" s="299" t="s">
        <v>9799</v>
      </c>
      <c r="V3081" s="135" t="s">
        <v>5373</v>
      </c>
    </row>
    <row r="3082" spans="1:22">
      <c r="A3082" s="67" t="s">
        <v>10038</v>
      </c>
      <c r="B3082" s="187"/>
      <c r="C3082" s="94" t="s">
        <v>9536</v>
      </c>
      <c r="D3082" s="105" t="s">
        <v>3053</v>
      </c>
      <c r="E3082" s="106"/>
      <c r="F3082" s="87"/>
      <c r="G3082" s="94"/>
      <c r="H3082" s="94"/>
      <c r="I3082" s="94" t="s">
        <v>126</v>
      </c>
      <c r="J3082" s="94" t="s">
        <v>5570</v>
      </c>
      <c r="K3082" s="305" t="s">
        <v>9985</v>
      </c>
      <c r="L3082" s="305"/>
      <c r="M3082" s="305"/>
      <c r="N3082" s="305"/>
      <c r="O3082" s="305"/>
      <c r="P3082" s="305"/>
      <c r="Q3082" s="305"/>
      <c r="R3082" s="107"/>
      <c r="S3082" s="107" t="s">
        <v>9786</v>
      </c>
      <c r="T3082" s="119" t="s">
        <v>17</v>
      </c>
      <c r="U3082" s="299" t="s">
        <v>320</v>
      </c>
      <c r="V3082" s="135" t="s">
        <v>5373</v>
      </c>
    </row>
    <row r="3083" spans="1:22">
      <c r="A3083" s="67" t="s">
        <v>10039</v>
      </c>
      <c r="B3083" s="187"/>
      <c r="C3083" s="94" t="s">
        <v>9536</v>
      </c>
      <c r="D3083" s="105" t="s">
        <v>3053</v>
      </c>
      <c r="E3083" s="106"/>
      <c r="F3083" s="87"/>
      <c r="G3083" s="94"/>
      <c r="H3083" s="94"/>
      <c r="I3083" s="94" t="s">
        <v>126</v>
      </c>
      <c r="J3083" s="94" t="s">
        <v>5570</v>
      </c>
      <c r="K3083" s="305" t="s">
        <v>9985</v>
      </c>
      <c r="L3083" s="305"/>
      <c r="M3083" s="305"/>
      <c r="N3083" s="305"/>
      <c r="O3083" s="305"/>
      <c r="P3083" s="305"/>
      <c r="Q3083" s="305"/>
      <c r="R3083" s="107"/>
      <c r="S3083" s="107" t="s">
        <v>9786</v>
      </c>
      <c r="T3083" s="119" t="s">
        <v>17</v>
      </c>
      <c r="U3083" s="299" t="s">
        <v>9802</v>
      </c>
      <c r="V3083" s="135" t="s">
        <v>5373</v>
      </c>
    </row>
    <row r="3084" spans="1:22">
      <c r="A3084" s="67" t="s">
        <v>10040</v>
      </c>
      <c r="B3084" s="187"/>
      <c r="C3084" s="94" t="s">
        <v>9536</v>
      </c>
      <c r="D3084" s="105" t="s">
        <v>3053</v>
      </c>
      <c r="E3084" s="106"/>
      <c r="F3084" s="87"/>
      <c r="G3084" s="94"/>
      <c r="H3084" s="94"/>
      <c r="I3084" s="94" t="s">
        <v>126</v>
      </c>
      <c r="J3084" s="94" t="s">
        <v>5570</v>
      </c>
      <c r="K3084" s="305" t="s">
        <v>9985</v>
      </c>
      <c r="L3084" s="305"/>
      <c r="M3084" s="305"/>
      <c r="N3084" s="305"/>
      <c r="O3084" s="305"/>
      <c r="P3084" s="305"/>
      <c r="Q3084" s="305"/>
      <c r="R3084" s="107"/>
      <c r="S3084" s="107" t="s">
        <v>9786</v>
      </c>
      <c r="T3084" s="119" t="s">
        <v>17</v>
      </c>
      <c r="U3084" s="299" t="s">
        <v>9804</v>
      </c>
      <c r="V3084" s="135" t="s">
        <v>5373</v>
      </c>
    </row>
    <row r="3085" spans="1:22">
      <c r="A3085" s="67" t="s">
        <v>10041</v>
      </c>
      <c r="B3085" s="187"/>
      <c r="C3085" s="94" t="s">
        <v>9536</v>
      </c>
      <c r="D3085" s="105" t="s">
        <v>3053</v>
      </c>
      <c r="E3085" s="106"/>
      <c r="F3085" s="87"/>
      <c r="G3085" s="94"/>
      <c r="H3085" s="94"/>
      <c r="I3085" s="94" t="s">
        <v>126</v>
      </c>
      <c r="J3085" s="94" t="s">
        <v>5570</v>
      </c>
      <c r="K3085" s="305" t="s">
        <v>9985</v>
      </c>
      <c r="L3085" s="305"/>
      <c r="M3085" s="305"/>
      <c r="N3085" s="305"/>
      <c r="O3085" s="305"/>
      <c r="P3085" s="305"/>
      <c r="Q3085" s="305"/>
      <c r="R3085" s="107"/>
      <c r="S3085" s="107" t="s">
        <v>9786</v>
      </c>
      <c r="T3085" s="119" t="s">
        <v>17</v>
      </c>
      <c r="U3085" s="299" t="s">
        <v>9806</v>
      </c>
      <c r="V3085" s="135" t="s">
        <v>5373</v>
      </c>
    </row>
    <row r="3086" spans="1:22">
      <c r="A3086" s="67" t="s">
        <v>10042</v>
      </c>
      <c r="B3086" s="187"/>
      <c r="C3086" s="94" t="s">
        <v>9536</v>
      </c>
      <c r="D3086" s="105" t="s">
        <v>3053</v>
      </c>
      <c r="E3086" s="106"/>
      <c r="F3086" s="87"/>
      <c r="G3086" s="94"/>
      <c r="H3086" s="94"/>
      <c r="I3086" s="94" t="s">
        <v>126</v>
      </c>
      <c r="J3086" s="94" t="s">
        <v>5570</v>
      </c>
      <c r="K3086" s="305" t="s">
        <v>9985</v>
      </c>
      <c r="L3086" s="305"/>
      <c r="M3086" s="305"/>
      <c r="N3086" s="305"/>
      <c r="O3086" s="305"/>
      <c r="P3086" s="305"/>
      <c r="Q3086" s="305"/>
      <c r="R3086" s="107"/>
      <c r="S3086" s="107" t="s">
        <v>9786</v>
      </c>
      <c r="T3086" s="119" t="s">
        <v>17</v>
      </c>
      <c r="U3086" s="299" t="s">
        <v>9808</v>
      </c>
      <c r="V3086" s="135" t="s">
        <v>5373</v>
      </c>
    </row>
    <row r="3087" spans="1:22">
      <c r="A3087" s="67" t="s">
        <v>10043</v>
      </c>
      <c r="B3087" s="187"/>
      <c r="C3087" s="94" t="s">
        <v>9536</v>
      </c>
      <c r="D3087" s="105" t="s">
        <v>3053</v>
      </c>
      <c r="E3087" s="106"/>
      <c r="F3087" s="87"/>
      <c r="G3087" s="94"/>
      <c r="H3087" s="94"/>
      <c r="I3087" s="94" t="s">
        <v>126</v>
      </c>
      <c r="J3087" s="94" t="s">
        <v>5570</v>
      </c>
      <c r="K3087" s="305" t="s">
        <v>9985</v>
      </c>
      <c r="L3087" s="305"/>
      <c r="M3087" s="305"/>
      <c r="N3087" s="305"/>
      <c r="O3087" s="305"/>
      <c r="P3087" s="305"/>
      <c r="Q3087" s="305"/>
      <c r="R3087" s="107"/>
      <c r="S3087" s="107" t="s">
        <v>9786</v>
      </c>
      <c r="T3087" s="119" t="s">
        <v>17</v>
      </c>
      <c r="U3087" s="299" t="s">
        <v>9810</v>
      </c>
      <c r="V3087" s="135" t="s">
        <v>5373</v>
      </c>
    </row>
    <row r="3088" spans="1:22">
      <c r="A3088" s="67" t="s">
        <v>10044</v>
      </c>
      <c r="B3088" s="187"/>
      <c r="C3088" s="94" t="s">
        <v>9536</v>
      </c>
      <c r="D3088" s="105" t="s">
        <v>3053</v>
      </c>
      <c r="E3088" s="106"/>
      <c r="F3088" s="87"/>
      <c r="G3088" s="94"/>
      <c r="H3088" s="94"/>
      <c r="I3088" s="94" t="s">
        <v>126</v>
      </c>
      <c r="J3088" s="94" t="s">
        <v>5570</v>
      </c>
      <c r="K3088" s="305" t="s">
        <v>9985</v>
      </c>
      <c r="L3088" s="305"/>
      <c r="M3088" s="305"/>
      <c r="N3088" s="305"/>
      <c r="O3088" s="305"/>
      <c r="P3088" s="305"/>
      <c r="Q3088" s="305"/>
      <c r="R3088" s="107"/>
      <c r="S3088" s="107" t="s">
        <v>9786</v>
      </c>
      <c r="T3088" s="119" t="s">
        <v>17</v>
      </c>
      <c r="U3088" s="299" t="s">
        <v>9812</v>
      </c>
      <c r="V3088" s="135" t="s">
        <v>5373</v>
      </c>
    </row>
    <row r="3089" spans="1:22">
      <c r="A3089" s="67" t="s">
        <v>10045</v>
      </c>
      <c r="B3089" s="187"/>
      <c r="C3089" s="94" t="s">
        <v>9536</v>
      </c>
      <c r="D3089" s="105" t="s">
        <v>3053</v>
      </c>
      <c r="E3089" s="106"/>
      <c r="F3089" s="87"/>
      <c r="G3089" s="94"/>
      <c r="H3089" s="94"/>
      <c r="I3089" s="94" t="s">
        <v>126</v>
      </c>
      <c r="J3089" s="94" t="s">
        <v>5570</v>
      </c>
      <c r="K3089" s="305" t="s">
        <v>9985</v>
      </c>
      <c r="L3089" s="305"/>
      <c r="M3089" s="305"/>
      <c r="N3089" s="305"/>
      <c r="O3089" s="305"/>
      <c r="P3089" s="305"/>
      <c r="Q3089" s="305"/>
      <c r="R3089" s="107"/>
      <c r="S3089" s="107" t="s">
        <v>9786</v>
      </c>
      <c r="T3089" s="119" t="s">
        <v>17</v>
      </c>
      <c r="U3089" s="299" t="s">
        <v>9814</v>
      </c>
      <c r="V3089" s="135" t="s">
        <v>5373</v>
      </c>
    </row>
    <row r="3090" spans="1:22">
      <c r="A3090" s="67" t="s">
        <v>10046</v>
      </c>
      <c r="B3090" s="187"/>
      <c r="C3090" s="94" t="s">
        <v>9536</v>
      </c>
      <c r="D3090" s="105" t="s">
        <v>3053</v>
      </c>
      <c r="E3090" s="106"/>
      <c r="F3090" s="87"/>
      <c r="G3090" s="94"/>
      <c r="H3090" s="94"/>
      <c r="I3090" s="94" t="s">
        <v>126</v>
      </c>
      <c r="J3090" s="94" t="s">
        <v>5570</v>
      </c>
      <c r="K3090" s="305" t="s">
        <v>9985</v>
      </c>
      <c r="L3090" s="305"/>
      <c r="M3090" s="305"/>
      <c r="N3090" s="305"/>
      <c r="O3090" s="305"/>
      <c r="P3090" s="305"/>
      <c r="Q3090" s="305"/>
      <c r="R3090" s="107"/>
      <c r="S3090" s="107" t="s">
        <v>9786</v>
      </c>
      <c r="T3090" s="119" t="s">
        <v>17</v>
      </c>
      <c r="U3090" s="299" t="s">
        <v>9816</v>
      </c>
      <c r="V3090" s="135" t="s">
        <v>5373</v>
      </c>
    </row>
    <row r="3091" spans="1:22">
      <c r="A3091" s="67" t="s">
        <v>10047</v>
      </c>
      <c r="B3091" s="187"/>
      <c r="C3091" s="94" t="s">
        <v>9536</v>
      </c>
      <c r="D3091" s="105" t="s">
        <v>3053</v>
      </c>
      <c r="E3091" s="106"/>
      <c r="F3091" s="87"/>
      <c r="G3091" s="94"/>
      <c r="H3091" s="94"/>
      <c r="I3091" s="94" t="s">
        <v>126</v>
      </c>
      <c r="J3091" s="94" t="s">
        <v>5570</v>
      </c>
      <c r="K3091" s="305" t="s">
        <v>9985</v>
      </c>
      <c r="L3091" s="305"/>
      <c r="M3091" s="305"/>
      <c r="N3091" s="305"/>
      <c r="O3091" s="305"/>
      <c r="P3091" s="305"/>
      <c r="Q3091" s="305"/>
      <c r="R3091" s="107"/>
      <c r="S3091" s="107" t="s">
        <v>9786</v>
      </c>
      <c r="T3091" s="119" t="s">
        <v>17</v>
      </c>
      <c r="U3091" s="299" t="s">
        <v>9818</v>
      </c>
      <c r="V3091" s="135" t="s">
        <v>5373</v>
      </c>
    </row>
    <row r="3092" spans="1:22">
      <c r="A3092" s="67" t="s">
        <v>10048</v>
      </c>
      <c r="B3092" s="187"/>
      <c r="C3092" s="94" t="s">
        <v>9536</v>
      </c>
      <c r="D3092" s="105" t="s">
        <v>3053</v>
      </c>
      <c r="E3092" s="106"/>
      <c r="F3092" s="87"/>
      <c r="G3092" s="94"/>
      <c r="H3092" s="94"/>
      <c r="I3092" s="94" t="s">
        <v>126</v>
      </c>
      <c r="J3092" s="94" t="s">
        <v>5570</v>
      </c>
      <c r="K3092" s="305" t="s">
        <v>9985</v>
      </c>
      <c r="L3092" s="305"/>
      <c r="M3092" s="305"/>
      <c r="N3092" s="305"/>
      <c r="O3092" s="305"/>
      <c r="P3092" s="305"/>
      <c r="Q3092" s="305"/>
      <c r="R3092" s="107"/>
      <c r="S3092" s="107" t="s">
        <v>9786</v>
      </c>
      <c r="T3092" s="119" t="s">
        <v>17</v>
      </c>
      <c r="U3092" s="299" t="s">
        <v>9820</v>
      </c>
      <c r="V3092" s="135" t="s">
        <v>5373</v>
      </c>
    </row>
    <row r="3093" spans="1:22">
      <c r="A3093" s="67" t="s">
        <v>10049</v>
      </c>
      <c r="B3093" s="187"/>
      <c r="C3093" s="94" t="s">
        <v>9536</v>
      </c>
      <c r="D3093" s="105" t="s">
        <v>3053</v>
      </c>
      <c r="E3093" s="106"/>
      <c r="F3093" s="87"/>
      <c r="G3093" s="94"/>
      <c r="H3093" s="94"/>
      <c r="I3093" s="94" t="s">
        <v>126</v>
      </c>
      <c r="J3093" s="94" t="s">
        <v>5570</v>
      </c>
      <c r="K3093" s="305" t="s">
        <v>9985</v>
      </c>
      <c r="L3093" s="305"/>
      <c r="M3093" s="305"/>
      <c r="N3093" s="305"/>
      <c r="O3093" s="305"/>
      <c r="P3093" s="305"/>
      <c r="Q3093" s="305"/>
      <c r="R3093" s="107"/>
      <c r="S3093" s="107" t="s">
        <v>9786</v>
      </c>
      <c r="T3093" s="119" t="s">
        <v>17</v>
      </c>
      <c r="U3093" s="299" t="s">
        <v>9822</v>
      </c>
      <c r="V3093" s="135" t="s">
        <v>5373</v>
      </c>
    </row>
    <row r="3094" spans="1:22">
      <c r="A3094" s="67" t="s">
        <v>10050</v>
      </c>
      <c r="B3094" s="187"/>
      <c r="C3094" s="94" t="s">
        <v>9536</v>
      </c>
      <c r="D3094" s="105" t="s">
        <v>3053</v>
      </c>
      <c r="E3094" s="106"/>
      <c r="F3094" s="87"/>
      <c r="G3094" s="94"/>
      <c r="H3094" s="94"/>
      <c r="I3094" s="94" t="s">
        <v>126</v>
      </c>
      <c r="J3094" s="94" t="s">
        <v>5570</v>
      </c>
      <c r="K3094" s="305" t="s">
        <v>9985</v>
      </c>
      <c r="L3094" s="305"/>
      <c r="M3094" s="305"/>
      <c r="N3094" s="305"/>
      <c r="O3094" s="305"/>
      <c r="P3094" s="305"/>
      <c r="Q3094" s="305"/>
      <c r="R3094" s="107"/>
      <c r="S3094" s="107" t="s">
        <v>9786</v>
      </c>
      <c r="T3094" s="119" t="s">
        <v>17</v>
      </c>
      <c r="U3094" s="299" t="s">
        <v>9824</v>
      </c>
      <c r="V3094" s="135" t="s">
        <v>5373</v>
      </c>
    </row>
    <row r="3095" spans="1:22">
      <c r="A3095" s="67" t="s">
        <v>10051</v>
      </c>
      <c r="B3095" s="187"/>
      <c r="C3095" s="94" t="s">
        <v>9536</v>
      </c>
      <c r="D3095" s="105" t="s">
        <v>3053</v>
      </c>
      <c r="E3095" s="106"/>
      <c r="F3095" s="87"/>
      <c r="G3095" s="94"/>
      <c r="H3095" s="94"/>
      <c r="I3095" s="94" t="s">
        <v>126</v>
      </c>
      <c r="J3095" s="94" t="s">
        <v>5570</v>
      </c>
      <c r="K3095" s="305" t="s">
        <v>9985</v>
      </c>
      <c r="L3095" s="305"/>
      <c r="M3095" s="305"/>
      <c r="N3095" s="305"/>
      <c r="O3095" s="305"/>
      <c r="P3095" s="305"/>
      <c r="Q3095" s="305"/>
      <c r="R3095" s="107"/>
      <c r="S3095" s="107" t="s">
        <v>9786</v>
      </c>
      <c r="T3095" s="119" t="s">
        <v>17</v>
      </c>
      <c r="U3095" s="299" t="s">
        <v>9826</v>
      </c>
      <c r="V3095" s="135" t="s">
        <v>5373</v>
      </c>
    </row>
    <row r="3096" spans="1:22">
      <c r="A3096" s="67" t="s">
        <v>10052</v>
      </c>
      <c r="B3096" s="187"/>
      <c r="C3096" s="94" t="s">
        <v>9536</v>
      </c>
      <c r="D3096" s="105" t="s">
        <v>3053</v>
      </c>
      <c r="E3096" s="106"/>
      <c r="F3096" s="87"/>
      <c r="G3096" s="94"/>
      <c r="H3096" s="94"/>
      <c r="I3096" s="94" t="s">
        <v>126</v>
      </c>
      <c r="J3096" s="94" t="s">
        <v>5570</v>
      </c>
      <c r="K3096" s="305" t="s">
        <v>9985</v>
      </c>
      <c r="L3096" s="305"/>
      <c r="M3096" s="305"/>
      <c r="N3096" s="305"/>
      <c r="O3096" s="305"/>
      <c r="P3096" s="305"/>
      <c r="Q3096" s="305"/>
      <c r="R3096" s="107"/>
      <c r="S3096" s="107" t="s">
        <v>4959</v>
      </c>
      <c r="T3096" s="119" t="s">
        <v>17</v>
      </c>
      <c r="U3096" s="299" t="s">
        <v>9828</v>
      </c>
      <c r="V3096" s="135" t="s">
        <v>5373</v>
      </c>
    </row>
    <row r="3097" spans="1:22">
      <c r="A3097" s="67" t="s">
        <v>10053</v>
      </c>
      <c r="B3097" s="187"/>
      <c r="C3097" s="94" t="s">
        <v>9536</v>
      </c>
      <c r="D3097" s="105" t="s">
        <v>3053</v>
      </c>
      <c r="E3097" s="106"/>
      <c r="F3097" s="87"/>
      <c r="G3097" s="94"/>
      <c r="H3097" s="94"/>
      <c r="I3097" s="94" t="s">
        <v>126</v>
      </c>
      <c r="J3097" s="94" t="s">
        <v>5570</v>
      </c>
      <c r="K3097" s="305" t="s">
        <v>9985</v>
      </c>
      <c r="L3097" s="305"/>
      <c r="M3097" s="305"/>
      <c r="N3097" s="305"/>
      <c r="O3097" s="305"/>
      <c r="P3097" s="305"/>
      <c r="Q3097" s="305"/>
      <c r="R3097" s="107"/>
      <c r="S3097" s="107" t="s">
        <v>1240</v>
      </c>
      <c r="T3097" s="119" t="s">
        <v>17</v>
      </c>
      <c r="U3097" s="299" t="s">
        <v>9830</v>
      </c>
      <c r="V3097" s="135" t="s">
        <v>5373</v>
      </c>
    </row>
    <row r="3098" spans="1:22">
      <c r="A3098" s="67" t="s">
        <v>10054</v>
      </c>
      <c r="B3098" s="187"/>
      <c r="C3098" s="94" t="s">
        <v>9536</v>
      </c>
      <c r="D3098" s="105" t="s">
        <v>3053</v>
      </c>
      <c r="E3098" s="106"/>
      <c r="F3098" s="87"/>
      <c r="G3098" s="94"/>
      <c r="H3098" s="94"/>
      <c r="I3098" s="94" t="s">
        <v>126</v>
      </c>
      <c r="J3098" s="94" t="s">
        <v>5570</v>
      </c>
      <c r="K3098" s="305" t="s">
        <v>9985</v>
      </c>
      <c r="L3098" s="305"/>
      <c r="M3098" s="305"/>
      <c r="N3098" s="305"/>
      <c r="O3098" s="305"/>
      <c r="P3098" s="305"/>
      <c r="Q3098" s="305"/>
      <c r="R3098" s="107"/>
      <c r="S3098" s="107" t="s">
        <v>9786</v>
      </c>
      <c r="T3098" s="119" t="s">
        <v>17</v>
      </c>
      <c r="U3098" s="299" t="s">
        <v>9832</v>
      </c>
      <c r="V3098" s="135" t="s">
        <v>5373</v>
      </c>
    </row>
    <row r="3099" spans="1:22">
      <c r="A3099" s="67" t="s">
        <v>10055</v>
      </c>
      <c r="B3099" s="187"/>
      <c r="C3099" s="94" t="s">
        <v>9536</v>
      </c>
      <c r="D3099" s="105" t="s">
        <v>3053</v>
      </c>
      <c r="E3099" s="106"/>
      <c r="F3099" s="87"/>
      <c r="G3099" s="94"/>
      <c r="H3099" s="94"/>
      <c r="I3099" s="94" t="s">
        <v>126</v>
      </c>
      <c r="J3099" s="94" t="s">
        <v>5570</v>
      </c>
      <c r="K3099" s="305" t="s">
        <v>9985</v>
      </c>
      <c r="L3099" s="305"/>
      <c r="M3099" s="305"/>
      <c r="N3099" s="305"/>
      <c r="O3099" s="305"/>
      <c r="P3099" s="305"/>
      <c r="Q3099" s="305"/>
      <c r="R3099" s="107"/>
      <c r="S3099" s="107" t="s">
        <v>1240</v>
      </c>
      <c r="T3099" s="119" t="s">
        <v>17</v>
      </c>
      <c r="U3099" s="299" t="s">
        <v>9834</v>
      </c>
      <c r="V3099" s="135" t="s">
        <v>5373</v>
      </c>
    </row>
    <row r="3100" spans="1:22">
      <c r="A3100" s="67" t="s">
        <v>10056</v>
      </c>
      <c r="B3100" s="187"/>
      <c r="C3100" s="94" t="s">
        <v>9536</v>
      </c>
      <c r="D3100" s="105" t="s">
        <v>3053</v>
      </c>
      <c r="E3100" s="106"/>
      <c r="F3100" s="87"/>
      <c r="G3100" s="94"/>
      <c r="H3100" s="94"/>
      <c r="I3100" s="94" t="s">
        <v>126</v>
      </c>
      <c r="J3100" s="94" t="s">
        <v>5570</v>
      </c>
      <c r="K3100" s="305" t="s">
        <v>9985</v>
      </c>
      <c r="L3100" s="305"/>
      <c r="M3100" s="305"/>
      <c r="N3100" s="305"/>
      <c r="O3100" s="305"/>
      <c r="P3100" s="305"/>
      <c r="Q3100" s="305"/>
      <c r="R3100" s="107"/>
      <c r="S3100" s="107" t="s">
        <v>9786</v>
      </c>
      <c r="T3100" s="119" t="s">
        <v>17</v>
      </c>
      <c r="U3100" s="299" t="s">
        <v>9836</v>
      </c>
      <c r="V3100" s="135" t="s">
        <v>5373</v>
      </c>
    </row>
    <row r="3101" spans="1:22">
      <c r="A3101" s="67" t="s">
        <v>10057</v>
      </c>
      <c r="B3101" s="187"/>
      <c r="C3101" s="94" t="s">
        <v>9536</v>
      </c>
      <c r="D3101" s="105" t="s">
        <v>3053</v>
      </c>
      <c r="E3101" s="106"/>
      <c r="F3101" s="87"/>
      <c r="G3101" s="94"/>
      <c r="H3101" s="94"/>
      <c r="I3101" s="94" t="s">
        <v>126</v>
      </c>
      <c r="J3101" s="94" t="s">
        <v>5570</v>
      </c>
      <c r="K3101" s="305" t="s">
        <v>9985</v>
      </c>
      <c r="L3101" s="305"/>
      <c r="M3101" s="305"/>
      <c r="N3101" s="305"/>
      <c r="O3101" s="305"/>
      <c r="P3101" s="305"/>
      <c r="Q3101" s="305"/>
      <c r="R3101" s="107" t="s">
        <v>9838</v>
      </c>
      <c r="S3101" s="107"/>
      <c r="T3101" s="119" t="s">
        <v>17</v>
      </c>
      <c r="U3101" s="299" t="s">
        <v>10266</v>
      </c>
      <c r="V3101" s="135" t="s">
        <v>5373</v>
      </c>
    </row>
    <row r="3102" spans="1:22">
      <c r="A3102" s="67" t="s">
        <v>10058</v>
      </c>
      <c r="B3102" s="187"/>
      <c r="C3102" s="94" t="s">
        <v>9536</v>
      </c>
      <c r="D3102" s="105" t="s">
        <v>3053</v>
      </c>
      <c r="E3102" s="106"/>
      <c r="F3102" s="87"/>
      <c r="G3102" s="94"/>
      <c r="H3102" s="94"/>
      <c r="I3102" s="94" t="s">
        <v>126</v>
      </c>
      <c r="J3102" s="94" t="s">
        <v>5570</v>
      </c>
      <c r="K3102" s="305" t="s">
        <v>10001</v>
      </c>
      <c r="L3102" s="305"/>
      <c r="M3102" s="305"/>
      <c r="N3102" s="305"/>
      <c r="O3102" s="305"/>
      <c r="P3102" s="305"/>
      <c r="Q3102" s="305"/>
      <c r="R3102" s="107" t="s">
        <v>9841</v>
      </c>
      <c r="S3102" s="107"/>
      <c r="T3102" s="119" t="s">
        <v>17</v>
      </c>
      <c r="U3102" s="299" t="s">
        <v>9842</v>
      </c>
      <c r="V3102" s="135" t="s">
        <v>5373</v>
      </c>
    </row>
    <row r="3103" spans="1:22">
      <c r="A3103" s="67" t="s">
        <v>10059</v>
      </c>
      <c r="B3103" s="187"/>
      <c r="C3103" s="94" t="s">
        <v>9536</v>
      </c>
      <c r="D3103" s="105" t="s">
        <v>3053</v>
      </c>
      <c r="E3103" s="106"/>
      <c r="F3103" s="87"/>
      <c r="G3103" s="94"/>
      <c r="H3103" s="94"/>
      <c r="I3103" s="94" t="s">
        <v>126</v>
      </c>
      <c r="J3103" s="94" t="s">
        <v>5570</v>
      </c>
      <c r="K3103" s="305" t="s">
        <v>10001</v>
      </c>
      <c r="L3103" s="305"/>
      <c r="M3103" s="305"/>
      <c r="N3103" s="305"/>
      <c r="O3103" s="305"/>
      <c r="P3103" s="305"/>
      <c r="Q3103" s="305"/>
      <c r="R3103" s="107" t="s">
        <v>9841</v>
      </c>
      <c r="S3103" s="107"/>
      <c r="T3103" s="119" t="s">
        <v>17</v>
      </c>
      <c r="U3103" s="299" t="s">
        <v>9844</v>
      </c>
      <c r="V3103" s="135" t="s">
        <v>5373</v>
      </c>
    </row>
    <row r="3104" spans="1:22">
      <c r="A3104" s="67" t="s">
        <v>10060</v>
      </c>
      <c r="B3104" s="187"/>
      <c r="C3104" s="94" t="s">
        <v>9536</v>
      </c>
      <c r="D3104" s="105" t="s">
        <v>3053</v>
      </c>
      <c r="E3104" s="106"/>
      <c r="F3104" s="87"/>
      <c r="G3104" s="94"/>
      <c r="H3104" s="94"/>
      <c r="I3104" s="94" t="s">
        <v>126</v>
      </c>
      <c r="J3104" s="94" t="s">
        <v>5570</v>
      </c>
      <c r="K3104" s="305" t="s">
        <v>10001</v>
      </c>
      <c r="L3104" s="305"/>
      <c r="M3104" s="305"/>
      <c r="N3104" s="305"/>
      <c r="O3104" s="305"/>
      <c r="P3104" s="305"/>
      <c r="Q3104" s="305"/>
      <c r="R3104" s="107" t="s">
        <v>9841</v>
      </c>
      <c r="S3104" s="107"/>
      <c r="T3104" s="119" t="s">
        <v>17</v>
      </c>
      <c r="U3104" s="299" t="s">
        <v>9846</v>
      </c>
      <c r="V3104" s="135" t="s">
        <v>5373</v>
      </c>
    </row>
    <row r="3105" spans="1:22">
      <c r="A3105" s="67" t="s">
        <v>10061</v>
      </c>
      <c r="B3105" s="187"/>
      <c r="C3105" s="94" t="s">
        <v>9536</v>
      </c>
      <c r="D3105" s="105" t="s">
        <v>3053</v>
      </c>
      <c r="E3105" s="106"/>
      <c r="F3105" s="87"/>
      <c r="G3105" s="94"/>
      <c r="H3105" s="94"/>
      <c r="I3105" s="94" t="s">
        <v>126</v>
      </c>
      <c r="J3105" s="94" t="s">
        <v>5570</v>
      </c>
      <c r="K3105" s="305" t="s">
        <v>10001</v>
      </c>
      <c r="L3105" s="305"/>
      <c r="M3105" s="305"/>
      <c r="N3105" s="305"/>
      <c r="O3105" s="305"/>
      <c r="P3105" s="305"/>
      <c r="Q3105" s="305"/>
      <c r="R3105" s="107" t="s">
        <v>9848</v>
      </c>
      <c r="S3105" s="107"/>
      <c r="T3105" s="119" t="s">
        <v>17</v>
      </c>
      <c r="U3105" s="299" t="s">
        <v>9849</v>
      </c>
      <c r="V3105" s="135" t="s">
        <v>5373</v>
      </c>
    </row>
    <row r="3106" spans="1:22">
      <c r="A3106" s="67" t="s">
        <v>10062</v>
      </c>
      <c r="B3106" s="187"/>
      <c r="C3106" s="94" t="s">
        <v>9536</v>
      </c>
      <c r="D3106" s="105" t="s">
        <v>3053</v>
      </c>
      <c r="E3106" s="106"/>
      <c r="F3106" s="87"/>
      <c r="G3106" s="94"/>
      <c r="H3106" s="94"/>
      <c r="I3106" s="94" t="s">
        <v>126</v>
      </c>
      <c r="J3106" s="94" t="s">
        <v>5570</v>
      </c>
      <c r="K3106" s="305" t="s">
        <v>10001</v>
      </c>
      <c r="L3106" s="305"/>
      <c r="M3106" s="305"/>
      <c r="N3106" s="305"/>
      <c r="O3106" s="305"/>
      <c r="P3106" s="305"/>
      <c r="Q3106" s="305"/>
      <c r="R3106" s="107" t="s">
        <v>9848</v>
      </c>
      <c r="S3106" s="107"/>
      <c r="T3106" s="119" t="s">
        <v>17</v>
      </c>
      <c r="U3106" s="299" t="s">
        <v>9851</v>
      </c>
      <c r="V3106" s="135" t="s">
        <v>5373</v>
      </c>
    </row>
    <row r="3107" spans="1:22">
      <c r="A3107" s="67" t="s">
        <v>10063</v>
      </c>
      <c r="B3107" s="187"/>
      <c r="C3107" s="94" t="s">
        <v>9536</v>
      </c>
      <c r="D3107" s="105" t="s">
        <v>3053</v>
      </c>
      <c r="E3107" s="106"/>
      <c r="F3107" s="87"/>
      <c r="G3107" s="94"/>
      <c r="H3107" s="94"/>
      <c r="I3107" s="94" t="s">
        <v>126</v>
      </c>
      <c r="J3107" s="94" t="s">
        <v>5570</v>
      </c>
      <c r="K3107" s="305" t="s">
        <v>10001</v>
      </c>
      <c r="L3107" s="305"/>
      <c r="M3107" s="305"/>
      <c r="N3107" s="305"/>
      <c r="O3107" s="305"/>
      <c r="P3107" s="305"/>
      <c r="Q3107" s="305"/>
      <c r="R3107" s="107" t="s">
        <v>9848</v>
      </c>
      <c r="S3107" s="107"/>
      <c r="T3107" s="119" t="s">
        <v>17</v>
      </c>
      <c r="U3107" s="299" t="s">
        <v>9853</v>
      </c>
      <c r="V3107" s="135" t="s">
        <v>5373</v>
      </c>
    </row>
    <row r="3108" spans="1:22">
      <c r="A3108" s="67" t="s">
        <v>10064</v>
      </c>
      <c r="B3108" s="187"/>
      <c r="C3108" s="94" t="s">
        <v>9536</v>
      </c>
      <c r="D3108" s="105" t="s">
        <v>3053</v>
      </c>
      <c r="E3108" s="106"/>
      <c r="F3108" s="87"/>
      <c r="G3108" s="94"/>
      <c r="H3108" s="94"/>
      <c r="I3108" s="94" t="s">
        <v>126</v>
      </c>
      <c r="J3108" s="94" t="s">
        <v>5570</v>
      </c>
      <c r="K3108" s="305" t="s">
        <v>10001</v>
      </c>
      <c r="L3108" s="305"/>
      <c r="M3108" s="305"/>
      <c r="N3108" s="305"/>
      <c r="O3108" s="305"/>
      <c r="P3108" s="305"/>
      <c r="Q3108" s="305"/>
      <c r="R3108" s="107" t="s">
        <v>9848</v>
      </c>
      <c r="S3108" s="107"/>
      <c r="T3108" s="119" t="s">
        <v>17</v>
      </c>
      <c r="U3108" s="299" t="s">
        <v>9855</v>
      </c>
      <c r="V3108" s="135" t="s">
        <v>5373</v>
      </c>
    </row>
    <row r="3109" spans="1:22">
      <c r="A3109" s="67" t="s">
        <v>10065</v>
      </c>
      <c r="B3109" s="187"/>
      <c r="C3109" s="94" t="s">
        <v>9536</v>
      </c>
      <c r="D3109" s="105" t="s">
        <v>3053</v>
      </c>
      <c r="E3109" s="106"/>
      <c r="F3109" s="87"/>
      <c r="G3109" s="94"/>
      <c r="H3109" s="94"/>
      <c r="I3109" s="94" t="s">
        <v>126</v>
      </c>
      <c r="J3109" s="94" t="s">
        <v>5570</v>
      </c>
      <c r="K3109" s="305" t="s">
        <v>10001</v>
      </c>
      <c r="L3109" s="305"/>
      <c r="M3109" s="305"/>
      <c r="N3109" s="305"/>
      <c r="O3109" s="305"/>
      <c r="P3109" s="305"/>
      <c r="Q3109" s="305"/>
      <c r="R3109" s="107" t="s">
        <v>9848</v>
      </c>
      <c r="S3109" s="107"/>
      <c r="T3109" s="119" t="s">
        <v>17</v>
      </c>
      <c r="U3109" s="299" t="s">
        <v>9857</v>
      </c>
      <c r="V3109" s="135" t="s">
        <v>5373</v>
      </c>
    </row>
    <row r="3110" spans="1:22">
      <c r="A3110" s="67" t="s">
        <v>10066</v>
      </c>
      <c r="B3110" s="187"/>
      <c r="C3110" s="94" t="s">
        <v>9536</v>
      </c>
      <c r="D3110" s="105" t="s">
        <v>3053</v>
      </c>
      <c r="E3110" s="106"/>
      <c r="F3110" s="87"/>
      <c r="G3110" s="94"/>
      <c r="H3110" s="94"/>
      <c r="I3110" s="94" t="s">
        <v>126</v>
      </c>
      <c r="J3110" s="94" t="s">
        <v>5570</v>
      </c>
      <c r="K3110" s="305" t="s">
        <v>10001</v>
      </c>
      <c r="L3110" s="305"/>
      <c r="M3110" s="305"/>
      <c r="N3110" s="305"/>
      <c r="O3110" s="305"/>
      <c r="P3110" s="305"/>
      <c r="Q3110" s="305"/>
      <c r="R3110" s="107" t="s">
        <v>9848</v>
      </c>
      <c r="S3110" s="107"/>
      <c r="T3110" s="119" t="s">
        <v>17</v>
      </c>
      <c r="U3110" s="299" t="s">
        <v>9859</v>
      </c>
      <c r="V3110" s="135" t="s">
        <v>5373</v>
      </c>
    </row>
    <row r="3111" spans="1:22">
      <c r="A3111" s="67" t="s">
        <v>10067</v>
      </c>
      <c r="B3111" s="187"/>
      <c r="C3111" s="94" t="s">
        <v>9536</v>
      </c>
      <c r="D3111" s="105" t="s">
        <v>3053</v>
      </c>
      <c r="E3111" s="106"/>
      <c r="F3111" s="87"/>
      <c r="G3111" s="94"/>
      <c r="H3111" s="94"/>
      <c r="I3111" s="94" t="s">
        <v>126</v>
      </c>
      <c r="J3111" s="94" t="s">
        <v>5570</v>
      </c>
      <c r="K3111" s="305" t="s">
        <v>10001</v>
      </c>
      <c r="L3111" s="305"/>
      <c r="M3111" s="305"/>
      <c r="N3111" s="305"/>
      <c r="O3111" s="305"/>
      <c r="P3111" s="305"/>
      <c r="Q3111" s="305"/>
      <c r="R3111" s="107"/>
      <c r="S3111" s="107" t="s">
        <v>9861</v>
      </c>
      <c r="T3111" s="119" t="s">
        <v>17</v>
      </c>
      <c r="U3111" s="299" t="s">
        <v>1245</v>
      </c>
      <c r="V3111" s="135" t="s">
        <v>5373</v>
      </c>
    </row>
    <row r="3112" spans="1:22">
      <c r="A3112" s="67" t="s">
        <v>10068</v>
      </c>
      <c r="B3112" s="187"/>
      <c r="C3112" s="94" t="s">
        <v>9536</v>
      </c>
      <c r="D3112" s="105" t="s">
        <v>3053</v>
      </c>
      <c r="E3112" s="106"/>
      <c r="F3112" s="87"/>
      <c r="G3112" s="94"/>
      <c r="H3112" s="94"/>
      <c r="I3112" s="94" t="s">
        <v>126</v>
      </c>
      <c r="J3112" s="94" t="s">
        <v>5570</v>
      </c>
      <c r="K3112" s="305" t="s">
        <v>10001</v>
      </c>
      <c r="L3112" s="305"/>
      <c r="M3112" s="305"/>
      <c r="N3112" s="305"/>
      <c r="O3112" s="305"/>
      <c r="P3112" s="305"/>
      <c r="Q3112" s="305"/>
      <c r="R3112" s="107"/>
      <c r="S3112" s="107" t="s">
        <v>9861</v>
      </c>
      <c r="T3112" s="119" t="s">
        <v>17</v>
      </c>
      <c r="U3112" s="299" t="s">
        <v>290</v>
      </c>
      <c r="V3112" s="135" t="s">
        <v>5373</v>
      </c>
    </row>
    <row r="3113" spans="1:22">
      <c r="A3113" s="67" t="s">
        <v>10069</v>
      </c>
      <c r="B3113" s="187"/>
      <c r="C3113" s="94" t="s">
        <v>9536</v>
      </c>
      <c r="D3113" s="105" t="s">
        <v>3053</v>
      </c>
      <c r="E3113" s="106"/>
      <c r="F3113" s="87"/>
      <c r="G3113" s="94"/>
      <c r="H3113" s="94"/>
      <c r="I3113" s="94" t="s">
        <v>126</v>
      </c>
      <c r="J3113" s="94" t="s">
        <v>5570</v>
      </c>
      <c r="K3113" s="305" t="s">
        <v>10001</v>
      </c>
      <c r="L3113" s="305"/>
      <c r="M3113" s="305"/>
      <c r="N3113" s="305"/>
      <c r="O3113" s="305"/>
      <c r="P3113" s="305"/>
      <c r="Q3113" s="305"/>
      <c r="R3113" s="107"/>
      <c r="S3113" s="107" t="s">
        <v>9861</v>
      </c>
      <c r="T3113" s="119" t="s">
        <v>17</v>
      </c>
      <c r="U3113" s="299" t="s">
        <v>10267</v>
      </c>
      <c r="V3113" s="135" t="s">
        <v>5373</v>
      </c>
    </row>
    <row r="3114" spans="1:22">
      <c r="A3114" s="67" t="s">
        <v>10070</v>
      </c>
      <c r="B3114" s="187"/>
      <c r="C3114" s="94" t="s">
        <v>9536</v>
      </c>
      <c r="D3114" s="105" t="s">
        <v>3053</v>
      </c>
      <c r="E3114" s="106"/>
      <c r="F3114" s="87"/>
      <c r="G3114" s="94"/>
      <c r="H3114" s="94"/>
      <c r="I3114" s="94" t="s">
        <v>126</v>
      </c>
      <c r="J3114" s="94" t="s">
        <v>5570</v>
      </c>
      <c r="K3114" s="305" t="s">
        <v>10001</v>
      </c>
      <c r="L3114" s="305"/>
      <c r="M3114" s="305"/>
      <c r="N3114" s="305"/>
      <c r="O3114" s="305"/>
      <c r="P3114" s="305"/>
      <c r="Q3114" s="305"/>
      <c r="R3114" s="107"/>
      <c r="S3114" s="107" t="s">
        <v>9861</v>
      </c>
      <c r="T3114" s="119" t="s">
        <v>17</v>
      </c>
      <c r="U3114" s="299" t="s">
        <v>10268</v>
      </c>
      <c r="V3114" s="135" t="s">
        <v>5373</v>
      </c>
    </row>
    <row r="3115" spans="1:22">
      <c r="A3115" s="67" t="s">
        <v>10071</v>
      </c>
      <c r="B3115" s="187"/>
      <c r="C3115" s="94" t="s">
        <v>9536</v>
      </c>
      <c r="D3115" s="105" t="s">
        <v>3053</v>
      </c>
      <c r="E3115" s="106"/>
      <c r="F3115" s="87"/>
      <c r="G3115" s="94"/>
      <c r="H3115" s="94"/>
      <c r="I3115" s="94" t="s">
        <v>126</v>
      </c>
      <c r="J3115" s="94" t="s">
        <v>5570</v>
      </c>
      <c r="K3115" s="305" t="s">
        <v>10001</v>
      </c>
      <c r="L3115" s="305"/>
      <c r="M3115" s="305"/>
      <c r="N3115" s="305"/>
      <c r="O3115" s="305"/>
      <c r="P3115" s="305"/>
      <c r="Q3115" s="305"/>
      <c r="R3115" s="107"/>
      <c r="S3115" s="107" t="s">
        <v>9861</v>
      </c>
      <c r="T3115" s="119" t="s">
        <v>17</v>
      </c>
      <c r="U3115" s="299" t="s">
        <v>10269</v>
      </c>
      <c r="V3115" s="135" t="s">
        <v>5373</v>
      </c>
    </row>
    <row r="3116" spans="1:22">
      <c r="A3116" s="67" t="s">
        <v>10072</v>
      </c>
      <c r="B3116" s="187"/>
      <c r="C3116" s="94" t="s">
        <v>9536</v>
      </c>
      <c r="D3116" s="105" t="s">
        <v>3053</v>
      </c>
      <c r="E3116" s="106"/>
      <c r="F3116" s="87"/>
      <c r="G3116" s="94"/>
      <c r="H3116" s="94"/>
      <c r="I3116" s="94" t="s">
        <v>126</v>
      </c>
      <c r="J3116" s="94" t="s">
        <v>5570</v>
      </c>
      <c r="K3116" s="305" t="s">
        <v>10001</v>
      </c>
      <c r="L3116" s="305"/>
      <c r="M3116" s="305"/>
      <c r="N3116" s="305"/>
      <c r="O3116" s="305"/>
      <c r="P3116" s="305"/>
      <c r="Q3116" s="305"/>
      <c r="R3116" s="107"/>
      <c r="S3116" s="107" t="s">
        <v>9861</v>
      </c>
      <c r="T3116" s="119" t="s">
        <v>17</v>
      </c>
      <c r="U3116" s="299" t="s">
        <v>9867</v>
      </c>
      <c r="V3116" s="135" t="s">
        <v>5373</v>
      </c>
    </row>
    <row r="3117" spans="1:22">
      <c r="A3117" s="67" t="s">
        <v>10073</v>
      </c>
      <c r="B3117" s="187"/>
      <c r="C3117" s="94" t="s">
        <v>9536</v>
      </c>
      <c r="D3117" s="105" t="s">
        <v>3053</v>
      </c>
      <c r="E3117" s="106"/>
      <c r="F3117" s="87"/>
      <c r="G3117" s="94"/>
      <c r="H3117" s="94"/>
      <c r="I3117" s="94" t="s">
        <v>126</v>
      </c>
      <c r="J3117" s="94" t="s">
        <v>5570</v>
      </c>
      <c r="K3117" s="305" t="s">
        <v>10001</v>
      </c>
      <c r="L3117" s="305"/>
      <c r="M3117" s="305"/>
      <c r="N3117" s="305"/>
      <c r="O3117" s="305"/>
      <c r="P3117" s="305"/>
      <c r="Q3117" s="305"/>
      <c r="R3117" s="107"/>
      <c r="S3117" s="107" t="s">
        <v>9869</v>
      </c>
      <c r="T3117" s="119" t="s">
        <v>17</v>
      </c>
      <c r="U3117" s="299" t="s">
        <v>9870</v>
      </c>
      <c r="V3117" s="135" t="s">
        <v>5373</v>
      </c>
    </row>
    <row r="3118" spans="1:22">
      <c r="A3118" s="67" t="s">
        <v>10074</v>
      </c>
      <c r="B3118" s="187"/>
      <c r="C3118" s="94" t="s">
        <v>9536</v>
      </c>
      <c r="D3118" s="105" t="s">
        <v>3053</v>
      </c>
      <c r="E3118" s="106"/>
      <c r="F3118" s="87"/>
      <c r="G3118" s="94"/>
      <c r="H3118" s="94"/>
      <c r="I3118" s="94" t="s">
        <v>126</v>
      </c>
      <c r="J3118" s="94" t="s">
        <v>5570</v>
      </c>
      <c r="K3118" s="305" t="s">
        <v>10001</v>
      </c>
      <c r="L3118" s="305"/>
      <c r="M3118" s="305"/>
      <c r="N3118" s="305"/>
      <c r="O3118" s="305"/>
      <c r="P3118" s="305"/>
      <c r="Q3118" s="305"/>
      <c r="R3118" s="107"/>
      <c r="S3118" s="107" t="s">
        <v>9861</v>
      </c>
      <c r="T3118" s="119" t="s">
        <v>17</v>
      </c>
      <c r="U3118" s="299" t="s">
        <v>9872</v>
      </c>
      <c r="V3118" s="135" t="s">
        <v>5373</v>
      </c>
    </row>
    <row r="3119" spans="1:22">
      <c r="A3119" s="67" t="s">
        <v>10075</v>
      </c>
      <c r="B3119" s="187"/>
      <c r="C3119" s="94" t="s">
        <v>9536</v>
      </c>
      <c r="D3119" s="105" t="s">
        <v>3053</v>
      </c>
      <c r="E3119" s="106"/>
      <c r="F3119" s="87"/>
      <c r="G3119" s="94"/>
      <c r="H3119" s="94"/>
      <c r="I3119" s="94" t="s">
        <v>126</v>
      </c>
      <c r="J3119" s="94" t="s">
        <v>5570</v>
      </c>
      <c r="K3119" s="305" t="s">
        <v>10001</v>
      </c>
      <c r="L3119" s="305"/>
      <c r="M3119" s="305"/>
      <c r="N3119" s="305"/>
      <c r="O3119" s="305"/>
      <c r="P3119" s="305"/>
      <c r="Q3119" s="305"/>
      <c r="R3119" s="107"/>
      <c r="S3119" s="107" t="s">
        <v>759</v>
      </c>
      <c r="T3119" s="119" t="s">
        <v>17</v>
      </c>
      <c r="U3119" s="299" t="s">
        <v>10270</v>
      </c>
      <c r="V3119" s="135" t="s">
        <v>5373</v>
      </c>
    </row>
    <row r="3120" spans="1:22">
      <c r="A3120" s="67" t="s">
        <v>10076</v>
      </c>
      <c r="B3120" s="187"/>
      <c r="C3120" s="94" t="s">
        <v>9536</v>
      </c>
      <c r="D3120" s="105" t="s">
        <v>3053</v>
      </c>
      <c r="E3120" s="106"/>
      <c r="F3120" s="87"/>
      <c r="G3120" s="94"/>
      <c r="H3120" s="94"/>
      <c r="I3120" s="94" t="s">
        <v>126</v>
      </c>
      <c r="J3120" s="94" t="s">
        <v>5570</v>
      </c>
      <c r="K3120" s="305" t="s">
        <v>10001</v>
      </c>
      <c r="L3120" s="305"/>
      <c r="M3120" s="305"/>
      <c r="N3120" s="305"/>
      <c r="O3120" s="305"/>
      <c r="P3120" s="305"/>
      <c r="Q3120" s="305"/>
      <c r="R3120" s="107"/>
      <c r="S3120" s="107" t="s">
        <v>9875</v>
      </c>
      <c r="T3120" s="119" t="s">
        <v>17</v>
      </c>
      <c r="U3120" s="299" t="s">
        <v>10271</v>
      </c>
      <c r="V3120" s="135" t="s">
        <v>5373</v>
      </c>
    </row>
    <row r="3121" spans="1:22">
      <c r="A3121" s="67" t="s">
        <v>10077</v>
      </c>
      <c r="B3121" s="187"/>
      <c r="C3121" s="94" t="s">
        <v>9536</v>
      </c>
      <c r="D3121" s="105" t="s">
        <v>3053</v>
      </c>
      <c r="E3121" s="106"/>
      <c r="F3121" s="87"/>
      <c r="G3121" s="94"/>
      <c r="H3121" s="94"/>
      <c r="I3121" s="94" t="s">
        <v>126</v>
      </c>
      <c r="J3121" s="94" t="s">
        <v>5570</v>
      </c>
      <c r="K3121" s="305" t="s">
        <v>10001</v>
      </c>
      <c r="L3121" s="305"/>
      <c r="M3121" s="305"/>
      <c r="N3121" s="305"/>
      <c r="O3121" s="305"/>
      <c r="P3121" s="305"/>
      <c r="Q3121" s="305"/>
      <c r="R3121" s="107"/>
      <c r="S3121" s="107" t="s">
        <v>759</v>
      </c>
      <c r="T3121" s="119" t="s">
        <v>17</v>
      </c>
      <c r="U3121" s="299" t="s">
        <v>9877</v>
      </c>
      <c r="V3121" s="135" t="s">
        <v>5373</v>
      </c>
    </row>
    <row r="3122" spans="1:22">
      <c r="A3122" s="67" t="s">
        <v>10078</v>
      </c>
      <c r="B3122" s="187"/>
      <c r="C3122" s="94" t="s">
        <v>9536</v>
      </c>
      <c r="D3122" s="105" t="s">
        <v>3053</v>
      </c>
      <c r="E3122" s="106"/>
      <c r="F3122" s="87"/>
      <c r="G3122" s="94"/>
      <c r="H3122" s="94"/>
      <c r="I3122" s="94" t="s">
        <v>126</v>
      </c>
      <c r="J3122" s="94" t="s">
        <v>5570</v>
      </c>
      <c r="K3122" s="305" t="s">
        <v>10001</v>
      </c>
      <c r="L3122" s="305"/>
      <c r="M3122" s="305"/>
      <c r="N3122" s="305"/>
      <c r="O3122" s="305"/>
      <c r="P3122" s="305"/>
      <c r="Q3122" s="305"/>
      <c r="R3122" s="107"/>
      <c r="S3122" s="107" t="s">
        <v>759</v>
      </c>
      <c r="T3122" s="119" t="s">
        <v>17</v>
      </c>
      <c r="U3122" s="299" t="s">
        <v>10272</v>
      </c>
      <c r="V3122" s="135" t="s">
        <v>5373</v>
      </c>
    </row>
    <row r="3123" spans="1:22">
      <c r="A3123" s="67" t="s">
        <v>10079</v>
      </c>
      <c r="B3123" s="187"/>
      <c r="C3123" s="94" t="s">
        <v>9536</v>
      </c>
      <c r="D3123" s="105" t="s">
        <v>3053</v>
      </c>
      <c r="E3123" s="106"/>
      <c r="F3123" s="87"/>
      <c r="G3123" s="94"/>
      <c r="H3123" s="94"/>
      <c r="I3123" s="94" t="s">
        <v>126</v>
      </c>
      <c r="J3123" s="94" t="s">
        <v>5570</v>
      </c>
      <c r="K3123" s="305" t="s">
        <v>10001</v>
      </c>
      <c r="L3123" s="305"/>
      <c r="M3123" s="305"/>
      <c r="N3123" s="305"/>
      <c r="O3123" s="305"/>
      <c r="P3123" s="305"/>
      <c r="Q3123" s="305"/>
      <c r="R3123" s="107"/>
      <c r="S3123" s="107" t="s">
        <v>9875</v>
      </c>
      <c r="T3123" s="119" t="s">
        <v>17</v>
      </c>
      <c r="U3123" s="299" t="s">
        <v>10273</v>
      </c>
      <c r="V3123" s="135" t="s">
        <v>5373</v>
      </c>
    </row>
    <row r="3124" spans="1:22">
      <c r="A3124" s="67" t="s">
        <v>10080</v>
      </c>
      <c r="B3124" s="187"/>
      <c r="C3124" s="94" t="s">
        <v>9536</v>
      </c>
      <c r="D3124" s="105" t="s">
        <v>3053</v>
      </c>
      <c r="E3124" s="106"/>
      <c r="F3124" s="138"/>
      <c r="G3124" s="139"/>
      <c r="H3124" s="90"/>
      <c r="I3124" s="94" t="s">
        <v>126</v>
      </c>
      <c r="J3124" s="94" t="s">
        <v>5570</v>
      </c>
      <c r="K3124" s="305" t="s">
        <v>9986</v>
      </c>
      <c r="L3124" s="305"/>
      <c r="M3124" s="305"/>
      <c r="N3124" s="305"/>
      <c r="O3124" s="305"/>
      <c r="P3124" s="305"/>
      <c r="Q3124" s="305"/>
      <c r="R3124" s="140"/>
      <c r="S3124" s="107" t="s">
        <v>9882</v>
      </c>
      <c r="T3124" s="119" t="s">
        <v>17</v>
      </c>
      <c r="U3124" s="299" t="s">
        <v>10274</v>
      </c>
      <c r="V3124" s="135" t="s">
        <v>5373</v>
      </c>
    </row>
    <row r="3125" spans="1:22">
      <c r="A3125" s="67" t="s">
        <v>10081</v>
      </c>
      <c r="B3125" s="187"/>
      <c r="C3125" s="94" t="s">
        <v>9536</v>
      </c>
      <c r="D3125" s="105" t="s">
        <v>3053</v>
      </c>
      <c r="E3125" s="106"/>
      <c r="F3125" s="138"/>
      <c r="G3125" s="139"/>
      <c r="H3125" s="90"/>
      <c r="I3125" s="94" t="s">
        <v>126</v>
      </c>
      <c r="J3125" s="94" t="s">
        <v>5570</v>
      </c>
      <c r="K3125" s="305" t="s">
        <v>9986</v>
      </c>
      <c r="L3125" s="305"/>
      <c r="M3125" s="305"/>
      <c r="N3125" s="305"/>
      <c r="O3125" s="305"/>
      <c r="P3125" s="305"/>
      <c r="Q3125" s="305"/>
      <c r="R3125" s="140"/>
      <c r="S3125" s="107" t="s">
        <v>9884</v>
      </c>
      <c r="T3125" s="119" t="s">
        <v>17</v>
      </c>
      <c r="U3125" s="299" t="s">
        <v>10275</v>
      </c>
      <c r="V3125" s="135" t="s">
        <v>5373</v>
      </c>
    </row>
    <row r="3126" spans="1:22">
      <c r="A3126" s="67" t="s">
        <v>10082</v>
      </c>
      <c r="B3126" s="187"/>
      <c r="C3126" s="94" t="s">
        <v>9536</v>
      </c>
      <c r="D3126" s="105" t="s">
        <v>3053</v>
      </c>
      <c r="E3126" s="106"/>
      <c r="F3126" s="138"/>
      <c r="G3126" s="139"/>
      <c r="H3126" s="90"/>
      <c r="I3126" s="94" t="s">
        <v>126</v>
      </c>
      <c r="J3126" s="94" t="s">
        <v>5570</v>
      </c>
      <c r="K3126" s="305" t="s">
        <v>9986</v>
      </c>
      <c r="L3126" s="305"/>
      <c r="M3126" s="305"/>
      <c r="N3126" s="305"/>
      <c r="O3126" s="305"/>
      <c r="P3126" s="305"/>
      <c r="Q3126" s="305"/>
      <c r="R3126" s="140"/>
      <c r="S3126" s="107" t="s">
        <v>9882</v>
      </c>
      <c r="T3126" s="119" t="s">
        <v>17</v>
      </c>
      <c r="U3126" s="299" t="s">
        <v>10276</v>
      </c>
      <c r="V3126" s="135" t="s">
        <v>5373</v>
      </c>
    </row>
    <row r="3127" spans="1:22">
      <c r="A3127" s="67" t="s">
        <v>10083</v>
      </c>
      <c r="B3127" s="187"/>
      <c r="C3127" s="94" t="s">
        <v>9536</v>
      </c>
      <c r="D3127" s="105" t="s">
        <v>3053</v>
      </c>
      <c r="E3127" s="106"/>
      <c r="F3127" s="138"/>
      <c r="G3127" s="139"/>
      <c r="H3127" s="90"/>
      <c r="I3127" s="94" t="s">
        <v>126</v>
      </c>
      <c r="J3127" s="94" t="s">
        <v>5570</v>
      </c>
      <c r="K3127" s="305" t="s">
        <v>9986</v>
      </c>
      <c r="L3127" s="305"/>
      <c r="M3127" s="305"/>
      <c r="N3127" s="305"/>
      <c r="O3127" s="305"/>
      <c r="P3127" s="305"/>
      <c r="Q3127" s="305"/>
      <c r="R3127" s="140"/>
      <c r="S3127" s="107" t="s">
        <v>9884</v>
      </c>
      <c r="T3127" s="119" t="s">
        <v>17</v>
      </c>
      <c r="U3127" s="299" t="s">
        <v>10277</v>
      </c>
      <c r="V3127" s="135" t="s">
        <v>5373</v>
      </c>
    </row>
    <row r="3128" spans="1:22">
      <c r="A3128" s="67" t="s">
        <v>10084</v>
      </c>
      <c r="B3128" s="187"/>
      <c r="C3128" s="94" t="s">
        <v>9536</v>
      </c>
      <c r="D3128" s="105" t="s">
        <v>3053</v>
      </c>
      <c r="E3128" s="106"/>
      <c r="F3128" s="138"/>
      <c r="G3128" s="139"/>
      <c r="H3128" s="90"/>
      <c r="I3128" s="94" t="s">
        <v>126</v>
      </c>
      <c r="J3128" s="94" t="s">
        <v>5570</v>
      </c>
      <c r="K3128" s="305" t="s">
        <v>9986</v>
      </c>
      <c r="L3128" s="305"/>
      <c r="M3128" s="305"/>
      <c r="N3128" s="305"/>
      <c r="O3128" s="305"/>
      <c r="P3128" s="305"/>
      <c r="Q3128" s="305"/>
      <c r="R3128" s="140"/>
      <c r="S3128" s="107" t="s">
        <v>9882</v>
      </c>
      <c r="T3128" s="119" t="s">
        <v>17</v>
      </c>
      <c r="U3128" s="299" t="s">
        <v>10278</v>
      </c>
      <c r="V3128" s="135" t="s">
        <v>5373</v>
      </c>
    </row>
    <row r="3129" spans="1:22">
      <c r="A3129" s="67" t="s">
        <v>10085</v>
      </c>
      <c r="B3129" s="187"/>
      <c r="C3129" s="94" t="s">
        <v>9536</v>
      </c>
      <c r="D3129" s="105" t="s">
        <v>3053</v>
      </c>
      <c r="E3129" s="106"/>
      <c r="F3129" s="138"/>
      <c r="G3129" s="139"/>
      <c r="H3129" s="90"/>
      <c r="I3129" s="94" t="s">
        <v>126</v>
      </c>
      <c r="J3129" s="94" t="s">
        <v>5570</v>
      </c>
      <c r="K3129" s="305" t="s">
        <v>9986</v>
      </c>
      <c r="L3129" s="305"/>
      <c r="M3129" s="305"/>
      <c r="N3129" s="305"/>
      <c r="O3129" s="305"/>
      <c r="P3129" s="305"/>
      <c r="Q3129" s="305"/>
      <c r="R3129" s="140"/>
      <c r="S3129" s="107" t="s">
        <v>9884</v>
      </c>
      <c r="T3129" s="119" t="s">
        <v>17</v>
      </c>
      <c r="U3129" s="299" t="s">
        <v>10279</v>
      </c>
      <c r="V3129" s="135" t="s">
        <v>5373</v>
      </c>
    </row>
    <row r="3130" spans="1:22">
      <c r="A3130" s="67" t="s">
        <v>10086</v>
      </c>
      <c r="B3130" s="187"/>
      <c r="C3130" s="94" t="s">
        <v>9536</v>
      </c>
      <c r="D3130" s="105" t="s">
        <v>3053</v>
      </c>
      <c r="E3130" s="106"/>
      <c r="F3130" s="138"/>
      <c r="G3130" s="139"/>
      <c r="H3130" s="90"/>
      <c r="I3130" s="94" t="s">
        <v>126</v>
      </c>
      <c r="J3130" s="94" t="s">
        <v>5570</v>
      </c>
      <c r="K3130" s="305" t="s">
        <v>9986</v>
      </c>
      <c r="L3130" s="305"/>
      <c r="M3130" s="305"/>
      <c r="N3130" s="305"/>
      <c r="O3130" s="305"/>
      <c r="P3130" s="305"/>
      <c r="Q3130" s="305"/>
      <c r="R3130" s="140"/>
      <c r="S3130" s="107" t="s">
        <v>9882</v>
      </c>
      <c r="T3130" s="119" t="s">
        <v>17</v>
      </c>
      <c r="U3130" s="299" t="s">
        <v>10280</v>
      </c>
      <c r="V3130" s="135" t="s">
        <v>5373</v>
      </c>
    </row>
    <row r="3131" spans="1:22">
      <c r="A3131" s="67" t="s">
        <v>10087</v>
      </c>
      <c r="B3131" s="187"/>
      <c r="C3131" s="94" t="s">
        <v>9536</v>
      </c>
      <c r="D3131" s="105" t="s">
        <v>3053</v>
      </c>
      <c r="E3131" s="106"/>
      <c r="F3131" s="138"/>
      <c r="G3131" s="139"/>
      <c r="H3131" s="90"/>
      <c r="I3131" s="94" t="s">
        <v>126</v>
      </c>
      <c r="J3131" s="94" t="s">
        <v>5570</v>
      </c>
      <c r="K3131" s="305" t="s">
        <v>9986</v>
      </c>
      <c r="L3131" s="305"/>
      <c r="M3131" s="305"/>
      <c r="N3131" s="305"/>
      <c r="O3131" s="305"/>
      <c r="P3131" s="305"/>
      <c r="Q3131" s="305"/>
      <c r="R3131" s="140"/>
      <c r="S3131" s="107" t="s">
        <v>9884</v>
      </c>
      <c r="T3131" s="119" t="s">
        <v>17</v>
      </c>
      <c r="U3131" s="299" t="s">
        <v>10281</v>
      </c>
      <c r="V3131" s="135" t="s">
        <v>5373</v>
      </c>
    </row>
    <row r="3132" spans="1:22">
      <c r="A3132" s="67" t="s">
        <v>10088</v>
      </c>
      <c r="B3132" s="187"/>
      <c r="C3132" s="94" t="s">
        <v>9536</v>
      </c>
      <c r="D3132" s="105" t="s">
        <v>3053</v>
      </c>
      <c r="E3132" s="106"/>
      <c r="F3132" s="138"/>
      <c r="G3132" s="139"/>
      <c r="H3132" s="90"/>
      <c r="I3132" s="94" t="s">
        <v>126</v>
      </c>
      <c r="J3132" s="94" t="s">
        <v>5570</v>
      </c>
      <c r="K3132" s="305" t="s">
        <v>9986</v>
      </c>
      <c r="L3132" s="305"/>
      <c r="M3132" s="305"/>
      <c r="N3132" s="305"/>
      <c r="O3132" s="305"/>
      <c r="P3132" s="305"/>
      <c r="Q3132" s="305"/>
      <c r="R3132" s="140"/>
      <c r="S3132" s="107" t="s">
        <v>9882</v>
      </c>
      <c r="T3132" s="119" t="s">
        <v>17</v>
      </c>
      <c r="U3132" s="299" t="s">
        <v>10282</v>
      </c>
      <c r="V3132" s="135" t="s">
        <v>5373</v>
      </c>
    </row>
    <row r="3133" spans="1:22">
      <c r="A3133" s="67" t="s">
        <v>10089</v>
      </c>
      <c r="B3133" s="187"/>
      <c r="C3133" s="94" t="s">
        <v>9536</v>
      </c>
      <c r="D3133" s="105" t="s">
        <v>3053</v>
      </c>
      <c r="E3133" s="106"/>
      <c r="F3133" s="138"/>
      <c r="G3133" s="139"/>
      <c r="H3133" s="90"/>
      <c r="I3133" s="94" t="s">
        <v>126</v>
      </c>
      <c r="J3133" s="94" t="s">
        <v>5570</v>
      </c>
      <c r="K3133" s="305" t="s">
        <v>9986</v>
      </c>
      <c r="L3133" s="305"/>
      <c r="M3133" s="305"/>
      <c r="N3133" s="305"/>
      <c r="O3133" s="305"/>
      <c r="P3133" s="305"/>
      <c r="Q3133" s="305"/>
      <c r="R3133" s="140"/>
      <c r="S3133" s="107" t="s">
        <v>9884</v>
      </c>
      <c r="T3133" s="119" t="s">
        <v>17</v>
      </c>
      <c r="U3133" s="299" t="s">
        <v>10283</v>
      </c>
      <c r="V3133" s="135" t="s">
        <v>5373</v>
      </c>
    </row>
    <row r="3134" spans="1:22">
      <c r="A3134" s="67" t="s">
        <v>10090</v>
      </c>
      <c r="B3134" s="187"/>
      <c r="C3134" s="94" t="s">
        <v>9536</v>
      </c>
      <c r="D3134" s="105" t="s">
        <v>3053</v>
      </c>
      <c r="E3134" s="106"/>
      <c r="F3134" s="138"/>
      <c r="G3134" s="139"/>
      <c r="H3134" s="90"/>
      <c r="I3134" s="94" t="s">
        <v>126</v>
      </c>
      <c r="J3134" s="94" t="s">
        <v>5570</v>
      </c>
      <c r="K3134" s="305" t="s">
        <v>9986</v>
      </c>
      <c r="L3134" s="305"/>
      <c r="M3134" s="305"/>
      <c r="N3134" s="305"/>
      <c r="O3134" s="305"/>
      <c r="P3134" s="305"/>
      <c r="Q3134" s="305"/>
      <c r="R3134" s="140"/>
      <c r="S3134" s="107" t="s">
        <v>9882</v>
      </c>
      <c r="T3134" s="119" t="s">
        <v>17</v>
      </c>
      <c r="U3134" s="299" t="s">
        <v>10284</v>
      </c>
      <c r="V3134" s="135" t="s">
        <v>5373</v>
      </c>
    </row>
    <row r="3135" spans="1:22">
      <c r="A3135" s="67" t="s">
        <v>10091</v>
      </c>
      <c r="B3135" s="187"/>
      <c r="C3135" s="94" t="s">
        <v>9536</v>
      </c>
      <c r="D3135" s="105" t="s">
        <v>3053</v>
      </c>
      <c r="E3135" s="106"/>
      <c r="F3135" s="138"/>
      <c r="G3135" s="139"/>
      <c r="H3135" s="90"/>
      <c r="I3135" s="94" t="s">
        <v>126</v>
      </c>
      <c r="J3135" s="94" t="s">
        <v>5570</v>
      </c>
      <c r="K3135" s="305" t="s">
        <v>9986</v>
      </c>
      <c r="L3135" s="305"/>
      <c r="M3135" s="305"/>
      <c r="N3135" s="305"/>
      <c r="O3135" s="305"/>
      <c r="P3135" s="305"/>
      <c r="Q3135" s="305"/>
      <c r="R3135" s="140"/>
      <c r="S3135" s="107" t="s">
        <v>9884</v>
      </c>
      <c r="T3135" s="119" t="s">
        <v>17</v>
      </c>
      <c r="U3135" s="299" t="s">
        <v>10285</v>
      </c>
      <c r="V3135" s="135" t="s">
        <v>5373</v>
      </c>
    </row>
    <row r="3136" spans="1:22">
      <c r="A3136" s="67" t="s">
        <v>10092</v>
      </c>
      <c r="B3136" s="187"/>
      <c r="C3136" s="94" t="s">
        <v>9536</v>
      </c>
      <c r="D3136" s="105" t="s">
        <v>3053</v>
      </c>
      <c r="E3136" s="106"/>
      <c r="F3136" s="138"/>
      <c r="G3136" s="139"/>
      <c r="H3136" s="90"/>
      <c r="I3136" s="94" t="s">
        <v>126</v>
      </c>
      <c r="J3136" s="94" t="s">
        <v>5570</v>
      </c>
      <c r="K3136" s="305" t="s">
        <v>9986</v>
      </c>
      <c r="L3136" s="305"/>
      <c r="M3136" s="305"/>
      <c r="N3136" s="305"/>
      <c r="O3136" s="305"/>
      <c r="P3136" s="305"/>
      <c r="Q3136" s="305"/>
      <c r="R3136" s="140"/>
      <c r="S3136" s="107" t="s">
        <v>9882</v>
      </c>
      <c r="T3136" s="119" t="s">
        <v>17</v>
      </c>
      <c r="U3136" s="299" t="s">
        <v>10286</v>
      </c>
      <c r="V3136" s="135" t="s">
        <v>5373</v>
      </c>
    </row>
    <row r="3137" spans="1:22">
      <c r="A3137" s="67" t="s">
        <v>10093</v>
      </c>
      <c r="B3137" s="187"/>
      <c r="C3137" s="94" t="s">
        <v>9536</v>
      </c>
      <c r="D3137" s="105" t="s">
        <v>3053</v>
      </c>
      <c r="E3137" s="106"/>
      <c r="F3137" s="138"/>
      <c r="G3137" s="139"/>
      <c r="H3137" s="90"/>
      <c r="I3137" s="94" t="s">
        <v>126</v>
      </c>
      <c r="J3137" s="94" t="s">
        <v>5570</v>
      </c>
      <c r="K3137" s="305" t="s">
        <v>9986</v>
      </c>
      <c r="L3137" s="305"/>
      <c r="M3137" s="305"/>
      <c r="N3137" s="305"/>
      <c r="O3137" s="305"/>
      <c r="P3137" s="305"/>
      <c r="Q3137" s="305"/>
      <c r="R3137" s="140"/>
      <c r="S3137" s="107" t="s">
        <v>9884</v>
      </c>
      <c r="T3137" s="119" t="s">
        <v>17</v>
      </c>
      <c r="U3137" s="299" t="s">
        <v>10287</v>
      </c>
      <c r="V3137" s="135" t="s">
        <v>5373</v>
      </c>
    </row>
    <row r="3138" spans="1:22">
      <c r="A3138" s="67" t="s">
        <v>10094</v>
      </c>
      <c r="B3138" s="187"/>
      <c r="C3138" s="94" t="s">
        <v>9536</v>
      </c>
      <c r="D3138" s="105" t="s">
        <v>3053</v>
      </c>
      <c r="E3138" s="106"/>
      <c r="F3138" s="138"/>
      <c r="G3138" s="139"/>
      <c r="H3138" s="90"/>
      <c r="I3138" s="94" t="s">
        <v>126</v>
      </c>
      <c r="J3138" s="94" t="s">
        <v>5570</v>
      </c>
      <c r="K3138" s="305" t="s">
        <v>9986</v>
      </c>
      <c r="L3138" s="305"/>
      <c r="M3138" s="305"/>
      <c r="N3138" s="305"/>
      <c r="O3138" s="305"/>
      <c r="P3138" s="305"/>
      <c r="Q3138" s="305"/>
      <c r="R3138" s="140"/>
      <c r="S3138" s="107" t="s">
        <v>1174</v>
      </c>
      <c r="T3138" s="119" t="s">
        <v>17</v>
      </c>
      <c r="U3138" s="299" t="s">
        <v>10288</v>
      </c>
      <c r="V3138" s="135" t="s">
        <v>5373</v>
      </c>
    </row>
    <row r="3139" spans="1:22">
      <c r="A3139" s="67" t="s">
        <v>10095</v>
      </c>
      <c r="B3139" s="187"/>
      <c r="C3139" s="94" t="s">
        <v>9536</v>
      </c>
      <c r="D3139" s="105" t="s">
        <v>3053</v>
      </c>
      <c r="E3139" s="106"/>
      <c r="F3139" s="138"/>
      <c r="G3139" s="139"/>
      <c r="H3139" s="90"/>
      <c r="I3139" s="94" t="s">
        <v>126</v>
      </c>
      <c r="J3139" s="94" t="s">
        <v>5570</v>
      </c>
      <c r="K3139" s="305" t="s">
        <v>9986</v>
      </c>
      <c r="L3139" s="305"/>
      <c r="M3139" s="305"/>
      <c r="N3139" s="305"/>
      <c r="O3139" s="305"/>
      <c r="P3139" s="305"/>
      <c r="Q3139" s="305"/>
      <c r="R3139" s="140"/>
      <c r="S3139" s="107" t="s">
        <v>9903</v>
      </c>
      <c r="T3139" s="119" t="s">
        <v>17</v>
      </c>
      <c r="U3139" s="299" t="s">
        <v>10289</v>
      </c>
      <c r="V3139" s="135" t="s">
        <v>5373</v>
      </c>
    </row>
    <row r="3140" spans="1:22">
      <c r="A3140" s="67" t="s">
        <v>10096</v>
      </c>
      <c r="B3140" s="187"/>
      <c r="C3140" s="94" t="s">
        <v>9536</v>
      </c>
      <c r="D3140" s="105" t="s">
        <v>3053</v>
      </c>
      <c r="E3140" s="106"/>
      <c r="F3140" s="87"/>
      <c r="G3140" s="94"/>
      <c r="H3140" s="94"/>
      <c r="I3140" s="94" t="s">
        <v>126</v>
      </c>
      <c r="J3140" s="94" t="s">
        <v>5570</v>
      </c>
      <c r="K3140" s="305" t="s">
        <v>10001</v>
      </c>
      <c r="L3140" s="305"/>
      <c r="M3140" s="305"/>
      <c r="N3140" s="305"/>
      <c r="O3140" s="305"/>
      <c r="P3140" s="305"/>
      <c r="Q3140" s="305"/>
      <c r="R3140" s="306">
        <v>430</v>
      </c>
      <c r="S3140" s="107" t="s">
        <v>9875</v>
      </c>
      <c r="T3140" s="119" t="s">
        <v>17</v>
      </c>
      <c r="U3140" s="299" t="s">
        <v>10097</v>
      </c>
      <c r="V3140" s="135" t="s">
        <v>5373</v>
      </c>
    </row>
    <row r="3141" spans="1:22">
      <c r="A3141" s="67" t="s">
        <v>10098</v>
      </c>
      <c r="B3141" s="187"/>
      <c r="C3141" s="94" t="s">
        <v>9536</v>
      </c>
      <c r="D3141" s="105" t="s">
        <v>3053</v>
      </c>
      <c r="E3141" s="106"/>
      <c r="F3141" s="138"/>
      <c r="G3141" s="139"/>
      <c r="H3141" s="90"/>
      <c r="I3141" s="94" t="s">
        <v>126</v>
      </c>
      <c r="J3141" s="94" t="s">
        <v>5570</v>
      </c>
      <c r="K3141" s="305" t="s">
        <v>9976</v>
      </c>
      <c r="L3141" s="305"/>
      <c r="M3141" s="305"/>
      <c r="N3141" s="305"/>
      <c r="O3141" s="305"/>
      <c r="P3141" s="305"/>
      <c r="Q3141" s="305"/>
      <c r="R3141" s="140"/>
      <c r="S3141" s="119" t="s">
        <v>53</v>
      </c>
      <c r="T3141" s="119" t="s">
        <v>17</v>
      </c>
      <c r="U3141" s="299" t="s">
        <v>9908</v>
      </c>
      <c r="V3141" s="135" t="s">
        <v>5373</v>
      </c>
    </row>
    <row r="3142" spans="1:22">
      <c r="A3142" s="67" t="s">
        <v>10099</v>
      </c>
      <c r="B3142" s="187"/>
      <c r="C3142" s="94" t="s">
        <v>9536</v>
      </c>
      <c r="D3142" s="105" t="s">
        <v>3053</v>
      </c>
      <c r="E3142" s="106"/>
      <c r="F3142" s="138"/>
      <c r="G3142" s="139"/>
      <c r="H3142" s="90"/>
      <c r="I3142" s="94" t="s">
        <v>126</v>
      </c>
      <c r="J3142" s="94" t="s">
        <v>5570</v>
      </c>
      <c r="K3142" s="305" t="s">
        <v>9976</v>
      </c>
      <c r="L3142" s="305" t="s">
        <v>10001</v>
      </c>
      <c r="M3142" s="305" t="s">
        <v>9986</v>
      </c>
      <c r="N3142" s="305" t="s">
        <v>9975</v>
      </c>
      <c r="O3142" s="305"/>
      <c r="P3142" s="305"/>
      <c r="Q3142" s="305"/>
      <c r="R3142" s="140"/>
      <c r="S3142" s="119"/>
      <c r="T3142" s="119" t="s">
        <v>17</v>
      </c>
      <c r="U3142" s="299" t="s">
        <v>11554</v>
      </c>
      <c r="V3142" s="135" t="s">
        <v>5373</v>
      </c>
    </row>
    <row r="3143" spans="1:22">
      <c r="A3143" s="67" t="s">
        <v>10101</v>
      </c>
      <c r="B3143" s="187"/>
      <c r="C3143" s="94" t="s">
        <v>9536</v>
      </c>
      <c r="D3143" s="105" t="s">
        <v>3053</v>
      </c>
      <c r="E3143" s="106"/>
      <c r="F3143" s="138"/>
      <c r="G3143" s="139"/>
      <c r="H3143" s="90"/>
      <c r="I3143" s="94" t="s">
        <v>126</v>
      </c>
      <c r="J3143" s="94" t="s">
        <v>5570</v>
      </c>
      <c r="K3143" s="305" t="s">
        <v>9976</v>
      </c>
      <c r="L3143" s="305" t="s">
        <v>9985</v>
      </c>
      <c r="M3143" s="305" t="s">
        <v>9986</v>
      </c>
      <c r="N3143" s="305"/>
      <c r="O3143" s="305"/>
      <c r="P3143" s="305"/>
      <c r="Q3143" s="305"/>
      <c r="R3143" s="140"/>
      <c r="S3143" s="119"/>
      <c r="T3143" s="119" t="s">
        <v>17</v>
      </c>
      <c r="U3143" s="299" t="s">
        <v>11555</v>
      </c>
      <c r="V3143" s="135" t="s">
        <v>5373</v>
      </c>
    </row>
    <row r="3144" spans="1:22">
      <c r="A3144" s="67" t="s">
        <v>10103</v>
      </c>
      <c r="B3144" s="187"/>
      <c r="C3144" s="94" t="s">
        <v>9536</v>
      </c>
      <c r="D3144" s="105" t="s">
        <v>3053</v>
      </c>
      <c r="E3144" s="106"/>
      <c r="F3144" s="138"/>
      <c r="G3144" s="139"/>
      <c r="H3144" s="90"/>
      <c r="I3144" s="94" t="s">
        <v>126</v>
      </c>
      <c r="J3144" s="94" t="s">
        <v>5570</v>
      </c>
      <c r="K3144" s="305" t="s">
        <v>9976</v>
      </c>
      <c r="L3144" s="305" t="s">
        <v>10001</v>
      </c>
      <c r="M3144" s="305"/>
      <c r="N3144" s="305"/>
      <c r="O3144" s="305"/>
      <c r="P3144" s="305"/>
      <c r="Q3144" s="305"/>
      <c r="R3144" s="140"/>
      <c r="S3144" s="119"/>
      <c r="T3144" s="119" t="s">
        <v>17</v>
      </c>
      <c r="U3144" s="299" t="s">
        <v>11556</v>
      </c>
      <c r="V3144" s="135" t="s">
        <v>5373</v>
      </c>
    </row>
    <row r="3145" spans="1:22">
      <c r="A3145" s="67" t="s">
        <v>10105</v>
      </c>
      <c r="B3145" s="187"/>
      <c r="C3145" s="94" t="s">
        <v>9536</v>
      </c>
      <c r="D3145" s="105" t="s">
        <v>3053</v>
      </c>
      <c r="E3145" s="106"/>
      <c r="F3145" s="138"/>
      <c r="G3145" s="139"/>
      <c r="H3145" s="90"/>
      <c r="I3145" s="94" t="s">
        <v>126</v>
      </c>
      <c r="J3145" s="94" t="s">
        <v>5570</v>
      </c>
      <c r="K3145" s="305" t="s">
        <v>9976</v>
      </c>
      <c r="L3145" s="305"/>
      <c r="M3145" s="305"/>
      <c r="N3145" s="305"/>
      <c r="O3145" s="305"/>
      <c r="P3145" s="305"/>
      <c r="Q3145" s="305"/>
      <c r="R3145" s="140"/>
      <c r="S3145" s="119" t="s">
        <v>53</v>
      </c>
      <c r="T3145" s="119" t="s">
        <v>17</v>
      </c>
      <c r="U3145" s="299" t="s">
        <v>9916</v>
      </c>
      <c r="V3145" s="135" t="s">
        <v>5373</v>
      </c>
    </row>
    <row r="3146" spans="1:22">
      <c r="A3146" s="67" t="s">
        <v>10106</v>
      </c>
      <c r="B3146" s="187"/>
      <c r="C3146" s="94" t="s">
        <v>9536</v>
      </c>
      <c r="D3146" s="105" t="s">
        <v>3053</v>
      </c>
      <c r="E3146" s="106"/>
      <c r="F3146" s="138"/>
      <c r="G3146" s="139"/>
      <c r="H3146" s="90"/>
      <c r="I3146" s="94" t="s">
        <v>126</v>
      </c>
      <c r="J3146" s="94" t="s">
        <v>5570</v>
      </c>
      <c r="K3146" s="305" t="s">
        <v>9976</v>
      </c>
      <c r="L3146" s="305" t="s">
        <v>10001</v>
      </c>
      <c r="M3146" s="305" t="s">
        <v>9986</v>
      </c>
      <c r="N3146" s="305" t="s">
        <v>9975</v>
      </c>
      <c r="O3146" s="305"/>
      <c r="P3146" s="305"/>
      <c r="Q3146" s="305"/>
      <c r="R3146" s="140"/>
      <c r="S3146" s="119"/>
      <c r="T3146" s="119" t="s">
        <v>17</v>
      </c>
      <c r="U3146" s="299" t="s">
        <v>11557</v>
      </c>
      <c r="V3146" s="135" t="s">
        <v>5373</v>
      </c>
    </row>
    <row r="3147" spans="1:22">
      <c r="A3147" s="67" t="s">
        <v>10108</v>
      </c>
      <c r="B3147" s="187"/>
      <c r="C3147" s="94" t="s">
        <v>9536</v>
      </c>
      <c r="D3147" s="105" t="s">
        <v>3053</v>
      </c>
      <c r="E3147" s="106"/>
      <c r="F3147" s="138"/>
      <c r="G3147" s="139"/>
      <c r="H3147" s="90"/>
      <c r="I3147" s="94" t="s">
        <v>126</v>
      </c>
      <c r="J3147" s="94" t="s">
        <v>5570</v>
      </c>
      <c r="K3147" s="305" t="s">
        <v>9976</v>
      </c>
      <c r="L3147" s="305" t="s">
        <v>9985</v>
      </c>
      <c r="M3147" s="305" t="s">
        <v>9986</v>
      </c>
      <c r="N3147" s="305"/>
      <c r="O3147" s="305"/>
      <c r="P3147" s="305"/>
      <c r="Q3147" s="305"/>
      <c r="R3147" s="140"/>
      <c r="S3147" s="119"/>
      <c r="T3147" s="119" t="s">
        <v>17</v>
      </c>
      <c r="U3147" s="299" t="s">
        <v>11558</v>
      </c>
      <c r="V3147" s="135" t="s">
        <v>5373</v>
      </c>
    </row>
    <row r="3148" spans="1:22">
      <c r="A3148" s="67" t="s">
        <v>10110</v>
      </c>
      <c r="B3148" s="187"/>
      <c r="C3148" s="94" t="s">
        <v>9536</v>
      </c>
      <c r="D3148" s="105" t="s">
        <v>3053</v>
      </c>
      <c r="E3148" s="106"/>
      <c r="F3148" s="138"/>
      <c r="G3148" s="139"/>
      <c r="H3148" s="90"/>
      <c r="I3148" s="94" t="s">
        <v>126</v>
      </c>
      <c r="J3148" s="94" t="s">
        <v>5570</v>
      </c>
      <c r="K3148" s="305" t="s">
        <v>9976</v>
      </c>
      <c r="L3148" s="305"/>
      <c r="M3148" s="305"/>
      <c r="N3148" s="305"/>
      <c r="O3148" s="305"/>
      <c r="P3148" s="305"/>
      <c r="Q3148" s="305"/>
      <c r="R3148" s="140"/>
      <c r="S3148" s="119" t="s">
        <v>53</v>
      </c>
      <c r="T3148" s="119" t="s">
        <v>17</v>
      </c>
      <c r="U3148" s="299" t="s">
        <v>9922</v>
      </c>
      <c r="V3148" s="135" t="s">
        <v>5373</v>
      </c>
    </row>
    <row r="3149" spans="1:22">
      <c r="A3149" s="67" t="s">
        <v>10111</v>
      </c>
      <c r="B3149" s="187"/>
      <c r="C3149" s="94" t="s">
        <v>9536</v>
      </c>
      <c r="D3149" s="105" t="s">
        <v>3053</v>
      </c>
      <c r="E3149" s="106"/>
      <c r="F3149" s="138"/>
      <c r="G3149" s="139"/>
      <c r="H3149" s="90"/>
      <c r="I3149" s="94" t="s">
        <v>126</v>
      </c>
      <c r="J3149" s="94" t="s">
        <v>5570</v>
      </c>
      <c r="K3149" s="305" t="s">
        <v>9976</v>
      </c>
      <c r="L3149" s="305"/>
      <c r="M3149" s="305"/>
      <c r="N3149" s="305"/>
      <c r="O3149" s="305"/>
      <c r="P3149" s="305"/>
      <c r="Q3149" s="305"/>
      <c r="R3149" s="140"/>
      <c r="S3149" s="119" t="s">
        <v>53</v>
      </c>
      <c r="T3149" s="119" t="s">
        <v>17</v>
      </c>
      <c r="U3149" s="299" t="s">
        <v>9924</v>
      </c>
      <c r="V3149" s="135" t="s">
        <v>5373</v>
      </c>
    </row>
    <row r="3150" spans="1:22">
      <c r="A3150" s="67" t="s">
        <v>10112</v>
      </c>
      <c r="B3150" s="187"/>
      <c r="C3150" s="94" t="s">
        <v>9536</v>
      </c>
      <c r="D3150" s="105" t="s">
        <v>3053</v>
      </c>
      <c r="E3150" s="106"/>
      <c r="F3150" s="138"/>
      <c r="G3150" s="139"/>
      <c r="H3150" s="90"/>
      <c r="I3150" s="94" t="s">
        <v>126</v>
      </c>
      <c r="J3150" s="94" t="s">
        <v>5570</v>
      </c>
      <c r="K3150" s="305" t="s">
        <v>9976</v>
      </c>
      <c r="L3150" s="305"/>
      <c r="M3150" s="305"/>
      <c r="N3150" s="305"/>
      <c r="O3150" s="305"/>
      <c r="P3150" s="305"/>
      <c r="Q3150" s="305"/>
      <c r="R3150" s="140"/>
      <c r="S3150" s="119" t="s">
        <v>53</v>
      </c>
      <c r="T3150" s="119" t="s">
        <v>17</v>
      </c>
      <c r="U3150" s="299" t="s">
        <v>9926</v>
      </c>
      <c r="V3150" s="135" t="s">
        <v>5373</v>
      </c>
    </row>
    <row r="3151" spans="1:22">
      <c r="A3151" s="67" t="s">
        <v>10113</v>
      </c>
      <c r="B3151" s="187"/>
      <c r="C3151" s="94" t="s">
        <v>9536</v>
      </c>
      <c r="D3151" s="105" t="s">
        <v>3053</v>
      </c>
      <c r="E3151" s="106"/>
      <c r="F3151" s="138"/>
      <c r="G3151" s="139"/>
      <c r="H3151" s="90"/>
      <c r="I3151" s="94" t="s">
        <v>126</v>
      </c>
      <c r="J3151" s="94" t="s">
        <v>5570</v>
      </c>
      <c r="K3151" s="305" t="s">
        <v>9976</v>
      </c>
      <c r="L3151" s="305" t="s">
        <v>10001</v>
      </c>
      <c r="M3151" s="305" t="s">
        <v>9986</v>
      </c>
      <c r="N3151" s="305" t="s">
        <v>9975</v>
      </c>
      <c r="O3151" s="305"/>
      <c r="P3151" s="305"/>
      <c r="Q3151" s="305"/>
      <c r="R3151" s="140"/>
      <c r="S3151" s="119"/>
      <c r="T3151" s="119" t="s">
        <v>17</v>
      </c>
      <c r="U3151" s="299" t="s">
        <v>11559</v>
      </c>
      <c r="V3151" s="135" t="s">
        <v>5373</v>
      </c>
    </row>
    <row r="3152" spans="1:22">
      <c r="A3152" s="67" t="s">
        <v>10115</v>
      </c>
      <c r="B3152" s="187"/>
      <c r="C3152" s="94" t="s">
        <v>9536</v>
      </c>
      <c r="D3152" s="105" t="s">
        <v>3053</v>
      </c>
      <c r="E3152" s="106"/>
      <c r="F3152" s="138"/>
      <c r="G3152" s="139"/>
      <c r="H3152" s="90"/>
      <c r="I3152" s="94" t="s">
        <v>126</v>
      </c>
      <c r="J3152" s="94" t="s">
        <v>5570</v>
      </c>
      <c r="K3152" s="305" t="s">
        <v>9976</v>
      </c>
      <c r="L3152" s="305" t="s">
        <v>9985</v>
      </c>
      <c r="M3152" s="305" t="s">
        <v>9986</v>
      </c>
      <c r="N3152" s="305"/>
      <c r="O3152" s="305"/>
      <c r="P3152" s="305"/>
      <c r="Q3152" s="305"/>
      <c r="R3152" s="140"/>
      <c r="S3152" s="119"/>
      <c r="T3152" s="119" t="s">
        <v>17</v>
      </c>
      <c r="U3152" s="299" t="s">
        <v>11560</v>
      </c>
      <c r="V3152" s="135" t="s">
        <v>5373</v>
      </c>
    </row>
    <row r="3153" spans="1:22">
      <c r="A3153" s="67" t="s">
        <v>10117</v>
      </c>
      <c r="B3153" s="187"/>
      <c r="C3153" s="94" t="s">
        <v>9536</v>
      </c>
      <c r="D3153" s="105" t="s">
        <v>3053</v>
      </c>
      <c r="E3153" s="106"/>
      <c r="F3153" s="138"/>
      <c r="G3153" s="139"/>
      <c r="H3153" s="90"/>
      <c r="I3153" s="94" t="s">
        <v>126</v>
      </c>
      <c r="J3153" s="94" t="s">
        <v>5570</v>
      </c>
      <c r="K3153" s="305" t="s">
        <v>9976</v>
      </c>
      <c r="L3153" s="305"/>
      <c r="M3153" s="305"/>
      <c r="N3153" s="305"/>
      <c r="O3153" s="305"/>
      <c r="P3153" s="305"/>
      <c r="Q3153" s="305"/>
      <c r="R3153" s="140"/>
      <c r="S3153" s="119" t="s">
        <v>53</v>
      </c>
      <c r="T3153" s="119" t="s">
        <v>17</v>
      </c>
      <c r="U3153" s="299" t="s">
        <v>9932</v>
      </c>
      <c r="V3153" s="135" t="s">
        <v>5373</v>
      </c>
    </row>
    <row r="3154" spans="1:22">
      <c r="A3154" s="67" t="s">
        <v>10118</v>
      </c>
      <c r="B3154" s="187"/>
      <c r="C3154" s="94" t="s">
        <v>10730</v>
      </c>
      <c r="D3154" s="105" t="s">
        <v>5550</v>
      </c>
      <c r="E3154" s="106">
        <v>42622</v>
      </c>
      <c r="F3154" s="138" t="s">
        <v>11534</v>
      </c>
      <c r="G3154" s="139"/>
      <c r="H3154" s="90"/>
      <c r="I3154" s="94" t="s">
        <v>126</v>
      </c>
      <c r="J3154" s="94" t="s">
        <v>5570</v>
      </c>
      <c r="K3154" s="305" t="s">
        <v>9976</v>
      </c>
      <c r="L3154" s="305"/>
      <c r="M3154" s="305"/>
      <c r="N3154" s="305"/>
      <c r="O3154" s="305"/>
      <c r="P3154" s="305"/>
      <c r="Q3154" s="305"/>
      <c r="R3154" s="140"/>
      <c r="S3154" s="119"/>
      <c r="T3154" s="119" t="s">
        <v>17</v>
      </c>
      <c r="U3154" s="299" t="s">
        <v>11561</v>
      </c>
      <c r="V3154" s="135" t="s">
        <v>5373</v>
      </c>
    </row>
    <row r="3155" spans="1:22">
      <c r="A3155" s="67" t="s">
        <v>10120</v>
      </c>
      <c r="B3155" s="187"/>
      <c r="C3155" s="94" t="s">
        <v>9536</v>
      </c>
      <c r="D3155" s="105" t="s">
        <v>3053</v>
      </c>
      <c r="E3155" s="106"/>
      <c r="F3155" s="138"/>
      <c r="G3155" s="139"/>
      <c r="H3155" s="90"/>
      <c r="I3155" s="94" t="s">
        <v>126</v>
      </c>
      <c r="J3155" s="94" t="s">
        <v>5570</v>
      </c>
      <c r="K3155" s="305" t="s">
        <v>9976</v>
      </c>
      <c r="L3155" s="305"/>
      <c r="M3155" s="305"/>
      <c r="N3155" s="305"/>
      <c r="O3155" s="305"/>
      <c r="P3155" s="305"/>
      <c r="Q3155" s="305"/>
      <c r="R3155" s="140"/>
      <c r="S3155" s="119" t="s">
        <v>53</v>
      </c>
      <c r="T3155" s="119" t="s">
        <v>17</v>
      </c>
      <c r="U3155" s="299" t="s">
        <v>9936</v>
      </c>
      <c r="V3155" s="135" t="s">
        <v>5373</v>
      </c>
    </row>
    <row r="3156" spans="1:22">
      <c r="A3156" s="67" t="s">
        <v>10121</v>
      </c>
      <c r="B3156" s="187"/>
      <c r="C3156" s="94" t="s">
        <v>9536</v>
      </c>
      <c r="D3156" s="105" t="s">
        <v>3053</v>
      </c>
      <c r="E3156" s="106"/>
      <c r="F3156" s="138"/>
      <c r="G3156" s="139"/>
      <c r="H3156" s="90"/>
      <c r="I3156" s="94" t="s">
        <v>126</v>
      </c>
      <c r="J3156" s="94" t="s">
        <v>5570</v>
      </c>
      <c r="K3156" s="305" t="s">
        <v>9976</v>
      </c>
      <c r="L3156" s="305" t="s">
        <v>10001</v>
      </c>
      <c r="M3156" s="305" t="s">
        <v>9986</v>
      </c>
      <c r="N3156" s="305" t="s">
        <v>9975</v>
      </c>
      <c r="O3156" s="305"/>
      <c r="P3156" s="305"/>
      <c r="Q3156" s="305"/>
      <c r="R3156" s="140"/>
      <c r="S3156" s="119"/>
      <c r="T3156" s="119" t="s">
        <v>17</v>
      </c>
      <c r="U3156" s="299" t="s">
        <v>11562</v>
      </c>
      <c r="V3156" s="135" t="s">
        <v>5373</v>
      </c>
    </row>
    <row r="3157" spans="1:22">
      <c r="A3157" s="67" t="s">
        <v>10123</v>
      </c>
      <c r="B3157" s="187"/>
      <c r="C3157" s="94" t="s">
        <v>9536</v>
      </c>
      <c r="D3157" s="105" t="s">
        <v>3053</v>
      </c>
      <c r="E3157" s="106"/>
      <c r="F3157" s="138"/>
      <c r="G3157" s="139"/>
      <c r="H3157" s="90"/>
      <c r="I3157" s="94" t="s">
        <v>126</v>
      </c>
      <c r="J3157" s="94" t="s">
        <v>5570</v>
      </c>
      <c r="K3157" s="305" t="s">
        <v>9976</v>
      </c>
      <c r="L3157" s="305" t="s">
        <v>9985</v>
      </c>
      <c r="M3157" s="305" t="s">
        <v>9986</v>
      </c>
      <c r="N3157" s="305"/>
      <c r="O3157" s="305"/>
      <c r="P3157" s="305"/>
      <c r="Q3157" s="305"/>
      <c r="R3157" s="140"/>
      <c r="S3157" s="119"/>
      <c r="T3157" s="119" t="s">
        <v>17</v>
      </c>
      <c r="U3157" s="299" t="s">
        <v>11563</v>
      </c>
      <c r="V3157" s="135" t="s">
        <v>5373</v>
      </c>
    </row>
    <row r="3158" spans="1:22">
      <c r="A3158" s="67" t="s">
        <v>10125</v>
      </c>
      <c r="B3158" s="187"/>
      <c r="C3158" s="94" t="s">
        <v>9536</v>
      </c>
      <c r="D3158" s="105" t="s">
        <v>3053</v>
      </c>
      <c r="E3158" s="106"/>
      <c r="F3158" s="138"/>
      <c r="G3158" s="139"/>
      <c r="H3158" s="90"/>
      <c r="I3158" s="94" t="s">
        <v>126</v>
      </c>
      <c r="J3158" s="94" t="s">
        <v>5570</v>
      </c>
      <c r="K3158" s="305" t="s">
        <v>9976</v>
      </c>
      <c r="L3158" s="305"/>
      <c r="M3158" s="305"/>
      <c r="N3158" s="305"/>
      <c r="O3158" s="305"/>
      <c r="P3158" s="305"/>
      <c r="Q3158" s="305"/>
      <c r="R3158" s="140"/>
      <c r="S3158" s="119" t="s">
        <v>53</v>
      </c>
      <c r="T3158" s="119" t="s">
        <v>17</v>
      </c>
      <c r="U3158" s="299" t="s">
        <v>9942</v>
      </c>
      <c r="V3158" s="135" t="s">
        <v>5373</v>
      </c>
    </row>
    <row r="3159" spans="1:22">
      <c r="A3159" s="67" t="s">
        <v>10126</v>
      </c>
      <c r="B3159" s="187"/>
      <c r="C3159" s="94" t="s">
        <v>10730</v>
      </c>
      <c r="D3159" s="105" t="s">
        <v>5550</v>
      </c>
      <c r="E3159" s="106">
        <v>42622</v>
      </c>
      <c r="F3159" s="138" t="s">
        <v>11534</v>
      </c>
      <c r="G3159" s="139"/>
      <c r="H3159" s="90"/>
      <c r="I3159" s="94" t="s">
        <v>126</v>
      </c>
      <c r="J3159" s="94" t="s">
        <v>5570</v>
      </c>
      <c r="K3159" s="305" t="s">
        <v>9976</v>
      </c>
      <c r="L3159" s="305"/>
      <c r="M3159" s="305"/>
      <c r="N3159" s="305"/>
      <c r="O3159" s="305"/>
      <c r="P3159" s="305"/>
      <c r="Q3159" s="305"/>
      <c r="R3159" s="140"/>
      <c r="S3159" s="119" t="s">
        <v>53</v>
      </c>
      <c r="T3159" s="119" t="s">
        <v>17</v>
      </c>
      <c r="U3159" s="299" t="s">
        <v>9944</v>
      </c>
      <c r="V3159" s="135" t="s">
        <v>5373</v>
      </c>
    </row>
    <row r="3160" spans="1:22">
      <c r="A3160" s="67" t="s">
        <v>10127</v>
      </c>
      <c r="B3160" s="187"/>
      <c r="C3160" s="94" t="s">
        <v>9536</v>
      </c>
      <c r="D3160" s="105" t="s">
        <v>3053</v>
      </c>
      <c r="E3160" s="106"/>
      <c r="F3160" s="138"/>
      <c r="G3160" s="139"/>
      <c r="H3160" s="90"/>
      <c r="I3160" s="94" t="s">
        <v>126</v>
      </c>
      <c r="J3160" s="94" t="s">
        <v>5570</v>
      </c>
      <c r="K3160" s="305" t="s">
        <v>9976</v>
      </c>
      <c r="L3160" s="305"/>
      <c r="M3160" s="305"/>
      <c r="N3160" s="305"/>
      <c r="O3160" s="305"/>
      <c r="P3160" s="305"/>
      <c r="Q3160" s="305"/>
      <c r="R3160" s="140"/>
      <c r="S3160" s="119" t="s">
        <v>53</v>
      </c>
      <c r="T3160" s="119" t="s">
        <v>17</v>
      </c>
      <c r="U3160" s="299" t="s">
        <v>9946</v>
      </c>
      <c r="V3160" s="135" t="s">
        <v>5373</v>
      </c>
    </row>
    <row r="3161" spans="1:22">
      <c r="A3161" s="67" t="s">
        <v>10128</v>
      </c>
      <c r="B3161" s="187"/>
      <c r="C3161" s="94" t="s">
        <v>10730</v>
      </c>
      <c r="D3161" s="105" t="s">
        <v>5550</v>
      </c>
      <c r="E3161" s="106">
        <v>42622</v>
      </c>
      <c r="F3161" s="138" t="s">
        <v>11534</v>
      </c>
      <c r="G3161" s="139"/>
      <c r="H3161" s="90"/>
      <c r="I3161" s="94" t="s">
        <v>126</v>
      </c>
      <c r="J3161" s="94" t="s">
        <v>5570</v>
      </c>
      <c r="K3161" s="305" t="s">
        <v>9976</v>
      </c>
      <c r="L3161" s="305"/>
      <c r="M3161" s="305"/>
      <c r="N3161" s="305"/>
      <c r="O3161" s="305"/>
      <c r="P3161" s="305"/>
      <c r="Q3161" s="305"/>
      <c r="R3161" s="140"/>
      <c r="S3161" s="119" t="s">
        <v>53</v>
      </c>
      <c r="T3161" s="119" t="s">
        <v>17</v>
      </c>
      <c r="U3161" s="299" t="s">
        <v>9948</v>
      </c>
      <c r="V3161" s="135" t="s">
        <v>5373</v>
      </c>
    </row>
    <row r="3162" spans="1:22">
      <c r="A3162" s="67" t="s">
        <v>10129</v>
      </c>
      <c r="B3162" s="187"/>
      <c r="C3162" s="94" t="s">
        <v>9536</v>
      </c>
      <c r="D3162" s="105" t="s">
        <v>3053</v>
      </c>
      <c r="E3162" s="106"/>
      <c r="F3162" s="138"/>
      <c r="G3162" s="139"/>
      <c r="H3162" s="90"/>
      <c r="I3162" s="94" t="s">
        <v>126</v>
      </c>
      <c r="J3162" s="94" t="s">
        <v>5570</v>
      </c>
      <c r="K3162" s="305" t="s">
        <v>9976</v>
      </c>
      <c r="L3162" s="305"/>
      <c r="M3162" s="305"/>
      <c r="N3162" s="305"/>
      <c r="O3162" s="305"/>
      <c r="P3162" s="305"/>
      <c r="Q3162" s="305"/>
      <c r="R3162" s="140"/>
      <c r="S3162" s="119" t="s">
        <v>53</v>
      </c>
      <c r="T3162" s="119" t="s">
        <v>17</v>
      </c>
      <c r="U3162" s="299" t="s">
        <v>9950</v>
      </c>
      <c r="V3162" s="135" t="s">
        <v>5373</v>
      </c>
    </row>
    <row r="3163" spans="1:22">
      <c r="A3163" s="67" t="s">
        <v>10130</v>
      </c>
      <c r="B3163" s="187"/>
      <c r="C3163" s="94" t="s">
        <v>9536</v>
      </c>
      <c r="D3163" s="105" t="s">
        <v>3053</v>
      </c>
      <c r="E3163" s="106"/>
      <c r="F3163" s="138"/>
      <c r="G3163" s="139"/>
      <c r="H3163" s="90"/>
      <c r="I3163" s="94" t="s">
        <v>126</v>
      </c>
      <c r="J3163" s="94" t="s">
        <v>5570</v>
      </c>
      <c r="K3163" s="305" t="s">
        <v>9976</v>
      </c>
      <c r="L3163" s="305"/>
      <c r="M3163" s="305"/>
      <c r="N3163" s="305"/>
      <c r="O3163" s="305"/>
      <c r="P3163" s="305"/>
      <c r="Q3163" s="305"/>
      <c r="R3163" s="140"/>
      <c r="S3163" s="119" t="s">
        <v>53</v>
      </c>
      <c r="T3163" s="119" t="s">
        <v>17</v>
      </c>
      <c r="U3163" s="299" t="s">
        <v>9952</v>
      </c>
      <c r="V3163" s="135" t="s">
        <v>5373</v>
      </c>
    </row>
    <row r="3164" spans="1:22">
      <c r="A3164" s="67" t="s">
        <v>10131</v>
      </c>
      <c r="B3164" s="187"/>
      <c r="C3164" s="94" t="s">
        <v>9536</v>
      </c>
      <c r="D3164" s="105" t="s">
        <v>3053</v>
      </c>
      <c r="E3164" s="106"/>
      <c r="F3164" s="138"/>
      <c r="G3164" s="139"/>
      <c r="H3164" s="90"/>
      <c r="I3164" s="94" t="s">
        <v>126</v>
      </c>
      <c r="J3164" s="94" t="s">
        <v>5570</v>
      </c>
      <c r="K3164" s="305" t="s">
        <v>9976</v>
      </c>
      <c r="L3164" s="305"/>
      <c r="M3164" s="305"/>
      <c r="N3164" s="305"/>
      <c r="O3164" s="305"/>
      <c r="P3164" s="305"/>
      <c r="Q3164" s="305"/>
      <c r="R3164" s="140"/>
      <c r="S3164" s="119" t="s">
        <v>53</v>
      </c>
      <c r="T3164" s="119" t="s">
        <v>17</v>
      </c>
      <c r="U3164" s="299" t="s">
        <v>9954</v>
      </c>
      <c r="V3164" s="135" t="s">
        <v>5373</v>
      </c>
    </row>
    <row r="3165" spans="1:22">
      <c r="A3165" s="67" t="s">
        <v>10132</v>
      </c>
      <c r="B3165" s="187"/>
      <c r="C3165" s="94" t="s">
        <v>9536</v>
      </c>
      <c r="D3165" s="105" t="s">
        <v>3053</v>
      </c>
      <c r="E3165" s="106"/>
      <c r="F3165" s="138"/>
      <c r="G3165" s="139"/>
      <c r="H3165" s="90"/>
      <c r="I3165" s="94" t="s">
        <v>126</v>
      </c>
      <c r="J3165" s="94" t="s">
        <v>5570</v>
      </c>
      <c r="K3165" s="305" t="s">
        <v>9976</v>
      </c>
      <c r="L3165" s="305"/>
      <c r="M3165" s="305"/>
      <c r="N3165" s="305"/>
      <c r="O3165" s="305"/>
      <c r="P3165" s="305"/>
      <c r="Q3165" s="305"/>
      <c r="R3165" s="140"/>
      <c r="S3165" s="119" t="s">
        <v>53</v>
      </c>
      <c r="T3165" s="119" t="s">
        <v>17</v>
      </c>
      <c r="U3165" s="299" t="s">
        <v>9956</v>
      </c>
      <c r="V3165" s="135" t="s">
        <v>5373</v>
      </c>
    </row>
    <row r="3166" spans="1:22">
      <c r="A3166" s="67" t="s">
        <v>10133</v>
      </c>
      <c r="B3166" s="187"/>
      <c r="C3166" s="94" t="s">
        <v>9536</v>
      </c>
      <c r="D3166" s="105" t="s">
        <v>3053</v>
      </c>
      <c r="E3166" s="106"/>
      <c r="F3166" s="138"/>
      <c r="G3166" s="139"/>
      <c r="H3166" s="90"/>
      <c r="I3166" s="94" t="s">
        <v>126</v>
      </c>
      <c r="J3166" s="94" t="s">
        <v>5570</v>
      </c>
      <c r="K3166" s="305" t="s">
        <v>9976</v>
      </c>
      <c r="L3166" s="305"/>
      <c r="M3166" s="305"/>
      <c r="N3166" s="305"/>
      <c r="O3166" s="305"/>
      <c r="P3166" s="305"/>
      <c r="Q3166" s="305"/>
      <c r="R3166" s="140"/>
      <c r="S3166" s="119" t="s">
        <v>53</v>
      </c>
      <c r="T3166" s="119" t="s">
        <v>17</v>
      </c>
      <c r="U3166" s="299" t="s">
        <v>9958</v>
      </c>
      <c r="V3166" s="135" t="s">
        <v>5373</v>
      </c>
    </row>
    <row r="3167" spans="1:22">
      <c r="A3167" s="67" t="s">
        <v>10134</v>
      </c>
      <c r="B3167" s="302"/>
      <c r="C3167" s="301" t="s">
        <v>9536</v>
      </c>
      <c r="D3167" s="301" t="s">
        <v>3053</v>
      </c>
      <c r="E3167" s="106"/>
      <c r="F3167" s="303"/>
      <c r="G3167" s="303"/>
      <c r="H3167" s="67"/>
      <c r="I3167" s="67" t="s">
        <v>126</v>
      </c>
      <c r="J3167" s="67" t="s">
        <v>5570</v>
      </c>
      <c r="K3167" s="67" t="s">
        <v>9840</v>
      </c>
      <c r="L3167" s="67"/>
      <c r="M3167" s="67"/>
      <c r="N3167" s="67"/>
      <c r="O3167" s="67"/>
      <c r="P3167" s="67"/>
      <c r="Q3167" s="67"/>
      <c r="R3167" s="308"/>
      <c r="S3167" s="309" t="s">
        <v>9875</v>
      </c>
      <c r="T3167" s="308"/>
      <c r="U3167" s="308" t="s">
        <v>10135</v>
      </c>
      <c r="V3167" s="67" t="s">
        <v>5373</v>
      </c>
    </row>
    <row r="3168" spans="1:22">
      <c r="A3168" s="67" t="s">
        <v>10136</v>
      </c>
      <c r="B3168" s="302"/>
      <c r="C3168" s="301" t="s">
        <v>9536</v>
      </c>
      <c r="D3168" s="301" t="s">
        <v>3053</v>
      </c>
      <c r="E3168" s="106"/>
      <c r="F3168" s="303"/>
      <c r="G3168" s="303"/>
      <c r="H3168" s="67"/>
      <c r="I3168" s="67" t="s">
        <v>126</v>
      </c>
      <c r="J3168" s="67" t="s">
        <v>5570</v>
      </c>
      <c r="K3168" s="67" t="s">
        <v>10001</v>
      </c>
      <c r="L3168" s="67"/>
      <c r="M3168" s="67"/>
      <c r="N3168" s="67"/>
      <c r="O3168" s="67"/>
      <c r="P3168" s="67"/>
      <c r="Q3168" s="67"/>
      <c r="R3168" s="308"/>
      <c r="S3168" s="309" t="s">
        <v>9875</v>
      </c>
      <c r="T3168" s="308" t="s">
        <v>17</v>
      </c>
      <c r="U3168" s="308" t="s">
        <v>10135</v>
      </c>
      <c r="V3168" s="67" t="s">
        <v>5373</v>
      </c>
    </row>
    <row r="3169" spans="1:22">
      <c r="A3169" s="67" t="s">
        <v>10137</v>
      </c>
      <c r="B3169" s="302"/>
      <c r="C3169" s="301" t="s">
        <v>9536</v>
      </c>
      <c r="D3169" s="301" t="s">
        <v>3053</v>
      </c>
      <c r="E3169" s="106"/>
      <c r="F3169" s="303"/>
      <c r="G3169" s="303"/>
      <c r="H3169" s="67"/>
      <c r="I3169" s="67" t="s">
        <v>126</v>
      </c>
      <c r="J3169" s="67" t="s">
        <v>5570</v>
      </c>
      <c r="K3169" s="67" t="s">
        <v>9784</v>
      </c>
      <c r="L3169" s="67"/>
      <c r="M3169" s="67"/>
      <c r="N3169" s="67"/>
      <c r="O3169" s="67"/>
      <c r="P3169" s="67"/>
      <c r="Q3169" s="67"/>
      <c r="R3169" s="308"/>
      <c r="S3169" s="309" t="s">
        <v>711</v>
      </c>
      <c r="T3169" s="308"/>
      <c r="U3169" s="308" t="s">
        <v>11564</v>
      </c>
      <c r="V3169" s="67" t="s">
        <v>5373</v>
      </c>
    </row>
    <row r="3170" spans="1:22">
      <c r="A3170" s="67" t="s">
        <v>10139</v>
      </c>
      <c r="B3170" s="302"/>
      <c r="C3170" s="301" t="s">
        <v>9536</v>
      </c>
      <c r="D3170" s="301" t="s">
        <v>3053</v>
      </c>
      <c r="E3170" s="106"/>
      <c r="F3170" s="303"/>
      <c r="G3170" s="303"/>
      <c r="H3170" s="67"/>
      <c r="I3170" s="67" t="s">
        <v>126</v>
      </c>
      <c r="J3170" s="67" t="s">
        <v>5570</v>
      </c>
      <c r="K3170" s="67" t="s">
        <v>9985</v>
      </c>
      <c r="L3170" s="67"/>
      <c r="M3170" s="67"/>
      <c r="N3170" s="67"/>
      <c r="O3170" s="67"/>
      <c r="P3170" s="67"/>
      <c r="Q3170" s="67"/>
      <c r="R3170" s="308"/>
      <c r="S3170" s="309" t="s">
        <v>711</v>
      </c>
      <c r="T3170" s="308" t="s">
        <v>17</v>
      </c>
      <c r="U3170" s="308" t="s">
        <v>11564</v>
      </c>
      <c r="V3170" s="67" t="s">
        <v>5373</v>
      </c>
    </row>
    <row r="3171" spans="1:22">
      <c r="A3171" s="67" t="s">
        <v>10290</v>
      </c>
      <c r="B3171" s="302"/>
      <c r="C3171" s="301" t="s">
        <v>10170</v>
      </c>
      <c r="D3171" s="301" t="s">
        <v>3053</v>
      </c>
      <c r="E3171" s="106"/>
      <c r="F3171" s="303"/>
      <c r="G3171" s="303"/>
      <c r="H3171" s="67"/>
      <c r="I3171" s="67" t="s">
        <v>126</v>
      </c>
      <c r="J3171" s="67" t="s">
        <v>5571</v>
      </c>
      <c r="K3171" s="67" t="s">
        <v>102</v>
      </c>
      <c r="L3171" s="67" t="s">
        <v>1767</v>
      </c>
      <c r="M3171" s="67"/>
      <c r="N3171" s="67"/>
      <c r="O3171" s="67"/>
      <c r="P3171" s="67"/>
      <c r="Q3171" s="67"/>
      <c r="R3171" s="308"/>
      <c r="S3171" s="309"/>
      <c r="T3171" s="308"/>
      <c r="U3171" s="308" t="s">
        <v>11565</v>
      </c>
      <c r="V3171" s="67" t="s">
        <v>5373</v>
      </c>
    </row>
    <row r="3172" spans="1:22">
      <c r="A3172" s="67" t="s">
        <v>10292</v>
      </c>
      <c r="B3172" s="302"/>
      <c r="C3172" s="301" t="s">
        <v>10170</v>
      </c>
      <c r="D3172" s="301" t="s">
        <v>3053</v>
      </c>
      <c r="E3172" s="106"/>
      <c r="F3172" s="303"/>
      <c r="G3172" s="303"/>
      <c r="H3172" s="67"/>
      <c r="I3172" s="67" t="s">
        <v>126</v>
      </c>
      <c r="J3172" s="67" t="s">
        <v>5571</v>
      </c>
      <c r="K3172" s="67" t="s">
        <v>102</v>
      </c>
      <c r="L3172" s="67" t="s">
        <v>1767</v>
      </c>
      <c r="M3172" s="67"/>
      <c r="N3172" s="67"/>
      <c r="O3172" s="67"/>
      <c r="P3172" s="67"/>
      <c r="Q3172" s="67"/>
      <c r="R3172" s="308"/>
      <c r="S3172" s="309"/>
      <c r="T3172" s="308"/>
      <c r="U3172" s="308" t="s">
        <v>11566</v>
      </c>
      <c r="V3172" s="67" t="s">
        <v>5373</v>
      </c>
    </row>
    <row r="3173" spans="1:22">
      <c r="A3173" s="67" t="s">
        <v>10294</v>
      </c>
      <c r="B3173" s="302"/>
      <c r="C3173" s="301" t="s">
        <v>10170</v>
      </c>
      <c r="D3173" s="301" t="s">
        <v>3053</v>
      </c>
      <c r="E3173" s="106"/>
      <c r="F3173" s="303"/>
      <c r="G3173" s="303"/>
      <c r="H3173" s="67"/>
      <c r="I3173" s="67" t="s">
        <v>126</v>
      </c>
      <c r="J3173" s="67" t="s">
        <v>5571</v>
      </c>
      <c r="K3173" s="67" t="s">
        <v>35</v>
      </c>
      <c r="L3173" s="67"/>
      <c r="M3173" s="67"/>
      <c r="N3173" s="67"/>
      <c r="O3173" s="67"/>
      <c r="P3173" s="67"/>
      <c r="Q3173" s="67"/>
      <c r="R3173" s="308"/>
      <c r="S3173" s="309" t="s">
        <v>17</v>
      </c>
      <c r="T3173" s="308" t="s">
        <v>11567</v>
      </c>
      <c r="U3173" s="308" t="s">
        <v>10296</v>
      </c>
      <c r="V3173" s="67" t="s">
        <v>5373</v>
      </c>
    </row>
    <row r="3174" spans="1:22">
      <c r="A3174" s="67" t="s">
        <v>10297</v>
      </c>
      <c r="B3174" s="302"/>
      <c r="C3174" s="301" t="s">
        <v>10170</v>
      </c>
      <c r="D3174" s="301" t="s">
        <v>3053</v>
      </c>
      <c r="E3174" s="106"/>
      <c r="F3174" s="303"/>
      <c r="G3174" s="303"/>
      <c r="H3174" s="67"/>
      <c r="I3174" s="67" t="s">
        <v>126</v>
      </c>
      <c r="J3174" s="67" t="s">
        <v>5571</v>
      </c>
      <c r="K3174" s="67" t="s">
        <v>375</v>
      </c>
      <c r="L3174" s="67"/>
      <c r="M3174" s="67"/>
      <c r="N3174" s="67"/>
      <c r="O3174" s="67"/>
      <c r="P3174" s="67"/>
      <c r="Q3174" s="67"/>
      <c r="R3174" s="308"/>
      <c r="S3174" s="309" t="s">
        <v>17</v>
      </c>
      <c r="T3174" s="308" t="s">
        <v>11567</v>
      </c>
      <c r="U3174" s="308" t="s">
        <v>10296</v>
      </c>
      <c r="V3174" s="67" t="s">
        <v>5373</v>
      </c>
    </row>
    <row r="3175" spans="1:22">
      <c r="A3175" s="67" t="s">
        <v>10298</v>
      </c>
      <c r="B3175" s="302"/>
      <c r="C3175" s="301" t="s">
        <v>10170</v>
      </c>
      <c r="D3175" s="301" t="s">
        <v>3053</v>
      </c>
      <c r="E3175" s="106"/>
      <c r="F3175" s="303"/>
      <c r="G3175" s="303" t="s">
        <v>13</v>
      </c>
      <c r="H3175" s="67"/>
      <c r="I3175" s="67" t="s">
        <v>126</v>
      </c>
      <c r="J3175" s="67" t="s">
        <v>5570</v>
      </c>
      <c r="K3175" s="67" t="s">
        <v>1320</v>
      </c>
      <c r="L3175" s="67" t="s">
        <v>13</v>
      </c>
      <c r="M3175" s="67" t="s">
        <v>13</v>
      </c>
      <c r="N3175" s="67" t="s">
        <v>13</v>
      </c>
      <c r="O3175" s="67" t="s">
        <v>13</v>
      </c>
      <c r="P3175" s="67" t="s">
        <v>13</v>
      </c>
      <c r="Q3175" s="67"/>
      <c r="R3175" s="308" t="s">
        <v>13</v>
      </c>
      <c r="S3175" s="309" t="s">
        <v>1480</v>
      </c>
      <c r="T3175" s="308" t="s">
        <v>13</v>
      </c>
      <c r="U3175" s="308" t="s">
        <v>10300</v>
      </c>
      <c r="V3175" s="67" t="s">
        <v>5373</v>
      </c>
    </row>
    <row r="3176" spans="1:22">
      <c r="A3176" s="67" t="s">
        <v>10301</v>
      </c>
      <c r="B3176" s="302"/>
      <c r="C3176" s="301" t="s">
        <v>10170</v>
      </c>
      <c r="D3176" s="301" t="s">
        <v>3053</v>
      </c>
      <c r="E3176" s="106"/>
      <c r="F3176" s="303"/>
      <c r="G3176" s="303"/>
      <c r="H3176" s="67"/>
      <c r="I3176" s="67" t="s">
        <v>2400</v>
      </c>
      <c r="J3176" s="67" t="s">
        <v>5571</v>
      </c>
      <c r="K3176" s="67" t="s">
        <v>2860</v>
      </c>
      <c r="L3176" s="67"/>
      <c r="M3176" s="67"/>
      <c r="N3176" s="67"/>
      <c r="O3176" s="67"/>
      <c r="P3176" s="67"/>
      <c r="Q3176" s="67"/>
      <c r="R3176" s="308" t="s">
        <v>17</v>
      </c>
      <c r="S3176" s="309" t="s">
        <v>2905</v>
      </c>
      <c r="T3176" s="308"/>
      <c r="U3176" s="308" t="s">
        <v>10302</v>
      </c>
      <c r="V3176" s="67" t="s">
        <v>916</v>
      </c>
    </row>
    <row r="3177" spans="1:22">
      <c r="A3177" s="67" t="s">
        <v>10303</v>
      </c>
      <c r="B3177" s="302"/>
      <c r="C3177" s="301" t="s">
        <v>10170</v>
      </c>
      <c r="D3177" s="301" t="s">
        <v>3053</v>
      </c>
      <c r="E3177" s="106"/>
      <c r="F3177" s="303"/>
      <c r="G3177" s="303"/>
      <c r="H3177" s="67"/>
      <c r="I3177" s="67" t="s">
        <v>126</v>
      </c>
      <c r="J3177" s="67" t="s">
        <v>5570</v>
      </c>
      <c r="K3177" s="67" t="s">
        <v>1345</v>
      </c>
      <c r="L3177" s="67" t="s">
        <v>13</v>
      </c>
      <c r="M3177" s="67" t="s">
        <v>13</v>
      </c>
      <c r="N3177" s="67" t="s">
        <v>13</v>
      </c>
      <c r="O3177" s="67" t="s">
        <v>13</v>
      </c>
      <c r="P3177" s="67" t="s">
        <v>13</v>
      </c>
      <c r="Q3177" s="67"/>
      <c r="R3177" s="308" t="s">
        <v>13</v>
      </c>
      <c r="S3177" s="309" t="s">
        <v>10304</v>
      </c>
      <c r="T3177" s="308" t="s">
        <v>13</v>
      </c>
      <c r="U3177" s="308" t="s">
        <v>10305</v>
      </c>
      <c r="V3177" s="67" t="s">
        <v>5373</v>
      </c>
    </row>
    <row r="3178" spans="1:22">
      <c r="A3178" s="67" t="s">
        <v>10306</v>
      </c>
      <c r="B3178" s="302"/>
      <c r="C3178" s="301" t="s">
        <v>10170</v>
      </c>
      <c r="D3178" s="301" t="s">
        <v>3053</v>
      </c>
      <c r="E3178" s="106"/>
      <c r="F3178" s="303"/>
      <c r="G3178" s="303"/>
      <c r="H3178" s="67"/>
      <c r="I3178" s="67" t="s">
        <v>126</v>
      </c>
      <c r="J3178" s="67" t="s">
        <v>5570</v>
      </c>
      <c r="K3178" s="67" t="s">
        <v>1345</v>
      </c>
      <c r="L3178" s="67" t="s">
        <v>13</v>
      </c>
      <c r="M3178" s="67" t="s">
        <v>13</v>
      </c>
      <c r="N3178" s="67" t="s">
        <v>13</v>
      </c>
      <c r="O3178" s="67" t="s">
        <v>13</v>
      </c>
      <c r="P3178" s="67" t="s">
        <v>13</v>
      </c>
      <c r="Q3178" s="67"/>
      <c r="R3178" s="308" t="s">
        <v>13</v>
      </c>
      <c r="S3178" s="309" t="s">
        <v>10304</v>
      </c>
      <c r="T3178" s="308" t="s">
        <v>13</v>
      </c>
      <c r="U3178" s="308" t="s">
        <v>10307</v>
      </c>
      <c r="V3178" s="67" t="s">
        <v>5373</v>
      </c>
    </row>
    <row r="3179" spans="1:22">
      <c r="A3179" s="67" t="s">
        <v>10308</v>
      </c>
      <c r="B3179" s="302"/>
      <c r="C3179" s="301" t="s">
        <v>10170</v>
      </c>
      <c r="D3179" s="301" t="s">
        <v>3053</v>
      </c>
      <c r="E3179" s="106"/>
      <c r="F3179" s="303"/>
      <c r="G3179" s="303"/>
      <c r="H3179" s="67"/>
      <c r="I3179" s="67" t="s">
        <v>126</v>
      </c>
      <c r="J3179" s="67" t="s">
        <v>5570</v>
      </c>
      <c r="K3179" s="67" t="s">
        <v>1345</v>
      </c>
      <c r="L3179" s="67" t="s">
        <v>13</v>
      </c>
      <c r="M3179" s="67" t="s">
        <v>13</v>
      </c>
      <c r="N3179" s="67" t="s">
        <v>13</v>
      </c>
      <c r="O3179" s="67" t="s">
        <v>13</v>
      </c>
      <c r="P3179" s="67" t="s">
        <v>13</v>
      </c>
      <c r="Q3179" s="67"/>
      <c r="R3179" s="308" t="s">
        <v>13</v>
      </c>
      <c r="S3179" s="309" t="s">
        <v>10304</v>
      </c>
      <c r="T3179" s="308" t="s">
        <v>13</v>
      </c>
      <c r="U3179" s="308" t="s">
        <v>10309</v>
      </c>
      <c r="V3179" s="67" t="s">
        <v>5373</v>
      </c>
    </row>
    <row r="3180" spans="1:22">
      <c r="A3180" s="67" t="s">
        <v>10310</v>
      </c>
      <c r="B3180" s="302"/>
      <c r="C3180" s="301" t="s">
        <v>10170</v>
      </c>
      <c r="D3180" s="301" t="s">
        <v>3053</v>
      </c>
      <c r="E3180" s="106"/>
      <c r="F3180" s="303"/>
      <c r="G3180" s="303"/>
      <c r="H3180" s="67"/>
      <c r="I3180" s="67" t="s">
        <v>126</v>
      </c>
      <c r="J3180" s="67" t="s">
        <v>5570</v>
      </c>
      <c r="K3180" s="67" t="s">
        <v>35</v>
      </c>
      <c r="L3180" s="67"/>
      <c r="M3180" s="67"/>
      <c r="N3180" s="67"/>
      <c r="O3180" s="67"/>
      <c r="P3180" s="67"/>
      <c r="Q3180" s="67"/>
      <c r="R3180" s="308"/>
      <c r="S3180" s="309" t="s">
        <v>10192</v>
      </c>
      <c r="T3180" s="308" t="s">
        <v>11568</v>
      </c>
      <c r="U3180" s="308" t="s">
        <v>10313</v>
      </c>
      <c r="V3180" s="67" t="s">
        <v>5373</v>
      </c>
    </row>
    <row r="3181" spans="1:22">
      <c r="A3181" s="67" t="s">
        <v>10314</v>
      </c>
      <c r="B3181" s="302"/>
      <c r="C3181" s="301" t="s">
        <v>10170</v>
      </c>
      <c r="D3181" s="301" t="s">
        <v>3053</v>
      </c>
      <c r="E3181" s="106"/>
      <c r="F3181" s="303"/>
      <c r="G3181" s="303"/>
      <c r="H3181" s="67"/>
      <c r="I3181" s="67" t="s">
        <v>3849</v>
      </c>
      <c r="J3181" s="67" t="s">
        <v>5571</v>
      </c>
      <c r="K3181" s="67" t="s">
        <v>59</v>
      </c>
      <c r="L3181" s="67" t="s">
        <v>1764</v>
      </c>
      <c r="M3181" s="67" t="s">
        <v>13</v>
      </c>
      <c r="N3181" s="67" t="s">
        <v>13</v>
      </c>
      <c r="O3181" s="67" t="s">
        <v>13</v>
      </c>
      <c r="P3181" s="67" t="s">
        <v>13</v>
      </c>
      <c r="Q3181" s="67" t="s">
        <v>13</v>
      </c>
      <c r="R3181" s="308" t="s">
        <v>13</v>
      </c>
      <c r="S3181" s="309" t="s">
        <v>13</v>
      </c>
      <c r="T3181" s="308"/>
      <c r="U3181" s="308" t="s">
        <v>10315</v>
      </c>
      <c r="V3181" s="67" t="s">
        <v>5373</v>
      </c>
    </row>
    <row r="3182" spans="1:22">
      <c r="A3182" s="67" t="s">
        <v>10316</v>
      </c>
      <c r="B3182" s="302"/>
      <c r="C3182" s="301" t="s">
        <v>10170</v>
      </c>
      <c r="D3182" s="301" t="s">
        <v>3053</v>
      </c>
      <c r="E3182" s="106"/>
      <c r="F3182" s="303"/>
      <c r="G3182" s="303"/>
      <c r="H3182" s="67"/>
      <c r="I3182" s="67" t="s">
        <v>3849</v>
      </c>
      <c r="J3182" s="67" t="s">
        <v>5571</v>
      </c>
      <c r="K3182" s="67" t="s">
        <v>1257</v>
      </c>
      <c r="L3182" s="67" t="s">
        <v>1764</v>
      </c>
      <c r="M3182" s="67" t="s">
        <v>13</v>
      </c>
      <c r="N3182" s="67" t="s">
        <v>13</v>
      </c>
      <c r="O3182" s="67" t="s">
        <v>13</v>
      </c>
      <c r="P3182" s="67" t="s">
        <v>13</v>
      </c>
      <c r="Q3182" s="67" t="s">
        <v>13</v>
      </c>
      <c r="R3182" s="308" t="s">
        <v>13</v>
      </c>
      <c r="S3182" s="309" t="s">
        <v>13</v>
      </c>
      <c r="T3182" s="308"/>
      <c r="U3182" s="308" t="s">
        <v>10317</v>
      </c>
      <c r="V3182" s="67" t="s">
        <v>5373</v>
      </c>
    </row>
    <row r="3183" spans="1:22">
      <c r="A3183" s="67" t="s">
        <v>10318</v>
      </c>
      <c r="B3183" s="302"/>
      <c r="C3183" s="301" t="s">
        <v>10170</v>
      </c>
      <c r="D3183" s="301" t="s">
        <v>3053</v>
      </c>
      <c r="E3183" s="106"/>
      <c r="F3183" s="303"/>
      <c r="G3183" s="303"/>
      <c r="H3183" s="67"/>
      <c r="I3183" s="67" t="s">
        <v>3849</v>
      </c>
      <c r="J3183" s="67" t="s">
        <v>5571</v>
      </c>
      <c r="K3183" s="67" t="s">
        <v>1268</v>
      </c>
      <c r="L3183" s="67" t="s">
        <v>1764</v>
      </c>
      <c r="M3183" s="67" t="s">
        <v>13</v>
      </c>
      <c r="N3183" s="67" t="s">
        <v>13</v>
      </c>
      <c r="O3183" s="67" t="s">
        <v>13</v>
      </c>
      <c r="P3183" s="67" t="s">
        <v>13</v>
      </c>
      <c r="Q3183" s="67" t="s">
        <v>13</v>
      </c>
      <c r="R3183" s="308" t="s">
        <v>13</v>
      </c>
      <c r="S3183" s="309" t="s">
        <v>13</v>
      </c>
      <c r="T3183" s="308"/>
      <c r="U3183" s="308" t="s">
        <v>10319</v>
      </c>
      <c r="V3183" s="67" t="s">
        <v>5373</v>
      </c>
    </row>
    <row r="3184" spans="1:22">
      <c r="A3184" s="67" t="s">
        <v>10320</v>
      </c>
      <c r="B3184" s="302"/>
      <c r="C3184" s="301" t="s">
        <v>10170</v>
      </c>
      <c r="D3184" s="301" t="s">
        <v>3053</v>
      </c>
      <c r="E3184" s="106"/>
      <c r="F3184" s="303"/>
      <c r="G3184" s="303"/>
      <c r="H3184" s="67"/>
      <c r="I3184" s="67" t="s">
        <v>3849</v>
      </c>
      <c r="J3184" s="67" t="s">
        <v>5571</v>
      </c>
      <c r="K3184" s="67" t="s">
        <v>1425</v>
      </c>
      <c r="L3184" s="67" t="s">
        <v>1764</v>
      </c>
      <c r="M3184" s="67" t="s">
        <v>13</v>
      </c>
      <c r="N3184" s="67" t="s">
        <v>13</v>
      </c>
      <c r="O3184" s="67" t="s">
        <v>13</v>
      </c>
      <c r="P3184" s="67" t="s">
        <v>13</v>
      </c>
      <c r="Q3184" s="67" t="s">
        <v>13</v>
      </c>
      <c r="R3184" s="308" t="s">
        <v>13</v>
      </c>
      <c r="S3184" s="309" t="s">
        <v>13</v>
      </c>
      <c r="T3184" s="308"/>
      <c r="U3184" s="308" t="s">
        <v>10321</v>
      </c>
      <c r="V3184" s="67" t="s">
        <v>5373</v>
      </c>
    </row>
    <row r="3185" spans="1:23">
      <c r="A3185" s="67" t="s">
        <v>10322</v>
      </c>
      <c r="B3185" s="302"/>
      <c r="C3185" s="301" t="s">
        <v>10170</v>
      </c>
      <c r="D3185" s="301" t="s">
        <v>3053</v>
      </c>
      <c r="E3185" s="106"/>
      <c r="F3185" s="303"/>
      <c r="G3185" s="303"/>
      <c r="H3185" s="67"/>
      <c r="I3185" s="67" t="s">
        <v>3849</v>
      </c>
      <c r="J3185" s="67" t="s">
        <v>5571</v>
      </c>
      <c r="K3185" s="67" t="s">
        <v>1425</v>
      </c>
      <c r="L3185" s="67" t="s">
        <v>1764</v>
      </c>
      <c r="M3185" s="67" t="s">
        <v>13</v>
      </c>
      <c r="N3185" s="67" t="s">
        <v>13</v>
      </c>
      <c r="O3185" s="67" t="s">
        <v>13</v>
      </c>
      <c r="P3185" s="67" t="s">
        <v>13</v>
      </c>
      <c r="Q3185" s="67" t="s">
        <v>13</v>
      </c>
      <c r="R3185" s="308" t="s">
        <v>13</v>
      </c>
      <c r="S3185" s="309" t="s">
        <v>13</v>
      </c>
      <c r="T3185" s="308"/>
      <c r="U3185" s="308" t="s">
        <v>10323</v>
      </c>
      <c r="V3185" s="67" t="s">
        <v>5373</v>
      </c>
    </row>
    <row r="3186" spans="1:23">
      <c r="A3186" s="67" t="s">
        <v>10324</v>
      </c>
      <c r="B3186" s="302"/>
      <c r="C3186" s="301" t="s">
        <v>10170</v>
      </c>
      <c r="D3186" s="301" t="s">
        <v>3053</v>
      </c>
      <c r="E3186" s="106"/>
      <c r="F3186" s="303"/>
      <c r="G3186" s="303"/>
      <c r="H3186" s="67"/>
      <c r="I3186" s="67" t="s">
        <v>14</v>
      </c>
      <c r="J3186" s="67" t="s">
        <v>5570</v>
      </c>
      <c r="K3186" s="67" t="s">
        <v>123</v>
      </c>
      <c r="L3186" s="67"/>
      <c r="M3186" s="67"/>
      <c r="N3186" s="67"/>
      <c r="O3186" s="67"/>
      <c r="P3186" s="67"/>
      <c r="Q3186" s="67"/>
      <c r="R3186" s="308"/>
      <c r="S3186" s="309" t="s">
        <v>53</v>
      </c>
      <c r="T3186" s="308"/>
      <c r="U3186" s="308" t="s">
        <v>11569</v>
      </c>
      <c r="V3186" s="67" t="s">
        <v>5373</v>
      </c>
    </row>
    <row r="3187" spans="1:23">
      <c r="A3187" s="67" t="s">
        <v>10326</v>
      </c>
      <c r="B3187" s="302"/>
      <c r="C3187" s="301" t="s">
        <v>10730</v>
      </c>
      <c r="D3187" s="301" t="s">
        <v>339</v>
      </c>
      <c r="E3187" s="106"/>
      <c r="F3187" s="303"/>
      <c r="G3187" s="303" t="s">
        <v>57</v>
      </c>
      <c r="H3187" s="67"/>
      <c r="I3187" s="67" t="s">
        <v>126</v>
      </c>
      <c r="J3187" s="67" t="s">
        <v>10327</v>
      </c>
      <c r="K3187" s="67" t="s">
        <v>6089</v>
      </c>
      <c r="L3187" s="67"/>
      <c r="M3187" s="67"/>
      <c r="N3187" s="67"/>
      <c r="O3187" s="67"/>
      <c r="P3187" s="67"/>
      <c r="Q3187" s="67"/>
      <c r="R3187" s="308" t="s">
        <v>17</v>
      </c>
      <c r="S3187" s="309"/>
      <c r="T3187" s="308" t="s">
        <v>17</v>
      </c>
      <c r="U3187" s="308" t="s">
        <v>10328</v>
      </c>
      <c r="V3187" s="67" t="s">
        <v>916</v>
      </c>
    </row>
    <row r="3188" spans="1:23">
      <c r="A3188" s="67" t="s">
        <v>10329</v>
      </c>
      <c r="B3188" s="302"/>
      <c r="C3188" s="301" t="s">
        <v>10730</v>
      </c>
      <c r="D3188" s="301" t="s">
        <v>339</v>
      </c>
      <c r="E3188" s="106"/>
      <c r="F3188" s="303"/>
      <c r="G3188" s="303" t="s">
        <v>57</v>
      </c>
      <c r="H3188" s="67"/>
      <c r="I3188" s="67" t="s">
        <v>126</v>
      </c>
      <c r="J3188" s="67" t="s">
        <v>10327</v>
      </c>
      <c r="K3188" s="67" t="s">
        <v>6093</v>
      </c>
      <c r="L3188" s="67"/>
      <c r="M3188" s="67"/>
      <c r="N3188" s="67"/>
      <c r="O3188" s="67"/>
      <c r="P3188" s="67"/>
      <c r="Q3188" s="67"/>
      <c r="R3188" s="308" t="s">
        <v>17</v>
      </c>
      <c r="S3188" s="309"/>
      <c r="T3188" s="308" t="s">
        <v>17</v>
      </c>
      <c r="U3188" s="308" t="s">
        <v>10328</v>
      </c>
      <c r="V3188" s="67" t="s">
        <v>916</v>
      </c>
    </row>
    <row r="3189" spans="1:23">
      <c r="A3189" s="67" t="s">
        <v>10330</v>
      </c>
      <c r="B3189" s="302"/>
      <c r="C3189" s="301" t="s">
        <v>10730</v>
      </c>
      <c r="D3189" s="301" t="s">
        <v>339</v>
      </c>
      <c r="E3189" s="106"/>
      <c r="F3189" s="303"/>
      <c r="G3189" s="303" t="s">
        <v>57</v>
      </c>
      <c r="H3189" s="67"/>
      <c r="I3189" s="67" t="s">
        <v>14</v>
      </c>
      <c r="J3189" s="67" t="s">
        <v>5570</v>
      </c>
      <c r="K3189" s="67" t="s">
        <v>6089</v>
      </c>
      <c r="L3189" s="67"/>
      <c r="M3189" s="67"/>
      <c r="N3189" s="67"/>
      <c r="O3189" s="67"/>
      <c r="P3189" s="67"/>
      <c r="Q3189" s="67"/>
      <c r="R3189" s="308" t="s">
        <v>17</v>
      </c>
      <c r="S3189" s="309" t="s">
        <v>11570</v>
      </c>
      <c r="T3189" s="308" t="s">
        <v>13</v>
      </c>
      <c r="U3189" s="308" t="s">
        <v>11571</v>
      </c>
      <c r="V3189" s="67" t="s">
        <v>5373</v>
      </c>
      <c r="W3189" t="s">
        <v>11572</v>
      </c>
    </row>
    <row r="3190" spans="1:23">
      <c r="A3190" s="67" t="s">
        <v>10333</v>
      </c>
      <c r="B3190" s="302"/>
      <c r="C3190" s="301" t="s">
        <v>10730</v>
      </c>
      <c r="D3190" s="301" t="s">
        <v>339</v>
      </c>
      <c r="E3190" s="106"/>
      <c r="F3190" s="303"/>
      <c r="G3190" s="303" t="s">
        <v>57</v>
      </c>
      <c r="H3190" s="67"/>
      <c r="I3190" s="67" t="s">
        <v>14</v>
      </c>
      <c r="J3190" s="67" t="s">
        <v>5570</v>
      </c>
      <c r="K3190" s="67" t="s">
        <v>6093</v>
      </c>
      <c r="L3190" s="67"/>
      <c r="M3190" s="67"/>
      <c r="N3190" s="67"/>
      <c r="O3190" s="67"/>
      <c r="P3190" s="67"/>
      <c r="Q3190" s="67"/>
      <c r="R3190" s="308" t="s">
        <v>17</v>
      </c>
      <c r="S3190" s="309" t="s">
        <v>11573</v>
      </c>
      <c r="T3190" s="308" t="s">
        <v>13</v>
      </c>
      <c r="U3190" s="308" t="s">
        <v>11571</v>
      </c>
      <c r="V3190" s="67" t="s">
        <v>5373</v>
      </c>
      <c r="W3190" t="s">
        <v>11572</v>
      </c>
    </row>
    <row r="3191" spans="1:23">
      <c r="A3191" s="67" t="s">
        <v>10335</v>
      </c>
      <c r="B3191" s="302"/>
      <c r="C3191" s="301" t="s">
        <v>10730</v>
      </c>
      <c r="D3191" s="301" t="s">
        <v>339</v>
      </c>
      <c r="E3191" s="106"/>
      <c r="F3191" s="303"/>
      <c r="G3191" s="303" t="s">
        <v>57</v>
      </c>
      <c r="H3191" s="67"/>
      <c r="I3191" s="67" t="s">
        <v>14</v>
      </c>
      <c r="J3191" s="67" t="s">
        <v>5570</v>
      </c>
      <c r="K3191" s="67" t="s">
        <v>6097</v>
      </c>
      <c r="L3191" s="67"/>
      <c r="M3191" s="67"/>
      <c r="N3191" s="67"/>
      <c r="O3191" s="67"/>
      <c r="P3191" s="67"/>
      <c r="Q3191" s="67"/>
      <c r="R3191" s="308" t="s">
        <v>17</v>
      </c>
      <c r="S3191" s="309" t="s">
        <v>11574</v>
      </c>
      <c r="T3191" s="308" t="s">
        <v>13</v>
      </c>
      <c r="U3191" s="308" t="s">
        <v>11571</v>
      </c>
      <c r="V3191" s="67" t="s">
        <v>5373</v>
      </c>
      <c r="W3191" t="s">
        <v>11572</v>
      </c>
    </row>
    <row r="3192" spans="1:23">
      <c r="A3192" s="67" t="s">
        <v>10337</v>
      </c>
      <c r="B3192" s="302"/>
      <c r="C3192" s="301" t="s">
        <v>10170</v>
      </c>
      <c r="D3192" s="301" t="s">
        <v>3053</v>
      </c>
      <c r="E3192" s="106"/>
      <c r="F3192" s="303"/>
      <c r="G3192" s="303"/>
      <c r="H3192" s="67"/>
      <c r="I3192" s="67" t="s">
        <v>3849</v>
      </c>
      <c r="J3192" s="67" t="s">
        <v>5571</v>
      </c>
      <c r="K3192" s="67" t="s">
        <v>123</v>
      </c>
      <c r="L3192" s="67" t="s">
        <v>35</v>
      </c>
      <c r="M3192" s="67"/>
      <c r="N3192" s="67"/>
      <c r="O3192" s="67"/>
      <c r="P3192" s="67"/>
      <c r="Q3192" s="67"/>
      <c r="R3192" s="308"/>
      <c r="S3192" s="309"/>
      <c r="T3192" s="308"/>
      <c r="U3192" s="308" t="s">
        <v>11575</v>
      </c>
      <c r="V3192" s="67" t="s">
        <v>5373</v>
      </c>
    </row>
    <row r="3193" spans="1:23">
      <c r="A3193" s="67" t="s">
        <v>10339</v>
      </c>
      <c r="B3193" s="302" t="s">
        <v>13</v>
      </c>
      <c r="C3193" s="301" t="s">
        <v>10730</v>
      </c>
      <c r="D3193" s="301" t="s">
        <v>5569</v>
      </c>
      <c r="E3193" s="106"/>
      <c r="F3193" s="303" t="s">
        <v>13</v>
      </c>
      <c r="G3193" s="303" t="s">
        <v>13</v>
      </c>
      <c r="H3193" s="67" t="s">
        <v>13</v>
      </c>
      <c r="I3193" s="67" t="s">
        <v>2400</v>
      </c>
      <c r="J3193" s="67" t="s">
        <v>5571</v>
      </c>
      <c r="K3193" s="67" t="s">
        <v>10340</v>
      </c>
      <c r="L3193" s="67"/>
      <c r="M3193" s="67"/>
      <c r="N3193" s="67"/>
      <c r="O3193" s="67"/>
      <c r="P3193" s="67" t="s">
        <v>13</v>
      </c>
      <c r="Q3193" s="67" t="s">
        <v>13</v>
      </c>
      <c r="R3193" s="308" t="s">
        <v>4770</v>
      </c>
      <c r="S3193" s="309" t="s">
        <v>53</v>
      </c>
      <c r="T3193" s="308" t="s">
        <v>17</v>
      </c>
      <c r="U3193" s="308" t="s">
        <v>10341</v>
      </c>
      <c r="V3193" s="67" t="s">
        <v>916</v>
      </c>
    </row>
    <row r="3194" spans="1:23">
      <c r="A3194" s="67" t="s">
        <v>10342</v>
      </c>
      <c r="B3194" s="302" t="s">
        <v>13</v>
      </c>
      <c r="C3194" s="301" t="s">
        <v>10730</v>
      </c>
      <c r="D3194" s="301" t="s">
        <v>5569</v>
      </c>
      <c r="E3194" s="106"/>
      <c r="F3194" s="303" t="s">
        <v>13</v>
      </c>
      <c r="G3194" s="303" t="s">
        <v>13</v>
      </c>
      <c r="H3194" s="67" t="s">
        <v>13</v>
      </c>
      <c r="I3194" s="67" t="s">
        <v>2400</v>
      </c>
      <c r="J3194" s="67" t="s">
        <v>5571</v>
      </c>
      <c r="K3194" s="67" t="s">
        <v>10340</v>
      </c>
      <c r="L3194" s="67"/>
      <c r="M3194" s="67"/>
      <c r="N3194" s="67"/>
      <c r="O3194" s="67"/>
      <c r="P3194" s="67" t="s">
        <v>13</v>
      </c>
      <c r="Q3194" s="67" t="s">
        <v>13</v>
      </c>
      <c r="R3194" s="308" t="s">
        <v>10343</v>
      </c>
      <c r="S3194" s="309" t="s">
        <v>711</v>
      </c>
      <c r="T3194" s="308" t="s">
        <v>17</v>
      </c>
      <c r="U3194" s="308" t="s">
        <v>10341</v>
      </c>
      <c r="V3194" s="67" t="s">
        <v>916</v>
      </c>
    </row>
    <row r="3195" spans="1:23">
      <c r="A3195" s="311" t="s">
        <v>11576</v>
      </c>
      <c r="B3195" s="312"/>
      <c r="C3195" s="311" t="s">
        <v>10730</v>
      </c>
      <c r="D3195" s="311" t="s">
        <v>3053</v>
      </c>
      <c r="E3195" s="106">
        <v>42895</v>
      </c>
      <c r="F3195" s="311"/>
      <c r="G3195" s="311"/>
      <c r="H3195" s="311"/>
      <c r="I3195" s="311" t="s">
        <v>126</v>
      </c>
      <c r="J3195" s="311" t="s">
        <v>5570</v>
      </c>
      <c r="K3195" s="311" t="s">
        <v>118</v>
      </c>
      <c r="L3195" s="311"/>
      <c r="M3195" s="311"/>
      <c r="N3195" s="311"/>
      <c r="O3195" s="311"/>
      <c r="P3195" s="311"/>
      <c r="Q3195" s="311"/>
      <c r="S3195" t="s">
        <v>53</v>
      </c>
      <c r="U3195" t="s">
        <v>11577</v>
      </c>
      <c r="V3195" t="s">
        <v>5373</v>
      </c>
    </row>
    <row r="3196" spans="1:23">
      <c r="A3196" s="311" t="s">
        <v>11578</v>
      </c>
      <c r="B3196" s="312"/>
      <c r="C3196" s="311" t="s">
        <v>10730</v>
      </c>
      <c r="D3196" s="311" t="s">
        <v>3053</v>
      </c>
      <c r="E3196" s="106"/>
      <c r="F3196" s="311"/>
      <c r="G3196" s="311"/>
      <c r="H3196" s="311"/>
      <c r="I3196" s="311" t="s">
        <v>126</v>
      </c>
      <c r="J3196" s="311" t="s">
        <v>5570</v>
      </c>
      <c r="K3196" s="311" t="s">
        <v>35</v>
      </c>
      <c r="L3196" s="311"/>
      <c r="M3196" s="311"/>
      <c r="N3196" s="311"/>
      <c r="O3196" s="311"/>
      <c r="P3196" s="311"/>
      <c r="Q3196" s="311"/>
      <c r="R3196" t="s">
        <v>372</v>
      </c>
      <c r="T3196" t="s">
        <v>17</v>
      </c>
      <c r="U3196" t="s">
        <v>11579</v>
      </c>
      <c r="V3196" t="s">
        <v>5373</v>
      </c>
    </row>
    <row r="3197" spans="1:23">
      <c r="A3197" s="311" t="s">
        <v>11580</v>
      </c>
      <c r="B3197" s="312"/>
      <c r="C3197" s="311" t="s">
        <v>10730</v>
      </c>
      <c r="D3197" s="311" t="s">
        <v>3053</v>
      </c>
      <c r="E3197" s="106"/>
      <c r="F3197" s="311"/>
      <c r="G3197" s="311"/>
      <c r="H3197" s="311"/>
      <c r="I3197" s="311" t="s">
        <v>126</v>
      </c>
      <c r="J3197" s="311" t="s">
        <v>5570</v>
      </c>
      <c r="K3197" s="311" t="s">
        <v>46</v>
      </c>
      <c r="L3197" s="311"/>
      <c r="M3197" s="311"/>
      <c r="N3197" s="311"/>
      <c r="O3197" s="311"/>
      <c r="P3197" s="311"/>
      <c r="Q3197" s="311"/>
      <c r="R3197" t="s">
        <v>47</v>
      </c>
      <c r="T3197" t="s">
        <v>17</v>
      </c>
      <c r="U3197" t="s">
        <v>11579</v>
      </c>
      <c r="V3197" t="s">
        <v>5373</v>
      </c>
    </row>
    <row r="3198" spans="1:23">
      <c r="A3198" s="311" t="s">
        <v>11581</v>
      </c>
      <c r="B3198" s="312"/>
      <c r="C3198" s="311" t="s">
        <v>10730</v>
      </c>
      <c r="D3198" s="311" t="s">
        <v>3053</v>
      </c>
      <c r="E3198" s="106"/>
      <c r="F3198" s="311"/>
      <c r="G3198" s="311"/>
      <c r="H3198" s="311"/>
      <c r="I3198" s="311" t="s">
        <v>126</v>
      </c>
      <c r="J3198" s="311" t="s">
        <v>5570</v>
      </c>
      <c r="K3198" s="311" t="s">
        <v>49</v>
      </c>
      <c r="L3198" s="311"/>
      <c r="M3198" s="311"/>
      <c r="N3198" s="311"/>
      <c r="O3198" s="311"/>
      <c r="P3198" s="311"/>
      <c r="Q3198" s="311"/>
      <c r="R3198" t="s">
        <v>50</v>
      </c>
      <c r="T3198" t="s">
        <v>17</v>
      </c>
      <c r="U3198" t="s">
        <v>11579</v>
      </c>
      <c r="V3198" t="s">
        <v>5373</v>
      </c>
    </row>
    <row r="3199" spans="1:23">
      <c r="A3199" s="311" t="s">
        <v>11582</v>
      </c>
      <c r="B3199" s="312"/>
      <c r="C3199" s="311" t="s">
        <v>10730</v>
      </c>
      <c r="D3199" s="311" t="s">
        <v>3053</v>
      </c>
      <c r="E3199" s="106"/>
      <c r="F3199" s="311"/>
      <c r="G3199" s="311"/>
      <c r="H3199" s="311"/>
      <c r="I3199" s="311" t="s">
        <v>126</v>
      </c>
      <c r="J3199" s="311" t="s">
        <v>5570</v>
      </c>
      <c r="K3199" s="311" t="s">
        <v>35</v>
      </c>
      <c r="L3199" s="311"/>
      <c r="M3199" s="311"/>
      <c r="N3199" s="311"/>
      <c r="O3199" s="311"/>
      <c r="P3199" s="311"/>
      <c r="Q3199" s="311"/>
      <c r="T3199" t="s">
        <v>17</v>
      </c>
      <c r="U3199" t="s">
        <v>11583</v>
      </c>
      <c r="V3199" t="s">
        <v>5373</v>
      </c>
    </row>
    <row r="3200" spans="1:23">
      <c r="A3200" s="311" t="s">
        <v>11584</v>
      </c>
      <c r="B3200" s="312"/>
      <c r="C3200" s="311" t="s">
        <v>10730</v>
      </c>
      <c r="D3200" s="311" t="s">
        <v>3053</v>
      </c>
      <c r="E3200" s="106"/>
      <c r="F3200" s="311"/>
      <c r="G3200" s="311"/>
      <c r="H3200" s="311"/>
      <c r="I3200" s="311" t="s">
        <v>126</v>
      </c>
      <c r="J3200" s="311" t="s">
        <v>5570</v>
      </c>
      <c r="K3200" s="311" t="s">
        <v>35</v>
      </c>
      <c r="L3200" s="311"/>
      <c r="M3200" s="311"/>
      <c r="N3200" s="311"/>
      <c r="O3200" s="311"/>
      <c r="P3200" s="311"/>
      <c r="Q3200" s="311"/>
      <c r="T3200" t="s">
        <v>17</v>
      </c>
      <c r="U3200" t="s">
        <v>11585</v>
      </c>
      <c r="V3200" t="s">
        <v>5373</v>
      </c>
    </row>
    <row r="3201" spans="1:22">
      <c r="A3201" s="311" t="s">
        <v>11586</v>
      </c>
      <c r="B3201" s="312"/>
      <c r="C3201" s="311" t="s">
        <v>10730</v>
      </c>
      <c r="D3201" s="311" t="s">
        <v>3053</v>
      </c>
      <c r="E3201" s="106"/>
      <c r="F3201" s="311"/>
      <c r="G3201" s="311"/>
      <c r="H3201" s="311"/>
      <c r="I3201" s="311" t="s">
        <v>126</v>
      </c>
      <c r="J3201" s="311" t="s">
        <v>5570</v>
      </c>
      <c r="K3201" s="311" t="s">
        <v>35</v>
      </c>
      <c r="L3201" s="311"/>
      <c r="M3201" s="311"/>
      <c r="N3201" s="311"/>
      <c r="O3201" s="311"/>
      <c r="P3201" s="311"/>
      <c r="Q3201" s="311"/>
      <c r="R3201" t="s">
        <v>11587</v>
      </c>
      <c r="T3201" t="s">
        <v>17</v>
      </c>
      <c r="U3201" t="s">
        <v>11588</v>
      </c>
      <c r="V3201" t="s">
        <v>5373</v>
      </c>
    </row>
    <row r="3202" spans="1:22">
      <c r="A3202" s="311" t="s">
        <v>11589</v>
      </c>
      <c r="B3202" s="312"/>
      <c r="C3202" s="311" t="s">
        <v>10730</v>
      </c>
      <c r="D3202" s="311" t="s">
        <v>3053</v>
      </c>
      <c r="E3202" s="106"/>
      <c r="F3202" s="311"/>
      <c r="G3202" s="311"/>
      <c r="H3202" s="311"/>
      <c r="I3202" s="311" t="s">
        <v>126</v>
      </c>
      <c r="J3202" s="311" t="s">
        <v>5570</v>
      </c>
      <c r="K3202" s="311" t="s">
        <v>35</v>
      </c>
      <c r="L3202" s="311"/>
      <c r="M3202" s="311"/>
      <c r="N3202" s="311"/>
      <c r="O3202" s="311"/>
      <c r="P3202" s="311"/>
      <c r="Q3202" s="311"/>
      <c r="R3202" t="s">
        <v>11587</v>
      </c>
      <c r="T3202" t="s">
        <v>17</v>
      </c>
      <c r="U3202" s="31" t="s">
        <v>11590</v>
      </c>
      <c r="V3202" t="s">
        <v>5373</v>
      </c>
    </row>
    <row r="3203" spans="1:22">
      <c r="A3203" s="311" t="s">
        <v>11591</v>
      </c>
      <c r="B3203" s="312"/>
      <c r="C3203" s="311" t="s">
        <v>10730</v>
      </c>
      <c r="D3203" s="311" t="s">
        <v>3053</v>
      </c>
      <c r="E3203" s="106"/>
      <c r="F3203" s="311"/>
      <c r="G3203" s="311"/>
      <c r="H3203" s="311"/>
      <c r="I3203" s="311" t="s">
        <v>126</v>
      </c>
      <c r="J3203" s="311" t="s">
        <v>5570</v>
      </c>
      <c r="K3203" s="311" t="s">
        <v>35</v>
      </c>
      <c r="L3203" s="311" t="s">
        <v>13</v>
      </c>
      <c r="M3203" s="311"/>
      <c r="N3203" s="311"/>
      <c r="O3203" s="311"/>
      <c r="P3203" s="311"/>
      <c r="Q3203" s="311"/>
      <c r="R3203" t="s">
        <v>365</v>
      </c>
      <c r="T3203" t="s">
        <v>17</v>
      </c>
      <c r="U3203" t="s">
        <v>11592</v>
      </c>
      <c r="V3203" t="s">
        <v>5373</v>
      </c>
    </row>
    <row r="3204" spans="1:22">
      <c r="A3204" s="311" t="s">
        <v>11593</v>
      </c>
      <c r="B3204" s="312"/>
      <c r="C3204" s="311" t="s">
        <v>10730</v>
      </c>
      <c r="D3204" s="311" t="s">
        <v>3053</v>
      </c>
      <c r="E3204" s="106"/>
      <c r="F3204" s="311"/>
      <c r="G3204" s="311"/>
      <c r="H3204" s="311"/>
      <c r="I3204" s="311" t="s">
        <v>126</v>
      </c>
      <c r="J3204" s="311" t="s">
        <v>5570</v>
      </c>
      <c r="K3204" s="311" t="s">
        <v>426</v>
      </c>
      <c r="L3204" s="311"/>
      <c r="M3204" s="311"/>
      <c r="N3204" s="311"/>
      <c r="O3204" s="311"/>
      <c r="P3204" s="311"/>
      <c r="Q3204" s="311"/>
      <c r="R3204" t="s">
        <v>10789</v>
      </c>
      <c r="T3204" t="s">
        <v>17</v>
      </c>
      <c r="U3204" t="s">
        <v>11594</v>
      </c>
      <c r="V3204" t="s">
        <v>5373</v>
      </c>
    </row>
    <row r="3205" spans="1:22">
      <c r="A3205" s="311" t="s">
        <v>11595</v>
      </c>
      <c r="B3205" s="312"/>
      <c r="C3205" s="311" t="s">
        <v>10730</v>
      </c>
      <c r="D3205" s="311" t="s">
        <v>3053</v>
      </c>
      <c r="E3205" s="106"/>
      <c r="F3205" s="311"/>
      <c r="G3205" s="311"/>
      <c r="H3205" s="311"/>
      <c r="I3205" s="311" t="s">
        <v>126</v>
      </c>
      <c r="J3205" s="311" t="s">
        <v>5570</v>
      </c>
      <c r="K3205" s="311" t="s">
        <v>426</v>
      </c>
      <c r="L3205" s="311"/>
      <c r="M3205" s="311"/>
      <c r="N3205" s="311"/>
      <c r="O3205" s="311"/>
      <c r="P3205" s="311"/>
      <c r="Q3205" s="311"/>
      <c r="R3205" t="s">
        <v>11596</v>
      </c>
      <c r="T3205" t="s">
        <v>17</v>
      </c>
      <c r="U3205" t="s">
        <v>11597</v>
      </c>
      <c r="V3205" t="s">
        <v>5373</v>
      </c>
    </row>
    <row r="3206" spans="1:22">
      <c r="A3206" s="311" t="s">
        <v>11598</v>
      </c>
      <c r="B3206" s="312"/>
      <c r="C3206" s="311" t="s">
        <v>10730</v>
      </c>
      <c r="D3206" s="311" t="s">
        <v>3053</v>
      </c>
      <c r="E3206" s="106"/>
      <c r="F3206" s="311"/>
      <c r="G3206" s="311"/>
      <c r="H3206" s="311"/>
      <c r="I3206" s="311" t="s">
        <v>126</v>
      </c>
      <c r="J3206" s="311" t="s">
        <v>5570</v>
      </c>
      <c r="K3206" s="311" t="s">
        <v>426</v>
      </c>
      <c r="L3206" s="311"/>
      <c r="M3206" s="311"/>
      <c r="N3206" s="311"/>
      <c r="O3206" s="311"/>
      <c r="P3206" s="311"/>
      <c r="Q3206" s="311"/>
      <c r="R3206" t="s">
        <v>435</v>
      </c>
      <c r="T3206" t="s">
        <v>17</v>
      </c>
      <c r="U3206" t="s">
        <v>11599</v>
      </c>
      <c r="V3206" t="s">
        <v>5373</v>
      </c>
    </row>
    <row r="3207" spans="1:22">
      <c r="A3207" s="311" t="s">
        <v>11600</v>
      </c>
      <c r="B3207" s="312"/>
      <c r="C3207" s="311" t="s">
        <v>10730</v>
      </c>
      <c r="D3207" s="311" t="s">
        <v>3053</v>
      </c>
      <c r="E3207" s="106"/>
      <c r="F3207" s="311"/>
      <c r="G3207" s="311"/>
      <c r="H3207" s="311"/>
      <c r="I3207" s="311" t="s">
        <v>126</v>
      </c>
      <c r="J3207" s="311" t="s">
        <v>5570</v>
      </c>
      <c r="K3207" s="311" t="s">
        <v>426</v>
      </c>
      <c r="L3207" s="311"/>
      <c r="M3207" s="311"/>
      <c r="N3207" s="311"/>
      <c r="O3207" s="311"/>
      <c r="P3207" s="311"/>
      <c r="Q3207" s="311"/>
      <c r="R3207" t="s">
        <v>10789</v>
      </c>
      <c r="T3207" t="s">
        <v>17</v>
      </c>
      <c r="U3207" t="s">
        <v>11601</v>
      </c>
      <c r="V3207" t="s">
        <v>5373</v>
      </c>
    </row>
    <row r="3208" spans="1:22">
      <c r="A3208" s="311" t="s">
        <v>11602</v>
      </c>
      <c r="B3208" s="312"/>
      <c r="C3208" s="311" t="s">
        <v>10730</v>
      </c>
      <c r="D3208" s="311" t="s">
        <v>3053</v>
      </c>
      <c r="E3208" s="106"/>
      <c r="F3208" s="311"/>
      <c r="G3208" s="311"/>
      <c r="H3208" s="311"/>
      <c r="I3208" s="311" t="s">
        <v>126</v>
      </c>
      <c r="J3208" s="311" t="s">
        <v>5570</v>
      </c>
      <c r="K3208" s="311" t="s">
        <v>426</v>
      </c>
      <c r="L3208" s="311" t="s">
        <v>123</v>
      </c>
      <c r="M3208" s="311"/>
      <c r="N3208" s="311"/>
      <c r="O3208" s="311"/>
      <c r="P3208" s="311"/>
      <c r="Q3208" s="311"/>
      <c r="T3208" t="s">
        <v>17</v>
      </c>
      <c r="U3208" t="s">
        <v>11603</v>
      </c>
      <c r="V3208" t="s">
        <v>5373</v>
      </c>
    </row>
    <row r="3209" spans="1:22">
      <c r="A3209" s="311" t="s">
        <v>11604</v>
      </c>
      <c r="B3209" s="312"/>
      <c r="C3209" s="311" t="s">
        <v>10730</v>
      </c>
      <c r="D3209" s="311" t="s">
        <v>3053</v>
      </c>
      <c r="E3209" s="106"/>
      <c r="F3209" s="311"/>
      <c r="G3209" s="311"/>
      <c r="H3209" s="311"/>
      <c r="I3209" s="311" t="s">
        <v>126</v>
      </c>
      <c r="J3209" s="311" t="s">
        <v>5570</v>
      </c>
      <c r="K3209" s="311" t="s">
        <v>426</v>
      </c>
      <c r="L3209" s="311" t="s">
        <v>123</v>
      </c>
      <c r="M3209" s="311"/>
      <c r="N3209" s="311"/>
      <c r="O3209" s="311"/>
      <c r="P3209" s="311"/>
      <c r="Q3209" s="311"/>
      <c r="T3209" t="s">
        <v>17</v>
      </c>
      <c r="U3209" t="s">
        <v>11605</v>
      </c>
      <c r="V3209" t="s">
        <v>5373</v>
      </c>
    </row>
    <row r="3210" spans="1:22">
      <c r="A3210" s="311" t="s">
        <v>11606</v>
      </c>
      <c r="B3210" s="312"/>
      <c r="C3210" s="311" t="s">
        <v>10730</v>
      </c>
      <c r="D3210" s="311" t="s">
        <v>3053</v>
      </c>
      <c r="E3210" s="106"/>
      <c r="F3210" s="311"/>
      <c r="G3210" s="311"/>
      <c r="H3210" s="311"/>
      <c r="I3210" s="311" t="s">
        <v>126</v>
      </c>
      <c r="J3210" s="311" t="s">
        <v>5570</v>
      </c>
      <c r="K3210" s="311" t="s">
        <v>123</v>
      </c>
      <c r="L3210" s="311" t="s">
        <v>426</v>
      </c>
      <c r="M3210" s="311"/>
      <c r="N3210" s="311"/>
      <c r="O3210" s="311"/>
      <c r="P3210" s="311"/>
      <c r="Q3210" s="311"/>
      <c r="U3210" t="s">
        <v>11607</v>
      </c>
      <c r="V3210" t="s">
        <v>5373</v>
      </c>
    </row>
    <row r="3211" spans="1:22">
      <c r="A3211" s="311" t="s">
        <v>11608</v>
      </c>
      <c r="B3211" s="312"/>
      <c r="C3211" s="311" t="s">
        <v>10730</v>
      </c>
      <c r="D3211" s="311" t="s">
        <v>3053</v>
      </c>
      <c r="E3211" s="106"/>
      <c r="F3211" s="311"/>
      <c r="G3211" s="311"/>
      <c r="H3211" s="311"/>
      <c r="I3211" s="311" t="s">
        <v>126</v>
      </c>
      <c r="J3211" s="311" t="s">
        <v>5570</v>
      </c>
      <c r="K3211" s="311" t="s">
        <v>426</v>
      </c>
      <c r="L3211" s="311"/>
      <c r="M3211" s="311"/>
      <c r="N3211" s="311"/>
      <c r="O3211" s="311"/>
      <c r="P3211" s="311"/>
      <c r="Q3211" s="311"/>
      <c r="R3211" t="s">
        <v>32</v>
      </c>
      <c r="T3211" t="s">
        <v>17</v>
      </c>
      <c r="U3211" t="s">
        <v>11609</v>
      </c>
      <c r="V3211" t="s">
        <v>5373</v>
      </c>
    </row>
    <row r="3212" spans="1:22">
      <c r="A3212" s="311" t="s">
        <v>11610</v>
      </c>
      <c r="B3212" s="312"/>
      <c r="C3212" s="311" t="s">
        <v>10730</v>
      </c>
      <c r="D3212" s="311" t="s">
        <v>3053</v>
      </c>
      <c r="E3212" s="106"/>
      <c r="F3212" s="311"/>
      <c r="G3212" s="311"/>
      <c r="H3212" s="311"/>
      <c r="I3212" s="311" t="s">
        <v>126</v>
      </c>
      <c r="J3212" s="311" t="s">
        <v>5570</v>
      </c>
      <c r="K3212" s="311" t="s">
        <v>426</v>
      </c>
      <c r="L3212" s="311"/>
      <c r="M3212" s="311"/>
      <c r="N3212" s="311"/>
      <c r="O3212" s="311"/>
      <c r="P3212" s="311"/>
      <c r="Q3212" s="311"/>
      <c r="R3212" t="s">
        <v>1827</v>
      </c>
      <c r="T3212" t="s">
        <v>17</v>
      </c>
      <c r="U3212" t="s">
        <v>11611</v>
      </c>
      <c r="V3212" t="s">
        <v>5373</v>
      </c>
    </row>
    <row r="3213" spans="1:22">
      <c r="A3213" s="311" t="s">
        <v>11612</v>
      </c>
      <c r="B3213" s="312"/>
      <c r="C3213" s="311" t="s">
        <v>10730</v>
      </c>
      <c r="D3213" s="311" t="s">
        <v>3053</v>
      </c>
      <c r="E3213" s="106"/>
      <c r="F3213" s="311"/>
      <c r="G3213" s="311"/>
      <c r="H3213" s="311"/>
      <c r="I3213" s="311" t="s">
        <v>126</v>
      </c>
      <c r="J3213" s="311" t="s">
        <v>5570</v>
      </c>
      <c r="K3213" s="311" t="s">
        <v>426</v>
      </c>
      <c r="L3213" s="311"/>
      <c r="M3213" s="311"/>
      <c r="N3213" s="311"/>
      <c r="O3213" s="311"/>
      <c r="P3213" s="311"/>
      <c r="Q3213" s="311"/>
      <c r="R3213" t="s">
        <v>11613</v>
      </c>
      <c r="T3213" t="s">
        <v>17</v>
      </c>
      <c r="U3213" t="s">
        <v>11614</v>
      </c>
      <c r="V3213" t="s">
        <v>5373</v>
      </c>
    </row>
    <row r="3214" spans="1:22">
      <c r="A3214" s="311" t="s">
        <v>11615</v>
      </c>
      <c r="B3214" s="312"/>
      <c r="C3214" s="311" t="s">
        <v>10730</v>
      </c>
      <c r="D3214" s="311" t="s">
        <v>3053</v>
      </c>
      <c r="E3214" s="106"/>
      <c r="F3214" s="311"/>
      <c r="G3214" s="311"/>
      <c r="H3214" s="311"/>
      <c r="I3214" s="311" t="s">
        <v>126</v>
      </c>
      <c r="J3214" s="311" t="s">
        <v>5570</v>
      </c>
      <c r="K3214" s="311" t="s">
        <v>426</v>
      </c>
      <c r="L3214" s="311"/>
      <c r="M3214" s="311"/>
      <c r="N3214" s="311"/>
      <c r="O3214" s="311"/>
      <c r="P3214" s="311"/>
      <c r="Q3214" s="311"/>
      <c r="R3214" t="s">
        <v>2795</v>
      </c>
      <c r="T3214" t="s">
        <v>17</v>
      </c>
      <c r="U3214" t="s">
        <v>11616</v>
      </c>
      <c r="V3214" t="s">
        <v>5373</v>
      </c>
    </row>
    <row r="3215" spans="1:22">
      <c r="A3215" s="311" t="s">
        <v>11617</v>
      </c>
      <c r="B3215" s="312"/>
      <c r="C3215" s="311" t="s">
        <v>10730</v>
      </c>
      <c r="D3215" s="311" t="s">
        <v>3053</v>
      </c>
      <c r="E3215" s="106"/>
      <c r="F3215" s="311"/>
      <c r="G3215" s="311"/>
      <c r="H3215" s="311"/>
      <c r="I3215" s="311" t="s">
        <v>126</v>
      </c>
      <c r="J3215" s="311" t="s">
        <v>5570</v>
      </c>
      <c r="K3215" s="311" t="s">
        <v>426</v>
      </c>
      <c r="L3215" s="311"/>
      <c r="M3215" s="311"/>
      <c r="N3215" s="311"/>
      <c r="O3215" s="311"/>
      <c r="P3215" s="311"/>
      <c r="Q3215" s="311"/>
      <c r="R3215" t="s">
        <v>11618</v>
      </c>
      <c r="T3215" t="s">
        <v>17</v>
      </c>
      <c r="U3215" t="s">
        <v>11619</v>
      </c>
      <c r="V3215" t="s">
        <v>5373</v>
      </c>
    </row>
    <row r="3216" spans="1:22">
      <c r="A3216" s="311" t="s">
        <v>11620</v>
      </c>
      <c r="B3216" s="312"/>
      <c r="C3216" s="311" t="s">
        <v>10730</v>
      </c>
      <c r="D3216" s="311" t="s">
        <v>3053</v>
      </c>
      <c r="E3216" s="106"/>
      <c r="F3216" s="311"/>
      <c r="G3216" s="311"/>
      <c r="H3216" s="311"/>
      <c r="I3216" s="311" t="s">
        <v>126</v>
      </c>
      <c r="J3216" s="311" t="s">
        <v>5570</v>
      </c>
      <c r="K3216" s="311" t="s">
        <v>426</v>
      </c>
      <c r="L3216" s="311"/>
      <c r="M3216" s="311"/>
      <c r="N3216" s="311"/>
      <c r="O3216" s="311"/>
      <c r="P3216" s="311"/>
      <c r="Q3216" s="311"/>
      <c r="R3216" t="s">
        <v>9685</v>
      </c>
      <c r="T3216" t="s">
        <v>17</v>
      </c>
      <c r="U3216" t="s">
        <v>11621</v>
      </c>
      <c r="V3216" t="s">
        <v>5373</v>
      </c>
    </row>
    <row r="3217" spans="1:22">
      <c r="A3217" s="311" t="s">
        <v>11622</v>
      </c>
      <c r="B3217" s="312"/>
      <c r="C3217" s="311" t="s">
        <v>10730</v>
      </c>
      <c r="D3217" s="311" t="s">
        <v>3053</v>
      </c>
      <c r="E3217" s="106"/>
      <c r="F3217" s="311"/>
      <c r="G3217" s="311"/>
      <c r="H3217" s="311"/>
      <c r="I3217" s="311" t="s">
        <v>126</v>
      </c>
      <c r="J3217" s="311" t="s">
        <v>5570</v>
      </c>
      <c r="K3217" s="311" t="s">
        <v>426</v>
      </c>
      <c r="L3217" s="311"/>
      <c r="M3217" s="311"/>
      <c r="N3217" s="311"/>
      <c r="O3217" s="311"/>
      <c r="P3217" s="311"/>
      <c r="Q3217" s="311"/>
      <c r="S3217" t="s">
        <v>11623</v>
      </c>
      <c r="U3217" t="s">
        <v>11624</v>
      </c>
      <c r="V3217" t="s">
        <v>5373</v>
      </c>
    </row>
    <row r="3218" spans="1:22">
      <c r="A3218" s="311" t="s">
        <v>11625</v>
      </c>
      <c r="B3218" s="312"/>
      <c r="C3218" s="311" t="s">
        <v>10730</v>
      </c>
      <c r="D3218" s="311" t="s">
        <v>3053</v>
      </c>
      <c r="E3218" s="106"/>
      <c r="F3218" s="311"/>
      <c r="G3218" s="311"/>
      <c r="H3218" s="311"/>
      <c r="I3218" s="311" t="s">
        <v>126</v>
      </c>
      <c r="J3218" s="311" t="s">
        <v>5570</v>
      </c>
      <c r="K3218" s="311" t="s">
        <v>426</v>
      </c>
      <c r="L3218" s="311"/>
      <c r="M3218" s="311"/>
      <c r="N3218" s="311"/>
      <c r="O3218" s="311"/>
      <c r="P3218" s="311"/>
      <c r="Q3218" s="311"/>
      <c r="S3218" t="s">
        <v>11623</v>
      </c>
      <c r="U3218" t="s">
        <v>11626</v>
      </c>
      <c r="V3218" t="s">
        <v>5373</v>
      </c>
    </row>
    <row r="3219" spans="1:22">
      <c r="A3219" s="311" t="s">
        <v>11627</v>
      </c>
      <c r="B3219" s="312"/>
      <c r="C3219" s="311" t="s">
        <v>10730</v>
      </c>
      <c r="D3219" s="311" t="s">
        <v>3053</v>
      </c>
      <c r="E3219" s="106"/>
      <c r="F3219" s="311"/>
      <c r="G3219" s="311"/>
      <c r="H3219" s="311"/>
      <c r="I3219" s="311" t="s">
        <v>126</v>
      </c>
      <c r="J3219" s="311" t="s">
        <v>5570</v>
      </c>
      <c r="K3219" s="311" t="s">
        <v>455</v>
      </c>
      <c r="L3219" s="311"/>
      <c r="M3219" s="311"/>
      <c r="N3219" s="311"/>
      <c r="O3219" s="311"/>
      <c r="P3219" s="311"/>
      <c r="Q3219" s="311"/>
      <c r="R3219" t="s">
        <v>17</v>
      </c>
      <c r="T3219" t="s">
        <v>17</v>
      </c>
      <c r="U3219" t="s">
        <v>11594</v>
      </c>
      <c r="V3219" t="s">
        <v>5373</v>
      </c>
    </row>
    <row r="3220" spans="1:22">
      <c r="A3220" s="311" t="s">
        <v>11628</v>
      </c>
      <c r="B3220" s="312"/>
      <c r="C3220" s="311" t="s">
        <v>10730</v>
      </c>
      <c r="D3220" s="311" t="s">
        <v>3053</v>
      </c>
      <c r="E3220" s="106"/>
      <c r="F3220" s="311"/>
      <c r="G3220" s="311"/>
      <c r="H3220" s="311"/>
      <c r="I3220" s="311" t="s">
        <v>126</v>
      </c>
      <c r="J3220" s="311" t="s">
        <v>5570</v>
      </c>
      <c r="K3220" s="311" t="s">
        <v>455</v>
      </c>
      <c r="L3220" s="311"/>
      <c r="M3220" s="311"/>
      <c r="N3220" s="311"/>
      <c r="O3220" s="311"/>
      <c r="P3220" s="311"/>
      <c r="Q3220" s="311"/>
      <c r="R3220" t="s">
        <v>17</v>
      </c>
      <c r="T3220" t="s">
        <v>17</v>
      </c>
      <c r="U3220" t="s">
        <v>11597</v>
      </c>
      <c r="V3220" t="s">
        <v>5373</v>
      </c>
    </row>
    <row r="3221" spans="1:22">
      <c r="A3221" s="311" t="s">
        <v>11629</v>
      </c>
      <c r="B3221" s="312"/>
      <c r="C3221" s="311" t="s">
        <v>10730</v>
      </c>
      <c r="D3221" s="311" t="s">
        <v>3053</v>
      </c>
      <c r="E3221" s="106"/>
      <c r="F3221" s="311"/>
      <c r="G3221" s="311"/>
      <c r="H3221" s="311"/>
      <c r="I3221" s="311" t="s">
        <v>126</v>
      </c>
      <c r="J3221" s="311" t="s">
        <v>5570</v>
      </c>
      <c r="K3221" s="311" t="s">
        <v>455</v>
      </c>
      <c r="L3221" s="311"/>
      <c r="M3221" s="311"/>
      <c r="N3221" s="311"/>
      <c r="O3221" s="311"/>
      <c r="P3221" s="311"/>
      <c r="Q3221" s="311"/>
      <c r="R3221" t="s">
        <v>17</v>
      </c>
      <c r="T3221" t="s">
        <v>17</v>
      </c>
      <c r="U3221" t="s">
        <v>11599</v>
      </c>
      <c r="V3221" t="s">
        <v>5373</v>
      </c>
    </row>
    <row r="3222" spans="1:22">
      <c r="A3222" s="311" t="s">
        <v>11630</v>
      </c>
      <c r="B3222" s="312"/>
      <c r="C3222" s="311" t="s">
        <v>10730</v>
      </c>
      <c r="D3222" s="311" t="s">
        <v>3053</v>
      </c>
      <c r="E3222" s="106"/>
      <c r="F3222" s="311"/>
      <c r="G3222" s="311"/>
      <c r="H3222" s="311"/>
      <c r="I3222" s="311" t="s">
        <v>126</v>
      </c>
      <c r="J3222" s="311" t="s">
        <v>5570</v>
      </c>
      <c r="K3222" s="311" t="s">
        <v>455</v>
      </c>
      <c r="L3222" s="311"/>
      <c r="M3222" s="311"/>
      <c r="N3222" s="311"/>
      <c r="O3222" s="311"/>
      <c r="P3222" s="311"/>
      <c r="Q3222" s="311"/>
      <c r="R3222" t="s">
        <v>17</v>
      </c>
      <c r="T3222" t="s">
        <v>17</v>
      </c>
      <c r="U3222" t="s">
        <v>11601</v>
      </c>
      <c r="V3222" t="s">
        <v>5373</v>
      </c>
    </row>
    <row r="3223" spans="1:22">
      <c r="A3223" s="311" t="s">
        <v>11631</v>
      </c>
      <c r="B3223" s="312"/>
      <c r="C3223" s="311" t="s">
        <v>10730</v>
      </c>
      <c r="D3223" s="311" t="s">
        <v>3053</v>
      </c>
      <c r="E3223" s="106"/>
      <c r="F3223" s="311"/>
      <c r="G3223" s="311"/>
      <c r="H3223" s="311"/>
      <c r="I3223" s="311" t="s">
        <v>126</v>
      </c>
      <c r="J3223" s="311" t="s">
        <v>5570</v>
      </c>
      <c r="K3223" s="311" t="s">
        <v>595</v>
      </c>
      <c r="L3223" s="311"/>
      <c r="M3223" s="311"/>
      <c r="N3223" s="311"/>
      <c r="O3223" s="311"/>
      <c r="P3223" s="311"/>
      <c r="Q3223" s="311"/>
      <c r="R3223" t="s">
        <v>11632</v>
      </c>
      <c r="T3223" t="s">
        <v>17</v>
      </c>
      <c r="U3223" t="s">
        <v>11633</v>
      </c>
      <c r="V3223" t="s">
        <v>5373</v>
      </c>
    </row>
    <row r="3224" spans="1:22">
      <c r="A3224" s="311" t="s">
        <v>11634</v>
      </c>
      <c r="B3224" s="312"/>
      <c r="C3224" s="311" t="s">
        <v>10730</v>
      </c>
      <c r="D3224" s="311" t="s">
        <v>3053</v>
      </c>
      <c r="E3224" s="106"/>
      <c r="F3224" s="311"/>
      <c r="G3224" s="311"/>
      <c r="H3224" s="311"/>
      <c r="I3224" s="311" t="s">
        <v>126</v>
      </c>
      <c r="J3224" s="311" t="s">
        <v>5570</v>
      </c>
      <c r="K3224" s="311" t="s">
        <v>599</v>
      </c>
      <c r="L3224" s="311"/>
      <c r="M3224" s="311"/>
      <c r="N3224" s="311"/>
      <c r="O3224" s="311"/>
      <c r="P3224" s="311"/>
      <c r="Q3224" s="311"/>
      <c r="S3224" t="s">
        <v>11635</v>
      </c>
      <c r="T3224" t="s">
        <v>17</v>
      </c>
      <c r="U3224" t="s">
        <v>11636</v>
      </c>
      <c r="V3224" t="s">
        <v>5373</v>
      </c>
    </row>
    <row r="3225" spans="1:22">
      <c r="A3225" s="311" t="s">
        <v>11637</v>
      </c>
      <c r="B3225" s="312"/>
      <c r="C3225" s="311" t="s">
        <v>10730</v>
      </c>
      <c r="D3225" s="311" t="s">
        <v>3053</v>
      </c>
      <c r="E3225" s="106"/>
      <c r="F3225" s="311"/>
      <c r="G3225" s="311"/>
      <c r="H3225" s="311"/>
      <c r="I3225" s="311" t="s">
        <v>126</v>
      </c>
      <c r="J3225" s="311" t="s">
        <v>5570</v>
      </c>
      <c r="K3225" s="311" t="s">
        <v>599</v>
      </c>
      <c r="L3225" s="311"/>
      <c r="M3225" s="311"/>
      <c r="N3225" s="311"/>
      <c r="O3225" s="311"/>
      <c r="P3225" s="311"/>
      <c r="Q3225" s="311"/>
      <c r="S3225" t="s">
        <v>11635</v>
      </c>
      <c r="T3225" t="s">
        <v>17</v>
      </c>
      <c r="U3225" t="s">
        <v>11638</v>
      </c>
      <c r="V3225" t="s">
        <v>5373</v>
      </c>
    </row>
    <row r="3226" spans="1:22">
      <c r="A3226" s="311" t="s">
        <v>11639</v>
      </c>
      <c r="B3226" s="312"/>
      <c r="C3226" s="311" t="s">
        <v>10730</v>
      </c>
      <c r="D3226" s="311" t="s">
        <v>3053</v>
      </c>
      <c r="E3226" s="106"/>
      <c r="F3226" s="311"/>
      <c r="G3226" s="311"/>
      <c r="H3226" s="311"/>
      <c r="I3226" s="311" t="s">
        <v>126</v>
      </c>
      <c r="J3226" s="311" t="s">
        <v>5570</v>
      </c>
      <c r="K3226" s="311" t="s">
        <v>599</v>
      </c>
      <c r="L3226" s="311"/>
      <c r="M3226" s="311"/>
      <c r="N3226" s="311"/>
      <c r="O3226" s="311"/>
      <c r="P3226" s="311"/>
      <c r="Q3226" s="311"/>
      <c r="S3226" t="s">
        <v>11635</v>
      </c>
      <c r="T3226" t="s">
        <v>17</v>
      </c>
      <c r="U3226" t="s">
        <v>11640</v>
      </c>
      <c r="V3226" t="s">
        <v>5373</v>
      </c>
    </row>
    <row r="3227" spans="1:22">
      <c r="A3227" s="311" t="s">
        <v>11641</v>
      </c>
      <c r="B3227" s="312"/>
      <c r="C3227" s="311" t="s">
        <v>10730</v>
      </c>
      <c r="D3227" s="311" t="s">
        <v>3053</v>
      </c>
      <c r="E3227" s="106"/>
      <c r="F3227" s="311"/>
      <c r="G3227" s="311"/>
      <c r="H3227" s="311"/>
      <c r="I3227" s="311" t="s">
        <v>126</v>
      </c>
      <c r="J3227" s="311" t="s">
        <v>5570</v>
      </c>
      <c r="K3227" s="311" t="s">
        <v>599</v>
      </c>
      <c r="L3227" s="311"/>
      <c r="M3227" s="311"/>
      <c r="N3227" s="311"/>
      <c r="O3227" s="311"/>
      <c r="P3227" s="311"/>
      <c r="Q3227" s="311"/>
      <c r="S3227" t="s">
        <v>17</v>
      </c>
      <c r="T3227" t="s">
        <v>17</v>
      </c>
      <c r="U3227" t="s">
        <v>10267</v>
      </c>
      <c r="V3227" t="s">
        <v>5373</v>
      </c>
    </row>
    <row r="3228" spans="1:22">
      <c r="A3228" s="311" t="s">
        <v>11642</v>
      </c>
      <c r="B3228" s="312"/>
      <c r="C3228" s="311" t="s">
        <v>10730</v>
      </c>
      <c r="D3228" s="311" t="s">
        <v>3053</v>
      </c>
      <c r="E3228" s="106"/>
      <c r="F3228" s="311"/>
      <c r="G3228" s="311"/>
      <c r="H3228" s="311"/>
      <c r="I3228" s="311" t="s">
        <v>126</v>
      </c>
      <c r="J3228" s="311" t="s">
        <v>5570</v>
      </c>
      <c r="K3228" s="311" t="s">
        <v>599</v>
      </c>
      <c r="L3228" s="311"/>
      <c r="M3228" s="311"/>
      <c r="N3228" s="311"/>
      <c r="O3228" s="311"/>
      <c r="P3228" s="311"/>
      <c r="Q3228" s="311"/>
      <c r="S3228" t="s">
        <v>11635</v>
      </c>
      <c r="T3228" t="s">
        <v>17</v>
      </c>
      <c r="U3228" t="s">
        <v>11643</v>
      </c>
      <c r="V3228" t="s">
        <v>5373</v>
      </c>
    </row>
    <row r="3229" spans="1:22">
      <c r="A3229" s="311" t="s">
        <v>11644</v>
      </c>
      <c r="B3229" s="312"/>
      <c r="C3229" s="311" t="s">
        <v>10730</v>
      </c>
      <c r="D3229" s="311" t="s">
        <v>3053</v>
      </c>
      <c r="E3229" s="106"/>
      <c r="F3229" s="311"/>
      <c r="G3229" s="311"/>
      <c r="H3229" s="311"/>
      <c r="I3229" s="311" t="s">
        <v>126</v>
      </c>
      <c r="J3229" s="311" t="s">
        <v>5570</v>
      </c>
      <c r="K3229" s="311" t="s">
        <v>599</v>
      </c>
      <c r="L3229" s="311"/>
      <c r="M3229" s="311"/>
      <c r="N3229" s="311"/>
      <c r="O3229" s="311"/>
      <c r="P3229" s="311"/>
      <c r="Q3229" s="311"/>
      <c r="S3229" t="s">
        <v>11635</v>
      </c>
      <c r="T3229" t="s">
        <v>17</v>
      </c>
      <c r="U3229" t="s">
        <v>11645</v>
      </c>
      <c r="V3229" t="s">
        <v>5373</v>
      </c>
    </row>
    <row r="3230" spans="1:22">
      <c r="A3230" s="311" t="s">
        <v>11646</v>
      </c>
      <c r="B3230" s="312"/>
      <c r="C3230" s="311" t="s">
        <v>10730</v>
      </c>
      <c r="D3230" s="311" t="s">
        <v>3053</v>
      </c>
      <c r="E3230" s="106"/>
      <c r="F3230" s="311"/>
      <c r="G3230" s="311"/>
      <c r="H3230" s="311"/>
      <c r="I3230" s="311" t="s">
        <v>126</v>
      </c>
      <c r="J3230" s="311" t="s">
        <v>5570</v>
      </c>
      <c r="K3230" s="311" t="s">
        <v>599</v>
      </c>
      <c r="L3230" s="311"/>
      <c r="M3230" s="311"/>
      <c r="N3230" s="311"/>
      <c r="O3230" s="311"/>
      <c r="P3230" s="311"/>
      <c r="Q3230" s="311"/>
      <c r="S3230" t="s">
        <v>17</v>
      </c>
      <c r="T3230" t="s">
        <v>17</v>
      </c>
      <c r="U3230" t="s">
        <v>802</v>
      </c>
      <c r="V3230" t="s">
        <v>5373</v>
      </c>
    </row>
    <row r="3231" spans="1:22">
      <c r="A3231" s="311" t="s">
        <v>11647</v>
      </c>
      <c r="B3231" s="312"/>
      <c r="C3231" s="311" t="s">
        <v>10730</v>
      </c>
      <c r="D3231" s="311" t="s">
        <v>3053</v>
      </c>
      <c r="E3231" s="106"/>
      <c r="F3231" s="311"/>
      <c r="G3231" s="311"/>
      <c r="H3231" s="311"/>
      <c r="I3231" s="311" t="s">
        <v>126</v>
      </c>
      <c r="J3231" s="311" t="s">
        <v>5570</v>
      </c>
      <c r="K3231" s="311" t="s">
        <v>599</v>
      </c>
      <c r="L3231" s="311"/>
      <c r="M3231" s="311"/>
      <c r="N3231" s="311"/>
      <c r="O3231" s="311"/>
      <c r="P3231" s="311"/>
      <c r="Q3231" s="311"/>
      <c r="R3231" t="s">
        <v>17</v>
      </c>
      <c r="T3231" t="s">
        <v>17</v>
      </c>
      <c r="U3231" t="s">
        <v>11648</v>
      </c>
      <c r="V3231" t="s">
        <v>5373</v>
      </c>
    </row>
    <row r="3232" spans="1:22">
      <c r="A3232" s="311" t="s">
        <v>11649</v>
      </c>
      <c r="B3232" s="312"/>
      <c r="C3232" s="311" t="s">
        <v>10730</v>
      </c>
      <c r="D3232" s="311" t="s">
        <v>3053</v>
      </c>
      <c r="E3232" s="106"/>
      <c r="F3232" s="311"/>
      <c r="G3232" s="311"/>
      <c r="H3232" s="311"/>
      <c r="I3232" s="311" t="s">
        <v>126</v>
      </c>
      <c r="J3232" s="311" t="s">
        <v>5570</v>
      </c>
      <c r="K3232" s="311" t="s">
        <v>599</v>
      </c>
      <c r="L3232" s="311"/>
      <c r="M3232" s="311"/>
      <c r="N3232" s="311"/>
      <c r="O3232" s="311"/>
      <c r="P3232" s="311"/>
      <c r="Q3232" s="311"/>
      <c r="R3232" t="s">
        <v>17</v>
      </c>
      <c r="T3232" t="s">
        <v>17</v>
      </c>
      <c r="U3232" t="s">
        <v>11650</v>
      </c>
      <c r="V3232" t="s">
        <v>5373</v>
      </c>
    </row>
    <row r="3233" spans="1:22">
      <c r="A3233" s="311" t="s">
        <v>11651</v>
      </c>
      <c r="B3233" s="312"/>
      <c r="C3233" s="311" t="s">
        <v>10730</v>
      </c>
      <c r="D3233" s="311" t="s">
        <v>3053</v>
      </c>
      <c r="E3233" s="106"/>
      <c r="F3233" s="311"/>
      <c r="G3233" s="311"/>
      <c r="H3233" s="311"/>
      <c r="I3233" s="311" t="s">
        <v>126</v>
      </c>
      <c r="J3233" s="311" t="s">
        <v>5570</v>
      </c>
      <c r="K3233" s="311" t="s">
        <v>599</v>
      </c>
      <c r="L3233" s="311"/>
      <c r="M3233" s="311"/>
      <c r="N3233" s="311"/>
      <c r="O3233" s="311"/>
      <c r="P3233" s="311"/>
      <c r="Q3233" s="311"/>
      <c r="R3233" t="s">
        <v>17</v>
      </c>
      <c r="T3233" t="s">
        <v>17</v>
      </c>
      <c r="U3233" t="s">
        <v>11652</v>
      </c>
      <c r="V3233" t="s">
        <v>5373</v>
      </c>
    </row>
    <row r="3234" spans="1:22">
      <c r="A3234" s="311" t="s">
        <v>11653</v>
      </c>
      <c r="B3234" s="312"/>
      <c r="C3234" s="311" t="s">
        <v>10730</v>
      </c>
      <c r="D3234" s="311" t="s">
        <v>3053</v>
      </c>
      <c r="E3234" s="106"/>
      <c r="F3234" s="311"/>
      <c r="G3234" s="311"/>
      <c r="H3234" s="311"/>
      <c r="I3234" s="311" t="s">
        <v>126</v>
      </c>
      <c r="J3234" s="311" t="s">
        <v>11654</v>
      </c>
      <c r="K3234" s="311" t="s">
        <v>599</v>
      </c>
      <c r="L3234" s="311"/>
      <c r="M3234" s="311"/>
      <c r="N3234" s="311"/>
      <c r="O3234" s="311"/>
      <c r="P3234" s="311"/>
      <c r="Q3234" s="311"/>
      <c r="R3234" t="s">
        <v>17</v>
      </c>
      <c r="T3234" t="s">
        <v>17</v>
      </c>
      <c r="U3234" t="s">
        <v>11655</v>
      </c>
      <c r="V3234" t="s">
        <v>5373</v>
      </c>
    </row>
    <row r="3235" spans="1:22">
      <c r="A3235" s="311" t="s">
        <v>11656</v>
      </c>
      <c r="B3235" s="312"/>
      <c r="C3235" s="311" t="s">
        <v>10730</v>
      </c>
      <c r="D3235" s="311" t="s">
        <v>3053</v>
      </c>
      <c r="E3235" s="106"/>
      <c r="F3235" s="311"/>
      <c r="G3235" s="311"/>
      <c r="H3235" s="311"/>
      <c r="I3235" s="311" t="s">
        <v>126</v>
      </c>
      <c r="J3235" s="311" t="s">
        <v>5570</v>
      </c>
      <c r="K3235" s="311" t="s">
        <v>599</v>
      </c>
      <c r="L3235" s="311"/>
      <c r="M3235" s="311"/>
      <c r="N3235" s="311"/>
      <c r="O3235" s="311"/>
      <c r="P3235" s="311"/>
      <c r="Q3235" s="311"/>
      <c r="R3235" t="s">
        <v>17</v>
      </c>
      <c r="T3235" t="s">
        <v>17</v>
      </c>
      <c r="U3235" t="s">
        <v>11657</v>
      </c>
      <c r="V3235" t="s">
        <v>5373</v>
      </c>
    </row>
    <row r="3236" spans="1:22">
      <c r="A3236" s="311" t="s">
        <v>11658</v>
      </c>
      <c r="B3236" s="312"/>
      <c r="C3236" s="311" t="s">
        <v>10730</v>
      </c>
      <c r="D3236" s="311" t="s">
        <v>3053</v>
      </c>
      <c r="E3236" s="106"/>
      <c r="F3236" s="311"/>
      <c r="G3236" s="311"/>
      <c r="H3236" s="311"/>
      <c r="I3236" s="311" t="s">
        <v>126</v>
      </c>
      <c r="J3236" s="311" t="s">
        <v>5570</v>
      </c>
      <c r="K3236" s="311" t="s">
        <v>707</v>
      </c>
      <c r="L3236" s="311"/>
      <c r="M3236" s="311"/>
      <c r="N3236" s="311"/>
      <c r="O3236" s="311"/>
      <c r="P3236" s="311"/>
      <c r="Q3236" s="311"/>
      <c r="R3236" t="s">
        <v>11659</v>
      </c>
      <c r="U3236" t="s">
        <v>11660</v>
      </c>
      <c r="V3236" t="s">
        <v>5373</v>
      </c>
    </row>
    <row r="3237" spans="1:22">
      <c r="A3237" s="311" t="s">
        <v>11661</v>
      </c>
      <c r="B3237" s="312"/>
      <c r="C3237" s="311" t="s">
        <v>10730</v>
      </c>
      <c r="D3237" s="311" t="s">
        <v>3053</v>
      </c>
      <c r="E3237" s="106"/>
      <c r="F3237" s="311"/>
      <c r="G3237" s="311"/>
      <c r="H3237" s="311"/>
      <c r="I3237" s="311" t="s">
        <v>126</v>
      </c>
      <c r="J3237" s="311" t="s">
        <v>5570</v>
      </c>
      <c r="K3237" s="311" t="s">
        <v>39</v>
      </c>
      <c r="L3237" s="311"/>
      <c r="M3237" s="311"/>
      <c r="N3237" s="311"/>
      <c r="O3237" s="311"/>
      <c r="P3237" s="311"/>
      <c r="Q3237" s="311"/>
      <c r="R3237" t="s">
        <v>11662</v>
      </c>
      <c r="U3237" t="s">
        <v>11663</v>
      </c>
      <c r="V3237" t="s">
        <v>5373</v>
      </c>
    </row>
    <row r="3238" spans="1:22">
      <c r="A3238" s="311" t="s">
        <v>11664</v>
      </c>
      <c r="B3238" s="312"/>
      <c r="C3238" s="311" t="s">
        <v>10730</v>
      </c>
      <c r="D3238" s="311" t="s">
        <v>3053</v>
      </c>
      <c r="E3238" s="106"/>
      <c r="F3238" s="311"/>
      <c r="G3238" s="311"/>
      <c r="H3238" s="311"/>
      <c r="I3238" s="311" t="s">
        <v>126</v>
      </c>
      <c r="J3238" s="311" t="s">
        <v>5570</v>
      </c>
      <c r="K3238" s="311" t="s">
        <v>39</v>
      </c>
      <c r="L3238" s="311"/>
      <c r="M3238" s="311"/>
      <c r="N3238" s="311"/>
      <c r="O3238" s="311"/>
      <c r="P3238" s="311"/>
      <c r="Q3238" s="311"/>
      <c r="R3238" t="s">
        <v>11665</v>
      </c>
      <c r="U3238" t="s">
        <v>11666</v>
      </c>
      <c r="V3238" t="s">
        <v>5373</v>
      </c>
    </row>
    <row r="3239" spans="1:22">
      <c r="A3239" s="311" t="s">
        <v>11667</v>
      </c>
      <c r="B3239" s="312"/>
      <c r="C3239" s="311" t="s">
        <v>10730</v>
      </c>
      <c r="D3239" s="311" t="s">
        <v>3053</v>
      </c>
      <c r="E3239" s="106"/>
      <c r="F3239" s="311"/>
      <c r="G3239" s="311"/>
      <c r="H3239" s="311"/>
      <c r="I3239" s="311" t="s">
        <v>126</v>
      </c>
      <c r="J3239" s="311" t="s">
        <v>5570</v>
      </c>
      <c r="K3239" s="311" t="s">
        <v>39</v>
      </c>
      <c r="L3239" s="311"/>
      <c r="M3239" s="311"/>
      <c r="N3239" s="311"/>
      <c r="O3239" s="311"/>
      <c r="P3239" s="311"/>
      <c r="Q3239" s="311"/>
      <c r="R3239" t="s">
        <v>17</v>
      </c>
      <c r="U3239" t="s">
        <v>11668</v>
      </c>
      <c r="V3239" t="s">
        <v>5373</v>
      </c>
    </row>
    <row r="3240" spans="1:22">
      <c r="A3240" s="311" t="s">
        <v>11669</v>
      </c>
      <c r="B3240" s="312"/>
      <c r="C3240" s="311" t="s">
        <v>10730</v>
      </c>
      <c r="D3240" s="311" t="s">
        <v>3053</v>
      </c>
      <c r="E3240" s="106"/>
      <c r="F3240" s="311"/>
      <c r="G3240" s="311"/>
      <c r="H3240" s="311"/>
      <c r="I3240" s="311" t="s">
        <v>126</v>
      </c>
      <c r="J3240" s="311" t="s">
        <v>11654</v>
      </c>
      <c r="K3240" s="311" t="s">
        <v>39</v>
      </c>
      <c r="L3240" s="311"/>
      <c r="M3240" s="311"/>
      <c r="N3240" s="311"/>
      <c r="O3240" s="311"/>
      <c r="P3240" s="311"/>
      <c r="Q3240" s="311"/>
      <c r="R3240" t="s">
        <v>1353</v>
      </c>
      <c r="U3240" t="s">
        <v>11670</v>
      </c>
      <c r="V3240" t="s">
        <v>5373</v>
      </c>
    </row>
    <row r="3241" spans="1:22">
      <c r="A3241" s="311" t="s">
        <v>11671</v>
      </c>
      <c r="B3241" s="312"/>
      <c r="C3241" s="311" t="s">
        <v>10730</v>
      </c>
      <c r="D3241" s="311" t="s">
        <v>3053</v>
      </c>
      <c r="E3241" s="106"/>
      <c r="F3241" s="311"/>
      <c r="G3241" s="311"/>
      <c r="H3241" s="311"/>
      <c r="I3241" s="311" t="s">
        <v>126</v>
      </c>
      <c r="J3241" s="311" t="s">
        <v>5570</v>
      </c>
      <c r="K3241" s="311" t="s">
        <v>822</v>
      </c>
      <c r="L3241" s="311" t="s">
        <v>13</v>
      </c>
      <c r="M3241" s="311"/>
      <c r="N3241" s="311"/>
      <c r="O3241" s="311"/>
      <c r="P3241" s="311"/>
      <c r="Q3241" s="311"/>
      <c r="R3241" t="s">
        <v>11672</v>
      </c>
      <c r="T3241" t="s">
        <v>13</v>
      </c>
      <c r="U3241" t="s">
        <v>11673</v>
      </c>
      <c r="V3241" t="s">
        <v>5373</v>
      </c>
    </row>
    <row r="3242" spans="1:22">
      <c r="A3242" s="311" t="s">
        <v>11674</v>
      </c>
      <c r="B3242" s="312"/>
      <c r="C3242" s="311" t="s">
        <v>10730</v>
      </c>
      <c r="D3242" s="311" t="s">
        <v>3053</v>
      </c>
      <c r="E3242" s="106"/>
      <c r="F3242" s="311"/>
      <c r="G3242" s="311"/>
      <c r="H3242" s="311"/>
      <c r="I3242" s="311" t="s">
        <v>126</v>
      </c>
      <c r="J3242" s="311" t="s">
        <v>5570</v>
      </c>
      <c r="K3242" s="311" t="s">
        <v>822</v>
      </c>
      <c r="L3242" s="311"/>
      <c r="M3242" s="311"/>
      <c r="N3242" s="311"/>
      <c r="O3242" s="311"/>
      <c r="P3242" s="311"/>
      <c r="Q3242" s="311"/>
      <c r="R3242" t="s">
        <v>17</v>
      </c>
      <c r="U3242" t="s">
        <v>11668</v>
      </c>
      <c r="V3242" t="s">
        <v>5373</v>
      </c>
    </row>
    <row r="3243" spans="1:22">
      <c r="A3243" s="311" t="s">
        <v>11675</v>
      </c>
      <c r="B3243" s="312"/>
      <c r="C3243" s="311" t="s">
        <v>10730</v>
      </c>
      <c r="D3243" s="311" t="s">
        <v>3053</v>
      </c>
      <c r="E3243" s="106"/>
      <c r="F3243" s="311"/>
      <c r="G3243" s="311"/>
      <c r="H3243" s="311"/>
      <c r="I3243" s="311" t="s">
        <v>126</v>
      </c>
      <c r="J3243" s="311" t="s">
        <v>5570</v>
      </c>
      <c r="K3243" s="311" t="s">
        <v>822</v>
      </c>
      <c r="L3243" s="311"/>
      <c r="M3243" s="311"/>
      <c r="N3243" s="311"/>
      <c r="O3243" s="311"/>
      <c r="P3243" s="311"/>
      <c r="Q3243" s="311"/>
      <c r="R3243" t="s">
        <v>11676</v>
      </c>
      <c r="U3243" t="s">
        <v>11670</v>
      </c>
      <c r="V3243" t="s">
        <v>5373</v>
      </c>
    </row>
    <row r="3244" spans="1:22">
      <c r="A3244" s="311" t="s">
        <v>11677</v>
      </c>
      <c r="B3244" s="312"/>
      <c r="C3244" s="311" t="s">
        <v>10730</v>
      </c>
      <c r="D3244" s="311" t="s">
        <v>3053</v>
      </c>
      <c r="E3244" s="106"/>
      <c r="F3244" s="311"/>
      <c r="G3244" s="311"/>
      <c r="H3244" s="311"/>
      <c r="I3244" s="311" t="s">
        <v>126</v>
      </c>
      <c r="J3244" s="311" t="s">
        <v>5570</v>
      </c>
      <c r="K3244" s="311" t="s">
        <v>878</v>
      </c>
      <c r="L3244" s="311" t="s">
        <v>13</v>
      </c>
      <c r="M3244" s="311"/>
      <c r="N3244" s="311"/>
      <c r="O3244" s="311"/>
      <c r="P3244" s="311"/>
      <c r="Q3244" s="311"/>
      <c r="R3244" t="s">
        <v>17</v>
      </c>
      <c r="T3244" t="s">
        <v>13</v>
      </c>
      <c r="U3244" t="s">
        <v>11678</v>
      </c>
      <c r="V3244" t="s">
        <v>5373</v>
      </c>
    </row>
    <row r="3245" spans="1:22">
      <c r="A3245" s="311" t="s">
        <v>11679</v>
      </c>
      <c r="B3245" s="312"/>
      <c r="C3245" s="311" t="s">
        <v>10730</v>
      </c>
      <c r="D3245" s="311" t="s">
        <v>3053</v>
      </c>
      <c r="E3245" s="106"/>
      <c r="F3245" s="311"/>
      <c r="G3245" s="311"/>
      <c r="H3245" s="311"/>
      <c r="I3245" s="311" t="s">
        <v>126</v>
      </c>
      <c r="J3245" s="311" t="s">
        <v>5570</v>
      </c>
      <c r="K3245" s="311" t="s">
        <v>878</v>
      </c>
      <c r="L3245" s="311" t="s">
        <v>13</v>
      </c>
      <c r="M3245" s="311"/>
      <c r="N3245" s="311"/>
      <c r="O3245" s="311"/>
      <c r="P3245" s="311"/>
      <c r="Q3245" s="311"/>
      <c r="R3245" t="s">
        <v>17</v>
      </c>
      <c r="T3245" t="s">
        <v>13</v>
      </c>
      <c r="U3245" t="s">
        <v>11680</v>
      </c>
      <c r="V3245" t="s">
        <v>5373</v>
      </c>
    </row>
    <row r="3246" spans="1:22">
      <c r="A3246" s="311" t="s">
        <v>11681</v>
      </c>
      <c r="B3246" s="312"/>
      <c r="C3246" s="311" t="s">
        <v>10730</v>
      </c>
      <c r="D3246" s="311" t="s">
        <v>3053</v>
      </c>
      <c r="E3246" s="106"/>
      <c r="F3246" s="311"/>
      <c r="G3246" s="311"/>
      <c r="H3246" s="311"/>
      <c r="I3246" s="311" t="s">
        <v>126</v>
      </c>
      <c r="J3246" s="311" t="s">
        <v>5570</v>
      </c>
      <c r="K3246" s="311" t="s">
        <v>878</v>
      </c>
      <c r="L3246" s="311" t="s">
        <v>13</v>
      </c>
      <c r="M3246" s="311"/>
      <c r="N3246" s="311"/>
      <c r="O3246" s="311"/>
      <c r="P3246" s="311"/>
      <c r="Q3246" s="311"/>
      <c r="R3246" t="s">
        <v>17</v>
      </c>
      <c r="T3246" t="s">
        <v>13</v>
      </c>
      <c r="U3246" t="s">
        <v>11682</v>
      </c>
      <c r="V3246" t="s">
        <v>5373</v>
      </c>
    </row>
    <row r="3247" spans="1:22">
      <c r="A3247" s="311" t="s">
        <v>11683</v>
      </c>
      <c r="B3247" s="312"/>
      <c r="C3247" s="311" t="s">
        <v>10730</v>
      </c>
      <c r="D3247" s="311" t="s">
        <v>3053</v>
      </c>
      <c r="E3247" s="106"/>
      <c r="F3247" s="311"/>
      <c r="G3247" s="311"/>
      <c r="H3247" s="311"/>
      <c r="I3247" s="311" t="s">
        <v>126</v>
      </c>
      <c r="J3247" s="311" t="s">
        <v>5570</v>
      </c>
      <c r="K3247" s="311" t="s">
        <v>878</v>
      </c>
      <c r="L3247" s="311" t="s">
        <v>13</v>
      </c>
      <c r="M3247" s="311"/>
      <c r="N3247" s="311"/>
      <c r="O3247" s="311"/>
      <c r="P3247" s="311"/>
      <c r="Q3247" s="311"/>
      <c r="R3247" t="s">
        <v>17</v>
      </c>
      <c r="T3247" t="s">
        <v>13</v>
      </c>
      <c r="U3247" t="s">
        <v>11684</v>
      </c>
      <c r="V3247" t="s">
        <v>5373</v>
      </c>
    </row>
    <row r="3248" spans="1:22">
      <c r="A3248" s="311" t="s">
        <v>11685</v>
      </c>
      <c r="B3248" s="312"/>
      <c r="C3248" s="311" t="s">
        <v>10730</v>
      </c>
      <c r="D3248" s="311" t="s">
        <v>3053</v>
      </c>
      <c r="E3248" s="106"/>
      <c r="F3248" s="311"/>
      <c r="G3248" s="311"/>
      <c r="H3248" s="311"/>
      <c r="I3248" s="311" t="s">
        <v>126</v>
      </c>
      <c r="J3248" s="311" t="s">
        <v>5570</v>
      </c>
      <c r="K3248" s="311" t="s">
        <v>878</v>
      </c>
      <c r="L3248" s="311" t="s">
        <v>13</v>
      </c>
      <c r="M3248" s="311"/>
      <c r="N3248" s="311"/>
      <c r="O3248" s="311"/>
      <c r="P3248" s="311"/>
      <c r="Q3248" s="311"/>
      <c r="R3248" t="s">
        <v>17</v>
      </c>
      <c r="T3248" t="s">
        <v>13</v>
      </c>
      <c r="U3248" t="s">
        <v>11686</v>
      </c>
      <c r="V3248" t="s">
        <v>5373</v>
      </c>
    </row>
    <row r="3249" spans="1:22">
      <c r="A3249" s="311" t="s">
        <v>11687</v>
      </c>
      <c r="B3249" s="312"/>
      <c r="C3249" s="311" t="s">
        <v>10730</v>
      </c>
      <c r="D3249" s="311" t="s">
        <v>3053</v>
      </c>
      <c r="E3249" s="106"/>
      <c r="F3249" s="311"/>
      <c r="G3249" s="311"/>
      <c r="H3249" s="311"/>
      <c r="I3249" s="311" t="s">
        <v>126</v>
      </c>
      <c r="J3249" s="311" t="s">
        <v>5570</v>
      </c>
      <c r="K3249" s="311" t="s">
        <v>878</v>
      </c>
      <c r="L3249" s="311"/>
      <c r="M3249" s="311"/>
      <c r="N3249" s="311"/>
      <c r="O3249" s="311"/>
      <c r="P3249" s="311"/>
      <c r="Q3249" s="311"/>
      <c r="R3249" t="s">
        <v>17</v>
      </c>
      <c r="U3249" t="s">
        <v>11688</v>
      </c>
      <c r="V3249" t="s">
        <v>5373</v>
      </c>
    </row>
    <row r="3250" spans="1:22">
      <c r="A3250" s="311" t="s">
        <v>11689</v>
      </c>
      <c r="B3250" s="312"/>
      <c r="C3250" s="311" t="s">
        <v>10730</v>
      </c>
      <c r="D3250" s="311" t="s">
        <v>3053</v>
      </c>
      <c r="E3250" s="106"/>
      <c r="F3250" s="311"/>
      <c r="G3250" s="311"/>
      <c r="H3250" s="311"/>
      <c r="I3250" s="311" t="s">
        <v>126</v>
      </c>
      <c r="J3250" s="311" t="s">
        <v>5570</v>
      </c>
      <c r="K3250" s="311" t="s">
        <v>88</v>
      </c>
      <c r="L3250" s="311" t="s">
        <v>13</v>
      </c>
      <c r="M3250" s="311"/>
      <c r="N3250" s="311"/>
      <c r="O3250" s="311"/>
      <c r="P3250" s="311"/>
      <c r="Q3250" s="311"/>
      <c r="R3250" t="s">
        <v>13</v>
      </c>
      <c r="S3250" t="s">
        <v>53</v>
      </c>
      <c r="T3250" t="s">
        <v>13</v>
      </c>
      <c r="U3250" t="s">
        <v>11690</v>
      </c>
      <c r="V3250" t="s">
        <v>5373</v>
      </c>
    </row>
    <row r="3251" spans="1:22">
      <c r="A3251" s="311" t="s">
        <v>11691</v>
      </c>
      <c r="B3251" s="312"/>
      <c r="C3251" s="311" t="s">
        <v>10730</v>
      </c>
      <c r="D3251" s="311" t="s">
        <v>3053</v>
      </c>
      <c r="E3251" s="106"/>
      <c r="F3251" s="311"/>
      <c r="G3251" s="311"/>
      <c r="H3251" s="311"/>
      <c r="I3251" s="311" t="s">
        <v>126</v>
      </c>
      <c r="J3251" s="311" t="s">
        <v>5570</v>
      </c>
      <c r="K3251" s="311" t="s">
        <v>88</v>
      </c>
      <c r="L3251" s="311" t="s">
        <v>13</v>
      </c>
      <c r="M3251" s="311"/>
      <c r="N3251" s="311"/>
      <c r="O3251" s="311"/>
      <c r="P3251" s="311"/>
      <c r="Q3251" s="311"/>
      <c r="R3251" t="s">
        <v>13</v>
      </c>
      <c r="S3251" t="s">
        <v>53</v>
      </c>
      <c r="T3251" t="s">
        <v>13</v>
      </c>
      <c r="U3251" t="s">
        <v>11692</v>
      </c>
      <c r="V3251" t="s">
        <v>5373</v>
      </c>
    </row>
    <row r="3252" spans="1:22">
      <c r="A3252" s="311" t="s">
        <v>11693</v>
      </c>
      <c r="B3252" s="312"/>
      <c r="C3252" s="311" t="s">
        <v>10730</v>
      </c>
      <c r="D3252" s="311" t="s">
        <v>3053</v>
      </c>
      <c r="E3252" s="106"/>
      <c r="F3252" s="311"/>
      <c r="G3252" s="311"/>
      <c r="H3252" s="311"/>
      <c r="I3252" s="311" t="s">
        <v>126</v>
      </c>
      <c r="J3252" s="311" t="s">
        <v>5570</v>
      </c>
      <c r="K3252" s="311" t="s">
        <v>88</v>
      </c>
      <c r="L3252" s="311" t="s">
        <v>13</v>
      </c>
      <c r="M3252" s="311"/>
      <c r="N3252" s="311"/>
      <c r="O3252" s="311"/>
      <c r="P3252" s="311"/>
      <c r="Q3252" s="311"/>
      <c r="R3252" t="s">
        <v>13</v>
      </c>
      <c r="S3252" t="s">
        <v>53</v>
      </c>
      <c r="T3252" t="s">
        <v>13</v>
      </c>
      <c r="U3252" t="s">
        <v>11694</v>
      </c>
      <c r="V3252" t="s">
        <v>5373</v>
      </c>
    </row>
    <row r="3253" spans="1:22">
      <c r="A3253" s="311" t="s">
        <v>11695</v>
      </c>
      <c r="B3253" s="312"/>
      <c r="C3253" s="311" t="s">
        <v>10730</v>
      </c>
      <c r="D3253" s="311" t="s">
        <v>3053</v>
      </c>
      <c r="E3253" s="106"/>
      <c r="F3253" s="311"/>
      <c r="G3253" s="311"/>
      <c r="H3253" s="311"/>
      <c r="I3253" s="311" t="s">
        <v>126</v>
      </c>
      <c r="J3253" s="311" t="s">
        <v>5570</v>
      </c>
      <c r="K3253" s="311" t="s">
        <v>88</v>
      </c>
      <c r="L3253" s="311" t="s">
        <v>13</v>
      </c>
      <c r="M3253" s="311"/>
      <c r="N3253" s="311"/>
      <c r="O3253" s="311"/>
      <c r="P3253" s="311"/>
      <c r="Q3253" s="311"/>
      <c r="R3253" t="s">
        <v>13</v>
      </c>
      <c r="S3253" t="s">
        <v>53</v>
      </c>
      <c r="T3253" t="s">
        <v>13</v>
      </c>
      <c r="U3253" t="s">
        <v>11696</v>
      </c>
      <c r="V3253" t="s">
        <v>5373</v>
      </c>
    </row>
    <row r="3254" spans="1:22">
      <c r="A3254" s="311" t="s">
        <v>11697</v>
      </c>
      <c r="B3254" s="312"/>
      <c r="C3254" s="311" t="s">
        <v>10730</v>
      </c>
      <c r="D3254" s="311" t="s">
        <v>3053</v>
      </c>
      <c r="E3254" s="106"/>
      <c r="F3254" s="311"/>
      <c r="G3254" s="311"/>
      <c r="H3254" s="311"/>
      <c r="I3254" s="311" t="s">
        <v>126</v>
      </c>
      <c r="J3254" s="311" t="s">
        <v>5570</v>
      </c>
      <c r="K3254" s="311" t="s">
        <v>88</v>
      </c>
      <c r="L3254" s="311" t="s">
        <v>13</v>
      </c>
      <c r="M3254" s="311"/>
      <c r="N3254" s="311"/>
      <c r="O3254" s="311"/>
      <c r="P3254" s="311"/>
      <c r="Q3254" s="311"/>
      <c r="R3254" t="s">
        <v>13</v>
      </c>
      <c r="S3254" t="s">
        <v>53</v>
      </c>
      <c r="T3254" t="s">
        <v>13</v>
      </c>
      <c r="U3254" t="s">
        <v>11698</v>
      </c>
      <c r="V3254" t="s">
        <v>5373</v>
      </c>
    </row>
    <row r="3255" spans="1:22">
      <c r="A3255" s="311" t="s">
        <v>11699</v>
      </c>
      <c r="B3255" s="312"/>
      <c r="C3255" s="311" t="s">
        <v>10730</v>
      </c>
      <c r="D3255" s="311" t="s">
        <v>3053</v>
      </c>
      <c r="E3255" s="106"/>
      <c r="F3255" s="311"/>
      <c r="G3255" s="311"/>
      <c r="H3255" s="311"/>
      <c r="I3255" s="311" t="s">
        <v>126</v>
      </c>
      <c r="J3255" s="311" t="s">
        <v>5570</v>
      </c>
      <c r="K3255" s="311" t="s">
        <v>88</v>
      </c>
      <c r="L3255" s="311" t="s">
        <v>13</v>
      </c>
      <c r="M3255" s="311"/>
      <c r="N3255" s="311"/>
      <c r="O3255" s="311"/>
      <c r="P3255" s="311"/>
      <c r="Q3255" s="311"/>
      <c r="R3255" t="s">
        <v>13</v>
      </c>
      <c r="S3255" t="s">
        <v>53</v>
      </c>
      <c r="T3255" t="s">
        <v>13</v>
      </c>
      <c r="U3255" t="s">
        <v>11700</v>
      </c>
      <c r="V3255" t="s">
        <v>5373</v>
      </c>
    </row>
    <row r="3256" spans="1:22">
      <c r="A3256" s="311" t="s">
        <v>11701</v>
      </c>
      <c r="B3256" s="312"/>
      <c r="C3256" s="311" t="s">
        <v>10730</v>
      </c>
      <c r="D3256" s="311" t="s">
        <v>3053</v>
      </c>
      <c r="E3256" s="106"/>
      <c r="F3256" s="311"/>
      <c r="G3256" s="311"/>
      <c r="H3256" s="311"/>
      <c r="I3256" s="311" t="s">
        <v>126</v>
      </c>
      <c r="J3256" s="311" t="s">
        <v>5570</v>
      </c>
      <c r="K3256" s="311" t="s">
        <v>88</v>
      </c>
      <c r="L3256" s="311" t="s">
        <v>13</v>
      </c>
      <c r="M3256" s="311"/>
      <c r="N3256" s="311"/>
      <c r="O3256" s="311"/>
      <c r="P3256" s="311"/>
      <c r="Q3256" s="311"/>
      <c r="R3256" t="s">
        <v>13</v>
      </c>
      <c r="S3256" t="s">
        <v>53</v>
      </c>
      <c r="T3256" t="s">
        <v>13</v>
      </c>
      <c r="U3256" t="s">
        <v>11702</v>
      </c>
      <c r="V3256" t="s">
        <v>5373</v>
      </c>
    </row>
    <row r="3257" spans="1:22">
      <c r="A3257" s="311" t="s">
        <v>11703</v>
      </c>
      <c r="B3257" s="312"/>
      <c r="C3257" s="311" t="s">
        <v>10730</v>
      </c>
      <c r="D3257" s="311" t="s">
        <v>3053</v>
      </c>
      <c r="E3257" s="106"/>
      <c r="F3257" s="311"/>
      <c r="G3257" s="311"/>
      <c r="H3257" s="311"/>
      <c r="I3257" s="311" t="s">
        <v>126</v>
      </c>
      <c r="J3257" s="311" t="s">
        <v>5570</v>
      </c>
      <c r="K3257" s="311" t="s">
        <v>52</v>
      </c>
      <c r="L3257" s="311"/>
      <c r="M3257" s="311"/>
      <c r="N3257" s="311"/>
      <c r="O3257" s="311"/>
      <c r="P3257" s="311"/>
      <c r="Q3257" s="311"/>
      <c r="R3257" t="s">
        <v>2997</v>
      </c>
      <c r="S3257" t="s">
        <v>1240</v>
      </c>
      <c r="U3257" t="s">
        <v>11704</v>
      </c>
      <c r="V3257" t="s">
        <v>5373</v>
      </c>
    </row>
    <row r="3258" spans="1:22">
      <c r="A3258" s="311" t="s">
        <v>11705</v>
      </c>
      <c r="B3258" s="312"/>
      <c r="C3258" s="311" t="s">
        <v>10730</v>
      </c>
      <c r="D3258" s="311" t="s">
        <v>3053</v>
      </c>
      <c r="E3258" s="106"/>
      <c r="F3258" s="311"/>
      <c r="G3258" s="311"/>
      <c r="H3258" s="311"/>
      <c r="I3258" s="311" t="s">
        <v>126</v>
      </c>
      <c r="J3258" s="311" t="s">
        <v>5570</v>
      </c>
      <c r="K3258" s="311" t="s">
        <v>5507</v>
      </c>
      <c r="L3258" s="311" t="s">
        <v>5506</v>
      </c>
      <c r="M3258" s="311"/>
      <c r="N3258" s="311"/>
      <c r="O3258" s="311"/>
      <c r="P3258" s="311"/>
      <c r="Q3258" s="311"/>
      <c r="S3258" t="s">
        <v>11706</v>
      </c>
      <c r="U3258" t="s">
        <v>11707</v>
      </c>
      <c r="V3258" t="s">
        <v>5373</v>
      </c>
    </row>
    <row r="3259" spans="1:22">
      <c r="A3259" s="311" t="s">
        <v>11708</v>
      </c>
      <c r="B3259" s="312"/>
      <c r="C3259" s="311" t="s">
        <v>10730</v>
      </c>
      <c r="D3259" s="311" t="s">
        <v>3053</v>
      </c>
      <c r="E3259" s="106"/>
      <c r="F3259" s="311"/>
      <c r="G3259" s="311"/>
      <c r="H3259" s="311"/>
      <c r="I3259" s="311" t="s">
        <v>126</v>
      </c>
      <c r="J3259" s="311" t="s">
        <v>5570</v>
      </c>
      <c r="K3259" s="311" t="s">
        <v>88</v>
      </c>
      <c r="L3259" s="311" t="s">
        <v>118</v>
      </c>
      <c r="M3259" s="311"/>
      <c r="N3259" s="311"/>
      <c r="O3259" s="311"/>
      <c r="P3259" s="311"/>
      <c r="Q3259" s="311"/>
      <c r="S3259" t="s">
        <v>53</v>
      </c>
      <c r="U3259" t="s">
        <v>11709</v>
      </c>
      <c r="V3259" t="s">
        <v>5373</v>
      </c>
    </row>
    <row r="3260" spans="1:22">
      <c r="A3260" s="311" t="s">
        <v>11710</v>
      </c>
      <c r="B3260" s="312"/>
      <c r="C3260" s="311" t="s">
        <v>10730</v>
      </c>
      <c r="D3260" s="311" t="s">
        <v>3053</v>
      </c>
      <c r="E3260" s="106"/>
      <c r="F3260" s="311"/>
      <c r="G3260" s="311"/>
      <c r="H3260" s="311"/>
      <c r="I3260" s="311" t="s">
        <v>126</v>
      </c>
      <c r="J3260" s="311" t="s">
        <v>5570</v>
      </c>
      <c r="K3260" s="311" t="s">
        <v>88</v>
      </c>
      <c r="L3260" s="311" t="s">
        <v>118</v>
      </c>
      <c r="M3260" s="311"/>
      <c r="N3260" s="311"/>
      <c r="O3260" s="311"/>
      <c r="P3260" s="311"/>
      <c r="Q3260" s="311"/>
      <c r="S3260" t="s">
        <v>53</v>
      </c>
      <c r="U3260" t="s">
        <v>11711</v>
      </c>
      <c r="V3260" t="s">
        <v>5373</v>
      </c>
    </row>
    <row r="3261" spans="1:22">
      <c r="A3261" s="311" t="s">
        <v>11712</v>
      </c>
      <c r="B3261" s="312"/>
      <c r="C3261" s="311" t="s">
        <v>10730</v>
      </c>
      <c r="D3261" s="311" t="s">
        <v>3053</v>
      </c>
      <c r="E3261" s="106"/>
      <c r="F3261" s="311"/>
      <c r="G3261" s="311"/>
      <c r="H3261" s="311"/>
      <c r="I3261" s="311" t="s">
        <v>126</v>
      </c>
      <c r="J3261" s="311" t="s">
        <v>5570</v>
      </c>
      <c r="K3261" s="311" t="s">
        <v>118</v>
      </c>
      <c r="L3261" s="311" t="s">
        <v>88</v>
      </c>
      <c r="M3261" s="311"/>
      <c r="N3261" s="311"/>
      <c r="O3261" s="311"/>
      <c r="P3261" s="311"/>
      <c r="Q3261" s="311"/>
      <c r="S3261" t="s">
        <v>53</v>
      </c>
      <c r="T3261" t="s">
        <v>13</v>
      </c>
      <c r="U3261" t="s">
        <v>11713</v>
      </c>
      <c r="V3261" t="s">
        <v>5373</v>
      </c>
    </row>
    <row r="3262" spans="1:22">
      <c r="A3262" s="311" t="s">
        <v>11714</v>
      </c>
      <c r="B3262" s="312"/>
      <c r="C3262" s="311" t="s">
        <v>10730</v>
      </c>
      <c r="D3262" s="311" t="s">
        <v>3053</v>
      </c>
      <c r="E3262" s="106"/>
      <c r="F3262" s="311"/>
      <c r="G3262" s="311"/>
      <c r="H3262" s="311"/>
      <c r="I3262" s="311" t="s">
        <v>126</v>
      </c>
      <c r="J3262" s="311" t="s">
        <v>5570</v>
      </c>
      <c r="K3262" s="311" t="s">
        <v>88</v>
      </c>
      <c r="L3262" s="311" t="s">
        <v>118</v>
      </c>
      <c r="M3262" s="311"/>
      <c r="N3262" s="311"/>
      <c r="O3262" s="311"/>
      <c r="P3262" s="311"/>
      <c r="Q3262" s="311"/>
      <c r="S3262" t="s">
        <v>53</v>
      </c>
      <c r="U3262" t="s">
        <v>11715</v>
      </c>
      <c r="V3262" t="s">
        <v>5373</v>
      </c>
    </row>
    <row r="3263" spans="1:22">
      <c r="A3263" s="311" t="s">
        <v>11716</v>
      </c>
      <c r="B3263" s="312"/>
      <c r="C3263" s="311" t="s">
        <v>10730</v>
      </c>
      <c r="D3263" s="311" t="s">
        <v>3053</v>
      </c>
      <c r="E3263" s="106"/>
      <c r="F3263" s="311"/>
      <c r="G3263" s="311"/>
      <c r="H3263" s="311"/>
      <c r="I3263" s="311" t="s">
        <v>126</v>
      </c>
      <c r="J3263" s="311" t="s">
        <v>5570</v>
      </c>
      <c r="K3263" s="311" t="s">
        <v>88</v>
      </c>
      <c r="L3263" s="311" t="s">
        <v>118</v>
      </c>
      <c r="M3263" s="311"/>
      <c r="N3263" s="311"/>
      <c r="O3263" s="311"/>
      <c r="P3263" s="311"/>
      <c r="Q3263" s="311"/>
      <c r="S3263" t="s">
        <v>53</v>
      </c>
      <c r="U3263" t="s">
        <v>11717</v>
      </c>
      <c r="V3263" t="s">
        <v>5373</v>
      </c>
    </row>
    <row r="3264" spans="1:22">
      <c r="A3264" s="311" t="s">
        <v>11718</v>
      </c>
      <c r="B3264" s="312"/>
      <c r="C3264" s="311" t="s">
        <v>10730</v>
      </c>
      <c r="D3264" s="311" t="s">
        <v>3053</v>
      </c>
      <c r="E3264" s="106"/>
      <c r="F3264" s="311"/>
      <c r="G3264" s="311"/>
      <c r="H3264" s="311"/>
      <c r="I3264" s="311" t="s">
        <v>126</v>
      </c>
      <c r="J3264" s="311" t="s">
        <v>5570</v>
      </c>
      <c r="K3264" s="311" t="s">
        <v>88</v>
      </c>
      <c r="L3264" s="311" t="s">
        <v>118</v>
      </c>
      <c r="M3264" s="311"/>
      <c r="N3264" s="311"/>
      <c r="O3264" s="311"/>
      <c r="P3264" s="311"/>
      <c r="Q3264" s="311"/>
      <c r="S3264" t="s">
        <v>53</v>
      </c>
      <c r="U3264" t="s">
        <v>11719</v>
      </c>
      <c r="V3264" t="s">
        <v>5373</v>
      </c>
    </row>
    <row r="3265" spans="1:22">
      <c r="A3265" s="311" t="s">
        <v>11720</v>
      </c>
      <c r="B3265" s="312"/>
      <c r="C3265" s="311" t="s">
        <v>10730</v>
      </c>
      <c r="D3265" s="311" t="s">
        <v>3053</v>
      </c>
      <c r="E3265" s="106"/>
      <c r="F3265" s="311"/>
      <c r="G3265" s="311"/>
      <c r="H3265" s="311"/>
      <c r="I3265" s="311" t="s">
        <v>126</v>
      </c>
      <c r="J3265" s="311" t="s">
        <v>5570</v>
      </c>
      <c r="K3265" s="311" t="s">
        <v>123</v>
      </c>
      <c r="L3265" s="311"/>
      <c r="M3265" s="311"/>
      <c r="N3265" s="311"/>
      <c r="O3265" s="311"/>
      <c r="P3265" s="311"/>
      <c r="Q3265" s="311"/>
      <c r="S3265" t="s">
        <v>53</v>
      </c>
      <c r="U3265" t="s">
        <v>945</v>
      </c>
      <c r="V3265" t="s">
        <v>5373</v>
      </c>
    </row>
    <row r="3266" spans="1:22">
      <c r="A3266" s="311" t="s">
        <v>11721</v>
      </c>
      <c r="B3266" s="312"/>
      <c r="C3266" s="311" t="s">
        <v>10730</v>
      </c>
      <c r="D3266" s="311" t="s">
        <v>3053</v>
      </c>
      <c r="E3266" s="106"/>
      <c r="F3266" s="311"/>
      <c r="G3266" s="311"/>
      <c r="H3266" s="311"/>
      <c r="I3266" s="311" t="s">
        <v>126</v>
      </c>
      <c r="J3266" s="311" t="s">
        <v>5570</v>
      </c>
      <c r="K3266" s="311" t="s">
        <v>123</v>
      </c>
      <c r="L3266" s="311"/>
      <c r="M3266" s="311"/>
      <c r="N3266" s="311"/>
      <c r="O3266" s="311"/>
      <c r="P3266" s="311"/>
      <c r="Q3266" s="311"/>
      <c r="S3266" t="s">
        <v>53</v>
      </c>
      <c r="U3266" t="s">
        <v>11722</v>
      </c>
      <c r="V3266" t="s">
        <v>5373</v>
      </c>
    </row>
    <row r="3267" spans="1:22">
      <c r="A3267" s="311" t="s">
        <v>11723</v>
      </c>
      <c r="B3267" s="312"/>
      <c r="C3267" s="311" t="s">
        <v>10730</v>
      </c>
      <c r="D3267" s="311" t="s">
        <v>3053</v>
      </c>
      <c r="E3267" s="106">
        <v>42895</v>
      </c>
      <c r="F3267" s="311"/>
      <c r="G3267" s="311"/>
      <c r="H3267" s="311"/>
      <c r="I3267" s="311" t="s">
        <v>126</v>
      </c>
      <c r="J3267" s="311" t="s">
        <v>5570</v>
      </c>
      <c r="K3267" s="311" t="s">
        <v>221</v>
      </c>
      <c r="L3267" s="311" t="s">
        <v>88</v>
      </c>
      <c r="M3267" s="311"/>
      <c r="N3267" s="311"/>
      <c r="O3267" s="311"/>
      <c r="P3267" s="311"/>
      <c r="Q3267" s="311"/>
      <c r="S3267" t="s">
        <v>53</v>
      </c>
      <c r="U3267" t="s">
        <v>11724</v>
      </c>
      <c r="V3267" t="s">
        <v>5373</v>
      </c>
    </row>
    <row r="3268" spans="1:22">
      <c r="A3268" s="311" t="s">
        <v>11725</v>
      </c>
      <c r="B3268" s="312"/>
      <c r="C3268" s="311" t="s">
        <v>10730</v>
      </c>
      <c r="D3268" s="311" t="s">
        <v>3053</v>
      </c>
      <c r="E3268" s="106"/>
      <c r="F3268" s="311"/>
      <c r="G3268" s="311"/>
      <c r="H3268" s="311"/>
      <c r="I3268" s="311" t="s">
        <v>126</v>
      </c>
      <c r="J3268" s="311" t="s">
        <v>5570</v>
      </c>
      <c r="K3268" s="311" t="s">
        <v>426</v>
      </c>
      <c r="L3268" s="311"/>
      <c r="M3268" s="311"/>
      <c r="N3268" s="311"/>
      <c r="O3268" s="311"/>
      <c r="P3268" s="311"/>
      <c r="Q3268" s="311"/>
      <c r="R3268" t="s">
        <v>10789</v>
      </c>
      <c r="T3268" t="s">
        <v>17</v>
      </c>
      <c r="U3268" t="s">
        <v>11726</v>
      </c>
      <c r="V3268" t="s">
        <v>5373</v>
      </c>
    </row>
    <row r="3269" spans="1:22">
      <c r="A3269" s="311" t="s">
        <v>11727</v>
      </c>
      <c r="B3269" s="312"/>
      <c r="C3269" s="311" t="s">
        <v>10730</v>
      </c>
      <c r="D3269" s="311" t="s">
        <v>3053</v>
      </c>
      <c r="E3269" s="106"/>
      <c r="F3269" s="311"/>
      <c r="G3269" s="311"/>
      <c r="H3269" s="311"/>
      <c r="I3269" s="311" t="s">
        <v>126</v>
      </c>
      <c r="J3269" s="311" t="s">
        <v>5570</v>
      </c>
      <c r="K3269" s="311" t="s">
        <v>455</v>
      </c>
      <c r="L3269" s="311"/>
      <c r="M3269" s="311"/>
      <c r="N3269" s="311"/>
      <c r="O3269" s="311"/>
      <c r="P3269" s="311"/>
      <c r="Q3269" s="311"/>
      <c r="R3269" t="s">
        <v>17</v>
      </c>
      <c r="T3269" t="s">
        <v>17</v>
      </c>
      <c r="U3269" t="s">
        <v>11726</v>
      </c>
      <c r="V3269" t="s">
        <v>5373</v>
      </c>
    </row>
    <row r="3270" spans="1:22">
      <c r="A3270" s="311" t="s">
        <v>11728</v>
      </c>
      <c r="B3270" s="312"/>
      <c r="C3270" s="311" t="s">
        <v>10730</v>
      </c>
      <c r="D3270" s="311" t="s">
        <v>3053</v>
      </c>
      <c r="E3270" s="106"/>
      <c r="F3270" s="311"/>
      <c r="G3270" s="311"/>
      <c r="H3270" s="311"/>
      <c r="I3270" s="311" t="s">
        <v>126</v>
      </c>
      <c r="J3270" s="311" t="s">
        <v>5570</v>
      </c>
      <c r="K3270" s="311" t="s">
        <v>426</v>
      </c>
      <c r="L3270" s="311"/>
      <c r="M3270" s="311"/>
      <c r="N3270" s="311"/>
      <c r="O3270" s="311"/>
      <c r="P3270" s="311"/>
      <c r="Q3270" s="311"/>
      <c r="R3270" t="s">
        <v>5807</v>
      </c>
      <c r="T3270" t="s">
        <v>17</v>
      </c>
      <c r="U3270" t="s">
        <v>11729</v>
      </c>
      <c r="V3270" t="s">
        <v>5373</v>
      </c>
    </row>
    <row r="3271" spans="1:22">
      <c r="A3271" s="311" t="s">
        <v>11730</v>
      </c>
      <c r="B3271" s="312"/>
      <c r="C3271" s="311" t="s">
        <v>10730</v>
      </c>
      <c r="D3271" s="311" t="s">
        <v>3053</v>
      </c>
      <c r="E3271" s="106"/>
      <c r="F3271" s="311"/>
      <c r="G3271" s="311"/>
      <c r="H3271" s="311"/>
      <c r="I3271" s="311" t="s">
        <v>126</v>
      </c>
      <c r="J3271" s="311" t="s">
        <v>5570</v>
      </c>
      <c r="K3271" s="311" t="s">
        <v>455</v>
      </c>
      <c r="L3271" s="311"/>
      <c r="M3271" s="311"/>
      <c r="N3271" s="311"/>
      <c r="O3271" s="311"/>
      <c r="P3271" s="311"/>
      <c r="Q3271" s="311"/>
      <c r="R3271" t="s">
        <v>17</v>
      </c>
      <c r="T3271" t="s">
        <v>17</v>
      </c>
      <c r="U3271" t="s">
        <v>11729</v>
      </c>
      <c r="V3271" t="s">
        <v>5373</v>
      </c>
    </row>
    <row r="3272" spans="1:22">
      <c r="A3272" s="311" t="s">
        <v>11731</v>
      </c>
      <c r="B3272" s="312"/>
      <c r="C3272" s="311" t="s">
        <v>10730</v>
      </c>
      <c r="D3272" s="311" t="s">
        <v>3053</v>
      </c>
      <c r="E3272" s="106"/>
      <c r="F3272" s="311"/>
      <c r="G3272" s="311"/>
      <c r="H3272" s="311" t="s">
        <v>57</v>
      </c>
      <c r="I3272" s="311" t="s">
        <v>126</v>
      </c>
      <c r="J3272" s="311" t="s">
        <v>5570</v>
      </c>
      <c r="K3272" s="311" t="s">
        <v>4742</v>
      </c>
      <c r="L3272" s="311" t="s">
        <v>88</v>
      </c>
      <c r="M3272" s="311"/>
      <c r="N3272" s="311"/>
      <c r="O3272" s="311"/>
      <c r="P3272" s="311"/>
      <c r="Q3272" s="311"/>
      <c r="S3272" t="s">
        <v>53</v>
      </c>
      <c r="U3272" t="s">
        <v>11732</v>
      </c>
      <c r="V3272" t="s">
        <v>5373</v>
      </c>
    </row>
    <row r="3273" spans="1:22">
      <c r="A3273" s="311" t="s">
        <v>11733</v>
      </c>
      <c r="B3273" s="312"/>
      <c r="C3273" s="311" t="s">
        <v>10730</v>
      </c>
      <c r="D3273" s="311" t="s">
        <v>3053</v>
      </c>
      <c r="E3273" s="106"/>
      <c r="F3273" s="311"/>
      <c r="G3273" s="311"/>
      <c r="H3273" s="311" t="s">
        <v>57</v>
      </c>
      <c r="I3273" s="311" t="s">
        <v>126</v>
      </c>
      <c r="J3273" s="311" t="s">
        <v>5570</v>
      </c>
      <c r="K3273" s="311" t="s">
        <v>4742</v>
      </c>
      <c r="L3273" s="311" t="s">
        <v>88</v>
      </c>
      <c r="M3273" s="311"/>
      <c r="N3273" s="311"/>
      <c r="O3273" s="311"/>
      <c r="P3273" s="311"/>
      <c r="Q3273" s="311"/>
      <c r="S3273" t="s">
        <v>53</v>
      </c>
      <c r="U3273" t="s">
        <v>11734</v>
      </c>
      <c r="V3273" t="s">
        <v>5373</v>
      </c>
    </row>
    <row r="3274" spans="1:22">
      <c r="A3274" s="311" t="s">
        <v>11735</v>
      </c>
      <c r="B3274" s="312"/>
      <c r="C3274" s="311" t="s">
        <v>10730</v>
      </c>
      <c r="D3274" s="311" t="s">
        <v>3053</v>
      </c>
      <c r="E3274" s="106"/>
      <c r="F3274" s="311"/>
      <c r="G3274" s="311"/>
      <c r="H3274" s="311"/>
      <c r="I3274" s="311" t="s">
        <v>126</v>
      </c>
      <c r="J3274" s="311" t="s">
        <v>5570</v>
      </c>
      <c r="K3274" s="311" t="s">
        <v>20</v>
      </c>
      <c r="L3274" s="311"/>
      <c r="M3274" s="311"/>
      <c r="N3274" s="311"/>
      <c r="O3274" s="311"/>
      <c r="P3274" s="311"/>
      <c r="Q3274" s="311"/>
      <c r="S3274" t="s">
        <v>1734</v>
      </c>
      <c r="U3274" t="s">
        <v>11736</v>
      </c>
      <c r="V3274" t="s">
        <v>5373</v>
      </c>
    </row>
    <row r="3275" spans="1:22">
      <c r="A3275" s="311" t="s">
        <v>11737</v>
      </c>
      <c r="B3275" s="312"/>
      <c r="C3275" s="311" t="s">
        <v>10730</v>
      </c>
      <c r="D3275" s="311" t="s">
        <v>3053</v>
      </c>
      <c r="E3275" s="106"/>
      <c r="F3275" s="311"/>
      <c r="G3275" s="311"/>
      <c r="H3275" s="311"/>
      <c r="I3275" s="311" t="s">
        <v>126</v>
      </c>
      <c r="J3275" s="311" t="s">
        <v>5570</v>
      </c>
      <c r="K3275" s="311" t="s">
        <v>934</v>
      </c>
      <c r="L3275" s="311"/>
      <c r="M3275" s="311"/>
      <c r="N3275" s="311"/>
      <c r="O3275" s="311"/>
      <c r="P3275" s="311"/>
      <c r="Q3275" s="311"/>
      <c r="S3275" t="s">
        <v>17</v>
      </c>
      <c r="U3275" t="s">
        <v>11738</v>
      </c>
      <c r="V3275" t="s">
        <v>5373</v>
      </c>
    </row>
    <row r="3276" spans="1:22">
      <c r="A3276" s="311" t="s">
        <v>11739</v>
      </c>
      <c r="B3276" s="312"/>
      <c r="C3276" s="311" t="s">
        <v>10730</v>
      </c>
      <c r="D3276" s="311" t="s">
        <v>3053</v>
      </c>
      <c r="E3276" s="106"/>
      <c r="F3276" s="311"/>
      <c r="G3276" s="311"/>
      <c r="H3276" s="311"/>
      <c r="I3276" s="311" t="s">
        <v>126</v>
      </c>
      <c r="J3276" s="311" t="s">
        <v>5570</v>
      </c>
      <c r="K3276" s="311" t="s">
        <v>934</v>
      </c>
      <c r="L3276" s="311"/>
      <c r="M3276" s="311"/>
      <c r="N3276" s="311"/>
      <c r="O3276" s="311"/>
      <c r="P3276" s="311"/>
      <c r="Q3276" s="311"/>
      <c r="R3276" t="s">
        <v>11740</v>
      </c>
      <c r="U3276" t="s">
        <v>11741</v>
      </c>
      <c r="V3276" t="s">
        <v>5373</v>
      </c>
    </row>
    <row r="3277" spans="1:22">
      <c r="A3277" s="311" t="s">
        <v>11742</v>
      </c>
      <c r="B3277" s="312"/>
      <c r="C3277" s="311" t="s">
        <v>10730</v>
      </c>
      <c r="D3277" s="311" t="s">
        <v>3053</v>
      </c>
      <c r="E3277" s="106"/>
      <c r="F3277" s="311"/>
      <c r="G3277" s="311"/>
      <c r="H3277" s="311"/>
      <c r="I3277" s="311" t="s">
        <v>126</v>
      </c>
      <c r="J3277" s="311" t="s">
        <v>5570</v>
      </c>
      <c r="K3277" s="311" t="s">
        <v>934</v>
      </c>
      <c r="L3277" s="311"/>
      <c r="M3277" s="311"/>
      <c r="N3277" s="311"/>
      <c r="O3277" s="311"/>
      <c r="P3277" s="311"/>
      <c r="Q3277" s="311"/>
      <c r="R3277" t="s">
        <v>11740</v>
      </c>
      <c r="U3277" t="s">
        <v>11743</v>
      </c>
      <c r="V3277" t="s">
        <v>5373</v>
      </c>
    </row>
    <row r="3278" spans="1:22">
      <c r="A3278" s="311" t="s">
        <v>11744</v>
      </c>
      <c r="B3278" s="312"/>
      <c r="C3278" s="311" t="s">
        <v>10730</v>
      </c>
      <c r="D3278" s="311" t="s">
        <v>3053</v>
      </c>
      <c r="E3278" s="106"/>
      <c r="F3278" s="311"/>
      <c r="G3278" s="311"/>
      <c r="H3278" s="311"/>
      <c r="I3278" s="311" t="s">
        <v>126</v>
      </c>
      <c r="J3278" s="311" t="s">
        <v>5570</v>
      </c>
      <c r="K3278" s="311" t="s">
        <v>934</v>
      </c>
      <c r="L3278" s="311"/>
      <c r="M3278" s="311"/>
      <c r="N3278" s="311"/>
      <c r="O3278" s="311"/>
      <c r="P3278" s="311"/>
      <c r="Q3278" s="311"/>
      <c r="R3278" t="s">
        <v>1350</v>
      </c>
      <c r="U3278" t="s">
        <v>11745</v>
      </c>
      <c r="V3278" t="s">
        <v>5373</v>
      </c>
    </row>
    <row r="3279" spans="1:22">
      <c r="A3279" s="311" t="s">
        <v>11746</v>
      </c>
      <c r="B3279" s="312"/>
      <c r="C3279" s="311" t="s">
        <v>10730</v>
      </c>
      <c r="D3279" s="311" t="s">
        <v>3053</v>
      </c>
      <c r="E3279" s="106"/>
      <c r="F3279" s="311"/>
      <c r="G3279" s="311"/>
      <c r="H3279" s="311"/>
      <c r="I3279" s="311" t="s">
        <v>126</v>
      </c>
      <c r="J3279" s="311" t="s">
        <v>5570</v>
      </c>
      <c r="K3279" s="311" t="s">
        <v>934</v>
      </c>
      <c r="L3279" s="311"/>
      <c r="M3279" s="311"/>
      <c r="N3279" s="311"/>
      <c r="O3279" s="311"/>
      <c r="P3279" s="311"/>
      <c r="Q3279" s="311"/>
      <c r="R3279" t="s">
        <v>1350</v>
      </c>
      <c r="U3279" t="s">
        <v>11747</v>
      </c>
      <c r="V3279" t="s">
        <v>5373</v>
      </c>
    </row>
    <row r="3280" spans="1:22">
      <c r="A3280" s="311" t="s">
        <v>11748</v>
      </c>
      <c r="B3280" s="312"/>
      <c r="C3280" s="311" t="s">
        <v>10730</v>
      </c>
      <c r="D3280" s="311" t="s">
        <v>3053</v>
      </c>
      <c r="E3280" s="106"/>
      <c r="F3280" s="311"/>
      <c r="G3280" s="311"/>
      <c r="H3280" s="311"/>
      <c r="I3280" s="311" t="s">
        <v>126</v>
      </c>
      <c r="J3280" s="311" t="s">
        <v>5570</v>
      </c>
      <c r="K3280" s="311" t="s">
        <v>934</v>
      </c>
      <c r="L3280" s="311"/>
      <c r="M3280" s="311"/>
      <c r="N3280" s="311"/>
      <c r="O3280" s="311"/>
      <c r="P3280" s="311"/>
      <c r="Q3280" s="311"/>
      <c r="R3280" t="s">
        <v>11749</v>
      </c>
      <c r="U3280" t="s">
        <v>11750</v>
      </c>
      <c r="V3280" t="s">
        <v>5373</v>
      </c>
    </row>
    <row r="3281" spans="1:22">
      <c r="A3281" s="311" t="s">
        <v>11751</v>
      </c>
      <c r="B3281" s="312"/>
      <c r="C3281" s="311" t="s">
        <v>10730</v>
      </c>
      <c r="D3281" s="311" t="s">
        <v>3053</v>
      </c>
      <c r="E3281" s="106"/>
      <c r="F3281" s="311"/>
      <c r="G3281" s="311"/>
      <c r="H3281" s="311"/>
      <c r="I3281" s="311" t="s">
        <v>126</v>
      </c>
      <c r="J3281" s="311" t="s">
        <v>5570</v>
      </c>
      <c r="K3281" s="311" t="s">
        <v>934</v>
      </c>
      <c r="L3281" s="311"/>
      <c r="M3281" s="311"/>
      <c r="N3281" s="311"/>
      <c r="O3281" s="311"/>
      <c r="P3281" s="311"/>
      <c r="Q3281" s="311"/>
      <c r="R3281" t="s">
        <v>1350</v>
      </c>
      <c r="U3281" t="s">
        <v>11752</v>
      </c>
      <c r="V3281" t="s">
        <v>5373</v>
      </c>
    </row>
    <row r="3282" spans="1:22">
      <c r="A3282" s="311" t="s">
        <v>11753</v>
      </c>
      <c r="B3282" s="312"/>
      <c r="C3282" s="311" t="s">
        <v>10730</v>
      </c>
      <c r="D3282" s="311" t="s">
        <v>3053</v>
      </c>
      <c r="E3282" s="106"/>
      <c r="F3282" s="311"/>
      <c r="G3282" s="311"/>
      <c r="H3282" s="311"/>
      <c r="I3282" s="311" t="s">
        <v>126</v>
      </c>
      <c r="J3282" s="311" t="s">
        <v>5570</v>
      </c>
      <c r="K3282" s="311" t="s">
        <v>934</v>
      </c>
      <c r="L3282" s="311"/>
      <c r="M3282" s="311"/>
      <c r="N3282" s="311"/>
      <c r="O3282" s="311"/>
      <c r="P3282" s="311"/>
      <c r="Q3282" s="311"/>
      <c r="R3282" t="s">
        <v>1350</v>
      </c>
      <c r="U3282" t="s">
        <v>11754</v>
      </c>
      <c r="V3282" t="s">
        <v>5373</v>
      </c>
    </row>
    <row r="3283" spans="1:22">
      <c r="A3283" s="311" t="s">
        <v>11755</v>
      </c>
      <c r="B3283" s="312"/>
      <c r="C3283" s="311" t="s">
        <v>10730</v>
      </c>
      <c r="D3283" s="311" t="s">
        <v>3053</v>
      </c>
      <c r="E3283" s="106"/>
      <c r="F3283" s="311"/>
      <c r="G3283" s="311"/>
      <c r="H3283" s="311"/>
      <c r="I3283" s="311" t="s">
        <v>126</v>
      </c>
      <c r="J3283" s="311" t="s">
        <v>5570</v>
      </c>
      <c r="K3283" s="311" t="s">
        <v>934</v>
      </c>
      <c r="L3283" s="311"/>
      <c r="M3283" s="311"/>
      <c r="N3283" s="311"/>
      <c r="O3283" s="311"/>
      <c r="P3283" s="311"/>
      <c r="Q3283" s="311"/>
      <c r="R3283" t="s">
        <v>53</v>
      </c>
      <c r="U3283" t="s">
        <v>11756</v>
      </c>
      <c r="V3283" t="s">
        <v>5373</v>
      </c>
    </row>
    <row r="3284" spans="1:22">
      <c r="A3284" s="311" t="s">
        <v>11757</v>
      </c>
      <c r="B3284" s="312"/>
      <c r="C3284" s="311" t="s">
        <v>10730</v>
      </c>
      <c r="D3284" s="311" t="s">
        <v>3053</v>
      </c>
      <c r="E3284" s="106"/>
      <c r="F3284" s="311"/>
      <c r="G3284" s="311"/>
      <c r="H3284" s="311"/>
      <c r="I3284" s="311" t="s">
        <v>126</v>
      </c>
      <c r="J3284" s="311" t="s">
        <v>5570</v>
      </c>
      <c r="K3284" s="311" t="s">
        <v>934</v>
      </c>
      <c r="L3284" s="311"/>
      <c r="M3284" s="311"/>
      <c r="N3284" s="311"/>
      <c r="O3284" s="311"/>
      <c r="P3284" s="311"/>
      <c r="Q3284" s="311"/>
      <c r="R3284" t="s">
        <v>53</v>
      </c>
      <c r="U3284" t="s">
        <v>11758</v>
      </c>
      <c r="V3284" t="s">
        <v>5373</v>
      </c>
    </row>
    <row r="3285" spans="1:22">
      <c r="A3285" s="311" t="s">
        <v>11759</v>
      </c>
      <c r="B3285" s="312"/>
      <c r="C3285" s="311" t="s">
        <v>10730</v>
      </c>
      <c r="D3285" s="311" t="s">
        <v>3053</v>
      </c>
      <c r="E3285" s="106"/>
      <c r="F3285" s="311"/>
      <c r="G3285" s="311"/>
      <c r="H3285" s="311"/>
      <c r="I3285" s="311" t="s">
        <v>126</v>
      </c>
      <c r="J3285" s="311" t="s">
        <v>5570</v>
      </c>
      <c r="K3285" s="311" t="s">
        <v>934</v>
      </c>
      <c r="L3285" s="311"/>
      <c r="M3285" s="311"/>
      <c r="N3285" s="311"/>
      <c r="O3285" s="311"/>
      <c r="P3285" s="311"/>
      <c r="Q3285" s="311"/>
      <c r="R3285" t="s">
        <v>1350</v>
      </c>
      <c r="U3285" t="s">
        <v>11760</v>
      </c>
      <c r="V3285" t="s">
        <v>5373</v>
      </c>
    </row>
    <row r="3286" spans="1:22">
      <c r="A3286" s="311" t="s">
        <v>11761</v>
      </c>
      <c r="B3286" s="312"/>
      <c r="C3286" s="311" t="s">
        <v>10730</v>
      </c>
      <c r="D3286" s="311" t="s">
        <v>3053</v>
      </c>
      <c r="E3286" s="106"/>
      <c r="F3286" s="311"/>
      <c r="G3286" s="311"/>
      <c r="H3286" s="311"/>
      <c r="I3286" s="311" t="s">
        <v>126</v>
      </c>
      <c r="J3286" s="311" t="s">
        <v>5570</v>
      </c>
      <c r="K3286" s="311" t="s">
        <v>934</v>
      </c>
      <c r="L3286" s="311"/>
      <c r="M3286" s="311"/>
      <c r="N3286" s="311"/>
      <c r="O3286" s="311"/>
      <c r="P3286" s="311"/>
      <c r="Q3286" s="311"/>
      <c r="R3286" t="s">
        <v>1350</v>
      </c>
      <c r="U3286" t="s">
        <v>11762</v>
      </c>
      <c r="V3286" t="s">
        <v>5373</v>
      </c>
    </row>
    <row r="3287" spans="1:22">
      <c r="A3287" s="311" t="s">
        <v>11763</v>
      </c>
      <c r="B3287" s="312"/>
      <c r="C3287" s="311" t="s">
        <v>10730</v>
      </c>
      <c r="D3287" s="311" t="s">
        <v>3053</v>
      </c>
      <c r="E3287" s="106"/>
      <c r="F3287" s="311"/>
      <c r="G3287" s="311"/>
      <c r="H3287" s="311"/>
      <c r="I3287" s="311" t="s">
        <v>126</v>
      </c>
      <c r="J3287" s="311" t="s">
        <v>5570</v>
      </c>
      <c r="K3287" s="311" t="s">
        <v>934</v>
      </c>
      <c r="L3287" s="311"/>
      <c r="M3287" s="311"/>
      <c r="N3287" s="311"/>
      <c r="O3287" s="311"/>
      <c r="P3287" s="311"/>
      <c r="Q3287" s="311"/>
      <c r="R3287" t="s">
        <v>1350</v>
      </c>
      <c r="U3287" t="s">
        <v>11764</v>
      </c>
      <c r="V3287" t="s">
        <v>5373</v>
      </c>
    </row>
    <row r="3288" spans="1:22">
      <c r="A3288" s="311" t="s">
        <v>11765</v>
      </c>
      <c r="B3288" s="312"/>
      <c r="C3288" s="311" t="s">
        <v>10730</v>
      </c>
      <c r="D3288" s="311" t="s">
        <v>3053</v>
      </c>
      <c r="E3288" s="106"/>
      <c r="F3288" s="311"/>
      <c r="G3288" s="311"/>
      <c r="H3288" s="311"/>
      <c r="I3288" s="311" t="s">
        <v>126</v>
      </c>
      <c r="J3288" s="311" t="s">
        <v>5570</v>
      </c>
      <c r="K3288" s="311" t="s">
        <v>934</v>
      </c>
      <c r="L3288" s="311"/>
      <c r="M3288" s="311"/>
      <c r="N3288" s="311"/>
      <c r="O3288" s="311"/>
      <c r="P3288" s="311"/>
      <c r="Q3288" s="311"/>
      <c r="R3288" t="s">
        <v>1350</v>
      </c>
      <c r="U3288" t="s">
        <v>11766</v>
      </c>
      <c r="V3288" t="s">
        <v>5373</v>
      </c>
    </row>
    <row r="3289" spans="1:22">
      <c r="A3289" s="311" t="s">
        <v>11767</v>
      </c>
      <c r="B3289" s="312"/>
      <c r="C3289" s="311" t="s">
        <v>10730</v>
      </c>
      <c r="D3289" s="311" t="s">
        <v>3053</v>
      </c>
      <c r="E3289" s="106"/>
      <c r="F3289" s="311"/>
      <c r="G3289" s="311"/>
      <c r="H3289" s="311"/>
      <c r="I3289" s="311" t="s">
        <v>126</v>
      </c>
      <c r="J3289" s="311" t="s">
        <v>5570</v>
      </c>
      <c r="K3289" s="311" t="s">
        <v>934</v>
      </c>
      <c r="L3289" s="311"/>
      <c r="M3289" s="311"/>
      <c r="N3289" s="311"/>
      <c r="O3289" s="311"/>
      <c r="P3289" s="311"/>
      <c r="Q3289" s="311"/>
      <c r="R3289" t="s">
        <v>11768</v>
      </c>
      <c r="U3289" t="s">
        <v>11769</v>
      </c>
      <c r="V3289" t="s">
        <v>5373</v>
      </c>
    </row>
    <row r="3290" spans="1:22">
      <c r="A3290" s="311" t="s">
        <v>11770</v>
      </c>
      <c r="B3290" s="312"/>
      <c r="C3290" s="311" t="s">
        <v>10730</v>
      </c>
      <c r="D3290" s="311" t="s">
        <v>3053</v>
      </c>
      <c r="E3290" s="106"/>
      <c r="F3290" s="311"/>
      <c r="G3290" s="311"/>
      <c r="H3290" s="311"/>
      <c r="I3290" s="311" t="s">
        <v>126</v>
      </c>
      <c r="J3290" s="311" t="s">
        <v>5570</v>
      </c>
      <c r="K3290" s="311" t="s">
        <v>934</v>
      </c>
      <c r="L3290" s="311"/>
      <c r="M3290" s="311"/>
      <c r="N3290" s="311"/>
      <c r="O3290" s="311"/>
      <c r="P3290" s="311"/>
      <c r="Q3290" s="311"/>
      <c r="R3290" t="s">
        <v>11768</v>
      </c>
      <c r="U3290" t="s">
        <v>11771</v>
      </c>
      <c r="V3290" t="s">
        <v>5373</v>
      </c>
    </row>
    <row r="3291" spans="1:22">
      <c r="A3291" s="311" t="s">
        <v>11772</v>
      </c>
      <c r="B3291" s="312"/>
      <c r="C3291" s="311" t="s">
        <v>10730</v>
      </c>
      <c r="D3291" s="311" t="s">
        <v>3053</v>
      </c>
      <c r="E3291" s="106"/>
      <c r="F3291" s="311"/>
      <c r="G3291" s="311"/>
      <c r="H3291" s="311"/>
      <c r="I3291" s="311" t="s">
        <v>126</v>
      </c>
      <c r="J3291" s="311" t="s">
        <v>5570</v>
      </c>
      <c r="K3291" s="311" t="s">
        <v>962</v>
      </c>
      <c r="L3291" s="311"/>
      <c r="M3291" s="311"/>
      <c r="N3291" s="311"/>
      <c r="O3291" s="311"/>
      <c r="P3291" s="311"/>
      <c r="Q3291" s="311"/>
      <c r="S3291" t="s">
        <v>11773</v>
      </c>
      <c r="U3291" t="s">
        <v>11774</v>
      </c>
      <c r="V3291" t="s">
        <v>5373</v>
      </c>
    </row>
    <row r="3292" spans="1:22">
      <c r="A3292" s="311" t="s">
        <v>11775</v>
      </c>
      <c r="B3292" s="312"/>
      <c r="C3292" s="311" t="s">
        <v>10730</v>
      </c>
      <c r="D3292" s="311" t="s">
        <v>3053</v>
      </c>
      <c r="E3292" s="106"/>
      <c r="F3292" s="311"/>
      <c r="G3292" s="311"/>
      <c r="H3292" s="311"/>
      <c r="I3292" s="311" t="s">
        <v>126</v>
      </c>
      <c r="J3292" s="311" t="s">
        <v>5570</v>
      </c>
      <c r="K3292" s="311" t="s">
        <v>962</v>
      </c>
      <c r="L3292" s="311"/>
      <c r="M3292" s="311"/>
      <c r="N3292" s="311"/>
      <c r="O3292" s="311"/>
      <c r="P3292" s="311"/>
      <c r="Q3292" s="311"/>
      <c r="S3292" t="s">
        <v>11773</v>
      </c>
      <c r="U3292" t="s">
        <v>11776</v>
      </c>
      <c r="V3292" t="s">
        <v>5373</v>
      </c>
    </row>
    <row r="3293" spans="1:22">
      <c r="A3293" s="311" t="s">
        <v>11777</v>
      </c>
      <c r="B3293" s="312"/>
      <c r="C3293" s="311" t="s">
        <v>10730</v>
      </c>
      <c r="D3293" s="311" t="s">
        <v>3053</v>
      </c>
      <c r="E3293" s="106"/>
      <c r="F3293" s="311"/>
      <c r="G3293" s="311"/>
      <c r="H3293" s="311"/>
      <c r="I3293" s="311" t="s">
        <v>126</v>
      </c>
      <c r="J3293" s="311" t="s">
        <v>5570</v>
      </c>
      <c r="K3293" s="311" t="s">
        <v>962</v>
      </c>
      <c r="L3293" s="311"/>
      <c r="M3293" s="311"/>
      <c r="N3293" s="311"/>
      <c r="O3293" s="311"/>
      <c r="P3293" s="311"/>
      <c r="Q3293" s="311"/>
      <c r="S3293" t="s">
        <v>11773</v>
      </c>
      <c r="U3293" t="s">
        <v>11778</v>
      </c>
      <c r="V3293" t="s">
        <v>5373</v>
      </c>
    </row>
    <row r="3294" spans="1:22">
      <c r="A3294" s="311" t="s">
        <v>11779</v>
      </c>
      <c r="B3294" s="312"/>
      <c r="C3294" s="311" t="s">
        <v>10730</v>
      </c>
      <c r="D3294" s="311" t="s">
        <v>3053</v>
      </c>
      <c r="E3294" s="106"/>
      <c r="F3294" s="311"/>
      <c r="G3294" s="311"/>
      <c r="H3294" s="311"/>
      <c r="I3294" s="311" t="s">
        <v>126</v>
      </c>
      <c r="J3294" s="311" t="s">
        <v>5570</v>
      </c>
      <c r="K3294" s="311" t="s">
        <v>962</v>
      </c>
      <c r="L3294" s="311"/>
      <c r="M3294" s="311"/>
      <c r="N3294" s="311"/>
      <c r="O3294" s="311"/>
      <c r="P3294" s="311"/>
      <c r="Q3294" s="311"/>
      <c r="R3294" t="s">
        <v>11780</v>
      </c>
      <c r="U3294" t="s">
        <v>11781</v>
      </c>
      <c r="V3294" t="s">
        <v>5373</v>
      </c>
    </row>
    <row r="3295" spans="1:22">
      <c r="A3295" s="311" t="s">
        <v>11782</v>
      </c>
      <c r="B3295" s="312"/>
      <c r="C3295" s="311" t="s">
        <v>10730</v>
      </c>
      <c r="D3295" s="311" t="s">
        <v>3053</v>
      </c>
      <c r="E3295" s="106"/>
      <c r="F3295" s="311"/>
      <c r="G3295" s="311"/>
      <c r="H3295" s="311"/>
      <c r="I3295" s="311" t="s">
        <v>126</v>
      </c>
      <c r="J3295" s="311" t="s">
        <v>5570</v>
      </c>
      <c r="K3295" s="311" t="s">
        <v>962</v>
      </c>
      <c r="L3295" s="311"/>
      <c r="M3295" s="311"/>
      <c r="N3295" s="311"/>
      <c r="O3295" s="311"/>
      <c r="P3295" s="311"/>
      <c r="Q3295" s="311"/>
      <c r="R3295" t="s">
        <v>11780</v>
      </c>
      <c r="U3295" t="s">
        <v>11783</v>
      </c>
      <c r="V3295" t="s">
        <v>5373</v>
      </c>
    </row>
    <row r="3296" spans="1:22">
      <c r="A3296" s="311" t="s">
        <v>11784</v>
      </c>
      <c r="B3296" s="312"/>
      <c r="C3296" s="311" t="s">
        <v>10730</v>
      </c>
      <c r="D3296" s="311" t="s">
        <v>3053</v>
      </c>
      <c r="E3296" s="106"/>
      <c r="F3296" s="311"/>
      <c r="G3296" s="311"/>
      <c r="H3296" s="311"/>
      <c r="I3296" s="311" t="s">
        <v>126</v>
      </c>
      <c r="J3296" s="311" t="s">
        <v>5570</v>
      </c>
      <c r="K3296" s="311" t="s">
        <v>15</v>
      </c>
      <c r="L3296" s="311"/>
      <c r="M3296" s="311"/>
      <c r="N3296" s="311"/>
      <c r="O3296" s="311"/>
      <c r="P3296" s="311"/>
      <c r="Q3296" s="311"/>
      <c r="S3296" t="s">
        <v>782</v>
      </c>
      <c r="T3296" t="s">
        <v>17</v>
      </c>
      <c r="U3296" t="s">
        <v>11785</v>
      </c>
      <c r="V3296" t="s">
        <v>5373</v>
      </c>
    </row>
    <row r="3297" spans="1:22">
      <c r="A3297" s="311" t="s">
        <v>11786</v>
      </c>
      <c r="B3297" s="312"/>
      <c r="C3297" s="311" t="s">
        <v>10730</v>
      </c>
      <c r="D3297" s="311" t="s">
        <v>3053</v>
      </c>
      <c r="E3297" s="106">
        <v>42895</v>
      </c>
      <c r="F3297" s="311"/>
      <c r="G3297" s="311"/>
      <c r="H3297" s="311"/>
      <c r="I3297" s="311" t="s">
        <v>126</v>
      </c>
      <c r="J3297" s="311" t="s">
        <v>5570</v>
      </c>
      <c r="K3297" s="311" t="s">
        <v>15</v>
      </c>
      <c r="L3297" s="311"/>
      <c r="M3297" s="311"/>
      <c r="N3297" s="311"/>
      <c r="O3297" s="311"/>
      <c r="P3297" s="311"/>
      <c r="Q3297" s="311"/>
      <c r="S3297" t="s">
        <v>1010</v>
      </c>
      <c r="T3297" t="s">
        <v>17</v>
      </c>
      <c r="U3297" t="s">
        <v>11787</v>
      </c>
      <c r="V3297" t="s">
        <v>5373</v>
      </c>
    </row>
    <row r="3298" spans="1:22">
      <c r="A3298" s="311" t="s">
        <v>11788</v>
      </c>
      <c r="B3298" s="312"/>
      <c r="C3298" s="311" t="s">
        <v>10730</v>
      </c>
      <c r="D3298" s="311" t="s">
        <v>3053</v>
      </c>
      <c r="E3298" s="106"/>
      <c r="F3298" s="311"/>
      <c r="G3298" s="311"/>
      <c r="H3298" s="311"/>
      <c r="I3298" s="311" t="s">
        <v>126</v>
      </c>
      <c r="J3298" s="311" t="s">
        <v>5570</v>
      </c>
      <c r="K3298" s="311" t="s">
        <v>15</v>
      </c>
      <c r="L3298" s="311"/>
      <c r="M3298" s="311"/>
      <c r="N3298" s="311"/>
      <c r="O3298" s="311"/>
      <c r="P3298" s="311"/>
      <c r="Q3298" s="311"/>
      <c r="S3298" t="s">
        <v>1010</v>
      </c>
      <c r="T3298" t="s">
        <v>17</v>
      </c>
      <c r="U3298" t="s">
        <v>11789</v>
      </c>
      <c r="V3298" t="s">
        <v>5373</v>
      </c>
    </row>
    <row r="3299" spans="1:22">
      <c r="A3299" s="311" t="s">
        <v>11790</v>
      </c>
      <c r="B3299" s="312"/>
      <c r="C3299" s="311" t="s">
        <v>10730</v>
      </c>
      <c r="D3299" s="311" t="s">
        <v>3053</v>
      </c>
      <c r="E3299" s="106"/>
      <c r="F3299" s="311"/>
      <c r="G3299" s="311"/>
      <c r="H3299" s="311"/>
      <c r="I3299" s="311" t="s">
        <v>126</v>
      </c>
      <c r="J3299" s="311" t="s">
        <v>5570</v>
      </c>
      <c r="K3299" s="311" t="s">
        <v>15</v>
      </c>
      <c r="L3299" s="311"/>
      <c r="M3299" s="311"/>
      <c r="N3299" s="311"/>
      <c r="O3299" s="311"/>
      <c r="P3299" s="311"/>
      <c r="Q3299" s="311"/>
      <c r="S3299" t="s">
        <v>1010</v>
      </c>
      <c r="T3299" t="s">
        <v>17</v>
      </c>
      <c r="U3299" t="s">
        <v>11791</v>
      </c>
      <c r="V3299" t="s">
        <v>5373</v>
      </c>
    </row>
    <row r="3300" spans="1:22">
      <c r="A3300" s="311" t="s">
        <v>11792</v>
      </c>
      <c r="B3300" s="312"/>
      <c r="C3300" s="311" t="s">
        <v>10730</v>
      </c>
      <c r="D3300" s="311" t="s">
        <v>3053</v>
      </c>
      <c r="E3300" s="106"/>
      <c r="F3300" s="311"/>
      <c r="G3300" s="311"/>
      <c r="H3300" s="311"/>
      <c r="I3300" s="311" t="s">
        <v>126</v>
      </c>
      <c r="J3300" s="311" t="s">
        <v>5570</v>
      </c>
      <c r="K3300" s="311" t="s">
        <v>15</v>
      </c>
      <c r="L3300" s="311"/>
      <c r="M3300" s="311"/>
      <c r="N3300" s="311"/>
      <c r="O3300" s="311"/>
      <c r="P3300" s="311"/>
      <c r="Q3300" s="311"/>
      <c r="S3300" t="s">
        <v>782</v>
      </c>
      <c r="T3300" t="s">
        <v>17</v>
      </c>
      <c r="U3300" t="s">
        <v>11793</v>
      </c>
      <c r="V3300" t="s">
        <v>5373</v>
      </c>
    </row>
    <row r="3301" spans="1:22">
      <c r="A3301" s="311" t="s">
        <v>11794</v>
      </c>
      <c r="B3301" s="312"/>
      <c r="C3301" s="311" t="s">
        <v>10730</v>
      </c>
      <c r="D3301" s="311" t="s">
        <v>3053</v>
      </c>
      <c r="E3301" s="106"/>
      <c r="F3301" s="311"/>
      <c r="G3301" s="311"/>
      <c r="H3301" s="311"/>
      <c r="I3301" s="311" t="s">
        <v>126</v>
      </c>
      <c r="J3301" s="311" t="s">
        <v>5570</v>
      </c>
      <c r="K3301" s="311" t="s">
        <v>1046</v>
      </c>
      <c r="L3301" s="311"/>
      <c r="M3301" s="311"/>
      <c r="N3301" s="311"/>
      <c r="O3301" s="311"/>
      <c r="P3301" s="311"/>
      <c r="Q3301" s="311"/>
      <c r="S3301" t="s">
        <v>1827</v>
      </c>
      <c r="T3301" t="s">
        <v>13</v>
      </c>
      <c r="U3301" t="s">
        <v>1021</v>
      </c>
      <c r="V3301" t="s">
        <v>5373</v>
      </c>
    </row>
    <row r="3302" spans="1:22">
      <c r="A3302" s="311" t="s">
        <v>11795</v>
      </c>
      <c r="B3302" s="312"/>
      <c r="C3302" s="311" t="s">
        <v>10730</v>
      </c>
      <c r="D3302" s="311" t="s">
        <v>3053</v>
      </c>
      <c r="E3302" s="106"/>
      <c r="F3302" s="311"/>
      <c r="G3302" s="311"/>
      <c r="H3302" s="311"/>
      <c r="I3302" s="311" t="s">
        <v>126</v>
      </c>
      <c r="J3302" s="311" t="s">
        <v>5570</v>
      </c>
      <c r="K3302" s="311" t="s">
        <v>1046</v>
      </c>
      <c r="L3302" s="311"/>
      <c r="M3302" s="311"/>
      <c r="N3302" s="311"/>
      <c r="O3302" s="311"/>
      <c r="P3302" s="311"/>
      <c r="Q3302" s="311"/>
      <c r="S3302" t="s">
        <v>1819</v>
      </c>
      <c r="T3302" t="s">
        <v>13</v>
      </c>
      <c r="U3302" t="s">
        <v>936</v>
      </c>
      <c r="V3302" t="s">
        <v>5373</v>
      </c>
    </row>
    <row r="3303" spans="1:22">
      <c r="A3303" s="311" t="s">
        <v>11796</v>
      </c>
      <c r="B3303" s="312"/>
      <c r="C3303" s="311" t="s">
        <v>10730</v>
      </c>
      <c r="D3303" s="311" t="s">
        <v>3053</v>
      </c>
      <c r="E3303" s="106"/>
      <c r="F3303" s="311"/>
      <c r="G3303" s="311"/>
      <c r="H3303" s="311"/>
      <c r="I3303" s="311" t="s">
        <v>126</v>
      </c>
      <c r="J3303" s="311" t="s">
        <v>5570</v>
      </c>
      <c r="K3303" s="311" t="s">
        <v>1046</v>
      </c>
      <c r="L3303" s="311"/>
      <c r="M3303" s="311"/>
      <c r="N3303" s="311"/>
      <c r="O3303" s="311"/>
      <c r="P3303" s="311"/>
      <c r="Q3303" s="311"/>
      <c r="S3303" t="s">
        <v>1832</v>
      </c>
      <c r="T3303" t="s">
        <v>13</v>
      </c>
      <c r="U3303" t="s">
        <v>11797</v>
      </c>
      <c r="V3303" t="s">
        <v>5373</v>
      </c>
    </row>
    <row r="3304" spans="1:22">
      <c r="A3304" s="311" t="s">
        <v>11798</v>
      </c>
      <c r="B3304" s="312"/>
      <c r="C3304" s="311" t="s">
        <v>10730</v>
      </c>
      <c r="D3304" s="311" t="s">
        <v>3053</v>
      </c>
      <c r="E3304" s="106"/>
      <c r="F3304" s="311"/>
      <c r="G3304" s="311"/>
      <c r="H3304" s="311"/>
      <c r="I3304" s="311" t="s">
        <v>126</v>
      </c>
      <c r="J3304" s="311" t="s">
        <v>5570</v>
      </c>
      <c r="K3304" s="311" t="s">
        <v>1046</v>
      </c>
      <c r="L3304" s="311"/>
      <c r="M3304" s="311"/>
      <c r="N3304" s="311"/>
      <c r="O3304" s="311"/>
      <c r="P3304" s="311"/>
      <c r="Q3304" s="311"/>
      <c r="R3304" t="s">
        <v>782</v>
      </c>
      <c r="U3304" t="s">
        <v>363</v>
      </c>
      <c r="V3304" t="s">
        <v>5373</v>
      </c>
    </row>
    <row r="3305" spans="1:22">
      <c r="A3305" s="311" t="s">
        <v>11799</v>
      </c>
      <c r="B3305" s="312"/>
      <c r="C3305" s="311" t="s">
        <v>10730</v>
      </c>
      <c r="D3305" s="311" t="s">
        <v>3053</v>
      </c>
      <c r="E3305" s="106"/>
      <c r="F3305" s="311"/>
      <c r="G3305" s="311"/>
      <c r="H3305" s="311"/>
      <c r="I3305" s="311" t="s">
        <v>126</v>
      </c>
      <c r="J3305" s="311" t="s">
        <v>5570</v>
      </c>
      <c r="K3305" s="311" t="s">
        <v>1046</v>
      </c>
      <c r="L3305" s="311"/>
      <c r="M3305" s="311"/>
      <c r="N3305" s="311"/>
      <c r="O3305" s="311"/>
      <c r="P3305" s="311"/>
      <c r="Q3305" s="311"/>
      <c r="R3305" t="s">
        <v>782</v>
      </c>
      <c r="U3305" t="s">
        <v>11650</v>
      </c>
      <c r="V3305" t="s">
        <v>5373</v>
      </c>
    </row>
    <row r="3306" spans="1:22">
      <c r="A3306" s="311" t="s">
        <v>11800</v>
      </c>
      <c r="B3306" s="312"/>
      <c r="C3306" s="311" t="s">
        <v>10730</v>
      </c>
      <c r="D3306" s="311" t="s">
        <v>3053</v>
      </c>
      <c r="E3306" s="106"/>
      <c r="F3306" s="311"/>
      <c r="G3306" s="311"/>
      <c r="H3306" s="311"/>
      <c r="I3306" s="311" t="s">
        <v>126</v>
      </c>
      <c r="J3306" s="311" t="s">
        <v>5570</v>
      </c>
      <c r="K3306" s="311" t="s">
        <v>1046</v>
      </c>
      <c r="L3306" s="311"/>
      <c r="M3306" s="311"/>
      <c r="N3306" s="311"/>
      <c r="O3306" s="311"/>
      <c r="P3306" s="311"/>
      <c r="Q3306" s="311"/>
      <c r="R3306" t="s">
        <v>61</v>
      </c>
      <c r="U3306" t="s">
        <v>11801</v>
      </c>
      <c r="V3306" t="s">
        <v>5373</v>
      </c>
    </row>
    <row r="3307" spans="1:22">
      <c r="A3307" s="311" t="s">
        <v>11802</v>
      </c>
      <c r="B3307" s="312"/>
      <c r="C3307" s="311" t="s">
        <v>10730</v>
      </c>
      <c r="D3307" s="311" t="s">
        <v>3053</v>
      </c>
      <c r="E3307" s="106"/>
      <c r="F3307" s="311"/>
      <c r="G3307" s="311"/>
      <c r="H3307" s="311"/>
      <c r="I3307" s="311" t="s">
        <v>126</v>
      </c>
      <c r="J3307" s="311" t="s">
        <v>5570</v>
      </c>
      <c r="K3307" s="311" t="s">
        <v>1037</v>
      </c>
      <c r="L3307" s="311"/>
      <c r="M3307" s="311"/>
      <c r="N3307" s="311"/>
      <c r="O3307" s="311"/>
      <c r="P3307" s="311"/>
      <c r="Q3307" s="311"/>
      <c r="S3307" t="s">
        <v>11803</v>
      </c>
      <c r="U3307" t="s">
        <v>11804</v>
      </c>
      <c r="V3307" t="s">
        <v>5373</v>
      </c>
    </row>
    <row r="3308" spans="1:22">
      <c r="A3308" s="311" t="s">
        <v>11805</v>
      </c>
      <c r="B3308" s="312"/>
      <c r="C3308" s="311" t="s">
        <v>10730</v>
      </c>
      <c r="D3308" s="311" t="s">
        <v>3053</v>
      </c>
      <c r="E3308" s="106"/>
      <c r="F3308" s="311"/>
      <c r="G3308" s="311"/>
      <c r="H3308" s="311"/>
      <c r="I3308" s="311" t="s">
        <v>126</v>
      </c>
      <c r="J3308" s="311" t="s">
        <v>5570</v>
      </c>
      <c r="K3308" s="311" t="s">
        <v>1037</v>
      </c>
      <c r="L3308" s="311"/>
      <c r="M3308" s="311"/>
      <c r="N3308" s="311"/>
      <c r="O3308" s="311"/>
      <c r="P3308" s="311"/>
      <c r="Q3308" s="311"/>
      <c r="S3308" t="s">
        <v>11803</v>
      </c>
      <c r="T3308" t="s">
        <v>13</v>
      </c>
      <c r="U3308" t="s">
        <v>11806</v>
      </c>
      <c r="V3308" t="s">
        <v>5373</v>
      </c>
    </row>
    <row r="3309" spans="1:22">
      <c r="A3309" s="311" t="s">
        <v>11807</v>
      </c>
      <c r="B3309" s="312"/>
      <c r="C3309" s="311" t="s">
        <v>10730</v>
      </c>
      <c r="D3309" s="311" t="s">
        <v>3053</v>
      </c>
      <c r="E3309" s="106">
        <v>42804</v>
      </c>
      <c r="F3309" s="311"/>
      <c r="G3309" s="311"/>
      <c r="H3309" s="311"/>
      <c r="I3309" s="311" t="s">
        <v>126</v>
      </c>
      <c r="J3309" s="311" t="s">
        <v>5570</v>
      </c>
      <c r="K3309" s="311" t="s">
        <v>901</v>
      </c>
      <c r="L3309" s="311" t="s">
        <v>13</v>
      </c>
      <c r="M3309" s="311"/>
      <c r="N3309" s="311"/>
      <c r="O3309" s="311"/>
      <c r="P3309" s="311"/>
      <c r="Q3309" s="311"/>
      <c r="R3309" s="313" t="s">
        <v>11808</v>
      </c>
      <c r="S3309" s="311" t="s">
        <v>13</v>
      </c>
      <c r="T3309" s="311" t="s">
        <v>13</v>
      </c>
      <c r="U3309" s="311" t="s">
        <v>11809</v>
      </c>
      <c r="V3309" s="311" t="s">
        <v>5373</v>
      </c>
    </row>
    <row r="3310" spans="1:22">
      <c r="A3310" s="311" t="s">
        <v>11810</v>
      </c>
      <c r="B3310" s="312"/>
      <c r="C3310" s="311" t="s">
        <v>10730</v>
      </c>
      <c r="D3310" s="311" t="s">
        <v>3053</v>
      </c>
      <c r="E3310" s="106">
        <v>42804</v>
      </c>
      <c r="F3310" s="311"/>
      <c r="G3310" s="311"/>
      <c r="H3310" s="311"/>
      <c r="I3310" s="311" t="s">
        <v>126</v>
      </c>
      <c r="J3310" s="311" t="s">
        <v>5570</v>
      </c>
      <c r="K3310" s="311" t="s">
        <v>901</v>
      </c>
      <c r="L3310" s="311" t="s">
        <v>13</v>
      </c>
      <c r="M3310" s="311"/>
      <c r="N3310" s="311"/>
      <c r="O3310" s="311"/>
      <c r="P3310" s="311"/>
      <c r="Q3310" s="311"/>
      <c r="R3310" s="313" t="s">
        <v>13</v>
      </c>
      <c r="S3310" s="313" t="s">
        <v>2724</v>
      </c>
      <c r="T3310" s="311" t="s">
        <v>13</v>
      </c>
      <c r="U3310" s="311" t="s">
        <v>11811</v>
      </c>
      <c r="V3310" s="311" t="s">
        <v>5373</v>
      </c>
    </row>
    <row r="3311" spans="1:22">
      <c r="A3311" s="311" t="s">
        <v>11812</v>
      </c>
      <c r="B3311" s="312"/>
      <c r="C3311" s="311" t="s">
        <v>10730</v>
      </c>
      <c r="D3311" s="311" t="s">
        <v>3053</v>
      </c>
      <c r="E3311" s="106">
        <v>42804</v>
      </c>
      <c r="F3311" s="311"/>
      <c r="G3311" s="311"/>
      <c r="H3311" s="311"/>
      <c r="I3311" s="311" t="s">
        <v>126</v>
      </c>
      <c r="J3311" s="311" t="s">
        <v>5570</v>
      </c>
      <c r="K3311" s="311" t="s">
        <v>901</v>
      </c>
      <c r="L3311" s="311" t="s">
        <v>13</v>
      </c>
      <c r="M3311" s="311"/>
      <c r="N3311" s="311"/>
      <c r="O3311" s="311"/>
      <c r="P3311" s="311"/>
      <c r="Q3311" s="311"/>
      <c r="R3311" s="313" t="s">
        <v>11813</v>
      </c>
      <c r="S3311" s="311" t="s">
        <v>13</v>
      </c>
      <c r="T3311" s="311" t="s">
        <v>13</v>
      </c>
      <c r="U3311" s="313" t="s">
        <v>11814</v>
      </c>
      <c r="V3311" s="311" t="s">
        <v>5373</v>
      </c>
    </row>
    <row r="3312" spans="1:22">
      <c r="A3312" s="311" t="s">
        <v>11815</v>
      </c>
      <c r="B3312" s="312"/>
      <c r="C3312" s="311" t="s">
        <v>10730</v>
      </c>
      <c r="D3312" s="311" t="s">
        <v>3053</v>
      </c>
      <c r="E3312" s="106"/>
      <c r="F3312" s="311"/>
      <c r="G3312" s="311"/>
      <c r="H3312" s="311"/>
      <c r="I3312" s="311" t="s">
        <v>126</v>
      </c>
      <c r="J3312" s="311" t="s">
        <v>5570</v>
      </c>
      <c r="K3312" s="311" t="s">
        <v>901</v>
      </c>
      <c r="L3312" s="311"/>
      <c r="M3312" s="311"/>
      <c r="N3312" s="311"/>
      <c r="O3312" s="311"/>
      <c r="P3312" s="311"/>
      <c r="Q3312" s="311"/>
      <c r="S3312" t="s">
        <v>1497</v>
      </c>
      <c r="U3312" t="s">
        <v>11816</v>
      </c>
      <c r="V3312" t="s">
        <v>5373</v>
      </c>
    </row>
    <row r="3313" spans="1:22">
      <c r="A3313" s="311" t="s">
        <v>11817</v>
      </c>
      <c r="B3313" s="312"/>
      <c r="C3313" s="311" t="s">
        <v>10730</v>
      </c>
      <c r="D3313" s="311" t="s">
        <v>3053</v>
      </c>
      <c r="E3313" s="106"/>
      <c r="F3313" s="311"/>
      <c r="G3313" s="311"/>
      <c r="H3313" s="311"/>
      <c r="I3313" s="311" t="s">
        <v>126</v>
      </c>
      <c r="J3313" s="311" t="s">
        <v>5570</v>
      </c>
      <c r="K3313" s="311" t="s">
        <v>901</v>
      </c>
      <c r="L3313" s="311"/>
      <c r="M3313" s="311"/>
      <c r="N3313" s="311"/>
      <c r="O3313" s="311"/>
      <c r="P3313" s="311"/>
      <c r="Q3313" s="311"/>
      <c r="S3313" t="s">
        <v>1497</v>
      </c>
      <c r="U3313" t="s">
        <v>11818</v>
      </c>
      <c r="V3313" t="s">
        <v>5373</v>
      </c>
    </row>
    <row r="3314" spans="1:22">
      <c r="A3314" s="311" t="s">
        <v>11819</v>
      </c>
      <c r="B3314" s="312"/>
      <c r="C3314" s="311" t="s">
        <v>10730</v>
      </c>
      <c r="D3314" s="311" t="s">
        <v>3053</v>
      </c>
      <c r="E3314" s="106"/>
      <c r="F3314" s="311"/>
      <c r="G3314" s="311"/>
      <c r="H3314" s="311"/>
      <c r="I3314" s="311" t="s">
        <v>126</v>
      </c>
      <c r="J3314" s="311" t="s">
        <v>5570</v>
      </c>
      <c r="K3314" s="311" t="s">
        <v>901</v>
      </c>
      <c r="L3314" s="311"/>
      <c r="M3314" s="311"/>
      <c r="N3314" s="311"/>
      <c r="O3314" s="311"/>
      <c r="P3314" s="311"/>
      <c r="Q3314" s="311"/>
      <c r="S3314" t="s">
        <v>1497</v>
      </c>
      <c r="U3314" t="s">
        <v>11820</v>
      </c>
      <c r="V3314" t="s">
        <v>5373</v>
      </c>
    </row>
    <row r="3315" spans="1:22">
      <c r="A3315" s="311" t="s">
        <v>11821</v>
      </c>
      <c r="B3315" s="312"/>
      <c r="C3315" s="311" t="s">
        <v>10730</v>
      </c>
      <c r="D3315" s="311" t="s">
        <v>3053</v>
      </c>
      <c r="E3315" s="106"/>
      <c r="F3315" s="311"/>
      <c r="G3315" s="311"/>
      <c r="H3315" s="311"/>
      <c r="I3315" s="311" t="s">
        <v>126</v>
      </c>
      <c r="J3315" s="311" t="s">
        <v>5570</v>
      </c>
      <c r="K3315" s="311" t="s">
        <v>901</v>
      </c>
      <c r="L3315" s="311"/>
      <c r="M3315" s="311"/>
      <c r="N3315" s="311"/>
      <c r="O3315" s="311"/>
      <c r="P3315" s="311"/>
      <c r="Q3315" s="311"/>
      <c r="S3315" t="s">
        <v>1497</v>
      </c>
      <c r="U3315" t="s">
        <v>1677</v>
      </c>
      <c r="V3315" t="s">
        <v>5373</v>
      </c>
    </row>
    <row r="3316" spans="1:22">
      <c r="A3316" s="311" t="s">
        <v>11822</v>
      </c>
      <c r="B3316" s="312"/>
      <c r="C3316" s="311" t="s">
        <v>10730</v>
      </c>
      <c r="D3316" s="311" t="s">
        <v>3053</v>
      </c>
      <c r="E3316" s="106"/>
      <c r="F3316" s="311"/>
      <c r="G3316" s="311"/>
      <c r="H3316" s="311"/>
      <c r="I3316" s="311" t="s">
        <v>126</v>
      </c>
      <c r="J3316" s="311" t="s">
        <v>5570</v>
      </c>
      <c r="K3316" s="311" t="s">
        <v>901</v>
      </c>
      <c r="L3316" s="311"/>
      <c r="M3316" s="311"/>
      <c r="N3316" s="311"/>
      <c r="O3316" s="311"/>
      <c r="P3316" s="311"/>
      <c r="Q3316" s="311"/>
      <c r="S3316" t="s">
        <v>1497</v>
      </c>
      <c r="U3316" t="s">
        <v>2071</v>
      </c>
      <c r="V3316" t="s">
        <v>5373</v>
      </c>
    </row>
    <row r="3317" spans="1:22">
      <c r="A3317" s="311" t="s">
        <v>11823</v>
      </c>
      <c r="B3317" s="312"/>
      <c r="C3317" s="311" t="s">
        <v>10730</v>
      </c>
      <c r="D3317" s="311" t="s">
        <v>3053</v>
      </c>
      <c r="E3317" s="106"/>
      <c r="F3317" s="311"/>
      <c r="G3317" s="311"/>
      <c r="H3317" s="311"/>
      <c r="I3317" s="311" t="s">
        <v>126</v>
      </c>
      <c r="J3317" s="311" t="s">
        <v>5570</v>
      </c>
      <c r="K3317" s="311" t="s">
        <v>901</v>
      </c>
      <c r="L3317" s="311"/>
      <c r="M3317" s="311"/>
      <c r="N3317" s="311"/>
      <c r="O3317" s="311"/>
      <c r="P3317" s="311"/>
      <c r="Q3317" s="311"/>
      <c r="S3317" t="s">
        <v>1497</v>
      </c>
      <c r="U3317" t="s">
        <v>11824</v>
      </c>
      <c r="V3317" t="s">
        <v>5373</v>
      </c>
    </row>
    <row r="3318" spans="1:22">
      <c r="A3318" s="311" t="s">
        <v>11825</v>
      </c>
      <c r="B3318" s="312"/>
      <c r="C3318" s="311" t="s">
        <v>10730</v>
      </c>
      <c r="D3318" s="311" t="s">
        <v>3053</v>
      </c>
      <c r="E3318" s="106"/>
      <c r="F3318" s="311"/>
      <c r="G3318" s="311"/>
      <c r="H3318" s="311"/>
      <c r="I3318" s="311" t="s">
        <v>126</v>
      </c>
      <c r="J3318" s="311" t="s">
        <v>5570</v>
      </c>
      <c r="K3318" s="311" t="s">
        <v>901</v>
      </c>
      <c r="L3318" s="311"/>
      <c r="M3318" s="311"/>
      <c r="N3318" s="311"/>
      <c r="O3318" s="311"/>
      <c r="P3318" s="311"/>
      <c r="Q3318" s="311"/>
      <c r="S3318" t="s">
        <v>1497</v>
      </c>
      <c r="U3318" t="s">
        <v>11826</v>
      </c>
      <c r="V3318" t="s">
        <v>5373</v>
      </c>
    </row>
    <row r="3319" spans="1:22">
      <c r="A3319" s="311" t="s">
        <v>11827</v>
      </c>
      <c r="B3319" s="312"/>
      <c r="C3319" s="311" t="s">
        <v>10730</v>
      </c>
      <c r="D3319" s="311" t="s">
        <v>3053</v>
      </c>
      <c r="E3319" s="106"/>
      <c r="F3319" s="311"/>
      <c r="G3319" s="311"/>
      <c r="H3319" s="311"/>
      <c r="I3319" s="311" t="s">
        <v>126</v>
      </c>
      <c r="J3319" s="311" t="s">
        <v>5570</v>
      </c>
      <c r="K3319" s="311" t="s">
        <v>901</v>
      </c>
      <c r="L3319" s="311"/>
      <c r="M3319" s="311"/>
      <c r="N3319" s="311"/>
      <c r="O3319" s="311"/>
      <c r="P3319" s="311"/>
      <c r="Q3319" s="311"/>
      <c r="S3319" t="s">
        <v>1497</v>
      </c>
      <c r="U3319" t="s">
        <v>11828</v>
      </c>
      <c r="V3319" t="s">
        <v>5373</v>
      </c>
    </row>
    <row r="3320" spans="1:22">
      <c r="A3320" s="311" t="s">
        <v>11829</v>
      </c>
      <c r="B3320" s="312"/>
      <c r="C3320" s="311" t="s">
        <v>10730</v>
      </c>
      <c r="D3320" s="311" t="s">
        <v>3053</v>
      </c>
      <c r="E3320" s="106"/>
      <c r="F3320" s="311"/>
      <c r="G3320" s="311"/>
      <c r="H3320" s="311"/>
      <c r="I3320" s="311" t="s">
        <v>126</v>
      </c>
      <c r="J3320" s="311" t="s">
        <v>5570</v>
      </c>
      <c r="K3320" s="311" t="s">
        <v>901</v>
      </c>
      <c r="L3320" s="311"/>
      <c r="M3320" s="311"/>
      <c r="N3320" s="311"/>
      <c r="O3320" s="311"/>
      <c r="P3320" s="311"/>
      <c r="Q3320" s="311"/>
      <c r="S3320" t="s">
        <v>1497</v>
      </c>
      <c r="U3320" t="s">
        <v>11830</v>
      </c>
      <c r="V3320" t="s">
        <v>5373</v>
      </c>
    </row>
    <row r="3321" spans="1:22">
      <c r="A3321" s="311" t="s">
        <v>11831</v>
      </c>
      <c r="B3321" s="312"/>
      <c r="C3321" s="311" t="s">
        <v>10730</v>
      </c>
      <c r="D3321" s="311" t="s">
        <v>3053</v>
      </c>
      <c r="E3321" s="106"/>
      <c r="F3321" s="311"/>
      <c r="G3321" s="311"/>
      <c r="H3321" s="311"/>
      <c r="I3321" s="311" t="s">
        <v>126</v>
      </c>
      <c r="J3321" s="311" t="s">
        <v>5570</v>
      </c>
      <c r="K3321" s="311" t="s">
        <v>901</v>
      </c>
      <c r="L3321" s="311"/>
      <c r="M3321" s="311"/>
      <c r="N3321" s="311"/>
      <c r="O3321" s="311"/>
      <c r="P3321" s="311"/>
      <c r="Q3321" s="311"/>
      <c r="S3321" t="s">
        <v>1497</v>
      </c>
      <c r="U3321" t="s">
        <v>11832</v>
      </c>
      <c r="V3321" t="s">
        <v>5373</v>
      </c>
    </row>
    <row r="3322" spans="1:22">
      <c r="A3322" s="311" t="s">
        <v>11833</v>
      </c>
      <c r="B3322" s="312"/>
      <c r="C3322" s="311" t="s">
        <v>10730</v>
      </c>
      <c r="D3322" s="311" t="s">
        <v>3053</v>
      </c>
      <c r="E3322" s="106"/>
      <c r="F3322" s="311"/>
      <c r="G3322" s="311"/>
      <c r="H3322" s="311"/>
      <c r="I3322" s="311" t="s">
        <v>126</v>
      </c>
      <c r="J3322" s="311" t="s">
        <v>5570</v>
      </c>
      <c r="K3322" s="311" t="s">
        <v>901</v>
      </c>
      <c r="L3322" s="311"/>
      <c r="M3322" s="311"/>
      <c r="N3322" s="311"/>
      <c r="O3322" s="311"/>
      <c r="P3322" s="311"/>
      <c r="Q3322" s="311"/>
      <c r="S3322" t="s">
        <v>1497</v>
      </c>
      <c r="U3322" t="s">
        <v>11834</v>
      </c>
      <c r="V3322" t="s">
        <v>5373</v>
      </c>
    </row>
    <row r="3323" spans="1:22">
      <c r="A3323" s="311" t="s">
        <v>11835</v>
      </c>
      <c r="B3323" s="312"/>
      <c r="C3323" s="311" t="s">
        <v>10730</v>
      </c>
      <c r="D3323" s="311" t="s">
        <v>3053</v>
      </c>
      <c r="E3323" s="106"/>
      <c r="F3323" s="311"/>
      <c r="G3323" s="311"/>
      <c r="H3323" s="311"/>
      <c r="I3323" s="311" t="s">
        <v>126</v>
      </c>
      <c r="J3323" s="311" t="s">
        <v>5570</v>
      </c>
      <c r="K3323" s="311" t="s">
        <v>901</v>
      </c>
      <c r="L3323" s="311"/>
      <c r="M3323" s="311"/>
      <c r="N3323" s="311"/>
      <c r="O3323" s="311"/>
      <c r="P3323" s="311"/>
      <c r="Q3323" s="311"/>
      <c r="S3323" t="s">
        <v>1497</v>
      </c>
      <c r="U3323" t="s">
        <v>11836</v>
      </c>
      <c r="V3323" t="s">
        <v>5373</v>
      </c>
    </row>
    <row r="3324" spans="1:22">
      <c r="A3324" s="311" t="s">
        <v>11837</v>
      </c>
      <c r="B3324" s="312"/>
      <c r="C3324" s="311" t="s">
        <v>10730</v>
      </c>
      <c r="D3324" s="311" t="s">
        <v>3053</v>
      </c>
      <c r="E3324" s="106"/>
      <c r="F3324" s="311"/>
      <c r="G3324" s="311"/>
      <c r="H3324" s="311"/>
      <c r="I3324" s="311" t="s">
        <v>126</v>
      </c>
      <c r="J3324" s="311" t="s">
        <v>5570</v>
      </c>
      <c r="K3324" s="311" t="s">
        <v>901</v>
      </c>
      <c r="L3324" s="311"/>
      <c r="M3324" s="311"/>
      <c r="N3324" s="311"/>
      <c r="O3324" s="311"/>
      <c r="P3324" s="311"/>
      <c r="Q3324" s="311"/>
      <c r="S3324" t="s">
        <v>1497</v>
      </c>
      <c r="U3324" t="s">
        <v>11838</v>
      </c>
      <c r="V3324" t="s">
        <v>5373</v>
      </c>
    </row>
    <row r="3325" spans="1:22">
      <c r="A3325" s="311" t="s">
        <v>11839</v>
      </c>
      <c r="B3325" s="312"/>
      <c r="C3325" s="311" t="s">
        <v>10730</v>
      </c>
      <c r="D3325" s="311" t="s">
        <v>3053</v>
      </c>
      <c r="E3325" s="106"/>
      <c r="F3325" s="311"/>
      <c r="G3325" s="311"/>
      <c r="H3325" s="311"/>
      <c r="I3325" s="311" t="s">
        <v>126</v>
      </c>
      <c r="J3325" s="311" t="s">
        <v>5570</v>
      </c>
      <c r="K3325" s="311" t="s">
        <v>901</v>
      </c>
      <c r="L3325" s="311"/>
      <c r="M3325" s="311"/>
      <c r="N3325" s="311"/>
      <c r="O3325" s="311"/>
      <c r="P3325" s="311"/>
      <c r="Q3325" s="311"/>
      <c r="S3325" t="s">
        <v>1497</v>
      </c>
      <c r="U3325" t="s">
        <v>11840</v>
      </c>
      <c r="V3325" t="s">
        <v>5373</v>
      </c>
    </row>
    <row r="3326" spans="1:22">
      <c r="A3326" s="311" t="s">
        <v>11841</v>
      </c>
      <c r="B3326" s="312"/>
      <c r="C3326" s="311" t="s">
        <v>10730</v>
      </c>
      <c r="D3326" s="311" t="s">
        <v>3053</v>
      </c>
      <c r="E3326" s="106"/>
      <c r="F3326" s="311"/>
      <c r="G3326" s="311"/>
      <c r="H3326" s="311"/>
      <c r="I3326" s="311" t="s">
        <v>126</v>
      </c>
      <c r="J3326" s="311" t="s">
        <v>5570</v>
      </c>
      <c r="K3326" s="311" t="s">
        <v>901</v>
      </c>
      <c r="L3326" s="311"/>
      <c r="M3326" s="311"/>
      <c r="N3326" s="311"/>
      <c r="O3326" s="311"/>
      <c r="P3326" s="311"/>
      <c r="Q3326" s="311"/>
      <c r="S3326" t="s">
        <v>1497</v>
      </c>
      <c r="U3326" t="s">
        <v>11842</v>
      </c>
      <c r="V3326" t="s">
        <v>5373</v>
      </c>
    </row>
    <row r="3327" spans="1:22">
      <c r="A3327" s="311" t="s">
        <v>11843</v>
      </c>
      <c r="B3327" s="312"/>
      <c r="C3327" s="311" t="s">
        <v>10730</v>
      </c>
      <c r="D3327" s="311" t="s">
        <v>3053</v>
      </c>
      <c r="E3327" s="106"/>
      <c r="F3327" s="311"/>
      <c r="G3327" s="311"/>
      <c r="H3327" s="311"/>
      <c r="I3327" s="311" t="s">
        <v>126</v>
      </c>
      <c r="J3327" s="311" t="s">
        <v>5570</v>
      </c>
      <c r="K3327" s="311" t="s">
        <v>901</v>
      </c>
      <c r="L3327" s="311"/>
      <c r="M3327" s="311"/>
      <c r="N3327" s="311"/>
      <c r="O3327" s="311"/>
      <c r="P3327" s="311"/>
      <c r="Q3327" s="311"/>
      <c r="S3327" t="s">
        <v>1497</v>
      </c>
      <c r="U3327" t="s">
        <v>11844</v>
      </c>
      <c r="V3327" t="s">
        <v>5373</v>
      </c>
    </row>
    <row r="3328" spans="1:22">
      <c r="A3328" s="311" t="s">
        <v>11845</v>
      </c>
      <c r="B3328" s="312"/>
      <c r="C3328" s="311" t="s">
        <v>10730</v>
      </c>
      <c r="D3328" s="311" t="s">
        <v>3053</v>
      </c>
      <c r="E3328" s="106"/>
      <c r="F3328" s="311"/>
      <c r="G3328" s="311"/>
      <c r="H3328" s="311"/>
      <c r="I3328" s="311" t="s">
        <v>126</v>
      </c>
      <c r="J3328" s="311" t="s">
        <v>5570</v>
      </c>
      <c r="K3328" s="311" t="s">
        <v>901</v>
      </c>
      <c r="L3328" s="311"/>
      <c r="M3328" s="311"/>
      <c r="N3328" s="311"/>
      <c r="O3328" s="311"/>
      <c r="P3328" s="311"/>
      <c r="Q3328" s="311"/>
      <c r="S3328" t="s">
        <v>1497</v>
      </c>
      <c r="U3328" t="s">
        <v>11846</v>
      </c>
      <c r="V3328" t="s">
        <v>5373</v>
      </c>
    </row>
    <row r="3329" spans="1:23">
      <c r="A3329" s="311" t="s">
        <v>11847</v>
      </c>
      <c r="B3329" s="312"/>
      <c r="C3329" s="311" t="s">
        <v>10730</v>
      </c>
      <c r="D3329" s="311" t="s">
        <v>3053</v>
      </c>
      <c r="E3329" s="106"/>
      <c r="F3329" s="311"/>
      <c r="G3329" s="311"/>
      <c r="H3329" s="311"/>
      <c r="I3329" s="311" t="s">
        <v>126</v>
      </c>
      <c r="J3329" s="311" t="s">
        <v>5570</v>
      </c>
      <c r="K3329" s="311" t="s">
        <v>901</v>
      </c>
      <c r="L3329" s="311"/>
      <c r="M3329" s="311"/>
      <c r="N3329" s="311"/>
      <c r="O3329" s="311"/>
      <c r="P3329" s="311"/>
      <c r="Q3329" s="311"/>
      <c r="S3329" t="s">
        <v>1497</v>
      </c>
      <c r="U3329" t="s">
        <v>11848</v>
      </c>
      <c r="V3329" t="s">
        <v>5373</v>
      </c>
    </row>
    <row r="3330" spans="1:23">
      <c r="A3330" s="311" t="s">
        <v>11849</v>
      </c>
      <c r="B3330" s="312"/>
      <c r="C3330" s="311" t="s">
        <v>10730</v>
      </c>
      <c r="D3330" s="311" t="s">
        <v>3053</v>
      </c>
      <c r="E3330" s="106"/>
      <c r="F3330" s="311"/>
      <c r="G3330" s="311"/>
      <c r="H3330" s="311"/>
      <c r="I3330" s="311" t="s">
        <v>126</v>
      </c>
      <c r="J3330" s="311" t="s">
        <v>5570</v>
      </c>
      <c r="K3330" s="311" t="s">
        <v>901</v>
      </c>
      <c r="L3330" s="311"/>
      <c r="M3330" s="311"/>
      <c r="N3330" s="311"/>
      <c r="O3330" s="311"/>
      <c r="P3330" s="311"/>
      <c r="Q3330" s="311"/>
      <c r="S3330" t="s">
        <v>1497</v>
      </c>
      <c r="U3330" t="s">
        <v>11850</v>
      </c>
      <c r="V3330" t="s">
        <v>5373</v>
      </c>
    </row>
    <row r="3331" spans="1:23">
      <c r="A3331" s="311" t="s">
        <v>11851</v>
      </c>
      <c r="B3331" s="312"/>
      <c r="C3331" s="311" t="s">
        <v>10730</v>
      </c>
      <c r="D3331" s="311" t="s">
        <v>3053</v>
      </c>
      <c r="E3331" s="106"/>
      <c r="F3331" s="311"/>
      <c r="G3331" s="311"/>
      <c r="H3331" s="311"/>
      <c r="I3331" s="311" t="s">
        <v>126</v>
      </c>
      <c r="J3331" s="311" t="s">
        <v>5570</v>
      </c>
      <c r="K3331" s="311" t="s">
        <v>1046</v>
      </c>
      <c r="L3331" s="311"/>
      <c r="M3331" s="311"/>
      <c r="N3331" s="311"/>
      <c r="O3331" s="311"/>
      <c r="P3331" s="311"/>
      <c r="Q3331" s="311"/>
      <c r="R3331" t="s">
        <v>782</v>
      </c>
      <c r="U3331" t="s">
        <v>11852</v>
      </c>
      <c r="V3331" t="s">
        <v>5373</v>
      </c>
    </row>
    <row r="3332" spans="1:23">
      <c r="A3332" s="311" t="s">
        <v>11853</v>
      </c>
      <c r="B3332" s="312"/>
      <c r="C3332" s="311" t="s">
        <v>10730</v>
      </c>
      <c r="D3332" s="311" t="s">
        <v>3053</v>
      </c>
      <c r="E3332" s="106"/>
      <c r="F3332" s="311"/>
      <c r="G3332" s="311"/>
      <c r="H3332" s="311"/>
      <c r="I3332" s="311" t="s">
        <v>126</v>
      </c>
      <c r="J3332" s="311" t="s">
        <v>5570</v>
      </c>
      <c r="K3332" s="311" t="s">
        <v>31</v>
      </c>
      <c r="L3332" s="311"/>
      <c r="M3332" s="311"/>
      <c r="N3332" s="311"/>
      <c r="O3332" s="311"/>
      <c r="P3332" s="311"/>
      <c r="Q3332" s="311"/>
      <c r="R3332" t="s">
        <v>11854</v>
      </c>
      <c r="U3332" t="s">
        <v>11633</v>
      </c>
      <c r="V3332" t="s">
        <v>5373</v>
      </c>
    </row>
    <row r="3333" spans="1:23">
      <c r="A3333" s="311" t="s">
        <v>11855</v>
      </c>
      <c r="B3333" s="312"/>
      <c r="C3333" s="311" t="s">
        <v>10730</v>
      </c>
      <c r="D3333" s="311" t="s">
        <v>3053</v>
      </c>
      <c r="E3333" s="106"/>
      <c r="F3333" s="311"/>
      <c r="G3333" s="311"/>
      <c r="H3333" s="311"/>
      <c r="I3333" s="311" t="s">
        <v>126</v>
      </c>
      <c r="J3333" s="311" t="s">
        <v>5570</v>
      </c>
      <c r="K3333" s="311" t="s">
        <v>31</v>
      </c>
      <c r="L3333" s="311"/>
      <c r="M3333" s="311"/>
      <c r="N3333" s="311"/>
      <c r="O3333" s="311"/>
      <c r="P3333" s="311"/>
      <c r="Q3333" s="311"/>
      <c r="R3333" t="s">
        <v>11854</v>
      </c>
      <c r="U3333" t="s">
        <v>11856</v>
      </c>
      <c r="V3333" t="s">
        <v>5373</v>
      </c>
    </row>
    <row r="3334" spans="1:23">
      <c r="A3334" s="311" t="s">
        <v>11857</v>
      </c>
      <c r="B3334" s="312"/>
      <c r="C3334" s="311" t="s">
        <v>10730</v>
      </c>
      <c r="D3334" s="311" t="s">
        <v>3053</v>
      </c>
      <c r="E3334" s="106"/>
      <c r="F3334" s="311"/>
      <c r="G3334" s="311"/>
      <c r="H3334" s="311"/>
      <c r="I3334" s="311" t="s">
        <v>126</v>
      </c>
      <c r="J3334" s="311" t="s">
        <v>5570</v>
      </c>
      <c r="K3334" s="311" t="s">
        <v>221</v>
      </c>
      <c r="L3334" s="311"/>
      <c r="M3334" s="311"/>
      <c r="N3334" s="311"/>
      <c r="O3334" s="311"/>
      <c r="P3334" s="311"/>
      <c r="Q3334" s="311"/>
      <c r="R3334" t="s">
        <v>11858</v>
      </c>
      <c r="U3334" t="s">
        <v>11859</v>
      </c>
      <c r="V3334" t="s">
        <v>5373</v>
      </c>
    </row>
    <row r="3335" spans="1:23">
      <c r="A3335" s="311" t="s">
        <v>11860</v>
      </c>
      <c r="B3335" s="312"/>
      <c r="C3335" s="311" t="s">
        <v>10730</v>
      </c>
      <c r="D3335" s="311" t="s">
        <v>3053</v>
      </c>
      <c r="E3335" s="106"/>
      <c r="F3335" s="311"/>
      <c r="G3335" s="311"/>
      <c r="H3335" s="311"/>
      <c r="I3335" s="311" t="s">
        <v>5602</v>
      </c>
      <c r="J3335" s="311" t="s">
        <v>5570</v>
      </c>
      <c r="K3335" s="311" t="s">
        <v>88</v>
      </c>
      <c r="L3335" s="311"/>
      <c r="M3335" s="311"/>
      <c r="N3335" s="311"/>
      <c r="O3335" s="311"/>
      <c r="P3335" s="311"/>
      <c r="Q3335" s="311"/>
      <c r="U3335" t="s">
        <v>11861</v>
      </c>
      <c r="V3335" t="s">
        <v>5605</v>
      </c>
    </row>
    <row r="3336" spans="1:23">
      <c r="A3336" s="311" t="s">
        <v>11862</v>
      </c>
      <c r="B3336" s="312"/>
      <c r="C3336" s="311" t="s">
        <v>10730</v>
      </c>
      <c r="D3336" s="311" t="s">
        <v>3053</v>
      </c>
      <c r="E3336" s="106"/>
      <c r="F3336" s="311"/>
      <c r="G3336" s="311"/>
      <c r="H3336" s="311"/>
      <c r="I3336" s="311" t="s">
        <v>5602</v>
      </c>
      <c r="J3336" s="311" t="s">
        <v>5570</v>
      </c>
      <c r="K3336" s="311" t="s">
        <v>88</v>
      </c>
      <c r="L3336" s="311"/>
      <c r="M3336" s="311"/>
      <c r="N3336" s="311"/>
      <c r="O3336" s="311"/>
      <c r="P3336" s="311"/>
      <c r="Q3336" s="311"/>
      <c r="U3336" t="s">
        <v>11863</v>
      </c>
      <c r="V3336" t="s">
        <v>5605</v>
      </c>
    </row>
    <row r="3337" spans="1:23">
      <c r="A3337" s="311" t="s">
        <v>11864</v>
      </c>
      <c r="B3337" s="312"/>
      <c r="C3337" s="311" t="s">
        <v>10730</v>
      </c>
      <c r="D3337" s="311" t="s">
        <v>3053</v>
      </c>
      <c r="E3337" s="106"/>
      <c r="F3337" s="311"/>
      <c r="G3337" s="311"/>
      <c r="H3337" s="311"/>
      <c r="I3337" s="311" t="s">
        <v>126</v>
      </c>
      <c r="J3337" s="311" t="s">
        <v>5570</v>
      </c>
      <c r="K3337" s="311" t="s">
        <v>162</v>
      </c>
      <c r="L3337" s="311"/>
      <c r="M3337" s="311"/>
      <c r="N3337" s="311"/>
      <c r="O3337" s="311"/>
      <c r="P3337" s="311"/>
      <c r="Q3337" s="311"/>
      <c r="R3337" t="s">
        <v>11865</v>
      </c>
      <c r="U3337" t="s">
        <v>11866</v>
      </c>
      <c r="V3337" t="s">
        <v>5605</v>
      </c>
    </row>
    <row r="3338" spans="1:23">
      <c r="A3338" s="311" t="s">
        <v>11867</v>
      </c>
      <c r="B3338" s="312"/>
      <c r="C3338" s="311" t="s">
        <v>10730</v>
      </c>
      <c r="D3338" s="311" t="s">
        <v>3053</v>
      </c>
      <c r="E3338" s="106"/>
      <c r="F3338" s="311"/>
      <c r="G3338" s="311"/>
      <c r="H3338" s="311"/>
      <c r="I3338" s="311" t="s">
        <v>126</v>
      </c>
      <c r="J3338" s="311" t="s">
        <v>5570</v>
      </c>
      <c r="K3338" s="311" t="s">
        <v>4742</v>
      </c>
      <c r="L3338" s="311"/>
      <c r="M3338" s="311"/>
      <c r="N3338" s="311"/>
      <c r="O3338" s="311"/>
      <c r="P3338" s="311"/>
      <c r="Q3338" s="311"/>
      <c r="R3338" t="s">
        <v>17</v>
      </c>
      <c r="U3338" t="s">
        <v>11868</v>
      </c>
      <c r="V3338" t="s">
        <v>5373</v>
      </c>
    </row>
    <row r="3339" spans="1:23">
      <c r="A3339" s="311" t="s">
        <v>11869</v>
      </c>
      <c r="B3339" s="312"/>
      <c r="C3339" s="311" t="s">
        <v>10730</v>
      </c>
      <c r="D3339" s="311" t="s">
        <v>3053</v>
      </c>
      <c r="E3339" s="106"/>
      <c r="F3339" s="311"/>
      <c r="G3339" s="311"/>
      <c r="H3339" s="311"/>
      <c r="I3339" s="311" t="s">
        <v>11870</v>
      </c>
      <c r="J3339" s="311" t="s">
        <v>5570</v>
      </c>
      <c r="K3339" s="311" t="s">
        <v>35</v>
      </c>
      <c r="L3339" s="311" t="s">
        <v>13</v>
      </c>
      <c r="M3339" s="311"/>
      <c r="N3339" s="311"/>
      <c r="O3339" s="311"/>
      <c r="P3339" s="311"/>
      <c r="Q3339" s="311"/>
      <c r="R3339" t="s">
        <v>11871</v>
      </c>
      <c r="S3339" t="s">
        <v>11872</v>
      </c>
      <c r="T3339" t="s">
        <v>11873</v>
      </c>
      <c r="U3339" t="s">
        <v>11874</v>
      </c>
      <c r="V3339" t="s">
        <v>5605</v>
      </c>
    </row>
    <row r="3340" spans="1:23">
      <c r="A3340" s="311" t="s">
        <v>11875</v>
      </c>
      <c r="B3340" s="312"/>
      <c r="C3340" s="311" t="s">
        <v>10730</v>
      </c>
      <c r="D3340" s="311" t="s">
        <v>3053</v>
      </c>
      <c r="E3340" s="106"/>
      <c r="F3340" s="311"/>
      <c r="G3340" s="311"/>
      <c r="H3340" s="311"/>
      <c r="I3340" s="311" t="s">
        <v>11870</v>
      </c>
      <c r="J3340" s="311" t="s">
        <v>5570</v>
      </c>
      <c r="K3340" s="311" t="s">
        <v>35</v>
      </c>
      <c r="L3340" s="311" t="s">
        <v>13</v>
      </c>
      <c r="M3340" s="311"/>
      <c r="N3340" s="311"/>
      <c r="O3340" s="311"/>
      <c r="P3340" s="311"/>
      <c r="Q3340" s="311"/>
      <c r="R3340" t="s">
        <v>11876</v>
      </c>
      <c r="S3340" t="s">
        <v>11872</v>
      </c>
      <c r="T3340" t="s">
        <v>11877</v>
      </c>
      <c r="U3340" t="s">
        <v>11874</v>
      </c>
      <c r="V3340" t="s">
        <v>5605</v>
      </c>
    </row>
    <row r="3341" spans="1:23">
      <c r="A3341" s="311" t="s">
        <v>11878</v>
      </c>
      <c r="B3341" s="312"/>
      <c r="C3341" s="311" t="s">
        <v>10730</v>
      </c>
      <c r="D3341" s="311" t="s">
        <v>3053</v>
      </c>
      <c r="E3341" s="106"/>
      <c r="F3341" s="311"/>
      <c r="G3341" s="311"/>
      <c r="H3341" s="311"/>
      <c r="I3341" s="311" t="s">
        <v>11870</v>
      </c>
      <c r="J3341" s="311" t="s">
        <v>5570</v>
      </c>
      <c r="K3341" s="311" t="s">
        <v>35</v>
      </c>
      <c r="L3341" s="311" t="s">
        <v>13</v>
      </c>
      <c r="M3341" s="311"/>
      <c r="N3341" s="311"/>
      <c r="O3341" s="311"/>
      <c r="P3341" s="311"/>
      <c r="Q3341" s="311"/>
      <c r="R3341" t="s">
        <v>11879</v>
      </c>
      <c r="S3341" t="s">
        <v>11872</v>
      </c>
      <c r="T3341" t="s">
        <v>11880</v>
      </c>
      <c r="U3341" t="s">
        <v>11874</v>
      </c>
      <c r="V3341" t="s">
        <v>5605</v>
      </c>
      <c r="W3341" t="s">
        <v>11881</v>
      </c>
    </row>
    <row r="3342" spans="1:23">
      <c r="A3342" s="311" t="s">
        <v>11882</v>
      </c>
      <c r="B3342" s="312"/>
      <c r="C3342" s="311" t="s">
        <v>10730</v>
      </c>
      <c r="D3342" s="311" t="s">
        <v>3053</v>
      </c>
      <c r="E3342" s="106">
        <v>42895</v>
      </c>
      <c r="F3342" s="311"/>
      <c r="G3342" s="311"/>
      <c r="H3342" s="311"/>
      <c r="I3342" s="311" t="s">
        <v>11870</v>
      </c>
      <c r="J3342" s="311" t="s">
        <v>5570</v>
      </c>
      <c r="K3342" s="311" t="s">
        <v>35</v>
      </c>
      <c r="L3342" s="311" t="s">
        <v>13</v>
      </c>
      <c r="M3342" s="311"/>
      <c r="N3342" s="311"/>
      <c r="O3342" s="311"/>
      <c r="P3342" s="311"/>
      <c r="Q3342" s="311"/>
      <c r="R3342" t="s">
        <v>11883</v>
      </c>
      <c r="S3342" t="s">
        <v>11872</v>
      </c>
      <c r="T3342" t="s">
        <v>11884</v>
      </c>
      <c r="U3342" t="s">
        <v>11874</v>
      </c>
      <c r="V3342" t="s">
        <v>5605</v>
      </c>
    </row>
    <row r="3343" spans="1:23">
      <c r="A3343" s="311" t="s">
        <v>11885</v>
      </c>
      <c r="B3343" s="312"/>
      <c r="C3343" s="311" t="s">
        <v>10730</v>
      </c>
      <c r="D3343" s="311" t="s">
        <v>3053</v>
      </c>
      <c r="E3343" s="106"/>
      <c r="F3343" s="311"/>
      <c r="G3343" s="311"/>
      <c r="H3343" s="311"/>
      <c r="I3343" s="311" t="s">
        <v>11870</v>
      </c>
      <c r="J3343" s="311" t="s">
        <v>5570</v>
      </c>
      <c r="K3343" s="311" t="s">
        <v>35</v>
      </c>
      <c r="L3343" s="311" t="s">
        <v>13</v>
      </c>
      <c r="M3343" s="311"/>
      <c r="N3343" s="311"/>
      <c r="O3343" s="311"/>
      <c r="P3343" s="311"/>
      <c r="Q3343" s="311"/>
      <c r="R3343" t="s">
        <v>11886</v>
      </c>
      <c r="S3343" t="s">
        <v>11872</v>
      </c>
      <c r="T3343" t="s">
        <v>11887</v>
      </c>
      <c r="U3343" t="s">
        <v>11874</v>
      </c>
      <c r="V3343" t="s">
        <v>5605</v>
      </c>
    </row>
    <row r="3344" spans="1:23">
      <c r="A3344" s="311" t="s">
        <v>11888</v>
      </c>
      <c r="B3344" s="312"/>
      <c r="C3344" s="311" t="s">
        <v>10730</v>
      </c>
      <c r="D3344" s="311" t="s">
        <v>3053</v>
      </c>
      <c r="E3344" s="106"/>
      <c r="F3344" s="311"/>
      <c r="G3344" s="311"/>
      <c r="H3344" s="311"/>
      <c r="I3344" s="311" t="s">
        <v>11870</v>
      </c>
      <c r="J3344" s="311" t="s">
        <v>5570</v>
      </c>
      <c r="K3344" s="311" t="s">
        <v>35</v>
      </c>
      <c r="L3344" s="311" t="s">
        <v>13</v>
      </c>
      <c r="M3344" s="311"/>
      <c r="N3344" s="311"/>
      <c r="O3344" s="311"/>
      <c r="P3344" s="311"/>
      <c r="Q3344" s="311"/>
      <c r="R3344" t="s">
        <v>11889</v>
      </c>
      <c r="S3344" t="s">
        <v>11872</v>
      </c>
      <c r="T3344" t="s">
        <v>11890</v>
      </c>
      <c r="U3344" t="s">
        <v>11874</v>
      </c>
      <c r="V3344" t="s">
        <v>5605</v>
      </c>
    </row>
    <row r="3345" spans="1:22">
      <c r="A3345" s="311" t="s">
        <v>11891</v>
      </c>
      <c r="B3345" s="312"/>
      <c r="C3345" s="311" t="s">
        <v>10730</v>
      </c>
      <c r="D3345" s="311" t="s">
        <v>3053</v>
      </c>
      <c r="E3345" s="106"/>
      <c r="F3345" s="311"/>
      <c r="G3345" s="311"/>
      <c r="H3345" s="311"/>
      <c r="I3345" s="311" t="s">
        <v>11870</v>
      </c>
      <c r="J3345" s="311" t="s">
        <v>5570</v>
      </c>
      <c r="K3345" s="311" t="s">
        <v>35</v>
      </c>
      <c r="L3345" s="311" t="s">
        <v>13</v>
      </c>
      <c r="M3345" s="311"/>
      <c r="N3345" s="311"/>
      <c r="O3345" s="311"/>
      <c r="P3345" s="311"/>
      <c r="Q3345" s="311"/>
      <c r="R3345" t="s">
        <v>11892</v>
      </c>
      <c r="S3345" t="s">
        <v>11872</v>
      </c>
      <c r="T3345" t="s">
        <v>53</v>
      </c>
      <c r="U3345" t="s">
        <v>11874</v>
      </c>
      <c r="V3345" t="s">
        <v>5605</v>
      </c>
    </row>
    <row r="3346" spans="1:22">
      <c r="A3346" s="311" t="s">
        <v>11893</v>
      </c>
      <c r="B3346" s="312"/>
      <c r="C3346" s="311" t="s">
        <v>10730</v>
      </c>
      <c r="D3346" s="311" t="s">
        <v>3053</v>
      </c>
      <c r="E3346" s="106"/>
      <c r="F3346" s="311"/>
      <c r="G3346" s="311"/>
      <c r="H3346" s="311"/>
      <c r="I3346" s="311" t="s">
        <v>11870</v>
      </c>
      <c r="J3346" s="311" t="s">
        <v>5570</v>
      </c>
      <c r="K3346" s="311" t="s">
        <v>35</v>
      </c>
      <c r="L3346" s="311" t="s">
        <v>13</v>
      </c>
      <c r="M3346" s="311"/>
      <c r="N3346" s="311"/>
      <c r="O3346" s="311"/>
      <c r="P3346" s="311"/>
      <c r="Q3346" s="311"/>
      <c r="R3346" t="s">
        <v>11894</v>
      </c>
      <c r="S3346" t="s">
        <v>11872</v>
      </c>
      <c r="T3346" t="s">
        <v>11895</v>
      </c>
      <c r="U3346" t="s">
        <v>11874</v>
      </c>
      <c r="V3346" t="s">
        <v>5605</v>
      </c>
    </row>
    <row r="3347" spans="1:22">
      <c r="A3347" s="311" t="s">
        <v>11896</v>
      </c>
      <c r="B3347" s="312"/>
      <c r="C3347" s="311" t="s">
        <v>10730</v>
      </c>
      <c r="D3347" s="311" t="s">
        <v>3053</v>
      </c>
      <c r="E3347" s="106"/>
      <c r="F3347" s="311"/>
      <c r="G3347" s="311"/>
      <c r="H3347" s="311"/>
      <c r="I3347" s="311" t="s">
        <v>11870</v>
      </c>
      <c r="J3347" s="311" t="s">
        <v>5570</v>
      </c>
      <c r="K3347" s="311" t="s">
        <v>35</v>
      </c>
      <c r="L3347" s="311" t="s">
        <v>13</v>
      </c>
      <c r="M3347" s="311"/>
      <c r="N3347" s="311"/>
      <c r="O3347" s="311"/>
      <c r="P3347" s="311"/>
      <c r="Q3347" s="311"/>
      <c r="R3347" t="s">
        <v>11897</v>
      </c>
      <c r="S3347" t="s">
        <v>11872</v>
      </c>
      <c r="T3347" t="s">
        <v>11898</v>
      </c>
      <c r="U3347" t="s">
        <v>11874</v>
      </c>
      <c r="V3347" t="s">
        <v>5605</v>
      </c>
    </row>
    <row r="3348" spans="1:22">
      <c r="A3348" s="311" t="s">
        <v>11899</v>
      </c>
      <c r="B3348" s="312"/>
      <c r="C3348" s="311" t="s">
        <v>10730</v>
      </c>
      <c r="D3348" s="311" t="s">
        <v>3053</v>
      </c>
      <c r="E3348" s="106"/>
      <c r="F3348" s="311"/>
      <c r="G3348" s="311"/>
      <c r="H3348" s="311"/>
      <c r="I3348" s="311" t="s">
        <v>11870</v>
      </c>
      <c r="J3348" s="311" t="s">
        <v>5570</v>
      </c>
      <c r="K3348" s="311" t="s">
        <v>35</v>
      </c>
      <c r="L3348" s="311" t="s">
        <v>13</v>
      </c>
      <c r="M3348" s="311"/>
      <c r="N3348" s="311"/>
      <c r="O3348" s="311"/>
      <c r="P3348" s="311"/>
      <c r="Q3348" s="311"/>
      <c r="R3348" t="s">
        <v>11900</v>
      </c>
      <c r="S3348" t="s">
        <v>11872</v>
      </c>
      <c r="T3348" t="s">
        <v>11901</v>
      </c>
      <c r="U3348" t="s">
        <v>11874</v>
      </c>
      <c r="V3348" t="s">
        <v>5605</v>
      </c>
    </row>
    <row r="3349" spans="1:22">
      <c r="A3349" s="311" t="s">
        <v>11902</v>
      </c>
      <c r="B3349" s="312"/>
      <c r="C3349" s="311" t="s">
        <v>10730</v>
      </c>
      <c r="D3349" s="311" t="s">
        <v>3053</v>
      </c>
      <c r="E3349" s="106"/>
      <c r="F3349" s="311"/>
      <c r="G3349" s="311"/>
      <c r="H3349" s="311"/>
      <c r="I3349" s="311" t="s">
        <v>11870</v>
      </c>
      <c r="J3349" s="311" t="s">
        <v>5570</v>
      </c>
      <c r="K3349" s="311" t="s">
        <v>35</v>
      </c>
      <c r="L3349" s="311" t="s">
        <v>13</v>
      </c>
      <c r="M3349" s="311"/>
      <c r="N3349" s="311"/>
      <c r="O3349" s="311"/>
      <c r="P3349" s="311"/>
      <c r="Q3349" s="311"/>
      <c r="R3349" t="s">
        <v>11903</v>
      </c>
      <c r="S3349" t="s">
        <v>11872</v>
      </c>
      <c r="T3349" t="s">
        <v>11904</v>
      </c>
      <c r="U3349" t="s">
        <v>11874</v>
      </c>
      <c r="V3349" t="s">
        <v>5605</v>
      </c>
    </row>
    <row r="3350" spans="1:22">
      <c r="A3350" s="311" t="s">
        <v>11905</v>
      </c>
      <c r="B3350" s="312"/>
      <c r="C3350" s="311" t="s">
        <v>10730</v>
      </c>
      <c r="D3350" s="311" t="s">
        <v>3053</v>
      </c>
      <c r="E3350" s="106"/>
      <c r="F3350" s="311"/>
      <c r="G3350" s="311"/>
      <c r="H3350" s="311"/>
      <c r="I3350" s="311" t="s">
        <v>11870</v>
      </c>
      <c r="J3350" s="311" t="s">
        <v>5570</v>
      </c>
      <c r="K3350" s="311" t="s">
        <v>35</v>
      </c>
      <c r="L3350" s="311" t="s">
        <v>13</v>
      </c>
      <c r="M3350" s="311"/>
      <c r="N3350" s="311"/>
      <c r="O3350" s="311"/>
      <c r="P3350" s="311"/>
      <c r="Q3350" s="311"/>
      <c r="R3350" t="s">
        <v>11906</v>
      </c>
      <c r="S3350" t="s">
        <v>11872</v>
      </c>
      <c r="T3350" t="s">
        <v>11907</v>
      </c>
      <c r="U3350" t="s">
        <v>11874</v>
      </c>
      <c r="V3350" t="s">
        <v>5605</v>
      </c>
    </row>
    <row r="3351" spans="1:22">
      <c r="A3351" s="311" t="s">
        <v>11908</v>
      </c>
      <c r="B3351" s="312"/>
      <c r="C3351" s="311" t="s">
        <v>10730</v>
      </c>
      <c r="D3351" s="311" t="s">
        <v>3053</v>
      </c>
      <c r="E3351" s="106"/>
      <c r="F3351" s="311"/>
      <c r="G3351" s="311"/>
      <c r="H3351" s="311"/>
      <c r="I3351" s="311" t="s">
        <v>126</v>
      </c>
      <c r="J3351" s="311" t="s">
        <v>5570</v>
      </c>
      <c r="K3351" s="311" t="s">
        <v>123</v>
      </c>
      <c r="L3351" s="311" t="s">
        <v>35</v>
      </c>
      <c r="M3351" s="311" t="s">
        <v>39</v>
      </c>
      <c r="N3351" s="311"/>
      <c r="O3351" s="311"/>
      <c r="P3351" s="311"/>
      <c r="Q3351" s="311"/>
      <c r="U3351" t="s">
        <v>11909</v>
      </c>
      <c r="V3351" t="s">
        <v>5373</v>
      </c>
    </row>
    <row r="3352" spans="1:22">
      <c r="A3352" s="311" t="s">
        <v>11910</v>
      </c>
      <c r="B3352" s="312"/>
      <c r="C3352" s="311" t="s">
        <v>10730</v>
      </c>
      <c r="D3352" s="311" t="s">
        <v>3053</v>
      </c>
      <c r="E3352" s="106"/>
      <c r="F3352" s="311"/>
      <c r="G3352" s="311"/>
      <c r="H3352" s="311"/>
      <c r="I3352" s="311" t="s">
        <v>126</v>
      </c>
      <c r="J3352" s="311" t="s">
        <v>5570</v>
      </c>
      <c r="K3352" s="311" t="s">
        <v>123</v>
      </c>
      <c r="L3352" s="311" t="s">
        <v>896</v>
      </c>
      <c r="M3352" s="311"/>
      <c r="N3352" s="311"/>
      <c r="O3352" s="311"/>
      <c r="P3352" s="311"/>
      <c r="Q3352" s="311"/>
      <c r="U3352" t="s">
        <v>11911</v>
      </c>
      <c r="V3352" t="s">
        <v>5373</v>
      </c>
    </row>
    <row r="3353" spans="1:22">
      <c r="A3353" s="311" t="s">
        <v>11912</v>
      </c>
      <c r="B3353" s="312"/>
      <c r="C3353" s="311" t="s">
        <v>10730</v>
      </c>
      <c r="D3353" s="311" t="s">
        <v>3053</v>
      </c>
      <c r="E3353" s="106"/>
      <c r="F3353" s="311"/>
      <c r="G3353" s="311"/>
      <c r="H3353" s="311"/>
      <c r="I3353" s="311" t="s">
        <v>126</v>
      </c>
      <c r="J3353" s="311" t="s">
        <v>5570</v>
      </c>
      <c r="K3353" s="311" t="s">
        <v>35</v>
      </c>
      <c r="L3353" s="311"/>
      <c r="M3353" s="311"/>
      <c r="N3353" s="311"/>
      <c r="O3353" s="311"/>
      <c r="P3353" s="311"/>
      <c r="Q3353" s="311"/>
      <c r="R3353" t="s">
        <v>53</v>
      </c>
      <c r="S3353" t="s">
        <v>11913</v>
      </c>
      <c r="U3353" t="s">
        <v>11914</v>
      </c>
      <c r="V3353" t="s">
        <v>5373</v>
      </c>
    </row>
    <row r="3354" spans="1:22">
      <c r="A3354" s="311" t="s">
        <v>11915</v>
      </c>
      <c r="B3354" s="312"/>
      <c r="C3354" s="311" t="s">
        <v>10730</v>
      </c>
      <c r="D3354" s="311" t="s">
        <v>3053</v>
      </c>
      <c r="E3354" s="106"/>
      <c r="F3354" s="311"/>
      <c r="G3354" s="311"/>
      <c r="H3354" s="311"/>
      <c r="I3354" s="311" t="s">
        <v>126</v>
      </c>
      <c r="J3354" s="311" t="s">
        <v>5570</v>
      </c>
      <c r="K3354" s="311" t="s">
        <v>31</v>
      </c>
      <c r="L3354" s="311"/>
      <c r="M3354" s="311"/>
      <c r="N3354" s="311"/>
      <c r="O3354" s="311"/>
      <c r="P3354" s="311"/>
      <c r="Q3354" s="311"/>
      <c r="S3354" t="s">
        <v>1023</v>
      </c>
      <c r="U3354" t="s">
        <v>11916</v>
      </c>
      <c r="V3354" t="s">
        <v>5373</v>
      </c>
    </row>
    <row r="3355" spans="1:22">
      <c r="A3355" s="311" t="s">
        <v>11917</v>
      </c>
      <c r="B3355" s="312"/>
      <c r="C3355" s="311" t="s">
        <v>10730</v>
      </c>
      <c r="D3355" s="311" t="s">
        <v>3053</v>
      </c>
      <c r="E3355" s="106"/>
      <c r="F3355" s="311"/>
      <c r="G3355" s="311"/>
      <c r="H3355" s="311"/>
      <c r="I3355" s="311" t="s">
        <v>126</v>
      </c>
      <c r="J3355" s="311" t="s">
        <v>5570</v>
      </c>
      <c r="K3355" s="311" t="s">
        <v>6089</v>
      </c>
      <c r="L3355" s="311"/>
      <c r="M3355" s="311"/>
      <c r="N3355" s="311"/>
      <c r="O3355" s="311"/>
      <c r="P3355" s="311"/>
      <c r="Q3355" s="311"/>
      <c r="R3355" t="s">
        <v>17</v>
      </c>
      <c r="S3355" t="s">
        <v>11918</v>
      </c>
      <c r="U3355" t="s">
        <v>11919</v>
      </c>
      <c r="V3355" t="s">
        <v>5373</v>
      </c>
    </row>
    <row r="3356" spans="1:22">
      <c r="A3356" s="311" t="s">
        <v>11920</v>
      </c>
      <c r="B3356" s="312"/>
      <c r="C3356" s="311" t="s">
        <v>10730</v>
      </c>
      <c r="D3356" s="311" t="s">
        <v>3053</v>
      </c>
      <c r="E3356" s="106"/>
      <c r="F3356" s="311"/>
      <c r="G3356" s="311"/>
      <c r="H3356" s="311"/>
      <c r="I3356" s="311" t="s">
        <v>126</v>
      </c>
      <c r="J3356" s="311" t="s">
        <v>5570</v>
      </c>
      <c r="K3356" s="311" t="s">
        <v>6093</v>
      </c>
      <c r="L3356" s="311"/>
      <c r="M3356" s="311"/>
      <c r="N3356" s="311"/>
      <c r="O3356" s="311"/>
      <c r="P3356" s="311"/>
      <c r="Q3356" s="311"/>
      <c r="R3356" t="s">
        <v>17</v>
      </c>
      <c r="S3356" t="s">
        <v>2795</v>
      </c>
      <c r="U3356" t="s">
        <v>11921</v>
      </c>
      <c r="V3356" t="s">
        <v>5373</v>
      </c>
    </row>
    <row r="3357" spans="1:22">
      <c r="A3357" s="311" t="s">
        <v>11922</v>
      </c>
      <c r="B3357" s="312"/>
      <c r="C3357" s="311" t="s">
        <v>10730</v>
      </c>
      <c r="D3357" s="311" t="s">
        <v>3053</v>
      </c>
      <c r="E3357" s="106"/>
      <c r="F3357" s="311"/>
      <c r="G3357" s="311"/>
      <c r="H3357" s="311"/>
      <c r="I3357" s="311" t="s">
        <v>126</v>
      </c>
      <c r="J3357" s="311" t="s">
        <v>5570</v>
      </c>
      <c r="K3357" s="311" t="s">
        <v>6097</v>
      </c>
      <c r="L3357" s="311"/>
      <c r="M3357" s="311"/>
      <c r="N3357" s="311"/>
      <c r="O3357" s="311"/>
      <c r="P3357" s="311"/>
      <c r="Q3357" s="311"/>
      <c r="R3357" t="s">
        <v>17</v>
      </c>
      <c r="S3357" t="s">
        <v>2795</v>
      </c>
      <c r="U3357" t="s">
        <v>11923</v>
      </c>
      <c r="V3357" t="s">
        <v>5373</v>
      </c>
    </row>
    <row r="3358" spans="1:22">
      <c r="A3358" s="311" t="s">
        <v>11924</v>
      </c>
      <c r="B3358" s="312"/>
      <c r="C3358" s="311" t="s">
        <v>10730</v>
      </c>
      <c r="D3358" s="311" t="s">
        <v>339</v>
      </c>
      <c r="E3358" s="106"/>
      <c r="F3358" s="311"/>
      <c r="G3358" s="311" t="s">
        <v>57</v>
      </c>
      <c r="H3358" s="311"/>
      <c r="I3358" s="311" t="s">
        <v>126</v>
      </c>
      <c r="J3358" s="311" t="s">
        <v>5570</v>
      </c>
      <c r="K3358" s="311" t="s">
        <v>6101</v>
      </c>
      <c r="L3358" s="311"/>
      <c r="M3358" s="311"/>
      <c r="N3358" s="311"/>
      <c r="O3358" s="311"/>
      <c r="P3358" s="311"/>
      <c r="Q3358" s="311"/>
      <c r="R3358" t="s">
        <v>17</v>
      </c>
      <c r="S3358" t="s">
        <v>11925</v>
      </c>
      <c r="U3358" t="s">
        <v>11926</v>
      </c>
      <c r="V3358" t="s">
        <v>5373</v>
      </c>
    </row>
    <row r="3359" spans="1:22">
      <c r="A3359" s="311" t="s">
        <v>11927</v>
      </c>
      <c r="B3359" s="312"/>
      <c r="C3359" s="311" t="s">
        <v>10730</v>
      </c>
      <c r="D3359" s="311" t="s">
        <v>3053</v>
      </c>
      <c r="E3359" s="106"/>
      <c r="F3359" s="311"/>
      <c r="G3359" s="311"/>
      <c r="H3359" s="311"/>
      <c r="I3359" s="311" t="s">
        <v>126</v>
      </c>
      <c r="J3359" s="311" t="s">
        <v>5570</v>
      </c>
      <c r="K3359" s="311" t="s">
        <v>6105</v>
      </c>
      <c r="L3359" s="311"/>
      <c r="M3359" s="311"/>
      <c r="N3359" s="311"/>
      <c r="O3359" s="311"/>
      <c r="P3359" s="311"/>
      <c r="Q3359" s="311"/>
      <c r="R3359" t="s">
        <v>17</v>
      </c>
      <c r="S3359" t="s">
        <v>11928</v>
      </c>
      <c r="U3359" t="s">
        <v>11929</v>
      </c>
      <c r="V3359" t="s">
        <v>5373</v>
      </c>
    </row>
    <row r="3360" spans="1:22">
      <c r="A3360" s="311" t="s">
        <v>11930</v>
      </c>
      <c r="B3360" s="312"/>
      <c r="C3360" s="311" t="s">
        <v>10730</v>
      </c>
      <c r="D3360" s="311" t="s">
        <v>3053</v>
      </c>
      <c r="E3360" s="106"/>
      <c r="F3360" s="311"/>
      <c r="G3360" s="311"/>
      <c r="H3360" s="311"/>
      <c r="I3360" s="311" t="s">
        <v>126</v>
      </c>
      <c r="J3360" s="311" t="s">
        <v>5571</v>
      </c>
      <c r="K3360" s="311" t="s">
        <v>6089</v>
      </c>
      <c r="L3360" s="311"/>
      <c r="M3360" s="311"/>
      <c r="N3360" s="311"/>
      <c r="O3360" s="311"/>
      <c r="P3360" s="311"/>
      <c r="Q3360" s="311"/>
      <c r="R3360" t="s">
        <v>17</v>
      </c>
      <c r="S3360" t="s">
        <v>16</v>
      </c>
      <c r="U3360" t="s">
        <v>11919</v>
      </c>
      <c r="V3360" t="s">
        <v>5373</v>
      </c>
    </row>
    <row r="3361" spans="1:23">
      <c r="A3361" s="311" t="s">
        <v>11931</v>
      </c>
      <c r="B3361" s="312"/>
      <c r="C3361" s="311" t="s">
        <v>10730</v>
      </c>
      <c r="D3361" s="311" t="s">
        <v>3053</v>
      </c>
      <c r="E3361" s="106"/>
      <c r="F3361" s="311"/>
      <c r="G3361" s="311"/>
      <c r="H3361" s="311"/>
      <c r="I3361" s="311" t="s">
        <v>126</v>
      </c>
      <c r="J3361" s="311" t="s">
        <v>5571</v>
      </c>
      <c r="K3361" s="311" t="s">
        <v>6093</v>
      </c>
      <c r="L3361" s="311"/>
      <c r="M3361" s="311"/>
      <c r="N3361" s="311"/>
      <c r="O3361" s="311"/>
      <c r="P3361" s="311"/>
      <c r="Q3361" s="311"/>
      <c r="R3361" t="s">
        <v>17</v>
      </c>
      <c r="S3361" t="s">
        <v>16</v>
      </c>
      <c r="U3361" t="s">
        <v>11921</v>
      </c>
      <c r="V3361" t="s">
        <v>5373</v>
      </c>
    </row>
    <row r="3362" spans="1:23">
      <c r="A3362" s="311" t="s">
        <v>11932</v>
      </c>
      <c r="B3362" s="312"/>
      <c r="C3362" s="311" t="s">
        <v>10730</v>
      </c>
      <c r="D3362" s="311" t="s">
        <v>3053</v>
      </c>
      <c r="E3362" s="106"/>
      <c r="F3362" s="311"/>
      <c r="G3362" s="311"/>
      <c r="H3362" s="311"/>
      <c r="I3362" s="311" t="s">
        <v>126</v>
      </c>
      <c r="J3362" s="311" t="s">
        <v>5570</v>
      </c>
      <c r="K3362" s="311" t="s">
        <v>6089</v>
      </c>
      <c r="L3362" s="311"/>
      <c r="M3362" s="311"/>
      <c r="N3362" s="311"/>
      <c r="O3362" s="311"/>
      <c r="P3362" s="311"/>
      <c r="Q3362" s="311"/>
      <c r="R3362" t="s">
        <v>17</v>
      </c>
      <c r="U3362" t="s">
        <v>11933</v>
      </c>
      <c r="V3362" t="s">
        <v>5373</v>
      </c>
      <c r="W3362" t="s">
        <v>11934</v>
      </c>
    </row>
    <row r="3363" spans="1:23">
      <c r="A3363" s="311" t="s">
        <v>11935</v>
      </c>
      <c r="B3363" s="312"/>
      <c r="C3363" s="311" t="s">
        <v>10730</v>
      </c>
      <c r="D3363" s="311" t="s">
        <v>339</v>
      </c>
      <c r="E3363" s="106"/>
      <c r="F3363" s="311"/>
      <c r="G3363" s="311" t="s">
        <v>57</v>
      </c>
      <c r="H3363" s="311"/>
      <c r="I3363" s="311" t="s">
        <v>126</v>
      </c>
      <c r="J3363" s="311" t="s">
        <v>5570</v>
      </c>
      <c r="K3363" s="311" t="s">
        <v>6093</v>
      </c>
      <c r="L3363" s="311"/>
      <c r="M3363" s="311"/>
      <c r="N3363" s="311"/>
      <c r="O3363" s="311"/>
      <c r="P3363" s="311"/>
      <c r="Q3363" s="311"/>
      <c r="R3363" t="s">
        <v>17</v>
      </c>
      <c r="U3363" t="s">
        <v>11933</v>
      </c>
      <c r="V3363" t="s">
        <v>5373</v>
      </c>
      <c r="W3363" t="s">
        <v>11936</v>
      </c>
    </row>
    <row r="3364" spans="1:23">
      <c r="A3364" s="311" t="s">
        <v>11937</v>
      </c>
      <c r="B3364" s="312"/>
      <c r="C3364" s="311" t="s">
        <v>10730</v>
      </c>
      <c r="D3364" s="311" t="s">
        <v>3053</v>
      </c>
      <c r="E3364" s="106"/>
      <c r="F3364" s="311"/>
      <c r="G3364" s="311"/>
      <c r="H3364" s="311"/>
      <c r="I3364" s="311" t="s">
        <v>126</v>
      </c>
      <c r="J3364" s="311" t="s">
        <v>5570</v>
      </c>
      <c r="K3364" s="311" t="s">
        <v>6089</v>
      </c>
      <c r="L3364" s="311"/>
      <c r="M3364" s="311"/>
      <c r="N3364" s="311"/>
      <c r="O3364" s="311"/>
      <c r="P3364" s="311"/>
      <c r="Q3364" s="311"/>
      <c r="R3364" t="s">
        <v>17</v>
      </c>
      <c r="U3364" t="s">
        <v>587</v>
      </c>
      <c r="V3364" t="s">
        <v>5373</v>
      </c>
    </row>
    <row r="3365" spans="1:23">
      <c r="A3365" s="311" t="s">
        <v>11938</v>
      </c>
      <c r="B3365" s="312"/>
      <c r="C3365" s="311" t="s">
        <v>10730</v>
      </c>
      <c r="D3365" s="311" t="s">
        <v>3053</v>
      </c>
      <c r="E3365" s="106"/>
      <c r="F3365" s="311"/>
      <c r="G3365" s="311"/>
      <c r="H3365" s="311"/>
      <c r="I3365" s="311" t="s">
        <v>126</v>
      </c>
      <c r="J3365" s="311" t="s">
        <v>5570</v>
      </c>
      <c r="K3365" s="311" t="s">
        <v>6089</v>
      </c>
      <c r="L3365" s="311"/>
      <c r="M3365" s="311"/>
      <c r="N3365" s="311"/>
      <c r="O3365" s="311"/>
      <c r="P3365" s="311"/>
      <c r="Q3365" s="311"/>
      <c r="R3365" t="s">
        <v>17</v>
      </c>
      <c r="S3365" t="s">
        <v>1827</v>
      </c>
      <c r="U3365" t="s">
        <v>11919</v>
      </c>
      <c r="V3365" t="s">
        <v>5373</v>
      </c>
    </row>
    <row r="3366" spans="1:23">
      <c r="A3366" s="311" t="s">
        <v>11939</v>
      </c>
      <c r="B3366" s="312"/>
      <c r="C3366" s="311" t="s">
        <v>10730</v>
      </c>
      <c r="D3366" s="311" t="s">
        <v>3053</v>
      </c>
      <c r="E3366" s="106"/>
      <c r="F3366" s="311"/>
      <c r="G3366" s="311"/>
      <c r="H3366" s="311"/>
      <c r="I3366" s="311" t="s">
        <v>126</v>
      </c>
      <c r="J3366" s="311" t="s">
        <v>5570</v>
      </c>
      <c r="K3366" s="311" t="s">
        <v>6089</v>
      </c>
      <c r="L3366" s="311"/>
      <c r="M3366" s="311"/>
      <c r="N3366" s="311"/>
      <c r="O3366" s="311"/>
      <c r="P3366" s="311"/>
      <c r="Q3366" s="311"/>
      <c r="R3366" t="s">
        <v>17</v>
      </c>
      <c r="U3366" t="s">
        <v>11940</v>
      </c>
      <c r="V3366" t="s">
        <v>5373</v>
      </c>
    </row>
    <row r="3367" spans="1:23">
      <c r="A3367" s="311" t="s">
        <v>11941</v>
      </c>
      <c r="B3367" s="312"/>
      <c r="C3367" s="311" t="s">
        <v>10730</v>
      </c>
      <c r="D3367" s="311" t="s">
        <v>3053</v>
      </c>
      <c r="E3367" s="106"/>
      <c r="F3367" s="311"/>
      <c r="G3367" s="311"/>
      <c r="H3367" s="311"/>
      <c r="I3367" s="311" t="s">
        <v>126</v>
      </c>
      <c r="J3367" s="311" t="s">
        <v>11654</v>
      </c>
      <c r="K3367" s="311" t="s">
        <v>6089</v>
      </c>
      <c r="L3367" s="311"/>
      <c r="M3367" s="311"/>
      <c r="N3367" s="311"/>
      <c r="O3367" s="311"/>
      <c r="P3367" s="311"/>
      <c r="Q3367" s="311"/>
      <c r="R3367" t="s">
        <v>17</v>
      </c>
      <c r="S3367" t="s">
        <v>2738</v>
      </c>
      <c r="U3367" t="s">
        <v>11942</v>
      </c>
      <c r="V3367" t="s">
        <v>5373</v>
      </c>
    </row>
    <row r="3368" spans="1:23">
      <c r="A3368" s="311" t="s">
        <v>11943</v>
      </c>
      <c r="B3368" s="312"/>
      <c r="C3368" s="311" t="s">
        <v>10730</v>
      </c>
      <c r="D3368" s="311" t="s">
        <v>3053</v>
      </c>
      <c r="E3368" s="106"/>
      <c r="F3368" s="311"/>
      <c r="G3368" s="311"/>
      <c r="H3368" s="311"/>
      <c r="I3368" s="311" t="s">
        <v>126</v>
      </c>
      <c r="J3368" s="311" t="s">
        <v>11654</v>
      </c>
      <c r="K3368" s="311" t="s">
        <v>6093</v>
      </c>
      <c r="L3368" s="311"/>
      <c r="M3368" s="311"/>
      <c r="N3368" s="311"/>
      <c r="O3368" s="311"/>
      <c r="P3368" s="311"/>
      <c r="Q3368" s="311"/>
      <c r="R3368" t="s">
        <v>17</v>
      </c>
      <c r="S3368" t="s">
        <v>11618</v>
      </c>
      <c r="U3368" t="s">
        <v>11944</v>
      </c>
      <c r="V3368" t="s">
        <v>5373</v>
      </c>
    </row>
    <row r="3369" spans="1:23">
      <c r="A3369" s="311" t="s">
        <v>11945</v>
      </c>
      <c r="B3369" s="312"/>
      <c r="C3369" s="311" t="s">
        <v>10730</v>
      </c>
      <c r="D3369" s="311" t="s">
        <v>3053</v>
      </c>
      <c r="E3369" s="106"/>
      <c r="F3369" s="311"/>
      <c r="G3369" s="311"/>
      <c r="H3369" s="311"/>
      <c r="I3369" s="311" t="s">
        <v>126</v>
      </c>
      <c r="J3369" s="311" t="s">
        <v>11654</v>
      </c>
      <c r="K3369" s="311" t="s">
        <v>6097</v>
      </c>
      <c r="L3369" s="311"/>
      <c r="M3369" s="311"/>
      <c r="N3369" s="311"/>
      <c r="O3369" s="311"/>
      <c r="P3369" s="311"/>
      <c r="Q3369" s="311"/>
      <c r="R3369" t="s">
        <v>17</v>
      </c>
      <c r="S3369" t="s">
        <v>11618</v>
      </c>
      <c r="U3369" t="s">
        <v>11946</v>
      </c>
      <c r="V3369" t="s">
        <v>5373</v>
      </c>
    </row>
    <row r="3370" spans="1:23">
      <c r="A3370" s="311" t="s">
        <v>11947</v>
      </c>
      <c r="B3370" s="312"/>
      <c r="C3370" s="311" t="s">
        <v>10730</v>
      </c>
      <c r="D3370" s="311" t="s">
        <v>339</v>
      </c>
      <c r="E3370" s="106"/>
      <c r="F3370" s="311"/>
      <c r="G3370" s="311" t="s">
        <v>57</v>
      </c>
      <c r="H3370" s="311"/>
      <c r="I3370" s="311" t="s">
        <v>126</v>
      </c>
      <c r="J3370" s="311" t="s">
        <v>11654</v>
      </c>
      <c r="K3370" s="311" t="s">
        <v>6101</v>
      </c>
      <c r="L3370" s="311"/>
      <c r="M3370" s="311"/>
      <c r="N3370" s="311"/>
      <c r="O3370" s="311"/>
      <c r="P3370" s="311"/>
      <c r="Q3370" s="311"/>
      <c r="R3370" t="s">
        <v>17</v>
      </c>
      <c r="S3370" t="s">
        <v>9685</v>
      </c>
      <c r="U3370" t="s">
        <v>11948</v>
      </c>
      <c r="V3370" t="s">
        <v>5373</v>
      </c>
    </row>
    <row r="3371" spans="1:23">
      <c r="A3371" s="311" t="s">
        <v>11949</v>
      </c>
      <c r="B3371" s="312"/>
      <c r="C3371" s="311" t="s">
        <v>10730</v>
      </c>
      <c r="D3371" s="311" t="s">
        <v>3053</v>
      </c>
      <c r="E3371" s="106"/>
      <c r="F3371" s="311"/>
      <c r="G3371" s="311"/>
      <c r="H3371" s="311"/>
      <c r="I3371" s="311" t="s">
        <v>126</v>
      </c>
      <c r="J3371" s="311" t="s">
        <v>5570</v>
      </c>
      <c r="K3371" s="311" t="s">
        <v>6093</v>
      </c>
      <c r="L3371" s="311"/>
      <c r="M3371" s="311"/>
      <c r="N3371" s="311"/>
      <c r="O3371" s="311"/>
      <c r="P3371" s="311"/>
      <c r="Q3371" s="311"/>
      <c r="R3371" t="s">
        <v>17</v>
      </c>
      <c r="U3371" t="s">
        <v>587</v>
      </c>
      <c r="V3371" t="s">
        <v>5373</v>
      </c>
    </row>
    <row r="3372" spans="1:23">
      <c r="A3372" s="311" t="s">
        <v>11950</v>
      </c>
      <c r="B3372" s="312"/>
      <c r="C3372" s="311" t="s">
        <v>10730</v>
      </c>
      <c r="D3372" s="311" t="s">
        <v>3053</v>
      </c>
      <c r="E3372" s="106"/>
      <c r="F3372" s="311"/>
      <c r="G3372" s="311"/>
      <c r="H3372" s="311"/>
      <c r="I3372" s="311" t="s">
        <v>126</v>
      </c>
      <c r="J3372" s="311" t="s">
        <v>5570</v>
      </c>
      <c r="K3372" s="311" t="s">
        <v>6093</v>
      </c>
      <c r="L3372" s="311"/>
      <c r="M3372" s="311"/>
      <c r="N3372" s="311"/>
      <c r="O3372" s="311"/>
      <c r="P3372" s="311"/>
      <c r="Q3372" s="311"/>
      <c r="R3372" t="s">
        <v>17</v>
      </c>
      <c r="U3372" t="s">
        <v>11940</v>
      </c>
      <c r="V3372" t="s">
        <v>5373</v>
      </c>
    </row>
    <row r="3373" spans="1:23">
      <c r="A3373" s="311" t="s">
        <v>11951</v>
      </c>
      <c r="B3373" s="312"/>
      <c r="C3373" s="311" t="s">
        <v>10730</v>
      </c>
      <c r="D3373" s="311" t="s">
        <v>3053</v>
      </c>
      <c r="E3373" s="106"/>
      <c r="F3373" s="311"/>
      <c r="G3373" s="311"/>
      <c r="H3373" s="311"/>
      <c r="I3373" s="311" t="s">
        <v>126</v>
      </c>
      <c r="J3373" s="311" t="s">
        <v>5571</v>
      </c>
      <c r="K3373" s="311" t="s">
        <v>6097</v>
      </c>
      <c r="L3373" s="311"/>
      <c r="M3373" s="311"/>
      <c r="N3373" s="311"/>
      <c r="O3373" s="311"/>
      <c r="P3373" s="311"/>
      <c r="Q3373" s="311"/>
      <c r="R3373" t="s">
        <v>17</v>
      </c>
      <c r="S3373" t="s">
        <v>16</v>
      </c>
      <c r="U3373" t="s">
        <v>11923</v>
      </c>
      <c r="V3373" t="s">
        <v>5373</v>
      </c>
    </row>
    <row r="3374" spans="1:23">
      <c r="A3374" s="311" t="s">
        <v>11952</v>
      </c>
      <c r="B3374" s="312"/>
      <c r="C3374" s="311" t="s">
        <v>10730</v>
      </c>
      <c r="D3374" s="311" t="s">
        <v>3053</v>
      </c>
      <c r="E3374" s="106"/>
      <c r="F3374" s="311"/>
      <c r="G3374" s="311"/>
      <c r="H3374" s="311" t="s">
        <v>57</v>
      </c>
      <c r="I3374" s="311" t="s">
        <v>126</v>
      </c>
      <c r="J3374" s="311" t="s">
        <v>5571</v>
      </c>
      <c r="K3374" s="311" t="s">
        <v>6097</v>
      </c>
      <c r="L3374" s="311"/>
      <c r="M3374" s="311"/>
      <c r="N3374" s="311"/>
      <c r="O3374" s="311"/>
      <c r="P3374" s="311"/>
      <c r="Q3374" s="311"/>
      <c r="R3374" t="s">
        <v>17</v>
      </c>
      <c r="S3374" t="s">
        <v>53</v>
      </c>
      <c r="U3374" t="s">
        <v>11953</v>
      </c>
      <c r="V3374" t="s">
        <v>5373</v>
      </c>
    </row>
    <row r="3375" spans="1:23">
      <c r="A3375" s="311" t="s">
        <v>11954</v>
      </c>
      <c r="B3375" s="312"/>
      <c r="C3375" s="311" t="s">
        <v>10730</v>
      </c>
      <c r="D3375" s="311" t="s">
        <v>3053</v>
      </c>
      <c r="E3375" s="106"/>
      <c r="F3375" s="311"/>
      <c r="G3375" s="311"/>
      <c r="H3375" s="311"/>
      <c r="I3375" s="311" t="s">
        <v>126</v>
      </c>
      <c r="J3375" s="311" t="s">
        <v>5570</v>
      </c>
      <c r="K3375" s="311" t="s">
        <v>1792</v>
      </c>
      <c r="L3375" s="311"/>
      <c r="M3375" s="311"/>
      <c r="N3375" s="311"/>
      <c r="O3375" s="311"/>
      <c r="P3375" s="311"/>
      <c r="Q3375" s="311"/>
      <c r="S3375" t="s">
        <v>53</v>
      </c>
      <c r="U3375" t="s">
        <v>11955</v>
      </c>
      <c r="V3375" t="s">
        <v>5373</v>
      </c>
    </row>
    <row r="3376" spans="1:23">
      <c r="A3376" s="311" t="s">
        <v>11956</v>
      </c>
      <c r="B3376" s="312"/>
      <c r="C3376" s="311" t="s">
        <v>10730</v>
      </c>
      <c r="D3376" s="311" t="s">
        <v>3053</v>
      </c>
      <c r="E3376" s="106"/>
      <c r="F3376" s="311"/>
      <c r="G3376" s="311"/>
      <c r="H3376" s="311"/>
      <c r="I3376" s="311" t="s">
        <v>126</v>
      </c>
      <c r="J3376" s="311" t="s">
        <v>5570</v>
      </c>
      <c r="K3376" s="311" t="s">
        <v>1792</v>
      </c>
      <c r="L3376" s="311"/>
      <c r="M3376" s="311"/>
      <c r="N3376" s="311"/>
      <c r="O3376" s="311"/>
      <c r="P3376" s="311"/>
      <c r="Q3376" s="311"/>
      <c r="S3376" t="s">
        <v>53</v>
      </c>
      <c r="U3376" t="s">
        <v>11957</v>
      </c>
      <c r="V3376" t="s">
        <v>5373</v>
      </c>
    </row>
    <row r="3377" spans="1:22">
      <c r="A3377" s="311" t="s">
        <v>11958</v>
      </c>
      <c r="B3377" s="312"/>
      <c r="C3377" s="311" t="s">
        <v>10730</v>
      </c>
      <c r="D3377" s="311" t="s">
        <v>3053</v>
      </c>
      <c r="E3377" s="106"/>
      <c r="F3377" s="311"/>
      <c r="G3377" s="311"/>
      <c r="H3377" s="311"/>
      <c r="I3377" s="311" t="s">
        <v>126</v>
      </c>
      <c r="J3377" s="311" t="s">
        <v>5570</v>
      </c>
      <c r="K3377" s="311" t="s">
        <v>1792</v>
      </c>
      <c r="L3377" s="311" t="s">
        <v>1808</v>
      </c>
      <c r="M3377" s="311"/>
      <c r="N3377" s="311"/>
      <c r="O3377" s="311"/>
      <c r="P3377" s="311"/>
      <c r="Q3377" s="311"/>
      <c r="U3377" t="s">
        <v>11959</v>
      </c>
      <c r="V3377" t="s">
        <v>5373</v>
      </c>
    </row>
    <row r="3378" spans="1:22">
      <c r="A3378" s="311" t="s">
        <v>11960</v>
      </c>
      <c r="B3378" s="312"/>
      <c r="C3378" s="311" t="s">
        <v>10730</v>
      </c>
      <c r="D3378" s="311" t="s">
        <v>3053</v>
      </c>
      <c r="E3378" s="106"/>
      <c r="F3378" s="311"/>
      <c r="G3378" s="311"/>
      <c r="H3378" s="311"/>
      <c r="I3378" s="311" t="s">
        <v>126</v>
      </c>
      <c r="J3378" s="311" t="s">
        <v>5570</v>
      </c>
      <c r="K3378" s="311" t="s">
        <v>1835</v>
      </c>
      <c r="L3378" s="311"/>
      <c r="M3378" s="311"/>
      <c r="N3378" s="311"/>
      <c r="O3378" s="311"/>
      <c r="P3378" s="311"/>
      <c r="Q3378" s="311"/>
      <c r="S3378" t="s">
        <v>1734</v>
      </c>
      <c r="T3378" t="s">
        <v>13</v>
      </c>
      <c r="U3378" t="s">
        <v>945</v>
      </c>
      <c r="V3378" t="s">
        <v>5373</v>
      </c>
    </row>
    <row r="3379" spans="1:22">
      <c r="A3379" s="311" t="s">
        <v>11961</v>
      </c>
      <c r="B3379" s="312"/>
      <c r="C3379" s="311" t="s">
        <v>10730</v>
      </c>
      <c r="D3379" s="311" t="s">
        <v>3053</v>
      </c>
      <c r="E3379" s="106"/>
      <c r="F3379" s="311"/>
      <c r="G3379" s="311"/>
      <c r="H3379" s="311"/>
      <c r="I3379" s="311" t="s">
        <v>126</v>
      </c>
      <c r="J3379" s="311" t="s">
        <v>5570</v>
      </c>
      <c r="K3379" s="311" t="s">
        <v>1835</v>
      </c>
      <c r="L3379" s="311"/>
      <c r="M3379" s="311"/>
      <c r="N3379" s="311"/>
      <c r="O3379" s="311"/>
      <c r="P3379" s="311"/>
      <c r="Q3379" s="311"/>
      <c r="S3379" t="s">
        <v>1734</v>
      </c>
      <c r="T3379" t="s">
        <v>13</v>
      </c>
      <c r="U3379" t="s">
        <v>11722</v>
      </c>
      <c r="V3379" t="s">
        <v>5373</v>
      </c>
    </row>
    <row r="3380" spans="1:22">
      <c r="A3380" s="311" t="s">
        <v>11962</v>
      </c>
      <c r="B3380" s="312"/>
      <c r="C3380" s="311" t="s">
        <v>10730</v>
      </c>
      <c r="D3380" s="311" t="s">
        <v>3053</v>
      </c>
      <c r="E3380" s="106"/>
      <c r="F3380" s="311"/>
      <c r="G3380" s="311"/>
      <c r="H3380" s="311"/>
      <c r="I3380" s="311" t="s">
        <v>126</v>
      </c>
      <c r="J3380" s="311" t="s">
        <v>5570</v>
      </c>
      <c r="K3380" s="311" t="s">
        <v>1835</v>
      </c>
      <c r="L3380" s="311"/>
      <c r="M3380" s="311"/>
      <c r="N3380" s="311"/>
      <c r="O3380" s="311"/>
      <c r="P3380" s="311"/>
      <c r="Q3380" s="311"/>
      <c r="S3380" t="s">
        <v>1734</v>
      </c>
      <c r="T3380" t="s">
        <v>13</v>
      </c>
      <c r="U3380" t="s">
        <v>11963</v>
      </c>
      <c r="V3380" t="s">
        <v>5373</v>
      </c>
    </row>
    <row r="3381" spans="1:22">
      <c r="A3381" s="311" t="s">
        <v>11964</v>
      </c>
      <c r="B3381" s="312"/>
      <c r="C3381" s="311" t="s">
        <v>10730</v>
      </c>
      <c r="D3381" s="311" t="s">
        <v>3053</v>
      </c>
      <c r="E3381" s="106">
        <v>42804</v>
      </c>
      <c r="F3381" s="311"/>
      <c r="G3381" s="311"/>
      <c r="H3381" s="311"/>
      <c r="I3381" s="311" t="s">
        <v>126</v>
      </c>
      <c r="J3381" s="311" t="s">
        <v>5570</v>
      </c>
      <c r="K3381" s="311" t="s">
        <v>59</v>
      </c>
      <c r="L3381" s="311" t="s">
        <v>1536</v>
      </c>
      <c r="M3381" s="311"/>
      <c r="N3381" s="311"/>
      <c r="O3381" s="311"/>
      <c r="P3381" s="311"/>
      <c r="Q3381" s="311"/>
      <c r="R3381" s="311"/>
      <c r="S3381" s="311"/>
      <c r="T3381" s="311" t="s">
        <v>13</v>
      </c>
      <c r="U3381" s="313" t="s">
        <v>11965</v>
      </c>
      <c r="V3381" s="311" t="s">
        <v>5373</v>
      </c>
    </row>
    <row r="3382" spans="1:22">
      <c r="A3382" s="311" t="s">
        <v>11966</v>
      </c>
      <c r="B3382" s="312"/>
      <c r="C3382" s="311" t="s">
        <v>10730</v>
      </c>
      <c r="D3382" s="311" t="s">
        <v>3053</v>
      </c>
      <c r="E3382" s="106">
        <v>42804</v>
      </c>
      <c r="F3382" s="311"/>
      <c r="G3382" s="311"/>
      <c r="H3382" s="311"/>
      <c r="I3382" s="311" t="s">
        <v>126</v>
      </c>
      <c r="J3382" s="311" t="s">
        <v>5570</v>
      </c>
      <c r="K3382" s="311" t="s">
        <v>59</v>
      </c>
      <c r="L3382" s="311" t="s">
        <v>1536</v>
      </c>
      <c r="M3382" s="311"/>
      <c r="N3382" s="311"/>
      <c r="O3382" s="311"/>
      <c r="P3382" s="311"/>
      <c r="Q3382" s="311"/>
      <c r="R3382" s="311"/>
      <c r="S3382" s="311"/>
      <c r="T3382" s="311" t="s">
        <v>13</v>
      </c>
      <c r="U3382" s="313" t="s">
        <v>11967</v>
      </c>
      <c r="V3382" s="311" t="s">
        <v>5373</v>
      </c>
    </row>
    <row r="3383" spans="1:22">
      <c r="A3383" s="311" t="s">
        <v>11968</v>
      </c>
      <c r="B3383" s="312"/>
      <c r="C3383" s="311" t="s">
        <v>10730</v>
      </c>
      <c r="D3383" s="311" t="s">
        <v>3053</v>
      </c>
      <c r="E3383" s="106">
        <v>42804</v>
      </c>
      <c r="F3383" s="311"/>
      <c r="G3383" s="311"/>
      <c r="H3383" s="311"/>
      <c r="I3383" s="311" t="s">
        <v>126</v>
      </c>
      <c r="J3383" s="311" t="s">
        <v>5570</v>
      </c>
      <c r="K3383" s="311" t="s">
        <v>59</v>
      </c>
      <c r="L3383" s="311" t="s">
        <v>1536</v>
      </c>
      <c r="M3383" s="311"/>
      <c r="N3383" s="311"/>
      <c r="O3383" s="311"/>
      <c r="P3383" s="311"/>
      <c r="Q3383" s="311"/>
      <c r="R3383" s="311"/>
      <c r="S3383" s="311"/>
      <c r="T3383" s="311" t="s">
        <v>13</v>
      </c>
      <c r="U3383" s="313" t="s">
        <v>11969</v>
      </c>
      <c r="V3383" s="311" t="s">
        <v>5373</v>
      </c>
    </row>
    <row r="3384" spans="1:22">
      <c r="A3384" s="311" t="s">
        <v>11970</v>
      </c>
      <c r="B3384" s="312"/>
      <c r="C3384" s="311" t="s">
        <v>10730</v>
      </c>
      <c r="D3384" s="311" t="s">
        <v>3053</v>
      </c>
      <c r="E3384" s="106">
        <v>42804</v>
      </c>
      <c r="F3384" s="311"/>
      <c r="G3384" s="311"/>
      <c r="H3384" s="311"/>
      <c r="I3384" s="311" t="s">
        <v>126</v>
      </c>
      <c r="J3384" s="311" t="s">
        <v>5570</v>
      </c>
      <c r="K3384" s="311" t="s">
        <v>59</v>
      </c>
      <c r="L3384" s="311" t="s">
        <v>1536</v>
      </c>
      <c r="M3384" s="311"/>
      <c r="N3384" s="311"/>
      <c r="O3384" s="311"/>
      <c r="P3384" s="311"/>
      <c r="Q3384" s="311"/>
      <c r="R3384" s="311"/>
      <c r="S3384" s="311"/>
      <c r="T3384" s="311" t="s">
        <v>13</v>
      </c>
      <c r="U3384" s="313" t="s">
        <v>11971</v>
      </c>
      <c r="V3384" s="311" t="s">
        <v>5373</v>
      </c>
    </row>
    <row r="3385" spans="1:22">
      <c r="A3385" s="311" t="s">
        <v>11972</v>
      </c>
      <c r="B3385" s="312"/>
      <c r="C3385" s="311" t="s">
        <v>10730</v>
      </c>
      <c r="D3385" s="311" t="s">
        <v>3053</v>
      </c>
      <c r="E3385" s="106">
        <v>42804</v>
      </c>
      <c r="F3385" s="311"/>
      <c r="G3385" s="311"/>
      <c r="H3385" s="311"/>
      <c r="I3385" s="311" t="s">
        <v>126</v>
      </c>
      <c r="J3385" s="311" t="s">
        <v>5570</v>
      </c>
      <c r="K3385" s="311" t="s">
        <v>1257</v>
      </c>
      <c r="L3385" s="311" t="s">
        <v>1536</v>
      </c>
      <c r="M3385" s="311"/>
      <c r="N3385" s="311"/>
      <c r="O3385" s="311"/>
      <c r="P3385" s="311"/>
      <c r="Q3385" s="311"/>
      <c r="R3385" s="311"/>
      <c r="S3385" s="311"/>
      <c r="T3385" s="311" t="s">
        <v>13</v>
      </c>
      <c r="U3385" s="313" t="s">
        <v>11973</v>
      </c>
      <c r="V3385" s="311" t="s">
        <v>5373</v>
      </c>
    </row>
    <row r="3386" spans="1:22">
      <c r="A3386" s="311" t="s">
        <v>11974</v>
      </c>
      <c r="B3386" s="312"/>
      <c r="C3386" s="311" t="s">
        <v>10730</v>
      </c>
      <c r="D3386" s="311" t="s">
        <v>3053</v>
      </c>
      <c r="E3386" s="106">
        <v>42804</v>
      </c>
      <c r="F3386" s="311"/>
      <c r="G3386" s="311"/>
      <c r="H3386" s="311"/>
      <c r="I3386" s="311" t="s">
        <v>126</v>
      </c>
      <c r="J3386" s="311" t="s">
        <v>5570</v>
      </c>
      <c r="K3386" s="311" t="s">
        <v>1257</v>
      </c>
      <c r="L3386" s="311" t="s">
        <v>1536</v>
      </c>
      <c r="M3386" s="311"/>
      <c r="N3386" s="311"/>
      <c r="O3386" s="311"/>
      <c r="P3386" s="311"/>
      <c r="Q3386" s="311"/>
      <c r="R3386" s="311"/>
      <c r="S3386" s="311"/>
      <c r="T3386" s="311" t="s">
        <v>13</v>
      </c>
      <c r="U3386" s="313" t="s">
        <v>11975</v>
      </c>
      <c r="V3386" s="311" t="s">
        <v>5373</v>
      </c>
    </row>
    <row r="3387" spans="1:22">
      <c r="A3387" s="311" t="s">
        <v>11976</v>
      </c>
      <c r="B3387" s="312"/>
      <c r="C3387" s="311" t="s">
        <v>10730</v>
      </c>
      <c r="D3387" s="311" t="s">
        <v>3053</v>
      </c>
      <c r="E3387" s="106">
        <v>42804</v>
      </c>
      <c r="F3387" s="311"/>
      <c r="G3387" s="311"/>
      <c r="H3387" s="311"/>
      <c r="I3387" s="311" t="s">
        <v>126</v>
      </c>
      <c r="J3387" s="311" t="s">
        <v>5570</v>
      </c>
      <c r="K3387" s="311" t="s">
        <v>1257</v>
      </c>
      <c r="L3387" s="311" t="s">
        <v>1536</v>
      </c>
      <c r="M3387" s="311"/>
      <c r="N3387" s="311"/>
      <c r="O3387" s="311"/>
      <c r="P3387" s="311"/>
      <c r="Q3387" s="311"/>
      <c r="R3387" s="311"/>
      <c r="S3387" s="311"/>
      <c r="T3387" s="311" t="s">
        <v>13</v>
      </c>
      <c r="U3387" s="313" t="s">
        <v>11977</v>
      </c>
      <c r="V3387" s="311" t="s">
        <v>5373</v>
      </c>
    </row>
    <row r="3388" spans="1:22">
      <c r="A3388" s="311" t="s">
        <v>11978</v>
      </c>
      <c r="B3388" s="312"/>
      <c r="C3388" s="311" t="s">
        <v>10730</v>
      </c>
      <c r="D3388" s="311" t="s">
        <v>3053</v>
      </c>
      <c r="E3388" s="106"/>
      <c r="F3388" s="311"/>
      <c r="G3388" s="311"/>
      <c r="H3388" s="311"/>
      <c r="I3388" s="311" t="s">
        <v>126</v>
      </c>
      <c r="J3388" s="311" t="s">
        <v>5570</v>
      </c>
      <c r="K3388" s="311" t="s">
        <v>1502</v>
      </c>
      <c r="L3388" s="311" t="s">
        <v>59</v>
      </c>
      <c r="M3388" s="311"/>
      <c r="N3388" s="311"/>
      <c r="O3388" s="311"/>
      <c r="P3388" s="311"/>
      <c r="Q3388" s="311"/>
      <c r="U3388" t="s">
        <v>11979</v>
      </c>
      <c r="V3388" t="s">
        <v>5373</v>
      </c>
    </row>
    <row r="3389" spans="1:22">
      <c r="A3389" s="311" t="s">
        <v>11980</v>
      </c>
      <c r="B3389" s="312"/>
      <c r="C3389" s="311" t="s">
        <v>10730</v>
      </c>
      <c r="D3389" s="311" t="s">
        <v>3053</v>
      </c>
      <c r="E3389" s="106"/>
      <c r="F3389" s="311"/>
      <c r="G3389" s="311"/>
      <c r="H3389" s="311"/>
      <c r="I3389" s="311" t="s">
        <v>126</v>
      </c>
      <c r="J3389" s="311" t="s">
        <v>5570</v>
      </c>
      <c r="K3389" s="311" t="s">
        <v>1502</v>
      </c>
      <c r="L3389" s="311" t="s">
        <v>59</v>
      </c>
      <c r="M3389" s="311"/>
      <c r="N3389" s="311"/>
      <c r="O3389" s="311"/>
      <c r="P3389" s="311"/>
      <c r="Q3389" s="311"/>
      <c r="U3389" t="s">
        <v>11981</v>
      </c>
      <c r="V3389" t="s">
        <v>5373</v>
      </c>
    </row>
    <row r="3390" spans="1:22">
      <c r="A3390" s="311" t="s">
        <v>11982</v>
      </c>
      <c r="B3390" s="312"/>
      <c r="C3390" s="311" t="s">
        <v>10730</v>
      </c>
      <c r="D3390" s="311" t="s">
        <v>3053</v>
      </c>
      <c r="E3390" s="106"/>
      <c r="F3390" s="311"/>
      <c r="G3390" s="311"/>
      <c r="H3390" s="311"/>
      <c r="I3390" s="311" t="s">
        <v>126</v>
      </c>
      <c r="J3390" s="311" t="s">
        <v>5570</v>
      </c>
      <c r="K3390" s="311" t="s">
        <v>1502</v>
      </c>
      <c r="L3390" s="311" t="s">
        <v>59</v>
      </c>
      <c r="M3390" s="311"/>
      <c r="N3390" s="311"/>
      <c r="O3390" s="311"/>
      <c r="P3390" s="311"/>
      <c r="Q3390" s="311"/>
      <c r="U3390" t="s">
        <v>11983</v>
      </c>
      <c r="V3390" t="s">
        <v>5373</v>
      </c>
    </row>
    <row r="3391" spans="1:22">
      <c r="A3391" s="311" t="s">
        <v>11984</v>
      </c>
      <c r="B3391" s="312"/>
      <c r="C3391" s="311" t="s">
        <v>10730</v>
      </c>
      <c r="D3391" s="311" t="s">
        <v>3053</v>
      </c>
      <c r="E3391" s="106"/>
      <c r="F3391" s="311"/>
      <c r="G3391" s="311"/>
      <c r="H3391" s="311"/>
      <c r="I3391" s="311" t="s">
        <v>126</v>
      </c>
      <c r="J3391" s="311" t="s">
        <v>5570</v>
      </c>
      <c r="K3391" s="311" t="s">
        <v>1502</v>
      </c>
      <c r="L3391" s="311" t="s">
        <v>59</v>
      </c>
      <c r="M3391" s="311"/>
      <c r="N3391" s="311"/>
      <c r="O3391" s="311"/>
      <c r="P3391" s="311"/>
      <c r="Q3391" s="311"/>
      <c r="U3391" t="s">
        <v>11985</v>
      </c>
      <c r="V3391" t="s">
        <v>5373</v>
      </c>
    </row>
    <row r="3392" spans="1:22">
      <c r="A3392" s="311" t="s">
        <v>11986</v>
      </c>
      <c r="B3392" s="312"/>
      <c r="C3392" s="311" t="s">
        <v>10730</v>
      </c>
      <c r="D3392" s="311" t="s">
        <v>3053</v>
      </c>
      <c r="E3392" s="106"/>
      <c r="F3392" s="311"/>
      <c r="G3392" s="311"/>
      <c r="H3392" s="311"/>
      <c r="I3392" s="311" t="s">
        <v>126</v>
      </c>
      <c r="J3392" s="311" t="s">
        <v>5570</v>
      </c>
      <c r="K3392" s="311" t="s">
        <v>1502</v>
      </c>
      <c r="L3392" s="311" t="s">
        <v>59</v>
      </c>
      <c r="M3392" s="311"/>
      <c r="N3392" s="311"/>
      <c r="O3392" s="311"/>
      <c r="P3392" s="311"/>
      <c r="Q3392" s="311"/>
      <c r="U3392" t="s">
        <v>11987</v>
      </c>
      <c r="V3392" t="s">
        <v>5373</v>
      </c>
    </row>
    <row r="3393" spans="1:22">
      <c r="A3393" s="311" t="s">
        <v>11988</v>
      </c>
      <c r="B3393" s="312"/>
      <c r="C3393" s="311" t="s">
        <v>10730</v>
      </c>
      <c r="D3393" s="311" t="s">
        <v>3053</v>
      </c>
      <c r="E3393" s="106"/>
      <c r="F3393" s="311"/>
      <c r="G3393" s="311"/>
      <c r="H3393" s="311"/>
      <c r="I3393" s="311" t="s">
        <v>126</v>
      </c>
      <c r="J3393" s="311" t="s">
        <v>5570</v>
      </c>
      <c r="K3393" s="311" t="s">
        <v>1502</v>
      </c>
      <c r="L3393" s="311" t="s">
        <v>59</v>
      </c>
      <c r="M3393" s="311"/>
      <c r="N3393" s="311"/>
      <c r="O3393" s="311"/>
      <c r="P3393" s="311"/>
      <c r="Q3393" s="311"/>
      <c r="U3393" t="s">
        <v>11989</v>
      </c>
      <c r="V3393" t="s">
        <v>5373</v>
      </c>
    </row>
    <row r="3394" spans="1:22">
      <c r="A3394" s="311" t="s">
        <v>11990</v>
      </c>
      <c r="B3394" s="312"/>
      <c r="C3394" s="311" t="s">
        <v>10730</v>
      </c>
      <c r="D3394" s="311" t="s">
        <v>3053</v>
      </c>
      <c r="E3394" s="106"/>
      <c r="F3394" s="311"/>
      <c r="G3394" s="311"/>
      <c r="H3394" s="311"/>
      <c r="I3394" s="311" t="s">
        <v>126</v>
      </c>
      <c r="J3394" s="311" t="s">
        <v>5570</v>
      </c>
      <c r="K3394" s="311" t="s">
        <v>1451</v>
      </c>
      <c r="L3394" s="311" t="s">
        <v>1464</v>
      </c>
      <c r="M3394" s="311"/>
      <c r="N3394" s="311"/>
      <c r="O3394" s="311"/>
      <c r="P3394" s="311"/>
      <c r="Q3394" s="311"/>
      <c r="U3394" t="s">
        <v>11991</v>
      </c>
      <c r="V3394" t="s">
        <v>5373</v>
      </c>
    </row>
    <row r="3395" spans="1:22">
      <c r="A3395" s="311" t="s">
        <v>11992</v>
      </c>
      <c r="B3395" s="312"/>
      <c r="C3395" s="311" t="s">
        <v>10730</v>
      </c>
      <c r="D3395" s="311" t="s">
        <v>3053</v>
      </c>
      <c r="E3395" s="106"/>
      <c r="F3395" s="311"/>
      <c r="G3395" s="311"/>
      <c r="H3395" s="311"/>
      <c r="I3395" s="311" t="s">
        <v>126</v>
      </c>
      <c r="J3395" s="311" t="s">
        <v>5570</v>
      </c>
      <c r="K3395" s="311" t="s">
        <v>1345</v>
      </c>
      <c r="L3395" s="311"/>
      <c r="M3395" s="311"/>
      <c r="N3395" s="311"/>
      <c r="O3395" s="311"/>
      <c r="P3395" s="311"/>
      <c r="Q3395" s="311"/>
      <c r="S3395" t="s">
        <v>1350</v>
      </c>
      <c r="U3395" t="s">
        <v>11993</v>
      </c>
      <c r="V3395" t="s">
        <v>5373</v>
      </c>
    </row>
    <row r="3396" spans="1:22">
      <c r="A3396" s="311" t="s">
        <v>11994</v>
      </c>
      <c r="B3396" s="312"/>
      <c r="C3396" s="311" t="s">
        <v>10730</v>
      </c>
      <c r="D3396" s="311" t="s">
        <v>3053</v>
      </c>
      <c r="E3396" s="106"/>
      <c r="F3396" s="311"/>
      <c r="G3396" s="311"/>
      <c r="H3396" s="311"/>
      <c r="I3396" s="311" t="s">
        <v>126</v>
      </c>
      <c r="J3396" s="311" t="s">
        <v>5570</v>
      </c>
      <c r="K3396" s="311" t="s">
        <v>1345</v>
      </c>
      <c r="L3396" s="311"/>
      <c r="M3396" s="311"/>
      <c r="N3396" s="311"/>
      <c r="O3396" s="311"/>
      <c r="P3396" s="311"/>
      <c r="Q3396" s="311"/>
      <c r="S3396" t="s">
        <v>1350</v>
      </c>
      <c r="U3396" t="s">
        <v>11995</v>
      </c>
      <c r="V3396" t="s">
        <v>5373</v>
      </c>
    </row>
    <row r="3397" spans="1:22">
      <c r="A3397" s="311" t="s">
        <v>11996</v>
      </c>
      <c r="B3397" s="312"/>
      <c r="C3397" s="311" t="s">
        <v>10730</v>
      </c>
      <c r="D3397" s="311" t="s">
        <v>3053</v>
      </c>
      <c r="E3397" s="106"/>
      <c r="F3397" s="311"/>
      <c r="G3397" s="311"/>
      <c r="H3397" s="311"/>
      <c r="I3397" s="311" t="s">
        <v>126</v>
      </c>
      <c r="J3397" s="311" t="s">
        <v>5570</v>
      </c>
      <c r="K3397" s="311" t="s">
        <v>1345</v>
      </c>
      <c r="L3397" s="311"/>
      <c r="M3397" s="311"/>
      <c r="N3397" s="311"/>
      <c r="O3397" s="311"/>
      <c r="P3397" s="311"/>
      <c r="Q3397" s="311"/>
      <c r="S3397" t="s">
        <v>1350</v>
      </c>
      <c r="U3397" t="s">
        <v>11997</v>
      </c>
      <c r="V3397" t="s">
        <v>5373</v>
      </c>
    </row>
    <row r="3398" spans="1:22">
      <c r="A3398" s="311" t="s">
        <v>11998</v>
      </c>
      <c r="B3398" s="312"/>
      <c r="C3398" s="311" t="s">
        <v>10730</v>
      </c>
      <c r="D3398" s="311" t="s">
        <v>3053</v>
      </c>
      <c r="E3398" s="106"/>
      <c r="F3398" s="311"/>
      <c r="G3398" s="311"/>
      <c r="H3398" s="311"/>
      <c r="I3398" s="311" t="s">
        <v>126</v>
      </c>
      <c r="J3398" s="311" t="s">
        <v>5570</v>
      </c>
      <c r="K3398" s="311" t="s">
        <v>1345</v>
      </c>
      <c r="L3398" s="311"/>
      <c r="M3398" s="311"/>
      <c r="N3398" s="311"/>
      <c r="O3398" s="311"/>
      <c r="P3398" s="311"/>
      <c r="Q3398" s="311"/>
      <c r="S3398" t="s">
        <v>1350</v>
      </c>
      <c r="U3398" t="s">
        <v>11999</v>
      </c>
      <c r="V3398" t="s">
        <v>5373</v>
      </c>
    </row>
    <row r="3399" spans="1:22">
      <c r="A3399" s="311" t="s">
        <v>12000</v>
      </c>
      <c r="B3399" s="312"/>
      <c r="C3399" s="311" t="s">
        <v>10730</v>
      </c>
      <c r="D3399" s="311" t="s">
        <v>3053</v>
      </c>
      <c r="E3399" s="106"/>
      <c r="F3399" s="311"/>
      <c r="G3399" s="311"/>
      <c r="H3399" s="311"/>
      <c r="I3399" s="311" t="s">
        <v>126</v>
      </c>
      <c r="J3399" s="311" t="s">
        <v>5570</v>
      </c>
      <c r="K3399" s="311" t="s">
        <v>1345</v>
      </c>
      <c r="L3399" s="311"/>
      <c r="M3399" s="311"/>
      <c r="N3399" s="311"/>
      <c r="O3399" s="311"/>
      <c r="P3399" s="311"/>
      <c r="Q3399" s="311"/>
      <c r="S3399" t="s">
        <v>1350</v>
      </c>
      <c r="U3399" t="s">
        <v>12001</v>
      </c>
      <c r="V3399" t="s">
        <v>5373</v>
      </c>
    </row>
    <row r="3400" spans="1:22">
      <c r="A3400" s="311" t="s">
        <v>12002</v>
      </c>
      <c r="B3400" s="312"/>
      <c r="C3400" s="311" t="s">
        <v>10730</v>
      </c>
      <c r="D3400" s="311" t="s">
        <v>3053</v>
      </c>
      <c r="E3400" s="106"/>
      <c r="F3400" s="311"/>
      <c r="G3400" s="311"/>
      <c r="H3400" s="311"/>
      <c r="I3400" s="311" t="s">
        <v>126</v>
      </c>
      <c r="J3400" s="311" t="s">
        <v>5570</v>
      </c>
      <c r="K3400" s="311" t="s">
        <v>1345</v>
      </c>
      <c r="L3400" s="311"/>
      <c r="M3400" s="311"/>
      <c r="N3400" s="311"/>
      <c r="O3400" s="311"/>
      <c r="P3400" s="311"/>
      <c r="Q3400" s="311"/>
      <c r="S3400" t="s">
        <v>1350</v>
      </c>
      <c r="U3400" t="s">
        <v>12003</v>
      </c>
      <c r="V3400" t="s">
        <v>5373</v>
      </c>
    </row>
    <row r="3401" spans="1:22">
      <c r="A3401" s="311" t="s">
        <v>12004</v>
      </c>
      <c r="B3401" s="312"/>
      <c r="C3401" s="311" t="s">
        <v>10730</v>
      </c>
      <c r="D3401" s="311" t="s">
        <v>3053</v>
      </c>
      <c r="E3401" s="106"/>
      <c r="F3401" s="311"/>
      <c r="G3401" s="311"/>
      <c r="H3401" s="311"/>
      <c r="I3401" s="311" t="s">
        <v>126</v>
      </c>
      <c r="J3401" s="311" t="s">
        <v>5570</v>
      </c>
      <c r="K3401" s="311" t="s">
        <v>1345</v>
      </c>
      <c r="L3401" s="311"/>
      <c r="M3401" s="311"/>
      <c r="N3401" s="311"/>
      <c r="O3401" s="311"/>
      <c r="P3401" s="311"/>
      <c r="Q3401" s="311"/>
      <c r="S3401" t="s">
        <v>1350</v>
      </c>
      <c r="U3401" t="s">
        <v>12005</v>
      </c>
      <c r="V3401" t="s">
        <v>5373</v>
      </c>
    </row>
    <row r="3402" spans="1:22">
      <c r="A3402" s="311" t="s">
        <v>12006</v>
      </c>
      <c r="B3402" s="312"/>
      <c r="C3402" s="311" t="s">
        <v>10730</v>
      </c>
      <c r="D3402" s="311" t="s">
        <v>3053</v>
      </c>
      <c r="E3402" s="106"/>
      <c r="F3402" s="311"/>
      <c r="G3402" s="311"/>
      <c r="H3402" s="311"/>
      <c r="I3402" s="311" t="s">
        <v>126</v>
      </c>
      <c r="J3402" s="311" t="s">
        <v>5570</v>
      </c>
      <c r="K3402" s="311" t="s">
        <v>1345</v>
      </c>
      <c r="L3402" s="311"/>
      <c r="M3402" s="311"/>
      <c r="N3402" s="311"/>
      <c r="O3402" s="311"/>
      <c r="P3402" s="311"/>
      <c r="Q3402" s="311"/>
      <c r="S3402" t="s">
        <v>1350</v>
      </c>
      <c r="U3402" t="s">
        <v>12007</v>
      </c>
      <c r="V3402" t="s">
        <v>5373</v>
      </c>
    </row>
    <row r="3403" spans="1:22">
      <c r="A3403" s="311" t="s">
        <v>12008</v>
      </c>
      <c r="B3403" s="312"/>
      <c r="C3403" s="311" t="s">
        <v>10730</v>
      </c>
      <c r="D3403" s="311" t="s">
        <v>3053</v>
      </c>
      <c r="E3403" s="106"/>
      <c r="F3403" s="311"/>
      <c r="G3403" s="311"/>
      <c r="H3403" s="311"/>
      <c r="I3403" s="311" t="s">
        <v>126</v>
      </c>
      <c r="J3403" s="311" t="s">
        <v>5570</v>
      </c>
      <c r="K3403" s="311" t="s">
        <v>1345</v>
      </c>
      <c r="L3403" s="311"/>
      <c r="M3403" s="311"/>
      <c r="N3403" s="311"/>
      <c r="O3403" s="311"/>
      <c r="P3403" s="311"/>
      <c r="Q3403" s="311"/>
      <c r="S3403" t="s">
        <v>1350</v>
      </c>
      <c r="U3403" t="s">
        <v>12009</v>
      </c>
      <c r="V3403" t="s">
        <v>5373</v>
      </c>
    </row>
    <row r="3404" spans="1:22">
      <c r="A3404" s="311" t="s">
        <v>12010</v>
      </c>
      <c r="B3404" s="312"/>
      <c r="C3404" s="311" t="s">
        <v>10730</v>
      </c>
      <c r="D3404" s="311" t="s">
        <v>3053</v>
      </c>
      <c r="E3404" s="106"/>
      <c r="F3404" s="311"/>
      <c r="G3404" s="311"/>
      <c r="H3404" s="311"/>
      <c r="I3404" s="311" t="s">
        <v>126</v>
      </c>
      <c r="J3404" s="311" t="s">
        <v>5570</v>
      </c>
      <c r="K3404" s="311" t="s">
        <v>1345</v>
      </c>
      <c r="L3404" s="311"/>
      <c r="M3404" s="311"/>
      <c r="N3404" s="311"/>
      <c r="O3404" s="311"/>
      <c r="P3404" s="311"/>
      <c r="Q3404" s="311"/>
      <c r="S3404" t="s">
        <v>1350</v>
      </c>
      <c r="U3404" t="s">
        <v>12011</v>
      </c>
      <c r="V3404" t="s">
        <v>5373</v>
      </c>
    </row>
    <row r="3405" spans="1:22">
      <c r="A3405" s="311" t="s">
        <v>12012</v>
      </c>
      <c r="B3405" s="312"/>
      <c r="C3405" s="311" t="s">
        <v>10730</v>
      </c>
      <c r="D3405" s="311" t="s">
        <v>3053</v>
      </c>
      <c r="E3405" s="106"/>
      <c r="F3405" s="311"/>
      <c r="G3405" s="311"/>
      <c r="H3405" s="311"/>
      <c r="I3405" s="311" t="s">
        <v>126</v>
      </c>
      <c r="J3405" s="311" t="s">
        <v>5570</v>
      </c>
      <c r="K3405" s="311" t="s">
        <v>1345</v>
      </c>
      <c r="L3405" s="311"/>
      <c r="M3405" s="311"/>
      <c r="N3405" s="311"/>
      <c r="O3405" s="311"/>
      <c r="P3405" s="311"/>
      <c r="Q3405" s="311"/>
      <c r="S3405" t="s">
        <v>1350</v>
      </c>
      <c r="U3405" t="s">
        <v>12013</v>
      </c>
      <c r="V3405" t="s">
        <v>5373</v>
      </c>
    </row>
    <row r="3406" spans="1:22">
      <c r="A3406" s="311" t="s">
        <v>12014</v>
      </c>
      <c r="B3406" s="312"/>
      <c r="C3406" s="311" t="s">
        <v>10730</v>
      </c>
      <c r="D3406" s="311" t="s">
        <v>3053</v>
      </c>
      <c r="E3406" s="106"/>
      <c r="F3406" s="311"/>
      <c r="G3406" s="311"/>
      <c r="H3406" s="311"/>
      <c r="I3406" s="311" t="s">
        <v>126</v>
      </c>
      <c r="J3406" s="311" t="s">
        <v>5570</v>
      </c>
      <c r="K3406" s="311" t="s">
        <v>1268</v>
      </c>
      <c r="L3406" s="311" t="s">
        <v>1611</v>
      </c>
      <c r="M3406" s="311"/>
      <c r="N3406" s="311"/>
      <c r="O3406" s="311"/>
      <c r="P3406" s="311"/>
      <c r="Q3406" s="311"/>
      <c r="U3406" t="s">
        <v>12015</v>
      </c>
      <c r="V3406" t="s">
        <v>5373</v>
      </c>
    </row>
    <row r="3407" spans="1:22">
      <c r="A3407" s="311" t="s">
        <v>12016</v>
      </c>
      <c r="B3407" s="312"/>
      <c r="C3407" s="311" t="s">
        <v>10730</v>
      </c>
      <c r="D3407" s="311" t="s">
        <v>3053</v>
      </c>
      <c r="E3407" s="106"/>
      <c r="F3407" s="311"/>
      <c r="G3407" s="311"/>
      <c r="H3407" s="311"/>
      <c r="I3407" s="311" t="s">
        <v>126</v>
      </c>
      <c r="J3407" s="311" t="s">
        <v>5570</v>
      </c>
      <c r="K3407" s="311" t="s">
        <v>1268</v>
      </c>
      <c r="L3407" s="311" t="s">
        <v>1611</v>
      </c>
      <c r="M3407" s="311"/>
      <c r="N3407" s="311"/>
      <c r="O3407" s="311"/>
      <c r="P3407" s="311"/>
      <c r="Q3407" s="311"/>
      <c r="U3407" t="s">
        <v>12017</v>
      </c>
      <c r="V3407" t="s">
        <v>5373</v>
      </c>
    </row>
    <row r="3408" spans="1:22">
      <c r="A3408" s="311" t="s">
        <v>12018</v>
      </c>
      <c r="B3408" s="312"/>
      <c r="C3408" s="311" t="s">
        <v>10730</v>
      </c>
      <c r="D3408" s="311" t="s">
        <v>3053</v>
      </c>
      <c r="E3408" s="106"/>
      <c r="F3408" s="311"/>
      <c r="G3408" s="311"/>
      <c r="H3408" s="311"/>
      <c r="I3408" s="311" t="s">
        <v>126</v>
      </c>
      <c r="J3408" s="311" t="s">
        <v>5570</v>
      </c>
      <c r="K3408" s="311" t="s">
        <v>1268</v>
      </c>
      <c r="L3408" s="311" t="s">
        <v>1611</v>
      </c>
      <c r="M3408" s="311"/>
      <c r="N3408" s="311"/>
      <c r="O3408" s="311"/>
      <c r="P3408" s="311"/>
      <c r="Q3408" s="311"/>
      <c r="U3408" t="s">
        <v>12019</v>
      </c>
      <c r="V3408" t="s">
        <v>5373</v>
      </c>
    </row>
    <row r="3409" spans="1:22">
      <c r="A3409" s="311" t="s">
        <v>12020</v>
      </c>
      <c r="B3409" s="312"/>
      <c r="C3409" s="311" t="s">
        <v>10730</v>
      </c>
      <c r="D3409" s="311" t="s">
        <v>3053</v>
      </c>
      <c r="E3409" s="106"/>
      <c r="F3409" s="311"/>
      <c r="G3409" s="311"/>
      <c r="H3409" s="311"/>
      <c r="I3409" s="311" t="s">
        <v>126</v>
      </c>
      <c r="J3409" s="311" t="s">
        <v>5570</v>
      </c>
      <c r="K3409" s="311" t="s">
        <v>1268</v>
      </c>
      <c r="L3409" s="311" t="s">
        <v>1611</v>
      </c>
      <c r="M3409" s="311"/>
      <c r="N3409" s="311"/>
      <c r="O3409" s="311"/>
      <c r="P3409" s="311"/>
      <c r="Q3409" s="311"/>
      <c r="U3409" t="s">
        <v>12021</v>
      </c>
      <c r="V3409" t="s">
        <v>5373</v>
      </c>
    </row>
    <row r="3410" spans="1:22">
      <c r="A3410" s="311" t="s">
        <v>12022</v>
      </c>
      <c r="B3410" s="312"/>
      <c r="C3410" s="311" t="s">
        <v>10730</v>
      </c>
      <c r="D3410" s="311" t="s">
        <v>3053</v>
      </c>
      <c r="E3410" s="106"/>
      <c r="F3410" s="311"/>
      <c r="G3410" s="311"/>
      <c r="H3410" s="311"/>
      <c r="I3410" s="311" t="s">
        <v>126</v>
      </c>
      <c r="J3410" s="311" t="s">
        <v>5570</v>
      </c>
      <c r="K3410" s="311" t="s">
        <v>1268</v>
      </c>
      <c r="L3410" s="311" t="s">
        <v>1611</v>
      </c>
      <c r="M3410" s="311"/>
      <c r="N3410" s="311"/>
      <c r="O3410" s="311"/>
      <c r="P3410" s="311"/>
      <c r="Q3410" s="311"/>
      <c r="U3410" t="s">
        <v>12023</v>
      </c>
      <c r="V3410" t="s">
        <v>5373</v>
      </c>
    </row>
    <row r="3411" spans="1:22">
      <c r="A3411" s="311" t="s">
        <v>12024</v>
      </c>
      <c r="B3411" s="312"/>
      <c r="C3411" s="311" t="s">
        <v>10730</v>
      </c>
      <c r="D3411" s="311" t="s">
        <v>3053</v>
      </c>
      <c r="E3411" s="106"/>
      <c r="F3411" s="311"/>
      <c r="G3411" s="311"/>
      <c r="H3411" s="311"/>
      <c r="I3411" s="311" t="s">
        <v>126</v>
      </c>
      <c r="J3411" s="311" t="s">
        <v>5570</v>
      </c>
      <c r="K3411" s="311" t="s">
        <v>1268</v>
      </c>
      <c r="L3411" s="311" t="s">
        <v>1611</v>
      </c>
      <c r="M3411" s="311"/>
      <c r="N3411" s="311"/>
      <c r="O3411" s="311"/>
      <c r="P3411" s="311"/>
      <c r="Q3411" s="311"/>
      <c r="U3411" t="s">
        <v>12025</v>
      </c>
      <c r="V3411" t="s">
        <v>5373</v>
      </c>
    </row>
    <row r="3412" spans="1:22">
      <c r="A3412" s="311" t="s">
        <v>12026</v>
      </c>
      <c r="B3412" s="312"/>
      <c r="C3412" s="311" t="s">
        <v>10730</v>
      </c>
      <c r="D3412" s="311" t="s">
        <v>3053</v>
      </c>
      <c r="E3412" s="106"/>
      <c r="F3412" s="311"/>
      <c r="G3412" s="311"/>
      <c r="H3412" s="311"/>
      <c r="I3412" s="311" t="s">
        <v>126</v>
      </c>
      <c r="J3412" s="311" t="s">
        <v>5570</v>
      </c>
      <c r="K3412" s="311" t="s">
        <v>1268</v>
      </c>
      <c r="L3412" s="311" t="s">
        <v>1611</v>
      </c>
      <c r="M3412" s="311"/>
      <c r="N3412" s="311"/>
      <c r="O3412" s="311"/>
      <c r="P3412" s="311"/>
      <c r="Q3412" s="311"/>
      <c r="U3412" t="s">
        <v>12027</v>
      </c>
      <c r="V3412" t="s">
        <v>5373</v>
      </c>
    </row>
    <row r="3413" spans="1:22">
      <c r="A3413" s="311" t="s">
        <v>12028</v>
      </c>
      <c r="B3413" s="312"/>
      <c r="C3413" s="311" t="s">
        <v>10730</v>
      </c>
      <c r="D3413" s="311" t="s">
        <v>3053</v>
      </c>
      <c r="E3413" s="106"/>
      <c r="F3413" s="311"/>
      <c r="G3413" s="311"/>
      <c r="H3413" s="311"/>
      <c r="I3413" s="311" t="s">
        <v>126</v>
      </c>
      <c r="J3413" s="311" t="s">
        <v>5570</v>
      </c>
      <c r="K3413" s="311" t="s">
        <v>1268</v>
      </c>
      <c r="L3413" s="311" t="s">
        <v>1611</v>
      </c>
      <c r="M3413" s="311"/>
      <c r="N3413" s="311"/>
      <c r="O3413" s="311"/>
      <c r="P3413" s="311"/>
      <c r="Q3413" s="311"/>
      <c r="U3413" t="s">
        <v>12029</v>
      </c>
      <c r="V3413" t="s">
        <v>5373</v>
      </c>
    </row>
    <row r="3414" spans="1:22">
      <c r="A3414" s="311" t="s">
        <v>12030</v>
      </c>
      <c r="B3414" s="312"/>
      <c r="C3414" s="311" t="s">
        <v>10730</v>
      </c>
      <c r="D3414" s="311" t="s">
        <v>3053</v>
      </c>
      <c r="E3414" s="106"/>
      <c r="F3414" s="311"/>
      <c r="G3414" s="311"/>
      <c r="H3414" s="311"/>
      <c r="I3414" s="311" t="s">
        <v>126</v>
      </c>
      <c r="J3414" s="311" t="s">
        <v>5570</v>
      </c>
      <c r="K3414" s="311" t="s">
        <v>1268</v>
      </c>
      <c r="L3414" s="311" t="s">
        <v>1611</v>
      </c>
      <c r="M3414" s="311"/>
      <c r="N3414" s="311"/>
      <c r="O3414" s="311"/>
      <c r="P3414" s="311"/>
      <c r="Q3414" s="311"/>
      <c r="U3414" t="s">
        <v>12031</v>
      </c>
      <c r="V3414" t="s">
        <v>5373</v>
      </c>
    </row>
    <row r="3415" spans="1:22">
      <c r="A3415" s="311" t="s">
        <v>12032</v>
      </c>
      <c r="B3415" s="312"/>
      <c r="C3415" s="311" t="s">
        <v>10730</v>
      </c>
      <c r="D3415" s="311" t="s">
        <v>3053</v>
      </c>
      <c r="E3415" s="106"/>
      <c r="F3415" s="311"/>
      <c r="G3415" s="311"/>
      <c r="H3415" s="311"/>
      <c r="I3415" s="311" t="s">
        <v>126</v>
      </c>
      <c r="J3415" s="311" t="s">
        <v>5570</v>
      </c>
      <c r="K3415" s="311" t="s">
        <v>1268</v>
      </c>
      <c r="L3415" s="311" t="s">
        <v>1611</v>
      </c>
      <c r="M3415" s="311"/>
      <c r="N3415" s="311"/>
      <c r="O3415" s="311"/>
      <c r="P3415" s="311"/>
      <c r="Q3415" s="311"/>
      <c r="U3415" t="s">
        <v>12033</v>
      </c>
      <c r="V3415" t="s">
        <v>5373</v>
      </c>
    </row>
    <row r="3416" spans="1:22">
      <c r="A3416" s="311" t="s">
        <v>12034</v>
      </c>
      <c r="B3416" s="312"/>
      <c r="C3416" s="311" t="s">
        <v>10730</v>
      </c>
      <c r="D3416" s="311" t="s">
        <v>3053</v>
      </c>
      <c r="E3416" s="106"/>
      <c r="F3416" s="311"/>
      <c r="G3416" s="311"/>
      <c r="H3416" s="311"/>
      <c r="I3416" s="311" t="s">
        <v>126</v>
      </c>
      <c r="J3416" s="311" t="s">
        <v>5570</v>
      </c>
      <c r="K3416" s="311" t="s">
        <v>1268</v>
      </c>
      <c r="L3416" s="311" t="s">
        <v>1611</v>
      </c>
      <c r="M3416" s="311"/>
      <c r="N3416" s="311"/>
      <c r="O3416" s="311"/>
      <c r="P3416" s="311"/>
      <c r="Q3416" s="311"/>
      <c r="U3416" t="s">
        <v>12035</v>
      </c>
      <c r="V3416" t="s">
        <v>5373</v>
      </c>
    </row>
    <row r="3417" spans="1:22">
      <c r="A3417" s="311" t="s">
        <v>12036</v>
      </c>
      <c r="B3417" s="312"/>
      <c r="C3417" s="311" t="s">
        <v>10730</v>
      </c>
      <c r="D3417" s="311" t="s">
        <v>3053</v>
      </c>
      <c r="E3417" s="106"/>
      <c r="F3417" s="311"/>
      <c r="G3417" s="311"/>
      <c r="H3417" s="311"/>
      <c r="I3417" s="311" t="s">
        <v>126</v>
      </c>
      <c r="J3417" s="311" t="s">
        <v>5570</v>
      </c>
      <c r="K3417" s="311" t="s">
        <v>1268</v>
      </c>
      <c r="L3417" s="311" t="s">
        <v>1611</v>
      </c>
      <c r="M3417" s="311"/>
      <c r="N3417" s="311"/>
      <c r="O3417" s="311"/>
      <c r="P3417" s="311"/>
      <c r="Q3417" s="311"/>
      <c r="U3417" t="s">
        <v>12037</v>
      </c>
      <c r="V3417" t="s">
        <v>5373</v>
      </c>
    </row>
    <row r="3418" spans="1:22">
      <c r="A3418" s="311" t="s">
        <v>12038</v>
      </c>
      <c r="B3418" s="312"/>
      <c r="C3418" s="311" t="s">
        <v>10730</v>
      </c>
      <c r="D3418" s="311" t="s">
        <v>3053</v>
      </c>
      <c r="E3418" s="106"/>
      <c r="F3418" s="311"/>
      <c r="G3418" s="311"/>
      <c r="H3418" s="311"/>
      <c r="I3418" s="311" t="s">
        <v>126</v>
      </c>
      <c r="J3418" s="311" t="s">
        <v>5570</v>
      </c>
      <c r="K3418" s="311" t="s">
        <v>1268</v>
      </c>
      <c r="L3418" s="311" t="s">
        <v>1611</v>
      </c>
      <c r="M3418" s="311"/>
      <c r="N3418" s="311"/>
      <c r="O3418" s="311"/>
      <c r="P3418" s="311"/>
      <c r="Q3418" s="311"/>
      <c r="U3418" t="s">
        <v>12039</v>
      </c>
      <c r="V3418" t="s">
        <v>5373</v>
      </c>
    </row>
    <row r="3419" spans="1:22">
      <c r="A3419" s="311" t="s">
        <v>12040</v>
      </c>
      <c r="B3419" s="312"/>
      <c r="C3419" s="311" t="s">
        <v>10730</v>
      </c>
      <c r="D3419" s="311" t="s">
        <v>3053</v>
      </c>
      <c r="E3419" s="106"/>
      <c r="F3419" s="311"/>
      <c r="G3419" s="311"/>
      <c r="H3419" s="311"/>
      <c r="I3419" s="311" t="s">
        <v>126</v>
      </c>
      <c r="J3419" s="311" t="s">
        <v>5570</v>
      </c>
      <c r="K3419" s="311" t="s">
        <v>1268</v>
      </c>
      <c r="L3419" s="311" t="s">
        <v>1611</v>
      </c>
      <c r="M3419" s="311"/>
      <c r="N3419" s="311"/>
      <c r="O3419" s="311"/>
      <c r="P3419" s="311"/>
      <c r="Q3419" s="311"/>
      <c r="U3419" t="s">
        <v>12041</v>
      </c>
      <c r="V3419" t="s">
        <v>5373</v>
      </c>
    </row>
    <row r="3420" spans="1:22">
      <c r="A3420" s="311" t="s">
        <v>12042</v>
      </c>
      <c r="B3420" s="312"/>
      <c r="C3420" s="311" t="s">
        <v>10730</v>
      </c>
      <c r="D3420" s="311" t="s">
        <v>3053</v>
      </c>
      <c r="E3420" s="106"/>
      <c r="F3420" s="311"/>
      <c r="G3420" s="311"/>
      <c r="H3420" s="311"/>
      <c r="I3420" s="311" t="s">
        <v>126</v>
      </c>
      <c r="J3420" s="311" t="s">
        <v>5570</v>
      </c>
      <c r="K3420" s="311" t="s">
        <v>1268</v>
      </c>
      <c r="L3420" s="311" t="s">
        <v>1611</v>
      </c>
      <c r="M3420" s="311"/>
      <c r="N3420" s="311"/>
      <c r="O3420" s="311"/>
      <c r="P3420" s="311"/>
      <c r="Q3420" s="311"/>
      <c r="U3420" t="s">
        <v>12043</v>
      </c>
      <c r="V3420" t="s">
        <v>5373</v>
      </c>
    </row>
    <row r="3421" spans="1:22">
      <c r="A3421" s="311" t="s">
        <v>12044</v>
      </c>
      <c r="B3421" s="312"/>
      <c r="C3421" s="311" t="s">
        <v>10730</v>
      </c>
      <c r="D3421" s="311" t="s">
        <v>3053</v>
      </c>
      <c r="E3421" s="106"/>
      <c r="F3421" s="311"/>
      <c r="G3421" s="311"/>
      <c r="H3421" s="311"/>
      <c r="I3421" s="311" t="s">
        <v>126</v>
      </c>
      <c r="J3421" s="311" t="s">
        <v>5570</v>
      </c>
      <c r="K3421" s="311" t="s">
        <v>1268</v>
      </c>
      <c r="L3421" s="311" t="s">
        <v>1611</v>
      </c>
      <c r="M3421" s="311"/>
      <c r="N3421" s="311"/>
      <c r="O3421" s="311"/>
      <c r="P3421" s="311"/>
      <c r="Q3421" s="311"/>
      <c r="U3421" t="s">
        <v>12045</v>
      </c>
      <c r="V3421" t="s">
        <v>5373</v>
      </c>
    </row>
    <row r="3422" spans="1:22">
      <c r="A3422" s="311" t="s">
        <v>12046</v>
      </c>
      <c r="B3422" s="312"/>
      <c r="C3422" s="311" t="s">
        <v>10730</v>
      </c>
      <c r="D3422" s="311" t="s">
        <v>3053</v>
      </c>
      <c r="E3422" s="106"/>
      <c r="F3422" s="311"/>
      <c r="G3422" s="311"/>
      <c r="H3422" s="311"/>
      <c r="I3422" s="311" t="s">
        <v>126</v>
      </c>
      <c r="J3422" s="311" t="s">
        <v>5570</v>
      </c>
      <c r="K3422" s="311" t="s">
        <v>1268</v>
      </c>
      <c r="L3422" s="311" t="s">
        <v>1611</v>
      </c>
      <c r="M3422" s="311"/>
      <c r="N3422" s="311"/>
      <c r="O3422" s="311"/>
      <c r="P3422" s="311"/>
      <c r="Q3422" s="311"/>
      <c r="U3422" t="s">
        <v>12047</v>
      </c>
      <c r="V3422" t="s">
        <v>5373</v>
      </c>
    </row>
    <row r="3423" spans="1:22">
      <c r="A3423" s="311" t="s">
        <v>12048</v>
      </c>
      <c r="B3423" s="312"/>
      <c r="C3423" s="311" t="s">
        <v>10730</v>
      </c>
      <c r="D3423" s="311" t="s">
        <v>3053</v>
      </c>
      <c r="E3423" s="106"/>
      <c r="F3423" s="311"/>
      <c r="G3423" s="311"/>
      <c r="H3423" s="311"/>
      <c r="I3423" s="311" t="s">
        <v>126</v>
      </c>
      <c r="J3423" s="311" t="s">
        <v>5570</v>
      </c>
      <c r="K3423" s="311" t="s">
        <v>1268</v>
      </c>
      <c r="L3423" s="311" t="s">
        <v>1611</v>
      </c>
      <c r="M3423" s="311"/>
      <c r="N3423" s="311"/>
      <c r="O3423" s="311"/>
      <c r="P3423" s="311"/>
      <c r="Q3423" s="311"/>
      <c r="U3423" t="s">
        <v>12049</v>
      </c>
      <c r="V3423" t="s">
        <v>5373</v>
      </c>
    </row>
    <row r="3424" spans="1:22">
      <c r="A3424" s="311" t="s">
        <v>12050</v>
      </c>
      <c r="B3424" s="312"/>
      <c r="C3424" s="311" t="s">
        <v>10730</v>
      </c>
      <c r="D3424" s="311" t="s">
        <v>3053</v>
      </c>
      <c r="E3424" s="106"/>
      <c r="F3424" s="311"/>
      <c r="G3424" s="311"/>
      <c r="H3424" s="311"/>
      <c r="I3424" s="311" t="s">
        <v>126</v>
      </c>
      <c r="J3424" s="311" t="s">
        <v>5570</v>
      </c>
      <c r="K3424" s="311" t="s">
        <v>1268</v>
      </c>
      <c r="L3424" s="311" t="s">
        <v>1611</v>
      </c>
      <c r="M3424" s="311"/>
      <c r="N3424" s="311"/>
      <c r="O3424" s="311"/>
      <c r="P3424" s="311"/>
      <c r="Q3424" s="311"/>
      <c r="U3424" t="s">
        <v>12051</v>
      </c>
      <c r="V3424" t="s">
        <v>5373</v>
      </c>
    </row>
    <row r="3425" spans="1:23">
      <c r="A3425" s="311" t="s">
        <v>12052</v>
      </c>
      <c r="B3425" s="312"/>
      <c r="C3425" s="311" t="s">
        <v>10730</v>
      </c>
      <c r="D3425" s="311" t="s">
        <v>3053</v>
      </c>
      <c r="E3425" s="106"/>
      <c r="F3425" s="311"/>
      <c r="G3425" s="311"/>
      <c r="H3425" s="311"/>
      <c r="I3425" s="311" t="s">
        <v>126</v>
      </c>
      <c r="J3425" s="311" t="s">
        <v>5570</v>
      </c>
      <c r="K3425" s="311" t="s">
        <v>1268</v>
      </c>
      <c r="L3425" s="311" t="s">
        <v>1611</v>
      </c>
      <c r="M3425" s="311"/>
      <c r="N3425" s="311"/>
      <c r="O3425" s="311"/>
      <c r="P3425" s="311"/>
      <c r="Q3425" s="311"/>
      <c r="U3425" t="s">
        <v>12053</v>
      </c>
      <c r="V3425" t="s">
        <v>5373</v>
      </c>
    </row>
    <row r="3426" spans="1:23">
      <c r="A3426" s="311" t="s">
        <v>12054</v>
      </c>
      <c r="B3426" s="312"/>
      <c r="C3426" s="311" t="s">
        <v>10730</v>
      </c>
      <c r="D3426" s="311" t="s">
        <v>3053</v>
      </c>
      <c r="E3426" s="106"/>
      <c r="F3426" s="311"/>
      <c r="G3426" s="311"/>
      <c r="H3426" s="311"/>
      <c r="I3426" s="311" t="s">
        <v>126</v>
      </c>
      <c r="J3426" s="311" t="s">
        <v>5570</v>
      </c>
      <c r="K3426" s="311" t="s">
        <v>1664</v>
      </c>
      <c r="L3426" s="311" t="s">
        <v>13</v>
      </c>
      <c r="M3426" s="311"/>
      <c r="N3426" s="311"/>
      <c r="O3426" s="311"/>
      <c r="P3426" s="311"/>
      <c r="Q3426" s="311"/>
      <c r="R3426" t="s">
        <v>1665</v>
      </c>
      <c r="S3426" t="s">
        <v>13</v>
      </c>
      <c r="T3426" t="s">
        <v>17</v>
      </c>
      <c r="U3426" t="s">
        <v>12055</v>
      </c>
      <c r="V3426" t="s">
        <v>5373</v>
      </c>
    </row>
    <row r="3427" spans="1:23">
      <c r="A3427" s="311" t="s">
        <v>12056</v>
      </c>
      <c r="B3427" s="312"/>
      <c r="C3427" s="311" t="s">
        <v>10730</v>
      </c>
      <c r="D3427" s="311" t="s">
        <v>3053</v>
      </c>
      <c r="E3427" s="106"/>
      <c r="F3427" s="311"/>
      <c r="G3427" s="311"/>
      <c r="H3427" s="311"/>
      <c r="I3427" s="311" t="s">
        <v>126</v>
      </c>
      <c r="J3427" s="311" t="s">
        <v>5570</v>
      </c>
      <c r="K3427" s="311" t="s">
        <v>2017</v>
      </c>
      <c r="L3427" s="311" t="s">
        <v>13</v>
      </c>
      <c r="M3427" s="311"/>
      <c r="N3427" s="311"/>
      <c r="O3427" s="311"/>
      <c r="P3427" s="311"/>
      <c r="Q3427" s="311"/>
      <c r="R3427" t="s">
        <v>17</v>
      </c>
      <c r="S3427" t="s">
        <v>13</v>
      </c>
      <c r="T3427" t="s">
        <v>17</v>
      </c>
      <c r="U3427" t="s">
        <v>12057</v>
      </c>
      <c r="V3427" t="s">
        <v>5373</v>
      </c>
    </row>
    <row r="3428" spans="1:23">
      <c r="A3428" s="311" t="s">
        <v>12058</v>
      </c>
      <c r="B3428" s="312"/>
      <c r="C3428" s="311" t="s">
        <v>10730</v>
      </c>
      <c r="D3428" s="311" t="s">
        <v>3053</v>
      </c>
      <c r="E3428" s="106"/>
      <c r="F3428" s="311"/>
      <c r="G3428" s="311"/>
      <c r="H3428" s="311"/>
      <c r="I3428" s="311" t="s">
        <v>126</v>
      </c>
      <c r="J3428" s="311" t="s">
        <v>5570</v>
      </c>
      <c r="K3428" s="311" t="s">
        <v>1502</v>
      </c>
      <c r="L3428" s="311" t="s">
        <v>59</v>
      </c>
      <c r="M3428" s="311"/>
      <c r="N3428" s="311"/>
      <c r="O3428" s="311"/>
      <c r="P3428" s="311"/>
      <c r="Q3428" s="311"/>
      <c r="U3428" t="s">
        <v>12059</v>
      </c>
      <c r="V3428" t="s">
        <v>5373</v>
      </c>
    </row>
    <row r="3429" spans="1:23">
      <c r="A3429" s="311" t="s">
        <v>12060</v>
      </c>
      <c r="B3429" s="312"/>
      <c r="C3429" s="311" t="s">
        <v>10730</v>
      </c>
      <c r="D3429" s="311" t="s">
        <v>3053</v>
      </c>
      <c r="E3429" s="106"/>
      <c r="F3429" s="311"/>
      <c r="G3429" s="311"/>
      <c r="H3429" s="311"/>
      <c r="I3429" s="311" t="s">
        <v>126</v>
      </c>
      <c r="J3429" s="311" t="s">
        <v>5570</v>
      </c>
      <c r="K3429" s="311" t="s">
        <v>1502</v>
      </c>
      <c r="L3429" s="311" t="s">
        <v>59</v>
      </c>
      <c r="M3429" s="311"/>
      <c r="N3429" s="311"/>
      <c r="O3429" s="311"/>
      <c r="P3429" s="311"/>
      <c r="Q3429" s="311"/>
      <c r="U3429" t="s">
        <v>12061</v>
      </c>
      <c r="V3429" t="s">
        <v>5373</v>
      </c>
    </row>
    <row r="3430" spans="1:23">
      <c r="A3430" s="311" t="s">
        <v>12062</v>
      </c>
      <c r="B3430" s="312"/>
      <c r="C3430" s="311" t="s">
        <v>10730</v>
      </c>
      <c r="D3430" s="311" t="s">
        <v>3053</v>
      </c>
      <c r="E3430" s="106"/>
      <c r="F3430" s="311"/>
      <c r="G3430" s="311"/>
      <c r="H3430" s="311"/>
      <c r="I3430" s="311" t="s">
        <v>126</v>
      </c>
      <c r="J3430" s="311" t="s">
        <v>5570</v>
      </c>
      <c r="K3430" s="311" t="s">
        <v>1502</v>
      </c>
      <c r="L3430" s="311" t="s">
        <v>59</v>
      </c>
      <c r="M3430" s="311"/>
      <c r="N3430" s="311"/>
      <c r="O3430" s="311"/>
      <c r="P3430" s="311"/>
      <c r="Q3430" s="311"/>
      <c r="U3430" t="s">
        <v>12063</v>
      </c>
      <c r="V3430" t="s">
        <v>5373</v>
      </c>
    </row>
    <row r="3431" spans="1:23">
      <c r="A3431" s="311" t="s">
        <v>12064</v>
      </c>
      <c r="B3431" s="312"/>
      <c r="C3431" s="311" t="s">
        <v>10730</v>
      </c>
      <c r="D3431" s="311" t="s">
        <v>3053</v>
      </c>
      <c r="E3431" s="106"/>
      <c r="F3431" s="311"/>
      <c r="G3431" s="311"/>
      <c r="H3431" s="311"/>
      <c r="I3431" s="311" t="s">
        <v>126</v>
      </c>
      <c r="J3431" s="311" t="s">
        <v>5570</v>
      </c>
      <c r="K3431" s="311" t="s">
        <v>1502</v>
      </c>
      <c r="L3431" s="311" t="s">
        <v>59</v>
      </c>
      <c r="M3431" s="311"/>
      <c r="N3431" s="311"/>
      <c r="O3431" s="311"/>
      <c r="P3431" s="311"/>
      <c r="Q3431" s="311"/>
      <c r="U3431" t="s">
        <v>12065</v>
      </c>
      <c r="V3431" t="s">
        <v>5373</v>
      </c>
    </row>
    <row r="3432" spans="1:23">
      <c r="A3432" s="311" t="s">
        <v>12066</v>
      </c>
      <c r="B3432" s="312"/>
      <c r="C3432" s="311" t="s">
        <v>10730</v>
      </c>
      <c r="D3432" s="311" t="s">
        <v>3053</v>
      </c>
      <c r="E3432" s="106"/>
      <c r="F3432" s="311"/>
      <c r="G3432" s="311"/>
      <c r="H3432" s="311"/>
      <c r="I3432" s="311" t="s">
        <v>126</v>
      </c>
      <c r="J3432" s="311" t="s">
        <v>5570</v>
      </c>
      <c r="K3432" s="311" t="s">
        <v>1451</v>
      </c>
      <c r="L3432" s="311" t="s">
        <v>59</v>
      </c>
      <c r="M3432" s="311"/>
      <c r="N3432" s="311"/>
      <c r="O3432" s="311"/>
      <c r="P3432" s="311"/>
      <c r="Q3432" s="311"/>
      <c r="U3432" t="s">
        <v>12067</v>
      </c>
      <c r="V3432" t="s">
        <v>5373</v>
      </c>
    </row>
    <row r="3433" spans="1:23">
      <c r="A3433" s="311" t="s">
        <v>12068</v>
      </c>
      <c r="B3433" s="312"/>
      <c r="C3433" s="311" t="s">
        <v>10730</v>
      </c>
      <c r="D3433" s="311" t="s">
        <v>3053</v>
      </c>
      <c r="E3433" s="106"/>
      <c r="F3433" s="311"/>
      <c r="G3433" s="311"/>
      <c r="H3433" s="311"/>
      <c r="I3433" s="311" t="s">
        <v>126</v>
      </c>
      <c r="J3433" s="311" t="s">
        <v>5570</v>
      </c>
      <c r="K3433" s="311" t="s">
        <v>1464</v>
      </c>
      <c r="L3433" s="311" t="s">
        <v>3054</v>
      </c>
      <c r="M3433" s="311" t="s">
        <v>1254</v>
      </c>
      <c r="N3433" s="311"/>
      <c r="O3433" s="311"/>
      <c r="P3433" s="311"/>
      <c r="Q3433" s="311"/>
      <c r="U3433" t="s">
        <v>12069</v>
      </c>
      <c r="V3433" t="s">
        <v>5373</v>
      </c>
    </row>
    <row r="3434" spans="1:23">
      <c r="A3434" s="311" t="s">
        <v>12070</v>
      </c>
      <c r="B3434" s="312"/>
      <c r="C3434" s="311" t="s">
        <v>10730</v>
      </c>
      <c r="D3434" s="311" t="s">
        <v>3053</v>
      </c>
      <c r="E3434" s="106"/>
      <c r="F3434" s="311"/>
      <c r="G3434" s="311"/>
      <c r="H3434" s="311"/>
      <c r="I3434" s="311" t="s">
        <v>126</v>
      </c>
      <c r="J3434" s="311" t="s">
        <v>5570</v>
      </c>
      <c r="K3434" s="311" t="s">
        <v>1464</v>
      </c>
      <c r="L3434" s="311" t="s">
        <v>3063</v>
      </c>
      <c r="M3434" s="311" t="s">
        <v>1254</v>
      </c>
      <c r="N3434" s="311"/>
      <c r="O3434" s="311"/>
      <c r="P3434" s="311"/>
      <c r="Q3434" s="311"/>
      <c r="U3434" t="s">
        <v>12071</v>
      </c>
      <c r="V3434" t="s">
        <v>5373</v>
      </c>
    </row>
    <row r="3435" spans="1:23">
      <c r="A3435" s="311" t="s">
        <v>12072</v>
      </c>
      <c r="B3435" s="312"/>
      <c r="C3435" s="311" t="s">
        <v>10730</v>
      </c>
      <c r="D3435" s="311" t="s">
        <v>3053</v>
      </c>
      <c r="E3435" s="106"/>
      <c r="F3435" s="311"/>
      <c r="G3435" s="311"/>
      <c r="H3435" s="311"/>
      <c r="I3435" s="311" t="s">
        <v>2400</v>
      </c>
      <c r="J3435" s="311" t="s">
        <v>5570</v>
      </c>
      <c r="K3435" s="311" t="s">
        <v>162</v>
      </c>
      <c r="L3435" s="311"/>
      <c r="M3435" s="311"/>
      <c r="N3435" s="311"/>
      <c r="O3435" s="311"/>
      <c r="P3435" s="311"/>
      <c r="Q3435" s="311"/>
      <c r="R3435" t="s">
        <v>12073</v>
      </c>
      <c r="S3435" t="s">
        <v>16</v>
      </c>
      <c r="U3435" t="s">
        <v>2982</v>
      </c>
      <c r="V3435" t="s">
        <v>916</v>
      </c>
    </row>
    <row r="3436" spans="1:23">
      <c r="A3436" s="311" t="s">
        <v>12074</v>
      </c>
      <c r="B3436" s="312"/>
      <c r="C3436" s="311" t="s">
        <v>10730</v>
      </c>
      <c r="D3436" s="311" t="s">
        <v>3053</v>
      </c>
      <c r="E3436" s="106"/>
      <c r="F3436" s="311"/>
      <c r="G3436" s="311"/>
      <c r="H3436" s="311"/>
      <c r="I3436" s="311" t="s">
        <v>5182</v>
      </c>
      <c r="J3436" s="311" t="s">
        <v>5570</v>
      </c>
      <c r="K3436" s="311" t="s">
        <v>12075</v>
      </c>
      <c r="L3436" s="311"/>
      <c r="M3436" s="311"/>
      <c r="N3436" s="311"/>
      <c r="O3436" s="311"/>
      <c r="P3436" s="311"/>
      <c r="Q3436" s="311"/>
      <c r="U3436" t="s">
        <v>12076</v>
      </c>
      <c r="V3436" t="s">
        <v>916</v>
      </c>
      <c r="W3436" t="s">
        <v>12077</v>
      </c>
    </row>
    <row r="3437" spans="1:23">
      <c r="A3437" s="311" t="s">
        <v>12078</v>
      </c>
      <c r="B3437" s="312"/>
      <c r="C3437" s="311" t="s">
        <v>10730</v>
      </c>
      <c r="D3437" s="311" t="s">
        <v>3053</v>
      </c>
      <c r="E3437" s="106"/>
      <c r="F3437" s="311"/>
      <c r="G3437" s="311"/>
      <c r="H3437" s="311"/>
      <c r="I3437" s="311" t="s">
        <v>5182</v>
      </c>
      <c r="J3437" s="311" t="s">
        <v>5570</v>
      </c>
      <c r="K3437" s="311" t="s">
        <v>2109</v>
      </c>
      <c r="L3437" s="311"/>
      <c r="M3437" s="311"/>
      <c r="N3437" s="311"/>
      <c r="O3437" s="311"/>
      <c r="P3437" s="311"/>
      <c r="Q3437" s="311"/>
      <c r="U3437" t="s">
        <v>12079</v>
      </c>
      <c r="V3437" t="s">
        <v>916</v>
      </c>
      <c r="W3437" t="s">
        <v>12077</v>
      </c>
    </row>
    <row r="3438" spans="1:23" s="162" customFormat="1" ht="30">
      <c r="A3438" s="158" t="s">
        <v>6674</v>
      </c>
      <c r="B3438" s="146"/>
      <c r="C3438" s="151" t="s">
        <v>5601</v>
      </c>
      <c r="D3438" s="151" t="s">
        <v>3053</v>
      </c>
      <c r="E3438" s="159"/>
      <c r="F3438" s="159"/>
      <c r="G3438" s="159"/>
      <c r="H3438" s="146" t="s">
        <v>57</v>
      </c>
      <c r="I3438" s="146"/>
      <c r="J3438" s="146"/>
      <c r="K3438" s="149" t="s">
        <v>5156</v>
      </c>
      <c r="L3438" s="149" t="s">
        <v>1060</v>
      </c>
      <c r="M3438" s="149"/>
      <c r="N3438" s="149"/>
      <c r="O3438" s="149"/>
      <c r="P3438" s="149"/>
      <c r="Q3438" s="146"/>
      <c r="R3438" s="158"/>
      <c r="S3438" s="160"/>
      <c r="T3438" s="161"/>
      <c r="U3438" s="161" t="s">
        <v>6675</v>
      </c>
    </row>
    <row r="3439" spans="1:23" s="162" customFormat="1" ht="30">
      <c r="A3439" s="158" t="s">
        <v>6674</v>
      </c>
      <c r="B3439" s="146"/>
      <c r="C3439" s="151" t="s">
        <v>5601</v>
      </c>
      <c r="D3439" s="151" t="s">
        <v>3053</v>
      </c>
      <c r="E3439" s="159"/>
      <c r="F3439" s="159"/>
      <c r="G3439" s="159"/>
      <c r="H3439" s="146" t="s">
        <v>57</v>
      </c>
      <c r="I3439" s="146"/>
      <c r="J3439" s="146"/>
      <c r="K3439" s="149" t="s">
        <v>5156</v>
      </c>
      <c r="L3439" s="149" t="s">
        <v>2593</v>
      </c>
      <c r="M3439" s="149"/>
      <c r="N3439" s="149"/>
      <c r="O3439" s="149"/>
      <c r="P3439" s="149"/>
      <c r="Q3439" s="146"/>
      <c r="R3439" s="158"/>
      <c r="S3439" s="160"/>
      <c r="T3439" s="161"/>
      <c r="U3439" s="161" t="s">
        <v>6676</v>
      </c>
    </row>
    <row r="3440" spans="1:23" s="162" customFormat="1" ht="30">
      <c r="A3440" s="158" t="s">
        <v>6674</v>
      </c>
      <c r="B3440" s="146"/>
      <c r="C3440" s="151" t="s">
        <v>5601</v>
      </c>
      <c r="D3440" s="151" t="s">
        <v>3053</v>
      </c>
      <c r="E3440" s="159"/>
      <c r="F3440" s="159"/>
      <c r="G3440" s="159"/>
      <c r="H3440" s="146" t="s">
        <v>57</v>
      </c>
      <c r="I3440" s="146"/>
      <c r="J3440" s="146"/>
      <c r="K3440" s="149" t="s">
        <v>1060</v>
      </c>
      <c r="L3440" s="149" t="s">
        <v>2593</v>
      </c>
      <c r="M3440" s="149"/>
      <c r="N3440" s="149"/>
      <c r="O3440" s="149"/>
      <c r="P3440" s="149"/>
      <c r="Q3440" s="146"/>
      <c r="R3440" s="158"/>
      <c r="S3440" s="160"/>
      <c r="T3440" s="161"/>
      <c r="U3440" s="161" t="s">
        <v>6673</v>
      </c>
    </row>
    <row r="3441" spans="1:21" s="162" customFormat="1" ht="30">
      <c r="A3441" s="158" t="s">
        <v>6674</v>
      </c>
      <c r="B3441" s="146"/>
      <c r="C3441" s="151" t="s">
        <v>5601</v>
      </c>
      <c r="D3441" s="151" t="s">
        <v>3053</v>
      </c>
      <c r="E3441" s="159"/>
      <c r="F3441" s="159"/>
      <c r="G3441" s="159"/>
      <c r="H3441" s="146" t="s">
        <v>57</v>
      </c>
      <c r="I3441" s="146"/>
      <c r="J3441" s="146"/>
      <c r="K3441" s="149" t="s">
        <v>2611</v>
      </c>
      <c r="L3441" s="149" t="s">
        <v>2610</v>
      </c>
      <c r="M3441" s="149"/>
      <c r="N3441" s="149"/>
      <c r="O3441" s="149"/>
      <c r="P3441" s="149"/>
      <c r="Q3441" s="146"/>
      <c r="R3441" s="158"/>
      <c r="S3441" s="160"/>
      <c r="T3441" s="161"/>
      <c r="U3441" s="161" t="s">
        <v>6673</v>
      </c>
    </row>
    <row r="3442" spans="1:21" s="149" customFormat="1" ht="15" customHeight="1">
      <c r="A3442" s="153" t="s">
        <v>6302</v>
      </c>
      <c r="C3442" s="151" t="s">
        <v>5601</v>
      </c>
      <c r="D3442" s="151" t="s">
        <v>3053</v>
      </c>
      <c r="E3442" s="152"/>
      <c r="F3442" s="152"/>
      <c r="G3442" s="152"/>
      <c r="H3442" s="149" t="s">
        <v>57</v>
      </c>
      <c r="K3442" s="149" t="s">
        <v>6340</v>
      </c>
      <c r="L3442" s="149" t="s">
        <v>6341</v>
      </c>
      <c r="M3442" s="149" t="s">
        <v>6342</v>
      </c>
      <c r="R3442" s="153"/>
      <c r="S3442" s="154"/>
      <c r="T3442" s="153"/>
      <c r="U3442" s="163" t="s">
        <v>6305</v>
      </c>
    </row>
    <row r="3443" spans="1:21" s="149" customFormat="1" ht="15" customHeight="1">
      <c r="A3443" s="166" t="s">
        <v>6322</v>
      </c>
      <c r="C3443" s="151" t="s">
        <v>5601</v>
      </c>
      <c r="D3443" s="151" t="s">
        <v>3053</v>
      </c>
      <c r="E3443" s="152"/>
      <c r="F3443" s="152"/>
      <c r="G3443" s="152"/>
      <c r="H3443" s="149" t="s">
        <v>57</v>
      </c>
      <c r="K3443" s="149" t="s">
        <v>6338</v>
      </c>
      <c r="R3443" s="153"/>
      <c r="S3443" s="154"/>
      <c r="T3443" s="153"/>
      <c r="U3443" s="166" t="s">
        <v>6308</v>
      </c>
    </row>
    <row r="3444" spans="1:21" s="149" customFormat="1" ht="15" customHeight="1">
      <c r="A3444" s="166" t="s">
        <v>6323</v>
      </c>
      <c r="C3444" s="151" t="s">
        <v>5601</v>
      </c>
      <c r="D3444" s="151" t="s">
        <v>3053</v>
      </c>
      <c r="E3444" s="152"/>
      <c r="F3444" s="152"/>
      <c r="G3444" s="152"/>
      <c r="H3444" s="149" t="s">
        <v>57</v>
      </c>
      <c r="K3444" s="149" t="s">
        <v>6338</v>
      </c>
      <c r="R3444" s="153"/>
      <c r="S3444" s="154"/>
      <c r="T3444" s="153"/>
      <c r="U3444" s="166" t="s">
        <v>6309</v>
      </c>
    </row>
    <row r="3445" spans="1:21" s="149" customFormat="1" ht="15" customHeight="1">
      <c r="A3445" s="166" t="s">
        <v>6324</v>
      </c>
      <c r="C3445" s="151" t="s">
        <v>5601</v>
      </c>
      <c r="D3445" s="151" t="s">
        <v>3053</v>
      </c>
      <c r="E3445" s="152"/>
      <c r="F3445" s="152"/>
      <c r="G3445" s="152"/>
      <c r="H3445" s="149" t="s">
        <v>57</v>
      </c>
      <c r="K3445" s="149" t="s">
        <v>6337</v>
      </c>
      <c r="R3445" s="153"/>
      <c r="S3445" s="154"/>
      <c r="T3445" s="153"/>
      <c r="U3445" s="166" t="s">
        <v>6310</v>
      </c>
    </row>
    <row r="3446" spans="1:21" s="149" customFormat="1" ht="15" customHeight="1">
      <c r="A3446" s="166" t="s">
        <v>6325</v>
      </c>
      <c r="C3446" s="151" t="s">
        <v>5601</v>
      </c>
      <c r="D3446" s="151" t="s">
        <v>3053</v>
      </c>
      <c r="E3446" s="152"/>
      <c r="F3446" s="152"/>
      <c r="G3446" s="152"/>
      <c r="H3446" s="149" t="s">
        <v>57</v>
      </c>
      <c r="K3446" s="149" t="s">
        <v>6337</v>
      </c>
      <c r="R3446" s="153"/>
      <c r="S3446" s="154"/>
      <c r="T3446" s="153"/>
      <c r="U3446" s="166" t="s">
        <v>6311</v>
      </c>
    </row>
    <row r="3447" spans="1:21" s="146" customFormat="1" ht="15" customHeight="1">
      <c r="A3447" s="166" t="s">
        <v>6326</v>
      </c>
      <c r="C3447" s="151" t="s">
        <v>5601</v>
      </c>
      <c r="D3447" s="151" t="s">
        <v>3053</v>
      </c>
      <c r="E3447" s="159"/>
      <c r="F3447" s="159"/>
      <c r="G3447" s="159"/>
      <c r="H3447" s="149" t="s">
        <v>57</v>
      </c>
      <c r="K3447" s="149" t="s">
        <v>6337</v>
      </c>
      <c r="L3447" s="149"/>
      <c r="M3447" s="149"/>
      <c r="N3447" s="149"/>
      <c r="O3447" s="149"/>
      <c r="P3447" s="149"/>
      <c r="R3447" s="161"/>
      <c r="S3447" s="160"/>
      <c r="T3447" s="161"/>
      <c r="U3447" s="166" t="s">
        <v>6312</v>
      </c>
    </row>
    <row r="3448" spans="1:21" s="146" customFormat="1" ht="15" customHeight="1">
      <c r="A3448" s="166" t="s">
        <v>6327</v>
      </c>
      <c r="C3448" s="151" t="s">
        <v>5601</v>
      </c>
      <c r="D3448" s="151" t="s">
        <v>3053</v>
      </c>
      <c r="E3448" s="159"/>
      <c r="F3448" s="159"/>
      <c r="G3448" s="159"/>
      <c r="H3448" s="149" t="s">
        <v>57</v>
      </c>
      <c r="K3448" s="149" t="s">
        <v>6337</v>
      </c>
      <c r="L3448" s="149"/>
      <c r="M3448" s="149"/>
      <c r="N3448" s="149"/>
      <c r="O3448" s="149"/>
      <c r="P3448" s="149"/>
      <c r="R3448" s="161"/>
      <c r="S3448" s="160"/>
      <c r="T3448" s="161"/>
      <c r="U3448" s="166" t="s">
        <v>6313</v>
      </c>
    </row>
    <row r="3449" spans="1:21" s="146" customFormat="1" ht="15" customHeight="1">
      <c r="A3449" s="166" t="s">
        <v>6328</v>
      </c>
      <c r="C3449" s="151" t="s">
        <v>5601</v>
      </c>
      <c r="D3449" s="151" t="s">
        <v>3053</v>
      </c>
      <c r="E3449" s="159"/>
      <c r="F3449" s="159"/>
      <c r="G3449" s="159"/>
      <c r="H3449" s="149" t="s">
        <v>57</v>
      </c>
      <c r="K3449" s="149" t="s">
        <v>6336</v>
      </c>
      <c r="L3449" s="149"/>
      <c r="M3449" s="149"/>
      <c r="N3449" s="149"/>
      <c r="O3449" s="149"/>
      <c r="P3449" s="149"/>
      <c r="R3449" s="161"/>
      <c r="S3449" s="160"/>
      <c r="T3449" s="161"/>
      <c r="U3449" s="166" t="s">
        <v>6314</v>
      </c>
    </row>
    <row r="3450" spans="1:21" s="146" customFormat="1" ht="15" customHeight="1">
      <c r="A3450" s="166" t="s">
        <v>6329</v>
      </c>
      <c r="C3450" s="151" t="s">
        <v>5601</v>
      </c>
      <c r="D3450" s="151" t="s">
        <v>3053</v>
      </c>
      <c r="E3450" s="159"/>
      <c r="F3450" s="159"/>
      <c r="G3450" s="159"/>
      <c r="H3450" s="149" t="s">
        <v>57</v>
      </c>
      <c r="K3450" s="149" t="s">
        <v>6336</v>
      </c>
      <c r="L3450" s="149"/>
      <c r="M3450" s="149"/>
      <c r="N3450" s="149"/>
      <c r="O3450" s="149"/>
      <c r="P3450" s="149"/>
      <c r="R3450" s="161"/>
      <c r="S3450" s="160"/>
      <c r="T3450" s="161"/>
      <c r="U3450" s="166" t="s">
        <v>6315</v>
      </c>
    </row>
    <row r="3451" spans="1:21" s="146" customFormat="1" ht="15" customHeight="1">
      <c r="A3451" s="166" t="s">
        <v>6330</v>
      </c>
      <c r="C3451" s="151" t="s">
        <v>5601</v>
      </c>
      <c r="D3451" s="151" t="s">
        <v>3053</v>
      </c>
      <c r="E3451" s="159"/>
      <c r="F3451" s="159"/>
      <c r="G3451" s="159"/>
      <c r="H3451" s="149" t="s">
        <v>57</v>
      </c>
      <c r="K3451" s="149" t="s">
        <v>6336</v>
      </c>
      <c r="L3451" s="149"/>
      <c r="M3451" s="149"/>
      <c r="N3451" s="149"/>
      <c r="O3451" s="149"/>
      <c r="P3451" s="149"/>
      <c r="R3451" s="161"/>
      <c r="S3451" s="160"/>
      <c r="T3451" s="161"/>
      <c r="U3451" s="166" t="s">
        <v>6316</v>
      </c>
    </row>
    <row r="3452" spans="1:21" s="146" customFormat="1" ht="15" customHeight="1">
      <c r="A3452" s="166" t="s">
        <v>6331</v>
      </c>
      <c r="C3452" s="151" t="s">
        <v>5601</v>
      </c>
      <c r="D3452" s="151" t="s">
        <v>3053</v>
      </c>
      <c r="E3452" s="159"/>
      <c r="F3452" s="159"/>
      <c r="G3452" s="159"/>
      <c r="H3452" s="149" t="s">
        <v>57</v>
      </c>
      <c r="K3452" s="149" t="s">
        <v>6336</v>
      </c>
      <c r="L3452" s="149"/>
      <c r="M3452" s="149"/>
      <c r="N3452" s="149"/>
      <c r="O3452" s="149"/>
      <c r="P3452" s="149"/>
      <c r="R3452" s="161"/>
      <c r="S3452" s="160"/>
      <c r="T3452" s="161"/>
      <c r="U3452" s="166" t="s">
        <v>6317</v>
      </c>
    </row>
    <row r="3453" spans="1:21" s="146" customFormat="1" ht="15" customHeight="1">
      <c r="A3453" s="166" t="s">
        <v>6332</v>
      </c>
      <c r="C3453" s="151" t="s">
        <v>5601</v>
      </c>
      <c r="D3453" s="151" t="s">
        <v>3053</v>
      </c>
      <c r="E3453" s="159"/>
      <c r="F3453" s="159"/>
      <c r="G3453" s="159"/>
      <c r="H3453" s="149" t="s">
        <v>57</v>
      </c>
      <c r="K3453" s="149" t="s">
        <v>6336</v>
      </c>
      <c r="L3453" s="149"/>
      <c r="M3453" s="149"/>
      <c r="N3453" s="149"/>
      <c r="O3453" s="149"/>
      <c r="P3453" s="149"/>
      <c r="R3453" s="161"/>
      <c r="S3453" s="160"/>
      <c r="T3453" s="161"/>
      <c r="U3453" s="166" t="s">
        <v>6318</v>
      </c>
    </row>
    <row r="3454" spans="1:21" s="146" customFormat="1" ht="15" customHeight="1">
      <c r="A3454" s="166" t="s">
        <v>6333</v>
      </c>
      <c r="C3454" s="151" t="s">
        <v>5601</v>
      </c>
      <c r="D3454" s="151" t="s">
        <v>3053</v>
      </c>
      <c r="E3454" s="159"/>
      <c r="F3454" s="159"/>
      <c r="G3454" s="159"/>
      <c r="H3454" s="149" t="s">
        <v>57</v>
      </c>
      <c r="K3454" s="149" t="s">
        <v>6336</v>
      </c>
      <c r="L3454" s="149"/>
      <c r="M3454" s="149"/>
      <c r="N3454" s="149"/>
      <c r="O3454" s="149"/>
      <c r="P3454" s="149"/>
      <c r="R3454" s="161"/>
      <c r="S3454" s="160"/>
      <c r="T3454" s="161"/>
      <c r="U3454" s="166" t="s">
        <v>6319</v>
      </c>
    </row>
    <row r="3455" spans="1:21" s="146" customFormat="1" ht="15" customHeight="1">
      <c r="A3455" s="166" t="s">
        <v>6334</v>
      </c>
      <c r="C3455" s="151" t="s">
        <v>5601</v>
      </c>
      <c r="D3455" s="151" t="s">
        <v>3053</v>
      </c>
      <c r="E3455" s="159"/>
      <c r="F3455" s="159"/>
      <c r="G3455" s="159"/>
      <c r="H3455" s="149" t="s">
        <v>57</v>
      </c>
      <c r="K3455" s="149" t="s">
        <v>6336</v>
      </c>
      <c r="L3455" s="149"/>
      <c r="M3455" s="149"/>
      <c r="N3455" s="149"/>
      <c r="O3455" s="149"/>
      <c r="P3455" s="149"/>
      <c r="R3455" s="161"/>
      <c r="S3455" s="160"/>
      <c r="T3455" s="161"/>
      <c r="U3455" s="166" t="s">
        <v>6320</v>
      </c>
    </row>
    <row r="3456" spans="1:21" s="146" customFormat="1" ht="15" customHeight="1">
      <c r="A3456" s="166" t="s">
        <v>6335</v>
      </c>
      <c r="C3456" s="151" t="s">
        <v>5601</v>
      </c>
      <c r="D3456" s="151" t="s">
        <v>3053</v>
      </c>
      <c r="E3456" s="159"/>
      <c r="F3456" s="159"/>
      <c r="G3456" s="159"/>
      <c r="H3456" s="149" t="s">
        <v>57</v>
      </c>
      <c r="K3456" s="149" t="s">
        <v>6336</v>
      </c>
      <c r="L3456" s="149"/>
      <c r="M3456" s="149"/>
      <c r="N3456" s="149"/>
      <c r="O3456" s="149"/>
      <c r="P3456" s="149"/>
      <c r="R3456" s="161"/>
      <c r="S3456" s="160"/>
      <c r="T3456" s="161"/>
      <c r="U3456" s="166" t="s">
        <v>6321</v>
      </c>
    </row>
    <row r="3457" spans="1:21" s="162" customFormat="1" ht="14.25" customHeight="1">
      <c r="A3457" s="158" t="s">
        <v>6670</v>
      </c>
      <c r="B3457" s="146"/>
      <c r="C3457" s="151" t="s">
        <v>5601</v>
      </c>
      <c r="D3457" s="151" t="s">
        <v>3053</v>
      </c>
      <c r="E3457" s="159"/>
      <c r="F3457" s="159"/>
      <c r="G3457" s="159"/>
      <c r="H3457" s="146" t="s">
        <v>57</v>
      </c>
      <c r="I3457" s="146"/>
      <c r="J3457" s="146"/>
      <c r="K3457" s="149" t="s">
        <v>5156</v>
      </c>
      <c r="L3457" s="149"/>
      <c r="M3457" s="149"/>
      <c r="N3457" s="149"/>
      <c r="O3457" s="149"/>
      <c r="P3457" s="149"/>
      <c r="Q3457" s="146"/>
      <c r="R3457" s="158" t="s">
        <v>6671</v>
      </c>
      <c r="S3457" s="160"/>
      <c r="T3457" s="161"/>
      <c r="U3457" s="161" t="s">
        <v>6672</v>
      </c>
    </row>
    <row r="3458" spans="1:21" s="146" customFormat="1" ht="12" customHeight="1">
      <c r="A3458" s="158" t="s">
        <v>6358</v>
      </c>
      <c r="C3458" s="151" t="s">
        <v>5601</v>
      </c>
      <c r="D3458" s="151" t="s">
        <v>3053</v>
      </c>
      <c r="E3458" s="159"/>
      <c r="F3458" s="159"/>
      <c r="G3458" s="159"/>
      <c r="H3458" s="146" t="s">
        <v>57</v>
      </c>
      <c r="K3458" s="149" t="s">
        <v>6352</v>
      </c>
      <c r="L3458" s="149"/>
      <c r="M3458" s="149"/>
      <c r="N3458" s="149"/>
      <c r="O3458" s="149"/>
      <c r="P3458" s="149"/>
      <c r="R3458" s="167" t="s">
        <v>6478</v>
      </c>
      <c r="S3458" s="160"/>
      <c r="T3458" s="161"/>
      <c r="U3458" s="167" t="s">
        <v>6479</v>
      </c>
    </row>
    <row r="3459" spans="1:21" s="146" customFormat="1" ht="12.75" customHeight="1">
      <c r="A3459" s="158" t="s">
        <v>6359</v>
      </c>
      <c r="C3459" s="151" t="s">
        <v>5601</v>
      </c>
      <c r="D3459" s="151" t="s">
        <v>3053</v>
      </c>
      <c r="E3459" s="159"/>
      <c r="F3459" s="159"/>
      <c r="G3459" s="159"/>
      <c r="H3459" s="146" t="s">
        <v>57</v>
      </c>
      <c r="K3459" s="149" t="s">
        <v>6352</v>
      </c>
      <c r="L3459" s="149"/>
      <c r="M3459" s="149"/>
      <c r="N3459" s="149"/>
      <c r="O3459" s="149"/>
      <c r="P3459" s="149"/>
      <c r="R3459" s="167" t="s">
        <v>6478</v>
      </c>
      <c r="S3459" s="160"/>
      <c r="T3459" s="161"/>
      <c r="U3459" s="167" t="s">
        <v>6480</v>
      </c>
    </row>
    <row r="3460" spans="1:21" s="146" customFormat="1" ht="15" customHeight="1">
      <c r="A3460" s="158" t="s">
        <v>6885</v>
      </c>
      <c r="C3460" s="151" t="s">
        <v>5601</v>
      </c>
      <c r="D3460" s="151" t="s">
        <v>3053</v>
      </c>
      <c r="E3460" s="159"/>
      <c r="F3460" s="159"/>
      <c r="G3460" s="159"/>
      <c r="H3460" s="146" t="s">
        <v>57</v>
      </c>
      <c r="K3460" s="149" t="s">
        <v>6916</v>
      </c>
      <c r="L3460" s="149"/>
      <c r="M3460" s="149"/>
      <c r="N3460" s="149"/>
      <c r="O3460" s="149"/>
      <c r="P3460" s="149"/>
      <c r="R3460" s="161"/>
      <c r="S3460" s="160" t="s">
        <v>6968</v>
      </c>
      <c r="T3460" s="161"/>
      <c r="U3460" s="170" t="s">
        <v>7000</v>
      </c>
    </row>
    <row r="3461" spans="1:21" s="146" customFormat="1" ht="15" customHeight="1">
      <c r="A3461" s="158" t="s">
        <v>6886</v>
      </c>
      <c r="C3461" s="151" t="s">
        <v>5601</v>
      </c>
      <c r="D3461" s="151" t="s">
        <v>3053</v>
      </c>
      <c r="E3461" s="159"/>
      <c r="F3461" s="159"/>
      <c r="G3461" s="159"/>
      <c r="H3461" s="146" t="s">
        <v>57</v>
      </c>
      <c r="K3461" s="149" t="s">
        <v>6916</v>
      </c>
      <c r="L3461" s="149"/>
      <c r="M3461" s="149"/>
      <c r="N3461" s="149"/>
      <c r="O3461" s="149"/>
      <c r="P3461" s="149"/>
      <c r="R3461" s="161"/>
      <c r="S3461" s="160" t="s">
        <v>6968</v>
      </c>
      <c r="T3461" s="161"/>
      <c r="U3461" s="170" t="s">
        <v>7001</v>
      </c>
    </row>
    <row r="3462" spans="1:21" s="146" customFormat="1" ht="15" customHeight="1">
      <c r="A3462" s="158" t="s">
        <v>6887</v>
      </c>
      <c r="C3462" s="151" t="s">
        <v>5601</v>
      </c>
      <c r="D3462" s="151" t="s">
        <v>3053</v>
      </c>
      <c r="E3462" s="159"/>
      <c r="F3462" s="159"/>
      <c r="G3462" s="159"/>
      <c r="H3462" s="146" t="s">
        <v>57</v>
      </c>
      <c r="K3462" s="149" t="s">
        <v>6916</v>
      </c>
      <c r="L3462" s="149"/>
      <c r="M3462" s="149"/>
      <c r="N3462" s="149"/>
      <c r="O3462" s="149"/>
      <c r="P3462" s="149"/>
      <c r="R3462" s="161"/>
      <c r="S3462" s="160" t="s">
        <v>6968</v>
      </c>
      <c r="T3462" s="161"/>
      <c r="U3462" s="170" t="s">
        <v>7002</v>
      </c>
    </row>
    <row r="3463" spans="1:21" s="146" customFormat="1" ht="15" customHeight="1">
      <c r="A3463" s="158" t="s">
        <v>6888</v>
      </c>
      <c r="C3463" s="151" t="s">
        <v>5601</v>
      </c>
      <c r="D3463" s="151" t="s">
        <v>3053</v>
      </c>
      <c r="E3463" s="159"/>
      <c r="F3463" s="159"/>
      <c r="G3463" s="159"/>
      <c r="H3463" s="146" t="s">
        <v>57</v>
      </c>
      <c r="K3463" s="149" t="s">
        <v>6916</v>
      </c>
      <c r="L3463" s="149"/>
      <c r="M3463" s="149"/>
      <c r="N3463" s="149"/>
      <c r="O3463" s="149"/>
      <c r="P3463" s="149"/>
      <c r="R3463" s="161"/>
      <c r="S3463" s="160" t="s">
        <v>6968</v>
      </c>
      <c r="T3463" s="161"/>
      <c r="U3463" s="170" t="s">
        <v>7003</v>
      </c>
    </row>
    <row r="3464" spans="1:21" s="146" customFormat="1" ht="15" customHeight="1">
      <c r="A3464" s="158" t="s">
        <v>6889</v>
      </c>
      <c r="C3464" s="151" t="s">
        <v>5601</v>
      </c>
      <c r="D3464" s="151" t="s">
        <v>3053</v>
      </c>
      <c r="E3464" s="159"/>
      <c r="F3464" s="159"/>
      <c r="G3464" s="159"/>
      <c r="H3464" s="146" t="s">
        <v>57</v>
      </c>
      <c r="K3464" s="149" t="s">
        <v>6916</v>
      </c>
      <c r="L3464" s="149"/>
      <c r="M3464" s="149"/>
      <c r="N3464" s="149"/>
      <c r="O3464" s="149"/>
      <c r="P3464" s="149"/>
      <c r="R3464" s="161"/>
      <c r="S3464" s="160" t="s">
        <v>6968</v>
      </c>
      <c r="T3464" s="161"/>
      <c r="U3464" s="170" t="s">
        <v>7004</v>
      </c>
    </row>
    <row r="3465" spans="1:21" s="146" customFormat="1" ht="15" customHeight="1">
      <c r="A3465" s="158" t="s">
        <v>6890</v>
      </c>
      <c r="C3465" s="151" t="s">
        <v>5601</v>
      </c>
      <c r="D3465" s="151" t="s">
        <v>3053</v>
      </c>
      <c r="E3465" s="159"/>
      <c r="F3465" s="159"/>
      <c r="G3465" s="159"/>
      <c r="H3465" s="146" t="s">
        <v>57</v>
      </c>
      <c r="K3465" s="149" t="s">
        <v>6916</v>
      </c>
      <c r="L3465" s="149"/>
      <c r="M3465" s="149"/>
      <c r="N3465" s="149"/>
      <c r="O3465" s="149"/>
      <c r="P3465" s="149"/>
      <c r="R3465" s="161"/>
      <c r="S3465" s="160" t="s">
        <v>6968</v>
      </c>
      <c r="T3465" s="161"/>
      <c r="U3465" s="170" t="s">
        <v>7005</v>
      </c>
    </row>
    <row r="3466" spans="1:21" s="146" customFormat="1" ht="15" customHeight="1">
      <c r="A3466" s="158" t="s">
        <v>6891</v>
      </c>
      <c r="C3466" s="151" t="s">
        <v>5601</v>
      </c>
      <c r="D3466" s="151" t="s">
        <v>3053</v>
      </c>
      <c r="E3466" s="159"/>
      <c r="F3466" s="159"/>
      <c r="G3466" s="159"/>
      <c r="H3466" s="146" t="s">
        <v>57</v>
      </c>
      <c r="K3466" s="149" t="s">
        <v>6916</v>
      </c>
      <c r="L3466" s="149"/>
      <c r="M3466" s="149"/>
      <c r="N3466" s="149"/>
      <c r="O3466" s="149"/>
      <c r="P3466" s="149"/>
      <c r="R3466" s="161"/>
      <c r="S3466" s="160" t="s">
        <v>6968</v>
      </c>
      <c r="T3466" s="161"/>
      <c r="U3466" s="170" t="s">
        <v>7006</v>
      </c>
    </row>
    <row r="3467" spans="1:21" s="146" customFormat="1" ht="15" customHeight="1">
      <c r="A3467" s="158" t="s">
        <v>6892</v>
      </c>
      <c r="C3467" s="151" t="s">
        <v>5601</v>
      </c>
      <c r="D3467" s="151" t="s">
        <v>3053</v>
      </c>
      <c r="E3467" s="159"/>
      <c r="F3467" s="159"/>
      <c r="G3467" s="159"/>
      <c r="H3467" s="146" t="s">
        <v>57</v>
      </c>
      <c r="K3467" s="149" t="s">
        <v>6916</v>
      </c>
      <c r="L3467" s="149"/>
      <c r="M3467" s="149"/>
      <c r="N3467" s="149"/>
      <c r="O3467" s="149"/>
      <c r="P3467" s="149"/>
      <c r="R3467" s="161"/>
      <c r="S3467" s="160" t="s">
        <v>6968</v>
      </c>
      <c r="T3467" s="161"/>
      <c r="U3467" s="170" t="s">
        <v>7007</v>
      </c>
    </row>
    <row r="3468" spans="1:21" s="146" customFormat="1" ht="15" customHeight="1">
      <c r="A3468" s="158" t="s">
        <v>6893</v>
      </c>
      <c r="C3468" s="151" t="s">
        <v>5601</v>
      </c>
      <c r="D3468" s="151" t="s">
        <v>3053</v>
      </c>
      <c r="E3468" s="159"/>
      <c r="F3468" s="159"/>
      <c r="G3468" s="159"/>
      <c r="H3468" s="146" t="s">
        <v>57</v>
      </c>
      <c r="K3468" s="149" t="s">
        <v>6916</v>
      </c>
      <c r="L3468" s="149"/>
      <c r="M3468" s="149"/>
      <c r="N3468" s="149"/>
      <c r="O3468" s="149"/>
      <c r="P3468" s="149"/>
      <c r="R3468" s="161"/>
      <c r="S3468" s="160" t="s">
        <v>6968</v>
      </c>
      <c r="T3468" s="161"/>
      <c r="U3468" s="170" t="s">
        <v>7008</v>
      </c>
    </row>
    <row r="3469" spans="1:21" s="146" customFormat="1" ht="15" customHeight="1">
      <c r="A3469" s="158" t="s">
        <v>6894</v>
      </c>
      <c r="C3469" s="151" t="s">
        <v>5601</v>
      </c>
      <c r="D3469" s="151" t="s">
        <v>3053</v>
      </c>
      <c r="E3469" s="159"/>
      <c r="F3469" s="159"/>
      <c r="G3469" s="159"/>
      <c r="H3469" s="146" t="s">
        <v>57</v>
      </c>
      <c r="K3469" s="149" t="s">
        <v>6916</v>
      </c>
      <c r="L3469" s="149"/>
      <c r="M3469" s="149"/>
      <c r="N3469" s="149"/>
      <c r="O3469" s="149"/>
      <c r="P3469" s="149"/>
      <c r="R3469" s="161"/>
      <c r="S3469" s="160" t="s">
        <v>6968</v>
      </c>
      <c r="T3469" s="161"/>
      <c r="U3469" s="170" t="s">
        <v>7009</v>
      </c>
    </row>
    <row r="3470" spans="1:21" s="146" customFormat="1" ht="15" customHeight="1">
      <c r="A3470" s="158" t="s">
        <v>6895</v>
      </c>
      <c r="C3470" s="151" t="s">
        <v>5601</v>
      </c>
      <c r="D3470" s="151" t="s">
        <v>3053</v>
      </c>
      <c r="E3470" s="159"/>
      <c r="F3470" s="159"/>
      <c r="G3470" s="159"/>
      <c r="H3470" s="146" t="s">
        <v>57</v>
      </c>
      <c r="K3470" s="149" t="s">
        <v>6916</v>
      </c>
      <c r="L3470" s="149"/>
      <c r="M3470" s="149"/>
      <c r="N3470" s="149"/>
      <c r="O3470" s="149"/>
      <c r="P3470" s="149"/>
      <c r="R3470" s="161"/>
      <c r="S3470" s="160" t="s">
        <v>6968</v>
      </c>
      <c r="T3470" s="161"/>
      <c r="U3470" s="170" t="s">
        <v>7010</v>
      </c>
    </row>
    <row r="3471" spans="1:21" s="146" customFormat="1" ht="15" customHeight="1">
      <c r="A3471" s="158" t="s">
        <v>6896</v>
      </c>
      <c r="C3471" s="151" t="s">
        <v>5601</v>
      </c>
      <c r="D3471" s="151" t="s">
        <v>3053</v>
      </c>
      <c r="E3471" s="159"/>
      <c r="F3471" s="159"/>
      <c r="G3471" s="159"/>
      <c r="H3471" s="146" t="s">
        <v>57</v>
      </c>
      <c r="K3471" s="149" t="s">
        <v>6916</v>
      </c>
      <c r="L3471" s="149"/>
      <c r="M3471" s="149"/>
      <c r="N3471" s="149"/>
      <c r="O3471" s="149"/>
      <c r="P3471" s="149"/>
      <c r="R3471" s="161"/>
      <c r="S3471" s="160" t="s">
        <v>6968</v>
      </c>
      <c r="T3471" s="161"/>
      <c r="U3471" s="170" t="s">
        <v>7011</v>
      </c>
    </row>
    <row r="3472" spans="1:21" s="146" customFormat="1" ht="15" customHeight="1">
      <c r="A3472" s="158" t="s">
        <v>6897</v>
      </c>
      <c r="C3472" s="151" t="s">
        <v>5601</v>
      </c>
      <c r="D3472" s="151" t="s">
        <v>3053</v>
      </c>
      <c r="E3472" s="159"/>
      <c r="F3472" s="159"/>
      <c r="G3472" s="159"/>
      <c r="H3472" s="146" t="s">
        <v>57</v>
      </c>
      <c r="K3472" s="149" t="s">
        <v>6916</v>
      </c>
      <c r="L3472" s="149"/>
      <c r="M3472" s="149"/>
      <c r="N3472" s="149"/>
      <c r="O3472" s="149"/>
      <c r="P3472" s="149"/>
      <c r="R3472" s="161"/>
      <c r="S3472" s="160" t="s">
        <v>6968</v>
      </c>
      <c r="T3472" s="161"/>
      <c r="U3472" s="170" t="s">
        <v>7012</v>
      </c>
    </row>
    <row r="3473" spans="1:21" s="146" customFormat="1" ht="15" customHeight="1">
      <c r="A3473" s="158" t="s">
        <v>6898</v>
      </c>
      <c r="C3473" s="151" t="s">
        <v>5601</v>
      </c>
      <c r="D3473" s="151" t="s">
        <v>3053</v>
      </c>
      <c r="E3473" s="159"/>
      <c r="F3473" s="159"/>
      <c r="G3473" s="159"/>
      <c r="H3473" s="146" t="s">
        <v>57</v>
      </c>
      <c r="K3473" s="149" t="s">
        <v>6916</v>
      </c>
      <c r="L3473" s="149"/>
      <c r="M3473" s="149"/>
      <c r="N3473" s="149"/>
      <c r="O3473" s="149"/>
      <c r="P3473" s="149"/>
      <c r="R3473" s="161"/>
      <c r="S3473" s="160" t="s">
        <v>6968</v>
      </c>
      <c r="T3473" s="161"/>
      <c r="U3473" s="170" t="s">
        <v>7013</v>
      </c>
    </row>
    <row r="3474" spans="1:21" s="146" customFormat="1" ht="15" customHeight="1">
      <c r="A3474" s="158" t="s">
        <v>6899</v>
      </c>
      <c r="C3474" s="151" t="s">
        <v>5601</v>
      </c>
      <c r="D3474" s="151" t="s">
        <v>3053</v>
      </c>
      <c r="E3474" s="159"/>
      <c r="F3474" s="159"/>
      <c r="G3474" s="159"/>
      <c r="H3474" s="146" t="s">
        <v>57</v>
      </c>
      <c r="K3474" s="149" t="s">
        <v>6916</v>
      </c>
      <c r="L3474" s="149"/>
      <c r="M3474" s="149"/>
      <c r="N3474" s="149"/>
      <c r="O3474" s="149"/>
      <c r="P3474" s="149"/>
      <c r="R3474" s="161"/>
      <c r="S3474" s="160" t="s">
        <v>6968</v>
      </c>
      <c r="T3474" s="161"/>
      <c r="U3474" s="170" t="s">
        <v>7014</v>
      </c>
    </row>
    <row r="3475" spans="1:21" s="146" customFormat="1" ht="15" customHeight="1">
      <c r="A3475" s="158" t="s">
        <v>6900</v>
      </c>
      <c r="C3475" s="151" t="s">
        <v>5601</v>
      </c>
      <c r="D3475" s="151" t="s">
        <v>3053</v>
      </c>
      <c r="E3475" s="159"/>
      <c r="F3475" s="159"/>
      <c r="G3475" s="159"/>
      <c r="H3475" s="146" t="s">
        <v>57</v>
      </c>
      <c r="K3475" s="149" t="s">
        <v>6916</v>
      </c>
      <c r="L3475" s="149"/>
      <c r="M3475" s="149"/>
      <c r="N3475" s="149"/>
      <c r="O3475" s="149"/>
      <c r="P3475" s="149"/>
      <c r="R3475" s="161"/>
      <c r="S3475" s="160" t="s">
        <v>6968</v>
      </c>
      <c r="T3475" s="161"/>
      <c r="U3475" s="170" t="s">
        <v>7015</v>
      </c>
    </row>
    <row r="3476" spans="1:21" s="146" customFormat="1" ht="15" customHeight="1">
      <c r="A3476" s="158" t="s">
        <v>6901</v>
      </c>
      <c r="C3476" s="151" t="s">
        <v>5601</v>
      </c>
      <c r="D3476" s="151" t="s">
        <v>3053</v>
      </c>
      <c r="E3476" s="159"/>
      <c r="F3476" s="159"/>
      <c r="G3476" s="159"/>
      <c r="H3476" s="146" t="s">
        <v>57</v>
      </c>
      <c r="K3476" s="149" t="s">
        <v>6916</v>
      </c>
      <c r="L3476" s="149"/>
      <c r="M3476" s="149"/>
      <c r="N3476" s="149"/>
      <c r="O3476" s="149"/>
      <c r="P3476" s="149"/>
      <c r="R3476" s="161"/>
      <c r="S3476" s="160" t="s">
        <v>6968</v>
      </c>
      <c r="T3476" s="161"/>
      <c r="U3476" s="170" t="s">
        <v>7016</v>
      </c>
    </row>
    <row r="3477" spans="1:21" s="146" customFormat="1" ht="15" customHeight="1">
      <c r="A3477" s="158" t="s">
        <v>6902</v>
      </c>
      <c r="C3477" s="151" t="s">
        <v>5601</v>
      </c>
      <c r="D3477" s="151" t="s">
        <v>3053</v>
      </c>
      <c r="E3477" s="159"/>
      <c r="F3477" s="159"/>
      <c r="G3477" s="159"/>
      <c r="H3477" s="146" t="s">
        <v>57</v>
      </c>
      <c r="K3477" s="149" t="s">
        <v>6916</v>
      </c>
      <c r="L3477" s="149"/>
      <c r="M3477" s="149"/>
      <c r="N3477" s="149"/>
      <c r="O3477" s="149"/>
      <c r="P3477" s="149"/>
      <c r="R3477" s="161"/>
      <c r="S3477" s="160" t="s">
        <v>6968</v>
      </c>
      <c r="T3477" s="161"/>
      <c r="U3477" s="170" t="s">
        <v>7017</v>
      </c>
    </row>
    <row r="3478" spans="1:21" s="146" customFormat="1" ht="15" customHeight="1">
      <c r="A3478" s="158" t="s">
        <v>6903</v>
      </c>
      <c r="C3478" s="151" t="s">
        <v>5601</v>
      </c>
      <c r="D3478" s="151" t="s">
        <v>3053</v>
      </c>
      <c r="E3478" s="159"/>
      <c r="F3478" s="159"/>
      <c r="G3478" s="159"/>
      <c r="H3478" s="146" t="s">
        <v>57</v>
      </c>
      <c r="K3478" s="149" t="s">
        <v>6916</v>
      </c>
      <c r="L3478" s="149"/>
      <c r="M3478" s="149"/>
      <c r="N3478" s="149"/>
      <c r="O3478" s="149"/>
      <c r="P3478" s="149"/>
      <c r="R3478" s="161"/>
      <c r="S3478" s="160" t="s">
        <v>6968</v>
      </c>
      <c r="T3478" s="161"/>
      <c r="U3478" s="170" t="s">
        <v>7018</v>
      </c>
    </row>
    <row r="3479" spans="1:21" s="146" customFormat="1" ht="15" customHeight="1">
      <c r="A3479" s="158" t="s">
        <v>6904</v>
      </c>
      <c r="C3479" s="151" t="s">
        <v>5601</v>
      </c>
      <c r="D3479" s="151" t="s">
        <v>3053</v>
      </c>
      <c r="E3479" s="159"/>
      <c r="F3479" s="159"/>
      <c r="G3479" s="159"/>
      <c r="H3479" s="146" t="s">
        <v>57</v>
      </c>
      <c r="K3479" s="149" t="s">
        <v>6916</v>
      </c>
      <c r="L3479" s="149"/>
      <c r="M3479" s="149"/>
      <c r="N3479" s="149"/>
      <c r="O3479" s="149"/>
      <c r="P3479" s="149"/>
      <c r="R3479" s="161"/>
      <c r="S3479" s="160" t="s">
        <v>6968</v>
      </c>
      <c r="T3479" s="161"/>
      <c r="U3479" s="170" t="s">
        <v>7019</v>
      </c>
    </row>
    <row r="3480" spans="1:21" s="146" customFormat="1" ht="15" customHeight="1">
      <c r="A3480" s="158" t="s">
        <v>6905</v>
      </c>
      <c r="C3480" s="151" t="s">
        <v>5601</v>
      </c>
      <c r="D3480" s="151" t="s">
        <v>3053</v>
      </c>
      <c r="E3480" s="159"/>
      <c r="F3480" s="159"/>
      <c r="G3480" s="159"/>
      <c r="H3480" s="146" t="s">
        <v>57</v>
      </c>
      <c r="K3480" s="149" t="s">
        <v>6916</v>
      </c>
      <c r="L3480" s="149"/>
      <c r="M3480" s="149"/>
      <c r="N3480" s="149"/>
      <c r="O3480" s="149"/>
      <c r="P3480" s="149"/>
      <c r="R3480" s="161"/>
      <c r="S3480" s="160" t="s">
        <v>6968</v>
      </c>
      <c r="T3480" s="161"/>
      <c r="U3480" s="170" t="s">
        <v>7020</v>
      </c>
    </row>
    <row r="3481" spans="1:21" s="146" customFormat="1" ht="15" customHeight="1">
      <c r="A3481" s="158" t="s">
        <v>6906</v>
      </c>
      <c r="C3481" s="151" t="s">
        <v>5601</v>
      </c>
      <c r="D3481" s="151" t="s">
        <v>3053</v>
      </c>
      <c r="E3481" s="159"/>
      <c r="F3481" s="159"/>
      <c r="G3481" s="159"/>
      <c r="H3481" s="146" t="s">
        <v>57</v>
      </c>
      <c r="K3481" s="149" t="s">
        <v>6916</v>
      </c>
      <c r="L3481" s="149"/>
      <c r="M3481" s="149"/>
      <c r="N3481" s="149"/>
      <c r="O3481" s="149"/>
      <c r="P3481" s="149"/>
      <c r="R3481" s="161"/>
      <c r="S3481" s="160" t="s">
        <v>6968</v>
      </c>
      <c r="T3481" s="161"/>
      <c r="U3481" s="170" t="s">
        <v>7021</v>
      </c>
    </row>
    <row r="3482" spans="1:21" s="146" customFormat="1" ht="15" customHeight="1">
      <c r="A3482" s="158" t="s">
        <v>6907</v>
      </c>
      <c r="C3482" s="151" t="s">
        <v>5601</v>
      </c>
      <c r="D3482" s="151" t="s">
        <v>3053</v>
      </c>
      <c r="E3482" s="159"/>
      <c r="F3482" s="159"/>
      <c r="G3482" s="159"/>
      <c r="H3482" s="146" t="s">
        <v>57</v>
      </c>
      <c r="K3482" s="149" t="s">
        <v>6916</v>
      </c>
      <c r="L3482" s="149"/>
      <c r="M3482" s="149"/>
      <c r="N3482" s="149"/>
      <c r="O3482" s="149"/>
      <c r="P3482" s="149"/>
      <c r="R3482" s="161"/>
      <c r="S3482" s="160" t="s">
        <v>6968</v>
      </c>
      <c r="T3482" s="161"/>
      <c r="U3482" s="170" t="s">
        <v>7022</v>
      </c>
    </row>
    <row r="3483" spans="1:21" s="146" customFormat="1" ht="15" customHeight="1">
      <c r="A3483" s="158" t="s">
        <v>6908</v>
      </c>
      <c r="C3483" s="151" t="s">
        <v>5601</v>
      </c>
      <c r="D3483" s="151" t="s">
        <v>3053</v>
      </c>
      <c r="E3483" s="159"/>
      <c r="F3483" s="159"/>
      <c r="G3483" s="159"/>
      <c r="H3483" s="146" t="s">
        <v>57</v>
      </c>
      <c r="K3483" s="149" t="s">
        <v>6916</v>
      </c>
      <c r="L3483" s="149"/>
      <c r="M3483" s="149"/>
      <c r="N3483" s="149"/>
      <c r="O3483" s="149"/>
      <c r="P3483" s="149"/>
      <c r="R3483" s="161"/>
      <c r="S3483" s="160" t="s">
        <v>6968</v>
      </c>
      <c r="T3483" s="161"/>
      <c r="U3483" s="170" t="s">
        <v>7023</v>
      </c>
    </row>
    <row r="3484" spans="1:21" s="146" customFormat="1" ht="15" customHeight="1">
      <c r="A3484" s="158" t="s">
        <v>6909</v>
      </c>
      <c r="C3484" s="151" t="s">
        <v>5601</v>
      </c>
      <c r="D3484" s="151" t="s">
        <v>3053</v>
      </c>
      <c r="E3484" s="159"/>
      <c r="F3484" s="159"/>
      <c r="G3484" s="159"/>
      <c r="H3484" s="146" t="s">
        <v>57</v>
      </c>
      <c r="K3484" s="149" t="s">
        <v>6916</v>
      </c>
      <c r="L3484" s="149"/>
      <c r="M3484" s="149"/>
      <c r="N3484" s="149"/>
      <c r="O3484" s="149"/>
      <c r="P3484" s="149"/>
      <c r="R3484" s="161"/>
      <c r="S3484" s="160" t="s">
        <v>6968</v>
      </c>
      <c r="T3484" s="161"/>
      <c r="U3484" s="170" t="s">
        <v>7024</v>
      </c>
    </row>
    <row r="3485" spans="1:21" s="146" customFormat="1" ht="15" customHeight="1">
      <c r="A3485" s="158" t="s">
        <v>6910</v>
      </c>
      <c r="C3485" s="151" t="s">
        <v>5601</v>
      </c>
      <c r="D3485" s="151" t="s">
        <v>3053</v>
      </c>
      <c r="E3485" s="159"/>
      <c r="F3485" s="159"/>
      <c r="G3485" s="159"/>
      <c r="H3485" s="146" t="s">
        <v>57</v>
      </c>
      <c r="K3485" s="149" t="s">
        <v>6916</v>
      </c>
      <c r="L3485" s="149"/>
      <c r="M3485" s="149"/>
      <c r="N3485" s="149"/>
      <c r="O3485" s="149"/>
      <c r="P3485" s="149"/>
      <c r="R3485" s="161"/>
      <c r="S3485" s="160" t="s">
        <v>6968</v>
      </c>
      <c r="T3485" s="161"/>
      <c r="U3485" s="170" t="s">
        <v>7025</v>
      </c>
    </row>
    <row r="3486" spans="1:21" s="146" customFormat="1" ht="15" customHeight="1">
      <c r="A3486" s="158" t="s">
        <v>6911</v>
      </c>
      <c r="C3486" s="151" t="s">
        <v>5601</v>
      </c>
      <c r="D3486" s="151" t="s">
        <v>3053</v>
      </c>
      <c r="E3486" s="159"/>
      <c r="F3486" s="159"/>
      <c r="G3486" s="159"/>
      <c r="H3486" s="146" t="s">
        <v>57</v>
      </c>
      <c r="K3486" s="149" t="s">
        <v>6916</v>
      </c>
      <c r="L3486" s="149"/>
      <c r="M3486" s="149"/>
      <c r="N3486" s="149"/>
      <c r="O3486" s="149"/>
      <c r="P3486" s="149"/>
      <c r="R3486" s="161"/>
      <c r="S3486" s="160" t="s">
        <v>6968</v>
      </c>
      <c r="T3486" s="161"/>
      <c r="U3486" s="170" t="s">
        <v>7026</v>
      </c>
    </row>
    <row r="3487" spans="1:21" s="146" customFormat="1" ht="15" customHeight="1">
      <c r="A3487" s="158" t="s">
        <v>6912</v>
      </c>
      <c r="C3487" s="151" t="s">
        <v>5601</v>
      </c>
      <c r="D3487" s="151" t="s">
        <v>3053</v>
      </c>
      <c r="E3487" s="159"/>
      <c r="F3487" s="159"/>
      <c r="G3487" s="159"/>
      <c r="H3487" s="146" t="s">
        <v>57</v>
      </c>
      <c r="K3487" s="149" t="s">
        <v>6916</v>
      </c>
      <c r="L3487" s="149"/>
      <c r="M3487" s="149"/>
      <c r="N3487" s="149"/>
      <c r="O3487" s="149"/>
      <c r="P3487" s="149"/>
      <c r="R3487" s="161"/>
      <c r="S3487" s="160" t="s">
        <v>6968</v>
      </c>
      <c r="T3487" s="161"/>
      <c r="U3487" s="170" t="s">
        <v>7027</v>
      </c>
    </row>
    <row r="3488" spans="1:21" s="146" customFormat="1" ht="15" customHeight="1">
      <c r="A3488" s="158" t="s">
        <v>6913</v>
      </c>
      <c r="C3488" s="151" t="s">
        <v>5601</v>
      </c>
      <c r="D3488" s="151" t="s">
        <v>3053</v>
      </c>
      <c r="E3488" s="159"/>
      <c r="F3488" s="159"/>
      <c r="G3488" s="159"/>
      <c r="H3488" s="146" t="s">
        <v>57</v>
      </c>
      <c r="K3488" s="149" t="s">
        <v>6916</v>
      </c>
      <c r="L3488" s="149"/>
      <c r="M3488" s="149"/>
      <c r="N3488" s="149"/>
      <c r="O3488" s="149"/>
      <c r="P3488" s="149"/>
      <c r="R3488" s="161"/>
      <c r="S3488" s="160" t="s">
        <v>6968</v>
      </c>
      <c r="T3488" s="161"/>
      <c r="U3488" s="170" t="s">
        <v>7028</v>
      </c>
    </row>
    <row r="3489" spans="1:21" s="146" customFormat="1" ht="15" customHeight="1">
      <c r="A3489" s="158" t="s">
        <v>6914</v>
      </c>
      <c r="C3489" s="151" t="s">
        <v>5601</v>
      </c>
      <c r="D3489" s="151" t="s">
        <v>3053</v>
      </c>
      <c r="E3489" s="159"/>
      <c r="F3489" s="159"/>
      <c r="G3489" s="159"/>
      <c r="H3489" s="146" t="s">
        <v>57</v>
      </c>
      <c r="K3489" s="149" t="s">
        <v>6916</v>
      </c>
      <c r="L3489" s="149"/>
      <c r="M3489" s="149"/>
      <c r="N3489" s="149"/>
      <c r="O3489" s="149"/>
      <c r="P3489" s="149"/>
      <c r="R3489" s="161"/>
      <c r="S3489" s="160" t="s">
        <v>6968</v>
      </c>
      <c r="T3489" s="161"/>
      <c r="U3489" s="170" t="s">
        <v>7029</v>
      </c>
    </row>
    <row r="3490" spans="1:21" s="146" customFormat="1" ht="15" customHeight="1">
      <c r="A3490" s="158" t="s">
        <v>6915</v>
      </c>
      <c r="C3490" s="151" t="s">
        <v>5601</v>
      </c>
      <c r="D3490" s="151" t="s">
        <v>3053</v>
      </c>
      <c r="E3490" s="159"/>
      <c r="F3490" s="159"/>
      <c r="G3490" s="159"/>
      <c r="H3490" s="146" t="s">
        <v>57</v>
      </c>
      <c r="K3490" s="149" t="s">
        <v>6916</v>
      </c>
      <c r="L3490" s="149"/>
      <c r="M3490" s="149"/>
      <c r="N3490" s="149"/>
      <c r="O3490" s="149"/>
      <c r="P3490" s="149"/>
      <c r="R3490" s="161"/>
      <c r="S3490" s="160" t="s">
        <v>6968</v>
      </c>
      <c r="T3490" s="161"/>
      <c r="U3490" s="170" t="s">
        <v>7030</v>
      </c>
    </row>
    <row r="3491" spans="1:21" s="146" customFormat="1" ht="15" customHeight="1">
      <c r="A3491" s="158" t="s">
        <v>6917</v>
      </c>
      <c r="C3491" s="151" t="s">
        <v>5601</v>
      </c>
      <c r="D3491" s="151" t="s">
        <v>3053</v>
      </c>
      <c r="E3491" s="159"/>
      <c r="F3491" s="159"/>
      <c r="G3491" s="159"/>
      <c r="H3491" s="146" t="s">
        <v>57</v>
      </c>
      <c r="K3491" s="149" t="s">
        <v>6916</v>
      </c>
      <c r="L3491" s="149"/>
      <c r="M3491" s="149"/>
      <c r="N3491" s="149"/>
      <c r="O3491" s="149"/>
      <c r="P3491" s="149"/>
      <c r="R3491" s="161" t="s">
        <v>6925</v>
      </c>
      <c r="S3491" s="160"/>
      <c r="T3491" s="161"/>
      <c r="U3491" s="170" t="s">
        <v>7031</v>
      </c>
    </row>
    <row r="3492" spans="1:21" s="146" customFormat="1" ht="15" customHeight="1">
      <c r="A3492" s="158" t="s">
        <v>6918</v>
      </c>
      <c r="C3492" s="151" t="s">
        <v>5601</v>
      </c>
      <c r="D3492" s="151" t="s">
        <v>3053</v>
      </c>
      <c r="E3492" s="159"/>
      <c r="F3492" s="159"/>
      <c r="G3492" s="159"/>
      <c r="H3492" s="146" t="s">
        <v>57</v>
      </c>
      <c r="K3492" s="149" t="s">
        <v>6916</v>
      </c>
      <c r="L3492" s="149"/>
      <c r="M3492" s="149"/>
      <c r="N3492" s="149"/>
      <c r="O3492" s="149"/>
      <c r="P3492" s="149"/>
      <c r="R3492" s="161" t="s">
        <v>6925</v>
      </c>
      <c r="S3492" s="160"/>
      <c r="T3492" s="161"/>
      <c r="U3492" s="170" t="s">
        <v>7032</v>
      </c>
    </row>
    <row r="3493" spans="1:21" s="146" customFormat="1" ht="15" customHeight="1">
      <c r="A3493" s="158" t="s">
        <v>6919</v>
      </c>
      <c r="C3493" s="151" t="s">
        <v>5601</v>
      </c>
      <c r="D3493" s="151" t="s">
        <v>3053</v>
      </c>
      <c r="E3493" s="159"/>
      <c r="F3493" s="159"/>
      <c r="G3493" s="159"/>
      <c r="H3493" s="146" t="s">
        <v>57</v>
      </c>
      <c r="K3493" s="149" t="s">
        <v>6916</v>
      </c>
      <c r="L3493" s="149"/>
      <c r="M3493" s="149"/>
      <c r="N3493" s="149"/>
      <c r="O3493" s="149"/>
      <c r="P3493" s="149"/>
      <c r="R3493" s="161" t="s">
        <v>6925</v>
      </c>
      <c r="S3493" s="160"/>
      <c r="T3493" s="161"/>
      <c r="U3493" s="170" t="s">
        <v>7033</v>
      </c>
    </row>
    <row r="3494" spans="1:21" s="146" customFormat="1" ht="15" customHeight="1">
      <c r="A3494" s="158" t="s">
        <v>6920</v>
      </c>
      <c r="C3494" s="151" t="s">
        <v>5601</v>
      </c>
      <c r="D3494" s="151" t="s">
        <v>3053</v>
      </c>
      <c r="E3494" s="159"/>
      <c r="F3494" s="159"/>
      <c r="G3494" s="159"/>
      <c r="H3494" s="146" t="s">
        <v>57</v>
      </c>
      <c r="K3494" s="149" t="s">
        <v>6916</v>
      </c>
      <c r="L3494" s="149"/>
      <c r="M3494" s="149"/>
      <c r="N3494" s="149"/>
      <c r="O3494" s="149"/>
      <c r="P3494" s="149"/>
      <c r="R3494" s="161" t="s">
        <v>6925</v>
      </c>
      <c r="S3494" s="160"/>
      <c r="T3494" s="161"/>
      <c r="U3494" s="170" t="s">
        <v>7034</v>
      </c>
    </row>
    <row r="3495" spans="1:21" s="146" customFormat="1" ht="15" customHeight="1">
      <c r="A3495" s="158" t="s">
        <v>6921</v>
      </c>
      <c r="C3495" s="151" t="s">
        <v>5601</v>
      </c>
      <c r="D3495" s="151" t="s">
        <v>3053</v>
      </c>
      <c r="E3495" s="159"/>
      <c r="F3495" s="159"/>
      <c r="G3495" s="159"/>
      <c r="H3495" s="146" t="s">
        <v>57</v>
      </c>
      <c r="K3495" s="149" t="s">
        <v>6916</v>
      </c>
      <c r="L3495" s="149"/>
      <c r="M3495" s="149"/>
      <c r="N3495" s="149"/>
      <c r="O3495" s="149"/>
      <c r="P3495" s="149"/>
      <c r="R3495" s="161" t="s">
        <v>6925</v>
      </c>
      <c r="S3495" s="160"/>
      <c r="T3495" s="161"/>
      <c r="U3495" s="170" t="s">
        <v>7035</v>
      </c>
    </row>
    <row r="3496" spans="1:21" s="146" customFormat="1" ht="15" customHeight="1">
      <c r="A3496" s="158" t="s">
        <v>6922</v>
      </c>
      <c r="C3496" s="151" t="s">
        <v>5601</v>
      </c>
      <c r="D3496" s="151" t="s">
        <v>3053</v>
      </c>
      <c r="E3496" s="159"/>
      <c r="F3496" s="159"/>
      <c r="G3496" s="159"/>
      <c r="H3496" s="146" t="s">
        <v>57</v>
      </c>
      <c r="K3496" s="149" t="s">
        <v>6916</v>
      </c>
      <c r="L3496" s="149"/>
      <c r="M3496" s="149"/>
      <c r="N3496" s="149"/>
      <c r="O3496" s="149"/>
      <c r="P3496" s="149"/>
      <c r="R3496" s="161" t="s">
        <v>6925</v>
      </c>
      <c r="S3496" s="160"/>
      <c r="T3496" s="161"/>
      <c r="U3496" s="170" t="s">
        <v>7036</v>
      </c>
    </row>
    <row r="3497" spans="1:21" s="146" customFormat="1" ht="15" customHeight="1">
      <c r="A3497" s="158" t="s">
        <v>6923</v>
      </c>
      <c r="C3497" s="151" t="s">
        <v>5601</v>
      </c>
      <c r="D3497" s="151" t="s">
        <v>3053</v>
      </c>
      <c r="E3497" s="159"/>
      <c r="F3497" s="159"/>
      <c r="G3497" s="159"/>
      <c r="H3497" s="146" t="s">
        <v>57</v>
      </c>
      <c r="K3497" s="149" t="s">
        <v>6916</v>
      </c>
      <c r="L3497" s="149"/>
      <c r="M3497" s="149"/>
      <c r="N3497" s="149"/>
      <c r="O3497" s="149"/>
      <c r="P3497" s="149"/>
      <c r="R3497" s="161" t="s">
        <v>6925</v>
      </c>
      <c r="S3497" s="160"/>
      <c r="T3497" s="161"/>
      <c r="U3497" s="170" t="s">
        <v>7037</v>
      </c>
    </row>
    <row r="3498" spans="1:21" s="146" customFormat="1" ht="15" customHeight="1">
      <c r="A3498" s="158" t="s">
        <v>6924</v>
      </c>
      <c r="C3498" s="151" t="s">
        <v>5601</v>
      </c>
      <c r="D3498" s="151" t="s">
        <v>3053</v>
      </c>
      <c r="E3498" s="159"/>
      <c r="F3498" s="159"/>
      <c r="G3498" s="159"/>
      <c r="H3498" s="146" t="s">
        <v>57</v>
      </c>
      <c r="K3498" s="149" t="s">
        <v>6916</v>
      </c>
      <c r="L3498" s="149"/>
      <c r="M3498" s="149"/>
      <c r="N3498" s="149"/>
      <c r="O3498" s="149"/>
      <c r="P3498" s="149"/>
      <c r="R3498" s="161" t="s">
        <v>6925</v>
      </c>
      <c r="S3498" s="160"/>
      <c r="T3498" s="161"/>
      <c r="U3498" s="170" t="s">
        <v>7038</v>
      </c>
    </row>
    <row r="3499" spans="1:21" s="146" customFormat="1" ht="15" customHeight="1">
      <c r="A3499" s="158" t="s">
        <v>6927</v>
      </c>
      <c r="C3499" s="151" t="s">
        <v>5601</v>
      </c>
      <c r="D3499" s="151" t="s">
        <v>3053</v>
      </c>
      <c r="E3499" s="159"/>
      <c r="F3499" s="159"/>
      <c r="G3499" s="159"/>
      <c r="H3499" s="146" t="s">
        <v>57</v>
      </c>
      <c r="K3499" s="149" t="s">
        <v>6926</v>
      </c>
      <c r="L3499" s="149"/>
      <c r="M3499" s="149"/>
      <c r="N3499" s="149"/>
      <c r="O3499" s="149"/>
      <c r="P3499" s="149"/>
      <c r="R3499" s="161"/>
      <c r="S3499" s="160" t="s">
        <v>6957</v>
      </c>
      <c r="T3499" s="161"/>
      <c r="U3499" s="170" t="s">
        <v>7039</v>
      </c>
    </row>
    <row r="3500" spans="1:21" s="146" customFormat="1" ht="15" customHeight="1">
      <c r="A3500" s="158" t="s">
        <v>6928</v>
      </c>
      <c r="C3500" s="151" t="s">
        <v>5601</v>
      </c>
      <c r="D3500" s="151" t="s">
        <v>3053</v>
      </c>
      <c r="E3500" s="159"/>
      <c r="F3500" s="159"/>
      <c r="G3500" s="159"/>
      <c r="H3500" s="146" t="s">
        <v>57</v>
      </c>
      <c r="K3500" s="149" t="s">
        <v>6926</v>
      </c>
      <c r="L3500" s="149"/>
      <c r="M3500" s="149"/>
      <c r="N3500" s="149"/>
      <c r="O3500" s="149"/>
      <c r="P3500" s="149"/>
      <c r="R3500" s="161"/>
      <c r="S3500" s="160" t="s">
        <v>6957</v>
      </c>
      <c r="T3500" s="161"/>
      <c r="U3500" s="170" t="s">
        <v>7040</v>
      </c>
    </row>
    <row r="3501" spans="1:21" s="146" customFormat="1" ht="15" customHeight="1">
      <c r="A3501" s="158" t="s">
        <v>6929</v>
      </c>
      <c r="C3501" s="151" t="s">
        <v>5601</v>
      </c>
      <c r="D3501" s="151" t="s">
        <v>3053</v>
      </c>
      <c r="E3501" s="159"/>
      <c r="F3501" s="159"/>
      <c r="G3501" s="159"/>
      <c r="H3501" s="146" t="s">
        <v>57</v>
      </c>
      <c r="K3501" s="149" t="s">
        <v>6926</v>
      </c>
      <c r="L3501" s="149"/>
      <c r="M3501" s="149"/>
      <c r="N3501" s="149"/>
      <c r="O3501" s="149"/>
      <c r="P3501" s="149"/>
      <c r="R3501" s="161"/>
      <c r="S3501" s="160" t="s">
        <v>6957</v>
      </c>
      <c r="T3501" s="161"/>
      <c r="U3501" s="170" t="s">
        <v>7041</v>
      </c>
    </row>
    <row r="3502" spans="1:21" s="146" customFormat="1" ht="15" customHeight="1">
      <c r="A3502" s="158" t="s">
        <v>6930</v>
      </c>
      <c r="C3502" s="151" t="s">
        <v>5601</v>
      </c>
      <c r="D3502" s="151" t="s">
        <v>3053</v>
      </c>
      <c r="E3502" s="159"/>
      <c r="F3502" s="159"/>
      <c r="G3502" s="159"/>
      <c r="H3502" s="146" t="s">
        <v>57</v>
      </c>
      <c r="K3502" s="149" t="s">
        <v>6926</v>
      </c>
      <c r="L3502" s="149"/>
      <c r="M3502" s="149"/>
      <c r="N3502" s="149"/>
      <c r="O3502" s="149"/>
      <c r="P3502" s="149"/>
      <c r="R3502" s="161"/>
      <c r="S3502" s="160" t="s">
        <v>6957</v>
      </c>
      <c r="T3502" s="161"/>
      <c r="U3502" s="170" t="s">
        <v>7042</v>
      </c>
    </row>
    <row r="3503" spans="1:21" s="146" customFormat="1" ht="15" customHeight="1">
      <c r="A3503" s="158" t="s">
        <v>6931</v>
      </c>
      <c r="C3503" s="151" t="s">
        <v>5601</v>
      </c>
      <c r="D3503" s="151" t="s">
        <v>3053</v>
      </c>
      <c r="E3503" s="159"/>
      <c r="F3503" s="159"/>
      <c r="G3503" s="159"/>
      <c r="H3503" s="146" t="s">
        <v>57</v>
      </c>
      <c r="K3503" s="149" t="s">
        <v>6926</v>
      </c>
      <c r="L3503" s="149"/>
      <c r="M3503" s="149"/>
      <c r="N3503" s="149"/>
      <c r="O3503" s="149"/>
      <c r="P3503" s="149"/>
      <c r="R3503" s="161"/>
      <c r="S3503" s="160" t="s">
        <v>6957</v>
      </c>
      <c r="T3503" s="161"/>
      <c r="U3503" s="170" t="s">
        <v>7043</v>
      </c>
    </row>
    <row r="3504" spans="1:21" s="146" customFormat="1" ht="15" customHeight="1">
      <c r="A3504" s="158" t="s">
        <v>6932</v>
      </c>
      <c r="C3504" s="151" t="s">
        <v>5601</v>
      </c>
      <c r="D3504" s="151" t="s">
        <v>3053</v>
      </c>
      <c r="E3504" s="159"/>
      <c r="F3504" s="159"/>
      <c r="G3504" s="159"/>
      <c r="H3504" s="146" t="s">
        <v>57</v>
      </c>
      <c r="K3504" s="149" t="s">
        <v>6926</v>
      </c>
      <c r="L3504" s="149"/>
      <c r="M3504" s="149"/>
      <c r="N3504" s="149"/>
      <c r="O3504" s="149"/>
      <c r="P3504" s="149"/>
      <c r="R3504" s="161"/>
      <c r="S3504" s="160" t="s">
        <v>6957</v>
      </c>
      <c r="T3504" s="161"/>
      <c r="U3504" s="170" t="s">
        <v>7044</v>
      </c>
    </row>
    <row r="3505" spans="1:21" s="146" customFormat="1" ht="15" customHeight="1">
      <c r="A3505" s="158" t="s">
        <v>6933</v>
      </c>
      <c r="C3505" s="151" t="s">
        <v>5601</v>
      </c>
      <c r="D3505" s="151" t="s">
        <v>3053</v>
      </c>
      <c r="E3505" s="159"/>
      <c r="F3505" s="159"/>
      <c r="G3505" s="159"/>
      <c r="H3505" s="146" t="s">
        <v>57</v>
      </c>
      <c r="K3505" s="149" t="s">
        <v>6926</v>
      </c>
      <c r="L3505" s="149"/>
      <c r="M3505" s="149"/>
      <c r="N3505" s="149"/>
      <c r="O3505" s="149"/>
      <c r="P3505" s="149"/>
      <c r="R3505" s="161"/>
      <c r="S3505" s="160" t="s">
        <v>6957</v>
      </c>
      <c r="T3505" s="161"/>
      <c r="U3505" s="170" t="s">
        <v>7045</v>
      </c>
    </row>
    <row r="3506" spans="1:21" s="146" customFormat="1" ht="15" customHeight="1">
      <c r="A3506" s="158" t="s">
        <v>6934</v>
      </c>
      <c r="C3506" s="151" t="s">
        <v>5601</v>
      </c>
      <c r="D3506" s="151" t="s">
        <v>3053</v>
      </c>
      <c r="E3506" s="159"/>
      <c r="F3506" s="159"/>
      <c r="G3506" s="159"/>
      <c r="H3506" s="146" t="s">
        <v>57</v>
      </c>
      <c r="K3506" s="149" t="s">
        <v>6926</v>
      </c>
      <c r="L3506" s="149"/>
      <c r="M3506" s="149"/>
      <c r="N3506" s="149"/>
      <c r="O3506" s="149"/>
      <c r="P3506" s="149"/>
      <c r="R3506" s="161"/>
      <c r="S3506" s="160" t="s">
        <v>6957</v>
      </c>
      <c r="T3506" s="161"/>
      <c r="U3506" s="170" t="s">
        <v>7046</v>
      </c>
    </row>
    <row r="3507" spans="1:21" s="146" customFormat="1" ht="15" customHeight="1">
      <c r="A3507" s="158" t="s">
        <v>6935</v>
      </c>
      <c r="C3507" s="151" t="s">
        <v>5601</v>
      </c>
      <c r="D3507" s="151" t="s">
        <v>3053</v>
      </c>
      <c r="E3507" s="159"/>
      <c r="F3507" s="159"/>
      <c r="G3507" s="159"/>
      <c r="H3507" s="146" t="s">
        <v>57</v>
      </c>
      <c r="K3507" s="149" t="s">
        <v>6926</v>
      </c>
      <c r="L3507" s="149"/>
      <c r="M3507" s="149"/>
      <c r="N3507" s="149"/>
      <c r="O3507" s="149"/>
      <c r="P3507" s="149"/>
      <c r="R3507" s="161"/>
      <c r="S3507" s="160" t="s">
        <v>6957</v>
      </c>
      <c r="T3507" s="161"/>
      <c r="U3507" s="170" t="s">
        <v>7047</v>
      </c>
    </row>
    <row r="3508" spans="1:21" s="146" customFormat="1" ht="15" customHeight="1">
      <c r="A3508" s="158" t="s">
        <v>6936</v>
      </c>
      <c r="C3508" s="151" t="s">
        <v>5601</v>
      </c>
      <c r="D3508" s="151" t="s">
        <v>3053</v>
      </c>
      <c r="E3508" s="159"/>
      <c r="F3508" s="159"/>
      <c r="G3508" s="159"/>
      <c r="H3508" s="146" t="s">
        <v>57</v>
      </c>
      <c r="K3508" s="149" t="s">
        <v>6926</v>
      </c>
      <c r="L3508" s="149"/>
      <c r="M3508" s="149"/>
      <c r="N3508" s="149"/>
      <c r="O3508" s="149"/>
      <c r="P3508" s="149"/>
      <c r="R3508" s="161"/>
      <c r="S3508" s="160" t="s">
        <v>6957</v>
      </c>
      <c r="T3508" s="161"/>
      <c r="U3508" s="170" t="s">
        <v>7048</v>
      </c>
    </row>
    <row r="3509" spans="1:21" s="146" customFormat="1" ht="15" customHeight="1">
      <c r="A3509" s="158" t="s">
        <v>6937</v>
      </c>
      <c r="C3509" s="151" t="s">
        <v>5601</v>
      </c>
      <c r="D3509" s="151" t="s">
        <v>3053</v>
      </c>
      <c r="E3509" s="159"/>
      <c r="F3509" s="159"/>
      <c r="G3509" s="159"/>
      <c r="H3509" s="146" t="s">
        <v>57</v>
      </c>
      <c r="K3509" s="149" t="s">
        <v>6926</v>
      </c>
      <c r="L3509" s="149"/>
      <c r="M3509" s="149"/>
      <c r="N3509" s="149"/>
      <c r="O3509" s="149"/>
      <c r="P3509" s="149"/>
      <c r="R3509" s="161"/>
      <c r="S3509" s="160" t="s">
        <v>6957</v>
      </c>
      <c r="T3509" s="161"/>
      <c r="U3509" s="170" t="s">
        <v>7049</v>
      </c>
    </row>
    <row r="3510" spans="1:21" s="146" customFormat="1" ht="15" customHeight="1">
      <c r="A3510" s="158" t="s">
        <v>6938</v>
      </c>
      <c r="C3510" s="151" t="s">
        <v>5601</v>
      </c>
      <c r="D3510" s="151" t="s">
        <v>3053</v>
      </c>
      <c r="E3510" s="159"/>
      <c r="F3510" s="159"/>
      <c r="G3510" s="159"/>
      <c r="H3510" s="146" t="s">
        <v>57</v>
      </c>
      <c r="K3510" s="149" t="s">
        <v>6926</v>
      </c>
      <c r="L3510" s="149"/>
      <c r="M3510" s="149"/>
      <c r="N3510" s="149"/>
      <c r="O3510" s="149"/>
      <c r="P3510" s="149"/>
      <c r="R3510" s="161"/>
      <c r="S3510" s="160" t="s">
        <v>6957</v>
      </c>
      <c r="T3510" s="161"/>
      <c r="U3510" s="170" t="s">
        <v>7050</v>
      </c>
    </row>
    <row r="3511" spans="1:21" s="146" customFormat="1" ht="15" customHeight="1">
      <c r="A3511" s="158" t="s">
        <v>6939</v>
      </c>
      <c r="C3511" s="151" t="s">
        <v>5601</v>
      </c>
      <c r="D3511" s="151" t="s">
        <v>3053</v>
      </c>
      <c r="E3511" s="159"/>
      <c r="F3511" s="159"/>
      <c r="G3511" s="159"/>
      <c r="H3511" s="146" t="s">
        <v>57</v>
      </c>
      <c r="K3511" s="149" t="s">
        <v>6926</v>
      </c>
      <c r="L3511" s="149"/>
      <c r="M3511" s="149"/>
      <c r="N3511" s="149"/>
      <c r="O3511" s="149"/>
      <c r="P3511" s="149"/>
      <c r="R3511" s="161"/>
      <c r="S3511" s="160" t="s">
        <v>6957</v>
      </c>
      <c r="T3511" s="161"/>
      <c r="U3511" s="170" t="s">
        <v>7051</v>
      </c>
    </row>
    <row r="3512" spans="1:21" s="146" customFormat="1" ht="15" customHeight="1">
      <c r="A3512" s="158" t="s">
        <v>6940</v>
      </c>
      <c r="C3512" s="151" t="s">
        <v>5601</v>
      </c>
      <c r="D3512" s="151" t="s">
        <v>3053</v>
      </c>
      <c r="E3512" s="159"/>
      <c r="F3512" s="159"/>
      <c r="G3512" s="159"/>
      <c r="H3512" s="146" t="s">
        <v>57</v>
      </c>
      <c r="K3512" s="149" t="s">
        <v>6926</v>
      </c>
      <c r="L3512" s="149"/>
      <c r="M3512" s="149"/>
      <c r="N3512" s="149"/>
      <c r="O3512" s="149"/>
      <c r="P3512" s="149"/>
      <c r="R3512" s="161"/>
      <c r="S3512" s="160" t="s">
        <v>6957</v>
      </c>
      <c r="T3512" s="161"/>
      <c r="U3512" s="170" t="s">
        <v>7052</v>
      </c>
    </row>
    <row r="3513" spans="1:21" s="146" customFormat="1" ht="15" customHeight="1">
      <c r="A3513" s="158" t="s">
        <v>6941</v>
      </c>
      <c r="C3513" s="151" t="s">
        <v>5601</v>
      </c>
      <c r="D3513" s="151" t="s">
        <v>3053</v>
      </c>
      <c r="E3513" s="159"/>
      <c r="F3513" s="159"/>
      <c r="G3513" s="159"/>
      <c r="H3513" s="146" t="s">
        <v>57</v>
      </c>
      <c r="K3513" s="149" t="s">
        <v>6926</v>
      </c>
      <c r="L3513" s="149"/>
      <c r="M3513" s="149"/>
      <c r="N3513" s="149"/>
      <c r="O3513" s="149"/>
      <c r="P3513" s="149"/>
      <c r="R3513" s="161"/>
      <c r="S3513" s="160" t="s">
        <v>6957</v>
      </c>
      <c r="T3513" s="161"/>
      <c r="U3513" s="170" t="s">
        <v>7053</v>
      </c>
    </row>
    <row r="3514" spans="1:21" s="146" customFormat="1" ht="15" customHeight="1">
      <c r="A3514" s="158" t="s">
        <v>6942</v>
      </c>
      <c r="C3514" s="151" t="s">
        <v>5601</v>
      </c>
      <c r="D3514" s="151" t="s">
        <v>3053</v>
      </c>
      <c r="E3514" s="159"/>
      <c r="F3514" s="159"/>
      <c r="G3514" s="159"/>
      <c r="H3514" s="146" t="s">
        <v>57</v>
      </c>
      <c r="K3514" s="149" t="s">
        <v>6926</v>
      </c>
      <c r="L3514" s="149"/>
      <c r="M3514" s="149"/>
      <c r="N3514" s="149"/>
      <c r="O3514" s="149"/>
      <c r="P3514" s="149"/>
      <c r="R3514" s="161"/>
      <c r="S3514" s="160" t="s">
        <v>6957</v>
      </c>
      <c r="T3514" s="161"/>
      <c r="U3514" s="170" t="s">
        <v>7054</v>
      </c>
    </row>
    <row r="3515" spans="1:21" s="146" customFormat="1" ht="15" customHeight="1">
      <c r="A3515" s="158" t="s">
        <v>6943</v>
      </c>
      <c r="C3515" s="151" t="s">
        <v>5601</v>
      </c>
      <c r="D3515" s="151" t="s">
        <v>3053</v>
      </c>
      <c r="E3515" s="159"/>
      <c r="F3515" s="159"/>
      <c r="G3515" s="159"/>
      <c r="H3515" s="146" t="s">
        <v>57</v>
      </c>
      <c r="K3515" s="149" t="s">
        <v>6926</v>
      </c>
      <c r="L3515" s="149"/>
      <c r="M3515" s="149"/>
      <c r="N3515" s="149"/>
      <c r="O3515" s="149"/>
      <c r="P3515" s="149"/>
      <c r="R3515" s="161"/>
      <c r="S3515" s="160" t="s">
        <v>6957</v>
      </c>
      <c r="T3515" s="161"/>
      <c r="U3515" s="170" t="s">
        <v>7055</v>
      </c>
    </row>
    <row r="3516" spans="1:21" s="146" customFormat="1" ht="15" customHeight="1">
      <c r="A3516" s="158" t="s">
        <v>6944</v>
      </c>
      <c r="C3516" s="151" t="s">
        <v>5601</v>
      </c>
      <c r="D3516" s="151" t="s">
        <v>3053</v>
      </c>
      <c r="E3516" s="159"/>
      <c r="F3516" s="159"/>
      <c r="G3516" s="159"/>
      <c r="H3516" s="146" t="s">
        <v>57</v>
      </c>
      <c r="K3516" s="149" t="s">
        <v>6926</v>
      </c>
      <c r="L3516" s="149"/>
      <c r="M3516" s="149"/>
      <c r="N3516" s="149"/>
      <c r="O3516" s="149"/>
      <c r="P3516" s="149"/>
      <c r="R3516" s="161"/>
      <c r="S3516" s="160" t="s">
        <v>6957</v>
      </c>
      <c r="T3516" s="161"/>
      <c r="U3516" s="170" t="s">
        <v>7056</v>
      </c>
    </row>
    <row r="3517" spans="1:21" s="146" customFormat="1" ht="15" customHeight="1">
      <c r="A3517" s="158" t="s">
        <v>6945</v>
      </c>
      <c r="C3517" s="151" t="s">
        <v>5601</v>
      </c>
      <c r="D3517" s="151" t="s">
        <v>3053</v>
      </c>
      <c r="E3517" s="159"/>
      <c r="F3517" s="159"/>
      <c r="G3517" s="159"/>
      <c r="H3517" s="146" t="s">
        <v>57</v>
      </c>
      <c r="K3517" s="149" t="s">
        <v>6926</v>
      </c>
      <c r="L3517" s="149"/>
      <c r="M3517" s="149"/>
      <c r="N3517" s="149"/>
      <c r="O3517" s="149"/>
      <c r="P3517" s="149"/>
      <c r="R3517" s="161"/>
      <c r="S3517" s="160" t="s">
        <v>6957</v>
      </c>
      <c r="T3517" s="161"/>
      <c r="U3517" s="170" t="s">
        <v>7057</v>
      </c>
    </row>
    <row r="3518" spans="1:21" s="146" customFormat="1" ht="15" customHeight="1">
      <c r="A3518" s="158" t="s">
        <v>6946</v>
      </c>
      <c r="C3518" s="151" t="s">
        <v>5601</v>
      </c>
      <c r="D3518" s="151" t="s">
        <v>3053</v>
      </c>
      <c r="E3518" s="159"/>
      <c r="F3518" s="159"/>
      <c r="G3518" s="159"/>
      <c r="H3518" s="146" t="s">
        <v>57</v>
      </c>
      <c r="K3518" s="149" t="s">
        <v>6926</v>
      </c>
      <c r="L3518" s="149"/>
      <c r="M3518" s="149"/>
      <c r="N3518" s="149"/>
      <c r="O3518" s="149"/>
      <c r="P3518" s="149"/>
      <c r="R3518" s="161"/>
      <c r="S3518" s="160" t="s">
        <v>6957</v>
      </c>
      <c r="T3518" s="161"/>
      <c r="U3518" s="170" t="s">
        <v>7058</v>
      </c>
    </row>
    <row r="3519" spans="1:21" s="146" customFormat="1" ht="15" customHeight="1">
      <c r="A3519" s="158" t="s">
        <v>6947</v>
      </c>
      <c r="C3519" s="151" t="s">
        <v>5601</v>
      </c>
      <c r="D3519" s="151" t="s">
        <v>3053</v>
      </c>
      <c r="E3519" s="159"/>
      <c r="F3519" s="159"/>
      <c r="G3519" s="159"/>
      <c r="H3519" s="146" t="s">
        <v>57</v>
      </c>
      <c r="K3519" s="149" t="s">
        <v>6926</v>
      </c>
      <c r="L3519" s="149"/>
      <c r="M3519" s="149"/>
      <c r="N3519" s="149"/>
      <c r="O3519" s="149"/>
      <c r="P3519" s="149"/>
      <c r="R3519" s="161"/>
      <c r="S3519" s="160" t="s">
        <v>6957</v>
      </c>
      <c r="T3519" s="161"/>
      <c r="U3519" s="170" t="s">
        <v>7059</v>
      </c>
    </row>
    <row r="3520" spans="1:21" s="146" customFormat="1" ht="15" customHeight="1">
      <c r="A3520" s="158" t="s">
        <v>6948</v>
      </c>
      <c r="C3520" s="151" t="s">
        <v>5601</v>
      </c>
      <c r="D3520" s="151" t="s">
        <v>3053</v>
      </c>
      <c r="E3520" s="159"/>
      <c r="F3520" s="159"/>
      <c r="G3520" s="159"/>
      <c r="H3520" s="146" t="s">
        <v>57</v>
      </c>
      <c r="K3520" s="149" t="s">
        <v>6926</v>
      </c>
      <c r="L3520" s="149"/>
      <c r="M3520" s="149"/>
      <c r="N3520" s="149"/>
      <c r="O3520" s="149"/>
      <c r="P3520" s="149"/>
      <c r="R3520" s="161"/>
      <c r="S3520" s="160" t="s">
        <v>6957</v>
      </c>
      <c r="T3520" s="161"/>
      <c r="U3520" s="170" t="s">
        <v>7060</v>
      </c>
    </row>
    <row r="3521" spans="1:21" s="146" customFormat="1" ht="15" customHeight="1">
      <c r="A3521" s="158" t="s">
        <v>6949</v>
      </c>
      <c r="C3521" s="151" t="s">
        <v>5601</v>
      </c>
      <c r="D3521" s="151" t="s">
        <v>3053</v>
      </c>
      <c r="E3521" s="159"/>
      <c r="F3521" s="159"/>
      <c r="G3521" s="159"/>
      <c r="H3521" s="146" t="s">
        <v>57</v>
      </c>
      <c r="K3521" s="149" t="s">
        <v>6926</v>
      </c>
      <c r="L3521" s="149"/>
      <c r="M3521" s="149"/>
      <c r="N3521" s="149"/>
      <c r="O3521" s="149"/>
      <c r="P3521" s="149"/>
      <c r="R3521" s="161"/>
      <c r="S3521" s="160" t="s">
        <v>6957</v>
      </c>
      <c r="T3521" s="161"/>
      <c r="U3521" s="170" t="s">
        <v>7061</v>
      </c>
    </row>
    <row r="3522" spans="1:21" s="146" customFormat="1" ht="15" customHeight="1">
      <c r="A3522" s="158" t="s">
        <v>6950</v>
      </c>
      <c r="C3522" s="151" t="s">
        <v>5601</v>
      </c>
      <c r="D3522" s="151" t="s">
        <v>3053</v>
      </c>
      <c r="E3522" s="159"/>
      <c r="F3522" s="159"/>
      <c r="G3522" s="159"/>
      <c r="H3522" s="146" t="s">
        <v>57</v>
      </c>
      <c r="K3522" s="149" t="s">
        <v>6926</v>
      </c>
      <c r="L3522" s="149"/>
      <c r="M3522" s="149"/>
      <c r="N3522" s="149"/>
      <c r="O3522" s="149"/>
      <c r="P3522" s="149"/>
      <c r="R3522" s="161"/>
      <c r="S3522" s="160" t="s">
        <v>6958</v>
      </c>
      <c r="T3522" s="161"/>
      <c r="U3522" s="170" t="s">
        <v>7062</v>
      </c>
    </row>
    <row r="3523" spans="1:21" s="146" customFormat="1" ht="15" customHeight="1">
      <c r="A3523" s="158" t="s">
        <v>6909</v>
      </c>
      <c r="C3523" s="151" t="s">
        <v>5601</v>
      </c>
      <c r="D3523" s="151" t="s">
        <v>3053</v>
      </c>
      <c r="E3523" s="159"/>
      <c r="F3523" s="159"/>
      <c r="G3523" s="159"/>
      <c r="H3523" s="146" t="s">
        <v>57</v>
      </c>
      <c r="K3523" s="149" t="s">
        <v>6926</v>
      </c>
      <c r="L3523" s="149"/>
      <c r="M3523" s="149"/>
      <c r="N3523" s="149"/>
      <c r="O3523" s="149"/>
      <c r="P3523" s="149"/>
      <c r="R3523" s="161"/>
      <c r="S3523" s="160" t="s">
        <v>6957</v>
      </c>
      <c r="T3523" s="161"/>
      <c r="U3523" s="170" t="s">
        <v>7063</v>
      </c>
    </row>
    <row r="3524" spans="1:21" s="146" customFormat="1" ht="15" customHeight="1">
      <c r="A3524" s="158" t="s">
        <v>6951</v>
      </c>
      <c r="C3524" s="151" t="s">
        <v>5601</v>
      </c>
      <c r="D3524" s="151" t="s">
        <v>3053</v>
      </c>
      <c r="E3524" s="159"/>
      <c r="F3524" s="159"/>
      <c r="G3524" s="159"/>
      <c r="H3524" s="146" t="s">
        <v>57</v>
      </c>
      <c r="K3524" s="149" t="s">
        <v>6926</v>
      </c>
      <c r="L3524" s="149"/>
      <c r="M3524" s="149"/>
      <c r="N3524" s="149"/>
      <c r="O3524" s="149"/>
      <c r="P3524" s="149"/>
      <c r="R3524" s="161"/>
      <c r="S3524" s="160" t="s">
        <v>6957</v>
      </c>
      <c r="T3524" s="161"/>
      <c r="U3524" s="170" t="s">
        <v>7064</v>
      </c>
    </row>
    <row r="3525" spans="1:21" s="146" customFormat="1" ht="15" customHeight="1">
      <c r="A3525" s="158" t="s">
        <v>6952</v>
      </c>
      <c r="C3525" s="151" t="s">
        <v>5601</v>
      </c>
      <c r="D3525" s="151" t="s">
        <v>3053</v>
      </c>
      <c r="E3525" s="159"/>
      <c r="F3525" s="159"/>
      <c r="G3525" s="159"/>
      <c r="H3525" s="146" t="s">
        <v>57</v>
      </c>
      <c r="K3525" s="149" t="s">
        <v>6926</v>
      </c>
      <c r="L3525" s="149"/>
      <c r="M3525" s="149"/>
      <c r="N3525" s="149"/>
      <c r="O3525" s="149"/>
      <c r="P3525" s="149"/>
      <c r="R3525" s="161"/>
      <c r="S3525" s="160" t="s">
        <v>6957</v>
      </c>
      <c r="T3525" s="161"/>
      <c r="U3525" s="170" t="s">
        <v>7065</v>
      </c>
    </row>
    <row r="3526" spans="1:21" s="146" customFormat="1" ht="15" customHeight="1">
      <c r="A3526" s="158" t="s">
        <v>6953</v>
      </c>
      <c r="C3526" s="151" t="s">
        <v>5601</v>
      </c>
      <c r="D3526" s="151" t="s">
        <v>3053</v>
      </c>
      <c r="E3526" s="159"/>
      <c r="F3526" s="159"/>
      <c r="G3526" s="159"/>
      <c r="H3526" s="146" t="s">
        <v>57</v>
      </c>
      <c r="K3526" s="149" t="s">
        <v>6926</v>
      </c>
      <c r="L3526" s="149"/>
      <c r="M3526" s="149"/>
      <c r="N3526" s="149"/>
      <c r="O3526" s="149"/>
      <c r="P3526" s="149"/>
      <c r="R3526" s="161"/>
      <c r="S3526" s="160" t="s">
        <v>6957</v>
      </c>
      <c r="T3526" s="161"/>
      <c r="U3526" s="170" t="s">
        <v>7066</v>
      </c>
    </row>
    <row r="3527" spans="1:21" s="146" customFormat="1" ht="15" customHeight="1">
      <c r="A3527" s="158" t="s">
        <v>6954</v>
      </c>
      <c r="C3527" s="151" t="s">
        <v>5601</v>
      </c>
      <c r="D3527" s="151" t="s">
        <v>3053</v>
      </c>
      <c r="E3527" s="159"/>
      <c r="F3527" s="159"/>
      <c r="G3527" s="159"/>
      <c r="H3527" s="146" t="s">
        <v>57</v>
      </c>
      <c r="K3527" s="149" t="s">
        <v>6926</v>
      </c>
      <c r="L3527" s="149"/>
      <c r="M3527" s="149"/>
      <c r="N3527" s="149"/>
      <c r="O3527" s="149"/>
      <c r="P3527" s="149"/>
      <c r="R3527" s="161"/>
      <c r="S3527" s="160" t="s">
        <v>6957</v>
      </c>
      <c r="T3527" s="161"/>
      <c r="U3527" s="170" t="s">
        <v>7067</v>
      </c>
    </row>
    <row r="3528" spans="1:21" s="146" customFormat="1" ht="15" customHeight="1">
      <c r="A3528" s="158" t="s">
        <v>6955</v>
      </c>
      <c r="C3528" s="151" t="s">
        <v>5601</v>
      </c>
      <c r="D3528" s="151" t="s">
        <v>3053</v>
      </c>
      <c r="E3528" s="159"/>
      <c r="F3528" s="159"/>
      <c r="G3528" s="159"/>
      <c r="H3528" s="146" t="s">
        <v>57</v>
      </c>
      <c r="K3528" s="149" t="s">
        <v>6926</v>
      </c>
      <c r="L3528" s="149"/>
      <c r="M3528" s="149"/>
      <c r="N3528" s="149"/>
      <c r="O3528" s="149"/>
      <c r="P3528" s="149"/>
      <c r="R3528" s="161"/>
      <c r="S3528" s="160" t="s">
        <v>6957</v>
      </c>
      <c r="T3528" s="161"/>
      <c r="U3528" s="170" t="s">
        <v>7068</v>
      </c>
    </row>
    <row r="3529" spans="1:21" s="146" customFormat="1" ht="15" customHeight="1">
      <c r="A3529" s="158" t="s">
        <v>6956</v>
      </c>
      <c r="C3529" s="151" t="s">
        <v>5601</v>
      </c>
      <c r="D3529" s="151" t="s">
        <v>3053</v>
      </c>
      <c r="E3529" s="159"/>
      <c r="F3529" s="159"/>
      <c r="G3529" s="159"/>
      <c r="H3529" s="146" t="s">
        <v>57</v>
      </c>
      <c r="K3529" s="149" t="s">
        <v>6926</v>
      </c>
      <c r="L3529" s="149"/>
      <c r="M3529" s="149"/>
      <c r="N3529" s="149"/>
      <c r="O3529" s="149"/>
      <c r="P3529" s="149"/>
      <c r="R3529" s="161"/>
      <c r="S3529" s="160" t="s">
        <v>6957</v>
      </c>
      <c r="T3529" s="161"/>
      <c r="U3529" s="170" t="s">
        <v>7069</v>
      </c>
    </row>
    <row r="3530" spans="1:21" s="146" customFormat="1" ht="15" customHeight="1">
      <c r="A3530" s="158" t="s">
        <v>6959</v>
      </c>
      <c r="C3530" s="151" t="s">
        <v>5601</v>
      </c>
      <c r="D3530" s="151" t="s">
        <v>3053</v>
      </c>
      <c r="E3530" s="159"/>
      <c r="F3530" s="159"/>
      <c r="G3530" s="159"/>
      <c r="H3530" s="146" t="s">
        <v>57</v>
      </c>
      <c r="K3530" s="149" t="s">
        <v>6926</v>
      </c>
      <c r="L3530" s="149"/>
      <c r="M3530" s="149"/>
      <c r="N3530" s="149"/>
      <c r="O3530" s="149"/>
      <c r="P3530" s="149"/>
      <c r="R3530" s="161" t="s">
        <v>6967</v>
      </c>
      <c r="S3530" s="160"/>
      <c r="T3530" s="161"/>
      <c r="U3530" s="170" t="s">
        <v>7031</v>
      </c>
    </row>
    <row r="3531" spans="1:21" s="146" customFormat="1" ht="15" customHeight="1">
      <c r="A3531" s="158" t="s">
        <v>6960</v>
      </c>
      <c r="C3531" s="151" t="s">
        <v>5601</v>
      </c>
      <c r="D3531" s="151" t="s">
        <v>3053</v>
      </c>
      <c r="E3531" s="159"/>
      <c r="F3531" s="159"/>
      <c r="G3531" s="159"/>
      <c r="H3531" s="146" t="s">
        <v>57</v>
      </c>
      <c r="K3531" s="149" t="s">
        <v>6926</v>
      </c>
      <c r="L3531" s="149"/>
      <c r="M3531" s="149"/>
      <c r="N3531" s="149"/>
      <c r="O3531" s="149"/>
      <c r="P3531" s="149"/>
      <c r="R3531" s="161" t="s">
        <v>6967</v>
      </c>
      <c r="S3531" s="160"/>
      <c r="T3531" s="161"/>
      <c r="U3531" s="170" t="s">
        <v>7032</v>
      </c>
    </row>
    <row r="3532" spans="1:21" s="146" customFormat="1" ht="15" customHeight="1">
      <c r="A3532" s="158" t="s">
        <v>6961</v>
      </c>
      <c r="C3532" s="151" t="s">
        <v>5601</v>
      </c>
      <c r="D3532" s="151" t="s">
        <v>3053</v>
      </c>
      <c r="E3532" s="159"/>
      <c r="F3532" s="159"/>
      <c r="G3532" s="159"/>
      <c r="H3532" s="146" t="s">
        <v>57</v>
      </c>
      <c r="K3532" s="149" t="s">
        <v>6926</v>
      </c>
      <c r="L3532" s="149"/>
      <c r="M3532" s="149"/>
      <c r="N3532" s="149"/>
      <c r="O3532" s="149"/>
      <c r="P3532" s="149"/>
      <c r="R3532" s="161" t="s">
        <v>6967</v>
      </c>
      <c r="S3532" s="160"/>
      <c r="T3532" s="161"/>
      <c r="U3532" s="170" t="s">
        <v>7033</v>
      </c>
    </row>
    <row r="3533" spans="1:21" s="146" customFormat="1" ht="15" customHeight="1">
      <c r="A3533" s="158" t="s">
        <v>6962</v>
      </c>
      <c r="C3533" s="151" t="s">
        <v>5601</v>
      </c>
      <c r="D3533" s="151" t="s">
        <v>3053</v>
      </c>
      <c r="E3533" s="159"/>
      <c r="F3533" s="159"/>
      <c r="G3533" s="159"/>
      <c r="H3533" s="146" t="s">
        <v>57</v>
      </c>
      <c r="K3533" s="149" t="s">
        <v>6926</v>
      </c>
      <c r="L3533" s="149"/>
      <c r="M3533" s="149"/>
      <c r="N3533" s="149"/>
      <c r="O3533" s="149"/>
      <c r="P3533" s="149"/>
      <c r="R3533" s="161" t="s">
        <v>6967</v>
      </c>
      <c r="S3533" s="160"/>
      <c r="T3533" s="161"/>
      <c r="U3533" s="170" t="s">
        <v>7034</v>
      </c>
    </row>
    <row r="3534" spans="1:21" s="146" customFormat="1" ht="15" customHeight="1">
      <c r="A3534" s="158" t="s">
        <v>6963</v>
      </c>
      <c r="C3534" s="151" t="s">
        <v>5601</v>
      </c>
      <c r="D3534" s="151" t="s">
        <v>3053</v>
      </c>
      <c r="E3534" s="159"/>
      <c r="F3534" s="159"/>
      <c r="G3534" s="159"/>
      <c r="H3534" s="146" t="s">
        <v>57</v>
      </c>
      <c r="K3534" s="149" t="s">
        <v>6926</v>
      </c>
      <c r="L3534" s="149"/>
      <c r="M3534" s="149"/>
      <c r="N3534" s="149"/>
      <c r="O3534" s="149"/>
      <c r="P3534" s="149"/>
      <c r="R3534" s="161" t="s">
        <v>6967</v>
      </c>
      <c r="S3534" s="160"/>
      <c r="T3534" s="161"/>
      <c r="U3534" s="170" t="s">
        <v>7035</v>
      </c>
    </row>
    <row r="3535" spans="1:21" s="146" customFormat="1" ht="15" customHeight="1">
      <c r="A3535" s="158" t="s">
        <v>6964</v>
      </c>
      <c r="C3535" s="151" t="s">
        <v>5601</v>
      </c>
      <c r="D3535" s="151" t="s">
        <v>3053</v>
      </c>
      <c r="E3535" s="159"/>
      <c r="F3535" s="159"/>
      <c r="G3535" s="159"/>
      <c r="H3535" s="146" t="s">
        <v>57</v>
      </c>
      <c r="K3535" s="149" t="s">
        <v>6926</v>
      </c>
      <c r="L3535" s="149"/>
      <c r="M3535" s="149"/>
      <c r="N3535" s="149"/>
      <c r="O3535" s="149"/>
      <c r="P3535" s="149"/>
      <c r="R3535" s="161" t="s">
        <v>6967</v>
      </c>
      <c r="S3535" s="160"/>
      <c r="T3535" s="161"/>
      <c r="U3535" s="170" t="s">
        <v>7036</v>
      </c>
    </row>
    <row r="3536" spans="1:21" s="146" customFormat="1" ht="15" customHeight="1">
      <c r="A3536" s="158" t="s">
        <v>6965</v>
      </c>
      <c r="C3536" s="151" t="s">
        <v>5601</v>
      </c>
      <c r="D3536" s="151" t="s">
        <v>3053</v>
      </c>
      <c r="E3536" s="159"/>
      <c r="F3536" s="159"/>
      <c r="G3536" s="159"/>
      <c r="H3536" s="146" t="s">
        <v>57</v>
      </c>
      <c r="K3536" s="149" t="s">
        <v>6926</v>
      </c>
      <c r="L3536" s="149"/>
      <c r="M3536" s="149"/>
      <c r="N3536" s="149"/>
      <c r="O3536" s="149"/>
      <c r="P3536" s="149"/>
      <c r="R3536" s="161" t="s">
        <v>6967</v>
      </c>
      <c r="S3536" s="160"/>
      <c r="T3536" s="161"/>
      <c r="U3536" s="170" t="s">
        <v>7037</v>
      </c>
    </row>
    <row r="3537" spans="1:21" s="146" customFormat="1" ht="15" customHeight="1">
      <c r="A3537" s="158" t="s">
        <v>6966</v>
      </c>
      <c r="C3537" s="151" t="s">
        <v>5601</v>
      </c>
      <c r="D3537" s="151" t="s">
        <v>3053</v>
      </c>
      <c r="E3537" s="159"/>
      <c r="F3537" s="159"/>
      <c r="G3537" s="159"/>
      <c r="H3537" s="146" t="s">
        <v>57</v>
      </c>
      <c r="K3537" s="149" t="s">
        <v>6926</v>
      </c>
      <c r="L3537" s="149"/>
      <c r="M3537" s="149"/>
      <c r="N3537" s="149"/>
      <c r="O3537" s="149"/>
      <c r="P3537" s="149"/>
      <c r="R3537" s="161" t="s">
        <v>6967</v>
      </c>
      <c r="S3537" s="160"/>
      <c r="T3537" s="161"/>
      <c r="U3537" s="170" t="s">
        <v>7038</v>
      </c>
    </row>
    <row r="3538" spans="1:21" s="146" customFormat="1" ht="15" customHeight="1">
      <c r="A3538" s="158" t="s">
        <v>10401</v>
      </c>
      <c r="C3538" s="151" t="s">
        <v>10170</v>
      </c>
      <c r="D3538" s="151" t="s">
        <v>3053</v>
      </c>
      <c r="E3538" s="159"/>
      <c r="F3538" s="159"/>
      <c r="G3538" s="159"/>
      <c r="H3538" s="146" t="s">
        <v>57</v>
      </c>
      <c r="K3538" s="149" t="s">
        <v>1345</v>
      </c>
      <c r="L3538" s="149"/>
      <c r="M3538" s="149"/>
      <c r="N3538" s="149"/>
      <c r="O3538" s="149"/>
      <c r="P3538" s="149"/>
      <c r="R3538" s="161"/>
      <c r="S3538" s="160" t="s">
        <v>907</v>
      </c>
      <c r="T3538" s="161"/>
      <c r="U3538" s="170" t="s">
        <v>10404</v>
      </c>
    </row>
    <row r="3539" spans="1:21" s="146" customFormat="1" ht="15" customHeight="1">
      <c r="A3539" s="158" t="s">
        <v>10402</v>
      </c>
      <c r="C3539" s="151" t="s">
        <v>10170</v>
      </c>
      <c r="D3539" s="151" t="s">
        <v>3053</v>
      </c>
      <c r="E3539" s="159"/>
      <c r="F3539" s="159"/>
      <c r="G3539" s="159"/>
      <c r="H3539" s="146" t="s">
        <v>57</v>
      </c>
      <c r="K3539" s="149" t="s">
        <v>1345</v>
      </c>
      <c r="L3539" s="149"/>
      <c r="M3539" s="149"/>
      <c r="N3539" s="149"/>
      <c r="O3539" s="149"/>
      <c r="P3539" s="149"/>
      <c r="R3539" s="161"/>
      <c r="S3539" s="160" t="s">
        <v>907</v>
      </c>
      <c r="T3539" s="161"/>
      <c r="U3539" s="170" t="s">
        <v>10405</v>
      </c>
    </row>
    <row r="3540" spans="1:21" s="146" customFormat="1" ht="15" customHeight="1">
      <c r="A3540" s="158" t="s">
        <v>10403</v>
      </c>
      <c r="C3540" s="151" t="s">
        <v>10170</v>
      </c>
      <c r="D3540" s="151" t="s">
        <v>3053</v>
      </c>
      <c r="E3540" s="159"/>
      <c r="F3540" s="159"/>
      <c r="G3540" s="159"/>
      <c r="H3540" s="146" t="s">
        <v>57</v>
      </c>
      <c r="K3540" s="149" t="s">
        <v>1345</v>
      </c>
      <c r="L3540" s="149"/>
      <c r="M3540" s="149"/>
      <c r="N3540" s="149"/>
      <c r="O3540" s="149"/>
      <c r="P3540" s="149"/>
      <c r="R3540" s="161"/>
      <c r="S3540" s="160" t="s">
        <v>907</v>
      </c>
      <c r="T3540" s="161"/>
      <c r="U3540" s="170" t="s">
        <v>10406</v>
      </c>
    </row>
    <row r="3541" spans="1:21" s="201" customFormat="1">
      <c r="A3541" s="195" t="s">
        <v>10410</v>
      </c>
      <c r="B3541" s="200"/>
      <c r="C3541" s="151" t="s">
        <v>10170</v>
      </c>
      <c r="D3541" s="151" t="s">
        <v>3053</v>
      </c>
      <c r="E3541" s="159"/>
      <c r="F3541" s="159"/>
      <c r="G3541" s="159"/>
      <c r="H3541" s="146" t="s">
        <v>57</v>
      </c>
      <c r="K3541" s="202" t="s">
        <v>88</v>
      </c>
      <c r="L3541" s="202"/>
      <c r="M3541" s="202"/>
      <c r="U3541" s="195" t="s">
        <v>10415</v>
      </c>
    </row>
    <row r="3542" spans="1:21" s="201" customFormat="1" ht="15" customHeight="1">
      <c r="A3542" s="203" t="s">
        <v>10420</v>
      </c>
      <c r="B3542" s="200"/>
      <c r="C3542" s="151" t="s">
        <v>10170</v>
      </c>
      <c r="D3542" s="151" t="s">
        <v>3053</v>
      </c>
      <c r="E3542" s="159"/>
      <c r="F3542" s="159"/>
      <c r="G3542" s="159"/>
      <c r="H3542" s="146" t="s">
        <v>57</v>
      </c>
      <c r="K3542" s="201" t="s">
        <v>35</v>
      </c>
      <c r="U3542" s="204" t="s">
        <v>10421</v>
      </c>
    </row>
    <row r="3543" spans="1:21" s="201" customFormat="1">
      <c r="A3543" s="195" t="s">
        <v>10411</v>
      </c>
      <c r="B3543" s="200"/>
      <c r="C3543" s="151" t="s">
        <v>10170</v>
      </c>
      <c r="D3543" s="151" t="s">
        <v>3053</v>
      </c>
      <c r="E3543" s="159"/>
      <c r="F3543" s="159"/>
      <c r="G3543" s="159"/>
      <c r="H3543" s="146" t="s">
        <v>57</v>
      </c>
      <c r="K3543" s="202" t="s">
        <v>123</v>
      </c>
      <c r="L3543" s="202"/>
      <c r="M3543" s="202"/>
      <c r="U3543" s="195" t="s">
        <v>10416</v>
      </c>
    </row>
    <row r="3544" spans="1:21" s="201" customFormat="1">
      <c r="A3544" s="195" t="s">
        <v>10412</v>
      </c>
      <c r="B3544" s="200"/>
      <c r="C3544" s="151" t="s">
        <v>10170</v>
      </c>
      <c r="D3544" s="151" t="s">
        <v>3053</v>
      </c>
      <c r="E3544" s="159"/>
      <c r="F3544" s="159"/>
      <c r="G3544" s="159"/>
      <c r="H3544" s="146" t="s">
        <v>57</v>
      </c>
      <c r="K3544" s="202" t="s">
        <v>123</v>
      </c>
      <c r="L3544" s="202" t="s">
        <v>35</v>
      </c>
      <c r="M3544" s="202" t="s">
        <v>39</v>
      </c>
      <c r="U3544" s="195" t="s">
        <v>10417</v>
      </c>
    </row>
    <row r="3545" spans="1:21" s="201" customFormat="1">
      <c r="A3545" s="195" t="s">
        <v>10413</v>
      </c>
      <c r="B3545" s="200"/>
      <c r="C3545" s="151" t="s">
        <v>10170</v>
      </c>
      <c r="D3545" s="151" t="s">
        <v>3053</v>
      </c>
      <c r="E3545" s="159"/>
      <c r="F3545" s="159"/>
      <c r="G3545" s="159"/>
      <c r="H3545" s="146" t="s">
        <v>57</v>
      </c>
      <c r="K3545" s="202" t="s">
        <v>123</v>
      </c>
      <c r="L3545" s="202" t="s">
        <v>35</v>
      </c>
      <c r="M3545" s="202"/>
      <c r="U3545" s="195" t="s">
        <v>10418</v>
      </c>
    </row>
    <row r="3546" spans="1:21" s="201" customFormat="1">
      <c r="A3546" s="195" t="s">
        <v>10414</v>
      </c>
      <c r="B3546" s="200"/>
      <c r="C3546" s="151" t="s">
        <v>10170</v>
      </c>
      <c r="D3546" s="151" t="s">
        <v>3053</v>
      </c>
      <c r="E3546" s="159"/>
      <c r="F3546" s="159"/>
      <c r="G3546" s="159"/>
      <c r="H3546" s="146" t="s">
        <v>57</v>
      </c>
      <c r="K3546" s="202" t="s">
        <v>123</v>
      </c>
      <c r="L3546" s="202" t="s">
        <v>896</v>
      </c>
      <c r="M3546" s="202"/>
      <c r="U3546" s="195" t="s">
        <v>10419</v>
      </c>
    </row>
    <row r="3547" spans="1:21" s="146" customFormat="1" ht="15" customHeight="1">
      <c r="A3547" s="153" t="s">
        <v>6350</v>
      </c>
      <c r="C3547" s="151" t="s">
        <v>5601</v>
      </c>
      <c r="D3547" s="151" t="s">
        <v>3053</v>
      </c>
      <c r="E3547" s="159"/>
      <c r="F3547" s="159"/>
      <c r="G3547" s="159"/>
      <c r="H3547" s="146" t="s">
        <v>57</v>
      </c>
      <c r="K3547" s="149" t="s">
        <v>6352</v>
      </c>
      <c r="L3547" s="149"/>
      <c r="M3547" s="149"/>
      <c r="N3547" s="149"/>
      <c r="O3547" s="149"/>
      <c r="P3547" s="149"/>
      <c r="R3547" s="161"/>
      <c r="S3547" s="160"/>
      <c r="T3547" s="161"/>
      <c r="U3547" s="168" t="s">
        <v>6351</v>
      </c>
    </row>
    <row r="3548" spans="1:21" s="146" customFormat="1" ht="15" customHeight="1">
      <c r="A3548" s="153" t="s">
        <v>6346</v>
      </c>
      <c r="C3548" s="151" t="s">
        <v>5601</v>
      </c>
      <c r="D3548" s="151" t="s">
        <v>3053</v>
      </c>
      <c r="E3548" s="159"/>
      <c r="F3548" s="159"/>
      <c r="G3548" s="159"/>
      <c r="H3548" s="146" t="s">
        <v>57</v>
      </c>
      <c r="K3548" s="149" t="s">
        <v>6341</v>
      </c>
      <c r="L3548" s="149"/>
      <c r="M3548" s="149"/>
      <c r="N3548" s="149"/>
      <c r="O3548" s="149"/>
      <c r="P3548" s="149"/>
      <c r="R3548" s="161"/>
      <c r="S3548" s="160"/>
      <c r="T3548" s="161"/>
      <c r="U3548" s="166" t="s">
        <v>6353</v>
      </c>
    </row>
    <row r="3549" spans="1:21" s="146" customFormat="1" ht="15" customHeight="1">
      <c r="A3549" s="153" t="s">
        <v>6347</v>
      </c>
      <c r="C3549" s="151" t="s">
        <v>5601</v>
      </c>
      <c r="D3549" s="151" t="s">
        <v>3053</v>
      </c>
      <c r="E3549" s="159"/>
      <c r="F3549" s="159"/>
      <c r="G3549" s="159"/>
      <c r="H3549" s="146" t="s">
        <v>57</v>
      </c>
      <c r="K3549" s="149" t="s">
        <v>6341</v>
      </c>
      <c r="L3549" s="149"/>
      <c r="M3549" s="149"/>
      <c r="N3549" s="149"/>
      <c r="O3549" s="149"/>
      <c r="P3549" s="149"/>
      <c r="R3549" s="161"/>
      <c r="S3549" s="160"/>
      <c r="T3549" s="161"/>
      <c r="U3549" s="166" t="s">
        <v>6354</v>
      </c>
    </row>
    <row r="3550" spans="1:21" s="146" customFormat="1" ht="15" customHeight="1">
      <c r="A3550" s="153" t="s">
        <v>6348</v>
      </c>
      <c r="C3550" s="151" t="s">
        <v>5601</v>
      </c>
      <c r="D3550" s="151" t="s">
        <v>3053</v>
      </c>
      <c r="E3550" s="159"/>
      <c r="F3550" s="159"/>
      <c r="G3550" s="159"/>
      <c r="H3550" s="146" t="s">
        <v>57</v>
      </c>
      <c r="K3550" s="149" t="s">
        <v>6357</v>
      </c>
      <c r="L3550" s="149"/>
      <c r="M3550" s="149"/>
      <c r="N3550" s="149"/>
      <c r="O3550" s="149"/>
      <c r="P3550" s="149"/>
      <c r="R3550" s="161"/>
      <c r="S3550" s="160"/>
      <c r="T3550" s="161"/>
      <c r="U3550" s="166" t="s">
        <v>6355</v>
      </c>
    </row>
    <row r="3551" spans="1:21" s="146" customFormat="1" ht="15" customHeight="1">
      <c r="A3551" s="153" t="s">
        <v>6349</v>
      </c>
      <c r="C3551" s="151" t="s">
        <v>5601</v>
      </c>
      <c r="D3551" s="151" t="s">
        <v>3053</v>
      </c>
      <c r="E3551" s="159"/>
      <c r="F3551" s="159"/>
      <c r="G3551" s="159"/>
      <c r="H3551" s="146" t="s">
        <v>57</v>
      </c>
      <c r="K3551" s="149" t="s">
        <v>6357</v>
      </c>
      <c r="L3551" s="149"/>
      <c r="M3551" s="149"/>
      <c r="N3551" s="149"/>
      <c r="O3551" s="149"/>
      <c r="P3551" s="149"/>
      <c r="R3551" s="161"/>
      <c r="S3551" s="160"/>
      <c r="T3551" s="161"/>
      <c r="U3551" s="166" t="s">
        <v>6356</v>
      </c>
    </row>
    <row r="3552" spans="1:21" s="146" customFormat="1" ht="15" customHeight="1">
      <c r="A3552" s="165" t="s">
        <v>6360</v>
      </c>
      <c r="C3552" s="151" t="s">
        <v>5601</v>
      </c>
      <c r="D3552" s="151" t="s">
        <v>3053</v>
      </c>
      <c r="E3552" s="159"/>
      <c r="F3552" s="159"/>
      <c r="G3552" s="159"/>
      <c r="H3552" s="146" t="s">
        <v>57</v>
      </c>
      <c r="K3552" s="149" t="s">
        <v>6551</v>
      </c>
      <c r="L3552" s="149"/>
      <c r="M3552" s="149"/>
      <c r="N3552" s="149"/>
      <c r="O3552" s="149"/>
      <c r="P3552" s="149"/>
      <c r="R3552" s="165" t="s">
        <v>6500</v>
      </c>
      <c r="S3552" s="160"/>
      <c r="T3552" s="161"/>
      <c r="U3552" s="161" t="s">
        <v>6481</v>
      </c>
    </row>
    <row r="3553" spans="1:21" s="146" customFormat="1" ht="15" customHeight="1">
      <c r="A3553" s="165" t="s">
        <v>6361</v>
      </c>
      <c r="C3553" s="151" t="s">
        <v>5601</v>
      </c>
      <c r="D3553" s="151" t="s">
        <v>3053</v>
      </c>
      <c r="E3553" s="159"/>
      <c r="F3553" s="159"/>
      <c r="G3553" s="159"/>
      <c r="H3553" s="146" t="s">
        <v>57</v>
      </c>
      <c r="K3553" s="149" t="s">
        <v>6551</v>
      </c>
      <c r="L3553" s="149"/>
      <c r="M3553" s="149"/>
      <c r="N3553" s="149"/>
      <c r="O3553" s="149"/>
      <c r="P3553" s="149"/>
      <c r="R3553" s="165" t="s">
        <v>6500</v>
      </c>
      <c r="S3553" s="160"/>
      <c r="T3553" s="161"/>
      <c r="U3553" s="161" t="s">
        <v>6482</v>
      </c>
    </row>
    <row r="3554" spans="1:21" s="146" customFormat="1" ht="15" customHeight="1">
      <c r="A3554" s="165" t="s">
        <v>6362</v>
      </c>
      <c r="C3554" s="151" t="s">
        <v>5601</v>
      </c>
      <c r="D3554" s="151" t="s">
        <v>3053</v>
      </c>
      <c r="E3554" s="159"/>
      <c r="F3554" s="159"/>
      <c r="G3554" s="159"/>
      <c r="H3554" s="146" t="s">
        <v>57</v>
      </c>
      <c r="K3554" s="149" t="s">
        <v>6551</v>
      </c>
      <c r="L3554" s="149"/>
      <c r="M3554" s="149"/>
      <c r="N3554" s="149"/>
      <c r="O3554" s="149"/>
      <c r="P3554" s="149"/>
      <c r="R3554" s="165" t="s">
        <v>6501</v>
      </c>
      <c r="S3554" s="160"/>
      <c r="T3554" s="161"/>
      <c r="U3554" s="161" t="s">
        <v>6483</v>
      </c>
    </row>
    <row r="3555" spans="1:21" s="146" customFormat="1" ht="15" customHeight="1">
      <c r="A3555" s="165" t="s">
        <v>6363</v>
      </c>
      <c r="C3555" s="151" t="s">
        <v>5601</v>
      </c>
      <c r="D3555" s="151" t="s">
        <v>3053</v>
      </c>
      <c r="E3555" s="159"/>
      <c r="F3555" s="159"/>
      <c r="G3555" s="159"/>
      <c r="H3555" s="146" t="s">
        <v>57</v>
      </c>
      <c r="K3555" s="149" t="s">
        <v>6552</v>
      </c>
      <c r="L3555" s="149"/>
      <c r="M3555" s="149"/>
      <c r="N3555" s="149"/>
      <c r="O3555" s="149"/>
      <c r="P3555" s="149"/>
      <c r="R3555" s="165" t="s">
        <v>6502</v>
      </c>
      <c r="S3555" s="160"/>
      <c r="T3555" s="161"/>
      <c r="U3555" s="161" t="s">
        <v>6481</v>
      </c>
    </row>
    <row r="3556" spans="1:21" s="146" customFormat="1" ht="15" customHeight="1">
      <c r="A3556" s="165" t="s">
        <v>6364</v>
      </c>
      <c r="C3556" s="151" t="s">
        <v>5601</v>
      </c>
      <c r="D3556" s="151" t="s">
        <v>3053</v>
      </c>
      <c r="E3556" s="159"/>
      <c r="F3556" s="159"/>
      <c r="G3556" s="159"/>
      <c r="H3556" s="146" t="s">
        <v>57</v>
      </c>
      <c r="K3556" s="149" t="s">
        <v>6552</v>
      </c>
      <c r="L3556" s="149"/>
      <c r="M3556" s="149"/>
      <c r="N3556" s="149"/>
      <c r="O3556" s="149"/>
      <c r="P3556" s="149"/>
      <c r="R3556" s="165" t="s">
        <v>6502</v>
      </c>
      <c r="S3556" s="160"/>
      <c r="T3556" s="161"/>
      <c r="U3556" s="161" t="s">
        <v>6482</v>
      </c>
    </row>
    <row r="3557" spans="1:21" s="146" customFormat="1" ht="15" customHeight="1">
      <c r="A3557" s="165" t="s">
        <v>6365</v>
      </c>
      <c r="C3557" s="151" t="s">
        <v>5601</v>
      </c>
      <c r="D3557" s="151" t="s">
        <v>3053</v>
      </c>
      <c r="E3557" s="159"/>
      <c r="F3557" s="159"/>
      <c r="G3557" s="159"/>
      <c r="H3557" s="146" t="s">
        <v>57</v>
      </c>
      <c r="K3557" s="149" t="s">
        <v>6552</v>
      </c>
      <c r="L3557" s="149"/>
      <c r="M3557" s="149"/>
      <c r="N3557" s="149"/>
      <c r="O3557" s="149"/>
      <c r="P3557" s="149"/>
      <c r="R3557" s="165" t="s">
        <v>6503</v>
      </c>
      <c r="S3557" s="160"/>
      <c r="T3557" s="161"/>
      <c r="U3557" s="161" t="s">
        <v>6483</v>
      </c>
    </row>
    <row r="3558" spans="1:21" s="146" customFormat="1" ht="15" customHeight="1">
      <c r="A3558" s="165" t="s">
        <v>6366</v>
      </c>
      <c r="C3558" s="151" t="s">
        <v>5601</v>
      </c>
      <c r="D3558" s="151" t="s">
        <v>3053</v>
      </c>
      <c r="E3558" s="159"/>
      <c r="F3558" s="159"/>
      <c r="G3558" s="159"/>
      <c r="H3558" s="146" t="s">
        <v>57</v>
      </c>
      <c r="K3558" s="149" t="s">
        <v>6553</v>
      </c>
      <c r="L3558" s="149"/>
      <c r="M3558" s="149"/>
      <c r="N3558" s="149"/>
      <c r="O3558" s="149"/>
      <c r="P3558" s="149"/>
      <c r="R3558" s="165" t="s">
        <v>6504</v>
      </c>
      <c r="S3558" s="160"/>
      <c r="T3558" s="161"/>
      <c r="U3558" s="161" t="s">
        <v>6481</v>
      </c>
    </row>
    <row r="3559" spans="1:21" s="146" customFormat="1" ht="15" customHeight="1">
      <c r="A3559" s="165" t="s">
        <v>6367</v>
      </c>
      <c r="C3559" s="151" t="s">
        <v>5601</v>
      </c>
      <c r="D3559" s="151" t="s">
        <v>3053</v>
      </c>
      <c r="E3559" s="159"/>
      <c r="F3559" s="159"/>
      <c r="G3559" s="159"/>
      <c r="H3559" s="146" t="s">
        <v>57</v>
      </c>
      <c r="K3559" s="149" t="s">
        <v>6553</v>
      </c>
      <c r="L3559" s="149"/>
      <c r="M3559" s="149"/>
      <c r="N3559" s="149"/>
      <c r="O3559" s="149"/>
      <c r="P3559" s="149"/>
      <c r="R3559" s="165" t="s">
        <v>6504</v>
      </c>
      <c r="S3559" s="160"/>
      <c r="T3559" s="161"/>
      <c r="U3559" s="161" t="s">
        <v>6482</v>
      </c>
    </row>
    <row r="3560" spans="1:21" s="146" customFormat="1" ht="15" customHeight="1">
      <c r="A3560" s="165" t="s">
        <v>6368</v>
      </c>
      <c r="C3560" s="151" t="s">
        <v>5601</v>
      </c>
      <c r="D3560" s="151" t="s">
        <v>3053</v>
      </c>
      <c r="E3560" s="159"/>
      <c r="F3560" s="159"/>
      <c r="G3560" s="159"/>
      <c r="H3560" s="146" t="s">
        <v>57</v>
      </c>
      <c r="K3560" s="149" t="s">
        <v>6553</v>
      </c>
      <c r="L3560" s="149"/>
      <c r="M3560" s="149"/>
      <c r="N3560" s="149"/>
      <c r="O3560" s="149"/>
      <c r="P3560" s="149"/>
      <c r="R3560" s="165" t="s">
        <v>6505</v>
      </c>
      <c r="S3560" s="160"/>
      <c r="T3560" s="161"/>
      <c r="U3560" s="161" t="s">
        <v>6483</v>
      </c>
    </row>
    <row r="3561" spans="1:21" s="146" customFormat="1" ht="15" customHeight="1">
      <c r="A3561" s="158" t="s">
        <v>6369</v>
      </c>
      <c r="C3561" s="151" t="s">
        <v>5601</v>
      </c>
      <c r="D3561" s="151" t="s">
        <v>3053</v>
      </c>
      <c r="E3561" s="159"/>
      <c r="F3561" s="159"/>
      <c r="G3561" s="159"/>
      <c r="H3561" s="146" t="s">
        <v>57</v>
      </c>
      <c r="K3561" s="149" t="s">
        <v>6554</v>
      </c>
      <c r="L3561" s="149"/>
      <c r="M3561" s="149"/>
      <c r="N3561" s="149"/>
      <c r="O3561" s="149"/>
      <c r="P3561" s="149"/>
      <c r="R3561" s="158" t="s">
        <v>6506</v>
      </c>
      <c r="S3561" s="160"/>
      <c r="T3561" s="161"/>
      <c r="U3561" s="161" t="s">
        <v>6481</v>
      </c>
    </row>
    <row r="3562" spans="1:21" s="146" customFormat="1" ht="15" customHeight="1">
      <c r="A3562" s="158" t="s">
        <v>6370</v>
      </c>
      <c r="C3562" s="151" t="s">
        <v>5601</v>
      </c>
      <c r="D3562" s="151" t="s">
        <v>3053</v>
      </c>
      <c r="E3562" s="159"/>
      <c r="F3562" s="159"/>
      <c r="G3562" s="159"/>
      <c r="H3562" s="146" t="s">
        <v>57</v>
      </c>
      <c r="K3562" s="149" t="s">
        <v>6554</v>
      </c>
      <c r="L3562" s="149"/>
      <c r="M3562" s="149"/>
      <c r="N3562" s="149"/>
      <c r="O3562" s="149"/>
      <c r="P3562" s="149"/>
      <c r="R3562" s="158" t="s">
        <v>6506</v>
      </c>
      <c r="S3562" s="160"/>
      <c r="T3562" s="161"/>
      <c r="U3562" s="161" t="s">
        <v>6482</v>
      </c>
    </row>
    <row r="3563" spans="1:21" s="146" customFormat="1" ht="15" customHeight="1">
      <c r="A3563" s="158" t="s">
        <v>6371</v>
      </c>
      <c r="C3563" s="151" t="s">
        <v>5601</v>
      </c>
      <c r="D3563" s="151" t="s">
        <v>3053</v>
      </c>
      <c r="E3563" s="159"/>
      <c r="F3563" s="159"/>
      <c r="G3563" s="159"/>
      <c r="H3563" s="146" t="s">
        <v>57</v>
      </c>
      <c r="K3563" s="149" t="s">
        <v>6554</v>
      </c>
      <c r="L3563" s="149"/>
      <c r="M3563" s="149"/>
      <c r="N3563" s="149"/>
      <c r="O3563" s="149"/>
      <c r="P3563" s="149"/>
      <c r="R3563" s="158" t="s">
        <v>6507</v>
      </c>
      <c r="S3563" s="160"/>
      <c r="T3563" s="161"/>
      <c r="U3563" s="161" t="s">
        <v>6483</v>
      </c>
    </row>
    <row r="3564" spans="1:21" s="146" customFormat="1" ht="15" customHeight="1">
      <c r="A3564" s="158" t="s">
        <v>6372</v>
      </c>
      <c r="C3564" s="151" t="s">
        <v>5601</v>
      </c>
      <c r="D3564" s="151" t="s">
        <v>3053</v>
      </c>
      <c r="E3564" s="159"/>
      <c r="F3564" s="159"/>
      <c r="G3564" s="159"/>
      <c r="H3564" s="146" t="s">
        <v>57</v>
      </c>
      <c r="K3564" s="149" t="s">
        <v>6555</v>
      </c>
      <c r="L3564" s="149"/>
      <c r="M3564" s="149"/>
      <c r="N3564" s="149"/>
      <c r="O3564" s="149"/>
      <c r="P3564" s="149"/>
      <c r="R3564" s="158" t="s">
        <v>6508</v>
      </c>
      <c r="S3564" s="160"/>
      <c r="T3564" s="161"/>
      <c r="U3564" s="161" t="s">
        <v>6481</v>
      </c>
    </row>
    <row r="3565" spans="1:21" s="146" customFormat="1" ht="15" customHeight="1">
      <c r="A3565" s="158" t="s">
        <v>6373</v>
      </c>
      <c r="C3565" s="151" t="s">
        <v>5601</v>
      </c>
      <c r="D3565" s="151" t="s">
        <v>3053</v>
      </c>
      <c r="E3565" s="159"/>
      <c r="F3565" s="159"/>
      <c r="G3565" s="159"/>
      <c r="H3565" s="146" t="s">
        <v>57</v>
      </c>
      <c r="K3565" s="149" t="s">
        <v>6555</v>
      </c>
      <c r="L3565" s="149"/>
      <c r="M3565" s="149"/>
      <c r="N3565" s="149"/>
      <c r="O3565" s="149"/>
      <c r="P3565" s="149"/>
      <c r="R3565" s="158" t="s">
        <v>6508</v>
      </c>
      <c r="S3565" s="160"/>
      <c r="T3565" s="161"/>
      <c r="U3565" s="161" t="s">
        <v>6482</v>
      </c>
    </row>
    <row r="3566" spans="1:21" s="146" customFormat="1" ht="15" customHeight="1">
      <c r="A3566" s="158" t="s">
        <v>6374</v>
      </c>
      <c r="C3566" s="151" t="s">
        <v>5601</v>
      </c>
      <c r="D3566" s="151" t="s">
        <v>3053</v>
      </c>
      <c r="E3566" s="159"/>
      <c r="F3566" s="159"/>
      <c r="G3566" s="159"/>
      <c r="H3566" s="146" t="s">
        <v>57</v>
      </c>
      <c r="K3566" s="149" t="s">
        <v>6555</v>
      </c>
      <c r="L3566" s="149"/>
      <c r="M3566" s="149"/>
      <c r="N3566" s="149"/>
      <c r="O3566" s="149"/>
      <c r="P3566" s="149"/>
      <c r="R3566" s="158" t="s">
        <v>6509</v>
      </c>
      <c r="S3566" s="160"/>
      <c r="T3566" s="161"/>
      <c r="U3566" s="161" t="s">
        <v>6483</v>
      </c>
    </row>
    <row r="3567" spans="1:21" s="146" customFormat="1" ht="15" customHeight="1">
      <c r="A3567" s="165" t="s">
        <v>6375</v>
      </c>
      <c r="C3567" s="151" t="s">
        <v>5601</v>
      </c>
      <c r="D3567" s="151" t="s">
        <v>3053</v>
      </c>
      <c r="E3567" s="159"/>
      <c r="F3567" s="159"/>
      <c r="G3567" s="159"/>
      <c r="H3567" s="146" t="s">
        <v>57</v>
      </c>
      <c r="K3567" s="149" t="s">
        <v>6556</v>
      </c>
      <c r="L3567" s="149"/>
      <c r="M3567" s="149"/>
      <c r="N3567" s="149"/>
      <c r="O3567" s="149"/>
      <c r="P3567" s="149"/>
      <c r="R3567" s="165" t="s">
        <v>6510</v>
      </c>
      <c r="S3567" s="160"/>
      <c r="T3567" s="161"/>
      <c r="U3567" s="161" t="s">
        <v>6481</v>
      </c>
    </row>
    <row r="3568" spans="1:21" s="146" customFormat="1" ht="15" customHeight="1">
      <c r="A3568" s="165" t="s">
        <v>6376</v>
      </c>
      <c r="C3568" s="151" t="s">
        <v>5601</v>
      </c>
      <c r="D3568" s="151" t="s">
        <v>3053</v>
      </c>
      <c r="E3568" s="159"/>
      <c r="F3568" s="159"/>
      <c r="G3568" s="159"/>
      <c r="H3568" s="146" t="s">
        <v>57</v>
      </c>
      <c r="K3568" s="149" t="s">
        <v>6556</v>
      </c>
      <c r="L3568" s="149"/>
      <c r="M3568" s="149"/>
      <c r="N3568" s="149"/>
      <c r="O3568" s="149"/>
      <c r="P3568" s="149"/>
      <c r="R3568" s="165" t="s">
        <v>6510</v>
      </c>
      <c r="S3568" s="160"/>
      <c r="T3568" s="161"/>
      <c r="U3568" s="161" t="s">
        <v>6482</v>
      </c>
    </row>
    <row r="3569" spans="1:21" s="146" customFormat="1" ht="15" customHeight="1">
      <c r="A3569" s="165" t="s">
        <v>6377</v>
      </c>
      <c r="C3569" s="151" t="s">
        <v>5601</v>
      </c>
      <c r="D3569" s="151" t="s">
        <v>3053</v>
      </c>
      <c r="E3569" s="159"/>
      <c r="F3569" s="159"/>
      <c r="G3569" s="159"/>
      <c r="H3569" s="146" t="s">
        <v>57</v>
      </c>
      <c r="K3569" s="149" t="s">
        <v>6556</v>
      </c>
      <c r="L3569" s="149"/>
      <c r="M3569" s="149"/>
      <c r="N3569" s="149"/>
      <c r="O3569" s="149"/>
      <c r="P3569" s="149"/>
      <c r="R3569" s="165" t="s">
        <v>6511</v>
      </c>
      <c r="S3569" s="160"/>
      <c r="T3569" s="161"/>
      <c r="U3569" s="161" t="s">
        <v>6483</v>
      </c>
    </row>
    <row r="3570" spans="1:21" s="146" customFormat="1" ht="15" customHeight="1">
      <c r="A3570" s="165" t="s">
        <v>6378</v>
      </c>
      <c r="C3570" s="151" t="s">
        <v>5601</v>
      </c>
      <c r="D3570" s="151" t="s">
        <v>3053</v>
      </c>
      <c r="E3570" s="159"/>
      <c r="F3570" s="159"/>
      <c r="G3570" s="159"/>
      <c r="H3570" s="146" t="s">
        <v>57</v>
      </c>
      <c r="K3570" s="149" t="s">
        <v>6557</v>
      </c>
      <c r="L3570" s="149"/>
      <c r="M3570" s="149"/>
      <c r="N3570" s="149"/>
      <c r="O3570" s="149"/>
      <c r="P3570" s="149"/>
      <c r="R3570" s="165" t="s">
        <v>6512</v>
      </c>
      <c r="S3570" s="160"/>
      <c r="T3570" s="161"/>
      <c r="U3570" s="161" t="s">
        <v>6481</v>
      </c>
    </row>
    <row r="3571" spans="1:21" s="146" customFormat="1" ht="15" customHeight="1">
      <c r="A3571" s="165" t="s">
        <v>6379</v>
      </c>
      <c r="C3571" s="151" t="s">
        <v>5601</v>
      </c>
      <c r="D3571" s="151" t="s">
        <v>3053</v>
      </c>
      <c r="E3571" s="159"/>
      <c r="F3571" s="159"/>
      <c r="G3571" s="159"/>
      <c r="H3571" s="146" t="s">
        <v>57</v>
      </c>
      <c r="K3571" s="149" t="s">
        <v>6557</v>
      </c>
      <c r="L3571" s="149"/>
      <c r="M3571" s="149"/>
      <c r="N3571" s="149"/>
      <c r="O3571" s="149"/>
      <c r="P3571" s="149"/>
      <c r="R3571" s="165" t="s">
        <v>6512</v>
      </c>
      <c r="S3571" s="160"/>
      <c r="T3571" s="161"/>
      <c r="U3571" s="161" t="s">
        <v>6482</v>
      </c>
    </row>
    <row r="3572" spans="1:21" s="146" customFormat="1" ht="15" customHeight="1">
      <c r="A3572" s="165" t="s">
        <v>6380</v>
      </c>
      <c r="C3572" s="151" t="s">
        <v>5601</v>
      </c>
      <c r="D3572" s="151" t="s">
        <v>3053</v>
      </c>
      <c r="E3572" s="159"/>
      <c r="F3572" s="159"/>
      <c r="G3572" s="159"/>
      <c r="H3572" s="146" t="s">
        <v>57</v>
      </c>
      <c r="K3572" s="149" t="s">
        <v>6557</v>
      </c>
      <c r="L3572" s="149"/>
      <c r="M3572" s="149"/>
      <c r="N3572" s="149"/>
      <c r="O3572" s="149"/>
      <c r="P3572" s="149"/>
      <c r="R3572" s="165" t="s">
        <v>6513</v>
      </c>
      <c r="S3572" s="160"/>
      <c r="T3572" s="161"/>
      <c r="U3572" s="161" t="s">
        <v>6483</v>
      </c>
    </row>
    <row r="3573" spans="1:21" s="146" customFormat="1" ht="15" customHeight="1">
      <c r="A3573" s="158" t="s">
        <v>6381</v>
      </c>
      <c r="C3573" s="151" t="s">
        <v>5601</v>
      </c>
      <c r="D3573" s="151" t="s">
        <v>3053</v>
      </c>
      <c r="E3573" s="159"/>
      <c r="F3573" s="159"/>
      <c r="G3573" s="159"/>
      <c r="H3573" s="146" t="s">
        <v>57</v>
      </c>
      <c r="K3573" s="149" t="s">
        <v>6558</v>
      </c>
      <c r="L3573" s="149"/>
      <c r="M3573" s="149"/>
      <c r="N3573" s="149"/>
      <c r="O3573" s="149"/>
      <c r="P3573" s="149"/>
      <c r="R3573" s="158" t="s">
        <v>6514</v>
      </c>
      <c r="S3573" s="160"/>
      <c r="T3573" s="161"/>
      <c r="U3573" s="161" t="s">
        <v>6481</v>
      </c>
    </row>
    <row r="3574" spans="1:21" s="146" customFormat="1" ht="15" customHeight="1">
      <c r="A3574" s="158" t="s">
        <v>6382</v>
      </c>
      <c r="C3574" s="151" t="s">
        <v>5601</v>
      </c>
      <c r="D3574" s="151" t="s">
        <v>3053</v>
      </c>
      <c r="E3574" s="159"/>
      <c r="F3574" s="159"/>
      <c r="G3574" s="159"/>
      <c r="H3574" s="146" t="s">
        <v>57</v>
      </c>
      <c r="K3574" s="149" t="s">
        <v>6558</v>
      </c>
      <c r="L3574" s="149"/>
      <c r="M3574" s="149"/>
      <c r="N3574" s="149"/>
      <c r="O3574" s="149"/>
      <c r="P3574" s="149"/>
      <c r="R3574" s="158" t="s">
        <v>6514</v>
      </c>
      <c r="S3574" s="160"/>
      <c r="T3574" s="161"/>
      <c r="U3574" s="161" t="s">
        <v>6482</v>
      </c>
    </row>
    <row r="3575" spans="1:21" s="146" customFormat="1" ht="15" customHeight="1">
      <c r="A3575" s="158" t="s">
        <v>6383</v>
      </c>
      <c r="C3575" s="151" t="s">
        <v>5601</v>
      </c>
      <c r="D3575" s="151" t="s">
        <v>3053</v>
      </c>
      <c r="E3575" s="159"/>
      <c r="F3575" s="159"/>
      <c r="G3575" s="159"/>
      <c r="H3575" s="146" t="s">
        <v>57</v>
      </c>
      <c r="K3575" s="149" t="s">
        <v>6558</v>
      </c>
      <c r="L3575" s="149"/>
      <c r="M3575" s="149"/>
      <c r="N3575" s="149"/>
      <c r="O3575" s="149"/>
      <c r="P3575" s="149"/>
      <c r="R3575" s="158" t="s">
        <v>6515</v>
      </c>
      <c r="S3575" s="160"/>
      <c r="T3575" s="161"/>
      <c r="U3575" s="161" t="s">
        <v>6483</v>
      </c>
    </row>
    <row r="3576" spans="1:21" s="146" customFormat="1" ht="15" customHeight="1">
      <c r="A3576" s="158" t="s">
        <v>6384</v>
      </c>
      <c r="C3576" s="151" t="s">
        <v>5601</v>
      </c>
      <c r="D3576" s="151" t="s">
        <v>3053</v>
      </c>
      <c r="E3576" s="159"/>
      <c r="F3576" s="159"/>
      <c r="G3576" s="159"/>
      <c r="H3576" s="146" t="s">
        <v>57</v>
      </c>
      <c r="K3576" s="149" t="s">
        <v>6559</v>
      </c>
      <c r="L3576" s="149"/>
      <c r="M3576" s="149"/>
      <c r="N3576" s="149"/>
      <c r="O3576" s="149"/>
      <c r="P3576" s="149"/>
      <c r="R3576" s="158" t="s">
        <v>6516</v>
      </c>
      <c r="S3576" s="160"/>
      <c r="T3576" s="161"/>
      <c r="U3576" s="161" t="s">
        <v>6481</v>
      </c>
    </row>
    <row r="3577" spans="1:21" s="146" customFormat="1" ht="15" customHeight="1">
      <c r="A3577" s="158" t="s">
        <v>6385</v>
      </c>
      <c r="C3577" s="151" t="s">
        <v>5601</v>
      </c>
      <c r="D3577" s="151" t="s">
        <v>3053</v>
      </c>
      <c r="E3577" s="159"/>
      <c r="F3577" s="159"/>
      <c r="G3577" s="159"/>
      <c r="H3577" s="146" t="s">
        <v>57</v>
      </c>
      <c r="K3577" s="149" t="s">
        <v>6559</v>
      </c>
      <c r="L3577" s="149"/>
      <c r="M3577" s="149"/>
      <c r="N3577" s="149"/>
      <c r="O3577" s="149"/>
      <c r="P3577" s="149"/>
      <c r="R3577" s="158" t="s">
        <v>6516</v>
      </c>
      <c r="S3577" s="160"/>
      <c r="T3577" s="161"/>
      <c r="U3577" s="161" t="s">
        <v>6482</v>
      </c>
    </row>
    <row r="3578" spans="1:21" s="146" customFormat="1" ht="15" customHeight="1">
      <c r="A3578" s="158" t="s">
        <v>6386</v>
      </c>
      <c r="C3578" s="151" t="s">
        <v>5601</v>
      </c>
      <c r="D3578" s="151" t="s">
        <v>3053</v>
      </c>
      <c r="E3578" s="159"/>
      <c r="F3578" s="159"/>
      <c r="G3578" s="159"/>
      <c r="H3578" s="146" t="s">
        <v>57</v>
      </c>
      <c r="K3578" s="149" t="s">
        <v>6559</v>
      </c>
      <c r="L3578" s="149"/>
      <c r="M3578" s="149"/>
      <c r="N3578" s="149"/>
      <c r="O3578" s="149"/>
      <c r="P3578" s="149"/>
      <c r="R3578" s="158" t="s">
        <v>6517</v>
      </c>
      <c r="S3578" s="160"/>
      <c r="T3578" s="161"/>
      <c r="U3578" s="161" t="s">
        <v>6483</v>
      </c>
    </row>
    <row r="3579" spans="1:21" s="146" customFormat="1" ht="15" customHeight="1">
      <c r="A3579" s="158" t="s">
        <v>6387</v>
      </c>
      <c r="C3579" s="151" t="s">
        <v>5601</v>
      </c>
      <c r="D3579" s="151" t="s">
        <v>3053</v>
      </c>
      <c r="E3579" s="159"/>
      <c r="F3579" s="159"/>
      <c r="G3579" s="159"/>
      <c r="H3579" s="146" t="s">
        <v>57</v>
      </c>
      <c r="K3579" s="149" t="s">
        <v>6560</v>
      </c>
      <c r="L3579" s="149"/>
      <c r="M3579" s="149"/>
      <c r="N3579" s="149"/>
      <c r="O3579" s="149"/>
      <c r="P3579" s="149"/>
      <c r="R3579" s="158" t="s">
        <v>6518</v>
      </c>
      <c r="S3579" s="160"/>
      <c r="T3579" s="161"/>
      <c r="U3579" s="161" t="s">
        <v>6481</v>
      </c>
    </row>
    <row r="3580" spans="1:21" s="146" customFormat="1" ht="15" customHeight="1">
      <c r="A3580" s="158" t="s">
        <v>6388</v>
      </c>
      <c r="C3580" s="151" t="s">
        <v>5601</v>
      </c>
      <c r="D3580" s="151" t="s">
        <v>3053</v>
      </c>
      <c r="E3580" s="159"/>
      <c r="F3580" s="159"/>
      <c r="G3580" s="159"/>
      <c r="H3580" s="146" t="s">
        <v>57</v>
      </c>
      <c r="K3580" s="149" t="s">
        <v>6560</v>
      </c>
      <c r="L3580" s="149"/>
      <c r="M3580" s="149"/>
      <c r="N3580" s="149"/>
      <c r="O3580" s="149"/>
      <c r="P3580" s="149"/>
      <c r="R3580" s="158" t="s">
        <v>6518</v>
      </c>
      <c r="S3580" s="160"/>
      <c r="T3580" s="161"/>
      <c r="U3580" s="161" t="s">
        <v>6482</v>
      </c>
    </row>
    <row r="3581" spans="1:21" s="146" customFormat="1" ht="15" customHeight="1">
      <c r="A3581" s="158" t="s">
        <v>6389</v>
      </c>
      <c r="C3581" s="151" t="s">
        <v>5601</v>
      </c>
      <c r="D3581" s="151" t="s">
        <v>3053</v>
      </c>
      <c r="E3581" s="159"/>
      <c r="F3581" s="159"/>
      <c r="G3581" s="159"/>
      <c r="H3581" s="146" t="s">
        <v>57</v>
      </c>
      <c r="K3581" s="149" t="s">
        <v>6560</v>
      </c>
      <c r="L3581" s="149"/>
      <c r="M3581" s="149"/>
      <c r="N3581" s="149"/>
      <c r="O3581" s="149"/>
      <c r="P3581" s="149"/>
      <c r="R3581" s="158" t="s">
        <v>6519</v>
      </c>
      <c r="S3581" s="160"/>
      <c r="T3581" s="161"/>
      <c r="U3581" s="161" t="s">
        <v>6483</v>
      </c>
    </row>
    <row r="3582" spans="1:21" s="146" customFormat="1" ht="15" customHeight="1">
      <c r="A3582" s="158" t="s">
        <v>6390</v>
      </c>
      <c r="C3582" s="151" t="s">
        <v>5601</v>
      </c>
      <c r="D3582" s="151" t="s">
        <v>3053</v>
      </c>
      <c r="E3582" s="159"/>
      <c r="F3582" s="159"/>
      <c r="G3582" s="159"/>
      <c r="H3582" s="146" t="s">
        <v>57</v>
      </c>
      <c r="K3582" s="149" t="s">
        <v>6561</v>
      </c>
      <c r="L3582" s="149"/>
      <c r="M3582" s="149"/>
      <c r="N3582" s="149"/>
      <c r="O3582" s="149"/>
      <c r="P3582" s="149"/>
      <c r="R3582" s="158" t="s">
        <v>6520</v>
      </c>
      <c r="S3582" s="160"/>
      <c r="T3582" s="161"/>
      <c r="U3582" s="161" t="s">
        <v>6481</v>
      </c>
    </row>
    <row r="3583" spans="1:21" s="146" customFormat="1" ht="15" customHeight="1">
      <c r="A3583" s="158" t="s">
        <v>6391</v>
      </c>
      <c r="C3583" s="151" t="s">
        <v>5601</v>
      </c>
      <c r="D3583" s="151" t="s">
        <v>3053</v>
      </c>
      <c r="E3583" s="159"/>
      <c r="F3583" s="159"/>
      <c r="G3583" s="159"/>
      <c r="H3583" s="146" t="s">
        <v>57</v>
      </c>
      <c r="K3583" s="149" t="s">
        <v>6561</v>
      </c>
      <c r="L3583" s="149"/>
      <c r="M3583" s="149"/>
      <c r="N3583" s="149"/>
      <c r="O3583" s="149"/>
      <c r="P3583" s="149"/>
      <c r="R3583" s="158" t="s">
        <v>6520</v>
      </c>
      <c r="S3583" s="160"/>
      <c r="T3583" s="161"/>
      <c r="U3583" s="161" t="s">
        <v>6482</v>
      </c>
    </row>
    <row r="3584" spans="1:21" s="146" customFormat="1" ht="15" customHeight="1">
      <c r="A3584" s="158" t="s">
        <v>6392</v>
      </c>
      <c r="C3584" s="151" t="s">
        <v>5601</v>
      </c>
      <c r="D3584" s="151" t="s">
        <v>3053</v>
      </c>
      <c r="E3584" s="159"/>
      <c r="F3584" s="159"/>
      <c r="G3584" s="159"/>
      <c r="H3584" s="146" t="s">
        <v>57</v>
      </c>
      <c r="K3584" s="149" t="s">
        <v>6561</v>
      </c>
      <c r="L3584" s="149"/>
      <c r="M3584" s="149"/>
      <c r="N3584" s="149"/>
      <c r="O3584" s="149"/>
      <c r="P3584" s="149"/>
      <c r="R3584" s="158" t="s">
        <v>6521</v>
      </c>
      <c r="S3584" s="160"/>
      <c r="T3584" s="161"/>
      <c r="U3584" s="161" t="s">
        <v>6483</v>
      </c>
    </row>
    <row r="3585" spans="1:21" s="146" customFormat="1" ht="15" customHeight="1">
      <c r="A3585" s="158" t="s">
        <v>6393</v>
      </c>
      <c r="C3585" s="151" t="s">
        <v>5601</v>
      </c>
      <c r="D3585" s="151" t="s">
        <v>3053</v>
      </c>
      <c r="E3585" s="159"/>
      <c r="F3585" s="159"/>
      <c r="G3585" s="159"/>
      <c r="H3585" s="146" t="s">
        <v>57</v>
      </c>
      <c r="K3585" s="149" t="s">
        <v>6562</v>
      </c>
      <c r="L3585" s="149"/>
      <c r="M3585" s="149"/>
      <c r="N3585" s="149"/>
      <c r="O3585" s="149"/>
      <c r="P3585" s="149"/>
      <c r="R3585" s="158" t="s">
        <v>6522</v>
      </c>
      <c r="S3585" s="160"/>
      <c r="T3585" s="161"/>
      <c r="U3585" s="161" t="s">
        <v>6481</v>
      </c>
    </row>
    <row r="3586" spans="1:21" s="146" customFormat="1" ht="15" customHeight="1">
      <c r="A3586" s="158" t="s">
        <v>6394</v>
      </c>
      <c r="C3586" s="151" t="s">
        <v>5601</v>
      </c>
      <c r="D3586" s="151" t="s">
        <v>3053</v>
      </c>
      <c r="E3586" s="159"/>
      <c r="F3586" s="159"/>
      <c r="G3586" s="159"/>
      <c r="H3586" s="146" t="s">
        <v>57</v>
      </c>
      <c r="K3586" s="149" t="s">
        <v>6562</v>
      </c>
      <c r="L3586" s="149"/>
      <c r="M3586" s="149"/>
      <c r="N3586" s="149"/>
      <c r="O3586" s="149"/>
      <c r="P3586" s="149"/>
      <c r="R3586" s="158" t="s">
        <v>6522</v>
      </c>
      <c r="S3586" s="160"/>
      <c r="T3586" s="161"/>
      <c r="U3586" s="161" t="s">
        <v>6482</v>
      </c>
    </row>
    <row r="3587" spans="1:21" s="146" customFormat="1" ht="15" customHeight="1">
      <c r="A3587" s="158" t="s">
        <v>6395</v>
      </c>
      <c r="C3587" s="151" t="s">
        <v>5601</v>
      </c>
      <c r="D3587" s="151" t="s">
        <v>3053</v>
      </c>
      <c r="E3587" s="159"/>
      <c r="F3587" s="159"/>
      <c r="G3587" s="159"/>
      <c r="H3587" s="146" t="s">
        <v>57</v>
      </c>
      <c r="K3587" s="149" t="s">
        <v>6562</v>
      </c>
      <c r="L3587" s="149"/>
      <c r="M3587" s="149"/>
      <c r="N3587" s="149"/>
      <c r="O3587" s="149"/>
      <c r="P3587" s="149"/>
      <c r="R3587" s="158" t="s">
        <v>6523</v>
      </c>
      <c r="S3587" s="160"/>
      <c r="T3587" s="161"/>
      <c r="U3587" s="161" t="s">
        <v>6483</v>
      </c>
    </row>
    <row r="3588" spans="1:21" s="146" customFormat="1" ht="15" customHeight="1">
      <c r="A3588" s="165" t="s">
        <v>6396</v>
      </c>
      <c r="C3588" s="151" t="s">
        <v>5601</v>
      </c>
      <c r="D3588" s="151" t="s">
        <v>3053</v>
      </c>
      <c r="E3588" s="159"/>
      <c r="F3588" s="159"/>
      <c r="G3588" s="159"/>
      <c r="H3588" s="146" t="s">
        <v>57</v>
      </c>
      <c r="K3588" s="149" t="s">
        <v>6563</v>
      </c>
      <c r="L3588" s="149"/>
      <c r="M3588" s="149"/>
      <c r="N3588" s="149"/>
      <c r="O3588" s="149"/>
      <c r="P3588" s="149"/>
      <c r="R3588" s="165" t="s">
        <v>6524</v>
      </c>
      <c r="S3588" s="160"/>
      <c r="T3588" s="161"/>
      <c r="U3588" s="161" t="s">
        <v>6481</v>
      </c>
    </row>
    <row r="3589" spans="1:21" s="146" customFormat="1" ht="15" customHeight="1">
      <c r="A3589" s="165" t="s">
        <v>6397</v>
      </c>
      <c r="C3589" s="151" t="s">
        <v>5601</v>
      </c>
      <c r="D3589" s="151" t="s">
        <v>3053</v>
      </c>
      <c r="E3589" s="159"/>
      <c r="F3589" s="159"/>
      <c r="G3589" s="159"/>
      <c r="H3589" s="146" t="s">
        <v>57</v>
      </c>
      <c r="K3589" s="149" t="s">
        <v>6563</v>
      </c>
      <c r="L3589" s="149"/>
      <c r="M3589" s="149"/>
      <c r="N3589" s="149"/>
      <c r="O3589" s="149"/>
      <c r="P3589" s="149"/>
      <c r="R3589" s="165" t="s">
        <v>6524</v>
      </c>
      <c r="S3589" s="160"/>
      <c r="T3589" s="161"/>
      <c r="U3589" s="161" t="s">
        <v>6482</v>
      </c>
    </row>
    <row r="3590" spans="1:21" s="146" customFormat="1" ht="15" customHeight="1">
      <c r="A3590" s="165" t="s">
        <v>6398</v>
      </c>
      <c r="C3590" s="151" t="s">
        <v>5601</v>
      </c>
      <c r="D3590" s="151" t="s">
        <v>3053</v>
      </c>
      <c r="E3590" s="159"/>
      <c r="F3590" s="159"/>
      <c r="G3590" s="159"/>
      <c r="H3590" s="146" t="s">
        <v>57</v>
      </c>
      <c r="K3590" s="149" t="s">
        <v>6563</v>
      </c>
      <c r="L3590" s="149"/>
      <c r="M3590" s="149"/>
      <c r="N3590" s="149"/>
      <c r="O3590" s="149"/>
      <c r="P3590" s="149"/>
      <c r="R3590" s="165" t="s">
        <v>6525</v>
      </c>
      <c r="S3590" s="160"/>
      <c r="T3590" s="161"/>
      <c r="U3590" s="161" t="s">
        <v>6483</v>
      </c>
    </row>
    <row r="3591" spans="1:21" s="146" customFormat="1" ht="15" customHeight="1">
      <c r="A3591" s="165" t="s">
        <v>6399</v>
      </c>
      <c r="C3591" s="151" t="s">
        <v>5601</v>
      </c>
      <c r="D3591" s="151" t="s">
        <v>3053</v>
      </c>
      <c r="E3591" s="159"/>
      <c r="F3591" s="159"/>
      <c r="G3591" s="159"/>
      <c r="H3591" s="146" t="s">
        <v>57</v>
      </c>
      <c r="K3591" s="149" t="s">
        <v>6564</v>
      </c>
      <c r="L3591" s="149"/>
      <c r="M3591" s="149"/>
      <c r="N3591" s="149"/>
      <c r="O3591" s="149"/>
      <c r="P3591" s="149"/>
      <c r="R3591" s="165" t="s">
        <v>6526</v>
      </c>
      <c r="S3591" s="160"/>
      <c r="T3591" s="161"/>
      <c r="U3591" s="161" t="s">
        <v>6481</v>
      </c>
    </row>
    <row r="3592" spans="1:21" s="146" customFormat="1" ht="15" customHeight="1">
      <c r="A3592" s="165" t="s">
        <v>6400</v>
      </c>
      <c r="C3592" s="151" t="s">
        <v>5601</v>
      </c>
      <c r="D3592" s="151" t="s">
        <v>3053</v>
      </c>
      <c r="E3592" s="159"/>
      <c r="F3592" s="159"/>
      <c r="G3592" s="159"/>
      <c r="H3592" s="146" t="s">
        <v>57</v>
      </c>
      <c r="K3592" s="149" t="s">
        <v>6564</v>
      </c>
      <c r="L3592" s="149"/>
      <c r="M3592" s="149"/>
      <c r="N3592" s="149"/>
      <c r="O3592" s="149"/>
      <c r="P3592" s="149"/>
      <c r="R3592" s="165" t="s">
        <v>6526</v>
      </c>
      <c r="S3592" s="160"/>
      <c r="T3592" s="161"/>
      <c r="U3592" s="161" t="s">
        <v>6482</v>
      </c>
    </row>
    <row r="3593" spans="1:21" s="146" customFormat="1" ht="15" customHeight="1">
      <c r="A3593" s="165" t="s">
        <v>6401</v>
      </c>
      <c r="C3593" s="151" t="s">
        <v>5601</v>
      </c>
      <c r="D3593" s="151" t="s">
        <v>3053</v>
      </c>
      <c r="E3593" s="159"/>
      <c r="F3593" s="159"/>
      <c r="G3593" s="159"/>
      <c r="H3593" s="146" t="s">
        <v>57</v>
      </c>
      <c r="K3593" s="149" t="s">
        <v>6564</v>
      </c>
      <c r="L3593" s="149"/>
      <c r="M3593" s="149"/>
      <c r="N3593" s="149"/>
      <c r="O3593" s="149"/>
      <c r="P3593" s="149"/>
      <c r="R3593" s="165" t="s">
        <v>6527</v>
      </c>
      <c r="S3593" s="160"/>
      <c r="T3593" s="161"/>
      <c r="U3593" s="161" t="s">
        <v>6483</v>
      </c>
    </row>
    <row r="3594" spans="1:21" s="146" customFormat="1" ht="15" customHeight="1">
      <c r="A3594" s="165" t="s">
        <v>6402</v>
      </c>
      <c r="C3594" s="151" t="s">
        <v>5601</v>
      </c>
      <c r="D3594" s="151" t="s">
        <v>3053</v>
      </c>
      <c r="E3594" s="159"/>
      <c r="F3594" s="159"/>
      <c r="G3594" s="159"/>
      <c r="H3594" s="146" t="s">
        <v>57</v>
      </c>
      <c r="K3594" s="149" t="s">
        <v>6565</v>
      </c>
      <c r="L3594" s="149"/>
      <c r="M3594" s="149"/>
      <c r="N3594" s="149"/>
      <c r="O3594" s="149"/>
      <c r="P3594" s="149"/>
      <c r="R3594" s="165" t="s">
        <v>6528</v>
      </c>
      <c r="S3594" s="160"/>
      <c r="T3594" s="161"/>
      <c r="U3594" s="161" t="s">
        <v>6481</v>
      </c>
    </row>
    <row r="3595" spans="1:21" s="146" customFormat="1" ht="15" customHeight="1">
      <c r="A3595" s="165" t="s">
        <v>6403</v>
      </c>
      <c r="C3595" s="151" t="s">
        <v>5601</v>
      </c>
      <c r="D3595" s="151" t="s">
        <v>3053</v>
      </c>
      <c r="E3595" s="159"/>
      <c r="F3595" s="159"/>
      <c r="G3595" s="159"/>
      <c r="H3595" s="146" t="s">
        <v>57</v>
      </c>
      <c r="K3595" s="149" t="s">
        <v>6565</v>
      </c>
      <c r="L3595" s="149"/>
      <c r="M3595" s="149"/>
      <c r="N3595" s="149"/>
      <c r="O3595" s="149"/>
      <c r="P3595" s="149"/>
      <c r="R3595" s="165" t="s">
        <v>6528</v>
      </c>
      <c r="S3595" s="160"/>
      <c r="T3595" s="161"/>
      <c r="U3595" s="161" t="s">
        <v>6482</v>
      </c>
    </row>
    <row r="3596" spans="1:21" s="146" customFormat="1" ht="15" customHeight="1">
      <c r="A3596" s="165" t="s">
        <v>6404</v>
      </c>
      <c r="C3596" s="151" t="s">
        <v>5601</v>
      </c>
      <c r="D3596" s="151" t="s">
        <v>3053</v>
      </c>
      <c r="E3596" s="159"/>
      <c r="F3596" s="159"/>
      <c r="G3596" s="159"/>
      <c r="H3596" s="146" t="s">
        <v>57</v>
      </c>
      <c r="K3596" s="149" t="s">
        <v>6565</v>
      </c>
      <c r="L3596" s="149"/>
      <c r="M3596" s="149"/>
      <c r="N3596" s="149"/>
      <c r="O3596" s="149"/>
      <c r="P3596" s="149"/>
      <c r="R3596" s="165" t="s">
        <v>6529</v>
      </c>
      <c r="S3596" s="160"/>
      <c r="T3596" s="161"/>
      <c r="U3596" s="161" t="s">
        <v>6483</v>
      </c>
    </row>
    <row r="3597" spans="1:21" s="146" customFormat="1" ht="15" customHeight="1">
      <c r="A3597" s="165" t="s">
        <v>6405</v>
      </c>
      <c r="C3597" s="151" t="s">
        <v>5601</v>
      </c>
      <c r="D3597" s="151" t="s">
        <v>3053</v>
      </c>
      <c r="E3597" s="159"/>
      <c r="F3597" s="159"/>
      <c r="G3597" s="159"/>
      <c r="H3597" s="146" t="s">
        <v>57</v>
      </c>
      <c r="K3597" s="149" t="s">
        <v>6566</v>
      </c>
      <c r="L3597" s="149"/>
      <c r="M3597" s="149"/>
      <c r="N3597" s="149"/>
      <c r="O3597" s="149"/>
      <c r="P3597" s="149"/>
      <c r="R3597" s="165" t="s">
        <v>6530</v>
      </c>
      <c r="S3597" s="160"/>
      <c r="T3597" s="161"/>
      <c r="U3597" s="161" t="s">
        <v>6481</v>
      </c>
    </row>
    <row r="3598" spans="1:21" s="146" customFormat="1" ht="15" customHeight="1">
      <c r="A3598" s="165" t="s">
        <v>6406</v>
      </c>
      <c r="C3598" s="151" t="s">
        <v>5601</v>
      </c>
      <c r="D3598" s="151" t="s">
        <v>3053</v>
      </c>
      <c r="E3598" s="159"/>
      <c r="F3598" s="159"/>
      <c r="G3598" s="159"/>
      <c r="H3598" s="146" t="s">
        <v>57</v>
      </c>
      <c r="K3598" s="149" t="s">
        <v>6566</v>
      </c>
      <c r="L3598" s="149"/>
      <c r="M3598" s="149"/>
      <c r="N3598" s="149"/>
      <c r="O3598" s="149"/>
      <c r="P3598" s="149"/>
      <c r="R3598" s="165" t="s">
        <v>6530</v>
      </c>
      <c r="S3598" s="160"/>
      <c r="T3598" s="161"/>
      <c r="U3598" s="161" t="s">
        <v>6482</v>
      </c>
    </row>
    <row r="3599" spans="1:21" s="146" customFormat="1" ht="15" customHeight="1">
      <c r="A3599" s="165" t="s">
        <v>6407</v>
      </c>
      <c r="C3599" s="151" t="s">
        <v>5601</v>
      </c>
      <c r="D3599" s="151" t="s">
        <v>3053</v>
      </c>
      <c r="E3599" s="159"/>
      <c r="F3599" s="159"/>
      <c r="G3599" s="159"/>
      <c r="H3599" s="146" t="s">
        <v>57</v>
      </c>
      <c r="K3599" s="149" t="s">
        <v>6566</v>
      </c>
      <c r="L3599" s="149"/>
      <c r="M3599" s="149"/>
      <c r="N3599" s="149"/>
      <c r="O3599" s="149"/>
      <c r="P3599" s="149"/>
      <c r="R3599" s="165" t="s">
        <v>6531</v>
      </c>
      <c r="S3599" s="160"/>
      <c r="T3599" s="161"/>
      <c r="U3599" s="161" t="s">
        <v>6483</v>
      </c>
    </row>
    <row r="3600" spans="1:21" s="146" customFormat="1" ht="15" customHeight="1">
      <c r="A3600" s="158" t="s">
        <v>6408</v>
      </c>
      <c r="C3600" s="151" t="s">
        <v>5601</v>
      </c>
      <c r="D3600" s="151" t="s">
        <v>3053</v>
      </c>
      <c r="E3600" s="159"/>
      <c r="F3600" s="159"/>
      <c r="G3600" s="159"/>
      <c r="H3600" s="146" t="s">
        <v>57</v>
      </c>
      <c r="K3600" s="149" t="s">
        <v>6567</v>
      </c>
      <c r="L3600" s="149"/>
      <c r="M3600" s="149"/>
      <c r="N3600" s="149"/>
      <c r="O3600" s="149"/>
      <c r="P3600" s="149"/>
      <c r="R3600" s="158" t="s">
        <v>6532</v>
      </c>
      <c r="S3600" s="160"/>
      <c r="T3600" s="161"/>
      <c r="U3600" s="161" t="s">
        <v>6481</v>
      </c>
    </row>
    <row r="3601" spans="1:21" s="146" customFormat="1" ht="15" customHeight="1">
      <c r="A3601" s="158" t="s">
        <v>6409</v>
      </c>
      <c r="C3601" s="151" t="s">
        <v>5601</v>
      </c>
      <c r="D3601" s="151" t="s">
        <v>3053</v>
      </c>
      <c r="E3601" s="159"/>
      <c r="F3601" s="159"/>
      <c r="G3601" s="159"/>
      <c r="H3601" s="146" t="s">
        <v>57</v>
      </c>
      <c r="K3601" s="149" t="s">
        <v>6567</v>
      </c>
      <c r="L3601" s="149"/>
      <c r="M3601" s="149"/>
      <c r="N3601" s="149"/>
      <c r="O3601" s="149"/>
      <c r="P3601" s="149"/>
      <c r="R3601" s="158" t="s">
        <v>6532</v>
      </c>
      <c r="S3601" s="160"/>
      <c r="T3601" s="161"/>
      <c r="U3601" s="161" t="s">
        <v>6482</v>
      </c>
    </row>
    <row r="3602" spans="1:21" s="146" customFormat="1" ht="15" customHeight="1">
      <c r="A3602" s="158" t="s">
        <v>6410</v>
      </c>
      <c r="C3602" s="151" t="s">
        <v>5601</v>
      </c>
      <c r="D3602" s="151" t="s">
        <v>3053</v>
      </c>
      <c r="E3602" s="159"/>
      <c r="F3602" s="159"/>
      <c r="G3602" s="159"/>
      <c r="H3602" s="146" t="s">
        <v>57</v>
      </c>
      <c r="K3602" s="149" t="s">
        <v>6567</v>
      </c>
      <c r="L3602" s="149"/>
      <c r="M3602" s="149"/>
      <c r="N3602" s="149"/>
      <c r="O3602" s="149"/>
      <c r="P3602" s="149"/>
      <c r="R3602" s="158" t="s">
        <v>6533</v>
      </c>
      <c r="S3602" s="160"/>
      <c r="T3602" s="161"/>
      <c r="U3602" s="161" t="s">
        <v>6483</v>
      </c>
    </row>
    <row r="3603" spans="1:21" s="146" customFormat="1" ht="15" customHeight="1">
      <c r="A3603" s="165" t="s">
        <v>6411</v>
      </c>
      <c r="C3603" s="151" t="s">
        <v>5601</v>
      </c>
      <c r="D3603" s="151" t="s">
        <v>3053</v>
      </c>
      <c r="E3603" s="159"/>
      <c r="F3603" s="159"/>
      <c r="G3603" s="159"/>
      <c r="H3603" s="146" t="s">
        <v>57</v>
      </c>
      <c r="K3603" s="149" t="s">
        <v>6568</v>
      </c>
      <c r="L3603" s="149"/>
      <c r="M3603" s="149"/>
      <c r="N3603" s="149"/>
      <c r="O3603" s="149"/>
      <c r="P3603" s="149"/>
      <c r="R3603" s="165" t="s">
        <v>6534</v>
      </c>
      <c r="S3603" s="160"/>
      <c r="T3603" s="161"/>
      <c r="U3603" s="161" t="s">
        <v>6481</v>
      </c>
    </row>
    <row r="3604" spans="1:21" s="146" customFormat="1" ht="15" customHeight="1">
      <c r="A3604" s="165" t="s">
        <v>6412</v>
      </c>
      <c r="C3604" s="151" t="s">
        <v>5601</v>
      </c>
      <c r="D3604" s="151" t="s">
        <v>3053</v>
      </c>
      <c r="E3604" s="159"/>
      <c r="F3604" s="159"/>
      <c r="G3604" s="159"/>
      <c r="H3604" s="146" t="s">
        <v>57</v>
      </c>
      <c r="K3604" s="149" t="s">
        <v>6568</v>
      </c>
      <c r="L3604" s="149"/>
      <c r="M3604" s="149"/>
      <c r="N3604" s="149"/>
      <c r="O3604" s="149"/>
      <c r="P3604" s="149"/>
      <c r="R3604" s="165" t="s">
        <v>6534</v>
      </c>
      <c r="S3604" s="160"/>
      <c r="T3604" s="161"/>
      <c r="U3604" s="161" t="s">
        <v>6482</v>
      </c>
    </row>
    <row r="3605" spans="1:21" s="146" customFormat="1" ht="15" customHeight="1">
      <c r="A3605" s="165" t="s">
        <v>6413</v>
      </c>
      <c r="C3605" s="151" t="s">
        <v>5601</v>
      </c>
      <c r="D3605" s="151" t="s">
        <v>3053</v>
      </c>
      <c r="E3605" s="159"/>
      <c r="F3605" s="159"/>
      <c r="G3605" s="159"/>
      <c r="H3605" s="146" t="s">
        <v>57</v>
      </c>
      <c r="K3605" s="149" t="s">
        <v>6568</v>
      </c>
      <c r="L3605" s="149"/>
      <c r="M3605" s="149"/>
      <c r="N3605" s="149"/>
      <c r="O3605" s="149"/>
      <c r="P3605" s="149"/>
      <c r="R3605" s="165" t="s">
        <v>6534</v>
      </c>
      <c r="S3605" s="160"/>
      <c r="T3605" s="161"/>
      <c r="U3605" s="161" t="s">
        <v>6483</v>
      </c>
    </row>
    <row r="3606" spans="1:21" s="146" customFormat="1" ht="15" customHeight="1">
      <c r="A3606" s="165" t="s">
        <v>6414</v>
      </c>
      <c r="C3606" s="151" t="s">
        <v>5601</v>
      </c>
      <c r="D3606" s="151" t="s">
        <v>3053</v>
      </c>
      <c r="E3606" s="159"/>
      <c r="F3606" s="159"/>
      <c r="G3606" s="159"/>
      <c r="H3606" s="146" t="s">
        <v>57</v>
      </c>
      <c r="K3606" s="149" t="s">
        <v>6569</v>
      </c>
      <c r="L3606" s="149"/>
      <c r="M3606" s="149"/>
      <c r="N3606" s="149"/>
      <c r="O3606" s="149"/>
      <c r="P3606" s="149"/>
      <c r="R3606" s="165" t="s">
        <v>6535</v>
      </c>
      <c r="S3606" s="160"/>
      <c r="T3606" s="161"/>
      <c r="U3606" s="161" t="s">
        <v>6481</v>
      </c>
    </row>
    <row r="3607" spans="1:21" s="146" customFormat="1" ht="15" customHeight="1">
      <c r="A3607" s="165" t="s">
        <v>6415</v>
      </c>
      <c r="C3607" s="151" t="s">
        <v>5601</v>
      </c>
      <c r="D3607" s="151" t="s">
        <v>3053</v>
      </c>
      <c r="E3607" s="159"/>
      <c r="F3607" s="159"/>
      <c r="G3607" s="159"/>
      <c r="H3607" s="146" t="s">
        <v>57</v>
      </c>
      <c r="K3607" s="149" t="s">
        <v>6569</v>
      </c>
      <c r="L3607" s="149"/>
      <c r="M3607" s="149"/>
      <c r="N3607" s="149"/>
      <c r="O3607" s="149"/>
      <c r="P3607" s="149"/>
      <c r="R3607" s="165" t="s">
        <v>6535</v>
      </c>
      <c r="S3607" s="160"/>
      <c r="T3607" s="161"/>
      <c r="U3607" s="161" t="s">
        <v>6482</v>
      </c>
    </row>
    <row r="3608" spans="1:21" s="146" customFormat="1" ht="15" customHeight="1">
      <c r="A3608" s="165" t="s">
        <v>6416</v>
      </c>
      <c r="C3608" s="151" t="s">
        <v>5601</v>
      </c>
      <c r="D3608" s="151" t="s">
        <v>3053</v>
      </c>
      <c r="E3608" s="159"/>
      <c r="F3608" s="159"/>
      <c r="G3608" s="159"/>
      <c r="H3608" s="146" t="s">
        <v>57</v>
      </c>
      <c r="K3608" s="149" t="s">
        <v>6569</v>
      </c>
      <c r="L3608" s="149"/>
      <c r="M3608" s="149"/>
      <c r="N3608" s="149"/>
      <c r="O3608" s="149"/>
      <c r="P3608" s="149"/>
      <c r="R3608" s="165" t="s">
        <v>6535</v>
      </c>
      <c r="S3608" s="160"/>
      <c r="T3608" s="161"/>
      <c r="U3608" s="161" t="s">
        <v>6483</v>
      </c>
    </row>
    <row r="3609" spans="1:21" s="146" customFormat="1" ht="15" customHeight="1">
      <c r="A3609" s="165" t="s">
        <v>6417</v>
      </c>
      <c r="C3609" s="151" t="s">
        <v>5601</v>
      </c>
      <c r="D3609" s="151" t="s">
        <v>3053</v>
      </c>
      <c r="E3609" s="159"/>
      <c r="F3609" s="159"/>
      <c r="G3609" s="159"/>
      <c r="H3609" s="146" t="s">
        <v>57</v>
      </c>
      <c r="K3609" s="149" t="s">
        <v>6570</v>
      </c>
      <c r="L3609" s="149"/>
      <c r="M3609" s="149"/>
      <c r="N3609" s="149"/>
      <c r="O3609" s="149"/>
      <c r="P3609" s="149"/>
      <c r="R3609" s="165" t="s">
        <v>6536</v>
      </c>
      <c r="S3609" s="160"/>
      <c r="T3609" s="161"/>
      <c r="U3609" s="161" t="s">
        <v>6481</v>
      </c>
    </row>
    <row r="3610" spans="1:21" s="146" customFormat="1" ht="15" customHeight="1">
      <c r="A3610" s="165" t="s">
        <v>6418</v>
      </c>
      <c r="C3610" s="151" t="s">
        <v>5601</v>
      </c>
      <c r="D3610" s="151" t="s">
        <v>3053</v>
      </c>
      <c r="E3610" s="159"/>
      <c r="F3610" s="159"/>
      <c r="G3610" s="159"/>
      <c r="H3610" s="146" t="s">
        <v>57</v>
      </c>
      <c r="K3610" s="149" t="s">
        <v>6570</v>
      </c>
      <c r="L3610" s="149"/>
      <c r="M3610" s="149"/>
      <c r="N3610" s="149"/>
      <c r="O3610" s="149"/>
      <c r="P3610" s="149"/>
      <c r="R3610" s="165" t="s">
        <v>6536</v>
      </c>
      <c r="S3610" s="160"/>
      <c r="T3610" s="161"/>
      <c r="U3610" s="161" t="s">
        <v>6482</v>
      </c>
    </row>
    <row r="3611" spans="1:21" s="146" customFormat="1" ht="15" customHeight="1">
      <c r="A3611" s="165" t="s">
        <v>6419</v>
      </c>
      <c r="C3611" s="151" t="s">
        <v>5601</v>
      </c>
      <c r="D3611" s="151" t="s">
        <v>3053</v>
      </c>
      <c r="E3611" s="159"/>
      <c r="F3611" s="159"/>
      <c r="G3611" s="159"/>
      <c r="H3611" s="146" t="s">
        <v>57</v>
      </c>
      <c r="K3611" s="149" t="s">
        <v>6570</v>
      </c>
      <c r="L3611" s="149"/>
      <c r="M3611" s="149"/>
      <c r="N3611" s="149"/>
      <c r="O3611" s="149"/>
      <c r="P3611" s="149"/>
      <c r="R3611" s="165" t="s">
        <v>6536</v>
      </c>
      <c r="S3611" s="160"/>
      <c r="T3611" s="161"/>
      <c r="U3611" s="161" t="s">
        <v>6483</v>
      </c>
    </row>
    <row r="3612" spans="1:21" s="146" customFormat="1" ht="15" customHeight="1">
      <c r="A3612" s="165" t="s">
        <v>6420</v>
      </c>
      <c r="C3612" s="151" t="s">
        <v>5601</v>
      </c>
      <c r="D3612" s="151" t="s">
        <v>3053</v>
      </c>
      <c r="E3612" s="159"/>
      <c r="F3612" s="159"/>
      <c r="G3612" s="159"/>
      <c r="H3612" s="146" t="s">
        <v>57</v>
      </c>
      <c r="K3612" s="149" t="s">
        <v>6571</v>
      </c>
      <c r="L3612" s="149"/>
      <c r="M3612" s="149"/>
      <c r="N3612" s="149"/>
      <c r="O3612" s="149"/>
      <c r="P3612" s="149"/>
      <c r="R3612" s="165" t="s">
        <v>6537</v>
      </c>
      <c r="S3612" s="160"/>
      <c r="T3612" s="161"/>
      <c r="U3612" s="161" t="s">
        <v>6481</v>
      </c>
    </row>
    <row r="3613" spans="1:21" s="146" customFormat="1" ht="15" customHeight="1">
      <c r="A3613" s="165" t="s">
        <v>6421</v>
      </c>
      <c r="C3613" s="151" t="s">
        <v>5601</v>
      </c>
      <c r="D3613" s="151" t="s">
        <v>3053</v>
      </c>
      <c r="E3613" s="159"/>
      <c r="F3613" s="159"/>
      <c r="G3613" s="159"/>
      <c r="H3613" s="146" t="s">
        <v>57</v>
      </c>
      <c r="K3613" s="149" t="s">
        <v>6571</v>
      </c>
      <c r="L3613" s="149"/>
      <c r="M3613" s="149"/>
      <c r="N3613" s="149"/>
      <c r="O3613" s="149"/>
      <c r="P3613" s="149"/>
      <c r="R3613" s="165" t="s">
        <v>6537</v>
      </c>
      <c r="S3613" s="160"/>
      <c r="T3613" s="161"/>
      <c r="U3613" s="161" t="s">
        <v>6482</v>
      </c>
    </row>
    <row r="3614" spans="1:21" s="146" customFormat="1" ht="15" customHeight="1">
      <c r="A3614" s="165" t="s">
        <v>6422</v>
      </c>
      <c r="C3614" s="151" t="s">
        <v>5601</v>
      </c>
      <c r="D3614" s="151" t="s">
        <v>3053</v>
      </c>
      <c r="E3614" s="159"/>
      <c r="F3614" s="159"/>
      <c r="G3614" s="159"/>
      <c r="H3614" s="146" t="s">
        <v>57</v>
      </c>
      <c r="K3614" s="149" t="s">
        <v>6571</v>
      </c>
      <c r="L3614" s="149"/>
      <c r="M3614" s="149"/>
      <c r="N3614" s="149"/>
      <c r="O3614" s="149"/>
      <c r="P3614" s="149"/>
      <c r="R3614" s="165" t="s">
        <v>6537</v>
      </c>
      <c r="S3614" s="160"/>
      <c r="T3614" s="161"/>
      <c r="U3614" s="161" t="s">
        <v>6483</v>
      </c>
    </row>
    <row r="3615" spans="1:21" s="146" customFormat="1" ht="15" customHeight="1">
      <c r="A3615" s="158" t="s">
        <v>6423</v>
      </c>
      <c r="C3615" s="151" t="s">
        <v>5601</v>
      </c>
      <c r="D3615" s="151" t="s">
        <v>3053</v>
      </c>
      <c r="E3615" s="159"/>
      <c r="F3615" s="159"/>
      <c r="G3615" s="159"/>
      <c r="H3615" s="146" t="s">
        <v>57</v>
      </c>
      <c r="K3615" s="149" t="s">
        <v>6572</v>
      </c>
      <c r="L3615" s="149"/>
      <c r="M3615" s="149"/>
      <c r="N3615" s="149"/>
      <c r="O3615" s="149"/>
      <c r="P3615" s="149"/>
      <c r="R3615" s="158" t="s">
        <v>6538</v>
      </c>
      <c r="S3615" s="160"/>
      <c r="T3615" s="161"/>
      <c r="U3615" s="161" t="s">
        <v>6481</v>
      </c>
    </row>
    <row r="3616" spans="1:21" s="146" customFormat="1" ht="15" customHeight="1">
      <c r="A3616" s="158" t="s">
        <v>6424</v>
      </c>
      <c r="C3616" s="151" t="s">
        <v>5601</v>
      </c>
      <c r="D3616" s="151" t="s">
        <v>3053</v>
      </c>
      <c r="E3616" s="159"/>
      <c r="F3616" s="159"/>
      <c r="G3616" s="159"/>
      <c r="H3616" s="146" t="s">
        <v>57</v>
      </c>
      <c r="K3616" s="149" t="s">
        <v>6572</v>
      </c>
      <c r="L3616" s="149"/>
      <c r="M3616" s="149"/>
      <c r="N3616" s="149"/>
      <c r="O3616" s="149"/>
      <c r="P3616" s="149"/>
      <c r="R3616" s="158" t="s">
        <v>6538</v>
      </c>
      <c r="S3616" s="160"/>
      <c r="T3616" s="161"/>
      <c r="U3616" s="161" t="s">
        <v>6482</v>
      </c>
    </row>
    <row r="3617" spans="1:21" s="146" customFormat="1" ht="15" customHeight="1">
      <c r="A3617" s="158" t="s">
        <v>6425</v>
      </c>
      <c r="C3617" s="151" t="s">
        <v>5601</v>
      </c>
      <c r="D3617" s="151" t="s">
        <v>3053</v>
      </c>
      <c r="E3617" s="159"/>
      <c r="F3617" s="159"/>
      <c r="G3617" s="159"/>
      <c r="H3617" s="146" t="s">
        <v>57</v>
      </c>
      <c r="K3617" s="149" t="s">
        <v>6572</v>
      </c>
      <c r="L3617" s="149"/>
      <c r="M3617" s="149"/>
      <c r="N3617" s="149"/>
      <c r="O3617" s="149"/>
      <c r="P3617" s="149"/>
      <c r="R3617" s="158" t="s">
        <v>6538</v>
      </c>
      <c r="S3617" s="160"/>
      <c r="T3617" s="161"/>
      <c r="U3617" s="161" t="s">
        <v>6483</v>
      </c>
    </row>
    <row r="3618" spans="1:21" s="146" customFormat="1" ht="15" customHeight="1">
      <c r="A3618" s="158" t="s">
        <v>6426</v>
      </c>
      <c r="C3618" s="151" t="s">
        <v>5601</v>
      </c>
      <c r="D3618" s="151" t="s">
        <v>3053</v>
      </c>
      <c r="E3618" s="159"/>
      <c r="F3618" s="159"/>
      <c r="G3618" s="159"/>
      <c r="H3618" s="146" t="s">
        <v>57</v>
      </c>
      <c r="K3618" s="149" t="s">
        <v>6573</v>
      </c>
      <c r="L3618" s="149"/>
      <c r="M3618" s="149"/>
      <c r="N3618" s="149"/>
      <c r="O3618" s="149"/>
      <c r="P3618" s="149"/>
      <c r="R3618" s="158" t="s">
        <v>6539</v>
      </c>
      <c r="S3618" s="160"/>
      <c r="T3618" s="161"/>
      <c r="U3618" s="161" t="s">
        <v>6481</v>
      </c>
    </row>
    <row r="3619" spans="1:21" s="146" customFormat="1" ht="15" customHeight="1">
      <c r="A3619" s="158" t="s">
        <v>6427</v>
      </c>
      <c r="C3619" s="151" t="s">
        <v>5601</v>
      </c>
      <c r="D3619" s="151" t="s">
        <v>3053</v>
      </c>
      <c r="E3619" s="159"/>
      <c r="F3619" s="159"/>
      <c r="G3619" s="159"/>
      <c r="H3619" s="146" t="s">
        <v>57</v>
      </c>
      <c r="K3619" s="149" t="s">
        <v>6573</v>
      </c>
      <c r="L3619" s="149"/>
      <c r="M3619" s="149"/>
      <c r="N3619" s="149"/>
      <c r="O3619" s="149"/>
      <c r="P3619" s="149"/>
      <c r="R3619" s="158" t="s">
        <v>6539</v>
      </c>
      <c r="S3619" s="160"/>
      <c r="T3619" s="161"/>
      <c r="U3619" s="161" t="s">
        <v>6482</v>
      </c>
    </row>
    <row r="3620" spans="1:21" s="146" customFormat="1" ht="15" customHeight="1">
      <c r="A3620" s="158" t="s">
        <v>6428</v>
      </c>
      <c r="C3620" s="151" t="s">
        <v>5601</v>
      </c>
      <c r="D3620" s="151" t="s">
        <v>3053</v>
      </c>
      <c r="E3620" s="159"/>
      <c r="F3620" s="159"/>
      <c r="G3620" s="159"/>
      <c r="H3620" s="146" t="s">
        <v>57</v>
      </c>
      <c r="K3620" s="149" t="s">
        <v>6573</v>
      </c>
      <c r="L3620" s="149"/>
      <c r="M3620" s="149"/>
      <c r="N3620" s="149"/>
      <c r="O3620" s="149"/>
      <c r="P3620" s="149"/>
      <c r="R3620" s="158" t="s">
        <v>6539</v>
      </c>
      <c r="S3620" s="160"/>
      <c r="T3620" s="161"/>
      <c r="U3620" s="161" t="s">
        <v>6483</v>
      </c>
    </row>
    <row r="3621" spans="1:21" s="146" customFormat="1" ht="15" customHeight="1">
      <c r="A3621" s="158" t="s">
        <v>6429</v>
      </c>
      <c r="C3621" s="151" t="s">
        <v>5601</v>
      </c>
      <c r="D3621" s="151" t="s">
        <v>3053</v>
      </c>
      <c r="E3621" s="159"/>
      <c r="F3621" s="159"/>
      <c r="G3621" s="159"/>
      <c r="H3621" s="146" t="s">
        <v>57</v>
      </c>
      <c r="K3621" s="149" t="s">
        <v>6574</v>
      </c>
      <c r="L3621" s="149"/>
      <c r="M3621" s="149"/>
      <c r="N3621" s="149"/>
      <c r="O3621" s="149"/>
      <c r="P3621" s="149"/>
      <c r="R3621" s="158" t="s">
        <v>6540</v>
      </c>
      <c r="S3621" s="160"/>
      <c r="T3621" s="161"/>
      <c r="U3621" s="161" t="s">
        <v>6481</v>
      </c>
    </row>
    <row r="3622" spans="1:21" s="146" customFormat="1" ht="15" customHeight="1">
      <c r="A3622" s="158" t="s">
        <v>6430</v>
      </c>
      <c r="C3622" s="151" t="s">
        <v>5601</v>
      </c>
      <c r="D3622" s="151" t="s">
        <v>3053</v>
      </c>
      <c r="E3622" s="159"/>
      <c r="F3622" s="159"/>
      <c r="G3622" s="159"/>
      <c r="H3622" s="146" t="s">
        <v>57</v>
      </c>
      <c r="K3622" s="149" t="s">
        <v>6574</v>
      </c>
      <c r="L3622" s="149"/>
      <c r="M3622" s="149"/>
      <c r="N3622" s="149"/>
      <c r="O3622" s="149"/>
      <c r="P3622" s="149"/>
      <c r="R3622" s="158" t="s">
        <v>6540</v>
      </c>
      <c r="S3622" s="160"/>
      <c r="T3622" s="161"/>
      <c r="U3622" s="161" t="s">
        <v>6482</v>
      </c>
    </row>
    <row r="3623" spans="1:21" s="146" customFormat="1" ht="15" customHeight="1">
      <c r="A3623" s="158" t="s">
        <v>6431</v>
      </c>
      <c r="C3623" s="151" t="s">
        <v>5601</v>
      </c>
      <c r="D3623" s="151" t="s">
        <v>3053</v>
      </c>
      <c r="E3623" s="159"/>
      <c r="F3623" s="159"/>
      <c r="G3623" s="159"/>
      <c r="H3623" s="146" t="s">
        <v>57</v>
      </c>
      <c r="K3623" s="149" t="s">
        <v>6574</v>
      </c>
      <c r="L3623" s="149"/>
      <c r="M3623" s="149"/>
      <c r="N3623" s="149"/>
      <c r="O3623" s="149"/>
      <c r="P3623" s="149"/>
      <c r="R3623" s="158" t="s">
        <v>6540</v>
      </c>
      <c r="S3623" s="160"/>
      <c r="T3623" s="161"/>
      <c r="U3623" s="161" t="s">
        <v>6483</v>
      </c>
    </row>
    <row r="3624" spans="1:21" s="146" customFormat="1" ht="15" customHeight="1">
      <c r="A3624" s="158" t="s">
        <v>6432</v>
      </c>
      <c r="C3624" s="151" t="s">
        <v>5601</v>
      </c>
      <c r="D3624" s="151" t="s">
        <v>3053</v>
      </c>
      <c r="E3624" s="159"/>
      <c r="F3624" s="159"/>
      <c r="G3624" s="159"/>
      <c r="H3624" s="146" t="s">
        <v>57</v>
      </c>
      <c r="K3624" s="149" t="s">
        <v>6575</v>
      </c>
      <c r="L3624" s="149"/>
      <c r="M3624" s="149"/>
      <c r="N3624" s="149"/>
      <c r="O3624" s="149"/>
      <c r="P3624" s="149"/>
      <c r="R3624" s="158" t="s">
        <v>6541</v>
      </c>
      <c r="S3624" s="160"/>
      <c r="T3624" s="161"/>
      <c r="U3624" s="161" t="s">
        <v>6481</v>
      </c>
    </row>
    <row r="3625" spans="1:21" s="146" customFormat="1" ht="15" customHeight="1">
      <c r="A3625" s="158" t="s">
        <v>6433</v>
      </c>
      <c r="C3625" s="151" t="s">
        <v>5601</v>
      </c>
      <c r="D3625" s="151" t="s">
        <v>3053</v>
      </c>
      <c r="E3625" s="159"/>
      <c r="F3625" s="159"/>
      <c r="G3625" s="159"/>
      <c r="H3625" s="146" t="s">
        <v>57</v>
      </c>
      <c r="K3625" s="149" t="s">
        <v>6575</v>
      </c>
      <c r="L3625" s="149"/>
      <c r="M3625" s="149"/>
      <c r="N3625" s="149"/>
      <c r="O3625" s="149"/>
      <c r="P3625" s="149"/>
      <c r="R3625" s="158" t="s">
        <v>6541</v>
      </c>
      <c r="S3625" s="160"/>
      <c r="T3625" s="161"/>
      <c r="U3625" s="161" t="s">
        <v>6482</v>
      </c>
    </row>
    <row r="3626" spans="1:21" s="146" customFormat="1" ht="15" customHeight="1">
      <c r="A3626" s="158" t="s">
        <v>6434</v>
      </c>
      <c r="C3626" s="151" t="s">
        <v>5601</v>
      </c>
      <c r="D3626" s="151" t="s">
        <v>3053</v>
      </c>
      <c r="E3626" s="159"/>
      <c r="F3626" s="159"/>
      <c r="G3626" s="159"/>
      <c r="H3626" s="146" t="s">
        <v>57</v>
      </c>
      <c r="K3626" s="149" t="s">
        <v>6575</v>
      </c>
      <c r="L3626" s="149"/>
      <c r="M3626" s="149"/>
      <c r="N3626" s="149"/>
      <c r="O3626" s="149"/>
      <c r="P3626" s="149"/>
      <c r="R3626" s="158" t="s">
        <v>6541</v>
      </c>
      <c r="S3626" s="160"/>
      <c r="T3626" s="161"/>
      <c r="U3626" s="161" t="s">
        <v>6483</v>
      </c>
    </row>
    <row r="3627" spans="1:21" s="146" customFormat="1" ht="15" customHeight="1">
      <c r="A3627" s="158" t="s">
        <v>6435</v>
      </c>
      <c r="C3627" s="151" t="s">
        <v>5601</v>
      </c>
      <c r="D3627" s="151" t="s">
        <v>3053</v>
      </c>
      <c r="E3627" s="159"/>
      <c r="F3627" s="159"/>
      <c r="G3627" s="159"/>
      <c r="H3627" s="146" t="s">
        <v>57</v>
      </c>
      <c r="K3627" s="149" t="s">
        <v>6576</v>
      </c>
      <c r="L3627" s="149"/>
      <c r="M3627" s="149"/>
      <c r="N3627" s="149"/>
      <c r="O3627" s="149"/>
      <c r="P3627" s="149"/>
      <c r="R3627" s="158" t="s">
        <v>6542</v>
      </c>
      <c r="S3627" s="160"/>
      <c r="T3627" s="161"/>
      <c r="U3627" s="161" t="s">
        <v>6481</v>
      </c>
    </row>
    <row r="3628" spans="1:21" s="146" customFormat="1" ht="15" customHeight="1">
      <c r="A3628" s="158" t="s">
        <v>6436</v>
      </c>
      <c r="C3628" s="151" t="s">
        <v>5601</v>
      </c>
      <c r="D3628" s="151" t="s">
        <v>3053</v>
      </c>
      <c r="E3628" s="159"/>
      <c r="F3628" s="159"/>
      <c r="G3628" s="159"/>
      <c r="H3628" s="146" t="s">
        <v>57</v>
      </c>
      <c r="K3628" s="149" t="s">
        <v>6576</v>
      </c>
      <c r="L3628" s="149"/>
      <c r="M3628" s="149"/>
      <c r="N3628" s="149"/>
      <c r="O3628" s="149"/>
      <c r="P3628" s="149"/>
      <c r="R3628" s="158" t="s">
        <v>6542</v>
      </c>
      <c r="S3628" s="160"/>
      <c r="T3628" s="161"/>
      <c r="U3628" s="161" t="s">
        <v>6482</v>
      </c>
    </row>
    <row r="3629" spans="1:21" s="146" customFormat="1" ht="15" customHeight="1">
      <c r="A3629" s="158" t="s">
        <v>6437</v>
      </c>
      <c r="C3629" s="151" t="s">
        <v>5601</v>
      </c>
      <c r="D3629" s="151" t="s">
        <v>3053</v>
      </c>
      <c r="E3629" s="159"/>
      <c r="F3629" s="159"/>
      <c r="G3629" s="159"/>
      <c r="H3629" s="146" t="s">
        <v>57</v>
      </c>
      <c r="K3629" s="149" t="s">
        <v>6576</v>
      </c>
      <c r="L3629" s="149"/>
      <c r="M3629" s="149"/>
      <c r="N3629" s="149"/>
      <c r="O3629" s="149"/>
      <c r="P3629" s="149"/>
      <c r="R3629" s="158" t="s">
        <v>6542</v>
      </c>
      <c r="S3629" s="160"/>
      <c r="T3629" s="161"/>
      <c r="U3629" s="161" t="s">
        <v>6483</v>
      </c>
    </row>
    <row r="3630" spans="1:21" s="146" customFormat="1" ht="15" customHeight="1">
      <c r="A3630" s="158" t="s">
        <v>6438</v>
      </c>
      <c r="C3630" s="151" t="s">
        <v>5601</v>
      </c>
      <c r="D3630" s="151" t="s">
        <v>3053</v>
      </c>
      <c r="E3630" s="159"/>
      <c r="F3630" s="159"/>
      <c r="G3630" s="159"/>
      <c r="H3630" s="146" t="s">
        <v>57</v>
      </c>
      <c r="K3630" s="149" t="s">
        <v>6577</v>
      </c>
      <c r="L3630" s="149"/>
      <c r="M3630" s="149"/>
      <c r="N3630" s="149"/>
      <c r="O3630" s="149"/>
      <c r="P3630" s="149"/>
      <c r="R3630" s="158" t="s">
        <v>6543</v>
      </c>
      <c r="S3630" s="160"/>
      <c r="T3630" s="161"/>
      <c r="U3630" s="161" t="s">
        <v>6481</v>
      </c>
    </row>
    <row r="3631" spans="1:21" s="146" customFormat="1" ht="15" customHeight="1">
      <c r="A3631" s="158" t="s">
        <v>6439</v>
      </c>
      <c r="C3631" s="151" t="s">
        <v>5601</v>
      </c>
      <c r="D3631" s="151" t="s">
        <v>3053</v>
      </c>
      <c r="E3631" s="159"/>
      <c r="F3631" s="159"/>
      <c r="G3631" s="159"/>
      <c r="H3631" s="146" t="s">
        <v>57</v>
      </c>
      <c r="K3631" s="149" t="s">
        <v>6577</v>
      </c>
      <c r="L3631" s="149"/>
      <c r="M3631" s="149"/>
      <c r="N3631" s="149"/>
      <c r="O3631" s="149"/>
      <c r="P3631" s="149"/>
      <c r="R3631" s="158" t="s">
        <v>6543</v>
      </c>
      <c r="S3631" s="160"/>
      <c r="T3631" s="161"/>
      <c r="U3631" s="161" t="s">
        <v>6482</v>
      </c>
    </row>
    <row r="3632" spans="1:21" s="146" customFormat="1" ht="15" customHeight="1">
      <c r="A3632" s="158" t="s">
        <v>6440</v>
      </c>
      <c r="C3632" s="151" t="s">
        <v>5601</v>
      </c>
      <c r="D3632" s="151" t="s">
        <v>3053</v>
      </c>
      <c r="E3632" s="159"/>
      <c r="F3632" s="159"/>
      <c r="G3632" s="159"/>
      <c r="H3632" s="146" t="s">
        <v>57</v>
      </c>
      <c r="K3632" s="149" t="s">
        <v>6577</v>
      </c>
      <c r="L3632" s="149"/>
      <c r="M3632" s="149"/>
      <c r="N3632" s="149"/>
      <c r="O3632" s="149"/>
      <c r="P3632" s="149"/>
      <c r="R3632" s="158" t="s">
        <v>6543</v>
      </c>
      <c r="S3632" s="160"/>
      <c r="T3632" s="161"/>
      <c r="U3632" s="161" t="s">
        <v>6483</v>
      </c>
    </row>
    <row r="3633" spans="1:21" s="146" customFormat="1" ht="15" customHeight="1">
      <c r="A3633" s="158" t="s">
        <v>6441</v>
      </c>
      <c r="C3633" s="151" t="s">
        <v>5601</v>
      </c>
      <c r="D3633" s="151" t="s">
        <v>3053</v>
      </c>
      <c r="E3633" s="159"/>
      <c r="F3633" s="159"/>
      <c r="G3633" s="159"/>
      <c r="H3633" s="146" t="s">
        <v>57</v>
      </c>
      <c r="K3633" s="149" t="s">
        <v>6578</v>
      </c>
      <c r="L3633" s="149"/>
      <c r="M3633" s="149"/>
      <c r="N3633" s="149"/>
      <c r="O3633" s="149"/>
      <c r="P3633" s="149"/>
      <c r="R3633" s="158" t="s">
        <v>6544</v>
      </c>
      <c r="S3633" s="160"/>
      <c r="T3633" s="161"/>
      <c r="U3633" s="161" t="s">
        <v>6481</v>
      </c>
    </row>
    <row r="3634" spans="1:21" s="146" customFormat="1" ht="15" customHeight="1">
      <c r="A3634" s="158" t="s">
        <v>6442</v>
      </c>
      <c r="C3634" s="151" t="s">
        <v>5601</v>
      </c>
      <c r="D3634" s="151" t="s">
        <v>3053</v>
      </c>
      <c r="E3634" s="159"/>
      <c r="F3634" s="159"/>
      <c r="G3634" s="159"/>
      <c r="H3634" s="146" t="s">
        <v>57</v>
      </c>
      <c r="K3634" s="149" t="s">
        <v>6578</v>
      </c>
      <c r="L3634" s="149"/>
      <c r="M3634" s="149"/>
      <c r="N3634" s="149"/>
      <c r="O3634" s="149"/>
      <c r="P3634" s="149"/>
      <c r="R3634" s="158" t="s">
        <v>6544</v>
      </c>
      <c r="S3634" s="160"/>
      <c r="T3634" s="161"/>
      <c r="U3634" s="161" t="s">
        <v>6482</v>
      </c>
    </row>
    <row r="3635" spans="1:21" s="146" customFormat="1" ht="15" customHeight="1">
      <c r="A3635" s="158" t="s">
        <v>6443</v>
      </c>
      <c r="C3635" s="151" t="s">
        <v>5601</v>
      </c>
      <c r="D3635" s="151" t="s">
        <v>3053</v>
      </c>
      <c r="E3635" s="159"/>
      <c r="F3635" s="159"/>
      <c r="G3635" s="159"/>
      <c r="H3635" s="146" t="s">
        <v>57</v>
      </c>
      <c r="K3635" s="149" t="s">
        <v>6578</v>
      </c>
      <c r="L3635" s="149"/>
      <c r="M3635" s="149"/>
      <c r="N3635" s="149"/>
      <c r="O3635" s="149"/>
      <c r="P3635" s="149"/>
      <c r="R3635" s="158" t="s">
        <v>6544</v>
      </c>
      <c r="S3635" s="160"/>
      <c r="T3635" s="161"/>
      <c r="U3635" s="161" t="s">
        <v>6483</v>
      </c>
    </row>
    <row r="3636" spans="1:21" s="146" customFormat="1" ht="15" customHeight="1">
      <c r="A3636" s="158" t="s">
        <v>6444</v>
      </c>
      <c r="C3636" s="151" t="s">
        <v>5601</v>
      </c>
      <c r="D3636" s="151" t="s">
        <v>3053</v>
      </c>
      <c r="E3636" s="159"/>
      <c r="F3636" s="159"/>
      <c r="G3636" s="159"/>
      <c r="H3636" s="146" t="s">
        <v>57</v>
      </c>
      <c r="K3636" s="149" t="s">
        <v>6579</v>
      </c>
      <c r="L3636" s="149"/>
      <c r="M3636" s="149"/>
      <c r="N3636" s="149"/>
      <c r="O3636" s="149"/>
      <c r="P3636" s="149"/>
      <c r="R3636" s="158" t="s">
        <v>6545</v>
      </c>
      <c r="S3636" s="160"/>
      <c r="T3636" s="161"/>
      <c r="U3636" s="161" t="s">
        <v>6481</v>
      </c>
    </row>
    <row r="3637" spans="1:21" s="146" customFormat="1" ht="15" customHeight="1">
      <c r="A3637" s="158" t="s">
        <v>6445</v>
      </c>
      <c r="C3637" s="151" t="s">
        <v>5601</v>
      </c>
      <c r="D3637" s="151" t="s">
        <v>3053</v>
      </c>
      <c r="E3637" s="159"/>
      <c r="F3637" s="159"/>
      <c r="G3637" s="159"/>
      <c r="H3637" s="146" t="s">
        <v>57</v>
      </c>
      <c r="K3637" s="149" t="s">
        <v>6579</v>
      </c>
      <c r="L3637" s="149"/>
      <c r="M3637" s="149"/>
      <c r="N3637" s="149"/>
      <c r="O3637" s="149"/>
      <c r="P3637" s="149"/>
      <c r="R3637" s="158" t="s">
        <v>6545</v>
      </c>
      <c r="S3637" s="160"/>
      <c r="T3637" s="161"/>
      <c r="U3637" s="161" t="s">
        <v>6482</v>
      </c>
    </row>
    <row r="3638" spans="1:21" s="146" customFormat="1" ht="15" customHeight="1">
      <c r="A3638" s="158" t="s">
        <v>6446</v>
      </c>
      <c r="C3638" s="151" t="s">
        <v>5601</v>
      </c>
      <c r="D3638" s="151" t="s">
        <v>3053</v>
      </c>
      <c r="E3638" s="159"/>
      <c r="F3638" s="159"/>
      <c r="G3638" s="159"/>
      <c r="H3638" s="146" t="s">
        <v>57</v>
      </c>
      <c r="K3638" s="149" t="s">
        <v>6579</v>
      </c>
      <c r="L3638" s="149"/>
      <c r="M3638" s="149"/>
      <c r="N3638" s="149"/>
      <c r="O3638" s="149"/>
      <c r="P3638" s="149"/>
      <c r="R3638" s="158" t="s">
        <v>6545</v>
      </c>
      <c r="S3638" s="160"/>
      <c r="T3638" s="161"/>
      <c r="U3638" s="161" t="s">
        <v>6483</v>
      </c>
    </row>
    <row r="3639" spans="1:21" s="146" customFormat="1" ht="15" customHeight="1">
      <c r="A3639" s="158" t="s">
        <v>6447</v>
      </c>
      <c r="C3639" s="151" t="s">
        <v>5601</v>
      </c>
      <c r="D3639" s="151" t="s">
        <v>3053</v>
      </c>
      <c r="E3639" s="159"/>
      <c r="F3639" s="159"/>
      <c r="G3639" s="159"/>
      <c r="H3639" s="146" t="s">
        <v>57</v>
      </c>
      <c r="K3639" s="149" t="s">
        <v>6580</v>
      </c>
      <c r="L3639" s="149"/>
      <c r="M3639" s="149"/>
      <c r="N3639" s="149"/>
      <c r="O3639" s="149"/>
      <c r="P3639" s="149"/>
      <c r="R3639" s="158" t="s">
        <v>6546</v>
      </c>
      <c r="S3639" s="160"/>
      <c r="T3639" s="161"/>
      <c r="U3639" s="161" t="s">
        <v>6481</v>
      </c>
    </row>
    <row r="3640" spans="1:21" s="146" customFormat="1" ht="15" customHeight="1">
      <c r="A3640" s="158" t="s">
        <v>6448</v>
      </c>
      <c r="C3640" s="151" t="s">
        <v>5601</v>
      </c>
      <c r="D3640" s="151" t="s">
        <v>3053</v>
      </c>
      <c r="E3640" s="159"/>
      <c r="F3640" s="159"/>
      <c r="G3640" s="159"/>
      <c r="H3640" s="146" t="s">
        <v>57</v>
      </c>
      <c r="K3640" s="149" t="s">
        <v>6580</v>
      </c>
      <c r="L3640" s="149"/>
      <c r="M3640" s="149"/>
      <c r="N3640" s="149"/>
      <c r="O3640" s="149"/>
      <c r="P3640" s="149"/>
      <c r="R3640" s="158" t="s">
        <v>6546</v>
      </c>
      <c r="S3640" s="160"/>
      <c r="T3640" s="161"/>
      <c r="U3640" s="161" t="s">
        <v>6482</v>
      </c>
    </row>
    <row r="3641" spans="1:21" s="146" customFormat="1" ht="15" customHeight="1">
      <c r="A3641" s="158" t="s">
        <v>6449</v>
      </c>
      <c r="C3641" s="151" t="s">
        <v>5601</v>
      </c>
      <c r="D3641" s="151" t="s">
        <v>3053</v>
      </c>
      <c r="E3641" s="159"/>
      <c r="F3641" s="159"/>
      <c r="G3641" s="159"/>
      <c r="H3641" s="146" t="s">
        <v>57</v>
      </c>
      <c r="K3641" s="149" t="s">
        <v>6580</v>
      </c>
      <c r="L3641" s="149"/>
      <c r="M3641" s="149"/>
      <c r="N3641" s="149"/>
      <c r="O3641" s="149"/>
      <c r="P3641" s="149"/>
      <c r="R3641" s="158" t="s">
        <v>6546</v>
      </c>
      <c r="S3641" s="160"/>
      <c r="T3641" s="161"/>
      <c r="U3641" s="161" t="s">
        <v>6483</v>
      </c>
    </row>
    <row r="3642" spans="1:21" s="146" customFormat="1" ht="15" customHeight="1">
      <c r="A3642" s="158" t="s">
        <v>6450</v>
      </c>
      <c r="C3642" s="151" t="s">
        <v>5601</v>
      </c>
      <c r="D3642" s="151" t="s">
        <v>3053</v>
      </c>
      <c r="E3642" s="159"/>
      <c r="F3642" s="159"/>
      <c r="G3642" s="159"/>
      <c r="H3642" s="146" t="s">
        <v>57</v>
      </c>
      <c r="K3642" s="149" t="s">
        <v>6581</v>
      </c>
      <c r="L3642" s="149"/>
      <c r="M3642" s="149"/>
      <c r="N3642" s="149"/>
      <c r="O3642" s="149"/>
      <c r="P3642" s="149"/>
      <c r="R3642" s="158" t="s">
        <v>6547</v>
      </c>
      <c r="S3642" s="160"/>
      <c r="T3642" s="161"/>
      <c r="U3642" s="161" t="s">
        <v>6481</v>
      </c>
    </row>
    <row r="3643" spans="1:21" s="146" customFormat="1" ht="15" customHeight="1">
      <c r="A3643" s="158" t="s">
        <v>6451</v>
      </c>
      <c r="C3643" s="151" t="s">
        <v>5601</v>
      </c>
      <c r="D3643" s="151" t="s">
        <v>3053</v>
      </c>
      <c r="E3643" s="159"/>
      <c r="F3643" s="159"/>
      <c r="G3643" s="159"/>
      <c r="H3643" s="146" t="s">
        <v>57</v>
      </c>
      <c r="K3643" s="149" t="s">
        <v>6581</v>
      </c>
      <c r="L3643" s="149"/>
      <c r="M3643" s="149"/>
      <c r="N3643" s="149"/>
      <c r="O3643" s="149"/>
      <c r="P3643" s="149"/>
      <c r="R3643" s="158" t="s">
        <v>6547</v>
      </c>
      <c r="S3643" s="160"/>
      <c r="T3643" s="161"/>
      <c r="U3643" s="161" t="s">
        <v>6482</v>
      </c>
    </row>
    <row r="3644" spans="1:21" s="146" customFormat="1" ht="15" customHeight="1">
      <c r="A3644" s="158" t="s">
        <v>6452</v>
      </c>
      <c r="C3644" s="151" t="s">
        <v>5601</v>
      </c>
      <c r="D3644" s="151" t="s">
        <v>3053</v>
      </c>
      <c r="E3644" s="159"/>
      <c r="F3644" s="159"/>
      <c r="G3644" s="159"/>
      <c r="H3644" s="146" t="s">
        <v>57</v>
      </c>
      <c r="K3644" s="149" t="s">
        <v>6581</v>
      </c>
      <c r="L3644" s="149"/>
      <c r="M3644" s="149"/>
      <c r="N3644" s="149"/>
      <c r="O3644" s="149"/>
      <c r="P3644" s="149"/>
      <c r="R3644" s="158" t="s">
        <v>6547</v>
      </c>
      <c r="S3644" s="160"/>
      <c r="T3644" s="161"/>
      <c r="U3644" s="161" t="s">
        <v>6483</v>
      </c>
    </row>
    <row r="3645" spans="1:21" s="146" customFormat="1" ht="15" customHeight="1">
      <c r="A3645" s="158" t="s">
        <v>6453</v>
      </c>
      <c r="C3645" s="151" t="s">
        <v>5601</v>
      </c>
      <c r="D3645" s="151" t="s">
        <v>3053</v>
      </c>
      <c r="E3645" s="159"/>
      <c r="F3645" s="159"/>
      <c r="G3645" s="159"/>
      <c r="H3645" s="146" t="s">
        <v>57</v>
      </c>
      <c r="K3645" s="149" t="s">
        <v>6582</v>
      </c>
      <c r="L3645" s="149"/>
      <c r="M3645" s="149"/>
      <c r="N3645" s="149"/>
      <c r="O3645" s="149"/>
      <c r="P3645" s="149"/>
      <c r="R3645" s="158" t="s">
        <v>6548</v>
      </c>
      <c r="S3645" s="160"/>
      <c r="T3645" s="161"/>
      <c r="U3645" s="161" t="s">
        <v>6481</v>
      </c>
    </row>
    <row r="3646" spans="1:21" s="146" customFormat="1" ht="15" customHeight="1">
      <c r="A3646" s="158" t="s">
        <v>6454</v>
      </c>
      <c r="C3646" s="151" t="s">
        <v>5601</v>
      </c>
      <c r="D3646" s="151" t="s">
        <v>3053</v>
      </c>
      <c r="E3646" s="159"/>
      <c r="F3646" s="159"/>
      <c r="G3646" s="159"/>
      <c r="H3646" s="146" t="s">
        <v>57</v>
      </c>
      <c r="K3646" s="149" t="s">
        <v>6582</v>
      </c>
      <c r="L3646" s="149"/>
      <c r="M3646" s="149"/>
      <c r="N3646" s="149"/>
      <c r="O3646" s="149"/>
      <c r="P3646" s="149"/>
      <c r="R3646" s="158" t="s">
        <v>6548</v>
      </c>
      <c r="S3646" s="160"/>
      <c r="T3646" s="161"/>
      <c r="U3646" s="161" t="s">
        <v>6482</v>
      </c>
    </row>
    <row r="3647" spans="1:21" s="146" customFormat="1" ht="15" customHeight="1">
      <c r="A3647" s="158" t="s">
        <v>6455</v>
      </c>
      <c r="C3647" s="151" t="s">
        <v>5601</v>
      </c>
      <c r="D3647" s="151" t="s">
        <v>3053</v>
      </c>
      <c r="E3647" s="159"/>
      <c r="F3647" s="159"/>
      <c r="G3647" s="159"/>
      <c r="H3647" s="146" t="s">
        <v>57</v>
      </c>
      <c r="K3647" s="149" t="s">
        <v>6582</v>
      </c>
      <c r="L3647" s="149"/>
      <c r="M3647" s="149"/>
      <c r="N3647" s="149"/>
      <c r="O3647" s="149"/>
      <c r="P3647" s="149"/>
      <c r="R3647" s="158" t="s">
        <v>6548</v>
      </c>
      <c r="S3647" s="160"/>
      <c r="T3647" s="161"/>
      <c r="U3647" s="161" t="s">
        <v>6483</v>
      </c>
    </row>
    <row r="3648" spans="1:21" s="146" customFormat="1" ht="15" customHeight="1">
      <c r="A3648" s="158" t="s">
        <v>6456</v>
      </c>
      <c r="C3648" s="151" t="s">
        <v>5601</v>
      </c>
      <c r="D3648" s="151" t="s">
        <v>3053</v>
      </c>
      <c r="E3648" s="159"/>
      <c r="F3648" s="159"/>
      <c r="G3648" s="159"/>
      <c r="H3648" s="146" t="s">
        <v>57</v>
      </c>
      <c r="K3648" s="149" t="s">
        <v>6583</v>
      </c>
      <c r="L3648" s="149"/>
      <c r="M3648" s="149"/>
      <c r="N3648" s="149"/>
      <c r="O3648" s="149"/>
      <c r="P3648" s="149"/>
      <c r="R3648" s="158" t="s">
        <v>6549</v>
      </c>
      <c r="S3648" s="160"/>
      <c r="T3648" s="161"/>
      <c r="U3648" s="161" t="s">
        <v>6481</v>
      </c>
    </row>
    <row r="3649" spans="1:21" s="146" customFormat="1" ht="15" customHeight="1">
      <c r="A3649" s="158" t="s">
        <v>6457</v>
      </c>
      <c r="C3649" s="151" t="s">
        <v>5601</v>
      </c>
      <c r="D3649" s="151" t="s">
        <v>3053</v>
      </c>
      <c r="E3649" s="159"/>
      <c r="F3649" s="159"/>
      <c r="G3649" s="159"/>
      <c r="H3649" s="146" t="s">
        <v>57</v>
      </c>
      <c r="K3649" s="149" t="s">
        <v>6583</v>
      </c>
      <c r="L3649" s="149"/>
      <c r="M3649" s="149"/>
      <c r="N3649" s="149"/>
      <c r="O3649" s="149"/>
      <c r="P3649" s="149"/>
      <c r="R3649" s="158" t="s">
        <v>6549</v>
      </c>
      <c r="S3649" s="160"/>
      <c r="T3649" s="161"/>
      <c r="U3649" s="161" t="s">
        <v>6482</v>
      </c>
    </row>
    <row r="3650" spans="1:21" s="146" customFormat="1" ht="15" customHeight="1">
      <c r="A3650" s="158" t="s">
        <v>6458</v>
      </c>
      <c r="C3650" s="151" t="s">
        <v>5601</v>
      </c>
      <c r="D3650" s="151" t="s">
        <v>3053</v>
      </c>
      <c r="E3650" s="159"/>
      <c r="F3650" s="159"/>
      <c r="G3650" s="159"/>
      <c r="H3650" s="146" t="s">
        <v>57</v>
      </c>
      <c r="K3650" s="149" t="s">
        <v>6583</v>
      </c>
      <c r="L3650" s="149"/>
      <c r="M3650" s="149"/>
      <c r="N3650" s="149"/>
      <c r="O3650" s="149"/>
      <c r="P3650" s="149"/>
      <c r="R3650" s="158" t="s">
        <v>6549</v>
      </c>
      <c r="S3650" s="160"/>
      <c r="T3650" s="161"/>
      <c r="U3650" s="161" t="s">
        <v>6483</v>
      </c>
    </row>
    <row r="3651" spans="1:21" s="146" customFormat="1" ht="15" customHeight="1">
      <c r="A3651" s="158" t="s">
        <v>6459</v>
      </c>
      <c r="C3651" s="151" t="s">
        <v>5601</v>
      </c>
      <c r="D3651" s="151" t="s">
        <v>3053</v>
      </c>
      <c r="E3651" s="159"/>
      <c r="F3651" s="159"/>
      <c r="G3651" s="159"/>
      <c r="H3651" s="146" t="s">
        <v>57</v>
      </c>
      <c r="K3651" s="149" t="s">
        <v>6584</v>
      </c>
      <c r="L3651" s="149"/>
      <c r="M3651" s="149"/>
      <c r="N3651" s="149"/>
      <c r="O3651" s="149"/>
      <c r="P3651" s="149"/>
      <c r="R3651" s="158" t="s">
        <v>6550</v>
      </c>
      <c r="S3651" s="160"/>
      <c r="T3651" s="161"/>
      <c r="U3651" s="161" t="s">
        <v>6481</v>
      </c>
    </row>
    <row r="3652" spans="1:21" s="146" customFormat="1" ht="15" customHeight="1">
      <c r="A3652" s="158" t="s">
        <v>6460</v>
      </c>
      <c r="C3652" s="151" t="s">
        <v>5601</v>
      </c>
      <c r="D3652" s="151" t="s">
        <v>3053</v>
      </c>
      <c r="E3652" s="159"/>
      <c r="F3652" s="159"/>
      <c r="G3652" s="159"/>
      <c r="H3652" s="146" t="s">
        <v>57</v>
      </c>
      <c r="K3652" s="149" t="s">
        <v>6584</v>
      </c>
      <c r="L3652" s="149"/>
      <c r="M3652" s="149"/>
      <c r="N3652" s="149"/>
      <c r="O3652" s="149"/>
      <c r="P3652" s="149"/>
      <c r="R3652" s="158" t="s">
        <v>6550</v>
      </c>
      <c r="S3652" s="160"/>
      <c r="T3652" s="161"/>
      <c r="U3652" s="161" t="s">
        <v>6482</v>
      </c>
    </row>
    <row r="3653" spans="1:21" s="146" customFormat="1" ht="15" customHeight="1">
      <c r="A3653" s="158" t="s">
        <v>6461</v>
      </c>
      <c r="C3653" s="151" t="s">
        <v>5601</v>
      </c>
      <c r="D3653" s="151" t="s">
        <v>3053</v>
      </c>
      <c r="E3653" s="159"/>
      <c r="F3653" s="159"/>
      <c r="G3653" s="159"/>
      <c r="H3653" s="146" t="s">
        <v>57</v>
      </c>
      <c r="K3653" s="149" t="s">
        <v>6584</v>
      </c>
      <c r="L3653" s="149"/>
      <c r="M3653" s="149"/>
      <c r="N3653" s="149"/>
      <c r="O3653" s="149"/>
      <c r="P3653" s="149"/>
      <c r="R3653" s="158" t="s">
        <v>6550</v>
      </c>
      <c r="S3653" s="160"/>
      <c r="T3653" s="161"/>
      <c r="U3653" s="168" t="s">
        <v>6483</v>
      </c>
    </row>
    <row r="3654" spans="1:21" s="146" customFormat="1" ht="15" customHeight="1">
      <c r="A3654" s="158" t="s">
        <v>6462</v>
      </c>
      <c r="C3654" s="151" t="s">
        <v>5601</v>
      </c>
      <c r="D3654" s="151" t="s">
        <v>3053</v>
      </c>
      <c r="E3654" s="159"/>
      <c r="F3654" s="159"/>
      <c r="G3654" s="159"/>
      <c r="H3654" s="146" t="s">
        <v>57</v>
      </c>
      <c r="K3654" s="149" t="s">
        <v>3054</v>
      </c>
      <c r="L3654" s="149"/>
      <c r="M3654" s="149"/>
      <c r="N3654" s="149"/>
      <c r="O3654" s="149"/>
      <c r="P3654" s="149"/>
      <c r="R3654" s="161"/>
      <c r="S3654" s="160"/>
      <c r="T3654" s="161"/>
      <c r="U3654" s="168" t="s">
        <v>6484</v>
      </c>
    </row>
    <row r="3655" spans="1:21" s="146" customFormat="1" ht="15" customHeight="1">
      <c r="A3655" s="158" t="s">
        <v>6463</v>
      </c>
      <c r="C3655" s="151" t="s">
        <v>5601</v>
      </c>
      <c r="D3655" s="151" t="s">
        <v>3053</v>
      </c>
      <c r="E3655" s="159"/>
      <c r="F3655" s="159"/>
      <c r="G3655" s="159"/>
      <c r="H3655" s="146" t="s">
        <v>57</v>
      </c>
      <c r="K3655" s="149" t="s">
        <v>3054</v>
      </c>
      <c r="L3655" s="149"/>
      <c r="M3655" s="149"/>
      <c r="N3655" s="149"/>
      <c r="O3655" s="149"/>
      <c r="P3655" s="149"/>
      <c r="R3655" s="161"/>
      <c r="S3655" s="160"/>
      <c r="T3655" s="161"/>
      <c r="U3655" s="168" t="s">
        <v>6485</v>
      </c>
    </row>
    <row r="3656" spans="1:21" s="146" customFormat="1" ht="15" customHeight="1">
      <c r="A3656" s="158" t="s">
        <v>6464</v>
      </c>
      <c r="C3656" s="151" t="s">
        <v>5601</v>
      </c>
      <c r="D3656" s="151" t="s">
        <v>3053</v>
      </c>
      <c r="E3656" s="159"/>
      <c r="F3656" s="159"/>
      <c r="G3656" s="159"/>
      <c r="H3656" s="146" t="s">
        <v>57</v>
      </c>
      <c r="K3656" s="149" t="s">
        <v>3054</v>
      </c>
      <c r="L3656" s="149"/>
      <c r="M3656" s="149"/>
      <c r="N3656" s="149"/>
      <c r="O3656" s="149"/>
      <c r="P3656" s="149"/>
      <c r="R3656" s="161"/>
      <c r="S3656" s="160"/>
      <c r="T3656" s="161"/>
      <c r="U3656" s="168" t="s">
        <v>6486</v>
      </c>
    </row>
    <row r="3657" spans="1:21" s="146" customFormat="1" ht="15" customHeight="1">
      <c r="A3657" s="158" t="s">
        <v>6465</v>
      </c>
      <c r="C3657" s="151" t="s">
        <v>5601</v>
      </c>
      <c r="D3657" s="151" t="s">
        <v>3053</v>
      </c>
      <c r="E3657" s="159"/>
      <c r="F3657" s="159"/>
      <c r="G3657" s="159"/>
      <c r="H3657" s="146" t="s">
        <v>57</v>
      </c>
      <c r="K3657" s="149" t="s">
        <v>3054</v>
      </c>
      <c r="L3657" s="149"/>
      <c r="M3657" s="149"/>
      <c r="N3657" s="149"/>
      <c r="O3657" s="149"/>
      <c r="P3657" s="149"/>
      <c r="R3657" s="161"/>
      <c r="S3657" s="160"/>
      <c r="T3657" s="161"/>
      <c r="U3657" s="168" t="s">
        <v>6487</v>
      </c>
    </row>
    <row r="3658" spans="1:21" s="146" customFormat="1" ht="15" customHeight="1">
      <c r="A3658" s="158" t="s">
        <v>6466</v>
      </c>
      <c r="C3658" s="151" t="s">
        <v>5601</v>
      </c>
      <c r="D3658" s="151" t="s">
        <v>3053</v>
      </c>
      <c r="E3658" s="159"/>
      <c r="F3658" s="159"/>
      <c r="G3658" s="159"/>
      <c r="H3658" s="146" t="s">
        <v>57</v>
      </c>
      <c r="K3658" s="149" t="s">
        <v>3054</v>
      </c>
      <c r="L3658" s="149"/>
      <c r="M3658" s="149"/>
      <c r="N3658" s="149"/>
      <c r="O3658" s="149"/>
      <c r="P3658" s="149"/>
      <c r="R3658" s="161"/>
      <c r="S3658" s="160"/>
      <c r="T3658" s="161"/>
      <c r="U3658" s="168" t="s">
        <v>6488</v>
      </c>
    </row>
    <row r="3659" spans="1:21" s="146" customFormat="1" ht="15" customHeight="1">
      <c r="A3659" s="158" t="s">
        <v>6467</v>
      </c>
      <c r="C3659" s="151" t="s">
        <v>5601</v>
      </c>
      <c r="D3659" s="151" t="s">
        <v>3053</v>
      </c>
      <c r="E3659" s="159"/>
      <c r="F3659" s="159"/>
      <c r="G3659" s="159"/>
      <c r="H3659" s="146" t="s">
        <v>57</v>
      </c>
      <c r="K3659" s="149" t="s">
        <v>3054</v>
      </c>
      <c r="L3659" s="149"/>
      <c r="M3659" s="149"/>
      <c r="N3659" s="149"/>
      <c r="O3659" s="149"/>
      <c r="P3659" s="149"/>
      <c r="R3659" s="161"/>
      <c r="S3659" s="160"/>
      <c r="T3659" s="161"/>
      <c r="U3659" s="168" t="s">
        <v>6489</v>
      </c>
    </row>
    <row r="3660" spans="1:21" s="146" customFormat="1" ht="15" customHeight="1">
      <c r="A3660" s="158" t="s">
        <v>6468</v>
      </c>
      <c r="C3660" s="151" t="s">
        <v>5601</v>
      </c>
      <c r="D3660" s="151" t="s">
        <v>3053</v>
      </c>
      <c r="E3660" s="159"/>
      <c r="F3660" s="159"/>
      <c r="G3660" s="159"/>
      <c r="H3660" s="146" t="s">
        <v>57</v>
      </c>
      <c r="K3660" s="149" t="s">
        <v>3054</v>
      </c>
      <c r="L3660" s="149"/>
      <c r="M3660" s="149"/>
      <c r="N3660" s="149"/>
      <c r="O3660" s="149"/>
      <c r="P3660" s="149"/>
      <c r="R3660" s="161"/>
      <c r="S3660" s="160"/>
      <c r="T3660" s="161"/>
      <c r="U3660" s="168" t="s">
        <v>6490</v>
      </c>
    </row>
    <row r="3661" spans="1:21" s="146" customFormat="1" ht="15" customHeight="1">
      <c r="A3661" s="158" t="s">
        <v>6469</v>
      </c>
      <c r="C3661" s="151" t="s">
        <v>5601</v>
      </c>
      <c r="D3661" s="151" t="s">
        <v>3053</v>
      </c>
      <c r="E3661" s="159"/>
      <c r="F3661" s="159"/>
      <c r="G3661" s="159"/>
      <c r="H3661" s="146" t="s">
        <v>57</v>
      </c>
      <c r="K3661" s="149" t="s">
        <v>3054</v>
      </c>
      <c r="L3661" s="149"/>
      <c r="M3661" s="149"/>
      <c r="N3661" s="149"/>
      <c r="O3661" s="149"/>
      <c r="P3661" s="149"/>
      <c r="R3661" s="161"/>
      <c r="S3661" s="160"/>
      <c r="T3661" s="161"/>
      <c r="U3661" s="168" t="s">
        <v>6491</v>
      </c>
    </row>
    <row r="3662" spans="1:21" s="146" customFormat="1" ht="15" customHeight="1">
      <c r="A3662" s="158" t="s">
        <v>6470</v>
      </c>
      <c r="C3662" s="151" t="s">
        <v>5601</v>
      </c>
      <c r="D3662" s="151" t="s">
        <v>3053</v>
      </c>
      <c r="E3662" s="159"/>
      <c r="F3662" s="159"/>
      <c r="G3662" s="159"/>
      <c r="H3662" s="146" t="s">
        <v>57</v>
      </c>
      <c r="K3662" s="149" t="s">
        <v>3054</v>
      </c>
      <c r="L3662" s="149"/>
      <c r="M3662" s="149"/>
      <c r="N3662" s="149"/>
      <c r="O3662" s="149"/>
      <c r="P3662" s="149"/>
      <c r="R3662" s="161"/>
      <c r="S3662" s="160"/>
      <c r="T3662" s="161"/>
      <c r="U3662" s="168" t="s">
        <v>6492</v>
      </c>
    </row>
    <row r="3663" spans="1:21" s="146" customFormat="1" ht="15" customHeight="1">
      <c r="A3663" s="158" t="s">
        <v>6471</v>
      </c>
      <c r="C3663" s="151" t="s">
        <v>5601</v>
      </c>
      <c r="D3663" s="151" t="s">
        <v>3053</v>
      </c>
      <c r="E3663" s="159"/>
      <c r="F3663" s="159"/>
      <c r="G3663" s="159"/>
      <c r="H3663" s="146" t="s">
        <v>57</v>
      </c>
      <c r="K3663" s="149" t="s">
        <v>3054</v>
      </c>
      <c r="L3663" s="149"/>
      <c r="M3663" s="149"/>
      <c r="N3663" s="149"/>
      <c r="O3663" s="149"/>
      <c r="P3663" s="149"/>
      <c r="R3663" s="161"/>
      <c r="S3663" s="160"/>
      <c r="T3663" s="161"/>
      <c r="U3663" s="168" t="s">
        <v>6493</v>
      </c>
    </row>
    <row r="3664" spans="1:21" s="146" customFormat="1" ht="15" customHeight="1">
      <c r="A3664" s="158" t="s">
        <v>6472</v>
      </c>
      <c r="C3664" s="151" t="s">
        <v>5601</v>
      </c>
      <c r="D3664" s="151" t="s">
        <v>3053</v>
      </c>
      <c r="E3664" s="159"/>
      <c r="F3664" s="159"/>
      <c r="G3664" s="159"/>
      <c r="H3664" s="146" t="s">
        <v>57</v>
      </c>
      <c r="K3664" s="149" t="s">
        <v>3054</v>
      </c>
      <c r="L3664" s="149"/>
      <c r="M3664" s="149"/>
      <c r="N3664" s="149"/>
      <c r="O3664" s="149"/>
      <c r="P3664" s="149"/>
      <c r="R3664" s="161"/>
      <c r="S3664" s="160"/>
      <c r="T3664" s="161"/>
      <c r="U3664" s="168" t="s">
        <v>6494</v>
      </c>
    </row>
    <row r="3665" spans="1:21" s="146" customFormat="1" ht="15" customHeight="1">
      <c r="A3665" s="158" t="s">
        <v>6473</v>
      </c>
      <c r="C3665" s="151" t="s">
        <v>5601</v>
      </c>
      <c r="D3665" s="151" t="s">
        <v>3053</v>
      </c>
      <c r="E3665" s="159"/>
      <c r="F3665" s="159"/>
      <c r="G3665" s="159"/>
      <c r="H3665" s="146" t="s">
        <v>57</v>
      </c>
      <c r="K3665" s="149" t="s">
        <v>3054</v>
      </c>
      <c r="L3665" s="149"/>
      <c r="M3665" s="149"/>
      <c r="N3665" s="149"/>
      <c r="O3665" s="149"/>
      <c r="P3665" s="149"/>
      <c r="R3665" s="161"/>
      <c r="S3665" s="160"/>
      <c r="T3665" s="161"/>
      <c r="U3665" s="168" t="s">
        <v>6495</v>
      </c>
    </row>
    <row r="3666" spans="1:21" s="146" customFormat="1" ht="15" customHeight="1">
      <c r="A3666" s="158" t="s">
        <v>6474</v>
      </c>
      <c r="C3666" s="151" t="s">
        <v>5601</v>
      </c>
      <c r="D3666" s="151" t="s">
        <v>3053</v>
      </c>
      <c r="E3666" s="159"/>
      <c r="F3666" s="159"/>
      <c r="G3666" s="159"/>
      <c r="H3666" s="146" t="s">
        <v>57</v>
      </c>
      <c r="K3666" s="149" t="s">
        <v>3054</v>
      </c>
      <c r="L3666" s="149"/>
      <c r="M3666" s="149"/>
      <c r="N3666" s="149"/>
      <c r="O3666" s="149"/>
      <c r="P3666" s="149"/>
      <c r="R3666" s="161"/>
      <c r="S3666" s="160"/>
      <c r="T3666" s="161"/>
      <c r="U3666" s="168" t="s">
        <v>6496</v>
      </c>
    </row>
    <row r="3667" spans="1:21" s="146" customFormat="1" ht="15" customHeight="1">
      <c r="A3667" s="158" t="s">
        <v>6475</v>
      </c>
      <c r="C3667" s="151" t="s">
        <v>5601</v>
      </c>
      <c r="D3667" s="151" t="s">
        <v>3053</v>
      </c>
      <c r="E3667" s="159"/>
      <c r="F3667" s="159"/>
      <c r="G3667" s="159"/>
      <c r="H3667" s="146" t="s">
        <v>57</v>
      </c>
      <c r="K3667" s="149" t="s">
        <v>3054</v>
      </c>
      <c r="L3667" s="149"/>
      <c r="M3667" s="149"/>
      <c r="N3667" s="149"/>
      <c r="O3667" s="149"/>
      <c r="P3667" s="149"/>
      <c r="R3667" s="161"/>
      <c r="S3667" s="160"/>
      <c r="T3667" s="161"/>
      <c r="U3667" s="168" t="s">
        <v>6497</v>
      </c>
    </row>
    <row r="3668" spans="1:21" s="146" customFormat="1" ht="15" customHeight="1">
      <c r="A3668" s="158" t="s">
        <v>6476</v>
      </c>
      <c r="C3668" s="151" t="s">
        <v>5601</v>
      </c>
      <c r="D3668" s="151" t="s">
        <v>3053</v>
      </c>
      <c r="E3668" s="159"/>
      <c r="F3668" s="159"/>
      <c r="G3668" s="159"/>
      <c r="H3668" s="146" t="s">
        <v>57</v>
      </c>
      <c r="K3668" s="149" t="s">
        <v>3054</v>
      </c>
      <c r="L3668" s="149"/>
      <c r="M3668" s="149"/>
      <c r="N3668" s="149"/>
      <c r="O3668" s="149"/>
      <c r="P3668" s="149"/>
      <c r="R3668" s="161"/>
      <c r="S3668" s="160"/>
      <c r="T3668" s="161"/>
      <c r="U3668" s="168" t="s">
        <v>6498</v>
      </c>
    </row>
    <row r="3669" spans="1:21" s="146" customFormat="1" ht="15" customHeight="1">
      <c r="A3669" s="158" t="s">
        <v>6477</v>
      </c>
      <c r="C3669" s="151" t="s">
        <v>5601</v>
      </c>
      <c r="D3669" s="151" t="s">
        <v>3053</v>
      </c>
      <c r="E3669" s="159"/>
      <c r="F3669" s="159"/>
      <c r="G3669" s="159"/>
      <c r="H3669" s="146" t="s">
        <v>57</v>
      </c>
      <c r="K3669" s="149" t="s">
        <v>1451</v>
      </c>
      <c r="L3669" s="149"/>
      <c r="M3669" s="149"/>
      <c r="N3669" s="149"/>
      <c r="O3669" s="149"/>
      <c r="P3669" s="149"/>
      <c r="R3669" s="161"/>
      <c r="S3669" s="160"/>
      <c r="T3669" s="161"/>
      <c r="U3669" s="168" t="s">
        <v>6499</v>
      </c>
    </row>
    <row r="3670" spans="1:21" s="146" customFormat="1" ht="15" customHeight="1">
      <c r="A3670" s="158" t="s">
        <v>6677</v>
      </c>
      <c r="C3670" s="151" t="s">
        <v>5601</v>
      </c>
      <c r="D3670" s="151" t="s">
        <v>3053</v>
      </c>
      <c r="E3670" s="159"/>
      <c r="F3670" s="159"/>
      <c r="G3670" s="159"/>
      <c r="H3670" s="146" t="s">
        <v>57</v>
      </c>
      <c r="K3670" s="149" t="s">
        <v>6679</v>
      </c>
      <c r="L3670" s="149"/>
      <c r="M3670" s="149"/>
      <c r="N3670" s="149"/>
      <c r="O3670" s="149"/>
      <c r="P3670" s="149"/>
      <c r="R3670" s="161"/>
      <c r="S3670" s="160"/>
      <c r="T3670" s="161"/>
      <c r="U3670" s="169" t="s">
        <v>6693</v>
      </c>
    </row>
    <row r="3671" spans="1:21" s="146" customFormat="1" ht="15" customHeight="1">
      <c r="A3671" s="158" t="s">
        <v>6678</v>
      </c>
      <c r="C3671" s="151" t="s">
        <v>5601</v>
      </c>
      <c r="D3671" s="151" t="s">
        <v>3053</v>
      </c>
      <c r="E3671" s="159"/>
      <c r="F3671" s="159"/>
      <c r="G3671" s="159"/>
      <c r="H3671" s="146" t="s">
        <v>57</v>
      </c>
      <c r="K3671" s="149" t="s">
        <v>6679</v>
      </c>
      <c r="L3671" s="149"/>
      <c r="M3671" s="149"/>
      <c r="N3671" s="149"/>
      <c r="O3671" s="149"/>
      <c r="P3671" s="149"/>
      <c r="R3671" s="161"/>
      <c r="S3671" s="160"/>
      <c r="T3671" s="161"/>
      <c r="U3671" s="169" t="s">
        <v>6694</v>
      </c>
    </row>
    <row r="3672" spans="1:21" s="146" customFormat="1" ht="15.75" customHeight="1">
      <c r="A3672" s="158" t="s">
        <v>6689</v>
      </c>
      <c r="C3672" s="151" t="s">
        <v>5601</v>
      </c>
      <c r="D3672" s="151" t="s">
        <v>3053</v>
      </c>
      <c r="E3672" s="159"/>
      <c r="F3672" s="159"/>
      <c r="G3672" s="159"/>
      <c r="H3672" s="146" t="s">
        <v>57</v>
      </c>
      <c r="K3672" s="149" t="s">
        <v>6551</v>
      </c>
      <c r="L3672" s="149"/>
      <c r="M3672" s="149"/>
      <c r="N3672" s="149"/>
      <c r="O3672" s="149"/>
      <c r="P3672" s="149"/>
      <c r="R3672" s="161"/>
      <c r="S3672" s="160" t="s">
        <v>6691</v>
      </c>
      <c r="T3672" s="161" t="s">
        <v>6692</v>
      </c>
      <c r="U3672" s="168" t="s">
        <v>6696</v>
      </c>
    </row>
    <row r="3673" spans="1:21" s="146" customFormat="1" ht="15.75" customHeight="1">
      <c r="A3673" s="158" t="s">
        <v>6690</v>
      </c>
      <c r="C3673" s="151" t="s">
        <v>5601</v>
      </c>
      <c r="D3673" s="151" t="s">
        <v>3053</v>
      </c>
      <c r="E3673" s="159"/>
      <c r="F3673" s="159"/>
      <c r="G3673" s="159"/>
      <c r="H3673" s="146" t="s">
        <v>57</v>
      </c>
      <c r="K3673" s="149" t="s">
        <v>6552</v>
      </c>
      <c r="L3673" s="149"/>
      <c r="M3673" s="149"/>
      <c r="N3673" s="149"/>
      <c r="O3673" s="149"/>
      <c r="P3673" s="149"/>
      <c r="R3673" s="161"/>
      <c r="S3673" s="160" t="s">
        <v>6691</v>
      </c>
      <c r="T3673" s="161" t="s">
        <v>6692</v>
      </c>
      <c r="U3673" s="168" t="s">
        <v>6697</v>
      </c>
    </row>
    <row r="3674" spans="1:21" s="350" customFormat="1" ht="15" customHeight="1">
      <c r="A3674" s="349" t="s">
        <v>9444</v>
      </c>
      <c r="C3674" s="351" t="s">
        <v>5601</v>
      </c>
      <c r="D3674" s="351" t="s">
        <v>3053</v>
      </c>
      <c r="E3674" s="352"/>
      <c r="F3674" s="352"/>
      <c r="G3674" s="352"/>
      <c r="H3674" s="350" t="s">
        <v>57</v>
      </c>
      <c r="K3674" s="353" t="s">
        <v>6704</v>
      </c>
      <c r="L3674" s="353" t="s">
        <v>9448</v>
      </c>
      <c r="M3674" s="353" t="s">
        <v>9449</v>
      </c>
      <c r="N3674" s="353"/>
      <c r="O3674" s="353"/>
      <c r="P3674" s="353"/>
      <c r="R3674" s="354"/>
      <c r="S3674" s="355"/>
      <c r="T3674" s="354"/>
      <c r="U3674" s="356" t="s">
        <v>9446</v>
      </c>
    </row>
    <row r="3675" spans="1:21" s="350" customFormat="1" ht="15" customHeight="1">
      <c r="A3675" s="349" t="s">
        <v>9445</v>
      </c>
      <c r="C3675" s="351" t="s">
        <v>5601</v>
      </c>
      <c r="D3675" s="351" t="s">
        <v>3053</v>
      </c>
      <c r="E3675" s="352"/>
      <c r="F3675" s="352"/>
      <c r="G3675" s="352"/>
      <c r="H3675" s="350" t="s">
        <v>57</v>
      </c>
      <c r="K3675" s="353" t="s">
        <v>6704</v>
      </c>
      <c r="L3675" s="353" t="s">
        <v>9448</v>
      </c>
      <c r="M3675" s="353" t="s">
        <v>9449</v>
      </c>
      <c r="N3675" s="353"/>
      <c r="O3675" s="353"/>
      <c r="P3675" s="353"/>
      <c r="R3675" s="354"/>
      <c r="S3675" s="355"/>
      <c r="T3675" s="354"/>
      <c r="U3675" s="356" t="s">
        <v>9447</v>
      </c>
    </row>
    <row r="3676" spans="1:21" s="146" customFormat="1" ht="15" customHeight="1">
      <c r="A3676" s="158" t="s">
        <v>6699</v>
      </c>
      <c r="C3676" s="151" t="s">
        <v>5601</v>
      </c>
      <c r="D3676" s="151" t="s">
        <v>3053</v>
      </c>
      <c r="E3676" s="159"/>
      <c r="F3676" s="159"/>
      <c r="G3676" s="159"/>
      <c r="H3676" s="146" t="s">
        <v>57</v>
      </c>
      <c r="K3676" s="149" t="s">
        <v>118</v>
      </c>
      <c r="L3676" s="149" t="s">
        <v>221</v>
      </c>
      <c r="M3676" s="149" t="s">
        <v>123</v>
      </c>
      <c r="N3676" s="149"/>
      <c r="O3676" s="149"/>
      <c r="P3676" s="149"/>
      <c r="R3676" s="161"/>
      <c r="S3676" s="160"/>
      <c r="T3676" s="161"/>
      <c r="U3676" s="170" t="s">
        <v>6970</v>
      </c>
    </row>
    <row r="3677" spans="1:21" s="146" customFormat="1" ht="15" customHeight="1">
      <c r="A3677" s="158" t="s">
        <v>6700</v>
      </c>
      <c r="C3677" s="151" t="s">
        <v>5601</v>
      </c>
      <c r="D3677" s="151" t="s">
        <v>3053</v>
      </c>
      <c r="E3677" s="159"/>
      <c r="F3677" s="159"/>
      <c r="G3677" s="159"/>
      <c r="H3677" s="146" t="s">
        <v>57</v>
      </c>
      <c r="K3677" s="149" t="s">
        <v>118</v>
      </c>
      <c r="L3677" s="149" t="s">
        <v>221</v>
      </c>
      <c r="M3677" s="149" t="s">
        <v>123</v>
      </c>
      <c r="N3677" s="149"/>
      <c r="O3677" s="149"/>
      <c r="P3677" s="149"/>
      <c r="R3677" s="161"/>
      <c r="S3677" s="160"/>
      <c r="T3677" s="161"/>
      <c r="U3677" s="170" t="s">
        <v>6971</v>
      </c>
    </row>
    <row r="3678" spans="1:21" s="350" customFormat="1">
      <c r="A3678" s="349" t="s">
        <v>6701</v>
      </c>
      <c r="C3678" s="351" t="s">
        <v>5601</v>
      </c>
      <c r="D3678" s="351" t="s">
        <v>3053</v>
      </c>
      <c r="E3678" s="352"/>
      <c r="F3678" s="352"/>
      <c r="G3678" s="352"/>
      <c r="H3678" s="350" t="s">
        <v>57</v>
      </c>
      <c r="K3678" s="353" t="s">
        <v>118</v>
      </c>
      <c r="L3678" s="353" t="s">
        <v>221</v>
      </c>
      <c r="M3678" s="353" t="s">
        <v>123</v>
      </c>
      <c r="N3678" s="353"/>
      <c r="O3678" s="353"/>
      <c r="P3678" s="353"/>
      <c r="Q3678" s="353"/>
      <c r="S3678" s="355"/>
      <c r="T3678" s="354"/>
      <c r="U3678" s="356" t="s">
        <v>6972</v>
      </c>
    </row>
    <row r="3679" spans="1:21" s="350" customFormat="1" ht="15" customHeight="1">
      <c r="A3679" s="349" t="s">
        <v>6702</v>
      </c>
      <c r="C3679" s="351" t="s">
        <v>5601</v>
      </c>
      <c r="D3679" s="351" t="s">
        <v>3053</v>
      </c>
      <c r="E3679" s="352"/>
      <c r="F3679" s="352"/>
      <c r="G3679" s="352"/>
      <c r="H3679" s="350" t="s">
        <v>57</v>
      </c>
      <c r="K3679" s="353" t="s">
        <v>118</v>
      </c>
      <c r="L3679" s="353" t="s">
        <v>221</v>
      </c>
      <c r="M3679" s="353" t="s">
        <v>123</v>
      </c>
      <c r="N3679" s="353"/>
      <c r="O3679" s="353"/>
      <c r="P3679" s="353"/>
      <c r="R3679" s="354"/>
      <c r="S3679" s="355"/>
      <c r="T3679" s="354"/>
      <c r="U3679" s="356" t="s">
        <v>6973</v>
      </c>
    </row>
    <row r="3680" spans="1:21" s="350" customFormat="1" ht="15" customHeight="1">
      <c r="A3680" s="349" t="s">
        <v>6703</v>
      </c>
      <c r="C3680" s="351" t="s">
        <v>5601</v>
      </c>
      <c r="D3680" s="351" t="s">
        <v>3053</v>
      </c>
      <c r="E3680" s="352"/>
      <c r="F3680" s="352"/>
      <c r="G3680" s="352"/>
      <c r="H3680" s="350" t="s">
        <v>57</v>
      </c>
      <c r="K3680" s="353" t="s">
        <v>118</v>
      </c>
      <c r="L3680" s="353" t="s">
        <v>221</v>
      </c>
      <c r="M3680" s="353" t="s">
        <v>123</v>
      </c>
      <c r="N3680" s="353"/>
      <c r="O3680" s="353"/>
      <c r="P3680" s="353"/>
      <c r="R3680" s="354"/>
      <c r="S3680" s="355"/>
      <c r="T3680" s="354"/>
      <c r="U3680" s="356" t="s">
        <v>6974</v>
      </c>
    </row>
    <row r="3681" spans="1:21" s="146" customFormat="1" ht="15" customHeight="1">
      <c r="A3681" s="158" t="s">
        <v>6719</v>
      </c>
      <c r="C3681" s="151" t="s">
        <v>5601</v>
      </c>
      <c r="D3681" s="151" t="s">
        <v>3053</v>
      </c>
      <c r="E3681" s="159"/>
      <c r="F3681" s="159"/>
      <c r="G3681" s="159"/>
      <c r="H3681" s="146" t="s">
        <v>57</v>
      </c>
      <c r="K3681" s="149" t="s">
        <v>3054</v>
      </c>
      <c r="L3681" s="149" t="s">
        <v>3063</v>
      </c>
      <c r="M3681" s="149" t="s">
        <v>1451</v>
      </c>
      <c r="N3681" s="149" t="s">
        <v>1254</v>
      </c>
      <c r="O3681" s="149"/>
      <c r="P3681" s="149"/>
      <c r="R3681" s="161"/>
      <c r="S3681" s="160"/>
      <c r="T3681" s="161"/>
      <c r="U3681" s="170" t="s">
        <v>6989</v>
      </c>
    </row>
    <row r="3682" spans="1:21" s="146" customFormat="1" ht="15" customHeight="1">
      <c r="A3682" s="158" t="s">
        <v>9390</v>
      </c>
      <c r="C3682" s="151" t="s">
        <v>5601</v>
      </c>
      <c r="D3682" s="151" t="s">
        <v>3053</v>
      </c>
      <c r="E3682" s="159"/>
      <c r="F3682" s="159"/>
      <c r="G3682" s="159"/>
      <c r="H3682" s="146" t="s">
        <v>57</v>
      </c>
      <c r="K3682" s="149" t="s">
        <v>3063</v>
      </c>
      <c r="L3682" s="149" t="s">
        <v>1327</v>
      </c>
      <c r="M3682" s="149"/>
      <c r="N3682" s="149"/>
      <c r="O3682" s="149"/>
      <c r="P3682" s="149"/>
      <c r="R3682" s="161"/>
      <c r="S3682" s="160"/>
      <c r="T3682" s="161"/>
      <c r="U3682" s="170" t="s">
        <v>10344</v>
      </c>
    </row>
    <row r="3683" spans="1:21" s="146" customFormat="1" ht="15" customHeight="1">
      <c r="A3683" s="158" t="s">
        <v>9391</v>
      </c>
      <c r="C3683" s="151" t="s">
        <v>5601</v>
      </c>
      <c r="D3683" s="151" t="s">
        <v>3053</v>
      </c>
      <c r="E3683" s="159"/>
      <c r="F3683" s="159"/>
      <c r="G3683" s="159"/>
      <c r="H3683" s="146" t="s">
        <v>57</v>
      </c>
      <c r="K3683" s="149" t="s">
        <v>3063</v>
      </c>
      <c r="L3683" s="149" t="s">
        <v>1327</v>
      </c>
      <c r="M3683" s="149"/>
      <c r="N3683" s="149"/>
      <c r="O3683" s="149"/>
      <c r="P3683" s="149"/>
      <c r="R3683" s="161"/>
      <c r="S3683" s="160"/>
      <c r="T3683" s="161"/>
      <c r="U3683" s="170" t="s">
        <v>10345</v>
      </c>
    </row>
    <row r="3684" spans="1:21" s="146" customFormat="1" ht="15" customHeight="1">
      <c r="A3684" s="158" t="s">
        <v>9392</v>
      </c>
      <c r="C3684" s="151" t="s">
        <v>5601</v>
      </c>
      <c r="D3684" s="151" t="s">
        <v>3053</v>
      </c>
      <c r="E3684" s="159"/>
      <c r="F3684" s="159"/>
      <c r="G3684" s="159"/>
      <c r="H3684" s="146" t="s">
        <v>57</v>
      </c>
      <c r="K3684" s="149" t="s">
        <v>3063</v>
      </c>
      <c r="L3684" s="149" t="s">
        <v>1327</v>
      </c>
      <c r="M3684" s="149"/>
      <c r="N3684" s="149"/>
      <c r="O3684" s="149"/>
      <c r="P3684" s="149"/>
      <c r="R3684" s="161"/>
      <c r="S3684" s="160"/>
      <c r="T3684" s="161"/>
      <c r="U3684" s="170" t="s">
        <v>10346</v>
      </c>
    </row>
    <row r="3685" spans="1:21" s="146" customFormat="1" ht="15" customHeight="1">
      <c r="A3685" s="158" t="s">
        <v>9393</v>
      </c>
      <c r="C3685" s="151" t="s">
        <v>5601</v>
      </c>
      <c r="D3685" s="151" t="s">
        <v>3053</v>
      </c>
      <c r="E3685" s="159"/>
      <c r="F3685" s="159"/>
      <c r="G3685" s="159"/>
      <c r="H3685" s="146" t="s">
        <v>57</v>
      </c>
      <c r="K3685" s="149" t="s">
        <v>3063</v>
      </c>
      <c r="L3685" s="149" t="s">
        <v>1327</v>
      </c>
      <c r="M3685" s="149"/>
      <c r="N3685" s="149"/>
      <c r="O3685" s="149"/>
      <c r="P3685" s="149"/>
      <c r="R3685" s="161"/>
      <c r="S3685" s="160"/>
      <c r="T3685" s="161"/>
      <c r="U3685" s="170" t="s">
        <v>10347</v>
      </c>
    </row>
    <row r="3686" spans="1:21" s="146" customFormat="1" ht="15" customHeight="1">
      <c r="A3686" s="158" t="s">
        <v>9394</v>
      </c>
      <c r="C3686" s="151" t="s">
        <v>5601</v>
      </c>
      <c r="D3686" s="151" t="s">
        <v>3053</v>
      </c>
      <c r="E3686" s="159"/>
      <c r="F3686" s="159"/>
      <c r="G3686" s="159"/>
      <c r="H3686" s="146" t="s">
        <v>57</v>
      </c>
      <c r="K3686" s="149" t="s">
        <v>3063</v>
      </c>
      <c r="L3686" s="149" t="s">
        <v>1327</v>
      </c>
      <c r="M3686" s="149"/>
      <c r="N3686" s="149"/>
      <c r="O3686" s="149"/>
      <c r="P3686" s="149"/>
      <c r="R3686" s="161"/>
      <c r="S3686" s="160"/>
      <c r="T3686" s="161"/>
      <c r="U3686" s="170" t="s">
        <v>10348</v>
      </c>
    </row>
    <row r="3687" spans="1:21" s="146" customFormat="1" ht="15" customHeight="1">
      <c r="A3687" s="158" t="s">
        <v>9395</v>
      </c>
      <c r="C3687" s="151" t="s">
        <v>5601</v>
      </c>
      <c r="D3687" s="151" t="s">
        <v>3053</v>
      </c>
      <c r="E3687" s="159"/>
      <c r="F3687" s="159"/>
      <c r="G3687" s="159"/>
      <c r="H3687" s="146" t="s">
        <v>57</v>
      </c>
      <c r="K3687" s="149" t="s">
        <v>3063</v>
      </c>
      <c r="L3687" s="149" t="s">
        <v>1327</v>
      </c>
      <c r="M3687" s="149"/>
      <c r="N3687" s="149"/>
      <c r="O3687" s="149"/>
      <c r="P3687" s="149"/>
      <c r="R3687" s="161"/>
      <c r="S3687" s="160"/>
      <c r="T3687" s="161"/>
      <c r="U3687" s="170" t="s">
        <v>10349</v>
      </c>
    </row>
    <row r="3688" spans="1:21" s="146" customFormat="1" ht="15" customHeight="1">
      <c r="A3688" s="158" t="s">
        <v>9396</v>
      </c>
      <c r="C3688" s="151" t="s">
        <v>5601</v>
      </c>
      <c r="D3688" s="151" t="s">
        <v>3053</v>
      </c>
      <c r="E3688" s="159"/>
      <c r="F3688" s="159"/>
      <c r="G3688" s="159"/>
      <c r="H3688" s="146" t="s">
        <v>57</v>
      </c>
      <c r="K3688" s="149" t="s">
        <v>3063</v>
      </c>
      <c r="L3688" s="149" t="s">
        <v>1327</v>
      </c>
      <c r="M3688" s="149"/>
      <c r="N3688" s="149"/>
      <c r="O3688" s="149"/>
      <c r="P3688" s="149"/>
      <c r="R3688" s="161"/>
      <c r="S3688" s="160"/>
      <c r="T3688" s="161"/>
      <c r="U3688" s="170" t="s">
        <v>10350</v>
      </c>
    </row>
    <row r="3689" spans="1:21" s="146" customFormat="1" ht="15" customHeight="1">
      <c r="A3689" s="158" t="s">
        <v>9397</v>
      </c>
      <c r="C3689" s="151" t="s">
        <v>5601</v>
      </c>
      <c r="D3689" s="151" t="s">
        <v>3053</v>
      </c>
      <c r="E3689" s="159"/>
      <c r="F3689" s="159"/>
      <c r="G3689" s="159"/>
      <c r="H3689" s="146" t="s">
        <v>57</v>
      </c>
      <c r="K3689" s="149" t="s">
        <v>3063</v>
      </c>
      <c r="L3689" s="149" t="s">
        <v>1327</v>
      </c>
      <c r="M3689" s="149"/>
      <c r="N3689" s="149"/>
      <c r="O3689" s="149"/>
      <c r="P3689" s="149"/>
      <c r="R3689" s="161"/>
      <c r="S3689" s="160"/>
      <c r="T3689" s="161"/>
      <c r="U3689" s="170" t="s">
        <v>10351</v>
      </c>
    </row>
    <row r="3690" spans="1:21" s="146" customFormat="1" ht="15" customHeight="1">
      <c r="A3690" s="158" t="s">
        <v>9398</v>
      </c>
      <c r="C3690" s="151" t="s">
        <v>5601</v>
      </c>
      <c r="D3690" s="151" t="s">
        <v>3053</v>
      </c>
      <c r="E3690" s="159"/>
      <c r="F3690" s="159"/>
      <c r="G3690" s="159"/>
      <c r="H3690" s="146" t="s">
        <v>57</v>
      </c>
      <c r="K3690" s="149" t="s">
        <v>3063</v>
      </c>
      <c r="L3690" s="149" t="s">
        <v>1327</v>
      </c>
      <c r="M3690" s="149"/>
      <c r="N3690" s="149"/>
      <c r="O3690" s="149"/>
      <c r="P3690" s="149"/>
      <c r="R3690" s="161"/>
      <c r="S3690" s="160"/>
      <c r="T3690" s="161"/>
      <c r="U3690" s="170" t="s">
        <v>10352</v>
      </c>
    </row>
    <row r="3691" spans="1:21" s="146" customFormat="1" ht="15" customHeight="1">
      <c r="A3691" s="158" t="s">
        <v>9399</v>
      </c>
      <c r="C3691" s="151" t="s">
        <v>5601</v>
      </c>
      <c r="D3691" s="151" t="s">
        <v>3053</v>
      </c>
      <c r="E3691" s="159"/>
      <c r="F3691" s="159"/>
      <c r="G3691" s="159"/>
      <c r="H3691" s="146" t="s">
        <v>57</v>
      </c>
      <c r="K3691" s="149" t="s">
        <v>3063</v>
      </c>
      <c r="L3691" s="149" t="s">
        <v>1327</v>
      </c>
      <c r="M3691" s="149"/>
      <c r="N3691" s="149"/>
      <c r="O3691" s="149"/>
      <c r="P3691" s="149"/>
      <c r="R3691" s="161"/>
      <c r="S3691" s="160"/>
      <c r="T3691" s="161"/>
      <c r="U3691" s="170" t="s">
        <v>10353</v>
      </c>
    </row>
    <row r="3692" spans="1:21" s="146" customFormat="1" ht="15" customHeight="1">
      <c r="A3692" s="158" t="s">
        <v>9400</v>
      </c>
      <c r="C3692" s="151" t="s">
        <v>5601</v>
      </c>
      <c r="D3692" s="151" t="s">
        <v>3053</v>
      </c>
      <c r="E3692" s="159"/>
      <c r="F3692" s="159"/>
      <c r="G3692" s="159"/>
      <c r="H3692" s="146" t="s">
        <v>57</v>
      </c>
      <c r="K3692" s="149" t="s">
        <v>3063</v>
      </c>
      <c r="L3692" s="149" t="s">
        <v>1327</v>
      </c>
      <c r="M3692" s="149"/>
      <c r="N3692" s="149"/>
      <c r="O3692" s="149"/>
      <c r="P3692" s="149"/>
      <c r="R3692" s="161"/>
      <c r="S3692" s="160"/>
      <c r="T3692" s="161"/>
      <c r="U3692" s="170" t="s">
        <v>10354</v>
      </c>
    </row>
    <row r="3693" spans="1:21" s="146" customFormat="1" ht="15" customHeight="1">
      <c r="A3693" s="158" t="s">
        <v>9401</v>
      </c>
      <c r="C3693" s="151" t="s">
        <v>5601</v>
      </c>
      <c r="D3693" s="151" t="s">
        <v>3053</v>
      </c>
      <c r="E3693" s="159"/>
      <c r="F3693" s="159"/>
      <c r="G3693" s="159"/>
      <c r="H3693" s="146" t="s">
        <v>57</v>
      </c>
      <c r="K3693" s="149" t="s">
        <v>3063</v>
      </c>
      <c r="L3693" s="149" t="s">
        <v>1327</v>
      </c>
      <c r="M3693" s="149"/>
      <c r="N3693" s="149"/>
      <c r="O3693" s="149"/>
      <c r="P3693" s="149"/>
      <c r="R3693" s="161"/>
      <c r="S3693" s="160"/>
      <c r="T3693" s="161"/>
      <c r="U3693" s="170" t="s">
        <v>10355</v>
      </c>
    </row>
    <row r="3694" spans="1:21" s="146" customFormat="1" ht="15" customHeight="1">
      <c r="A3694" s="158" t="s">
        <v>9402</v>
      </c>
      <c r="C3694" s="151" t="s">
        <v>5601</v>
      </c>
      <c r="D3694" s="151" t="s">
        <v>3053</v>
      </c>
      <c r="E3694" s="159"/>
      <c r="F3694" s="159"/>
      <c r="G3694" s="159"/>
      <c r="H3694" s="146" t="s">
        <v>57</v>
      </c>
      <c r="K3694" s="149" t="s">
        <v>3063</v>
      </c>
      <c r="L3694" s="149" t="s">
        <v>1327</v>
      </c>
      <c r="M3694" s="149"/>
      <c r="N3694" s="149"/>
      <c r="O3694" s="149"/>
      <c r="P3694" s="149"/>
      <c r="R3694" s="161"/>
      <c r="S3694" s="160"/>
      <c r="T3694" s="161"/>
      <c r="U3694" s="170" t="s">
        <v>10356</v>
      </c>
    </row>
    <row r="3695" spans="1:21" s="146" customFormat="1" ht="15" customHeight="1">
      <c r="A3695" s="158" t="s">
        <v>9403</v>
      </c>
      <c r="C3695" s="151" t="s">
        <v>5601</v>
      </c>
      <c r="D3695" s="151" t="s">
        <v>3053</v>
      </c>
      <c r="E3695" s="159"/>
      <c r="F3695" s="159"/>
      <c r="G3695" s="159"/>
      <c r="H3695" s="146" t="s">
        <v>57</v>
      </c>
      <c r="K3695" s="149" t="s">
        <v>3063</v>
      </c>
      <c r="L3695" s="149" t="s">
        <v>1313</v>
      </c>
      <c r="M3695" s="149" t="s">
        <v>1320</v>
      </c>
      <c r="N3695" s="149"/>
      <c r="O3695" s="149"/>
      <c r="P3695" s="149"/>
      <c r="R3695" s="161"/>
      <c r="S3695" s="160"/>
      <c r="T3695" s="161"/>
      <c r="U3695" s="170" t="s">
        <v>9430</v>
      </c>
    </row>
    <row r="3696" spans="1:21" s="146" customFormat="1" ht="15" customHeight="1">
      <c r="A3696" s="158" t="s">
        <v>9404</v>
      </c>
      <c r="C3696" s="151" t="s">
        <v>5601</v>
      </c>
      <c r="D3696" s="151" t="s">
        <v>3053</v>
      </c>
      <c r="E3696" s="159"/>
      <c r="F3696" s="159"/>
      <c r="G3696" s="159"/>
      <c r="H3696" s="146" t="s">
        <v>57</v>
      </c>
      <c r="K3696" s="149" t="s">
        <v>3063</v>
      </c>
      <c r="L3696" s="149" t="s">
        <v>1313</v>
      </c>
      <c r="M3696" s="149" t="s">
        <v>1320</v>
      </c>
      <c r="N3696" s="149"/>
      <c r="O3696" s="149"/>
      <c r="P3696" s="149"/>
      <c r="R3696" s="161"/>
      <c r="S3696" s="160"/>
      <c r="T3696" s="161"/>
      <c r="U3696" s="170" t="s">
        <v>9431</v>
      </c>
    </row>
    <row r="3697" spans="1:21" s="146" customFormat="1" ht="15" customHeight="1">
      <c r="A3697" s="158" t="s">
        <v>9405</v>
      </c>
      <c r="C3697" s="151" t="s">
        <v>5601</v>
      </c>
      <c r="D3697" s="151" t="s">
        <v>3053</v>
      </c>
      <c r="E3697" s="159"/>
      <c r="F3697" s="159"/>
      <c r="G3697" s="159"/>
      <c r="H3697" s="146" t="s">
        <v>57</v>
      </c>
      <c r="K3697" s="149" t="s">
        <v>3063</v>
      </c>
      <c r="L3697" s="149" t="s">
        <v>1313</v>
      </c>
      <c r="M3697" s="149" t="s">
        <v>1320</v>
      </c>
      <c r="N3697" s="149"/>
      <c r="O3697" s="149"/>
      <c r="P3697" s="149"/>
      <c r="R3697" s="161"/>
      <c r="S3697" s="160"/>
      <c r="T3697" s="161"/>
      <c r="U3697" s="170" t="s">
        <v>9432</v>
      </c>
    </row>
    <row r="3698" spans="1:21" s="146" customFormat="1" ht="15" customHeight="1">
      <c r="A3698" s="158" t="s">
        <v>9406</v>
      </c>
      <c r="C3698" s="151" t="s">
        <v>5601</v>
      </c>
      <c r="D3698" s="151" t="s">
        <v>3053</v>
      </c>
      <c r="E3698" s="159"/>
      <c r="F3698" s="159"/>
      <c r="G3698" s="159"/>
      <c r="H3698" s="146" t="s">
        <v>57</v>
      </c>
      <c r="K3698" s="149" t="s">
        <v>3063</v>
      </c>
      <c r="L3698" s="149" t="s">
        <v>1313</v>
      </c>
      <c r="M3698" s="149" t="s">
        <v>1320</v>
      </c>
      <c r="N3698" s="149"/>
      <c r="O3698" s="149"/>
      <c r="P3698" s="149"/>
      <c r="R3698" s="161"/>
      <c r="S3698" s="160"/>
      <c r="T3698" s="161"/>
      <c r="U3698" s="170" t="s">
        <v>9433</v>
      </c>
    </row>
    <row r="3699" spans="1:21" s="146" customFormat="1" ht="15" customHeight="1">
      <c r="A3699" s="158" t="s">
        <v>9407</v>
      </c>
      <c r="C3699" s="151" t="s">
        <v>5601</v>
      </c>
      <c r="D3699" s="151" t="s">
        <v>3053</v>
      </c>
      <c r="E3699" s="159"/>
      <c r="F3699" s="159"/>
      <c r="G3699" s="159"/>
      <c r="H3699" s="146" t="s">
        <v>57</v>
      </c>
      <c r="K3699" s="149" t="s">
        <v>3063</v>
      </c>
      <c r="L3699" s="149" t="s">
        <v>1313</v>
      </c>
      <c r="M3699" s="149" t="s">
        <v>1320</v>
      </c>
      <c r="N3699" s="149"/>
      <c r="O3699" s="149"/>
      <c r="P3699" s="149"/>
      <c r="R3699" s="161"/>
      <c r="S3699" s="160"/>
      <c r="T3699" s="161"/>
      <c r="U3699" s="170" t="s">
        <v>9434</v>
      </c>
    </row>
    <row r="3700" spans="1:21" s="146" customFormat="1" ht="15" customHeight="1">
      <c r="A3700" s="158" t="s">
        <v>9408</v>
      </c>
      <c r="C3700" s="151" t="s">
        <v>5601</v>
      </c>
      <c r="D3700" s="151" t="s">
        <v>3053</v>
      </c>
      <c r="E3700" s="159"/>
      <c r="F3700" s="159"/>
      <c r="G3700" s="159"/>
      <c r="H3700" s="146" t="s">
        <v>57</v>
      </c>
      <c r="K3700" s="149" t="s">
        <v>3063</v>
      </c>
      <c r="L3700" s="149" t="s">
        <v>1313</v>
      </c>
      <c r="M3700" s="149" t="s">
        <v>1320</v>
      </c>
      <c r="N3700" s="149"/>
      <c r="O3700" s="149"/>
      <c r="P3700" s="149"/>
      <c r="R3700" s="161"/>
      <c r="S3700" s="160"/>
      <c r="T3700" s="161"/>
      <c r="U3700" s="170" t="s">
        <v>9435</v>
      </c>
    </row>
    <row r="3701" spans="1:21" s="146" customFormat="1" ht="15" customHeight="1">
      <c r="A3701" s="158" t="s">
        <v>9409</v>
      </c>
      <c r="C3701" s="151" t="s">
        <v>5601</v>
      </c>
      <c r="D3701" s="151" t="s">
        <v>3053</v>
      </c>
      <c r="E3701" s="159"/>
      <c r="F3701" s="159"/>
      <c r="G3701" s="159"/>
      <c r="H3701" s="146" t="s">
        <v>57</v>
      </c>
      <c r="K3701" s="149" t="s">
        <v>3063</v>
      </c>
      <c r="L3701" s="149" t="s">
        <v>1313</v>
      </c>
      <c r="M3701" s="149" t="s">
        <v>1320</v>
      </c>
      <c r="N3701" s="149"/>
      <c r="O3701" s="149"/>
      <c r="P3701" s="149"/>
      <c r="R3701" s="161"/>
      <c r="S3701" s="160"/>
      <c r="T3701" s="161"/>
      <c r="U3701" s="170" t="s">
        <v>9436</v>
      </c>
    </row>
    <row r="3702" spans="1:21" s="146" customFormat="1" ht="15" customHeight="1">
      <c r="A3702" s="158" t="s">
        <v>9410</v>
      </c>
      <c r="C3702" s="151" t="s">
        <v>5601</v>
      </c>
      <c r="D3702" s="151" t="s">
        <v>3053</v>
      </c>
      <c r="E3702" s="159"/>
      <c r="F3702" s="159"/>
      <c r="G3702" s="159"/>
      <c r="H3702" s="146" t="s">
        <v>57</v>
      </c>
      <c r="K3702" s="149" t="s">
        <v>3063</v>
      </c>
      <c r="L3702" s="149" t="s">
        <v>1313</v>
      </c>
      <c r="M3702" s="149" t="s">
        <v>1320</v>
      </c>
      <c r="N3702" s="149"/>
      <c r="O3702" s="149"/>
      <c r="P3702" s="149"/>
      <c r="R3702" s="161"/>
      <c r="S3702" s="160"/>
      <c r="T3702" s="161"/>
      <c r="U3702" s="170" t="s">
        <v>9437</v>
      </c>
    </row>
    <row r="3703" spans="1:21" s="146" customFormat="1" ht="15" customHeight="1">
      <c r="A3703" s="158" t="s">
        <v>9411</v>
      </c>
      <c r="C3703" s="151" t="s">
        <v>5601</v>
      </c>
      <c r="D3703" s="151" t="s">
        <v>3053</v>
      </c>
      <c r="E3703" s="159"/>
      <c r="F3703" s="159"/>
      <c r="G3703" s="159"/>
      <c r="H3703" s="146" t="s">
        <v>57</v>
      </c>
      <c r="K3703" s="149" t="s">
        <v>3063</v>
      </c>
      <c r="L3703" s="149" t="s">
        <v>1313</v>
      </c>
      <c r="M3703" s="149" t="s">
        <v>1320</v>
      </c>
      <c r="N3703" s="149"/>
      <c r="O3703" s="149"/>
      <c r="P3703" s="149"/>
      <c r="R3703" s="161"/>
      <c r="S3703" s="160"/>
      <c r="T3703" s="161"/>
      <c r="U3703" s="170" t="s">
        <v>9438</v>
      </c>
    </row>
    <row r="3704" spans="1:21" s="146" customFormat="1" ht="15" customHeight="1">
      <c r="A3704" s="158" t="s">
        <v>9412</v>
      </c>
      <c r="C3704" s="151" t="s">
        <v>5601</v>
      </c>
      <c r="D3704" s="151" t="s">
        <v>3053</v>
      </c>
      <c r="E3704" s="159"/>
      <c r="F3704" s="159"/>
      <c r="G3704" s="159"/>
      <c r="H3704" s="146" t="s">
        <v>57</v>
      </c>
      <c r="K3704" s="149" t="s">
        <v>3063</v>
      </c>
      <c r="L3704" s="149" t="s">
        <v>1313</v>
      </c>
      <c r="M3704" s="149" t="s">
        <v>1320</v>
      </c>
      <c r="N3704" s="149"/>
      <c r="O3704" s="149"/>
      <c r="P3704" s="149"/>
      <c r="R3704" s="161"/>
      <c r="S3704" s="160"/>
      <c r="T3704" s="161"/>
      <c r="U3704" s="170" t="s">
        <v>9439</v>
      </c>
    </row>
    <row r="3705" spans="1:21" s="146" customFormat="1" ht="15" customHeight="1">
      <c r="A3705" s="158" t="s">
        <v>9413</v>
      </c>
      <c r="C3705" s="151" t="s">
        <v>5601</v>
      </c>
      <c r="D3705" s="151" t="s">
        <v>3053</v>
      </c>
      <c r="E3705" s="159"/>
      <c r="F3705" s="159"/>
      <c r="G3705" s="159"/>
      <c r="H3705" s="146" t="s">
        <v>57</v>
      </c>
      <c r="K3705" s="149" t="s">
        <v>3063</v>
      </c>
      <c r="L3705" s="149" t="s">
        <v>1313</v>
      </c>
      <c r="M3705" s="149" t="s">
        <v>1320</v>
      </c>
      <c r="N3705" s="149"/>
      <c r="O3705" s="149"/>
      <c r="P3705" s="149"/>
      <c r="R3705" s="161"/>
      <c r="S3705" s="160"/>
      <c r="T3705" s="161"/>
      <c r="U3705" s="170" t="s">
        <v>9440</v>
      </c>
    </row>
    <row r="3706" spans="1:21" s="146" customFormat="1" ht="15" customHeight="1">
      <c r="A3706" s="158" t="s">
        <v>9414</v>
      </c>
      <c r="C3706" s="151" t="s">
        <v>5601</v>
      </c>
      <c r="D3706" s="151" t="s">
        <v>3053</v>
      </c>
      <c r="E3706" s="159"/>
      <c r="F3706" s="159"/>
      <c r="G3706" s="159"/>
      <c r="H3706" s="146" t="s">
        <v>57</v>
      </c>
      <c r="K3706" s="149" t="s">
        <v>3063</v>
      </c>
      <c r="L3706" s="149" t="s">
        <v>1313</v>
      </c>
      <c r="M3706" s="149"/>
      <c r="N3706" s="149"/>
      <c r="O3706" s="149"/>
      <c r="P3706" s="149"/>
      <c r="R3706" s="161"/>
      <c r="S3706" s="160"/>
      <c r="T3706" s="161"/>
      <c r="U3706" s="170" t="s">
        <v>9441</v>
      </c>
    </row>
    <row r="3707" spans="1:21" s="146" customFormat="1" ht="15" customHeight="1">
      <c r="A3707" s="158" t="s">
        <v>9415</v>
      </c>
      <c r="C3707" s="151" t="s">
        <v>5601</v>
      </c>
      <c r="D3707" s="151" t="s">
        <v>3053</v>
      </c>
      <c r="E3707" s="159"/>
      <c r="F3707" s="159"/>
      <c r="G3707" s="159"/>
      <c r="H3707" s="146" t="s">
        <v>57</v>
      </c>
      <c r="K3707" s="149" t="s">
        <v>3063</v>
      </c>
      <c r="L3707" s="149" t="s">
        <v>1313</v>
      </c>
      <c r="M3707" s="149"/>
      <c r="N3707" s="149"/>
      <c r="O3707" s="149"/>
      <c r="P3707" s="149"/>
      <c r="R3707" s="161"/>
      <c r="S3707" s="160"/>
      <c r="T3707" s="161"/>
      <c r="U3707" s="170" t="s">
        <v>9442</v>
      </c>
    </row>
    <row r="3708" spans="1:21" s="146" customFormat="1" ht="15" customHeight="1">
      <c r="A3708" s="158" t="s">
        <v>9416</v>
      </c>
      <c r="C3708" s="151" t="s">
        <v>5601</v>
      </c>
      <c r="D3708" s="151" t="s">
        <v>3053</v>
      </c>
      <c r="E3708" s="159"/>
      <c r="F3708" s="159"/>
      <c r="G3708" s="159"/>
      <c r="H3708" s="146" t="s">
        <v>57</v>
      </c>
      <c r="K3708" s="149" t="s">
        <v>3063</v>
      </c>
      <c r="L3708" s="149" t="s">
        <v>1313</v>
      </c>
      <c r="M3708" s="149"/>
      <c r="N3708" s="149"/>
      <c r="O3708" s="149"/>
      <c r="P3708" s="149"/>
      <c r="R3708" s="161"/>
      <c r="S3708" s="160"/>
      <c r="T3708" s="161"/>
      <c r="U3708" s="170" t="s">
        <v>9443</v>
      </c>
    </row>
    <row r="3709" spans="1:21" s="146" customFormat="1" ht="15" customHeight="1">
      <c r="A3709" s="158" t="s">
        <v>9454</v>
      </c>
      <c r="C3709" s="151" t="s">
        <v>5601</v>
      </c>
      <c r="D3709" s="151" t="s">
        <v>3053</v>
      </c>
      <c r="E3709" s="159"/>
      <c r="F3709" s="159"/>
      <c r="G3709" s="159"/>
      <c r="H3709" s="146" t="s">
        <v>57</v>
      </c>
      <c r="K3709" s="149" t="s">
        <v>3063</v>
      </c>
      <c r="L3709" s="149" t="s">
        <v>1313</v>
      </c>
      <c r="M3709" s="149"/>
      <c r="N3709" s="149"/>
      <c r="O3709" s="149"/>
      <c r="P3709" s="149"/>
      <c r="R3709" s="161"/>
      <c r="S3709" s="160"/>
      <c r="T3709" s="161"/>
      <c r="U3709" s="170" t="s">
        <v>9450</v>
      </c>
    </row>
    <row r="3710" spans="1:21" s="146" customFormat="1" ht="15" customHeight="1">
      <c r="A3710" s="158" t="s">
        <v>9455</v>
      </c>
      <c r="C3710" s="151" t="s">
        <v>5601</v>
      </c>
      <c r="D3710" s="151" t="s">
        <v>3053</v>
      </c>
      <c r="E3710" s="159"/>
      <c r="F3710" s="159"/>
      <c r="G3710" s="159"/>
      <c r="H3710" s="146" t="s">
        <v>57</v>
      </c>
      <c r="K3710" s="149" t="s">
        <v>3063</v>
      </c>
      <c r="L3710" s="149" t="s">
        <v>1313</v>
      </c>
      <c r="M3710" s="149"/>
      <c r="N3710" s="149"/>
      <c r="O3710" s="149"/>
      <c r="P3710" s="149"/>
      <c r="R3710" s="161"/>
      <c r="S3710" s="160"/>
      <c r="T3710" s="161"/>
      <c r="U3710" s="170" t="s">
        <v>9451</v>
      </c>
    </row>
    <row r="3711" spans="1:21" s="146" customFormat="1" ht="15" customHeight="1">
      <c r="A3711" s="158" t="s">
        <v>9456</v>
      </c>
      <c r="C3711" s="151" t="s">
        <v>5601</v>
      </c>
      <c r="D3711" s="151" t="s">
        <v>3053</v>
      </c>
      <c r="E3711" s="159"/>
      <c r="F3711" s="159"/>
      <c r="G3711" s="159"/>
      <c r="H3711" s="146" t="s">
        <v>57</v>
      </c>
      <c r="K3711" s="149" t="s">
        <v>3063</v>
      </c>
      <c r="L3711" s="149" t="s">
        <v>1313</v>
      </c>
      <c r="M3711" s="149"/>
      <c r="N3711" s="149"/>
      <c r="O3711" s="149"/>
      <c r="P3711" s="149"/>
      <c r="R3711" s="161"/>
      <c r="S3711" s="160"/>
      <c r="T3711" s="161"/>
      <c r="U3711" s="170" t="s">
        <v>9452</v>
      </c>
    </row>
    <row r="3712" spans="1:21" s="146" customFormat="1" ht="15" customHeight="1">
      <c r="A3712" s="158" t="s">
        <v>9457</v>
      </c>
      <c r="C3712" s="151" t="s">
        <v>5601</v>
      </c>
      <c r="D3712" s="151" t="s">
        <v>3053</v>
      </c>
      <c r="E3712" s="159"/>
      <c r="F3712" s="159"/>
      <c r="G3712" s="159"/>
      <c r="H3712" s="146" t="s">
        <v>57</v>
      </c>
      <c r="K3712" s="149" t="s">
        <v>3063</v>
      </c>
      <c r="L3712" s="149" t="s">
        <v>1313</v>
      </c>
      <c r="M3712" s="149"/>
      <c r="N3712" s="149"/>
      <c r="O3712" s="149"/>
      <c r="P3712" s="149"/>
      <c r="R3712" s="161"/>
      <c r="S3712" s="160"/>
      <c r="T3712" s="161"/>
      <c r="U3712" s="170" t="s">
        <v>9453</v>
      </c>
    </row>
    <row r="3713" spans="1:21" s="146" customFormat="1" ht="15" customHeight="1">
      <c r="A3713" s="158" t="s">
        <v>10162</v>
      </c>
      <c r="C3713" s="151" t="s">
        <v>5601</v>
      </c>
      <c r="D3713" s="151" t="s">
        <v>3053</v>
      </c>
      <c r="E3713" s="159"/>
      <c r="F3713" s="159"/>
      <c r="G3713" s="159"/>
      <c r="H3713" s="146" t="s">
        <v>57</v>
      </c>
      <c r="K3713" s="149" t="s">
        <v>221</v>
      </c>
      <c r="L3713" s="149"/>
      <c r="M3713" s="149"/>
      <c r="N3713" s="149"/>
      <c r="O3713" s="149"/>
      <c r="P3713" s="149"/>
      <c r="R3713" s="161"/>
      <c r="S3713" s="160"/>
      <c r="T3713" s="161"/>
      <c r="U3713" s="170" t="s">
        <v>10169</v>
      </c>
    </row>
    <row r="3714" spans="1:21" s="146" customFormat="1" ht="15" customHeight="1">
      <c r="A3714" s="158" t="s">
        <v>10163</v>
      </c>
      <c r="C3714" s="151" t="s">
        <v>10170</v>
      </c>
      <c r="D3714" s="151" t="s">
        <v>3053</v>
      </c>
      <c r="E3714" s="159"/>
      <c r="F3714" s="159"/>
      <c r="G3714" s="159"/>
      <c r="H3714" s="146" t="s">
        <v>57</v>
      </c>
      <c r="K3714" s="149" t="s">
        <v>123</v>
      </c>
      <c r="L3714" s="149"/>
      <c r="M3714" s="149"/>
      <c r="N3714" s="149"/>
      <c r="O3714" s="149"/>
      <c r="P3714" s="149"/>
      <c r="R3714" s="161"/>
      <c r="S3714" s="160"/>
      <c r="T3714" s="161"/>
      <c r="U3714" s="170" t="s">
        <v>10171</v>
      </c>
    </row>
    <row r="3715" spans="1:21" s="146" customFormat="1" ht="15" customHeight="1">
      <c r="A3715" s="158" t="s">
        <v>10164</v>
      </c>
      <c r="C3715" s="151" t="s">
        <v>10170</v>
      </c>
      <c r="D3715" s="151" t="s">
        <v>3053</v>
      </c>
      <c r="E3715" s="159"/>
      <c r="F3715" s="159"/>
      <c r="G3715" s="159"/>
      <c r="H3715" s="146" t="s">
        <v>57</v>
      </c>
      <c r="K3715" s="149" t="s">
        <v>123</v>
      </c>
      <c r="L3715" s="149"/>
      <c r="M3715" s="149"/>
      <c r="N3715" s="149"/>
      <c r="O3715" s="149"/>
      <c r="P3715" s="149"/>
      <c r="R3715" s="161"/>
      <c r="S3715" s="160"/>
      <c r="T3715" s="161"/>
      <c r="U3715" s="170" t="s">
        <v>10172</v>
      </c>
    </row>
    <row r="3716" spans="1:21" s="146" customFormat="1" ht="15" customHeight="1">
      <c r="A3716" s="158" t="s">
        <v>10165</v>
      </c>
      <c r="C3716" s="151" t="s">
        <v>10170</v>
      </c>
      <c r="D3716" s="151" t="s">
        <v>3053</v>
      </c>
      <c r="E3716" s="159"/>
      <c r="F3716" s="159"/>
      <c r="G3716" s="159"/>
      <c r="H3716" s="146" t="s">
        <v>57</v>
      </c>
      <c r="K3716" s="149" t="s">
        <v>81</v>
      </c>
      <c r="L3716" s="149"/>
      <c r="M3716" s="149"/>
      <c r="N3716" s="149"/>
      <c r="O3716" s="149"/>
      <c r="P3716" s="149"/>
      <c r="R3716" s="161"/>
      <c r="S3716" s="160" t="s">
        <v>10173</v>
      </c>
      <c r="T3716" s="161"/>
      <c r="U3716" s="170" t="s">
        <v>10174</v>
      </c>
    </row>
    <row r="3717" spans="1:21" s="146" customFormat="1" ht="15" customHeight="1">
      <c r="A3717" s="158" t="s">
        <v>10166</v>
      </c>
      <c r="C3717" s="151" t="s">
        <v>10170</v>
      </c>
      <c r="D3717" s="151" t="s">
        <v>3053</v>
      </c>
      <c r="E3717" s="159"/>
      <c r="F3717" s="159"/>
      <c r="G3717" s="159"/>
      <c r="H3717" s="146" t="s">
        <v>57</v>
      </c>
      <c r="K3717" s="149" t="s">
        <v>81</v>
      </c>
      <c r="L3717" s="149"/>
      <c r="M3717" s="149"/>
      <c r="N3717" s="149"/>
      <c r="O3717" s="149"/>
      <c r="P3717" s="149"/>
      <c r="R3717" s="161"/>
      <c r="S3717" s="160" t="s">
        <v>1457</v>
      </c>
      <c r="T3717" s="161"/>
      <c r="U3717" s="170" t="s">
        <v>10176</v>
      </c>
    </row>
    <row r="3718" spans="1:21" s="146" customFormat="1" ht="15" customHeight="1">
      <c r="A3718" s="158" t="s">
        <v>10167</v>
      </c>
      <c r="C3718" s="151" t="s">
        <v>10170</v>
      </c>
      <c r="D3718" s="151" t="s">
        <v>3053</v>
      </c>
      <c r="E3718" s="159"/>
      <c r="F3718" s="159"/>
      <c r="G3718" s="159"/>
      <c r="H3718" s="146" t="s">
        <v>57</v>
      </c>
      <c r="K3718" s="149" t="s">
        <v>81</v>
      </c>
      <c r="L3718" s="149"/>
      <c r="M3718" s="149"/>
      <c r="N3718" s="149"/>
      <c r="O3718" s="149"/>
      <c r="P3718" s="149"/>
      <c r="R3718" s="161"/>
      <c r="S3718" s="160" t="s">
        <v>97</v>
      </c>
      <c r="T3718" s="161"/>
      <c r="U3718" s="170" t="s">
        <v>10175</v>
      </c>
    </row>
    <row r="3719" spans="1:21" s="146" customFormat="1" ht="15" customHeight="1">
      <c r="A3719" s="158" t="s">
        <v>10168</v>
      </c>
      <c r="C3719" s="151" t="s">
        <v>10170</v>
      </c>
      <c r="D3719" s="151" t="s">
        <v>3053</v>
      </c>
      <c r="E3719" s="159"/>
      <c r="F3719" s="159"/>
      <c r="G3719" s="159"/>
      <c r="H3719" s="146" t="s">
        <v>57</v>
      </c>
      <c r="K3719" s="149" t="s">
        <v>81</v>
      </c>
      <c r="L3719" s="149"/>
      <c r="M3719" s="149"/>
      <c r="N3719" s="149"/>
      <c r="O3719" s="149"/>
      <c r="P3719" s="149"/>
      <c r="R3719" s="161"/>
      <c r="S3719" s="160" t="s">
        <v>97</v>
      </c>
      <c r="T3719" s="161"/>
      <c r="U3719" s="170" t="s">
        <v>10177</v>
      </c>
    </row>
    <row r="3720" spans="1:21" s="146" customFormat="1" ht="15" customHeight="1">
      <c r="A3720" s="158" t="s">
        <v>10407</v>
      </c>
      <c r="C3720" s="151" t="s">
        <v>10170</v>
      </c>
      <c r="D3720" s="151" t="s">
        <v>3053</v>
      </c>
      <c r="E3720" s="159"/>
      <c r="F3720" s="159"/>
      <c r="G3720" s="159"/>
      <c r="H3720" s="146" t="s">
        <v>57</v>
      </c>
      <c r="K3720" s="149" t="s">
        <v>10409</v>
      </c>
      <c r="L3720" s="149"/>
      <c r="M3720" s="149"/>
      <c r="N3720" s="149"/>
      <c r="O3720" s="149"/>
      <c r="P3720" s="149"/>
      <c r="R3720" s="161"/>
      <c r="S3720" s="160"/>
      <c r="T3720" s="161"/>
      <c r="U3720" s="170" t="s">
        <v>10408</v>
      </c>
    </row>
    <row r="3721" spans="1:21" s="146" customFormat="1" ht="15" customHeight="1">
      <c r="A3721" s="158" t="s">
        <v>10435</v>
      </c>
      <c r="C3721" s="151" t="s">
        <v>10170</v>
      </c>
      <c r="D3721" s="151" t="s">
        <v>3053</v>
      </c>
      <c r="E3721" s="159"/>
      <c r="F3721" s="159"/>
      <c r="G3721" s="159"/>
      <c r="H3721" s="146" t="s">
        <v>57</v>
      </c>
      <c r="K3721" s="149" t="s">
        <v>10436</v>
      </c>
      <c r="L3721" s="149"/>
      <c r="M3721" s="149"/>
      <c r="N3721" s="149"/>
      <c r="O3721" s="149"/>
      <c r="P3721" s="149"/>
      <c r="R3721" s="161"/>
      <c r="S3721" s="160"/>
      <c r="T3721" s="161"/>
      <c r="U3721" s="195" t="s">
        <v>10437</v>
      </c>
    </row>
    <row r="3722" spans="1:21" s="201" customFormat="1">
      <c r="A3722" s="201" t="s">
        <v>10464</v>
      </c>
      <c r="B3722" s="200"/>
      <c r="C3722" s="151" t="s">
        <v>10170</v>
      </c>
      <c r="D3722" s="151" t="s">
        <v>3053</v>
      </c>
      <c r="H3722" s="202" t="s">
        <v>57</v>
      </c>
      <c r="K3722" s="202" t="s">
        <v>375</v>
      </c>
      <c r="L3722" s="202" t="s">
        <v>35</v>
      </c>
      <c r="R3722" s="201" t="s">
        <v>10461</v>
      </c>
      <c r="S3722" s="160"/>
      <c r="T3722" s="160" t="s">
        <v>10462</v>
      </c>
      <c r="U3722" s="201" t="s">
        <v>10463</v>
      </c>
    </row>
    <row r="3723" spans="1:21" s="201" customFormat="1">
      <c r="A3723" s="201" t="s">
        <v>10465</v>
      </c>
      <c r="B3723" s="200"/>
      <c r="C3723" s="151" t="s">
        <v>10170</v>
      </c>
      <c r="D3723" s="151" t="s">
        <v>3053</v>
      </c>
      <c r="H3723" s="202" t="s">
        <v>57</v>
      </c>
      <c r="K3723" s="202" t="s">
        <v>1975</v>
      </c>
      <c r="U3723" s="201" t="s">
        <v>10466</v>
      </c>
    </row>
    <row r="3724" spans="1:21" s="266" customFormat="1">
      <c r="A3724" s="323" t="s">
        <v>12090</v>
      </c>
      <c r="B3724" s="323"/>
      <c r="C3724" s="324" t="s">
        <v>10730</v>
      </c>
      <c r="D3724" s="151" t="s">
        <v>3053</v>
      </c>
      <c r="H3724" s="202" t="s">
        <v>57</v>
      </c>
      <c r="K3724" s="149" t="s">
        <v>221</v>
      </c>
      <c r="L3724" s="149" t="s">
        <v>88</v>
      </c>
      <c r="U3724" s="166" t="s">
        <v>12091</v>
      </c>
    </row>
    <row r="3725" spans="1:21" s="266" customFormat="1">
      <c r="A3725" s="266" t="s">
        <v>12092</v>
      </c>
      <c r="B3725" s="323"/>
      <c r="C3725" s="324" t="s">
        <v>10730</v>
      </c>
      <c r="D3725" s="151" t="s">
        <v>3053</v>
      </c>
      <c r="H3725" s="324" t="s">
        <v>57</v>
      </c>
      <c r="J3725" s="324"/>
      <c r="K3725" s="324" t="s">
        <v>12098</v>
      </c>
      <c r="L3725" s="324" t="s">
        <v>9448</v>
      </c>
      <c r="M3725" s="324" t="s">
        <v>6704</v>
      </c>
      <c r="N3725" s="324" t="s">
        <v>9449</v>
      </c>
      <c r="U3725" s="266" t="s">
        <v>12099</v>
      </c>
    </row>
    <row r="3726" spans="1:21" s="266" customFormat="1">
      <c r="A3726" s="266" t="s">
        <v>12093</v>
      </c>
      <c r="B3726" s="323"/>
      <c r="C3726" s="324" t="s">
        <v>10730</v>
      </c>
      <c r="D3726" s="151" t="s">
        <v>3053</v>
      </c>
      <c r="H3726" s="324" t="s">
        <v>57</v>
      </c>
      <c r="K3726" s="324" t="s">
        <v>12098</v>
      </c>
      <c r="L3726" s="324" t="s">
        <v>9448</v>
      </c>
      <c r="M3726" s="324" t="s">
        <v>6704</v>
      </c>
      <c r="N3726" s="324" t="s">
        <v>9449</v>
      </c>
      <c r="U3726" s="266" t="s">
        <v>12100</v>
      </c>
    </row>
    <row r="3727" spans="1:21" s="266" customFormat="1">
      <c r="A3727" s="266" t="s">
        <v>12094</v>
      </c>
      <c r="B3727" s="323"/>
      <c r="C3727" s="324" t="s">
        <v>10730</v>
      </c>
      <c r="D3727" s="151" t="s">
        <v>3053</v>
      </c>
      <c r="H3727" s="324" t="s">
        <v>57</v>
      </c>
      <c r="K3727" s="324" t="s">
        <v>12098</v>
      </c>
      <c r="L3727" s="324" t="s">
        <v>9448</v>
      </c>
      <c r="M3727" s="324" t="s">
        <v>6704</v>
      </c>
      <c r="N3727" s="324" t="s">
        <v>9449</v>
      </c>
      <c r="U3727" s="266" t="s">
        <v>12101</v>
      </c>
    </row>
    <row r="3728" spans="1:21" s="266" customFormat="1">
      <c r="A3728" s="266" t="s">
        <v>12095</v>
      </c>
      <c r="B3728" s="323"/>
      <c r="C3728" s="324" t="s">
        <v>10730</v>
      </c>
      <c r="D3728" s="151" t="s">
        <v>3053</v>
      </c>
      <c r="H3728" s="324" t="s">
        <v>57</v>
      </c>
      <c r="K3728" s="324" t="s">
        <v>12098</v>
      </c>
      <c r="L3728" s="324" t="s">
        <v>9448</v>
      </c>
      <c r="M3728" s="324" t="s">
        <v>6704</v>
      </c>
      <c r="N3728" s="324" t="s">
        <v>9449</v>
      </c>
      <c r="U3728" s="266" t="s">
        <v>12102</v>
      </c>
    </row>
    <row r="3729" spans="1:21" s="266" customFormat="1">
      <c r="A3729" s="266" t="s">
        <v>12096</v>
      </c>
      <c r="B3729" s="323"/>
      <c r="C3729" s="324" t="s">
        <v>10730</v>
      </c>
      <c r="D3729" s="151" t="s">
        <v>3053</v>
      </c>
      <c r="H3729" s="324" t="s">
        <v>57</v>
      </c>
      <c r="K3729" s="324" t="s">
        <v>12098</v>
      </c>
      <c r="L3729" s="324" t="s">
        <v>9448</v>
      </c>
      <c r="M3729" s="324" t="s">
        <v>6704</v>
      </c>
      <c r="N3729" s="324" t="s">
        <v>9449</v>
      </c>
      <c r="U3729" s="266" t="s">
        <v>12103</v>
      </c>
    </row>
    <row r="3730" spans="1:21" s="266" customFormat="1">
      <c r="A3730" s="266" t="s">
        <v>12097</v>
      </c>
      <c r="B3730" s="323"/>
      <c r="C3730" s="324" t="s">
        <v>10730</v>
      </c>
      <c r="D3730" s="151" t="s">
        <v>3053</v>
      </c>
      <c r="H3730" s="324" t="s">
        <v>57</v>
      </c>
      <c r="K3730" s="324" t="s">
        <v>12098</v>
      </c>
      <c r="L3730" s="324" t="s">
        <v>9448</v>
      </c>
      <c r="M3730" s="324" t="s">
        <v>6704</v>
      </c>
      <c r="N3730" s="324" t="s">
        <v>9449</v>
      </c>
      <c r="U3730" s="266" t="s">
        <v>12104</v>
      </c>
    </row>
    <row r="3731" spans="1:21" s="322" customFormat="1">
      <c r="B3731" s="321"/>
    </row>
    <row r="3732" spans="1:21" s="322" customFormat="1">
      <c r="B3732" s="321"/>
    </row>
  </sheetData>
  <mergeCells count="2">
    <mergeCell ref="K2:Q2"/>
    <mergeCell ref="A1:V1"/>
  </mergeCells>
  <conditionalFormatting sqref="A4:V3437 B3724:C3724 E3724:G3724 I3724:J3724 M3724:T3724 V3724 A3731:V5001 A3725:B3730 E3725:V3730">
    <cfRule type="expression" dxfId="360" priority="43">
      <formula>$G4="y"</formula>
    </cfRule>
    <cfRule type="expression" dxfId="359" priority="44">
      <formula>IF(AND(NOT(ISBLANK($E4)),ISBLANK($F4)),"TRUE","FALSE")</formula>
    </cfRule>
  </conditionalFormatting>
  <conditionalFormatting sqref="C3674:D3675 C3681:D3712 C3460:D3546">
    <cfRule type="expression" dxfId="358" priority="41">
      <formula>$G3460="y"</formula>
    </cfRule>
    <cfRule type="expression" dxfId="357" priority="42">
      <formula>IF(AND(NOT(ISBLANK($E3460)),ISBLANK($F3460)),"TRUE","FALSE")</formula>
    </cfRule>
  </conditionalFormatting>
  <conditionalFormatting sqref="C3552:D3671 B3442:H3442 V3442 J3442:T3442">
    <cfRule type="expression" dxfId="356" priority="39">
      <formula>$G3442="y"</formula>
    </cfRule>
    <cfRule type="expression" dxfId="355" priority="40">
      <formula>IF(AND(NOT(ISBLANK($E3442)),ISBLANK($F3442)),"TRUE","FALSE")</formula>
    </cfRule>
  </conditionalFormatting>
  <conditionalFormatting sqref="B3443:B3446 H3443:H3456 E3443:G3446 I3443:J3446 L3443:V3446 C3438:D3441 C3457:D3459 C3547:D3547">
    <cfRule type="expression" dxfId="354" priority="37">
      <formula>$G3438="y"</formula>
    </cfRule>
    <cfRule type="expression" dxfId="353" priority="38">
      <formula>IF(AND(NOT(ISBLANK($E3438)),ISBLANK($F3438)),"TRUE","FALSE")</formula>
    </cfRule>
  </conditionalFormatting>
  <conditionalFormatting sqref="A3442">
    <cfRule type="expression" dxfId="352" priority="35">
      <formula>$G3442="y"</formula>
    </cfRule>
    <cfRule type="expression" dxfId="351" priority="36">
      <formula>IF(AND(NOT(ISBLANK($E3442)),ISBLANK($F3442)),"TRUE","FALSE")</formula>
    </cfRule>
  </conditionalFormatting>
  <conditionalFormatting sqref="C3443:C3456">
    <cfRule type="expression" dxfId="350" priority="33">
      <formula>$G3443="y"</formula>
    </cfRule>
    <cfRule type="expression" dxfId="349" priority="34">
      <formula>IF(AND(NOT(ISBLANK($E3443)),ISBLANK($F3443)),"TRUE","FALSE")</formula>
    </cfRule>
  </conditionalFormatting>
  <conditionalFormatting sqref="D3443:D3456">
    <cfRule type="expression" dxfId="348" priority="31">
      <formula>$G3443="y"</formula>
    </cfRule>
    <cfRule type="expression" dxfId="347" priority="32">
      <formula>IF(AND(NOT(ISBLANK($E3443)),ISBLANK($F3443)),"TRUE","FALSE")</formula>
    </cfRule>
  </conditionalFormatting>
  <conditionalFormatting sqref="C3548:D3548">
    <cfRule type="expression" dxfId="346" priority="29">
      <formula>$G3548="y"</formula>
    </cfRule>
    <cfRule type="expression" dxfId="345" priority="30">
      <formula>IF(AND(NOT(ISBLANK($E3548)),ISBLANK($F3548)),"TRUE","FALSE")</formula>
    </cfRule>
  </conditionalFormatting>
  <conditionalFormatting sqref="C3549:D3549">
    <cfRule type="expression" dxfId="344" priority="27">
      <formula>$G3549="y"</formula>
    </cfRule>
    <cfRule type="expression" dxfId="343" priority="28">
      <formula>IF(AND(NOT(ISBLANK($E3549)),ISBLANK($F3549)),"TRUE","FALSE")</formula>
    </cfRule>
  </conditionalFormatting>
  <conditionalFormatting sqref="C3550:D3550">
    <cfRule type="expression" dxfId="342" priority="25">
      <formula>$G3550="y"</formula>
    </cfRule>
    <cfRule type="expression" dxfId="341" priority="26">
      <formula>IF(AND(NOT(ISBLANK($E3550)),ISBLANK($F3550)),"TRUE","FALSE")</formula>
    </cfRule>
  </conditionalFormatting>
  <conditionalFormatting sqref="C3551:D3551">
    <cfRule type="expression" dxfId="340" priority="23">
      <formula>$G3551="y"</formula>
    </cfRule>
    <cfRule type="expression" dxfId="339" priority="24">
      <formula>IF(AND(NOT(ISBLANK($E3551)),ISBLANK($F3551)),"TRUE","FALSE")</formula>
    </cfRule>
  </conditionalFormatting>
  <conditionalFormatting sqref="C3672:D3673">
    <cfRule type="expression" dxfId="338" priority="21">
      <formula>$G3672="y"</formula>
    </cfRule>
    <cfRule type="expression" dxfId="337" priority="22">
      <formula>IF(AND(NOT(ISBLANK($E3672)),ISBLANK($F3672)),"TRUE","FALSE")</formula>
    </cfRule>
  </conditionalFormatting>
  <conditionalFormatting sqref="C3676:C3680">
    <cfRule type="expression" dxfId="336" priority="19">
      <formula>$G3676="y"</formula>
    </cfRule>
    <cfRule type="expression" dxfId="335" priority="20">
      <formula>IF(AND(NOT(ISBLANK($E3676)),ISBLANK($F3676)),"TRUE","FALSE")</formula>
    </cfRule>
  </conditionalFormatting>
  <conditionalFormatting sqref="D3676:D3680">
    <cfRule type="expression" dxfId="334" priority="17">
      <formula>$G3676="y"</formula>
    </cfRule>
    <cfRule type="expression" dxfId="333" priority="18">
      <formula>IF(AND(NOT(ISBLANK($E3676)),ISBLANK($F3676)),"TRUE","FALSE")</formula>
    </cfRule>
  </conditionalFormatting>
  <conditionalFormatting sqref="C3713:D3721">
    <cfRule type="expression" dxfId="332" priority="15">
      <formula>$G3713="y"</formula>
    </cfRule>
    <cfRule type="expression" dxfId="331" priority="16">
      <formula>IF(AND(NOT(ISBLANK($E3713)),ISBLANK($F3713)),"TRUE","FALSE")</formula>
    </cfRule>
  </conditionalFormatting>
  <conditionalFormatting sqref="C3722">
    <cfRule type="expression" dxfId="330" priority="13">
      <formula>$G3722="y"</formula>
    </cfRule>
    <cfRule type="expression" dxfId="329" priority="14">
      <formula>IF(AND(NOT(ISBLANK($E3722)),ISBLANK($F3722)),"TRUE","FALSE")</formula>
    </cfRule>
  </conditionalFormatting>
  <conditionalFormatting sqref="D3722">
    <cfRule type="expression" dxfId="328" priority="11">
      <formula>$G3722="y"</formula>
    </cfRule>
    <cfRule type="expression" dxfId="327" priority="12">
      <formula>IF(AND(NOT(ISBLANK($E3722)),ISBLANK($F3722)),"TRUE","FALSE")</formula>
    </cfRule>
  </conditionalFormatting>
  <conditionalFormatting sqref="C3723">
    <cfRule type="expression" dxfId="326" priority="9">
      <formula>$G3723="y"</formula>
    </cfRule>
    <cfRule type="expression" dxfId="325" priority="10">
      <formula>IF(AND(NOT(ISBLANK($E3723)),ISBLANK($F3723)),"TRUE","FALSE")</formula>
    </cfRule>
  </conditionalFormatting>
  <conditionalFormatting sqref="D3723">
    <cfRule type="expression" dxfId="324" priority="7">
      <formula>$G3723="y"</formula>
    </cfRule>
    <cfRule type="expression" dxfId="323" priority="8">
      <formula>IF(AND(NOT(ISBLANK($E3723)),ISBLANK($F3723)),"TRUE","FALSE")</formula>
    </cfRule>
  </conditionalFormatting>
  <conditionalFormatting sqref="D3724">
    <cfRule type="expression" dxfId="322" priority="5">
      <formula>$G3724="y"</formula>
    </cfRule>
    <cfRule type="expression" dxfId="321" priority="6">
      <formula>IF(AND(NOT(ISBLANK($E3724)),ISBLANK($F3724)),"TRUE","FALSE")</formula>
    </cfRule>
  </conditionalFormatting>
  <conditionalFormatting sqref="C3725:C3730">
    <cfRule type="expression" dxfId="320" priority="3">
      <formula>$G3725="y"</formula>
    </cfRule>
    <cfRule type="expression" dxfId="319" priority="4">
      <formula>IF(AND(NOT(ISBLANK($E3725)),ISBLANK($F3725)),"TRUE","FALSE")</formula>
    </cfRule>
  </conditionalFormatting>
  <conditionalFormatting sqref="D3725:D3730">
    <cfRule type="expression" dxfId="318" priority="1">
      <formula>$G3725="y"</formula>
    </cfRule>
    <cfRule type="expression" dxfId="317" priority="2">
      <formula>IF(AND(NOT(ISBLANK($E3725)),ISBLANK($F3725)),"TRUE","FALSE")</formula>
    </cfRule>
  </conditionalFormatting>
  <dataValidations count="1">
    <dataValidation type="list" allowBlank="1" showInputMessage="1" showErrorMessage="1" sqref="V3438:V3457 R3458:R3459 V3460:V3537 V3547:V3715">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'\\EBVPR-SAS001v\ojones\Projects\2.4\Phase1\[Validation Rules.xlsx]Lists'!#REF!</xm:f>
          </x14:formula1>
          <xm:sqref>V3716:V3721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80"/>
  <sheetViews>
    <sheetView showGridLines="0" zoomScale="90" zoomScaleNormal="90" workbookViewId="0">
      <pane xSplit="3" ySplit="3" topLeftCell="D4" activePane="bottomRight" state="frozen"/>
      <selection pane="topRight" activeCell="D1" sqref="D1"/>
      <selection pane="bottomLeft" activeCell="A3" sqref="A3"/>
      <selection pane="bottomRight" activeCell="C4" sqref="C4"/>
    </sheetView>
  </sheetViews>
  <sheetFormatPr defaultColWidth="0" defaultRowHeight="15"/>
  <cols>
    <col min="1" max="1" width="22.5703125" style="201" customWidth="1"/>
    <col min="2" max="2" width="10.42578125" style="200" customWidth="1"/>
    <col min="3" max="3" width="17.28515625" style="201" customWidth="1"/>
    <col min="4" max="4" width="11.28515625" style="201" customWidth="1"/>
    <col min="5" max="5" width="11" style="201" customWidth="1"/>
    <col min="6" max="6" width="9.85546875" style="201" bestFit="1" customWidth="1"/>
    <col min="7" max="7" width="7.140625" style="201" bestFit="1" customWidth="1"/>
    <col min="8" max="8" width="12.140625" style="201" customWidth="1"/>
    <col min="9" max="10" width="10.85546875" style="201" customWidth="1"/>
    <col min="11" max="11" width="10.5703125" style="201" customWidth="1"/>
    <col min="12" max="12" width="11.7109375" style="201" customWidth="1"/>
    <col min="13" max="13" width="10.85546875" style="201" customWidth="1"/>
    <col min="14" max="14" width="8.42578125" style="201" customWidth="1"/>
    <col min="15" max="15" width="5.85546875" style="201" customWidth="1"/>
    <col min="16" max="16" width="5.140625" style="201" customWidth="1"/>
    <col min="17" max="17" width="4.42578125" style="201" customWidth="1"/>
    <col min="18" max="18" width="11.42578125" style="201" customWidth="1"/>
    <col min="19" max="19" width="16.7109375" style="201" customWidth="1"/>
    <col min="20" max="20" width="11" style="201" customWidth="1"/>
    <col min="21" max="21" width="91.28515625" style="201" customWidth="1"/>
    <col min="22" max="22" width="27.28515625" style="201" customWidth="1"/>
    <col min="23" max="24" width="27.28515625" style="201" hidden="1" customWidth="1"/>
    <col min="25" max="116" width="0" style="201" hidden="1" customWidth="1"/>
    <col min="117" max="16384" width="9.140625" style="201" hidden="1"/>
  </cols>
  <sheetData>
    <row r="1" spans="1:22" s="146" customFormat="1" ht="60" customHeight="1">
      <c r="A1" s="342" t="s">
        <v>12089</v>
      </c>
      <c r="B1" s="342"/>
      <c r="C1" s="342"/>
      <c r="D1" s="342"/>
      <c r="E1" s="342"/>
      <c r="F1" s="342"/>
      <c r="G1" s="342"/>
      <c r="H1" s="342"/>
      <c r="I1" s="342"/>
      <c r="J1" s="342"/>
      <c r="K1" s="342"/>
      <c r="L1" s="342"/>
      <c r="M1" s="342"/>
      <c r="N1" s="342"/>
      <c r="O1" s="342"/>
      <c r="P1" s="342"/>
      <c r="Q1" s="342"/>
      <c r="R1" s="342"/>
      <c r="S1" s="342"/>
      <c r="T1" s="342"/>
      <c r="U1" s="342"/>
      <c r="V1" s="342"/>
    </row>
    <row r="2" spans="1:22" ht="42.75" customHeight="1">
      <c r="A2" s="270"/>
      <c r="B2" s="270"/>
      <c r="C2" s="271" t="s">
        <v>5545</v>
      </c>
      <c r="D2" s="270"/>
      <c r="E2" s="272"/>
      <c r="F2" s="272"/>
      <c r="G2" s="272"/>
      <c r="H2" s="271" t="s">
        <v>5552</v>
      </c>
      <c r="I2" s="270"/>
      <c r="J2" s="270"/>
      <c r="K2" s="343" t="s">
        <v>10178</v>
      </c>
      <c r="L2" s="343"/>
      <c r="M2" s="343"/>
      <c r="N2" s="343"/>
      <c r="O2" s="343"/>
      <c r="P2" s="343"/>
      <c r="Q2" s="343"/>
      <c r="R2" s="273"/>
      <c r="S2" s="273"/>
      <c r="T2" s="273"/>
      <c r="U2" s="273"/>
      <c r="V2" s="271" t="s">
        <v>5376</v>
      </c>
    </row>
    <row r="3" spans="1:22" ht="42.75" customHeight="1">
      <c r="A3" s="270" t="s">
        <v>0</v>
      </c>
      <c r="B3" s="270" t="s">
        <v>5598</v>
      </c>
      <c r="C3" s="271"/>
      <c r="D3" s="270" t="s">
        <v>1</v>
      </c>
      <c r="E3" s="272" t="s">
        <v>5544</v>
      </c>
      <c r="F3" s="272" t="s">
        <v>5599</v>
      </c>
      <c r="G3" s="272" t="s">
        <v>2</v>
      </c>
      <c r="H3" s="271"/>
      <c r="I3" s="270" t="s">
        <v>3</v>
      </c>
      <c r="J3" s="270" t="s">
        <v>5569</v>
      </c>
      <c r="K3" s="270" t="s">
        <v>5379</v>
      </c>
      <c r="L3" s="270" t="s">
        <v>5375</v>
      </c>
      <c r="M3" s="270" t="s">
        <v>4</v>
      </c>
      <c r="N3" s="270" t="s">
        <v>5</v>
      </c>
      <c r="O3" s="270" t="s">
        <v>6</v>
      </c>
      <c r="P3" s="270" t="s">
        <v>7</v>
      </c>
      <c r="Q3" s="270" t="s">
        <v>5513</v>
      </c>
      <c r="R3" s="270" t="s">
        <v>8</v>
      </c>
      <c r="S3" s="270" t="s">
        <v>9</v>
      </c>
      <c r="T3" s="270" t="s">
        <v>10</v>
      </c>
      <c r="U3" s="270" t="s">
        <v>11</v>
      </c>
      <c r="V3" s="271"/>
    </row>
    <row r="4" spans="1:22">
      <c r="A4" s="198" t="s">
        <v>125</v>
      </c>
      <c r="B4" s="274"/>
      <c r="C4" s="275" t="s">
        <v>5546</v>
      </c>
      <c r="D4" s="198"/>
      <c r="E4" s="276"/>
      <c r="F4" s="276"/>
      <c r="G4" s="276" t="s">
        <v>13</v>
      </c>
      <c r="H4" s="198"/>
      <c r="I4" s="198" t="s">
        <v>126</v>
      </c>
      <c r="J4" s="198" t="s">
        <v>5571</v>
      </c>
      <c r="K4" s="198" t="s">
        <v>118</v>
      </c>
      <c r="L4" s="198" t="s">
        <v>13</v>
      </c>
      <c r="M4" s="198" t="s">
        <v>13</v>
      </c>
      <c r="N4" s="198" t="s">
        <v>13</v>
      </c>
      <c r="O4" s="198" t="s">
        <v>13</v>
      </c>
      <c r="P4" s="198" t="s">
        <v>13</v>
      </c>
      <c r="Q4" s="198"/>
      <c r="R4" s="277" t="s">
        <v>13</v>
      </c>
      <c r="S4" s="277" t="s">
        <v>53</v>
      </c>
      <c r="T4" s="277" t="s">
        <v>13</v>
      </c>
      <c r="U4" s="278" t="s">
        <v>127</v>
      </c>
      <c r="V4" s="198" t="s">
        <v>5373</v>
      </c>
    </row>
    <row r="5" spans="1:22">
      <c r="A5" s="198" t="s">
        <v>128</v>
      </c>
      <c r="B5" s="274"/>
      <c r="C5" s="275" t="s">
        <v>5546</v>
      </c>
      <c r="D5" s="198"/>
      <c r="E5" s="276"/>
      <c r="F5" s="276"/>
      <c r="G5" s="276" t="s">
        <v>13</v>
      </c>
      <c r="H5" s="198"/>
      <c r="I5" s="198" t="s">
        <v>126</v>
      </c>
      <c r="J5" s="198" t="s">
        <v>5571</v>
      </c>
      <c r="K5" s="198" t="s">
        <v>118</v>
      </c>
      <c r="L5" s="198" t="s">
        <v>13</v>
      </c>
      <c r="M5" s="198" t="s">
        <v>13</v>
      </c>
      <c r="N5" s="198" t="s">
        <v>13</v>
      </c>
      <c r="O5" s="198" t="s">
        <v>13</v>
      </c>
      <c r="P5" s="198" t="s">
        <v>13</v>
      </c>
      <c r="Q5" s="198"/>
      <c r="R5" s="277" t="s">
        <v>13</v>
      </c>
      <c r="S5" s="277" t="s">
        <v>13</v>
      </c>
      <c r="T5" s="277" t="s">
        <v>13</v>
      </c>
      <c r="U5" s="278" t="s">
        <v>129</v>
      </c>
      <c r="V5" s="198" t="s">
        <v>5373</v>
      </c>
    </row>
    <row r="6" spans="1:22">
      <c r="A6" s="198" t="s">
        <v>130</v>
      </c>
      <c r="B6" s="274"/>
      <c r="C6" s="275" t="s">
        <v>5546</v>
      </c>
      <c r="D6" s="198"/>
      <c r="E6" s="276"/>
      <c r="F6" s="276"/>
      <c r="G6" s="276" t="s">
        <v>13</v>
      </c>
      <c r="H6" s="198"/>
      <c r="I6" s="198" t="s">
        <v>126</v>
      </c>
      <c r="J6" s="198" t="s">
        <v>5571</v>
      </c>
      <c r="K6" s="198" t="s">
        <v>118</v>
      </c>
      <c r="L6" s="198" t="s">
        <v>13</v>
      </c>
      <c r="M6" s="198" t="s">
        <v>13</v>
      </c>
      <c r="N6" s="198" t="s">
        <v>13</v>
      </c>
      <c r="O6" s="198" t="s">
        <v>13</v>
      </c>
      <c r="P6" s="198" t="s">
        <v>13</v>
      </c>
      <c r="Q6" s="198"/>
      <c r="R6" s="277" t="s">
        <v>13</v>
      </c>
      <c r="S6" s="277" t="s">
        <v>13</v>
      </c>
      <c r="T6" s="277" t="s">
        <v>13</v>
      </c>
      <c r="U6" s="278" t="s">
        <v>131</v>
      </c>
      <c r="V6" s="198" t="s">
        <v>5373</v>
      </c>
    </row>
    <row r="7" spans="1:22">
      <c r="A7" s="198" t="s">
        <v>132</v>
      </c>
      <c r="B7" s="274"/>
      <c r="C7" s="275" t="s">
        <v>5546</v>
      </c>
      <c r="D7" s="198"/>
      <c r="E7" s="276"/>
      <c r="F7" s="276"/>
      <c r="G7" s="276" t="s">
        <v>13</v>
      </c>
      <c r="H7" s="198"/>
      <c r="I7" s="198" t="s">
        <v>126</v>
      </c>
      <c r="J7" s="198" t="s">
        <v>5571</v>
      </c>
      <c r="K7" s="198" t="s">
        <v>118</v>
      </c>
      <c r="L7" s="198" t="s">
        <v>13</v>
      </c>
      <c r="M7" s="198" t="s">
        <v>13</v>
      </c>
      <c r="N7" s="198" t="s">
        <v>13</v>
      </c>
      <c r="O7" s="198" t="s">
        <v>13</v>
      </c>
      <c r="P7" s="198" t="s">
        <v>13</v>
      </c>
      <c r="Q7" s="198"/>
      <c r="R7" s="277" t="s">
        <v>13</v>
      </c>
      <c r="S7" s="277" t="s">
        <v>13</v>
      </c>
      <c r="T7" s="277" t="s">
        <v>13</v>
      </c>
      <c r="U7" s="278" t="s">
        <v>133</v>
      </c>
      <c r="V7" s="198" t="s">
        <v>5373</v>
      </c>
    </row>
    <row r="8" spans="1:22">
      <c r="A8" s="198" t="s">
        <v>134</v>
      </c>
      <c r="B8" s="274"/>
      <c r="C8" s="275" t="s">
        <v>5546</v>
      </c>
      <c r="D8" s="198"/>
      <c r="E8" s="276"/>
      <c r="F8" s="276"/>
      <c r="G8" s="276" t="s">
        <v>13</v>
      </c>
      <c r="H8" s="198"/>
      <c r="I8" s="198" t="s">
        <v>126</v>
      </c>
      <c r="J8" s="198" t="s">
        <v>5571</v>
      </c>
      <c r="K8" s="198" t="s">
        <v>118</v>
      </c>
      <c r="L8" s="198" t="s">
        <v>13</v>
      </c>
      <c r="M8" s="198" t="s">
        <v>13</v>
      </c>
      <c r="N8" s="198" t="s">
        <v>13</v>
      </c>
      <c r="O8" s="198" t="s">
        <v>13</v>
      </c>
      <c r="P8" s="198" t="s">
        <v>13</v>
      </c>
      <c r="Q8" s="198"/>
      <c r="R8" s="277" t="s">
        <v>13</v>
      </c>
      <c r="S8" s="277" t="s">
        <v>13</v>
      </c>
      <c r="T8" s="277" t="s">
        <v>13</v>
      </c>
      <c r="U8" s="278" t="s">
        <v>135</v>
      </c>
      <c r="V8" s="198" t="s">
        <v>5373</v>
      </c>
    </row>
    <row r="9" spans="1:22">
      <c r="A9" s="198" t="s">
        <v>136</v>
      </c>
      <c r="B9" s="274"/>
      <c r="C9" s="275" t="s">
        <v>5546</v>
      </c>
      <c r="D9" s="198"/>
      <c r="E9" s="276"/>
      <c r="F9" s="276"/>
      <c r="G9" s="276" t="s">
        <v>13</v>
      </c>
      <c r="H9" s="198"/>
      <c r="I9" s="198" t="s">
        <v>126</v>
      </c>
      <c r="J9" s="198" t="s">
        <v>5571</v>
      </c>
      <c r="K9" s="198" t="s">
        <v>118</v>
      </c>
      <c r="L9" s="198" t="s">
        <v>13</v>
      </c>
      <c r="M9" s="198" t="s">
        <v>13</v>
      </c>
      <c r="N9" s="198" t="s">
        <v>13</v>
      </c>
      <c r="O9" s="198" t="s">
        <v>13</v>
      </c>
      <c r="P9" s="198" t="s">
        <v>13</v>
      </c>
      <c r="Q9" s="198"/>
      <c r="R9" s="277" t="s">
        <v>13</v>
      </c>
      <c r="S9" s="277" t="s">
        <v>13</v>
      </c>
      <c r="T9" s="277" t="s">
        <v>13</v>
      </c>
      <c r="U9" s="278" t="s">
        <v>137</v>
      </c>
      <c r="V9" s="198" t="s">
        <v>5373</v>
      </c>
    </row>
    <row r="10" spans="1:22">
      <c r="A10" s="198" t="s">
        <v>138</v>
      </c>
      <c r="B10" s="274"/>
      <c r="C10" s="275" t="s">
        <v>5546</v>
      </c>
      <c r="D10" s="198"/>
      <c r="E10" s="276"/>
      <c r="F10" s="276"/>
      <c r="G10" s="276" t="s">
        <v>13</v>
      </c>
      <c r="H10" s="198"/>
      <c r="I10" s="198" t="s">
        <v>126</v>
      </c>
      <c r="J10" s="198" t="s">
        <v>5571</v>
      </c>
      <c r="K10" s="198" t="s">
        <v>118</v>
      </c>
      <c r="L10" s="198" t="s">
        <v>13</v>
      </c>
      <c r="M10" s="198" t="s">
        <v>13</v>
      </c>
      <c r="N10" s="198" t="s">
        <v>13</v>
      </c>
      <c r="O10" s="198" t="s">
        <v>13</v>
      </c>
      <c r="P10" s="198" t="s">
        <v>13</v>
      </c>
      <c r="Q10" s="198"/>
      <c r="R10" s="277" t="s">
        <v>13</v>
      </c>
      <c r="S10" s="277" t="s">
        <v>13</v>
      </c>
      <c r="T10" s="277" t="s">
        <v>13</v>
      </c>
      <c r="U10" s="278" t="s">
        <v>139</v>
      </c>
      <c r="V10" s="198" t="s">
        <v>5373</v>
      </c>
    </row>
    <row r="11" spans="1:22">
      <c r="A11" s="198" t="s">
        <v>140</v>
      </c>
      <c r="B11" s="274"/>
      <c r="C11" s="275" t="s">
        <v>5546</v>
      </c>
      <c r="D11" s="198"/>
      <c r="E11" s="276"/>
      <c r="F11" s="276"/>
      <c r="G11" s="276" t="s">
        <v>13</v>
      </c>
      <c r="H11" s="198"/>
      <c r="I11" s="198" t="s">
        <v>126</v>
      </c>
      <c r="J11" s="198" t="s">
        <v>5571</v>
      </c>
      <c r="K11" s="198" t="s">
        <v>118</v>
      </c>
      <c r="L11" s="198" t="s">
        <v>13</v>
      </c>
      <c r="M11" s="198" t="s">
        <v>13</v>
      </c>
      <c r="N11" s="198" t="s">
        <v>13</v>
      </c>
      <c r="O11" s="198" t="s">
        <v>13</v>
      </c>
      <c r="P11" s="198" t="s">
        <v>13</v>
      </c>
      <c r="Q11" s="198"/>
      <c r="R11" s="277" t="s">
        <v>13</v>
      </c>
      <c r="S11" s="277" t="s">
        <v>13</v>
      </c>
      <c r="T11" s="277" t="s">
        <v>13</v>
      </c>
      <c r="U11" s="278" t="s">
        <v>141</v>
      </c>
      <c r="V11" s="198" t="s">
        <v>5373</v>
      </c>
    </row>
    <row r="12" spans="1:22">
      <c r="A12" s="198" t="s">
        <v>142</v>
      </c>
      <c r="B12" s="274"/>
      <c r="C12" s="275" t="s">
        <v>5546</v>
      </c>
      <c r="D12" s="198"/>
      <c r="E12" s="276"/>
      <c r="F12" s="276"/>
      <c r="G12" s="276" t="s">
        <v>13</v>
      </c>
      <c r="H12" s="198"/>
      <c r="I12" s="198" t="s">
        <v>126</v>
      </c>
      <c r="J12" s="198" t="s">
        <v>5571</v>
      </c>
      <c r="K12" s="198" t="s">
        <v>118</v>
      </c>
      <c r="L12" s="198" t="s">
        <v>13</v>
      </c>
      <c r="M12" s="198" t="s">
        <v>13</v>
      </c>
      <c r="N12" s="198" t="s">
        <v>13</v>
      </c>
      <c r="O12" s="198" t="s">
        <v>13</v>
      </c>
      <c r="P12" s="198" t="s">
        <v>13</v>
      </c>
      <c r="Q12" s="198"/>
      <c r="R12" s="277" t="s">
        <v>13</v>
      </c>
      <c r="S12" s="277" t="s">
        <v>13</v>
      </c>
      <c r="T12" s="277" t="s">
        <v>13</v>
      </c>
      <c r="U12" s="278" t="s">
        <v>143</v>
      </c>
      <c r="V12" s="198" t="s">
        <v>5373</v>
      </c>
    </row>
    <row r="13" spans="1:22">
      <c r="A13" s="198" t="s">
        <v>144</v>
      </c>
      <c r="B13" s="274"/>
      <c r="C13" s="275" t="s">
        <v>5546</v>
      </c>
      <c r="D13" s="198"/>
      <c r="E13" s="276"/>
      <c r="F13" s="276"/>
      <c r="G13" s="276" t="s">
        <v>13</v>
      </c>
      <c r="H13" s="198"/>
      <c r="I13" s="198" t="s">
        <v>126</v>
      </c>
      <c r="J13" s="198" t="s">
        <v>5571</v>
      </c>
      <c r="K13" s="198" t="s">
        <v>118</v>
      </c>
      <c r="L13" s="198" t="s">
        <v>13</v>
      </c>
      <c r="M13" s="198" t="s">
        <v>13</v>
      </c>
      <c r="N13" s="198" t="s">
        <v>13</v>
      </c>
      <c r="O13" s="198" t="s">
        <v>13</v>
      </c>
      <c r="P13" s="198" t="s">
        <v>13</v>
      </c>
      <c r="Q13" s="198"/>
      <c r="R13" s="277" t="s">
        <v>13</v>
      </c>
      <c r="S13" s="277" t="s">
        <v>13</v>
      </c>
      <c r="T13" s="277" t="s">
        <v>13</v>
      </c>
      <c r="U13" s="278" t="s">
        <v>145</v>
      </c>
      <c r="V13" s="198" t="s">
        <v>5373</v>
      </c>
    </row>
    <row r="14" spans="1:22">
      <c r="A14" s="198" t="s">
        <v>146</v>
      </c>
      <c r="B14" s="274"/>
      <c r="C14" s="275" t="s">
        <v>5546</v>
      </c>
      <c r="D14" s="198"/>
      <c r="E14" s="276"/>
      <c r="F14" s="276"/>
      <c r="G14" s="276" t="s">
        <v>13</v>
      </c>
      <c r="H14" s="198"/>
      <c r="I14" s="198" t="s">
        <v>126</v>
      </c>
      <c r="J14" s="198" t="s">
        <v>5571</v>
      </c>
      <c r="K14" s="198" t="s">
        <v>118</v>
      </c>
      <c r="L14" s="198" t="s">
        <v>13</v>
      </c>
      <c r="M14" s="198" t="s">
        <v>13</v>
      </c>
      <c r="N14" s="198" t="s">
        <v>13</v>
      </c>
      <c r="O14" s="198" t="s">
        <v>13</v>
      </c>
      <c r="P14" s="198" t="s">
        <v>13</v>
      </c>
      <c r="Q14" s="198"/>
      <c r="R14" s="277" t="s">
        <v>13</v>
      </c>
      <c r="S14" s="277" t="s">
        <v>147</v>
      </c>
      <c r="T14" s="277" t="s">
        <v>13</v>
      </c>
      <c r="U14" s="278" t="s">
        <v>148</v>
      </c>
      <c r="V14" s="198" t="s">
        <v>5373</v>
      </c>
    </row>
    <row r="15" spans="1:22">
      <c r="A15" s="198" t="s">
        <v>149</v>
      </c>
      <c r="B15" s="274"/>
      <c r="C15" s="275" t="s">
        <v>5546</v>
      </c>
      <c r="D15" s="198"/>
      <c r="E15" s="276"/>
      <c r="F15" s="276"/>
      <c r="G15" s="276" t="s">
        <v>13</v>
      </c>
      <c r="H15" s="198"/>
      <c r="I15" s="198" t="s">
        <v>126</v>
      </c>
      <c r="J15" s="198" t="s">
        <v>5571</v>
      </c>
      <c r="K15" s="198" t="s">
        <v>118</v>
      </c>
      <c r="L15" s="198" t="s">
        <v>13</v>
      </c>
      <c r="M15" s="198" t="s">
        <v>13</v>
      </c>
      <c r="N15" s="198" t="s">
        <v>13</v>
      </c>
      <c r="O15" s="198" t="s">
        <v>13</v>
      </c>
      <c r="P15" s="198" t="s">
        <v>13</v>
      </c>
      <c r="Q15" s="198"/>
      <c r="R15" s="277" t="s">
        <v>13</v>
      </c>
      <c r="S15" s="277" t="s">
        <v>13</v>
      </c>
      <c r="T15" s="277" t="s">
        <v>13</v>
      </c>
      <c r="U15" s="278" t="s">
        <v>150</v>
      </c>
      <c r="V15" s="198" t="s">
        <v>5373</v>
      </c>
    </row>
    <row r="16" spans="1:22">
      <c r="A16" s="198" t="s">
        <v>151</v>
      </c>
      <c r="B16" s="274"/>
      <c r="C16" s="275" t="s">
        <v>5546</v>
      </c>
      <c r="D16" s="198"/>
      <c r="E16" s="276"/>
      <c r="F16" s="276"/>
      <c r="G16" s="276"/>
      <c r="H16" s="198"/>
      <c r="I16" s="198" t="s">
        <v>126</v>
      </c>
      <c r="J16" s="198" t="s">
        <v>5571</v>
      </c>
      <c r="K16" s="198" t="s">
        <v>118</v>
      </c>
      <c r="L16" s="198" t="s">
        <v>13</v>
      </c>
      <c r="M16" s="198" t="s">
        <v>13</v>
      </c>
      <c r="N16" s="198" t="s">
        <v>13</v>
      </c>
      <c r="O16" s="198" t="s">
        <v>13</v>
      </c>
      <c r="P16" s="198" t="s">
        <v>13</v>
      </c>
      <c r="Q16" s="198"/>
      <c r="R16" s="277" t="s">
        <v>13</v>
      </c>
      <c r="S16" s="277" t="s">
        <v>13</v>
      </c>
      <c r="T16" s="277" t="s">
        <v>13</v>
      </c>
      <c r="U16" s="278" t="s">
        <v>152</v>
      </c>
      <c r="V16" s="198" t="s">
        <v>5373</v>
      </c>
    </row>
    <row r="17" spans="1:22">
      <c r="A17" s="198" t="s">
        <v>153</v>
      </c>
      <c r="B17" s="274"/>
      <c r="C17" s="275" t="s">
        <v>5546</v>
      </c>
      <c r="D17" s="198"/>
      <c r="E17" s="276"/>
      <c r="F17" s="276"/>
      <c r="G17" s="276" t="s">
        <v>13</v>
      </c>
      <c r="H17" s="198"/>
      <c r="I17" s="198" t="s">
        <v>126</v>
      </c>
      <c r="J17" s="198" t="s">
        <v>5571</v>
      </c>
      <c r="K17" s="198" t="s">
        <v>118</v>
      </c>
      <c r="L17" s="198" t="s">
        <v>13</v>
      </c>
      <c r="M17" s="198" t="s">
        <v>13</v>
      </c>
      <c r="N17" s="198" t="s">
        <v>13</v>
      </c>
      <c r="O17" s="198" t="s">
        <v>13</v>
      </c>
      <c r="P17" s="198" t="s">
        <v>13</v>
      </c>
      <c r="Q17" s="198"/>
      <c r="R17" s="277" t="s">
        <v>13</v>
      </c>
      <c r="S17" s="277" t="s">
        <v>13</v>
      </c>
      <c r="T17" s="277" t="s">
        <v>13</v>
      </c>
      <c r="U17" s="278" t="s">
        <v>154</v>
      </c>
      <c r="V17" s="198" t="s">
        <v>5373</v>
      </c>
    </row>
    <row r="18" spans="1:22">
      <c r="A18" s="198" t="s">
        <v>155</v>
      </c>
      <c r="B18" s="274"/>
      <c r="C18" s="275" t="s">
        <v>5546</v>
      </c>
      <c r="D18" s="198"/>
      <c r="E18" s="276">
        <v>41813</v>
      </c>
      <c r="F18" s="276"/>
      <c r="G18" s="276" t="s">
        <v>13</v>
      </c>
      <c r="H18" s="198"/>
      <c r="I18" s="198" t="s">
        <v>126</v>
      </c>
      <c r="J18" s="198" t="s">
        <v>5570</v>
      </c>
      <c r="K18" s="198" t="s">
        <v>118</v>
      </c>
      <c r="L18" s="198" t="s">
        <v>13</v>
      </c>
      <c r="M18" s="198" t="s">
        <v>13</v>
      </c>
      <c r="N18" s="198" t="s">
        <v>13</v>
      </c>
      <c r="O18" s="198" t="s">
        <v>13</v>
      </c>
      <c r="P18" s="198" t="s">
        <v>13</v>
      </c>
      <c r="Q18" s="198"/>
      <c r="R18" s="277" t="s">
        <v>13</v>
      </c>
      <c r="S18" s="277" t="s">
        <v>53</v>
      </c>
      <c r="T18" s="277" t="s">
        <v>13</v>
      </c>
      <c r="U18" s="278" t="s">
        <v>156</v>
      </c>
      <c r="V18" s="198" t="s">
        <v>5373</v>
      </c>
    </row>
    <row r="19" spans="1:22">
      <c r="A19" s="198" t="s">
        <v>157</v>
      </c>
      <c r="B19" s="274"/>
      <c r="C19" s="275" t="s">
        <v>5546</v>
      </c>
      <c r="D19" s="198"/>
      <c r="E19" s="276"/>
      <c r="F19" s="276"/>
      <c r="G19" s="276" t="s">
        <v>13</v>
      </c>
      <c r="H19" s="198"/>
      <c r="I19" s="198" t="s">
        <v>126</v>
      </c>
      <c r="J19" s="198" t="s">
        <v>5571</v>
      </c>
      <c r="K19" s="198" t="s">
        <v>118</v>
      </c>
      <c r="L19" s="198" t="s">
        <v>13</v>
      </c>
      <c r="M19" s="198" t="s">
        <v>13</v>
      </c>
      <c r="N19" s="198" t="s">
        <v>13</v>
      </c>
      <c r="O19" s="198" t="s">
        <v>13</v>
      </c>
      <c r="P19" s="198" t="s">
        <v>13</v>
      </c>
      <c r="Q19" s="198"/>
      <c r="R19" s="277" t="s">
        <v>13</v>
      </c>
      <c r="S19" s="277" t="s">
        <v>13</v>
      </c>
      <c r="T19" s="277" t="s">
        <v>13</v>
      </c>
      <c r="U19" s="278" t="s">
        <v>158</v>
      </c>
      <c r="V19" s="198" t="s">
        <v>5373</v>
      </c>
    </row>
    <row r="20" spans="1:22">
      <c r="A20" s="198" t="s">
        <v>159</v>
      </c>
      <c r="B20" s="274"/>
      <c r="C20" s="275" t="s">
        <v>5546</v>
      </c>
      <c r="D20" s="198"/>
      <c r="E20" s="276"/>
      <c r="F20" s="276"/>
      <c r="G20" s="276" t="s">
        <v>13</v>
      </c>
      <c r="H20" s="198"/>
      <c r="I20" s="198" t="s">
        <v>126</v>
      </c>
      <c r="J20" s="198" t="s">
        <v>5571</v>
      </c>
      <c r="K20" s="198" t="s">
        <v>118</v>
      </c>
      <c r="L20" s="198" t="s">
        <v>13</v>
      </c>
      <c r="M20" s="198" t="s">
        <v>13</v>
      </c>
      <c r="N20" s="198" t="s">
        <v>13</v>
      </c>
      <c r="O20" s="198" t="s">
        <v>13</v>
      </c>
      <c r="P20" s="198" t="s">
        <v>13</v>
      </c>
      <c r="Q20" s="198"/>
      <c r="R20" s="277" t="s">
        <v>13</v>
      </c>
      <c r="S20" s="277" t="s">
        <v>13</v>
      </c>
      <c r="T20" s="277" t="s">
        <v>13</v>
      </c>
      <c r="U20" s="278" t="s">
        <v>160</v>
      </c>
      <c r="V20" s="198" t="s">
        <v>5373</v>
      </c>
    </row>
    <row r="21" spans="1:22">
      <c r="A21" s="198" t="s">
        <v>161</v>
      </c>
      <c r="B21" s="274"/>
      <c r="C21" s="275" t="s">
        <v>5546</v>
      </c>
      <c r="D21" s="275"/>
      <c r="E21" s="276">
        <v>41745</v>
      </c>
      <c r="F21" s="276"/>
      <c r="G21" s="276" t="s">
        <v>13</v>
      </c>
      <c r="H21" s="198"/>
      <c r="I21" s="198" t="s">
        <v>126</v>
      </c>
      <c r="J21" s="198" t="s">
        <v>5570</v>
      </c>
      <c r="K21" s="198" t="s">
        <v>118</v>
      </c>
      <c r="L21" s="198" t="s">
        <v>162</v>
      </c>
      <c r="M21" s="198" t="s">
        <v>13</v>
      </c>
      <c r="N21" s="198" t="s">
        <v>13</v>
      </c>
      <c r="O21" s="198" t="s">
        <v>13</v>
      </c>
      <c r="P21" s="198" t="s">
        <v>13</v>
      </c>
      <c r="Q21" s="198"/>
      <c r="R21" s="277" t="s">
        <v>13</v>
      </c>
      <c r="S21" s="277" t="s">
        <v>13</v>
      </c>
      <c r="T21" s="277" t="s">
        <v>13</v>
      </c>
      <c r="U21" s="278" t="s">
        <v>163</v>
      </c>
      <c r="V21" s="198" t="s">
        <v>5373</v>
      </c>
    </row>
    <row r="22" spans="1:22">
      <c r="A22" s="198" t="s">
        <v>164</v>
      </c>
      <c r="B22" s="274"/>
      <c r="C22" s="275" t="s">
        <v>5546</v>
      </c>
      <c r="D22" s="198"/>
      <c r="E22" s="276">
        <v>41837</v>
      </c>
      <c r="F22" s="276"/>
      <c r="G22" s="276" t="s">
        <v>13</v>
      </c>
      <c r="H22" s="198"/>
      <c r="I22" s="198" t="s">
        <v>126</v>
      </c>
      <c r="J22" s="198" t="s">
        <v>5570</v>
      </c>
      <c r="K22" s="198" t="s">
        <v>118</v>
      </c>
      <c r="L22" s="198" t="s">
        <v>162</v>
      </c>
      <c r="M22" s="198" t="s">
        <v>13</v>
      </c>
      <c r="N22" s="198" t="s">
        <v>13</v>
      </c>
      <c r="O22" s="198" t="s">
        <v>13</v>
      </c>
      <c r="P22" s="198" t="s">
        <v>13</v>
      </c>
      <c r="Q22" s="198"/>
      <c r="R22" s="277" t="s">
        <v>13</v>
      </c>
      <c r="S22" s="277" t="s">
        <v>13</v>
      </c>
      <c r="T22" s="277" t="s">
        <v>13</v>
      </c>
      <c r="U22" s="278" t="s">
        <v>165</v>
      </c>
      <c r="V22" s="198" t="s">
        <v>5373</v>
      </c>
    </row>
    <row r="23" spans="1:22">
      <c r="A23" s="198" t="s">
        <v>166</v>
      </c>
      <c r="B23" s="274"/>
      <c r="C23" s="275" t="s">
        <v>5546</v>
      </c>
      <c r="D23" s="275"/>
      <c r="E23" s="276">
        <v>41745</v>
      </c>
      <c r="F23" s="276"/>
      <c r="G23" s="276" t="s">
        <v>13</v>
      </c>
      <c r="H23" s="198"/>
      <c r="I23" s="198" t="s">
        <v>126</v>
      </c>
      <c r="J23" s="198" t="s">
        <v>5570</v>
      </c>
      <c r="K23" s="198" t="s">
        <v>118</v>
      </c>
      <c r="L23" s="198" t="s">
        <v>162</v>
      </c>
      <c r="M23" s="198" t="s">
        <v>13</v>
      </c>
      <c r="N23" s="198" t="s">
        <v>13</v>
      </c>
      <c r="O23" s="198" t="s">
        <v>13</v>
      </c>
      <c r="P23" s="198" t="s">
        <v>13</v>
      </c>
      <c r="Q23" s="198"/>
      <c r="R23" s="277" t="s">
        <v>13</v>
      </c>
      <c r="S23" s="277" t="s">
        <v>13</v>
      </c>
      <c r="T23" s="277" t="s">
        <v>13</v>
      </c>
      <c r="U23" s="278" t="s">
        <v>167</v>
      </c>
      <c r="V23" s="198" t="s">
        <v>5373</v>
      </c>
    </row>
    <row r="24" spans="1:22">
      <c r="A24" s="198" t="s">
        <v>168</v>
      </c>
      <c r="B24" s="274"/>
      <c r="C24" s="275" t="s">
        <v>5546</v>
      </c>
      <c r="D24" s="275"/>
      <c r="E24" s="276">
        <v>41745</v>
      </c>
      <c r="F24" s="276"/>
      <c r="G24" s="276" t="s">
        <v>13</v>
      </c>
      <c r="H24" s="198"/>
      <c r="I24" s="198" t="s">
        <v>126</v>
      </c>
      <c r="J24" s="198" t="s">
        <v>5570</v>
      </c>
      <c r="K24" s="198" t="s">
        <v>118</v>
      </c>
      <c r="L24" s="198" t="s">
        <v>162</v>
      </c>
      <c r="M24" s="198" t="s">
        <v>13</v>
      </c>
      <c r="N24" s="198" t="s">
        <v>13</v>
      </c>
      <c r="O24" s="198" t="s">
        <v>13</v>
      </c>
      <c r="P24" s="198" t="s">
        <v>13</v>
      </c>
      <c r="Q24" s="198"/>
      <c r="R24" s="277" t="s">
        <v>13</v>
      </c>
      <c r="S24" s="277" t="s">
        <v>13</v>
      </c>
      <c r="T24" s="277" t="s">
        <v>13</v>
      </c>
      <c r="U24" s="278" t="s">
        <v>169</v>
      </c>
      <c r="V24" s="198" t="s">
        <v>5373</v>
      </c>
    </row>
    <row r="25" spans="1:22">
      <c r="A25" s="198" t="s">
        <v>170</v>
      </c>
      <c r="B25" s="274"/>
      <c r="C25" s="275" t="s">
        <v>5546</v>
      </c>
      <c r="D25" s="275"/>
      <c r="E25" s="276">
        <v>41745</v>
      </c>
      <c r="F25" s="276"/>
      <c r="G25" s="276" t="s">
        <v>13</v>
      </c>
      <c r="H25" s="198"/>
      <c r="I25" s="198" t="s">
        <v>126</v>
      </c>
      <c r="J25" s="198" t="s">
        <v>5570</v>
      </c>
      <c r="K25" s="198" t="s">
        <v>118</v>
      </c>
      <c r="L25" s="198" t="s">
        <v>162</v>
      </c>
      <c r="M25" s="198" t="s">
        <v>13</v>
      </c>
      <c r="N25" s="198" t="s">
        <v>13</v>
      </c>
      <c r="O25" s="198" t="s">
        <v>13</v>
      </c>
      <c r="P25" s="198" t="s">
        <v>13</v>
      </c>
      <c r="Q25" s="198"/>
      <c r="R25" s="277" t="s">
        <v>13</v>
      </c>
      <c r="S25" s="277" t="s">
        <v>13</v>
      </c>
      <c r="T25" s="277" t="s">
        <v>13</v>
      </c>
      <c r="U25" s="278" t="s">
        <v>171</v>
      </c>
      <c r="V25" s="198" t="s">
        <v>5373</v>
      </c>
    </row>
    <row r="26" spans="1:22">
      <c r="A26" s="198" t="s">
        <v>172</v>
      </c>
      <c r="B26" s="274"/>
      <c r="C26" s="275" t="s">
        <v>5546</v>
      </c>
      <c r="D26" s="275"/>
      <c r="E26" s="276">
        <v>41745</v>
      </c>
      <c r="F26" s="276"/>
      <c r="G26" s="276" t="s">
        <v>13</v>
      </c>
      <c r="H26" s="198"/>
      <c r="I26" s="198" t="s">
        <v>126</v>
      </c>
      <c r="J26" s="198" t="s">
        <v>5570</v>
      </c>
      <c r="K26" s="198" t="s">
        <v>118</v>
      </c>
      <c r="L26" s="198" t="s">
        <v>162</v>
      </c>
      <c r="M26" s="198" t="s">
        <v>13</v>
      </c>
      <c r="N26" s="198" t="s">
        <v>13</v>
      </c>
      <c r="O26" s="198" t="s">
        <v>13</v>
      </c>
      <c r="P26" s="198" t="s">
        <v>13</v>
      </c>
      <c r="Q26" s="198"/>
      <c r="R26" s="277" t="s">
        <v>13</v>
      </c>
      <c r="S26" s="277" t="s">
        <v>13</v>
      </c>
      <c r="T26" s="277" t="s">
        <v>13</v>
      </c>
      <c r="U26" s="278" t="s">
        <v>173</v>
      </c>
      <c r="V26" s="198" t="s">
        <v>5373</v>
      </c>
    </row>
    <row r="27" spans="1:22">
      <c r="A27" s="198" t="s">
        <v>174</v>
      </c>
      <c r="B27" s="274"/>
      <c r="C27" s="275" t="s">
        <v>5546</v>
      </c>
      <c r="D27" s="275"/>
      <c r="E27" s="276">
        <v>41745</v>
      </c>
      <c r="F27" s="276"/>
      <c r="G27" s="276" t="s">
        <v>13</v>
      </c>
      <c r="H27" s="198"/>
      <c r="I27" s="198" t="s">
        <v>126</v>
      </c>
      <c r="J27" s="198" t="s">
        <v>5570</v>
      </c>
      <c r="K27" s="198" t="s">
        <v>118</v>
      </c>
      <c r="L27" s="198" t="s">
        <v>162</v>
      </c>
      <c r="M27" s="198" t="s">
        <v>13</v>
      </c>
      <c r="N27" s="198" t="s">
        <v>13</v>
      </c>
      <c r="O27" s="198" t="s">
        <v>13</v>
      </c>
      <c r="P27" s="198" t="s">
        <v>13</v>
      </c>
      <c r="Q27" s="198"/>
      <c r="R27" s="277" t="s">
        <v>13</v>
      </c>
      <c r="S27" s="277" t="s">
        <v>13</v>
      </c>
      <c r="T27" s="277" t="s">
        <v>13</v>
      </c>
      <c r="U27" s="278" t="s">
        <v>175</v>
      </c>
      <c r="V27" s="198" t="s">
        <v>5373</v>
      </c>
    </row>
    <row r="28" spans="1:22">
      <c r="A28" s="198" t="s">
        <v>176</v>
      </c>
      <c r="B28" s="274"/>
      <c r="C28" s="275" t="s">
        <v>5546</v>
      </c>
      <c r="D28" s="275"/>
      <c r="E28" s="276">
        <v>41745</v>
      </c>
      <c r="F28" s="276"/>
      <c r="G28" s="276" t="s">
        <v>13</v>
      </c>
      <c r="H28" s="198"/>
      <c r="I28" s="198" t="s">
        <v>126</v>
      </c>
      <c r="J28" s="198" t="s">
        <v>5570</v>
      </c>
      <c r="K28" s="198" t="s">
        <v>118</v>
      </c>
      <c r="L28" s="198" t="s">
        <v>162</v>
      </c>
      <c r="M28" s="198" t="s">
        <v>13</v>
      </c>
      <c r="N28" s="198" t="s">
        <v>13</v>
      </c>
      <c r="O28" s="198" t="s">
        <v>13</v>
      </c>
      <c r="P28" s="198" t="s">
        <v>13</v>
      </c>
      <c r="Q28" s="198"/>
      <c r="R28" s="277" t="s">
        <v>13</v>
      </c>
      <c r="S28" s="277" t="s">
        <v>13</v>
      </c>
      <c r="T28" s="277" t="s">
        <v>13</v>
      </c>
      <c r="U28" s="278" t="s">
        <v>177</v>
      </c>
      <c r="V28" s="198" t="s">
        <v>5373</v>
      </c>
    </row>
    <row r="29" spans="1:22">
      <c r="A29" s="198" t="s">
        <v>178</v>
      </c>
      <c r="B29" s="274"/>
      <c r="C29" s="275" t="s">
        <v>5546</v>
      </c>
      <c r="D29" s="198"/>
      <c r="E29" s="276">
        <v>41837</v>
      </c>
      <c r="F29" s="276"/>
      <c r="G29" s="276" t="s">
        <v>13</v>
      </c>
      <c r="H29" s="198"/>
      <c r="I29" s="198" t="s">
        <v>126</v>
      </c>
      <c r="J29" s="198" t="s">
        <v>5570</v>
      </c>
      <c r="K29" s="198" t="s">
        <v>118</v>
      </c>
      <c r="L29" s="198" t="s">
        <v>162</v>
      </c>
      <c r="M29" s="198" t="s">
        <v>13</v>
      </c>
      <c r="N29" s="198" t="s">
        <v>13</v>
      </c>
      <c r="O29" s="198" t="s">
        <v>13</v>
      </c>
      <c r="P29" s="198" t="s">
        <v>13</v>
      </c>
      <c r="Q29" s="198"/>
      <c r="R29" s="277" t="s">
        <v>13</v>
      </c>
      <c r="S29" s="277" t="s">
        <v>13</v>
      </c>
      <c r="T29" s="277" t="s">
        <v>13</v>
      </c>
      <c r="U29" s="278" t="s">
        <v>179</v>
      </c>
      <c r="V29" s="198" t="s">
        <v>5373</v>
      </c>
    </row>
    <row r="30" spans="1:22">
      <c r="A30" s="198" t="s">
        <v>180</v>
      </c>
      <c r="B30" s="274"/>
      <c r="C30" s="275" t="s">
        <v>5546</v>
      </c>
      <c r="D30" s="275"/>
      <c r="E30" s="276">
        <v>41745</v>
      </c>
      <c r="F30" s="276"/>
      <c r="G30" s="276" t="s">
        <v>13</v>
      </c>
      <c r="H30" s="198"/>
      <c r="I30" s="198" t="s">
        <v>126</v>
      </c>
      <c r="J30" s="198" t="s">
        <v>5570</v>
      </c>
      <c r="K30" s="198" t="s">
        <v>118</v>
      </c>
      <c r="L30" s="198" t="s">
        <v>162</v>
      </c>
      <c r="M30" s="198" t="s">
        <v>13</v>
      </c>
      <c r="N30" s="198" t="s">
        <v>13</v>
      </c>
      <c r="O30" s="198" t="s">
        <v>13</v>
      </c>
      <c r="P30" s="198" t="s">
        <v>13</v>
      </c>
      <c r="Q30" s="198"/>
      <c r="R30" s="277" t="s">
        <v>13</v>
      </c>
      <c r="S30" s="277" t="s">
        <v>13</v>
      </c>
      <c r="T30" s="277" t="s">
        <v>13</v>
      </c>
      <c r="U30" s="278" t="s">
        <v>181</v>
      </c>
      <c r="V30" s="198" t="s">
        <v>5373</v>
      </c>
    </row>
    <row r="31" spans="1:22">
      <c r="A31" s="198" t="s">
        <v>182</v>
      </c>
      <c r="B31" s="274"/>
      <c r="C31" s="275" t="s">
        <v>5546</v>
      </c>
      <c r="D31" s="275"/>
      <c r="E31" s="276">
        <v>41745</v>
      </c>
      <c r="F31" s="276"/>
      <c r="G31" s="276" t="s">
        <v>13</v>
      </c>
      <c r="H31" s="198"/>
      <c r="I31" s="198" t="s">
        <v>126</v>
      </c>
      <c r="J31" s="198" t="s">
        <v>5570</v>
      </c>
      <c r="K31" s="198" t="s">
        <v>118</v>
      </c>
      <c r="L31" s="198" t="s">
        <v>162</v>
      </c>
      <c r="M31" s="198" t="s">
        <v>13</v>
      </c>
      <c r="N31" s="198" t="s">
        <v>13</v>
      </c>
      <c r="O31" s="198" t="s">
        <v>13</v>
      </c>
      <c r="P31" s="198" t="s">
        <v>13</v>
      </c>
      <c r="Q31" s="198"/>
      <c r="R31" s="277" t="s">
        <v>13</v>
      </c>
      <c r="S31" s="277" t="s">
        <v>13</v>
      </c>
      <c r="T31" s="277" t="s">
        <v>13</v>
      </c>
      <c r="U31" s="278" t="s">
        <v>183</v>
      </c>
      <c r="V31" s="198" t="s">
        <v>5373</v>
      </c>
    </row>
    <row r="32" spans="1:22">
      <c r="A32" s="198" t="s">
        <v>184</v>
      </c>
      <c r="B32" s="274"/>
      <c r="C32" s="275" t="s">
        <v>5546</v>
      </c>
      <c r="D32" s="275"/>
      <c r="E32" s="276">
        <v>41745</v>
      </c>
      <c r="F32" s="276"/>
      <c r="G32" s="276" t="s">
        <v>13</v>
      </c>
      <c r="H32" s="198"/>
      <c r="I32" s="198" t="s">
        <v>126</v>
      </c>
      <c r="J32" s="198" t="s">
        <v>5570</v>
      </c>
      <c r="K32" s="198" t="s">
        <v>118</v>
      </c>
      <c r="L32" s="198" t="s">
        <v>162</v>
      </c>
      <c r="M32" s="198" t="s">
        <v>13</v>
      </c>
      <c r="N32" s="198" t="s">
        <v>13</v>
      </c>
      <c r="O32" s="198" t="s">
        <v>13</v>
      </c>
      <c r="P32" s="198" t="s">
        <v>13</v>
      </c>
      <c r="Q32" s="198"/>
      <c r="R32" s="277" t="s">
        <v>13</v>
      </c>
      <c r="S32" s="277" t="s">
        <v>13</v>
      </c>
      <c r="T32" s="277" t="s">
        <v>13</v>
      </c>
      <c r="U32" s="278" t="s">
        <v>185</v>
      </c>
      <c r="V32" s="198" t="s">
        <v>5373</v>
      </c>
    </row>
    <row r="33" spans="1:22">
      <c r="A33" s="198" t="s">
        <v>186</v>
      </c>
      <c r="B33" s="274"/>
      <c r="C33" s="275" t="s">
        <v>5546</v>
      </c>
      <c r="D33" s="198"/>
      <c r="E33" s="276">
        <v>41837</v>
      </c>
      <c r="F33" s="276"/>
      <c r="G33" s="276" t="s">
        <v>13</v>
      </c>
      <c r="H33" s="198"/>
      <c r="I33" s="198" t="s">
        <v>126</v>
      </c>
      <c r="J33" s="198" t="s">
        <v>5570</v>
      </c>
      <c r="K33" s="198" t="s">
        <v>118</v>
      </c>
      <c r="L33" s="198" t="s">
        <v>162</v>
      </c>
      <c r="M33" s="198" t="s">
        <v>13</v>
      </c>
      <c r="N33" s="198" t="s">
        <v>13</v>
      </c>
      <c r="O33" s="198" t="s">
        <v>13</v>
      </c>
      <c r="P33" s="198" t="s">
        <v>13</v>
      </c>
      <c r="Q33" s="198"/>
      <c r="R33" s="277" t="s">
        <v>13</v>
      </c>
      <c r="S33" s="277" t="s">
        <v>13</v>
      </c>
      <c r="T33" s="277" t="s">
        <v>13</v>
      </c>
      <c r="U33" s="278" t="s">
        <v>187</v>
      </c>
      <c r="V33" s="198" t="s">
        <v>5373</v>
      </c>
    </row>
    <row r="34" spans="1:22">
      <c r="A34" s="198" t="s">
        <v>188</v>
      </c>
      <c r="B34" s="274"/>
      <c r="C34" s="275" t="s">
        <v>5546</v>
      </c>
      <c r="D34" s="275"/>
      <c r="E34" s="276">
        <v>41745</v>
      </c>
      <c r="F34" s="276"/>
      <c r="G34" s="276" t="s">
        <v>13</v>
      </c>
      <c r="H34" s="198"/>
      <c r="I34" s="198" t="s">
        <v>126</v>
      </c>
      <c r="J34" s="198" t="s">
        <v>5570</v>
      </c>
      <c r="K34" s="198" t="s">
        <v>118</v>
      </c>
      <c r="L34" s="198" t="s">
        <v>162</v>
      </c>
      <c r="M34" s="198" t="s">
        <v>13</v>
      </c>
      <c r="N34" s="198" t="s">
        <v>13</v>
      </c>
      <c r="O34" s="198" t="s">
        <v>13</v>
      </c>
      <c r="P34" s="198" t="s">
        <v>13</v>
      </c>
      <c r="Q34" s="198"/>
      <c r="R34" s="277" t="s">
        <v>13</v>
      </c>
      <c r="S34" s="277" t="s">
        <v>13</v>
      </c>
      <c r="T34" s="277" t="s">
        <v>13</v>
      </c>
      <c r="U34" s="278" t="s">
        <v>189</v>
      </c>
      <c r="V34" s="198" t="s">
        <v>5373</v>
      </c>
    </row>
    <row r="35" spans="1:22">
      <c r="A35" s="198" t="s">
        <v>190</v>
      </c>
      <c r="B35" s="274"/>
      <c r="C35" s="275" t="s">
        <v>5546</v>
      </c>
      <c r="D35" s="275"/>
      <c r="E35" s="276">
        <v>41745</v>
      </c>
      <c r="F35" s="276"/>
      <c r="G35" s="276" t="s">
        <v>13</v>
      </c>
      <c r="H35" s="198"/>
      <c r="I35" s="198" t="s">
        <v>126</v>
      </c>
      <c r="J35" s="198" t="s">
        <v>5570</v>
      </c>
      <c r="K35" s="198" t="s">
        <v>118</v>
      </c>
      <c r="L35" s="198" t="s">
        <v>162</v>
      </c>
      <c r="M35" s="198" t="s">
        <v>13</v>
      </c>
      <c r="N35" s="198" t="s">
        <v>13</v>
      </c>
      <c r="O35" s="198" t="s">
        <v>13</v>
      </c>
      <c r="P35" s="198" t="s">
        <v>13</v>
      </c>
      <c r="Q35" s="198"/>
      <c r="R35" s="277" t="s">
        <v>13</v>
      </c>
      <c r="S35" s="277" t="s">
        <v>13</v>
      </c>
      <c r="T35" s="277" t="s">
        <v>13</v>
      </c>
      <c r="U35" s="278" t="s">
        <v>191</v>
      </c>
      <c r="V35" s="198" t="s">
        <v>5373</v>
      </c>
    </row>
    <row r="36" spans="1:22">
      <c r="A36" s="198" t="s">
        <v>192</v>
      </c>
      <c r="B36" s="274"/>
      <c r="C36" s="275" t="s">
        <v>5546</v>
      </c>
      <c r="D36" s="198"/>
      <c r="E36" s="276"/>
      <c r="F36" s="276"/>
      <c r="G36" s="276" t="s">
        <v>13</v>
      </c>
      <c r="H36" s="198"/>
      <c r="I36" s="198" t="s">
        <v>126</v>
      </c>
      <c r="J36" s="198" t="s">
        <v>5571</v>
      </c>
      <c r="K36" s="198" t="s">
        <v>123</v>
      </c>
      <c r="L36" s="198" t="s">
        <v>13</v>
      </c>
      <c r="M36" s="198" t="s">
        <v>13</v>
      </c>
      <c r="N36" s="198" t="s">
        <v>13</v>
      </c>
      <c r="O36" s="198" t="s">
        <v>13</v>
      </c>
      <c r="P36" s="198" t="s">
        <v>13</v>
      </c>
      <c r="Q36" s="198"/>
      <c r="R36" s="277" t="s">
        <v>13</v>
      </c>
      <c r="S36" s="277" t="s">
        <v>13</v>
      </c>
      <c r="T36" s="277" t="s">
        <v>13</v>
      </c>
      <c r="U36" s="278" t="s">
        <v>193</v>
      </c>
      <c r="V36" s="198" t="s">
        <v>5373</v>
      </c>
    </row>
    <row r="37" spans="1:22">
      <c r="A37" s="198" t="s">
        <v>194</v>
      </c>
      <c r="B37" s="274"/>
      <c r="C37" s="275" t="s">
        <v>5546</v>
      </c>
      <c r="D37" s="198"/>
      <c r="E37" s="276"/>
      <c r="F37" s="276"/>
      <c r="G37" s="276" t="s">
        <v>13</v>
      </c>
      <c r="H37" s="198"/>
      <c r="I37" s="198" t="s">
        <v>126</v>
      </c>
      <c r="J37" s="198" t="s">
        <v>5571</v>
      </c>
      <c r="K37" s="198" t="s">
        <v>123</v>
      </c>
      <c r="L37" s="198" t="s">
        <v>13</v>
      </c>
      <c r="M37" s="198" t="s">
        <v>13</v>
      </c>
      <c r="N37" s="198" t="s">
        <v>13</v>
      </c>
      <c r="O37" s="198" t="s">
        <v>13</v>
      </c>
      <c r="P37" s="198" t="s">
        <v>13</v>
      </c>
      <c r="Q37" s="198"/>
      <c r="R37" s="277" t="s">
        <v>13</v>
      </c>
      <c r="S37" s="277" t="s">
        <v>13</v>
      </c>
      <c r="T37" s="277" t="s">
        <v>13</v>
      </c>
      <c r="U37" s="278" t="s">
        <v>195</v>
      </c>
      <c r="V37" s="198" t="s">
        <v>5373</v>
      </c>
    </row>
    <row r="38" spans="1:22">
      <c r="A38" s="198" t="s">
        <v>196</v>
      </c>
      <c r="B38" s="274"/>
      <c r="C38" s="275" t="s">
        <v>5546</v>
      </c>
      <c r="D38" s="198"/>
      <c r="E38" s="276"/>
      <c r="F38" s="276"/>
      <c r="G38" s="276" t="s">
        <v>13</v>
      </c>
      <c r="H38" s="198"/>
      <c r="I38" s="198" t="s">
        <v>126</v>
      </c>
      <c r="J38" s="198" t="s">
        <v>5571</v>
      </c>
      <c r="K38" s="198" t="s">
        <v>123</v>
      </c>
      <c r="L38" s="198" t="s">
        <v>13</v>
      </c>
      <c r="M38" s="198" t="s">
        <v>13</v>
      </c>
      <c r="N38" s="198" t="s">
        <v>13</v>
      </c>
      <c r="O38" s="198" t="s">
        <v>13</v>
      </c>
      <c r="P38" s="198" t="s">
        <v>13</v>
      </c>
      <c r="Q38" s="198"/>
      <c r="R38" s="277" t="s">
        <v>13</v>
      </c>
      <c r="S38" s="277" t="s">
        <v>13</v>
      </c>
      <c r="T38" s="277" t="s">
        <v>13</v>
      </c>
      <c r="U38" s="278" t="s">
        <v>197</v>
      </c>
      <c r="V38" s="198" t="s">
        <v>5373</v>
      </c>
    </row>
    <row r="39" spans="1:22">
      <c r="A39" s="198" t="s">
        <v>198</v>
      </c>
      <c r="B39" s="274"/>
      <c r="C39" s="275" t="s">
        <v>5546</v>
      </c>
      <c r="D39" s="198"/>
      <c r="E39" s="276"/>
      <c r="F39" s="276"/>
      <c r="G39" s="276" t="s">
        <v>13</v>
      </c>
      <c r="H39" s="198"/>
      <c r="I39" s="198" t="s">
        <v>126</v>
      </c>
      <c r="J39" s="198" t="s">
        <v>5571</v>
      </c>
      <c r="K39" s="198" t="s">
        <v>123</v>
      </c>
      <c r="L39" s="198" t="s">
        <v>13</v>
      </c>
      <c r="M39" s="198" t="s">
        <v>13</v>
      </c>
      <c r="N39" s="198" t="s">
        <v>13</v>
      </c>
      <c r="O39" s="198" t="s">
        <v>13</v>
      </c>
      <c r="P39" s="198" t="s">
        <v>13</v>
      </c>
      <c r="Q39" s="198"/>
      <c r="R39" s="277" t="s">
        <v>13</v>
      </c>
      <c r="S39" s="277" t="s">
        <v>13</v>
      </c>
      <c r="T39" s="277" t="s">
        <v>13</v>
      </c>
      <c r="U39" s="278" t="s">
        <v>199</v>
      </c>
      <c r="V39" s="198" t="s">
        <v>5373</v>
      </c>
    </row>
    <row r="40" spans="1:22">
      <c r="A40" s="198" t="s">
        <v>200</v>
      </c>
      <c r="B40" s="274"/>
      <c r="C40" s="275" t="s">
        <v>5546</v>
      </c>
      <c r="D40" s="198"/>
      <c r="E40" s="276"/>
      <c r="F40" s="276"/>
      <c r="G40" s="276" t="s">
        <v>13</v>
      </c>
      <c r="H40" s="198"/>
      <c r="I40" s="198" t="s">
        <v>126</v>
      </c>
      <c r="J40" s="198" t="s">
        <v>5571</v>
      </c>
      <c r="K40" s="198" t="s">
        <v>123</v>
      </c>
      <c r="L40" s="198" t="s">
        <v>13</v>
      </c>
      <c r="M40" s="198" t="s">
        <v>13</v>
      </c>
      <c r="N40" s="198" t="s">
        <v>13</v>
      </c>
      <c r="O40" s="198" t="s">
        <v>13</v>
      </c>
      <c r="P40" s="198" t="s">
        <v>13</v>
      </c>
      <c r="Q40" s="198"/>
      <c r="R40" s="277" t="s">
        <v>13</v>
      </c>
      <c r="S40" s="277" t="s">
        <v>13</v>
      </c>
      <c r="T40" s="277" t="s">
        <v>13</v>
      </c>
      <c r="U40" s="278" t="s">
        <v>201</v>
      </c>
      <c r="V40" s="198" t="s">
        <v>5373</v>
      </c>
    </row>
    <row r="41" spans="1:22">
      <c r="A41" s="198" t="s">
        <v>202</v>
      </c>
      <c r="B41" s="274"/>
      <c r="C41" s="275" t="s">
        <v>5546</v>
      </c>
      <c r="D41" s="198"/>
      <c r="E41" s="276"/>
      <c r="F41" s="276"/>
      <c r="G41" s="276" t="s">
        <v>13</v>
      </c>
      <c r="H41" s="198"/>
      <c r="I41" s="198" t="s">
        <v>126</v>
      </c>
      <c r="J41" s="198" t="s">
        <v>5571</v>
      </c>
      <c r="K41" s="198" t="s">
        <v>123</v>
      </c>
      <c r="L41" s="198" t="s">
        <v>13</v>
      </c>
      <c r="M41" s="198" t="s">
        <v>13</v>
      </c>
      <c r="N41" s="198" t="s">
        <v>13</v>
      </c>
      <c r="O41" s="198" t="s">
        <v>13</v>
      </c>
      <c r="P41" s="198" t="s">
        <v>13</v>
      </c>
      <c r="Q41" s="198"/>
      <c r="R41" s="277" t="s">
        <v>13</v>
      </c>
      <c r="S41" s="277" t="s">
        <v>13</v>
      </c>
      <c r="T41" s="277" t="s">
        <v>13</v>
      </c>
      <c r="U41" s="278" t="s">
        <v>203</v>
      </c>
      <c r="V41" s="198" t="s">
        <v>5373</v>
      </c>
    </row>
    <row r="42" spans="1:22">
      <c r="A42" s="198" t="s">
        <v>204</v>
      </c>
      <c r="B42" s="274"/>
      <c r="C42" s="275" t="s">
        <v>5546</v>
      </c>
      <c r="D42" s="198"/>
      <c r="E42" s="276"/>
      <c r="F42" s="276"/>
      <c r="G42" s="276" t="s">
        <v>13</v>
      </c>
      <c r="H42" s="198"/>
      <c r="I42" s="198" t="s">
        <v>126</v>
      </c>
      <c r="J42" s="198" t="s">
        <v>5571</v>
      </c>
      <c r="K42" s="198" t="s">
        <v>123</v>
      </c>
      <c r="L42" s="198" t="s">
        <v>13</v>
      </c>
      <c r="M42" s="198" t="s">
        <v>13</v>
      </c>
      <c r="N42" s="198" t="s">
        <v>13</v>
      </c>
      <c r="O42" s="198" t="s">
        <v>13</v>
      </c>
      <c r="P42" s="198" t="s">
        <v>13</v>
      </c>
      <c r="Q42" s="198"/>
      <c r="R42" s="277" t="s">
        <v>13</v>
      </c>
      <c r="S42" s="277" t="s">
        <v>13</v>
      </c>
      <c r="T42" s="277" t="s">
        <v>13</v>
      </c>
      <c r="U42" s="278" t="s">
        <v>205</v>
      </c>
      <c r="V42" s="198" t="s">
        <v>5373</v>
      </c>
    </row>
    <row r="43" spans="1:22">
      <c r="A43" s="198" t="s">
        <v>206</v>
      </c>
      <c r="B43" s="274"/>
      <c r="C43" s="275" t="s">
        <v>5546</v>
      </c>
      <c r="D43" s="198"/>
      <c r="E43" s="276"/>
      <c r="F43" s="276"/>
      <c r="G43" s="276" t="s">
        <v>13</v>
      </c>
      <c r="H43" s="198"/>
      <c r="I43" s="198" t="s">
        <v>126</v>
      </c>
      <c r="J43" s="198" t="s">
        <v>5571</v>
      </c>
      <c r="K43" s="198" t="s">
        <v>123</v>
      </c>
      <c r="L43" s="198" t="s">
        <v>13</v>
      </c>
      <c r="M43" s="198" t="s">
        <v>13</v>
      </c>
      <c r="N43" s="198" t="s">
        <v>13</v>
      </c>
      <c r="O43" s="198" t="s">
        <v>13</v>
      </c>
      <c r="P43" s="198" t="s">
        <v>13</v>
      </c>
      <c r="Q43" s="198"/>
      <c r="R43" s="277" t="s">
        <v>13</v>
      </c>
      <c r="S43" s="277" t="s">
        <v>13</v>
      </c>
      <c r="T43" s="277" t="s">
        <v>13</v>
      </c>
      <c r="U43" s="278" t="s">
        <v>207</v>
      </c>
      <c r="V43" s="198" t="s">
        <v>5373</v>
      </c>
    </row>
    <row r="44" spans="1:22">
      <c r="A44" s="198" t="s">
        <v>208</v>
      </c>
      <c r="B44" s="274"/>
      <c r="C44" s="275" t="s">
        <v>5546</v>
      </c>
      <c r="D44" s="198"/>
      <c r="E44" s="276"/>
      <c r="F44" s="276"/>
      <c r="G44" s="276" t="s">
        <v>13</v>
      </c>
      <c r="H44" s="198"/>
      <c r="I44" s="198" t="s">
        <v>126</v>
      </c>
      <c r="J44" s="198" t="s">
        <v>5571</v>
      </c>
      <c r="K44" s="198" t="s">
        <v>123</v>
      </c>
      <c r="L44" s="198" t="s">
        <v>13</v>
      </c>
      <c r="M44" s="198" t="s">
        <v>13</v>
      </c>
      <c r="N44" s="198" t="s">
        <v>13</v>
      </c>
      <c r="O44" s="198" t="s">
        <v>13</v>
      </c>
      <c r="P44" s="198" t="s">
        <v>13</v>
      </c>
      <c r="Q44" s="198"/>
      <c r="R44" s="277" t="s">
        <v>13</v>
      </c>
      <c r="S44" s="277" t="s">
        <v>13</v>
      </c>
      <c r="T44" s="277" t="s">
        <v>13</v>
      </c>
      <c r="U44" s="278" t="s">
        <v>209</v>
      </c>
      <c r="V44" s="198" t="s">
        <v>5373</v>
      </c>
    </row>
    <row r="45" spans="1:22">
      <c r="A45" s="198" t="s">
        <v>210</v>
      </c>
      <c r="B45" s="274"/>
      <c r="C45" s="275" t="s">
        <v>5546</v>
      </c>
      <c r="D45" s="198"/>
      <c r="E45" s="188">
        <v>42713</v>
      </c>
      <c r="F45" s="276"/>
      <c r="G45" s="276" t="s">
        <v>13</v>
      </c>
      <c r="H45" s="198"/>
      <c r="I45" s="198" t="s">
        <v>126</v>
      </c>
      <c r="J45" s="198" t="s">
        <v>5571</v>
      </c>
      <c r="K45" s="198" t="s">
        <v>123</v>
      </c>
      <c r="L45" s="198" t="s">
        <v>13</v>
      </c>
      <c r="M45" s="198" t="s">
        <v>13</v>
      </c>
      <c r="N45" s="198" t="s">
        <v>13</v>
      </c>
      <c r="O45" s="198" t="s">
        <v>13</v>
      </c>
      <c r="P45" s="198" t="s">
        <v>13</v>
      </c>
      <c r="Q45" s="198"/>
      <c r="R45" s="277" t="s">
        <v>13</v>
      </c>
      <c r="S45" s="277" t="s">
        <v>13</v>
      </c>
      <c r="T45" s="277" t="s">
        <v>13</v>
      </c>
      <c r="U45" s="278" t="s">
        <v>211</v>
      </c>
      <c r="V45" s="198" t="s">
        <v>5373</v>
      </c>
    </row>
    <row r="46" spans="1:22">
      <c r="A46" s="198" t="s">
        <v>212</v>
      </c>
      <c r="B46" s="274"/>
      <c r="C46" s="275" t="s">
        <v>5546</v>
      </c>
      <c r="D46" s="198"/>
      <c r="E46" s="276"/>
      <c r="F46" s="276"/>
      <c r="G46" s="276" t="s">
        <v>13</v>
      </c>
      <c r="H46" s="198"/>
      <c r="I46" s="198" t="s">
        <v>126</v>
      </c>
      <c r="J46" s="198" t="s">
        <v>5571</v>
      </c>
      <c r="K46" s="198" t="s">
        <v>123</v>
      </c>
      <c r="L46" s="198" t="s">
        <v>13</v>
      </c>
      <c r="M46" s="198" t="s">
        <v>13</v>
      </c>
      <c r="N46" s="198" t="s">
        <v>13</v>
      </c>
      <c r="O46" s="198" t="s">
        <v>13</v>
      </c>
      <c r="P46" s="198" t="s">
        <v>13</v>
      </c>
      <c r="Q46" s="198"/>
      <c r="R46" s="277" t="s">
        <v>13</v>
      </c>
      <c r="S46" s="277" t="s">
        <v>13</v>
      </c>
      <c r="T46" s="277" t="s">
        <v>13</v>
      </c>
      <c r="U46" s="278" t="s">
        <v>213</v>
      </c>
      <c r="V46" s="198" t="s">
        <v>5373</v>
      </c>
    </row>
    <row r="47" spans="1:22">
      <c r="A47" s="198" t="s">
        <v>214</v>
      </c>
      <c r="B47" s="274"/>
      <c r="C47" s="275" t="s">
        <v>5546</v>
      </c>
      <c r="D47" s="198"/>
      <c r="E47" s="276"/>
      <c r="F47" s="276"/>
      <c r="G47" s="276" t="s">
        <v>13</v>
      </c>
      <c r="H47" s="198"/>
      <c r="I47" s="198" t="s">
        <v>126</v>
      </c>
      <c r="J47" s="198" t="s">
        <v>5571</v>
      </c>
      <c r="K47" s="198" t="s">
        <v>123</v>
      </c>
      <c r="L47" s="198" t="s">
        <v>13</v>
      </c>
      <c r="M47" s="198" t="s">
        <v>13</v>
      </c>
      <c r="N47" s="198" t="s">
        <v>13</v>
      </c>
      <c r="O47" s="198" t="s">
        <v>13</v>
      </c>
      <c r="P47" s="198" t="s">
        <v>13</v>
      </c>
      <c r="Q47" s="198"/>
      <c r="R47" s="277" t="s">
        <v>13</v>
      </c>
      <c r="S47" s="277" t="s">
        <v>13</v>
      </c>
      <c r="T47" s="277" t="s">
        <v>13</v>
      </c>
      <c r="U47" s="278" t="s">
        <v>215</v>
      </c>
      <c r="V47" s="198" t="s">
        <v>5373</v>
      </c>
    </row>
    <row r="48" spans="1:22">
      <c r="A48" s="198" t="s">
        <v>216</v>
      </c>
      <c r="B48" s="274"/>
      <c r="C48" s="275" t="s">
        <v>5546</v>
      </c>
      <c r="D48" s="198"/>
      <c r="E48" s="276"/>
      <c r="F48" s="276"/>
      <c r="G48" s="276" t="s">
        <v>13</v>
      </c>
      <c r="H48" s="198"/>
      <c r="I48" s="198" t="s">
        <v>126</v>
      </c>
      <c r="J48" s="198" t="s">
        <v>5571</v>
      </c>
      <c r="K48" s="198" t="s">
        <v>123</v>
      </c>
      <c r="L48" s="198" t="s">
        <v>13</v>
      </c>
      <c r="M48" s="198" t="s">
        <v>13</v>
      </c>
      <c r="N48" s="198" t="s">
        <v>13</v>
      </c>
      <c r="O48" s="198" t="s">
        <v>13</v>
      </c>
      <c r="P48" s="198" t="s">
        <v>13</v>
      </c>
      <c r="Q48" s="198"/>
      <c r="R48" s="277" t="s">
        <v>13</v>
      </c>
      <c r="S48" s="277" t="s">
        <v>13</v>
      </c>
      <c r="T48" s="277" t="s">
        <v>13</v>
      </c>
      <c r="U48" s="278" t="s">
        <v>217</v>
      </c>
      <c r="V48" s="198" t="s">
        <v>5373</v>
      </c>
    </row>
    <row r="49" spans="1:22">
      <c r="A49" s="198" t="s">
        <v>218</v>
      </c>
      <c r="B49" s="274"/>
      <c r="C49" s="275" t="s">
        <v>5546</v>
      </c>
      <c r="D49" s="198"/>
      <c r="E49" s="276"/>
      <c r="F49" s="276"/>
      <c r="G49" s="276" t="s">
        <v>13</v>
      </c>
      <c r="H49" s="198"/>
      <c r="I49" s="198" t="s">
        <v>126</v>
      </c>
      <c r="J49" s="198" t="s">
        <v>5571</v>
      </c>
      <c r="K49" s="198" t="s">
        <v>123</v>
      </c>
      <c r="L49" s="198" t="s">
        <v>13</v>
      </c>
      <c r="M49" s="198" t="s">
        <v>13</v>
      </c>
      <c r="N49" s="198" t="s">
        <v>13</v>
      </c>
      <c r="O49" s="198" t="s">
        <v>13</v>
      </c>
      <c r="P49" s="198" t="s">
        <v>13</v>
      </c>
      <c r="Q49" s="198"/>
      <c r="R49" s="277" t="s">
        <v>13</v>
      </c>
      <c r="S49" s="277" t="s">
        <v>13</v>
      </c>
      <c r="T49" s="277" t="s">
        <v>13</v>
      </c>
      <c r="U49" s="278" t="s">
        <v>219</v>
      </c>
      <c r="V49" s="198" t="s">
        <v>5373</v>
      </c>
    </row>
    <row r="50" spans="1:22">
      <c r="A50" s="198" t="s">
        <v>220</v>
      </c>
      <c r="B50" s="274"/>
      <c r="C50" s="275" t="s">
        <v>5546</v>
      </c>
      <c r="D50" s="198"/>
      <c r="E50" s="276"/>
      <c r="F50" s="276"/>
      <c r="G50" s="276" t="s">
        <v>13</v>
      </c>
      <c r="H50" s="198"/>
      <c r="I50" s="198" t="s">
        <v>126</v>
      </c>
      <c r="J50" s="198" t="s">
        <v>5571</v>
      </c>
      <c r="K50" s="198" t="s">
        <v>118</v>
      </c>
      <c r="L50" s="198" t="s">
        <v>221</v>
      </c>
      <c r="M50" s="198" t="s">
        <v>123</v>
      </c>
      <c r="N50" s="198" t="s">
        <v>13</v>
      </c>
      <c r="O50" s="198" t="s">
        <v>13</v>
      </c>
      <c r="P50" s="198" t="s">
        <v>13</v>
      </c>
      <c r="Q50" s="198"/>
      <c r="R50" s="277"/>
      <c r="S50" s="277" t="s">
        <v>13</v>
      </c>
      <c r="T50" s="277" t="s">
        <v>13</v>
      </c>
      <c r="U50" s="278" t="s">
        <v>222</v>
      </c>
      <c r="V50" s="198" t="s">
        <v>5373</v>
      </c>
    </row>
    <row r="51" spans="1:22">
      <c r="A51" s="198" t="s">
        <v>223</v>
      </c>
      <c r="B51" s="274"/>
      <c r="C51" s="275" t="s">
        <v>5546</v>
      </c>
      <c r="D51" s="198"/>
      <c r="E51" s="276"/>
      <c r="F51" s="276"/>
      <c r="G51" s="276" t="s">
        <v>13</v>
      </c>
      <c r="H51" s="198"/>
      <c r="I51" s="198" t="s">
        <v>126</v>
      </c>
      <c r="J51" s="198" t="s">
        <v>5570</v>
      </c>
      <c r="K51" s="198" t="s">
        <v>118</v>
      </c>
      <c r="L51" s="198" t="s">
        <v>221</v>
      </c>
      <c r="M51" s="198" t="s">
        <v>123</v>
      </c>
      <c r="N51" s="198" t="s">
        <v>13</v>
      </c>
      <c r="O51" s="198" t="s">
        <v>13</v>
      </c>
      <c r="P51" s="198" t="s">
        <v>13</v>
      </c>
      <c r="Q51" s="198"/>
      <c r="R51" s="277"/>
      <c r="S51" s="277" t="s">
        <v>13</v>
      </c>
      <c r="T51" s="277" t="s">
        <v>13</v>
      </c>
      <c r="U51" s="278" t="s">
        <v>224</v>
      </c>
      <c r="V51" s="198" t="s">
        <v>5373</v>
      </c>
    </row>
    <row r="52" spans="1:22">
      <c r="A52" s="198" t="s">
        <v>225</v>
      </c>
      <c r="B52" s="274"/>
      <c r="C52" s="275" t="s">
        <v>5546</v>
      </c>
      <c r="D52" s="198"/>
      <c r="E52" s="276"/>
      <c r="F52" s="276"/>
      <c r="G52" s="276" t="s">
        <v>13</v>
      </c>
      <c r="H52" s="198"/>
      <c r="I52" s="198" t="s">
        <v>126</v>
      </c>
      <c r="J52" s="198" t="s">
        <v>5571</v>
      </c>
      <c r="K52" s="198" t="s">
        <v>118</v>
      </c>
      <c r="L52" s="198" t="s">
        <v>221</v>
      </c>
      <c r="M52" s="198" t="s">
        <v>123</v>
      </c>
      <c r="N52" s="198" t="s">
        <v>13</v>
      </c>
      <c r="O52" s="198" t="s">
        <v>13</v>
      </c>
      <c r="P52" s="198" t="s">
        <v>13</v>
      </c>
      <c r="Q52" s="198"/>
      <c r="R52" s="277"/>
      <c r="S52" s="277" t="s">
        <v>13</v>
      </c>
      <c r="T52" s="277" t="s">
        <v>13</v>
      </c>
      <c r="U52" s="278" t="s">
        <v>226</v>
      </c>
      <c r="V52" s="198" t="s">
        <v>5373</v>
      </c>
    </row>
    <row r="53" spans="1:22">
      <c r="A53" s="198" t="s">
        <v>227</v>
      </c>
      <c r="B53" s="274"/>
      <c r="C53" s="275" t="s">
        <v>5546</v>
      </c>
      <c r="D53" s="198"/>
      <c r="E53" s="276"/>
      <c r="F53" s="276"/>
      <c r="G53" s="276" t="s">
        <v>13</v>
      </c>
      <c r="H53" s="198"/>
      <c r="I53" s="198" t="s">
        <v>126</v>
      </c>
      <c r="J53" s="198" t="s">
        <v>5570</v>
      </c>
      <c r="K53" s="198" t="s">
        <v>118</v>
      </c>
      <c r="L53" s="198" t="s">
        <v>221</v>
      </c>
      <c r="M53" s="198" t="s">
        <v>123</v>
      </c>
      <c r="N53" s="198" t="s">
        <v>13</v>
      </c>
      <c r="O53" s="198" t="s">
        <v>13</v>
      </c>
      <c r="P53" s="198" t="s">
        <v>13</v>
      </c>
      <c r="Q53" s="198"/>
      <c r="R53" s="277"/>
      <c r="S53" s="277" t="s">
        <v>13</v>
      </c>
      <c r="T53" s="277" t="s">
        <v>13</v>
      </c>
      <c r="U53" s="278" t="s">
        <v>228</v>
      </c>
      <c r="V53" s="198" t="s">
        <v>5373</v>
      </c>
    </row>
    <row r="54" spans="1:22">
      <c r="A54" s="198" t="s">
        <v>229</v>
      </c>
      <c r="B54" s="274"/>
      <c r="C54" s="275" t="s">
        <v>5546</v>
      </c>
      <c r="D54" s="198"/>
      <c r="E54" s="276"/>
      <c r="F54" s="276"/>
      <c r="G54" s="276" t="s">
        <v>13</v>
      </c>
      <c r="H54" s="198"/>
      <c r="I54" s="198" t="s">
        <v>126</v>
      </c>
      <c r="J54" s="198" t="s">
        <v>5571</v>
      </c>
      <c r="K54" s="198" t="s">
        <v>118</v>
      </c>
      <c r="L54" s="198" t="s">
        <v>221</v>
      </c>
      <c r="M54" s="198" t="s">
        <v>123</v>
      </c>
      <c r="N54" s="198" t="s">
        <v>13</v>
      </c>
      <c r="O54" s="198" t="s">
        <v>13</v>
      </c>
      <c r="P54" s="198" t="s">
        <v>13</v>
      </c>
      <c r="Q54" s="198"/>
      <c r="R54" s="277"/>
      <c r="S54" s="277" t="s">
        <v>13</v>
      </c>
      <c r="T54" s="277" t="s">
        <v>13</v>
      </c>
      <c r="U54" s="278" t="s">
        <v>230</v>
      </c>
      <c r="V54" s="198" t="s">
        <v>5373</v>
      </c>
    </row>
    <row r="55" spans="1:22">
      <c r="A55" s="198" t="s">
        <v>231</v>
      </c>
      <c r="B55" s="274"/>
      <c r="C55" s="275" t="s">
        <v>5546</v>
      </c>
      <c r="D55" s="198"/>
      <c r="E55" s="276"/>
      <c r="F55" s="276"/>
      <c r="G55" s="276" t="s">
        <v>13</v>
      </c>
      <c r="H55" s="198"/>
      <c r="I55" s="198" t="s">
        <v>126</v>
      </c>
      <c r="J55" s="198" t="s">
        <v>5570</v>
      </c>
      <c r="K55" s="198" t="s">
        <v>118</v>
      </c>
      <c r="L55" s="198" t="s">
        <v>221</v>
      </c>
      <c r="M55" s="198" t="s">
        <v>123</v>
      </c>
      <c r="N55" s="198" t="s">
        <v>13</v>
      </c>
      <c r="O55" s="198" t="s">
        <v>13</v>
      </c>
      <c r="P55" s="198" t="s">
        <v>13</v>
      </c>
      <c r="Q55" s="198"/>
      <c r="R55" s="277"/>
      <c r="S55" s="277" t="s">
        <v>13</v>
      </c>
      <c r="T55" s="277" t="s">
        <v>13</v>
      </c>
      <c r="U55" s="278" t="s">
        <v>232</v>
      </c>
      <c r="V55" s="198" t="s">
        <v>5373</v>
      </c>
    </row>
    <row r="56" spans="1:22">
      <c r="A56" s="198" t="s">
        <v>233</v>
      </c>
      <c r="B56" s="274"/>
      <c r="C56" s="275" t="s">
        <v>5546</v>
      </c>
      <c r="D56" s="198"/>
      <c r="E56" s="276"/>
      <c r="F56" s="276"/>
      <c r="G56" s="276" t="s">
        <v>13</v>
      </c>
      <c r="H56" s="198"/>
      <c r="I56" s="198" t="s">
        <v>126</v>
      </c>
      <c r="J56" s="198" t="s">
        <v>5570</v>
      </c>
      <c r="K56" s="198" t="s">
        <v>88</v>
      </c>
      <c r="L56" s="198" t="s">
        <v>13</v>
      </c>
      <c r="M56" s="198" t="s">
        <v>13</v>
      </c>
      <c r="N56" s="198" t="s">
        <v>13</v>
      </c>
      <c r="O56" s="198" t="s">
        <v>13</v>
      </c>
      <c r="P56" s="198" t="s">
        <v>13</v>
      </c>
      <c r="Q56" s="198"/>
      <c r="R56" s="277" t="s">
        <v>13</v>
      </c>
      <c r="S56" s="277" t="s">
        <v>13</v>
      </c>
      <c r="T56" s="277" t="s">
        <v>13</v>
      </c>
      <c r="U56" s="278" t="s">
        <v>234</v>
      </c>
      <c r="V56" s="198" t="s">
        <v>5373</v>
      </c>
    </row>
    <row r="57" spans="1:22">
      <c r="A57" s="198" t="s">
        <v>235</v>
      </c>
      <c r="B57" s="274"/>
      <c r="C57" s="275" t="s">
        <v>5546</v>
      </c>
      <c r="D57" s="198"/>
      <c r="E57" s="276"/>
      <c r="F57" s="276"/>
      <c r="G57" s="276" t="s">
        <v>13</v>
      </c>
      <c r="H57" s="198"/>
      <c r="I57" s="198" t="s">
        <v>126</v>
      </c>
      <c r="J57" s="198" t="s">
        <v>5571</v>
      </c>
      <c r="K57" s="198" t="s">
        <v>88</v>
      </c>
      <c r="L57" s="198" t="s">
        <v>13</v>
      </c>
      <c r="M57" s="198" t="s">
        <v>13</v>
      </c>
      <c r="N57" s="198" t="s">
        <v>13</v>
      </c>
      <c r="O57" s="198" t="s">
        <v>13</v>
      </c>
      <c r="P57" s="198" t="s">
        <v>13</v>
      </c>
      <c r="Q57" s="198"/>
      <c r="R57" s="277" t="s">
        <v>13</v>
      </c>
      <c r="S57" s="277" t="s">
        <v>13</v>
      </c>
      <c r="T57" s="277" t="s">
        <v>13</v>
      </c>
      <c r="U57" s="278" t="s">
        <v>236</v>
      </c>
      <c r="V57" s="198" t="s">
        <v>5373</v>
      </c>
    </row>
    <row r="58" spans="1:22">
      <c r="A58" s="198" t="s">
        <v>237</v>
      </c>
      <c r="B58" s="274"/>
      <c r="C58" s="275" t="s">
        <v>5546</v>
      </c>
      <c r="D58" s="198"/>
      <c r="E58" s="276"/>
      <c r="F58" s="276"/>
      <c r="G58" s="276" t="s">
        <v>13</v>
      </c>
      <c r="H58" s="198"/>
      <c r="I58" s="198" t="s">
        <v>126</v>
      </c>
      <c r="J58" s="198" t="s">
        <v>5571</v>
      </c>
      <c r="K58" s="198" t="s">
        <v>88</v>
      </c>
      <c r="L58" s="198" t="s">
        <v>13</v>
      </c>
      <c r="M58" s="198" t="s">
        <v>13</v>
      </c>
      <c r="N58" s="198" t="s">
        <v>13</v>
      </c>
      <c r="O58" s="198" t="s">
        <v>13</v>
      </c>
      <c r="P58" s="198" t="s">
        <v>13</v>
      </c>
      <c r="Q58" s="198"/>
      <c r="R58" s="277" t="s">
        <v>13</v>
      </c>
      <c r="S58" s="277" t="s">
        <v>13</v>
      </c>
      <c r="T58" s="277" t="s">
        <v>13</v>
      </c>
      <c r="U58" s="278" t="s">
        <v>238</v>
      </c>
      <c r="V58" s="198" t="s">
        <v>5373</v>
      </c>
    </row>
    <row r="59" spans="1:22">
      <c r="A59" s="198" t="s">
        <v>239</v>
      </c>
      <c r="B59" s="274"/>
      <c r="C59" s="275" t="s">
        <v>5546</v>
      </c>
      <c r="D59" s="198"/>
      <c r="E59" s="276"/>
      <c r="F59" s="276"/>
      <c r="G59" s="276" t="s">
        <v>13</v>
      </c>
      <c r="H59" s="198"/>
      <c r="I59" s="198" t="s">
        <v>126</v>
      </c>
      <c r="J59" s="198" t="s">
        <v>5571</v>
      </c>
      <c r="K59" s="198" t="s">
        <v>88</v>
      </c>
      <c r="L59" s="198" t="s">
        <v>13</v>
      </c>
      <c r="M59" s="198" t="s">
        <v>13</v>
      </c>
      <c r="N59" s="198" t="s">
        <v>13</v>
      </c>
      <c r="O59" s="198" t="s">
        <v>13</v>
      </c>
      <c r="P59" s="198" t="s">
        <v>13</v>
      </c>
      <c r="Q59" s="198"/>
      <c r="R59" s="277" t="s">
        <v>13</v>
      </c>
      <c r="S59" s="277" t="s">
        <v>13</v>
      </c>
      <c r="T59" s="277" t="s">
        <v>13</v>
      </c>
      <c r="U59" s="278" t="s">
        <v>240</v>
      </c>
      <c r="V59" s="198" t="s">
        <v>5373</v>
      </c>
    </row>
    <row r="60" spans="1:22">
      <c r="A60" s="198" t="s">
        <v>241</v>
      </c>
      <c r="B60" s="274"/>
      <c r="C60" s="275" t="s">
        <v>5546</v>
      </c>
      <c r="D60" s="198"/>
      <c r="E60" s="276"/>
      <c r="F60" s="276"/>
      <c r="G60" s="276" t="s">
        <v>13</v>
      </c>
      <c r="H60" s="198"/>
      <c r="I60" s="198" t="s">
        <v>126</v>
      </c>
      <c r="J60" s="198" t="s">
        <v>5571</v>
      </c>
      <c r="K60" s="198" t="s">
        <v>88</v>
      </c>
      <c r="L60" s="198" t="s">
        <v>13</v>
      </c>
      <c r="M60" s="198" t="s">
        <v>13</v>
      </c>
      <c r="N60" s="198" t="s">
        <v>13</v>
      </c>
      <c r="O60" s="198" t="s">
        <v>13</v>
      </c>
      <c r="P60" s="198" t="s">
        <v>13</v>
      </c>
      <c r="Q60" s="198"/>
      <c r="R60" s="277" t="s">
        <v>13</v>
      </c>
      <c r="S60" s="277" t="s">
        <v>13</v>
      </c>
      <c r="T60" s="277" t="s">
        <v>13</v>
      </c>
      <c r="U60" s="278" t="s">
        <v>242</v>
      </c>
      <c r="V60" s="198" t="s">
        <v>5373</v>
      </c>
    </row>
    <row r="61" spans="1:22">
      <c r="A61" s="198" t="s">
        <v>243</v>
      </c>
      <c r="B61" s="274"/>
      <c r="C61" s="275" t="s">
        <v>5546</v>
      </c>
      <c r="D61" s="198"/>
      <c r="E61" s="276"/>
      <c r="F61" s="276"/>
      <c r="G61" s="276" t="s">
        <v>13</v>
      </c>
      <c r="H61" s="198"/>
      <c r="I61" s="198" t="s">
        <v>126</v>
      </c>
      <c r="J61" s="198" t="s">
        <v>5571</v>
      </c>
      <c r="K61" s="198" t="s">
        <v>88</v>
      </c>
      <c r="L61" s="198" t="s">
        <v>13</v>
      </c>
      <c r="M61" s="198" t="s">
        <v>13</v>
      </c>
      <c r="N61" s="198" t="s">
        <v>13</v>
      </c>
      <c r="O61" s="198" t="s">
        <v>13</v>
      </c>
      <c r="P61" s="198" t="s">
        <v>13</v>
      </c>
      <c r="Q61" s="198"/>
      <c r="R61" s="277" t="s">
        <v>13</v>
      </c>
      <c r="S61" s="277" t="s">
        <v>13</v>
      </c>
      <c r="T61" s="277" t="s">
        <v>13</v>
      </c>
      <c r="U61" s="278" t="s">
        <v>244</v>
      </c>
      <c r="V61" s="198" t="s">
        <v>5373</v>
      </c>
    </row>
    <row r="62" spans="1:22">
      <c r="A62" s="198" t="s">
        <v>245</v>
      </c>
      <c r="B62" s="274"/>
      <c r="C62" s="275" t="s">
        <v>5546</v>
      </c>
      <c r="D62" s="198"/>
      <c r="E62" s="276"/>
      <c r="F62" s="276"/>
      <c r="G62" s="276" t="s">
        <v>13</v>
      </c>
      <c r="H62" s="198"/>
      <c r="I62" s="198" t="s">
        <v>126</v>
      </c>
      <c r="J62" s="198" t="s">
        <v>5571</v>
      </c>
      <c r="K62" s="198" t="s">
        <v>88</v>
      </c>
      <c r="L62" s="198" t="s">
        <v>13</v>
      </c>
      <c r="M62" s="198" t="s">
        <v>13</v>
      </c>
      <c r="N62" s="198" t="s">
        <v>13</v>
      </c>
      <c r="O62" s="198" t="s">
        <v>13</v>
      </c>
      <c r="P62" s="198" t="s">
        <v>13</v>
      </c>
      <c r="Q62" s="198"/>
      <c r="R62" s="277" t="s">
        <v>13</v>
      </c>
      <c r="S62" s="277" t="s">
        <v>13</v>
      </c>
      <c r="T62" s="277" t="s">
        <v>13</v>
      </c>
      <c r="U62" s="278" t="s">
        <v>246</v>
      </c>
      <c r="V62" s="198" t="s">
        <v>5373</v>
      </c>
    </row>
    <row r="63" spans="1:22">
      <c r="A63" s="198" t="s">
        <v>247</v>
      </c>
      <c r="B63" s="274"/>
      <c r="C63" s="275" t="s">
        <v>5546</v>
      </c>
      <c r="D63" s="198"/>
      <c r="E63" s="276"/>
      <c r="F63" s="276"/>
      <c r="G63" s="276" t="s">
        <v>13</v>
      </c>
      <c r="H63" s="198"/>
      <c r="I63" s="198" t="s">
        <v>126</v>
      </c>
      <c r="J63" s="198" t="s">
        <v>5571</v>
      </c>
      <c r="K63" s="198" t="s">
        <v>88</v>
      </c>
      <c r="L63" s="198" t="s">
        <v>13</v>
      </c>
      <c r="M63" s="198" t="s">
        <v>13</v>
      </c>
      <c r="N63" s="198" t="s">
        <v>13</v>
      </c>
      <c r="O63" s="198" t="s">
        <v>13</v>
      </c>
      <c r="P63" s="198" t="s">
        <v>13</v>
      </c>
      <c r="Q63" s="198"/>
      <c r="R63" s="277" t="s">
        <v>13</v>
      </c>
      <c r="S63" s="277" t="s">
        <v>13</v>
      </c>
      <c r="T63" s="277" t="s">
        <v>13</v>
      </c>
      <c r="U63" s="278" t="s">
        <v>248</v>
      </c>
      <c r="V63" s="198" t="s">
        <v>5373</v>
      </c>
    </row>
    <row r="64" spans="1:22">
      <c r="A64" s="198" t="s">
        <v>249</v>
      </c>
      <c r="B64" s="274"/>
      <c r="C64" s="275" t="s">
        <v>5546</v>
      </c>
      <c r="D64" s="198"/>
      <c r="E64" s="276"/>
      <c r="F64" s="276"/>
      <c r="G64" s="276" t="s">
        <v>13</v>
      </c>
      <c r="H64" s="198"/>
      <c r="I64" s="198" t="s">
        <v>126</v>
      </c>
      <c r="J64" s="198" t="s">
        <v>5571</v>
      </c>
      <c r="K64" s="198" t="s">
        <v>88</v>
      </c>
      <c r="L64" s="198" t="s">
        <v>13</v>
      </c>
      <c r="M64" s="198" t="s">
        <v>13</v>
      </c>
      <c r="N64" s="198" t="s">
        <v>13</v>
      </c>
      <c r="O64" s="198" t="s">
        <v>13</v>
      </c>
      <c r="P64" s="198" t="s">
        <v>13</v>
      </c>
      <c r="Q64" s="198"/>
      <c r="R64" s="277" t="s">
        <v>13</v>
      </c>
      <c r="S64" s="277" t="s">
        <v>13</v>
      </c>
      <c r="T64" s="277" t="s">
        <v>13</v>
      </c>
      <c r="U64" s="278" t="s">
        <v>250</v>
      </c>
      <c r="V64" s="198" t="s">
        <v>5373</v>
      </c>
    </row>
    <row r="65" spans="1:22">
      <c r="A65" s="198" t="s">
        <v>251</v>
      </c>
      <c r="B65" s="274"/>
      <c r="C65" s="275" t="s">
        <v>5546</v>
      </c>
      <c r="D65" s="198"/>
      <c r="E65" s="276"/>
      <c r="F65" s="276"/>
      <c r="G65" s="276" t="s">
        <v>13</v>
      </c>
      <c r="H65" s="198"/>
      <c r="I65" s="198" t="s">
        <v>126</v>
      </c>
      <c r="J65" s="198" t="s">
        <v>5571</v>
      </c>
      <c r="K65" s="198" t="s">
        <v>88</v>
      </c>
      <c r="L65" s="198" t="s">
        <v>13</v>
      </c>
      <c r="M65" s="198" t="s">
        <v>13</v>
      </c>
      <c r="N65" s="198" t="s">
        <v>13</v>
      </c>
      <c r="O65" s="198" t="s">
        <v>13</v>
      </c>
      <c r="P65" s="198" t="s">
        <v>13</v>
      </c>
      <c r="Q65" s="198"/>
      <c r="R65" s="277" t="s">
        <v>13</v>
      </c>
      <c r="S65" s="277" t="s">
        <v>13</v>
      </c>
      <c r="T65" s="277" t="s">
        <v>13</v>
      </c>
      <c r="U65" s="278" t="s">
        <v>141</v>
      </c>
      <c r="V65" s="198" t="s">
        <v>5373</v>
      </c>
    </row>
    <row r="66" spans="1:22">
      <c r="A66" s="198" t="s">
        <v>252</v>
      </c>
      <c r="B66" s="274"/>
      <c r="C66" s="275" t="s">
        <v>5546</v>
      </c>
      <c r="D66" s="198"/>
      <c r="E66" s="276"/>
      <c r="F66" s="276"/>
      <c r="G66" s="276" t="s">
        <v>13</v>
      </c>
      <c r="H66" s="198"/>
      <c r="I66" s="198" t="s">
        <v>126</v>
      </c>
      <c r="J66" s="198" t="s">
        <v>5571</v>
      </c>
      <c r="K66" s="198" t="s">
        <v>88</v>
      </c>
      <c r="L66" s="198" t="s">
        <v>13</v>
      </c>
      <c r="M66" s="198" t="s">
        <v>13</v>
      </c>
      <c r="N66" s="198" t="s">
        <v>13</v>
      </c>
      <c r="O66" s="198" t="s">
        <v>13</v>
      </c>
      <c r="P66" s="198" t="s">
        <v>13</v>
      </c>
      <c r="Q66" s="198"/>
      <c r="R66" s="277" t="s">
        <v>13</v>
      </c>
      <c r="S66" s="277" t="s">
        <v>13</v>
      </c>
      <c r="T66" s="277" t="s">
        <v>13</v>
      </c>
      <c r="U66" s="278" t="s">
        <v>253</v>
      </c>
      <c r="V66" s="198" t="s">
        <v>5373</v>
      </c>
    </row>
    <row r="67" spans="1:22">
      <c r="A67" s="198" t="s">
        <v>254</v>
      </c>
      <c r="B67" s="274"/>
      <c r="C67" s="275" t="s">
        <v>5546</v>
      </c>
      <c r="D67" s="198"/>
      <c r="E67" s="276"/>
      <c r="F67" s="276"/>
      <c r="G67" s="276" t="s">
        <v>13</v>
      </c>
      <c r="H67" s="198"/>
      <c r="I67" s="198" t="s">
        <v>126</v>
      </c>
      <c r="J67" s="198" t="s">
        <v>5571</v>
      </c>
      <c r="K67" s="198" t="s">
        <v>88</v>
      </c>
      <c r="L67" s="198" t="s">
        <v>13</v>
      </c>
      <c r="M67" s="198" t="s">
        <v>13</v>
      </c>
      <c r="N67" s="198" t="s">
        <v>13</v>
      </c>
      <c r="O67" s="198" t="s">
        <v>13</v>
      </c>
      <c r="P67" s="198" t="s">
        <v>13</v>
      </c>
      <c r="Q67" s="198"/>
      <c r="R67" s="277" t="s">
        <v>13</v>
      </c>
      <c r="S67" s="277" t="s">
        <v>13</v>
      </c>
      <c r="T67" s="277" t="s">
        <v>13</v>
      </c>
      <c r="U67" s="278" t="s">
        <v>255</v>
      </c>
      <c r="V67" s="198" t="s">
        <v>5373</v>
      </c>
    </row>
    <row r="68" spans="1:22">
      <c r="A68" s="198" t="s">
        <v>256</v>
      </c>
      <c r="B68" s="274"/>
      <c r="C68" s="275" t="s">
        <v>5546</v>
      </c>
      <c r="D68" s="198"/>
      <c r="E68" s="276"/>
      <c r="F68" s="276"/>
      <c r="G68" s="276" t="s">
        <v>13</v>
      </c>
      <c r="H68" s="198"/>
      <c r="I68" s="198" t="s">
        <v>126</v>
      </c>
      <c r="J68" s="198" t="s">
        <v>5571</v>
      </c>
      <c r="K68" s="198" t="s">
        <v>88</v>
      </c>
      <c r="L68" s="198" t="s">
        <v>13</v>
      </c>
      <c r="M68" s="198" t="s">
        <v>13</v>
      </c>
      <c r="N68" s="198" t="s">
        <v>13</v>
      </c>
      <c r="O68" s="198" t="s">
        <v>13</v>
      </c>
      <c r="P68" s="198" t="s">
        <v>13</v>
      </c>
      <c r="Q68" s="198"/>
      <c r="R68" s="277" t="s">
        <v>13</v>
      </c>
      <c r="S68" s="277" t="s">
        <v>13</v>
      </c>
      <c r="T68" s="277" t="s">
        <v>13</v>
      </c>
      <c r="U68" s="278" t="s">
        <v>257</v>
      </c>
      <c r="V68" s="198" t="s">
        <v>5373</v>
      </c>
    </row>
    <row r="69" spans="1:22">
      <c r="A69" s="198" t="s">
        <v>258</v>
      </c>
      <c r="B69" s="274"/>
      <c r="C69" s="275" t="s">
        <v>5546</v>
      </c>
      <c r="D69" s="198"/>
      <c r="E69" s="276"/>
      <c r="F69" s="276"/>
      <c r="G69" s="276" t="s">
        <v>13</v>
      </c>
      <c r="H69" s="198"/>
      <c r="I69" s="198" t="s">
        <v>126</v>
      </c>
      <c r="J69" s="198" t="s">
        <v>5571</v>
      </c>
      <c r="K69" s="198" t="s">
        <v>88</v>
      </c>
      <c r="L69" s="198" t="s">
        <v>13</v>
      </c>
      <c r="M69" s="198" t="s">
        <v>13</v>
      </c>
      <c r="N69" s="198" t="s">
        <v>13</v>
      </c>
      <c r="O69" s="198" t="s">
        <v>13</v>
      </c>
      <c r="P69" s="198" t="s">
        <v>13</v>
      </c>
      <c r="Q69" s="198"/>
      <c r="R69" s="277" t="s">
        <v>13</v>
      </c>
      <c r="S69" s="277" t="s">
        <v>13</v>
      </c>
      <c r="T69" s="277" t="s">
        <v>13</v>
      </c>
      <c r="U69" s="278" t="s">
        <v>259</v>
      </c>
      <c r="V69" s="198" t="s">
        <v>5373</v>
      </c>
    </row>
    <row r="70" spans="1:22">
      <c r="A70" s="198" t="s">
        <v>260</v>
      </c>
      <c r="B70" s="274"/>
      <c r="C70" s="275" t="s">
        <v>5546</v>
      </c>
      <c r="D70" s="198"/>
      <c r="E70" s="276"/>
      <c r="F70" s="276"/>
      <c r="G70" s="276" t="s">
        <v>13</v>
      </c>
      <c r="H70" s="198"/>
      <c r="I70" s="198" t="s">
        <v>126</v>
      </c>
      <c r="J70" s="198" t="s">
        <v>5571</v>
      </c>
      <c r="K70" s="198" t="s">
        <v>88</v>
      </c>
      <c r="L70" s="198" t="s">
        <v>13</v>
      </c>
      <c r="M70" s="198" t="s">
        <v>13</v>
      </c>
      <c r="N70" s="198" t="s">
        <v>13</v>
      </c>
      <c r="O70" s="198" t="s">
        <v>13</v>
      </c>
      <c r="P70" s="198" t="s">
        <v>13</v>
      </c>
      <c r="Q70" s="198"/>
      <c r="R70" s="277" t="s">
        <v>13</v>
      </c>
      <c r="S70" s="277" t="s">
        <v>13</v>
      </c>
      <c r="T70" s="277" t="s">
        <v>13</v>
      </c>
      <c r="U70" s="278" t="s">
        <v>261</v>
      </c>
      <c r="V70" s="198" t="s">
        <v>5373</v>
      </c>
    </row>
    <row r="71" spans="1:22">
      <c r="A71" s="198" t="s">
        <v>262</v>
      </c>
      <c r="B71" s="274"/>
      <c r="C71" s="275" t="s">
        <v>5546</v>
      </c>
      <c r="D71" s="198"/>
      <c r="E71" s="276"/>
      <c r="F71" s="276"/>
      <c r="G71" s="276" t="s">
        <v>13</v>
      </c>
      <c r="H71" s="198"/>
      <c r="I71" s="198" t="s">
        <v>126</v>
      </c>
      <c r="J71" s="198" t="s">
        <v>5571</v>
      </c>
      <c r="K71" s="198" t="s">
        <v>88</v>
      </c>
      <c r="L71" s="198" t="s">
        <v>13</v>
      </c>
      <c r="M71" s="198" t="s">
        <v>13</v>
      </c>
      <c r="N71" s="198" t="s">
        <v>13</v>
      </c>
      <c r="O71" s="198" t="s">
        <v>13</v>
      </c>
      <c r="P71" s="198" t="s">
        <v>13</v>
      </c>
      <c r="Q71" s="198"/>
      <c r="R71" s="277" t="s">
        <v>13</v>
      </c>
      <c r="S71" s="277" t="s">
        <v>13</v>
      </c>
      <c r="T71" s="277" t="s">
        <v>13</v>
      </c>
      <c r="U71" s="278" t="s">
        <v>263</v>
      </c>
      <c r="V71" s="198" t="s">
        <v>5373</v>
      </c>
    </row>
    <row r="72" spans="1:22">
      <c r="A72" s="198" t="s">
        <v>264</v>
      </c>
      <c r="B72" s="274"/>
      <c r="C72" s="275" t="s">
        <v>5546</v>
      </c>
      <c r="D72" s="198"/>
      <c r="E72" s="276"/>
      <c r="F72" s="276"/>
      <c r="G72" s="276" t="s">
        <v>13</v>
      </c>
      <c r="H72" s="198"/>
      <c r="I72" s="198" t="s">
        <v>126</v>
      </c>
      <c r="J72" s="198" t="s">
        <v>5571</v>
      </c>
      <c r="K72" s="198" t="s">
        <v>88</v>
      </c>
      <c r="L72" s="198" t="s">
        <v>13</v>
      </c>
      <c r="M72" s="198" t="s">
        <v>13</v>
      </c>
      <c r="N72" s="198" t="s">
        <v>13</v>
      </c>
      <c r="O72" s="198" t="s">
        <v>13</v>
      </c>
      <c r="P72" s="198" t="s">
        <v>13</v>
      </c>
      <c r="Q72" s="198"/>
      <c r="R72" s="277" t="s">
        <v>13</v>
      </c>
      <c r="S72" s="277" t="s">
        <v>13</v>
      </c>
      <c r="T72" s="277" t="s">
        <v>13</v>
      </c>
      <c r="U72" s="278" t="s">
        <v>265</v>
      </c>
      <c r="V72" s="198" t="s">
        <v>5373</v>
      </c>
    </row>
    <row r="73" spans="1:22">
      <c r="A73" s="198" t="s">
        <v>266</v>
      </c>
      <c r="B73" s="274"/>
      <c r="C73" s="275" t="s">
        <v>5546</v>
      </c>
      <c r="D73" s="198"/>
      <c r="E73" s="276"/>
      <c r="F73" s="276"/>
      <c r="G73" s="276" t="s">
        <v>13</v>
      </c>
      <c r="H73" s="198"/>
      <c r="I73" s="198" t="s">
        <v>126</v>
      </c>
      <c r="J73" s="198" t="s">
        <v>5571</v>
      </c>
      <c r="K73" s="198" t="s">
        <v>88</v>
      </c>
      <c r="L73" s="198" t="s">
        <v>13</v>
      </c>
      <c r="M73" s="198" t="s">
        <v>13</v>
      </c>
      <c r="N73" s="198" t="s">
        <v>13</v>
      </c>
      <c r="O73" s="198" t="s">
        <v>13</v>
      </c>
      <c r="P73" s="198" t="s">
        <v>13</v>
      </c>
      <c r="Q73" s="198"/>
      <c r="R73" s="277" t="s">
        <v>13</v>
      </c>
      <c r="S73" s="277" t="s">
        <v>13</v>
      </c>
      <c r="T73" s="277" t="s">
        <v>13</v>
      </c>
      <c r="U73" s="278" t="s">
        <v>267</v>
      </c>
      <c r="V73" s="198" t="s">
        <v>5373</v>
      </c>
    </row>
    <row r="74" spans="1:22">
      <c r="A74" s="198" t="s">
        <v>268</v>
      </c>
      <c r="B74" s="274"/>
      <c r="C74" s="275" t="s">
        <v>5546</v>
      </c>
      <c r="D74" s="198"/>
      <c r="E74" s="276"/>
      <c r="F74" s="276"/>
      <c r="G74" s="276" t="s">
        <v>13</v>
      </c>
      <c r="H74" s="198"/>
      <c r="I74" s="198" t="s">
        <v>126</v>
      </c>
      <c r="J74" s="198" t="s">
        <v>5571</v>
      </c>
      <c r="K74" s="198" t="s">
        <v>88</v>
      </c>
      <c r="L74" s="198" t="s">
        <v>13</v>
      </c>
      <c r="M74" s="198" t="s">
        <v>13</v>
      </c>
      <c r="N74" s="198" t="s">
        <v>13</v>
      </c>
      <c r="O74" s="198" t="s">
        <v>13</v>
      </c>
      <c r="P74" s="198" t="s">
        <v>13</v>
      </c>
      <c r="Q74" s="198"/>
      <c r="R74" s="277" t="s">
        <v>13</v>
      </c>
      <c r="S74" s="277" t="s">
        <v>13</v>
      </c>
      <c r="T74" s="277" t="s">
        <v>13</v>
      </c>
      <c r="U74" s="278" t="s">
        <v>269</v>
      </c>
      <c r="V74" s="198" t="s">
        <v>5373</v>
      </c>
    </row>
    <row r="75" spans="1:22">
      <c r="A75" s="198" t="s">
        <v>270</v>
      </c>
      <c r="B75" s="274"/>
      <c r="C75" s="275" t="s">
        <v>5546</v>
      </c>
      <c r="D75" s="198"/>
      <c r="E75" s="276"/>
      <c r="F75" s="276"/>
      <c r="G75" s="276" t="s">
        <v>13</v>
      </c>
      <c r="H75" s="198"/>
      <c r="I75" s="198" t="s">
        <v>126</v>
      </c>
      <c r="J75" s="198" t="s">
        <v>5571</v>
      </c>
      <c r="K75" s="198" t="s">
        <v>88</v>
      </c>
      <c r="L75" s="198" t="s">
        <v>13</v>
      </c>
      <c r="M75" s="198" t="s">
        <v>13</v>
      </c>
      <c r="N75" s="198" t="s">
        <v>13</v>
      </c>
      <c r="O75" s="198" t="s">
        <v>13</v>
      </c>
      <c r="P75" s="198" t="s">
        <v>13</v>
      </c>
      <c r="Q75" s="198"/>
      <c r="R75" s="277" t="s">
        <v>13</v>
      </c>
      <c r="S75" s="277" t="s">
        <v>13</v>
      </c>
      <c r="T75" s="277" t="s">
        <v>13</v>
      </c>
      <c r="U75" s="278" t="s">
        <v>271</v>
      </c>
      <c r="V75" s="198" t="s">
        <v>5373</v>
      </c>
    </row>
    <row r="76" spans="1:22">
      <c r="A76" s="198" t="s">
        <v>272</v>
      </c>
      <c r="B76" s="274"/>
      <c r="C76" s="275" t="s">
        <v>5546</v>
      </c>
      <c r="D76" s="198"/>
      <c r="E76" s="276"/>
      <c r="F76" s="276"/>
      <c r="G76" s="276" t="s">
        <v>13</v>
      </c>
      <c r="H76" s="198"/>
      <c r="I76" s="198" t="s">
        <v>126</v>
      </c>
      <c r="J76" s="198" t="s">
        <v>5571</v>
      </c>
      <c r="K76" s="198" t="s">
        <v>88</v>
      </c>
      <c r="L76" s="198" t="s">
        <v>13</v>
      </c>
      <c r="M76" s="198" t="s">
        <v>13</v>
      </c>
      <c r="N76" s="198" t="s">
        <v>13</v>
      </c>
      <c r="O76" s="198" t="s">
        <v>13</v>
      </c>
      <c r="P76" s="198" t="s">
        <v>13</v>
      </c>
      <c r="Q76" s="198"/>
      <c r="R76" s="277" t="s">
        <v>13</v>
      </c>
      <c r="S76" s="277" t="s">
        <v>13</v>
      </c>
      <c r="T76" s="277" t="s">
        <v>13</v>
      </c>
      <c r="U76" s="278" t="s">
        <v>273</v>
      </c>
      <c r="V76" s="198" t="s">
        <v>5373</v>
      </c>
    </row>
    <row r="77" spans="1:22">
      <c r="A77" s="198" t="s">
        <v>274</v>
      </c>
      <c r="B77" s="274"/>
      <c r="C77" s="275" t="s">
        <v>5546</v>
      </c>
      <c r="D77" s="198"/>
      <c r="E77" s="276"/>
      <c r="F77" s="276"/>
      <c r="G77" s="276" t="s">
        <v>13</v>
      </c>
      <c r="H77" s="198"/>
      <c r="I77" s="198" t="s">
        <v>126</v>
      </c>
      <c r="J77" s="198" t="s">
        <v>5571</v>
      </c>
      <c r="K77" s="198" t="s">
        <v>88</v>
      </c>
      <c r="L77" s="198" t="s">
        <v>13</v>
      </c>
      <c r="M77" s="198" t="s">
        <v>13</v>
      </c>
      <c r="N77" s="198" t="s">
        <v>13</v>
      </c>
      <c r="O77" s="198" t="s">
        <v>13</v>
      </c>
      <c r="P77" s="198" t="s">
        <v>13</v>
      </c>
      <c r="Q77" s="198"/>
      <c r="R77" s="277" t="s">
        <v>13</v>
      </c>
      <c r="S77" s="277" t="s">
        <v>13</v>
      </c>
      <c r="T77" s="277" t="s">
        <v>13</v>
      </c>
      <c r="U77" s="278" t="s">
        <v>275</v>
      </c>
      <c r="V77" s="198" t="s">
        <v>5373</v>
      </c>
    </row>
    <row r="78" spans="1:22">
      <c r="A78" s="198" t="s">
        <v>276</v>
      </c>
      <c r="B78" s="274"/>
      <c r="C78" s="275" t="s">
        <v>5546</v>
      </c>
      <c r="D78" s="198"/>
      <c r="E78" s="276"/>
      <c r="F78" s="276"/>
      <c r="G78" s="276" t="s">
        <v>13</v>
      </c>
      <c r="H78" s="198"/>
      <c r="I78" s="198" t="s">
        <v>126</v>
      </c>
      <c r="J78" s="198" t="s">
        <v>5571</v>
      </c>
      <c r="K78" s="198" t="s">
        <v>88</v>
      </c>
      <c r="L78" s="198" t="s">
        <v>13</v>
      </c>
      <c r="M78" s="198" t="s">
        <v>13</v>
      </c>
      <c r="N78" s="198" t="s">
        <v>13</v>
      </c>
      <c r="O78" s="198" t="s">
        <v>13</v>
      </c>
      <c r="P78" s="198" t="s">
        <v>13</v>
      </c>
      <c r="Q78" s="198"/>
      <c r="R78" s="277" t="s">
        <v>13</v>
      </c>
      <c r="S78" s="277" t="s">
        <v>13</v>
      </c>
      <c r="T78" s="277" t="s">
        <v>13</v>
      </c>
      <c r="U78" s="278" t="s">
        <v>277</v>
      </c>
      <c r="V78" s="198" t="s">
        <v>5373</v>
      </c>
    </row>
    <row r="79" spans="1:22">
      <c r="A79" s="198" t="s">
        <v>278</v>
      </c>
      <c r="B79" s="274"/>
      <c r="C79" s="275" t="s">
        <v>5546</v>
      </c>
      <c r="D79" s="198"/>
      <c r="E79" s="276"/>
      <c r="F79" s="276"/>
      <c r="G79" s="276" t="s">
        <v>13</v>
      </c>
      <c r="H79" s="198"/>
      <c r="I79" s="198" t="s">
        <v>126</v>
      </c>
      <c r="J79" s="198" t="s">
        <v>5571</v>
      </c>
      <c r="K79" s="198" t="s">
        <v>88</v>
      </c>
      <c r="L79" s="198" t="s">
        <v>13</v>
      </c>
      <c r="M79" s="198" t="s">
        <v>13</v>
      </c>
      <c r="N79" s="198" t="s">
        <v>13</v>
      </c>
      <c r="O79" s="198" t="s">
        <v>13</v>
      </c>
      <c r="P79" s="198" t="s">
        <v>13</v>
      </c>
      <c r="Q79" s="198"/>
      <c r="R79" s="277" t="s">
        <v>13</v>
      </c>
      <c r="S79" s="277" t="s">
        <v>13</v>
      </c>
      <c r="T79" s="277" t="s">
        <v>13</v>
      </c>
      <c r="U79" s="278" t="s">
        <v>279</v>
      </c>
      <c r="V79" s="198" t="s">
        <v>5373</v>
      </c>
    </row>
    <row r="80" spans="1:22">
      <c r="A80" s="198" t="s">
        <v>280</v>
      </c>
      <c r="B80" s="274"/>
      <c r="C80" s="275" t="s">
        <v>5546</v>
      </c>
      <c r="D80" s="198"/>
      <c r="E80" s="276"/>
      <c r="F80" s="276"/>
      <c r="G80" s="276" t="s">
        <v>13</v>
      </c>
      <c r="H80" s="198"/>
      <c r="I80" s="198" t="s">
        <v>126</v>
      </c>
      <c r="J80" s="198" t="s">
        <v>5571</v>
      </c>
      <c r="K80" s="198" t="s">
        <v>88</v>
      </c>
      <c r="L80" s="198" t="s">
        <v>13</v>
      </c>
      <c r="M80" s="198" t="s">
        <v>13</v>
      </c>
      <c r="N80" s="198" t="s">
        <v>13</v>
      </c>
      <c r="O80" s="198" t="s">
        <v>13</v>
      </c>
      <c r="P80" s="198" t="s">
        <v>13</v>
      </c>
      <c r="Q80" s="198"/>
      <c r="R80" s="277" t="s">
        <v>13</v>
      </c>
      <c r="S80" s="277" t="s">
        <v>13</v>
      </c>
      <c r="T80" s="277" t="s">
        <v>13</v>
      </c>
      <c r="U80" s="278" t="s">
        <v>281</v>
      </c>
      <c r="V80" s="198" t="s">
        <v>5373</v>
      </c>
    </row>
    <row r="81" spans="1:22">
      <c r="A81" s="198" t="s">
        <v>282</v>
      </c>
      <c r="B81" s="274"/>
      <c r="C81" s="275" t="s">
        <v>5546</v>
      </c>
      <c r="D81" s="198"/>
      <c r="E81" s="276"/>
      <c r="F81" s="276"/>
      <c r="G81" s="276" t="s">
        <v>13</v>
      </c>
      <c r="H81" s="198"/>
      <c r="I81" s="198" t="s">
        <v>126</v>
      </c>
      <c r="J81" s="198" t="s">
        <v>5571</v>
      </c>
      <c r="K81" s="198" t="s">
        <v>88</v>
      </c>
      <c r="L81" s="198" t="s">
        <v>13</v>
      </c>
      <c r="M81" s="198" t="s">
        <v>13</v>
      </c>
      <c r="N81" s="198" t="s">
        <v>13</v>
      </c>
      <c r="O81" s="198" t="s">
        <v>13</v>
      </c>
      <c r="P81" s="198" t="s">
        <v>13</v>
      </c>
      <c r="Q81" s="198"/>
      <c r="R81" s="277" t="s">
        <v>13</v>
      </c>
      <c r="S81" s="277" t="s">
        <v>13</v>
      </c>
      <c r="T81" s="277" t="s">
        <v>13</v>
      </c>
      <c r="U81" s="278" t="s">
        <v>283</v>
      </c>
      <c r="V81" s="198" t="s">
        <v>5373</v>
      </c>
    </row>
    <row r="82" spans="1:22">
      <c r="A82" s="198" t="s">
        <v>284</v>
      </c>
      <c r="B82" s="274"/>
      <c r="C82" s="275" t="s">
        <v>5546</v>
      </c>
      <c r="D82" s="198"/>
      <c r="E82" s="276"/>
      <c r="F82" s="276"/>
      <c r="G82" s="276" t="s">
        <v>13</v>
      </c>
      <c r="H82" s="198"/>
      <c r="I82" s="198" t="s">
        <v>126</v>
      </c>
      <c r="J82" s="198" t="s">
        <v>5571</v>
      </c>
      <c r="K82" s="198" t="s">
        <v>88</v>
      </c>
      <c r="L82" s="198" t="s">
        <v>13</v>
      </c>
      <c r="M82" s="198" t="s">
        <v>13</v>
      </c>
      <c r="N82" s="198" t="s">
        <v>13</v>
      </c>
      <c r="O82" s="198" t="s">
        <v>13</v>
      </c>
      <c r="P82" s="198" t="s">
        <v>13</v>
      </c>
      <c r="Q82" s="198"/>
      <c r="R82" s="277" t="s">
        <v>13</v>
      </c>
      <c r="S82" s="277" t="s">
        <v>13</v>
      </c>
      <c r="T82" s="277" t="s">
        <v>13</v>
      </c>
      <c r="U82" s="278" t="s">
        <v>285</v>
      </c>
      <c r="V82" s="198" t="s">
        <v>5373</v>
      </c>
    </row>
    <row r="83" spans="1:22">
      <c r="A83" s="198" t="s">
        <v>286</v>
      </c>
      <c r="B83" s="274"/>
      <c r="C83" s="275" t="s">
        <v>5546</v>
      </c>
      <c r="D83" s="198"/>
      <c r="E83" s="276"/>
      <c r="F83" s="276"/>
      <c r="G83" s="276" t="s">
        <v>13</v>
      </c>
      <c r="H83" s="198"/>
      <c r="I83" s="198" t="s">
        <v>126</v>
      </c>
      <c r="J83" s="198" t="s">
        <v>5571</v>
      </c>
      <c r="K83" s="198" t="s">
        <v>88</v>
      </c>
      <c r="L83" s="198" t="s">
        <v>13</v>
      </c>
      <c r="M83" s="198" t="s">
        <v>13</v>
      </c>
      <c r="N83" s="198" t="s">
        <v>13</v>
      </c>
      <c r="O83" s="198" t="s">
        <v>13</v>
      </c>
      <c r="P83" s="198" t="s">
        <v>13</v>
      </c>
      <c r="Q83" s="198"/>
      <c r="R83" s="277" t="s">
        <v>13</v>
      </c>
      <c r="S83" s="277" t="s">
        <v>13</v>
      </c>
      <c r="T83" s="277" t="s">
        <v>13</v>
      </c>
      <c r="U83" s="278" t="s">
        <v>287</v>
      </c>
      <c r="V83" s="198" t="s">
        <v>5373</v>
      </c>
    </row>
    <row r="84" spans="1:22">
      <c r="A84" s="198" t="s">
        <v>288</v>
      </c>
      <c r="B84" s="274"/>
      <c r="C84" s="275" t="s">
        <v>5546</v>
      </c>
      <c r="D84" s="198"/>
      <c r="E84" s="276"/>
      <c r="F84" s="276"/>
      <c r="G84" s="276" t="s">
        <v>13</v>
      </c>
      <c r="H84" s="198"/>
      <c r="I84" s="198" t="s">
        <v>126</v>
      </c>
      <c r="J84" s="198" t="s">
        <v>5571</v>
      </c>
      <c r="K84" s="198" t="s">
        <v>162</v>
      </c>
      <c r="L84" s="198" t="s">
        <v>13</v>
      </c>
      <c r="M84" s="198" t="s">
        <v>13</v>
      </c>
      <c r="N84" s="198" t="s">
        <v>13</v>
      </c>
      <c r="O84" s="198" t="s">
        <v>13</v>
      </c>
      <c r="P84" s="198" t="s">
        <v>13</v>
      </c>
      <c r="Q84" s="198"/>
      <c r="R84" s="277" t="s">
        <v>13</v>
      </c>
      <c r="S84" s="277" t="s">
        <v>289</v>
      </c>
      <c r="T84" s="277" t="s">
        <v>13</v>
      </c>
      <c r="U84" s="278" t="s">
        <v>290</v>
      </c>
      <c r="V84" s="198" t="s">
        <v>5373</v>
      </c>
    </row>
    <row r="85" spans="1:22">
      <c r="A85" s="198" t="s">
        <v>291</v>
      </c>
      <c r="B85" s="274"/>
      <c r="C85" s="275" t="s">
        <v>5546</v>
      </c>
      <c r="D85" s="198"/>
      <c r="E85" s="276"/>
      <c r="F85" s="276"/>
      <c r="G85" s="276" t="s">
        <v>13</v>
      </c>
      <c r="H85" s="198"/>
      <c r="I85" s="198" t="s">
        <v>126</v>
      </c>
      <c r="J85" s="198" t="s">
        <v>5571</v>
      </c>
      <c r="K85" s="198" t="s">
        <v>162</v>
      </c>
      <c r="L85" s="198" t="s">
        <v>13</v>
      </c>
      <c r="M85" s="198" t="s">
        <v>13</v>
      </c>
      <c r="N85" s="198" t="s">
        <v>13</v>
      </c>
      <c r="O85" s="198" t="s">
        <v>13</v>
      </c>
      <c r="P85" s="198" t="s">
        <v>13</v>
      </c>
      <c r="Q85" s="198"/>
      <c r="R85" s="277" t="s">
        <v>13</v>
      </c>
      <c r="S85" s="277" t="s">
        <v>289</v>
      </c>
      <c r="T85" s="277" t="s">
        <v>13</v>
      </c>
      <c r="U85" s="278" t="s">
        <v>292</v>
      </c>
      <c r="V85" s="198" t="s">
        <v>5373</v>
      </c>
    </row>
    <row r="86" spans="1:22">
      <c r="A86" s="198" t="s">
        <v>293</v>
      </c>
      <c r="B86" s="274"/>
      <c r="C86" s="275" t="s">
        <v>5546</v>
      </c>
      <c r="D86" s="198"/>
      <c r="E86" s="276"/>
      <c r="F86" s="276"/>
      <c r="G86" s="276" t="s">
        <v>13</v>
      </c>
      <c r="H86" s="198"/>
      <c r="I86" s="198" t="s">
        <v>126</v>
      </c>
      <c r="J86" s="198" t="s">
        <v>5571</v>
      </c>
      <c r="K86" s="198" t="s">
        <v>162</v>
      </c>
      <c r="L86" s="198" t="s">
        <v>13</v>
      </c>
      <c r="M86" s="198" t="s">
        <v>13</v>
      </c>
      <c r="N86" s="198" t="s">
        <v>13</v>
      </c>
      <c r="O86" s="198" t="s">
        <v>13</v>
      </c>
      <c r="P86" s="198" t="s">
        <v>13</v>
      </c>
      <c r="Q86" s="198"/>
      <c r="R86" s="277" t="s">
        <v>13</v>
      </c>
      <c r="S86" s="277" t="s">
        <v>13</v>
      </c>
      <c r="T86" s="277" t="s">
        <v>13</v>
      </c>
      <c r="U86" s="278" t="s">
        <v>294</v>
      </c>
      <c r="V86" s="198" t="s">
        <v>5373</v>
      </c>
    </row>
    <row r="87" spans="1:22">
      <c r="A87" s="198" t="s">
        <v>295</v>
      </c>
      <c r="B87" s="274"/>
      <c r="C87" s="275" t="s">
        <v>5546</v>
      </c>
      <c r="D87" s="198"/>
      <c r="E87" s="276"/>
      <c r="F87" s="276"/>
      <c r="G87" s="276" t="s">
        <v>13</v>
      </c>
      <c r="H87" s="198"/>
      <c r="I87" s="198" t="s">
        <v>126</v>
      </c>
      <c r="J87" s="198" t="s">
        <v>5571</v>
      </c>
      <c r="K87" s="198" t="s">
        <v>162</v>
      </c>
      <c r="L87" s="198" t="s">
        <v>13</v>
      </c>
      <c r="M87" s="198" t="s">
        <v>13</v>
      </c>
      <c r="N87" s="198" t="s">
        <v>13</v>
      </c>
      <c r="O87" s="198" t="s">
        <v>13</v>
      </c>
      <c r="P87" s="198" t="s">
        <v>13</v>
      </c>
      <c r="Q87" s="198"/>
      <c r="R87" s="277" t="s">
        <v>13</v>
      </c>
      <c r="S87" s="277" t="s">
        <v>13</v>
      </c>
      <c r="T87" s="277" t="s">
        <v>13</v>
      </c>
      <c r="U87" s="278" t="s">
        <v>296</v>
      </c>
      <c r="V87" s="198" t="s">
        <v>5373</v>
      </c>
    </row>
    <row r="88" spans="1:22">
      <c r="A88" s="198" t="s">
        <v>297</v>
      </c>
      <c r="B88" s="274"/>
      <c r="C88" s="275" t="s">
        <v>5546</v>
      </c>
      <c r="D88" s="198"/>
      <c r="E88" s="276"/>
      <c r="F88" s="276"/>
      <c r="G88" s="276" t="s">
        <v>13</v>
      </c>
      <c r="H88" s="198"/>
      <c r="I88" s="198" t="s">
        <v>126</v>
      </c>
      <c r="J88" s="198" t="s">
        <v>5571</v>
      </c>
      <c r="K88" s="198" t="s">
        <v>162</v>
      </c>
      <c r="L88" s="198" t="s">
        <v>13</v>
      </c>
      <c r="M88" s="198" t="s">
        <v>13</v>
      </c>
      <c r="N88" s="198" t="s">
        <v>13</v>
      </c>
      <c r="O88" s="198" t="s">
        <v>13</v>
      </c>
      <c r="P88" s="198" t="s">
        <v>13</v>
      </c>
      <c r="Q88" s="198"/>
      <c r="R88" s="277" t="s">
        <v>13</v>
      </c>
      <c r="S88" s="277" t="s">
        <v>298</v>
      </c>
      <c r="T88" s="277" t="s">
        <v>13</v>
      </c>
      <c r="U88" s="278" t="s">
        <v>299</v>
      </c>
      <c r="V88" s="198" t="s">
        <v>5373</v>
      </c>
    </row>
    <row r="89" spans="1:22">
      <c r="A89" s="198" t="s">
        <v>300</v>
      </c>
      <c r="B89" s="274"/>
      <c r="C89" s="275" t="s">
        <v>5546</v>
      </c>
      <c r="D89" s="198"/>
      <c r="E89" s="276"/>
      <c r="F89" s="276"/>
      <c r="G89" s="276"/>
      <c r="H89" s="198"/>
      <c r="I89" s="198" t="s">
        <v>126</v>
      </c>
      <c r="J89" s="198" t="s">
        <v>5571</v>
      </c>
      <c r="K89" s="198" t="s">
        <v>162</v>
      </c>
      <c r="L89" s="198" t="s">
        <v>13</v>
      </c>
      <c r="M89" s="198" t="s">
        <v>13</v>
      </c>
      <c r="N89" s="198" t="s">
        <v>13</v>
      </c>
      <c r="O89" s="198" t="s">
        <v>13</v>
      </c>
      <c r="P89" s="198" t="s">
        <v>13</v>
      </c>
      <c r="Q89" s="198"/>
      <c r="R89" s="277" t="s">
        <v>13</v>
      </c>
      <c r="S89" s="277" t="s">
        <v>298</v>
      </c>
      <c r="T89" s="277" t="s">
        <v>13</v>
      </c>
      <c r="U89" s="278" t="s">
        <v>301</v>
      </c>
      <c r="V89" s="198" t="s">
        <v>5373</v>
      </c>
    </row>
    <row r="90" spans="1:22">
      <c r="A90" s="198" t="s">
        <v>302</v>
      </c>
      <c r="B90" s="274"/>
      <c r="C90" s="275" t="s">
        <v>5546</v>
      </c>
      <c r="D90" s="198"/>
      <c r="E90" s="276"/>
      <c r="F90" s="276"/>
      <c r="G90" s="276" t="s">
        <v>13</v>
      </c>
      <c r="H90" s="198"/>
      <c r="I90" s="198" t="s">
        <v>126</v>
      </c>
      <c r="J90" s="198" t="s">
        <v>5571</v>
      </c>
      <c r="K90" s="198" t="s">
        <v>162</v>
      </c>
      <c r="L90" s="198" t="s">
        <v>13</v>
      </c>
      <c r="M90" s="198" t="s">
        <v>13</v>
      </c>
      <c r="N90" s="198" t="s">
        <v>13</v>
      </c>
      <c r="O90" s="198" t="s">
        <v>13</v>
      </c>
      <c r="P90" s="198" t="s">
        <v>13</v>
      </c>
      <c r="Q90" s="198"/>
      <c r="R90" s="277" t="s">
        <v>13</v>
      </c>
      <c r="S90" s="277" t="s">
        <v>13</v>
      </c>
      <c r="T90" s="277" t="s">
        <v>13</v>
      </c>
      <c r="U90" s="278" t="s">
        <v>303</v>
      </c>
      <c r="V90" s="198" t="s">
        <v>5373</v>
      </c>
    </row>
    <row r="91" spans="1:22">
      <c r="A91" s="198" t="s">
        <v>304</v>
      </c>
      <c r="B91" s="274"/>
      <c r="C91" s="275" t="s">
        <v>5546</v>
      </c>
      <c r="D91" s="198"/>
      <c r="E91" s="276"/>
      <c r="F91" s="276"/>
      <c r="G91" s="276" t="s">
        <v>13</v>
      </c>
      <c r="H91" s="198"/>
      <c r="I91" s="198" t="s">
        <v>126</v>
      </c>
      <c r="J91" s="198" t="s">
        <v>5571</v>
      </c>
      <c r="K91" s="198" t="s">
        <v>162</v>
      </c>
      <c r="L91" s="198" t="s">
        <v>13</v>
      </c>
      <c r="M91" s="198" t="s">
        <v>13</v>
      </c>
      <c r="N91" s="198" t="s">
        <v>13</v>
      </c>
      <c r="O91" s="198" t="s">
        <v>13</v>
      </c>
      <c r="P91" s="198" t="s">
        <v>13</v>
      </c>
      <c r="Q91" s="198"/>
      <c r="R91" s="277" t="s">
        <v>13</v>
      </c>
      <c r="S91" s="277" t="s">
        <v>13</v>
      </c>
      <c r="T91" s="277" t="s">
        <v>13</v>
      </c>
      <c r="U91" s="278" t="s">
        <v>305</v>
      </c>
      <c r="V91" s="198" t="s">
        <v>5373</v>
      </c>
    </row>
    <row r="92" spans="1:22">
      <c r="A92" s="198" t="s">
        <v>306</v>
      </c>
      <c r="B92" s="274"/>
      <c r="C92" s="275" t="s">
        <v>5546</v>
      </c>
      <c r="D92" s="198"/>
      <c r="E92" s="276"/>
      <c r="F92" s="276"/>
      <c r="G92" s="276" t="s">
        <v>13</v>
      </c>
      <c r="H92" s="198"/>
      <c r="I92" s="198" t="s">
        <v>126</v>
      </c>
      <c r="J92" s="198" t="s">
        <v>5571</v>
      </c>
      <c r="K92" s="198" t="s">
        <v>162</v>
      </c>
      <c r="L92" s="198" t="s">
        <v>13</v>
      </c>
      <c r="M92" s="198" t="s">
        <v>13</v>
      </c>
      <c r="N92" s="198" t="s">
        <v>13</v>
      </c>
      <c r="O92" s="198" t="s">
        <v>13</v>
      </c>
      <c r="P92" s="198" t="s">
        <v>13</v>
      </c>
      <c r="Q92" s="198"/>
      <c r="R92" s="277" t="s">
        <v>13</v>
      </c>
      <c r="S92" s="277" t="s">
        <v>307</v>
      </c>
      <c r="T92" s="277" t="s">
        <v>13</v>
      </c>
      <c r="U92" s="278" t="s">
        <v>308</v>
      </c>
      <c r="V92" s="198" t="s">
        <v>5373</v>
      </c>
    </row>
    <row r="93" spans="1:22">
      <c r="A93" s="198" t="s">
        <v>309</v>
      </c>
      <c r="B93" s="274"/>
      <c r="C93" s="275" t="s">
        <v>5546</v>
      </c>
      <c r="D93" s="198"/>
      <c r="E93" s="276"/>
      <c r="F93" s="276"/>
      <c r="G93" s="276" t="s">
        <v>13</v>
      </c>
      <c r="H93" s="198"/>
      <c r="I93" s="198" t="s">
        <v>126</v>
      </c>
      <c r="J93" s="198" t="s">
        <v>5571</v>
      </c>
      <c r="K93" s="198" t="s">
        <v>162</v>
      </c>
      <c r="L93" s="198" t="s">
        <v>13</v>
      </c>
      <c r="M93" s="198" t="s">
        <v>13</v>
      </c>
      <c r="N93" s="198" t="s">
        <v>13</v>
      </c>
      <c r="O93" s="198" t="s">
        <v>13</v>
      </c>
      <c r="P93" s="198" t="s">
        <v>13</v>
      </c>
      <c r="Q93" s="198"/>
      <c r="R93" s="277" t="s">
        <v>13</v>
      </c>
      <c r="S93" s="277" t="s">
        <v>298</v>
      </c>
      <c r="T93" s="277" t="s">
        <v>13</v>
      </c>
      <c r="U93" s="278" t="s">
        <v>310</v>
      </c>
      <c r="V93" s="198" t="s">
        <v>5373</v>
      </c>
    </row>
    <row r="94" spans="1:22">
      <c r="A94" s="198" t="s">
        <v>311</v>
      </c>
      <c r="B94" s="274"/>
      <c r="C94" s="275" t="s">
        <v>5546</v>
      </c>
      <c r="D94" s="198"/>
      <c r="E94" s="276"/>
      <c r="F94" s="276"/>
      <c r="G94" s="276" t="s">
        <v>13</v>
      </c>
      <c r="H94" s="198"/>
      <c r="I94" s="198" t="s">
        <v>126</v>
      </c>
      <c r="J94" s="198" t="s">
        <v>5571</v>
      </c>
      <c r="K94" s="198" t="s">
        <v>162</v>
      </c>
      <c r="L94" s="198" t="s">
        <v>13</v>
      </c>
      <c r="M94" s="198" t="s">
        <v>13</v>
      </c>
      <c r="N94" s="198" t="s">
        <v>13</v>
      </c>
      <c r="O94" s="198" t="s">
        <v>13</v>
      </c>
      <c r="P94" s="198" t="s">
        <v>13</v>
      </c>
      <c r="Q94" s="198"/>
      <c r="R94" s="277" t="s">
        <v>13</v>
      </c>
      <c r="S94" s="277" t="s">
        <v>289</v>
      </c>
      <c r="T94" s="277" t="s">
        <v>13</v>
      </c>
      <c r="U94" s="278" t="s">
        <v>312</v>
      </c>
      <c r="V94" s="198" t="s">
        <v>5373</v>
      </c>
    </row>
    <row r="95" spans="1:22">
      <c r="A95" s="198" t="s">
        <v>313</v>
      </c>
      <c r="B95" s="274"/>
      <c r="C95" s="275" t="s">
        <v>5546</v>
      </c>
      <c r="D95" s="198"/>
      <c r="E95" s="276"/>
      <c r="F95" s="276"/>
      <c r="G95" s="276" t="s">
        <v>13</v>
      </c>
      <c r="H95" s="198"/>
      <c r="I95" s="198" t="s">
        <v>126</v>
      </c>
      <c r="J95" s="198" t="s">
        <v>5571</v>
      </c>
      <c r="K95" s="198" t="s">
        <v>162</v>
      </c>
      <c r="L95" s="198" t="s">
        <v>13</v>
      </c>
      <c r="M95" s="198" t="s">
        <v>13</v>
      </c>
      <c r="N95" s="198" t="s">
        <v>13</v>
      </c>
      <c r="O95" s="198" t="s">
        <v>13</v>
      </c>
      <c r="P95" s="198" t="s">
        <v>13</v>
      </c>
      <c r="Q95" s="198"/>
      <c r="R95" s="277" t="s">
        <v>13</v>
      </c>
      <c r="S95" s="277" t="s">
        <v>13</v>
      </c>
      <c r="T95" s="277" t="s">
        <v>13</v>
      </c>
      <c r="U95" s="278" t="s">
        <v>314</v>
      </c>
      <c r="V95" s="198" t="s">
        <v>5373</v>
      </c>
    </row>
    <row r="96" spans="1:22">
      <c r="A96" s="198" t="s">
        <v>315</v>
      </c>
      <c r="B96" s="274"/>
      <c r="C96" s="275" t="s">
        <v>5546</v>
      </c>
      <c r="D96" s="198"/>
      <c r="E96" s="276"/>
      <c r="F96" s="276"/>
      <c r="G96" s="276" t="s">
        <v>13</v>
      </c>
      <c r="H96" s="198"/>
      <c r="I96" s="198" t="s">
        <v>126</v>
      </c>
      <c r="J96" s="198" t="s">
        <v>5571</v>
      </c>
      <c r="K96" s="198" t="s">
        <v>162</v>
      </c>
      <c r="L96" s="198" t="s">
        <v>13</v>
      </c>
      <c r="M96" s="198" t="s">
        <v>13</v>
      </c>
      <c r="N96" s="198" t="s">
        <v>13</v>
      </c>
      <c r="O96" s="198" t="s">
        <v>13</v>
      </c>
      <c r="P96" s="198" t="s">
        <v>13</v>
      </c>
      <c r="Q96" s="198"/>
      <c r="R96" s="277" t="s">
        <v>13</v>
      </c>
      <c r="S96" s="277" t="s">
        <v>13</v>
      </c>
      <c r="T96" s="277" t="s">
        <v>13</v>
      </c>
      <c r="U96" s="278" t="s">
        <v>316</v>
      </c>
      <c r="V96" s="198" t="s">
        <v>5373</v>
      </c>
    </row>
    <row r="97" spans="1:22">
      <c r="A97" s="198" t="s">
        <v>317</v>
      </c>
      <c r="B97" s="274"/>
      <c r="C97" s="275" t="s">
        <v>5546</v>
      </c>
      <c r="D97" s="198"/>
      <c r="E97" s="276"/>
      <c r="F97" s="276"/>
      <c r="G97" s="276" t="s">
        <v>13</v>
      </c>
      <c r="H97" s="198"/>
      <c r="I97" s="198" t="s">
        <v>126</v>
      </c>
      <c r="J97" s="198" t="s">
        <v>5571</v>
      </c>
      <c r="K97" s="198" t="s">
        <v>162</v>
      </c>
      <c r="L97" s="198" t="s">
        <v>13</v>
      </c>
      <c r="M97" s="198" t="s">
        <v>13</v>
      </c>
      <c r="N97" s="198" t="s">
        <v>13</v>
      </c>
      <c r="O97" s="198" t="s">
        <v>13</v>
      </c>
      <c r="P97" s="198" t="s">
        <v>13</v>
      </c>
      <c r="Q97" s="198"/>
      <c r="R97" s="277" t="s">
        <v>13</v>
      </c>
      <c r="S97" s="277" t="s">
        <v>298</v>
      </c>
      <c r="T97" s="277" t="s">
        <v>13</v>
      </c>
      <c r="U97" s="278" t="s">
        <v>318</v>
      </c>
      <c r="V97" s="198" t="s">
        <v>5373</v>
      </c>
    </row>
    <row r="98" spans="1:22">
      <c r="A98" s="198" t="s">
        <v>319</v>
      </c>
      <c r="B98" s="274"/>
      <c r="C98" s="275" t="s">
        <v>5546</v>
      </c>
      <c r="D98" s="198"/>
      <c r="E98" s="276"/>
      <c r="F98" s="276"/>
      <c r="G98" s="276" t="s">
        <v>13</v>
      </c>
      <c r="H98" s="198"/>
      <c r="I98" s="198" t="s">
        <v>126</v>
      </c>
      <c r="J98" s="198" t="s">
        <v>5571</v>
      </c>
      <c r="K98" s="198" t="s">
        <v>162</v>
      </c>
      <c r="L98" s="198" t="s">
        <v>13</v>
      </c>
      <c r="M98" s="198" t="s">
        <v>13</v>
      </c>
      <c r="N98" s="198" t="s">
        <v>13</v>
      </c>
      <c r="O98" s="198" t="s">
        <v>13</v>
      </c>
      <c r="P98" s="198" t="s">
        <v>13</v>
      </c>
      <c r="Q98" s="198"/>
      <c r="R98" s="277" t="s">
        <v>13</v>
      </c>
      <c r="S98" s="277" t="s">
        <v>298</v>
      </c>
      <c r="T98" s="277" t="s">
        <v>13</v>
      </c>
      <c r="U98" s="278" t="s">
        <v>320</v>
      </c>
      <c r="V98" s="198" t="s">
        <v>5373</v>
      </c>
    </row>
    <row r="99" spans="1:22">
      <c r="A99" s="198" t="s">
        <v>321</v>
      </c>
      <c r="B99" s="274"/>
      <c r="C99" s="275" t="s">
        <v>5546</v>
      </c>
      <c r="D99" s="198"/>
      <c r="E99" s="276"/>
      <c r="F99" s="276"/>
      <c r="G99" s="276" t="s">
        <v>13</v>
      </c>
      <c r="H99" s="198"/>
      <c r="I99" s="198" t="s">
        <v>126</v>
      </c>
      <c r="J99" s="198" t="s">
        <v>5571</v>
      </c>
      <c r="K99" s="198" t="s">
        <v>162</v>
      </c>
      <c r="L99" s="198" t="s">
        <v>13</v>
      </c>
      <c r="M99" s="198" t="s">
        <v>13</v>
      </c>
      <c r="N99" s="198" t="s">
        <v>13</v>
      </c>
      <c r="O99" s="198" t="s">
        <v>13</v>
      </c>
      <c r="P99" s="198" t="s">
        <v>13</v>
      </c>
      <c r="Q99" s="198"/>
      <c r="R99" s="277" t="s">
        <v>13</v>
      </c>
      <c r="S99" s="277" t="s">
        <v>13</v>
      </c>
      <c r="T99" s="277" t="s">
        <v>13</v>
      </c>
      <c r="U99" s="278" t="s">
        <v>322</v>
      </c>
      <c r="V99" s="198" t="s">
        <v>5373</v>
      </c>
    </row>
    <row r="100" spans="1:22">
      <c r="A100" s="198" t="s">
        <v>323</v>
      </c>
      <c r="B100" s="274"/>
      <c r="C100" s="275" t="s">
        <v>5546</v>
      </c>
      <c r="D100" s="198"/>
      <c r="E100" s="276"/>
      <c r="F100" s="276"/>
      <c r="G100" s="276" t="s">
        <v>13</v>
      </c>
      <c r="H100" s="198"/>
      <c r="I100" s="198" t="s">
        <v>126</v>
      </c>
      <c r="J100" s="198" t="s">
        <v>5571</v>
      </c>
      <c r="K100" s="198" t="s">
        <v>162</v>
      </c>
      <c r="L100" s="198" t="s">
        <v>13</v>
      </c>
      <c r="M100" s="198" t="s">
        <v>13</v>
      </c>
      <c r="N100" s="198" t="s">
        <v>13</v>
      </c>
      <c r="O100" s="198" t="s">
        <v>13</v>
      </c>
      <c r="P100" s="198" t="s">
        <v>13</v>
      </c>
      <c r="Q100" s="198"/>
      <c r="R100" s="277" t="s">
        <v>13</v>
      </c>
      <c r="S100" s="277" t="s">
        <v>324</v>
      </c>
      <c r="T100" s="277" t="s">
        <v>13</v>
      </c>
      <c r="U100" s="278" t="s">
        <v>325</v>
      </c>
      <c r="V100" s="198" t="s">
        <v>5373</v>
      </c>
    </row>
    <row r="101" spans="1:22">
      <c r="A101" s="198" t="s">
        <v>326</v>
      </c>
      <c r="B101" s="274"/>
      <c r="C101" s="275" t="s">
        <v>5546</v>
      </c>
      <c r="D101" s="198"/>
      <c r="E101" s="276"/>
      <c r="F101" s="276"/>
      <c r="G101" s="276" t="s">
        <v>13</v>
      </c>
      <c r="H101" s="198"/>
      <c r="I101" s="198" t="s">
        <v>126</v>
      </c>
      <c r="J101" s="198" t="s">
        <v>5571</v>
      </c>
      <c r="K101" s="198" t="s">
        <v>162</v>
      </c>
      <c r="L101" s="198" t="s">
        <v>13</v>
      </c>
      <c r="M101" s="198" t="s">
        <v>13</v>
      </c>
      <c r="N101" s="198" t="s">
        <v>13</v>
      </c>
      <c r="O101" s="198" t="s">
        <v>13</v>
      </c>
      <c r="P101" s="198" t="s">
        <v>13</v>
      </c>
      <c r="Q101" s="198"/>
      <c r="R101" s="277" t="s">
        <v>13</v>
      </c>
      <c r="S101" s="277" t="s">
        <v>13</v>
      </c>
      <c r="T101" s="277" t="s">
        <v>13</v>
      </c>
      <c r="U101" s="278" t="s">
        <v>327</v>
      </c>
      <c r="V101" s="198" t="s">
        <v>5373</v>
      </c>
    </row>
    <row r="102" spans="1:22">
      <c r="A102" s="198" t="s">
        <v>328</v>
      </c>
      <c r="B102" s="274"/>
      <c r="C102" s="275" t="s">
        <v>5546</v>
      </c>
      <c r="D102" s="198"/>
      <c r="E102" s="276"/>
      <c r="F102" s="276"/>
      <c r="G102" s="276" t="s">
        <v>13</v>
      </c>
      <c r="H102" s="198"/>
      <c r="I102" s="198" t="s">
        <v>126</v>
      </c>
      <c r="J102" s="198" t="s">
        <v>5570</v>
      </c>
      <c r="K102" s="198" t="s">
        <v>162</v>
      </c>
      <c r="L102" s="198" t="s">
        <v>52</v>
      </c>
      <c r="M102" s="198" t="s">
        <v>13</v>
      </c>
      <c r="N102" s="198" t="s">
        <v>13</v>
      </c>
      <c r="O102" s="198" t="s">
        <v>13</v>
      </c>
      <c r="P102" s="198" t="s">
        <v>13</v>
      </c>
      <c r="Q102" s="198"/>
      <c r="R102" s="277" t="s">
        <v>13</v>
      </c>
      <c r="S102" s="277" t="s">
        <v>13</v>
      </c>
      <c r="T102" s="277" t="s">
        <v>13</v>
      </c>
      <c r="U102" s="278" t="s">
        <v>329</v>
      </c>
      <c r="V102" s="198" t="s">
        <v>5373</v>
      </c>
    </row>
    <row r="103" spans="1:22">
      <c r="A103" s="198" t="s">
        <v>330</v>
      </c>
      <c r="B103" s="274"/>
      <c r="C103" s="275" t="s">
        <v>5546</v>
      </c>
      <c r="D103" s="198"/>
      <c r="E103" s="276"/>
      <c r="F103" s="276"/>
      <c r="G103" s="276" t="s">
        <v>13</v>
      </c>
      <c r="H103" s="198"/>
      <c r="I103" s="198" t="s">
        <v>126</v>
      </c>
      <c r="J103" s="198" t="s">
        <v>5570</v>
      </c>
      <c r="K103" s="198" t="s">
        <v>162</v>
      </c>
      <c r="L103" s="198" t="s">
        <v>52</v>
      </c>
      <c r="M103" s="198" t="s">
        <v>13</v>
      </c>
      <c r="N103" s="198" t="s">
        <v>13</v>
      </c>
      <c r="O103" s="198" t="s">
        <v>13</v>
      </c>
      <c r="P103" s="198" t="s">
        <v>13</v>
      </c>
      <c r="Q103" s="198"/>
      <c r="R103" s="277" t="s">
        <v>13</v>
      </c>
      <c r="S103" s="277" t="s">
        <v>13</v>
      </c>
      <c r="T103" s="277" t="s">
        <v>13</v>
      </c>
      <c r="U103" s="278" t="s">
        <v>331</v>
      </c>
      <c r="V103" s="198" t="s">
        <v>5373</v>
      </c>
    </row>
    <row r="104" spans="1:22">
      <c r="A104" s="198" t="s">
        <v>332</v>
      </c>
      <c r="B104" s="274"/>
      <c r="C104" s="275" t="s">
        <v>5546</v>
      </c>
      <c r="D104" s="198"/>
      <c r="E104" s="276"/>
      <c r="F104" s="276"/>
      <c r="G104" s="276" t="s">
        <v>13</v>
      </c>
      <c r="H104" s="198"/>
      <c r="I104" s="198" t="s">
        <v>126</v>
      </c>
      <c r="J104" s="198" t="s">
        <v>5570</v>
      </c>
      <c r="K104" s="198" t="s">
        <v>162</v>
      </c>
      <c r="L104" s="198" t="s">
        <v>52</v>
      </c>
      <c r="M104" s="198" t="s">
        <v>13</v>
      </c>
      <c r="N104" s="198" t="s">
        <v>13</v>
      </c>
      <c r="O104" s="198" t="s">
        <v>13</v>
      </c>
      <c r="P104" s="198" t="s">
        <v>13</v>
      </c>
      <c r="Q104" s="198"/>
      <c r="R104" s="277" t="s">
        <v>13</v>
      </c>
      <c r="S104" s="277" t="s">
        <v>13</v>
      </c>
      <c r="T104" s="277" t="s">
        <v>13</v>
      </c>
      <c r="U104" s="278" t="s">
        <v>333</v>
      </c>
      <c r="V104" s="198" t="s">
        <v>5373</v>
      </c>
    </row>
    <row r="105" spans="1:22">
      <c r="A105" s="198" t="s">
        <v>334</v>
      </c>
      <c r="B105" s="274"/>
      <c r="C105" s="275" t="s">
        <v>5546</v>
      </c>
      <c r="D105" s="198"/>
      <c r="E105" s="276"/>
      <c r="F105" s="276"/>
      <c r="G105" s="276" t="s">
        <v>13</v>
      </c>
      <c r="H105" s="198"/>
      <c r="I105" s="198" t="s">
        <v>126</v>
      </c>
      <c r="J105" s="198" t="s">
        <v>5571</v>
      </c>
      <c r="K105" s="198" t="s">
        <v>52</v>
      </c>
      <c r="L105" s="198" t="s">
        <v>13</v>
      </c>
      <c r="M105" s="198" t="s">
        <v>13</v>
      </c>
      <c r="N105" s="198" t="s">
        <v>13</v>
      </c>
      <c r="O105" s="198" t="s">
        <v>13</v>
      </c>
      <c r="P105" s="198" t="s">
        <v>13</v>
      </c>
      <c r="Q105" s="198"/>
      <c r="R105" s="277" t="s">
        <v>13</v>
      </c>
      <c r="S105" s="277" t="s">
        <v>13</v>
      </c>
      <c r="T105" s="277" t="s">
        <v>13</v>
      </c>
      <c r="U105" s="278" t="s">
        <v>335</v>
      </c>
      <c r="V105" s="198" t="s">
        <v>5373</v>
      </c>
    </row>
    <row r="106" spans="1:22">
      <c r="A106" s="198" t="s">
        <v>336</v>
      </c>
      <c r="B106" s="274"/>
      <c r="C106" s="275" t="s">
        <v>5546</v>
      </c>
      <c r="D106" s="198"/>
      <c r="E106" s="276"/>
      <c r="F106" s="276"/>
      <c r="G106" s="276" t="s">
        <v>13</v>
      </c>
      <c r="H106" s="198"/>
      <c r="I106" s="198" t="s">
        <v>126</v>
      </c>
      <c r="J106" s="198" t="s">
        <v>5571</v>
      </c>
      <c r="K106" s="198" t="s">
        <v>52</v>
      </c>
      <c r="L106" s="198" t="s">
        <v>13</v>
      </c>
      <c r="M106" s="198" t="s">
        <v>13</v>
      </c>
      <c r="N106" s="198" t="s">
        <v>13</v>
      </c>
      <c r="O106" s="198" t="s">
        <v>13</v>
      </c>
      <c r="P106" s="198" t="s">
        <v>13</v>
      </c>
      <c r="Q106" s="198"/>
      <c r="R106" s="277" t="s">
        <v>13</v>
      </c>
      <c r="S106" s="277" t="s">
        <v>13</v>
      </c>
      <c r="T106" s="277" t="s">
        <v>13</v>
      </c>
      <c r="U106" s="278" t="s">
        <v>337</v>
      </c>
      <c r="V106" s="198" t="s">
        <v>5373</v>
      </c>
    </row>
    <row r="107" spans="1:22">
      <c r="A107" s="198" t="s">
        <v>338</v>
      </c>
      <c r="B107" s="274"/>
      <c r="C107" s="275" t="s">
        <v>5548</v>
      </c>
      <c r="D107" s="198" t="s">
        <v>5553</v>
      </c>
      <c r="E107" s="276">
        <v>41745</v>
      </c>
      <c r="F107" s="276"/>
      <c r="G107" s="276" t="s">
        <v>57</v>
      </c>
      <c r="H107" s="198"/>
      <c r="I107" s="198" t="s">
        <v>126</v>
      </c>
      <c r="J107" s="198" t="s">
        <v>5570</v>
      </c>
      <c r="K107" s="198" t="s">
        <v>5506</v>
      </c>
      <c r="L107" s="198" t="s">
        <v>13</v>
      </c>
      <c r="M107" s="198" t="s">
        <v>13</v>
      </c>
      <c r="N107" s="198" t="s">
        <v>13</v>
      </c>
      <c r="O107" s="198" t="s">
        <v>13</v>
      </c>
      <c r="P107" s="198" t="s">
        <v>13</v>
      </c>
      <c r="Q107" s="198"/>
      <c r="R107" s="277" t="s">
        <v>17</v>
      </c>
      <c r="S107" s="277" t="s">
        <v>13</v>
      </c>
      <c r="T107" s="277" t="s">
        <v>13</v>
      </c>
      <c r="U107" s="277" t="s">
        <v>5522</v>
      </c>
      <c r="V107" s="198" t="s">
        <v>5373</v>
      </c>
    </row>
    <row r="108" spans="1:22">
      <c r="A108" s="198" t="s">
        <v>341</v>
      </c>
      <c r="B108" s="274"/>
      <c r="C108" s="275" t="s">
        <v>5548</v>
      </c>
      <c r="D108" s="198" t="s">
        <v>5553</v>
      </c>
      <c r="E108" s="276">
        <v>41745</v>
      </c>
      <c r="F108" s="276"/>
      <c r="G108" s="276" t="s">
        <v>57</v>
      </c>
      <c r="H108" s="198"/>
      <c r="I108" s="198" t="s">
        <v>126</v>
      </c>
      <c r="J108" s="198" t="s">
        <v>5570</v>
      </c>
      <c r="K108" s="198" t="s">
        <v>5506</v>
      </c>
      <c r="L108" s="198" t="s">
        <v>13</v>
      </c>
      <c r="M108" s="198" t="s">
        <v>13</v>
      </c>
      <c r="N108" s="198" t="s">
        <v>13</v>
      </c>
      <c r="O108" s="198" t="s">
        <v>13</v>
      </c>
      <c r="P108" s="198" t="s">
        <v>13</v>
      </c>
      <c r="Q108" s="198"/>
      <c r="R108" s="277" t="s">
        <v>17</v>
      </c>
      <c r="S108" s="277" t="s">
        <v>13</v>
      </c>
      <c r="T108" s="277" t="s">
        <v>13</v>
      </c>
      <c r="U108" s="277" t="s">
        <v>5523</v>
      </c>
      <c r="V108" s="198" t="s">
        <v>5373</v>
      </c>
    </row>
    <row r="109" spans="1:22">
      <c r="A109" s="198" t="s">
        <v>343</v>
      </c>
      <c r="B109" s="274"/>
      <c r="C109" s="275" t="s">
        <v>5548</v>
      </c>
      <c r="D109" s="198" t="s">
        <v>5553</v>
      </c>
      <c r="E109" s="276">
        <v>41745</v>
      </c>
      <c r="F109" s="276"/>
      <c r="G109" s="276" t="s">
        <v>57</v>
      </c>
      <c r="H109" s="198"/>
      <c r="I109" s="198" t="s">
        <v>126</v>
      </c>
      <c r="J109" s="198" t="s">
        <v>5570</v>
      </c>
      <c r="K109" s="198" t="s">
        <v>5506</v>
      </c>
      <c r="L109" s="198" t="s">
        <v>13</v>
      </c>
      <c r="M109" s="198" t="s">
        <v>13</v>
      </c>
      <c r="N109" s="198" t="s">
        <v>13</v>
      </c>
      <c r="O109" s="198" t="s">
        <v>13</v>
      </c>
      <c r="P109" s="198" t="s">
        <v>13</v>
      </c>
      <c r="Q109" s="198"/>
      <c r="R109" s="277" t="s">
        <v>17</v>
      </c>
      <c r="S109" s="277" t="s">
        <v>13</v>
      </c>
      <c r="T109" s="277" t="s">
        <v>13</v>
      </c>
      <c r="U109" s="277" t="s">
        <v>5524</v>
      </c>
      <c r="V109" s="198" t="s">
        <v>5373</v>
      </c>
    </row>
    <row r="110" spans="1:22">
      <c r="A110" s="198" t="s">
        <v>345</v>
      </c>
      <c r="B110" s="274"/>
      <c r="C110" s="275" t="s">
        <v>5548</v>
      </c>
      <c r="D110" s="198" t="s">
        <v>5553</v>
      </c>
      <c r="E110" s="276">
        <v>41745</v>
      </c>
      <c r="F110" s="276"/>
      <c r="G110" s="276" t="s">
        <v>57</v>
      </c>
      <c r="H110" s="198"/>
      <c r="I110" s="198" t="s">
        <v>126</v>
      </c>
      <c r="J110" s="198" t="s">
        <v>5570</v>
      </c>
      <c r="K110" s="198" t="s">
        <v>5506</v>
      </c>
      <c r="L110" s="198" t="s">
        <v>13</v>
      </c>
      <c r="M110" s="198" t="s">
        <v>13</v>
      </c>
      <c r="N110" s="198" t="s">
        <v>13</v>
      </c>
      <c r="O110" s="198" t="s">
        <v>13</v>
      </c>
      <c r="P110" s="198" t="s">
        <v>13</v>
      </c>
      <c r="Q110" s="198"/>
      <c r="R110" s="277" t="s">
        <v>17</v>
      </c>
      <c r="S110" s="277" t="s">
        <v>13</v>
      </c>
      <c r="T110" s="277" t="s">
        <v>13</v>
      </c>
      <c r="U110" s="277" t="s">
        <v>5525</v>
      </c>
      <c r="V110" s="198" t="s">
        <v>5373</v>
      </c>
    </row>
    <row r="111" spans="1:22">
      <c r="A111" s="198" t="s">
        <v>347</v>
      </c>
      <c r="B111" s="274"/>
      <c r="C111" s="275" t="s">
        <v>5548</v>
      </c>
      <c r="D111" s="198" t="s">
        <v>5553</v>
      </c>
      <c r="E111" s="276">
        <v>41745</v>
      </c>
      <c r="F111" s="276"/>
      <c r="G111" s="276" t="s">
        <v>57</v>
      </c>
      <c r="H111" s="198"/>
      <c r="I111" s="198" t="s">
        <v>126</v>
      </c>
      <c r="J111" s="198" t="s">
        <v>5570</v>
      </c>
      <c r="K111" s="198" t="s">
        <v>5506</v>
      </c>
      <c r="L111" s="198" t="s">
        <v>13</v>
      </c>
      <c r="M111" s="198" t="s">
        <v>13</v>
      </c>
      <c r="N111" s="198" t="s">
        <v>13</v>
      </c>
      <c r="O111" s="198" t="s">
        <v>13</v>
      </c>
      <c r="P111" s="198" t="s">
        <v>13</v>
      </c>
      <c r="Q111" s="198"/>
      <c r="R111" s="277" t="s">
        <v>17</v>
      </c>
      <c r="S111" s="277" t="s">
        <v>13</v>
      </c>
      <c r="T111" s="277" t="s">
        <v>13</v>
      </c>
      <c r="U111" s="277" t="s">
        <v>5526</v>
      </c>
      <c r="V111" s="198" t="s">
        <v>5373</v>
      </c>
    </row>
    <row r="112" spans="1:22">
      <c r="A112" s="198" t="s">
        <v>349</v>
      </c>
      <c r="B112" s="274"/>
      <c r="C112" s="275" t="s">
        <v>5548</v>
      </c>
      <c r="D112" s="198" t="s">
        <v>5553</v>
      </c>
      <c r="E112" s="276">
        <v>41745</v>
      </c>
      <c r="F112" s="276"/>
      <c r="G112" s="276" t="s">
        <v>57</v>
      </c>
      <c r="H112" s="198"/>
      <c r="I112" s="198" t="s">
        <v>126</v>
      </c>
      <c r="J112" s="198" t="s">
        <v>5570</v>
      </c>
      <c r="K112" s="198" t="s">
        <v>5506</v>
      </c>
      <c r="L112" s="198" t="s">
        <v>13</v>
      </c>
      <c r="M112" s="198" t="s">
        <v>13</v>
      </c>
      <c r="N112" s="198" t="s">
        <v>13</v>
      </c>
      <c r="O112" s="198" t="s">
        <v>13</v>
      </c>
      <c r="P112" s="198" t="s">
        <v>13</v>
      </c>
      <c r="Q112" s="198"/>
      <c r="R112" s="277" t="s">
        <v>17</v>
      </c>
      <c r="S112" s="277" t="s">
        <v>13</v>
      </c>
      <c r="T112" s="277" t="s">
        <v>13</v>
      </c>
      <c r="U112" s="277" t="s">
        <v>5527</v>
      </c>
      <c r="V112" s="198" t="s">
        <v>5373</v>
      </c>
    </row>
    <row r="113" spans="1:22">
      <c r="A113" s="198" t="s">
        <v>351</v>
      </c>
      <c r="B113" s="274"/>
      <c r="C113" s="275" t="s">
        <v>5548</v>
      </c>
      <c r="D113" s="198" t="s">
        <v>5553</v>
      </c>
      <c r="E113" s="276">
        <v>41745</v>
      </c>
      <c r="F113" s="276"/>
      <c r="G113" s="276" t="s">
        <v>57</v>
      </c>
      <c r="H113" s="198"/>
      <c r="I113" s="198" t="s">
        <v>126</v>
      </c>
      <c r="J113" s="198" t="s">
        <v>5570</v>
      </c>
      <c r="K113" s="198" t="s">
        <v>5506</v>
      </c>
      <c r="L113" s="198" t="s">
        <v>13</v>
      </c>
      <c r="M113" s="198" t="s">
        <v>13</v>
      </c>
      <c r="N113" s="198" t="s">
        <v>13</v>
      </c>
      <c r="O113" s="198" t="s">
        <v>13</v>
      </c>
      <c r="P113" s="198" t="s">
        <v>13</v>
      </c>
      <c r="Q113" s="198"/>
      <c r="R113" s="277" t="s">
        <v>17</v>
      </c>
      <c r="S113" s="277" t="s">
        <v>13</v>
      </c>
      <c r="T113" s="277" t="s">
        <v>13</v>
      </c>
      <c r="U113" s="277" t="s">
        <v>5528</v>
      </c>
      <c r="V113" s="198" t="s">
        <v>5373</v>
      </c>
    </row>
    <row r="114" spans="1:22">
      <c r="A114" s="198" t="s">
        <v>353</v>
      </c>
      <c r="B114" s="274"/>
      <c r="C114" s="275" t="s">
        <v>5548</v>
      </c>
      <c r="D114" s="198" t="s">
        <v>5553</v>
      </c>
      <c r="E114" s="276">
        <v>41745</v>
      </c>
      <c r="F114" s="276"/>
      <c r="G114" s="276" t="s">
        <v>57</v>
      </c>
      <c r="H114" s="198"/>
      <c r="I114" s="198" t="s">
        <v>126</v>
      </c>
      <c r="J114" s="198" t="s">
        <v>5570</v>
      </c>
      <c r="K114" s="198" t="s">
        <v>5506</v>
      </c>
      <c r="L114" s="198" t="s">
        <v>13</v>
      </c>
      <c r="M114" s="198" t="s">
        <v>13</v>
      </c>
      <c r="N114" s="198" t="s">
        <v>13</v>
      </c>
      <c r="O114" s="198" t="s">
        <v>13</v>
      </c>
      <c r="P114" s="198" t="s">
        <v>13</v>
      </c>
      <c r="Q114" s="198"/>
      <c r="R114" s="277" t="s">
        <v>17</v>
      </c>
      <c r="S114" s="277" t="s">
        <v>13</v>
      </c>
      <c r="T114" s="277" t="s">
        <v>13</v>
      </c>
      <c r="U114" s="277" t="s">
        <v>5529</v>
      </c>
      <c r="V114" s="198" t="s">
        <v>5373</v>
      </c>
    </row>
    <row r="115" spans="1:22">
      <c r="A115" s="198" t="s">
        <v>355</v>
      </c>
      <c r="B115" s="274"/>
      <c r="C115" s="275" t="s">
        <v>5548</v>
      </c>
      <c r="D115" s="198" t="s">
        <v>5553</v>
      </c>
      <c r="E115" s="276"/>
      <c r="F115" s="276"/>
      <c r="G115" s="276" t="s">
        <v>13</v>
      </c>
      <c r="H115" s="198"/>
      <c r="I115" s="198" t="s">
        <v>126</v>
      </c>
      <c r="J115" s="198" t="s">
        <v>5571</v>
      </c>
      <c r="K115" s="198" t="s">
        <v>5506</v>
      </c>
      <c r="L115" s="198" t="s">
        <v>13</v>
      </c>
      <c r="M115" s="198" t="s">
        <v>13</v>
      </c>
      <c r="N115" s="198" t="s">
        <v>13</v>
      </c>
      <c r="O115" s="198" t="s">
        <v>13</v>
      </c>
      <c r="P115" s="198" t="s">
        <v>13</v>
      </c>
      <c r="Q115" s="198"/>
      <c r="R115" s="277" t="s">
        <v>17</v>
      </c>
      <c r="S115" s="277" t="s">
        <v>13</v>
      </c>
      <c r="T115" s="277" t="s">
        <v>13</v>
      </c>
      <c r="U115" s="278" t="s">
        <v>5508</v>
      </c>
      <c r="V115" s="198" t="s">
        <v>5373</v>
      </c>
    </row>
    <row r="116" spans="1:22">
      <c r="A116" s="198" t="s">
        <v>357</v>
      </c>
      <c r="B116" s="274"/>
      <c r="C116" s="275" t="s">
        <v>5548</v>
      </c>
      <c r="D116" s="198" t="s">
        <v>5553</v>
      </c>
      <c r="E116" s="276"/>
      <c r="F116" s="276"/>
      <c r="G116" s="276" t="s">
        <v>13</v>
      </c>
      <c r="H116" s="198"/>
      <c r="I116" s="198" t="s">
        <v>126</v>
      </c>
      <c r="J116" s="198" t="s">
        <v>5571</v>
      </c>
      <c r="K116" s="198" t="s">
        <v>5506</v>
      </c>
      <c r="L116" s="198" t="s">
        <v>13</v>
      </c>
      <c r="M116" s="198" t="s">
        <v>13</v>
      </c>
      <c r="N116" s="198" t="s">
        <v>13</v>
      </c>
      <c r="O116" s="198" t="s">
        <v>13</v>
      </c>
      <c r="P116" s="198" t="s">
        <v>13</v>
      </c>
      <c r="Q116" s="198"/>
      <c r="R116" s="277" t="s">
        <v>17</v>
      </c>
      <c r="S116" s="277" t="s">
        <v>13</v>
      </c>
      <c r="T116" s="277" t="s">
        <v>13</v>
      </c>
      <c r="U116" s="278" t="s">
        <v>5509</v>
      </c>
      <c r="V116" s="198" t="s">
        <v>5373</v>
      </c>
    </row>
    <row r="117" spans="1:22">
      <c r="A117" s="198" t="s">
        <v>359</v>
      </c>
      <c r="B117" s="274"/>
      <c r="C117" s="275" t="s">
        <v>5548</v>
      </c>
      <c r="D117" s="198" t="s">
        <v>5553</v>
      </c>
      <c r="E117" s="276"/>
      <c r="F117" s="276"/>
      <c r="G117" s="276" t="s">
        <v>13</v>
      </c>
      <c r="H117" s="198"/>
      <c r="I117" s="198" t="s">
        <v>126</v>
      </c>
      <c r="J117" s="198" t="s">
        <v>5571</v>
      </c>
      <c r="K117" s="198" t="s">
        <v>5506</v>
      </c>
      <c r="L117" s="198" t="s">
        <v>13</v>
      </c>
      <c r="M117" s="198" t="s">
        <v>13</v>
      </c>
      <c r="N117" s="198" t="s">
        <v>13</v>
      </c>
      <c r="O117" s="198" t="s">
        <v>13</v>
      </c>
      <c r="P117" s="198" t="s">
        <v>13</v>
      </c>
      <c r="Q117" s="198"/>
      <c r="R117" s="277" t="s">
        <v>17</v>
      </c>
      <c r="S117" s="277" t="s">
        <v>13</v>
      </c>
      <c r="T117" s="277" t="s">
        <v>13</v>
      </c>
      <c r="U117" s="278" t="s">
        <v>360</v>
      </c>
      <c r="V117" s="198" t="s">
        <v>5373</v>
      </c>
    </row>
    <row r="118" spans="1:22">
      <c r="A118" s="198" t="s">
        <v>361</v>
      </c>
      <c r="B118" s="274"/>
      <c r="C118" s="275" t="s">
        <v>5547</v>
      </c>
      <c r="D118" s="275" t="s">
        <v>339</v>
      </c>
      <c r="E118" s="276">
        <v>41745</v>
      </c>
      <c r="F118" s="276"/>
      <c r="G118" s="276" t="s">
        <v>57</v>
      </c>
      <c r="H118" s="198"/>
      <c r="I118" s="198" t="s">
        <v>126</v>
      </c>
      <c r="J118" s="198" t="s">
        <v>5570</v>
      </c>
      <c r="K118" s="198" t="s">
        <v>35</v>
      </c>
      <c r="L118" s="198" t="s">
        <v>13</v>
      </c>
      <c r="M118" s="198" t="s">
        <v>13</v>
      </c>
      <c r="N118" s="198" t="s">
        <v>13</v>
      </c>
      <c r="O118" s="198" t="s">
        <v>13</v>
      </c>
      <c r="P118" s="198" t="s">
        <v>13</v>
      </c>
      <c r="Q118" s="198"/>
      <c r="R118" s="277" t="s">
        <v>362</v>
      </c>
      <c r="S118" s="277" t="s">
        <v>13</v>
      </c>
      <c r="T118" s="277" t="s">
        <v>17</v>
      </c>
      <c r="U118" s="277" t="s">
        <v>363</v>
      </c>
      <c r="V118" s="198" t="s">
        <v>5373</v>
      </c>
    </row>
    <row r="119" spans="1:22">
      <c r="A119" s="198" t="s">
        <v>364</v>
      </c>
      <c r="B119" s="274"/>
      <c r="C119" s="275" t="s">
        <v>5546</v>
      </c>
      <c r="D119" s="198"/>
      <c r="E119" s="276"/>
      <c r="F119" s="276"/>
      <c r="G119" s="276" t="s">
        <v>13</v>
      </c>
      <c r="H119" s="198"/>
      <c r="I119" s="198" t="s">
        <v>126</v>
      </c>
      <c r="J119" s="198" t="s">
        <v>5571</v>
      </c>
      <c r="K119" s="198" t="s">
        <v>35</v>
      </c>
      <c r="L119" s="198" t="s">
        <v>13</v>
      </c>
      <c r="M119" s="198" t="s">
        <v>13</v>
      </c>
      <c r="N119" s="198" t="s">
        <v>13</v>
      </c>
      <c r="O119" s="198" t="s">
        <v>13</v>
      </c>
      <c r="P119" s="198" t="s">
        <v>13</v>
      </c>
      <c r="Q119" s="198"/>
      <c r="R119" s="277" t="s">
        <v>365</v>
      </c>
      <c r="S119" s="277" t="s">
        <v>13</v>
      </c>
      <c r="T119" s="277" t="s">
        <v>17</v>
      </c>
      <c r="U119" s="278" t="s">
        <v>366</v>
      </c>
      <c r="V119" s="198" t="s">
        <v>5373</v>
      </c>
    </row>
    <row r="120" spans="1:22">
      <c r="A120" s="198" t="s">
        <v>367</v>
      </c>
      <c r="B120" s="274"/>
      <c r="C120" s="275" t="s">
        <v>5546</v>
      </c>
      <c r="D120" s="198"/>
      <c r="E120" s="276"/>
      <c r="F120" s="276"/>
      <c r="G120" s="276" t="s">
        <v>13</v>
      </c>
      <c r="H120" s="198"/>
      <c r="I120" s="198" t="s">
        <v>126</v>
      </c>
      <c r="J120" s="198" t="s">
        <v>5571</v>
      </c>
      <c r="K120" s="198" t="s">
        <v>35</v>
      </c>
      <c r="L120" s="198" t="s">
        <v>13</v>
      </c>
      <c r="M120" s="198" t="s">
        <v>13</v>
      </c>
      <c r="N120" s="198" t="s">
        <v>13</v>
      </c>
      <c r="O120" s="198" t="s">
        <v>13</v>
      </c>
      <c r="P120" s="198" t="s">
        <v>13</v>
      </c>
      <c r="Q120" s="198"/>
      <c r="R120" s="277" t="s">
        <v>365</v>
      </c>
      <c r="S120" s="277" t="s">
        <v>13</v>
      </c>
      <c r="T120" s="277" t="s">
        <v>17</v>
      </c>
      <c r="U120" s="278" t="s">
        <v>368</v>
      </c>
      <c r="V120" s="198" t="s">
        <v>5373</v>
      </c>
    </row>
    <row r="121" spans="1:22">
      <c r="A121" s="198" t="s">
        <v>369</v>
      </c>
      <c r="B121" s="274"/>
      <c r="C121" s="275" t="s">
        <v>5546</v>
      </c>
      <c r="D121" s="198"/>
      <c r="E121" s="276"/>
      <c r="F121" s="276"/>
      <c r="G121" s="276" t="s">
        <v>13</v>
      </c>
      <c r="H121" s="198"/>
      <c r="I121" s="198" t="s">
        <v>126</v>
      </c>
      <c r="J121" s="198" t="s">
        <v>5571</v>
      </c>
      <c r="K121" s="198" t="s">
        <v>35</v>
      </c>
      <c r="L121" s="198" t="s">
        <v>13</v>
      </c>
      <c r="M121" s="198" t="s">
        <v>13</v>
      </c>
      <c r="N121" s="198" t="s">
        <v>13</v>
      </c>
      <c r="O121" s="198" t="s">
        <v>13</v>
      </c>
      <c r="P121" s="198" t="s">
        <v>13</v>
      </c>
      <c r="Q121" s="198"/>
      <c r="R121" s="277" t="s">
        <v>365</v>
      </c>
      <c r="S121" s="277" t="s">
        <v>13</v>
      </c>
      <c r="T121" s="277" t="s">
        <v>17</v>
      </c>
      <c r="U121" s="278" t="s">
        <v>370</v>
      </c>
      <c r="V121" s="198" t="s">
        <v>5373</v>
      </c>
    </row>
    <row r="122" spans="1:22">
      <c r="A122" s="198" t="s">
        <v>371</v>
      </c>
      <c r="B122" s="274"/>
      <c r="C122" s="275" t="s">
        <v>10170</v>
      </c>
      <c r="D122" s="198" t="s">
        <v>5629</v>
      </c>
      <c r="E122" s="276">
        <v>41837</v>
      </c>
      <c r="F122" s="276">
        <v>42439</v>
      </c>
      <c r="G122" s="276" t="s">
        <v>13</v>
      </c>
      <c r="H122" s="198"/>
      <c r="I122" s="198" t="s">
        <v>126</v>
      </c>
      <c r="J122" s="198" t="s">
        <v>5570</v>
      </c>
      <c r="K122" s="198" t="s">
        <v>35</v>
      </c>
      <c r="L122" s="198" t="s">
        <v>13</v>
      </c>
      <c r="M122" s="198" t="s">
        <v>13</v>
      </c>
      <c r="N122" s="198" t="s">
        <v>13</v>
      </c>
      <c r="O122" s="198" t="s">
        <v>13</v>
      </c>
      <c r="P122" s="198" t="s">
        <v>13</v>
      </c>
      <c r="Q122" s="198"/>
      <c r="R122" s="277" t="s">
        <v>372</v>
      </c>
      <c r="S122" s="277" t="s">
        <v>13</v>
      </c>
      <c r="T122" s="277" t="s">
        <v>17</v>
      </c>
      <c r="U122" s="278" t="s">
        <v>373</v>
      </c>
      <c r="V122" s="198" t="s">
        <v>5373</v>
      </c>
    </row>
    <row r="123" spans="1:22">
      <c r="A123" s="198" t="s">
        <v>374</v>
      </c>
      <c r="B123" s="274"/>
      <c r="C123" s="275" t="s">
        <v>5546</v>
      </c>
      <c r="D123" s="198"/>
      <c r="E123" s="276"/>
      <c r="F123" s="276"/>
      <c r="G123" s="276" t="s">
        <v>13</v>
      </c>
      <c r="H123" s="198"/>
      <c r="I123" s="198" t="s">
        <v>126</v>
      </c>
      <c r="J123" s="198" t="s">
        <v>5571</v>
      </c>
      <c r="K123" s="198" t="s">
        <v>35</v>
      </c>
      <c r="L123" s="198" t="s">
        <v>375</v>
      </c>
      <c r="M123" s="198" t="s">
        <v>13</v>
      </c>
      <c r="N123" s="198" t="s">
        <v>13</v>
      </c>
      <c r="O123" s="198" t="s">
        <v>13</v>
      </c>
      <c r="P123" s="198" t="s">
        <v>13</v>
      </c>
      <c r="Q123" s="198"/>
      <c r="R123" s="277" t="s">
        <v>376</v>
      </c>
      <c r="S123" s="277" t="s">
        <v>13</v>
      </c>
      <c r="T123" s="277" t="s">
        <v>17</v>
      </c>
      <c r="U123" s="278" t="s">
        <v>377</v>
      </c>
      <c r="V123" s="198" t="s">
        <v>5373</v>
      </c>
    </row>
    <row r="124" spans="1:22">
      <c r="A124" s="198" t="s">
        <v>378</v>
      </c>
      <c r="B124" s="274"/>
      <c r="C124" s="275" t="s">
        <v>5546</v>
      </c>
      <c r="D124" s="198"/>
      <c r="E124" s="276"/>
      <c r="F124" s="276"/>
      <c r="G124" s="276" t="s">
        <v>13</v>
      </c>
      <c r="H124" s="198"/>
      <c r="I124" s="198" t="s">
        <v>126</v>
      </c>
      <c r="J124" s="198" t="s">
        <v>5570</v>
      </c>
      <c r="K124" s="198" t="s">
        <v>35</v>
      </c>
      <c r="L124" s="198" t="s">
        <v>13</v>
      </c>
      <c r="M124" s="198" t="s">
        <v>13</v>
      </c>
      <c r="N124" s="198" t="s">
        <v>13</v>
      </c>
      <c r="O124" s="198" t="s">
        <v>13</v>
      </c>
      <c r="P124" s="198" t="s">
        <v>13</v>
      </c>
      <c r="Q124" s="198"/>
      <c r="R124" s="277" t="s">
        <v>13</v>
      </c>
      <c r="S124" s="277" t="s">
        <v>379</v>
      </c>
      <c r="T124" s="277" t="s">
        <v>17</v>
      </c>
      <c r="U124" s="278" t="s">
        <v>380</v>
      </c>
      <c r="V124" s="198" t="s">
        <v>5373</v>
      </c>
    </row>
    <row r="125" spans="1:22">
      <c r="A125" s="198" t="s">
        <v>381</v>
      </c>
      <c r="B125" s="274"/>
      <c r="C125" s="275" t="s">
        <v>5546</v>
      </c>
      <c r="D125" s="198"/>
      <c r="E125" s="276"/>
      <c r="F125" s="276"/>
      <c r="G125" s="276" t="s">
        <v>13</v>
      </c>
      <c r="H125" s="198"/>
      <c r="I125" s="198" t="s">
        <v>126</v>
      </c>
      <c r="J125" s="198" t="s">
        <v>5571</v>
      </c>
      <c r="K125" s="198" t="s">
        <v>35</v>
      </c>
      <c r="L125" s="198" t="s">
        <v>13</v>
      </c>
      <c r="M125" s="198" t="s">
        <v>13</v>
      </c>
      <c r="N125" s="198" t="s">
        <v>13</v>
      </c>
      <c r="O125" s="198" t="s">
        <v>13</v>
      </c>
      <c r="P125" s="198" t="s">
        <v>13</v>
      </c>
      <c r="Q125" s="198"/>
      <c r="R125" s="277" t="s">
        <v>13</v>
      </c>
      <c r="S125" s="277" t="s">
        <v>382</v>
      </c>
      <c r="T125" s="277" t="s">
        <v>17</v>
      </c>
      <c r="U125" s="278" t="s">
        <v>383</v>
      </c>
      <c r="V125" s="198" t="s">
        <v>5373</v>
      </c>
    </row>
    <row r="126" spans="1:22">
      <c r="A126" s="198" t="s">
        <v>385</v>
      </c>
      <c r="B126" s="274"/>
      <c r="C126" s="275" t="s">
        <v>5547</v>
      </c>
      <c r="D126" s="198" t="s">
        <v>5629</v>
      </c>
      <c r="E126" s="276">
        <v>41745</v>
      </c>
      <c r="F126" s="276">
        <v>42062</v>
      </c>
      <c r="G126" s="276" t="s">
        <v>13</v>
      </c>
      <c r="H126" s="198"/>
      <c r="I126" s="198" t="s">
        <v>126</v>
      </c>
      <c r="J126" s="198" t="s">
        <v>5570</v>
      </c>
      <c r="K126" s="198" t="s">
        <v>35</v>
      </c>
      <c r="L126" s="198" t="s">
        <v>13</v>
      </c>
      <c r="M126" s="198" t="s">
        <v>13</v>
      </c>
      <c r="N126" s="198" t="s">
        <v>13</v>
      </c>
      <c r="O126" s="198" t="s">
        <v>13</v>
      </c>
      <c r="P126" s="198" t="s">
        <v>13</v>
      </c>
      <c r="Q126" s="198"/>
      <c r="R126" s="277" t="s">
        <v>13</v>
      </c>
      <c r="S126" s="277" t="s">
        <v>386</v>
      </c>
      <c r="T126" s="277" t="s">
        <v>17</v>
      </c>
      <c r="U126" s="278" t="s">
        <v>5377</v>
      </c>
      <c r="V126" s="198" t="s">
        <v>5373</v>
      </c>
    </row>
    <row r="127" spans="1:22">
      <c r="A127" s="198" t="s">
        <v>388</v>
      </c>
      <c r="B127" s="274"/>
      <c r="C127" s="275" t="s">
        <v>5547</v>
      </c>
      <c r="D127" s="198" t="s">
        <v>5629</v>
      </c>
      <c r="E127" s="276">
        <v>41745</v>
      </c>
      <c r="F127" s="276">
        <v>42062</v>
      </c>
      <c r="G127" s="276" t="s">
        <v>13</v>
      </c>
      <c r="H127" s="198"/>
      <c r="I127" s="198" t="s">
        <v>126</v>
      </c>
      <c r="J127" s="198" t="s">
        <v>5570</v>
      </c>
      <c r="K127" s="198" t="s">
        <v>35</v>
      </c>
      <c r="L127" s="198" t="s">
        <v>13</v>
      </c>
      <c r="M127" s="198" t="s">
        <v>13</v>
      </c>
      <c r="N127" s="198" t="s">
        <v>13</v>
      </c>
      <c r="O127" s="198" t="s">
        <v>13</v>
      </c>
      <c r="P127" s="198" t="s">
        <v>13</v>
      </c>
      <c r="Q127" s="198"/>
      <c r="R127" s="277" t="s">
        <v>13</v>
      </c>
      <c r="S127" s="277" t="s">
        <v>390</v>
      </c>
      <c r="T127" s="277" t="s">
        <v>17</v>
      </c>
      <c r="U127" s="278" t="s">
        <v>391</v>
      </c>
      <c r="V127" s="198" t="s">
        <v>5373</v>
      </c>
    </row>
    <row r="128" spans="1:22">
      <c r="A128" s="198" t="s">
        <v>392</v>
      </c>
      <c r="B128" s="274"/>
      <c r="C128" s="275" t="s">
        <v>5546</v>
      </c>
      <c r="D128" s="198"/>
      <c r="E128" s="276"/>
      <c r="F128" s="276"/>
      <c r="G128" s="276" t="s">
        <v>13</v>
      </c>
      <c r="H128" s="198"/>
      <c r="I128" s="198" t="s">
        <v>126</v>
      </c>
      <c r="J128" s="198" t="s">
        <v>5571</v>
      </c>
      <c r="K128" s="198" t="s">
        <v>35</v>
      </c>
      <c r="L128" s="198" t="s">
        <v>13</v>
      </c>
      <c r="M128" s="198" t="s">
        <v>13</v>
      </c>
      <c r="N128" s="198" t="s">
        <v>13</v>
      </c>
      <c r="O128" s="198" t="s">
        <v>13</v>
      </c>
      <c r="P128" s="198" t="s">
        <v>13</v>
      </c>
      <c r="Q128" s="198"/>
      <c r="R128" s="277" t="s">
        <v>13</v>
      </c>
      <c r="S128" s="277" t="s">
        <v>393</v>
      </c>
      <c r="T128" s="277" t="s">
        <v>17</v>
      </c>
      <c r="U128" s="278" t="s">
        <v>394</v>
      </c>
      <c r="V128" s="198" t="s">
        <v>5373</v>
      </c>
    </row>
    <row r="129" spans="1:22">
      <c r="A129" s="198" t="s">
        <v>395</v>
      </c>
      <c r="B129" s="274"/>
      <c r="C129" s="275" t="s">
        <v>5546</v>
      </c>
      <c r="D129" s="198"/>
      <c r="E129" s="276"/>
      <c r="F129" s="276"/>
      <c r="G129" s="276" t="s">
        <v>13</v>
      </c>
      <c r="H129" s="198"/>
      <c r="I129" s="198" t="s">
        <v>126</v>
      </c>
      <c r="J129" s="198" t="s">
        <v>5571</v>
      </c>
      <c r="K129" s="198" t="s">
        <v>35</v>
      </c>
      <c r="L129" s="198" t="s">
        <v>13</v>
      </c>
      <c r="M129" s="198" t="s">
        <v>13</v>
      </c>
      <c r="N129" s="198" t="s">
        <v>13</v>
      </c>
      <c r="O129" s="198" t="s">
        <v>13</v>
      </c>
      <c r="P129" s="198" t="s">
        <v>13</v>
      </c>
      <c r="Q129" s="198"/>
      <c r="R129" s="277" t="s">
        <v>13</v>
      </c>
      <c r="S129" s="277" t="s">
        <v>393</v>
      </c>
      <c r="T129" s="277" t="s">
        <v>17</v>
      </c>
      <c r="U129" s="278" t="s">
        <v>396</v>
      </c>
      <c r="V129" s="198" t="s">
        <v>5373</v>
      </c>
    </row>
    <row r="130" spans="1:22">
      <c r="A130" s="198" t="s">
        <v>397</v>
      </c>
      <c r="B130" s="274"/>
      <c r="C130" s="275" t="s">
        <v>5546</v>
      </c>
      <c r="D130" s="198"/>
      <c r="E130" s="276"/>
      <c r="F130" s="276"/>
      <c r="G130" s="276" t="s">
        <v>13</v>
      </c>
      <c r="H130" s="198"/>
      <c r="I130" s="198" t="s">
        <v>126</v>
      </c>
      <c r="J130" s="198" t="s">
        <v>5571</v>
      </c>
      <c r="K130" s="198" t="s">
        <v>35</v>
      </c>
      <c r="L130" s="198" t="s">
        <v>13</v>
      </c>
      <c r="M130" s="198" t="s">
        <v>13</v>
      </c>
      <c r="N130" s="198" t="s">
        <v>13</v>
      </c>
      <c r="O130" s="198" t="s">
        <v>13</v>
      </c>
      <c r="P130" s="198" t="s">
        <v>13</v>
      </c>
      <c r="Q130" s="198"/>
      <c r="R130" s="277" t="s">
        <v>13</v>
      </c>
      <c r="S130" s="277" t="s">
        <v>13</v>
      </c>
      <c r="T130" s="277" t="s">
        <v>17</v>
      </c>
      <c r="U130" s="278" t="s">
        <v>398</v>
      </c>
      <c r="V130" s="198" t="s">
        <v>5373</v>
      </c>
    </row>
    <row r="131" spans="1:22">
      <c r="A131" s="198" t="s">
        <v>399</v>
      </c>
      <c r="B131" s="274"/>
      <c r="C131" s="275" t="s">
        <v>5546</v>
      </c>
      <c r="D131" s="198"/>
      <c r="E131" s="276"/>
      <c r="F131" s="276"/>
      <c r="G131" s="276" t="s">
        <v>13</v>
      </c>
      <c r="H131" s="198"/>
      <c r="I131" s="198" t="s">
        <v>126</v>
      </c>
      <c r="J131" s="198" t="s">
        <v>5571</v>
      </c>
      <c r="K131" s="198" t="s">
        <v>35</v>
      </c>
      <c r="L131" s="198" t="s">
        <v>13</v>
      </c>
      <c r="M131" s="198" t="s">
        <v>13</v>
      </c>
      <c r="N131" s="198" t="s">
        <v>13</v>
      </c>
      <c r="O131" s="198" t="s">
        <v>13</v>
      </c>
      <c r="P131" s="198" t="s">
        <v>13</v>
      </c>
      <c r="Q131" s="198"/>
      <c r="R131" s="277" t="s">
        <v>13</v>
      </c>
      <c r="S131" s="277" t="s">
        <v>13</v>
      </c>
      <c r="T131" s="277" t="s">
        <v>17</v>
      </c>
      <c r="U131" s="278" t="s">
        <v>400</v>
      </c>
      <c r="V131" s="198" t="s">
        <v>5373</v>
      </c>
    </row>
    <row r="132" spans="1:22">
      <c r="A132" s="198" t="s">
        <v>401</v>
      </c>
      <c r="B132" s="274"/>
      <c r="C132" s="275" t="s">
        <v>5546</v>
      </c>
      <c r="D132" s="198"/>
      <c r="E132" s="276"/>
      <c r="F132" s="276"/>
      <c r="G132" s="276" t="s">
        <v>13</v>
      </c>
      <c r="H132" s="198"/>
      <c r="I132" s="198" t="s">
        <v>126</v>
      </c>
      <c r="J132" s="198" t="s">
        <v>5571</v>
      </c>
      <c r="K132" s="198" t="s">
        <v>35</v>
      </c>
      <c r="L132" s="198" t="s">
        <v>13</v>
      </c>
      <c r="M132" s="198" t="s">
        <v>13</v>
      </c>
      <c r="N132" s="198" t="s">
        <v>13</v>
      </c>
      <c r="O132" s="198" t="s">
        <v>13</v>
      </c>
      <c r="P132" s="198" t="s">
        <v>13</v>
      </c>
      <c r="Q132" s="198"/>
      <c r="R132" s="277" t="s">
        <v>13</v>
      </c>
      <c r="S132" s="277" t="s">
        <v>13</v>
      </c>
      <c r="T132" s="277" t="s">
        <v>17</v>
      </c>
      <c r="U132" s="278" t="s">
        <v>402</v>
      </c>
      <c r="V132" s="198" t="s">
        <v>5373</v>
      </c>
    </row>
    <row r="133" spans="1:22">
      <c r="A133" s="198" t="s">
        <v>403</v>
      </c>
      <c r="B133" s="274"/>
      <c r="C133" s="275" t="s">
        <v>5546</v>
      </c>
      <c r="D133" s="198"/>
      <c r="E133" s="276"/>
      <c r="F133" s="276"/>
      <c r="G133" s="276" t="s">
        <v>13</v>
      </c>
      <c r="H133" s="198"/>
      <c r="I133" s="198" t="s">
        <v>126</v>
      </c>
      <c r="J133" s="198" t="s">
        <v>5571</v>
      </c>
      <c r="K133" s="198" t="s">
        <v>35</v>
      </c>
      <c r="L133" s="198" t="s">
        <v>13</v>
      </c>
      <c r="M133" s="198" t="s">
        <v>13</v>
      </c>
      <c r="N133" s="198" t="s">
        <v>13</v>
      </c>
      <c r="O133" s="198" t="s">
        <v>13</v>
      </c>
      <c r="P133" s="198" t="s">
        <v>13</v>
      </c>
      <c r="Q133" s="198"/>
      <c r="R133" s="277" t="s">
        <v>13</v>
      </c>
      <c r="S133" s="277" t="s">
        <v>13</v>
      </c>
      <c r="T133" s="277" t="s">
        <v>17</v>
      </c>
      <c r="U133" s="278" t="s">
        <v>404</v>
      </c>
      <c r="V133" s="198" t="s">
        <v>5373</v>
      </c>
    </row>
    <row r="134" spans="1:22">
      <c r="A134" s="198" t="s">
        <v>405</v>
      </c>
      <c r="B134" s="274"/>
      <c r="C134" s="275" t="s">
        <v>5546</v>
      </c>
      <c r="D134" s="198"/>
      <c r="E134" s="276"/>
      <c r="F134" s="276"/>
      <c r="G134" s="276" t="s">
        <v>13</v>
      </c>
      <c r="H134" s="198"/>
      <c r="I134" s="198" t="s">
        <v>126</v>
      </c>
      <c r="J134" s="198" t="s">
        <v>5571</v>
      </c>
      <c r="K134" s="198" t="s">
        <v>35</v>
      </c>
      <c r="L134" s="198" t="s">
        <v>13</v>
      </c>
      <c r="M134" s="198" t="s">
        <v>13</v>
      </c>
      <c r="N134" s="198" t="s">
        <v>13</v>
      </c>
      <c r="O134" s="198" t="s">
        <v>13</v>
      </c>
      <c r="P134" s="198" t="s">
        <v>13</v>
      </c>
      <c r="Q134" s="198"/>
      <c r="R134" s="277" t="s">
        <v>13</v>
      </c>
      <c r="S134" s="277" t="s">
        <v>13</v>
      </c>
      <c r="T134" s="277" t="s">
        <v>17</v>
      </c>
      <c r="U134" s="278" t="s">
        <v>406</v>
      </c>
      <c r="V134" s="198" t="s">
        <v>5373</v>
      </c>
    </row>
    <row r="135" spans="1:22">
      <c r="A135" s="198" t="s">
        <v>407</v>
      </c>
      <c r="B135" s="274"/>
      <c r="C135" s="275" t="s">
        <v>5546</v>
      </c>
      <c r="D135" s="198"/>
      <c r="E135" s="276"/>
      <c r="F135" s="276"/>
      <c r="G135" s="276" t="s">
        <v>13</v>
      </c>
      <c r="H135" s="198"/>
      <c r="I135" s="198" t="s">
        <v>126</v>
      </c>
      <c r="J135" s="198" t="s">
        <v>5571</v>
      </c>
      <c r="K135" s="198" t="s">
        <v>35</v>
      </c>
      <c r="L135" s="198" t="s">
        <v>13</v>
      </c>
      <c r="M135" s="198" t="s">
        <v>13</v>
      </c>
      <c r="N135" s="198" t="s">
        <v>13</v>
      </c>
      <c r="O135" s="198" t="s">
        <v>13</v>
      </c>
      <c r="P135" s="198" t="s">
        <v>13</v>
      </c>
      <c r="Q135" s="198"/>
      <c r="R135" s="277" t="s">
        <v>13</v>
      </c>
      <c r="S135" s="277" t="s">
        <v>13</v>
      </c>
      <c r="T135" s="277" t="s">
        <v>17</v>
      </c>
      <c r="U135" s="278" t="s">
        <v>408</v>
      </c>
      <c r="V135" s="198" t="s">
        <v>5373</v>
      </c>
    </row>
    <row r="136" spans="1:22">
      <c r="A136" s="198" t="s">
        <v>409</v>
      </c>
      <c r="B136" s="274"/>
      <c r="C136" s="275" t="s">
        <v>5546</v>
      </c>
      <c r="D136" s="198"/>
      <c r="E136" s="276"/>
      <c r="F136" s="276"/>
      <c r="G136" s="276" t="s">
        <v>13</v>
      </c>
      <c r="H136" s="198"/>
      <c r="I136" s="198" t="s">
        <v>126</v>
      </c>
      <c r="J136" s="198" t="s">
        <v>5571</v>
      </c>
      <c r="K136" s="198" t="s">
        <v>35</v>
      </c>
      <c r="L136" s="198" t="s">
        <v>13</v>
      </c>
      <c r="M136" s="198" t="s">
        <v>13</v>
      </c>
      <c r="N136" s="198" t="s">
        <v>13</v>
      </c>
      <c r="O136" s="198" t="s">
        <v>13</v>
      </c>
      <c r="P136" s="198" t="s">
        <v>13</v>
      </c>
      <c r="Q136" s="198"/>
      <c r="R136" s="277" t="s">
        <v>13</v>
      </c>
      <c r="S136" s="277" t="s">
        <v>13</v>
      </c>
      <c r="T136" s="277" t="s">
        <v>17</v>
      </c>
      <c r="U136" s="278" t="s">
        <v>410</v>
      </c>
      <c r="V136" s="198" t="s">
        <v>5373</v>
      </c>
    </row>
    <row r="137" spans="1:22">
      <c r="A137" s="198" t="s">
        <v>411</v>
      </c>
      <c r="B137" s="274"/>
      <c r="C137" s="275" t="s">
        <v>5546</v>
      </c>
      <c r="D137" s="198"/>
      <c r="E137" s="276"/>
      <c r="F137" s="276"/>
      <c r="G137" s="276" t="s">
        <v>13</v>
      </c>
      <c r="H137" s="198"/>
      <c r="I137" s="198" t="s">
        <v>126</v>
      </c>
      <c r="J137" s="198" t="s">
        <v>5571</v>
      </c>
      <c r="K137" s="198" t="s">
        <v>35</v>
      </c>
      <c r="L137" s="198" t="s">
        <v>13</v>
      </c>
      <c r="M137" s="198" t="s">
        <v>13</v>
      </c>
      <c r="N137" s="198" t="s">
        <v>13</v>
      </c>
      <c r="O137" s="198" t="s">
        <v>13</v>
      </c>
      <c r="P137" s="198" t="s">
        <v>13</v>
      </c>
      <c r="Q137" s="198"/>
      <c r="R137" s="277" t="s">
        <v>13</v>
      </c>
      <c r="S137" s="277" t="s">
        <v>13</v>
      </c>
      <c r="T137" s="277" t="s">
        <v>17</v>
      </c>
      <c r="U137" s="278" t="s">
        <v>412</v>
      </c>
      <c r="V137" s="198" t="s">
        <v>5373</v>
      </c>
    </row>
    <row r="138" spans="1:22">
      <c r="A138" s="198" t="s">
        <v>413</v>
      </c>
      <c r="B138" s="274"/>
      <c r="C138" s="275" t="s">
        <v>5546</v>
      </c>
      <c r="D138" s="198"/>
      <c r="E138" s="276"/>
      <c r="F138" s="276"/>
      <c r="G138" s="276" t="s">
        <v>13</v>
      </c>
      <c r="H138" s="198"/>
      <c r="I138" s="198" t="s">
        <v>126</v>
      </c>
      <c r="J138" s="198" t="s">
        <v>5571</v>
      </c>
      <c r="K138" s="198" t="s">
        <v>35</v>
      </c>
      <c r="L138" s="198" t="s">
        <v>13</v>
      </c>
      <c r="M138" s="198" t="s">
        <v>13</v>
      </c>
      <c r="N138" s="198" t="s">
        <v>13</v>
      </c>
      <c r="O138" s="198" t="s">
        <v>13</v>
      </c>
      <c r="P138" s="198" t="s">
        <v>13</v>
      </c>
      <c r="Q138" s="198"/>
      <c r="R138" s="277" t="s">
        <v>13</v>
      </c>
      <c r="S138" s="277" t="s">
        <v>13</v>
      </c>
      <c r="T138" s="277" t="s">
        <v>17</v>
      </c>
      <c r="U138" s="278" t="s">
        <v>414</v>
      </c>
      <c r="V138" s="198" t="s">
        <v>5373</v>
      </c>
    </row>
    <row r="139" spans="1:22">
      <c r="A139" s="198" t="s">
        <v>415</v>
      </c>
      <c r="B139" s="274"/>
      <c r="C139" s="275" t="s">
        <v>5546</v>
      </c>
      <c r="D139" s="198"/>
      <c r="E139" s="276"/>
      <c r="F139" s="276"/>
      <c r="G139" s="276" t="s">
        <v>13</v>
      </c>
      <c r="H139" s="198"/>
      <c r="I139" s="198" t="s">
        <v>126</v>
      </c>
      <c r="J139" s="198" t="s">
        <v>5571</v>
      </c>
      <c r="K139" s="198" t="s">
        <v>35</v>
      </c>
      <c r="L139" s="198" t="s">
        <v>13</v>
      </c>
      <c r="M139" s="198" t="s">
        <v>13</v>
      </c>
      <c r="N139" s="198" t="s">
        <v>13</v>
      </c>
      <c r="O139" s="198" t="s">
        <v>13</v>
      </c>
      <c r="P139" s="198" t="s">
        <v>13</v>
      </c>
      <c r="Q139" s="198"/>
      <c r="R139" s="277" t="s">
        <v>13</v>
      </c>
      <c r="S139" s="277" t="s">
        <v>13</v>
      </c>
      <c r="T139" s="277" t="s">
        <v>17</v>
      </c>
      <c r="U139" s="278" t="s">
        <v>416</v>
      </c>
      <c r="V139" s="198" t="s">
        <v>5373</v>
      </c>
    </row>
    <row r="140" spans="1:22">
      <c r="A140" s="198" t="s">
        <v>417</v>
      </c>
      <c r="B140" s="274"/>
      <c r="C140" s="275" t="s">
        <v>5546</v>
      </c>
      <c r="D140" s="198"/>
      <c r="E140" s="276"/>
      <c r="F140" s="276"/>
      <c r="G140" s="276" t="s">
        <v>13</v>
      </c>
      <c r="H140" s="198"/>
      <c r="I140" s="198" t="s">
        <v>126</v>
      </c>
      <c r="J140" s="198" t="s">
        <v>5571</v>
      </c>
      <c r="K140" s="198" t="s">
        <v>35</v>
      </c>
      <c r="L140" s="198" t="s">
        <v>13</v>
      </c>
      <c r="M140" s="198" t="s">
        <v>13</v>
      </c>
      <c r="N140" s="198" t="s">
        <v>13</v>
      </c>
      <c r="O140" s="198" t="s">
        <v>13</v>
      </c>
      <c r="P140" s="198" t="s">
        <v>13</v>
      </c>
      <c r="Q140" s="198"/>
      <c r="R140" s="277" t="s">
        <v>13</v>
      </c>
      <c r="S140" s="277" t="s">
        <v>13</v>
      </c>
      <c r="T140" s="277" t="s">
        <v>17</v>
      </c>
      <c r="U140" s="278" t="s">
        <v>418</v>
      </c>
      <c r="V140" s="198" t="s">
        <v>5373</v>
      </c>
    </row>
    <row r="141" spans="1:22">
      <c r="A141" s="198" t="s">
        <v>419</v>
      </c>
      <c r="B141" s="274"/>
      <c r="C141" s="275" t="s">
        <v>5546</v>
      </c>
      <c r="D141" s="198"/>
      <c r="E141" s="276"/>
      <c r="F141" s="276"/>
      <c r="G141" s="276" t="s">
        <v>13</v>
      </c>
      <c r="H141" s="198"/>
      <c r="I141" s="198" t="s">
        <v>126</v>
      </c>
      <c r="J141" s="198" t="s">
        <v>5571</v>
      </c>
      <c r="K141" s="198" t="s">
        <v>35</v>
      </c>
      <c r="L141" s="198" t="s">
        <v>13</v>
      </c>
      <c r="M141" s="198" t="s">
        <v>13</v>
      </c>
      <c r="N141" s="198" t="s">
        <v>13</v>
      </c>
      <c r="O141" s="198" t="s">
        <v>13</v>
      </c>
      <c r="P141" s="198" t="s">
        <v>13</v>
      </c>
      <c r="Q141" s="198"/>
      <c r="R141" s="277" t="s">
        <v>13</v>
      </c>
      <c r="S141" s="277" t="s">
        <v>13</v>
      </c>
      <c r="T141" s="277" t="s">
        <v>17</v>
      </c>
      <c r="U141" s="278" t="s">
        <v>420</v>
      </c>
      <c r="V141" s="198" t="s">
        <v>5373</v>
      </c>
    </row>
    <row r="142" spans="1:22">
      <c r="A142" s="198" t="s">
        <v>421</v>
      </c>
      <c r="B142" s="274"/>
      <c r="C142" s="275" t="s">
        <v>5546</v>
      </c>
      <c r="D142" s="198"/>
      <c r="E142" s="276"/>
      <c r="F142" s="276"/>
      <c r="G142" s="276" t="s">
        <v>13</v>
      </c>
      <c r="H142" s="198"/>
      <c r="I142" s="198" t="s">
        <v>126</v>
      </c>
      <c r="J142" s="198" t="s">
        <v>5571</v>
      </c>
      <c r="K142" s="198" t="s">
        <v>35</v>
      </c>
      <c r="L142" s="198" t="s">
        <v>13</v>
      </c>
      <c r="M142" s="198" t="s">
        <v>13</v>
      </c>
      <c r="N142" s="198" t="s">
        <v>13</v>
      </c>
      <c r="O142" s="198" t="s">
        <v>13</v>
      </c>
      <c r="P142" s="198" t="s">
        <v>13</v>
      </c>
      <c r="Q142" s="198"/>
      <c r="R142" s="277" t="s">
        <v>13</v>
      </c>
      <c r="S142" s="277" t="s">
        <v>13</v>
      </c>
      <c r="T142" s="277" t="s">
        <v>17</v>
      </c>
      <c r="U142" s="278" t="s">
        <v>422</v>
      </c>
      <c r="V142" s="198" t="s">
        <v>5373</v>
      </c>
    </row>
    <row r="143" spans="1:22">
      <c r="A143" s="198" t="s">
        <v>423</v>
      </c>
      <c r="B143" s="274"/>
      <c r="C143" s="275" t="s">
        <v>10170</v>
      </c>
      <c r="D143" s="275" t="s">
        <v>5629</v>
      </c>
      <c r="E143" s="276">
        <v>41745</v>
      </c>
      <c r="F143" s="276">
        <v>42439</v>
      </c>
      <c r="G143" s="276" t="s">
        <v>13</v>
      </c>
      <c r="H143" s="198"/>
      <c r="I143" s="198" t="s">
        <v>126</v>
      </c>
      <c r="J143" s="198" t="s">
        <v>5570</v>
      </c>
      <c r="K143" s="198" t="s">
        <v>35</v>
      </c>
      <c r="L143" s="198" t="s">
        <v>13</v>
      </c>
      <c r="M143" s="198" t="s">
        <v>13</v>
      </c>
      <c r="N143" s="198" t="s">
        <v>13</v>
      </c>
      <c r="O143" s="198" t="s">
        <v>13</v>
      </c>
      <c r="P143" s="198" t="s">
        <v>13</v>
      </c>
      <c r="Q143" s="198"/>
      <c r="R143" s="277" t="s">
        <v>17</v>
      </c>
      <c r="S143" s="277" t="s">
        <v>13</v>
      </c>
      <c r="T143" s="277" t="s">
        <v>17</v>
      </c>
      <c r="U143" s="278" t="s">
        <v>424</v>
      </c>
      <c r="V143" s="198" t="s">
        <v>5373</v>
      </c>
    </row>
    <row r="144" spans="1:22">
      <c r="A144" s="198" t="s">
        <v>425</v>
      </c>
      <c r="B144" s="274"/>
      <c r="C144" s="275" t="s">
        <v>5547</v>
      </c>
      <c r="D144" s="198" t="s">
        <v>5629</v>
      </c>
      <c r="E144" s="276">
        <v>41813</v>
      </c>
      <c r="F144" s="276">
        <v>42062</v>
      </c>
      <c r="G144" s="276" t="s">
        <v>13</v>
      </c>
      <c r="H144" s="198" t="s">
        <v>57</v>
      </c>
      <c r="I144" s="198" t="s">
        <v>126</v>
      </c>
      <c r="J144" s="198" t="s">
        <v>5570</v>
      </c>
      <c r="K144" s="198" t="s">
        <v>426</v>
      </c>
      <c r="L144" s="198" t="s">
        <v>427</v>
      </c>
      <c r="M144" s="198" t="s">
        <v>13</v>
      </c>
      <c r="N144" s="198" t="s">
        <v>13</v>
      </c>
      <c r="O144" s="198" t="s">
        <v>13</v>
      </c>
      <c r="P144" s="198" t="s">
        <v>13</v>
      </c>
      <c r="Q144" s="198"/>
      <c r="R144" s="277" t="s">
        <v>428</v>
      </c>
      <c r="S144" s="277" t="s">
        <v>13</v>
      </c>
      <c r="T144" s="277" t="s">
        <v>17</v>
      </c>
      <c r="U144" s="277" t="s">
        <v>429</v>
      </c>
      <c r="V144" s="198" t="s">
        <v>5373</v>
      </c>
    </row>
    <row r="145" spans="1:22">
      <c r="A145" s="198" t="s">
        <v>430</v>
      </c>
      <c r="B145" s="274"/>
      <c r="C145" s="275" t="s">
        <v>5546</v>
      </c>
      <c r="D145" s="275"/>
      <c r="E145" s="276">
        <v>41745</v>
      </c>
      <c r="F145" s="276"/>
      <c r="G145" s="276" t="s">
        <v>13</v>
      </c>
      <c r="H145" s="198"/>
      <c r="I145" s="198" t="s">
        <v>126</v>
      </c>
      <c r="J145" s="198" t="s">
        <v>5570</v>
      </c>
      <c r="K145" s="198" t="s">
        <v>426</v>
      </c>
      <c r="L145" s="198" t="s">
        <v>13</v>
      </c>
      <c r="M145" s="198" t="s">
        <v>13</v>
      </c>
      <c r="N145" s="198" t="s">
        <v>13</v>
      </c>
      <c r="O145" s="198" t="s">
        <v>13</v>
      </c>
      <c r="P145" s="198" t="s">
        <v>13</v>
      </c>
      <c r="Q145" s="198"/>
      <c r="R145" s="277" t="s">
        <v>13</v>
      </c>
      <c r="S145" s="277" t="s">
        <v>431</v>
      </c>
      <c r="T145" s="277" t="s">
        <v>17</v>
      </c>
      <c r="U145" s="278" t="s">
        <v>432</v>
      </c>
      <c r="V145" s="198" t="s">
        <v>5373</v>
      </c>
    </row>
    <row r="146" spans="1:22">
      <c r="A146" s="198" t="s">
        <v>434</v>
      </c>
      <c r="B146" s="274"/>
      <c r="C146" s="275" t="s">
        <v>5546</v>
      </c>
      <c r="D146" s="198"/>
      <c r="E146" s="276"/>
      <c r="F146" s="276"/>
      <c r="G146" s="276" t="s">
        <v>13</v>
      </c>
      <c r="H146" s="198"/>
      <c r="I146" s="198" t="s">
        <v>126</v>
      </c>
      <c r="J146" s="198" t="s">
        <v>5570</v>
      </c>
      <c r="K146" s="198" t="s">
        <v>426</v>
      </c>
      <c r="L146" s="198" t="s">
        <v>13</v>
      </c>
      <c r="M146" s="198" t="s">
        <v>13</v>
      </c>
      <c r="N146" s="198" t="s">
        <v>13</v>
      </c>
      <c r="O146" s="198" t="s">
        <v>13</v>
      </c>
      <c r="P146" s="198" t="s">
        <v>13</v>
      </c>
      <c r="Q146" s="198"/>
      <c r="R146" s="277" t="s">
        <v>435</v>
      </c>
      <c r="S146" s="277" t="s">
        <v>13</v>
      </c>
      <c r="T146" s="277" t="s">
        <v>17</v>
      </c>
      <c r="U146" s="278" t="s">
        <v>436</v>
      </c>
      <c r="V146" s="198" t="s">
        <v>5373</v>
      </c>
    </row>
    <row r="147" spans="1:22">
      <c r="A147" s="198" t="s">
        <v>437</v>
      </c>
      <c r="B147" s="274"/>
      <c r="C147" s="275" t="s">
        <v>5547</v>
      </c>
      <c r="D147" s="198" t="s">
        <v>5629</v>
      </c>
      <c r="E147" s="276">
        <v>41813</v>
      </c>
      <c r="F147" s="276">
        <v>42062</v>
      </c>
      <c r="G147" s="276" t="s">
        <v>13</v>
      </c>
      <c r="H147" s="198" t="s">
        <v>57</v>
      </c>
      <c r="I147" s="198" t="s">
        <v>126</v>
      </c>
      <c r="J147" s="198" t="s">
        <v>5570</v>
      </c>
      <c r="K147" s="198" t="s">
        <v>426</v>
      </c>
      <c r="L147" s="198" t="s">
        <v>427</v>
      </c>
      <c r="M147" s="198" t="s">
        <v>13</v>
      </c>
      <c r="N147" s="198" t="s">
        <v>13</v>
      </c>
      <c r="O147" s="198" t="s">
        <v>13</v>
      </c>
      <c r="P147" s="198" t="s">
        <v>13</v>
      </c>
      <c r="Q147" s="198"/>
      <c r="R147" s="277" t="s">
        <v>438</v>
      </c>
      <c r="S147" s="277" t="s">
        <v>13</v>
      </c>
      <c r="T147" s="277" t="s">
        <v>17</v>
      </c>
      <c r="U147" s="277" t="s">
        <v>439</v>
      </c>
      <c r="V147" s="198" t="s">
        <v>5373</v>
      </c>
    </row>
    <row r="148" spans="1:22">
      <c r="A148" s="198" t="s">
        <v>440</v>
      </c>
      <c r="B148" s="274"/>
      <c r="C148" s="275" t="s">
        <v>5546</v>
      </c>
      <c r="D148" s="198"/>
      <c r="E148" s="276"/>
      <c r="F148" s="276"/>
      <c r="G148" s="276" t="s">
        <v>13</v>
      </c>
      <c r="H148" s="198"/>
      <c r="I148" s="198" t="s">
        <v>126</v>
      </c>
      <c r="J148" s="198" t="s">
        <v>5570</v>
      </c>
      <c r="K148" s="198" t="s">
        <v>426</v>
      </c>
      <c r="L148" s="198" t="s">
        <v>427</v>
      </c>
      <c r="M148" s="198" t="s">
        <v>13</v>
      </c>
      <c r="N148" s="198" t="s">
        <v>13</v>
      </c>
      <c r="O148" s="198" t="s">
        <v>13</v>
      </c>
      <c r="P148" s="198" t="s">
        <v>13</v>
      </c>
      <c r="Q148" s="198"/>
      <c r="R148" s="277" t="s">
        <v>441</v>
      </c>
      <c r="S148" s="277" t="s">
        <v>13</v>
      </c>
      <c r="T148" s="277" t="s">
        <v>17</v>
      </c>
      <c r="U148" s="278" t="s">
        <v>442</v>
      </c>
      <c r="V148" s="198" t="s">
        <v>5373</v>
      </c>
    </row>
    <row r="149" spans="1:22">
      <c r="A149" s="198" t="s">
        <v>443</v>
      </c>
      <c r="B149" s="274"/>
      <c r="C149" s="275" t="s">
        <v>5546</v>
      </c>
      <c r="D149" s="198"/>
      <c r="E149" s="276"/>
      <c r="F149" s="276"/>
      <c r="G149" s="276" t="s">
        <v>13</v>
      </c>
      <c r="H149" s="198"/>
      <c r="I149" s="198" t="s">
        <v>126</v>
      </c>
      <c r="J149" s="198" t="s">
        <v>5570</v>
      </c>
      <c r="K149" s="198" t="s">
        <v>426</v>
      </c>
      <c r="L149" s="198" t="s">
        <v>13</v>
      </c>
      <c r="M149" s="198" t="s">
        <v>13</v>
      </c>
      <c r="N149" s="198" t="s">
        <v>13</v>
      </c>
      <c r="O149" s="198" t="s">
        <v>13</v>
      </c>
      <c r="P149" s="198" t="s">
        <v>13</v>
      </c>
      <c r="Q149" s="198"/>
      <c r="R149" s="277" t="s">
        <v>435</v>
      </c>
      <c r="S149" s="277" t="s">
        <v>13</v>
      </c>
      <c r="T149" s="277" t="s">
        <v>17</v>
      </c>
      <c r="U149" s="278" t="s">
        <v>444</v>
      </c>
      <c r="V149" s="198" t="s">
        <v>5373</v>
      </c>
    </row>
    <row r="150" spans="1:22">
      <c r="A150" s="198" t="s">
        <v>445</v>
      </c>
      <c r="B150" s="274"/>
      <c r="C150" s="275" t="s">
        <v>5546</v>
      </c>
      <c r="D150" s="198"/>
      <c r="E150" s="276"/>
      <c r="F150" s="276"/>
      <c r="G150" s="276" t="s">
        <v>13</v>
      </c>
      <c r="H150" s="198"/>
      <c r="I150" s="198" t="s">
        <v>126</v>
      </c>
      <c r="J150" s="198" t="s">
        <v>5570</v>
      </c>
      <c r="K150" s="198" t="s">
        <v>426</v>
      </c>
      <c r="L150" s="198" t="s">
        <v>13</v>
      </c>
      <c r="M150" s="198" t="s">
        <v>13</v>
      </c>
      <c r="N150" s="198" t="s">
        <v>13</v>
      </c>
      <c r="O150" s="198" t="s">
        <v>13</v>
      </c>
      <c r="P150" s="198" t="s">
        <v>13</v>
      </c>
      <c r="Q150" s="198"/>
      <c r="R150" s="277" t="s">
        <v>435</v>
      </c>
      <c r="S150" s="277" t="s">
        <v>13</v>
      </c>
      <c r="T150" s="277" t="s">
        <v>17</v>
      </c>
      <c r="U150" s="278" t="s">
        <v>446</v>
      </c>
      <c r="V150" s="198" t="s">
        <v>5373</v>
      </c>
    </row>
    <row r="151" spans="1:22">
      <c r="A151" s="198" t="s">
        <v>447</v>
      </c>
      <c r="B151" s="274"/>
      <c r="C151" s="275" t="s">
        <v>5546</v>
      </c>
      <c r="D151" s="275"/>
      <c r="E151" s="276">
        <v>41778</v>
      </c>
      <c r="F151" s="276"/>
      <c r="G151" s="276" t="s">
        <v>13</v>
      </c>
      <c r="H151" s="198"/>
      <c r="I151" s="198" t="s">
        <v>126</v>
      </c>
      <c r="J151" s="198" t="s">
        <v>5570</v>
      </c>
      <c r="K151" s="198" t="s">
        <v>426</v>
      </c>
      <c r="L151" s="198" t="s">
        <v>13</v>
      </c>
      <c r="M151" s="198" t="s">
        <v>13</v>
      </c>
      <c r="N151" s="198" t="s">
        <v>13</v>
      </c>
      <c r="O151" s="198" t="s">
        <v>13</v>
      </c>
      <c r="P151" s="198" t="s">
        <v>13</v>
      </c>
      <c r="Q151" s="198"/>
      <c r="R151" s="277" t="s">
        <v>13</v>
      </c>
      <c r="S151" s="277" t="s">
        <v>448</v>
      </c>
      <c r="T151" s="277" t="s">
        <v>17</v>
      </c>
      <c r="U151" s="278" t="s">
        <v>449</v>
      </c>
      <c r="V151" s="198" t="s">
        <v>5373</v>
      </c>
    </row>
    <row r="152" spans="1:22">
      <c r="A152" s="198" t="s">
        <v>450</v>
      </c>
      <c r="B152" s="274"/>
      <c r="C152" s="275" t="s">
        <v>5546</v>
      </c>
      <c r="D152" s="198"/>
      <c r="E152" s="276"/>
      <c r="F152" s="276"/>
      <c r="G152" s="276" t="s">
        <v>13</v>
      </c>
      <c r="H152" s="198"/>
      <c r="I152" s="198" t="s">
        <v>126</v>
      </c>
      <c r="J152" s="198" t="s">
        <v>5570</v>
      </c>
      <c r="K152" s="198" t="s">
        <v>426</v>
      </c>
      <c r="L152" s="198" t="s">
        <v>13</v>
      </c>
      <c r="M152" s="198" t="s">
        <v>13</v>
      </c>
      <c r="N152" s="198" t="s">
        <v>13</v>
      </c>
      <c r="O152" s="198" t="s">
        <v>13</v>
      </c>
      <c r="P152" s="198" t="s">
        <v>13</v>
      </c>
      <c r="Q152" s="198"/>
      <c r="R152" s="277" t="s">
        <v>13</v>
      </c>
      <c r="S152" s="277" t="s">
        <v>431</v>
      </c>
      <c r="T152" s="277" t="s">
        <v>17</v>
      </c>
      <c r="U152" s="278" t="s">
        <v>451</v>
      </c>
      <c r="V152" s="198" t="s">
        <v>5373</v>
      </c>
    </row>
    <row r="153" spans="1:22">
      <c r="A153" s="198" t="s">
        <v>452</v>
      </c>
      <c r="B153" s="274"/>
      <c r="C153" s="275" t="s">
        <v>10170</v>
      </c>
      <c r="D153" s="275" t="s">
        <v>10179</v>
      </c>
      <c r="E153" s="276">
        <v>41745</v>
      </c>
      <c r="F153" s="276">
        <v>42439</v>
      </c>
      <c r="G153" s="276" t="s">
        <v>13</v>
      </c>
      <c r="H153" s="198"/>
      <c r="I153" s="198" t="s">
        <v>126</v>
      </c>
      <c r="J153" s="198" t="s">
        <v>5570</v>
      </c>
      <c r="K153" s="198" t="s">
        <v>426</v>
      </c>
      <c r="L153" s="198" t="s">
        <v>13</v>
      </c>
      <c r="M153" s="198" t="s">
        <v>13</v>
      </c>
      <c r="N153" s="198" t="s">
        <v>13</v>
      </c>
      <c r="O153" s="198" t="s">
        <v>13</v>
      </c>
      <c r="P153" s="198" t="s">
        <v>13</v>
      </c>
      <c r="Q153" s="198"/>
      <c r="R153" s="277" t="s">
        <v>13</v>
      </c>
      <c r="S153" s="277" t="s">
        <v>431</v>
      </c>
      <c r="T153" s="277" t="s">
        <v>17</v>
      </c>
      <c r="U153" s="278" t="s">
        <v>10180</v>
      </c>
      <c r="V153" s="198" t="s">
        <v>5373</v>
      </c>
    </row>
    <row r="154" spans="1:22">
      <c r="A154" s="198" t="s">
        <v>454</v>
      </c>
      <c r="B154" s="274"/>
      <c r="C154" s="275" t="s">
        <v>5546</v>
      </c>
      <c r="D154" s="198"/>
      <c r="E154" s="276"/>
      <c r="F154" s="276"/>
      <c r="G154" s="276" t="s">
        <v>13</v>
      </c>
      <c r="H154" s="198" t="s">
        <v>57</v>
      </c>
      <c r="I154" s="198" t="s">
        <v>126</v>
      </c>
      <c r="J154" s="198" t="s">
        <v>5570</v>
      </c>
      <c r="K154" s="198" t="s">
        <v>426</v>
      </c>
      <c r="L154" s="198" t="s">
        <v>455</v>
      </c>
      <c r="M154" s="198" t="s">
        <v>13</v>
      </c>
      <c r="N154" s="198" t="s">
        <v>13</v>
      </c>
      <c r="O154" s="198" t="s">
        <v>13</v>
      </c>
      <c r="P154" s="198" t="s">
        <v>13</v>
      </c>
      <c r="Q154" s="198"/>
      <c r="R154" s="277" t="s">
        <v>13</v>
      </c>
      <c r="S154" s="277" t="s">
        <v>456</v>
      </c>
      <c r="T154" s="277" t="s">
        <v>17</v>
      </c>
      <c r="U154" s="277" t="s">
        <v>457</v>
      </c>
      <c r="V154" s="198" t="s">
        <v>5373</v>
      </c>
    </row>
    <row r="155" spans="1:22">
      <c r="A155" s="198" t="s">
        <v>458</v>
      </c>
      <c r="B155" s="274"/>
      <c r="C155" s="275" t="s">
        <v>10170</v>
      </c>
      <c r="D155" s="275" t="s">
        <v>10179</v>
      </c>
      <c r="E155" s="188">
        <v>42713</v>
      </c>
      <c r="F155" s="276"/>
      <c r="G155" s="276" t="s">
        <v>13</v>
      </c>
      <c r="H155" s="198"/>
      <c r="I155" s="198" t="s">
        <v>126</v>
      </c>
      <c r="J155" s="198" t="s">
        <v>5570</v>
      </c>
      <c r="K155" s="198" t="s">
        <v>426</v>
      </c>
      <c r="L155" s="198" t="s">
        <v>13</v>
      </c>
      <c r="M155" s="198" t="s">
        <v>13</v>
      </c>
      <c r="N155" s="198" t="s">
        <v>13</v>
      </c>
      <c r="O155" s="198" t="s">
        <v>13</v>
      </c>
      <c r="P155" s="198" t="s">
        <v>13</v>
      </c>
      <c r="Q155" s="198"/>
      <c r="R155" s="277" t="s">
        <v>10181</v>
      </c>
      <c r="S155" s="277" t="s">
        <v>13</v>
      </c>
      <c r="T155" s="277" t="s">
        <v>17</v>
      </c>
      <c r="U155" s="278" t="s">
        <v>459</v>
      </c>
      <c r="V155" s="198" t="s">
        <v>5373</v>
      </c>
    </row>
    <row r="156" spans="1:22">
      <c r="A156" s="198" t="s">
        <v>460</v>
      </c>
      <c r="B156" s="274"/>
      <c r="C156" s="275" t="s">
        <v>5546</v>
      </c>
      <c r="D156" s="198"/>
      <c r="E156" s="276"/>
      <c r="F156" s="276"/>
      <c r="G156" s="276" t="s">
        <v>13</v>
      </c>
      <c r="H156" s="198"/>
      <c r="I156" s="198" t="s">
        <v>126</v>
      </c>
      <c r="J156" s="198" t="s">
        <v>5571</v>
      </c>
      <c r="K156" s="198" t="s">
        <v>455</v>
      </c>
      <c r="L156" s="198" t="s">
        <v>13</v>
      </c>
      <c r="M156" s="198" t="s">
        <v>13</v>
      </c>
      <c r="N156" s="198" t="s">
        <v>13</v>
      </c>
      <c r="O156" s="198" t="s">
        <v>13</v>
      </c>
      <c r="P156" s="198" t="s">
        <v>13</v>
      </c>
      <c r="Q156" s="198"/>
      <c r="R156" s="277" t="s">
        <v>17</v>
      </c>
      <c r="S156" s="277" t="s">
        <v>13</v>
      </c>
      <c r="T156" s="277" t="s">
        <v>17</v>
      </c>
      <c r="U156" s="278" t="s">
        <v>436</v>
      </c>
      <c r="V156" s="198" t="s">
        <v>5373</v>
      </c>
    </row>
    <row r="157" spans="1:22">
      <c r="A157" s="198" t="s">
        <v>461</v>
      </c>
      <c r="B157" s="274"/>
      <c r="C157" s="275" t="s">
        <v>5546</v>
      </c>
      <c r="D157" s="198"/>
      <c r="E157" s="276"/>
      <c r="F157" s="276"/>
      <c r="G157" s="276" t="s">
        <v>13</v>
      </c>
      <c r="H157" s="198"/>
      <c r="I157" s="198" t="s">
        <v>126</v>
      </c>
      <c r="J157" s="198" t="s">
        <v>5571</v>
      </c>
      <c r="K157" s="198" t="s">
        <v>455</v>
      </c>
      <c r="L157" s="198" t="s">
        <v>13</v>
      </c>
      <c r="M157" s="198" t="s">
        <v>13</v>
      </c>
      <c r="N157" s="198" t="s">
        <v>13</v>
      </c>
      <c r="O157" s="198" t="s">
        <v>13</v>
      </c>
      <c r="P157" s="198" t="s">
        <v>13</v>
      </c>
      <c r="Q157" s="198"/>
      <c r="R157" s="277" t="s">
        <v>17</v>
      </c>
      <c r="S157" s="277" t="s">
        <v>13</v>
      </c>
      <c r="T157" s="277" t="s">
        <v>17</v>
      </c>
      <c r="U157" s="278" t="s">
        <v>462</v>
      </c>
      <c r="V157" s="198" t="s">
        <v>5373</v>
      </c>
    </row>
    <row r="158" spans="1:22">
      <c r="A158" s="198" t="s">
        <v>463</v>
      </c>
      <c r="B158" s="274"/>
      <c r="C158" s="275" t="s">
        <v>5546</v>
      </c>
      <c r="D158" s="198"/>
      <c r="E158" s="276"/>
      <c r="F158" s="276"/>
      <c r="G158" s="276" t="s">
        <v>13</v>
      </c>
      <c r="H158" s="198"/>
      <c r="I158" s="198" t="s">
        <v>126</v>
      </c>
      <c r="J158" s="198" t="s">
        <v>5571</v>
      </c>
      <c r="K158" s="198" t="s">
        <v>455</v>
      </c>
      <c r="L158" s="198" t="s">
        <v>13</v>
      </c>
      <c r="M158" s="198" t="s">
        <v>13</v>
      </c>
      <c r="N158" s="198" t="s">
        <v>13</v>
      </c>
      <c r="O158" s="198" t="s">
        <v>13</v>
      </c>
      <c r="P158" s="198" t="s">
        <v>13</v>
      </c>
      <c r="Q158" s="198"/>
      <c r="R158" s="277" t="s">
        <v>17</v>
      </c>
      <c r="S158" s="277" t="s">
        <v>13</v>
      </c>
      <c r="T158" s="277" t="s">
        <v>17</v>
      </c>
      <c r="U158" s="278" t="s">
        <v>464</v>
      </c>
      <c r="V158" s="198" t="s">
        <v>5373</v>
      </c>
    </row>
    <row r="159" spans="1:22">
      <c r="A159" s="198" t="s">
        <v>465</v>
      </c>
      <c r="B159" s="274"/>
      <c r="C159" s="275" t="s">
        <v>5546</v>
      </c>
      <c r="D159" s="198"/>
      <c r="E159" s="276"/>
      <c r="F159" s="276"/>
      <c r="G159" s="276" t="s">
        <v>13</v>
      </c>
      <c r="H159" s="198"/>
      <c r="I159" s="198" t="s">
        <v>126</v>
      </c>
      <c r="J159" s="198" t="s">
        <v>5571</v>
      </c>
      <c r="K159" s="198" t="s">
        <v>455</v>
      </c>
      <c r="L159" s="198" t="s">
        <v>13</v>
      </c>
      <c r="M159" s="198" t="s">
        <v>13</v>
      </c>
      <c r="N159" s="198" t="s">
        <v>13</v>
      </c>
      <c r="O159" s="198" t="s">
        <v>13</v>
      </c>
      <c r="P159" s="198" t="s">
        <v>13</v>
      </c>
      <c r="Q159" s="198"/>
      <c r="R159" s="277" t="s">
        <v>17</v>
      </c>
      <c r="S159" s="277" t="s">
        <v>13</v>
      </c>
      <c r="T159" s="277" t="s">
        <v>17</v>
      </c>
      <c r="U159" s="278" t="s">
        <v>444</v>
      </c>
      <c r="V159" s="198" t="s">
        <v>5373</v>
      </c>
    </row>
    <row r="160" spans="1:22">
      <c r="A160" s="198" t="s">
        <v>466</v>
      </c>
      <c r="B160" s="274"/>
      <c r="C160" s="275" t="s">
        <v>5546</v>
      </c>
      <c r="D160" s="198"/>
      <c r="E160" s="276"/>
      <c r="F160" s="276"/>
      <c r="G160" s="276" t="s">
        <v>13</v>
      </c>
      <c r="H160" s="198"/>
      <c r="I160" s="198" t="s">
        <v>126</v>
      </c>
      <c r="J160" s="198" t="s">
        <v>5571</v>
      </c>
      <c r="K160" s="198" t="s">
        <v>455</v>
      </c>
      <c r="L160" s="198" t="s">
        <v>13</v>
      </c>
      <c r="M160" s="198" t="s">
        <v>13</v>
      </c>
      <c r="N160" s="198" t="s">
        <v>13</v>
      </c>
      <c r="O160" s="198" t="s">
        <v>13</v>
      </c>
      <c r="P160" s="198" t="s">
        <v>13</v>
      </c>
      <c r="Q160" s="198"/>
      <c r="R160" s="277" t="s">
        <v>17</v>
      </c>
      <c r="S160" s="277" t="s">
        <v>13</v>
      </c>
      <c r="T160" s="277" t="s">
        <v>17</v>
      </c>
      <c r="U160" s="278" t="s">
        <v>446</v>
      </c>
      <c r="V160" s="198" t="s">
        <v>5373</v>
      </c>
    </row>
    <row r="161" spans="1:22">
      <c r="A161" s="198" t="s">
        <v>467</v>
      </c>
      <c r="B161" s="274"/>
      <c r="C161" s="275" t="s">
        <v>5546</v>
      </c>
      <c r="D161" s="198"/>
      <c r="E161" s="276"/>
      <c r="F161" s="276"/>
      <c r="G161" s="276" t="s">
        <v>13</v>
      </c>
      <c r="H161" s="198"/>
      <c r="I161" s="198" t="s">
        <v>126</v>
      </c>
      <c r="J161" s="198" t="s">
        <v>5571</v>
      </c>
      <c r="K161" s="198" t="s">
        <v>455</v>
      </c>
      <c r="L161" s="198" t="s">
        <v>13</v>
      </c>
      <c r="M161" s="198" t="s">
        <v>13</v>
      </c>
      <c r="N161" s="198" t="s">
        <v>13</v>
      </c>
      <c r="O161" s="198" t="s">
        <v>13</v>
      </c>
      <c r="P161" s="198" t="s">
        <v>13</v>
      </c>
      <c r="Q161" s="198"/>
      <c r="R161" s="277" t="s">
        <v>17</v>
      </c>
      <c r="S161" s="277" t="s">
        <v>13</v>
      </c>
      <c r="T161" s="277" t="s">
        <v>17</v>
      </c>
      <c r="U161" s="278" t="s">
        <v>468</v>
      </c>
      <c r="V161" s="198" t="s">
        <v>5373</v>
      </c>
    </row>
    <row r="162" spans="1:22">
      <c r="A162" s="198" t="s">
        <v>469</v>
      </c>
      <c r="B162" s="274"/>
      <c r="C162" s="275" t="s">
        <v>5546</v>
      </c>
      <c r="D162" s="198"/>
      <c r="E162" s="276"/>
      <c r="F162" s="276"/>
      <c r="G162" s="276" t="s">
        <v>13</v>
      </c>
      <c r="H162" s="198"/>
      <c r="I162" s="198" t="s">
        <v>126</v>
      </c>
      <c r="J162" s="198" t="s">
        <v>5571</v>
      </c>
      <c r="K162" s="198" t="s">
        <v>455</v>
      </c>
      <c r="L162" s="198" t="s">
        <v>13</v>
      </c>
      <c r="M162" s="198" t="s">
        <v>13</v>
      </c>
      <c r="N162" s="198" t="s">
        <v>13</v>
      </c>
      <c r="O162" s="198" t="s">
        <v>13</v>
      </c>
      <c r="P162" s="198" t="s">
        <v>13</v>
      </c>
      <c r="Q162" s="198"/>
      <c r="R162" s="277" t="s">
        <v>17</v>
      </c>
      <c r="S162" s="277" t="s">
        <v>13</v>
      </c>
      <c r="T162" s="277" t="s">
        <v>17</v>
      </c>
      <c r="U162" s="278" t="s">
        <v>459</v>
      </c>
      <c r="V162" s="198" t="s">
        <v>5373</v>
      </c>
    </row>
    <row r="163" spans="1:22">
      <c r="A163" s="198" t="s">
        <v>471</v>
      </c>
      <c r="B163" s="274"/>
      <c r="C163" s="275" t="s">
        <v>5547</v>
      </c>
      <c r="D163" s="198" t="s">
        <v>5629</v>
      </c>
      <c r="E163" s="276">
        <v>41745</v>
      </c>
      <c r="F163" s="276">
        <v>42062</v>
      </c>
      <c r="G163" s="276" t="s">
        <v>13</v>
      </c>
      <c r="H163" s="198"/>
      <c r="I163" s="198" t="s">
        <v>126</v>
      </c>
      <c r="J163" s="198" t="s">
        <v>5570</v>
      </c>
      <c r="K163" s="198" t="s">
        <v>470</v>
      </c>
      <c r="L163" s="198" t="s">
        <v>35</v>
      </c>
      <c r="M163" s="198" t="s">
        <v>13</v>
      </c>
      <c r="N163" s="198" t="s">
        <v>13</v>
      </c>
      <c r="O163" s="198" t="s">
        <v>13</v>
      </c>
      <c r="P163" s="198" t="s">
        <v>13</v>
      </c>
      <c r="Q163" s="198"/>
      <c r="R163" s="277" t="s">
        <v>13</v>
      </c>
      <c r="S163" s="277" t="s">
        <v>13</v>
      </c>
      <c r="T163" s="277" t="s">
        <v>13</v>
      </c>
      <c r="U163" s="278" t="s">
        <v>472</v>
      </c>
      <c r="V163" s="198" t="s">
        <v>5373</v>
      </c>
    </row>
    <row r="164" spans="1:22">
      <c r="A164" s="198" t="s">
        <v>473</v>
      </c>
      <c r="B164" s="274"/>
      <c r="C164" s="275" t="s">
        <v>5547</v>
      </c>
      <c r="D164" s="198" t="s">
        <v>5629</v>
      </c>
      <c r="E164" s="276">
        <v>41745</v>
      </c>
      <c r="F164" s="276">
        <v>42062</v>
      </c>
      <c r="G164" s="276" t="s">
        <v>13</v>
      </c>
      <c r="H164" s="198"/>
      <c r="I164" s="198" t="s">
        <v>126</v>
      </c>
      <c r="J164" s="198" t="s">
        <v>5570</v>
      </c>
      <c r="K164" s="198" t="s">
        <v>470</v>
      </c>
      <c r="L164" s="198" t="s">
        <v>35</v>
      </c>
      <c r="M164" s="198" t="s">
        <v>13</v>
      </c>
      <c r="N164" s="198" t="s">
        <v>13</v>
      </c>
      <c r="O164" s="198" t="s">
        <v>13</v>
      </c>
      <c r="P164" s="198" t="s">
        <v>13</v>
      </c>
      <c r="Q164" s="198"/>
      <c r="R164" s="277" t="s">
        <v>13</v>
      </c>
      <c r="S164" s="277" t="s">
        <v>13</v>
      </c>
      <c r="T164" s="277" t="s">
        <v>13</v>
      </c>
      <c r="U164" s="278" t="s">
        <v>474</v>
      </c>
      <c r="V164" s="198" t="s">
        <v>5373</v>
      </c>
    </row>
    <row r="165" spans="1:22">
      <c r="A165" s="198" t="s">
        <v>475</v>
      </c>
      <c r="B165" s="274"/>
      <c r="C165" s="275" t="s">
        <v>5547</v>
      </c>
      <c r="D165" s="198" t="s">
        <v>5629</v>
      </c>
      <c r="E165" s="276">
        <v>41745</v>
      </c>
      <c r="F165" s="276">
        <v>42062</v>
      </c>
      <c r="G165" s="276" t="s">
        <v>13</v>
      </c>
      <c r="H165" s="198"/>
      <c r="I165" s="198" t="s">
        <v>126</v>
      </c>
      <c r="J165" s="198" t="s">
        <v>5570</v>
      </c>
      <c r="K165" s="198" t="s">
        <v>470</v>
      </c>
      <c r="L165" s="198" t="s">
        <v>35</v>
      </c>
      <c r="M165" s="198" t="s">
        <v>13</v>
      </c>
      <c r="N165" s="198" t="s">
        <v>13</v>
      </c>
      <c r="O165" s="198" t="s">
        <v>13</v>
      </c>
      <c r="P165" s="198" t="s">
        <v>13</v>
      </c>
      <c r="Q165" s="198"/>
      <c r="R165" s="277" t="s">
        <v>13</v>
      </c>
      <c r="S165" s="277" t="s">
        <v>13</v>
      </c>
      <c r="T165" s="277" t="s">
        <v>13</v>
      </c>
      <c r="U165" s="278" t="s">
        <v>476</v>
      </c>
      <c r="V165" s="198" t="s">
        <v>5373</v>
      </c>
    </row>
    <row r="166" spans="1:22">
      <c r="A166" s="198" t="s">
        <v>477</v>
      </c>
      <c r="B166" s="274"/>
      <c r="C166" s="275" t="s">
        <v>5547</v>
      </c>
      <c r="D166" s="198" t="s">
        <v>5629</v>
      </c>
      <c r="E166" s="276">
        <v>41745</v>
      </c>
      <c r="F166" s="276">
        <v>42062</v>
      </c>
      <c r="G166" s="276" t="s">
        <v>13</v>
      </c>
      <c r="H166" s="198"/>
      <c r="I166" s="198" t="s">
        <v>126</v>
      </c>
      <c r="J166" s="198" t="s">
        <v>5570</v>
      </c>
      <c r="K166" s="198" t="s">
        <v>470</v>
      </c>
      <c r="L166" s="198" t="s">
        <v>35</v>
      </c>
      <c r="M166" s="198" t="s">
        <v>13</v>
      </c>
      <c r="N166" s="198" t="s">
        <v>13</v>
      </c>
      <c r="O166" s="198" t="s">
        <v>13</v>
      </c>
      <c r="P166" s="198" t="s">
        <v>13</v>
      </c>
      <c r="Q166" s="198"/>
      <c r="R166" s="277" t="s">
        <v>13</v>
      </c>
      <c r="S166" s="277" t="s">
        <v>13</v>
      </c>
      <c r="T166" s="277" t="s">
        <v>13</v>
      </c>
      <c r="U166" s="278" t="s">
        <v>478</v>
      </c>
      <c r="V166" s="198" t="s">
        <v>5373</v>
      </c>
    </row>
    <row r="167" spans="1:22">
      <c r="A167" s="198" t="s">
        <v>479</v>
      </c>
      <c r="B167" s="274"/>
      <c r="C167" s="275" t="s">
        <v>5547</v>
      </c>
      <c r="D167" s="198" t="s">
        <v>5629</v>
      </c>
      <c r="E167" s="276">
        <v>41745</v>
      </c>
      <c r="F167" s="276">
        <v>42062</v>
      </c>
      <c r="G167" s="276" t="s">
        <v>13</v>
      </c>
      <c r="H167" s="198"/>
      <c r="I167" s="198" t="s">
        <v>126</v>
      </c>
      <c r="J167" s="198" t="s">
        <v>5570</v>
      </c>
      <c r="K167" s="198" t="s">
        <v>470</v>
      </c>
      <c r="L167" s="198" t="s">
        <v>35</v>
      </c>
      <c r="M167" s="198" t="s">
        <v>13</v>
      </c>
      <c r="N167" s="198" t="s">
        <v>13</v>
      </c>
      <c r="O167" s="198" t="s">
        <v>13</v>
      </c>
      <c r="P167" s="198" t="s">
        <v>13</v>
      </c>
      <c r="Q167" s="198"/>
      <c r="R167" s="277" t="s">
        <v>13</v>
      </c>
      <c r="S167" s="277" t="s">
        <v>13</v>
      </c>
      <c r="T167" s="277" t="s">
        <v>13</v>
      </c>
      <c r="U167" s="278" t="s">
        <v>480</v>
      </c>
      <c r="V167" s="198" t="s">
        <v>5373</v>
      </c>
    </row>
    <row r="168" spans="1:22">
      <c r="A168" s="198" t="s">
        <v>481</v>
      </c>
      <c r="B168" s="274"/>
      <c r="C168" s="275" t="s">
        <v>5547</v>
      </c>
      <c r="D168" s="198" t="s">
        <v>5629</v>
      </c>
      <c r="E168" s="276">
        <v>41745</v>
      </c>
      <c r="F168" s="276">
        <v>42062</v>
      </c>
      <c r="G168" s="276" t="s">
        <v>13</v>
      </c>
      <c r="H168" s="198"/>
      <c r="I168" s="198" t="s">
        <v>126</v>
      </c>
      <c r="J168" s="198" t="s">
        <v>5570</v>
      </c>
      <c r="K168" s="198" t="s">
        <v>470</v>
      </c>
      <c r="L168" s="198" t="s">
        <v>35</v>
      </c>
      <c r="M168" s="198" t="s">
        <v>13</v>
      </c>
      <c r="N168" s="198" t="s">
        <v>13</v>
      </c>
      <c r="O168" s="198" t="s">
        <v>13</v>
      </c>
      <c r="P168" s="198" t="s">
        <v>13</v>
      </c>
      <c r="Q168" s="198"/>
      <c r="R168" s="277" t="s">
        <v>13</v>
      </c>
      <c r="S168" s="277" t="s">
        <v>13</v>
      </c>
      <c r="T168" s="277" t="s">
        <v>13</v>
      </c>
      <c r="U168" s="278" t="s">
        <v>482</v>
      </c>
      <c r="V168" s="198" t="s">
        <v>5373</v>
      </c>
    </row>
    <row r="169" spans="1:22">
      <c r="A169" s="198" t="s">
        <v>483</v>
      </c>
      <c r="B169" s="274"/>
      <c r="C169" s="275" t="s">
        <v>5547</v>
      </c>
      <c r="D169" s="198" t="s">
        <v>5629</v>
      </c>
      <c r="E169" s="276">
        <v>41745</v>
      </c>
      <c r="F169" s="276">
        <v>42062</v>
      </c>
      <c r="G169" s="276" t="s">
        <v>13</v>
      </c>
      <c r="H169" s="198"/>
      <c r="I169" s="198" t="s">
        <v>126</v>
      </c>
      <c r="J169" s="198" t="s">
        <v>5570</v>
      </c>
      <c r="K169" s="198" t="s">
        <v>470</v>
      </c>
      <c r="L169" s="198" t="s">
        <v>35</v>
      </c>
      <c r="M169" s="198" t="s">
        <v>13</v>
      </c>
      <c r="N169" s="198" t="s">
        <v>13</v>
      </c>
      <c r="O169" s="198" t="s">
        <v>13</v>
      </c>
      <c r="P169" s="198" t="s">
        <v>13</v>
      </c>
      <c r="Q169" s="198"/>
      <c r="R169" s="277" t="s">
        <v>13</v>
      </c>
      <c r="S169" s="277" t="s">
        <v>13</v>
      </c>
      <c r="T169" s="277" t="s">
        <v>13</v>
      </c>
      <c r="U169" s="278" t="s">
        <v>484</v>
      </c>
      <c r="V169" s="198" t="s">
        <v>5373</v>
      </c>
    </row>
    <row r="170" spans="1:22">
      <c r="A170" s="198" t="s">
        <v>485</v>
      </c>
      <c r="B170" s="274"/>
      <c r="C170" s="275" t="s">
        <v>5547</v>
      </c>
      <c r="D170" s="198" t="s">
        <v>5629</v>
      </c>
      <c r="E170" s="276">
        <v>41745</v>
      </c>
      <c r="F170" s="276">
        <v>42062</v>
      </c>
      <c r="G170" s="276" t="s">
        <v>13</v>
      </c>
      <c r="H170" s="198"/>
      <c r="I170" s="198" t="s">
        <v>126</v>
      </c>
      <c r="J170" s="198" t="s">
        <v>5570</v>
      </c>
      <c r="K170" s="198" t="s">
        <v>470</v>
      </c>
      <c r="L170" s="198" t="s">
        <v>35</v>
      </c>
      <c r="M170" s="198" t="s">
        <v>13</v>
      </c>
      <c r="N170" s="198" t="s">
        <v>13</v>
      </c>
      <c r="O170" s="198" t="s">
        <v>13</v>
      </c>
      <c r="P170" s="198" t="s">
        <v>13</v>
      </c>
      <c r="Q170" s="198"/>
      <c r="R170" s="277" t="s">
        <v>13</v>
      </c>
      <c r="S170" s="277" t="s">
        <v>13</v>
      </c>
      <c r="T170" s="277" t="s">
        <v>13</v>
      </c>
      <c r="U170" s="278" t="s">
        <v>486</v>
      </c>
      <c r="V170" s="198" t="s">
        <v>5373</v>
      </c>
    </row>
    <row r="171" spans="1:22">
      <c r="A171" s="198" t="s">
        <v>487</v>
      </c>
      <c r="B171" s="274"/>
      <c r="C171" s="275" t="s">
        <v>5547</v>
      </c>
      <c r="D171" s="198" t="s">
        <v>5629</v>
      </c>
      <c r="E171" s="276">
        <v>41745</v>
      </c>
      <c r="F171" s="276">
        <v>42062</v>
      </c>
      <c r="G171" s="276" t="s">
        <v>13</v>
      </c>
      <c r="H171" s="198"/>
      <c r="I171" s="198" t="s">
        <v>126</v>
      </c>
      <c r="J171" s="198" t="s">
        <v>5570</v>
      </c>
      <c r="K171" s="198" t="s">
        <v>470</v>
      </c>
      <c r="L171" s="198" t="s">
        <v>35</v>
      </c>
      <c r="M171" s="198" t="s">
        <v>13</v>
      </c>
      <c r="N171" s="198" t="s">
        <v>13</v>
      </c>
      <c r="O171" s="198" t="s">
        <v>13</v>
      </c>
      <c r="P171" s="198" t="s">
        <v>13</v>
      </c>
      <c r="Q171" s="198"/>
      <c r="R171" s="277" t="s">
        <v>13</v>
      </c>
      <c r="S171" s="277" t="s">
        <v>13</v>
      </c>
      <c r="T171" s="277" t="s">
        <v>13</v>
      </c>
      <c r="U171" s="278" t="s">
        <v>488</v>
      </c>
      <c r="V171" s="198" t="s">
        <v>5373</v>
      </c>
    </row>
    <row r="172" spans="1:22">
      <c r="A172" s="198" t="s">
        <v>489</v>
      </c>
      <c r="B172" s="274"/>
      <c r="C172" s="275" t="s">
        <v>5547</v>
      </c>
      <c r="D172" s="198" t="s">
        <v>5629</v>
      </c>
      <c r="E172" s="276">
        <v>41745</v>
      </c>
      <c r="F172" s="276">
        <v>42062</v>
      </c>
      <c r="G172" s="276" t="s">
        <v>13</v>
      </c>
      <c r="H172" s="198"/>
      <c r="I172" s="198" t="s">
        <v>126</v>
      </c>
      <c r="J172" s="198" t="s">
        <v>5570</v>
      </c>
      <c r="K172" s="198" t="s">
        <v>470</v>
      </c>
      <c r="L172" s="198" t="s">
        <v>35</v>
      </c>
      <c r="M172" s="198" t="s">
        <v>13</v>
      </c>
      <c r="N172" s="198" t="s">
        <v>13</v>
      </c>
      <c r="O172" s="198" t="s">
        <v>13</v>
      </c>
      <c r="P172" s="198" t="s">
        <v>13</v>
      </c>
      <c r="Q172" s="198"/>
      <c r="R172" s="277" t="s">
        <v>13</v>
      </c>
      <c r="S172" s="277" t="s">
        <v>13</v>
      </c>
      <c r="T172" s="277" t="s">
        <v>13</v>
      </c>
      <c r="U172" s="278" t="s">
        <v>490</v>
      </c>
      <c r="V172" s="198" t="s">
        <v>5373</v>
      </c>
    </row>
    <row r="173" spans="1:22">
      <c r="A173" s="198" t="s">
        <v>491</v>
      </c>
      <c r="B173" s="274"/>
      <c r="C173" s="275" t="s">
        <v>5547</v>
      </c>
      <c r="D173" s="198" t="s">
        <v>5629</v>
      </c>
      <c r="E173" s="276">
        <v>41745</v>
      </c>
      <c r="F173" s="276">
        <v>42062</v>
      </c>
      <c r="G173" s="276" t="s">
        <v>13</v>
      </c>
      <c r="H173" s="198"/>
      <c r="I173" s="198" t="s">
        <v>126</v>
      </c>
      <c r="J173" s="198" t="s">
        <v>5570</v>
      </c>
      <c r="K173" s="198" t="s">
        <v>470</v>
      </c>
      <c r="L173" s="198" t="s">
        <v>35</v>
      </c>
      <c r="M173" s="198" t="s">
        <v>13</v>
      </c>
      <c r="N173" s="198" t="s">
        <v>13</v>
      </c>
      <c r="O173" s="198" t="s">
        <v>13</v>
      </c>
      <c r="P173" s="198" t="s">
        <v>13</v>
      </c>
      <c r="Q173" s="198"/>
      <c r="R173" s="277" t="s">
        <v>13</v>
      </c>
      <c r="S173" s="277" t="s">
        <v>13</v>
      </c>
      <c r="T173" s="277" t="s">
        <v>13</v>
      </c>
      <c r="U173" s="278" t="s">
        <v>492</v>
      </c>
      <c r="V173" s="198" t="s">
        <v>5373</v>
      </c>
    </row>
    <row r="174" spans="1:22">
      <c r="A174" s="198" t="s">
        <v>493</v>
      </c>
      <c r="B174" s="274"/>
      <c r="C174" s="275" t="s">
        <v>5547</v>
      </c>
      <c r="D174" s="198" t="s">
        <v>5629</v>
      </c>
      <c r="E174" s="276">
        <v>41745</v>
      </c>
      <c r="F174" s="276">
        <v>42062</v>
      </c>
      <c r="G174" s="276" t="s">
        <v>13</v>
      </c>
      <c r="H174" s="198"/>
      <c r="I174" s="198" t="s">
        <v>126</v>
      </c>
      <c r="J174" s="198" t="s">
        <v>5570</v>
      </c>
      <c r="K174" s="198" t="s">
        <v>470</v>
      </c>
      <c r="L174" s="198" t="s">
        <v>35</v>
      </c>
      <c r="M174" s="198" t="s">
        <v>13</v>
      </c>
      <c r="N174" s="198" t="s">
        <v>13</v>
      </c>
      <c r="O174" s="198" t="s">
        <v>13</v>
      </c>
      <c r="P174" s="198" t="s">
        <v>13</v>
      </c>
      <c r="Q174" s="198"/>
      <c r="R174" s="277" t="s">
        <v>13</v>
      </c>
      <c r="S174" s="277" t="s">
        <v>13</v>
      </c>
      <c r="T174" s="277" t="s">
        <v>13</v>
      </c>
      <c r="U174" s="278" t="s">
        <v>494</v>
      </c>
      <c r="V174" s="198" t="s">
        <v>5373</v>
      </c>
    </row>
    <row r="175" spans="1:22">
      <c r="A175" s="198" t="s">
        <v>495</v>
      </c>
      <c r="B175" s="274"/>
      <c r="C175" s="275" t="s">
        <v>5547</v>
      </c>
      <c r="D175" s="198" t="s">
        <v>5629</v>
      </c>
      <c r="E175" s="276">
        <v>41745</v>
      </c>
      <c r="F175" s="276">
        <v>42062</v>
      </c>
      <c r="G175" s="276" t="s">
        <v>13</v>
      </c>
      <c r="H175" s="198"/>
      <c r="I175" s="198" t="s">
        <v>126</v>
      </c>
      <c r="J175" s="198" t="s">
        <v>5570</v>
      </c>
      <c r="K175" s="198" t="s">
        <v>470</v>
      </c>
      <c r="L175" s="198" t="s">
        <v>35</v>
      </c>
      <c r="M175" s="198" t="s">
        <v>13</v>
      </c>
      <c r="N175" s="198" t="s">
        <v>13</v>
      </c>
      <c r="O175" s="198" t="s">
        <v>13</v>
      </c>
      <c r="P175" s="198" t="s">
        <v>13</v>
      </c>
      <c r="Q175" s="198"/>
      <c r="R175" s="277" t="s">
        <v>13</v>
      </c>
      <c r="S175" s="277" t="s">
        <v>13</v>
      </c>
      <c r="T175" s="277" t="s">
        <v>13</v>
      </c>
      <c r="U175" s="278" t="s">
        <v>496</v>
      </c>
      <c r="V175" s="198" t="s">
        <v>5373</v>
      </c>
    </row>
    <row r="176" spans="1:22">
      <c r="A176" s="198" t="s">
        <v>497</v>
      </c>
      <c r="B176" s="274"/>
      <c r="C176" s="275" t="s">
        <v>5547</v>
      </c>
      <c r="D176" s="198" t="s">
        <v>5629</v>
      </c>
      <c r="E176" s="276">
        <v>41745</v>
      </c>
      <c r="F176" s="276">
        <v>42062</v>
      </c>
      <c r="G176" s="276" t="s">
        <v>13</v>
      </c>
      <c r="H176" s="198"/>
      <c r="I176" s="198" t="s">
        <v>126</v>
      </c>
      <c r="J176" s="198" t="s">
        <v>5570</v>
      </c>
      <c r="K176" s="198" t="s">
        <v>470</v>
      </c>
      <c r="L176" s="198" t="s">
        <v>35</v>
      </c>
      <c r="M176" s="198" t="s">
        <v>13</v>
      </c>
      <c r="N176" s="198" t="s">
        <v>13</v>
      </c>
      <c r="O176" s="198" t="s">
        <v>13</v>
      </c>
      <c r="P176" s="198" t="s">
        <v>13</v>
      </c>
      <c r="Q176" s="198"/>
      <c r="R176" s="277" t="s">
        <v>13</v>
      </c>
      <c r="S176" s="277" t="s">
        <v>13</v>
      </c>
      <c r="T176" s="277" t="s">
        <v>13</v>
      </c>
      <c r="U176" s="278" t="s">
        <v>498</v>
      </c>
      <c r="V176" s="198" t="s">
        <v>5373</v>
      </c>
    </row>
    <row r="177" spans="1:22">
      <c r="A177" s="198" t="s">
        <v>499</v>
      </c>
      <c r="B177" s="274"/>
      <c r="C177" s="275" t="s">
        <v>5547</v>
      </c>
      <c r="D177" s="198" t="s">
        <v>5629</v>
      </c>
      <c r="E177" s="276">
        <v>41745</v>
      </c>
      <c r="F177" s="276">
        <v>42062</v>
      </c>
      <c r="G177" s="276" t="s">
        <v>13</v>
      </c>
      <c r="H177" s="198"/>
      <c r="I177" s="198" t="s">
        <v>126</v>
      </c>
      <c r="J177" s="198" t="s">
        <v>5570</v>
      </c>
      <c r="K177" s="198" t="s">
        <v>470</v>
      </c>
      <c r="L177" s="198" t="s">
        <v>35</v>
      </c>
      <c r="M177" s="198" t="s">
        <v>13</v>
      </c>
      <c r="N177" s="198" t="s">
        <v>13</v>
      </c>
      <c r="O177" s="198" t="s">
        <v>13</v>
      </c>
      <c r="P177" s="198" t="s">
        <v>13</v>
      </c>
      <c r="Q177" s="198"/>
      <c r="R177" s="277" t="s">
        <v>13</v>
      </c>
      <c r="S177" s="277" t="s">
        <v>13</v>
      </c>
      <c r="T177" s="277" t="s">
        <v>13</v>
      </c>
      <c r="U177" s="278" t="s">
        <v>500</v>
      </c>
      <c r="V177" s="198" t="s">
        <v>5373</v>
      </c>
    </row>
    <row r="178" spans="1:22">
      <c r="A178" s="198" t="s">
        <v>501</v>
      </c>
      <c r="B178" s="274"/>
      <c r="C178" s="275" t="s">
        <v>5547</v>
      </c>
      <c r="D178" s="198" t="s">
        <v>5629</v>
      </c>
      <c r="E178" s="276">
        <v>41745</v>
      </c>
      <c r="F178" s="276">
        <v>42062</v>
      </c>
      <c r="G178" s="276" t="s">
        <v>13</v>
      </c>
      <c r="H178" s="198"/>
      <c r="I178" s="198" t="s">
        <v>126</v>
      </c>
      <c r="J178" s="198" t="s">
        <v>5570</v>
      </c>
      <c r="K178" s="198" t="s">
        <v>470</v>
      </c>
      <c r="L178" s="198" t="s">
        <v>35</v>
      </c>
      <c r="M178" s="198" t="s">
        <v>13</v>
      </c>
      <c r="N178" s="198" t="s">
        <v>13</v>
      </c>
      <c r="O178" s="198" t="s">
        <v>13</v>
      </c>
      <c r="P178" s="198" t="s">
        <v>13</v>
      </c>
      <c r="Q178" s="198"/>
      <c r="R178" s="277" t="s">
        <v>13</v>
      </c>
      <c r="S178" s="277" t="s">
        <v>13</v>
      </c>
      <c r="T178" s="277" t="s">
        <v>13</v>
      </c>
      <c r="U178" s="278" t="s">
        <v>502</v>
      </c>
      <c r="V178" s="198" t="s">
        <v>5373</v>
      </c>
    </row>
    <row r="179" spans="1:22">
      <c r="A179" s="198" t="s">
        <v>503</v>
      </c>
      <c r="B179" s="274"/>
      <c r="C179" s="275" t="s">
        <v>5547</v>
      </c>
      <c r="D179" s="198" t="s">
        <v>5629</v>
      </c>
      <c r="E179" s="276">
        <v>41745</v>
      </c>
      <c r="F179" s="276">
        <v>42062</v>
      </c>
      <c r="G179" s="276" t="s">
        <v>13</v>
      </c>
      <c r="H179" s="198"/>
      <c r="I179" s="198" t="s">
        <v>126</v>
      </c>
      <c r="J179" s="198" t="s">
        <v>5570</v>
      </c>
      <c r="K179" s="198" t="s">
        <v>470</v>
      </c>
      <c r="L179" s="198" t="s">
        <v>35</v>
      </c>
      <c r="M179" s="198" t="s">
        <v>13</v>
      </c>
      <c r="N179" s="198" t="s">
        <v>13</v>
      </c>
      <c r="O179" s="198" t="s">
        <v>13</v>
      </c>
      <c r="P179" s="198" t="s">
        <v>13</v>
      </c>
      <c r="Q179" s="198"/>
      <c r="R179" s="277" t="s">
        <v>13</v>
      </c>
      <c r="S179" s="277" t="s">
        <v>13</v>
      </c>
      <c r="T179" s="277" t="s">
        <v>13</v>
      </c>
      <c r="U179" s="278" t="s">
        <v>504</v>
      </c>
      <c r="V179" s="198" t="s">
        <v>5373</v>
      </c>
    </row>
    <row r="180" spans="1:22">
      <c r="A180" s="198" t="s">
        <v>505</v>
      </c>
      <c r="B180" s="274"/>
      <c r="C180" s="275" t="s">
        <v>5547</v>
      </c>
      <c r="D180" s="198" t="s">
        <v>5629</v>
      </c>
      <c r="E180" s="276">
        <v>41745</v>
      </c>
      <c r="F180" s="276">
        <v>42062</v>
      </c>
      <c r="G180" s="276" t="s">
        <v>13</v>
      </c>
      <c r="H180" s="198"/>
      <c r="I180" s="198" t="s">
        <v>126</v>
      </c>
      <c r="J180" s="198" t="s">
        <v>5570</v>
      </c>
      <c r="K180" s="198" t="s">
        <v>470</v>
      </c>
      <c r="L180" s="198" t="s">
        <v>35</v>
      </c>
      <c r="M180" s="198" t="s">
        <v>13</v>
      </c>
      <c r="N180" s="198" t="s">
        <v>13</v>
      </c>
      <c r="O180" s="198" t="s">
        <v>13</v>
      </c>
      <c r="P180" s="198" t="s">
        <v>13</v>
      </c>
      <c r="Q180" s="198"/>
      <c r="R180" s="277" t="s">
        <v>13</v>
      </c>
      <c r="S180" s="277" t="s">
        <v>13</v>
      </c>
      <c r="T180" s="277" t="s">
        <v>13</v>
      </c>
      <c r="U180" s="278" t="s">
        <v>506</v>
      </c>
      <c r="V180" s="198" t="s">
        <v>5373</v>
      </c>
    </row>
    <row r="181" spans="1:22">
      <c r="A181" s="198" t="s">
        <v>507</v>
      </c>
      <c r="B181" s="274"/>
      <c r="C181" s="275" t="s">
        <v>5547</v>
      </c>
      <c r="D181" s="198" t="s">
        <v>5629</v>
      </c>
      <c r="E181" s="276">
        <v>41745</v>
      </c>
      <c r="F181" s="276">
        <v>42062</v>
      </c>
      <c r="G181" s="276" t="s">
        <v>13</v>
      </c>
      <c r="H181" s="198"/>
      <c r="I181" s="198" t="s">
        <v>126</v>
      </c>
      <c r="J181" s="198" t="s">
        <v>5570</v>
      </c>
      <c r="K181" s="198" t="s">
        <v>470</v>
      </c>
      <c r="L181" s="198" t="s">
        <v>35</v>
      </c>
      <c r="M181" s="198" t="s">
        <v>13</v>
      </c>
      <c r="N181" s="198" t="s">
        <v>13</v>
      </c>
      <c r="O181" s="198" t="s">
        <v>13</v>
      </c>
      <c r="P181" s="198" t="s">
        <v>13</v>
      </c>
      <c r="Q181" s="198"/>
      <c r="R181" s="277" t="s">
        <v>13</v>
      </c>
      <c r="S181" s="277" t="s">
        <v>13</v>
      </c>
      <c r="T181" s="277" t="s">
        <v>13</v>
      </c>
      <c r="U181" s="278" t="s">
        <v>508</v>
      </c>
      <c r="V181" s="198" t="s">
        <v>5373</v>
      </c>
    </row>
    <row r="182" spans="1:22">
      <c r="A182" s="198" t="s">
        <v>509</v>
      </c>
      <c r="B182" s="274"/>
      <c r="C182" s="275" t="s">
        <v>5547</v>
      </c>
      <c r="D182" s="198" t="s">
        <v>5629</v>
      </c>
      <c r="E182" s="276">
        <v>41745</v>
      </c>
      <c r="F182" s="276">
        <v>42062</v>
      </c>
      <c r="G182" s="276" t="s">
        <v>13</v>
      </c>
      <c r="H182" s="198"/>
      <c r="I182" s="198" t="s">
        <v>126</v>
      </c>
      <c r="J182" s="198" t="s">
        <v>5570</v>
      </c>
      <c r="K182" s="198" t="s">
        <v>470</v>
      </c>
      <c r="L182" s="198" t="s">
        <v>35</v>
      </c>
      <c r="M182" s="198" t="s">
        <v>13</v>
      </c>
      <c r="N182" s="198" t="s">
        <v>13</v>
      </c>
      <c r="O182" s="198" t="s">
        <v>13</v>
      </c>
      <c r="P182" s="198" t="s">
        <v>13</v>
      </c>
      <c r="Q182" s="198"/>
      <c r="R182" s="277" t="s">
        <v>13</v>
      </c>
      <c r="S182" s="277" t="s">
        <v>13</v>
      </c>
      <c r="T182" s="277" t="s">
        <v>13</v>
      </c>
      <c r="U182" s="278" t="s">
        <v>510</v>
      </c>
      <c r="V182" s="198" t="s">
        <v>5373</v>
      </c>
    </row>
    <row r="183" spans="1:22">
      <c r="A183" s="198" t="s">
        <v>511</v>
      </c>
      <c r="B183" s="274"/>
      <c r="C183" s="275" t="s">
        <v>5547</v>
      </c>
      <c r="D183" s="198" t="s">
        <v>5629</v>
      </c>
      <c r="E183" s="276">
        <v>41745</v>
      </c>
      <c r="F183" s="276">
        <v>42062</v>
      </c>
      <c r="G183" s="276" t="s">
        <v>13</v>
      </c>
      <c r="H183" s="198"/>
      <c r="I183" s="198" t="s">
        <v>126</v>
      </c>
      <c r="J183" s="198" t="s">
        <v>5570</v>
      </c>
      <c r="K183" s="198" t="s">
        <v>470</v>
      </c>
      <c r="L183" s="198" t="s">
        <v>35</v>
      </c>
      <c r="M183" s="198" t="s">
        <v>13</v>
      </c>
      <c r="N183" s="198" t="s">
        <v>13</v>
      </c>
      <c r="O183" s="198" t="s">
        <v>13</v>
      </c>
      <c r="P183" s="198" t="s">
        <v>13</v>
      </c>
      <c r="Q183" s="198"/>
      <c r="R183" s="277" t="s">
        <v>13</v>
      </c>
      <c r="S183" s="277" t="s">
        <v>13</v>
      </c>
      <c r="T183" s="277" t="s">
        <v>13</v>
      </c>
      <c r="U183" s="278" t="s">
        <v>512</v>
      </c>
      <c r="V183" s="198" t="s">
        <v>5373</v>
      </c>
    </row>
    <row r="184" spans="1:22">
      <c r="A184" s="198" t="s">
        <v>513</v>
      </c>
      <c r="B184" s="274"/>
      <c r="C184" s="275" t="s">
        <v>5547</v>
      </c>
      <c r="D184" s="198" t="s">
        <v>5629</v>
      </c>
      <c r="E184" s="276">
        <v>41745</v>
      </c>
      <c r="F184" s="276">
        <v>42062</v>
      </c>
      <c r="G184" s="276" t="s">
        <v>13</v>
      </c>
      <c r="H184" s="198"/>
      <c r="I184" s="198" t="s">
        <v>126</v>
      </c>
      <c r="J184" s="198" t="s">
        <v>5570</v>
      </c>
      <c r="K184" s="198" t="s">
        <v>470</v>
      </c>
      <c r="L184" s="198" t="s">
        <v>35</v>
      </c>
      <c r="M184" s="198" t="s">
        <v>13</v>
      </c>
      <c r="N184" s="198" t="s">
        <v>13</v>
      </c>
      <c r="O184" s="198" t="s">
        <v>13</v>
      </c>
      <c r="P184" s="198" t="s">
        <v>13</v>
      </c>
      <c r="Q184" s="198"/>
      <c r="R184" s="277" t="s">
        <v>13</v>
      </c>
      <c r="S184" s="277" t="s">
        <v>13</v>
      </c>
      <c r="T184" s="277" t="s">
        <v>13</v>
      </c>
      <c r="U184" s="278" t="s">
        <v>514</v>
      </c>
      <c r="V184" s="198" t="s">
        <v>5373</v>
      </c>
    </row>
    <row r="185" spans="1:22">
      <c r="A185" s="198" t="s">
        <v>515</v>
      </c>
      <c r="B185" s="274"/>
      <c r="C185" s="275" t="s">
        <v>5547</v>
      </c>
      <c r="D185" s="198" t="s">
        <v>5629</v>
      </c>
      <c r="E185" s="276">
        <v>41745</v>
      </c>
      <c r="F185" s="276">
        <v>42062</v>
      </c>
      <c r="G185" s="276" t="s">
        <v>13</v>
      </c>
      <c r="H185" s="198"/>
      <c r="I185" s="198" t="s">
        <v>126</v>
      </c>
      <c r="J185" s="198" t="s">
        <v>5570</v>
      </c>
      <c r="K185" s="198" t="s">
        <v>470</v>
      </c>
      <c r="L185" s="198" t="s">
        <v>35</v>
      </c>
      <c r="M185" s="198" t="s">
        <v>13</v>
      </c>
      <c r="N185" s="198" t="s">
        <v>13</v>
      </c>
      <c r="O185" s="198" t="s">
        <v>13</v>
      </c>
      <c r="P185" s="198" t="s">
        <v>13</v>
      </c>
      <c r="Q185" s="198"/>
      <c r="R185" s="277" t="s">
        <v>13</v>
      </c>
      <c r="S185" s="277" t="s">
        <v>13</v>
      </c>
      <c r="T185" s="277" t="s">
        <v>13</v>
      </c>
      <c r="U185" s="278" t="s">
        <v>516</v>
      </c>
      <c r="V185" s="198" t="s">
        <v>5373</v>
      </c>
    </row>
    <row r="186" spans="1:22">
      <c r="A186" s="198" t="s">
        <v>517</v>
      </c>
      <c r="B186" s="274"/>
      <c r="C186" s="275" t="s">
        <v>5547</v>
      </c>
      <c r="D186" s="198" t="s">
        <v>5629</v>
      </c>
      <c r="E186" s="276">
        <v>41745</v>
      </c>
      <c r="F186" s="276">
        <v>42062</v>
      </c>
      <c r="G186" s="276" t="s">
        <v>13</v>
      </c>
      <c r="H186" s="198"/>
      <c r="I186" s="198" t="s">
        <v>126</v>
      </c>
      <c r="J186" s="198" t="s">
        <v>5570</v>
      </c>
      <c r="K186" s="198" t="s">
        <v>470</v>
      </c>
      <c r="L186" s="198" t="s">
        <v>35</v>
      </c>
      <c r="M186" s="198" t="s">
        <v>13</v>
      </c>
      <c r="N186" s="198" t="s">
        <v>13</v>
      </c>
      <c r="O186" s="198" t="s">
        <v>13</v>
      </c>
      <c r="P186" s="198" t="s">
        <v>13</v>
      </c>
      <c r="Q186" s="198"/>
      <c r="R186" s="277" t="s">
        <v>13</v>
      </c>
      <c r="S186" s="277" t="s">
        <v>13</v>
      </c>
      <c r="T186" s="277" t="s">
        <v>13</v>
      </c>
      <c r="U186" s="278" t="s">
        <v>518</v>
      </c>
      <c r="V186" s="198" t="s">
        <v>5373</v>
      </c>
    </row>
    <row r="187" spans="1:22">
      <c r="A187" s="198" t="s">
        <v>519</v>
      </c>
      <c r="B187" s="274"/>
      <c r="C187" s="275" t="s">
        <v>5547</v>
      </c>
      <c r="D187" s="198" t="s">
        <v>5629</v>
      </c>
      <c r="E187" s="276">
        <v>41745</v>
      </c>
      <c r="F187" s="276">
        <v>42062</v>
      </c>
      <c r="G187" s="276" t="s">
        <v>13</v>
      </c>
      <c r="H187" s="198"/>
      <c r="I187" s="198" t="s">
        <v>126</v>
      </c>
      <c r="J187" s="198" t="s">
        <v>5570</v>
      </c>
      <c r="K187" s="198" t="s">
        <v>470</v>
      </c>
      <c r="L187" s="198" t="s">
        <v>35</v>
      </c>
      <c r="M187" s="198" t="s">
        <v>13</v>
      </c>
      <c r="N187" s="198" t="s">
        <v>13</v>
      </c>
      <c r="O187" s="198" t="s">
        <v>13</v>
      </c>
      <c r="P187" s="198" t="s">
        <v>13</v>
      </c>
      <c r="Q187" s="198"/>
      <c r="R187" s="277" t="s">
        <v>13</v>
      </c>
      <c r="S187" s="277" t="s">
        <v>13</v>
      </c>
      <c r="T187" s="277" t="s">
        <v>13</v>
      </c>
      <c r="U187" s="278" t="s">
        <v>520</v>
      </c>
      <c r="V187" s="198" t="s">
        <v>5373</v>
      </c>
    </row>
    <row r="188" spans="1:22">
      <c r="A188" s="198" t="s">
        <v>521</v>
      </c>
      <c r="B188" s="274"/>
      <c r="C188" s="275" t="s">
        <v>5547</v>
      </c>
      <c r="D188" s="198" t="s">
        <v>5629</v>
      </c>
      <c r="E188" s="276">
        <v>41745</v>
      </c>
      <c r="F188" s="276">
        <v>42062</v>
      </c>
      <c r="G188" s="276" t="s">
        <v>13</v>
      </c>
      <c r="H188" s="198"/>
      <c r="I188" s="198" t="s">
        <v>126</v>
      </c>
      <c r="J188" s="198" t="s">
        <v>5570</v>
      </c>
      <c r="K188" s="198" t="s">
        <v>470</v>
      </c>
      <c r="L188" s="198" t="s">
        <v>35</v>
      </c>
      <c r="M188" s="198" t="s">
        <v>13</v>
      </c>
      <c r="N188" s="198" t="s">
        <v>13</v>
      </c>
      <c r="O188" s="198" t="s">
        <v>13</v>
      </c>
      <c r="P188" s="198" t="s">
        <v>13</v>
      </c>
      <c r="Q188" s="198"/>
      <c r="R188" s="277" t="s">
        <v>13</v>
      </c>
      <c r="S188" s="277" t="s">
        <v>13</v>
      </c>
      <c r="T188" s="277" t="s">
        <v>13</v>
      </c>
      <c r="U188" s="278" t="s">
        <v>522</v>
      </c>
      <c r="V188" s="198" t="s">
        <v>5373</v>
      </c>
    </row>
    <row r="189" spans="1:22">
      <c r="A189" s="198" t="s">
        <v>523</v>
      </c>
      <c r="B189" s="274"/>
      <c r="C189" s="275" t="s">
        <v>5547</v>
      </c>
      <c r="D189" s="198" t="s">
        <v>5629</v>
      </c>
      <c r="E189" s="276">
        <v>41745</v>
      </c>
      <c r="F189" s="276">
        <v>42062</v>
      </c>
      <c r="G189" s="276" t="s">
        <v>13</v>
      </c>
      <c r="H189" s="198"/>
      <c r="I189" s="198" t="s">
        <v>126</v>
      </c>
      <c r="J189" s="198" t="s">
        <v>5570</v>
      </c>
      <c r="K189" s="198" t="s">
        <v>470</v>
      </c>
      <c r="L189" s="198" t="s">
        <v>35</v>
      </c>
      <c r="M189" s="198" t="s">
        <v>13</v>
      </c>
      <c r="N189" s="198" t="s">
        <v>13</v>
      </c>
      <c r="O189" s="198" t="s">
        <v>13</v>
      </c>
      <c r="P189" s="198" t="s">
        <v>13</v>
      </c>
      <c r="Q189" s="198"/>
      <c r="R189" s="277" t="s">
        <v>13</v>
      </c>
      <c r="S189" s="277" t="s">
        <v>13</v>
      </c>
      <c r="T189" s="277" t="s">
        <v>13</v>
      </c>
      <c r="U189" s="278" t="s">
        <v>524</v>
      </c>
      <c r="V189" s="198" t="s">
        <v>5373</v>
      </c>
    </row>
    <row r="190" spans="1:22">
      <c r="A190" s="198" t="s">
        <v>525</v>
      </c>
      <c r="B190" s="274"/>
      <c r="C190" s="275" t="s">
        <v>5547</v>
      </c>
      <c r="D190" s="198" t="s">
        <v>5629</v>
      </c>
      <c r="E190" s="276">
        <v>41745</v>
      </c>
      <c r="F190" s="276">
        <v>42062</v>
      </c>
      <c r="G190" s="276" t="s">
        <v>13</v>
      </c>
      <c r="H190" s="198"/>
      <c r="I190" s="198" t="s">
        <v>126</v>
      </c>
      <c r="J190" s="198" t="s">
        <v>5570</v>
      </c>
      <c r="K190" s="198" t="s">
        <v>470</v>
      </c>
      <c r="L190" s="198" t="s">
        <v>35</v>
      </c>
      <c r="M190" s="198" t="s">
        <v>13</v>
      </c>
      <c r="N190" s="198" t="s">
        <v>13</v>
      </c>
      <c r="O190" s="198" t="s">
        <v>13</v>
      </c>
      <c r="P190" s="198" t="s">
        <v>13</v>
      </c>
      <c r="Q190" s="198"/>
      <c r="R190" s="277" t="s">
        <v>13</v>
      </c>
      <c r="S190" s="277" t="s">
        <v>13</v>
      </c>
      <c r="T190" s="277" t="s">
        <v>13</v>
      </c>
      <c r="U190" s="278" t="s">
        <v>526</v>
      </c>
      <c r="V190" s="198" t="s">
        <v>5373</v>
      </c>
    </row>
    <row r="191" spans="1:22">
      <c r="A191" s="198" t="s">
        <v>527</v>
      </c>
      <c r="B191" s="274"/>
      <c r="C191" s="275" t="s">
        <v>5547</v>
      </c>
      <c r="D191" s="198" t="s">
        <v>5629</v>
      </c>
      <c r="E191" s="276">
        <v>41745</v>
      </c>
      <c r="F191" s="276">
        <v>42062</v>
      </c>
      <c r="G191" s="276" t="s">
        <v>13</v>
      </c>
      <c r="H191" s="198"/>
      <c r="I191" s="198" t="s">
        <v>126</v>
      </c>
      <c r="J191" s="198" t="s">
        <v>5570</v>
      </c>
      <c r="K191" s="198" t="s">
        <v>470</v>
      </c>
      <c r="L191" s="198" t="s">
        <v>35</v>
      </c>
      <c r="M191" s="198" t="s">
        <v>13</v>
      </c>
      <c r="N191" s="198" t="s">
        <v>13</v>
      </c>
      <c r="O191" s="198" t="s">
        <v>13</v>
      </c>
      <c r="P191" s="198" t="s">
        <v>13</v>
      </c>
      <c r="Q191" s="198"/>
      <c r="R191" s="277" t="s">
        <v>13</v>
      </c>
      <c r="S191" s="277" t="s">
        <v>13</v>
      </c>
      <c r="T191" s="277" t="s">
        <v>13</v>
      </c>
      <c r="U191" s="278" t="s">
        <v>528</v>
      </c>
      <c r="V191" s="198" t="s">
        <v>5373</v>
      </c>
    </row>
    <row r="192" spans="1:22">
      <c r="A192" s="198" t="s">
        <v>529</v>
      </c>
      <c r="B192" s="274"/>
      <c r="C192" s="275" t="s">
        <v>5547</v>
      </c>
      <c r="D192" s="198" t="s">
        <v>5629</v>
      </c>
      <c r="E192" s="276">
        <v>41745</v>
      </c>
      <c r="F192" s="276">
        <v>42062</v>
      </c>
      <c r="G192" s="276" t="s">
        <v>13</v>
      </c>
      <c r="H192" s="198"/>
      <c r="I192" s="198" t="s">
        <v>126</v>
      </c>
      <c r="J192" s="198" t="s">
        <v>5570</v>
      </c>
      <c r="K192" s="198" t="s">
        <v>470</v>
      </c>
      <c r="L192" s="198" t="s">
        <v>35</v>
      </c>
      <c r="M192" s="198" t="s">
        <v>13</v>
      </c>
      <c r="N192" s="198" t="s">
        <v>13</v>
      </c>
      <c r="O192" s="198" t="s">
        <v>13</v>
      </c>
      <c r="P192" s="198" t="s">
        <v>13</v>
      </c>
      <c r="Q192" s="198"/>
      <c r="R192" s="277" t="s">
        <v>13</v>
      </c>
      <c r="S192" s="277" t="s">
        <v>13</v>
      </c>
      <c r="T192" s="277" t="s">
        <v>13</v>
      </c>
      <c r="U192" s="278" t="s">
        <v>530</v>
      </c>
      <c r="V192" s="198" t="s">
        <v>5373</v>
      </c>
    </row>
    <row r="193" spans="1:22">
      <c r="A193" s="198" t="s">
        <v>531</v>
      </c>
      <c r="B193" s="274"/>
      <c r="C193" s="275" t="s">
        <v>5547</v>
      </c>
      <c r="D193" s="198" t="s">
        <v>5629</v>
      </c>
      <c r="E193" s="276">
        <v>41745</v>
      </c>
      <c r="F193" s="276">
        <v>42062</v>
      </c>
      <c r="G193" s="276" t="s">
        <v>13</v>
      </c>
      <c r="H193" s="198"/>
      <c r="I193" s="198" t="s">
        <v>126</v>
      </c>
      <c r="J193" s="198" t="s">
        <v>5570</v>
      </c>
      <c r="K193" s="198" t="s">
        <v>470</v>
      </c>
      <c r="L193" s="198" t="s">
        <v>35</v>
      </c>
      <c r="M193" s="198" t="s">
        <v>13</v>
      </c>
      <c r="N193" s="198" t="s">
        <v>13</v>
      </c>
      <c r="O193" s="198" t="s">
        <v>13</v>
      </c>
      <c r="P193" s="198" t="s">
        <v>13</v>
      </c>
      <c r="Q193" s="198"/>
      <c r="R193" s="277" t="s">
        <v>13</v>
      </c>
      <c r="S193" s="277" t="s">
        <v>13</v>
      </c>
      <c r="T193" s="277" t="s">
        <v>13</v>
      </c>
      <c r="U193" s="278" t="s">
        <v>532</v>
      </c>
      <c r="V193" s="198" t="s">
        <v>5373</v>
      </c>
    </row>
    <row r="194" spans="1:22">
      <c r="A194" s="198" t="s">
        <v>533</v>
      </c>
      <c r="B194" s="274"/>
      <c r="C194" s="275" t="s">
        <v>5547</v>
      </c>
      <c r="D194" s="198" t="s">
        <v>5629</v>
      </c>
      <c r="E194" s="276">
        <v>41745</v>
      </c>
      <c r="F194" s="276">
        <v>42062</v>
      </c>
      <c r="G194" s="276" t="s">
        <v>13</v>
      </c>
      <c r="H194" s="198"/>
      <c r="I194" s="198" t="s">
        <v>126</v>
      </c>
      <c r="J194" s="198" t="s">
        <v>5570</v>
      </c>
      <c r="K194" s="198" t="s">
        <v>470</v>
      </c>
      <c r="L194" s="198" t="s">
        <v>35</v>
      </c>
      <c r="M194" s="198" t="s">
        <v>13</v>
      </c>
      <c r="N194" s="198" t="s">
        <v>13</v>
      </c>
      <c r="O194" s="198" t="s">
        <v>13</v>
      </c>
      <c r="P194" s="198" t="s">
        <v>13</v>
      </c>
      <c r="Q194" s="198"/>
      <c r="R194" s="277" t="s">
        <v>13</v>
      </c>
      <c r="S194" s="277" t="s">
        <v>13</v>
      </c>
      <c r="T194" s="277" t="s">
        <v>13</v>
      </c>
      <c r="U194" s="278" t="s">
        <v>534</v>
      </c>
      <c r="V194" s="198" t="s">
        <v>5373</v>
      </c>
    </row>
    <row r="195" spans="1:22">
      <c r="A195" s="198" t="s">
        <v>535</v>
      </c>
      <c r="B195" s="274"/>
      <c r="C195" s="275" t="s">
        <v>5547</v>
      </c>
      <c r="D195" s="198" t="s">
        <v>5629</v>
      </c>
      <c r="E195" s="276">
        <v>41745</v>
      </c>
      <c r="F195" s="276">
        <v>42062</v>
      </c>
      <c r="G195" s="276" t="s">
        <v>13</v>
      </c>
      <c r="H195" s="198"/>
      <c r="I195" s="198" t="s">
        <v>126</v>
      </c>
      <c r="J195" s="198" t="s">
        <v>5570</v>
      </c>
      <c r="K195" s="198" t="s">
        <v>470</v>
      </c>
      <c r="L195" s="198" t="s">
        <v>35</v>
      </c>
      <c r="M195" s="198" t="s">
        <v>13</v>
      </c>
      <c r="N195" s="198" t="s">
        <v>13</v>
      </c>
      <c r="O195" s="198" t="s">
        <v>13</v>
      </c>
      <c r="P195" s="198" t="s">
        <v>13</v>
      </c>
      <c r="Q195" s="198"/>
      <c r="R195" s="277" t="s">
        <v>13</v>
      </c>
      <c r="S195" s="277" t="s">
        <v>13</v>
      </c>
      <c r="T195" s="277" t="s">
        <v>13</v>
      </c>
      <c r="U195" s="278" t="s">
        <v>536</v>
      </c>
      <c r="V195" s="198" t="s">
        <v>5373</v>
      </c>
    </row>
    <row r="196" spans="1:22">
      <c r="A196" s="198" t="s">
        <v>537</v>
      </c>
      <c r="B196" s="274"/>
      <c r="C196" s="275" t="s">
        <v>5547</v>
      </c>
      <c r="D196" s="198" t="s">
        <v>5629</v>
      </c>
      <c r="E196" s="276">
        <v>41745</v>
      </c>
      <c r="F196" s="276">
        <v>42062</v>
      </c>
      <c r="G196" s="276" t="s">
        <v>13</v>
      </c>
      <c r="H196" s="198"/>
      <c r="I196" s="198" t="s">
        <v>126</v>
      </c>
      <c r="J196" s="198" t="s">
        <v>5570</v>
      </c>
      <c r="K196" s="198" t="s">
        <v>470</v>
      </c>
      <c r="L196" s="198" t="s">
        <v>35</v>
      </c>
      <c r="M196" s="198" t="s">
        <v>13</v>
      </c>
      <c r="N196" s="198" t="s">
        <v>13</v>
      </c>
      <c r="O196" s="198" t="s">
        <v>13</v>
      </c>
      <c r="P196" s="198" t="s">
        <v>13</v>
      </c>
      <c r="Q196" s="198"/>
      <c r="R196" s="277" t="s">
        <v>13</v>
      </c>
      <c r="S196" s="277" t="s">
        <v>13</v>
      </c>
      <c r="T196" s="277" t="s">
        <v>13</v>
      </c>
      <c r="U196" s="278" t="s">
        <v>538</v>
      </c>
      <c r="V196" s="198" t="s">
        <v>5373</v>
      </c>
    </row>
    <row r="197" spans="1:22">
      <c r="A197" s="198" t="s">
        <v>539</v>
      </c>
      <c r="B197" s="274"/>
      <c r="C197" s="275" t="s">
        <v>5547</v>
      </c>
      <c r="D197" s="198" t="s">
        <v>5629</v>
      </c>
      <c r="E197" s="276">
        <v>41745</v>
      </c>
      <c r="F197" s="276">
        <v>42062</v>
      </c>
      <c r="G197" s="276" t="s">
        <v>13</v>
      </c>
      <c r="H197" s="198"/>
      <c r="I197" s="198" t="s">
        <v>126</v>
      </c>
      <c r="J197" s="198" t="s">
        <v>5570</v>
      </c>
      <c r="K197" s="198" t="s">
        <v>470</v>
      </c>
      <c r="L197" s="198" t="s">
        <v>35</v>
      </c>
      <c r="M197" s="198" t="s">
        <v>13</v>
      </c>
      <c r="N197" s="198" t="s">
        <v>13</v>
      </c>
      <c r="O197" s="198" t="s">
        <v>13</v>
      </c>
      <c r="P197" s="198" t="s">
        <v>13</v>
      </c>
      <c r="Q197" s="198"/>
      <c r="R197" s="277" t="s">
        <v>13</v>
      </c>
      <c r="S197" s="277" t="s">
        <v>13</v>
      </c>
      <c r="T197" s="277" t="s">
        <v>13</v>
      </c>
      <c r="U197" s="278" t="s">
        <v>540</v>
      </c>
      <c r="V197" s="198" t="s">
        <v>5373</v>
      </c>
    </row>
    <row r="198" spans="1:22">
      <c r="A198" s="198" t="s">
        <v>541</v>
      </c>
      <c r="B198" s="274"/>
      <c r="C198" s="275" t="s">
        <v>5547</v>
      </c>
      <c r="D198" s="198" t="s">
        <v>5629</v>
      </c>
      <c r="E198" s="276">
        <v>41745</v>
      </c>
      <c r="F198" s="276">
        <v>42062</v>
      </c>
      <c r="G198" s="276" t="s">
        <v>13</v>
      </c>
      <c r="H198" s="198"/>
      <c r="I198" s="198" t="s">
        <v>126</v>
      </c>
      <c r="J198" s="198" t="s">
        <v>5570</v>
      </c>
      <c r="K198" s="198" t="s">
        <v>470</v>
      </c>
      <c r="L198" s="198" t="s">
        <v>35</v>
      </c>
      <c r="M198" s="198" t="s">
        <v>13</v>
      </c>
      <c r="N198" s="198" t="s">
        <v>13</v>
      </c>
      <c r="O198" s="198" t="s">
        <v>13</v>
      </c>
      <c r="P198" s="198" t="s">
        <v>13</v>
      </c>
      <c r="Q198" s="198"/>
      <c r="R198" s="277" t="s">
        <v>13</v>
      </c>
      <c r="S198" s="277" t="s">
        <v>13</v>
      </c>
      <c r="T198" s="277" t="s">
        <v>13</v>
      </c>
      <c r="U198" s="278" t="s">
        <v>542</v>
      </c>
      <c r="V198" s="198" t="s">
        <v>5373</v>
      </c>
    </row>
    <row r="199" spans="1:22">
      <c r="A199" s="198" t="s">
        <v>543</v>
      </c>
      <c r="B199" s="274"/>
      <c r="C199" s="275" t="s">
        <v>5547</v>
      </c>
      <c r="D199" s="198" t="s">
        <v>5629</v>
      </c>
      <c r="E199" s="276">
        <v>41745</v>
      </c>
      <c r="F199" s="276">
        <v>42062</v>
      </c>
      <c r="G199" s="276" t="s">
        <v>13</v>
      </c>
      <c r="H199" s="198"/>
      <c r="I199" s="198" t="s">
        <v>126</v>
      </c>
      <c r="J199" s="198" t="s">
        <v>5570</v>
      </c>
      <c r="K199" s="198" t="s">
        <v>470</v>
      </c>
      <c r="L199" s="198" t="s">
        <v>35</v>
      </c>
      <c r="M199" s="198" t="s">
        <v>13</v>
      </c>
      <c r="N199" s="198" t="s">
        <v>13</v>
      </c>
      <c r="O199" s="198" t="s">
        <v>13</v>
      </c>
      <c r="P199" s="198" t="s">
        <v>13</v>
      </c>
      <c r="Q199" s="198"/>
      <c r="R199" s="277" t="s">
        <v>13</v>
      </c>
      <c r="S199" s="277" t="s">
        <v>13</v>
      </c>
      <c r="T199" s="277" t="s">
        <v>13</v>
      </c>
      <c r="U199" s="278" t="s">
        <v>544</v>
      </c>
      <c r="V199" s="198" t="s">
        <v>5373</v>
      </c>
    </row>
    <row r="200" spans="1:22">
      <c r="A200" s="198" t="s">
        <v>545</v>
      </c>
      <c r="B200" s="274"/>
      <c r="C200" s="275" t="s">
        <v>5547</v>
      </c>
      <c r="D200" s="198" t="s">
        <v>5629</v>
      </c>
      <c r="E200" s="276">
        <v>41745</v>
      </c>
      <c r="F200" s="276">
        <v>42062</v>
      </c>
      <c r="G200" s="276" t="s">
        <v>13</v>
      </c>
      <c r="H200" s="198"/>
      <c r="I200" s="198" t="s">
        <v>126</v>
      </c>
      <c r="J200" s="198" t="s">
        <v>5570</v>
      </c>
      <c r="K200" s="198" t="s">
        <v>470</v>
      </c>
      <c r="L200" s="198" t="s">
        <v>35</v>
      </c>
      <c r="M200" s="198" t="s">
        <v>13</v>
      </c>
      <c r="N200" s="198" t="s">
        <v>13</v>
      </c>
      <c r="O200" s="198" t="s">
        <v>13</v>
      </c>
      <c r="P200" s="198" t="s">
        <v>13</v>
      </c>
      <c r="Q200" s="198"/>
      <c r="R200" s="277" t="s">
        <v>13</v>
      </c>
      <c r="S200" s="277" t="s">
        <v>13</v>
      </c>
      <c r="T200" s="277" t="s">
        <v>13</v>
      </c>
      <c r="U200" s="278" t="s">
        <v>546</v>
      </c>
      <c r="V200" s="198" t="s">
        <v>5373</v>
      </c>
    </row>
    <row r="201" spans="1:22">
      <c r="A201" s="198" t="s">
        <v>547</v>
      </c>
      <c r="B201" s="274"/>
      <c r="C201" s="275" t="s">
        <v>5547</v>
      </c>
      <c r="D201" s="198" t="s">
        <v>5629</v>
      </c>
      <c r="E201" s="276">
        <v>41745</v>
      </c>
      <c r="F201" s="276">
        <v>42062</v>
      </c>
      <c r="G201" s="276" t="s">
        <v>13</v>
      </c>
      <c r="H201" s="198"/>
      <c r="I201" s="198" t="s">
        <v>126</v>
      </c>
      <c r="J201" s="198" t="s">
        <v>5570</v>
      </c>
      <c r="K201" s="198" t="s">
        <v>470</v>
      </c>
      <c r="L201" s="198" t="s">
        <v>35</v>
      </c>
      <c r="M201" s="198" t="s">
        <v>13</v>
      </c>
      <c r="N201" s="198" t="s">
        <v>13</v>
      </c>
      <c r="O201" s="198" t="s">
        <v>13</v>
      </c>
      <c r="P201" s="198" t="s">
        <v>13</v>
      </c>
      <c r="Q201" s="198"/>
      <c r="R201" s="277" t="s">
        <v>13</v>
      </c>
      <c r="S201" s="277" t="s">
        <v>13</v>
      </c>
      <c r="T201" s="277" t="s">
        <v>13</v>
      </c>
      <c r="U201" s="278" t="s">
        <v>548</v>
      </c>
      <c r="V201" s="198" t="s">
        <v>5373</v>
      </c>
    </row>
    <row r="202" spans="1:22">
      <c r="A202" s="198" t="s">
        <v>549</v>
      </c>
      <c r="B202" s="274"/>
      <c r="C202" s="275" t="s">
        <v>5547</v>
      </c>
      <c r="D202" s="198" t="s">
        <v>5629</v>
      </c>
      <c r="E202" s="276">
        <v>41745</v>
      </c>
      <c r="F202" s="276">
        <v>42062</v>
      </c>
      <c r="G202" s="276" t="s">
        <v>13</v>
      </c>
      <c r="H202" s="198"/>
      <c r="I202" s="198" t="s">
        <v>126</v>
      </c>
      <c r="J202" s="198" t="s">
        <v>5570</v>
      </c>
      <c r="K202" s="198" t="s">
        <v>470</v>
      </c>
      <c r="L202" s="198" t="s">
        <v>35</v>
      </c>
      <c r="M202" s="198" t="s">
        <v>13</v>
      </c>
      <c r="N202" s="198" t="s">
        <v>13</v>
      </c>
      <c r="O202" s="198" t="s">
        <v>13</v>
      </c>
      <c r="P202" s="198" t="s">
        <v>13</v>
      </c>
      <c r="Q202" s="198"/>
      <c r="R202" s="277" t="s">
        <v>13</v>
      </c>
      <c r="S202" s="277" t="s">
        <v>13</v>
      </c>
      <c r="T202" s="277" t="s">
        <v>13</v>
      </c>
      <c r="U202" s="278" t="s">
        <v>550</v>
      </c>
      <c r="V202" s="198" t="s">
        <v>5373</v>
      </c>
    </row>
    <row r="203" spans="1:22">
      <c r="A203" s="198" t="s">
        <v>551</v>
      </c>
      <c r="B203" s="274"/>
      <c r="C203" s="275" t="s">
        <v>5547</v>
      </c>
      <c r="D203" s="198" t="s">
        <v>5629</v>
      </c>
      <c r="E203" s="276">
        <v>41745</v>
      </c>
      <c r="F203" s="276">
        <v>42062</v>
      </c>
      <c r="G203" s="276" t="s">
        <v>13</v>
      </c>
      <c r="H203" s="198"/>
      <c r="I203" s="198" t="s">
        <v>126</v>
      </c>
      <c r="J203" s="198" t="s">
        <v>5570</v>
      </c>
      <c r="K203" s="198" t="s">
        <v>470</v>
      </c>
      <c r="L203" s="198" t="s">
        <v>35</v>
      </c>
      <c r="M203" s="198" t="s">
        <v>13</v>
      </c>
      <c r="N203" s="198" t="s">
        <v>13</v>
      </c>
      <c r="O203" s="198" t="s">
        <v>13</v>
      </c>
      <c r="P203" s="198" t="s">
        <v>13</v>
      </c>
      <c r="Q203" s="198"/>
      <c r="R203" s="277" t="s">
        <v>13</v>
      </c>
      <c r="S203" s="277" t="s">
        <v>13</v>
      </c>
      <c r="T203" s="277" t="s">
        <v>13</v>
      </c>
      <c r="U203" s="278" t="s">
        <v>552</v>
      </c>
      <c r="V203" s="198" t="s">
        <v>5373</v>
      </c>
    </row>
    <row r="204" spans="1:22">
      <c r="A204" s="198" t="s">
        <v>553</v>
      </c>
      <c r="B204" s="274"/>
      <c r="C204" s="275" t="s">
        <v>5547</v>
      </c>
      <c r="D204" s="198" t="s">
        <v>5629</v>
      </c>
      <c r="E204" s="276">
        <v>41745</v>
      </c>
      <c r="F204" s="276">
        <v>42062</v>
      </c>
      <c r="G204" s="276" t="s">
        <v>13</v>
      </c>
      <c r="H204" s="198"/>
      <c r="I204" s="198" t="s">
        <v>126</v>
      </c>
      <c r="J204" s="198" t="s">
        <v>5570</v>
      </c>
      <c r="K204" s="198" t="s">
        <v>470</v>
      </c>
      <c r="L204" s="198" t="s">
        <v>35</v>
      </c>
      <c r="M204" s="198" t="s">
        <v>13</v>
      </c>
      <c r="N204" s="198" t="s">
        <v>13</v>
      </c>
      <c r="O204" s="198" t="s">
        <v>13</v>
      </c>
      <c r="P204" s="198" t="s">
        <v>13</v>
      </c>
      <c r="Q204" s="198"/>
      <c r="R204" s="277" t="s">
        <v>13</v>
      </c>
      <c r="S204" s="277" t="s">
        <v>13</v>
      </c>
      <c r="T204" s="277" t="s">
        <v>13</v>
      </c>
      <c r="U204" s="278" t="s">
        <v>554</v>
      </c>
      <c r="V204" s="198" t="s">
        <v>5373</v>
      </c>
    </row>
    <row r="205" spans="1:22">
      <c r="A205" s="198" t="s">
        <v>555</v>
      </c>
      <c r="B205" s="274"/>
      <c r="C205" s="275" t="s">
        <v>5547</v>
      </c>
      <c r="D205" s="198" t="s">
        <v>5629</v>
      </c>
      <c r="E205" s="276">
        <v>41745</v>
      </c>
      <c r="F205" s="276">
        <v>42062</v>
      </c>
      <c r="G205" s="276" t="s">
        <v>13</v>
      </c>
      <c r="H205" s="198"/>
      <c r="I205" s="198" t="s">
        <v>126</v>
      </c>
      <c r="J205" s="198" t="s">
        <v>5570</v>
      </c>
      <c r="K205" s="198" t="s">
        <v>470</v>
      </c>
      <c r="L205" s="198" t="s">
        <v>35</v>
      </c>
      <c r="M205" s="198" t="s">
        <v>13</v>
      </c>
      <c r="N205" s="198" t="s">
        <v>13</v>
      </c>
      <c r="O205" s="198" t="s">
        <v>13</v>
      </c>
      <c r="P205" s="198" t="s">
        <v>13</v>
      </c>
      <c r="Q205" s="198"/>
      <c r="R205" s="277" t="s">
        <v>13</v>
      </c>
      <c r="S205" s="277" t="s">
        <v>13</v>
      </c>
      <c r="T205" s="277" t="s">
        <v>13</v>
      </c>
      <c r="U205" s="278" t="s">
        <v>556</v>
      </c>
      <c r="V205" s="198" t="s">
        <v>5373</v>
      </c>
    </row>
    <row r="206" spans="1:22">
      <c r="A206" s="198" t="s">
        <v>557</v>
      </c>
      <c r="B206" s="274"/>
      <c r="C206" s="275" t="s">
        <v>5547</v>
      </c>
      <c r="D206" s="198" t="s">
        <v>5629</v>
      </c>
      <c r="E206" s="276">
        <v>41745</v>
      </c>
      <c r="F206" s="276">
        <v>42062</v>
      </c>
      <c r="G206" s="276" t="s">
        <v>13</v>
      </c>
      <c r="H206" s="198"/>
      <c r="I206" s="198" t="s">
        <v>126</v>
      </c>
      <c r="J206" s="198" t="s">
        <v>5570</v>
      </c>
      <c r="K206" s="198" t="s">
        <v>470</v>
      </c>
      <c r="L206" s="198" t="s">
        <v>35</v>
      </c>
      <c r="M206" s="198" t="s">
        <v>13</v>
      </c>
      <c r="N206" s="198" t="s">
        <v>13</v>
      </c>
      <c r="O206" s="198" t="s">
        <v>13</v>
      </c>
      <c r="P206" s="198" t="s">
        <v>13</v>
      </c>
      <c r="Q206" s="198"/>
      <c r="R206" s="277" t="s">
        <v>13</v>
      </c>
      <c r="S206" s="277" t="s">
        <v>13</v>
      </c>
      <c r="T206" s="277" t="s">
        <v>13</v>
      </c>
      <c r="U206" s="278" t="s">
        <v>558</v>
      </c>
      <c r="V206" s="198" t="s">
        <v>5373</v>
      </c>
    </row>
    <row r="207" spans="1:22">
      <c r="A207" s="198" t="s">
        <v>559</v>
      </c>
      <c r="B207" s="274"/>
      <c r="C207" s="275" t="s">
        <v>5547</v>
      </c>
      <c r="D207" s="198" t="s">
        <v>5629</v>
      </c>
      <c r="E207" s="276">
        <v>41745</v>
      </c>
      <c r="F207" s="276">
        <v>42062</v>
      </c>
      <c r="G207" s="276" t="s">
        <v>13</v>
      </c>
      <c r="H207" s="198"/>
      <c r="I207" s="198" t="s">
        <v>126</v>
      </c>
      <c r="J207" s="198" t="s">
        <v>5570</v>
      </c>
      <c r="K207" s="198" t="s">
        <v>470</v>
      </c>
      <c r="L207" s="198" t="s">
        <v>35</v>
      </c>
      <c r="M207" s="198" t="s">
        <v>13</v>
      </c>
      <c r="N207" s="198" t="s">
        <v>13</v>
      </c>
      <c r="O207" s="198" t="s">
        <v>13</v>
      </c>
      <c r="P207" s="198" t="s">
        <v>13</v>
      </c>
      <c r="Q207" s="198"/>
      <c r="R207" s="277" t="s">
        <v>13</v>
      </c>
      <c r="S207" s="277" t="s">
        <v>13</v>
      </c>
      <c r="T207" s="277" t="s">
        <v>13</v>
      </c>
      <c r="U207" s="278" t="s">
        <v>560</v>
      </c>
      <c r="V207" s="198" t="s">
        <v>5373</v>
      </c>
    </row>
    <row r="208" spans="1:22">
      <c r="A208" s="198" t="s">
        <v>561</v>
      </c>
      <c r="B208" s="274"/>
      <c r="C208" s="275" t="s">
        <v>5547</v>
      </c>
      <c r="D208" s="198" t="s">
        <v>5629</v>
      </c>
      <c r="E208" s="276">
        <v>41745</v>
      </c>
      <c r="F208" s="276">
        <v>42062</v>
      </c>
      <c r="G208" s="276" t="s">
        <v>13</v>
      </c>
      <c r="H208" s="198"/>
      <c r="I208" s="198" t="s">
        <v>126</v>
      </c>
      <c r="J208" s="198" t="s">
        <v>5570</v>
      </c>
      <c r="K208" s="198" t="s">
        <v>470</v>
      </c>
      <c r="L208" s="198" t="s">
        <v>35</v>
      </c>
      <c r="M208" s="198" t="s">
        <v>13</v>
      </c>
      <c r="N208" s="198" t="s">
        <v>13</v>
      </c>
      <c r="O208" s="198" t="s">
        <v>13</v>
      </c>
      <c r="P208" s="198" t="s">
        <v>13</v>
      </c>
      <c r="Q208" s="198"/>
      <c r="R208" s="277" t="s">
        <v>13</v>
      </c>
      <c r="S208" s="277" t="s">
        <v>13</v>
      </c>
      <c r="T208" s="277" t="s">
        <v>13</v>
      </c>
      <c r="U208" s="278" t="s">
        <v>562</v>
      </c>
      <c r="V208" s="198" t="s">
        <v>5373</v>
      </c>
    </row>
    <row r="209" spans="1:22">
      <c r="A209" s="198" t="s">
        <v>563</v>
      </c>
      <c r="B209" s="274"/>
      <c r="C209" s="275" t="s">
        <v>5547</v>
      </c>
      <c r="D209" s="198" t="s">
        <v>5629</v>
      </c>
      <c r="E209" s="276">
        <v>41745</v>
      </c>
      <c r="F209" s="276">
        <v>42062</v>
      </c>
      <c r="G209" s="276" t="s">
        <v>13</v>
      </c>
      <c r="H209" s="198"/>
      <c r="I209" s="198" t="s">
        <v>126</v>
      </c>
      <c r="J209" s="198" t="s">
        <v>5570</v>
      </c>
      <c r="K209" s="198" t="s">
        <v>470</v>
      </c>
      <c r="L209" s="198" t="s">
        <v>35</v>
      </c>
      <c r="M209" s="198" t="s">
        <v>13</v>
      </c>
      <c r="N209" s="198" t="s">
        <v>13</v>
      </c>
      <c r="O209" s="198" t="s">
        <v>13</v>
      </c>
      <c r="P209" s="198" t="s">
        <v>13</v>
      </c>
      <c r="Q209" s="198"/>
      <c r="R209" s="277" t="s">
        <v>13</v>
      </c>
      <c r="S209" s="277" t="s">
        <v>13</v>
      </c>
      <c r="T209" s="277" t="s">
        <v>13</v>
      </c>
      <c r="U209" s="278" t="s">
        <v>564</v>
      </c>
      <c r="V209" s="198" t="s">
        <v>5373</v>
      </c>
    </row>
    <row r="210" spans="1:22">
      <c r="A210" s="198" t="s">
        <v>565</v>
      </c>
      <c r="B210" s="274"/>
      <c r="C210" s="275" t="s">
        <v>5547</v>
      </c>
      <c r="D210" s="198" t="s">
        <v>5629</v>
      </c>
      <c r="E210" s="276">
        <v>41745</v>
      </c>
      <c r="F210" s="276">
        <v>42062</v>
      </c>
      <c r="G210" s="276" t="s">
        <v>13</v>
      </c>
      <c r="H210" s="198"/>
      <c r="I210" s="198" t="s">
        <v>126</v>
      </c>
      <c r="J210" s="198" t="s">
        <v>5570</v>
      </c>
      <c r="K210" s="198" t="s">
        <v>470</v>
      </c>
      <c r="L210" s="198" t="s">
        <v>35</v>
      </c>
      <c r="M210" s="198" t="s">
        <v>13</v>
      </c>
      <c r="N210" s="198" t="s">
        <v>13</v>
      </c>
      <c r="O210" s="198" t="s">
        <v>13</v>
      </c>
      <c r="P210" s="198" t="s">
        <v>13</v>
      </c>
      <c r="Q210" s="198"/>
      <c r="R210" s="277" t="s">
        <v>13</v>
      </c>
      <c r="S210" s="277" t="s">
        <v>13</v>
      </c>
      <c r="T210" s="277" t="s">
        <v>13</v>
      </c>
      <c r="U210" s="278" t="s">
        <v>566</v>
      </c>
      <c r="V210" s="198" t="s">
        <v>5373</v>
      </c>
    </row>
    <row r="211" spans="1:22">
      <c r="A211" s="198" t="s">
        <v>567</v>
      </c>
      <c r="B211" s="274"/>
      <c r="C211" s="275" t="s">
        <v>5547</v>
      </c>
      <c r="D211" s="198" t="s">
        <v>5629</v>
      </c>
      <c r="E211" s="276">
        <v>41745</v>
      </c>
      <c r="F211" s="276">
        <v>42062</v>
      </c>
      <c r="G211" s="276" t="s">
        <v>13</v>
      </c>
      <c r="H211" s="198"/>
      <c r="I211" s="198" t="s">
        <v>126</v>
      </c>
      <c r="J211" s="198" t="s">
        <v>5570</v>
      </c>
      <c r="K211" s="198" t="s">
        <v>470</v>
      </c>
      <c r="L211" s="198" t="s">
        <v>35</v>
      </c>
      <c r="M211" s="198" t="s">
        <v>13</v>
      </c>
      <c r="N211" s="198" t="s">
        <v>13</v>
      </c>
      <c r="O211" s="198" t="s">
        <v>13</v>
      </c>
      <c r="P211" s="198" t="s">
        <v>13</v>
      </c>
      <c r="Q211" s="198"/>
      <c r="R211" s="277" t="s">
        <v>13</v>
      </c>
      <c r="S211" s="277" t="s">
        <v>13</v>
      </c>
      <c r="T211" s="277" t="s">
        <v>13</v>
      </c>
      <c r="U211" s="278" t="s">
        <v>568</v>
      </c>
      <c r="V211" s="198" t="s">
        <v>5373</v>
      </c>
    </row>
    <row r="212" spans="1:22">
      <c r="A212" s="198" t="s">
        <v>569</v>
      </c>
      <c r="B212" s="274"/>
      <c r="C212" s="275" t="s">
        <v>5547</v>
      </c>
      <c r="D212" s="198" t="s">
        <v>5629</v>
      </c>
      <c r="E212" s="276">
        <v>41745</v>
      </c>
      <c r="F212" s="276">
        <v>42062</v>
      </c>
      <c r="G212" s="276" t="s">
        <v>13</v>
      </c>
      <c r="H212" s="198"/>
      <c r="I212" s="198" t="s">
        <v>126</v>
      </c>
      <c r="J212" s="198" t="s">
        <v>5570</v>
      </c>
      <c r="K212" s="198" t="s">
        <v>470</v>
      </c>
      <c r="L212" s="198" t="s">
        <v>35</v>
      </c>
      <c r="M212" s="198" t="s">
        <v>13</v>
      </c>
      <c r="N212" s="198" t="s">
        <v>13</v>
      </c>
      <c r="O212" s="198" t="s">
        <v>13</v>
      </c>
      <c r="P212" s="198" t="s">
        <v>13</v>
      </c>
      <c r="Q212" s="198"/>
      <c r="R212" s="277" t="s">
        <v>13</v>
      </c>
      <c r="S212" s="277" t="s">
        <v>13</v>
      </c>
      <c r="T212" s="277" t="s">
        <v>13</v>
      </c>
      <c r="U212" s="278" t="s">
        <v>570</v>
      </c>
      <c r="V212" s="198" t="s">
        <v>5373</v>
      </c>
    </row>
    <row r="213" spans="1:22">
      <c r="A213" s="198" t="s">
        <v>571</v>
      </c>
      <c r="B213" s="274"/>
      <c r="C213" s="275" t="s">
        <v>5547</v>
      </c>
      <c r="D213" s="198" t="s">
        <v>5629</v>
      </c>
      <c r="E213" s="276">
        <v>41745</v>
      </c>
      <c r="F213" s="276">
        <v>42062</v>
      </c>
      <c r="G213" s="276" t="s">
        <v>13</v>
      </c>
      <c r="H213" s="198"/>
      <c r="I213" s="198" t="s">
        <v>126</v>
      </c>
      <c r="J213" s="198" t="s">
        <v>5570</v>
      </c>
      <c r="K213" s="198" t="s">
        <v>470</v>
      </c>
      <c r="L213" s="198" t="s">
        <v>35</v>
      </c>
      <c r="M213" s="198" t="s">
        <v>13</v>
      </c>
      <c r="N213" s="198" t="s">
        <v>13</v>
      </c>
      <c r="O213" s="198" t="s">
        <v>13</v>
      </c>
      <c r="P213" s="198" t="s">
        <v>13</v>
      </c>
      <c r="Q213" s="198"/>
      <c r="R213" s="277" t="s">
        <v>13</v>
      </c>
      <c r="S213" s="277" t="s">
        <v>13</v>
      </c>
      <c r="T213" s="277" t="s">
        <v>13</v>
      </c>
      <c r="U213" s="278" t="s">
        <v>572</v>
      </c>
      <c r="V213" s="198" t="s">
        <v>5373</v>
      </c>
    </row>
    <row r="214" spans="1:22">
      <c r="A214" s="198" t="s">
        <v>573</v>
      </c>
      <c r="B214" s="274"/>
      <c r="C214" s="275" t="s">
        <v>5547</v>
      </c>
      <c r="D214" s="198" t="s">
        <v>5629</v>
      </c>
      <c r="E214" s="276">
        <v>41745</v>
      </c>
      <c r="F214" s="276">
        <v>42062</v>
      </c>
      <c r="G214" s="276" t="s">
        <v>13</v>
      </c>
      <c r="H214" s="198"/>
      <c r="I214" s="198" t="s">
        <v>126</v>
      </c>
      <c r="J214" s="198" t="s">
        <v>5570</v>
      </c>
      <c r="K214" s="198" t="s">
        <v>470</v>
      </c>
      <c r="L214" s="198" t="s">
        <v>35</v>
      </c>
      <c r="M214" s="198" t="s">
        <v>13</v>
      </c>
      <c r="N214" s="198" t="s">
        <v>13</v>
      </c>
      <c r="O214" s="198" t="s">
        <v>13</v>
      </c>
      <c r="P214" s="198" t="s">
        <v>13</v>
      </c>
      <c r="Q214" s="198"/>
      <c r="R214" s="277" t="s">
        <v>13</v>
      </c>
      <c r="S214" s="277" t="s">
        <v>13</v>
      </c>
      <c r="T214" s="277" t="s">
        <v>13</v>
      </c>
      <c r="U214" s="278" t="s">
        <v>574</v>
      </c>
      <c r="V214" s="198" t="s">
        <v>5373</v>
      </c>
    </row>
    <row r="215" spans="1:22">
      <c r="A215" s="198" t="s">
        <v>575</v>
      </c>
      <c r="B215" s="274"/>
      <c r="C215" s="275" t="s">
        <v>5547</v>
      </c>
      <c r="D215" s="198" t="s">
        <v>5629</v>
      </c>
      <c r="E215" s="276">
        <v>41745</v>
      </c>
      <c r="F215" s="276">
        <v>42062</v>
      </c>
      <c r="G215" s="276" t="s">
        <v>13</v>
      </c>
      <c r="H215" s="198"/>
      <c r="I215" s="198" t="s">
        <v>126</v>
      </c>
      <c r="J215" s="198" t="s">
        <v>5570</v>
      </c>
      <c r="K215" s="198" t="s">
        <v>470</v>
      </c>
      <c r="L215" s="198" t="s">
        <v>35</v>
      </c>
      <c r="M215" s="198" t="s">
        <v>13</v>
      </c>
      <c r="N215" s="198" t="s">
        <v>13</v>
      </c>
      <c r="O215" s="198" t="s">
        <v>13</v>
      </c>
      <c r="P215" s="198" t="s">
        <v>13</v>
      </c>
      <c r="Q215" s="198"/>
      <c r="R215" s="277" t="s">
        <v>13</v>
      </c>
      <c r="S215" s="277" t="s">
        <v>13</v>
      </c>
      <c r="T215" s="277" t="s">
        <v>13</v>
      </c>
      <c r="U215" s="278" t="s">
        <v>576</v>
      </c>
      <c r="V215" s="198" t="s">
        <v>5373</v>
      </c>
    </row>
    <row r="216" spans="1:22">
      <c r="A216" s="198" t="s">
        <v>577</v>
      </c>
      <c r="B216" s="274"/>
      <c r="C216" s="275" t="s">
        <v>5547</v>
      </c>
      <c r="D216" s="198" t="s">
        <v>5629</v>
      </c>
      <c r="E216" s="276">
        <v>41745</v>
      </c>
      <c r="F216" s="276">
        <v>42062</v>
      </c>
      <c r="G216" s="276" t="s">
        <v>13</v>
      </c>
      <c r="H216" s="198"/>
      <c r="I216" s="198" t="s">
        <v>126</v>
      </c>
      <c r="J216" s="198" t="s">
        <v>5570</v>
      </c>
      <c r="K216" s="198" t="s">
        <v>470</v>
      </c>
      <c r="L216" s="198" t="s">
        <v>35</v>
      </c>
      <c r="M216" s="198" t="s">
        <v>13</v>
      </c>
      <c r="N216" s="198" t="s">
        <v>13</v>
      </c>
      <c r="O216" s="198" t="s">
        <v>13</v>
      </c>
      <c r="P216" s="198" t="s">
        <v>13</v>
      </c>
      <c r="Q216" s="198"/>
      <c r="R216" s="277" t="s">
        <v>13</v>
      </c>
      <c r="S216" s="277" t="s">
        <v>13</v>
      </c>
      <c r="T216" s="277" t="s">
        <v>13</v>
      </c>
      <c r="U216" s="278" t="s">
        <v>578</v>
      </c>
      <c r="V216" s="198" t="s">
        <v>5373</v>
      </c>
    </row>
    <row r="217" spans="1:22">
      <c r="A217" s="198" t="s">
        <v>579</v>
      </c>
      <c r="B217" s="274"/>
      <c r="C217" s="275" t="s">
        <v>5547</v>
      </c>
      <c r="D217" s="198" t="s">
        <v>5629</v>
      </c>
      <c r="E217" s="276">
        <v>41745</v>
      </c>
      <c r="F217" s="276">
        <v>42062</v>
      </c>
      <c r="G217" s="276" t="s">
        <v>13</v>
      </c>
      <c r="H217" s="198"/>
      <c r="I217" s="198" t="s">
        <v>126</v>
      </c>
      <c r="J217" s="198" t="s">
        <v>5570</v>
      </c>
      <c r="K217" s="198" t="s">
        <v>470</v>
      </c>
      <c r="L217" s="198" t="s">
        <v>35</v>
      </c>
      <c r="M217" s="198" t="s">
        <v>13</v>
      </c>
      <c r="N217" s="198" t="s">
        <v>13</v>
      </c>
      <c r="O217" s="198" t="s">
        <v>13</v>
      </c>
      <c r="P217" s="198" t="s">
        <v>13</v>
      </c>
      <c r="Q217" s="198"/>
      <c r="R217" s="277" t="s">
        <v>13</v>
      </c>
      <c r="S217" s="277" t="s">
        <v>13</v>
      </c>
      <c r="T217" s="277" t="s">
        <v>13</v>
      </c>
      <c r="U217" s="278" t="s">
        <v>580</v>
      </c>
      <c r="V217" s="198" t="s">
        <v>5373</v>
      </c>
    </row>
    <row r="218" spans="1:22">
      <c r="A218" s="198" t="s">
        <v>581</v>
      </c>
      <c r="B218" s="274"/>
      <c r="C218" s="275" t="s">
        <v>5547</v>
      </c>
      <c r="D218" s="198" t="s">
        <v>5629</v>
      </c>
      <c r="E218" s="276">
        <v>41745</v>
      </c>
      <c r="F218" s="276">
        <v>42062</v>
      </c>
      <c r="G218" s="276" t="s">
        <v>13</v>
      </c>
      <c r="H218" s="198"/>
      <c r="I218" s="198" t="s">
        <v>126</v>
      </c>
      <c r="J218" s="198" t="s">
        <v>5570</v>
      </c>
      <c r="K218" s="198" t="s">
        <v>470</v>
      </c>
      <c r="L218" s="198" t="s">
        <v>35</v>
      </c>
      <c r="M218" s="198" t="s">
        <v>13</v>
      </c>
      <c r="N218" s="198" t="s">
        <v>13</v>
      </c>
      <c r="O218" s="198" t="s">
        <v>13</v>
      </c>
      <c r="P218" s="198" t="s">
        <v>13</v>
      </c>
      <c r="Q218" s="198"/>
      <c r="R218" s="277" t="s">
        <v>13</v>
      </c>
      <c r="S218" s="277" t="s">
        <v>13</v>
      </c>
      <c r="T218" s="277" t="s">
        <v>13</v>
      </c>
      <c r="U218" s="278" t="s">
        <v>582</v>
      </c>
      <c r="V218" s="198" t="s">
        <v>5373</v>
      </c>
    </row>
    <row r="219" spans="1:22">
      <c r="A219" s="198" t="s">
        <v>583</v>
      </c>
      <c r="B219" s="274"/>
      <c r="C219" s="275" t="s">
        <v>5547</v>
      </c>
      <c r="D219" s="198" t="s">
        <v>5629</v>
      </c>
      <c r="E219" s="276">
        <v>41745</v>
      </c>
      <c r="F219" s="276">
        <v>42062</v>
      </c>
      <c r="G219" s="276" t="s">
        <v>13</v>
      </c>
      <c r="H219" s="198"/>
      <c r="I219" s="198" t="s">
        <v>126</v>
      </c>
      <c r="J219" s="198" t="s">
        <v>5570</v>
      </c>
      <c r="K219" s="198" t="s">
        <v>470</v>
      </c>
      <c r="L219" s="198" t="s">
        <v>35</v>
      </c>
      <c r="M219" s="198" t="s">
        <v>13</v>
      </c>
      <c r="N219" s="198" t="s">
        <v>13</v>
      </c>
      <c r="O219" s="198" t="s">
        <v>13</v>
      </c>
      <c r="P219" s="198" t="s">
        <v>13</v>
      </c>
      <c r="Q219" s="198"/>
      <c r="R219" s="277" t="s">
        <v>13</v>
      </c>
      <c r="S219" s="277" t="s">
        <v>13</v>
      </c>
      <c r="T219" s="277" t="s">
        <v>13</v>
      </c>
      <c r="U219" s="278" t="s">
        <v>584</v>
      </c>
      <c r="V219" s="198" t="s">
        <v>5373</v>
      </c>
    </row>
    <row r="220" spans="1:22">
      <c r="A220" s="198" t="s">
        <v>585</v>
      </c>
      <c r="B220" s="274"/>
      <c r="C220" s="275" t="s">
        <v>5546</v>
      </c>
      <c r="D220" s="198"/>
      <c r="E220" s="276"/>
      <c r="F220" s="276"/>
      <c r="G220" s="276" t="s">
        <v>13</v>
      </c>
      <c r="H220" s="198"/>
      <c r="I220" s="198" t="s">
        <v>126</v>
      </c>
      <c r="J220" s="198" t="s">
        <v>5571</v>
      </c>
      <c r="K220" s="198" t="s">
        <v>470</v>
      </c>
      <c r="L220" s="198" t="s">
        <v>13</v>
      </c>
      <c r="M220" s="198" t="s">
        <v>13</v>
      </c>
      <c r="N220" s="198" t="s">
        <v>13</v>
      </c>
      <c r="O220" s="198" t="s">
        <v>13</v>
      </c>
      <c r="P220" s="198" t="s">
        <v>13</v>
      </c>
      <c r="Q220" s="198"/>
      <c r="R220" s="277" t="s">
        <v>586</v>
      </c>
      <c r="S220" s="277" t="s">
        <v>13</v>
      </c>
      <c r="T220" s="277" t="s">
        <v>17</v>
      </c>
      <c r="U220" s="278" t="s">
        <v>587</v>
      </c>
      <c r="V220" s="198" t="s">
        <v>5373</v>
      </c>
    </row>
    <row r="221" spans="1:22">
      <c r="A221" s="198" t="s">
        <v>588</v>
      </c>
      <c r="B221" s="274"/>
      <c r="C221" s="275" t="s">
        <v>5546</v>
      </c>
      <c r="D221" s="275"/>
      <c r="E221" s="276">
        <v>41745</v>
      </c>
      <c r="F221" s="276"/>
      <c r="G221" s="276" t="s">
        <v>13</v>
      </c>
      <c r="H221" s="198"/>
      <c r="I221" s="198" t="s">
        <v>126</v>
      </c>
      <c r="J221" s="198" t="s">
        <v>5570</v>
      </c>
      <c r="K221" s="198" t="s">
        <v>470</v>
      </c>
      <c r="L221" s="198" t="s">
        <v>13</v>
      </c>
      <c r="M221" s="198" t="s">
        <v>13</v>
      </c>
      <c r="N221" s="198" t="s">
        <v>13</v>
      </c>
      <c r="O221" s="198" t="s">
        <v>13</v>
      </c>
      <c r="P221" s="198" t="s">
        <v>13</v>
      </c>
      <c r="Q221" s="198"/>
      <c r="R221" s="277" t="s">
        <v>13</v>
      </c>
      <c r="S221" s="277" t="s">
        <v>17</v>
      </c>
      <c r="T221" s="277" t="s">
        <v>17</v>
      </c>
      <c r="U221" s="278" t="s">
        <v>589</v>
      </c>
      <c r="V221" s="198" t="s">
        <v>5373</v>
      </c>
    </row>
    <row r="222" spans="1:22">
      <c r="A222" s="198" t="s">
        <v>590</v>
      </c>
      <c r="B222" s="274"/>
      <c r="C222" s="275" t="s">
        <v>5546</v>
      </c>
      <c r="D222" s="275"/>
      <c r="E222" s="276">
        <v>41745</v>
      </c>
      <c r="F222" s="276"/>
      <c r="G222" s="276" t="s">
        <v>13</v>
      </c>
      <c r="H222" s="198"/>
      <c r="I222" s="198" t="s">
        <v>126</v>
      </c>
      <c r="J222" s="198" t="s">
        <v>5570</v>
      </c>
      <c r="K222" s="198" t="s">
        <v>470</v>
      </c>
      <c r="L222" s="198" t="s">
        <v>13</v>
      </c>
      <c r="M222" s="198" t="s">
        <v>13</v>
      </c>
      <c r="N222" s="198" t="s">
        <v>13</v>
      </c>
      <c r="O222" s="198" t="s">
        <v>13</v>
      </c>
      <c r="P222" s="198" t="s">
        <v>13</v>
      </c>
      <c r="Q222" s="198"/>
      <c r="R222" s="277" t="s">
        <v>13</v>
      </c>
      <c r="S222" s="277" t="s">
        <v>17</v>
      </c>
      <c r="T222" s="277" t="s">
        <v>17</v>
      </c>
      <c r="U222" s="278" t="s">
        <v>591</v>
      </c>
      <c r="V222" s="198" t="s">
        <v>5373</v>
      </c>
    </row>
    <row r="223" spans="1:22">
      <c r="A223" s="198" t="s">
        <v>592</v>
      </c>
      <c r="B223" s="274"/>
      <c r="C223" s="275" t="s">
        <v>5546</v>
      </c>
      <c r="D223" s="275"/>
      <c r="E223" s="276">
        <v>41745</v>
      </c>
      <c r="F223" s="276"/>
      <c r="G223" s="276" t="s">
        <v>13</v>
      </c>
      <c r="H223" s="198"/>
      <c r="I223" s="198" t="s">
        <v>126</v>
      </c>
      <c r="J223" s="198" t="s">
        <v>5570</v>
      </c>
      <c r="K223" s="198" t="s">
        <v>470</v>
      </c>
      <c r="L223" s="198" t="s">
        <v>13</v>
      </c>
      <c r="M223" s="198" t="s">
        <v>13</v>
      </c>
      <c r="N223" s="198" t="s">
        <v>13</v>
      </c>
      <c r="O223" s="198" t="s">
        <v>13</v>
      </c>
      <c r="P223" s="198" t="s">
        <v>13</v>
      </c>
      <c r="Q223" s="198"/>
      <c r="R223" s="277" t="s">
        <v>13</v>
      </c>
      <c r="S223" s="277" t="s">
        <v>17</v>
      </c>
      <c r="T223" s="277" t="s">
        <v>17</v>
      </c>
      <c r="U223" s="278" t="s">
        <v>593</v>
      </c>
      <c r="V223" s="198" t="s">
        <v>5373</v>
      </c>
    </row>
    <row r="224" spans="1:22">
      <c r="A224" s="198" t="s">
        <v>594</v>
      </c>
      <c r="B224" s="274"/>
      <c r="C224" s="275" t="s">
        <v>5546</v>
      </c>
      <c r="D224" s="198"/>
      <c r="E224" s="276"/>
      <c r="F224" s="276"/>
      <c r="G224" s="276" t="s">
        <v>13</v>
      </c>
      <c r="H224" s="198"/>
      <c r="I224" s="198" t="s">
        <v>126</v>
      </c>
      <c r="J224" s="198" t="s">
        <v>5571</v>
      </c>
      <c r="K224" s="198" t="s">
        <v>595</v>
      </c>
      <c r="L224" s="198" t="s">
        <v>13</v>
      </c>
      <c r="M224" s="198" t="s">
        <v>13</v>
      </c>
      <c r="N224" s="198" t="s">
        <v>13</v>
      </c>
      <c r="O224" s="198" t="s">
        <v>13</v>
      </c>
      <c r="P224" s="198" t="s">
        <v>13</v>
      </c>
      <c r="Q224" s="198"/>
      <c r="R224" s="277" t="s">
        <v>13</v>
      </c>
      <c r="S224" s="277" t="s">
        <v>17</v>
      </c>
      <c r="T224" s="277" t="s">
        <v>17</v>
      </c>
      <c r="U224" s="278" t="s">
        <v>589</v>
      </c>
      <c r="V224" s="198" t="s">
        <v>5373</v>
      </c>
    </row>
    <row r="225" spans="1:22">
      <c r="A225" s="198" t="s">
        <v>596</v>
      </c>
      <c r="B225" s="274"/>
      <c r="C225" s="275" t="s">
        <v>5546</v>
      </c>
      <c r="D225" s="198"/>
      <c r="E225" s="276"/>
      <c r="F225" s="276"/>
      <c r="G225" s="276" t="s">
        <v>13</v>
      </c>
      <c r="H225" s="198"/>
      <c r="I225" s="198" t="s">
        <v>126</v>
      </c>
      <c r="J225" s="198" t="s">
        <v>5571</v>
      </c>
      <c r="K225" s="198" t="s">
        <v>595</v>
      </c>
      <c r="L225" s="198" t="s">
        <v>13</v>
      </c>
      <c r="M225" s="198" t="s">
        <v>13</v>
      </c>
      <c r="N225" s="198" t="s">
        <v>13</v>
      </c>
      <c r="O225" s="198" t="s">
        <v>13</v>
      </c>
      <c r="P225" s="198" t="s">
        <v>13</v>
      </c>
      <c r="Q225" s="198"/>
      <c r="R225" s="277" t="s">
        <v>13</v>
      </c>
      <c r="S225" s="277" t="s">
        <v>17</v>
      </c>
      <c r="T225" s="277" t="s">
        <v>17</v>
      </c>
      <c r="U225" s="278" t="s">
        <v>591</v>
      </c>
      <c r="V225" s="198" t="s">
        <v>5373</v>
      </c>
    </row>
    <row r="226" spans="1:22">
      <c r="A226" s="198" t="s">
        <v>597</v>
      </c>
      <c r="B226" s="274"/>
      <c r="C226" s="275" t="s">
        <v>5546</v>
      </c>
      <c r="D226" s="198"/>
      <c r="E226" s="276"/>
      <c r="F226" s="276"/>
      <c r="G226" s="276" t="s">
        <v>13</v>
      </c>
      <c r="H226" s="198"/>
      <c r="I226" s="198" t="s">
        <v>126</v>
      </c>
      <c r="J226" s="198" t="s">
        <v>5571</v>
      </c>
      <c r="K226" s="198" t="s">
        <v>595</v>
      </c>
      <c r="L226" s="198" t="s">
        <v>13</v>
      </c>
      <c r="M226" s="198" t="s">
        <v>13</v>
      </c>
      <c r="N226" s="198" t="s">
        <v>13</v>
      </c>
      <c r="O226" s="198" t="s">
        <v>13</v>
      </c>
      <c r="P226" s="198" t="s">
        <v>13</v>
      </c>
      <c r="Q226" s="198"/>
      <c r="R226" s="277" t="s">
        <v>13</v>
      </c>
      <c r="S226" s="277" t="s">
        <v>17</v>
      </c>
      <c r="T226" s="277" t="s">
        <v>17</v>
      </c>
      <c r="U226" s="278" t="s">
        <v>593</v>
      </c>
      <c r="V226" s="198" t="s">
        <v>5373</v>
      </c>
    </row>
    <row r="227" spans="1:22">
      <c r="A227" s="198" t="s">
        <v>598</v>
      </c>
      <c r="B227" s="274"/>
      <c r="C227" s="275" t="s">
        <v>10170</v>
      </c>
      <c r="D227" s="275" t="s">
        <v>339</v>
      </c>
      <c r="E227" s="276">
        <v>41745</v>
      </c>
      <c r="F227" s="276"/>
      <c r="G227" s="276" t="s">
        <v>57</v>
      </c>
      <c r="H227" s="198"/>
      <c r="I227" s="198" t="s">
        <v>126</v>
      </c>
      <c r="J227" s="198" t="s">
        <v>5570</v>
      </c>
      <c r="K227" s="198" t="s">
        <v>599</v>
      </c>
      <c r="L227" s="198" t="s">
        <v>13</v>
      </c>
      <c r="M227" s="198" t="s">
        <v>13</v>
      </c>
      <c r="N227" s="198" t="s">
        <v>13</v>
      </c>
      <c r="O227" s="198" t="s">
        <v>13</v>
      </c>
      <c r="P227" s="198" t="s">
        <v>13</v>
      </c>
      <c r="Q227" s="198"/>
      <c r="R227" s="277" t="s">
        <v>600</v>
      </c>
      <c r="S227" s="277" t="s">
        <v>13</v>
      </c>
      <c r="T227" s="277" t="s">
        <v>17</v>
      </c>
      <c r="U227" s="278" t="s">
        <v>601</v>
      </c>
      <c r="V227" s="198" t="s">
        <v>5373</v>
      </c>
    </row>
    <row r="228" spans="1:22">
      <c r="A228" s="198" t="s">
        <v>602</v>
      </c>
      <c r="B228" s="274"/>
      <c r="C228" s="275" t="s">
        <v>5547</v>
      </c>
      <c r="D228" s="198" t="s">
        <v>5629</v>
      </c>
      <c r="E228" s="276">
        <v>41745</v>
      </c>
      <c r="F228" s="276">
        <v>42062</v>
      </c>
      <c r="G228" s="276" t="s">
        <v>13</v>
      </c>
      <c r="H228" s="198"/>
      <c r="I228" s="198" t="s">
        <v>126</v>
      </c>
      <c r="J228" s="198" t="s">
        <v>5570</v>
      </c>
      <c r="K228" s="198" t="s">
        <v>599</v>
      </c>
      <c r="L228" s="198" t="s">
        <v>426</v>
      </c>
      <c r="M228" s="198" t="s">
        <v>13</v>
      </c>
      <c r="N228" s="198" t="s">
        <v>13</v>
      </c>
      <c r="O228" s="198" t="s">
        <v>13</v>
      </c>
      <c r="P228" s="198" t="s">
        <v>13</v>
      </c>
      <c r="Q228" s="198"/>
      <c r="R228" s="277" t="s">
        <v>13</v>
      </c>
      <c r="S228" s="277" t="s">
        <v>13</v>
      </c>
      <c r="T228" s="277" t="s">
        <v>13</v>
      </c>
      <c r="U228" s="278" t="s">
        <v>603</v>
      </c>
      <c r="V228" s="198" t="s">
        <v>5373</v>
      </c>
    </row>
    <row r="229" spans="1:22">
      <c r="A229" s="198" t="s">
        <v>604</v>
      </c>
      <c r="B229" s="274"/>
      <c r="C229" s="275" t="s">
        <v>5547</v>
      </c>
      <c r="D229" s="198" t="s">
        <v>5629</v>
      </c>
      <c r="E229" s="276">
        <v>41745</v>
      </c>
      <c r="F229" s="276">
        <v>42062</v>
      </c>
      <c r="G229" s="276" t="s">
        <v>13</v>
      </c>
      <c r="H229" s="198"/>
      <c r="I229" s="198" t="s">
        <v>126</v>
      </c>
      <c r="J229" s="198" t="s">
        <v>5570</v>
      </c>
      <c r="K229" s="198" t="s">
        <v>599</v>
      </c>
      <c r="L229" s="198" t="s">
        <v>426</v>
      </c>
      <c r="M229" s="198" t="s">
        <v>13</v>
      </c>
      <c r="N229" s="198" t="s">
        <v>13</v>
      </c>
      <c r="O229" s="198" t="s">
        <v>13</v>
      </c>
      <c r="P229" s="198" t="s">
        <v>13</v>
      </c>
      <c r="Q229" s="198"/>
      <c r="R229" s="277" t="s">
        <v>13</v>
      </c>
      <c r="S229" s="277" t="s">
        <v>13</v>
      </c>
      <c r="T229" s="277" t="s">
        <v>13</v>
      </c>
      <c r="U229" s="278" t="s">
        <v>605</v>
      </c>
      <c r="V229" s="198" t="s">
        <v>5373</v>
      </c>
    </row>
    <row r="230" spans="1:22">
      <c r="A230" s="198" t="s">
        <v>606</v>
      </c>
      <c r="B230" s="274"/>
      <c r="C230" s="275" t="s">
        <v>10170</v>
      </c>
      <c r="D230" s="198" t="s">
        <v>339</v>
      </c>
      <c r="E230" s="276">
        <v>42164</v>
      </c>
      <c r="F230" s="276"/>
      <c r="G230" s="276" t="s">
        <v>57</v>
      </c>
      <c r="H230" s="198"/>
      <c r="I230" s="198" t="s">
        <v>126</v>
      </c>
      <c r="J230" s="198" t="s">
        <v>5570</v>
      </c>
      <c r="K230" s="198" t="s">
        <v>599</v>
      </c>
      <c r="L230" s="198" t="s">
        <v>426</v>
      </c>
      <c r="M230" s="198" t="s">
        <v>13</v>
      </c>
      <c r="N230" s="198" t="s">
        <v>13</v>
      </c>
      <c r="O230" s="198" t="s">
        <v>13</v>
      </c>
      <c r="P230" s="198" t="s">
        <v>13</v>
      </c>
      <c r="Q230" s="198"/>
      <c r="R230" s="277" t="s">
        <v>13</v>
      </c>
      <c r="S230" s="277" t="s">
        <v>13</v>
      </c>
      <c r="T230" s="277" t="s">
        <v>13</v>
      </c>
      <c r="U230" s="278" t="s">
        <v>607</v>
      </c>
      <c r="V230" s="198" t="s">
        <v>5373</v>
      </c>
    </row>
    <row r="231" spans="1:22">
      <c r="A231" s="198" t="s">
        <v>608</v>
      </c>
      <c r="B231" s="274"/>
      <c r="C231" s="275" t="s">
        <v>5547</v>
      </c>
      <c r="D231" s="198" t="s">
        <v>5629</v>
      </c>
      <c r="E231" s="276">
        <v>41745</v>
      </c>
      <c r="F231" s="276">
        <v>42062</v>
      </c>
      <c r="G231" s="276" t="s">
        <v>13</v>
      </c>
      <c r="H231" s="198"/>
      <c r="I231" s="198" t="s">
        <v>126</v>
      </c>
      <c r="J231" s="198" t="s">
        <v>5570</v>
      </c>
      <c r="K231" s="198" t="s">
        <v>599</v>
      </c>
      <c r="L231" s="198" t="s">
        <v>426</v>
      </c>
      <c r="M231" s="198" t="s">
        <v>13</v>
      </c>
      <c r="N231" s="198" t="s">
        <v>13</v>
      </c>
      <c r="O231" s="198" t="s">
        <v>13</v>
      </c>
      <c r="P231" s="198" t="s">
        <v>13</v>
      </c>
      <c r="Q231" s="198"/>
      <c r="R231" s="277" t="s">
        <v>13</v>
      </c>
      <c r="S231" s="277" t="s">
        <v>13</v>
      </c>
      <c r="T231" s="277" t="s">
        <v>13</v>
      </c>
      <c r="U231" s="278" t="s">
        <v>609</v>
      </c>
      <c r="V231" s="198" t="s">
        <v>5373</v>
      </c>
    </row>
    <row r="232" spans="1:22">
      <c r="A232" s="198" t="s">
        <v>610</v>
      </c>
      <c r="B232" s="274"/>
      <c r="C232" s="275" t="s">
        <v>5547</v>
      </c>
      <c r="D232" s="198" t="s">
        <v>5629</v>
      </c>
      <c r="E232" s="276">
        <v>41745</v>
      </c>
      <c r="F232" s="276">
        <v>42062</v>
      </c>
      <c r="G232" s="276" t="s">
        <v>13</v>
      </c>
      <c r="H232" s="198"/>
      <c r="I232" s="198" t="s">
        <v>126</v>
      </c>
      <c r="J232" s="198" t="s">
        <v>5570</v>
      </c>
      <c r="K232" s="198" t="s">
        <v>599</v>
      </c>
      <c r="L232" s="198" t="s">
        <v>426</v>
      </c>
      <c r="M232" s="198" t="s">
        <v>13</v>
      </c>
      <c r="N232" s="198" t="s">
        <v>13</v>
      </c>
      <c r="O232" s="198" t="s">
        <v>13</v>
      </c>
      <c r="P232" s="198" t="s">
        <v>13</v>
      </c>
      <c r="Q232" s="198"/>
      <c r="R232" s="277" t="s">
        <v>13</v>
      </c>
      <c r="S232" s="277" t="s">
        <v>13</v>
      </c>
      <c r="T232" s="277" t="s">
        <v>13</v>
      </c>
      <c r="U232" s="278" t="s">
        <v>611</v>
      </c>
      <c r="V232" s="198" t="s">
        <v>5373</v>
      </c>
    </row>
    <row r="233" spans="1:22">
      <c r="A233" s="198" t="s">
        <v>612</v>
      </c>
      <c r="B233" s="274"/>
      <c r="C233" s="275" t="s">
        <v>5547</v>
      </c>
      <c r="D233" s="198" t="s">
        <v>5629</v>
      </c>
      <c r="E233" s="276">
        <v>41745</v>
      </c>
      <c r="F233" s="276">
        <v>42062</v>
      </c>
      <c r="G233" s="276" t="s">
        <v>13</v>
      </c>
      <c r="H233" s="198"/>
      <c r="I233" s="198" t="s">
        <v>126</v>
      </c>
      <c r="J233" s="198" t="s">
        <v>5570</v>
      </c>
      <c r="K233" s="198" t="s">
        <v>599</v>
      </c>
      <c r="L233" s="198" t="s">
        <v>426</v>
      </c>
      <c r="M233" s="198" t="s">
        <v>13</v>
      </c>
      <c r="N233" s="198" t="s">
        <v>13</v>
      </c>
      <c r="O233" s="198" t="s">
        <v>13</v>
      </c>
      <c r="P233" s="198" t="s">
        <v>13</v>
      </c>
      <c r="Q233" s="198"/>
      <c r="R233" s="277" t="s">
        <v>13</v>
      </c>
      <c r="S233" s="277" t="s">
        <v>13</v>
      </c>
      <c r="T233" s="277" t="s">
        <v>13</v>
      </c>
      <c r="U233" s="278" t="s">
        <v>613</v>
      </c>
      <c r="V233" s="198" t="s">
        <v>5373</v>
      </c>
    </row>
    <row r="234" spans="1:22">
      <c r="A234" s="198" t="s">
        <v>614</v>
      </c>
      <c r="B234" s="274"/>
      <c r="C234" s="275" t="s">
        <v>10170</v>
      </c>
      <c r="D234" s="198" t="s">
        <v>339</v>
      </c>
      <c r="E234" s="276">
        <v>42164</v>
      </c>
      <c r="F234" s="276"/>
      <c r="G234" s="276" t="s">
        <v>57</v>
      </c>
      <c r="H234" s="198"/>
      <c r="I234" s="198" t="s">
        <v>126</v>
      </c>
      <c r="J234" s="198" t="s">
        <v>5570</v>
      </c>
      <c r="K234" s="198" t="s">
        <v>599</v>
      </c>
      <c r="L234" s="198" t="s">
        <v>426</v>
      </c>
      <c r="M234" s="198" t="s">
        <v>13</v>
      </c>
      <c r="N234" s="198" t="s">
        <v>13</v>
      </c>
      <c r="O234" s="198" t="s">
        <v>13</v>
      </c>
      <c r="P234" s="198" t="s">
        <v>13</v>
      </c>
      <c r="Q234" s="198"/>
      <c r="R234" s="277" t="s">
        <v>13</v>
      </c>
      <c r="S234" s="277" t="s">
        <v>13</v>
      </c>
      <c r="T234" s="277" t="s">
        <v>13</v>
      </c>
      <c r="U234" s="278" t="s">
        <v>615</v>
      </c>
      <c r="V234" s="198" t="s">
        <v>5373</v>
      </c>
    </row>
    <row r="235" spans="1:22">
      <c r="A235" s="198" t="s">
        <v>616</v>
      </c>
      <c r="B235" s="274"/>
      <c r="C235" s="275" t="s">
        <v>5547</v>
      </c>
      <c r="D235" s="198" t="s">
        <v>5629</v>
      </c>
      <c r="E235" s="276">
        <v>41745</v>
      </c>
      <c r="F235" s="276">
        <v>42062</v>
      </c>
      <c r="G235" s="276" t="s">
        <v>13</v>
      </c>
      <c r="H235" s="198"/>
      <c r="I235" s="198" t="s">
        <v>126</v>
      </c>
      <c r="J235" s="198" t="s">
        <v>5570</v>
      </c>
      <c r="K235" s="198" t="s">
        <v>599</v>
      </c>
      <c r="L235" s="198" t="s">
        <v>426</v>
      </c>
      <c r="M235" s="198" t="s">
        <v>13</v>
      </c>
      <c r="N235" s="198" t="s">
        <v>13</v>
      </c>
      <c r="O235" s="198" t="s">
        <v>13</v>
      </c>
      <c r="P235" s="198" t="s">
        <v>13</v>
      </c>
      <c r="Q235" s="198"/>
      <c r="R235" s="277" t="s">
        <v>13</v>
      </c>
      <c r="S235" s="277" t="s">
        <v>13</v>
      </c>
      <c r="T235" s="277" t="s">
        <v>13</v>
      </c>
      <c r="U235" s="278" t="s">
        <v>617</v>
      </c>
      <c r="V235" s="198" t="s">
        <v>5373</v>
      </c>
    </row>
    <row r="236" spans="1:22">
      <c r="A236" s="198" t="s">
        <v>618</v>
      </c>
      <c r="B236" s="274"/>
      <c r="C236" s="275" t="s">
        <v>5547</v>
      </c>
      <c r="D236" s="198"/>
      <c r="E236" s="276">
        <v>42256</v>
      </c>
      <c r="F236" s="276"/>
      <c r="G236" s="276" t="s">
        <v>13</v>
      </c>
      <c r="H236" s="198"/>
      <c r="I236" s="198" t="s">
        <v>126</v>
      </c>
      <c r="J236" s="198" t="s">
        <v>5570</v>
      </c>
      <c r="K236" s="198" t="s">
        <v>599</v>
      </c>
      <c r="L236" s="198" t="s">
        <v>426</v>
      </c>
      <c r="M236" s="198" t="s">
        <v>13</v>
      </c>
      <c r="N236" s="198" t="s">
        <v>13</v>
      </c>
      <c r="O236" s="198" t="s">
        <v>13</v>
      </c>
      <c r="P236" s="198" t="s">
        <v>13</v>
      </c>
      <c r="Q236" s="198"/>
      <c r="R236" s="277" t="s">
        <v>13</v>
      </c>
      <c r="S236" s="277" t="s">
        <v>13</v>
      </c>
      <c r="T236" s="277" t="s">
        <v>13</v>
      </c>
      <c r="U236" s="278" t="s">
        <v>619</v>
      </c>
      <c r="V236" s="198" t="s">
        <v>5373</v>
      </c>
    </row>
    <row r="237" spans="1:22">
      <c r="A237" s="198" t="s">
        <v>620</v>
      </c>
      <c r="B237" s="274"/>
      <c r="C237" s="275" t="s">
        <v>5547</v>
      </c>
      <c r="D237" s="198"/>
      <c r="E237" s="276">
        <v>42256</v>
      </c>
      <c r="F237" s="276"/>
      <c r="G237" s="276" t="s">
        <v>13</v>
      </c>
      <c r="H237" s="198"/>
      <c r="I237" s="198" t="s">
        <v>126</v>
      </c>
      <c r="J237" s="198" t="s">
        <v>5570</v>
      </c>
      <c r="K237" s="198" t="s">
        <v>599</v>
      </c>
      <c r="L237" s="198" t="s">
        <v>426</v>
      </c>
      <c r="M237" s="198" t="s">
        <v>13</v>
      </c>
      <c r="N237" s="198" t="s">
        <v>13</v>
      </c>
      <c r="O237" s="198" t="s">
        <v>13</v>
      </c>
      <c r="P237" s="198" t="s">
        <v>13</v>
      </c>
      <c r="Q237" s="198"/>
      <c r="R237" s="277" t="s">
        <v>13</v>
      </c>
      <c r="S237" s="277" t="s">
        <v>13</v>
      </c>
      <c r="T237" s="277" t="s">
        <v>13</v>
      </c>
      <c r="U237" s="278" t="s">
        <v>621</v>
      </c>
      <c r="V237" s="198" t="s">
        <v>5373</v>
      </c>
    </row>
    <row r="238" spans="1:22">
      <c r="A238" s="198" t="s">
        <v>622</v>
      </c>
      <c r="B238" s="274"/>
      <c r="C238" s="275" t="s">
        <v>10170</v>
      </c>
      <c r="D238" s="198" t="s">
        <v>339</v>
      </c>
      <c r="E238" s="276">
        <v>42164</v>
      </c>
      <c r="F238" s="276"/>
      <c r="G238" s="276" t="s">
        <v>57</v>
      </c>
      <c r="H238" s="198"/>
      <c r="I238" s="198" t="s">
        <v>126</v>
      </c>
      <c r="J238" s="198" t="s">
        <v>5570</v>
      </c>
      <c r="K238" s="198" t="s">
        <v>599</v>
      </c>
      <c r="L238" s="198" t="s">
        <v>426</v>
      </c>
      <c r="M238" s="198" t="s">
        <v>13</v>
      </c>
      <c r="N238" s="198" t="s">
        <v>13</v>
      </c>
      <c r="O238" s="198" t="s">
        <v>13</v>
      </c>
      <c r="P238" s="198" t="s">
        <v>13</v>
      </c>
      <c r="Q238" s="198"/>
      <c r="R238" s="277" t="s">
        <v>13</v>
      </c>
      <c r="S238" s="277" t="s">
        <v>13</v>
      </c>
      <c r="T238" s="277" t="s">
        <v>13</v>
      </c>
      <c r="U238" s="278" t="s">
        <v>623</v>
      </c>
      <c r="V238" s="198" t="s">
        <v>5373</v>
      </c>
    </row>
    <row r="239" spans="1:22">
      <c r="A239" s="198" t="s">
        <v>624</v>
      </c>
      <c r="B239" s="274"/>
      <c r="C239" s="275" t="s">
        <v>5547</v>
      </c>
      <c r="D239" s="198"/>
      <c r="E239" s="276">
        <v>42256</v>
      </c>
      <c r="F239" s="276"/>
      <c r="G239" s="276" t="s">
        <v>13</v>
      </c>
      <c r="H239" s="198"/>
      <c r="I239" s="198" t="s">
        <v>126</v>
      </c>
      <c r="J239" s="198" t="s">
        <v>5570</v>
      </c>
      <c r="K239" s="198" t="s">
        <v>599</v>
      </c>
      <c r="L239" s="198" t="s">
        <v>426</v>
      </c>
      <c r="M239" s="198" t="s">
        <v>13</v>
      </c>
      <c r="N239" s="198" t="s">
        <v>13</v>
      </c>
      <c r="O239" s="198" t="s">
        <v>13</v>
      </c>
      <c r="P239" s="198" t="s">
        <v>13</v>
      </c>
      <c r="Q239" s="198"/>
      <c r="R239" s="277" t="s">
        <v>13</v>
      </c>
      <c r="S239" s="277" t="s">
        <v>13</v>
      </c>
      <c r="T239" s="277" t="s">
        <v>13</v>
      </c>
      <c r="U239" s="278" t="s">
        <v>625</v>
      </c>
      <c r="V239" s="198" t="s">
        <v>5373</v>
      </c>
    </row>
    <row r="240" spans="1:22">
      <c r="A240" s="198" t="s">
        <v>626</v>
      </c>
      <c r="B240" s="274"/>
      <c r="C240" s="275" t="s">
        <v>5547</v>
      </c>
      <c r="D240" s="198"/>
      <c r="E240" s="276">
        <v>42256</v>
      </c>
      <c r="F240" s="276"/>
      <c r="G240" s="276" t="s">
        <v>13</v>
      </c>
      <c r="H240" s="198"/>
      <c r="I240" s="198" t="s">
        <v>126</v>
      </c>
      <c r="J240" s="198" t="s">
        <v>5570</v>
      </c>
      <c r="K240" s="198" t="s">
        <v>599</v>
      </c>
      <c r="L240" s="198" t="s">
        <v>426</v>
      </c>
      <c r="M240" s="198" t="s">
        <v>13</v>
      </c>
      <c r="N240" s="198" t="s">
        <v>13</v>
      </c>
      <c r="O240" s="198" t="s">
        <v>13</v>
      </c>
      <c r="P240" s="198" t="s">
        <v>13</v>
      </c>
      <c r="Q240" s="198"/>
      <c r="R240" s="277" t="s">
        <v>13</v>
      </c>
      <c r="S240" s="277" t="s">
        <v>13</v>
      </c>
      <c r="T240" s="277" t="s">
        <v>13</v>
      </c>
      <c r="U240" s="278" t="s">
        <v>627</v>
      </c>
      <c r="V240" s="198" t="s">
        <v>5373</v>
      </c>
    </row>
    <row r="241" spans="1:22">
      <c r="A241" s="198" t="s">
        <v>628</v>
      </c>
      <c r="B241" s="274"/>
      <c r="C241" s="275" t="s">
        <v>5547</v>
      </c>
      <c r="D241" s="198"/>
      <c r="E241" s="276">
        <v>42256</v>
      </c>
      <c r="F241" s="276"/>
      <c r="G241" s="276" t="s">
        <v>13</v>
      </c>
      <c r="H241" s="198"/>
      <c r="I241" s="198" t="s">
        <v>126</v>
      </c>
      <c r="J241" s="198" t="s">
        <v>5570</v>
      </c>
      <c r="K241" s="198" t="s">
        <v>599</v>
      </c>
      <c r="L241" s="198" t="s">
        <v>426</v>
      </c>
      <c r="M241" s="198" t="s">
        <v>13</v>
      </c>
      <c r="N241" s="198" t="s">
        <v>13</v>
      </c>
      <c r="O241" s="198" t="s">
        <v>13</v>
      </c>
      <c r="P241" s="198" t="s">
        <v>13</v>
      </c>
      <c r="Q241" s="198"/>
      <c r="R241" s="277" t="s">
        <v>13</v>
      </c>
      <c r="S241" s="277" t="s">
        <v>13</v>
      </c>
      <c r="T241" s="277" t="s">
        <v>13</v>
      </c>
      <c r="U241" s="278" t="s">
        <v>629</v>
      </c>
      <c r="V241" s="198" t="s">
        <v>5373</v>
      </c>
    </row>
    <row r="242" spans="1:22">
      <c r="A242" s="198" t="s">
        <v>630</v>
      </c>
      <c r="B242" s="274"/>
      <c r="C242" s="275" t="s">
        <v>10170</v>
      </c>
      <c r="D242" s="198" t="s">
        <v>339</v>
      </c>
      <c r="E242" s="276">
        <v>42164</v>
      </c>
      <c r="F242" s="276"/>
      <c r="G242" s="276" t="s">
        <v>57</v>
      </c>
      <c r="H242" s="198"/>
      <c r="I242" s="198" t="s">
        <v>126</v>
      </c>
      <c r="J242" s="198" t="s">
        <v>5570</v>
      </c>
      <c r="K242" s="198" t="s">
        <v>599</v>
      </c>
      <c r="L242" s="198" t="s">
        <v>426</v>
      </c>
      <c r="M242" s="198" t="s">
        <v>13</v>
      </c>
      <c r="N242" s="198" t="s">
        <v>13</v>
      </c>
      <c r="O242" s="198" t="s">
        <v>13</v>
      </c>
      <c r="P242" s="198" t="s">
        <v>13</v>
      </c>
      <c r="Q242" s="198"/>
      <c r="R242" s="277" t="s">
        <v>13</v>
      </c>
      <c r="S242" s="277" t="s">
        <v>13</v>
      </c>
      <c r="T242" s="277" t="s">
        <v>13</v>
      </c>
      <c r="U242" s="278" t="s">
        <v>631</v>
      </c>
      <c r="V242" s="198" t="s">
        <v>5373</v>
      </c>
    </row>
    <row r="243" spans="1:22">
      <c r="A243" s="198" t="s">
        <v>632</v>
      </c>
      <c r="B243" s="274"/>
      <c r="C243" s="275" t="s">
        <v>5547</v>
      </c>
      <c r="D243" s="198"/>
      <c r="E243" s="276">
        <v>42256</v>
      </c>
      <c r="F243" s="276"/>
      <c r="G243" s="276" t="s">
        <v>13</v>
      </c>
      <c r="H243" s="198"/>
      <c r="I243" s="198" t="s">
        <v>126</v>
      </c>
      <c r="J243" s="198" t="s">
        <v>5570</v>
      </c>
      <c r="K243" s="198" t="s">
        <v>599</v>
      </c>
      <c r="L243" s="198" t="s">
        <v>426</v>
      </c>
      <c r="M243" s="198" t="s">
        <v>13</v>
      </c>
      <c r="N243" s="198" t="s">
        <v>13</v>
      </c>
      <c r="O243" s="198" t="s">
        <v>13</v>
      </c>
      <c r="P243" s="198" t="s">
        <v>13</v>
      </c>
      <c r="Q243" s="198"/>
      <c r="R243" s="277" t="s">
        <v>13</v>
      </c>
      <c r="S243" s="277" t="s">
        <v>13</v>
      </c>
      <c r="T243" s="277" t="s">
        <v>13</v>
      </c>
      <c r="U243" s="278" t="s">
        <v>633</v>
      </c>
      <c r="V243" s="198" t="s">
        <v>5373</v>
      </c>
    </row>
    <row r="244" spans="1:22">
      <c r="A244" s="198" t="s">
        <v>634</v>
      </c>
      <c r="B244" s="274"/>
      <c r="C244" s="275" t="s">
        <v>5547</v>
      </c>
      <c r="D244" s="198" t="s">
        <v>5629</v>
      </c>
      <c r="E244" s="276">
        <v>41745</v>
      </c>
      <c r="F244" s="276">
        <v>42062</v>
      </c>
      <c r="G244" s="276" t="s">
        <v>13</v>
      </c>
      <c r="H244" s="198"/>
      <c r="I244" s="198" t="s">
        <v>126</v>
      </c>
      <c r="J244" s="198" t="s">
        <v>5570</v>
      </c>
      <c r="K244" s="198" t="s">
        <v>599</v>
      </c>
      <c r="L244" s="198" t="s">
        <v>426</v>
      </c>
      <c r="M244" s="198" t="s">
        <v>13</v>
      </c>
      <c r="N244" s="198" t="s">
        <v>13</v>
      </c>
      <c r="O244" s="198" t="s">
        <v>13</v>
      </c>
      <c r="P244" s="198" t="s">
        <v>13</v>
      </c>
      <c r="Q244" s="198"/>
      <c r="R244" s="277" t="s">
        <v>13</v>
      </c>
      <c r="S244" s="277" t="s">
        <v>13</v>
      </c>
      <c r="T244" s="277" t="s">
        <v>13</v>
      </c>
      <c r="U244" s="278" t="s">
        <v>635</v>
      </c>
      <c r="V244" s="198" t="s">
        <v>5373</v>
      </c>
    </row>
    <row r="245" spans="1:22">
      <c r="A245" s="198" t="s">
        <v>636</v>
      </c>
      <c r="B245" s="274"/>
      <c r="C245" s="275" t="s">
        <v>5547</v>
      </c>
      <c r="D245" s="198" t="s">
        <v>5629</v>
      </c>
      <c r="E245" s="276">
        <v>41745</v>
      </c>
      <c r="F245" s="276">
        <v>42062</v>
      </c>
      <c r="G245" s="276" t="s">
        <v>13</v>
      </c>
      <c r="H245" s="198"/>
      <c r="I245" s="198" t="s">
        <v>126</v>
      </c>
      <c r="J245" s="198" t="s">
        <v>5570</v>
      </c>
      <c r="K245" s="198" t="s">
        <v>599</v>
      </c>
      <c r="L245" s="198" t="s">
        <v>426</v>
      </c>
      <c r="M245" s="198" t="s">
        <v>13</v>
      </c>
      <c r="N245" s="198" t="s">
        <v>13</v>
      </c>
      <c r="O245" s="198" t="s">
        <v>13</v>
      </c>
      <c r="P245" s="198" t="s">
        <v>13</v>
      </c>
      <c r="Q245" s="198"/>
      <c r="R245" s="277" t="s">
        <v>13</v>
      </c>
      <c r="S245" s="277" t="s">
        <v>13</v>
      </c>
      <c r="T245" s="277" t="s">
        <v>13</v>
      </c>
      <c r="U245" s="278" t="s">
        <v>637</v>
      </c>
      <c r="V245" s="198" t="s">
        <v>5373</v>
      </c>
    </row>
    <row r="246" spans="1:22">
      <c r="A246" s="198" t="s">
        <v>638</v>
      </c>
      <c r="B246" s="274"/>
      <c r="C246" s="275" t="s">
        <v>10170</v>
      </c>
      <c r="D246" s="198" t="s">
        <v>339</v>
      </c>
      <c r="E246" s="276">
        <v>42164</v>
      </c>
      <c r="F246" s="276"/>
      <c r="G246" s="276" t="s">
        <v>57</v>
      </c>
      <c r="H246" s="198"/>
      <c r="I246" s="198" t="s">
        <v>126</v>
      </c>
      <c r="J246" s="198" t="s">
        <v>5570</v>
      </c>
      <c r="K246" s="198" t="s">
        <v>599</v>
      </c>
      <c r="L246" s="198" t="s">
        <v>426</v>
      </c>
      <c r="M246" s="198" t="s">
        <v>13</v>
      </c>
      <c r="N246" s="198" t="s">
        <v>13</v>
      </c>
      <c r="O246" s="198" t="s">
        <v>13</v>
      </c>
      <c r="P246" s="198" t="s">
        <v>13</v>
      </c>
      <c r="Q246" s="198"/>
      <c r="R246" s="277" t="s">
        <v>13</v>
      </c>
      <c r="S246" s="277" t="s">
        <v>13</v>
      </c>
      <c r="T246" s="277" t="s">
        <v>13</v>
      </c>
      <c r="U246" s="278" t="s">
        <v>639</v>
      </c>
      <c r="V246" s="198" t="s">
        <v>5373</v>
      </c>
    </row>
    <row r="247" spans="1:22">
      <c r="A247" s="198" t="s">
        <v>640</v>
      </c>
      <c r="B247" s="274"/>
      <c r="C247" s="275" t="s">
        <v>5547</v>
      </c>
      <c r="D247" s="198" t="s">
        <v>5629</v>
      </c>
      <c r="E247" s="276">
        <v>41745</v>
      </c>
      <c r="F247" s="276">
        <v>42062</v>
      </c>
      <c r="G247" s="276" t="s">
        <v>13</v>
      </c>
      <c r="H247" s="198"/>
      <c r="I247" s="198" t="s">
        <v>126</v>
      </c>
      <c r="J247" s="198" t="s">
        <v>5570</v>
      </c>
      <c r="K247" s="198" t="s">
        <v>599</v>
      </c>
      <c r="L247" s="198" t="s">
        <v>426</v>
      </c>
      <c r="M247" s="198" t="s">
        <v>13</v>
      </c>
      <c r="N247" s="198" t="s">
        <v>13</v>
      </c>
      <c r="O247" s="198" t="s">
        <v>13</v>
      </c>
      <c r="P247" s="198" t="s">
        <v>13</v>
      </c>
      <c r="Q247" s="198"/>
      <c r="R247" s="277" t="s">
        <v>13</v>
      </c>
      <c r="S247" s="277" t="s">
        <v>13</v>
      </c>
      <c r="T247" s="277" t="s">
        <v>13</v>
      </c>
      <c r="U247" s="278" t="s">
        <v>641</v>
      </c>
      <c r="V247" s="198" t="s">
        <v>5373</v>
      </c>
    </row>
    <row r="248" spans="1:22">
      <c r="A248" s="198" t="s">
        <v>642</v>
      </c>
      <c r="B248" s="274"/>
      <c r="C248" s="275" t="s">
        <v>5547</v>
      </c>
      <c r="D248" s="198" t="s">
        <v>5629</v>
      </c>
      <c r="E248" s="276">
        <v>41745</v>
      </c>
      <c r="F248" s="276">
        <v>42062</v>
      </c>
      <c r="G248" s="276" t="s">
        <v>13</v>
      </c>
      <c r="H248" s="198"/>
      <c r="I248" s="198" t="s">
        <v>126</v>
      </c>
      <c r="J248" s="198" t="s">
        <v>5570</v>
      </c>
      <c r="K248" s="198" t="s">
        <v>599</v>
      </c>
      <c r="L248" s="198" t="s">
        <v>426</v>
      </c>
      <c r="M248" s="198" t="s">
        <v>13</v>
      </c>
      <c r="N248" s="198" t="s">
        <v>13</v>
      </c>
      <c r="O248" s="198" t="s">
        <v>13</v>
      </c>
      <c r="P248" s="198" t="s">
        <v>13</v>
      </c>
      <c r="Q248" s="198"/>
      <c r="R248" s="277" t="s">
        <v>13</v>
      </c>
      <c r="S248" s="277" t="s">
        <v>13</v>
      </c>
      <c r="T248" s="277" t="s">
        <v>13</v>
      </c>
      <c r="U248" s="278" t="s">
        <v>643</v>
      </c>
      <c r="V248" s="198" t="s">
        <v>5373</v>
      </c>
    </row>
    <row r="249" spans="1:22">
      <c r="A249" s="198" t="s">
        <v>644</v>
      </c>
      <c r="B249" s="274"/>
      <c r="C249" s="275" t="s">
        <v>5547</v>
      </c>
      <c r="D249" s="198" t="s">
        <v>5629</v>
      </c>
      <c r="E249" s="276">
        <v>41745</v>
      </c>
      <c r="F249" s="276">
        <v>42062</v>
      </c>
      <c r="G249" s="276" t="s">
        <v>13</v>
      </c>
      <c r="H249" s="198"/>
      <c r="I249" s="198" t="s">
        <v>126</v>
      </c>
      <c r="J249" s="198" t="s">
        <v>5570</v>
      </c>
      <c r="K249" s="198" t="s">
        <v>599</v>
      </c>
      <c r="L249" s="198" t="s">
        <v>426</v>
      </c>
      <c r="M249" s="198" t="s">
        <v>13</v>
      </c>
      <c r="N249" s="198" t="s">
        <v>13</v>
      </c>
      <c r="O249" s="198" t="s">
        <v>13</v>
      </c>
      <c r="P249" s="198" t="s">
        <v>13</v>
      </c>
      <c r="Q249" s="198"/>
      <c r="R249" s="277" t="s">
        <v>13</v>
      </c>
      <c r="S249" s="277" t="s">
        <v>13</v>
      </c>
      <c r="T249" s="277" t="s">
        <v>13</v>
      </c>
      <c r="U249" s="278" t="s">
        <v>645</v>
      </c>
      <c r="V249" s="198" t="s">
        <v>5373</v>
      </c>
    </row>
    <row r="250" spans="1:22">
      <c r="A250" s="198" t="s">
        <v>646</v>
      </c>
      <c r="B250" s="274"/>
      <c r="C250" s="275" t="s">
        <v>10170</v>
      </c>
      <c r="D250" s="198" t="s">
        <v>339</v>
      </c>
      <c r="E250" s="276">
        <v>42164</v>
      </c>
      <c r="F250" s="276"/>
      <c r="G250" s="276" t="s">
        <v>57</v>
      </c>
      <c r="H250" s="198"/>
      <c r="I250" s="198" t="s">
        <v>126</v>
      </c>
      <c r="J250" s="198" t="s">
        <v>5570</v>
      </c>
      <c r="K250" s="198" t="s">
        <v>599</v>
      </c>
      <c r="L250" s="198" t="s">
        <v>426</v>
      </c>
      <c r="M250" s="198" t="s">
        <v>13</v>
      </c>
      <c r="N250" s="198" t="s">
        <v>13</v>
      </c>
      <c r="O250" s="198" t="s">
        <v>13</v>
      </c>
      <c r="P250" s="198" t="s">
        <v>13</v>
      </c>
      <c r="Q250" s="198"/>
      <c r="R250" s="277" t="s">
        <v>13</v>
      </c>
      <c r="S250" s="277" t="s">
        <v>13</v>
      </c>
      <c r="T250" s="277" t="s">
        <v>13</v>
      </c>
      <c r="U250" s="278" t="s">
        <v>647</v>
      </c>
      <c r="V250" s="198" t="s">
        <v>5373</v>
      </c>
    </row>
    <row r="251" spans="1:22">
      <c r="A251" s="198" t="s">
        <v>648</v>
      </c>
      <c r="B251" s="274"/>
      <c r="C251" s="275" t="s">
        <v>5547</v>
      </c>
      <c r="D251" s="198" t="s">
        <v>5629</v>
      </c>
      <c r="E251" s="276">
        <v>41745</v>
      </c>
      <c r="F251" s="276">
        <v>42062</v>
      </c>
      <c r="G251" s="276" t="s">
        <v>13</v>
      </c>
      <c r="H251" s="198"/>
      <c r="I251" s="198" t="s">
        <v>126</v>
      </c>
      <c r="J251" s="198" t="s">
        <v>5570</v>
      </c>
      <c r="K251" s="198" t="s">
        <v>599</v>
      </c>
      <c r="L251" s="198" t="s">
        <v>426</v>
      </c>
      <c r="M251" s="198" t="s">
        <v>13</v>
      </c>
      <c r="N251" s="198" t="s">
        <v>13</v>
      </c>
      <c r="O251" s="198" t="s">
        <v>13</v>
      </c>
      <c r="P251" s="198" t="s">
        <v>13</v>
      </c>
      <c r="Q251" s="198"/>
      <c r="R251" s="277" t="s">
        <v>13</v>
      </c>
      <c r="S251" s="277" t="s">
        <v>13</v>
      </c>
      <c r="T251" s="277" t="s">
        <v>13</v>
      </c>
      <c r="U251" s="278" t="s">
        <v>649</v>
      </c>
      <c r="V251" s="198" t="s">
        <v>5373</v>
      </c>
    </row>
    <row r="252" spans="1:22">
      <c r="A252" s="198" t="s">
        <v>650</v>
      </c>
      <c r="B252" s="274"/>
      <c r="C252" s="275" t="s">
        <v>5547</v>
      </c>
      <c r="D252" s="198" t="s">
        <v>5629</v>
      </c>
      <c r="E252" s="276">
        <v>41745</v>
      </c>
      <c r="F252" s="276">
        <v>42062</v>
      </c>
      <c r="G252" s="276" t="s">
        <v>13</v>
      </c>
      <c r="H252" s="198"/>
      <c r="I252" s="198" t="s">
        <v>126</v>
      </c>
      <c r="J252" s="198" t="s">
        <v>5570</v>
      </c>
      <c r="K252" s="198" t="s">
        <v>599</v>
      </c>
      <c r="L252" s="198" t="s">
        <v>426</v>
      </c>
      <c r="M252" s="198" t="s">
        <v>13</v>
      </c>
      <c r="N252" s="198" t="s">
        <v>13</v>
      </c>
      <c r="O252" s="198" t="s">
        <v>13</v>
      </c>
      <c r="P252" s="198" t="s">
        <v>13</v>
      </c>
      <c r="Q252" s="198"/>
      <c r="R252" s="277" t="s">
        <v>13</v>
      </c>
      <c r="S252" s="277" t="s">
        <v>13</v>
      </c>
      <c r="T252" s="277" t="s">
        <v>13</v>
      </c>
      <c r="U252" s="278" t="s">
        <v>651</v>
      </c>
      <c r="V252" s="198" t="s">
        <v>5373</v>
      </c>
    </row>
    <row r="253" spans="1:22">
      <c r="A253" s="198" t="s">
        <v>652</v>
      </c>
      <c r="B253" s="274"/>
      <c r="C253" s="275" t="s">
        <v>5547</v>
      </c>
      <c r="D253" s="198" t="s">
        <v>5629</v>
      </c>
      <c r="E253" s="276">
        <v>41745</v>
      </c>
      <c r="F253" s="276">
        <v>42062</v>
      </c>
      <c r="G253" s="276" t="s">
        <v>13</v>
      </c>
      <c r="H253" s="198"/>
      <c r="I253" s="198" t="s">
        <v>126</v>
      </c>
      <c r="J253" s="198" t="s">
        <v>5570</v>
      </c>
      <c r="K253" s="198" t="s">
        <v>599</v>
      </c>
      <c r="L253" s="198" t="s">
        <v>426</v>
      </c>
      <c r="M253" s="198" t="s">
        <v>13</v>
      </c>
      <c r="N253" s="198" t="s">
        <v>13</v>
      </c>
      <c r="O253" s="198" t="s">
        <v>13</v>
      </c>
      <c r="P253" s="198" t="s">
        <v>13</v>
      </c>
      <c r="Q253" s="198"/>
      <c r="R253" s="277" t="s">
        <v>13</v>
      </c>
      <c r="S253" s="277" t="s">
        <v>13</v>
      </c>
      <c r="T253" s="277" t="s">
        <v>13</v>
      </c>
      <c r="U253" s="278" t="s">
        <v>653</v>
      </c>
      <c r="V253" s="198" t="s">
        <v>5373</v>
      </c>
    </row>
    <row r="254" spans="1:22">
      <c r="A254" s="198" t="s">
        <v>654</v>
      </c>
      <c r="B254" s="274"/>
      <c r="C254" s="275" t="s">
        <v>10170</v>
      </c>
      <c r="D254" s="198" t="s">
        <v>339</v>
      </c>
      <c r="E254" s="276">
        <v>42164</v>
      </c>
      <c r="F254" s="276"/>
      <c r="G254" s="276" t="s">
        <v>57</v>
      </c>
      <c r="H254" s="198"/>
      <c r="I254" s="198" t="s">
        <v>126</v>
      </c>
      <c r="J254" s="198" t="s">
        <v>5570</v>
      </c>
      <c r="K254" s="198" t="s">
        <v>599</v>
      </c>
      <c r="L254" s="198" t="s">
        <v>426</v>
      </c>
      <c r="M254" s="198" t="s">
        <v>13</v>
      </c>
      <c r="N254" s="198" t="s">
        <v>13</v>
      </c>
      <c r="O254" s="198" t="s">
        <v>13</v>
      </c>
      <c r="P254" s="198" t="s">
        <v>13</v>
      </c>
      <c r="Q254" s="198"/>
      <c r="R254" s="277" t="s">
        <v>13</v>
      </c>
      <c r="S254" s="277" t="s">
        <v>13</v>
      </c>
      <c r="T254" s="277" t="s">
        <v>13</v>
      </c>
      <c r="U254" s="278" t="s">
        <v>655</v>
      </c>
      <c r="V254" s="198" t="s">
        <v>5373</v>
      </c>
    </row>
    <row r="255" spans="1:22">
      <c r="A255" s="198" t="s">
        <v>656</v>
      </c>
      <c r="B255" s="274"/>
      <c r="C255" s="275" t="s">
        <v>5547</v>
      </c>
      <c r="D255" s="198" t="s">
        <v>5629</v>
      </c>
      <c r="E255" s="276">
        <v>41745</v>
      </c>
      <c r="F255" s="276">
        <v>42062</v>
      </c>
      <c r="G255" s="276" t="s">
        <v>13</v>
      </c>
      <c r="H255" s="198"/>
      <c r="I255" s="198" t="s">
        <v>126</v>
      </c>
      <c r="J255" s="198" t="s">
        <v>5570</v>
      </c>
      <c r="K255" s="198" t="s">
        <v>599</v>
      </c>
      <c r="L255" s="198" t="s">
        <v>426</v>
      </c>
      <c r="M255" s="198" t="s">
        <v>13</v>
      </c>
      <c r="N255" s="198" t="s">
        <v>13</v>
      </c>
      <c r="O255" s="198" t="s">
        <v>13</v>
      </c>
      <c r="P255" s="198" t="s">
        <v>13</v>
      </c>
      <c r="Q255" s="198"/>
      <c r="R255" s="277" t="s">
        <v>13</v>
      </c>
      <c r="S255" s="277" t="s">
        <v>13</v>
      </c>
      <c r="T255" s="277" t="s">
        <v>13</v>
      </c>
      <c r="U255" s="278" t="s">
        <v>657</v>
      </c>
      <c r="V255" s="198" t="s">
        <v>5373</v>
      </c>
    </row>
    <row r="256" spans="1:22">
      <c r="A256" s="198" t="s">
        <v>658</v>
      </c>
      <c r="B256" s="274"/>
      <c r="C256" s="275" t="s">
        <v>5547</v>
      </c>
      <c r="D256" s="198" t="s">
        <v>5629</v>
      </c>
      <c r="E256" s="276">
        <v>41745</v>
      </c>
      <c r="F256" s="276">
        <v>42062</v>
      </c>
      <c r="G256" s="276" t="s">
        <v>13</v>
      </c>
      <c r="H256" s="198"/>
      <c r="I256" s="198" t="s">
        <v>126</v>
      </c>
      <c r="J256" s="198" t="s">
        <v>5570</v>
      </c>
      <c r="K256" s="198" t="s">
        <v>599</v>
      </c>
      <c r="L256" s="198" t="s">
        <v>426</v>
      </c>
      <c r="M256" s="198" t="s">
        <v>13</v>
      </c>
      <c r="N256" s="198" t="s">
        <v>13</v>
      </c>
      <c r="O256" s="198" t="s">
        <v>13</v>
      </c>
      <c r="P256" s="198" t="s">
        <v>13</v>
      </c>
      <c r="Q256" s="198"/>
      <c r="R256" s="277" t="s">
        <v>13</v>
      </c>
      <c r="S256" s="277" t="s">
        <v>13</v>
      </c>
      <c r="T256" s="277" t="s">
        <v>13</v>
      </c>
      <c r="U256" s="278" t="s">
        <v>659</v>
      </c>
      <c r="V256" s="198" t="s">
        <v>5373</v>
      </c>
    </row>
    <row r="257" spans="1:22">
      <c r="A257" s="198" t="s">
        <v>660</v>
      </c>
      <c r="B257" s="274"/>
      <c r="C257" s="275" t="s">
        <v>5547</v>
      </c>
      <c r="D257" s="198" t="s">
        <v>5629</v>
      </c>
      <c r="E257" s="276">
        <v>41745</v>
      </c>
      <c r="F257" s="276">
        <v>42062</v>
      </c>
      <c r="G257" s="276" t="s">
        <v>13</v>
      </c>
      <c r="H257" s="198"/>
      <c r="I257" s="198" t="s">
        <v>126</v>
      </c>
      <c r="J257" s="198" t="s">
        <v>5570</v>
      </c>
      <c r="K257" s="198" t="s">
        <v>599</v>
      </c>
      <c r="L257" s="198" t="s">
        <v>426</v>
      </c>
      <c r="M257" s="198" t="s">
        <v>13</v>
      </c>
      <c r="N257" s="198" t="s">
        <v>13</v>
      </c>
      <c r="O257" s="198" t="s">
        <v>13</v>
      </c>
      <c r="P257" s="198" t="s">
        <v>13</v>
      </c>
      <c r="Q257" s="198"/>
      <c r="R257" s="277" t="s">
        <v>13</v>
      </c>
      <c r="S257" s="277" t="s">
        <v>13</v>
      </c>
      <c r="T257" s="277" t="s">
        <v>13</v>
      </c>
      <c r="U257" s="278" t="s">
        <v>661</v>
      </c>
      <c r="V257" s="198" t="s">
        <v>5373</v>
      </c>
    </row>
    <row r="258" spans="1:22">
      <c r="A258" s="198" t="s">
        <v>662</v>
      </c>
      <c r="B258" s="274"/>
      <c r="C258" s="275" t="s">
        <v>10170</v>
      </c>
      <c r="D258" s="198" t="s">
        <v>339</v>
      </c>
      <c r="E258" s="276">
        <v>42164</v>
      </c>
      <c r="F258" s="276"/>
      <c r="G258" s="276" t="s">
        <v>57</v>
      </c>
      <c r="H258" s="198"/>
      <c r="I258" s="198" t="s">
        <v>126</v>
      </c>
      <c r="J258" s="198" t="s">
        <v>5570</v>
      </c>
      <c r="K258" s="198" t="s">
        <v>599</v>
      </c>
      <c r="L258" s="198" t="s">
        <v>426</v>
      </c>
      <c r="M258" s="198" t="s">
        <v>13</v>
      </c>
      <c r="N258" s="198" t="s">
        <v>13</v>
      </c>
      <c r="O258" s="198" t="s">
        <v>13</v>
      </c>
      <c r="P258" s="198" t="s">
        <v>13</v>
      </c>
      <c r="Q258" s="198"/>
      <c r="R258" s="277" t="s">
        <v>13</v>
      </c>
      <c r="S258" s="277" t="s">
        <v>13</v>
      </c>
      <c r="T258" s="277" t="s">
        <v>13</v>
      </c>
      <c r="U258" s="278" t="s">
        <v>663</v>
      </c>
      <c r="V258" s="198" t="s">
        <v>5373</v>
      </c>
    </row>
    <row r="259" spans="1:22">
      <c r="A259" s="198" t="s">
        <v>664</v>
      </c>
      <c r="B259" s="274"/>
      <c r="C259" s="275" t="s">
        <v>5547</v>
      </c>
      <c r="D259" s="198" t="s">
        <v>5629</v>
      </c>
      <c r="E259" s="276">
        <v>41745</v>
      </c>
      <c r="F259" s="276">
        <v>42062</v>
      </c>
      <c r="G259" s="276" t="s">
        <v>13</v>
      </c>
      <c r="H259" s="198"/>
      <c r="I259" s="198" t="s">
        <v>126</v>
      </c>
      <c r="J259" s="198" t="s">
        <v>5570</v>
      </c>
      <c r="K259" s="198" t="s">
        <v>599</v>
      </c>
      <c r="L259" s="198" t="s">
        <v>426</v>
      </c>
      <c r="M259" s="198" t="s">
        <v>13</v>
      </c>
      <c r="N259" s="198" t="s">
        <v>13</v>
      </c>
      <c r="O259" s="198" t="s">
        <v>13</v>
      </c>
      <c r="P259" s="198" t="s">
        <v>13</v>
      </c>
      <c r="Q259" s="198"/>
      <c r="R259" s="277" t="s">
        <v>13</v>
      </c>
      <c r="S259" s="277" t="s">
        <v>13</v>
      </c>
      <c r="T259" s="277" t="s">
        <v>13</v>
      </c>
      <c r="U259" s="278" t="s">
        <v>665</v>
      </c>
      <c r="V259" s="198" t="s">
        <v>5373</v>
      </c>
    </row>
    <row r="260" spans="1:22">
      <c r="A260" s="198" t="s">
        <v>666</v>
      </c>
      <c r="B260" s="274"/>
      <c r="C260" s="275" t="s">
        <v>5547</v>
      </c>
      <c r="D260" s="198" t="s">
        <v>5629</v>
      </c>
      <c r="E260" s="276">
        <v>41745</v>
      </c>
      <c r="F260" s="276">
        <v>42062</v>
      </c>
      <c r="G260" s="276" t="s">
        <v>13</v>
      </c>
      <c r="H260" s="198"/>
      <c r="I260" s="198" t="s">
        <v>126</v>
      </c>
      <c r="J260" s="198" t="s">
        <v>5570</v>
      </c>
      <c r="K260" s="198" t="s">
        <v>599</v>
      </c>
      <c r="L260" s="198" t="s">
        <v>426</v>
      </c>
      <c r="M260" s="198" t="s">
        <v>13</v>
      </c>
      <c r="N260" s="198" t="s">
        <v>13</v>
      </c>
      <c r="O260" s="198" t="s">
        <v>13</v>
      </c>
      <c r="P260" s="198" t="s">
        <v>13</v>
      </c>
      <c r="Q260" s="198"/>
      <c r="R260" s="277" t="s">
        <v>13</v>
      </c>
      <c r="S260" s="277" t="s">
        <v>13</v>
      </c>
      <c r="T260" s="277" t="s">
        <v>13</v>
      </c>
      <c r="U260" s="278" t="s">
        <v>667</v>
      </c>
      <c r="V260" s="198" t="s">
        <v>5373</v>
      </c>
    </row>
    <row r="261" spans="1:22">
      <c r="A261" s="198" t="s">
        <v>668</v>
      </c>
      <c r="B261" s="274"/>
      <c r="C261" s="275" t="s">
        <v>5547</v>
      </c>
      <c r="D261" s="198" t="s">
        <v>5629</v>
      </c>
      <c r="E261" s="276">
        <v>41745</v>
      </c>
      <c r="F261" s="276">
        <v>42062</v>
      </c>
      <c r="G261" s="276" t="s">
        <v>13</v>
      </c>
      <c r="H261" s="198"/>
      <c r="I261" s="198" t="s">
        <v>126</v>
      </c>
      <c r="J261" s="198" t="s">
        <v>5570</v>
      </c>
      <c r="K261" s="198" t="s">
        <v>599</v>
      </c>
      <c r="L261" s="198" t="s">
        <v>426</v>
      </c>
      <c r="M261" s="198" t="s">
        <v>13</v>
      </c>
      <c r="N261" s="198" t="s">
        <v>13</v>
      </c>
      <c r="O261" s="198" t="s">
        <v>13</v>
      </c>
      <c r="P261" s="198" t="s">
        <v>13</v>
      </c>
      <c r="Q261" s="198"/>
      <c r="R261" s="277" t="s">
        <v>13</v>
      </c>
      <c r="S261" s="277" t="s">
        <v>13</v>
      </c>
      <c r="T261" s="277" t="s">
        <v>13</v>
      </c>
      <c r="U261" s="278" t="s">
        <v>669</v>
      </c>
      <c r="V261" s="198" t="s">
        <v>5373</v>
      </c>
    </row>
    <row r="262" spans="1:22">
      <c r="A262" s="198" t="s">
        <v>670</v>
      </c>
      <c r="B262" s="274"/>
      <c r="C262" s="275" t="s">
        <v>10170</v>
      </c>
      <c r="D262" s="198" t="s">
        <v>339</v>
      </c>
      <c r="E262" s="276">
        <v>42164</v>
      </c>
      <c r="F262" s="276"/>
      <c r="G262" s="276" t="s">
        <v>57</v>
      </c>
      <c r="H262" s="198"/>
      <c r="I262" s="198" t="s">
        <v>126</v>
      </c>
      <c r="J262" s="198" t="s">
        <v>5570</v>
      </c>
      <c r="K262" s="198" t="s">
        <v>599</v>
      </c>
      <c r="L262" s="198" t="s">
        <v>426</v>
      </c>
      <c r="M262" s="198" t="s">
        <v>13</v>
      </c>
      <c r="N262" s="198" t="s">
        <v>13</v>
      </c>
      <c r="O262" s="198" t="s">
        <v>13</v>
      </c>
      <c r="P262" s="198" t="s">
        <v>13</v>
      </c>
      <c r="Q262" s="198"/>
      <c r="R262" s="277" t="s">
        <v>13</v>
      </c>
      <c r="S262" s="277" t="s">
        <v>13</v>
      </c>
      <c r="T262" s="277" t="s">
        <v>13</v>
      </c>
      <c r="U262" s="278" t="s">
        <v>671</v>
      </c>
      <c r="V262" s="198" t="s">
        <v>5373</v>
      </c>
    </row>
    <row r="263" spans="1:22">
      <c r="A263" s="198" t="s">
        <v>672</v>
      </c>
      <c r="B263" s="274"/>
      <c r="C263" s="275" t="s">
        <v>5547</v>
      </c>
      <c r="D263" s="198" t="s">
        <v>5629</v>
      </c>
      <c r="E263" s="276">
        <v>41745</v>
      </c>
      <c r="F263" s="276">
        <v>42062</v>
      </c>
      <c r="G263" s="276" t="s">
        <v>13</v>
      </c>
      <c r="H263" s="198"/>
      <c r="I263" s="198" t="s">
        <v>126</v>
      </c>
      <c r="J263" s="198" t="s">
        <v>5570</v>
      </c>
      <c r="K263" s="198" t="s">
        <v>599</v>
      </c>
      <c r="L263" s="198" t="s">
        <v>426</v>
      </c>
      <c r="M263" s="198" t="s">
        <v>13</v>
      </c>
      <c r="N263" s="198" t="s">
        <v>13</v>
      </c>
      <c r="O263" s="198" t="s">
        <v>13</v>
      </c>
      <c r="P263" s="198" t="s">
        <v>13</v>
      </c>
      <c r="Q263" s="198"/>
      <c r="R263" s="277" t="s">
        <v>13</v>
      </c>
      <c r="S263" s="277" t="s">
        <v>13</v>
      </c>
      <c r="T263" s="277" t="s">
        <v>13</v>
      </c>
      <c r="U263" s="278" t="s">
        <v>673</v>
      </c>
      <c r="V263" s="198" t="s">
        <v>5373</v>
      </c>
    </row>
    <row r="264" spans="1:22">
      <c r="A264" s="198" t="s">
        <v>674</v>
      </c>
      <c r="B264" s="274"/>
      <c r="C264" s="275" t="s">
        <v>5547</v>
      </c>
      <c r="D264" s="198" t="s">
        <v>5629</v>
      </c>
      <c r="E264" s="276">
        <v>41745</v>
      </c>
      <c r="F264" s="276">
        <v>42062</v>
      </c>
      <c r="G264" s="276" t="s">
        <v>13</v>
      </c>
      <c r="H264" s="198"/>
      <c r="I264" s="198" t="s">
        <v>126</v>
      </c>
      <c r="J264" s="198" t="s">
        <v>5570</v>
      </c>
      <c r="K264" s="198" t="s">
        <v>599</v>
      </c>
      <c r="L264" s="198" t="s">
        <v>426</v>
      </c>
      <c r="M264" s="198" t="s">
        <v>13</v>
      </c>
      <c r="N264" s="198" t="s">
        <v>13</v>
      </c>
      <c r="O264" s="198" t="s">
        <v>13</v>
      </c>
      <c r="P264" s="198" t="s">
        <v>13</v>
      </c>
      <c r="Q264" s="198"/>
      <c r="R264" s="277" t="s">
        <v>13</v>
      </c>
      <c r="S264" s="277" t="s">
        <v>13</v>
      </c>
      <c r="T264" s="277" t="s">
        <v>13</v>
      </c>
      <c r="U264" s="278" t="s">
        <v>675</v>
      </c>
      <c r="V264" s="198" t="s">
        <v>5373</v>
      </c>
    </row>
    <row r="265" spans="1:22">
      <c r="A265" s="198" t="s">
        <v>676</v>
      </c>
      <c r="B265" s="274"/>
      <c r="C265" s="275" t="s">
        <v>5547</v>
      </c>
      <c r="D265" s="198" t="s">
        <v>5629</v>
      </c>
      <c r="E265" s="276">
        <v>41745</v>
      </c>
      <c r="F265" s="276">
        <v>42062</v>
      </c>
      <c r="G265" s="276" t="s">
        <v>13</v>
      </c>
      <c r="H265" s="198"/>
      <c r="I265" s="198" t="s">
        <v>126</v>
      </c>
      <c r="J265" s="198" t="s">
        <v>5570</v>
      </c>
      <c r="K265" s="198" t="s">
        <v>599</v>
      </c>
      <c r="L265" s="198" t="s">
        <v>426</v>
      </c>
      <c r="M265" s="198" t="s">
        <v>13</v>
      </c>
      <c r="N265" s="198" t="s">
        <v>13</v>
      </c>
      <c r="O265" s="198" t="s">
        <v>13</v>
      </c>
      <c r="P265" s="198" t="s">
        <v>13</v>
      </c>
      <c r="Q265" s="198"/>
      <c r="R265" s="277" t="s">
        <v>13</v>
      </c>
      <c r="S265" s="277" t="s">
        <v>13</v>
      </c>
      <c r="T265" s="277" t="s">
        <v>13</v>
      </c>
      <c r="U265" s="278" t="s">
        <v>677</v>
      </c>
      <c r="V265" s="198" t="s">
        <v>5373</v>
      </c>
    </row>
    <row r="266" spans="1:22">
      <c r="A266" s="198" t="s">
        <v>678</v>
      </c>
      <c r="B266" s="274"/>
      <c r="C266" s="275" t="s">
        <v>10170</v>
      </c>
      <c r="D266" s="198" t="s">
        <v>339</v>
      </c>
      <c r="E266" s="276">
        <v>42164</v>
      </c>
      <c r="F266" s="276"/>
      <c r="G266" s="276" t="s">
        <v>57</v>
      </c>
      <c r="H266" s="198"/>
      <c r="I266" s="198" t="s">
        <v>126</v>
      </c>
      <c r="J266" s="198" t="s">
        <v>5570</v>
      </c>
      <c r="K266" s="198" t="s">
        <v>599</v>
      </c>
      <c r="L266" s="198" t="s">
        <v>426</v>
      </c>
      <c r="M266" s="198" t="s">
        <v>13</v>
      </c>
      <c r="N266" s="198" t="s">
        <v>13</v>
      </c>
      <c r="O266" s="198" t="s">
        <v>13</v>
      </c>
      <c r="P266" s="198" t="s">
        <v>13</v>
      </c>
      <c r="Q266" s="198"/>
      <c r="R266" s="277" t="s">
        <v>13</v>
      </c>
      <c r="S266" s="277" t="s">
        <v>13</v>
      </c>
      <c r="T266" s="277" t="s">
        <v>13</v>
      </c>
      <c r="U266" s="278" t="s">
        <v>679</v>
      </c>
      <c r="V266" s="198" t="s">
        <v>5373</v>
      </c>
    </row>
    <row r="267" spans="1:22">
      <c r="A267" s="198" t="s">
        <v>680</v>
      </c>
      <c r="B267" s="274"/>
      <c r="C267" s="275" t="s">
        <v>5547</v>
      </c>
      <c r="D267" s="198" t="s">
        <v>5629</v>
      </c>
      <c r="E267" s="276">
        <v>41745</v>
      </c>
      <c r="F267" s="276">
        <v>42062</v>
      </c>
      <c r="G267" s="276" t="s">
        <v>13</v>
      </c>
      <c r="H267" s="198"/>
      <c r="I267" s="198" t="s">
        <v>126</v>
      </c>
      <c r="J267" s="198" t="s">
        <v>5570</v>
      </c>
      <c r="K267" s="198" t="s">
        <v>599</v>
      </c>
      <c r="L267" s="198" t="s">
        <v>426</v>
      </c>
      <c r="M267" s="198" t="s">
        <v>13</v>
      </c>
      <c r="N267" s="198" t="s">
        <v>13</v>
      </c>
      <c r="O267" s="198" t="s">
        <v>13</v>
      </c>
      <c r="P267" s="198" t="s">
        <v>13</v>
      </c>
      <c r="Q267" s="198"/>
      <c r="R267" s="277" t="s">
        <v>13</v>
      </c>
      <c r="S267" s="277" t="s">
        <v>13</v>
      </c>
      <c r="T267" s="277" t="s">
        <v>13</v>
      </c>
      <c r="U267" s="278" t="s">
        <v>681</v>
      </c>
      <c r="V267" s="198" t="s">
        <v>5373</v>
      </c>
    </row>
    <row r="268" spans="1:22">
      <c r="A268" s="198" t="s">
        <v>682</v>
      </c>
      <c r="B268" s="274"/>
      <c r="C268" s="275" t="s">
        <v>5547</v>
      </c>
      <c r="D268" s="198" t="s">
        <v>5629</v>
      </c>
      <c r="E268" s="276">
        <v>41745</v>
      </c>
      <c r="F268" s="276">
        <v>42062</v>
      </c>
      <c r="G268" s="276" t="s">
        <v>13</v>
      </c>
      <c r="H268" s="198"/>
      <c r="I268" s="198" t="s">
        <v>126</v>
      </c>
      <c r="J268" s="198" t="s">
        <v>5570</v>
      </c>
      <c r="K268" s="198" t="s">
        <v>599</v>
      </c>
      <c r="L268" s="198" t="s">
        <v>426</v>
      </c>
      <c r="M268" s="198" t="s">
        <v>13</v>
      </c>
      <c r="N268" s="198" t="s">
        <v>13</v>
      </c>
      <c r="O268" s="198" t="s">
        <v>13</v>
      </c>
      <c r="P268" s="198" t="s">
        <v>13</v>
      </c>
      <c r="Q268" s="198"/>
      <c r="R268" s="277" t="s">
        <v>13</v>
      </c>
      <c r="S268" s="277" t="s">
        <v>13</v>
      </c>
      <c r="T268" s="277" t="s">
        <v>13</v>
      </c>
      <c r="U268" s="278" t="s">
        <v>683</v>
      </c>
      <c r="V268" s="198" t="s">
        <v>5373</v>
      </c>
    </row>
    <row r="269" spans="1:22">
      <c r="A269" s="198" t="s">
        <v>684</v>
      </c>
      <c r="B269" s="274"/>
      <c r="C269" s="275" t="s">
        <v>5547</v>
      </c>
      <c r="D269" s="198" t="s">
        <v>5629</v>
      </c>
      <c r="E269" s="276">
        <v>41745</v>
      </c>
      <c r="F269" s="276">
        <v>42062</v>
      </c>
      <c r="G269" s="276" t="s">
        <v>13</v>
      </c>
      <c r="H269" s="198"/>
      <c r="I269" s="198" t="s">
        <v>126</v>
      </c>
      <c r="J269" s="198" t="s">
        <v>5570</v>
      </c>
      <c r="K269" s="198" t="s">
        <v>599</v>
      </c>
      <c r="L269" s="198" t="s">
        <v>426</v>
      </c>
      <c r="M269" s="198" t="s">
        <v>13</v>
      </c>
      <c r="N269" s="198" t="s">
        <v>13</v>
      </c>
      <c r="O269" s="198" t="s">
        <v>13</v>
      </c>
      <c r="P269" s="198" t="s">
        <v>13</v>
      </c>
      <c r="Q269" s="198"/>
      <c r="R269" s="277" t="s">
        <v>13</v>
      </c>
      <c r="S269" s="277" t="s">
        <v>13</v>
      </c>
      <c r="T269" s="277" t="s">
        <v>13</v>
      </c>
      <c r="U269" s="278" t="s">
        <v>685</v>
      </c>
      <c r="V269" s="198" t="s">
        <v>5373</v>
      </c>
    </row>
    <row r="270" spans="1:22">
      <c r="A270" s="198" t="s">
        <v>686</v>
      </c>
      <c r="B270" s="274"/>
      <c r="C270" s="275" t="s">
        <v>10170</v>
      </c>
      <c r="D270" s="198" t="s">
        <v>339</v>
      </c>
      <c r="E270" s="276">
        <v>42164</v>
      </c>
      <c r="F270" s="276"/>
      <c r="G270" s="276" t="s">
        <v>57</v>
      </c>
      <c r="H270" s="198"/>
      <c r="I270" s="198" t="s">
        <v>126</v>
      </c>
      <c r="J270" s="198" t="s">
        <v>5570</v>
      </c>
      <c r="K270" s="198" t="s">
        <v>599</v>
      </c>
      <c r="L270" s="198" t="s">
        <v>426</v>
      </c>
      <c r="M270" s="198" t="s">
        <v>13</v>
      </c>
      <c r="N270" s="198" t="s">
        <v>13</v>
      </c>
      <c r="O270" s="198" t="s">
        <v>13</v>
      </c>
      <c r="P270" s="198" t="s">
        <v>13</v>
      </c>
      <c r="Q270" s="198"/>
      <c r="R270" s="277" t="s">
        <v>13</v>
      </c>
      <c r="S270" s="277" t="s">
        <v>13</v>
      </c>
      <c r="T270" s="277" t="s">
        <v>13</v>
      </c>
      <c r="U270" s="278" t="s">
        <v>687</v>
      </c>
      <c r="V270" s="198" t="s">
        <v>5373</v>
      </c>
    </row>
    <row r="271" spans="1:22">
      <c r="A271" s="198" t="s">
        <v>688</v>
      </c>
      <c r="B271" s="274"/>
      <c r="C271" s="275" t="s">
        <v>5547</v>
      </c>
      <c r="D271" s="198" t="s">
        <v>5629</v>
      </c>
      <c r="E271" s="276">
        <v>41745</v>
      </c>
      <c r="F271" s="276">
        <v>42062</v>
      </c>
      <c r="G271" s="276" t="s">
        <v>13</v>
      </c>
      <c r="H271" s="198"/>
      <c r="I271" s="198" t="s">
        <v>126</v>
      </c>
      <c r="J271" s="198" t="s">
        <v>5570</v>
      </c>
      <c r="K271" s="198" t="s">
        <v>599</v>
      </c>
      <c r="L271" s="198" t="s">
        <v>426</v>
      </c>
      <c r="M271" s="198" t="s">
        <v>13</v>
      </c>
      <c r="N271" s="198" t="s">
        <v>13</v>
      </c>
      <c r="O271" s="198" t="s">
        <v>13</v>
      </c>
      <c r="P271" s="198" t="s">
        <v>13</v>
      </c>
      <c r="Q271" s="198"/>
      <c r="R271" s="277" t="s">
        <v>13</v>
      </c>
      <c r="S271" s="277" t="s">
        <v>13</v>
      </c>
      <c r="T271" s="277" t="s">
        <v>13</v>
      </c>
      <c r="U271" s="278" t="s">
        <v>689</v>
      </c>
      <c r="V271" s="198" t="s">
        <v>5373</v>
      </c>
    </row>
    <row r="272" spans="1:22">
      <c r="A272" s="198" t="s">
        <v>690</v>
      </c>
      <c r="B272" s="274"/>
      <c r="C272" s="275" t="s">
        <v>5547</v>
      </c>
      <c r="D272" s="198" t="s">
        <v>5629</v>
      </c>
      <c r="E272" s="276">
        <v>41745</v>
      </c>
      <c r="F272" s="276">
        <v>42062</v>
      </c>
      <c r="G272" s="276" t="s">
        <v>13</v>
      </c>
      <c r="H272" s="198"/>
      <c r="I272" s="198" t="s">
        <v>126</v>
      </c>
      <c r="J272" s="198" t="s">
        <v>5570</v>
      </c>
      <c r="K272" s="198" t="s">
        <v>599</v>
      </c>
      <c r="L272" s="198" t="s">
        <v>426</v>
      </c>
      <c r="M272" s="198" t="s">
        <v>13</v>
      </c>
      <c r="N272" s="198" t="s">
        <v>13</v>
      </c>
      <c r="O272" s="198" t="s">
        <v>13</v>
      </c>
      <c r="P272" s="198" t="s">
        <v>13</v>
      </c>
      <c r="Q272" s="198"/>
      <c r="R272" s="277" t="s">
        <v>13</v>
      </c>
      <c r="S272" s="277" t="s">
        <v>13</v>
      </c>
      <c r="T272" s="277" t="s">
        <v>13</v>
      </c>
      <c r="U272" s="278" t="s">
        <v>691</v>
      </c>
      <c r="V272" s="198" t="s">
        <v>5373</v>
      </c>
    </row>
    <row r="273" spans="1:22">
      <c r="A273" s="198" t="s">
        <v>692</v>
      </c>
      <c r="B273" s="274"/>
      <c r="C273" s="275" t="s">
        <v>5547</v>
      </c>
      <c r="D273" s="198" t="s">
        <v>5629</v>
      </c>
      <c r="E273" s="276">
        <v>41745</v>
      </c>
      <c r="F273" s="276">
        <v>42062</v>
      </c>
      <c r="G273" s="276" t="s">
        <v>13</v>
      </c>
      <c r="H273" s="198"/>
      <c r="I273" s="198" t="s">
        <v>126</v>
      </c>
      <c r="J273" s="198" t="s">
        <v>5570</v>
      </c>
      <c r="K273" s="198" t="s">
        <v>599</v>
      </c>
      <c r="L273" s="198" t="s">
        <v>426</v>
      </c>
      <c r="M273" s="198" t="s">
        <v>13</v>
      </c>
      <c r="N273" s="198" t="s">
        <v>13</v>
      </c>
      <c r="O273" s="198" t="s">
        <v>13</v>
      </c>
      <c r="P273" s="198" t="s">
        <v>13</v>
      </c>
      <c r="Q273" s="198"/>
      <c r="R273" s="277" t="s">
        <v>13</v>
      </c>
      <c r="S273" s="277" t="s">
        <v>13</v>
      </c>
      <c r="T273" s="277" t="s">
        <v>13</v>
      </c>
      <c r="U273" s="278" t="s">
        <v>693</v>
      </c>
      <c r="V273" s="198" t="s">
        <v>5373</v>
      </c>
    </row>
    <row r="274" spans="1:22">
      <c r="A274" s="198" t="s">
        <v>694</v>
      </c>
      <c r="B274" s="274"/>
      <c r="C274" s="275" t="s">
        <v>10170</v>
      </c>
      <c r="D274" s="198" t="s">
        <v>339</v>
      </c>
      <c r="E274" s="276">
        <v>42164</v>
      </c>
      <c r="F274" s="276"/>
      <c r="G274" s="276" t="s">
        <v>57</v>
      </c>
      <c r="H274" s="198"/>
      <c r="I274" s="198" t="s">
        <v>126</v>
      </c>
      <c r="J274" s="198" t="s">
        <v>5570</v>
      </c>
      <c r="K274" s="198" t="s">
        <v>599</v>
      </c>
      <c r="L274" s="198" t="s">
        <v>426</v>
      </c>
      <c r="M274" s="198" t="s">
        <v>13</v>
      </c>
      <c r="N274" s="198" t="s">
        <v>13</v>
      </c>
      <c r="O274" s="198" t="s">
        <v>13</v>
      </c>
      <c r="P274" s="198" t="s">
        <v>13</v>
      </c>
      <c r="Q274" s="198"/>
      <c r="R274" s="277" t="s">
        <v>13</v>
      </c>
      <c r="S274" s="277" t="s">
        <v>13</v>
      </c>
      <c r="T274" s="277" t="s">
        <v>13</v>
      </c>
      <c r="U274" s="278" t="s">
        <v>695</v>
      </c>
      <c r="V274" s="198" t="s">
        <v>5373</v>
      </c>
    </row>
    <row r="275" spans="1:22">
      <c r="A275" s="198" t="s">
        <v>696</v>
      </c>
      <c r="B275" s="274"/>
      <c r="C275" s="275" t="s">
        <v>5547</v>
      </c>
      <c r="D275" s="198" t="s">
        <v>5629</v>
      </c>
      <c r="E275" s="276">
        <v>41745</v>
      </c>
      <c r="F275" s="276">
        <v>42062</v>
      </c>
      <c r="G275" s="276" t="s">
        <v>13</v>
      </c>
      <c r="H275" s="198"/>
      <c r="I275" s="198" t="s">
        <v>126</v>
      </c>
      <c r="J275" s="198" t="s">
        <v>5570</v>
      </c>
      <c r="K275" s="198" t="s">
        <v>599</v>
      </c>
      <c r="L275" s="198" t="s">
        <v>426</v>
      </c>
      <c r="M275" s="198" t="s">
        <v>13</v>
      </c>
      <c r="N275" s="198" t="s">
        <v>13</v>
      </c>
      <c r="O275" s="198" t="s">
        <v>13</v>
      </c>
      <c r="P275" s="198" t="s">
        <v>13</v>
      </c>
      <c r="Q275" s="198"/>
      <c r="R275" s="277" t="s">
        <v>13</v>
      </c>
      <c r="S275" s="277" t="s">
        <v>13</v>
      </c>
      <c r="T275" s="277" t="s">
        <v>13</v>
      </c>
      <c r="U275" s="278" t="s">
        <v>697</v>
      </c>
      <c r="V275" s="198" t="s">
        <v>5373</v>
      </c>
    </row>
    <row r="276" spans="1:22">
      <c r="A276" s="198" t="s">
        <v>698</v>
      </c>
      <c r="B276" s="274"/>
      <c r="C276" s="275" t="s">
        <v>5547</v>
      </c>
      <c r="D276" s="198" t="s">
        <v>5629</v>
      </c>
      <c r="E276" s="276">
        <v>41745</v>
      </c>
      <c r="F276" s="276">
        <v>42062</v>
      </c>
      <c r="G276" s="276" t="s">
        <v>13</v>
      </c>
      <c r="H276" s="198"/>
      <c r="I276" s="198" t="s">
        <v>126</v>
      </c>
      <c r="J276" s="198" t="s">
        <v>5570</v>
      </c>
      <c r="K276" s="198" t="s">
        <v>599</v>
      </c>
      <c r="L276" s="198" t="s">
        <v>426</v>
      </c>
      <c r="M276" s="198" t="s">
        <v>13</v>
      </c>
      <c r="N276" s="198" t="s">
        <v>13</v>
      </c>
      <c r="O276" s="198" t="s">
        <v>13</v>
      </c>
      <c r="P276" s="198" t="s">
        <v>13</v>
      </c>
      <c r="Q276" s="198"/>
      <c r="R276" s="277" t="s">
        <v>13</v>
      </c>
      <c r="S276" s="277" t="s">
        <v>13</v>
      </c>
      <c r="T276" s="277" t="s">
        <v>13</v>
      </c>
      <c r="U276" s="278" t="s">
        <v>699</v>
      </c>
      <c r="V276" s="198" t="s">
        <v>5373</v>
      </c>
    </row>
    <row r="277" spans="1:22">
      <c r="A277" s="198" t="s">
        <v>700</v>
      </c>
      <c r="B277" s="274"/>
      <c r="C277" s="275" t="s">
        <v>5547</v>
      </c>
      <c r="D277" s="198" t="s">
        <v>5629</v>
      </c>
      <c r="E277" s="276">
        <v>41745</v>
      </c>
      <c r="F277" s="276">
        <v>42062</v>
      </c>
      <c r="G277" s="276" t="s">
        <v>13</v>
      </c>
      <c r="H277" s="198"/>
      <c r="I277" s="198" t="s">
        <v>126</v>
      </c>
      <c r="J277" s="198" t="s">
        <v>5570</v>
      </c>
      <c r="K277" s="198" t="s">
        <v>599</v>
      </c>
      <c r="L277" s="198" t="s">
        <v>426</v>
      </c>
      <c r="M277" s="198" t="s">
        <v>13</v>
      </c>
      <c r="N277" s="198" t="s">
        <v>13</v>
      </c>
      <c r="O277" s="198" t="s">
        <v>13</v>
      </c>
      <c r="P277" s="198" t="s">
        <v>13</v>
      </c>
      <c r="Q277" s="198"/>
      <c r="R277" s="277" t="s">
        <v>13</v>
      </c>
      <c r="S277" s="277" t="s">
        <v>13</v>
      </c>
      <c r="T277" s="277" t="s">
        <v>13</v>
      </c>
      <c r="U277" s="278" t="s">
        <v>701</v>
      </c>
      <c r="V277" s="198" t="s">
        <v>5373</v>
      </c>
    </row>
    <row r="278" spans="1:22">
      <c r="A278" s="198" t="s">
        <v>702</v>
      </c>
      <c r="B278" s="274"/>
      <c r="C278" s="275" t="s">
        <v>10170</v>
      </c>
      <c r="D278" s="198" t="s">
        <v>339</v>
      </c>
      <c r="E278" s="276">
        <v>42170</v>
      </c>
      <c r="F278" s="276"/>
      <c r="G278" s="276" t="s">
        <v>57</v>
      </c>
      <c r="H278" s="198"/>
      <c r="I278" s="198" t="s">
        <v>126</v>
      </c>
      <c r="J278" s="198" t="s">
        <v>5570</v>
      </c>
      <c r="K278" s="198" t="s">
        <v>599</v>
      </c>
      <c r="L278" s="198" t="s">
        <v>426</v>
      </c>
      <c r="M278" s="198" t="s">
        <v>13</v>
      </c>
      <c r="N278" s="198" t="s">
        <v>13</v>
      </c>
      <c r="O278" s="198" t="s">
        <v>13</v>
      </c>
      <c r="P278" s="198" t="s">
        <v>13</v>
      </c>
      <c r="Q278" s="198"/>
      <c r="R278" s="277" t="s">
        <v>13</v>
      </c>
      <c r="S278" s="277" t="s">
        <v>13</v>
      </c>
      <c r="T278" s="277" t="s">
        <v>13</v>
      </c>
      <c r="U278" s="278" t="s">
        <v>703</v>
      </c>
      <c r="V278" s="198" t="s">
        <v>5373</v>
      </c>
    </row>
    <row r="279" spans="1:22">
      <c r="A279" s="198" t="s">
        <v>704</v>
      </c>
      <c r="B279" s="274"/>
      <c r="C279" s="275" t="s">
        <v>5547</v>
      </c>
      <c r="D279" s="198" t="s">
        <v>5629</v>
      </c>
      <c r="E279" s="276">
        <v>41745</v>
      </c>
      <c r="F279" s="276">
        <v>42062</v>
      </c>
      <c r="G279" s="276" t="s">
        <v>13</v>
      </c>
      <c r="H279" s="198"/>
      <c r="I279" s="198" t="s">
        <v>126</v>
      </c>
      <c r="J279" s="198" t="s">
        <v>5570</v>
      </c>
      <c r="K279" s="198" t="s">
        <v>599</v>
      </c>
      <c r="L279" s="198" t="s">
        <v>426</v>
      </c>
      <c r="M279" s="198" t="s">
        <v>13</v>
      </c>
      <c r="N279" s="198" t="s">
        <v>13</v>
      </c>
      <c r="O279" s="198" t="s">
        <v>13</v>
      </c>
      <c r="P279" s="198" t="s">
        <v>13</v>
      </c>
      <c r="Q279" s="198"/>
      <c r="R279" s="277" t="s">
        <v>13</v>
      </c>
      <c r="S279" s="277" t="s">
        <v>13</v>
      </c>
      <c r="T279" s="277" t="s">
        <v>13</v>
      </c>
      <c r="U279" s="278" t="s">
        <v>705</v>
      </c>
      <c r="V279" s="198" t="s">
        <v>5373</v>
      </c>
    </row>
    <row r="280" spans="1:22">
      <c r="A280" s="198" t="s">
        <v>706</v>
      </c>
      <c r="B280" s="274"/>
      <c r="C280" s="275" t="s">
        <v>5546</v>
      </c>
      <c r="D280" s="198"/>
      <c r="E280" s="276"/>
      <c r="F280" s="276"/>
      <c r="G280" s="276" t="s">
        <v>13</v>
      </c>
      <c r="H280" s="198"/>
      <c r="I280" s="198" t="s">
        <v>126</v>
      </c>
      <c r="J280" s="198" t="s">
        <v>5571</v>
      </c>
      <c r="K280" s="198" t="s">
        <v>707</v>
      </c>
      <c r="L280" s="198" t="s">
        <v>13</v>
      </c>
      <c r="M280" s="198" t="s">
        <v>13</v>
      </c>
      <c r="N280" s="198" t="s">
        <v>13</v>
      </c>
      <c r="O280" s="198" t="s">
        <v>13</v>
      </c>
      <c r="P280" s="198" t="s">
        <v>13</v>
      </c>
      <c r="Q280" s="198"/>
      <c r="R280" s="277" t="s">
        <v>708</v>
      </c>
      <c r="S280" s="277" t="s">
        <v>13</v>
      </c>
      <c r="T280" s="277" t="s">
        <v>13</v>
      </c>
      <c r="U280" s="278" t="s">
        <v>709</v>
      </c>
      <c r="V280" s="198" t="s">
        <v>5373</v>
      </c>
    </row>
    <row r="281" spans="1:22">
      <c r="A281" s="198" t="s">
        <v>710</v>
      </c>
      <c r="B281" s="274"/>
      <c r="C281" s="275" t="s">
        <v>5601</v>
      </c>
      <c r="D281" s="198" t="s">
        <v>389</v>
      </c>
      <c r="E281" s="276"/>
      <c r="F281" s="276"/>
      <c r="G281" s="276" t="s">
        <v>13</v>
      </c>
      <c r="H281" s="198"/>
      <c r="I281" s="198" t="s">
        <v>126</v>
      </c>
      <c r="J281" s="198" t="s">
        <v>5571</v>
      </c>
      <c r="K281" s="198" t="s">
        <v>707</v>
      </c>
      <c r="L281" s="198" t="s">
        <v>13</v>
      </c>
      <c r="M281" s="198" t="s">
        <v>13</v>
      </c>
      <c r="N281" s="198" t="s">
        <v>13</v>
      </c>
      <c r="O281" s="198" t="s">
        <v>13</v>
      </c>
      <c r="P281" s="198" t="s">
        <v>13</v>
      </c>
      <c r="Q281" s="198"/>
      <c r="R281" s="277" t="s">
        <v>711</v>
      </c>
      <c r="S281" s="277" t="s">
        <v>13</v>
      </c>
      <c r="T281" s="277" t="s">
        <v>13</v>
      </c>
      <c r="U281" s="278" t="s">
        <v>712</v>
      </c>
      <c r="V281" s="198" t="s">
        <v>916</v>
      </c>
    </row>
    <row r="282" spans="1:22">
      <c r="A282" s="198" t="s">
        <v>713</v>
      </c>
      <c r="B282" s="274"/>
      <c r="C282" s="275" t="s">
        <v>5546</v>
      </c>
      <c r="D282" s="198"/>
      <c r="E282" s="276"/>
      <c r="F282" s="276"/>
      <c r="G282" s="276" t="s">
        <v>13</v>
      </c>
      <c r="H282" s="198"/>
      <c r="I282" s="198" t="s">
        <v>126</v>
      </c>
      <c r="J282" s="198" t="s">
        <v>5571</v>
      </c>
      <c r="K282" s="198" t="s">
        <v>707</v>
      </c>
      <c r="L282" s="198" t="s">
        <v>123</v>
      </c>
      <c r="M282" s="198" t="s">
        <v>13</v>
      </c>
      <c r="N282" s="198" t="s">
        <v>13</v>
      </c>
      <c r="O282" s="198" t="s">
        <v>13</v>
      </c>
      <c r="P282" s="198" t="s">
        <v>13</v>
      </c>
      <c r="Q282" s="198"/>
      <c r="R282" s="277" t="s">
        <v>13</v>
      </c>
      <c r="S282" s="277" t="s">
        <v>13</v>
      </c>
      <c r="T282" s="277" t="s">
        <v>13</v>
      </c>
      <c r="U282" s="278" t="s">
        <v>714</v>
      </c>
      <c r="V282" s="198" t="s">
        <v>5373</v>
      </c>
    </row>
    <row r="283" spans="1:22">
      <c r="A283" s="198" t="s">
        <v>715</v>
      </c>
      <c r="B283" s="274"/>
      <c r="C283" s="275" t="s">
        <v>5546</v>
      </c>
      <c r="D283" s="198"/>
      <c r="E283" s="276"/>
      <c r="F283" s="276"/>
      <c r="G283" s="276" t="s">
        <v>13</v>
      </c>
      <c r="H283" s="198"/>
      <c r="I283" s="198" t="s">
        <v>126</v>
      </c>
      <c r="J283" s="198" t="s">
        <v>5571</v>
      </c>
      <c r="K283" s="198" t="s">
        <v>707</v>
      </c>
      <c r="L283" s="198" t="s">
        <v>13</v>
      </c>
      <c r="M283" s="198" t="s">
        <v>13</v>
      </c>
      <c r="N283" s="198" t="s">
        <v>13</v>
      </c>
      <c r="O283" s="198" t="s">
        <v>13</v>
      </c>
      <c r="P283" s="198" t="s">
        <v>13</v>
      </c>
      <c r="Q283" s="198"/>
      <c r="R283" s="277" t="s">
        <v>13</v>
      </c>
      <c r="S283" s="277" t="s">
        <v>716</v>
      </c>
      <c r="T283" s="277" t="s">
        <v>13</v>
      </c>
      <c r="U283" s="278" t="s">
        <v>717</v>
      </c>
      <c r="V283" s="198" t="s">
        <v>5373</v>
      </c>
    </row>
    <row r="284" spans="1:22">
      <c r="A284" s="198" t="s">
        <v>718</v>
      </c>
      <c r="B284" s="274"/>
      <c r="C284" s="275" t="s">
        <v>5546</v>
      </c>
      <c r="D284" s="198"/>
      <c r="E284" s="276"/>
      <c r="F284" s="276"/>
      <c r="G284" s="276" t="s">
        <v>13</v>
      </c>
      <c r="H284" s="198"/>
      <c r="I284" s="198" t="s">
        <v>126</v>
      </c>
      <c r="J284" s="198" t="s">
        <v>5571</v>
      </c>
      <c r="K284" s="198" t="s">
        <v>707</v>
      </c>
      <c r="L284" s="198" t="s">
        <v>13</v>
      </c>
      <c r="M284" s="198" t="s">
        <v>13</v>
      </c>
      <c r="N284" s="198" t="s">
        <v>13</v>
      </c>
      <c r="O284" s="198" t="s">
        <v>13</v>
      </c>
      <c r="P284" s="198" t="s">
        <v>13</v>
      </c>
      <c r="Q284" s="198"/>
      <c r="R284" s="277" t="s">
        <v>13</v>
      </c>
      <c r="S284" s="277" t="s">
        <v>13</v>
      </c>
      <c r="T284" s="277" t="s">
        <v>13</v>
      </c>
      <c r="U284" s="278" t="s">
        <v>719</v>
      </c>
      <c r="V284" s="198" t="s">
        <v>5373</v>
      </c>
    </row>
    <row r="285" spans="1:22">
      <c r="A285" s="198" t="s">
        <v>720</v>
      </c>
      <c r="B285" s="274"/>
      <c r="C285" s="275" t="s">
        <v>5546</v>
      </c>
      <c r="D285" s="198"/>
      <c r="E285" s="276"/>
      <c r="F285" s="276"/>
      <c r="G285" s="276" t="s">
        <v>13</v>
      </c>
      <c r="H285" s="198"/>
      <c r="I285" s="198" t="s">
        <v>126</v>
      </c>
      <c r="J285" s="198" t="s">
        <v>5571</v>
      </c>
      <c r="K285" s="198" t="s">
        <v>707</v>
      </c>
      <c r="L285" s="198" t="s">
        <v>13</v>
      </c>
      <c r="M285" s="198" t="s">
        <v>13</v>
      </c>
      <c r="N285" s="198" t="s">
        <v>13</v>
      </c>
      <c r="O285" s="198" t="s">
        <v>13</v>
      </c>
      <c r="P285" s="198" t="s">
        <v>13</v>
      </c>
      <c r="Q285" s="198"/>
      <c r="R285" s="277" t="s">
        <v>13</v>
      </c>
      <c r="S285" s="277" t="s">
        <v>13</v>
      </c>
      <c r="T285" s="277" t="s">
        <v>13</v>
      </c>
      <c r="U285" s="278" t="s">
        <v>721</v>
      </c>
      <c r="V285" s="198" t="s">
        <v>5373</v>
      </c>
    </row>
    <row r="286" spans="1:22">
      <c r="A286" s="198" t="s">
        <v>722</v>
      </c>
      <c r="B286" s="274"/>
      <c r="C286" s="275" t="s">
        <v>5546</v>
      </c>
      <c r="D286" s="198"/>
      <c r="E286" s="276"/>
      <c r="F286" s="276"/>
      <c r="G286" s="276" t="s">
        <v>13</v>
      </c>
      <c r="H286" s="198"/>
      <c r="I286" s="198" t="s">
        <v>126</v>
      </c>
      <c r="J286" s="198" t="s">
        <v>5571</v>
      </c>
      <c r="K286" s="198" t="s">
        <v>707</v>
      </c>
      <c r="L286" s="198" t="s">
        <v>13</v>
      </c>
      <c r="M286" s="198" t="s">
        <v>13</v>
      </c>
      <c r="N286" s="198" t="s">
        <v>13</v>
      </c>
      <c r="O286" s="198" t="s">
        <v>13</v>
      </c>
      <c r="P286" s="198" t="s">
        <v>13</v>
      </c>
      <c r="Q286" s="198"/>
      <c r="R286" s="277" t="s">
        <v>13</v>
      </c>
      <c r="S286" s="277" t="s">
        <v>13</v>
      </c>
      <c r="T286" s="277" t="s">
        <v>13</v>
      </c>
      <c r="U286" s="278" t="s">
        <v>723</v>
      </c>
      <c r="V286" s="198" t="s">
        <v>5373</v>
      </c>
    </row>
    <row r="287" spans="1:22">
      <c r="A287" s="198" t="s">
        <v>724</v>
      </c>
      <c r="B287" s="274"/>
      <c r="C287" s="275" t="s">
        <v>5546</v>
      </c>
      <c r="D287" s="198"/>
      <c r="E287" s="276"/>
      <c r="F287" s="276"/>
      <c r="G287" s="276" t="s">
        <v>13</v>
      </c>
      <c r="H287" s="198"/>
      <c r="I287" s="198" t="s">
        <v>126</v>
      </c>
      <c r="J287" s="198" t="s">
        <v>5571</v>
      </c>
      <c r="K287" s="198" t="s">
        <v>707</v>
      </c>
      <c r="L287" s="198" t="s">
        <v>13</v>
      </c>
      <c r="M287" s="198" t="s">
        <v>13</v>
      </c>
      <c r="N287" s="198" t="s">
        <v>13</v>
      </c>
      <c r="O287" s="198" t="s">
        <v>13</v>
      </c>
      <c r="P287" s="198" t="s">
        <v>13</v>
      </c>
      <c r="Q287" s="198"/>
      <c r="R287" s="277" t="s">
        <v>13</v>
      </c>
      <c r="S287" s="277" t="s">
        <v>13</v>
      </c>
      <c r="T287" s="277" t="s">
        <v>13</v>
      </c>
      <c r="U287" s="278" t="s">
        <v>725</v>
      </c>
      <c r="V287" s="198" t="s">
        <v>5373</v>
      </c>
    </row>
    <row r="288" spans="1:22">
      <c r="A288" s="198" t="s">
        <v>726</v>
      </c>
      <c r="B288" s="274"/>
      <c r="C288" s="275" t="s">
        <v>5546</v>
      </c>
      <c r="D288" s="198"/>
      <c r="E288" s="276"/>
      <c r="F288" s="276"/>
      <c r="G288" s="276" t="s">
        <v>13</v>
      </c>
      <c r="H288" s="198"/>
      <c r="I288" s="198" t="s">
        <v>126</v>
      </c>
      <c r="J288" s="198" t="s">
        <v>5571</v>
      </c>
      <c r="K288" s="198" t="s">
        <v>707</v>
      </c>
      <c r="L288" s="198" t="s">
        <v>13</v>
      </c>
      <c r="M288" s="198" t="s">
        <v>13</v>
      </c>
      <c r="N288" s="198" t="s">
        <v>13</v>
      </c>
      <c r="O288" s="198" t="s">
        <v>13</v>
      </c>
      <c r="P288" s="198" t="s">
        <v>13</v>
      </c>
      <c r="Q288" s="198"/>
      <c r="R288" s="277" t="s">
        <v>13</v>
      </c>
      <c r="S288" s="277" t="s">
        <v>13</v>
      </c>
      <c r="T288" s="277" t="s">
        <v>13</v>
      </c>
      <c r="U288" s="278" t="s">
        <v>727</v>
      </c>
      <c r="V288" s="198" t="s">
        <v>5373</v>
      </c>
    </row>
    <row r="289" spans="1:22">
      <c r="A289" s="198" t="s">
        <v>728</v>
      </c>
      <c r="B289" s="274"/>
      <c r="C289" s="275" t="s">
        <v>5546</v>
      </c>
      <c r="D289" s="198"/>
      <c r="E289" s="276"/>
      <c r="F289" s="276"/>
      <c r="G289" s="276" t="s">
        <v>13</v>
      </c>
      <c r="H289" s="198"/>
      <c r="I289" s="198" t="s">
        <v>126</v>
      </c>
      <c r="J289" s="198" t="s">
        <v>5571</v>
      </c>
      <c r="K289" s="198" t="s">
        <v>707</v>
      </c>
      <c r="L289" s="198" t="s">
        <v>13</v>
      </c>
      <c r="M289" s="198" t="s">
        <v>13</v>
      </c>
      <c r="N289" s="198" t="s">
        <v>13</v>
      </c>
      <c r="O289" s="198" t="s">
        <v>13</v>
      </c>
      <c r="P289" s="198" t="s">
        <v>13</v>
      </c>
      <c r="Q289" s="198"/>
      <c r="R289" s="277" t="s">
        <v>13</v>
      </c>
      <c r="S289" s="277" t="s">
        <v>13</v>
      </c>
      <c r="T289" s="277" t="s">
        <v>13</v>
      </c>
      <c r="U289" s="278" t="s">
        <v>729</v>
      </c>
      <c r="V289" s="198" t="s">
        <v>5373</v>
      </c>
    </row>
    <row r="290" spans="1:22">
      <c r="A290" s="198" t="s">
        <v>730</v>
      </c>
      <c r="B290" s="274"/>
      <c r="C290" s="275" t="s">
        <v>5546</v>
      </c>
      <c r="D290" s="275"/>
      <c r="E290" s="276">
        <v>41745</v>
      </c>
      <c r="F290" s="276"/>
      <c r="G290" s="276"/>
      <c r="H290" s="198" t="s">
        <v>57</v>
      </c>
      <c r="I290" s="198" t="s">
        <v>126</v>
      </c>
      <c r="J290" s="198" t="s">
        <v>5570</v>
      </c>
      <c r="K290" s="198" t="s">
        <v>707</v>
      </c>
      <c r="L290" s="198" t="s">
        <v>731</v>
      </c>
      <c r="M290" s="198" t="s">
        <v>13</v>
      </c>
      <c r="N290" s="198" t="s">
        <v>13</v>
      </c>
      <c r="O290" s="198" t="s">
        <v>13</v>
      </c>
      <c r="P290" s="198" t="s">
        <v>13</v>
      </c>
      <c r="Q290" s="198"/>
      <c r="R290" s="277" t="s">
        <v>13</v>
      </c>
      <c r="S290" s="277" t="s">
        <v>13</v>
      </c>
      <c r="T290" s="277" t="s">
        <v>13</v>
      </c>
      <c r="U290" s="277" t="s">
        <v>5644</v>
      </c>
      <c r="V290" s="198" t="s">
        <v>5373</v>
      </c>
    </row>
    <row r="291" spans="1:22">
      <c r="A291" s="198" t="s">
        <v>733</v>
      </c>
      <c r="B291" s="274"/>
      <c r="C291" s="275" t="s">
        <v>5546</v>
      </c>
      <c r="D291" s="275"/>
      <c r="E291" s="276">
        <v>41745</v>
      </c>
      <c r="F291" s="276"/>
      <c r="G291" s="276"/>
      <c r="H291" s="198" t="s">
        <v>57</v>
      </c>
      <c r="I291" s="198" t="s">
        <v>126</v>
      </c>
      <c r="J291" s="198" t="s">
        <v>5570</v>
      </c>
      <c r="K291" s="198" t="s">
        <v>707</v>
      </c>
      <c r="L291" s="198" t="s">
        <v>731</v>
      </c>
      <c r="M291" s="198" t="s">
        <v>13</v>
      </c>
      <c r="N291" s="198" t="s">
        <v>13</v>
      </c>
      <c r="O291" s="198" t="s">
        <v>13</v>
      </c>
      <c r="P291" s="198" t="s">
        <v>13</v>
      </c>
      <c r="Q291" s="198"/>
      <c r="R291" s="277" t="s">
        <v>13</v>
      </c>
      <c r="S291" s="277" t="s">
        <v>13</v>
      </c>
      <c r="T291" s="277" t="s">
        <v>13</v>
      </c>
      <c r="U291" s="277" t="s">
        <v>5645</v>
      </c>
      <c r="V291" s="198" t="s">
        <v>5373</v>
      </c>
    </row>
    <row r="292" spans="1:22">
      <c r="A292" s="198" t="s">
        <v>735</v>
      </c>
      <c r="B292" s="274"/>
      <c r="C292" s="275" t="s">
        <v>5546</v>
      </c>
      <c r="D292" s="198"/>
      <c r="E292" s="276"/>
      <c r="F292" s="276"/>
      <c r="G292" s="276" t="s">
        <v>13</v>
      </c>
      <c r="H292" s="198" t="s">
        <v>57</v>
      </c>
      <c r="I292" s="198" t="s">
        <v>126</v>
      </c>
      <c r="J292" s="198" t="s">
        <v>5571</v>
      </c>
      <c r="K292" s="198" t="s">
        <v>707</v>
      </c>
      <c r="L292" s="198" t="s">
        <v>731</v>
      </c>
      <c r="M292" s="198" t="s">
        <v>13</v>
      </c>
      <c r="N292" s="198" t="s">
        <v>13</v>
      </c>
      <c r="O292" s="198" t="s">
        <v>13</v>
      </c>
      <c r="P292" s="198" t="s">
        <v>13</v>
      </c>
      <c r="Q292" s="198"/>
      <c r="R292" s="277" t="s">
        <v>13</v>
      </c>
      <c r="S292" s="277" t="s">
        <v>716</v>
      </c>
      <c r="T292" s="277" t="s">
        <v>13</v>
      </c>
      <c r="U292" s="277" t="s">
        <v>736</v>
      </c>
      <c r="V292" s="198" t="s">
        <v>5373</v>
      </c>
    </row>
    <row r="293" spans="1:22">
      <c r="A293" s="198" t="s">
        <v>737</v>
      </c>
      <c r="B293" s="274"/>
      <c r="C293" s="275" t="s">
        <v>5546</v>
      </c>
      <c r="D293" s="198"/>
      <c r="E293" s="276"/>
      <c r="F293" s="276"/>
      <c r="G293" s="276" t="s">
        <v>13</v>
      </c>
      <c r="H293" s="198"/>
      <c r="I293" s="198" t="s">
        <v>126</v>
      </c>
      <c r="J293" s="198" t="s">
        <v>5571</v>
      </c>
      <c r="K293" s="198" t="s">
        <v>731</v>
      </c>
      <c r="L293" s="198" t="s">
        <v>13</v>
      </c>
      <c r="M293" s="198" t="s">
        <v>13</v>
      </c>
      <c r="N293" s="198" t="s">
        <v>13</v>
      </c>
      <c r="O293" s="198" t="s">
        <v>13</v>
      </c>
      <c r="P293" s="198" t="s">
        <v>13</v>
      </c>
      <c r="Q293" s="198"/>
      <c r="R293" s="277" t="s">
        <v>17</v>
      </c>
      <c r="S293" s="277" t="s">
        <v>13</v>
      </c>
      <c r="T293" s="277" t="s">
        <v>13</v>
      </c>
      <c r="U293" s="278" t="s">
        <v>712</v>
      </c>
      <c r="V293" s="198" t="s">
        <v>5373</v>
      </c>
    </row>
    <row r="294" spans="1:22">
      <c r="A294" s="198" t="s">
        <v>738</v>
      </c>
      <c r="B294" s="274"/>
      <c r="C294" s="275" t="s">
        <v>5546</v>
      </c>
      <c r="D294" s="198"/>
      <c r="E294" s="276"/>
      <c r="F294" s="276"/>
      <c r="G294" s="276" t="s">
        <v>13</v>
      </c>
      <c r="H294" s="198"/>
      <c r="I294" s="198" t="s">
        <v>126</v>
      </c>
      <c r="J294" s="198" t="s">
        <v>5570</v>
      </c>
      <c r="K294" s="198" t="s">
        <v>739</v>
      </c>
      <c r="L294" s="198" t="s">
        <v>13</v>
      </c>
      <c r="M294" s="198" t="s">
        <v>13</v>
      </c>
      <c r="N294" s="198" t="s">
        <v>13</v>
      </c>
      <c r="O294" s="198" t="s">
        <v>13</v>
      </c>
      <c r="P294" s="198" t="s">
        <v>13</v>
      </c>
      <c r="Q294" s="198"/>
      <c r="R294" s="277" t="s">
        <v>740</v>
      </c>
      <c r="S294" s="277" t="s">
        <v>13</v>
      </c>
      <c r="T294" s="277" t="s">
        <v>13</v>
      </c>
      <c r="U294" s="278" t="s">
        <v>741</v>
      </c>
      <c r="V294" s="198" t="s">
        <v>5373</v>
      </c>
    </row>
    <row r="295" spans="1:22">
      <c r="A295" s="198" t="s">
        <v>742</v>
      </c>
      <c r="B295" s="274"/>
      <c r="C295" s="275" t="s">
        <v>5546</v>
      </c>
      <c r="D295" s="198"/>
      <c r="E295" s="276"/>
      <c r="F295" s="276"/>
      <c r="G295" s="276" t="s">
        <v>13</v>
      </c>
      <c r="H295" s="198"/>
      <c r="I295" s="198" t="s">
        <v>126</v>
      </c>
      <c r="J295" s="198" t="s">
        <v>5570</v>
      </c>
      <c r="K295" s="198" t="s">
        <v>739</v>
      </c>
      <c r="L295" s="198" t="s">
        <v>13</v>
      </c>
      <c r="M295" s="198" t="s">
        <v>13</v>
      </c>
      <c r="N295" s="198" t="s">
        <v>13</v>
      </c>
      <c r="O295" s="198" t="s">
        <v>13</v>
      </c>
      <c r="P295" s="198" t="s">
        <v>13</v>
      </c>
      <c r="Q295" s="198"/>
      <c r="R295" s="277" t="s">
        <v>743</v>
      </c>
      <c r="S295" s="277" t="s">
        <v>13</v>
      </c>
      <c r="T295" s="277" t="s">
        <v>13</v>
      </c>
      <c r="U295" s="278" t="s">
        <v>744</v>
      </c>
      <c r="V295" s="198" t="s">
        <v>5373</v>
      </c>
    </row>
    <row r="296" spans="1:22">
      <c r="A296" s="198" t="s">
        <v>745</v>
      </c>
      <c r="B296" s="274"/>
      <c r="C296" s="275" t="s">
        <v>5546</v>
      </c>
      <c r="D296" s="198"/>
      <c r="E296" s="276"/>
      <c r="F296" s="276"/>
      <c r="G296" s="276" t="s">
        <v>13</v>
      </c>
      <c r="H296" s="198"/>
      <c r="I296" s="198" t="s">
        <v>126</v>
      </c>
      <c r="J296" s="198" t="s">
        <v>5570</v>
      </c>
      <c r="K296" s="198" t="s">
        <v>739</v>
      </c>
      <c r="L296" s="198" t="s">
        <v>13</v>
      </c>
      <c r="M296" s="198" t="s">
        <v>13</v>
      </c>
      <c r="N296" s="198" t="s">
        <v>13</v>
      </c>
      <c r="O296" s="198" t="s">
        <v>13</v>
      </c>
      <c r="P296" s="198" t="s">
        <v>13</v>
      </c>
      <c r="Q296" s="198"/>
      <c r="R296" s="277" t="s">
        <v>746</v>
      </c>
      <c r="S296" s="277" t="s">
        <v>13</v>
      </c>
      <c r="T296" s="277" t="s">
        <v>13</v>
      </c>
      <c r="U296" s="278" t="s">
        <v>747</v>
      </c>
      <c r="V296" s="198" t="s">
        <v>5373</v>
      </c>
    </row>
    <row r="297" spans="1:22">
      <c r="A297" s="198" t="s">
        <v>748</v>
      </c>
      <c r="B297" s="274"/>
      <c r="C297" s="275" t="s">
        <v>5546</v>
      </c>
      <c r="D297" s="198"/>
      <c r="E297" s="276"/>
      <c r="F297" s="276"/>
      <c r="G297" s="276" t="s">
        <v>13</v>
      </c>
      <c r="H297" s="198"/>
      <c r="I297" s="198" t="s">
        <v>126</v>
      </c>
      <c r="J297" s="198" t="s">
        <v>5570</v>
      </c>
      <c r="K297" s="198" t="s">
        <v>739</v>
      </c>
      <c r="L297" s="198" t="s">
        <v>13</v>
      </c>
      <c r="M297" s="198" t="s">
        <v>13</v>
      </c>
      <c r="N297" s="198" t="s">
        <v>13</v>
      </c>
      <c r="O297" s="198" t="s">
        <v>13</v>
      </c>
      <c r="P297" s="198" t="s">
        <v>13</v>
      </c>
      <c r="Q297" s="198"/>
      <c r="R297" s="277" t="s">
        <v>749</v>
      </c>
      <c r="S297" s="277" t="s">
        <v>13</v>
      </c>
      <c r="T297" s="277" t="s">
        <v>13</v>
      </c>
      <c r="U297" s="278" t="s">
        <v>750</v>
      </c>
      <c r="V297" s="198" t="s">
        <v>5373</v>
      </c>
    </row>
    <row r="298" spans="1:22">
      <c r="A298" s="198" t="s">
        <v>751</v>
      </c>
      <c r="B298" s="274"/>
      <c r="C298" s="275" t="s">
        <v>5546</v>
      </c>
      <c r="D298" s="198"/>
      <c r="E298" s="276"/>
      <c r="F298" s="276"/>
      <c r="G298" s="276" t="s">
        <v>13</v>
      </c>
      <c r="H298" s="198"/>
      <c r="I298" s="198" t="s">
        <v>126</v>
      </c>
      <c r="J298" s="198" t="s">
        <v>5570</v>
      </c>
      <c r="K298" s="198" t="s">
        <v>739</v>
      </c>
      <c r="L298" s="198" t="s">
        <v>13</v>
      </c>
      <c r="M298" s="198" t="s">
        <v>13</v>
      </c>
      <c r="N298" s="198" t="s">
        <v>13</v>
      </c>
      <c r="O298" s="198" t="s">
        <v>13</v>
      </c>
      <c r="P298" s="198" t="s">
        <v>13</v>
      </c>
      <c r="Q298" s="198"/>
      <c r="R298" s="277" t="s">
        <v>752</v>
      </c>
      <c r="S298" s="277" t="s">
        <v>13</v>
      </c>
      <c r="T298" s="277" t="s">
        <v>13</v>
      </c>
      <c r="U298" s="278" t="s">
        <v>753</v>
      </c>
      <c r="V298" s="198" t="s">
        <v>5373</v>
      </c>
    </row>
    <row r="299" spans="1:22">
      <c r="A299" s="198" t="s">
        <v>754</v>
      </c>
      <c r="B299" s="274"/>
      <c r="C299" s="275" t="s">
        <v>5546</v>
      </c>
      <c r="D299" s="198"/>
      <c r="E299" s="276"/>
      <c r="F299" s="276"/>
      <c r="G299" s="276" t="s">
        <v>13</v>
      </c>
      <c r="H299" s="198"/>
      <c r="I299" s="198" t="s">
        <v>126</v>
      </c>
      <c r="J299" s="198" t="s">
        <v>5570</v>
      </c>
      <c r="K299" s="198" t="s">
        <v>739</v>
      </c>
      <c r="L299" s="198" t="s">
        <v>13</v>
      </c>
      <c r="M299" s="198" t="s">
        <v>13</v>
      </c>
      <c r="N299" s="198" t="s">
        <v>13</v>
      </c>
      <c r="O299" s="198" t="s">
        <v>13</v>
      </c>
      <c r="P299" s="198" t="s">
        <v>13</v>
      </c>
      <c r="Q299" s="198"/>
      <c r="R299" s="277" t="s">
        <v>435</v>
      </c>
      <c r="S299" s="277" t="s">
        <v>13</v>
      </c>
      <c r="T299" s="277" t="s">
        <v>13</v>
      </c>
      <c r="U299" s="278" t="s">
        <v>755</v>
      </c>
      <c r="V299" s="198" t="s">
        <v>5373</v>
      </c>
    </row>
    <row r="300" spans="1:22">
      <c r="A300" s="198" t="s">
        <v>756</v>
      </c>
      <c r="B300" s="274"/>
      <c r="C300" s="275" t="s">
        <v>5546</v>
      </c>
      <c r="D300" s="198"/>
      <c r="E300" s="276"/>
      <c r="F300" s="276"/>
      <c r="G300" s="276" t="s">
        <v>13</v>
      </c>
      <c r="H300" s="198"/>
      <c r="I300" s="198" t="s">
        <v>126</v>
      </c>
      <c r="J300" s="198" t="s">
        <v>5570</v>
      </c>
      <c r="K300" s="198" t="s">
        <v>739</v>
      </c>
      <c r="L300" s="198" t="s">
        <v>123</v>
      </c>
      <c r="M300" s="198" t="s">
        <v>13</v>
      </c>
      <c r="N300" s="198" t="s">
        <v>13</v>
      </c>
      <c r="O300" s="198" t="s">
        <v>13</v>
      </c>
      <c r="P300" s="198" t="s">
        <v>13</v>
      </c>
      <c r="Q300" s="198"/>
      <c r="R300" s="277" t="s">
        <v>13</v>
      </c>
      <c r="S300" s="277" t="s">
        <v>13</v>
      </c>
      <c r="T300" s="277" t="s">
        <v>13</v>
      </c>
      <c r="U300" s="278" t="s">
        <v>757</v>
      </c>
      <c r="V300" s="198" t="s">
        <v>5373</v>
      </c>
    </row>
    <row r="301" spans="1:22">
      <c r="A301" s="198" t="s">
        <v>758</v>
      </c>
      <c r="B301" s="274"/>
      <c r="C301" s="275" t="s">
        <v>5546</v>
      </c>
      <c r="D301" s="198"/>
      <c r="E301" s="276"/>
      <c r="F301" s="276"/>
      <c r="G301" s="276" t="s">
        <v>13</v>
      </c>
      <c r="H301" s="198"/>
      <c r="I301" s="198" t="s">
        <v>126</v>
      </c>
      <c r="J301" s="198" t="s">
        <v>5570</v>
      </c>
      <c r="K301" s="198" t="s">
        <v>739</v>
      </c>
      <c r="L301" s="198" t="s">
        <v>13</v>
      </c>
      <c r="M301" s="198" t="s">
        <v>13</v>
      </c>
      <c r="N301" s="198" t="s">
        <v>13</v>
      </c>
      <c r="O301" s="198" t="s">
        <v>13</v>
      </c>
      <c r="P301" s="198" t="s">
        <v>13</v>
      </c>
      <c r="Q301" s="198"/>
      <c r="R301" s="277" t="s">
        <v>13</v>
      </c>
      <c r="S301" s="277" t="s">
        <v>759</v>
      </c>
      <c r="T301" s="277" t="s">
        <v>13</v>
      </c>
      <c r="U301" s="278" t="s">
        <v>449</v>
      </c>
      <c r="V301" s="198" t="s">
        <v>5373</v>
      </c>
    </row>
    <row r="302" spans="1:22">
      <c r="A302" s="198" t="s">
        <v>760</v>
      </c>
      <c r="B302" s="274"/>
      <c r="C302" s="275" t="s">
        <v>5546</v>
      </c>
      <c r="D302" s="198"/>
      <c r="E302" s="276"/>
      <c r="F302" s="276"/>
      <c r="G302" s="276" t="s">
        <v>13</v>
      </c>
      <c r="H302" s="198"/>
      <c r="I302" s="198" t="s">
        <v>126</v>
      </c>
      <c r="J302" s="198" t="s">
        <v>5570</v>
      </c>
      <c r="K302" s="198" t="s">
        <v>739</v>
      </c>
      <c r="L302" s="198" t="s">
        <v>123</v>
      </c>
      <c r="M302" s="198" t="s">
        <v>13</v>
      </c>
      <c r="N302" s="198" t="s">
        <v>13</v>
      </c>
      <c r="O302" s="198" t="s">
        <v>13</v>
      </c>
      <c r="P302" s="198" t="s">
        <v>13</v>
      </c>
      <c r="Q302" s="198"/>
      <c r="R302" s="277" t="s">
        <v>13</v>
      </c>
      <c r="S302" s="277" t="s">
        <v>13</v>
      </c>
      <c r="T302" s="277" t="s">
        <v>13</v>
      </c>
      <c r="U302" s="278" t="s">
        <v>761</v>
      </c>
      <c r="V302" s="198" t="s">
        <v>5373</v>
      </c>
    </row>
    <row r="303" spans="1:22">
      <c r="A303" s="198" t="s">
        <v>762</v>
      </c>
      <c r="B303" s="274"/>
      <c r="C303" s="275" t="s">
        <v>5546</v>
      </c>
      <c r="D303" s="198"/>
      <c r="E303" s="276"/>
      <c r="F303" s="276"/>
      <c r="G303" s="276" t="s">
        <v>13</v>
      </c>
      <c r="H303" s="198"/>
      <c r="I303" s="198" t="s">
        <v>126</v>
      </c>
      <c r="J303" s="198" t="s">
        <v>5570</v>
      </c>
      <c r="K303" s="198" t="s">
        <v>739</v>
      </c>
      <c r="L303" s="198" t="s">
        <v>13</v>
      </c>
      <c r="M303" s="198" t="s">
        <v>13</v>
      </c>
      <c r="N303" s="198" t="s">
        <v>13</v>
      </c>
      <c r="O303" s="198" t="s">
        <v>13</v>
      </c>
      <c r="P303" s="198" t="s">
        <v>13</v>
      </c>
      <c r="Q303" s="198"/>
      <c r="R303" s="277" t="s">
        <v>13</v>
      </c>
      <c r="S303" s="277" t="s">
        <v>759</v>
      </c>
      <c r="T303" s="277" t="s">
        <v>13</v>
      </c>
      <c r="U303" s="278" t="s">
        <v>763</v>
      </c>
      <c r="V303" s="198" t="s">
        <v>5373</v>
      </c>
    </row>
    <row r="304" spans="1:22">
      <c r="A304" s="198" t="s">
        <v>764</v>
      </c>
      <c r="B304" s="274"/>
      <c r="C304" s="275" t="s">
        <v>5546</v>
      </c>
      <c r="D304" s="198"/>
      <c r="E304" s="188">
        <v>42713</v>
      </c>
      <c r="F304" s="276"/>
      <c r="G304" s="276" t="s">
        <v>13</v>
      </c>
      <c r="H304" s="198"/>
      <c r="I304" s="198" t="s">
        <v>126</v>
      </c>
      <c r="J304" s="198" t="s">
        <v>5571</v>
      </c>
      <c r="K304" s="198" t="s">
        <v>39</v>
      </c>
      <c r="L304" s="198" t="s">
        <v>13</v>
      </c>
      <c r="M304" s="198" t="s">
        <v>13</v>
      </c>
      <c r="N304" s="198" t="s">
        <v>13</v>
      </c>
      <c r="O304" s="198" t="s">
        <v>13</v>
      </c>
      <c r="P304" s="198" t="s">
        <v>13</v>
      </c>
      <c r="Q304" s="198"/>
      <c r="R304" s="277" t="s">
        <v>765</v>
      </c>
      <c r="S304" s="277" t="s">
        <v>13</v>
      </c>
      <c r="T304" s="277" t="s">
        <v>13</v>
      </c>
      <c r="U304" s="278" t="s">
        <v>766</v>
      </c>
      <c r="V304" s="198" t="s">
        <v>5373</v>
      </c>
    </row>
    <row r="305" spans="1:22">
      <c r="A305" s="198" t="s">
        <v>767</v>
      </c>
      <c r="B305" s="274"/>
      <c r="C305" s="275" t="s">
        <v>5546</v>
      </c>
      <c r="D305" s="198"/>
      <c r="E305" s="276"/>
      <c r="F305" s="276"/>
      <c r="G305" s="276" t="s">
        <v>13</v>
      </c>
      <c r="H305" s="198"/>
      <c r="I305" s="198" t="s">
        <v>126</v>
      </c>
      <c r="J305" s="198" t="s">
        <v>5571</v>
      </c>
      <c r="K305" s="198" t="s">
        <v>39</v>
      </c>
      <c r="L305" s="198" t="s">
        <v>13</v>
      </c>
      <c r="M305" s="198" t="s">
        <v>13</v>
      </c>
      <c r="N305" s="198" t="s">
        <v>13</v>
      </c>
      <c r="O305" s="198" t="s">
        <v>13</v>
      </c>
      <c r="P305" s="198" t="s">
        <v>13</v>
      </c>
      <c r="Q305" s="198"/>
      <c r="R305" s="277" t="s">
        <v>765</v>
      </c>
      <c r="S305" s="277" t="s">
        <v>13</v>
      </c>
      <c r="T305" s="277" t="s">
        <v>13</v>
      </c>
      <c r="U305" s="278" t="s">
        <v>768</v>
      </c>
      <c r="V305" s="198" t="s">
        <v>5373</v>
      </c>
    </row>
    <row r="306" spans="1:22">
      <c r="A306" s="198" t="s">
        <v>769</v>
      </c>
      <c r="B306" s="274"/>
      <c r="C306" s="275" t="s">
        <v>5546</v>
      </c>
      <c r="D306" s="198"/>
      <c r="E306" s="276"/>
      <c r="F306" s="276"/>
      <c r="G306" s="276" t="s">
        <v>13</v>
      </c>
      <c r="H306" s="198"/>
      <c r="I306" s="198" t="s">
        <v>126</v>
      </c>
      <c r="J306" s="198" t="s">
        <v>5571</v>
      </c>
      <c r="K306" s="198" t="s">
        <v>39</v>
      </c>
      <c r="L306" s="198" t="s">
        <v>13</v>
      </c>
      <c r="M306" s="198" t="s">
        <v>13</v>
      </c>
      <c r="N306" s="198" t="s">
        <v>13</v>
      </c>
      <c r="O306" s="198" t="s">
        <v>13</v>
      </c>
      <c r="P306" s="198" t="s">
        <v>13</v>
      </c>
      <c r="Q306" s="198"/>
      <c r="R306" s="277" t="s">
        <v>770</v>
      </c>
      <c r="S306" s="277" t="s">
        <v>13</v>
      </c>
      <c r="T306" s="277" t="s">
        <v>13</v>
      </c>
      <c r="U306" s="278" t="s">
        <v>771</v>
      </c>
      <c r="V306" s="198" t="s">
        <v>5373</v>
      </c>
    </row>
    <row r="307" spans="1:22">
      <c r="A307" s="198" t="s">
        <v>772</v>
      </c>
      <c r="B307" s="274"/>
      <c r="C307" s="275" t="s">
        <v>5546</v>
      </c>
      <c r="D307" s="275"/>
      <c r="E307" s="276">
        <v>41813</v>
      </c>
      <c r="F307" s="276"/>
      <c r="G307" s="276" t="s">
        <v>13</v>
      </c>
      <c r="H307" s="198"/>
      <c r="I307" s="198" t="s">
        <v>126</v>
      </c>
      <c r="J307" s="198" t="s">
        <v>5570</v>
      </c>
      <c r="K307" s="198" t="s">
        <v>39</v>
      </c>
      <c r="L307" s="198" t="s">
        <v>13</v>
      </c>
      <c r="M307" s="198" t="s">
        <v>13</v>
      </c>
      <c r="N307" s="198" t="s">
        <v>13</v>
      </c>
      <c r="O307" s="198" t="s">
        <v>13</v>
      </c>
      <c r="P307" s="198" t="s">
        <v>13</v>
      </c>
      <c r="Q307" s="198"/>
      <c r="R307" s="277" t="s">
        <v>773</v>
      </c>
      <c r="S307" s="277" t="s">
        <v>13</v>
      </c>
      <c r="T307" s="277" t="s">
        <v>13</v>
      </c>
      <c r="U307" s="278" t="s">
        <v>774</v>
      </c>
      <c r="V307" s="198" t="s">
        <v>5373</v>
      </c>
    </row>
    <row r="308" spans="1:22">
      <c r="A308" s="198" t="s">
        <v>775</v>
      </c>
      <c r="B308" s="274"/>
      <c r="C308" s="275" t="s">
        <v>5546</v>
      </c>
      <c r="D308" s="275"/>
      <c r="E308" s="276">
        <v>41813</v>
      </c>
      <c r="F308" s="276"/>
      <c r="G308" s="276" t="s">
        <v>13</v>
      </c>
      <c r="H308" s="198"/>
      <c r="I308" s="198" t="s">
        <v>126</v>
      </c>
      <c r="J308" s="198" t="s">
        <v>5570</v>
      </c>
      <c r="K308" s="198" t="s">
        <v>39</v>
      </c>
      <c r="L308" s="198" t="s">
        <v>13</v>
      </c>
      <c r="M308" s="198" t="s">
        <v>13</v>
      </c>
      <c r="N308" s="198" t="s">
        <v>13</v>
      </c>
      <c r="O308" s="198" t="s">
        <v>13</v>
      </c>
      <c r="P308" s="198" t="s">
        <v>13</v>
      </c>
      <c r="Q308" s="198"/>
      <c r="R308" s="277" t="s">
        <v>776</v>
      </c>
      <c r="S308" s="277" t="s">
        <v>13</v>
      </c>
      <c r="T308" s="277" t="s">
        <v>13</v>
      </c>
      <c r="U308" s="278" t="s">
        <v>777</v>
      </c>
      <c r="V308" s="198" t="s">
        <v>5373</v>
      </c>
    </row>
    <row r="309" spans="1:22">
      <c r="A309" s="198" t="s">
        <v>778</v>
      </c>
      <c r="B309" s="274"/>
      <c r="C309" s="275" t="s">
        <v>5548</v>
      </c>
      <c r="D309" s="275" t="s">
        <v>3053</v>
      </c>
      <c r="E309" s="276"/>
      <c r="F309" s="276"/>
      <c r="G309" s="276"/>
      <c r="H309" s="198"/>
      <c r="I309" s="198" t="s">
        <v>126</v>
      </c>
      <c r="J309" s="198" t="s">
        <v>5570</v>
      </c>
      <c r="K309" s="198" t="s">
        <v>39</v>
      </c>
      <c r="L309" s="198" t="s">
        <v>13</v>
      </c>
      <c r="M309" s="198" t="s">
        <v>13</v>
      </c>
      <c r="N309" s="198" t="s">
        <v>13</v>
      </c>
      <c r="O309" s="198" t="s">
        <v>13</v>
      </c>
      <c r="P309" s="198" t="s">
        <v>13</v>
      </c>
      <c r="Q309" s="198"/>
      <c r="R309" s="277" t="s">
        <v>61</v>
      </c>
      <c r="S309" s="277" t="s">
        <v>13</v>
      </c>
      <c r="T309" s="277" t="s">
        <v>13</v>
      </c>
      <c r="U309" s="278" t="s">
        <v>5442</v>
      </c>
      <c r="V309" s="198" t="s">
        <v>5373</v>
      </c>
    </row>
    <row r="310" spans="1:22">
      <c r="A310" s="198" t="s">
        <v>779</v>
      </c>
      <c r="B310" s="274"/>
      <c r="C310" s="275" t="s">
        <v>5546</v>
      </c>
      <c r="D310" s="198"/>
      <c r="E310" s="276"/>
      <c r="F310" s="276"/>
      <c r="G310" s="276" t="s">
        <v>13</v>
      </c>
      <c r="H310" s="198"/>
      <c r="I310" s="198" t="s">
        <v>126</v>
      </c>
      <c r="J310" s="198" t="s">
        <v>5571</v>
      </c>
      <c r="K310" s="198" t="s">
        <v>39</v>
      </c>
      <c r="L310" s="198" t="s">
        <v>123</v>
      </c>
      <c r="M310" s="198" t="s">
        <v>13</v>
      </c>
      <c r="N310" s="198" t="s">
        <v>13</v>
      </c>
      <c r="O310" s="198" t="s">
        <v>13</v>
      </c>
      <c r="P310" s="198" t="s">
        <v>13</v>
      </c>
      <c r="Q310" s="198"/>
      <c r="R310" s="277" t="s">
        <v>13</v>
      </c>
      <c r="S310" s="277" t="s">
        <v>13</v>
      </c>
      <c r="T310" s="277" t="s">
        <v>13</v>
      </c>
      <c r="U310" s="278" t="s">
        <v>780</v>
      </c>
      <c r="V310" s="198" t="s">
        <v>5373</v>
      </c>
    </row>
    <row r="311" spans="1:22">
      <c r="A311" s="198" t="s">
        <v>781</v>
      </c>
      <c r="B311" s="274"/>
      <c r="C311" s="275" t="s">
        <v>5546</v>
      </c>
      <c r="D311" s="198"/>
      <c r="E311" s="276"/>
      <c r="F311" s="276"/>
      <c r="G311" s="276" t="s">
        <v>13</v>
      </c>
      <c r="H311" s="198"/>
      <c r="I311" s="198" t="s">
        <v>126</v>
      </c>
      <c r="J311" s="198" t="s">
        <v>5571</v>
      </c>
      <c r="K311" s="198" t="s">
        <v>39</v>
      </c>
      <c r="L311" s="198" t="s">
        <v>13</v>
      </c>
      <c r="M311" s="198" t="s">
        <v>13</v>
      </c>
      <c r="N311" s="198" t="s">
        <v>13</v>
      </c>
      <c r="O311" s="198" t="s">
        <v>13</v>
      </c>
      <c r="P311" s="198" t="s">
        <v>13</v>
      </c>
      <c r="Q311" s="198"/>
      <c r="R311" s="277" t="s">
        <v>13</v>
      </c>
      <c r="S311" s="277" t="s">
        <v>782</v>
      </c>
      <c r="T311" s="277" t="s">
        <v>13</v>
      </c>
      <c r="U311" s="278" t="s">
        <v>384</v>
      </c>
      <c r="V311" s="198" t="s">
        <v>5373</v>
      </c>
    </row>
    <row r="312" spans="1:22">
      <c r="A312" s="198" t="s">
        <v>783</v>
      </c>
      <c r="B312" s="274"/>
      <c r="C312" s="275" t="s">
        <v>5547</v>
      </c>
      <c r="D312" s="198" t="s">
        <v>389</v>
      </c>
      <c r="E312" s="276">
        <v>41745</v>
      </c>
      <c r="F312" s="276"/>
      <c r="G312" s="276" t="s">
        <v>13</v>
      </c>
      <c r="H312" s="198"/>
      <c r="I312" s="198" t="s">
        <v>126</v>
      </c>
      <c r="J312" s="198" t="s">
        <v>5570</v>
      </c>
      <c r="K312" s="198" t="s">
        <v>39</v>
      </c>
      <c r="L312" s="198" t="s">
        <v>13</v>
      </c>
      <c r="M312" s="198" t="s">
        <v>13</v>
      </c>
      <c r="N312" s="198" t="s">
        <v>13</v>
      </c>
      <c r="O312" s="198" t="s">
        <v>13</v>
      </c>
      <c r="P312" s="198" t="s">
        <v>13</v>
      </c>
      <c r="Q312" s="198"/>
      <c r="R312" s="277" t="s">
        <v>13</v>
      </c>
      <c r="S312" s="277" t="s">
        <v>5542</v>
      </c>
      <c r="T312" s="277" t="s">
        <v>13</v>
      </c>
      <c r="U312" s="278" t="s">
        <v>785</v>
      </c>
      <c r="V312" s="198" t="s">
        <v>5373</v>
      </c>
    </row>
    <row r="313" spans="1:22">
      <c r="A313" s="198" t="s">
        <v>786</v>
      </c>
      <c r="B313" s="274"/>
      <c r="C313" s="275" t="s">
        <v>5546</v>
      </c>
      <c r="D313" s="275"/>
      <c r="E313" s="276">
        <v>41813</v>
      </c>
      <c r="F313" s="276"/>
      <c r="G313" s="276" t="s">
        <v>13</v>
      </c>
      <c r="H313" s="198"/>
      <c r="I313" s="198" t="s">
        <v>126</v>
      </c>
      <c r="J313" s="198" t="s">
        <v>5570</v>
      </c>
      <c r="K313" s="198" t="s">
        <v>39</v>
      </c>
      <c r="L313" s="198" t="s">
        <v>13</v>
      </c>
      <c r="M313" s="198" t="s">
        <v>13</v>
      </c>
      <c r="N313" s="198" t="s">
        <v>13</v>
      </c>
      <c r="O313" s="198" t="s">
        <v>13</v>
      </c>
      <c r="P313" s="198" t="s">
        <v>13</v>
      </c>
      <c r="Q313" s="198"/>
      <c r="R313" s="277" t="s">
        <v>13</v>
      </c>
      <c r="S313" s="277" t="s">
        <v>787</v>
      </c>
      <c r="T313" s="277" t="s">
        <v>13</v>
      </c>
      <c r="U313" s="278" t="s">
        <v>788</v>
      </c>
      <c r="V313" s="198" t="s">
        <v>5373</v>
      </c>
    </row>
    <row r="314" spans="1:22">
      <c r="A314" s="198" t="s">
        <v>789</v>
      </c>
      <c r="B314" s="274"/>
      <c r="C314" s="275" t="s">
        <v>5546</v>
      </c>
      <c r="D314" s="275"/>
      <c r="E314" s="276"/>
      <c r="F314" s="276"/>
      <c r="G314" s="276" t="s">
        <v>13</v>
      </c>
      <c r="H314" s="198"/>
      <c r="I314" s="198" t="s">
        <v>126</v>
      </c>
      <c r="J314" s="198" t="s">
        <v>5571</v>
      </c>
      <c r="K314" s="198" t="s">
        <v>39</v>
      </c>
      <c r="L314" s="198" t="s">
        <v>123</v>
      </c>
      <c r="M314" s="198" t="s">
        <v>13</v>
      </c>
      <c r="N314" s="198" t="s">
        <v>13</v>
      </c>
      <c r="O314" s="198" t="s">
        <v>13</v>
      </c>
      <c r="P314" s="198" t="s">
        <v>13</v>
      </c>
      <c r="Q314" s="198"/>
      <c r="R314" s="277" t="s">
        <v>13</v>
      </c>
      <c r="S314" s="277" t="s">
        <v>13</v>
      </c>
      <c r="T314" s="277" t="s">
        <v>13</v>
      </c>
      <c r="U314" s="278" t="s">
        <v>790</v>
      </c>
      <c r="V314" s="198" t="s">
        <v>5373</v>
      </c>
    </row>
    <row r="315" spans="1:22">
      <c r="A315" s="198" t="s">
        <v>791</v>
      </c>
      <c r="B315" s="274"/>
      <c r="C315" s="275" t="s">
        <v>5547</v>
      </c>
      <c r="D315" s="198" t="s">
        <v>389</v>
      </c>
      <c r="E315" s="276">
        <v>41745</v>
      </c>
      <c r="F315" s="276"/>
      <c r="G315" s="276" t="s">
        <v>13</v>
      </c>
      <c r="H315" s="198"/>
      <c r="I315" s="198" t="s">
        <v>126</v>
      </c>
      <c r="J315" s="198" t="s">
        <v>5570</v>
      </c>
      <c r="K315" s="198" t="s">
        <v>39</v>
      </c>
      <c r="L315" s="198" t="s">
        <v>13</v>
      </c>
      <c r="M315" s="198" t="s">
        <v>13</v>
      </c>
      <c r="N315" s="198" t="s">
        <v>13</v>
      </c>
      <c r="O315" s="198" t="s">
        <v>13</v>
      </c>
      <c r="P315" s="198" t="s">
        <v>13</v>
      </c>
      <c r="Q315" s="198"/>
      <c r="R315" s="277" t="s">
        <v>13</v>
      </c>
      <c r="S315" s="277" t="s">
        <v>792</v>
      </c>
      <c r="T315" s="277" t="s">
        <v>13</v>
      </c>
      <c r="U315" s="278" t="s">
        <v>793</v>
      </c>
      <c r="V315" s="198" t="s">
        <v>5373</v>
      </c>
    </row>
    <row r="316" spans="1:22">
      <c r="A316" s="198" t="s">
        <v>794</v>
      </c>
      <c r="B316" s="274"/>
      <c r="C316" s="275" t="s">
        <v>5546</v>
      </c>
      <c r="D316" s="198"/>
      <c r="E316" s="276"/>
      <c r="F316" s="276"/>
      <c r="G316" s="276" t="s">
        <v>13</v>
      </c>
      <c r="H316" s="198"/>
      <c r="I316" s="198" t="s">
        <v>126</v>
      </c>
      <c r="J316" s="198" t="s">
        <v>5571</v>
      </c>
      <c r="K316" s="198" t="s">
        <v>39</v>
      </c>
      <c r="L316" s="198" t="s">
        <v>13</v>
      </c>
      <c r="M316" s="198" t="s">
        <v>13</v>
      </c>
      <c r="N316" s="198" t="s">
        <v>13</v>
      </c>
      <c r="O316" s="198" t="s">
        <v>13</v>
      </c>
      <c r="P316" s="198" t="s">
        <v>13</v>
      </c>
      <c r="Q316" s="198"/>
      <c r="R316" s="277" t="s">
        <v>13</v>
      </c>
      <c r="S316" s="277" t="s">
        <v>795</v>
      </c>
      <c r="T316" s="277" t="s">
        <v>13</v>
      </c>
      <c r="U316" s="278" t="s">
        <v>796</v>
      </c>
      <c r="V316" s="198" t="s">
        <v>5373</v>
      </c>
    </row>
    <row r="317" spans="1:22">
      <c r="A317" s="198" t="s">
        <v>797</v>
      </c>
      <c r="B317" s="274"/>
      <c r="C317" s="275" t="s">
        <v>5547</v>
      </c>
      <c r="D317" s="198" t="s">
        <v>389</v>
      </c>
      <c r="E317" s="276">
        <v>41745</v>
      </c>
      <c r="F317" s="276"/>
      <c r="G317" s="276" t="s">
        <v>13</v>
      </c>
      <c r="H317" s="198"/>
      <c r="I317" s="198" t="s">
        <v>126</v>
      </c>
      <c r="J317" s="198" t="s">
        <v>5570</v>
      </c>
      <c r="K317" s="198" t="s">
        <v>39</v>
      </c>
      <c r="L317" s="198" t="s">
        <v>13</v>
      </c>
      <c r="M317" s="198" t="s">
        <v>13</v>
      </c>
      <c r="N317" s="198" t="s">
        <v>13</v>
      </c>
      <c r="O317" s="198" t="s">
        <v>13</v>
      </c>
      <c r="P317" s="198" t="s">
        <v>13</v>
      </c>
      <c r="Q317" s="198"/>
      <c r="R317" s="277" t="s">
        <v>13</v>
      </c>
      <c r="S317" s="277" t="s">
        <v>798</v>
      </c>
      <c r="T317" s="277" t="s">
        <v>13</v>
      </c>
      <c r="U317" s="278" t="s">
        <v>799</v>
      </c>
      <c r="V317" s="198" t="s">
        <v>5373</v>
      </c>
    </row>
    <row r="318" spans="1:22">
      <c r="A318" s="198" t="s">
        <v>800</v>
      </c>
      <c r="B318" s="274"/>
      <c r="C318" s="275" t="s">
        <v>5546</v>
      </c>
      <c r="D318" s="198"/>
      <c r="E318" s="276">
        <v>42804</v>
      </c>
      <c r="F318" s="276"/>
      <c r="G318" s="276" t="s">
        <v>13</v>
      </c>
      <c r="H318" s="198"/>
      <c r="I318" s="198" t="s">
        <v>126</v>
      </c>
      <c r="J318" s="198" t="s">
        <v>5571</v>
      </c>
      <c r="K318" s="198" t="s">
        <v>39</v>
      </c>
      <c r="L318" s="198" t="s">
        <v>13</v>
      </c>
      <c r="M318" s="198" t="s">
        <v>13</v>
      </c>
      <c r="N318" s="198" t="s">
        <v>13</v>
      </c>
      <c r="O318" s="198" t="s">
        <v>13</v>
      </c>
      <c r="P318" s="198" t="s">
        <v>13</v>
      </c>
      <c r="Q318" s="198"/>
      <c r="R318" s="277" t="s">
        <v>13</v>
      </c>
      <c r="S318" s="277" t="s">
        <v>801</v>
      </c>
      <c r="T318" s="277" t="s">
        <v>13</v>
      </c>
      <c r="U318" s="278" t="s">
        <v>802</v>
      </c>
      <c r="V318" s="198" t="s">
        <v>5373</v>
      </c>
    </row>
    <row r="319" spans="1:22">
      <c r="A319" s="198" t="s">
        <v>803</v>
      </c>
      <c r="B319" s="274"/>
      <c r="C319" s="275" t="s">
        <v>5546</v>
      </c>
      <c r="D319" s="198"/>
      <c r="E319" s="276"/>
      <c r="F319" s="276"/>
      <c r="G319" s="276" t="s">
        <v>13</v>
      </c>
      <c r="H319" s="198"/>
      <c r="I319" s="198" t="s">
        <v>126</v>
      </c>
      <c r="J319" s="198" t="s">
        <v>5571</v>
      </c>
      <c r="K319" s="198" t="s">
        <v>39</v>
      </c>
      <c r="L319" s="198" t="s">
        <v>13</v>
      </c>
      <c r="M319" s="198" t="s">
        <v>13</v>
      </c>
      <c r="N319" s="198" t="s">
        <v>13</v>
      </c>
      <c r="O319" s="198" t="s">
        <v>13</v>
      </c>
      <c r="P319" s="198" t="s">
        <v>13</v>
      </c>
      <c r="Q319" s="198"/>
      <c r="R319" s="277" t="s">
        <v>13</v>
      </c>
      <c r="S319" s="277" t="s">
        <v>13</v>
      </c>
      <c r="T319" s="277" t="s">
        <v>13</v>
      </c>
      <c r="U319" s="278" t="s">
        <v>804</v>
      </c>
      <c r="V319" s="198" t="s">
        <v>5373</v>
      </c>
    </row>
    <row r="320" spans="1:22">
      <c r="A320" s="198" t="s">
        <v>805</v>
      </c>
      <c r="B320" s="274"/>
      <c r="C320" s="275" t="s">
        <v>5547</v>
      </c>
      <c r="D320" s="198" t="s">
        <v>389</v>
      </c>
      <c r="E320" s="276">
        <v>41745</v>
      </c>
      <c r="F320" s="276"/>
      <c r="G320" s="276" t="s">
        <v>13</v>
      </c>
      <c r="H320" s="198"/>
      <c r="I320" s="198" t="s">
        <v>126</v>
      </c>
      <c r="J320" s="198" t="s">
        <v>5570</v>
      </c>
      <c r="K320" s="198" t="s">
        <v>39</v>
      </c>
      <c r="L320" s="198" t="s">
        <v>13</v>
      </c>
      <c r="M320" s="198" t="s">
        <v>13</v>
      </c>
      <c r="N320" s="198" t="s">
        <v>13</v>
      </c>
      <c r="O320" s="198" t="s">
        <v>13</v>
      </c>
      <c r="P320" s="198" t="s">
        <v>13</v>
      </c>
      <c r="Q320" s="198"/>
      <c r="R320" s="277" t="s">
        <v>13</v>
      </c>
      <c r="S320" s="277" t="s">
        <v>806</v>
      </c>
      <c r="T320" s="277" t="s">
        <v>13</v>
      </c>
      <c r="U320" s="278" t="s">
        <v>807</v>
      </c>
      <c r="V320" s="198" t="s">
        <v>5373</v>
      </c>
    </row>
    <row r="321" spans="1:22">
      <c r="A321" s="198" t="s">
        <v>808</v>
      </c>
      <c r="B321" s="274"/>
      <c r="C321" s="275" t="s">
        <v>5547</v>
      </c>
      <c r="D321" s="198" t="s">
        <v>389</v>
      </c>
      <c r="E321" s="276">
        <v>41745</v>
      </c>
      <c r="F321" s="276"/>
      <c r="G321" s="276" t="s">
        <v>13</v>
      </c>
      <c r="H321" s="198"/>
      <c r="I321" s="198" t="s">
        <v>126</v>
      </c>
      <c r="J321" s="198" t="s">
        <v>5570</v>
      </c>
      <c r="K321" s="198" t="s">
        <v>39</v>
      </c>
      <c r="L321" s="198" t="s">
        <v>13</v>
      </c>
      <c r="M321" s="198" t="s">
        <v>13</v>
      </c>
      <c r="N321" s="198" t="s">
        <v>13</v>
      </c>
      <c r="O321" s="198" t="s">
        <v>13</v>
      </c>
      <c r="P321" s="198" t="s">
        <v>13</v>
      </c>
      <c r="Q321" s="198"/>
      <c r="R321" s="277" t="s">
        <v>13</v>
      </c>
      <c r="S321" s="277" t="s">
        <v>806</v>
      </c>
      <c r="T321" s="277" t="s">
        <v>13</v>
      </c>
      <c r="U321" s="278" t="s">
        <v>809</v>
      </c>
      <c r="V321" s="198" t="s">
        <v>5373</v>
      </c>
    </row>
    <row r="322" spans="1:22">
      <c r="A322" s="198" t="s">
        <v>810</v>
      </c>
      <c r="B322" s="274"/>
      <c r="C322" s="275" t="s">
        <v>5547</v>
      </c>
      <c r="D322" s="198" t="s">
        <v>389</v>
      </c>
      <c r="E322" s="276">
        <v>41745</v>
      </c>
      <c r="F322" s="276"/>
      <c r="G322" s="276" t="s">
        <v>13</v>
      </c>
      <c r="H322" s="198"/>
      <c r="I322" s="198" t="s">
        <v>126</v>
      </c>
      <c r="J322" s="198" t="s">
        <v>5570</v>
      </c>
      <c r="K322" s="198" t="s">
        <v>39</v>
      </c>
      <c r="L322" s="198" t="s">
        <v>13</v>
      </c>
      <c r="M322" s="198" t="s">
        <v>13</v>
      </c>
      <c r="N322" s="198" t="s">
        <v>13</v>
      </c>
      <c r="O322" s="198" t="s">
        <v>13</v>
      </c>
      <c r="P322" s="198" t="s">
        <v>13</v>
      </c>
      <c r="Q322" s="198"/>
      <c r="R322" s="277" t="s">
        <v>13</v>
      </c>
      <c r="S322" s="277" t="s">
        <v>784</v>
      </c>
      <c r="T322" s="277" t="s">
        <v>13</v>
      </c>
      <c r="U322" s="278" t="s">
        <v>811</v>
      </c>
      <c r="V322" s="198" t="s">
        <v>5373</v>
      </c>
    </row>
    <row r="323" spans="1:22">
      <c r="A323" s="198" t="s">
        <v>812</v>
      </c>
      <c r="B323" s="274"/>
      <c r="C323" s="275" t="s">
        <v>5547</v>
      </c>
      <c r="D323" s="198" t="s">
        <v>389</v>
      </c>
      <c r="E323" s="276">
        <v>41745</v>
      </c>
      <c r="F323" s="276"/>
      <c r="G323" s="276" t="s">
        <v>13</v>
      </c>
      <c r="H323" s="198"/>
      <c r="I323" s="198" t="s">
        <v>126</v>
      </c>
      <c r="J323" s="198" t="s">
        <v>5570</v>
      </c>
      <c r="K323" s="198" t="s">
        <v>39</v>
      </c>
      <c r="L323" s="198" t="s">
        <v>13</v>
      </c>
      <c r="M323" s="198" t="s">
        <v>13</v>
      </c>
      <c r="N323" s="198" t="s">
        <v>13</v>
      </c>
      <c r="O323" s="198" t="s">
        <v>13</v>
      </c>
      <c r="P323" s="198" t="s">
        <v>13</v>
      </c>
      <c r="Q323" s="198"/>
      <c r="R323" s="277" t="s">
        <v>13</v>
      </c>
      <c r="S323" s="277" t="s">
        <v>806</v>
      </c>
      <c r="T323" s="277" t="s">
        <v>13</v>
      </c>
      <c r="U323" s="278" t="s">
        <v>813</v>
      </c>
      <c r="V323" s="198" t="s">
        <v>5373</v>
      </c>
    </row>
    <row r="324" spans="1:22">
      <c r="A324" s="198" t="s">
        <v>814</v>
      </c>
      <c r="B324" s="274"/>
      <c r="C324" s="275" t="s">
        <v>5547</v>
      </c>
      <c r="D324" s="198" t="s">
        <v>389</v>
      </c>
      <c r="E324" s="276">
        <v>41745</v>
      </c>
      <c r="F324" s="276"/>
      <c r="G324" s="276" t="s">
        <v>13</v>
      </c>
      <c r="H324" s="198"/>
      <c r="I324" s="198" t="s">
        <v>126</v>
      </c>
      <c r="J324" s="198" t="s">
        <v>5570</v>
      </c>
      <c r="K324" s="198" t="s">
        <v>39</v>
      </c>
      <c r="L324" s="198" t="s">
        <v>13</v>
      </c>
      <c r="M324" s="198" t="s">
        <v>13</v>
      </c>
      <c r="N324" s="198" t="s">
        <v>13</v>
      </c>
      <c r="O324" s="198" t="s">
        <v>13</v>
      </c>
      <c r="P324" s="198" t="s">
        <v>13</v>
      </c>
      <c r="Q324" s="198"/>
      <c r="R324" s="277" t="s">
        <v>13</v>
      </c>
      <c r="S324" s="277" t="s">
        <v>806</v>
      </c>
      <c r="T324" s="277" t="s">
        <v>13</v>
      </c>
      <c r="U324" s="278" t="s">
        <v>815</v>
      </c>
      <c r="V324" s="198" t="s">
        <v>5373</v>
      </c>
    </row>
    <row r="325" spans="1:22">
      <c r="A325" s="198" t="s">
        <v>816</v>
      </c>
      <c r="B325" s="274"/>
      <c r="C325" s="275" t="s">
        <v>5547</v>
      </c>
      <c r="D325" s="198" t="s">
        <v>389</v>
      </c>
      <c r="E325" s="276">
        <v>41745</v>
      </c>
      <c r="F325" s="276"/>
      <c r="G325" s="276" t="s">
        <v>13</v>
      </c>
      <c r="H325" s="198"/>
      <c r="I325" s="198" t="s">
        <v>126</v>
      </c>
      <c r="J325" s="198" t="s">
        <v>5570</v>
      </c>
      <c r="K325" s="198" t="s">
        <v>39</v>
      </c>
      <c r="L325" s="198" t="s">
        <v>13</v>
      </c>
      <c r="M325" s="198" t="s">
        <v>13</v>
      </c>
      <c r="N325" s="198" t="s">
        <v>13</v>
      </c>
      <c r="O325" s="198" t="s">
        <v>13</v>
      </c>
      <c r="P325" s="198" t="s">
        <v>13</v>
      </c>
      <c r="Q325" s="198"/>
      <c r="R325" s="277" t="s">
        <v>13</v>
      </c>
      <c r="S325" s="277" t="s">
        <v>784</v>
      </c>
      <c r="T325" s="277" t="s">
        <v>13</v>
      </c>
      <c r="U325" s="278" t="s">
        <v>817</v>
      </c>
      <c r="V325" s="198" t="s">
        <v>5373</v>
      </c>
    </row>
    <row r="326" spans="1:22">
      <c r="A326" s="198" t="s">
        <v>818</v>
      </c>
      <c r="B326" s="274"/>
      <c r="C326" s="275" t="s">
        <v>5547</v>
      </c>
      <c r="D326" s="198" t="s">
        <v>389</v>
      </c>
      <c r="E326" s="276">
        <v>41745</v>
      </c>
      <c r="F326" s="276"/>
      <c r="G326" s="276" t="s">
        <v>13</v>
      </c>
      <c r="H326" s="198"/>
      <c r="I326" s="198" t="s">
        <v>126</v>
      </c>
      <c r="J326" s="198" t="s">
        <v>5570</v>
      </c>
      <c r="K326" s="198" t="s">
        <v>39</v>
      </c>
      <c r="L326" s="198" t="s">
        <v>13</v>
      </c>
      <c r="M326" s="198" t="s">
        <v>13</v>
      </c>
      <c r="N326" s="198" t="s">
        <v>13</v>
      </c>
      <c r="O326" s="198" t="s">
        <v>13</v>
      </c>
      <c r="P326" s="198" t="s">
        <v>13</v>
      </c>
      <c r="Q326" s="198"/>
      <c r="R326" s="277" t="s">
        <v>13</v>
      </c>
      <c r="S326" s="277" t="s">
        <v>819</v>
      </c>
      <c r="T326" s="277" t="s">
        <v>13</v>
      </c>
      <c r="U326" s="278" t="s">
        <v>820</v>
      </c>
      <c r="V326" s="198" t="s">
        <v>5373</v>
      </c>
    </row>
    <row r="327" spans="1:22">
      <c r="A327" s="198" t="s">
        <v>821</v>
      </c>
      <c r="B327" s="274"/>
      <c r="C327" s="275" t="s">
        <v>5546</v>
      </c>
      <c r="D327" s="198"/>
      <c r="E327" s="276"/>
      <c r="F327" s="276"/>
      <c r="G327" s="276" t="s">
        <v>13</v>
      </c>
      <c r="H327" s="198"/>
      <c r="I327" s="198" t="s">
        <v>126</v>
      </c>
      <c r="J327" s="198" t="s">
        <v>5571</v>
      </c>
      <c r="K327" s="198" t="s">
        <v>822</v>
      </c>
      <c r="L327" s="198" t="s">
        <v>13</v>
      </c>
      <c r="M327" s="198" t="s">
        <v>13</v>
      </c>
      <c r="N327" s="198" t="s">
        <v>13</v>
      </c>
      <c r="O327" s="198" t="s">
        <v>13</v>
      </c>
      <c r="P327" s="198" t="s">
        <v>13</v>
      </c>
      <c r="Q327" s="198"/>
      <c r="R327" s="277" t="s">
        <v>823</v>
      </c>
      <c r="S327" s="277" t="s">
        <v>13</v>
      </c>
      <c r="T327" s="277" t="s">
        <v>13</v>
      </c>
      <c r="U327" s="278" t="s">
        <v>824</v>
      </c>
      <c r="V327" s="198" t="s">
        <v>5373</v>
      </c>
    </row>
    <row r="328" spans="1:22">
      <c r="A328" s="198" t="s">
        <v>825</v>
      </c>
      <c r="B328" s="274"/>
      <c r="C328" s="275" t="s">
        <v>5546</v>
      </c>
      <c r="D328" s="198"/>
      <c r="E328" s="276"/>
      <c r="F328" s="276"/>
      <c r="G328" s="276" t="s">
        <v>13</v>
      </c>
      <c r="H328" s="198"/>
      <c r="I328" s="198" t="s">
        <v>126</v>
      </c>
      <c r="J328" s="198" t="s">
        <v>5571</v>
      </c>
      <c r="K328" s="198" t="s">
        <v>822</v>
      </c>
      <c r="L328" s="198" t="s">
        <v>13</v>
      </c>
      <c r="M328" s="198" t="s">
        <v>13</v>
      </c>
      <c r="N328" s="198" t="s">
        <v>13</v>
      </c>
      <c r="O328" s="198" t="s">
        <v>13</v>
      </c>
      <c r="P328" s="198" t="s">
        <v>13</v>
      </c>
      <c r="Q328" s="198"/>
      <c r="R328" s="277" t="s">
        <v>823</v>
      </c>
      <c r="S328" s="277" t="s">
        <v>13</v>
      </c>
      <c r="T328" s="277" t="s">
        <v>13</v>
      </c>
      <c r="U328" s="278" t="s">
        <v>826</v>
      </c>
      <c r="V328" s="198" t="s">
        <v>5373</v>
      </c>
    </row>
    <row r="329" spans="1:22">
      <c r="A329" s="198" t="s">
        <v>827</v>
      </c>
      <c r="B329" s="274"/>
      <c r="C329" s="275" t="s">
        <v>5548</v>
      </c>
      <c r="D329" s="198" t="s">
        <v>5629</v>
      </c>
      <c r="E329" s="276">
        <v>41745</v>
      </c>
      <c r="F329" s="276">
        <v>42062</v>
      </c>
      <c r="G329" s="276" t="s">
        <v>13</v>
      </c>
      <c r="H329" s="198"/>
      <c r="I329" s="198" t="s">
        <v>126</v>
      </c>
      <c r="J329" s="198" t="s">
        <v>5570</v>
      </c>
      <c r="K329" s="198" t="s">
        <v>822</v>
      </c>
      <c r="L329" s="198" t="s">
        <v>13</v>
      </c>
      <c r="M329" s="198" t="s">
        <v>13</v>
      </c>
      <c r="N329" s="198" t="s">
        <v>13</v>
      </c>
      <c r="O329" s="198" t="s">
        <v>13</v>
      </c>
      <c r="P329" s="198" t="s">
        <v>13</v>
      </c>
      <c r="Q329" s="198"/>
      <c r="R329" s="277" t="s">
        <v>828</v>
      </c>
      <c r="S329" s="277" t="s">
        <v>13</v>
      </c>
      <c r="T329" s="277" t="s">
        <v>13</v>
      </c>
      <c r="U329" s="278" t="s">
        <v>5439</v>
      </c>
      <c r="V329" s="198" t="s">
        <v>5373</v>
      </c>
    </row>
    <row r="330" spans="1:22">
      <c r="A330" s="198" t="s">
        <v>830</v>
      </c>
      <c r="B330" s="274"/>
      <c r="C330" s="275" t="s">
        <v>5548</v>
      </c>
      <c r="D330" s="275" t="s">
        <v>389</v>
      </c>
      <c r="E330" s="276">
        <v>41837</v>
      </c>
      <c r="F330" s="276"/>
      <c r="G330" s="276" t="s">
        <v>13</v>
      </c>
      <c r="H330" s="198"/>
      <c r="I330" s="198" t="s">
        <v>126</v>
      </c>
      <c r="J330" s="198" t="s">
        <v>5570</v>
      </c>
      <c r="K330" s="198" t="s">
        <v>822</v>
      </c>
      <c r="L330" s="198" t="s">
        <v>13</v>
      </c>
      <c r="M330" s="198" t="s">
        <v>13</v>
      </c>
      <c r="N330" s="198" t="s">
        <v>13</v>
      </c>
      <c r="O330" s="198" t="s">
        <v>13</v>
      </c>
      <c r="P330" s="198" t="s">
        <v>13</v>
      </c>
      <c r="Q330" s="198"/>
      <c r="R330" s="277" t="s">
        <v>5447</v>
      </c>
      <c r="S330" s="277" t="s">
        <v>13</v>
      </c>
      <c r="T330" s="277" t="s">
        <v>13</v>
      </c>
      <c r="U330" s="278" t="s">
        <v>831</v>
      </c>
      <c r="V330" s="198" t="s">
        <v>5373</v>
      </c>
    </row>
    <row r="331" spans="1:22">
      <c r="A331" s="198" t="s">
        <v>832</v>
      </c>
      <c r="B331" s="274"/>
      <c r="C331" s="275" t="s">
        <v>5546</v>
      </c>
      <c r="D331" s="198"/>
      <c r="E331" s="276"/>
      <c r="F331" s="276"/>
      <c r="G331" s="276" t="s">
        <v>13</v>
      </c>
      <c r="H331" s="198"/>
      <c r="I331" s="198" t="s">
        <v>126</v>
      </c>
      <c r="J331" s="198" t="s">
        <v>5571</v>
      </c>
      <c r="K331" s="198" t="s">
        <v>822</v>
      </c>
      <c r="L331" s="198" t="s">
        <v>13</v>
      </c>
      <c r="M331" s="198" t="s">
        <v>13</v>
      </c>
      <c r="N331" s="198" t="s">
        <v>13</v>
      </c>
      <c r="O331" s="198" t="s">
        <v>13</v>
      </c>
      <c r="P331" s="198" t="s">
        <v>13</v>
      </c>
      <c r="Q331" s="198"/>
      <c r="R331" s="277" t="s">
        <v>833</v>
      </c>
      <c r="S331" s="277" t="s">
        <v>13</v>
      </c>
      <c r="T331" s="277" t="s">
        <v>13</v>
      </c>
      <c r="U331" s="278" t="s">
        <v>834</v>
      </c>
      <c r="V331" s="198" t="s">
        <v>5373</v>
      </c>
    </row>
    <row r="332" spans="1:22">
      <c r="A332" s="198" t="s">
        <v>835</v>
      </c>
      <c r="B332" s="274"/>
      <c r="C332" s="275" t="s">
        <v>5548</v>
      </c>
      <c r="D332" s="275" t="s">
        <v>3053</v>
      </c>
      <c r="E332" s="276"/>
      <c r="F332" s="276"/>
      <c r="G332" s="276"/>
      <c r="H332" s="198"/>
      <c r="I332" s="198" t="s">
        <v>126</v>
      </c>
      <c r="J332" s="198" t="s">
        <v>5570</v>
      </c>
      <c r="K332" s="198" t="s">
        <v>822</v>
      </c>
      <c r="L332" s="198" t="s">
        <v>13</v>
      </c>
      <c r="M332" s="198" t="s">
        <v>13</v>
      </c>
      <c r="N332" s="198" t="s">
        <v>13</v>
      </c>
      <c r="O332" s="198" t="s">
        <v>13</v>
      </c>
      <c r="P332" s="198" t="s">
        <v>13</v>
      </c>
      <c r="Q332" s="198"/>
      <c r="R332" s="277" t="s">
        <v>61</v>
      </c>
      <c r="S332" s="277" t="s">
        <v>13</v>
      </c>
      <c r="T332" s="277" t="s">
        <v>13</v>
      </c>
      <c r="U332" s="278" t="s">
        <v>5443</v>
      </c>
      <c r="V332" s="198" t="s">
        <v>5373</v>
      </c>
    </row>
    <row r="333" spans="1:22">
      <c r="A333" s="198" t="s">
        <v>836</v>
      </c>
      <c r="B333" s="274"/>
      <c r="C333" s="275" t="s">
        <v>5546</v>
      </c>
      <c r="D333" s="198"/>
      <c r="E333" s="276"/>
      <c r="F333" s="276"/>
      <c r="G333" s="276" t="s">
        <v>13</v>
      </c>
      <c r="H333" s="198"/>
      <c r="I333" s="198" t="s">
        <v>126</v>
      </c>
      <c r="J333" s="198" t="s">
        <v>5571</v>
      </c>
      <c r="K333" s="198" t="s">
        <v>822</v>
      </c>
      <c r="L333" s="198" t="s">
        <v>123</v>
      </c>
      <c r="M333" s="198" t="s">
        <v>13</v>
      </c>
      <c r="N333" s="198" t="s">
        <v>13</v>
      </c>
      <c r="O333" s="198" t="s">
        <v>13</v>
      </c>
      <c r="P333" s="198" t="s">
        <v>13</v>
      </c>
      <c r="Q333" s="198"/>
      <c r="R333" s="277" t="s">
        <v>13</v>
      </c>
      <c r="S333" s="277" t="s">
        <v>13</v>
      </c>
      <c r="T333" s="277" t="s">
        <v>13</v>
      </c>
      <c r="U333" s="278" t="s">
        <v>837</v>
      </c>
      <c r="V333" s="198" t="s">
        <v>5373</v>
      </c>
    </row>
    <row r="334" spans="1:22">
      <c r="A334" s="198" t="s">
        <v>838</v>
      </c>
      <c r="B334" s="274"/>
      <c r="C334" s="275" t="s">
        <v>5546</v>
      </c>
      <c r="D334" s="198"/>
      <c r="E334" s="276"/>
      <c r="F334" s="276"/>
      <c r="G334" s="276" t="s">
        <v>13</v>
      </c>
      <c r="H334" s="198"/>
      <c r="I334" s="198" t="s">
        <v>126</v>
      </c>
      <c r="J334" s="198" t="s">
        <v>5571</v>
      </c>
      <c r="K334" s="198" t="s">
        <v>822</v>
      </c>
      <c r="L334" s="198" t="s">
        <v>13</v>
      </c>
      <c r="M334" s="198" t="s">
        <v>13</v>
      </c>
      <c r="N334" s="198" t="s">
        <v>13</v>
      </c>
      <c r="O334" s="198" t="s">
        <v>13</v>
      </c>
      <c r="P334" s="198" t="s">
        <v>13</v>
      </c>
      <c r="Q334" s="198"/>
      <c r="R334" s="277" t="s">
        <v>13</v>
      </c>
      <c r="S334" s="277" t="s">
        <v>782</v>
      </c>
      <c r="T334" s="277" t="s">
        <v>13</v>
      </c>
      <c r="U334" s="278" t="s">
        <v>384</v>
      </c>
      <c r="V334" s="198" t="s">
        <v>5373</v>
      </c>
    </row>
    <row r="335" spans="1:22">
      <c r="A335" s="198" t="s">
        <v>839</v>
      </c>
      <c r="B335" s="274"/>
      <c r="C335" s="275" t="s">
        <v>5547</v>
      </c>
      <c r="D335" s="198" t="s">
        <v>389</v>
      </c>
      <c r="E335" s="276">
        <v>41745</v>
      </c>
      <c r="F335" s="276"/>
      <c r="G335" s="276" t="s">
        <v>13</v>
      </c>
      <c r="H335" s="198"/>
      <c r="I335" s="198" t="s">
        <v>126</v>
      </c>
      <c r="J335" s="198" t="s">
        <v>5570</v>
      </c>
      <c r="K335" s="198" t="s">
        <v>822</v>
      </c>
      <c r="L335" s="198" t="s">
        <v>13</v>
      </c>
      <c r="M335" s="198" t="s">
        <v>13</v>
      </c>
      <c r="N335" s="198" t="s">
        <v>13</v>
      </c>
      <c r="O335" s="198" t="s">
        <v>13</v>
      </c>
      <c r="P335" s="198" t="s">
        <v>13</v>
      </c>
      <c r="Q335" s="198"/>
      <c r="R335" s="277" t="s">
        <v>13</v>
      </c>
      <c r="S335" s="277" t="s">
        <v>840</v>
      </c>
      <c r="T335" s="277" t="s">
        <v>13</v>
      </c>
      <c r="U335" s="278" t="s">
        <v>841</v>
      </c>
      <c r="V335" s="198" t="s">
        <v>5373</v>
      </c>
    </row>
    <row r="336" spans="1:22">
      <c r="A336" s="198" t="s">
        <v>842</v>
      </c>
      <c r="B336" s="274"/>
      <c r="C336" s="275" t="s">
        <v>5546</v>
      </c>
      <c r="D336" s="198"/>
      <c r="E336" s="276">
        <v>41813</v>
      </c>
      <c r="F336" s="276"/>
      <c r="G336" s="276" t="s">
        <v>13</v>
      </c>
      <c r="H336" s="198"/>
      <c r="I336" s="198" t="s">
        <v>126</v>
      </c>
      <c r="J336" s="198" t="s">
        <v>5570</v>
      </c>
      <c r="K336" s="198" t="s">
        <v>822</v>
      </c>
      <c r="L336" s="198" t="s">
        <v>13</v>
      </c>
      <c r="M336" s="198" t="s">
        <v>13</v>
      </c>
      <c r="N336" s="198" t="s">
        <v>13</v>
      </c>
      <c r="O336" s="198" t="s">
        <v>13</v>
      </c>
      <c r="P336" s="198" t="s">
        <v>13</v>
      </c>
      <c r="Q336" s="198"/>
      <c r="R336" s="277" t="s">
        <v>13</v>
      </c>
      <c r="S336" s="277" t="s">
        <v>843</v>
      </c>
      <c r="T336" s="277" t="s">
        <v>13</v>
      </c>
      <c r="U336" s="278" t="s">
        <v>844</v>
      </c>
      <c r="V336" s="198" t="s">
        <v>5373</v>
      </c>
    </row>
    <row r="337" spans="1:22">
      <c r="A337" s="198" t="s">
        <v>845</v>
      </c>
      <c r="B337" s="274"/>
      <c r="C337" s="275" t="s">
        <v>5546</v>
      </c>
      <c r="D337" s="198"/>
      <c r="E337" s="276"/>
      <c r="F337" s="276"/>
      <c r="G337" s="276" t="s">
        <v>13</v>
      </c>
      <c r="H337" s="198"/>
      <c r="I337" s="198" t="s">
        <v>126</v>
      </c>
      <c r="J337" s="198" t="s">
        <v>5571</v>
      </c>
      <c r="K337" s="198" t="s">
        <v>822</v>
      </c>
      <c r="L337" s="198" t="s">
        <v>123</v>
      </c>
      <c r="M337" s="198" t="s">
        <v>13</v>
      </c>
      <c r="N337" s="198" t="s">
        <v>13</v>
      </c>
      <c r="O337" s="198" t="s">
        <v>13</v>
      </c>
      <c r="P337" s="198" t="s">
        <v>13</v>
      </c>
      <c r="Q337" s="198"/>
      <c r="R337" s="277" t="s">
        <v>13</v>
      </c>
      <c r="S337" s="277" t="s">
        <v>13</v>
      </c>
      <c r="T337" s="277" t="s">
        <v>13</v>
      </c>
      <c r="U337" s="278" t="s">
        <v>846</v>
      </c>
      <c r="V337" s="198" t="s">
        <v>5373</v>
      </c>
    </row>
    <row r="338" spans="1:22">
      <c r="A338" s="198" t="s">
        <v>847</v>
      </c>
      <c r="B338" s="274"/>
      <c r="C338" s="275" t="s">
        <v>5547</v>
      </c>
      <c r="D338" s="198" t="s">
        <v>389</v>
      </c>
      <c r="E338" s="276">
        <v>41745</v>
      </c>
      <c r="F338" s="276"/>
      <c r="G338" s="276" t="s">
        <v>13</v>
      </c>
      <c r="H338" s="198"/>
      <c r="I338" s="198" t="s">
        <v>126</v>
      </c>
      <c r="J338" s="198" t="s">
        <v>5570</v>
      </c>
      <c r="K338" s="198" t="s">
        <v>822</v>
      </c>
      <c r="L338" s="198" t="s">
        <v>13</v>
      </c>
      <c r="M338" s="198" t="s">
        <v>13</v>
      </c>
      <c r="N338" s="198" t="s">
        <v>13</v>
      </c>
      <c r="O338" s="198" t="s">
        <v>13</v>
      </c>
      <c r="P338" s="198" t="s">
        <v>13</v>
      </c>
      <c r="Q338" s="198"/>
      <c r="R338" s="277" t="s">
        <v>13</v>
      </c>
      <c r="S338" s="277" t="s">
        <v>848</v>
      </c>
      <c r="T338" s="277" t="s">
        <v>13</v>
      </c>
      <c r="U338" s="278" t="s">
        <v>849</v>
      </c>
      <c r="V338" s="198" t="s">
        <v>5373</v>
      </c>
    </row>
    <row r="339" spans="1:22">
      <c r="A339" s="198" t="s">
        <v>850</v>
      </c>
      <c r="B339" s="274"/>
      <c r="C339" s="275" t="s">
        <v>5546</v>
      </c>
      <c r="D339" s="198"/>
      <c r="E339" s="276"/>
      <c r="F339" s="276"/>
      <c r="G339" s="276" t="s">
        <v>13</v>
      </c>
      <c r="H339" s="198"/>
      <c r="I339" s="198" t="s">
        <v>126</v>
      </c>
      <c r="J339" s="198" t="s">
        <v>5571</v>
      </c>
      <c r="K339" s="198" t="s">
        <v>822</v>
      </c>
      <c r="L339" s="198" t="s">
        <v>13</v>
      </c>
      <c r="M339" s="198" t="s">
        <v>13</v>
      </c>
      <c r="N339" s="198" t="s">
        <v>13</v>
      </c>
      <c r="O339" s="198" t="s">
        <v>13</v>
      </c>
      <c r="P339" s="198" t="s">
        <v>13</v>
      </c>
      <c r="Q339" s="198"/>
      <c r="R339" s="277" t="s">
        <v>13</v>
      </c>
      <c r="S339" s="277" t="s">
        <v>851</v>
      </c>
      <c r="T339" s="277" t="s">
        <v>13</v>
      </c>
      <c r="U339" s="278" t="s">
        <v>852</v>
      </c>
      <c r="V339" s="198" t="s">
        <v>5373</v>
      </c>
    </row>
    <row r="340" spans="1:22">
      <c r="A340" s="198" t="s">
        <v>853</v>
      </c>
      <c r="B340" s="274"/>
      <c r="C340" s="275" t="s">
        <v>5547</v>
      </c>
      <c r="D340" s="198" t="s">
        <v>389</v>
      </c>
      <c r="E340" s="276">
        <v>41745</v>
      </c>
      <c r="F340" s="276"/>
      <c r="G340" s="276" t="s">
        <v>13</v>
      </c>
      <c r="H340" s="198"/>
      <c r="I340" s="198" t="s">
        <v>126</v>
      </c>
      <c r="J340" s="198" t="s">
        <v>5570</v>
      </c>
      <c r="K340" s="198" t="s">
        <v>822</v>
      </c>
      <c r="L340" s="198" t="s">
        <v>13</v>
      </c>
      <c r="M340" s="198" t="s">
        <v>13</v>
      </c>
      <c r="N340" s="198" t="s">
        <v>13</v>
      </c>
      <c r="O340" s="198" t="s">
        <v>13</v>
      </c>
      <c r="P340" s="198" t="s">
        <v>13</v>
      </c>
      <c r="Q340" s="198"/>
      <c r="R340" s="277" t="s">
        <v>13</v>
      </c>
      <c r="S340" s="277" t="s">
        <v>854</v>
      </c>
      <c r="T340" s="277" t="s">
        <v>13</v>
      </c>
      <c r="U340" s="278" t="s">
        <v>855</v>
      </c>
      <c r="V340" s="198" t="s">
        <v>5373</v>
      </c>
    </row>
    <row r="341" spans="1:22">
      <c r="A341" s="198" t="s">
        <v>856</v>
      </c>
      <c r="B341" s="274"/>
      <c r="C341" s="275" t="s">
        <v>5547</v>
      </c>
      <c r="D341" s="198" t="s">
        <v>389</v>
      </c>
      <c r="E341" s="276">
        <v>41745</v>
      </c>
      <c r="F341" s="276"/>
      <c r="G341" s="276" t="s">
        <v>13</v>
      </c>
      <c r="H341" s="198"/>
      <c r="I341" s="198" t="s">
        <v>126</v>
      </c>
      <c r="J341" s="198" t="s">
        <v>5570</v>
      </c>
      <c r="K341" s="198" t="s">
        <v>822</v>
      </c>
      <c r="L341" s="198" t="s">
        <v>13</v>
      </c>
      <c r="M341" s="198" t="s">
        <v>13</v>
      </c>
      <c r="N341" s="198" t="s">
        <v>13</v>
      </c>
      <c r="O341" s="198" t="s">
        <v>13</v>
      </c>
      <c r="P341" s="198" t="s">
        <v>13</v>
      </c>
      <c r="Q341" s="198"/>
      <c r="R341" s="277" t="s">
        <v>13</v>
      </c>
      <c r="S341" s="277" t="s">
        <v>857</v>
      </c>
      <c r="T341" s="277" t="s">
        <v>13</v>
      </c>
      <c r="U341" s="278" t="s">
        <v>858</v>
      </c>
      <c r="V341" s="198" t="s">
        <v>5373</v>
      </c>
    </row>
    <row r="342" spans="1:22">
      <c r="A342" s="198" t="s">
        <v>859</v>
      </c>
      <c r="B342" s="274"/>
      <c r="C342" s="275" t="s">
        <v>5546</v>
      </c>
      <c r="D342" s="198"/>
      <c r="E342" s="276"/>
      <c r="F342" s="276"/>
      <c r="G342" s="276" t="s">
        <v>13</v>
      </c>
      <c r="H342" s="198"/>
      <c r="I342" s="198" t="s">
        <v>126</v>
      </c>
      <c r="J342" s="198" t="s">
        <v>5571</v>
      </c>
      <c r="K342" s="198" t="s">
        <v>822</v>
      </c>
      <c r="L342" s="198" t="s">
        <v>13</v>
      </c>
      <c r="M342" s="198" t="s">
        <v>13</v>
      </c>
      <c r="N342" s="198" t="s">
        <v>13</v>
      </c>
      <c r="O342" s="198" t="s">
        <v>13</v>
      </c>
      <c r="P342" s="198" t="s">
        <v>13</v>
      </c>
      <c r="Q342" s="198"/>
      <c r="R342" s="277" t="s">
        <v>13</v>
      </c>
      <c r="S342" s="277" t="s">
        <v>13</v>
      </c>
      <c r="T342" s="277" t="s">
        <v>13</v>
      </c>
      <c r="U342" s="278" t="s">
        <v>860</v>
      </c>
      <c r="V342" s="198" t="s">
        <v>5373</v>
      </c>
    </row>
    <row r="343" spans="1:22">
      <c r="A343" s="198" t="s">
        <v>861</v>
      </c>
      <c r="B343" s="274"/>
      <c r="C343" s="275" t="s">
        <v>5546</v>
      </c>
      <c r="D343" s="198"/>
      <c r="E343" s="276"/>
      <c r="F343" s="276"/>
      <c r="G343" s="276" t="s">
        <v>13</v>
      </c>
      <c r="H343" s="198"/>
      <c r="I343" s="198" t="s">
        <v>126</v>
      </c>
      <c r="J343" s="198" t="s">
        <v>5571</v>
      </c>
      <c r="K343" s="198" t="s">
        <v>822</v>
      </c>
      <c r="L343" s="198" t="s">
        <v>13</v>
      </c>
      <c r="M343" s="198" t="s">
        <v>13</v>
      </c>
      <c r="N343" s="198" t="s">
        <v>13</v>
      </c>
      <c r="O343" s="198" t="s">
        <v>13</v>
      </c>
      <c r="P343" s="198" t="s">
        <v>13</v>
      </c>
      <c r="Q343" s="198"/>
      <c r="R343" s="277" t="s">
        <v>13</v>
      </c>
      <c r="S343" s="277" t="s">
        <v>13</v>
      </c>
      <c r="T343" s="277" t="s">
        <v>13</v>
      </c>
      <c r="U343" s="278" t="s">
        <v>862</v>
      </c>
      <c r="V343" s="198" t="s">
        <v>5373</v>
      </c>
    </row>
    <row r="344" spans="1:22">
      <c r="A344" s="198" t="s">
        <v>863</v>
      </c>
      <c r="B344" s="274"/>
      <c r="C344" s="275" t="s">
        <v>5547</v>
      </c>
      <c r="D344" s="198" t="s">
        <v>389</v>
      </c>
      <c r="E344" s="276">
        <v>41745</v>
      </c>
      <c r="F344" s="276"/>
      <c r="G344" s="276" t="s">
        <v>13</v>
      </c>
      <c r="H344" s="198"/>
      <c r="I344" s="198" t="s">
        <v>126</v>
      </c>
      <c r="J344" s="198" t="s">
        <v>5570</v>
      </c>
      <c r="K344" s="198" t="s">
        <v>822</v>
      </c>
      <c r="L344" s="198" t="s">
        <v>13</v>
      </c>
      <c r="M344" s="198" t="s">
        <v>13</v>
      </c>
      <c r="N344" s="198" t="s">
        <v>13</v>
      </c>
      <c r="O344" s="198" t="s">
        <v>13</v>
      </c>
      <c r="P344" s="198" t="s">
        <v>13</v>
      </c>
      <c r="Q344" s="198"/>
      <c r="R344" s="277" t="s">
        <v>13</v>
      </c>
      <c r="S344" s="277" t="s">
        <v>864</v>
      </c>
      <c r="T344" s="277" t="s">
        <v>13</v>
      </c>
      <c r="U344" s="278" t="s">
        <v>865</v>
      </c>
      <c r="V344" s="198" t="s">
        <v>5373</v>
      </c>
    </row>
    <row r="345" spans="1:22">
      <c r="A345" s="198" t="s">
        <v>866</v>
      </c>
      <c r="B345" s="274"/>
      <c r="C345" s="275" t="s">
        <v>5547</v>
      </c>
      <c r="D345" s="198" t="s">
        <v>389</v>
      </c>
      <c r="E345" s="276">
        <v>41745</v>
      </c>
      <c r="F345" s="276"/>
      <c r="G345" s="276" t="s">
        <v>13</v>
      </c>
      <c r="H345" s="198"/>
      <c r="I345" s="198" t="s">
        <v>126</v>
      </c>
      <c r="J345" s="198" t="s">
        <v>5570</v>
      </c>
      <c r="K345" s="198" t="s">
        <v>822</v>
      </c>
      <c r="L345" s="198" t="s">
        <v>13</v>
      </c>
      <c r="M345" s="198" t="s">
        <v>13</v>
      </c>
      <c r="N345" s="198" t="s">
        <v>13</v>
      </c>
      <c r="O345" s="198" t="s">
        <v>13</v>
      </c>
      <c r="P345" s="198" t="s">
        <v>13</v>
      </c>
      <c r="Q345" s="198"/>
      <c r="R345" s="277" t="s">
        <v>13</v>
      </c>
      <c r="S345" s="277" t="s">
        <v>864</v>
      </c>
      <c r="T345" s="277" t="s">
        <v>13</v>
      </c>
      <c r="U345" s="278" t="s">
        <v>867</v>
      </c>
      <c r="V345" s="198" t="s">
        <v>5373</v>
      </c>
    </row>
    <row r="346" spans="1:22">
      <c r="A346" s="198" t="s">
        <v>868</v>
      </c>
      <c r="B346" s="274"/>
      <c r="C346" s="275" t="s">
        <v>5547</v>
      </c>
      <c r="D346" s="198" t="s">
        <v>389</v>
      </c>
      <c r="E346" s="276">
        <v>41745</v>
      </c>
      <c r="F346" s="276"/>
      <c r="G346" s="276" t="s">
        <v>13</v>
      </c>
      <c r="H346" s="198"/>
      <c r="I346" s="198" t="s">
        <v>126</v>
      </c>
      <c r="J346" s="198" t="s">
        <v>5570</v>
      </c>
      <c r="K346" s="198" t="s">
        <v>822</v>
      </c>
      <c r="L346" s="198" t="s">
        <v>13</v>
      </c>
      <c r="M346" s="198" t="s">
        <v>13</v>
      </c>
      <c r="N346" s="198" t="s">
        <v>13</v>
      </c>
      <c r="O346" s="198" t="s">
        <v>13</v>
      </c>
      <c r="P346" s="198" t="s">
        <v>13</v>
      </c>
      <c r="Q346" s="198"/>
      <c r="R346" s="277" t="s">
        <v>13</v>
      </c>
      <c r="S346" s="277" t="s">
        <v>840</v>
      </c>
      <c r="T346" s="277" t="s">
        <v>13</v>
      </c>
      <c r="U346" s="278" t="s">
        <v>869</v>
      </c>
      <c r="V346" s="198" t="s">
        <v>5373</v>
      </c>
    </row>
    <row r="347" spans="1:22">
      <c r="A347" s="198" t="s">
        <v>870</v>
      </c>
      <c r="B347" s="274"/>
      <c r="C347" s="275" t="s">
        <v>5547</v>
      </c>
      <c r="D347" s="198" t="s">
        <v>389</v>
      </c>
      <c r="E347" s="276">
        <v>41745</v>
      </c>
      <c r="F347" s="276"/>
      <c r="G347" s="276" t="s">
        <v>13</v>
      </c>
      <c r="H347" s="198"/>
      <c r="I347" s="198" t="s">
        <v>126</v>
      </c>
      <c r="J347" s="198" t="s">
        <v>5570</v>
      </c>
      <c r="K347" s="198" t="s">
        <v>822</v>
      </c>
      <c r="L347" s="198" t="s">
        <v>13</v>
      </c>
      <c r="M347" s="198" t="s">
        <v>13</v>
      </c>
      <c r="N347" s="198" t="s">
        <v>13</v>
      </c>
      <c r="O347" s="198" t="s">
        <v>13</v>
      </c>
      <c r="P347" s="198" t="s">
        <v>13</v>
      </c>
      <c r="Q347" s="198"/>
      <c r="R347" s="277" t="s">
        <v>13</v>
      </c>
      <c r="S347" s="277" t="s">
        <v>864</v>
      </c>
      <c r="T347" s="277" t="s">
        <v>13</v>
      </c>
      <c r="U347" s="278" t="s">
        <v>871</v>
      </c>
      <c r="V347" s="198" t="s">
        <v>5373</v>
      </c>
    </row>
    <row r="348" spans="1:22">
      <c r="A348" s="198" t="s">
        <v>872</v>
      </c>
      <c r="B348" s="274"/>
      <c r="C348" s="275" t="s">
        <v>5547</v>
      </c>
      <c r="D348" s="198" t="s">
        <v>389</v>
      </c>
      <c r="E348" s="276">
        <v>41745</v>
      </c>
      <c r="F348" s="276"/>
      <c r="G348" s="276" t="s">
        <v>13</v>
      </c>
      <c r="H348" s="198"/>
      <c r="I348" s="198" t="s">
        <v>126</v>
      </c>
      <c r="J348" s="198" t="s">
        <v>5570</v>
      </c>
      <c r="K348" s="198" t="s">
        <v>822</v>
      </c>
      <c r="L348" s="198" t="s">
        <v>13</v>
      </c>
      <c r="M348" s="198" t="s">
        <v>13</v>
      </c>
      <c r="N348" s="198" t="s">
        <v>13</v>
      </c>
      <c r="O348" s="198" t="s">
        <v>13</v>
      </c>
      <c r="P348" s="198" t="s">
        <v>13</v>
      </c>
      <c r="Q348" s="198"/>
      <c r="R348" s="277" t="s">
        <v>13</v>
      </c>
      <c r="S348" s="277" t="s">
        <v>864</v>
      </c>
      <c r="T348" s="277" t="s">
        <v>13</v>
      </c>
      <c r="U348" s="278" t="s">
        <v>873</v>
      </c>
      <c r="V348" s="198" t="s">
        <v>5373</v>
      </c>
    </row>
    <row r="349" spans="1:22">
      <c r="A349" s="198" t="s">
        <v>874</v>
      </c>
      <c r="B349" s="274"/>
      <c r="C349" s="275" t="s">
        <v>5547</v>
      </c>
      <c r="D349" s="198" t="s">
        <v>389</v>
      </c>
      <c r="E349" s="276">
        <v>41745</v>
      </c>
      <c r="F349" s="276"/>
      <c r="G349" s="276" t="s">
        <v>13</v>
      </c>
      <c r="H349" s="198"/>
      <c r="I349" s="198" t="s">
        <v>126</v>
      </c>
      <c r="J349" s="198" t="s">
        <v>5570</v>
      </c>
      <c r="K349" s="198" t="s">
        <v>822</v>
      </c>
      <c r="L349" s="198" t="s">
        <v>13</v>
      </c>
      <c r="M349" s="198" t="s">
        <v>13</v>
      </c>
      <c r="N349" s="198" t="s">
        <v>13</v>
      </c>
      <c r="O349" s="198" t="s">
        <v>13</v>
      </c>
      <c r="P349" s="198" t="s">
        <v>13</v>
      </c>
      <c r="Q349" s="198"/>
      <c r="R349" s="277" t="s">
        <v>13</v>
      </c>
      <c r="S349" s="277" t="s">
        <v>840</v>
      </c>
      <c r="T349" s="277" t="s">
        <v>13</v>
      </c>
      <c r="U349" s="278" t="s">
        <v>875</v>
      </c>
      <c r="V349" s="198" t="s">
        <v>5373</v>
      </c>
    </row>
    <row r="350" spans="1:22">
      <c r="A350" s="198" t="s">
        <v>876</v>
      </c>
      <c r="B350" s="274"/>
      <c r="C350" s="275" t="s">
        <v>5547</v>
      </c>
      <c r="D350" s="198" t="s">
        <v>389</v>
      </c>
      <c r="E350" s="276">
        <v>41745</v>
      </c>
      <c r="F350" s="276"/>
      <c r="G350" s="276" t="s">
        <v>13</v>
      </c>
      <c r="H350" s="198"/>
      <c r="I350" s="198" t="s">
        <v>126</v>
      </c>
      <c r="J350" s="198" t="s">
        <v>5570</v>
      </c>
      <c r="K350" s="198" t="s">
        <v>822</v>
      </c>
      <c r="L350" s="198" t="s">
        <v>13</v>
      </c>
      <c r="M350" s="198" t="s">
        <v>13</v>
      </c>
      <c r="N350" s="198" t="s">
        <v>13</v>
      </c>
      <c r="O350" s="198" t="s">
        <v>13</v>
      </c>
      <c r="P350" s="198" t="s">
        <v>13</v>
      </c>
      <c r="Q350" s="198"/>
      <c r="R350" s="277" t="s">
        <v>13</v>
      </c>
      <c r="S350" s="277" t="s">
        <v>857</v>
      </c>
      <c r="T350" s="277" t="s">
        <v>13</v>
      </c>
      <c r="U350" s="278" t="s">
        <v>820</v>
      </c>
      <c r="V350" s="198" t="s">
        <v>5373</v>
      </c>
    </row>
    <row r="351" spans="1:22">
      <c r="A351" s="198" t="s">
        <v>877</v>
      </c>
      <c r="B351" s="274"/>
      <c r="C351" s="275" t="s">
        <v>5546</v>
      </c>
      <c r="D351" s="198"/>
      <c r="E351" s="276"/>
      <c r="F351" s="276"/>
      <c r="G351" s="276" t="s">
        <v>13</v>
      </c>
      <c r="H351" s="198"/>
      <c r="I351" s="198" t="s">
        <v>126</v>
      </c>
      <c r="J351" s="198" t="s">
        <v>5571</v>
      </c>
      <c r="K351" s="198" t="s">
        <v>878</v>
      </c>
      <c r="L351" s="198" t="s">
        <v>13</v>
      </c>
      <c r="M351" s="198" t="s">
        <v>13</v>
      </c>
      <c r="N351" s="198" t="s">
        <v>13</v>
      </c>
      <c r="O351" s="198" t="s">
        <v>13</v>
      </c>
      <c r="P351" s="198" t="s">
        <v>13</v>
      </c>
      <c r="Q351" s="198"/>
      <c r="R351" s="277" t="s">
        <v>17</v>
      </c>
      <c r="S351" s="277" t="s">
        <v>13</v>
      </c>
      <c r="T351" s="277" t="s">
        <v>13</v>
      </c>
      <c r="U351" s="278" t="s">
        <v>879</v>
      </c>
      <c r="V351" s="198" t="s">
        <v>5373</v>
      </c>
    </row>
    <row r="352" spans="1:22">
      <c r="A352" s="198" t="s">
        <v>880</v>
      </c>
      <c r="B352" s="274"/>
      <c r="C352" s="275" t="s">
        <v>5546</v>
      </c>
      <c r="D352" s="198"/>
      <c r="E352" s="276"/>
      <c r="F352" s="276"/>
      <c r="G352" s="276" t="s">
        <v>13</v>
      </c>
      <c r="H352" s="198"/>
      <c r="I352" s="198" t="s">
        <v>126</v>
      </c>
      <c r="J352" s="198" t="s">
        <v>5571</v>
      </c>
      <c r="K352" s="198" t="s">
        <v>881</v>
      </c>
      <c r="L352" s="198" t="s">
        <v>13</v>
      </c>
      <c r="M352" s="198" t="s">
        <v>13</v>
      </c>
      <c r="N352" s="198" t="s">
        <v>13</v>
      </c>
      <c r="O352" s="198" t="s">
        <v>13</v>
      </c>
      <c r="P352" s="198" t="s">
        <v>13</v>
      </c>
      <c r="Q352" s="198"/>
      <c r="R352" s="277" t="s">
        <v>61</v>
      </c>
      <c r="S352" s="277" t="s">
        <v>13</v>
      </c>
      <c r="T352" s="277" t="s">
        <v>17</v>
      </c>
      <c r="U352" s="278" t="s">
        <v>363</v>
      </c>
      <c r="V352" s="198" t="s">
        <v>5373</v>
      </c>
    </row>
    <row r="353" spans="1:22">
      <c r="A353" s="198" t="s">
        <v>882</v>
      </c>
      <c r="B353" s="274"/>
      <c r="C353" s="275" t="s">
        <v>5546</v>
      </c>
      <c r="D353" s="198"/>
      <c r="E353" s="276"/>
      <c r="F353" s="276"/>
      <c r="G353" s="276" t="s">
        <v>13</v>
      </c>
      <c r="H353" s="198"/>
      <c r="I353" s="198" t="s">
        <v>126</v>
      </c>
      <c r="J353" s="198" t="s">
        <v>5571</v>
      </c>
      <c r="K353" s="198" t="s">
        <v>881</v>
      </c>
      <c r="L353" s="198" t="s">
        <v>13</v>
      </c>
      <c r="M353" s="198" t="s">
        <v>13</v>
      </c>
      <c r="N353" s="198" t="s">
        <v>13</v>
      </c>
      <c r="O353" s="198" t="s">
        <v>13</v>
      </c>
      <c r="P353" s="198" t="s">
        <v>13</v>
      </c>
      <c r="Q353" s="198"/>
      <c r="R353" s="277" t="s">
        <v>61</v>
      </c>
      <c r="S353" s="277" t="s">
        <v>13</v>
      </c>
      <c r="T353" s="277" t="s">
        <v>17</v>
      </c>
      <c r="U353" s="278" t="s">
        <v>883</v>
      </c>
      <c r="V353" s="198" t="s">
        <v>5373</v>
      </c>
    </row>
    <row r="354" spans="1:22">
      <c r="A354" s="198" t="s">
        <v>884</v>
      </c>
      <c r="B354" s="274"/>
      <c r="C354" s="275" t="s">
        <v>5546</v>
      </c>
      <c r="D354" s="198"/>
      <c r="E354" s="276"/>
      <c r="F354" s="276"/>
      <c r="G354" s="276" t="s">
        <v>13</v>
      </c>
      <c r="H354" s="198"/>
      <c r="I354" s="198" t="s">
        <v>126</v>
      </c>
      <c r="J354" s="198" t="s">
        <v>5571</v>
      </c>
      <c r="K354" s="198" t="s">
        <v>881</v>
      </c>
      <c r="L354" s="198" t="s">
        <v>13</v>
      </c>
      <c r="M354" s="198" t="s">
        <v>13</v>
      </c>
      <c r="N354" s="198" t="s">
        <v>13</v>
      </c>
      <c r="O354" s="198" t="s">
        <v>13</v>
      </c>
      <c r="P354" s="198" t="s">
        <v>13</v>
      </c>
      <c r="Q354" s="198"/>
      <c r="R354" s="277" t="s">
        <v>61</v>
      </c>
      <c r="S354" s="277" t="s">
        <v>13</v>
      </c>
      <c r="T354" s="277" t="s">
        <v>17</v>
      </c>
      <c r="U354" s="278" t="s">
        <v>885</v>
      </c>
      <c r="V354" s="198" t="s">
        <v>5373</v>
      </c>
    </row>
    <row r="355" spans="1:22">
      <c r="A355" s="198" t="s">
        <v>886</v>
      </c>
      <c r="B355" s="274"/>
      <c r="C355" s="275" t="s">
        <v>5547</v>
      </c>
      <c r="D355" s="275" t="s">
        <v>339</v>
      </c>
      <c r="E355" s="276"/>
      <c r="F355" s="276"/>
      <c r="G355" s="276" t="s">
        <v>57</v>
      </c>
      <c r="H355" s="198"/>
      <c r="I355" s="198" t="s">
        <v>126</v>
      </c>
      <c r="J355" s="198" t="s">
        <v>5570</v>
      </c>
      <c r="K355" s="198" t="s">
        <v>887</v>
      </c>
      <c r="L355" s="198" t="s">
        <v>123</v>
      </c>
      <c r="M355" s="198" t="s">
        <v>13</v>
      </c>
      <c r="N355" s="198" t="s">
        <v>13</v>
      </c>
      <c r="O355" s="198" t="s">
        <v>13</v>
      </c>
      <c r="P355" s="198" t="s">
        <v>13</v>
      </c>
      <c r="Q355" s="198"/>
      <c r="R355" s="277" t="s">
        <v>13</v>
      </c>
      <c r="S355" s="277" t="s">
        <v>13</v>
      </c>
      <c r="T355" s="277" t="s">
        <v>13</v>
      </c>
      <c r="U355" s="277" t="s">
        <v>888</v>
      </c>
      <c r="V355" s="198" t="s">
        <v>5373</v>
      </c>
    </row>
    <row r="356" spans="1:22">
      <c r="A356" s="198" t="s">
        <v>889</v>
      </c>
      <c r="B356" s="274"/>
      <c r="C356" s="275" t="s">
        <v>5546</v>
      </c>
      <c r="D356" s="198"/>
      <c r="E356" s="276"/>
      <c r="F356" s="276"/>
      <c r="G356" s="276" t="s">
        <v>13</v>
      </c>
      <c r="H356" s="198"/>
      <c r="I356" s="198" t="s">
        <v>126</v>
      </c>
      <c r="J356" s="198" t="s">
        <v>5570</v>
      </c>
      <c r="K356" s="198" t="s">
        <v>887</v>
      </c>
      <c r="L356" s="198" t="s">
        <v>13</v>
      </c>
      <c r="M356" s="198" t="s">
        <v>13</v>
      </c>
      <c r="N356" s="198" t="s">
        <v>13</v>
      </c>
      <c r="O356" s="198" t="s">
        <v>13</v>
      </c>
      <c r="P356" s="198" t="s">
        <v>13</v>
      </c>
      <c r="Q356" s="198"/>
      <c r="R356" s="277" t="s">
        <v>13</v>
      </c>
      <c r="S356" s="277" t="s">
        <v>13</v>
      </c>
      <c r="T356" s="277" t="s">
        <v>13</v>
      </c>
      <c r="U356" s="278" t="s">
        <v>890</v>
      </c>
      <c r="V356" s="198" t="s">
        <v>5373</v>
      </c>
    </row>
    <row r="357" spans="1:22">
      <c r="A357" s="198" t="s">
        <v>891</v>
      </c>
      <c r="B357" s="274"/>
      <c r="C357" s="275" t="s">
        <v>5547</v>
      </c>
      <c r="D357" s="275" t="s">
        <v>339</v>
      </c>
      <c r="E357" s="276">
        <v>41934</v>
      </c>
      <c r="F357" s="276"/>
      <c r="G357" s="276" t="s">
        <v>57</v>
      </c>
      <c r="H357" s="198"/>
      <c r="I357" s="198" t="s">
        <v>126</v>
      </c>
      <c r="J357" s="198" t="s">
        <v>5570</v>
      </c>
      <c r="K357" s="198" t="s">
        <v>887</v>
      </c>
      <c r="L357" s="198" t="s">
        <v>123</v>
      </c>
      <c r="M357" s="198" t="s">
        <v>13</v>
      </c>
      <c r="N357" s="198" t="s">
        <v>13</v>
      </c>
      <c r="O357" s="198" t="s">
        <v>13</v>
      </c>
      <c r="P357" s="198" t="s">
        <v>13</v>
      </c>
      <c r="Q357" s="198"/>
      <c r="R357" s="277" t="s">
        <v>13</v>
      </c>
      <c r="S357" s="277" t="s">
        <v>13</v>
      </c>
      <c r="T357" s="277" t="s">
        <v>13</v>
      </c>
      <c r="U357" s="277" t="s">
        <v>892</v>
      </c>
      <c r="V357" s="198" t="s">
        <v>5373</v>
      </c>
    </row>
    <row r="358" spans="1:22">
      <c r="A358" s="198" t="s">
        <v>893</v>
      </c>
      <c r="B358" s="274"/>
      <c r="C358" s="275" t="s">
        <v>5546</v>
      </c>
      <c r="D358" s="198"/>
      <c r="E358" s="276"/>
      <c r="F358" s="276"/>
      <c r="G358" s="276" t="s">
        <v>13</v>
      </c>
      <c r="H358" s="198"/>
      <c r="I358" s="198" t="s">
        <v>126</v>
      </c>
      <c r="J358" s="198" t="s">
        <v>5570</v>
      </c>
      <c r="K358" s="198" t="s">
        <v>887</v>
      </c>
      <c r="L358" s="198" t="s">
        <v>13</v>
      </c>
      <c r="M358" s="198" t="s">
        <v>13</v>
      </c>
      <c r="N358" s="198" t="s">
        <v>13</v>
      </c>
      <c r="O358" s="198" t="s">
        <v>13</v>
      </c>
      <c r="P358" s="198" t="s">
        <v>13</v>
      </c>
      <c r="Q358" s="198"/>
      <c r="R358" s="277" t="s">
        <v>13</v>
      </c>
      <c r="S358" s="277" t="s">
        <v>13</v>
      </c>
      <c r="T358" s="277" t="s">
        <v>13</v>
      </c>
      <c r="U358" s="278" t="s">
        <v>894</v>
      </c>
      <c r="V358" s="198" t="s">
        <v>5373</v>
      </c>
    </row>
    <row r="359" spans="1:22">
      <c r="A359" s="198" t="s">
        <v>895</v>
      </c>
      <c r="B359" s="274"/>
      <c r="C359" s="275" t="s">
        <v>5546</v>
      </c>
      <c r="D359" s="198"/>
      <c r="E359" s="276"/>
      <c r="F359" s="276"/>
      <c r="G359" s="276" t="s">
        <v>13</v>
      </c>
      <c r="H359" s="198"/>
      <c r="I359" s="198" t="s">
        <v>126</v>
      </c>
      <c r="J359" s="198" t="s">
        <v>5570</v>
      </c>
      <c r="K359" s="198" t="s">
        <v>896</v>
      </c>
      <c r="L359" s="198" t="s">
        <v>13</v>
      </c>
      <c r="M359" s="198" t="s">
        <v>13</v>
      </c>
      <c r="N359" s="198" t="s">
        <v>13</v>
      </c>
      <c r="O359" s="198" t="s">
        <v>13</v>
      </c>
      <c r="P359" s="198" t="s">
        <v>13</v>
      </c>
      <c r="Q359" s="198"/>
      <c r="R359" s="277" t="s">
        <v>13</v>
      </c>
      <c r="S359" s="277" t="s">
        <v>13</v>
      </c>
      <c r="T359" s="277" t="s">
        <v>13</v>
      </c>
      <c r="U359" s="278" t="s">
        <v>897</v>
      </c>
      <c r="V359" s="198" t="s">
        <v>5373</v>
      </c>
    </row>
    <row r="360" spans="1:22">
      <c r="A360" s="198" t="s">
        <v>898</v>
      </c>
      <c r="B360" s="274"/>
      <c r="C360" s="275" t="s">
        <v>5546</v>
      </c>
      <c r="D360" s="198"/>
      <c r="E360" s="276"/>
      <c r="F360" s="276"/>
      <c r="G360" s="276" t="s">
        <v>13</v>
      </c>
      <c r="H360" s="198"/>
      <c r="I360" s="198" t="s">
        <v>126</v>
      </c>
      <c r="J360" s="198" t="s">
        <v>5570</v>
      </c>
      <c r="K360" s="198" t="s">
        <v>887</v>
      </c>
      <c r="L360" s="198" t="s">
        <v>13</v>
      </c>
      <c r="M360" s="198" t="s">
        <v>13</v>
      </c>
      <c r="N360" s="198" t="s">
        <v>13</v>
      </c>
      <c r="O360" s="198" t="s">
        <v>13</v>
      </c>
      <c r="P360" s="198" t="s">
        <v>13</v>
      </c>
      <c r="Q360" s="198"/>
      <c r="R360" s="277" t="s">
        <v>13</v>
      </c>
      <c r="S360" s="277" t="s">
        <v>13</v>
      </c>
      <c r="T360" s="277" t="s">
        <v>13</v>
      </c>
      <c r="U360" s="278" t="s">
        <v>899</v>
      </c>
      <c r="V360" s="198" t="s">
        <v>5373</v>
      </c>
    </row>
    <row r="361" spans="1:22">
      <c r="A361" s="198" t="s">
        <v>900</v>
      </c>
      <c r="B361" s="274"/>
      <c r="C361" s="275" t="s">
        <v>5546</v>
      </c>
      <c r="D361" s="275"/>
      <c r="E361" s="276">
        <v>41745</v>
      </c>
      <c r="F361" s="276"/>
      <c r="G361" s="276" t="s">
        <v>13</v>
      </c>
      <c r="H361" s="198"/>
      <c r="I361" s="198" t="s">
        <v>126</v>
      </c>
      <c r="J361" s="198" t="s">
        <v>5570</v>
      </c>
      <c r="K361" s="198" t="s">
        <v>901</v>
      </c>
      <c r="L361" s="198" t="s">
        <v>13</v>
      </c>
      <c r="M361" s="198" t="s">
        <v>13</v>
      </c>
      <c r="N361" s="198" t="s">
        <v>13</v>
      </c>
      <c r="O361" s="198" t="s">
        <v>13</v>
      </c>
      <c r="P361" s="198" t="s">
        <v>13</v>
      </c>
      <c r="Q361" s="198"/>
      <c r="R361" s="277" t="s">
        <v>902</v>
      </c>
      <c r="S361" s="277" t="s">
        <v>13</v>
      </c>
      <c r="T361" s="277" t="s">
        <v>13</v>
      </c>
      <c r="U361" s="278" t="s">
        <v>903</v>
      </c>
      <c r="V361" s="198" t="s">
        <v>5373</v>
      </c>
    </row>
    <row r="362" spans="1:22">
      <c r="A362" s="198" t="s">
        <v>904</v>
      </c>
      <c r="B362" s="274"/>
      <c r="C362" s="275" t="s">
        <v>5546</v>
      </c>
      <c r="D362" s="275"/>
      <c r="E362" s="276">
        <v>41745</v>
      </c>
      <c r="F362" s="276"/>
      <c r="G362" s="276" t="s">
        <v>13</v>
      </c>
      <c r="H362" s="198"/>
      <c r="I362" s="198" t="s">
        <v>126</v>
      </c>
      <c r="J362" s="198" t="s">
        <v>5570</v>
      </c>
      <c r="K362" s="198" t="s">
        <v>901</v>
      </c>
      <c r="L362" s="198" t="s">
        <v>13</v>
      </c>
      <c r="M362" s="198" t="s">
        <v>13</v>
      </c>
      <c r="N362" s="198" t="s">
        <v>13</v>
      </c>
      <c r="O362" s="198" t="s">
        <v>13</v>
      </c>
      <c r="P362" s="198" t="s">
        <v>13</v>
      </c>
      <c r="Q362" s="198"/>
      <c r="R362" s="277" t="s">
        <v>905</v>
      </c>
      <c r="S362" s="277" t="s">
        <v>13</v>
      </c>
      <c r="T362" s="277" t="s">
        <v>13</v>
      </c>
      <c r="U362" s="278" t="s">
        <v>903</v>
      </c>
      <c r="V362" s="198" t="s">
        <v>5373</v>
      </c>
    </row>
    <row r="363" spans="1:22">
      <c r="A363" s="198" t="s">
        <v>906</v>
      </c>
      <c r="B363" s="274"/>
      <c r="C363" s="275" t="s">
        <v>5546</v>
      </c>
      <c r="D363" s="275"/>
      <c r="E363" s="276">
        <v>41745</v>
      </c>
      <c r="F363" s="276"/>
      <c r="G363" s="276" t="s">
        <v>13</v>
      </c>
      <c r="H363" s="198"/>
      <c r="I363" s="198" t="s">
        <v>126</v>
      </c>
      <c r="J363" s="198" t="s">
        <v>5570</v>
      </c>
      <c r="K363" s="198" t="s">
        <v>901</v>
      </c>
      <c r="L363" s="198" t="s">
        <v>13</v>
      </c>
      <c r="M363" s="198" t="s">
        <v>13</v>
      </c>
      <c r="N363" s="198" t="s">
        <v>13</v>
      </c>
      <c r="O363" s="198" t="s">
        <v>13</v>
      </c>
      <c r="P363" s="198" t="s">
        <v>13</v>
      </c>
      <c r="Q363" s="198"/>
      <c r="R363" s="277" t="s">
        <v>13</v>
      </c>
      <c r="S363" s="277" t="s">
        <v>907</v>
      </c>
      <c r="T363" s="277" t="s">
        <v>13</v>
      </c>
      <c r="U363" s="278" t="s">
        <v>908</v>
      </c>
      <c r="V363" s="198" t="s">
        <v>5373</v>
      </c>
    </row>
    <row r="364" spans="1:22">
      <c r="A364" s="198" t="s">
        <v>909</v>
      </c>
      <c r="B364" s="274"/>
      <c r="C364" s="275" t="s">
        <v>5546</v>
      </c>
      <c r="D364" s="275"/>
      <c r="E364" s="276">
        <v>41745</v>
      </c>
      <c r="F364" s="276"/>
      <c r="G364" s="276" t="s">
        <v>13</v>
      </c>
      <c r="H364" s="198"/>
      <c r="I364" s="198" t="s">
        <v>126</v>
      </c>
      <c r="J364" s="198" t="s">
        <v>5570</v>
      </c>
      <c r="K364" s="198" t="s">
        <v>901</v>
      </c>
      <c r="L364" s="198" t="s">
        <v>13</v>
      </c>
      <c r="M364" s="198" t="s">
        <v>13</v>
      </c>
      <c r="N364" s="198" t="s">
        <v>13</v>
      </c>
      <c r="O364" s="198" t="s">
        <v>13</v>
      </c>
      <c r="P364" s="198" t="s">
        <v>13</v>
      </c>
      <c r="Q364" s="198"/>
      <c r="R364" s="277" t="s">
        <v>13</v>
      </c>
      <c r="S364" s="277" t="s">
        <v>910</v>
      </c>
      <c r="T364" s="277" t="s">
        <v>13</v>
      </c>
      <c r="U364" s="278" t="s">
        <v>911</v>
      </c>
      <c r="V364" s="198" t="s">
        <v>5373</v>
      </c>
    </row>
    <row r="365" spans="1:22">
      <c r="A365" s="198" t="s">
        <v>912</v>
      </c>
      <c r="B365" s="274"/>
      <c r="C365" s="275" t="s">
        <v>5546</v>
      </c>
      <c r="D365" s="198"/>
      <c r="E365" s="276"/>
      <c r="F365" s="276"/>
      <c r="G365" s="276" t="s">
        <v>13</v>
      </c>
      <c r="H365" s="198"/>
      <c r="I365" s="198" t="s">
        <v>126</v>
      </c>
      <c r="J365" s="198" t="s">
        <v>5571</v>
      </c>
      <c r="K365" s="198" t="s">
        <v>913</v>
      </c>
      <c r="L365" s="198" t="s">
        <v>13</v>
      </c>
      <c r="M365" s="198" t="s">
        <v>13</v>
      </c>
      <c r="N365" s="198" t="s">
        <v>13</v>
      </c>
      <c r="O365" s="198" t="s">
        <v>13</v>
      </c>
      <c r="P365" s="198" t="s">
        <v>13</v>
      </c>
      <c r="Q365" s="198"/>
      <c r="R365" s="277" t="s">
        <v>914</v>
      </c>
      <c r="S365" s="277" t="s">
        <v>13</v>
      </c>
      <c r="T365" s="277" t="s">
        <v>13</v>
      </c>
      <c r="U365" s="278" t="s">
        <v>915</v>
      </c>
      <c r="V365" s="198" t="s">
        <v>916</v>
      </c>
    </row>
    <row r="366" spans="1:22">
      <c r="A366" s="198" t="s">
        <v>917</v>
      </c>
      <c r="B366" s="274"/>
      <c r="C366" s="275" t="s">
        <v>5546</v>
      </c>
      <c r="D366" s="198"/>
      <c r="E366" s="276"/>
      <c r="F366" s="276"/>
      <c r="G366" s="276" t="s">
        <v>13</v>
      </c>
      <c r="H366" s="198"/>
      <c r="I366" s="198" t="s">
        <v>126</v>
      </c>
      <c r="J366" s="198" t="s">
        <v>5571</v>
      </c>
      <c r="K366" s="198" t="s">
        <v>15</v>
      </c>
      <c r="L366" s="198" t="s">
        <v>13</v>
      </c>
      <c r="M366" s="198" t="s">
        <v>13</v>
      </c>
      <c r="N366" s="198" t="s">
        <v>13</v>
      </c>
      <c r="O366" s="198" t="s">
        <v>13</v>
      </c>
      <c r="P366" s="198" t="s">
        <v>13</v>
      </c>
      <c r="Q366" s="198"/>
      <c r="R366" s="277" t="s">
        <v>13</v>
      </c>
      <c r="S366" s="277" t="s">
        <v>13</v>
      </c>
      <c r="T366" s="277" t="s">
        <v>17</v>
      </c>
      <c r="U366" s="278" t="s">
        <v>918</v>
      </c>
      <c r="V366" s="198" t="s">
        <v>5373</v>
      </c>
    </row>
    <row r="367" spans="1:22">
      <c r="A367" s="198" t="s">
        <v>919</v>
      </c>
      <c r="B367" s="274"/>
      <c r="C367" s="275" t="s">
        <v>10170</v>
      </c>
      <c r="D367" s="275" t="s">
        <v>389</v>
      </c>
      <c r="E367" s="276">
        <v>41745</v>
      </c>
      <c r="F367" s="276"/>
      <c r="G367" s="276" t="s">
        <v>13</v>
      </c>
      <c r="H367" s="198"/>
      <c r="I367" s="198" t="s">
        <v>126</v>
      </c>
      <c r="J367" s="198" t="s">
        <v>5570</v>
      </c>
      <c r="K367" s="198" t="s">
        <v>15</v>
      </c>
      <c r="L367" s="198" t="s">
        <v>13</v>
      </c>
      <c r="M367" s="198" t="s">
        <v>13</v>
      </c>
      <c r="N367" s="198" t="s">
        <v>13</v>
      </c>
      <c r="O367" s="198" t="s">
        <v>13</v>
      </c>
      <c r="P367" s="198" t="s">
        <v>13</v>
      </c>
      <c r="Q367" s="198"/>
      <c r="R367" s="277" t="s">
        <v>13</v>
      </c>
      <c r="S367" s="277" t="s">
        <v>13</v>
      </c>
      <c r="T367" s="277" t="s">
        <v>17</v>
      </c>
      <c r="U367" s="278" t="s">
        <v>10182</v>
      </c>
      <c r="V367" s="198" t="s">
        <v>5373</v>
      </c>
    </row>
    <row r="368" spans="1:22">
      <c r="A368" s="198" t="s">
        <v>921</v>
      </c>
      <c r="B368" s="274"/>
      <c r="C368" s="275" t="s">
        <v>5546</v>
      </c>
      <c r="D368" s="198"/>
      <c r="E368" s="276"/>
      <c r="F368" s="276"/>
      <c r="G368" s="276" t="s">
        <v>13</v>
      </c>
      <c r="H368" s="198"/>
      <c r="I368" s="198" t="s">
        <v>126</v>
      </c>
      <c r="J368" s="198" t="s">
        <v>5571</v>
      </c>
      <c r="K368" s="198" t="s">
        <v>15</v>
      </c>
      <c r="L368" s="198" t="s">
        <v>13</v>
      </c>
      <c r="M368" s="198" t="s">
        <v>13</v>
      </c>
      <c r="N368" s="198" t="s">
        <v>13</v>
      </c>
      <c r="O368" s="198" t="s">
        <v>13</v>
      </c>
      <c r="P368" s="198" t="s">
        <v>13</v>
      </c>
      <c r="Q368" s="198"/>
      <c r="R368" s="277" t="s">
        <v>13</v>
      </c>
      <c r="S368" s="277" t="s">
        <v>13</v>
      </c>
      <c r="T368" s="277" t="s">
        <v>17</v>
      </c>
      <c r="U368" s="278" t="s">
        <v>922</v>
      </c>
      <c r="V368" s="198" t="s">
        <v>5373</v>
      </c>
    </row>
    <row r="369" spans="1:22">
      <c r="A369" s="198" t="s">
        <v>923</v>
      </c>
      <c r="B369" s="274"/>
      <c r="C369" s="275" t="s">
        <v>5546</v>
      </c>
      <c r="D369" s="198"/>
      <c r="E369" s="276"/>
      <c r="F369" s="276"/>
      <c r="G369" s="276" t="s">
        <v>13</v>
      </c>
      <c r="H369" s="198"/>
      <c r="I369" s="198" t="s">
        <v>126</v>
      </c>
      <c r="J369" s="198" t="s">
        <v>5571</v>
      </c>
      <c r="K369" s="198" t="s">
        <v>15</v>
      </c>
      <c r="L369" s="198" t="s">
        <v>13</v>
      </c>
      <c r="M369" s="198" t="s">
        <v>13</v>
      </c>
      <c r="N369" s="198" t="s">
        <v>13</v>
      </c>
      <c r="O369" s="198" t="s">
        <v>13</v>
      </c>
      <c r="P369" s="198" t="s">
        <v>13</v>
      </c>
      <c r="Q369" s="198"/>
      <c r="R369" s="277" t="s">
        <v>13</v>
      </c>
      <c r="S369" s="277" t="s">
        <v>13</v>
      </c>
      <c r="T369" s="277" t="s">
        <v>17</v>
      </c>
      <c r="U369" s="278" t="s">
        <v>924</v>
      </c>
      <c r="V369" s="198" t="s">
        <v>5373</v>
      </c>
    </row>
    <row r="370" spans="1:22">
      <c r="A370" s="198" t="s">
        <v>925</v>
      </c>
      <c r="B370" s="274"/>
      <c r="C370" s="275" t="s">
        <v>5546</v>
      </c>
      <c r="D370" s="198"/>
      <c r="E370" s="276"/>
      <c r="F370" s="276"/>
      <c r="G370" s="276" t="s">
        <v>13</v>
      </c>
      <c r="H370" s="198"/>
      <c r="I370" s="198" t="s">
        <v>126</v>
      </c>
      <c r="J370" s="198" t="s">
        <v>5571</v>
      </c>
      <c r="K370" s="198" t="s">
        <v>15</v>
      </c>
      <c r="L370" s="198" t="s">
        <v>13</v>
      </c>
      <c r="M370" s="198" t="s">
        <v>13</v>
      </c>
      <c r="N370" s="198" t="s">
        <v>13</v>
      </c>
      <c r="O370" s="198" t="s">
        <v>13</v>
      </c>
      <c r="P370" s="198" t="s">
        <v>13</v>
      </c>
      <c r="Q370" s="198"/>
      <c r="R370" s="277" t="s">
        <v>13</v>
      </c>
      <c r="S370" s="277" t="s">
        <v>13</v>
      </c>
      <c r="T370" s="277" t="s">
        <v>17</v>
      </c>
      <c r="U370" s="278" t="s">
        <v>926</v>
      </c>
      <c r="V370" s="198" t="s">
        <v>5373</v>
      </c>
    </row>
    <row r="371" spans="1:22">
      <c r="A371" s="198" t="s">
        <v>927</v>
      </c>
      <c r="B371" s="274"/>
      <c r="C371" s="275" t="s">
        <v>5546</v>
      </c>
      <c r="D371" s="198"/>
      <c r="E371" s="276"/>
      <c r="F371" s="276"/>
      <c r="G371" s="276" t="s">
        <v>13</v>
      </c>
      <c r="H371" s="198"/>
      <c r="I371" s="198" t="s">
        <v>126</v>
      </c>
      <c r="J371" s="198" t="s">
        <v>5571</v>
      </c>
      <c r="K371" s="198" t="s">
        <v>15</v>
      </c>
      <c r="L371" s="198" t="s">
        <v>13</v>
      </c>
      <c r="M371" s="198" t="s">
        <v>13</v>
      </c>
      <c r="N371" s="198" t="s">
        <v>13</v>
      </c>
      <c r="O371" s="198" t="s">
        <v>13</v>
      </c>
      <c r="P371" s="198" t="s">
        <v>13</v>
      </c>
      <c r="Q371" s="198"/>
      <c r="R371" s="277" t="s">
        <v>13</v>
      </c>
      <c r="S371" s="277" t="s">
        <v>13</v>
      </c>
      <c r="T371" s="277" t="s">
        <v>17</v>
      </c>
      <c r="U371" s="278" t="s">
        <v>928</v>
      </c>
      <c r="V371" s="198" t="s">
        <v>5373</v>
      </c>
    </row>
    <row r="372" spans="1:22">
      <c r="A372" s="198" t="s">
        <v>929</v>
      </c>
      <c r="B372" s="274"/>
      <c r="C372" s="275" t="s">
        <v>5546</v>
      </c>
      <c r="D372" s="198"/>
      <c r="E372" s="276"/>
      <c r="F372" s="276"/>
      <c r="G372" s="276" t="s">
        <v>13</v>
      </c>
      <c r="H372" s="198"/>
      <c r="I372" s="198" t="s">
        <v>126</v>
      </c>
      <c r="J372" s="198" t="s">
        <v>5571</v>
      </c>
      <c r="K372" s="198" t="s">
        <v>15</v>
      </c>
      <c r="L372" s="198" t="s">
        <v>13</v>
      </c>
      <c r="M372" s="198" t="s">
        <v>13</v>
      </c>
      <c r="N372" s="198" t="s">
        <v>13</v>
      </c>
      <c r="O372" s="198" t="s">
        <v>13</v>
      </c>
      <c r="P372" s="198" t="s">
        <v>13</v>
      </c>
      <c r="Q372" s="198"/>
      <c r="R372" s="277" t="s">
        <v>13</v>
      </c>
      <c r="S372" s="277" t="s">
        <v>13</v>
      </c>
      <c r="T372" s="277" t="s">
        <v>17</v>
      </c>
      <c r="U372" s="278" t="s">
        <v>930</v>
      </c>
      <c r="V372" s="198" t="s">
        <v>5373</v>
      </c>
    </row>
    <row r="373" spans="1:22">
      <c r="A373" s="198" t="s">
        <v>931</v>
      </c>
      <c r="B373" s="274"/>
      <c r="C373" s="275" t="s">
        <v>5546</v>
      </c>
      <c r="D373" s="275"/>
      <c r="E373" s="276">
        <v>41745</v>
      </c>
      <c r="F373" s="276"/>
      <c r="G373" s="276" t="s">
        <v>13</v>
      </c>
      <c r="H373" s="198"/>
      <c r="I373" s="198" t="s">
        <v>126</v>
      </c>
      <c r="J373" s="198" t="s">
        <v>5570</v>
      </c>
      <c r="K373" s="198" t="s">
        <v>15</v>
      </c>
      <c r="L373" s="198" t="s">
        <v>123</v>
      </c>
      <c r="M373" s="198" t="s">
        <v>13</v>
      </c>
      <c r="N373" s="198" t="s">
        <v>13</v>
      </c>
      <c r="O373" s="198" t="s">
        <v>13</v>
      </c>
      <c r="P373" s="198" t="s">
        <v>13</v>
      </c>
      <c r="Q373" s="198"/>
      <c r="R373" s="277" t="s">
        <v>13</v>
      </c>
      <c r="S373" s="277" t="s">
        <v>13</v>
      </c>
      <c r="T373" s="277"/>
      <c r="U373" s="278" t="s">
        <v>932</v>
      </c>
      <c r="V373" s="198" t="s">
        <v>5373</v>
      </c>
    </row>
    <row r="374" spans="1:22">
      <c r="A374" s="198" t="s">
        <v>933</v>
      </c>
      <c r="B374" s="274"/>
      <c r="C374" s="275" t="s">
        <v>5546</v>
      </c>
      <c r="D374" s="198"/>
      <c r="E374" s="276"/>
      <c r="F374" s="276"/>
      <c r="G374" s="276" t="s">
        <v>13</v>
      </c>
      <c r="H374" s="198"/>
      <c r="I374" s="198" t="s">
        <v>126</v>
      </c>
      <c r="J374" s="198" t="s">
        <v>5571</v>
      </c>
      <c r="K374" s="198" t="s">
        <v>934</v>
      </c>
      <c r="L374" s="198" t="s">
        <v>13</v>
      </c>
      <c r="M374" s="198" t="s">
        <v>13</v>
      </c>
      <c r="N374" s="198" t="s">
        <v>13</v>
      </c>
      <c r="O374" s="198" t="s">
        <v>13</v>
      </c>
      <c r="P374" s="198" t="s">
        <v>13</v>
      </c>
      <c r="Q374" s="198"/>
      <c r="R374" s="277" t="s">
        <v>13</v>
      </c>
      <c r="S374" s="277" t="s">
        <v>935</v>
      </c>
      <c r="T374" s="277" t="s">
        <v>13</v>
      </c>
      <c r="U374" s="278" t="s">
        <v>936</v>
      </c>
      <c r="V374" s="198" t="s">
        <v>5373</v>
      </c>
    </row>
    <row r="375" spans="1:22">
      <c r="A375" s="198" t="s">
        <v>937</v>
      </c>
      <c r="B375" s="274"/>
      <c r="C375" s="275" t="s">
        <v>5546</v>
      </c>
      <c r="D375" s="198"/>
      <c r="E375" s="276"/>
      <c r="F375" s="276"/>
      <c r="G375" s="276" t="s">
        <v>13</v>
      </c>
      <c r="H375" s="198"/>
      <c r="I375" s="198" t="s">
        <v>126</v>
      </c>
      <c r="J375" s="198" t="s">
        <v>5571</v>
      </c>
      <c r="K375" s="198" t="s">
        <v>934</v>
      </c>
      <c r="L375" s="198" t="s">
        <v>13</v>
      </c>
      <c r="M375" s="198" t="s">
        <v>13</v>
      </c>
      <c r="N375" s="198" t="s">
        <v>13</v>
      </c>
      <c r="O375" s="198" t="s">
        <v>13</v>
      </c>
      <c r="P375" s="198" t="s">
        <v>13</v>
      </c>
      <c r="Q375" s="198"/>
      <c r="R375" s="277" t="s">
        <v>13</v>
      </c>
      <c r="S375" s="277" t="s">
        <v>938</v>
      </c>
      <c r="T375" s="277" t="s">
        <v>13</v>
      </c>
      <c r="U375" s="278" t="s">
        <v>939</v>
      </c>
      <c r="V375" s="198" t="s">
        <v>5373</v>
      </c>
    </row>
    <row r="376" spans="1:22">
      <c r="A376" s="198" t="s">
        <v>940</v>
      </c>
      <c r="B376" s="274"/>
      <c r="C376" s="275" t="s">
        <v>5546</v>
      </c>
      <c r="D376" s="198"/>
      <c r="E376" s="276"/>
      <c r="F376" s="276"/>
      <c r="G376" s="276" t="s">
        <v>13</v>
      </c>
      <c r="H376" s="198"/>
      <c r="I376" s="198" t="s">
        <v>126</v>
      </c>
      <c r="J376" s="198" t="s">
        <v>5571</v>
      </c>
      <c r="K376" s="198" t="s">
        <v>934</v>
      </c>
      <c r="L376" s="198" t="s">
        <v>13</v>
      </c>
      <c r="M376" s="198" t="s">
        <v>13</v>
      </c>
      <c r="N376" s="198" t="s">
        <v>13</v>
      </c>
      <c r="O376" s="198" t="s">
        <v>13</v>
      </c>
      <c r="P376" s="198" t="s">
        <v>13</v>
      </c>
      <c r="Q376" s="198"/>
      <c r="R376" s="277" t="s">
        <v>13</v>
      </c>
      <c r="S376" s="277" t="s">
        <v>941</v>
      </c>
      <c r="T376" s="277" t="s">
        <v>13</v>
      </c>
      <c r="U376" s="278" t="s">
        <v>942</v>
      </c>
      <c r="V376" s="198" t="s">
        <v>5373</v>
      </c>
    </row>
    <row r="377" spans="1:22">
      <c r="A377" s="198" t="s">
        <v>943</v>
      </c>
      <c r="B377" s="274"/>
      <c r="C377" s="275" t="s">
        <v>5546</v>
      </c>
      <c r="D377" s="275"/>
      <c r="E377" s="276">
        <v>41745</v>
      </c>
      <c r="F377" s="276"/>
      <c r="G377" s="276" t="s">
        <v>13</v>
      </c>
      <c r="H377" s="198"/>
      <c r="I377" s="198" t="s">
        <v>126</v>
      </c>
      <c r="J377" s="198" t="s">
        <v>5570</v>
      </c>
      <c r="K377" s="198" t="s">
        <v>934</v>
      </c>
      <c r="L377" s="198" t="s">
        <v>13</v>
      </c>
      <c r="M377" s="198" t="s">
        <v>13</v>
      </c>
      <c r="N377" s="198" t="s">
        <v>13</v>
      </c>
      <c r="O377" s="198" t="s">
        <v>13</v>
      </c>
      <c r="P377" s="198" t="s">
        <v>13</v>
      </c>
      <c r="Q377" s="198"/>
      <c r="R377" s="277" t="s">
        <v>13</v>
      </c>
      <c r="S377" s="277" t="s">
        <v>944</v>
      </c>
      <c r="T377" s="277" t="s">
        <v>13</v>
      </c>
      <c r="U377" s="278" t="s">
        <v>945</v>
      </c>
      <c r="V377" s="198" t="s">
        <v>5373</v>
      </c>
    </row>
    <row r="378" spans="1:22">
      <c r="A378" s="198" t="s">
        <v>946</v>
      </c>
      <c r="B378" s="274"/>
      <c r="C378" s="275" t="s">
        <v>5546</v>
      </c>
      <c r="D378" s="198"/>
      <c r="E378" s="276"/>
      <c r="F378" s="276"/>
      <c r="G378" s="276" t="s">
        <v>13</v>
      </c>
      <c r="H378" s="198"/>
      <c r="I378" s="198" t="s">
        <v>126</v>
      </c>
      <c r="J378" s="198" t="s">
        <v>5571</v>
      </c>
      <c r="K378" s="198" t="s">
        <v>934</v>
      </c>
      <c r="L378" s="198" t="s">
        <v>13</v>
      </c>
      <c r="M378" s="198" t="s">
        <v>13</v>
      </c>
      <c r="N378" s="198" t="s">
        <v>13</v>
      </c>
      <c r="O378" s="198" t="s">
        <v>13</v>
      </c>
      <c r="P378" s="198" t="s">
        <v>13</v>
      </c>
      <c r="Q378" s="198"/>
      <c r="R378" s="277" t="s">
        <v>13</v>
      </c>
      <c r="S378" s="277" t="s">
        <v>938</v>
      </c>
      <c r="T378" s="277" t="s">
        <v>13</v>
      </c>
      <c r="U378" s="278" t="s">
        <v>947</v>
      </c>
      <c r="V378" s="198" t="s">
        <v>5373</v>
      </c>
    </row>
    <row r="379" spans="1:22">
      <c r="A379" s="198" t="s">
        <v>948</v>
      </c>
      <c r="B379" s="274"/>
      <c r="C379" s="275" t="s">
        <v>5546</v>
      </c>
      <c r="D379" s="198"/>
      <c r="E379" s="276"/>
      <c r="F379" s="276"/>
      <c r="G379" s="276" t="s">
        <v>13</v>
      </c>
      <c r="H379" s="198"/>
      <c r="I379" s="198" t="s">
        <v>126</v>
      </c>
      <c r="J379" s="198" t="s">
        <v>5571</v>
      </c>
      <c r="K379" s="198" t="s">
        <v>934</v>
      </c>
      <c r="L379" s="198" t="s">
        <v>13</v>
      </c>
      <c r="M379" s="198" t="s">
        <v>13</v>
      </c>
      <c r="N379" s="198" t="s">
        <v>13</v>
      </c>
      <c r="O379" s="198" t="s">
        <v>13</v>
      </c>
      <c r="P379" s="198" t="s">
        <v>13</v>
      </c>
      <c r="Q379" s="198"/>
      <c r="R379" s="277" t="s">
        <v>13</v>
      </c>
      <c r="S379" s="277" t="s">
        <v>941</v>
      </c>
      <c r="T379" s="277" t="s">
        <v>13</v>
      </c>
      <c r="U379" s="278" t="s">
        <v>290</v>
      </c>
      <c r="V379" s="198" t="s">
        <v>5373</v>
      </c>
    </row>
    <row r="380" spans="1:22">
      <c r="A380" s="198" t="s">
        <v>949</v>
      </c>
      <c r="B380" s="274"/>
      <c r="C380" s="275" t="s">
        <v>5546</v>
      </c>
      <c r="D380" s="198"/>
      <c r="E380" s="276"/>
      <c r="F380" s="276"/>
      <c r="G380" s="276" t="s">
        <v>13</v>
      </c>
      <c r="H380" s="198"/>
      <c r="I380" s="198" t="s">
        <v>126</v>
      </c>
      <c r="J380" s="198" t="s">
        <v>5571</v>
      </c>
      <c r="K380" s="198" t="s">
        <v>934</v>
      </c>
      <c r="L380" s="198" t="s">
        <v>13</v>
      </c>
      <c r="M380" s="198" t="s">
        <v>13</v>
      </c>
      <c r="N380" s="198" t="s">
        <v>13</v>
      </c>
      <c r="O380" s="198" t="s">
        <v>13</v>
      </c>
      <c r="P380" s="198" t="s">
        <v>13</v>
      </c>
      <c r="Q380" s="198"/>
      <c r="R380" s="277" t="s">
        <v>13</v>
      </c>
      <c r="S380" s="277" t="s">
        <v>935</v>
      </c>
      <c r="T380" s="277" t="s">
        <v>13</v>
      </c>
      <c r="U380" s="278" t="s">
        <v>950</v>
      </c>
      <c r="V380" s="198" t="s">
        <v>5373</v>
      </c>
    </row>
    <row r="381" spans="1:22">
      <c r="A381" s="198" t="s">
        <v>951</v>
      </c>
      <c r="B381" s="274"/>
      <c r="C381" s="275" t="s">
        <v>5546</v>
      </c>
      <c r="D381" s="198"/>
      <c r="E381" s="276"/>
      <c r="F381" s="276"/>
      <c r="G381" s="276" t="s">
        <v>13</v>
      </c>
      <c r="H381" s="198"/>
      <c r="I381" s="198" t="s">
        <v>126</v>
      </c>
      <c r="J381" s="198" t="s">
        <v>5571</v>
      </c>
      <c r="K381" s="198" t="s">
        <v>934</v>
      </c>
      <c r="L381" s="198" t="s">
        <v>13</v>
      </c>
      <c r="M381" s="198" t="s">
        <v>13</v>
      </c>
      <c r="N381" s="198" t="s">
        <v>13</v>
      </c>
      <c r="O381" s="198" t="s">
        <v>13</v>
      </c>
      <c r="P381" s="198" t="s">
        <v>13</v>
      </c>
      <c r="Q381" s="198"/>
      <c r="R381" s="277" t="s">
        <v>13</v>
      </c>
      <c r="S381" s="277" t="s">
        <v>938</v>
      </c>
      <c r="T381" s="277" t="s">
        <v>13</v>
      </c>
      <c r="U381" s="278" t="s">
        <v>952</v>
      </c>
      <c r="V381" s="198" t="s">
        <v>5373</v>
      </c>
    </row>
    <row r="382" spans="1:22">
      <c r="A382" s="198" t="s">
        <v>953</v>
      </c>
      <c r="B382" s="274"/>
      <c r="C382" s="275" t="s">
        <v>5546</v>
      </c>
      <c r="D382" s="198"/>
      <c r="E382" s="276"/>
      <c r="F382" s="276"/>
      <c r="G382" s="276" t="s">
        <v>13</v>
      </c>
      <c r="H382" s="198"/>
      <c r="I382" s="198" t="s">
        <v>126</v>
      </c>
      <c r="J382" s="198" t="s">
        <v>5571</v>
      </c>
      <c r="K382" s="198" t="s">
        <v>934</v>
      </c>
      <c r="L382" s="198" t="s">
        <v>13</v>
      </c>
      <c r="M382" s="198" t="s">
        <v>13</v>
      </c>
      <c r="N382" s="198" t="s">
        <v>13</v>
      </c>
      <c r="O382" s="198" t="s">
        <v>13</v>
      </c>
      <c r="P382" s="198" t="s">
        <v>13</v>
      </c>
      <c r="Q382" s="198"/>
      <c r="R382" s="277" t="s">
        <v>13</v>
      </c>
      <c r="S382" s="277" t="s">
        <v>941</v>
      </c>
      <c r="T382" s="277" t="s">
        <v>13</v>
      </c>
      <c r="U382" s="278" t="s">
        <v>954</v>
      </c>
      <c r="V382" s="198" t="s">
        <v>5373</v>
      </c>
    </row>
    <row r="383" spans="1:22">
      <c r="A383" s="198" t="s">
        <v>955</v>
      </c>
      <c r="B383" s="274"/>
      <c r="C383" s="275" t="s">
        <v>5546</v>
      </c>
      <c r="D383" s="198"/>
      <c r="E383" s="276"/>
      <c r="F383" s="276"/>
      <c r="G383" s="276" t="s">
        <v>13</v>
      </c>
      <c r="H383" s="198"/>
      <c r="I383" s="198" t="s">
        <v>126</v>
      </c>
      <c r="J383" s="198" t="s">
        <v>5571</v>
      </c>
      <c r="K383" s="198" t="s">
        <v>934</v>
      </c>
      <c r="L383" s="198" t="s">
        <v>13</v>
      </c>
      <c r="M383" s="198" t="s">
        <v>13</v>
      </c>
      <c r="N383" s="198" t="s">
        <v>13</v>
      </c>
      <c r="O383" s="198" t="s">
        <v>13</v>
      </c>
      <c r="P383" s="198" t="s">
        <v>13</v>
      </c>
      <c r="Q383" s="198"/>
      <c r="R383" s="277" t="s">
        <v>13</v>
      </c>
      <c r="S383" s="277" t="s">
        <v>935</v>
      </c>
      <c r="T383" s="277" t="s">
        <v>13</v>
      </c>
      <c r="U383" s="278" t="s">
        <v>956</v>
      </c>
      <c r="V383" s="198" t="s">
        <v>5373</v>
      </c>
    </row>
    <row r="384" spans="1:22">
      <c r="A384" s="198" t="s">
        <v>957</v>
      </c>
      <c r="B384" s="274"/>
      <c r="C384" s="275" t="s">
        <v>5546</v>
      </c>
      <c r="D384" s="198"/>
      <c r="E384" s="276"/>
      <c r="F384" s="276"/>
      <c r="G384" s="276" t="s">
        <v>13</v>
      </c>
      <c r="H384" s="198"/>
      <c r="I384" s="198" t="s">
        <v>126</v>
      </c>
      <c r="J384" s="198" t="s">
        <v>5571</v>
      </c>
      <c r="K384" s="198" t="s">
        <v>934</v>
      </c>
      <c r="L384" s="198" t="s">
        <v>13</v>
      </c>
      <c r="M384" s="198" t="s">
        <v>13</v>
      </c>
      <c r="N384" s="198" t="s">
        <v>13</v>
      </c>
      <c r="O384" s="198" t="s">
        <v>13</v>
      </c>
      <c r="P384" s="198" t="s">
        <v>13</v>
      </c>
      <c r="Q384" s="198"/>
      <c r="R384" s="277" t="s">
        <v>13</v>
      </c>
      <c r="S384" s="277" t="s">
        <v>944</v>
      </c>
      <c r="T384" s="277" t="s">
        <v>13</v>
      </c>
      <c r="U384" s="278" t="s">
        <v>958</v>
      </c>
      <c r="V384" s="198" t="s">
        <v>5373</v>
      </c>
    </row>
    <row r="385" spans="1:22">
      <c r="A385" s="198" t="s">
        <v>959</v>
      </c>
      <c r="B385" s="274"/>
      <c r="C385" s="275" t="s">
        <v>5546</v>
      </c>
      <c r="D385" s="198"/>
      <c r="E385" s="276"/>
      <c r="F385" s="276"/>
      <c r="G385" s="276" t="s">
        <v>13</v>
      </c>
      <c r="H385" s="198"/>
      <c r="I385" s="198" t="s">
        <v>126</v>
      </c>
      <c r="J385" s="198" t="s">
        <v>5571</v>
      </c>
      <c r="K385" s="198" t="s">
        <v>934</v>
      </c>
      <c r="L385" s="198" t="s">
        <v>13</v>
      </c>
      <c r="M385" s="198" t="s">
        <v>13</v>
      </c>
      <c r="N385" s="198" t="s">
        <v>13</v>
      </c>
      <c r="O385" s="198" t="s">
        <v>13</v>
      </c>
      <c r="P385" s="198" t="s">
        <v>13</v>
      </c>
      <c r="Q385" s="198"/>
      <c r="R385" s="277" t="s">
        <v>13</v>
      </c>
      <c r="S385" s="277" t="s">
        <v>935</v>
      </c>
      <c r="T385" s="277" t="s">
        <v>13</v>
      </c>
      <c r="U385" s="278" t="s">
        <v>960</v>
      </c>
      <c r="V385" s="198" t="s">
        <v>5373</v>
      </c>
    </row>
    <row r="386" spans="1:22">
      <c r="A386" s="198" t="s">
        <v>961</v>
      </c>
      <c r="B386" s="274"/>
      <c r="C386" s="275" t="s">
        <v>5546</v>
      </c>
      <c r="D386" s="198"/>
      <c r="E386" s="276"/>
      <c r="F386" s="276"/>
      <c r="G386" s="276" t="s">
        <v>13</v>
      </c>
      <c r="H386" s="198"/>
      <c r="I386" s="198" t="s">
        <v>126</v>
      </c>
      <c r="J386" s="198" t="s">
        <v>5571</v>
      </c>
      <c r="K386" s="198" t="s">
        <v>962</v>
      </c>
      <c r="L386" s="198" t="s">
        <v>13</v>
      </c>
      <c r="M386" s="198" t="s">
        <v>13</v>
      </c>
      <c r="N386" s="198" t="s">
        <v>13</v>
      </c>
      <c r="O386" s="198" t="s">
        <v>13</v>
      </c>
      <c r="P386" s="198" t="s">
        <v>13</v>
      </c>
      <c r="Q386" s="198"/>
      <c r="R386" s="277" t="s">
        <v>963</v>
      </c>
      <c r="S386" s="277" t="s">
        <v>13</v>
      </c>
      <c r="T386" s="277" t="s">
        <v>13</v>
      </c>
      <c r="U386" s="278" t="s">
        <v>964</v>
      </c>
      <c r="V386" s="198" t="s">
        <v>5373</v>
      </c>
    </row>
    <row r="387" spans="1:22">
      <c r="A387" s="198" t="s">
        <v>965</v>
      </c>
      <c r="B387" s="274"/>
      <c r="C387" s="275" t="s">
        <v>5546</v>
      </c>
      <c r="D387" s="275"/>
      <c r="E387" s="276">
        <v>41745</v>
      </c>
      <c r="F387" s="276"/>
      <c r="G387" s="276" t="s">
        <v>13</v>
      </c>
      <c r="H387" s="198"/>
      <c r="I387" s="198" t="s">
        <v>126</v>
      </c>
      <c r="J387" s="198" t="s">
        <v>5570</v>
      </c>
      <c r="K387" s="198" t="s">
        <v>962</v>
      </c>
      <c r="L387" s="198" t="s">
        <v>13</v>
      </c>
      <c r="M387" s="198" t="s">
        <v>13</v>
      </c>
      <c r="N387" s="198" t="s">
        <v>13</v>
      </c>
      <c r="O387" s="198" t="s">
        <v>13</v>
      </c>
      <c r="P387" s="198" t="s">
        <v>13</v>
      </c>
      <c r="Q387" s="198"/>
      <c r="R387" s="277" t="s">
        <v>966</v>
      </c>
      <c r="S387" s="277" t="s">
        <v>13</v>
      </c>
      <c r="T387" s="277" t="s">
        <v>13</v>
      </c>
      <c r="U387" s="278" t="s">
        <v>967</v>
      </c>
      <c r="V387" s="198" t="s">
        <v>5373</v>
      </c>
    </row>
    <row r="388" spans="1:22">
      <c r="A388" s="198" t="s">
        <v>968</v>
      </c>
      <c r="B388" s="274"/>
      <c r="C388" s="275" t="s">
        <v>5546</v>
      </c>
      <c r="D388" s="198"/>
      <c r="E388" s="276"/>
      <c r="F388" s="276"/>
      <c r="G388" s="276" t="s">
        <v>13</v>
      </c>
      <c r="H388" s="198"/>
      <c r="I388" s="198" t="s">
        <v>126</v>
      </c>
      <c r="J388" s="198" t="s">
        <v>5571</v>
      </c>
      <c r="K388" s="198" t="s">
        <v>962</v>
      </c>
      <c r="L388" s="198" t="s">
        <v>13</v>
      </c>
      <c r="M388" s="198" t="s">
        <v>13</v>
      </c>
      <c r="N388" s="198" t="s">
        <v>13</v>
      </c>
      <c r="O388" s="198" t="s">
        <v>13</v>
      </c>
      <c r="P388" s="198" t="s">
        <v>13</v>
      </c>
      <c r="Q388" s="198"/>
      <c r="R388" s="277" t="s">
        <v>963</v>
      </c>
      <c r="S388" s="277" t="s">
        <v>13</v>
      </c>
      <c r="T388" s="277" t="s">
        <v>13</v>
      </c>
      <c r="U388" s="278" t="s">
        <v>969</v>
      </c>
      <c r="V388" s="198" t="s">
        <v>5373</v>
      </c>
    </row>
    <row r="389" spans="1:22">
      <c r="A389" s="198" t="s">
        <v>970</v>
      </c>
      <c r="B389" s="274"/>
      <c r="C389" s="275" t="s">
        <v>5546</v>
      </c>
      <c r="D389" s="275"/>
      <c r="E389" s="276">
        <v>41745</v>
      </c>
      <c r="F389" s="276"/>
      <c r="G389" s="276" t="s">
        <v>13</v>
      </c>
      <c r="H389" s="198"/>
      <c r="I389" s="198" t="s">
        <v>126</v>
      </c>
      <c r="J389" s="198" t="s">
        <v>5570</v>
      </c>
      <c r="K389" s="198" t="s">
        <v>962</v>
      </c>
      <c r="L389" s="198" t="s">
        <v>13</v>
      </c>
      <c r="M389" s="198" t="s">
        <v>13</v>
      </c>
      <c r="N389" s="198" t="s">
        <v>13</v>
      </c>
      <c r="O389" s="198" t="s">
        <v>13</v>
      </c>
      <c r="P389" s="198" t="s">
        <v>13</v>
      </c>
      <c r="Q389" s="198"/>
      <c r="R389" s="277" t="s">
        <v>966</v>
      </c>
      <c r="S389" s="277" t="s">
        <v>13</v>
      </c>
      <c r="T389" s="277" t="s">
        <v>13</v>
      </c>
      <c r="U389" s="278" t="s">
        <v>971</v>
      </c>
      <c r="V389" s="198" t="s">
        <v>5373</v>
      </c>
    </row>
    <row r="390" spans="1:22">
      <c r="A390" s="198" t="s">
        <v>972</v>
      </c>
      <c r="B390" s="274"/>
      <c r="C390" s="275" t="s">
        <v>5546</v>
      </c>
      <c r="D390" s="198"/>
      <c r="E390" s="276"/>
      <c r="F390" s="276"/>
      <c r="G390" s="276" t="s">
        <v>13</v>
      </c>
      <c r="H390" s="198"/>
      <c r="I390" s="198" t="s">
        <v>126</v>
      </c>
      <c r="J390" s="198" t="s">
        <v>5571</v>
      </c>
      <c r="K390" s="198" t="s">
        <v>962</v>
      </c>
      <c r="L390" s="198" t="s">
        <v>13</v>
      </c>
      <c r="M390" s="198" t="s">
        <v>13</v>
      </c>
      <c r="N390" s="198" t="s">
        <v>13</v>
      </c>
      <c r="O390" s="198" t="s">
        <v>13</v>
      </c>
      <c r="P390" s="198" t="s">
        <v>13</v>
      </c>
      <c r="Q390" s="198"/>
      <c r="R390" s="277" t="s">
        <v>17</v>
      </c>
      <c r="S390" s="277" t="s">
        <v>13</v>
      </c>
      <c r="T390" s="277" t="s">
        <v>13</v>
      </c>
      <c r="U390" s="278" t="s">
        <v>973</v>
      </c>
      <c r="V390" s="198" t="s">
        <v>5373</v>
      </c>
    </row>
    <row r="391" spans="1:22">
      <c r="A391" s="198" t="s">
        <v>974</v>
      </c>
      <c r="B391" s="274"/>
      <c r="C391" s="275" t="s">
        <v>5546</v>
      </c>
      <c r="D391" s="198"/>
      <c r="E391" s="276"/>
      <c r="F391" s="276"/>
      <c r="G391" s="276" t="s">
        <v>13</v>
      </c>
      <c r="H391" s="198"/>
      <c r="I391" s="198" t="s">
        <v>126</v>
      </c>
      <c r="J391" s="198" t="s">
        <v>5571</v>
      </c>
      <c r="K391" s="198" t="s">
        <v>962</v>
      </c>
      <c r="L391" s="198" t="s">
        <v>13</v>
      </c>
      <c r="M391" s="198" t="s">
        <v>13</v>
      </c>
      <c r="N391" s="198" t="s">
        <v>13</v>
      </c>
      <c r="O391" s="198" t="s">
        <v>13</v>
      </c>
      <c r="P391" s="198" t="s">
        <v>13</v>
      </c>
      <c r="Q391" s="198"/>
      <c r="R391" s="277" t="s">
        <v>17</v>
      </c>
      <c r="S391" s="277" t="s">
        <v>13</v>
      </c>
      <c r="T391" s="277" t="s">
        <v>13</v>
      </c>
      <c r="U391" s="278" t="s">
        <v>975</v>
      </c>
      <c r="V391" s="198" t="s">
        <v>5373</v>
      </c>
    </row>
    <row r="392" spans="1:22">
      <c r="A392" s="198" t="s">
        <v>976</v>
      </c>
      <c r="B392" s="274"/>
      <c r="C392" s="275" t="s">
        <v>5546</v>
      </c>
      <c r="D392" s="198"/>
      <c r="E392" s="276"/>
      <c r="F392" s="276"/>
      <c r="G392" s="276" t="s">
        <v>13</v>
      </c>
      <c r="H392" s="198"/>
      <c r="I392" s="198" t="s">
        <v>126</v>
      </c>
      <c r="J392" s="198" t="s">
        <v>5570</v>
      </c>
      <c r="K392" s="198" t="s">
        <v>962</v>
      </c>
      <c r="L392" s="198" t="s">
        <v>13</v>
      </c>
      <c r="M392" s="198" t="s">
        <v>13</v>
      </c>
      <c r="N392" s="198" t="s">
        <v>13</v>
      </c>
      <c r="O392" s="198" t="s">
        <v>13</v>
      </c>
      <c r="P392" s="198" t="s">
        <v>13</v>
      </c>
      <c r="Q392" s="198"/>
      <c r="R392" s="277" t="s">
        <v>13</v>
      </c>
      <c r="S392" s="277" t="s">
        <v>13</v>
      </c>
      <c r="T392" s="277" t="s">
        <v>13</v>
      </c>
      <c r="U392" s="278" t="s">
        <v>5646</v>
      </c>
      <c r="V392" s="198" t="s">
        <v>5373</v>
      </c>
    </row>
    <row r="393" spans="1:22">
      <c r="A393" s="198" t="s">
        <v>978</v>
      </c>
      <c r="B393" s="274"/>
      <c r="C393" s="275" t="s">
        <v>5546</v>
      </c>
      <c r="D393" s="198"/>
      <c r="E393" s="276"/>
      <c r="F393" s="276"/>
      <c r="G393" s="276" t="s">
        <v>13</v>
      </c>
      <c r="H393" s="198"/>
      <c r="I393" s="198" t="s">
        <v>126</v>
      </c>
      <c r="J393" s="198" t="s">
        <v>5570</v>
      </c>
      <c r="K393" s="198" t="s">
        <v>962</v>
      </c>
      <c r="L393" s="198" t="s">
        <v>13</v>
      </c>
      <c r="M393" s="198" t="s">
        <v>13</v>
      </c>
      <c r="N393" s="198" t="s">
        <v>13</v>
      </c>
      <c r="O393" s="198" t="s">
        <v>13</v>
      </c>
      <c r="P393" s="198" t="s">
        <v>13</v>
      </c>
      <c r="Q393" s="198"/>
      <c r="R393" s="277" t="s">
        <v>13</v>
      </c>
      <c r="S393" s="277" t="s">
        <v>13</v>
      </c>
      <c r="T393" s="277" t="s">
        <v>13</v>
      </c>
      <c r="U393" s="278" t="s">
        <v>5647</v>
      </c>
      <c r="V393" s="198" t="s">
        <v>5373</v>
      </c>
    </row>
    <row r="394" spans="1:22">
      <c r="A394" s="198" t="s">
        <v>980</v>
      </c>
      <c r="B394" s="274"/>
      <c r="C394" s="275" t="s">
        <v>5546</v>
      </c>
      <c r="D394" s="198"/>
      <c r="E394" s="276"/>
      <c r="F394" s="276"/>
      <c r="G394" s="276" t="s">
        <v>13</v>
      </c>
      <c r="H394" s="198"/>
      <c r="I394" s="198" t="s">
        <v>126</v>
      </c>
      <c r="J394" s="198" t="s">
        <v>5570</v>
      </c>
      <c r="K394" s="198" t="s">
        <v>962</v>
      </c>
      <c r="L394" s="198" t="s">
        <v>13</v>
      </c>
      <c r="M394" s="198" t="s">
        <v>13</v>
      </c>
      <c r="N394" s="198" t="s">
        <v>13</v>
      </c>
      <c r="O394" s="198" t="s">
        <v>13</v>
      </c>
      <c r="P394" s="198" t="s">
        <v>13</v>
      </c>
      <c r="Q394" s="198"/>
      <c r="R394" s="277" t="s">
        <v>13</v>
      </c>
      <c r="S394" s="277" t="s">
        <v>13</v>
      </c>
      <c r="T394" s="277" t="s">
        <v>13</v>
      </c>
      <c r="U394" s="278" t="s">
        <v>5648</v>
      </c>
      <c r="V394" s="198" t="s">
        <v>5373</v>
      </c>
    </row>
    <row r="395" spans="1:22">
      <c r="A395" s="198" t="s">
        <v>982</v>
      </c>
      <c r="B395" s="274"/>
      <c r="C395" s="275" t="s">
        <v>5546</v>
      </c>
      <c r="D395" s="198"/>
      <c r="E395" s="276"/>
      <c r="F395" s="276"/>
      <c r="G395" s="276" t="s">
        <v>13</v>
      </c>
      <c r="H395" s="198"/>
      <c r="I395" s="198" t="s">
        <v>126</v>
      </c>
      <c r="J395" s="198" t="s">
        <v>5570</v>
      </c>
      <c r="K395" s="198" t="s">
        <v>962</v>
      </c>
      <c r="L395" s="198" t="s">
        <v>13</v>
      </c>
      <c r="M395" s="198" t="s">
        <v>13</v>
      </c>
      <c r="N395" s="198" t="s">
        <v>13</v>
      </c>
      <c r="O395" s="198" t="s">
        <v>13</v>
      </c>
      <c r="P395" s="198" t="s">
        <v>13</v>
      </c>
      <c r="Q395" s="198"/>
      <c r="R395" s="277" t="s">
        <v>13</v>
      </c>
      <c r="S395" s="277" t="s">
        <v>13</v>
      </c>
      <c r="T395" s="277" t="s">
        <v>13</v>
      </c>
      <c r="U395" s="278" t="s">
        <v>5649</v>
      </c>
      <c r="V395" s="198" t="s">
        <v>5373</v>
      </c>
    </row>
    <row r="396" spans="1:22">
      <c r="A396" s="198" t="s">
        <v>984</v>
      </c>
      <c r="B396" s="274"/>
      <c r="C396" s="275" t="s">
        <v>5547</v>
      </c>
      <c r="D396" s="198" t="s">
        <v>5629</v>
      </c>
      <c r="E396" s="276">
        <v>41745</v>
      </c>
      <c r="F396" s="276">
        <v>42062</v>
      </c>
      <c r="G396" s="276" t="s">
        <v>13</v>
      </c>
      <c r="H396" s="198"/>
      <c r="I396" s="198" t="s">
        <v>126</v>
      </c>
      <c r="J396" s="198" t="s">
        <v>5570</v>
      </c>
      <c r="K396" s="198" t="s">
        <v>962</v>
      </c>
      <c r="L396" s="198" t="s">
        <v>13</v>
      </c>
      <c r="M396" s="198" t="s">
        <v>13</v>
      </c>
      <c r="N396" s="198" t="s">
        <v>13</v>
      </c>
      <c r="O396" s="198" t="s">
        <v>13</v>
      </c>
      <c r="P396" s="198" t="s">
        <v>13</v>
      </c>
      <c r="Q396" s="198"/>
      <c r="R396" s="277" t="s">
        <v>13</v>
      </c>
      <c r="S396" s="277" t="s">
        <v>985</v>
      </c>
      <c r="T396" s="277" t="s">
        <v>13</v>
      </c>
      <c r="U396" s="278" t="s">
        <v>986</v>
      </c>
      <c r="V396" s="198" t="s">
        <v>5373</v>
      </c>
    </row>
    <row r="397" spans="1:22">
      <c r="A397" s="198" t="s">
        <v>987</v>
      </c>
      <c r="B397" s="274"/>
      <c r="C397" s="275" t="s">
        <v>5546</v>
      </c>
      <c r="D397" s="198"/>
      <c r="E397" s="276"/>
      <c r="F397" s="276"/>
      <c r="G397" s="276" t="s">
        <v>13</v>
      </c>
      <c r="H397" s="198"/>
      <c r="I397" s="198" t="s">
        <v>126</v>
      </c>
      <c r="J397" s="198" t="s">
        <v>5571</v>
      </c>
      <c r="K397" s="198" t="s">
        <v>962</v>
      </c>
      <c r="L397" s="198" t="s">
        <v>13</v>
      </c>
      <c r="M397" s="198" t="s">
        <v>13</v>
      </c>
      <c r="N397" s="198" t="s">
        <v>13</v>
      </c>
      <c r="O397" s="198" t="s">
        <v>13</v>
      </c>
      <c r="P397" s="198" t="s">
        <v>13</v>
      </c>
      <c r="Q397" s="198"/>
      <c r="R397" s="277" t="s">
        <v>13</v>
      </c>
      <c r="S397" s="277" t="s">
        <v>988</v>
      </c>
      <c r="T397" s="277" t="s">
        <v>13</v>
      </c>
      <c r="U397" s="278" t="s">
        <v>989</v>
      </c>
      <c r="V397" s="198" t="s">
        <v>5373</v>
      </c>
    </row>
    <row r="398" spans="1:22">
      <c r="A398" s="198" t="s">
        <v>990</v>
      </c>
      <c r="B398" s="274"/>
      <c r="C398" s="275" t="s">
        <v>5546</v>
      </c>
      <c r="D398" s="198"/>
      <c r="E398" s="276"/>
      <c r="F398" s="276"/>
      <c r="G398" s="276" t="s">
        <v>13</v>
      </c>
      <c r="H398" s="198"/>
      <c r="I398" s="198" t="s">
        <v>126</v>
      </c>
      <c r="J398" s="198" t="s">
        <v>5571</v>
      </c>
      <c r="K398" s="198" t="s">
        <v>962</v>
      </c>
      <c r="L398" s="198" t="s">
        <v>13</v>
      </c>
      <c r="M398" s="198" t="s">
        <v>13</v>
      </c>
      <c r="N398" s="198" t="s">
        <v>13</v>
      </c>
      <c r="O398" s="198" t="s">
        <v>13</v>
      </c>
      <c r="P398" s="198" t="s">
        <v>13</v>
      </c>
      <c r="Q398" s="198"/>
      <c r="R398" s="277" t="s">
        <v>13</v>
      </c>
      <c r="S398" s="277" t="s">
        <v>991</v>
      </c>
      <c r="T398" s="277" t="s">
        <v>13</v>
      </c>
      <c r="U398" s="278" t="s">
        <v>992</v>
      </c>
      <c r="V398" s="198" t="s">
        <v>5373</v>
      </c>
    </row>
    <row r="399" spans="1:22">
      <c r="A399" s="198" t="s">
        <v>993</v>
      </c>
      <c r="B399" s="274"/>
      <c r="C399" s="275" t="s">
        <v>5546</v>
      </c>
      <c r="D399" s="198"/>
      <c r="E399" s="276"/>
      <c r="F399" s="276"/>
      <c r="G399" s="276" t="s">
        <v>13</v>
      </c>
      <c r="H399" s="198"/>
      <c r="I399" s="198" t="s">
        <v>126</v>
      </c>
      <c r="J399" s="198" t="s">
        <v>5571</v>
      </c>
      <c r="K399" s="198" t="s">
        <v>962</v>
      </c>
      <c r="L399" s="198" t="s">
        <v>13</v>
      </c>
      <c r="M399" s="198" t="s">
        <v>13</v>
      </c>
      <c r="N399" s="198" t="s">
        <v>13</v>
      </c>
      <c r="O399" s="198" t="s">
        <v>13</v>
      </c>
      <c r="P399" s="198" t="s">
        <v>13</v>
      </c>
      <c r="Q399" s="198"/>
      <c r="R399" s="277" t="s">
        <v>13</v>
      </c>
      <c r="S399" s="277" t="s">
        <v>994</v>
      </c>
      <c r="T399" s="277" t="s">
        <v>13</v>
      </c>
      <c r="U399" s="278" t="s">
        <v>995</v>
      </c>
      <c r="V399" s="198" t="s">
        <v>5373</v>
      </c>
    </row>
    <row r="400" spans="1:22">
      <c r="A400" s="198" t="s">
        <v>996</v>
      </c>
      <c r="B400" s="274"/>
      <c r="C400" s="275" t="s">
        <v>5546</v>
      </c>
      <c r="D400" s="198"/>
      <c r="E400" s="276"/>
      <c r="F400" s="276"/>
      <c r="G400" s="276" t="s">
        <v>13</v>
      </c>
      <c r="H400" s="198"/>
      <c r="I400" s="198" t="s">
        <v>126</v>
      </c>
      <c r="J400" s="198" t="s">
        <v>5571</v>
      </c>
      <c r="K400" s="198" t="s">
        <v>962</v>
      </c>
      <c r="L400" s="198" t="s">
        <v>13</v>
      </c>
      <c r="M400" s="198" t="s">
        <v>13</v>
      </c>
      <c r="N400" s="198" t="s">
        <v>13</v>
      </c>
      <c r="O400" s="198" t="s">
        <v>13</v>
      </c>
      <c r="P400" s="198" t="s">
        <v>13</v>
      </c>
      <c r="Q400" s="198"/>
      <c r="R400" s="277" t="s">
        <v>13</v>
      </c>
      <c r="S400" s="277" t="s">
        <v>991</v>
      </c>
      <c r="T400" s="277" t="s">
        <v>13</v>
      </c>
      <c r="U400" s="278" t="s">
        <v>997</v>
      </c>
      <c r="V400" s="198" t="s">
        <v>5373</v>
      </c>
    </row>
    <row r="401" spans="1:22">
      <c r="A401" s="198" t="s">
        <v>998</v>
      </c>
      <c r="B401" s="274"/>
      <c r="C401" s="275" t="s">
        <v>5546</v>
      </c>
      <c r="D401" s="198"/>
      <c r="E401" s="276"/>
      <c r="F401" s="276"/>
      <c r="G401" s="276" t="s">
        <v>13</v>
      </c>
      <c r="H401" s="198"/>
      <c r="I401" s="198" t="s">
        <v>126</v>
      </c>
      <c r="J401" s="198" t="s">
        <v>5571</v>
      </c>
      <c r="K401" s="198" t="s">
        <v>962</v>
      </c>
      <c r="L401" s="198" t="s">
        <v>13</v>
      </c>
      <c r="M401" s="198" t="s">
        <v>13</v>
      </c>
      <c r="N401" s="198" t="s">
        <v>13</v>
      </c>
      <c r="O401" s="198" t="s">
        <v>13</v>
      </c>
      <c r="P401" s="198" t="s">
        <v>13</v>
      </c>
      <c r="Q401" s="198"/>
      <c r="R401" s="277" t="s">
        <v>13</v>
      </c>
      <c r="S401" s="277" t="s">
        <v>994</v>
      </c>
      <c r="T401" s="277" t="s">
        <v>13</v>
      </c>
      <c r="U401" s="278" t="s">
        <v>999</v>
      </c>
      <c r="V401" s="198" t="s">
        <v>5373</v>
      </c>
    </row>
    <row r="402" spans="1:22">
      <c r="A402" s="198" t="s">
        <v>1000</v>
      </c>
      <c r="B402" s="274"/>
      <c r="C402" s="275" t="s">
        <v>5546</v>
      </c>
      <c r="D402" s="198"/>
      <c r="E402" s="276"/>
      <c r="F402" s="276"/>
      <c r="G402" s="276" t="s">
        <v>13</v>
      </c>
      <c r="H402" s="198"/>
      <c r="I402" s="198" t="s">
        <v>126</v>
      </c>
      <c r="J402" s="198" t="s">
        <v>5571</v>
      </c>
      <c r="K402" s="198" t="s">
        <v>962</v>
      </c>
      <c r="L402" s="198" t="s">
        <v>13</v>
      </c>
      <c r="M402" s="198" t="s">
        <v>13</v>
      </c>
      <c r="N402" s="198" t="s">
        <v>13</v>
      </c>
      <c r="O402" s="198" t="s">
        <v>13</v>
      </c>
      <c r="P402" s="198" t="s">
        <v>13</v>
      </c>
      <c r="Q402" s="198"/>
      <c r="R402" s="277" t="s">
        <v>13</v>
      </c>
      <c r="S402" s="277" t="s">
        <v>991</v>
      </c>
      <c r="T402" s="277" t="s">
        <v>13</v>
      </c>
      <c r="U402" s="278" t="s">
        <v>1001</v>
      </c>
      <c r="V402" s="198" t="s">
        <v>5373</v>
      </c>
    </row>
    <row r="403" spans="1:22">
      <c r="A403" s="198" t="s">
        <v>1002</v>
      </c>
      <c r="B403" s="274"/>
      <c r="C403" s="275" t="s">
        <v>5546</v>
      </c>
      <c r="D403" s="198"/>
      <c r="E403" s="276"/>
      <c r="F403" s="276"/>
      <c r="G403" s="276" t="s">
        <v>13</v>
      </c>
      <c r="H403" s="198"/>
      <c r="I403" s="198" t="s">
        <v>126</v>
      </c>
      <c r="J403" s="198" t="s">
        <v>5571</v>
      </c>
      <c r="K403" s="198" t="s">
        <v>962</v>
      </c>
      <c r="L403" s="198" t="s">
        <v>13</v>
      </c>
      <c r="M403" s="198" t="s">
        <v>13</v>
      </c>
      <c r="N403" s="198" t="s">
        <v>13</v>
      </c>
      <c r="O403" s="198" t="s">
        <v>13</v>
      </c>
      <c r="P403" s="198" t="s">
        <v>13</v>
      </c>
      <c r="Q403" s="198"/>
      <c r="R403" s="277" t="s">
        <v>13</v>
      </c>
      <c r="S403" s="277" t="s">
        <v>994</v>
      </c>
      <c r="T403" s="277" t="s">
        <v>13</v>
      </c>
      <c r="U403" s="278" t="s">
        <v>1003</v>
      </c>
      <c r="V403" s="198" t="s">
        <v>5373</v>
      </c>
    </row>
    <row r="404" spans="1:22">
      <c r="A404" s="198" t="s">
        <v>1004</v>
      </c>
      <c r="B404" s="274"/>
      <c r="C404" s="275" t="s">
        <v>5546</v>
      </c>
      <c r="D404" s="198"/>
      <c r="E404" s="276"/>
      <c r="F404" s="276"/>
      <c r="G404" s="276" t="s">
        <v>13</v>
      </c>
      <c r="H404" s="198"/>
      <c r="I404" s="198" t="s">
        <v>126</v>
      </c>
      <c r="J404" s="198" t="s">
        <v>5571</v>
      </c>
      <c r="K404" s="198" t="s">
        <v>24</v>
      </c>
      <c r="L404" s="198" t="s">
        <v>13</v>
      </c>
      <c r="M404" s="198" t="s">
        <v>13</v>
      </c>
      <c r="N404" s="198" t="s">
        <v>13</v>
      </c>
      <c r="O404" s="198" t="s">
        <v>13</v>
      </c>
      <c r="P404" s="198" t="s">
        <v>13</v>
      </c>
      <c r="Q404" s="198"/>
      <c r="R404" s="277" t="s">
        <v>13</v>
      </c>
      <c r="S404" s="277" t="s">
        <v>13</v>
      </c>
      <c r="T404" s="277" t="s">
        <v>17</v>
      </c>
      <c r="U404" s="278" t="s">
        <v>918</v>
      </c>
      <c r="V404" s="198" t="s">
        <v>5373</v>
      </c>
    </row>
    <row r="405" spans="1:22">
      <c r="A405" s="198" t="s">
        <v>1005</v>
      </c>
      <c r="B405" s="274"/>
      <c r="C405" s="275" t="s">
        <v>10170</v>
      </c>
      <c r="D405" s="198" t="s">
        <v>389</v>
      </c>
      <c r="E405" s="276"/>
      <c r="F405" s="276"/>
      <c r="G405" s="276" t="s">
        <v>13</v>
      </c>
      <c r="H405" s="198"/>
      <c r="I405" s="198" t="s">
        <v>126</v>
      </c>
      <c r="J405" s="198" t="s">
        <v>5571</v>
      </c>
      <c r="K405" s="198" t="s">
        <v>24</v>
      </c>
      <c r="L405" s="198" t="s">
        <v>13</v>
      </c>
      <c r="M405" s="198" t="s">
        <v>13</v>
      </c>
      <c r="N405" s="198" t="s">
        <v>13</v>
      </c>
      <c r="O405" s="198" t="s">
        <v>13</v>
      </c>
      <c r="P405" s="198" t="s">
        <v>13</v>
      </c>
      <c r="Q405" s="198"/>
      <c r="R405" s="277" t="s">
        <v>13</v>
      </c>
      <c r="S405" s="277" t="s">
        <v>13</v>
      </c>
      <c r="T405" s="277" t="s">
        <v>17</v>
      </c>
      <c r="U405" s="278" t="s">
        <v>10183</v>
      </c>
      <c r="V405" s="198" t="s">
        <v>5373</v>
      </c>
    </row>
    <row r="406" spans="1:22">
      <c r="A406" s="198" t="s">
        <v>1007</v>
      </c>
      <c r="B406" s="274"/>
      <c r="C406" s="275" t="s">
        <v>5546</v>
      </c>
      <c r="D406" s="275"/>
      <c r="E406" s="276">
        <v>41745</v>
      </c>
      <c r="F406" s="276"/>
      <c r="G406" s="276" t="s">
        <v>13</v>
      </c>
      <c r="H406" s="198"/>
      <c r="I406" s="198" t="s">
        <v>126</v>
      </c>
      <c r="J406" s="198" t="s">
        <v>5570</v>
      </c>
      <c r="K406" s="198" t="s">
        <v>24</v>
      </c>
      <c r="L406" s="198" t="s">
        <v>13</v>
      </c>
      <c r="M406" s="198" t="s">
        <v>13</v>
      </c>
      <c r="N406" s="198" t="s">
        <v>13</v>
      </c>
      <c r="O406" s="198" t="s">
        <v>13</v>
      </c>
      <c r="P406" s="198" t="s">
        <v>13</v>
      </c>
      <c r="Q406" s="198"/>
      <c r="R406" s="277" t="s">
        <v>13</v>
      </c>
      <c r="S406" s="277" t="s">
        <v>13</v>
      </c>
      <c r="T406" s="277" t="s">
        <v>17</v>
      </c>
      <c r="U406" s="278" t="s">
        <v>1008</v>
      </c>
      <c r="V406" s="198" t="s">
        <v>5373</v>
      </c>
    </row>
    <row r="407" spans="1:22">
      <c r="A407" s="198" t="s">
        <v>1009</v>
      </c>
      <c r="B407" s="274"/>
      <c r="C407" s="275" t="s">
        <v>5546</v>
      </c>
      <c r="D407" s="198"/>
      <c r="E407" s="276"/>
      <c r="F407" s="276"/>
      <c r="G407" s="276" t="s">
        <v>13</v>
      </c>
      <c r="H407" s="198"/>
      <c r="I407" s="198" t="s">
        <v>126</v>
      </c>
      <c r="J407" s="198" t="s">
        <v>5571</v>
      </c>
      <c r="K407" s="198" t="s">
        <v>24</v>
      </c>
      <c r="L407" s="198" t="s">
        <v>13</v>
      </c>
      <c r="M407" s="198" t="s">
        <v>13</v>
      </c>
      <c r="N407" s="198" t="s">
        <v>13</v>
      </c>
      <c r="O407" s="198" t="s">
        <v>13</v>
      </c>
      <c r="P407" s="198" t="s">
        <v>13</v>
      </c>
      <c r="Q407" s="198"/>
      <c r="R407" s="277" t="s">
        <v>13</v>
      </c>
      <c r="S407" s="277" t="s">
        <v>1010</v>
      </c>
      <c r="T407" s="277" t="s">
        <v>17</v>
      </c>
      <c r="U407" s="278" t="s">
        <v>992</v>
      </c>
      <c r="V407" s="198" t="s">
        <v>5373</v>
      </c>
    </row>
    <row r="408" spans="1:22">
      <c r="A408" s="198" t="s">
        <v>1011</v>
      </c>
      <c r="B408" s="274"/>
      <c r="C408" s="275" t="s">
        <v>5546</v>
      </c>
      <c r="D408" s="198"/>
      <c r="E408" s="276"/>
      <c r="F408" s="276"/>
      <c r="G408" s="276" t="s">
        <v>13</v>
      </c>
      <c r="H408" s="198"/>
      <c r="I408" s="198" t="s">
        <v>126</v>
      </c>
      <c r="J408" s="198" t="s">
        <v>5571</v>
      </c>
      <c r="K408" s="198" t="s">
        <v>24</v>
      </c>
      <c r="L408" s="198" t="s">
        <v>13</v>
      </c>
      <c r="M408" s="198" t="s">
        <v>13</v>
      </c>
      <c r="N408" s="198" t="s">
        <v>13</v>
      </c>
      <c r="O408" s="198" t="s">
        <v>13</v>
      </c>
      <c r="P408" s="198" t="s">
        <v>13</v>
      </c>
      <c r="Q408" s="198"/>
      <c r="R408" s="277" t="s">
        <v>13</v>
      </c>
      <c r="S408" s="277" t="s">
        <v>13</v>
      </c>
      <c r="T408" s="277" t="s">
        <v>17</v>
      </c>
      <c r="U408" s="278" t="s">
        <v>1012</v>
      </c>
      <c r="V408" s="198" t="s">
        <v>5373</v>
      </c>
    </row>
    <row r="409" spans="1:22">
      <c r="A409" s="198" t="s">
        <v>1013</v>
      </c>
      <c r="B409" s="274"/>
      <c r="C409" s="275" t="s">
        <v>5546</v>
      </c>
      <c r="D409" s="275"/>
      <c r="E409" s="276">
        <v>41745</v>
      </c>
      <c r="F409" s="276"/>
      <c r="G409" s="276" t="s">
        <v>13</v>
      </c>
      <c r="H409" s="198"/>
      <c r="I409" s="198" t="s">
        <v>126</v>
      </c>
      <c r="J409" s="198" t="s">
        <v>5570</v>
      </c>
      <c r="K409" s="198" t="s">
        <v>24</v>
      </c>
      <c r="L409" s="198" t="s">
        <v>123</v>
      </c>
      <c r="M409" s="198" t="s">
        <v>13</v>
      </c>
      <c r="N409" s="198" t="s">
        <v>13</v>
      </c>
      <c r="O409" s="198" t="s">
        <v>13</v>
      </c>
      <c r="P409" s="198" t="s">
        <v>13</v>
      </c>
      <c r="Q409" s="198"/>
      <c r="R409" s="277" t="s">
        <v>13</v>
      </c>
      <c r="S409" s="277" t="s">
        <v>13</v>
      </c>
      <c r="T409" s="277"/>
      <c r="U409" s="278" t="s">
        <v>1014</v>
      </c>
      <c r="V409" s="198" t="s">
        <v>5373</v>
      </c>
    </row>
    <row r="410" spans="1:22">
      <c r="A410" s="198" t="s">
        <v>1015</v>
      </c>
      <c r="B410" s="274"/>
      <c r="C410" s="275" t="s">
        <v>5546</v>
      </c>
      <c r="D410" s="198"/>
      <c r="E410" s="276"/>
      <c r="F410" s="276"/>
      <c r="G410" s="276" t="s">
        <v>13</v>
      </c>
      <c r="H410" s="198"/>
      <c r="I410" s="198" t="s">
        <v>126</v>
      </c>
      <c r="J410" s="198" t="s">
        <v>5571</v>
      </c>
      <c r="K410" s="198" t="s">
        <v>31</v>
      </c>
      <c r="L410" s="198" t="s">
        <v>13</v>
      </c>
      <c r="M410" s="198" t="s">
        <v>13</v>
      </c>
      <c r="N410" s="198" t="s">
        <v>13</v>
      </c>
      <c r="O410" s="198" t="s">
        <v>13</v>
      </c>
      <c r="P410" s="198" t="s">
        <v>13</v>
      </c>
      <c r="Q410" s="198"/>
      <c r="R410" s="277" t="s">
        <v>13</v>
      </c>
      <c r="S410" s="277" t="s">
        <v>13</v>
      </c>
      <c r="T410" s="277" t="s">
        <v>13</v>
      </c>
      <c r="U410" s="278" t="s">
        <v>1016</v>
      </c>
      <c r="V410" s="198" t="s">
        <v>5373</v>
      </c>
    </row>
    <row r="411" spans="1:22">
      <c r="A411" s="198" t="s">
        <v>1017</v>
      </c>
      <c r="B411" s="274"/>
      <c r="C411" s="275" t="s">
        <v>5546</v>
      </c>
      <c r="D411" s="198"/>
      <c r="E411" s="276"/>
      <c r="F411" s="276"/>
      <c r="G411" s="276" t="s">
        <v>13</v>
      </c>
      <c r="H411" s="198"/>
      <c r="I411" s="198" t="s">
        <v>126</v>
      </c>
      <c r="J411" s="198" t="s">
        <v>5571</v>
      </c>
      <c r="K411" s="198" t="s">
        <v>31</v>
      </c>
      <c r="L411" s="198" t="s">
        <v>13</v>
      </c>
      <c r="M411" s="198" t="s">
        <v>13</v>
      </c>
      <c r="N411" s="198" t="s">
        <v>13</v>
      </c>
      <c r="O411" s="198" t="s">
        <v>13</v>
      </c>
      <c r="P411" s="198" t="s">
        <v>13</v>
      </c>
      <c r="Q411" s="198"/>
      <c r="R411" s="277" t="s">
        <v>13</v>
      </c>
      <c r="S411" s="277" t="s">
        <v>13</v>
      </c>
      <c r="T411" s="277" t="s">
        <v>13</v>
      </c>
      <c r="U411" s="278" t="s">
        <v>1018</v>
      </c>
      <c r="V411" s="198" t="s">
        <v>5373</v>
      </c>
    </row>
    <row r="412" spans="1:22">
      <c r="A412" s="198" t="s">
        <v>1019</v>
      </c>
      <c r="B412" s="274"/>
      <c r="C412" s="275" t="s">
        <v>5546</v>
      </c>
      <c r="D412" s="198"/>
      <c r="E412" s="276"/>
      <c r="F412" s="276"/>
      <c r="G412" s="276" t="s">
        <v>13</v>
      </c>
      <c r="H412" s="198"/>
      <c r="I412" s="198" t="s">
        <v>126</v>
      </c>
      <c r="J412" s="198" t="s">
        <v>5571</v>
      </c>
      <c r="K412" s="198" t="s">
        <v>31</v>
      </c>
      <c r="L412" s="198" t="s">
        <v>13</v>
      </c>
      <c r="M412" s="198" t="s">
        <v>13</v>
      </c>
      <c r="N412" s="198" t="s">
        <v>13</v>
      </c>
      <c r="O412" s="198" t="s">
        <v>13</v>
      </c>
      <c r="P412" s="198" t="s">
        <v>13</v>
      </c>
      <c r="Q412" s="198"/>
      <c r="R412" s="277" t="s">
        <v>13</v>
      </c>
      <c r="S412" s="277" t="s">
        <v>1020</v>
      </c>
      <c r="T412" s="277" t="s">
        <v>13</v>
      </c>
      <c r="U412" s="278" t="s">
        <v>1021</v>
      </c>
      <c r="V412" s="198" t="s">
        <v>5373</v>
      </c>
    </row>
    <row r="413" spans="1:22">
      <c r="A413" s="198" t="s">
        <v>1022</v>
      </c>
      <c r="B413" s="274"/>
      <c r="C413" s="275" t="s">
        <v>5546</v>
      </c>
      <c r="D413" s="198"/>
      <c r="E413" s="276"/>
      <c r="F413" s="276"/>
      <c r="G413" s="276" t="s">
        <v>13</v>
      </c>
      <c r="H413" s="198"/>
      <c r="I413" s="198" t="s">
        <v>126</v>
      </c>
      <c r="J413" s="198" t="s">
        <v>5571</v>
      </c>
      <c r="K413" s="198" t="s">
        <v>31</v>
      </c>
      <c r="L413" s="198" t="s">
        <v>13</v>
      </c>
      <c r="M413" s="198" t="s">
        <v>13</v>
      </c>
      <c r="N413" s="198" t="s">
        <v>13</v>
      </c>
      <c r="O413" s="198" t="s">
        <v>13</v>
      </c>
      <c r="P413" s="198" t="s">
        <v>13</v>
      </c>
      <c r="Q413" s="198"/>
      <c r="R413" s="277" t="s">
        <v>13</v>
      </c>
      <c r="S413" s="277" t="s">
        <v>1023</v>
      </c>
      <c r="T413" s="277" t="s">
        <v>13</v>
      </c>
      <c r="U413" s="278" t="s">
        <v>1024</v>
      </c>
      <c r="V413" s="198" t="s">
        <v>5373</v>
      </c>
    </row>
    <row r="414" spans="1:22">
      <c r="A414" s="198" t="s">
        <v>1025</v>
      </c>
      <c r="B414" s="274"/>
      <c r="C414" s="275" t="s">
        <v>5546</v>
      </c>
      <c r="D414" s="198"/>
      <c r="E414" s="276"/>
      <c r="F414" s="276"/>
      <c r="G414" s="276" t="s">
        <v>13</v>
      </c>
      <c r="H414" s="198"/>
      <c r="I414" s="198" t="s">
        <v>126</v>
      </c>
      <c r="J414" s="198" t="s">
        <v>5570</v>
      </c>
      <c r="K414" s="198" t="s">
        <v>31</v>
      </c>
      <c r="L414" s="198" t="s">
        <v>123</v>
      </c>
      <c r="M414" s="198" t="s">
        <v>13</v>
      </c>
      <c r="N414" s="198" t="s">
        <v>13</v>
      </c>
      <c r="O414" s="198" t="s">
        <v>13</v>
      </c>
      <c r="P414" s="198" t="s">
        <v>13</v>
      </c>
      <c r="Q414" s="198"/>
      <c r="R414" s="277" t="s">
        <v>13</v>
      </c>
      <c r="S414" s="277" t="s">
        <v>13</v>
      </c>
      <c r="T414" s="277" t="s">
        <v>13</v>
      </c>
      <c r="U414" s="278" t="s">
        <v>1026</v>
      </c>
      <c r="V414" s="198" t="s">
        <v>5373</v>
      </c>
    </row>
    <row r="415" spans="1:22">
      <c r="A415" s="198" t="s">
        <v>1027</v>
      </c>
      <c r="B415" s="274"/>
      <c r="C415" s="275" t="s">
        <v>5546</v>
      </c>
      <c r="D415" s="198"/>
      <c r="E415" s="276"/>
      <c r="F415" s="276"/>
      <c r="G415" s="276" t="s">
        <v>13</v>
      </c>
      <c r="H415" s="198"/>
      <c r="I415" s="198" t="s">
        <v>126</v>
      </c>
      <c r="J415" s="198" t="s">
        <v>5571</v>
      </c>
      <c r="K415" s="198" t="s">
        <v>20</v>
      </c>
      <c r="L415" s="198" t="s">
        <v>13</v>
      </c>
      <c r="M415" s="198" t="s">
        <v>13</v>
      </c>
      <c r="N415" s="198" t="s">
        <v>13</v>
      </c>
      <c r="O415" s="198" t="s">
        <v>13</v>
      </c>
      <c r="P415" s="198" t="s">
        <v>13</v>
      </c>
      <c r="Q415" s="198"/>
      <c r="R415" s="277" t="s">
        <v>13</v>
      </c>
      <c r="S415" s="277" t="s">
        <v>13</v>
      </c>
      <c r="T415" s="277" t="s">
        <v>13</v>
      </c>
      <c r="U415" s="278" t="s">
        <v>918</v>
      </c>
      <c r="V415" s="198" t="s">
        <v>5373</v>
      </c>
    </row>
    <row r="416" spans="1:22">
      <c r="A416" s="198" t="s">
        <v>1028</v>
      </c>
      <c r="B416" s="274"/>
      <c r="C416" s="275" t="s">
        <v>5546</v>
      </c>
      <c r="D416" s="198"/>
      <c r="E416" s="276"/>
      <c r="F416" s="276"/>
      <c r="G416" s="276" t="s">
        <v>13</v>
      </c>
      <c r="H416" s="198"/>
      <c r="I416" s="198" t="s">
        <v>126</v>
      </c>
      <c r="J416" s="198" t="s">
        <v>5571</v>
      </c>
      <c r="K416" s="198" t="s">
        <v>20</v>
      </c>
      <c r="L416" s="198" t="s">
        <v>13</v>
      </c>
      <c r="M416" s="198" t="s">
        <v>13</v>
      </c>
      <c r="N416" s="198" t="s">
        <v>13</v>
      </c>
      <c r="O416" s="198" t="s">
        <v>13</v>
      </c>
      <c r="P416" s="198" t="s">
        <v>13</v>
      </c>
      <c r="Q416" s="198"/>
      <c r="R416" s="277" t="s">
        <v>13</v>
      </c>
      <c r="S416" s="277" t="s">
        <v>13</v>
      </c>
      <c r="T416" s="277" t="s">
        <v>13</v>
      </c>
      <c r="U416" s="278" t="s">
        <v>1029</v>
      </c>
      <c r="V416" s="198" t="s">
        <v>5373</v>
      </c>
    </row>
    <row r="417" spans="1:22">
      <c r="A417" s="198" t="s">
        <v>1030</v>
      </c>
      <c r="B417" s="274"/>
      <c r="C417" s="275" t="s">
        <v>10170</v>
      </c>
      <c r="D417" s="275" t="s">
        <v>389</v>
      </c>
      <c r="E417" s="188">
        <v>42713</v>
      </c>
      <c r="F417" s="276"/>
      <c r="G417" s="276" t="s">
        <v>13</v>
      </c>
      <c r="H417" s="198"/>
      <c r="I417" s="198" t="s">
        <v>126</v>
      </c>
      <c r="J417" s="198" t="s">
        <v>5570</v>
      </c>
      <c r="K417" s="198" t="s">
        <v>20</v>
      </c>
      <c r="L417" s="198" t="s">
        <v>13</v>
      </c>
      <c r="M417" s="198" t="s">
        <v>13</v>
      </c>
      <c r="N417" s="198" t="s">
        <v>13</v>
      </c>
      <c r="O417" s="198" t="s">
        <v>13</v>
      </c>
      <c r="P417" s="198" t="s">
        <v>13</v>
      </c>
      <c r="Q417" s="198"/>
      <c r="R417" s="277" t="s">
        <v>13</v>
      </c>
      <c r="S417" s="277" t="s">
        <v>1734</v>
      </c>
      <c r="T417" s="277" t="s">
        <v>13</v>
      </c>
      <c r="U417" s="278" t="s">
        <v>1031</v>
      </c>
      <c r="V417" s="198" t="s">
        <v>5373</v>
      </c>
    </row>
    <row r="418" spans="1:22">
      <c r="A418" s="198" t="s">
        <v>1032</v>
      </c>
      <c r="B418" s="274"/>
      <c r="C418" s="275" t="s">
        <v>10170</v>
      </c>
      <c r="D418" s="275" t="s">
        <v>389</v>
      </c>
      <c r="E418" s="188">
        <v>42713</v>
      </c>
      <c r="F418" s="276"/>
      <c r="G418" s="276" t="s">
        <v>13</v>
      </c>
      <c r="H418" s="198"/>
      <c r="I418" s="198" t="s">
        <v>126</v>
      </c>
      <c r="J418" s="198" t="s">
        <v>5570</v>
      </c>
      <c r="K418" s="198" t="s">
        <v>20</v>
      </c>
      <c r="L418" s="198" t="s">
        <v>13</v>
      </c>
      <c r="M418" s="198" t="s">
        <v>13</v>
      </c>
      <c r="N418" s="198" t="s">
        <v>13</v>
      </c>
      <c r="O418" s="198" t="s">
        <v>13</v>
      </c>
      <c r="P418" s="198" t="s">
        <v>13</v>
      </c>
      <c r="Q418" s="198"/>
      <c r="R418" s="277" t="s">
        <v>13</v>
      </c>
      <c r="S418" s="277" t="s">
        <v>1734</v>
      </c>
      <c r="T418" s="277" t="s">
        <v>13</v>
      </c>
      <c r="U418" s="278" t="s">
        <v>1033</v>
      </c>
      <c r="V418" s="198" t="s">
        <v>5373</v>
      </c>
    </row>
    <row r="419" spans="1:22">
      <c r="A419" s="198" t="s">
        <v>1034</v>
      </c>
      <c r="B419" s="274"/>
      <c r="C419" s="275" t="s">
        <v>5547</v>
      </c>
      <c r="D419" s="275" t="s">
        <v>339</v>
      </c>
      <c r="E419" s="276"/>
      <c r="F419" s="276"/>
      <c r="G419" s="276" t="s">
        <v>57</v>
      </c>
      <c r="H419" s="198"/>
      <c r="I419" s="198" t="s">
        <v>126</v>
      </c>
      <c r="J419" s="198" t="s">
        <v>5570</v>
      </c>
      <c r="K419" s="198" t="s">
        <v>20</v>
      </c>
      <c r="L419" s="198" t="s">
        <v>123</v>
      </c>
      <c r="M419" s="198" t="s">
        <v>13</v>
      </c>
      <c r="N419" s="198" t="s">
        <v>13</v>
      </c>
      <c r="O419" s="198" t="s">
        <v>13</v>
      </c>
      <c r="P419" s="198" t="s">
        <v>13</v>
      </c>
      <c r="Q419" s="198"/>
      <c r="R419" s="277" t="s">
        <v>13</v>
      </c>
      <c r="S419" s="277" t="s">
        <v>13</v>
      </c>
      <c r="T419" s="277" t="s">
        <v>13</v>
      </c>
      <c r="U419" s="277" t="s">
        <v>1035</v>
      </c>
      <c r="V419" s="198" t="s">
        <v>5373</v>
      </c>
    </row>
    <row r="420" spans="1:22">
      <c r="A420" s="198" t="s">
        <v>1036</v>
      </c>
      <c r="B420" s="274"/>
      <c r="C420" s="275" t="s">
        <v>5546</v>
      </c>
      <c r="D420" s="198"/>
      <c r="E420" s="276"/>
      <c r="F420" s="276"/>
      <c r="G420" s="276" t="s">
        <v>13</v>
      </c>
      <c r="H420" s="198"/>
      <c r="I420" s="198" t="s">
        <v>126</v>
      </c>
      <c r="J420" s="198" t="s">
        <v>5570</v>
      </c>
      <c r="K420" s="198" t="s">
        <v>1037</v>
      </c>
      <c r="L420" s="198" t="s">
        <v>13</v>
      </c>
      <c r="M420" s="198" t="s">
        <v>13</v>
      </c>
      <c r="N420" s="198" t="s">
        <v>13</v>
      </c>
      <c r="O420" s="198" t="s">
        <v>13</v>
      </c>
      <c r="P420" s="198" t="s">
        <v>13</v>
      </c>
      <c r="Q420" s="198"/>
      <c r="R420" s="277" t="s">
        <v>13</v>
      </c>
      <c r="S420" s="277" t="s">
        <v>13</v>
      </c>
      <c r="T420" s="277" t="s">
        <v>13</v>
      </c>
      <c r="U420" s="278" t="s">
        <v>1038</v>
      </c>
      <c r="V420" s="198" t="s">
        <v>5373</v>
      </c>
    </row>
    <row r="421" spans="1:22">
      <c r="A421" s="198" t="s">
        <v>1039</v>
      </c>
      <c r="B421" s="274"/>
      <c r="C421" s="275" t="s">
        <v>5546</v>
      </c>
      <c r="D421" s="198"/>
      <c r="E421" s="276"/>
      <c r="F421" s="276"/>
      <c r="G421" s="276" t="s">
        <v>13</v>
      </c>
      <c r="H421" s="198"/>
      <c r="I421" s="198" t="s">
        <v>126</v>
      </c>
      <c r="J421" s="198" t="s">
        <v>5571</v>
      </c>
      <c r="K421" s="198" t="s">
        <v>1037</v>
      </c>
      <c r="L421" s="198" t="s">
        <v>13</v>
      </c>
      <c r="M421" s="198" t="s">
        <v>13</v>
      </c>
      <c r="N421" s="198" t="s">
        <v>13</v>
      </c>
      <c r="O421" s="198" t="s">
        <v>13</v>
      </c>
      <c r="P421" s="198" t="s">
        <v>13</v>
      </c>
      <c r="Q421" s="198"/>
      <c r="R421" s="277" t="s">
        <v>13</v>
      </c>
      <c r="S421" s="277" t="s">
        <v>13</v>
      </c>
      <c r="T421" s="277" t="s">
        <v>13</v>
      </c>
      <c r="U421" s="278" t="s">
        <v>1040</v>
      </c>
      <c r="V421" s="198" t="s">
        <v>5373</v>
      </c>
    </row>
    <row r="422" spans="1:22">
      <c r="A422" s="198" t="s">
        <v>1041</v>
      </c>
      <c r="B422" s="274"/>
      <c r="C422" s="275" t="s">
        <v>5546</v>
      </c>
      <c r="D422" s="198"/>
      <c r="E422" s="276"/>
      <c r="F422" s="276"/>
      <c r="G422" s="276" t="s">
        <v>13</v>
      </c>
      <c r="H422" s="198"/>
      <c r="I422" s="198" t="s">
        <v>126</v>
      </c>
      <c r="J422" s="198" t="s">
        <v>5570</v>
      </c>
      <c r="K422" s="198" t="s">
        <v>1037</v>
      </c>
      <c r="L422" s="198" t="s">
        <v>13</v>
      </c>
      <c r="M422" s="198" t="s">
        <v>13</v>
      </c>
      <c r="N422" s="198" t="s">
        <v>13</v>
      </c>
      <c r="O422" s="198" t="s">
        <v>13</v>
      </c>
      <c r="P422" s="198" t="s">
        <v>13</v>
      </c>
      <c r="Q422" s="198"/>
      <c r="R422" s="277" t="s">
        <v>13</v>
      </c>
      <c r="S422" s="277" t="s">
        <v>13</v>
      </c>
      <c r="T422" s="277" t="s">
        <v>13</v>
      </c>
      <c r="U422" s="278" t="s">
        <v>1042</v>
      </c>
      <c r="V422" s="198" t="s">
        <v>5373</v>
      </c>
    </row>
    <row r="423" spans="1:22">
      <c r="A423" s="198" t="s">
        <v>1043</v>
      </c>
      <c r="B423" s="274"/>
      <c r="C423" s="275" t="s">
        <v>5547</v>
      </c>
      <c r="D423" s="275" t="s">
        <v>339</v>
      </c>
      <c r="E423" s="276"/>
      <c r="F423" s="276"/>
      <c r="G423" s="276" t="s">
        <v>57</v>
      </c>
      <c r="H423" s="198"/>
      <c r="I423" s="198" t="s">
        <v>126</v>
      </c>
      <c r="J423" s="198" t="s">
        <v>5570</v>
      </c>
      <c r="K423" s="198" t="s">
        <v>1037</v>
      </c>
      <c r="L423" s="198" t="s">
        <v>123</v>
      </c>
      <c r="M423" s="198" t="s">
        <v>13</v>
      </c>
      <c r="N423" s="198" t="s">
        <v>13</v>
      </c>
      <c r="O423" s="198" t="s">
        <v>13</v>
      </c>
      <c r="P423" s="198" t="s">
        <v>13</v>
      </c>
      <c r="Q423" s="198"/>
      <c r="R423" s="277" t="s">
        <v>13</v>
      </c>
      <c r="S423" s="277" t="s">
        <v>13</v>
      </c>
      <c r="T423" s="277" t="s">
        <v>13</v>
      </c>
      <c r="U423" s="277" t="s">
        <v>1044</v>
      </c>
      <c r="V423" s="198" t="s">
        <v>5373</v>
      </c>
    </row>
    <row r="424" spans="1:22">
      <c r="A424" s="198" t="s">
        <v>1045</v>
      </c>
      <c r="B424" s="274"/>
      <c r="C424" s="275" t="s">
        <v>5546</v>
      </c>
      <c r="D424" s="198"/>
      <c r="E424" s="276"/>
      <c r="F424" s="276"/>
      <c r="G424" s="276" t="s">
        <v>13</v>
      </c>
      <c r="H424" s="198"/>
      <c r="I424" s="198" t="s">
        <v>126</v>
      </c>
      <c r="J424" s="198" t="s">
        <v>5571</v>
      </c>
      <c r="K424" s="198" t="s">
        <v>1046</v>
      </c>
      <c r="L424" s="198" t="s">
        <v>13</v>
      </c>
      <c r="M424" s="198" t="s">
        <v>13</v>
      </c>
      <c r="N424" s="198" t="s">
        <v>13</v>
      </c>
      <c r="O424" s="198" t="s">
        <v>13</v>
      </c>
      <c r="P424" s="198" t="s">
        <v>13</v>
      </c>
      <c r="Q424" s="198"/>
      <c r="R424" s="277" t="s">
        <v>782</v>
      </c>
      <c r="S424" s="277" t="s">
        <v>13</v>
      </c>
      <c r="T424" s="277" t="s">
        <v>13</v>
      </c>
      <c r="U424" s="278" t="s">
        <v>1047</v>
      </c>
      <c r="V424" s="198" t="s">
        <v>5373</v>
      </c>
    </row>
    <row r="425" spans="1:22">
      <c r="A425" s="198" t="s">
        <v>1048</v>
      </c>
      <c r="B425" s="274"/>
      <c r="C425" s="275" t="s">
        <v>5546</v>
      </c>
      <c r="D425" s="198"/>
      <c r="E425" s="276"/>
      <c r="F425" s="276"/>
      <c r="G425" s="276" t="s">
        <v>13</v>
      </c>
      <c r="H425" s="198"/>
      <c r="I425" s="198" t="s">
        <v>126</v>
      </c>
      <c r="J425" s="198" t="s">
        <v>5570</v>
      </c>
      <c r="K425" s="198" t="s">
        <v>1046</v>
      </c>
      <c r="L425" s="198" t="s">
        <v>123</v>
      </c>
      <c r="M425" s="198" t="s">
        <v>13</v>
      </c>
      <c r="N425" s="198" t="s">
        <v>13</v>
      </c>
      <c r="O425" s="198" t="s">
        <v>13</v>
      </c>
      <c r="P425" s="198" t="s">
        <v>13</v>
      </c>
      <c r="Q425" s="198"/>
      <c r="R425" s="277" t="s">
        <v>13</v>
      </c>
      <c r="S425" s="277" t="s">
        <v>13</v>
      </c>
      <c r="T425" s="277" t="s">
        <v>13</v>
      </c>
      <c r="U425" s="278" t="s">
        <v>1049</v>
      </c>
      <c r="V425" s="198" t="s">
        <v>5373</v>
      </c>
    </row>
    <row r="426" spans="1:22">
      <c r="A426" s="198" t="s">
        <v>1050</v>
      </c>
      <c r="B426" s="274"/>
      <c r="C426" s="275" t="s">
        <v>5546</v>
      </c>
      <c r="D426" s="198"/>
      <c r="E426" s="276"/>
      <c r="F426" s="276"/>
      <c r="G426" s="276" t="s">
        <v>13</v>
      </c>
      <c r="H426" s="198"/>
      <c r="I426" s="198" t="s">
        <v>126</v>
      </c>
      <c r="J426" s="198" t="s">
        <v>5571</v>
      </c>
      <c r="K426" s="198" t="s">
        <v>1046</v>
      </c>
      <c r="L426" s="198" t="s">
        <v>13</v>
      </c>
      <c r="M426" s="198" t="s">
        <v>13</v>
      </c>
      <c r="N426" s="198" t="s">
        <v>13</v>
      </c>
      <c r="O426" s="198" t="s">
        <v>13</v>
      </c>
      <c r="P426" s="198" t="s">
        <v>13</v>
      </c>
      <c r="Q426" s="198"/>
      <c r="R426" s="277" t="s">
        <v>13</v>
      </c>
      <c r="S426" s="277" t="s">
        <v>1051</v>
      </c>
      <c r="T426" s="277" t="s">
        <v>13</v>
      </c>
      <c r="U426" s="278" t="s">
        <v>1021</v>
      </c>
      <c r="V426" s="198" t="s">
        <v>5373</v>
      </c>
    </row>
    <row r="427" spans="1:22">
      <c r="A427" s="198" t="s">
        <v>1052</v>
      </c>
      <c r="B427" s="274"/>
      <c r="C427" s="275" t="s">
        <v>5546</v>
      </c>
      <c r="D427" s="198"/>
      <c r="E427" s="276"/>
      <c r="F427" s="276"/>
      <c r="G427" s="276" t="s">
        <v>13</v>
      </c>
      <c r="H427" s="198"/>
      <c r="I427" s="198" t="s">
        <v>126</v>
      </c>
      <c r="J427" s="198" t="s">
        <v>5570</v>
      </c>
      <c r="K427" s="198" t="s">
        <v>1046</v>
      </c>
      <c r="L427" s="198" t="s">
        <v>13</v>
      </c>
      <c r="M427" s="198" t="s">
        <v>13</v>
      </c>
      <c r="N427" s="198" t="s">
        <v>13</v>
      </c>
      <c r="O427" s="198" t="s">
        <v>13</v>
      </c>
      <c r="P427" s="198" t="s">
        <v>13</v>
      </c>
      <c r="Q427" s="198"/>
      <c r="R427" s="277" t="s">
        <v>13</v>
      </c>
      <c r="S427" s="277" t="s">
        <v>13</v>
      </c>
      <c r="T427" s="277" t="s">
        <v>13</v>
      </c>
      <c r="U427" s="278" t="s">
        <v>1053</v>
      </c>
      <c r="V427" s="198" t="s">
        <v>5373</v>
      </c>
    </row>
    <row r="428" spans="1:22">
      <c r="A428" s="198" t="s">
        <v>1054</v>
      </c>
      <c r="B428" s="274"/>
      <c r="C428" s="275" t="s">
        <v>5546</v>
      </c>
      <c r="D428" s="198"/>
      <c r="E428" s="276"/>
      <c r="F428" s="276"/>
      <c r="G428" s="276" t="s">
        <v>13</v>
      </c>
      <c r="H428" s="198"/>
      <c r="I428" s="198" t="s">
        <v>126</v>
      </c>
      <c r="J428" s="198" t="s">
        <v>5570</v>
      </c>
      <c r="K428" s="198" t="s">
        <v>1046</v>
      </c>
      <c r="L428" s="198" t="s">
        <v>123</v>
      </c>
      <c r="M428" s="198" t="s">
        <v>13</v>
      </c>
      <c r="N428" s="198" t="s">
        <v>13</v>
      </c>
      <c r="O428" s="198" t="s">
        <v>13</v>
      </c>
      <c r="P428" s="198" t="s">
        <v>13</v>
      </c>
      <c r="Q428" s="198"/>
      <c r="R428" s="277" t="s">
        <v>13</v>
      </c>
      <c r="S428" s="277" t="s">
        <v>13</v>
      </c>
      <c r="T428" s="277" t="s">
        <v>13</v>
      </c>
      <c r="U428" s="278" t="s">
        <v>1055</v>
      </c>
      <c r="V428" s="198" t="s">
        <v>5373</v>
      </c>
    </row>
    <row r="429" spans="1:22">
      <c r="A429" s="198" t="s">
        <v>1056</v>
      </c>
      <c r="B429" s="274"/>
      <c r="C429" s="275" t="s">
        <v>5546</v>
      </c>
      <c r="D429" s="198"/>
      <c r="E429" s="276"/>
      <c r="F429" s="276"/>
      <c r="G429" s="276" t="s">
        <v>13</v>
      </c>
      <c r="H429" s="198"/>
      <c r="I429" s="198" t="s">
        <v>126</v>
      </c>
      <c r="J429" s="198" t="s">
        <v>5570</v>
      </c>
      <c r="K429" s="198" t="s">
        <v>1046</v>
      </c>
      <c r="L429" s="198" t="s">
        <v>123</v>
      </c>
      <c r="M429" s="198" t="s">
        <v>13</v>
      </c>
      <c r="N429" s="198" t="s">
        <v>13</v>
      </c>
      <c r="O429" s="198" t="s">
        <v>13</v>
      </c>
      <c r="P429" s="198" t="s">
        <v>13</v>
      </c>
      <c r="Q429" s="198"/>
      <c r="R429" s="277" t="s">
        <v>13</v>
      </c>
      <c r="S429" s="277" t="s">
        <v>13</v>
      </c>
      <c r="T429" s="277" t="s">
        <v>13</v>
      </c>
      <c r="U429" s="278" t="s">
        <v>1057</v>
      </c>
      <c r="V429" s="198" t="s">
        <v>5373</v>
      </c>
    </row>
    <row r="430" spans="1:22">
      <c r="A430" s="198" t="s">
        <v>1058</v>
      </c>
      <c r="B430" s="274"/>
      <c r="C430" s="275" t="s">
        <v>5546</v>
      </c>
      <c r="D430" s="198"/>
      <c r="E430" s="276"/>
      <c r="F430" s="276"/>
      <c r="G430" s="276" t="s">
        <v>13</v>
      </c>
      <c r="H430" s="198"/>
      <c r="I430" s="198" t="s">
        <v>126</v>
      </c>
      <c r="J430" s="198" t="s">
        <v>5570</v>
      </c>
      <c r="K430" s="198" t="s">
        <v>1046</v>
      </c>
      <c r="L430" s="198" t="s">
        <v>123</v>
      </c>
      <c r="M430" s="198" t="s">
        <v>13</v>
      </c>
      <c r="N430" s="198" t="s">
        <v>13</v>
      </c>
      <c r="O430" s="198" t="s">
        <v>13</v>
      </c>
      <c r="P430" s="198" t="s">
        <v>13</v>
      </c>
      <c r="Q430" s="198"/>
      <c r="R430" s="277" t="s">
        <v>13</v>
      </c>
      <c r="S430" s="277" t="s">
        <v>13</v>
      </c>
      <c r="T430" s="277" t="s">
        <v>13</v>
      </c>
      <c r="U430" s="278" t="s">
        <v>1059</v>
      </c>
      <c r="V430" s="198" t="s">
        <v>5373</v>
      </c>
    </row>
    <row r="431" spans="1:22">
      <c r="A431" s="198" t="s">
        <v>1061</v>
      </c>
      <c r="B431" s="274"/>
      <c r="C431" s="275" t="s">
        <v>5546</v>
      </c>
      <c r="D431" s="198"/>
      <c r="E431" s="276"/>
      <c r="F431" s="276"/>
      <c r="G431" s="276" t="s">
        <v>13</v>
      </c>
      <c r="H431" s="198"/>
      <c r="I431" s="198" t="s">
        <v>126</v>
      </c>
      <c r="J431" s="198" t="s">
        <v>5571</v>
      </c>
      <c r="K431" s="198" t="s">
        <v>1060</v>
      </c>
      <c r="L431" s="198" t="s">
        <v>13</v>
      </c>
      <c r="M431" s="198" t="s">
        <v>13</v>
      </c>
      <c r="N431" s="198" t="s">
        <v>13</v>
      </c>
      <c r="O431" s="198" t="s">
        <v>13</v>
      </c>
      <c r="P431" s="198" t="s">
        <v>13</v>
      </c>
      <c r="Q431" s="198"/>
      <c r="R431" s="277" t="s">
        <v>17</v>
      </c>
      <c r="S431" s="277" t="s">
        <v>13</v>
      </c>
      <c r="T431" s="277" t="s">
        <v>13</v>
      </c>
      <c r="U431" s="278" t="s">
        <v>1062</v>
      </c>
      <c r="V431" s="198" t="s">
        <v>5373</v>
      </c>
    </row>
    <row r="432" spans="1:22">
      <c r="A432" s="198" t="s">
        <v>1063</v>
      </c>
      <c r="B432" s="274"/>
      <c r="C432" s="275" t="s">
        <v>5546</v>
      </c>
      <c r="D432" s="198"/>
      <c r="E432" s="276"/>
      <c r="F432" s="276"/>
      <c r="G432" s="276" t="s">
        <v>13</v>
      </c>
      <c r="H432" s="198"/>
      <c r="I432" s="198" t="s">
        <v>126</v>
      </c>
      <c r="J432" s="198" t="s">
        <v>5571</v>
      </c>
      <c r="K432" s="198" t="s">
        <v>1060</v>
      </c>
      <c r="L432" s="198" t="s">
        <v>13</v>
      </c>
      <c r="M432" s="198" t="s">
        <v>13</v>
      </c>
      <c r="N432" s="198" t="s">
        <v>13</v>
      </c>
      <c r="O432" s="198" t="s">
        <v>13</v>
      </c>
      <c r="P432" s="198" t="s">
        <v>13</v>
      </c>
      <c r="Q432" s="198"/>
      <c r="R432" s="277" t="s">
        <v>17</v>
      </c>
      <c r="S432" s="277" t="s">
        <v>13</v>
      </c>
      <c r="T432" s="277" t="s">
        <v>13</v>
      </c>
      <c r="U432" s="278" t="s">
        <v>1064</v>
      </c>
      <c r="V432" s="198" t="s">
        <v>5373</v>
      </c>
    </row>
    <row r="433" spans="1:22">
      <c r="A433" s="198" t="s">
        <v>1065</v>
      </c>
      <c r="B433" s="274"/>
      <c r="C433" s="275" t="s">
        <v>5546</v>
      </c>
      <c r="D433" s="198"/>
      <c r="E433" s="276"/>
      <c r="F433" s="276"/>
      <c r="G433" s="276" t="s">
        <v>13</v>
      </c>
      <c r="H433" s="198"/>
      <c r="I433" s="198" t="s">
        <v>126</v>
      </c>
      <c r="J433" s="198" t="s">
        <v>5571</v>
      </c>
      <c r="K433" s="198" t="s">
        <v>1060</v>
      </c>
      <c r="L433" s="198" t="s">
        <v>13</v>
      </c>
      <c r="M433" s="198" t="s">
        <v>13</v>
      </c>
      <c r="N433" s="198" t="s">
        <v>13</v>
      </c>
      <c r="O433" s="198" t="s">
        <v>13</v>
      </c>
      <c r="P433" s="198" t="s">
        <v>13</v>
      </c>
      <c r="Q433" s="198"/>
      <c r="R433" s="277" t="s">
        <v>17</v>
      </c>
      <c r="S433" s="277" t="s">
        <v>13</v>
      </c>
      <c r="T433" s="277" t="s">
        <v>13</v>
      </c>
      <c r="U433" s="278" t="s">
        <v>1066</v>
      </c>
      <c r="V433" s="198" t="s">
        <v>5373</v>
      </c>
    </row>
    <row r="434" spans="1:22">
      <c r="A434" s="198" t="s">
        <v>1067</v>
      </c>
      <c r="B434" s="274"/>
      <c r="C434" s="275" t="s">
        <v>5546</v>
      </c>
      <c r="D434" s="198"/>
      <c r="E434" s="276"/>
      <c r="F434" s="276"/>
      <c r="G434" s="276" t="s">
        <v>13</v>
      </c>
      <c r="H434" s="198"/>
      <c r="I434" s="198" t="s">
        <v>126</v>
      </c>
      <c r="J434" s="198" t="s">
        <v>5571</v>
      </c>
      <c r="K434" s="198" t="s">
        <v>1060</v>
      </c>
      <c r="L434" s="198" t="s">
        <v>13</v>
      </c>
      <c r="M434" s="198" t="s">
        <v>13</v>
      </c>
      <c r="N434" s="198" t="s">
        <v>13</v>
      </c>
      <c r="O434" s="198" t="s">
        <v>13</v>
      </c>
      <c r="P434" s="198" t="s">
        <v>13</v>
      </c>
      <c r="Q434" s="198"/>
      <c r="R434" s="277" t="s">
        <v>17</v>
      </c>
      <c r="S434" s="277" t="s">
        <v>13</v>
      </c>
      <c r="T434" s="277" t="s">
        <v>13</v>
      </c>
      <c r="U434" s="278" t="s">
        <v>1068</v>
      </c>
      <c r="V434" s="198" t="s">
        <v>5373</v>
      </c>
    </row>
    <row r="435" spans="1:22">
      <c r="A435" s="198" t="s">
        <v>1069</v>
      </c>
      <c r="B435" s="274"/>
      <c r="C435" s="275" t="s">
        <v>5546</v>
      </c>
      <c r="D435" s="198"/>
      <c r="E435" s="276"/>
      <c r="F435" s="276"/>
      <c r="G435" s="276" t="s">
        <v>13</v>
      </c>
      <c r="H435" s="198"/>
      <c r="I435" s="198" t="s">
        <v>126</v>
      </c>
      <c r="J435" s="198" t="s">
        <v>5571</v>
      </c>
      <c r="K435" s="198" t="s">
        <v>1060</v>
      </c>
      <c r="L435" s="198" t="s">
        <v>13</v>
      </c>
      <c r="M435" s="198" t="s">
        <v>13</v>
      </c>
      <c r="N435" s="198" t="s">
        <v>13</v>
      </c>
      <c r="O435" s="198" t="s">
        <v>13</v>
      </c>
      <c r="P435" s="198" t="s">
        <v>13</v>
      </c>
      <c r="Q435" s="198"/>
      <c r="R435" s="277" t="s">
        <v>17</v>
      </c>
      <c r="S435" s="277" t="s">
        <v>13</v>
      </c>
      <c r="T435" s="277" t="s">
        <v>13</v>
      </c>
      <c r="U435" s="278" t="s">
        <v>1070</v>
      </c>
      <c r="V435" s="198" t="s">
        <v>5373</v>
      </c>
    </row>
    <row r="436" spans="1:22">
      <c r="A436" s="198" t="s">
        <v>1071</v>
      </c>
      <c r="B436" s="274"/>
      <c r="C436" s="275" t="s">
        <v>5546</v>
      </c>
      <c r="D436" s="198"/>
      <c r="E436" s="276"/>
      <c r="F436" s="276"/>
      <c r="G436" s="276" t="s">
        <v>13</v>
      </c>
      <c r="H436" s="198"/>
      <c r="I436" s="198" t="s">
        <v>126</v>
      </c>
      <c r="J436" s="198" t="s">
        <v>5571</v>
      </c>
      <c r="K436" s="198" t="s">
        <v>1060</v>
      </c>
      <c r="L436" s="198" t="s">
        <v>13</v>
      </c>
      <c r="M436" s="198" t="s">
        <v>13</v>
      </c>
      <c r="N436" s="198" t="s">
        <v>13</v>
      </c>
      <c r="O436" s="198" t="s">
        <v>13</v>
      </c>
      <c r="P436" s="198" t="s">
        <v>13</v>
      </c>
      <c r="Q436" s="198"/>
      <c r="R436" s="277" t="s">
        <v>17</v>
      </c>
      <c r="S436" s="277" t="s">
        <v>13</v>
      </c>
      <c r="T436" s="277" t="s">
        <v>13</v>
      </c>
      <c r="U436" s="278" t="s">
        <v>1072</v>
      </c>
      <c r="V436" s="198" t="s">
        <v>5373</v>
      </c>
    </row>
    <row r="437" spans="1:22">
      <c r="A437" s="198" t="s">
        <v>1073</v>
      </c>
      <c r="B437" s="274"/>
      <c r="C437" s="275" t="s">
        <v>5546</v>
      </c>
      <c r="D437" s="198"/>
      <c r="E437" s="276"/>
      <c r="F437" s="276"/>
      <c r="G437" s="276" t="s">
        <v>13</v>
      </c>
      <c r="H437" s="198"/>
      <c r="I437" s="198" t="s">
        <v>126</v>
      </c>
      <c r="J437" s="198" t="s">
        <v>5571</v>
      </c>
      <c r="K437" s="198" t="s">
        <v>1060</v>
      </c>
      <c r="L437" s="198" t="s">
        <v>13</v>
      </c>
      <c r="M437" s="198" t="s">
        <v>13</v>
      </c>
      <c r="N437" s="198" t="s">
        <v>13</v>
      </c>
      <c r="O437" s="198" t="s">
        <v>13</v>
      </c>
      <c r="P437" s="198" t="s">
        <v>13</v>
      </c>
      <c r="Q437" s="198"/>
      <c r="R437" s="277" t="s">
        <v>17</v>
      </c>
      <c r="S437" s="277" t="s">
        <v>13</v>
      </c>
      <c r="T437" s="277" t="s">
        <v>13</v>
      </c>
      <c r="U437" s="278" t="s">
        <v>1074</v>
      </c>
      <c r="V437" s="198" t="s">
        <v>5373</v>
      </c>
    </row>
    <row r="438" spans="1:22">
      <c r="A438" s="198" t="s">
        <v>1075</v>
      </c>
      <c r="B438" s="274"/>
      <c r="C438" s="275" t="s">
        <v>5546</v>
      </c>
      <c r="D438" s="198"/>
      <c r="E438" s="276"/>
      <c r="F438" s="276"/>
      <c r="G438" s="276" t="s">
        <v>13</v>
      </c>
      <c r="H438" s="198"/>
      <c r="I438" s="198" t="s">
        <v>126</v>
      </c>
      <c r="J438" s="198" t="s">
        <v>5571</v>
      </c>
      <c r="K438" s="198" t="s">
        <v>1060</v>
      </c>
      <c r="L438" s="198" t="s">
        <v>13</v>
      </c>
      <c r="M438" s="198" t="s">
        <v>13</v>
      </c>
      <c r="N438" s="198" t="s">
        <v>13</v>
      </c>
      <c r="O438" s="198" t="s">
        <v>13</v>
      </c>
      <c r="P438" s="198" t="s">
        <v>13</v>
      </c>
      <c r="Q438" s="198"/>
      <c r="R438" s="277" t="s">
        <v>17</v>
      </c>
      <c r="S438" s="277" t="s">
        <v>13</v>
      </c>
      <c r="T438" s="277" t="s">
        <v>13</v>
      </c>
      <c r="U438" s="278" t="s">
        <v>1076</v>
      </c>
      <c r="V438" s="198" t="s">
        <v>5373</v>
      </c>
    </row>
    <row r="439" spans="1:22">
      <c r="A439" s="198" t="s">
        <v>1077</v>
      </c>
      <c r="B439" s="274"/>
      <c r="C439" s="275" t="s">
        <v>10170</v>
      </c>
      <c r="D439" s="198" t="s">
        <v>389</v>
      </c>
      <c r="E439" s="276">
        <v>41991</v>
      </c>
      <c r="F439" s="276">
        <v>42439</v>
      </c>
      <c r="G439" s="276"/>
      <c r="H439" s="198" t="s">
        <v>57</v>
      </c>
      <c r="I439" s="198" t="s">
        <v>126</v>
      </c>
      <c r="J439" s="198" t="s">
        <v>5570</v>
      </c>
      <c r="K439" s="198" t="s">
        <v>1060</v>
      </c>
      <c r="L439" s="198" t="s">
        <v>88</v>
      </c>
      <c r="M439" s="198" t="s">
        <v>13</v>
      </c>
      <c r="N439" s="198" t="s">
        <v>13</v>
      </c>
      <c r="O439" s="198" t="s">
        <v>13</v>
      </c>
      <c r="P439" s="198" t="s">
        <v>13</v>
      </c>
      <c r="Q439" s="198"/>
      <c r="R439" s="277" t="s">
        <v>17</v>
      </c>
      <c r="S439" s="277" t="s">
        <v>13</v>
      </c>
      <c r="T439" s="277" t="s">
        <v>13</v>
      </c>
      <c r="U439" s="277" t="s">
        <v>10184</v>
      </c>
      <c r="V439" s="198" t="s">
        <v>5373</v>
      </c>
    </row>
    <row r="440" spans="1:22">
      <c r="A440" s="198" t="s">
        <v>1079</v>
      </c>
      <c r="B440" s="274"/>
      <c r="C440" s="275" t="s">
        <v>10170</v>
      </c>
      <c r="D440" s="198" t="s">
        <v>389</v>
      </c>
      <c r="E440" s="276">
        <v>41991</v>
      </c>
      <c r="F440" s="276">
        <v>42439</v>
      </c>
      <c r="G440" s="276"/>
      <c r="H440" s="198" t="s">
        <v>57</v>
      </c>
      <c r="I440" s="198" t="s">
        <v>126</v>
      </c>
      <c r="J440" s="198" t="s">
        <v>5570</v>
      </c>
      <c r="K440" s="198" t="s">
        <v>1060</v>
      </c>
      <c r="L440" s="198" t="s">
        <v>88</v>
      </c>
      <c r="M440" s="198" t="s">
        <v>13</v>
      </c>
      <c r="N440" s="198" t="s">
        <v>13</v>
      </c>
      <c r="O440" s="198" t="s">
        <v>13</v>
      </c>
      <c r="P440" s="198" t="s">
        <v>13</v>
      </c>
      <c r="Q440" s="198"/>
      <c r="R440" s="277" t="s">
        <v>17</v>
      </c>
      <c r="S440" s="277" t="s">
        <v>13</v>
      </c>
      <c r="T440" s="277" t="s">
        <v>13</v>
      </c>
      <c r="U440" s="277" t="s">
        <v>10185</v>
      </c>
      <c r="V440" s="198" t="s">
        <v>5373</v>
      </c>
    </row>
    <row r="441" spans="1:22">
      <c r="A441" s="198" t="s">
        <v>1081</v>
      </c>
      <c r="B441" s="274"/>
      <c r="C441" s="275" t="s">
        <v>5546</v>
      </c>
      <c r="D441" s="198"/>
      <c r="E441" s="276"/>
      <c r="F441" s="276"/>
      <c r="G441" s="276" t="s">
        <v>13</v>
      </c>
      <c r="H441" s="198"/>
      <c r="I441" s="198" t="s">
        <v>126</v>
      </c>
      <c r="J441" s="198" t="s">
        <v>5571</v>
      </c>
      <c r="K441" s="198" t="s">
        <v>81</v>
      </c>
      <c r="L441" s="198" t="s">
        <v>13</v>
      </c>
      <c r="M441" s="198" t="s">
        <v>13</v>
      </c>
      <c r="N441" s="198" t="s">
        <v>13</v>
      </c>
      <c r="O441" s="198" t="s">
        <v>13</v>
      </c>
      <c r="P441" s="198" t="s">
        <v>13</v>
      </c>
      <c r="Q441" s="198"/>
      <c r="R441" s="277" t="s">
        <v>1082</v>
      </c>
      <c r="S441" s="277" t="s">
        <v>13</v>
      </c>
      <c r="T441" s="277" t="s">
        <v>13</v>
      </c>
      <c r="U441" s="278" t="s">
        <v>1083</v>
      </c>
      <c r="V441" s="198" t="s">
        <v>5373</v>
      </c>
    </row>
    <row r="442" spans="1:22">
      <c r="A442" s="198" t="s">
        <v>1084</v>
      </c>
      <c r="B442" s="274"/>
      <c r="C442" s="275" t="s">
        <v>9536</v>
      </c>
      <c r="D442" s="198" t="s">
        <v>339</v>
      </c>
      <c r="E442" s="276"/>
      <c r="F442" s="276"/>
      <c r="G442" s="276" t="s">
        <v>57</v>
      </c>
      <c r="H442" s="198"/>
      <c r="I442" s="198" t="s">
        <v>126</v>
      </c>
      <c r="J442" s="198" t="s">
        <v>5570</v>
      </c>
      <c r="K442" s="198" t="s">
        <v>81</v>
      </c>
      <c r="L442" s="198" t="s">
        <v>13</v>
      </c>
      <c r="M442" s="198" t="s">
        <v>13</v>
      </c>
      <c r="N442" s="198" t="s">
        <v>13</v>
      </c>
      <c r="O442" s="198" t="s">
        <v>13</v>
      </c>
      <c r="P442" s="198" t="s">
        <v>13</v>
      </c>
      <c r="Q442" s="198"/>
      <c r="R442" s="277" t="s">
        <v>13</v>
      </c>
      <c r="S442" s="277" t="s">
        <v>1085</v>
      </c>
      <c r="T442" s="277" t="s">
        <v>13</v>
      </c>
      <c r="U442" s="277" t="s">
        <v>1086</v>
      </c>
      <c r="V442" s="198" t="s">
        <v>5373</v>
      </c>
    </row>
    <row r="443" spans="1:22">
      <c r="A443" s="198" t="s">
        <v>1087</v>
      </c>
      <c r="B443" s="274"/>
      <c r="C443" s="275" t="s">
        <v>9536</v>
      </c>
      <c r="D443" s="198" t="s">
        <v>339</v>
      </c>
      <c r="E443" s="276"/>
      <c r="F443" s="276"/>
      <c r="G443" s="276" t="s">
        <v>57</v>
      </c>
      <c r="H443" s="198"/>
      <c r="I443" s="198" t="s">
        <v>126</v>
      </c>
      <c r="J443" s="198" t="s">
        <v>5570</v>
      </c>
      <c r="K443" s="198" t="s">
        <v>81</v>
      </c>
      <c r="L443" s="198" t="s">
        <v>13</v>
      </c>
      <c r="M443" s="198" t="s">
        <v>13</v>
      </c>
      <c r="N443" s="198" t="s">
        <v>13</v>
      </c>
      <c r="O443" s="198" t="s">
        <v>13</v>
      </c>
      <c r="P443" s="198" t="s">
        <v>13</v>
      </c>
      <c r="Q443" s="198"/>
      <c r="R443" s="277" t="s">
        <v>13</v>
      </c>
      <c r="S443" s="277" t="s">
        <v>85</v>
      </c>
      <c r="T443" s="277" t="s">
        <v>13</v>
      </c>
      <c r="U443" s="277" t="s">
        <v>992</v>
      </c>
      <c r="V443" s="198" t="s">
        <v>5373</v>
      </c>
    </row>
    <row r="444" spans="1:22">
      <c r="A444" s="198" t="s">
        <v>1088</v>
      </c>
      <c r="B444" s="274"/>
      <c r="C444" s="275" t="s">
        <v>9536</v>
      </c>
      <c r="D444" s="198" t="s">
        <v>339</v>
      </c>
      <c r="E444" s="276"/>
      <c r="F444" s="276"/>
      <c r="G444" s="276" t="s">
        <v>57</v>
      </c>
      <c r="H444" s="198"/>
      <c r="I444" s="198" t="s">
        <v>126</v>
      </c>
      <c r="J444" s="198" t="s">
        <v>5571</v>
      </c>
      <c r="K444" s="198" t="s">
        <v>81</v>
      </c>
      <c r="L444" s="198" t="s">
        <v>13</v>
      </c>
      <c r="M444" s="198" t="s">
        <v>13</v>
      </c>
      <c r="N444" s="198" t="s">
        <v>13</v>
      </c>
      <c r="O444" s="198" t="s">
        <v>13</v>
      </c>
      <c r="P444" s="198" t="s">
        <v>13</v>
      </c>
      <c r="Q444" s="198"/>
      <c r="R444" s="277" t="s">
        <v>13</v>
      </c>
      <c r="S444" s="277" t="s">
        <v>13</v>
      </c>
      <c r="T444" s="277" t="s">
        <v>13</v>
      </c>
      <c r="U444" s="277" t="s">
        <v>1089</v>
      </c>
      <c r="V444" s="198" t="s">
        <v>5373</v>
      </c>
    </row>
    <row r="445" spans="1:22">
      <c r="A445" s="198" t="s">
        <v>1090</v>
      </c>
      <c r="B445" s="274"/>
      <c r="C445" s="275" t="s">
        <v>9536</v>
      </c>
      <c r="D445" s="198" t="s">
        <v>339</v>
      </c>
      <c r="E445" s="276"/>
      <c r="F445" s="276"/>
      <c r="G445" s="276" t="s">
        <v>57</v>
      </c>
      <c r="H445" s="198"/>
      <c r="I445" s="198" t="s">
        <v>126</v>
      </c>
      <c r="J445" s="198" t="s">
        <v>5571</v>
      </c>
      <c r="K445" s="198" t="s">
        <v>81</v>
      </c>
      <c r="L445" s="198" t="s">
        <v>13</v>
      </c>
      <c r="M445" s="198" t="s">
        <v>13</v>
      </c>
      <c r="N445" s="198" t="s">
        <v>13</v>
      </c>
      <c r="O445" s="198" t="s">
        <v>13</v>
      </c>
      <c r="P445" s="198" t="s">
        <v>13</v>
      </c>
      <c r="Q445" s="198"/>
      <c r="R445" s="277" t="s">
        <v>13</v>
      </c>
      <c r="S445" s="277" t="s">
        <v>13</v>
      </c>
      <c r="T445" s="277" t="s">
        <v>13</v>
      </c>
      <c r="U445" s="277" t="s">
        <v>1091</v>
      </c>
      <c r="V445" s="198" t="s">
        <v>5373</v>
      </c>
    </row>
    <row r="446" spans="1:22">
      <c r="A446" s="198" t="s">
        <v>1092</v>
      </c>
      <c r="B446" s="274"/>
      <c r="C446" s="275" t="s">
        <v>9536</v>
      </c>
      <c r="D446" s="198" t="s">
        <v>339</v>
      </c>
      <c r="E446" s="276"/>
      <c r="F446" s="276"/>
      <c r="G446" s="276" t="s">
        <v>57</v>
      </c>
      <c r="H446" s="198"/>
      <c r="I446" s="198" t="s">
        <v>126</v>
      </c>
      <c r="J446" s="198" t="s">
        <v>5571</v>
      </c>
      <c r="K446" s="198" t="s">
        <v>81</v>
      </c>
      <c r="L446" s="198" t="s">
        <v>13</v>
      </c>
      <c r="M446" s="198" t="s">
        <v>13</v>
      </c>
      <c r="N446" s="198" t="s">
        <v>13</v>
      </c>
      <c r="O446" s="198" t="s">
        <v>13</v>
      </c>
      <c r="P446" s="198" t="s">
        <v>13</v>
      </c>
      <c r="Q446" s="198"/>
      <c r="R446" s="277" t="s">
        <v>13</v>
      </c>
      <c r="S446" s="277" t="s">
        <v>13</v>
      </c>
      <c r="T446" s="277" t="s">
        <v>13</v>
      </c>
      <c r="U446" s="277" t="s">
        <v>1093</v>
      </c>
      <c r="V446" s="198" t="s">
        <v>5373</v>
      </c>
    </row>
    <row r="447" spans="1:22">
      <c r="A447" s="198" t="s">
        <v>1094</v>
      </c>
      <c r="B447" s="274"/>
      <c r="C447" s="275" t="s">
        <v>9536</v>
      </c>
      <c r="D447" s="198" t="s">
        <v>339</v>
      </c>
      <c r="E447" s="276"/>
      <c r="F447" s="276"/>
      <c r="G447" s="276" t="s">
        <v>57</v>
      </c>
      <c r="H447" s="198"/>
      <c r="I447" s="198" t="s">
        <v>126</v>
      </c>
      <c r="J447" s="198" t="s">
        <v>5571</v>
      </c>
      <c r="K447" s="198" t="s">
        <v>81</v>
      </c>
      <c r="L447" s="198" t="s">
        <v>13</v>
      </c>
      <c r="M447" s="198" t="s">
        <v>13</v>
      </c>
      <c r="N447" s="198" t="s">
        <v>13</v>
      </c>
      <c r="O447" s="198" t="s">
        <v>13</v>
      </c>
      <c r="P447" s="198" t="s">
        <v>13</v>
      </c>
      <c r="Q447" s="198"/>
      <c r="R447" s="277" t="s">
        <v>13</v>
      </c>
      <c r="S447" s="277" t="s">
        <v>13</v>
      </c>
      <c r="T447" s="277" t="s">
        <v>13</v>
      </c>
      <c r="U447" s="277" t="s">
        <v>1095</v>
      </c>
      <c r="V447" s="198" t="s">
        <v>5373</v>
      </c>
    </row>
    <row r="448" spans="1:22">
      <c r="A448" s="198" t="s">
        <v>1096</v>
      </c>
      <c r="B448" s="274"/>
      <c r="C448" s="275" t="s">
        <v>5546</v>
      </c>
      <c r="D448" s="198"/>
      <c r="E448" s="276"/>
      <c r="F448" s="276"/>
      <c r="G448" s="276" t="s">
        <v>13</v>
      </c>
      <c r="H448" s="198"/>
      <c r="I448" s="198" t="s">
        <v>126</v>
      </c>
      <c r="J448" s="198" t="s">
        <v>5571</v>
      </c>
      <c r="K448" s="198" t="s">
        <v>81</v>
      </c>
      <c r="L448" s="198" t="s">
        <v>13</v>
      </c>
      <c r="M448" s="198" t="s">
        <v>13</v>
      </c>
      <c r="N448" s="198" t="s">
        <v>13</v>
      </c>
      <c r="O448" s="198" t="s">
        <v>13</v>
      </c>
      <c r="P448" s="198" t="s">
        <v>13</v>
      </c>
      <c r="Q448" s="198"/>
      <c r="R448" s="277" t="s">
        <v>13</v>
      </c>
      <c r="S448" s="277" t="s">
        <v>97</v>
      </c>
      <c r="T448" s="277" t="s">
        <v>13</v>
      </c>
      <c r="U448" s="278" t="s">
        <v>1097</v>
      </c>
      <c r="V448" s="198" t="s">
        <v>5373</v>
      </c>
    </row>
    <row r="449" spans="1:22">
      <c r="A449" s="198" t="s">
        <v>1098</v>
      </c>
      <c r="B449" s="274"/>
      <c r="C449" s="275" t="s">
        <v>9536</v>
      </c>
      <c r="D449" s="198" t="s">
        <v>339</v>
      </c>
      <c r="E449" s="276"/>
      <c r="F449" s="276"/>
      <c r="G449" s="276" t="s">
        <v>57</v>
      </c>
      <c r="H449" s="198"/>
      <c r="I449" s="198" t="s">
        <v>126</v>
      </c>
      <c r="J449" s="198" t="s">
        <v>5570</v>
      </c>
      <c r="K449" s="198" t="s">
        <v>81</v>
      </c>
      <c r="L449" s="198" t="s">
        <v>13</v>
      </c>
      <c r="M449" s="198" t="s">
        <v>13</v>
      </c>
      <c r="N449" s="198" t="s">
        <v>13</v>
      </c>
      <c r="O449" s="198" t="s">
        <v>13</v>
      </c>
      <c r="P449" s="198" t="s">
        <v>13</v>
      </c>
      <c r="Q449" s="198"/>
      <c r="R449" s="277" t="s">
        <v>13</v>
      </c>
      <c r="S449" s="277" t="s">
        <v>97</v>
      </c>
      <c r="T449" s="277" t="s">
        <v>13</v>
      </c>
      <c r="U449" s="277" t="s">
        <v>432</v>
      </c>
      <c r="V449" s="198" t="s">
        <v>5373</v>
      </c>
    </row>
    <row r="450" spans="1:22">
      <c r="A450" s="198" t="s">
        <v>1099</v>
      </c>
      <c r="B450" s="274"/>
      <c r="C450" s="275" t="s">
        <v>5546</v>
      </c>
      <c r="D450" s="198"/>
      <c r="E450" s="276"/>
      <c r="F450" s="276"/>
      <c r="G450" s="276" t="s">
        <v>13</v>
      </c>
      <c r="H450" s="198"/>
      <c r="I450" s="198" t="s">
        <v>126</v>
      </c>
      <c r="J450" s="198" t="s">
        <v>5571</v>
      </c>
      <c r="K450" s="198" t="s">
        <v>81</v>
      </c>
      <c r="L450" s="198" t="s">
        <v>13</v>
      </c>
      <c r="M450" s="198" t="s">
        <v>13</v>
      </c>
      <c r="N450" s="198" t="s">
        <v>13</v>
      </c>
      <c r="O450" s="198" t="s">
        <v>13</v>
      </c>
      <c r="P450" s="198" t="s">
        <v>13</v>
      </c>
      <c r="Q450" s="198"/>
      <c r="R450" s="277" t="s">
        <v>13</v>
      </c>
      <c r="S450" s="277" t="s">
        <v>97</v>
      </c>
      <c r="T450" s="277" t="s">
        <v>13</v>
      </c>
      <c r="U450" s="278" t="s">
        <v>1100</v>
      </c>
      <c r="V450" s="198" t="s">
        <v>5373</v>
      </c>
    </row>
    <row r="451" spans="1:22">
      <c r="A451" s="198" t="s">
        <v>1101</v>
      </c>
      <c r="B451" s="274"/>
      <c r="C451" s="275" t="s">
        <v>5546</v>
      </c>
      <c r="D451" s="198"/>
      <c r="E451" s="276"/>
      <c r="F451" s="276"/>
      <c r="G451" s="276" t="s">
        <v>13</v>
      </c>
      <c r="H451" s="198"/>
      <c r="I451" s="198" t="s">
        <v>126</v>
      </c>
      <c r="J451" s="198" t="s">
        <v>5571</v>
      </c>
      <c r="K451" s="198" t="s">
        <v>81</v>
      </c>
      <c r="L451" s="198" t="s">
        <v>13</v>
      </c>
      <c r="M451" s="198" t="s">
        <v>13</v>
      </c>
      <c r="N451" s="198" t="s">
        <v>13</v>
      </c>
      <c r="O451" s="198" t="s">
        <v>13</v>
      </c>
      <c r="P451" s="198" t="s">
        <v>13</v>
      </c>
      <c r="Q451" s="198"/>
      <c r="R451" s="277" t="s">
        <v>13</v>
      </c>
      <c r="S451" s="277" t="s">
        <v>711</v>
      </c>
      <c r="T451" s="277" t="s">
        <v>13</v>
      </c>
      <c r="U451" s="278" t="s">
        <v>1102</v>
      </c>
      <c r="V451" s="198" t="s">
        <v>5373</v>
      </c>
    </row>
    <row r="452" spans="1:22">
      <c r="A452" s="198" t="s">
        <v>1103</v>
      </c>
      <c r="B452" s="274"/>
      <c r="C452" s="275" t="s">
        <v>5546</v>
      </c>
      <c r="D452" s="198"/>
      <c r="E452" s="276"/>
      <c r="F452" s="276"/>
      <c r="G452" s="276" t="s">
        <v>13</v>
      </c>
      <c r="H452" s="198"/>
      <c r="I452" s="198" t="s">
        <v>126</v>
      </c>
      <c r="J452" s="198" t="s">
        <v>5571</v>
      </c>
      <c r="K452" s="198" t="s">
        <v>1104</v>
      </c>
      <c r="L452" s="198" t="s">
        <v>13</v>
      </c>
      <c r="M452" s="198" t="s">
        <v>13</v>
      </c>
      <c r="N452" s="198" t="s">
        <v>13</v>
      </c>
      <c r="O452" s="198" t="s">
        <v>13</v>
      </c>
      <c r="P452" s="198" t="s">
        <v>13</v>
      </c>
      <c r="Q452" s="198"/>
      <c r="R452" s="277" t="s">
        <v>13</v>
      </c>
      <c r="S452" s="277" t="s">
        <v>61</v>
      </c>
      <c r="T452" s="277" t="s">
        <v>13</v>
      </c>
      <c r="U452" s="278" t="s">
        <v>1105</v>
      </c>
      <c r="V452" s="198" t="s">
        <v>5373</v>
      </c>
    </row>
    <row r="453" spans="1:22">
      <c r="A453" s="198" t="s">
        <v>1106</v>
      </c>
      <c r="B453" s="274"/>
      <c r="C453" s="275" t="s">
        <v>9536</v>
      </c>
      <c r="D453" s="198" t="s">
        <v>339</v>
      </c>
      <c r="E453" s="276">
        <v>41778</v>
      </c>
      <c r="F453" s="276"/>
      <c r="G453" s="276" t="s">
        <v>57</v>
      </c>
      <c r="H453" s="198"/>
      <c r="I453" s="198" t="s">
        <v>126</v>
      </c>
      <c r="J453" s="198" t="s">
        <v>5570</v>
      </c>
      <c r="K453" s="198" t="s">
        <v>1107</v>
      </c>
      <c r="L453" s="198" t="s">
        <v>118</v>
      </c>
      <c r="M453" s="198" t="s">
        <v>1108</v>
      </c>
      <c r="N453" s="198" t="s">
        <v>13</v>
      </c>
      <c r="O453" s="198" t="s">
        <v>13</v>
      </c>
      <c r="P453" s="198" t="s">
        <v>13</v>
      </c>
      <c r="Q453" s="198"/>
      <c r="R453" s="277" t="s">
        <v>13</v>
      </c>
      <c r="S453" s="277" t="s">
        <v>13</v>
      </c>
      <c r="T453" s="277" t="s">
        <v>13</v>
      </c>
      <c r="U453" s="279" t="s">
        <v>1109</v>
      </c>
      <c r="V453" s="198" t="s">
        <v>5373</v>
      </c>
    </row>
    <row r="454" spans="1:22">
      <c r="A454" s="198" t="s">
        <v>1110</v>
      </c>
      <c r="B454" s="274"/>
      <c r="C454" s="275" t="s">
        <v>9536</v>
      </c>
      <c r="D454" s="198" t="s">
        <v>339</v>
      </c>
      <c r="E454" s="276"/>
      <c r="F454" s="276"/>
      <c r="G454" s="276" t="s">
        <v>57</v>
      </c>
      <c r="H454" s="198"/>
      <c r="I454" s="198" t="s">
        <v>126</v>
      </c>
      <c r="J454" s="198" t="s">
        <v>5570</v>
      </c>
      <c r="K454" s="198" t="s">
        <v>1107</v>
      </c>
      <c r="L454" s="198" t="s">
        <v>118</v>
      </c>
      <c r="M454" s="198" t="s">
        <v>13</v>
      </c>
      <c r="N454" s="198" t="s">
        <v>13</v>
      </c>
      <c r="O454" s="198" t="s">
        <v>13</v>
      </c>
      <c r="P454" s="198" t="s">
        <v>13</v>
      </c>
      <c r="Q454" s="198"/>
      <c r="R454" s="277" t="s">
        <v>13</v>
      </c>
      <c r="S454" s="277" t="s">
        <v>13</v>
      </c>
      <c r="T454" s="277" t="s">
        <v>13</v>
      </c>
      <c r="U454" s="277" t="s">
        <v>1111</v>
      </c>
      <c r="V454" s="198" t="s">
        <v>5373</v>
      </c>
    </row>
    <row r="455" spans="1:22">
      <c r="A455" s="198" t="s">
        <v>1112</v>
      </c>
      <c r="B455" s="274"/>
      <c r="C455" s="275" t="s">
        <v>5546</v>
      </c>
      <c r="D455" s="275"/>
      <c r="E455" s="276">
        <v>41778</v>
      </c>
      <c r="F455" s="276"/>
      <c r="G455" s="276" t="s">
        <v>13</v>
      </c>
      <c r="H455" s="198"/>
      <c r="I455" s="198" t="s">
        <v>126</v>
      </c>
      <c r="J455" s="198" t="s">
        <v>5570</v>
      </c>
      <c r="K455" s="198" t="s">
        <v>1107</v>
      </c>
      <c r="L455" s="198" t="s">
        <v>118</v>
      </c>
      <c r="M455" s="198" t="s">
        <v>13</v>
      </c>
      <c r="N455" s="198" t="s">
        <v>13</v>
      </c>
      <c r="O455" s="198" t="s">
        <v>13</v>
      </c>
      <c r="P455" s="198" t="s">
        <v>13</v>
      </c>
      <c r="Q455" s="198"/>
      <c r="R455" s="277" t="s">
        <v>13</v>
      </c>
      <c r="S455" s="277" t="s">
        <v>13</v>
      </c>
      <c r="T455" s="277" t="s">
        <v>13</v>
      </c>
      <c r="U455" s="278" t="s">
        <v>1113</v>
      </c>
      <c r="V455" s="198" t="s">
        <v>5373</v>
      </c>
    </row>
    <row r="456" spans="1:22">
      <c r="A456" s="198" t="s">
        <v>1114</v>
      </c>
      <c r="B456" s="274"/>
      <c r="C456" s="275" t="s">
        <v>9536</v>
      </c>
      <c r="D456" s="198" t="s">
        <v>339</v>
      </c>
      <c r="E456" s="276"/>
      <c r="F456" s="276"/>
      <c r="G456" s="276" t="s">
        <v>57</v>
      </c>
      <c r="H456" s="198"/>
      <c r="I456" s="198" t="s">
        <v>126</v>
      </c>
      <c r="J456" s="198" t="s">
        <v>5570</v>
      </c>
      <c r="K456" s="198" t="s">
        <v>1107</v>
      </c>
      <c r="L456" s="198" t="s">
        <v>118</v>
      </c>
      <c r="M456" s="198" t="s">
        <v>13</v>
      </c>
      <c r="N456" s="198" t="s">
        <v>13</v>
      </c>
      <c r="O456" s="198" t="s">
        <v>13</v>
      </c>
      <c r="P456" s="198" t="s">
        <v>13</v>
      </c>
      <c r="Q456" s="198"/>
      <c r="R456" s="277" t="s">
        <v>13</v>
      </c>
      <c r="S456" s="277" t="s">
        <v>13</v>
      </c>
      <c r="T456" s="277" t="s">
        <v>13</v>
      </c>
      <c r="U456" s="277" t="s">
        <v>1115</v>
      </c>
      <c r="V456" s="198" t="s">
        <v>5373</v>
      </c>
    </row>
    <row r="457" spans="1:22">
      <c r="A457" s="198" t="s">
        <v>1116</v>
      </c>
      <c r="B457" s="274"/>
      <c r="C457" s="275" t="s">
        <v>9536</v>
      </c>
      <c r="D457" s="198" t="s">
        <v>339</v>
      </c>
      <c r="E457" s="276">
        <v>41934</v>
      </c>
      <c r="F457" s="276"/>
      <c r="G457" s="276" t="s">
        <v>57</v>
      </c>
      <c r="H457" s="198"/>
      <c r="I457" s="198" t="s">
        <v>126</v>
      </c>
      <c r="J457" s="198" t="s">
        <v>5570</v>
      </c>
      <c r="K457" s="198" t="s">
        <v>1107</v>
      </c>
      <c r="L457" s="198" t="s">
        <v>118</v>
      </c>
      <c r="M457" s="198" t="s">
        <v>13</v>
      </c>
      <c r="N457" s="198" t="s">
        <v>13</v>
      </c>
      <c r="O457" s="198" t="s">
        <v>13</v>
      </c>
      <c r="P457" s="198" t="s">
        <v>13</v>
      </c>
      <c r="Q457" s="198"/>
      <c r="R457" s="277" t="s">
        <v>13</v>
      </c>
      <c r="S457" s="277" t="s">
        <v>13</v>
      </c>
      <c r="T457" s="277" t="s">
        <v>13</v>
      </c>
      <c r="U457" s="279" t="s">
        <v>1117</v>
      </c>
      <c r="V457" s="198" t="s">
        <v>5373</v>
      </c>
    </row>
    <row r="458" spans="1:22">
      <c r="A458" s="198" t="s">
        <v>1118</v>
      </c>
      <c r="B458" s="274"/>
      <c r="C458" s="275" t="s">
        <v>9536</v>
      </c>
      <c r="D458" s="198" t="s">
        <v>339</v>
      </c>
      <c r="E458" s="276">
        <v>41837</v>
      </c>
      <c r="F458" s="276"/>
      <c r="G458" s="276" t="s">
        <v>57</v>
      </c>
      <c r="H458" s="198"/>
      <c r="I458" s="198" t="s">
        <v>126</v>
      </c>
      <c r="J458" s="198" t="s">
        <v>5570</v>
      </c>
      <c r="K458" s="198" t="s">
        <v>1107</v>
      </c>
      <c r="L458" s="198" t="s">
        <v>118</v>
      </c>
      <c r="M458" s="198" t="s">
        <v>13</v>
      </c>
      <c r="N458" s="198" t="s">
        <v>13</v>
      </c>
      <c r="O458" s="198" t="s">
        <v>13</v>
      </c>
      <c r="P458" s="198" t="s">
        <v>13</v>
      </c>
      <c r="Q458" s="198"/>
      <c r="R458" s="277" t="s">
        <v>13</v>
      </c>
      <c r="S458" s="277" t="s">
        <v>13</v>
      </c>
      <c r="T458" s="277" t="s">
        <v>13</v>
      </c>
      <c r="U458" s="279" t="s">
        <v>1119</v>
      </c>
      <c r="V458" s="198" t="s">
        <v>5373</v>
      </c>
    </row>
    <row r="459" spans="1:22">
      <c r="A459" s="198" t="s">
        <v>1120</v>
      </c>
      <c r="B459" s="274"/>
      <c r="C459" s="275" t="s">
        <v>9536</v>
      </c>
      <c r="D459" s="198" t="s">
        <v>339</v>
      </c>
      <c r="E459" s="276">
        <v>41837</v>
      </c>
      <c r="F459" s="276"/>
      <c r="G459" s="276" t="s">
        <v>57</v>
      </c>
      <c r="H459" s="198"/>
      <c r="I459" s="198" t="s">
        <v>126</v>
      </c>
      <c r="J459" s="198" t="s">
        <v>5570</v>
      </c>
      <c r="K459" s="198" t="s">
        <v>1107</v>
      </c>
      <c r="L459" s="198" t="s">
        <v>118</v>
      </c>
      <c r="M459" s="198" t="s">
        <v>13</v>
      </c>
      <c r="N459" s="198" t="s">
        <v>13</v>
      </c>
      <c r="O459" s="198" t="s">
        <v>13</v>
      </c>
      <c r="P459" s="198" t="s">
        <v>13</v>
      </c>
      <c r="Q459" s="198"/>
      <c r="R459" s="277" t="s">
        <v>13</v>
      </c>
      <c r="S459" s="277" t="s">
        <v>13</v>
      </c>
      <c r="T459" s="277" t="s">
        <v>13</v>
      </c>
      <c r="U459" s="279" t="s">
        <v>1121</v>
      </c>
      <c r="V459" s="198" t="s">
        <v>5373</v>
      </c>
    </row>
    <row r="460" spans="1:22">
      <c r="A460" s="198" t="s">
        <v>1122</v>
      </c>
      <c r="B460" s="274"/>
      <c r="C460" s="275" t="s">
        <v>5546</v>
      </c>
      <c r="D460" s="275"/>
      <c r="E460" s="276">
        <v>41778</v>
      </c>
      <c r="F460" s="276"/>
      <c r="G460" s="276" t="s">
        <v>13</v>
      </c>
      <c r="H460" s="198"/>
      <c r="I460" s="198" t="s">
        <v>126</v>
      </c>
      <c r="J460" s="198" t="s">
        <v>5570</v>
      </c>
      <c r="K460" s="198" t="s">
        <v>1107</v>
      </c>
      <c r="L460" s="198" t="s">
        <v>118</v>
      </c>
      <c r="M460" s="198" t="s">
        <v>13</v>
      </c>
      <c r="N460" s="198" t="s">
        <v>13</v>
      </c>
      <c r="O460" s="198" t="s">
        <v>13</v>
      </c>
      <c r="P460" s="198" t="s">
        <v>13</v>
      </c>
      <c r="Q460" s="198"/>
      <c r="R460" s="277" t="s">
        <v>13</v>
      </c>
      <c r="S460" s="277" t="s">
        <v>13</v>
      </c>
      <c r="T460" s="277" t="s">
        <v>13</v>
      </c>
      <c r="U460" s="278" t="s">
        <v>1123</v>
      </c>
      <c r="V460" s="198" t="s">
        <v>5373</v>
      </c>
    </row>
    <row r="461" spans="1:22">
      <c r="A461" s="198" t="s">
        <v>1124</v>
      </c>
      <c r="B461" s="274"/>
      <c r="C461" s="275" t="s">
        <v>9536</v>
      </c>
      <c r="D461" s="198" t="s">
        <v>339</v>
      </c>
      <c r="E461" s="276"/>
      <c r="F461" s="276"/>
      <c r="G461" s="276" t="s">
        <v>57</v>
      </c>
      <c r="H461" s="198"/>
      <c r="I461" s="198" t="s">
        <v>126</v>
      </c>
      <c r="J461" s="198" t="s">
        <v>5570</v>
      </c>
      <c r="K461" s="198" t="s">
        <v>1125</v>
      </c>
      <c r="L461" s="198" t="s">
        <v>1108</v>
      </c>
      <c r="M461" s="198" t="s">
        <v>13</v>
      </c>
      <c r="N461" s="198" t="s">
        <v>13</v>
      </c>
      <c r="O461" s="198" t="s">
        <v>13</v>
      </c>
      <c r="P461" s="198" t="s">
        <v>13</v>
      </c>
      <c r="Q461" s="198"/>
      <c r="R461" s="277" t="s">
        <v>13</v>
      </c>
      <c r="S461" s="277" t="s">
        <v>13</v>
      </c>
      <c r="T461" s="277" t="s">
        <v>13</v>
      </c>
      <c r="U461" s="277" t="s">
        <v>1126</v>
      </c>
      <c r="V461" s="198" t="s">
        <v>5373</v>
      </c>
    </row>
    <row r="462" spans="1:22">
      <c r="A462" s="198" t="s">
        <v>1127</v>
      </c>
      <c r="B462" s="274"/>
      <c r="C462" s="275" t="s">
        <v>9536</v>
      </c>
      <c r="D462" s="198" t="s">
        <v>339</v>
      </c>
      <c r="E462" s="276"/>
      <c r="F462" s="276"/>
      <c r="G462" s="276" t="s">
        <v>57</v>
      </c>
      <c r="H462" s="198"/>
      <c r="I462" s="198" t="s">
        <v>126</v>
      </c>
      <c r="J462" s="198" t="s">
        <v>5570</v>
      </c>
      <c r="K462" s="198" t="s">
        <v>1125</v>
      </c>
      <c r="L462" s="198" t="s">
        <v>1108</v>
      </c>
      <c r="M462" s="198" t="s">
        <v>13</v>
      </c>
      <c r="N462" s="198" t="s">
        <v>13</v>
      </c>
      <c r="O462" s="198" t="s">
        <v>13</v>
      </c>
      <c r="P462" s="198" t="s">
        <v>13</v>
      </c>
      <c r="Q462" s="198"/>
      <c r="R462" s="277" t="s">
        <v>13</v>
      </c>
      <c r="S462" s="277" t="s">
        <v>13</v>
      </c>
      <c r="T462" s="277" t="s">
        <v>13</v>
      </c>
      <c r="U462" s="277" t="s">
        <v>1128</v>
      </c>
      <c r="V462" s="198" t="s">
        <v>5373</v>
      </c>
    </row>
    <row r="463" spans="1:22">
      <c r="A463" s="198" t="s">
        <v>1129</v>
      </c>
      <c r="B463" s="274"/>
      <c r="C463" s="275" t="s">
        <v>10170</v>
      </c>
      <c r="D463" s="275" t="s">
        <v>339</v>
      </c>
      <c r="E463" s="276">
        <v>41813</v>
      </c>
      <c r="F463" s="276"/>
      <c r="G463" s="276" t="s">
        <v>57</v>
      </c>
      <c r="H463" s="198"/>
      <c r="I463" s="198" t="s">
        <v>126</v>
      </c>
      <c r="J463" s="198" t="s">
        <v>5570</v>
      </c>
      <c r="K463" s="198" t="s">
        <v>1125</v>
      </c>
      <c r="L463" s="198" t="s">
        <v>35</v>
      </c>
      <c r="M463" s="198" t="s">
        <v>426</v>
      </c>
      <c r="N463" s="198" t="s">
        <v>13</v>
      </c>
      <c r="O463" s="198" t="s">
        <v>13</v>
      </c>
      <c r="P463" s="198" t="s">
        <v>13</v>
      </c>
      <c r="Q463" s="198"/>
      <c r="R463" s="277" t="s">
        <v>13</v>
      </c>
      <c r="S463" s="277" t="s">
        <v>13</v>
      </c>
      <c r="T463" s="277" t="s">
        <v>13</v>
      </c>
      <c r="U463" s="278" t="s">
        <v>1130</v>
      </c>
      <c r="V463" s="198" t="s">
        <v>5373</v>
      </c>
    </row>
    <row r="464" spans="1:22">
      <c r="A464" s="198" t="s">
        <v>1131</v>
      </c>
      <c r="B464" s="274"/>
      <c r="C464" s="275" t="s">
        <v>5546</v>
      </c>
      <c r="D464" s="275"/>
      <c r="E464" s="276">
        <v>41745</v>
      </c>
      <c r="F464" s="276"/>
      <c r="G464" s="276" t="s">
        <v>13</v>
      </c>
      <c r="H464" s="198"/>
      <c r="I464" s="198" t="s">
        <v>126</v>
      </c>
      <c r="J464" s="198" t="s">
        <v>5570</v>
      </c>
      <c r="K464" s="198" t="s">
        <v>1125</v>
      </c>
      <c r="L464" s="198" t="s">
        <v>35</v>
      </c>
      <c r="M464" s="198" t="s">
        <v>426</v>
      </c>
      <c r="N464" s="198" t="s">
        <v>13</v>
      </c>
      <c r="O464" s="198" t="s">
        <v>13</v>
      </c>
      <c r="P464" s="198" t="s">
        <v>13</v>
      </c>
      <c r="Q464" s="198"/>
      <c r="R464" s="277" t="s">
        <v>13</v>
      </c>
      <c r="S464" s="277" t="s">
        <v>13</v>
      </c>
      <c r="T464" s="277" t="s">
        <v>13</v>
      </c>
      <c r="U464" s="278" t="s">
        <v>1132</v>
      </c>
      <c r="V464" s="198" t="s">
        <v>5373</v>
      </c>
    </row>
    <row r="465" spans="1:22">
      <c r="A465" s="198" t="s">
        <v>1133</v>
      </c>
      <c r="B465" s="274"/>
      <c r="C465" s="275" t="s">
        <v>5546</v>
      </c>
      <c r="D465" s="275"/>
      <c r="E465" s="276">
        <v>41745</v>
      </c>
      <c r="F465" s="276"/>
      <c r="G465" s="276" t="s">
        <v>13</v>
      </c>
      <c r="H465" s="198"/>
      <c r="I465" s="198" t="s">
        <v>126</v>
      </c>
      <c r="J465" s="198" t="s">
        <v>5570</v>
      </c>
      <c r="K465" s="198" t="s">
        <v>1125</v>
      </c>
      <c r="L465" s="198" t="s">
        <v>35</v>
      </c>
      <c r="M465" s="198" t="s">
        <v>426</v>
      </c>
      <c r="N465" s="198" t="s">
        <v>13</v>
      </c>
      <c r="O465" s="198" t="s">
        <v>13</v>
      </c>
      <c r="P465" s="198" t="s">
        <v>13</v>
      </c>
      <c r="Q465" s="198"/>
      <c r="R465" s="277" t="s">
        <v>13</v>
      </c>
      <c r="S465" s="277" t="s">
        <v>13</v>
      </c>
      <c r="T465" s="277" t="s">
        <v>13</v>
      </c>
      <c r="U465" s="278" t="s">
        <v>1134</v>
      </c>
      <c r="V465" s="198" t="s">
        <v>5373</v>
      </c>
    </row>
    <row r="466" spans="1:22">
      <c r="A466" s="198" t="s">
        <v>1135</v>
      </c>
      <c r="B466" s="274"/>
      <c r="C466" s="275" t="s">
        <v>5546</v>
      </c>
      <c r="D466" s="275"/>
      <c r="E466" s="276">
        <v>41745</v>
      </c>
      <c r="F466" s="276"/>
      <c r="G466" s="276" t="s">
        <v>13</v>
      </c>
      <c r="H466" s="198"/>
      <c r="I466" s="198" t="s">
        <v>126</v>
      </c>
      <c r="J466" s="198" t="s">
        <v>5570</v>
      </c>
      <c r="K466" s="198" t="s">
        <v>1125</v>
      </c>
      <c r="L466" s="198" t="s">
        <v>35</v>
      </c>
      <c r="M466" s="198" t="s">
        <v>426</v>
      </c>
      <c r="N466" s="198" t="s">
        <v>13</v>
      </c>
      <c r="O466" s="198" t="s">
        <v>13</v>
      </c>
      <c r="P466" s="198" t="s">
        <v>13</v>
      </c>
      <c r="Q466" s="198"/>
      <c r="R466" s="277" t="s">
        <v>13</v>
      </c>
      <c r="S466" s="277" t="s">
        <v>13</v>
      </c>
      <c r="T466" s="277" t="s">
        <v>13</v>
      </c>
      <c r="U466" s="278" t="s">
        <v>1136</v>
      </c>
      <c r="V466" s="198" t="s">
        <v>5373</v>
      </c>
    </row>
    <row r="467" spans="1:22">
      <c r="A467" s="198" t="s">
        <v>1137</v>
      </c>
      <c r="B467" s="274"/>
      <c r="C467" s="275" t="s">
        <v>9536</v>
      </c>
      <c r="D467" s="198" t="s">
        <v>339</v>
      </c>
      <c r="E467" s="276"/>
      <c r="F467" s="276"/>
      <c r="G467" s="276" t="s">
        <v>57</v>
      </c>
      <c r="H467" s="198"/>
      <c r="I467" s="198" t="s">
        <v>126</v>
      </c>
      <c r="J467" s="198" t="s">
        <v>5571</v>
      </c>
      <c r="K467" s="198" t="s">
        <v>1125</v>
      </c>
      <c r="L467" s="198" t="s">
        <v>13</v>
      </c>
      <c r="M467" s="198" t="s">
        <v>13</v>
      </c>
      <c r="N467" s="198" t="s">
        <v>13</v>
      </c>
      <c r="O467" s="198" t="s">
        <v>13</v>
      </c>
      <c r="P467" s="198" t="s">
        <v>13</v>
      </c>
      <c r="Q467" s="198"/>
      <c r="R467" s="277" t="s">
        <v>13</v>
      </c>
      <c r="S467" s="277" t="s">
        <v>1138</v>
      </c>
      <c r="T467" s="277" t="s">
        <v>13</v>
      </c>
      <c r="U467" s="277" t="s">
        <v>1139</v>
      </c>
      <c r="V467" s="198" t="s">
        <v>5373</v>
      </c>
    </row>
    <row r="468" spans="1:22">
      <c r="A468" s="198" t="s">
        <v>1140</v>
      </c>
      <c r="B468" s="274"/>
      <c r="C468" s="275" t="s">
        <v>9536</v>
      </c>
      <c r="D468" s="198" t="s">
        <v>339</v>
      </c>
      <c r="E468" s="276"/>
      <c r="F468" s="276"/>
      <c r="G468" s="276" t="s">
        <v>57</v>
      </c>
      <c r="H468" s="198"/>
      <c r="I468" s="198" t="s">
        <v>126</v>
      </c>
      <c r="J468" s="198" t="s">
        <v>5571</v>
      </c>
      <c r="K468" s="198" t="s">
        <v>1125</v>
      </c>
      <c r="L468" s="198" t="s">
        <v>13</v>
      </c>
      <c r="M468" s="198" t="s">
        <v>13</v>
      </c>
      <c r="N468" s="198" t="s">
        <v>13</v>
      </c>
      <c r="O468" s="198" t="s">
        <v>13</v>
      </c>
      <c r="P468" s="198" t="s">
        <v>13</v>
      </c>
      <c r="Q468" s="198"/>
      <c r="R468" s="277" t="s">
        <v>13</v>
      </c>
      <c r="S468" s="277" t="s">
        <v>1138</v>
      </c>
      <c r="T468" s="277" t="s">
        <v>13</v>
      </c>
      <c r="U468" s="277" t="s">
        <v>1141</v>
      </c>
      <c r="V468" s="198" t="s">
        <v>5373</v>
      </c>
    </row>
    <row r="469" spans="1:22">
      <c r="A469" s="198" t="s">
        <v>1142</v>
      </c>
      <c r="B469" s="274"/>
      <c r="C469" s="275" t="s">
        <v>5546</v>
      </c>
      <c r="D469" s="275"/>
      <c r="E469" s="276">
        <v>41745</v>
      </c>
      <c r="F469" s="276"/>
      <c r="G469" s="276" t="s">
        <v>13</v>
      </c>
      <c r="H469" s="198"/>
      <c r="I469" s="198" t="s">
        <v>126</v>
      </c>
      <c r="J469" s="198" t="s">
        <v>5570</v>
      </c>
      <c r="K469" s="198" t="s">
        <v>1143</v>
      </c>
      <c r="L469" s="198" t="s">
        <v>35</v>
      </c>
      <c r="M469" s="198" t="s">
        <v>39</v>
      </c>
      <c r="N469" s="198" t="s">
        <v>13</v>
      </c>
      <c r="O469" s="198" t="s">
        <v>13</v>
      </c>
      <c r="P469" s="198" t="s">
        <v>13</v>
      </c>
      <c r="Q469" s="198"/>
      <c r="R469" s="277" t="s">
        <v>13</v>
      </c>
      <c r="S469" s="277" t="s">
        <v>13</v>
      </c>
      <c r="T469" s="277" t="s">
        <v>13</v>
      </c>
      <c r="U469" s="278" t="s">
        <v>1144</v>
      </c>
      <c r="V469" s="198" t="s">
        <v>5373</v>
      </c>
    </row>
    <row r="470" spans="1:22">
      <c r="A470" s="198" t="s">
        <v>1145</v>
      </c>
      <c r="B470" s="274"/>
      <c r="C470" s="275" t="s">
        <v>5546</v>
      </c>
      <c r="D470" s="275"/>
      <c r="E470" s="276">
        <v>41745</v>
      </c>
      <c r="F470" s="276"/>
      <c r="G470" s="276" t="s">
        <v>13</v>
      </c>
      <c r="H470" s="198"/>
      <c r="I470" s="198" t="s">
        <v>126</v>
      </c>
      <c r="J470" s="198" t="s">
        <v>5570</v>
      </c>
      <c r="K470" s="198" t="s">
        <v>1143</v>
      </c>
      <c r="L470" s="198" t="s">
        <v>35</v>
      </c>
      <c r="M470" s="198" t="s">
        <v>13</v>
      </c>
      <c r="N470" s="198" t="s">
        <v>13</v>
      </c>
      <c r="O470" s="198" t="s">
        <v>13</v>
      </c>
      <c r="P470" s="198" t="s">
        <v>13</v>
      </c>
      <c r="Q470" s="198"/>
      <c r="R470" s="277" t="s">
        <v>13</v>
      </c>
      <c r="S470" s="277" t="s">
        <v>13</v>
      </c>
      <c r="T470" s="277" t="s">
        <v>13</v>
      </c>
      <c r="U470" s="278" t="s">
        <v>1146</v>
      </c>
      <c r="V470" s="198" t="s">
        <v>5373</v>
      </c>
    </row>
    <row r="471" spans="1:22">
      <c r="A471" s="198" t="s">
        <v>1147</v>
      </c>
      <c r="B471" s="274"/>
      <c r="C471" s="275" t="s">
        <v>5546</v>
      </c>
      <c r="D471" s="275"/>
      <c r="E471" s="276">
        <v>41745</v>
      </c>
      <c r="F471" s="276"/>
      <c r="G471" s="276" t="s">
        <v>13</v>
      </c>
      <c r="H471" s="198"/>
      <c r="I471" s="198" t="s">
        <v>126</v>
      </c>
      <c r="J471" s="198" t="s">
        <v>5570</v>
      </c>
      <c r="K471" s="198" t="s">
        <v>1143</v>
      </c>
      <c r="L471" s="198" t="s">
        <v>35</v>
      </c>
      <c r="M471" s="198" t="s">
        <v>13</v>
      </c>
      <c r="N471" s="198" t="s">
        <v>13</v>
      </c>
      <c r="O471" s="198" t="s">
        <v>13</v>
      </c>
      <c r="P471" s="198" t="s">
        <v>13</v>
      </c>
      <c r="Q471" s="198"/>
      <c r="R471" s="277" t="s">
        <v>13</v>
      </c>
      <c r="S471" s="277" t="s">
        <v>13</v>
      </c>
      <c r="T471" s="277" t="s">
        <v>13</v>
      </c>
      <c r="U471" s="278" t="s">
        <v>1148</v>
      </c>
      <c r="V471" s="198" t="s">
        <v>5373</v>
      </c>
    </row>
    <row r="472" spans="1:22">
      <c r="A472" s="198" t="s">
        <v>1149</v>
      </c>
      <c r="B472" s="274"/>
      <c r="C472" s="275" t="s">
        <v>5546</v>
      </c>
      <c r="D472" s="275"/>
      <c r="E472" s="276">
        <v>41745</v>
      </c>
      <c r="F472" s="276"/>
      <c r="G472" s="276" t="s">
        <v>13</v>
      </c>
      <c r="H472" s="198"/>
      <c r="I472" s="198" t="s">
        <v>126</v>
      </c>
      <c r="J472" s="198" t="s">
        <v>5570</v>
      </c>
      <c r="K472" s="198" t="s">
        <v>1143</v>
      </c>
      <c r="L472" s="198" t="s">
        <v>35</v>
      </c>
      <c r="M472" s="198" t="s">
        <v>13</v>
      </c>
      <c r="N472" s="198" t="s">
        <v>13</v>
      </c>
      <c r="O472" s="198" t="s">
        <v>13</v>
      </c>
      <c r="P472" s="198" t="s">
        <v>13</v>
      </c>
      <c r="Q472" s="198"/>
      <c r="R472" s="277" t="s">
        <v>13</v>
      </c>
      <c r="S472" s="277" t="s">
        <v>13</v>
      </c>
      <c r="T472" s="277" t="s">
        <v>13</v>
      </c>
      <c r="U472" s="278" t="s">
        <v>1150</v>
      </c>
      <c r="V472" s="198" t="s">
        <v>5373</v>
      </c>
    </row>
    <row r="473" spans="1:22">
      <c r="A473" s="198" t="s">
        <v>1151</v>
      </c>
      <c r="B473" s="274"/>
      <c r="C473" s="275" t="s">
        <v>5546</v>
      </c>
      <c r="D473" s="275"/>
      <c r="E473" s="276">
        <v>41745</v>
      </c>
      <c r="F473" s="276"/>
      <c r="G473" s="276" t="s">
        <v>13</v>
      </c>
      <c r="H473" s="198"/>
      <c r="I473" s="198" t="s">
        <v>126</v>
      </c>
      <c r="J473" s="198" t="s">
        <v>5570</v>
      </c>
      <c r="K473" s="198" t="s">
        <v>1143</v>
      </c>
      <c r="L473" s="198" t="s">
        <v>35</v>
      </c>
      <c r="M473" s="198" t="s">
        <v>13</v>
      </c>
      <c r="N473" s="198" t="s">
        <v>13</v>
      </c>
      <c r="O473" s="198" t="s">
        <v>13</v>
      </c>
      <c r="P473" s="198" t="s">
        <v>13</v>
      </c>
      <c r="Q473" s="198"/>
      <c r="R473" s="277" t="s">
        <v>13</v>
      </c>
      <c r="S473" s="277" t="s">
        <v>13</v>
      </c>
      <c r="T473" s="277" t="s">
        <v>13</v>
      </c>
      <c r="U473" s="278" t="s">
        <v>1152</v>
      </c>
      <c r="V473" s="198" t="s">
        <v>5373</v>
      </c>
    </row>
    <row r="474" spans="1:22">
      <c r="A474" s="198" t="s">
        <v>1153</v>
      </c>
      <c r="B474" s="274"/>
      <c r="C474" s="275" t="s">
        <v>5546</v>
      </c>
      <c r="D474" s="275"/>
      <c r="E474" s="276">
        <v>41745</v>
      </c>
      <c r="F474" s="276"/>
      <c r="G474" s="276" t="s">
        <v>13</v>
      </c>
      <c r="H474" s="198"/>
      <c r="I474" s="198" t="s">
        <v>126</v>
      </c>
      <c r="J474" s="198" t="s">
        <v>5570</v>
      </c>
      <c r="K474" s="198" t="s">
        <v>1143</v>
      </c>
      <c r="L474" s="198" t="s">
        <v>35</v>
      </c>
      <c r="M474" s="198" t="s">
        <v>13</v>
      </c>
      <c r="N474" s="198" t="s">
        <v>13</v>
      </c>
      <c r="O474" s="198" t="s">
        <v>13</v>
      </c>
      <c r="P474" s="198" t="s">
        <v>13</v>
      </c>
      <c r="Q474" s="198"/>
      <c r="R474" s="277" t="s">
        <v>13</v>
      </c>
      <c r="S474" s="277" t="s">
        <v>13</v>
      </c>
      <c r="T474" s="277" t="s">
        <v>13</v>
      </c>
      <c r="U474" s="278" t="s">
        <v>1154</v>
      </c>
      <c r="V474" s="198" t="s">
        <v>5373</v>
      </c>
    </row>
    <row r="475" spans="1:22">
      <c r="A475" s="198" t="s">
        <v>1155</v>
      </c>
      <c r="B475" s="274"/>
      <c r="C475" s="275" t="s">
        <v>5546</v>
      </c>
      <c r="D475" s="275"/>
      <c r="E475" s="276">
        <v>41745</v>
      </c>
      <c r="F475" s="276"/>
      <c r="G475" s="276" t="s">
        <v>13</v>
      </c>
      <c r="H475" s="198"/>
      <c r="I475" s="198" t="s">
        <v>126</v>
      </c>
      <c r="J475" s="198" t="s">
        <v>5570</v>
      </c>
      <c r="K475" s="198" t="s">
        <v>1143</v>
      </c>
      <c r="L475" s="198" t="s">
        <v>35</v>
      </c>
      <c r="M475" s="198" t="s">
        <v>13</v>
      </c>
      <c r="N475" s="198" t="s">
        <v>13</v>
      </c>
      <c r="O475" s="198" t="s">
        <v>13</v>
      </c>
      <c r="P475" s="198" t="s">
        <v>13</v>
      </c>
      <c r="Q475" s="198"/>
      <c r="R475" s="277" t="s">
        <v>13</v>
      </c>
      <c r="S475" s="277" t="s">
        <v>13</v>
      </c>
      <c r="T475" s="277" t="s">
        <v>13</v>
      </c>
      <c r="U475" s="278" t="s">
        <v>1156</v>
      </c>
      <c r="V475" s="198" t="s">
        <v>5373</v>
      </c>
    </row>
    <row r="476" spans="1:22">
      <c r="A476" s="198" t="s">
        <v>1157</v>
      </c>
      <c r="B476" s="274"/>
      <c r="C476" s="275" t="s">
        <v>5546</v>
      </c>
      <c r="D476" s="275"/>
      <c r="E476" s="276">
        <v>41745</v>
      </c>
      <c r="F476" s="276"/>
      <c r="G476" s="276" t="s">
        <v>13</v>
      </c>
      <c r="H476" s="198"/>
      <c r="I476" s="198" t="s">
        <v>126</v>
      </c>
      <c r="J476" s="198" t="s">
        <v>5570</v>
      </c>
      <c r="K476" s="198" t="s">
        <v>1143</v>
      </c>
      <c r="L476" s="198" t="s">
        <v>35</v>
      </c>
      <c r="M476" s="198" t="s">
        <v>13</v>
      </c>
      <c r="N476" s="198" t="s">
        <v>13</v>
      </c>
      <c r="O476" s="198" t="s">
        <v>13</v>
      </c>
      <c r="P476" s="198" t="s">
        <v>13</v>
      </c>
      <c r="Q476" s="198"/>
      <c r="R476" s="277" t="s">
        <v>13</v>
      </c>
      <c r="S476" s="277" t="s">
        <v>13</v>
      </c>
      <c r="T476" s="277" t="s">
        <v>13</v>
      </c>
      <c r="U476" s="278" t="s">
        <v>1158</v>
      </c>
      <c r="V476" s="198" t="s">
        <v>5373</v>
      </c>
    </row>
    <row r="477" spans="1:22">
      <c r="A477" s="198" t="s">
        <v>1159</v>
      </c>
      <c r="B477" s="274"/>
      <c r="C477" s="275" t="s">
        <v>5546</v>
      </c>
      <c r="D477" s="275"/>
      <c r="E477" s="276">
        <v>41745</v>
      </c>
      <c r="F477" s="276"/>
      <c r="G477" s="276" t="s">
        <v>13</v>
      </c>
      <c r="H477" s="198"/>
      <c r="I477" s="198" t="s">
        <v>126</v>
      </c>
      <c r="J477" s="198" t="s">
        <v>5570</v>
      </c>
      <c r="K477" s="198" t="s">
        <v>1143</v>
      </c>
      <c r="L477" s="198" t="s">
        <v>35</v>
      </c>
      <c r="M477" s="198" t="s">
        <v>13</v>
      </c>
      <c r="N477" s="198" t="s">
        <v>13</v>
      </c>
      <c r="O477" s="198" t="s">
        <v>13</v>
      </c>
      <c r="P477" s="198" t="s">
        <v>13</v>
      </c>
      <c r="Q477" s="198"/>
      <c r="R477" s="277" t="s">
        <v>13</v>
      </c>
      <c r="S477" s="277" t="s">
        <v>13</v>
      </c>
      <c r="T477" s="277" t="s">
        <v>13</v>
      </c>
      <c r="U477" s="278" t="s">
        <v>1160</v>
      </c>
      <c r="V477" s="198" t="s">
        <v>5373</v>
      </c>
    </row>
    <row r="478" spans="1:22">
      <c r="A478" s="198" t="s">
        <v>1161</v>
      </c>
      <c r="B478" s="274"/>
      <c r="C478" s="275" t="s">
        <v>5546</v>
      </c>
      <c r="D478" s="275"/>
      <c r="E478" s="276">
        <v>41745</v>
      </c>
      <c r="F478" s="276"/>
      <c r="G478" s="276" t="s">
        <v>13</v>
      </c>
      <c r="H478" s="198"/>
      <c r="I478" s="198" t="s">
        <v>126</v>
      </c>
      <c r="J478" s="198" t="s">
        <v>5570</v>
      </c>
      <c r="K478" s="198" t="s">
        <v>1143</v>
      </c>
      <c r="L478" s="198" t="s">
        <v>35</v>
      </c>
      <c r="M478" s="198" t="s">
        <v>13</v>
      </c>
      <c r="N478" s="198" t="s">
        <v>13</v>
      </c>
      <c r="O478" s="198" t="s">
        <v>13</v>
      </c>
      <c r="P478" s="198" t="s">
        <v>13</v>
      </c>
      <c r="Q478" s="198"/>
      <c r="R478" s="277" t="s">
        <v>13</v>
      </c>
      <c r="S478" s="277" t="s">
        <v>13</v>
      </c>
      <c r="T478" s="277" t="s">
        <v>13</v>
      </c>
      <c r="U478" s="278" t="s">
        <v>1162</v>
      </c>
      <c r="V478" s="198" t="s">
        <v>5373</v>
      </c>
    </row>
    <row r="479" spans="1:22">
      <c r="A479" s="198" t="s">
        <v>1163</v>
      </c>
      <c r="B479" s="274"/>
      <c r="C479" s="275" t="s">
        <v>5546</v>
      </c>
      <c r="D479" s="275"/>
      <c r="E479" s="276">
        <v>41745</v>
      </c>
      <c r="F479" s="276"/>
      <c r="G479" s="276" t="s">
        <v>13</v>
      </c>
      <c r="H479" s="198"/>
      <c r="I479" s="198" t="s">
        <v>126</v>
      </c>
      <c r="J479" s="198" t="s">
        <v>5570</v>
      </c>
      <c r="K479" s="198" t="s">
        <v>1143</v>
      </c>
      <c r="L479" s="198" t="s">
        <v>35</v>
      </c>
      <c r="M479" s="198" t="s">
        <v>13</v>
      </c>
      <c r="N479" s="198" t="s">
        <v>13</v>
      </c>
      <c r="O479" s="198" t="s">
        <v>13</v>
      </c>
      <c r="P479" s="198" t="s">
        <v>13</v>
      </c>
      <c r="Q479" s="198"/>
      <c r="R479" s="277" t="s">
        <v>13</v>
      </c>
      <c r="S479" s="277" t="s">
        <v>13</v>
      </c>
      <c r="T479" s="277" t="s">
        <v>13</v>
      </c>
      <c r="U479" s="278" t="s">
        <v>1164</v>
      </c>
      <c r="V479" s="198" t="s">
        <v>5373</v>
      </c>
    </row>
    <row r="480" spans="1:22">
      <c r="A480" s="198" t="s">
        <v>1165</v>
      </c>
      <c r="B480" s="274"/>
      <c r="C480" s="275" t="s">
        <v>5546</v>
      </c>
      <c r="D480" s="275"/>
      <c r="E480" s="276">
        <v>41745</v>
      </c>
      <c r="F480" s="276"/>
      <c r="G480" s="276" t="s">
        <v>13</v>
      </c>
      <c r="H480" s="198"/>
      <c r="I480" s="198" t="s">
        <v>126</v>
      </c>
      <c r="J480" s="198" t="s">
        <v>5570</v>
      </c>
      <c r="K480" s="198" t="s">
        <v>1143</v>
      </c>
      <c r="L480" s="198" t="s">
        <v>35</v>
      </c>
      <c r="M480" s="198" t="s">
        <v>13</v>
      </c>
      <c r="N480" s="198" t="s">
        <v>13</v>
      </c>
      <c r="O480" s="198" t="s">
        <v>13</v>
      </c>
      <c r="P480" s="198" t="s">
        <v>13</v>
      </c>
      <c r="Q480" s="198"/>
      <c r="R480" s="277" t="s">
        <v>13</v>
      </c>
      <c r="S480" s="277" t="s">
        <v>13</v>
      </c>
      <c r="T480" s="277" t="s">
        <v>13</v>
      </c>
      <c r="U480" s="278" t="s">
        <v>1166</v>
      </c>
      <c r="V480" s="198" t="s">
        <v>5373</v>
      </c>
    </row>
    <row r="481" spans="1:22">
      <c r="A481" s="198" t="s">
        <v>1167</v>
      </c>
      <c r="B481" s="274"/>
      <c r="C481" s="275" t="s">
        <v>5546</v>
      </c>
      <c r="D481" s="275"/>
      <c r="E481" s="276">
        <v>41745</v>
      </c>
      <c r="F481" s="276"/>
      <c r="G481" s="276" t="s">
        <v>13</v>
      </c>
      <c r="H481" s="198"/>
      <c r="I481" s="198" t="s">
        <v>126</v>
      </c>
      <c r="J481" s="198" t="s">
        <v>5570</v>
      </c>
      <c r="K481" s="198" t="s">
        <v>1143</v>
      </c>
      <c r="L481" s="198" t="s">
        <v>35</v>
      </c>
      <c r="M481" s="198" t="s">
        <v>13</v>
      </c>
      <c r="N481" s="198" t="s">
        <v>13</v>
      </c>
      <c r="O481" s="198" t="s">
        <v>13</v>
      </c>
      <c r="P481" s="198" t="s">
        <v>13</v>
      </c>
      <c r="Q481" s="198"/>
      <c r="R481" s="277" t="s">
        <v>13</v>
      </c>
      <c r="S481" s="277" t="s">
        <v>13</v>
      </c>
      <c r="T481" s="277" t="s">
        <v>13</v>
      </c>
      <c r="U481" s="278" t="s">
        <v>1168</v>
      </c>
      <c r="V481" s="198" t="s">
        <v>5373</v>
      </c>
    </row>
    <row r="482" spans="1:22">
      <c r="A482" s="198" t="s">
        <v>1169</v>
      </c>
      <c r="B482" s="274"/>
      <c r="C482" s="275" t="s">
        <v>5546</v>
      </c>
      <c r="D482" s="275"/>
      <c r="E482" s="276">
        <v>41745</v>
      </c>
      <c r="F482" s="276"/>
      <c r="G482" s="276" t="s">
        <v>13</v>
      </c>
      <c r="H482" s="198"/>
      <c r="I482" s="198" t="s">
        <v>126</v>
      </c>
      <c r="J482" s="198" t="s">
        <v>5570</v>
      </c>
      <c r="K482" s="198" t="s">
        <v>1143</v>
      </c>
      <c r="L482" s="198" t="s">
        <v>35</v>
      </c>
      <c r="M482" s="198" t="s">
        <v>13</v>
      </c>
      <c r="N482" s="198" t="s">
        <v>13</v>
      </c>
      <c r="O482" s="198" t="s">
        <v>13</v>
      </c>
      <c r="P482" s="198" t="s">
        <v>13</v>
      </c>
      <c r="Q482" s="198"/>
      <c r="R482" s="277" t="s">
        <v>13</v>
      </c>
      <c r="S482" s="277" t="s">
        <v>13</v>
      </c>
      <c r="T482" s="277" t="s">
        <v>13</v>
      </c>
      <c r="U482" s="278" t="s">
        <v>1170</v>
      </c>
      <c r="V482" s="198" t="s">
        <v>5373</v>
      </c>
    </row>
    <row r="483" spans="1:22">
      <c r="A483" s="198" t="s">
        <v>1171</v>
      </c>
      <c r="B483" s="274"/>
      <c r="C483" s="275" t="s">
        <v>5546</v>
      </c>
      <c r="D483" s="275"/>
      <c r="E483" s="276">
        <v>41745</v>
      </c>
      <c r="F483" s="276"/>
      <c r="G483" s="276" t="s">
        <v>13</v>
      </c>
      <c r="H483" s="198"/>
      <c r="I483" s="198" t="s">
        <v>126</v>
      </c>
      <c r="J483" s="198" t="s">
        <v>5570</v>
      </c>
      <c r="K483" s="198" t="s">
        <v>1143</v>
      </c>
      <c r="L483" s="198" t="s">
        <v>39</v>
      </c>
      <c r="M483" s="198" t="s">
        <v>13</v>
      </c>
      <c r="N483" s="198" t="s">
        <v>13</v>
      </c>
      <c r="O483" s="198" t="s">
        <v>13</v>
      </c>
      <c r="P483" s="198" t="s">
        <v>13</v>
      </c>
      <c r="Q483" s="198"/>
      <c r="R483" s="277" t="s">
        <v>13</v>
      </c>
      <c r="S483" s="277" t="s">
        <v>13</v>
      </c>
      <c r="T483" s="277" t="s">
        <v>13</v>
      </c>
      <c r="U483" s="278" t="s">
        <v>1172</v>
      </c>
      <c r="V483" s="198" t="s">
        <v>5373</v>
      </c>
    </row>
    <row r="484" spans="1:22">
      <c r="A484" s="198" t="s">
        <v>1173</v>
      </c>
      <c r="B484" s="274"/>
      <c r="C484" s="275" t="s">
        <v>5546</v>
      </c>
      <c r="D484" s="198"/>
      <c r="E484" s="276"/>
      <c r="F484" s="276"/>
      <c r="G484" s="276" t="s">
        <v>13</v>
      </c>
      <c r="H484" s="198"/>
      <c r="I484" s="198" t="s">
        <v>126</v>
      </c>
      <c r="J484" s="198" t="s">
        <v>5571</v>
      </c>
      <c r="K484" s="198" t="s">
        <v>1143</v>
      </c>
      <c r="L484" s="198" t="s">
        <v>13</v>
      </c>
      <c r="M484" s="198" t="s">
        <v>13</v>
      </c>
      <c r="N484" s="198" t="s">
        <v>13</v>
      </c>
      <c r="O484" s="198" t="s">
        <v>13</v>
      </c>
      <c r="P484" s="198" t="s">
        <v>13</v>
      </c>
      <c r="Q484" s="198"/>
      <c r="R484" s="277" t="s">
        <v>13</v>
      </c>
      <c r="S484" s="277" t="s">
        <v>1174</v>
      </c>
      <c r="T484" s="277" t="s">
        <v>13</v>
      </c>
      <c r="U484" s="278" t="s">
        <v>1175</v>
      </c>
      <c r="V484" s="198" t="s">
        <v>5373</v>
      </c>
    </row>
    <row r="485" spans="1:22">
      <c r="A485" s="198" t="s">
        <v>1176</v>
      </c>
      <c r="B485" s="274"/>
      <c r="C485" s="275" t="s">
        <v>5546</v>
      </c>
      <c r="D485" s="198"/>
      <c r="E485" s="276"/>
      <c r="F485" s="276"/>
      <c r="G485" s="276" t="s">
        <v>13</v>
      </c>
      <c r="H485" s="198"/>
      <c r="I485" s="198" t="s">
        <v>126</v>
      </c>
      <c r="J485" s="198" t="s">
        <v>5571</v>
      </c>
      <c r="K485" s="198" t="s">
        <v>1143</v>
      </c>
      <c r="L485" s="198" t="s">
        <v>13</v>
      </c>
      <c r="M485" s="198" t="s">
        <v>13</v>
      </c>
      <c r="N485" s="198" t="s">
        <v>13</v>
      </c>
      <c r="O485" s="198" t="s">
        <v>13</v>
      </c>
      <c r="P485" s="198" t="s">
        <v>13</v>
      </c>
      <c r="Q485" s="198"/>
      <c r="R485" s="277" t="s">
        <v>13</v>
      </c>
      <c r="S485" s="277" t="s">
        <v>1174</v>
      </c>
      <c r="T485" s="277" t="s">
        <v>13</v>
      </c>
      <c r="U485" s="278" t="s">
        <v>1177</v>
      </c>
      <c r="V485" s="198" t="s">
        <v>5373</v>
      </c>
    </row>
    <row r="486" spans="1:22">
      <c r="A486" s="198" t="s">
        <v>1178</v>
      </c>
      <c r="B486" s="274"/>
      <c r="C486" s="275" t="s">
        <v>5546</v>
      </c>
      <c r="D486" s="198"/>
      <c r="E486" s="276"/>
      <c r="F486" s="276"/>
      <c r="G486" s="276" t="s">
        <v>13</v>
      </c>
      <c r="H486" s="198"/>
      <c r="I486" s="198" t="s">
        <v>126</v>
      </c>
      <c r="J486" s="198" t="s">
        <v>5571</v>
      </c>
      <c r="K486" s="198" t="s">
        <v>1143</v>
      </c>
      <c r="L486" s="198" t="s">
        <v>13</v>
      </c>
      <c r="M486" s="198" t="s">
        <v>13</v>
      </c>
      <c r="N486" s="198" t="s">
        <v>13</v>
      </c>
      <c r="O486" s="198" t="s">
        <v>13</v>
      </c>
      <c r="P486" s="198" t="s">
        <v>13</v>
      </c>
      <c r="Q486" s="198"/>
      <c r="R486" s="277" t="s">
        <v>13</v>
      </c>
      <c r="S486" s="277" t="s">
        <v>1174</v>
      </c>
      <c r="T486" s="277" t="s">
        <v>13</v>
      </c>
      <c r="U486" s="278" t="s">
        <v>1179</v>
      </c>
      <c r="V486" s="198" t="s">
        <v>5373</v>
      </c>
    </row>
    <row r="487" spans="1:22">
      <c r="A487" s="198" t="s">
        <v>1180</v>
      </c>
      <c r="B487" s="274"/>
      <c r="C487" s="275" t="s">
        <v>5546</v>
      </c>
      <c r="D487" s="198"/>
      <c r="E487" s="276"/>
      <c r="F487" s="276"/>
      <c r="G487" s="276" t="s">
        <v>13</v>
      </c>
      <c r="H487" s="198"/>
      <c r="I487" s="198" t="s">
        <v>126</v>
      </c>
      <c r="J487" s="198" t="s">
        <v>5571</v>
      </c>
      <c r="K487" s="198" t="s">
        <v>1143</v>
      </c>
      <c r="L487" s="198" t="s">
        <v>13</v>
      </c>
      <c r="M487" s="198" t="s">
        <v>13</v>
      </c>
      <c r="N487" s="198" t="s">
        <v>13</v>
      </c>
      <c r="O487" s="198" t="s">
        <v>13</v>
      </c>
      <c r="P487" s="198" t="s">
        <v>13</v>
      </c>
      <c r="Q487" s="198"/>
      <c r="R487" s="277" t="s">
        <v>13</v>
      </c>
      <c r="S487" s="277" t="s">
        <v>1174</v>
      </c>
      <c r="T487" s="277" t="s">
        <v>13</v>
      </c>
      <c r="U487" s="278" t="s">
        <v>1181</v>
      </c>
      <c r="V487" s="198" t="s">
        <v>5373</v>
      </c>
    </row>
    <row r="488" spans="1:22">
      <c r="A488" s="198" t="s">
        <v>1182</v>
      </c>
      <c r="B488" s="274"/>
      <c r="C488" s="275" t="s">
        <v>5546</v>
      </c>
      <c r="D488" s="198"/>
      <c r="E488" s="276"/>
      <c r="F488" s="276"/>
      <c r="G488" s="276" t="s">
        <v>13</v>
      </c>
      <c r="H488" s="198"/>
      <c r="I488" s="198" t="s">
        <v>126</v>
      </c>
      <c r="J488" s="198" t="s">
        <v>5571</v>
      </c>
      <c r="K488" s="198" t="s">
        <v>1143</v>
      </c>
      <c r="L488" s="198" t="s">
        <v>13</v>
      </c>
      <c r="M488" s="198" t="s">
        <v>13</v>
      </c>
      <c r="N488" s="198" t="s">
        <v>13</v>
      </c>
      <c r="O488" s="198" t="s">
        <v>13</v>
      </c>
      <c r="P488" s="198" t="s">
        <v>13</v>
      </c>
      <c r="Q488" s="198"/>
      <c r="R488" s="277" t="s">
        <v>13</v>
      </c>
      <c r="S488" s="277" t="s">
        <v>1174</v>
      </c>
      <c r="T488" s="277" t="s">
        <v>13</v>
      </c>
      <c r="U488" s="278" t="s">
        <v>1183</v>
      </c>
      <c r="V488" s="198" t="s">
        <v>5373</v>
      </c>
    </row>
    <row r="489" spans="1:22">
      <c r="A489" s="198" t="s">
        <v>1184</v>
      </c>
      <c r="B489" s="274"/>
      <c r="C489" s="275" t="s">
        <v>5546</v>
      </c>
      <c r="D489" s="198"/>
      <c r="E489" s="276"/>
      <c r="F489" s="276"/>
      <c r="G489" s="276" t="s">
        <v>13</v>
      </c>
      <c r="H489" s="198"/>
      <c r="I489" s="198" t="s">
        <v>126</v>
      </c>
      <c r="J489" s="198" t="s">
        <v>5571</v>
      </c>
      <c r="K489" s="198" t="s">
        <v>1143</v>
      </c>
      <c r="L489" s="198" t="s">
        <v>13</v>
      </c>
      <c r="M489" s="198" t="s">
        <v>13</v>
      </c>
      <c r="N489" s="198" t="s">
        <v>13</v>
      </c>
      <c r="O489" s="198" t="s">
        <v>13</v>
      </c>
      <c r="P489" s="198" t="s">
        <v>13</v>
      </c>
      <c r="Q489" s="198"/>
      <c r="R489" s="277" t="s">
        <v>13</v>
      </c>
      <c r="S489" s="277" t="s">
        <v>1174</v>
      </c>
      <c r="T489" s="277" t="s">
        <v>13</v>
      </c>
      <c r="U489" s="278" t="s">
        <v>301</v>
      </c>
      <c r="V489" s="198" t="s">
        <v>5373</v>
      </c>
    </row>
    <row r="490" spans="1:22">
      <c r="A490" s="198" t="s">
        <v>1185</v>
      </c>
      <c r="B490" s="274"/>
      <c r="C490" s="275" t="s">
        <v>5546</v>
      </c>
      <c r="D490" s="198"/>
      <c r="E490" s="276"/>
      <c r="F490" s="276"/>
      <c r="G490" s="276" t="s">
        <v>13</v>
      </c>
      <c r="H490" s="198"/>
      <c r="I490" s="198" t="s">
        <v>126</v>
      </c>
      <c r="J490" s="198" t="s">
        <v>5571</v>
      </c>
      <c r="K490" s="198" t="s">
        <v>1143</v>
      </c>
      <c r="L490" s="198" t="s">
        <v>13</v>
      </c>
      <c r="M490" s="198" t="s">
        <v>13</v>
      </c>
      <c r="N490" s="198" t="s">
        <v>13</v>
      </c>
      <c r="O490" s="198" t="s">
        <v>13</v>
      </c>
      <c r="P490" s="198" t="s">
        <v>13</v>
      </c>
      <c r="Q490" s="198"/>
      <c r="R490" s="277" t="s">
        <v>13</v>
      </c>
      <c r="S490" s="277" t="s">
        <v>1174</v>
      </c>
      <c r="T490" s="277" t="s">
        <v>13</v>
      </c>
      <c r="U490" s="278" t="s">
        <v>1186</v>
      </c>
      <c r="V490" s="198" t="s">
        <v>5373</v>
      </c>
    </row>
    <row r="491" spans="1:22">
      <c r="A491" s="198" t="s">
        <v>1187</v>
      </c>
      <c r="B491" s="274"/>
      <c r="C491" s="275" t="s">
        <v>5546</v>
      </c>
      <c r="D491" s="198"/>
      <c r="E491" s="276"/>
      <c r="F491" s="276"/>
      <c r="G491" s="276" t="s">
        <v>13</v>
      </c>
      <c r="H491" s="198"/>
      <c r="I491" s="198" t="s">
        <v>126</v>
      </c>
      <c r="J491" s="198" t="s">
        <v>5571</v>
      </c>
      <c r="K491" s="198" t="s">
        <v>1143</v>
      </c>
      <c r="L491" s="198" t="s">
        <v>13</v>
      </c>
      <c r="M491" s="198" t="s">
        <v>13</v>
      </c>
      <c r="N491" s="198" t="s">
        <v>13</v>
      </c>
      <c r="O491" s="198" t="s">
        <v>13</v>
      </c>
      <c r="P491" s="198" t="s">
        <v>13</v>
      </c>
      <c r="Q491" s="198"/>
      <c r="R491" s="277" t="s">
        <v>13</v>
      </c>
      <c r="S491" s="277" t="s">
        <v>1174</v>
      </c>
      <c r="T491" s="277" t="s">
        <v>13</v>
      </c>
      <c r="U491" s="278" t="s">
        <v>1188</v>
      </c>
      <c r="V491" s="198" t="s">
        <v>5373</v>
      </c>
    </row>
    <row r="492" spans="1:22">
      <c r="A492" s="198" t="s">
        <v>1189</v>
      </c>
      <c r="B492" s="274"/>
      <c r="C492" s="275" t="s">
        <v>5546</v>
      </c>
      <c r="D492" s="275"/>
      <c r="E492" s="276">
        <v>41778</v>
      </c>
      <c r="F492" s="276"/>
      <c r="G492" s="276" t="s">
        <v>13</v>
      </c>
      <c r="H492" s="198"/>
      <c r="I492" s="198" t="s">
        <v>126</v>
      </c>
      <c r="J492" s="198" t="s">
        <v>5570</v>
      </c>
      <c r="K492" s="198" t="s">
        <v>1190</v>
      </c>
      <c r="L492" s="198" t="s">
        <v>426</v>
      </c>
      <c r="M492" s="198" t="s">
        <v>13</v>
      </c>
      <c r="N492" s="198" t="s">
        <v>13</v>
      </c>
      <c r="O492" s="198" t="s">
        <v>13</v>
      </c>
      <c r="P492" s="198" t="s">
        <v>13</v>
      </c>
      <c r="Q492" s="198"/>
      <c r="R492" s="277" t="s">
        <v>13</v>
      </c>
      <c r="S492" s="277" t="s">
        <v>13</v>
      </c>
      <c r="T492" s="277" t="s">
        <v>13</v>
      </c>
      <c r="U492" s="278" t="s">
        <v>1191</v>
      </c>
      <c r="V492" s="198" t="s">
        <v>5373</v>
      </c>
    </row>
    <row r="493" spans="1:22">
      <c r="A493" s="198" t="s">
        <v>1192</v>
      </c>
      <c r="B493" s="274"/>
      <c r="C493" s="275" t="s">
        <v>5546</v>
      </c>
      <c r="D493" s="198"/>
      <c r="E493" s="276"/>
      <c r="F493" s="276"/>
      <c r="G493" s="276" t="s">
        <v>13</v>
      </c>
      <c r="H493" s="198"/>
      <c r="I493" s="198" t="s">
        <v>126</v>
      </c>
      <c r="J493" s="198" t="s">
        <v>5570</v>
      </c>
      <c r="K493" s="198" t="s">
        <v>1190</v>
      </c>
      <c r="L493" s="198" t="s">
        <v>426</v>
      </c>
      <c r="M493" s="198" t="s">
        <v>13</v>
      </c>
      <c r="N493" s="198" t="s">
        <v>13</v>
      </c>
      <c r="O493" s="198" t="s">
        <v>13</v>
      </c>
      <c r="P493" s="198" t="s">
        <v>13</v>
      </c>
      <c r="Q493" s="198"/>
      <c r="R493" s="277" t="s">
        <v>13</v>
      </c>
      <c r="S493" s="277" t="s">
        <v>13</v>
      </c>
      <c r="T493" s="277" t="s">
        <v>13</v>
      </c>
      <c r="U493" s="278" t="s">
        <v>1193</v>
      </c>
      <c r="V493" s="198" t="s">
        <v>5373</v>
      </c>
    </row>
    <row r="494" spans="1:22">
      <c r="A494" s="198" t="s">
        <v>1194</v>
      </c>
      <c r="B494" s="274"/>
      <c r="C494" s="275" t="s">
        <v>5546</v>
      </c>
      <c r="D494" s="198"/>
      <c r="E494" s="276">
        <v>41837</v>
      </c>
      <c r="F494" s="276"/>
      <c r="G494" s="276" t="s">
        <v>13</v>
      </c>
      <c r="H494" s="198"/>
      <c r="I494" s="198" t="s">
        <v>126</v>
      </c>
      <c r="J494" s="198" t="s">
        <v>5570</v>
      </c>
      <c r="K494" s="198" t="s">
        <v>1190</v>
      </c>
      <c r="L494" s="198" t="s">
        <v>426</v>
      </c>
      <c r="M494" s="198" t="s">
        <v>13</v>
      </c>
      <c r="N494" s="198" t="s">
        <v>13</v>
      </c>
      <c r="O494" s="198" t="s">
        <v>13</v>
      </c>
      <c r="P494" s="198" t="s">
        <v>13</v>
      </c>
      <c r="Q494" s="198"/>
      <c r="R494" s="277" t="s">
        <v>13</v>
      </c>
      <c r="S494" s="277" t="s">
        <v>13</v>
      </c>
      <c r="T494" s="277" t="s">
        <v>13</v>
      </c>
      <c r="U494" s="278" t="s">
        <v>1195</v>
      </c>
      <c r="V494" s="198" t="s">
        <v>5373</v>
      </c>
    </row>
    <row r="495" spans="1:22">
      <c r="A495" s="198" t="s">
        <v>1196</v>
      </c>
      <c r="B495" s="274"/>
      <c r="C495" s="275" t="s">
        <v>5546</v>
      </c>
      <c r="D495" s="275"/>
      <c r="E495" s="276">
        <v>41778</v>
      </c>
      <c r="F495" s="276"/>
      <c r="G495" s="276" t="s">
        <v>13</v>
      </c>
      <c r="H495" s="198"/>
      <c r="I495" s="198" t="s">
        <v>126</v>
      </c>
      <c r="J495" s="198" t="s">
        <v>5570</v>
      </c>
      <c r="K495" s="198" t="s">
        <v>1190</v>
      </c>
      <c r="L495" s="198" t="s">
        <v>426</v>
      </c>
      <c r="M495" s="198" t="s">
        <v>13</v>
      </c>
      <c r="N495" s="198" t="s">
        <v>13</v>
      </c>
      <c r="O495" s="198" t="s">
        <v>13</v>
      </c>
      <c r="P495" s="198" t="s">
        <v>13</v>
      </c>
      <c r="Q495" s="198"/>
      <c r="R495" s="277" t="s">
        <v>13</v>
      </c>
      <c r="S495" s="277" t="s">
        <v>13</v>
      </c>
      <c r="T495" s="277" t="s">
        <v>13</v>
      </c>
      <c r="U495" s="278" t="s">
        <v>1197</v>
      </c>
      <c r="V495" s="198" t="s">
        <v>5373</v>
      </c>
    </row>
    <row r="496" spans="1:22">
      <c r="A496" s="198" t="s">
        <v>1198</v>
      </c>
      <c r="B496" s="274"/>
      <c r="C496" s="275" t="s">
        <v>5546</v>
      </c>
      <c r="D496" s="198"/>
      <c r="E496" s="276"/>
      <c r="F496" s="276"/>
      <c r="G496" s="276" t="s">
        <v>13</v>
      </c>
      <c r="H496" s="198"/>
      <c r="I496" s="198" t="s">
        <v>126</v>
      </c>
      <c r="J496" s="198" t="s">
        <v>5571</v>
      </c>
      <c r="K496" s="198" t="s">
        <v>1190</v>
      </c>
      <c r="L496" s="198" t="s">
        <v>13</v>
      </c>
      <c r="M496" s="198" t="s">
        <v>13</v>
      </c>
      <c r="N496" s="198" t="s">
        <v>13</v>
      </c>
      <c r="O496" s="198" t="s">
        <v>13</v>
      </c>
      <c r="P496" s="198" t="s">
        <v>13</v>
      </c>
      <c r="Q496" s="198"/>
      <c r="R496" s="277" t="s">
        <v>13</v>
      </c>
      <c r="S496" s="277" t="s">
        <v>1199</v>
      </c>
      <c r="T496" s="277" t="s">
        <v>13</v>
      </c>
      <c r="U496" s="278" t="s">
        <v>1175</v>
      </c>
      <c r="V496" s="198" t="s">
        <v>5373</v>
      </c>
    </row>
    <row r="497" spans="1:22">
      <c r="A497" s="198" t="s">
        <v>1200</v>
      </c>
      <c r="B497" s="274"/>
      <c r="C497" s="275" t="s">
        <v>5546</v>
      </c>
      <c r="D497" s="198"/>
      <c r="E497" s="276"/>
      <c r="F497" s="276"/>
      <c r="G497" s="276" t="s">
        <v>13</v>
      </c>
      <c r="H497" s="198"/>
      <c r="I497" s="198" t="s">
        <v>126</v>
      </c>
      <c r="J497" s="198" t="s">
        <v>5571</v>
      </c>
      <c r="K497" s="198" t="s">
        <v>1190</v>
      </c>
      <c r="L497" s="198" t="s">
        <v>13</v>
      </c>
      <c r="M497" s="198" t="s">
        <v>13</v>
      </c>
      <c r="N497" s="198" t="s">
        <v>13</v>
      </c>
      <c r="O497" s="198" t="s">
        <v>13</v>
      </c>
      <c r="P497" s="198" t="s">
        <v>13</v>
      </c>
      <c r="Q497" s="198"/>
      <c r="R497" s="277" t="s">
        <v>13</v>
      </c>
      <c r="S497" s="277" t="s">
        <v>1199</v>
      </c>
      <c r="T497" s="277" t="s">
        <v>13</v>
      </c>
      <c r="U497" s="278" t="s">
        <v>1177</v>
      </c>
      <c r="V497" s="198" t="s">
        <v>5373</v>
      </c>
    </row>
    <row r="498" spans="1:22">
      <c r="A498" s="198" t="s">
        <v>1201</v>
      </c>
      <c r="B498" s="274"/>
      <c r="C498" s="275" t="s">
        <v>5546</v>
      </c>
      <c r="D498" s="198"/>
      <c r="E498" s="276"/>
      <c r="F498" s="276"/>
      <c r="G498" s="276" t="s">
        <v>13</v>
      </c>
      <c r="H498" s="198"/>
      <c r="I498" s="198" t="s">
        <v>126</v>
      </c>
      <c r="J498" s="198" t="s">
        <v>5571</v>
      </c>
      <c r="K498" s="198" t="s">
        <v>1190</v>
      </c>
      <c r="L498" s="198" t="s">
        <v>13</v>
      </c>
      <c r="M498" s="198" t="s">
        <v>13</v>
      </c>
      <c r="N498" s="198" t="s">
        <v>13</v>
      </c>
      <c r="O498" s="198" t="s">
        <v>13</v>
      </c>
      <c r="P498" s="198" t="s">
        <v>13</v>
      </c>
      <c r="Q498" s="198"/>
      <c r="R498" s="277" t="s">
        <v>13</v>
      </c>
      <c r="S498" s="277" t="s">
        <v>1199</v>
      </c>
      <c r="T498" s="277" t="s">
        <v>13</v>
      </c>
      <c r="U498" s="278" t="s">
        <v>1179</v>
      </c>
      <c r="V498" s="198" t="s">
        <v>5373</v>
      </c>
    </row>
    <row r="499" spans="1:22">
      <c r="A499" s="198" t="s">
        <v>1202</v>
      </c>
      <c r="B499" s="274"/>
      <c r="C499" s="275" t="s">
        <v>5546</v>
      </c>
      <c r="D499" s="198"/>
      <c r="E499" s="276"/>
      <c r="F499" s="276"/>
      <c r="G499" s="276" t="s">
        <v>13</v>
      </c>
      <c r="H499" s="198"/>
      <c r="I499" s="198" t="s">
        <v>126</v>
      </c>
      <c r="J499" s="198" t="s">
        <v>5571</v>
      </c>
      <c r="K499" s="198" t="s">
        <v>1190</v>
      </c>
      <c r="L499" s="198" t="s">
        <v>13</v>
      </c>
      <c r="M499" s="198" t="s">
        <v>13</v>
      </c>
      <c r="N499" s="198" t="s">
        <v>13</v>
      </c>
      <c r="O499" s="198" t="s">
        <v>13</v>
      </c>
      <c r="P499" s="198" t="s">
        <v>13</v>
      </c>
      <c r="Q499" s="198"/>
      <c r="R499" s="277" t="s">
        <v>13</v>
      </c>
      <c r="S499" s="277" t="s">
        <v>1199</v>
      </c>
      <c r="T499" s="277" t="s">
        <v>13</v>
      </c>
      <c r="U499" s="278" t="s">
        <v>1181</v>
      </c>
      <c r="V499" s="198" t="s">
        <v>5373</v>
      </c>
    </row>
    <row r="500" spans="1:22">
      <c r="A500" s="198" t="s">
        <v>1203</v>
      </c>
      <c r="B500" s="274"/>
      <c r="C500" s="275" t="s">
        <v>5546</v>
      </c>
      <c r="D500" s="198"/>
      <c r="E500" s="276"/>
      <c r="F500" s="276"/>
      <c r="G500" s="276" t="s">
        <v>13</v>
      </c>
      <c r="H500" s="198"/>
      <c r="I500" s="198" t="s">
        <v>126</v>
      </c>
      <c r="J500" s="198" t="s">
        <v>5571</v>
      </c>
      <c r="K500" s="198" t="s">
        <v>1190</v>
      </c>
      <c r="L500" s="198" t="s">
        <v>13</v>
      </c>
      <c r="M500" s="198" t="s">
        <v>13</v>
      </c>
      <c r="N500" s="198" t="s">
        <v>13</v>
      </c>
      <c r="O500" s="198" t="s">
        <v>13</v>
      </c>
      <c r="P500" s="198" t="s">
        <v>13</v>
      </c>
      <c r="Q500" s="198"/>
      <c r="R500" s="277" t="s">
        <v>13</v>
      </c>
      <c r="S500" s="277" t="s">
        <v>1199</v>
      </c>
      <c r="T500" s="277" t="s">
        <v>13</v>
      </c>
      <c r="U500" s="278" t="s">
        <v>1183</v>
      </c>
      <c r="V500" s="198" t="s">
        <v>5373</v>
      </c>
    </row>
    <row r="501" spans="1:22">
      <c r="A501" s="198" t="s">
        <v>1204</v>
      </c>
      <c r="B501" s="274"/>
      <c r="C501" s="275" t="s">
        <v>5546</v>
      </c>
      <c r="D501" s="198"/>
      <c r="E501" s="276"/>
      <c r="F501" s="276"/>
      <c r="G501" s="276" t="s">
        <v>13</v>
      </c>
      <c r="H501" s="198"/>
      <c r="I501" s="198" t="s">
        <v>126</v>
      </c>
      <c r="J501" s="198" t="s">
        <v>5571</v>
      </c>
      <c r="K501" s="198" t="s">
        <v>1190</v>
      </c>
      <c r="L501" s="198" t="s">
        <v>13</v>
      </c>
      <c r="M501" s="198" t="s">
        <v>13</v>
      </c>
      <c r="N501" s="198" t="s">
        <v>13</v>
      </c>
      <c r="O501" s="198" t="s">
        <v>13</v>
      </c>
      <c r="P501" s="198" t="s">
        <v>13</v>
      </c>
      <c r="Q501" s="198"/>
      <c r="R501" s="277" t="s">
        <v>13</v>
      </c>
      <c r="S501" s="277" t="s">
        <v>1199</v>
      </c>
      <c r="T501" s="277" t="s">
        <v>13</v>
      </c>
      <c r="U501" s="278" t="s">
        <v>301</v>
      </c>
      <c r="V501" s="198" t="s">
        <v>5373</v>
      </c>
    </row>
    <row r="502" spans="1:22">
      <c r="A502" s="198" t="s">
        <v>1205</v>
      </c>
      <c r="B502" s="274"/>
      <c r="C502" s="275" t="s">
        <v>5546</v>
      </c>
      <c r="D502" s="198"/>
      <c r="E502" s="276"/>
      <c r="F502" s="276"/>
      <c r="G502" s="276" t="s">
        <v>13</v>
      </c>
      <c r="H502" s="198"/>
      <c r="I502" s="198" t="s">
        <v>126</v>
      </c>
      <c r="J502" s="198" t="s">
        <v>5571</v>
      </c>
      <c r="K502" s="198" t="s">
        <v>1190</v>
      </c>
      <c r="L502" s="198" t="s">
        <v>13</v>
      </c>
      <c r="M502" s="198" t="s">
        <v>13</v>
      </c>
      <c r="N502" s="198" t="s">
        <v>13</v>
      </c>
      <c r="O502" s="198" t="s">
        <v>13</v>
      </c>
      <c r="P502" s="198" t="s">
        <v>13</v>
      </c>
      <c r="Q502" s="198"/>
      <c r="R502" s="277" t="s">
        <v>13</v>
      </c>
      <c r="S502" s="277" t="s">
        <v>1199</v>
      </c>
      <c r="T502" s="277" t="s">
        <v>13</v>
      </c>
      <c r="U502" s="278" t="s">
        <v>1186</v>
      </c>
      <c r="V502" s="198" t="s">
        <v>5373</v>
      </c>
    </row>
    <row r="503" spans="1:22">
      <c r="A503" s="198" t="s">
        <v>1206</v>
      </c>
      <c r="B503" s="274"/>
      <c r="C503" s="275" t="s">
        <v>5546</v>
      </c>
      <c r="D503" s="198"/>
      <c r="E503" s="276"/>
      <c r="F503" s="276"/>
      <c r="G503" s="276" t="s">
        <v>13</v>
      </c>
      <c r="H503" s="198"/>
      <c r="I503" s="198" t="s">
        <v>126</v>
      </c>
      <c r="J503" s="198" t="s">
        <v>5571</v>
      </c>
      <c r="K503" s="198" t="s">
        <v>1190</v>
      </c>
      <c r="L503" s="198" t="s">
        <v>13</v>
      </c>
      <c r="M503" s="198" t="s">
        <v>13</v>
      </c>
      <c r="N503" s="198" t="s">
        <v>13</v>
      </c>
      <c r="O503" s="198" t="s">
        <v>13</v>
      </c>
      <c r="P503" s="198" t="s">
        <v>13</v>
      </c>
      <c r="Q503" s="198"/>
      <c r="R503" s="277" t="s">
        <v>13</v>
      </c>
      <c r="S503" s="277" t="s">
        <v>1199</v>
      </c>
      <c r="T503" s="277" t="s">
        <v>13</v>
      </c>
      <c r="U503" s="278" t="s">
        <v>1188</v>
      </c>
      <c r="V503" s="198" t="s">
        <v>5373</v>
      </c>
    </row>
    <row r="504" spans="1:22">
      <c r="A504" s="198" t="s">
        <v>1207</v>
      </c>
      <c r="B504" s="274"/>
      <c r="C504" s="275" t="s">
        <v>9536</v>
      </c>
      <c r="D504" s="198" t="s">
        <v>339</v>
      </c>
      <c r="E504" s="276">
        <v>41778</v>
      </c>
      <c r="F504" s="276"/>
      <c r="G504" s="276" t="s">
        <v>57</v>
      </c>
      <c r="H504" s="198"/>
      <c r="I504" s="198" t="s">
        <v>126</v>
      </c>
      <c r="J504" s="198" t="s">
        <v>5570</v>
      </c>
      <c r="K504" s="198" t="s">
        <v>1108</v>
      </c>
      <c r="L504" s="198" t="s">
        <v>118</v>
      </c>
      <c r="M504" s="198" t="s">
        <v>13</v>
      </c>
      <c r="N504" s="198" t="s">
        <v>13</v>
      </c>
      <c r="O504" s="198" t="s">
        <v>13</v>
      </c>
      <c r="P504" s="198" t="s">
        <v>13</v>
      </c>
      <c r="Q504" s="198"/>
      <c r="R504" s="277" t="s">
        <v>13</v>
      </c>
      <c r="S504" s="277" t="s">
        <v>13</v>
      </c>
      <c r="T504" s="277" t="s">
        <v>13</v>
      </c>
      <c r="U504" s="279" t="s">
        <v>1208</v>
      </c>
      <c r="V504" s="198" t="s">
        <v>5373</v>
      </c>
    </row>
    <row r="505" spans="1:22">
      <c r="A505" s="198" t="s">
        <v>1209</v>
      </c>
      <c r="B505" s="274"/>
      <c r="C505" s="275" t="s">
        <v>9536</v>
      </c>
      <c r="D505" s="198" t="s">
        <v>339</v>
      </c>
      <c r="E505" s="276"/>
      <c r="F505" s="276"/>
      <c r="G505" s="276" t="s">
        <v>57</v>
      </c>
      <c r="H505" s="198"/>
      <c r="I505" s="198" t="s">
        <v>126</v>
      </c>
      <c r="J505" s="198" t="s">
        <v>5570</v>
      </c>
      <c r="K505" s="198" t="s">
        <v>1108</v>
      </c>
      <c r="L505" s="198" t="s">
        <v>118</v>
      </c>
      <c r="M505" s="198" t="s">
        <v>13</v>
      </c>
      <c r="N505" s="198" t="s">
        <v>13</v>
      </c>
      <c r="O505" s="198" t="s">
        <v>13</v>
      </c>
      <c r="P505" s="198" t="s">
        <v>13</v>
      </c>
      <c r="Q505" s="198"/>
      <c r="R505" s="277" t="s">
        <v>13</v>
      </c>
      <c r="S505" s="277" t="s">
        <v>13</v>
      </c>
      <c r="T505" s="277" t="s">
        <v>13</v>
      </c>
      <c r="U505" s="277" t="s">
        <v>1210</v>
      </c>
      <c r="V505" s="198" t="s">
        <v>5373</v>
      </c>
    </row>
    <row r="506" spans="1:22">
      <c r="A506" s="198" t="s">
        <v>1211</v>
      </c>
      <c r="B506" s="274"/>
      <c r="C506" s="275" t="s">
        <v>9536</v>
      </c>
      <c r="D506" s="198" t="s">
        <v>339</v>
      </c>
      <c r="E506" s="276">
        <v>41837</v>
      </c>
      <c r="F506" s="276"/>
      <c r="G506" s="276" t="s">
        <v>57</v>
      </c>
      <c r="H506" s="198"/>
      <c r="I506" s="198" t="s">
        <v>126</v>
      </c>
      <c r="J506" s="198" t="s">
        <v>5570</v>
      </c>
      <c r="K506" s="198" t="s">
        <v>1108</v>
      </c>
      <c r="L506" s="198" t="s">
        <v>118</v>
      </c>
      <c r="M506" s="198" t="s">
        <v>13</v>
      </c>
      <c r="N506" s="198" t="s">
        <v>13</v>
      </c>
      <c r="O506" s="198" t="s">
        <v>13</v>
      </c>
      <c r="P506" s="198" t="s">
        <v>13</v>
      </c>
      <c r="Q506" s="198"/>
      <c r="R506" s="277" t="s">
        <v>13</v>
      </c>
      <c r="S506" s="277" t="s">
        <v>13</v>
      </c>
      <c r="T506" s="277" t="s">
        <v>13</v>
      </c>
      <c r="U506" s="279" t="s">
        <v>1212</v>
      </c>
      <c r="V506" s="198" t="s">
        <v>5373</v>
      </c>
    </row>
    <row r="507" spans="1:22">
      <c r="A507" s="198" t="s">
        <v>1213</v>
      </c>
      <c r="B507" s="274"/>
      <c r="C507" s="275" t="s">
        <v>9536</v>
      </c>
      <c r="D507" s="198" t="s">
        <v>339</v>
      </c>
      <c r="E507" s="276">
        <v>41745</v>
      </c>
      <c r="F507" s="276"/>
      <c r="G507" s="276" t="s">
        <v>57</v>
      </c>
      <c r="H507" s="198"/>
      <c r="I507" s="198" t="s">
        <v>126</v>
      </c>
      <c r="J507" s="198" t="s">
        <v>5570</v>
      </c>
      <c r="K507" s="198" t="s">
        <v>1108</v>
      </c>
      <c r="L507" s="198" t="s">
        <v>118</v>
      </c>
      <c r="M507" s="198" t="s">
        <v>13</v>
      </c>
      <c r="N507" s="198" t="s">
        <v>13</v>
      </c>
      <c r="O507" s="198" t="s">
        <v>13</v>
      </c>
      <c r="P507" s="198" t="s">
        <v>13</v>
      </c>
      <c r="Q507" s="198"/>
      <c r="R507" s="277" t="s">
        <v>13</v>
      </c>
      <c r="S507" s="277" t="s">
        <v>13</v>
      </c>
      <c r="T507" s="277" t="s">
        <v>13</v>
      </c>
      <c r="U507" s="279" t="s">
        <v>1214</v>
      </c>
      <c r="V507" s="198" t="s">
        <v>5373</v>
      </c>
    </row>
    <row r="508" spans="1:22">
      <c r="A508" s="198" t="s">
        <v>1215</v>
      </c>
      <c r="B508" s="274"/>
      <c r="C508" s="275" t="s">
        <v>9536</v>
      </c>
      <c r="D508" s="198" t="s">
        <v>339</v>
      </c>
      <c r="E508" s="276">
        <v>41813</v>
      </c>
      <c r="F508" s="276"/>
      <c r="G508" s="276" t="s">
        <v>57</v>
      </c>
      <c r="H508" s="198"/>
      <c r="I508" s="198" t="s">
        <v>126</v>
      </c>
      <c r="J508" s="198" t="s">
        <v>5570</v>
      </c>
      <c r="K508" s="198" t="s">
        <v>1108</v>
      </c>
      <c r="L508" s="198" t="s">
        <v>81</v>
      </c>
      <c r="M508" s="198" t="s">
        <v>13</v>
      </c>
      <c r="N508" s="198" t="s">
        <v>13</v>
      </c>
      <c r="O508" s="198" t="s">
        <v>13</v>
      </c>
      <c r="P508" s="198" t="s">
        <v>13</v>
      </c>
      <c r="Q508" s="198"/>
      <c r="R508" s="277" t="s">
        <v>13</v>
      </c>
      <c r="S508" s="277" t="s">
        <v>13</v>
      </c>
      <c r="T508" s="277" t="s">
        <v>13</v>
      </c>
      <c r="U508" s="279" t="s">
        <v>1216</v>
      </c>
      <c r="V508" s="198" t="s">
        <v>5373</v>
      </c>
    </row>
    <row r="509" spans="1:22">
      <c r="A509" s="198" t="s">
        <v>1217</v>
      </c>
      <c r="B509" s="274"/>
      <c r="C509" s="275" t="s">
        <v>9536</v>
      </c>
      <c r="D509" s="198" t="s">
        <v>339</v>
      </c>
      <c r="E509" s="276">
        <v>41778</v>
      </c>
      <c r="F509" s="276"/>
      <c r="G509" s="276" t="s">
        <v>57</v>
      </c>
      <c r="H509" s="198"/>
      <c r="I509" s="198" t="s">
        <v>126</v>
      </c>
      <c r="J509" s="198" t="s">
        <v>5570</v>
      </c>
      <c r="K509" s="198" t="s">
        <v>1108</v>
      </c>
      <c r="L509" s="198" t="s">
        <v>1107</v>
      </c>
      <c r="M509" s="198" t="s">
        <v>118</v>
      </c>
      <c r="N509" s="198" t="s">
        <v>13</v>
      </c>
      <c r="O509" s="198" t="s">
        <v>13</v>
      </c>
      <c r="P509" s="198" t="s">
        <v>13</v>
      </c>
      <c r="Q509" s="198"/>
      <c r="R509" s="277" t="s">
        <v>13</v>
      </c>
      <c r="S509" s="277" t="s">
        <v>13</v>
      </c>
      <c r="T509" s="277" t="s">
        <v>13</v>
      </c>
      <c r="U509" s="279" t="s">
        <v>1218</v>
      </c>
      <c r="V509" s="198" t="s">
        <v>5373</v>
      </c>
    </row>
    <row r="510" spans="1:22">
      <c r="A510" s="198" t="s">
        <v>1219</v>
      </c>
      <c r="B510" s="274"/>
      <c r="C510" s="275" t="s">
        <v>9536</v>
      </c>
      <c r="D510" s="198" t="s">
        <v>339</v>
      </c>
      <c r="E510" s="276"/>
      <c r="F510" s="276"/>
      <c r="G510" s="276" t="s">
        <v>57</v>
      </c>
      <c r="H510" s="198"/>
      <c r="I510" s="198" t="s">
        <v>126</v>
      </c>
      <c r="J510" s="198" t="s">
        <v>5570</v>
      </c>
      <c r="K510" s="198" t="s">
        <v>1108</v>
      </c>
      <c r="L510" s="198" t="s">
        <v>1125</v>
      </c>
      <c r="M510" s="198" t="s">
        <v>1143</v>
      </c>
      <c r="N510" s="198" t="s">
        <v>1190</v>
      </c>
      <c r="O510" s="198" t="s">
        <v>13</v>
      </c>
      <c r="P510" s="198" t="s">
        <v>13</v>
      </c>
      <c r="Q510" s="198"/>
      <c r="R510" s="277" t="s">
        <v>13</v>
      </c>
      <c r="S510" s="277" t="s">
        <v>13</v>
      </c>
      <c r="T510" s="277" t="s">
        <v>13</v>
      </c>
      <c r="U510" s="277" t="s">
        <v>1220</v>
      </c>
      <c r="V510" s="198" t="s">
        <v>5373</v>
      </c>
    </row>
    <row r="511" spans="1:22">
      <c r="A511" s="198" t="s">
        <v>1221</v>
      </c>
      <c r="B511" s="274"/>
      <c r="C511" s="275" t="s">
        <v>9536</v>
      </c>
      <c r="D511" s="198" t="s">
        <v>339</v>
      </c>
      <c r="E511" s="276">
        <v>41813</v>
      </c>
      <c r="F511" s="276"/>
      <c r="G511" s="276" t="s">
        <v>57</v>
      </c>
      <c r="H511" s="198"/>
      <c r="I511" s="198" t="s">
        <v>126</v>
      </c>
      <c r="J511" s="198" t="s">
        <v>5570</v>
      </c>
      <c r="K511" s="198" t="s">
        <v>1222</v>
      </c>
      <c r="L511" s="198" t="s">
        <v>1108</v>
      </c>
      <c r="M511" s="198" t="s">
        <v>13</v>
      </c>
      <c r="N511" s="198" t="s">
        <v>13</v>
      </c>
      <c r="O511" s="198" t="s">
        <v>13</v>
      </c>
      <c r="P511" s="198" t="s">
        <v>13</v>
      </c>
      <c r="Q511" s="198"/>
      <c r="R511" s="277" t="s">
        <v>13</v>
      </c>
      <c r="S511" s="277" t="s">
        <v>13</v>
      </c>
      <c r="T511" s="277" t="s">
        <v>13</v>
      </c>
      <c r="U511" s="279" t="s">
        <v>5652</v>
      </c>
      <c r="V511" s="198" t="s">
        <v>5373</v>
      </c>
    </row>
    <row r="512" spans="1:22">
      <c r="A512" s="198" t="s">
        <v>1224</v>
      </c>
      <c r="B512" s="274"/>
      <c r="C512" s="275" t="s">
        <v>9536</v>
      </c>
      <c r="D512" s="198" t="s">
        <v>339</v>
      </c>
      <c r="E512" s="276">
        <v>41813</v>
      </c>
      <c r="F512" s="276"/>
      <c r="G512" s="276" t="s">
        <v>57</v>
      </c>
      <c r="H512" s="198"/>
      <c r="I512" s="198" t="s">
        <v>126</v>
      </c>
      <c r="J512" s="198" t="s">
        <v>5570</v>
      </c>
      <c r="K512" s="198" t="s">
        <v>1222</v>
      </c>
      <c r="L512" s="198" t="s">
        <v>1108</v>
      </c>
      <c r="M512" s="198" t="s">
        <v>13</v>
      </c>
      <c r="N512" s="198" t="s">
        <v>13</v>
      </c>
      <c r="O512" s="198" t="s">
        <v>13</v>
      </c>
      <c r="P512" s="198" t="s">
        <v>13</v>
      </c>
      <c r="Q512" s="198"/>
      <c r="R512" s="277" t="s">
        <v>13</v>
      </c>
      <c r="S512" s="277" t="s">
        <v>13</v>
      </c>
      <c r="T512" s="277" t="s">
        <v>13</v>
      </c>
      <c r="U512" s="279" t="s">
        <v>5515</v>
      </c>
      <c r="V512" s="198" t="s">
        <v>5373</v>
      </c>
    </row>
    <row r="513" spans="1:22">
      <c r="A513" s="198" t="s">
        <v>1226</v>
      </c>
      <c r="B513" s="274"/>
      <c r="C513" s="275" t="s">
        <v>9536</v>
      </c>
      <c r="D513" s="198" t="s">
        <v>339</v>
      </c>
      <c r="E513" s="276">
        <v>41813</v>
      </c>
      <c r="F513" s="276"/>
      <c r="G513" s="276" t="s">
        <v>57</v>
      </c>
      <c r="H513" s="198"/>
      <c r="I513" s="198" t="s">
        <v>126</v>
      </c>
      <c r="J513" s="198" t="s">
        <v>5570</v>
      </c>
      <c r="K513" s="198" t="s">
        <v>1108</v>
      </c>
      <c r="L513" s="198" t="s">
        <v>13</v>
      </c>
      <c r="M513" s="198" t="s">
        <v>13</v>
      </c>
      <c r="N513" s="198" t="s">
        <v>13</v>
      </c>
      <c r="O513" s="198" t="s">
        <v>13</v>
      </c>
      <c r="P513" s="198" t="s">
        <v>13</v>
      </c>
      <c r="Q513" s="198"/>
      <c r="R513" s="277" t="s">
        <v>13</v>
      </c>
      <c r="S513" s="279" t="s">
        <v>759</v>
      </c>
      <c r="T513" s="277" t="s">
        <v>13</v>
      </c>
      <c r="U513" s="277" t="s">
        <v>1227</v>
      </c>
      <c r="V513" s="198" t="s">
        <v>5373</v>
      </c>
    </row>
    <row r="514" spans="1:22">
      <c r="A514" s="198" t="s">
        <v>1228</v>
      </c>
      <c r="B514" s="274"/>
      <c r="C514" s="275" t="s">
        <v>9536</v>
      </c>
      <c r="D514" s="198" t="s">
        <v>339</v>
      </c>
      <c r="E514" s="276"/>
      <c r="F514" s="276"/>
      <c r="G514" s="276" t="s">
        <v>57</v>
      </c>
      <c r="H514" s="198"/>
      <c r="I514" s="198" t="s">
        <v>126</v>
      </c>
      <c r="J514" s="198" t="s">
        <v>5570</v>
      </c>
      <c r="K514" s="198" t="s">
        <v>1108</v>
      </c>
      <c r="L514" s="198" t="s">
        <v>13</v>
      </c>
      <c r="M514" s="198" t="s">
        <v>13</v>
      </c>
      <c r="N514" s="198" t="s">
        <v>13</v>
      </c>
      <c r="O514" s="198" t="s">
        <v>13</v>
      </c>
      <c r="P514" s="198" t="s">
        <v>13</v>
      </c>
      <c r="Q514" s="198"/>
      <c r="R514" s="277" t="s">
        <v>13</v>
      </c>
      <c r="S514" s="277" t="s">
        <v>759</v>
      </c>
      <c r="T514" s="277" t="s">
        <v>13</v>
      </c>
      <c r="U514" s="277" t="s">
        <v>1229</v>
      </c>
      <c r="V514" s="198" t="s">
        <v>5373</v>
      </c>
    </row>
    <row r="515" spans="1:22">
      <c r="A515" s="198" t="s">
        <v>1230</v>
      </c>
      <c r="B515" s="274"/>
      <c r="C515" s="275" t="s">
        <v>9536</v>
      </c>
      <c r="D515" s="198" t="s">
        <v>339</v>
      </c>
      <c r="E515" s="276">
        <v>41813</v>
      </c>
      <c r="F515" s="276"/>
      <c r="G515" s="276" t="s">
        <v>57</v>
      </c>
      <c r="H515" s="198"/>
      <c r="I515" s="198" t="s">
        <v>126</v>
      </c>
      <c r="J515" s="198" t="s">
        <v>5570</v>
      </c>
      <c r="K515" s="198" t="s">
        <v>1108</v>
      </c>
      <c r="L515" s="198" t="s">
        <v>13</v>
      </c>
      <c r="M515" s="198" t="s">
        <v>13</v>
      </c>
      <c r="N515" s="198" t="s">
        <v>13</v>
      </c>
      <c r="O515" s="198" t="s">
        <v>13</v>
      </c>
      <c r="P515" s="198" t="s">
        <v>13</v>
      </c>
      <c r="Q515" s="198"/>
      <c r="R515" s="277" t="s">
        <v>13</v>
      </c>
      <c r="S515" s="279" t="s">
        <v>759</v>
      </c>
      <c r="T515" s="277" t="s">
        <v>13</v>
      </c>
      <c r="U515" s="277" t="s">
        <v>1231</v>
      </c>
      <c r="V515" s="198" t="s">
        <v>5373</v>
      </c>
    </row>
    <row r="516" spans="1:22">
      <c r="A516" s="198" t="s">
        <v>1232</v>
      </c>
      <c r="B516" s="274"/>
      <c r="C516" s="275" t="s">
        <v>9536</v>
      </c>
      <c r="D516" s="198" t="s">
        <v>339</v>
      </c>
      <c r="E516" s="276">
        <v>41813</v>
      </c>
      <c r="F516" s="276"/>
      <c r="G516" s="276" t="s">
        <v>57</v>
      </c>
      <c r="H516" s="198"/>
      <c r="I516" s="198" t="s">
        <v>126</v>
      </c>
      <c r="J516" s="198" t="s">
        <v>5570</v>
      </c>
      <c r="K516" s="198" t="s">
        <v>1108</v>
      </c>
      <c r="L516" s="198" t="s">
        <v>13</v>
      </c>
      <c r="M516" s="198" t="s">
        <v>13</v>
      </c>
      <c r="N516" s="198" t="s">
        <v>13</v>
      </c>
      <c r="O516" s="198" t="s">
        <v>13</v>
      </c>
      <c r="P516" s="198" t="s">
        <v>13</v>
      </c>
      <c r="Q516" s="198"/>
      <c r="R516" s="277" t="s">
        <v>13</v>
      </c>
      <c r="S516" s="279" t="s">
        <v>759</v>
      </c>
      <c r="T516" s="277" t="s">
        <v>13</v>
      </c>
      <c r="U516" s="277" t="s">
        <v>5653</v>
      </c>
      <c r="V516" s="198" t="s">
        <v>5373</v>
      </c>
    </row>
    <row r="517" spans="1:22">
      <c r="A517" s="198" t="s">
        <v>1234</v>
      </c>
      <c r="B517" s="274"/>
      <c r="C517" s="275" t="s">
        <v>9536</v>
      </c>
      <c r="D517" s="198" t="s">
        <v>339</v>
      </c>
      <c r="E517" s="276">
        <v>41813</v>
      </c>
      <c r="F517" s="276"/>
      <c r="G517" s="276" t="s">
        <v>57</v>
      </c>
      <c r="H517" s="198"/>
      <c r="I517" s="198" t="s">
        <v>126</v>
      </c>
      <c r="J517" s="198" t="s">
        <v>5570</v>
      </c>
      <c r="K517" s="198" t="s">
        <v>1108</v>
      </c>
      <c r="L517" s="198" t="s">
        <v>13</v>
      </c>
      <c r="M517" s="198" t="s">
        <v>13</v>
      </c>
      <c r="N517" s="198" t="s">
        <v>13</v>
      </c>
      <c r="O517" s="198" t="s">
        <v>13</v>
      </c>
      <c r="P517" s="198" t="s">
        <v>13</v>
      </c>
      <c r="Q517" s="198"/>
      <c r="R517" s="277" t="s">
        <v>13</v>
      </c>
      <c r="S517" s="279" t="s">
        <v>759</v>
      </c>
      <c r="T517" s="277" t="s">
        <v>13</v>
      </c>
      <c r="U517" s="277" t="s">
        <v>5654</v>
      </c>
      <c r="V517" s="198" t="s">
        <v>5373</v>
      </c>
    </row>
    <row r="518" spans="1:22">
      <c r="A518" s="198" t="s">
        <v>1236</v>
      </c>
      <c r="B518" s="274"/>
      <c r="C518" s="275" t="s">
        <v>9536</v>
      </c>
      <c r="D518" s="198" t="s">
        <v>339</v>
      </c>
      <c r="E518" s="276">
        <v>41745</v>
      </c>
      <c r="F518" s="276"/>
      <c r="G518" s="276" t="s">
        <v>57</v>
      </c>
      <c r="H518" s="198"/>
      <c r="I518" s="198" t="s">
        <v>126</v>
      </c>
      <c r="J518" s="198" t="s">
        <v>5570</v>
      </c>
      <c r="K518" s="198" t="s">
        <v>1237</v>
      </c>
      <c r="L518" s="198" t="s">
        <v>13</v>
      </c>
      <c r="M518" s="198" t="s">
        <v>13</v>
      </c>
      <c r="N518" s="198" t="s">
        <v>13</v>
      </c>
      <c r="O518" s="198" t="s">
        <v>13</v>
      </c>
      <c r="P518" s="198" t="s">
        <v>13</v>
      </c>
      <c r="Q518" s="198"/>
      <c r="R518" s="277" t="s">
        <v>13</v>
      </c>
      <c r="S518" s="277" t="s">
        <v>17</v>
      </c>
      <c r="T518" s="277" t="s">
        <v>13</v>
      </c>
      <c r="U518" s="279" t="s">
        <v>1238</v>
      </c>
      <c r="V518" s="198" t="s">
        <v>5373</v>
      </c>
    </row>
    <row r="519" spans="1:22">
      <c r="A519" s="198" t="s">
        <v>1239</v>
      </c>
      <c r="B519" s="274"/>
      <c r="C519" s="275" t="s">
        <v>9536</v>
      </c>
      <c r="D519" s="198" t="s">
        <v>339</v>
      </c>
      <c r="E519" s="276">
        <v>41745</v>
      </c>
      <c r="F519" s="276"/>
      <c r="G519" s="276" t="s">
        <v>57</v>
      </c>
      <c r="H519" s="198"/>
      <c r="I519" s="198" t="s">
        <v>126</v>
      </c>
      <c r="J519" s="198" t="s">
        <v>5570</v>
      </c>
      <c r="K519" s="198" t="s">
        <v>1237</v>
      </c>
      <c r="L519" s="198" t="s">
        <v>13</v>
      </c>
      <c r="M519" s="198" t="s">
        <v>13</v>
      </c>
      <c r="N519" s="198" t="s">
        <v>13</v>
      </c>
      <c r="O519" s="198" t="s">
        <v>13</v>
      </c>
      <c r="P519" s="198" t="s">
        <v>13</v>
      </c>
      <c r="Q519" s="198"/>
      <c r="R519" s="277" t="s">
        <v>13</v>
      </c>
      <c r="S519" s="279" t="s">
        <v>1240</v>
      </c>
      <c r="T519" s="277" t="s">
        <v>13</v>
      </c>
      <c r="U519" s="277" t="s">
        <v>1241</v>
      </c>
      <c r="V519" s="198" t="s">
        <v>5373</v>
      </c>
    </row>
    <row r="520" spans="1:22">
      <c r="A520" s="198" t="s">
        <v>1242</v>
      </c>
      <c r="B520" s="274"/>
      <c r="C520" s="275" t="s">
        <v>5546</v>
      </c>
      <c r="D520" s="198"/>
      <c r="E520" s="276"/>
      <c r="F520" s="276"/>
      <c r="G520" s="276" t="s">
        <v>13</v>
      </c>
      <c r="H520" s="198"/>
      <c r="I520" s="198" t="s">
        <v>126</v>
      </c>
      <c r="J520" s="198" t="s">
        <v>5571</v>
      </c>
      <c r="K520" s="198" t="s">
        <v>59</v>
      </c>
      <c r="L520" s="198" t="s">
        <v>13</v>
      </c>
      <c r="M520" s="198" t="s">
        <v>13</v>
      </c>
      <c r="N520" s="198" t="s">
        <v>13</v>
      </c>
      <c r="O520" s="198" t="s">
        <v>13</v>
      </c>
      <c r="P520" s="198" t="s">
        <v>13</v>
      </c>
      <c r="Q520" s="198"/>
      <c r="R520" s="277" t="s">
        <v>13</v>
      </c>
      <c r="S520" s="277" t="s">
        <v>53</v>
      </c>
      <c r="T520" s="277" t="s">
        <v>13</v>
      </c>
      <c r="U520" s="278" t="s">
        <v>1243</v>
      </c>
      <c r="V520" s="198" t="s">
        <v>5373</v>
      </c>
    </row>
    <row r="521" spans="1:22">
      <c r="A521" s="198" t="s">
        <v>1244</v>
      </c>
      <c r="B521" s="274"/>
      <c r="C521" s="275" t="s">
        <v>5546</v>
      </c>
      <c r="D521" s="198"/>
      <c r="E521" s="276"/>
      <c r="F521" s="276"/>
      <c r="G521" s="276" t="s">
        <v>13</v>
      </c>
      <c r="H521" s="198"/>
      <c r="I521" s="198" t="s">
        <v>126</v>
      </c>
      <c r="J521" s="198" t="s">
        <v>5571</v>
      </c>
      <c r="K521" s="198" t="s">
        <v>59</v>
      </c>
      <c r="L521" s="198" t="s">
        <v>13</v>
      </c>
      <c r="M521" s="198" t="s">
        <v>13</v>
      </c>
      <c r="N521" s="198" t="s">
        <v>13</v>
      </c>
      <c r="O521" s="198" t="s">
        <v>13</v>
      </c>
      <c r="P521" s="198" t="s">
        <v>13</v>
      </c>
      <c r="Q521" s="198"/>
      <c r="R521" s="277" t="s">
        <v>13</v>
      </c>
      <c r="S521" s="277" t="s">
        <v>53</v>
      </c>
      <c r="T521" s="277" t="s">
        <v>13</v>
      </c>
      <c r="U521" s="278" t="s">
        <v>1245</v>
      </c>
      <c r="V521" s="198" t="s">
        <v>5373</v>
      </c>
    </row>
    <row r="522" spans="1:22">
      <c r="A522" s="198" t="s">
        <v>1246</v>
      </c>
      <c r="B522" s="274"/>
      <c r="C522" s="275" t="s">
        <v>5546</v>
      </c>
      <c r="D522" s="198"/>
      <c r="E522" s="276"/>
      <c r="F522" s="276"/>
      <c r="G522" s="276" t="s">
        <v>13</v>
      </c>
      <c r="H522" s="198"/>
      <c r="I522" s="198" t="s">
        <v>126</v>
      </c>
      <c r="J522" s="198" t="s">
        <v>5571</v>
      </c>
      <c r="K522" s="198" t="s">
        <v>59</v>
      </c>
      <c r="L522" s="198" t="s">
        <v>13</v>
      </c>
      <c r="M522" s="198" t="s">
        <v>13</v>
      </c>
      <c r="N522" s="198" t="s">
        <v>13</v>
      </c>
      <c r="O522" s="198" t="s">
        <v>13</v>
      </c>
      <c r="P522" s="198" t="s">
        <v>13</v>
      </c>
      <c r="Q522" s="198"/>
      <c r="R522" s="277" t="s">
        <v>13</v>
      </c>
      <c r="S522" s="277" t="s">
        <v>53</v>
      </c>
      <c r="T522" s="277" t="s">
        <v>13</v>
      </c>
      <c r="U522" s="278" t="s">
        <v>1247</v>
      </c>
      <c r="V522" s="198" t="s">
        <v>5373</v>
      </c>
    </row>
    <row r="523" spans="1:22">
      <c r="A523" s="198" t="s">
        <v>1248</v>
      </c>
      <c r="B523" s="274"/>
      <c r="C523" s="275" t="s">
        <v>5546</v>
      </c>
      <c r="D523" s="198"/>
      <c r="E523" s="276"/>
      <c r="F523" s="276"/>
      <c r="G523" s="276" t="s">
        <v>13</v>
      </c>
      <c r="H523" s="198"/>
      <c r="I523" s="198" t="s">
        <v>126</v>
      </c>
      <c r="J523" s="198" t="s">
        <v>5571</v>
      </c>
      <c r="K523" s="198" t="s">
        <v>59</v>
      </c>
      <c r="L523" s="198" t="s">
        <v>13</v>
      </c>
      <c r="M523" s="198" t="s">
        <v>13</v>
      </c>
      <c r="N523" s="198" t="s">
        <v>13</v>
      </c>
      <c r="O523" s="198" t="s">
        <v>13</v>
      </c>
      <c r="P523" s="198" t="s">
        <v>13</v>
      </c>
      <c r="Q523" s="198"/>
      <c r="R523" s="277" t="s">
        <v>13</v>
      </c>
      <c r="S523" s="277" t="s">
        <v>53</v>
      </c>
      <c r="T523" s="277" t="s">
        <v>13</v>
      </c>
      <c r="U523" s="278" t="s">
        <v>1177</v>
      </c>
      <c r="V523" s="198" t="s">
        <v>5373</v>
      </c>
    </row>
    <row r="524" spans="1:22">
      <c r="A524" s="198" t="s">
        <v>1249</v>
      </c>
      <c r="B524" s="274"/>
      <c r="C524" s="275" t="s">
        <v>5546</v>
      </c>
      <c r="D524" s="198"/>
      <c r="E524" s="276"/>
      <c r="F524" s="276"/>
      <c r="G524" s="276" t="s">
        <v>13</v>
      </c>
      <c r="H524" s="198"/>
      <c r="I524" s="198" t="s">
        <v>126</v>
      </c>
      <c r="J524" s="198" t="s">
        <v>5571</v>
      </c>
      <c r="K524" s="198" t="s">
        <v>59</v>
      </c>
      <c r="L524" s="198" t="s">
        <v>13</v>
      </c>
      <c r="M524" s="198" t="s">
        <v>13</v>
      </c>
      <c r="N524" s="198" t="s">
        <v>13</v>
      </c>
      <c r="O524" s="198" t="s">
        <v>13</v>
      </c>
      <c r="P524" s="198" t="s">
        <v>13</v>
      </c>
      <c r="Q524" s="198"/>
      <c r="R524" s="277" t="s">
        <v>13</v>
      </c>
      <c r="S524" s="277" t="s">
        <v>53</v>
      </c>
      <c r="T524" s="277" t="s">
        <v>13</v>
      </c>
      <c r="U524" s="278" t="s">
        <v>1250</v>
      </c>
      <c r="V524" s="198" t="s">
        <v>5373</v>
      </c>
    </row>
    <row r="525" spans="1:22">
      <c r="A525" s="198" t="s">
        <v>1251</v>
      </c>
      <c r="B525" s="274"/>
      <c r="C525" s="275" t="s">
        <v>5546</v>
      </c>
      <c r="D525" s="198"/>
      <c r="E525" s="276"/>
      <c r="F525" s="276"/>
      <c r="G525" s="276" t="s">
        <v>13</v>
      </c>
      <c r="H525" s="198"/>
      <c r="I525" s="198" t="s">
        <v>126</v>
      </c>
      <c r="J525" s="198" t="s">
        <v>5571</v>
      </c>
      <c r="K525" s="198" t="s">
        <v>59</v>
      </c>
      <c r="L525" s="198" t="s">
        <v>13</v>
      </c>
      <c r="M525" s="198" t="s">
        <v>13</v>
      </c>
      <c r="N525" s="198" t="s">
        <v>13</v>
      </c>
      <c r="O525" s="198" t="s">
        <v>13</v>
      </c>
      <c r="P525" s="198" t="s">
        <v>13</v>
      </c>
      <c r="Q525" s="198"/>
      <c r="R525" s="277" t="s">
        <v>13</v>
      </c>
      <c r="S525" s="277" t="s">
        <v>53</v>
      </c>
      <c r="T525" s="277" t="s">
        <v>13</v>
      </c>
      <c r="U525" s="278" t="s">
        <v>1252</v>
      </c>
      <c r="V525" s="198" t="s">
        <v>5373</v>
      </c>
    </row>
    <row r="526" spans="1:22">
      <c r="A526" s="198" t="s">
        <v>1253</v>
      </c>
      <c r="B526" s="274"/>
      <c r="C526" s="275" t="s">
        <v>5546</v>
      </c>
      <c r="D526" s="198"/>
      <c r="E526" s="276"/>
      <c r="F526" s="276"/>
      <c r="G526" s="276" t="s">
        <v>13</v>
      </c>
      <c r="H526" s="198"/>
      <c r="I526" s="198" t="s">
        <v>126</v>
      </c>
      <c r="J526" s="198" t="s">
        <v>5571</v>
      </c>
      <c r="K526" s="198" t="s">
        <v>59</v>
      </c>
      <c r="L526" s="198" t="s">
        <v>1254</v>
      </c>
      <c r="M526" s="198" t="s">
        <v>13</v>
      </c>
      <c r="N526" s="198" t="s">
        <v>13</v>
      </c>
      <c r="O526" s="198" t="s">
        <v>13</v>
      </c>
      <c r="P526" s="198" t="s">
        <v>13</v>
      </c>
      <c r="Q526" s="198"/>
      <c r="R526" s="277" t="s">
        <v>13</v>
      </c>
      <c r="S526" s="277" t="s">
        <v>13</v>
      </c>
      <c r="T526" s="277" t="s">
        <v>13</v>
      </c>
      <c r="U526" s="278" t="s">
        <v>1255</v>
      </c>
      <c r="V526" s="198" t="s">
        <v>5373</v>
      </c>
    </row>
    <row r="527" spans="1:22">
      <c r="A527" s="198" t="s">
        <v>1256</v>
      </c>
      <c r="B527" s="274"/>
      <c r="C527" s="275" t="s">
        <v>5546</v>
      </c>
      <c r="D527" s="198"/>
      <c r="E527" s="276"/>
      <c r="F527" s="276"/>
      <c r="G527" s="276" t="s">
        <v>13</v>
      </c>
      <c r="H527" s="198"/>
      <c r="I527" s="198" t="s">
        <v>126</v>
      </c>
      <c r="J527" s="198" t="s">
        <v>5571</v>
      </c>
      <c r="K527" s="198" t="s">
        <v>1257</v>
      </c>
      <c r="L527" s="198" t="s">
        <v>13</v>
      </c>
      <c r="M527" s="198" t="s">
        <v>13</v>
      </c>
      <c r="N527" s="198" t="s">
        <v>13</v>
      </c>
      <c r="O527" s="198" t="s">
        <v>13</v>
      </c>
      <c r="P527" s="198" t="s">
        <v>13</v>
      </c>
      <c r="Q527" s="198"/>
      <c r="R527" s="277" t="s">
        <v>13</v>
      </c>
      <c r="S527" s="277" t="s">
        <v>53</v>
      </c>
      <c r="T527" s="277" t="s">
        <v>13</v>
      </c>
      <c r="U527" s="278" t="s">
        <v>449</v>
      </c>
      <c r="V527" s="198" t="s">
        <v>5373</v>
      </c>
    </row>
    <row r="528" spans="1:22">
      <c r="A528" s="198" t="s">
        <v>1258</v>
      </c>
      <c r="B528" s="274"/>
      <c r="C528" s="275" t="s">
        <v>5546</v>
      </c>
      <c r="D528" s="198"/>
      <c r="E528" s="276"/>
      <c r="F528" s="276"/>
      <c r="G528" s="276" t="s">
        <v>13</v>
      </c>
      <c r="H528" s="198"/>
      <c r="I528" s="198" t="s">
        <v>126</v>
      </c>
      <c r="J528" s="198" t="s">
        <v>5571</v>
      </c>
      <c r="K528" s="198" t="s">
        <v>1257</v>
      </c>
      <c r="L528" s="198" t="s">
        <v>13</v>
      </c>
      <c r="M528" s="198" t="s">
        <v>13</v>
      </c>
      <c r="N528" s="198" t="s">
        <v>13</v>
      </c>
      <c r="O528" s="198" t="s">
        <v>13</v>
      </c>
      <c r="P528" s="198" t="s">
        <v>13</v>
      </c>
      <c r="Q528" s="198"/>
      <c r="R528" s="277" t="s">
        <v>13</v>
      </c>
      <c r="S528" s="277" t="s">
        <v>53</v>
      </c>
      <c r="T528" s="277" t="s">
        <v>13</v>
      </c>
      <c r="U528" s="278" t="s">
        <v>1259</v>
      </c>
      <c r="V528" s="198" t="s">
        <v>5373</v>
      </c>
    </row>
    <row r="529" spans="1:22">
      <c r="A529" s="198" t="s">
        <v>1260</v>
      </c>
      <c r="B529" s="274"/>
      <c r="C529" s="275" t="s">
        <v>5546</v>
      </c>
      <c r="D529" s="198"/>
      <c r="E529" s="276"/>
      <c r="F529" s="276"/>
      <c r="G529" s="276" t="s">
        <v>13</v>
      </c>
      <c r="H529" s="198"/>
      <c r="I529" s="198" t="s">
        <v>126</v>
      </c>
      <c r="J529" s="198" t="s">
        <v>5571</v>
      </c>
      <c r="K529" s="198" t="s">
        <v>1257</v>
      </c>
      <c r="L529" s="198" t="s">
        <v>13</v>
      </c>
      <c r="M529" s="198" t="s">
        <v>13</v>
      </c>
      <c r="N529" s="198" t="s">
        <v>13</v>
      </c>
      <c r="O529" s="198" t="s">
        <v>13</v>
      </c>
      <c r="P529" s="198" t="s">
        <v>13</v>
      </c>
      <c r="Q529" s="198"/>
      <c r="R529" s="277" t="s">
        <v>13</v>
      </c>
      <c r="S529" s="277" t="s">
        <v>53</v>
      </c>
      <c r="T529" s="277" t="s">
        <v>13</v>
      </c>
      <c r="U529" s="278" t="s">
        <v>1261</v>
      </c>
      <c r="V529" s="198" t="s">
        <v>5373</v>
      </c>
    </row>
    <row r="530" spans="1:22">
      <c r="A530" s="198" t="s">
        <v>1262</v>
      </c>
      <c r="B530" s="274"/>
      <c r="C530" s="275" t="s">
        <v>10170</v>
      </c>
      <c r="D530" s="198" t="s">
        <v>339</v>
      </c>
      <c r="E530" s="276"/>
      <c r="F530" s="276"/>
      <c r="G530" s="276" t="s">
        <v>57</v>
      </c>
      <c r="H530" s="198"/>
      <c r="I530" s="198" t="s">
        <v>126</v>
      </c>
      <c r="J530" s="198" t="s">
        <v>5571</v>
      </c>
      <c r="K530" s="198" t="s">
        <v>1257</v>
      </c>
      <c r="L530" s="198" t="s">
        <v>13</v>
      </c>
      <c r="M530" s="198" t="s">
        <v>13</v>
      </c>
      <c r="N530" s="198" t="s">
        <v>13</v>
      </c>
      <c r="O530" s="198" t="s">
        <v>13</v>
      </c>
      <c r="P530" s="198" t="s">
        <v>13</v>
      </c>
      <c r="Q530" s="198"/>
      <c r="R530" s="277" t="s">
        <v>13</v>
      </c>
      <c r="S530" s="277" t="s">
        <v>53</v>
      </c>
      <c r="T530" s="277" t="s">
        <v>13</v>
      </c>
      <c r="U530" s="278" t="s">
        <v>1263</v>
      </c>
      <c r="V530" s="198" t="s">
        <v>5373</v>
      </c>
    </row>
    <row r="531" spans="1:22">
      <c r="A531" s="198" t="s">
        <v>1264</v>
      </c>
      <c r="B531" s="274"/>
      <c r="C531" s="275" t="s">
        <v>5548</v>
      </c>
      <c r="D531" s="275" t="s">
        <v>339</v>
      </c>
      <c r="E531" s="276"/>
      <c r="F531" s="276"/>
      <c r="G531" s="276" t="s">
        <v>57</v>
      </c>
      <c r="H531" s="198" t="s">
        <v>57</v>
      </c>
      <c r="I531" s="198" t="s">
        <v>126</v>
      </c>
      <c r="J531" s="198" t="s">
        <v>5570</v>
      </c>
      <c r="K531" s="198" t="s">
        <v>1257</v>
      </c>
      <c r="L531" s="198" t="s">
        <v>118</v>
      </c>
      <c r="M531" s="198" t="s">
        <v>13</v>
      </c>
      <c r="N531" s="198" t="s">
        <v>13</v>
      </c>
      <c r="O531" s="198" t="s">
        <v>13</v>
      </c>
      <c r="P531" s="198" t="s">
        <v>13</v>
      </c>
      <c r="Q531" s="198"/>
      <c r="R531" s="277" t="s">
        <v>13</v>
      </c>
      <c r="S531" s="277" t="s">
        <v>13</v>
      </c>
      <c r="T531" s="277" t="s">
        <v>13</v>
      </c>
      <c r="U531" s="277" t="s">
        <v>1265</v>
      </c>
      <c r="V531" s="198" t="s">
        <v>5373</v>
      </c>
    </row>
    <row r="532" spans="1:22">
      <c r="A532" s="198" t="s">
        <v>1266</v>
      </c>
      <c r="B532" s="274"/>
      <c r="C532" s="275" t="s">
        <v>5546</v>
      </c>
      <c r="D532" s="198"/>
      <c r="E532" s="276"/>
      <c r="F532" s="276"/>
      <c r="G532" s="276" t="s">
        <v>13</v>
      </c>
      <c r="H532" s="198"/>
      <c r="I532" s="198" t="s">
        <v>126</v>
      </c>
      <c r="J532" s="198" t="s">
        <v>5571</v>
      </c>
      <c r="K532" s="198" t="s">
        <v>1257</v>
      </c>
      <c r="L532" s="198" t="s">
        <v>63</v>
      </c>
      <c r="M532" s="198" t="s">
        <v>13</v>
      </c>
      <c r="N532" s="198" t="s">
        <v>13</v>
      </c>
      <c r="O532" s="198" t="s">
        <v>13</v>
      </c>
      <c r="P532" s="198" t="s">
        <v>13</v>
      </c>
      <c r="Q532" s="198"/>
      <c r="R532" s="277" t="s">
        <v>13</v>
      </c>
      <c r="S532" s="277" t="s">
        <v>53</v>
      </c>
      <c r="T532" s="277" t="s">
        <v>13</v>
      </c>
      <c r="U532" s="278" t="s">
        <v>1267</v>
      </c>
      <c r="V532" s="198" t="s">
        <v>5373</v>
      </c>
    </row>
    <row r="533" spans="1:22">
      <c r="A533" s="198" t="s">
        <v>1269</v>
      </c>
      <c r="B533" s="274"/>
      <c r="C533" s="275" t="s">
        <v>10170</v>
      </c>
      <c r="D533" s="198" t="s">
        <v>5569</v>
      </c>
      <c r="E533" s="276"/>
      <c r="F533" s="276"/>
      <c r="G533" s="276" t="s">
        <v>13</v>
      </c>
      <c r="H533" s="198"/>
      <c r="I533" s="198" t="s">
        <v>126</v>
      </c>
      <c r="J533" s="198" t="s">
        <v>9537</v>
      </c>
      <c r="K533" s="198" t="s">
        <v>1257</v>
      </c>
      <c r="L533" s="198" t="s">
        <v>1270</v>
      </c>
      <c r="M533" s="198" t="s">
        <v>13</v>
      </c>
      <c r="N533" s="198" t="s">
        <v>13</v>
      </c>
      <c r="O533" s="198" t="s">
        <v>13</v>
      </c>
      <c r="P533" s="198" t="s">
        <v>13</v>
      </c>
      <c r="Q533" s="198"/>
      <c r="R533" s="277" t="s">
        <v>13</v>
      </c>
      <c r="S533" s="277" t="s">
        <v>13</v>
      </c>
      <c r="T533" s="277" t="s">
        <v>13</v>
      </c>
      <c r="U533" s="278" t="s">
        <v>1271</v>
      </c>
      <c r="V533" s="198" t="s">
        <v>5373</v>
      </c>
    </row>
    <row r="534" spans="1:22">
      <c r="A534" s="198" t="s">
        <v>1272</v>
      </c>
      <c r="B534" s="274"/>
      <c r="C534" s="275" t="s">
        <v>5546</v>
      </c>
      <c r="D534" s="198"/>
      <c r="E534" s="276"/>
      <c r="F534" s="276"/>
      <c r="G534" s="276" t="s">
        <v>13</v>
      </c>
      <c r="H534" s="198"/>
      <c r="I534" s="198" t="s">
        <v>126</v>
      </c>
      <c r="J534" s="198" t="s">
        <v>5571</v>
      </c>
      <c r="K534" s="198" t="s">
        <v>63</v>
      </c>
      <c r="L534" s="198" t="s">
        <v>13</v>
      </c>
      <c r="M534" s="198" t="s">
        <v>13</v>
      </c>
      <c r="N534" s="198" t="s">
        <v>13</v>
      </c>
      <c r="O534" s="198" t="s">
        <v>13</v>
      </c>
      <c r="P534" s="198" t="s">
        <v>13</v>
      </c>
      <c r="Q534" s="198"/>
      <c r="R534" s="277" t="s">
        <v>13</v>
      </c>
      <c r="S534" s="277" t="s">
        <v>53</v>
      </c>
      <c r="T534" s="277" t="s">
        <v>13</v>
      </c>
      <c r="U534" s="278" t="s">
        <v>1273</v>
      </c>
      <c r="V534" s="198" t="s">
        <v>5373</v>
      </c>
    </row>
    <row r="535" spans="1:22">
      <c r="A535" s="198" t="s">
        <v>1274</v>
      </c>
      <c r="B535" s="274"/>
      <c r="C535" s="275" t="s">
        <v>5546</v>
      </c>
      <c r="D535" s="198"/>
      <c r="E535" s="276"/>
      <c r="F535" s="276"/>
      <c r="G535" s="276" t="s">
        <v>13</v>
      </c>
      <c r="H535" s="198"/>
      <c r="I535" s="198" t="s">
        <v>126</v>
      </c>
      <c r="J535" s="198" t="s">
        <v>5571</v>
      </c>
      <c r="K535" s="198" t="s">
        <v>63</v>
      </c>
      <c r="L535" s="198" t="s">
        <v>13</v>
      </c>
      <c r="M535" s="198" t="s">
        <v>13</v>
      </c>
      <c r="N535" s="198" t="s">
        <v>13</v>
      </c>
      <c r="O535" s="198" t="s">
        <v>13</v>
      </c>
      <c r="P535" s="198" t="s">
        <v>13</v>
      </c>
      <c r="Q535" s="198"/>
      <c r="R535" s="277" t="s">
        <v>13</v>
      </c>
      <c r="S535" s="277" t="s">
        <v>53</v>
      </c>
      <c r="T535" s="277" t="s">
        <v>13</v>
      </c>
      <c r="U535" s="278" t="s">
        <v>1275</v>
      </c>
      <c r="V535" s="198" t="s">
        <v>5373</v>
      </c>
    </row>
    <row r="536" spans="1:22">
      <c r="A536" s="198" t="s">
        <v>1276</v>
      </c>
      <c r="B536" s="274"/>
      <c r="C536" s="275" t="s">
        <v>5548</v>
      </c>
      <c r="D536" s="275" t="s">
        <v>339</v>
      </c>
      <c r="E536" s="276"/>
      <c r="F536" s="276"/>
      <c r="G536" s="276" t="s">
        <v>57</v>
      </c>
      <c r="H536" s="198" t="s">
        <v>57</v>
      </c>
      <c r="I536" s="198" t="s">
        <v>126</v>
      </c>
      <c r="J536" s="198" t="s">
        <v>5570</v>
      </c>
      <c r="K536" s="198" t="s">
        <v>63</v>
      </c>
      <c r="L536" s="198" t="s">
        <v>118</v>
      </c>
      <c r="M536" s="198" t="s">
        <v>13</v>
      </c>
      <c r="N536" s="198" t="s">
        <v>13</v>
      </c>
      <c r="O536" s="198" t="s">
        <v>13</v>
      </c>
      <c r="P536" s="198" t="s">
        <v>13</v>
      </c>
      <c r="Q536" s="198"/>
      <c r="R536" s="277" t="s">
        <v>13</v>
      </c>
      <c r="S536" s="277" t="s">
        <v>13</v>
      </c>
      <c r="T536" s="277" t="s">
        <v>13</v>
      </c>
      <c r="U536" s="277" t="s">
        <v>1277</v>
      </c>
      <c r="V536" s="198" t="s">
        <v>5373</v>
      </c>
    </row>
    <row r="537" spans="1:22">
      <c r="A537" s="198" t="s">
        <v>1278</v>
      </c>
      <c r="B537" s="274"/>
      <c r="C537" s="275" t="s">
        <v>5548</v>
      </c>
      <c r="D537" s="275" t="s">
        <v>339</v>
      </c>
      <c r="E537" s="276"/>
      <c r="F537" s="276"/>
      <c r="G537" s="276" t="s">
        <v>57</v>
      </c>
      <c r="H537" s="198" t="s">
        <v>57</v>
      </c>
      <c r="I537" s="198" t="s">
        <v>126</v>
      </c>
      <c r="J537" s="198" t="s">
        <v>5570</v>
      </c>
      <c r="K537" s="198" t="s">
        <v>63</v>
      </c>
      <c r="L537" s="198" t="s">
        <v>118</v>
      </c>
      <c r="M537" s="198" t="s">
        <v>13</v>
      </c>
      <c r="N537" s="198" t="s">
        <v>13</v>
      </c>
      <c r="O537" s="198" t="s">
        <v>13</v>
      </c>
      <c r="P537" s="198" t="s">
        <v>13</v>
      </c>
      <c r="Q537" s="198"/>
      <c r="R537" s="277" t="s">
        <v>13</v>
      </c>
      <c r="S537" s="277" t="s">
        <v>13</v>
      </c>
      <c r="T537" s="277" t="s">
        <v>13</v>
      </c>
      <c r="U537" s="277" t="s">
        <v>1279</v>
      </c>
      <c r="V537" s="198" t="s">
        <v>5373</v>
      </c>
    </row>
    <row r="538" spans="1:22">
      <c r="A538" s="198" t="s">
        <v>1280</v>
      </c>
      <c r="B538" s="274"/>
      <c r="C538" s="275" t="s">
        <v>5546</v>
      </c>
      <c r="D538" s="198"/>
      <c r="E538" s="276"/>
      <c r="F538" s="276"/>
      <c r="G538" s="276" t="s">
        <v>13</v>
      </c>
      <c r="H538" s="198"/>
      <c r="I538" s="198" t="s">
        <v>126</v>
      </c>
      <c r="J538" s="198" t="s">
        <v>5571</v>
      </c>
      <c r="K538" s="198" t="s">
        <v>63</v>
      </c>
      <c r="L538" s="198" t="s">
        <v>59</v>
      </c>
      <c r="M538" s="198" t="s">
        <v>13</v>
      </c>
      <c r="N538" s="198" t="s">
        <v>13</v>
      </c>
      <c r="O538" s="198" t="s">
        <v>13</v>
      </c>
      <c r="P538" s="198" t="s">
        <v>13</v>
      </c>
      <c r="Q538" s="198"/>
      <c r="R538" s="277" t="s">
        <v>13</v>
      </c>
      <c r="S538" s="277" t="s">
        <v>13</v>
      </c>
      <c r="T538" s="277" t="s">
        <v>13</v>
      </c>
      <c r="U538" s="278" t="s">
        <v>1281</v>
      </c>
      <c r="V538" s="198" t="s">
        <v>5373</v>
      </c>
    </row>
    <row r="539" spans="1:22">
      <c r="A539" s="198" t="s">
        <v>1282</v>
      </c>
      <c r="B539" s="274"/>
      <c r="C539" s="275" t="s">
        <v>5546</v>
      </c>
      <c r="D539" s="198"/>
      <c r="E539" s="276"/>
      <c r="F539" s="276"/>
      <c r="G539" s="276" t="s">
        <v>13</v>
      </c>
      <c r="H539" s="198"/>
      <c r="I539" s="198" t="s">
        <v>126</v>
      </c>
      <c r="J539" s="198" t="s">
        <v>5571</v>
      </c>
      <c r="K539" s="198" t="s">
        <v>63</v>
      </c>
      <c r="L539" s="198" t="s">
        <v>1257</v>
      </c>
      <c r="M539" s="198" t="s">
        <v>59</v>
      </c>
      <c r="N539" s="198" t="s">
        <v>13</v>
      </c>
      <c r="O539" s="198" t="s">
        <v>13</v>
      </c>
      <c r="P539" s="198" t="s">
        <v>13</v>
      </c>
      <c r="Q539" s="198"/>
      <c r="R539" s="277" t="s">
        <v>13</v>
      </c>
      <c r="S539" s="277" t="s">
        <v>13</v>
      </c>
      <c r="T539" s="277" t="s">
        <v>13</v>
      </c>
      <c r="U539" s="278" t="s">
        <v>1283</v>
      </c>
      <c r="V539" s="198" t="s">
        <v>5373</v>
      </c>
    </row>
    <row r="540" spans="1:22">
      <c r="A540" s="198" t="s">
        <v>1284</v>
      </c>
      <c r="B540" s="274"/>
      <c r="C540" s="275" t="s">
        <v>5546</v>
      </c>
      <c r="D540" s="198"/>
      <c r="E540" s="276"/>
      <c r="F540" s="276"/>
      <c r="G540" s="276" t="s">
        <v>13</v>
      </c>
      <c r="H540" s="198"/>
      <c r="I540" s="198" t="s">
        <v>126</v>
      </c>
      <c r="J540" s="198" t="s">
        <v>5571</v>
      </c>
      <c r="K540" s="198" t="s">
        <v>63</v>
      </c>
      <c r="L540" s="198" t="s">
        <v>1257</v>
      </c>
      <c r="M540" s="198" t="s">
        <v>13</v>
      </c>
      <c r="N540" s="198" t="s">
        <v>13</v>
      </c>
      <c r="O540" s="198" t="s">
        <v>13</v>
      </c>
      <c r="P540" s="198" t="s">
        <v>13</v>
      </c>
      <c r="Q540" s="198"/>
      <c r="R540" s="277" t="s">
        <v>13</v>
      </c>
      <c r="S540" s="277" t="s">
        <v>13</v>
      </c>
      <c r="T540" s="277" t="s">
        <v>13</v>
      </c>
      <c r="U540" s="278" t="s">
        <v>1285</v>
      </c>
      <c r="V540" s="198" t="s">
        <v>5373</v>
      </c>
    </row>
    <row r="541" spans="1:22">
      <c r="A541" s="198" t="s">
        <v>1286</v>
      </c>
      <c r="B541" s="274"/>
      <c r="C541" s="275" t="s">
        <v>5546</v>
      </c>
      <c r="D541" s="198"/>
      <c r="E541" s="276"/>
      <c r="F541" s="276"/>
      <c r="G541" s="276" t="s">
        <v>13</v>
      </c>
      <c r="H541" s="198"/>
      <c r="I541" s="198" t="s">
        <v>126</v>
      </c>
      <c r="J541" s="198" t="s">
        <v>5570</v>
      </c>
      <c r="K541" s="198" t="s">
        <v>63</v>
      </c>
      <c r="L541" s="198" t="s">
        <v>102</v>
      </c>
      <c r="M541" s="198" t="s">
        <v>13</v>
      </c>
      <c r="N541" s="198" t="s">
        <v>13</v>
      </c>
      <c r="O541" s="198" t="s">
        <v>13</v>
      </c>
      <c r="P541" s="198" t="s">
        <v>13</v>
      </c>
      <c r="Q541" s="198"/>
      <c r="R541" s="277" t="s">
        <v>13</v>
      </c>
      <c r="S541" s="277" t="s">
        <v>13</v>
      </c>
      <c r="T541" s="277" t="s">
        <v>13</v>
      </c>
      <c r="U541" s="278" t="s">
        <v>1287</v>
      </c>
      <c r="V541" s="198" t="s">
        <v>5373</v>
      </c>
    </row>
    <row r="542" spans="1:22">
      <c r="A542" s="198" t="s">
        <v>1288</v>
      </c>
      <c r="B542" s="274"/>
      <c r="C542" s="275" t="s">
        <v>10170</v>
      </c>
      <c r="D542" s="198" t="s">
        <v>10186</v>
      </c>
      <c r="E542" s="276"/>
      <c r="F542" s="276"/>
      <c r="G542" s="276" t="s">
        <v>13</v>
      </c>
      <c r="H542" s="198"/>
      <c r="I542" s="198" t="s">
        <v>126</v>
      </c>
      <c r="J542" s="198" t="s">
        <v>9537</v>
      </c>
      <c r="K542" s="198" t="s">
        <v>102</v>
      </c>
      <c r="L542" s="198" t="s">
        <v>13</v>
      </c>
      <c r="M542" s="198" t="s">
        <v>13</v>
      </c>
      <c r="N542" s="198" t="s">
        <v>13</v>
      </c>
      <c r="O542" s="198" t="s">
        <v>13</v>
      </c>
      <c r="P542" s="198" t="s">
        <v>13</v>
      </c>
      <c r="Q542" s="198"/>
      <c r="R542" s="277" t="s">
        <v>13</v>
      </c>
      <c r="S542" s="277" t="s">
        <v>53</v>
      </c>
      <c r="T542" s="277" t="s">
        <v>13</v>
      </c>
      <c r="U542" s="278" t="s">
        <v>10187</v>
      </c>
      <c r="V542" s="198" t="s">
        <v>5373</v>
      </c>
    </row>
    <row r="543" spans="1:22">
      <c r="A543" s="198" t="s">
        <v>1290</v>
      </c>
      <c r="B543" s="274"/>
      <c r="C543" s="275" t="s">
        <v>10170</v>
      </c>
      <c r="D543" s="198" t="s">
        <v>10186</v>
      </c>
      <c r="E543" s="276"/>
      <c r="F543" s="276"/>
      <c r="G543" s="276" t="s">
        <v>13</v>
      </c>
      <c r="H543" s="198"/>
      <c r="I543" s="198" t="s">
        <v>126</v>
      </c>
      <c r="J543" s="198" t="s">
        <v>9537</v>
      </c>
      <c r="K543" s="198" t="s">
        <v>102</v>
      </c>
      <c r="L543" s="198" t="s">
        <v>13</v>
      </c>
      <c r="M543" s="198" t="s">
        <v>13</v>
      </c>
      <c r="N543" s="198" t="s">
        <v>13</v>
      </c>
      <c r="O543" s="198" t="s">
        <v>13</v>
      </c>
      <c r="P543" s="198" t="s">
        <v>13</v>
      </c>
      <c r="Q543" s="198"/>
      <c r="R543" s="277" t="s">
        <v>13</v>
      </c>
      <c r="S543" s="277" t="s">
        <v>53</v>
      </c>
      <c r="T543" s="277" t="s">
        <v>13</v>
      </c>
      <c r="U543" s="278" t="s">
        <v>10188</v>
      </c>
      <c r="V543" s="198" t="s">
        <v>5373</v>
      </c>
    </row>
    <row r="544" spans="1:22">
      <c r="A544" s="198" t="s">
        <v>1292</v>
      </c>
      <c r="B544" s="274"/>
      <c r="C544" s="275" t="s">
        <v>10170</v>
      </c>
      <c r="D544" s="198" t="s">
        <v>5569</v>
      </c>
      <c r="E544" s="276"/>
      <c r="F544" s="276"/>
      <c r="G544" s="276" t="s">
        <v>13</v>
      </c>
      <c r="H544" s="198"/>
      <c r="I544" s="198" t="s">
        <v>126</v>
      </c>
      <c r="J544" s="198" t="s">
        <v>9537</v>
      </c>
      <c r="K544" s="198" t="s">
        <v>102</v>
      </c>
      <c r="L544" s="198" t="s">
        <v>13</v>
      </c>
      <c r="M544" s="198" t="s">
        <v>13</v>
      </c>
      <c r="N544" s="198" t="s">
        <v>13</v>
      </c>
      <c r="O544" s="198" t="s">
        <v>13</v>
      </c>
      <c r="P544" s="198" t="s">
        <v>13</v>
      </c>
      <c r="Q544" s="198"/>
      <c r="R544" s="277" t="s">
        <v>13</v>
      </c>
      <c r="S544" s="277" t="s">
        <v>53</v>
      </c>
      <c r="T544" s="277" t="s">
        <v>13</v>
      </c>
      <c r="U544" s="278" t="s">
        <v>1293</v>
      </c>
      <c r="V544" s="198" t="s">
        <v>5373</v>
      </c>
    </row>
    <row r="545" spans="1:22">
      <c r="A545" s="198" t="s">
        <v>1294</v>
      </c>
      <c r="B545" s="274"/>
      <c r="C545" s="275" t="s">
        <v>10170</v>
      </c>
      <c r="D545" s="198" t="s">
        <v>5569</v>
      </c>
      <c r="E545" s="276"/>
      <c r="F545" s="276"/>
      <c r="G545" s="276" t="s">
        <v>13</v>
      </c>
      <c r="H545" s="198"/>
      <c r="I545" s="198" t="s">
        <v>126</v>
      </c>
      <c r="J545" s="198" t="s">
        <v>9537</v>
      </c>
      <c r="K545" s="198" t="s">
        <v>102</v>
      </c>
      <c r="L545" s="198" t="s">
        <v>13</v>
      </c>
      <c r="M545" s="198" t="s">
        <v>13</v>
      </c>
      <c r="N545" s="198" t="s">
        <v>13</v>
      </c>
      <c r="O545" s="198" t="s">
        <v>13</v>
      </c>
      <c r="P545" s="198" t="s">
        <v>13</v>
      </c>
      <c r="Q545" s="198"/>
      <c r="R545" s="277" t="s">
        <v>13</v>
      </c>
      <c r="S545" s="277" t="s">
        <v>53</v>
      </c>
      <c r="T545" s="277" t="s">
        <v>13</v>
      </c>
      <c r="U545" s="278" t="s">
        <v>1295</v>
      </c>
      <c r="V545" s="198" t="s">
        <v>5373</v>
      </c>
    </row>
    <row r="546" spans="1:22">
      <c r="A546" s="198" t="s">
        <v>1296</v>
      </c>
      <c r="B546" s="274"/>
      <c r="C546" s="275" t="s">
        <v>5546</v>
      </c>
      <c r="D546" s="198"/>
      <c r="E546" s="276"/>
      <c r="F546" s="276"/>
      <c r="G546" s="276" t="s">
        <v>13</v>
      </c>
      <c r="H546" s="198"/>
      <c r="I546" s="198" t="s">
        <v>126</v>
      </c>
      <c r="J546" s="198" t="s">
        <v>5571</v>
      </c>
      <c r="K546" s="198" t="s">
        <v>102</v>
      </c>
      <c r="L546" s="198" t="s">
        <v>13</v>
      </c>
      <c r="M546" s="198" t="s">
        <v>13</v>
      </c>
      <c r="N546" s="198" t="s">
        <v>13</v>
      </c>
      <c r="O546" s="198" t="s">
        <v>13</v>
      </c>
      <c r="P546" s="198" t="s">
        <v>13</v>
      </c>
      <c r="Q546" s="198"/>
      <c r="R546" s="277" t="s">
        <v>13</v>
      </c>
      <c r="S546" s="277" t="s">
        <v>53</v>
      </c>
      <c r="T546" s="277" t="s">
        <v>13</v>
      </c>
      <c r="U546" s="278" t="s">
        <v>1297</v>
      </c>
      <c r="V546" s="198" t="s">
        <v>5373</v>
      </c>
    </row>
    <row r="547" spans="1:22">
      <c r="A547" s="198" t="s">
        <v>1298</v>
      </c>
      <c r="B547" s="274"/>
      <c r="C547" s="275" t="s">
        <v>5546</v>
      </c>
      <c r="D547" s="198"/>
      <c r="E547" s="276"/>
      <c r="F547" s="276"/>
      <c r="G547" s="276" t="s">
        <v>13</v>
      </c>
      <c r="H547" s="198"/>
      <c r="I547" s="198" t="s">
        <v>126</v>
      </c>
      <c r="J547" s="198" t="s">
        <v>5571</v>
      </c>
      <c r="K547" s="198" t="s">
        <v>102</v>
      </c>
      <c r="L547" s="198" t="s">
        <v>13</v>
      </c>
      <c r="M547" s="198" t="s">
        <v>13</v>
      </c>
      <c r="N547" s="198" t="s">
        <v>13</v>
      </c>
      <c r="O547" s="198" t="s">
        <v>13</v>
      </c>
      <c r="P547" s="198" t="s">
        <v>13</v>
      </c>
      <c r="Q547" s="198"/>
      <c r="R547" s="277" t="s">
        <v>13</v>
      </c>
      <c r="S547" s="277" t="s">
        <v>53</v>
      </c>
      <c r="T547" s="277" t="s">
        <v>13</v>
      </c>
      <c r="U547" s="278" t="s">
        <v>1299</v>
      </c>
      <c r="V547" s="198" t="s">
        <v>5373</v>
      </c>
    </row>
    <row r="548" spans="1:22">
      <c r="A548" s="198" t="s">
        <v>1300</v>
      </c>
      <c r="B548" s="274"/>
      <c r="C548" s="275" t="s">
        <v>10170</v>
      </c>
      <c r="D548" s="198" t="s">
        <v>5569</v>
      </c>
      <c r="E548" s="276"/>
      <c r="F548" s="276"/>
      <c r="G548" s="276" t="s">
        <v>13</v>
      </c>
      <c r="H548" s="198"/>
      <c r="I548" s="198" t="s">
        <v>126</v>
      </c>
      <c r="J548" s="198" t="s">
        <v>9537</v>
      </c>
      <c r="K548" s="198" t="s">
        <v>102</v>
      </c>
      <c r="L548" s="198" t="s">
        <v>13</v>
      </c>
      <c r="M548" s="198" t="s">
        <v>13</v>
      </c>
      <c r="N548" s="198" t="s">
        <v>13</v>
      </c>
      <c r="O548" s="198" t="s">
        <v>13</v>
      </c>
      <c r="P548" s="198" t="s">
        <v>13</v>
      </c>
      <c r="Q548" s="198"/>
      <c r="R548" s="277" t="s">
        <v>13</v>
      </c>
      <c r="S548" s="277" t="s">
        <v>53</v>
      </c>
      <c r="T548" s="277" t="s">
        <v>13</v>
      </c>
      <c r="U548" s="278" t="s">
        <v>1301</v>
      </c>
      <c r="V548" s="198" t="s">
        <v>5373</v>
      </c>
    </row>
    <row r="549" spans="1:22">
      <c r="A549" s="198" t="s">
        <v>1302</v>
      </c>
      <c r="B549" s="274"/>
      <c r="C549" s="275" t="s">
        <v>5546</v>
      </c>
      <c r="D549" s="198"/>
      <c r="E549" s="276"/>
      <c r="F549" s="276"/>
      <c r="G549" s="276" t="s">
        <v>13</v>
      </c>
      <c r="H549" s="198"/>
      <c r="I549" s="198" t="s">
        <v>126</v>
      </c>
      <c r="J549" s="198" t="s">
        <v>5571</v>
      </c>
      <c r="K549" s="198" t="s">
        <v>102</v>
      </c>
      <c r="L549" s="198" t="s">
        <v>13</v>
      </c>
      <c r="M549" s="198" t="s">
        <v>13</v>
      </c>
      <c r="N549" s="198" t="s">
        <v>13</v>
      </c>
      <c r="O549" s="198" t="s">
        <v>13</v>
      </c>
      <c r="P549" s="198" t="s">
        <v>13</v>
      </c>
      <c r="Q549" s="198"/>
      <c r="R549" s="277" t="s">
        <v>13</v>
      </c>
      <c r="S549" s="277" t="s">
        <v>53</v>
      </c>
      <c r="T549" s="277" t="s">
        <v>13</v>
      </c>
      <c r="U549" s="278" t="s">
        <v>1303</v>
      </c>
      <c r="V549" s="198" t="s">
        <v>5373</v>
      </c>
    </row>
    <row r="550" spans="1:22">
      <c r="A550" s="198" t="s">
        <v>1304</v>
      </c>
      <c r="B550" s="274"/>
      <c r="C550" s="275" t="s">
        <v>5546</v>
      </c>
      <c r="D550" s="198"/>
      <c r="E550" s="276"/>
      <c r="F550" s="276"/>
      <c r="G550" s="276" t="s">
        <v>13</v>
      </c>
      <c r="H550" s="198"/>
      <c r="I550" s="198" t="s">
        <v>126</v>
      </c>
      <c r="J550" s="198" t="s">
        <v>5571</v>
      </c>
      <c r="K550" s="198" t="s">
        <v>102</v>
      </c>
      <c r="L550" s="198" t="s">
        <v>13</v>
      </c>
      <c r="M550" s="198" t="s">
        <v>13</v>
      </c>
      <c r="N550" s="198" t="s">
        <v>13</v>
      </c>
      <c r="O550" s="198" t="s">
        <v>13</v>
      </c>
      <c r="P550" s="198" t="s">
        <v>13</v>
      </c>
      <c r="Q550" s="198"/>
      <c r="R550" s="277" t="s">
        <v>13</v>
      </c>
      <c r="S550" s="277" t="s">
        <v>53</v>
      </c>
      <c r="T550" s="277" t="s">
        <v>13</v>
      </c>
      <c r="U550" s="278" t="s">
        <v>1305</v>
      </c>
      <c r="V550" s="198" t="s">
        <v>5373</v>
      </c>
    </row>
    <row r="551" spans="1:22">
      <c r="A551" s="198" t="s">
        <v>1306</v>
      </c>
      <c r="B551" s="274"/>
      <c r="C551" s="275" t="s">
        <v>5546</v>
      </c>
      <c r="D551" s="198"/>
      <c r="E551" s="276"/>
      <c r="F551" s="276"/>
      <c r="G551" s="276" t="s">
        <v>13</v>
      </c>
      <c r="H551" s="198"/>
      <c r="I551" s="198" t="s">
        <v>126</v>
      </c>
      <c r="J551" s="198" t="s">
        <v>5571</v>
      </c>
      <c r="K551" s="198" t="s">
        <v>102</v>
      </c>
      <c r="L551" s="198" t="s">
        <v>13</v>
      </c>
      <c r="M551" s="198" t="s">
        <v>13</v>
      </c>
      <c r="N551" s="198" t="s">
        <v>13</v>
      </c>
      <c r="O551" s="198" t="s">
        <v>13</v>
      </c>
      <c r="P551" s="198" t="s">
        <v>13</v>
      </c>
      <c r="Q551" s="198"/>
      <c r="R551" s="277" t="s">
        <v>13</v>
      </c>
      <c r="S551" s="277" t="s">
        <v>53</v>
      </c>
      <c r="T551" s="277" t="s">
        <v>13</v>
      </c>
      <c r="U551" s="278" t="s">
        <v>1307</v>
      </c>
      <c r="V551" s="198" t="s">
        <v>5373</v>
      </c>
    </row>
    <row r="552" spans="1:22">
      <c r="A552" s="198" t="s">
        <v>1308</v>
      </c>
      <c r="B552" s="274"/>
      <c r="C552" s="275" t="s">
        <v>5546</v>
      </c>
      <c r="D552" s="198"/>
      <c r="E552" s="276"/>
      <c r="F552" s="276"/>
      <c r="G552" s="276" t="s">
        <v>13</v>
      </c>
      <c r="H552" s="198"/>
      <c r="I552" s="198" t="s">
        <v>126</v>
      </c>
      <c r="J552" s="198" t="s">
        <v>5571</v>
      </c>
      <c r="K552" s="198" t="s">
        <v>1254</v>
      </c>
      <c r="L552" s="198" t="s">
        <v>13</v>
      </c>
      <c r="M552" s="198" t="s">
        <v>13</v>
      </c>
      <c r="N552" s="198" t="s">
        <v>13</v>
      </c>
      <c r="O552" s="198" t="s">
        <v>13</v>
      </c>
      <c r="P552" s="198" t="s">
        <v>13</v>
      </c>
      <c r="Q552" s="198"/>
      <c r="R552" s="277" t="s">
        <v>13</v>
      </c>
      <c r="S552" s="277" t="s">
        <v>1138</v>
      </c>
      <c r="T552" s="277" t="s">
        <v>13</v>
      </c>
      <c r="U552" s="278" t="s">
        <v>1309</v>
      </c>
      <c r="V552" s="198" t="s">
        <v>5373</v>
      </c>
    </row>
    <row r="553" spans="1:22">
      <c r="A553" s="198" t="s">
        <v>1310</v>
      </c>
      <c r="B553" s="274"/>
      <c r="C553" s="275" t="s">
        <v>5546</v>
      </c>
      <c r="D553" s="198"/>
      <c r="E553" s="276"/>
      <c r="F553" s="276"/>
      <c r="G553" s="276" t="s">
        <v>13</v>
      </c>
      <c r="H553" s="198"/>
      <c r="I553" s="198" t="s">
        <v>126</v>
      </c>
      <c r="J553" s="198" t="s">
        <v>5571</v>
      </c>
      <c r="K553" s="198" t="s">
        <v>1254</v>
      </c>
      <c r="L553" s="198" t="s">
        <v>13</v>
      </c>
      <c r="M553" s="198" t="s">
        <v>13</v>
      </c>
      <c r="N553" s="198" t="s">
        <v>13</v>
      </c>
      <c r="O553" s="198" t="s">
        <v>13</v>
      </c>
      <c r="P553" s="198" t="s">
        <v>13</v>
      </c>
      <c r="Q553" s="198"/>
      <c r="R553" s="277" t="s">
        <v>13</v>
      </c>
      <c r="S553" s="277" t="s">
        <v>1138</v>
      </c>
      <c r="T553" s="277" t="s">
        <v>13</v>
      </c>
      <c r="U553" s="278" t="s">
        <v>1311</v>
      </c>
      <c r="V553" s="198" t="s">
        <v>5373</v>
      </c>
    </row>
    <row r="554" spans="1:22">
      <c r="A554" s="198" t="s">
        <v>1312</v>
      </c>
      <c r="B554" s="274"/>
      <c r="C554" s="275" t="s">
        <v>5546</v>
      </c>
      <c r="D554" s="198"/>
      <c r="E554" s="276"/>
      <c r="F554" s="276"/>
      <c r="G554" s="276" t="s">
        <v>13</v>
      </c>
      <c r="H554" s="198"/>
      <c r="I554" s="198" t="s">
        <v>126</v>
      </c>
      <c r="J554" s="198" t="s">
        <v>5571</v>
      </c>
      <c r="K554" s="198" t="s">
        <v>1313</v>
      </c>
      <c r="L554" s="198" t="s">
        <v>13</v>
      </c>
      <c r="M554" s="198" t="s">
        <v>13</v>
      </c>
      <c r="N554" s="198" t="s">
        <v>13</v>
      </c>
      <c r="O554" s="198" t="s">
        <v>13</v>
      </c>
      <c r="P554" s="198" t="s">
        <v>13</v>
      </c>
      <c r="Q554" s="198"/>
      <c r="R554" s="277" t="s">
        <v>13</v>
      </c>
      <c r="S554" s="277" t="s">
        <v>1138</v>
      </c>
      <c r="T554" s="277" t="s">
        <v>13</v>
      </c>
      <c r="U554" s="278" t="s">
        <v>1309</v>
      </c>
      <c r="V554" s="198" t="s">
        <v>5373</v>
      </c>
    </row>
    <row r="555" spans="1:22">
      <c r="A555" s="198" t="s">
        <v>1314</v>
      </c>
      <c r="B555" s="274"/>
      <c r="C555" s="275" t="s">
        <v>5546</v>
      </c>
      <c r="D555" s="198"/>
      <c r="E555" s="276"/>
      <c r="F555" s="276"/>
      <c r="G555" s="276" t="s">
        <v>13</v>
      </c>
      <c r="H555" s="198"/>
      <c r="I555" s="198" t="s">
        <v>126</v>
      </c>
      <c r="J555" s="199" t="s">
        <v>5571</v>
      </c>
      <c r="K555" s="198" t="s">
        <v>1313</v>
      </c>
      <c r="L555" s="198" t="s">
        <v>13</v>
      </c>
      <c r="M555" s="198" t="s">
        <v>13</v>
      </c>
      <c r="N555" s="198" t="s">
        <v>13</v>
      </c>
      <c r="O555" s="198" t="s">
        <v>13</v>
      </c>
      <c r="P555" s="198" t="s">
        <v>13</v>
      </c>
      <c r="Q555" s="198"/>
      <c r="R555" s="277" t="s">
        <v>13</v>
      </c>
      <c r="S555" s="277" t="s">
        <v>1138</v>
      </c>
      <c r="T555" s="277" t="s">
        <v>13</v>
      </c>
      <c r="U555" s="278" t="s">
        <v>1311</v>
      </c>
      <c r="V555" s="198" t="s">
        <v>5373</v>
      </c>
    </row>
    <row r="556" spans="1:22">
      <c r="A556" s="198" t="s">
        <v>1315</v>
      </c>
      <c r="B556" s="274"/>
      <c r="C556" s="275" t="s">
        <v>5546</v>
      </c>
      <c r="D556" s="198"/>
      <c r="E556" s="276"/>
      <c r="F556" s="276"/>
      <c r="G556" s="276" t="s">
        <v>13</v>
      </c>
      <c r="H556" s="198"/>
      <c r="I556" s="198" t="s">
        <v>126</v>
      </c>
      <c r="J556" s="198" t="s">
        <v>5571</v>
      </c>
      <c r="K556" s="198" t="s">
        <v>1313</v>
      </c>
      <c r="L556" s="198" t="s">
        <v>13</v>
      </c>
      <c r="M556" s="198" t="s">
        <v>13</v>
      </c>
      <c r="N556" s="198" t="s">
        <v>13</v>
      </c>
      <c r="O556" s="198" t="s">
        <v>13</v>
      </c>
      <c r="P556" s="198" t="s">
        <v>13</v>
      </c>
      <c r="Q556" s="198"/>
      <c r="R556" s="277" t="s">
        <v>13</v>
      </c>
      <c r="S556" s="277" t="s">
        <v>53</v>
      </c>
      <c r="T556" s="277" t="s">
        <v>13</v>
      </c>
      <c r="U556" s="278" t="s">
        <v>1316</v>
      </c>
      <c r="V556" s="198" t="s">
        <v>5373</v>
      </c>
    </row>
    <row r="557" spans="1:22">
      <c r="A557" s="198" t="s">
        <v>1317</v>
      </c>
      <c r="B557" s="274"/>
      <c r="C557" s="275" t="s">
        <v>5546</v>
      </c>
      <c r="D557" s="198"/>
      <c r="E557" s="276"/>
      <c r="F557" s="276"/>
      <c r="G557" s="276" t="s">
        <v>13</v>
      </c>
      <c r="H557" s="198"/>
      <c r="I557" s="198" t="s">
        <v>126</v>
      </c>
      <c r="J557" s="198" t="s">
        <v>5571</v>
      </c>
      <c r="K557" s="198" t="s">
        <v>1313</v>
      </c>
      <c r="L557" s="198" t="s">
        <v>13</v>
      </c>
      <c r="M557" s="198" t="s">
        <v>13</v>
      </c>
      <c r="N557" s="198" t="s">
        <v>13</v>
      </c>
      <c r="O557" s="198" t="s">
        <v>13</v>
      </c>
      <c r="P557" s="198" t="s">
        <v>13</v>
      </c>
      <c r="Q557" s="198"/>
      <c r="R557" s="277" t="s">
        <v>13</v>
      </c>
      <c r="S557" s="277" t="s">
        <v>711</v>
      </c>
      <c r="T557" s="277" t="s">
        <v>13</v>
      </c>
      <c r="U557" s="278" t="s">
        <v>1318</v>
      </c>
      <c r="V557" s="198" t="s">
        <v>5373</v>
      </c>
    </row>
    <row r="558" spans="1:22">
      <c r="A558" s="198" t="s">
        <v>1319</v>
      </c>
      <c r="B558" s="274"/>
      <c r="C558" s="275" t="s">
        <v>5546</v>
      </c>
      <c r="D558" s="198"/>
      <c r="E558" s="276"/>
      <c r="F558" s="276"/>
      <c r="G558" s="276" t="s">
        <v>13</v>
      </c>
      <c r="H558" s="198"/>
      <c r="I558" s="198" t="s">
        <v>126</v>
      </c>
      <c r="J558" s="198" t="s">
        <v>5571</v>
      </c>
      <c r="K558" s="198" t="s">
        <v>1320</v>
      </c>
      <c r="L558" s="198" t="s">
        <v>13</v>
      </c>
      <c r="M558" s="198" t="s">
        <v>13</v>
      </c>
      <c r="N558" s="198" t="s">
        <v>13</v>
      </c>
      <c r="O558" s="198" t="s">
        <v>13</v>
      </c>
      <c r="P558" s="198" t="s">
        <v>13</v>
      </c>
      <c r="Q558" s="198"/>
      <c r="R558" s="277" t="s">
        <v>1321</v>
      </c>
      <c r="S558" s="277" t="s">
        <v>13</v>
      </c>
      <c r="T558" s="277" t="s">
        <v>13</v>
      </c>
      <c r="U558" s="278" t="s">
        <v>1322</v>
      </c>
      <c r="V558" s="198" t="s">
        <v>5373</v>
      </c>
    </row>
    <row r="559" spans="1:22">
      <c r="A559" s="198" t="s">
        <v>1323</v>
      </c>
      <c r="B559" s="274"/>
      <c r="C559" s="275" t="s">
        <v>5546</v>
      </c>
      <c r="D559" s="198"/>
      <c r="E559" s="276"/>
      <c r="F559" s="276"/>
      <c r="G559" s="276" t="s">
        <v>13</v>
      </c>
      <c r="H559" s="198"/>
      <c r="I559" s="198" t="s">
        <v>126</v>
      </c>
      <c r="J559" s="198" t="s">
        <v>5571</v>
      </c>
      <c r="K559" s="198" t="s">
        <v>1320</v>
      </c>
      <c r="L559" s="198" t="s">
        <v>13</v>
      </c>
      <c r="M559" s="198" t="s">
        <v>13</v>
      </c>
      <c r="N559" s="198" t="s">
        <v>13</v>
      </c>
      <c r="O559" s="198" t="s">
        <v>13</v>
      </c>
      <c r="P559" s="198" t="s">
        <v>13</v>
      </c>
      <c r="Q559" s="198"/>
      <c r="R559" s="277" t="s">
        <v>13</v>
      </c>
      <c r="S559" s="277" t="s">
        <v>782</v>
      </c>
      <c r="T559" s="277" t="s">
        <v>13</v>
      </c>
      <c r="U559" s="278" t="s">
        <v>1309</v>
      </c>
      <c r="V559" s="198" t="s">
        <v>5373</v>
      </c>
    </row>
    <row r="560" spans="1:22">
      <c r="A560" s="198" t="s">
        <v>1324</v>
      </c>
      <c r="B560" s="274"/>
      <c r="C560" s="275" t="s">
        <v>5546</v>
      </c>
      <c r="D560" s="198"/>
      <c r="E560" s="276"/>
      <c r="F560" s="276"/>
      <c r="G560" s="276" t="s">
        <v>13</v>
      </c>
      <c r="H560" s="198"/>
      <c r="I560" s="198" t="s">
        <v>126</v>
      </c>
      <c r="J560" s="198" t="s">
        <v>5571</v>
      </c>
      <c r="K560" s="198" t="s">
        <v>1320</v>
      </c>
      <c r="L560" s="198" t="s">
        <v>13</v>
      </c>
      <c r="M560" s="198" t="s">
        <v>13</v>
      </c>
      <c r="N560" s="198" t="s">
        <v>13</v>
      </c>
      <c r="O560" s="198" t="s">
        <v>13</v>
      </c>
      <c r="P560" s="198" t="s">
        <v>13</v>
      </c>
      <c r="Q560" s="198"/>
      <c r="R560" s="277" t="s">
        <v>13</v>
      </c>
      <c r="S560" s="277" t="s">
        <v>782</v>
      </c>
      <c r="T560" s="277" t="s">
        <v>13</v>
      </c>
      <c r="U560" s="278" t="s">
        <v>1311</v>
      </c>
      <c r="V560" s="198" t="s">
        <v>5373</v>
      </c>
    </row>
    <row r="561" spans="1:22">
      <c r="A561" s="198" t="s">
        <v>1325</v>
      </c>
      <c r="B561" s="274"/>
      <c r="C561" s="275" t="s">
        <v>5546</v>
      </c>
      <c r="D561" s="198"/>
      <c r="E561" s="276"/>
      <c r="F561" s="276"/>
      <c r="G561" s="276" t="s">
        <v>13</v>
      </c>
      <c r="H561" s="198"/>
      <c r="I561" s="198" t="s">
        <v>126</v>
      </c>
      <c r="J561" s="198" t="s">
        <v>5571</v>
      </c>
      <c r="K561" s="198" t="s">
        <v>1320</v>
      </c>
      <c r="L561" s="198" t="s">
        <v>13</v>
      </c>
      <c r="M561" s="198" t="s">
        <v>13</v>
      </c>
      <c r="N561" s="198" t="s">
        <v>13</v>
      </c>
      <c r="O561" s="198" t="s">
        <v>13</v>
      </c>
      <c r="P561" s="198" t="s">
        <v>13</v>
      </c>
      <c r="Q561" s="198"/>
      <c r="R561" s="277" t="s">
        <v>13</v>
      </c>
      <c r="S561" s="277" t="s">
        <v>782</v>
      </c>
      <c r="T561" s="277" t="s">
        <v>13</v>
      </c>
      <c r="U561" s="278" t="s">
        <v>1316</v>
      </c>
      <c r="V561" s="198" t="s">
        <v>5373</v>
      </c>
    </row>
    <row r="562" spans="1:22">
      <c r="A562" s="198" t="s">
        <v>1326</v>
      </c>
      <c r="B562" s="274"/>
      <c r="C562" s="275" t="s">
        <v>5546</v>
      </c>
      <c r="D562" s="198"/>
      <c r="E562" s="276"/>
      <c r="F562" s="276"/>
      <c r="G562" s="276" t="s">
        <v>13</v>
      </c>
      <c r="H562" s="198"/>
      <c r="I562" s="198" t="s">
        <v>126</v>
      </c>
      <c r="J562" s="198" t="s">
        <v>5571</v>
      </c>
      <c r="K562" s="198" t="s">
        <v>1327</v>
      </c>
      <c r="L562" s="198" t="s">
        <v>13</v>
      </c>
      <c r="M562" s="198" t="s">
        <v>13</v>
      </c>
      <c r="N562" s="198" t="s">
        <v>13</v>
      </c>
      <c r="O562" s="198" t="s">
        <v>13</v>
      </c>
      <c r="P562" s="198" t="s">
        <v>13</v>
      </c>
      <c r="Q562" s="198"/>
      <c r="R562" s="277" t="s">
        <v>1328</v>
      </c>
      <c r="S562" s="277" t="s">
        <v>13</v>
      </c>
      <c r="T562" s="277" t="s">
        <v>13</v>
      </c>
      <c r="U562" s="278" t="s">
        <v>1329</v>
      </c>
      <c r="V562" s="198" t="s">
        <v>5373</v>
      </c>
    </row>
    <row r="563" spans="1:22">
      <c r="A563" s="198" t="s">
        <v>1330</v>
      </c>
      <c r="B563" s="274"/>
      <c r="C563" s="275" t="s">
        <v>5546</v>
      </c>
      <c r="D563" s="198"/>
      <c r="E563" s="276"/>
      <c r="F563" s="276"/>
      <c r="G563" s="276" t="s">
        <v>13</v>
      </c>
      <c r="H563" s="198"/>
      <c r="I563" s="198" t="s">
        <v>126</v>
      </c>
      <c r="J563" s="198" t="s">
        <v>5571</v>
      </c>
      <c r="K563" s="198" t="s">
        <v>1327</v>
      </c>
      <c r="L563" s="198" t="s">
        <v>13</v>
      </c>
      <c r="M563" s="198" t="s">
        <v>13</v>
      </c>
      <c r="N563" s="198" t="s">
        <v>13</v>
      </c>
      <c r="O563" s="198" t="s">
        <v>13</v>
      </c>
      <c r="P563" s="198" t="s">
        <v>13</v>
      </c>
      <c r="Q563" s="198"/>
      <c r="R563" s="277" t="s">
        <v>13</v>
      </c>
      <c r="S563" s="277" t="s">
        <v>944</v>
      </c>
      <c r="T563" s="277" t="s">
        <v>13</v>
      </c>
      <c r="U563" s="278" t="s">
        <v>1331</v>
      </c>
      <c r="V563" s="198" t="s">
        <v>5373</v>
      </c>
    </row>
    <row r="564" spans="1:22">
      <c r="A564" s="198" t="s">
        <v>1332</v>
      </c>
      <c r="B564" s="274"/>
      <c r="C564" s="275" t="s">
        <v>5546</v>
      </c>
      <c r="D564" s="198"/>
      <c r="E564" s="276"/>
      <c r="F564" s="276"/>
      <c r="G564" s="276" t="s">
        <v>13</v>
      </c>
      <c r="H564" s="198"/>
      <c r="I564" s="198" t="s">
        <v>126</v>
      </c>
      <c r="J564" s="198" t="s">
        <v>5571</v>
      </c>
      <c r="K564" s="198" t="s">
        <v>1327</v>
      </c>
      <c r="L564" s="198" t="s">
        <v>13</v>
      </c>
      <c r="M564" s="198" t="s">
        <v>13</v>
      </c>
      <c r="N564" s="198" t="s">
        <v>13</v>
      </c>
      <c r="O564" s="198" t="s">
        <v>13</v>
      </c>
      <c r="P564" s="198" t="s">
        <v>13</v>
      </c>
      <c r="Q564" s="198"/>
      <c r="R564" s="277" t="s">
        <v>13</v>
      </c>
      <c r="S564" s="277" t="s">
        <v>944</v>
      </c>
      <c r="T564" s="277" t="s">
        <v>13</v>
      </c>
      <c r="U564" s="278" t="s">
        <v>1333</v>
      </c>
      <c r="V564" s="198" t="s">
        <v>5373</v>
      </c>
    </row>
    <row r="565" spans="1:22">
      <c r="A565" s="198" t="s">
        <v>1334</v>
      </c>
      <c r="B565" s="274"/>
      <c r="C565" s="275" t="s">
        <v>5546</v>
      </c>
      <c r="D565" s="198"/>
      <c r="E565" s="276"/>
      <c r="F565" s="276"/>
      <c r="G565" s="276" t="s">
        <v>13</v>
      </c>
      <c r="H565" s="198"/>
      <c r="I565" s="198" t="s">
        <v>126</v>
      </c>
      <c r="J565" s="198" t="s">
        <v>5571</v>
      </c>
      <c r="K565" s="198" t="s">
        <v>1327</v>
      </c>
      <c r="L565" s="198" t="s">
        <v>13</v>
      </c>
      <c r="M565" s="198" t="s">
        <v>13</v>
      </c>
      <c r="N565" s="198" t="s">
        <v>13</v>
      </c>
      <c r="O565" s="198" t="s">
        <v>13</v>
      </c>
      <c r="P565" s="198" t="s">
        <v>13</v>
      </c>
      <c r="Q565" s="198"/>
      <c r="R565" s="277" t="s">
        <v>13</v>
      </c>
      <c r="S565" s="277" t="s">
        <v>944</v>
      </c>
      <c r="T565" s="277" t="s">
        <v>13</v>
      </c>
      <c r="U565" s="278" t="s">
        <v>1335</v>
      </c>
      <c r="V565" s="198" t="s">
        <v>5373</v>
      </c>
    </row>
    <row r="566" spans="1:22">
      <c r="A566" s="198" t="s">
        <v>1336</v>
      </c>
      <c r="B566" s="274"/>
      <c r="C566" s="275" t="s">
        <v>5546</v>
      </c>
      <c r="D566" s="198"/>
      <c r="E566" s="276"/>
      <c r="F566" s="276"/>
      <c r="G566" s="276" t="s">
        <v>13</v>
      </c>
      <c r="H566" s="198"/>
      <c r="I566" s="198" t="s">
        <v>126</v>
      </c>
      <c r="J566" s="198" t="s">
        <v>5571</v>
      </c>
      <c r="K566" s="198" t="s">
        <v>1327</v>
      </c>
      <c r="L566" s="198" t="s">
        <v>13</v>
      </c>
      <c r="M566" s="198" t="s">
        <v>13</v>
      </c>
      <c r="N566" s="198" t="s">
        <v>13</v>
      </c>
      <c r="O566" s="198" t="s">
        <v>13</v>
      </c>
      <c r="P566" s="198" t="s">
        <v>13</v>
      </c>
      <c r="Q566" s="198"/>
      <c r="R566" s="277" t="s">
        <v>13</v>
      </c>
      <c r="S566" s="277" t="s">
        <v>944</v>
      </c>
      <c r="T566" s="277" t="s">
        <v>13</v>
      </c>
      <c r="U566" s="278" t="s">
        <v>1337</v>
      </c>
      <c r="V566" s="198" t="s">
        <v>5373</v>
      </c>
    </row>
    <row r="567" spans="1:22">
      <c r="A567" s="198" t="s">
        <v>1338</v>
      </c>
      <c r="B567" s="274"/>
      <c r="C567" s="275" t="s">
        <v>5547</v>
      </c>
      <c r="D567" s="275" t="s">
        <v>339</v>
      </c>
      <c r="E567" s="276"/>
      <c r="F567" s="276"/>
      <c r="G567" s="276" t="s">
        <v>57</v>
      </c>
      <c r="H567" s="198"/>
      <c r="I567" s="198" t="s">
        <v>126</v>
      </c>
      <c r="J567" s="198" t="s">
        <v>5571</v>
      </c>
      <c r="K567" s="198" t="s">
        <v>1327</v>
      </c>
      <c r="L567" s="198" t="s">
        <v>59</v>
      </c>
      <c r="M567" s="198" t="s">
        <v>13</v>
      </c>
      <c r="N567" s="198" t="s">
        <v>13</v>
      </c>
      <c r="O567" s="198" t="s">
        <v>13</v>
      </c>
      <c r="P567" s="198" t="s">
        <v>13</v>
      </c>
      <c r="Q567" s="198"/>
      <c r="R567" s="277" t="s">
        <v>13</v>
      </c>
      <c r="S567" s="277" t="s">
        <v>13</v>
      </c>
      <c r="T567" s="277" t="s">
        <v>13</v>
      </c>
      <c r="U567" s="277" t="s">
        <v>1339</v>
      </c>
      <c r="V567" s="198" t="s">
        <v>5373</v>
      </c>
    </row>
    <row r="568" spans="1:22">
      <c r="A568" s="198" t="s">
        <v>1340</v>
      </c>
      <c r="B568" s="274"/>
      <c r="C568" s="275" t="s">
        <v>5547</v>
      </c>
      <c r="D568" s="275" t="s">
        <v>339</v>
      </c>
      <c r="E568" s="276"/>
      <c r="F568" s="276"/>
      <c r="G568" s="276" t="s">
        <v>57</v>
      </c>
      <c r="H568" s="198"/>
      <c r="I568" s="198" t="s">
        <v>126</v>
      </c>
      <c r="J568" s="198" t="s">
        <v>5571</v>
      </c>
      <c r="K568" s="198" t="s">
        <v>1327</v>
      </c>
      <c r="L568" s="198" t="s">
        <v>59</v>
      </c>
      <c r="M568" s="198" t="s">
        <v>13</v>
      </c>
      <c r="N568" s="198" t="s">
        <v>13</v>
      </c>
      <c r="O568" s="198" t="s">
        <v>13</v>
      </c>
      <c r="P568" s="198" t="s">
        <v>13</v>
      </c>
      <c r="Q568" s="198"/>
      <c r="R568" s="277" t="s">
        <v>13</v>
      </c>
      <c r="S568" s="277" t="s">
        <v>13</v>
      </c>
      <c r="T568" s="277" t="s">
        <v>13</v>
      </c>
      <c r="U568" s="277" t="s">
        <v>1341</v>
      </c>
      <c r="V568" s="198" t="s">
        <v>5373</v>
      </c>
    </row>
    <row r="569" spans="1:22">
      <c r="A569" s="198" t="s">
        <v>1342</v>
      </c>
      <c r="B569" s="274"/>
      <c r="C569" s="275" t="s">
        <v>5547</v>
      </c>
      <c r="D569" s="275" t="s">
        <v>339</v>
      </c>
      <c r="E569" s="276"/>
      <c r="F569" s="276"/>
      <c r="G569" s="276" t="s">
        <v>57</v>
      </c>
      <c r="H569" s="198"/>
      <c r="I569" s="198" t="s">
        <v>126</v>
      </c>
      <c r="J569" s="198" t="s">
        <v>5571</v>
      </c>
      <c r="K569" s="198" t="s">
        <v>1327</v>
      </c>
      <c r="L569" s="198" t="s">
        <v>59</v>
      </c>
      <c r="M569" s="198" t="s">
        <v>13</v>
      </c>
      <c r="N569" s="198" t="s">
        <v>13</v>
      </c>
      <c r="O569" s="198" t="s">
        <v>13</v>
      </c>
      <c r="P569" s="198" t="s">
        <v>13</v>
      </c>
      <c r="Q569" s="198"/>
      <c r="R569" s="277" t="s">
        <v>13</v>
      </c>
      <c r="S569" s="277" t="s">
        <v>13</v>
      </c>
      <c r="T569" s="277" t="s">
        <v>13</v>
      </c>
      <c r="U569" s="277" t="s">
        <v>1343</v>
      </c>
      <c r="V569" s="198" t="s">
        <v>5373</v>
      </c>
    </row>
    <row r="570" spans="1:22">
      <c r="A570" s="198" t="s">
        <v>1344</v>
      </c>
      <c r="B570" s="274"/>
      <c r="C570" s="275" t="s">
        <v>5548</v>
      </c>
      <c r="D570" s="275" t="s">
        <v>389</v>
      </c>
      <c r="E570" s="276">
        <v>41837</v>
      </c>
      <c r="F570" s="276"/>
      <c r="G570" s="276" t="s">
        <v>13</v>
      </c>
      <c r="H570" s="198"/>
      <c r="I570" s="198" t="s">
        <v>126</v>
      </c>
      <c r="J570" s="198" t="s">
        <v>5570</v>
      </c>
      <c r="K570" s="198" t="s">
        <v>1345</v>
      </c>
      <c r="L570" s="198" t="s">
        <v>13</v>
      </c>
      <c r="M570" s="198" t="s">
        <v>13</v>
      </c>
      <c r="N570" s="198" t="s">
        <v>13</v>
      </c>
      <c r="O570" s="198" t="s">
        <v>13</v>
      </c>
      <c r="P570" s="198" t="s">
        <v>13</v>
      </c>
      <c r="Q570" s="198"/>
      <c r="R570" s="277" t="s">
        <v>13</v>
      </c>
      <c r="S570" s="277" t="s">
        <v>97</v>
      </c>
      <c r="T570" s="277" t="s">
        <v>13</v>
      </c>
      <c r="U570" s="278" t="s">
        <v>945</v>
      </c>
      <c r="V570" s="198" t="s">
        <v>5373</v>
      </c>
    </row>
    <row r="571" spans="1:22">
      <c r="A571" s="198" t="s">
        <v>1347</v>
      </c>
      <c r="B571" s="274"/>
      <c r="C571" s="275" t="s">
        <v>5548</v>
      </c>
      <c r="D571" s="275" t="s">
        <v>389</v>
      </c>
      <c r="E571" s="276">
        <v>41837</v>
      </c>
      <c r="F571" s="276"/>
      <c r="G571" s="276" t="s">
        <v>13</v>
      </c>
      <c r="H571" s="198"/>
      <c r="I571" s="198" t="s">
        <v>126</v>
      </c>
      <c r="J571" s="198" t="s">
        <v>5570</v>
      </c>
      <c r="K571" s="198" t="s">
        <v>1345</v>
      </c>
      <c r="L571" s="198" t="s">
        <v>13</v>
      </c>
      <c r="M571" s="198" t="s">
        <v>13</v>
      </c>
      <c r="N571" s="198" t="s">
        <v>13</v>
      </c>
      <c r="O571" s="198" t="s">
        <v>13</v>
      </c>
      <c r="P571" s="198" t="s">
        <v>13</v>
      </c>
      <c r="Q571" s="198"/>
      <c r="R571" s="277" t="s">
        <v>13</v>
      </c>
      <c r="S571" s="277" t="s">
        <v>97</v>
      </c>
      <c r="T571" s="277" t="s">
        <v>13</v>
      </c>
      <c r="U571" s="278" t="s">
        <v>1348</v>
      </c>
      <c r="V571" s="198" t="s">
        <v>5373</v>
      </c>
    </row>
    <row r="572" spans="1:22">
      <c r="A572" s="198" t="s">
        <v>1349</v>
      </c>
      <c r="B572" s="274"/>
      <c r="C572" s="275" t="s">
        <v>5546</v>
      </c>
      <c r="D572" s="198"/>
      <c r="E572" s="276"/>
      <c r="F572" s="276"/>
      <c r="G572" s="276" t="s">
        <v>13</v>
      </c>
      <c r="H572" s="198"/>
      <c r="I572" s="198" t="s">
        <v>126</v>
      </c>
      <c r="J572" s="198" t="s">
        <v>5571</v>
      </c>
      <c r="K572" s="198" t="s">
        <v>1345</v>
      </c>
      <c r="L572" s="198" t="s">
        <v>13</v>
      </c>
      <c r="M572" s="198" t="s">
        <v>13</v>
      </c>
      <c r="N572" s="198" t="s">
        <v>13</v>
      </c>
      <c r="O572" s="198" t="s">
        <v>13</v>
      </c>
      <c r="P572" s="198" t="s">
        <v>13</v>
      </c>
      <c r="Q572" s="198"/>
      <c r="R572" s="277" t="s">
        <v>13</v>
      </c>
      <c r="S572" s="277" t="s">
        <v>1350</v>
      </c>
      <c r="T572" s="277" t="s">
        <v>13</v>
      </c>
      <c r="U572" s="278" t="s">
        <v>1309</v>
      </c>
      <c r="V572" s="198" t="s">
        <v>5373</v>
      </c>
    </row>
    <row r="573" spans="1:22">
      <c r="A573" s="198" t="s">
        <v>1351</v>
      </c>
      <c r="B573" s="274"/>
      <c r="C573" s="275" t="s">
        <v>5546</v>
      </c>
      <c r="D573" s="198"/>
      <c r="E573" s="276"/>
      <c r="F573" s="276"/>
      <c r="G573" s="276" t="s">
        <v>13</v>
      </c>
      <c r="H573" s="198"/>
      <c r="I573" s="198" t="s">
        <v>126</v>
      </c>
      <c r="J573" s="198" t="s">
        <v>5571</v>
      </c>
      <c r="K573" s="198" t="s">
        <v>1345</v>
      </c>
      <c r="L573" s="198" t="s">
        <v>13</v>
      </c>
      <c r="M573" s="198" t="s">
        <v>13</v>
      </c>
      <c r="N573" s="198" t="s">
        <v>13</v>
      </c>
      <c r="O573" s="198" t="s">
        <v>13</v>
      </c>
      <c r="P573" s="198" t="s">
        <v>13</v>
      </c>
      <c r="Q573" s="198"/>
      <c r="R573" s="277" t="s">
        <v>13</v>
      </c>
      <c r="S573" s="277" t="s">
        <v>1350</v>
      </c>
      <c r="T573" s="277" t="s">
        <v>13</v>
      </c>
      <c r="U573" s="278" t="s">
        <v>1311</v>
      </c>
      <c r="V573" s="198" t="s">
        <v>5373</v>
      </c>
    </row>
    <row r="574" spans="1:22">
      <c r="A574" s="198" t="s">
        <v>1352</v>
      </c>
      <c r="B574" s="274"/>
      <c r="C574" s="275" t="s">
        <v>5546</v>
      </c>
      <c r="D574" s="198"/>
      <c r="E574" s="276"/>
      <c r="F574" s="276"/>
      <c r="G574" s="276" t="s">
        <v>13</v>
      </c>
      <c r="H574" s="198"/>
      <c r="I574" s="198" t="s">
        <v>126</v>
      </c>
      <c r="J574" s="198" t="s">
        <v>5571</v>
      </c>
      <c r="K574" s="198" t="s">
        <v>1345</v>
      </c>
      <c r="L574" s="198" t="s">
        <v>13</v>
      </c>
      <c r="M574" s="198" t="s">
        <v>13</v>
      </c>
      <c r="N574" s="198" t="s">
        <v>13</v>
      </c>
      <c r="O574" s="198" t="s">
        <v>13</v>
      </c>
      <c r="P574" s="198" t="s">
        <v>13</v>
      </c>
      <c r="Q574" s="198"/>
      <c r="R574" s="277" t="s">
        <v>13</v>
      </c>
      <c r="S574" s="277" t="s">
        <v>1353</v>
      </c>
      <c r="T574" s="277" t="s">
        <v>13</v>
      </c>
      <c r="U574" s="278" t="s">
        <v>1354</v>
      </c>
      <c r="V574" s="198" t="s">
        <v>5373</v>
      </c>
    </row>
    <row r="575" spans="1:22">
      <c r="A575" s="198" t="s">
        <v>1355</v>
      </c>
      <c r="B575" s="274"/>
      <c r="C575" s="275" t="s">
        <v>10170</v>
      </c>
      <c r="D575" s="198" t="s">
        <v>389</v>
      </c>
      <c r="E575" s="188">
        <v>42713</v>
      </c>
      <c r="F575" s="276"/>
      <c r="G575" s="276" t="s">
        <v>13</v>
      </c>
      <c r="H575" s="198"/>
      <c r="I575" s="198" t="s">
        <v>126</v>
      </c>
      <c r="J575" s="198" t="s">
        <v>5570</v>
      </c>
      <c r="K575" s="198" t="s">
        <v>1345</v>
      </c>
      <c r="L575" s="198" t="s">
        <v>13</v>
      </c>
      <c r="M575" s="198" t="s">
        <v>13</v>
      </c>
      <c r="N575" s="198" t="s">
        <v>13</v>
      </c>
      <c r="O575" s="198" t="s">
        <v>13</v>
      </c>
      <c r="P575" s="198" t="s">
        <v>13</v>
      </c>
      <c r="Q575" s="198"/>
      <c r="R575" s="277" t="s">
        <v>13</v>
      </c>
      <c r="S575" s="277" t="s">
        <v>1932</v>
      </c>
      <c r="T575" s="277" t="s">
        <v>13</v>
      </c>
      <c r="U575" s="278" t="s">
        <v>1356</v>
      </c>
      <c r="V575" s="198" t="s">
        <v>5373</v>
      </c>
    </row>
    <row r="576" spans="1:22">
      <c r="A576" s="198" t="s">
        <v>1357</v>
      </c>
      <c r="B576" s="274"/>
      <c r="C576" s="275" t="s">
        <v>10170</v>
      </c>
      <c r="D576" s="198" t="s">
        <v>389</v>
      </c>
      <c r="E576" s="188">
        <v>42713</v>
      </c>
      <c r="F576" s="276"/>
      <c r="G576" s="276" t="s">
        <v>13</v>
      </c>
      <c r="H576" s="198"/>
      <c r="I576" s="198" t="s">
        <v>126</v>
      </c>
      <c r="J576" s="198" t="s">
        <v>5570</v>
      </c>
      <c r="K576" s="198" t="s">
        <v>1345</v>
      </c>
      <c r="L576" s="198" t="s">
        <v>13</v>
      </c>
      <c r="M576" s="198" t="s">
        <v>13</v>
      </c>
      <c r="N576" s="198" t="s">
        <v>13</v>
      </c>
      <c r="O576" s="198" t="s">
        <v>13</v>
      </c>
      <c r="P576" s="198" t="s">
        <v>13</v>
      </c>
      <c r="Q576" s="198"/>
      <c r="R576" s="277" t="s">
        <v>13</v>
      </c>
      <c r="S576" s="277" t="s">
        <v>1932</v>
      </c>
      <c r="T576" s="277" t="s">
        <v>13</v>
      </c>
      <c r="U576" s="278" t="s">
        <v>1358</v>
      </c>
      <c r="V576" s="198" t="s">
        <v>5373</v>
      </c>
    </row>
    <row r="577" spans="1:22">
      <c r="A577" s="198" t="s">
        <v>1359</v>
      </c>
      <c r="B577" s="274"/>
      <c r="C577" s="275" t="s">
        <v>10170</v>
      </c>
      <c r="D577" s="198" t="s">
        <v>389</v>
      </c>
      <c r="E577" s="188">
        <v>42713</v>
      </c>
      <c r="F577" s="276"/>
      <c r="G577" s="276" t="s">
        <v>13</v>
      </c>
      <c r="H577" s="198"/>
      <c r="I577" s="198" t="s">
        <v>126</v>
      </c>
      <c r="J577" s="198" t="s">
        <v>5570</v>
      </c>
      <c r="K577" s="198" t="s">
        <v>1345</v>
      </c>
      <c r="L577" s="198" t="s">
        <v>13</v>
      </c>
      <c r="M577" s="198" t="s">
        <v>13</v>
      </c>
      <c r="N577" s="198" t="s">
        <v>13</v>
      </c>
      <c r="O577" s="198" t="s">
        <v>13</v>
      </c>
      <c r="P577" s="198" t="s">
        <v>13</v>
      </c>
      <c r="Q577" s="198"/>
      <c r="R577" s="277" t="s">
        <v>13</v>
      </c>
      <c r="S577" s="277" t="s">
        <v>1932</v>
      </c>
      <c r="T577" s="277" t="s">
        <v>13</v>
      </c>
      <c r="U577" s="278" t="s">
        <v>1360</v>
      </c>
      <c r="V577" s="198" t="s">
        <v>5373</v>
      </c>
    </row>
    <row r="578" spans="1:22">
      <c r="A578" s="198" t="s">
        <v>1361</v>
      </c>
      <c r="B578" s="274"/>
      <c r="C578" s="275" t="s">
        <v>5548</v>
      </c>
      <c r="D578" s="198" t="s">
        <v>389</v>
      </c>
      <c r="E578" s="276"/>
      <c r="F578" s="276"/>
      <c r="G578" s="276" t="s">
        <v>13</v>
      </c>
      <c r="H578" s="198"/>
      <c r="I578" s="198" t="s">
        <v>126</v>
      </c>
      <c r="J578" s="198" t="s">
        <v>5571</v>
      </c>
      <c r="K578" s="198" t="s">
        <v>1345</v>
      </c>
      <c r="L578" s="198" t="s">
        <v>13</v>
      </c>
      <c r="M578" s="198" t="s">
        <v>13</v>
      </c>
      <c r="N578" s="198" t="s">
        <v>13</v>
      </c>
      <c r="O578" s="198" t="s">
        <v>13</v>
      </c>
      <c r="P578" s="198" t="s">
        <v>13</v>
      </c>
      <c r="Q578" s="198"/>
      <c r="R578" s="277" t="s">
        <v>13</v>
      </c>
      <c r="S578" s="277" t="s">
        <v>97</v>
      </c>
      <c r="T578" s="277" t="s">
        <v>13</v>
      </c>
      <c r="U578" s="278" t="s">
        <v>1316</v>
      </c>
      <c r="V578" s="198" t="s">
        <v>5373</v>
      </c>
    </row>
    <row r="579" spans="1:22">
      <c r="A579" s="198" t="s">
        <v>1362</v>
      </c>
      <c r="B579" s="274"/>
      <c r="C579" s="275" t="s">
        <v>5546</v>
      </c>
      <c r="D579" s="198"/>
      <c r="E579" s="276"/>
      <c r="F579" s="276"/>
      <c r="G579" s="276" t="s">
        <v>13</v>
      </c>
      <c r="H579" s="198"/>
      <c r="I579" s="198" t="s">
        <v>126</v>
      </c>
      <c r="J579" s="198" t="s">
        <v>5571</v>
      </c>
      <c r="K579" s="198" t="s">
        <v>1345</v>
      </c>
      <c r="L579" s="198" t="s">
        <v>13</v>
      </c>
      <c r="M579" s="198" t="s">
        <v>13</v>
      </c>
      <c r="N579" s="198" t="s">
        <v>13</v>
      </c>
      <c r="O579" s="198" t="s">
        <v>13</v>
      </c>
      <c r="P579" s="198" t="s">
        <v>13</v>
      </c>
      <c r="Q579" s="198"/>
      <c r="R579" s="277" t="s">
        <v>13</v>
      </c>
      <c r="S579" s="277" t="s">
        <v>1363</v>
      </c>
      <c r="T579" s="277" t="s">
        <v>13</v>
      </c>
      <c r="U579" s="278" t="s">
        <v>1318</v>
      </c>
      <c r="V579" s="198" t="s">
        <v>5373</v>
      </c>
    </row>
    <row r="580" spans="1:22">
      <c r="A580" s="198" t="s">
        <v>1364</v>
      </c>
      <c r="B580" s="274"/>
      <c r="C580" s="275" t="s">
        <v>5546</v>
      </c>
      <c r="D580" s="198"/>
      <c r="E580" s="276"/>
      <c r="F580" s="276"/>
      <c r="G580" s="276" t="s">
        <v>13</v>
      </c>
      <c r="H580" s="198"/>
      <c r="I580" s="198" t="s">
        <v>126</v>
      </c>
      <c r="J580" s="198" t="s">
        <v>5571</v>
      </c>
      <c r="K580" s="198" t="s">
        <v>1268</v>
      </c>
      <c r="L580" s="198" t="s">
        <v>13</v>
      </c>
      <c r="M580" s="198" t="s">
        <v>13</v>
      </c>
      <c r="N580" s="198" t="s">
        <v>13</v>
      </c>
      <c r="O580" s="198" t="s">
        <v>13</v>
      </c>
      <c r="P580" s="198" t="s">
        <v>13</v>
      </c>
      <c r="Q580" s="198"/>
      <c r="R580" s="277" t="s">
        <v>13</v>
      </c>
      <c r="S580" s="277" t="s">
        <v>1365</v>
      </c>
      <c r="T580" s="277" t="s">
        <v>13</v>
      </c>
      <c r="U580" s="278" t="s">
        <v>992</v>
      </c>
      <c r="V580" s="198" t="s">
        <v>5373</v>
      </c>
    </row>
    <row r="581" spans="1:22">
      <c r="A581" s="198" t="s">
        <v>1366</v>
      </c>
      <c r="B581" s="274"/>
      <c r="C581" s="275" t="s">
        <v>5546</v>
      </c>
      <c r="D581" s="198"/>
      <c r="E581" s="276"/>
      <c r="F581" s="276"/>
      <c r="G581" s="276" t="s">
        <v>13</v>
      </c>
      <c r="H581" s="198"/>
      <c r="I581" s="198" t="s">
        <v>126</v>
      </c>
      <c r="J581" s="198" t="s">
        <v>5571</v>
      </c>
      <c r="K581" s="198" t="s">
        <v>1268</v>
      </c>
      <c r="L581" s="198" t="s">
        <v>13</v>
      </c>
      <c r="M581" s="198" t="s">
        <v>13</v>
      </c>
      <c r="N581" s="198" t="s">
        <v>13</v>
      </c>
      <c r="O581" s="198" t="s">
        <v>13</v>
      </c>
      <c r="P581" s="198" t="s">
        <v>13</v>
      </c>
      <c r="Q581" s="198"/>
      <c r="R581" s="277" t="s">
        <v>13</v>
      </c>
      <c r="S581" s="277" t="s">
        <v>1367</v>
      </c>
      <c r="T581" s="277" t="s">
        <v>13</v>
      </c>
      <c r="U581" s="278" t="s">
        <v>1368</v>
      </c>
      <c r="V581" s="198" t="s">
        <v>5373</v>
      </c>
    </row>
    <row r="582" spans="1:22">
      <c r="A582" s="198" t="s">
        <v>1369</v>
      </c>
      <c r="B582" s="274"/>
      <c r="C582" s="275" t="s">
        <v>5546</v>
      </c>
      <c r="D582" s="198"/>
      <c r="E582" s="276"/>
      <c r="F582" s="276"/>
      <c r="G582" s="276" t="s">
        <v>13</v>
      </c>
      <c r="H582" s="198"/>
      <c r="I582" s="198" t="s">
        <v>126</v>
      </c>
      <c r="J582" s="198" t="s">
        <v>5571</v>
      </c>
      <c r="K582" s="198" t="s">
        <v>1268</v>
      </c>
      <c r="L582" s="198" t="s">
        <v>1370</v>
      </c>
      <c r="M582" s="198" t="s">
        <v>13</v>
      </c>
      <c r="N582" s="198" t="s">
        <v>13</v>
      </c>
      <c r="O582" s="198" t="s">
        <v>13</v>
      </c>
      <c r="P582" s="198" t="s">
        <v>13</v>
      </c>
      <c r="Q582" s="198"/>
      <c r="R582" s="277" t="s">
        <v>13</v>
      </c>
      <c r="S582" s="277" t="s">
        <v>1365</v>
      </c>
      <c r="T582" s="277" t="s">
        <v>13</v>
      </c>
      <c r="U582" s="278" t="s">
        <v>1371</v>
      </c>
      <c r="V582" s="198" t="s">
        <v>5373</v>
      </c>
    </row>
    <row r="583" spans="1:22">
      <c r="A583" s="198" t="s">
        <v>1372</v>
      </c>
      <c r="B583" s="274"/>
      <c r="C583" s="275" t="s">
        <v>5546</v>
      </c>
      <c r="D583" s="198"/>
      <c r="E583" s="276"/>
      <c r="F583" s="276"/>
      <c r="G583" s="276" t="s">
        <v>13</v>
      </c>
      <c r="H583" s="198"/>
      <c r="I583" s="198" t="s">
        <v>126</v>
      </c>
      <c r="J583" s="198" t="s">
        <v>5571</v>
      </c>
      <c r="K583" s="198" t="s">
        <v>1268</v>
      </c>
      <c r="L583" s="198" t="s">
        <v>1370</v>
      </c>
      <c r="M583" s="198" t="s">
        <v>13</v>
      </c>
      <c r="N583" s="198" t="s">
        <v>13</v>
      </c>
      <c r="O583" s="198" t="s">
        <v>13</v>
      </c>
      <c r="P583" s="198" t="s">
        <v>13</v>
      </c>
      <c r="Q583" s="198"/>
      <c r="R583" s="277" t="s">
        <v>13</v>
      </c>
      <c r="S583" s="277" t="s">
        <v>1373</v>
      </c>
      <c r="T583" s="277" t="s">
        <v>13</v>
      </c>
      <c r="U583" s="278" t="s">
        <v>1374</v>
      </c>
      <c r="V583" s="198" t="s">
        <v>5373</v>
      </c>
    </row>
    <row r="584" spans="1:22">
      <c r="A584" s="198" t="s">
        <v>1375</v>
      </c>
      <c r="B584" s="274"/>
      <c r="C584" s="275" t="s">
        <v>10170</v>
      </c>
      <c r="D584" s="198" t="s">
        <v>5569</v>
      </c>
      <c r="E584" s="276"/>
      <c r="F584" s="276"/>
      <c r="G584" s="276" t="s">
        <v>13</v>
      </c>
      <c r="H584" s="198"/>
      <c r="I584" s="198" t="s">
        <v>126</v>
      </c>
      <c r="J584" s="198" t="s">
        <v>9537</v>
      </c>
      <c r="K584" s="198" t="s">
        <v>1268</v>
      </c>
      <c r="L584" s="198" t="s">
        <v>1270</v>
      </c>
      <c r="M584" s="198" t="s">
        <v>13</v>
      </c>
      <c r="N584" s="198" t="s">
        <v>13</v>
      </c>
      <c r="O584" s="198" t="s">
        <v>13</v>
      </c>
      <c r="P584" s="198" t="s">
        <v>13</v>
      </c>
      <c r="Q584" s="198"/>
      <c r="R584" s="277" t="s">
        <v>13</v>
      </c>
      <c r="S584" s="277" t="s">
        <v>13</v>
      </c>
      <c r="T584" s="277" t="s">
        <v>13</v>
      </c>
      <c r="U584" s="278" t="s">
        <v>1376</v>
      </c>
      <c r="V584" s="198" t="s">
        <v>5373</v>
      </c>
    </row>
    <row r="585" spans="1:22">
      <c r="A585" s="198" t="s">
        <v>1378</v>
      </c>
      <c r="B585" s="274"/>
      <c r="C585" s="275" t="s">
        <v>5547</v>
      </c>
      <c r="D585" s="275" t="s">
        <v>339</v>
      </c>
      <c r="E585" s="276">
        <v>41745</v>
      </c>
      <c r="F585" s="276"/>
      <c r="G585" s="276" t="s">
        <v>57</v>
      </c>
      <c r="H585" s="198"/>
      <c r="I585" s="198" t="s">
        <v>126</v>
      </c>
      <c r="J585" s="198" t="s">
        <v>5570</v>
      </c>
      <c r="K585" s="198" t="s">
        <v>1377</v>
      </c>
      <c r="L585" s="198" t="s">
        <v>13</v>
      </c>
      <c r="M585" s="198" t="s">
        <v>13</v>
      </c>
      <c r="N585" s="198" t="s">
        <v>13</v>
      </c>
      <c r="O585" s="198" t="s">
        <v>13</v>
      </c>
      <c r="P585" s="198" t="s">
        <v>13</v>
      </c>
      <c r="Q585" s="198"/>
      <c r="R585" s="277" t="s">
        <v>13</v>
      </c>
      <c r="S585" s="277" t="s">
        <v>53</v>
      </c>
      <c r="T585" s="277" t="s">
        <v>13</v>
      </c>
      <c r="U585" s="277" t="s">
        <v>1139</v>
      </c>
      <c r="V585" s="198" t="s">
        <v>5373</v>
      </c>
    </row>
    <row r="586" spans="1:22">
      <c r="A586" s="198" t="s">
        <v>1379</v>
      </c>
      <c r="B586" s="274"/>
      <c r="C586" s="275" t="s">
        <v>5546</v>
      </c>
      <c r="D586" s="198"/>
      <c r="E586" s="276"/>
      <c r="F586" s="276"/>
      <c r="G586" s="276" t="s">
        <v>13</v>
      </c>
      <c r="H586" s="198"/>
      <c r="I586" s="198" t="s">
        <v>126</v>
      </c>
      <c r="J586" s="198" t="s">
        <v>5571</v>
      </c>
      <c r="K586" s="198" t="s">
        <v>1377</v>
      </c>
      <c r="L586" s="198" t="s">
        <v>13</v>
      </c>
      <c r="M586" s="198" t="s">
        <v>13</v>
      </c>
      <c r="N586" s="198" t="s">
        <v>13</v>
      </c>
      <c r="O586" s="198" t="s">
        <v>13</v>
      </c>
      <c r="P586" s="198" t="s">
        <v>13</v>
      </c>
      <c r="Q586" s="198"/>
      <c r="R586" s="277" t="s">
        <v>13</v>
      </c>
      <c r="S586" s="277" t="s">
        <v>53</v>
      </c>
      <c r="T586" s="277" t="s">
        <v>13</v>
      </c>
      <c r="U586" s="278" t="s">
        <v>1380</v>
      </c>
      <c r="V586" s="198" t="s">
        <v>5373</v>
      </c>
    </row>
    <row r="587" spans="1:22">
      <c r="A587" s="198" t="s">
        <v>1381</v>
      </c>
      <c r="B587" s="274"/>
      <c r="C587" s="275" t="s">
        <v>5547</v>
      </c>
      <c r="D587" s="275" t="s">
        <v>339</v>
      </c>
      <c r="E587" s="276">
        <v>41745</v>
      </c>
      <c r="F587" s="276"/>
      <c r="G587" s="276" t="s">
        <v>57</v>
      </c>
      <c r="H587" s="198"/>
      <c r="I587" s="198" t="s">
        <v>126</v>
      </c>
      <c r="J587" s="198" t="s">
        <v>5570</v>
      </c>
      <c r="K587" s="198" t="s">
        <v>1377</v>
      </c>
      <c r="L587" s="198" t="s">
        <v>13</v>
      </c>
      <c r="M587" s="198" t="s">
        <v>13</v>
      </c>
      <c r="N587" s="198" t="s">
        <v>13</v>
      </c>
      <c r="O587" s="198" t="s">
        <v>13</v>
      </c>
      <c r="P587" s="198" t="s">
        <v>13</v>
      </c>
      <c r="Q587" s="198"/>
      <c r="R587" s="277" t="s">
        <v>13</v>
      </c>
      <c r="S587" s="277" t="s">
        <v>53</v>
      </c>
      <c r="T587" s="277" t="s">
        <v>13</v>
      </c>
      <c r="U587" s="277" t="s">
        <v>1382</v>
      </c>
      <c r="V587" s="198" t="s">
        <v>5373</v>
      </c>
    </row>
    <row r="588" spans="1:22">
      <c r="A588" s="198" t="s">
        <v>1383</v>
      </c>
      <c r="B588" s="274"/>
      <c r="C588" s="275" t="s">
        <v>5546</v>
      </c>
      <c r="D588" s="198"/>
      <c r="E588" s="276"/>
      <c r="F588" s="276"/>
      <c r="G588" s="276" t="s">
        <v>13</v>
      </c>
      <c r="H588" s="198"/>
      <c r="I588" s="198" t="s">
        <v>126</v>
      </c>
      <c r="J588" s="198" t="s">
        <v>5571</v>
      </c>
      <c r="K588" s="198" t="s">
        <v>1377</v>
      </c>
      <c r="L588" s="198" t="s">
        <v>13</v>
      </c>
      <c r="M588" s="198" t="s">
        <v>13</v>
      </c>
      <c r="N588" s="198" t="s">
        <v>13</v>
      </c>
      <c r="O588" s="198" t="s">
        <v>13</v>
      </c>
      <c r="P588" s="198" t="s">
        <v>13</v>
      </c>
      <c r="Q588" s="198"/>
      <c r="R588" s="277" t="s">
        <v>13</v>
      </c>
      <c r="S588" s="277" t="s">
        <v>53</v>
      </c>
      <c r="T588" s="277" t="s">
        <v>13</v>
      </c>
      <c r="U588" s="278" t="s">
        <v>1384</v>
      </c>
      <c r="V588" s="198" t="s">
        <v>5373</v>
      </c>
    </row>
    <row r="589" spans="1:22">
      <c r="A589" s="198" t="s">
        <v>1385</v>
      </c>
      <c r="B589" s="274"/>
      <c r="C589" s="275" t="s">
        <v>5547</v>
      </c>
      <c r="D589" s="275" t="s">
        <v>339</v>
      </c>
      <c r="E589" s="276">
        <v>41745</v>
      </c>
      <c r="F589" s="276"/>
      <c r="G589" s="276" t="s">
        <v>57</v>
      </c>
      <c r="H589" s="198"/>
      <c r="I589" s="198" t="s">
        <v>126</v>
      </c>
      <c r="J589" s="198" t="s">
        <v>5570</v>
      </c>
      <c r="K589" s="198" t="s">
        <v>1377</v>
      </c>
      <c r="L589" s="198" t="s">
        <v>13</v>
      </c>
      <c r="M589" s="198" t="s">
        <v>13</v>
      </c>
      <c r="N589" s="198" t="s">
        <v>13</v>
      </c>
      <c r="O589" s="198" t="s">
        <v>13</v>
      </c>
      <c r="P589" s="198" t="s">
        <v>13</v>
      </c>
      <c r="Q589" s="198"/>
      <c r="R589" s="277" t="s">
        <v>13</v>
      </c>
      <c r="S589" s="277" t="s">
        <v>53</v>
      </c>
      <c r="T589" s="277" t="s">
        <v>13</v>
      </c>
      <c r="U589" s="277" t="s">
        <v>1386</v>
      </c>
      <c r="V589" s="198" t="s">
        <v>5373</v>
      </c>
    </row>
    <row r="590" spans="1:22">
      <c r="A590" s="198" t="s">
        <v>1387</v>
      </c>
      <c r="B590" s="274"/>
      <c r="C590" s="275" t="s">
        <v>5546</v>
      </c>
      <c r="D590" s="198"/>
      <c r="E590" s="276"/>
      <c r="F590" s="276"/>
      <c r="G590" s="276" t="s">
        <v>13</v>
      </c>
      <c r="H590" s="198"/>
      <c r="I590" s="198" t="s">
        <v>126</v>
      </c>
      <c r="J590" s="198" t="s">
        <v>5571</v>
      </c>
      <c r="K590" s="198" t="s">
        <v>1388</v>
      </c>
      <c r="L590" s="198" t="s">
        <v>13</v>
      </c>
      <c r="M590" s="198" t="s">
        <v>13</v>
      </c>
      <c r="N590" s="198" t="s">
        <v>13</v>
      </c>
      <c r="O590" s="198" t="s">
        <v>13</v>
      </c>
      <c r="P590" s="198" t="s">
        <v>13</v>
      </c>
      <c r="Q590" s="198"/>
      <c r="R590" s="277" t="s">
        <v>13</v>
      </c>
      <c r="S590" s="277" t="s">
        <v>711</v>
      </c>
      <c r="T590" s="277" t="s">
        <v>13</v>
      </c>
      <c r="U590" s="278" t="s">
        <v>1389</v>
      </c>
      <c r="V590" s="198" t="s">
        <v>5373</v>
      </c>
    </row>
    <row r="591" spans="1:22">
      <c r="A591" s="198" t="s">
        <v>1390</v>
      </c>
      <c r="B591" s="274"/>
      <c r="C591" s="275" t="s">
        <v>5546</v>
      </c>
      <c r="D591" s="198"/>
      <c r="E591" s="276"/>
      <c r="F591" s="276"/>
      <c r="G591" s="276" t="s">
        <v>13</v>
      </c>
      <c r="H591" s="198"/>
      <c r="I591" s="198" t="s">
        <v>126</v>
      </c>
      <c r="J591" s="198" t="s">
        <v>5571</v>
      </c>
      <c r="K591" s="198" t="s">
        <v>1388</v>
      </c>
      <c r="L591" s="198" t="s">
        <v>13</v>
      </c>
      <c r="M591" s="198" t="s">
        <v>13</v>
      </c>
      <c r="N591" s="198" t="s">
        <v>13</v>
      </c>
      <c r="O591" s="198" t="s">
        <v>13</v>
      </c>
      <c r="P591" s="198" t="s">
        <v>13</v>
      </c>
      <c r="Q591" s="198"/>
      <c r="R591" s="277" t="s">
        <v>13</v>
      </c>
      <c r="S591" s="277" t="s">
        <v>53</v>
      </c>
      <c r="T591" s="277" t="s">
        <v>13</v>
      </c>
      <c r="U591" s="278" t="s">
        <v>1391</v>
      </c>
      <c r="V591" s="198" t="s">
        <v>5373</v>
      </c>
    </row>
    <row r="592" spans="1:22">
      <c r="A592" s="198" t="s">
        <v>1392</v>
      </c>
      <c r="B592" s="274"/>
      <c r="C592" s="275" t="s">
        <v>5546</v>
      </c>
      <c r="D592" s="198"/>
      <c r="E592" s="276"/>
      <c r="F592" s="276"/>
      <c r="G592" s="276" t="s">
        <v>13</v>
      </c>
      <c r="H592" s="198"/>
      <c r="I592" s="198" t="s">
        <v>126</v>
      </c>
      <c r="J592" s="198" t="s">
        <v>5571</v>
      </c>
      <c r="K592" s="198" t="s">
        <v>1388</v>
      </c>
      <c r="L592" s="198" t="s">
        <v>13</v>
      </c>
      <c r="M592" s="198" t="s">
        <v>13</v>
      </c>
      <c r="N592" s="198" t="s">
        <v>13</v>
      </c>
      <c r="O592" s="198" t="s">
        <v>13</v>
      </c>
      <c r="P592" s="198" t="s">
        <v>13</v>
      </c>
      <c r="Q592" s="198"/>
      <c r="R592" s="277" t="s">
        <v>13</v>
      </c>
      <c r="S592" s="277" t="s">
        <v>711</v>
      </c>
      <c r="T592" s="277" t="s">
        <v>13</v>
      </c>
      <c r="U592" s="278" t="s">
        <v>1393</v>
      </c>
      <c r="V592" s="198" t="s">
        <v>5373</v>
      </c>
    </row>
    <row r="593" spans="1:22">
      <c r="A593" s="198" t="s">
        <v>1394</v>
      </c>
      <c r="B593" s="274"/>
      <c r="C593" s="275" t="s">
        <v>5546</v>
      </c>
      <c r="D593" s="198"/>
      <c r="E593" s="276"/>
      <c r="F593" s="276"/>
      <c r="G593" s="276" t="s">
        <v>13</v>
      </c>
      <c r="H593" s="198"/>
      <c r="I593" s="198" t="s">
        <v>126</v>
      </c>
      <c r="J593" s="198" t="s">
        <v>5571</v>
      </c>
      <c r="K593" s="198" t="s">
        <v>1270</v>
      </c>
      <c r="L593" s="198" t="s">
        <v>13</v>
      </c>
      <c r="M593" s="198" t="s">
        <v>13</v>
      </c>
      <c r="N593" s="198" t="s">
        <v>13</v>
      </c>
      <c r="O593" s="198" t="s">
        <v>13</v>
      </c>
      <c r="P593" s="198" t="s">
        <v>13</v>
      </c>
      <c r="Q593" s="198"/>
      <c r="R593" s="277" t="s">
        <v>1395</v>
      </c>
      <c r="S593" s="277" t="s">
        <v>13</v>
      </c>
      <c r="T593" s="277" t="s">
        <v>13</v>
      </c>
      <c r="U593" s="278" t="s">
        <v>1396</v>
      </c>
      <c r="V593" s="198" t="s">
        <v>5373</v>
      </c>
    </row>
    <row r="594" spans="1:22">
      <c r="A594" s="198" t="s">
        <v>1397</v>
      </c>
      <c r="B594" s="274"/>
      <c r="C594" s="275" t="s">
        <v>5546</v>
      </c>
      <c r="D594" s="198"/>
      <c r="E594" s="276"/>
      <c r="F594" s="276"/>
      <c r="G594" s="276" t="s">
        <v>13</v>
      </c>
      <c r="H594" s="198"/>
      <c r="I594" s="198" t="s">
        <v>126</v>
      </c>
      <c r="J594" s="198" t="s">
        <v>5571</v>
      </c>
      <c r="K594" s="198" t="s">
        <v>1270</v>
      </c>
      <c r="L594" s="198" t="s">
        <v>13</v>
      </c>
      <c r="M594" s="198" t="s">
        <v>13</v>
      </c>
      <c r="N594" s="198" t="s">
        <v>13</v>
      </c>
      <c r="O594" s="198" t="s">
        <v>13</v>
      </c>
      <c r="P594" s="198" t="s">
        <v>13</v>
      </c>
      <c r="Q594" s="198"/>
      <c r="R594" s="277" t="s">
        <v>13</v>
      </c>
      <c r="S594" s="277" t="s">
        <v>759</v>
      </c>
      <c r="T594" s="277" t="s">
        <v>13</v>
      </c>
      <c r="U594" s="278" t="s">
        <v>1398</v>
      </c>
      <c r="V594" s="198" t="s">
        <v>5373</v>
      </c>
    </row>
    <row r="595" spans="1:22">
      <c r="A595" s="198" t="s">
        <v>1399</v>
      </c>
      <c r="B595" s="274"/>
      <c r="C595" s="275" t="s">
        <v>5546</v>
      </c>
      <c r="D595" s="198"/>
      <c r="E595" s="276"/>
      <c r="F595" s="276"/>
      <c r="G595" s="276" t="s">
        <v>13</v>
      </c>
      <c r="H595" s="198"/>
      <c r="I595" s="198" t="s">
        <v>126</v>
      </c>
      <c r="J595" s="198" t="s">
        <v>5571</v>
      </c>
      <c r="K595" s="198" t="s">
        <v>1270</v>
      </c>
      <c r="L595" s="198" t="s">
        <v>13</v>
      </c>
      <c r="M595" s="198" t="s">
        <v>13</v>
      </c>
      <c r="N595" s="198" t="s">
        <v>13</v>
      </c>
      <c r="O595" s="198" t="s">
        <v>13</v>
      </c>
      <c r="P595" s="198" t="s">
        <v>13</v>
      </c>
      <c r="Q595" s="198"/>
      <c r="R595" s="277" t="s">
        <v>13</v>
      </c>
      <c r="S595" s="277" t="s">
        <v>759</v>
      </c>
      <c r="T595" s="277" t="s">
        <v>13</v>
      </c>
      <c r="U595" s="278" t="s">
        <v>1139</v>
      </c>
      <c r="V595" s="198" t="s">
        <v>5373</v>
      </c>
    </row>
    <row r="596" spans="1:22">
      <c r="A596" s="198" t="s">
        <v>1400</v>
      </c>
      <c r="B596" s="274"/>
      <c r="C596" s="275" t="s">
        <v>5546</v>
      </c>
      <c r="D596" s="198"/>
      <c r="E596" s="276"/>
      <c r="F596" s="276"/>
      <c r="G596" s="276" t="s">
        <v>13</v>
      </c>
      <c r="H596" s="198"/>
      <c r="I596" s="198" t="s">
        <v>126</v>
      </c>
      <c r="J596" s="198" t="s">
        <v>5571</v>
      </c>
      <c r="K596" s="198" t="s">
        <v>1270</v>
      </c>
      <c r="L596" s="198" t="s">
        <v>13</v>
      </c>
      <c r="M596" s="198" t="s">
        <v>13</v>
      </c>
      <c r="N596" s="198" t="s">
        <v>13</v>
      </c>
      <c r="O596" s="198" t="s">
        <v>13</v>
      </c>
      <c r="P596" s="198" t="s">
        <v>13</v>
      </c>
      <c r="Q596" s="198"/>
      <c r="R596" s="277" t="s">
        <v>13</v>
      </c>
      <c r="S596" s="277" t="s">
        <v>759</v>
      </c>
      <c r="T596" s="277" t="s">
        <v>13</v>
      </c>
      <c r="U596" s="278" t="s">
        <v>1401</v>
      </c>
      <c r="V596" s="198" t="s">
        <v>5373</v>
      </c>
    </row>
    <row r="597" spans="1:22">
      <c r="A597" s="198" t="s">
        <v>1402</v>
      </c>
      <c r="B597" s="274"/>
      <c r="C597" s="275" t="s">
        <v>5546</v>
      </c>
      <c r="D597" s="198"/>
      <c r="E597" s="276"/>
      <c r="F597" s="276"/>
      <c r="G597" s="276" t="s">
        <v>13</v>
      </c>
      <c r="H597" s="198"/>
      <c r="I597" s="198" t="s">
        <v>126</v>
      </c>
      <c r="J597" s="198" t="s">
        <v>5571</v>
      </c>
      <c r="K597" s="198" t="s">
        <v>1270</v>
      </c>
      <c r="L597" s="198" t="s">
        <v>13</v>
      </c>
      <c r="M597" s="198" t="s">
        <v>13</v>
      </c>
      <c r="N597" s="198" t="s">
        <v>13</v>
      </c>
      <c r="O597" s="198" t="s">
        <v>13</v>
      </c>
      <c r="P597" s="198" t="s">
        <v>13</v>
      </c>
      <c r="Q597" s="198"/>
      <c r="R597" s="277" t="s">
        <v>13</v>
      </c>
      <c r="S597" s="277" t="s">
        <v>759</v>
      </c>
      <c r="T597" s="277" t="s">
        <v>13</v>
      </c>
      <c r="U597" s="278" t="s">
        <v>1403</v>
      </c>
      <c r="V597" s="198" t="s">
        <v>5373</v>
      </c>
    </row>
    <row r="598" spans="1:22">
      <c r="A598" s="198" t="s">
        <v>1404</v>
      </c>
      <c r="B598" s="274"/>
      <c r="C598" s="275" t="s">
        <v>5546</v>
      </c>
      <c r="D598" s="198"/>
      <c r="E598" s="276"/>
      <c r="F598" s="276"/>
      <c r="G598" s="276" t="s">
        <v>13</v>
      </c>
      <c r="H598" s="198"/>
      <c r="I598" s="198" t="s">
        <v>126</v>
      </c>
      <c r="J598" s="198" t="s">
        <v>5571</v>
      </c>
      <c r="K598" s="198" t="s">
        <v>1270</v>
      </c>
      <c r="L598" s="198" t="s">
        <v>13</v>
      </c>
      <c r="M598" s="198" t="s">
        <v>13</v>
      </c>
      <c r="N598" s="198" t="s">
        <v>13</v>
      </c>
      <c r="O598" s="198" t="s">
        <v>13</v>
      </c>
      <c r="P598" s="198" t="s">
        <v>13</v>
      </c>
      <c r="Q598" s="198"/>
      <c r="R598" s="277" t="s">
        <v>13</v>
      </c>
      <c r="S598" s="277" t="s">
        <v>759</v>
      </c>
      <c r="T598" s="277" t="s">
        <v>13</v>
      </c>
      <c r="U598" s="278" t="s">
        <v>1405</v>
      </c>
      <c r="V598" s="198" t="s">
        <v>5373</v>
      </c>
    </row>
    <row r="599" spans="1:22">
      <c r="A599" s="198" t="s">
        <v>1406</v>
      </c>
      <c r="B599" s="274"/>
      <c r="C599" s="275" t="s">
        <v>5546</v>
      </c>
      <c r="D599" s="198"/>
      <c r="E599" s="276"/>
      <c r="F599" s="276"/>
      <c r="G599" s="276" t="s">
        <v>13</v>
      </c>
      <c r="H599" s="198"/>
      <c r="I599" s="198" t="s">
        <v>126</v>
      </c>
      <c r="J599" s="198" t="s">
        <v>5571</v>
      </c>
      <c r="K599" s="198" t="s">
        <v>1270</v>
      </c>
      <c r="L599" s="198" t="s">
        <v>13</v>
      </c>
      <c r="M599" s="198" t="s">
        <v>13</v>
      </c>
      <c r="N599" s="198" t="s">
        <v>13</v>
      </c>
      <c r="O599" s="198" t="s">
        <v>13</v>
      </c>
      <c r="P599" s="198" t="s">
        <v>13</v>
      </c>
      <c r="Q599" s="198"/>
      <c r="R599" s="277" t="s">
        <v>13</v>
      </c>
      <c r="S599" s="277" t="s">
        <v>759</v>
      </c>
      <c r="T599" s="277" t="s">
        <v>13</v>
      </c>
      <c r="U599" s="278" t="s">
        <v>1407</v>
      </c>
      <c r="V599" s="198" t="s">
        <v>5373</v>
      </c>
    </row>
    <row r="600" spans="1:22">
      <c r="A600" s="198" t="s">
        <v>1408</v>
      </c>
      <c r="B600" s="274"/>
      <c r="C600" s="275" t="s">
        <v>5546</v>
      </c>
      <c r="D600" s="198"/>
      <c r="E600" s="276"/>
      <c r="F600" s="276"/>
      <c r="G600" s="276" t="s">
        <v>13</v>
      </c>
      <c r="H600" s="198"/>
      <c r="I600" s="198" t="s">
        <v>126</v>
      </c>
      <c r="J600" s="198" t="s">
        <v>5571</v>
      </c>
      <c r="K600" s="198" t="s">
        <v>1270</v>
      </c>
      <c r="L600" s="198" t="s">
        <v>13</v>
      </c>
      <c r="M600" s="198" t="s">
        <v>13</v>
      </c>
      <c r="N600" s="198" t="s">
        <v>13</v>
      </c>
      <c r="O600" s="198" t="s">
        <v>13</v>
      </c>
      <c r="P600" s="198" t="s">
        <v>13</v>
      </c>
      <c r="Q600" s="198"/>
      <c r="R600" s="277" t="s">
        <v>13</v>
      </c>
      <c r="S600" s="277" t="s">
        <v>759</v>
      </c>
      <c r="T600" s="277" t="s">
        <v>13</v>
      </c>
      <c r="U600" s="278" t="s">
        <v>1179</v>
      </c>
      <c r="V600" s="198" t="s">
        <v>5373</v>
      </c>
    </row>
    <row r="601" spans="1:22">
      <c r="A601" s="198" t="s">
        <v>1409</v>
      </c>
      <c r="B601" s="274"/>
      <c r="C601" s="275" t="s">
        <v>5546</v>
      </c>
      <c r="D601" s="198"/>
      <c r="E601" s="276"/>
      <c r="F601" s="276"/>
      <c r="G601" s="276" t="s">
        <v>13</v>
      </c>
      <c r="H601" s="198"/>
      <c r="I601" s="198" t="s">
        <v>126</v>
      </c>
      <c r="J601" s="198" t="s">
        <v>5571</v>
      </c>
      <c r="K601" s="198" t="s">
        <v>1270</v>
      </c>
      <c r="L601" s="198" t="s">
        <v>13</v>
      </c>
      <c r="M601" s="198" t="s">
        <v>13</v>
      </c>
      <c r="N601" s="198" t="s">
        <v>13</v>
      </c>
      <c r="O601" s="198" t="s">
        <v>13</v>
      </c>
      <c r="P601" s="198" t="s">
        <v>13</v>
      </c>
      <c r="Q601" s="198"/>
      <c r="R601" s="277" t="s">
        <v>13</v>
      </c>
      <c r="S601" s="277" t="s">
        <v>759</v>
      </c>
      <c r="T601" s="277" t="s">
        <v>13</v>
      </c>
      <c r="U601" s="278" t="s">
        <v>1410</v>
      </c>
      <c r="V601" s="198" t="s">
        <v>5373</v>
      </c>
    </row>
    <row r="602" spans="1:22">
      <c r="A602" s="198" t="s">
        <v>1411</v>
      </c>
      <c r="B602" s="274"/>
      <c r="C602" s="275" t="s">
        <v>5546</v>
      </c>
      <c r="D602" s="198"/>
      <c r="E602" s="276"/>
      <c r="F602" s="276"/>
      <c r="G602" s="276" t="s">
        <v>13</v>
      </c>
      <c r="H602" s="198"/>
      <c r="I602" s="198" t="s">
        <v>126</v>
      </c>
      <c r="J602" s="198" t="s">
        <v>5571</v>
      </c>
      <c r="K602" s="198" t="s">
        <v>1270</v>
      </c>
      <c r="L602" s="198" t="s">
        <v>13</v>
      </c>
      <c r="M602" s="198" t="s">
        <v>13</v>
      </c>
      <c r="N602" s="198" t="s">
        <v>13</v>
      </c>
      <c r="O602" s="198" t="s">
        <v>13</v>
      </c>
      <c r="P602" s="198" t="s">
        <v>13</v>
      </c>
      <c r="Q602" s="198"/>
      <c r="R602" s="277" t="s">
        <v>13</v>
      </c>
      <c r="S602" s="277" t="s">
        <v>759</v>
      </c>
      <c r="T602" s="277" t="s">
        <v>13</v>
      </c>
      <c r="U602" s="278" t="s">
        <v>1412</v>
      </c>
      <c r="V602" s="198" t="s">
        <v>5373</v>
      </c>
    </row>
    <row r="603" spans="1:22">
      <c r="A603" s="198" t="s">
        <v>1413</v>
      </c>
      <c r="B603" s="274"/>
      <c r="C603" s="275" t="s">
        <v>5546</v>
      </c>
      <c r="D603" s="198"/>
      <c r="E603" s="276"/>
      <c r="F603" s="276"/>
      <c r="G603" s="276" t="s">
        <v>13</v>
      </c>
      <c r="H603" s="198"/>
      <c r="I603" s="198" t="s">
        <v>126</v>
      </c>
      <c r="J603" s="198" t="s">
        <v>5571</v>
      </c>
      <c r="K603" s="198" t="s">
        <v>1270</v>
      </c>
      <c r="L603" s="198" t="s">
        <v>13</v>
      </c>
      <c r="M603" s="198" t="s">
        <v>13</v>
      </c>
      <c r="N603" s="198" t="s">
        <v>13</v>
      </c>
      <c r="O603" s="198" t="s">
        <v>13</v>
      </c>
      <c r="P603" s="198" t="s">
        <v>13</v>
      </c>
      <c r="Q603" s="198"/>
      <c r="R603" s="277" t="s">
        <v>13</v>
      </c>
      <c r="S603" s="277" t="s">
        <v>782</v>
      </c>
      <c r="T603" s="277" t="s">
        <v>13</v>
      </c>
      <c r="U603" s="278" t="s">
        <v>1414</v>
      </c>
      <c r="V603" s="198" t="s">
        <v>5373</v>
      </c>
    </row>
    <row r="604" spans="1:22">
      <c r="A604" s="198" t="s">
        <v>1415</v>
      </c>
      <c r="B604" s="274"/>
      <c r="C604" s="275" t="s">
        <v>5546</v>
      </c>
      <c r="D604" s="275"/>
      <c r="E604" s="276">
        <v>41837</v>
      </c>
      <c r="F604" s="276"/>
      <c r="G604" s="276" t="s">
        <v>13</v>
      </c>
      <c r="H604" s="198"/>
      <c r="I604" s="198" t="s">
        <v>126</v>
      </c>
      <c r="J604" s="198" t="s">
        <v>5570</v>
      </c>
      <c r="K604" s="198" t="s">
        <v>1270</v>
      </c>
      <c r="L604" s="198" t="s">
        <v>13</v>
      </c>
      <c r="M604" s="198" t="s">
        <v>13</v>
      </c>
      <c r="N604" s="198" t="s">
        <v>13</v>
      </c>
      <c r="O604" s="198" t="s">
        <v>13</v>
      </c>
      <c r="P604" s="198" t="s">
        <v>13</v>
      </c>
      <c r="Q604" s="198"/>
      <c r="R604" s="277" t="s">
        <v>1416</v>
      </c>
      <c r="S604" s="277" t="s">
        <v>13</v>
      </c>
      <c r="T604" s="277" t="s">
        <v>13</v>
      </c>
      <c r="U604" s="278" t="s">
        <v>1417</v>
      </c>
      <c r="V604" s="198" t="s">
        <v>5373</v>
      </c>
    </row>
    <row r="605" spans="1:22">
      <c r="A605" s="198" t="s">
        <v>1418</v>
      </c>
      <c r="B605" s="274"/>
      <c r="C605" s="275" t="s">
        <v>5546</v>
      </c>
      <c r="D605" s="198"/>
      <c r="E605" s="276"/>
      <c r="F605" s="276"/>
      <c r="G605" s="276" t="s">
        <v>13</v>
      </c>
      <c r="H605" s="198"/>
      <c r="I605" s="198" t="s">
        <v>126</v>
      </c>
      <c r="J605" s="198" t="s">
        <v>5571</v>
      </c>
      <c r="K605" s="198" t="s">
        <v>1270</v>
      </c>
      <c r="L605" s="198" t="s">
        <v>13</v>
      </c>
      <c r="M605" s="198" t="s">
        <v>13</v>
      </c>
      <c r="N605" s="198" t="s">
        <v>13</v>
      </c>
      <c r="O605" s="198" t="s">
        <v>13</v>
      </c>
      <c r="P605" s="198" t="s">
        <v>13</v>
      </c>
      <c r="Q605" s="198"/>
      <c r="R605" s="277" t="s">
        <v>13</v>
      </c>
      <c r="S605" s="277" t="s">
        <v>759</v>
      </c>
      <c r="T605" s="277" t="s">
        <v>13</v>
      </c>
      <c r="U605" s="278" t="s">
        <v>1419</v>
      </c>
      <c r="V605" s="198" t="s">
        <v>5373</v>
      </c>
    </row>
    <row r="606" spans="1:22">
      <c r="A606" s="198" t="s">
        <v>1420</v>
      </c>
      <c r="B606" s="274"/>
      <c r="C606" s="275" t="s">
        <v>10170</v>
      </c>
      <c r="D606" s="198" t="s">
        <v>5569</v>
      </c>
      <c r="E606" s="276"/>
      <c r="F606" s="276"/>
      <c r="G606" s="276" t="s">
        <v>13</v>
      </c>
      <c r="H606" s="198"/>
      <c r="I606" s="198" t="s">
        <v>126</v>
      </c>
      <c r="J606" s="198" t="s">
        <v>9537</v>
      </c>
      <c r="K606" s="198" t="s">
        <v>1270</v>
      </c>
      <c r="L606" s="198" t="s">
        <v>59</v>
      </c>
      <c r="M606" s="198" t="s">
        <v>13</v>
      </c>
      <c r="N606" s="198" t="s">
        <v>13</v>
      </c>
      <c r="O606" s="198" t="s">
        <v>13</v>
      </c>
      <c r="P606" s="198" t="s">
        <v>13</v>
      </c>
      <c r="Q606" s="198"/>
      <c r="R606" s="277" t="s">
        <v>13</v>
      </c>
      <c r="S606" s="277" t="s">
        <v>13</v>
      </c>
      <c r="T606" s="277" t="s">
        <v>13</v>
      </c>
      <c r="U606" s="278" t="s">
        <v>1421</v>
      </c>
      <c r="V606" s="198" t="s">
        <v>5373</v>
      </c>
    </row>
    <row r="607" spans="1:22">
      <c r="A607" s="198" t="s">
        <v>1422</v>
      </c>
      <c r="B607" s="274"/>
      <c r="C607" s="275" t="s">
        <v>5546</v>
      </c>
      <c r="D607" s="198"/>
      <c r="E607" s="276">
        <v>42439</v>
      </c>
      <c r="F607" s="276"/>
      <c r="G607" s="276" t="s">
        <v>13</v>
      </c>
      <c r="H607" s="198"/>
      <c r="I607" s="198" t="s">
        <v>126</v>
      </c>
      <c r="J607" s="198" t="s">
        <v>5571</v>
      </c>
      <c r="K607" s="198" t="s">
        <v>1270</v>
      </c>
      <c r="L607" s="198" t="s">
        <v>1257</v>
      </c>
      <c r="M607" s="198" t="s">
        <v>13</v>
      </c>
      <c r="N607" s="198" t="s">
        <v>13</v>
      </c>
      <c r="O607" s="198" t="s">
        <v>13</v>
      </c>
      <c r="P607" s="198" t="s">
        <v>13</v>
      </c>
      <c r="Q607" s="198"/>
      <c r="R607" s="277" t="s">
        <v>13</v>
      </c>
      <c r="S607" s="277" t="s">
        <v>13</v>
      </c>
      <c r="T607" s="277" t="s">
        <v>13</v>
      </c>
      <c r="U607" s="278" t="s">
        <v>1423</v>
      </c>
      <c r="V607" s="198" t="s">
        <v>5373</v>
      </c>
    </row>
    <row r="608" spans="1:22">
      <c r="A608" s="198" t="s">
        <v>1424</v>
      </c>
      <c r="B608" s="274"/>
      <c r="C608" s="275" t="s">
        <v>5546</v>
      </c>
      <c r="D608" s="198"/>
      <c r="E608" s="276"/>
      <c r="F608" s="276"/>
      <c r="G608" s="276" t="s">
        <v>13</v>
      </c>
      <c r="H608" s="198"/>
      <c r="I608" s="198" t="s">
        <v>126</v>
      </c>
      <c r="J608" s="198" t="s">
        <v>5571</v>
      </c>
      <c r="K608" s="198" t="s">
        <v>1425</v>
      </c>
      <c r="L608" s="198" t="s">
        <v>13</v>
      </c>
      <c r="M608" s="198" t="s">
        <v>13</v>
      </c>
      <c r="N608" s="198" t="s">
        <v>13</v>
      </c>
      <c r="O608" s="198" t="s">
        <v>13</v>
      </c>
      <c r="P608" s="198" t="s">
        <v>13</v>
      </c>
      <c r="Q608" s="198"/>
      <c r="R608" s="277" t="s">
        <v>1426</v>
      </c>
      <c r="S608" s="277" t="s">
        <v>13</v>
      </c>
      <c r="T608" s="277" t="s">
        <v>13</v>
      </c>
      <c r="U608" s="278" t="s">
        <v>1396</v>
      </c>
      <c r="V608" s="198" t="s">
        <v>5373</v>
      </c>
    </row>
    <row r="609" spans="1:22">
      <c r="A609" s="198" t="s">
        <v>1427</v>
      </c>
      <c r="B609" s="274"/>
      <c r="C609" s="275" t="s">
        <v>5546</v>
      </c>
      <c r="D609" s="198"/>
      <c r="E609" s="276"/>
      <c r="F609" s="276"/>
      <c r="G609" s="276" t="s">
        <v>13</v>
      </c>
      <c r="H609" s="198"/>
      <c r="I609" s="198" t="s">
        <v>126</v>
      </c>
      <c r="J609" s="198" t="s">
        <v>5571</v>
      </c>
      <c r="K609" s="198" t="s">
        <v>1425</v>
      </c>
      <c r="L609" s="198" t="s">
        <v>13</v>
      </c>
      <c r="M609" s="198" t="s">
        <v>13</v>
      </c>
      <c r="N609" s="198" t="s">
        <v>13</v>
      </c>
      <c r="O609" s="198" t="s">
        <v>13</v>
      </c>
      <c r="P609" s="198" t="s">
        <v>13</v>
      </c>
      <c r="Q609" s="198"/>
      <c r="R609" s="277" t="s">
        <v>13</v>
      </c>
      <c r="S609" s="277" t="s">
        <v>759</v>
      </c>
      <c r="T609" s="277" t="s">
        <v>13</v>
      </c>
      <c r="U609" s="278" t="s">
        <v>1428</v>
      </c>
      <c r="V609" s="198" t="s">
        <v>5373</v>
      </c>
    </row>
    <row r="610" spans="1:22">
      <c r="A610" s="198" t="s">
        <v>1429</v>
      </c>
      <c r="B610" s="274"/>
      <c r="C610" s="275" t="s">
        <v>5546</v>
      </c>
      <c r="D610" s="198"/>
      <c r="E610" s="276"/>
      <c r="F610" s="276"/>
      <c r="G610" s="276" t="s">
        <v>13</v>
      </c>
      <c r="H610" s="198"/>
      <c r="I610" s="198" t="s">
        <v>126</v>
      </c>
      <c r="J610" s="198" t="s">
        <v>5571</v>
      </c>
      <c r="K610" s="198" t="s">
        <v>1425</v>
      </c>
      <c r="L610" s="198" t="s">
        <v>13</v>
      </c>
      <c r="M610" s="198" t="s">
        <v>13</v>
      </c>
      <c r="N610" s="198" t="s">
        <v>13</v>
      </c>
      <c r="O610" s="198" t="s">
        <v>13</v>
      </c>
      <c r="P610" s="198" t="s">
        <v>13</v>
      </c>
      <c r="Q610" s="198"/>
      <c r="R610" s="277" t="s">
        <v>13</v>
      </c>
      <c r="S610" s="277" t="s">
        <v>759</v>
      </c>
      <c r="T610" s="277" t="s">
        <v>13</v>
      </c>
      <c r="U610" s="278" t="s">
        <v>1430</v>
      </c>
      <c r="V610" s="198" t="s">
        <v>5373</v>
      </c>
    </row>
    <row r="611" spans="1:22">
      <c r="A611" s="198" t="s">
        <v>1431</v>
      </c>
      <c r="B611" s="274"/>
      <c r="C611" s="275" t="s">
        <v>5546</v>
      </c>
      <c r="D611" s="198"/>
      <c r="E611" s="276"/>
      <c r="F611" s="276"/>
      <c r="G611" s="276" t="s">
        <v>13</v>
      </c>
      <c r="H611" s="198"/>
      <c r="I611" s="198" t="s">
        <v>126</v>
      </c>
      <c r="J611" s="198" t="s">
        <v>5571</v>
      </c>
      <c r="K611" s="198" t="s">
        <v>1425</v>
      </c>
      <c r="L611" s="198" t="s">
        <v>13</v>
      </c>
      <c r="M611" s="198" t="s">
        <v>13</v>
      </c>
      <c r="N611" s="198" t="s">
        <v>13</v>
      </c>
      <c r="O611" s="198" t="s">
        <v>13</v>
      </c>
      <c r="P611" s="198" t="s">
        <v>13</v>
      </c>
      <c r="Q611" s="198"/>
      <c r="R611" s="277" t="s">
        <v>13</v>
      </c>
      <c r="S611" s="277" t="s">
        <v>759</v>
      </c>
      <c r="T611" s="277" t="s">
        <v>13</v>
      </c>
      <c r="U611" s="278" t="s">
        <v>1432</v>
      </c>
      <c r="V611" s="198" t="s">
        <v>5373</v>
      </c>
    </row>
    <row r="612" spans="1:22">
      <c r="A612" s="198" t="s">
        <v>1433</v>
      </c>
      <c r="B612" s="274"/>
      <c r="C612" s="275" t="s">
        <v>5546</v>
      </c>
      <c r="D612" s="198"/>
      <c r="E612" s="276"/>
      <c r="F612" s="276"/>
      <c r="G612" s="276" t="s">
        <v>13</v>
      </c>
      <c r="H612" s="198"/>
      <c r="I612" s="198" t="s">
        <v>126</v>
      </c>
      <c r="J612" s="198" t="s">
        <v>5571</v>
      </c>
      <c r="K612" s="198" t="s">
        <v>1425</v>
      </c>
      <c r="L612" s="198" t="s">
        <v>13</v>
      </c>
      <c r="M612" s="198" t="s">
        <v>13</v>
      </c>
      <c r="N612" s="198" t="s">
        <v>13</v>
      </c>
      <c r="O612" s="198" t="s">
        <v>13</v>
      </c>
      <c r="P612" s="198" t="s">
        <v>13</v>
      </c>
      <c r="Q612" s="198"/>
      <c r="R612" s="277" t="s">
        <v>13</v>
      </c>
      <c r="S612" s="277" t="s">
        <v>782</v>
      </c>
      <c r="T612" s="277" t="s">
        <v>13</v>
      </c>
      <c r="U612" s="278" t="s">
        <v>1434</v>
      </c>
      <c r="V612" s="198" t="s">
        <v>5373</v>
      </c>
    </row>
    <row r="613" spans="1:22">
      <c r="A613" s="198" t="s">
        <v>1435</v>
      </c>
      <c r="B613" s="274"/>
      <c r="C613" s="275" t="s">
        <v>5546</v>
      </c>
      <c r="D613" s="198"/>
      <c r="E613" s="276"/>
      <c r="F613" s="276"/>
      <c r="G613" s="276" t="s">
        <v>13</v>
      </c>
      <c r="H613" s="198"/>
      <c r="I613" s="198" t="s">
        <v>126</v>
      </c>
      <c r="J613" s="198" t="s">
        <v>5571</v>
      </c>
      <c r="K613" s="198" t="s">
        <v>1425</v>
      </c>
      <c r="L613" s="198" t="s">
        <v>13</v>
      </c>
      <c r="M613" s="198" t="s">
        <v>13</v>
      </c>
      <c r="N613" s="198" t="s">
        <v>13</v>
      </c>
      <c r="O613" s="198" t="s">
        <v>13</v>
      </c>
      <c r="P613" s="198" t="s">
        <v>13</v>
      </c>
      <c r="Q613" s="198"/>
      <c r="R613" s="277" t="s">
        <v>13</v>
      </c>
      <c r="S613" s="277" t="s">
        <v>759</v>
      </c>
      <c r="T613" s="277" t="s">
        <v>13</v>
      </c>
      <c r="U613" s="278" t="s">
        <v>1436</v>
      </c>
      <c r="V613" s="198" t="s">
        <v>5373</v>
      </c>
    </row>
    <row r="614" spans="1:22">
      <c r="A614" s="198" t="s">
        <v>1437</v>
      </c>
      <c r="B614" s="274"/>
      <c r="C614" s="275" t="s">
        <v>5546</v>
      </c>
      <c r="D614" s="198"/>
      <c r="E614" s="276"/>
      <c r="F614" s="276"/>
      <c r="G614" s="276" t="s">
        <v>13</v>
      </c>
      <c r="H614" s="198"/>
      <c r="I614" s="198" t="s">
        <v>126</v>
      </c>
      <c r="J614" s="198" t="s">
        <v>5571</v>
      </c>
      <c r="K614" s="198" t="s">
        <v>1425</v>
      </c>
      <c r="L614" s="198" t="s">
        <v>13</v>
      </c>
      <c r="M614" s="198" t="s">
        <v>13</v>
      </c>
      <c r="N614" s="198" t="s">
        <v>13</v>
      </c>
      <c r="O614" s="198" t="s">
        <v>13</v>
      </c>
      <c r="P614" s="198" t="s">
        <v>13</v>
      </c>
      <c r="Q614" s="198"/>
      <c r="R614" s="277" t="s">
        <v>13</v>
      </c>
      <c r="S614" s="277" t="s">
        <v>759</v>
      </c>
      <c r="T614" s="277" t="s">
        <v>13</v>
      </c>
      <c r="U614" s="278" t="s">
        <v>1438</v>
      </c>
      <c r="V614" s="198" t="s">
        <v>5373</v>
      </c>
    </row>
    <row r="615" spans="1:22">
      <c r="A615" s="198" t="s">
        <v>1439</v>
      </c>
      <c r="B615" s="274"/>
      <c r="C615" s="275" t="s">
        <v>5546</v>
      </c>
      <c r="D615" s="198"/>
      <c r="E615" s="276"/>
      <c r="F615" s="276"/>
      <c r="G615" s="276" t="s">
        <v>13</v>
      </c>
      <c r="H615" s="198"/>
      <c r="I615" s="198" t="s">
        <v>126</v>
      </c>
      <c r="J615" s="198" t="s">
        <v>5571</v>
      </c>
      <c r="K615" s="198" t="s">
        <v>1425</v>
      </c>
      <c r="L615" s="198" t="s">
        <v>13</v>
      </c>
      <c r="M615" s="198" t="s">
        <v>13</v>
      </c>
      <c r="N615" s="198" t="s">
        <v>13</v>
      </c>
      <c r="O615" s="198" t="s">
        <v>13</v>
      </c>
      <c r="P615" s="198" t="s">
        <v>13</v>
      </c>
      <c r="Q615" s="198"/>
      <c r="R615" s="277" t="s">
        <v>13</v>
      </c>
      <c r="S615" s="277" t="s">
        <v>759</v>
      </c>
      <c r="T615" s="277" t="s">
        <v>13</v>
      </c>
      <c r="U615" s="278" t="s">
        <v>1440</v>
      </c>
      <c r="V615" s="198" t="s">
        <v>5373</v>
      </c>
    </row>
    <row r="616" spans="1:22">
      <c r="A616" s="198" t="s">
        <v>1441</v>
      </c>
      <c r="B616" s="274"/>
      <c r="C616" s="275" t="s">
        <v>5546</v>
      </c>
      <c r="D616" s="198"/>
      <c r="E616" s="276"/>
      <c r="F616" s="276"/>
      <c r="G616" s="276" t="s">
        <v>13</v>
      </c>
      <c r="H616" s="198"/>
      <c r="I616" s="198" t="s">
        <v>126</v>
      </c>
      <c r="J616" s="198" t="s">
        <v>5571</v>
      </c>
      <c r="K616" s="198" t="s">
        <v>1425</v>
      </c>
      <c r="L616" s="198" t="s">
        <v>13</v>
      </c>
      <c r="M616" s="198" t="s">
        <v>13</v>
      </c>
      <c r="N616" s="198" t="s">
        <v>13</v>
      </c>
      <c r="O616" s="198" t="s">
        <v>13</v>
      </c>
      <c r="P616" s="198" t="s">
        <v>13</v>
      </c>
      <c r="Q616" s="198"/>
      <c r="R616" s="277" t="s">
        <v>13</v>
      </c>
      <c r="S616" s="277" t="s">
        <v>782</v>
      </c>
      <c r="T616" s="277" t="s">
        <v>13</v>
      </c>
      <c r="U616" s="278" t="s">
        <v>1442</v>
      </c>
      <c r="V616" s="198" t="s">
        <v>5373</v>
      </c>
    </row>
    <row r="617" spans="1:22">
      <c r="A617" s="198" t="s">
        <v>1443</v>
      </c>
      <c r="B617" s="274"/>
      <c r="C617" s="275" t="s">
        <v>5546</v>
      </c>
      <c r="D617" s="275"/>
      <c r="E617" s="276">
        <v>41837</v>
      </c>
      <c r="F617" s="276"/>
      <c r="G617" s="276" t="s">
        <v>13</v>
      </c>
      <c r="H617" s="198"/>
      <c r="I617" s="198" t="s">
        <v>126</v>
      </c>
      <c r="J617" s="198" t="s">
        <v>5570</v>
      </c>
      <c r="K617" s="198" t="s">
        <v>1425</v>
      </c>
      <c r="L617" s="198" t="s">
        <v>13</v>
      </c>
      <c r="M617" s="198" t="s">
        <v>13</v>
      </c>
      <c r="N617" s="198" t="s">
        <v>13</v>
      </c>
      <c r="O617" s="198" t="s">
        <v>13</v>
      </c>
      <c r="P617" s="198" t="s">
        <v>13</v>
      </c>
      <c r="Q617" s="198"/>
      <c r="R617" s="277" t="s">
        <v>1444</v>
      </c>
      <c r="S617" s="277" t="s">
        <v>13</v>
      </c>
      <c r="T617" s="277" t="s">
        <v>13</v>
      </c>
      <c r="U617" s="278" t="s">
        <v>1445</v>
      </c>
      <c r="V617" s="198" t="s">
        <v>5373</v>
      </c>
    </row>
    <row r="618" spans="1:22">
      <c r="A618" s="198" t="s">
        <v>1446</v>
      </c>
      <c r="B618" s="274"/>
      <c r="C618" s="275" t="s">
        <v>5546</v>
      </c>
      <c r="D618" s="198"/>
      <c r="E618" s="276"/>
      <c r="F618" s="276"/>
      <c r="G618" s="276" t="s">
        <v>13</v>
      </c>
      <c r="H618" s="198"/>
      <c r="I618" s="198" t="s">
        <v>126</v>
      </c>
      <c r="J618" s="198" t="s">
        <v>5571</v>
      </c>
      <c r="K618" s="198" t="s">
        <v>1425</v>
      </c>
      <c r="L618" s="198" t="s">
        <v>13</v>
      </c>
      <c r="M618" s="198" t="s">
        <v>13</v>
      </c>
      <c r="N618" s="198" t="s">
        <v>13</v>
      </c>
      <c r="O618" s="198" t="s">
        <v>13</v>
      </c>
      <c r="P618" s="198" t="s">
        <v>13</v>
      </c>
      <c r="Q618" s="198"/>
      <c r="R618" s="277" t="s">
        <v>13</v>
      </c>
      <c r="S618" s="277" t="s">
        <v>759</v>
      </c>
      <c r="T618" s="277" t="s">
        <v>13</v>
      </c>
      <c r="U618" s="278" t="s">
        <v>1447</v>
      </c>
      <c r="V618" s="198" t="s">
        <v>5373</v>
      </c>
    </row>
    <row r="619" spans="1:22">
      <c r="A619" s="198" t="s">
        <v>1448</v>
      </c>
      <c r="B619" s="274"/>
      <c r="C619" s="275" t="s">
        <v>5547</v>
      </c>
      <c r="D619" s="275" t="s">
        <v>339</v>
      </c>
      <c r="E619" s="276">
        <v>41778</v>
      </c>
      <c r="F619" s="276"/>
      <c r="G619" s="276" t="s">
        <v>57</v>
      </c>
      <c r="H619" s="198"/>
      <c r="I619" s="198" t="s">
        <v>126</v>
      </c>
      <c r="J619" s="198" t="s">
        <v>5570</v>
      </c>
      <c r="K619" s="198" t="s">
        <v>1425</v>
      </c>
      <c r="L619" s="198" t="s">
        <v>59</v>
      </c>
      <c r="M619" s="198" t="s">
        <v>13</v>
      </c>
      <c r="N619" s="198" t="s">
        <v>13</v>
      </c>
      <c r="O619" s="198" t="s">
        <v>13</v>
      </c>
      <c r="P619" s="198" t="s">
        <v>13</v>
      </c>
      <c r="Q619" s="198"/>
      <c r="R619" s="277" t="s">
        <v>13</v>
      </c>
      <c r="S619" s="277" t="s">
        <v>13</v>
      </c>
      <c r="T619" s="277" t="s">
        <v>13</v>
      </c>
      <c r="U619" s="277" t="s">
        <v>1449</v>
      </c>
      <c r="V619" s="198" t="s">
        <v>5373</v>
      </c>
    </row>
    <row r="620" spans="1:22">
      <c r="A620" s="198" t="s">
        <v>1450</v>
      </c>
      <c r="B620" s="274"/>
      <c r="C620" s="275" t="s">
        <v>5546</v>
      </c>
      <c r="D620" s="198"/>
      <c r="E620" s="276"/>
      <c r="F620" s="276"/>
      <c r="G620" s="276" t="s">
        <v>13</v>
      </c>
      <c r="H620" s="198"/>
      <c r="I620" s="198" t="s">
        <v>126</v>
      </c>
      <c r="J620" s="198" t="s">
        <v>5571</v>
      </c>
      <c r="K620" s="198" t="s">
        <v>1451</v>
      </c>
      <c r="L620" s="198" t="s">
        <v>13</v>
      </c>
      <c r="M620" s="198" t="s">
        <v>13</v>
      </c>
      <c r="N620" s="198" t="s">
        <v>13</v>
      </c>
      <c r="O620" s="198" t="s">
        <v>13</v>
      </c>
      <c r="P620" s="198" t="s">
        <v>13</v>
      </c>
      <c r="Q620" s="198"/>
      <c r="R620" s="277" t="s">
        <v>13</v>
      </c>
      <c r="S620" s="277" t="s">
        <v>53</v>
      </c>
      <c r="T620" s="277" t="s">
        <v>13</v>
      </c>
      <c r="U620" s="278" t="s">
        <v>1452</v>
      </c>
      <c r="V620" s="198" t="s">
        <v>5373</v>
      </c>
    </row>
    <row r="621" spans="1:22">
      <c r="A621" s="198" t="s">
        <v>1453</v>
      </c>
      <c r="B621" s="274"/>
      <c r="C621" s="275" t="s">
        <v>5546</v>
      </c>
      <c r="D621" s="198"/>
      <c r="E621" s="276"/>
      <c r="F621" s="276"/>
      <c r="G621" s="276" t="s">
        <v>13</v>
      </c>
      <c r="H621" s="198"/>
      <c r="I621" s="198" t="s">
        <v>126</v>
      </c>
      <c r="J621" s="198" t="s">
        <v>5571</v>
      </c>
      <c r="K621" s="198" t="s">
        <v>1451</v>
      </c>
      <c r="L621" s="198" t="s">
        <v>13</v>
      </c>
      <c r="M621" s="198" t="s">
        <v>13</v>
      </c>
      <c r="N621" s="198" t="s">
        <v>13</v>
      </c>
      <c r="O621" s="198" t="s">
        <v>13</v>
      </c>
      <c r="P621" s="198" t="s">
        <v>13</v>
      </c>
      <c r="Q621" s="198"/>
      <c r="R621" s="277" t="s">
        <v>13</v>
      </c>
      <c r="S621" s="277" t="s">
        <v>1454</v>
      </c>
      <c r="T621" s="277" t="s">
        <v>13</v>
      </c>
      <c r="U621" s="278" t="s">
        <v>1455</v>
      </c>
      <c r="V621" s="198" t="s">
        <v>5373</v>
      </c>
    </row>
    <row r="622" spans="1:22">
      <c r="A622" s="198" t="s">
        <v>1456</v>
      </c>
      <c r="B622" s="274"/>
      <c r="C622" s="275" t="s">
        <v>5546</v>
      </c>
      <c r="D622" s="198"/>
      <c r="E622" s="276"/>
      <c r="F622" s="276"/>
      <c r="G622" s="276" t="s">
        <v>13</v>
      </c>
      <c r="H622" s="198"/>
      <c r="I622" s="198" t="s">
        <v>126</v>
      </c>
      <c r="J622" s="198" t="s">
        <v>5571</v>
      </c>
      <c r="K622" s="198" t="s">
        <v>1451</v>
      </c>
      <c r="L622" s="198" t="s">
        <v>13</v>
      </c>
      <c r="M622" s="198" t="s">
        <v>13</v>
      </c>
      <c r="N622" s="198" t="s">
        <v>13</v>
      </c>
      <c r="O622" s="198" t="s">
        <v>13</v>
      </c>
      <c r="P622" s="198" t="s">
        <v>13</v>
      </c>
      <c r="Q622" s="198"/>
      <c r="R622" s="277" t="s">
        <v>13</v>
      </c>
      <c r="S622" s="277" t="s">
        <v>1457</v>
      </c>
      <c r="T622" s="277" t="s">
        <v>13</v>
      </c>
      <c r="U622" s="278" t="s">
        <v>1458</v>
      </c>
      <c r="V622" s="198" t="s">
        <v>5373</v>
      </c>
    </row>
    <row r="623" spans="1:22">
      <c r="A623" s="198" t="s">
        <v>1459</v>
      </c>
      <c r="B623" s="274"/>
      <c r="C623" s="275" t="s">
        <v>5546</v>
      </c>
      <c r="D623" s="198"/>
      <c r="E623" s="276"/>
      <c r="F623" s="276"/>
      <c r="G623" s="276" t="s">
        <v>13</v>
      </c>
      <c r="H623" s="198"/>
      <c r="I623" s="198" t="s">
        <v>126</v>
      </c>
      <c r="J623" s="198" t="s">
        <v>5571</v>
      </c>
      <c r="K623" s="198" t="s">
        <v>1451</v>
      </c>
      <c r="L623" s="198" t="s">
        <v>13</v>
      </c>
      <c r="M623" s="198" t="s">
        <v>13</v>
      </c>
      <c r="N623" s="198" t="s">
        <v>13</v>
      </c>
      <c r="O623" s="198" t="s">
        <v>13</v>
      </c>
      <c r="P623" s="198" t="s">
        <v>13</v>
      </c>
      <c r="Q623" s="198"/>
      <c r="R623" s="277" t="s">
        <v>13</v>
      </c>
      <c r="S623" s="277" t="s">
        <v>16</v>
      </c>
      <c r="T623" s="277" t="s">
        <v>13</v>
      </c>
      <c r="U623" s="278" t="s">
        <v>1460</v>
      </c>
      <c r="V623" s="198" t="s">
        <v>5373</v>
      </c>
    </row>
    <row r="624" spans="1:22">
      <c r="A624" s="198" t="s">
        <v>1461</v>
      </c>
      <c r="B624" s="274"/>
      <c r="C624" s="275" t="s">
        <v>5546</v>
      </c>
      <c r="D624" s="198"/>
      <c r="E624" s="276"/>
      <c r="F624" s="276"/>
      <c r="G624" s="276" t="s">
        <v>13</v>
      </c>
      <c r="H624" s="198"/>
      <c r="I624" s="198" t="s">
        <v>126</v>
      </c>
      <c r="J624" s="198" t="s">
        <v>5571</v>
      </c>
      <c r="K624" s="198" t="s">
        <v>1451</v>
      </c>
      <c r="L624" s="198" t="s">
        <v>13</v>
      </c>
      <c r="M624" s="198" t="s">
        <v>13</v>
      </c>
      <c r="N624" s="198" t="s">
        <v>13</v>
      </c>
      <c r="O624" s="198" t="s">
        <v>13</v>
      </c>
      <c r="P624" s="198" t="s">
        <v>13</v>
      </c>
      <c r="Q624" s="198"/>
      <c r="R624" s="277" t="s">
        <v>13</v>
      </c>
      <c r="S624" s="277" t="s">
        <v>1454</v>
      </c>
      <c r="T624" s="277" t="s">
        <v>13</v>
      </c>
      <c r="U624" s="278" t="s">
        <v>1462</v>
      </c>
      <c r="V624" s="198" t="s">
        <v>5373</v>
      </c>
    </row>
    <row r="625" spans="1:22">
      <c r="A625" s="198" t="s">
        <v>1463</v>
      </c>
      <c r="B625" s="274"/>
      <c r="C625" s="275" t="s">
        <v>5546</v>
      </c>
      <c r="D625" s="198"/>
      <c r="E625" s="276"/>
      <c r="F625" s="276"/>
      <c r="G625" s="276" t="s">
        <v>13</v>
      </c>
      <c r="H625" s="198"/>
      <c r="I625" s="198" t="s">
        <v>126</v>
      </c>
      <c r="J625" s="198" t="s">
        <v>5571</v>
      </c>
      <c r="K625" s="198" t="s">
        <v>1464</v>
      </c>
      <c r="L625" s="198" t="s">
        <v>13</v>
      </c>
      <c r="M625" s="198" t="s">
        <v>13</v>
      </c>
      <c r="N625" s="198" t="s">
        <v>13</v>
      </c>
      <c r="O625" s="198" t="s">
        <v>13</v>
      </c>
      <c r="P625" s="198" t="s">
        <v>13</v>
      </c>
      <c r="Q625" s="198"/>
      <c r="R625" s="277" t="s">
        <v>13</v>
      </c>
      <c r="S625" s="277" t="s">
        <v>53</v>
      </c>
      <c r="T625" s="277" t="s">
        <v>13</v>
      </c>
      <c r="U625" s="278" t="s">
        <v>1465</v>
      </c>
      <c r="V625" s="198" t="s">
        <v>5373</v>
      </c>
    </row>
    <row r="626" spans="1:22">
      <c r="A626" s="198" t="s">
        <v>1466</v>
      </c>
      <c r="B626" s="274"/>
      <c r="C626" s="275" t="s">
        <v>10170</v>
      </c>
      <c r="D626" s="198" t="s">
        <v>5569</v>
      </c>
      <c r="E626" s="276"/>
      <c r="F626" s="276"/>
      <c r="G626" s="276" t="s">
        <v>13</v>
      </c>
      <c r="H626" s="198"/>
      <c r="I626" s="198" t="s">
        <v>126</v>
      </c>
      <c r="J626" s="198" t="s">
        <v>9537</v>
      </c>
      <c r="K626" s="198" t="s">
        <v>1467</v>
      </c>
      <c r="L626" s="198" t="s">
        <v>13</v>
      </c>
      <c r="M626" s="198" t="s">
        <v>13</v>
      </c>
      <c r="N626" s="198" t="s">
        <v>13</v>
      </c>
      <c r="O626" s="198" t="s">
        <v>13</v>
      </c>
      <c r="P626" s="198" t="s">
        <v>13</v>
      </c>
      <c r="Q626" s="198"/>
      <c r="R626" s="277" t="s">
        <v>13</v>
      </c>
      <c r="S626" s="277" t="s">
        <v>53</v>
      </c>
      <c r="T626" s="277" t="s">
        <v>13</v>
      </c>
      <c r="U626" s="278" t="s">
        <v>1428</v>
      </c>
      <c r="V626" s="198" t="s">
        <v>5373</v>
      </c>
    </row>
    <row r="627" spans="1:22">
      <c r="A627" s="198" t="s">
        <v>1468</v>
      </c>
      <c r="B627" s="274"/>
      <c r="C627" s="275" t="s">
        <v>10170</v>
      </c>
      <c r="D627" s="198" t="s">
        <v>5569</v>
      </c>
      <c r="E627" s="276"/>
      <c r="F627" s="276"/>
      <c r="G627" s="276" t="s">
        <v>13</v>
      </c>
      <c r="H627" s="198"/>
      <c r="I627" s="198" t="s">
        <v>126</v>
      </c>
      <c r="J627" s="198" t="s">
        <v>9537</v>
      </c>
      <c r="K627" s="198" t="s">
        <v>1467</v>
      </c>
      <c r="L627" s="198" t="s">
        <v>13</v>
      </c>
      <c r="M627" s="198" t="s">
        <v>13</v>
      </c>
      <c r="N627" s="198" t="s">
        <v>13</v>
      </c>
      <c r="O627" s="198" t="s">
        <v>13</v>
      </c>
      <c r="P627" s="198" t="s">
        <v>13</v>
      </c>
      <c r="Q627" s="198"/>
      <c r="R627" s="277" t="s">
        <v>13</v>
      </c>
      <c r="S627" s="277" t="s">
        <v>711</v>
      </c>
      <c r="T627" s="277" t="s">
        <v>13</v>
      </c>
      <c r="U627" s="278" t="s">
        <v>1469</v>
      </c>
      <c r="V627" s="198" t="s">
        <v>5373</v>
      </c>
    </row>
    <row r="628" spans="1:22">
      <c r="A628" s="198" t="s">
        <v>1470</v>
      </c>
      <c r="B628" s="274"/>
      <c r="C628" s="275" t="s">
        <v>5546</v>
      </c>
      <c r="D628" s="198"/>
      <c r="E628" s="276"/>
      <c r="F628" s="276"/>
      <c r="G628" s="276" t="s">
        <v>13</v>
      </c>
      <c r="H628" s="198"/>
      <c r="I628" s="198" t="s">
        <v>126</v>
      </c>
      <c r="J628" s="198" t="s">
        <v>5571</v>
      </c>
      <c r="K628" s="198" t="s">
        <v>1467</v>
      </c>
      <c r="L628" s="198" t="s">
        <v>13</v>
      </c>
      <c r="M628" s="198" t="s">
        <v>13</v>
      </c>
      <c r="N628" s="198" t="s">
        <v>13</v>
      </c>
      <c r="O628" s="198" t="s">
        <v>13</v>
      </c>
      <c r="P628" s="198" t="s">
        <v>13</v>
      </c>
      <c r="Q628" s="198"/>
      <c r="R628" s="277" t="s">
        <v>13</v>
      </c>
      <c r="S628" s="277" t="s">
        <v>61</v>
      </c>
      <c r="T628" s="277" t="s">
        <v>13</v>
      </c>
      <c r="U628" s="278" t="s">
        <v>1471</v>
      </c>
      <c r="V628" s="198" t="s">
        <v>5373</v>
      </c>
    </row>
    <row r="629" spans="1:22">
      <c r="A629" s="198" t="s">
        <v>1472</v>
      </c>
      <c r="B629" s="274"/>
      <c r="C629" s="275" t="s">
        <v>5548</v>
      </c>
      <c r="D629" s="198" t="s">
        <v>5549</v>
      </c>
      <c r="E629" s="276">
        <v>41745</v>
      </c>
      <c r="F629" s="276"/>
      <c r="G629" s="276" t="s">
        <v>13</v>
      </c>
      <c r="H629" s="198"/>
      <c r="I629" s="198" t="s">
        <v>126</v>
      </c>
      <c r="J629" s="198" t="s">
        <v>5570</v>
      </c>
      <c r="K629" s="198" t="s">
        <v>1467</v>
      </c>
      <c r="L629" s="198" t="s">
        <v>13</v>
      </c>
      <c r="M629" s="198" t="s">
        <v>13</v>
      </c>
      <c r="N629" s="198" t="s">
        <v>13</v>
      </c>
      <c r="O629" s="198" t="s">
        <v>13</v>
      </c>
      <c r="P629" s="198" t="s">
        <v>13</v>
      </c>
      <c r="Q629" s="198"/>
      <c r="R629" s="277" t="s">
        <v>13</v>
      </c>
      <c r="S629" s="277" t="s">
        <v>711</v>
      </c>
      <c r="T629" s="277" t="s">
        <v>13</v>
      </c>
      <c r="U629" s="278" t="s">
        <v>5427</v>
      </c>
      <c r="V629" s="198" t="s">
        <v>5373</v>
      </c>
    </row>
    <row r="630" spans="1:22">
      <c r="A630" s="198" t="s">
        <v>1474</v>
      </c>
      <c r="B630" s="274"/>
      <c r="C630" s="275" t="s">
        <v>5548</v>
      </c>
      <c r="D630" s="198" t="s">
        <v>5549</v>
      </c>
      <c r="E630" s="276">
        <v>41745</v>
      </c>
      <c r="F630" s="276"/>
      <c r="G630" s="276" t="s">
        <v>13</v>
      </c>
      <c r="H630" s="198"/>
      <c r="I630" s="198" t="s">
        <v>126</v>
      </c>
      <c r="J630" s="198" t="s">
        <v>5570</v>
      </c>
      <c r="K630" s="198" t="s">
        <v>1467</v>
      </c>
      <c r="L630" s="198" t="s">
        <v>13</v>
      </c>
      <c r="M630" s="198" t="s">
        <v>13</v>
      </c>
      <c r="N630" s="198" t="s">
        <v>13</v>
      </c>
      <c r="O630" s="198" t="s">
        <v>13</v>
      </c>
      <c r="P630" s="198" t="s">
        <v>13</v>
      </c>
      <c r="Q630" s="198"/>
      <c r="R630" s="277" t="s">
        <v>13</v>
      </c>
      <c r="S630" s="277" t="s">
        <v>53</v>
      </c>
      <c r="T630" s="277" t="s">
        <v>13</v>
      </c>
      <c r="U630" s="278" t="s">
        <v>5426</v>
      </c>
      <c r="V630" s="198" t="s">
        <v>5373</v>
      </c>
    </row>
    <row r="631" spans="1:22">
      <c r="A631" s="198" t="s">
        <v>1476</v>
      </c>
      <c r="B631" s="274"/>
      <c r="C631" s="275" t="s">
        <v>5546</v>
      </c>
      <c r="D631" s="198"/>
      <c r="E631" s="276"/>
      <c r="F631" s="276"/>
      <c r="G631" s="276" t="s">
        <v>13</v>
      </c>
      <c r="H631" s="198"/>
      <c r="I631" s="198" t="s">
        <v>126</v>
      </c>
      <c r="J631" s="198" t="s">
        <v>5571</v>
      </c>
      <c r="K631" s="198" t="s">
        <v>1467</v>
      </c>
      <c r="L631" s="198" t="s">
        <v>13</v>
      </c>
      <c r="M631" s="198" t="s">
        <v>13</v>
      </c>
      <c r="N631" s="198" t="s">
        <v>13</v>
      </c>
      <c r="O631" s="198" t="s">
        <v>13</v>
      </c>
      <c r="P631" s="198" t="s">
        <v>13</v>
      </c>
      <c r="Q631" s="198"/>
      <c r="R631" s="277" t="s">
        <v>13</v>
      </c>
      <c r="S631" s="277" t="s">
        <v>1138</v>
      </c>
      <c r="T631" s="277" t="s">
        <v>13</v>
      </c>
      <c r="U631" s="278" t="s">
        <v>1477</v>
      </c>
      <c r="V631" s="198" t="s">
        <v>5373</v>
      </c>
    </row>
    <row r="632" spans="1:22">
      <c r="A632" s="198" t="s">
        <v>1478</v>
      </c>
      <c r="B632" s="274"/>
      <c r="C632" s="275" t="s">
        <v>5546</v>
      </c>
      <c r="D632" s="198"/>
      <c r="E632" s="276"/>
      <c r="F632" s="276"/>
      <c r="G632" s="276" t="s">
        <v>13</v>
      </c>
      <c r="H632" s="198"/>
      <c r="I632" s="198" t="s">
        <v>126</v>
      </c>
      <c r="J632" s="198" t="s">
        <v>5571</v>
      </c>
      <c r="K632" s="198" t="s">
        <v>1479</v>
      </c>
      <c r="L632" s="198" t="s">
        <v>13</v>
      </c>
      <c r="M632" s="198" t="s">
        <v>13</v>
      </c>
      <c r="N632" s="198" t="s">
        <v>13</v>
      </c>
      <c r="O632" s="198" t="s">
        <v>13</v>
      </c>
      <c r="P632" s="198" t="s">
        <v>13</v>
      </c>
      <c r="Q632" s="198"/>
      <c r="R632" s="277" t="s">
        <v>13</v>
      </c>
      <c r="S632" s="277" t="s">
        <v>1480</v>
      </c>
      <c r="T632" s="277" t="s">
        <v>13</v>
      </c>
      <c r="U632" s="278" t="s">
        <v>1481</v>
      </c>
      <c r="V632" s="198" t="s">
        <v>5373</v>
      </c>
    </row>
    <row r="633" spans="1:22">
      <c r="A633" s="198" t="s">
        <v>1482</v>
      </c>
      <c r="B633" s="274"/>
      <c r="C633" s="275" t="s">
        <v>5548</v>
      </c>
      <c r="D633" s="198" t="s">
        <v>5549</v>
      </c>
      <c r="E633" s="276">
        <v>41745</v>
      </c>
      <c r="F633" s="276"/>
      <c r="G633" s="276" t="s">
        <v>13</v>
      </c>
      <c r="H633" s="198"/>
      <c r="I633" s="198" t="s">
        <v>126</v>
      </c>
      <c r="J633" s="198" t="s">
        <v>5570</v>
      </c>
      <c r="K633" s="198" t="s">
        <v>1479</v>
      </c>
      <c r="L633" s="198" t="s">
        <v>13</v>
      </c>
      <c r="M633" s="198" t="s">
        <v>13</v>
      </c>
      <c r="N633" s="198" t="s">
        <v>13</v>
      </c>
      <c r="O633" s="198" t="s">
        <v>13</v>
      </c>
      <c r="P633" s="198" t="s">
        <v>13</v>
      </c>
      <c r="Q633" s="198"/>
      <c r="R633" s="277" t="s">
        <v>13</v>
      </c>
      <c r="S633" s="277" t="s">
        <v>1480</v>
      </c>
      <c r="T633" s="277" t="s">
        <v>13</v>
      </c>
      <c r="U633" s="278" t="s">
        <v>5426</v>
      </c>
      <c r="V633" s="198" t="s">
        <v>5373</v>
      </c>
    </row>
    <row r="634" spans="1:22">
      <c r="A634" s="198" t="s">
        <v>1484</v>
      </c>
      <c r="B634" s="274"/>
      <c r="C634" s="275" t="s">
        <v>5546</v>
      </c>
      <c r="D634" s="198"/>
      <c r="E634" s="276"/>
      <c r="F634" s="276"/>
      <c r="G634" s="276"/>
      <c r="H634" s="198" t="s">
        <v>57</v>
      </c>
      <c r="I634" s="198" t="s">
        <v>126</v>
      </c>
      <c r="J634" s="198" t="s">
        <v>5571</v>
      </c>
      <c r="K634" s="198" t="s">
        <v>1485</v>
      </c>
      <c r="L634" s="198" t="s">
        <v>13</v>
      </c>
      <c r="M634" s="198" t="s">
        <v>13</v>
      </c>
      <c r="N634" s="198" t="s">
        <v>13</v>
      </c>
      <c r="O634" s="198" t="s">
        <v>13</v>
      </c>
      <c r="P634" s="198" t="s">
        <v>13</v>
      </c>
      <c r="Q634" s="198"/>
      <c r="R634" s="277" t="s">
        <v>1486</v>
      </c>
      <c r="S634" s="277" t="s">
        <v>13</v>
      </c>
      <c r="T634" s="277" t="s">
        <v>13</v>
      </c>
      <c r="U634" s="277" t="s">
        <v>1487</v>
      </c>
      <c r="V634" s="198" t="s">
        <v>5373</v>
      </c>
    </row>
    <row r="635" spans="1:22">
      <c r="A635" s="198" t="s">
        <v>1488</v>
      </c>
      <c r="B635" s="274"/>
      <c r="C635" s="275" t="s">
        <v>5546</v>
      </c>
      <c r="D635" s="198"/>
      <c r="E635" s="276"/>
      <c r="F635" s="276"/>
      <c r="G635" s="276" t="s">
        <v>13</v>
      </c>
      <c r="H635" s="198"/>
      <c r="I635" s="198" t="s">
        <v>126</v>
      </c>
      <c r="J635" s="198" t="s">
        <v>5571</v>
      </c>
      <c r="K635" s="198" t="s">
        <v>1485</v>
      </c>
      <c r="L635" s="198" t="s">
        <v>13</v>
      </c>
      <c r="M635" s="198" t="s">
        <v>13</v>
      </c>
      <c r="N635" s="198" t="s">
        <v>13</v>
      </c>
      <c r="O635" s="198" t="s">
        <v>13</v>
      </c>
      <c r="P635" s="198" t="s">
        <v>13</v>
      </c>
      <c r="Q635" s="198"/>
      <c r="R635" s="277" t="s">
        <v>13</v>
      </c>
      <c r="S635" s="277" t="s">
        <v>1353</v>
      </c>
      <c r="T635" s="277" t="s">
        <v>13</v>
      </c>
      <c r="U635" s="278" t="s">
        <v>1489</v>
      </c>
      <c r="V635" s="198" t="s">
        <v>5373</v>
      </c>
    </row>
    <row r="636" spans="1:22">
      <c r="A636" s="198" t="s">
        <v>1490</v>
      </c>
      <c r="B636" s="274"/>
      <c r="C636" s="275" t="s">
        <v>5546</v>
      </c>
      <c r="D636" s="198"/>
      <c r="E636" s="276"/>
      <c r="F636" s="276"/>
      <c r="G636" s="276" t="s">
        <v>13</v>
      </c>
      <c r="H636" s="198"/>
      <c r="I636" s="198" t="s">
        <v>126</v>
      </c>
      <c r="J636" s="198" t="s">
        <v>5571</v>
      </c>
      <c r="K636" s="198" t="s">
        <v>1485</v>
      </c>
      <c r="L636" s="198" t="s">
        <v>13</v>
      </c>
      <c r="M636" s="198" t="s">
        <v>13</v>
      </c>
      <c r="N636" s="198" t="s">
        <v>13</v>
      </c>
      <c r="O636" s="198" t="s">
        <v>13</v>
      </c>
      <c r="P636" s="198" t="s">
        <v>13</v>
      </c>
      <c r="Q636" s="198"/>
      <c r="R636" s="277" t="s">
        <v>13</v>
      </c>
      <c r="S636" s="277" t="s">
        <v>1353</v>
      </c>
      <c r="T636" s="277" t="s">
        <v>13</v>
      </c>
      <c r="U636" s="278" t="s">
        <v>1491</v>
      </c>
      <c r="V636" s="198" t="s">
        <v>5373</v>
      </c>
    </row>
    <row r="637" spans="1:22">
      <c r="A637" s="198" t="s">
        <v>1492</v>
      </c>
      <c r="B637" s="274"/>
      <c r="C637" s="275" t="s">
        <v>5546</v>
      </c>
      <c r="D637" s="198"/>
      <c r="E637" s="276"/>
      <c r="F637" s="276"/>
      <c r="G637" s="276" t="s">
        <v>13</v>
      </c>
      <c r="H637" s="198"/>
      <c r="I637" s="198" t="s">
        <v>126</v>
      </c>
      <c r="J637" s="198" t="s">
        <v>5571</v>
      </c>
      <c r="K637" s="198" t="s">
        <v>1485</v>
      </c>
      <c r="L637" s="198" t="s">
        <v>13</v>
      </c>
      <c r="M637" s="198" t="s">
        <v>13</v>
      </c>
      <c r="N637" s="198" t="s">
        <v>13</v>
      </c>
      <c r="O637" s="198" t="s">
        <v>13</v>
      </c>
      <c r="P637" s="198" t="s">
        <v>13</v>
      </c>
      <c r="Q637" s="198"/>
      <c r="R637" s="277" t="s">
        <v>13</v>
      </c>
      <c r="S637" s="277" t="s">
        <v>1353</v>
      </c>
      <c r="T637" s="277" t="s">
        <v>13</v>
      </c>
      <c r="U637" s="278" t="s">
        <v>1493</v>
      </c>
      <c r="V637" s="198" t="s">
        <v>5373</v>
      </c>
    </row>
    <row r="638" spans="1:22">
      <c r="A638" s="198" t="s">
        <v>1494</v>
      </c>
      <c r="B638" s="274"/>
      <c r="C638" s="275" t="s">
        <v>5546</v>
      </c>
      <c r="D638" s="198"/>
      <c r="E638" s="276"/>
      <c r="F638" s="276"/>
      <c r="G638" s="276" t="s">
        <v>13</v>
      </c>
      <c r="H638" s="198"/>
      <c r="I638" s="198" t="s">
        <v>126</v>
      </c>
      <c r="J638" s="198" t="s">
        <v>5571</v>
      </c>
      <c r="K638" s="198" t="s">
        <v>1485</v>
      </c>
      <c r="L638" s="198" t="s">
        <v>13</v>
      </c>
      <c r="M638" s="198" t="s">
        <v>13</v>
      </c>
      <c r="N638" s="198" t="s">
        <v>13</v>
      </c>
      <c r="O638" s="198" t="s">
        <v>13</v>
      </c>
      <c r="P638" s="198" t="s">
        <v>13</v>
      </c>
      <c r="Q638" s="198"/>
      <c r="R638" s="277" t="s">
        <v>13</v>
      </c>
      <c r="S638" s="277" t="s">
        <v>1353</v>
      </c>
      <c r="T638" s="277" t="s">
        <v>13</v>
      </c>
      <c r="U638" s="278" t="s">
        <v>1495</v>
      </c>
      <c r="V638" s="198" t="s">
        <v>5373</v>
      </c>
    </row>
    <row r="639" spans="1:22">
      <c r="A639" s="198" t="s">
        <v>1496</v>
      </c>
      <c r="B639" s="274"/>
      <c r="C639" s="275" t="s">
        <v>5546</v>
      </c>
      <c r="D639" s="198"/>
      <c r="E639" s="276"/>
      <c r="F639" s="276"/>
      <c r="G639" s="276" t="s">
        <v>13</v>
      </c>
      <c r="H639" s="198"/>
      <c r="I639" s="198" t="s">
        <v>126</v>
      </c>
      <c r="J639" s="198" t="s">
        <v>5571</v>
      </c>
      <c r="K639" s="198" t="s">
        <v>1485</v>
      </c>
      <c r="L639" s="198" t="s">
        <v>13</v>
      </c>
      <c r="M639" s="198" t="s">
        <v>13</v>
      </c>
      <c r="N639" s="198" t="s">
        <v>13</v>
      </c>
      <c r="O639" s="198" t="s">
        <v>13</v>
      </c>
      <c r="P639" s="198" t="s">
        <v>13</v>
      </c>
      <c r="Q639" s="198"/>
      <c r="R639" s="277" t="s">
        <v>13</v>
      </c>
      <c r="S639" s="277" t="s">
        <v>1497</v>
      </c>
      <c r="T639" s="277" t="s">
        <v>13</v>
      </c>
      <c r="U639" s="278" t="s">
        <v>1498</v>
      </c>
      <c r="V639" s="198" t="s">
        <v>5373</v>
      </c>
    </row>
    <row r="640" spans="1:22">
      <c r="A640" s="198" t="s">
        <v>1499</v>
      </c>
      <c r="B640" s="274"/>
      <c r="C640" s="275" t="s">
        <v>5546</v>
      </c>
      <c r="D640" s="198"/>
      <c r="E640" s="276"/>
      <c r="F640" s="276"/>
      <c r="G640" s="276" t="s">
        <v>13</v>
      </c>
      <c r="H640" s="198"/>
      <c r="I640" s="198" t="s">
        <v>126</v>
      </c>
      <c r="J640" s="198" t="s">
        <v>5571</v>
      </c>
      <c r="K640" s="198" t="s">
        <v>1485</v>
      </c>
      <c r="L640" s="198" t="s">
        <v>13</v>
      </c>
      <c r="M640" s="198" t="s">
        <v>13</v>
      </c>
      <c r="N640" s="198" t="s">
        <v>13</v>
      </c>
      <c r="O640" s="198" t="s">
        <v>13</v>
      </c>
      <c r="P640" s="198" t="s">
        <v>13</v>
      </c>
      <c r="Q640" s="198"/>
      <c r="R640" s="277" t="s">
        <v>13</v>
      </c>
      <c r="S640" s="277" t="s">
        <v>32</v>
      </c>
      <c r="T640" s="277" t="s">
        <v>13</v>
      </c>
      <c r="U640" s="278" t="s">
        <v>1500</v>
      </c>
      <c r="V640" s="198" t="s">
        <v>5373</v>
      </c>
    </row>
    <row r="641" spans="1:22">
      <c r="A641" s="198" t="s">
        <v>1501</v>
      </c>
      <c r="B641" s="274"/>
      <c r="C641" s="275" t="s">
        <v>5546</v>
      </c>
      <c r="D641" s="198"/>
      <c r="E641" s="276"/>
      <c r="F641" s="276"/>
      <c r="G641" s="276" t="s">
        <v>13</v>
      </c>
      <c r="H641" s="198"/>
      <c r="I641" s="198" t="s">
        <v>126</v>
      </c>
      <c r="J641" s="198" t="s">
        <v>5571</v>
      </c>
      <c r="K641" s="198" t="s">
        <v>1502</v>
      </c>
      <c r="L641" s="198" t="s">
        <v>13</v>
      </c>
      <c r="M641" s="198" t="s">
        <v>13</v>
      </c>
      <c r="N641" s="198" t="s">
        <v>13</v>
      </c>
      <c r="O641" s="198" t="s">
        <v>13</v>
      </c>
      <c r="P641" s="198" t="s">
        <v>13</v>
      </c>
      <c r="Q641" s="198"/>
      <c r="R641" s="277" t="s">
        <v>1321</v>
      </c>
      <c r="S641" s="277" t="s">
        <v>13</v>
      </c>
      <c r="T641" s="277" t="s">
        <v>13</v>
      </c>
      <c r="U641" s="278" t="s">
        <v>1503</v>
      </c>
      <c r="V641" s="198" t="s">
        <v>5373</v>
      </c>
    </row>
    <row r="642" spans="1:22">
      <c r="A642" s="198" t="s">
        <v>1504</v>
      </c>
      <c r="B642" s="274"/>
      <c r="C642" s="275" t="s">
        <v>5546</v>
      </c>
      <c r="D642" s="198"/>
      <c r="E642" s="276"/>
      <c r="F642" s="276"/>
      <c r="G642" s="276" t="s">
        <v>13</v>
      </c>
      <c r="H642" s="198"/>
      <c r="I642" s="198" t="s">
        <v>126</v>
      </c>
      <c r="J642" s="198" t="s">
        <v>5571</v>
      </c>
      <c r="K642" s="198" t="s">
        <v>1502</v>
      </c>
      <c r="L642" s="198" t="s">
        <v>59</v>
      </c>
      <c r="M642" s="198" t="s">
        <v>13</v>
      </c>
      <c r="N642" s="198" t="s">
        <v>13</v>
      </c>
      <c r="O642" s="198" t="s">
        <v>13</v>
      </c>
      <c r="P642" s="198" t="s">
        <v>13</v>
      </c>
      <c r="Q642" s="198"/>
      <c r="R642" s="277" t="s">
        <v>13</v>
      </c>
      <c r="S642" s="277" t="s">
        <v>13</v>
      </c>
      <c r="T642" s="277" t="s">
        <v>13</v>
      </c>
      <c r="U642" s="278" t="s">
        <v>1505</v>
      </c>
      <c r="V642" s="198" t="s">
        <v>5373</v>
      </c>
    </row>
    <row r="643" spans="1:22">
      <c r="A643" s="198" t="s">
        <v>1506</v>
      </c>
      <c r="B643" s="274"/>
      <c r="C643" s="275" t="s">
        <v>5546</v>
      </c>
      <c r="D643" s="198"/>
      <c r="E643" s="276"/>
      <c r="F643" s="276"/>
      <c r="G643" s="276" t="s">
        <v>13</v>
      </c>
      <c r="H643" s="198"/>
      <c r="I643" s="198" t="s">
        <v>126</v>
      </c>
      <c r="J643" s="198" t="s">
        <v>5571</v>
      </c>
      <c r="K643" s="198" t="s">
        <v>1502</v>
      </c>
      <c r="L643" s="198" t="s">
        <v>59</v>
      </c>
      <c r="M643" s="198" t="s">
        <v>13</v>
      </c>
      <c r="N643" s="198" t="s">
        <v>13</v>
      </c>
      <c r="O643" s="198" t="s">
        <v>13</v>
      </c>
      <c r="P643" s="198" t="s">
        <v>13</v>
      </c>
      <c r="Q643" s="198"/>
      <c r="R643" s="277" t="s">
        <v>13</v>
      </c>
      <c r="S643" s="277" t="s">
        <v>13</v>
      </c>
      <c r="T643" s="277" t="s">
        <v>13</v>
      </c>
      <c r="U643" s="278" t="s">
        <v>1507</v>
      </c>
      <c r="V643" s="198" t="s">
        <v>5373</v>
      </c>
    </row>
    <row r="644" spans="1:22">
      <c r="A644" s="198" t="s">
        <v>1508</v>
      </c>
      <c r="B644" s="274"/>
      <c r="C644" s="275" t="s">
        <v>5546</v>
      </c>
      <c r="D644" s="198"/>
      <c r="E644" s="276"/>
      <c r="F644" s="276"/>
      <c r="G644" s="276" t="s">
        <v>13</v>
      </c>
      <c r="H644" s="198"/>
      <c r="I644" s="198" t="s">
        <v>126</v>
      </c>
      <c r="J644" s="198" t="s">
        <v>5571</v>
      </c>
      <c r="K644" s="198" t="s">
        <v>1502</v>
      </c>
      <c r="L644" s="198" t="s">
        <v>59</v>
      </c>
      <c r="M644" s="198" t="s">
        <v>13</v>
      </c>
      <c r="N644" s="198" t="s">
        <v>13</v>
      </c>
      <c r="O644" s="198" t="s">
        <v>13</v>
      </c>
      <c r="P644" s="198" t="s">
        <v>13</v>
      </c>
      <c r="Q644" s="198"/>
      <c r="R644" s="277" t="s">
        <v>13</v>
      </c>
      <c r="S644" s="277" t="s">
        <v>13</v>
      </c>
      <c r="T644" s="277" t="s">
        <v>13</v>
      </c>
      <c r="U644" s="278" t="s">
        <v>1509</v>
      </c>
      <c r="V644" s="198" t="s">
        <v>5373</v>
      </c>
    </row>
    <row r="645" spans="1:22">
      <c r="A645" s="198" t="s">
        <v>1510</v>
      </c>
      <c r="B645" s="274"/>
      <c r="C645" s="275" t="s">
        <v>5546</v>
      </c>
      <c r="D645" s="198"/>
      <c r="E645" s="276"/>
      <c r="F645" s="276"/>
      <c r="G645" s="276" t="s">
        <v>13</v>
      </c>
      <c r="H645" s="198"/>
      <c r="I645" s="198" t="s">
        <v>126</v>
      </c>
      <c r="J645" s="198" t="s">
        <v>5571</v>
      </c>
      <c r="K645" s="198" t="s">
        <v>1502</v>
      </c>
      <c r="L645" s="198" t="s">
        <v>59</v>
      </c>
      <c r="M645" s="198" t="s">
        <v>13</v>
      </c>
      <c r="N645" s="198" t="s">
        <v>13</v>
      </c>
      <c r="O645" s="198" t="s">
        <v>13</v>
      </c>
      <c r="P645" s="198" t="s">
        <v>13</v>
      </c>
      <c r="Q645" s="198"/>
      <c r="R645" s="277" t="s">
        <v>13</v>
      </c>
      <c r="S645" s="277" t="s">
        <v>13</v>
      </c>
      <c r="T645" s="277" t="s">
        <v>13</v>
      </c>
      <c r="U645" s="278" t="s">
        <v>1511</v>
      </c>
      <c r="V645" s="198" t="s">
        <v>5373</v>
      </c>
    </row>
    <row r="646" spans="1:22">
      <c r="A646" s="198" t="s">
        <v>1512</v>
      </c>
      <c r="B646" s="274"/>
      <c r="C646" s="275" t="s">
        <v>5546</v>
      </c>
      <c r="D646" s="198"/>
      <c r="E646" s="276"/>
      <c r="F646" s="276"/>
      <c r="G646" s="276" t="s">
        <v>13</v>
      </c>
      <c r="H646" s="198"/>
      <c r="I646" s="198" t="s">
        <v>126</v>
      </c>
      <c r="J646" s="198" t="s">
        <v>5571</v>
      </c>
      <c r="K646" s="198" t="s">
        <v>1502</v>
      </c>
      <c r="L646" s="198" t="s">
        <v>59</v>
      </c>
      <c r="M646" s="198" t="s">
        <v>13</v>
      </c>
      <c r="N646" s="198" t="s">
        <v>13</v>
      </c>
      <c r="O646" s="198" t="s">
        <v>13</v>
      </c>
      <c r="P646" s="198" t="s">
        <v>13</v>
      </c>
      <c r="Q646" s="198"/>
      <c r="R646" s="277" t="s">
        <v>13</v>
      </c>
      <c r="S646" s="277" t="s">
        <v>13</v>
      </c>
      <c r="T646" s="277" t="s">
        <v>13</v>
      </c>
      <c r="U646" s="278" t="s">
        <v>1513</v>
      </c>
      <c r="V646" s="198" t="s">
        <v>5373</v>
      </c>
    </row>
    <row r="647" spans="1:22">
      <c r="A647" s="198" t="s">
        <v>1514</v>
      </c>
      <c r="B647" s="274"/>
      <c r="C647" s="275" t="s">
        <v>5546</v>
      </c>
      <c r="D647" s="198"/>
      <c r="E647" s="276"/>
      <c r="F647" s="276"/>
      <c r="G647" s="276" t="s">
        <v>13</v>
      </c>
      <c r="H647" s="198"/>
      <c r="I647" s="198" t="s">
        <v>126</v>
      </c>
      <c r="J647" s="198" t="s">
        <v>5571</v>
      </c>
      <c r="K647" s="198" t="s">
        <v>1502</v>
      </c>
      <c r="L647" s="198" t="s">
        <v>59</v>
      </c>
      <c r="M647" s="198" t="s">
        <v>13</v>
      </c>
      <c r="N647" s="198" t="s">
        <v>13</v>
      </c>
      <c r="O647" s="198" t="s">
        <v>13</v>
      </c>
      <c r="P647" s="198" t="s">
        <v>13</v>
      </c>
      <c r="Q647" s="198"/>
      <c r="R647" s="277" t="s">
        <v>13</v>
      </c>
      <c r="S647" s="277" t="s">
        <v>13</v>
      </c>
      <c r="T647" s="277" t="s">
        <v>13</v>
      </c>
      <c r="U647" s="278" t="s">
        <v>1515</v>
      </c>
      <c r="V647" s="198" t="s">
        <v>5373</v>
      </c>
    </row>
    <row r="648" spans="1:22">
      <c r="A648" s="198" t="s">
        <v>1516</v>
      </c>
      <c r="B648" s="274"/>
      <c r="C648" s="275" t="s">
        <v>5546</v>
      </c>
      <c r="D648" s="198"/>
      <c r="E648" s="276"/>
      <c r="F648" s="276"/>
      <c r="G648" s="276" t="s">
        <v>13</v>
      </c>
      <c r="H648" s="198"/>
      <c r="I648" s="198" t="s">
        <v>126</v>
      </c>
      <c r="J648" s="198" t="s">
        <v>5571</v>
      </c>
      <c r="K648" s="198" t="s">
        <v>1502</v>
      </c>
      <c r="L648" s="198" t="s">
        <v>59</v>
      </c>
      <c r="M648" s="198" t="s">
        <v>13</v>
      </c>
      <c r="N648" s="198" t="s">
        <v>13</v>
      </c>
      <c r="O648" s="198" t="s">
        <v>13</v>
      </c>
      <c r="P648" s="198" t="s">
        <v>13</v>
      </c>
      <c r="Q648" s="198"/>
      <c r="R648" s="277" t="s">
        <v>13</v>
      </c>
      <c r="S648" s="277" t="s">
        <v>13</v>
      </c>
      <c r="T648" s="277" t="s">
        <v>13</v>
      </c>
      <c r="U648" s="278" t="s">
        <v>1517</v>
      </c>
      <c r="V648" s="198" t="s">
        <v>5373</v>
      </c>
    </row>
    <row r="649" spans="1:22">
      <c r="A649" s="198" t="s">
        <v>1518</v>
      </c>
      <c r="B649" s="274"/>
      <c r="C649" s="275" t="s">
        <v>5546</v>
      </c>
      <c r="D649" s="198"/>
      <c r="E649" s="276"/>
      <c r="F649" s="276"/>
      <c r="G649" s="276" t="s">
        <v>13</v>
      </c>
      <c r="H649" s="198"/>
      <c r="I649" s="198" t="s">
        <v>126</v>
      </c>
      <c r="J649" s="198" t="s">
        <v>5571</v>
      </c>
      <c r="K649" s="198" t="s">
        <v>1502</v>
      </c>
      <c r="L649" s="198" t="s">
        <v>59</v>
      </c>
      <c r="M649" s="198" t="s">
        <v>13</v>
      </c>
      <c r="N649" s="198" t="s">
        <v>13</v>
      </c>
      <c r="O649" s="198" t="s">
        <v>13</v>
      </c>
      <c r="P649" s="198" t="s">
        <v>13</v>
      </c>
      <c r="Q649" s="198"/>
      <c r="R649" s="277" t="s">
        <v>13</v>
      </c>
      <c r="S649" s="277" t="s">
        <v>13</v>
      </c>
      <c r="T649" s="277" t="s">
        <v>13</v>
      </c>
      <c r="U649" s="278" t="s">
        <v>1519</v>
      </c>
      <c r="V649" s="198" t="s">
        <v>5373</v>
      </c>
    </row>
    <row r="650" spans="1:22">
      <c r="A650" s="198" t="s">
        <v>1520</v>
      </c>
      <c r="B650" s="274"/>
      <c r="C650" s="275" t="s">
        <v>5546</v>
      </c>
      <c r="D650" s="198"/>
      <c r="E650" s="276"/>
      <c r="F650" s="276"/>
      <c r="G650" s="276" t="s">
        <v>13</v>
      </c>
      <c r="H650" s="198"/>
      <c r="I650" s="198" t="s">
        <v>126</v>
      </c>
      <c r="J650" s="198" t="s">
        <v>5571</v>
      </c>
      <c r="K650" s="198" t="s">
        <v>1502</v>
      </c>
      <c r="L650" s="198" t="s">
        <v>59</v>
      </c>
      <c r="M650" s="198" t="s">
        <v>13</v>
      </c>
      <c r="N650" s="198" t="s">
        <v>13</v>
      </c>
      <c r="O650" s="198" t="s">
        <v>13</v>
      </c>
      <c r="P650" s="198" t="s">
        <v>13</v>
      </c>
      <c r="Q650" s="198"/>
      <c r="R650" s="277" t="s">
        <v>13</v>
      </c>
      <c r="S650" s="277" t="s">
        <v>13</v>
      </c>
      <c r="T650" s="277" t="s">
        <v>13</v>
      </c>
      <c r="U650" s="278" t="s">
        <v>1521</v>
      </c>
      <c r="V650" s="198" t="s">
        <v>5373</v>
      </c>
    </row>
    <row r="651" spans="1:22">
      <c r="A651" s="198" t="s">
        <v>1522</v>
      </c>
      <c r="B651" s="274"/>
      <c r="C651" s="275" t="s">
        <v>5546</v>
      </c>
      <c r="D651" s="198"/>
      <c r="E651" s="276"/>
      <c r="F651" s="276"/>
      <c r="G651" s="276" t="s">
        <v>13</v>
      </c>
      <c r="H651" s="198"/>
      <c r="I651" s="198" t="s">
        <v>126</v>
      </c>
      <c r="J651" s="198" t="s">
        <v>5571</v>
      </c>
      <c r="K651" s="198" t="s">
        <v>1502</v>
      </c>
      <c r="L651" s="198" t="s">
        <v>59</v>
      </c>
      <c r="M651" s="198" t="s">
        <v>13</v>
      </c>
      <c r="N651" s="198" t="s">
        <v>13</v>
      </c>
      <c r="O651" s="198" t="s">
        <v>13</v>
      </c>
      <c r="P651" s="198" t="s">
        <v>13</v>
      </c>
      <c r="Q651" s="198"/>
      <c r="R651" s="277" t="s">
        <v>13</v>
      </c>
      <c r="S651" s="277" t="s">
        <v>13</v>
      </c>
      <c r="T651" s="277" t="s">
        <v>13</v>
      </c>
      <c r="U651" s="278" t="s">
        <v>1523</v>
      </c>
      <c r="V651" s="198" t="s">
        <v>5373</v>
      </c>
    </row>
    <row r="652" spans="1:22">
      <c r="A652" s="198" t="s">
        <v>1524</v>
      </c>
      <c r="B652" s="274"/>
      <c r="C652" s="275" t="s">
        <v>5546</v>
      </c>
      <c r="D652" s="198"/>
      <c r="E652" s="276"/>
      <c r="F652" s="276"/>
      <c r="G652" s="276" t="s">
        <v>13</v>
      </c>
      <c r="H652" s="198"/>
      <c r="I652" s="198" t="s">
        <v>126</v>
      </c>
      <c r="J652" s="198" t="s">
        <v>5571</v>
      </c>
      <c r="K652" s="198" t="s">
        <v>1502</v>
      </c>
      <c r="L652" s="198" t="s">
        <v>59</v>
      </c>
      <c r="M652" s="198" t="s">
        <v>13</v>
      </c>
      <c r="N652" s="198" t="s">
        <v>13</v>
      </c>
      <c r="O652" s="198" t="s">
        <v>13</v>
      </c>
      <c r="P652" s="198" t="s">
        <v>13</v>
      </c>
      <c r="Q652" s="198"/>
      <c r="R652" s="277" t="s">
        <v>13</v>
      </c>
      <c r="S652" s="277" t="s">
        <v>13</v>
      </c>
      <c r="T652" s="277" t="s">
        <v>13</v>
      </c>
      <c r="U652" s="278" t="s">
        <v>1525</v>
      </c>
      <c r="V652" s="198" t="s">
        <v>5373</v>
      </c>
    </row>
    <row r="653" spans="1:22">
      <c r="A653" s="198" t="s">
        <v>1526</v>
      </c>
      <c r="B653" s="274"/>
      <c r="C653" s="275" t="s">
        <v>5546</v>
      </c>
      <c r="D653" s="198"/>
      <c r="E653" s="276"/>
      <c r="F653" s="276"/>
      <c r="G653" s="276" t="s">
        <v>13</v>
      </c>
      <c r="H653" s="198"/>
      <c r="I653" s="198" t="s">
        <v>126</v>
      </c>
      <c r="J653" s="198" t="s">
        <v>5571</v>
      </c>
      <c r="K653" s="198" t="s">
        <v>1502</v>
      </c>
      <c r="L653" s="198" t="s">
        <v>59</v>
      </c>
      <c r="M653" s="198" t="s">
        <v>13</v>
      </c>
      <c r="N653" s="198" t="s">
        <v>13</v>
      </c>
      <c r="O653" s="198" t="s">
        <v>13</v>
      </c>
      <c r="P653" s="198" t="s">
        <v>13</v>
      </c>
      <c r="Q653" s="198"/>
      <c r="R653" s="277" t="s">
        <v>13</v>
      </c>
      <c r="S653" s="277" t="s">
        <v>13</v>
      </c>
      <c r="T653" s="277" t="s">
        <v>13</v>
      </c>
      <c r="U653" s="278" t="s">
        <v>1527</v>
      </c>
      <c r="V653" s="198" t="s">
        <v>5373</v>
      </c>
    </row>
    <row r="654" spans="1:22">
      <c r="A654" s="198" t="s">
        <v>1528</v>
      </c>
      <c r="B654" s="274"/>
      <c r="C654" s="275" t="s">
        <v>5546</v>
      </c>
      <c r="D654" s="198"/>
      <c r="E654" s="276"/>
      <c r="F654" s="276"/>
      <c r="G654" s="276" t="s">
        <v>13</v>
      </c>
      <c r="H654" s="198"/>
      <c r="I654" s="198" t="s">
        <v>126</v>
      </c>
      <c r="J654" s="198" t="s">
        <v>5571</v>
      </c>
      <c r="K654" s="198" t="s">
        <v>1502</v>
      </c>
      <c r="L654" s="198" t="s">
        <v>59</v>
      </c>
      <c r="M654" s="198" t="s">
        <v>13</v>
      </c>
      <c r="N654" s="198" t="s">
        <v>13</v>
      </c>
      <c r="O654" s="198" t="s">
        <v>13</v>
      </c>
      <c r="P654" s="198" t="s">
        <v>13</v>
      </c>
      <c r="Q654" s="198"/>
      <c r="R654" s="277" t="s">
        <v>13</v>
      </c>
      <c r="S654" s="277" t="s">
        <v>13</v>
      </c>
      <c r="T654" s="277" t="s">
        <v>13</v>
      </c>
      <c r="U654" s="278" t="s">
        <v>1529</v>
      </c>
      <c r="V654" s="198" t="s">
        <v>5373</v>
      </c>
    </row>
    <row r="655" spans="1:22">
      <c r="A655" s="198" t="s">
        <v>1531</v>
      </c>
      <c r="B655" s="274"/>
      <c r="C655" s="275" t="s">
        <v>5546</v>
      </c>
      <c r="D655" s="198"/>
      <c r="E655" s="276"/>
      <c r="F655" s="276"/>
      <c r="G655" s="276"/>
      <c r="H655" s="198"/>
      <c r="I655" s="198" t="s">
        <v>126</v>
      </c>
      <c r="J655" s="198" t="s">
        <v>5571</v>
      </c>
      <c r="K655" s="198" t="s">
        <v>1530</v>
      </c>
      <c r="L655" s="198" t="s">
        <v>13</v>
      </c>
      <c r="M655" s="198" t="s">
        <v>13</v>
      </c>
      <c r="N655" s="198" t="s">
        <v>13</v>
      </c>
      <c r="O655" s="198" t="s">
        <v>13</v>
      </c>
      <c r="P655" s="198" t="s">
        <v>13</v>
      </c>
      <c r="Q655" s="198"/>
      <c r="R655" s="277" t="s">
        <v>1321</v>
      </c>
      <c r="S655" s="277" t="s">
        <v>13</v>
      </c>
      <c r="T655" s="277" t="s">
        <v>13</v>
      </c>
      <c r="U655" s="278" t="s">
        <v>1532</v>
      </c>
      <c r="V655" s="198" t="s">
        <v>5373</v>
      </c>
    </row>
    <row r="656" spans="1:22">
      <c r="A656" s="198" t="s">
        <v>1533</v>
      </c>
      <c r="B656" s="274"/>
      <c r="C656" s="275" t="s">
        <v>5546</v>
      </c>
      <c r="D656" s="198"/>
      <c r="E656" s="276"/>
      <c r="F656" s="276"/>
      <c r="G656" s="276" t="s">
        <v>13</v>
      </c>
      <c r="H656" s="198"/>
      <c r="I656" s="198" t="s">
        <v>126</v>
      </c>
      <c r="J656" s="198" t="s">
        <v>5571</v>
      </c>
      <c r="K656" s="198" t="s">
        <v>1530</v>
      </c>
      <c r="L656" s="198" t="s">
        <v>1268</v>
      </c>
      <c r="M656" s="198" t="s">
        <v>13</v>
      </c>
      <c r="N656" s="198" t="s">
        <v>13</v>
      </c>
      <c r="O656" s="198" t="s">
        <v>13</v>
      </c>
      <c r="P656" s="198" t="s">
        <v>13</v>
      </c>
      <c r="Q656" s="198"/>
      <c r="R656" s="277" t="s">
        <v>13</v>
      </c>
      <c r="S656" s="277" t="s">
        <v>13</v>
      </c>
      <c r="T656" s="277" t="s">
        <v>13</v>
      </c>
      <c r="U656" s="278" t="s">
        <v>1534</v>
      </c>
      <c r="V656" s="198" t="s">
        <v>5373</v>
      </c>
    </row>
    <row r="657" spans="1:22">
      <c r="A657" s="198" t="s">
        <v>1535</v>
      </c>
      <c r="B657" s="274"/>
      <c r="C657" s="275" t="s">
        <v>5546</v>
      </c>
      <c r="D657" s="198"/>
      <c r="E657" s="276"/>
      <c r="F657" s="276"/>
      <c r="G657" s="276" t="s">
        <v>13</v>
      </c>
      <c r="H657" s="198"/>
      <c r="I657" s="198" t="s">
        <v>126</v>
      </c>
      <c r="J657" s="198" t="s">
        <v>5571</v>
      </c>
      <c r="K657" s="198" t="s">
        <v>1536</v>
      </c>
      <c r="L657" s="198" t="s">
        <v>13</v>
      </c>
      <c r="M657" s="198" t="s">
        <v>13</v>
      </c>
      <c r="N657" s="198" t="s">
        <v>13</v>
      </c>
      <c r="O657" s="198" t="s">
        <v>13</v>
      </c>
      <c r="P657" s="198" t="s">
        <v>13</v>
      </c>
      <c r="Q657" s="198"/>
      <c r="R657" s="277" t="s">
        <v>13</v>
      </c>
      <c r="S657" s="277" t="s">
        <v>16</v>
      </c>
      <c r="T657" s="277" t="s">
        <v>13</v>
      </c>
      <c r="U657" s="278" t="s">
        <v>1243</v>
      </c>
      <c r="V657" s="198" t="s">
        <v>5373</v>
      </c>
    </row>
    <row r="658" spans="1:22">
      <c r="A658" s="198" t="s">
        <v>1537</v>
      </c>
      <c r="B658" s="274"/>
      <c r="C658" s="275" t="s">
        <v>5546</v>
      </c>
      <c r="D658" s="198"/>
      <c r="E658" s="276"/>
      <c r="F658" s="276"/>
      <c r="G658" s="276" t="s">
        <v>13</v>
      </c>
      <c r="H658" s="198"/>
      <c r="I658" s="198" t="s">
        <v>126</v>
      </c>
      <c r="J658" s="198" t="s">
        <v>5571</v>
      </c>
      <c r="K658" s="198" t="s">
        <v>1536</v>
      </c>
      <c r="L658" s="198" t="s">
        <v>13</v>
      </c>
      <c r="M658" s="198" t="s">
        <v>13</v>
      </c>
      <c r="N658" s="198" t="s">
        <v>13</v>
      </c>
      <c r="O658" s="198" t="s">
        <v>13</v>
      </c>
      <c r="P658" s="198" t="s">
        <v>13</v>
      </c>
      <c r="Q658" s="198"/>
      <c r="R658" s="277" t="s">
        <v>13</v>
      </c>
      <c r="S658" s="277" t="s">
        <v>1538</v>
      </c>
      <c r="T658" s="277" t="s">
        <v>13</v>
      </c>
      <c r="U658" s="278" t="s">
        <v>1428</v>
      </c>
      <c r="V658" s="198" t="s">
        <v>5373</v>
      </c>
    </row>
    <row r="659" spans="1:22">
      <c r="A659" s="198" t="s">
        <v>1539</v>
      </c>
      <c r="B659" s="274"/>
      <c r="C659" s="275" t="s">
        <v>5546</v>
      </c>
      <c r="D659" s="198"/>
      <c r="E659" s="276"/>
      <c r="F659" s="276"/>
      <c r="G659" s="276" t="s">
        <v>13</v>
      </c>
      <c r="H659" s="198"/>
      <c r="I659" s="198" t="s">
        <v>126</v>
      </c>
      <c r="J659" s="198" t="s">
        <v>5571</v>
      </c>
      <c r="K659" s="198" t="s">
        <v>1536</v>
      </c>
      <c r="L659" s="198" t="s">
        <v>13</v>
      </c>
      <c r="M659" s="198" t="s">
        <v>13</v>
      </c>
      <c r="N659" s="198" t="s">
        <v>13</v>
      </c>
      <c r="O659" s="198" t="s">
        <v>13</v>
      </c>
      <c r="P659" s="198" t="s">
        <v>13</v>
      </c>
      <c r="Q659" s="198"/>
      <c r="R659" s="277" t="s">
        <v>13</v>
      </c>
      <c r="S659" s="277" t="s">
        <v>16</v>
      </c>
      <c r="T659" s="277" t="s">
        <v>13</v>
      </c>
      <c r="U659" s="278" t="s">
        <v>1540</v>
      </c>
      <c r="V659" s="198" t="s">
        <v>5373</v>
      </c>
    </row>
    <row r="660" spans="1:22">
      <c r="A660" s="198" t="s">
        <v>1541</v>
      </c>
      <c r="B660" s="274"/>
      <c r="C660" s="275" t="s">
        <v>5546</v>
      </c>
      <c r="D660" s="198"/>
      <c r="E660" s="276"/>
      <c r="F660" s="276"/>
      <c r="G660" s="276" t="s">
        <v>13</v>
      </c>
      <c r="H660" s="198"/>
      <c r="I660" s="198" t="s">
        <v>126</v>
      </c>
      <c r="J660" s="198" t="s">
        <v>5571</v>
      </c>
      <c r="K660" s="198" t="s">
        <v>1536</v>
      </c>
      <c r="L660" s="198" t="s">
        <v>13</v>
      </c>
      <c r="M660" s="198" t="s">
        <v>13</v>
      </c>
      <c r="N660" s="198" t="s">
        <v>13</v>
      </c>
      <c r="O660" s="198" t="s">
        <v>13</v>
      </c>
      <c r="P660" s="198" t="s">
        <v>13</v>
      </c>
      <c r="Q660" s="198"/>
      <c r="R660" s="277" t="s">
        <v>13</v>
      </c>
      <c r="S660" s="277" t="s">
        <v>1538</v>
      </c>
      <c r="T660" s="277" t="s">
        <v>13</v>
      </c>
      <c r="U660" s="278" t="s">
        <v>1471</v>
      </c>
      <c r="V660" s="198" t="s">
        <v>5373</v>
      </c>
    </row>
    <row r="661" spans="1:22">
      <c r="A661" s="198" t="s">
        <v>1542</v>
      </c>
      <c r="B661" s="274"/>
      <c r="C661" s="275" t="s">
        <v>5546</v>
      </c>
      <c r="D661" s="198"/>
      <c r="E661" s="276"/>
      <c r="F661" s="276"/>
      <c r="G661" s="276" t="s">
        <v>13</v>
      </c>
      <c r="H661" s="198"/>
      <c r="I661" s="198" t="s">
        <v>126</v>
      </c>
      <c r="J661" s="198" t="s">
        <v>5571</v>
      </c>
      <c r="K661" s="198" t="s">
        <v>1536</v>
      </c>
      <c r="L661" s="198" t="s">
        <v>13</v>
      </c>
      <c r="M661" s="198" t="s">
        <v>13</v>
      </c>
      <c r="N661" s="198" t="s">
        <v>13</v>
      </c>
      <c r="O661" s="198" t="s">
        <v>13</v>
      </c>
      <c r="P661" s="198" t="s">
        <v>13</v>
      </c>
      <c r="Q661" s="198"/>
      <c r="R661" s="277" t="s">
        <v>13</v>
      </c>
      <c r="S661" s="277" t="s">
        <v>16</v>
      </c>
      <c r="T661" s="277" t="s">
        <v>13</v>
      </c>
      <c r="U661" s="278" t="s">
        <v>1543</v>
      </c>
      <c r="V661" s="198" t="s">
        <v>5373</v>
      </c>
    </row>
    <row r="662" spans="1:22">
      <c r="A662" s="198" t="s">
        <v>1544</v>
      </c>
      <c r="B662" s="274"/>
      <c r="C662" s="275" t="s">
        <v>5546</v>
      </c>
      <c r="D662" s="198"/>
      <c r="E662" s="276"/>
      <c r="F662" s="276"/>
      <c r="G662" s="276" t="s">
        <v>13</v>
      </c>
      <c r="H662" s="198"/>
      <c r="I662" s="198" t="s">
        <v>126</v>
      </c>
      <c r="J662" s="198" t="s">
        <v>5571</v>
      </c>
      <c r="K662" s="198" t="s">
        <v>1536</v>
      </c>
      <c r="L662" s="198" t="s">
        <v>13</v>
      </c>
      <c r="M662" s="198" t="s">
        <v>13</v>
      </c>
      <c r="N662" s="198" t="s">
        <v>13</v>
      </c>
      <c r="O662" s="198" t="s">
        <v>13</v>
      </c>
      <c r="P662" s="198" t="s">
        <v>13</v>
      </c>
      <c r="Q662" s="198"/>
      <c r="R662" s="277" t="s">
        <v>13</v>
      </c>
      <c r="S662" s="277" t="s">
        <v>1545</v>
      </c>
      <c r="T662" s="277" t="s">
        <v>13</v>
      </c>
      <c r="U662" s="278" t="s">
        <v>1247</v>
      </c>
      <c r="V662" s="198" t="s">
        <v>5373</v>
      </c>
    </row>
    <row r="663" spans="1:22">
      <c r="A663" s="198" t="s">
        <v>1546</v>
      </c>
      <c r="B663" s="274"/>
      <c r="C663" s="275" t="s">
        <v>5546</v>
      </c>
      <c r="D663" s="198"/>
      <c r="E663" s="276"/>
      <c r="F663" s="276"/>
      <c r="G663" s="276" t="s">
        <v>13</v>
      </c>
      <c r="H663" s="198"/>
      <c r="I663" s="198" t="s">
        <v>126</v>
      </c>
      <c r="J663" s="198" t="s">
        <v>5571</v>
      </c>
      <c r="K663" s="198" t="s">
        <v>1536</v>
      </c>
      <c r="L663" s="198" t="s">
        <v>13</v>
      </c>
      <c r="M663" s="198" t="s">
        <v>13</v>
      </c>
      <c r="N663" s="198" t="s">
        <v>13</v>
      </c>
      <c r="O663" s="198" t="s">
        <v>13</v>
      </c>
      <c r="P663" s="198" t="s">
        <v>13</v>
      </c>
      <c r="Q663" s="198"/>
      <c r="R663" s="277" t="s">
        <v>13</v>
      </c>
      <c r="S663" s="277" t="s">
        <v>16</v>
      </c>
      <c r="T663" s="277" t="s">
        <v>13</v>
      </c>
      <c r="U663" s="278" t="s">
        <v>1547</v>
      </c>
      <c r="V663" s="198" t="s">
        <v>5373</v>
      </c>
    </row>
    <row r="664" spans="1:22">
      <c r="A664" s="198" t="s">
        <v>1548</v>
      </c>
      <c r="B664" s="274"/>
      <c r="C664" s="275" t="s">
        <v>5546</v>
      </c>
      <c r="D664" s="198"/>
      <c r="E664" s="276"/>
      <c r="F664" s="276"/>
      <c r="G664" s="276" t="s">
        <v>13</v>
      </c>
      <c r="H664" s="198"/>
      <c r="I664" s="198" t="s">
        <v>126</v>
      </c>
      <c r="J664" s="198" t="s">
        <v>5571</v>
      </c>
      <c r="K664" s="198" t="s">
        <v>1536</v>
      </c>
      <c r="L664" s="198" t="s">
        <v>13</v>
      </c>
      <c r="M664" s="198" t="s">
        <v>13</v>
      </c>
      <c r="N664" s="198" t="s">
        <v>13</v>
      </c>
      <c r="O664" s="198" t="s">
        <v>13</v>
      </c>
      <c r="P664" s="198" t="s">
        <v>13</v>
      </c>
      <c r="Q664" s="198"/>
      <c r="R664" s="277" t="s">
        <v>13</v>
      </c>
      <c r="S664" s="277" t="s">
        <v>1538</v>
      </c>
      <c r="T664" s="277" t="s">
        <v>13</v>
      </c>
      <c r="U664" s="278" t="s">
        <v>1335</v>
      </c>
      <c r="V664" s="198" t="s">
        <v>5373</v>
      </c>
    </row>
    <row r="665" spans="1:22">
      <c r="A665" s="198" t="s">
        <v>1549</v>
      </c>
      <c r="B665" s="274"/>
      <c r="C665" s="275" t="s">
        <v>5546</v>
      </c>
      <c r="D665" s="198"/>
      <c r="E665" s="276"/>
      <c r="F665" s="276"/>
      <c r="G665" s="276" t="s">
        <v>13</v>
      </c>
      <c r="H665" s="198"/>
      <c r="I665" s="198" t="s">
        <v>126</v>
      </c>
      <c r="J665" s="198" t="s">
        <v>5571</v>
      </c>
      <c r="K665" s="198" t="s">
        <v>1536</v>
      </c>
      <c r="L665" s="198" t="s">
        <v>13</v>
      </c>
      <c r="M665" s="198" t="s">
        <v>13</v>
      </c>
      <c r="N665" s="198" t="s">
        <v>13</v>
      </c>
      <c r="O665" s="198" t="s">
        <v>13</v>
      </c>
      <c r="P665" s="198" t="s">
        <v>13</v>
      </c>
      <c r="Q665" s="198"/>
      <c r="R665" s="277" t="s">
        <v>13</v>
      </c>
      <c r="S665" s="277" t="s">
        <v>16</v>
      </c>
      <c r="T665" s="277" t="s">
        <v>13</v>
      </c>
      <c r="U665" s="278" t="s">
        <v>1550</v>
      </c>
      <c r="V665" s="198" t="s">
        <v>5373</v>
      </c>
    </row>
    <row r="666" spans="1:22">
      <c r="A666" s="198" t="s">
        <v>1551</v>
      </c>
      <c r="B666" s="274"/>
      <c r="C666" s="275" t="s">
        <v>5546</v>
      </c>
      <c r="D666" s="198"/>
      <c r="E666" s="276"/>
      <c r="F666" s="276"/>
      <c r="G666" s="276" t="s">
        <v>13</v>
      </c>
      <c r="H666" s="198"/>
      <c r="I666" s="198" t="s">
        <v>126</v>
      </c>
      <c r="J666" s="198" t="s">
        <v>5571</v>
      </c>
      <c r="K666" s="198" t="s">
        <v>1536</v>
      </c>
      <c r="L666" s="198" t="s">
        <v>13</v>
      </c>
      <c r="M666" s="198" t="s">
        <v>13</v>
      </c>
      <c r="N666" s="198" t="s">
        <v>13</v>
      </c>
      <c r="O666" s="198" t="s">
        <v>13</v>
      </c>
      <c r="P666" s="198" t="s">
        <v>13</v>
      </c>
      <c r="Q666" s="198"/>
      <c r="R666" s="277" t="s">
        <v>13</v>
      </c>
      <c r="S666" s="277" t="s">
        <v>1538</v>
      </c>
      <c r="T666" s="277" t="s">
        <v>13</v>
      </c>
      <c r="U666" s="278" t="s">
        <v>1552</v>
      </c>
      <c r="V666" s="198" t="s">
        <v>5373</v>
      </c>
    </row>
    <row r="667" spans="1:22">
      <c r="A667" s="198" t="s">
        <v>1553</v>
      </c>
      <c r="B667" s="274"/>
      <c r="C667" s="275" t="s">
        <v>5546</v>
      </c>
      <c r="D667" s="198"/>
      <c r="E667" s="276"/>
      <c r="F667" s="276"/>
      <c r="G667" s="276" t="s">
        <v>13</v>
      </c>
      <c r="H667" s="198"/>
      <c r="I667" s="198" t="s">
        <v>126</v>
      </c>
      <c r="J667" s="198" t="s">
        <v>5571</v>
      </c>
      <c r="K667" s="198" t="s">
        <v>1536</v>
      </c>
      <c r="L667" s="198" t="s">
        <v>59</v>
      </c>
      <c r="M667" s="198" t="s">
        <v>13</v>
      </c>
      <c r="N667" s="198" t="s">
        <v>13</v>
      </c>
      <c r="O667" s="198" t="s">
        <v>13</v>
      </c>
      <c r="P667" s="198" t="s">
        <v>13</v>
      </c>
      <c r="Q667" s="198"/>
      <c r="R667" s="277" t="s">
        <v>13</v>
      </c>
      <c r="S667" s="277" t="s">
        <v>13</v>
      </c>
      <c r="T667" s="277" t="s">
        <v>13</v>
      </c>
      <c r="U667" s="278" t="s">
        <v>1554</v>
      </c>
      <c r="V667" s="198" t="s">
        <v>5373</v>
      </c>
    </row>
    <row r="668" spans="1:22">
      <c r="A668" s="198" t="s">
        <v>1555</v>
      </c>
      <c r="B668" s="274"/>
      <c r="C668" s="275" t="s">
        <v>5546</v>
      </c>
      <c r="D668" s="198"/>
      <c r="E668" s="276"/>
      <c r="F668" s="276"/>
      <c r="G668" s="276" t="s">
        <v>13</v>
      </c>
      <c r="H668" s="198"/>
      <c r="I668" s="198" t="s">
        <v>126</v>
      </c>
      <c r="J668" s="198" t="s">
        <v>5571</v>
      </c>
      <c r="K668" s="198" t="s">
        <v>1536</v>
      </c>
      <c r="L668" s="198" t="s">
        <v>59</v>
      </c>
      <c r="M668" s="198" t="s">
        <v>13</v>
      </c>
      <c r="N668" s="198" t="s">
        <v>13</v>
      </c>
      <c r="O668" s="198" t="s">
        <v>13</v>
      </c>
      <c r="P668" s="198" t="s">
        <v>13</v>
      </c>
      <c r="Q668" s="198"/>
      <c r="R668" s="277" t="s">
        <v>13</v>
      </c>
      <c r="S668" s="277" t="s">
        <v>13</v>
      </c>
      <c r="T668" s="277" t="s">
        <v>13</v>
      </c>
      <c r="U668" s="278" t="s">
        <v>1556</v>
      </c>
      <c r="V668" s="198" t="s">
        <v>5373</v>
      </c>
    </row>
    <row r="669" spans="1:22">
      <c r="A669" s="198" t="s">
        <v>1557</v>
      </c>
      <c r="B669" s="274"/>
      <c r="C669" s="275" t="s">
        <v>5546</v>
      </c>
      <c r="D669" s="198"/>
      <c r="E669" s="276"/>
      <c r="F669" s="276"/>
      <c r="G669" s="276" t="s">
        <v>13</v>
      </c>
      <c r="H669" s="198"/>
      <c r="I669" s="198" t="s">
        <v>126</v>
      </c>
      <c r="J669" s="198" t="s">
        <v>5571</v>
      </c>
      <c r="K669" s="198" t="s">
        <v>1536</v>
      </c>
      <c r="L669" s="198" t="s">
        <v>59</v>
      </c>
      <c r="M669" s="198" t="s">
        <v>13</v>
      </c>
      <c r="N669" s="198" t="s">
        <v>13</v>
      </c>
      <c r="O669" s="198" t="s">
        <v>13</v>
      </c>
      <c r="P669" s="198" t="s">
        <v>13</v>
      </c>
      <c r="Q669" s="198"/>
      <c r="R669" s="277" t="s">
        <v>13</v>
      </c>
      <c r="S669" s="277" t="s">
        <v>13</v>
      </c>
      <c r="T669" s="277" t="s">
        <v>13</v>
      </c>
      <c r="U669" s="278" t="s">
        <v>1558</v>
      </c>
      <c r="V669" s="198" t="s">
        <v>5373</v>
      </c>
    </row>
    <row r="670" spans="1:22">
      <c r="A670" s="198" t="s">
        <v>1559</v>
      </c>
      <c r="B670" s="274"/>
      <c r="C670" s="275" t="s">
        <v>5546</v>
      </c>
      <c r="D670" s="198"/>
      <c r="E670" s="276"/>
      <c r="F670" s="276"/>
      <c r="G670" s="276" t="s">
        <v>13</v>
      </c>
      <c r="H670" s="198"/>
      <c r="I670" s="198" t="s">
        <v>126</v>
      </c>
      <c r="J670" s="198" t="s">
        <v>5571</v>
      </c>
      <c r="K670" s="198" t="s">
        <v>1536</v>
      </c>
      <c r="L670" s="198" t="s">
        <v>59</v>
      </c>
      <c r="M670" s="198" t="s">
        <v>13</v>
      </c>
      <c r="N670" s="198" t="s">
        <v>13</v>
      </c>
      <c r="O670" s="198" t="s">
        <v>13</v>
      </c>
      <c r="P670" s="198" t="s">
        <v>13</v>
      </c>
      <c r="Q670" s="198"/>
      <c r="R670" s="277" t="s">
        <v>13</v>
      </c>
      <c r="S670" s="277" t="s">
        <v>13</v>
      </c>
      <c r="T670" s="277" t="s">
        <v>13</v>
      </c>
      <c r="U670" s="278" t="s">
        <v>1560</v>
      </c>
      <c r="V670" s="198" t="s">
        <v>5373</v>
      </c>
    </row>
    <row r="671" spans="1:22">
      <c r="A671" s="198" t="s">
        <v>1561</v>
      </c>
      <c r="B671" s="274"/>
      <c r="C671" s="275" t="s">
        <v>5546</v>
      </c>
      <c r="D671" s="198"/>
      <c r="E671" s="276"/>
      <c r="F671" s="276"/>
      <c r="G671" s="276" t="s">
        <v>13</v>
      </c>
      <c r="H671" s="198"/>
      <c r="I671" s="198" t="s">
        <v>126</v>
      </c>
      <c r="J671" s="198" t="s">
        <v>5571</v>
      </c>
      <c r="K671" s="198" t="s">
        <v>1536</v>
      </c>
      <c r="L671" s="198" t="s">
        <v>59</v>
      </c>
      <c r="M671" s="198" t="s">
        <v>13</v>
      </c>
      <c r="N671" s="198" t="s">
        <v>13</v>
      </c>
      <c r="O671" s="198" t="s">
        <v>13</v>
      </c>
      <c r="P671" s="198" t="s">
        <v>13</v>
      </c>
      <c r="Q671" s="198"/>
      <c r="R671" s="277" t="s">
        <v>13</v>
      </c>
      <c r="S671" s="277" t="s">
        <v>13</v>
      </c>
      <c r="T671" s="277" t="s">
        <v>13</v>
      </c>
      <c r="U671" s="278" t="s">
        <v>1562</v>
      </c>
      <c r="V671" s="198" t="s">
        <v>5373</v>
      </c>
    </row>
    <row r="672" spans="1:22">
      <c r="A672" s="198" t="s">
        <v>1563</v>
      </c>
      <c r="B672" s="274"/>
      <c r="C672" s="275" t="s">
        <v>5546</v>
      </c>
      <c r="D672" s="198"/>
      <c r="E672" s="276"/>
      <c r="F672" s="276"/>
      <c r="G672" s="276" t="s">
        <v>13</v>
      </c>
      <c r="H672" s="198"/>
      <c r="I672" s="198" t="s">
        <v>126</v>
      </c>
      <c r="J672" s="198" t="s">
        <v>5571</v>
      </c>
      <c r="K672" s="198" t="s">
        <v>1536</v>
      </c>
      <c r="L672" s="198" t="s">
        <v>59</v>
      </c>
      <c r="M672" s="198" t="s">
        <v>13</v>
      </c>
      <c r="N672" s="198" t="s">
        <v>13</v>
      </c>
      <c r="O672" s="198" t="s">
        <v>13</v>
      </c>
      <c r="P672" s="198" t="s">
        <v>13</v>
      </c>
      <c r="Q672" s="198"/>
      <c r="R672" s="277" t="s">
        <v>13</v>
      </c>
      <c r="S672" s="277" t="s">
        <v>13</v>
      </c>
      <c r="T672" s="277" t="s">
        <v>13</v>
      </c>
      <c r="U672" s="278" t="s">
        <v>1564</v>
      </c>
      <c r="V672" s="198" t="s">
        <v>5373</v>
      </c>
    </row>
    <row r="673" spans="1:22">
      <c r="A673" s="198" t="s">
        <v>1565</v>
      </c>
      <c r="B673" s="274"/>
      <c r="C673" s="275" t="s">
        <v>5546</v>
      </c>
      <c r="D673" s="198"/>
      <c r="E673" s="276"/>
      <c r="F673" s="276"/>
      <c r="G673" s="276" t="s">
        <v>13</v>
      </c>
      <c r="H673" s="198"/>
      <c r="I673" s="198" t="s">
        <v>126</v>
      </c>
      <c r="J673" s="198" t="s">
        <v>5571</v>
      </c>
      <c r="K673" s="198" t="s">
        <v>1536</v>
      </c>
      <c r="L673" s="198" t="s">
        <v>59</v>
      </c>
      <c r="M673" s="198" t="s">
        <v>13</v>
      </c>
      <c r="N673" s="198" t="s">
        <v>13</v>
      </c>
      <c r="O673" s="198" t="s">
        <v>13</v>
      </c>
      <c r="P673" s="198" t="s">
        <v>13</v>
      </c>
      <c r="Q673" s="198"/>
      <c r="R673" s="277" t="s">
        <v>13</v>
      </c>
      <c r="S673" s="277" t="s">
        <v>13</v>
      </c>
      <c r="T673" s="277" t="s">
        <v>13</v>
      </c>
      <c r="U673" s="278" t="s">
        <v>1566</v>
      </c>
      <c r="V673" s="198" t="s">
        <v>5373</v>
      </c>
    </row>
    <row r="674" spans="1:22">
      <c r="A674" s="198" t="s">
        <v>1567</v>
      </c>
      <c r="B674" s="274"/>
      <c r="C674" s="275" t="s">
        <v>5546</v>
      </c>
      <c r="D674" s="198"/>
      <c r="E674" s="276"/>
      <c r="F674" s="276"/>
      <c r="G674" s="276" t="s">
        <v>13</v>
      </c>
      <c r="H674" s="198"/>
      <c r="I674" s="198" t="s">
        <v>126</v>
      </c>
      <c r="J674" s="198" t="s">
        <v>5571</v>
      </c>
      <c r="K674" s="198" t="s">
        <v>1536</v>
      </c>
      <c r="L674" s="198" t="s">
        <v>59</v>
      </c>
      <c r="M674" s="198" t="s">
        <v>13</v>
      </c>
      <c r="N674" s="198" t="s">
        <v>13</v>
      </c>
      <c r="O674" s="198" t="s">
        <v>13</v>
      </c>
      <c r="P674" s="198" t="s">
        <v>13</v>
      </c>
      <c r="Q674" s="198"/>
      <c r="R674" s="277" t="s">
        <v>13</v>
      </c>
      <c r="S674" s="277" t="s">
        <v>13</v>
      </c>
      <c r="T674" s="277" t="s">
        <v>13</v>
      </c>
      <c r="U674" s="278" t="s">
        <v>1568</v>
      </c>
      <c r="V674" s="198" t="s">
        <v>5373</v>
      </c>
    </row>
    <row r="675" spans="1:22">
      <c r="A675" s="198" t="s">
        <v>1569</v>
      </c>
      <c r="B675" s="274"/>
      <c r="C675" s="275" t="s">
        <v>5546</v>
      </c>
      <c r="D675" s="198"/>
      <c r="E675" s="276"/>
      <c r="F675" s="276"/>
      <c r="G675" s="276" t="s">
        <v>13</v>
      </c>
      <c r="H675" s="198"/>
      <c r="I675" s="198" t="s">
        <v>126</v>
      </c>
      <c r="J675" s="198" t="s">
        <v>5571</v>
      </c>
      <c r="K675" s="198" t="s">
        <v>1536</v>
      </c>
      <c r="L675" s="198" t="s">
        <v>59</v>
      </c>
      <c r="M675" s="198" t="s">
        <v>13</v>
      </c>
      <c r="N675" s="198" t="s">
        <v>13</v>
      </c>
      <c r="O675" s="198" t="s">
        <v>13</v>
      </c>
      <c r="P675" s="198" t="s">
        <v>13</v>
      </c>
      <c r="Q675" s="198"/>
      <c r="R675" s="277" t="s">
        <v>13</v>
      </c>
      <c r="S675" s="277" t="s">
        <v>13</v>
      </c>
      <c r="T675" s="277" t="s">
        <v>13</v>
      </c>
      <c r="U675" s="278" t="s">
        <v>1570</v>
      </c>
      <c r="V675" s="198" t="s">
        <v>5373</v>
      </c>
    </row>
    <row r="676" spans="1:22">
      <c r="A676" s="198" t="s">
        <v>1571</v>
      </c>
      <c r="B676" s="274"/>
      <c r="C676" s="275" t="s">
        <v>5546</v>
      </c>
      <c r="D676" s="198"/>
      <c r="E676" s="276"/>
      <c r="F676" s="276"/>
      <c r="G676" s="276" t="s">
        <v>13</v>
      </c>
      <c r="H676" s="198"/>
      <c r="I676" s="198" t="s">
        <v>126</v>
      </c>
      <c r="J676" s="198" t="s">
        <v>5571</v>
      </c>
      <c r="K676" s="198" t="s">
        <v>1536</v>
      </c>
      <c r="L676" s="198" t="s">
        <v>59</v>
      </c>
      <c r="M676" s="198" t="s">
        <v>13</v>
      </c>
      <c r="N676" s="198" t="s">
        <v>13</v>
      </c>
      <c r="O676" s="198" t="s">
        <v>13</v>
      </c>
      <c r="P676" s="198" t="s">
        <v>13</v>
      </c>
      <c r="Q676" s="198"/>
      <c r="R676" s="277" t="s">
        <v>13</v>
      </c>
      <c r="S676" s="277" t="s">
        <v>13</v>
      </c>
      <c r="T676" s="277" t="s">
        <v>13</v>
      </c>
      <c r="U676" s="278" t="s">
        <v>1572</v>
      </c>
      <c r="V676" s="198" t="s">
        <v>5373</v>
      </c>
    </row>
    <row r="677" spans="1:22">
      <c r="A677" s="198" t="s">
        <v>1573</v>
      </c>
      <c r="B677" s="274"/>
      <c r="C677" s="275" t="s">
        <v>5546</v>
      </c>
      <c r="D677" s="198"/>
      <c r="E677" s="276"/>
      <c r="F677" s="276"/>
      <c r="G677" s="276" t="s">
        <v>13</v>
      </c>
      <c r="H677" s="198"/>
      <c r="I677" s="198" t="s">
        <v>126</v>
      </c>
      <c r="J677" s="198" t="s">
        <v>5571</v>
      </c>
      <c r="K677" s="198" t="s">
        <v>1536</v>
      </c>
      <c r="L677" s="198" t="s">
        <v>59</v>
      </c>
      <c r="M677" s="198" t="s">
        <v>13</v>
      </c>
      <c r="N677" s="198" t="s">
        <v>13</v>
      </c>
      <c r="O677" s="198" t="s">
        <v>13</v>
      </c>
      <c r="P677" s="198" t="s">
        <v>13</v>
      </c>
      <c r="Q677" s="198"/>
      <c r="R677" s="277" t="s">
        <v>13</v>
      </c>
      <c r="S677" s="277" t="s">
        <v>13</v>
      </c>
      <c r="T677" s="277" t="s">
        <v>13</v>
      </c>
      <c r="U677" s="278" t="s">
        <v>1574</v>
      </c>
      <c r="V677" s="198" t="s">
        <v>5373</v>
      </c>
    </row>
    <row r="678" spans="1:22">
      <c r="A678" s="198" t="s">
        <v>1575</v>
      </c>
      <c r="B678" s="274"/>
      <c r="C678" s="275" t="s">
        <v>5546</v>
      </c>
      <c r="D678" s="198"/>
      <c r="E678" s="276"/>
      <c r="F678" s="276"/>
      <c r="G678" s="276" t="s">
        <v>13</v>
      </c>
      <c r="H678" s="198"/>
      <c r="I678" s="198" t="s">
        <v>126</v>
      </c>
      <c r="J678" s="198" t="s">
        <v>5571</v>
      </c>
      <c r="K678" s="198" t="s">
        <v>1536</v>
      </c>
      <c r="L678" s="198" t="s">
        <v>59</v>
      </c>
      <c r="M678" s="198" t="s">
        <v>13</v>
      </c>
      <c r="N678" s="198" t="s">
        <v>13</v>
      </c>
      <c r="O678" s="198" t="s">
        <v>13</v>
      </c>
      <c r="P678" s="198" t="s">
        <v>13</v>
      </c>
      <c r="Q678" s="198"/>
      <c r="R678" s="277" t="s">
        <v>13</v>
      </c>
      <c r="S678" s="277" t="s">
        <v>13</v>
      </c>
      <c r="T678" s="277" t="s">
        <v>13</v>
      </c>
      <c r="U678" s="278" t="s">
        <v>1576</v>
      </c>
      <c r="V678" s="198" t="s">
        <v>5373</v>
      </c>
    </row>
    <row r="679" spans="1:22">
      <c r="A679" s="198" t="s">
        <v>1577</v>
      </c>
      <c r="B679" s="274"/>
      <c r="C679" s="275" t="s">
        <v>5546</v>
      </c>
      <c r="D679" s="198"/>
      <c r="E679" s="276"/>
      <c r="F679" s="276"/>
      <c r="G679" s="276" t="s">
        <v>13</v>
      </c>
      <c r="H679" s="198"/>
      <c r="I679" s="198" t="s">
        <v>126</v>
      </c>
      <c r="J679" s="198" t="s">
        <v>5571</v>
      </c>
      <c r="K679" s="198" t="s">
        <v>1536</v>
      </c>
      <c r="L679" s="198" t="s">
        <v>59</v>
      </c>
      <c r="M679" s="198" t="s">
        <v>13</v>
      </c>
      <c r="N679" s="198" t="s">
        <v>13</v>
      </c>
      <c r="O679" s="198" t="s">
        <v>13</v>
      </c>
      <c r="P679" s="198" t="s">
        <v>13</v>
      </c>
      <c r="Q679" s="198"/>
      <c r="R679" s="277" t="s">
        <v>13</v>
      </c>
      <c r="S679" s="277" t="s">
        <v>13</v>
      </c>
      <c r="T679" s="277" t="s">
        <v>13</v>
      </c>
      <c r="U679" s="278" t="s">
        <v>1578</v>
      </c>
      <c r="V679" s="198" t="s">
        <v>5373</v>
      </c>
    </row>
    <row r="680" spans="1:22">
      <c r="A680" s="198" t="s">
        <v>1579</v>
      </c>
      <c r="B680" s="274"/>
      <c r="C680" s="275" t="s">
        <v>10170</v>
      </c>
      <c r="D680" s="198" t="s">
        <v>5569</v>
      </c>
      <c r="E680" s="276"/>
      <c r="F680" s="276"/>
      <c r="G680" s="276" t="s">
        <v>13</v>
      </c>
      <c r="H680" s="198"/>
      <c r="I680" s="198" t="s">
        <v>126</v>
      </c>
      <c r="J680" s="198" t="s">
        <v>9537</v>
      </c>
      <c r="K680" s="198" t="s">
        <v>1536</v>
      </c>
      <c r="L680" s="198" t="s">
        <v>59</v>
      </c>
      <c r="M680" s="198" t="s">
        <v>13</v>
      </c>
      <c r="N680" s="198" t="s">
        <v>13</v>
      </c>
      <c r="O680" s="198" t="s">
        <v>13</v>
      </c>
      <c r="P680" s="198" t="s">
        <v>13</v>
      </c>
      <c r="Q680" s="198"/>
      <c r="R680" s="277" t="s">
        <v>13</v>
      </c>
      <c r="S680" s="277" t="s">
        <v>13</v>
      </c>
      <c r="T680" s="277" t="s">
        <v>13</v>
      </c>
      <c r="U680" s="278" t="s">
        <v>1580</v>
      </c>
      <c r="V680" s="198" t="s">
        <v>5373</v>
      </c>
    </row>
    <row r="681" spans="1:22">
      <c r="A681" s="198" t="s">
        <v>1581</v>
      </c>
      <c r="B681" s="274"/>
      <c r="C681" s="275" t="s">
        <v>5546</v>
      </c>
      <c r="D681" s="198"/>
      <c r="E681" s="276"/>
      <c r="F681" s="276"/>
      <c r="G681" s="276" t="s">
        <v>13</v>
      </c>
      <c r="H681" s="198"/>
      <c r="I681" s="198" t="s">
        <v>126</v>
      </c>
      <c r="J681" s="198" t="s">
        <v>5571</v>
      </c>
      <c r="K681" s="198" t="s">
        <v>1536</v>
      </c>
      <c r="L681" s="198" t="s">
        <v>1257</v>
      </c>
      <c r="M681" s="198" t="s">
        <v>13</v>
      </c>
      <c r="N681" s="198" t="s">
        <v>13</v>
      </c>
      <c r="O681" s="198" t="s">
        <v>13</v>
      </c>
      <c r="P681" s="198" t="s">
        <v>13</v>
      </c>
      <c r="Q681" s="198"/>
      <c r="R681" s="277" t="s">
        <v>13</v>
      </c>
      <c r="S681" s="277" t="s">
        <v>13</v>
      </c>
      <c r="T681" s="277" t="s">
        <v>13</v>
      </c>
      <c r="U681" s="278" t="s">
        <v>1582</v>
      </c>
      <c r="V681" s="198" t="s">
        <v>5373</v>
      </c>
    </row>
    <row r="682" spans="1:22">
      <c r="A682" s="198" t="s">
        <v>1583</v>
      </c>
      <c r="B682" s="274"/>
      <c r="C682" s="275" t="s">
        <v>5546</v>
      </c>
      <c r="D682" s="198"/>
      <c r="E682" s="276"/>
      <c r="F682" s="276"/>
      <c r="G682" s="276" t="s">
        <v>13</v>
      </c>
      <c r="H682" s="198"/>
      <c r="I682" s="198" t="s">
        <v>126</v>
      </c>
      <c r="J682" s="198" t="s">
        <v>5571</v>
      </c>
      <c r="K682" s="198" t="s">
        <v>1536</v>
      </c>
      <c r="L682" s="198" t="s">
        <v>1257</v>
      </c>
      <c r="M682" s="198" t="s">
        <v>13</v>
      </c>
      <c r="N682" s="198" t="s">
        <v>13</v>
      </c>
      <c r="O682" s="198" t="s">
        <v>13</v>
      </c>
      <c r="P682" s="198" t="s">
        <v>13</v>
      </c>
      <c r="Q682" s="198"/>
      <c r="R682" s="277" t="s">
        <v>13</v>
      </c>
      <c r="S682" s="277" t="s">
        <v>13</v>
      </c>
      <c r="T682" s="277" t="s">
        <v>13</v>
      </c>
      <c r="U682" s="278" t="s">
        <v>1584</v>
      </c>
      <c r="V682" s="198" t="s">
        <v>5373</v>
      </c>
    </row>
    <row r="683" spans="1:22">
      <c r="A683" s="198" t="s">
        <v>1585</v>
      </c>
      <c r="B683" s="274"/>
      <c r="C683" s="275" t="s">
        <v>5546</v>
      </c>
      <c r="D683" s="198"/>
      <c r="E683" s="276"/>
      <c r="F683" s="276"/>
      <c r="G683" s="276" t="s">
        <v>13</v>
      </c>
      <c r="H683" s="198"/>
      <c r="I683" s="198" t="s">
        <v>126</v>
      </c>
      <c r="J683" s="198" t="s">
        <v>5571</v>
      </c>
      <c r="K683" s="198" t="s">
        <v>1536</v>
      </c>
      <c r="L683" s="198" t="s">
        <v>1257</v>
      </c>
      <c r="M683" s="198" t="s">
        <v>13</v>
      </c>
      <c r="N683" s="198" t="s">
        <v>13</v>
      </c>
      <c r="O683" s="198" t="s">
        <v>13</v>
      </c>
      <c r="P683" s="198" t="s">
        <v>13</v>
      </c>
      <c r="Q683" s="198"/>
      <c r="R683" s="277" t="s">
        <v>13</v>
      </c>
      <c r="S683" s="277" t="s">
        <v>13</v>
      </c>
      <c r="T683" s="277" t="s">
        <v>13</v>
      </c>
      <c r="U683" s="278" t="s">
        <v>1586</v>
      </c>
      <c r="V683" s="198" t="s">
        <v>5373</v>
      </c>
    </row>
    <row r="684" spans="1:22">
      <c r="A684" s="198" t="s">
        <v>1587</v>
      </c>
      <c r="B684" s="274"/>
      <c r="C684" s="275" t="s">
        <v>5546</v>
      </c>
      <c r="D684" s="198"/>
      <c r="E684" s="276"/>
      <c r="F684" s="276"/>
      <c r="G684" s="276" t="s">
        <v>13</v>
      </c>
      <c r="H684" s="198"/>
      <c r="I684" s="198" t="s">
        <v>126</v>
      </c>
      <c r="J684" s="198" t="s">
        <v>5571</v>
      </c>
      <c r="K684" s="198" t="s">
        <v>1536</v>
      </c>
      <c r="L684" s="198" t="s">
        <v>1257</v>
      </c>
      <c r="M684" s="198" t="s">
        <v>13</v>
      </c>
      <c r="N684" s="198" t="s">
        <v>13</v>
      </c>
      <c r="O684" s="198" t="s">
        <v>13</v>
      </c>
      <c r="P684" s="198" t="s">
        <v>13</v>
      </c>
      <c r="Q684" s="198"/>
      <c r="R684" s="277" t="s">
        <v>13</v>
      </c>
      <c r="S684" s="277" t="s">
        <v>13</v>
      </c>
      <c r="T684" s="277" t="s">
        <v>13</v>
      </c>
      <c r="U684" s="278" t="s">
        <v>1588</v>
      </c>
      <c r="V684" s="198" t="s">
        <v>5373</v>
      </c>
    </row>
    <row r="685" spans="1:22">
      <c r="A685" s="198" t="s">
        <v>1589</v>
      </c>
      <c r="B685" s="274"/>
      <c r="C685" s="275" t="s">
        <v>5546</v>
      </c>
      <c r="D685" s="198"/>
      <c r="E685" s="276"/>
      <c r="F685" s="276"/>
      <c r="G685" s="276" t="s">
        <v>13</v>
      </c>
      <c r="H685" s="198"/>
      <c r="I685" s="198" t="s">
        <v>126</v>
      </c>
      <c r="J685" s="198" t="s">
        <v>5571</v>
      </c>
      <c r="K685" s="198" t="s">
        <v>1536</v>
      </c>
      <c r="L685" s="198" t="s">
        <v>1257</v>
      </c>
      <c r="M685" s="198" t="s">
        <v>13</v>
      </c>
      <c r="N685" s="198" t="s">
        <v>13</v>
      </c>
      <c r="O685" s="198" t="s">
        <v>13</v>
      </c>
      <c r="P685" s="198" t="s">
        <v>13</v>
      </c>
      <c r="Q685" s="198"/>
      <c r="R685" s="277" t="s">
        <v>13</v>
      </c>
      <c r="S685" s="277" t="s">
        <v>13</v>
      </c>
      <c r="T685" s="277" t="s">
        <v>13</v>
      </c>
      <c r="U685" s="278" t="s">
        <v>1590</v>
      </c>
      <c r="V685" s="198" t="s">
        <v>5373</v>
      </c>
    </row>
    <row r="686" spans="1:22">
      <c r="A686" s="198" t="s">
        <v>1591</v>
      </c>
      <c r="B686" s="274"/>
      <c r="C686" s="275" t="s">
        <v>5546</v>
      </c>
      <c r="D686" s="198"/>
      <c r="E686" s="276"/>
      <c r="F686" s="276"/>
      <c r="G686" s="276" t="s">
        <v>13</v>
      </c>
      <c r="H686" s="198"/>
      <c r="I686" s="198" t="s">
        <v>126</v>
      </c>
      <c r="J686" s="198" t="s">
        <v>5571</v>
      </c>
      <c r="K686" s="198" t="s">
        <v>1536</v>
      </c>
      <c r="L686" s="198" t="s">
        <v>1257</v>
      </c>
      <c r="M686" s="198" t="s">
        <v>13</v>
      </c>
      <c r="N686" s="198" t="s">
        <v>13</v>
      </c>
      <c r="O686" s="198" t="s">
        <v>13</v>
      </c>
      <c r="P686" s="198" t="s">
        <v>13</v>
      </c>
      <c r="Q686" s="198"/>
      <c r="R686" s="277" t="s">
        <v>13</v>
      </c>
      <c r="S686" s="277" t="s">
        <v>13</v>
      </c>
      <c r="T686" s="277" t="s">
        <v>13</v>
      </c>
      <c r="U686" s="278" t="s">
        <v>1592</v>
      </c>
      <c r="V686" s="198" t="s">
        <v>5373</v>
      </c>
    </row>
    <row r="687" spans="1:22">
      <c r="A687" s="198" t="s">
        <v>1593</v>
      </c>
      <c r="B687" s="274"/>
      <c r="C687" s="275" t="s">
        <v>5546</v>
      </c>
      <c r="D687" s="198"/>
      <c r="E687" s="276"/>
      <c r="F687" s="276"/>
      <c r="G687" s="276" t="s">
        <v>13</v>
      </c>
      <c r="H687" s="198"/>
      <c r="I687" s="198" t="s">
        <v>126</v>
      </c>
      <c r="J687" s="198" t="s">
        <v>5571</v>
      </c>
      <c r="K687" s="198" t="s">
        <v>1536</v>
      </c>
      <c r="L687" s="198" t="s">
        <v>1257</v>
      </c>
      <c r="M687" s="198" t="s">
        <v>13</v>
      </c>
      <c r="N687" s="198" t="s">
        <v>13</v>
      </c>
      <c r="O687" s="198" t="s">
        <v>13</v>
      </c>
      <c r="P687" s="198" t="s">
        <v>13</v>
      </c>
      <c r="Q687" s="198"/>
      <c r="R687" s="277" t="s">
        <v>13</v>
      </c>
      <c r="S687" s="277" t="s">
        <v>13</v>
      </c>
      <c r="T687" s="277" t="s">
        <v>13</v>
      </c>
      <c r="U687" s="278" t="s">
        <v>1594</v>
      </c>
      <c r="V687" s="198" t="s">
        <v>5373</v>
      </c>
    </row>
    <row r="688" spans="1:22">
      <c r="A688" s="198" t="s">
        <v>1595</v>
      </c>
      <c r="B688" s="274"/>
      <c r="C688" s="275" t="s">
        <v>5546</v>
      </c>
      <c r="D688" s="198"/>
      <c r="E688" s="276"/>
      <c r="F688" s="276"/>
      <c r="G688" s="276" t="s">
        <v>13</v>
      </c>
      <c r="H688" s="198"/>
      <c r="I688" s="198" t="s">
        <v>126</v>
      </c>
      <c r="J688" s="198" t="s">
        <v>5571</v>
      </c>
      <c r="K688" s="198" t="s">
        <v>1536</v>
      </c>
      <c r="L688" s="198" t="s">
        <v>1257</v>
      </c>
      <c r="M688" s="198" t="s">
        <v>13</v>
      </c>
      <c r="N688" s="198" t="s">
        <v>13</v>
      </c>
      <c r="O688" s="198" t="s">
        <v>13</v>
      </c>
      <c r="P688" s="198" t="s">
        <v>13</v>
      </c>
      <c r="Q688" s="198"/>
      <c r="R688" s="277" t="s">
        <v>13</v>
      </c>
      <c r="S688" s="277" t="s">
        <v>13</v>
      </c>
      <c r="T688" s="277" t="s">
        <v>13</v>
      </c>
      <c r="U688" s="278" t="s">
        <v>1596</v>
      </c>
      <c r="V688" s="198" t="s">
        <v>5373</v>
      </c>
    </row>
    <row r="689" spans="1:22">
      <c r="A689" s="198" t="s">
        <v>1597</v>
      </c>
      <c r="B689" s="274"/>
      <c r="C689" s="275" t="s">
        <v>5546</v>
      </c>
      <c r="D689" s="198"/>
      <c r="E689" s="276"/>
      <c r="F689" s="276"/>
      <c r="G689" s="276" t="s">
        <v>13</v>
      </c>
      <c r="H689" s="198"/>
      <c r="I689" s="198" t="s">
        <v>126</v>
      </c>
      <c r="J689" s="198" t="s">
        <v>5571</v>
      </c>
      <c r="K689" s="198" t="s">
        <v>1536</v>
      </c>
      <c r="L689" s="198" t="s">
        <v>1257</v>
      </c>
      <c r="M689" s="198" t="s">
        <v>13</v>
      </c>
      <c r="N689" s="198" t="s">
        <v>13</v>
      </c>
      <c r="O689" s="198" t="s">
        <v>13</v>
      </c>
      <c r="P689" s="198" t="s">
        <v>13</v>
      </c>
      <c r="Q689" s="198"/>
      <c r="R689" s="277" t="s">
        <v>13</v>
      </c>
      <c r="S689" s="277" t="s">
        <v>13</v>
      </c>
      <c r="T689" s="277" t="s">
        <v>13</v>
      </c>
      <c r="U689" s="278" t="s">
        <v>1598</v>
      </c>
      <c r="V689" s="198" t="s">
        <v>5373</v>
      </c>
    </row>
    <row r="690" spans="1:22">
      <c r="A690" s="198" t="s">
        <v>1599</v>
      </c>
      <c r="B690" s="274"/>
      <c r="C690" s="275" t="s">
        <v>5546</v>
      </c>
      <c r="D690" s="198"/>
      <c r="E690" s="276"/>
      <c r="F690" s="276"/>
      <c r="G690" s="276" t="s">
        <v>13</v>
      </c>
      <c r="H690" s="198"/>
      <c r="I690" s="198" t="s">
        <v>126</v>
      </c>
      <c r="J690" s="198" t="s">
        <v>5571</v>
      </c>
      <c r="K690" s="198" t="s">
        <v>1536</v>
      </c>
      <c r="L690" s="198" t="s">
        <v>1257</v>
      </c>
      <c r="M690" s="198" t="s">
        <v>13</v>
      </c>
      <c r="N690" s="198" t="s">
        <v>13</v>
      </c>
      <c r="O690" s="198" t="s">
        <v>13</v>
      </c>
      <c r="P690" s="198" t="s">
        <v>13</v>
      </c>
      <c r="Q690" s="198"/>
      <c r="R690" s="277" t="s">
        <v>13</v>
      </c>
      <c r="S690" s="277" t="s">
        <v>13</v>
      </c>
      <c r="T690" s="277" t="s">
        <v>13</v>
      </c>
      <c r="U690" s="278" t="s">
        <v>1600</v>
      </c>
      <c r="V690" s="198" t="s">
        <v>5373</v>
      </c>
    </row>
    <row r="691" spans="1:22">
      <c r="A691" s="198" t="s">
        <v>1601</v>
      </c>
      <c r="B691" s="274"/>
      <c r="C691" s="275" t="s">
        <v>10170</v>
      </c>
      <c r="D691" s="198" t="s">
        <v>5569</v>
      </c>
      <c r="E691" s="276"/>
      <c r="F691" s="276"/>
      <c r="G691" s="276" t="s">
        <v>13</v>
      </c>
      <c r="H691" s="198"/>
      <c r="I691" s="198" t="s">
        <v>126</v>
      </c>
      <c r="J691" s="198" t="s">
        <v>9537</v>
      </c>
      <c r="K691" s="198" t="s">
        <v>1536</v>
      </c>
      <c r="L691" s="198" t="s">
        <v>1257</v>
      </c>
      <c r="M691" s="198" t="s">
        <v>13</v>
      </c>
      <c r="N691" s="198" t="s">
        <v>13</v>
      </c>
      <c r="O691" s="198" t="s">
        <v>13</v>
      </c>
      <c r="P691" s="198" t="s">
        <v>13</v>
      </c>
      <c r="Q691" s="198"/>
      <c r="R691" s="277" t="s">
        <v>13</v>
      </c>
      <c r="S691" s="277" t="s">
        <v>13</v>
      </c>
      <c r="T691" s="277" t="s">
        <v>13</v>
      </c>
      <c r="U691" s="278" t="s">
        <v>1602</v>
      </c>
      <c r="V691" s="198" t="s">
        <v>5373</v>
      </c>
    </row>
    <row r="692" spans="1:22">
      <c r="A692" s="198" t="s">
        <v>1603</v>
      </c>
      <c r="B692" s="274"/>
      <c r="C692" s="275" t="s">
        <v>5546</v>
      </c>
      <c r="D692" s="198"/>
      <c r="E692" s="276"/>
      <c r="F692" s="276"/>
      <c r="G692" s="276" t="s">
        <v>13</v>
      </c>
      <c r="H692" s="198"/>
      <c r="I692" s="198" t="s">
        <v>126</v>
      </c>
      <c r="J692" s="198" t="s">
        <v>5571</v>
      </c>
      <c r="K692" s="198" t="s">
        <v>1604</v>
      </c>
      <c r="L692" s="198" t="s">
        <v>13</v>
      </c>
      <c r="M692" s="198" t="s">
        <v>13</v>
      </c>
      <c r="N692" s="198" t="s">
        <v>13</v>
      </c>
      <c r="O692" s="198" t="s">
        <v>13</v>
      </c>
      <c r="P692" s="198" t="s">
        <v>13</v>
      </c>
      <c r="Q692" s="198"/>
      <c r="R692" s="277" t="s">
        <v>13</v>
      </c>
      <c r="S692" s="277" t="s">
        <v>1138</v>
      </c>
      <c r="T692" s="277" t="s">
        <v>13</v>
      </c>
      <c r="U692" s="278" t="s">
        <v>1243</v>
      </c>
      <c r="V692" s="198" t="s">
        <v>5373</v>
      </c>
    </row>
    <row r="693" spans="1:22">
      <c r="A693" s="198" t="s">
        <v>1605</v>
      </c>
      <c r="B693" s="274"/>
      <c r="C693" s="275" t="s">
        <v>5546</v>
      </c>
      <c r="D693" s="198"/>
      <c r="E693" s="276"/>
      <c r="F693" s="276"/>
      <c r="G693" s="276" t="s">
        <v>13</v>
      </c>
      <c r="H693" s="198"/>
      <c r="I693" s="198" t="s">
        <v>126</v>
      </c>
      <c r="J693" s="198" t="s">
        <v>5571</v>
      </c>
      <c r="K693" s="198" t="s">
        <v>1604</v>
      </c>
      <c r="L693" s="198" t="s">
        <v>13</v>
      </c>
      <c r="M693" s="198" t="s">
        <v>13</v>
      </c>
      <c r="N693" s="198" t="s">
        <v>13</v>
      </c>
      <c r="O693" s="198" t="s">
        <v>13</v>
      </c>
      <c r="P693" s="198" t="s">
        <v>13</v>
      </c>
      <c r="Q693" s="198"/>
      <c r="R693" s="277" t="s">
        <v>13</v>
      </c>
      <c r="S693" s="277" t="s">
        <v>1138</v>
      </c>
      <c r="T693" s="277" t="s">
        <v>13</v>
      </c>
      <c r="U693" s="278" t="s">
        <v>1245</v>
      </c>
      <c r="V693" s="198" t="s">
        <v>5373</v>
      </c>
    </row>
    <row r="694" spans="1:22">
      <c r="A694" s="198" t="s">
        <v>1606</v>
      </c>
      <c r="B694" s="274"/>
      <c r="C694" s="275" t="s">
        <v>5546</v>
      </c>
      <c r="D694" s="198"/>
      <c r="E694" s="276"/>
      <c r="F694" s="276"/>
      <c r="G694" s="276" t="s">
        <v>13</v>
      </c>
      <c r="H694" s="198"/>
      <c r="I694" s="198" t="s">
        <v>126</v>
      </c>
      <c r="J694" s="198" t="s">
        <v>5571</v>
      </c>
      <c r="K694" s="198" t="s">
        <v>1604</v>
      </c>
      <c r="L694" s="198" t="s">
        <v>13</v>
      </c>
      <c r="M694" s="198" t="s">
        <v>13</v>
      </c>
      <c r="N694" s="198" t="s">
        <v>13</v>
      </c>
      <c r="O694" s="198" t="s">
        <v>13</v>
      </c>
      <c r="P694" s="198" t="s">
        <v>13</v>
      </c>
      <c r="Q694" s="198"/>
      <c r="R694" s="277" t="s">
        <v>13</v>
      </c>
      <c r="S694" s="277" t="s">
        <v>1138</v>
      </c>
      <c r="T694" s="277" t="s">
        <v>13</v>
      </c>
      <c r="U694" s="278" t="s">
        <v>1247</v>
      </c>
      <c r="V694" s="198" t="s">
        <v>5373</v>
      </c>
    </row>
    <row r="695" spans="1:22">
      <c r="A695" s="198" t="s">
        <v>1607</v>
      </c>
      <c r="B695" s="274"/>
      <c r="C695" s="275" t="s">
        <v>5546</v>
      </c>
      <c r="D695" s="198"/>
      <c r="E695" s="276"/>
      <c r="F695" s="276"/>
      <c r="G695" s="276" t="s">
        <v>13</v>
      </c>
      <c r="H695" s="198"/>
      <c r="I695" s="198" t="s">
        <v>126</v>
      </c>
      <c r="J695" s="198" t="s">
        <v>5571</v>
      </c>
      <c r="K695" s="198" t="s">
        <v>1604</v>
      </c>
      <c r="L695" s="198" t="s">
        <v>13</v>
      </c>
      <c r="M695" s="198" t="s">
        <v>13</v>
      </c>
      <c r="N695" s="198" t="s">
        <v>13</v>
      </c>
      <c r="O695" s="198" t="s">
        <v>13</v>
      </c>
      <c r="P695" s="198" t="s">
        <v>13</v>
      </c>
      <c r="Q695" s="198"/>
      <c r="R695" s="277" t="s">
        <v>13</v>
      </c>
      <c r="S695" s="277" t="s">
        <v>1138</v>
      </c>
      <c r="T695" s="277" t="s">
        <v>13</v>
      </c>
      <c r="U695" s="278" t="s">
        <v>1177</v>
      </c>
      <c r="V695" s="198" t="s">
        <v>5373</v>
      </c>
    </row>
    <row r="696" spans="1:22">
      <c r="A696" s="198" t="s">
        <v>1608</v>
      </c>
      <c r="B696" s="274"/>
      <c r="C696" s="275" t="s">
        <v>5546</v>
      </c>
      <c r="D696" s="198"/>
      <c r="E696" s="276"/>
      <c r="F696" s="276"/>
      <c r="G696" s="276" t="s">
        <v>13</v>
      </c>
      <c r="H696" s="198"/>
      <c r="I696" s="198" t="s">
        <v>126</v>
      </c>
      <c r="J696" s="198" t="s">
        <v>5571</v>
      </c>
      <c r="K696" s="198" t="s">
        <v>1604</v>
      </c>
      <c r="L696" s="198" t="s">
        <v>13</v>
      </c>
      <c r="M696" s="198" t="s">
        <v>13</v>
      </c>
      <c r="N696" s="198" t="s">
        <v>13</v>
      </c>
      <c r="O696" s="198" t="s">
        <v>13</v>
      </c>
      <c r="P696" s="198" t="s">
        <v>13</v>
      </c>
      <c r="Q696" s="198"/>
      <c r="R696" s="277" t="s">
        <v>13</v>
      </c>
      <c r="S696" s="277" t="s">
        <v>1138</v>
      </c>
      <c r="T696" s="277" t="s">
        <v>13</v>
      </c>
      <c r="U696" s="278" t="s">
        <v>1609</v>
      </c>
      <c r="V696" s="198" t="s">
        <v>5373</v>
      </c>
    </row>
    <row r="697" spans="1:22">
      <c r="A697" s="198" t="s">
        <v>1610</v>
      </c>
      <c r="B697" s="274"/>
      <c r="C697" s="275" t="s">
        <v>5546</v>
      </c>
      <c r="D697" s="198"/>
      <c r="E697" s="276"/>
      <c r="F697" s="276"/>
      <c r="G697" s="276" t="s">
        <v>13</v>
      </c>
      <c r="H697" s="198"/>
      <c r="I697" s="198" t="s">
        <v>126</v>
      </c>
      <c r="J697" s="198" t="s">
        <v>5571</v>
      </c>
      <c r="K697" s="198" t="s">
        <v>1611</v>
      </c>
      <c r="L697" s="198" t="s">
        <v>13</v>
      </c>
      <c r="M697" s="198" t="s">
        <v>13</v>
      </c>
      <c r="N697" s="198" t="s">
        <v>13</v>
      </c>
      <c r="O697" s="198" t="s">
        <v>13</v>
      </c>
      <c r="P697" s="198" t="s">
        <v>13</v>
      </c>
      <c r="Q697" s="198"/>
      <c r="R697" s="277" t="s">
        <v>13</v>
      </c>
      <c r="S697" s="277" t="s">
        <v>1138</v>
      </c>
      <c r="T697" s="277" t="s">
        <v>13</v>
      </c>
      <c r="U697" s="278" t="s">
        <v>449</v>
      </c>
      <c r="V697" s="198" t="s">
        <v>5373</v>
      </c>
    </row>
    <row r="698" spans="1:22">
      <c r="A698" s="198" t="s">
        <v>1612</v>
      </c>
      <c r="B698" s="274"/>
      <c r="C698" s="275" t="s">
        <v>5546</v>
      </c>
      <c r="D698" s="198"/>
      <c r="E698" s="276"/>
      <c r="F698" s="276"/>
      <c r="G698" s="276" t="s">
        <v>13</v>
      </c>
      <c r="H698" s="198"/>
      <c r="I698" s="198" t="s">
        <v>126</v>
      </c>
      <c r="J698" s="198" t="s">
        <v>5571</v>
      </c>
      <c r="K698" s="198" t="s">
        <v>1611</v>
      </c>
      <c r="L698" s="198" t="s">
        <v>13</v>
      </c>
      <c r="M698" s="198" t="s">
        <v>13</v>
      </c>
      <c r="N698" s="198" t="s">
        <v>13</v>
      </c>
      <c r="O698" s="198" t="s">
        <v>13</v>
      </c>
      <c r="P698" s="198" t="s">
        <v>13</v>
      </c>
      <c r="Q698" s="198"/>
      <c r="R698" s="277" t="s">
        <v>13</v>
      </c>
      <c r="S698" s="277" t="s">
        <v>1138</v>
      </c>
      <c r="T698" s="277" t="s">
        <v>13</v>
      </c>
      <c r="U698" s="278" t="s">
        <v>1259</v>
      </c>
      <c r="V698" s="198" t="s">
        <v>5373</v>
      </c>
    </row>
    <row r="699" spans="1:22">
      <c r="A699" s="198" t="s">
        <v>1613</v>
      </c>
      <c r="B699" s="274"/>
      <c r="C699" s="275" t="s">
        <v>5546</v>
      </c>
      <c r="D699" s="198"/>
      <c r="E699" s="276"/>
      <c r="F699" s="276"/>
      <c r="G699" s="276" t="s">
        <v>13</v>
      </c>
      <c r="H699" s="198"/>
      <c r="I699" s="198" t="s">
        <v>126</v>
      </c>
      <c r="J699" s="198" t="s">
        <v>5571</v>
      </c>
      <c r="K699" s="198" t="s">
        <v>1611</v>
      </c>
      <c r="L699" s="198" t="s">
        <v>13</v>
      </c>
      <c r="M699" s="198" t="s">
        <v>13</v>
      </c>
      <c r="N699" s="198" t="s">
        <v>13</v>
      </c>
      <c r="O699" s="198" t="s">
        <v>13</v>
      </c>
      <c r="P699" s="198" t="s">
        <v>13</v>
      </c>
      <c r="Q699" s="198"/>
      <c r="R699" s="277" t="s">
        <v>13</v>
      </c>
      <c r="S699" s="277" t="s">
        <v>1138</v>
      </c>
      <c r="T699" s="277" t="s">
        <v>13</v>
      </c>
      <c r="U699" s="278" t="s">
        <v>1261</v>
      </c>
      <c r="V699" s="198" t="s">
        <v>5373</v>
      </c>
    </row>
    <row r="700" spans="1:22">
      <c r="A700" s="198" t="s">
        <v>1614</v>
      </c>
      <c r="B700" s="274"/>
      <c r="C700" s="275" t="s">
        <v>5546</v>
      </c>
      <c r="D700" s="198"/>
      <c r="E700" s="276"/>
      <c r="F700" s="276"/>
      <c r="G700" s="276" t="s">
        <v>13</v>
      </c>
      <c r="H700" s="198"/>
      <c r="I700" s="198" t="s">
        <v>126</v>
      </c>
      <c r="J700" s="198" t="s">
        <v>5571</v>
      </c>
      <c r="K700" s="198" t="s">
        <v>1611</v>
      </c>
      <c r="L700" s="198" t="s">
        <v>13</v>
      </c>
      <c r="M700" s="198" t="s">
        <v>13</v>
      </c>
      <c r="N700" s="198" t="s">
        <v>13</v>
      </c>
      <c r="O700" s="198" t="s">
        <v>13</v>
      </c>
      <c r="P700" s="198" t="s">
        <v>13</v>
      </c>
      <c r="Q700" s="198"/>
      <c r="R700" s="277" t="s">
        <v>13</v>
      </c>
      <c r="S700" s="277" t="s">
        <v>1138</v>
      </c>
      <c r="T700" s="277" t="s">
        <v>13</v>
      </c>
      <c r="U700" s="278" t="s">
        <v>1615</v>
      </c>
      <c r="V700" s="198" t="s">
        <v>5373</v>
      </c>
    </row>
    <row r="701" spans="1:22">
      <c r="A701" s="198" t="s">
        <v>1616</v>
      </c>
      <c r="B701" s="274"/>
      <c r="C701" s="275" t="s">
        <v>5546</v>
      </c>
      <c r="D701" s="198"/>
      <c r="E701" s="276"/>
      <c r="F701" s="276"/>
      <c r="G701" s="276" t="s">
        <v>13</v>
      </c>
      <c r="H701" s="198"/>
      <c r="I701" s="198" t="s">
        <v>126</v>
      </c>
      <c r="J701" s="198" t="s">
        <v>5571</v>
      </c>
      <c r="K701" s="198" t="s">
        <v>1611</v>
      </c>
      <c r="L701" s="198" t="s">
        <v>1257</v>
      </c>
      <c r="M701" s="198" t="s">
        <v>13</v>
      </c>
      <c r="N701" s="198" t="s">
        <v>13</v>
      </c>
      <c r="O701" s="198" t="s">
        <v>13</v>
      </c>
      <c r="P701" s="198" t="s">
        <v>13</v>
      </c>
      <c r="Q701" s="198"/>
      <c r="R701" s="277" t="s">
        <v>13</v>
      </c>
      <c r="S701" s="277" t="s">
        <v>13</v>
      </c>
      <c r="T701" s="277" t="s">
        <v>13</v>
      </c>
      <c r="U701" s="278" t="s">
        <v>1617</v>
      </c>
      <c r="V701" s="198" t="s">
        <v>5373</v>
      </c>
    </row>
    <row r="702" spans="1:22">
      <c r="A702" s="198" t="s">
        <v>1618</v>
      </c>
      <c r="B702" s="274"/>
      <c r="C702" s="275" t="s">
        <v>5546</v>
      </c>
      <c r="D702" s="198"/>
      <c r="E702" s="276"/>
      <c r="F702" s="276"/>
      <c r="G702" s="276" t="s">
        <v>13</v>
      </c>
      <c r="H702" s="198"/>
      <c r="I702" s="198" t="s">
        <v>126</v>
      </c>
      <c r="J702" s="198" t="s">
        <v>5571</v>
      </c>
      <c r="K702" s="198" t="s">
        <v>1611</v>
      </c>
      <c r="L702" s="198" t="s">
        <v>1257</v>
      </c>
      <c r="M702" s="198" t="s">
        <v>13</v>
      </c>
      <c r="N702" s="198" t="s">
        <v>13</v>
      </c>
      <c r="O702" s="198" t="s">
        <v>13</v>
      </c>
      <c r="P702" s="198" t="s">
        <v>13</v>
      </c>
      <c r="Q702" s="198"/>
      <c r="R702" s="277" t="s">
        <v>13</v>
      </c>
      <c r="S702" s="277" t="s">
        <v>13</v>
      </c>
      <c r="T702" s="277" t="s">
        <v>13</v>
      </c>
      <c r="U702" s="278" t="s">
        <v>1619</v>
      </c>
      <c r="V702" s="198" t="s">
        <v>5373</v>
      </c>
    </row>
    <row r="703" spans="1:22">
      <c r="A703" s="198" t="s">
        <v>1620</v>
      </c>
      <c r="B703" s="274"/>
      <c r="C703" s="275" t="s">
        <v>5546</v>
      </c>
      <c r="D703" s="198"/>
      <c r="E703" s="276"/>
      <c r="F703" s="276"/>
      <c r="G703" s="276" t="s">
        <v>13</v>
      </c>
      <c r="H703" s="198"/>
      <c r="I703" s="198" t="s">
        <v>126</v>
      </c>
      <c r="J703" s="198" t="s">
        <v>5571</v>
      </c>
      <c r="K703" s="198" t="s">
        <v>1611</v>
      </c>
      <c r="L703" s="198" t="s">
        <v>1257</v>
      </c>
      <c r="M703" s="198" t="s">
        <v>13</v>
      </c>
      <c r="N703" s="198" t="s">
        <v>13</v>
      </c>
      <c r="O703" s="198" t="s">
        <v>13</v>
      </c>
      <c r="P703" s="198" t="s">
        <v>13</v>
      </c>
      <c r="Q703" s="198"/>
      <c r="R703" s="277" t="s">
        <v>13</v>
      </c>
      <c r="S703" s="277" t="s">
        <v>13</v>
      </c>
      <c r="T703" s="277" t="s">
        <v>13</v>
      </c>
      <c r="U703" s="278" t="s">
        <v>1621</v>
      </c>
      <c r="V703" s="198" t="s">
        <v>5373</v>
      </c>
    </row>
    <row r="704" spans="1:22">
      <c r="A704" s="198" t="s">
        <v>1622</v>
      </c>
      <c r="B704" s="274"/>
      <c r="C704" s="275" t="s">
        <v>5546</v>
      </c>
      <c r="D704" s="198"/>
      <c r="E704" s="276"/>
      <c r="F704" s="276"/>
      <c r="G704" s="276" t="s">
        <v>13</v>
      </c>
      <c r="H704" s="198"/>
      <c r="I704" s="198" t="s">
        <v>126</v>
      </c>
      <c r="J704" s="198" t="s">
        <v>5571</v>
      </c>
      <c r="K704" s="198" t="s">
        <v>1611</v>
      </c>
      <c r="L704" s="198" t="s">
        <v>1257</v>
      </c>
      <c r="M704" s="198" t="s">
        <v>13</v>
      </c>
      <c r="N704" s="198" t="s">
        <v>13</v>
      </c>
      <c r="O704" s="198" t="s">
        <v>13</v>
      </c>
      <c r="P704" s="198" t="s">
        <v>13</v>
      </c>
      <c r="Q704" s="198"/>
      <c r="R704" s="277" t="s">
        <v>13</v>
      </c>
      <c r="S704" s="277" t="s">
        <v>13</v>
      </c>
      <c r="T704" s="277" t="s">
        <v>13</v>
      </c>
      <c r="U704" s="278" t="s">
        <v>1623</v>
      </c>
      <c r="V704" s="198" t="s">
        <v>5373</v>
      </c>
    </row>
    <row r="705" spans="1:22">
      <c r="A705" s="198" t="s">
        <v>1624</v>
      </c>
      <c r="B705" s="274"/>
      <c r="C705" s="275" t="s">
        <v>5546</v>
      </c>
      <c r="D705" s="198"/>
      <c r="E705" s="276"/>
      <c r="F705" s="276"/>
      <c r="G705" s="276" t="s">
        <v>13</v>
      </c>
      <c r="H705" s="198"/>
      <c r="I705" s="198" t="s">
        <v>126</v>
      </c>
      <c r="J705" s="198" t="s">
        <v>5571</v>
      </c>
      <c r="K705" s="198" t="s">
        <v>1611</v>
      </c>
      <c r="L705" s="198" t="s">
        <v>1257</v>
      </c>
      <c r="M705" s="198" t="s">
        <v>13</v>
      </c>
      <c r="N705" s="198" t="s">
        <v>13</v>
      </c>
      <c r="O705" s="198" t="s">
        <v>13</v>
      </c>
      <c r="P705" s="198" t="s">
        <v>13</v>
      </c>
      <c r="Q705" s="198"/>
      <c r="R705" s="277" t="s">
        <v>13</v>
      </c>
      <c r="S705" s="277" t="s">
        <v>13</v>
      </c>
      <c r="T705" s="277" t="s">
        <v>13</v>
      </c>
      <c r="U705" s="278" t="s">
        <v>1625</v>
      </c>
      <c r="V705" s="198" t="s">
        <v>5373</v>
      </c>
    </row>
    <row r="706" spans="1:22">
      <c r="A706" s="198" t="s">
        <v>1626</v>
      </c>
      <c r="B706" s="274"/>
      <c r="C706" s="275" t="s">
        <v>5546</v>
      </c>
      <c r="D706" s="198"/>
      <c r="E706" s="276"/>
      <c r="F706" s="276"/>
      <c r="G706" s="276" t="s">
        <v>13</v>
      </c>
      <c r="H706" s="198"/>
      <c r="I706" s="198" t="s">
        <v>126</v>
      </c>
      <c r="J706" s="198" t="s">
        <v>5571</v>
      </c>
      <c r="K706" s="198" t="s">
        <v>1611</v>
      </c>
      <c r="L706" s="198" t="s">
        <v>1257</v>
      </c>
      <c r="M706" s="198" t="s">
        <v>13</v>
      </c>
      <c r="N706" s="198" t="s">
        <v>13</v>
      </c>
      <c r="O706" s="198" t="s">
        <v>13</v>
      </c>
      <c r="P706" s="198" t="s">
        <v>13</v>
      </c>
      <c r="Q706" s="198"/>
      <c r="R706" s="277" t="s">
        <v>13</v>
      </c>
      <c r="S706" s="277" t="s">
        <v>13</v>
      </c>
      <c r="T706" s="277" t="s">
        <v>13</v>
      </c>
      <c r="U706" s="278" t="s">
        <v>1627</v>
      </c>
      <c r="V706" s="198" t="s">
        <v>5373</v>
      </c>
    </row>
    <row r="707" spans="1:22">
      <c r="A707" s="198" t="s">
        <v>1628</v>
      </c>
      <c r="B707" s="274"/>
      <c r="C707" s="275" t="s">
        <v>5546</v>
      </c>
      <c r="D707" s="198"/>
      <c r="E707" s="276"/>
      <c r="F707" s="276"/>
      <c r="G707" s="276" t="s">
        <v>13</v>
      </c>
      <c r="H707" s="198"/>
      <c r="I707" s="198" t="s">
        <v>126</v>
      </c>
      <c r="J707" s="198" t="s">
        <v>5571</v>
      </c>
      <c r="K707" s="198" t="s">
        <v>1611</v>
      </c>
      <c r="L707" s="198" t="s">
        <v>1257</v>
      </c>
      <c r="M707" s="198" t="s">
        <v>13</v>
      </c>
      <c r="N707" s="198" t="s">
        <v>13</v>
      </c>
      <c r="O707" s="198" t="s">
        <v>13</v>
      </c>
      <c r="P707" s="198" t="s">
        <v>13</v>
      </c>
      <c r="Q707" s="198"/>
      <c r="R707" s="277" t="s">
        <v>13</v>
      </c>
      <c r="S707" s="277" t="s">
        <v>13</v>
      </c>
      <c r="T707" s="277" t="s">
        <v>13</v>
      </c>
      <c r="U707" s="278" t="s">
        <v>1629</v>
      </c>
      <c r="V707" s="198" t="s">
        <v>5373</v>
      </c>
    </row>
    <row r="708" spans="1:22">
      <c r="A708" s="198" t="s">
        <v>1630</v>
      </c>
      <c r="B708" s="274"/>
      <c r="C708" s="275" t="s">
        <v>5546</v>
      </c>
      <c r="D708" s="198"/>
      <c r="E708" s="276"/>
      <c r="F708" s="276"/>
      <c r="G708" s="276" t="s">
        <v>13</v>
      </c>
      <c r="H708" s="198"/>
      <c r="I708" s="198" t="s">
        <v>126</v>
      </c>
      <c r="J708" s="198" t="s">
        <v>5571</v>
      </c>
      <c r="K708" s="198" t="s">
        <v>1611</v>
      </c>
      <c r="L708" s="198" t="s">
        <v>1257</v>
      </c>
      <c r="M708" s="198" t="s">
        <v>13</v>
      </c>
      <c r="N708" s="198" t="s">
        <v>13</v>
      </c>
      <c r="O708" s="198" t="s">
        <v>13</v>
      </c>
      <c r="P708" s="198" t="s">
        <v>13</v>
      </c>
      <c r="Q708" s="198"/>
      <c r="R708" s="277" t="s">
        <v>13</v>
      </c>
      <c r="S708" s="277" t="s">
        <v>13</v>
      </c>
      <c r="T708" s="277" t="s">
        <v>13</v>
      </c>
      <c r="U708" s="278" t="s">
        <v>1631</v>
      </c>
      <c r="V708" s="198" t="s">
        <v>5373</v>
      </c>
    </row>
    <row r="709" spans="1:22">
      <c r="A709" s="198" t="s">
        <v>1632</v>
      </c>
      <c r="B709" s="274"/>
      <c r="C709" s="275" t="s">
        <v>5546</v>
      </c>
      <c r="D709" s="198"/>
      <c r="E709" s="276"/>
      <c r="F709" s="276"/>
      <c r="G709" s="276" t="s">
        <v>13</v>
      </c>
      <c r="H709" s="198"/>
      <c r="I709" s="198" t="s">
        <v>126</v>
      </c>
      <c r="J709" s="198" t="s">
        <v>5571</v>
      </c>
      <c r="K709" s="198" t="s">
        <v>1611</v>
      </c>
      <c r="L709" s="198" t="s">
        <v>1257</v>
      </c>
      <c r="M709" s="198" t="s">
        <v>13</v>
      </c>
      <c r="N709" s="198" t="s">
        <v>13</v>
      </c>
      <c r="O709" s="198" t="s">
        <v>13</v>
      </c>
      <c r="P709" s="198" t="s">
        <v>13</v>
      </c>
      <c r="Q709" s="198"/>
      <c r="R709" s="277" t="s">
        <v>13</v>
      </c>
      <c r="S709" s="277" t="s">
        <v>13</v>
      </c>
      <c r="T709" s="277" t="s">
        <v>13</v>
      </c>
      <c r="U709" s="278" t="s">
        <v>1633</v>
      </c>
      <c r="V709" s="198" t="s">
        <v>5373</v>
      </c>
    </row>
    <row r="710" spans="1:22">
      <c r="A710" s="198" t="s">
        <v>1634</v>
      </c>
      <c r="B710" s="274"/>
      <c r="C710" s="275" t="s">
        <v>5546</v>
      </c>
      <c r="D710" s="198"/>
      <c r="E710" s="276"/>
      <c r="F710" s="276"/>
      <c r="G710" s="276" t="s">
        <v>13</v>
      </c>
      <c r="H710" s="198"/>
      <c r="I710" s="198" t="s">
        <v>126</v>
      </c>
      <c r="J710" s="198" t="s">
        <v>5571</v>
      </c>
      <c r="K710" s="198" t="s">
        <v>1611</v>
      </c>
      <c r="L710" s="198" t="s">
        <v>1257</v>
      </c>
      <c r="M710" s="198" t="s">
        <v>13</v>
      </c>
      <c r="N710" s="198" t="s">
        <v>13</v>
      </c>
      <c r="O710" s="198" t="s">
        <v>13</v>
      </c>
      <c r="P710" s="198" t="s">
        <v>13</v>
      </c>
      <c r="Q710" s="198"/>
      <c r="R710" s="277" t="s">
        <v>13</v>
      </c>
      <c r="S710" s="277" t="s">
        <v>13</v>
      </c>
      <c r="T710" s="277" t="s">
        <v>13</v>
      </c>
      <c r="U710" s="278" t="s">
        <v>1635</v>
      </c>
      <c r="V710" s="198" t="s">
        <v>5373</v>
      </c>
    </row>
    <row r="711" spans="1:22">
      <c r="A711" s="198" t="s">
        <v>1636</v>
      </c>
      <c r="B711" s="274"/>
      <c r="C711" s="275" t="s">
        <v>5546</v>
      </c>
      <c r="D711" s="198"/>
      <c r="E711" s="276"/>
      <c r="F711" s="276"/>
      <c r="G711" s="276" t="s">
        <v>13</v>
      </c>
      <c r="H711" s="198"/>
      <c r="I711" s="198" t="s">
        <v>126</v>
      </c>
      <c r="J711" s="198" t="s">
        <v>5571</v>
      </c>
      <c r="K711" s="198" t="s">
        <v>1611</v>
      </c>
      <c r="L711" s="198" t="s">
        <v>1257</v>
      </c>
      <c r="M711" s="198" t="s">
        <v>13</v>
      </c>
      <c r="N711" s="198" t="s">
        <v>13</v>
      </c>
      <c r="O711" s="198" t="s">
        <v>13</v>
      </c>
      <c r="P711" s="198" t="s">
        <v>13</v>
      </c>
      <c r="Q711" s="198"/>
      <c r="R711" s="277" t="s">
        <v>13</v>
      </c>
      <c r="S711" s="277" t="s">
        <v>13</v>
      </c>
      <c r="T711" s="277" t="s">
        <v>13</v>
      </c>
      <c r="U711" s="278" t="s">
        <v>1637</v>
      </c>
      <c r="V711" s="198" t="s">
        <v>5373</v>
      </c>
    </row>
    <row r="712" spans="1:22">
      <c r="A712" s="198" t="s">
        <v>1638</v>
      </c>
      <c r="B712" s="274"/>
      <c r="C712" s="275" t="s">
        <v>5546</v>
      </c>
      <c r="D712" s="198"/>
      <c r="E712" s="276"/>
      <c r="F712" s="276"/>
      <c r="G712" s="276" t="s">
        <v>13</v>
      </c>
      <c r="H712" s="198"/>
      <c r="I712" s="198" t="s">
        <v>126</v>
      </c>
      <c r="J712" s="198" t="s">
        <v>5571</v>
      </c>
      <c r="K712" s="198" t="s">
        <v>1611</v>
      </c>
      <c r="L712" s="198" t="s">
        <v>1257</v>
      </c>
      <c r="M712" s="198" t="s">
        <v>13</v>
      </c>
      <c r="N712" s="198" t="s">
        <v>13</v>
      </c>
      <c r="O712" s="198" t="s">
        <v>13</v>
      </c>
      <c r="P712" s="198" t="s">
        <v>13</v>
      </c>
      <c r="Q712" s="198"/>
      <c r="R712" s="277" t="s">
        <v>13</v>
      </c>
      <c r="S712" s="277" t="s">
        <v>13</v>
      </c>
      <c r="T712" s="277" t="s">
        <v>13</v>
      </c>
      <c r="U712" s="278" t="s">
        <v>1639</v>
      </c>
      <c r="V712" s="198" t="s">
        <v>5373</v>
      </c>
    </row>
    <row r="713" spans="1:22">
      <c r="A713" s="198" t="s">
        <v>1640</v>
      </c>
      <c r="B713" s="274"/>
      <c r="C713" s="275" t="s">
        <v>5546</v>
      </c>
      <c r="D713" s="198"/>
      <c r="E713" s="276"/>
      <c r="F713" s="276"/>
      <c r="G713" s="276" t="s">
        <v>13</v>
      </c>
      <c r="H713" s="198"/>
      <c r="I713" s="198" t="s">
        <v>126</v>
      </c>
      <c r="J713" s="198" t="s">
        <v>5571</v>
      </c>
      <c r="K713" s="198" t="s">
        <v>1611</v>
      </c>
      <c r="L713" s="198" t="s">
        <v>1257</v>
      </c>
      <c r="M713" s="198" t="s">
        <v>13</v>
      </c>
      <c r="N713" s="198" t="s">
        <v>13</v>
      </c>
      <c r="O713" s="198" t="s">
        <v>13</v>
      </c>
      <c r="P713" s="198" t="s">
        <v>13</v>
      </c>
      <c r="Q713" s="198"/>
      <c r="R713" s="277" t="s">
        <v>13</v>
      </c>
      <c r="S713" s="277" t="s">
        <v>13</v>
      </c>
      <c r="T713" s="277" t="s">
        <v>13</v>
      </c>
      <c r="U713" s="278" t="s">
        <v>1641</v>
      </c>
      <c r="V713" s="198" t="s">
        <v>5373</v>
      </c>
    </row>
    <row r="714" spans="1:22">
      <c r="A714" s="198" t="s">
        <v>1642</v>
      </c>
      <c r="B714" s="274"/>
      <c r="C714" s="275" t="s">
        <v>5546</v>
      </c>
      <c r="D714" s="198"/>
      <c r="E714" s="276"/>
      <c r="F714" s="276"/>
      <c r="G714" s="276" t="s">
        <v>13</v>
      </c>
      <c r="H714" s="198"/>
      <c r="I714" s="198" t="s">
        <v>126</v>
      </c>
      <c r="J714" s="198" t="s">
        <v>5571</v>
      </c>
      <c r="K714" s="198" t="s">
        <v>1611</v>
      </c>
      <c r="L714" s="198" t="s">
        <v>1257</v>
      </c>
      <c r="M714" s="198" t="s">
        <v>13</v>
      </c>
      <c r="N714" s="198" t="s">
        <v>13</v>
      </c>
      <c r="O714" s="198" t="s">
        <v>13</v>
      </c>
      <c r="P714" s="198" t="s">
        <v>13</v>
      </c>
      <c r="Q714" s="198"/>
      <c r="R714" s="277" t="s">
        <v>13</v>
      </c>
      <c r="S714" s="277" t="s">
        <v>13</v>
      </c>
      <c r="T714" s="277" t="s">
        <v>13</v>
      </c>
      <c r="U714" s="278" t="s">
        <v>1643</v>
      </c>
      <c r="V714" s="198" t="s">
        <v>5373</v>
      </c>
    </row>
    <row r="715" spans="1:22">
      <c r="A715" s="198" t="s">
        <v>1644</v>
      </c>
      <c r="B715" s="274"/>
      <c r="C715" s="275" t="s">
        <v>5546</v>
      </c>
      <c r="D715" s="198"/>
      <c r="E715" s="276"/>
      <c r="F715" s="276"/>
      <c r="G715" s="276" t="s">
        <v>13</v>
      </c>
      <c r="H715" s="198"/>
      <c r="I715" s="198" t="s">
        <v>126</v>
      </c>
      <c r="J715" s="198" t="s">
        <v>5571</v>
      </c>
      <c r="K715" s="198" t="s">
        <v>1611</v>
      </c>
      <c r="L715" s="198" t="s">
        <v>1257</v>
      </c>
      <c r="M715" s="198" t="s">
        <v>13</v>
      </c>
      <c r="N715" s="198" t="s">
        <v>13</v>
      </c>
      <c r="O715" s="198" t="s">
        <v>13</v>
      </c>
      <c r="P715" s="198" t="s">
        <v>13</v>
      </c>
      <c r="Q715" s="198"/>
      <c r="R715" s="277" t="s">
        <v>13</v>
      </c>
      <c r="S715" s="277" t="s">
        <v>13</v>
      </c>
      <c r="T715" s="277" t="s">
        <v>13</v>
      </c>
      <c r="U715" s="278" t="s">
        <v>1645</v>
      </c>
      <c r="V715" s="198" t="s">
        <v>5373</v>
      </c>
    </row>
    <row r="716" spans="1:22">
      <c r="A716" s="198" t="s">
        <v>1646</v>
      </c>
      <c r="B716" s="274"/>
      <c r="C716" s="275" t="s">
        <v>5546</v>
      </c>
      <c r="D716" s="198"/>
      <c r="E716" s="276"/>
      <c r="F716" s="276"/>
      <c r="G716" s="276" t="s">
        <v>13</v>
      </c>
      <c r="H716" s="198"/>
      <c r="I716" s="198" t="s">
        <v>126</v>
      </c>
      <c r="J716" s="198" t="s">
        <v>5571</v>
      </c>
      <c r="K716" s="198" t="s">
        <v>1611</v>
      </c>
      <c r="L716" s="198" t="s">
        <v>1257</v>
      </c>
      <c r="M716" s="198" t="s">
        <v>13</v>
      </c>
      <c r="N716" s="198" t="s">
        <v>13</v>
      </c>
      <c r="O716" s="198" t="s">
        <v>13</v>
      </c>
      <c r="P716" s="198" t="s">
        <v>13</v>
      </c>
      <c r="Q716" s="198"/>
      <c r="R716" s="277" t="s">
        <v>13</v>
      </c>
      <c r="S716" s="277" t="s">
        <v>13</v>
      </c>
      <c r="T716" s="277" t="s">
        <v>13</v>
      </c>
      <c r="U716" s="278" t="s">
        <v>1647</v>
      </c>
      <c r="V716" s="198" t="s">
        <v>5373</v>
      </c>
    </row>
    <row r="717" spans="1:22">
      <c r="A717" s="198" t="s">
        <v>1648</v>
      </c>
      <c r="B717" s="274"/>
      <c r="C717" s="275" t="s">
        <v>5546</v>
      </c>
      <c r="D717" s="198"/>
      <c r="E717" s="276"/>
      <c r="F717" s="276"/>
      <c r="G717" s="276" t="s">
        <v>13</v>
      </c>
      <c r="H717" s="198"/>
      <c r="I717" s="198" t="s">
        <v>126</v>
      </c>
      <c r="J717" s="198" t="s">
        <v>5571</v>
      </c>
      <c r="K717" s="198" t="s">
        <v>1611</v>
      </c>
      <c r="L717" s="198" t="s">
        <v>1257</v>
      </c>
      <c r="M717" s="198" t="s">
        <v>13</v>
      </c>
      <c r="N717" s="198" t="s">
        <v>13</v>
      </c>
      <c r="O717" s="198" t="s">
        <v>13</v>
      </c>
      <c r="P717" s="198" t="s">
        <v>13</v>
      </c>
      <c r="Q717" s="198"/>
      <c r="R717" s="277" t="s">
        <v>13</v>
      </c>
      <c r="S717" s="277" t="s">
        <v>13</v>
      </c>
      <c r="T717" s="277" t="s">
        <v>13</v>
      </c>
      <c r="U717" s="278" t="s">
        <v>1649</v>
      </c>
      <c r="V717" s="198" t="s">
        <v>5373</v>
      </c>
    </row>
    <row r="718" spans="1:22">
      <c r="A718" s="198" t="s">
        <v>1650</v>
      </c>
      <c r="B718" s="274"/>
      <c r="C718" s="275" t="s">
        <v>5546</v>
      </c>
      <c r="D718" s="198"/>
      <c r="E718" s="276"/>
      <c r="F718" s="276"/>
      <c r="G718" s="276" t="s">
        <v>13</v>
      </c>
      <c r="H718" s="198"/>
      <c r="I718" s="198" t="s">
        <v>126</v>
      </c>
      <c r="J718" s="198" t="s">
        <v>5571</v>
      </c>
      <c r="K718" s="198" t="s">
        <v>1611</v>
      </c>
      <c r="L718" s="198" t="s">
        <v>1257</v>
      </c>
      <c r="M718" s="198" t="s">
        <v>13</v>
      </c>
      <c r="N718" s="198" t="s">
        <v>13</v>
      </c>
      <c r="O718" s="198" t="s">
        <v>13</v>
      </c>
      <c r="P718" s="198" t="s">
        <v>13</v>
      </c>
      <c r="Q718" s="198"/>
      <c r="R718" s="277" t="s">
        <v>13</v>
      </c>
      <c r="S718" s="277" t="s">
        <v>13</v>
      </c>
      <c r="T718" s="277" t="s">
        <v>13</v>
      </c>
      <c r="U718" s="278" t="s">
        <v>1651</v>
      </c>
      <c r="V718" s="198" t="s">
        <v>5373</v>
      </c>
    </row>
    <row r="719" spans="1:22">
      <c r="A719" s="198" t="s">
        <v>1652</v>
      </c>
      <c r="B719" s="274"/>
      <c r="C719" s="275" t="s">
        <v>5546</v>
      </c>
      <c r="D719" s="198"/>
      <c r="E719" s="276"/>
      <c r="F719" s="276"/>
      <c r="G719" s="276" t="s">
        <v>13</v>
      </c>
      <c r="H719" s="198"/>
      <c r="I719" s="198" t="s">
        <v>126</v>
      </c>
      <c r="J719" s="198" t="s">
        <v>5571</v>
      </c>
      <c r="K719" s="198" t="s">
        <v>1611</v>
      </c>
      <c r="L719" s="198" t="s">
        <v>1257</v>
      </c>
      <c r="M719" s="198" t="s">
        <v>13</v>
      </c>
      <c r="N719" s="198" t="s">
        <v>13</v>
      </c>
      <c r="O719" s="198" t="s">
        <v>13</v>
      </c>
      <c r="P719" s="198" t="s">
        <v>13</v>
      </c>
      <c r="Q719" s="198"/>
      <c r="R719" s="277" t="s">
        <v>13</v>
      </c>
      <c r="S719" s="277" t="s">
        <v>13</v>
      </c>
      <c r="T719" s="277" t="s">
        <v>13</v>
      </c>
      <c r="U719" s="278" t="s">
        <v>1653</v>
      </c>
      <c r="V719" s="198" t="s">
        <v>5373</v>
      </c>
    </row>
    <row r="720" spans="1:22">
      <c r="A720" s="198" t="s">
        <v>1654</v>
      </c>
      <c r="B720" s="274"/>
      <c r="C720" s="275" t="s">
        <v>5546</v>
      </c>
      <c r="D720" s="198"/>
      <c r="E720" s="276"/>
      <c r="F720" s="276"/>
      <c r="G720" s="276" t="s">
        <v>13</v>
      </c>
      <c r="H720" s="198"/>
      <c r="I720" s="198" t="s">
        <v>126</v>
      </c>
      <c r="J720" s="198" t="s">
        <v>5571</v>
      </c>
      <c r="K720" s="198" t="s">
        <v>1611</v>
      </c>
      <c r="L720" s="198" t="s">
        <v>1257</v>
      </c>
      <c r="M720" s="198" t="s">
        <v>13</v>
      </c>
      <c r="N720" s="198" t="s">
        <v>13</v>
      </c>
      <c r="O720" s="198" t="s">
        <v>13</v>
      </c>
      <c r="P720" s="198" t="s">
        <v>13</v>
      </c>
      <c r="Q720" s="198"/>
      <c r="R720" s="277" t="s">
        <v>13</v>
      </c>
      <c r="S720" s="277" t="s">
        <v>13</v>
      </c>
      <c r="T720" s="277" t="s">
        <v>13</v>
      </c>
      <c r="U720" s="278" t="s">
        <v>1655</v>
      </c>
      <c r="V720" s="198" t="s">
        <v>5373</v>
      </c>
    </row>
    <row r="721" spans="1:22">
      <c r="A721" s="198" t="s">
        <v>1656</v>
      </c>
      <c r="B721" s="274"/>
      <c r="C721" s="275" t="s">
        <v>5546</v>
      </c>
      <c r="D721" s="198"/>
      <c r="E721" s="276"/>
      <c r="F721" s="276"/>
      <c r="G721" s="276" t="s">
        <v>13</v>
      </c>
      <c r="H721" s="198"/>
      <c r="I721" s="198" t="s">
        <v>126</v>
      </c>
      <c r="J721" s="198" t="s">
        <v>5571</v>
      </c>
      <c r="K721" s="198" t="s">
        <v>1611</v>
      </c>
      <c r="L721" s="198" t="s">
        <v>1257</v>
      </c>
      <c r="M721" s="198" t="s">
        <v>13</v>
      </c>
      <c r="N721" s="198" t="s">
        <v>13</v>
      </c>
      <c r="O721" s="198" t="s">
        <v>13</v>
      </c>
      <c r="P721" s="198" t="s">
        <v>13</v>
      </c>
      <c r="Q721" s="198"/>
      <c r="R721" s="277" t="s">
        <v>13</v>
      </c>
      <c r="S721" s="277" t="s">
        <v>13</v>
      </c>
      <c r="T721" s="277" t="s">
        <v>13</v>
      </c>
      <c r="U721" s="278" t="s">
        <v>1657</v>
      </c>
      <c r="V721" s="198" t="s">
        <v>5373</v>
      </c>
    </row>
    <row r="722" spans="1:22">
      <c r="A722" s="198" t="s">
        <v>1658</v>
      </c>
      <c r="B722" s="274"/>
      <c r="C722" s="275" t="s">
        <v>5546</v>
      </c>
      <c r="D722" s="198"/>
      <c r="E722" s="276"/>
      <c r="F722" s="276"/>
      <c r="G722" s="276" t="s">
        <v>13</v>
      </c>
      <c r="H722" s="198"/>
      <c r="I722" s="198" t="s">
        <v>126</v>
      </c>
      <c r="J722" s="198" t="s">
        <v>5571</v>
      </c>
      <c r="K722" s="198" t="s">
        <v>1611</v>
      </c>
      <c r="L722" s="198" t="s">
        <v>1257</v>
      </c>
      <c r="M722" s="198" t="s">
        <v>13</v>
      </c>
      <c r="N722" s="198" t="s">
        <v>13</v>
      </c>
      <c r="O722" s="198" t="s">
        <v>13</v>
      </c>
      <c r="P722" s="198" t="s">
        <v>13</v>
      </c>
      <c r="Q722" s="198"/>
      <c r="R722" s="277" t="s">
        <v>13</v>
      </c>
      <c r="S722" s="277" t="s">
        <v>13</v>
      </c>
      <c r="T722" s="277" t="s">
        <v>13</v>
      </c>
      <c r="U722" s="278" t="s">
        <v>1659</v>
      </c>
      <c r="V722" s="198" t="s">
        <v>5373</v>
      </c>
    </row>
    <row r="723" spans="1:22">
      <c r="A723" s="198" t="s">
        <v>1660</v>
      </c>
      <c r="B723" s="274"/>
      <c r="C723" s="275" t="s">
        <v>5546</v>
      </c>
      <c r="D723" s="198"/>
      <c r="E723" s="276"/>
      <c r="F723" s="276"/>
      <c r="G723" s="276" t="s">
        <v>13</v>
      </c>
      <c r="H723" s="198"/>
      <c r="I723" s="198" t="s">
        <v>126</v>
      </c>
      <c r="J723" s="198" t="s">
        <v>5571</v>
      </c>
      <c r="K723" s="198" t="s">
        <v>1661</v>
      </c>
      <c r="L723" s="198" t="s">
        <v>13</v>
      </c>
      <c r="M723" s="198" t="s">
        <v>13</v>
      </c>
      <c r="N723" s="198" t="s">
        <v>13</v>
      </c>
      <c r="O723" s="198" t="s">
        <v>13</v>
      </c>
      <c r="P723" s="198" t="s">
        <v>13</v>
      </c>
      <c r="Q723" s="198"/>
      <c r="R723" s="277" t="s">
        <v>13</v>
      </c>
      <c r="S723" s="277" t="s">
        <v>1138</v>
      </c>
      <c r="T723" s="277" t="s">
        <v>13</v>
      </c>
      <c r="U723" s="278" t="s">
        <v>1662</v>
      </c>
      <c r="V723" s="198" t="s">
        <v>5373</v>
      </c>
    </row>
    <row r="724" spans="1:22">
      <c r="A724" s="198" t="s">
        <v>1663</v>
      </c>
      <c r="B724" s="274"/>
      <c r="C724" s="275" t="s">
        <v>5547</v>
      </c>
      <c r="D724" s="275" t="s">
        <v>339</v>
      </c>
      <c r="E724" s="276">
        <v>41745</v>
      </c>
      <c r="F724" s="276"/>
      <c r="G724" s="276" t="s">
        <v>57</v>
      </c>
      <c r="H724" s="198"/>
      <c r="I724" s="198" t="s">
        <v>126</v>
      </c>
      <c r="J724" s="198" t="s">
        <v>5570</v>
      </c>
      <c r="K724" s="198" t="s">
        <v>1664</v>
      </c>
      <c r="L724" s="198" t="s">
        <v>13</v>
      </c>
      <c r="M724" s="198" t="s">
        <v>13</v>
      </c>
      <c r="N724" s="198" t="s">
        <v>13</v>
      </c>
      <c r="O724" s="198" t="s">
        <v>13</v>
      </c>
      <c r="P724" s="198" t="s">
        <v>13</v>
      </c>
      <c r="Q724" s="198"/>
      <c r="R724" s="277" t="s">
        <v>1665</v>
      </c>
      <c r="S724" s="277" t="s">
        <v>13</v>
      </c>
      <c r="T724" s="277" t="s">
        <v>17</v>
      </c>
      <c r="U724" s="277" t="s">
        <v>363</v>
      </c>
      <c r="V724" s="198" t="s">
        <v>5373</v>
      </c>
    </row>
    <row r="725" spans="1:22">
      <c r="A725" s="198" t="s">
        <v>1666</v>
      </c>
      <c r="B725" s="274"/>
      <c r="C725" s="275" t="s">
        <v>5546</v>
      </c>
      <c r="D725" s="198"/>
      <c r="E725" s="276"/>
      <c r="F725" s="276"/>
      <c r="G725" s="276" t="s">
        <v>13</v>
      </c>
      <c r="H725" s="198"/>
      <c r="I725" s="198" t="s">
        <v>126</v>
      </c>
      <c r="J725" s="198" t="s">
        <v>5571</v>
      </c>
      <c r="K725" s="198" t="s">
        <v>1664</v>
      </c>
      <c r="L725" s="198" t="s">
        <v>13</v>
      </c>
      <c r="M725" s="198" t="s">
        <v>13</v>
      </c>
      <c r="N725" s="198" t="s">
        <v>13</v>
      </c>
      <c r="O725" s="198" t="s">
        <v>13</v>
      </c>
      <c r="P725" s="198" t="s">
        <v>13</v>
      </c>
      <c r="Q725" s="198"/>
      <c r="R725" s="277" t="s">
        <v>13</v>
      </c>
      <c r="S725" s="277" t="s">
        <v>53</v>
      </c>
      <c r="T725" s="277" t="s">
        <v>17</v>
      </c>
      <c r="U725" s="278" t="s">
        <v>1667</v>
      </c>
      <c r="V725" s="198" t="s">
        <v>5373</v>
      </c>
    </row>
    <row r="726" spans="1:22">
      <c r="A726" s="198" t="s">
        <v>1668</v>
      </c>
      <c r="B726" s="274"/>
      <c r="C726" s="275" t="s">
        <v>5546</v>
      </c>
      <c r="D726" s="198"/>
      <c r="E726" s="276"/>
      <c r="F726" s="276"/>
      <c r="G726" s="276" t="s">
        <v>13</v>
      </c>
      <c r="H726" s="198"/>
      <c r="I726" s="198" t="s">
        <v>126</v>
      </c>
      <c r="J726" s="198" t="s">
        <v>5571</v>
      </c>
      <c r="K726" s="198" t="s">
        <v>1664</v>
      </c>
      <c r="L726" s="198" t="s">
        <v>13</v>
      </c>
      <c r="M726" s="198" t="s">
        <v>13</v>
      </c>
      <c r="N726" s="198" t="s">
        <v>13</v>
      </c>
      <c r="O726" s="198" t="s">
        <v>13</v>
      </c>
      <c r="P726" s="198" t="s">
        <v>13</v>
      </c>
      <c r="Q726" s="198"/>
      <c r="R726" s="277" t="s">
        <v>13</v>
      </c>
      <c r="S726" s="277" t="s">
        <v>53</v>
      </c>
      <c r="T726" s="277" t="s">
        <v>17</v>
      </c>
      <c r="U726" s="278" t="s">
        <v>1669</v>
      </c>
      <c r="V726" s="198" t="s">
        <v>5373</v>
      </c>
    </row>
    <row r="727" spans="1:22">
      <c r="A727" s="198" t="s">
        <v>1670</v>
      </c>
      <c r="B727" s="274"/>
      <c r="C727" s="275" t="s">
        <v>5546</v>
      </c>
      <c r="D727" s="198"/>
      <c r="E727" s="276"/>
      <c r="F727" s="276"/>
      <c r="G727" s="276" t="s">
        <v>13</v>
      </c>
      <c r="H727" s="198"/>
      <c r="I727" s="198" t="s">
        <v>126</v>
      </c>
      <c r="J727" s="198" t="s">
        <v>5571</v>
      </c>
      <c r="K727" s="198" t="s">
        <v>1664</v>
      </c>
      <c r="L727" s="198" t="s">
        <v>13</v>
      </c>
      <c r="M727" s="198" t="s">
        <v>13</v>
      </c>
      <c r="N727" s="198" t="s">
        <v>13</v>
      </c>
      <c r="O727" s="198" t="s">
        <v>13</v>
      </c>
      <c r="P727" s="198" t="s">
        <v>13</v>
      </c>
      <c r="Q727" s="198"/>
      <c r="R727" s="277" t="s">
        <v>13</v>
      </c>
      <c r="S727" s="277" t="s">
        <v>759</v>
      </c>
      <c r="T727" s="277" t="s">
        <v>17</v>
      </c>
      <c r="U727" s="278" t="s">
        <v>1671</v>
      </c>
      <c r="V727" s="198" t="s">
        <v>5373</v>
      </c>
    </row>
    <row r="728" spans="1:22">
      <c r="A728" s="198" t="s">
        <v>1672</v>
      </c>
      <c r="B728" s="274"/>
      <c r="C728" s="275" t="s">
        <v>5546</v>
      </c>
      <c r="D728" s="198"/>
      <c r="E728" s="276"/>
      <c r="F728" s="276"/>
      <c r="G728" s="276" t="s">
        <v>13</v>
      </c>
      <c r="H728" s="198"/>
      <c r="I728" s="198" t="s">
        <v>126</v>
      </c>
      <c r="J728" s="198" t="s">
        <v>5571</v>
      </c>
      <c r="K728" s="198" t="s">
        <v>1664</v>
      </c>
      <c r="L728" s="198" t="s">
        <v>13</v>
      </c>
      <c r="M728" s="198" t="s">
        <v>13</v>
      </c>
      <c r="N728" s="198" t="s">
        <v>13</v>
      </c>
      <c r="O728" s="198" t="s">
        <v>13</v>
      </c>
      <c r="P728" s="198" t="s">
        <v>13</v>
      </c>
      <c r="Q728" s="198"/>
      <c r="R728" s="277" t="s">
        <v>13</v>
      </c>
      <c r="S728" s="277" t="s">
        <v>759</v>
      </c>
      <c r="T728" s="277" t="s">
        <v>17</v>
      </c>
      <c r="U728" s="278" t="s">
        <v>1673</v>
      </c>
      <c r="V728" s="198" t="s">
        <v>5373</v>
      </c>
    </row>
    <row r="729" spans="1:22">
      <c r="A729" s="198" t="s">
        <v>1674</v>
      </c>
      <c r="B729" s="274"/>
      <c r="C729" s="275" t="s">
        <v>5547</v>
      </c>
      <c r="D729" s="275" t="s">
        <v>339</v>
      </c>
      <c r="E729" s="276">
        <v>41745</v>
      </c>
      <c r="F729" s="276"/>
      <c r="G729" s="276" t="s">
        <v>57</v>
      </c>
      <c r="H729" s="198"/>
      <c r="I729" s="198" t="s">
        <v>126</v>
      </c>
      <c r="J729" s="198" t="s">
        <v>5570</v>
      </c>
      <c r="K729" s="198" t="s">
        <v>1664</v>
      </c>
      <c r="L729" s="198" t="s">
        <v>13</v>
      </c>
      <c r="M729" s="198" t="s">
        <v>13</v>
      </c>
      <c r="N729" s="198" t="s">
        <v>13</v>
      </c>
      <c r="O729" s="198" t="s">
        <v>13</v>
      </c>
      <c r="P729" s="198" t="s">
        <v>13</v>
      </c>
      <c r="Q729" s="198"/>
      <c r="R729" s="277" t="s">
        <v>13</v>
      </c>
      <c r="S729" s="277" t="s">
        <v>1138</v>
      </c>
      <c r="T729" s="277" t="s">
        <v>17</v>
      </c>
      <c r="U729" s="277" t="s">
        <v>1675</v>
      </c>
      <c r="V729" s="198" t="s">
        <v>5373</v>
      </c>
    </row>
    <row r="730" spans="1:22">
      <c r="A730" s="198" t="s">
        <v>1676</v>
      </c>
      <c r="B730" s="274"/>
      <c r="C730" s="275" t="s">
        <v>5547</v>
      </c>
      <c r="D730" s="275" t="s">
        <v>339</v>
      </c>
      <c r="E730" s="276">
        <v>41745</v>
      </c>
      <c r="F730" s="276"/>
      <c r="G730" s="276" t="s">
        <v>57</v>
      </c>
      <c r="H730" s="198"/>
      <c r="I730" s="198" t="s">
        <v>126</v>
      </c>
      <c r="J730" s="198" t="s">
        <v>5570</v>
      </c>
      <c r="K730" s="198" t="s">
        <v>1664</v>
      </c>
      <c r="L730" s="198" t="s">
        <v>13</v>
      </c>
      <c r="M730" s="198" t="s">
        <v>13</v>
      </c>
      <c r="N730" s="198" t="s">
        <v>13</v>
      </c>
      <c r="O730" s="198" t="s">
        <v>13</v>
      </c>
      <c r="P730" s="198" t="s">
        <v>13</v>
      </c>
      <c r="Q730" s="198"/>
      <c r="R730" s="277" t="s">
        <v>13</v>
      </c>
      <c r="S730" s="277" t="s">
        <v>1138</v>
      </c>
      <c r="T730" s="277" t="s">
        <v>17</v>
      </c>
      <c r="U730" s="277" t="s">
        <v>1677</v>
      </c>
      <c r="V730" s="198" t="s">
        <v>5373</v>
      </c>
    </row>
    <row r="731" spans="1:22">
      <c r="A731" s="198" t="s">
        <v>1678</v>
      </c>
      <c r="B731" s="274"/>
      <c r="C731" s="275" t="s">
        <v>5547</v>
      </c>
      <c r="D731" s="275" t="s">
        <v>339</v>
      </c>
      <c r="E731" s="276">
        <v>41745</v>
      </c>
      <c r="F731" s="276"/>
      <c r="G731" s="276" t="s">
        <v>57</v>
      </c>
      <c r="H731" s="198"/>
      <c r="I731" s="198" t="s">
        <v>126</v>
      </c>
      <c r="J731" s="198" t="s">
        <v>5570</v>
      </c>
      <c r="K731" s="198" t="s">
        <v>1679</v>
      </c>
      <c r="L731" s="198" t="s">
        <v>13</v>
      </c>
      <c r="M731" s="198" t="s">
        <v>13</v>
      </c>
      <c r="N731" s="198" t="s">
        <v>13</v>
      </c>
      <c r="O731" s="198" t="s">
        <v>13</v>
      </c>
      <c r="P731" s="198" t="s">
        <v>13</v>
      </c>
      <c r="Q731" s="198"/>
      <c r="R731" s="277" t="s">
        <v>759</v>
      </c>
      <c r="S731" s="277" t="s">
        <v>13</v>
      </c>
      <c r="T731" s="277" t="s">
        <v>17</v>
      </c>
      <c r="U731" s="277" t="s">
        <v>363</v>
      </c>
      <c r="V731" s="198" t="s">
        <v>5373</v>
      </c>
    </row>
    <row r="732" spans="1:22">
      <c r="A732" s="198" t="s">
        <v>1680</v>
      </c>
      <c r="B732" s="274"/>
      <c r="C732" s="275" t="s">
        <v>5547</v>
      </c>
      <c r="D732" s="275"/>
      <c r="E732" s="276">
        <v>41813</v>
      </c>
      <c r="F732" s="276"/>
      <c r="G732" s="276" t="s">
        <v>13</v>
      </c>
      <c r="H732" s="198" t="s">
        <v>57</v>
      </c>
      <c r="I732" s="198" t="s">
        <v>126</v>
      </c>
      <c r="J732" s="198" t="s">
        <v>5570</v>
      </c>
      <c r="K732" s="198" t="s">
        <v>1679</v>
      </c>
      <c r="L732" s="198" t="s">
        <v>1681</v>
      </c>
      <c r="M732" s="198" t="s">
        <v>13</v>
      </c>
      <c r="N732" s="198" t="s">
        <v>13</v>
      </c>
      <c r="O732" s="198" t="s">
        <v>13</v>
      </c>
      <c r="P732" s="198" t="s">
        <v>13</v>
      </c>
      <c r="Q732" s="198"/>
      <c r="R732" s="277" t="s">
        <v>759</v>
      </c>
      <c r="S732" s="277" t="s">
        <v>13</v>
      </c>
      <c r="T732" s="277" t="s">
        <v>17</v>
      </c>
      <c r="U732" s="277" t="s">
        <v>1682</v>
      </c>
      <c r="V732" s="198" t="s">
        <v>5373</v>
      </c>
    </row>
    <row r="733" spans="1:22">
      <c r="A733" s="198" t="s">
        <v>1683</v>
      </c>
      <c r="B733" s="274"/>
      <c r="C733" s="275" t="s">
        <v>5546</v>
      </c>
      <c r="D733" s="198"/>
      <c r="E733" s="276"/>
      <c r="F733" s="276"/>
      <c r="G733" s="276" t="s">
        <v>13</v>
      </c>
      <c r="H733" s="198"/>
      <c r="I733" s="198" t="s">
        <v>126</v>
      </c>
      <c r="J733" s="198" t="s">
        <v>5571</v>
      </c>
      <c r="K733" s="198" t="s">
        <v>1684</v>
      </c>
      <c r="L733" s="198" t="s">
        <v>13</v>
      </c>
      <c r="M733" s="198" t="s">
        <v>13</v>
      </c>
      <c r="N733" s="198" t="s">
        <v>13</v>
      </c>
      <c r="O733" s="198" t="s">
        <v>13</v>
      </c>
      <c r="P733" s="198" t="s">
        <v>13</v>
      </c>
      <c r="Q733" s="198"/>
      <c r="R733" s="277" t="s">
        <v>13</v>
      </c>
      <c r="S733" s="277" t="s">
        <v>53</v>
      </c>
      <c r="T733" s="277" t="s">
        <v>17</v>
      </c>
      <c r="U733" s="278" t="s">
        <v>1667</v>
      </c>
      <c r="V733" s="198" t="s">
        <v>5373</v>
      </c>
    </row>
    <row r="734" spans="1:22">
      <c r="A734" s="198" t="s">
        <v>1685</v>
      </c>
      <c r="B734" s="274"/>
      <c r="C734" s="275" t="s">
        <v>5546</v>
      </c>
      <c r="D734" s="198"/>
      <c r="E734" s="276"/>
      <c r="F734" s="276"/>
      <c r="G734" s="276" t="s">
        <v>13</v>
      </c>
      <c r="H734" s="198"/>
      <c r="I734" s="198" t="s">
        <v>126</v>
      </c>
      <c r="J734" s="198" t="s">
        <v>5571</v>
      </c>
      <c r="K734" s="198" t="s">
        <v>1684</v>
      </c>
      <c r="L734" s="198" t="s">
        <v>13</v>
      </c>
      <c r="M734" s="198" t="s">
        <v>13</v>
      </c>
      <c r="N734" s="198" t="s">
        <v>13</v>
      </c>
      <c r="O734" s="198" t="s">
        <v>13</v>
      </c>
      <c r="P734" s="198" t="s">
        <v>13</v>
      </c>
      <c r="Q734" s="198"/>
      <c r="R734" s="277" t="s">
        <v>13</v>
      </c>
      <c r="S734" s="277" t="s">
        <v>53</v>
      </c>
      <c r="T734" s="277" t="s">
        <v>17</v>
      </c>
      <c r="U734" s="278" t="s">
        <v>1686</v>
      </c>
      <c r="V734" s="198" t="s">
        <v>5373</v>
      </c>
    </row>
    <row r="735" spans="1:22">
      <c r="A735" s="198" t="s">
        <v>1687</v>
      </c>
      <c r="B735" s="274"/>
      <c r="C735" s="275" t="s">
        <v>5546</v>
      </c>
      <c r="D735" s="198"/>
      <c r="E735" s="276"/>
      <c r="F735" s="276"/>
      <c r="G735" s="276" t="s">
        <v>13</v>
      </c>
      <c r="H735" s="198"/>
      <c r="I735" s="198" t="s">
        <v>126</v>
      </c>
      <c r="J735" s="198" t="s">
        <v>5571</v>
      </c>
      <c r="K735" s="198" t="s">
        <v>1684</v>
      </c>
      <c r="L735" s="198" t="s">
        <v>13</v>
      </c>
      <c r="M735" s="198" t="s">
        <v>13</v>
      </c>
      <c r="N735" s="198" t="s">
        <v>13</v>
      </c>
      <c r="O735" s="198" t="s">
        <v>13</v>
      </c>
      <c r="P735" s="198" t="s">
        <v>13</v>
      </c>
      <c r="Q735" s="198"/>
      <c r="R735" s="277" t="s">
        <v>13</v>
      </c>
      <c r="S735" s="277" t="s">
        <v>53</v>
      </c>
      <c r="T735" s="277" t="s">
        <v>17</v>
      </c>
      <c r="U735" s="278" t="s">
        <v>1333</v>
      </c>
      <c r="V735" s="198" t="s">
        <v>5373</v>
      </c>
    </row>
    <row r="736" spans="1:22">
      <c r="A736" s="198" t="s">
        <v>1688</v>
      </c>
      <c r="B736" s="274"/>
      <c r="C736" s="275" t="s">
        <v>5546</v>
      </c>
      <c r="D736" s="198"/>
      <c r="E736" s="276"/>
      <c r="F736" s="276"/>
      <c r="G736" s="276" t="s">
        <v>13</v>
      </c>
      <c r="H736" s="198"/>
      <c r="I736" s="198" t="s">
        <v>126</v>
      </c>
      <c r="J736" s="198" t="s">
        <v>5571</v>
      </c>
      <c r="K736" s="198" t="s">
        <v>1689</v>
      </c>
      <c r="L736" s="198" t="s">
        <v>13</v>
      </c>
      <c r="M736" s="198" t="s">
        <v>13</v>
      </c>
      <c r="N736" s="198" t="s">
        <v>13</v>
      </c>
      <c r="O736" s="198" t="s">
        <v>13</v>
      </c>
      <c r="P736" s="198" t="s">
        <v>13</v>
      </c>
      <c r="Q736" s="198"/>
      <c r="R736" s="277" t="s">
        <v>53</v>
      </c>
      <c r="S736" s="277" t="s">
        <v>13</v>
      </c>
      <c r="T736" s="277" t="s">
        <v>13</v>
      </c>
      <c r="U736" s="278" t="s">
        <v>1690</v>
      </c>
      <c r="V736" s="198" t="s">
        <v>5373</v>
      </c>
    </row>
    <row r="737" spans="1:22">
      <c r="A737" s="198" t="s">
        <v>1691</v>
      </c>
      <c r="B737" s="274"/>
      <c r="C737" s="275" t="s">
        <v>5546</v>
      </c>
      <c r="D737" s="198"/>
      <c r="E737" s="276"/>
      <c r="F737" s="276"/>
      <c r="G737" s="276" t="s">
        <v>13</v>
      </c>
      <c r="H737" s="198"/>
      <c r="I737" s="198" t="s">
        <v>126</v>
      </c>
      <c r="J737" s="198" t="s">
        <v>5571</v>
      </c>
      <c r="K737" s="198" t="s">
        <v>1689</v>
      </c>
      <c r="L737" s="198" t="s">
        <v>13</v>
      </c>
      <c r="M737" s="198" t="s">
        <v>13</v>
      </c>
      <c r="N737" s="198" t="s">
        <v>13</v>
      </c>
      <c r="O737" s="198" t="s">
        <v>13</v>
      </c>
      <c r="P737" s="198" t="s">
        <v>13</v>
      </c>
      <c r="Q737" s="198"/>
      <c r="R737" s="277" t="s">
        <v>53</v>
      </c>
      <c r="S737" s="277" t="s">
        <v>13</v>
      </c>
      <c r="T737" s="277" t="s">
        <v>13</v>
      </c>
      <c r="U737" s="278" t="s">
        <v>1692</v>
      </c>
      <c r="V737" s="198" t="s">
        <v>5373</v>
      </c>
    </row>
    <row r="738" spans="1:22">
      <c r="A738" s="198" t="s">
        <v>1693</v>
      </c>
      <c r="B738" s="274"/>
      <c r="C738" s="275" t="s">
        <v>5546</v>
      </c>
      <c r="D738" s="198"/>
      <c r="E738" s="276"/>
      <c r="F738" s="276"/>
      <c r="G738" s="276" t="s">
        <v>13</v>
      </c>
      <c r="H738" s="198"/>
      <c r="I738" s="198" t="s">
        <v>126</v>
      </c>
      <c r="J738" s="198" t="s">
        <v>5571</v>
      </c>
      <c r="K738" s="198" t="s">
        <v>1689</v>
      </c>
      <c r="L738" s="198" t="s">
        <v>13</v>
      </c>
      <c r="M738" s="198" t="s">
        <v>13</v>
      </c>
      <c r="N738" s="198" t="s">
        <v>13</v>
      </c>
      <c r="O738" s="198" t="s">
        <v>13</v>
      </c>
      <c r="P738" s="198" t="s">
        <v>13</v>
      </c>
      <c r="Q738" s="198"/>
      <c r="R738" s="277" t="s">
        <v>53</v>
      </c>
      <c r="S738" s="277" t="s">
        <v>13</v>
      </c>
      <c r="T738" s="277" t="s">
        <v>13</v>
      </c>
      <c r="U738" s="278" t="s">
        <v>1694</v>
      </c>
      <c r="V738" s="198" t="s">
        <v>5373</v>
      </c>
    </row>
    <row r="739" spans="1:22">
      <c r="A739" s="198" t="s">
        <v>1695</v>
      </c>
      <c r="B739" s="274"/>
      <c r="C739" s="275" t="s">
        <v>5546</v>
      </c>
      <c r="D739" s="198"/>
      <c r="E739" s="276"/>
      <c r="F739" s="276"/>
      <c r="G739" s="276" t="s">
        <v>13</v>
      </c>
      <c r="H739" s="198"/>
      <c r="I739" s="198" t="s">
        <v>126</v>
      </c>
      <c r="J739" s="198" t="s">
        <v>5571</v>
      </c>
      <c r="K739" s="198" t="s">
        <v>1696</v>
      </c>
      <c r="L739" s="198" t="s">
        <v>13</v>
      </c>
      <c r="M739" s="198" t="s">
        <v>13</v>
      </c>
      <c r="N739" s="198" t="s">
        <v>13</v>
      </c>
      <c r="O739" s="198" t="s">
        <v>13</v>
      </c>
      <c r="P739" s="198" t="s">
        <v>13</v>
      </c>
      <c r="Q739" s="198"/>
      <c r="R739" s="277" t="s">
        <v>13</v>
      </c>
      <c r="S739" s="277" t="s">
        <v>759</v>
      </c>
      <c r="T739" s="277" t="s">
        <v>13</v>
      </c>
      <c r="U739" s="278" t="s">
        <v>1398</v>
      </c>
      <c r="V739" s="198" t="s">
        <v>5373</v>
      </c>
    </row>
    <row r="740" spans="1:22">
      <c r="A740" s="198" t="s">
        <v>1697</v>
      </c>
      <c r="B740" s="274"/>
      <c r="C740" s="275" t="s">
        <v>5547</v>
      </c>
      <c r="D740" s="275" t="s">
        <v>339</v>
      </c>
      <c r="E740" s="276">
        <v>41745</v>
      </c>
      <c r="F740" s="276"/>
      <c r="G740" s="276" t="s">
        <v>57</v>
      </c>
      <c r="H740" s="198"/>
      <c r="I740" s="198" t="s">
        <v>126</v>
      </c>
      <c r="J740" s="198" t="s">
        <v>5570</v>
      </c>
      <c r="K740" s="198" t="s">
        <v>1696</v>
      </c>
      <c r="L740" s="198" t="s">
        <v>13</v>
      </c>
      <c r="M740" s="198" t="s">
        <v>13</v>
      </c>
      <c r="N740" s="198" t="s">
        <v>13</v>
      </c>
      <c r="O740" s="198" t="s">
        <v>13</v>
      </c>
      <c r="P740" s="198" t="s">
        <v>13</v>
      </c>
      <c r="Q740" s="198"/>
      <c r="R740" s="277" t="s">
        <v>13</v>
      </c>
      <c r="S740" s="277" t="s">
        <v>759</v>
      </c>
      <c r="T740" s="277" t="s">
        <v>13</v>
      </c>
      <c r="U740" s="277" t="s">
        <v>1139</v>
      </c>
      <c r="V740" s="198" t="s">
        <v>5373</v>
      </c>
    </row>
    <row r="741" spans="1:22">
      <c r="A741" s="198" t="s">
        <v>1698</v>
      </c>
      <c r="B741" s="274"/>
      <c r="C741" s="275" t="s">
        <v>5546</v>
      </c>
      <c r="D741" s="198"/>
      <c r="E741" s="276"/>
      <c r="F741" s="276"/>
      <c r="G741" s="276" t="s">
        <v>13</v>
      </c>
      <c r="H741" s="198"/>
      <c r="I741" s="198" t="s">
        <v>126</v>
      </c>
      <c r="J741" s="198" t="s">
        <v>5571</v>
      </c>
      <c r="K741" s="198" t="s">
        <v>1696</v>
      </c>
      <c r="L741" s="198" t="s">
        <v>13</v>
      </c>
      <c r="M741" s="198" t="s">
        <v>13</v>
      </c>
      <c r="N741" s="198" t="s">
        <v>13</v>
      </c>
      <c r="O741" s="198" t="s">
        <v>13</v>
      </c>
      <c r="P741" s="198" t="s">
        <v>13</v>
      </c>
      <c r="Q741" s="198"/>
      <c r="R741" s="277" t="s">
        <v>13</v>
      </c>
      <c r="S741" s="277" t="s">
        <v>759</v>
      </c>
      <c r="T741" s="277" t="s">
        <v>13</v>
      </c>
      <c r="U741" s="278" t="s">
        <v>1699</v>
      </c>
      <c r="V741" s="198" t="s">
        <v>5373</v>
      </c>
    </row>
    <row r="742" spans="1:22">
      <c r="A742" s="198" t="s">
        <v>1700</v>
      </c>
      <c r="B742" s="274"/>
      <c r="C742" s="275" t="s">
        <v>5547</v>
      </c>
      <c r="D742" s="275" t="s">
        <v>339</v>
      </c>
      <c r="E742" s="276">
        <v>41745</v>
      </c>
      <c r="F742" s="276"/>
      <c r="G742" s="276" t="s">
        <v>57</v>
      </c>
      <c r="H742" s="198"/>
      <c r="I742" s="198" t="s">
        <v>126</v>
      </c>
      <c r="J742" s="198" t="s">
        <v>5570</v>
      </c>
      <c r="K742" s="198" t="s">
        <v>1696</v>
      </c>
      <c r="L742" s="198" t="s">
        <v>13</v>
      </c>
      <c r="M742" s="198" t="s">
        <v>13</v>
      </c>
      <c r="N742" s="198" t="s">
        <v>13</v>
      </c>
      <c r="O742" s="198" t="s">
        <v>13</v>
      </c>
      <c r="P742" s="198" t="s">
        <v>13</v>
      </c>
      <c r="Q742" s="198"/>
      <c r="R742" s="277" t="s">
        <v>13</v>
      </c>
      <c r="S742" s="277" t="s">
        <v>759</v>
      </c>
      <c r="T742" s="277" t="s">
        <v>13</v>
      </c>
      <c r="U742" s="277" t="s">
        <v>1701</v>
      </c>
      <c r="V742" s="198" t="s">
        <v>5373</v>
      </c>
    </row>
    <row r="743" spans="1:22">
      <c r="A743" s="198" t="s">
        <v>1702</v>
      </c>
      <c r="B743" s="274"/>
      <c r="C743" s="275" t="s">
        <v>5546</v>
      </c>
      <c r="D743" s="198"/>
      <c r="E743" s="276"/>
      <c r="F743" s="276"/>
      <c r="G743" s="276" t="s">
        <v>13</v>
      </c>
      <c r="H743" s="198"/>
      <c r="I743" s="198" t="s">
        <v>126</v>
      </c>
      <c r="J743" s="198" t="s">
        <v>5571</v>
      </c>
      <c r="K743" s="198" t="s">
        <v>1696</v>
      </c>
      <c r="L743" s="198" t="s">
        <v>59</v>
      </c>
      <c r="M743" s="198" t="s">
        <v>13</v>
      </c>
      <c r="N743" s="198" t="s">
        <v>13</v>
      </c>
      <c r="O743" s="198" t="s">
        <v>13</v>
      </c>
      <c r="P743" s="198" t="s">
        <v>13</v>
      </c>
      <c r="Q743" s="198"/>
      <c r="R743" s="277" t="s">
        <v>13</v>
      </c>
      <c r="S743" s="277" t="s">
        <v>13</v>
      </c>
      <c r="T743" s="277" t="s">
        <v>13</v>
      </c>
      <c r="U743" s="278" t="s">
        <v>1703</v>
      </c>
      <c r="V743" s="198" t="s">
        <v>5373</v>
      </c>
    </row>
    <row r="744" spans="1:22">
      <c r="A744" s="198" t="s">
        <v>1704</v>
      </c>
      <c r="B744" s="274"/>
      <c r="C744" s="275" t="s">
        <v>5546</v>
      </c>
      <c r="D744" s="198"/>
      <c r="E744" s="276"/>
      <c r="F744" s="276"/>
      <c r="G744" s="276" t="s">
        <v>13</v>
      </c>
      <c r="H744" s="198"/>
      <c r="I744" s="198" t="s">
        <v>126</v>
      </c>
      <c r="J744" s="198" t="s">
        <v>5571</v>
      </c>
      <c r="K744" s="198" t="s">
        <v>1696</v>
      </c>
      <c r="L744" s="198" t="s">
        <v>59</v>
      </c>
      <c r="M744" s="198" t="s">
        <v>13</v>
      </c>
      <c r="N744" s="198" t="s">
        <v>13</v>
      </c>
      <c r="O744" s="198" t="s">
        <v>13</v>
      </c>
      <c r="P744" s="198" t="s">
        <v>13</v>
      </c>
      <c r="Q744" s="198"/>
      <c r="R744" s="277" t="s">
        <v>13</v>
      </c>
      <c r="S744" s="277" t="s">
        <v>13</v>
      </c>
      <c r="T744" s="277" t="s">
        <v>13</v>
      </c>
      <c r="U744" s="278" t="s">
        <v>1705</v>
      </c>
      <c r="V744" s="198" t="s">
        <v>5373</v>
      </c>
    </row>
    <row r="745" spans="1:22">
      <c r="A745" s="198" t="s">
        <v>1706</v>
      </c>
      <c r="B745" s="274"/>
      <c r="C745" s="275" t="s">
        <v>5546</v>
      </c>
      <c r="D745" s="198"/>
      <c r="E745" s="276"/>
      <c r="F745" s="276"/>
      <c r="G745" s="276" t="s">
        <v>13</v>
      </c>
      <c r="H745" s="198"/>
      <c r="I745" s="198" t="s">
        <v>126</v>
      </c>
      <c r="J745" s="198" t="s">
        <v>5571</v>
      </c>
      <c r="K745" s="198" t="s">
        <v>1696</v>
      </c>
      <c r="L745" s="198" t="s">
        <v>59</v>
      </c>
      <c r="M745" s="198" t="s">
        <v>13</v>
      </c>
      <c r="N745" s="198" t="s">
        <v>13</v>
      </c>
      <c r="O745" s="198" t="s">
        <v>13</v>
      </c>
      <c r="P745" s="198" t="s">
        <v>13</v>
      </c>
      <c r="Q745" s="198"/>
      <c r="R745" s="277" t="s">
        <v>13</v>
      </c>
      <c r="S745" s="277" t="s">
        <v>13</v>
      </c>
      <c r="T745" s="277" t="s">
        <v>13</v>
      </c>
      <c r="U745" s="278" t="s">
        <v>1707</v>
      </c>
      <c r="V745" s="198" t="s">
        <v>5373</v>
      </c>
    </row>
    <row r="746" spans="1:22">
      <c r="A746" s="198" t="s">
        <v>1708</v>
      </c>
      <c r="B746" s="274"/>
      <c r="C746" s="275" t="s">
        <v>5546</v>
      </c>
      <c r="D746" s="198"/>
      <c r="E746" s="276"/>
      <c r="F746" s="276"/>
      <c r="G746" s="276" t="s">
        <v>13</v>
      </c>
      <c r="H746" s="198"/>
      <c r="I746" s="198" t="s">
        <v>126</v>
      </c>
      <c r="J746" s="198" t="s">
        <v>5571</v>
      </c>
      <c r="K746" s="198" t="s">
        <v>1696</v>
      </c>
      <c r="L746" s="198" t="s">
        <v>59</v>
      </c>
      <c r="M746" s="198" t="s">
        <v>13</v>
      </c>
      <c r="N746" s="198" t="s">
        <v>13</v>
      </c>
      <c r="O746" s="198" t="s">
        <v>13</v>
      </c>
      <c r="P746" s="198" t="s">
        <v>13</v>
      </c>
      <c r="Q746" s="198"/>
      <c r="R746" s="277" t="s">
        <v>13</v>
      </c>
      <c r="S746" s="277" t="s">
        <v>13</v>
      </c>
      <c r="T746" s="277" t="s">
        <v>13</v>
      </c>
      <c r="U746" s="278" t="s">
        <v>1709</v>
      </c>
      <c r="V746" s="198" t="s">
        <v>5373</v>
      </c>
    </row>
    <row r="747" spans="1:22">
      <c r="A747" s="198" t="s">
        <v>1710</v>
      </c>
      <c r="B747" s="274"/>
      <c r="C747" s="275" t="s">
        <v>5546</v>
      </c>
      <c r="D747" s="198"/>
      <c r="E747" s="276"/>
      <c r="F747" s="276"/>
      <c r="G747" s="276" t="s">
        <v>13</v>
      </c>
      <c r="H747" s="198"/>
      <c r="I747" s="198" t="s">
        <v>126</v>
      </c>
      <c r="J747" s="198" t="s">
        <v>5571</v>
      </c>
      <c r="K747" s="198" t="s">
        <v>1696</v>
      </c>
      <c r="L747" s="198" t="s">
        <v>1257</v>
      </c>
      <c r="M747" s="198" t="s">
        <v>13</v>
      </c>
      <c r="N747" s="198" t="s">
        <v>13</v>
      </c>
      <c r="O747" s="198" t="s">
        <v>13</v>
      </c>
      <c r="P747" s="198" t="s">
        <v>13</v>
      </c>
      <c r="Q747" s="198"/>
      <c r="R747" s="277" t="s">
        <v>13</v>
      </c>
      <c r="S747" s="277" t="s">
        <v>13</v>
      </c>
      <c r="T747" s="277" t="s">
        <v>13</v>
      </c>
      <c r="U747" s="278" t="s">
        <v>1711</v>
      </c>
      <c r="V747" s="198" t="s">
        <v>5373</v>
      </c>
    </row>
    <row r="748" spans="1:22">
      <c r="A748" s="198" t="s">
        <v>1712</v>
      </c>
      <c r="B748" s="274"/>
      <c r="C748" s="275" t="s">
        <v>5546</v>
      </c>
      <c r="D748" s="198"/>
      <c r="E748" s="276"/>
      <c r="F748" s="276"/>
      <c r="G748" s="276" t="s">
        <v>13</v>
      </c>
      <c r="H748" s="198"/>
      <c r="I748" s="198" t="s">
        <v>126</v>
      </c>
      <c r="J748" s="198" t="s">
        <v>5571</v>
      </c>
      <c r="K748" s="198" t="s">
        <v>1696</v>
      </c>
      <c r="L748" s="198" t="s">
        <v>1257</v>
      </c>
      <c r="M748" s="198" t="s">
        <v>13</v>
      </c>
      <c r="N748" s="198" t="s">
        <v>13</v>
      </c>
      <c r="O748" s="198" t="s">
        <v>13</v>
      </c>
      <c r="P748" s="198" t="s">
        <v>13</v>
      </c>
      <c r="Q748" s="198"/>
      <c r="R748" s="277" t="s">
        <v>13</v>
      </c>
      <c r="S748" s="277" t="s">
        <v>13</v>
      </c>
      <c r="T748" s="277" t="s">
        <v>13</v>
      </c>
      <c r="U748" s="278" t="s">
        <v>1713</v>
      </c>
      <c r="V748" s="198" t="s">
        <v>5373</v>
      </c>
    </row>
    <row r="749" spans="1:22">
      <c r="A749" s="198" t="s">
        <v>1714</v>
      </c>
      <c r="B749" s="274"/>
      <c r="C749" s="275" t="s">
        <v>5546</v>
      </c>
      <c r="D749" s="198"/>
      <c r="E749" s="276"/>
      <c r="F749" s="276"/>
      <c r="G749" s="276" t="s">
        <v>13</v>
      </c>
      <c r="H749" s="198"/>
      <c r="I749" s="198" t="s">
        <v>126</v>
      </c>
      <c r="J749" s="198" t="s">
        <v>5571</v>
      </c>
      <c r="K749" s="198" t="s">
        <v>1696</v>
      </c>
      <c r="L749" s="198" t="s">
        <v>1257</v>
      </c>
      <c r="M749" s="198" t="s">
        <v>13</v>
      </c>
      <c r="N749" s="198" t="s">
        <v>13</v>
      </c>
      <c r="O749" s="198" t="s">
        <v>13</v>
      </c>
      <c r="P749" s="198" t="s">
        <v>13</v>
      </c>
      <c r="Q749" s="198"/>
      <c r="R749" s="277" t="s">
        <v>13</v>
      </c>
      <c r="S749" s="277" t="s">
        <v>13</v>
      </c>
      <c r="T749" s="277" t="s">
        <v>13</v>
      </c>
      <c r="U749" s="278" t="s">
        <v>1715</v>
      </c>
      <c r="V749" s="198" t="s">
        <v>5373</v>
      </c>
    </row>
    <row r="750" spans="1:22">
      <c r="A750" s="198" t="s">
        <v>1716</v>
      </c>
      <c r="B750" s="274"/>
      <c r="C750" s="275" t="s">
        <v>5546</v>
      </c>
      <c r="D750" s="198"/>
      <c r="E750" s="276"/>
      <c r="F750" s="276"/>
      <c r="G750" s="276" t="s">
        <v>13</v>
      </c>
      <c r="H750" s="198"/>
      <c r="I750" s="198" t="s">
        <v>126</v>
      </c>
      <c r="J750" s="198" t="s">
        <v>5571</v>
      </c>
      <c r="K750" s="198" t="s">
        <v>1696</v>
      </c>
      <c r="L750" s="198" t="s">
        <v>63</v>
      </c>
      <c r="M750" s="198" t="s">
        <v>13</v>
      </c>
      <c r="N750" s="198" t="s">
        <v>13</v>
      </c>
      <c r="O750" s="198" t="s">
        <v>13</v>
      </c>
      <c r="P750" s="198" t="s">
        <v>13</v>
      </c>
      <c r="Q750" s="198"/>
      <c r="R750" s="277" t="s">
        <v>13</v>
      </c>
      <c r="S750" s="277" t="s">
        <v>13</v>
      </c>
      <c r="T750" s="277" t="s">
        <v>13</v>
      </c>
      <c r="U750" s="278" t="s">
        <v>1717</v>
      </c>
      <c r="V750" s="198" t="s">
        <v>5373</v>
      </c>
    </row>
    <row r="751" spans="1:22">
      <c r="A751" s="198" t="s">
        <v>1718</v>
      </c>
      <c r="B751" s="274"/>
      <c r="C751" s="275" t="s">
        <v>10170</v>
      </c>
      <c r="D751" s="198" t="s">
        <v>5569</v>
      </c>
      <c r="E751" s="276"/>
      <c r="F751" s="276"/>
      <c r="G751" s="276" t="s">
        <v>13</v>
      </c>
      <c r="H751" s="198"/>
      <c r="I751" s="198" t="s">
        <v>126</v>
      </c>
      <c r="J751" s="198" t="s">
        <v>9537</v>
      </c>
      <c r="K751" s="198" t="s">
        <v>1696</v>
      </c>
      <c r="L751" s="198" t="s">
        <v>1268</v>
      </c>
      <c r="M751" s="198" t="s">
        <v>13</v>
      </c>
      <c r="N751" s="198" t="s">
        <v>13</v>
      </c>
      <c r="O751" s="198" t="s">
        <v>13</v>
      </c>
      <c r="P751" s="198" t="s">
        <v>13</v>
      </c>
      <c r="Q751" s="198"/>
      <c r="R751" s="277" t="s">
        <v>13</v>
      </c>
      <c r="S751" s="277" t="s">
        <v>13</v>
      </c>
      <c r="T751" s="277" t="s">
        <v>13</v>
      </c>
      <c r="U751" s="278" t="s">
        <v>1719</v>
      </c>
      <c r="V751" s="198" t="s">
        <v>5373</v>
      </c>
    </row>
    <row r="752" spans="1:22">
      <c r="A752" s="198" t="s">
        <v>1720</v>
      </c>
      <c r="B752" s="274"/>
      <c r="C752" s="275" t="s">
        <v>5546</v>
      </c>
      <c r="D752" s="198"/>
      <c r="E752" s="276"/>
      <c r="F752" s="276"/>
      <c r="G752" s="276" t="s">
        <v>13</v>
      </c>
      <c r="H752" s="198"/>
      <c r="I752" s="198" t="s">
        <v>126</v>
      </c>
      <c r="J752" s="198" t="s">
        <v>5571</v>
      </c>
      <c r="K752" s="198" t="s">
        <v>1696</v>
      </c>
      <c r="L752" s="198" t="s">
        <v>1377</v>
      </c>
      <c r="M752" s="198" t="s">
        <v>13</v>
      </c>
      <c r="N752" s="198" t="s">
        <v>13</v>
      </c>
      <c r="O752" s="198" t="s">
        <v>13</v>
      </c>
      <c r="P752" s="198" t="s">
        <v>13</v>
      </c>
      <c r="Q752" s="198"/>
      <c r="R752" s="277" t="s">
        <v>13</v>
      </c>
      <c r="S752" s="277" t="s">
        <v>13</v>
      </c>
      <c r="T752" s="277" t="s">
        <v>13</v>
      </c>
      <c r="U752" s="278" t="s">
        <v>1721</v>
      </c>
      <c r="V752" s="198" t="s">
        <v>5373</v>
      </c>
    </row>
    <row r="753" spans="1:22">
      <c r="A753" s="198" t="s">
        <v>1722</v>
      </c>
      <c r="B753" s="274"/>
      <c r="C753" s="275" t="s">
        <v>5547</v>
      </c>
      <c r="D753" s="275" t="s">
        <v>339</v>
      </c>
      <c r="E753" s="276">
        <v>41745</v>
      </c>
      <c r="F753" s="276"/>
      <c r="G753" s="276" t="s">
        <v>57</v>
      </c>
      <c r="H753" s="198"/>
      <c r="I753" s="198" t="s">
        <v>126</v>
      </c>
      <c r="J753" s="198" t="s">
        <v>5570</v>
      </c>
      <c r="K753" s="198" t="s">
        <v>1696</v>
      </c>
      <c r="L753" s="198" t="s">
        <v>1377</v>
      </c>
      <c r="M753" s="198" t="s">
        <v>13</v>
      </c>
      <c r="N753" s="198" t="s">
        <v>13</v>
      </c>
      <c r="O753" s="198" t="s">
        <v>13</v>
      </c>
      <c r="P753" s="198" t="s">
        <v>13</v>
      </c>
      <c r="Q753" s="198"/>
      <c r="R753" s="277" t="s">
        <v>13</v>
      </c>
      <c r="S753" s="277" t="s">
        <v>13</v>
      </c>
      <c r="T753" s="277" t="s">
        <v>13</v>
      </c>
      <c r="U753" s="277" t="s">
        <v>1723</v>
      </c>
      <c r="V753" s="198" t="s">
        <v>5373</v>
      </c>
    </row>
    <row r="754" spans="1:22">
      <c r="A754" s="198" t="s">
        <v>1724</v>
      </c>
      <c r="B754" s="274"/>
      <c r="C754" s="275" t="s">
        <v>5546</v>
      </c>
      <c r="D754" s="198"/>
      <c r="E754" s="276"/>
      <c r="F754" s="276"/>
      <c r="G754" s="276" t="s">
        <v>13</v>
      </c>
      <c r="H754" s="198"/>
      <c r="I754" s="198" t="s">
        <v>126</v>
      </c>
      <c r="J754" s="198" t="s">
        <v>5571</v>
      </c>
      <c r="K754" s="198" t="s">
        <v>1696</v>
      </c>
      <c r="L754" s="198" t="s">
        <v>1689</v>
      </c>
      <c r="M754" s="198" t="s">
        <v>13</v>
      </c>
      <c r="N754" s="198" t="s">
        <v>13</v>
      </c>
      <c r="O754" s="198" t="s">
        <v>13</v>
      </c>
      <c r="P754" s="198" t="s">
        <v>13</v>
      </c>
      <c r="Q754" s="198"/>
      <c r="R754" s="277" t="s">
        <v>13</v>
      </c>
      <c r="S754" s="277" t="s">
        <v>13</v>
      </c>
      <c r="T754" s="277" t="s">
        <v>13</v>
      </c>
      <c r="U754" s="278" t="s">
        <v>1725</v>
      </c>
      <c r="V754" s="198" t="s">
        <v>5373</v>
      </c>
    </row>
    <row r="755" spans="1:22">
      <c r="A755" s="198" t="s">
        <v>1726</v>
      </c>
      <c r="B755" s="274"/>
      <c r="C755" s="275" t="s">
        <v>5546</v>
      </c>
      <c r="D755" s="198"/>
      <c r="E755" s="276"/>
      <c r="F755" s="276"/>
      <c r="G755" s="276" t="s">
        <v>13</v>
      </c>
      <c r="H755" s="198"/>
      <c r="I755" s="198" t="s">
        <v>126</v>
      </c>
      <c r="J755" s="198" t="s">
        <v>5571</v>
      </c>
      <c r="K755" s="198" t="s">
        <v>1696</v>
      </c>
      <c r="L755" s="198" t="s">
        <v>1689</v>
      </c>
      <c r="M755" s="198" t="s">
        <v>13</v>
      </c>
      <c r="N755" s="198" t="s">
        <v>13</v>
      </c>
      <c r="O755" s="198" t="s">
        <v>13</v>
      </c>
      <c r="P755" s="198" t="s">
        <v>13</v>
      </c>
      <c r="Q755" s="198"/>
      <c r="R755" s="277" t="s">
        <v>13</v>
      </c>
      <c r="S755" s="277" t="s">
        <v>13</v>
      </c>
      <c r="T755" s="277" t="s">
        <v>13</v>
      </c>
      <c r="U755" s="278" t="s">
        <v>1727</v>
      </c>
      <c r="V755" s="198" t="s">
        <v>5373</v>
      </c>
    </row>
    <row r="756" spans="1:22">
      <c r="A756" s="198" t="s">
        <v>1728</v>
      </c>
      <c r="B756" s="274"/>
      <c r="C756" s="275" t="s">
        <v>5546</v>
      </c>
      <c r="D756" s="198"/>
      <c r="E756" s="276"/>
      <c r="F756" s="276"/>
      <c r="G756" s="276" t="s">
        <v>13</v>
      </c>
      <c r="H756" s="198"/>
      <c r="I756" s="198" t="s">
        <v>126</v>
      </c>
      <c r="J756" s="198" t="s">
        <v>5570</v>
      </c>
      <c r="K756" s="198" t="s">
        <v>1696</v>
      </c>
      <c r="L756" s="198" t="s">
        <v>1689</v>
      </c>
      <c r="M756" s="198" t="s">
        <v>13</v>
      </c>
      <c r="N756" s="198" t="s">
        <v>13</v>
      </c>
      <c r="O756" s="198" t="s">
        <v>13</v>
      </c>
      <c r="P756" s="198" t="s">
        <v>13</v>
      </c>
      <c r="Q756" s="198"/>
      <c r="R756" s="277" t="s">
        <v>13</v>
      </c>
      <c r="S756" s="277" t="s">
        <v>13</v>
      </c>
      <c r="T756" s="277" t="s">
        <v>13</v>
      </c>
      <c r="U756" s="278" t="s">
        <v>1729</v>
      </c>
      <c r="V756" s="198" t="s">
        <v>5373</v>
      </c>
    </row>
    <row r="757" spans="1:22">
      <c r="A757" s="198" t="s">
        <v>1730</v>
      </c>
      <c r="B757" s="274"/>
      <c r="C757" s="275" t="s">
        <v>5546</v>
      </c>
      <c r="D757" s="198"/>
      <c r="E757" s="276"/>
      <c r="F757" s="276"/>
      <c r="G757" s="276" t="s">
        <v>13</v>
      </c>
      <c r="H757" s="198"/>
      <c r="I757" s="198" t="s">
        <v>126</v>
      </c>
      <c r="J757" s="198" t="s">
        <v>5571</v>
      </c>
      <c r="K757" s="198" t="s">
        <v>1696</v>
      </c>
      <c r="L757" s="198" t="s">
        <v>1689</v>
      </c>
      <c r="M757" s="198" t="s">
        <v>13</v>
      </c>
      <c r="N757" s="198" t="s">
        <v>13</v>
      </c>
      <c r="O757" s="198" t="s">
        <v>13</v>
      </c>
      <c r="P757" s="198" t="s">
        <v>13</v>
      </c>
      <c r="Q757" s="198"/>
      <c r="R757" s="277" t="s">
        <v>13</v>
      </c>
      <c r="S757" s="277" t="s">
        <v>13</v>
      </c>
      <c r="T757" s="277" t="s">
        <v>13</v>
      </c>
      <c r="U757" s="278" t="s">
        <v>1731</v>
      </c>
      <c r="V757" s="198" t="s">
        <v>5373</v>
      </c>
    </row>
    <row r="758" spans="1:22">
      <c r="A758" s="198" t="s">
        <v>1732</v>
      </c>
      <c r="B758" s="274"/>
      <c r="C758" s="275" t="s">
        <v>5546</v>
      </c>
      <c r="D758" s="198"/>
      <c r="E758" s="276"/>
      <c r="F758" s="276"/>
      <c r="G758" s="276" t="s">
        <v>13</v>
      </c>
      <c r="H758" s="198"/>
      <c r="I758" s="198" t="s">
        <v>126</v>
      </c>
      <c r="J758" s="198" t="s">
        <v>5571</v>
      </c>
      <c r="K758" s="198" t="s">
        <v>1733</v>
      </c>
      <c r="L758" s="198" t="s">
        <v>13</v>
      </c>
      <c r="M758" s="198" t="s">
        <v>13</v>
      </c>
      <c r="N758" s="198" t="s">
        <v>13</v>
      </c>
      <c r="O758" s="198" t="s">
        <v>13</v>
      </c>
      <c r="P758" s="198" t="s">
        <v>13</v>
      </c>
      <c r="Q758" s="198"/>
      <c r="R758" s="277" t="s">
        <v>13</v>
      </c>
      <c r="S758" s="277" t="s">
        <v>1734</v>
      </c>
      <c r="T758" s="277" t="s">
        <v>13</v>
      </c>
      <c r="U758" s="278" t="s">
        <v>1243</v>
      </c>
      <c r="V758" s="198" t="s">
        <v>5373</v>
      </c>
    </row>
    <row r="759" spans="1:22">
      <c r="A759" s="198" t="s">
        <v>1735</v>
      </c>
      <c r="B759" s="274"/>
      <c r="C759" s="275" t="s">
        <v>5546</v>
      </c>
      <c r="D759" s="198"/>
      <c r="E759" s="276"/>
      <c r="F759" s="276"/>
      <c r="G759" s="276" t="s">
        <v>13</v>
      </c>
      <c r="H759" s="198"/>
      <c r="I759" s="198" t="s">
        <v>126</v>
      </c>
      <c r="J759" s="198" t="s">
        <v>5571</v>
      </c>
      <c r="K759" s="198" t="s">
        <v>1733</v>
      </c>
      <c r="L759" s="198" t="s">
        <v>13</v>
      </c>
      <c r="M759" s="198" t="s">
        <v>13</v>
      </c>
      <c r="N759" s="198" t="s">
        <v>13</v>
      </c>
      <c r="O759" s="198" t="s">
        <v>13</v>
      </c>
      <c r="P759" s="198" t="s">
        <v>13</v>
      </c>
      <c r="Q759" s="198"/>
      <c r="R759" s="277" t="s">
        <v>13</v>
      </c>
      <c r="S759" s="277" t="s">
        <v>1734</v>
      </c>
      <c r="T759" s="277" t="s">
        <v>13</v>
      </c>
      <c r="U759" s="278" t="s">
        <v>1736</v>
      </c>
      <c r="V759" s="198" t="s">
        <v>5373</v>
      </c>
    </row>
    <row r="760" spans="1:22">
      <c r="A760" s="198" t="s">
        <v>1737</v>
      </c>
      <c r="B760" s="274"/>
      <c r="C760" s="275" t="s">
        <v>5546</v>
      </c>
      <c r="D760" s="198"/>
      <c r="E760" s="276"/>
      <c r="F760" s="276"/>
      <c r="G760" s="276" t="s">
        <v>13</v>
      </c>
      <c r="H760" s="198"/>
      <c r="I760" s="198" t="s">
        <v>126</v>
      </c>
      <c r="J760" s="198" t="s">
        <v>5571</v>
      </c>
      <c r="K760" s="198" t="s">
        <v>1733</v>
      </c>
      <c r="L760" s="198" t="s">
        <v>13</v>
      </c>
      <c r="M760" s="198" t="s">
        <v>13</v>
      </c>
      <c r="N760" s="198" t="s">
        <v>13</v>
      </c>
      <c r="O760" s="198" t="s">
        <v>13</v>
      </c>
      <c r="P760" s="198" t="s">
        <v>13</v>
      </c>
      <c r="Q760" s="198"/>
      <c r="R760" s="277" t="s">
        <v>13</v>
      </c>
      <c r="S760" s="277" t="s">
        <v>1734</v>
      </c>
      <c r="T760" s="277" t="s">
        <v>13</v>
      </c>
      <c r="U760" s="278" t="s">
        <v>1382</v>
      </c>
      <c r="V760" s="198" t="s">
        <v>5373</v>
      </c>
    </row>
    <row r="761" spans="1:22">
      <c r="A761" s="198" t="s">
        <v>1738</v>
      </c>
      <c r="B761" s="274"/>
      <c r="C761" s="275" t="s">
        <v>10170</v>
      </c>
      <c r="D761" s="198" t="s">
        <v>339</v>
      </c>
      <c r="E761" s="276">
        <v>42164</v>
      </c>
      <c r="F761" s="276"/>
      <c r="G761" s="276" t="s">
        <v>57</v>
      </c>
      <c r="H761" s="198"/>
      <c r="I761" s="198" t="s">
        <v>126</v>
      </c>
      <c r="J761" s="198" t="s">
        <v>5571</v>
      </c>
      <c r="K761" s="198" t="s">
        <v>1733</v>
      </c>
      <c r="L761" s="198" t="s">
        <v>13</v>
      </c>
      <c r="M761" s="198" t="s">
        <v>13</v>
      </c>
      <c r="N761" s="198" t="s">
        <v>13</v>
      </c>
      <c r="O761" s="198" t="s">
        <v>13</v>
      </c>
      <c r="P761" s="198" t="s">
        <v>13</v>
      </c>
      <c r="Q761" s="198"/>
      <c r="R761" s="277" t="s">
        <v>13</v>
      </c>
      <c r="S761" s="277" t="s">
        <v>1734</v>
      </c>
      <c r="T761" s="277" t="s">
        <v>13</v>
      </c>
      <c r="U761" s="278" t="s">
        <v>1739</v>
      </c>
      <c r="V761" s="198" t="s">
        <v>5373</v>
      </c>
    </row>
    <row r="762" spans="1:22">
      <c r="A762" s="198" t="s">
        <v>1740</v>
      </c>
      <c r="B762" s="274"/>
      <c r="C762" s="275" t="s">
        <v>5546</v>
      </c>
      <c r="D762" s="198"/>
      <c r="E762" s="276"/>
      <c r="F762" s="276"/>
      <c r="G762" s="276" t="s">
        <v>13</v>
      </c>
      <c r="H762" s="198"/>
      <c r="I762" s="198" t="s">
        <v>126</v>
      </c>
      <c r="J762" s="198" t="s">
        <v>5570</v>
      </c>
      <c r="K762" s="198" t="s">
        <v>1733</v>
      </c>
      <c r="L762" s="198" t="s">
        <v>59</v>
      </c>
      <c r="M762" s="198" t="s">
        <v>13</v>
      </c>
      <c r="N762" s="198" t="s">
        <v>13</v>
      </c>
      <c r="O762" s="198" t="s">
        <v>13</v>
      </c>
      <c r="P762" s="198" t="s">
        <v>13</v>
      </c>
      <c r="Q762" s="198"/>
      <c r="R762" s="277" t="s">
        <v>13</v>
      </c>
      <c r="S762" s="277" t="s">
        <v>13</v>
      </c>
      <c r="T762" s="277" t="s">
        <v>13</v>
      </c>
      <c r="U762" s="278" t="s">
        <v>1741</v>
      </c>
      <c r="V762" s="198" t="s">
        <v>5373</v>
      </c>
    </row>
    <row r="763" spans="1:22">
      <c r="A763" s="198" t="s">
        <v>1742</v>
      </c>
      <c r="B763" s="274"/>
      <c r="C763" s="275" t="s">
        <v>5546</v>
      </c>
      <c r="D763" s="198"/>
      <c r="E763" s="276"/>
      <c r="F763" s="276"/>
      <c r="G763" s="276" t="s">
        <v>13</v>
      </c>
      <c r="H763" s="198"/>
      <c r="I763" s="198" t="s">
        <v>126</v>
      </c>
      <c r="J763" s="198" t="s">
        <v>5571</v>
      </c>
      <c r="K763" s="198" t="s">
        <v>1733</v>
      </c>
      <c r="L763" s="198" t="s">
        <v>1257</v>
      </c>
      <c r="M763" s="198" t="s">
        <v>13</v>
      </c>
      <c r="N763" s="198" t="s">
        <v>13</v>
      </c>
      <c r="O763" s="198" t="s">
        <v>13</v>
      </c>
      <c r="P763" s="198" t="s">
        <v>13</v>
      </c>
      <c r="Q763" s="198"/>
      <c r="R763" s="277" t="s">
        <v>13</v>
      </c>
      <c r="S763" s="277" t="s">
        <v>13</v>
      </c>
      <c r="T763" s="277" t="s">
        <v>13</v>
      </c>
      <c r="U763" s="278" t="s">
        <v>1743</v>
      </c>
      <c r="V763" s="198" t="s">
        <v>5373</v>
      </c>
    </row>
    <row r="764" spans="1:22">
      <c r="A764" s="198" t="s">
        <v>1744</v>
      </c>
      <c r="B764" s="274"/>
      <c r="C764" s="275" t="s">
        <v>5546</v>
      </c>
      <c r="D764" s="198"/>
      <c r="E764" s="276"/>
      <c r="F764" s="276"/>
      <c r="G764" s="276" t="s">
        <v>13</v>
      </c>
      <c r="H764" s="198"/>
      <c r="I764" s="198" t="s">
        <v>126</v>
      </c>
      <c r="J764" s="198" t="s">
        <v>5571</v>
      </c>
      <c r="K764" s="198" t="s">
        <v>1733</v>
      </c>
      <c r="L764" s="198" t="s">
        <v>59</v>
      </c>
      <c r="M764" s="198" t="s">
        <v>13</v>
      </c>
      <c r="N764" s="198" t="s">
        <v>13</v>
      </c>
      <c r="O764" s="198"/>
      <c r="P764" s="198" t="s">
        <v>13</v>
      </c>
      <c r="Q764" s="198"/>
      <c r="R764" s="277" t="s">
        <v>13</v>
      </c>
      <c r="S764" s="277" t="s">
        <v>13</v>
      </c>
      <c r="T764" s="277" t="s">
        <v>13</v>
      </c>
      <c r="U764" s="278" t="s">
        <v>1745</v>
      </c>
      <c r="V764" s="198" t="s">
        <v>5373</v>
      </c>
    </row>
    <row r="765" spans="1:22">
      <c r="A765" s="198" t="s">
        <v>1746</v>
      </c>
      <c r="B765" s="274"/>
      <c r="C765" s="275" t="s">
        <v>5546</v>
      </c>
      <c r="D765" s="198"/>
      <c r="E765" s="276"/>
      <c r="F765" s="276"/>
      <c r="G765" s="276" t="s">
        <v>13</v>
      </c>
      <c r="H765" s="198"/>
      <c r="I765" s="198" t="s">
        <v>126</v>
      </c>
      <c r="J765" s="198" t="s">
        <v>5571</v>
      </c>
      <c r="K765" s="198" t="s">
        <v>1733</v>
      </c>
      <c r="L765" s="198" t="s">
        <v>59</v>
      </c>
      <c r="M765" s="198" t="s">
        <v>13</v>
      </c>
      <c r="N765" s="198" t="s">
        <v>13</v>
      </c>
      <c r="O765" s="198"/>
      <c r="P765" s="198" t="s">
        <v>13</v>
      </c>
      <c r="Q765" s="198"/>
      <c r="R765" s="277" t="s">
        <v>13</v>
      </c>
      <c r="S765" s="277" t="s">
        <v>13</v>
      </c>
      <c r="T765" s="277" t="s">
        <v>13</v>
      </c>
      <c r="U765" s="278" t="s">
        <v>1747</v>
      </c>
      <c r="V765" s="198" t="s">
        <v>5373</v>
      </c>
    </row>
    <row r="766" spans="1:22">
      <c r="A766" s="198" t="s">
        <v>1748</v>
      </c>
      <c r="B766" s="274"/>
      <c r="C766" s="275" t="s">
        <v>5546</v>
      </c>
      <c r="D766" s="198"/>
      <c r="E766" s="276"/>
      <c r="F766" s="276"/>
      <c r="G766" s="276" t="s">
        <v>13</v>
      </c>
      <c r="H766" s="198"/>
      <c r="I766" s="198" t="s">
        <v>126</v>
      </c>
      <c r="J766" s="198" t="s">
        <v>5571</v>
      </c>
      <c r="K766" s="198" t="s">
        <v>1733</v>
      </c>
      <c r="L766" s="198" t="s">
        <v>1345</v>
      </c>
      <c r="M766" s="198" t="s">
        <v>13</v>
      </c>
      <c r="N766" s="198" t="s">
        <v>13</v>
      </c>
      <c r="O766" s="198" t="s">
        <v>13</v>
      </c>
      <c r="P766" s="198" t="s">
        <v>13</v>
      </c>
      <c r="Q766" s="198"/>
      <c r="R766" s="277" t="s">
        <v>13</v>
      </c>
      <c r="S766" s="277" t="s">
        <v>13</v>
      </c>
      <c r="T766" s="277" t="s">
        <v>13</v>
      </c>
      <c r="U766" s="278" t="s">
        <v>1749</v>
      </c>
      <c r="V766" s="198" t="s">
        <v>5373</v>
      </c>
    </row>
    <row r="767" spans="1:22">
      <c r="A767" s="198" t="s">
        <v>1750</v>
      </c>
      <c r="B767" s="274"/>
      <c r="C767" s="275" t="s">
        <v>5546</v>
      </c>
      <c r="D767" s="198"/>
      <c r="E767" s="276"/>
      <c r="F767" s="276"/>
      <c r="G767" s="276"/>
      <c r="H767" s="198" t="s">
        <v>57</v>
      </c>
      <c r="I767" s="198" t="s">
        <v>126</v>
      </c>
      <c r="J767" s="198" t="s">
        <v>5571</v>
      </c>
      <c r="K767" s="198" t="s">
        <v>1733</v>
      </c>
      <c r="L767" s="198" t="s">
        <v>1345</v>
      </c>
      <c r="M767" s="198" t="s">
        <v>1751</v>
      </c>
      <c r="N767" s="198" t="s">
        <v>13</v>
      </c>
      <c r="O767" s="198" t="s">
        <v>13</v>
      </c>
      <c r="P767" s="198" t="s">
        <v>13</v>
      </c>
      <c r="Q767" s="198"/>
      <c r="R767" s="277" t="s">
        <v>13</v>
      </c>
      <c r="S767" s="277" t="s">
        <v>13</v>
      </c>
      <c r="T767" s="277" t="s">
        <v>13</v>
      </c>
      <c r="U767" s="277" t="s">
        <v>1752</v>
      </c>
      <c r="V767" s="198" t="s">
        <v>5373</v>
      </c>
    </row>
    <row r="768" spans="1:22">
      <c r="A768" s="198" t="s">
        <v>1753</v>
      </c>
      <c r="B768" s="274"/>
      <c r="C768" s="275" t="s">
        <v>5546</v>
      </c>
      <c r="D768" s="198"/>
      <c r="E768" s="276"/>
      <c r="F768" s="276"/>
      <c r="G768" s="276" t="s">
        <v>13</v>
      </c>
      <c r="H768" s="198"/>
      <c r="I768" s="198" t="s">
        <v>126</v>
      </c>
      <c r="J768" s="198" t="s">
        <v>5571</v>
      </c>
      <c r="K768" s="198" t="s">
        <v>1733</v>
      </c>
      <c r="L768" s="198" t="s">
        <v>1268</v>
      </c>
      <c r="M768" s="198" t="s">
        <v>13</v>
      </c>
      <c r="N768" s="198" t="s">
        <v>13</v>
      </c>
      <c r="O768" s="198" t="s">
        <v>13</v>
      </c>
      <c r="P768" s="198" t="s">
        <v>13</v>
      </c>
      <c r="Q768" s="198"/>
      <c r="R768" s="277" t="s">
        <v>13</v>
      </c>
      <c r="S768" s="277" t="s">
        <v>13</v>
      </c>
      <c r="T768" s="277" t="s">
        <v>13</v>
      </c>
      <c r="U768" s="278" t="s">
        <v>1754</v>
      </c>
      <c r="V768" s="198" t="s">
        <v>5373</v>
      </c>
    </row>
    <row r="769" spans="1:22">
      <c r="A769" s="198" t="s">
        <v>1755</v>
      </c>
      <c r="B769" s="274"/>
      <c r="C769" s="275" t="s">
        <v>5546</v>
      </c>
      <c r="D769" s="198"/>
      <c r="E769" s="276"/>
      <c r="F769" s="276"/>
      <c r="G769" s="276" t="s">
        <v>13</v>
      </c>
      <c r="H769" s="198"/>
      <c r="I769" s="198" t="s">
        <v>126</v>
      </c>
      <c r="J769" s="198" t="s">
        <v>5571</v>
      </c>
      <c r="K769" s="198" t="s">
        <v>1733</v>
      </c>
      <c r="L769" s="198" t="s">
        <v>1268</v>
      </c>
      <c r="M769" s="198" t="s">
        <v>13</v>
      </c>
      <c r="N769" s="198" t="s">
        <v>13</v>
      </c>
      <c r="O769" s="198" t="s">
        <v>13</v>
      </c>
      <c r="P769" s="198" t="s">
        <v>13</v>
      </c>
      <c r="Q769" s="198"/>
      <c r="R769" s="277" t="s">
        <v>13</v>
      </c>
      <c r="S769" s="277" t="s">
        <v>13</v>
      </c>
      <c r="T769" s="277" t="s">
        <v>13</v>
      </c>
      <c r="U769" s="278" t="s">
        <v>1756</v>
      </c>
      <c r="V769" s="198" t="s">
        <v>5373</v>
      </c>
    </row>
    <row r="770" spans="1:22">
      <c r="A770" s="198" t="s">
        <v>1757</v>
      </c>
      <c r="B770" s="274"/>
      <c r="C770" s="275" t="s">
        <v>5546</v>
      </c>
      <c r="D770" s="198"/>
      <c r="E770" s="276"/>
      <c r="F770" s="276"/>
      <c r="G770" s="276" t="s">
        <v>13</v>
      </c>
      <c r="H770" s="198"/>
      <c r="I770" s="198" t="s">
        <v>126</v>
      </c>
      <c r="J770" s="198" t="s">
        <v>5571</v>
      </c>
      <c r="K770" s="198" t="s">
        <v>1733</v>
      </c>
      <c r="L770" s="198" t="s">
        <v>1377</v>
      </c>
      <c r="M770" s="198" t="s">
        <v>13</v>
      </c>
      <c r="N770" s="198" t="s">
        <v>13</v>
      </c>
      <c r="O770" s="198" t="s">
        <v>13</v>
      </c>
      <c r="P770" s="198" t="s">
        <v>13</v>
      </c>
      <c r="Q770" s="198"/>
      <c r="R770" s="277" t="s">
        <v>13</v>
      </c>
      <c r="S770" s="277" t="s">
        <v>13</v>
      </c>
      <c r="T770" s="277" t="s">
        <v>13</v>
      </c>
      <c r="U770" s="278" t="s">
        <v>1758</v>
      </c>
      <c r="V770" s="198" t="s">
        <v>5373</v>
      </c>
    </row>
    <row r="771" spans="1:22">
      <c r="A771" s="198" t="s">
        <v>1759</v>
      </c>
      <c r="B771" s="274"/>
      <c r="C771" s="275" t="s">
        <v>5547</v>
      </c>
      <c r="D771" s="275" t="s">
        <v>339</v>
      </c>
      <c r="E771" s="276">
        <v>41745</v>
      </c>
      <c r="F771" s="276"/>
      <c r="G771" s="276" t="s">
        <v>57</v>
      </c>
      <c r="H771" s="198"/>
      <c r="I771" s="198" t="s">
        <v>126</v>
      </c>
      <c r="J771" s="198" t="s">
        <v>5570</v>
      </c>
      <c r="K771" s="198" t="s">
        <v>1733</v>
      </c>
      <c r="L771" s="198" t="s">
        <v>1377</v>
      </c>
      <c r="M771" s="198" t="s">
        <v>13</v>
      </c>
      <c r="N771" s="198" t="s">
        <v>13</v>
      </c>
      <c r="O771" s="198" t="s">
        <v>13</v>
      </c>
      <c r="P771" s="198" t="s">
        <v>13</v>
      </c>
      <c r="Q771" s="198"/>
      <c r="R771" s="277" t="s">
        <v>13</v>
      </c>
      <c r="S771" s="277" t="s">
        <v>13</v>
      </c>
      <c r="T771" s="277" t="s">
        <v>13</v>
      </c>
      <c r="U771" s="277" t="s">
        <v>1760</v>
      </c>
      <c r="V771" s="198" t="s">
        <v>5373</v>
      </c>
    </row>
    <row r="772" spans="1:22">
      <c r="A772" s="198" t="s">
        <v>1761</v>
      </c>
      <c r="B772" s="274"/>
      <c r="C772" s="275" t="s">
        <v>5546</v>
      </c>
      <c r="D772" s="198"/>
      <c r="E772" s="276"/>
      <c r="F772" s="276"/>
      <c r="G772" s="276" t="s">
        <v>13</v>
      </c>
      <c r="H772" s="198"/>
      <c r="I772" s="198" t="s">
        <v>126</v>
      </c>
      <c r="J772" s="198" t="s">
        <v>5571</v>
      </c>
      <c r="K772" s="198" t="s">
        <v>1733</v>
      </c>
      <c r="L772" s="198" t="s">
        <v>1388</v>
      </c>
      <c r="M772" s="198" t="s">
        <v>13</v>
      </c>
      <c r="N772" s="198" t="s">
        <v>13</v>
      </c>
      <c r="O772" s="198" t="s">
        <v>13</v>
      </c>
      <c r="P772" s="198" t="s">
        <v>13</v>
      </c>
      <c r="Q772" s="198"/>
      <c r="R772" s="277" t="s">
        <v>13</v>
      </c>
      <c r="S772" s="277" t="s">
        <v>13</v>
      </c>
      <c r="T772" s="277" t="s">
        <v>13</v>
      </c>
      <c r="U772" s="278" t="s">
        <v>1762</v>
      </c>
      <c r="V772" s="198" t="s">
        <v>5373</v>
      </c>
    </row>
    <row r="773" spans="1:22">
      <c r="A773" s="198" t="s">
        <v>1763</v>
      </c>
      <c r="B773" s="274"/>
      <c r="C773" s="275" t="s">
        <v>5546</v>
      </c>
      <c r="D773" s="198"/>
      <c r="E773" s="276"/>
      <c r="F773" s="276"/>
      <c r="G773" s="276" t="s">
        <v>13</v>
      </c>
      <c r="H773" s="198"/>
      <c r="I773" s="198" t="s">
        <v>126</v>
      </c>
      <c r="J773" s="198" t="s">
        <v>5571</v>
      </c>
      <c r="K773" s="198" t="s">
        <v>1733</v>
      </c>
      <c r="L773" s="198" t="s">
        <v>1270</v>
      </c>
      <c r="M773" s="198" t="s">
        <v>1425</v>
      </c>
      <c r="N773" s="198" t="s">
        <v>1764</v>
      </c>
      <c r="O773" s="198" t="s">
        <v>13</v>
      </c>
      <c r="P773" s="198" t="s">
        <v>13</v>
      </c>
      <c r="Q773" s="198"/>
      <c r="R773" s="277" t="s">
        <v>13</v>
      </c>
      <c r="S773" s="277" t="s">
        <v>13</v>
      </c>
      <c r="T773" s="277" t="s">
        <v>13</v>
      </c>
      <c r="U773" s="278" t="s">
        <v>1765</v>
      </c>
      <c r="V773" s="198" t="s">
        <v>5373</v>
      </c>
    </row>
    <row r="774" spans="1:22">
      <c r="A774" s="198" t="s">
        <v>1766</v>
      </c>
      <c r="B774" s="274"/>
      <c r="C774" s="275" t="s">
        <v>10170</v>
      </c>
      <c r="D774" s="198" t="s">
        <v>389</v>
      </c>
      <c r="E774" s="276"/>
      <c r="F774" s="276"/>
      <c r="G774" s="276" t="s">
        <v>13</v>
      </c>
      <c r="H774" s="198"/>
      <c r="I774" s="198" t="s">
        <v>126</v>
      </c>
      <c r="J774" s="198" t="s">
        <v>5571</v>
      </c>
      <c r="K774" s="198" t="s">
        <v>1767</v>
      </c>
      <c r="L774" s="198" t="s">
        <v>13</v>
      </c>
      <c r="M774" s="198" t="s">
        <v>13</v>
      </c>
      <c r="N774" s="198" t="s">
        <v>13</v>
      </c>
      <c r="O774" s="198" t="s">
        <v>13</v>
      </c>
      <c r="P774" s="198" t="s">
        <v>13</v>
      </c>
      <c r="Q774" s="198"/>
      <c r="R774" s="277" t="s">
        <v>13</v>
      </c>
      <c r="S774" s="277" t="s">
        <v>1138</v>
      </c>
      <c r="T774" s="277" t="s">
        <v>13</v>
      </c>
      <c r="U774" s="278" t="s">
        <v>1768</v>
      </c>
      <c r="V774" s="198" t="s">
        <v>5373</v>
      </c>
    </row>
    <row r="775" spans="1:22">
      <c r="A775" s="198" t="s">
        <v>1769</v>
      </c>
      <c r="B775" s="274"/>
      <c r="C775" s="275" t="s">
        <v>10170</v>
      </c>
      <c r="D775" s="198" t="s">
        <v>389</v>
      </c>
      <c r="E775" s="276"/>
      <c r="F775" s="276"/>
      <c r="G775" s="276" t="s">
        <v>13</v>
      </c>
      <c r="H775" s="198"/>
      <c r="I775" s="198" t="s">
        <v>126</v>
      </c>
      <c r="J775" s="198" t="s">
        <v>5571</v>
      </c>
      <c r="K775" s="198" t="s">
        <v>1767</v>
      </c>
      <c r="L775" s="198" t="s">
        <v>13</v>
      </c>
      <c r="M775" s="198" t="s">
        <v>13</v>
      </c>
      <c r="N775" s="198" t="s">
        <v>13</v>
      </c>
      <c r="O775" s="198" t="s">
        <v>13</v>
      </c>
      <c r="P775" s="198" t="s">
        <v>13</v>
      </c>
      <c r="Q775" s="198"/>
      <c r="R775" s="277" t="s">
        <v>13</v>
      </c>
      <c r="S775" s="277" t="s">
        <v>1138</v>
      </c>
      <c r="T775" s="277" t="s">
        <v>13</v>
      </c>
      <c r="U775" s="278" t="s">
        <v>1391</v>
      </c>
      <c r="V775" s="198" t="s">
        <v>5373</v>
      </c>
    </row>
    <row r="776" spans="1:22">
      <c r="A776" s="198" t="s">
        <v>1770</v>
      </c>
      <c r="B776" s="274"/>
      <c r="C776" s="275" t="s">
        <v>10170</v>
      </c>
      <c r="D776" s="198" t="s">
        <v>389</v>
      </c>
      <c r="E776" s="276"/>
      <c r="F776" s="276"/>
      <c r="G776" s="276" t="s">
        <v>13</v>
      </c>
      <c r="H776" s="198"/>
      <c r="I776" s="198" t="s">
        <v>126</v>
      </c>
      <c r="J776" s="198" t="s">
        <v>5571</v>
      </c>
      <c r="K776" s="198" t="s">
        <v>1767</v>
      </c>
      <c r="L776" s="198" t="s">
        <v>13</v>
      </c>
      <c r="M776" s="198" t="s">
        <v>13</v>
      </c>
      <c r="N776" s="198" t="s">
        <v>13</v>
      </c>
      <c r="O776" s="198" t="s">
        <v>13</v>
      </c>
      <c r="P776" s="198" t="s">
        <v>13</v>
      </c>
      <c r="Q776" s="198"/>
      <c r="R776" s="277" t="s">
        <v>13</v>
      </c>
      <c r="S776" s="277" t="s">
        <v>1138</v>
      </c>
      <c r="T776" s="277" t="s">
        <v>13</v>
      </c>
      <c r="U776" s="278" t="s">
        <v>1771</v>
      </c>
      <c r="V776" s="198" t="s">
        <v>5373</v>
      </c>
    </row>
    <row r="777" spans="1:22">
      <c r="A777" s="198" t="s">
        <v>1772</v>
      </c>
      <c r="B777" s="274"/>
      <c r="C777" s="275" t="s">
        <v>10170</v>
      </c>
      <c r="D777" s="198" t="s">
        <v>389</v>
      </c>
      <c r="E777" s="276"/>
      <c r="F777" s="276"/>
      <c r="G777" s="276" t="s">
        <v>13</v>
      </c>
      <c r="H777" s="198"/>
      <c r="I777" s="198" t="s">
        <v>126</v>
      </c>
      <c r="J777" s="198" t="s">
        <v>5571</v>
      </c>
      <c r="K777" s="198" t="s">
        <v>1767</v>
      </c>
      <c r="L777" s="198" t="s">
        <v>1773</v>
      </c>
      <c r="M777" s="198" t="s">
        <v>13</v>
      </c>
      <c r="N777" s="198" t="s">
        <v>13</v>
      </c>
      <c r="O777" s="198" t="s">
        <v>13</v>
      </c>
      <c r="P777" s="198" t="s">
        <v>13</v>
      </c>
      <c r="Q777" s="198"/>
      <c r="R777" s="277" t="s">
        <v>13</v>
      </c>
      <c r="S777" s="277" t="s">
        <v>53</v>
      </c>
      <c r="T777" s="277" t="s">
        <v>13</v>
      </c>
      <c r="U777" s="278" t="s">
        <v>10189</v>
      </c>
      <c r="V777" s="198" t="s">
        <v>5373</v>
      </c>
    </row>
    <row r="778" spans="1:22">
      <c r="A778" s="198" t="s">
        <v>1775</v>
      </c>
      <c r="B778" s="274"/>
      <c r="C778" s="275" t="s">
        <v>10170</v>
      </c>
      <c r="D778" s="198" t="s">
        <v>389</v>
      </c>
      <c r="E778" s="276"/>
      <c r="F778" s="276"/>
      <c r="G778" s="276" t="s">
        <v>13</v>
      </c>
      <c r="H778" s="198"/>
      <c r="I778" s="198" t="s">
        <v>126</v>
      </c>
      <c r="J778" s="198" t="s">
        <v>5571</v>
      </c>
      <c r="K778" s="198" t="s">
        <v>1767</v>
      </c>
      <c r="L778" s="198" t="s">
        <v>1773</v>
      </c>
      <c r="M778" s="198" t="s">
        <v>13</v>
      </c>
      <c r="N778" s="198" t="s">
        <v>13</v>
      </c>
      <c r="O778" s="198" t="s">
        <v>13</v>
      </c>
      <c r="P778" s="198" t="s">
        <v>13</v>
      </c>
      <c r="Q778" s="198"/>
      <c r="R778" s="277" t="s">
        <v>13</v>
      </c>
      <c r="S778" s="277" t="s">
        <v>711</v>
      </c>
      <c r="T778" s="277" t="s">
        <v>13</v>
      </c>
      <c r="U778" s="278" t="s">
        <v>10189</v>
      </c>
      <c r="V778" s="198" t="s">
        <v>5373</v>
      </c>
    </row>
    <row r="779" spans="1:22">
      <c r="A779" s="198" t="s">
        <v>1777</v>
      </c>
      <c r="B779" s="274"/>
      <c r="C779" s="275" t="s">
        <v>5546</v>
      </c>
      <c r="D779" s="198"/>
      <c r="E779" s="276"/>
      <c r="F779" s="276"/>
      <c r="G779" s="276" t="s">
        <v>13</v>
      </c>
      <c r="H779" s="198"/>
      <c r="I779" s="198" t="s">
        <v>126</v>
      </c>
      <c r="J779" s="198" t="s">
        <v>5571</v>
      </c>
      <c r="K779" s="198" t="s">
        <v>1778</v>
      </c>
      <c r="L779" s="198" t="s">
        <v>13</v>
      </c>
      <c r="M779" s="198" t="s">
        <v>13</v>
      </c>
      <c r="N779" s="198" t="s">
        <v>13</v>
      </c>
      <c r="O779" s="198" t="s">
        <v>13</v>
      </c>
      <c r="P779" s="198" t="s">
        <v>13</v>
      </c>
      <c r="Q779" s="198"/>
      <c r="R779" s="277" t="s">
        <v>13</v>
      </c>
      <c r="S779" s="277" t="s">
        <v>53</v>
      </c>
      <c r="T779" s="277" t="s">
        <v>13</v>
      </c>
      <c r="U779" s="278" t="s">
        <v>1779</v>
      </c>
      <c r="V779" s="198" t="s">
        <v>5373</v>
      </c>
    </row>
    <row r="780" spans="1:22">
      <c r="A780" s="198" t="s">
        <v>1780</v>
      </c>
      <c r="B780" s="274"/>
      <c r="C780" s="275" t="s">
        <v>5546</v>
      </c>
      <c r="D780" s="198"/>
      <c r="E780" s="276"/>
      <c r="F780" s="276"/>
      <c r="G780" s="276" t="s">
        <v>13</v>
      </c>
      <c r="H780" s="198"/>
      <c r="I780" s="198" t="s">
        <v>126</v>
      </c>
      <c r="J780" s="198" t="s">
        <v>5571</v>
      </c>
      <c r="K780" s="198" t="s">
        <v>1781</v>
      </c>
      <c r="L780" s="198" t="s">
        <v>13</v>
      </c>
      <c r="M780" s="198" t="s">
        <v>13</v>
      </c>
      <c r="N780" s="198" t="s">
        <v>13</v>
      </c>
      <c r="O780" s="198" t="s">
        <v>13</v>
      </c>
      <c r="P780" s="198" t="s">
        <v>13</v>
      </c>
      <c r="Q780" s="198"/>
      <c r="R780" s="277" t="s">
        <v>13</v>
      </c>
      <c r="S780" s="277" t="s">
        <v>53</v>
      </c>
      <c r="T780" s="277" t="s">
        <v>13</v>
      </c>
      <c r="U780" s="278" t="s">
        <v>1782</v>
      </c>
      <c r="V780" s="198" t="s">
        <v>5373</v>
      </c>
    </row>
    <row r="781" spans="1:22">
      <c r="A781" s="198" t="s">
        <v>1783</v>
      </c>
      <c r="B781" s="274"/>
      <c r="C781" s="275" t="s">
        <v>5546</v>
      </c>
      <c r="D781" s="198"/>
      <c r="E781" s="276"/>
      <c r="F781" s="276"/>
      <c r="G781" s="276" t="s">
        <v>13</v>
      </c>
      <c r="H781" s="198"/>
      <c r="I781" s="198" t="s">
        <v>126</v>
      </c>
      <c r="J781" s="198" t="s">
        <v>5571</v>
      </c>
      <c r="K781" s="198" t="s">
        <v>1784</v>
      </c>
      <c r="L781" s="198" t="s">
        <v>13</v>
      </c>
      <c r="M781" s="198" t="s">
        <v>13</v>
      </c>
      <c r="N781" s="198" t="s">
        <v>13</v>
      </c>
      <c r="O781" s="198" t="s">
        <v>13</v>
      </c>
      <c r="P781" s="198" t="s">
        <v>13</v>
      </c>
      <c r="Q781" s="198"/>
      <c r="R781" s="277" t="s">
        <v>13</v>
      </c>
      <c r="S781" s="277" t="s">
        <v>53</v>
      </c>
      <c r="T781" s="277" t="s">
        <v>13</v>
      </c>
      <c r="U781" s="278" t="s">
        <v>1779</v>
      </c>
      <c r="V781" s="198" t="s">
        <v>5373</v>
      </c>
    </row>
    <row r="782" spans="1:22">
      <c r="A782" s="198" t="s">
        <v>1785</v>
      </c>
      <c r="B782" s="274"/>
      <c r="C782" s="275" t="s">
        <v>5546</v>
      </c>
      <c r="D782" s="198"/>
      <c r="E782" s="276"/>
      <c r="F782" s="276"/>
      <c r="G782" s="276" t="s">
        <v>13</v>
      </c>
      <c r="H782" s="198"/>
      <c r="I782" s="198" t="s">
        <v>126</v>
      </c>
      <c r="J782" s="198" t="s">
        <v>5571</v>
      </c>
      <c r="K782" s="198" t="s">
        <v>1786</v>
      </c>
      <c r="L782" s="198" t="s">
        <v>13</v>
      </c>
      <c r="M782" s="198" t="s">
        <v>13</v>
      </c>
      <c r="N782" s="198" t="s">
        <v>13</v>
      </c>
      <c r="O782" s="198" t="s">
        <v>13</v>
      </c>
      <c r="P782" s="198" t="s">
        <v>13</v>
      </c>
      <c r="Q782" s="198"/>
      <c r="R782" s="277" t="s">
        <v>13</v>
      </c>
      <c r="S782" s="277" t="s">
        <v>53</v>
      </c>
      <c r="T782" s="277" t="s">
        <v>13</v>
      </c>
      <c r="U782" s="278" t="s">
        <v>1779</v>
      </c>
      <c r="V782" s="198" t="s">
        <v>5373</v>
      </c>
    </row>
    <row r="783" spans="1:22">
      <c r="A783" s="198" t="s">
        <v>1787</v>
      </c>
      <c r="B783" s="274"/>
      <c r="C783" s="275" t="s">
        <v>5546</v>
      </c>
      <c r="D783" s="198"/>
      <c r="E783" s="276"/>
      <c r="F783" s="276"/>
      <c r="G783" s="276" t="s">
        <v>13</v>
      </c>
      <c r="H783" s="198"/>
      <c r="I783" s="198" t="s">
        <v>126</v>
      </c>
      <c r="J783" s="198" t="s">
        <v>5571</v>
      </c>
      <c r="K783" s="198" t="s">
        <v>1788</v>
      </c>
      <c r="L783" s="198" t="s">
        <v>13</v>
      </c>
      <c r="M783" s="198" t="s">
        <v>13</v>
      </c>
      <c r="N783" s="198" t="s">
        <v>13</v>
      </c>
      <c r="O783" s="198" t="s">
        <v>13</v>
      </c>
      <c r="P783" s="198" t="s">
        <v>13</v>
      </c>
      <c r="Q783" s="198"/>
      <c r="R783" s="277" t="s">
        <v>13</v>
      </c>
      <c r="S783" s="277" t="s">
        <v>53</v>
      </c>
      <c r="T783" s="277" t="s">
        <v>13</v>
      </c>
      <c r="U783" s="278" t="s">
        <v>1789</v>
      </c>
      <c r="V783" s="198" t="s">
        <v>5373</v>
      </c>
    </row>
    <row r="784" spans="1:22">
      <c r="A784" s="198" t="s">
        <v>1790</v>
      </c>
      <c r="B784" s="274"/>
      <c r="C784" s="275" t="s">
        <v>5546</v>
      </c>
      <c r="D784" s="198"/>
      <c r="E784" s="276"/>
      <c r="F784" s="276"/>
      <c r="G784" s="276" t="s">
        <v>13</v>
      </c>
      <c r="H784" s="198"/>
      <c r="I784" s="198" t="s">
        <v>126</v>
      </c>
      <c r="J784" s="198" t="s">
        <v>5571</v>
      </c>
      <c r="K784" s="198" t="s">
        <v>1788</v>
      </c>
      <c r="L784" s="198" t="s">
        <v>13</v>
      </c>
      <c r="M784" s="198" t="s">
        <v>13</v>
      </c>
      <c r="N784" s="198" t="s">
        <v>13</v>
      </c>
      <c r="O784" s="198" t="s">
        <v>13</v>
      </c>
      <c r="P784" s="198" t="s">
        <v>13</v>
      </c>
      <c r="Q784" s="198"/>
      <c r="R784" s="277" t="s">
        <v>13</v>
      </c>
      <c r="S784" s="277" t="s">
        <v>53</v>
      </c>
      <c r="T784" s="277" t="s">
        <v>13</v>
      </c>
      <c r="U784" s="278" t="s">
        <v>1495</v>
      </c>
      <c r="V784" s="198" t="s">
        <v>5373</v>
      </c>
    </row>
    <row r="785" spans="1:22">
      <c r="A785" s="198" t="s">
        <v>1791</v>
      </c>
      <c r="B785" s="274"/>
      <c r="C785" s="275" t="s">
        <v>5546</v>
      </c>
      <c r="D785" s="198"/>
      <c r="E785" s="276"/>
      <c r="F785" s="276"/>
      <c r="G785" s="276" t="s">
        <v>13</v>
      </c>
      <c r="H785" s="198"/>
      <c r="I785" s="198" t="s">
        <v>126</v>
      </c>
      <c r="J785" s="198" t="s">
        <v>5571</v>
      </c>
      <c r="K785" s="198" t="s">
        <v>1792</v>
      </c>
      <c r="L785" s="198" t="s">
        <v>13</v>
      </c>
      <c r="M785" s="198" t="s">
        <v>13</v>
      </c>
      <c r="N785" s="198" t="s">
        <v>13</v>
      </c>
      <c r="O785" s="198" t="s">
        <v>13</v>
      </c>
      <c r="P785" s="198" t="s">
        <v>13</v>
      </c>
      <c r="Q785" s="198"/>
      <c r="R785" s="277" t="s">
        <v>13</v>
      </c>
      <c r="S785" s="277" t="s">
        <v>53</v>
      </c>
      <c r="T785" s="277" t="s">
        <v>13</v>
      </c>
      <c r="U785" s="278" t="s">
        <v>1793</v>
      </c>
      <c r="V785" s="198" t="s">
        <v>5373</v>
      </c>
    </row>
    <row r="786" spans="1:22">
      <c r="A786" s="198" t="s">
        <v>1794</v>
      </c>
      <c r="B786" s="274"/>
      <c r="C786" s="275" t="s">
        <v>5546</v>
      </c>
      <c r="D786" s="198"/>
      <c r="E786" s="276"/>
      <c r="F786" s="276"/>
      <c r="G786" s="276" t="s">
        <v>13</v>
      </c>
      <c r="H786" s="198"/>
      <c r="I786" s="198" t="s">
        <v>126</v>
      </c>
      <c r="J786" s="198" t="s">
        <v>5571</v>
      </c>
      <c r="K786" s="198" t="s">
        <v>1792</v>
      </c>
      <c r="L786" s="198" t="s">
        <v>13</v>
      </c>
      <c r="M786" s="198" t="s">
        <v>13</v>
      </c>
      <c r="N786" s="198" t="s">
        <v>13</v>
      </c>
      <c r="O786" s="198" t="s">
        <v>13</v>
      </c>
      <c r="P786" s="198" t="s">
        <v>13</v>
      </c>
      <c r="Q786" s="198"/>
      <c r="R786" s="277" t="s">
        <v>13</v>
      </c>
      <c r="S786" s="277" t="s">
        <v>53</v>
      </c>
      <c r="T786" s="277" t="s">
        <v>13</v>
      </c>
      <c r="U786" s="278" t="s">
        <v>1795</v>
      </c>
      <c r="V786" s="198" t="s">
        <v>5373</v>
      </c>
    </row>
    <row r="787" spans="1:22">
      <c r="A787" s="198" t="s">
        <v>1796</v>
      </c>
      <c r="B787" s="274"/>
      <c r="C787" s="275" t="s">
        <v>5546</v>
      </c>
      <c r="D787" s="198"/>
      <c r="E787" s="276"/>
      <c r="F787" s="276"/>
      <c r="G787" s="276" t="s">
        <v>13</v>
      </c>
      <c r="H787" s="198"/>
      <c r="I787" s="198" t="s">
        <v>126</v>
      </c>
      <c r="J787" s="198" t="s">
        <v>5571</v>
      </c>
      <c r="K787" s="198" t="s">
        <v>1792</v>
      </c>
      <c r="L787" s="198" t="s">
        <v>13</v>
      </c>
      <c r="M787" s="198" t="s">
        <v>13</v>
      </c>
      <c r="N787" s="198" t="s">
        <v>13</v>
      </c>
      <c r="O787" s="198" t="s">
        <v>13</v>
      </c>
      <c r="P787" s="198" t="s">
        <v>13</v>
      </c>
      <c r="Q787" s="198"/>
      <c r="R787" s="277" t="s">
        <v>13</v>
      </c>
      <c r="S787" s="277" t="s">
        <v>53</v>
      </c>
      <c r="T787" s="277" t="s">
        <v>13</v>
      </c>
      <c r="U787" s="278" t="s">
        <v>1797</v>
      </c>
      <c r="V787" s="198" t="s">
        <v>5373</v>
      </c>
    </row>
    <row r="788" spans="1:22">
      <c r="A788" s="198" t="s">
        <v>1798</v>
      </c>
      <c r="B788" s="274"/>
      <c r="C788" s="275" t="s">
        <v>5546</v>
      </c>
      <c r="D788" s="198"/>
      <c r="E788" s="276"/>
      <c r="F788" s="276"/>
      <c r="G788" s="276" t="s">
        <v>13</v>
      </c>
      <c r="H788" s="198"/>
      <c r="I788" s="198" t="s">
        <v>126</v>
      </c>
      <c r="J788" s="198" t="s">
        <v>5571</v>
      </c>
      <c r="K788" s="198" t="s">
        <v>1792</v>
      </c>
      <c r="L788" s="198" t="s">
        <v>13</v>
      </c>
      <c r="M788" s="198" t="s">
        <v>13</v>
      </c>
      <c r="N788" s="198" t="s">
        <v>13</v>
      </c>
      <c r="O788" s="198" t="s">
        <v>13</v>
      </c>
      <c r="P788" s="198" t="s">
        <v>13</v>
      </c>
      <c r="Q788" s="198"/>
      <c r="R788" s="277" t="s">
        <v>13</v>
      </c>
      <c r="S788" s="277" t="s">
        <v>53</v>
      </c>
      <c r="T788" s="277" t="s">
        <v>13</v>
      </c>
      <c r="U788" s="278" t="s">
        <v>1799</v>
      </c>
      <c r="V788" s="198" t="s">
        <v>5373</v>
      </c>
    </row>
    <row r="789" spans="1:22">
      <c r="A789" s="198" t="s">
        <v>1800</v>
      </c>
      <c r="B789" s="274"/>
      <c r="C789" s="275" t="s">
        <v>5546</v>
      </c>
      <c r="D789" s="198"/>
      <c r="E789" s="276"/>
      <c r="F789" s="276"/>
      <c r="G789" s="276" t="s">
        <v>13</v>
      </c>
      <c r="H789" s="198"/>
      <c r="I789" s="198" t="s">
        <v>126</v>
      </c>
      <c r="J789" s="198" t="s">
        <v>5571</v>
      </c>
      <c r="K789" s="198" t="s">
        <v>1792</v>
      </c>
      <c r="L789" s="198" t="s">
        <v>13</v>
      </c>
      <c r="M789" s="198" t="s">
        <v>13</v>
      </c>
      <c r="N789" s="198" t="s">
        <v>13</v>
      </c>
      <c r="O789" s="198" t="s">
        <v>13</v>
      </c>
      <c r="P789" s="198" t="s">
        <v>13</v>
      </c>
      <c r="Q789" s="198"/>
      <c r="R789" s="277" t="s">
        <v>13</v>
      </c>
      <c r="S789" s="277" t="s">
        <v>53</v>
      </c>
      <c r="T789" s="277" t="s">
        <v>13</v>
      </c>
      <c r="U789" s="278" t="s">
        <v>1801</v>
      </c>
      <c r="V789" s="198" t="s">
        <v>5373</v>
      </c>
    </row>
    <row r="790" spans="1:22">
      <c r="A790" s="198" t="s">
        <v>1802</v>
      </c>
      <c r="B790" s="274"/>
      <c r="C790" s="275" t="s">
        <v>5546</v>
      </c>
      <c r="D790" s="198"/>
      <c r="E790" s="276"/>
      <c r="F790" s="276"/>
      <c r="G790" s="276" t="s">
        <v>13</v>
      </c>
      <c r="H790" s="198"/>
      <c r="I790" s="198" t="s">
        <v>126</v>
      </c>
      <c r="J790" s="198" t="s">
        <v>5571</v>
      </c>
      <c r="K790" s="198" t="s">
        <v>1792</v>
      </c>
      <c r="L790" s="198" t="s">
        <v>13</v>
      </c>
      <c r="M790" s="198" t="s">
        <v>13</v>
      </c>
      <c r="N790" s="198" t="s">
        <v>13</v>
      </c>
      <c r="O790" s="198" t="s">
        <v>13</v>
      </c>
      <c r="P790" s="198" t="s">
        <v>13</v>
      </c>
      <c r="Q790" s="198"/>
      <c r="R790" s="277" t="s">
        <v>13</v>
      </c>
      <c r="S790" s="277" t="s">
        <v>53</v>
      </c>
      <c r="T790" s="277" t="s">
        <v>13</v>
      </c>
      <c r="U790" s="278" t="s">
        <v>1803</v>
      </c>
      <c r="V790" s="198" t="s">
        <v>5373</v>
      </c>
    </row>
    <row r="791" spans="1:22">
      <c r="A791" s="198" t="s">
        <v>1804</v>
      </c>
      <c r="B791" s="274"/>
      <c r="C791" s="275" t="s">
        <v>5546</v>
      </c>
      <c r="D791" s="198"/>
      <c r="E791" s="276"/>
      <c r="F791" s="276"/>
      <c r="G791" s="276" t="s">
        <v>13</v>
      </c>
      <c r="H791" s="198"/>
      <c r="I791" s="198" t="s">
        <v>126</v>
      </c>
      <c r="J791" s="198" t="s">
        <v>5571</v>
      </c>
      <c r="K791" s="198" t="s">
        <v>1792</v>
      </c>
      <c r="L791" s="198" t="s">
        <v>13</v>
      </c>
      <c r="M791" s="198" t="s">
        <v>13</v>
      </c>
      <c r="N791" s="198" t="s">
        <v>13</v>
      </c>
      <c r="O791" s="198" t="s">
        <v>13</v>
      </c>
      <c r="P791" s="198" t="s">
        <v>13</v>
      </c>
      <c r="Q791" s="198"/>
      <c r="R791" s="277" t="s">
        <v>13</v>
      </c>
      <c r="S791" s="277" t="s">
        <v>53</v>
      </c>
      <c r="T791" s="277" t="s">
        <v>13</v>
      </c>
      <c r="U791" s="278" t="s">
        <v>1805</v>
      </c>
      <c r="V791" s="198" t="s">
        <v>5373</v>
      </c>
    </row>
    <row r="792" spans="1:22">
      <c r="A792" s="198" t="s">
        <v>1806</v>
      </c>
      <c r="B792" s="274"/>
      <c r="C792" s="275" t="s">
        <v>5546</v>
      </c>
      <c r="D792" s="198"/>
      <c r="E792" s="276"/>
      <c r="F792" s="276"/>
      <c r="G792" s="276" t="s">
        <v>13</v>
      </c>
      <c r="H792" s="198"/>
      <c r="I792" s="198" t="s">
        <v>126</v>
      </c>
      <c r="J792" s="198" t="s">
        <v>5571</v>
      </c>
      <c r="K792" s="198" t="s">
        <v>1792</v>
      </c>
      <c r="L792" s="198" t="s">
        <v>13</v>
      </c>
      <c r="M792" s="198" t="s">
        <v>13</v>
      </c>
      <c r="N792" s="198" t="s">
        <v>13</v>
      </c>
      <c r="O792" s="198" t="s">
        <v>13</v>
      </c>
      <c r="P792" s="198" t="s">
        <v>13</v>
      </c>
      <c r="Q792" s="198"/>
      <c r="R792" s="277" t="s">
        <v>13</v>
      </c>
      <c r="S792" s="277" t="s">
        <v>53</v>
      </c>
      <c r="T792" s="277" t="s">
        <v>13</v>
      </c>
      <c r="U792" s="278" t="s">
        <v>1807</v>
      </c>
      <c r="V792" s="198" t="s">
        <v>5373</v>
      </c>
    </row>
    <row r="793" spans="1:22">
      <c r="A793" s="198" t="s">
        <v>1809</v>
      </c>
      <c r="B793" s="274"/>
      <c r="C793" s="275" t="s">
        <v>10170</v>
      </c>
      <c r="D793" s="198" t="s">
        <v>389</v>
      </c>
      <c r="E793" s="276"/>
      <c r="F793" s="276"/>
      <c r="G793" s="276" t="s">
        <v>13</v>
      </c>
      <c r="H793" s="198"/>
      <c r="I793" s="198" t="s">
        <v>126</v>
      </c>
      <c r="J793" s="198" t="s">
        <v>5571</v>
      </c>
      <c r="K793" s="198" t="s">
        <v>1808</v>
      </c>
      <c r="L793" s="198" t="s">
        <v>13</v>
      </c>
      <c r="M793" s="198" t="s">
        <v>13</v>
      </c>
      <c r="N793" s="198" t="s">
        <v>13</v>
      </c>
      <c r="O793" s="198" t="s">
        <v>13</v>
      </c>
      <c r="P793" s="198" t="s">
        <v>13</v>
      </c>
      <c r="Q793" s="198"/>
      <c r="R793" s="277" t="s">
        <v>13</v>
      </c>
      <c r="S793" s="277" t="s">
        <v>1810</v>
      </c>
      <c r="T793" s="277" t="s">
        <v>13</v>
      </c>
      <c r="U793" s="278" t="s">
        <v>10190</v>
      </c>
      <c r="V793" s="198" t="s">
        <v>5373</v>
      </c>
    </row>
    <row r="794" spans="1:22">
      <c r="A794" s="198" t="s">
        <v>1812</v>
      </c>
      <c r="B794" s="274"/>
      <c r="C794" s="275" t="s">
        <v>5546</v>
      </c>
      <c r="D794" s="198"/>
      <c r="E794" s="276"/>
      <c r="F794" s="276"/>
      <c r="G794" s="276" t="s">
        <v>13</v>
      </c>
      <c r="H794" s="198"/>
      <c r="I794" s="198" t="s">
        <v>126</v>
      </c>
      <c r="J794" s="198" t="s">
        <v>5571</v>
      </c>
      <c r="K794" s="198" t="s">
        <v>1808</v>
      </c>
      <c r="L794" s="198" t="s">
        <v>13</v>
      </c>
      <c r="M794" s="198" t="s">
        <v>13</v>
      </c>
      <c r="N794" s="198" t="s">
        <v>13</v>
      </c>
      <c r="O794" s="198" t="s">
        <v>13</v>
      </c>
      <c r="P794" s="198" t="s">
        <v>13</v>
      </c>
      <c r="Q794" s="198"/>
      <c r="R794" s="277" t="s">
        <v>13</v>
      </c>
      <c r="S794" s="277" t="s">
        <v>1138</v>
      </c>
      <c r="T794" s="277" t="s">
        <v>13</v>
      </c>
      <c r="U794" s="278" t="s">
        <v>1813</v>
      </c>
      <c r="V794" s="198" t="s">
        <v>5373</v>
      </c>
    </row>
    <row r="795" spans="1:22">
      <c r="A795" s="198" t="s">
        <v>1814</v>
      </c>
      <c r="B795" s="274"/>
      <c r="C795" s="275" t="s">
        <v>5546</v>
      </c>
      <c r="D795" s="198"/>
      <c r="E795" s="276"/>
      <c r="F795" s="276"/>
      <c r="G795" s="276" t="s">
        <v>13</v>
      </c>
      <c r="H795" s="198"/>
      <c r="I795" s="198" t="s">
        <v>126</v>
      </c>
      <c r="J795" s="198" t="s">
        <v>5571</v>
      </c>
      <c r="K795" s="198" t="s">
        <v>1808</v>
      </c>
      <c r="L795" s="198" t="s">
        <v>13</v>
      </c>
      <c r="M795" s="198" t="s">
        <v>13</v>
      </c>
      <c r="N795" s="198" t="s">
        <v>13</v>
      </c>
      <c r="O795" s="198" t="s">
        <v>13</v>
      </c>
      <c r="P795" s="198" t="s">
        <v>13</v>
      </c>
      <c r="Q795" s="198"/>
      <c r="R795" s="277" t="s">
        <v>13</v>
      </c>
      <c r="S795" s="277" t="s">
        <v>1480</v>
      </c>
      <c r="T795" s="277" t="s">
        <v>13</v>
      </c>
      <c r="U795" s="278" t="s">
        <v>1815</v>
      </c>
      <c r="V795" s="198" t="s">
        <v>5373</v>
      </c>
    </row>
    <row r="796" spans="1:22">
      <c r="A796" s="198" t="s">
        <v>1816</v>
      </c>
      <c r="B796" s="274"/>
      <c r="C796" s="275" t="s">
        <v>10170</v>
      </c>
      <c r="D796" s="198" t="s">
        <v>389</v>
      </c>
      <c r="E796" s="276">
        <v>42256</v>
      </c>
      <c r="F796" s="276">
        <v>42439</v>
      </c>
      <c r="G796" s="276" t="s">
        <v>13</v>
      </c>
      <c r="H796" s="198"/>
      <c r="I796" s="198" t="s">
        <v>126</v>
      </c>
      <c r="J796" s="198" t="s">
        <v>5570</v>
      </c>
      <c r="K796" s="198" t="s">
        <v>1808</v>
      </c>
      <c r="L796" s="198" t="s">
        <v>13</v>
      </c>
      <c r="M796" s="198" t="s">
        <v>13</v>
      </c>
      <c r="N796" s="198" t="s">
        <v>13</v>
      </c>
      <c r="O796" s="198" t="s">
        <v>13</v>
      </c>
      <c r="P796" s="198" t="s">
        <v>13</v>
      </c>
      <c r="Q796" s="198"/>
      <c r="R796" s="277" t="s">
        <v>13</v>
      </c>
      <c r="S796" s="277" t="s">
        <v>32</v>
      </c>
      <c r="T796" s="277" t="s">
        <v>13</v>
      </c>
      <c r="U796" s="278" t="s">
        <v>10191</v>
      </c>
      <c r="V796" s="198" t="s">
        <v>5373</v>
      </c>
    </row>
    <row r="797" spans="1:22">
      <c r="A797" s="198" t="s">
        <v>1818</v>
      </c>
      <c r="B797" s="274"/>
      <c r="C797" s="275" t="s">
        <v>5546</v>
      </c>
      <c r="D797" s="198"/>
      <c r="E797" s="276"/>
      <c r="F797" s="276"/>
      <c r="G797" s="276" t="s">
        <v>13</v>
      </c>
      <c r="H797" s="198"/>
      <c r="I797" s="198" t="s">
        <v>126</v>
      </c>
      <c r="J797" s="198" t="s">
        <v>5571</v>
      </c>
      <c r="K797" s="198" t="s">
        <v>1808</v>
      </c>
      <c r="L797" s="198" t="s">
        <v>13</v>
      </c>
      <c r="M797" s="198" t="s">
        <v>13</v>
      </c>
      <c r="N797" s="198" t="s">
        <v>13</v>
      </c>
      <c r="O797" s="198" t="s">
        <v>13</v>
      </c>
      <c r="P797" s="198" t="s">
        <v>13</v>
      </c>
      <c r="Q797" s="198"/>
      <c r="R797" s="277" t="s">
        <v>13</v>
      </c>
      <c r="S797" s="277" t="s">
        <v>1819</v>
      </c>
      <c r="T797" s="277" t="s">
        <v>13</v>
      </c>
      <c r="U797" s="278" t="s">
        <v>1820</v>
      </c>
      <c r="V797" s="198" t="s">
        <v>5373</v>
      </c>
    </row>
    <row r="798" spans="1:22">
      <c r="A798" s="198" t="s">
        <v>1821</v>
      </c>
      <c r="B798" s="274"/>
      <c r="C798" s="275" t="s">
        <v>5546</v>
      </c>
      <c r="D798" s="198"/>
      <c r="E798" s="276"/>
      <c r="F798" s="276"/>
      <c r="G798" s="276" t="s">
        <v>13</v>
      </c>
      <c r="H798" s="198"/>
      <c r="I798" s="198" t="s">
        <v>126</v>
      </c>
      <c r="J798" s="198" t="s">
        <v>5571</v>
      </c>
      <c r="K798" s="198" t="s">
        <v>1808</v>
      </c>
      <c r="L798" s="198" t="s">
        <v>13</v>
      </c>
      <c r="M798" s="198" t="s">
        <v>13</v>
      </c>
      <c r="N798" s="198" t="s">
        <v>13</v>
      </c>
      <c r="O798" s="198" t="s">
        <v>13</v>
      </c>
      <c r="P798" s="198" t="s">
        <v>13</v>
      </c>
      <c r="Q798" s="198"/>
      <c r="R798" s="277" t="s">
        <v>13</v>
      </c>
      <c r="S798" s="277" t="s">
        <v>1822</v>
      </c>
      <c r="T798" s="277" t="s">
        <v>13</v>
      </c>
      <c r="U798" s="278" t="s">
        <v>1823</v>
      </c>
      <c r="V798" s="198" t="s">
        <v>5373</v>
      </c>
    </row>
    <row r="799" spans="1:22">
      <c r="A799" s="198" t="s">
        <v>1824</v>
      </c>
      <c r="B799" s="274"/>
      <c r="C799" s="275" t="s">
        <v>5546</v>
      </c>
      <c r="D799" s="198"/>
      <c r="E799" s="276"/>
      <c r="F799" s="276"/>
      <c r="G799" s="276" t="s">
        <v>13</v>
      </c>
      <c r="H799" s="198"/>
      <c r="I799" s="198" t="s">
        <v>126</v>
      </c>
      <c r="J799" s="198" t="s">
        <v>5571</v>
      </c>
      <c r="K799" s="198" t="s">
        <v>1808</v>
      </c>
      <c r="L799" s="198" t="s">
        <v>13</v>
      </c>
      <c r="M799" s="198" t="s">
        <v>13</v>
      </c>
      <c r="N799" s="198" t="s">
        <v>13</v>
      </c>
      <c r="O799" s="198" t="s">
        <v>13</v>
      </c>
      <c r="P799" s="198" t="s">
        <v>13</v>
      </c>
      <c r="Q799" s="198"/>
      <c r="R799" s="277" t="s">
        <v>13</v>
      </c>
      <c r="S799" s="277" t="s">
        <v>1457</v>
      </c>
      <c r="T799" s="277" t="s">
        <v>13</v>
      </c>
      <c r="U799" s="278" t="s">
        <v>1825</v>
      </c>
      <c r="V799" s="198" t="s">
        <v>5373</v>
      </c>
    </row>
    <row r="800" spans="1:22">
      <c r="A800" s="198" t="s">
        <v>1826</v>
      </c>
      <c r="B800" s="274"/>
      <c r="C800" s="275" t="s">
        <v>5546</v>
      </c>
      <c r="D800" s="198"/>
      <c r="E800" s="276"/>
      <c r="F800" s="276"/>
      <c r="G800" s="276" t="s">
        <v>13</v>
      </c>
      <c r="H800" s="198"/>
      <c r="I800" s="198" t="s">
        <v>126</v>
      </c>
      <c r="J800" s="198" t="s">
        <v>5571</v>
      </c>
      <c r="K800" s="198" t="s">
        <v>1808</v>
      </c>
      <c r="L800" s="198" t="s">
        <v>13</v>
      </c>
      <c r="M800" s="198" t="s">
        <v>13</v>
      </c>
      <c r="N800" s="198" t="s">
        <v>13</v>
      </c>
      <c r="O800" s="198" t="s">
        <v>13</v>
      </c>
      <c r="P800" s="198" t="s">
        <v>13</v>
      </c>
      <c r="Q800" s="198"/>
      <c r="R800" s="277" t="s">
        <v>13</v>
      </c>
      <c r="S800" s="277" t="s">
        <v>1827</v>
      </c>
      <c r="T800" s="277" t="s">
        <v>13</v>
      </c>
      <c r="U800" s="278" t="s">
        <v>1828</v>
      </c>
      <c r="V800" s="198" t="s">
        <v>5373</v>
      </c>
    </row>
    <row r="801" spans="1:22">
      <c r="A801" s="198" t="s">
        <v>1829</v>
      </c>
      <c r="B801" s="274"/>
      <c r="C801" s="275" t="s">
        <v>5546</v>
      </c>
      <c r="D801" s="198"/>
      <c r="E801" s="276"/>
      <c r="F801" s="276"/>
      <c r="G801" s="276" t="s">
        <v>13</v>
      </c>
      <c r="H801" s="198"/>
      <c r="I801" s="198" t="s">
        <v>126</v>
      </c>
      <c r="J801" s="198" t="s">
        <v>5571</v>
      </c>
      <c r="K801" s="198" t="s">
        <v>1808</v>
      </c>
      <c r="L801" s="198" t="s">
        <v>13</v>
      </c>
      <c r="M801" s="198" t="s">
        <v>13</v>
      </c>
      <c r="N801" s="198" t="s">
        <v>13</v>
      </c>
      <c r="O801" s="198" t="s">
        <v>13</v>
      </c>
      <c r="P801" s="198" t="s">
        <v>13</v>
      </c>
      <c r="Q801" s="198"/>
      <c r="R801" s="277" t="s">
        <v>13</v>
      </c>
      <c r="S801" s="277" t="s">
        <v>1240</v>
      </c>
      <c r="T801" s="277" t="s">
        <v>13</v>
      </c>
      <c r="U801" s="278" t="s">
        <v>1830</v>
      </c>
      <c r="V801" s="198" t="s">
        <v>5373</v>
      </c>
    </row>
    <row r="802" spans="1:22">
      <c r="A802" s="198" t="s">
        <v>1831</v>
      </c>
      <c r="B802" s="274"/>
      <c r="C802" s="275" t="s">
        <v>5546</v>
      </c>
      <c r="D802" s="198"/>
      <c r="E802" s="276"/>
      <c r="F802" s="276"/>
      <c r="G802" s="276" t="s">
        <v>13</v>
      </c>
      <c r="H802" s="198"/>
      <c r="I802" s="198" t="s">
        <v>126</v>
      </c>
      <c r="J802" s="198" t="s">
        <v>5571</v>
      </c>
      <c r="K802" s="198" t="s">
        <v>1808</v>
      </c>
      <c r="L802" s="198" t="s">
        <v>13</v>
      </c>
      <c r="M802" s="198" t="s">
        <v>13</v>
      </c>
      <c r="N802" s="198" t="s">
        <v>13</v>
      </c>
      <c r="O802" s="198" t="s">
        <v>13</v>
      </c>
      <c r="P802" s="198" t="s">
        <v>13</v>
      </c>
      <c r="Q802" s="198"/>
      <c r="R802" s="277" t="s">
        <v>13</v>
      </c>
      <c r="S802" s="277" t="s">
        <v>1832</v>
      </c>
      <c r="T802" s="277" t="s">
        <v>13</v>
      </c>
      <c r="U802" s="278" t="s">
        <v>1833</v>
      </c>
      <c r="V802" s="198" t="s">
        <v>5373</v>
      </c>
    </row>
    <row r="803" spans="1:22">
      <c r="A803" s="198" t="s">
        <v>1834</v>
      </c>
      <c r="B803" s="274"/>
      <c r="C803" s="275" t="s">
        <v>5546</v>
      </c>
      <c r="D803" s="198"/>
      <c r="E803" s="276"/>
      <c r="F803" s="276"/>
      <c r="G803" s="276" t="s">
        <v>13</v>
      </c>
      <c r="H803" s="198"/>
      <c r="I803" s="198" t="s">
        <v>126</v>
      </c>
      <c r="J803" s="198" t="s">
        <v>5571</v>
      </c>
      <c r="K803" s="198" t="s">
        <v>1835</v>
      </c>
      <c r="L803" s="198" t="s">
        <v>13</v>
      </c>
      <c r="M803" s="198" t="s">
        <v>13</v>
      </c>
      <c r="N803" s="198" t="s">
        <v>13</v>
      </c>
      <c r="O803" s="198" t="s">
        <v>13</v>
      </c>
      <c r="P803" s="198" t="s">
        <v>13</v>
      </c>
      <c r="Q803" s="198"/>
      <c r="R803" s="277" t="s">
        <v>13</v>
      </c>
      <c r="S803" s="277" t="s">
        <v>1734</v>
      </c>
      <c r="T803" s="277" t="s">
        <v>13</v>
      </c>
      <c r="U803" s="278" t="s">
        <v>1836</v>
      </c>
      <c r="V803" s="198" t="s">
        <v>5373</v>
      </c>
    </row>
    <row r="804" spans="1:22">
      <c r="A804" s="198" t="s">
        <v>1837</v>
      </c>
      <c r="B804" s="274"/>
      <c r="C804" s="275" t="s">
        <v>5546</v>
      </c>
      <c r="D804" s="198"/>
      <c r="E804" s="276">
        <v>42439</v>
      </c>
      <c r="F804" s="276"/>
      <c r="G804" s="276" t="s">
        <v>13</v>
      </c>
      <c r="H804" s="198"/>
      <c r="I804" s="198" t="s">
        <v>126</v>
      </c>
      <c r="J804" s="198" t="s">
        <v>5571</v>
      </c>
      <c r="K804" s="198" t="s">
        <v>1835</v>
      </c>
      <c r="L804" s="198" t="s">
        <v>59</v>
      </c>
      <c r="M804" s="198" t="s">
        <v>13</v>
      </c>
      <c r="N804" s="198" t="s">
        <v>13</v>
      </c>
      <c r="O804" s="198" t="s">
        <v>13</v>
      </c>
      <c r="P804" s="198" t="s">
        <v>13</v>
      </c>
      <c r="Q804" s="198"/>
      <c r="R804" s="277" t="s">
        <v>13</v>
      </c>
      <c r="S804" s="277" t="s">
        <v>13</v>
      </c>
      <c r="T804" s="277" t="s">
        <v>13</v>
      </c>
      <c r="U804" s="278" t="s">
        <v>1838</v>
      </c>
      <c r="V804" s="198" t="s">
        <v>5373</v>
      </c>
    </row>
    <row r="805" spans="1:22">
      <c r="A805" s="198" t="s">
        <v>1839</v>
      </c>
      <c r="B805" s="274"/>
      <c r="C805" s="275" t="s">
        <v>10170</v>
      </c>
      <c r="D805" s="198" t="s">
        <v>5569</v>
      </c>
      <c r="E805" s="276"/>
      <c r="F805" s="276"/>
      <c r="G805" s="276" t="s">
        <v>13</v>
      </c>
      <c r="H805" s="198"/>
      <c r="I805" s="198" t="s">
        <v>126</v>
      </c>
      <c r="J805" s="198" t="s">
        <v>9537</v>
      </c>
      <c r="K805" s="198" t="s">
        <v>1835</v>
      </c>
      <c r="L805" s="198" t="s">
        <v>1254</v>
      </c>
      <c r="M805" s="198" t="s">
        <v>1313</v>
      </c>
      <c r="N805" s="198" t="s">
        <v>1320</v>
      </c>
      <c r="O805" s="198" t="s">
        <v>1327</v>
      </c>
      <c r="P805" s="198" t="s">
        <v>13</v>
      </c>
      <c r="Q805" s="198"/>
      <c r="R805" s="277" t="s">
        <v>13</v>
      </c>
      <c r="S805" s="277" t="s">
        <v>13</v>
      </c>
      <c r="T805" s="277" t="s">
        <v>13</v>
      </c>
      <c r="U805" s="278" t="s">
        <v>1840</v>
      </c>
      <c r="V805" s="198" t="s">
        <v>5373</v>
      </c>
    </row>
    <row r="806" spans="1:22">
      <c r="A806" s="198" t="s">
        <v>1841</v>
      </c>
      <c r="B806" s="274"/>
      <c r="C806" s="275" t="s">
        <v>10170</v>
      </c>
      <c r="D806" s="198" t="s">
        <v>5569</v>
      </c>
      <c r="E806" s="276"/>
      <c r="F806" s="276"/>
      <c r="G806" s="276" t="s">
        <v>13</v>
      </c>
      <c r="H806" s="198"/>
      <c r="I806" s="198" t="s">
        <v>126</v>
      </c>
      <c r="J806" s="198" t="s">
        <v>9537</v>
      </c>
      <c r="K806" s="198" t="s">
        <v>1835</v>
      </c>
      <c r="L806" s="198" t="s">
        <v>1254</v>
      </c>
      <c r="M806" s="198" t="s">
        <v>1313</v>
      </c>
      <c r="N806" s="198" t="s">
        <v>1320</v>
      </c>
      <c r="O806" s="198" t="s">
        <v>1327</v>
      </c>
      <c r="P806" s="198" t="s">
        <v>13</v>
      </c>
      <c r="Q806" s="198"/>
      <c r="R806" s="277" t="s">
        <v>13</v>
      </c>
      <c r="S806" s="277" t="s">
        <v>13</v>
      </c>
      <c r="T806" s="277" t="s">
        <v>13</v>
      </c>
      <c r="U806" s="278" t="s">
        <v>1842</v>
      </c>
      <c r="V806" s="198" t="s">
        <v>5373</v>
      </c>
    </row>
    <row r="807" spans="1:22">
      <c r="A807" s="198" t="s">
        <v>1843</v>
      </c>
      <c r="B807" s="274"/>
      <c r="C807" s="275" t="s">
        <v>10170</v>
      </c>
      <c r="D807" s="198" t="s">
        <v>5569</v>
      </c>
      <c r="E807" s="276"/>
      <c r="F807" s="276"/>
      <c r="G807" s="276" t="s">
        <v>13</v>
      </c>
      <c r="H807" s="198"/>
      <c r="I807" s="198" t="s">
        <v>126</v>
      </c>
      <c r="J807" s="198" t="s">
        <v>9537</v>
      </c>
      <c r="K807" s="198" t="s">
        <v>1835</v>
      </c>
      <c r="L807" s="198" t="s">
        <v>1254</v>
      </c>
      <c r="M807" s="198" t="s">
        <v>1313</v>
      </c>
      <c r="N807" s="198" t="s">
        <v>1320</v>
      </c>
      <c r="O807" s="198" t="s">
        <v>1327</v>
      </c>
      <c r="P807" s="198" t="s">
        <v>13</v>
      </c>
      <c r="Q807" s="198"/>
      <c r="R807" s="277" t="s">
        <v>13</v>
      </c>
      <c r="S807" s="277" t="s">
        <v>13</v>
      </c>
      <c r="T807" s="277" t="s">
        <v>13</v>
      </c>
      <c r="U807" s="278" t="s">
        <v>1844</v>
      </c>
      <c r="V807" s="198" t="s">
        <v>5373</v>
      </c>
    </row>
    <row r="808" spans="1:22">
      <c r="A808" s="198" t="s">
        <v>1845</v>
      </c>
      <c r="B808" s="274"/>
      <c r="C808" s="275" t="s">
        <v>5546</v>
      </c>
      <c r="D808" s="198"/>
      <c r="E808" s="276"/>
      <c r="F808" s="276"/>
      <c r="G808" s="276" t="s">
        <v>13</v>
      </c>
      <c r="H808" s="198"/>
      <c r="I808" s="198" t="s">
        <v>126</v>
      </c>
      <c r="J808" s="198" t="s">
        <v>5571</v>
      </c>
      <c r="K808" s="198" t="s">
        <v>1835</v>
      </c>
      <c r="L808" s="198" t="s">
        <v>1388</v>
      </c>
      <c r="M808" s="198" t="s">
        <v>13</v>
      </c>
      <c r="N808" s="198" t="s">
        <v>13</v>
      </c>
      <c r="O808" s="198" t="s">
        <v>13</v>
      </c>
      <c r="P808" s="198" t="s">
        <v>13</v>
      </c>
      <c r="Q808" s="198"/>
      <c r="R808" s="277" t="s">
        <v>13</v>
      </c>
      <c r="S808" s="277" t="s">
        <v>13</v>
      </c>
      <c r="T808" s="277" t="s">
        <v>13</v>
      </c>
      <c r="U808" s="278" t="s">
        <v>1846</v>
      </c>
      <c r="V808" s="198" t="s">
        <v>5373</v>
      </c>
    </row>
    <row r="809" spans="1:22">
      <c r="A809" s="198" t="s">
        <v>1847</v>
      </c>
      <c r="B809" s="274"/>
      <c r="C809" s="275" t="s">
        <v>5548</v>
      </c>
      <c r="D809" s="198" t="s">
        <v>5629</v>
      </c>
      <c r="E809" s="276">
        <v>41745</v>
      </c>
      <c r="F809" s="276">
        <v>42062</v>
      </c>
      <c r="G809" s="276" t="s">
        <v>13</v>
      </c>
      <c r="H809" s="198"/>
      <c r="I809" s="198" t="s">
        <v>126</v>
      </c>
      <c r="J809" s="198" t="s">
        <v>5570</v>
      </c>
      <c r="K809" s="198" t="s">
        <v>1835</v>
      </c>
      <c r="L809" s="198" t="s">
        <v>1451</v>
      </c>
      <c r="M809" s="198" t="s">
        <v>13</v>
      </c>
      <c r="N809" s="198" t="s">
        <v>13</v>
      </c>
      <c r="O809" s="198" t="s">
        <v>13</v>
      </c>
      <c r="P809" s="198" t="s">
        <v>13</v>
      </c>
      <c r="Q809" s="198"/>
      <c r="R809" s="277" t="s">
        <v>13</v>
      </c>
      <c r="S809" s="277" t="s">
        <v>13</v>
      </c>
      <c r="T809" s="277" t="s">
        <v>13</v>
      </c>
      <c r="U809" s="278" t="s">
        <v>5430</v>
      </c>
      <c r="V809" s="198" t="s">
        <v>5373</v>
      </c>
    </row>
    <row r="810" spans="1:22">
      <c r="A810" s="198" t="s">
        <v>1849</v>
      </c>
      <c r="B810" s="274"/>
      <c r="C810" s="275" t="s">
        <v>5546</v>
      </c>
      <c r="D810" s="198"/>
      <c r="E810" s="276"/>
      <c r="F810" s="276"/>
      <c r="G810" s="276" t="s">
        <v>13</v>
      </c>
      <c r="H810" s="198"/>
      <c r="I810" s="198" t="s">
        <v>126</v>
      </c>
      <c r="J810" s="198" t="s">
        <v>5571</v>
      </c>
      <c r="K810" s="198" t="s">
        <v>1835</v>
      </c>
      <c r="L810" s="198" t="s">
        <v>1451</v>
      </c>
      <c r="M810" s="198" t="s">
        <v>13</v>
      </c>
      <c r="N810" s="198" t="s">
        <v>13</v>
      </c>
      <c r="O810" s="198" t="s">
        <v>13</v>
      </c>
      <c r="P810" s="198" t="s">
        <v>13</v>
      </c>
      <c r="Q810" s="198"/>
      <c r="R810" s="277" t="s">
        <v>13</v>
      </c>
      <c r="S810" s="277" t="s">
        <v>13</v>
      </c>
      <c r="T810" s="277" t="s">
        <v>13</v>
      </c>
      <c r="U810" s="278" t="s">
        <v>1850</v>
      </c>
      <c r="V810" s="198" t="s">
        <v>5373</v>
      </c>
    </row>
    <row r="811" spans="1:22">
      <c r="A811" s="198" t="s">
        <v>1851</v>
      </c>
      <c r="B811" s="274"/>
      <c r="C811" s="275" t="s">
        <v>5546</v>
      </c>
      <c r="D811" s="275"/>
      <c r="E811" s="276">
        <v>41813</v>
      </c>
      <c r="F811" s="276"/>
      <c r="G811" s="276" t="s">
        <v>13</v>
      </c>
      <c r="H811" s="198"/>
      <c r="I811" s="198" t="s">
        <v>126</v>
      </c>
      <c r="J811" s="198" t="s">
        <v>5570</v>
      </c>
      <c r="K811" s="198" t="s">
        <v>1835</v>
      </c>
      <c r="L811" s="198" t="s">
        <v>1451</v>
      </c>
      <c r="M811" s="198" t="s">
        <v>13</v>
      </c>
      <c r="N811" s="198" t="s">
        <v>13</v>
      </c>
      <c r="O811" s="198" t="s">
        <v>13</v>
      </c>
      <c r="P811" s="198" t="s">
        <v>13</v>
      </c>
      <c r="Q811" s="198"/>
      <c r="R811" s="277" t="s">
        <v>13</v>
      </c>
      <c r="S811" s="277" t="s">
        <v>13</v>
      </c>
      <c r="T811" s="277" t="s">
        <v>13</v>
      </c>
      <c r="U811" s="278" t="s">
        <v>1852</v>
      </c>
      <c r="V811" s="198" t="s">
        <v>5373</v>
      </c>
    </row>
    <row r="812" spans="1:22">
      <c r="A812" s="198" t="s">
        <v>1853</v>
      </c>
      <c r="B812" s="274"/>
      <c r="C812" s="275" t="s">
        <v>5546</v>
      </c>
      <c r="D812" s="275"/>
      <c r="E812" s="276">
        <v>41813</v>
      </c>
      <c r="F812" s="276"/>
      <c r="G812" s="276" t="s">
        <v>13</v>
      </c>
      <c r="H812" s="198"/>
      <c r="I812" s="198" t="s">
        <v>126</v>
      </c>
      <c r="J812" s="198" t="s">
        <v>5570</v>
      </c>
      <c r="K812" s="198" t="s">
        <v>1835</v>
      </c>
      <c r="L812" s="198" t="s">
        <v>1451</v>
      </c>
      <c r="M812" s="198" t="s">
        <v>13</v>
      </c>
      <c r="N812" s="198" t="s">
        <v>13</v>
      </c>
      <c r="O812" s="198" t="s">
        <v>13</v>
      </c>
      <c r="P812" s="198" t="s">
        <v>13</v>
      </c>
      <c r="Q812" s="198"/>
      <c r="R812" s="277" t="s">
        <v>13</v>
      </c>
      <c r="S812" s="277" t="s">
        <v>13</v>
      </c>
      <c r="T812" s="277" t="s">
        <v>13</v>
      </c>
      <c r="U812" s="278" t="s">
        <v>1854</v>
      </c>
      <c r="V812" s="198" t="s">
        <v>5373</v>
      </c>
    </row>
    <row r="813" spans="1:22">
      <c r="A813" s="198" t="s">
        <v>1855</v>
      </c>
      <c r="B813" s="274"/>
      <c r="C813" s="275" t="s">
        <v>5546</v>
      </c>
      <c r="D813" s="198"/>
      <c r="E813" s="276"/>
      <c r="F813" s="276"/>
      <c r="G813" s="276" t="s">
        <v>13</v>
      </c>
      <c r="H813" s="198"/>
      <c r="I813" s="198" t="s">
        <v>126</v>
      </c>
      <c r="J813" s="198" t="s">
        <v>5571</v>
      </c>
      <c r="K813" s="198" t="s">
        <v>1835</v>
      </c>
      <c r="L813" s="198" t="s">
        <v>1451</v>
      </c>
      <c r="M813" s="198" t="s">
        <v>13</v>
      </c>
      <c r="N813" s="198" t="s">
        <v>13</v>
      </c>
      <c r="O813" s="198" t="s">
        <v>13</v>
      </c>
      <c r="P813" s="198" t="s">
        <v>13</v>
      </c>
      <c r="Q813" s="198"/>
      <c r="R813" s="277" t="s">
        <v>13</v>
      </c>
      <c r="S813" s="277" t="s">
        <v>13</v>
      </c>
      <c r="T813" s="277" t="s">
        <v>13</v>
      </c>
      <c r="U813" s="278" t="s">
        <v>1856</v>
      </c>
      <c r="V813" s="198" t="s">
        <v>5373</v>
      </c>
    </row>
    <row r="814" spans="1:22">
      <c r="A814" s="198" t="s">
        <v>1857</v>
      </c>
      <c r="B814" s="274"/>
      <c r="C814" s="275" t="s">
        <v>5546</v>
      </c>
      <c r="D814" s="275"/>
      <c r="E814" s="276">
        <v>41813</v>
      </c>
      <c r="F814" s="276"/>
      <c r="G814" s="276" t="s">
        <v>13</v>
      </c>
      <c r="H814" s="198"/>
      <c r="I814" s="198" t="s">
        <v>126</v>
      </c>
      <c r="J814" s="198" t="s">
        <v>5570</v>
      </c>
      <c r="K814" s="198" t="s">
        <v>1835</v>
      </c>
      <c r="L814" s="198" t="s">
        <v>1451</v>
      </c>
      <c r="M814" s="198" t="s">
        <v>13</v>
      </c>
      <c r="N814" s="198" t="s">
        <v>13</v>
      </c>
      <c r="O814" s="198" t="s">
        <v>13</v>
      </c>
      <c r="P814" s="198" t="s">
        <v>13</v>
      </c>
      <c r="Q814" s="198"/>
      <c r="R814" s="277" t="s">
        <v>13</v>
      </c>
      <c r="S814" s="277" t="s">
        <v>13</v>
      </c>
      <c r="T814" s="277" t="s">
        <v>13</v>
      </c>
      <c r="U814" s="278" t="s">
        <v>1858</v>
      </c>
      <c r="V814" s="198" t="s">
        <v>5373</v>
      </c>
    </row>
    <row r="815" spans="1:22">
      <c r="A815" s="198" t="s">
        <v>1859</v>
      </c>
      <c r="B815" s="274"/>
      <c r="C815" s="275" t="s">
        <v>5546</v>
      </c>
      <c r="D815" s="275"/>
      <c r="E815" s="276">
        <v>41813</v>
      </c>
      <c r="F815" s="276"/>
      <c r="G815" s="276" t="s">
        <v>13</v>
      </c>
      <c r="H815" s="198"/>
      <c r="I815" s="198" t="s">
        <v>126</v>
      </c>
      <c r="J815" s="198" t="s">
        <v>5570</v>
      </c>
      <c r="K815" s="198" t="s">
        <v>1835</v>
      </c>
      <c r="L815" s="198" t="s">
        <v>1451</v>
      </c>
      <c r="M815" s="198" t="s">
        <v>13</v>
      </c>
      <c r="N815" s="198" t="s">
        <v>13</v>
      </c>
      <c r="O815" s="198" t="s">
        <v>13</v>
      </c>
      <c r="P815" s="198" t="s">
        <v>13</v>
      </c>
      <c r="Q815" s="198"/>
      <c r="R815" s="277" t="s">
        <v>13</v>
      </c>
      <c r="S815" s="277" t="s">
        <v>13</v>
      </c>
      <c r="T815" s="277" t="s">
        <v>13</v>
      </c>
      <c r="U815" s="278" t="s">
        <v>1860</v>
      </c>
      <c r="V815" s="198" t="s">
        <v>5373</v>
      </c>
    </row>
    <row r="816" spans="1:22">
      <c r="A816" s="198" t="s">
        <v>1861</v>
      </c>
      <c r="B816" s="274"/>
      <c r="C816" s="275" t="s">
        <v>5546</v>
      </c>
      <c r="D816" s="198"/>
      <c r="E816" s="276"/>
      <c r="F816" s="276"/>
      <c r="G816" s="276" t="s">
        <v>13</v>
      </c>
      <c r="H816" s="198"/>
      <c r="I816" s="198" t="s">
        <v>126</v>
      </c>
      <c r="J816" s="198" t="s">
        <v>5571</v>
      </c>
      <c r="K816" s="198" t="s">
        <v>1835</v>
      </c>
      <c r="L816" s="198" t="s">
        <v>1451</v>
      </c>
      <c r="M816" s="198" t="s">
        <v>13</v>
      </c>
      <c r="N816" s="198" t="s">
        <v>13</v>
      </c>
      <c r="O816" s="198" t="s">
        <v>13</v>
      </c>
      <c r="P816" s="198" t="s">
        <v>13</v>
      </c>
      <c r="Q816" s="198"/>
      <c r="R816" s="277" t="s">
        <v>13</v>
      </c>
      <c r="S816" s="277" t="s">
        <v>13</v>
      </c>
      <c r="T816" s="277" t="s">
        <v>13</v>
      </c>
      <c r="U816" s="278" t="s">
        <v>1862</v>
      </c>
      <c r="V816" s="198" t="s">
        <v>5373</v>
      </c>
    </row>
    <row r="817" spans="1:22">
      <c r="A817" s="198" t="s">
        <v>1863</v>
      </c>
      <c r="B817" s="274"/>
      <c r="C817" s="275" t="s">
        <v>5546</v>
      </c>
      <c r="D817" s="275"/>
      <c r="E817" s="276">
        <v>41813</v>
      </c>
      <c r="F817" s="276"/>
      <c r="G817" s="276" t="s">
        <v>13</v>
      </c>
      <c r="H817" s="198"/>
      <c r="I817" s="198" t="s">
        <v>126</v>
      </c>
      <c r="J817" s="198" t="s">
        <v>5570</v>
      </c>
      <c r="K817" s="198" t="s">
        <v>1835</v>
      </c>
      <c r="L817" s="198" t="s">
        <v>1451</v>
      </c>
      <c r="M817" s="198" t="s">
        <v>13</v>
      </c>
      <c r="N817" s="198" t="s">
        <v>13</v>
      </c>
      <c r="O817" s="198" t="s">
        <v>13</v>
      </c>
      <c r="P817" s="198" t="s">
        <v>13</v>
      </c>
      <c r="Q817" s="198"/>
      <c r="R817" s="277" t="s">
        <v>13</v>
      </c>
      <c r="S817" s="277" t="s">
        <v>13</v>
      </c>
      <c r="T817" s="277" t="s">
        <v>13</v>
      </c>
      <c r="U817" s="278" t="s">
        <v>1864</v>
      </c>
      <c r="V817" s="198" t="s">
        <v>5373</v>
      </c>
    </row>
    <row r="818" spans="1:22">
      <c r="A818" s="198" t="s">
        <v>1865</v>
      </c>
      <c r="B818" s="274"/>
      <c r="C818" s="275" t="s">
        <v>5546</v>
      </c>
      <c r="D818" s="275"/>
      <c r="E818" s="276">
        <v>41813</v>
      </c>
      <c r="F818" s="276"/>
      <c r="G818" s="276" t="s">
        <v>13</v>
      </c>
      <c r="H818" s="198"/>
      <c r="I818" s="198" t="s">
        <v>126</v>
      </c>
      <c r="J818" s="198" t="s">
        <v>5570</v>
      </c>
      <c r="K818" s="198" t="s">
        <v>1835</v>
      </c>
      <c r="L818" s="198" t="s">
        <v>1451</v>
      </c>
      <c r="M818" s="198" t="s">
        <v>13</v>
      </c>
      <c r="N818" s="198" t="s">
        <v>13</v>
      </c>
      <c r="O818" s="198" t="s">
        <v>13</v>
      </c>
      <c r="P818" s="198" t="s">
        <v>13</v>
      </c>
      <c r="Q818" s="198"/>
      <c r="R818" s="277" t="s">
        <v>13</v>
      </c>
      <c r="S818" s="277" t="s">
        <v>13</v>
      </c>
      <c r="T818" s="277" t="s">
        <v>13</v>
      </c>
      <c r="U818" s="278" t="s">
        <v>1866</v>
      </c>
      <c r="V818" s="198" t="s">
        <v>5373</v>
      </c>
    </row>
    <row r="819" spans="1:22">
      <c r="A819" s="198" t="s">
        <v>1867</v>
      </c>
      <c r="B819" s="274"/>
      <c r="C819" s="275" t="s">
        <v>5546</v>
      </c>
      <c r="D819" s="198"/>
      <c r="E819" s="276"/>
      <c r="F819" s="276"/>
      <c r="G819" s="276" t="s">
        <v>13</v>
      </c>
      <c r="H819" s="198"/>
      <c r="I819" s="198" t="s">
        <v>126</v>
      </c>
      <c r="J819" s="198" t="s">
        <v>5571</v>
      </c>
      <c r="K819" s="198" t="s">
        <v>1835</v>
      </c>
      <c r="L819" s="198" t="s">
        <v>1451</v>
      </c>
      <c r="M819" s="198" t="s">
        <v>13</v>
      </c>
      <c r="N819" s="198" t="s">
        <v>13</v>
      </c>
      <c r="O819" s="198" t="s">
        <v>13</v>
      </c>
      <c r="P819" s="198" t="s">
        <v>13</v>
      </c>
      <c r="Q819" s="198"/>
      <c r="R819" s="277" t="s">
        <v>13</v>
      </c>
      <c r="S819" s="277" t="s">
        <v>13</v>
      </c>
      <c r="T819" s="277" t="s">
        <v>13</v>
      </c>
      <c r="U819" s="278" t="s">
        <v>1868</v>
      </c>
      <c r="V819" s="198" t="s">
        <v>5373</v>
      </c>
    </row>
    <row r="820" spans="1:22">
      <c r="A820" s="198" t="s">
        <v>1869</v>
      </c>
      <c r="B820" s="274"/>
      <c r="C820" s="275" t="s">
        <v>5546</v>
      </c>
      <c r="D820" s="275"/>
      <c r="E820" s="276">
        <v>41813</v>
      </c>
      <c r="F820" s="276"/>
      <c r="G820" s="276" t="s">
        <v>13</v>
      </c>
      <c r="H820" s="198"/>
      <c r="I820" s="198" t="s">
        <v>126</v>
      </c>
      <c r="J820" s="198" t="s">
        <v>5570</v>
      </c>
      <c r="K820" s="198" t="s">
        <v>1835</v>
      </c>
      <c r="L820" s="198" t="s">
        <v>1451</v>
      </c>
      <c r="M820" s="198" t="s">
        <v>13</v>
      </c>
      <c r="N820" s="198" t="s">
        <v>13</v>
      </c>
      <c r="O820" s="198" t="s">
        <v>13</v>
      </c>
      <c r="P820" s="198" t="s">
        <v>13</v>
      </c>
      <c r="Q820" s="198"/>
      <c r="R820" s="277" t="s">
        <v>13</v>
      </c>
      <c r="S820" s="277" t="s">
        <v>13</v>
      </c>
      <c r="T820" s="277" t="s">
        <v>13</v>
      </c>
      <c r="U820" s="278" t="s">
        <v>1870</v>
      </c>
      <c r="V820" s="198" t="s">
        <v>5373</v>
      </c>
    </row>
    <row r="821" spans="1:22">
      <c r="A821" s="198" t="s">
        <v>1871</v>
      </c>
      <c r="B821" s="274"/>
      <c r="C821" s="275" t="s">
        <v>5546</v>
      </c>
      <c r="D821" s="198"/>
      <c r="E821" s="276"/>
      <c r="F821" s="276"/>
      <c r="G821" s="276" t="s">
        <v>13</v>
      </c>
      <c r="H821" s="198"/>
      <c r="I821" s="198" t="s">
        <v>126</v>
      </c>
      <c r="J821" s="198" t="s">
        <v>5570</v>
      </c>
      <c r="K821" s="198" t="s">
        <v>1872</v>
      </c>
      <c r="L821" s="198" t="s">
        <v>59</v>
      </c>
      <c r="M821" s="198" t="s">
        <v>13</v>
      </c>
      <c r="N821" s="198" t="s">
        <v>13</v>
      </c>
      <c r="O821" s="198" t="s">
        <v>13</v>
      </c>
      <c r="P821" s="198" t="s">
        <v>13</v>
      </c>
      <c r="Q821" s="198"/>
      <c r="R821" s="277" t="s">
        <v>13</v>
      </c>
      <c r="S821" s="277" t="s">
        <v>13</v>
      </c>
      <c r="T821" s="277" t="s">
        <v>13</v>
      </c>
      <c r="U821" s="278" t="s">
        <v>1873</v>
      </c>
      <c r="V821" s="198" t="s">
        <v>5373</v>
      </c>
    </row>
    <row r="822" spans="1:22">
      <c r="A822" s="198" t="s">
        <v>1874</v>
      </c>
      <c r="B822" s="274"/>
      <c r="C822" s="275" t="s">
        <v>5546</v>
      </c>
      <c r="D822" s="198"/>
      <c r="E822" s="276"/>
      <c r="F822" s="276"/>
      <c r="G822" s="276" t="s">
        <v>13</v>
      </c>
      <c r="H822" s="198"/>
      <c r="I822" s="198" t="s">
        <v>126</v>
      </c>
      <c r="J822" s="198" t="s">
        <v>5571</v>
      </c>
      <c r="K822" s="198" t="s">
        <v>1875</v>
      </c>
      <c r="L822" s="198" t="s">
        <v>13</v>
      </c>
      <c r="M822" s="198" t="s">
        <v>13</v>
      </c>
      <c r="N822" s="198" t="s">
        <v>13</v>
      </c>
      <c r="O822" s="198" t="s">
        <v>13</v>
      </c>
      <c r="P822" s="198" t="s">
        <v>13</v>
      </c>
      <c r="Q822" s="198"/>
      <c r="R822" s="277" t="s">
        <v>13</v>
      </c>
      <c r="S822" s="277" t="s">
        <v>53</v>
      </c>
      <c r="T822" s="277" t="s">
        <v>13</v>
      </c>
      <c r="U822" s="278" t="s">
        <v>1876</v>
      </c>
      <c r="V822" s="198" t="s">
        <v>5373</v>
      </c>
    </row>
    <row r="823" spans="1:22">
      <c r="A823" s="198" t="s">
        <v>1877</v>
      </c>
      <c r="B823" s="274"/>
      <c r="C823" s="275" t="s">
        <v>5546</v>
      </c>
      <c r="D823" s="198"/>
      <c r="E823" s="276"/>
      <c r="F823" s="276"/>
      <c r="G823" s="276" t="s">
        <v>13</v>
      </c>
      <c r="H823" s="198"/>
      <c r="I823" s="198" t="s">
        <v>126</v>
      </c>
      <c r="J823" s="198" t="s">
        <v>5571</v>
      </c>
      <c r="K823" s="198" t="s">
        <v>1875</v>
      </c>
      <c r="L823" s="198" t="s">
        <v>59</v>
      </c>
      <c r="M823" s="198" t="s">
        <v>13</v>
      </c>
      <c r="N823" s="198" t="s">
        <v>13</v>
      </c>
      <c r="O823" s="198" t="s">
        <v>13</v>
      </c>
      <c r="P823" s="198" t="s">
        <v>13</v>
      </c>
      <c r="Q823" s="198"/>
      <c r="R823" s="277" t="s">
        <v>13</v>
      </c>
      <c r="S823" s="277" t="s">
        <v>13</v>
      </c>
      <c r="T823" s="277" t="s">
        <v>13</v>
      </c>
      <c r="U823" s="278" t="s">
        <v>1878</v>
      </c>
      <c r="V823" s="198" t="s">
        <v>5373</v>
      </c>
    </row>
    <row r="824" spans="1:22">
      <c r="A824" s="198" t="s">
        <v>1879</v>
      </c>
      <c r="B824" s="274"/>
      <c r="C824" s="275" t="s">
        <v>5548</v>
      </c>
      <c r="D824" s="275" t="s">
        <v>339</v>
      </c>
      <c r="E824" s="276"/>
      <c r="F824" s="276"/>
      <c r="G824" s="276" t="s">
        <v>57</v>
      </c>
      <c r="H824" s="198"/>
      <c r="I824" s="198" t="s">
        <v>126</v>
      </c>
      <c r="J824" s="198" t="s">
        <v>5570</v>
      </c>
      <c r="K824" s="198" t="s">
        <v>1880</v>
      </c>
      <c r="L824" s="198" t="s">
        <v>59</v>
      </c>
      <c r="M824" s="198" t="s">
        <v>13</v>
      </c>
      <c r="N824" s="198" t="s">
        <v>13</v>
      </c>
      <c r="O824" s="198" t="s">
        <v>13</v>
      </c>
      <c r="P824" s="198" t="s">
        <v>13</v>
      </c>
      <c r="Q824" s="198"/>
      <c r="R824" s="277" t="s">
        <v>13</v>
      </c>
      <c r="S824" s="277" t="s">
        <v>13</v>
      </c>
      <c r="T824" s="277" t="s">
        <v>13</v>
      </c>
      <c r="U824" s="277" t="s">
        <v>1881</v>
      </c>
      <c r="V824" s="198" t="s">
        <v>5373</v>
      </c>
    </row>
    <row r="825" spans="1:22">
      <c r="A825" s="198" t="s">
        <v>1882</v>
      </c>
      <c r="B825" s="274"/>
      <c r="C825" s="275" t="s">
        <v>5546</v>
      </c>
      <c r="D825" s="198"/>
      <c r="E825" s="276"/>
      <c r="F825" s="276"/>
      <c r="G825" s="276" t="s">
        <v>13</v>
      </c>
      <c r="H825" s="198"/>
      <c r="I825" s="198" t="s">
        <v>126</v>
      </c>
      <c r="J825" s="198" t="s">
        <v>5571</v>
      </c>
      <c r="K825" s="198" t="s">
        <v>1875</v>
      </c>
      <c r="L825" s="198" t="s">
        <v>1880</v>
      </c>
      <c r="M825" s="198" t="s">
        <v>13</v>
      </c>
      <c r="N825" s="198" t="s">
        <v>13</v>
      </c>
      <c r="O825" s="198" t="s">
        <v>13</v>
      </c>
      <c r="P825" s="198" t="s">
        <v>13</v>
      </c>
      <c r="Q825" s="198"/>
      <c r="R825" s="277" t="s">
        <v>13</v>
      </c>
      <c r="S825" s="277" t="s">
        <v>13</v>
      </c>
      <c r="T825" s="277" t="s">
        <v>13</v>
      </c>
      <c r="U825" s="278" t="s">
        <v>1883</v>
      </c>
      <c r="V825" s="198" t="s">
        <v>5373</v>
      </c>
    </row>
    <row r="826" spans="1:22">
      <c r="A826" s="198" t="s">
        <v>1884</v>
      </c>
      <c r="B826" s="274"/>
      <c r="C826" s="275" t="s">
        <v>5546</v>
      </c>
      <c r="D826" s="198"/>
      <c r="E826" s="276"/>
      <c r="F826" s="276"/>
      <c r="G826" s="276" t="s">
        <v>13</v>
      </c>
      <c r="H826" s="198"/>
      <c r="I826" s="198" t="s">
        <v>126</v>
      </c>
      <c r="J826" s="198" t="s">
        <v>5571</v>
      </c>
      <c r="K826" s="198" t="s">
        <v>1885</v>
      </c>
      <c r="L826" s="198" t="s">
        <v>13</v>
      </c>
      <c r="M826" s="198" t="s">
        <v>13</v>
      </c>
      <c r="N826" s="198" t="s">
        <v>13</v>
      </c>
      <c r="O826" s="198" t="s">
        <v>13</v>
      </c>
      <c r="P826" s="198" t="s">
        <v>13</v>
      </c>
      <c r="Q826" s="198"/>
      <c r="R826" s="277" t="s">
        <v>1886</v>
      </c>
      <c r="S826" s="277" t="s">
        <v>13</v>
      </c>
      <c r="T826" s="277" t="s">
        <v>13</v>
      </c>
      <c r="U826" s="278" t="s">
        <v>1887</v>
      </c>
      <c r="V826" s="198" t="s">
        <v>5373</v>
      </c>
    </row>
    <row r="827" spans="1:22">
      <c r="A827" s="198" t="s">
        <v>1888</v>
      </c>
      <c r="B827" s="274"/>
      <c r="C827" s="275" t="s">
        <v>5546</v>
      </c>
      <c r="D827" s="198"/>
      <c r="E827" s="276"/>
      <c r="F827" s="276"/>
      <c r="G827" s="276" t="s">
        <v>13</v>
      </c>
      <c r="H827" s="198"/>
      <c r="I827" s="198" t="s">
        <v>126</v>
      </c>
      <c r="J827" s="198" t="s">
        <v>5571</v>
      </c>
      <c r="K827" s="198" t="s">
        <v>1885</v>
      </c>
      <c r="L827" s="198" t="s">
        <v>13</v>
      </c>
      <c r="M827" s="198" t="s">
        <v>13</v>
      </c>
      <c r="N827" s="198" t="s">
        <v>13</v>
      </c>
      <c r="O827" s="198" t="s">
        <v>13</v>
      </c>
      <c r="P827" s="198" t="s">
        <v>13</v>
      </c>
      <c r="Q827" s="198"/>
      <c r="R827" s="277" t="s">
        <v>13</v>
      </c>
      <c r="S827" s="277" t="s">
        <v>782</v>
      </c>
      <c r="T827" s="277" t="s">
        <v>13</v>
      </c>
      <c r="U827" s="278" t="s">
        <v>1889</v>
      </c>
      <c r="V827" s="198" t="s">
        <v>5373</v>
      </c>
    </row>
    <row r="828" spans="1:22">
      <c r="A828" s="198" t="s">
        <v>1890</v>
      </c>
      <c r="B828" s="274"/>
      <c r="C828" s="275" t="s">
        <v>5546</v>
      </c>
      <c r="D828" s="198"/>
      <c r="E828" s="276"/>
      <c r="F828" s="276"/>
      <c r="G828" s="276" t="s">
        <v>13</v>
      </c>
      <c r="H828" s="198"/>
      <c r="I828" s="198" t="s">
        <v>126</v>
      </c>
      <c r="J828" s="198" t="s">
        <v>5571</v>
      </c>
      <c r="K828" s="198" t="s">
        <v>1891</v>
      </c>
      <c r="L828" s="198" t="s">
        <v>13</v>
      </c>
      <c r="M828" s="198" t="s">
        <v>13</v>
      </c>
      <c r="N828" s="198" t="s">
        <v>13</v>
      </c>
      <c r="O828" s="198" t="s">
        <v>13</v>
      </c>
      <c r="P828" s="198" t="s">
        <v>13</v>
      </c>
      <c r="Q828" s="198"/>
      <c r="R828" s="277" t="s">
        <v>13</v>
      </c>
      <c r="S828" s="277" t="s">
        <v>1138</v>
      </c>
      <c r="T828" s="277" t="s">
        <v>13</v>
      </c>
      <c r="U828" s="278" t="s">
        <v>1243</v>
      </c>
      <c r="V828" s="198" t="s">
        <v>5373</v>
      </c>
    </row>
    <row r="829" spans="1:22">
      <c r="A829" s="198" t="s">
        <v>1892</v>
      </c>
      <c r="B829" s="274"/>
      <c r="C829" s="275" t="s">
        <v>5546</v>
      </c>
      <c r="D829" s="198"/>
      <c r="E829" s="276">
        <v>42439</v>
      </c>
      <c r="F829" s="276"/>
      <c r="G829" s="276" t="s">
        <v>13</v>
      </c>
      <c r="H829" s="198"/>
      <c r="I829" s="198" t="s">
        <v>126</v>
      </c>
      <c r="J829" s="198" t="s">
        <v>5570</v>
      </c>
      <c r="K829" s="198" t="s">
        <v>1891</v>
      </c>
      <c r="L829" s="198" t="s">
        <v>13</v>
      </c>
      <c r="M829" s="198" t="s">
        <v>13</v>
      </c>
      <c r="N829" s="198" t="s">
        <v>13</v>
      </c>
      <c r="O829" s="198" t="s">
        <v>13</v>
      </c>
      <c r="P829" s="198" t="s">
        <v>13</v>
      </c>
      <c r="Q829" s="198"/>
      <c r="R829" s="277" t="s">
        <v>13</v>
      </c>
      <c r="S829" s="277" t="s">
        <v>1240</v>
      </c>
      <c r="T829" s="277" t="s">
        <v>13</v>
      </c>
      <c r="U829" s="278" t="s">
        <v>1893</v>
      </c>
      <c r="V829" s="198" t="s">
        <v>5373</v>
      </c>
    </row>
    <row r="830" spans="1:22">
      <c r="A830" s="198" t="s">
        <v>1894</v>
      </c>
      <c r="B830" s="274"/>
      <c r="C830" s="275" t="s">
        <v>5546</v>
      </c>
      <c r="D830" s="198"/>
      <c r="E830" s="276"/>
      <c r="F830" s="276"/>
      <c r="G830" s="276" t="s">
        <v>13</v>
      </c>
      <c r="H830" s="198"/>
      <c r="I830" s="198" t="s">
        <v>126</v>
      </c>
      <c r="J830" s="198" t="s">
        <v>5571</v>
      </c>
      <c r="K830" s="198" t="s">
        <v>1891</v>
      </c>
      <c r="L830" s="198" t="s">
        <v>13</v>
      </c>
      <c r="M830" s="198" t="s">
        <v>13</v>
      </c>
      <c r="N830" s="198" t="s">
        <v>13</v>
      </c>
      <c r="O830" s="198" t="s">
        <v>13</v>
      </c>
      <c r="P830" s="198" t="s">
        <v>13</v>
      </c>
      <c r="Q830" s="198"/>
      <c r="R830" s="277" t="s">
        <v>13</v>
      </c>
      <c r="S830" s="277" t="s">
        <v>759</v>
      </c>
      <c r="T830" s="277" t="s">
        <v>13</v>
      </c>
      <c r="U830" s="278" t="s">
        <v>1895</v>
      </c>
      <c r="V830" s="198" t="s">
        <v>5373</v>
      </c>
    </row>
    <row r="831" spans="1:22">
      <c r="A831" s="198" t="s">
        <v>1896</v>
      </c>
      <c r="B831" s="274"/>
      <c r="C831" s="275" t="s">
        <v>5546</v>
      </c>
      <c r="D831" s="198"/>
      <c r="E831" s="276"/>
      <c r="F831" s="276"/>
      <c r="G831" s="276" t="s">
        <v>13</v>
      </c>
      <c r="H831" s="198"/>
      <c r="I831" s="198" t="s">
        <v>126</v>
      </c>
      <c r="J831" s="198" t="s">
        <v>5571</v>
      </c>
      <c r="K831" s="198" t="s">
        <v>1897</v>
      </c>
      <c r="L831" s="198" t="s">
        <v>13</v>
      </c>
      <c r="M831" s="198" t="s">
        <v>13</v>
      </c>
      <c r="N831" s="198" t="s">
        <v>13</v>
      </c>
      <c r="O831" s="198" t="s">
        <v>13</v>
      </c>
      <c r="P831" s="198" t="s">
        <v>13</v>
      </c>
      <c r="Q831" s="198"/>
      <c r="R831" s="277" t="s">
        <v>13</v>
      </c>
      <c r="S831" s="277" t="s">
        <v>53</v>
      </c>
      <c r="T831" s="277" t="s">
        <v>13</v>
      </c>
      <c r="U831" s="278" t="s">
        <v>1898</v>
      </c>
      <c r="V831" s="198" t="s">
        <v>5373</v>
      </c>
    </row>
    <row r="832" spans="1:22">
      <c r="A832" s="198" t="s">
        <v>1899</v>
      </c>
      <c r="B832" s="274"/>
      <c r="C832" s="275" t="s">
        <v>5548</v>
      </c>
      <c r="D832" s="275" t="s">
        <v>339</v>
      </c>
      <c r="E832" s="276"/>
      <c r="F832" s="276"/>
      <c r="G832" s="276" t="s">
        <v>57</v>
      </c>
      <c r="H832" s="198"/>
      <c r="I832" s="198" t="s">
        <v>126</v>
      </c>
      <c r="J832" s="198" t="s">
        <v>5571</v>
      </c>
      <c r="K832" s="198" t="s">
        <v>1897</v>
      </c>
      <c r="L832" s="198" t="s">
        <v>59</v>
      </c>
      <c r="M832" s="198" t="s">
        <v>13</v>
      </c>
      <c r="N832" s="198" t="s">
        <v>13</v>
      </c>
      <c r="O832" s="198" t="s">
        <v>13</v>
      </c>
      <c r="P832" s="198" t="s">
        <v>13</v>
      </c>
      <c r="Q832" s="198"/>
      <c r="R832" s="277" t="s">
        <v>13</v>
      </c>
      <c r="S832" s="277" t="s">
        <v>13</v>
      </c>
      <c r="T832" s="277" t="s">
        <v>13</v>
      </c>
      <c r="U832" s="277" t="s">
        <v>1900</v>
      </c>
      <c r="V832" s="198" t="s">
        <v>5373</v>
      </c>
    </row>
    <row r="833" spans="1:22">
      <c r="A833" s="198" t="s">
        <v>1901</v>
      </c>
      <c r="B833" s="274"/>
      <c r="C833" s="275" t="s">
        <v>5547</v>
      </c>
      <c r="D833" s="275" t="s">
        <v>339</v>
      </c>
      <c r="E833" s="276"/>
      <c r="F833" s="276"/>
      <c r="G833" s="276" t="s">
        <v>57</v>
      </c>
      <c r="H833" s="198"/>
      <c r="I833" s="198" t="s">
        <v>126</v>
      </c>
      <c r="J833" s="198" t="s">
        <v>5571</v>
      </c>
      <c r="K833" s="198" t="s">
        <v>1897</v>
      </c>
      <c r="L833" s="198" t="s">
        <v>59</v>
      </c>
      <c r="M833" s="198" t="s">
        <v>13</v>
      </c>
      <c r="N833" s="198" t="s">
        <v>13</v>
      </c>
      <c r="O833" s="198" t="s">
        <v>13</v>
      </c>
      <c r="P833" s="198" t="s">
        <v>13</v>
      </c>
      <c r="Q833" s="198"/>
      <c r="R833" s="277" t="s">
        <v>13</v>
      </c>
      <c r="S833" s="277" t="s">
        <v>13</v>
      </c>
      <c r="T833" s="277" t="s">
        <v>13</v>
      </c>
      <c r="U833" s="277" t="s">
        <v>1902</v>
      </c>
      <c r="V833" s="198" t="s">
        <v>5373</v>
      </c>
    </row>
    <row r="834" spans="1:22">
      <c r="A834" s="198" t="s">
        <v>1903</v>
      </c>
      <c r="B834" s="274"/>
      <c r="C834" s="275" t="s">
        <v>5547</v>
      </c>
      <c r="D834" s="275" t="s">
        <v>339</v>
      </c>
      <c r="E834" s="276"/>
      <c r="F834" s="276"/>
      <c r="G834" s="276" t="s">
        <v>57</v>
      </c>
      <c r="H834" s="198"/>
      <c r="I834" s="198" t="s">
        <v>126</v>
      </c>
      <c r="J834" s="198" t="s">
        <v>5571</v>
      </c>
      <c r="K834" s="198" t="s">
        <v>1897</v>
      </c>
      <c r="L834" s="198" t="s">
        <v>59</v>
      </c>
      <c r="M834" s="198" t="s">
        <v>13</v>
      </c>
      <c r="N834" s="198" t="s">
        <v>13</v>
      </c>
      <c r="O834" s="198" t="s">
        <v>13</v>
      </c>
      <c r="P834" s="198" t="s">
        <v>13</v>
      </c>
      <c r="Q834" s="198"/>
      <c r="R834" s="277" t="s">
        <v>13</v>
      </c>
      <c r="S834" s="277" t="s">
        <v>13</v>
      </c>
      <c r="T834" s="277" t="s">
        <v>13</v>
      </c>
      <c r="U834" s="277" t="s">
        <v>1904</v>
      </c>
      <c r="V834" s="198" t="s">
        <v>5373</v>
      </c>
    </row>
    <row r="835" spans="1:22">
      <c r="A835" s="198" t="s">
        <v>1905</v>
      </c>
      <c r="B835" s="274"/>
      <c r="C835" s="275" t="s">
        <v>10170</v>
      </c>
      <c r="D835" s="198" t="s">
        <v>5569</v>
      </c>
      <c r="E835" s="276"/>
      <c r="F835" s="276"/>
      <c r="G835" s="276" t="s">
        <v>13</v>
      </c>
      <c r="H835" s="198"/>
      <c r="I835" s="198" t="s">
        <v>126</v>
      </c>
      <c r="J835" s="198" t="s">
        <v>9537</v>
      </c>
      <c r="K835" s="198" t="s">
        <v>1906</v>
      </c>
      <c r="L835" s="198" t="s">
        <v>13</v>
      </c>
      <c r="M835" s="198" t="s">
        <v>13</v>
      </c>
      <c r="N835" s="198" t="s">
        <v>13</v>
      </c>
      <c r="O835" s="198" t="s">
        <v>13</v>
      </c>
      <c r="P835" s="198" t="s">
        <v>13</v>
      </c>
      <c r="Q835" s="198"/>
      <c r="R835" s="277" t="s">
        <v>13</v>
      </c>
      <c r="S835" s="277" t="s">
        <v>53</v>
      </c>
      <c r="T835" s="277" t="s">
        <v>13</v>
      </c>
      <c r="U835" s="278" t="s">
        <v>1898</v>
      </c>
      <c r="V835" s="198" t="s">
        <v>5373</v>
      </c>
    </row>
    <row r="836" spans="1:22">
      <c r="A836" s="198" t="s">
        <v>1907</v>
      </c>
      <c r="B836" s="274"/>
      <c r="C836" s="275" t="s">
        <v>5546</v>
      </c>
      <c r="D836" s="198"/>
      <c r="E836" s="276"/>
      <c r="F836" s="276"/>
      <c r="G836" s="276" t="s">
        <v>13</v>
      </c>
      <c r="H836" s="198"/>
      <c r="I836" s="198" t="s">
        <v>126</v>
      </c>
      <c r="J836" s="198" t="s">
        <v>5571</v>
      </c>
      <c r="K836" s="198" t="s">
        <v>1906</v>
      </c>
      <c r="L836" s="198" t="s">
        <v>59</v>
      </c>
      <c r="M836" s="198" t="s">
        <v>13</v>
      </c>
      <c r="N836" s="198" t="s">
        <v>13</v>
      </c>
      <c r="O836" s="198" t="s">
        <v>13</v>
      </c>
      <c r="P836" s="198" t="s">
        <v>13</v>
      </c>
      <c r="Q836" s="198"/>
      <c r="R836" s="277" t="s">
        <v>13</v>
      </c>
      <c r="S836" s="277" t="s">
        <v>13</v>
      </c>
      <c r="T836" s="277" t="s">
        <v>13</v>
      </c>
      <c r="U836" s="278" t="s">
        <v>1908</v>
      </c>
      <c r="V836" s="198" t="s">
        <v>5373</v>
      </c>
    </row>
    <row r="837" spans="1:22">
      <c r="A837" s="198" t="s">
        <v>1909</v>
      </c>
      <c r="B837" s="274"/>
      <c r="C837" s="275" t="s">
        <v>5546</v>
      </c>
      <c r="D837" s="198"/>
      <c r="E837" s="276"/>
      <c r="F837" s="276"/>
      <c r="G837" s="276" t="s">
        <v>13</v>
      </c>
      <c r="H837" s="198"/>
      <c r="I837" s="198" t="s">
        <v>126</v>
      </c>
      <c r="J837" s="198" t="s">
        <v>5571</v>
      </c>
      <c r="K837" s="198" t="s">
        <v>1906</v>
      </c>
      <c r="L837" s="198" t="s">
        <v>59</v>
      </c>
      <c r="M837" s="198" t="s">
        <v>13</v>
      </c>
      <c r="N837" s="198" t="s">
        <v>13</v>
      </c>
      <c r="O837" s="198" t="s">
        <v>13</v>
      </c>
      <c r="P837" s="198" t="s">
        <v>13</v>
      </c>
      <c r="Q837" s="198"/>
      <c r="R837" s="277" t="s">
        <v>13</v>
      </c>
      <c r="S837" s="277" t="s">
        <v>13</v>
      </c>
      <c r="T837" s="277" t="s">
        <v>13</v>
      </c>
      <c r="U837" s="278" t="s">
        <v>1910</v>
      </c>
      <c r="V837" s="198" t="s">
        <v>5373</v>
      </c>
    </row>
    <row r="838" spans="1:22">
      <c r="A838" s="198" t="s">
        <v>1911</v>
      </c>
      <c r="B838" s="274"/>
      <c r="C838" s="275" t="s">
        <v>5546</v>
      </c>
      <c r="D838" s="198"/>
      <c r="E838" s="276"/>
      <c r="F838" s="276"/>
      <c r="G838" s="276" t="s">
        <v>13</v>
      </c>
      <c r="H838" s="198"/>
      <c r="I838" s="198" t="s">
        <v>126</v>
      </c>
      <c r="J838" s="198" t="s">
        <v>5571</v>
      </c>
      <c r="K838" s="198" t="s">
        <v>1906</v>
      </c>
      <c r="L838" s="198" t="s">
        <v>59</v>
      </c>
      <c r="M838" s="198" t="s">
        <v>13</v>
      </c>
      <c r="N838" s="198" t="s">
        <v>13</v>
      </c>
      <c r="O838" s="198" t="s">
        <v>13</v>
      </c>
      <c r="P838" s="198" t="s">
        <v>13</v>
      </c>
      <c r="Q838" s="198"/>
      <c r="R838" s="277" t="s">
        <v>13</v>
      </c>
      <c r="S838" s="277" t="s">
        <v>13</v>
      </c>
      <c r="T838" s="277" t="s">
        <v>13</v>
      </c>
      <c r="U838" s="278" t="s">
        <v>1912</v>
      </c>
      <c r="V838" s="198" t="s">
        <v>5373</v>
      </c>
    </row>
    <row r="839" spans="1:22">
      <c r="A839" s="198" t="s">
        <v>1913</v>
      </c>
      <c r="B839" s="274"/>
      <c r="C839" s="275" t="s">
        <v>5546</v>
      </c>
      <c r="D839" s="198"/>
      <c r="E839" s="276"/>
      <c r="F839" s="276"/>
      <c r="G839" s="276" t="s">
        <v>13</v>
      </c>
      <c r="H839" s="198"/>
      <c r="I839" s="198" t="s">
        <v>126</v>
      </c>
      <c r="J839" s="198" t="s">
        <v>5570</v>
      </c>
      <c r="K839" s="198" t="s">
        <v>1906</v>
      </c>
      <c r="L839" s="198" t="s">
        <v>1897</v>
      </c>
      <c r="M839" s="198" t="s">
        <v>13</v>
      </c>
      <c r="N839" s="198" t="s">
        <v>13</v>
      </c>
      <c r="O839" s="198" t="s">
        <v>13</v>
      </c>
      <c r="P839" s="198" t="s">
        <v>13</v>
      </c>
      <c r="Q839" s="198"/>
      <c r="R839" s="277" t="s">
        <v>13</v>
      </c>
      <c r="S839" s="277" t="s">
        <v>13</v>
      </c>
      <c r="T839" s="277" t="s">
        <v>13</v>
      </c>
      <c r="U839" s="278" t="s">
        <v>1914</v>
      </c>
      <c r="V839" s="198" t="s">
        <v>5373</v>
      </c>
    </row>
    <row r="840" spans="1:22">
      <c r="A840" s="198" t="s">
        <v>1915</v>
      </c>
      <c r="B840" s="274"/>
      <c r="C840" s="275" t="s">
        <v>5546</v>
      </c>
      <c r="D840" s="198"/>
      <c r="E840" s="276"/>
      <c r="F840" s="276"/>
      <c r="G840" s="276" t="s">
        <v>13</v>
      </c>
      <c r="H840" s="198"/>
      <c r="I840" s="198" t="s">
        <v>126</v>
      </c>
      <c r="J840" s="198" t="s">
        <v>5570</v>
      </c>
      <c r="K840" s="198" t="s">
        <v>1906</v>
      </c>
      <c r="L840" s="198" t="s">
        <v>1897</v>
      </c>
      <c r="M840" s="198" t="s">
        <v>13</v>
      </c>
      <c r="N840" s="198" t="s">
        <v>13</v>
      </c>
      <c r="O840" s="198" t="s">
        <v>13</v>
      </c>
      <c r="P840" s="198" t="s">
        <v>13</v>
      </c>
      <c r="Q840" s="198"/>
      <c r="R840" s="277" t="s">
        <v>13</v>
      </c>
      <c r="S840" s="277" t="s">
        <v>13</v>
      </c>
      <c r="T840" s="277" t="s">
        <v>13</v>
      </c>
      <c r="U840" s="278" t="s">
        <v>1916</v>
      </c>
      <c r="V840" s="198" t="s">
        <v>5373</v>
      </c>
    </row>
    <row r="841" spans="1:22">
      <c r="A841" s="198" t="s">
        <v>1917</v>
      </c>
      <c r="B841" s="274"/>
      <c r="C841" s="275" t="s">
        <v>5546</v>
      </c>
      <c r="D841" s="198"/>
      <c r="E841" s="276"/>
      <c r="F841" s="276"/>
      <c r="G841" s="276" t="s">
        <v>13</v>
      </c>
      <c r="H841" s="198"/>
      <c r="I841" s="198" t="s">
        <v>126</v>
      </c>
      <c r="J841" s="198" t="s">
        <v>5570</v>
      </c>
      <c r="K841" s="198" t="s">
        <v>1906</v>
      </c>
      <c r="L841" s="198" t="s">
        <v>1897</v>
      </c>
      <c r="M841" s="198" t="s">
        <v>13</v>
      </c>
      <c r="N841" s="198" t="s">
        <v>13</v>
      </c>
      <c r="O841" s="198" t="s">
        <v>13</v>
      </c>
      <c r="P841" s="198" t="s">
        <v>13</v>
      </c>
      <c r="Q841" s="198"/>
      <c r="R841" s="277" t="s">
        <v>13</v>
      </c>
      <c r="S841" s="277" t="s">
        <v>13</v>
      </c>
      <c r="T841" s="277" t="s">
        <v>13</v>
      </c>
      <c r="U841" s="278" t="s">
        <v>1918</v>
      </c>
      <c r="V841" s="198" t="s">
        <v>5373</v>
      </c>
    </row>
    <row r="842" spans="1:22">
      <c r="A842" s="198" t="s">
        <v>1919</v>
      </c>
      <c r="B842" s="274"/>
      <c r="C842" s="275" t="s">
        <v>5546</v>
      </c>
      <c r="D842" s="198"/>
      <c r="E842" s="276"/>
      <c r="F842" s="276"/>
      <c r="G842" s="276" t="s">
        <v>13</v>
      </c>
      <c r="H842" s="198"/>
      <c r="I842" s="198" t="s">
        <v>126</v>
      </c>
      <c r="J842" s="198" t="s">
        <v>5570</v>
      </c>
      <c r="K842" s="198" t="s">
        <v>1906</v>
      </c>
      <c r="L842" s="198" t="s">
        <v>1897</v>
      </c>
      <c r="M842" s="198" t="s">
        <v>13</v>
      </c>
      <c r="N842" s="198" t="s">
        <v>13</v>
      </c>
      <c r="O842" s="198" t="s">
        <v>13</v>
      </c>
      <c r="P842" s="198" t="s">
        <v>13</v>
      </c>
      <c r="Q842" s="198"/>
      <c r="R842" s="277" t="s">
        <v>13</v>
      </c>
      <c r="S842" s="277" t="s">
        <v>13</v>
      </c>
      <c r="T842" s="277" t="s">
        <v>13</v>
      </c>
      <c r="U842" s="278" t="s">
        <v>1920</v>
      </c>
      <c r="V842" s="198" t="s">
        <v>5373</v>
      </c>
    </row>
    <row r="843" spans="1:22">
      <c r="A843" s="198" t="s">
        <v>1921</v>
      </c>
      <c r="B843" s="274"/>
      <c r="C843" s="275" t="s">
        <v>5546</v>
      </c>
      <c r="D843" s="198"/>
      <c r="E843" s="276"/>
      <c r="F843" s="276"/>
      <c r="G843" s="276" t="s">
        <v>13</v>
      </c>
      <c r="H843" s="198"/>
      <c r="I843" s="198" t="s">
        <v>126</v>
      </c>
      <c r="J843" s="198" t="s">
        <v>5570</v>
      </c>
      <c r="K843" s="198" t="s">
        <v>1906</v>
      </c>
      <c r="L843" s="198" t="s">
        <v>1897</v>
      </c>
      <c r="M843" s="198" t="s">
        <v>13</v>
      </c>
      <c r="N843" s="198" t="s">
        <v>13</v>
      </c>
      <c r="O843" s="198" t="s">
        <v>13</v>
      </c>
      <c r="P843" s="198" t="s">
        <v>13</v>
      </c>
      <c r="Q843" s="198"/>
      <c r="R843" s="277" t="s">
        <v>13</v>
      </c>
      <c r="S843" s="277" t="s">
        <v>13</v>
      </c>
      <c r="T843" s="277" t="s">
        <v>13</v>
      </c>
      <c r="U843" s="278" t="s">
        <v>1922</v>
      </c>
      <c r="V843" s="198" t="s">
        <v>5373</v>
      </c>
    </row>
    <row r="844" spans="1:22">
      <c r="A844" s="198" t="s">
        <v>1923</v>
      </c>
      <c r="B844" s="274"/>
      <c r="C844" s="275" t="s">
        <v>5546</v>
      </c>
      <c r="D844" s="198"/>
      <c r="E844" s="276"/>
      <c r="F844" s="276"/>
      <c r="G844" s="276" t="s">
        <v>13</v>
      </c>
      <c r="H844" s="198"/>
      <c r="I844" s="198" t="s">
        <v>126</v>
      </c>
      <c r="J844" s="198" t="s">
        <v>5570</v>
      </c>
      <c r="K844" s="198" t="s">
        <v>1906</v>
      </c>
      <c r="L844" s="198" t="s">
        <v>1897</v>
      </c>
      <c r="M844" s="198" t="s">
        <v>13</v>
      </c>
      <c r="N844" s="198" t="s">
        <v>13</v>
      </c>
      <c r="O844" s="198" t="s">
        <v>13</v>
      </c>
      <c r="P844" s="198" t="s">
        <v>13</v>
      </c>
      <c r="Q844" s="198"/>
      <c r="R844" s="277" t="s">
        <v>13</v>
      </c>
      <c r="S844" s="277" t="s">
        <v>13</v>
      </c>
      <c r="T844" s="277" t="s">
        <v>13</v>
      </c>
      <c r="U844" s="278" t="s">
        <v>1924</v>
      </c>
      <c r="V844" s="198" t="s">
        <v>5373</v>
      </c>
    </row>
    <row r="845" spans="1:22">
      <c r="A845" s="198" t="s">
        <v>1925</v>
      </c>
      <c r="B845" s="274"/>
      <c r="C845" s="275" t="s">
        <v>5546</v>
      </c>
      <c r="D845" s="198"/>
      <c r="E845" s="276"/>
      <c r="F845" s="276"/>
      <c r="G845" s="276" t="s">
        <v>13</v>
      </c>
      <c r="H845" s="198"/>
      <c r="I845" s="198" t="s">
        <v>126</v>
      </c>
      <c r="J845" s="198" t="s">
        <v>5570</v>
      </c>
      <c r="K845" s="198" t="s">
        <v>1906</v>
      </c>
      <c r="L845" s="198" t="s">
        <v>1897</v>
      </c>
      <c r="M845" s="198" t="s">
        <v>13</v>
      </c>
      <c r="N845" s="198" t="s">
        <v>13</v>
      </c>
      <c r="O845" s="198" t="s">
        <v>13</v>
      </c>
      <c r="P845" s="198" t="s">
        <v>13</v>
      </c>
      <c r="Q845" s="198"/>
      <c r="R845" s="277" t="s">
        <v>13</v>
      </c>
      <c r="S845" s="277" t="s">
        <v>13</v>
      </c>
      <c r="T845" s="277" t="s">
        <v>13</v>
      </c>
      <c r="U845" s="278" t="s">
        <v>1926</v>
      </c>
      <c r="V845" s="198" t="s">
        <v>5373</v>
      </c>
    </row>
    <row r="846" spans="1:22">
      <c r="A846" s="198" t="s">
        <v>1927</v>
      </c>
      <c r="B846" s="274"/>
      <c r="C846" s="275" t="s">
        <v>5546</v>
      </c>
      <c r="D846" s="198"/>
      <c r="E846" s="276"/>
      <c r="F846" s="276"/>
      <c r="G846" s="276" t="s">
        <v>13</v>
      </c>
      <c r="H846" s="198"/>
      <c r="I846" s="198" t="s">
        <v>126</v>
      </c>
      <c r="J846" s="198" t="s">
        <v>5570</v>
      </c>
      <c r="K846" s="198" t="s">
        <v>1906</v>
      </c>
      <c r="L846" s="198" t="s">
        <v>1897</v>
      </c>
      <c r="M846" s="198" t="s">
        <v>13</v>
      </c>
      <c r="N846" s="198" t="s">
        <v>13</v>
      </c>
      <c r="O846" s="198" t="s">
        <v>13</v>
      </c>
      <c r="P846" s="198" t="s">
        <v>13</v>
      </c>
      <c r="Q846" s="198"/>
      <c r="R846" s="277" t="s">
        <v>13</v>
      </c>
      <c r="S846" s="277" t="s">
        <v>13</v>
      </c>
      <c r="T846" s="277" t="s">
        <v>13</v>
      </c>
      <c r="U846" s="278" t="s">
        <v>1928</v>
      </c>
      <c r="V846" s="198" t="s">
        <v>5373</v>
      </c>
    </row>
    <row r="847" spans="1:22">
      <c r="A847" s="198" t="s">
        <v>1929</v>
      </c>
      <c r="B847" s="274"/>
      <c r="C847" s="275" t="s">
        <v>5546</v>
      </c>
      <c r="D847" s="198"/>
      <c r="E847" s="276"/>
      <c r="F847" s="276"/>
      <c r="G847" s="276" t="s">
        <v>13</v>
      </c>
      <c r="H847" s="198"/>
      <c r="I847" s="198" t="s">
        <v>126</v>
      </c>
      <c r="J847" s="198" t="s">
        <v>5570</v>
      </c>
      <c r="K847" s="198" t="s">
        <v>1906</v>
      </c>
      <c r="L847" s="198" t="s">
        <v>1897</v>
      </c>
      <c r="M847" s="198" t="s">
        <v>13</v>
      </c>
      <c r="N847" s="198" t="s">
        <v>13</v>
      </c>
      <c r="O847" s="198" t="s">
        <v>13</v>
      </c>
      <c r="P847" s="198" t="s">
        <v>13</v>
      </c>
      <c r="Q847" s="198"/>
      <c r="R847" s="277" t="s">
        <v>13</v>
      </c>
      <c r="S847" s="277" t="s">
        <v>13</v>
      </c>
      <c r="T847" s="277" t="s">
        <v>13</v>
      </c>
      <c r="U847" s="278" t="s">
        <v>1930</v>
      </c>
      <c r="V847" s="198" t="s">
        <v>5373</v>
      </c>
    </row>
    <row r="848" spans="1:22">
      <c r="A848" s="198" t="s">
        <v>1931</v>
      </c>
      <c r="B848" s="274"/>
      <c r="C848" s="275" t="s">
        <v>5546</v>
      </c>
      <c r="D848" s="198"/>
      <c r="E848" s="276"/>
      <c r="F848" s="276"/>
      <c r="G848" s="276" t="s">
        <v>13</v>
      </c>
      <c r="H848" s="198"/>
      <c r="I848" s="198" t="s">
        <v>126</v>
      </c>
      <c r="J848" s="198" t="s">
        <v>5571</v>
      </c>
      <c r="K848" s="198" t="s">
        <v>1751</v>
      </c>
      <c r="L848" s="198" t="s">
        <v>13</v>
      </c>
      <c r="M848" s="198" t="s">
        <v>13</v>
      </c>
      <c r="N848" s="198" t="s">
        <v>13</v>
      </c>
      <c r="O848" s="198" t="s">
        <v>13</v>
      </c>
      <c r="P848" s="198" t="s">
        <v>13</v>
      </c>
      <c r="Q848" s="198"/>
      <c r="R848" s="277" t="s">
        <v>13</v>
      </c>
      <c r="S848" s="277" t="s">
        <v>1932</v>
      </c>
      <c r="T848" s="277" t="s">
        <v>13</v>
      </c>
      <c r="U848" s="278" t="s">
        <v>1933</v>
      </c>
      <c r="V848" s="198" t="s">
        <v>5373</v>
      </c>
    </row>
    <row r="849" spans="1:22">
      <c r="A849" s="198" t="s">
        <v>1934</v>
      </c>
      <c r="B849" s="274"/>
      <c r="C849" s="275" t="s">
        <v>5546</v>
      </c>
      <c r="D849" s="198"/>
      <c r="E849" s="276"/>
      <c r="F849" s="276"/>
      <c r="G849" s="276" t="s">
        <v>13</v>
      </c>
      <c r="H849" s="198"/>
      <c r="I849" s="198" t="s">
        <v>126</v>
      </c>
      <c r="J849" s="198" t="s">
        <v>5571</v>
      </c>
      <c r="K849" s="198" t="s">
        <v>1935</v>
      </c>
      <c r="L849" s="198" t="s">
        <v>13</v>
      </c>
      <c r="M849" s="198" t="s">
        <v>13</v>
      </c>
      <c r="N849" s="198" t="s">
        <v>13</v>
      </c>
      <c r="O849" s="198" t="s">
        <v>13</v>
      </c>
      <c r="P849" s="198" t="s">
        <v>13</v>
      </c>
      <c r="Q849" s="198"/>
      <c r="R849" s="277" t="s">
        <v>13</v>
      </c>
      <c r="S849" s="277" t="s">
        <v>53</v>
      </c>
      <c r="T849" s="277" t="s">
        <v>13</v>
      </c>
      <c r="U849" s="278" t="s">
        <v>1398</v>
      </c>
      <c r="V849" s="198" t="s">
        <v>5373</v>
      </c>
    </row>
    <row r="850" spans="1:22">
      <c r="A850" s="198" t="s">
        <v>1936</v>
      </c>
      <c r="B850" s="274"/>
      <c r="C850" s="275" t="s">
        <v>5546</v>
      </c>
      <c r="D850" s="198"/>
      <c r="E850" s="276"/>
      <c r="F850" s="276"/>
      <c r="G850" s="276" t="s">
        <v>13</v>
      </c>
      <c r="H850" s="198"/>
      <c r="I850" s="198" t="s">
        <v>126</v>
      </c>
      <c r="J850" s="198" t="s">
        <v>5571</v>
      </c>
      <c r="K850" s="198" t="s">
        <v>1935</v>
      </c>
      <c r="L850" s="198" t="s">
        <v>13</v>
      </c>
      <c r="M850" s="198" t="s">
        <v>13</v>
      </c>
      <c r="N850" s="198" t="s">
        <v>13</v>
      </c>
      <c r="O850" s="198" t="s">
        <v>13</v>
      </c>
      <c r="P850" s="198" t="s">
        <v>13</v>
      </c>
      <c r="Q850" s="198"/>
      <c r="R850" s="277" t="s">
        <v>13</v>
      </c>
      <c r="S850" s="277" t="s">
        <v>53</v>
      </c>
      <c r="T850" s="277" t="s">
        <v>13</v>
      </c>
      <c r="U850" s="278" t="s">
        <v>1139</v>
      </c>
      <c r="V850" s="198" t="s">
        <v>5373</v>
      </c>
    </row>
    <row r="851" spans="1:22">
      <c r="A851" s="198" t="s">
        <v>1937</v>
      </c>
      <c r="B851" s="274"/>
      <c r="C851" s="275" t="s">
        <v>5547</v>
      </c>
      <c r="D851" s="275" t="s">
        <v>339</v>
      </c>
      <c r="E851" s="276"/>
      <c r="F851" s="276"/>
      <c r="G851" s="276" t="s">
        <v>57</v>
      </c>
      <c r="H851" s="198"/>
      <c r="I851" s="198" t="s">
        <v>126</v>
      </c>
      <c r="J851" s="198" t="s">
        <v>5571</v>
      </c>
      <c r="K851" s="198" t="s">
        <v>1935</v>
      </c>
      <c r="L851" s="198" t="s">
        <v>1257</v>
      </c>
      <c r="M851" s="198" t="s">
        <v>13</v>
      </c>
      <c r="N851" s="198" t="s">
        <v>13</v>
      </c>
      <c r="O851" s="198" t="s">
        <v>13</v>
      </c>
      <c r="P851" s="198" t="s">
        <v>13</v>
      </c>
      <c r="Q851" s="198"/>
      <c r="R851" s="277" t="s">
        <v>13</v>
      </c>
      <c r="S851" s="277" t="s">
        <v>13</v>
      </c>
      <c r="T851" s="277" t="s">
        <v>13</v>
      </c>
      <c r="U851" s="277" t="s">
        <v>1938</v>
      </c>
      <c r="V851" s="198" t="s">
        <v>5373</v>
      </c>
    </row>
    <row r="852" spans="1:22">
      <c r="A852" s="198" t="s">
        <v>1939</v>
      </c>
      <c r="B852" s="274"/>
      <c r="C852" s="275" t="s">
        <v>5547</v>
      </c>
      <c r="D852" s="275" t="s">
        <v>339</v>
      </c>
      <c r="E852" s="276"/>
      <c r="F852" s="276"/>
      <c r="G852" s="276" t="s">
        <v>57</v>
      </c>
      <c r="H852" s="198"/>
      <c r="I852" s="198" t="s">
        <v>126</v>
      </c>
      <c r="J852" s="198" t="s">
        <v>5570</v>
      </c>
      <c r="K852" s="198" t="s">
        <v>1935</v>
      </c>
      <c r="L852" s="198" t="s">
        <v>1751</v>
      </c>
      <c r="M852" s="198" t="s">
        <v>13</v>
      </c>
      <c r="N852" s="198" t="s">
        <v>13</v>
      </c>
      <c r="O852" s="198" t="s">
        <v>13</v>
      </c>
      <c r="P852" s="198" t="s">
        <v>13</v>
      </c>
      <c r="Q852" s="198"/>
      <c r="R852" s="277" t="s">
        <v>13</v>
      </c>
      <c r="S852" s="277" t="s">
        <v>13</v>
      </c>
      <c r="T852" s="277" t="s">
        <v>13</v>
      </c>
      <c r="U852" s="277" t="s">
        <v>1940</v>
      </c>
      <c r="V852" s="198" t="s">
        <v>5373</v>
      </c>
    </row>
    <row r="853" spans="1:22">
      <c r="A853" s="198" t="s">
        <v>1941</v>
      </c>
      <c r="B853" s="274"/>
      <c r="C853" s="275" t="s">
        <v>5546</v>
      </c>
      <c r="D853" s="198"/>
      <c r="E853" s="276"/>
      <c r="F853" s="276"/>
      <c r="G853" s="276" t="s">
        <v>13</v>
      </c>
      <c r="H853" s="198"/>
      <c r="I853" s="198" t="s">
        <v>126</v>
      </c>
      <c r="J853" s="198" t="s">
        <v>5571</v>
      </c>
      <c r="K853" s="198" t="s">
        <v>1942</v>
      </c>
      <c r="L853" s="198" t="s">
        <v>13</v>
      </c>
      <c r="M853" s="198" t="s">
        <v>13</v>
      </c>
      <c r="N853" s="198" t="s">
        <v>13</v>
      </c>
      <c r="O853" s="198" t="s">
        <v>13</v>
      </c>
      <c r="P853" s="198" t="s">
        <v>13</v>
      </c>
      <c r="Q853" s="198"/>
      <c r="R853" s="277" t="s">
        <v>13</v>
      </c>
      <c r="S853" s="277" t="s">
        <v>53</v>
      </c>
      <c r="T853" s="277" t="s">
        <v>13</v>
      </c>
      <c r="U853" s="278" t="s">
        <v>1943</v>
      </c>
      <c r="V853" s="198" t="s">
        <v>5373</v>
      </c>
    </row>
    <row r="854" spans="1:22">
      <c r="A854" s="198" t="s">
        <v>1944</v>
      </c>
      <c r="B854" s="274"/>
      <c r="C854" s="275" t="s">
        <v>5546</v>
      </c>
      <c r="D854" s="198"/>
      <c r="E854" s="276"/>
      <c r="F854" s="276"/>
      <c r="G854" s="276" t="s">
        <v>13</v>
      </c>
      <c r="H854" s="198"/>
      <c r="I854" s="198" t="s">
        <v>126</v>
      </c>
      <c r="J854" s="198" t="s">
        <v>5571</v>
      </c>
      <c r="K854" s="198" t="s">
        <v>1942</v>
      </c>
      <c r="L854" s="198" t="s">
        <v>1935</v>
      </c>
      <c r="M854" s="198" t="s">
        <v>13</v>
      </c>
      <c r="N854" s="198" t="s">
        <v>13</v>
      </c>
      <c r="O854" s="198" t="s">
        <v>13</v>
      </c>
      <c r="P854" s="198" t="s">
        <v>13</v>
      </c>
      <c r="Q854" s="198"/>
      <c r="R854" s="277" t="s">
        <v>13</v>
      </c>
      <c r="S854" s="277" t="s">
        <v>13</v>
      </c>
      <c r="T854" s="277" t="s">
        <v>13</v>
      </c>
      <c r="U854" s="278" t="s">
        <v>1945</v>
      </c>
      <c r="V854" s="198" t="s">
        <v>5373</v>
      </c>
    </row>
    <row r="855" spans="1:22">
      <c r="A855" s="198" t="s">
        <v>1946</v>
      </c>
      <c r="B855" s="274"/>
      <c r="C855" s="275" t="s">
        <v>5546</v>
      </c>
      <c r="D855" s="198"/>
      <c r="E855" s="276"/>
      <c r="F855" s="276"/>
      <c r="G855" s="276" t="s">
        <v>13</v>
      </c>
      <c r="H855" s="198"/>
      <c r="I855" s="198" t="s">
        <v>126</v>
      </c>
      <c r="J855" s="198" t="s">
        <v>5571</v>
      </c>
      <c r="K855" s="198" t="s">
        <v>1947</v>
      </c>
      <c r="L855" s="198" t="s">
        <v>102</v>
      </c>
      <c r="M855" s="198" t="s">
        <v>13</v>
      </c>
      <c r="N855" s="198" t="s">
        <v>13</v>
      </c>
      <c r="O855" s="198" t="s">
        <v>13</v>
      </c>
      <c r="P855" s="198" t="s">
        <v>13</v>
      </c>
      <c r="Q855" s="198"/>
      <c r="R855" s="277" t="s">
        <v>13</v>
      </c>
      <c r="S855" s="277" t="s">
        <v>13</v>
      </c>
      <c r="T855" s="277" t="s">
        <v>13</v>
      </c>
      <c r="U855" s="278" t="s">
        <v>1948</v>
      </c>
      <c r="V855" s="198" t="s">
        <v>5373</v>
      </c>
    </row>
    <row r="856" spans="1:22">
      <c r="A856" s="198" t="s">
        <v>1949</v>
      </c>
      <c r="B856" s="274"/>
      <c r="C856" s="275" t="s">
        <v>5546</v>
      </c>
      <c r="D856" s="198"/>
      <c r="E856" s="276"/>
      <c r="F856" s="276"/>
      <c r="G856" s="276" t="s">
        <v>13</v>
      </c>
      <c r="H856" s="198"/>
      <c r="I856" s="198" t="s">
        <v>126</v>
      </c>
      <c r="J856" s="198" t="s">
        <v>5571</v>
      </c>
      <c r="K856" s="198" t="s">
        <v>1950</v>
      </c>
      <c r="L856" s="198" t="s">
        <v>13</v>
      </c>
      <c r="M856" s="198" t="s">
        <v>13</v>
      </c>
      <c r="N856" s="198" t="s">
        <v>13</v>
      </c>
      <c r="O856" s="198" t="s">
        <v>13</v>
      </c>
      <c r="P856" s="198" t="s">
        <v>13</v>
      </c>
      <c r="Q856" s="198"/>
      <c r="R856" s="277" t="s">
        <v>13</v>
      </c>
      <c r="S856" s="277" t="s">
        <v>53</v>
      </c>
      <c r="T856" s="277" t="s">
        <v>13</v>
      </c>
      <c r="U856" s="278" t="s">
        <v>1243</v>
      </c>
      <c r="V856" s="198" t="s">
        <v>5373</v>
      </c>
    </row>
    <row r="857" spans="1:22">
      <c r="A857" s="198" t="s">
        <v>1951</v>
      </c>
      <c r="B857" s="274"/>
      <c r="C857" s="275" t="s">
        <v>5546</v>
      </c>
      <c r="D857" s="198"/>
      <c r="E857" s="276"/>
      <c r="F857" s="276"/>
      <c r="G857" s="276" t="s">
        <v>13</v>
      </c>
      <c r="H857" s="198"/>
      <c r="I857" s="198" t="s">
        <v>126</v>
      </c>
      <c r="J857" s="198" t="s">
        <v>5571</v>
      </c>
      <c r="K857" s="198" t="s">
        <v>1950</v>
      </c>
      <c r="L857" s="198" t="s">
        <v>13</v>
      </c>
      <c r="M857" s="198" t="s">
        <v>13</v>
      </c>
      <c r="N857" s="198" t="s">
        <v>13</v>
      </c>
      <c r="O857" s="198" t="s">
        <v>13</v>
      </c>
      <c r="P857" s="198" t="s">
        <v>13</v>
      </c>
      <c r="Q857" s="198"/>
      <c r="R857" s="277" t="s">
        <v>13</v>
      </c>
      <c r="S857" s="277" t="s">
        <v>53</v>
      </c>
      <c r="T857" s="277" t="s">
        <v>13</v>
      </c>
      <c r="U857" s="278" t="s">
        <v>1245</v>
      </c>
      <c r="V857" s="198" t="s">
        <v>5373</v>
      </c>
    </row>
    <row r="858" spans="1:22">
      <c r="A858" s="198" t="s">
        <v>1952</v>
      </c>
      <c r="B858" s="274"/>
      <c r="C858" s="275" t="s">
        <v>5546</v>
      </c>
      <c r="D858" s="198"/>
      <c r="E858" s="276"/>
      <c r="F858" s="276"/>
      <c r="G858" s="276" t="s">
        <v>13</v>
      </c>
      <c r="H858" s="198"/>
      <c r="I858" s="198" t="s">
        <v>126</v>
      </c>
      <c r="J858" s="198" t="s">
        <v>5571</v>
      </c>
      <c r="K858" s="198" t="s">
        <v>1950</v>
      </c>
      <c r="L858" s="198" t="s">
        <v>13</v>
      </c>
      <c r="M858" s="198" t="s">
        <v>13</v>
      </c>
      <c r="N858" s="198" t="s">
        <v>13</v>
      </c>
      <c r="O858" s="198" t="s">
        <v>13</v>
      </c>
      <c r="P858" s="198" t="s">
        <v>13</v>
      </c>
      <c r="Q858" s="198"/>
      <c r="R858" s="277" t="s">
        <v>13</v>
      </c>
      <c r="S858" s="277" t="s">
        <v>53</v>
      </c>
      <c r="T858" s="277" t="s">
        <v>13</v>
      </c>
      <c r="U858" s="278" t="s">
        <v>1247</v>
      </c>
      <c r="V858" s="198" t="s">
        <v>5373</v>
      </c>
    </row>
    <row r="859" spans="1:22">
      <c r="A859" s="198" t="s">
        <v>1953</v>
      </c>
      <c r="B859" s="274"/>
      <c r="C859" s="275" t="s">
        <v>5546</v>
      </c>
      <c r="D859" s="198"/>
      <c r="E859" s="276"/>
      <c r="F859" s="276"/>
      <c r="G859" s="276" t="s">
        <v>13</v>
      </c>
      <c r="H859" s="198"/>
      <c r="I859" s="198" t="s">
        <v>126</v>
      </c>
      <c r="J859" s="198" t="s">
        <v>5571</v>
      </c>
      <c r="K859" s="198" t="s">
        <v>1950</v>
      </c>
      <c r="L859" s="198" t="s">
        <v>13</v>
      </c>
      <c r="M859" s="198" t="s">
        <v>13</v>
      </c>
      <c r="N859" s="198" t="s">
        <v>13</v>
      </c>
      <c r="O859" s="198" t="s">
        <v>13</v>
      </c>
      <c r="P859" s="198" t="s">
        <v>13</v>
      </c>
      <c r="Q859" s="198"/>
      <c r="R859" s="277" t="s">
        <v>13</v>
      </c>
      <c r="S859" s="277" t="s">
        <v>53</v>
      </c>
      <c r="T859" s="277" t="s">
        <v>13</v>
      </c>
      <c r="U859" s="278" t="s">
        <v>1177</v>
      </c>
      <c r="V859" s="198" t="s">
        <v>5373</v>
      </c>
    </row>
    <row r="860" spans="1:22">
      <c r="A860" s="198" t="s">
        <v>1954</v>
      </c>
      <c r="B860" s="274"/>
      <c r="C860" s="275" t="s">
        <v>5546</v>
      </c>
      <c r="D860" s="198"/>
      <c r="E860" s="276"/>
      <c r="F860" s="276"/>
      <c r="G860" s="276" t="s">
        <v>13</v>
      </c>
      <c r="H860" s="198"/>
      <c r="I860" s="198" t="s">
        <v>126</v>
      </c>
      <c r="J860" s="198" t="s">
        <v>5571</v>
      </c>
      <c r="K860" s="198" t="s">
        <v>1950</v>
      </c>
      <c r="L860" s="198" t="s">
        <v>13</v>
      </c>
      <c r="M860" s="198" t="s">
        <v>13</v>
      </c>
      <c r="N860" s="198" t="s">
        <v>13</v>
      </c>
      <c r="O860" s="198" t="s">
        <v>13</v>
      </c>
      <c r="P860" s="198" t="s">
        <v>13</v>
      </c>
      <c r="Q860" s="198"/>
      <c r="R860" s="277" t="s">
        <v>13</v>
      </c>
      <c r="S860" s="277" t="s">
        <v>53</v>
      </c>
      <c r="T860" s="277" t="s">
        <v>13</v>
      </c>
      <c r="U860" s="278" t="s">
        <v>1955</v>
      </c>
      <c r="V860" s="198" t="s">
        <v>5373</v>
      </c>
    </row>
    <row r="861" spans="1:22">
      <c r="A861" s="198" t="s">
        <v>1956</v>
      </c>
      <c r="B861" s="274"/>
      <c r="C861" s="275" t="s">
        <v>10170</v>
      </c>
      <c r="D861" s="198" t="s">
        <v>339</v>
      </c>
      <c r="E861" s="276"/>
      <c r="F861" s="276"/>
      <c r="G861" s="276" t="s">
        <v>57</v>
      </c>
      <c r="H861" s="198"/>
      <c r="I861" s="198" t="s">
        <v>126</v>
      </c>
      <c r="J861" s="198" t="s">
        <v>5571</v>
      </c>
      <c r="K861" s="198" t="s">
        <v>1957</v>
      </c>
      <c r="L861" s="198" t="s">
        <v>13</v>
      </c>
      <c r="M861" s="198" t="s">
        <v>13</v>
      </c>
      <c r="N861" s="198" t="s">
        <v>13</v>
      </c>
      <c r="O861" s="198" t="s">
        <v>13</v>
      </c>
      <c r="P861" s="198" t="s">
        <v>13</v>
      </c>
      <c r="Q861" s="198"/>
      <c r="R861" s="277" t="s">
        <v>13</v>
      </c>
      <c r="S861" s="277" t="s">
        <v>53</v>
      </c>
      <c r="T861" s="277" t="s">
        <v>13</v>
      </c>
      <c r="U861" s="278" t="s">
        <v>1958</v>
      </c>
      <c r="V861" s="198" t="s">
        <v>5373</v>
      </c>
    </row>
    <row r="862" spans="1:22">
      <c r="A862" s="198" t="s">
        <v>1959</v>
      </c>
      <c r="B862" s="274"/>
      <c r="C862" s="275" t="s">
        <v>5546</v>
      </c>
      <c r="D862" s="198"/>
      <c r="E862" s="276"/>
      <c r="F862" s="276"/>
      <c r="G862" s="276" t="s">
        <v>13</v>
      </c>
      <c r="H862" s="198"/>
      <c r="I862" s="198" t="s">
        <v>126</v>
      </c>
      <c r="J862" s="198" t="s">
        <v>5571</v>
      </c>
      <c r="K862" s="198" t="s">
        <v>1960</v>
      </c>
      <c r="L862" s="198" t="s">
        <v>13</v>
      </c>
      <c r="M862" s="198" t="s">
        <v>13</v>
      </c>
      <c r="N862" s="198" t="s">
        <v>13</v>
      </c>
      <c r="O862" s="198" t="s">
        <v>13</v>
      </c>
      <c r="P862" s="198" t="s">
        <v>13</v>
      </c>
      <c r="Q862" s="198"/>
      <c r="R862" s="277" t="s">
        <v>13</v>
      </c>
      <c r="S862" s="277" t="s">
        <v>53</v>
      </c>
      <c r="T862" s="277" t="s">
        <v>13</v>
      </c>
      <c r="U862" s="278" t="s">
        <v>1331</v>
      </c>
      <c r="V862" s="198" t="s">
        <v>5373</v>
      </c>
    </row>
    <row r="863" spans="1:22">
      <c r="A863" s="198" t="s">
        <v>1961</v>
      </c>
      <c r="B863" s="274"/>
      <c r="C863" s="275" t="s">
        <v>5546</v>
      </c>
      <c r="D863" s="198"/>
      <c r="E863" s="276"/>
      <c r="F863" s="276"/>
      <c r="G863" s="276" t="s">
        <v>13</v>
      </c>
      <c r="H863" s="198"/>
      <c r="I863" s="198" t="s">
        <v>126</v>
      </c>
      <c r="J863" s="198" t="s">
        <v>5571</v>
      </c>
      <c r="K863" s="198" t="s">
        <v>1960</v>
      </c>
      <c r="L863" s="198" t="s">
        <v>13</v>
      </c>
      <c r="M863" s="198" t="s">
        <v>13</v>
      </c>
      <c r="N863" s="198" t="s">
        <v>13</v>
      </c>
      <c r="O863" s="198" t="s">
        <v>13</v>
      </c>
      <c r="P863" s="198" t="s">
        <v>13</v>
      </c>
      <c r="Q863" s="198"/>
      <c r="R863" s="277" t="s">
        <v>13</v>
      </c>
      <c r="S863" s="277" t="s">
        <v>53</v>
      </c>
      <c r="T863" s="277" t="s">
        <v>13</v>
      </c>
      <c r="U863" s="278" t="s">
        <v>1889</v>
      </c>
      <c r="V863" s="198" t="s">
        <v>5373</v>
      </c>
    </row>
    <row r="864" spans="1:22">
      <c r="A864" s="198" t="s">
        <v>1962</v>
      </c>
      <c r="B864" s="274"/>
      <c r="C864" s="275" t="s">
        <v>5546</v>
      </c>
      <c r="D864" s="198"/>
      <c r="E864" s="276"/>
      <c r="F864" s="276"/>
      <c r="G864" s="276" t="s">
        <v>13</v>
      </c>
      <c r="H864" s="198"/>
      <c r="I864" s="198" t="s">
        <v>126</v>
      </c>
      <c r="J864" s="198" t="s">
        <v>5571</v>
      </c>
      <c r="K864" s="198" t="s">
        <v>1960</v>
      </c>
      <c r="L864" s="198" t="s">
        <v>13</v>
      </c>
      <c r="M864" s="198" t="s">
        <v>13</v>
      </c>
      <c r="N864" s="198" t="s">
        <v>13</v>
      </c>
      <c r="O864" s="198" t="s">
        <v>13</v>
      </c>
      <c r="P864" s="198" t="s">
        <v>13</v>
      </c>
      <c r="Q864" s="198"/>
      <c r="R864" s="277" t="s">
        <v>13</v>
      </c>
      <c r="S864" s="277" t="s">
        <v>53</v>
      </c>
      <c r="T864" s="277" t="s">
        <v>13</v>
      </c>
      <c r="U864" s="278" t="s">
        <v>1795</v>
      </c>
      <c r="V864" s="198" t="s">
        <v>5373</v>
      </c>
    </row>
    <row r="865" spans="1:22">
      <c r="A865" s="198" t="s">
        <v>1963</v>
      </c>
      <c r="B865" s="274"/>
      <c r="C865" s="275" t="s">
        <v>5546</v>
      </c>
      <c r="D865" s="198"/>
      <c r="E865" s="276"/>
      <c r="F865" s="276"/>
      <c r="G865" s="276" t="s">
        <v>13</v>
      </c>
      <c r="H865" s="198"/>
      <c r="I865" s="198" t="s">
        <v>126</v>
      </c>
      <c r="J865" s="198" t="s">
        <v>5571</v>
      </c>
      <c r="K865" s="198" t="s">
        <v>1960</v>
      </c>
      <c r="L865" s="198" t="s">
        <v>13</v>
      </c>
      <c r="M865" s="198" t="s">
        <v>13</v>
      </c>
      <c r="N865" s="198" t="s">
        <v>13</v>
      </c>
      <c r="O865" s="198" t="s">
        <v>13</v>
      </c>
      <c r="P865" s="198" t="s">
        <v>13</v>
      </c>
      <c r="Q865" s="198"/>
      <c r="R865" s="277" t="s">
        <v>13</v>
      </c>
      <c r="S865" s="277" t="s">
        <v>53</v>
      </c>
      <c r="T865" s="277" t="s">
        <v>13</v>
      </c>
      <c r="U865" s="278" t="s">
        <v>1964</v>
      </c>
      <c r="V865" s="198" t="s">
        <v>5373</v>
      </c>
    </row>
    <row r="866" spans="1:22">
      <c r="A866" s="198" t="s">
        <v>1965</v>
      </c>
      <c r="B866" s="274"/>
      <c r="C866" s="275" t="s">
        <v>5546</v>
      </c>
      <c r="D866" s="198"/>
      <c r="E866" s="276"/>
      <c r="F866" s="276"/>
      <c r="G866" s="276" t="s">
        <v>13</v>
      </c>
      <c r="H866" s="198"/>
      <c r="I866" s="198" t="s">
        <v>126</v>
      </c>
      <c r="J866" s="198" t="s">
        <v>5571</v>
      </c>
      <c r="K866" s="198" t="s">
        <v>1960</v>
      </c>
      <c r="L866" s="198" t="s">
        <v>13</v>
      </c>
      <c r="M866" s="198" t="s">
        <v>13</v>
      </c>
      <c r="N866" s="198" t="s">
        <v>13</v>
      </c>
      <c r="O866" s="198" t="s">
        <v>13</v>
      </c>
      <c r="P866" s="198" t="s">
        <v>13</v>
      </c>
      <c r="Q866" s="198"/>
      <c r="R866" s="277" t="s">
        <v>13</v>
      </c>
      <c r="S866" s="277" t="s">
        <v>53</v>
      </c>
      <c r="T866" s="277" t="s">
        <v>13</v>
      </c>
      <c r="U866" s="278" t="s">
        <v>1966</v>
      </c>
      <c r="V866" s="198" t="s">
        <v>5373</v>
      </c>
    </row>
    <row r="867" spans="1:22">
      <c r="A867" s="198" t="s">
        <v>1967</v>
      </c>
      <c r="B867" s="274"/>
      <c r="C867" s="275" t="s">
        <v>5546</v>
      </c>
      <c r="D867" s="198"/>
      <c r="E867" s="276"/>
      <c r="F867" s="276"/>
      <c r="G867" s="276" t="s">
        <v>13</v>
      </c>
      <c r="H867" s="198"/>
      <c r="I867" s="198" t="s">
        <v>126</v>
      </c>
      <c r="J867" s="198" t="s">
        <v>5571</v>
      </c>
      <c r="K867" s="198" t="s">
        <v>1960</v>
      </c>
      <c r="L867" s="198" t="s">
        <v>13</v>
      </c>
      <c r="M867" s="198" t="s">
        <v>13</v>
      </c>
      <c r="N867" s="198" t="s">
        <v>13</v>
      </c>
      <c r="O867" s="198" t="s">
        <v>13</v>
      </c>
      <c r="P867" s="198" t="s">
        <v>13</v>
      </c>
      <c r="Q867" s="198"/>
      <c r="R867" s="277" t="s">
        <v>13</v>
      </c>
      <c r="S867" s="277" t="s">
        <v>53</v>
      </c>
      <c r="T867" s="277" t="s">
        <v>13</v>
      </c>
      <c r="U867" s="278" t="s">
        <v>1968</v>
      </c>
      <c r="V867" s="198" t="s">
        <v>5373</v>
      </c>
    </row>
    <row r="868" spans="1:22">
      <c r="A868" s="198" t="s">
        <v>1969</v>
      </c>
      <c r="B868" s="274"/>
      <c r="C868" s="275" t="s">
        <v>5546</v>
      </c>
      <c r="D868" s="198"/>
      <c r="E868" s="276"/>
      <c r="F868" s="276"/>
      <c r="G868" s="276" t="s">
        <v>13</v>
      </c>
      <c r="H868" s="198"/>
      <c r="I868" s="198" t="s">
        <v>126</v>
      </c>
      <c r="J868" s="198" t="s">
        <v>5571</v>
      </c>
      <c r="K868" s="198" t="s">
        <v>1970</v>
      </c>
      <c r="L868" s="198" t="s">
        <v>13</v>
      </c>
      <c r="M868" s="198" t="s">
        <v>13</v>
      </c>
      <c r="N868" s="198" t="s">
        <v>13</v>
      </c>
      <c r="O868" s="198" t="s">
        <v>13</v>
      </c>
      <c r="P868" s="198" t="s">
        <v>13</v>
      </c>
      <c r="Q868" s="198"/>
      <c r="R868" s="277" t="s">
        <v>13</v>
      </c>
      <c r="S868" s="277" t="s">
        <v>53</v>
      </c>
      <c r="T868" s="277" t="s">
        <v>13</v>
      </c>
      <c r="U868" s="278" t="s">
        <v>1971</v>
      </c>
      <c r="V868" s="198" t="s">
        <v>5373</v>
      </c>
    </row>
    <row r="869" spans="1:22">
      <c r="A869" s="198" t="s">
        <v>1972</v>
      </c>
      <c r="B869" s="274"/>
      <c r="C869" s="275" t="s">
        <v>5547</v>
      </c>
      <c r="D869" s="275" t="s">
        <v>339</v>
      </c>
      <c r="E869" s="276"/>
      <c r="F869" s="276"/>
      <c r="G869" s="276" t="s">
        <v>57</v>
      </c>
      <c r="H869" s="198"/>
      <c r="I869" s="198" t="s">
        <v>126</v>
      </c>
      <c r="J869" s="198" t="s">
        <v>5571</v>
      </c>
      <c r="K869" s="198" t="s">
        <v>1970</v>
      </c>
      <c r="L869" s="198" t="s">
        <v>102</v>
      </c>
      <c r="M869" s="198" t="s">
        <v>13</v>
      </c>
      <c r="N869" s="198" t="s">
        <v>13</v>
      </c>
      <c r="O869" s="198" t="s">
        <v>13</v>
      </c>
      <c r="P869" s="198" t="s">
        <v>13</v>
      </c>
      <c r="Q869" s="198"/>
      <c r="R869" s="277" t="s">
        <v>13</v>
      </c>
      <c r="S869" s="277" t="s">
        <v>13</v>
      </c>
      <c r="T869" s="277" t="s">
        <v>13</v>
      </c>
      <c r="U869" s="277" t="s">
        <v>1973</v>
      </c>
      <c r="V869" s="198" t="s">
        <v>5373</v>
      </c>
    </row>
    <row r="870" spans="1:22">
      <c r="A870" s="198" t="s">
        <v>1974</v>
      </c>
      <c r="B870" s="274"/>
      <c r="C870" s="275" t="s">
        <v>5546</v>
      </c>
      <c r="D870" s="198"/>
      <c r="E870" s="276">
        <v>42804</v>
      </c>
      <c r="F870" s="276"/>
      <c r="G870" s="276" t="s">
        <v>13</v>
      </c>
      <c r="H870" s="198"/>
      <c r="I870" s="198" t="s">
        <v>126</v>
      </c>
      <c r="J870" s="198" t="s">
        <v>5571</v>
      </c>
      <c r="K870" s="198" t="s">
        <v>1975</v>
      </c>
      <c r="L870" s="198" t="s">
        <v>13</v>
      </c>
      <c r="M870" s="198" t="s">
        <v>13</v>
      </c>
      <c r="N870" s="198" t="s">
        <v>13</v>
      </c>
      <c r="O870" s="198" t="s">
        <v>13</v>
      </c>
      <c r="P870" s="198" t="s">
        <v>13</v>
      </c>
      <c r="Q870" s="198"/>
      <c r="R870" s="277" t="s">
        <v>13</v>
      </c>
      <c r="S870" s="277" t="s">
        <v>53</v>
      </c>
      <c r="T870" s="277" t="s">
        <v>13</v>
      </c>
      <c r="U870" s="278" t="s">
        <v>1976</v>
      </c>
      <c r="V870" s="198" t="s">
        <v>5373</v>
      </c>
    </row>
    <row r="871" spans="1:22">
      <c r="A871" s="198" t="s">
        <v>1977</v>
      </c>
      <c r="B871" s="274"/>
      <c r="C871" s="275" t="s">
        <v>5546</v>
      </c>
      <c r="D871" s="198"/>
      <c r="E871" s="276"/>
      <c r="F871" s="276"/>
      <c r="G871" s="276" t="s">
        <v>13</v>
      </c>
      <c r="H871" s="198"/>
      <c r="I871" s="198" t="s">
        <v>126</v>
      </c>
      <c r="J871" s="198" t="s">
        <v>5571</v>
      </c>
      <c r="K871" s="198" t="s">
        <v>1978</v>
      </c>
      <c r="L871" s="198" t="s">
        <v>13</v>
      </c>
      <c r="M871" s="198" t="s">
        <v>13</v>
      </c>
      <c r="N871" s="198" t="s">
        <v>13</v>
      </c>
      <c r="O871" s="198" t="s">
        <v>13</v>
      </c>
      <c r="P871" s="198" t="s">
        <v>13</v>
      </c>
      <c r="Q871" s="198"/>
      <c r="R871" s="277" t="s">
        <v>13</v>
      </c>
      <c r="S871" s="277" t="s">
        <v>1138</v>
      </c>
      <c r="T871" s="277" t="s">
        <v>13</v>
      </c>
      <c r="U871" s="278" t="s">
        <v>1979</v>
      </c>
      <c r="V871" s="198" t="s">
        <v>5373</v>
      </c>
    </row>
    <row r="872" spans="1:22">
      <c r="A872" s="198" t="s">
        <v>1980</v>
      </c>
      <c r="B872" s="274"/>
      <c r="C872" s="275" t="s">
        <v>5546</v>
      </c>
      <c r="D872" s="198"/>
      <c r="E872" s="276"/>
      <c r="F872" s="276"/>
      <c r="G872" s="276" t="s">
        <v>13</v>
      </c>
      <c r="H872" s="198"/>
      <c r="I872" s="198" t="s">
        <v>126</v>
      </c>
      <c r="J872" s="198" t="s">
        <v>5570</v>
      </c>
      <c r="K872" s="198" t="s">
        <v>887</v>
      </c>
      <c r="L872" s="198" t="s">
        <v>13</v>
      </c>
      <c r="M872" s="198" t="s">
        <v>13</v>
      </c>
      <c r="N872" s="198" t="s">
        <v>13</v>
      </c>
      <c r="O872" s="198" t="s">
        <v>13</v>
      </c>
      <c r="P872" s="198" t="s">
        <v>13</v>
      </c>
      <c r="Q872" s="198"/>
      <c r="R872" s="277" t="s">
        <v>13</v>
      </c>
      <c r="S872" s="277" t="s">
        <v>13</v>
      </c>
      <c r="T872" s="277" t="s">
        <v>13</v>
      </c>
      <c r="U872" s="278" t="s">
        <v>1981</v>
      </c>
      <c r="V872" s="198" t="s">
        <v>5373</v>
      </c>
    </row>
    <row r="873" spans="1:22">
      <c r="A873" s="198" t="s">
        <v>1982</v>
      </c>
      <c r="B873" s="274"/>
      <c r="C873" s="275" t="s">
        <v>5546</v>
      </c>
      <c r="D873" s="198"/>
      <c r="E873" s="276"/>
      <c r="F873" s="276"/>
      <c r="G873" s="276" t="s">
        <v>13</v>
      </c>
      <c r="H873" s="198"/>
      <c r="I873" s="198" t="s">
        <v>126</v>
      </c>
      <c r="J873" s="198" t="s">
        <v>5570</v>
      </c>
      <c r="K873" s="198" t="s">
        <v>896</v>
      </c>
      <c r="L873" s="198" t="s">
        <v>13</v>
      </c>
      <c r="M873" s="198" t="s">
        <v>13</v>
      </c>
      <c r="N873" s="198" t="s">
        <v>13</v>
      </c>
      <c r="O873" s="198" t="s">
        <v>13</v>
      </c>
      <c r="P873" s="198" t="s">
        <v>13</v>
      </c>
      <c r="Q873" s="198"/>
      <c r="R873" s="277" t="s">
        <v>13</v>
      </c>
      <c r="S873" s="277" t="s">
        <v>13</v>
      </c>
      <c r="T873" s="277" t="s">
        <v>13</v>
      </c>
      <c r="U873" s="278" t="s">
        <v>1983</v>
      </c>
      <c r="V873" s="198" t="s">
        <v>5373</v>
      </c>
    </row>
    <row r="874" spans="1:22">
      <c r="A874" s="198" t="s">
        <v>1984</v>
      </c>
      <c r="B874" s="274"/>
      <c r="C874" s="275" t="s">
        <v>5546</v>
      </c>
      <c r="D874" s="198"/>
      <c r="E874" s="276"/>
      <c r="F874" s="276"/>
      <c r="G874" s="276" t="s">
        <v>13</v>
      </c>
      <c r="H874" s="198"/>
      <c r="I874" s="198" t="s">
        <v>126</v>
      </c>
      <c r="J874" s="198" t="s">
        <v>5570</v>
      </c>
      <c r="K874" s="198" t="s">
        <v>896</v>
      </c>
      <c r="L874" s="198" t="s">
        <v>13</v>
      </c>
      <c r="M874" s="198" t="s">
        <v>13</v>
      </c>
      <c r="N874" s="198" t="s">
        <v>13</v>
      </c>
      <c r="O874" s="198" t="s">
        <v>13</v>
      </c>
      <c r="P874" s="198" t="s">
        <v>13</v>
      </c>
      <c r="Q874" s="198"/>
      <c r="R874" s="277" t="s">
        <v>13</v>
      </c>
      <c r="S874" s="277" t="s">
        <v>13</v>
      </c>
      <c r="T874" s="277" t="s">
        <v>13</v>
      </c>
      <c r="U874" s="278" t="s">
        <v>1985</v>
      </c>
      <c r="V874" s="198" t="s">
        <v>5373</v>
      </c>
    </row>
    <row r="875" spans="1:22">
      <c r="A875" s="198" t="s">
        <v>1986</v>
      </c>
      <c r="B875" s="274"/>
      <c r="C875" s="275" t="s">
        <v>5546</v>
      </c>
      <c r="D875" s="198"/>
      <c r="E875" s="276"/>
      <c r="F875" s="276"/>
      <c r="G875" s="276" t="s">
        <v>13</v>
      </c>
      <c r="H875" s="198"/>
      <c r="I875" s="198" t="s">
        <v>126</v>
      </c>
      <c r="J875" s="198" t="s">
        <v>5571</v>
      </c>
      <c r="K875" s="198" t="s">
        <v>896</v>
      </c>
      <c r="L875" s="198" t="s">
        <v>13</v>
      </c>
      <c r="M875" s="198" t="s">
        <v>13</v>
      </c>
      <c r="N875" s="198" t="s">
        <v>13</v>
      </c>
      <c r="O875" s="198" t="s">
        <v>13</v>
      </c>
      <c r="P875" s="198" t="s">
        <v>13</v>
      </c>
      <c r="Q875" s="198"/>
      <c r="R875" s="277" t="s">
        <v>13</v>
      </c>
      <c r="S875" s="277" t="s">
        <v>13</v>
      </c>
      <c r="T875" s="277" t="s">
        <v>13</v>
      </c>
      <c r="U875" s="278" t="s">
        <v>1987</v>
      </c>
      <c r="V875" s="198" t="s">
        <v>5373</v>
      </c>
    </row>
    <row r="876" spans="1:22">
      <c r="A876" s="198" t="s">
        <v>1988</v>
      </c>
      <c r="B876" s="274"/>
      <c r="C876" s="275" t="s">
        <v>5546</v>
      </c>
      <c r="D876" s="275"/>
      <c r="E876" s="276">
        <v>41745</v>
      </c>
      <c r="F876" s="276"/>
      <c r="G876" s="276" t="s">
        <v>13</v>
      </c>
      <c r="H876" s="198"/>
      <c r="I876" s="198" t="s">
        <v>126</v>
      </c>
      <c r="J876" s="198" t="s">
        <v>5570</v>
      </c>
      <c r="K876" s="198" t="s">
        <v>887</v>
      </c>
      <c r="L876" s="198" t="s">
        <v>13</v>
      </c>
      <c r="M876" s="198" t="s">
        <v>13</v>
      </c>
      <c r="N876" s="198" t="s">
        <v>13</v>
      </c>
      <c r="O876" s="198" t="s">
        <v>13</v>
      </c>
      <c r="P876" s="198" t="s">
        <v>13</v>
      </c>
      <c r="Q876" s="198"/>
      <c r="R876" s="277" t="s">
        <v>13</v>
      </c>
      <c r="S876" s="277" t="s">
        <v>13</v>
      </c>
      <c r="T876" s="277" t="s">
        <v>13</v>
      </c>
      <c r="U876" s="278" t="s">
        <v>5655</v>
      </c>
      <c r="V876" s="198" t="s">
        <v>5373</v>
      </c>
    </row>
    <row r="877" spans="1:22">
      <c r="A877" s="198" t="s">
        <v>1990</v>
      </c>
      <c r="B877" s="274"/>
      <c r="C877" s="275" t="s">
        <v>5546</v>
      </c>
      <c r="D877" s="275"/>
      <c r="E877" s="276">
        <v>41745</v>
      </c>
      <c r="F877" s="276"/>
      <c r="G877" s="276" t="s">
        <v>13</v>
      </c>
      <c r="H877" s="198"/>
      <c r="I877" s="198" t="s">
        <v>126</v>
      </c>
      <c r="J877" s="198" t="s">
        <v>5570</v>
      </c>
      <c r="K877" s="198" t="s">
        <v>887</v>
      </c>
      <c r="L877" s="198" t="s">
        <v>13</v>
      </c>
      <c r="M877" s="198" t="s">
        <v>13</v>
      </c>
      <c r="N877" s="198" t="s">
        <v>13</v>
      </c>
      <c r="O877" s="198" t="s">
        <v>13</v>
      </c>
      <c r="P877" s="198" t="s">
        <v>13</v>
      </c>
      <c r="Q877" s="198"/>
      <c r="R877" s="277" t="s">
        <v>13</v>
      </c>
      <c r="S877" s="277" t="s">
        <v>13</v>
      </c>
      <c r="T877" s="277" t="s">
        <v>13</v>
      </c>
      <c r="U877" s="278" t="s">
        <v>5656</v>
      </c>
      <c r="V877" s="198" t="s">
        <v>5373</v>
      </c>
    </row>
    <row r="878" spans="1:22">
      <c r="A878" s="198" t="s">
        <v>1992</v>
      </c>
      <c r="B878" s="274"/>
      <c r="C878" s="275" t="s">
        <v>5546</v>
      </c>
      <c r="D878" s="275"/>
      <c r="E878" s="276">
        <v>41745</v>
      </c>
      <c r="F878" s="276"/>
      <c r="G878" s="276" t="s">
        <v>13</v>
      </c>
      <c r="H878" s="198"/>
      <c r="I878" s="198" t="s">
        <v>126</v>
      </c>
      <c r="J878" s="198" t="s">
        <v>5570</v>
      </c>
      <c r="K878" s="198" t="s">
        <v>887</v>
      </c>
      <c r="L878" s="198" t="s">
        <v>13</v>
      </c>
      <c r="M878" s="198" t="s">
        <v>13</v>
      </c>
      <c r="N878" s="198" t="s">
        <v>13</v>
      </c>
      <c r="O878" s="198" t="s">
        <v>13</v>
      </c>
      <c r="P878" s="198" t="s">
        <v>13</v>
      </c>
      <c r="Q878" s="198"/>
      <c r="R878" s="277" t="s">
        <v>13</v>
      </c>
      <c r="S878" s="277" t="s">
        <v>13</v>
      </c>
      <c r="T878" s="277" t="s">
        <v>13</v>
      </c>
      <c r="U878" s="278" t="s">
        <v>5657</v>
      </c>
      <c r="V878" s="198" t="s">
        <v>5373</v>
      </c>
    </row>
    <row r="879" spans="1:22">
      <c r="A879" s="198" t="s">
        <v>1994</v>
      </c>
      <c r="B879" s="274"/>
      <c r="C879" s="275" t="s">
        <v>5546</v>
      </c>
      <c r="D879" s="275"/>
      <c r="E879" s="276">
        <v>41745</v>
      </c>
      <c r="F879" s="276"/>
      <c r="G879" s="276" t="s">
        <v>13</v>
      </c>
      <c r="H879" s="198"/>
      <c r="I879" s="198" t="s">
        <v>126</v>
      </c>
      <c r="J879" s="198" t="s">
        <v>5570</v>
      </c>
      <c r="K879" s="198" t="s">
        <v>887</v>
      </c>
      <c r="L879" s="198" t="s">
        <v>13</v>
      </c>
      <c r="M879" s="198" t="s">
        <v>13</v>
      </c>
      <c r="N879" s="198" t="s">
        <v>13</v>
      </c>
      <c r="O879" s="198" t="s">
        <v>13</v>
      </c>
      <c r="P879" s="198" t="s">
        <v>13</v>
      </c>
      <c r="Q879" s="198"/>
      <c r="R879" s="277" t="s">
        <v>13</v>
      </c>
      <c r="S879" s="277" t="s">
        <v>13</v>
      </c>
      <c r="T879" s="277" t="s">
        <v>13</v>
      </c>
      <c r="U879" s="278" t="s">
        <v>5658</v>
      </c>
      <c r="V879" s="198" t="s">
        <v>5373</v>
      </c>
    </row>
    <row r="880" spans="1:22">
      <c r="A880" s="198" t="s">
        <v>1996</v>
      </c>
      <c r="B880" s="274"/>
      <c r="C880" s="275" t="s">
        <v>5546</v>
      </c>
      <c r="D880" s="275"/>
      <c r="E880" s="276">
        <v>41745</v>
      </c>
      <c r="F880" s="276"/>
      <c r="G880" s="276" t="s">
        <v>13</v>
      </c>
      <c r="H880" s="198"/>
      <c r="I880" s="198" t="s">
        <v>126</v>
      </c>
      <c r="J880" s="198" t="s">
        <v>5570</v>
      </c>
      <c r="K880" s="198" t="s">
        <v>887</v>
      </c>
      <c r="L880" s="198" t="s">
        <v>13</v>
      </c>
      <c r="M880" s="198" t="s">
        <v>13</v>
      </c>
      <c r="N880" s="198" t="s">
        <v>13</v>
      </c>
      <c r="O880" s="198" t="s">
        <v>13</v>
      </c>
      <c r="P880" s="198" t="s">
        <v>13</v>
      </c>
      <c r="Q880" s="198"/>
      <c r="R880" s="277" t="s">
        <v>13</v>
      </c>
      <c r="S880" s="277" t="s">
        <v>13</v>
      </c>
      <c r="T880" s="277" t="s">
        <v>13</v>
      </c>
      <c r="U880" s="278" t="s">
        <v>1997</v>
      </c>
      <c r="V880" s="198" t="s">
        <v>5373</v>
      </c>
    </row>
    <row r="881" spans="1:22">
      <c r="A881" s="198" t="s">
        <v>1998</v>
      </c>
      <c r="B881" s="274"/>
      <c r="C881" s="275" t="s">
        <v>5546</v>
      </c>
      <c r="D881" s="275"/>
      <c r="E881" s="276">
        <v>41745</v>
      </c>
      <c r="F881" s="276"/>
      <c r="G881" s="276" t="s">
        <v>13</v>
      </c>
      <c r="H881" s="198"/>
      <c r="I881" s="198" t="s">
        <v>126</v>
      </c>
      <c r="J881" s="198" t="s">
        <v>5570</v>
      </c>
      <c r="K881" s="198" t="s">
        <v>887</v>
      </c>
      <c r="L881" s="198" t="s">
        <v>13</v>
      </c>
      <c r="M881" s="198" t="s">
        <v>13</v>
      </c>
      <c r="N881" s="198" t="s">
        <v>13</v>
      </c>
      <c r="O881" s="198" t="s">
        <v>13</v>
      </c>
      <c r="P881" s="198" t="s">
        <v>13</v>
      </c>
      <c r="Q881" s="198"/>
      <c r="R881" s="277" t="s">
        <v>13</v>
      </c>
      <c r="S881" s="277" t="s">
        <v>13</v>
      </c>
      <c r="T881" s="277" t="s">
        <v>13</v>
      </c>
      <c r="U881" s="278" t="s">
        <v>1999</v>
      </c>
      <c r="V881" s="198" t="s">
        <v>5373</v>
      </c>
    </row>
    <row r="882" spans="1:22">
      <c r="A882" s="198" t="s">
        <v>2000</v>
      </c>
      <c r="B882" s="274"/>
      <c r="C882" s="275" t="s">
        <v>5546</v>
      </c>
      <c r="D882" s="275"/>
      <c r="E882" s="276">
        <v>41745</v>
      </c>
      <c r="F882" s="276"/>
      <c r="G882" s="276" t="s">
        <v>13</v>
      </c>
      <c r="H882" s="198"/>
      <c r="I882" s="198" t="s">
        <v>126</v>
      </c>
      <c r="J882" s="198" t="s">
        <v>5570</v>
      </c>
      <c r="K882" s="198" t="s">
        <v>887</v>
      </c>
      <c r="L882" s="198" t="s">
        <v>13</v>
      </c>
      <c r="M882" s="198" t="s">
        <v>13</v>
      </c>
      <c r="N882" s="198" t="s">
        <v>13</v>
      </c>
      <c r="O882" s="198" t="s">
        <v>13</v>
      </c>
      <c r="P882" s="198" t="s">
        <v>13</v>
      </c>
      <c r="Q882" s="198"/>
      <c r="R882" s="277" t="s">
        <v>13</v>
      </c>
      <c r="S882" s="277" t="s">
        <v>13</v>
      </c>
      <c r="T882" s="277" t="s">
        <v>13</v>
      </c>
      <c r="U882" s="278" t="s">
        <v>2001</v>
      </c>
      <c r="V882" s="198" t="s">
        <v>5373</v>
      </c>
    </row>
    <row r="883" spans="1:22">
      <c r="A883" s="198" t="s">
        <v>2002</v>
      </c>
      <c r="B883" s="274"/>
      <c r="C883" s="275" t="s">
        <v>5546</v>
      </c>
      <c r="D883" s="275"/>
      <c r="E883" s="276">
        <v>41745</v>
      </c>
      <c r="F883" s="276"/>
      <c r="G883" s="276" t="s">
        <v>13</v>
      </c>
      <c r="H883" s="198"/>
      <c r="I883" s="198" t="s">
        <v>126</v>
      </c>
      <c r="J883" s="198" t="s">
        <v>5570</v>
      </c>
      <c r="K883" s="198" t="s">
        <v>887</v>
      </c>
      <c r="L883" s="198" t="s">
        <v>13</v>
      </c>
      <c r="M883" s="198" t="s">
        <v>13</v>
      </c>
      <c r="N883" s="198" t="s">
        <v>13</v>
      </c>
      <c r="O883" s="198" t="s">
        <v>13</v>
      </c>
      <c r="P883" s="198" t="s">
        <v>13</v>
      </c>
      <c r="Q883" s="198"/>
      <c r="R883" s="277" t="s">
        <v>13</v>
      </c>
      <c r="S883" s="277" t="s">
        <v>13</v>
      </c>
      <c r="T883" s="277" t="s">
        <v>13</v>
      </c>
      <c r="U883" s="278" t="s">
        <v>2003</v>
      </c>
      <c r="V883" s="198" t="s">
        <v>5373</v>
      </c>
    </row>
    <row r="884" spans="1:22">
      <c r="A884" s="198" t="s">
        <v>2004</v>
      </c>
      <c r="B884" s="274"/>
      <c r="C884" s="275" t="s">
        <v>5546</v>
      </c>
      <c r="D884" s="275"/>
      <c r="E884" s="276">
        <v>41745</v>
      </c>
      <c r="F884" s="276"/>
      <c r="G884" s="276" t="s">
        <v>13</v>
      </c>
      <c r="H884" s="198"/>
      <c r="I884" s="198" t="s">
        <v>126</v>
      </c>
      <c r="J884" s="198" t="s">
        <v>5570</v>
      </c>
      <c r="K884" s="198" t="s">
        <v>887</v>
      </c>
      <c r="L884" s="198" t="s">
        <v>13</v>
      </c>
      <c r="M884" s="198" t="s">
        <v>13</v>
      </c>
      <c r="N884" s="198" t="s">
        <v>13</v>
      </c>
      <c r="O884" s="198" t="s">
        <v>13</v>
      </c>
      <c r="P884" s="198" t="s">
        <v>13</v>
      </c>
      <c r="Q884" s="198"/>
      <c r="R884" s="277" t="s">
        <v>13</v>
      </c>
      <c r="S884" s="277" t="s">
        <v>13</v>
      </c>
      <c r="T884" s="277" t="s">
        <v>13</v>
      </c>
      <c r="U884" s="278" t="s">
        <v>5659</v>
      </c>
      <c r="V884" s="198" t="s">
        <v>5373</v>
      </c>
    </row>
    <row r="885" spans="1:22">
      <c r="A885" s="198" t="s">
        <v>2006</v>
      </c>
      <c r="B885" s="274"/>
      <c r="C885" s="275" t="s">
        <v>5546</v>
      </c>
      <c r="D885" s="275"/>
      <c r="E885" s="276">
        <v>41745</v>
      </c>
      <c r="F885" s="276"/>
      <c r="G885" s="276" t="s">
        <v>13</v>
      </c>
      <c r="H885" s="198"/>
      <c r="I885" s="198" t="s">
        <v>126</v>
      </c>
      <c r="J885" s="198" t="s">
        <v>5570</v>
      </c>
      <c r="K885" s="198" t="s">
        <v>896</v>
      </c>
      <c r="L885" s="198" t="s">
        <v>13</v>
      </c>
      <c r="M885" s="198" t="s">
        <v>13</v>
      </c>
      <c r="N885" s="198" t="s">
        <v>13</v>
      </c>
      <c r="O885" s="198" t="s">
        <v>13</v>
      </c>
      <c r="P885" s="198" t="s">
        <v>13</v>
      </c>
      <c r="Q885" s="198"/>
      <c r="R885" s="277" t="s">
        <v>13</v>
      </c>
      <c r="S885" s="277" t="s">
        <v>13</v>
      </c>
      <c r="T885" s="277" t="s">
        <v>13</v>
      </c>
      <c r="U885" s="278" t="s">
        <v>2007</v>
      </c>
      <c r="V885" s="198" t="s">
        <v>5373</v>
      </c>
    </row>
    <row r="886" spans="1:22">
      <c r="A886" s="198" t="s">
        <v>2008</v>
      </c>
      <c r="B886" s="274"/>
      <c r="C886" s="275" t="s">
        <v>5546</v>
      </c>
      <c r="D886" s="275"/>
      <c r="E886" s="276">
        <v>41745</v>
      </c>
      <c r="F886" s="276"/>
      <c r="G886" s="276" t="s">
        <v>13</v>
      </c>
      <c r="H886" s="198"/>
      <c r="I886" s="198" t="s">
        <v>126</v>
      </c>
      <c r="J886" s="198" t="s">
        <v>5570</v>
      </c>
      <c r="K886" s="198" t="s">
        <v>901</v>
      </c>
      <c r="L886" s="198" t="s">
        <v>13</v>
      </c>
      <c r="M886" s="198" t="s">
        <v>13</v>
      </c>
      <c r="N886" s="198" t="s">
        <v>13</v>
      </c>
      <c r="O886" s="198" t="s">
        <v>13</v>
      </c>
      <c r="P886" s="198" t="s">
        <v>13</v>
      </c>
      <c r="Q886" s="198"/>
      <c r="R886" s="277" t="s">
        <v>2009</v>
      </c>
      <c r="S886" s="277" t="s">
        <v>13</v>
      </c>
      <c r="T886" s="277" t="s">
        <v>13</v>
      </c>
      <c r="U886" s="278" t="s">
        <v>2010</v>
      </c>
      <c r="V886" s="198" t="s">
        <v>5373</v>
      </c>
    </row>
    <row r="887" spans="1:22">
      <c r="A887" s="198" t="s">
        <v>2011</v>
      </c>
      <c r="B887" s="274"/>
      <c r="C887" s="275" t="s">
        <v>5546</v>
      </c>
      <c r="D887" s="198"/>
      <c r="E887" s="276"/>
      <c r="F887" s="276"/>
      <c r="G887" s="276" t="s">
        <v>13</v>
      </c>
      <c r="H887" s="198"/>
      <c r="I887" s="198" t="s">
        <v>126</v>
      </c>
      <c r="J887" s="198" t="s">
        <v>5570</v>
      </c>
      <c r="K887" s="198" t="s">
        <v>901</v>
      </c>
      <c r="L887" s="198" t="s">
        <v>13</v>
      </c>
      <c r="M887" s="198" t="s">
        <v>13</v>
      </c>
      <c r="N887" s="198" t="s">
        <v>13</v>
      </c>
      <c r="O887" s="198" t="s">
        <v>13</v>
      </c>
      <c r="P887" s="198" t="s">
        <v>13</v>
      </c>
      <c r="Q887" s="198"/>
      <c r="R887" s="277" t="s">
        <v>13</v>
      </c>
      <c r="S887" s="277" t="s">
        <v>907</v>
      </c>
      <c r="T887" s="277" t="s">
        <v>13</v>
      </c>
      <c r="U887" s="278" t="s">
        <v>2012</v>
      </c>
      <c r="V887" s="198" t="s">
        <v>5373</v>
      </c>
    </row>
    <row r="888" spans="1:22">
      <c r="A888" s="198" t="s">
        <v>2013</v>
      </c>
      <c r="B888" s="274"/>
      <c r="C888" s="275" t="s">
        <v>5546</v>
      </c>
      <c r="D888" s="198"/>
      <c r="E888" s="276"/>
      <c r="F888" s="276"/>
      <c r="G888" s="276" t="s">
        <v>13</v>
      </c>
      <c r="H888" s="198"/>
      <c r="I888" s="198" t="s">
        <v>126</v>
      </c>
      <c r="J888" s="198" t="s">
        <v>5570</v>
      </c>
      <c r="K888" s="198" t="s">
        <v>901</v>
      </c>
      <c r="L888" s="198" t="s">
        <v>13</v>
      </c>
      <c r="M888" s="198" t="s">
        <v>13</v>
      </c>
      <c r="N888" s="198" t="s">
        <v>13</v>
      </c>
      <c r="O888" s="198" t="s">
        <v>13</v>
      </c>
      <c r="P888" s="198" t="s">
        <v>13</v>
      </c>
      <c r="Q888" s="198"/>
      <c r="R888" s="277" t="s">
        <v>2014</v>
      </c>
      <c r="S888" s="277" t="s">
        <v>13</v>
      </c>
      <c r="T888" s="277" t="s">
        <v>13</v>
      </c>
      <c r="U888" s="278" t="s">
        <v>2015</v>
      </c>
      <c r="V888" s="198" t="s">
        <v>5373</v>
      </c>
    </row>
    <row r="889" spans="1:22">
      <c r="A889" s="198" t="s">
        <v>2016</v>
      </c>
      <c r="B889" s="274"/>
      <c r="C889" s="275" t="s">
        <v>5547</v>
      </c>
      <c r="D889" s="275" t="s">
        <v>339</v>
      </c>
      <c r="E889" s="276">
        <v>41745</v>
      </c>
      <c r="F889" s="276"/>
      <c r="G889" s="276" t="s">
        <v>57</v>
      </c>
      <c r="H889" s="198"/>
      <c r="I889" s="198" t="s">
        <v>126</v>
      </c>
      <c r="J889" s="198" t="s">
        <v>5570</v>
      </c>
      <c r="K889" s="198" t="s">
        <v>2017</v>
      </c>
      <c r="L889" s="198" t="s">
        <v>13</v>
      </c>
      <c r="M889" s="198" t="s">
        <v>13</v>
      </c>
      <c r="N889" s="198" t="s">
        <v>13</v>
      </c>
      <c r="O889" s="198" t="s">
        <v>13</v>
      </c>
      <c r="P889" s="198" t="s">
        <v>13</v>
      </c>
      <c r="Q889" s="198"/>
      <c r="R889" s="277" t="s">
        <v>13</v>
      </c>
      <c r="S889" s="277" t="s">
        <v>61</v>
      </c>
      <c r="T889" s="277" t="s">
        <v>17</v>
      </c>
      <c r="U889" s="277" t="s">
        <v>1465</v>
      </c>
      <c r="V889" s="198" t="s">
        <v>5373</v>
      </c>
    </row>
    <row r="890" spans="1:22">
      <c r="A890" s="198" t="s">
        <v>2018</v>
      </c>
      <c r="B890" s="274"/>
      <c r="C890" s="275" t="s">
        <v>5547</v>
      </c>
      <c r="D890" s="275" t="s">
        <v>5550</v>
      </c>
      <c r="E890" s="276"/>
      <c r="F890" s="276"/>
      <c r="G890" s="276" t="s">
        <v>13</v>
      </c>
      <c r="H890" s="198"/>
      <c r="I890" s="198" t="s">
        <v>126</v>
      </c>
      <c r="J890" s="198" t="s">
        <v>5571</v>
      </c>
      <c r="K890" s="198" t="s">
        <v>1464</v>
      </c>
      <c r="L890" s="198" t="s">
        <v>2017</v>
      </c>
      <c r="M890" s="198" t="s">
        <v>13</v>
      </c>
      <c r="N890" s="198" t="s">
        <v>13</v>
      </c>
      <c r="O890" s="198" t="s">
        <v>13</v>
      </c>
      <c r="P890" s="198" t="s">
        <v>13</v>
      </c>
      <c r="Q890" s="198"/>
      <c r="R890" s="277" t="s">
        <v>1321</v>
      </c>
      <c r="S890" s="277" t="s">
        <v>53</v>
      </c>
      <c r="T890" s="277" t="s">
        <v>13</v>
      </c>
      <c r="U890" s="278" t="s">
        <v>2019</v>
      </c>
      <c r="V890" s="198" t="s">
        <v>5373</v>
      </c>
    </row>
    <row r="891" spans="1:22">
      <c r="A891" s="198" t="s">
        <v>2020</v>
      </c>
      <c r="B891" s="274"/>
      <c r="C891" s="275" t="s">
        <v>5546</v>
      </c>
      <c r="D891" s="198"/>
      <c r="E891" s="276"/>
      <c r="F891" s="276"/>
      <c r="G891" s="276" t="s">
        <v>13</v>
      </c>
      <c r="H891" s="198"/>
      <c r="I891" s="198" t="s">
        <v>126</v>
      </c>
      <c r="J891" s="198" t="s">
        <v>5571</v>
      </c>
      <c r="K891" s="198" t="s">
        <v>1502</v>
      </c>
      <c r="L891" s="198" t="s">
        <v>13</v>
      </c>
      <c r="M891" s="198" t="s">
        <v>13</v>
      </c>
      <c r="N891" s="198" t="s">
        <v>13</v>
      </c>
      <c r="O891" s="198" t="s">
        <v>13</v>
      </c>
      <c r="P891" s="198" t="s">
        <v>13</v>
      </c>
      <c r="Q891" s="198"/>
      <c r="R891" s="277" t="s">
        <v>13</v>
      </c>
      <c r="S891" s="277" t="s">
        <v>1545</v>
      </c>
      <c r="T891" s="277" t="s">
        <v>13</v>
      </c>
      <c r="U891" s="278" t="s">
        <v>1243</v>
      </c>
      <c r="V891" s="198" t="s">
        <v>5373</v>
      </c>
    </row>
    <row r="892" spans="1:22">
      <c r="A892" s="198" t="s">
        <v>2021</v>
      </c>
      <c r="B892" s="274"/>
      <c r="C892" s="275" t="s">
        <v>5546</v>
      </c>
      <c r="D892" s="198"/>
      <c r="E892" s="276"/>
      <c r="F892" s="276"/>
      <c r="G892" s="276" t="s">
        <v>13</v>
      </c>
      <c r="H892" s="198"/>
      <c r="I892" s="198" t="s">
        <v>126</v>
      </c>
      <c r="J892" s="198" t="s">
        <v>5571</v>
      </c>
      <c r="K892" s="198" t="s">
        <v>1502</v>
      </c>
      <c r="L892" s="198" t="s">
        <v>13</v>
      </c>
      <c r="M892" s="198" t="s">
        <v>13</v>
      </c>
      <c r="N892" s="198" t="s">
        <v>13</v>
      </c>
      <c r="O892" s="198" t="s">
        <v>13</v>
      </c>
      <c r="P892" s="198" t="s">
        <v>13</v>
      </c>
      <c r="Q892" s="198"/>
      <c r="R892" s="277" t="s">
        <v>13</v>
      </c>
      <c r="S892" s="277" t="s">
        <v>1545</v>
      </c>
      <c r="T892" s="277" t="s">
        <v>13</v>
      </c>
      <c r="U892" s="278" t="s">
        <v>1895</v>
      </c>
      <c r="V892" s="198" t="s">
        <v>5373</v>
      </c>
    </row>
    <row r="893" spans="1:22">
      <c r="A893" s="198" t="s">
        <v>2022</v>
      </c>
      <c r="B893" s="274"/>
      <c r="C893" s="275" t="s">
        <v>5546</v>
      </c>
      <c r="D893" s="198"/>
      <c r="E893" s="276"/>
      <c r="F893" s="276"/>
      <c r="G893" s="276" t="s">
        <v>13</v>
      </c>
      <c r="H893" s="198"/>
      <c r="I893" s="198" t="s">
        <v>126</v>
      </c>
      <c r="J893" s="198" t="s">
        <v>5571</v>
      </c>
      <c r="K893" s="198" t="s">
        <v>1502</v>
      </c>
      <c r="L893" s="198" t="s">
        <v>13</v>
      </c>
      <c r="M893" s="198" t="s">
        <v>13</v>
      </c>
      <c r="N893" s="198" t="s">
        <v>13</v>
      </c>
      <c r="O893" s="198" t="s">
        <v>13</v>
      </c>
      <c r="P893" s="198" t="s">
        <v>13</v>
      </c>
      <c r="Q893" s="198"/>
      <c r="R893" s="277" t="s">
        <v>13</v>
      </c>
      <c r="S893" s="277" t="s">
        <v>1545</v>
      </c>
      <c r="T893" s="277" t="s">
        <v>13</v>
      </c>
      <c r="U893" s="278" t="s">
        <v>2023</v>
      </c>
      <c r="V893" s="198" t="s">
        <v>5373</v>
      </c>
    </row>
    <row r="894" spans="1:22">
      <c r="A894" s="198" t="s">
        <v>2024</v>
      </c>
      <c r="B894" s="274"/>
      <c r="C894" s="275" t="s">
        <v>5546</v>
      </c>
      <c r="D894" s="198"/>
      <c r="E894" s="276"/>
      <c r="F894" s="276"/>
      <c r="G894" s="276" t="s">
        <v>13</v>
      </c>
      <c r="H894" s="198"/>
      <c r="I894" s="198" t="s">
        <v>126</v>
      </c>
      <c r="J894" s="198" t="s">
        <v>5571</v>
      </c>
      <c r="K894" s="198" t="s">
        <v>1502</v>
      </c>
      <c r="L894" s="198" t="s">
        <v>13</v>
      </c>
      <c r="M894" s="198" t="s">
        <v>13</v>
      </c>
      <c r="N894" s="198" t="s">
        <v>13</v>
      </c>
      <c r="O894" s="198" t="s">
        <v>13</v>
      </c>
      <c r="P894" s="198" t="s">
        <v>13</v>
      </c>
      <c r="Q894" s="198"/>
      <c r="R894" s="277" t="s">
        <v>13</v>
      </c>
      <c r="S894" s="277" t="s">
        <v>1819</v>
      </c>
      <c r="T894" s="277" t="s">
        <v>13</v>
      </c>
      <c r="U894" s="278" t="s">
        <v>1893</v>
      </c>
      <c r="V894" s="198" t="s">
        <v>5373</v>
      </c>
    </row>
    <row r="895" spans="1:22">
      <c r="A895" s="198" t="s">
        <v>2025</v>
      </c>
      <c r="B895" s="274"/>
      <c r="C895" s="275" t="s">
        <v>5546</v>
      </c>
      <c r="D895" s="198"/>
      <c r="E895" s="276"/>
      <c r="F895" s="276"/>
      <c r="G895" s="276" t="s">
        <v>13</v>
      </c>
      <c r="H895" s="198"/>
      <c r="I895" s="198" t="s">
        <v>126</v>
      </c>
      <c r="J895" s="198" t="s">
        <v>5571</v>
      </c>
      <c r="K895" s="198" t="s">
        <v>1502</v>
      </c>
      <c r="L895" s="198" t="s">
        <v>13</v>
      </c>
      <c r="M895" s="198" t="s">
        <v>13</v>
      </c>
      <c r="N895" s="198" t="s">
        <v>13</v>
      </c>
      <c r="O895" s="198" t="s">
        <v>13</v>
      </c>
      <c r="P895" s="198" t="s">
        <v>13</v>
      </c>
      <c r="Q895" s="198"/>
      <c r="R895" s="277" t="s">
        <v>13</v>
      </c>
      <c r="S895" s="277" t="s">
        <v>1819</v>
      </c>
      <c r="T895" s="277" t="s">
        <v>13</v>
      </c>
      <c r="U895" s="278" t="s">
        <v>2026</v>
      </c>
      <c r="V895" s="198" t="s">
        <v>5373</v>
      </c>
    </row>
    <row r="896" spans="1:22">
      <c r="A896" s="198" t="s">
        <v>2027</v>
      </c>
      <c r="B896" s="274"/>
      <c r="C896" s="275" t="s">
        <v>5546</v>
      </c>
      <c r="D896" s="198"/>
      <c r="E896" s="276"/>
      <c r="F896" s="276"/>
      <c r="G896" s="276" t="s">
        <v>13</v>
      </c>
      <c r="H896" s="198"/>
      <c r="I896" s="198" t="s">
        <v>126</v>
      </c>
      <c r="J896" s="198" t="s">
        <v>5571</v>
      </c>
      <c r="K896" s="198" t="s">
        <v>1502</v>
      </c>
      <c r="L896" s="198" t="s">
        <v>13</v>
      </c>
      <c r="M896" s="198" t="s">
        <v>13</v>
      </c>
      <c r="N896" s="198" t="s">
        <v>13</v>
      </c>
      <c r="O896" s="198" t="s">
        <v>13</v>
      </c>
      <c r="P896" s="198" t="s">
        <v>13</v>
      </c>
      <c r="Q896" s="198"/>
      <c r="R896" s="277" t="s">
        <v>13</v>
      </c>
      <c r="S896" s="277" t="s">
        <v>1819</v>
      </c>
      <c r="T896" s="277" t="s">
        <v>13</v>
      </c>
      <c r="U896" s="278" t="s">
        <v>2028</v>
      </c>
      <c r="V896" s="198" t="s">
        <v>5373</v>
      </c>
    </row>
    <row r="897" spans="1:22">
      <c r="A897" s="198" t="s">
        <v>2029</v>
      </c>
      <c r="B897" s="274"/>
      <c r="C897" s="275" t="s">
        <v>5546</v>
      </c>
      <c r="D897" s="198"/>
      <c r="E897" s="276"/>
      <c r="F897" s="276"/>
      <c r="G897" s="276" t="s">
        <v>13</v>
      </c>
      <c r="H897" s="198"/>
      <c r="I897" s="198" t="s">
        <v>126</v>
      </c>
      <c r="J897" s="198" t="s">
        <v>5571</v>
      </c>
      <c r="K897" s="198" t="s">
        <v>1502</v>
      </c>
      <c r="L897" s="198" t="s">
        <v>13</v>
      </c>
      <c r="M897" s="198" t="s">
        <v>13</v>
      </c>
      <c r="N897" s="198" t="s">
        <v>13</v>
      </c>
      <c r="O897" s="198" t="s">
        <v>13</v>
      </c>
      <c r="P897" s="198" t="s">
        <v>13</v>
      </c>
      <c r="Q897" s="198"/>
      <c r="R897" s="277" t="s">
        <v>13</v>
      </c>
      <c r="S897" s="277" t="s">
        <v>1819</v>
      </c>
      <c r="T897" s="277" t="s">
        <v>13</v>
      </c>
      <c r="U897" s="278" t="s">
        <v>2030</v>
      </c>
      <c r="V897" s="198" t="s">
        <v>5373</v>
      </c>
    </row>
    <row r="898" spans="1:22">
      <c r="A898" s="198" t="s">
        <v>2031</v>
      </c>
      <c r="B898" s="274"/>
      <c r="C898" s="275" t="s">
        <v>5546</v>
      </c>
      <c r="D898" s="198"/>
      <c r="E898" s="276"/>
      <c r="F898" s="276"/>
      <c r="G898" s="276" t="s">
        <v>13</v>
      </c>
      <c r="H898" s="198"/>
      <c r="I898" s="198" t="s">
        <v>126</v>
      </c>
      <c r="J898" s="198" t="s">
        <v>5571</v>
      </c>
      <c r="K898" s="198" t="s">
        <v>1502</v>
      </c>
      <c r="L898" s="198" t="s">
        <v>13</v>
      </c>
      <c r="M898" s="198" t="s">
        <v>13</v>
      </c>
      <c r="N898" s="198" t="s">
        <v>13</v>
      </c>
      <c r="O898" s="198" t="s">
        <v>13</v>
      </c>
      <c r="P898" s="198" t="s">
        <v>13</v>
      </c>
      <c r="Q898" s="198"/>
      <c r="R898" s="277" t="s">
        <v>13</v>
      </c>
      <c r="S898" s="277" t="s">
        <v>1819</v>
      </c>
      <c r="T898" s="277" t="s">
        <v>13</v>
      </c>
      <c r="U898" s="278" t="s">
        <v>2032</v>
      </c>
      <c r="V898" s="198" t="s">
        <v>5373</v>
      </c>
    </row>
    <row r="899" spans="1:22">
      <c r="A899" s="198" t="s">
        <v>2033</v>
      </c>
      <c r="B899" s="274"/>
      <c r="C899" s="275" t="s">
        <v>5546</v>
      </c>
      <c r="D899" s="198"/>
      <c r="E899" s="276"/>
      <c r="F899" s="276"/>
      <c r="G899" s="276" t="s">
        <v>13</v>
      </c>
      <c r="H899" s="198"/>
      <c r="I899" s="198" t="s">
        <v>126</v>
      </c>
      <c r="J899" s="198" t="s">
        <v>5571</v>
      </c>
      <c r="K899" s="198" t="s">
        <v>1502</v>
      </c>
      <c r="L899" s="198" t="s">
        <v>13</v>
      </c>
      <c r="M899" s="198" t="s">
        <v>13</v>
      </c>
      <c r="N899" s="198" t="s">
        <v>13</v>
      </c>
      <c r="O899" s="198" t="s">
        <v>13</v>
      </c>
      <c r="P899" s="198" t="s">
        <v>13</v>
      </c>
      <c r="Q899" s="198"/>
      <c r="R899" s="277" t="s">
        <v>13</v>
      </c>
      <c r="S899" s="277" t="s">
        <v>1819</v>
      </c>
      <c r="T899" s="277" t="s">
        <v>13</v>
      </c>
      <c r="U899" s="278" t="s">
        <v>2034</v>
      </c>
      <c r="V899" s="198" t="s">
        <v>5373</v>
      </c>
    </row>
    <row r="900" spans="1:22">
      <c r="A900" s="198" t="s">
        <v>2035</v>
      </c>
      <c r="B900" s="274"/>
      <c r="C900" s="275" t="s">
        <v>5546</v>
      </c>
      <c r="D900" s="198"/>
      <c r="E900" s="276"/>
      <c r="F900" s="276"/>
      <c r="G900" s="276" t="s">
        <v>13</v>
      </c>
      <c r="H900" s="198"/>
      <c r="I900" s="198" t="s">
        <v>126</v>
      </c>
      <c r="J900" s="198" t="s">
        <v>5571</v>
      </c>
      <c r="K900" s="198" t="s">
        <v>1502</v>
      </c>
      <c r="L900" s="198" t="s">
        <v>13</v>
      </c>
      <c r="M900" s="198" t="s">
        <v>13</v>
      </c>
      <c r="N900" s="198" t="s">
        <v>13</v>
      </c>
      <c r="O900" s="198" t="s">
        <v>13</v>
      </c>
      <c r="P900" s="198" t="s">
        <v>13</v>
      </c>
      <c r="Q900" s="198"/>
      <c r="R900" s="277" t="s">
        <v>13</v>
      </c>
      <c r="S900" s="277" t="s">
        <v>1819</v>
      </c>
      <c r="T900" s="277" t="s">
        <v>13</v>
      </c>
      <c r="U900" s="278" t="s">
        <v>2036</v>
      </c>
      <c r="V900" s="198" t="s">
        <v>5373</v>
      </c>
    </row>
    <row r="901" spans="1:22">
      <c r="A901" s="198" t="s">
        <v>2038</v>
      </c>
      <c r="B901" s="274"/>
      <c r="C901" s="275" t="s">
        <v>5546</v>
      </c>
      <c r="D901" s="198"/>
      <c r="E901" s="276"/>
      <c r="F901" s="276"/>
      <c r="G901" s="276" t="s">
        <v>13</v>
      </c>
      <c r="H901" s="198"/>
      <c r="I901" s="198" t="s">
        <v>126</v>
      </c>
      <c r="J901" s="198" t="s">
        <v>5571</v>
      </c>
      <c r="K901" s="198" t="s">
        <v>1502</v>
      </c>
      <c r="L901" s="198" t="s">
        <v>13</v>
      </c>
      <c r="M901" s="198" t="s">
        <v>13</v>
      </c>
      <c r="N901" s="198" t="s">
        <v>13</v>
      </c>
      <c r="O901" s="198" t="s">
        <v>13</v>
      </c>
      <c r="P901" s="198" t="s">
        <v>13</v>
      </c>
      <c r="Q901" s="198"/>
      <c r="R901" s="277" t="s">
        <v>13</v>
      </c>
      <c r="S901" s="277" t="s">
        <v>759</v>
      </c>
      <c r="T901" s="277" t="s">
        <v>13</v>
      </c>
      <c r="U901" s="278" t="s">
        <v>2039</v>
      </c>
      <c r="V901" s="198" t="s">
        <v>5373</v>
      </c>
    </row>
    <row r="902" spans="1:22">
      <c r="A902" s="198" t="s">
        <v>2040</v>
      </c>
      <c r="B902" s="274"/>
      <c r="C902" s="275" t="s">
        <v>5546</v>
      </c>
      <c r="D902" s="198"/>
      <c r="E902" s="276"/>
      <c r="F902" s="276"/>
      <c r="G902" s="276" t="s">
        <v>13</v>
      </c>
      <c r="H902" s="198"/>
      <c r="I902" s="198" t="s">
        <v>126</v>
      </c>
      <c r="J902" s="198" t="s">
        <v>5571</v>
      </c>
      <c r="K902" s="198" t="s">
        <v>1502</v>
      </c>
      <c r="L902" s="198" t="s">
        <v>13</v>
      </c>
      <c r="M902" s="198" t="s">
        <v>13</v>
      </c>
      <c r="N902" s="198" t="s">
        <v>13</v>
      </c>
      <c r="O902" s="198" t="s">
        <v>13</v>
      </c>
      <c r="P902" s="198" t="s">
        <v>13</v>
      </c>
      <c r="Q902" s="198"/>
      <c r="R902" s="277" t="s">
        <v>13</v>
      </c>
      <c r="S902" s="277" t="s">
        <v>759</v>
      </c>
      <c r="T902" s="277" t="s">
        <v>13</v>
      </c>
      <c r="U902" s="278" t="s">
        <v>2041</v>
      </c>
      <c r="V902" s="198" t="s">
        <v>5373</v>
      </c>
    </row>
    <row r="903" spans="1:22">
      <c r="A903" s="198" t="s">
        <v>2042</v>
      </c>
      <c r="B903" s="274"/>
      <c r="C903" s="275" t="s">
        <v>5546</v>
      </c>
      <c r="D903" s="198"/>
      <c r="E903" s="276"/>
      <c r="F903" s="276"/>
      <c r="G903" s="276" t="s">
        <v>13</v>
      </c>
      <c r="H903" s="198"/>
      <c r="I903" s="198" t="s">
        <v>126</v>
      </c>
      <c r="J903" s="198" t="s">
        <v>5571</v>
      </c>
      <c r="K903" s="198" t="s">
        <v>1502</v>
      </c>
      <c r="L903" s="198" t="s">
        <v>13</v>
      </c>
      <c r="M903" s="198" t="s">
        <v>13</v>
      </c>
      <c r="N903" s="198" t="s">
        <v>13</v>
      </c>
      <c r="O903" s="198" t="s">
        <v>13</v>
      </c>
      <c r="P903" s="198" t="s">
        <v>13</v>
      </c>
      <c r="Q903" s="198"/>
      <c r="R903" s="277" t="s">
        <v>13</v>
      </c>
      <c r="S903" s="277" t="s">
        <v>759</v>
      </c>
      <c r="T903" s="277" t="s">
        <v>13</v>
      </c>
      <c r="U903" s="278" t="s">
        <v>2043</v>
      </c>
      <c r="V903" s="198" t="s">
        <v>5373</v>
      </c>
    </row>
    <row r="904" spans="1:22">
      <c r="A904" s="198" t="s">
        <v>2044</v>
      </c>
      <c r="B904" s="274"/>
      <c r="C904" s="275" t="s">
        <v>5546</v>
      </c>
      <c r="D904" s="198"/>
      <c r="E904" s="276"/>
      <c r="F904" s="276"/>
      <c r="G904" s="276" t="s">
        <v>13</v>
      </c>
      <c r="H904" s="198"/>
      <c r="I904" s="198" t="s">
        <v>126</v>
      </c>
      <c r="J904" s="198" t="s">
        <v>5571</v>
      </c>
      <c r="K904" s="198" t="s">
        <v>1502</v>
      </c>
      <c r="L904" s="198" t="s">
        <v>13</v>
      </c>
      <c r="M904" s="198" t="s">
        <v>13</v>
      </c>
      <c r="N904" s="198" t="s">
        <v>13</v>
      </c>
      <c r="O904" s="198" t="s">
        <v>13</v>
      </c>
      <c r="P904" s="198" t="s">
        <v>13</v>
      </c>
      <c r="Q904" s="198"/>
      <c r="R904" s="277" t="s">
        <v>13</v>
      </c>
      <c r="S904" s="277" t="s">
        <v>759</v>
      </c>
      <c r="T904" s="277" t="s">
        <v>13</v>
      </c>
      <c r="U904" s="278" t="s">
        <v>2045</v>
      </c>
      <c r="V904" s="198" t="s">
        <v>5373</v>
      </c>
    </row>
    <row r="905" spans="1:22">
      <c r="A905" s="198" t="s">
        <v>2046</v>
      </c>
      <c r="B905" s="274"/>
      <c r="C905" s="275" t="s">
        <v>5546</v>
      </c>
      <c r="D905" s="198"/>
      <c r="E905" s="276"/>
      <c r="F905" s="276"/>
      <c r="G905" s="276" t="s">
        <v>13</v>
      </c>
      <c r="H905" s="198"/>
      <c r="I905" s="198" t="s">
        <v>126</v>
      </c>
      <c r="J905" s="198" t="s">
        <v>5571</v>
      </c>
      <c r="K905" s="198" t="s">
        <v>1502</v>
      </c>
      <c r="L905" s="198" t="s">
        <v>13</v>
      </c>
      <c r="M905" s="198" t="s">
        <v>13</v>
      </c>
      <c r="N905" s="198" t="s">
        <v>13</v>
      </c>
      <c r="O905" s="198" t="s">
        <v>13</v>
      </c>
      <c r="P905" s="198" t="s">
        <v>13</v>
      </c>
      <c r="Q905" s="198"/>
      <c r="R905" s="277" t="s">
        <v>13</v>
      </c>
      <c r="S905" s="277" t="s">
        <v>2047</v>
      </c>
      <c r="T905" s="277" t="s">
        <v>13</v>
      </c>
      <c r="U905" s="278" t="s">
        <v>2048</v>
      </c>
      <c r="V905" s="198" t="s">
        <v>5373</v>
      </c>
    </row>
    <row r="906" spans="1:22">
      <c r="A906" s="198" t="s">
        <v>2049</v>
      </c>
      <c r="B906" s="274"/>
      <c r="C906" s="275" t="s">
        <v>5546</v>
      </c>
      <c r="D906" s="198"/>
      <c r="E906" s="276"/>
      <c r="F906" s="276"/>
      <c r="G906" s="276" t="s">
        <v>13</v>
      </c>
      <c r="H906" s="198"/>
      <c r="I906" s="198" t="s">
        <v>126</v>
      </c>
      <c r="J906" s="198" t="s">
        <v>5571</v>
      </c>
      <c r="K906" s="198" t="s">
        <v>1502</v>
      </c>
      <c r="L906" s="198" t="s">
        <v>13</v>
      </c>
      <c r="M906" s="198" t="s">
        <v>13</v>
      </c>
      <c r="N906" s="198" t="s">
        <v>13</v>
      </c>
      <c r="O906" s="198" t="s">
        <v>13</v>
      </c>
      <c r="P906" s="198" t="s">
        <v>13</v>
      </c>
      <c r="Q906" s="198"/>
      <c r="R906" s="277" t="s">
        <v>13</v>
      </c>
      <c r="S906" s="277" t="s">
        <v>2050</v>
      </c>
      <c r="T906" s="277" t="s">
        <v>13</v>
      </c>
      <c r="U906" s="278" t="s">
        <v>2051</v>
      </c>
      <c r="V906" s="198" t="s">
        <v>5373</v>
      </c>
    </row>
    <row r="907" spans="1:22">
      <c r="A907" s="198" t="s">
        <v>2052</v>
      </c>
      <c r="B907" s="274"/>
      <c r="C907" s="275" t="s">
        <v>5546</v>
      </c>
      <c r="D907" s="198"/>
      <c r="E907" s="276"/>
      <c r="F907" s="276"/>
      <c r="G907" s="276" t="s">
        <v>13</v>
      </c>
      <c r="H907" s="198"/>
      <c r="I907" s="198" t="s">
        <v>126</v>
      </c>
      <c r="J907" s="198" t="s">
        <v>5571</v>
      </c>
      <c r="K907" s="198" t="s">
        <v>1530</v>
      </c>
      <c r="L907" s="198" t="s">
        <v>13</v>
      </c>
      <c r="M907" s="198" t="s">
        <v>13</v>
      </c>
      <c r="N907" s="198" t="s">
        <v>13</v>
      </c>
      <c r="O907" s="198" t="s">
        <v>13</v>
      </c>
      <c r="P907" s="198" t="s">
        <v>13</v>
      </c>
      <c r="Q907" s="198"/>
      <c r="R907" s="277" t="s">
        <v>13</v>
      </c>
      <c r="S907" s="277" t="s">
        <v>2053</v>
      </c>
      <c r="T907" s="277" t="s">
        <v>13</v>
      </c>
      <c r="U907" s="278" t="s">
        <v>1243</v>
      </c>
      <c r="V907" s="198" t="s">
        <v>5373</v>
      </c>
    </row>
    <row r="908" spans="1:22">
      <c r="A908" s="198" t="s">
        <v>2054</v>
      </c>
      <c r="B908" s="274"/>
      <c r="C908" s="275" t="s">
        <v>5546</v>
      </c>
      <c r="D908" s="198"/>
      <c r="E908" s="276"/>
      <c r="F908" s="276"/>
      <c r="G908" s="276" t="s">
        <v>13</v>
      </c>
      <c r="H908" s="198"/>
      <c r="I908" s="198" t="s">
        <v>126</v>
      </c>
      <c r="J908" s="198" t="s">
        <v>5571</v>
      </c>
      <c r="K908" s="198" t="s">
        <v>1530</v>
      </c>
      <c r="L908" s="198" t="s">
        <v>13</v>
      </c>
      <c r="M908" s="198" t="s">
        <v>13</v>
      </c>
      <c r="N908" s="198" t="s">
        <v>13</v>
      </c>
      <c r="O908" s="198" t="s">
        <v>13</v>
      </c>
      <c r="P908" s="198" t="s">
        <v>13</v>
      </c>
      <c r="Q908" s="198"/>
      <c r="R908" s="277" t="s">
        <v>13</v>
      </c>
      <c r="S908" s="277" t="s">
        <v>2053</v>
      </c>
      <c r="T908" s="277" t="s">
        <v>13</v>
      </c>
      <c r="U908" s="278" t="s">
        <v>1895</v>
      </c>
      <c r="V908" s="198" t="s">
        <v>5373</v>
      </c>
    </row>
    <row r="909" spans="1:22">
      <c r="A909" s="198" t="s">
        <v>2055</v>
      </c>
      <c r="B909" s="274"/>
      <c r="C909" s="275" t="s">
        <v>5546</v>
      </c>
      <c r="D909" s="198"/>
      <c r="E909" s="276"/>
      <c r="F909" s="276"/>
      <c r="G909" s="276" t="s">
        <v>13</v>
      </c>
      <c r="H909" s="198"/>
      <c r="I909" s="198" t="s">
        <v>126</v>
      </c>
      <c r="J909" s="198" t="s">
        <v>5571</v>
      </c>
      <c r="K909" s="198" t="s">
        <v>1530</v>
      </c>
      <c r="L909" s="198" t="s">
        <v>13</v>
      </c>
      <c r="M909" s="198" t="s">
        <v>13</v>
      </c>
      <c r="N909" s="198" t="s">
        <v>13</v>
      </c>
      <c r="O909" s="198" t="s">
        <v>13</v>
      </c>
      <c r="P909" s="198" t="s">
        <v>13</v>
      </c>
      <c r="Q909" s="198"/>
      <c r="R909" s="277" t="s">
        <v>13</v>
      </c>
      <c r="S909" s="277" t="s">
        <v>2053</v>
      </c>
      <c r="T909" s="277" t="s">
        <v>13</v>
      </c>
      <c r="U909" s="278" t="s">
        <v>2023</v>
      </c>
      <c r="V909" s="198" t="s">
        <v>5373</v>
      </c>
    </row>
    <row r="910" spans="1:22">
      <c r="A910" s="198" t="s">
        <v>2056</v>
      </c>
      <c r="B910" s="274"/>
      <c r="C910" s="275" t="s">
        <v>5546</v>
      </c>
      <c r="D910" s="198"/>
      <c r="E910" s="276"/>
      <c r="F910" s="276"/>
      <c r="G910" s="276" t="s">
        <v>13</v>
      </c>
      <c r="H910" s="198"/>
      <c r="I910" s="198" t="s">
        <v>126</v>
      </c>
      <c r="J910" s="198" t="s">
        <v>5571</v>
      </c>
      <c r="K910" s="198" t="s">
        <v>1530</v>
      </c>
      <c r="L910" s="198" t="s">
        <v>13</v>
      </c>
      <c r="M910" s="198" t="s">
        <v>13</v>
      </c>
      <c r="N910" s="198" t="s">
        <v>13</v>
      </c>
      <c r="O910" s="198" t="s">
        <v>13</v>
      </c>
      <c r="P910" s="198" t="s">
        <v>13</v>
      </c>
      <c r="Q910" s="198"/>
      <c r="R910" s="277" t="s">
        <v>13</v>
      </c>
      <c r="S910" s="277" t="s">
        <v>2053</v>
      </c>
      <c r="T910" s="277" t="s">
        <v>13</v>
      </c>
      <c r="U910" s="278" t="s">
        <v>2037</v>
      </c>
      <c r="V910" s="198" t="s">
        <v>5373</v>
      </c>
    </row>
    <row r="911" spans="1:22">
      <c r="A911" s="198" t="s">
        <v>2057</v>
      </c>
      <c r="B911" s="274"/>
      <c r="C911" s="275" t="s">
        <v>5546</v>
      </c>
      <c r="D911" s="198"/>
      <c r="E911" s="276"/>
      <c r="F911" s="276"/>
      <c r="G911" s="276" t="s">
        <v>13</v>
      </c>
      <c r="H911" s="198"/>
      <c r="I911" s="198" t="s">
        <v>126</v>
      </c>
      <c r="J911" s="198" t="s">
        <v>5571</v>
      </c>
      <c r="K911" s="198" t="s">
        <v>1530</v>
      </c>
      <c r="L911" s="198" t="s">
        <v>13</v>
      </c>
      <c r="M911" s="198" t="s">
        <v>13</v>
      </c>
      <c r="N911" s="198" t="s">
        <v>13</v>
      </c>
      <c r="O911" s="198" t="s">
        <v>13</v>
      </c>
      <c r="P911" s="198" t="s">
        <v>13</v>
      </c>
      <c r="Q911" s="198"/>
      <c r="R911" s="277" t="s">
        <v>13</v>
      </c>
      <c r="S911" s="277" t="s">
        <v>2058</v>
      </c>
      <c r="T911" s="277" t="s">
        <v>13</v>
      </c>
      <c r="U911" s="278" t="s">
        <v>2039</v>
      </c>
      <c r="V911" s="198" t="s">
        <v>5373</v>
      </c>
    </row>
    <row r="912" spans="1:22">
      <c r="A912" s="198" t="s">
        <v>2059</v>
      </c>
      <c r="B912" s="274"/>
      <c r="C912" s="275" t="s">
        <v>5546</v>
      </c>
      <c r="D912" s="198"/>
      <c r="E912" s="276"/>
      <c r="F912" s="276"/>
      <c r="G912" s="276" t="s">
        <v>13</v>
      </c>
      <c r="H912" s="198"/>
      <c r="I912" s="198" t="s">
        <v>126</v>
      </c>
      <c r="J912" s="198" t="s">
        <v>5571</v>
      </c>
      <c r="K912" s="198" t="s">
        <v>1530</v>
      </c>
      <c r="L912" s="198" t="s">
        <v>13</v>
      </c>
      <c r="M912" s="198" t="s">
        <v>13</v>
      </c>
      <c r="N912" s="198" t="s">
        <v>13</v>
      </c>
      <c r="O912" s="198" t="s">
        <v>13</v>
      </c>
      <c r="P912" s="198" t="s">
        <v>13</v>
      </c>
      <c r="Q912" s="198"/>
      <c r="R912" s="277" t="s">
        <v>13</v>
      </c>
      <c r="S912" s="277" t="s">
        <v>2058</v>
      </c>
      <c r="T912" s="277" t="s">
        <v>13</v>
      </c>
      <c r="U912" s="278" t="s">
        <v>2041</v>
      </c>
      <c r="V912" s="198" t="s">
        <v>5373</v>
      </c>
    </row>
    <row r="913" spans="1:22">
      <c r="A913" s="198" t="s">
        <v>2060</v>
      </c>
      <c r="B913" s="274"/>
      <c r="C913" s="275" t="s">
        <v>5546</v>
      </c>
      <c r="D913" s="198"/>
      <c r="E913" s="276"/>
      <c r="F913" s="276"/>
      <c r="G913" s="276" t="s">
        <v>13</v>
      </c>
      <c r="H913" s="198"/>
      <c r="I913" s="198" t="s">
        <v>126</v>
      </c>
      <c r="J913" s="198" t="s">
        <v>5571</v>
      </c>
      <c r="K913" s="198" t="s">
        <v>1530</v>
      </c>
      <c r="L913" s="198" t="s">
        <v>13</v>
      </c>
      <c r="M913" s="198" t="s">
        <v>13</v>
      </c>
      <c r="N913" s="198" t="s">
        <v>13</v>
      </c>
      <c r="O913" s="198" t="s">
        <v>13</v>
      </c>
      <c r="P913" s="198" t="s">
        <v>13</v>
      </c>
      <c r="Q913" s="198"/>
      <c r="R913" s="277" t="s">
        <v>13</v>
      </c>
      <c r="S913" s="277" t="s">
        <v>2058</v>
      </c>
      <c r="T913" s="277" t="s">
        <v>13</v>
      </c>
      <c r="U913" s="278" t="s">
        <v>2043</v>
      </c>
      <c r="V913" s="198" t="s">
        <v>5373</v>
      </c>
    </row>
    <row r="914" spans="1:22">
      <c r="A914" s="198" t="s">
        <v>2061</v>
      </c>
      <c r="B914" s="274"/>
      <c r="C914" s="275" t="s">
        <v>5546</v>
      </c>
      <c r="D914" s="198"/>
      <c r="E914" s="276"/>
      <c r="F914" s="276"/>
      <c r="G914" s="276" t="s">
        <v>13</v>
      </c>
      <c r="H914" s="198"/>
      <c r="I914" s="198" t="s">
        <v>126</v>
      </c>
      <c r="J914" s="198" t="s">
        <v>5571</v>
      </c>
      <c r="K914" s="198" t="s">
        <v>1530</v>
      </c>
      <c r="L914" s="198" t="s">
        <v>13</v>
      </c>
      <c r="M914" s="198" t="s">
        <v>13</v>
      </c>
      <c r="N914" s="198" t="s">
        <v>13</v>
      </c>
      <c r="O914" s="198" t="s">
        <v>13</v>
      </c>
      <c r="P914" s="198" t="s">
        <v>13</v>
      </c>
      <c r="Q914" s="198"/>
      <c r="R914" s="277" t="s">
        <v>13</v>
      </c>
      <c r="S914" s="277" t="s">
        <v>2058</v>
      </c>
      <c r="T914" s="277" t="s">
        <v>13</v>
      </c>
      <c r="U914" s="278" t="s">
        <v>2045</v>
      </c>
      <c r="V914" s="198" t="s">
        <v>5373</v>
      </c>
    </row>
    <row r="915" spans="1:22">
      <c r="A915" s="198" t="s">
        <v>2062</v>
      </c>
      <c r="B915" s="274"/>
      <c r="C915" s="275" t="s">
        <v>5546</v>
      </c>
      <c r="D915" s="198"/>
      <c r="E915" s="276"/>
      <c r="F915" s="276"/>
      <c r="G915" s="276" t="s">
        <v>13</v>
      </c>
      <c r="H915" s="198"/>
      <c r="I915" s="198" t="s">
        <v>126</v>
      </c>
      <c r="J915" s="198" t="s">
        <v>5571</v>
      </c>
      <c r="K915" s="198" t="s">
        <v>1530</v>
      </c>
      <c r="L915" s="198" t="s">
        <v>13</v>
      </c>
      <c r="M915" s="198" t="s">
        <v>13</v>
      </c>
      <c r="N915" s="198" t="s">
        <v>13</v>
      </c>
      <c r="O915" s="198" t="s">
        <v>13</v>
      </c>
      <c r="P915" s="198" t="s">
        <v>13</v>
      </c>
      <c r="Q915" s="198"/>
      <c r="R915" s="277" t="s">
        <v>13</v>
      </c>
      <c r="S915" s="277" t="s">
        <v>2058</v>
      </c>
      <c r="T915" s="277" t="s">
        <v>13</v>
      </c>
      <c r="U915" s="278" t="s">
        <v>2048</v>
      </c>
      <c r="V915" s="198" t="s">
        <v>5373</v>
      </c>
    </row>
    <row r="916" spans="1:22">
      <c r="A916" s="198" t="s">
        <v>2063</v>
      </c>
      <c r="B916" s="274"/>
      <c r="C916" s="275" t="s">
        <v>5546</v>
      </c>
      <c r="D916" s="198"/>
      <c r="E916" s="276"/>
      <c r="F916" s="276"/>
      <c r="G916" s="276" t="s">
        <v>13</v>
      </c>
      <c r="H916" s="198"/>
      <c r="I916" s="198" t="s">
        <v>126</v>
      </c>
      <c r="J916" s="198" t="s">
        <v>5571</v>
      </c>
      <c r="K916" s="198" t="s">
        <v>1530</v>
      </c>
      <c r="L916" s="198" t="s">
        <v>13</v>
      </c>
      <c r="M916" s="198" t="s">
        <v>13</v>
      </c>
      <c r="N916" s="198" t="s">
        <v>13</v>
      </c>
      <c r="O916" s="198" t="s">
        <v>13</v>
      </c>
      <c r="P916" s="198" t="s">
        <v>13</v>
      </c>
      <c r="Q916" s="198"/>
      <c r="R916" s="277" t="s">
        <v>13</v>
      </c>
      <c r="S916" s="277" t="s">
        <v>32</v>
      </c>
      <c r="T916" s="277" t="s">
        <v>13</v>
      </c>
      <c r="U916" s="278" t="s">
        <v>2051</v>
      </c>
      <c r="V916" s="198" t="s">
        <v>5373</v>
      </c>
    </row>
    <row r="917" spans="1:22">
      <c r="A917" s="198" t="s">
        <v>2064</v>
      </c>
      <c r="B917" s="274"/>
      <c r="C917" s="275" t="s">
        <v>5546</v>
      </c>
      <c r="D917" s="198"/>
      <c r="E917" s="276"/>
      <c r="F917" s="276"/>
      <c r="G917" s="276" t="s">
        <v>13</v>
      </c>
      <c r="H917" s="198"/>
      <c r="I917" s="198" t="s">
        <v>126</v>
      </c>
      <c r="J917" s="198" t="s">
        <v>5571</v>
      </c>
      <c r="K917" s="198" t="s">
        <v>1254</v>
      </c>
      <c r="L917" s="198" t="s">
        <v>13</v>
      </c>
      <c r="M917" s="198" t="s">
        <v>13</v>
      </c>
      <c r="N917" s="198" t="s">
        <v>13</v>
      </c>
      <c r="O917" s="198" t="s">
        <v>13</v>
      </c>
      <c r="P917" s="198" t="s">
        <v>13</v>
      </c>
      <c r="Q917" s="198"/>
      <c r="R917" s="277" t="s">
        <v>13</v>
      </c>
      <c r="S917" s="277" t="s">
        <v>53</v>
      </c>
      <c r="T917" s="277" t="s">
        <v>13</v>
      </c>
      <c r="U917" s="278" t="s">
        <v>1348</v>
      </c>
      <c r="V917" s="198" t="s">
        <v>5373</v>
      </c>
    </row>
    <row r="918" spans="1:22">
      <c r="A918" s="198" t="s">
        <v>2065</v>
      </c>
      <c r="B918" s="274"/>
      <c r="C918" s="275" t="s">
        <v>5546</v>
      </c>
      <c r="D918" s="198"/>
      <c r="E918" s="276"/>
      <c r="F918" s="276"/>
      <c r="G918" s="276" t="s">
        <v>13</v>
      </c>
      <c r="H918" s="198"/>
      <c r="I918" s="198" t="s">
        <v>126</v>
      </c>
      <c r="J918" s="198" t="s">
        <v>5571</v>
      </c>
      <c r="K918" s="198" t="s">
        <v>1313</v>
      </c>
      <c r="L918" s="198" t="s">
        <v>13</v>
      </c>
      <c r="M918" s="198" t="s">
        <v>13</v>
      </c>
      <c r="N918" s="198" t="s">
        <v>13</v>
      </c>
      <c r="O918" s="198" t="s">
        <v>13</v>
      </c>
      <c r="P918" s="198" t="s">
        <v>13</v>
      </c>
      <c r="Q918" s="198"/>
      <c r="R918" s="277" t="s">
        <v>13</v>
      </c>
      <c r="S918" s="277" t="s">
        <v>53</v>
      </c>
      <c r="T918" s="277" t="s">
        <v>13</v>
      </c>
      <c r="U918" s="278" t="s">
        <v>1348</v>
      </c>
      <c r="V918" s="198" t="s">
        <v>5373</v>
      </c>
    </row>
    <row r="919" spans="1:22">
      <c r="A919" s="198" t="s">
        <v>2066</v>
      </c>
      <c r="B919" s="274"/>
      <c r="C919" s="275" t="s">
        <v>5546</v>
      </c>
      <c r="D919" s="198"/>
      <c r="E919" s="276">
        <v>41991</v>
      </c>
      <c r="F919" s="276"/>
      <c r="G919" s="276" t="s">
        <v>13</v>
      </c>
      <c r="H919" s="198"/>
      <c r="I919" s="198" t="s">
        <v>126</v>
      </c>
      <c r="J919" s="198" t="s">
        <v>5570</v>
      </c>
      <c r="K919" s="198" t="s">
        <v>1320</v>
      </c>
      <c r="L919" s="198" t="s">
        <v>13</v>
      </c>
      <c r="M919" s="198" t="s">
        <v>13</v>
      </c>
      <c r="N919" s="198" t="s">
        <v>13</v>
      </c>
      <c r="O919" s="198" t="s">
        <v>13</v>
      </c>
      <c r="P919" s="198" t="s">
        <v>13</v>
      </c>
      <c r="Q919" s="198"/>
      <c r="R919" s="277" t="s">
        <v>13</v>
      </c>
      <c r="S919" s="277" t="s">
        <v>782</v>
      </c>
      <c r="T919" s="277" t="s">
        <v>13</v>
      </c>
      <c r="U919" s="278" t="s">
        <v>2067</v>
      </c>
      <c r="V919" s="198" t="s">
        <v>5373</v>
      </c>
    </row>
    <row r="920" spans="1:22">
      <c r="A920" s="198" t="s">
        <v>2068</v>
      </c>
      <c r="B920" s="274"/>
      <c r="C920" s="275" t="s">
        <v>5547</v>
      </c>
      <c r="D920" s="275" t="s">
        <v>339</v>
      </c>
      <c r="E920" s="276">
        <v>41745</v>
      </c>
      <c r="F920" s="276"/>
      <c r="G920" s="276" t="s">
        <v>57</v>
      </c>
      <c r="H920" s="198"/>
      <c r="I920" s="198" t="s">
        <v>126</v>
      </c>
      <c r="J920" s="198" t="s">
        <v>5570</v>
      </c>
      <c r="K920" s="198" t="s">
        <v>1664</v>
      </c>
      <c r="L920" s="198" t="s">
        <v>13</v>
      </c>
      <c r="M920" s="198" t="s">
        <v>13</v>
      </c>
      <c r="N920" s="198" t="s">
        <v>13</v>
      </c>
      <c r="O920" s="198" t="s">
        <v>13</v>
      </c>
      <c r="P920" s="198" t="s">
        <v>13</v>
      </c>
      <c r="Q920" s="198"/>
      <c r="R920" s="277" t="s">
        <v>13</v>
      </c>
      <c r="S920" s="277" t="s">
        <v>1138</v>
      </c>
      <c r="T920" s="277" t="s">
        <v>17</v>
      </c>
      <c r="U920" s="277" t="s">
        <v>2069</v>
      </c>
      <c r="V920" s="198" t="s">
        <v>5373</v>
      </c>
    </row>
    <row r="921" spans="1:22">
      <c r="A921" s="198" t="s">
        <v>2070</v>
      </c>
      <c r="B921" s="274"/>
      <c r="C921" s="275" t="s">
        <v>5547</v>
      </c>
      <c r="D921" s="275" t="s">
        <v>339</v>
      </c>
      <c r="E921" s="276">
        <v>41745</v>
      </c>
      <c r="F921" s="276"/>
      <c r="G921" s="276" t="s">
        <v>57</v>
      </c>
      <c r="H921" s="198"/>
      <c r="I921" s="198" t="s">
        <v>126</v>
      </c>
      <c r="J921" s="198" t="s">
        <v>5570</v>
      </c>
      <c r="K921" s="198" t="s">
        <v>1664</v>
      </c>
      <c r="L921" s="198" t="s">
        <v>13</v>
      </c>
      <c r="M921" s="198" t="s">
        <v>13</v>
      </c>
      <c r="N921" s="198" t="s">
        <v>13</v>
      </c>
      <c r="O921" s="198" t="s">
        <v>13</v>
      </c>
      <c r="P921" s="198" t="s">
        <v>13</v>
      </c>
      <c r="Q921" s="198"/>
      <c r="R921" s="277" t="s">
        <v>13</v>
      </c>
      <c r="S921" s="277" t="s">
        <v>1138</v>
      </c>
      <c r="T921" s="277" t="s">
        <v>17</v>
      </c>
      <c r="U921" s="277" t="s">
        <v>2071</v>
      </c>
      <c r="V921" s="198" t="s">
        <v>5373</v>
      </c>
    </row>
    <row r="922" spans="1:22">
      <c r="A922" s="198" t="s">
        <v>2072</v>
      </c>
      <c r="B922" s="274"/>
      <c r="C922" s="275" t="s">
        <v>5546</v>
      </c>
      <c r="D922" s="198"/>
      <c r="E922" s="276"/>
      <c r="F922" s="276"/>
      <c r="G922" s="276" t="s">
        <v>13</v>
      </c>
      <c r="H922" s="198"/>
      <c r="I922" s="198" t="s">
        <v>126</v>
      </c>
      <c r="J922" s="198" t="s">
        <v>5571</v>
      </c>
      <c r="K922" s="198" t="s">
        <v>1808</v>
      </c>
      <c r="L922" s="198" t="s">
        <v>13</v>
      </c>
      <c r="M922" s="198" t="s">
        <v>13</v>
      </c>
      <c r="N922" s="198" t="s">
        <v>13</v>
      </c>
      <c r="O922" s="198" t="s">
        <v>13</v>
      </c>
      <c r="P922" s="198" t="s">
        <v>13</v>
      </c>
      <c r="Q922" s="198"/>
      <c r="R922" s="277" t="s">
        <v>2073</v>
      </c>
      <c r="S922" s="277" t="s">
        <v>13</v>
      </c>
      <c r="T922" s="277" t="s">
        <v>13</v>
      </c>
      <c r="U922" s="278" t="s">
        <v>2074</v>
      </c>
      <c r="V922" s="198" t="s">
        <v>5373</v>
      </c>
    </row>
    <row r="923" spans="1:22">
      <c r="A923" s="198" t="s">
        <v>2075</v>
      </c>
      <c r="B923" s="274"/>
      <c r="C923" s="275" t="s">
        <v>5546</v>
      </c>
      <c r="D923" s="198"/>
      <c r="E923" s="276">
        <v>41837</v>
      </c>
      <c r="F923" s="276"/>
      <c r="G923" s="276"/>
      <c r="H923" s="198" t="s">
        <v>57</v>
      </c>
      <c r="I923" s="198" t="s">
        <v>126</v>
      </c>
      <c r="J923" s="198" t="s">
        <v>5570</v>
      </c>
      <c r="K923" s="198" t="s">
        <v>1808</v>
      </c>
      <c r="L923" s="198" t="s">
        <v>13</v>
      </c>
      <c r="M923" s="198" t="s">
        <v>13</v>
      </c>
      <c r="N923" s="198" t="s">
        <v>13</v>
      </c>
      <c r="O923" s="198" t="s">
        <v>13</v>
      </c>
      <c r="P923" s="198" t="s">
        <v>13</v>
      </c>
      <c r="Q923" s="198"/>
      <c r="R923" s="277" t="s">
        <v>13</v>
      </c>
      <c r="S923" s="277" t="s">
        <v>13</v>
      </c>
      <c r="T923" s="277" t="s">
        <v>13</v>
      </c>
      <c r="U923" s="277" t="s">
        <v>2076</v>
      </c>
      <c r="V923" s="198" t="s">
        <v>5373</v>
      </c>
    </row>
    <row r="924" spans="1:22">
      <c r="A924" s="198" t="s">
        <v>2077</v>
      </c>
      <c r="B924" s="274"/>
      <c r="C924" s="275" t="s">
        <v>5546</v>
      </c>
      <c r="D924" s="198"/>
      <c r="E924" s="276">
        <v>41837</v>
      </c>
      <c r="F924" s="276"/>
      <c r="G924" s="276"/>
      <c r="H924" s="198" t="s">
        <v>57</v>
      </c>
      <c r="I924" s="198" t="s">
        <v>126</v>
      </c>
      <c r="J924" s="198" t="s">
        <v>5570</v>
      </c>
      <c r="K924" s="198" t="s">
        <v>1808</v>
      </c>
      <c r="L924" s="198" t="s">
        <v>13</v>
      </c>
      <c r="M924" s="198" t="s">
        <v>13</v>
      </c>
      <c r="N924" s="198" t="s">
        <v>13</v>
      </c>
      <c r="O924" s="198" t="s">
        <v>13</v>
      </c>
      <c r="P924" s="198" t="s">
        <v>13</v>
      </c>
      <c r="Q924" s="198"/>
      <c r="R924" s="277" t="s">
        <v>13</v>
      </c>
      <c r="S924" s="277" t="s">
        <v>13</v>
      </c>
      <c r="T924" s="277" t="s">
        <v>13</v>
      </c>
      <c r="U924" s="277" t="s">
        <v>2078</v>
      </c>
      <c r="V924" s="198" t="s">
        <v>5373</v>
      </c>
    </row>
    <row r="925" spans="1:22">
      <c r="A925" s="198" t="s">
        <v>2079</v>
      </c>
      <c r="B925" s="274"/>
      <c r="C925" s="275" t="s">
        <v>5546</v>
      </c>
      <c r="D925" s="198"/>
      <c r="E925" s="276">
        <v>41837</v>
      </c>
      <c r="F925" s="276"/>
      <c r="G925" s="276"/>
      <c r="H925" s="198" t="s">
        <v>57</v>
      </c>
      <c r="I925" s="198" t="s">
        <v>126</v>
      </c>
      <c r="J925" s="198" t="s">
        <v>5570</v>
      </c>
      <c r="K925" s="198" t="s">
        <v>1808</v>
      </c>
      <c r="L925" s="198" t="s">
        <v>13</v>
      </c>
      <c r="M925" s="198" t="s">
        <v>13</v>
      </c>
      <c r="N925" s="198" t="s">
        <v>13</v>
      </c>
      <c r="O925" s="198" t="s">
        <v>13</v>
      </c>
      <c r="P925" s="198" t="s">
        <v>13</v>
      </c>
      <c r="Q925" s="198"/>
      <c r="R925" s="277" t="s">
        <v>13</v>
      </c>
      <c r="S925" s="277" t="s">
        <v>13</v>
      </c>
      <c r="T925" s="277" t="s">
        <v>13</v>
      </c>
      <c r="U925" s="277" t="s">
        <v>2080</v>
      </c>
      <c r="V925" s="198" t="s">
        <v>5373</v>
      </c>
    </row>
    <row r="926" spans="1:22">
      <c r="A926" s="198" t="s">
        <v>2081</v>
      </c>
      <c r="B926" s="274"/>
      <c r="C926" s="275" t="s">
        <v>5546</v>
      </c>
      <c r="D926" s="198"/>
      <c r="E926" s="276">
        <v>41837</v>
      </c>
      <c r="F926" s="276"/>
      <c r="G926" s="276"/>
      <c r="H926" s="198" t="s">
        <v>57</v>
      </c>
      <c r="I926" s="198" t="s">
        <v>126</v>
      </c>
      <c r="J926" s="198" t="s">
        <v>5570</v>
      </c>
      <c r="K926" s="198" t="s">
        <v>1808</v>
      </c>
      <c r="L926" s="198" t="s">
        <v>13</v>
      </c>
      <c r="M926" s="198" t="s">
        <v>13</v>
      </c>
      <c r="N926" s="198" t="s">
        <v>13</v>
      </c>
      <c r="O926" s="198" t="s">
        <v>13</v>
      </c>
      <c r="P926" s="198" t="s">
        <v>13</v>
      </c>
      <c r="Q926" s="198"/>
      <c r="R926" s="277" t="s">
        <v>13</v>
      </c>
      <c r="S926" s="277" t="s">
        <v>13</v>
      </c>
      <c r="T926" s="277" t="s">
        <v>13</v>
      </c>
      <c r="U926" s="277" t="s">
        <v>2082</v>
      </c>
      <c r="V926" s="198" t="s">
        <v>5373</v>
      </c>
    </row>
    <row r="927" spans="1:22">
      <c r="A927" s="198" t="s">
        <v>2083</v>
      </c>
      <c r="B927" s="274"/>
      <c r="C927" s="275" t="s">
        <v>5546</v>
      </c>
      <c r="D927" s="198"/>
      <c r="E927" s="276">
        <v>41837</v>
      </c>
      <c r="F927" s="276"/>
      <c r="G927" s="276"/>
      <c r="H927" s="198" t="s">
        <v>57</v>
      </c>
      <c r="I927" s="198" t="s">
        <v>126</v>
      </c>
      <c r="J927" s="198" t="s">
        <v>5570</v>
      </c>
      <c r="K927" s="198" t="s">
        <v>1808</v>
      </c>
      <c r="L927" s="198" t="s">
        <v>13</v>
      </c>
      <c r="M927" s="198" t="s">
        <v>13</v>
      </c>
      <c r="N927" s="198" t="s">
        <v>13</v>
      </c>
      <c r="O927" s="198" t="s">
        <v>13</v>
      </c>
      <c r="P927" s="198" t="s">
        <v>13</v>
      </c>
      <c r="Q927" s="198"/>
      <c r="R927" s="277" t="s">
        <v>13</v>
      </c>
      <c r="S927" s="277" t="s">
        <v>13</v>
      </c>
      <c r="T927" s="277" t="s">
        <v>13</v>
      </c>
      <c r="U927" s="277" t="s">
        <v>2084</v>
      </c>
      <c r="V927" s="198" t="s">
        <v>5373</v>
      </c>
    </row>
    <row r="928" spans="1:22">
      <c r="A928" s="198" t="s">
        <v>2085</v>
      </c>
      <c r="B928" s="274"/>
      <c r="C928" s="275" t="s">
        <v>5546</v>
      </c>
      <c r="D928" s="198"/>
      <c r="E928" s="276">
        <v>41837</v>
      </c>
      <c r="F928" s="276"/>
      <c r="G928" s="276"/>
      <c r="H928" s="198" t="s">
        <v>57</v>
      </c>
      <c r="I928" s="198" t="s">
        <v>126</v>
      </c>
      <c r="J928" s="198" t="s">
        <v>5570</v>
      </c>
      <c r="K928" s="198" t="s">
        <v>1808</v>
      </c>
      <c r="L928" s="198" t="s">
        <v>13</v>
      </c>
      <c r="M928" s="198" t="s">
        <v>13</v>
      </c>
      <c r="N928" s="198" t="s">
        <v>13</v>
      </c>
      <c r="O928" s="198" t="s">
        <v>13</v>
      </c>
      <c r="P928" s="198" t="s">
        <v>13</v>
      </c>
      <c r="Q928" s="198"/>
      <c r="R928" s="277" t="s">
        <v>13</v>
      </c>
      <c r="S928" s="277" t="s">
        <v>13</v>
      </c>
      <c r="T928" s="277" t="s">
        <v>13</v>
      </c>
      <c r="U928" s="277" t="s">
        <v>2086</v>
      </c>
      <c r="V928" s="198" t="s">
        <v>5373</v>
      </c>
    </row>
    <row r="929" spans="1:22">
      <c r="A929" s="198" t="s">
        <v>2087</v>
      </c>
      <c r="B929" s="274"/>
      <c r="C929" s="275" t="s">
        <v>5546</v>
      </c>
      <c r="D929" s="198"/>
      <c r="E929" s="276">
        <v>41837</v>
      </c>
      <c r="F929" s="276"/>
      <c r="G929" s="276"/>
      <c r="H929" s="198" t="s">
        <v>57</v>
      </c>
      <c r="I929" s="198" t="s">
        <v>126</v>
      </c>
      <c r="J929" s="198" t="s">
        <v>5570</v>
      </c>
      <c r="K929" s="198" t="s">
        <v>1808</v>
      </c>
      <c r="L929" s="198" t="s">
        <v>13</v>
      </c>
      <c r="M929" s="198" t="s">
        <v>13</v>
      </c>
      <c r="N929" s="198" t="s">
        <v>13</v>
      </c>
      <c r="O929" s="198" t="s">
        <v>13</v>
      </c>
      <c r="P929" s="198" t="s">
        <v>13</v>
      </c>
      <c r="Q929" s="198"/>
      <c r="R929" s="277" t="s">
        <v>13</v>
      </c>
      <c r="S929" s="277" t="s">
        <v>13</v>
      </c>
      <c r="T929" s="277" t="s">
        <v>13</v>
      </c>
      <c r="U929" s="277" t="s">
        <v>2088</v>
      </c>
      <c r="V929" s="198" t="s">
        <v>5373</v>
      </c>
    </row>
    <row r="930" spans="1:22">
      <c r="A930" s="198" t="s">
        <v>2089</v>
      </c>
      <c r="B930" s="274"/>
      <c r="C930" s="275" t="s">
        <v>5546</v>
      </c>
      <c r="D930" s="198"/>
      <c r="E930" s="276">
        <v>41837</v>
      </c>
      <c r="F930" s="276"/>
      <c r="G930" s="276"/>
      <c r="H930" s="198" t="s">
        <v>57</v>
      </c>
      <c r="I930" s="198" t="s">
        <v>126</v>
      </c>
      <c r="J930" s="198" t="s">
        <v>5570</v>
      </c>
      <c r="K930" s="198" t="s">
        <v>1808</v>
      </c>
      <c r="L930" s="198" t="s">
        <v>13</v>
      </c>
      <c r="M930" s="198" t="s">
        <v>13</v>
      </c>
      <c r="N930" s="198" t="s">
        <v>13</v>
      </c>
      <c r="O930" s="198" t="s">
        <v>13</v>
      </c>
      <c r="P930" s="198" t="s">
        <v>13</v>
      </c>
      <c r="Q930" s="198"/>
      <c r="R930" s="277" t="s">
        <v>13</v>
      </c>
      <c r="S930" s="277" t="s">
        <v>13</v>
      </c>
      <c r="T930" s="277" t="s">
        <v>13</v>
      </c>
      <c r="U930" s="277" t="s">
        <v>2090</v>
      </c>
      <c r="V930" s="198" t="s">
        <v>5373</v>
      </c>
    </row>
    <row r="931" spans="1:22">
      <c r="A931" s="198" t="s">
        <v>2091</v>
      </c>
      <c r="B931" s="274"/>
      <c r="C931" s="275" t="s">
        <v>5546</v>
      </c>
      <c r="D931" s="198"/>
      <c r="E931" s="276">
        <v>41837</v>
      </c>
      <c r="F931" s="276"/>
      <c r="G931" s="276"/>
      <c r="H931" s="198" t="s">
        <v>57</v>
      </c>
      <c r="I931" s="198" t="s">
        <v>126</v>
      </c>
      <c r="J931" s="198" t="s">
        <v>5570</v>
      </c>
      <c r="K931" s="198" t="s">
        <v>1808</v>
      </c>
      <c r="L931" s="198" t="s">
        <v>13</v>
      </c>
      <c r="M931" s="198" t="s">
        <v>13</v>
      </c>
      <c r="N931" s="198" t="s">
        <v>13</v>
      </c>
      <c r="O931" s="198" t="s">
        <v>13</v>
      </c>
      <c r="P931" s="198" t="s">
        <v>13</v>
      </c>
      <c r="Q931" s="198"/>
      <c r="R931" s="277" t="s">
        <v>13</v>
      </c>
      <c r="S931" s="277" t="s">
        <v>13</v>
      </c>
      <c r="T931" s="277" t="s">
        <v>13</v>
      </c>
      <c r="U931" s="277" t="s">
        <v>2092</v>
      </c>
      <c r="V931" s="198" t="s">
        <v>5373</v>
      </c>
    </row>
    <row r="932" spans="1:22">
      <c r="A932" s="198" t="s">
        <v>2093</v>
      </c>
      <c r="B932" s="274"/>
      <c r="C932" s="275" t="s">
        <v>5546</v>
      </c>
      <c r="D932" s="198"/>
      <c r="E932" s="276">
        <v>41837</v>
      </c>
      <c r="F932" s="276"/>
      <c r="G932" s="276"/>
      <c r="H932" s="198" t="s">
        <v>57</v>
      </c>
      <c r="I932" s="198" t="s">
        <v>126</v>
      </c>
      <c r="J932" s="198" t="s">
        <v>5570</v>
      </c>
      <c r="K932" s="198" t="s">
        <v>1808</v>
      </c>
      <c r="L932" s="198" t="s">
        <v>13</v>
      </c>
      <c r="M932" s="198" t="s">
        <v>13</v>
      </c>
      <c r="N932" s="198" t="s">
        <v>13</v>
      </c>
      <c r="O932" s="198" t="s">
        <v>13</v>
      </c>
      <c r="P932" s="198" t="s">
        <v>13</v>
      </c>
      <c r="Q932" s="198"/>
      <c r="R932" s="277" t="s">
        <v>13</v>
      </c>
      <c r="S932" s="277" t="s">
        <v>13</v>
      </c>
      <c r="T932" s="277" t="s">
        <v>13</v>
      </c>
      <c r="U932" s="277" t="s">
        <v>2094</v>
      </c>
      <c r="V932" s="198" t="s">
        <v>5373</v>
      </c>
    </row>
    <row r="933" spans="1:22">
      <c r="A933" s="198" t="s">
        <v>2095</v>
      </c>
      <c r="B933" s="274"/>
      <c r="C933" s="275" t="s">
        <v>5546</v>
      </c>
      <c r="D933" s="198"/>
      <c r="E933" s="276">
        <v>41837</v>
      </c>
      <c r="F933" s="276"/>
      <c r="G933" s="276"/>
      <c r="H933" s="198" t="s">
        <v>57</v>
      </c>
      <c r="I933" s="198" t="s">
        <v>126</v>
      </c>
      <c r="J933" s="198" t="s">
        <v>5570</v>
      </c>
      <c r="K933" s="198" t="s">
        <v>1808</v>
      </c>
      <c r="L933" s="198" t="s">
        <v>13</v>
      </c>
      <c r="M933" s="198" t="s">
        <v>13</v>
      </c>
      <c r="N933" s="198" t="s">
        <v>13</v>
      </c>
      <c r="O933" s="198" t="s">
        <v>13</v>
      </c>
      <c r="P933" s="198" t="s">
        <v>13</v>
      </c>
      <c r="Q933" s="198"/>
      <c r="R933" s="277" t="s">
        <v>13</v>
      </c>
      <c r="S933" s="277" t="s">
        <v>13</v>
      </c>
      <c r="T933" s="277" t="s">
        <v>13</v>
      </c>
      <c r="U933" s="277" t="s">
        <v>2096</v>
      </c>
      <c r="V933" s="198" t="s">
        <v>5373</v>
      </c>
    </row>
    <row r="934" spans="1:22">
      <c r="A934" s="198" t="s">
        <v>2097</v>
      </c>
      <c r="B934" s="274"/>
      <c r="C934" s="275" t="s">
        <v>5546</v>
      </c>
      <c r="D934" s="198"/>
      <c r="E934" s="276">
        <v>41837</v>
      </c>
      <c r="F934" s="276"/>
      <c r="G934" s="276"/>
      <c r="H934" s="198" t="s">
        <v>57</v>
      </c>
      <c r="I934" s="198" t="s">
        <v>126</v>
      </c>
      <c r="J934" s="198" t="s">
        <v>5570</v>
      </c>
      <c r="K934" s="198" t="s">
        <v>1808</v>
      </c>
      <c r="L934" s="198" t="s">
        <v>13</v>
      </c>
      <c r="M934" s="198" t="s">
        <v>13</v>
      </c>
      <c r="N934" s="198" t="s">
        <v>13</v>
      </c>
      <c r="O934" s="198" t="s">
        <v>13</v>
      </c>
      <c r="P934" s="198" t="s">
        <v>13</v>
      </c>
      <c r="Q934" s="198"/>
      <c r="R934" s="277" t="s">
        <v>13</v>
      </c>
      <c r="S934" s="277" t="s">
        <v>13</v>
      </c>
      <c r="T934" s="277" t="s">
        <v>13</v>
      </c>
      <c r="U934" s="277" t="s">
        <v>2098</v>
      </c>
      <c r="V934" s="198" t="s">
        <v>5373</v>
      </c>
    </row>
    <row r="935" spans="1:22">
      <c r="A935" s="198" t="s">
        <v>2099</v>
      </c>
      <c r="B935" s="274"/>
      <c r="C935" s="275" t="s">
        <v>5546</v>
      </c>
      <c r="D935" s="198"/>
      <c r="E935" s="276">
        <v>41837</v>
      </c>
      <c r="F935" s="276"/>
      <c r="G935" s="276"/>
      <c r="H935" s="198" t="s">
        <v>57</v>
      </c>
      <c r="I935" s="198" t="s">
        <v>126</v>
      </c>
      <c r="J935" s="198" t="s">
        <v>5570</v>
      </c>
      <c r="K935" s="198" t="s">
        <v>1808</v>
      </c>
      <c r="L935" s="198" t="s">
        <v>13</v>
      </c>
      <c r="M935" s="198" t="s">
        <v>13</v>
      </c>
      <c r="N935" s="198" t="s">
        <v>13</v>
      </c>
      <c r="O935" s="198" t="s">
        <v>13</v>
      </c>
      <c r="P935" s="198" t="s">
        <v>13</v>
      </c>
      <c r="Q935" s="198"/>
      <c r="R935" s="277" t="s">
        <v>13</v>
      </c>
      <c r="S935" s="277" t="s">
        <v>13</v>
      </c>
      <c r="T935" s="277" t="s">
        <v>13</v>
      </c>
      <c r="U935" s="277" t="s">
        <v>2100</v>
      </c>
      <c r="V935" s="198" t="s">
        <v>5373</v>
      </c>
    </row>
    <row r="936" spans="1:22">
      <c r="A936" s="198" t="s">
        <v>2101</v>
      </c>
      <c r="B936" s="274"/>
      <c r="C936" s="275" t="s">
        <v>5546</v>
      </c>
      <c r="D936" s="198"/>
      <c r="E936" s="276">
        <v>41837</v>
      </c>
      <c r="F936" s="276"/>
      <c r="G936" s="276"/>
      <c r="H936" s="198" t="s">
        <v>57</v>
      </c>
      <c r="I936" s="198" t="s">
        <v>126</v>
      </c>
      <c r="J936" s="198" t="s">
        <v>5570</v>
      </c>
      <c r="K936" s="198" t="s">
        <v>1808</v>
      </c>
      <c r="L936" s="198" t="s">
        <v>13</v>
      </c>
      <c r="M936" s="198" t="s">
        <v>13</v>
      </c>
      <c r="N936" s="198" t="s">
        <v>13</v>
      </c>
      <c r="O936" s="198" t="s">
        <v>13</v>
      </c>
      <c r="P936" s="198" t="s">
        <v>13</v>
      </c>
      <c r="Q936" s="198"/>
      <c r="R936" s="277" t="s">
        <v>13</v>
      </c>
      <c r="S936" s="277" t="s">
        <v>13</v>
      </c>
      <c r="T936" s="277" t="s">
        <v>13</v>
      </c>
      <c r="U936" s="277" t="s">
        <v>2102</v>
      </c>
      <c r="V936" s="198" t="s">
        <v>5373</v>
      </c>
    </row>
    <row r="937" spans="1:22">
      <c r="A937" s="198" t="s">
        <v>2103</v>
      </c>
      <c r="B937" s="274"/>
      <c r="C937" s="275" t="s">
        <v>5546</v>
      </c>
      <c r="D937" s="198"/>
      <c r="E937" s="276"/>
      <c r="F937" s="276"/>
      <c r="G937" s="276" t="s">
        <v>13</v>
      </c>
      <c r="H937" s="198"/>
      <c r="I937" s="198" t="s">
        <v>126</v>
      </c>
      <c r="J937" s="198" t="s">
        <v>5571</v>
      </c>
      <c r="K937" s="198" t="s">
        <v>2104</v>
      </c>
      <c r="L937" s="198" t="s">
        <v>13</v>
      </c>
      <c r="M937" s="198" t="s">
        <v>13</v>
      </c>
      <c r="N937" s="198" t="s">
        <v>13</v>
      </c>
      <c r="O937" s="198" t="s">
        <v>13</v>
      </c>
      <c r="P937" s="198" t="s">
        <v>13</v>
      </c>
      <c r="Q937" s="198"/>
      <c r="R937" s="277" t="s">
        <v>17</v>
      </c>
      <c r="S937" s="277" t="s">
        <v>13</v>
      </c>
      <c r="T937" s="277" t="s">
        <v>13</v>
      </c>
      <c r="U937" s="278" t="s">
        <v>2105</v>
      </c>
      <c r="V937" s="198" t="s">
        <v>5373</v>
      </c>
    </row>
    <row r="938" spans="1:22">
      <c r="A938" s="198" t="s">
        <v>2106</v>
      </c>
      <c r="B938" s="274"/>
      <c r="C938" s="275" t="s">
        <v>5546</v>
      </c>
      <c r="D938" s="198"/>
      <c r="E938" s="276"/>
      <c r="F938" s="276"/>
      <c r="G938" s="276" t="s">
        <v>13</v>
      </c>
      <c r="H938" s="198"/>
      <c r="I938" s="198" t="s">
        <v>126</v>
      </c>
      <c r="J938" s="198" t="s">
        <v>5571</v>
      </c>
      <c r="K938" s="198" t="s">
        <v>2104</v>
      </c>
      <c r="L938" s="198" t="s">
        <v>13</v>
      </c>
      <c r="M938" s="198" t="s">
        <v>13</v>
      </c>
      <c r="N938" s="198" t="s">
        <v>13</v>
      </c>
      <c r="O938" s="198" t="s">
        <v>13</v>
      </c>
      <c r="P938" s="198" t="s">
        <v>13</v>
      </c>
      <c r="Q938" s="198"/>
      <c r="R938" s="277" t="s">
        <v>17</v>
      </c>
      <c r="S938" s="277" t="s">
        <v>13</v>
      </c>
      <c r="T938" s="277" t="s">
        <v>13</v>
      </c>
      <c r="U938" s="278" t="s">
        <v>2107</v>
      </c>
      <c r="V938" s="198" t="s">
        <v>5373</v>
      </c>
    </row>
    <row r="939" spans="1:22">
      <c r="A939" s="198" t="s">
        <v>2108</v>
      </c>
      <c r="B939" s="274"/>
      <c r="C939" s="275" t="s">
        <v>5546</v>
      </c>
      <c r="D939" s="198"/>
      <c r="E939" s="276"/>
      <c r="F939" s="276"/>
      <c r="G939" s="276" t="s">
        <v>13</v>
      </c>
      <c r="H939" s="198"/>
      <c r="I939" s="198" t="s">
        <v>126</v>
      </c>
      <c r="J939" s="198" t="s">
        <v>5571</v>
      </c>
      <c r="K939" s="198" t="s">
        <v>2109</v>
      </c>
      <c r="L939" s="198" t="s">
        <v>13</v>
      </c>
      <c r="M939" s="198" t="s">
        <v>13</v>
      </c>
      <c r="N939" s="198" t="s">
        <v>13</v>
      </c>
      <c r="O939" s="198" t="s">
        <v>13</v>
      </c>
      <c r="P939" s="198" t="s">
        <v>13</v>
      </c>
      <c r="Q939" s="198"/>
      <c r="R939" s="277" t="s">
        <v>17</v>
      </c>
      <c r="S939" s="277" t="s">
        <v>13</v>
      </c>
      <c r="T939" s="277" t="s">
        <v>13</v>
      </c>
      <c r="U939" s="278" t="s">
        <v>2110</v>
      </c>
      <c r="V939" s="198" t="s">
        <v>5373</v>
      </c>
    </row>
    <row r="940" spans="1:22">
      <c r="A940" s="198" t="s">
        <v>2111</v>
      </c>
      <c r="B940" s="274"/>
      <c r="C940" s="275" t="s">
        <v>5546</v>
      </c>
      <c r="D940" s="198"/>
      <c r="E940" s="276">
        <v>41837</v>
      </c>
      <c r="F940" s="276"/>
      <c r="G940" s="276"/>
      <c r="H940" s="198" t="s">
        <v>57</v>
      </c>
      <c r="I940" s="198" t="s">
        <v>126</v>
      </c>
      <c r="J940" s="198" t="s">
        <v>5570</v>
      </c>
      <c r="K940" s="198" t="s">
        <v>1257</v>
      </c>
      <c r="L940" s="198" t="s">
        <v>1751</v>
      </c>
      <c r="M940" s="198" t="s">
        <v>13</v>
      </c>
      <c r="N940" s="198" t="s">
        <v>13</v>
      </c>
      <c r="O940" s="198" t="s">
        <v>13</v>
      </c>
      <c r="P940" s="198" t="s">
        <v>13</v>
      </c>
      <c r="Q940" s="198"/>
      <c r="R940" s="277" t="s">
        <v>13</v>
      </c>
      <c r="S940" s="277" t="s">
        <v>13</v>
      </c>
      <c r="T940" s="277" t="s">
        <v>13</v>
      </c>
      <c r="U940" s="277" t="s">
        <v>2112</v>
      </c>
      <c r="V940" s="198" t="s">
        <v>5373</v>
      </c>
    </row>
    <row r="941" spans="1:22">
      <c r="A941" s="198" t="s">
        <v>2113</v>
      </c>
      <c r="B941" s="274"/>
      <c r="C941" s="275" t="s">
        <v>5546</v>
      </c>
      <c r="D941" s="198"/>
      <c r="E941" s="276">
        <v>41837</v>
      </c>
      <c r="F941" s="276"/>
      <c r="G941" s="276"/>
      <c r="H941" s="198" t="s">
        <v>57</v>
      </c>
      <c r="I941" s="198" t="s">
        <v>126</v>
      </c>
      <c r="J941" s="198" t="s">
        <v>5570</v>
      </c>
      <c r="K941" s="198" t="s">
        <v>1257</v>
      </c>
      <c r="L941" s="198" t="s">
        <v>1751</v>
      </c>
      <c r="M941" s="198" t="s">
        <v>13</v>
      </c>
      <c r="N941" s="198" t="s">
        <v>13</v>
      </c>
      <c r="O941" s="198" t="s">
        <v>13</v>
      </c>
      <c r="P941" s="198" t="s">
        <v>13</v>
      </c>
      <c r="Q941" s="198"/>
      <c r="R941" s="277" t="s">
        <v>13</v>
      </c>
      <c r="S941" s="277" t="s">
        <v>13</v>
      </c>
      <c r="T941" s="277" t="s">
        <v>13</v>
      </c>
      <c r="U941" s="277" t="s">
        <v>2114</v>
      </c>
      <c r="V941" s="198" t="s">
        <v>5373</v>
      </c>
    </row>
    <row r="942" spans="1:22">
      <c r="A942" s="198" t="s">
        <v>2115</v>
      </c>
      <c r="B942" s="274"/>
      <c r="C942" s="275" t="s">
        <v>5546</v>
      </c>
      <c r="D942" s="198"/>
      <c r="E942" s="276">
        <v>41837</v>
      </c>
      <c r="F942" s="276"/>
      <c r="G942" s="276"/>
      <c r="H942" s="198" t="s">
        <v>57</v>
      </c>
      <c r="I942" s="198" t="s">
        <v>126</v>
      </c>
      <c r="J942" s="198" t="s">
        <v>5570</v>
      </c>
      <c r="K942" s="198" t="s">
        <v>1257</v>
      </c>
      <c r="L942" s="198" t="s">
        <v>1751</v>
      </c>
      <c r="M942" s="198" t="s">
        <v>13</v>
      </c>
      <c r="N942" s="198" t="s">
        <v>13</v>
      </c>
      <c r="O942" s="198" t="s">
        <v>13</v>
      </c>
      <c r="P942" s="198" t="s">
        <v>13</v>
      </c>
      <c r="Q942" s="198"/>
      <c r="R942" s="277" t="s">
        <v>13</v>
      </c>
      <c r="S942" s="277" t="s">
        <v>13</v>
      </c>
      <c r="T942" s="277" t="s">
        <v>13</v>
      </c>
      <c r="U942" s="277" t="s">
        <v>2116</v>
      </c>
      <c r="V942" s="198" t="s">
        <v>5373</v>
      </c>
    </row>
    <row r="943" spans="1:22">
      <c r="A943" s="198" t="s">
        <v>2117</v>
      </c>
      <c r="B943" s="274"/>
      <c r="C943" s="275" t="s">
        <v>5546</v>
      </c>
      <c r="D943" s="198"/>
      <c r="E943" s="276">
        <v>41837</v>
      </c>
      <c r="F943" s="276"/>
      <c r="G943" s="276"/>
      <c r="H943" s="198" t="s">
        <v>57</v>
      </c>
      <c r="I943" s="198" t="s">
        <v>126</v>
      </c>
      <c r="J943" s="198" t="s">
        <v>5570</v>
      </c>
      <c r="K943" s="198" t="s">
        <v>1257</v>
      </c>
      <c r="L943" s="198" t="s">
        <v>1751</v>
      </c>
      <c r="M943" s="198" t="s">
        <v>13</v>
      </c>
      <c r="N943" s="198" t="s">
        <v>13</v>
      </c>
      <c r="O943" s="198" t="s">
        <v>13</v>
      </c>
      <c r="P943" s="198" t="s">
        <v>13</v>
      </c>
      <c r="Q943" s="198"/>
      <c r="R943" s="277" t="s">
        <v>13</v>
      </c>
      <c r="S943" s="277" t="s">
        <v>13</v>
      </c>
      <c r="T943" s="277" t="s">
        <v>13</v>
      </c>
      <c r="U943" s="277" t="s">
        <v>2118</v>
      </c>
      <c r="V943" s="198" t="s">
        <v>5373</v>
      </c>
    </row>
    <row r="944" spans="1:22">
      <c r="A944" s="198" t="s">
        <v>2119</v>
      </c>
      <c r="B944" s="274"/>
      <c r="C944" s="275" t="s">
        <v>5546</v>
      </c>
      <c r="D944" s="198"/>
      <c r="E944" s="276">
        <v>41837</v>
      </c>
      <c r="F944" s="276"/>
      <c r="G944" s="276"/>
      <c r="H944" s="198" t="s">
        <v>57</v>
      </c>
      <c r="I944" s="198" t="s">
        <v>126</v>
      </c>
      <c r="J944" s="198" t="s">
        <v>5570</v>
      </c>
      <c r="K944" s="198" t="s">
        <v>1257</v>
      </c>
      <c r="L944" s="198" t="s">
        <v>1751</v>
      </c>
      <c r="M944" s="198" t="s">
        <v>13</v>
      </c>
      <c r="N944" s="198" t="s">
        <v>13</v>
      </c>
      <c r="O944" s="198" t="s">
        <v>13</v>
      </c>
      <c r="P944" s="198" t="s">
        <v>13</v>
      </c>
      <c r="Q944" s="198"/>
      <c r="R944" s="277" t="s">
        <v>13</v>
      </c>
      <c r="S944" s="277" t="s">
        <v>13</v>
      </c>
      <c r="T944" s="277" t="s">
        <v>13</v>
      </c>
      <c r="U944" s="277" t="s">
        <v>2120</v>
      </c>
      <c r="V944" s="198" t="s">
        <v>5373</v>
      </c>
    </row>
    <row r="945" spans="1:22">
      <c r="A945" s="198" t="s">
        <v>2121</v>
      </c>
      <c r="B945" s="274"/>
      <c r="C945" s="275" t="s">
        <v>5546</v>
      </c>
      <c r="D945" s="198"/>
      <c r="E945" s="276">
        <v>41837</v>
      </c>
      <c r="F945" s="276"/>
      <c r="G945" s="276"/>
      <c r="H945" s="198" t="s">
        <v>57</v>
      </c>
      <c r="I945" s="198" t="s">
        <v>126</v>
      </c>
      <c r="J945" s="198" t="s">
        <v>5570</v>
      </c>
      <c r="K945" s="198" t="s">
        <v>1257</v>
      </c>
      <c r="L945" s="198" t="s">
        <v>1751</v>
      </c>
      <c r="M945" s="198" t="s">
        <v>13</v>
      </c>
      <c r="N945" s="198" t="s">
        <v>13</v>
      </c>
      <c r="O945" s="198" t="s">
        <v>13</v>
      </c>
      <c r="P945" s="198" t="s">
        <v>13</v>
      </c>
      <c r="Q945" s="198"/>
      <c r="R945" s="277" t="s">
        <v>13</v>
      </c>
      <c r="S945" s="277" t="s">
        <v>13</v>
      </c>
      <c r="T945" s="277" t="s">
        <v>13</v>
      </c>
      <c r="U945" s="277" t="s">
        <v>2122</v>
      </c>
      <c r="V945" s="198" t="s">
        <v>5373</v>
      </c>
    </row>
    <row r="946" spans="1:22">
      <c r="A946" s="198" t="s">
        <v>2123</v>
      </c>
      <c r="B946" s="274"/>
      <c r="C946" s="275" t="s">
        <v>5546</v>
      </c>
      <c r="D946" s="198"/>
      <c r="E946" s="276">
        <v>41837</v>
      </c>
      <c r="F946" s="276"/>
      <c r="G946" s="276"/>
      <c r="H946" s="198" t="s">
        <v>57</v>
      </c>
      <c r="I946" s="198" t="s">
        <v>126</v>
      </c>
      <c r="J946" s="198" t="s">
        <v>5570</v>
      </c>
      <c r="K946" s="198" t="s">
        <v>1257</v>
      </c>
      <c r="L946" s="198" t="s">
        <v>1751</v>
      </c>
      <c r="M946" s="198" t="s">
        <v>13</v>
      </c>
      <c r="N946" s="198" t="s">
        <v>13</v>
      </c>
      <c r="O946" s="198" t="s">
        <v>13</v>
      </c>
      <c r="P946" s="198" t="s">
        <v>13</v>
      </c>
      <c r="Q946" s="198"/>
      <c r="R946" s="277" t="s">
        <v>13</v>
      </c>
      <c r="S946" s="277" t="s">
        <v>13</v>
      </c>
      <c r="T946" s="277" t="s">
        <v>13</v>
      </c>
      <c r="U946" s="277" t="s">
        <v>2124</v>
      </c>
      <c r="V946" s="198" t="s">
        <v>5373</v>
      </c>
    </row>
    <row r="947" spans="1:22">
      <c r="A947" s="198" t="s">
        <v>2125</v>
      </c>
      <c r="B947" s="274"/>
      <c r="C947" s="275" t="s">
        <v>5546</v>
      </c>
      <c r="D947" s="198"/>
      <c r="E947" s="276">
        <v>41991</v>
      </c>
      <c r="F947" s="276"/>
      <c r="G947" s="276"/>
      <c r="H947" s="198" t="s">
        <v>13</v>
      </c>
      <c r="I947" s="198" t="s">
        <v>126</v>
      </c>
      <c r="J947" s="198" t="s">
        <v>5570</v>
      </c>
      <c r="K947" s="198" t="s">
        <v>59</v>
      </c>
      <c r="L947" s="198" t="s">
        <v>1451</v>
      </c>
      <c r="M947" s="198" t="s">
        <v>13</v>
      </c>
      <c r="N947" s="198" t="s">
        <v>13</v>
      </c>
      <c r="O947" s="198" t="s">
        <v>13</v>
      </c>
      <c r="P947" s="198" t="s">
        <v>13</v>
      </c>
      <c r="Q947" s="198"/>
      <c r="R947" s="277" t="s">
        <v>13</v>
      </c>
      <c r="S947" s="277" t="s">
        <v>13</v>
      </c>
      <c r="T947" s="277" t="s">
        <v>13</v>
      </c>
      <c r="U947" s="278" t="s">
        <v>2126</v>
      </c>
      <c r="V947" s="198" t="s">
        <v>5373</v>
      </c>
    </row>
    <row r="948" spans="1:22">
      <c r="A948" s="198" t="s">
        <v>2127</v>
      </c>
      <c r="B948" s="274"/>
      <c r="C948" s="275" t="s">
        <v>5546</v>
      </c>
      <c r="D948" s="198"/>
      <c r="E948" s="276"/>
      <c r="F948" s="276"/>
      <c r="G948" s="276"/>
      <c r="H948" s="198" t="s">
        <v>13</v>
      </c>
      <c r="I948" s="198" t="s">
        <v>126</v>
      </c>
      <c r="J948" s="198" t="s">
        <v>5571</v>
      </c>
      <c r="K948" s="198" t="s">
        <v>59</v>
      </c>
      <c r="L948" s="198" t="s">
        <v>1604</v>
      </c>
      <c r="M948" s="198" t="s">
        <v>13</v>
      </c>
      <c r="N948" s="198" t="s">
        <v>13</v>
      </c>
      <c r="O948" s="198" t="s">
        <v>13</v>
      </c>
      <c r="P948" s="198" t="s">
        <v>13</v>
      </c>
      <c r="Q948" s="198"/>
      <c r="R948" s="277" t="s">
        <v>13</v>
      </c>
      <c r="S948" s="277" t="s">
        <v>13</v>
      </c>
      <c r="T948" s="277" t="s">
        <v>13</v>
      </c>
      <c r="U948" s="278" t="s">
        <v>2128</v>
      </c>
      <c r="V948" s="198" t="s">
        <v>5373</v>
      </c>
    </row>
    <row r="949" spans="1:22">
      <c r="A949" s="198" t="s">
        <v>2129</v>
      </c>
      <c r="B949" s="274"/>
      <c r="C949" s="275" t="s">
        <v>5546</v>
      </c>
      <c r="D949" s="198"/>
      <c r="E949" s="276"/>
      <c r="F949" s="276"/>
      <c r="G949" s="276"/>
      <c r="H949" s="198" t="s">
        <v>13</v>
      </c>
      <c r="I949" s="198" t="s">
        <v>126</v>
      </c>
      <c r="J949" s="198" t="s">
        <v>5571</v>
      </c>
      <c r="K949" s="198" t="s">
        <v>59</v>
      </c>
      <c r="L949" s="198" t="s">
        <v>1604</v>
      </c>
      <c r="M949" s="198" t="s">
        <v>13</v>
      </c>
      <c r="N949" s="198" t="s">
        <v>13</v>
      </c>
      <c r="O949" s="198" t="s">
        <v>13</v>
      </c>
      <c r="P949" s="198" t="s">
        <v>13</v>
      </c>
      <c r="Q949" s="198"/>
      <c r="R949" s="277" t="s">
        <v>13</v>
      </c>
      <c r="S949" s="277" t="s">
        <v>13</v>
      </c>
      <c r="T949" s="277" t="s">
        <v>13</v>
      </c>
      <c r="U949" s="278" t="s">
        <v>2130</v>
      </c>
      <c r="V949" s="198" t="s">
        <v>5373</v>
      </c>
    </row>
    <row r="950" spans="1:22">
      <c r="A950" s="198" t="s">
        <v>2131</v>
      </c>
      <c r="B950" s="274"/>
      <c r="C950" s="275" t="s">
        <v>5546</v>
      </c>
      <c r="D950" s="198"/>
      <c r="E950" s="276"/>
      <c r="F950" s="276"/>
      <c r="G950" s="276"/>
      <c r="H950" s="198" t="s">
        <v>13</v>
      </c>
      <c r="I950" s="198" t="s">
        <v>126</v>
      </c>
      <c r="J950" s="198" t="s">
        <v>5571</v>
      </c>
      <c r="K950" s="198" t="s">
        <v>59</v>
      </c>
      <c r="L950" s="198" t="s">
        <v>1604</v>
      </c>
      <c r="M950" s="198" t="s">
        <v>13</v>
      </c>
      <c r="N950" s="198" t="s">
        <v>13</v>
      </c>
      <c r="O950" s="198" t="s">
        <v>13</v>
      </c>
      <c r="P950" s="198" t="s">
        <v>13</v>
      </c>
      <c r="Q950" s="198"/>
      <c r="R950" s="277" t="s">
        <v>13</v>
      </c>
      <c r="S950" s="277" t="s">
        <v>13</v>
      </c>
      <c r="T950" s="277" t="s">
        <v>13</v>
      </c>
      <c r="U950" s="278" t="s">
        <v>2132</v>
      </c>
      <c r="V950" s="198" t="s">
        <v>5373</v>
      </c>
    </row>
    <row r="951" spans="1:22">
      <c r="A951" s="198" t="s">
        <v>2133</v>
      </c>
      <c r="B951" s="274"/>
      <c r="C951" s="275" t="s">
        <v>5546</v>
      </c>
      <c r="D951" s="198"/>
      <c r="E951" s="276"/>
      <c r="F951" s="276"/>
      <c r="G951" s="276"/>
      <c r="H951" s="198" t="s">
        <v>13</v>
      </c>
      <c r="I951" s="198" t="s">
        <v>126</v>
      </c>
      <c r="J951" s="198" t="s">
        <v>5571</v>
      </c>
      <c r="K951" s="198" t="s">
        <v>59</v>
      </c>
      <c r="L951" s="198" t="s">
        <v>1604</v>
      </c>
      <c r="M951" s="198" t="s">
        <v>13</v>
      </c>
      <c r="N951" s="198" t="s">
        <v>13</v>
      </c>
      <c r="O951" s="198" t="s">
        <v>13</v>
      </c>
      <c r="P951" s="198" t="s">
        <v>13</v>
      </c>
      <c r="Q951" s="198"/>
      <c r="R951" s="277" t="s">
        <v>13</v>
      </c>
      <c r="S951" s="277" t="s">
        <v>13</v>
      </c>
      <c r="T951" s="277" t="s">
        <v>13</v>
      </c>
      <c r="U951" s="278" t="s">
        <v>2134</v>
      </c>
      <c r="V951" s="198" t="s">
        <v>5373</v>
      </c>
    </row>
    <row r="952" spans="1:22">
      <c r="A952" s="198" t="s">
        <v>2135</v>
      </c>
      <c r="B952" s="274"/>
      <c r="C952" s="275" t="s">
        <v>5546</v>
      </c>
      <c r="D952" s="198"/>
      <c r="E952" s="276"/>
      <c r="F952" s="276"/>
      <c r="G952" s="276"/>
      <c r="H952" s="198" t="s">
        <v>13</v>
      </c>
      <c r="I952" s="198" t="s">
        <v>126</v>
      </c>
      <c r="J952" s="198" t="s">
        <v>5571</v>
      </c>
      <c r="K952" s="198" t="s">
        <v>59</v>
      </c>
      <c r="L952" s="198" t="s">
        <v>1604</v>
      </c>
      <c r="M952" s="198" t="s">
        <v>13</v>
      </c>
      <c r="N952" s="198" t="s">
        <v>13</v>
      </c>
      <c r="O952" s="198" t="s">
        <v>13</v>
      </c>
      <c r="P952" s="198" t="s">
        <v>13</v>
      </c>
      <c r="Q952" s="198"/>
      <c r="R952" s="277" t="s">
        <v>13</v>
      </c>
      <c r="S952" s="277" t="s">
        <v>13</v>
      </c>
      <c r="T952" s="277" t="s">
        <v>13</v>
      </c>
      <c r="U952" s="278" t="s">
        <v>2136</v>
      </c>
      <c r="V952" s="198" t="s">
        <v>5373</v>
      </c>
    </row>
    <row r="953" spans="1:22">
      <c r="A953" s="198" t="s">
        <v>2137</v>
      </c>
      <c r="B953" s="274"/>
      <c r="C953" s="275" t="s">
        <v>5546</v>
      </c>
      <c r="D953" s="198"/>
      <c r="E953" s="276"/>
      <c r="F953" s="276"/>
      <c r="G953" s="276"/>
      <c r="H953" s="198" t="s">
        <v>13</v>
      </c>
      <c r="I953" s="198" t="s">
        <v>126</v>
      </c>
      <c r="J953" s="198" t="s">
        <v>5571</v>
      </c>
      <c r="K953" s="198" t="s">
        <v>59</v>
      </c>
      <c r="L953" s="198" t="s">
        <v>1604</v>
      </c>
      <c r="M953" s="198" t="s">
        <v>13</v>
      </c>
      <c r="N953" s="198" t="s">
        <v>13</v>
      </c>
      <c r="O953" s="198" t="s">
        <v>13</v>
      </c>
      <c r="P953" s="198" t="s">
        <v>13</v>
      </c>
      <c r="Q953" s="198"/>
      <c r="R953" s="277" t="s">
        <v>13</v>
      </c>
      <c r="S953" s="277" t="s">
        <v>13</v>
      </c>
      <c r="T953" s="277" t="s">
        <v>13</v>
      </c>
      <c r="U953" s="278" t="s">
        <v>2138</v>
      </c>
      <c r="V953" s="198" t="s">
        <v>5373</v>
      </c>
    </row>
    <row r="954" spans="1:22">
      <c r="A954" s="198" t="s">
        <v>2139</v>
      </c>
      <c r="B954" s="274"/>
      <c r="C954" s="275" t="s">
        <v>5546</v>
      </c>
      <c r="D954" s="198"/>
      <c r="E954" s="276"/>
      <c r="F954" s="276"/>
      <c r="G954" s="276"/>
      <c r="H954" s="198" t="s">
        <v>13</v>
      </c>
      <c r="I954" s="198" t="s">
        <v>126</v>
      </c>
      <c r="J954" s="198" t="s">
        <v>5571</v>
      </c>
      <c r="K954" s="198" t="s">
        <v>59</v>
      </c>
      <c r="L954" s="198" t="s">
        <v>1604</v>
      </c>
      <c r="M954" s="198" t="s">
        <v>13</v>
      </c>
      <c r="N954" s="198" t="s">
        <v>13</v>
      </c>
      <c r="O954" s="198" t="s">
        <v>13</v>
      </c>
      <c r="P954" s="198" t="s">
        <v>13</v>
      </c>
      <c r="Q954" s="198"/>
      <c r="R954" s="277" t="s">
        <v>13</v>
      </c>
      <c r="S954" s="277" t="s">
        <v>13</v>
      </c>
      <c r="T954" s="277" t="s">
        <v>13</v>
      </c>
      <c r="U954" s="278" t="s">
        <v>2140</v>
      </c>
      <c r="V954" s="198" t="s">
        <v>5373</v>
      </c>
    </row>
    <row r="955" spans="1:22">
      <c r="A955" s="198" t="s">
        <v>2141</v>
      </c>
      <c r="B955" s="274"/>
      <c r="C955" s="275" t="s">
        <v>5546</v>
      </c>
      <c r="D955" s="198"/>
      <c r="E955" s="276"/>
      <c r="F955" s="276"/>
      <c r="G955" s="276"/>
      <c r="H955" s="198" t="s">
        <v>13</v>
      </c>
      <c r="I955" s="198" t="s">
        <v>126</v>
      </c>
      <c r="J955" s="198" t="s">
        <v>5571</v>
      </c>
      <c r="K955" s="198" t="s">
        <v>59</v>
      </c>
      <c r="L955" s="198" t="s">
        <v>1604</v>
      </c>
      <c r="M955" s="198" t="s">
        <v>13</v>
      </c>
      <c r="N955" s="198" t="s">
        <v>13</v>
      </c>
      <c r="O955" s="198" t="s">
        <v>13</v>
      </c>
      <c r="P955" s="198" t="s">
        <v>13</v>
      </c>
      <c r="Q955" s="198"/>
      <c r="R955" s="277" t="s">
        <v>13</v>
      </c>
      <c r="S955" s="277" t="s">
        <v>13</v>
      </c>
      <c r="T955" s="277" t="s">
        <v>13</v>
      </c>
      <c r="U955" s="278" t="s">
        <v>2142</v>
      </c>
      <c r="V955" s="198" t="s">
        <v>5373</v>
      </c>
    </row>
    <row r="956" spans="1:22">
      <c r="A956" s="198" t="s">
        <v>2143</v>
      </c>
      <c r="B956" s="274"/>
      <c r="C956" s="275" t="s">
        <v>5546</v>
      </c>
      <c r="D956" s="198"/>
      <c r="E956" s="276"/>
      <c r="F956" s="276"/>
      <c r="G956" s="276"/>
      <c r="H956" s="198" t="s">
        <v>13</v>
      </c>
      <c r="I956" s="198" t="s">
        <v>126</v>
      </c>
      <c r="J956" s="198" t="s">
        <v>5571</v>
      </c>
      <c r="K956" s="198" t="s">
        <v>59</v>
      </c>
      <c r="L956" s="198" t="s">
        <v>1604</v>
      </c>
      <c r="M956" s="198" t="s">
        <v>13</v>
      </c>
      <c r="N956" s="198" t="s">
        <v>13</v>
      </c>
      <c r="O956" s="198" t="s">
        <v>13</v>
      </c>
      <c r="P956" s="198" t="s">
        <v>13</v>
      </c>
      <c r="Q956" s="198"/>
      <c r="R956" s="277" t="s">
        <v>13</v>
      </c>
      <c r="S956" s="277" t="s">
        <v>13</v>
      </c>
      <c r="T956" s="277" t="s">
        <v>13</v>
      </c>
      <c r="U956" s="278" t="s">
        <v>2144</v>
      </c>
      <c r="V956" s="198" t="s">
        <v>5373</v>
      </c>
    </row>
    <row r="957" spans="1:22">
      <c r="A957" s="198" t="s">
        <v>2145</v>
      </c>
      <c r="B957" s="274"/>
      <c r="C957" s="275" t="s">
        <v>5546</v>
      </c>
      <c r="D957" s="275"/>
      <c r="E957" s="276"/>
      <c r="F957" s="276"/>
      <c r="G957" s="276"/>
      <c r="H957" s="198" t="s">
        <v>13</v>
      </c>
      <c r="I957" s="198" t="s">
        <v>126</v>
      </c>
      <c r="J957" s="198" t="s">
        <v>5571</v>
      </c>
      <c r="K957" s="198" t="s">
        <v>59</v>
      </c>
      <c r="L957" s="198" t="s">
        <v>1604</v>
      </c>
      <c r="M957" s="198" t="s">
        <v>13</v>
      </c>
      <c r="N957" s="198" t="s">
        <v>13</v>
      </c>
      <c r="O957" s="198" t="s">
        <v>13</v>
      </c>
      <c r="P957" s="198" t="s">
        <v>13</v>
      </c>
      <c r="Q957" s="198"/>
      <c r="R957" s="277" t="s">
        <v>13</v>
      </c>
      <c r="S957" s="277" t="s">
        <v>13</v>
      </c>
      <c r="T957" s="277" t="s">
        <v>13</v>
      </c>
      <c r="U957" s="278" t="s">
        <v>2146</v>
      </c>
      <c r="V957" s="198" t="s">
        <v>5373</v>
      </c>
    </row>
    <row r="958" spans="1:22">
      <c r="A958" s="198" t="s">
        <v>2147</v>
      </c>
      <c r="B958" s="274"/>
      <c r="C958" s="275" t="s">
        <v>5546</v>
      </c>
      <c r="D958" s="198"/>
      <c r="E958" s="276"/>
      <c r="F958" s="276"/>
      <c r="G958" s="276"/>
      <c r="H958" s="198" t="s">
        <v>13</v>
      </c>
      <c r="I958" s="198" t="s">
        <v>126</v>
      </c>
      <c r="J958" s="198" t="s">
        <v>5571</v>
      </c>
      <c r="K958" s="198" t="s">
        <v>59</v>
      </c>
      <c r="L958" s="198" t="s">
        <v>1604</v>
      </c>
      <c r="M958" s="198" t="s">
        <v>13</v>
      </c>
      <c r="N958" s="198" t="s">
        <v>13</v>
      </c>
      <c r="O958" s="198" t="s">
        <v>13</v>
      </c>
      <c r="P958" s="198" t="s">
        <v>13</v>
      </c>
      <c r="Q958" s="198"/>
      <c r="R958" s="277" t="s">
        <v>13</v>
      </c>
      <c r="S958" s="277" t="s">
        <v>13</v>
      </c>
      <c r="T958" s="277" t="s">
        <v>13</v>
      </c>
      <c r="U958" s="278" t="s">
        <v>2148</v>
      </c>
      <c r="V958" s="198" t="s">
        <v>5373</v>
      </c>
    </row>
    <row r="959" spans="1:22">
      <c r="A959" s="198" t="s">
        <v>2149</v>
      </c>
      <c r="B959" s="274"/>
      <c r="C959" s="275" t="s">
        <v>5546</v>
      </c>
      <c r="D959" s="198"/>
      <c r="E959" s="276"/>
      <c r="F959" s="276"/>
      <c r="G959" s="276"/>
      <c r="H959" s="198" t="s">
        <v>13</v>
      </c>
      <c r="I959" s="198" t="s">
        <v>126</v>
      </c>
      <c r="J959" s="198" t="s">
        <v>5571</v>
      </c>
      <c r="K959" s="198" t="s">
        <v>59</v>
      </c>
      <c r="L959" s="198" t="s">
        <v>1604</v>
      </c>
      <c r="M959" s="198" t="s">
        <v>13</v>
      </c>
      <c r="N959" s="198" t="s">
        <v>13</v>
      </c>
      <c r="O959" s="198" t="s">
        <v>13</v>
      </c>
      <c r="P959" s="198" t="s">
        <v>13</v>
      </c>
      <c r="Q959" s="198"/>
      <c r="R959" s="277" t="s">
        <v>13</v>
      </c>
      <c r="S959" s="277" t="s">
        <v>13</v>
      </c>
      <c r="T959" s="277" t="s">
        <v>13</v>
      </c>
      <c r="U959" s="278" t="s">
        <v>2150</v>
      </c>
      <c r="V959" s="198" t="s">
        <v>5373</v>
      </c>
    </row>
    <row r="960" spans="1:22">
      <c r="A960" s="198" t="s">
        <v>2151</v>
      </c>
      <c r="B960" s="274"/>
      <c r="C960" s="275" t="s">
        <v>5546</v>
      </c>
      <c r="D960" s="198"/>
      <c r="E960" s="276"/>
      <c r="F960" s="276"/>
      <c r="G960" s="276"/>
      <c r="H960" s="198" t="s">
        <v>13</v>
      </c>
      <c r="I960" s="198" t="s">
        <v>126</v>
      </c>
      <c r="J960" s="198" t="s">
        <v>5571</v>
      </c>
      <c r="K960" s="198" t="s">
        <v>59</v>
      </c>
      <c r="L960" s="198" t="s">
        <v>1604</v>
      </c>
      <c r="M960" s="198" t="s">
        <v>13</v>
      </c>
      <c r="N960" s="198" t="s">
        <v>13</v>
      </c>
      <c r="O960" s="198" t="s">
        <v>13</v>
      </c>
      <c r="P960" s="198" t="s">
        <v>13</v>
      </c>
      <c r="Q960" s="198"/>
      <c r="R960" s="277" t="s">
        <v>13</v>
      </c>
      <c r="S960" s="277" t="s">
        <v>13</v>
      </c>
      <c r="T960" s="277" t="s">
        <v>13</v>
      </c>
      <c r="U960" s="278" t="s">
        <v>2152</v>
      </c>
      <c r="V960" s="198" t="s">
        <v>5373</v>
      </c>
    </row>
    <row r="961" spans="1:22">
      <c r="A961" s="198" t="s">
        <v>2153</v>
      </c>
      <c r="B961" s="274"/>
      <c r="C961" s="275" t="s">
        <v>5546</v>
      </c>
      <c r="D961" s="198"/>
      <c r="E961" s="276"/>
      <c r="F961" s="276"/>
      <c r="G961" s="276"/>
      <c r="H961" s="198" t="s">
        <v>13</v>
      </c>
      <c r="I961" s="198" t="s">
        <v>126</v>
      </c>
      <c r="J961" s="198" t="s">
        <v>5571</v>
      </c>
      <c r="K961" s="198" t="s">
        <v>59</v>
      </c>
      <c r="L961" s="198" t="s">
        <v>1604</v>
      </c>
      <c r="M961" s="198" t="s">
        <v>13</v>
      </c>
      <c r="N961" s="198" t="s">
        <v>13</v>
      </c>
      <c r="O961" s="198" t="s">
        <v>13</v>
      </c>
      <c r="P961" s="198" t="s">
        <v>13</v>
      </c>
      <c r="Q961" s="198"/>
      <c r="R961" s="277" t="s">
        <v>13</v>
      </c>
      <c r="S961" s="277" t="s">
        <v>13</v>
      </c>
      <c r="T961" s="277" t="s">
        <v>13</v>
      </c>
      <c r="U961" s="278" t="s">
        <v>2154</v>
      </c>
      <c r="V961" s="198" t="s">
        <v>5373</v>
      </c>
    </row>
    <row r="962" spans="1:22">
      <c r="A962" s="198" t="s">
        <v>2155</v>
      </c>
      <c r="B962" s="274"/>
      <c r="C962" s="275" t="s">
        <v>5546</v>
      </c>
      <c r="D962" s="198"/>
      <c r="E962" s="276"/>
      <c r="F962" s="276"/>
      <c r="G962" s="276"/>
      <c r="H962" s="198" t="s">
        <v>13</v>
      </c>
      <c r="I962" s="198" t="s">
        <v>126</v>
      </c>
      <c r="J962" s="198" t="s">
        <v>5571</v>
      </c>
      <c r="K962" s="198" t="s">
        <v>59</v>
      </c>
      <c r="L962" s="198" t="s">
        <v>1604</v>
      </c>
      <c r="M962" s="198" t="s">
        <v>13</v>
      </c>
      <c r="N962" s="198" t="s">
        <v>13</v>
      </c>
      <c r="O962" s="198" t="s">
        <v>13</v>
      </c>
      <c r="P962" s="198" t="s">
        <v>13</v>
      </c>
      <c r="Q962" s="198"/>
      <c r="R962" s="277" t="s">
        <v>13</v>
      </c>
      <c r="S962" s="277" t="s">
        <v>13</v>
      </c>
      <c r="T962" s="277" t="s">
        <v>13</v>
      </c>
      <c r="U962" s="278" t="s">
        <v>2156</v>
      </c>
      <c r="V962" s="198" t="s">
        <v>5373</v>
      </c>
    </row>
    <row r="963" spans="1:22">
      <c r="A963" s="198" t="s">
        <v>2157</v>
      </c>
      <c r="B963" s="274"/>
      <c r="C963" s="275" t="s">
        <v>5546</v>
      </c>
      <c r="D963" s="198"/>
      <c r="E963" s="276"/>
      <c r="F963" s="276"/>
      <c r="G963" s="276"/>
      <c r="H963" s="198" t="s">
        <v>13</v>
      </c>
      <c r="I963" s="198" t="s">
        <v>126</v>
      </c>
      <c r="J963" s="198" t="s">
        <v>5571</v>
      </c>
      <c r="K963" s="198" t="s">
        <v>59</v>
      </c>
      <c r="L963" s="198" t="s">
        <v>1604</v>
      </c>
      <c r="M963" s="198" t="s">
        <v>13</v>
      </c>
      <c r="N963" s="198" t="s">
        <v>13</v>
      </c>
      <c r="O963" s="198" t="s">
        <v>13</v>
      </c>
      <c r="P963" s="198" t="s">
        <v>13</v>
      </c>
      <c r="Q963" s="198"/>
      <c r="R963" s="277" t="s">
        <v>13</v>
      </c>
      <c r="S963" s="277" t="s">
        <v>13</v>
      </c>
      <c r="T963" s="277" t="s">
        <v>13</v>
      </c>
      <c r="U963" s="278" t="s">
        <v>2158</v>
      </c>
      <c r="V963" s="198" t="s">
        <v>5373</v>
      </c>
    </row>
    <row r="964" spans="1:22">
      <c r="A964" s="198" t="s">
        <v>2159</v>
      </c>
      <c r="B964" s="274"/>
      <c r="C964" s="275" t="s">
        <v>5546</v>
      </c>
      <c r="D964" s="198"/>
      <c r="E964" s="276"/>
      <c r="F964" s="276"/>
      <c r="G964" s="276"/>
      <c r="H964" s="198" t="s">
        <v>13</v>
      </c>
      <c r="I964" s="198" t="s">
        <v>126</v>
      </c>
      <c r="J964" s="198" t="s">
        <v>5571</v>
      </c>
      <c r="K964" s="198" t="s">
        <v>59</v>
      </c>
      <c r="L964" s="198" t="s">
        <v>1604</v>
      </c>
      <c r="M964" s="198" t="s">
        <v>13</v>
      </c>
      <c r="N964" s="198" t="s">
        <v>13</v>
      </c>
      <c r="O964" s="198" t="s">
        <v>13</v>
      </c>
      <c r="P964" s="198" t="s">
        <v>13</v>
      </c>
      <c r="Q964" s="198"/>
      <c r="R964" s="277" t="s">
        <v>13</v>
      </c>
      <c r="S964" s="277" t="s">
        <v>13</v>
      </c>
      <c r="T964" s="277" t="s">
        <v>13</v>
      </c>
      <c r="U964" s="278" t="s">
        <v>2160</v>
      </c>
      <c r="V964" s="198" t="s">
        <v>5373</v>
      </c>
    </row>
    <row r="965" spans="1:22">
      <c r="A965" s="198" t="s">
        <v>2161</v>
      </c>
      <c r="B965" s="274"/>
      <c r="C965" s="275" t="s">
        <v>5546</v>
      </c>
      <c r="D965" s="198"/>
      <c r="E965" s="276"/>
      <c r="F965" s="276"/>
      <c r="G965" s="276"/>
      <c r="H965" s="198" t="s">
        <v>13</v>
      </c>
      <c r="I965" s="198" t="s">
        <v>126</v>
      </c>
      <c r="J965" s="198" t="s">
        <v>5571</v>
      </c>
      <c r="K965" s="198" t="s">
        <v>59</v>
      </c>
      <c r="L965" s="198" t="s">
        <v>1604</v>
      </c>
      <c r="M965" s="198" t="s">
        <v>13</v>
      </c>
      <c r="N965" s="198" t="s">
        <v>13</v>
      </c>
      <c r="O965" s="198" t="s">
        <v>13</v>
      </c>
      <c r="P965" s="198" t="s">
        <v>13</v>
      </c>
      <c r="Q965" s="198"/>
      <c r="R965" s="277" t="s">
        <v>13</v>
      </c>
      <c r="S965" s="277" t="s">
        <v>13</v>
      </c>
      <c r="T965" s="277" t="s">
        <v>13</v>
      </c>
      <c r="U965" s="278" t="s">
        <v>2162</v>
      </c>
      <c r="V965" s="198" t="s">
        <v>5373</v>
      </c>
    </row>
    <row r="966" spans="1:22">
      <c r="A966" s="198" t="s">
        <v>2163</v>
      </c>
      <c r="B966" s="274"/>
      <c r="C966" s="275" t="s">
        <v>5546</v>
      </c>
      <c r="D966" s="198"/>
      <c r="E966" s="276"/>
      <c r="F966" s="276"/>
      <c r="G966" s="276"/>
      <c r="H966" s="198" t="s">
        <v>13</v>
      </c>
      <c r="I966" s="198" t="s">
        <v>126</v>
      </c>
      <c r="J966" s="198" t="s">
        <v>5571</v>
      </c>
      <c r="K966" s="198" t="s">
        <v>59</v>
      </c>
      <c r="L966" s="198" t="s">
        <v>1604</v>
      </c>
      <c r="M966" s="198" t="s">
        <v>13</v>
      </c>
      <c r="N966" s="198" t="s">
        <v>13</v>
      </c>
      <c r="O966" s="198" t="s">
        <v>13</v>
      </c>
      <c r="P966" s="198" t="s">
        <v>13</v>
      </c>
      <c r="Q966" s="198"/>
      <c r="R966" s="277" t="s">
        <v>13</v>
      </c>
      <c r="S966" s="277" t="s">
        <v>13</v>
      </c>
      <c r="T966" s="277" t="s">
        <v>13</v>
      </c>
      <c r="U966" s="278" t="s">
        <v>2164</v>
      </c>
      <c r="V966" s="198" t="s">
        <v>5373</v>
      </c>
    </row>
    <row r="967" spans="1:22">
      <c r="A967" s="198" t="s">
        <v>2165</v>
      </c>
      <c r="B967" s="274"/>
      <c r="C967" s="275" t="s">
        <v>5546</v>
      </c>
      <c r="D967" s="198"/>
      <c r="E967" s="276"/>
      <c r="F967" s="276"/>
      <c r="G967" s="276"/>
      <c r="H967" s="198" t="s">
        <v>13</v>
      </c>
      <c r="I967" s="198" t="s">
        <v>126</v>
      </c>
      <c r="J967" s="198" t="s">
        <v>5571</v>
      </c>
      <c r="K967" s="198" t="s">
        <v>59</v>
      </c>
      <c r="L967" s="198" t="s">
        <v>1604</v>
      </c>
      <c r="M967" s="198" t="s">
        <v>13</v>
      </c>
      <c r="N967" s="198" t="s">
        <v>13</v>
      </c>
      <c r="O967" s="198" t="s">
        <v>13</v>
      </c>
      <c r="P967" s="198" t="s">
        <v>13</v>
      </c>
      <c r="Q967" s="198"/>
      <c r="R967" s="277" t="s">
        <v>13</v>
      </c>
      <c r="S967" s="277" t="s">
        <v>13</v>
      </c>
      <c r="T967" s="277" t="s">
        <v>13</v>
      </c>
      <c r="U967" s="278" t="s">
        <v>2166</v>
      </c>
      <c r="V967" s="198" t="s">
        <v>5373</v>
      </c>
    </row>
    <row r="968" spans="1:22">
      <c r="A968" s="198" t="s">
        <v>2167</v>
      </c>
      <c r="B968" s="274"/>
      <c r="C968" s="275" t="s">
        <v>5546</v>
      </c>
      <c r="D968" s="198"/>
      <c r="E968" s="276"/>
      <c r="F968" s="276"/>
      <c r="G968" s="276"/>
      <c r="H968" s="198" t="s">
        <v>13</v>
      </c>
      <c r="I968" s="198" t="s">
        <v>126</v>
      </c>
      <c r="J968" s="198" t="s">
        <v>5571</v>
      </c>
      <c r="K968" s="198" t="s">
        <v>59</v>
      </c>
      <c r="L968" s="198" t="s">
        <v>1604</v>
      </c>
      <c r="M968" s="198" t="s">
        <v>13</v>
      </c>
      <c r="N968" s="198" t="s">
        <v>13</v>
      </c>
      <c r="O968" s="198" t="s">
        <v>13</v>
      </c>
      <c r="P968" s="198" t="s">
        <v>13</v>
      </c>
      <c r="Q968" s="198"/>
      <c r="R968" s="277" t="s">
        <v>13</v>
      </c>
      <c r="S968" s="277" t="s">
        <v>13</v>
      </c>
      <c r="T968" s="277" t="s">
        <v>13</v>
      </c>
      <c r="U968" s="278" t="s">
        <v>2168</v>
      </c>
      <c r="V968" s="198" t="s">
        <v>5373</v>
      </c>
    </row>
    <row r="969" spans="1:22">
      <c r="A969" s="198" t="s">
        <v>2169</v>
      </c>
      <c r="B969" s="274"/>
      <c r="C969" s="275" t="s">
        <v>5546</v>
      </c>
      <c r="D969" s="198"/>
      <c r="E969" s="276"/>
      <c r="F969" s="276"/>
      <c r="G969" s="276"/>
      <c r="H969" s="198" t="s">
        <v>13</v>
      </c>
      <c r="I969" s="198" t="s">
        <v>126</v>
      </c>
      <c r="J969" s="198" t="s">
        <v>5571</v>
      </c>
      <c r="K969" s="198" t="s">
        <v>59</v>
      </c>
      <c r="L969" s="198" t="s">
        <v>1604</v>
      </c>
      <c r="M969" s="198" t="s">
        <v>13</v>
      </c>
      <c r="N969" s="198" t="s">
        <v>13</v>
      </c>
      <c r="O969" s="198" t="s">
        <v>13</v>
      </c>
      <c r="P969" s="198" t="s">
        <v>13</v>
      </c>
      <c r="Q969" s="198"/>
      <c r="R969" s="277" t="s">
        <v>13</v>
      </c>
      <c r="S969" s="277" t="s">
        <v>13</v>
      </c>
      <c r="T969" s="277" t="s">
        <v>13</v>
      </c>
      <c r="U969" s="278" t="s">
        <v>2170</v>
      </c>
      <c r="V969" s="198" t="s">
        <v>5373</v>
      </c>
    </row>
    <row r="970" spans="1:22">
      <c r="A970" s="198" t="s">
        <v>2171</v>
      </c>
      <c r="B970" s="274"/>
      <c r="C970" s="275" t="s">
        <v>5546</v>
      </c>
      <c r="D970" s="198"/>
      <c r="E970" s="276"/>
      <c r="F970" s="276"/>
      <c r="G970" s="276"/>
      <c r="H970" s="198" t="s">
        <v>13</v>
      </c>
      <c r="I970" s="198" t="s">
        <v>126</v>
      </c>
      <c r="J970" s="198" t="s">
        <v>5571</v>
      </c>
      <c r="K970" s="198" t="s">
        <v>59</v>
      </c>
      <c r="L970" s="198" t="s">
        <v>1604</v>
      </c>
      <c r="M970" s="198" t="s">
        <v>13</v>
      </c>
      <c r="N970" s="198" t="s">
        <v>13</v>
      </c>
      <c r="O970" s="198" t="s">
        <v>13</v>
      </c>
      <c r="P970" s="198" t="s">
        <v>13</v>
      </c>
      <c r="Q970" s="198"/>
      <c r="R970" s="277" t="s">
        <v>13</v>
      </c>
      <c r="S970" s="277" t="s">
        <v>13</v>
      </c>
      <c r="T970" s="277" t="s">
        <v>13</v>
      </c>
      <c r="U970" s="278" t="s">
        <v>2172</v>
      </c>
      <c r="V970" s="198" t="s">
        <v>5373</v>
      </c>
    </row>
    <row r="971" spans="1:22">
      <c r="A971" s="198" t="s">
        <v>2173</v>
      </c>
      <c r="B971" s="274"/>
      <c r="C971" s="275" t="s">
        <v>5546</v>
      </c>
      <c r="D971" s="198"/>
      <c r="E971" s="276"/>
      <c r="F971" s="276"/>
      <c r="G971" s="276"/>
      <c r="H971" s="198" t="s">
        <v>13</v>
      </c>
      <c r="I971" s="198" t="s">
        <v>126</v>
      </c>
      <c r="J971" s="198" t="s">
        <v>5571</v>
      </c>
      <c r="K971" s="198" t="s">
        <v>59</v>
      </c>
      <c r="L971" s="198" t="s">
        <v>1604</v>
      </c>
      <c r="M971" s="198" t="s">
        <v>13</v>
      </c>
      <c r="N971" s="198" t="s">
        <v>13</v>
      </c>
      <c r="O971" s="198" t="s">
        <v>13</v>
      </c>
      <c r="P971" s="198" t="s">
        <v>13</v>
      </c>
      <c r="Q971" s="198"/>
      <c r="R971" s="277" t="s">
        <v>13</v>
      </c>
      <c r="S971" s="277" t="s">
        <v>13</v>
      </c>
      <c r="T971" s="277" t="s">
        <v>13</v>
      </c>
      <c r="U971" s="278" t="s">
        <v>2174</v>
      </c>
      <c r="V971" s="198" t="s">
        <v>5373</v>
      </c>
    </row>
    <row r="972" spans="1:22">
      <c r="A972" s="198" t="s">
        <v>2175</v>
      </c>
      <c r="B972" s="274"/>
      <c r="C972" s="275" t="s">
        <v>5546</v>
      </c>
      <c r="D972" s="198"/>
      <c r="E972" s="276"/>
      <c r="F972" s="276"/>
      <c r="G972" s="276"/>
      <c r="H972" s="198" t="s">
        <v>13</v>
      </c>
      <c r="I972" s="198" t="s">
        <v>126</v>
      </c>
      <c r="J972" s="198" t="s">
        <v>5571</v>
      </c>
      <c r="K972" s="198" t="s">
        <v>59</v>
      </c>
      <c r="L972" s="198" t="s">
        <v>1604</v>
      </c>
      <c r="M972" s="198" t="s">
        <v>13</v>
      </c>
      <c r="N972" s="198" t="s">
        <v>13</v>
      </c>
      <c r="O972" s="198" t="s">
        <v>13</v>
      </c>
      <c r="P972" s="198" t="s">
        <v>13</v>
      </c>
      <c r="Q972" s="198"/>
      <c r="R972" s="277" t="s">
        <v>13</v>
      </c>
      <c r="S972" s="277" t="s">
        <v>13</v>
      </c>
      <c r="T972" s="277" t="s">
        <v>13</v>
      </c>
      <c r="U972" s="278" t="s">
        <v>2176</v>
      </c>
      <c r="V972" s="198" t="s">
        <v>5373</v>
      </c>
    </row>
    <row r="973" spans="1:22">
      <c r="A973" s="198" t="s">
        <v>2177</v>
      </c>
      <c r="B973" s="274"/>
      <c r="C973" s="275" t="s">
        <v>5546</v>
      </c>
      <c r="D973" s="198"/>
      <c r="E973" s="276"/>
      <c r="F973" s="276"/>
      <c r="G973" s="276"/>
      <c r="H973" s="198" t="s">
        <v>13</v>
      </c>
      <c r="I973" s="198" t="s">
        <v>126</v>
      </c>
      <c r="J973" s="198" t="s">
        <v>5571</v>
      </c>
      <c r="K973" s="198" t="s">
        <v>59</v>
      </c>
      <c r="L973" s="198" t="s">
        <v>1604</v>
      </c>
      <c r="M973" s="198" t="s">
        <v>13</v>
      </c>
      <c r="N973" s="198" t="s">
        <v>13</v>
      </c>
      <c r="O973" s="198" t="s">
        <v>13</v>
      </c>
      <c r="P973" s="198" t="s">
        <v>13</v>
      </c>
      <c r="Q973" s="198"/>
      <c r="R973" s="277" t="s">
        <v>13</v>
      </c>
      <c r="S973" s="277" t="s">
        <v>13</v>
      </c>
      <c r="T973" s="277" t="s">
        <v>13</v>
      </c>
      <c r="U973" s="278" t="s">
        <v>2178</v>
      </c>
      <c r="V973" s="198" t="s">
        <v>5373</v>
      </c>
    </row>
    <row r="974" spans="1:22">
      <c r="A974" s="198" t="s">
        <v>2179</v>
      </c>
      <c r="B974" s="274"/>
      <c r="C974" s="275" t="s">
        <v>5546</v>
      </c>
      <c r="D974" s="198"/>
      <c r="E974" s="276"/>
      <c r="F974" s="276"/>
      <c r="G974" s="276"/>
      <c r="H974" s="198" t="s">
        <v>13</v>
      </c>
      <c r="I974" s="198" t="s">
        <v>126</v>
      </c>
      <c r="J974" s="198" t="s">
        <v>5571</v>
      </c>
      <c r="K974" s="198" t="s">
        <v>59</v>
      </c>
      <c r="L974" s="198" t="s">
        <v>1604</v>
      </c>
      <c r="M974" s="198" t="s">
        <v>13</v>
      </c>
      <c r="N974" s="198" t="s">
        <v>13</v>
      </c>
      <c r="O974" s="198" t="s">
        <v>13</v>
      </c>
      <c r="P974" s="198" t="s">
        <v>13</v>
      </c>
      <c r="Q974" s="198"/>
      <c r="R974" s="277" t="s">
        <v>13</v>
      </c>
      <c r="S974" s="277" t="s">
        <v>13</v>
      </c>
      <c r="T974" s="277" t="s">
        <v>13</v>
      </c>
      <c r="U974" s="278" t="s">
        <v>2180</v>
      </c>
      <c r="V974" s="198" t="s">
        <v>5373</v>
      </c>
    </row>
    <row r="975" spans="1:22">
      <c r="A975" s="198" t="s">
        <v>2181</v>
      </c>
      <c r="B975" s="274"/>
      <c r="C975" s="275" t="s">
        <v>5546</v>
      </c>
      <c r="D975" s="198"/>
      <c r="E975" s="276"/>
      <c r="F975" s="276"/>
      <c r="G975" s="276"/>
      <c r="H975" s="198" t="s">
        <v>13</v>
      </c>
      <c r="I975" s="198" t="s">
        <v>126</v>
      </c>
      <c r="J975" s="198" t="s">
        <v>5571</v>
      </c>
      <c r="K975" s="198" t="s">
        <v>59</v>
      </c>
      <c r="L975" s="198" t="s">
        <v>1604</v>
      </c>
      <c r="M975" s="198" t="s">
        <v>13</v>
      </c>
      <c r="N975" s="198" t="s">
        <v>13</v>
      </c>
      <c r="O975" s="198" t="s">
        <v>13</v>
      </c>
      <c r="P975" s="198" t="s">
        <v>13</v>
      </c>
      <c r="Q975" s="198"/>
      <c r="R975" s="277" t="s">
        <v>13</v>
      </c>
      <c r="S975" s="277" t="s">
        <v>13</v>
      </c>
      <c r="T975" s="277" t="s">
        <v>13</v>
      </c>
      <c r="U975" s="278" t="s">
        <v>2182</v>
      </c>
      <c r="V975" s="198" t="s">
        <v>5373</v>
      </c>
    </row>
    <row r="976" spans="1:22">
      <c r="A976" s="198" t="s">
        <v>2183</v>
      </c>
      <c r="B976" s="274"/>
      <c r="C976" s="275" t="s">
        <v>5546</v>
      </c>
      <c r="D976" s="198"/>
      <c r="E976" s="276"/>
      <c r="F976" s="276"/>
      <c r="G976" s="276"/>
      <c r="H976" s="198" t="s">
        <v>13</v>
      </c>
      <c r="I976" s="198" t="s">
        <v>126</v>
      </c>
      <c r="J976" s="198" t="s">
        <v>5571</v>
      </c>
      <c r="K976" s="198" t="s">
        <v>59</v>
      </c>
      <c r="L976" s="198" t="s">
        <v>1604</v>
      </c>
      <c r="M976" s="198" t="s">
        <v>13</v>
      </c>
      <c r="N976" s="198" t="s">
        <v>13</v>
      </c>
      <c r="O976" s="198" t="s">
        <v>13</v>
      </c>
      <c r="P976" s="198" t="s">
        <v>13</v>
      </c>
      <c r="Q976" s="198"/>
      <c r="R976" s="277" t="s">
        <v>13</v>
      </c>
      <c r="S976" s="277" t="s">
        <v>13</v>
      </c>
      <c r="T976" s="277" t="s">
        <v>13</v>
      </c>
      <c r="U976" s="278" t="s">
        <v>2184</v>
      </c>
      <c r="V976" s="198" t="s">
        <v>5373</v>
      </c>
    </row>
    <row r="977" spans="1:22">
      <c r="A977" s="198" t="s">
        <v>2185</v>
      </c>
      <c r="B977" s="274"/>
      <c r="C977" s="275" t="s">
        <v>5546</v>
      </c>
      <c r="D977" s="198"/>
      <c r="E977" s="276"/>
      <c r="F977" s="276"/>
      <c r="G977" s="276"/>
      <c r="H977" s="198" t="s">
        <v>13</v>
      </c>
      <c r="I977" s="198" t="s">
        <v>126</v>
      </c>
      <c r="J977" s="198" t="s">
        <v>5571</v>
      </c>
      <c r="K977" s="198" t="s">
        <v>59</v>
      </c>
      <c r="L977" s="198" t="s">
        <v>1604</v>
      </c>
      <c r="M977" s="198" t="s">
        <v>13</v>
      </c>
      <c r="N977" s="198" t="s">
        <v>13</v>
      </c>
      <c r="O977" s="198" t="s">
        <v>13</v>
      </c>
      <c r="P977" s="198" t="s">
        <v>13</v>
      </c>
      <c r="Q977" s="198"/>
      <c r="R977" s="277" t="s">
        <v>13</v>
      </c>
      <c r="S977" s="277" t="s">
        <v>13</v>
      </c>
      <c r="T977" s="277" t="s">
        <v>13</v>
      </c>
      <c r="U977" s="278" t="s">
        <v>2186</v>
      </c>
      <c r="V977" s="198" t="s">
        <v>5373</v>
      </c>
    </row>
    <row r="978" spans="1:22">
      <c r="A978" s="198" t="s">
        <v>2187</v>
      </c>
      <c r="B978" s="274"/>
      <c r="C978" s="275" t="s">
        <v>5546</v>
      </c>
      <c r="D978" s="198"/>
      <c r="E978" s="276"/>
      <c r="F978" s="276"/>
      <c r="G978" s="276"/>
      <c r="H978" s="198" t="s">
        <v>13</v>
      </c>
      <c r="I978" s="198" t="s">
        <v>126</v>
      </c>
      <c r="J978" s="198" t="s">
        <v>5571</v>
      </c>
      <c r="K978" s="198" t="s">
        <v>59</v>
      </c>
      <c r="L978" s="198" t="s">
        <v>1604</v>
      </c>
      <c r="M978" s="198" t="s">
        <v>13</v>
      </c>
      <c r="N978" s="198" t="s">
        <v>13</v>
      </c>
      <c r="O978" s="198" t="s">
        <v>13</v>
      </c>
      <c r="P978" s="198" t="s">
        <v>13</v>
      </c>
      <c r="Q978" s="198"/>
      <c r="R978" s="277" t="s">
        <v>13</v>
      </c>
      <c r="S978" s="277" t="s">
        <v>13</v>
      </c>
      <c r="T978" s="277" t="s">
        <v>13</v>
      </c>
      <c r="U978" s="278" t="s">
        <v>2188</v>
      </c>
      <c r="V978" s="198" t="s">
        <v>5373</v>
      </c>
    </row>
    <row r="979" spans="1:22">
      <c r="A979" s="198" t="s">
        <v>2189</v>
      </c>
      <c r="B979" s="274"/>
      <c r="C979" s="275" t="s">
        <v>5546</v>
      </c>
      <c r="D979" s="198"/>
      <c r="E979" s="276"/>
      <c r="F979" s="276"/>
      <c r="G979" s="276"/>
      <c r="H979" s="198" t="s">
        <v>13</v>
      </c>
      <c r="I979" s="198" t="s">
        <v>126</v>
      </c>
      <c r="J979" s="198" t="s">
        <v>5571</v>
      </c>
      <c r="K979" s="198" t="s">
        <v>59</v>
      </c>
      <c r="L979" s="198" t="s">
        <v>1604</v>
      </c>
      <c r="M979" s="198" t="s">
        <v>13</v>
      </c>
      <c r="N979" s="198" t="s">
        <v>13</v>
      </c>
      <c r="O979" s="198" t="s">
        <v>13</v>
      </c>
      <c r="P979" s="198" t="s">
        <v>13</v>
      </c>
      <c r="Q979" s="198"/>
      <c r="R979" s="277" t="s">
        <v>13</v>
      </c>
      <c r="S979" s="277" t="s">
        <v>13</v>
      </c>
      <c r="T979" s="277" t="s">
        <v>13</v>
      </c>
      <c r="U979" s="278" t="s">
        <v>2190</v>
      </c>
      <c r="V979" s="198" t="s">
        <v>5373</v>
      </c>
    </row>
    <row r="980" spans="1:22">
      <c r="A980" s="198" t="s">
        <v>2191</v>
      </c>
      <c r="B980" s="274"/>
      <c r="C980" s="275" t="s">
        <v>5546</v>
      </c>
      <c r="D980" s="198"/>
      <c r="E980" s="276"/>
      <c r="F980" s="276"/>
      <c r="G980" s="276"/>
      <c r="H980" s="198" t="s">
        <v>13</v>
      </c>
      <c r="I980" s="198" t="s">
        <v>126</v>
      </c>
      <c r="J980" s="198" t="s">
        <v>5571</v>
      </c>
      <c r="K980" s="198" t="s">
        <v>59</v>
      </c>
      <c r="L980" s="198" t="s">
        <v>1604</v>
      </c>
      <c r="M980" s="198" t="s">
        <v>13</v>
      </c>
      <c r="N980" s="198" t="s">
        <v>13</v>
      </c>
      <c r="O980" s="198" t="s">
        <v>13</v>
      </c>
      <c r="P980" s="198" t="s">
        <v>13</v>
      </c>
      <c r="Q980" s="198"/>
      <c r="R980" s="277" t="s">
        <v>13</v>
      </c>
      <c r="S980" s="277" t="s">
        <v>13</v>
      </c>
      <c r="T980" s="277" t="s">
        <v>13</v>
      </c>
      <c r="U980" s="278" t="s">
        <v>2192</v>
      </c>
      <c r="V980" s="198" t="s">
        <v>5373</v>
      </c>
    </row>
    <row r="981" spans="1:22">
      <c r="A981" s="198" t="s">
        <v>2193</v>
      </c>
      <c r="B981" s="274"/>
      <c r="C981" s="275" t="s">
        <v>5546</v>
      </c>
      <c r="D981" s="198"/>
      <c r="E981" s="276"/>
      <c r="F981" s="276"/>
      <c r="G981" s="276"/>
      <c r="H981" s="198" t="s">
        <v>13</v>
      </c>
      <c r="I981" s="198" t="s">
        <v>126</v>
      </c>
      <c r="J981" s="198" t="s">
        <v>5571</v>
      </c>
      <c r="K981" s="198" t="s">
        <v>59</v>
      </c>
      <c r="L981" s="198" t="s">
        <v>1604</v>
      </c>
      <c r="M981" s="198" t="s">
        <v>13</v>
      </c>
      <c r="N981" s="198" t="s">
        <v>13</v>
      </c>
      <c r="O981" s="198" t="s">
        <v>13</v>
      </c>
      <c r="P981" s="198" t="s">
        <v>13</v>
      </c>
      <c r="Q981" s="198"/>
      <c r="R981" s="277" t="s">
        <v>13</v>
      </c>
      <c r="S981" s="277" t="s">
        <v>13</v>
      </c>
      <c r="T981" s="277" t="s">
        <v>13</v>
      </c>
      <c r="U981" s="278" t="s">
        <v>2194</v>
      </c>
      <c r="V981" s="198" t="s">
        <v>5373</v>
      </c>
    </row>
    <row r="982" spans="1:22">
      <c r="A982" s="198" t="s">
        <v>2195</v>
      </c>
      <c r="B982" s="274"/>
      <c r="C982" s="275" t="s">
        <v>5546</v>
      </c>
      <c r="D982" s="198"/>
      <c r="E982" s="276"/>
      <c r="F982" s="276"/>
      <c r="G982" s="276"/>
      <c r="H982" s="198" t="s">
        <v>13</v>
      </c>
      <c r="I982" s="198" t="s">
        <v>126</v>
      </c>
      <c r="J982" s="198" t="s">
        <v>5571</v>
      </c>
      <c r="K982" s="198" t="s">
        <v>59</v>
      </c>
      <c r="L982" s="198" t="s">
        <v>1604</v>
      </c>
      <c r="M982" s="198" t="s">
        <v>13</v>
      </c>
      <c r="N982" s="198" t="s">
        <v>13</v>
      </c>
      <c r="O982" s="198" t="s">
        <v>13</v>
      </c>
      <c r="P982" s="198" t="s">
        <v>13</v>
      </c>
      <c r="Q982" s="198"/>
      <c r="R982" s="277" t="s">
        <v>13</v>
      </c>
      <c r="S982" s="277" t="s">
        <v>13</v>
      </c>
      <c r="T982" s="277" t="s">
        <v>13</v>
      </c>
      <c r="U982" s="278" t="s">
        <v>2196</v>
      </c>
      <c r="V982" s="198" t="s">
        <v>5373</v>
      </c>
    </row>
    <row r="983" spans="1:22">
      <c r="A983" s="198" t="s">
        <v>2197</v>
      </c>
      <c r="B983" s="274"/>
      <c r="C983" s="275" t="s">
        <v>5546</v>
      </c>
      <c r="D983" s="198"/>
      <c r="E983" s="276"/>
      <c r="F983" s="276"/>
      <c r="G983" s="276"/>
      <c r="H983" s="198" t="s">
        <v>13</v>
      </c>
      <c r="I983" s="198" t="s">
        <v>126</v>
      </c>
      <c r="J983" s="198" t="s">
        <v>5571</v>
      </c>
      <c r="K983" s="198" t="s">
        <v>59</v>
      </c>
      <c r="L983" s="198" t="s">
        <v>1604</v>
      </c>
      <c r="M983" s="198" t="s">
        <v>13</v>
      </c>
      <c r="N983" s="198" t="s">
        <v>13</v>
      </c>
      <c r="O983" s="198" t="s">
        <v>13</v>
      </c>
      <c r="P983" s="198" t="s">
        <v>13</v>
      </c>
      <c r="Q983" s="198"/>
      <c r="R983" s="277" t="s">
        <v>13</v>
      </c>
      <c r="S983" s="277" t="s">
        <v>13</v>
      </c>
      <c r="T983" s="277" t="s">
        <v>13</v>
      </c>
      <c r="U983" s="278" t="s">
        <v>2198</v>
      </c>
      <c r="V983" s="198" t="s">
        <v>5373</v>
      </c>
    </row>
    <row r="984" spans="1:22">
      <c r="A984" s="198" t="s">
        <v>2199</v>
      </c>
      <c r="B984" s="274"/>
      <c r="C984" s="275" t="s">
        <v>5546</v>
      </c>
      <c r="D984" s="198"/>
      <c r="E984" s="276"/>
      <c r="F984" s="276"/>
      <c r="G984" s="276"/>
      <c r="H984" s="198" t="s">
        <v>13</v>
      </c>
      <c r="I984" s="198" t="s">
        <v>126</v>
      </c>
      <c r="J984" s="198" t="s">
        <v>5571</v>
      </c>
      <c r="K984" s="198" t="s">
        <v>59</v>
      </c>
      <c r="L984" s="198" t="s">
        <v>1604</v>
      </c>
      <c r="M984" s="198" t="s">
        <v>13</v>
      </c>
      <c r="N984" s="198" t="s">
        <v>13</v>
      </c>
      <c r="O984" s="198" t="s">
        <v>13</v>
      </c>
      <c r="P984" s="198" t="s">
        <v>13</v>
      </c>
      <c r="Q984" s="198"/>
      <c r="R984" s="277" t="s">
        <v>13</v>
      </c>
      <c r="S984" s="277" t="s">
        <v>13</v>
      </c>
      <c r="T984" s="277" t="s">
        <v>13</v>
      </c>
      <c r="U984" s="278" t="s">
        <v>2200</v>
      </c>
      <c r="V984" s="198" t="s">
        <v>5373</v>
      </c>
    </row>
    <row r="985" spans="1:22">
      <c r="A985" s="198" t="s">
        <v>2201</v>
      </c>
      <c r="B985" s="274"/>
      <c r="C985" s="275" t="s">
        <v>5546</v>
      </c>
      <c r="D985" s="198"/>
      <c r="E985" s="276"/>
      <c r="F985" s="276"/>
      <c r="G985" s="276"/>
      <c r="H985" s="198" t="s">
        <v>13</v>
      </c>
      <c r="I985" s="198" t="s">
        <v>126</v>
      </c>
      <c r="J985" s="198" t="s">
        <v>5571</v>
      </c>
      <c r="K985" s="198" t="s">
        <v>59</v>
      </c>
      <c r="L985" s="198" t="s">
        <v>1604</v>
      </c>
      <c r="M985" s="198" t="s">
        <v>13</v>
      </c>
      <c r="N985" s="198" t="s">
        <v>13</v>
      </c>
      <c r="O985" s="198" t="s">
        <v>13</v>
      </c>
      <c r="P985" s="198" t="s">
        <v>13</v>
      </c>
      <c r="Q985" s="198"/>
      <c r="R985" s="277" t="s">
        <v>13</v>
      </c>
      <c r="S985" s="277" t="s">
        <v>13</v>
      </c>
      <c r="T985" s="277" t="s">
        <v>13</v>
      </c>
      <c r="U985" s="278" t="s">
        <v>2202</v>
      </c>
      <c r="V985" s="198" t="s">
        <v>5373</v>
      </c>
    </row>
    <row r="986" spans="1:22">
      <c r="A986" s="198" t="s">
        <v>2203</v>
      </c>
      <c r="B986" s="274"/>
      <c r="C986" s="275" t="s">
        <v>5546</v>
      </c>
      <c r="D986" s="198"/>
      <c r="E986" s="276"/>
      <c r="F986" s="276"/>
      <c r="G986" s="276"/>
      <c r="H986" s="198" t="s">
        <v>13</v>
      </c>
      <c r="I986" s="198" t="s">
        <v>126</v>
      </c>
      <c r="J986" s="198" t="s">
        <v>5571</v>
      </c>
      <c r="K986" s="198" t="s">
        <v>59</v>
      </c>
      <c r="L986" s="198" t="s">
        <v>1604</v>
      </c>
      <c r="M986" s="198" t="s">
        <v>13</v>
      </c>
      <c r="N986" s="198" t="s">
        <v>13</v>
      </c>
      <c r="O986" s="198" t="s">
        <v>13</v>
      </c>
      <c r="P986" s="198" t="s">
        <v>13</v>
      </c>
      <c r="Q986" s="198"/>
      <c r="R986" s="277" t="s">
        <v>13</v>
      </c>
      <c r="S986" s="277" t="s">
        <v>13</v>
      </c>
      <c r="T986" s="277" t="s">
        <v>13</v>
      </c>
      <c r="U986" s="278" t="s">
        <v>2204</v>
      </c>
      <c r="V986" s="198" t="s">
        <v>5373</v>
      </c>
    </row>
    <row r="987" spans="1:22">
      <c r="A987" s="198" t="s">
        <v>2205</v>
      </c>
      <c r="B987" s="274"/>
      <c r="C987" s="275" t="s">
        <v>5546</v>
      </c>
      <c r="D987" s="198"/>
      <c r="E987" s="276"/>
      <c r="F987" s="276"/>
      <c r="G987" s="276"/>
      <c r="H987" s="198" t="s">
        <v>13</v>
      </c>
      <c r="I987" s="198" t="s">
        <v>126</v>
      </c>
      <c r="J987" s="198" t="s">
        <v>5571</v>
      </c>
      <c r="K987" s="198" t="s">
        <v>59</v>
      </c>
      <c r="L987" s="198" t="s">
        <v>1604</v>
      </c>
      <c r="M987" s="198" t="s">
        <v>13</v>
      </c>
      <c r="N987" s="198" t="s">
        <v>13</v>
      </c>
      <c r="O987" s="198" t="s">
        <v>13</v>
      </c>
      <c r="P987" s="198" t="s">
        <v>13</v>
      </c>
      <c r="Q987" s="198"/>
      <c r="R987" s="277" t="s">
        <v>13</v>
      </c>
      <c r="S987" s="277" t="s">
        <v>13</v>
      </c>
      <c r="T987" s="277" t="s">
        <v>13</v>
      </c>
      <c r="U987" s="278" t="s">
        <v>2206</v>
      </c>
      <c r="V987" s="198" t="s">
        <v>5373</v>
      </c>
    </row>
    <row r="988" spans="1:22">
      <c r="A988" s="198" t="s">
        <v>2207</v>
      </c>
      <c r="B988" s="274"/>
      <c r="C988" s="275" t="s">
        <v>5546</v>
      </c>
      <c r="D988" s="198"/>
      <c r="E988" s="276"/>
      <c r="F988" s="276"/>
      <c r="G988" s="276"/>
      <c r="H988" s="198" t="s">
        <v>13</v>
      </c>
      <c r="I988" s="198" t="s">
        <v>126</v>
      </c>
      <c r="J988" s="198" t="s">
        <v>5571</v>
      </c>
      <c r="K988" s="198" t="s">
        <v>59</v>
      </c>
      <c r="L988" s="198" t="s">
        <v>1604</v>
      </c>
      <c r="M988" s="198" t="s">
        <v>13</v>
      </c>
      <c r="N988" s="198" t="s">
        <v>13</v>
      </c>
      <c r="O988" s="198" t="s">
        <v>13</v>
      </c>
      <c r="P988" s="198" t="s">
        <v>13</v>
      </c>
      <c r="Q988" s="198"/>
      <c r="R988" s="277" t="s">
        <v>13</v>
      </c>
      <c r="S988" s="277" t="s">
        <v>13</v>
      </c>
      <c r="T988" s="277" t="s">
        <v>13</v>
      </c>
      <c r="U988" s="278" t="s">
        <v>2208</v>
      </c>
      <c r="V988" s="198" t="s">
        <v>5373</v>
      </c>
    </row>
    <row r="989" spans="1:22">
      <c r="A989" s="198" t="s">
        <v>2209</v>
      </c>
      <c r="B989" s="274"/>
      <c r="C989" s="275" t="s">
        <v>5546</v>
      </c>
      <c r="D989" s="198"/>
      <c r="E989" s="276"/>
      <c r="F989" s="276"/>
      <c r="G989" s="276"/>
      <c r="H989" s="198" t="s">
        <v>13</v>
      </c>
      <c r="I989" s="198" t="s">
        <v>126</v>
      </c>
      <c r="J989" s="198" t="s">
        <v>5571</v>
      </c>
      <c r="K989" s="198" t="s">
        <v>59</v>
      </c>
      <c r="L989" s="198" t="s">
        <v>1604</v>
      </c>
      <c r="M989" s="198" t="s">
        <v>13</v>
      </c>
      <c r="N989" s="198" t="s">
        <v>13</v>
      </c>
      <c r="O989" s="198" t="s">
        <v>13</v>
      </c>
      <c r="P989" s="198" t="s">
        <v>13</v>
      </c>
      <c r="Q989" s="198"/>
      <c r="R989" s="277" t="s">
        <v>13</v>
      </c>
      <c r="S989" s="277" t="s">
        <v>13</v>
      </c>
      <c r="T989" s="277" t="s">
        <v>13</v>
      </c>
      <c r="U989" s="278" t="s">
        <v>2210</v>
      </c>
      <c r="V989" s="198" t="s">
        <v>5373</v>
      </c>
    </row>
    <row r="990" spans="1:22">
      <c r="A990" s="198" t="s">
        <v>2211</v>
      </c>
      <c r="B990" s="274"/>
      <c r="C990" s="275" t="s">
        <v>5546</v>
      </c>
      <c r="D990" s="198"/>
      <c r="E990" s="276"/>
      <c r="F990" s="276"/>
      <c r="G990" s="276"/>
      <c r="H990" s="198" t="s">
        <v>13</v>
      </c>
      <c r="I990" s="198" t="s">
        <v>126</v>
      </c>
      <c r="J990" s="198" t="s">
        <v>5571</v>
      </c>
      <c r="K990" s="198" t="s">
        <v>59</v>
      </c>
      <c r="L990" s="198" t="s">
        <v>1604</v>
      </c>
      <c r="M990" s="198" t="s">
        <v>13</v>
      </c>
      <c r="N990" s="198" t="s">
        <v>13</v>
      </c>
      <c r="O990" s="198" t="s">
        <v>13</v>
      </c>
      <c r="P990" s="198" t="s">
        <v>13</v>
      </c>
      <c r="Q990" s="198"/>
      <c r="R990" s="277" t="s">
        <v>13</v>
      </c>
      <c r="S990" s="277" t="s">
        <v>13</v>
      </c>
      <c r="T990" s="277" t="s">
        <v>13</v>
      </c>
      <c r="U990" s="278" t="s">
        <v>2212</v>
      </c>
      <c r="V990" s="198" t="s">
        <v>5373</v>
      </c>
    </row>
    <row r="991" spans="1:22">
      <c r="A991" s="198" t="s">
        <v>2213</v>
      </c>
      <c r="B991" s="274"/>
      <c r="C991" s="275" t="s">
        <v>5546</v>
      </c>
      <c r="D991" s="198"/>
      <c r="E991" s="276"/>
      <c r="F991" s="276"/>
      <c r="G991" s="276"/>
      <c r="H991" s="198" t="s">
        <v>13</v>
      </c>
      <c r="I991" s="198" t="s">
        <v>126</v>
      </c>
      <c r="J991" s="198" t="s">
        <v>5571</v>
      </c>
      <c r="K991" s="198" t="s">
        <v>59</v>
      </c>
      <c r="L991" s="198" t="s">
        <v>1604</v>
      </c>
      <c r="M991" s="198" t="s">
        <v>13</v>
      </c>
      <c r="N991" s="198" t="s">
        <v>13</v>
      </c>
      <c r="O991" s="198" t="s">
        <v>13</v>
      </c>
      <c r="P991" s="198" t="s">
        <v>13</v>
      </c>
      <c r="Q991" s="198"/>
      <c r="R991" s="277" t="s">
        <v>13</v>
      </c>
      <c r="S991" s="277" t="s">
        <v>13</v>
      </c>
      <c r="T991" s="277" t="s">
        <v>13</v>
      </c>
      <c r="U991" s="278" t="s">
        <v>2214</v>
      </c>
      <c r="V991" s="198" t="s">
        <v>5373</v>
      </c>
    </row>
    <row r="992" spans="1:22">
      <c r="A992" s="198" t="s">
        <v>2215</v>
      </c>
      <c r="B992" s="274"/>
      <c r="C992" s="275" t="s">
        <v>5546</v>
      </c>
      <c r="D992" s="198"/>
      <c r="E992" s="276"/>
      <c r="F992" s="276"/>
      <c r="G992" s="276"/>
      <c r="H992" s="198" t="s">
        <v>13</v>
      </c>
      <c r="I992" s="198" t="s">
        <v>126</v>
      </c>
      <c r="J992" s="198" t="s">
        <v>5571</v>
      </c>
      <c r="K992" s="198" t="s">
        <v>59</v>
      </c>
      <c r="L992" s="198" t="s">
        <v>1604</v>
      </c>
      <c r="M992" s="198" t="s">
        <v>13</v>
      </c>
      <c r="N992" s="198" t="s">
        <v>13</v>
      </c>
      <c r="O992" s="198" t="s">
        <v>13</v>
      </c>
      <c r="P992" s="198" t="s">
        <v>13</v>
      </c>
      <c r="Q992" s="198"/>
      <c r="R992" s="277" t="s">
        <v>13</v>
      </c>
      <c r="S992" s="277" t="s">
        <v>13</v>
      </c>
      <c r="T992" s="277" t="s">
        <v>13</v>
      </c>
      <c r="U992" s="278" t="s">
        <v>2216</v>
      </c>
      <c r="V992" s="198" t="s">
        <v>5373</v>
      </c>
    </row>
    <row r="993" spans="1:22">
      <c r="A993" s="198" t="s">
        <v>2217</v>
      </c>
      <c r="B993" s="274"/>
      <c r="C993" s="280" t="s">
        <v>5601</v>
      </c>
      <c r="D993" s="198" t="s">
        <v>5549</v>
      </c>
      <c r="E993" s="276">
        <v>41934</v>
      </c>
      <c r="F993" s="276"/>
      <c r="G993" s="276"/>
      <c r="H993" s="198" t="s">
        <v>13</v>
      </c>
      <c r="I993" s="198" t="s">
        <v>126</v>
      </c>
      <c r="J993" s="198" t="s">
        <v>5570</v>
      </c>
      <c r="K993" s="198" t="s">
        <v>59</v>
      </c>
      <c r="L993" s="198" t="s">
        <v>1604</v>
      </c>
      <c r="M993" s="198" t="s">
        <v>13</v>
      </c>
      <c r="N993" s="198" t="s">
        <v>13</v>
      </c>
      <c r="O993" s="198" t="s">
        <v>13</v>
      </c>
      <c r="P993" s="198" t="s">
        <v>13</v>
      </c>
      <c r="Q993" s="198"/>
      <c r="R993" s="277" t="s">
        <v>13</v>
      </c>
      <c r="S993" s="277" t="s">
        <v>13</v>
      </c>
      <c r="T993" s="277" t="s">
        <v>13</v>
      </c>
      <c r="U993" s="278" t="s">
        <v>5660</v>
      </c>
      <c r="V993" s="198" t="s">
        <v>5373</v>
      </c>
    </row>
    <row r="994" spans="1:22">
      <c r="A994" s="198" t="s">
        <v>2219</v>
      </c>
      <c r="B994" s="274"/>
      <c r="C994" s="280" t="s">
        <v>5601</v>
      </c>
      <c r="D994" s="198" t="s">
        <v>5549</v>
      </c>
      <c r="E994" s="276">
        <v>41934</v>
      </c>
      <c r="F994" s="276"/>
      <c r="G994" s="276"/>
      <c r="H994" s="198" t="s">
        <v>13</v>
      </c>
      <c r="I994" s="198" t="s">
        <v>126</v>
      </c>
      <c r="J994" s="198" t="s">
        <v>5570</v>
      </c>
      <c r="K994" s="198" t="s">
        <v>59</v>
      </c>
      <c r="L994" s="198" t="s">
        <v>1604</v>
      </c>
      <c r="M994" s="198" t="s">
        <v>13</v>
      </c>
      <c r="N994" s="198" t="s">
        <v>13</v>
      </c>
      <c r="O994" s="198" t="s">
        <v>13</v>
      </c>
      <c r="P994" s="198" t="s">
        <v>13</v>
      </c>
      <c r="Q994" s="198"/>
      <c r="R994" s="277" t="s">
        <v>13</v>
      </c>
      <c r="S994" s="277" t="s">
        <v>13</v>
      </c>
      <c r="T994" s="277" t="s">
        <v>13</v>
      </c>
      <c r="U994" s="278" t="s">
        <v>5661</v>
      </c>
      <c r="V994" s="198" t="s">
        <v>5373</v>
      </c>
    </row>
    <row r="995" spans="1:22">
      <c r="A995" s="198" t="s">
        <v>2221</v>
      </c>
      <c r="B995" s="274"/>
      <c r="C995" s="280" t="s">
        <v>5601</v>
      </c>
      <c r="D995" s="198" t="s">
        <v>5549</v>
      </c>
      <c r="E995" s="276">
        <v>41934</v>
      </c>
      <c r="F995" s="276"/>
      <c r="G995" s="276"/>
      <c r="H995" s="198" t="s">
        <v>13</v>
      </c>
      <c r="I995" s="198" t="s">
        <v>126</v>
      </c>
      <c r="J995" s="198" t="s">
        <v>5570</v>
      </c>
      <c r="K995" s="198" t="s">
        <v>59</v>
      </c>
      <c r="L995" s="198" t="s">
        <v>1604</v>
      </c>
      <c r="M995" s="198" t="s">
        <v>13</v>
      </c>
      <c r="N995" s="198" t="s">
        <v>13</v>
      </c>
      <c r="O995" s="198" t="s">
        <v>13</v>
      </c>
      <c r="P995" s="198" t="s">
        <v>13</v>
      </c>
      <c r="Q995" s="198"/>
      <c r="R995" s="277" t="s">
        <v>13</v>
      </c>
      <c r="S995" s="277" t="s">
        <v>13</v>
      </c>
      <c r="T995" s="277" t="s">
        <v>13</v>
      </c>
      <c r="U995" s="278" t="s">
        <v>5662</v>
      </c>
      <c r="V995" s="198" t="s">
        <v>5373</v>
      </c>
    </row>
    <row r="996" spans="1:22">
      <c r="A996" s="198" t="s">
        <v>2223</v>
      </c>
      <c r="B996" s="274"/>
      <c r="C996" s="275" t="s">
        <v>5546</v>
      </c>
      <c r="D996" s="198"/>
      <c r="E996" s="276"/>
      <c r="F996" s="276"/>
      <c r="G996" s="276"/>
      <c r="H996" s="198" t="s">
        <v>13</v>
      </c>
      <c r="I996" s="198" t="s">
        <v>126</v>
      </c>
      <c r="J996" s="198" t="s">
        <v>5571</v>
      </c>
      <c r="K996" s="198" t="s">
        <v>59</v>
      </c>
      <c r="L996" s="198" t="s">
        <v>1604</v>
      </c>
      <c r="M996" s="198" t="s">
        <v>13</v>
      </c>
      <c r="N996" s="198" t="s">
        <v>13</v>
      </c>
      <c r="O996" s="198" t="s">
        <v>13</v>
      </c>
      <c r="P996" s="198" t="s">
        <v>13</v>
      </c>
      <c r="Q996" s="198"/>
      <c r="R996" s="277" t="s">
        <v>13</v>
      </c>
      <c r="S996" s="277" t="s">
        <v>13</v>
      </c>
      <c r="T996" s="277" t="s">
        <v>13</v>
      </c>
      <c r="U996" s="278" t="s">
        <v>2224</v>
      </c>
      <c r="V996" s="198" t="s">
        <v>5373</v>
      </c>
    </row>
    <row r="997" spans="1:22">
      <c r="A997" s="198" t="s">
        <v>2225</v>
      </c>
      <c r="B997" s="274"/>
      <c r="C997" s="275" t="s">
        <v>5546</v>
      </c>
      <c r="D997" s="198"/>
      <c r="E997" s="276"/>
      <c r="F997" s="276"/>
      <c r="G997" s="276"/>
      <c r="H997" s="198" t="s">
        <v>13</v>
      </c>
      <c r="I997" s="198" t="s">
        <v>126</v>
      </c>
      <c r="J997" s="198" t="s">
        <v>5571</v>
      </c>
      <c r="K997" s="198" t="s">
        <v>59</v>
      </c>
      <c r="L997" s="198" t="s">
        <v>1604</v>
      </c>
      <c r="M997" s="198" t="s">
        <v>13</v>
      </c>
      <c r="N997" s="198" t="s">
        <v>13</v>
      </c>
      <c r="O997" s="198" t="s">
        <v>13</v>
      </c>
      <c r="P997" s="198" t="s">
        <v>13</v>
      </c>
      <c r="Q997" s="198"/>
      <c r="R997" s="277" t="s">
        <v>13</v>
      </c>
      <c r="S997" s="277" t="s">
        <v>13</v>
      </c>
      <c r="T997" s="277" t="s">
        <v>13</v>
      </c>
      <c r="U997" s="278" t="s">
        <v>2226</v>
      </c>
      <c r="V997" s="198" t="s">
        <v>5373</v>
      </c>
    </row>
    <row r="998" spans="1:22">
      <c r="A998" s="198" t="s">
        <v>2227</v>
      </c>
      <c r="B998" s="274"/>
      <c r="C998" s="275" t="s">
        <v>5546</v>
      </c>
      <c r="D998" s="198"/>
      <c r="E998" s="276"/>
      <c r="F998" s="276"/>
      <c r="G998" s="276"/>
      <c r="H998" s="198" t="s">
        <v>13</v>
      </c>
      <c r="I998" s="198" t="s">
        <v>126</v>
      </c>
      <c r="J998" s="198" t="s">
        <v>5571</v>
      </c>
      <c r="K998" s="198" t="s">
        <v>59</v>
      </c>
      <c r="L998" s="198" t="s">
        <v>1604</v>
      </c>
      <c r="M998" s="198" t="s">
        <v>13</v>
      </c>
      <c r="N998" s="198" t="s">
        <v>13</v>
      </c>
      <c r="O998" s="198" t="s">
        <v>13</v>
      </c>
      <c r="P998" s="198" t="s">
        <v>13</v>
      </c>
      <c r="Q998" s="198"/>
      <c r="R998" s="277" t="s">
        <v>13</v>
      </c>
      <c r="S998" s="277" t="s">
        <v>13</v>
      </c>
      <c r="T998" s="277" t="s">
        <v>13</v>
      </c>
      <c r="U998" s="278" t="s">
        <v>2228</v>
      </c>
      <c r="V998" s="198" t="s">
        <v>5373</v>
      </c>
    </row>
    <row r="999" spans="1:22">
      <c r="A999" s="198" t="s">
        <v>2229</v>
      </c>
      <c r="B999" s="274"/>
      <c r="C999" s="275" t="s">
        <v>5546</v>
      </c>
      <c r="D999" s="198"/>
      <c r="E999" s="276"/>
      <c r="F999" s="276"/>
      <c r="G999" s="276"/>
      <c r="H999" s="198" t="s">
        <v>13</v>
      </c>
      <c r="I999" s="198" t="s">
        <v>126</v>
      </c>
      <c r="J999" s="198" t="s">
        <v>5571</v>
      </c>
      <c r="K999" s="198" t="s">
        <v>59</v>
      </c>
      <c r="L999" s="198" t="s">
        <v>1604</v>
      </c>
      <c r="M999" s="198" t="s">
        <v>13</v>
      </c>
      <c r="N999" s="198" t="s">
        <v>13</v>
      </c>
      <c r="O999" s="198" t="s">
        <v>13</v>
      </c>
      <c r="P999" s="198" t="s">
        <v>13</v>
      </c>
      <c r="Q999" s="198"/>
      <c r="R999" s="277" t="s">
        <v>13</v>
      </c>
      <c r="S999" s="277" t="s">
        <v>13</v>
      </c>
      <c r="T999" s="277" t="s">
        <v>13</v>
      </c>
      <c r="U999" s="278" t="s">
        <v>2230</v>
      </c>
      <c r="V999" s="198" t="s">
        <v>5373</v>
      </c>
    </row>
    <row r="1000" spans="1:22">
      <c r="A1000" s="198" t="s">
        <v>2231</v>
      </c>
      <c r="B1000" s="274"/>
      <c r="C1000" s="275" t="s">
        <v>5546</v>
      </c>
      <c r="D1000" s="198"/>
      <c r="E1000" s="276"/>
      <c r="F1000" s="276"/>
      <c r="G1000" s="276"/>
      <c r="H1000" s="198" t="s">
        <v>13</v>
      </c>
      <c r="I1000" s="198" t="s">
        <v>126</v>
      </c>
      <c r="J1000" s="198" t="s">
        <v>5571</v>
      </c>
      <c r="K1000" s="198" t="s">
        <v>1257</v>
      </c>
      <c r="L1000" s="198" t="s">
        <v>2232</v>
      </c>
      <c r="M1000" s="198" t="s">
        <v>13</v>
      </c>
      <c r="N1000" s="198" t="s">
        <v>13</v>
      </c>
      <c r="O1000" s="198" t="s">
        <v>13</v>
      </c>
      <c r="P1000" s="198" t="s">
        <v>13</v>
      </c>
      <c r="Q1000" s="198"/>
      <c r="R1000" s="277" t="s">
        <v>13</v>
      </c>
      <c r="S1000" s="277" t="s">
        <v>13</v>
      </c>
      <c r="T1000" s="277" t="s">
        <v>13</v>
      </c>
      <c r="U1000" s="278" t="s">
        <v>2233</v>
      </c>
      <c r="V1000" s="198" t="s">
        <v>5373</v>
      </c>
    </row>
    <row r="1001" spans="1:22">
      <c r="A1001" s="198" t="s">
        <v>2234</v>
      </c>
      <c r="B1001" s="274"/>
      <c r="C1001" s="275" t="s">
        <v>5546</v>
      </c>
      <c r="D1001" s="198"/>
      <c r="E1001" s="276"/>
      <c r="F1001" s="276"/>
      <c r="G1001" s="276"/>
      <c r="H1001" s="198" t="s">
        <v>13</v>
      </c>
      <c r="I1001" s="198" t="s">
        <v>126</v>
      </c>
      <c r="J1001" s="198" t="s">
        <v>5571</v>
      </c>
      <c r="K1001" s="198" t="s">
        <v>1257</v>
      </c>
      <c r="L1001" s="198" t="s">
        <v>2232</v>
      </c>
      <c r="M1001" s="198" t="s">
        <v>13</v>
      </c>
      <c r="N1001" s="198" t="s">
        <v>13</v>
      </c>
      <c r="O1001" s="198" t="s">
        <v>13</v>
      </c>
      <c r="P1001" s="198" t="s">
        <v>13</v>
      </c>
      <c r="Q1001" s="198"/>
      <c r="R1001" s="277" t="s">
        <v>13</v>
      </c>
      <c r="S1001" s="277" t="s">
        <v>13</v>
      </c>
      <c r="T1001" s="277" t="s">
        <v>13</v>
      </c>
      <c r="U1001" s="278" t="s">
        <v>2235</v>
      </c>
      <c r="V1001" s="198" t="s">
        <v>5373</v>
      </c>
    </row>
    <row r="1002" spans="1:22">
      <c r="A1002" s="198" t="s">
        <v>2236</v>
      </c>
      <c r="B1002" s="274"/>
      <c r="C1002" s="275" t="s">
        <v>5546</v>
      </c>
      <c r="D1002" s="198"/>
      <c r="E1002" s="276"/>
      <c r="F1002" s="276"/>
      <c r="G1002" s="276"/>
      <c r="H1002" s="198" t="s">
        <v>13</v>
      </c>
      <c r="I1002" s="198" t="s">
        <v>126</v>
      </c>
      <c r="J1002" s="198" t="s">
        <v>5571</v>
      </c>
      <c r="K1002" s="198" t="s">
        <v>1257</v>
      </c>
      <c r="L1002" s="198" t="s">
        <v>2232</v>
      </c>
      <c r="M1002" s="198" t="s">
        <v>13</v>
      </c>
      <c r="N1002" s="198" t="s">
        <v>13</v>
      </c>
      <c r="O1002" s="198" t="s">
        <v>13</v>
      </c>
      <c r="P1002" s="198" t="s">
        <v>13</v>
      </c>
      <c r="Q1002" s="198"/>
      <c r="R1002" s="277" t="s">
        <v>13</v>
      </c>
      <c r="S1002" s="277" t="s">
        <v>13</v>
      </c>
      <c r="T1002" s="277" t="s">
        <v>13</v>
      </c>
      <c r="U1002" s="278" t="s">
        <v>2237</v>
      </c>
      <c r="V1002" s="198" t="s">
        <v>5373</v>
      </c>
    </row>
    <row r="1003" spans="1:22">
      <c r="A1003" s="198" t="s">
        <v>2238</v>
      </c>
      <c r="B1003" s="274"/>
      <c r="C1003" s="275" t="s">
        <v>5546</v>
      </c>
      <c r="D1003" s="198"/>
      <c r="E1003" s="276"/>
      <c r="F1003" s="276"/>
      <c r="G1003" s="276"/>
      <c r="H1003" s="198" t="s">
        <v>13</v>
      </c>
      <c r="I1003" s="198" t="s">
        <v>126</v>
      </c>
      <c r="J1003" s="198" t="s">
        <v>5571</v>
      </c>
      <c r="K1003" s="198" t="s">
        <v>1257</v>
      </c>
      <c r="L1003" s="198" t="s">
        <v>2232</v>
      </c>
      <c r="M1003" s="198" t="s">
        <v>13</v>
      </c>
      <c r="N1003" s="198" t="s">
        <v>13</v>
      </c>
      <c r="O1003" s="198" t="s">
        <v>13</v>
      </c>
      <c r="P1003" s="198" t="s">
        <v>13</v>
      </c>
      <c r="Q1003" s="198"/>
      <c r="R1003" s="277" t="s">
        <v>13</v>
      </c>
      <c r="S1003" s="277" t="s">
        <v>13</v>
      </c>
      <c r="T1003" s="277" t="s">
        <v>13</v>
      </c>
      <c r="U1003" s="278" t="s">
        <v>2239</v>
      </c>
      <c r="V1003" s="198" t="s">
        <v>5373</v>
      </c>
    </row>
    <row r="1004" spans="1:22">
      <c r="A1004" s="198" t="s">
        <v>2240</v>
      </c>
      <c r="B1004" s="274"/>
      <c r="C1004" s="275" t="s">
        <v>5546</v>
      </c>
      <c r="D1004" s="198"/>
      <c r="E1004" s="276"/>
      <c r="F1004" s="276"/>
      <c r="G1004" s="276"/>
      <c r="H1004" s="198" t="s">
        <v>13</v>
      </c>
      <c r="I1004" s="198" t="s">
        <v>126</v>
      </c>
      <c r="J1004" s="198" t="s">
        <v>5571</v>
      </c>
      <c r="K1004" s="198" t="s">
        <v>1257</v>
      </c>
      <c r="L1004" s="198" t="s">
        <v>2232</v>
      </c>
      <c r="M1004" s="198" t="s">
        <v>13</v>
      </c>
      <c r="N1004" s="198" t="s">
        <v>13</v>
      </c>
      <c r="O1004" s="198" t="s">
        <v>13</v>
      </c>
      <c r="P1004" s="198" t="s">
        <v>13</v>
      </c>
      <c r="Q1004" s="198"/>
      <c r="R1004" s="277" t="s">
        <v>13</v>
      </c>
      <c r="S1004" s="277" t="s">
        <v>13</v>
      </c>
      <c r="T1004" s="277" t="s">
        <v>13</v>
      </c>
      <c r="U1004" s="278" t="s">
        <v>2241</v>
      </c>
      <c r="V1004" s="198" t="s">
        <v>5373</v>
      </c>
    </row>
    <row r="1005" spans="1:22">
      <c r="A1005" s="198" t="s">
        <v>2242</v>
      </c>
      <c r="B1005" s="274"/>
      <c r="C1005" s="275" t="s">
        <v>5546</v>
      </c>
      <c r="D1005" s="198"/>
      <c r="E1005" s="276"/>
      <c r="F1005" s="276"/>
      <c r="G1005" s="276"/>
      <c r="H1005" s="198" t="s">
        <v>13</v>
      </c>
      <c r="I1005" s="198" t="s">
        <v>126</v>
      </c>
      <c r="J1005" s="198" t="s">
        <v>5571</v>
      </c>
      <c r="K1005" s="198" t="s">
        <v>1257</v>
      </c>
      <c r="L1005" s="198" t="s">
        <v>2232</v>
      </c>
      <c r="M1005" s="198" t="s">
        <v>13</v>
      </c>
      <c r="N1005" s="198" t="s">
        <v>13</v>
      </c>
      <c r="O1005" s="198" t="s">
        <v>13</v>
      </c>
      <c r="P1005" s="198" t="s">
        <v>13</v>
      </c>
      <c r="Q1005" s="198"/>
      <c r="R1005" s="277" t="s">
        <v>13</v>
      </c>
      <c r="S1005" s="277" t="s">
        <v>13</v>
      </c>
      <c r="T1005" s="277" t="s">
        <v>13</v>
      </c>
      <c r="U1005" s="278" t="s">
        <v>2243</v>
      </c>
      <c r="V1005" s="198" t="s">
        <v>5373</v>
      </c>
    </row>
    <row r="1006" spans="1:22">
      <c r="A1006" s="198" t="s">
        <v>2244</v>
      </c>
      <c r="B1006" s="274"/>
      <c r="C1006" s="275" t="s">
        <v>5546</v>
      </c>
      <c r="D1006" s="198"/>
      <c r="E1006" s="276"/>
      <c r="F1006" s="276"/>
      <c r="G1006" s="276"/>
      <c r="H1006" s="198" t="s">
        <v>13</v>
      </c>
      <c r="I1006" s="198" t="s">
        <v>126</v>
      </c>
      <c r="J1006" s="198" t="s">
        <v>5571</v>
      </c>
      <c r="K1006" s="198" t="s">
        <v>1257</v>
      </c>
      <c r="L1006" s="198" t="s">
        <v>2232</v>
      </c>
      <c r="M1006" s="198" t="s">
        <v>13</v>
      </c>
      <c r="N1006" s="198" t="s">
        <v>13</v>
      </c>
      <c r="O1006" s="198" t="s">
        <v>13</v>
      </c>
      <c r="P1006" s="198" t="s">
        <v>13</v>
      </c>
      <c r="Q1006" s="198"/>
      <c r="R1006" s="277" t="s">
        <v>13</v>
      </c>
      <c r="S1006" s="277" t="s">
        <v>13</v>
      </c>
      <c r="T1006" s="277" t="s">
        <v>13</v>
      </c>
      <c r="U1006" s="278" t="s">
        <v>2245</v>
      </c>
      <c r="V1006" s="198" t="s">
        <v>5373</v>
      </c>
    </row>
    <row r="1007" spans="1:22">
      <c r="A1007" s="198" t="s">
        <v>2246</v>
      </c>
      <c r="B1007" s="274"/>
      <c r="C1007" s="275" t="s">
        <v>5546</v>
      </c>
      <c r="D1007" s="198"/>
      <c r="E1007" s="276"/>
      <c r="F1007" s="276"/>
      <c r="G1007" s="276"/>
      <c r="H1007" s="198" t="s">
        <v>13</v>
      </c>
      <c r="I1007" s="198" t="s">
        <v>126</v>
      </c>
      <c r="J1007" s="198" t="s">
        <v>5571</v>
      </c>
      <c r="K1007" s="198" t="s">
        <v>1257</v>
      </c>
      <c r="L1007" s="198" t="s">
        <v>2232</v>
      </c>
      <c r="M1007" s="198" t="s">
        <v>13</v>
      </c>
      <c r="N1007" s="198" t="s">
        <v>13</v>
      </c>
      <c r="O1007" s="198" t="s">
        <v>13</v>
      </c>
      <c r="P1007" s="198" t="s">
        <v>13</v>
      </c>
      <c r="Q1007" s="198"/>
      <c r="R1007" s="277" t="s">
        <v>13</v>
      </c>
      <c r="S1007" s="277" t="s">
        <v>13</v>
      </c>
      <c r="T1007" s="277" t="s">
        <v>13</v>
      </c>
      <c r="U1007" s="278" t="s">
        <v>2247</v>
      </c>
      <c r="V1007" s="198" t="s">
        <v>5373</v>
      </c>
    </row>
    <row r="1008" spans="1:22">
      <c r="A1008" s="198" t="s">
        <v>2248</v>
      </c>
      <c r="B1008" s="274"/>
      <c r="C1008" s="275" t="s">
        <v>5546</v>
      </c>
      <c r="D1008" s="198"/>
      <c r="E1008" s="276"/>
      <c r="F1008" s="276"/>
      <c r="G1008" s="276"/>
      <c r="H1008" s="198" t="s">
        <v>13</v>
      </c>
      <c r="I1008" s="198" t="s">
        <v>126</v>
      </c>
      <c r="J1008" s="198" t="s">
        <v>5571</v>
      </c>
      <c r="K1008" s="198" t="s">
        <v>1257</v>
      </c>
      <c r="L1008" s="198" t="s">
        <v>2232</v>
      </c>
      <c r="M1008" s="198" t="s">
        <v>13</v>
      </c>
      <c r="N1008" s="198" t="s">
        <v>13</v>
      </c>
      <c r="O1008" s="198" t="s">
        <v>13</v>
      </c>
      <c r="P1008" s="198" t="s">
        <v>13</v>
      </c>
      <c r="Q1008" s="198"/>
      <c r="R1008" s="277" t="s">
        <v>13</v>
      </c>
      <c r="S1008" s="277" t="s">
        <v>13</v>
      </c>
      <c r="T1008" s="277" t="s">
        <v>13</v>
      </c>
      <c r="U1008" s="278" t="s">
        <v>2249</v>
      </c>
      <c r="V1008" s="198" t="s">
        <v>5373</v>
      </c>
    </row>
    <row r="1009" spans="1:22">
      <c r="A1009" s="198" t="s">
        <v>2250</v>
      </c>
      <c r="B1009" s="274"/>
      <c r="C1009" s="275" t="s">
        <v>5546</v>
      </c>
      <c r="D1009" s="198"/>
      <c r="E1009" s="276">
        <v>41837</v>
      </c>
      <c r="F1009" s="276"/>
      <c r="G1009" s="276"/>
      <c r="H1009" s="198" t="s">
        <v>57</v>
      </c>
      <c r="I1009" s="198" t="s">
        <v>126</v>
      </c>
      <c r="J1009" s="198" t="s">
        <v>5570</v>
      </c>
      <c r="K1009" s="198" t="s">
        <v>63</v>
      </c>
      <c r="L1009" s="198" t="s">
        <v>1808</v>
      </c>
      <c r="M1009" s="198" t="s">
        <v>13</v>
      </c>
      <c r="N1009" s="198" t="s">
        <v>13</v>
      </c>
      <c r="O1009" s="198" t="s">
        <v>13</v>
      </c>
      <c r="P1009" s="198" t="s">
        <v>13</v>
      </c>
      <c r="Q1009" s="198"/>
      <c r="R1009" s="277" t="s">
        <v>13</v>
      </c>
      <c r="S1009" s="277" t="s">
        <v>13</v>
      </c>
      <c r="T1009" s="277" t="s">
        <v>13</v>
      </c>
      <c r="U1009" s="277" t="s">
        <v>2251</v>
      </c>
      <c r="V1009" s="198" t="s">
        <v>5373</v>
      </c>
    </row>
    <row r="1010" spans="1:22">
      <c r="A1010" s="198" t="s">
        <v>2252</v>
      </c>
      <c r="B1010" s="274"/>
      <c r="C1010" s="275" t="s">
        <v>5546</v>
      </c>
      <c r="D1010" s="198"/>
      <c r="E1010" s="276">
        <v>41837</v>
      </c>
      <c r="F1010" s="276"/>
      <c r="G1010" s="276"/>
      <c r="H1010" s="198" t="s">
        <v>57</v>
      </c>
      <c r="I1010" s="198" t="s">
        <v>126</v>
      </c>
      <c r="J1010" s="198" t="s">
        <v>5570</v>
      </c>
      <c r="K1010" s="198" t="s">
        <v>63</v>
      </c>
      <c r="L1010" s="198" t="s">
        <v>1808</v>
      </c>
      <c r="M1010" s="198" t="s">
        <v>13</v>
      </c>
      <c r="N1010" s="198" t="s">
        <v>13</v>
      </c>
      <c r="O1010" s="198" t="s">
        <v>13</v>
      </c>
      <c r="P1010" s="198" t="s">
        <v>13</v>
      </c>
      <c r="Q1010" s="198"/>
      <c r="R1010" s="277" t="s">
        <v>13</v>
      </c>
      <c r="S1010" s="277" t="s">
        <v>13</v>
      </c>
      <c r="T1010" s="277" t="s">
        <v>13</v>
      </c>
      <c r="U1010" s="277" t="s">
        <v>2253</v>
      </c>
      <c r="V1010" s="198" t="s">
        <v>5373</v>
      </c>
    </row>
    <row r="1011" spans="1:22">
      <c r="A1011" s="198" t="s">
        <v>2254</v>
      </c>
      <c r="B1011" s="274"/>
      <c r="C1011" s="275" t="s">
        <v>5546</v>
      </c>
      <c r="D1011" s="198"/>
      <c r="E1011" s="276">
        <v>41837</v>
      </c>
      <c r="F1011" s="276"/>
      <c r="G1011" s="276"/>
      <c r="H1011" s="198" t="s">
        <v>57</v>
      </c>
      <c r="I1011" s="198" t="s">
        <v>126</v>
      </c>
      <c r="J1011" s="198" t="s">
        <v>5570</v>
      </c>
      <c r="K1011" s="198" t="s">
        <v>63</v>
      </c>
      <c r="L1011" s="198" t="s">
        <v>1808</v>
      </c>
      <c r="M1011" s="198" t="s">
        <v>13</v>
      </c>
      <c r="N1011" s="198" t="s">
        <v>13</v>
      </c>
      <c r="O1011" s="198" t="s">
        <v>13</v>
      </c>
      <c r="P1011" s="198" t="s">
        <v>13</v>
      </c>
      <c r="Q1011" s="198"/>
      <c r="R1011" s="277" t="s">
        <v>13</v>
      </c>
      <c r="S1011" s="277" t="s">
        <v>13</v>
      </c>
      <c r="T1011" s="277" t="s">
        <v>13</v>
      </c>
      <c r="U1011" s="277" t="s">
        <v>2255</v>
      </c>
      <c r="V1011" s="198" t="s">
        <v>5373</v>
      </c>
    </row>
    <row r="1012" spans="1:22">
      <c r="A1012" s="198" t="s">
        <v>2256</v>
      </c>
      <c r="B1012" s="274"/>
      <c r="C1012" s="275" t="s">
        <v>5546</v>
      </c>
      <c r="D1012" s="198"/>
      <c r="E1012" s="276">
        <v>41837</v>
      </c>
      <c r="F1012" s="276"/>
      <c r="G1012" s="276"/>
      <c r="H1012" s="198" t="s">
        <v>57</v>
      </c>
      <c r="I1012" s="198" t="s">
        <v>126</v>
      </c>
      <c r="J1012" s="198" t="s">
        <v>5570</v>
      </c>
      <c r="K1012" s="198" t="s">
        <v>63</v>
      </c>
      <c r="L1012" s="198" t="s">
        <v>1808</v>
      </c>
      <c r="M1012" s="198" t="s">
        <v>13</v>
      </c>
      <c r="N1012" s="198" t="s">
        <v>13</v>
      </c>
      <c r="O1012" s="198" t="s">
        <v>13</v>
      </c>
      <c r="P1012" s="198" t="s">
        <v>13</v>
      </c>
      <c r="Q1012" s="198"/>
      <c r="R1012" s="277" t="s">
        <v>13</v>
      </c>
      <c r="S1012" s="277" t="s">
        <v>13</v>
      </c>
      <c r="T1012" s="277" t="s">
        <v>13</v>
      </c>
      <c r="U1012" s="277" t="s">
        <v>2257</v>
      </c>
      <c r="V1012" s="198" t="s">
        <v>5373</v>
      </c>
    </row>
    <row r="1013" spans="1:22">
      <c r="A1013" s="198" t="s">
        <v>2258</v>
      </c>
      <c r="B1013" s="274"/>
      <c r="C1013" s="275" t="s">
        <v>5546</v>
      </c>
      <c r="D1013" s="198"/>
      <c r="E1013" s="276">
        <v>41837</v>
      </c>
      <c r="F1013" s="276"/>
      <c r="G1013" s="276"/>
      <c r="H1013" s="198" t="s">
        <v>57</v>
      </c>
      <c r="I1013" s="198" t="s">
        <v>126</v>
      </c>
      <c r="J1013" s="198" t="s">
        <v>5570</v>
      </c>
      <c r="K1013" s="198" t="s">
        <v>63</v>
      </c>
      <c r="L1013" s="198" t="s">
        <v>1808</v>
      </c>
      <c r="M1013" s="198" t="s">
        <v>13</v>
      </c>
      <c r="N1013" s="198" t="s">
        <v>13</v>
      </c>
      <c r="O1013" s="198" t="s">
        <v>13</v>
      </c>
      <c r="P1013" s="198" t="s">
        <v>13</v>
      </c>
      <c r="Q1013" s="198"/>
      <c r="R1013" s="277" t="s">
        <v>13</v>
      </c>
      <c r="S1013" s="277" t="s">
        <v>13</v>
      </c>
      <c r="T1013" s="277" t="s">
        <v>13</v>
      </c>
      <c r="U1013" s="277" t="s">
        <v>2259</v>
      </c>
      <c r="V1013" s="198" t="s">
        <v>5373</v>
      </c>
    </row>
    <row r="1014" spans="1:22">
      <c r="A1014" s="198" t="s">
        <v>2260</v>
      </c>
      <c r="B1014" s="274"/>
      <c r="C1014" s="275" t="s">
        <v>5546</v>
      </c>
      <c r="D1014" s="198"/>
      <c r="E1014" s="276">
        <v>41837</v>
      </c>
      <c r="F1014" s="276"/>
      <c r="G1014" s="276"/>
      <c r="H1014" s="198" t="s">
        <v>57</v>
      </c>
      <c r="I1014" s="198" t="s">
        <v>126</v>
      </c>
      <c r="J1014" s="198" t="s">
        <v>5570</v>
      </c>
      <c r="K1014" s="198" t="s">
        <v>63</v>
      </c>
      <c r="L1014" s="198" t="s">
        <v>1808</v>
      </c>
      <c r="M1014" s="198" t="s">
        <v>13</v>
      </c>
      <c r="N1014" s="198" t="s">
        <v>13</v>
      </c>
      <c r="O1014" s="198" t="s">
        <v>13</v>
      </c>
      <c r="P1014" s="198" t="s">
        <v>13</v>
      </c>
      <c r="Q1014" s="198"/>
      <c r="R1014" s="277" t="s">
        <v>13</v>
      </c>
      <c r="S1014" s="277" t="s">
        <v>13</v>
      </c>
      <c r="T1014" s="277" t="s">
        <v>13</v>
      </c>
      <c r="U1014" s="277" t="s">
        <v>2261</v>
      </c>
      <c r="V1014" s="198" t="s">
        <v>5373</v>
      </c>
    </row>
    <row r="1015" spans="1:22">
      <c r="A1015" s="198" t="s">
        <v>2262</v>
      </c>
      <c r="B1015" s="274"/>
      <c r="C1015" s="275" t="s">
        <v>5546</v>
      </c>
      <c r="D1015" s="198"/>
      <c r="E1015" s="276">
        <v>41837</v>
      </c>
      <c r="F1015" s="276"/>
      <c r="G1015" s="276"/>
      <c r="H1015" s="198" t="s">
        <v>57</v>
      </c>
      <c r="I1015" s="198" t="s">
        <v>126</v>
      </c>
      <c r="J1015" s="198" t="s">
        <v>5570</v>
      </c>
      <c r="K1015" s="198" t="s">
        <v>63</v>
      </c>
      <c r="L1015" s="198" t="s">
        <v>1808</v>
      </c>
      <c r="M1015" s="198" t="s">
        <v>13</v>
      </c>
      <c r="N1015" s="198" t="s">
        <v>13</v>
      </c>
      <c r="O1015" s="198" t="s">
        <v>13</v>
      </c>
      <c r="P1015" s="198" t="s">
        <v>13</v>
      </c>
      <c r="Q1015" s="198"/>
      <c r="R1015" s="277" t="s">
        <v>13</v>
      </c>
      <c r="S1015" s="277" t="s">
        <v>13</v>
      </c>
      <c r="T1015" s="277" t="s">
        <v>13</v>
      </c>
      <c r="U1015" s="277" t="s">
        <v>2263</v>
      </c>
      <c r="V1015" s="198" t="s">
        <v>5373</v>
      </c>
    </row>
    <row r="1016" spans="1:22">
      <c r="A1016" s="198" t="s">
        <v>2264</v>
      </c>
      <c r="B1016" s="274"/>
      <c r="C1016" s="275" t="s">
        <v>5546</v>
      </c>
      <c r="D1016" s="198"/>
      <c r="E1016" s="276">
        <v>41837</v>
      </c>
      <c r="F1016" s="276"/>
      <c r="G1016" s="276"/>
      <c r="H1016" s="198" t="s">
        <v>57</v>
      </c>
      <c r="I1016" s="198" t="s">
        <v>126</v>
      </c>
      <c r="J1016" s="198" t="s">
        <v>5570</v>
      </c>
      <c r="K1016" s="198" t="s">
        <v>63</v>
      </c>
      <c r="L1016" s="198" t="s">
        <v>1808</v>
      </c>
      <c r="M1016" s="198" t="s">
        <v>13</v>
      </c>
      <c r="N1016" s="198" t="s">
        <v>13</v>
      </c>
      <c r="O1016" s="198" t="s">
        <v>13</v>
      </c>
      <c r="P1016" s="198" t="s">
        <v>13</v>
      </c>
      <c r="Q1016" s="198"/>
      <c r="R1016" s="277" t="s">
        <v>13</v>
      </c>
      <c r="S1016" s="277" t="s">
        <v>13</v>
      </c>
      <c r="T1016" s="277" t="s">
        <v>13</v>
      </c>
      <c r="U1016" s="277" t="s">
        <v>2265</v>
      </c>
      <c r="V1016" s="198" t="s">
        <v>5373</v>
      </c>
    </row>
    <row r="1017" spans="1:22">
      <c r="A1017" s="198" t="s">
        <v>2266</v>
      </c>
      <c r="B1017" s="274"/>
      <c r="C1017" s="275" t="s">
        <v>5546</v>
      </c>
      <c r="D1017" s="198"/>
      <c r="E1017" s="276">
        <v>41837</v>
      </c>
      <c r="F1017" s="276"/>
      <c r="G1017" s="276"/>
      <c r="H1017" s="198" t="s">
        <v>57</v>
      </c>
      <c r="I1017" s="198" t="s">
        <v>126</v>
      </c>
      <c r="J1017" s="198" t="s">
        <v>5570</v>
      </c>
      <c r="K1017" s="198" t="s">
        <v>63</v>
      </c>
      <c r="L1017" s="198" t="s">
        <v>1808</v>
      </c>
      <c r="M1017" s="198" t="s">
        <v>13</v>
      </c>
      <c r="N1017" s="198" t="s">
        <v>13</v>
      </c>
      <c r="O1017" s="198" t="s">
        <v>13</v>
      </c>
      <c r="P1017" s="198" t="s">
        <v>13</v>
      </c>
      <c r="Q1017" s="198"/>
      <c r="R1017" s="277" t="s">
        <v>13</v>
      </c>
      <c r="S1017" s="277" t="s">
        <v>13</v>
      </c>
      <c r="T1017" s="277" t="s">
        <v>13</v>
      </c>
      <c r="U1017" s="277" t="s">
        <v>2267</v>
      </c>
      <c r="V1017" s="198" t="s">
        <v>5373</v>
      </c>
    </row>
    <row r="1018" spans="1:22">
      <c r="A1018" s="198" t="s">
        <v>2268</v>
      </c>
      <c r="B1018" s="274"/>
      <c r="C1018" s="275" t="s">
        <v>5546</v>
      </c>
      <c r="D1018" s="198"/>
      <c r="E1018" s="276">
        <v>41837</v>
      </c>
      <c r="F1018" s="276"/>
      <c r="G1018" s="276"/>
      <c r="H1018" s="198" t="s">
        <v>57</v>
      </c>
      <c r="I1018" s="198" t="s">
        <v>126</v>
      </c>
      <c r="J1018" s="198" t="s">
        <v>5570</v>
      </c>
      <c r="K1018" s="198" t="s">
        <v>63</v>
      </c>
      <c r="L1018" s="198" t="s">
        <v>1808</v>
      </c>
      <c r="M1018" s="198" t="s">
        <v>13</v>
      </c>
      <c r="N1018" s="198" t="s">
        <v>13</v>
      </c>
      <c r="O1018" s="198" t="s">
        <v>13</v>
      </c>
      <c r="P1018" s="198" t="s">
        <v>13</v>
      </c>
      <c r="Q1018" s="198"/>
      <c r="R1018" s="277" t="s">
        <v>13</v>
      </c>
      <c r="S1018" s="277" t="s">
        <v>13</v>
      </c>
      <c r="T1018" s="277" t="s">
        <v>13</v>
      </c>
      <c r="U1018" s="277" t="s">
        <v>2269</v>
      </c>
      <c r="V1018" s="198" t="s">
        <v>5373</v>
      </c>
    </row>
    <row r="1019" spans="1:22">
      <c r="A1019" s="198" t="s">
        <v>2270</v>
      </c>
      <c r="B1019" s="274"/>
      <c r="C1019" s="275" t="s">
        <v>5546</v>
      </c>
      <c r="D1019" s="198"/>
      <c r="E1019" s="276">
        <v>41837</v>
      </c>
      <c r="F1019" s="276"/>
      <c r="G1019" s="276"/>
      <c r="H1019" s="198" t="s">
        <v>57</v>
      </c>
      <c r="I1019" s="198" t="s">
        <v>126</v>
      </c>
      <c r="J1019" s="198" t="s">
        <v>5570</v>
      </c>
      <c r="K1019" s="198" t="s">
        <v>63</v>
      </c>
      <c r="L1019" s="198" t="s">
        <v>1808</v>
      </c>
      <c r="M1019" s="198" t="s">
        <v>13</v>
      </c>
      <c r="N1019" s="198" t="s">
        <v>13</v>
      </c>
      <c r="O1019" s="198" t="s">
        <v>13</v>
      </c>
      <c r="P1019" s="198" t="s">
        <v>13</v>
      </c>
      <c r="Q1019" s="198"/>
      <c r="R1019" s="277" t="s">
        <v>13</v>
      </c>
      <c r="S1019" s="277" t="s">
        <v>13</v>
      </c>
      <c r="T1019" s="277" t="s">
        <v>13</v>
      </c>
      <c r="U1019" s="277" t="s">
        <v>2271</v>
      </c>
      <c r="V1019" s="198" t="s">
        <v>5373</v>
      </c>
    </row>
    <row r="1020" spans="1:22">
      <c r="A1020" s="198" t="s">
        <v>2272</v>
      </c>
      <c r="B1020" s="274"/>
      <c r="C1020" s="275" t="s">
        <v>5546</v>
      </c>
      <c r="D1020" s="198"/>
      <c r="E1020" s="276">
        <v>41837</v>
      </c>
      <c r="F1020" s="276"/>
      <c r="G1020" s="276"/>
      <c r="H1020" s="198" t="s">
        <v>57</v>
      </c>
      <c r="I1020" s="198" t="s">
        <v>126</v>
      </c>
      <c r="J1020" s="198" t="s">
        <v>5570</v>
      </c>
      <c r="K1020" s="198" t="s">
        <v>63</v>
      </c>
      <c r="L1020" s="198" t="s">
        <v>1808</v>
      </c>
      <c r="M1020" s="198" t="s">
        <v>13</v>
      </c>
      <c r="N1020" s="198" t="s">
        <v>13</v>
      </c>
      <c r="O1020" s="198" t="s">
        <v>13</v>
      </c>
      <c r="P1020" s="198" t="s">
        <v>13</v>
      </c>
      <c r="Q1020" s="198"/>
      <c r="R1020" s="277" t="s">
        <v>13</v>
      </c>
      <c r="S1020" s="277" t="s">
        <v>13</v>
      </c>
      <c r="T1020" s="277" t="s">
        <v>13</v>
      </c>
      <c r="U1020" s="277" t="s">
        <v>2273</v>
      </c>
      <c r="V1020" s="198" t="s">
        <v>5373</v>
      </c>
    </row>
    <row r="1021" spans="1:22">
      <c r="A1021" s="198" t="s">
        <v>2274</v>
      </c>
      <c r="B1021" s="274"/>
      <c r="C1021" s="275" t="s">
        <v>5546</v>
      </c>
      <c r="D1021" s="198"/>
      <c r="E1021" s="276">
        <v>41837</v>
      </c>
      <c r="F1021" s="276"/>
      <c r="G1021" s="276"/>
      <c r="H1021" s="198" t="s">
        <v>57</v>
      </c>
      <c r="I1021" s="198" t="s">
        <v>126</v>
      </c>
      <c r="J1021" s="198" t="s">
        <v>5570</v>
      </c>
      <c r="K1021" s="198" t="s">
        <v>63</v>
      </c>
      <c r="L1021" s="198" t="s">
        <v>1808</v>
      </c>
      <c r="M1021" s="198" t="s">
        <v>13</v>
      </c>
      <c r="N1021" s="198" t="s">
        <v>13</v>
      </c>
      <c r="O1021" s="198" t="s">
        <v>13</v>
      </c>
      <c r="P1021" s="198" t="s">
        <v>13</v>
      </c>
      <c r="Q1021" s="198"/>
      <c r="R1021" s="277" t="s">
        <v>13</v>
      </c>
      <c r="S1021" s="277" t="s">
        <v>13</v>
      </c>
      <c r="T1021" s="277" t="s">
        <v>13</v>
      </c>
      <c r="U1021" s="277" t="s">
        <v>2275</v>
      </c>
      <c r="V1021" s="198" t="s">
        <v>5373</v>
      </c>
    </row>
    <row r="1022" spans="1:22">
      <c r="A1022" s="198" t="s">
        <v>2276</v>
      </c>
      <c r="B1022" s="274"/>
      <c r="C1022" s="275" t="s">
        <v>5546</v>
      </c>
      <c r="D1022" s="198"/>
      <c r="E1022" s="276">
        <v>41837</v>
      </c>
      <c r="F1022" s="276"/>
      <c r="G1022" s="276"/>
      <c r="H1022" s="198" t="s">
        <v>57</v>
      </c>
      <c r="I1022" s="198" t="s">
        <v>126</v>
      </c>
      <c r="J1022" s="198" t="s">
        <v>5570</v>
      </c>
      <c r="K1022" s="198" t="s">
        <v>63</v>
      </c>
      <c r="L1022" s="198" t="s">
        <v>1808</v>
      </c>
      <c r="M1022" s="198" t="s">
        <v>13</v>
      </c>
      <c r="N1022" s="198" t="s">
        <v>13</v>
      </c>
      <c r="O1022" s="198" t="s">
        <v>13</v>
      </c>
      <c r="P1022" s="198" t="s">
        <v>13</v>
      </c>
      <c r="Q1022" s="198"/>
      <c r="R1022" s="277" t="s">
        <v>13</v>
      </c>
      <c r="S1022" s="277" t="s">
        <v>13</v>
      </c>
      <c r="T1022" s="277" t="s">
        <v>13</v>
      </c>
      <c r="U1022" s="277" t="s">
        <v>2277</v>
      </c>
      <c r="V1022" s="198" t="s">
        <v>5373</v>
      </c>
    </row>
    <row r="1023" spans="1:22">
      <c r="A1023" s="198" t="s">
        <v>2278</v>
      </c>
      <c r="B1023" s="274"/>
      <c r="C1023" s="275" t="s">
        <v>5546</v>
      </c>
      <c r="D1023" s="198"/>
      <c r="E1023" s="276">
        <v>41837</v>
      </c>
      <c r="F1023" s="276"/>
      <c r="G1023" s="276"/>
      <c r="H1023" s="198" t="s">
        <v>57</v>
      </c>
      <c r="I1023" s="198" t="s">
        <v>126</v>
      </c>
      <c r="J1023" s="198" t="s">
        <v>5570</v>
      </c>
      <c r="K1023" s="198" t="s">
        <v>63</v>
      </c>
      <c r="L1023" s="198" t="s">
        <v>1808</v>
      </c>
      <c r="M1023" s="198" t="s">
        <v>13</v>
      </c>
      <c r="N1023" s="198" t="s">
        <v>13</v>
      </c>
      <c r="O1023" s="198" t="s">
        <v>13</v>
      </c>
      <c r="P1023" s="198" t="s">
        <v>13</v>
      </c>
      <c r="Q1023" s="198"/>
      <c r="R1023" s="277" t="s">
        <v>13</v>
      </c>
      <c r="S1023" s="277" t="s">
        <v>13</v>
      </c>
      <c r="T1023" s="277" t="s">
        <v>13</v>
      </c>
      <c r="U1023" s="277" t="s">
        <v>2279</v>
      </c>
      <c r="V1023" s="198" t="s">
        <v>5373</v>
      </c>
    </row>
    <row r="1024" spans="1:22">
      <c r="A1024" s="198" t="s">
        <v>2280</v>
      </c>
      <c r="B1024" s="274"/>
      <c r="C1024" s="275" t="s">
        <v>5546</v>
      </c>
      <c r="D1024" s="198"/>
      <c r="E1024" s="276">
        <v>41837</v>
      </c>
      <c r="F1024" s="276"/>
      <c r="G1024" s="276"/>
      <c r="H1024" s="198" t="s">
        <v>57</v>
      </c>
      <c r="I1024" s="198" t="s">
        <v>126</v>
      </c>
      <c r="J1024" s="198" t="s">
        <v>5570</v>
      </c>
      <c r="K1024" s="198" t="s">
        <v>63</v>
      </c>
      <c r="L1024" s="198" t="s">
        <v>1808</v>
      </c>
      <c r="M1024" s="198" t="s">
        <v>13</v>
      </c>
      <c r="N1024" s="198" t="s">
        <v>13</v>
      </c>
      <c r="O1024" s="198" t="s">
        <v>13</v>
      </c>
      <c r="P1024" s="198" t="s">
        <v>13</v>
      </c>
      <c r="Q1024" s="198"/>
      <c r="R1024" s="277" t="s">
        <v>13</v>
      </c>
      <c r="S1024" s="277" t="s">
        <v>13</v>
      </c>
      <c r="T1024" s="277" t="s">
        <v>13</v>
      </c>
      <c r="U1024" s="277" t="s">
        <v>2281</v>
      </c>
      <c r="V1024" s="198" t="s">
        <v>5373</v>
      </c>
    </row>
    <row r="1025" spans="1:22">
      <c r="A1025" s="198" t="s">
        <v>2282</v>
      </c>
      <c r="B1025" s="274"/>
      <c r="C1025" s="275" t="s">
        <v>5546</v>
      </c>
      <c r="D1025" s="198"/>
      <c r="E1025" s="276"/>
      <c r="F1025" s="276"/>
      <c r="G1025" s="276"/>
      <c r="H1025" s="198" t="s">
        <v>13</v>
      </c>
      <c r="I1025" s="198" t="s">
        <v>126</v>
      </c>
      <c r="J1025" s="198" t="s">
        <v>5571</v>
      </c>
      <c r="K1025" s="198" t="s">
        <v>102</v>
      </c>
      <c r="L1025" s="198" t="s">
        <v>1467</v>
      </c>
      <c r="M1025" s="198" t="s">
        <v>13</v>
      </c>
      <c r="N1025" s="198" t="s">
        <v>13</v>
      </c>
      <c r="O1025" s="198" t="s">
        <v>13</v>
      </c>
      <c r="P1025" s="198" t="s">
        <v>13</v>
      </c>
      <c r="Q1025" s="198"/>
      <c r="R1025" s="277" t="s">
        <v>13</v>
      </c>
      <c r="S1025" s="277" t="s">
        <v>13</v>
      </c>
      <c r="T1025" s="277" t="s">
        <v>13</v>
      </c>
      <c r="U1025" s="278" t="s">
        <v>2283</v>
      </c>
      <c r="V1025" s="198" t="s">
        <v>5373</v>
      </c>
    </row>
    <row r="1026" spans="1:22">
      <c r="A1026" s="198" t="s">
        <v>2284</v>
      </c>
      <c r="B1026" s="274"/>
      <c r="C1026" s="275" t="s">
        <v>5546</v>
      </c>
      <c r="D1026" s="198"/>
      <c r="E1026" s="276"/>
      <c r="F1026" s="276"/>
      <c r="G1026" s="276"/>
      <c r="H1026" s="198" t="s">
        <v>13</v>
      </c>
      <c r="I1026" s="198" t="s">
        <v>126</v>
      </c>
      <c r="J1026" s="198" t="s">
        <v>5571</v>
      </c>
      <c r="K1026" s="198" t="s">
        <v>102</v>
      </c>
      <c r="L1026" s="198" t="s">
        <v>1467</v>
      </c>
      <c r="M1026" s="198" t="s">
        <v>13</v>
      </c>
      <c r="N1026" s="198" t="s">
        <v>13</v>
      </c>
      <c r="O1026" s="198" t="s">
        <v>13</v>
      </c>
      <c r="P1026" s="198" t="s">
        <v>13</v>
      </c>
      <c r="Q1026" s="198"/>
      <c r="R1026" s="277" t="s">
        <v>13</v>
      </c>
      <c r="S1026" s="277" t="s">
        <v>13</v>
      </c>
      <c r="T1026" s="277" t="s">
        <v>13</v>
      </c>
      <c r="U1026" s="278" t="s">
        <v>2285</v>
      </c>
      <c r="V1026" s="198" t="s">
        <v>5373</v>
      </c>
    </row>
    <row r="1027" spans="1:22">
      <c r="A1027" s="198" t="s">
        <v>2286</v>
      </c>
      <c r="B1027" s="274"/>
      <c r="C1027" s="275" t="s">
        <v>5546</v>
      </c>
      <c r="D1027" s="198"/>
      <c r="E1027" s="276"/>
      <c r="F1027" s="276"/>
      <c r="G1027" s="276"/>
      <c r="H1027" s="198" t="s">
        <v>13</v>
      </c>
      <c r="I1027" s="198" t="s">
        <v>126</v>
      </c>
      <c r="J1027" s="198" t="s">
        <v>5571</v>
      </c>
      <c r="K1027" s="198" t="s">
        <v>102</v>
      </c>
      <c r="L1027" s="198" t="s">
        <v>1467</v>
      </c>
      <c r="M1027" s="198" t="s">
        <v>13</v>
      </c>
      <c r="N1027" s="198" t="s">
        <v>13</v>
      </c>
      <c r="O1027" s="198" t="s">
        <v>13</v>
      </c>
      <c r="P1027" s="198" t="s">
        <v>13</v>
      </c>
      <c r="Q1027" s="198"/>
      <c r="R1027" s="277" t="s">
        <v>13</v>
      </c>
      <c r="S1027" s="277" t="s">
        <v>13</v>
      </c>
      <c r="T1027" s="277" t="s">
        <v>13</v>
      </c>
      <c r="U1027" s="278" t="s">
        <v>2287</v>
      </c>
      <c r="V1027" s="198" t="s">
        <v>5373</v>
      </c>
    </row>
    <row r="1028" spans="1:22">
      <c r="A1028" s="198" t="s">
        <v>2288</v>
      </c>
      <c r="B1028" s="274"/>
      <c r="C1028" s="275" t="s">
        <v>5546</v>
      </c>
      <c r="D1028" s="198"/>
      <c r="E1028" s="276"/>
      <c r="F1028" s="276"/>
      <c r="G1028" s="276"/>
      <c r="H1028" s="198" t="s">
        <v>13</v>
      </c>
      <c r="I1028" s="198" t="s">
        <v>126</v>
      </c>
      <c r="J1028" s="198" t="s">
        <v>5571</v>
      </c>
      <c r="K1028" s="198" t="s">
        <v>102</v>
      </c>
      <c r="L1028" s="198" t="s">
        <v>1467</v>
      </c>
      <c r="M1028" s="198" t="s">
        <v>13</v>
      </c>
      <c r="N1028" s="198" t="s">
        <v>13</v>
      </c>
      <c r="O1028" s="198" t="s">
        <v>13</v>
      </c>
      <c r="P1028" s="198" t="s">
        <v>13</v>
      </c>
      <c r="Q1028" s="198"/>
      <c r="R1028" s="277" t="s">
        <v>13</v>
      </c>
      <c r="S1028" s="277" t="s">
        <v>13</v>
      </c>
      <c r="T1028" s="277" t="s">
        <v>13</v>
      </c>
      <c r="U1028" s="278" t="s">
        <v>2289</v>
      </c>
      <c r="V1028" s="198" t="s">
        <v>5373</v>
      </c>
    </row>
    <row r="1029" spans="1:22">
      <c r="A1029" s="198" t="s">
        <v>2290</v>
      </c>
      <c r="B1029" s="274"/>
      <c r="C1029" s="275" t="s">
        <v>5546</v>
      </c>
      <c r="D1029" s="198"/>
      <c r="E1029" s="276"/>
      <c r="F1029" s="276"/>
      <c r="G1029" s="276"/>
      <c r="H1029" s="198" t="s">
        <v>13</v>
      </c>
      <c r="I1029" s="198" t="s">
        <v>126</v>
      </c>
      <c r="J1029" s="198" t="s">
        <v>5571</v>
      </c>
      <c r="K1029" s="198" t="s">
        <v>102</v>
      </c>
      <c r="L1029" s="198" t="s">
        <v>1467</v>
      </c>
      <c r="M1029" s="198" t="s">
        <v>13</v>
      </c>
      <c r="N1029" s="198" t="s">
        <v>13</v>
      </c>
      <c r="O1029" s="198" t="s">
        <v>13</v>
      </c>
      <c r="P1029" s="198" t="s">
        <v>13</v>
      </c>
      <c r="Q1029" s="198"/>
      <c r="R1029" s="277" t="s">
        <v>13</v>
      </c>
      <c r="S1029" s="277" t="s">
        <v>13</v>
      </c>
      <c r="T1029" s="277" t="s">
        <v>13</v>
      </c>
      <c r="U1029" s="278" t="s">
        <v>2291</v>
      </c>
      <c r="V1029" s="198" t="s">
        <v>5373</v>
      </c>
    </row>
    <row r="1030" spans="1:22">
      <c r="A1030" s="198" t="s">
        <v>2292</v>
      </c>
      <c r="B1030" s="274"/>
      <c r="C1030" s="275" t="s">
        <v>5546</v>
      </c>
      <c r="D1030" s="198"/>
      <c r="E1030" s="276"/>
      <c r="F1030" s="276"/>
      <c r="G1030" s="276"/>
      <c r="H1030" s="198" t="s">
        <v>13</v>
      </c>
      <c r="I1030" s="198" t="s">
        <v>126</v>
      </c>
      <c r="J1030" s="198" t="s">
        <v>5571</v>
      </c>
      <c r="K1030" s="198" t="s">
        <v>102</v>
      </c>
      <c r="L1030" s="198" t="s">
        <v>1467</v>
      </c>
      <c r="M1030" s="198" t="s">
        <v>13</v>
      </c>
      <c r="N1030" s="198" t="s">
        <v>13</v>
      </c>
      <c r="O1030" s="198" t="s">
        <v>13</v>
      </c>
      <c r="P1030" s="198" t="s">
        <v>13</v>
      </c>
      <c r="Q1030" s="198"/>
      <c r="R1030" s="277" t="s">
        <v>13</v>
      </c>
      <c r="S1030" s="277" t="s">
        <v>13</v>
      </c>
      <c r="T1030" s="277" t="s">
        <v>13</v>
      </c>
      <c r="U1030" s="278" t="s">
        <v>2293</v>
      </c>
      <c r="V1030" s="198" t="s">
        <v>5373</v>
      </c>
    </row>
    <row r="1031" spans="1:22">
      <c r="A1031" s="198" t="s">
        <v>2294</v>
      </c>
      <c r="B1031" s="274"/>
      <c r="C1031" s="275" t="s">
        <v>5546</v>
      </c>
      <c r="D1031" s="198"/>
      <c r="E1031" s="276"/>
      <c r="F1031" s="276"/>
      <c r="G1031" s="276"/>
      <c r="H1031" s="198" t="s">
        <v>13</v>
      </c>
      <c r="I1031" s="198" t="s">
        <v>126</v>
      </c>
      <c r="J1031" s="198" t="s">
        <v>5571</v>
      </c>
      <c r="K1031" s="198" t="s">
        <v>102</v>
      </c>
      <c r="L1031" s="198" t="s">
        <v>1467</v>
      </c>
      <c r="M1031" s="198" t="s">
        <v>13</v>
      </c>
      <c r="N1031" s="198" t="s">
        <v>13</v>
      </c>
      <c r="O1031" s="198" t="s">
        <v>13</v>
      </c>
      <c r="P1031" s="198" t="s">
        <v>13</v>
      </c>
      <c r="Q1031" s="198"/>
      <c r="R1031" s="277" t="s">
        <v>13</v>
      </c>
      <c r="S1031" s="277" t="s">
        <v>13</v>
      </c>
      <c r="T1031" s="277" t="s">
        <v>13</v>
      </c>
      <c r="U1031" s="278" t="s">
        <v>2295</v>
      </c>
      <c r="V1031" s="198" t="s">
        <v>5373</v>
      </c>
    </row>
    <row r="1032" spans="1:22">
      <c r="A1032" s="198" t="s">
        <v>2296</v>
      </c>
      <c r="B1032" s="274"/>
      <c r="C1032" s="275" t="s">
        <v>5546</v>
      </c>
      <c r="D1032" s="275"/>
      <c r="E1032" s="276">
        <v>41778</v>
      </c>
      <c r="F1032" s="276"/>
      <c r="G1032" s="276"/>
      <c r="H1032" s="198" t="s">
        <v>13</v>
      </c>
      <c r="I1032" s="198" t="s">
        <v>126</v>
      </c>
      <c r="J1032" s="198" t="s">
        <v>5570</v>
      </c>
      <c r="K1032" s="198" t="s">
        <v>102</v>
      </c>
      <c r="L1032" s="198" t="s">
        <v>1467</v>
      </c>
      <c r="M1032" s="198" t="s">
        <v>13</v>
      </c>
      <c r="N1032" s="198" t="s">
        <v>13</v>
      </c>
      <c r="O1032" s="198" t="s">
        <v>13</v>
      </c>
      <c r="P1032" s="198" t="s">
        <v>13</v>
      </c>
      <c r="Q1032" s="198"/>
      <c r="R1032" s="277" t="s">
        <v>13</v>
      </c>
      <c r="S1032" s="277" t="s">
        <v>13</v>
      </c>
      <c r="T1032" s="277" t="s">
        <v>13</v>
      </c>
      <c r="U1032" s="278" t="s">
        <v>2297</v>
      </c>
      <c r="V1032" s="198" t="s">
        <v>5373</v>
      </c>
    </row>
    <row r="1033" spans="1:22">
      <c r="A1033" s="198" t="s">
        <v>2298</v>
      </c>
      <c r="B1033" s="274"/>
      <c r="C1033" s="275" t="s">
        <v>5546</v>
      </c>
      <c r="D1033" s="198"/>
      <c r="E1033" s="276"/>
      <c r="F1033" s="276"/>
      <c r="G1033" s="276"/>
      <c r="H1033" s="198" t="s">
        <v>13</v>
      </c>
      <c r="I1033" s="198" t="s">
        <v>126</v>
      </c>
      <c r="J1033" s="198" t="s">
        <v>5571</v>
      </c>
      <c r="K1033" s="198" t="s">
        <v>102</v>
      </c>
      <c r="L1033" s="198" t="s">
        <v>1661</v>
      </c>
      <c r="M1033" s="198" t="s">
        <v>13</v>
      </c>
      <c r="N1033" s="198" t="s">
        <v>13</v>
      </c>
      <c r="O1033" s="198" t="s">
        <v>13</v>
      </c>
      <c r="P1033" s="198" t="s">
        <v>13</v>
      </c>
      <c r="Q1033" s="198"/>
      <c r="R1033" s="277" t="s">
        <v>13</v>
      </c>
      <c r="S1033" s="277" t="s">
        <v>13</v>
      </c>
      <c r="T1033" s="277" t="s">
        <v>13</v>
      </c>
      <c r="U1033" s="278" t="s">
        <v>2299</v>
      </c>
      <c r="V1033" s="198" t="s">
        <v>5373</v>
      </c>
    </row>
    <row r="1034" spans="1:22">
      <c r="A1034" s="198" t="s">
        <v>2300</v>
      </c>
      <c r="B1034" s="274"/>
      <c r="C1034" s="275" t="s">
        <v>5546</v>
      </c>
      <c r="D1034" s="198"/>
      <c r="E1034" s="276"/>
      <c r="F1034" s="276"/>
      <c r="G1034" s="276"/>
      <c r="H1034" s="198" t="s">
        <v>13</v>
      </c>
      <c r="I1034" s="198" t="s">
        <v>126</v>
      </c>
      <c r="J1034" s="198" t="s">
        <v>5571</v>
      </c>
      <c r="K1034" s="198" t="s">
        <v>102</v>
      </c>
      <c r="L1034" s="198" t="s">
        <v>1661</v>
      </c>
      <c r="M1034" s="198" t="s">
        <v>13</v>
      </c>
      <c r="N1034" s="198" t="s">
        <v>13</v>
      </c>
      <c r="O1034" s="198" t="s">
        <v>13</v>
      </c>
      <c r="P1034" s="198" t="s">
        <v>13</v>
      </c>
      <c r="Q1034" s="198"/>
      <c r="R1034" s="277" t="s">
        <v>13</v>
      </c>
      <c r="S1034" s="277" t="s">
        <v>13</v>
      </c>
      <c r="T1034" s="277" t="s">
        <v>13</v>
      </c>
      <c r="U1034" s="278" t="s">
        <v>2301</v>
      </c>
      <c r="V1034" s="198" t="s">
        <v>5373</v>
      </c>
    </row>
    <row r="1035" spans="1:22">
      <c r="A1035" s="198" t="s">
        <v>2302</v>
      </c>
      <c r="B1035" s="274"/>
      <c r="C1035" s="275" t="s">
        <v>5546</v>
      </c>
      <c r="D1035" s="198"/>
      <c r="E1035" s="276"/>
      <c r="F1035" s="276"/>
      <c r="G1035" s="276"/>
      <c r="H1035" s="198" t="s">
        <v>13</v>
      </c>
      <c r="I1035" s="198" t="s">
        <v>126</v>
      </c>
      <c r="J1035" s="198" t="s">
        <v>5571</v>
      </c>
      <c r="K1035" s="198" t="s">
        <v>102</v>
      </c>
      <c r="L1035" s="198" t="s">
        <v>1661</v>
      </c>
      <c r="M1035" s="198" t="s">
        <v>13</v>
      </c>
      <c r="N1035" s="198" t="s">
        <v>13</v>
      </c>
      <c r="O1035" s="198" t="s">
        <v>13</v>
      </c>
      <c r="P1035" s="198" t="s">
        <v>13</v>
      </c>
      <c r="Q1035" s="198"/>
      <c r="R1035" s="277" t="s">
        <v>13</v>
      </c>
      <c r="S1035" s="277" t="s">
        <v>13</v>
      </c>
      <c r="T1035" s="277" t="s">
        <v>13</v>
      </c>
      <c r="U1035" s="278" t="s">
        <v>2303</v>
      </c>
      <c r="V1035" s="198" t="s">
        <v>5373</v>
      </c>
    </row>
    <row r="1036" spans="1:22">
      <c r="A1036" s="198" t="s">
        <v>2304</v>
      </c>
      <c r="B1036" s="274"/>
      <c r="C1036" s="275" t="s">
        <v>5546</v>
      </c>
      <c r="D1036" s="198"/>
      <c r="E1036" s="276"/>
      <c r="F1036" s="276"/>
      <c r="G1036" s="276"/>
      <c r="H1036" s="198" t="s">
        <v>13</v>
      </c>
      <c r="I1036" s="198" t="s">
        <v>126</v>
      </c>
      <c r="J1036" s="198" t="s">
        <v>5571</v>
      </c>
      <c r="K1036" s="198" t="s">
        <v>102</v>
      </c>
      <c r="L1036" s="198" t="s">
        <v>1661</v>
      </c>
      <c r="M1036" s="198" t="s">
        <v>13</v>
      </c>
      <c r="N1036" s="198" t="s">
        <v>13</v>
      </c>
      <c r="O1036" s="198" t="s">
        <v>13</v>
      </c>
      <c r="P1036" s="198" t="s">
        <v>13</v>
      </c>
      <c r="Q1036" s="198"/>
      <c r="R1036" s="277" t="s">
        <v>13</v>
      </c>
      <c r="S1036" s="277" t="s">
        <v>13</v>
      </c>
      <c r="T1036" s="277" t="s">
        <v>13</v>
      </c>
      <c r="U1036" s="278" t="s">
        <v>2305</v>
      </c>
      <c r="V1036" s="198" t="s">
        <v>5373</v>
      </c>
    </row>
    <row r="1037" spans="1:22">
      <c r="A1037" s="198" t="s">
        <v>2306</v>
      </c>
      <c r="B1037" s="274"/>
      <c r="C1037" s="275" t="s">
        <v>5546</v>
      </c>
      <c r="D1037" s="198"/>
      <c r="E1037" s="276"/>
      <c r="F1037" s="276"/>
      <c r="G1037" s="276"/>
      <c r="H1037" s="198" t="s">
        <v>13</v>
      </c>
      <c r="I1037" s="198" t="s">
        <v>126</v>
      </c>
      <c r="J1037" s="198" t="s">
        <v>5571</v>
      </c>
      <c r="K1037" s="198" t="s">
        <v>102</v>
      </c>
      <c r="L1037" s="198" t="s">
        <v>1661</v>
      </c>
      <c r="M1037" s="198" t="s">
        <v>13</v>
      </c>
      <c r="N1037" s="198" t="s">
        <v>13</v>
      </c>
      <c r="O1037" s="198" t="s">
        <v>13</v>
      </c>
      <c r="P1037" s="198" t="s">
        <v>13</v>
      </c>
      <c r="Q1037" s="198"/>
      <c r="R1037" s="277" t="s">
        <v>13</v>
      </c>
      <c r="S1037" s="277" t="s">
        <v>13</v>
      </c>
      <c r="T1037" s="277" t="s">
        <v>13</v>
      </c>
      <c r="U1037" s="278" t="s">
        <v>2307</v>
      </c>
      <c r="V1037" s="198" t="s">
        <v>5373</v>
      </c>
    </row>
    <row r="1038" spans="1:22">
      <c r="A1038" s="198" t="s">
        <v>2308</v>
      </c>
      <c r="B1038" s="274"/>
      <c r="C1038" s="275" t="s">
        <v>5546</v>
      </c>
      <c r="D1038" s="198"/>
      <c r="E1038" s="276"/>
      <c r="F1038" s="276"/>
      <c r="G1038" s="276"/>
      <c r="H1038" s="198" t="s">
        <v>13</v>
      </c>
      <c r="I1038" s="198" t="s">
        <v>126</v>
      </c>
      <c r="J1038" s="198" t="s">
        <v>5571</v>
      </c>
      <c r="K1038" s="198" t="s">
        <v>102</v>
      </c>
      <c r="L1038" s="198" t="s">
        <v>1661</v>
      </c>
      <c r="M1038" s="198" t="s">
        <v>13</v>
      </c>
      <c r="N1038" s="198" t="s">
        <v>13</v>
      </c>
      <c r="O1038" s="198" t="s">
        <v>13</v>
      </c>
      <c r="P1038" s="198" t="s">
        <v>13</v>
      </c>
      <c r="Q1038" s="198"/>
      <c r="R1038" s="277" t="s">
        <v>13</v>
      </c>
      <c r="S1038" s="277" t="s">
        <v>13</v>
      </c>
      <c r="T1038" s="277" t="s">
        <v>13</v>
      </c>
      <c r="U1038" s="278" t="s">
        <v>2309</v>
      </c>
      <c r="V1038" s="198" t="s">
        <v>5373</v>
      </c>
    </row>
    <row r="1039" spans="1:22">
      <c r="A1039" s="198" t="s">
        <v>2310</v>
      </c>
      <c r="B1039" s="274"/>
      <c r="C1039" s="275" t="s">
        <v>5546</v>
      </c>
      <c r="D1039" s="198"/>
      <c r="E1039" s="276"/>
      <c r="F1039" s="276"/>
      <c r="G1039" s="276"/>
      <c r="H1039" s="198" t="s">
        <v>13</v>
      </c>
      <c r="I1039" s="198" t="s">
        <v>126</v>
      </c>
      <c r="J1039" s="198" t="s">
        <v>5571</v>
      </c>
      <c r="K1039" s="198" t="s">
        <v>102</v>
      </c>
      <c r="L1039" s="198" t="s">
        <v>1661</v>
      </c>
      <c r="M1039" s="198" t="s">
        <v>13</v>
      </c>
      <c r="N1039" s="198" t="s">
        <v>13</v>
      </c>
      <c r="O1039" s="198" t="s">
        <v>13</v>
      </c>
      <c r="P1039" s="198" t="s">
        <v>13</v>
      </c>
      <c r="Q1039" s="198"/>
      <c r="R1039" s="277" t="s">
        <v>13</v>
      </c>
      <c r="S1039" s="277" t="s">
        <v>13</v>
      </c>
      <c r="T1039" s="277" t="s">
        <v>13</v>
      </c>
      <c r="U1039" s="278" t="s">
        <v>2311</v>
      </c>
      <c r="V1039" s="198" t="s">
        <v>5373</v>
      </c>
    </row>
    <row r="1040" spans="1:22">
      <c r="A1040" s="198" t="s">
        <v>2312</v>
      </c>
      <c r="B1040" s="274"/>
      <c r="C1040" s="275" t="s">
        <v>5546</v>
      </c>
      <c r="D1040" s="198"/>
      <c r="E1040" s="276"/>
      <c r="F1040" s="276"/>
      <c r="G1040" s="276"/>
      <c r="H1040" s="198" t="s">
        <v>13</v>
      </c>
      <c r="I1040" s="198" t="s">
        <v>126</v>
      </c>
      <c r="J1040" s="198" t="s">
        <v>5571</v>
      </c>
      <c r="K1040" s="198" t="s">
        <v>102</v>
      </c>
      <c r="L1040" s="198" t="s">
        <v>1661</v>
      </c>
      <c r="M1040" s="198" t="s">
        <v>13</v>
      </c>
      <c r="N1040" s="198" t="s">
        <v>13</v>
      </c>
      <c r="O1040" s="198" t="s">
        <v>13</v>
      </c>
      <c r="P1040" s="198" t="s">
        <v>13</v>
      </c>
      <c r="Q1040" s="198"/>
      <c r="R1040" s="277" t="s">
        <v>13</v>
      </c>
      <c r="S1040" s="277" t="s">
        <v>13</v>
      </c>
      <c r="T1040" s="277" t="s">
        <v>13</v>
      </c>
      <c r="U1040" s="278" t="s">
        <v>2313</v>
      </c>
      <c r="V1040" s="198" t="s">
        <v>5373</v>
      </c>
    </row>
    <row r="1041" spans="1:22">
      <c r="A1041" s="198" t="s">
        <v>2314</v>
      </c>
      <c r="B1041" s="274"/>
      <c r="C1041" s="275" t="s">
        <v>5546</v>
      </c>
      <c r="D1041" s="198"/>
      <c r="E1041" s="276"/>
      <c r="F1041" s="276"/>
      <c r="G1041" s="276"/>
      <c r="H1041" s="198" t="s">
        <v>13</v>
      </c>
      <c r="I1041" s="198" t="s">
        <v>126</v>
      </c>
      <c r="J1041" s="198" t="s">
        <v>5571</v>
      </c>
      <c r="K1041" s="198" t="s">
        <v>102</v>
      </c>
      <c r="L1041" s="198" t="s">
        <v>1661</v>
      </c>
      <c r="M1041" s="198" t="s">
        <v>13</v>
      </c>
      <c r="N1041" s="198" t="s">
        <v>13</v>
      </c>
      <c r="O1041" s="198" t="s">
        <v>13</v>
      </c>
      <c r="P1041" s="198" t="s">
        <v>13</v>
      </c>
      <c r="Q1041" s="198"/>
      <c r="R1041" s="277" t="s">
        <v>13</v>
      </c>
      <c r="S1041" s="277" t="s">
        <v>13</v>
      </c>
      <c r="T1041" s="277" t="s">
        <v>13</v>
      </c>
      <c r="U1041" s="278" t="s">
        <v>2315</v>
      </c>
      <c r="V1041" s="198" t="s">
        <v>5373</v>
      </c>
    </row>
    <row r="1042" spans="1:22">
      <c r="A1042" s="198" t="s">
        <v>2316</v>
      </c>
      <c r="B1042" s="274"/>
      <c r="C1042" s="275" t="s">
        <v>5546</v>
      </c>
      <c r="D1042" s="198"/>
      <c r="E1042" s="276"/>
      <c r="F1042" s="276"/>
      <c r="G1042" s="276"/>
      <c r="H1042" s="198" t="s">
        <v>13</v>
      </c>
      <c r="I1042" s="198" t="s">
        <v>126</v>
      </c>
      <c r="J1042" s="198" t="s">
        <v>5571</v>
      </c>
      <c r="K1042" s="198" t="s">
        <v>102</v>
      </c>
      <c r="L1042" s="198" t="s">
        <v>1661</v>
      </c>
      <c r="M1042" s="198" t="s">
        <v>13</v>
      </c>
      <c r="N1042" s="198" t="s">
        <v>13</v>
      </c>
      <c r="O1042" s="198" t="s">
        <v>13</v>
      </c>
      <c r="P1042" s="198" t="s">
        <v>13</v>
      </c>
      <c r="Q1042" s="198"/>
      <c r="R1042" s="277" t="s">
        <v>13</v>
      </c>
      <c r="S1042" s="277" t="s">
        <v>13</v>
      </c>
      <c r="T1042" s="277" t="s">
        <v>13</v>
      </c>
      <c r="U1042" s="278" t="s">
        <v>2317</v>
      </c>
      <c r="V1042" s="198" t="s">
        <v>5373</v>
      </c>
    </row>
    <row r="1043" spans="1:22">
      <c r="A1043" s="198" t="s">
        <v>2318</v>
      </c>
      <c r="B1043" s="274"/>
      <c r="C1043" s="275" t="s">
        <v>10170</v>
      </c>
      <c r="D1043" s="198" t="s">
        <v>5569</v>
      </c>
      <c r="E1043" s="276"/>
      <c r="F1043" s="276"/>
      <c r="G1043" s="276"/>
      <c r="H1043" s="198" t="s">
        <v>13</v>
      </c>
      <c r="I1043" s="198" t="s">
        <v>126</v>
      </c>
      <c r="J1043" s="198" t="s">
        <v>5570</v>
      </c>
      <c r="K1043" s="198" t="s">
        <v>102</v>
      </c>
      <c r="L1043" s="198" t="s">
        <v>1661</v>
      </c>
      <c r="M1043" s="198" t="s">
        <v>13</v>
      </c>
      <c r="N1043" s="198" t="s">
        <v>13</v>
      </c>
      <c r="O1043" s="198" t="s">
        <v>13</v>
      </c>
      <c r="P1043" s="198" t="s">
        <v>13</v>
      </c>
      <c r="Q1043" s="198"/>
      <c r="R1043" s="277" t="s">
        <v>13</v>
      </c>
      <c r="S1043" s="277" t="s">
        <v>13</v>
      </c>
      <c r="T1043" s="277" t="s">
        <v>13</v>
      </c>
      <c r="U1043" s="278" t="s">
        <v>2319</v>
      </c>
      <c r="V1043" s="198" t="s">
        <v>5373</v>
      </c>
    </row>
    <row r="1044" spans="1:22">
      <c r="A1044" s="198" t="s">
        <v>2320</v>
      </c>
      <c r="B1044" s="274"/>
      <c r="C1044" s="275" t="s">
        <v>5546</v>
      </c>
      <c r="D1044" s="198"/>
      <c r="E1044" s="276"/>
      <c r="F1044" s="276"/>
      <c r="G1044" s="276"/>
      <c r="H1044" s="198" t="s">
        <v>13</v>
      </c>
      <c r="I1044" s="198" t="s">
        <v>126</v>
      </c>
      <c r="J1044" s="198" t="s">
        <v>5571</v>
      </c>
      <c r="K1044" s="198" t="s">
        <v>102</v>
      </c>
      <c r="L1044" s="198" t="s">
        <v>1661</v>
      </c>
      <c r="M1044" s="198" t="s">
        <v>13</v>
      </c>
      <c r="N1044" s="198" t="s">
        <v>13</v>
      </c>
      <c r="O1044" s="198" t="s">
        <v>13</v>
      </c>
      <c r="P1044" s="198" t="s">
        <v>13</v>
      </c>
      <c r="Q1044" s="198"/>
      <c r="R1044" s="277" t="s">
        <v>13</v>
      </c>
      <c r="S1044" s="277" t="s">
        <v>13</v>
      </c>
      <c r="T1044" s="277" t="s">
        <v>13</v>
      </c>
      <c r="U1044" s="278" t="s">
        <v>2321</v>
      </c>
      <c r="V1044" s="198" t="s">
        <v>5373</v>
      </c>
    </row>
    <row r="1045" spans="1:22">
      <c r="A1045" s="198" t="s">
        <v>2322</v>
      </c>
      <c r="B1045" s="274"/>
      <c r="C1045" s="275" t="s">
        <v>5546</v>
      </c>
      <c r="D1045" s="198"/>
      <c r="E1045" s="276"/>
      <c r="F1045" s="276"/>
      <c r="G1045" s="276"/>
      <c r="H1045" s="198" t="s">
        <v>13</v>
      </c>
      <c r="I1045" s="198" t="s">
        <v>126</v>
      </c>
      <c r="J1045" s="198" t="s">
        <v>5571</v>
      </c>
      <c r="K1045" s="198" t="s">
        <v>102</v>
      </c>
      <c r="L1045" s="198" t="s">
        <v>1661</v>
      </c>
      <c r="M1045" s="198" t="s">
        <v>13</v>
      </c>
      <c r="N1045" s="198" t="s">
        <v>13</v>
      </c>
      <c r="O1045" s="198" t="s">
        <v>13</v>
      </c>
      <c r="P1045" s="198" t="s">
        <v>13</v>
      </c>
      <c r="Q1045" s="198"/>
      <c r="R1045" s="277" t="s">
        <v>13</v>
      </c>
      <c r="S1045" s="277" t="s">
        <v>13</v>
      </c>
      <c r="T1045" s="277" t="s">
        <v>13</v>
      </c>
      <c r="U1045" s="278" t="s">
        <v>2323</v>
      </c>
      <c r="V1045" s="198" t="s">
        <v>5373</v>
      </c>
    </row>
    <row r="1046" spans="1:22">
      <c r="A1046" s="198" t="s">
        <v>2324</v>
      </c>
      <c r="B1046" s="274"/>
      <c r="C1046" s="275" t="s">
        <v>5546</v>
      </c>
      <c r="D1046" s="198"/>
      <c r="E1046" s="276"/>
      <c r="F1046" s="276"/>
      <c r="G1046" s="276"/>
      <c r="H1046" s="198" t="s">
        <v>13</v>
      </c>
      <c r="I1046" s="198" t="s">
        <v>126</v>
      </c>
      <c r="J1046" s="198" t="s">
        <v>5570</v>
      </c>
      <c r="K1046" s="198" t="s">
        <v>102</v>
      </c>
      <c r="L1046" s="198" t="s">
        <v>1661</v>
      </c>
      <c r="M1046" s="198" t="s">
        <v>13</v>
      </c>
      <c r="N1046" s="198" t="s">
        <v>13</v>
      </c>
      <c r="O1046" s="198" t="s">
        <v>13</v>
      </c>
      <c r="P1046" s="198" t="s">
        <v>13</v>
      </c>
      <c r="Q1046" s="198"/>
      <c r="R1046" s="277" t="s">
        <v>13</v>
      </c>
      <c r="S1046" s="277" t="s">
        <v>13</v>
      </c>
      <c r="T1046" s="277" t="s">
        <v>13</v>
      </c>
      <c r="U1046" s="278" t="s">
        <v>2325</v>
      </c>
      <c r="V1046" s="198" t="s">
        <v>5373</v>
      </c>
    </row>
    <row r="1047" spans="1:22">
      <c r="A1047" s="198" t="s">
        <v>2326</v>
      </c>
      <c r="B1047" s="274"/>
      <c r="C1047" s="275" t="s">
        <v>5546</v>
      </c>
      <c r="D1047" s="198"/>
      <c r="E1047" s="276"/>
      <c r="F1047" s="276"/>
      <c r="G1047" s="276"/>
      <c r="H1047" s="198" t="s">
        <v>13</v>
      </c>
      <c r="I1047" s="198" t="s">
        <v>126</v>
      </c>
      <c r="J1047" s="198" t="s">
        <v>5571</v>
      </c>
      <c r="K1047" s="198" t="s">
        <v>102</v>
      </c>
      <c r="L1047" s="198" t="s">
        <v>1661</v>
      </c>
      <c r="M1047" s="198" t="s">
        <v>13</v>
      </c>
      <c r="N1047" s="198" t="s">
        <v>13</v>
      </c>
      <c r="O1047" s="198" t="s">
        <v>13</v>
      </c>
      <c r="P1047" s="198" t="s">
        <v>13</v>
      </c>
      <c r="Q1047" s="198"/>
      <c r="R1047" s="277" t="s">
        <v>13</v>
      </c>
      <c r="S1047" s="277" t="s">
        <v>13</v>
      </c>
      <c r="T1047" s="277" t="s">
        <v>13</v>
      </c>
      <c r="U1047" s="278" t="s">
        <v>2327</v>
      </c>
      <c r="V1047" s="198" t="s">
        <v>5373</v>
      </c>
    </row>
    <row r="1048" spans="1:22">
      <c r="A1048" s="198" t="s">
        <v>2328</v>
      </c>
      <c r="B1048" s="274"/>
      <c r="C1048" s="275" t="s">
        <v>5546</v>
      </c>
      <c r="D1048" s="198"/>
      <c r="E1048" s="276"/>
      <c r="F1048" s="276"/>
      <c r="G1048" s="276"/>
      <c r="H1048" s="198" t="s">
        <v>13</v>
      </c>
      <c r="I1048" s="198" t="s">
        <v>126</v>
      </c>
      <c r="J1048" s="198" t="s">
        <v>5571</v>
      </c>
      <c r="K1048" s="198" t="s">
        <v>102</v>
      </c>
      <c r="L1048" s="198" t="s">
        <v>1661</v>
      </c>
      <c r="M1048" s="198" t="s">
        <v>13</v>
      </c>
      <c r="N1048" s="198" t="s">
        <v>13</v>
      </c>
      <c r="O1048" s="198" t="s">
        <v>13</v>
      </c>
      <c r="P1048" s="198" t="s">
        <v>13</v>
      </c>
      <c r="Q1048" s="198"/>
      <c r="R1048" s="277" t="s">
        <v>13</v>
      </c>
      <c r="S1048" s="277" t="s">
        <v>13</v>
      </c>
      <c r="T1048" s="277" t="s">
        <v>13</v>
      </c>
      <c r="U1048" s="278" t="s">
        <v>2329</v>
      </c>
      <c r="V1048" s="198" t="s">
        <v>5373</v>
      </c>
    </row>
    <row r="1049" spans="1:22">
      <c r="A1049" s="198" t="s">
        <v>2330</v>
      </c>
      <c r="B1049" s="274"/>
      <c r="C1049" s="275" t="s">
        <v>5546</v>
      </c>
      <c r="D1049" s="198"/>
      <c r="E1049" s="276"/>
      <c r="F1049" s="276"/>
      <c r="G1049" s="276"/>
      <c r="H1049" s="198" t="s">
        <v>13</v>
      </c>
      <c r="I1049" s="198" t="s">
        <v>126</v>
      </c>
      <c r="J1049" s="198" t="s">
        <v>5571</v>
      </c>
      <c r="K1049" s="198" t="s">
        <v>102</v>
      </c>
      <c r="L1049" s="198" t="s">
        <v>1661</v>
      </c>
      <c r="M1049" s="198" t="s">
        <v>13</v>
      </c>
      <c r="N1049" s="198" t="s">
        <v>13</v>
      </c>
      <c r="O1049" s="198" t="s">
        <v>13</v>
      </c>
      <c r="P1049" s="198" t="s">
        <v>13</v>
      </c>
      <c r="Q1049" s="198"/>
      <c r="R1049" s="277" t="s">
        <v>13</v>
      </c>
      <c r="S1049" s="277" t="s">
        <v>13</v>
      </c>
      <c r="T1049" s="277" t="s">
        <v>13</v>
      </c>
      <c r="U1049" s="278" t="s">
        <v>2331</v>
      </c>
      <c r="V1049" s="198" t="s">
        <v>5373</v>
      </c>
    </row>
    <row r="1050" spans="1:22">
      <c r="A1050" s="198" t="s">
        <v>2332</v>
      </c>
      <c r="B1050" s="274"/>
      <c r="C1050" s="275" t="s">
        <v>5546</v>
      </c>
      <c r="D1050" s="198"/>
      <c r="E1050" s="276"/>
      <c r="F1050" s="276"/>
      <c r="G1050" s="276"/>
      <c r="H1050" s="198" t="s">
        <v>13</v>
      </c>
      <c r="I1050" s="198" t="s">
        <v>126</v>
      </c>
      <c r="J1050" s="198" t="s">
        <v>5571</v>
      </c>
      <c r="K1050" s="198" t="s">
        <v>102</v>
      </c>
      <c r="L1050" s="198" t="s">
        <v>1661</v>
      </c>
      <c r="M1050" s="198" t="s">
        <v>13</v>
      </c>
      <c r="N1050" s="198" t="s">
        <v>13</v>
      </c>
      <c r="O1050" s="198" t="s">
        <v>13</v>
      </c>
      <c r="P1050" s="198" t="s">
        <v>13</v>
      </c>
      <c r="Q1050" s="198"/>
      <c r="R1050" s="277" t="s">
        <v>13</v>
      </c>
      <c r="S1050" s="277" t="s">
        <v>13</v>
      </c>
      <c r="T1050" s="277" t="s">
        <v>13</v>
      </c>
      <c r="U1050" s="278" t="s">
        <v>2333</v>
      </c>
      <c r="V1050" s="198" t="s">
        <v>5373</v>
      </c>
    </row>
    <row r="1051" spans="1:22">
      <c r="A1051" s="198" t="s">
        <v>2334</v>
      </c>
      <c r="B1051" s="274"/>
      <c r="C1051" s="275" t="s">
        <v>5546</v>
      </c>
      <c r="D1051" s="198"/>
      <c r="E1051" s="276"/>
      <c r="F1051" s="276"/>
      <c r="G1051" s="276"/>
      <c r="H1051" s="198" t="s">
        <v>13</v>
      </c>
      <c r="I1051" s="198" t="s">
        <v>126</v>
      </c>
      <c r="J1051" s="198" t="s">
        <v>5571</v>
      </c>
      <c r="K1051" s="198" t="s">
        <v>102</v>
      </c>
      <c r="L1051" s="198" t="s">
        <v>1661</v>
      </c>
      <c r="M1051" s="198" t="s">
        <v>13</v>
      </c>
      <c r="N1051" s="198" t="s">
        <v>13</v>
      </c>
      <c r="O1051" s="198" t="s">
        <v>13</v>
      </c>
      <c r="P1051" s="198" t="s">
        <v>13</v>
      </c>
      <c r="Q1051" s="198"/>
      <c r="R1051" s="277" t="s">
        <v>13</v>
      </c>
      <c r="S1051" s="277" t="s">
        <v>13</v>
      </c>
      <c r="T1051" s="277" t="s">
        <v>13</v>
      </c>
      <c r="U1051" s="278" t="s">
        <v>2335</v>
      </c>
      <c r="V1051" s="198" t="s">
        <v>5373</v>
      </c>
    </row>
    <row r="1052" spans="1:22">
      <c r="A1052" s="198" t="s">
        <v>2336</v>
      </c>
      <c r="B1052" s="274"/>
      <c r="C1052" s="275" t="s">
        <v>5546</v>
      </c>
      <c r="D1052" s="198"/>
      <c r="E1052" s="276"/>
      <c r="F1052" s="276"/>
      <c r="G1052" s="276"/>
      <c r="H1052" s="198" t="s">
        <v>13</v>
      </c>
      <c r="I1052" s="198" t="s">
        <v>126</v>
      </c>
      <c r="J1052" s="198" t="s">
        <v>5571</v>
      </c>
      <c r="K1052" s="198" t="s">
        <v>102</v>
      </c>
      <c r="L1052" s="198" t="s">
        <v>1661</v>
      </c>
      <c r="M1052" s="198" t="s">
        <v>13</v>
      </c>
      <c r="N1052" s="198" t="s">
        <v>13</v>
      </c>
      <c r="O1052" s="198" t="s">
        <v>13</v>
      </c>
      <c r="P1052" s="198" t="s">
        <v>13</v>
      </c>
      <c r="Q1052" s="198"/>
      <c r="R1052" s="277" t="s">
        <v>13</v>
      </c>
      <c r="S1052" s="277" t="s">
        <v>13</v>
      </c>
      <c r="T1052" s="277" t="s">
        <v>13</v>
      </c>
      <c r="U1052" s="278" t="s">
        <v>2337</v>
      </c>
      <c r="V1052" s="198" t="s">
        <v>5373</v>
      </c>
    </row>
    <row r="1053" spans="1:22">
      <c r="A1053" s="198" t="s">
        <v>2338</v>
      </c>
      <c r="B1053" s="274"/>
      <c r="C1053" s="275" t="s">
        <v>5546</v>
      </c>
      <c r="D1053" s="198"/>
      <c r="E1053" s="276"/>
      <c r="F1053" s="276"/>
      <c r="G1053" s="276"/>
      <c r="H1053" s="198" t="s">
        <v>13</v>
      </c>
      <c r="I1053" s="198" t="s">
        <v>126</v>
      </c>
      <c r="J1053" s="198" t="s">
        <v>5571</v>
      </c>
      <c r="K1053" s="198" t="s">
        <v>102</v>
      </c>
      <c r="L1053" s="198" t="s">
        <v>1661</v>
      </c>
      <c r="M1053" s="198" t="s">
        <v>13</v>
      </c>
      <c r="N1053" s="198" t="s">
        <v>13</v>
      </c>
      <c r="O1053" s="198" t="s">
        <v>13</v>
      </c>
      <c r="P1053" s="198" t="s">
        <v>13</v>
      </c>
      <c r="Q1053" s="198"/>
      <c r="R1053" s="277" t="s">
        <v>13</v>
      </c>
      <c r="S1053" s="277" t="s">
        <v>13</v>
      </c>
      <c r="T1053" s="277" t="s">
        <v>13</v>
      </c>
      <c r="U1053" s="278" t="s">
        <v>2339</v>
      </c>
      <c r="V1053" s="198" t="s">
        <v>5373</v>
      </c>
    </row>
    <row r="1054" spans="1:22">
      <c r="A1054" s="198" t="s">
        <v>2340</v>
      </c>
      <c r="B1054" s="274"/>
      <c r="C1054" s="275" t="s">
        <v>5546</v>
      </c>
      <c r="D1054" s="198"/>
      <c r="E1054" s="276"/>
      <c r="F1054" s="276"/>
      <c r="G1054" s="276"/>
      <c r="H1054" s="198" t="s">
        <v>13</v>
      </c>
      <c r="I1054" s="198" t="s">
        <v>126</v>
      </c>
      <c r="J1054" s="198" t="s">
        <v>5571</v>
      </c>
      <c r="K1054" s="198" t="s">
        <v>102</v>
      </c>
      <c r="L1054" s="198" t="s">
        <v>1661</v>
      </c>
      <c r="M1054" s="198" t="s">
        <v>13</v>
      </c>
      <c r="N1054" s="198" t="s">
        <v>13</v>
      </c>
      <c r="O1054" s="198" t="s">
        <v>13</v>
      </c>
      <c r="P1054" s="198" t="s">
        <v>13</v>
      </c>
      <c r="Q1054" s="198"/>
      <c r="R1054" s="277" t="s">
        <v>13</v>
      </c>
      <c r="S1054" s="277" t="s">
        <v>13</v>
      </c>
      <c r="T1054" s="277" t="s">
        <v>13</v>
      </c>
      <c r="U1054" s="278" t="s">
        <v>2341</v>
      </c>
      <c r="V1054" s="198" t="s">
        <v>5373</v>
      </c>
    </row>
    <row r="1055" spans="1:22">
      <c r="A1055" s="198" t="s">
        <v>2342</v>
      </c>
      <c r="B1055" s="274"/>
      <c r="C1055" s="275" t="s">
        <v>5546</v>
      </c>
      <c r="D1055" s="198"/>
      <c r="E1055" s="276"/>
      <c r="F1055" s="276"/>
      <c r="G1055" s="276"/>
      <c r="H1055" s="198" t="s">
        <v>13</v>
      </c>
      <c r="I1055" s="198" t="s">
        <v>126</v>
      </c>
      <c r="J1055" s="198" t="s">
        <v>5571</v>
      </c>
      <c r="K1055" s="198" t="s">
        <v>102</v>
      </c>
      <c r="L1055" s="198" t="s">
        <v>1661</v>
      </c>
      <c r="M1055" s="198" t="s">
        <v>13</v>
      </c>
      <c r="N1055" s="198" t="s">
        <v>13</v>
      </c>
      <c r="O1055" s="198" t="s">
        <v>13</v>
      </c>
      <c r="P1055" s="198" t="s">
        <v>13</v>
      </c>
      <c r="Q1055" s="198"/>
      <c r="R1055" s="277" t="s">
        <v>13</v>
      </c>
      <c r="S1055" s="277" t="s">
        <v>13</v>
      </c>
      <c r="T1055" s="277" t="s">
        <v>13</v>
      </c>
      <c r="U1055" s="278" t="s">
        <v>2343</v>
      </c>
      <c r="V1055" s="198" t="s">
        <v>5373</v>
      </c>
    </row>
    <row r="1056" spans="1:22">
      <c r="A1056" s="198" t="s">
        <v>2344</v>
      </c>
      <c r="B1056" s="274"/>
      <c r="C1056" s="275" t="s">
        <v>5546</v>
      </c>
      <c r="D1056" s="275"/>
      <c r="E1056" s="276"/>
      <c r="F1056" s="276"/>
      <c r="G1056" s="276"/>
      <c r="H1056" s="198" t="s">
        <v>13</v>
      </c>
      <c r="I1056" s="198" t="s">
        <v>126</v>
      </c>
      <c r="J1056" s="198" t="s">
        <v>5571</v>
      </c>
      <c r="K1056" s="198" t="s">
        <v>102</v>
      </c>
      <c r="L1056" s="198" t="s">
        <v>1661</v>
      </c>
      <c r="M1056" s="198" t="s">
        <v>13</v>
      </c>
      <c r="N1056" s="198" t="s">
        <v>13</v>
      </c>
      <c r="O1056" s="198" t="s">
        <v>13</v>
      </c>
      <c r="P1056" s="198" t="s">
        <v>13</v>
      </c>
      <c r="Q1056" s="198"/>
      <c r="R1056" s="277" t="s">
        <v>13</v>
      </c>
      <c r="S1056" s="277" t="s">
        <v>13</v>
      </c>
      <c r="T1056" s="277" t="s">
        <v>13</v>
      </c>
      <c r="U1056" s="278" t="s">
        <v>2345</v>
      </c>
      <c r="V1056" s="198" t="s">
        <v>5373</v>
      </c>
    </row>
    <row r="1057" spans="1:22">
      <c r="A1057" s="198" t="s">
        <v>2346</v>
      </c>
      <c r="B1057" s="274"/>
      <c r="C1057" s="275" t="s">
        <v>5546</v>
      </c>
      <c r="D1057" s="198"/>
      <c r="E1057" s="276"/>
      <c r="F1057" s="276"/>
      <c r="G1057" s="276"/>
      <c r="H1057" s="198" t="s">
        <v>13</v>
      </c>
      <c r="I1057" s="198" t="s">
        <v>126</v>
      </c>
      <c r="J1057" s="198" t="s">
        <v>5571</v>
      </c>
      <c r="K1057" s="198" t="s">
        <v>102</v>
      </c>
      <c r="L1057" s="198" t="s">
        <v>1661</v>
      </c>
      <c r="M1057" s="198" t="s">
        <v>13</v>
      </c>
      <c r="N1057" s="198" t="s">
        <v>13</v>
      </c>
      <c r="O1057" s="198" t="s">
        <v>13</v>
      </c>
      <c r="P1057" s="198" t="s">
        <v>13</v>
      </c>
      <c r="Q1057" s="198"/>
      <c r="R1057" s="277" t="s">
        <v>13</v>
      </c>
      <c r="S1057" s="277" t="s">
        <v>13</v>
      </c>
      <c r="T1057" s="277" t="s">
        <v>13</v>
      </c>
      <c r="U1057" s="278" t="s">
        <v>2347</v>
      </c>
      <c r="V1057" s="198" t="s">
        <v>5373</v>
      </c>
    </row>
    <row r="1058" spans="1:22">
      <c r="A1058" s="198" t="s">
        <v>2348</v>
      </c>
      <c r="B1058" s="274"/>
      <c r="C1058" s="275" t="s">
        <v>5546</v>
      </c>
      <c r="D1058" s="198"/>
      <c r="E1058" s="276"/>
      <c r="F1058" s="276"/>
      <c r="G1058" s="276"/>
      <c r="H1058" s="198" t="s">
        <v>13</v>
      </c>
      <c r="I1058" s="198" t="s">
        <v>126</v>
      </c>
      <c r="J1058" s="198" t="s">
        <v>5571</v>
      </c>
      <c r="K1058" s="198" t="s">
        <v>102</v>
      </c>
      <c r="L1058" s="198" t="s">
        <v>1661</v>
      </c>
      <c r="M1058" s="198" t="s">
        <v>13</v>
      </c>
      <c r="N1058" s="198" t="s">
        <v>13</v>
      </c>
      <c r="O1058" s="198" t="s">
        <v>13</v>
      </c>
      <c r="P1058" s="198" t="s">
        <v>13</v>
      </c>
      <c r="Q1058" s="198"/>
      <c r="R1058" s="277" t="s">
        <v>13</v>
      </c>
      <c r="S1058" s="277" t="s">
        <v>13</v>
      </c>
      <c r="T1058" s="277" t="s">
        <v>13</v>
      </c>
      <c r="U1058" s="278" t="s">
        <v>2349</v>
      </c>
      <c r="V1058" s="198" t="s">
        <v>5373</v>
      </c>
    </row>
    <row r="1059" spans="1:22">
      <c r="A1059" s="198" t="s">
        <v>2350</v>
      </c>
      <c r="B1059" s="274"/>
      <c r="C1059" s="275" t="s">
        <v>5546</v>
      </c>
      <c r="D1059" s="198"/>
      <c r="E1059" s="276"/>
      <c r="F1059" s="276"/>
      <c r="G1059" s="276"/>
      <c r="H1059" s="198" t="s">
        <v>13</v>
      </c>
      <c r="I1059" s="198" t="s">
        <v>126</v>
      </c>
      <c r="J1059" s="198" t="s">
        <v>5571</v>
      </c>
      <c r="K1059" s="198" t="s">
        <v>102</v>
      </c>
      <c r="L1059" s="198" t="s">
        <v>1661</v>
      </c>
      <c r="M1059" s="198" t="s">
        <v>13</v>
      </c>
      <c r="N1059" s="198" t="s">
        <v>13</v>
      </c>
      <c r="O1059" s="198" t="s">
        <v>13</v>
      </c>
      <c r="P1059" s="198" t="s">
        <v>13</v>
      </c>
      <c r="Q1059" s="198"/>
      <c r="R1059" s="277" t="s">
        <v>13</v>
      </c>
      <c r="S1059" s="277" t="s">
        <v>13</v>
      </c>
      <c r="T1059" s="277" t="s">
        <v>13</v>
      </c>
      <c r="U1059" s="278" t="s">
        <v>2351</v>
      </c>
      <c r="V1059" s="198" t="s">
        <v>5373</v>
      </c>
    </row>
    <row r="1060" spans="1:22">
      <c r="A1060" s="198" t="s">
        <v>2352</v>
      </c>
      <c r="B1060" s="274"/>
      <c r="C1060" s="275" t="s">
        <v>5546</v>
      </c>
      <c r="D1060" s="198"/>
      <c r="E1060" s="276"/>
      <c r="F1060" s="276"/>
      <c r="G1060" s="276"/>
      <c r="H1060" s="198" t="s">
        <v>13</v>
      </c>
      <c r="I1060" s="198" t="s">
        <v>126</v>
      </c>
      <c r="J1060" s="198" t="s">
        <v>5571</v>
      </c>
      <c r="K1060" s="198" t="s">
        <v>102</v>
      </c>
      <c r="L1060" s="198" t="s">
        <v>1661</v>
      </c>
      <c r="M1060" s="198" t="s">
        <v>13</v>
      </c>
      <c r="N1060" s="198" t="s">
        <v>13</v>
      </c>
      <c r="O1060" s="198" t="s">
        <v>13</v>
      </c>
      <c r="P1060" s="198" t="s">
        <v>13</v>
      </c>
      <c r="Q1060" s="198"/>
      <c r="R1060" s="277" t="s">
        <v>13</v>
      </c>
      <c r="S1060" s="277" t="s">
        <v>13</v>
      </c>
      <c r="T1060" s="277" t="s">
        <v>13</v>
      </c>
      <c r="U1060" s="278" t="s">
        <v>2353</v>
      </c>
      <c r="V1060" s="198" t="s">
        <v>5373</v>
      </c>
    </row>
    <row r="1061" spans="1:22">
      <c r="A1061" s="198" t="s">
        <v>2354</v>
      </c>
      <c r="B1061" s="274"/>
      <c r="C1061" s="275" t="s">
        <v>5546</v>
      </c>
      <c r="D1061" s="198"/>
      <c r="E1061" s="276"/>
      <c r="F1061" s="276"/>
      <c r="G1061" s="276"/>
      <c r="H1061" s="198" t="s">
        <v>13</v>
      </c>
      <c r="I1061" s="198" t="s">
        <v>126</v>
      </c>
      <c r="J1061" s="198" t="s">
        <v>5571</v>
      </c>
      <c r="K1061" s="198" t="s">
        <v>102</v>
      </c>
      <c r="L1061" s="198" t="s">
        <v>1661</v>
      </c>
      <c r="M1061" s="198" t="s">
        <v>13</v>
      </c>
      <c r="N1061" s="198" t="s">
        <v>13</v>
      </c>
      <c r="O1061" s="198" t="s">
        <v>13</v>
      </c>
      <c r="P1061" s="198" t="s">
        <v>13</v>
      </c>
      <c r="Q1061" s="198"/>
      <c r="R1061" s="277" t="s">
        <v>13</v>
      </c>
      <c r="S1061" s="277" t="s">
        <v>13</v>
      </c>
      <c r="T1061" s="277" t="s">
        <v>13</v>
      </c>
      <c r="U1061" s="278" t="s">
        <v>2355</v>
      </c>
      <c r="V1061" s="198" t="s">
        <v>5373</v>
      </c>
    </row>
    <row r="1062" spans="1:22">
      <c r="A1062" s="198" t="s">
        <v>2356</v>
      </c>
      <c r="B1062" s="274"/>
      <c r="C1062" s="275" t="s">
        <v>5546</v>
      </c>
      <c r="D1062" s="198"/>
      <c r="E1062" s="276"/>
      <c r="F1062" s="276"/>
      <c r="G1062" s="276"/>
      <c r="H1062" s="198" t="s">
        <v>13</v>
      </c>
      <c r="I1062" s="198" t="s">
        <v>126</v>
      </c>
      <c r="J1062" s="198" t="s">
        <v>5571</v>
      </c>
      <c r="K1062" s="198" t="s">
        <v>102</v>
      </c>
      <c r="L1062" s="198" t="s">
        <v>1661</v>
      </c>
      <c r="M1062" s="198" t="s">
        <v>13</v>
      </c>
      <c r="N1062" s="198" t="s">
        <v>13</v>
      </c>
      <c r="O1062" s="198" t="s">
        <v>13</v>
      </c>
      <c r="P1062" s="198" t="s">
        <v>13</v>
      </c>
      <c r="Q1062" s="198"/>
      <c r="R1062" s="277" t="s">
        <v>13</v>
      </c>
      <c r="S1062" s="277" t="s">
        <v>13</v>
      </c>
      <c r="T1062" s="277" t="s">
        <v>13</v>
      </c>
      <c r="U1062" s="278" t="s">
        <v>2357</v>
      </c>
      <c r="V1062" s="198" t="s">
        <v>5373</v>
      </c>
    </row>
    <row r="1063" spans="1:22">
      <c r="A1063" s="198" t="s">
        <v>2358</v>
      </c>
      <c r="B1063" s="274"/>
      <c r="C1063" s="275" t="s">
        <v>5546</v>
      </c>
      <c r="D1063" s="198"/>
      <c r="E1063" s="276"/>
      <c r="F1063" s="276"/>
      <c r="G1063" s="276"/>
      <c r="H1063" s="198" t="s">
        <v>13</v>
      </c>
      <c r="I1063" s="198" t="s">
        <v>126</v>
      </c>
      <c r="J1063" s="198" t="s">
        <v>5571</v>
      </c>
      <c r="K1063" s="198" t="s">
        <v>102</v>
      </c>
      <c r="L1063" s="198" t="s">
        <v>1661</v>
      </c>
      <c r="M1063" s="198" t="s">
        <v>13</v>
      </c>
      <c r="N1063" s="198" t="s">
        <v>13</v>
      </c>
      <c r="O1063" s="198" t="s">
        <v>13</v>
      </c>
      <c r="P1063" s="198" t="s">
        <v>13</v>
      </c>
      <c r="Q1063" s="198"/>
      <c r="R1063" s="277" t="s">
        <v>13</v>
      </c>
      <c r="S1063" s="277" t="s">
        <v>13</v>
      </c>
      <c r="T1063" s="277" t="s">
        <v>13</v>
      </c>
      <c r="U1063" s="278" t="s">
        <v>2359</v>
      </c>
      <c r="V1063" s="198" t="s">
        <v>5373</v>
      </c>
    </row>
    <row r="1064" spans="1:22">
      <c r="A1064" s="198" t="s">
        <v>2360</v>
      </c>
      <c r="B1064" s="274"/>
      <c r="C1064" s="275" t="s">
        <v>5546</v>
      </c>
      <c r="D1064" s="198"/>
      <c r="E1064" s="276"/>
      <c r="F1064" s="276"/>
      <c r="G1064" s="276"/>
      <c r="H1064" s="198" t="s">
        <v>13</v>
      </c>
      <c r="I1064" s="198" t="s">
        <v>126</v>
      </c>
      <c r="J1064" s="198" t="s">
        <v>5571</v>
      </c>
      <c r="K1064" s="198" t="s">
        <v>102</v>
      </c>
      <c r="L1064" s="198" t="s">
        <v>1661</v>
      </c>
      <c r="M1064" s="198" t="s">
        <v>13</v>
      </c>
      <c r="N1064" s="198" t="s">
        <v>13</v>
      </c>
      <c r="O1064" s="198" t="s">
        <v>13</v>
      </c>
      <c r="P1064" s="198" t="s">
        <v>13</v>
      </c>
      <c r="Q1064" s="198"/>
      <c r="R1064" s="277" t="s">
        <v>13</v>
      </c>
      <c r="S1064" s="277" t="s">
        <v>13</v>
      </c>
      <c r="T1064" s="277" t="s">
        <v>13</v>
      </c>
      <c r="U1064" s="278" t="s">
        <v>2361</v>
      </c>
      <c r="V1064" s="198" t="s">
        <v>5373</v>
      </c>
    </row>
    <row r="1065" spans="1:22">
      <c r="A1065" s="198" t="s">
        <v>2362</v>
      </c>
      <c r="B1065" s="274"/>
      <c r="C1065" s="275" t="s">
        <v>5546</v>
      </c>
      <c r="D1065" s="198"/>
      <c r="E1065" s="276"/>
      <c r="F1065" s="276"/>
      <c r="G1065" s="276"/>
      <c r="H1065" s="198" t="s">
        <v>13</v>
      </c>
      <c r="I1065" s="198" t="s">
        <v>126</v>
      </c>
      <c r="J1065" s="198" t="s">
        <v>5571</v>
      </c>
      <c r="K1065" s="198" t="s">
        <v>102</v>
      </c>
      <c r="L1065" s="198" t="s">
        <v>1661</v>
      </c>
      <c r="M1065" s="198" t="s">
        <v>13</v>
      </c>
      <c r="N1065" s="198" t="s">
        <v>13</v>
      </c>
      <c r="O1065" s="198" t="s">
        <v>13</v>
      </c>
      <c r="P1065" s="198" t="s">
        <v>13</v>
      </c>
      <c r="Q1065" s="198"/>
      <c r="R1065" s="277" t="s">
        <v>13</v>
      </c>
      <c r="S1065" s="277" t="s">
        <v>13</v>
      </c>
      <c r="T1065" s="277" t="s">
        <v>13</v>
      </c>
      <c r="U1065" s="278" t="s">
        <v>2363</v>
      </c>
      <c r="V1065" s="198" t="s">
        <v>5373</v>
      </c>
    </row>
    <row r="1066" spans="1:22">
      <c r="A1066" s="198" t="s">
        <v>2364</v>
      </c>
      <c r="B1066" s="274"/>
      <c r="C1066" s="275" t="s">
        <v>5546</v>
      </c>
      <c r="D1066" s="198"/>
      <c r="E1066" s="276"/>
      <c r="F1066" s="276"/>
      <c r="G1066" s="276"/>
      <c r="H1066" s="198" t="s">
        <v>13</v>
      </c>
      <c r="I1066" s="198" t="s">
        <v>126</v>
      </c>
      <c r="J1066" s="198" t="s">
        <v>5571</v>
      </c>
      <c r="K1066" s="198" t="s">
        <v>102</v>
      </c>
      <c r="L1066" s="198" t="s">
        <v>1661</v>
      </c>
      <c r="M1066" s="198" t="s">
        <v>13</v>
      </c>
      <c r="N1066" s="198" t="s">
        <v>13</v>
      </c>
      <c r="O1066" s="198" t="s">
        <v>13</v>
      </c>
      <c r="P1066" s="198" t="s">
        <v>13</v>
      </c>
      <c r="Q1066" s="198"/>
      <c r="R1066" s="277" t="s">
        <v>13</v>
      </c>
      <c r="S1066" s="277" t="s">
        <v>13</v>
      </c>
      <c r="T1066" s="277" t="s">
        <v>13</v>
      </c>
      <c r="U1066" s="278" t="s">
        <v>2365</v>
      </c>
      <c r="V1066" s="198" t="s">
        <v>5373</v>
      </c>
    </row>
    <row r="1067" spans="1:22">
      <c r="A1067" s="198" t="s">
        <v>2366</v>
      </c>
      <c r="B1067" s="274"/>
      <c r="C1067" s="275" t="s">
        <v>5546</v>
      </c>
      <c r="D1067" s="198"/>
      <c r="E1067" s="276"/>
      <c r="F1067" s="276"/>
      <c r="G1067" s="276"/>
      <c r="H1067" s="198" t="s">
        <v>13</v>
      </c>
      <c r="I1067" s="198" t="s">
        <v>126</v>
      </c>
      <c r="J1067" s="198" t="s">
        <v>5571</v>
      </c>
      <c r="K1067" s="198" t="s">
        <v>102</v>
      </c>
      <c r="L1067" s="198" t="s">
        <v>1975</v>
      </c>
      <c r="M1067" s="198" t="s">
        <v>13</v>
      </c>
      <c r="N1067" s="198" t="s">
        <v>13</v>
      </c>
      <c r="O1067" s="198" t="s">
        <v>13</v>
      </c>
      <c r="P1067" s="198" t="s">
        <v>13</v>
      </c>
      <c r="Q1067" s="198"/>
      <c r="R1067" s="277" t="s">
        <v>13</v>
      </c>
      <c r="S1067" s="277" t="s">
        <v>13</v>
      </c>
      <c r="T1067" s="277" t="s">
        <v>13</v>
      </c>
      <c r="U1067" s="278" t="s">
        <v>2367</v>
      </c>
      <c r="V1067" s="198" t="s">
        <v>5373</v>
      </c>
    </row>
    <row r="1068" spans="1:22">
      <c r="A1068" s="198" t="s">
        <v>2368</v>
      </c>
      <c r="B1068" s="274"/>
      <c r="C1068" s="275" t="s">
        <v>5546</v>
      </c>
      <c r="D1068" s="198"/>
      <c r="E1068" s="276"/>
      <c r="F1068" s="276"/>
      <c r="G1068" s="276"/>
      <c r="H1068" s="198" t="s">
        <v>13</v>
      </c>
      <c r="I1068" s="198" t="s">
        <v>126</v>
      </c>
      <c r="J1068" s="198" t="s">
        <v>5571</v>
      </c>
      <c r="K1068" s="198" t="s">
        <v>102</v>
      </c>
      <c r="L1068" s="198" t="s">
        <v>2369</v>
      </c>
      <c r="M1068" s="198" t="s">
        <v>13</v>
      </c>
      <c r="N1068" s="198" t="s">
        <v>13</v>
      </c>
      <c r="O1068" s="198" t="s">
        <v>13</v>
      </c>
      <c r="P1068" s="198" t="s">
        <v>13</v>
      </c>
      <c r="Q1068" s="198"/>
      <c r="R1068" s="277" t="s">
        <v>13</v>
      </c>
      <c r="S1068" s="277" t="s">
        <v>13</v>
      </c>
      <c r="T1068" s="277" t="s">
        <v>13</v>
      </c>
      <c r="U1068" s="278" t="s">
        <v>2370</v>
      </c>
      <c r="V1068" s="198" t="s">
        <v>5373</v>
      </c>
    </row>
    <row r="1069" spans="1:22">
      <c r="A1069" s="198" t="s">
        <v>2371</v>
      </c>
      <c r="B1069" s="274"/>
      <c r="C1069" s="275" t="s">
        <v>5546</v>
      </c>
      <c r="D1069" s="198"/>
      <c r="E1069" s="276"/>
      <c r="F1069" s="276"/>
      <c r="G1069" s="276"/>
      <c r="H1069" s="198" t="s">
        <v>13</v>
      </c>
      <c r="I1069" s="198" t="s">
        <v>126</v>
      </c>
      <c r="J1069" s="198" t="s">
        <v>5571</v>
      </c>
      <c r="K1069" s="198" t="s">
        <v>102</v>
      </c>
      <c r="L1069" s="198" t="s">
        <v>2369</v>
      </c>
      <c r="M1069" s="198" t="s">
        <v>13</v>
      </c>
      <c r="N1069" s="198" t="s">
        <v>13</v>
      </c>
      <c r="O1069" s="198" t="s">
        <v>13</v>
      </c>
      <c r="P1069" s="198" t="s">
        <v>13</v>
      </c>
      <c r="Q1069" s="198"/>
      <c r="R1069" s="277" t="s">
        <v>13</v>
      </c>
      <c r="S1069" s="277" t="s">
        <v>13</v>
      </c>
      <c r="T1069" s="277" t="s">
        <v>13</v>
      </c>
      <c r="U1069" s="278" t="s">
        <v>2372</v>
      </c>
      <c r="V1069" s="198" t="s">
        <v>5373</v>
      </c>
    </row>
    <row r="1070" spans="1:22">
      <c r="A1070" s="198" t="s">
        <v>2373</v>
      </c>
      <c r="B1070" s="274"/>
      <c r="C1070" s="275" t="s">
        <v>5546</v>
      </c>
      <c r="D1070" s="198"/>
      <c r="E1070" s="276"/>
      <c r="F1070" s="276"/>
      <c r="G1070" s="276"/>
      <c r="H1070" s="198" t="s">
        <v>13</v>
      </c>
      <c r="I1070" s="198" t="s">
        <v>126</v>
      </c>
      <c r="J1070" s="198" t="s">
        <v>5571</v>
      </c>
      <c r="K1070" s="198" t="s">
        <v>102</v>
      </c>
      <c r="L1070" s="198" t="s">
        <v>2369</v>
      </c>
      <c r="M1070" s="198" t="s">
        <v>13</v>
      </c>
      <c r="N1070" s="198" t="s">
        <v>13</v>
      </c>
      <c r="O1070" s="198" t="s">
        <v>13</v>
      </c>
      <c r="P1070" s="198" t="s">
        <v>13</v>
      </c>
      <c r="Q1070" s="198"/>
      <c r="R1070" s="277" t="s">
        <v>13</v>
      </c>
      <c r="S1070" s="277" t="s">
        <v>13</v>
      </c>
      <c r="T1070" s="277" t="s">
        <v>13</v>
      </c>
      <c r="U1070" s="278" t="s">
        <v>2374</v>
      </c>
      <c r="V1070" s="198" t="s">
        <v>5373</v>
      </c>
    </row>
    <row r="1071" spans="1:22">
      <c r="A1071" s="198" t="s">
        <v>2375</v>
      </c>
      <c r="B1071" s="274"/>
      <c r="C1071" s="275" t="s">
        <v>5546</v>
      </c>
      <c r="D1071" s="198"/>
      <c r="E1071" s="276"/>
      <c r="F1071" s="276"/>
      <c r="G1071" s="276"/>
      <c r="H1071" s="198" t="s">
        <v>13</v>
      </c>
      <c r="I1071" s="198" t="s">
        <v>126</v>
      </c>
      <c r="J1071" s="198" t="s">
        <v>5571</v>
      </c>
      <c r="K1071" s="198" t="s">
        <v>102</v>
      </c>
      <c r="L1071" s="198" t="s">
        <v>2369</v>
      </c>
      <c r="M1071" s="198" t="s">
        <v>13</v>
      </c>
      <c r="N1071" s="198" t="s">
        <v>13</v>
      </c>
      <c r="O1071" s="198" t="s">
        <v>13</v>
      </c>
      <c r="P1071" s="198" t="s">
        <v>13</v>
      </c>
      <c r="Q1071" s="198"/>
      <c r="R1071" s="277" t="s">
        <v>13</v>
      </c>
      <c r="S1071" s="277" t="s">
        <v>13</v>
      </c>
      <c r="T1071" s="277" t="s">
        <v>13</v>
      </c>
      <c r="U1071" s="278" t="s">
        <v>2376</v>
      </c>
      <c r="V1071" s="198" t="s">
        <v>5373</v>
      </c>
    </row>
    <row r="1072" spans="1:22">
      <c r="A1072" s="198" t="s">
        <v>2377</v>
      </c>
      <c r="B1072" s="274"/>
      <c r="C1072" s="275" t="s">
        <v>5546</v>
      </c>
      <c r="D1072" s="198"/>
      <c r="E1072" s="276"/>
      <c r="F1072" s="276"/>
      <c r="G1072" s="276"/>
      <c r="H1072" s="198" t="s">
        <v>13</v>
      </c>
      <c r="I1072" s="198" t="s">
        <v>126</v>
      </c>
      <c r="J1072" s="198" t="s">
        <v>5571</v>
      </c>
      <c r="K1072" s="198" t="s">
        <v>102</v>
      </c>
      <c r="L1072" s="198" t="s">
        <v>2369</v>
      </c>
      <c r="M1072" s="198" t="s">
        <v>13</v>
      </c>
      <c r="N1072" s="198" t="s">
        <v>13</v>
      </c>
      <c r="O1072" s="198" t="s">
        <v>13</v>
      </c>
      <c r="P1072" s="198" t="s">
        <v>13</v>
      </c>
      <c r="Q1072" s="198"/>
      <c r="R1072" s="277" t="s">
        <v>13</v>
      </c>
      <c r="S1072" s="277" t="s">
        <v>13</v>
      </c>
      <c r="T1072" s="277" t="s">
        <v>13</v>
      </c>
      <c r="U1072" s="278" t="s">
        <v>2378</v>
      </c>
      <c r="V1072" s="198" t="s">
        <v>5373</v>
      </c>
    </row>
    <row r="1073" spans="1:22">
      <c r="A1073" s="198" t="s">
        <v>2379</v>
      </c>
      <c r="B1073" s="274"/>
      <c r="C1073" s="275" t="s">
        <v>5548</v>
      </c>
      <c r="D1073" s="198" t="s">
        <v>5629</v>
      </c>
      <c r="E1073" s="276">
        <v>41745</v>
      </c>
      <c r="F1073" s="276">
        <v>42062</v>
      </c>
      <c r="G1073" s="276"/>
      <c r="H1073" s="198" t="s">
        <v>13</v>
      </c>
      <c r="I1073" s="198" t="s">
        <v>126</v>
      </c>
      <c r="J1073" s="198" t="s">
        <v>5570</v>
      </c>
      <c r="K1073" s="198" t="s">
        <v>59</v>
      </c>
      <c r="L1073" s="198" t="s">
        <v>1254</v>
      </c>
      <c r="M1073" s="198" t="s">
        <v>1313</v>
      </c>
      <c r="N1073" s="198" t="s">
        <v>1320</v>
      </c>
      <c r="O1073" s="198" t="s">
        <v>1327</v>
      </c>
      <c r="P1073" s="198" t="s">
        <v>2380</v>
      </c>
      <c r="Q1073" s="198" t="s">
        <v>1451</v>
      </c>
      <c r="R1073" s="277" t="s">
        <v>13</v>
      </c>
      <c r="S1073" s="277" t="s">
        <v>13</v>
      </c>
      <c r="T1073" s="277" t="s">
        <v>13</v>
      </c>
      <c r="U1073" s="278" t="s">
        <v>5428</v>
      </c>
      <c r="V1073" s="198" t="s">
        <v>5373</v>
      </c>
    </row>
    <row r="1074" spans="1:22">
      <c r="A1074" s="198" t="s">
        <v>2382</v>
      </c>
      <c r="B1074" s="274"/>
      <c r="C1074" s="275" t="s">
        <v>10170</v>
      </c>
      <c r="D1074" s="198" t="s">
        <v>5569</v>
      </c>
      <c r="E1074" s="276"/>
      <c r="F1074" s="276"/>
      <c r="G1074" s="276"/>
      <c r="H1074" s="198" t="s">
        <v>13</v>
      </c>
      <c r="I1074" s="198" t="s">
        <v>126</v>
      </c>
      <c r="J1074" s="198" t="s">
        <v>9537</v>
      </c>
      <c r="K1074" s="198" t="s">
        <v>1254</v>
      </c>
      <c r="L1074" s="198" t="s">
        <v>1313</v>
      </c>
      <c r="M1074" s="198" t="s">
        <v>1320</v>
      </c>
      <c r="N1074" s="198" t="s">
        <v>1327</v>
      </c>
      <c r="O1074" s="198" t="s">
        <v>2380</v>
      </c>
      <c r="P1074" s="198" t="s">
        <v>1451</v>
      </c>
      <c r="Q1074" s="198"/>
      <c r="R1074" s="277" t="s">
        <v>13</v>
      </c>
      <c r="S1074" s="277" t="s">
        <v>13</v>
      </c>
      <c r="T1074" s="277" t="s">
        <v>13</v>
      </c>
      <c r="U1074" s="278" t="s">
        <v>2383</v>
      </c>
      <c r="V1074" s="198" t="s">
        <v>5373</v>
      </c>
    </row>
    <row r="1075" spans="1:22">
      <c r="A1075" s="198" t="s">
        <v>2384</v>
      </c>
      <c r="B1075" s="274"/>
      <c r="C1075" s="275" t="s">
        <v>5548</v>
      </c>
      <c r="D1075" s="198" t="s">
        <v>5629</v>
      </c>
      <c r="E1075" s="276">
        <v>41745</v>
      </c>
      <c r="F1075" s="276">
        <v>42062</v>
      </c>
      <c r="G1075" s="276"/>
      <c r="H1075" s="198" t="s">
        <v>13</v>
      </c>
      <c r="I1075" s="198" t="s">
        <v>126</v>
      </c>
      <c r="J1075" s="198" t="s">
        <v>5570</v>
      </c>
      <c r="K1075" s="198" t="s">
        <v>59</v>
      </c>
      <c r="L1075" s="198" t="s">
        <v>1254</v>
      </c>
      <c r="M1075" s="198" t="s">
        <v>1313</v>
      </c>
      <c r="N1075" s="198" t="s">
        <v>1320</v>
      </c>
      <c r="O1075" s="198" t="s">
        <v>1327</v>
      </c>
      <c r="P1075" s="198" t="s">
        <v>2380</v>
      </c>
      <c r="Q1075" s="198" t="s">
        <v>1451</v>
      </c>
      <c r="R1075" s="277" t="s">
        <v>13</v>
      </c>
      <c r="S1075" s="277" t="s">
        <v>13</v>
      </c>
      <c r="T1075" s="277" t="s">
        <v>13</v>
      </c>
      <c r="U1075" s="278" t="s">
        <v>5429</v>
      </c>
      <c r="V1075" s="198" t="s">
        <v>5373</v>
      </c>
    </row>
    <row r="1076" spans="1:22">
      <c r="A1076" s="198" t="s">
        <v>2386</v>
      </c>
      <c r="B1076" s="274"/>
      <c r="C1076" s="275" t="s">
        <v>10170</v>
      </c>
      <c r="D1076" s="198" t="s">
        <v>5569</v>
      </c>
      <c r="E1076" s="276"/>
      <c r="F1076" s="276"/>
      <c r="G1076" s="276"/>
      <c r="H1076" s="198" t="s">
        <v>13</v>
      </c>
      <c r="I1076" s="198" t="s">
        <v>126</v>
      </c>
      <c r="J1076" s="198" t="s">
        <v>9537</v>
      </c>
      <c r="K1076" s="198" t="s">
        <v>1254</v>
      </c>
      <c r="L1076" s="198" t="s">
        <v>1313</v>
      </c>
      <c r="M1076" s="198" t="s">
        <v>1320</v>
      </c>
      <c r="N1076" s="198" t="s">
        <v>1327</v>
      </c>
      <c r="O1076" s="198" t="s">
        <v>2380</v>
      </c>
      <c r="P1076" s="198" t="s">
        <v>1451</v>
      </c>
      <c r="Q1076" s="198"/>
      <c r="R1076" s="277" t="s">
        <v>13</v>
      </c>
      <c r="S1076" s="277" t="s">
        <v>13</v>
      </c>
      <c r="T1076" s="277" t="s">
        <v>13</v>
      </c>
      <c r="U1076" s="278" t="s">
        <v>2387</v>
      </c>
      <c r="V1076" s="198" t="s">
        <v>5373</v>
      </c>
    </row>
    <row r="1077" spans="1:22">
      <c r="A1077" s="198" t="s">
        <v>2388</v>
      </c>
      <c r="B1077" s="274"/>
      <c r="C1077" s="275" t="s">
        <v>10170</v>
      </c>
      <c r="D1077" s="198" t="s">
        <v>5569</v>
      </c>
      <c r="E1077" s="276"/>
      <c r="F1077" s="276"/>
      <c r="G1077" s="276"/>
      <c r="H1077" s="198" t="s">
        <v>13</v>
      </c>
      <c r="I1077" s="198" t="s">
        <v>126</v>
      </c>
      <c r="J1077" s="198" t="s">
        <v>9537</v>
      </c>
      <c r="K1077" s="198" t="s">
        <v>1254</v>
      </c>
      <c r="L1077" s="198" t="s">
        <v>1313</v>
      </c>
      <c r="M1077" s="198" t="s">
        <v>1320</v>
      </c>
      <c r="N1077" s="198" t="s">
        <v>1327</v>
      </c>
      <c r="O1077" s="198" t="s">
        <v>2380</v>
      </c>
      <c r="P1077" s="198" t="s">
        <v>1451</v>
      </c>
      <c r="Q1077" s="198"/>
      <c r="R1077" s="277" t="s">
        <v>13</v>
      </c>
      <c r="S1077" s="277" t="s">
        <v>13</v>
      </c>
      <c r="T1077" s="277" t="s">
        <v>13</v>
      </c>
      <c r="U1077" s="278" t="s">
        <v>2389</v>
      </c>
      <c r="V1077" s="198" t="s">
        <v>5373</v>
      </c>
    </row>
    <row r="1078" spans="1:22">
      <c r="A1078" s="198" t="s">
        <v>2390</v>
      </c>
      <c r="B1078" s="274"/>
      <c r="C1078" s="275" t="s">
        <v>10170</v>
      </c>
      <c r="D1078" s="198" t="s">
        <v>5569</v>
      </c>
      <c r="E1078" s="276"/>
      <c r="F1078" s="276"/>
      <c r="G1078" s="276"/>
      <c r="H1078" s="198" t="s">
        <v>13</v>
      </c>
      <c r="I1078" s="198" t="s">
        <v>126</v>
      </c>
      <c r="J1078" s="198" t="s">
        <v>9537</v>
      </c>
      <c r="K1078" s="198" t="s">
        <v>1254</v>
      </c>
      <c r="L1078" s="198" t="s">
        <v>1313</v>
      </c>
      <c r="M1078" s="198" t="s">
        <v>1320</v>
      </c>
      <c r="N1078" s="198" t="s">
        <v>1327</v>
      </c>
      <c r="O1078" s="198" t="s">
        <v>2380</v>
      </c>
      <c r="P1078" s="198" t="s">
        <v>1451</v>
      </c>
      <c r="Q1078" s="198"/>
      <c r="R1078" s="277" t="s">
        <v>13</v>
      </c>
      <c r="S1078" s="277" t="s">
        <v>13</v>
      </c>
      <c r="T1078" s="277" t="s">
        <v>13</v>
      </c>
      <c r="U1078" s="278" t="s">
        <v>2391</v>
      </c>
      <c r="V1078" s="198" t="s">
        <v>5373</v>
      </c>
    </row>
    <row r="1079" spans="1:22">
      <c r="A1079" s="198" t="s">
        <v>2392</v>
      </c>
      <c r="B1079" s="274"/>
      <c r="C1079" s="275" t="s">
        <v>5546</v>
      </c>
      <c r="D1079" s="198"/>
      <c r="E1079" s="276"/>
      <c r="F1079" s="276"/>
      <c r="G1079" s="276"/>
      <c r="H1079" s="198" t="s">
        <v>13</v>
      </c>
      <c r="I1079" s="198" t="s">
        <v>126</v>
      </c>
      <c r="J1079" s="198" t="s">
        <v>5571</v>
      </c>
      <c r="K1079" s="198" t="s">
        <v>1792</v>
      </c>
      <c r="L1079" s="198" t="s">
        <v>1808</v>
      </c>
      <c r="M1079" s="198" t="s">
        <v>13</v>
      </c>
      <c r="N1079" s="198" t="s">
        <v>13</v>
      </c>
      <c r="O1079" s="198" t="s">
        <v>13</v>
      </c>
      <c r="P1079" s="198" t="s">
        <v>13</v>
      </c>
      <c r="Q1079" s="198"/>
      <c r="R1079" s="277" t="s">
        <v>13</v>
      </c>
      <c r="S1079" s="277" t="s">
        <v>13</v>
      </c>
      <c r="T1079" s="277" t="s">
        <v>13</v>
      </c>
      <c r="U1079" s="278" t="s">
        <v>2393</v>
      </c>
      <c r="V1079" s="198" t="s">
        <v>5373</v>
      </c>
    </row>
    <row r="1080" spans="1:22">
      <c r="A1080" s="198" t="s">
        <v>2394</v>
      </c>
      <c r="B1080" s="274"/>
      <c r="C1080" s="275" t="s">
        <v>5546</v>
      </c>
      <c r="D1080" s="198"/>
      <c r="E1080" s="276"/>
      <c r="F1080" s="276"/>
      <c r="G1080" s="276"/>
      <c r="H1080" s="198" t="s">
        <v>13</v>
      </c>
      <c r="I1080" s="198" t="s">
        <v>126</v>
      </c>
      <c r="J1080" s="198" t="s">
        <v>5570</v>
      </c>
      <c r="K1080" s="198" t="s">
        <v>1792</v>
      </c>
      <c r="L1080" s="198" t="s">
        <v>1808</v>
      </c>
      <c r="M1080" s="198" t="s">
        <v>13</v>
      </c>
      <c r="N1080" s="198" t="s">
        <v>13</v>
      </c>
      <c r="O1080" s="198" t="s">
        <v>13</v>
      </c>
      <c r="P1080" s="198" t="s">
        <v>13</v>
      </c>
      <c r="Q1080" s="198"/>
      <c r="R1080" s="277" t="s">
        <v>13</v>
      </c>
      <c r="S1080" s="277" t="s">
        <v>13</v>
      </c>
      <c r="T1080" s="277" t="s">
        <v>13</v>
      </c>
      <c r="U1080" s="278" t="s">
        <v>2395</v>
      </c>
      <c r="V1080" s="198" t="s">
        <v>5373</v>
      </c>
    </row>
    <row r="1081" spans="1:22">
      <c r="A1081" s="198" t="s">
        <v>2396</v>
      </c>
      <c r="B1081" s="274"/>
      <c r="C1081" s="275" t="s">
        <v>5546</v>
      </c>
      <c r="D1081" s="198"/>
      <c r="E1081" s="276"/>
      <c r="F1081" s="276"/>
      <c r="G1081" s="276"/>
      <c r="H1081" s="198" t="s">
        <v>13</v>
      </c>
      <c r="I1081" s="198" t="s">
        <v>126</v>
      </c>
      <c r="J1081" s="198" t="s">
        <v>5571</v>
      </c>
      <c r="K1081" s="198" t="s">
        <v>1257</v>
      </c>
      <c r="L1081" s="198" t="s">
        <v>1681</v>
      </c>
      <c r="M1081" s="198" t="s">
        <v>13</v>
      </c>
      <c r="N1081" s="198" t="s">
        <v>13</v>
      </c>
      <c r="O1081" s="198" t="s">
        <v>13</v>
      </c>
      <c r="P1081" s="198" t="s">
        <v>13</v>
      </c>
      <c r="Q1081" s="198"/>
      <c r="R1081" s="277" t="s">
        <v>13</v>
      </c>
      <c r="S1081" s="277" t="s">
        <v>13</v>
      </c>
      <c r="T1081" s="277" t="s">
        <v>13</v>
      </c>
      <c r="U1081" s="278" t="s">
        <v>2397</v>
      </c>
      <c r="V1081" s="198" t="s">
        <v>5373</v>
      </c>
    </row>
    <row r="1082" spans="1:22">
      <c r="A1082" s="198" t="s">
        <v>2398</v>
      </c>
      <c r="B1082" s="274"/>
      <c r="C1082" s="275" t="s">
        <v>5546</v>
      </c>
      <c r="D1082" s="198"/>
      <c r="E1082" s="276"/>
      <c r="F1082" s="276"/>
      <c r="G1082" s="276"/>
      <c r="H1082" s="198" t="s">
        <v>13</v>
      </c>
      <c r="I1082" s="198" t="s">
        <v>126</v>
      </c>
      <c r="J1082" s="198" t="s">
        <v>5570</v>
      </c>
      <c r="K1082" s="198" t="s">
        <v>1681</v>
      </c>
      <c r="L1082" s="198" t="s">
        <v>1751</v>
      </c>
      <c r="M1082" s="198" t="s">
        <v>13</v>
      </c>
      <c r="N1082" s="198" t="s">
        <v>13</v>
      </c>
      <c r="O1082" s="198" t="s">
        <v>13</v>
      </c>
      <c r="P1082" s="198" t="s">
        <v>13</v>
      </c>
      <c r="Q1082" s="198"/>
      <c r="R1082" s="277" t="s">
        <v>13</v>
      </c>
      <c r="S1082" s="277" t="s">
        <v>13</v>
      </c>
      <c r="T1082" s="277" t="s">
        <v>13</v>
      </c>
      <c r="U1082" s="278" t="s">
        <v>2399</v>
      </c>
      <c r="V1082" s="198" t="s">
        <v>5373</v>
      </c>
    </row>
    <row r="1083" spans="1:22">
      <c r="A1083" s="198" t="s">
        <v>2403</v>
      </c>
      <c r="B1083" s="274"/>
      <c r="C1083" s="275" t="s">
        <v>5546</v>
      </c>
      <c r="D1083" s="198"/>
      <c r="E1083" s="276"/>
      <c r="F1083" s="276"/>
      <c r="G1083" s="276"/>
      <c r="H1083" s="198" t="s">
        <v>13</v>
      </c>
      <c r="I1083" s="198" t="s">
        <v>126</v>
      </c>
      <c r="J1083" s="198" t="s">
        <v>5570</v>
      </c>
      <c r="K1083" s="198" t="s">
        <v>2404</v>
      </c>
      <c r="L1083" s="198" t="s">
        <v>13</v>
      </c>
      <c r="M1083" s="198" t="s">
        <v>13</v>
      </c>
      <c r="N1083" s="198" t="s">
        <v>13</v>
      </c>
      <c r="O1083" s="198" t="s">
        <v>13</v>
      </c>
      <c r="P1083" s="198" t="s">
        <v>13</v>
      </c>
      <c r="Q1083" s="198"/>
      <c r="R1083" s="277" t="s">
        <v>13</v>
      </c>
      <c r="S1083" s="277" t="s">
        <v>1240</v>
      </c>
      <c r="T1083" s="277" t="s">
        <v>13</v>
      </c>
      <c r="U1083" s="278" t="s">
        <v>1141</v>
      </c>
      <c r="V1083" s="198" t="s">
        <v>5373</v>
      </c>
    </row>
    <row r="1084" spans="1:22">
      <c r="A1084" s="198" t="s">
        <v>2405</v>
      </c>
      <c r="B1084" s="274"/>
      <c r="C1084" s="275" t="s">
        <v>5546</v>
      </c>
      <c r="D1084" s="198"/>
      <c r="E1084" s="276"/>
      <c r="F1084" s="276"/>
      <c r="G1084" s="276"/>
      <c r="H1084" s="198" t="s">
        <v>13</v>
      </c>
      <c r="I1084" s="198" t="s">
        <v>126</v>
      </c>
      <c r="J1084" s="198" t="s">
        <v>5571</v>
      </c>
      <c r="K1084" s="198" t="s">
        <v>2406</v>
      </c>
      <c r="L1084" s="198" t="s">
        <v>13</v>
      </c>
      <c r="M1084" s="198" t="s">
        <v>13</v>
      </c>
      <c r="N1084" s="198" t="s">
        <v>13</v>
      </c>
      <c r="O1084" s="198" t="s">
        <v>13</v>
      </c>
      <c r="P1084" s="198" t="s">
        <v>13</v>
      </c>
      <c r="Q1084" s="198"/>
      <c r="R1084" s="277" t="s">
        <v>13</v>
      </c>
      <c r="S1084" s="277" t="s">
        <v>1240</v>
      </c>
      <c r="T1084" s="277" t="s">
        <v>17</v>
      </c>
      <c r="U1084" s="278" t="s">
        <v>1141</v>
      </c>
      <c r="V1084" s="198" t="s">
        <v>5373</v>
      </c>
    </row>
    <row r="1085" spans="1:22">
      <c r="A1085" s="198" t="s">
        <v>2407</v>
      </c>
      <c r="B1085" s="274"/>
      <c r="C1085" s="275" t="s">
        <v>5546</v>
      </c>
      <c r="D1085" s="198"/>
      <c r="E1085" s="276"/>
      <c r="F1085" s="276"/>
      <c r="G1085" s="276"/>
      <c r="H1085" s="198" t="s">
        <v>13</v>
      </c>
      <c r="I1085" s="198" t="s">
        <v>126</v>
      </c>
      <c r="J1085" s="198" t="s">
        <v>5570</v>
      </c>
      <c r="K1085" s="198" t="s">
        <v>2404</v>
      </c>
      <c r="L1085" s="198" t="s">
        <v>13</v>
      </c>
      <c r="M1085" s="198" t="s">
        <v>13</v>
      </c>
      <c r="N1085" s="198" t="s">
        <v>13</v>
      </c>
      <c r="O1085" s="198" t="s">
        <v>13</v>
      </c>
      <c r="P1085" s="198" t="s">
        <v>13</v>
      </c>
      <c r="Q1085" s="198"/>
      <c r="R1085" s="277" t="s">
        <v>2408</v>
      </c>
      <c r="S1085" s="277" t="s">
        <v>13</v>
      </c>
      <c r="T1085" s="277" t="s">
        <v>13</v>
      </c>
      <c r="U1085" s="278" t="s">
        <v>1690</v>
      </c>
      <c r="V1085" s="198" t="s">
        <v>5373</v>
      </c>
    </row>
    <row r="1086" spans="1:22">
      <c r="A1086" s="198" t="s">
        <v>2409</v>
      </c>
      <c r="B1086" s="274"/>
      <c r="C1086" s="275" t="s">
        <v>5546</v>
      </c>
      <c r="D1086" s="198"/>
      <c r="E1086" s="276"/>
      <c r="F1086" s="276"/>
      <c r="G1086" s="276"/>
      <c r="H1086" s="198" t="s">
        <v>13</v>
      </c>
      <c r="I1086" s="198" t="s">
        <v>126</v>
      </c>
      <c r="J1086" s="198" t="s">
        <v>5570</v>
      </c>
      <c r="K1086" s="198" t="s">
        <v>2406</v>
      </c>
      <c r="L1086" s="198" t="s">
        <v>13</v>
      </c>
      <c r="M1086" s="198" t="s">
        <v>13</v>
      </c>
      <c r="N1086" s="198" t="s">
        <v>13</v>
      </c>
      <c r="O1086" s="198" t="s">
        <v>13</v>
      </c>
      <c r="P1086" s="198" t="s">
        <v>13</v>
      </c>
      <c r="Q1086" s="198"/>
      <c r="R1086" s="277" t="s">
        <v>2408</v>
      </c>
      <c r="S1086" s="277" t="s">
        <v>13</v>
      </c>
      <c r="T1086" s="277" t="s">
        <v>17</v>
      </c>
      <c r="U1086" s="278" t="s">
        <v>1690</v>
      </c>
      <c r="V1086" s="198" t="s">
        <v>5373</v>
      </c>
    </row>
    <row r="1087" spans="1:22">
      <c r="A1087" s="198" t="s">
        <v>2410</v>
      </c>
      <c r="B1087" s="274"/>
      <c r="C1087" s="275" t="s">
        <v>5546</v>
      </c>
      <c r="D1087" s="198"/>
      <c r="E1087" s="276"/>
      <c r="F1087" s="276"/>
      <c r="G1087" s="276"/>
      <c r="H1087" s="198" t="s">
        <v>13</v>
      </c>
      <c r="I1087" s="198" t="s">
        <v>126</v>
      </c>
      <c r="J1087" s="198" t="s">
        <v>5570</v>
      </c>
      <c r="K1087" s="198" t="s">
        <v>2411</v>
      </c>
      <c r="L1087" s="198" t="s">
        <v>13</v>
      </c>
      <c r="M1087" s="198" t="s">
        <v>13</v>
      </c>
      <c r="N1087" s="198" t="s">
        <v>13</v>
      </c>
      <c r="O1087" s="198" t="s">
        <v>13</v>
      </c>
      <c r="P1087" s="198" t="s">
        <v>13</v>
      </c>
      <c r="Q1087" s="198"/>
      <c r="R1087" s="277" t="s">
        <v>2412</v>
      </c>
      <c r="S1087" s="277" t="s">
        <v>13</v>
      </c>
      <c r="T1087" s="277" t="s">
        <v>13</v>
      </c>
      <c r="U1087" s="278" t="s">
        <v>1690</v>
      </c>
      <c r="V1087" s="198" t="s">
        <v>5373</v>
      </c>
    </row>
    <row r="1088" spans="1:22">
      <c r="A1088" s="198" t="s">
        <v>2413</v>
      </c>
      <c r="B1088" s="274"/>
      <c r="C1088" s="275" t="s">
        <v>5546</v>
      </c>
      <c r="D1088" s="198"/>
      <c r="E1088" s="276"/>
      <c r="F1088" s="276"/>
      <c r="G1088" s="276"/>
      <c r="H1088" s="198" t="s">
        <v>13</v>
      </c>
      <c r="I1088" s="198" t="s">
        <v>126</v>
      </c>
      <c r="J1088" s="198" t="s">
        <v>5570</v>
      </c>
      <c r="K1088" s="198" t="s">
        <v>2414</v>
      </c>
      <c r="L1088" s="198" t="s">
        <v>13</v>
      </c>
      <c r="M1088" s="198" t="s">
        <v>13</v>
      </c>
      <c r="N1088" s="198" t="s">
        <v>13</v>
      </c>
      <c r="O1088" s="198" t="s">
        <v>13</v>
      </c>
      <c r="P1088" s="198" t="s">
        <v>13</v>
      </c>
      <c r="Q1088" s="198"/>
      <c r="R1088" s="277" t="s">
        <v>2412</v>
      </c>
      <c r="S1088" s="277" t="s">
        <v>13</v>
      </c>
      <c r="T1088" s="277" t="s">
        <v>17</v>
      </c>
      <c r="U1088" s="278" t="s">
        <v>1690</v>
      </c>
      <c r="V1088" s="198" t="s">
        <v>5373</v>
      </c>
    </row>
    <row r="1089" spans="1:22">
      <c r="A1089" s="198" t="s">
        <v>2415</v>
      </c>
      <c r="B1089" s="274"/>
      <c r="C1089" s="275" t="s">
        <v>5546</v>
      </c>
      <c r="D1089" s="198"/>
      <c r="E1089" s="276"/>
      <c r="F1089" s="276"/>
      <c r="G1089" s="276"/>
      <c r="H1089" s="198" t="s">
        <v>13</v>
      </c>
      <c r="I1089" s="198" t="s">
        <v>126</v>
      </c>
      <c r="J1089" s="198" t="s">
        <v>5570</v>
      </c>
      <c r="K1089" s="198" t="s">
        <v>2411</v>
      </c>
      <c r="L1089" s="198" t="s">
        <v>13</v>
      </c>
      <c r="M1089" s="198" t="s">
        <v>13</v>
      </c>
      <c r="N1089" s="198" t="s">
        <v>13</v>
      </c>
      <c r="O1089" s="198" t="s">
        <v>13</v>
      </c>
      <c r="P1089" s="198" t="s">
        <v>13</v>
      </c>
      <c r="Q1089" s="198"/>
      <c r="R1089" s="277" t="s">
        <v>2412</v>
      </c>
      <c r="S1089" s="277" t="s">
        <v>13</v>
      </c>
      <c r="T1089" s="277" t="s">
        <v>13</v>
      </c>
      <c r="U1089" s="278" t="s">
        <v>1396</v>
      </c>
      <c r="V1089" s="198" t="s">
        <v>5373</v>
      </c>
    </row>
    <row r="1090" spans="1:22">
      <c r="A1090" s="198" t="s">
        <v>2416</v>
      </c>
      <c r="B1090" s="274"/>
      <c r="C1090" s="275" t="s">
        <v>5546</v>
      </c>
      <c r="D1090" s="198"/>
      <c r="E1090" s="276"/>
      <c r="F1090" s="276"/>
      <c r="G1090" s="276"/>
      <c r="H1090" s="198" t="s">
        <v>13</v>
      </c>
      <c r="I1090" s="198" t="s">
        <v>126</v>
      </c>
      <c r="J1090" s="198" t="s">
        <v>5570</v>
      </c>
      <c r="K1090" s="198" t="s">
        <v>2414</v>
      </c>
      <c r="L1090" s="198" t="s">
        <v>13</v>
      </c>
      <c r="M1090" s="198" t="s">
        <v>13</v>
      </c>
      <c r="N1090" s="198" t="s">
        <v>13</v>
      </c>
      <c r="O1090" s="198" t="s">
        <v>13</v>
      </c>
      <c r="P1090" s="198" t="s">
        <v>13</v>
      </c>
      <c r="Q1090" s="198"/>
      <c r="R1090" s="277" t="s">
        <v>2412</v>
      </c>
      <c r="S1090" s="277" t="s">
        <v>13</v>
      </c>
      <c r="T1090" s="277" t="s">
        <v>17</v>
      </c>
      <c r="U1090" s="278" t="s">
        <v>1396</v>
      </c>
      <c r="V1090" s="198" t="s">
        <v>5373</v>
      </c>
    </row>
    <row r="1091" spans="1:22">
      <c r="A1091" s="198" t="s">
        <v>2417</v>
      </c>
      <c r="B1091" s="274"/>
      <c r="C1091" s="275" t="s">
        <v>5546</v>
      </c>
      <c r="D1091" s="198"/>
      <c r="E1091" s="276"/>
      <c r="F1091" s="276"/>
      <c r="G1091" s="276"/>
      <c r="H1091" s="198" t="s">
        <v>13</v>
      </c>
      <c r="I1091" s="198" t="s">
        <v>126</v>
      </c>
      <c r="J1091" s="198" t="s">
        <v>5571</v>
      </c>
      <c r="K1091" s="198" t="s">
        <v>2418</v>
      </c>
      <c r="L1091" s="198" t="s">
        <v>13</v>
      </c>
      <c r="M1091" s="198" t="s">
        <v>13</v>
      </c>
      <c r="N1091" s="198" t="s">
        <v>13</v>
      </c>
      <c r="O1091" s="198" t="s">
        <v>13</v>
      </c>
      <c r="P1091" s="198" t="s">
        <v>13</v>
      </c>
      <c r="Q1091" s="198"/>
      <c r="R1091" s="277" t="s">
        <v>13</v>
      </c>
      <c r="S1091" s="277" t="s">
        <v>61</v>
      </c>
      <c r="T1091" s="277" t="s">
        <v>13</v>
      </c>
      <c r="U1091" s="278" t="s">
        <v>2419</v>
      </c>
      <c r="V1091" s="198" t="s">
        <v>5373</v>
      </c>
    </row>
    <row r="1092" spans="1:22">
      <c r="A1092" s="198" t="s">
        <v>2420</v>
      </c>
      <c r="B1092" s="274"/>
      <c r="C1092" s="275" t="s">
        <v>5546</v>
      </c>
      <c r="D1092" s="198"/>
      <c r="E1092" s="276"/>
      <c r="F1092" s="276"/>
      <c r="G1092" s="276"/>
      <c r="H1092" s="198" t="s">
        <v>13</v>
      </c>
      <c r="I1092" s="198" t="s">
        <v>126</v>
      </c>
      <c r="J1092" s="198" t="s">
        <v>5571</v>
      </c>
      <c r="K1092" s="198" t="s">
        <v>2421</v>
      </c>
      <c r="L1092" s="198" t="s">
        <v>13</v>
      </c>
      <c r="M1092" s="198" t="s">
        <v>13</v>
      </c>
      <c r="N1092" s="198" t="s">
        <v>13</v>
      </c>
      <c r="O1092" s="198" t="s">
        <v>13</v>
      </c>
      <c r="P1092" s="198" t="s">
        <v>13</v>
      </c>
      <c r="Q1092" s="198"/>
      <c r="R1092" s="277" t="s">
        <v>13</v>
      </c>
      <c r="S1092" s="277" t="s">
        <v>61</v>
      </c>
      <c r="T1092" s="277" t="s">
        <v>17</v>
      </c>
      <c r="U1092" s="278" t="s">
        <v>2419</v>
      </c>
      <c r="V1092" s="198" t="s">
        <v>5373</v>
      </c>
    </row>
    <row r="1093" spans="1:22">
      <c r="A1093" s="198" t="s">
        <v>2422</v>
      </c>
      <c r="B1093" s="274"/>
      <c r="C1093" s="275" t="s">
        <v>5546</v>
      </c>
      <c r="D1093" s="198"/>
      <c r="E1093" s="276"/>
      <c r="F1093" s="276"/>
      <c r="G1093" s="276"/>
      <c r="H1093" s="198" t="s">
        <v>13</v>
      </c>
      <c r="I1093" s="198" t="s">
        <v>126</v>
      </c>
      <c r="J1093" s="198" t="s">
        <v>5570</v>
      </c>
      <c r="K1093" s="198" t="s">
        <v>2418</v>
      </c>
      <c r="L1093" s="198" t="s">
        <v>13</v>
      </c>
      <c r="M1093" s="198" t="s">
        <v>13</v>
      </c>
      <c r="N1093" s="198" t="s">
        <v>13</v>
      </c>
      <c r="O1093" s="198" t="s">
        <v>13</v>
      </c>
      <c r="P1093" s="198" t="s">
        <v>13</v>
      </c>
      <c r="Q1093" s="198"/>
      <c r="R1093" s="277" t="s">
        <v>2423</v>
      </c>
      <c r="S1093" s="277" t="s">
        <v>13</v>
      </c>
      <c r="T1093" s="277" t="s">
        <v>13</v>
      </c>
      <c r="U1093" s="278" t="s">
        <v>1690</v>
      </c>
      <c r="V1093" s="198" t="s">
        <v>5373</v>
      </c>
    </row>
    <row r="1094" spans="1:22">
      <c r="A1094" s="198" t="s">
        <v>2424</v>
      </c>
      <c r="B1094" s="274"/>
      <c r="C1094" s="275" t="s">
        <v>5546</v>
      </c>
      <c r="D1094" s="198"/>
      <c r="E1094" s="276"/>
      <c r="F1094" s="276"/>
      <c r="G1094" s="276"/>
      <c r="H1094" s="198" t="s">
        <v>13</v>
      </c>
      <c r="I1094" s="198" t="s">
        <v>126</v>
      </c>
      <c r="J1094" s="198" t="s">
        <v>5570</v>
      </c>
      <c r="K1094" s="198" t="s">
        <v>2421</v>
      </c>
      <c r="L1094" s="198" t="s">
        <v>13</v>
      </c>
      <c r="M1094" s="198" t="s">
        <v>13</v>
      </c>
      <c r="N1094" s="198" t="s">
        <v>13</v>
      </c>
      <c r="O1094" s="198" t="s">
        <v>13</v>
      </c>
      <c r="P1094" s="198" t="s">
        <v>13</v>
      </c>
      <c r="Q1094" s="198"/>
      <c r="R1094" s="277" t="s">
        <v>2423</v>
      </c>
      <c r="S1094" s="277" t="s">
        <v>13</v>
      </c>
      <c r="T1094" s="277" t="s">
        <v>17</v>
      </c>
      <c r="U1094" s="278" t="s">
        <v>1690</v>
      </c>
      <c r="V1094" s="198" t="s">
        <v>5373</v>
      </c>
    </row>
    <row r="1095" spans="1:22">
      <c r="A1095" s="198" t="s">
        <v>2425</v>
      </c>
      <c r="B1095" s="274"/>
      <c r="C1095" s="275" t="s">
        <v>5546</v>
      </c>
      <c r="D1095" s="198"/>
      <c r="E1095" s="276"/>
      <c r="F1095" s="276"/>
      <c r="G1095" s="276"/>
      <c r="H1095" s="198" t="s">
        <v>13</v>
      </c>
      <c r="I1095" s="198" t="s">
        <v>126</v>
      </c>
      <c r="J1095" s="198" t="s">
        <v>5570</v>
      </c>
      <c r="K1095" s="198" t="s">
        <v>2418</v>
      </c>
      <c r="L1095" s="198" t="s">
        <v>13</v>
      </c>
      <c r="M1095" s="198" t="s">
        <v>13</v>
      </c>
      <c r="N1095" s="198" t="s">
        <v>13</v>
      </c>
      <c r="O1095" s="198" t="s">
        <v>13</v>
      </c>
      <c r="P1095" s="198" t="s">
        <v>13</v>
      </c>
      <c r="Q1095" s="198"/>
      <c r="R1095" s="277" t="s">
        <v>2426</v>
      </c>
      <c r="S1095" s="277" t="s">
        <v>13</v>
      </c>
      <c r="T1095" s="277" t="s">
        <v>13</v>
      </c>
      <c r="U1095" s="278" t="s">
        <v>1396</v>
      </c>
      <c r="V1095" s="198" t="s">
        <v>5373</v>
      </c>
    </row>
    <row r="1096" spans="1:22">
      <c r="A1096" s="198" t="s">
        <v>2427</v>
      </c>
      <c r="B1096" s="274"/>
      <c r="C1096" s="275" t="s">
        <v>5546</v>
      </c>
      <c r="D1096" s="198"/>
      <c r="E1096" s="276"/>
      <c r="F1096" s="276"/>
      <c r="G1096" s="276"/>
      <c r="H1096" s="198" t="s">
        <v>13</v>
      </c>
      <c r="I1096" s="198" t="s">
        <v>126</v>
      </c>
      <c r="J1096" s="198" t="s">
        <v>5570</v>
      </c>
      <c r="K1096" s="198" t="s">
        <v>2421</v>
      </c>
      <c r="L1096" s="198" t="s">
        <v>13</v>
      </c>
      <c r="M1096" s="198" t="s">
        <v>13</v>
      </c>
      <c r="N1096" s="198" t="s">
        <v>13</v>
      </c>
      <c r="O1096" s="198" t="s">
        <v>13</v>
      </c>
      <c r="P1096" s="198" t="s">
        <v>13</v>
      </c>
      <c r="Q1096" s="198"/>
      <c r="R1096" s="277" t="s">
        <v>2426</v>
      </c>
      <c r="S1096" s="277" t="s">
        <v>13</v>
      </c>
      <c r="T1096" s="277" t="s">
        <v>17</v>
      </c>
      <c r="U1096" s="278" t="s">
        <v>1396</v>
      </c>
      <c r="V1096" s="198" t="s">
        <v>5373</v>
      </c>
    </row>
    <row r="1097" spans="1:22">
      <c r="A1097" s="198" t="s">
        <v>2428</v>
      </c>
      <c r="B1097" s="274"/>
      <c r="C1097" s="275" t="s">
        <v>5546</v>
      </c>
      <c r="D1097" s="198"/>
      <c r="E1097" s="276"/>
      <c r="F1097" s="276"/>
      <c r="G1097" s="276"/>
      <c r="H1097" s="198" t="s">
        <v>13</v>
      </c>
      <c r="I1097" s="198" t="s">
        <v>126</v>
      </c>
      <c r="J1097" s="198" t="s">
        <v>5570</v>
      </c>
      <c r="K1097" s="198" t="s">
        <v>2429</v>
      </c>
      <c r="L1097" s="198" t="s">
        <v>13</v>
      </c>
      <c r="M1097" s="198" t="s">
        <v>13</v>
      </c>
      <c r="N1097" s="198" t="s">
        <v>13</v>
      </c>
      <c r="O1097" s="198" t="s">
        <v>13</v>
      </c>
      <c r="P1097" s="198" t="s">
        <v>13</v>
      </c>
      <c r="Q1097" s="198"/>
      <c r="R1097" s="277" t="s">
        <v>2430</v>
      </c>
      <c r="S1097" s="277" t="s">
        <v>13</v>
      </c>
      <c r="T1097" s="277" t="s">
        <v>13</v>
      </c>
      <c r="U1097" s="278" t="s">
        <v>2431</v>
      </c>
      <c r="V1097" s="198" t="s">
        <v>5373</v>
      </c>
    </row>
    <row r="1098" spans="1:22">
      <c r="A1098" s="198" t="s">
        <v>2432</v>
      </c>
      <c r="B1098" s="274"/>
      <c r="C1098" s="275" t="s">
        <v>5546</v>
      </c>
      <c r="D1098" s="198"/>
      <c r="E1098" s="276"/>
      <c r="F1098" s="276"/>
      <c r="G1098" s="276"/>
      <c r="H1098" s="198" t="s">
        <v>13</v>
      </c>
      <c r="I1098" s="198" t="s">
        <v>126</v>
      </c>
      <c r="J1098" s="198" t="s">
        <v>5570</v>
      </c>
      <c r="K1098" s="198" t="s">
        <v>2433</v>
      </c>
      <c r="L1098" s="198" t="s">
        <v>13</v>
      </c>
      <c r="M1098" s="198" t="s">
        <v>13</v>
      </c>
      <c r="N1098" s="198" t="s">
        <v>13</v>
      </c>
      <c r="O1098" s="198" t="s">
        <v>13</v>
      </c>
      <c r="P1098" s="198" t="s">
        <v>13</v>
      </c>
      <c r="Q1098" s="198"/>
      <c r="R1098" s="277" t="s">
        <v>2430</v>
      </c>
      <c r="S1098" s="277" t="s">
        <v>13</v>
      </c>
      <c r="T1098" s="277" t="s">
        <v>17</v>
      </c>
      <c r="U1098" s="278" t="s">
        <v>2431</v>
      </c>
      <c r="V1098" s="198" t="s">
        <v>5373</v>
      </c>
    </row>
    <row r="1099" spans="1:22">
      <c r="A1099" s="198" t="s">
        <v>2434</v>
      </c>
      <c r="B1099" s="274"/>
      <c r="C1099" s="275" t="s">
        <v>5546</v>
      </c>
      <c r="D1099" s="198"/>
      <c r="E1099" s="276"/>
      <c r="F1099" s="276"/>
      <c r="G1099" s="276"/>
      <c r="H1099" s="198" t="s">
        <v>13</v>
      </c>
      <c r="I1099" s="198" t="s">
        <v>126</v>
      </c>
      <c r="J1099" s="198" t="s">
        <v>5570</v>
      </c>
      <c r="K1099" s="198" t="s">
        <v>2429</v>
      </c>
      <c r="L1099" s="198" t="s">
        <v>13</v>
      </c>
      <c r="M1099" s="198" t="s">
        <v>13</v>
      </c>
      <c r="N1099" s="198" t="s">
        <v>13</v>
      </c>
      <c r="O1099" s="198" t="s">
        <v>13</v>
      </c>
      <c r="P1099" s="198" t="s">
        <v>13</v>
      </c>
      <c r="Q1099" s="198"/>
      <c r="R1099" s="277" t="s">
        <v>2435</v>
      </c>
      <c r="S1099" s="277" t="s">
        <v>13</v>
      </c>
      <c r="T1099" s="277" t="s">
        <v>13</v>
      </c>
      <c r="U1099" s="278" t="s">
        <v>2436</v>
      </c>
      <c r="V1099" s="198" t="s">
        <v>5373</v>
      </c>
    </row>
    <row r="1100" spans="1:22">
      <c r="A1100" s="198" t="s">
        <v>2437</v>
      </c>
      <c r="B1100" s="274"/>
      <c r="C1100" s="275" t="s">
        <v>5546</v>
      </c>
      <c r="D1100" s="198"/>
      <c r="E1100" s="276"/>
      <c r="F1100" s="276"/>
      <c r="G1100" s="276"/>
      <c r="H1100" s="198" t="s">
        <v>13</v>
      </c>
      <c r="I1100" s="198" t="s">
        <v>126</v>
      </c>
      <c r="J1100" s="198" t="s">
        <v>5570</v>
      </c>
      <c r="K1100" s="198" t="s">
        <v>2433</v>
      </c>
      <c r="L1100" s="198" t="s">
        <v>13</v>
      </c>
      <c r="M1100" s="198" t="s">
        <v>13</v>
      </c>
      <c r="N1100" s="198" t="s">
        <v>13</v>
      </c>
      <c r="O1100" s="198" t="s">
        <v>13</v>
      </c>
      <c r="P1100" s="198" t="s">
        <v>13</v>
      </c>
      <c r="Q1100" s="198"/>
      <c r="R1100" s="277" t="s">
        <v>2435</v>
      </c>
      <c r="S1100" s="277" t="s">
        <v>13</v>
      </c>
      <c r="T1100" s="277" t="s">
        <v>17</v>
      </c>
      <c r="U1100" s="278" t="s">
        <v>2436</v>
      </c>
      <c r="V1100" s="198" t="s">
        <v>5373</v>
      </c>
    </row>
    <row r="1101" spans="1:22">
      <c r="A1101" s="198" t="s">
        <v>2438</v>
      </c>
      <c r="B1101" s="274"/>
      <c r="C1101" s="275" t="s">
        <v>5546</v>
      </c>
      <c r="D1101" s="198"/>
      <c r="E1101" s="276"/>
      <c r="F1101" s="276"/>
      <c r="G1101" s="276"/>
      <c r="H1101" s="198" t="s">
        <v>13</v>
      </c>
      <c r="I1101" s="198" t="s">
        <v>126</v>
      </c>
      <c r="J1101" s="198" t="s">
        <v>5570</v>
      </c>
      <c r="K1101" s="198" t="s">
        <v>2439</v>
      </c>
      <c r="L1101" s="198" t="s">
        <v>13</v>
      </c>
      <c r="M1101" s="198" t="s">
        <v>13</v>
      </c>
      <c r="N1101" s="198" t="s">
        <v>13</v>
      </c>
      <c r="O1101" s="198" t="s">
        <v>13</v>
      </c>
      <c r="P1101" s="198" t="s">
        <v>13</v>
      </c>
      <c r="Q1101" s="198"/>
      <c r="R1101" s="277" t="s">
        <v>13</v>
      </c>
      <c r="S1101" s="277" t="s">
        <v>782</v>
      </c>
      <c r="T1101" s="277" t="s">
        <v>13</v>
      </c>
      <c r="U1101" s="278" t="s">
        <v>2440</v>
      </c>
      <c r="V1101" s="198" t="s">
        <v>5373</v>
      </c>
    </row>
    <row r="1102" spans="1:22">
      <c r="A1102" s="198" t="s">
        <v>2441</v>
      </c>
      <c r="B1102" s="274"/>
      <c r="C1102" s="275" t="s">
        <v>5546</v>
      </c>
      <c r="D1102" s="198"/>
      <c r="E1102" s="276"/>
      <c r="F1102" s="276"/>
      <c r="G1102" s="276"/>
      <c r="H1102" s="198" t="s">
        <v>13</v>
      </c>
      <c r="I1102" s="198" t="s">
        <v>126</v>
      </c>
      <c r="J1102" s="198" t="s">
        <v>5570</v>
      </c>
      <c r="K1102" s="198" t="s">
        <v>2442</v>
      </c>
      <c r="L1102" s="198" t="s">
        <v>13</v>
      </c>
      <c r="M1102" s="198" t="s">
        <v>13</v>
      </c>
      <c r="N1102" s="198" t="s">
        <v>13</v>
      </c>
      <c r="O1102" s="198" t="s">
        <v>13</v>
      </c>
      <c r="P1102" s="198" t="s">
        <v>13</v>
      </c>
      <c r="Q1102" s="198"/>
      <c r="R1102" s="277" t="s">
        <v>13</v>
      </c>
      <c r="S1102" s="277" t="s">
        <v>782</v>
      </c>
      <c r="T1102" s="277" t="s">
        <v>17</v>
      </c>
      <c r="U1102" s="278" t="s">
        <v>2440</v>
      </c>
      <c r="V1102" s="198" t="s">
        <v>5373</v>
      </c>
    </row>
    <row r="1103" spans="1:22">
      <c r="A1103" s="198" t="s">
        <v>2443</v>
      </c>
      <c r="B1103" s="274"/>
      <c r="C1103" s="275" t="s">
        <v>5546</v>
      </c>
      <c r="D1103" s="198"/>
      <c r="E1103" s="276"/>
      <c r="F1103" s="276"/>
      <c r="G1103" s="276"/>
      <c r="H1103" s="198" t="s">
        <v>13</v>
      </c>
      <c r="I1103" s="198" t="s">
        <v>126</v>
      </c>
      <c r="J1103" s="198" t="s">
        <v>5571</v>
      </c>
      <c r="K1103" s="198" t="s">
        <v>2439</v>
      </c>
      <c r="L1103" s="198" t="s">
        <v>13</v>
      </c>
      <c r="M1103" s="198" t="s">
        <v>13</v>
      </c>
      <c r="N1103" s="198" t="s">
        <v>13</v>
      </c>
      <c r="O1103" s="198" t="s">
        <v>13</v>
      </c>
      <c r="P1103" s="198" t="s">
        <v>13</v>
      </c>
      <c r="Q1103" s="198"/>
      <c r="R1103" s="277" t="s">
        <v>2444</v>
      </c>
      <c r="S1103" s="277" t="s">
        <v>13</v>
      </c>
      <c r="T1103" s="277" t="s">
        <v>13</v>
      </c>
      <c r="U1103" s="278" t="s">
        <v>1690</v>
      </c>
      <c r="V1103" s="198" t="s">
        <v>5373</v>
      </c>
    </row>
    <row r="1104" spans="1:22">
      <c r="A1104" s="198" t="s">
        <v>2445</v>
      </c>
      <c r="B1104" s="274"/>
      <c r="C1104" s="275" t="s">
        <v>5546</v>
      </c>
      <c r="D1104" s="198"/>
      <c r="E1104" s="276"/>
      <c r="F1104" s="276"/>
      <c r="G1104" s="276"/>
      <c r="H1104" s="198" t="s">
        <v>13</v>
      </c>
      <c r="I1104" s="198" t="s">
        <v>126</v>
      </c>
      <c r="J1104" s="198" t="s">
        <v>5571</v>
      </c>
      <c r="K1104" s="198" t="s">
        <v>2442</v>
      </c>
      <c r="L1104" s="198" t="s">
        <v>13</v>
      </c>
      <c r="M1104" s="198" t="s">
        <v>13</v>
      </c>
      <c r="N1104" s="198" t="s">
        <v>13</v>
      </c>
      <c r="O1104" s="198" t="s">
        <v>13</v>
      </c>
      <c r="P1104" s="198" t="s">
        <v>13</v>
      </c>
      <c r="Q1104" s="198"/>
      <c r="R1104" s="277" t="s">
        <v>2444</v>
      </c>
      <c r="S1104" s="277" t="s">
        <v>13</v>
      </c>
      <c r="T1104" s="277" t="s">
        <v>17</v>
      </c>
      <c r="U1104" s="278" t="s">
        <v>1690</v>
      </c>
      <c r="V1104" s="198" t="s">
        <v>5373</v>
      </c>
    </row>
    <row r="1105" spans="1:22">
      <c r="A1105" s="198" t="s">
        <v>2446</v>
      </c>
      <c r="B1105" s="274"/>
      <c r="C1105" s="275" t="s">
        <v>5546</v>
      </c>
      <c r="D1105" s="198"/>
      <c r="E1105" s="276"/>
      <c r="F1105" s="276"/>
      <c r="G1105" s="276"/>
      <c r="H1105" s="198" t="s">
        <v>13</v>
      </c>
      <c r="I1105" s="198" t="s">
        <v>126</v>
      </c>
      <c r="J1105" s="198" t="s">
        <v>5571</v>
      </c>
      <c r="K1105" s="198" t="s">
        <v>2439</v>
      </c>
      <c r="L1105" s="198" t="s">
        <v>13</v>
      </c>
      <c r="M1105" s="198" t="s">
        <v>13</v>
      </c>
      <c r="N1105" s="198" t="s">
        <v>13</v>
      </c>
      <c r="O1105" s="198" t="s">
        <v>13</v>
      </c>
      <c r="P1105" s="198" t="s">
        <v>13</v>
      </c>
      <c r="Q1105" s="198"/>
      <c r="R1105" s="277" t="s">
        <v>2447</v>
      </c>
      <c r="S1105" s="277" t="s">
        <v>13</v>
      </c>
      <c r="T1105" s="277" t="s">
        <v>13</v>
      </c>
      <c r="U1105" s="278" t="s">
        <v>1396</v>
      </c>
      <c r="V1105" s="198" t="s">
        <v>5373</v>
      </c>
    </row>
    <row r="1106" spans="1:22">
      <c r="A1106" s="198" t="s">
        <v>2448</v>
      </c>
      <c r="B1106" s="274"/>
      <c r="C1106" s="275" t="s">
        <v>5546</v>
      </c>
      <c r="D1106" s="198"/>
      <c r="E1106" s="276"/>
      <c r="F1106" s="276"/>
      <c r="G1106" s="276"/>
      <c r="H1106" s="198" t="s">
        <v>13</v>
      </c>
      <c r="I1106" s="198" t="s">
        <v>126</v>
      </c>
      <c r="J1106" s="198" t="s">
        <v>5571</v>
      </c>
      <c r="K1106" s="198" t="s">
        <v>2442</v>
      </c>
      <c r="L1106" s="198" t="s">
        <v>13</v>
      </c>
      <c r="M1106" s="198" t="s">
        <v>13</v>
      </c>
      <c r="N1106" s="198" t="s">
        <v>13</v>
      </c>
      <c r="O1106" s="198" t="s">
        <v>13</v>
      </c>
      <c r="P1106" s="198" t="s">
        <v>13</v>
      </c>
      <c r="Q1106" s="198"/>
      <c r="R1106" s="277" t="s">
        <v>2447</v>
      </c>
      <c r="S1106" s="277" t="s">
        <v>13</v>
      </c>
      <c r="T1106" s="277" t="s">
        <v>17</v>
      </c>
      <c r="U1106" s="278" t="s">
        <v>1396</v>
      </c>
      <c r="V1106" s="198" t="s">
        <v>5373</v>
      </c>
    </row>
    <row r="1107" spans="1:22">
      <c r="A1107" s="198" t="s">
        <v>2449</v>
      </c>
      <c r="B1107" s="274"/>
      <c r="C1107" s="275" t="s">
        <v>5546</v>
      </c>
      <c r="D1107" s="198"/>
      <c r="E1107" s="276"/>
      <c r="F1107" s="276"/>
      <c r="G1107" s="276"/>
      <c r="H1107" s="198" t="s">
        <v>13</v>
      </c>
      <c r="I1107" s="198" t="s">
        <v>126</v>
      </c>
      <c r="J1107" s="198" t="s">
        <v>5571</v>
      </c>
      <c r="K1107" s="198" t="s">
        <v>2450</v>
      </c>
      <c r="L1107" s="198" t="s">
        <v>13</v>
      </c>
      <c r="M1107" s="198" t="s">
        <v>13</v>
      </c>
      <c r="N1107" s="198" t="s">
        <v>13</v>
      </c>
      <c r="O1107" s="198" t="s">
        <v>13</v>
      </c>
      <c r="P1107" s="198" t="s">
        <v>13</v>
      </c>
      <c r="Q1107" s="198"/>
      <c r="R1107" s="277" t="s">
        <v>13</v>
      </c>
      <c r="S1107" s="277" t="s">
        <v>61</v>
      </c>
      <c r="T1107" s="277" t="s">
        <v>13</v>
      </c>
      <c r="U1107" s="278" t="s">
        <v>1141</v>
      </c>
      <c r="V1107" s="198" t="s">
        <v>5373</v>
      </c>
    </row>
    <row r="1108" spans="1:22">
      <c r="A1108" s="198" t="s">
        <v>2451</v>
      </c>
      <c r="B1108" s="274"/>
      <c r="C1108" s="275" t="s">
        <v>5546</v>
      </c>
      <c r="D1108" s="198"/>
      <c r="E1108" s="276"/>
      <c r="F1108" s="276"/>
      <c r="G1108" s="276"/>
      <c r="H1108" s="198" t="s">
        <v>13</v>
      </c>
      <c r="I1108" s="198" t="s">
        <v>126</v>
      </c>
      <c r="J1108" s="198" t="s">
        <v>5571</v>
      </c>
      <c r="K1108" s="198" t="s">
        <v>2452</v>
      </c>
      <c r="L1108" s="198" t="s">
        <v>13</v>
      </c>
      <c r="M1108" s="198" t="s">
        <v>13</v>
      </c>
      <c r="N1108" s="198" t="s">
        <v>13</v>
      </c>
      <c r="O1108" s="198" t="s">
        <v>13</v>
      </c>
      <c r="P1108" s="198" t="s">
        <v>13</v>
      </c>
      <c r="Q1108" s="198"/>
      <c r="R1108" s="277" t="s">
        <v>13</v>
      </c>
      <c r="S1108" s="277" t="s">
        <v>61</v>
      </c>
      <c r="T1108" s="277" t="s">
        <v>17</v>
      </c>
      <c r="U1108" s="278" t="s">
        <v>1141</v>
      </c>
      <c r="V1108" s="198" t="s">
        <v>5373</v>
      </c>
    </row>
    <row r="1109" spans="1:22">
      <c r="A1109" s="198" t="s">
        <v>2453</v>
      </c>
      <c r="B1109" s="274"/>
      <c r="C1109" s="275" t="s">
        <v>5546</v>
      </c>
      <c r="D1109" s="198"/>
      <c r="E1109" s="276"/>
      <c r="F1109" s="276"/>
      <c r="G1109" s="276"/>
      <c r="H1109" s="198" t="s">
        <v>13</v>
      </c>
      <c r="I1109" s="198" t="s">
        <v>126</v>
      </c>
      <c r="J1109" s="198" t="s">
        <v>5571</v>
      </c>
      <c r="K1109" s="198" t="s">
        <v>2450</v>
      </c>
      <c r="L1109" s="198" t="s">
        <v>13</v>
      </c>
      <c r="M1109" s="198" t="s">
        <v>13</v>
      </c>
      <c r="N1109" s="198" t="s">
        <v>13</v>
      </c>
      <c r="O1109" s="198" t="s">
        <v>13</v>
      </c>
      <c r="P1109" s="198" t="s">
        <v>13</v>
      </c>
      <c r="Q1109" s="198"/>
      <c r="R1109" s="277" t="s">
        <v>13</v>
      </c>
      <c r="S1109" s="277" t="s">
        <v>61</v>
      </c>
      <c r="T1109" s="277" t="s">
        <v>13</v>
      </c>
      <c r="U1109" s="278" t="s">
        <v>2454</v>
      </c>
      <c r="V1109" s="198" t="s">
        <v>5373</v>
      </c>
    </row>
    <row r="1110" spans="1:22">
      <c r="A1110" s="198" t="s">
        <v>2455</v>
      </c>
      <c r="B1110" s="274"/>
      <c r="C1110" s="275" t="s">
        <v>5546</v>
      </c>
      <c r="D1110" s="198"/>
      <c r="E1110" s="276"/>
      <c r="F1110" s="276"/>
      <c r="G1110" s="276"/>
      <c r="H1110" s="198" t="s">
        <v>13</v>
      </c>
      <c r="I1110" s="198" t="s">
        <v>126</v>
      </c>
      <c r="J1110" s="198" t="s">
        <v>5571</v>
      </c>
      <c r="K1110" s="198" t="s">
        <v>2452</v>
      </c>
      <c r="L1110" s="198" t="s">
        <v>13</v>
      </c>
      <c r="M1110" s="198" t="s">
        <v>13</v>
      </c>
      <c r="N1110" s="198" t="s">
        <v>13</v>
      </c>
      <c r="O1110" s="198" t="s">
        <v>13</v>
      </c>
      <c r="P1110" s="198" t="s">
        <v>13</v>
      </c>
      <c r="Q1110" s="198"/>
      <c r="R1110" s="277" t="s">
        <v>13</v>
      </c>
      <c r="S1110" s="277" t="s">
        <v>61</v>
      </c>
      <c r="T1110" s="277" t="s">
        <v>17</v>
      </c>
      <c r="U1110" s="278" t="s">
        <v>2454</v>
      </c>
      <c r="V1110" s="198" t="s">
        <v>5373</v>
      </c>
    </row>
    <row r="1111" spans="1:22">
      <c r="A1111" s="198" t="s">
        <v>2456</v>
      </c>
      <c r="B1111" s="274"/>
      <c r="C1111" s="275" t="s">
        <v>5546</v>
      </c>
      <c r="D1111" s="198"/>
      <c r="E1111" s="276"/>
      <c r="F1111" s="276"/>
      <c r="G1111" s="276"/>
      <c r="H1111" s="198" t="s">
        <v>13</v>
      </c>
      <c r="I1111" s="198" t="s">
        <v>126</v>
      </c>
      <c r="J1111" s="198" t="s">
        <v>5571</v>
      </c>
      <c r="K1111" s="198" t="s">
        <v>2450</v>
      </c>
      <c r="L1111" s="198" t="s">
        <v>13</v>
      </c>
      <c r="M1111" s="198" t="s">
        <v>13</v>
      </c>
      <c r="N1111" s="198" t="s">
        <v>13</v>
      </c>
      <c r="O1111" s="198" t="s">
        <v>13</v>
      </c>
      <c r="P1111" s="198" t="s">
        <v>13</v>
      </c>
      <c r="Q1111" s="198"/>
      <c r="R1111" s="277" t="s">
        <v>2457</v>
      </c>
      <c r="S1111" s="277" t="s">
        <v>13</v>
      </c>
      <c r="T1111" s="277" t="s">
        <v>13</v>
      </c>
      <c r="U1111" s="278" t="s">
        <v>1690</v>
      </c>
      <c r="V1111" s="198" t="s">
        <v>5373</v>
      </c>
    </row>
    <row r="1112" spans="1:22">
      <c r="A1112" s="198" t="s">
        <v>2458</v>
      </c>
      <c r="B1112" s="274"/>
      <c r="C1112" s="275" t="s">
        <v>5546</v>
      </c>
      <c r="D1112" s="198"/>
      <c r="E1112" s="276"/>
      <c r="F1112" s="276"/>
      <c r="G1112" s="276"/>
      <c r="H1112" s="198" t="s">
        <v>13</v>
      </c>
      <c r="I1112" s="198" t="s">
        <v>126</v>
      </c>
      <c r="J1112" s="198" t="s">
        <v>5571</v>
      </c>
      <c r="K1112" s="198" t="s">
        <v>2452</v>
      </c>
      <c r="L1112" s="198" t="s">
        <v>13</v>
      </c>
      <c r="M1112" s="198" t="s">
        <v>13</v>
      </c>
      <c r="N1112" s="198" t="s">
        <v>13</v>
      </c>
      <c r="O1112" s="198" t="s">
        <v>13</v>
      </c>
      <c r="P1112" s="198" t="s">
        <v>13</v>
      </c>
      <c r="Q1112" s="198"/>
      <c r="R1112" s="277" t="s">
        <v>2457</v>
      </c>
      <c r="S1112" s="277" t="s">
        <v>13</v>
      </c>
      <c r="T1112" s="277" t="s">
        <v>17</v>
      </c>
      <c r="U1112" s="278" t="s">
        <v>1690</v>
      </c>
      <c r="V1112" s="198" t="s">
        <v>5373</v>
      </c>
    </row>
    <row r="1113" spans="1:22">
      <c r="A1113" s="198" t="s">
        <v>2459</v>
      </c>
      <c r="B1113" s="274"/>
      <c r="C1113" s="275" t="s">
        <v>5546</v>
      </c>
      <c r="D1113" s="198"/>
      <c r="E1113" s="276"/>
      <c r="F1113" s="276"/>
      <c r="G1113" s="276"/>
      <c r="H1113" s="198" t="s">
        <v>13</v>
      </c>
      <c r="I1113" s="198" t="s">
        <v>126</v>
      </c>
      <c r="J1113" s="198" t="s">
        <v>5571</v>
      </c>
      <c r="K1113" s="198" t="s">
        <v>2460</v>
      </c>
      <c r="L1113" s="198" t="s">
        <v>13</v>
      </c>
      <c r="M1113" s="198" t="s">
        <v>13</v>
      </c>
      <c r="N1113" s="198" t="s">
        <v>13</v>
      </c>
      <c r="O1113" s="198" t="s">
        <v>13</v>
      </c>
      <c r="P1113" s="198" t="s">
        <v>13</v>
      </c>
      <c r="Q1113" s="198"/>
      <c r="R1113" s="277" t="s">
        <v>13</v>
      </c>
      <c r="S1113" s="277" t="s">
        <v>53</v>
      </c>
      <c r="T1113" s="277" t="s">
        <v>13</v>
      </c>
      <c r="U1113" s="278" t="s">
        <v>1141</v>
      </c>
      <c r="V1113" s="198" t="s">
        <v>5373</v>
      </c>
    </row>
    <row r="1114" spans="1:22">
      <c r="A1114" s="198" t="s">
        <v>2461</v>
      </c>
      <c r="B1114" s="274"/>
      <c r="C1114" s="275" t="s">
        <v>5546</v>
      </c>
      <c r="D1114" s="198"/>
      <c r="E1114" s="276"/>
      <c r="F1114" s="276"/>
      <c r="G1114" s="276"/>
      <c r="H1114" s="198" t="s">
        <v>13</v>
      </c>
      <c r="I1114" s="198" t="s">
        <v>126</v>
      </c>
      <c r="J1114" s="198" t="s">
        <v>5571</v>
      </c>
      <c r="K1114" s="198" t="s">
        <v>2462</v>
      </c>
      <c r="L1114" s="198" t="s">
        <v>13</v>
      </c>
      <c r="M1114" s="198" t="s">
        <v>13</v>
      </c>
      <c r="N1114" s="198" t="s">
        <v>13</v>
      </c>
      <c r="O1114" s="198" t="s">
        <v>13</v>
      </c>
      <c r="P1114" s="198" t="s">
        <v>13</v>
      </c>
      <c r="Q1114" s="198"/>
      <c r="R1114" s="277" t="s">
        <v>13</v>
      </c>
      <c r="S1114" s="277" t="s">
        <v>53</v>
      </c>
      <c r="T1114" s="277" t="s">
        <v>17</v>
      </c>
      <c r="U1114" s="278" t="s">
        <v>1141</v>
      </c>
      <c r="V1114" s="198" t="s">
        <v>5373</v>
      </c>
    </row>
    <row r="1115" spans="1:22">
      <c r="A1115" s="198" t="s">
        <v>2463</v>
      </c>
      <c r="B1115" s="274"/>
      <c r="C1115" s="275" t="s">
        <v>5546</v>
      </c>
      <c r="D1115" s="198"/>
      <c r="E1115" s="276"/>
      <c r="F1115" s="276"/>
      <c r="G1115" s="276"/>
      <c r="H1115" s="198" t="s">
        <v>13</v>
      </c>
      <c r="I1115" s="198" t="s">
        <v>126</v>
      </c>
      <c r="J1115" s="198" t="s">
        <v>5570</v>
      </c>
      <c r="K1115" s="198" t="s">
        <v>2460</v>
      </c>
      <c r="L1115" s="198" t="s">
        <v>13</v>
      </c>
      <c r="M1115" s="198" t="s">
        <v>13</v>
      </c>
      <c r="N1115" s="198" t="s">
        <v>13</v>
      </c>
      <c r="O1115" s="198" t="s">
        <v>13</v>
      </c>
      <c r="P1115" s="198" t="s">
        <v>13</v>
      </c>
      <c r="Q1115" s="198"/>
      <c r="R1115" s="277" t="s">
        <v>13</v>
      </c>
      <c r="S1115" s="277" t="s">
        <v>1886</v>
      </c>
      <c r="T1115" s="277" t="s">
        <v>17</v>
      </c>
      <c r="U1115" s="278" t="s">
        <v>2464</v>
      </c>
      <c r="V1115" s="198" t="s">
        <v>5373</v>
      </c>
    </row>
    <row r="1116" spans="1:22">
      <c r="A1116" s="198" t="s">
        <v>2465</v>
      </c>
      <c r="B1116" s="274"/>
      <c r="C1116" s="275" t="s">
        <v>5546</v>
      </c>
      <c r="D1116" s="198"/>
      <c r="E1116" s="276"/>
      <c r="F1116" s="276"/>
      <c r="G1116" s="276"/>
      <c r="H1116" s="198" t="s">
        <v>13</v>
      </c>
      <c r="I1116" s="198" t="s">
        <v>126</v>
      </c>
      <c r="J1116" s="198" t="s">
        <v>5570</v>
      </c>
      <c r="K1116" s="198" t="s">
        <v>2462</v>
      </c>
      <c r="L1116" s="198" t="s">
        <v>13</v>
      </c>
      <c r="M1116" s="198" t="s">
        <v>13</v>
      </c>
      <c r="N1116" s="198" t="s">
        <v>13</v>
      </c>
      <c r="O1116" s="198" t="s">
        <v>13</v>
      </c>
      <c r="P1116" s="198" t="s">
        <v>13</v>
      </c>
      <c r="Q1116" s="198"/>
      <c r="R1116" s="277" t="s">
        <v>13</v>
      </c>
      <c r="S1116" s="277" t="s">
        <v>1886</v>
      </c>
      <c r="T1116" s="277" t="s">
        <v>17</v>
      </c>
      <c r="U1116" s="278" t="s">
        <v>2464</v>
      </c>
      <c r="V1116" s="198" t="s">
        <v>5373</v>
      </c>
    </row>
    <row r="1117" spans="1:22">
      <c r="A1117" s="198" t="s">
        <v>2466</v>
      </c>
      <c r="B1117" s="274"/>
      <c r="C1117" s="275" t="s">
        <v>5546</v>
      </c>
      <c r="D1117" s="198"/>
      <c r="E1117" s="276"/>
      <c r="F1117" s="276"/>
      <c r="G1117" s="276"/>
      <c r="H1117" s="198" t="s">
        <v>13</v>
      </c>
      <c r="I1117" s="198" t="s">
        <v>126</v>
      </c>
      <c r="J1117" s="198" t="s">
        <v>5570</v>
      </c>
      <c r="K1117" s="198" t="s">
        <v>2460</v>
      </c>
      <c r="L1117" s="198" t="s">
        <v>13</v>
      </c>
      <c r="M1117" s="198" t="s">
        <v>13</v>
      </c>
      <c r="N1117" s="198" t="s">
        <v>13</v>
      </c>
      <c r="O1117" s="198" t="s">
        <v>13</v>
      </c>
      <c r="P1117" s="198" t="s">
        <v>13</v>
      </c>
      <c r="Q1117" s="198"/>
      <c r="R1117" s="277" t="s">
        <v>13</v>
      </c>
      <c r="S1117" s="277" t="s">
        <v>1886</v>
      </c>
      <c r="T1117" s="277" t="s">
        <v>17</v>
      </c>
      <c r="U1117" s="278" t="s">
        <v>2467</v>
      </c>
      <c r="V1117" s="198" t="s">
        <v>5373</v>
      </c>
    </row>
    <row r="1118" spans="1:22">
      <c r="A1118" s="198" t="s">
        <v>2468</v>
      </c>
      <c r="B1118" s="274"/>
      <c r="C1118" s="275" t="s">
        <v>5546</v>
      </c>
      <c r="D1118" s="198"/>
      <c r="E1118" s="276"/>
      <c r="F1118" s="276"/>
      <c r="G1118" s="276"/>
      <c r="H1118" s="198" t="s">
        <v>13</v>
      </c>
      <c r="I1118" s="198" t="s">
        <v>126</v>
      </c>
      <c r="J1118" s="198" t="s">
        <v>5570</v>
      </c>
      <c r="K1118" s="198" t="s">
        <v>2462</v>
      </c>
      <c r="L1118" s="198" t="s">
        <v>13</v>
      </c>
      <c r="M1118" s="198" t="s">
        <v>13</v>
      </c>
      <c r="N1118" s="198" t="s">
        <v>13</v>
      </c>
      <c r="O1118" s="198" t="s">
        <v>13</v>
      </c>
      <c r="P1118" s="198" t="s">
        <v>13</v>
      </c>
      <c r="Q1118" s="198"/>
      <c r="R1118" s="277" t="s">
        <v>13</v>
      </c>
      <c r="S1118" s="277" t="s">
        <v>1886</v>
      </c>
      <c r="T1118" s="277" t="s">
        <v>17</v>
      </c>
      <c r="U1118" s="278" t="s">
        <v>2467</v>
      </c>
      <c r="V1118" s="198" t="s">
        <v>5373</v>
      </c>
    </row>
    <row r="1119" spans="1:22">
      <c r="A1119" s="198" t="s">
        <v>2469</v>
      </c>
      <c r="B1119" s="274"/>
      <c r="C1119" s="275" t="s">
        <v>5546</v>
      </c>
      <c r="D1119" s="198"/>
      <c r="E1119" s="276">
        <v>41837</v>
      </c>
      <c r="F1119" s="276"/>
      <c r="G1119" s="276"/>
      <c r="H1119" s="198" t="s">
        <v>57</v>
      </c>
      <c r="I1119" s="198" t="s">
        <v>126</v>
      </c>
      <c r="J1119" s="198" t="s">
        <v>5570</v>
      </c>
      <c r="K1119" s="198" t="s">
        <v>2470</v>
      </c>
      <c r="L1119" s="198" t="s">
        <v>118</v>
      </c>
      <c r="M1119" s="198" t="s">
        <v>13</v>
      </c>
      <c r="N1119" s="198" t="s">
        <v>13</v>
      </c>
      <c r="O1119" s="198" t="s">
        <v>13</v>
      </c>
      <c r="P1119" s="198" t="s">
        <v>13</v>
      </c>
      <c r="Q1119" s="198"/>
      <c r="R1119" s="277" t="s">
        <v>13</v>
      </c>
      <c r="S1119" s="277" t="s">
        <v>13</v>
      </c>
      <c r="T1119" s="277" t="s">
        <v>13</v>
      </c>
      <c r="U1119" s="277" t="s">
        <v>2471</v>
      </c>
      <c r="V1119" s="198" t="s">
        <v>5373</v>
      </c>
    </row>
    <row r="1120" spans="1:22">
      <c r="A1120" s="198" t="s">
        <v>2472</v>
      </c>
      <c r="B1120" s="274"/>
      <c r="C1120" s="275" t="s">
        <v>5546</v>
      </c>
      <c r="D1120" s="198"/>
      <c r="E1120" s="276">
        <v>41837</v>
      </c>
      <c r="F1120" s="276"/>
      <c r="G1120" s="276"/>
      <c r="H1120" s="198" t="s">
        <v>57</v>
      </c>
      <c r="I1120" s="198" t="s">
        <v>126</v>
      </c>
      <c r="J1120" s="198" t="s">
        <v>5570</v>
      </c>
      <c r="K1120" s="198" t="s">
        <v>2470</v>
      </c>
      <c r="L1120" s="198" t="s">
        <v>118</v>
      </c>
      <c r="M1120" s="198" t="s">
        <v>13</v>
      </c>
      <c r="N1120" s="198" t="s">
        <v>13</v>
      </c>
      <c r="O1120" s="198" t="s">
        <v>13</v>
      </c>
      <c r="P1120" s="198" t="s">
        <v>13</v>
      </c>
      <c r="Q1120" s="198"/>
      <c r="R1120" s="277" t="s">
        <v>13</v>
      </c>
      <c r="S1120" s="277" t="s">
        <v>13</v>
      </c>
      <c r="T1120" s="277" t="s">
        <v>13</v>
      </c>
      <c r="U1120" s="277" t="s">
        <v>2473</v>
      </c>
      <c r="V1120" s="198" t="s">
        <v>5373</v>
      </c>
    </row>
    <row r="1121" spans="1:22">
      <c r="A1121" s="198" t="s">
        <v>2474</v>
      </c>
      <c r="B1121" s="274"/>
      <c r="C1121" s="275" t="s">
        <v>5546</v>
      </c>
      <c r="D1121" s="198"/>
      <c r="E1121" s="276">
        <v>41837</v>
      </c>
      <c r="F1121" s="276"/>
      <c r="G1121" s="276"/>
      <c r="H1121" s="198" t="s">
        <v>57</v>
      </c>
      <c r="I1121" s="198" t="s">
        <v>126</v>
      </c>
      <c r="J1121" s="198" t="s">
        <v>5570</v>
      </c>
      <c r="K1121" s="198" t="s">
        <v>2460</v>
      </c>
      <c r="L1121" s="198" t="s">
        <v>2404</v>
      </c>
      <c r="M1121" s="198" t="s">
        <v>13</v>
      </c>
      <c r="N1121" s="198" t="s">
        <v>13</v>
      </c>
      <c r="O1121" s="198" t="s">
        <v>13</v>
      </c>
      <c r="P1121" s="198" t="s">
        <v>13</v>
      </c>
      <c r="Q1121" s="198"/>
      <c r="R1121" s="277" t="s">
        <v>13</v>
      </c>
      <c r="S1121" s="277" t="s">
        <v>13</v>
      </c>
      <c r="T1121" s="277" t="s">
        <v>13</v>
      </c>
      <c r="U1121" s="277" t="s">
        <v>2475</v>
      </c>
      <c r="V1121" s="198" t="s">
        <v>5373</v>
      </c>
    </row>
    <row r="1122" spans="1:22">
      <c r="A1122" s="198" t="s">
        <v>2476</v>
      </c>
      <c r="B1122" s="274"/>
      <c r="C1122" s="275" t="s">
        <v>5546</v>
      </c>
      <c r="D1122" s="198"/>
      <c r="E1122" s="276">
        <v>41837</v>
      </c>
      <c r="F1122" s="276"/>
      <c r="G1122" s="276"/>
      <c r="H1122" s="198" t="s">
        <v>57</v>
      </c>
      <c r="I1122" s="198" t="s">
        <v>126</v>
      </c>
      <c r="J1122" s="198" t="s">
        <v>5570</v>
      </c>
      <c r="K1122" s="198" t="s">
        <v>2460</v>
      </c>
      <c r="L1122" s="198" t="s">
        <v>2404</v>
      </c>
      <c r="M1122" s="198" t="s">
        <v>13</v>
      </c>
      <c r="N1122" s="198" t="s">
        <v>13</v>
      </c>
      <c r="O1122" s="198" t="s">
        <v>13</v>
      </c>
      <c r="P1122" s="198" t="s">
        <v>13</v>
      </c>
      <c r="Q1122" s="198"/>
      <c r="R1122" s="277" t="s">
        <v>13</v>
      </c>
      <c r="S1122" s="277" t="s">
        <v>13</v>
      </c>
      <c r="T1122" s="277" t="s">
        <v>13</v>
      </c>
      <c r="U1122" s="277" t="s">
        <v>2477</v>
      </c>
      <c r="V1122" s="198" t="s">
        <v>5373</v>
      </c>
    </row>
    <row r="1123" spans="1:22">
      <c r="A1123" s="198" t="s">
        <v>2478</v>
      </c>
      <c r="B1123" s="274"/>
      <c r="C1123" s="275" t="s">
        <v>5546</v>
      </c>
      <c r="D1123" s="198"/>
      <c r="E1123" s="276">
        <v>41837</v>
      </c>
      <c r="F1123" s="276"/>
      <c r="G1123" s="276"/>
      <c r="H1123" s="198" t="s">
        <v>57</v>
      </c>
      <c r="I1123" s="198" t="s">
        <v>126</v>
      </c>
      <c r="J1123" s="198" t="s">
        <v>5570</v>
      </c>
      <c r="K1123" s="198" t="s">
        <v>2460</v>
      </c>
      <c r="L1123" s="198" t="s">
        <v>2404</v>
      </c>
      <c r="M1123" s="198" t="s">
        <v>13</v>
      </c>
      <c r="N1123" s="198" t="s">
        <v>13</v>
      </c>
      <c r="O1123" s="198" t="s">
        <v>13</v>
      </c>
      <c r="P1123" s="198" t="s">
        <v>13</v>
      </c>
      <c r="Q1123" s="198"/>
      <c r="R1123" s="277" t="s">
        <v>13</v>
      </c>
      <c r="S1123" s="277" t="s">
        <v>13</v>
      </c>
      <c r="T1123" s="277" t="s">
        <v>13</v>
      </c>
      <c r="U1123" s="277" t="s">
        <v>2479</v>
      </c>
      <c r="V1123" s="198" t="s">
        <v>5373</v>
      </c>
    </row>
    <row r="1124" spans="1:22">
      <c r="A1124" s="198" t="s">
        <v>2480</v>
      </c>
      <c r="B1124" s="274"/>
      <c r="C1124" s="275" t="s">
        <v>5546</v>
      </c>
      <c r="D1124" s="275"/>
      <c r="E1124" s="276">
        <v>41745</v>
      </c>
      <c r="F1124" s="276"/>
      <c r="G1124" s="276"/>
      <c r="H1124" s="198" t="s">
        <v>57</v>
      </c>
      <c r="I1124" s="198" t="s">
        <v>126</v>
      </c>
      <c r="J1124" s="198" t="s">
        <v>5570</v>
      </c>
      <c r="K1124" s="198" t="s">
        <v>2481</v>
      </c>
      <c r="L1124" s="198" t="s">
        <v>2418</v>
      </c>
      <c r="M1124" s="198" t="s">
        <v>13</v>
      </c>
      <c r="N1124" s="198" t="s">
        <v>13</v>
      </c>
      <c r="O1124" s="198" t="s">
        <v>13</v>
      </c>
      <c r="P1124" s="198" t="s">
        <v>13</v>
      </c>
      <c r="Q1124" s="198"/>
      <c r="R1124" s="277" t="s">
        <v>13</v>
      </c>
      <c r="S1124" s="277" t="s">
        <v>13</v>
      </c>
      <c r="T1124" s="277"/>
      <c r="U1124" s="277" t="s">
        <v>2482</v>
      </c>
      <c r="V1124" s="198" t="s">
        <v>5373</v>
      </c>
    </row>
    <row r="1125" spans="1:22">
      <c r="A1125" s="198" t="s">
        <v>2483</v>
      </c>
      <c r="B1125" s="274"/>
      <c r="C1125" s="275" t="s">
        <v>5546</v>
      </c>
      <c r="D1125" s="275"/>
      <c r="E1125" s="276">
        <v>41745</v>
      </c>
      <c r="F1125" s="276"/>
      <c r="G1125" s="276"/>
      <c r="H1125" s="198" t="s">
        <v>57</v>
      </c>
      <c r="I1125" s="198" t="s">
        <v>126</v>
      </c>
      <c r="J1125" s="198" t="s">
        <v>5570</v>
      </c>
      <c r="K1125" s="198" t="s">
        <v>2481</v>
      </c>
      <c r="L1125" s="198" t="s">
        <v>2418</v>
      </c>
      <c r="M1125" s="198" t="s">
        <v>13</v>
      </c>
      <c r="N1125" s="198" t="s">
        <v>13</v>
      </c>
      <c r="O1125" s="198" t="s">
        <v>13</v>
      </c>
      <c r="P1125" s="198" t="s">
        <v>13</v>
      </c>
      <c r="Q1125" s="198"/>
      <c r="R1125" s="277" t="s">
        <v>13</v>
      </c>
      <c r="S1125" s="277" t="s">
        <v>13</v>
      </c>
      <c r="T1125" s="277"/>
      <c r="U1125" s="277" t="s">
        <v>2484</v>
      </c>
      <c r="V1125" s="198" t="s">
        <v>5373</v>
      </c>
    </row>
    <row r="1126" spans="1:22">
      <c r="A1126" s="198" t="s">
        <v>2485</v>
      </c>
      <c r="B1126" s="274"/>
      <c r="C1126" s="275" t="s">
        <v>5546</v>
      </c>
      <c r="D1126" s="275"/>
      <c r="E1126" s="276">
        <v>41745</v>
      </c>
      <c r="F1126" s="276"/>
      <c r="G1126" s="276"/>
      <c r="H1126" s="198" t="s">
        <v>57</v>
      </c>
      <c r="I1126" s="198" t="s">
        <v>126</v>
      </c>
      <c r="J1126" s="198" t="s">
        <v>5570</v>
      </c>
      <c r="K1126" s="198" t="s">
        <v>2481</v>
      </c>
      <c r="L1126" s="198" t="s">
        <v>2418</v>
      </c>
      <c r="M1126" s="198" t="s">
        <v>13</v>
      </c>
      <c r="N1126" s="198" t="s">
        <v>13</v>
      </c>
      <c r="O1126" s="198" t="s">
        <v>13</v>
      </c>
      <c r="P1126" s="198" t="s">
        <v>13</v>
      </c>
      <c r="Q1126" s="198"/>
      <c r="R1126" s="277" t="s">
        <v>13</v>
      </c>
      <c r="S1126" s="277" t="s">
        <v>13</v>
      </c>
      <c r="T1126" s="277"/>
      <c r="U1126" s="277" t="s">
        <v>2486</v>
      </c>
      <c r="V1126" s="198" t="s">
        <v>5373</v>
      </c>
    </row>
    <row r="1127" spans="1:22">
      <c r="A1127" s="198" t="s">
        <v>2487</v>
      </c>
      <c r="B1127" s="274"/>
      <c r="C1127" s="275" t="s">
        <v>5546</v>
      </c>
      <c r="D1127" s="198"/>
      <c r="E1127" s="276"/>
      <c r="F1127" s="276"/>
      <c r="G1127" s="276"/>
      <c r="H1127" s="198" t="s">
        <v>57</v>
      </c>
      <c r="I1127" s="198" t="s">
        <v>126</v>
      </c>
      <c r="J1127" s="198" t="s">
        <v>5570</v>
      </c>
      <c r="K1127" s="198" t="s">
        <v>2481</v>
      </c>
      <c r="L1127" s="198" t="s">
        <v>2488</v>
      </c>
      <c r="M1127" s="198" t="s">
        <v>13</v>
      </c>
      <c r="N1127" s="198" t="s">
        <v>13</v>
      </c>
      <c r="O1127" s="198" t="s">
        <v>13</v>
      </c>
      <c r="P1127" s="198" t="s">
        <v>13</v>
      </c>
      <c r="Q1127" s="198"/>
      <c r="R1127" s="277" t="s">
        <v>13</v>
      </c>
      <c r="S1127" s="277" t="s">
        <v>13</v>
      </c>
      <c r="T1127" s="277"/>
      <c r="U1127" s="277" t="s">
        <v>2489</v>
      </c>
      <c r="V1127" s="198" t="s">
        <v>5373</v>
      </c>
    </row>
    <row r="1128" spans="1:22">
      <c r="A1128" s="198" t="s">
        <v>2490</v>
      </c>
      <c r="B1128" s="274"/>
      <c r="C1128" s="275" t="s">
        <v>5546</v>
      </c>
      <c r="D1128" s="198"/>
      <c r="E1128" s="276"/>
      <c r="F1128" s="276"/>
      <c r="G1128" s="276"/>
      <c r="H1128" s="198" t="s">
        <v>57</v>
      </c>
      <c r="I1128" s="198" t="s">
        <v>126</v>
      </c>
      <c r="J1128" s="198" t="s">
        <v>5570</v>
      </c>
      <c r="K1128" s="198" t="s">
        <v>2481</v>
      </c>
      <c r="L1128" s="198" t="s">
        <v>2488</v>
      </c>
      <c r="M1128" s="198" t="s">
        <v>13</v>
      </c>
      <c r="N1128" s="198" t="s">
        <v>13</v>
      </c>
      <c r="O1128" s="198" t="s">
        <v>13</v>
      </c>
      <c r="P1128" s="198" t="s">
        <v>13</v>
      </c>
      <c r="Q1128" s="198"/>
      <c r="R1128" s="277" t="s">
        <v>13</v>
      </c>
      <c r="S1128" s="277" t="s">
        <v>13</v>
      </c>
      <c r="T1128" s="277"/>
      <c r="U1128" s="277" t="s">
        <v>2491</v>
      </c>
      <c r="V1128" s="198" t="s">
        <v>5373</v>
      </c>
    </row>
    <row r="1129" spans="1:22">
      <c r="A1129" s="198" t="s">
        <v>2492</v>
      </c>
      <c r="B1129" s="274"/>
      <c r="C1129" s="275" t="s">
        <v>5546</v>
      </c>
      <c r="D1129" s="198"/>
      <c r="E1129" s="276"/>
      <c r="F1129" s="276"/>
      <c r="G1129" s="276"/>
      <c r="H1129" s="198" t="s">
        <v>57</v>
      </c>
      <c r="I1129" s="198" t="s">
        <v>126</v>
      </c>
      <c r="J1129" s="198" t="s">
        <v>5570</v>
      </c>
      <c r="K1129" s="198" t="s">
        <v>2481</v>
      </c>
      <c r="L1129" s="198" t="s">
        <v>2488</v>
      </c>
      <c r="M1129" s="198" t="s">
        <v>13</v>
      </c>
      <c r="N1129" s="198" t="s">
        <v>13</v>
      </c>
      <c r="O1129" s="198" t="s">
        <v>13</v>
      </c>
      <c r="P1129" s="198" t="s">
        <v>13</v>
      </c>
      <c r="Q1129" s="198"/>
      <c r="R1129" s="277" t="s">
        <v>13</v>
      </c>
      <c r="S1129" s="277" t="s">
        <v>13</v>
      </c>
      <c r="T1129" s="277"/>
      <c r="U1129" s="277" t="s">
        <v>2493</v>
      </c>
      <c r="V1129" s="198" t="s">
        <v>5373</v>
      </c>
    </row>
    <row r="1130" spans="1:22">
      <c r="A1130" s="198" t="s">
        <v>2494</v>
      </c>
      <c r="B1130" s="274"/>
      <c r="C1130" s="275" t="s">
        <v>5546</v>
      </c>
      <c r="D1130" s="198"/>
      <c r="E1130" s="276">
        <v>42073</v>
      </c>
      <c r="F1130" s="276"/>
      <c r="G1130" s="276"/>
      <c r="H1130" s="198" t="s">
        <v>57</v>
      </c>
      <c r="I1130" s="198" t="s">
        <v>126</v>
      </c>
      <c r="J1130" s="198" t="s">
        <v>5570</v>
      </c>
      <c r="K1130" s="198" t="s">
        <v>2481</v>
      </c>
      <c r="L1130" s="198" t="s">
        <v>2418</v>
      </c>
      <c r="M1130" s="198" t="s">
        <v>13</v>
      </c>
      <c r="N1130" s="198" t="s">
        <v>13</v>
      </c>
      <c r="O1130" s="198" t="s">
        <v>13</v>
      </c>
      <c r="P1130" s="198" t="s">
        <v>13</v>
      </c>
      <c r="Q1130" s="198"/>
      <c r="R1130" s="277" t="s">
        <v>13</v>
      </c>
      <c r="S1130" s="277" t="s">
        <v>13</v>
      </c>
      <c r="T1130" s="277"/>
      <c r="U1130" s="277" t="s">
        <v>2495</v>
      </c>
      <c r="V1130" s="198" t="s">
        <v>5373</v>
      </c>
    </row>
    <row r="1131" spans="1:22">
      <c r="A1131" s="198" t="s">
        <v>2496</v>
      </c>
      <c r="B1131" s="274"/>
      <c r="C1131" s="275" t="s">
        <v>5546</v>
      </c>
      <c r="D1131" s="275"/>
      <c r="E1131" s="276">
        <v>41745</v>
      </c>
      <c r="F1131" s="276"/>
      <c r="G1131" s="276"/>
      <c r="H1131" s="198" t="s">
        <v>57</v>
      </c>
      <c r="I1131" s="198" t="s">
        <v>126</v>
      </c>
      <c r="J1131" s="198" t="s">
        <v>5570</v>
      </c>
      <c r="K1131" s="198" t="s">
        <v>2497</v>
      </c>
      <c r="L1131" s="198" t="s">
        <v>2421</v>
      </c>
      <c r="M1131" s="198" t="s">
        <v>13</v>
      </c>
      <c r="N1131" s="198" t="s">
        <v>13</v>
      </c>
      <c r="O1131" s="198" t="s">
        <v>13</v>
      </c>
      <c r="P1131" s="198" t="s">
        <v>13</v>
      </c>
      <c r="Q1131" s="198"/>
      <c r="R1131" s="277" t="s">
        <v>13</v>
      </c>
      <c r="S1131" s="277" t="s">
        <v>13</v>
      </c>
      <c r="T1131" s="277" t="s">
        <v>17</v>
      </c>
      <c r="U1131" s="277" t="s">
        <v>2498</v>
      </c>
      <c r="V1131" s="198" t="s">
        <v>5373</v>
      </c>
    </row>
    <row r="1132" spans="1:22">
      <c r="A1132" s="198" t="s">
        <v>2499</v>
      </c>
      <c r="B1132" s="274"/>
      <c r="C1132" s="275" t="s">
        <v>5546</v>
      </c>
      <c r="D1132" s="275"/>
      <c r="E1132" s="276">
        <v>41745</v>
      </c>
      <c r="F1132" s="276"/>
      <c r="G1132" s="276"/>
      <c r="H1132" s="198" t="s">
        <v>57</v>
      </c>
      <c r="I1132" s="198" t="s">
        <v>126</v>
      </c>
      <c r="J1132" s="198" t="s">
        <v>5570</v>
      </c>
      <c r="K1132" s="198" t="s">
        <v>2497</v>
      </c>
      <c r="L1132" s="198" t="s">
        <v>2421</v>
      </c>
      <c r="M1132" s="198" t="s">
        <v>13</v>
      </c>
      <c r="N1132" s="198" t="s">
        <v>13</v>
      </c>
      <c r="O1132" s="198" t="s">
        <v>13</v>
      </c>
      <c r="P1132" s="198" t="s">
        <v>13</v>
      </c>
      <c r="Q1132" s="198"/>
      <c r="R1132" s="277" t="s">
        <v>13</v>
      </c>
      <c r="S1132" s="277" t="s">
        <v>13</v>
      </c>
      <c r="T1132" s="277" t="s">
        <v>17</v>
      </c>
      <c r="U1132" s="277" t="s">
        <v>2500</v>
      </c>
      <c r="V1132" s="198" t="s">
        <v>5373</v>
      </c>
    </row>
    <row r="1133" spans="1:22">
      <c r="A1133" s="198" t="s">
        <v>2501</v>
      </c>
      <c r="B1133" s="274"/>
      <c r="C1133" s="275" t="s">
        <v>5546</v>
      </c>
      <c r="D1133" s="275"/>
      <c r="E1133" s="276">
        <v>41745</v>
      </c>
      <c r="F1133" s="276"/>
      <c r="G1133" s="276"/>
      <c r="H1133" s="198" t="s">
        <v>57</v>
      </c>
      <c r="I1133" s="198" t="s">
        <v>126</v>
      </c>
      <c r="J1133" s="198" t="s">
        <v>5570</v>
      </c>
      <c r="K1133" s="198" t="s">
        <v>2497</v>
      </c>
      <c r="L1133" s="198" t="s">
        <v>2421</v>
      </c>
      <c r="M1133" s="198" t="s">
        <v>13</v>
      </c>
      <c r="N1133" s="198" t="s">
        <v>13</v>
      </c>
      <c r="O1133" s="198" t="s">
        <v>13</v>
      </c>
      <c r="P1133" s="198" t="s">
        <v>13</v>
      </c>
      <c r="Q1133" s="198"/>
      <c r="R1133" s="277" t="s">
        <v>13</v>
      </c>
      <c r="S1133" s="277" t="s">
        <v>13</v>
      </c>
      <c r="T1133" s="277" t="s">
        <v>17</v>
      </c>
      <c r="U1133" s="277" t="s">
        <v>2502</v>
      </c>
      <c r="V1133" s="198" t="s">
        <v>5373</v>
      </c>
    </row>
    <row r="1134" spans="1:22">
      <c r="A1134" s="198" t="s">
        <v>2503</v>
      </c>
      <c r="B1134" s="274"/>
      <c r="C1134" s="275" t="s">
        <v>5546</v>
      </c>
      <c r="D1134" s="198"/>
      <c r="E1134" s="276"/>
      <c r="F1134" s="276"/>
      <c r="G1134" s="276"/>
      <c r="H1134" s="198" t="s">
        <v>57</v>
      </c>
      <c r="I1134" s="198" t="s">
        <v>126</v>
      </c>
      <c r="J1134" s="198" t="s">
        <v>5570</v>
      </c>
      <c r="K1134" s="198" t="s">
        <v>2497</v>
      </c>
      <c r="L1134" s="198" t="s">
        <v>2504</v>
      </c>
      <c r="M1134" s="198" t="s">
        <v>13</v>
      </c>
      <c r="N1134" s="198" t="s">
        <v>13</v>
      </c>
      <c r="O1134" s="198" t="s">
        <v>13</v>
      </c>
      <c r="P1134" s="198" t="s">
        <v>13</v>
      </c>
      <c r="Q1134" s="198"/>
      <c r="R1134" s="277" t="s">
        <v>13</v>
      </c>
      <c r="S1134" s="277" t="s">
        <v>13</v>
      </c>
      <c r="T1134" s="277" t="s">
        <v>17</v>
      </c>
      <c r="U1134" s="277" t="s">
        <v>2505</v>
      </c>
      <c r="V1134" s="198" t="s">
        <v>5373</v>
      </c>
    </row>
    <row r="1135" spans="1:22">
      <c r="A1135" s="198" t="s">
        <v>2506</v>
      </c>
      <c r="B1135" s="274"/>
      <c r="C1135" s="275" t="s">
        <v>5546</v>
      </c>
      <c r="D1135" s="198"/>
      <c r="E1135" s="276"/>
      <c r="F1135" s="276"/>
      <c r="G1135" s="276"/>
      <c r="H1135" s="198" t="s">
        <v>57</v>
      </c>
      <c r="I1135" s="198" t="s">
        <v>126</v>
      </c>
      <c r="J1135" s="198" t="s">
        <v>5570</v>
      </c>
      <c r="K1135" s="198" t="s">
        <v>2497</v>
      </c>
      <c r="L1135" s="198" t="s">
        <v>2504</v>
      </c>
      <c r="M1135" s="198" t="s">
        <v>13</v>
      </c>
      <c r="N1135" s="198" t="s">
        <v>13</v>
      </c>
      <c r="O1135" s="198" t="s">
        <v>13</v>
      </c>
      <c r="P1135" s="198" t="s">
        <v>13</v>
      </c>
      <c r="Q1135" s="198"/>
      <c r="R1135" s="277" t="s">
        <v>13</v>
      </c>
      <c r="S1135" s="277" t="s">
        <v>13</v>
      </c>
      <c r="T1135" s="277" t="s">
        <v>17</v>
      </c>
      <c r="U1135" s="277" t="s">
        <v>2507</v>
      </c>
      <c r="V1135" s="198" t="s">
        <v>5373</v>
      </c>
    </row>
    <row r="1136" spans="1:22">
      <c r="A1136" s="198" t="s">
        <v>2508</v>
      </c>
      <c r="B1136" s="274"/>
      <c r="C1136" s="275" t="s">
        <v>5546</v>
      </c>
      <c r="D1136" s="198"/>
      <c r="E1136" s="276"/>
      <c r="F1136" s="276"/>
      <c r="G1136" s="276"/>
      <c r="H1136" s="198" t="s">
        <v>57</v>
      </c>
      <c r="I1136" s="198" t="s">
        <v>126</v>
      </c>
      <c r="J1136" s="198" t="s">
        <v>5570</v>
      </c>
      <c r="K1136" s="198" t="s">
        <v>2497</v>
      </c>
      <c r="L1136" s="198" t="s">
        <v>2504</v>
      </c>
      <c r="M1136" s="198" t="s">
        <v>13</v>
      </c>
      <c r="N1136" s="198" t="s">
        <v>13</v>
      </c>
      <c r="O1136" s="198" t="s">
        <v>13</v>
      </c>
      <c r="P1136" s="198" t="s">
        <v>13</v>
      </c>
      <c r="Q1136" s="198"/>
      <c r="R1136" s="277" t="s">
        <v>13</v>
      </c>
      <c r="S1136" s="277" t="s">
        <v>13</v>
      </c>
      <c r="T1136" s="277" t="s">
        <v>17</v>
      </c>
      <c r="U1136" s="277" t="s">
        <v>2509</v>
      </c>
      <c r="V1136" s="198" t="s">
        <v>5373</v>
      </c>
    </row>
    <row r="1137" spans="1:22">
      <c r="A1137" s="198" t="s">
        <v>2510</v>
      </c>
      <c r="B1137" s="274"/>
      <c r="C1137" s="275" t="s">
        <v>5546</v>
      </c>
      <c r="D1137" s="198"/>
      <c r="E1137" s="276">
        <v>42073</v>
      </c>
      <c r="F1137" s="276"/>
      <c r="G1137" s="276"/>
      <c r="H1137" s="198" t="s">
        <v>57</v>
      </c>
      <c r="I1137" s="198" t="s">
        <v>126</v>
      </c>
      <c r="J1137" s="198" t="s">
        <v>5570</v>
      </c>
      <c r="K1137" s="198" t="s">
        <v>2497</v>
      </c>
      <c r="L1137" s="198" t="s">
        <v>2421</v>
      </c>
      <c r="M1137" s="198" t="s">
        <v>13</v>
      </c>
      <c r="N1137" s="198" t="s">
        <v>13</v>
      </c>
      <c r="O1137" s="198" t="s">
        <v>13</v>
      </c>
      <c r="P1137" s="198" t="s">
        <v>13</v>
      </c>
      <c r="Q1137" s="198"/>
      <c r="R1137" s="277" t="s">
        <v>13</v>
      </c>
      <c r="S1137" s="277" t="s">
        <v>13</v>
      </c>
      <c r="T1137" s="277" t="s">
        <v>17</v>
      </c>
      <c r="U1137" s="277" t="s">
        <v>2511</v>
      </c>
      <c r="V1137" s="198" t="s">
        <v>5373</v>
      </c>
    </row>
    <row r="1138" spans="1:22">
      <c r="A1138" s="198" t="s">
        <v>2512</v>
      </c>
      <c r="B1138" s="274"/>
      <c r="C1138" s="275" t="s">
        <v>5546</v>
      </c>
      <c r="D1138" s="198"/>
      <c r="E1138" s="276">
        <v>42073</v>
      </c>
      <c r="F1138" s="276"/>
      <c r="G1138" s="276"/>
      <c r="H1138" s="198" t="s">
        <v>57</v>
      </c>
      <c r="I1138" s="198" t="s">
        <v>126</v>
      </c>
      <c r="J1138" s="198" t="s">
        <v>5570</v>
      </c>
      <c r="K1138" s="198" t="s">
        <v>2462</v>
      </c>
      <c r="L1138" s="198" t="s">
        <v>2406</v>
      </c>
      <c r="M1138" s="198" t="s">
        <v>13</v>
      </c>
      <c r="N1138" s="198" t="s">
        <v>13</v>
      </c>
      <c r="O1138" s="198" t="s">
        <v>13</v>
      </c>
      <c r="P1138" s="198" t="s">
        <v>13</v>
      </c>
      <c r="Q1138" s="198"/>
      <c r="R1138" s="277" t="s">
        <v>13</v>
      </c>
      <c r="S1138" s="277" t="s">
        <v>13</v>
      </c>
      <c r="T1138" s="277" t="s">
        <v>17</v>
      </c>
      <c r="U1138" s="277" t="s">
        <v>2513</v>
      </c>
      <c r="V1138" s="198" t="s">
        <v>5373</v>
      </c>
    </row>
    <row r="1139" spans="1:22">
      <c r="A1139" s="198" t="s">
        <v>2514</v>
      </c>
      <c r="B1139" s="274"/>
      <c r="C1139" s="275" t="s">
        <v>5546</v>
      </c>
      <c r="D1139" s="198"/>
      <c r="E1139" s="276">
        <v>42073</v>
      </c>
      <c r="F1139" s="276"/>
      <c r="G1139" s="276"/>
      <c r="H1139" s="198" t="s">
        <v>57</v>
      </c>
      <c r="I1139" s="198" t="s">
        <v>126</v>
      </c>
      <c r="J1139" s="198" t="s">
        <v>5570</v>
      </c>
      <c r="K1139" s="198" t="s">
        <v>2462</v>
      </c>
      <c r="L1139" s="198" t="s">
        <v>2406</v>
      </c>
      <c r="M1139" s="198" t="s">
        <v>13</v>
      </c>
      <c r="N1139" s="198" t="s">
        <v>13</v>
      </c>
      <c r="O1139" s="198" t="s">
        <v>13</v>
      </c>
      <c r="P1139" s="198" t="s">
        <v>13</v>
      </c>
      <c r="Q1139" s="198"/>
      <c r="R1139" s="277" t="s">
        <v>13</v>
      </c>
      <c r="S1139" s="277" t="s">
        <v>13</v>
      </c>
      <c r="T1139" s="277" t="s">
        <v>17</v>
      </c>
      <c r="U1139" s="277" t="s">
        <v>2515</v>
      </c>
      <c r="V1139" s="198" t="s">
        <v>5373</v>
      </c>
    </row>
    <row r="1140" spans="1:22">
      <c r="A1140" s="198" t="s">
        <v>2516</v>
      </c>
      <c r="B1140" s="274"/>
      <c r="C1140" s="275" t="s">
        <v>5546</v>
      </c>
      <c r="D1140" s="198"/>
      <c r="E1140" s="276">
        <v>42073</v>
      </c>
      <c r="F1140" s="276"/>
      <c r="G1140" s="276"/>
      <c r="H1140" s="198" t="s">
        <v>57</v>
      </c>
      <c r="I1140" s="198" t="s">
        <v>126</v>
      </c>
      <c r="J1140" s="198" t="s">
        <v>5570</v>
      </c>
      <c r="K1140" s="198" t="s">
        <v>2462</v>
      </c>
      <c r="L1140" s="198" t="s">
        <v>2406</v>
      </c>
      <c r="M1140" s="198" t="s">
        <v>13</v>
      </c>
      <c r="N1140" s="198" t="s">
        <v>13</v>
      </c>
      <c r="O1140" s="198" t="s">
        <v>13</v>
      </c>
      <c r="P1140" s="198" t="s">
        <v>13</v>
      </c>
      <c r="Q1140" s="198"/>
      <c r="R1140" s="277" t="s">
        <v>13</v>
      </c>
      <c r="S1140" s="277" t="s">
        <v>13</v>
      </c>
      <c r="T1140" s="277" t="s">
        <v>17</v>
      </c>
      <c r="U1140" s="277" t="s">
        <v>2517</v>
      </c>
      <c r="V1140" s="198" t="s">
        <v>5373</v>
      </c>
    </row>
    <row r="1141" spans="1:22">
      <c r="A1141" s="198" t="s">
        <v>2518</v>
      </c>
      <c r="B1141" s="274"/>
      <c r="C1141" s="275" t="s">
        <v>5546</v>
      </c>
      <c r="D1141" s="198"/>
      <c r="E1141" s="276"/>
      <c r="F1141" s="276"/>
      <c r="G1141" s="276" t="s">
        <v>13</v>
      </c>
      <c r="H1141" s="198"/>
      <c r="I1141" s="198" t="s">
        <v>126</v>
      </c>
      <c r="J1141" s="198" t="s">
        <v>5571</v>
      </c>
      <c r="K1141" s="198" t="s">
        <v>707</v>
      </c>
      <c r="L1141" s="198"/>
      <c r="M1141" s="198"/>
      <c r="N1141" s="198"/>
      <c r="O1141" s="198"/>
      <c r="P1141" s="198" t="s">
        <v>13</v>
      </c>
      <c r="Q1141" s="198"/>
      <c r="R1141" s="277" t="s">
        <v>17</v>
      </c>
      <c r="S1141" s="277" t="s">
        <v>13</v>
      </c>
      <c r="T1141" s="277" t="s">
        <v>13</v>
      </c>
      <c r="U1141" s="278" t="s">
        <v>2519</v>
      </c>
      <c r="V1141" s="198" t="s">
        <v>5373</v>
      </c>
    </row>
    <row r="1142" spans="1:22">
      <c r="A1142" s="198" t="s">
        <v>2520</v>
      </c>
      <c r="B1142" s="274"/>
      <c r="C1142" s="275" t="s">
        <v>5546</v>
      </c>
      <c r="D1142" s="275"/>
      <c r="E1142" s="276">
        <v>41745</v>
      </c>
      <c r="F1142" s="276"/>
      <c r="G1142" s="276" t="s">
        <v>13</v>
      </c>
      <c r="H1142" s="198"/>
      <c r="I1142" s="198" t="s">
        <v>126</v>
      </c>
      <c r="J1142" s="198" t="s">
        <v>5570</v>
      </c>
      <c r="K1142" s="198" t="s">
        <v>162</v>
      </c>
      <c r="L1142" s="198" t="s">
        <v>13</v>
      </c>
      <c r="M1142" s="198" t="s">
        <v>13</v>
      </c>
      <c r="N1142" s="198" t="s">
        <v>13</v>
      </c>
      <c r="O1142" s="198" t="s">
        <v>13</v>
      </c>
      <c r="P1142" s="198" t="s">
        <v>13</v>
      </c>
      <c r="Q1142" s="198"/>
      <c r="R1142" s="277" t="s">
        <v>13</v>
      </c>
      <c r="S1142" s="277" t="s">
        <v>53</v>
      </c>
      <c r="T1142" s="277" t="s">
        <v>13</v>
      </c>
      <c r="U1142" s="278" t="s">
        <v>2521</v>
      </c>
      <c r="V1142" s="198" t="s">
        <v>5373</v>
      </c>
    </row>
    <row r="1143" spans="1:22">
      <c r="A1143" s="198" t="s">
        <v>2522</v>
      </c>
      <c r="B1143" s="274"/>
      <c r="C1143" s="275" t="s">
        <v>5546</v>
      </c>
      <c r="D1143" s="198"/>
      <c r="E1143" s="276"/>
      <c r="F1143" s="276"/>
      <c r="G1143" s="276" t="s">
        <v>13</v>
      </c>
      <c r="H1143" s="198"/>
      <c r="I1143" s="198" t="s">
        <v>126</v>
      </c>
      <c r="J1143" s="198" t="s">
        <v>5571</v>
      </c>
      <c r="K1143" s="198" t="s">
        <v>162</v>
      </c>
      <c r="L1143" s="198" t="s">
        <v>13</v>
      </c>
      <c r="M1143" s="198" t="s">
        <v>13</v>
      </c>
      <c r="N1143" s="198" t="s">
        <v>13</v>
      </c>
      <c r="O1143" s="198" t="s">
        <v>13</v>
      </c>
      <c r="P1143" s="198" t="s">
        <v>13</v>
      </c>
      <c r="Q1143" s="198"/>
      <c r="R1143" s="277" t="s">
        <v>13</v>
      </c>
      <c r="S1143" s="277" t="s">
        <v>53</v>
      </c>
      <c r="T1143" s="277" t="s">
        <v>13</v>
      </c>
      <c r="U1143" s="278" t="s">
        <v>2523</v>
      </c>
      <c r="V1143" s="198" t="s">
        <v>5373</v>
      </c>
    </row>
    <row r="1144" spans="1:22">
      <c r="A1144" s="198" t="s">
        <v>2524</v>
      </c>
      <c r="B1144" s="274"/>
      <c r="C1144" s="275" t="s">
        <v>5546</v>
      </c>
      <c r="D1144" s="198"/>
      <c r="E1144" s="276"/>
      <c r="F1144" s="276"/>
      <c r="G1144" s="276" t="s">
        <v>13</v>
      </c>
      <c r="H1144" s="198"/>
      <c r="I1144" s="198" t="s">
        <v>126</v>
      </c>
      <c r="J1144" s="198" t="s">
        <v>5571</v>
      </c>
      <c r="K1144" s="198" t="s">
        <v>162</v>
      </c>
      <c r="L1144" s="198" t="s">
        <v>13</v>
      </c>
      <c r="M1144" s="198" t="s">
        <v>13</v>
      </c>
      <c r="N1144" s="198" t="s">
        <v>13</v>
      </c>
      <c r="O1144" s="198" t="s">
        <v>13</v>
      </c>
      <c r="P1144" s="198" t="s">
        <v>13</v>
      </c>
      <c r="Q1144" s="198"/>
      <c r="R1144" s="277" t="s">
        <v>13</v>
      </c>
      <c r="S1144" s="277" t="s">
        <v>53</v>
      </c>
      <c r="T1144" s="277" t="s">
        <v>13</v>
      </c>
      <c r="U1144" s="278" t="s">
        <v>2525</v>
      </c>
      <c r="V1144" s="198" t="s">
        <v>5373</v>
      </c>
    </row>
    <row r="1145" spans="1:22">
      <c r="A1145" s="198" t="s">
        <v>2526</v>
      </c>
      <c r="B1145" s="274"/>
      <c r="C1145" s="275" t="s">
        <v>5546</v>
      </c>
      <c r="D1145" s="198"/>
      <c r="E1145" s="276"/>
      <c r="F1145" s="276"/>
      <c r="G1145" s="276" t="s">
        <v>13</v>
      </c>
      <c r="H1145" s="198"/>
      <c r="I1145" s="198" t="s">
        <v>126</v>
      </c>
      <c r="J1145" s="198" t="s">
        <v>5571</v>
      </c>
      <c r="K1145" s="198" t="s">
        <v>162</v>
      </c>
      <c r="L1145" s="198" t="s">
        <v>13</v>
      </c>
      <c r="M1145" s="198" t="s">
        <v>13</v>
      </c>
      <c r="N1145" s="198" t="s">
        <v>13</v>
      </c>
      <c r="O1145" s="198" t="s">
        <v>13</v>
      </c>
      <c r="P1145" s="198" t="s">
        <v>13</v>
      </c>
      <c r="Q1145" s="198"/>
      <c r="R1145" s="277" t="s">
        <v>13</v>
      </c>
      <c r="S1145" s="277" t="s">
        <v>289</v>
      </c>
      <c r="T1145" s="277" t="s">
        <v>13</v>
      </c>
      <c r="U1145" s="278" t="s">
        <v>2527</v>
      </c>
      <c r="V1145" s="198" t="s">
        <v>5373</v>
      </c>
    </row>
    <row r="1146" spans="1:22">
      <c r="A1146" s="198" t="s">
        <v>2528</v>
      </c>
      <c r="B1146" s="274"/>
      <c r="C1146" s="275" t="s">
        <v>5546</v>
      </c>
      <c r="D1146" s="275"/>
      <c r="E1146" s="276">
        <v>41745</v>
      </c>
      <c r="F1146" s="276"/>
      <c r="G1146" s="276" t="s">
        <v>13</v>
      </c>
      <c r="H1146" s="198"/>
      <c r="I1146" s="198" t="s">
        <v>126</v>
      </c>
      <c r="J1146" s="198" t="s">
        <v>5570</v>
      </c>
      <c r="K1146" s="198" t="s">
        <v>162</v>
      </c>
      <c r="L1146" s="198" t="s">
        <v>13</v>
      </c>
      <c r="M1146" s="198" t="s">
        <v>13</v>
      </c>
      <c r="N1146" s="198" t="s">
        <v>13</v>
      </c>
      <c r="O1146" s="198" t="s">
        <v>13</v>
      </c>
      <c r="P1146" s="198" t="s">
        <v>13</v>
      </c>
      <c r="Q1146" s="198"/>
      <c r="R1146" s="277" t="s">
        <v>13</v>
      </c>
      <c r="S1146" s="277" t="s">
        <v>711</v>
      </c>
      <c r="T1146" s="277" t="s">
        <v>13</v>
      </c>
      <c r="U1146" s="278" t="s">
        <v>2529</v>
      </c>
      <c r="V1146" s="198" t="s">
        <v>5373</v>
      </c>
    </row>
    <row r="1147" spans="1:22">
      <c r="A1147" s="198" t="s">
        <v>2530</v>
      </c>
      <c r="B1147" s="274"/>
      <c r="C1147" s="275" t="s">
        <v>5546</v>
      </c>
      <c r="D1147" s="275"/>
      <c r="E1147" s="276">
        <v>41745</v>
      </c>
      <c r="F1147" s="276"/>
      <c r="G1147" s="276" t="s">
        <v>13</v>
      </c>
      <c r="H1147" s="198"/>
      <c r="I1147" s="198" t="s">
        <v>126</v>
      </c>
      <c r="J1147" s="198" t="s">
        <v>5570</v>
      </c>
      <c r="K1147" s="198" t="s">
        <v>162</v>
      </c>
      <c r="L1147" s="198" t="s">
        <v>13</v>
      </c>
      <c r="M1147" s="198" t="s">
        <v>13</v>
      </c>
      <c r="N1147" s="198" t="s">
        <v>13</v>
      </c>
      <c r="O1147" s="198" t="s">
        <v>13</v>
      </c>
      <c r="P1147" s="198" t="s">
        <v>13</v>
      </c>
      <c r="Q1147" s="198"/>
      <c r="R1147" s="277" t="s">
        <v>13</v>
      </c>
      <c r="S1147" s="277" t="s">
        <v>1240</v>
      </c>
      <c r="T1147" s="277" t="s">
        <v>13</v>
      </c>
      <c r="U1147" s="278" t="s">
        <v>2531</v>
      </c>
      <c r="V1147" s="198" t="s">
        <v>5373</v>
      </c>
    </row>
    <row r="1148" spans="1:22">
      <c r="A1148" s="198" t="s">
        <v>2532</v>
      </c>
      <c r="B1148" s="274"/>
      <c r="C1148" s="275" t="s">
        <v>5548</v>
      </c>
      <c r="D1148" s="198" t="s">
        <v>5553</v>
      </c>
      <c r="E1148" s="276"/>
      <c r="F1148" s="276"/>
      <c r="G1148" s="276" t="s">
        <v>13</v>
      </c>
      <c r="H1148" s="198"/>
      <c r="I1148" s="198" t="s">
        <v>126</v>
      </c>
      <c r="J1148" s="198" t="s">
        <v>5571</v>
      </c>
      <c r="K1148" s="198" t="s">
        <v>5506</v>
      </c>
      <c r="L1148" s="198" t="s">
        <v>13</v>
      </c>
      <c r="M1148" s="198" t="s">
        <v>13</v>
      </c>
      <c r="N1148" s="198" t="s">
        <v>13</v>
      </c>
      <c r="O1148" s="198" t="s">
        <v>13</v>
      </c>
      <c r="P1148" s="198" t="s">
        <v>13</v>
      </c>
      <c r="Q1148" s="198"/>
      <c r="R1148" s="277" t="s">
        <v>17</v>
      </c>
      <c r="S1148" s="277" t="s">
        <v>13</v>
      </c>
      <c r="T1148" s="277" t="s">
        <v>13</v>
      </c>
      <c r="U1148" s="278" t="s">
        <v>2533</v>
      </c>
      <c r="V1148" s="198" t="s">
        <v>5373</v>
      </c>
    </row>
    <row r="1149" spans="1:22">
      <c r="A1149" s="198" t="s">
        <v>2534</v>
      </c>
      <c r="B1149" s="274"/>
      <c r="C1149" s="275" t="s">
        <v>5548</v>
      </c>
      <c r="D1149" s="198" t="s">
        <v>5553</v>
      </c>
      <c r="E1149" s="276">
        <v>41745</v>
      </c>
      <c r="F1149" s="276"/>
      <c r="G1149" s="276" t="s">
        <v>13</v>
      </c>
      <c r="H1149" s="198"/>
      <c r="I1149" s="198" t="s">
        <v>126</v>
      </c>
      <c r="J1149" s="198" t="s">
        <v>5570</v>
      </c>
      <c r="K1149" s="198" t="s">
        <v>5506</v>
      </c>
      <c r="L1149" s="198" t="s">
        <v>118</v>
      </c>
      <c r="M1149" s="198" t="s">
        <v>13</v>
      </c>
      <c r="N1149" s="198" t="s">
        <v>13</v>
      </c>
      <c r="O1149" s="198" t="s">
        <v>13</v>
      </c>
      <c r="P1149" s="198" t="s">
        <v>13</v>
      </c>
      <c r="Q1149" s="198"/>
      <c r="R1149" s="277" t="s">
        <v>13</v>
      </c>
      <c r="S1149" s="277" t="s">
        <v>13</v>
      </c>
      <c r="T1149" s="277" t="s">
        <v>13</v>
      </c>
      <c r="U1149" s="278" t="s">
        <v>5530</v>
      </c>
      <c r="V1149" s="198" t="s">
        <v>5373</v>
      </c>
    </row>
    <row r="1150" spans="1:22">
      <c r="A1150" s="198" t="s">
        <v>2536</v>
      </c>
      <c r="B1150" s="274"/>
      <c r="C1150" s="275" t="s">
        <v>5548</v>
      </c>
      <c r="D1150" s="198" t="s">
        <v>5553</v>
      </c>
      <c r="E1150" s="276">
        <v>41745</v>
      </c>
      <c r="F1150" s="276"/>
      <c r="G1150" s="276" t="s">
        <v>13</v>
      </c>
      <c r="H1150" s="198"/>
      <c r="I1150" s="198" t="s">
        <v>126</v>
      </c>
      <c r="J1150" s="198" t="s">
        <v>5570</v>
      </c>
      <c r="K1150" s="198" t="s">
        <v>5506</v>
      </c>
      <c r="L1150" s="198" t="s">
        <v>118</v>
      </c>
      <c r="M1150" s="198" t="s">
        <v>13</v>
      </c>
      <c r="N1150" s="198" t="s">
        <v>13</v>
      </c>
      <c r="O1150" s="198" t="s">
        <v>13</v>
      </c>
      <c r="P1150" s="198" t="s">
        <v>13</v>
      </c>
      <c r="Q1150" s="198"/>
      <c r="R1150" s="277" t="s">
        <v>13</v>
      </c>
      <c r="S1150" s="277" t="s">
        <v>13</v>
      </c>
      <c r="T1150" s="277" t="s">
        <v>13</v>
      </c>
      <c r="U1150" s="278" t="s">
        <v>5531</v>
      </c>
      <c r="V1150" s="198" t="s">
        <v>5373</v>
      </c>
    </row>
    <row r="1151" spans="1:22">
      <c r="A1151" s="198" t="s">
        <v>2538</v>
      </c>
      <c r="B1151" s="274"/>
      <c r="C1151" s="275" t="s">
        <v>5548</v>
      </c>
      <c r="D1151" s="198" t="s">
        <v>5553</v>
      </c>
      <c r="E1151" s="276">
        <v>41745</v>
      </c>
      <c r="F1151" s="276"/>
      <c r="G1151" s="276" t="s">
        <v>13</v>
      </c>
      <c r="H1151" s="198"/>
      <c r="I1151" s="198" t="s">
        <v>126</v>
      </c>
      <c r="J1151" s="198" t="s">
        <v>5570</v>
      </c>
      <c r="K1151" s="198" t="s">
        <v>5506</v>
      </c>
      <c r="L1151" s="198" t="s">
        <v>118</v>
      </c>
      <c r="M1151" s="198" t="s">
        <v>13</v>
      </c>
      <c r="N1151" s="198" t="s">
        <v>13</v>
      </c>
      <c r="O1151" s="198" t="s">
        <v>13</v>
      </c>
      <c r="P1151" s="198" t="s">
        <v>13</v>
      </c>
      <c r="Q1151" s="198"/>
      <c r="R1151" s="277" t="s">
        <v>13</v>
      </c>
      <c r="S1151" s="277" t="s">
        <v>13</v>
      </c>
      <c r="T1151" s="277" t="s">
        <v>13</v>
      </c>
      <c r="U1151" s="278" t="s">
        <v>5532</v>
      </c>
      <c r="V1151" s="198" t="s">
        <v>5373</v>
      </c>
    </row>
    <row r="1152" spans="1:22">
      <c r="A1152" s="198" t="s">
        <v>2540</v>
      </c>
      <c r="B1152" s="274"/>
      <c r="C1152" s="275" t="s">
        <v>10170</v>
      </c>
      <c r="D1152" s="275" t="s">
        <v>389</v>
      </c>
      <c r="E1152" s="276">
        <v>41745</v>
      </c>
      <c r="F1152" s="276">
        <v>42439</v>
      </c>
      <c r="G1152" s="276" t="s">
        <v>13</v>
      </c>
      <c r="H1152" s="198"/>
      <c r="I1152" s="198" t="s">
        <v>126</v>
      </c>
      <c r="J1152" s="198" t="s">
        <v>5570</v>
      </c>
      <c r="K1152" s="198" t="s">
        <v>35</v>
      </c>
      <c r="L1152" s="198" t="s">
        <v>13</v>
      </c>
      <c r="M1152" s="198" t="s">
        <v>13</v>
      </c>
      <c r="N1152" s="198" t="s">
        <v>13</v>
      </c>
      <c r="O1152" s="198" t="s">
        <v>13</v>
      </c>
      <c r="P1152" s="198" t="s">
        <v>13</v>
      </c>
      <c r="Q1152" s="198"/>
      <c r="R1152" s="277" t="s">
        <v>13</v>
      </c>
      <c r="S1152" s="277" t="s">
        <v>10192</v>
      </c>
      <c r="T1152" s="277" t="s">
        <v>17</v>
      </c>
      <c r="U1152" s="278" t="s">
        <v>1139</v>
      </c>
      <c r="V1152" s="198" t="s">
        <v>5373</v>
      </c>
    </row>
    <row r="1153" spans="1:22">
      <c r="A1153" s="198" t="s">
        <v>2542</v>
      </c>
      <c r="B1153" s="274"/>
      <c r="C1153" s="275" t="s">
        <v>10170</v>
      </c>
      <c r="D1153" s="275" t="s">
        <v>339</v>
      </c>
      <c r="E1153" s="276">
        <v>41745</v>
      </c>
      <c r="F1153" s="276"/>
      <c r="G1153" s="276" t="s">
        <v>57</v>
      </c>
      <c r="H1153" s="198"/>
      <c r="I1153" s="198" t="s">
        <v>126</v>
      </c>
      <c r="J1153" s="198" t="s">
        <v>5570</v>
      </c>
      <c r="K1153" s="198" t="s">
        <v>35</v>
      </c>
      <c r="L1153" s="198" t="s">
        <v>13</v>
      </c>
      <c r="M1153" s="198" t="s">
        <v>13</v>
      </c>
      <c r="N1153" s="198" t="s">
        <v>13</v>
      </c>
      <c r="O1153" s="198" t="s">
        <v>13</v>
      </c>
      <c r="P1153" s="198" t="s">
        <v>13</v>
      </c>
      <c r="Q1153" s="198"/>
      <c r="R1153" s="277" t="s">
        <v>13</v>
      </c>
      <c r="S1153" s="277" t="s">
        <v>10192</v>
      </c>
      <c r="T1153" s="277" t="s">
        <v>17</v>
      </c>
      <c r="U1153" s="278" t="s">
        <v>1141</v>
      </c>
      <c r="V1153" s="198" t="s">
        <v>5373</v>
      </c>
    </row>
    <row r="1154" spans="1:22">
      <c r="A1154" s="198" t="s">
        <v>2543</v>
      </c>
      <c r="B1154" s="274"/>
      <c r="C1154" s="275" t="s">
        <v>10170</v>
      </c>
      <c r="D1154" s="275" t="s">
        <v>389</v>
      </c>
      <c r="E1154" s="276">
        <v>41745</v>
      </c>
      <c r="F1154" s="276">
        <v>42439</v>
      </c>
      <c r="G1154" s="276" t="s">
        <v>13</v>
      </c>
      <c r="H1154" s="198"/>
      <c r="I1154" s="198" t="s">
        <v>126</v>
      </c>
      <c r="J1154" s="198" t="s">
        <v>5570</v>
      </c>
      <c r="K1154" s="198" t="s">
        <v>35</v>
      </c>
      <c r="L1154" s="198" t="s">
        <v>13</v>
      </c>
      <c r="M1154" s="198" t="s">
        <v>13</v>
      </c>
      <c r="N1154" s="198" t="s">
        <v>13</v>
      </c>
      <c r="O1154" s="198" t="s">
        <v>13</v>
      </c>
      <c r="P1154" s="198" t="s">
        <v>13</v>
      </c>
      <c r="Q1154" s="198"/>
      <c r="R1154" s="277" t="s">
        <v>13</v>
      </c>
      <c r="S1154" s="277" t="s">
        <v>10192</v>
      </c>
      <c r="T1154" s="277" t="s">
        <v>17</v>
      </c>
      <c r="U1154" s="278" t="s">
        <v>2544</v>
      </c>
      <c r="V1154" s="198" t="s">
        <v>5373</v>
      </c>
    </row>
    <row r="1155" spans="1:22">
      <c r="A1155" s="198" t="s">
        <v>2545</v>
      </c>
      <c r="B1155" s="274"/>
      <c r="C1155" s="275" t="s">
        <v>10170</v>
      </c>
      <c r="D1155" s="275" t="s">
        <v>389</v>
      </c>
      <c r="E1155" s="276">
        <v>41745</v>
      </c>
      <c r="F1155" s="276">
        <v>42439</v>
      </c>
      <c r="G1155" s="276" t="s">
        <v>13</v>
      </c>
      <c r="H1155" s="198"/>
      <c r="I1155" s="198" t="s">
        <v>126</v>
      </c>
      <c r="J1155" s="198" t="s">
        <v>5570</v>
      </c>
      <c r="K1155" s="198" t="s">
        <v>35</v>
      </c>
      <c r="L1155" s="198" t="s">
        <v>13</v>
      </c>
      <c r="M1155" s="198" t="s">
        <v>13</v>
      </c>
      <c r="N1155" s="198" t="s">
        <v>13</v>
      </c>
      <c r="O1155" s="198" t="s">
        <v>13</v>
      </c>
      <c r="P1155" s="198" t="s">
        <v>13</v>
      </c>
      <c r="Q1155" s="198"/>
      <c r="R1155" s="277" t="s">
        <v>13</v>
      </c>
      <c r="S1155" s="277" t="s">
        <v>10192</v>
      </c>
      <c r="T1155" s="277" t="s">
        <v>17</v>
      </c>
      <c r="U1155" s="278" t="s">
        <v>1736</v>
      </c>
      <c r="V1155" s="198" t="s">
        <v>5373</v>
      </c>
    </row>
    <row r="1156" spans="1:22">
      <c r="A1156" s="198" t="s">
        <v>2546</v>
      </c>
      <c r="B1156" s="274"/>
      <c r="C1156" s="275" t="s">
        <v>10170</v>
      </c>
      <c r="D1156" s="275" t="s">
        <v>389</v>
      </c>
      <c r="E1156" s="276">
        <v>41745</v>
      </c>
      <c r="F1156" s="276">
        <v>42439</v>
      </c>
      <c r="G1156" s="276" t="s">
        <v>13</v>
      </c>
      <c r="H1156" s="198"/>
      <c r="I1156" s="198" t="s">
        <v>126</v>
      </c>
      <c r="J1156" s="198" t="s">
        <v>5570</v>
      </c>
      <c r="K1156" s="198" t="s">
        <v>35</v>
      </c>
      <c r="L1156" s="198" t="s">
        <v>13</v>
      </c>
      <c r="M1156" s="198" t="s">
        <v>13</v>
      </c>
      <c r="N1156" s="198" t="s">
        <v>13</v>
      </c>
      <c r="O1156" s="198" t="s">
        <v>13</v>
      </c>
      <c r="P1156" s="198" t="s">
        <v>13</v>
      </c>
      <c r="Q1156" s="198"/>
      <c r="R1156" s="277" t="s">
        <v>13</v>
      </c>
      <c r="S1156" s="277" t="s">
        <v>10192</v>
      </c>
      <c r="T1156" s="277" t="s">
        <v>17</v>
      </c>
      <c r="U1156" s="278" t="s">
        <v>2547</v>
      </c>
      <c r="V1156" s="198" t="s">
        <v>5373</v>
      </c>
    </row>
    <row r="1157" spans="1:22">
      <c r="A1157" s="198" t="s">
        <v>2548</v>
      </c>
      <c r="B1157" s="274"/>
      <c r="C1157" s="275" t="s">
        <v>10170</v>
      </c>
      <c r="D1157" s="198" t="s">
        <v>339</v>
      </c>
      <c r="E1157" s="276"/>
      <c r="F1157" s="276"/>
      <c r="G1157" s="276" t="s">
        <v>57</v>
      </c>
      <c r="H1157" s="198"/>
      <c r="I1157" s="198" t="s">
        <v>126</v>
      </c>
      <c r="J1157" s="198" t="s">
        <v>5571</v>
      </c>
      <c r="K1157" s="198" t="s">
        <v>35</v>
      </c>
      <c r="L1157" s="198" t="s">
        <v>13</v>
      </c>
      <c r="M1157" s="198" t="s">
        <v>13</v>
      </c>
      <c r="N1157" s="198" t="s">
        <v>13</v>
      </c>
      <c r="O1157" s="198" t="s">
        <v>13</v>
      </c>
      <c r="P1157" s="198" t="s">
        <v>13</v>
      </c>
      <c r="Q1157" s="198"/>
      <c r="R1157" s="277" t="s">
        <v>376</v>
      </c>
      <c r="S1157" s="277" t="s">
        <v>13</v>
      </c>
      <c r="T1157" s="277" t="s">
        <v>17</v>
      </c>
      <c r="U1157" s="278" t="s">
        <v>424</v>
      </c>
      <c r="V1157" s="198" t="s">
        <v>5373</v>
      </c>
    </row>
    <row r="1158" spans="1:22">
      <c r="A1158" s="198" t="s">
        <v>2549</v>
      </c>
      <c r="B1158" s="274"/>
      <c r="C1158" s="275" t="s">
        <v>10170</v>
      </c>
      <c r="D1158" s="198" t="s">
        <v>389</v>
      </c>
      <c r="E1158" s="276"/>
      <c r="F1158" s="276"/>
      <c r="G1158" s="276" t="s">
        <v>13</v>
      </c>
      <c r="H1158" s="198"/>
      <c r="I1158" s="198" t="s">
        <v>126</v>
      </c>
      <c r="J1158" s="198" t="s">
        <v>5571</v>
      </c>
      <c r="K1158" s="198" t="s">
        <v>35</v>
      </c>
      <c r="L1158" s="198" t="s">
        <v>13</v>
      </c>
      <c r="M1158" s="198" t="s">
        <v>13</v>
      </c>
      <c r="N1158" s="198" t="s">
        <v>13</v>
      </c>
      <c r="O1158" s="198" t="s">
        <v>13</v>
      </c>
      <c r="P1158" s="198" t="s">
        <v>13</v>
      </c>
      <c r="Q1158" s="198"/>
      <c r="R1158" s="277" t="s">
        <v>13</v>
      </c>
      <c r="S1158" s="277" t="s">
        <v>10193</v>
      </c>
      <c r="T1158" s="277" t="s">
        <v>17</v>
      </c>
      <c r="U1158" s="278" t="s">
        <v>2551</v>
      </c>
      <c r="V1158" s="198" t="s">
        <v>5373</v>
      </c>
    </row>
    <row r="1159" spans="1:22">
      <c r="A1159" s="198" t="s">
        <v>2552</v>
      </c>
      <c r="B1159" s="274"/>
      <c r="C1159" s="275" t="s">
        <v>10170</v>
      </c>
      <c r="D1159" s="275" t="s">
        <v>339</v>
      </c>
      <c r="E1159" s="276">
        <v>41745</v>
      </c>
      <c r="F1159" s="276"/>
      <c r="G1159" s="276" t="s">
        <v>57</v>
      </c>
      <c r="H1159" s="198"/>
      <c r="I1159" s="198" t="s">
        <v>126</v>
      </c>
      <c r="J1159" s="198" t="s">
        <v>5570</v>
      </c>
      <c r="K1159" s="198" t="s">
        <v>35</v>
      </c>
      <c r="L1159" s="198" t="s">
        <v>13</v>
      </c>
      <c r="M1159" s="198" t="s">
        <v>13</v>
      </c>
      <c r="N1159" s="198" t="s">
        <v>13</v>
      </c>
      <c r="O1159" s="198" t="s">
        <v>13</v>
      </c>
      <c r="P1159" s="198" t="s">
        <v>13</v>
      </c>
      <c r="Q1159" s="198"/>
      <c r="R1159" s="277" t="s">
        <v>13</v>
      </c>
      <c r="S1159" s="277" t="s">
        <v>10193</v>
      </c>
      <c r="T1159" s="277" t="s">
        <v>17</v>
      </c>
      <c r="U1159" s="278" t="s">
        <v>2553</v>
      </c>
      <c r="V1159" s="198" t="s">
        <v>5373</v>
      </c>
    </row>
    <row r="1160" spans="1:22">
      <c r="A1160" s="198" t="s">
        <v>2554</v>
      </c>
      <c r="B1160" s="274"/>
      <c r="C1160" s="275" t="s">
        <v>10170</v>
      </c>
      <c r="D1160" s="198" t="s">
        <v>389</v>
      </c>
      <c r="E1160" s="276">
        <v>41934</v>
      </c>
      <c r="F1160" s="276">
        <v>42439</v>
      </c>
      <c r="G1160" s="276" t="s">
        <v>13</v>
      </c>
      <c r="H1160" s="198"/>
      <c r="I1160" s="198" t="s">
        <v>126</v>
      </c>
      <c r="J1160" s="198" t="s">
        <v>5570</v>
      </c>
      <c r="K1160" s="198" t="s">
        <v>35</v>
      </c>
      <c r="L1160" s="198" t="s">
        <v>13</v>
      </c>
      <c r="M1160" s="198" t="s">
        <v>13</v>
      </c>
      <c r="N1160" s="198" t="s">
        <v>13</v>
      </c>
      <c r="O1160" s="198" t="s">
        <v>13</v>
      </c>
      <c r="P1160" s="198" t="s">
        <v>13</v>
      </c>
      <c r="Q1160" s="198"/>
      <c r="R1160" s="277" t="s">
        <v>13</v>
      </c>
      <c r="S1160" s="277" t="s">
        <v>10193</v>
      </c>
      <c r="T1160" s="277" t="s">
        <v>17</v>
      </c>
      <c r="U1160" s="278" t="s">
        <v>2555</v>
      </c>
      <c r="V1160" s="198" t="s">
        <v>5373</v>
      </c>
    </row>
    <row r="1161" spans="1:22">
      <c r="A1161" s="198" t="s">
        <v>2556</v>
      </c>
      <c r="B1161" s="274"/>
      <c r="C1161" s="275" t="s">
        <v>10170</v>
      </c>
      <c r="D1161" s="198" t="s">
        <v>389</v>
      </c>
      <c r="E1161" s="276">
        <v>41934</v>
      </c>
      <c r="F1161" s="276">
        <v>42439</v>
      </c>
      <c r="G1161" s="276" t="s">
        <v>13</v>
      </c>
      <c r="H1161" s="198"/>
      <c r="I1161" s="198" t="s">
        <v>126</v>
      </c>
      <c r="J1161" s="198" t="s">
        <v>5570</v>
      </c>
      <c r="K1161" s="198" t="s">
        <v>35</v>
      </c>
      <c r="L1161" s="198" t="s">
        <v>13</v>
      </c>
      <c r="M1161" s="198" t="s">
        <v>13</v>
      </c>
      <c r="N1161" s="198" t="s">
        <v>13</v>
      </c>
      <c r="O1161" s="198" t="s">
        <v>13</v>
      </c>
      <c r="P1161" s="198" t="s">
        <v>13</v>
      </c>
      <c r="Q1161" s="198"/>
      <c r="R1161" s="277" t="s">
        <v>13</v>
      </c>
      <c r="S1161" s="277" t="s">
        <v>10193</v>
      </c>
      <c r="T1161" s="277" t="s">
        <v>17</v>
      </c>
      <c r="U1161" s="278" t="s">
        <v>2557</v>
      </c>
      <c r="V1161" s="198" t="s">
        <v>5373</v>
      </c>
    </row>
    <row r="1162" spans="1:22">
      <c r="A1162" s="198" t="s">
        <v>2558</v>
      </c>
      <c r="B1162" s="274"/>
      <c r="C1162" s="275" t="s">
        <v>10170</v>
      </c>
      <c r="D1162" s="198" t="s">
        <v>389</v>
      </c>
      <c r="E1162" s="276">
        <v>41934</v>
      </c>
      <c r="F1162" s="276">
        <v>42439</v>
      </c>
      <c r="G1162" s="276" t="s">
        <v>13</v>
      </c>
      <c r="H1162" s="198"/>
      <c r="I1162" s="198" t="s">
        <v>126</v>
      </c>
      <c r="J1162" s="198" t="s">
        <v>5570</v>
      </c>
      <c r="K1162" s="198" t="s">
        <v>35</v>
      </c>
      <c r="L1162" s="198" t="s">
        <v>13</v>
      </c>
      <c r="M1162" s="198" t="s">
        <v>13</v>
      </c>
      <c r="N1162" s="198" t="s">
        <v>13</v>
      </c>
      <c r="O1162" s="198" t="s">
        <v>13</v>
      </c>
      <c r="P1162" s="198" t="s">
        <v>13</v>
      </c>
      <c r="Q1162" s="198"/>
      <c r="R1162" s="277" t="s">
        <v>13</v>
      </c>
      <c r="S1162" s="277" t="s">
        <v>10193</v>
      </c>
      <c r="T1162" s="277" t="s">
        <v>17</v>
      </c>
      <c r="U1162" s="278" t="s">
        <v>2559</v>
      </c>
      <c r="V1162" s="198" t="s">
        <v>5373</v>
      </c>
    </row>
    <row r="1163" spans="1:22">
      <c r="A1163" s="198" t="s">
        <v>2560</v>
      </c>
      <c r="B1163" s="274"/>
      <c r="C1163" s="275" t="s">
        <v>5546</v>
      </c>
      <c r="D1163" s="275"/>
      <c r="E1163" s="276">
        <v>41745</v>
      </c>
      <c r="F1163" s="276"/>
      <c r="G1163" s="276" t="s">
        <v>13</v>
      </c>
      <c r="H1163" s="198"/>
      <c r="I1163" s="198" t="s">
        <v>126</v>
      </c>
      <c r="J1163" s="198" t="s">
        <v>5570</v>
      </c>
      <c r="K1163" s="198" t="s">
        <v>46</v>
      </c>
      <c r="L1163" s="198" t="s">
        <v>13</v>
      </c>
      <c r="M1163" s="198" t="s">
        <v>13</v>
      </c>
      <c r="N1163" s="198" t="s">
        <v>13</v>
      </c>
      <c r="O1163" s="198" t="s">
        <v>13</v>
      </c>
      <c r="P1163" s="198" t="s">
        <v>13</v>
      </c>
      <c r="Q1163" s="198"/>
      <c r="R1163" s="277" t="s">
        <v>47</v>
      </c>
      <c r="S1163" s="277" t="s">
        <v>13</v>
      </c>
      <c r="T1163" s="277" t="s">
        <v>17</v>
      </c>
      <c r="U1163" s="278" t="s">
        <v>2561</v>
      </c>
      <c r="V1163" s="198" t="s">
        <v>5373</v>
      </c>
    </row>
    <row r="1164" spans="1:22">
      <c r="A1164" s="198" t="s">
        <v>2562</v>
      </c>
      <c r="B1164" s="274"/>
      <c r="C1164" s="275" t="s">
        <v>5546</v>
      </c>
      <c r="D1164" s="198"/>
      <c r="E1164" s="276"/>
      <c r="F1164" s="276"/>
      <c r="G1164" s="276" t="s">
        <v>13</v>
      </c>
      <c r="H1164" s="198"/>
      <c r="I1164" s="198" t="s">
        <v>126</v>
      </c>
      <c r="J1164" s="198" t="s">
        <v>5570</v>
      </c>
      <c r="K1164" s="198" t="s">
        <v>46</v>
      </c>
      <c r="L1164" s="198" t="s">
        <v>13</v>
      </c>
      <c r="M1164" s="198" t="s">
        <v>13</v>
      </c>
      <c r="N1164" s="198" t="s">
        <v>13</v>
      </c>
      <c r="O1164" s="198" t="s">
        <v>13</v>
      </c>
      <c r="P1164" s="198" t="s">
        <v>13</v>
      </c>
      <c r="Q1164" s="198"/>
      <c r="R1164" s="277" t="s">
        <v>47</v>
      </c>
      <c r="S1164" s="277" t="s">
        <v>13</v>
      </c>
      <c r="T1164" s="277" t="s">
        <v>17</v>
      </c>
      <c r="U1164" s="278" t="s">
        <v>373</v>
      </c>
      <c r="V1164" s="198" t="s">
        <v>5373</v>
      </c>
    </row>
    <row r="1165" spans="1:22">
      <c r="A1165" s="198" t="s">
        <v>2563</v>
      </c>
      <c r="B1165" s="274"/>
      <c r="C1165" s="275" t="s">
        <v>5546</v>
      </c>
      <c r="D1165" s="198"/>
      <c r="E1165" s="276"/>
      <c r="F1165" s="276"/>
      <c r="G1165" s="276" t="s">
        <v>13</v>
      </c>
      <c r="H1165" s="198"/>
      <c r="I1165" s="198" t="s">
        <v>126</v>
      </c>
      <c r="J1165" s="198" t="s">
        <v>5570</v>
      </c>
      <c r="K1165" s="198" t="s">
        <v>49</v>
      </c>
      <c r="L1165" s="198" t="s">
        <v>13</v>
      </c>
      <c r="M1165" s="198" t="s">
        <v>13</v>
      </c>
      <c r="N1165" s="198" t="s">
        <v>13</v>
      </c>
      <c r="O1165" s="198" t="s">
        <v>13</v>
      </c>
      <c r="P1165" s="198" t="s">
        <v>13</v>
      </c>
      <c r="Q1165" s="198"/>
      <c r="R1165" s="277" t="s">
        <v>2564</v>
      </c>
      <c r="S1165" s="277" t="s">
        <v>13</v>
      </c>
      <c r="T1165" s="277" t="s">
        <v>17</v>
      </c>
      <c r="U1165" s="278" t="s">
        <v>2561</v>
      </c>
      <c r="V1165" s="198" t="s">
        <v>5373</v>
      </c>
    </row>
    <row r="1166" spans="1:22">
      <c r="A1166" s="198" t="s">
        <v>2565</v>
      </c>
      <c r="B1166" s="274"/>
      <c r="C1166" s="275" t="s">
        <v>5546</v>
      </c>
      <c r="D1166" s="198"/>
      <c r="E1166" s="276"/>
      <c r="F1166" s="276"/>
      <c r="G1166" s="276" t="s">
        <v>13</v>
      </c>
      <c r="H1166" s="198"/>
      <c r="I1166" s="198" t="s">
        <v>126</v>
      </c>
      <c r="J1166" s="198" t="s">
        <v>5570</v>
      </c>
      <c r="K1166" s="198" t="s">
        <v>49</v>
      </c>
      <c r="L1166" s="198" t="s">
        <v>13</v>
      </c>
      <c r="M1166" s="198" t="s">
        <v>13</v>
      </c>
      <c r="N1166" s="198" t="s">
        <v>13</v>
      </c>
      <c r="O1166" s="198" t="s">
        <v>13</v>
      </c>
      <c r="P1166" s="198" t="s">
        <v>13</v>
      </c>
      <c r="Q1166" s="198"/>
      <c r="R1166" s="277" t="s">
        <v>2564</v>
      </c>
      <c r="S1166" s="277" t="s">
        <v>13</v>
      </c>
      <c r="T1166" s="277" t="s">
        <v>17</v>
      </c>
      <c r="U1166" s="278" t="s">
        <v>373</v>
      </c>
      <c r="V1166" s="198" t="s">
        <v>5373</v>
      </c>
    </row>
    <row r="1167" spans="1:22">
      <c r="A1167" s="198" t="s">
        <v>2566</v>
      </c>
      <c r="B1167" s="274"/>
      <c r="C1167" s="275" t="s">
        <v>5546</v>
      </c>
      <c r="D1167" s="198"/>
      <c r="E1167" s="276">
        <v>42073</v>
      </c>
      <c r="F1167" s="276"/>
      <c r="G1167" s="276" t="s">
        <v>13</v>
      </c>
      <c r="H1167" s="198"/>
      <c r="I1167" s="198" t="s">
        <v>126</v>
      </c>
      <c r="J1167" s="198" t="s">
        <v>5570</v>
      </c>
      <c r="K1167" s="198" t="s">
        <v>426</v>
      </c>
      <c r="L1167" s="198" t="s">
        <v>13</v>
      </c>
      <c r="M1167" s="198" t="s">
        <v>13</v>
      </c>
      <c r="N1167" s="198" t="s">
        <v>13</v>
      </c>
      <c r="O1167" s="198" t="s">
        <v>13</v>
      </c>
      <c r="P1167" s="198" t="s">
        <v>13</v>
      </c>
      <c r="Q1167" s="198"/>
      <c r="R1167" s="277" t="s">
        <v>17</v>
      </c>
      <c r="S1167" s="277" t="s">
        <v>13</v>
      </c>
      <c r="T1167" s="277" t="s">
        <v>17</v>
      </c>
      <c r="U1167" s="278" t="s">
        <v>468</v>
      </c>
      <c r="V1167" s="198" t="s">
        <v>5373</v>
      </c>
    </row>
    <row r="1168" spans="1:22">
      <c r="A1168" s="198" t="s">
        <v>2567</v>
      </c>
      <c r="B1168" s="274"/>
      <c r="C1168" s="275" t="s">
        <v>5546</v>
      </c>
      <c r="D1168" s="198"/>
      <c r="E1168" s="276"/>
      <c r="F1168" s="276"/>
      <c r="G1168" s="276" t="s">
        <v>13</v>
      </c>
      <c r="H1168" s="198"/>
      <c r="I1168" s="198" t="s">
        <v>126</v>
      </c>
      <c r="J1168" s="198" t="s">
        <v>5570</v>
      </c>
      <c r="K1168" s="198" t="s">
        <v>426</v>
      </c>
      <c r="L1168" s="198" t="s">
        <v>13</v>
      </c>
      <c r="M1168" s="198" t="s">
        <v>13</v>
      </c>
      <c r="N1168" s="198" t="s">
        <v>13</v>
      </c>
      <c r="O1168" s="198" t="s">
        <v>13</v>
      </c>
      <c r="P1168" s="198" t="s">
        <v>13</v>
      </c>
      <c r="Q1168" s="198"/>
      <c r="R1168" s="277" t="s">
        <v>2568</v>
      </c>
      <c r="S1168" s="277" t="s">
        <v>13</v>
      </c>
      <c r="T1168" s="277" t="s">
        <v>17</v>
      </c>
      <c r="U1168" s="278" t="s">
        <v>2569</v>
      </c>
      <c r="V1168" s="198" t="s">
        <v>5373</v>
      </c>
    </row>
    <row r="1169" spans="1:22">
      <c r="A1169" s="198" t="s">
        <v>2570</v>
      </c>
      <c r="B1169" s="274"/>
      <c r="C1169" s="275" t="s">
        <v>10170</v>
      </c>
      <c r="D1169" s="275" t="s">
        <v>339</v>
      </c>
      <c r="E1169" s="276">
        <v>41745</v>
      </c>
      <c r="F1169" s="276"/>
      <c r="G1169" s="276" t="s">
        <v>57</v>
      </c>
      <c r="H1169" s="198"/>
      <c r="I1169" s="198" t="s">
        <v>126</v>
      </c>
      <c r="J1169" s="198" t="s">
        <v>5570</v>
      </c>
      <c r="K1169" s="198" t="s">
        <v>426</v>
      </c>
      <c r="L1169" s="198" t="s">
        <v>13</v>
      </c>
      <c r="M1169" s="198" t="s">
        <v>13</v>
      </c>
      <c r="N1169" s="198" t="s">
        <v>13</v>
      </c>
      <c r="O1169" s="198" t="s">
        <v>13</v>
      </c>
      <c r="P1169" s="198" t="s">
        <v>13</v>
      </c>
      <c r="Q1169" s="198"/>
      <c r="R1169" s="277" t="s">
        <v>2571</v>
      </c>
      <c r="S1169" s="277" t="s">
        <v>13</v>
      </c>
      <c r="T1169" s="277" t="s">
        <v>17</v>
      </c>
      <c r="U1169" s="278" t="s">
        <v>2572</v>
      </c>
      <c r="V1169" s="198" t="s">
        <v>5373</v>
      </c>
    </row>
    <row r="1170" spans="1:22">
      <c r="A1170" s="198" t="s">
        <v>2573</v>
      </c>
      <c r="B1170" s="274"/>
      <c r="C1170" s="275" t="s">
        <v>5546</v>
      </c>
      <c r="D1170" s="198"/>
      <c r="E1170" s="276"/>
      <c r="F1170" s="276"/>
      <c r="G1170" s="276" t="s">
        <v>13</v>
      </c>
      <c r="H1170" s="198"/>
      <c r="I1170" s="198" t="s">
        <v>126</v>
      </c>
      <c r="J1170" s="198" t="s">
        <v>5571</v>
      </c>
      <c r="K1170" s="198" t="s">
        <v>455</v>
      </c>
      <c r="L1170" s="198" t="s">
        <v>13</v>
      </c>
      <c r="M1170" s="198" t="s">
        <v>13</v>
      </c>
      <c r="N1170" s="198" t="s">
        <v>13</v>
      </c>
      <c r="O1170" s="198" t="s">
        <v>13</v>
      </c>
      <c r="P1170" s="198" t="s">
        <v>13</v>
      </c>
      <c r="Q1170" s="198"/>
      <c r="R1170" s="277" t="s">
        <v>17</v>
      </c>
      <c r="S1170" s="277" t="s">
        <v>13</v>
      </c>
      <c r="T1170" s="277" t="s">
        <v>17</v>
      </c>
      <c r="U1170" s="278" t="s">
        <v>2569</v>
      </c>
      <c r="V1170" s="198" t="s">
        <v>5373</v>
      </c>
    </row>
    <row r="1171" spans="1:22">
      <c r="A1171" s="198" t="s">
        <v>2574</v>
      </c>
      <c r="B1171" s="274"/>
      <c r="C1171" s="275" t="s">
        <v>5547</v>
      </c>
      <c r="D1171" s="198" t="s">
        <v>5629</v>
      </c>
      <c r="E1171" s="276">
        <v>41745</v>
      </c>
      <c r="F1171" s="276">
        <v>42062</v>
      </c>
      <c r="G1171" s="276" t="s">
        <v>13</v>
      </c>
      <c r="H1171" s="198"/>
      <c r="I1171" s="198" t="s">
        <v>126</v>
      </c>
      <c r="J1171" s="198" t="s">
        <v>5570</v>
      </c>
      <c r="K1171" s="198" t="s">
        <v>470</v>
      </c>
      <c r="L1171" s="198" t="s">
        <v>35</v>
      </c>
      <c r="M1171" s="198" t="s">
        <v>13</v>
      </c>
      <c r="N1171" s="198" t="s">
        <v>13</v>
      </c>
      <c r="O1171" s="198" t="s">
        <v>13</v>
      </c>
      <c r="P1171" s="198" t="s">
        <v>13</v>
      </c>
      <c r="Q1171" s="198"/>
      <c r="R1171" s="277" t="s">
        <v>13</v>
      </c>
      <c r="S1171" s="277" t="s">
        <v>13</v>
      </c>
      <c r="T1171" s="277" t="s">
        <v>13</v>
      </c>
      <c r="U1171" s="278" t="s">
        <v>2575</v>
      </c>
      <c r="V1171" s="198" t="s">
        <v>5373</v>
      </c>
    </row>
    <row r="1172" spans="1:22">
      <c r="A1172" s="198" t="s">
        <v>2576</v>
      </c>
      <c r="B1172" s="274"/>
      <c r="C1172" s="275" t="s">
        <v>5547</v>
      </c>
      <c r="D1172" s="198" t="s">
        <v>5629</v>
      </c>
      <c r="E1172" s="276">
        <v>41745</v>
      </c>
      <c r="F1172" s="276">
        <v>42062</v>
      </c>
      <c r="G1172" s="276" t="s">
        <v>13</v>
      </c>
      <c r="H1172" s="198"/>
      <c r="I1172" s="198" t="s">
        <v>126</v>
      </c>
      <c r="J1172" s="198" t="s">
        <v>5570</v>
      </c>
      <c r="K1172" s="198" t="s">
        <v>470</v>
      </c>
      <c r="L1172" s="198" t="s">
        <v>35</v>
      </c>
      <c r="M1172" s="198" t="s">
        <v>13</v>
      </c>
      <c r="N1172" s="198" t="s">
        <v>13</v>
      </c>
      <c r="O1172" s="198" t="s">
        <v>13</v>
      </c>
      <c r="P1172" s="198" t="s">
        <v>13</v>
      </c>
      <c r="Q1172" s="198"/>
      <c r="R1172" s="277" t="s">
        <v>13</v>
      </c>
      <c r="S1172" s="277" t="s">
        <v>13</v>
      </c>
      <c r="T1172" s="277" t="s">
        <v>13</v>
      </c>
      <c r="U1172" s="278" t="s">
        <v>2577</v>
      </c>
      <c r="V1172" s="198" t="s">
        <v>5373</v>
      </c>
    </row>
    <row r="1173" spans="1:22">
      <c r="A1173" s="198" t="s">
        <v>2578</v>
      </c>
      <c r="B1173" s="274"/>
      <c r="C1173" s="275" t="s">
        <v>5547</v>
      </c>
      <c r="D1173" s="198" t="s">
        <v>5629</v>
      </c>
      <c r="E1173" s="276">
        <v>41745</v>
      </c>
      <c r="F1173" s="276">
        <v>42062</v>
      </c>
      <c r="G1173" s="276" t="s">
        <v>13</v>
      </c>
      <c r="H1173" s="198"/>
      <c r="I1173" s="198" t="s">
        <v>126</v>
      </c>
      <c r="J1173" s="198" t="s">
        <v>5570</v>
      </c>
      <c r="K1173" s="198" t="s">
        <v>470</v>
      </c>
      <c r="L1173" s="198" t="s">
        <v>35</v>
      </c>
      <c r="M1173" s="198" t="s">
        <v>13</v>
      </c>
      <c r="N1173" s="198" t="s">
        <v>13</v>
      </c>
      <c r="O1173" s="198" t="s">
        <v>13</v>
      </c>
      <c r="P1173" s="198" t="s">
        <v>13</v>
      </c>
      <c r="Q1173" s="198"/>
      <c r="R1173" s="277" t="s">
        <v>13</v>
      </c>
      <c r="S1173" s="277" t="s">
        <v>13</v>
      </c>
      <c r="T1173" s="277" t="s">
        <v>13</v>
      </c>
      <c r="U1173" s="278" t="s">
        <v>2579</v>
      </c>
      <c r="V1173" s="198" t="s">
        <v>5373</v>
      </c>
    </row>
    <row r="1174" spans="1:22">
      <c r="A1174" s="198" t="s">
        <v>2580</v>
      </c>
      <c r="B1174" s="274"/>
      <c r="C1174" s="275" t="s">
        <v>5547</v>
      </c>
      <c r="D1174" s="198" t="s">
        <v>5629</v>
      </c>
      <c r="E1174" s="276">
        <v>41745</v>
      </c>
      <c r="F1174" s="276">
        <v>42062</v>
      </c>
      <c r="G1174" s="276" t="s">
        <v>13</v>
      </c>
      <c r="H1174" s="198"/>
      <c r="I1174" s="198" t="s">
        <v>126</v>
      </c>
      <c r="J1174" s="198" t="s">
        <v>5570</v>
      </c>
      <c r="K1174" s="198" t="s">
        <v>470</v>
      </c>
      <c r="L1174" s="198" t="s">
        <v>35</v>
      </c>
      <c r="M1174" s="198" t="s">
        <v>13</v>
      </c>
      <c r="N1174" s="198" t="s">
        <v>13</v>
      </c>
      <c r="O1174" s="198" t="s">
        <v>13</v>
      </c>
      <c r="P1174" s="198" t="s">
        <v>13</v>
      </c>
      <c r="Q1174" s="198"/>
      <c r="R1174" s="277" t="s">
        <v>13</v>
      </c>
      <c r="S1174" s="277" t="s">
        <v>13</v>
      </c>
      <c r="T1174" s="277" t="s">
        <v>13</v>
      </c>
      <c r="U1174" s="278" t="s">
        <v>2581</v>
      </c>
      <c r="V1174" s="198" t="s">
        <v>5373</v>
      </c>
    </row>
    <row r="1175" spans="1:22">
      <c r="A1175" s="198" t="s">
        <v>2582</v>
      </c>
      <c r="B1175" s="274"/>
      <c r="C1175" s="275" t="s">
        <v>5547</v>
      </c>
      <c r="D1175" s="198" t="s">
        <v>5629</v>
      </c>
      <c r="E1175" s="276">
        <v>41745</v>
      </c>
      <c r="F1175" s="276">
        <v>42062</v>
      </c>
      <c r="G1175" s="276" t="s">
        <v>13</v>
      </c>
      <c r="H1175" s="198"/>
      <c r="I1175" s="198" t="s">
        <v>126</v>
      </c>
      <c r="J1175" s="198" t="s">
        <v>5570</v>
      </c>
      <c r="K1175" s="198" t="s">
        <v>470</v>
      </c>
      <c r="L1175" s="198" t="s">
        <v>35</v>
      </c>
      <c r="M1175" s="198" t="s">
        <v>13</v>
      </c>
      <c r="N1175" s="198" t="s">
        <v>13</v>
      </c>
      <c r="O1175" s="198" t="s">
        <v>13</v>
      </c>
      <c r="P1175" s="198" t="s">
        <v>13</v>
      </c>
      <c r="Q1175" s="198"/>
      <c r="R1175" s="277" t="s">
        <v>13</v>
      </c>
      <c r="S1175" s="277" t="s">
        <v>13</v>
      </c>
      <c r="T1175" s="277" t="s">
        <v>13</v>
      </c>
      <c r="U1175" s="278" t="s">
        <v>2583</v>
      </c>
      <c r="V1175" s="198" t="s">
        <v>5373</v>
      </c>
    </row>
    <row r="1176" spans="1:22">
      <c r="A1176" s="198" t="s">
        <v>2584</v>
      </c>
      <c r="B1176" s="274"/>
      <c r="C1176" s="275" t="s">
        <v>5547</v>
      </c>
      <c r="D1176" s="198" t="s">
        <v>5629</v>
      </c>
      <c r="E1176" s="276">
        <v>41745</v>
      </c>
      <c r="F1176" s="276">
        <v>42062</v>
      </c>
      <c r="G1176" s="276" t="s">
        <v>13</v>
      </c>
      <c r="H1176" s="198"/>
      <c r="I1176" s="198" t="s">
        <v>126</v>
      </c>
      <c r="J1176" s="198" t="s">
        <v>5570</v>
      </c>
      <c r="K1176" s="198" t="s">
        <v>470</v>
      </c>
      <c r="L1176" s="198" t="s">
        <v>35</v>
      </c>
      <c r="M1176" s="198" t="s">
        <v>13</v>
      </c>
      <c r="N1176" s="198" t="s">
        <v>13</v>
      </c>
      <c r="O1176" s="198" t="s">
        <v>13</v>
      </c>
      <c r="P1176" s="198" t="s">
        <v>13</v>
      </c>
      <c r="Q1176" s="198"/>
      <c r="R1176" s="277" t="s">
        <v>13</v>
      </c>
      <c r="S1176" s="277" t="s">
        <v>13</v>
      </c>
      <c r="T1176" s="277" t="s">
        <v>13</v>
      </c>
      <c r="U1176" s="278" t="s">
        <v>2585</v>
      </c>
      <c r="V1176" s="198" t="s">
        <v>5373</v>
      </c>
    </row>
    <row r="1177" spans="1:22">
      <c r="A1177" s="198" t="s">
        <v>2586</v>
      </c>
      <c r="B1177" s="274"/>
      <c r="C1177" s="275" t="s">
        <v>5547</v>
      </c>
      <c r="D1177" s="198" t="s">
        <v>5629</v>
      </c>
      <c r="E1177" s="276">
        <v>41745</v>
      </c>
      <c r="F1177" s="276">
        <v>42062</v>
      </c>
      <c r="G1177" s="276" t="s">
        <v>13</v>
      </c>
      <c r="H1177" s="198"/>
      <c r="I1177" s="198" t="s">
        <v>126</v>
      </c>
      <c r="J1177" s="198" t="s">
        <v>5570</v>
      </c>
      <c r="K1177" s="198" t="s">
        <v>599</v>
      </c>
      <c r="L1177" s="198" t="s">
        <v>426</v>
      </c>
      <c r="M1177" s="198" t="s">
        <v>13</v>
      </c>
      <c r="N1177" s="198" t="s">
        <v>13</v>
      </c>
      <c r="O1177" s="198" t="s">
        <v>13</v>
      </c>
      <c r="P1177" s="198" t="s">
        <v>13</v>
      </c>
      <c r="Q1177" s="198"/>
      <c r="R1177" s="277" t="s">
        <v>13</v>
      </c>
      <c r="S1177" s="277" t="s">
        <v>13</v>
      </c>
      <c r="T1177" s="277" t="s">
        <v>13</v>
      </c>
      <c r="U1177" s="278" t="s">
        <v>2587</v>
      </c>
      <c r="V1177" s="198" t="s">
        <v>5373</v>
      </c>
    </row>
    <row r="1178" spans="1:22">
      <c r="A1178" s="198" t="s">
        <v>2588</v>
      </c>
      <c r="B1178" s="274"/>
      <c r="C1178" s="275" t="s">
        <v>5547</v>
      </c>
      <c r="D1178" s="198" t="s">
        <v>5629</v>
      </c>
      <c r="E1178" s="276">
        <v>41745</v>
      </c>
      <c r="F1178" s="276">
        <v>42062</v>
      </c>
      <c r="G1178" s="276" t="s">
        <v>13</v>
      </c>
      <c r="H1178" s="198"/>
      <c r="I1178" s="198" t="s">
        <v>126</v>
      </c>
      <c r="J1178" s="198" t="s">
        <v>5570</v>
      </c>
      <c r="K1178" s="198" t="s">
        <v>599</v>
      </c>
      <c r="L1178" s="198" t="s">
        <v>426</v>
      </c>
      <c r="M1178" s="198" t="s">
        <v>13</v>
      </c>
      <c r="N1178" s="198" t="s">
        <v>13</v>
      </c>
      <c r="O1178" s="198" t="s">
        <v>13</v>
      </c>
      <c r="P1178" s="198" t="s">
        <v>13</v>
      </c>
      <c r="Q1178" s="198"/>
      <c r="R1178" s="277" t="s">
        <v>13</v>
      </c>
      <c r="S1178" s="277" t="s">
        <v>13</v>
      </c>
      <c r="T1178" s="277" t="s">
        <v>13</v>
      </c>
      <c r="U1178" s="278" t="s">
        <v>2589</v>
      </c>
      <c r="V1178" s="198" t="s">
        <v>5373</v>
      </c>
    </row>
    <row r="1179" spans="1:22">
      <c r="A1179" s="198" t="s">
        <v>2590</v>
      </c>
      <c r="B1179" s="274"/>
      <c r="C1179" s="275" t="s">
        <v>5547</v>
      </c>
      <c r="D1179" s="198" t="s">
        <v>5629</v>
      </c>
      <c r="E1179" s="276">
        <v>41745</v>
      </c>
      <c r="F1179" s="276">
        <v>42062</v>
      </c>
      <c r="G1179" s="276" t="s">
        <v>13</v>
      </c>
      <c r="H1179" s="198"/>
      <c r="I1179" s="198" t="s">
        <v>126</v>
      </c>
      <c r="J1179" s="198" t="s">
        <v>5570</v>
      </c>
      <c r="K1179" s="198" t="s">
        <v>599</v>
      </c>
      <c r="L1179" s="198" t="s">
        <v>426</v>
      </c>
      <c r="M1179" s="198" t="s">
        <v>13</v>
      </c>
      <c r="N1179" s="198" t="s">
        <v>13</v>
      </c>
      <c r="O1179" s="198" t="s">
        <v>13</v>
      </c>
      <c r="P1179" s="198" t="s">
        <v>13</v>
      </c>
      <c r="Q1179" s="198"/>
      <c r="R1179" s="277" t="s">
        <v>13</v>
      </c>
      <c r="S1179" s="277" t="s">
        <v>13</v>
      </c>
      <c r="T1179" s="277" t="s">
        <v>13</v>
      </c>
      <c r="U1179" s="278" t="s">
        <v>2591</v>
      </c>
      <c r="V1179" s="198" t="s">
        <v>5373</v>
      </c>
    </row>
    <row r="1180" spans="1:22">
      <c r="A1180" s="198" t="s">
        <v>2592</v>
      </c>
      <c r="B1180" s="274"/>
      <c r="C1180" s="275" t="s">
        <v>5546</v>
      </c>
      <c r="D1180" s="198"/>
      <c r="E1180" s="276"/>
      <c r="F1180" s="276"/>
      <c r="G1180" s="276" t="s">
        <v>13</v>
      </c>
      <c r="H1180" s="198"/>
      <c r="I1180" s="198" t="s">
        <v>126</v>
      </c>
      <c r="J1180" s="198" t="s">
        <v>5571</v>
      </c>
      <c r="K1180" s="198" t="s">
        <v>731</v>
      </c>
      <c r="L1180" s="198"/>
      <c r="M1180" s="198" t="s">
        <v>13</v>
      </c>
      <c r="N1180" s="198" t="s">
        <v>13</v>
      </c>
      <c r="O1180" s="198" t="s">
        <v>13</v>
      </c>
      <c r="P1180" s="198" t="s">
        <v>13</v>
      </c>
      <c r="Q1180" s="198"/>
      <c r="R1180" s="277" t="s">
        <v>17</v>
      </c>
      <c r="S1180" s="277" t="s">
        <v>13</v>
      </c>
      <c r="T1180" s="277" t="s">
        <v>13</v>
      </c>
      <c r="U1180" s="278" t="s">
        <v>2519</v>
      </c>
      <c r="V1180" s="198" t="s">
        <v>5373</v>
      </c>
    </row>
    <row r="1181" spans="1:22">
      <c r="A1181" s="198" t="s">
        <v>2594</v>
      </c>
      <c r="B1181" s="274"/>
      <c r="C1181" s="275" t="s">
        <v>5546</v>
      </c>
      <c r="D1181" s="198"/>
      <c r="E1181" s="276"/>
      <c r="F1181" s="276"/>
      <c r="G1181" s="276" t="s">
        <v>13</v>
      </c>
      <c r="H1181" s="198"/>
      <c r="I1181" s="198" t="s">
        <v>126</v>
      </c>
      <c r="J1181" s="198" t="s">
        <v>5570</v>
      </c>
      <c r="K1181" s="198" t="s">
        <v>2593</v>
      </c>
      <c r="L1181" s="198" t="s">
        <v>13</v>
      </c>
      <c r="M1181" s="198" t="s">
        <v>13</v>
      </c>
      <c r="N1181" s="198" t="s">
        <v>13</v>
      </c>
      <c r="O1181" s="198" t="s">
        <v>13</v>
      </c>
      <c r="P1181" s="198" t="s">
        <v>13</v>
      </c>
      <c r="Q1181" s="198"/>
      <c r="R1181" s="277" t="s">
        <v>17</v>
      </c>
      <c r="S1181" s="277" t="s">
        <v>13</v>
      </c>
      <c r="T1181" s="277" t="s">
        <v>13</v>
      </c>
      <c r="U1181" s="278" t="s">
        <v>2595</v>
      </c>
      <c r="V1181" s="198" t="s">
        <v>5373</v>
      </c>
    </row>
    <row r="1182" spans="1:22">
      <c r="A1182" s="198" t="s">
        <v>2596</v>
      </c>
      <c r="B1182" s="274"/>
      <c r="C1182" s="275" t="s">
        <v>5546</v>
      </c>
      <c r="D1182" s="198"/>
      <c r="E1182" s="276"/>
      <c r="F1182" s="276"/>
      <c r="G1182" s="276" t="s">
        <v>13</v>
      </c>
      <c r="H1182" s="198"/>
      <c r="I1182" s="198" t="s">
        <v>126</v>
      </c>
      <c r="J1182" s="198" t="s">
        <v>5570</v>
      </c>
      <c r="K1182" s="198" t="s">
        <v>2593</v>
      </c>
      <c r="L1182" s="198" t="s">
        <v>13</v>
      </c>
      <c r="M1182" s="198" t="s">
        <v>13</v>
      </c>
      <c r="N1182" s="198" t="s">
        <v>13</v>
      </c>
      <c r="O1182" s="198" t="s">
        <v>13</v>
      </c>
      <c r="P1182" s="198" t="s">
        <v>13</v>
      </c>
      <c r="Q1182" s="198"/>
      <c r="R1182" s="277" t="s">
        <v>17</v>
      </c>
      <c r="S1182" s="277" t="s">
        <v>13</v>
      </c>
      <c r="T1182" s="277" t="s">
        <v>13</v>
      </c>
      <c r="U1182" s="278" t="s">
        <v>2597</v>
      </c>
      <c r="V1182" s="198" t="s">
        <v>5373</v>
      </c>
    </row>
    <row r="1183" spans="1:22">
      <c r="A1183" s="198" t="s">
        <v>2598</v>
      </c>
      <c r="B1183" s="274"/>
      <c r="C1183" s="275" t="s">
        <v>5546</v>
      </c>
      <c r="D1183" s="198"/>
      <c r="E1183" s="276"/>
      <c r="F1183" s="276"/>
      <c r="G1183" s="276" t="s">
        <v>13</v>
      </c>
      <c r="H1183" s="198"/>
      <c r="I1183" s="198" t="s">
        <v>126</v>
      </c>
      <c r="J1183" s="198" t="s">
        <v>5570</v>
      </c>
      <c r="K1183" s="198" t="s">
        <v>2593</v>
      </c>
      <c r="L1183" s="198" t="s">
        <v>13</v>
      </c>
      <c r="M1183" s="198" t="s">
        <v>13</v>
      </c>
      <c r="N1183" s="198" t="s">
        <v>13</v>
      </c>
      <c r="O1183" s="198" t="s">
        <v>13</v>
      </c>
      <c r="P1183" s="198" t="s">
        <v>13</v>
      </c>
      <c r="Q1183" s="198"/>
      <c r="R1183" s="277" t="s">
        <v>17</v>
      </c>
      <c r="S1183" s="277" t="s">
        <v>13</v>
      </c>
      <c r="T1183" s="277" t="s">
        <v>13</v>
      </c>
      <c r="U1183" s="278" t="s">
        <v>2599</v>
      </c>
      <c r="V1183" s="198" t="s">
        <v>5373</v>
      </c>
    </row>
    <row r="1184" spans="1:22">
      <c r="A1184" s="198" t="s">
        <v>2600</v>
      </c>
      <c r="B1184" s="274"/>
      <c r="C1184" s="275" t="s">
        <v>5546</v>
      </c>
      <c r="D1184" s="198"/>
      <c r="E1184" s="276"/>
      <c r="F1184" s="276"/>
      <c r="G1184" s="276" t="s">
        <v>13</v>
      </c>
      <c r="H1184" s="198"/>
      <c r="I1184" s="198" t="s">
        <v>126</v>
      </c>
      <c r="J1184" s="198" t="s">
        <v>5570</v>
      </c>
      <c r="K1184" s="198" t="s">
        <v>2593</v>
      </c>
      <c r="L1184" s="198" t="s">
        <v>13</v>
      </c>
      <c r="M1184" s="198" t="s">
        <v>13</v>
      </c>
      <c r="N1184" s="198" t="s">
        <v>13</v>
      </c>
      <c r="O1184" s="198" t="s">
        <v>13</v>
      </c>
      <c r="P1184" s="198" t="s">
        <v>13</v>
      </c>
      <c r="Q1184" s="198"/>
      <c r="R1184" s="277" t="s">
        <v>17</v>
      </c>
      <c r="S1184" s="277" t="s">
        <v>13</v>
      </c>
      <c r="T1184" s="277" t="s">
        <v>13</v>
      </c>
      <c r="U1184" s="278" t="s">
        <v>2601</v>
      </c>
      <c r="V1184" s="198" t="s">
        <v>5373</v>
      </c>
    </row>
    <row r="1185" spans="1:22">
      <c r="A1185" s="198" t="s">
        <v>2602</v>
      </c>
      <c r="B1185" s="274"/>
      <c r="C1185" s="275" t="s">
        <v>5546</v>
      </c>
      <c r="D1185" s="198"/>
      <c r="E1185" s="276"/>
      <c r="F1185" s="276"/>
      <c r="G1185" s="276" t="s">
        <v>13</v>
      </c>
      <c r="H1185" s="198"/>
      <c r="I1185" s="198" t="s">
        <v>126</v>
      </c>
      <c r="J1185" s="198" t="s">
        <v>5570</v>
      </c>
      <c r="K1185" s="198" t="s">
        <v>2593</v>
      </c>
      <c r="L1185" s="198" t="s">
        <v>13</v>
      </c>
      <c r="M1185" s="198" t="s">
        <v>13</v>
      </c>
      <c r="N1185" s="198" t="s">
        <v>13</v>
      </c>
      <c r="O1185" s="198" t="s">
        <v>13</v>
      </c>
      <c r="P1185" s="198" t="s">
        <v>13</v>
      </c>
      <c r="Q1185" s="198"/>
      <c r="R1185" s="277" t="s">
        <v>17</v>
      </c>
      <c r="S1185" s="277" t="s">
        <v>13</v>
      </c>
      <c r="T1185" s="277" t="s">
        <v>13</v>
      </c>
      <c r="U1185" s="278" t="s">
        <v>2603</v>
      </c>
      <c r="V1185" s="198" t="s">
        <v>5373</v>
      </c>
    </row>
    <row r="1186" spans="1:22">
      <c r="A1186" s="198" t="s">
        <v>2604</v>
      </c>
      <c r="B1186" s="274"/>
      <c r="C1186" s="275" t="s">
        <v>5546</v>
      </c>
      <c r="D1186" s="198"/>
      <c r="E1186" s="276"/>
      <c r="F1186" s="276"/>
      <c r="G1186" s="276" t="s">
        <v>13</v>
      </c>
      <c r="H1186" s="198"/>
      <c r="I1186" s="198" t="s">
        <v>126</v>
      </c>
      <c r="J1186" s="198" t="s">
        <v>5570</v>
      </c>
      <c r="K1186" s="198" t="s">
        <v>2593</v>
      </c>
      <c r="L1186" s="198" t="s">
        <v>13</v>
      </c>
      <c r="M1186" s="198" t="s">
        <v>13</v>
      </c>
      <c r="N1186" s="198" t="s">
        <v>13</v>
      </c>
      <c r="O1186" s="198" t="s">
        <v>13</v>
      </c>
      <c r="P1186" s="198" t="s">
        <v>13</v>
      </c>
      <c r="Q1186" s="198"/>
      <c r="R1186" s="277" t="s">
        <v>17</v>
      </c>
      <c r="S1186" s="277" t="s">
        <v>13</v>
      </c>
      <c r="T1186" s="277" t="s">
        <v>13</v>
      </c>
      <c r="U1186" s="278" t="s">
        <v>2605</v>
      </c>
      <c r="V1186" s="198" t="s">
        <v>5373</v>
      </c>
    </row>
    <row r="1187" spans="1:22">
      <c r="A1187" s="198" t="s">
        <v>2606</v>
      </c>
      <c r="B1187" s="274"/>
      <c r="C1187" s="275" t="s">
        <v>5546</v>
      </c>
      <c r="D1187" s="198"/>
      <c r="E1187" s="276"/>
      <c r="F1187" s="276"/>
      <c r="G1187" s="276" t="s">
        <v>13</v>
      </c>
      <c r="H1187" s="198"/>
      <c r="I1187" s="198" t="s">
        <v>126</v>
      </c>
      <c r="J1187" s="198" t="s">
        <v>5570</v>
      </c>
      <c r="K1187" s="198" t="s">
        <v>2593</v>
      </c>
      <c r="L1187" s="198" t="s">
        <v>13</v>
      </c>
      <c r="M1187" s="198" t="s">
        <v>13</v>
      </c>
      <c r="N1187" s="198" t="s">
        <v>13</v>
      </c>
      <c r="O1187" s="198" t="s">
        <v>13</v>
      </c>
      <c r="P1187" s="198" t="s">
        <v>13</v>
      </c>
      <c r="Q1187" s="198"/>
      <c r="R1187" s="277" t="s">
        <v>17</v>
      </c>
      <c r="S1187" s="277" t="s">
        <v>13</v>
      </c>
      <c r="T1187" s="277" t="s">
        <v>13</v>
      </c>
      <c r="U1187" s="278" t="s">
        <v>2607</v>
      </c>
      <c r="V1187" s="198" t="s">
        <v>5373</v>
      </c>
    </row>
    <row r="1188" spans="1:22">
      <c r="A1188" s="198" t="s">
        <v>2608</v>
      </c>
      <c r="B1188" s="274"/>
      <c r="C1188" s="275" t="s">
        <v>5546</v>
      </c>
      <c r="D1188" s="198"/>
      <c r="E1188" s="276"/>
      <c r="F1188" s="276"/>
      <c r="G1188" s="276" t="s">
        <v>13</v>
      </c>
      <c r="H1188" s="198"/>
      <c r="I1188" s="198" t="s">
        <v>126</v>
      </c>
      <c r="J1188" s="198" t="s">
        <v>5570</v>
      </c>
      <c r="K1188" s="198" t="s">
        <v>2593</v>
      </c>
      <c r="L1188" s="198" t="s">
        <v>13</v>
      </c>
      <c r="M1188" s="198" t="s">
        <v>13</v>
      </c>
      <c r="N1188" s="198" t="s">
        <v>13</v>
      </c>
      <c r="O1188" s="198" t="s">
        <v>13</v>
      </c>
      <c r="P1188" s="198" t="s">
        <v>13</v>
      </c>
      <c r="Q1188" s="198"/>
      <c r="R1188" s="277" t="s">
        <v>17</v>
      </c>
      <c r="S1188" s="277" t="s">
        <v>13</v>
      </c>
      <c r="T1188" s="277" t="s">
        <v>13</v>
      </c>
      <c r="U1188" s="278" t="s">
        <v>2609</v>
      </c>
      <c r="V1188" s="198" t="s">
        <v>5373</v>
      </c>
    </row>
    <row r="1189" spans="1:22">
      <c r="A1189" s="198" t="s">
        <v>2612</v>
      </c>
      <c r="B1189" s="274"/>
      <c r="C1189" s="275" t="s">
        <v>5546</v>
      </c>
      <c r="D1189" s="198"/>
      <c r="E1189" s="276"/>
      <c r="F1189" s="276"/>
      <c r="G1189" s="276" t="s">
        <v>13</v>
      </c>
      <c r="H1189" s="198"/>
      <c r="I1189" s="198" t="s">
        <v>126</v>
      </c>
      <c r="J1189" s="198" t="s">
        <v>5571</v>
      </c>
      <c r="K1189" s="198" t="s">
        <v>81</v>
      </c>
      <c r="L1189" s="198" t="s">
        <v>13</v>
      </c>
      <c r="M1189" s="198" t="s">
        <v>13</v>
      </c>
      <c r="N1189" s="198" t="s">
        <v>13</v>
      </c>
      <c r="O1189" s="198" t="s">
        <v>13</v>
      </c>
      <c r="P1189" s="198" t="s">
        <v>13</v>
      </c>
      <c r="Q1189" s="198"/>
      <c r="R1189" s="277" t="s">
        <v>13</v>
      </c>
      <c r="S1189" s="277" t="s">
        <v>13</v>
      </c>
      <c r="T1189" s="277" t="s">
        <v>13</v>
      </c>
      <c r="U1189" s="278" t="s">
        <v>2613</v>
      </c>
      <c r="V1189" s="198" t="s">
        <v>5373</v>
      </c>
    </row>
    <row r="1190" spans="1:22">
      <c r="A1190" s="198" t="s">
        <v>2614</v>
      </c>
      <c r="B1190" s="274"/>
      <c r="C1190" s="275" t="s">
        <v>5546</v>
      </c>
      <c r="D1190" s="198"/>
      <c r="E1190" s="276"/>
      <c r="F1190" s="276"/>
      <c r="G1190" s="276" t="s">
        <v>13</v>
      </c>
      <c r="H1190" s="198"/>
      <c r="I1190" s="198" t="s">
        <v>126</v>
      </c>
      <c r="J1190" s="198" t="s">
        <v>5571</v>
      </c>
      <c r="K1190" s="198" t="s">
        <v>81</v>
      </c>
      <c r="L1190" s="198" t="s">
        <v>13</v>
      </c>
      <c r="M1190" s="198" t="s">
        <v>13</v>
      </c>
      <c r="N1190" s="198" t="s">
        <v>13</v>
      </c>
      <c r="O1190" s="198" t="s">
        <v>13</v>
      </c>
      <c r="P1190" s="198" t="s">
        <v>13</v>
      </c>
      <c r="Q1190" s="198"/>
      <c r="R1190" s="277" t="s">
        <v>13</v>
      </c>
      <c r="S1190" s="277" t="s">
        <v>13</v>
      </c>
      <c r="T1190" s="277" t="s">
        <v>13</v>
      </c>
      <c r="U1190" s="278" t="s">
        <v>2615</v>
      </c>
      <c r="V1190" s="198" t="s">
        <v>5373</v>
      </c>
    </row>
    <row r="1191" spans="1:22">
      <c r="A1191" s="198" t="s">
        <v>2616</v>
      </c>
      <c r="B1191" s="274"/>
      <c r="C1191" s="275" t="s">
        <v>5546</v>
      </c>
      <c r="D1191" s="275"/>
      <c r="E1191" s="276">
        <v>41745</v>
      </c>
      <c r="F1191" s="276"/>
      <c r="G1191" s="276" t="s">
        <v>13</v>
      </c>
      <c r="H1191" s="198"/>
      <c r="I1191" s="198" t="s">
        <v>126</v>
      </c>
      <c r="J1191" s="198" t="s">
        <v>5570</v>
      </c>
      <c r="K1191" s="198" t="s">
        <v>81</v>
      </c>
      <c r="L1191" s="198" t="s">
        <v>13</v>
      </c>
      <c r="M1191" s="198" t="s">
        <v>13</v>
      </c>
      <c r="N1191" s="198" t="s">
        <v>13</v>
      </c>
      <c r="O1191" s="198" t="s">
        <v>13</v>
      </c>
      <c r="P1191" s="198" t="s">
        <v>13</v>
      </c>
      <c r="Q1191" s="198"/>
      <c r="R1191" s="277" t="s">
        <v>13</v>
      </c>
      <c r="S1191" s="277" t="s">
        <v>13</v>
      </c>
      <c r="T1191" s="277" t="s">
        <v>13</v>
      </c>
      <c r="U1191" s="278" t="s">
        <v>2617</v>
      </c>
      <c r="V1191" s="198" t="s">
        <v>5373</v>
      </c>
    </row>
    <row r="1192" spans="1:22">
      <c r="A1192" s="198" t="s">
        <v>2618</v>
      </c>
      <c r="B1192" s="274"/>
      <c r="C1192" s="275" t="s">
        <v>5546</v>
      </c>
      <c r="D1192" s="198"/>
      <c r="E1192" s="276">
        <v>41934</v>
      </c>
      <c r="F1192" s="276"/>
      <c r="G1192" s="276" t="s">
        <v>13</v>
      </c>
      <c r="H1192" s="198"/>
      <c r="I1192" s="198" t="s">
        <v>126</v>
      </c>
      <c r="J1192" s="198" t="s">
        <v>5570</v>
      </c>
      <c r="K1192" s="198" t="s">
        <v>81</v>
      </c>
      <c r="L1192" s="198" t="s">
        <v>13</v>
      </c>
      <c r="M1192" s="198" t="s">
        <v>13</v>
      </c>
      <c r="N1192" s="198" t="s">
        <v>13</v>
      </c>
      <c r="O1192" s="198" t="s">
        <v>13</v>
      </c>
      <c r="P1192" s="198" t="s">
        <v>13</v>
      </c>
      <c r="Q1192" s="198"/>
      <c r="R1192" s="277" t="s">
        <v>13</v>
      </c>
      <c r="S1192" s="277" t="s">
        <v>17</v>
      </c>
      <c r="T1192" s="277" t="s">
        <v>13</v>
      </c>
      <c r="U1192" s="278" t="s">
        <v>2619</v>
      </c>
      <c r="V1192" s="198" t="s">
        <v>5373</v>
      </c>
    </row>
    <row r="1193" spans="1:22">
      <c r="A1193" s="198" t="s">
        <v>2620</v>
      </c>
      <c r="B1193" s="274"/>
      <c r="C1193" s="275" t="s">
        <v>9536</v>
      </c>
      <c r="D1193" s="198" t="s">
        <v>339</v>
      </c>
      <c r="E1193" s="276"/>
      <c r="F1193" s="276"/>
      <c r="G1193" s="276" t="s">
        <v>57</v>
      </c>
      <c r="H1193" s="198"/>
      <c r="I1193" s="198" t="s">
        <v>126</v>
      </c>
      <c r="J1193" s="198" t="s">
        <v>5570</v>
      </c>
      <c r="K1193" s="198" t="s">
        <v>1237</v>
      </c>
      <c r="L1193" s="198" t="s">
        <v>2621</v>
      </c>
      <c r="M1193" s="198" t="s">
        <v>13</v>
      </c>
      <c r="N1193" s="198" t="s">
        <v>13</v>
      </c>
      <c r="O1193" s="198" t="s">
        <v>13</v>
      </c>
      <c r="P1193" s="198" t="s">
        <v>13</v>
      </c>
      <c r="Q1193" s="198"/>
      <c r="R1193" s="277" t="s">
        <v>13</v>
      </c>
      <c r="S1193" s="277" t="s">
        <v>13</v>
      </c>
      <c r="T1193" s="277" t="s">
        <v>13</v>
      </c>
      <c r="U1193" s="277" t="s">
        <v>2622</v>
      </c>
      <c r="V1193" s="198" t="s">
        <v>5373</v>
      </c>
    </row>
    <row r="1194" spans="1:22">
      <c r="A1194" s="198" t="s">
        <v>2623</v>
      </c>
      <c r="B1194" s="274"/>
      <c r="C1194" s="275" t="s">
        <v>5546</v>
      </c>
      <c r="D1194" s="198"/>
      <c r="E1194" s="276"/>
      <c r="F1194" s="276"/>
      <c r="G1194" s="276" t="s">
        <v>13</v>
      </c>
      <c r="H1194" s="198"/>
      <c r="I1194" s="198" t="s">
        <v>126</v>
      </c>
      <c r="J1194" s="198" t="s">
        <v>5571</v>
      </c>
      <c r="K1194" s="198" t="s">
        <v>59</v>
      </c>
      <c r="L1194" s="198" t="s">
        <v>13</v>
      </c>
      <c r="M1194" s="198" t="s">
        <v>13</v>
      </c>
      <c r="N1194" s="198" t="s">
        <v>13</v>
      </c>
      <c r="O1194" s="198" t="s">
        <v>13</v>
      </c>
      <c r="P1194" s="198" t="s">
        <v>13</v>
      </c>
      <c r="Q1194" s="198"/>
      <c r="R1194" s="277" t="s">
        <v>13</v>
      </c>
      <c r="S1194" s="277" t="s">
        <v>53</v>
      </c>
      <c r="T1194" s="277" t="s">
        <v>13</v>
      </c>
      <c r="U1194" s="278" t="s">
        <v>2624</v>
      </c>
      <c r="V1194" s="198" t="s">
        <v>5373</v>
      </c>
    </row>
    <row r="1195" spans="1:22">
      <c r="A1195" s="198" t="s">
        <v>2625</v>
      </c>
      <c r="B1195" s="274"/>
      <c r="C1195" s="275" t="s">
        <v>5546</v>
      </c>
      <c r="D1195" s="198"/>
      <c r="E1195" s="276"/>
      <c r="F1195" s="276"/>
      <c r="G1195" s="276" t="s">
        <v>13</v>
      </c>
      <c r="H1195" s="198"/>
      <c r="I1195" s="198" t="s">
        <v>126</v>
      </c>
      <c r="J1195" s="198" t="s">
        <v>5571</v>
      </c>
      <c r="K1195" s="198" t="s">
        <v>59</v>
      </c>
      <c r="L1195" s="198" t="s">
        <v>13</v>
      </c>
      <c r="M1195" s="198" t="s">
        <v>13</v>
      </c>
      <c r="N1195" s="198" t="s">
        <v>13</v>
      </c>
      <c r="O1195" s="198" t="s">
        <v>13</v>
      </c>
      <c r="P1195" s="198" t="s">
        <v>13</v>
      </c>
      <c r="Q1195" s="198"/>
      <c r="R1195" s="277" t="s">
        <v>13</v>
      </c>
      <c r="S1195" s="277" t="s">
        <v>53</v>
      </c>
      <c r="T1195" s="277" t="s">
        <v>13</v>
      </c>
      <c r="U1195" s="278" t="s">
        <v>2626</v>
      </c>
      <c r="V1195" s="198" t="s">
        <v>5373</v>
      </c>
    </row>
    <row r="1196" spans="1:22">
      <c r="A1196" s="198" t="s">
        <v>2627</v>
      </c>
      <c r="B1196" s="274"/>
      <c r="C1196" s="275" t="s">
        <v>5546</v>
      </c>
      <c r="D1196" s="198"/>
      <c r="E1196" s="276"/>
      <c r="F1196" s="276"/>
      <c r="G1196" s="276" t="s">
        <v>13</v>
      </c>
      <c r="H1196" s="198"/>
      <c r="I1196" s="198" t="s">
        <v>126</v>
      </c>
      <c r="J1196" s="198" t="s">
        <v>5571</v>
      </c>
      <c r="K1196" s="198" t="s">
        <v>59</v>
      </c>
      <c r="L1196" s="198" t="s">
        <v>13</v>
      </c>
      <c r="M1196" s="198" t="s">
        <v>13</v>
      </c>
      <c r="N1196" s="198" t="s">
        <v>13</v>
      </c>
      <c r="O1196" s="198" t="s">
        <v>13</v>
      </c>
      <c r="P1196" s="198" t="s">
        <v>13</v>
      </c>
      <c r="Q1196" s="198"/>
      <c r="R1196" s="277" t="s">
        <v>13</v>
      </c>
      <c r="S1196" s="277" t="s">
        <v>53</v>
      </c>
      <c r="T1196" s="277" t="s">
        <v>13</v>
      </c>
      <c r="U1196" s="278" t="s">
        <v>2628</v>
      </c>
      <c r="V1196" s="198" t="s">
        <v>5373</v>
      </c>
    </row>
    <row r="1197" spans="1:22">
      <c r="A1197" s="198" t="s">
        <v>2629</v>
      </c>
      <c r="B1197" s="274"/>
      <c r="C1197" s="275" t="s">
        <v>5546</v>
      </c>
      <c r="D1197" s="198"/>
      <c r="E1197" s="276"/>
      <c r="F1197" s="276"/>
      <c r="G1197" s="276" t="s">
        <v>13</v>
      </c>
      <c r="H1197" s="198"/>
      <c r="I1197" s="198" t="s">
        <v>126</v>
      </c>
      <c r="J1197" s="198" t="s">
        <v>5571</v>
      </c>
      <c r="K1197" s="198" t="s">
        <v>59</v>
      </c>
      <c r="L1197" s="198" t="s">
        <v>13</v>
      </c>
      <c r="M1197" s="198" t="s">
        <v>13</v>
      </c>
      <c r="N1197" s="198" t="s">
        <v>13</v>
      </c>
      <c r="O1197" s="198" t="s">
        <v>13</v>
      </c>
      <c r="P1197" s="198" t="s">
        <v>13</v>
      </c>
      <c r="Q1197" s="198"/>
      <c r="R1197" s="277" t="s">
        <v>13</v>
      </c>
      <c r="S1197" s="277" t="s">
        <v>53</v>
      </c>
      <c r="T1197" s="277" t="s">
        <v>13</v>
      </c>
      <c r="U1197" s="278" t="s">
        <v>2630</v>
      </c>
      <c r="V1197" s="198" t="s">
        <v>5373</v>
      </c>
    </row>
    <row r="1198" spans="1:22">
      <c r="A1198" s="198" t="s">
        <v>2631</v>
      </c>
      <c r="B1198" s="274"/>
      <c r="C1198" s="275" t="s">
        <v>5546</v>
      </c>
      <c r="D1198" s="198"/>
      <c r="E1198" s="276"/>
      <c r="F1198" s="276"/>
      <c r="G1198" s="276" t="s">
        <v>13</v>
      </c>
      <c r="H1198" s="198"/>
      <c r="I1198" s="198" t="s">
        <v>126</v>
      </c>
      <c r="J1198" s="198" t="s">
        <v>5571</v>
      </c>
      <c r="K1198" s="198" t="s">
        <v>1257</v>
      </c>
      <c r="L1198" s="198" t="s">
        <v>13</v>
      </c>
      <c r="M1198" s="198" t="s">
        <v>13</v>
      </c>
      <c r="N1198" s="198" t="s">
        <v>13</v>
      </c>
      <c r="O1198" s="198" t="s">
        <v>13</v>
      </c>
      <c r="P1198" s="198" t="s">
        <v>13</v>
      </c>
      <c r="Q1198" s="198"/>
      <c r="R1198" s="277" t="s">
        <v>13</v>
      </c>
      <c r="S1198" s="277" t="s">
        <v>53</v>
      </c>
      <c r="T1198" s="277" t="s">
        <v>13</v>
      </c>
      <c r="U1198" s="278" t="s">
        <v>2632</v>
      </c>
      <c r="V1198" s="198" t="s">
        <v>5373</v>
      </c>
    </row>
    <row r="1199" spans="1:22">
      <c r="A1199" s="198" t="s">
        <v>2633</v>
      </c>
      <c r="B1199" s="274"/>
      <c r="C1199" s="275" t="s">
        <v>5546</v>
      </c>
      <c r="D1199" s="198"/>
      <c r="E1199" s="276"/>
      <c r="F1199" s="276"/>
      <c r="G1199" s="276" t="s">
        <v>13</v>
      </c>
      <c r="H1199" s="198"/>
      <c r="I1199" s="198" t="s">
        <v>126</v>
      </c>
      <c r="J1199" s="198" t="s">
        <v>5571</v>
      </c>
      <c r="K1199" s="198" t="s">
        <v>102</v>
      </c>
      <c r="L1199" s="198" t="s">
        <v>13</v>
      </c>
      <c r="M1199" s="198" t="s">
        <v>13</v>
      </c>
      <c r="N1199" s="198" t="s">
        <v>13</v>
      </c>
      <c r="O1199" s="198" t="s">
        <v>13</v>
      </c>
      <c r="P1199" s="198" t="s">
        <v>13</v>
      </c>
      <c r="Q1199" s="198"/>
      <c r="R1199" s="277" t="s">
        <v>13</v>
      </c>
      <c r="S1199" s="277" t="s">
        <v>53</v>
      </c>
      <c r="T1199" s="277" t="s">
        <v>13</v>
      </c>
      <c r="U1199" s="278" t="s">
        <v>2634</v>
      </c>
      <c r="V1199" s="198" t="s">
        <v>5373</v>
      </c>
    </row>
    <row r="1200" spans="1:22">
      <c r="A1200" s="198" t="s">
        <v>2635</v>
      </c>
      <c r="B1200" s="274"/>
      <c r="C1200" s="275" t="s">
        <v>5546</v>
      </c>
      <c r="D1200" s="198"/>
      <c r="E1200" s="276">
        <v>42622</v>
      </c>
      <c r="F1200" s="276"/>
      <c r="G1200" s="276" t="s">
        <v>13</v>
      </c>
      <c r="H1200" s="198"/>
      <c r="I1200" s="198" t="s">
        <v>126</v>
      </c>
      <c r="J1200" s="198" t="s">
        <v>5571</v>
      </c>
      <c r="K1200" s="198" t="s">
        <v>1270</v>
      </c>
      <c r="L1200" s="198" t="s">
        <v>59</v>
      </c>
      <c r="M1200" s="198" t="s">
        <v>13</v>
      </c>
      <c r="N1200" s="198" t="s">
        <v>13</v>
      </c>
      <c r="O1200" s="198" t="s">
        <v>13</v>
      </c>
      <c r="P1200" s="198" t="s">
        <v>13</v>
      </c>
      <c r="Q1200" s="198"/>
      <c r="R1200" s="277" t="s">
        <v>13</v>
      </c>
      <c r="S1200" s="277" t="s">
        <v>13</v>
      </c>
      <c r="T1200" s="277" t="s">
        <v>13</v>
      </c>
      <c r="U1200" s="278" t="s">
        <v>2636</v>
      </c>
      <c r="V1200" s="198" t="s">
        <v>5373</v>
      </c>
    </row>
    <row r="1201" spans="1:22">
      <c r="A1201" s="198" t="s">
        <v>2637</v>
      </c>
      <c r="B1201" s="274"/>
      <c r="C1201" s="275" t="s">
        <v>5546</v>
      </c>
      <c r="D1201" s="198"/>
      <c r="E1201" s="276">
        <v>42622</v>
      </c>
      <c r="F1201" s="276"/>
      <c r="G1201" s="276" t="s">
        <v>13</v>
      </c>
      <c r="H1201" s="198"/>
      <c r="I1201" s="198" t="s">
        <v>126</v>
      </c>
      <c r="J1201" s="198" t="s">
        <v>5571</v>
      </c>
      <c r="K1201" s="198" t="s">
        <v>1270</v>
      </c>
      <c r="L1201" s="198" t="s">
        <v>1257</v>
      </c>
      <c r="M1201" s="198" t="s">
        <v>13</v>
      </c>
      <c r="N1201" s="198" t="s">
        <v>13</v>
      </c>
      <c r="O1201" s="198" t="s">
        <v>13</v>
      </c>
      <c r="P1201" s="198" t="s">
        <v>13</v>
      </c>
      <c r="Q1201" s="198"/>
      <c r="R1201" s="277" t="s">
        <v>13</v>
      </c>
      <c r="S1201" s="277" t="s">
        <v>13</v>
      </c>
      <c r="T1201" s="277" t="s">
        <v>13</v>
      </c>
      <c r="U1201" s="278" t="s">
        <v>2638</v>
      </c>
      <c r="V1201" s="198" t="s">
        <v>5373</v>
      </c>
    </row>
    <row r="1202" spans="1:22">
      <c r="A1202" s="198" t="s">
        <v>2639</v>
      </c>
      <c r="B1202" s="274"/>
      <c r="C1202" s="275" t="s">
        <v>5547</v>
      </c>
      <c r="D1202" s="275" t="s">
        <v>339</v>
      </c>
      <c r="E1202" s="276">
        <v>41778</v>
      </c>
      <c r="F1202" s="276"/>
      <c r="G1202" s="276" t="s">
        <v>57</v>
      </c>
      <c r="H1202" s="198"/>
      <c r="I1202" s="198" t="s">
        <v>126</v>
      </c>
      <c r="J1202" s="198" t="s">
        <v>5570</v>
      </c>
      <c r="K1202" s="198" t="s">
        <v>1425</v>
      </c>
      <c r="L1202" s="198" t="s">
        <v>1257</v>
      </c>
      <c r="M1202" s="198" t="s">
        <v>13</v>
      </c>
      <c r="N1202" s="198" t="s">
        <v>13</v>
      </c>
      <c r="O1202" s="198" t="s">
        <v>13</v>
      </c>
      <c r="P1202" s="198" t="s">
        <v>13</v>
      </c>
      <c r="Q1202" s="198"/>
      <c r="R1202" s="277" t="s">
        <v>13</v>
      </c>
      <c r="S1202" s="277" t="s">
        <v>13</v>
      </c>
      <c r="T1202" s="277" t="s">
        <v>13</v>
      </c>
      <c r="U1202" s="277" t="s">
        <v>2640</v>
      </c>
      <c r="V1202" s="198" t="s">
        <v>5373</v>
      </c>
    </row>
    <row r="1203" spans="1:22">
      <c r="A1203" s="198" t="s">
        <v>2641</v>
      </c>
      <c r="B1203" s="274"/>
      <c r="C1203" s="275" t="s">
        <v>5546</v>
      </c>
      <c r="D1203" s="198"/>
      <c r="E1203" s="276"/>
      <c r="F1203" s="276"/>
      <c r="G1203" s="276" t="s">
        <v>13</v>
      </c>
      <c r="H1203" s="198"/>
      <c r="I1203" s="198" t="s">
        <v>126</v>
      </c>
      <c r="J1203" s="198" t="s">
        <v>5571</v>
      </c>
      <c r="K1203" s="198" t="s">
        <v>1764</v>
      </c>
      <c r="L1203" s="198" t="s">
        <v>13</v>
      </c>
      <c r="M1203" s="198" t="s">
        <v>13</v>
      </c>
      <c r="N1203" s="198" t="s">
        <v>13</v>
      </c>
      <c r="O1203" s="198" t="s">
        <v>13</v>
      </c>
      <c r="P1203" s="198" t="s">
        <v>13</v>
      </c>
      <c r="Q1203" s="198"/>
      <c r="R1203" s="277" t="s">
        <v>13</v>
      </c>
      <c r="S1203" s="277" t="s">
        <v>53</v>
      </c>
      <c r="T1203" s="277" t="s">
        <v>13</v>
      </c>
      <c r="U1203" s="278" t="s">
        <v>1428</v>
      </c>
      <c r="V1203" s="198" t="s">
        <v>5373</v>
      </c>
    </row>
    <row r="1204" spans="1:22">
      <c r="A1204" s="198" t="s">
        <v>2642</v>
      </c>
      <c r="B1204" s="274"/>
      <c r="C1204" s="275" t="s">
        <v>5546</v>
      </c>
      <c r="D1204" s="198"/>
      <c r="E1204" s="276"/>
      <c r="F1204" s="276"/>
      <c r="G1204" s="276" t="s">
        <v>13</v>
      </c>
      <c r="H1204" s="198"/>
      <c r="I1204" s="198" t="s">
        <v>126</v>
      </c>
      <c r="J1204" s="198" t="s">
        <v>5571</v>
      </c>
      <c r="K1204" s="198" t="s">
        <v>1764</v>
      </c>
      <c r="L1204" s="198" t="s">
        <v>13</v>
      </c>
      <c r="M1204" s="198" t="s">
        <v>13</v>
      </c>
      <c r="N1204" s="198" t="s">
        <v>13</v>
      </c>
      <c r="O1204" s="198" t="s">
        <v>13</v>
      </c>
      <c r="P1204" s="198" t="s">
        <v>13</v>
      </c>
      <c r="Q1204" s="198"/>
      <c r="R1204" s="277" t="s">
        <v>13</v>
      </c>
      <c r="S1204" s="277" t="s">
        <v>53</v>
      </c>
      <c r="T1204" s="277" t="s">
        <v>13</v>
      </c>
      <c r="U1204" s="278" t="s">
        <v>1430</v>
      </c>
      <c r="V1204" s="198" t="s">
        <v>5373</v>
      </c>
    </row>
    <row r="1205" spans="1:22">
      <c r="A1205" s="198" t="s">
        <v>2643</v>
      </c>
      <c r="B1205" s="274"/>
      <c r="C1205" s="275" t="s">
        <v>5546</v>
      </c>
      <c r="D1205" s="275"/>
      <c r="E1205" s="276"/>
      <c r="F1205" s="276"/>
      <c r="G1205" s="276" t="s">
        <v>13</v>
      </c>
      <c r="H1205" s="198"/>
      <c r="I1205" s="198" t="s">
        <v>126</v>
      </c>
      <c r="J1205" s="198" t="s">
        <v>5571</v>
      </c>
      <c r="K1205" s="198" t="s">
        <v>1764</v>
      </c>
      <c r="L1205" s="198" t="s">
        <v>13</v>
      </c>
      <c r="M1205" s="198" t="s">
        <v>13</v>
      </c>
      <c r="N1205" s="198" t="s">
        <v>13</v>
      </c>
      <c r="O1205" s="198" t="s">
        <v>13</v>
      </c>
      <c r="P1205" s="198" t="s">
        <v>13</v>
      </c>
      <c r="Q1205" s="198"/>
      <c r="R1205" s="277" t="s">
        <v>13</v>
      </c>
      <c r="S1205" s="277" t="s">
        <v>53</v>
      </c>
      <c r="T1205" s="277" t="s">
        <v>13</v>
      </c>
      <c r="U1205" s="278" t="s">
        <v>1432</v>
      </c>
      <c r="V1205" s="198" t="s">
        <v>5373</v>
      </c>
    </row>
    <row r="1206" spans="1:22">
      <c r="A1206" s="198" t="s">
        <v>2644</v>
      </c>
      <c r="B1206" s="274"/>
      <c r="C1206" s="275" t="s">
        <v>5546</v>
      </c>
      <c r="D1206" s="198"/>
      <c r="E1206" s="276"/>
      <c r="F1206" s="276"/>
      <c r="G1206" s="276" t="s">
        <v>13</v>
      </c>
      <c r="H1206" s="198"/>
      <c r="I1206" s="198" t="s">
        <v>126</v>
      </c>
      <c r="J1206" s="198" t="s">
        <v>5571</v>
      </c>
      <c r="K1206" s="198" t="s">
        <v>1764</v>
      </c>
      <c r="L1206" s="198" t="s">
        <v>13</v>
      </c>
      <c r="M1206" s="198" t="s">
        <v>13</v>
      </c>
      <c r="N1206" s="198" t="s">
        <v>13</v>
      </c>
      <c r="O1206" s="198" t="s">
        <v>13</v>
      </c>
      <c r="P1206" s="198" t="s">
        <v>13</v>
      </c>
      <c r="Q1206" s="198"/>
      <c r="R1206" s="277" t="s">
        <v>13</v>
      </c>
      <c r="S1206" s="277" t="s">
        <v>53</v>
      </c>
      <c r="T1206" s="277" t="s">
        <v>13</v>
      </c>
      <c r="U1206" s="278" t="s">
        <v>2645</v>
      </c>
      <c r="V1206" s="198" t="s">
        <v>5373</v>
      </c>
    </row>
    <row r="1207" spans="1:22">
      <c r="A1207" s="198" t="s">
        <v>2646</v>
      </c>
      <c r="B1207" s="274"/>
      <c r="C1207" s="275" t="s">
        <v>5546</v>
      </c>
      <c r="D1207" s="198"/>
      <c r="E1207" s="276"/>
      <c r="F1207" s="276"/>
      <c r="G1207" s="276" t="s">
        <v>13</v>
      </c>
      <c r="H1207" s="198"/>
      <c r="I1207" s="198" t="s">
        <v>126</v>
      </c>
      <c r="J1207" s="198" t="s">
        <v>5571</v>
      </c>
      <c r="K1207" s="198" t="s">
        <v>1764</v>
      </c>
      <c r="L1207" s="198" t="s">
        <v>13</v>
      </c>
      <c r="M1207" s="198" t="s">
        <v>13</v>
      </c>
      <c r="N1207" s="198" t="s">
        <v>13</v>
      </c>
      <c r="O1207" s="198" t="s">
        <v>13</v>
      </c>
      <c r="P1207" s="198" t="s">
        <v>13</v>
      </c>
      <c r="Q1207" s="198"/>
      <c r="R1207" s="277" t="s">
        <v>13</v>
      </c>
      <c r="S1207" s="277" t="s">
        <v>53</v>
      </c>
      <c r="T1207" s="277" t="s">
        <v>13</v>
      </c>
      <c r="U1207" s="278" t="s">
        <v>2647</v>
      </c>
      <c r="V1207" s="198" t="s">
        <v>5373</v>
      </c>
    </row>
    <row r="1208" spans="1:22">
      <c r="A1208" s="198" t="s">
        <v>2648</v>
      </c>
      <c r="B1208" s="274"/>
      <c r="C1208" s="275" t="s">
        <v>5546</v>
      </c>
      <c r="D1208" s="198"/>
      <c r="E1208" s="276"/>
      <c r="F1208" s="276"/>
      <c r="G1208" s="276" t="s">
        <v>13</v>
      </c>
      <c r="H1208" s="198"/>
      <c r="I1208" s="198" t="s">
        <v>126</v>
      </c>
      <c r="J1208" s="198" t="s">
        <v>5571</v>
      </c>
      <c r="K1208" s="198" t="s">
        <v>1764</v>
      </c>
      <c r="L1208" s="198" t="s">
        <v>13</v>
      </c>
      <c r="M1208" s="198" t="s">
        <v>13</v>
      </c>
      <c r="N1208" s="198" t="s">
        <v>13</v>
      </c>
      <c r="O1208" s="198" t="s">
        <v>13</v>
      </c>
      <c r="P1208" s="198" t="s">
        <v>13</v>
      </c>
      <c r="Q1208" s="198"/>
      <c r="R1208" s="277" t="s">
        <v>13</v>
      </c>
      <c r="S1208" s="277" t="s">
        <v>53</v>
      </c>
      <c r="T1208" s="277" t="s">
        <v>13</v>
      </c>
      <c r="U1208" s="278" t="s">
        <v>2649</v>
      </c>
      <c r="V1208" s="198" t="s">
        <v>5373</v>
      </c>
    </row>
    <row r="1209" spans="1:22">
      <c r="A1209" s="198" t="s">
        <v>2650</v>
      </c>
      <c r="B1209" s="274"/>
      <c r="C1209" s="275" t="s">
        <v>5546</v>
      </c>
      <c r="D1209" s="198"/>
      <c r="E1209" s="276"/>
      <c r="F1209" s="276"/>
      <c r="G1209" s="276" t="s">
        <v>13</v>
      </c>
      <c r="H1209" s="198"/>
      <c r="I1209" s="198" t="s">
        <v>126</v>
      </c>
      <c r="J1209" s="198" t="s">
        <v>5571</v>
      </c>
      <c r="K1209" s="198" t="s">
        <v>1479</v>
      </c>
      <c r="L1209" s="198" t="s">
        <v>13</v>
      </c>
      <c r="M1209" s="198" t="s">
        <v>13</v>
      </c>
      <c r="N1209" s="198" t="s">
        <v>13</v>
      </c>
      <c r="O1209" s="198" t="s">
        <v>13</v>
      </c>
      <c r="P1209" s="198" t="s">
        <v>13</v>
      </c>
      <c r="Q1209" s="198"/>
      <c r="R1209" s="277" t="s">
        <v>13</v>
      </c>
      <c r="S1209" s="277" t="s">
        <v>1480</v>
      </c>
      <c r="T1209" s="277" t="s">
        <v>13</v>
      </c>
      <c r="U1209" s="278" t="s">
        <v>1471</v>
      </c>
      <c r="V1209" s="198" t="s">
        <v>5373</v>
      </c>
    </row>
    <row r="1210" spans="1:22">
      <c r="A1210" s="198" t="s">
        <v>2651</v>
      </c>
      <c r="B1210" s="274"/>
      <c r="C1210" s="275" t="s">
        <v>5546</v>
      </c>
      <c r="D1210" s="198"/>
      <c r="E1210" s="276"/>
      <c r="F1210" s="276"/>
      <c r="G1210" s="276" t="s">
        <v>13</v>
      </c>
      <c r="H1210" s="198"/>
      <c r="I1210" s="198" t="s">
        <v>126</v>
      </c>
      <c r="J1210" s="198" t="s">
        <v>5571</v>
      </c>
      <c r="K1210" s="198" t="s">
        <v>1502</v>
      </c>
      <c r="L1210" s="198" t="s">
        <v>59</v>
      </c>
      <c r="M1210" s="198" t="s">
        <v>13</v>
      </c>
      <c r="N1210" s="198" t="s">
        <v>13</v>
      </c>
      <c r="O1210" s="198" t="s">
        <v>13</v>
      </c>
      <c r="P1210" s="198" t="s">
        <v>13</v>
      </c>
      <c r="Q1210" s="198"/>
      <c r="R1210" s="277" t="s">
        <v>13</v>
      </c>
      <c r="S1210" s="277" t="s">
        <v>13</v>
      </c>
      <c r="T1210" s="277" t="s">
        <v>13</v>
      </c>
      <c r="U1210" s="278" t="s">
        <v>2652</v>
      </c>
      <c r="V1210" s="198" t="s">
        <v>5373</v>
      </c>
    </row>
    <row r="1211" spans="1:22">
      <c r="A1211" s="198" t="s">
        <v>2653</v>
      </c>
      <c r="B1211" s="274"/>
      <c r="C1211" s="275" t="s">
        <v>5546</v>
      </c>
      <c r="D1211" s="198"/>
      <c r="E1211" s="276"/>
      <c r="F1211" s="276"/>
      <c r="G1211" s="276" t="s">
        <v>13</v>
      </c>
      <c r="H1211" s="198"/>
      <c r="I1211" s="198" t="s">
        <v>126</v>
      </c>
      <c r="J1211" s="198" t="s">
        <v>5571</v>
      </c>
      <c r="K1211" s="198" t="s">
        <v>1502</v>
      </c>
      <c r="L1211" s="198" t="s">
        <v>59</v>
      </c>
      <c r="M1211" s="198" t="s">
        <v>13</v>
      </c>
      <c r="N1211" s="198" t="s">
        <v>13</v>
      </c>
      <c r="O1211" s="198" t="s">
        <v>13</v>
      </c>
      <c r="P1211" s="198" t="s">
        <v>13</v>
      </c>
      <c r="Q1211" s="198"/>
      <c r="R1211" s="277" t="s">
        <v>13</v>
      </c>
      <c r="S1211" s="277" t="s">
        <v>13</v>
      </c>
      <c r="T1211" s="277" t="s">
        <v>13</v>
      </c>
      <c r="U1211" s="278" t="s">
        <v>2654</v>
      </c>
      <c r="V1211" s="198" t="s">
        <v>5373</v>
      </c>
    </row>
    <row r="1212" spans="1:22">
      <c r="A1212" s="198" t="s">
        <v>2655</v>
      </c>
      <c r="B1212" s="274"/>
      <c r="C1212" s="275" t="s">
        <v>5546</v>
      </c>
      <c r="D1212" s="198"/>
      <c r="E1212" s="276"/>
      <c r="F1212" s="276"/>
      <c r="G1212" s="276" t="s">
        <v>13</v>
      </c>
      <c r="H1212" s="198"/>
      <c r="I1212" s="198" t="s">
        <v>126</v>
      </c>
      <c r="J1212" s="198" t="s">
        <v>5571</v>
      </c>
      <c r="K1212" s="198" t="s">
        <v>1502</v>
      </c>
      <c r="L1212" s="198" t="s">
        <v>59</v>
      </c>
      <c r="M1212" s="198" t="s">
        <v>13</v>
      </c>
      <c r="N1212" s="198" t="s">
        <v>13</v>
      </c>
      <c r="O1212" s="198" t="s">
        <v>13</v>
      </c>
      <c r="P1212" s="198" t="s">
        <v>13</v>
      </c>
      <c r="Q1212" s="198"/>
      <c r="R1212" s="277" t="s">
        <v>13</v>
      </c>
      <c r="S1212" s="277" t="s">
        <v>13</v>
      </c>
      <c r="T1212" s="277" t="s">
        <v>13</v>
      </c>
      <c r="U1212" s="278" t="s">
        <v>2656</v>
      </c>
      <c r="V1212" s="198" t="s">
        <v>5373</v>
      </c>
    </row>
    <row r="1213" spans="1:22">
      <c r="A1213" s="198" t="s">
        <v>2657</v>
      </c>
      <c r="B1213" s="274"/>
      <c r="C1213" s="275" t="s">
        <v>5546</v>
      </c>
      <c r="D1213" s="198"/>
      <c r="E1213" s="276"/>
      <c r="F1213" s="276"/>
      <c r="G1213" s="276" t="s">
        <v>13</v>
      </c>
      <c r="H1213" s="198"/>
      <c r="I1213" s="198" t="s">
        <v>126</v>
      </c>
      <c r="J1213" s="198" t="s">
        <v>5571</v>
      </c>
      <c r="K1213" s="198" t="s">
        <v>1502</v>
      </c>
      <c r="L1213" s="198" t="s">
        <v>59</v>
      </c>
      <c r="M1213" s="198" t="s">
        <v>13</v>
      </c>
      <c r="N1213" s="198" t="s">
        <v>13</v>
      </c>
      <c r="O1213" s="198" t="s">
        <v>13</v>
      </c>
      <c r="P1213" s="198" t="s">
        <v>13</v>
      </c>
      <c r="Q1213" s="198"/>
      <c r="R1213" s="277" t="s">
        <v>13</v>
      </c>
      <c r="S1213" s="277" t="s">
        <v>13</v>
      </c>
      <c r="T1213" s="277" t="s">
        <v>13</v>
      </c>
      <c r="U1213" s="278" t="s">
        <v>2658</v>
      </c>
      <c r="V1213" s="198" t="s">
        <v>5373</v>
      </c>
    </row>
    <row r="1214" spans="1:22">
      <c r="A1214" s="198" t="s">
        <v>2659</v>
      </c>
      <c r="B1214" s="274"/>
      <c r="C1214" s="275" t="s">
        <v>5546</v>
      </c>
      <c r="D1214" s="275"/>
      <c r="E1214" s="276"/>
      <c r="F1214" s="276"/>
      <c r="G1214" s="276" t="s">
        <v>13</v>
      </c>
      <c r="H1214" s="198"/>
      <c r="I1214" s="198" t="s">
        <v>126</v>
      </c>
      <c r="J1214" s="198" t="s">
        <v>5571</v>
      </c>
      <c r="K1214" s="198" t="s">
        <v>1502</v>
      </c>
      <c r="L1214" s="198" t="s">
        <v>59</v>
      </c>
      <c r="M1214" s="198" t="s">
        <v>13</v>
      </c>
      <c r="N1214" s="198" t="s">
        <v>13</v>
      </c>
      <c r="O1214" s="198" t="s">
        <v>13</v>
      </c>
      <c r="P1214" s="198" t="s">
        <v>13</v>
      </c>
      <c r="Q1214" s="198"/>
      <c r="R1214" s="277" t="s">
        <v>13</v>
      </c>
      <c r="S1214" s="277" t="s">
        <v>13</v>
      </c>
      <c r="T1214" s="277" t="s">
        <v>13</v>
      </c>
      <c r="U1214" s="278" t="s">
        <v>2660</v>
      </c>
      <c r="V1214" s="198" t="s">
        <v>5373</v>
      </c>
    </row>
    <row r="1215" spans="1:22">
      <c r="A1215" s="198" t="s">
        <v>2661</v>
      </c>
      <c r="B1215" s="274"/>
      <c r="C1215" s="275" t="s">
        <v>5546</v>
      </c>
      <c r="D1215" s="198"/>
      <c r="E1215" s="276"/>
      <c r="F1215" s="276"/>
      <c r="G1215" s="276" t="s">
        <v>13</v>
      </c>
      <c r="H1215" s="198"/>
      <c r="I1215" s="198" t="s">
        <v>126</v>
      </c>
      <c r="J1215" s="198" t="s">
        <v>5571</v>
      </c>
      <c r="K1215" s="198" t="s">
        <v>1502</v>
      </c>
      <c r="L1215" s="198" t="s">
        <v>59</v>
      </c>
      <c r="M1215" s="198" t="s">
        <v>13</v>
      </c>
      <c r="N1215" s="198" t="s">
        <v>13</v>
      </c>
      <c r="O1215" s="198" t="s">
        <v>13</v>
      </c>
      <c r="P1215" s="198" t="s">
        <v>13</v>
      </c>
      <c r="Q1215" s="198"/>
      <c r="R1215" s="277" t="s">
        <v>13</v>
      </c>
      <c r="S1215" s="277" t="s">
        <v>13</v>
      </c>
      <c r="T1215" s="277" t="s">
        <v>13</v>
      </c>
      <c r="U1215" s="278" t="s">
        <v>2662</v>
      </c>
      <c r="V1215" s="198" t="s">
        <v>5373</v>
      </c>
    </row>
    <row r="1216" spans="1:22">
      <c r="A1216" s="198" t="s">
        <v>2663</v>
      </c>
      <c r="B1216" s="274"/>
      <c r="C1216" s="275" t="s">
        <v>5546</v>
      </c>
      <c r="D1216" s="198"/>
      <c r="E1216" s="276"/>
      <c r="F1216" s="276"/>
      <c r="G1216" s="276" t="s">
        <v>13</v>
      </c>
      <c r="H1216" s="198"/>
      <c r="I1216" s="198" t="s">
        <v>126</v>
      </c>
      <c r="J1216" s="198" t="s">
        <v>5571</v>
      </c>
      <c r="K1216" s="198" t="s">
        <v>1502</v>
      </c>
      <c r="L1216" s="198" t="s">
        <v>59</v>
      </c>
      <c r="M1216" s="198" t="s">
        <v>13</v>
      </c>
      <c r="N1216" s="198" t="s">
        <v>13</v>
      </c>
      <c r="O1216" s="198" t="s">
        <v>13</v>
      </c>
      <c r="P1216" s="198" t="s">
        <v>13</v>
      </c>
      <c r="Q1216" s="198"/>
      <c r="R1216" s="277" t="s">
        <v>13</v>
      </c>
      <c r="S1216" s="277" t="s">
        <v>13</v>
      </c>
      <c r="T1216" s="277" t="s">
        <v>13</v>
      </c>
      <c r="U1216" s="278" t="s">
        <v>2664</v>
      </c>
      <c r="V1216" s="198" t="s">
        <v>5373</v>
      </c>
    </row>
    <row r="1217" spans="1:22">
      <c r="A1217" s="198" t="s">
        <v>2665</v>
      </c>
      <c r="B1217" s="274"/>
      <c r="C1217" s="275" t="s">
        <v>5546</v>
      </c>
      <c r="D1217" s="198"/>
      <c r="E1217" s="276"/>
      <c r="F1217" s="276"/>
      <c r="G1217" s="276" t="s">
        <v>13</v>
      </c>
      <c r="H1217" s="198"/>
      <c r="I1217" s="198" t="s">
        <v>126</v>
      </c>
      <c r="J1217" s="198" t="s">
        <v>5571</v>
      </c>
      <c r="K1217" s="198" t="s">
        <v>1502</v>
      </c>
      <c r="L1217" s="198" t="s">
        <v>59</v>
      </c>
      <c r="M1217" s="198" t="s">
        <v>13</v>
      </c>
      <c r="N1217" s="198" t="s">
        <v>13</v>
      </c>
      <c r="O1217" s="198" t="s">
        <v>13</v>
      </c>
      <c r="P1217" s="198" t="s">
        <v>13</v>
      </c>
      <c r="Q1217" s="198"/>
      <c r="R1217" s="277" t="s">
        <v>13</v>
      </c>
      <c r="S1217" s="277" t="s">
        <v>13</v>
      </c>
      <c r="T1217" s="277" t="s">
        <v>13</v>
      </c>
      <c r="U1217" s="278" t="s">
        <v>2666</v>
      </c>
      <c r="V1217" s="198" t="s">
        <v>5373</v>
      </c>
    </row>
    <row r="1218" spans="1:22">
      <c r="A1218" s="198" t="s">
        <v>2667</v>
      </c>
      <c r="B1218" s="274"/>
      <c r="C1218" s="275" t="s">
        <v>5546</v>
      </c>
      <c r="D1218" s="198"/>
      <c r="E1218" s="276"/>
      <c r="F1218" s="276"/>
      <c r="G1218" s="276" t="s">
        <v>13</v>
      </c>
      <c r="H1218" s="198"/>
      <c r="I1218" s="198" t="s">
        <v>126</v>
      </c>
      <c r="J1218" s="198" t="s">
        <v>5571</v>
      </c>
      <c r="K1218" s="198" t="s">
        <v>1502</v>
      </c>
      <c r="L1218" s="198" t="s">
        <v>59</v>
      </c>
      <c r="M1218" s="198" t="s">
        <v>13</v>
      </c>
      <c r="N1218" s="198" t="s">
        <v>13</v>
      </c>
      <c r="O1218" s="198" t="s">
        <v>13</v>
      </c>
      <c r="P1218" s="198" t="s">
        <v>13</v>
      </c>
      <c r="Q1218" s="198"/>
      <c r="R1218" s="277" t="s">
        <v>13</v>
      </c>
      <c r="S1218" s="277" t="s">
        <v>13</v>
      </c>
      <c r="T1218" s="277" t="s">
        <v>13</v>
      </c>
      <c r="U1218" s="278" t="s">
        <v>2668</v>
      </c>
      <c r="V1218" s="198" t="s">
        <v>5373</v>
      </c>
    </row>
    <row r="1219" spans="1:22">
      <c r="A1219" s="198" t="s">
        <v>2669</v>
      </c>
      <c r="B1219" s="274"/>
      <c r="C1219" s="275" t="s">
        <v>5546</v>
      </c>
      <c r="D1219" s="198"/>
      <c r="E1219" s="276"/>
      <c r="F1219" s="276"/>
      <c r="G1219" s="276" t="s">
        <v>13</v>
      </c>
      <c r="H1219" s="198"/>
      <c r="I1219" s="198" t="s">
        <v>126</v>
      </c>
      <c r="J1219" s="198" t="s">
        <v>5571</v>
      </c>
      <c r="K1219" s="198" t="s">
        <v>1502</v>
      </c>
      <c r="L1219" s="198" t="s">
        <v>59</v>
      </c>
      <c r="M1219" s="198" t="s">
        <v>13</v>
      </c>
      <c r="N1219" s="198" t="s">
        <v>13</v>
      </c>
      <c r="O1219" s="198" t="s">
        <v>13</v>
      </c>
      <c r="P1219" s="198" t="s">
        <v>13</v>
      </c>
      <c r="Q1219" s="198"/>
      <c r="R1219" s="277" t="s">
        <v>13</v>
      </c>
      <c r="S1219" s="277" t="s">
        <v>13</v>
      </c>
      <c r="T1219" s="277" t="s">
        <v>13</v>
      </c>
      <c r="U1219" s="278" t="s">
        <v>2670</v>
      </c>
      <c r="V1219" s="198" t="s">
        <v>5373</v>
      </c>
    </row>
    <row r="1220" spans="1:22">
      <c r="A1220" s="198" t="s">
        <v>2671</v>
      </c>
      <c r="B1220" s="274"/>
      <c r="C1220" s="275" t="s">
        <v>5546</v>
      </c>
      <c r="D1220" s="198"/>
      <c r="E1220" s="276"/>
      <c r="F1220" s="276"/>
      <c r="G1220" s="276" t="s">
        <v>13</v>
      </c>
      <c r="H1220" s="198"/>
      <c r="I1220" s="198" t="s">
        <v>126</v>
      </c>
      <c r="J1220" s="198" t="s">
        <v>5571</v>
      </c>
      <c r="K1220" s="198" t="s">
        <v>1502</v>
      </c>
      <c r="L1220" s="198" t="s">
        <v>59</v>
      </c>
      <c r="M1220" s="198" t="s">
        <v>13</v>
      </c>
      <c r="N1220" s="198" t="s">
        <v>13</v>
      </c>
      <c r="O1220" s="198" t="s">
        <v>13</v>
      </c>
      <c r="P1220" s="198" t="s">
        <v>13</v>
      </c>
      <c r="Q1220" s="198"/>
      <c r="R1220" s="277" t="s">
        <v>13</v>
      </c>
      <c r="S1220" s="277" t="s">
        <v>13</v>
      </c>
      <c r="T1220" s="277" t="s">
        <v>13</v>
      </c>
      <c r="U1220" s="278" t="s">
        <v>2672</v>
      </c>
      <c r="V1220" s="198" t="s">
        <v>5373</v>
      </c>
    </row>
    <row r="1221" spans="1:22">
      <c r="A1221" s="198" t="s">
        <v>2673</v>
      </c>
      <c r="B1221" s="274"/>
      <c r="C1221" s="275" t="s">
        <v>5546</v>
      </c>
      <c r="D1221" s="198"/>
      <c r="E1221" s="276"/>
      <c r="F1221" s="276"/>
      <c r="G1221" s="276" t="s">
        <v>13</v>
      </c>
      <c r="H1221" s="198"/>
      <c r="I1221" s="198" t="s">
        <v>126</v>
      </c>
      <c r="J1221" s="198" t="s">
        <v>5571</v>
      </c>
      <c r="K1221" s="198" t="s">
        <v>1502</v>
      </c>
      <c r="L1221" s="198" t="s">
        <v>59</v>
      </c>
      <c r="M1221" s="198" t="s">
        <v>13</v>
      </c>
      <c r="N1221" s="198" t="s">
        <v>13</v>
      </c>
      <c r="O1221" s="198" t="s">
        <v>13</v>
      </c>
      <c r="P1221" s="198" t="s">
        <v>13</v>
      </c>
      <c r="Q1221" s="198"/>
      <c r="R1221" s="277" t="s">
        <v>13</v>
      </c>
      <c r="S1221" s="277" t="s">
        <v>13</v>
      </c>
      <c r="T1221" s="277" t="s">
        <v>13</v>
      </c>
      <c r="U1221" s="278" t="s">
        <v>2674</v>
      </c>
      <c r="V1221" s="198" t="s">
        <v>5373</v>
      </c>
    </row>
    <row r="1222" spans="1:22">
      <c r="A1222" s="198" t="s">
        <v>2675</v>
      </c>
      <c r="B1222" s="274"/>
      <c r="C1222" s="275" t="s">
        <v>5546</v>
      </c>
      <c r="D1222" s="198"/>
      <c r="E1222" s="276"/>
      <c r="F1222" s="276"/>
      <c r="G1222" s="276" t="s">
        <v>13</v>
      </c>
      <c r="H1222" s="198"/>
      <c r="I1222" s="198" t="s">
        <v>126</v>
      </c>
      <c r="J1222" s="198" t="s">
        <v>5571</v>
      </c>
      <c r="K1222" s="198" t="s">
        <v>1502</v>
      </c>
      <c r="L1222" s="198" t="s">
        <v>59</v>
      </c>
      <c r="M1222" s="198" t="s">
        <v>13</v>
      </c>
      <c r="N1222" s="198" t="s">
        <v>13</v>
      </c>
      <c r="O1222" s="198" t="s">
        <v>13</v>
      </c>
      <c r="P1222" s="198" t="s">
        <v>13</v>
      </c>
      <c r="Q1222" s="198"/>
      <c r="R1222" s="277" t="s">
        <v>13</v>
      </c>
      <c r="S1222" s="277" t="s">
        <v>13</v>
      </c>
      <c r="T1222" s="277" t="s">
        <v>13</v>
      </c>
      <c r="U1222" s="278" t="s">
        <v>2676</v>
      </c>
      <c r="V1222" s="198" t="s">
        <v>5373</v>
      </c>
    </row>
    <row r="1223" spans="1:22">
      <c r="A1223" s="198" t="s">
        <v>2677</v>
      </c>
      <c r="B1223" s="274"/>
      <c r="C1223" s="275" t="s">
        <v>5546</v>
      </c>
      <c r="D1223" s="198"/>
      <c r="E1223" s="276"/>
      <c r="F1223" s="276"/>
      <c r="G1223" s="276" t="s">
        <v>13</v>
      </c>
      <c r="H1223" s="198"/>
      <c r="I1223" s="198" t="s">
        <v>126</v>
      </c>
      <c r="J1223" s="198" t="s">
        <v>5571</v>
      </c>
      <c r="K1223" s="198" t="s">
        <v>1502</v>
      </c>
      <c r="L1223" s="198" t="s">
        <v>59</v>
      </c>
      <c r="M1223" s="198" t="s">
        <v>13</v>
      </c>
      <c r="N1223" s="198" t="s">
        <v>13</v>
      </c>
      <c r="O1223" s="198" t="s">
        <v>13</v>
      </c>
      <c r="P1223" s="198" t="s">
        <v>13</v>
      </c>
      <c r="Q1223" s="198"/>
      <c r="R1223" s="277" t="s">
        <v>13</v>
      </c>
      <c r="S1223" s="277" t="s">
        <v>13</v>
      </c>
      <c r="T1223" s="277" t="s">
        <v>13</v>
      </c>
      <c r="U1223" s="278" t="s">
        <v>2678</v>
      </c>
      <c r="V1223" s="198" t="s">
        <v>5373</v>
      </c>
    </row>
    <row r="1224" spans="1:22">
      <c r="A1224" s="198" t="s">
        <v>2679</v>
      </c>
      <c r="B1224" s="274"/>
      <c r="C1224" s="275" t="s">
        <v>5546</v>
      </c>
      <c r="D1224" s="198"/>
      <c r="E1224" s="276"/>
      <c r="F1224" s="276"/>
      <c r="G1224" s="276" t="s">
        <v>13</v>
      </c>
      <c r="H1224" s="198"/>
      <c r="I1224" s="198" t="s">
        <v>126</v>
      </c>
      <c r="J1224" s="198" t="s">
        <v>5571</v>
      </c>
      <c r="K1224" s="198" t="s">
        <v>1604</v>
      </c>
      <c r="L1224" s="198" t="s">
        <v>13</v>
      </c>
      <c r="M1224" s="198" t="s">
        <v>13</v>
      </c>
      <c r="N1224" s="198" t="s">
        <v>13</v>
      </c>
      <c r="O1224" s="198" t="s">
        <v>13</v>
      </c>
      <c r="P1224" s="198" t="s">
        <v>13</v>
      </c>
      <c r="Q1224" s="198"/>
      <c r="R1224" s="277" t="s">
        <v>13</v>
      </c>
      <c r="S1224" s="277" t="s">
        <v>1138</v>
      </c>
      <c r="T1224" s="277" t="s">
        <v>13</v>
      </c>
      <c r="U1224" s="278" t="s">
        <v>2624</v>
      </c>
      <c r="V1224" s="198" t="s">
        <v>5373</v>
      </c>
    </row>
    <row r="1225" spans="1:22">
      <c r="A1225" s="198" t="s">
        <v>2680</v>
      </c>
      <c r="B1225" s="274"/>
      <c r="C1225" s="275" t="s">
        <v>5546</v>
      </c>
      <c r="D1225" s="198"/>
      <c r="E1225" s="276"/>
      <c r="F1225" s="276"/>
      <c r="G1225" s="276" t="s">
        <v>13</v>
      </c>
      <c r="H1225" s="198"/>
      <c r="I1225" s="198" t="s">
        <v>126</v>
      </c>
      <c r="J1225" s="198" t="s">
        <v>5571</v>
      </c>
      <c r="K1225" s="198" t="s">
        <v>1604</v>
      </c>
      <c r="L1225" s="198" t="s">
        <v>13</v>
      </c>
      <c r="M1225" s="198" t="s">
        <v>13</v>
      </c>
      <c r="N1225" s="198" t="s">
        <v>13</v>
      </c>
      <c r="O1225" s="198" t="s">
        <v>13</v>
      </c>
      <c r="P1225" s="198" t="s">
        <v>13</v>
      </c>
      <c r="Q1225" s="198"/>
      <c r="R1225" s="277" t="s">
        <v>13</v>
      </c>
      <c r="S1225" s="277" t="s">
        <v>1138</v>
      </c>
      <c r="T1225" s="277" t="s">
        <v>13</v>
      </c>
      <c r="U1225" s="278" t="s">
        <v>2626</v>
      </c>
      <c r="V1225" s="198" t="s">
        <v>5373</v>
      </c>
    </row>
    <row r="1226" spans="1:22">
      <c r="A1226" s="198" t="s">
        <v>2681</v>
      </c>
      <c r="B1226" s="274"/>
      <c r="C1226" s="275" t="s">
        <v>5546</v>
      </c>
      <c r="D1226" s="198"/>
      <c r="E1226" s="276"/>
      <c r="F1226" s="276"/>
      <c r="G1226" s="276" t="s">
        <v>13</v>
      </c>
      <c r="H1226" s="198"/>
      <c r="I1226" s="198" t="s">
        <v>126</v>
      </c>
      <c r="J1226" s="198" t="s">
        <v>5571</v>
      </c>
      <c r="K1226" s="198" t="s">
        <v>1604</v>
      </c>
      <c r="L1226" s="198" t="s">
        <v>13</v>
      </c>
      <c r="M1226" s="198" t="s">
        <v>13</v>
      </c>
      <c r="N1226" s="198" t="s">
        <v>13</v>
      </c>
      <c r="O1226" s="198" t="s">
        <v>13</v>
      </c>
      <c r="P1226" s="198" t="s">
        <v>13</v>
      </c>
      <c r="Q1226" s="198"/>
      <c r="R1226" s="277" t="s">
        <v>13</v>
      </c>
      <c r="S1226" s="277" t="s">
        <v>1138</v>
      </c>
      <c r="T1226" s="277" t="s">
        <v>13</v>
      </c>
      <c r="U1226" s="278" t="s">
        <v>2628</v>
      </c>
      <c r="V1226" s="198" t="s">
        <v>5373</v>
      </c>
    </row>
    <row r="1227" spans="1:22">
      <c r="A1227" s="198" t="s">
        <v>2682</v>
      </c>
      <c r="B1227" s="274"/>
      <c r="C1227" s="275" t="s">
        <v>5546</v>
      </c>
      <c r="D1227" s="198"/>
      <c r="E1227" s="276"/>
      <c r="F1227" s="276"/>
      <c r="G1227" s="276" t="s">
        <v>13</v>
      </c>
      <c r="H1227" s="198"/>
      <c r="I1227" s="198" t="s">
        <v>126</v>
      </c>
      <c r="J1227" s="198" t="s">
        <v>5571</v>
      </c>
      <c r="K1227" s="198" t="s">
        <v>1604</v>
      </c>
      <c r="L1227" s="198" t="s">
        <v>13</v>
      </c>
      <c r="M1227" s="198" t="s">
        <v>13</v>
      </c>
      <c r="N1227" s="198" t="s">
        <v>13</v>
      </c>
      <c r="O1227" s="198" t="s">
        <v>13</v>
      </c>
      <c r="P1227" s="198" t="s">
        <v>13</v>
      </c>
      <c r="Q1227" s="198"/>
      <c r="R1227" s="277" t="s">
        <v>13</v>
      </c>
      <c r="S1227" s="277" t="s">
        <v>1138</v>
      </c>
      <c r="T1227" s="277" t="s">
        <v>13</v>
      </c>
      <c r="U1227" s="278" t="s">
        <v>2630</v>
      </c>
      <c r="V1227" s="198" t="s">
        <v>5373</v>
      </c>
    </row>
    <row r="1228" spans="1:22">
      <c r="A1228" s="198" t="s">
        <v>2683</v>
      </c>
      <c r="B1228" s="274"/>
      <c r="C1228" s="275" t="s">
        <v>5546</v>
      </c>
      <c r="D1228" s="198"/>
      <c r="E1228" s="276"/>
      <c r="F1228" s="276"/>
      <c r="G1228" s="276" t="s">
        <v>13</v>
      </c>
      <c r="H1228" s="198"/>
      <c r="I1228" s="198" t="s">
        <v>126</v>
      </c>
      <c r="J1228" s="198" t="s">
        <v>5571</v>
      </c>
      <c r="K1228" s="198" t="s">
        <v>1661</v>
      </c>
      <c r="L1228" s="198" t="s">
        <v>13</v>
      </c>
      <c r="M1228" s="198" t="s">
        <v>13</v>
      </c>
      <c r="N1228" s="198" t="s">
        <v>13</v>
      </c>
      <c r="O1228" s="198" t="s">
        <v>13</v>
      </c>
      <c r="P1228" s="198" t="s">
        <v>13</v>
      </c>
      <c r="Q1228" s="198"/>
      <c r="R1228" s="277" t="s">
        <v>13</v>
      </c>
      <c r="S1228" s="277" t="s">
        <v>1138</v>
      </c>
      <c r="T1228" s="277" t="s">
        <v>13</v>
      </c>
      <c r="U1228" s="278" t="s">
        <v>2684</v>
      </c>
      <c r="V1228" s="198" t="s">
        <v>5373</v>
      </c>
    </row>
    <row r="1229" spans="1:22">
      <c r="A1229" s="198" t="s">
        <v>2685</v>
      </c>
      <c r="B1229" s="274"/>
      <c r="C1229" s="275" t="s">
        <v>5546</v>
      </c>
      <c r="D1229" s="198"/>
      <c r="E1229" s="276"/>
      <c r="F1229" s="276"/>
      <c r="G1229" s="276" t="s">
        <v>13</v>
      </c>
      <c r="H1229" s="198"/>
      <c r="I1229" s="198" t="s">
        <v>126</v>
      </c>
      <c r="J1229" s="198" t="s">
        <v>5570</v>
      </c>
      <c r="K1229" s="198" t="s">
        <v>1679</v>
      </c>
      <c r="L1229" s="198" t="s">
        <v>1377</v>
      </c>
      <c r="M1229" s="198" t="s">
        <v>13</v>
      </c>
      <c r="N1229" s="198" t="s">
        <v>13</v>
      </c>
      <c r="O1229" s="198" t="s">
        <v>13</v>
      </c>
      <c r="P1229" s="198" t="s">
        <v>13</v>
      </c>
      <c r="Q1229" s="198"/>
      <c r="R1229" s="277" t="s">
        <v>13</v>
      </c>
      <c r="S1229" s="277" t="s">
        <v>13</v>
      </c>
      <c r="T1229" s="277" t="s">
        <v>13</v>
      </c>
      <c r="U1229" s="278" t="s">
        <v>2686</v>
      </c>
      <c r="V1229" s="198" t="s">
        <v>5373</v>
      </c>
    </row>
    <row r="1230" spans="1:22">
      <c r="A1230" s="198" t="s">
        <v>2687</v>
      </c>
      <c r="B1230" s="274"/>
      <c r="C1230" s="275" t="s">
        <v>5547</v>
      </c>
      <c r="D1230" s="275" t="s">
        <v>339</v>
      </c>
      <c r="E1230" s="276">
        <v>41745</v>
      </c>
      <c r="F1230" s="276"/>
      <c r="G1230" s="276" t="s">
        <v>57</v>
      </c>
      <c r="H1230" s="198"/>
      <c r="I1230" s="198" t="s">
        <v>126</v>
      </c>
      <c r="J1230" s="198" t="s">
        <v>5570</v>
      </c>
      <c r="K1230" s="198" t="s">
        <v>1679</v>
      </c>
      <c r="L1230" s="198" t="s">
        <v>1377</v>
      </c>
      <c r="M1230" s="198" t="s">
        <v>13</v>
      </c>
      <c r="N1230" s="198" t="s">
        <v>13</v>
      </c>
      <c r="O1230" s="198" t="s">
        <v>13</v>
      </c>
      <c r="P1230" s="198" t="s">
        <v>13</v>
      </c>
      <c r="Q1230" s="198"/>
      <c r="R1230" s="277" t="s">
        <v>13</v>
      </c>
      <c r="S1230" s="277" t="s">
        <v>13</v>
      </c>
      <c r="T1230" s="277" t="s">
        <v>13</v>
      </c>
      <c r="U1230" s="277" t="s">
        <v>2688</v>
      </c>
      <c r="V1230" s="198" t="s">
        <v>5373</v>
      </c>
    </row>
    <row r="1231" spans="1:22">
      <c r="A1231" s="198" t="s">
        <v>2689</v>
      </c>
      <c r="B1231" s="274"/>
      <c r="C1231" s="275" t="s">
        <v>5546</v>
      </c>
      <c r="D1231" s="198"/>
      <c r="E1231" s="276"/>
      <c r="F1231" s="276"/>
      <c r="G1231" s="276" t="s">
        <v>13</v>
      </c>
      <c r="H1231" s="198"/>
      <c r="I1231" s="198" t="s">
        <v>126</v>
      </c>
      <c r="J1231" s="198" t="s">
        <v>5570</v>
      </c>
      <c r="K1231" s="198" t="s">
        <v>1679</v>
      </c>
      <c r="L1231" s="198" t="s">
        <v>1377</v>
      </c>
      <c r="M1231" s="198" t="s">
        <v>13</v>
      </c>
      <c r="N1231" s="198" t="s">
        <v>13</v>
      </c>
      <c r="O1231" s="198" t="s">
        <v>13</v>
      </c>
      <c r="P1231" s="198" t="s">
        <v>13</v>
      </c>
      <c r="Q1231" s="198"/>
      <c r="R1231" s="277" t="s">
        <v>13</v>
      </c>
      <c r="S1231" s="277" t="s">
        <v>13</v>
      </c>
      <c r="T1231" s="277" t="s">
        <v>13</v>
      </c>
      <c r="U1231" s="278" t="s">
        <v>2690</v>
      </c>
      <c r="V1231" s="198" t="s">
        <v>5373</v>
      </c>
    </row>
    <row r="1232" spans="1:22">
      <c r="A1232" s="198" t="s">
        <v>2691</v>
      </c>
      <c r="B1232" s="274"/>
      <c r="C1232" s="275" t="s">
        <v>5547</v>
      </c>
      <c r="D1232" s="275" t="s">
        <v>339</v>
      </c>
      <c r="E1232" s="276">
        <v>41745</v>
      </c>
      <c r="F1232" s="276"/>
      <c r="G1232" s="276" t="s">
        <v>57</v>
      </c>
      <c r="H1232" s="198"/>
      <c r="I1232" s="198" t="s">
        <v>126</v>
      </c>
      <c r="J1232" s="198" t="s">
        <v>5570</v>
      </c>
      <c r="K1232" s="198" t="s">
        <v>1679</v>
      </c>
      <c r="L1232" s="198" t="s">
        <v>1377</v>
      </c>
      <c r="M1232" s="198" t="s">
        <v>13</v>
      </c>
      <c r="N1232" s="198" t="s">
        <v>13</v>
      </c>
      <c r="O1232" s="198" t="s">
        <v>13</v>
      </c>
      <c r="P1232" s="198" t="s">
        <v>13</v>
      </c>
      <c r="Q1232" s="198"/>
      <c r="R1232" s="277" t="s">
        <v>13</v>
      </c>
      <c r="S1232" s="277" t="s">
        <v>13</v>
      </c>
      <c r="T1232" s="277" t="s">
        <v>13</v>
      </c>
      <c r="U1232" s="277" t="s">
        <v>2692</v>
      </c>
      <c r="V1232" s="198" t="s">
        <v>5373</v>
      </c>
    </row>
    <row r="1233" spans="1:22">
      <c r="A1233" s="198" t="s">
        <v>2693</v>
      </c>
      <c r="B1233" s="274"/>
      <c r="C1233" s="275" t="s">
        <v>5546</v>
      </c>
      <c r="D1233" s="198"/>
      <c r="E1233" s="276"/>
      <c r="F1233" s="276"/>
      <c r="G1233" s="276" t="s">
        <v>13</v>
      </c>
      <c r="H1233" s="198"/>
      <c r="I1233" s="198" t="s">
        <v>126</v>
      </c>
      <c r="J1233" s="198" t="s">
        <v>5570</v>
      </c>
      <c r="K1233" s="198" t="s">
        <v>1679</v>
      </c>
      <c r="L1233" s="198" t="s">
        <v>1377</v>
      </c>
      <c r="M1233" s="198" t="s">
        <v>13</v>
      </c>
      <c r="N1233" s="198" t="s">
        <v>13</v>
      </c>
      <c r="O1233" s="198" t="s">
        <v>13</v>
      </c>
      <c r="P1233" s="198" t="s">
        <v>13</v>
      </c>
      <c r="Q1233" s="198"/>
      <c r="R1233" s="277" t="s">
        <v>13</v>
      </c>
      <c r="S1233" s="277" t="s">
        <v>13</v>
      </c>
      <c r="T1233" s="277" t="s">
        <v>13</v>
      </c>
      <c r="U1233" s="278" t="s">
        <v>2694</v>
      </c>
      <c r="V1233" s="198" t="s">
        <v>5373</v>
      </c>
    </row>
    <row r="1234" spans="1:22">
      <c r="A1234" s="198" t="s">
        <v>2695</v>
      </c>
      <c r="B1234" s="274"/>
      <c r="C1234" s="275" t="s">
        <v>5547</v>
      </c>
      <c r="D1234" s="275" t="s">
        <v>339</v>
      </c>
      <c r="E1234" s="276">
        <v>41745</v>
      </c>
      <c r="F1234" s="276"/>
      <c r="G1234" s="276" t="s">
        <v>57</v>
      </c>
      <c r="H1234" s="198"/>
      <c r="I1234" s="198" t="s">
        <v>126</v>
      </c>
      <c r="J1234" s="198" t="s">
        <v>5570</v>
      </c>
      <c r="K1234" s="198" t="s">
        <v>1679</v>
      </c>
      <c r="L1234" s="198" t="s">
        <v>1377</v>
      </c>
      <c r="M1234" s="198" t="s">
        <v>13</v>
      </c>
      <c r="N1234" s="198" t="s">
        <v>13</v>
      </c>
      <c r="O1234" s="198" t="s">
        <v>13</v>
      </c>
      <c r="P1234" s="198" t="s">
        <v>13</v>
      </c>
      <c r="Q1234" s="198"/>
      <c r="R1234" s="277" t="s">
        <v>13</v>
      </c>
      <c r="S1234" s="277" t="s">
        <v>13</v>
      </c>
      <c r="T1234" s="277" t="s">
        <v>13</v>
      </c>
      <c r="U1234" s="277" t="s">
        <v>2696</v>
      </c>
      <c r="V1234" s="198" t="s">
        <v>5373</v>
      </c>
    </row>
    <row r="1235" spans="1:22">
      <c r="A1235" s="198" t="s">
        <v>2697</v>
      </c>
      <c r="B1235" s="274"/>
      <c r="C1235" s="275" t="s">
        <v>5546</v>
      </c>
      <c r="D1235" s="198"/>
      <c r="E1235" s="276">
        <v>42622</v>
      </c>
      <c r="F1235" s="276"/>
      <c r="G1235" s="276"/>
      <c r="H1235" s="198" t="s">
        <v>57</v>
      </c>
      <c r="I1235" s="198" t="s">
        <v>126</v>
      </c>
      <c r="J1235" s="198" t="s">
        <v>5570</v>
      </c>
      <c r="K1235" s="198" t="s">
        <v>1684</v>
      </c>
      <c r="L1235" s="198" t="s">
        <v>1268</v>
      </c>
      <c r="M1235" s="198" t="s">
        <v>13</v>
      </c>
      <c r="N1235" s="198" t="s">
        <v>13</v>
      </c>
      <c r="O1235" s="198" t="s">
        <v>13</v>
      </c>
      <c r="P1235" s="198" t="s">
        <v>13</v>
      </c>
      <c r="Q1235" s="198"/>
      <c r="R1235" s="277" t="s">
        <v>13</v>
      </c>
      <c r="S1235" s="277" t="s">
        <v>13</v>
      </c>
      <c r="T1235" s="277" t="s">
        <v>13</v>
      </c>
      <c r="U1235" s="277" t="s">
        <v>2698</v>
      </c>
      <c r="V1235" s="198" t="s">
        <v>5373</v>
      </c>
    </row>
    <row r="1236" spans="1:22">
      <c r="A1236" s="198" t="s">
        <v>2699</v>
      </c>
      <c r="B1236" s="274"/>
      <c r="C1236" s="275" t="s">
        <v>5546</v>
      </c>
      <c r="D1236" s="198"/>
      <c r="E1236" s="276"/>
      <c r="F1236" s="276"/>
      <c r="G1236" s="276"/>
      <c r="H1236" s="198" t="s">
        <v>57</v>
      </c>
      <c r="I1236" s="198" t="s">
        <v>126</v>
      </c>
      <c r="J1236" s="198" t="s">
        <v>5570</v>
      </c>
      <c r="K1236" s="198" t="s">
        <v>1684</v>
      </c>
      <c r="L1236" s="198" t="s">
        <v>1268</v>
      </c>
      <c r="M1236" s="198" t="s">
        <v>13</v>
      </c>
      <c r="N1236" s="198" t="s">
        <v>13</v>
      </c>
      <c r="O1236" s="198" t="s">
        <v>13</v>
      </c>
      <c r="P1236" s="198" t="s">
        <v>13</v>
      </c>
      <c r="Q1236" s="198"/>
      <c r="R1236" s="277" t="s">
        <v>13</v>
      </c>
      <c r="S1236" s="277" t="s">
        <v>13</v>
      </c>
      <c r="T1236" s="277" t="s">
        <v>13</v>
      </c>
      <c r="U1236" s="277" t="s">
        <v>2700</v>
      </c>
      <c r="V1236" s="198" t="s">
        <v>5373</v>
      </c>
    </row>
    <row r="1237" spans="1:22">
      <c r="A1237" s="198" t="s">
        <v>2701</v>
      </c>
      <c r="B1237" s="274"/>
      <c r="C1237" s="275" t="s">
        <v>5546</v>
      </c>
      <c r="D1237" s="198"/>
      <c r="E1237" s="276"/>
      <c r="F1237" s="276"/>
      <c r="G1237" s="276" t="s">
        <v>13</v>
      </c>
      <c r="H1237" s="198"/>
      <c r="I1237" s="198" t="s">
        <v>126</v>
      </c>
      <c r="J1237" s="198" t="s">
        <v>5570</v>
      </c>
      <c r="K1237" s="198" t="s">
        <v>1684</v>
      </c>
      <c r="L1237" s="198" t="s">
        <v>1268</v>
      </c>
      <c r="M1237" s="198" t="s">
        <v>13</v>
      </c>
      <c r="N1237" s="198" t="s">
        <v>13</v>
      </c>
      <c r="O1237" s="198" t="s">
        <v>13</v>
      </c>
      <c r="P1237" s="198" t="s">
        <v>13</v>
      </c>
      <c r="Q1237" s="198"/>
      <c r="R1237" s="277" t="s">
        <v>13</v>
      </c>
      <c r="S1237" s="277" t="s">
        <v>13</v>
      </c>
      <c r="T1237" s="277" t="s">
        <v>13</v>
      </c>
      <c r="U1237" s="278" t="s">
        <v>2702</v>
      </c>
      <c r="V1237" s="198" t="s">
        <v>5373</v>
      </c>
    </row>
    <row r="1238" spans="1:22">
      <c r="A1238" s="198" t="s">
        <v>2703</v>
      </c>
      <c r="B1238" s="274"/>
      <c r="C1238" s="275" t="s">
        <v>5546</v>
      </c>
      <c r="D1238" s="198"/>
      <c r="E1238" s="276"/>
      <c r="F1238" s="276"/>
      <c r="G1238" s="276" t="s">
        <v>13</v>
      </c>
      <c r="H1238" s="198"/>
      <c r="I1238" s="198" t="s">
        <v>126</v>
      </c>
      <c r="J1238" s="198" t="s">
        <v>5570</v>
      </c>
      <c r="K1238" s="198" t="s">
        <v>1684</v>
      </c>
      <c r="L1238" s="198" t="s">
        <v>1268</v>
      </c>
      <c r="M1238" s="198" t="s">
        <v>13</v>
      </c>
      <c r="N1238" s="198" t="s">
        <v>13</v>
      </c>
      <c r="O1238" s="198" t="s">
        <v>13</v>
      </c>
      <c r="P1238" s="198" t="s">
        <v>13</v>
      </c>
      <c r="Q1238" s="198"/>
      <c r="R1238" s="277" t="s">
        <v>13</v>
      </c>
      <c r="S1238" s="277" t="s">
        <v>13</v>
      </c>
      <c r="T1238" s="277" t="s">
        <v>13</v>
      </c>
      <c r="U1238" s="278" t="s">
        <v>2704</v>
      </c>
      <c r="V1238" s="198" t="s">
        <v>5373</v>
      </c>
    </row>
    <row r="1239" spans="1:22">
      <c r="A1239" s="198" t="s">
        <v>2705</v>
      </c>
      <c r="B1239" s="274"/>
      <c r="C1239" s="275" t="s">
        <v>5546</v>
      </c>
      <c r="D1239" s="198"/>
      <c r="E1239" s="276"/>
      <c r="F1239" s="276"/>
      <c r="G1239" s="276" t="s">
        <v>13</v>
      </c>
      <c r="H1239" s="198"/>
      <c r="I1239" s="198" t="s">
        <v>126</v>
      </c>
      <c r="J1239" s="198" t="s">
        <v>5570</v>
      </c>
      <c r="K1239" s="198" t="s">
        <v>1684</v>
      </c>
      <c r="L1239" s="198" t="s">
        <v>1268</v>
      </c>
      <c r="M1239" s="198" t="s">
        <v>13</v>
      </c>
      <c r="N1239" s="198" t="s">
        <v>13</v>
      </c>
      <c r="O1239" s="198" t="s">
        <v>13</v>
      </c>
      <c r="P1239" s="198" t="s">
        <v>13</v>
      </c>
      <c r="Q1239" s="198"/>
      <c r="R1239" s="277" t="s">
        <v>13</v>
      </c>
      <c r="S1239" s="277" t="s">
        <v>13</v>
      </c>
      <c r="T1239" s="277" t="s">
        <v>13</v>
      </c>
      <c r="U1239" s="278" t="s">
        <v>2706</v>
      </c>
      <c r="V1239" s="198" t="s">
        <v>5373</v>
      </c>
    </row>
    <row r="1240" spans="1:22">
      <c r="A1240" s="198" t="s">
        <v>2707</v>
      </c>
      <c r="B1240" s="274"/>
      <c r="C1240" s="275" t="s">
        <v>5546</v>
      </c>
      <c r="D1240" s="198"/>
      <c r="E1240" s="276"/>
      <c r="F1240" s="276"/>
      <c r="G1240" s="276" t="s">
        <v>13</v>
      </c>
      <c r="H1240" s="198"/>
      <c r="I1240" s="198" t="s">
        <v>126</v>
      </c>
      <c r="J1240" s="198" t="s">
        <v>5570</v>
      </c>
      <c r="K1240" s="198" t="s">
        <v>1684</v>
      </c>
      <c r="L1240" s="198" t="s">
        <v>1268</v>
      </c>
      <c r="M1240" s="198" t="s">
        <v>13</v>
      </c>
      <c r="N1240" s="198" t="s">
        <v>13</v>
      </c>
      <c r="O1240" s="198" t="s">
        <v>13</v>
      </c>
      <c r="P1240" s="198" t="s">
        <v>13</v>
      </c>
      <c r="Q1240" s="198"/>
      <c r="R1240" s="277" t="s">
        <v>13</v>
      </c>
      <c r="S1240" s="277" t="s">
        <v>13</v>
      </c>
      <c r="T1240" s="277" t="s">
        <v>13</v>
      </c>
      <c r="U1240" s="278" t="s">
        <v>2708</v>
      </c>
      <c r="V1240" s="198" t="s">
        <v>5373</v>
      </c>
    </row>
    <row r="1241" spans="1:22">
      <c r="A1241" s="198" t="s">
        <v>2709</v>
      </c>
      <c r="B1241" s="274"/>
      <c r="C1241" s="275" t="s">
        <v>5546</v>
      </c>
      <c r="D1241" s="198"/>
      <c r="E1241" s="276"/>
      <c r="F1241" s="276"/>
      <c r="G1241" s="276" t="s">
        <v>13</v>
      </c>
      <c r="H1241" s="198"/>
      <c r="I1241" s="198" t="s">
        <v>126</v>
      </c>
      <c r="J1241" s="198" t="s">
        <v>5570</v>
      </c>
      <c r="K1241" s="198" t="s">
        <v>1684</v>
      </c>
      <c r="L1241" s="198" t="s">
        <v>1268</v>
      </c>
      <c r="M1241" s="198" t="s">
        <v>13</v>
      </c>
      <c r="N1241" s="198" t="s">
        <v>13</v>
      </c>
      <c r="O1241" s="198" t="s">
        <v>13</v>
      </c>
      <c r="P1241" s="198" t="s">
        <v>13</v>
      </c>
      <c r="Q1241" s="198"/>
      <c r="R1241" s="277" t="s">
        <v>13</v>
      </c>
      <c r="S1241" s="277" t="s">
        <v>13</v>
      </c>
      <c r="T1241" s="277" t="s">
        <v>13</v>
      </c>
      <c r="U1241" s="278" t="s">
        <v>2710</v>
      </c>
      <c r="V1241" s="198" t="s">
        <v>5373</v>
      </c>
    </row>
    <row r="1242" spans="1:22">
      <c r="A1242" s="198" t="s">
        <v>2711</v>
      </c>
      <c r="B1242" s="274"/>
      <c r="C1242" s="275" t="s">
        <v>5546</v>
      </c>
      <c r="D1242" s="198"/>
      <c r="E1242" s="276"/>
      <c r="F1242" s="276"/>
      <c r="G1242" s="276" t="s">
        <v>13</v>
      </c>
      <c r="H1242" s="198"/>
      <c r="I1242" s="198" t="s">
        <v>126</v>
      </c>
      <c r="J1242" s="198" t="s">
        <v>5570</v>
      </c>
      <c r="K1242" s="198" t="s">
        <v>1684</v>
      </c>
      <c r="L1242" s="198" t="s">
        <v>1268</v>
      </c>
      <c r="M1242" s="198" t="s">
        <v>13</v>
      </c>
      <c r="N1242" s="198" t="s">
        <v>13</v>
      </c>
      <c r="O1242" s="198" t="s">
        <v>13</v>
      </c>
      <c r="P1242" s="198" t="s">
        <v>13</v>
      </c>
      <c r="Q1242" s="198"/>
      <c r="R1242" s="277" t="s">
        <v>13</v>
      </c>
      <c r="S1242" s="277" t="s">
        <v>13</v>
      </c>
      <c r="T1242" s="277" t="s">
        <v>13</v>
      </c>
      <c r="U1242" s="278" t="s">
        <v>2712</v>
      </c>
      <c r="V1242" s="198" t="s">
        <v>5373</v>
      </c>
    </row>
    <row r="1243" spans="1:22">
      <c r="A1243" s="198" t="s">
        <v>2713</v>
      </c>
      <c r="B1243" s="274"/>
      <c r="C1243" s="275" t="s">
        <v>5546</v>
      </c>
      <c r="D1243" s="198"/>
      <c r="E1243" s="276"/>
      <c r="F1243" s="276"/>
      <c r="G1243" s="276" t="s">
        <v>13</v>
      </c>
      <c r="H1243" s="198"/>
      <c r="I1243" s="198" t="s">
        <v>126</v>
      </c>
      <c r="J1243" s="198" t="s">
        <v>5570</v>
      </c>
      <c r="K1243" s="198" t="s">
        <v>1684</v>
      </c>
      <c r="L1243" s="198" t="s">
        <v>1268</v>
      </c>
      <c r="M1243" s="198" t="s">
        <v>13</v>
      </c>
      <c r="N1243" s="198" t="s">
        <v>13</v>
      </c>
      <c r="O1243" s="198" t="s">
        <v>13</v>
      </c>
      <c r="P1243" s="198" t="s">
        <v>13</v>
      </c>
      <c r="Q1243" s="198"/>
      <c r="R1243" s="277" t="s">
        <v>13</v>
      </c>
      <c r="S1243" s="277" t="s">
        <v>13</v>
      </c>
      <c r="T1243" s="277" t="s">
        <v>13</v>
      </c>
      <c r="U1243" s="278" t="s">
        <v>2714</v>
      </c>
      <c r="V1243" s="198" t="s">
        <v>5373</v>
      </c>
    </row>
    <row r="1244" spans="1:22">
      <c r="A1244" s="198" t="s">
        <v>2715</v>
      </c>
      <c r="B1244" s="274"/>
      <c r="C1244" s="275" t="s">
        <v>5546</v>
      </c>
      <c r="D1244" s="198"/>
      <c r="E1244" s="276"/>
      <c r="F1244" s="276"/>
      <c r="G1244" s="276" t="s">
        <v>13</v>
      </c>
      <c r="H1244" s="198"/>
      <c r="I1244" s="198" t="s">
        <v>126</v>
      </c>
      <c r="J1244" s="198" t="s">
        <v>5571</v>
      </c>
      <c r="K1244" s="198" t="s">
        <v>1808</v>
      </c>
      <c r="L1244" s="198" t="s">
        <v>13</v>
      </c>
      <c r="M1244" s="198" t="s">
        <v>13</v>
      </c>
      <c r="N1244" s="198" t="s">
        <v>13</v>
      </c>
      <c r="O1244" s="198" t="s">
        <v>13</v>
      </c>
      <c r="P1244" s="198" t="s">
        <v>13</v>
      </c>
      <c r="Q1244" s="198"/>
      <c r="R1244" s="277" t="s">
        <v>13</v>
      </c>
      <c r="S1244" s="277" t="s">
        <v>2716</v>
      </c>
      <c r="T1244" s="277" t="s">
        <v>13</v>
      </c>
      <c r="U1244" s="278" t="s">
        <v>2717</v>
      </c>
      <c r="V1244" s="198" t="s">
        <v>5373</v>
      </c>
    </row>
    <row r="1245" spans="1:22">
      <c r="A1245" s="198" t="s">
        <v>2718</v>
      </c>
      <c r="B1245" s="274"/>
      <c r="C1245" s="275" t="s">
        <v>5546</v>
      </c>
      <c r="D1245" s="275"/>
      <c r="E1245" s="276"/>
      <c r="F1245" s="276"/>
      <c r="G1245" s="276" t="s">
        <v>13</v>
      </c>
      <c r="H1245" s="198"/>
      <c r="I1245" s="198" t="s">
        <v>126</v>
      </c>
      <c r="J1245" s="198" t="s">
        <v>5571</v>
      </c>
      <c r="K1245" s="198" t="s">
        <v>1808</v>
      </c>
      <c r="L1245" s="198" t="s">
        <v>13</v>
      </c>
      <c r="M1245" s="198" t="s">
        <v>13</v>
      </c>
      <c r="N1245" s="198" t="s">
        <v>13</v>
      </c>
      <c r="O1245" s="198" t="s">
        <v>13</v>
      </c>
      <c r="P1245" s="198" t="s">
        <v>13</v>
      </c>
      <c r="Q1245" s="198"/>
      <c r="R1245" s="277" t="s">
        <v>1457</v>
      </c>
      <c r="S1245" s="277" t="s">
        <v>13</v>
      </c>
      <c r="T1245" s="277" t="s">
        <v>13</v>
      </c>
      <c r="U1245" s="278" t="s">
        <v>2719</v>
      </c>
      <c r="V1245" s="198" t="s">
        <v>5373</v>
      </c>
    </row>
    <row r="1246" spans="1:22">
      <c r="A1246" s="198" t="s">
        <v>2720</v>
      </c>
      <c r="B1246" s="274"/>
      <c r="C1246" s="275" t="s">
        <v>5546</v>
      </c>
      <c r="D1246" s="275"/>
      <c r="E1246" s="276"/>
      <c r="F1246" s="276"/>
      <c r="G1246" s="276" t="s">
        <v>13</v>
      </c>
      <c r="H1246" s="198"/>
      <c r="I1246" s="198" t="s">
        <v>126</v>
      </c>
      <c r="J1246" s="198" t="s">
        <v>5571</v>
      </c>
      <c r="K1246" s="198" t="s">
        <v>1808</v>
      </c>
      <c r="L1246" s="198" t="s">
        <v>13</v>
      </c>
      <c r="M1246" s="198" t="s">
        <v>13</v>
      </c>
      <c r="N1246" s="198" t="s">
        <v>13</v>
      </c>
      <c r="O1246" s="198" t="s">
        <v>13</v>
      </c>
      <c r="P1246" s="198" t="s">
        <v>13</v>
      </c>
      <c r="Q1246" s="198"/>
      <c r="R1246" s="277" t="s">
        <v>16</v>
      </c>
      <c r="S1246" s="277" t="s">
        <v>13</v>
      </c>
      <c r="T1246" s="277" t="s">
        <v>13</v>
      </c>
      <c r="U1246" s="278" t="s">
        <v>2721</v>
      </c>
      <c r="V1246" s="198" t="s">
        <v>5373</v>
      </c>
    </row>
    <row r="1247" spans="1:22">
      <c r="A1247" s="198" t="s">
        <v>2722</v>
      </c>
      <c r="B1247" s="274"/>
      <c r="C1247" s="275" t="s">
        <v>5546</v>
      </c>
      <c r="D1247" s="275"/>
      <c r="E1247" s="276"/>
      <c r="F1247" s="276"/>
      <c r="G1247" s="276" t="s">
        <v>13</v>
      </c>
      <c r="H1247" s="198"/>
      <c r="I1247" s="198" t="s">
        <v>126</v>
      </c>
      <c r="J1247" s="198" t="s">
        <v>5571</v>
      </c>
      <c r="K1247" s="198" t="s">
        <v>1808</v>
      </c>
      <c r="L1247" s="198" t="s">
        <v>13</v>
      </c>
      <c r="M1247" s="198" t="s">
        <v>13</v>
      </c>
      <c r="N1247" s="198" t="s">
        <v>13</v>
      </c>
      <c r="O1247" s="198" t="s">
        <v>13</v>
      </c>
      <c r="P1247" s="198" t="s">
        <v>13</v>
      </c>
      <c r="Q1247" s="198"/>
      <c r="R1247" s="277" t="s">
        <v>362</v>
      </c>
      <c r="S1247" s="277" t="s">
        <v>13</v>
      </c>
      <c r="T1247" s="277" t="s">
        <v>13</v>
      </c>
      <c r="U1247" s="278" t="s">
        <v>2723</v>
      </c>
      <c r="V1247" s="198" t="s">
        <v>5373</v>
      </c>
    </row>
    <row r="1248" spans="1:22">
      <c r="A1248" s="198" t="s">
        <v>2725</v>
      </c>
      <c r="B1248" s="274"/>
      <c r="C1248" s="275" t="s">
        <v>10170</v>
      </c>
      <c r="D1248" s="275" t="s">
        <v>389</v>
      </c>
      <c r="E1248" s="276">
        <v>42256</v>
      </c>
      <c r="F1248" s="276">
        <v>42439</v>
      </c>
      <c r="G1248" s="276" t="s">
        <v>13</v>
      </c>
      <c r="H1248" s="198"/>
      <c r="I1248" s="198" t="s">
        <v>126</v>
      </c>
      <c r="J1248" s="198" t="s">
        <v>5570</v>
      </c>
      <c r="K1248" s="198" t="s">
        <v>1808</v>
      </c>
      <c r="L1248" s="198" t="s">
        <v>13</v>
      </c>
      <c r="M1248" s="198" t="s">
        <v>13</v>
      </c>
      <c r="N1248" s="198" t="s">
        <v>13</v>
      </c>
      <c r="O1248" s="198" t="s">
        <v>13</v>
      </c>
      <c r="P1248" s="198" t="s">
        <v>13</v>
      </c>
      <c r="Q1248" s="198"/>
      <c r="R1248" s="277" t="s">
        <v>32</v>
      </c>
      <c r="S1248" s="277" t="s">
        <v>13</v>
      </c>
      <c r="T1248" s="277" t="s">
        <v>13</v>
      </c>
      <c r="U1248" s="278" t="s">
        <v>10194</v>
      </c>
      <c r="V1248" s="198" t="s">
        <v>5373</v>
      </c>
    </row>
    <row r="1249" spans="1:22">
      <c r="A1249" s="198" t="s">
        <v>2727</v>
      </c>
      <c r="B1249" s="274"/>
      <c r="C1249" s="275" t="s">
        <v>5546</v>
      </c>
      <c r="D1249" s="275"/>
      <c r="E1249" s="276">
        <v>41778</v>
      </c>
      <c r="F1249" s="276"/>
      <c r="G1249" s="276" t="s">
        <v>13</v>
      </c>
      <c r="H1249" s="198"/>
      <c r="I1249" s="198" t="s">
        <v>126</v>
      </c>
      <c r="J1249" s="198" t="s">
        <v>5570</v>
      </c>
      <c r="K1249" s="198" t="s">
        <v>1808</v>
      </c>
      <c r="L1249" s="198" t="s">
        <v>13</v>
      </c>
      <c r="M1249" s="198" t="s">
        <v>13</v>
      </c>
      <c r="N1249" s="198" t="s">
        <v>13</v>
      </c>
      <c r="O1249" s="198" t="s">
        <v>13</v>
      </c>
      <c r="P1249" s="198" t="s">
        <v>13</v>
      </c>
      <c r="Q1249" s="198"/>
      <c r="R1249" s="277" t="s">
        <v>1827</v>
      </c>
      <c r="S1249" s="277" t="s">
        <v>13</v>
      </c>
      <c r="T1249" s="277" t="s">
        <v>13</v>
      </c>
      <c r="U1249" s="278" t="s">
        <v>2728</v>
      </c>
      <c r="V1249" s="198" t="s">
        <v>5373</v>
      </c>
    </row>
    <row r="1250" spans="1:22">
      <c r="A1250" s="198" t="s">
        <v>2729</v>
      </c>
      <c r="B1250" s="274"/>
      <c r="C1250" s="275" t="s">
        <v>5546</v>
      </c>
      <c r="D1250" s="275"/>
      <c r="E1250" s="276"/>
      <c r="F1250" s="276"/>
      <c r="G1250" s="276" t="s">
        <v>13</v>
      </c>
      <c r="H1250" s="198"/>
      <c r="I1250" s="198" t="s">
        <v>126</v>
      </c>
      <c r="J1250" s="198" t="s">
        <v>5571</v>
      </c>
      <c r="K1250" s="198" t="s">
        <v>1808</v>
      </c>
      <c r="L1250" s="198" t="s">
        <v>13</v>
      </c>
      <c r="M1250" s="198" t="s">
        <v>13</v>
      </c>
      <c r="N1250" s="198" t="s">
        <v>13</v>
      </c>
      <c r="O1250" s="198" t="s">
        <v>13</v>
      </c>
      <c r="P1250" s="198" t="s">
        <v>13</v>
      </c>
      <c r="Q1250" s="198"/>
      <c r="R1250" s="277" t="s">
        <v>1819</v>
      </c>
      <c r="S1250" s="277" t="s">
        <v>13</v>
      </c>
      <c r="T1250" s="277" t="s">
        <v>13</v>
      </c>
      <c r="U1250" s="278" t="s">
        <v>2730</v>
      </c>
      <c r="V1250" s="198" t="s">
        <v>5373</v>
      </c>
    </row>
    <row r="1251" spans="1:22">
      <c r="A1251" s="198" t="s">
        <v>2731</v>
      </c>
      <c r="B1251" s="274"/>
      <c r="C1251" s="275" t="s">
        <v>5546</v>
      </c>
      <c r="D1251" s="275"/>
      <c r="E1251" s="276"/>
      <c r="F1251" s="276"/>
      <c r="G1251" s="276" t="s">
        <v>13</v>
      </c>
      <c r="H1251" s="198"/>
      <c r="I1251" s="198" t="s">
        <v>126</v>
      </c>
      <c r="J1251" s="198" t="s">
        <v>5571</v>
      </c>
      <c r="K1251" s="198" t="s">
        <v>1808</v>
      </c>
      <c r="L1251" s="198" t="s">
        <v>13</v>
      </c>
      <c r="M1251" s="198" t="s">
        <v>13</v>
      </c>
      <c r="N1251" s="198" t="s">
        <v>13</v>
      </c>
      <c r="O1251" s="198" t="s">
        <v>13</v>
      </c>
      <c r="P1251" s="198" t="s">
        <v>13</v>
      </c>
      <c r="Q1251" s="198"/>
      <c r="R1251" s="277" t="s">
        <v>2732</v>
      </c>
      <c r="S1251" s="277" t="s">
        <v>13</v>
      </c>
      <c r="T1251" s="277" t="s">
        <v>13</v>
      </c>
      <c r="U1251" s="278" t="s">
        <v>2733</v>
      </c>
      <c r="V1251" s="198" t="s">
        <v>5373</v>
      </c>
    </row>
    <row r="1252" spans="1:22">
      <c r="A1252" s="198" t="s">
        <v>2734</v>
      </c>
      <c r="B1252" s="274"/>
      <c r="C1252" s="275" t="s">
        <v>5546</v>
      </c>
      <c r="D1252" s="275"/>
      <c r="E1252" s="276"/>
      <c r="F1252" s="276"/>
      <c r="G1252" s="276" t="s">
        <v>13</v>
      </c>
      <c r="H1252" s="198"/>
      <c r="I1252" s="198" t="s">
        <v>126</v>
      </c>
      <c r="J1252" s="198" t="s">
        <v>5571</v>
      </c>
      <c r="K1252" s="198" t="s">
        <v>1808</v>
      </c>
      <c r="L1252" s="198" t="s">
        <v>13</v>
      </c>
      <c r="M1252" s="198" t="s">
        <v>13</v>
      </c>
      <c r="N1252" s="198" t="s">
        <v>13</v>
      </c>
      <c r="O1252" s="198" t="s">
        <v>13</v>
      </c>
      <c r="P1252" s="198" t="s">
        <v>13</v>
      </c>
      <c r="Q1252" s="198"/>
      <c r="R1252" s="277" t="s">
        <v>2735</v>
      </c>
      <c r="S1252" s="277" t="s">
        <v>13</v>
      </c>
      <c r="T1252" s="277" t="s">
        <v>13</v>
      </c>
      <c r="U1252" s="278" t="s">
        <v>2736</v>
      </c>
      <c r="V1252" s="198" t="s">
        <v>5373</v>
      </c>
    </row>
    <row r="1253" spans="1:22">
      <c r="A1253" s="198" t="s">
        <v>2737</v>
      </c>
      <c r="B1253" s="274"/>
      <c r="C1253" s="275" t="s">
        <v>5546</v>
      </c>
      <c r="D1253" s="275"/>
      <c r="E1253" s="276"/>
      <c r="F1253" s="276"/>
      <c r="G1253" s="276" t="s">
        <v>13</v>
      </c>
      <c r="H1253" s="198"/>
      <c r="I1253" s="198" t="s">
        <v>126</v>
      </c>
      <c r="J1253" s="198" t="s">
        <v>5571</v>
      </c>
      <c r="K1253" s="198" t="s">
        <v>1808</v>
      </c>
      <c r="L1253" s="198" t="s">
        <v>13</v>
      </c>
      <c r="M1253" s="198" t="s">
        <v>13</v>
      </c>
      <c r="N1253" s="198" t="s">
        <v>13</v>
      </c>
      <c r="O1253" s="198" t="s">
        <v>13</v>
      </c>
      <c r="P1253" s="198" t="s">
        <v>13</v>
      </c>
      <c r="Q1253" s="198"/>
      <c r="R1253" s="277" t="s">
        <v>2738</v>
      </c>
      <c r="S1253" s="277" t="s">
        <v>13</v>
      </c>
      <c r="T1253" s="277" t="s">
        <v>13</v>
      </c>
      <c r="U1253" s="278" t="s">
        <v>2739</v>
      </c>
      <c r="V1253" s="198" t="s">
        <v>5373</v>
      </c>
    </row>
    <row r="1254" spans="1:22">
      <c r="A1254" s="198" t="s">
        <v>2740</v>
      </c>
      <c r="B1254" s="274"/>
      <c r="C1254" s="275" t="s">
        <v>5546</v>
      </c>
      <c r="D1254" s="275"/>
      <c r="E1254" s="276"/>
      <c r="F1254" s="276"/>
      <c r="G1254" s="276" t="s">
        <v>13</v>
      </c>
      <c r="H1254" s="198"/>
      <c r="I1254" s="198" t="s">
        <v>126</v>
      </c>
      <c r="J1254" s="198" t="s">
        <v>5571</v>
      </c>
      <c r="K1254" s="198" t="s">
        <v>1808</v>
      </c>
      <c r="L1254" s="198" t="s">
        <v>13</v>
      </c>
      <c r="M1254" s="198" t="s">
        <v>13</v>
      </c>
      <c r="N1254" s="198" t="s">
        <v>13</v>
      </c>
      <c r="O1254" s="198" t="s">
        <v>13</v>
      </c>
      <c r="P1254" s="198" t="s">
        <v>13</v>
      </c>
      <c r="Q1254" s="198"/>
      <c r="R1254" s="277" t="s">
        <v>2741</v>
      </c>
      <c r="S1254" s="277" t="s">
        <v>13</v>
      </c>
      <c r="T1254" s="277" t="s">
        <v>13</v>
      </c>
      <c r="U1254" s="278" t="s">
        <v>2742</v>
      </c>
      <c r="V1254" s="198" t="s">
        <v>5373</v>
      </c>
    </row>
    <row r="1255" spans="1:22">
      <c r="A1255" s="198" t="s">
        <v>2743</v>
      </c>
      <c r="B1255" s="274"/>
      <c r="C1255" s="275" t="s">
        <v>5546</v>
      </c>
      <c r="D1255" s="275"/>
      <c r="E1255" s="276"/>
      <c r="F1255" s="276"/>
      <c r="G1255" s="276" t="s">
        <v>13</v>
      </c>
      <c r="H1255" s="198"/>
      <c r="I1255" s="198" t="s">
        <v>126</v>
      </c>
      <c r="J1255" s="198" t="s">
        <v>5571</v>
      </c>
      <c r="K1255" s="198" t="s">
        <v>1808</v>
      </c>
      <c r="L1255" s="198" t="s">
        <v>13</v>
      </c>
      <c r="M1255" s="198" t="s">
        <v>13</v>
      </c>
      <c r="N1255" s="198" t="s">
        <v>13</v>
      </c>
      <c r="O1255" s="198" t="s">
        <v>13</v>
      </c>
      <c r="P1255" s="198" t="s">
        <v>13</v>
      </c>
      <c r="Q1255" s="198"/>
      <c r="R1255" s="277" t="s">
        <v>2744</v>
      </c>
      <c r="S1255" s="277" t="s">
        <v>13</v>
      </c>
      <c r="T1255" s="277" t="s">
        <v>13</v>
      </c>
      <c r="U1255" s="278" t="s">
        <v>2745</v>
      </c>
      <c r="V1255" s="198" t="s">
        <v>5373</v>
      </c>
    </row>
    <row r="1256" spans="1:22">
      <c r="A1256" s="198" t="s">
        <v>2746</v>
      </c>
      <c r="B1256" s="274"/>
      <c r="C1256" s="275" t="s">
        <v>5546</v>
      </c>
      <c r="D1256" s="275"/>
      <c r="E1256" s="276"/>
      <c r="F1256" s="276"/>
      <c r="G1256" s="276" t="s">
        <v>13</v>
      </c>
      <c r="H1256" s="198"/>
      <c r="I1256" s="198" t="s">
        <v>126</v>
      </c>
      <c r="J1256" s="198" t="s">
        <v>5571</v>
      </c>
      <c r="K1256" s="198" t="s">
        <v>1808</v>
      </c>
      <c r="L1256" s="198" t="s">
        <v>13</v>
      </c>
      <c r="M1256" s="198" t="s">
        <v>13</v>
      </c>
      <c r="N1256" s="198" t="s">
        <v>13</v>
      </c>
      <c r="O1256" s="198" t="s">
        <v>13</v>
      </c>
      <c r="P1256" s="198" t="s">
        <v>13</v>
      </c>
      <c r="Q1256" s="198"/>
      <c r="R1256" s="277" t="s">
        <v>2747</v>
      </c>
      <c r="S1256" s="277" t="s">
        <v>13</v>
      </c>
      <c r="T1256" s="277" t="s">
        <v>13</v>
      </c>
      <c r="U1256" s="278" t="s">
        <v>2748</v>
      </c>
      <c r="V1256" s="198" t="s">
        <v>5373</v>
      </c>
    </row>
    <row r="1257" spans="1:22">
      <c r="A1257" s="198" t="s">
        <v>2749</v>
      </c>
      <c r="B1257" s="274"/>
      <c r="C1257" s="275" t="s">
        <v>5546</v>
      </c>
      <c r="D1257" s="275"/>
      <c r="E1257" s="276"/>
      <c r="F1257" s="276"/>
      <c r="G1257" s="276" t="s">
        <v>13</v>
      </c>
      <c r="H1257" s="198"/>
      <c r="I1257" s="198" t="s">
        <v>126</v>
      </c>
      <c r="J1257" s="198" t="s">
        <v>5571</v>
      </c>
      <c r="K1257" s="198" t="s">
        <v>1808</v>
      </c>
      <c r="L1257" s="198" t="s">
        <v>13</v>
      </c>
      <c r="M1257" s="198" t="s">
        <v>13</v>
      </c>
      <c r="N1257" s="198" t="s">
        <v>13</v>
      </c>
      <c r="O1257" s="198" t="s">
        <v>13</v>
      </c>
      <c r="P1257" s="198" t="s">
        <v>13</v>
      </c>
      <c r="Q1257" s="198"/>
      <c r="R1257" s="277" t="s">
        <v>2750</v>
      </c>
      <c r="S1257" s="277" t="s">
        <v>13</v>
      </c>
      <c r="T1257" s="277" t="s">
        <v>13</v>
      </c>
      <c r="U1257" s="278" t="s">
        <v>2751</v>
      </c>
      <c r="V1257" s="198" t="s">
        <v>5373</v>
      </c>
    </row>
    <row r="1258" spans="1:22">
      <c r="A1258" s="198" t="s">
        <v>2752</v>
      </c>
      <c r="B1258" s="274"/>
      <c r="C1258" s="275" t="s">
        <v>10170</v>
      </c>
      <c r="D1258" s="275" t="s">
        <v>339</v>
      </c>
      <c r="E1258" s="276"/>
      <c r="F1258" s="276"/>
      <c r="G1258" s="276" t="s">
        <v>57</v>
      </c>
      <c r="H1258" s="198"/>
      <c r="I1258" s="198" t="s">
        <v>126</v>
      </c>
      <c r="J1258" s="198" t="s">
        <v>5571</v>
      </c>
      <c r="K1258" s="198" t="s">
        <v>1751</v>
      </c>
      <c r="L1258" s="198" t="s">
        <v>13</v>
      </c>
      <c r="M1258" s="198" t="s">
        <v>13</v>
      </c>
      <c r="N1258" s="198" t="s">
        <v>13</v>
      </c>
      <c r="O1258" s="198" t="s">
        <v>13</v>
      </c>
      <c r="P1258" s="198" t="s">
        <v>13</v>
      </c>
      <c r="Q1258" s="198"/>
      <c r="R1258" s="277" t="s">
        <v>1932</v>
      </c>
      <c r="S1258" s="277" t="s">
        <v>13</v>
      </c>
      <c r="T1258" s="277" t="s">
        <v>13</v>
      </c>
      <c r="U1258" s="278" t="s">
        <v>2753</v>
      </c>
      <c r="V1258" s="198" t="s">
        <v>5373</v>
      </c>
    </row>
    <row r="1259" spans="1:22">
      <c r="A1259" s="198" t="s">
        <v>2754</v>
      </c>
      <c r="B1259" s="274"/>
      <c r="C1259" s="275" t="s">
        <v>5546</v>
      </c>
      <c r="D1259" s="275"/>
      <c r="E1259" s="276"/>
      <c r="F1259" s="276"/>
      <c r="G1259" s="276" t="s">
        <v>13</v>
      </c>
      <c r="H1259" s="198"/>
      <c r="I1259" s="198" t="s">
        <v>126</v>
      </c>
      <c r="J1259" s="198" t="s">
        <v>5571</v>
      </c>
      <c r="K1259" s="198" t="s">
        <v>1950</v>
      </c>
      <c r="L1259" s="198" t="s">
        <v>13</v>
      </c>
      <c r="M1259" s="198" t="s">
        <v>13</v>
      </c>
      <c r="N1259" s="198" t="s">
        <v>13</v>
      </c>
      <c r="O1259" s="198" t="s">
        <v>13</v>
      </c>
      <c r="P1259" s="198" t="s">
        <v>13</v>
      </c>
      <c r="Q1259" s="198"/>
      <c r="R1259" s="277" t="s">
        <v>13</v>
      </c>
      <c r="S1259" s="277" t="s">
        <v>53</v>
      </c>
      <c r="T1259" s="277" t="s">
        <v>13</v>
      </c>
      <c r="U1259" s="278" t="s">
        <v>2624</v>
      </c>
      <c r="V1259" s="198" t="s">
        <v>5373</v>
      </c>
    </row>
    <row r="1260" spans="1:22">
      <c r="A1260" s="198" t="s">
        <v>2755</v>
      </c>
      <c r="B1260" s="274"/>
      <c r="C1260" s="275" t="s">
        <v>5546</v>
      </c>
      <c r="D1260" s="275"/>
      <c r="E1260" s="276"/>
      <c r="F1260" s="276"/>
      <c r="G1260" s="276" t="s">
        <v>13</v>
      </c>
      <c r="H1260" s="198"/>
      <c r="I1260" s="198" t="s">
        <v>126</v>
      </c>
      <c r="J1260" s="198" t="s">
        <v>5571</v>
      </c>
      <c r="K1260" s="198" t="s">
        <v>1950</v>
      </c>
      <c r="L1260" s="198" t="s">
        <v>13</v>
      </c>
      <c r="M1260" s="198" t="s">
        <v>13</v>
      </c>
      <c r="N1260" s="198" t="s">
        <v>13</v>
      </c>
      <c r="O1260" s="198" t="s">
        <v>13</v>
      </c>
      <c r="P1260" s="198" t="s">
        <v>13</v>
      </c>
      <c r="Q1260" s="198"/>
      <c r="R1260" s="277" t="s">
        <v>13</v>
      </c>
      <c r="S1260" s="277" t="s">
        <v>53</v>
      </c>
      <c r="T1260" s="277" t="s">
        <v>13</v>
      </c>
      <c r="U1260" s="278" t="s">
        <v>2626</v>
      </c>
      <c r="V1260" s="198" t="s">
        <v>5373</v>
      </c>
    </row>
    <row r="1261" spans="1:22">
      <c r="A1261" s="198" t="s">
        <v>2756</v>
      </c>
      <c r="B1261" s="274"/>
      <c r="C1261" s="275" t="s">
        <v>5546</v>
      </c>
      <c r="D1261" s="275"/>
      <c r="E1261" s="276"/>
      <c r="F1261" s="276"/>
      <c r="G1261" s="276" t="s">
        <v>13</v>
      </c>
      <c r="H1261" s="198"/>
      <c r="I1261" s="198" t="s">
        <v>126</v>
      </c>
      <c r="J1261" s="198" t="s">
        <v>5571</v>
      </c>
      <c r="K1261" s="198" t="s">
        <v>1950</v>
      </c>
      <c r="L1261" s="198" t="s">
        <v>13</v>
      </c>
      <c r="M1261" s="198" t="s">
        <v>13</v>
      </c>
      <c r="N1261" s="198" t="s">
        <v>13</v>
      </c>
      <c r="O1261" s="198" t="s">
        <v>13</v>
      </c>
      <c r="P1261" s="198" t="s">
        <v>13</v>
      </c>
      <c r="Q1261" s="198"/>
      <c r="R1261" s="277" t="s">
        <v>13</v>
      </c>
      <c r="S1261" s="277" t="s">
        <v>53</v>
      </c>
      <c r="T1261" s="277" t="s">
        <v>13</v>
      </c>
      <c r="U1261" s="278" t="s">
        <v>2628</v>
      </c>
      <c r="V1261" s="198" t="s">
        <v>5373</v>
      </c>
    </row>
    <row r="1262" spans="1:22">
      <c r="A1262" s="198" t="s">
        <v>2757</v>
      </c>
      <c r="B1262" s="274"/>
      <c r="C1262" s="275" t="s">
        <v>5546</v>
      </c>
      <c r="D1262" s="275"/>
      <c r="E1262" s="276"/>
      <c r="F1262" s="276"/>
      <c r="G1262" s="276" t="s">
        <v>13</v>
      </c>
      <c r="H1262" s="198"/>
      <c r="I1262" s="198" t="s">
        <v>126</v>
      </c>
      <c r="J1262" s="198" t="s">
        <v>5571</v>
      </c>
      <c r="K1262" s="198" t="s">
        <v>1950</v>
      </c>
      <c r="L1262" s="198" t="s">
        <v>13</v>
      </c>
      <c r="M1262" s="198" t="s">
        <v>13</v>
      </c>
      <c r="N1262" s="198" t="s">
        <v>13</v>
      </c>
      <c r="O1262" s="198" t="s">
        <v>13</v>
      </c>
      <c r="P1262" s="198" t="s">
        <v>13</v>
      </c>
      <c r="Q1262" s="198"/>
      <c r="R1262" s="277" t="s">
        <v>13</v>
      </c>
      <c r="S1262" s="277" t="s">
        <v>53</v>
      </c>
      <c r="T1262" s="277" t="s">
        <v>13</v>
      </c>
      <c r="U1262" s="278" t="s">
        <v>2630</v>
      </c>
      <c r="V1262" s="198" t="s">
        <v>5373</v>
      </c>
    </row>
    <row r="1263" spans="1:22">
      <c r="A1263" s="198" t="s">
        <v>2758</v>
      </c>
      <c r="B1263" s="274"/>
      <c r="C1263" s="275" t="s">
        <v>5546</v>
      </c>
      <c r="D1263" s="275"/>
      <c r="E1263" s="276"/>
      <c r="F1263" s="276"/>
      <c r="G1263" s="276" t="s">
        <v>13</v>
      </c>
      <c r="H1263" s="198"/>
      <c r="I1263" s="198" t="s">
        <v>126</v>
      </c>
      <c r="J1263" s="198" t="s">
        <v>5571</v>
      </c>
      <c r="K1263" s="198" t="s">
        <v>1960</v>
      </c>
      <c r="L1263" s="198" t="s">
        <v>13</v>
      </c>
      <c r="M1263" s="198" t="s">
        <v>13</v>
      </c>
      <c r="N1263" s="198" t="s">
        <v>13</v>
      </c>
      <c r="O1263" s="198" t="s">
        <v>13</v>
      </c>
      <c r="P1263" s="198" t="s">
        <v>13</v>
      </c>
      <c r="Q1263" s="198"/>
      <c r="R1263" s="277" t="s">
        <v>13</v>
      </c>
      <c r="S1263" s="277" t="s">
        <v>53</v>
      </c>
      <c r="T1263" s="277" t="s">
        <v>13</v>
      </c>
      <c r="U1263" s="278" t="s">
        <v>2759</v>
      </c>
      <c r="V1263" s="198" t="s">
        <v>5373</v>
      </c>
    </row>
    <row r="1264" spans="1:22">
      <c r="A1264" s="198" t="s">
        <v>2760</v>
      </c>
      <c r="B1264" s="274"/>
      <c r="C1264" s="275" t="s">
        <v>5546</v>
      </c>
      <c r="D1264" s="275"/>
      <c r="E1264" s="276"/>
      <c r="F1264" s="276"/>
      <c r="G1264" s="276" t="s">
        <v>13</v>
      </c>
      <c r="H1264" s="198"/>
      <c r="I1264" s="198" t="s">
        <v>126</v>
      </c>
      <c r="J1264" s="198" t="s">
        <v>5571</v>
      </c>
      <c r="K1264" s="198" t="s">
        <v>1960</v>
      </c>
      <c r="L1264" s="198" t="s">
        <v>13</v>
      </c>
      <c r="M1264" s="198" t="s">
        <v>13</v>
      </c>
      <c r="N1264" s="198" t="s">
        <v>13</v>
      </c>
      <c r="O1264" s="198" t="s">
        <v>13</v>
      </c>
      <c r="P1264" s="198" t="s">
        <v>13</v>
      </c>
      <c r="Q1264" s="198"/>
      <c r="R1264" s="277" t="s">
        <v>13</v>
      </c>
      <c r="S1264" s="277" t="s">
        <v>53</v>
      </c>
      <c r="T1264" s="277" t="s">
        <v>13</v>
      </c>
      <c r="U1264" s="278" t="s">
        <v>2761</v>
      </c>
      <c r="V1264" s="198" t="s">
        <v>5373</v>
      </c>
    </row>
    <row r="1265" spans="1:22">
      <c r="A1265" s="198" t="s">
        <v>3052</v>
      </c>
      <c r="B1265" s="274"/>
      <c r="C1265" s="275" t="s">
        <v>5547</v>
      </c>
      <c r="D1265" s="275" t="s">
        <v>3053</v>
      </c>
      <c r="E1265" s="276"/>
      <c r="F1265" s="276"/>
      <c r="G1265" s="276"/>
      <c r="H1265" s="198"/>
      <c r="I1265" s="198" t="s">
        <v>126</v>
      </c>
      <c r="J1265" s="198" t="s">
        <v>5571</v>
      </c>
      <c r="K1265" s="198" t="s">
        <v>3054</v>
      </c>
      <c r="L1265" s="198"/>
      <c r="M1265" s="198"/>
      <c r="N1265" s="198"/>
      <c r="O1265" s="198"/>
      <c r="P1265" s="198"/>
      <c r="Q1265" s="198"/>
      <c r="R1265" s="277" t="s">
        <v>3055</v>
      </c>
      <c r="S1265" s="277"/>
      <c r="T1265" s="277"/>
      <c r="U1265" s="278" t="s">
        <v>3056</v>
      </c>
      <c r="V1265" s="198" t="s">
        <v>5373</v>
      </c>
    </row>
    <row r="1266" spans="1:22">
      <c r="A1266" s="198" t="s">
        <v>3057</v>
      </c>
      <c r="B1266" s="274"/>
      <c r="C1266" s="275" t="s">
        <v>5547</v>
      </c>
      <c r="D1266" s="275" t="s">
        <v>3053</v>
      </c>
      <c r="E1266" s="276"/>
      <c r="F1266" s="276"/>
      <c r="G1266" s="276"/>
      <c r="H1266" s="198"/>
      <c r="I1266" s="198" t="s">
        <v>126</v>
      </c>
      <c r="J1266" s="198" t="s">
        <v>5571</v>
      </c>
      <c r="K1266" s="198" t="s">
        <v>3054</v>
      </c>
      <c r="L1266" s="198"/>
      <c r="M1266" s="198"/>
      <c r="N1266" s="198"/>
      <c r="O1266" s="198"/>
      <c r="P1266" s="198"/>
      <c r="Q1266" s="198"/>
      <c r="R1266" s="277" t="s">
        <v>3058</v>
      </c>
      <c r="S1266" s="277"/>
      <c r="T1266" s="277"/>
      <c r="U1266" s="278" t="s">
        <v>3059</v>
      </c>
      <c r="V1266" s="198" t="s">
        <v>5373</v>
      </c>
    </row>
    <row r="1267" spans="1:22">
      <c r="A1267" s="198" t="s">
        <v>3060</v>
      </c>
      <c r="B1267" s="274"/>
      <c r="C1267" s="275" t="s">
        <v>5547</v>
      </c>
      <c r="D1267" s="275" t="s">
        <v>3053</v>
      </c>
      <c r="E1267" s="276"/>
      <c r="F1267" s="276"/>
      <c r="G1267" s="276"/>
      <c r="H1267" s="198"/>
      <c r="I1267" s="198" t="s">
        <v>126</v>
      </c>
      <c r="J1267" s="198" t="s">
        <v>5571</v>
      </c>
      <c r="K1267" s="198" t="s">
        <v>3054</v>
      </c>
      <c r="L1267" s="198"/>
      <c r="M1267" s="198"/>
      <c r="N1267" s="198"/>
      <c r="O1267" s="198"/>
      <c r="P1267" s="198"/>
      <c r="Q1267" s="198"/>
      <c r="R1267" s="277" t="s">
        <v>3058</v>
      </c>
      <c r="S1267" s="277"/>
      <c r="T1267" s="277"/>
      <c r="U1267" s="278" t="s">
        <v>3061</v>
      </c>
      <c r="V1267" s="198" t="s">
        <v>5373</v>
      </c>
    </row>
    <row r="1268" spans="1:22">
      <c r="A1268" s="198" t="s">
        <v>3062</v>
      </c>
      <c r="B1268" s="274"/>
      <c r="C1268" s="275" t="s">
        <v>5547</v>
      </c>
      <c r="D1268" s="275" t="s">
        <v>3053</v>
      </c>
      <c r="E1268" s="276"/>
      <c r="F1268" s="276"/>
      <c r="G1268" s="276"/>
      <c r="H1268" s="198"/>
      <c r="I1268" s="198" t="s">
        <v>126</v>
      </c>
      <c r="J1268" s="198" t="s">
        <v>5571</v>
      </c>
      <c r="K1268" s="198" t="s">
        <v>3063</v>
      </c>
      <c r="L1268" s="198"/>
      <c r="M1268" s="198"/>
      <c r="N1268" s="198"/>
      <c r="O1268" s="198"/>
      <c r="P1268" s="198"/>
      <c r="Q1268" s="198"/>
      <c r="R1268" s="277" t="s">
        <v>3055</v>
      </c>
      <c r="S1268" s="277"/>
      <c r="T1268" s="277"/>
      <c r="U1268" s="278" t="s">
        <v>3064</v>
      </c>
      <c r="V1268" s="198" t="s">
        <v>5373</v>
      </c>
    </row>
    <row r="1269" spans="1:22">
      <c r="A1269" s="198" t="s">
        <v>3065</v>
      </c>
      <c r="B1269" s="274"/>
      <c r="C1269" s="275" t="s">
        <v>5547</v>
      </c>
      <c r="D1269" s="275" t="s">
        <v>3053</v>
      </c>
      <c r="E1269" s="276"/>
      <c r="F1269" s="276"/>
      <c r="G1269" s="276"/>
      <c r="H1269" s="198"/>
      <c r="I1269" s="198" t="s">
        <v>126</v>
      </c>
      <c r="J1269" s="198" t="s">
        <v>5571</v>
      </c>
      <c r="K1269" s="198" t="s">
        <v>3063</v>
      </c>
      <c r="L1269" s="198"/>
      <c r="M1269" s="198"/>
      <c r="N1269" s="198"/>
      <c r="O1269" s="198"/>
      <c r="P1269" s="198"/>
      <c r="Q1269" s="198"/>
      <c r="R1269" s="277" t="s">
        <v>3058</v>
      </c>
      <c r="S1269" s="277"/>
      <c r="T1269" s="277"/>
      <c r="U1269" s="278" t="s">
        <v>3066</v>
      </c>
      <c r="V1269" s="198" t="s">
        <v>5373</v>
      </c>
    </row>
    <row r="1270" spans="1:22">
      <c r="A1270" s="198" t="s">
        <v>3067</v>
      </c>
      <c r="B1270" s="274"/>
      <c r="C1270" s="275" t="s">
        <v>5547</v>
      </c>
      <c r="D1270" s="275" t="s">
        <v>3053</v>
      </c>
      <c r="E1270" s="276"/>
      <c r="F1270" s="276"/>
      <c r="G1270" s="276"/>
      <c r="H1270" s="198"/>
      <c r="I1270" s="198" t="s">
        <v>126</v>
      </c>
      <c r="J1270" s="198" t="s">
        <v>5571</v>
      </c>
      <c r="K1270" s="198" t="s">
        <v>3054</v>
      </c>
      <c r="L1270" s="198"/>
      <c r="M1270" s="198"/>
      <c r="N1270" s="198"/>
      <c r="O1270" s="198"/>
      <c r="P1270" s="198"/>
      <c r="Q1270" s="198"/>
      <c r="R1270" s="277" t="s">
        <v>3055</v>
      </c>
      <c r="S1270" s="277"/>
      <c r="T1270" s="277"/>
      <c r="U1270" s="278" t="s">
        <v>3068</v>
      </c>
      <c r="V1270" s="198" t="s">
        <v>5373</v>
      </c>
    </row>
    <row r="1271" spans="1:22">
      <c r="A1271" s="198" t="s">
        <v>3069</v>
      </c>
      <c r="B1271" s="274"/>
      <c r="C1271" s="275" t="s">
        <v>5547</v>
      </c>
      <c r="D1271" s="275" t="s">
        <v>3053</v>
      </c>
      <c r="E1271" s="276"/>
      <c r="F1271" s="276"/>
      <c r="G1271" s="276"/>
      <c r="H1271" s="198"/>
      <c r="I1271" s="198" t="s">
        <v>126</v>
      </c>
      <c r="J1271" s="198" t="s">
        <v>5571</v>
      </c>
      <c r="K1271" s="198" t="s">
        <v>3054</v>
      </c>
      <c r="L1271" s="198"/>
      <c r="M1271" s="198"/>
      <c r="N1271" s="198"/>
      <c r="O1271" s="198"/>
      <c r="P1271" s="198"/>
      <c r="Q1271" s="198"/>
      <c r="R1271" s="277" t="s">
        <v>3058</v>
      </c>
      <c r="S1271" s="277"/>
      <c r="T1271" s="277"/>
      <c r="U1271" s="278" t="s">
        <v>3070</v>
      </c>
      <c r="V1271" s="198" t="s">
        <v>5373</v>
      </c>
    </row>
    <row r="1272" spans="1:22">
      <c r="A1272" s="198" t="s">
        <v>3071</v>
      </c>
      <c r="B1272" s="274"/>
      <c r="C1272" s="275" t="s">
        <v>10170</v>
      </c>
      <c r="D1272" s="275" t="s">
        <v>5629</v>
      </c>
      <c r="E1272" s="276">
        <v>41837</v>
      </c>
      <c r="F1272" s="276">
        <v>42439</v>
      </c>
      <c r="G1272" s="276"/>
      <c r="H1272" s="198" t="s">
        <v>57</v>
      </c>
      <c r="I1272" s="198" t="s">
        <v>126</v>
      </c>
      <c r="J1272" s="198" t="s">
        <v>5570</v>
      </c>
      <c r="K1272" s="198" t="s">
        <v>3054</v>
      </c>
      <c r="L1272" s="198" t="s">
        <v>3063</v>
      </c>
      <c r="M1272" s="198" t="s">
        <v>3072</v>
      </c>
      <c r="N1272" s="198"/>
      <c r="O1272" s="198"/>
      <c r="P1272" s="198"/>
      <c r="Q1272" s="198"/>
      <c r="R1272" s="277" t="s">
        <v>3058</v>
      </c>
      <c r="S1272" s="277"/>
      <c r="T1272" s="277"/>
      <c r="U1272" s="277" t="s">
        <v>3073</v>
      </c>
      <c r="V1272" s="198" t="s">
        <v>5373</v>
      </c>
    </row>
    <row r="1273" spans="1:22">
      <c r="A1273" s="198" t="s">
        <v>3074</v>
      </c>
      <c r="B1273" s="274"/>
      <c r="C1273" s="275" t="s">
        <v>5547</v>
      </c>
      <c r="D1273" s="275" t="s">
        <v>3053</v>
      </c>
      <c r="E1273" s="276"/>
      <c r="F1273" s="276"/>
      <c r="G1273" s="276"/>
      <c r="H1273" s="198"/>
      <c r="I1273" s="198" t="s">
        <v>126</v>
      </c>
      <c r="J1273" s="198" t="s">
        <v>5571</v>
      </c>
      <c r="K1273" s="198" t="s">
        <v>3054</v>
      </c>
      <c r="L1273" s="198"/>
      <c r="M1273" s="198"/>
      <c r="N1273" s="198"/>
      <c r="O1273" s="198"/>
      <c r="P1273" s="198"/>
      <c r="Q1273" s="198"/>
      <c r="R1273" s="277"/>
      <c r="S1273" s="277" t="s">
        <v>3075</v>
      </c>
      <c r="T1273" s="277"/>
      <c r="U1273" s="278" t="s">
        <v>1331</v>
      </c>
      <c r="V1273" s="198" t="s">
        <v>5373</v>
      </c>
    </row>
    <row r="1274" spans="1:22">
      <c r="A1274" s="198" t="s">
        <v>3076</v>
      </c>
      <c r="B1274" s="274"/>
      <c r="C1274" s="275" t="s">
        <v>5547</v>
      </c>
      <c r="D1274" s="275" t="s">
        <v>3053</v>
      </c>
      <c r="E1274" s="276"/>
      <c r="F1274" s="276"/>
      <c r="G1274" s="276"/>
      <c r="H1274" s="198"/>
      <c r="I1274" s="198" t="s">
        <v>126</v>
      </c>
      <c r="J1274" s="198" t="s">
        <v>5571</v>
      </c>
      <c r="K1274" s="198" t="s">
        <v>3063</v>
      </c>
      <c r="L1274" s="198"/>
      <c r="M1274" s="198"/>
      <c r="N1274" s="198"/>
      <c r="O1274" s="198"/>
      <c r="P1274" s="198"/>
      <c r="Q1274" s="198"/>
      <c r="R1274" s="277"/>
      <c r="S1274" s="277" t="s">
        <v>3077</v>
      </c>
      <c r="T1274" s="277"/>
      <c r="U1274" s="278" t="s">
        <v>1331</v>
      </c>
      <c r="V1274" s="198" t="s">
        <v>5373</v>
      </c>
    </row>
    <row r="1275" spans="1:22">
      <c r="A1275" s="198" t="s">
        <v>3078</v>
      </c>
      <c r="B1275" s="274"/>
      <c r="C1275" s="275" t="s">
        <v>5547</v>
      </c>
      <c r="D1275" s="275" t="s">
        <v>3053</v>
      </c>
      <c r="E1275" s="276"/>
      <c r="F1275" s="276"/>
      <c r="G1275" s="276"/>
      <c r="H1275" s="198"/>
      <c r="I1275" s="198" t="s">
        <v>126</v>
      </c>
      <c r="J1275" s="198" t="s">
        <v>5571</v>
      </c>
      <c r="K1275" s="198" t="s">
        <v>3072</v>
      </c>
      <c r="L1275" s="198"/>
      <c r="M1275" s="198"/>
      <c r="N1275" s="198"/>
      <c r="O1275" s="198"/>
      <c r="P1275" s="198"/>
      <c r="Q1275" s="198"/>
      <c r="R1275" s="277"/>
      <c r="S1275" s="281" t="s">
        <v>2774</v>
      </c>
      <c r="T1275" s="277"/>
      <c r="U1275" s="278" t="s">
        <v>1331</v>
      </c>
      <c r="V1275" s="198" t="s">
        <v>5373</v>
      </c>
    </row>
    <row r="1276" spans="1:22">
      <c r="A1276" s="198" t="s">
        <v>3079</v>
      </c>
      <c r="B1276" s="274"/>
      <c r="C1276" s="275" t="s">
        <v>5547</v>
      </c>
      <c r="D1276" s="275" t="s">
        <v>3053</v>
      </c>
      <c r="E1276" s="276"/>
      <c r="F1276" s="276"/>
      <c r="G1276" s="276"/>
      <c r="H1276" s="198"/>
      <c r="I1276" s="198" t="s">
        <v>126</v>
      </c>
      <c r="J1276" s="198" t="s">
        <v>5571</v>
      </c>
      <c r="K1276" s="198" t="s">
        <v>3054</v>
      </c>
      <c r="L1276" s="198"/>
      <c r="M1276" s="198"/>
      <c r="N1276" s="198"/>
      <c r="O1276" s="198"/>
      <c r="P1276" s="198"/>
      <c r="Q1276" s="198"/>
      <c r="R1276" s="277"/>
      <c r="S1276" s="277" t="s">
        <v>3075</v>
      </c>
      <c r="T1276" s="277"/>
      <c r="U1276" s="278" t="s">
        <v>3080</v>
      </c>
      <c r="V1276" s="198" t="s">
        <v>5373</v>
      </c>
    </row>
    <row r="1277" spans="1:22">
      <c r="A1277" s="198" t="s">
        <v>3081</v>
      </c>
      <c r="B1277" s="274"/>
      <c r="C1277" s="275" t="s">
        <v>5547</v>
      </c>
      <c r="D1277" s="275" t="s">
        <v>3053</v>
      </c>
      <c r="E1277" s="276"/>
      <c r="F1277" s="276"/>
      <c r="G1277" s="276"/>
      <c r="H1277" s="198"/>
      <c r="I1277" s="198" t="s">
        <v>126</v>
      </c>
      <c r="J1277" s="198" t="s">
        <v>5571</v>
      </c>
      <c r="K1277" s="198" t="s">
        <v>3063</v>
      </c>
      <c r="L1277" s="198"/>
      <c r="M1277" s="198"/>
      <c r="N1277" s="198"/>
      <c r="O1277" s="198"/>
      <c r="P1277" s="198"/>
      <c r="Q1277" s="198"/>
      <c r="R1277" s="277"/>
      <c r="S1277" s="277" t="s">
        <v>3077</v>
      </c>
      <c r="T1277" s="277"/>
      <c r="U1277" s="278" t="s">
        <v>3080</v>
      </c>
      <c r="V1277" s="198" t="s">
        <v>5373</v>
      </c>
    </row>
    <row r="1278" spans="1:22">
      <c r="A1278" s="198" t="s">
        <v>3082</v>
      </c>
      <c r="B1278" s="274"/>
      <c r="C1278" s="275" t="s">
        <v>5547</v>
      </c>
      <c r="D1278" s="275" t="s">
        <v>3053</v>
      </c>
      <c r="E1278" s="276"/>
      <c r="F1278" s="276"/>
      <c r="G1278" s="276"/>
      <c r="H1278" s="198"/>
      <c r="I1278" s="198" t="s">
        <v>126</v>
      </c>
      <c r="J1278" s="198" t="s">
        <v>5571</v>
      </c>
      <c r="K1278" s="198" t="s">
        <v>3072</v>
      </c>
      <c r="L1278" s="198"/>
      <c r="M1278" s="198"/>
      <c r="N1278" s="198"/>
      <c r="O1278" s="198"/>
      <c r="P1278" s="198"/>
      <c r="Q1278" s="198"/>
      <c r="R1278" s="277"/>
      <c r="S1278" s="281" t="s">
        <v>2774</v>
      </c>
      <c r="T1278" s="277"/>
      <c r="U1278" s="278" t="s">
        <v>3080</v>
      </c>
      <c r="V1278" s="198" t="s">
        <v>5373</v>
      </c>
    </row>
    <row r="1279" spans="1:22">
      <c r="A1279" s="198" t="s">
        <v>3083</v>
      </c>
      <c r="B1279" s="274"/>
      <c r="C1279" s="275" t="s">
        <v>5547</v>
      </c>
      <c r="D1279" s="275" t="s">
        <v>3053</v>
      </c>
      <c r="E1279" s="276"/>
      <c r="F1279" s="276"/>
      <c r="G1279" s="276"/>
      <c r="H1279" s="198"/>
      <c r="I1279" s="198" t="s">
        <v>126</v>
      </c>
      <c r="J1279" s="198" t="s">
        <v>5571</v>
      </c>
      <c r="K1279" s="198" t="s">
        <v>3054</v>
      </c>
      <c r="L1279" s="198"/>
      <c r="M1279" s="198"/>
      <c r="N1279" s="198"/>
      <c r="O1279" s="198"/>
      <c r="P1279" s="198"/>
      <c r="Q1279" s="198"/>
      <c r="R1279" s="277"/>
      <c r="S1279" s="277" t="s">
        <v>3075</v>
      </c>
      <c r="T1279" s="277"/>
      <c r="U1279" s="278" t="s">
        <v>3084</v>
      </c>
      <c r="V1279" s="198" t="s">
        <v>5373</v>
      </c>
    </row>
    <row r="1280" spans="1:22">
      <c r="A1280" s="198" t="s">
        <v>3085</v>
      </c>
      <c r="B1280" s="274"/>
      <c r="C1280" s="275" t="s">
        <v>5547</v>
      </c>
      <c r="D1280" s="275" t="s">
        <v>3053</v>
      </c>
      <c r="E1280" s="276"/>
      <c r="F1280" s="276"/>
      <c r="G1280" s="276"/>
      <c r="H1280" s="198"/>
      <c r="I1280" s="198" t="s">
        <v>126</v>
      </c>
      <c r="J1280" s="198" t="s">
        <v>5571</v>
      </c>
      <c r="K1280" s="198" t="s">
        <v>3063</v>
      </c>
      <c r="L1280" s="198"/>
      <c r="M1280" s="198"/>
      <c r="N1280" s="198"/>
      <c r="O1280" s="198"/>
      <c r="P1280" s="198"/>
      <c r="Q1280" s="198"/>
      <c r="R1280" s="277"/>
      <c r="S1280" s="277" t="s">
        <v>3077</v>
      </c>
      <c r="T1280" s="277"/>
      <c r="U1280" s="278" t="s">
        <v>3084</v>
      </c>
      <c r="V1280" s="198" t="s">
        <v>5373</v>
      </c>
    </row>
    <row r="1281" spans="1:22">
      <c r="A1281" s="198" t="s">
        <v>3086</v>
      </c>
      <c r="B1281" s="274"/>
      <c r="C1281" s="275" t="s">
        <v>5547</v>
      </c>
      <c r="D1281" s="275" t="s">
        <v>3053</v>
      </c>
      <c r="E1281" s="276"/>
      <c r="F1281" s="276"/>
      <c r="G1281" s="276"/>
      <c r="H1281" s="198"/>
      <c r="I1281" s="198" t="s">
        <v>126</v>
      </c>
      <c r="J1281" s="198" t="s">
        <v>5571</v>
      </c>
      <c r="K1281" s="198" t="s">
        <v>3072</v>
      </c>
      <c r="L1281" s="198"/>
      <c r="M1281" s="198"/>
      <c r="N1281" s="198"/>
      <c r="O1281" s="198"/>
      <c r="P1281" s="198"/>
      <c r="Q1281" s="198"/>
      <c r="R1281" s="277"/>
      <c r="S1281" s="281" t="s">
        <v>2774</v>
      </c>
      <c r="T1281" s="277"/>
      <c r="U1281" s="278" t="s">
        <v>3084</v>
      </c>
      <c r="V1281" s="198" t="s">
        <v>5373</v>
      </c>
    </row>
    <row r="1282" spans="1:22">
      <c r="A1282" s="198" t="s">
        <v>3087</v>
      </c>
      <c r="B1282" s="274"/>
      <c r="C1282" s="275" t="s">
        <v>5547</v>
      </c>
      <c r="D1282" s="275" t="s">
        <v>3053</v>
      </c>
      <c r="E1282" s="276"/>
      <c r="F1282" s="276"/>
      <c r="G1282" s="276"/>
      <c r="H1282" s="198"/>
      <c r="I1282" s="198" t="s">
        <v>126</v>
      </c>
      <c r="J1282" s="198" t="s">
        <v>5571</v>
      </c>
      <c r="K1282" s="198" t="s">
        <v>3054</v>
      </c>
      <c r="L1282" s="198"/>
      <c r="M1282" s="198"/>
      <c r="N1282" s="198"/>
      <c r="O1282" s="198"/>
      <c r="P1282" s="198"/>
      <c r="Q1282" s="198"/>
      <c r="R1282" s="277"/>
      <c r="S1282" s="277" t="s">
        <v>3075</v>
      </c>
      <c r="T1282" s="277"/>
      <c r="U1282" s="278" t="s">
        <v>3088</v>
      </c>
      <c r="V1282" s="198" t="s">
        <v>5373</v>
      </c>
    </row>
    <row r="1283" spans="1:22">
      <c r="A1283" s="198" t="s">
        <v>3089</v>
      </c>
      <c r="B1283" s="274"/>
      <c r="C1283" s="275" t="s">
        <v>5547</v>
      </c>
      <c r="D1283" s="275" t="s">
        <v>3053</v>
      </c>
      <c r="E1283" s="276"/>
      <c r="F1283" s="276"/>
      <c r="G1283" s="276"/>
      <c r="H1283" s="198"/>
      <c r="I1283" s="198" t="s">
        <v>126</v>
      </c>
      <c r="J1283" s="198" t="s">
        <v>5571</v>
      </c>
      <c r="K1283" s="198" t="s">
        <v>3063</v>
      </c>
      <c r="L1283" s="198"/>
      <c r="M1283" s="198"/>
      <c r="N1283" s="198"/>
      <c r="O1283" s="198"/>
      <c r="P1283" s="198"/>
      <c r="Q1283" s="198"/>
      <c r="R1283" s="277"/>
      <c r="S1283" s="277" t="s">
        <v>3077</v>
      </c>
      <c r="T1283" s="277"/>
      <c r="U1283" s="278" t="s">
        <v>3088</v>
      </c>
      <c r="V1283" s="198" t="s">
        <v>5373</v>
      </c>
    </row>
    <row r="1284" spans="1:22">
      <c r="A1284" s="198" t="s">
        <v>3090</v>
      </c>
      <c r="B1284" s="274"/>
      <c r="C1284" s="275" t="s">
        <v>5547</v>
      </c>
      <c r="D1284" s="275" t="s">
        <v>3053</v>
      </c>
      <c r="E1284" s="276"/>
      <c r="F1284" s="276"/>
      <c r="G1284" s="276"/>
      <c r="H1284" s="198"/>
      <c r="I1284" s="198" t="s">
        <v>126</v>
      </c>
      <c r="J1284" s="198" t="s">
        <v>5571</v>
      </c>
      <c r="K1284" s="198" t="s">
        <v>3072</v>
      </c>
      <c r="L1284" s="198"/>
      <c r="M1284" s="198"/>
      <c r="N1284" s="198"/>
      <c r="O1284" s="198"/>
      <c r="P1284" s="198"/>
      <c r="Q1284" s="198"/>
      <c r="R1284" s="277"/>
      <c r="S1284" s="281" t="s">
        <v>2774</v>
      </c>
      <c r="T1284" s="277"/>
      <c r="U1284" s="278" t="s">
        <v>3088</v>
      </c>
      <c r="V1284" s="198" t="s">
        <v>5373</v>
      </c>
    </row>
    <row r="1285" spans="1:22">
      <c r="A1285" s="198" t="s">
        <v>3091</v>
      </c>
      <c r="B1285" s="274"/>
      <c r="C1285" s="275" t="s">
        <v>5547</v>
      </c>
      <c r="D1285" s="275" t="s">
        <v>3053</v>
      </c>
      <c r="E1285" s="276"/>
      <c r="F1285" s="276"/>
      <c r="G1285" s="276"/>
      <c r="H1285" s="198"/>
      <c r="I1285" s="198" t="s">
        <v>126</v>
      </c>
      <c r="J1285" s="198" t="s">
        <v>5571</v>
      </c>
      <c r="K1285" s="198" t="s">
        <v>3054</v>
      </c>
      <c r="L1285" s="198"/>
      <c r="M1285" s="198"/>
      <c r="N1285" s="198"/>
      <c r="O1285" s="198"/>
      <c r="P1285" s="198"/>
      <c r="Q1285" s="198"/>
      <c r="R1285" s="277"/>
      <c r="S1285" s="277" t="s">
        <v>3075</v>
      </c>
      <c r="T1285" s="277"/>
      <c r="U1285" s="278" t="s">
        <v>3092</v>
      </c>
      <c r="V1285" s="198" t="s">
        <v>5373</v>
      </c>
    </row>
    <row r="1286" spans="1:22">
      <c r="A1286" s="198" t="s">
        <v>3093</v>
      </c>
      <c r="B1286" s="274"/>
      <c r="C1286" s="275" t="s">
        <v>5547</v>
      </c>
      <c r="D1286" s="275" t="s">
        <v>3053</v>
      </c>
      <c r="E1286" s="276"/>
      <c r="F1286" s="276"/>
      <c r="G1286" s="276"/>
      <c r="H1286" s="198"/>
      <c r="I1286" s="198" t="s">
        <v>126</v>
      </c>
      <c r="J1286" s="198" t="s">
        <v>5571</v>
      </c>
      <c r="K1286" s="198" t="s">
        <v>3063</v>
      </c>
      <c r="L1286" s="198"/>
      <c r="M1286" s="198"/>
      <c r="N1286" s="198"/>
      <c r="O1286" s="198"/>
      <c r="P1286" s="198"/>
      <c r="Q1286" s="198"/>
      <c r="R1286" s="277"/>
      <c r="S1286" s="277" t="s">
        <v>3077</v>
      </c>
      <c r="T1286" s="277"/>
      <c r="U1286" s="278" t="s">
        <v>3092</v>
      </c>
      <c r="V1286" s="198" t="s">
        <v>5373</v>
      </c>
    </row>
    <row r="1287" spans="1:22">
      <c r="A1287" s="198" t="s">
        <v>3094</v>
      </c>
      <c r="B1287" s="274"/>
      <c r="C1287" s="275" t="s">
        <v>5547</v>
      </c>
      <c r="D1287" s="275" t="s">
        <v>3053</v>
      </c>
      <c r="E1287" s="276"/>
      <c r="F1287" s="276"/>
      <c r="G1287" s="276"/>
      <c r="H1287" s="198"/>
      <c r="I1287" s="198" t="s">
        <v>126</v>
      </c>
      <c r="J1287" s="198" t="s">
        <v>5571</v>
      </c>
      <c r="K1287" s="198" t="s">
        <v>3072</v>
      </c>
      <c r="L1287" s="198"/>
      <c r="M1287" s="198"/>
      <c r="N1287" s="198"/>
      <c r="O1287" s="198"/>
      <c r="P1287" s="198"/>
      <c r="Q1287" s="198"/>
      <c r="R1287" s="277"/>
      <c r="S1287" s="281" t="s">
        <v>2774</v>
      </c>
      <c r="T1287" s="277"/>
      <c r="U1287" s="278" t="s">
        <v>3092</v>
      </c>
      <c r="V1287" s="198" t="s">
        <v>5373</v>
      </c>
    </row>
    <row r="1288" spans="1:22">
      <c r="A1288" s="198" t="s">
        <v>3095</v>
      </c>
      <c r="B1288" s="274"/>
      <c r="C1288" s="275" t="s">
        <v>5547</v>
      </c>
      <c r="D1288" s="275" t="s">
        <v>3053</v>
      </c>
      <c r="E1288" s="276"/>
      <c r="F1288" s="276"/>
      <c r="G1288" s="276"/>
      <c r="H1288" s="198"/>
      <c r="I1288" s="198" t="s">
        <v>126</v>
      </c>
      <c r="J1288" s="198" t="s">
        <v>5571</v>
      </c>
      <c r="K1288" s="198" t="s">
        <v>3054</v>
      </c>
      <c r="L1288" s="198"/>
      <c r="M1288" s="198"/>
      <c r="N1288" s="198"/>
      <c r="O1288" s="198"/>
      <c r="P1288" s="198"/>
      <c r="Q1288" s="198"/>
      <c r="R1288" s="277"/>
      <c r="S1288" s="277" t="s">
        <v>3075</v>
      </c>
      <c r="T1288" s="277"/>
      <c r="U1288" s="278" t="s">
        <v>3096</v>
      </c>
      <c r="V1288" s="198" t="s">
        <v>5373</v>
      </c>
    </row>
    <row r="1289" spans="1:22">
      <c r="A1289" s="198" t="s">
        <v>3097</v>
      </c>
      <c r="B1289" s="274"/>
      <c r="C1289" s="275" t="s">
        <v>5547</v>
      </c>
      <c r="D1289" s="275" t="s">
        <v>3053</v>
      </c>
      <c r="E1289" s="276"/>
      <c r="F1289" s="276"/>
      <c r="G1289" s="276"/>
      <c r="H1289" s="198"/>
      <c r="I1289" s="198" t="s">
        <v>126</v>
      </c>
      <c r="J1289" s="198" t="s">
        <v>5571</v>
      </c>
      <c r="K1289" s="198" t="s">
        <v>3063</v>
      </c>
      <c r="L1289" s="198"/>
      <c r="M1289" s="198"/>
      <c r="N1289" s="198"/>
      <c r="O1289" s="198"/>
      <c r="P1289" s="198"/>
      <c r="Q1289" s="198"/>
      <c r="R1289" s="277"/>
      <c r="S1289" s="277" t="s">
        <v>3077</v>
      </c>
      <c r="T1289" s="277"/>
      <c r="U1289" s="278" t="s">
        <v>3096</v>
      </c>
      <c r="V1289" s="198" t="s">
        <v>5373</v>
      </c>
    </row>
    <row r="1290" spans="1:22">
      <c r="A1290" s="198" t="s">
        <v>3098</v>
      </c>
      <c r="B1290" s="274"/>
      <c r="C1290" s="275" t="s">
        <v>5547</v>
      </c>
      <c r="D1290" s="275" t="s">
        <v>3053</v>
      </c>
      <c r="E1290" s="276"/>
      <c r="F1290" s="276"/>
      <c r="G1290" s="276"/>
      <c r="H1290" s="198"/>
      <c r="I1290" s="198" t="s">
        <v>126</v>
      </c>
      <c r="J1290" s="198" t="s">
        <v>5571</v>
      </c>
      <c r="K1290" s="198" t="s">
        <v>3072</v>
      </c>
      <c r="L1290" s="198"/>
      <c r="M1290" s="198"/>
      <c r="N1290" s="198"/>
      <c r="O1290" s="198"/>
      <c r="P1290" s="198"/>
      <c r="Q1290" s="198"/>
      <c r="R1290" s="277"/>
      <c r="S1290" s="281" t="s">
        <v>2774</v>
      </c>
      <c r="T1290" s="277"/>
      <c r="U1290" s="278" t="s">
        <v>3096</v>
      </c>
      <c r="V1290" s="198" t="s">
        <v>5373</v>
      </c>
    </row>
    <row r="1291" spans="1:22">
      <c r="A1291" s="198" t="s">
        <v>3099</v>
      </c>
      <c r="B1291" s="274"/>
      <c r="C1291" s="275" t="s">
        <v>5547</v>
      </c>
      <c r="D1291" s="275" t="s">
        <v>3053</v>
      </c>
      <c r="E1291" s="276"/>
      <c r="F1291" s="276"/>
      <c r="G1291" s="276"/>
      <c r="H1291" s="198"/>
      <c r="I1291" s="198" t="s">
        <v>126</v>
      </c>
      <c r="J1291" s="198" t="s">
        <v>5571</v>
      </c>
      <c r="K1291" s="198" t="s">
        <v>3054</v>
      </c>
      <c r="L1291" s="198"/>
      <c r="M1291" s="198"/>
      <c r="N1291" s="198"/>
      <c r="O1291" s="198"/>
      <c r="P1291" s="198"/>
      <c r="Q1291" s="198"/>
      <c r="R1291" s="277"/>
      <c r="S1291" s="277" t="s">
        <v>3075</v>
      </c>
      <c r="T1291" s="277"/>
      <c r="U1291" s="278" t="s">
        <v>3100</v>
      </c>
      <c r="V1291" s="198" t="s">
        <v>5373</v>
      </c>
    </row>
    <row r="1292" spans="1:22">
      <c r="A1292" s="198" t="s">
        <v>3101</v>
      </c>
      <c r="B1292" s="274"/>
      <c r="C1292" s="275" t="s">
        <v>5547</v>
      </c>
      <c r="D1292" s="275" t="s">
        <v>3053</v>
      </c>
      <c r="E1292" s="276"/>
      <c r="F1292" s="276"/>
      <c r="G1292" s="276"/>
      <c r="H1292" s="198"/>
      <c r="I1292" s="198" t="s">
        <v>126</v>
      </c>
      <c r="J1292" s="198" t="s">
        <v>5571</v>
      </c>
      <c r="K1292" s="198" t="s">
        <v>3063</v>
      </c>
      <c r="L1292" s="198"/>
      <c r="M1292" s="198"/>
      <c r="N1292" s="198"/>
      <c r="O1292" s="198"/>
      <c r="P1292" s="198"/>
      <c r="Q1292" s="198"/>
      <c r="R1292" s="277"/>
      <c r="S1292" s="277" t="s">
        <v>3077</v>
      </c>
      <c r="T1292" s="277"/>
      <c r="U1292" s="278" t="s">
        <v>3100</v>
      </c>
      <c r="V1292" s="198" t="s">
        <v>5373</v>
      </c>
    </row>
    <row r="1293" spans="1:22">
      <c r="A1293" s="198" t="s">
        <v>3102</v>
      </c>
      <c r="B1293" s="274"/>
      <c r="C1293" s="275" t="s">
        <v>5547</v>
      </c>
      <c r="D1293" s="275" t="s">
        <v>3053</v>
      </c>
      <c r="E1293" s="276"/>
      <c r="F1293" s="276"/>
      <c r="G1293" s="276"/>
      <c r="H1293" s="198"/>
      <c r="I1293" s="198" t="s">
        <v>126</v>
      </c>
      <c r="J1293" s="198" t="s">
        <v>5571</v>
      </c>
      <c r="K1293" s="198" t="s">
        <v>3072</v>
      </c>
      <c r="L1293" s="198"/>
      <c r="M1293" s="198"/>
      <c r="N1293" s="198"/>
      <c r="O1293" s="198"/>
      <c r="P1293" s="198"/>
      <c r="Q1293" s="198"/>
      <c r="R1293" s="277"/>
      <c r="S1293" s="281" t="s">
        <v>2774</v>
      </c>
      <c r="T1293" s="277"/>
      <c r="U1293" s="278" t="s">
        <v>3100</v>
      </c>
      <c r="V1293" s="198" t="s">
        <v>5373</v>
      </c>
    </row>
    <row r="1294" spans="1:22">
      <c r="A1294" s="198" t="s">
        <v>3103</v>
      </c>
      <c r="B1294" s="274"/>
      <c r="C1294" s="275" t="s">
        <v>5547</v>
      </c>
      <c r="D1294" s="275" t="s">
        <v>3053</v>
      </c>
      <c r="E1294" s="276"/>
      <c r="F1294" s="276"/>
      <c r="G1294" s="276"/>
      <c r="H1294" s="198"/>
      <c r="I1294" s="198" t="s">
        <v>126</v>
      </c>
      <c r="J1294" s="198" t="s">
        <v>5571</v>
      </c>
      <c r="K1294" s="198" t="s">
        <v>3054</v>
      </c>
      <c r="L1294" s="198"/>
      <c r="M1294" s="198"/>
      <c r="N1294" s="198"/>
      <c r="O1294" s="198"/>
      <c r="P1294" s="198"/>
      <c r="Q1294" s="198"/>
      <c r="R1294" s="277"/>
      <c r="S1294" s="277" t="s">
        <v>3104</v>
      </c>
      <c r="T1294" s="277"/>
      <c r="U1294" s="278" t="s">
        <v>3105</v>
      </c>
      <c r="V1294" s="198" t="s">
        <v>5373</v>
      </c>
    </row>
    <row r="1295" spans="1:22">
      <c r="A1295" s="198" t="s">
        <v>3106</v>
      </c>
      <c r="B1295" s="274"/>
      <c r="C1295" s="275" t="s">
        <v>5547</v>
      </c>
      <c r="D1295" s="275" t="s">
        <v>3053</v>
      </c>
      <c r="E1295" s="276"/>
      <c r="F1295" s="276"/>
      <c r="G1295" s="276"/>
      <c r="H1295" s="198"/>
      <c r="I1295" s="198" t="s">
        <v>126</v>
      </c>
      <c r="J1295" s="198" t="s">
        <v>5571</v>
      </c>
      <c r="K1295" s="198" t="s">
        <v>3063</v>
      </c>
      <c r="L1295" s="198"/>
      <c r="M1295" s="198"/>
      <c r="N1295" s="198"/>
      <c r="O1295" s="198"/>
      <c r="P1295" s="198"/>
      <c r="Q1295" s="198"/>
      <c r="R1295" s="277"/>
      <c r="S1295" s="277" t="s">
        <v>3107</v>
      </c>
      <c r="T1295" s="277"/>
      <c r="U1295" s="278" t="s">
        <v>3105</v>
      </c>
      <c r="V1295" s="198" t="s">
        <v>5373</v>
      </c>
    </row>
    <row r="1296" spans="1:22">
      <c r="A1296" s="198" t="s">
        <v>3108</v>
      </c>
      <c r="B1296" s="274"/>
      <c r="C1296" s="275" t="s">
        <v>5547</v>
      </c>
      <c r="D1296" s="275" t="s">
        <v>3053</v>
      </c>
      <c r="E1296" s="276"/>
      <c r="F1296" s="276"/>
      <c r="G1296" s="276"/>
      <c r="H1296" s="198"/>
      <c r="I1296" s="198" t="s">
        <v>126</v>
      </c>
      <c r="J1296" s="198" t="s">
        <v>5571</v>
      </c>
      <c r="K1296" s="198" t="s">
        <v>3072</v>
      </c>
      <c r="L1296" s="198"/>
      <c r="M1296" s="198"/>
      <c r="N1296" s="198"/>
      <c r="O1296" s="198"/>
      <c r="P1296" s="198"/>
      <c r="Q1296" s="198"/>
      <c r="R1296" s="277"/>
      <c r="S1296" s="281" t="s">
        <v>2774</v>
      </c>
      <c r="T1296" s="277"/>
      <c r="U1296" s="278" t="s">
        <v>3105</v>
      </c>
      <c r="V1296" s="198" t="s">
        <v>5373</v>
      </c>
    </row>
    <row r="1297" spans="1:22">
      <c r="A1297" s="198" t="s">
        <v>3109</v>
      </c>
      <c r="B1297" s="274"/>
      <c r="C1297" s="275" t="s">
        <v>5547</v>
      </c>
      <c r="D1297" s="275" t="s">
        <v>3053</v>
      </c>
      <c r="E1297" s="276"/>
      <c r="F1297" s="276"/>
      <c r="G1297" s="276"/>
      <c r="H1297" s="198"/>
      <c r="I1297" s="198" t="s">
        <v>126</v>
      </c>
      <c r="J1297" s="198" t="s">
        <v>5571</v>
      </c>
      <c r="K1297" s="198" t="s">
        <v>3054</v>
      </c>
      <c r="L1297" s="198"/>
      <c r="M1297" s="198"/>
      <c r="N1297" s="198"/>
      <c r="O1297" s="198"/>
      <c r="P1297" s="198"/>
      <c r="Q1297" s="198"/>
      <c r="R1297" s="277"/>
      <c r="S1297" s="277" t="s">
        <v>3104</v>
      </c>
      <c r="T1297" s="277"/>
      <c r="U1297" s="278" t="s">
        <v>3110</v>
      </c>
      <c r="V1297" s="198" t="s">
        <v>5373</v>
      </c>
    </row>
    <row r="1298" spans="1:22">
      <c r="A1298" s="198" t="s">
        <v>3111</v>
      </c>
      <c r="B1298" s="274"/>
      <c r="C1298" s="275" t="s">
        <v>5547</v>
      </c>
      <c r="D1298" s="275" t="s">
        <v>3053</v>
      </c>
      <c r="E1298" s="276"/>
      <c r="F1298" s="276"/>
      <c r="G1298" s="276"/>
      <c r="H1298" s="198"/>
      <c r="I1298" s="198" t="s">
        <v>126</v>
      </c>
      <c r="J1298" s="198" t="s">
        <v>5571</v>
      </c>
      <c r="K1298" s="198" t="s">
        <v>3063</v>
      </c>
      <c r="L1298" s="198"/>
      <c r="M1298" s="198"/>
      <c r="N1298" s="198"/>
      <c r="O1298" s="198"/>
      <c r="P1298" s="198"/>
      <c r="Q1298" s="198"/>
      <c r="R1298" s="277"/>
      <c r="S1298" s="277" t="s">
        <v>3107</v>
      </c>
      <c r="T1298" s="277"/>
      <c r="U1298" s="278" t="s">
        <v>3110</v>
      </c>
      <c r="V1298" s="198" t="s">
        <v>5373</v>
      </c>
    </row>
    <row r="1299" spans="1:22">
      <c r="A1299" s="198" t="s">
        <v>3112</v>
      </c>
      <c r="B1299" s="274"/>
      <c r="C1299" s="275" t="s">
        <v>5547</v>
      </c>
      <c r="D1299" s="275" t="s">
        <v>3053</v>
      </c>
      <c r="E1299" s="276"/>
      <c r="F1299" s="276"/>
      <c r="G1299" s="276"/>
      <c r="H1299" s="198"/>
      <c r="I1299" s="198" t="s">
        <v>126</v>
      </c>
      <c r="J1299" s="198" t="s">
        <v>5571</v>
      </c>
      <c r="K1299" s="198" t="s">
        <v>3072</v>
      </c>
      <c r="L1299" s="198"/>
      <c r="M1299" s="198"/>
      <c r="N1299" s="198"/>
      <c r="O1299" s="198"/>
      <c r="P1299" s="198"/>
      <c r="Q1299" s="198"/>
      <c r="R1299" s="277"/>
      <c r="S1299" s="281" t="s">
        <v>2774</v>
      </c>
      <c r="T1299" s="277"/>
      <c r="U1299" s="278" t="s">
        <v>3110</v>
      </c>
      <c r="V1299" s="198" t="s">
        <v>5373</v>
      </c>
    </row>
    <row r="1300" spans="1:22">
      <c r="A1300" s="198" t="s">
        <v>3113</v>
      </c>
      <c r="B1300" s="274"/>
      <c r="C1300" s="275" t="s">
        <v>5547</v>
      </c>
      <c r="D1300" s="275" t="s">
        <v>3053</v>
      </c>
      <c r="E1300" s="276"/>
      <c r="F1300" s="276"/>
      <c r="G1300" s="276"/>
      <c r="H1300" s="198"/>
      <c r="I1300" s="198" t="s">
        <v>126</v>
      </c>
      <c r="J1300" s="198" t="s">
        <v>5571</v>
      </c>
      <c r="K1300" s="198" t="s">
        <v>3054</v>
      </c>
      <c r="L1300" s="198"/>
      <c r="M1300" s="198"/>
      <c r="N1300" s="198"/>
      <c r="O1300" s="198"/>
      <c r="P1300" s="198"/>
      <c r="Q1300" s="198"/>
      <c r="R1300" s="277"/>
      <c r="S1300" s="277" t="s">
        <v>3104</v>
      </c>
      <c r="T1300" s="277"/>
      <c r="U1300" s="278" t="s">
        <v>3114</v>
      </c>
      <c r="V1300" s="198" t="s">
        <v>5373</v>
      </c>
    </row>
    <row r="1301" spans="1:22">
      <c r="A1301" s="198" t="s">
        <v>3115</v>
      </c>
      <c r="B1301" s="274"/>
      <c r="C1301" s="275" t="s">
        <v>5547</v>
      </c>
      <c r="D1301" s="275" t="s">
        <v>3053</v>
      </c>
      <c r="E1301" s="276"/>
      <c r="F1301" s="276"/>
      <c r="G1301" s="276"/>
      <c r="H1301" s="198"/>
      <c r="I1301" s="198" t="s">
        <v>126</v>
      </c>
      <c r="J1301" s="198" t="s">
        <v>5571</v>
      </c>
      <c r="K1301" s="198" t="s">
        <v>3063</v>
      </c>
      <c r="L1301" s="198"/>
      <c r="M1301" s="198"/>
      <c r="N1301" s="198"/>
      <c r="O1301" s="198"/>
      <c r="P1301" s="198"/>
      <c r="Q1301" s="198"/>
      <c r="R1301" s="277"/>
      <c r="S1301" s="277" t="s">
        <v>3107</v>
      </c>
      <c r="T1301" s="277"/>
      <c r="U1301" s="278" t="s">
        <v>3114</v>
      </c>
      <c r="V1301" s="198" t="s">
        <v>5373</v>
      </c>
    </row>
    <row r="1302" spans="1:22">
      <c r="A1302" s="198" t="s">
        <v>3116</v>
      </c>
      <c r="B1302" s="274"/>
      <c r="C1302" s="275" t="s">
        <v>5547</v>
      </c>
      <c r="D1302" s="275" t="s">
        <v>3053</v>
      </c>
      <c r="E1302" s="276"/>
      <c r="F1302" s="276"/>
      <c r="G1302" s="276"/>
      <c r="H1302" s="198"/>
      <c r="I1302" s="198" t="s">
        <v>126</v>
      </c>
      <c r="J1302" s="198" t="s">
        <v>5571</v>
      </c>
      <c r="K1302" s="198" t="s">
        <v>3072</v>
      </c>
      <c r="L1302" s="198"/>
      <c r="M1302" s="198"/>
      <c r="N1302" s="198"/>
      <c r="O1302" s="198"/>
      <c r="P1302" s="198"/>
      <c r="Q1302" s="198"/>
      <c r="R1302" s="277"/>
      <c r="S1302" s="281" t="s">
        <v>2774</v>
      </c>
      <c r="T1302" s="277"/>
      <c r="U1302" s="278" t="s">
        <v>3114</v>
      </c>
      <c r="V1302" s="198" t="s">
        <v>5373</v>
      </c>
    </row>
    <row r="1303" spans="1:22">
      <c r="A1303" s="198" t="s">
        <v>3117</v>
      </c>
      <c r="B1303" s="274"/>
      <c r="C1303" s="275" t="s">
        <v>10170</v>
      </c>
      <c r="D1303" s="275" t="s">
        <v>339</v>
      </c>
      <c r="E1303" s="276"/>
      <c r="F1303" s="276"/>
      <c r="G1303" s="276" t="s">
        <v>57</v>
      </c>
      <c r="H1303" s="198"/>
      <c r="I1303" s="198" t="s">
        <v>126</v>
      </c>
      <c r="J1303" s="198" t="s">
        <v>5571</v>
      </c>
      <c r="K1303" s="198" t="s">
        <v>3054</v>
      </c>
      <c r="L1303" s="198"/>
      <c r="M1303" s="198"/>
      <c r="N1303" s="198"/>
      <c r="O1303" s="198"/>
      <c r="P1303" s="198"/>
      <c r="Q1303" s="198"/>
      <c r="R1303" s="277"/>
      <c r="S1303" s="277" t="s">
        <v>3104</v>
      </c>
      <c r="T1303" s="277"/>
      <c r="U1303" s="278" t="s">
        <v>3118</v>
      </c>
      <c r="V1303" s="198" t="s">
        <v>5373</v>
      </c>
    </row>
    <row r="1304" spans="1:22">
      <c r="A1304" s="198" t="s">
        <v>3119</v>
      </c>
      <c r="B1304" s="274"/>
      <c r="C1304" s="275" t="s">
        <v>5547</v>
      </c>
      <c r="D1304" s="275" t="s">
        <v>3053</v>
      </c>
      <c r="E1304" s="276"/>
      <c r="F1304" s="276"/>
      <c r="G1304" s="276"/>
      <c r="H1304" s="198"/>
      <c r="I1304" s="198" t="s">
        <v>126</v>
      </c>
      <c r="J1304" s="198" t="s">
        <v>5571</v>
      </c>
      <c r="K1304" s="198" t="s">
        <v>3063</v>
      </c>
      <c r="L1304" s="198"/>
      <c r="M1304" s="198"/>
      <c r="N1304" s="198"/>
      <c r="O1304" s="198"/>
      <c r="P1304" s="198"/>
      <c r="Q1304" s="198"/>
      <c r="R1304" s="277"/>
      <c r="S1304" s="277" t="s">
        <v>3107</v>
      </c>
      <c r="T1304" s="277"/>
      <c r="U1304" s="278" t="s">
        <v>3118</v>
      </c>
      <c r="V1304" s="198" t="s">
        <v>5373</v>
      </c>
    </row>
    <row r="1305" spans="1:22">
      <c r="A1305" s="198" t="s">
        <v>3120</v>
      </c>
      <c r="B1305" s="274"/>
      <c r="C1305" s="275" t="s">
        <v>10170</v>
      </c>
      <c r="D1305" s="275" t="s">
        <v>339</v>
      </c>
      <c r="E1305" s="276"/>
      <c r="F1305" s="276"/>
      <c r="G1305" s="276" t="s">
        <v>57</v>
      </c>
      <c r="H1305" s="198"/>
      <c r="I1305" s="198" t="s">
        <v>126</v>
      </c>
      <c r="J1305" s="198" t="s">
        <v>5571</v>
      </c>
      <c r="K1305" s="198" t="s">
        <v>3072</v>
      </c>
      <c r="L1305" s="198"/>
      <c r="M1305" s="198"/>
      <c r="N1305" s="198"/>
      <c r="O1305" s="198"/>
      <c r="P1305" s="198"/>
      <c r="Q1305" s="198"/>
      <c r="R1305" s="277"/>
      <c r="S1305" s="281" t="s">
        <v>2774</v>
      </c>
      <c r="T1305" s="277"/>
      <c r="U1305" s="278" t="s">
        <v>3118</v>
      </c>
      <c r="V1305" s="198" t="s">
        <v>5373</v>
      </c>
    </row>
    <row r="1306" spans="1:22">
      <c r="A1306" s="198" t="s">
        <v>3121</v>
      </c>
      <c r="B1306" s="274"/>
      <c r="C1306" s="275" t="s">
        <v>5547</v>
      </c>
      <c r="D1306" s="275" t="s">
        <v>3053</v>
      </c>
      <c r="E1306" s="276"/>
      <c r="F1306" s="276"/>
      <c r="G1306" s="276"/>
      <c r="H1306" s="198"/>
      <c r="I1306" s="198" t="s">
        <v>126</v>
      </c>
      <c r="J1306" s="198" t="s">
        <v>5571</v>
      </c>
      <c r="K1306" s="198" t="s">
        <v>3054</v>
      </c>
      <c r="L1306" s="198"/>
      <c r="M1306" s="198"/>
      <c r="N1306" s="198"/>
      <c r="O1306" s="198"/>
      <c r="P1306" s="198"/>
      <c r="Q1306" s="198"/>
      <c r="R1306" s="277"/>
      <c r="S1306" s="277" t="s">
        <v>3075</v>
      </c>
      <c r="T1306" s="277"/>
      <c r="U1306" s="278" t="s">
        <v>1701</v>
      </c>
      <c r="V1306" s="198" t="s">
        <v>5373</v>
      </c>
    </row>
    <row r="1307" spans="1:22">
      <c r="A1307" s="198" t="s">
        <v>3122</v>
      </c>
      <c r="B1307" s="274"/>
      <c r="C1307" s="275" t="s">
        <v>5547</v>
      </c>
      <c r="D1307" s="275" t="s">
        <v>3053</v>
      </c>
      <c r="E1307" s="276"/>
      <c r="F1307" s="276"/>
      <c r="G1307" s="276"/>
      <c r="H1307" s="198"/>
      <c r="I1307" s="198" t="s">
        <v>126</v>
      </c>
      <c r="J1307" s="198" t="s">
        <v>5571</v>
      </c>
      <c r="K1307" s="198" t="s">
        <v>3072</v>
      </c>
      <c r="L1307" s="198"/>
      <c r="M1307" s="198"/>
      <c r="N1307" s="198"/>
      <c r="O1307" s="198"/>
      <c r="P1307" s="198"/>
      <c r="Q1307" s="198"/>
      <c r="R1307" s="277"/>
      <c r="S1307" s="281" t="s">
        <v>2774</v>
      </c>
      <c r="T1307" s="277"/>
      <c r="U1307" s="278" t="s">
        <v>1701</v>
      </c>
      <c r="V1307" s="198" t="s">
        <v>5373</v>
      </c>
    </row>
    <row r="1308" spans="1:22">
      <c r="A1308" s="198" t="s">
        <v>3123</v>
      </c>
      <c r="B1308" s="274"/>
      <c r="C1308" s="275" t="s">
        <v>5547</v>
      </c>
      <c r="D1308" s="275" t="s">
        <v>3053</v>
      </c>
      <c r="E1308" s="276"/>
      <c r="F1308" s="276"/>
      <c r="G1308" s="276"/>
      <c r="H1308" s="198"/>
      <c r="I1308" s="198" t="s">
        <v>126</v>
      </c>
      <c r="J1308" s="198" t="s">
        <v>5571</v>
      </c>
      <c r="K1308" s="198" t="s">
        <v>3054</v>
      </c>
      <c r="L1308" s="198"/>
      <c r="M1308" s="198"/>
      <c r="N1308" s="198"/>
      <c r="O1308" s="198"/>
      <c r="P1308" s="198"/>
      <c r="Q1308" s="198"/>
      <c r="R1308" s="277"/>
      <c r="S1308" s="277" t="s">
        <v>3075</v>
      </c>
      <c r="T1308" s="277"/>
      <c r="U1308" s="278" t="s">
        <v>3124</v>
      </c>
      <c r="V1308" s="198" t="s">
        <v>5373</v>
      </c>
    </row>
    <row r="1309" spans="1:22">
      <c r="A1309" s="198" t="s">
        <v>3125</v>
      </c>
      <c r="B1309" s="274"/>
      <c r="C1309" s="275" t="s">
        <v>5547</v>
      </c>
      <c r="D1309" s="275" t="s">
        <v>3053</v>
      </c>
      <c r="E1309" s="276"/>
      <c r="F1309" s="276"/>
      <c r="G1309" s="276"/>
      <c r="H1309" s="198"/>
      <c r="I1309" s="198" t="s">
        <v>126</v>
      </c>
      <c r="J1309" s="198" t="s">
        <v>5571</v>
      </c>
      <c r="K1309" s="198" t="s">
        <v>3072</v>
      </c>
      <c r="L1309" s="198"/>
      <c r="M1309" s="198"/>
      <c r="N1309" s="198"/>
      <c r="O1309" s="198"/>
      <c r="P1309" s="198"/>
      <c r="Q1309" s="198"/>
      <c r="R1309" s="277"/>
      <c r="S1309" s="281" t="s">
        <v>2774</v>
      </c>
      <c r="T1309" s="277"/>
      <c r="U1309" s="278" t="s">
        <v>3124</v>
      </c>
      <c r="V1309" s="198" t="s">
        <v>5373</v>
      </c>
    </row>
    <row r="1310" spans="1:22">
      <c r="A1310" s="198" t="s">
        <v>3126</v>
      </c>
      <c r="B1310" s="274"/>
      <c r="C1310" s="275" t="s">
        <v>5547</v>
      </c>
      <c r="D1310" s="275" t="s">
        <v>3053</v>
      </c>
      <c r="E1310" s="276"/>
      <c r="F1310" s="276"/>
      <c r="G1310" s="276"/>
      <c r="H1310" s="198"/>
      <c r="I1310" s="198" t="s">
        <v>126</v>
      </c>
      <c r="J1310" s="198" t="s">
        <v>5571</v>
      </c>
      <c r="K1310" s="198" t="s">
        <v>3054</v>
      </c>
      <c r="L1310" s="198"/>
      <c r="M1310" s="198"/>
      <c r="N1310" s="198"/>
      <c r="O1310" s="198"/>
      <c r="P1310" s="198"/>
      <c r="Q1310" s="198"/>
      <c r="R1310" s="277"/>
      <c r="S1310" s="277" t="s">
        <v>3075</v>
      </c>
      <c r="T1310" s="277"/>
      <c r="U1310" s="278" t="s">
        <v>3127</v>
      </c>
      <c r="V1310" s="198" t="s">
        <v>5373</v>
      </c>
    </row>
    <row r="1311" spans="1:22">
      <c r="A1311" s="198" t="s">
        <v>3128</v>
      </c>
      <c r="B1311" s="274"/>
      <c r="C1311" s="275" t="s">
        <v>5547</v>
      </c>
      <c r="D1311" s="275" t="s">
        <v>3053</v>
      </c>
      <c r="E1311" s="276"/>
      <c r="F1311" s="276"/>
      <c r="G1311" s="276"/>
      <c r="H1311" s="198"/>
      <c r="I1311" s="198" t="s">
        <v>126</v>
      </c>
      <c r="J1311" s="198" t="s">
        <v>5571</v>
      </c>
      <c r="K1311" s="198" t="s">
        <v>3072</v>
      </c>
      <c r="L1311" s="198"/>
      <c r="M1311" s="198"/>
      <c r="N1311" s="198"/>
      <c r="O1311" s="198"/>
      <c r="P1311" s="198"/>
      <c r="Q1311" s="198"/>
      <c r="R1311" s="277"/>
      <c r="S1311" s="281" t="s">
        <v>2774</v>
      </c>
      <c r="T1311" s="277"/>
      <c r="U1311" s="278" t="s">
        <v>3127</v>
      </c>
      <c r="V1311" s="198" t="s">
        <v>5373</v>
      </c>
    </row>
    <row r="1312" spans="1:22">
      <c r="A1312" s="198" t="s">
        <v>3129</v>
      </c>
      <c r="B1312" s="274"/>
      <c r="C1312" s="275" t="s">
        <v>5547</v>
      </c>
      <c r="D1312" s="275" t="s">
        <v>3053</v>
      </c>
      <c r="E1312" s="276"/>
      <c r="F1312" s="276"/>
      <c r="G1312" s="276"/>
      <c r="H1312" s="198"/>
      <c r="I1312" s="198" t="s">
        <v>126</v>
      </c>
      <c r="J1312" s="198" t="s">
        <v>5571</v>
      </c>
      <c r="K1312" s="198" t="s">
        <v>3054</v>
      </c>
      <c r="L1312" s="198"/>
      <c r="M1312" s="198"/>
      <c r="N1312" s="198"/>
      <c r="O1312" s="198"/>
      <c r="P1312" s="198"/>
      <c r="Q1312" s="198"/>
      <c r="R1312" s="277"/>
      <c r="S1312" s="277" t="s">
        <v>3075</v>
      </c>
      <c r="T1312" s="277"/>
      <c r="U1312" s="278" t="s">
        <v>3130</v>
      </c>
      <c r="V1312" s="198" t="s">
        <v>5373</v>
      </c>
    </row>
    <row r="1313" spans="1:22">
      <c r="A1313" s="198" t="s">
        <v>3131</v>
      </c>
      <c r="B1313" s="274"/>
      <c r="C1313" s="275" t="s">
        <v>5547</v>
      </c>
      <c r="D1313" s="275" t="s">
        <v>3053</v>
      </c>
      <c r="E1313" s="276"/>
      <c r="F1313" s="276"/>
      <c r="G1313" s="276"/>
      <c r="H1313" s="198"/>
      <c r="I1313" s="198" t="s">
        <v>126</v>
      </c>
      <c r="J1313" s="198" t="s">
        <v>5571</v>
      </c>
      <c r="K1313" s="198" t="s">
        <v>3072</v>
      </c>
      <c r="L1313" s="198"/>
      <c r="M1313" s="198"/>
      <c r="N1313" s="198"/>
      <c r="O1313" s="198"/>
      <c r="P1313" s="198"/>
      <c r="Q1313" s="198"/>
      <c r="R1313" s="277"/>
      <c r="S1313" s="281" t="s">
        <v>2774</v>
      </c>
      <c r="T1313" s="277"/>
      <c r="U1313" s="278" t="s">
        <v>3130</v>
      </c>
      <c r="V1313" s="198" t="s">
        <v>5373</v>
      </c>
    </row>
    <row r="1314" spans="1:22">
      <c r="A1314" s="198" t="s">
        <v>3132</v>
      </c>
      <c r="B1314" s="274"/>
      <c r="C1314" s="275" t="s">
        <v>5547</v>
      </c>
      <c r="D1314" s="275" t="s">
        <v>3053</v>
      </c>
      <c r="E1314" s="276"/>
      <c r="F1314" s="276"/>
      <c r="G1314" s="276"/>
      <c r="H1314" s="198"/>
      <c r="I1314" s="198" t="s">
        <v>126</v>
      </c>
      <c r="J1314" s="198" t="s">
        <v>5571</v>
      </c>
      <c r="K1314" s="198" t="s">
        <v>3063</v>
      </c>
      <c r="L1314" s="198"/>
      <c r="M1314" s="198"/>
      <c r="N1314" s="198"/>
      <c r="O1314" s="198"/>
      <c r="P1314" s="198"/>
      <c r="Q1314" s="198"/>
      <c r="R1314" s="277"/>
      <c r="S1314" s="277" t="s">
        <v>3077</v>
      </c>
      <c r="T1314" s="277"/>
      <c r="U1314" s="278" t="s">
        <v>3133</v>
      </c>
      <c r="V1314" s="198" t="s">
        <v>5373</v>
      </c>
    </row>
    <row r="1315" spans="1:22">
      <c r="A1315" s="198" t="s">
        <v>3134</v>
      </c>
      <c r="B1315" s="274"/>
      <c r="C1315" s="275" t="s">
        <v>5547</v>
      </c>
      <c r="D1315" s="275" t="s">
        <v>3053</v>
      </c>
      <c r="E1315" s="276"/>
      <c r="F1315" s="276"/>
      <c r="G1315" s="276"/>
      <c r="H1315" s="198"/>
      <c r="I1315" s="198" t="s">
        <v>126</v>
      </c>
      <c r="J1315" s="198" t="s">
        <v>5571</v>
      </c>
      <c r="K1315" s="198" t="s">
        <v>3063</v>
      </c>
      <c r="L1315" s="198"/>
      <c r="M1315" s="198"/>
      <c r="N1315" s="198"/>
      <c r="O1315" s="198"/>
      <c r="P1315" s="198"/>
      <c r="Q1315" s="198"/>
      <c r="R1315" s="277"/>
      <c r="S1315" s="277" t="s">
        <v>3077</v>
      </c>
      <c r="T1315" s="277"/>
      <c r="U1315" s="278" t="s">
        <v>3135</v>
      </c>
      <c r="V1315" s="198" t="s">
        <v>5373</v>
      </c>
    </row>
    <row r="1316" spans="1:22">
      <c r="A1316" s="198" t="s">
        <v>3136</v>
      </c>
      <c r="B1316" s="274"/>
      <c r="C1316" s="275" t="s">
        <v>5547</v>
      </c>
      <c r="D1316" s="275" t="s">
        <v>3053</v>
      </c>
      <c r="E1316" s="276"/>
      <c r="F1316" s="276"/>
      <c r="G1316" s="276"/>
      <c r="H1316" s="198"/>
      <c r="I1316" s="198" t="s">
        <v>126</v>
      </c>
      <c r="J1316" s="198" t="s">
        <v>5571</v>
      </c>
      <c r="K1316" s="198" t="s">
        <v>3063</v>
      </c>
      <c r="L1316" s="198"/>
      <c r="M1316" s="198"/>
      <c r="N1316" s="198"/>
      <c r="O1316" s="198"/>
      <c r="P1316" s="198"/>
      <c r="Q1316" s="198"/>
      <c r="R1316" s="277"/>
      <c r="S1316" s="277" t="s">
        <v>3077</v>
      </c>
      <c r="T1316" s="277"/>
      <c r="U1316" s="278" t="s">
        <v>3137</v>
      </c>
      <c r="V1316" s="198" t="s">
        <v>5373</v>
      </c>
    </row>
    <row r="1317" spans="1:22">
      <c r="A1317" s="198" t="s">
        <v>3138</v>
      </c>
      <c r="B1317" s="274"/>
      <c r="C1317" s="275" t="s">
        <v>5547</v>
      </c>
      <c r="D1317" s="275" t="s">
        <v>3053</v>
      </c>
      <c r="E1317" s="276"/>
      <c r="F1317" s="276"/>
      <c r="G1317" s="276"/>
      <c r="H1317" s="198"/>
      <c r="I1317" s="198" t="s">
        <v>126</v>
      </c>
      <c r="J1317" s="198" t="s">
        <v>5571</v>
      </c>
      <c r="K1317" s="198" t="s">
        <v>3063</v>
      </c>
      <c r="L1317" s="198"/>
      <c r="M1317" s="198"/>
      <c r="N1317" s="198"/>
      <c r="O1317" s="198"/>
      <c r="P1317" s="198"/>
      <c r="Q1317" s="198"/>
      <c r="R1317" s="277"/>
      <c r="S1317" s="277" t="s">
        <v>3077</v>
      </c>
      <c r="T1317" s="277"/>
      <c r="U1317" s="278" t="s">
        <v>1231</v>
      </c>
      <c r="V1317" s="198" t="s">
        <v>5373</v>
      </c>
    </row>
    <row r="1318" spans="1:22">
      <c r="A1318" s="198" t="s">
        <v>3139</v>
      </c>
      <c r="B1318" s="274"/>
      <c r="C1318" s="275" t="s">
        <v>10170</v>
      </c>
      <c r="D1318" s="275" t="s">
        <v>5629</v>
      </c>
      <c r="E1318" s="276">
        <v>41837</v>
      </c>
      <c r="F1318" s="276">
        <v>42439</v>
      </c>
      <c r="G1318" s="276"/>
      <c r="H1318" s="198"/>
      <c r="I1318" s="198" t="s">
        <v>126</v>
      </c>
      <c r="J1318" s="198" t="s">
        <v>5570</v>
      </c>
      <c r="K1318" s="198" t="s">
        <v>3054</v>
      </c>
      <c r="L1318" s="198" t="s">
        <v>1313</v>
      </c>
      <c r="M1318" s="198" t="s">
        <v>1320</v>
      </c>
      <c r="N1318" s="198" t="s">
        <v>3140</v>
      </c>
      <c r="O1318" s="198" t="s">
        <v>3141</v>
      </c>
      <c r="P1318" s="198"/>
      <c r="Q1318" s="198"/>
      <c r="R1318" s="277"/>
      <c r="S1318" s="277"/>
      <c r="T1318" s="277"/>
      <c r="U1318" s="278" t="s">
        <v>3142</v>
      </c>
      <c r="V1318" s="198" t="s">
        <v>5373</v>
      </c>
    </row>
    <row r="1319" spans="1:22">
      <c r="A1319" s="198" t="s">
        <v>3143</v>
      </c>
      <c r="B1319" s="274"/>
      <c r="C1319" s="275" t="s">
        <v>10170</v>
      </c>
      <c r="D1319" s="275" t="s">
        <v>5629</v>
      </c>
      <c r="E1319" s="276">
        <v>41837</v>
      </c>
      <c r="F1319" s="276">
        <v>42439</v>
      </c>
      <c r="G1319" s="276"/>
      <c r="H1319" s="198"/>
      <c r="I1319" s="198" t="s">
        <v>126</v>
      </c>
      <c r="J1319" s="198" t="s">
        <v>5570</v>
      </c>
      <c r="K1319" s="198" t="s">
        <v>3054</v>
      </c>
      <c r="L1319" s="198" t="s">
        <v>1313</v>
      </c>
      <c r="M1319" s="198" t="s">
        <v>1320</v>
      </c>
      <c r="N1319" s="198" t="s">
        <v>3140</v>
      </c>
      <c r="O1319" s="198" t="s">
        <v>3141</v>
      </c>
      <c r="P1319" s="198"/>
      <c r="Q1319" s="198"/>
      <c r="R1319" s="277"/>
      <c r="S1319" s="277"/>
      <c r="T1319" s="277"/>
      <c r="U1319" s="278" t="s">
        <v>3144</v>
      </c>
      <c r="V1319" s="198" t="s">
        <v>5373</v>
      </c>
    </row>
    <row r="1320" spans="1:22">
      <c r="A1320" s="198" t="s">
        <v>3145</v>
      </c>
      <c r="B1320" s="274"/>
      <c r="C1320" s="275" t="s">
        <v>10170</v>
      </c>
      <c r="D1320" s="275" t="s">
        <v>5629</v>
      </c>
      <c r="E1320" s="276">
        <v>41837</v>
      </c>
      <c r="F1320" s="276">
        <v>42439</v>
      </c>
      <c r="G1320" s="276"/>
      <c r="H1320" s="198"/>
      <c r="I1320" s="198" t="s">
        <v>126</v>
      </c>
      <c r="J1320" s="198" t="s">
        <v>5570</v>
      </c>
      <c r="K1320" s="198" t="s">
        <v>3054</v>
      </c>
      <c r="L1320" s="198" t="s">
        <v>1313</v>
      </c>
      <c r="M1320" s="198" t="s">
        <v>1320</v>
      </c>
      <c r="N1320" s="198" t="s">
        <v>3140</v>
      </c>
      <c r="O1320" s="198" t="s">
        <v>3141</v>
      </c>
      <c r="P1320" s="198"/>
      <c r="Q1320" s="198"/>
      <c r="R1320" s="277"/>
      <c r="S1320" s="277"/>
      <c r="T1320" s="277"/>
      <c r="U1320" s="278" t="s">
        <v>3146</v>
      </c>
      <c r="V1320" s="198" t="s">
        <v>5373</v>
      </c>
    </row>
    <row r="1321" spans="1:22">
      <c r="A1321" s="198" t="s">
        <v>3147</v>
      </c>
      <c r="B1321" s="274"/>
      <c r="C1321" s="275" t="s">
        <v>10170</v>
      </c>
      <c r="D1321" s="275" t="s">
        <v>389</v>
      </c>
      <c r="E1321" s="276">
        <v>41837</v>
      </c>
      <c r="F1321" s="276">
        <v>42439</v>
      </c>
      <c r="G1321" s="276"/>
      <c r="H1321" s="198"/>
      <c r="I1321" s="198" t="s">
        <v>126</v>
      </c>
      <c r="J1321" s="198" t="s">
        <v>5570</v>
      </c>
      <c r="K1321" s="198" t="s">
        <v>3054</v>
      </c>
      <c r="L1321" s="198" t="s">
        <v>1313</v>
      </c>
      <c r="M1321" s="198" t="s">
        <v>1320</v>
      </c>
      <c r="N1321" s="198" t="s">
        <v>3140</v>
      </c>
      <c r="O1321" s="198" t="s">
        <v>3141</v>
      </c>
      <c r="P1321" s="198"/>
      <c r="Q1321" s="198"/>
      <c r="R1321" s="277"/>
      <c r="S1321" s="277"/>
      <c r="T1321" s="277"/>
      <c r="U1321" s="278" t="s">
        <v>10195</v>
      </c>
      <c r="V1321" s="198" t="s">
        <v>5373</v>
      </c>
    </row>
    <row r="1322" spans="1:22">
      <c r="A1322" s="198" t="s">
        <v>3149</v>
      </c>
      <c r="B1322" s="274"/>
      <c r="C1322" s="275" t="s">
        <v>10170</v>
      </c>
      <c r="D1322" s="275" t="s">
        <v>5629</v>
      </c>
      <c r="E1322" s="276">
        <v>41837</v>
      </c>
      <c r="F1322" s="276">
        <v>42439</v>
      </c>
      <c r="G1322" s="276"/>
      <c r="H1322" s="198"/>
      <c r="I1322" s="198" t="s">
        <v>126</v>
      </c>
      <c r="J1322" s="198" t="s">
        <v>5570</v>
      </c>
      <c r="K1322" s="198" t="s">
        <v>3054</v>
      </c>
      <c r="L1322" s="198" t="s">
        <v>1313</v>
      </c>
      <c r="M1322" s="198" t="s">
        <v>1320</v>
      </c>
      <c r="N1322" s="198" t="s">
        <v>3140</v>
      </c>
      <c r="O1322" s="198" t="s">
        <v>3141</v>
      </c>
      <c r="P1322" s="198"/>
      <c r="Q1322" s="198"/>
      <c r="R1322" s="277"/>
      <c r="S1322" s="277"/>
      <c r="T1322" s="277"/>
      <c r="U1322" s="278" t="s">
        <v>3150</v>
      </c>
      <c r="V1322" s="198" t="s">
        <v>5373</v>
      </c>
    </row>
    <row r="1323" spans="1:22">
      <c r="A1323" s="198" t="s">
        <v>3151</v>
      </c>
      <c r="B1323" s="274"/>
      <c r="C1323" s="275" t="s">
        <v>10170</v>
      </c>
      <c r="D1323" s="275" t="s">
        <v>5629</v>
      </c>
      <c r="E1323" s="276">
        <v>41837</v>
      </c>
      <c r="F1323" s="276">
        <v>42439</v>
      </c>
      <c r="G1323" s="276"/>
      <c r="H1323" s="198"/>
      <c r="I1323" s="198" t="s">
        <v>126</v>
      </c>
      <c r="J1323" s="198" t="s">
        <v>5570</v>
      </c>
      <c r="K1323" s="198" t="s">
        <v>3054</v>
      </c>
      <c r="L1323" s="198" t="s">
        <v>1313</v>
      </c>
      <c r="M1323" s="198" t="s">
        <v>1320</v>
      </c>
      <c r="N1323" s="198" t="s">
        <v>3140</v>
      </c>
      <c r="O1323" s="198" t="s">
        <v>3141</v>
      </c>
      <c r="P1323" s="198"/>
      <c r="Q1323" s="198"/>
      <c r="R1323" s="277"/>
      <c r="S1323" s="277"/>
      <c r="T1323" s="277"/>
      <c r="U1323" s="278" t="s">
        <v>3152</v>
      </c>
      <c r="V1323" s="198" t="s">
        <v>5373</v>
      </c>
    </row>
    <row r="1324" spans="1:22">
      <c r="A1324" s="198" t="s">
        <v>3153</v>
      </c>
      <c r="B1324" s="274"/>
      <c r="C1324" s="275" t="s">
        <v>10170</v>
      </c>
      <c r="D1324" s="275" t="s">
        <v>5629</v>
      </c>
      <c r="E1324" s="276">
        <v>41837</v>
      </c>
      <c r="F1324" s="276">
        <v>42439</v>
      </c>
      <c r="G1324" s="276"/>
      <c r="H1324" s="198"/>
      <c r="I1324" s="198" t="s">
        <v>126</v>
      </c>
      <c r="J1324" s="198" t="s">
        <v>5570</v>
      </c>
      <c r="K1324" s="198" t="s">
        <v>3054</v>
      </c>
      <c r="L1324" s="198" t="s">
        <v>1313</v>
      </c>
      <c r="M1324" s="198" t="s">
        <v>1320</v>
      </c>
      <c r="N1324" s="198" t="s">
        <v>3140</v>
      </c>
      <c r="O1324" s="198" t="s">
        <v>3141</v>
      </c>
      <c r="P1324" s="198"/>
      <c r="Q1324" s="198"/>
      <c r="R1324" s="277"/>
      <c r="S1324" s="277"/>
      <c r="T1324" s="277"/>
      <c r="U1324" s="278" t="s">
        <v>3154</v>
      </c>
      <c r="V1324" s="198" t="s">
        <v>5373</v>
      </c>
    </row>
    <row r="1325" spans="1:22">
      <c r="A1325" s="198" t="s">
        <v>3155</v>
      </c>
      <c r="B1325" s="274"/>
      <c r="C1325" s="275" t="s">
        <v>10170</v>
      </c>
      <c r="D1325" s="275" t="s">
        <v>5629</v>
      </c>
      <c r="E1325" s="276">
        <v>41837</v>
      </c>
      <c r="F1325" s="276">
        <v>42439</v>
      </c>
      <c r="G1325" s="276"/>
      <c r="H1325" s="198"/>
      <c r="I1325" s="198" t="s">
        <v>126</v>
      </c>
      <c r="J1325" s="198" t="s">
        <v>5570</v>
      </c>
      <c r="K1325" s="198" t="s">
        <v>3054</v>
      </c>
      <c r="L1325" s="198" t="s">
        <v>1313</v>
      </c>
      <c r="M1325" s="198" t="s">
        <v>1320</v>
      </c>
      <c r="N1325" s="198" t="s">
        <v>3140</v>
      </c>
      <c r="O1325" s="198" t="s">
        <v>3141</v>
      </c>
      <c r="P1325" s="198"/>
      <c r="Q1325" s="198"/>
      <c r="R1325" s="277"/>
      <c r="S1325" s="277"/>
      <c r="T1325" s="277"/>
      <c r="U1325" s="278" t="s">
        <v>3156</v>
      </c>
      <c r="V1325" s="198" t="s">
        <v>5373</v>
      </c>
    </row>
    <row r="1326" spans="1:22">
      <c r="A1326" s="198" t="s">
        <v>3157</v>
      </c>
      <c r="B1326" s="274"/>
      <c r="C1326" s="275" t="s">
        <v>10170</v>
      </c>
      <c r="D1326" s="275" t="s">
        <v>5629</v>
      </c>
      <c r="E1326" s="276">
        <v>41837</v>
      </c>
      <c r="F1326" s="276">
        <v>42439</v>
      </c>
      <c r="G1326" s="276"/>
      <c r="H1326" s="198"/>
      <c r="I1326" s="198" t="s">
        <v>126</v>
      </c>
      <c r="J1326" s="198" t="s">
        <v>5570</v>
      </c>
      <c r="K1326" s="198" t="s">
        <v>3054</v>
      </c>
      <c r="L1326" s="198" t="s">
        <v>1313</v>
      </c>
      <c r="M1326" s="198" t="s">
        <v>1320</v>
      </c>
      <c r="N1326" s="198" t="s">
        <v>3140</v>
      </c>
      <c r="O1326" s="198" t="s">
        <v>3141</v>
      </c>
      <c r="P1326" s="198"/>
      <c r="Q1326" s="198"/>
      <c r="R1326" s="277"/>
      <c r="S1326" s="277"/>
      <c r="T1326" s="277"/>
      <c r="U1326" s="278" t="s">
        <v>3158</v>
      </c>
      <c r="V1326" s="198" t="s">
        <v>5373</v>
      </c>
    </row>
    <row r="1327" spans="1:22">
      <c r="A1327" s="198" t="s">
        <v>3159</v>
      </c>
      <c r="B1327" s="274"/>
      <c r="C1327" s="275" t="s">
        <v>10170</v>
      </c>
      <c r="D1327" s="275" t="s">
        <v>5629</v>
      </c>
      <c r="E1327" s="276">
        <v>41837</v>
      </c>
      <c r="F1327" s="276">
        <v>42439</v>
      </c>
      <c r="G1327" s="276"/>
      <c r="H1327" s="198"/>
      <c r="I1327" s="198" t="s">
        <v>126</v>
      </c>
      <c r="J1327" s="198" t="s">
        <v>5570</v>
      </c>
      <c r="K1327" s="198" t="s">
        <v>3054</v>
      </c>
      <c r="L1327" s="198" t="s">
        <v>1313</v>
      </c>
      <c r="M1327" s="198" t="s">
        <v>1320</v>
      </c>
      <c r="N1327" s="198" t="s">
        <v>3140</v>
      </c>
      <c r="O1327" s="198" t="s">
        <v>3141</v>
      </c>
      <c r="P1327" s="198"/>
      <c r="Q1327" s="198"/>
      <c r="R1327" s="277"/>
      <c r="S1327" s="277"/>
      <c r="T1327" s="277"/>
      <c r="U1327" s="278" t="s">
        <v>3160</v>
      </c>
      <c r="V1327" s="198" t="s">
        <v>5373</v>
      </c>
    </row>
    <row r="1328" spans="1:22">
      <c r="A1328" s="198" t="s">
        <v>3161</v>
      </c>
      <c r="B1328" s="274"/>
      <c r="C1328" s="275" t="s">
        <v>10170</v>
      </c>
      <c r="D1328" s="275" t="s">
        <v>5629</v>
      </c>
      <c r="E1328" s="276">
        <v>41837</v>
      </c>
      <c r="F1328" s="276">
        <v>42439</v>
      </c>
      <c r="G1328" s="276"/>
      <c r="H1328" s="198"/>
      <c r="I1328" s="198" t="s">
        <v>126</v>
      </c>
      <c r="J1328" s="198" t="s">
        <v>5570</v>
      </c>
      <c r="K1328" s="198" t="s">
        <v>3054</v>
      </c>
      <c r="L1328" s="198" t="s">
        <v>1313</v>
      </c>
      <c r="M1328" s="198" t="s">
        <v>1320</v>
      </c>
      <c r="N1328" s="198" t="s">
        <v>3140</v>
      </c>
      <c r="O1328" s="198" t="s">
        <v>3141</v>
      </c>
      <c r="P1328" s="198"/>
      <c r="Q1328" s="198"/>
      <c r="R1328" s="277"/>
      <c r="S1328" s="277"/>
      <c r="T1328" s="277"/>
      <c r="U1328" s="278" t="s">
        <v>3162</v>
      </c>
      <c r="V1328" s="198" t="s">
        <v>5373</v>
      </c>
    </row>
    <row r="1329" spans="1:22">
      <c r="A1329" s="198" t="s">
        <v>3163</v>
      </c>
      <c r="B1329" s="274"/>
      <c r="C1329" s="275" t="s">
        <v>10170</v>
      </c>
      <c r="D1329" s="275" t="s">
        <v>5629</v>
      </c>
      <c r="E1329" s="276">
        <v>41837</v>
      </c>
      <c r="F1329" s="276">
        <v>42439</v>
      </c>
      <c r="G1329" s="276"/>
      <c r="H1329" s="198"/>
      <c r="I1329" s="198" t="s">
        <v>126</v>
      </c>
      <c r="J1329" s="198" t="s">
        <v>5570</v>
      </c>
      <c r="K1329" s="198" t="s">
        <v>3054</v>
      </c>
      <c r="L1329" s="198" t="s">
        <v>1313</v>
      </c>
      <c r="M1329" s="198" t="s">
        <v>1320</v>
      </c>
      <c r="N1329" s="198" t="s">
        <v>3140</v>
      </c>
      <c r="O1329" s="198" t="s">
        <v>3141</v>
      </c>
      <c r="P1329" s="198"/>
      <c r="Q1329" s="198"/>
      <c r="R1329" s="277"/>
      <c r="S1329" s="277"/>
      <c r="T1329" s="277"/>
      <c r="U1329" s="278" t="s">
        <v>3164</v>
      </c>
      <c r="V1329" s="198" t="s">
        <v>5373</v>
      </c>
    </row>
    <row r="1330" spans="1:22">
      <c r="A1330" s="198" t="s">
        <v>3165</v>
      </c>
      <c r="B1330" s="274"/>
      <c r="C1330" s="275" t="s">
        <v>10170</v>
      </c>
      <c r="D1330" s="275" t="s">
        <v>5629</v>
      </c>
      <c r="E1330" s="276">
        <v>41837</v>
      </c>
      <c r="F1330" s="276">
        <v>42439</v>
      </c>
      <c r="G1330" s="276"/>
      <c r="H1330" s="198"/>
      <c r="I1330" s="198" t="s">
        <v>126</v>
      </c>
      <c r="J1330" s="198" t="s">
        <v>5570</v>
      </c>
      <c r="K1330" s="198" t="s">
        <v>3054</v>
      </c>
      <c r="L1330" s="198" t="s">
        <v>1313</v>
      </c>
      <c r="M1330" s="198" t="s">
        <v>1320</v>
      </c>
      <c r="N1330" s="198" t="s">
        <v>3140</v>
      </c>
      <c r="O1330" s="198" t="s">
        <v>3141</v>
      </c>
      <c r="P1330" s="198"/>
      <c r="Q1330" s="198"/>
      <c r="R1330" s="277"/>
      <c r="S1330" s="277"/>
      <c r="T1330" s="277"/>
      <c r="U1330" s="278" t="s">
        <v>3166</v>
      </c>
      <c r="V1330" s="198" t="s">
        <v>5373</v>
      </c>
    </row>
    <row r="1331" spans="1:22">
      <c r="A1331" s="198" t="s">
        <v>3167</v>
      </c>
      <c r="B1331" s="274"/>
      <c r="C1331" s="275" t="s">
        <v>10170</v>
      </c>
      <c r="D1331" s="275" t="s">
        <v>389</v>
      </c>
      <c r="E1331" s="276">
        <v>41837</v>
      </c>
      <c r="F1331" s="276">
        <v>42439</v>
      </c>
      <c r="G1331" s="276"/>
      <c r="H1331" s="198"/>
      <c r="I1331" s="198" t="s">
        <v>126</v>
      </c>
      <c r="J1331" s="198" t="s">
        <v>5570</v>
      </c>
      <c r="K1331" s="198" t="s">
        <v>3054</v>
      </c>
      <c r="L1331" s="198" t="s">
        <v>1327</v>
      </c>
      <c r="M1331" s="198" t="s">
        <v>2860</v>
      </c>
      <c r="N1331" s="198" t="s">
        <v>4240</v>
      </c>
      <c r="O1331" s="198"/>
      <c r="P1331" s="198"/>
      <c r="Q1331" s="198"/>
      <c r="R1331" s="277"/>
      <c r="S1331" s="277"/>
      <c r="T1331" s="277"/>
      <c r="U1331" s="278" t="s">
        <v>10196</v>
      </c>
      <c r="V1331" s="198" t="s">
        <v>5373</v>
      </c>
    </row>
    <row r="1332" spans="1:22">
      <c r="A1332" s="198" t="s">
        <v>3169</v>
      </c>
      <c r="B1332" s="274"/>
      <c r="C1332" s="275" t="s">
        <v>10170</v>
      </c>
      <c r="D1332" s="275" t="s">
        <v>389</v>
      </c>
      <c r="E1332" s="276">
        <v>41837</v>
      </c>
      <c r="F1332" s="276">
        <v>42439</v>
      </c>
      <c r="G1332" s="276"/>
      <c r="H1332" s="198"/>
      <c r="I1332" s="198" t="s">
        <v>126</v>
      </c>
      <c r="J1332" s="198" t="s">
        <v>5570</v>
      </c>
      <c r="K1332" s="198" t="s">
        <v>3054</v>
      </c>
      <c r="L1332" s="198" t="s">
        <v>1327</v>
      </c>
      <c r="M1332" s="198" t="s">
        <v>2860</v>
      </c>
      <c r="N1332" s="198" t="s">
        <v>4240</v>
      </c>
      <c r="O1332" s="198"/>
      <c r="P1332" s="198"/>
      <c r="Q1332" s="198"/>
      <c r="R1332" s="277"/>
      <c r="S1332" s="277"/>
      <c r="T1332" s="277"/>
      <c r="U1332" s="278" t="s">
        <v>10197</v>
      </c>
      <c r="V1332" s="198" t="s">
        <v>5373</v>
      </c>
    </row>
    <row r="1333" spans="1:22">
      <c r="A1333" s="198" t="s">
        <v>3171</v>
      </c>
      <c r="B1333" s="274"/>
      <c r="C1333" s="275" t="s">
        <v>10170</v>
      </c>
      <c r="D1333" s="275" t="s">
        <v>389</v>
      </c>
      <c r="E1333" s="276">
        <v>41837</v>
      </c>
      <c r="F1333" s="276">
        <v>42439</v>
      </c>
      <c r="G1333" s="276"/>
      <c r="H1333" s="198"/>
      <c r="I1333" s="198" t="s">
        <v>126</v>
      </c>
      <c r="J1333" s="198" t="s">
        <v>5570</v>
      </c>
      <c r="K1333" s="198" t="s">
        <v>3054</v>
      </c>
      <c r="L1333" s="198" t="s">
        <v>1327</v>
      </c>
      <c r="M1333" s="198" t="s">
        <v>2860</v>
      </c>
      <c r="N1333" s="198" t="s">
        <v>4240</v>
      </c>
      <c r="O1333" s="198"/>
      <c r="P1333" s="198"/>
      <c r="Q1333" s="198"/>
      <c r="R1333" s="277"/>
      <c r="S1333" s="277"/>
      <c r="T1333" s="277"/>
      <c r="U1333" s="278" t="s">
        <v>10198</v>
      </c>
      <c r="V1333" s="198" t="s">
        <v>5373</v>
      </c>
    </row>
    <row r="1334" spans="1:22">
      <c r="A1334" s="198" t="s">
        <v>3173</v>
      </c>
      <c r="B1334" s="274"/>
      <c r="C1334" s="275" t="s">
        <v>10170</v>
      </c>
      <c r="D1334" s="275" t="s">
        <v>389</v>
      </c>
      <c r="E1334" s="276">
        <v>41837</v>
      </c>
      <c r="F1334" s="276">
        <v>42439</v>
      </c>
      <c r="G1334" s="276"/>
      <c r="H1334" s="198"/>
      <c r="I1334" s="198" t="s">
        <v>126</v>
      </c>
      <c r="J1334" s="198" t="s">
        <v>5570</v>
      </c>
      <c r="K1334" s="198" t="s">
        <v>3054</v>
      </c>
      <c r="L1334" s="198" t="s">
        <v>1327</v>
      </c>
      <c r="M1334" s="198" t="s">
        <v>2860</v>
      </c>
      <c r="N1334" s="198" t="s">
        <v>4240</v>
      </c>
      <c r="O1334" s="198"/>
      <c r="P1334" s="198"/>
      <c r="Q1334" s="198"/>
      <c r="R1334" s="277"/>
      <c r="S1334" s="277"/>
      <c r="T1334" s="277"/>
      <c r="U1334" s="278" t="s">
        <v>10199</v>
      </c>
      <c r="V1334" s="198" t="s">
        <v>5373</v>
      </c>
    </row>
    <row r="1335" spans="1:22">
      <c r="A1335" s="198" t="s">
        <v>3175</v>
      </c>
      <c r="B1335" s="274"/>
      <c r="C1335" s="275" t="s">
        <v>10170</v>
      </c>
      <c r="D1335" s="275" t="s">
        <v>389</v>
      </c>
      <c r="E1335" s="276">
        <v>41837</v>
      </c>
      <c r="F1335" s="276">
        <v>42439</v>
      </c>
      <c r="G1335" s="276"/>
      <c r="H1335" s="198"/>
      <c r="I1335" s="198" t="s">
        <v>126</v>
      </c>
      <c r="J1335" s="198" t="s">
        <v>5570</v>
      </c>
      <c r="K1335" s="198" t="s">
        <v>3054</v>
      </c>
      <c r="L1335" s="198" t="s">
        <v>1327</v>
      </c>
      <c r="M1335" s="198" t="s">
        <v>2860</v>
      </c>
      <c r="N1335" s="198" t="s">
        <v>4240</v>
      </c>
      <c r="O1335" s="198"/>
      <c r="P1335" s="198"/>
      <c r="Q1335" s="198"/>
      <c r="R1335" s="277"/>
      <c r="S1335" s="277"/>
      <c r="T1335" s="277"/>
      <c r="U1335" s="278" t="s">
        <v>10200</v>
      </c>
      <c r="V1335" s="198" t="s">
        <v>5373</v>
      </c>
    </row>
    <row r="1336" spans="1:22">
      <c r="A1336" s="198" t="s">
        <v>3177</v>
      </c>
      <c r="B1336" s="274"/>
      <c r="C1336" s="275" t="s">
        <v>10170</v>
      </c>
      <c r="D1336" s="275" t="s">
        <v>389</v>
      </c>
      <c r="E1336" s="276">
        <v>41837</v>
      </c>
      <c r="F1336" s="276">
        <v>42439</v>
      </c>
      <c r="G1336" s="276"/>
      <c r="H1336" s="198"/>
      <c r="I1336" s="198" t="s">
        <v>126</v>
      </c>
      <c r="J1336" s="198" t="s">
        <v>5570</v>
      </c>
      <c r="K1336" s="198" t="s">
        <v>3054</v>
      </c>
      <c r="L1336" s="198" t="s">
        <v>1327</v>
      </c>
      <c r="M1336" s="198" t="s">
        <v>2860</v>
      </c>
      <c r="N1336" s="198" t="s">
        <v>4240</v>
      </c>
      <c r="O1336" s="198"/>
      <c r="P1336" s="198"/>
      <c r="Q1336" s="198"/>
      <c r="R1336" s="277"/>
      <c r="S1336" s="277"/>
      <c r="T1336" s="277"/>
      <c r="U1336" s="278" t="s">
        <v>10201</v>
      </c>
      <c r="V1336" s="198" t="s">
        <v>5373</v>
      </c>
    </row>
    <row r="1337" spans="1:22">
      <c r="A1337" s="198" t="s">
        <v>3179</v>
      </c>
      <c r="B1337" s="274"/>
      <c r="C1337" s="275" t="s">
        <v>10170</v>
      </c>
      <c r="D1337" s="275" t="s">
        <v>389</v>
      </c>
      <c r="E1337" s="276">
        <v>41837</v>
      </c>
      <c r="F1337" s="276">
        <v>42439</v>
      </c>
      <c r="G1337" s="276"/>
      <c r="H1337" s="198"/>
      <c r="I1337" s="198" t="s">
        <v>126</v>
      </c>
      <c r="J1337" s="198" t="s">
        <v>5570</v>
      </c>
      <c r="K1337" s="198" t="s">
        <v>3054</v>
      </c>
      <c r="L1337" s="198" t="s">
        <v>1327</v>
      </c>
      <c r="M1337" s="198" t="s">
        <v>2860</v>
      </c>
      <c r="N1337" s="198" t="s">
        <v>4240</v>
      </c>
      <c r="O1337" s="198"/>
      <c r="P1337" s="198"/>
      <c r="Q1337" s="198"/>
      <c r="R1337" s="277"/>
      <c r="S1337" s="277"/>
      <c r="T1337" s="277"/>
      <c r="U1337" s="278" t="s">
        <v>10202</v>
      </c>
      <c r="V1337" s="198" t="s">
        <v>5373</v>
      </c>
    </row>
    <row r="1338" spans="1:22">
      <c r="A1338" s="198" t="s">
        <v>3181</v>
      </c>
      <c r="B1338" s="274"/>
      <c r="C1338" s="275" t="s">
        <v>10170</v>
      </c>
      <c r="D1338" s="275" t="s">
        <v>389</v>
      </c>
      <c r="E1338" s="276">
        <v>41837</v>
      </c>
      <c r="F1338" s="276">
        <v>42439</v>
      </c>
      <c r="G1338" s="276"/>
      <c r="H1338" s="198"/>
      <c r="I1338" s="198" t="s">
        <v>126</v>
      </c>
      <c r="J1338" s="198" t="s">
        <v>5570</v>
      </c>
      <c r="K1338" s="198" t="s">
        <v>3054</v>
      </c>
      <c r="L1338" s="198" t="s">
        <v>1327</v>
      </c>
      <c r="M1338" s="198" t="s">
        <v>2860</v>
      </c>
      <c r="N1338" s="198" t="s">
        <v>4240</v>
      </c>
      <c r="O1338" s="198"/>
      <c r="P1338" s="198"/>
      <c r="Q1338" s="198"/>
      <c r="R1338" s="277"/>
      <c r="S1338" s="277"/>
      <c r="T1338" s="277"/>
      <c r="U1338" s="278" t="s">
        <v>10203</v>
      </c>
      <c r="V1338" s="198" t="s">
        <v>5373</v>
      </c>
    </row>
    <row r="1339" spans="1:22">
      <c r="A1339" s="198" t="s">
        <v>3183</v>
      </c>
      <c r="B1339" s="274"/>
      <c r="C1339" s="275" t="s">
        <v>10170</v>
      </c>
      <c r="D1339" s="275" t="s">
        <v>389</v>
      </c>
      <c r="E1339" s="276">
        <v>41837</v>
      </c>
      <c r="F1339" s="276">
        <v>42439</v>
      </c>
      <c r="G1339" s="276"/>
      <c r="H1339" s="198"/>
      <c r="I1339" s="198" t="s">
        <v>126</v>
      </c>
      <c r="J1339" s="198" t="s">
        <v>5570</v>
      </c>
      <c r="K1339" s="198" t="s">
        <v>3054</v>
      </c>
      <c r="L1339" s="198" t="s">
        <v>1327</v>
      </c>
      <c r="M1339" s="198" t="s">
        <v>2860</v>
      </c>
      <c r="N1339" s="198" t="s">
        <v>4240</v>
      </c>
      <c r="O1339" s="198"/>
      <c r="P1339" s="198"/>
      <c r="Q1339" s="198"/>
      <c r="R1339" s="277"/>
      <c r="S1339" s="277"/>
      <c r="T1339" s="277"/>
      <c r="U1339" s="278" t="s">
        <v>10204</v>
      </c>
      <c r="V1339" s="198" t="s">
        <v>5373</v>
      </c>
    </row>
    <row r="1340" spans="1:22">
      <c r="A1340" s="198" t="s">
        <v>3185</v>
      </c>
      <c r="B1340" s="274"/>
      <c r="C1340" s="275" t="s">
        <v>10170</v>
      </c>
      <c r="D1340" s="275" t="s">
        <v>389</v>
      </c>
      <c r="E1340" s="276">
        <v>41837</v>
      </c>
      <c r="F1340" s="276">
        <v>42439</v>
      </c>
      <c r="G1340" s="276"/>
      <c r="H1340" s="198"/>
      <c r="I1340" s="198" t="s">
        <v>126</v>
      </c>
      <c r="J1340" s="198" t="s">
        <v>5570</v>
      </c>
      <c r="K1340" s="198" t="s">
        <v>3054</v>
      </c>
      <c r="L1340" s="198" t="s">
        <v>1327</v>
      </c>
      <c r="M1340" s="198" t="s">
        <v>2860</v>
      </c>
      <c r="N1340" s="198" t="s">
        <v>4240</v>
      </c>
      <c r="O1340" s="198"/>
      <c r="P1340" s="198"/>
      <c r="Q1340" s="198"/>
      <c r="R1340" s="277"/>
      <c r="S1340" s="277"/>
      <c r="T1340" s="277"/>
      <c r="U1340" s="278" t="s">
        <v>10205</v>
      </c>
      <c r="V1340" s="198" t="s">
        <v>5373</v>
      </c>
    </row>
    <row r="1341" spans="1:22">
      <c r="A1341" s="198" t="s">
        <v>3187</v>
      </c>
      <c r="B1341" s="274"/>
      <c r="C1341" s="275" t="s">
        <v>10170</v>
      </c>
      <c r="D1341" s="275" t="s">
        <v>389</v>
      </c>
      <c r="E1341" s="276">
        <v>41837</v>
      </c>
      <c r="F1341" s="276">
        <v>42439</v>
      </c>
      <c r="G1341" s="276"/>
      <c r="H1341" s="198"/>
      <c r="I1341" s="198" t="s">
        <v>126</v>
      </c>
      <c r="J1341" s="198" t="s">
        <v>5570</v>
      </c>
      <c r="K1341" s="198" t="s">
        <v>3054</v>
      </c>
      <c r="L1341" s="198" t="s">
        <v>1327</v>
      </c>
      <c r="M1341" s="198" t="s">
        <v>2860</v>
      </c>
      <c r="N1341" s="198" t="s">
        <v>4240</v>
      </c>
      <c r="O1341" s="198"/>
      <c r="P1341" s="198"/>
      <c r="Q1341" s="198"/>
      <c r="R1341" s="277"/>
      <c r="S1341" s="277"/>
      <c r="T1341" s="277"/>
      <c r="U1341" s="278" t="s">
        <v>10206</v>
      </c>
      <c r="V1341" s="198" t="s">
        <v>5373</v>
      </c>
    </row>
    <row r="1342" spans="1:22">
      <c r="A1342" s="198" t="s">
        <v>3189</v>
      </c>
      <c r="B1342" s="274"/>
      <c r="C1342" s="275" t="s">
        <v>10170</v>
      </c>
      <c r="D1342" s="275" t="s">
        <v>389</v>
      </c>
      <c r="E1342" s="276">
        <v>41837</v>
      </c>
      <c r="F1342" s="276">
        <v>42439</v>
      </c>
      <c r="G1342" s="276"/>
      <c r="H1342" s="198"/>
      <c r="I1342" s="198" t="s">
        <v>126</v>
      </c>
      <c r="J1342" s="198" t="s">
        <v>5570</v>
      </c>
      <c r="K1342" s="198" t="s">
        <v>3054</v>
      </c>
      <c r="L1342" s="198" t="s">
        <v>1327</v>
      </c>
      <c r="M1342" s="198" t="s">
        <v>2860</v>
      </c>
      <c r="N1342" s="198" t="s">
        <v>4240</v>
      </c>
      <c r="O1342" s="198"/>
      <c r="P1342" s="198"/>
      <c r="Q1342" s="198"/>
      <c r="R1342" s="277"/>
      <c r="S1342" s="277"/>
      <c r="T1342" s="277"/>
      <c r="U1342" s="278" t="s">
        <v>10207</v>
      </c>
      <c r="V1342" s="198" t="s">
        <v>5373</v>
      </c>
    </row>
    <row r="1343" spans="1:22">
      <c r="A1343" s="198" t="s">
        <v>3191</v>
      </c>
      <c r="B1343" s="274"/>
      <c r="C1343" s="275" t="s">
        <v>10170</v>
      </c>
      <c r="D1343" s="275" t="s">
        <v>389</v>
      </c>
      <c r="E1343" s="276">
        <v>41837</v>
      </c>
      <c r="F1343" s="276">
        <v>42439</v>
      </c>
      <c r="G1343" s="276"/>
      <c r="H1343" s="198"/>
      <c r="I1343" s="198" t="s">
        <v>126</v>
      </c>
      <c r="J1343" s="198" t="s">
        <v>5570</v>
      </c>
      <c r="K1343" s="198" t="s">
        <v>3054</v>
      </c>
      <c r="L1343" s="198" t="s">
        <v>1327</v>
      </c>
      <c r="M1343" s="198" t="s">
        <v>2860</v>
      </c>
      <c r="N1343" s="198" t="s">
        <v>4240</v>
      </c>
      <c r="O1343" s="198"/>
      <c r="P1343" s="198"/>
      <c r="Q1343" s="198"/>
      <c r="R1343" s="277"/>
      <c r="S1343" s="277"/>
      <c r="T1343" s="277"/>
      <c r="U1343" s="278" t="s">
        <v>10208</v>
      </c>
      <c r="V1343" s="198" t="s">
        <v>5373</v>
      </c>
    </row>
    <row r="1344" spans="1:22">
      <c r="A1344" s="198" t="s">
        <v>3193</v>
      </c>
      <c r="B1344" s="274"/>
      <c r="C1344" s="275" t="s">
        <v>5547</v>
      </c>
      <c r="D1344" s="275" t="s">
        <v>3053</v>
      </c>
      <c r="E1344" s="276"/>
      <c r="F1344" s="276"/>
      <c r="G1344" s="276"/>
      <c r="H1344" s="198"/>
      <c r="I1344" s="198" t="s">
        <v>126</v>
      </c>
      <c r="J1344" s="198" t="s">
        <v>5571</v>
      </c>
      <c r="K1344" s="198" t="s">
        <v>3054</v>
      </c>
      <c r="L1344" s="198" t="s">
        <v>1377</v>
      </c>
      <c r="M1344" s="198"/>
      <c r="N1344" s="198"/>
      <c r="O1344" s="198"/>
      <c r="P1344" s="198"/>
      <c r="Q1344" s="198"/>
      <c r="R1344" s="277"/>
      <c r="S1344" s="277"/>
      <c r="T1344" s="277"/>
      <c r="U1344" s="278" t="s">
        <v>3194</v>
      </c>
      <c r="V1344" s="198" t="s">
        <v>5373</v>
      </c>
    </row>
    <row r="1345" spans="1:22">
      <c r="A1345" s="198" t="s">
        <v>3195</v>
      </c>
      <c r="B1345" s="274"/>
      <c r="C1345" s="275" t="s">
        <v>5547</v>
      </c>
      <c r="D1345" s="275" t="s">
        <v>3053</v>
      </c>
      <c r="E1345" s="276"/>
      <c r="F1345" s="276"/>
      <c r="G1345" s="276"/>
      <c r="H1345" s="198"/>
      <c r="I1345" s="198" t="s">
        <v>126</v>
      </c>
      <c r="J1345" s="198" t="s">
        <v>5571</v>
      </c>
      <c r="K1345" s="198" t="s">
        <v>3054</v>
      </c>
      <c r="L1345" s="198" t="s">
        <v>1377</v>
      </c>
      <c r="M1345" s="198"/>
      <c r="N1345" s="198"/>
      <c r="O1345" s="198"/>
      <c r="P1345" s="198"/>
      <c r="Q1345" s="198"/>
      <c r="R1345" s="277"/>
      <c r="S1345" s="277"/>
      <c r="T1345" s="277"/>
      <c r="U1345" s="278" t="s">
        <v>3196</v>
      </c>
      <c r="V1345" s="198" t="s">
        <v>5373</v>
      </c>
    </row>
    <row r="1346" spans="1:22">
      <c r="A1346" s="198" t="s">
        <v>3197</v>
      </c>
      <c r="B1346" s="274"/>
      <c r="C1346" s="275" t="s">
        <v>5547</v>
      </c>
      <c r="D1346" s="275" t="s">
        <v>3053</v>
      </c>
      <c r="E1346" s="276"/>
      <c r="F1346" s="276"/>
      <c r="G1346" s="276"/>
      <c r="H1346" s="198"/>
      <c r="I1346" s="198" t="s">
        <v>126</v>
      </c>
      <c r="J1346" s="198" t="s">
        <v>5571</v>
      </c>
      <c r="K1346" s="198" t="s">
        <v>3054</v>
      </c>
      <c r="L1346" s="198" t="s">
        <v>1377</v>
      </c>
      <c r="M1346" s="198"/>
      <c r="N1346" s="198"/>
      <c r="O1346" s="198"/>
      <c r="P1346" s="198"/>
      <c r="Q1346" s="198"/>
      <c r="R1346" s="277"/>
      <c r="S1346" s="277"/>
      <c r="T1346" s="277"/>
      <c r="U1346" s="278" t="s">
        <v>3198</v>
      </c>
      <c r="V1346" s="198" t="s">
        <v>5373</v>
      </c>
    </row>
    <row r="1347" spans="1:22">
      <c r="A1347" s="198" t="s">
        <v>3199</v>
      </c>
      <c r="B1347" s="274"/>
      <c r="C1347" s="275" t="s">
        <v>5547</v>
      </c>
      <c r="D1347" s="275" t="s">
        <v>3053</v>
      </c>
      <c r="E1347" s="276"/>
      <c r="F1347" s="276"/>
      <c r="G1347" s="276"/>
      <c r="H1347" s="198"/>
      <c r="I1347" s="198" t="s">
        <v>126</v>
      </c>
      <c r="J1347" s="198" t="s">
        <v>5571</v>
      </c>
      <c r="K1347" s="198" t="s">
        <v>3054</v>
      </c>
      <c r="L1347" s="198" t="s">
        <v>1377</v>
      </c>
      <c r="M1347" s="198"/>
      <c r="N1347" s="198"/>
      <c r="O1347" s="198"/>
      <c r="P1347" s="198"/>
      <c r="Q1347" s="198"/>
      <c r="R1347" s="277"/>
      <c r="S1347" s="277"/>
      <c r="T1347" s="277"/>
      <c r="U1347" s="278" t="s">
        <v>3200</v>
      </c>
      <c r="V1347" s="198" t="s">
        <v>5373</v>
      </c>
    </row>
    <row r="1348" spans="1:22">
      <c r="A1348" s="198" t="s">
        <v>3201</v>
      </c>
      <c r="B1348" s="274"/>
      <c r="C1348" s="275" t="s">
        <v>5547</v>
      </c>
      <c r="D1348" s="275" t="s">
        <v>3053</v>
      </c>
      <c r="E1348" s="276"/>
      <c r="F1348" s="276"/>
      <c r="G1348" s="276"/>
      <c r="H1348" s="198"/>
      <c r="I1348" s="198" t="s">
        <v>126</v>
      </c>
      <c r="J1348" s="198" t="s">
        <v>5571</v>
      </c>
      <c r="K1348" s="198" t="s">
        <v>3054</v>
      </c>
      <c r="L1348" s="198" t="s">
        <v>1377</v>
      </c>
      <c r="M1348" s="198"/>
      <c r="N1348" s="198"/>
      <c r="O1348" s="198"/>
      <c r="P1348" s="198"/>
      <c r="Q1348" s="198"/>
      <c r="R1348" s="277"/>
      <c r="S1348" s="277"/>
      <c r="T1348" s="277"/>
      <c r="U1348" s="278" t="s">
        <v>3202</v>
      </c>
      <c r="V1348" s="198" t="s">
        <v>5373</v>
      </c>
    </row>
    <row r="1349" spans="1:22">
      <c r="A1349" s="198" t="s">
        <v>3203</v>
      </c>
      <c r="B1349" s="274"/>
      <c r="C1349" s="275" t="s">
        <v>5547</v>
      </c>
      <c r="D1349" s="275" t="s">
        <v>3053</v>
      </c>
      <c r="E1349" s="276"/>
      <c r="F1349" s="276"/>
      <c r="G1349" s="276"/>
      <c r="H1349" s="198"/>
      <c r="I1349" s="198" t="s">
        <v>126</v>
      </c>
      <c r="J1349" s="198" t="s">
        <v>5571</v>
      </c>
      <c r="K1349" s="198" t="s">
        <v>3054</v>
      </c>
      <c r="L1349" s="198" t="s">
        <v>1377</v>
      </c>
      <c r="M1349" s="198"/>
      <c r="N1349" s="198"/>
      <c r="O1349" s="198"/>
      <c r="P1349" s="198"/>
      <c r="Q1349" s="198"/>
      <c r="R1349" s="277"/>
      <c r="S1349" s="277"/>
      <c r="T1349" s="277"/>
      <c r="U1349" s="278" t="s">
        <v>3204</v>
      </c>
      <c r="V1349" s="198" t="s">
        <v>5373</v>
      </c>
    </row>
    <row r="1350" spans="1:22">
      <c r="A1350" s="198" t="s">
        <v>3205</v>
      </c>
      <c r="B1350" s="274"/>
      <c r="C1350" s="275" t="s">
        <v>5547</v>
      </c>
      <c r="D1350" s="275" t="s">
        <v>3053</v>
      </c>
      <c r="E1350" s="276"/>
      <c r="F1350" s="276"/>
      <c r="G1350" s="276"/>
      <c r="H1350" s="198"/>
      <c r="I1350" s="198" t="s">
        <v>126</v>
      </c>
      <c r="J1350" s="198" t="s">
        <v>5571</v>
      </c>
      <c r="K1350" s="198" t="s">
        <v>3054</v>
      </c>
      <c r="L1350" s="198" t="s">
        <v>1377</v>
      </c>
      <c r="M1350" s="198"/>
      <c r="N1350" s="198"/>
      <c r="O1350" s="198"/>
      <c r="P1350" s="198"/>
      <c r="Q1350" s="198"/>
      <c r="R1350" s="277"/>
      <c r="S1350" s="277"/>
      <c r="T1350" s="277"/>
      <c r="U1350" s="278" t="s">
        <v>3206</v>
      </c>
      <c r="V1350" s="198" t="s">
        <v>5373</v>
      </c>
    </row>
    <row r="1351" spans="1:22">
      <c r="A1351" s="198" t="s">
        <v>3207</v>
      </c>
      <c r="B1351" s="274"/>
      <c r="C1351" s="275" t="s">
        <v>5547</v>
      </c>
      <c r="D1351" s="275" t="s">
        <v>3053</v>
      </c>
      <c r="E1351" s="276"/>
      <c r="F1351" s="276"/>
      <c r="G1351" s="276"/>
      <c r="H1351" s="198"/>
      <c r="I1351" s="198" t="s">
        <v>126</v>
      </c>
      <c r="J1351" s="198" t="s">
        <v>5571</v>
      </c>
      <c r="K1351" s="198" t="s">
        <v>3054</v>
      </c>
      <c r="L1351" s="198" t="s">
        <v>1377</v>
      </c>
      <c r="M1351" s="198"/>
      <c r="N1351" s="198"/>
      <c r="O1351" s="198"/>
      <c r="P1351" s="198"/>
      <c r="Q1351" s="198"/>
      <c r="R1351" s="277"/>
      <c r="S1351" s="277"/>
      <c r="T1351" s="277"/>
      <c r="U1351" s="278" t="s">
        <v>3208</v>
      </c>
      <c r="V1351" s="198" t="s">
        <v>5373</v>
      </c>
    </row>
    <row r="1352" spans="1:22">
      <c r="A1352" s="198" t="s">
        <v>3209</v>
      </c>
      <c r="B1352" s="274"/>
      <c r="C1352" s="275" t="s">
        <v>5547</v>
      </c>
      <c r="D1352" s="275" t="s">
        <v>3053</v>
      </c>
      <c r="E1352" s="276"/>
      <c r="F1352" s="276"/>
      <c r="G1352" s="276"/>
      <c r="H1352" s="198"/>
      <c r="I1352" s="198" t="s">
        <v>126</v>
      </c>
      <c r="J1352" s="198" t="s">
        <v>5571</v>
      </c>
      <c r="K1352" s="198" t="s">
        <v>3054</v>
      </c>
      <c r="L1352" s="198" t="s">
        <v>1377</v>
      </c>
      <c r="M1352" s="198"/>
      <c r="N1352" s="198"/>
      <c r="O1352" s="198"/>
      <c r="P1352" s="198"/>
      <c r="Q1352" s="198"/>
      <c r="R1352" s="277"/>
      <c r="S1352" s="277"/>
      <c r="T1352" s="277"/>
      <c r="U1352" s="278" t="s">
        <v>3210</v>
      </c>
      <c r="V1352" s="198" t="s">
        <v>5373</v>
      </c>
    </row>
    <row r="1353" spans="1:22">
      <c r="A1353" s="198" t="s">
        <v>3211</v>
      </c>
      <c r="B1353" s="274"/>
      <c r="C1353" s="275" t="s">
        <v>5547</v>
      </c>
      <c r="D1353" s="275" t="s">
        <v>3053</v>
      </c>
      <c r="E1353" s="276"/>
      <c r="F1353" s="276"/>
      <c r="G1353" s="276"/>
      <c r="H1353" s="198"/>
      <c r="I1353" s="198" t="s">
        <v>126</v>
      </c>
      <c r="J1353" s="198" t="s">
        <v>5571</v>
      </c>
      <c r="K1353" s="198" t="s">
        <v>3054</v>
      </c>
      <c r="L1353" s="198" t="s">
        <v>1377</v>
      </c>
      <c r="M1353" s="198"/>
      <c r="N1353" s="198"/>
      <c r="O1353" s="198"/>
      <c r="P1353" s="198"/>
      <c r="Q1353" s="198"/>
      <c r="R1353" s="277"/>
      <c r="S1353" s="277"/>
      <c r="T1353" s="277"/>
      <c r="U1353" s="278" t="s">
        <v>3212</v>
      </c>
      <c r="V1353" s="198" t="s">
        <v>5373</v>
      </c>
    </row>
    <row r="1354" spans="1:22">
      <c r="A1354" s="198" t="s">
        <v>3213</v>
      </c>
      <c r="B1354" s="274"/>
      <c r="C1354" s="275" t="s">
        <v>5547</v>
      </c>
      <c r="D1354" s="275" t="s">
        <v>3053</v>
      </c>
      <c r="E1354" s="276"/>
      <c r="F1354" s="276"/>
      <c r="G1354" s="276"/>
      <c r="H1354" s="198"/>
      <c r="I1354" s="198" t="s">
        <v>126</v>
      </c>
      <c r="J1354" s="198" t="s">
        <v>5571</v>
      </c>
      <c r="K1354" s="198" t="s">
        <v>3054</v>
      </c>
      <c r="L1354" s="198" t="s">
        <v>1377</v>
      </c>
      <c r="M1354" s="198"/>
      <c r="N1354" s="198"/>
      <c r="O1354" s="198"/>
      <c r="P1354" s="198"/>
      <c r="Q1354" s="198"/>
      <c r="R1354" s="277"/>
      <c r="S1354" s="277"/>
      <c r="T1354" s="277"/>
      <c r="U1354" s="278" t="s">
        <v>3214</v>
      </c>
      <c r="V1354" s="198" t="s">
        <v>5373</v>
      </c>
    </row>
    <row r="1355" spans="1:22">
      <c r="A1355" s="198" t="s">
        <v>3215</v>
      </c>
      <c r="B1355" s="274"/>
      <c r="C1355" s="275" t="s">
        <v>5547</v>
      </c>
      <c r="D1355" s="275" t="s">
        <v>3053</v>
      </c>
      <c r="E1355" s="276"/>
      <c r="F1355" s="276"/>
      <c r="G1355" s="276"/>
      <c r="H1355" s="198"/>
      <c r="I1355" s="198" t="s">
        <v>126</v>
      </c>
      <c r="J1355" s="198" t="s">
        <v>5571</v>
      </c>
      <c r="K1355" s="198" t="s">
        <v>3054</v>
      </c>
      <c r="L1355" s="198" t="s">
        <v>1377</v>
      </c>
      <c r="M1355" s="198"/>
      <c r="N1355" s="198"/>
      <c r="O1355" s="198"/>
      <c r="P1355" s="198"/>
      <c r="Q1355" s="198"/>
      <c r="R1355" s="277"/>
      <c r="S1355" s="277"/>
      <c r="T1355" s="277"/>
      <c r="U1355" s="278" t="s">
        <v>3216</v>
      </c>
      <c r="V1355" s="198" t="s">
        <v>5373</v>
      </c>
    </row>
    <row r="1356" spans="1:22">
      <c r="A1356" s="198" t="s">
        <v>3217</v>
      </c>
      <c r="B1356" s="274"/>
      <c r="C1356" s="275" t="s">
        <v>5547</v>
      </c>
      <c r="D1356" s="275" t="s">
        <v>3053</v>
      </c>
      <c r="E1356" s="276"/>
      <c r="F1356" s="276"/>
      <c r="G1356" s="276"/>
      <c r="H1356" s="198"/>
      <c r="I1356" s="198" t="s">
        <v>126</v>
      </c>
      <c r="J1356" s="198" t="s">
        <v>5571</v>
      </c>
      <c r="K1356" s="198" t="s">
        <v>3054</v>
      </c>
      <c r="L1356" s="198" t="s">
        <v>1377</v>
      </c>
      <c r="M1356" s="198"/>
      <c r="N1356" s="198"/>
      <c r="O1356" s="198"/>
      <c r="P1356" s="198"/>
      <c r="Q1356" s="198"/>
      <c r="R1356" s="277"/>
      <c r="S1356" s="277"/>
      <c r="T1356" s="277"/>
      <c r="U1356" s="278" t="s">
        <v>3218</v>
      </c>
      <c r="V1356" s="198" t="s">
        <v>5373</v>
      </c>
    </row>
    <row r="1357" spans="1:22">
      <c r="A1357" s="198" t="s">
        <v>3219</v>
      </c>
      <c r="B1357" s="274"/>
      <c r="C1357" s="275" t="s">
        <v>5547</v>
      </c>
      <c r="D1357" s="275" t="s">
        <v>3053</v>
      </c>
      <c r="E1357" s="276"/>
      <c r="F1357" s="276"/>
      <c r="G1357" s="276"/>
      <c r="H1357" s="198"/>
      <c r="I1357" s="198" t="s">
        <v>126</v>
      </c>
      <c r="J1357" s="198" t="s">
        <v>5571</v>
      </c>
      <c r="K1357" s="198" t="s">
        <v>3054</v>
      </c>
      <c r="L1357" s="198" t="s">
        <v>1377</v>
      </c>
      <c r="M1357" s="198"/>
      <c r="N1357" s="198"/>
      <c r="O1357" s="198"/>
      <c r="P1357" s="198"/>
      <c r="Q1357" s="198"/>
      <c r="R1357" s="277"/>
      <c r="S1357" s="277"/>
      <c r="T1357" s="277"/>
      <c r="U1357" s="278" t="s">
        <v>3220</v>
      </c>
      <c r="V1357" s="198" t="s">
        <v>5373</v>
      </c>
    </row>
    <row r="1358" spans="1:22">
      <c r="A1358" s="198" t="s">
        <v>3221</v>
      </c>
      <c r="B1358" s="274"/>
      <c r="C1358" s="275" t="s">
        <v>5547</v>
      </c>
      <c r="D1358" s="275" t="s">
        <v>3053</v>
      </c>
      <c r="E1358" s="276"/>
      <c r="F1358" s="276"/>
      <c r="G1358" s="276"/>
      <c r="H1358" s="198"/>
      <c r="I1358" s="198" t="s">
        <v>126</v>
      </c>
      <c r="J1358" s="198" t="s">
        <v>5571</v>
      </c>
      <c r="K1358" s="198" t="s">
        <v>3054</v>
      </c>
      <c r="L1358" s="198" t="s">
        <v>1377</v>
      </c>
      <c r="M1358" s="198"/>
      <c r="N1358" s="198"/>
      <c r="O1358" s="198"/>
      <c r="P1358" s="198"/>
      <c r="Q1358" s="198"/>
      <c r="R1358" s="277"/>
      <c r="S1358" s="277"/>
      <c r="T1358" s="277"/>
      <c r="U1358" s="278" t="s">
        <v>3222</v>
      </c>
      <c r="V1358" s="198" t="s">
        <v>5373</v>
      </c>
    </row>
    <row r="1359" spans="1:22">
      <c r="A1359" s="198" t="s">
        <v>3223</v>
      </c>
      <c r="B1359" s="274"/>
      <c r="C1359" s="275" t="s">
        <v>5547</v>
      </c>
      <c r="D1359" s="275" t="s">
        <v>3053</v>
      </c>
      <c r="E1359" s="276"/>
      <c r="F1359" s="276"/>
      <c r="G1359" s="276"/>
      <c r="H1359" s="198"/>
      <c r="I1359" s="198" t="s">
        <v>126</v>
      </c>
      <c r="J1359" s="198" t="s">
        <v>5571</v>
      </c>
      <c r="K1359" s="198" t="s">
        <v>3054</v>
      </c>
      <c r="L1359" s="198" t="s">
        <v>1377</v>
      </c>
      <c r="M1359" s="198"/>
      <c r="N1359" s="198"/>
      <c r="O1359" s="198"/>
      <c r="P1359" s="198"/>
      <c r="Q1359" s="198"/>
      <c r="R1359" s="277"/>
      <c r="S1359" s="277"/>
      <c r="T1359" s="277"/>
      <c r="U1359" s="278" t="s">
        <v>3224</v>
      </c>
      <c r="V1359" s="198" t="s">
        <v>5373</v>
      </c>
    </row>
    <row r="1360" spans="1:22">
      <c r="A1360" s="198" t="s">
        <v>3225</v>
      </c>
      <c r="B1360" s="274"/>
      <c r="C1360" s="275" t="s">
        <v>5547</v>
      </c>
      <c r="D1360" s="275" t="s">
        <v>3053</v>
      </c>
      <c r="E1360" s="276"/>
      <c r="F1360" s="276"/>
      <c r="G1360" s="276"/>
      <c r="H1360" s="198"/>
      <c r="I1360" s="198" t="s">
        <v>126</v>
      </c>
      <c r="J1360" s="198" t="s">
        <v>5571</v>
      </c>
      <c r="K1360" s="198" t="s">
        <v>3054</v>
      </c>
      <c r="L1360" s="198" t="s">
        <v>1377</v>
      </c>
      <c r="M1360" s="198"/>
      <c r="N1360" s="198"/>
      <c r="O1360" s="198"/>
      <c r="P1360" s="198"/>
      <c r="Q1360" s="198"/>
      <c r="R1360" s="277"/>
      <c r="S1360" s="277"/>
      <c r="T1360" s="277"/>
      <c r="U1360" s="278" t="s">
        <v>3226</v>
      </c>
      <c r="V1360" s="198" t="s">
        <v>5373</v>
      </c>
    </row>
    <row r="1361" spans="1:22">
      <c r="A1361" s="198" t="s">
        <v>3227</v>
      </c>
      <c r="B1361" s="274"/>
      <c r="C1361" s="275" t="s">
        <v>5547</v>
      </c>
      <c r="D1361" s="275" t="s">
        <v>3053</v>
      </c>
      <c r="E1361" s="276"/>
      <c r="F1361" s="276"/>
      <c r="G1361" s="276"/>
      <c r="H1361" s="198"/>
      <c r="I1361" s="198" t="s">
        <v>126</v>
      </c>
      <c r="J1361" s="198" t="s">
        <v>5571</v>
      </c>
      <c r="K1361" s="198" t="s">
        <v>3054</v>
      </c>
      <c r="L1361" s="198" t="s">
        <v>1377</v>
      </c>
      <c r="M1361" s="198"/>
      <c r="N1361" s="198"/>
      <c r="O1361" s="198"/>
      <c r="P1361" s="198"/>
      <c r="Q1361" s="198"/>
      <c r="R1361" s="277"/>
      <c r="S1361" s="277"/>
      <c r="T1361" s="277"/>
      <c r="U1361" s="278" t="s">
        <v>3228</v>
      </c>
      <c r="V1361" s="198" t="s">
        <v>5373</v>
      </c>
    </row>
    <row r="1362" spans="1:22">
      <c r="A1362" s="198" t="s">
        <v>3229</v>
      </c>
      <c r="B1362" s="274"/>
      <c r="C1362" s="275" t="s">
        <v>5547</v>
      </c>
      <c r="D1362" s="275" t="s">
        <v>3053</v>
      </c>
      <c r="E1362" s="276"/>
      <c r="F1362" s="276"/>
      <c r="G1362" s="276"/>
      <c r="H1362" s="198"/>
      <c r="I1362" s="198" t="s">
        <v>126</v>
      </c>
      <c r="J1362" s="198" t="s">
        <v>5571</v>
      </c>
      <c r="K1362" s="198" t="s">
        <v>3054</v>
      </c>
      <c r="L1362" s="198" t="s">
        <v>1377</v>
      </c>
      <c r="M1362" s="198"/>
      <c r="N1362" s="198"/>
      <c r="O1362" s="198"/>
      <c r="P1362" s="198"/>
      <c r="Q1362" s="198"/>
      <c r="R1362" s="277"/>
      <c r="S1362" s="277"/>
      <c r="T1362" s="277"/>
      <c r="U1362" s="278" t="s">
        <v>3230</v>
      </c>
      <c r="V1362" s="198" t="s">
        <v>5373</v>
      </c>
    </row>
    <row r="1363" spans="1:22">
      <c r="A1363" s="198" t="s">
        <v>3231</v>
      </c>
      <c r="B1363" s="274"/>
      <c r="C1363" s="275" t="s">
        <v>5547</v>
      </c>
      <c r="D1363" s="275" t="s">
        <v>3053</v>
      </c>
      <c r="E1363" s="276"/>
      <c r="F1363" s="276"/>
      <c r="G1363" s="276"/>
      <c r="H1363" s="198"/>
      <c r="I1363" s="198" t="s">
        <v>126</v>
      </c>
      <c r="J1363" s="198" t="s">
        <v>5571</v>
      </c>
      <c r="K1363" s="198" t="s">
        <v>3054</v>
      </c>
      <c r="L1363" s="198" t="s">
        <v>1377</v>
      </c>
      <c r="M1363" s="198"/>
      <c r="N1363" s="198"/>
      <c r="O1363" s="198"/>
      <c r="P1363" s="198"/>
      <c r="Q1363" s="198"/>
      <c r="R1363" s="277"/>
      <c r="S1363" s="277"/>
      <c r="T1363" s="277"/>
      <c r="U1363" s="278" t="s">
        <v>3232</v>
      </c>
      <c r="V1363" s="198" t="s">
        <v>5373</v>
      </c>
    </row>
    <row r="1364" spans="1:22">
      <c r="A1364" s="198" t="s">
        <v>3233</v>
      </c>
      <c r="B1364" s="274"/>
      <c r="C1364" s="198" t="s">
        <v>5547</v>
      </c>
      <c r="D1364" s="198" t="s">
        <v>3053</v>
      </c>
      <c r="E1364" s="276"/>
      <c r="F1364" s="276"/>
      <c r="G1364" s="276"/>
      <c r="H1364" s="198"/>
      <c r="I1364" s="198" t="s">
        <v>126</v>
      </c>
      <c r="J1364" s="198" t="s">
        <v>5571</v>
      </c>
      <c r="K1364" s="198" t="s">
        <v>70</v>
      </c>
      <c r="L1364" s="198"/>
      <c r="M1364" s="198"/>
      <c r="N1364" s="198"/>
      <c r="O1364" s="198"/>
      <c r="P1364" s="198"/>
      <c r="Q1364" s="198"/>
      <c r="R1364" s="277" t="s">
        <v>3234</v>
      </c>
      <c r="S1364" s="277"/>
      <c r="T1364" s="277"/>
      <c r="U1364" s="278" t="s">
        <v>1690</v>
      </c>
      <c r="V1364" s="198" t="s">
        <v>5373</v>
      </c>
    </row>
    <row r="1365" spans="1:22">
      <c r="A1365" s="198" t="s">
        <v>3235</v>
      </c>
      <c r="B1365" s="274"/>
      <c r="C1365" s="198" t="s">
        <v>5547</v>
      </c>
      <c r="D1365" s="198" t="s">
        <v>3053</v>
      </c>
      <c r="E1365" s="276"/>
      <c r="F1365" s="276"/>
      <c r="G1365" s="276"/>
      <c r="H1365" s="198"/>
      <c r="I1365" s="198" t="s">
        <v>126</v>
      </c>
      <c r="J1365" s="198" t="s">
        <v>5571</v>
      </c>
      <c r="K1365" s="198" t="s">
        <v>70</v>
      </c>
      <c r="L1365" s="198"/>
      <c r="M1365" s="198"/>
      <c r="N1365" s="198"/>
      <c r="O1365" s="198"/>
      <c r="P1365" s="198"/>
      <c r="Q1365" s="198"/>
      <c r="R1365" s="277" t="s">
        <v>3236</v>
      </c>
      <c r="S1365" s="277"/>
      <c r="T1365" s="277"/>
      <c r="U1365" s="278" t="s">
        <v>3237</v>
      </c>
      <c r="V1365" s="198" t="s">
        <v>5373</v>
      </c>
    </row>
    <row r="1366" spans="1:22">
      <c r="A1366" s="198" t="s">
        <v>3238</v>
      </c>
      <c r="B1366" s="274"/>
      <c r="C1366" s="198" t="s">
        <v>5547</v>
      </c>
      <c r="D1366" s="198" t="s">
        <v>3053</v>
      </c>
      <c r="E1366" s="276"/>
      <c r="F1366" s="276"/>
      <c r="G1366" s="276"/>
      <c r="H1366" s="198"/>
      <c r="I1366" s="198" t="s">
        <v>126</v>
      </c>
      <c r="J1366" s="198" t="s">
        <v>5571</v>
      </c>
      <c r="K1366" s="198" t="s">
        <v>70</v>
      </c>
      <c r="L1366" s="198"/>
      <c r="M1366" s="198"/>
      <c r="N1366" s="198"/>
      <c r="O1366" s="198"/>
      <c r="P1366" s="198"/>
      <c r="Q1366" s="198"/>
      <c r="R1366" s="277" t="s">
        <v>3239</v>
      </c>
      <c r="S1366" s="277"/>
      <c r="T1366" s="277"/>
      <c r="U1366" s="278" t="s">
        <v>3240</v>
      </c>
      <c r="V1366" s="198" t="s">
        <v>5373</v>
      </c>
    </row>
    <row r="1367" spans="1:22">
      <c r="A1367" s="198" t="s">
        <v>3241</v>
      </c>
      <c r="B1367" s="274"/>
      <c r="C1367" s="198" t="s">
        <v>5547</v>
      </c>
      <c r="D1367" s="198" t="s">
        <v>3053</v>
      </c>
      <c r="E1367" s="276"/>
      <c r="F1367" s="276"/>
      <c r="G1367" s="276"/>
      <c r="H1367" s="198"/>
      <c r="I1367" s="198" t="s">
        <v>126</v>
      </c>
      <c r="J1367" s="198" t="s">
        <v>5571</v>
      </c>
      <c r="K1367" s="198" t="s">
        <v>70</v>
      </c>
      <c r="L1367" s="198"/>
      <c r="M1367" s="198"/>
      <c r="N1367" s="198"/>
      <c r="O1367" s="198"/>
      <c r="P1367" s="198"/>
      <c r="Q1367" s="198"/>
      <c r="R1367" s="277" t="s">
        <v>3234</v>
      </c>
      <c r="S1367" s="277"/>
      <c r="T1367" s="277"/>
      <c r="U1367" s="278" t="s">
        <v>3242</v>
      </c>
      <c r="V1367" s="198" t="s">
        <v>5373</v>
      </c>
    </row>
    <row r="1368" spans="1:22">
      <c r="A1368" s="198" t="s">
        <v>3243</v>
      </c>
      <c r="B1368" s="274"/>
      <c r="C1368" s="198" t="s">
        <v>5547</v>
      </c>
      <c r="D1368" s="198" t="s">
        <v>3053</v>
      </c>
      <c r="E1368" s="276"/>
      <c r="F1368" s="276"/>
      <c r="G1368" s="276"/>
      <c r="H1368" s="198"/>
      <c r="I1368" s="198" t="s">
        <v>126</v>
      </c>
      <c r="J1368" s="198" t="s">
        <v>5571</v>
      </c>
      <c r="K1368" s="198" t="s">
        <v>70</v>
      </c>
      <c r="L1368" s="198"/>
      <c r="M1368" s="198"/>
      <c r="N1368" s="198"/>
      <c r="O1368" s="198"/>
      <c r="P1368" s="198"/>
      <c r="Q1368" s="198"/>
      <c r="R1368" s="277" t="s">
        <v>3236</v>
      </c>
      <c r="S1368" s="277"/>
      <c r="T1368" s="277"/>
      <c r="U1368" s="278" t="s">
        <v>3244</v>
      </c>
      <c r="V1368" s="198" t="s">
        <v>5373</v>
      </c>
    </row>
    <row r="1369" spans="1:22">
      <c r="A1369" s="198" t="s">
        <v>3245</v>
      </c>
      <c r="B1369" s="274"/>
      <c r="C1369" s="198" t="s">
        <v>5547</v>
      </c>
      <c r="D1369" s="198" t="s">
        <v>3053</v>
      </c>
      <c r="E1369" s="276"/>
      <c r="F1369" s="276"/>
      <c r="G1369" s="276"/>
      <c r="H1369" s="198"/>
      <c r="I1369" s="198" t="s">
        <v>126</v>
      </c>
      <c r="J1369" s="198" t="s">
        <v>5571</v>
      </c>
      <c r="K1369" s="198" t="s">
        <v>70</v>
      </c>
      <c r="L1369" s="198"/>
      <c r="M1369" s="198"/>
      <c r="N1369" s="198"/>
      <c r="O1369" s="198"/>
      <c r="P1369" s="198"/>
      <c r="Q1369" s="198"/>
      <c r="R1369" s="277" t="s">
        <v>3239</v>
      </c>
      <c r="S1369" s="277"/>
      <c r="T1369" s="277"/>
      <c r="U1369" s="278" t="s">
        <v>462</v>
      </c>
      <c r="V1369" s="198" t="s">
        <v>5373</v>
      </c>
    </row>
    <row r="1370" spans="1:22">
      <c r="A1370" s="198" t="s">
        <v>3246</v>
      </c>
      <c r="B1370" s="274"/>
      <c r="C1370" s="198" t="s">
        <v>5547</v>
      </c>
      <c r="D1370" s="198" t="s">
        <v>3053</v>
      </c>
      <c r="E1370" s="276"/>
      <c r="F1370" s="276"/>
      <c r="G1370" s="276"/>
      <c r="H1370" s="198"/>
      <c r="I1370" s="198" t="s">
        <v>126</v>
      </c>
      <c r="J1370" s="198" t="s">
        <v>5571</v>
      </c>
      <c r="K1370" s="198" t="s">
        <v>70</v>
      </c>
      <c r="L1370" s="198"/>
      <c r="M1370" s="198"/>
      <c r="N1370" s="198"/>
      <c r="O1370" s="198"/>
      <c r="P1370" s="198"/>
      <c r="Q1370" s="198"/>
      <c r="R1370" s="277"/>
      <c r="S1370" s="277" t="s">
        <v>3247</v>
      </c>
      <c r="T1370" s="277"/>
      <c r="U1370" s="278" t="s">
        <v>2454</v>
      </c>
      <c r="V1370" s="198" t="s">
        <v>5373</v>
      </c>
    </row>
    <row r="1371" spans="1:22">
      <c r="A1371" s="198" t="s">
        <v>3248</v>
      </c>
      <c r="B1371" s="274"/>
      <c r="C1371" s="198" t="s">
        <v>5547</v>
      </c>
      <c r="D1371" s="198" t="s">
        <v>3053</v>
      </c>
      <c r="E1371" s="276"/>
      <c r="F1371" s="276"/>
      <c r="G1371" s="276"/>
      <c r="H1371" s="198"/>
      <c r="I1371" s="198" t="s">
        <v>126</v>
      </c>
      <c r="J1371" s="198" t="s">
        <v>5571</v>
      </c>
      <c r="K1371" s="198" t="s">
        <v>70</v>
      </c>
      <c r="L1371" s="198"/>
      <c r="M1371" s="198"/>
      <c r="N1371" s="198"/>
      <c r="O1371" s="198"/>
      <c r="P1371" s="198"/>
      <c r="Q1371" s="198"/>
      <c r="R1371" s="277"/>
      <c r="S1371" s="277" t="s">
        <v>3247</v>
      </c>
      <c r="T1371" s="277"/>
      <c r="U1371" s="278" t="s">
        <v>3249</v>
      </c>
      <c r="V1371" s="198" t="s">
        <v>5373</v>
      </c>
    </row>
    <row r="1372" spans="1:22">
      <c r="A1372" s="198" t="s">
        <v>3250</v>
      </c>
      <c r="B1372" s="274"/>
      <c r="C1372" s="198" t="s">
        <v>5547</v>
      </c>
      <c r="D1372" s="198" t="s">
        <v>3053</v>
      </c>
      <c r="E1372" s="276"/>
      <c r="F1372" s="276"/>
      <c r="G1372" s="276"/>
      <c r="H1372" s="198"/>
      <c r="I1372" s="198" t="s">
        <v>126</v>
      </c>
      <c r="J1372" s="198" t="s">
        <v>5571</v>
      </c>
      <c r="K1372" s="198" t="s">
        <v>70</v>
      </c>
      <c r="L1372" s="198"/>
      <c r="M1372" s="198"/>
      <c r="N1372" s="198"/>
      <c r="O1372" s="198"/>
      <c r="P1372" s="198"/>
      <c r="Q1372" s="198"/>
      <c r="R1372" s="277"/>
      <c r="S1372" s="277" t="s">
        <v>3251</v>
      </c>
      <c r="T1372" s="277"/>
      <c r="U1372" s="278" t="s">
        <v>3252</v>
      </c>
      <c r="V1372" s="198" t="s">
        <v>5373</v>
      </c>
    </row>
    <row r="1373" spans="1:22">
      <c r="A1373" s="198" t="s">
        <v>3253</v>
      </c>
      <c r="B1373" s="274"/>
      <c r="C1373" s="198" t="s">
        <v>5547</v>
      </c>
      <c r="D1373" s="198" t="s">
        <v>3053</v>
      </c>
      <c r="E1373" s="276"/>
      <c r="F1373" s="276"/>
      <c r="G1373" s="276"/>
      <c r="H1373" s="198"/>
      <c r="I1373" s="198" t="s">
        <v>126</v>
      </c>
      <c r="J1373" s="198" t="s">
        <v>5571</v>
      </c>
      <c r="K1373" s="198" t="s">
        <v>70</v>
      </c>
      <c r="L1373" s="198"/>
      <c r="M1373" s="198"/>
      <c r="N1373" s="198"/>
      <c r="O1373" s="198"/>
      <c r="P1373" s="198"/>
      <c r="Q1373" s="198"/>
      <c r="R1373" s="277"/>
      <c r="S1373" s="277" t="s">
        <v>3247</v>
      </c>
      <c r="T1373" s="277"/>
      <c r="U1373" s="278" t="s">
        <v>3254</v>
      </c>
      <c r="V1373" s="198" t="s">
        <v>5373</v>
      </c>
    </row>
    <row r="1374" spans="1:22">
      <c r="A1374" s="198" t="s">
        <v>3255</v>
      </c>
      <c r="B1374" s="274"/>
      <c r="C1374" s="198" t="s">
        <v>5547</v>
      </c>
      <c r="D1374" s="198" t="s">
        <v>3053</v>
      </c>
      <c r="E1374" s="276"/>
      <c r="F1374" s="276"/>
      <c r="G1374" s="276"/>
      <c r="H1374" s="198"/>
      <c r="I1374" s="198" t="s">
        <v>126</v>
      </c>
      <c r="J1374" s="198" t="s">
        <v>5571</v>
      </c>
      <c r="K1374" s="198" t="s">
        <v>70</v>
      </c>
      <c r="L1374" s="198"/>
      <c r="M1374" s="198"/>
      <c r="N1374" s="198"/>
      <c r="O1374" s="198"/>
      <c r="P1374" s="198"/>
      <c r="Q1374" s="198"/>
      <c r="R1374" s="277"/>
      <c r="S1374" s="277" t="s">
        <v>3247</v>
      </c>
      <c r="T1374" s="277"/>
      <c r="U1374" s="278" t="s">
        <v>3256</v>
      </c>
      <c r="V1374" s="198" t="s">
        <v>5373</v>
      </c>
    </row>
    <row r="1375" spans="1:22">
      <c r="A1375" s="198" t="s">
        <v>3257</v>
      </c>
      <c r="B1375" s="274"/>
      <c r="C1375" s="198" t="s">
        <v>5547</v>
      </c>
      <c r="D1375" s="198" t="s">
        <v>3053</v>
      </c>
      <c r="E1375" s="276"/>
      <c r="F1375" s="276"/>
      <c r="G1375" s="276"/>
      <c r="H1375" s="198"/>
      <c r="I1375" s="198" t="s">
        <v>126</v>
      </c>
      <c r="J1375" s="198" t="s">
        <v>5571</v>
      </c>
      <c r="K1375" s="198" t="s">
        <v>70</v>
      </c>
      <c r="L1375" s="198"/>
      <c r="M1375" s="198"/>
      <c r="N1375" s="198"/>
      <c r="O1375" s="198"/>
      <c r="P1375" s="198"/>
      <c r="Q1375" s="198"/>
      <c r="R1375" s="277"/>
      <c r="S1375" s="277" t="s">
        <v>3258</v>
      </c>
      <c r="T1375" s="277"/>
      <c r="U1375" s="278" t="s">
        <v>1097</v>
      </c>
      <c r="V1375" s="198" t="s">
        <v>5373</v>
      </c>
    </row>
    <row r="1376" spans="1:22">
      <c r="A1376" s="198" t="s">
        <v>3259</v>
      </c>
      <c r="B1376" s="274"/>
      <c r="C1376" s="198" t="s">
        <v>5547</v>
      </c>
      <c r="D1376" s="198" t="s">
        <v>3053</v>
      </c>
      <c r="E1376" s="276">
        <v>42439</v>
      </c>
      <c r="F1376" s="276"/>
      <c r="G1376" s="276"/>
      <c r="H1376" s="198"/>
      <c r="I1376" s="198" t="s">
        <v>126</v>
      </c>
      <c r="J1376" s="198" t="s">
        <v>5571</v>
      </c>
      <c r="K1376" s="198" t="s">
        <v>70</v>
      </c>
      <c r="L1376" s="198"/>
      <c r="M1376" s="198"/>
      <c r="N1376" s="198"/>
      <c r="O1376" s="198"/>
      <c r="P1376" s="198"/>
      <c r="Q1376" s="198"/>
      <c r="R1376" s="277"/>
      <c r="S1376" s="277" t="s">
        <v>3258</v>
      </c>
      <c r="T1376" s="277"/>
      <c r="U1376" s="278" t="s">
        <v>3260</v>
      </c>
      <c r="V1376" s="198" t="s">
        <v>5373</v>
      </c>
    </row>
    <row r="1377" spans="1:22">
      <c r="A1377" s="198" t="s">
        <v>3261</v>
      </c>
      <c r="B1377" s="274"/>
      <c r="C1377" s="198" t="s">
        <v>5547</v>
      </c>
      <c r="D1377" s="198" t="s">
        <v>3053</v>
      </c>
      <c r="E1377" s="276"/>
      <c r="F1377" s="276"/>
      <c r="G1377" s="276"/>
      <c r="H1377" s="198" t="s">
        <v>57</v>
      </c>
      <c r="I1377" s="198" t="s">
        <v>126</v>
      </c>
      <c r="J1377" s="198" t="s">
        <v>5571</v>
      </c>
      <c r="K1377" s="198" t="s">
        <v>70</v>
      </c>
      <c r="L1377" s="198" t="s">
        <v>59</v>
      </c>
      <c r="M1377" s="198" t="s">
        <v>3262</v>
      </c>
      <c r="N1377" s="198"/>
      <c r="O1377" s="198"/>
      <c r="P1377" s="198"/>
      <c r="Q1377" s="198"/>
      <c r="R1377" s="277"/>
      <c r="S1377" s="277"/>
      <c r="T1377" s="277"/>
      <c r="U1377" s="277" t="s">
        <v>3263</v>
      </c>
      <c r="V1377" s="198" t="s">
        <v>5373</v>
      </c>
    </row>
    <row r="1378" spans="1:22">
      <c r="A1378" s="198" t="s">
        <v>3264</v>
      </c>
      <c r="B1378" s="274"/>
      <c r="C1378" s="198" t="s">
        <v>5547</v>
      </c>
      <c r="D1378" s="198" t="s">
        <v>3053</v>
      </c>
      <c r="E1378" s="276"/>
      <c r="F1378" s="276"/>
      <c r="G1378" s="276"/>
      <c r="H1378" s="198" t="s">
        <v>57</v>
      </c>
      <c r="I1378" s="198" t="s">
        <v>126</v>
      </c>
      <c r="J1378" s="198" t="s">
        <v>5571</v>
      </c>
      <c r="K1378" s="198" t="s">
        <v>70</v>
      </c>
      <c r="L1378" s="198" t="s">
        <v>59</v>
      </c>
      <c r="M1378" s="198"/>
      <c r="N1378" s="198"/>
      <c r="O1378" s="198"/>
      <c r="P1378" s="198"/>
      <c r="Q1378" s="198"/>
      <c r="R1378" s="277"/>
      <c r="S1378" s="277"/>
      <c r="T1378" s="277"/>
      <c r="U1378" s="277" t="s">
        <v>3265</v>
      </c>
      <c r="V1378" s="198" t="s">
        <v>5373</v>
      </c>
    </row>
    <row r="1379" spans="1:22">
      <c r="A1379" s="198" t="s">
        <v>3266</v>
      </c>
      <c r="B1379" s="274"/>
      <c r="C1379" s="198" t="s">
        <v>5547</v>
      </c>
      <c r="D1379" s="198" t="s">
        <v>3053</v>
      </c>
      <c r="E1379" s="276"/>
      <c r="F1379" s="276"/>
      <c r="G1379" s="276"/>
      <c r="H1379" s="198" t="s">
        <v>57</v>
      </c>
      <c r="I1379" s="198" t="s">
        <v>126</v>
      </c>
      <c r="J1379" s="198" t="s">
        <v>5571</v>
      </c>
      <c r="K1379" s="198" t="s">
        <v>70</v>
      </c>
      <c r="L1379" s="198" t="s">
        <v>59</v>
      </c>
      <c r="M1379" s="198"/>
      <c r="N1379" s="198"/>
      <c r="O1379" s="198"/>
      <c r="P1379" s="198"/>
      <c r="Q1379" s="198"/>
      <c r="R1379" s="277"/>
      <c r="S1379" s="277"/>
      <c r="T1379" s="277"/>
      <c r="U1379" s="277" t="s">
        <v>3267</v>
      </c>
      <c r="V1379" s="198" t="s">
        <v>5373</v>
      </c>
    </row>
    <row r="1380" spans="1:22">
      <c r="A1380" s="198" t="s">
        <v>3268</v>
      </c>
      <c r="B1380" s="274"/>
      <c r="C1380" s="198" t="s">
        <v>5547</v>
      </c>
      <c r="D1380" s="198" t="s">
        <v>3053</v>
      </c>
      <c r="E1380" s="276"/>
      <c r="F1380" s="276"/>
      <c r="G1380" s="276"/>
      <c r="H1380" s="198" t="s">
        <v>57</v>
      </c>
      <c r="I1380" s="198" t="s">
        <v>126</v>
      </c>
      <c r="J1380" s="198" t="s">
        <v>5571</v>
      </c>
      <c r="K1380" s="198" t="s">
        <v>70</v>
      </c>
      <c r="L1380" s="198" t="s">
        <v>59</v>
      </c>
      <c r="M1380" s="198"/>
      <c r="N1380" s="198"/>
      <c r="O1380" s="198"/>
      <c r="P1380" s="198"/>
      <c r="Q1380" s="198"/>
      <c r="R1380" s="277"/>
      <c r="S1380" s="277"/>
      <c r="T1380" s="277"/>
      <c r="U1380" s="277" t="s">
        <v>3269</v>
      </c>
      <c r="V1380" s="198" t="s">
        <v>5373</v>
      </c>
    </row>
    <row r="1381" spans="1:22">
      <c r="A1381" s="198" t="s">
        <v>3270</v>
      </c>
      <c r="B1381" s="274"/>
      <c r="C1381" s="198" t="s">
        <v>5547</v>
      </c>
      <c r="D1381" s="198" t="s">
        <v>3053</v>
      </c>
      <c r="E1381" s="276"/>
      <c r="F1381" s="276"/>
      <c r="G1381" s="276"/>
      <c r="H1381" s="198" t="s">
        <v>57</v>
      </c>
      <c r="I1381" s="198" t="s">
        <v>126</v>
      </c>
      <c r="J1381" s="198" t="s">
        <v>5571</v>
      </c>
      <c r="K1381" s="198" t="s">
        <v>70</v>
      </c>
      <c r="L1381" s="198" t="s">
        <v>1254</v>
      </c>
      <c r="M1381" s="198" t="s">
        <v>1313</v>
      </c>
      <c r="N1381" s="198" t="s">
        <v>1320</v>
      </c>
      <c r="O1381" s="198" t="s">
        <v>1327</v>
      </c>
      <c r="P1381" s="198" t="s">
        <v>3262</v>
      </c>
      <c r="Q1381" s="198"/>
      <c r="R1381" s="277"/>
      <c r="S1381" s="277"/>
      <c r="T1381" s="277"/>
      <c r="U1381" s="277" t="s">
        <v>3271</v>
      </c>
      <c r="V1381" s="198" t="s">
        <v>5373</v>
      </c>
    </row>
    <row r="1382" spans="1:22">
      <c r="A1382" s="198" t="s">
        <v>3272</v>
      </c>
      <c r="B1382" s="274"/>
      <c r="C1382" s="198" t="s">
        <v>5547</v>
      </c>
      <c r="D1382" s="198" t="s">
        <v>3053</v>
      </c>
      <c r="E1382" s="276"/>
      <c r="F1382" s="276"/>
      <c r="G1382" s="276"/>
      <c r="H1382" s="198" t="s">
        <v>57</v>
      </c>
      <c r="I1382" s="198" t="s">
        <v>126</v>
      </c>
      <c r="J1382" s="198" t="s">
        <v>5571</v>
      </c>
      <c r="K1382" s="198" t="s">
        <v>70</v>
      </c>
      <c r="L1382" s="198" t="s">
        <v>1254</v>
      </c>
      <c r="M1382" s="198" t="s">
        <v>1313</v>
      </c>
      <c r="N1382" s="198" t="s">
        <v>1320</v>
      </c>
      <c r="O1382" s="198" t="s">
        <v>1327</v>
      </c>
      <c r="P1382" s="198" t="s">
        <v>3262</v>
      </c>
      <c r="Q1382" s="198"/>
      <c r="R1382" s="277"/>
      <c r="S1382" s="277"/>
      <c r="T1382" s="277"/>
      <c r="U1382" s="277" t="s">
        <v>3273</v>
      </c>
      <c r="V1382" s="198" t="s">
        <v>5373</v>
      </c>
    </row>
    <row r="1383" spans="1:22">
      <c r="A1383" s="198" t="s">
        <v>3274</v>
      </c>
      <c r="B1383" s="274"/>
      <c r="C1383" s="198" t="s">
        <v>5547</v>
      </c>
      <c r="D1383" s="198" t="s">
        <v>3053</v>
      </c>
      <c r="E1383" s="276"/>
      <c r="F1383" s="276"/>
      <c r="G1383" s="276"/>
      <c r="H1383" s="198" t="s">
        <v>57</v>
      </c>
      <c r="I1383" s="198" t="s">
        <v>126</v>
      </c>
      <c r="J1383" s="198" t="s">
        <v>5571</v>
      </c>
      <c r="K1383" s="198" t="s">
        <v>70</v>
      </c>
      <c r="L1383" s="198" t="s">
        <v>1254</v>
      </c>
      <c r="M1383" s="198" t="s">
        <v>1313</v>
      </c>
      <c r="N1383" s="198" t="s">
        <v>1320</v>
      </c>
      <c r="O1383" s="198" t="s">
        <v>1327</v>
      </c>
      <c r="P1383" s="198" t="s">
        <v>3262</v>
      </c>
      <c r="Q1383" s="198"/>
      <c r="R1383" s="277"/>
      <c r="S1383" s="277"/>
      <c r="T1383" s="277"/>
      <c r="U1383" s="277" t="s">
        <v>3275</v>
      </c>
      <c r="V1383" s="198" t="s">
        <v>5373</v>
      </c>
    </row>
    <row r="1384" spans="1:22">
      <c r="A1384" s="198" t="s">
        <v>3276</v>
      </c>
      <c r="B1384" s="274"/>
      <c r="C1384" s="198" t="s">
        <v>5547</v>
      </c>
      <c r="D1384" s="198" t="s">
        <v>3053</v>
      </c>
      <c r="E1384" s="276"/>
      <c r="F1384" s="276"/>
      <c r="G1384" s="276"/>
      <c r="H1384" s="198" t="s">
        <v>57</v>
      </c>
      <c r="I1384" s="198" t="s">
        <v>126</v>
      </c>
      <c r="J1384" s="198" t="s">
        <v>5571</v>
      </c>
      <c r="K1384" s="198" t="s">
        <v>70</v>
      </c>
      <c r="L1384" s="198" t="s">
        <v>59</v>
      </c>
      <c r="M1384" s="198"/>
      <c r="N1384" s="198"/>
      <c r="O1384" s="198"/>
      <c r="P1384" s="198"/>
      <c r="Q1384" s="198"/>
      <c r="R1384" s="277"/>
      <c r="S1384" s="277"/>
      <c r="T1384" s="277"/>
      <c r="U1384" s="277" t="s">
        <v>3277</v>
      </c>
      <c r="V1384" s="198" t="s">
        <v>5373</v>
      </c>
    </row>
    <row r="1385" spans="1:22">
      <c r="A1385" s="198" t="s">
        <v>3278</v>
      </c>
      <c r="B1385" s="274"/>
      <c r="C1385" s="198" t="s">
        <v>5547</v>
      </c>
      <c r="D1385" s="198" t="s">
        <v>3053</v>
      </c>
      <c r="E1385" s="276"/>
      <c r="F1385" s="276"/>
      <c r="G1385" s="276"/>
      <c r="H1385" s="198" t="s">
        <v>57</v>
      </c>
      <c r="I1385" s="198" t="s">
        <v>126</v>
      </c>
      <c r="J1385" s="198" t="s">
        <v>5571</v>
      </c>
      <c r="K1385" s="198" t="s">
        <v>70</v>
      </c>
      <c r="L1385" s="198" t="s">
        <v>1451</v>
      </c>
      <c r="M1385" s="198"/>
      <c r="N1385" s="198"/>
      <c r="O1385" s="198"/>
      <c r="P1385" s="198"/>
      <c r="Q1385" s="198"/>
      <c r="R1385" s="277"/>
      <c r="S1385" s="277"/>
      <c r="T1385" s="277"/>
      <c r="U1385" s="277" t="s">
        <v>3279</v>
      </c>
      <c r="V1385" s="198" t="s">
        <v>5373</v>
      </c>
    </row>
    <row r="1386" spans="1:22">
      <c r="A1386" s="198" t="s">
        <v>3280</v>
      </c>
      <c r="B1386" s="274"/>
      <c r="C1386" s="198" t="s">
        <v>5547</v>
      </c>
      <c r="D1386" s="198" t="s">
        <v>3053</v>
      </c>
      <c r="E1386" s="276">
        <v>42256</v>
      </c>
      <c r="F1386" s="276"/>
      <c r="G1386" s="276"/>
      <c r="H1386" s="198" t="s">
        <v>57</v>
      </c>
      <c r="I1386" s="198" t="s">
        <v>126</v>
      </c>
      <c r="J1386" s="198" t="s">
        <v>5570</v>
      </c>
      <c r="K1386" s="198" t="s">
        <v>70</v>
      </c>
      <c r="L1386" s="198" t="s">
        <v>59</v>
      </c>
      <c r="M1386" s="198"/>
      <c r="N1386" s="198"/>
      <c r="O1386" s="198"/>
      <c r="P1386" s="198"/>
      <c r="Q1386" s="198"/>
      <c r="R1386" s="277"/>
      <c r="S1386" s="277"/>
      <c r="T1386" s="277"/>
      <c r="U1386" s="277" t="s">
        <v>3281</v>
      </c>
      <c r="V1386" s="198" t="s">
        <v>5373</v>
      </c>
    </row>
    <row r="1387" spans="1:22">
      <c r="A1387" s="198" t="s">
        <v>3282</v>
      </c>
      <c r="B1387" s="274"/>
      <c r="C1387" s="198" t="s">
        <v>5547</v>
      </c>
      <c r="D1387" s="198" t="s">
        <v>3053</v>
      </c>
      <c r="E1387" s="276"/>
      <c r="F1387" s="276"/>
      <c r="G1387" s="276"/>
      <c r="H1387" s="198"/>
      <c r="I1387" s="198" t="s">
        <v>126</v>
      </c>
      <c r="J1387" s="198" t="s">
        <v>5571</v>
      </c>
      <c r="K1387" s="198" t="s">
        <v>69</v>
      </c>
      <c r="L1387" s="198"/>
      <c r="M1387" s="198"/>
      <c r="N1387" s="198"/>
      <c r="O1387" s="198"/>
      <c r="P1387" s="198"/>
      <c r="Q1387" s="198"/>
      <c r="R1387" s="277" t="s">
        <v>3283</v>
      </c>
      <c r="S1387" s="277"/>
      <c r="T1387" s="277"/>
      <c r="U1387" s="278" t="s">
        <v>1690</v>
      </c>
      <c r="V1387" s="198" t="s">
        <v>5373</v>
      </c>
    </row>
    <row r="1388" spans="1:22">
      <c r="A1388" s="198" t="s">
        <v>3284</v>
      </c>
      <c r="B1388" s="274"/>
      <c r="C1388" s="198" t="s">
        <v>5547</v>
      </c>
      <c r="D1388" s="198" t="s">
        <v>3053</v>
      </c>
      <c r="E1388" s="276"/>
      <c r="F1388" s="276"/>
      <c r="G1388" s="276"/>
      <c r="H1388" s="198"/>
      <c r="I1388" s="198" t="s">
        <v>126</v>
      </c>
      <c r="J1388" s="198" t="s">
        <v>5571</v>
      </c>
      <c r="K1388" s="198" t="s">
        <v>69</v>
      </c>
      <c r="L1388" s="198"/>
      <c r="M1388" s="198"/>
      <c r="N1388" s="198"/>
      <c r="O1388" s="198"/>
      <c r="P1388" s="198"/>
      <c r="Q1388" s="198"/>
      <c r="R1388" s="277" t="s">
        <v>3285</v>
      </c>
      <c r="S1388" s="277"/>
      <c r="T1388" s="277"/>
      <c r="U1388" s="278" t="s">
        <v>3237</v>
      </c>
      <c r="V1388" s="198" t="s">
        <v>5373</v>
      </c>
    </row>
    <row r="1389" spans="1:22">
      <c r="A1389" s="198" t="s">
        <v>3286</v>
      </c>
      <c r="B1389" s="274"/>
      <c r="C1389" s="198" t="s">
        <v>5547</v>
      </c>
      <c r="D1389" s="198" t="s">
        <v>3053</v>
      </c>
      <c r="E1389" s="276"/>
      <c r="F1389" s="276"/>
      <c r="G1389" s="276"/>
      <c r="H1389" s="198"/>
      <c r="I1389" s="198" t="s">
        <v>126</v>
      </c>
      <c r="J1389" s="198" t="s">
        <v>5571</v>
      </c>
      <c r="K1389" s="198" t="s">
        <v>69</v>
      </c>
      <c r="L1389" s="198"/>
      <c r="M1389" s="198"/>
      <c r="N1389" s="198"/>
      <c r="O1389" s="198"/>
      <c r="P1389" s="198"/>
      <c r="Q1389" s="198"/>
      <c r="R1389" s="277" t="s">
        <v>3283</v>
      </c>
      <c r="S1389" s="277"/>
      <c r="T1389" s="277"/>
      <c r="U1389" s="278" t="s">
        <v>3240</v>
      </c>
      <c r="V1389" s="198" t="s">
        <v>5373</v>
      </c>
    </row>
    <row r="1390" spans="1:22">
      <c r="A1390" s="198" t="s">
        <v>3287</v>
      </c>
      <c r="B1390" s="274"/>
      <c r="C1390" s="198" t="s">
        <v>5547</v>
      </c>
      <c r="D1390" s="198" t="s">
        <v>3053</v>
      </c>
      <c r="E1390" s="276"/>
      <c r="F1390" s="276"/>
      <c r="G1390" s="276"/>
      <c r="H1390" s="198"/>
      <c r="I1390" s="198" t="s">
        <v>126</v>
      </c>
      <c r="J1390" s="198" t="s">
        <v>5571</v>
      </c>
      <c r="K1390" s="198" t="s">
        <v>69</v>
      </c>
      <c r="L1390" s="198"/>
      <c r="M1390" s="198"/>
      <c r="N1390" s="198"/>
      <c r="O1390" s="198"/>
      <c r="P1390" s="198"/>
      <c r="Q1390" s="198"/>
      <c r="R1390" s="277" t="s">
        <v>3285</v>
      </c>
      <c r="S1390" s="277"/>
      <c r="T1390" s="277"/>
      <c r="U1390" s="278" t="s">
        <v>3288</v>
      </c>
      <c r="V1390" s="198" t="s">
        <v>5373</v>
      </c>
    </row>
    <row r="1391" spans="1:22">
      <c r="A1391" s="198" t="s">
        <v>3289</v>
      </c>
      <c r="B1391" s="274"/>
      <c r="C1391" s="198" t="s">
        <v>5547</v>
      </c>
      <c r="D1391" s="198" t="s">
        <v>3053</v>
      </c>
      <c r="E1391" s="276"/>
      <c r="F1391" s="276"/>
      <c r="G1391" s="276"/>
      <c r="H1391" s="198"/>
      <c r="I1391" s="198" t="s">
        <v>126</v>
      </c>
      <c r="J1391" s="198" t="s">
        <v>5571</v>
      </c>
      <c r="K1391" s="198" t="s">
        <v>69</v>
      </c>
      <c r="L1391" s="198"/>
      <c r="M1391" s="198"/>
      <c r="N1391" s="198"/>
      <c r="O1391" s="198"/>
      <c r="P1391" s="198"/>
      <c r="Q1391" s="198"/>
      <c r="R1391" s="277"/>
      <c r="S1391" s="277" t="s">
        <v>3290</v>
      </c>
      <c r="T1391" s="277"/>
      <c r="U1391" s="278" t="s">
        <v>3291</v>
      </c>
      <c r="V1391" s="198" t="s">
        <v>5373</v>
      </c>
    </row>
    <row r="1392" spans="1:22">
      <c r="A1392" s="198" t="s">
        <v>3292</v>
      </c>
      <c r="B1392" s="274"/>
      <c r="C1392" s="198" t="s">
        <v>5547</v>
      </c>
      <c r="D1392" s="198" t="s">
        <v>3053</v>
      </c>
      <c r="E1392" s="276"/>
      <c r="F1392" s="276"/>
      <c r="G1392" s="276"/>
      <c r="H1392" s="198"/>
      <c r="I1392" s="198" t="s">
        <v>126</v>
      </c>
      <c r="J1392" s="198" t="s">
        <v>5571</v>
      </c>
      <c r="K1392" s="198" t="s">
        <v>69</v>
      </c>
      <c r="L1392" s="198"/>
      <c r="M1392" s="198"/>
      <c r="N1392" s="198"/>
      <c r="O1392" s="198"/>
      <c r="P1392" s="198"/>
      <c r="Q1392" s="198"/>
      <c r="R1392" s="277"/>
      <c r="S1392" s="277" t="s">
        <v>3290</v>
      </c>
      <c r="T1392" s="277"/>
      <c r="U1392" s="278" t="s">
        <v>3293</v>
      </c>
      <c r="V1392" s="198" t="s">
        <v>5373</v>
      </c>
    </row>
    <row r="1393" spans="1:22">
      <c r="A1393" s="198" t="s">
        <v>3294</v>
      </c>
      <c r="B1393" s="274"/>
      <c r="C1393" s="198" t="s">
        <v>5547</v>
      </c>
      <c r="D1393" s="198" t="s">
        <v>3053</v>
      </c>
      <c r="E1393" s="276"/>
      <c r="F1393" s="276"/>
      <c r="G1393" s="276"/>
      <c r="H1393" s="198"/>
      <c r="I1393" s="198" t="s">
        <v>126</v>
      </c>
      <c r="J1393" s="198" t="s">
        <v>5571</v>
      </c>
      <c r="K1393" s="198" t="s">
        <v>69</v>
      </c>
      <c r="L1393" s="198"/>
      <c r="M1393" s="198"/>
      <c r="N1393" s="198"/>
      <c r="O1393" s="198"/>
      <c r="P1393" s="198"/>
      <c r="Q1393" s="198"/>
      <c r="R1393" s="277"/>
      <c r="S1393" s="277" t="s">
        <v>3295</v>
      </c>
      <c r="T1393" s="277"/>
      <c r="U1393" s="278" t="s">
        <v>3296</v>
      </c>
      <c r="V1393" s="198" t="s">
        <v>5373</v>
      </c>
    </row>
    <row r="1394" spans="1:22">
      <c r="A1394" s="198" t="s">
        <v>3297</v>
      </c>
      <c r="B1394" s="274"/>
      <c r="C1394" s="198" t="s">
        <v>5547</v>
      </c>
      <c r="D1394" s="198" t="s">
        <v>3053</v>
      </c>
      <c r="E1394" s="276"/>
      <c r="F1394" s="276"/>
      <c r="G1394" s="276"/>
      <c r="H1394" s="198"/>
      <c r="I1394" s="198" t="s">
        <v>126</v>
      </c>
      <c r="J1394" s="198" t="s">
        <v>5571</v>
      </c>
      <c r="K1394" s="198" t="s">
        <v>69</v>
      </c>
      <c r="L1394" s="198"/>
      <c r="M1394" s="198"/>
      <c r="N1394" s="198"/>
      <c r="O1394" s="198"/>
      <c r="P1394" s="198"/>
      <c r="Q1394" s="198"/>
      <c r="R1394" s="277"/>
      <c r="S1394" s="277" t="s">
        <v>3290</v>
      </c>
      <c r="T1394" s="277"/>
      <c r="U1394" s="278" t="s">
        <v>3298</v>
      </c>
      <c r="V1394" s="198" t="s">
        <v>5373</v>
      </c>
    </row>
    <row r="1395" spans="1:22">
      <c r="A1395" s="198" t="s">
        <v>3299</v>
      </c>
      <c r="B1395" s="274"/>
      <c r="C1395" s="198" t="s">
        <v>5547</v>
      </c>
      <c r="D1395" s="198" t="s">
        <v>3053</v>
      </c>
      <c r="E1395" s="276"/>
      <c r="F1395" s="276"/>
      <c r="G1395" s="276"/>
      <c r="H1395" s="198"/>
      <c r="I1395" s="198" t="s">
        <v>126</v>
      </c>
      <c r="J1395" s="198" t="s">
        <v>5571</v>
      </c>
      <c r="K1395" s="198" t="s">
        <v>69</v>
      </c>
      <c r="L1395" s="198"/>
      <c r="M1395" s="198"/>
      <c r="N1395" s="198"/>
      <c r="O1395" s="198"/>
      <c r="P1395" s="198"/>
      <c r="Q1395" s="198"/>
      <c r="R1395" s="277"/>
      <c r="S1395" s="277" t="s">
        <v>3290</v>
      </c>
      <c r="T1395" s="277"/>
      <c r="U1395" s="278" t="s">
        <v>3300</v>
      </c>
      <c r="V1395" s="198" t="s">
        <v>5373</v>
      </c>
    </row>
    <row r="1396" spans="1:22">
      <c r="A1396" s="198" t="s">
        <v>3301</v>
      </c>
      <c r="B1396" s="274"/>
      <c r="C1396" s="198" t="s">
        <v>5547</v>
      </c>
      <c r="D1396" s="198" t="s">
        <v>3053</v>
      </c>
      <c r="E1396" s="276">
        <v>42439</v>
      </c>
      <c r="F1396" s="276"/>
      <c r="G1396" s="276"/>
      <c r="H1396" s="198"/>
      <c r="I1396" s="198" t="s">
        <v>126</v>
      </c>
      <c r="J1396" s="198" t="s">
        <v>5571</v>
      </c>
      <c r="K1396" s="198" t="s">
        <v>69</v>
      </c>
      <c r="L1396" s="198"/>
      <c r="M1396" s="198"/>
      <c r="N1396" s="198"/>
      <c r="O1396" s="198"/>
      <c r="P1396" s="198"/>
      <c r="Q1396" s="198"/>
      <c r="R1396" s="277"/>
      <c r="S1396" s="277" t="s">
        <v>3290</v>
      </c>
      <c r="T1396" s="277"/>
      <c r="U1396" s="278" t="s">
        <v>3302</v>
      </c>
      <c r="V1396" s="198" t="s">
        <v>5373</v>
      </c>
    </row>
    <row r="1397" spans="1:22">
      <c r="A1397" s="198" t="s">
        <v>3303</v>
      </c>
      <c r="B1397" s="274"/>
      <c r="C1397" s="198" t="s">
        <v>5547</v>
      </c>
      <c r="D1397" s="198" t="s">
        <v>3053</v>
      </c>
      <c r="E1397" s="276"/>
      <c r="F1397" s="276"/>
      <c r="G1397" s="276"/>
      <c r="H1397" s="198"/>
      <c r="I1397" s="198" t="s">
        <v>126</v>
      </c>
      <c r="J1397" s="198" t="s">
        <v>5571</v>
      </c>
      <c r="K1397" s="198" t="s">
        <v>70</v>
      </c>
      <c r="L1397" s="198" t="s">
        <v>69</v>
      </c>
      <c r="M1397" s="198" t="s">
        <v>3304</v>
      </c>
      <c r="N1397" s="198"/>
      <c r="O1397" s="198"/>
      <c r="P1397" s="198"/>
      <c r="Q1397" s="198"/>
      <c r="R1397" s="277"/>
      <c r="S1397" s="277" t="s">
        <v>3305</v>
      </c>
      <c r="T1397" s="277"/>
      <c r="U1397" s="278" t="s">
        <v>3306</v>
      </c>
      <c r="V1397" s="198" t="s">
        <v>5373</v>
      </c>
    </row>
    <row r="1398" spans="1:22">
      <c r="A1398" s="198" t="s">
        <v>3307</v>
      </c>
      <c r="B1398" s="274"/>
      <c r="C1398" s="198" t="s">
        <v>5547</v>
      </c>
      <c r="D1398" s="198" t="s">
        <v>3053</v>
      </c>
      <c r="E1398" s="276">
        <v>41991</v>
      </c>
      <c r="F1398" s="276"/>
      <c r="G1398" s="276"/>
      <c r="H1398" s="198"/>
      <c r="I1398" s="198" t="s">
        <v>126</v>
      </c>
      <c r="J1398" s="198" t="s">
        <v>5570</v>
      </c>
      <c r="K1398" s="198" t="s">
        <v>70</v>
      </c>
      <c r="L1398" s="198" t="s">
        <v>69</v>
      </c>
      <c r="M1398" s="198" t="s">
        <v>3304</v>
      </c>
      <c r="N1398" s="198"/>
      <c r="O1398" s="198"/>
      <c r="P1398" s="198"/>
      <c r="Q1398" s="198"/>
      <c r="R1398" s="277"/>
      <c r="S1398" s="277" t="s">
        <v>3308</v>
      </c>
      <c r="T1398" s="277"/>
      <c r="U1398" s="278" t="s">
        <v>3309</v>
      </c>
      <c r="V1398" s="198" t="s">
        <v>5373</v>
      </c>
    </row>
    <row r="1399" spans="1:22">
      <c r="A1399" s="198" t="s">
        <v>3310</v>
      </c>
      <c r="B1399" s="274"/>
      <c r="C1399" s="198" t="s">
        <v>5547</v>
      </c>
      <c r="D1399" s="198" t="s">
        <v>3053</v>
      </c>
      <c r="E1399" s="276"/>
      <c r="F1399" s="276"/>
      <c r="G1399" s="276"/>
      <c r="H1399" s="198"/>
      <c r="I1399" s="198" t="s">
        <v>126</v>
      </c>
      <c r="J1399" s="198" t="s">
        <v>5571</v>
      </c>
      <c r="K1399" s="198" t="s">
        <v>3304</v>
      </c>
      <c r="L1399" s="198"/>
      <c r="M1399" s="198"/>
      <c r="N1399" s="198"/>
      <c r="O1399" s="198"/>
      <c r="P1399" s="198"/>
      <c r="Q1399" s="198"/>
      <c r="R1399" s="277" t="s">
        <v>3311</v>
      </c>
      <c r="S1399" s="277"/>
      <c r="T1399" s="277"/>
      <c r="U1399" s="278" t="s">
        <v>1690</v>
      </c>
      <c r="V1399" s="198" t="s">
        <v>5373</v>
      </c>
    </row>
    <row r="1400" spans="1:22">
      <c r="A1400" s="198" t="s">
        <v>3312</v>
      </c>
      <c r="B1400" s="274"/>
      <c r="C1400" s="198" t="s">
        <v>5547</v>
      </c>
      <c r="D1400" s="198" t="s">
        <v>3053</v>
      </c>
      <c r="E1400" s="276"/>
      <c r="F1400" s="276"/>
      <c r="G1400" s="276"/>
      <c r="H1400" s="198"/>
      <c r="I1400" s="198" t="s">
        <v>126</v>
      </c>
      <c r="J1400" s="198" t="s">
        <v>5571</v>
      </c>
      <c r="K1400" s="198" t="s">
        <v>3304</v>
      </c>
      <c r="L1400" s="198"/>
      <c r="M1400" s="198"/>
      <c r="N1400" s="198"/>
      <c r="O1400" s="198"/>
      <c r="P1400" s="198"/>
      <c r="Q1400" s="198"/>
      <c r="R1400" s="277" t="s">
        <v>3311</v>
      </c>
      <c r="S1400" s="277"/>
      <c r="T1400" s="277"/>
      <c r="U1400" s="278" t="s">
        <v>3237</v>
      </c>
      <c r="V1400" s="198" t="s">
        <v>5373</v>
      </c>
    </row>
    <row r="1401" spans="1:22">
      <c r="A1401" s="198" t="s">
        <v>3313</v>
      </c>
      <c r="B1401" s="274"/>
      <c r="C1401" s="198" t="s">
        <v>5547</v>
      </c>
      <c r="D1401" s="198" t="s">
        <v>3053</v>
      </c>
      <c r="E1401" s="276"/>
      <c r="F1401" s="276"/>
      <c r="G1401" s="276"/>
      <c r="H1401" s="198"/>
      <c r="I1401" s="198" t="s">
        <v>126</v>
      </c>
      <c r="J1401" s="198" t="s">
        <v>5571</v>
      </c>
      <c r="K1401" s="198" t="s">
        <v>3314</v>
      </c>
      <c r="L1401" s="198"/>
      <c r="M1401" s="198"/>
      <c r="N1401" s="198"/>
      <c r="O1401" s="198"/>
      <c r="P1401" s="198"/>
      <c r="Q1401" s="198"/>
      <c r="R1401" s="277"/>
      <c r="S1401" s="277" t="s">
        <v>147</v>
      </c>
      <c r="T1401" s="277"/>
      <c r="U1401" s="278" t="s">
        <v>3315</v>
      </c>
      <c r="V1401" s="198" t="s">
        <v>5373</v>
      </c>
    </row>
    <row r="1402" spans="1:22">
      <c r="A1402" s="198" t="s">
        <v>3316</v>
      </c>
      <c r="B1402" s="274"/>
      <c r="C1402" s="198" t="s">
        <v>5547</v>
      </c>
      <c r="D1402" s="198" t="s">
        <v>3053</v>
      </c>
      <c r="E1402" s="276"/>
      <c r="F1402" s="276"/>
      <c r="G1402" s="276"/>
      <c r="H1402" s="198"/>
      <c r="I1402" s="198" t="s">
        <v>126</v>
      </c>
      <c r="J1402" s="198" t="s">
        <v>5571</v>
      </c>
      <c r="K1402" s="198" t="s">
        <v>3317</v>
      </c>
      <c r="L1402" s="198"/>
      <c r="M1402" s="198"/>
      <c r="N1402" s="198"/>
      <c r="O1402" s="198"/>
      <c r="P1402" s="198"/>
      <c r="Q1402" s="198"/>
      <c r="R1402" s="277" t="s">
        <v>3318</v>
      </c>
      <c r="S1402" s="277"/>
      <c r="T1402" s="277"/>
      <c r="U1402" s="278" t="s">
        <v>436</v>
      </c>
      <c r="V1402" s="198" t="s">
        <v>5373</v>
      </c>
    </row>
    <row r="1403" spans="1:22">
      <c r="A1403" s="198" t="s">
        <v>3319</v>
      </c>
      <c r="B1403" s="274"/>
      <c r="C1403" s="198" t="s">
        <v>5547</v>
      </c>
      <c r="D1403" s="198" t="s">
        <v>3053</v>
      </c>
      <c r="E1403" s="276"/>
      <c r="F1403" s="276"/>
      <c r="G1403" s="276"/>
      <c r="H1403" s="198"/>
      <c r="I1403" s="198" t="s">
        <v>126</v>
      </c>
      <c r="J1403" s="198" t="s">
        <v>5571</v>
      </c>
      <c r="K1403" s="198" t="s">
        <v>3317</v>
      </c>
      <c r="L1403" s="198"/>
      <c r="M1403" s="198"/>
      <c r="N1403" s="198"/>
      <c r="O1403" s="198"/>
      <c r="P1403" s="198"/>
      <c r="Q1403" s="198"/>
      <c r="R1403" s="277"/>
      <c r="S1403" s="277" t="s">
        <v>3320</v>
      </c>
      <c r="T1403" s="277"/>
      <c r="U1403" s="278" t="s">
        <v>3315</v>
      </c>
      <c r="V1403" s="198" t="s">
        <v>5373</v>
      </c>
    </row>
    <row r="1404" spans="1:22">
      <c r="A1404" s="198" t="s">
        <v>3321</v>
      </c>
      <c r="B1404" s="274"/>
      <c r="C1404" s="198" t="s">
        <v>5547</v>
      </c>
      <c r="D1404" s="198" t="s">
        <v>3053</v>
      </c>
      <c r="E1404" s="276"/>
      <c r="F1404" s="276"/>
      <c r="G1404" s="276"/>
      <c r="H1404" s="198"/>
      <c r="I1404" s="198" t="s">
        <v>126</v>
      </c>
      <c r="J1404" s="198" t="s">
        <v>5571</v>
      </c>
      <c r="K1404" s="198" t="s">
        <v>3317</v>
      </c>
      <c r="L1404" s="198"/>
      <c r="M1404" s="198"/>
      <c r="N1404" s="198"/>
      <c r="O1404" s="198"/>
      <c r="P1404" s="198"/>
      <c r="Q1404" s="198"/>
      <c r="R1404" s="277"/>
      <c r="S1404" s="277" t="s">
        <v>3320</v>
      </c>
      <c r="T1404" s="277"/>
      <c r="U1404" s="278" t="s">
        <v>3322</v>
      </c>
      <c r="V1404" s="198" t="s">
        <v>5373</v>
      </c>
    </row>
    <row r="1405" spans="1:22">
      <c r="A1405" s="198" t="s">
        <v>3323</v>
      </c>
      <c r="B1405" s="274"/>
      <c r="C1405" s="198" t="s">
        <v>5547</v>
      </c>
      <c r="D1405" s="198" t="s">
        <v>3053</v>
      </c>
      <c r="E1405" s="276"/>
      <c r="F1405" s="276"/>
      <c r="G1405" s="276"/>
      <c r="H1405" s="198"/>
      <c r="I1405" s="198" t="s">
        <v>126</v>
      </c>
      <c r="J1405" s="198" t="s">
        <v>5571</v>
      </c>
      <c r="K1405" s="198" t="s">
        <v>3324</v>
      </c>
      <c r="L1405" s="198"/>
      <c r="M1405" s="198"/>
      <c r="N1405" s="198"/>
      <c r="O1405" s="198"/>
      <c r="P1405" s="198"/>
      <c r="Q1405" s="198"/>
      <c r="R1405" s="277" t="s">
        <v>3325</v>
      </c>
      <c r="S1405" s="277"/>
      <c r="T1405" s="277"/>
      <c r="U1405" s="278" t="s">
        <v>1690</v>
      </c>
      <c r="V1405" s="198" t="s">
        <v>5373</v>
      </c>
    </row>
    <row r="1406" spans="1:22">
      <c r="A1406" s="198" t="s">
        <v>3326</v>
      </c>
      <c r="B1406" s="274"/>
      <c r="C1406" s="198" t="s">
        <v>5547</v>
      </c>
      <c r="D1406" s="198" t="s">
        <v>3053</v>
      </c>
      <c r="E1406" s="276"/>
      <c r="F1406" s="276"/>
      <c r="G1406" s="276"/>
      <c r="H1406" s="198"/>
      <c r="I1406" s="198" t="s">
        <v>126</v>
      </c>
      <c r="J1406" s="198" t="s">
        <v>5571</v>
      </c>
      <c r="K1406" s="198" t="s">
        <v>3324</v>
      </c>
      <c r="L1406" s="198"/>
      <c r="M1406" s="198"/>
      <c r="N1406" s="198"/>
      <c r="O1406" s="198"/>
      <c r="P1406" s="198"/>
      <c r="Q1406" s="198"/>
      <c r="R1406" s="277"/>
      <c r="S1406" s="277" t="s">
        <v>3327</v>
      </c>
      <c r="T1406" s="277"/>
      <c r="U1406" s="278" t="s">
        <v>1141</v>
      </c>
      <c r="V1406" s="198" t="s">
        <v>5373</v>
      </c>
    </row>
    <row r="1407" spans="1:22">
      <c r="A1407" s="198" t="s">
        <v>3328</v>
      </c>
      <c r="B1407" s="274"/>
      <c r="C1407" s="198" t="s">
        <v>5547</v>
      </c>
      <c r="D1407" s="198" t="s">
        <v>3053</v>
      </c>
      <c r="E1407" s="276"/>
      <c r="F1407" s="276"/>
      <c r="G1407" s="276"/>
      <c r="H1407" s="198"/>
      <c r="I1407" s="198" t="s">
        <v>126</v>
      </c>
      <c r="J1407" s="198" t="s">
        <v>5571</v>
      </c>
      <c r="K1407" s="198" t="s">
        <v>3324</v>
      </c>
      <c r="L1407" s="198"/>
      <c r="M1407" s="198"/>
      <c r="N1407" s="198"/>
      <c r="O1407" s="198"/>
      <c r="P1407" s="198"/>
      <c r="Q1407" s="198"/>
      <c r="R1407" s="277"/>
      <c r="S1407" s="277" t="s">
        <v>147</v>
      </c>
      <c r="T1407" s="277"/>
      <c r="U1407" s="278" t="s">
        <v>3329</v>
      </c>
      <c r="V1407" s="198" t="s">
        <v>5373</v>
      </c>
    </row>
    <row r="1408" spans="1:22">
      <c r="A1408" s="198" t="s">
        <v>3330</v>
      </c>
      <c r="B1408" s="274"/>
      <c r="C1408" s="198" t="s">
        <v>5547</v>
      </c>
      <c r="D1408" s="198" t="s">
        <v>3053</v>
      </c>
      <c r="E1408" s="276"/>
      <c r="F1408" s="276"/>
      <c r="G1408" s="276"/>
      <c r="H1408" s="198"/>
      <c r="I1408" s="198" t="s">
        <v>126</v>
      </c>
      <c r="J1408" s="198" t="s">
        <v>5571</v>
      </c>
      <c r="K1408" s="198" t="s">
        <v>3324</v>
      </c>
      <c r="L1408" s="198"/>
      <c r="M1408" s="198"/>
      <c r="N1408" s="198"/>
      <c r="O1408" s="198"/>
      <c r="P1408" s="198"/>
      <c r="Q1408" s="198"/>
      <c r="R1408" s="277"/>
      <c r="S1408" s="277" t="s">
        <v>147</v>
      </c>
      <c r="T1408" s="277"/>
      <c r="U1408" s="278" t="s">
        <v>1403</v>
      </c>
      <c r="V1408" s="198" t="s">
        <v>5373</v>
      </c>
    </row>
    <row r="1409" spans="1:22">
      <c r="A1409" s="198" t="s">
        <v>3331</v>
      </c>
      <c r="B1409" s="274"/>
      <c r="C1409" s="198" t="s">
        <v>5547</v>
      </c>
      <c r="D1409" s="198" t="s">
        <v>3053</v>
      </c>
      <c r="E1409" s="276"/>
      <c r="F1409" s="276"/>
      <c r="G1409" s="276"/>
      <c r="H1409" s="198"/>
      <c r="I1409" s="198" t="s">
        <v>126</v>
      </c>
      <c r="J1409" s="198" t="s">
        <v>5571</v>
      </c>
      <c r="K1409" s="198" t="s">
        <v>3324</v>
      </c>
      <c r="L1409" s="198"/>
      <c r="M1409" s="198"/>
      <c r="N1409" s="198"/>
      <c r="O1409" s="198"/>
      <c r="P1409" s="198"/>
      <c r="Q1409" s="198"/>
      <c r="R1409" s="277"/>
      <c r="S1409" s="277" t="s">
        <v>3327</v>
      </c>
      <c r="T1409" s="277"/>
      <c r="U1409" s="278" t="s">
        <v>1382</v>
      </c>
      <c r="V1409" s="198" t="s">
        <v>5373</v>
      </c>
    </row>
    <row r="1410" spans="1:22">
      <c r="A1410" s="198" t="s">
        <v>3332</v>
      </c>
      <c r="B1410" s="274"/>
      <c r="C1410" s="198" t="s">
        <v>5547</v>
      </c>
      <c r="D1410" s="198" t="s">
        <v>3053</v>
      </c>
      <c r="E1410" s="276"/>
      <c r="F1410" s="276"/>
      <c r="G1410" s="276"/>
      <c r="H1410" s="198"/>
      <c r="I1410" s="198" t="s">
        <v>126</v>
      </c>
      <c r="J1410" s="198" t="s">
        <v>5571</v>
      </c>
      <c r="K1410" s="198" t="s">
        <v>3324</v>
      </c>
      <c r="L1410" s="198"/>
      <c r="M1410" s="198"/>
      <c r="N1410" s="198"/>
      <c r="O1410" s="198"/>
      <c r="P1410" s="198"/>
      <c r="Q1410" s="198"/>
      <c r="R1410" s="277"/>
      <c r="S1410" s="277" t="s">
        <v>3327</v>
      </c>
      <c r="T1410" s="277"/>
      <c r="U1410" s="278" t="s">
        <v>3333</v>
      </c>
      <c r="V1410" s="198" t="s">
        <v>5373</v>
      </c>
    </row>
    <row r="1411" spans="1:22">
      <c r="A1411" s="198" t="s">
        <v>3334</v>
      </c>
      <c r="B1411" s="274"/>
      <c r="C1411" s="198" t="s">
        <v>5547</v>
      </c>
      <c r="D1411" s="198" t="s">
        <v>3053</v>
      </c>
      <c r="E1411" s="276"/>
      <c r="F1411" s="276"/>
      <c r="G1411" s="276"/>
      <c r="H1411" s="198"/>
      <c r="I1411" s="198" t="s">
        <v>126</v>
      </c>
      <c r="J1411" s="198" t="s">
        <v>5571</v>
      </c>
      <c r="K1411" s="198" t="s">
        <v>3324</v>
      </c>
      <c r="L1411" s="198"/>
      <c r="M1411" s="198"/>
      <c r="N1411" s="198"/>
      <c r="O1411" s="198"/>
      <c r="P1411" s="198"/>
      <c r="Q1411" s="198"/>
      <c r="R1411" s="277"/>
      <c r="S1411" s="277" t="s">
        <v>3327</v>
      </c>
      <c r="T1411" s="277"/>
      <c r="U1411" s="278" t="s">
        <v>3335</v>
      </c>
      <c r="V1411" s="198" t="s">
        <v>5373</v>
      </c>
    </row>
    <row r="1412" spans="1:22">
      <c r="A1412" s="198" t="s">
        <v>3336</v>
      </c>
      <c r="B1412" s="274"/>
      <c r="C1412" s="198" t="s">
        <v>5547</v>
      </c>
      <c r="D1412" s="198" t="s">
        <v>3053</v>
      </c>
      <c r="E1412" s="276"/>
      <c r="F1412" s="276"/>
      <c r="G1412" s="276"/>
      <c r="H1412" s="198"/>
      <c r="I1412" s="198" t="s">
        <v>126</v>
      </c>
      <c r="J1412" s="198" t="s">
        <v>5571</v>
      </c>
      <c r="K1412" s="198" t="s">
        <v>3324</v>
      </c>
      <c r="L1412" s="198"/>
      <c r="M1412" s="198"/>
      <c r="N1412" s="198"/>
      <c r="O1412" s="198"/>
      <c r="P1412" s="198"/>
      <c r="Q1412" s="198"/>
      <c r="R1412" s="277"/>
      <c r="S1412" s="277" t="s">
        <v>3327</v>
      </c>
      <c r="T1412" s="277"/>
      <c r="U1412" s="278" t="s">
        <v>3337</v>
      </c>
      <c r="V1412" s="198" t="s">
        <v>5373</v>
      </c>
    </row>
    <row r="1413" spans="1:22">
      <c r="A1413" s="198" t="s">
        <v>3338</v>
      </c>
      <c r="B1413" s="274"/>
      <c r="C1413" s="198" t="s">
        <v>5547</v>
      </c>
      <c r="D1413" s="198" t="s">
        <v>3053</v>
      </c>
      <c r="E1413" s="276"/>
      <c r="F1413" s="276"/>
      <c r="G1413" s="276"/>
      <c r="H1413" s="198"/>
      <c r="I1413" s="198" t="s">
        <v>126</v>
      </c>
      <c r="J1413" s="198" t="s">
        <v>5571</v>
      </c>
      <c r="K1413" s="198" t="s">
        <v>3324</v>
      </c>
      <c r="L1413" s="198"/>
      <c r="M1413" s="198"/>
      <c r="N1413" s="198"/>
      <c r="O1413" s="198"/>
      <c r="P1413" s="198"/>
      <c r="Q1413" s="198"/>
      <c r="R1413" s="277"/>
      <c r="S1413" s="277" t="s">
        <v>3327</v>
      </c>
      <c r="T1413" s="277"/>
      <c r="U1413" s="278" t="s">
        <v>3339</v>
      </c>
      <c r="V1413" s="198" t="s">
        <v>5373</v>
      </c>
    </row>
    <row r="1414" spans="1:22">
      <c r="A1414" s="198" t="s">
        <v>3340</v>
      </c>
      <c r="B1414" s="274"/>
      <c r="C1414" s="198" t="s">
        <v>5547</v>
      </c>
      <c r="D1414" s="198" t="s">
        <v>3053</v>
      </c>
      <c r="E1414" s="276"/>
      <c r="F1414" s="276"/>
      <c r="G1414" s="276"/>
      <c r="H1414" s="198"/>
      <c r="I1414" s="198" t="s">
        <v>126</v>
      </c>
      <c r="J1414" s="198" t="s">
        <v>5571</v>
      </c>
      <c r="K1414" s="198" t="s">
        <v>3324</v>
      </c>
      <c r="L1414" s="198"/>
      <c r="M1414" s="198"/>
      <c r="N1414" s="198"/>
      <c r="O1414" s="198"/>
      <c r="P1414" s="198"/>
      <c r="Q1414" s="198"/>
      <c r="R1414" s="277"/>
      <c r="S1414" s="277" t="s">
        <v>3327</v>
      </c>
      <c r="T1414" s="277"/>
      <c r="U1414" s="278" t="s">
        <v>3341</v>
      </c>
      <c r="V1414" s="198" t="s">
        <v>5373</v>
      </c>
    </row>
    <row r="1415" spans="1:22">
      <c r="A1415" s="198" t="s">
        <v>3342</v>
      </c>
      <c r="B1415" s="274"/>
      <c r="C1415" s="198" t="s">
        <v>5547</v>
      </c>
      <c r="D1415" s="198" t="s">
        <v>3053</v>
      </c>
      <c r="E1415" s="276"/>
      <c r="F1415" s="276"/>
      <c r="G1415" s="276"/>
      <c r="H1415" s="198" t="s">
        <v>57</v>
      </c>
      <c r="I1415" s="198" t="s">
        <v>126</v>
      </c>
      <c r="J1415" s="198" t="s">
        <v>5571</v>
      </c>
      <c r="K1415" s="198" t="s">
        <v>3324</v>
      </c>
      <c r="L1415" s="198" t="s">
        <v>1257</v>
      </c>
      <c r="M1415" s="198"/>
      <c r="N1415" s="198"/>
      <c r="O1415" s="198"/>
      <c r="P1415" s="198"/>
      <c r="Q1415" s="198"/>
      <c r="R1415" s="277"/>
      <c r="S1415" s="277"/>
      <c r="T1415" s="277"/>
      <c r="U1415" s="277" t="s">
        <v>3343</v>
      </c>
      <c r="V1415" s="198" t="s">
        <v>5373</v>
      </c>
    </row>
    <row r="1416" spans="1:22">
      <c r="A1416" s="198" t="s">
        <v>3344</v>
      </c>
      <c r="B1416" s="274"/>
      <c r="C1416" s="198" t="s">
        <v>5547</v>
      </c>
      <c r="D1416" s="198" t="s">
        <v>3053</v>
      </c>
      <c r="E1416" s="276"/>
      <c r="F1416" s="276"/>
      <c r="G1416" s="276"/>
      <c r="H1416" s="198" t="s">
        <v>57</v>
      </c>
      <c r="I1416" s="198" t="s">
        <v>126</v>
      </c>
      <c r="J1416" s="198" t="s">
        <v>5571</v>
      </c>
      <c r="K1416" s="198" t="s">
        <v>3324</v>
      </c>
      <c r="L1416" s="198" t="s">
        <v>1270</v>
      </c>
      <c r="M1416" s="198" t="s">
        <v>1425</v>
      </c>
      <c r="N1416" s="198" t="s">
        <v>3262</v>
      </c>
      <c r="O1416" s="198"/>
      <c r="P1416" s="198"/>
      <c r="Q1416" s="198"/>
      <c r="R1416" s="277"/>
      <c r="S1416" s="277"/>
      <c r="T1416" s="277"/>
      <c r="U1416" s="277" t="s">
        <v>3345</v>
      </c>
      <c r="V1416" s="198" t="s">
        <v>5373</v>
      </c>
    </row>
    <row r="1417" spans="1:22">
      <c r="A1417" s="198" t="s">
        <v>3346</v>
      </c>
      <c r="B1417" s="274"/>
      <c r="C1417" s="198" t="s">
        <v>5547</v>
      </c>
      <c r="D1417" s="198" t="s">
        <v>3053</v>
      </c>
      <c r="E1417" s="276"/>
      <c r="F1417" s="276"/>
      <c r="G1417" s="276"/>
      <c r="H1417" s="198" t="s">
        <v>57</v>
      </c>
      <c r="I1417" s="198" t="s">
        <v>126</v>
      </c>
      <c r="J1417" s="198" t="s">
        <v>5571</v>
      </c>
      <c r="K1417" s="198" t="s">
        <v>3324</v>
      </c>
      <c r="L1417" s="198" t="s">
        <v>1257</v>
      </c>
      <c r="M1417" s="198"/>
      <c r="N1417" s="198"/>
      <c r="O1417" s="198"/>
      <c r="P1417" s="198"/>
      <c r="Q1417" s="198"/>
      <c r="R1417" s="277"/>
      <c r="S1417" s="277"/>
      <c r="T1417" s="277"/>
      <c r="U1417" s="277" t="s">
        <v>3347</v>
      </c>
      <c r="V1417" s="198" t="s">
        <v>5373</v>
      </c>
    </row>
    <row r="1418" spans="1:22">
      <c r="A1418" s="198" t="s">
        <v>3348</v>
      </c>
      <c r="B1418" s="274"/>
      <c r="C1418" s="198" t="s">
        <v>5547</v>
      </c>
      <c r="D1418" s="198" t="s">
        <v>3053</v>
      </c>
      <c r="E1418" s="276">
        <v>42348</v>
      </c>
      <c r="F1418" s="276"/>
      <c r="G1418" s="276"/>
      <c r="H1418" s="198" t="s">
        <v>57</v>
      </c>
      <c r="I1418" s="198" t="s">
        <v>126</v>
      </c>
      <c r="J1418" s="198" t="s">
        <v>5571</v>
      </c>
      <c r="K1418" s="198" t="s">
        <v>3324</v>
      </c>
      <c r="L1418" s="282" t="s">
        <v>1268</v>
      </c>
      <c r="M1418" s="198"/>
      <c r="N1418" s="198"/>
      <c r="O1418" s="198"/>
      <c r="P1418" s="198"/>
      <c r="Q1418" s="198"/>
      <c r="R1418" s="277"/>
      <c r="S1418" s="277"/>
      <c r="T1418" s="277"/>
      <c r="U1418" s="277" t="s">
        <v>3349</v>
      </c>
      <c r="V1418" s="198" t="s">
        <v>5373</v>
      </c>
    </row>
    <row r="1419" spans="1:22">
      <c r="A1419" s="198" t="s">
        <v>3350</v>
      </c>
      <c r="B1419" s="274"/>
      <c r="C1419" s="198" t="s">
        <v>5547</v>
      </c>
      <c r="D1419" s="198" t="s">
        <v>3053</v>
      </c>
      <c r="E1419" s="276"/>
      <c r="F1419" s="276"/>
      <c r="G1419" s="276"/>
      <c r="H1419" s="198" t="s">
        <v>57</v>
      </c>
      <c r="I1419" s="198" t="s">
        <v>126</v>
      </c>
      <c r="J1419" s="198" t="s">
        <v>5571</v>
      </c>
      <c r="K1419" s="198" t="s">
        <v>3324</v>
      </c>
      <c r="L1419" s="282" t="s">
        <v>1268</v>
      </c>
      <c r="M1419" s="198"/>
      <c r="N1419" s="198"/>
      <c r="O1419" s="198"/>
      <c r="P1419" s="198"/>
      <c r="Q1419" s="198"/>
      <c r="R1419" s="277"/>
      <c r="S1419" s="277"/>
      <c r="T1419" s="277"/>
      <c r="U1419" s="277" t="s">
        <v>3351</v>
      </c>
      <c r="V1419" s="198" t="s">
        <v>5373</v>
      </c>
    </row>
    <row r="1420" spans="1:22">
      <c r="A1420" s="198" t="s">
        <v>3352</v>
      </c>
      <c r="B1420" s="274"/>
      <c r="C1420" s="198" t="s">
        <v>5547</v>
      </c>
      <c r="D1420" s="198" t="s">
        <v>3053</v>
      </c>
      <c r="E1420" s="276"/>
      <c r="F1420" s="276"/>
      <c r="G1420" s="276"/>
      <c r="H1420" s="198" t="s">
        <v>57</v>
      </c>
      <c r="I1420" s="198" t="s">
        <v>126</v>
      </c>
      <c r="J1420" s="198" t="s">
        <v>5571</v>
      </c>
      <c r="K1420" s="198" t="s">
        <v>3324</v>
      </c>
      <c r="L1420" s="282" t="s">
        <v>1268</v>
      </c>
      <c r="M1420" s="198"/>
      <c r="N1420" s="198"/>
      <c r="O1420" s="198"/>
      <c r="P1420" s="198"/>
      <c r="Q1420" s="198"/>
      <c r="R1420" s="277"/>
      <c r="S1420" s="277"/>
      <c r="T1420" s="277"/>
      <c r="U1420" s="277" t="s">
        <v>3353</v>
      </c>
      <c r="V1420" s="198" t="s">
        <v>5373</v>
      </c>
    </row>
    <row r="1421" spans="1:22">
      <c r="A1421" s="198" t="s">
        <v>3354</v>
      </c>
      <c r="B1421" s="274"/>
      <c r="C1421" s="275" t="s">
        <v>10170</v>
      </c>
      <c r="D1421" s="198" t="s">
        <v>5569</v>
      </c>
      <c r="E1421" s="276"/>
      <c r="F1421" s="276"/>
      <c r="G1421" s="276"/>
      <c r="H1421" s="198" t="s">
        <v>57</v>
      </c>
      <c r="I1421" s="198" t="s">
        <v>126</v>
      </c>
      <c r="J1421" s="198" t="s">
        <v>9537</v>
      </c>
      <c r="K1421" s="198" t="s">
        <v>3324</v>
      </c>
      <c r="L1421" s="282" t="s">
        <v>1268</v>
      </c>
      <c r="M1421" s="198"/>
      <c r="N1421" s="198"/>
      <c r="O1421" s="198"/>
      <c r="P1421" s="198"/>
      <c r="Q1421" s="198"/>
      <c r="R1421" s="277"/>
      <c r="S1421" s="277"/>
      <c r="T1421" s="277"/>
      <c r="U1421" s="277" t="s">
        <v>3355</v>
      </c>
      <c r="V1421" s="198" t="s">
        <v>5373</v>
      </c>
    </row>
    <row r="1422" spans="1:22">
      <c r="A1422" s="198" t="s">
        <v>3356</v>
      </c>
      <c r="B1422" s="274"/>
      <c r="C1422" s="198" t="s">
        <v>5547</v>
      </c>
      <c r="D1422" s="198" t="s">
        <v>3053</v>
      </c>
      <c r="E1422" s="188">
        <v>42713</v>
      </c>
      <c r="F1422" s="276"/>
      <c r="G1422" s="276"/>
      <c r="H1422" s="198" t="s">
        <v>57</v>
      </c>
      <c r="I1422" s="198" t="s">
        <v>126</v>
      </c>
      <c r="J1422" s="198" t="s">
        <v>5571</v>
      </c>
      <c r="K1422" s="198" t="s">
        <v>3324</v>
      </c>
      <c r="L1422" s="282" t="s">
        <v>1268</v>
      </c>
      <c r="M1422" s="198"/>
      <c r="N1422" s="198"/>
      <c r="O1422" s="198"/>
      <c r="P1422" s="198"/>
      <c r="Q1422" s="198"/>
      <c r="R1422" s="277"/>
      <c r="S1422" s="277"/>
      <c r="T1422" s="277"/>
      <c r="U1422" s="277" t="s">
        <v>3357</v>
      </c>
      <c r="V1422" s="198" t="s">
        <v>5373</v>
      </c>
    </row>
    <row r="1423" spans="1:22">
      <c r="A1423" s="198" t="s">
        <v>3358</v>
      </c>
      <c r="B1423" s="274"/>
      <c r="C1423" s="198" t="s">
        <v>5547</v>
      </c>
      <c r="D1423" s="198" t="s">
        <v>3053</v>
      </c>
      <c r="E1423" s="276">
        <v>42348</v>
      </c>
      <c r="F1423" s="276"/>
      <c r="G1423" s="276"/>
      <c r="H1423" s="198" t="s">
        <v>57</v>
      </c>
      <c r="I1423" s="198" t="s">
        <v>126</v>
      </c>
      <c r="J1423" s="198" t="s">
        <v>5571</v>
      </c>
      <c r="K1423" s="198" t="s">
        <v>3324</v>
      </c>
      <c r="L1423" s="282" t="s">
        <v>1268</v>
      </c>
      <c r="M1423" s="198"/>
      <c r="N1423" s="198"/>
      <c r="O1423" s="198"/>
      <c r="P1423" s="198"/>
      <c r="Q1423" s="198"/>
      <c r="R1423" s="277"/>
      <c r="S1423" s="277"/>
      <c r="T1423" s="277"/>
      <c r="U1423" s="277" t="s">
        <v>3359</v>
      </c>
      <c r="V1423" s="198" t="s">
        <v>5373</v>
      </c>
    </row>
    <row r="1424" spans="1:22">
      <c r="A1424" s="198" t="s">
        <v>3360</v>
      </c>
      <c r="B1424" s="274"/>
      <c r="C1424" s="198" t="s">
        <v>5547</v>
      </c>
      <c r="D1424" s="198" t="s">
        <v>3053</v>
      </c>
      <c r="E1424" s="276"/>
      <c r="F1424" s="276"/>
      <c r="G1424" s="276"/>
      <c r="H1424" s="198" t="s">
        <v>57</v>
      </c>
      <c r="I1424" s="198" t="s">
        <v>126</v>
      </c>
      <c r="J1424" s="198" t="s">
        <v>5571</v>
      </c>
      <c r="K1424" s="198" t="s">
        <v>3324</v>
      </c>
      <c r="L1424" s="282" t="s">
        <v>1268</v>
      </c>
      <c r="M1424" s="198"/>
      <c r="N1424" s="198"/>
      <c r="O1424" s="198"/>
      <c r="P1424" s="198"/>
      <c r="Q1424" s="198"/>
      <c r="R1424" s="277"/>
      <c r="S1424" s="277"/>
      <c r="T1424" s="277"/>
      <c r="U1424" s="277" t="s">
        <v>3361</v>
      </c>
      <c r="V1424" s="198" t="s">
        <v>5373</v>
      </c>
    </row>
    <row r="1425" spans="1:22">
      <c r="A1425" s="198" t="s">
        <v>3362</v>
      </c>
      <c r="B1425" s="274"/>
      <c r="C1425" s="198" t="s">
        <v>5547</v>
      </c>
      <c r="D1425" s="198" t="s">
        <v>3053</v>
      </c>
      <c r="E1425" s="276"/>
      <c r="F1425" s="276"/>
      <c r="G1425" s="276"/>
      <c r="H1425" s="198" t="s">
        <v>57</v>
      </c>
      <c r="I1425" s="198" t="s">
        <v>126</v>
      </c>
      <c r="J1425" s="198" t="s">
        <v>5571</v>
      </c>
      <c r="K1425" s="198" t="s">
        <v>3324</v>
      </c>
      <c r="L1425" s="198" t="s">
        <v>1388</v>
      </c>
      <c r="M1425" s="198"/>
      <c r="N1425" s="198"/>
      <c r="O1425" s="198"/>
      <c r="P1425" s="198"/>
      <c r="Q1425" s="198"/>
      <c r="R1425" s="277"/>
      <c r="S1425" s="277"/>
      <c r="T1425" s="277"/>
      <c r="U1425" s="277" t="s">
        <v>3363</v>
      </c>
      <c r="V1425" s="198" t="s">
        <v>5373</v>
      </c>
    </row>
    <row r="1426" spans="1:22">
      <c r="A1426" s="198" t="s">
        <v>3364</v>
      </c>
      <c r="B1426" s="274"/>
      <c r="C1426" s="198" t="s">
        <v>5547</v>
      </c>
      <c r="D1426" s="198" t="s">
        <v>3053</v>
      </c>
      <c r="E1426" s="276">
        <v>41837</v>
      </c>
      <c r="F1426" s="276"/>
      <c r="G1426" s="276"/>
      <c r="H1426" s="198" t="s">
        <v>57</v>
      </c>
      <c r="I1426" s="198" t="s">
        <v>126</v>
      </c>
      <c r="J1426" s="198" t="s">
        <v>5570</v>
      </c>
      <c r="K1426" s="198" t="s">
        <v>3324</v>
      </c>
      <c r="L1426" s="198" t="s">
        <v>1388</v>
      </c>
      <c r="M1426" s="198"/>
      <c r="N1426" s="198"/>
      <c r="O1426" s="198"/>
      <c r="P1426" s="198"/>
      <c r="Q1426" s="198"/>
      <c r="R1426" s="277"/>
      <c r="S1426" s="277"/>
      <c r="T1426" s="277"/>
      <c r="U1426" s="277" t="s">
        <v>3365</v>
      </c>
      <c r="V1426" s="198" t="s">
        <v>5373</v>
      </c>
    </row>
    <row r="1427" spans="1:22">
      <c r="A1427" s="198" t="s">
        <v>3366</v>
      </c>
      <c r="B1427" s="274"/>
      <c r="C1427" s="198" t="s">
        <v>5547</v>
      </c>
      <c r="D1427" s="198" t="s">
        <v>3053</v>
      </c>
      <c r="E1427" s="276"/>
      <c r="F1427" s="276"/>
      <c r="G1427" s="276"/>
      <c r="H1427" s="198"/>
      <c r="I1427" s="198" t="s">
        <v>126</v>
      </c>
      <c r="J1427" s="198" t="s">
        <v>5570</v>
      </c>
      <c r="K1427" s="198" t="s">
        <v>3367</v>
      </c>
      <c r="L1427" s="198"/>
      <c r="M1427" s="198"/>
      <c r="N1427" s="198"/>
      <c r="O1427" s="198"/>
      <c r="P1427" s="198"/>
      <c r="Q1427" s="198"/>
      <c r="R1427" s="277" t="s">
        <v>3368</v>
      </c>
      <c r="S1427" s="277"/>
      <c r="T1427" s="277"/>
      <c r="U1427" s="278" t="s">
        <v>1396</v>
      </c>
      <c r="V1427" s="198" t="s">
        <v>5373</v>
      </c>
    </row>
    <row r="1428" spans="1:22">
      <c r="A1428" s="198" t="s">
        <v>3369</v>
      </c>
      <c r="B1428" s="274"/>
      <c r="C1428" s="198" t="s">
        <v>5547</v>
      </c>
      <c r="D1428" s="198" t="s">
        <v>3053</v>
      </c>
      <c r="E1428" s="276"/>
      <c r="F1428" s="276"/>
      <c r="G1428" s="276"/>
      <c r="H1428" s="198"/>
      <c r="I1428" s="198" t="s">
        <v>126</v>
      </c>
      <c r="J1428" s="198" t="s">
        <v>5570</v>
      </c>
      <c r="K1428" s="198" t="s">
        <v>3367</v>
      </c>
      <c r="L1428" s="198"/>
      <c r="M1428" s="198"/>
      <c r="N1428" s="198"/>
      <c r="O1428" s="198"/>
      <c r="P1428" s="198"/>
      <c r="Q1428" s="198"/>
      <c r="R1428" s="277" t="s">
        <v>3368</v>
      </c>
      <c r="S1428" s="277"/>
      <c r="T1428" s="277"/>
      <c r="U1428" s="278" t="s">
        <v>3370</v>
      </c>
      <c r="V1428" s="198" t="s">
        <v>5373</v>
      </c>
    </row>
    <row r="1429" spans="1:22">
      <c r="A1429" s="198" t="s">
        <v>3371</v>
      </c>
      <c r="B1429" s="274"/>
      <c r="C1429" s="198" t="s">
        <v>5547</v>
      </c>
      <c r="D1429" s="198" t="s">
        <v>3053</v>
      </c>
      <c r="E1429" s="276"/>
      <c r="F1429" s="276"/>
      <c r="G1429" s="276"/>
      <c r="H1429" s="198"/>
      <c r="I1429" s="198" t="s">
        <v>126</v>
      </c>
      <c r="J1429" s="198" t="s">
        <v>5571</v>
      </c>
      <c r="K1429" s="198" t="s">
        <v>3367</v>
      </c>
      <c r="L1429" s="198"/>
      <c r="M1429" s="198"/>
      <c r="N1429" s="198"/>
      <c r="O1429" s="198"/>
      <c r="P1429" s="198"/>
      <c r="Q1429" s="198"/>
      <c r="R1429" s="277"/>
      <c r="S1429" s="277" t="s">
        <v>3372</v>
      </c>
      <c r="T1429" s="277"/>
      <c r="U1429" s="278" t="s">
        <v>1141</v>
      </c>
      <c r="V1429" s="198" t="s">
        <v>5373</v>
      </c>
    </row>
    <row r="1430" spans="1:22">
      <c r="A1430" s="198" t="s">
        <v>3373</v>
      </c>
      <c r="B1430" s="274"/>
      <c r="C1430" s="198" t="s">
        <v>5547</v>
      </c>
      <c r="D1430" s="198" t="s">
        <v>3053</v>
      </c>
      <c r="E1430" s="276"/>
      <c r="F1430" s="276"/>
      <c r="G1430" s="276"/>
      <c r="H1430" s="198"/>
      <c r="I1430" s="198" t="s">
        <v>126</v>
      </c>
      <c r="J1430" s="198" t="s">
        <v>5571</v>
      </c>
      <c r="K1430" s="198" t="s">
        <v>3367</v>
      </c>
      <c r="L1430" s="198"/>
      <c r="M1430" s="198"/>
      <c r="N1430" s="198"/>
      <c r="O1430" s="198"/>
      <c r="P1430" s="198"/>
      <c r="Q1430" s="198"/>
      <c r="R1430" s="277"/>
      <c r="S1430" s="277" t="s">
        <v>3374</v>
      </c>
      <c r="T1430" s="277"/>
      <c r="U1430" s="278" t="s">
        <v>3329</v>
      </c>
      <c r="V1430" s="198" t="s">
        <v>5373</v>
      </c>
    </row>
    <row r="1431" spans="1:22">
      <c r="A1431" s="198" t="s">
        <v>3375</v>
      </c>
      <c r="B1431" s="274"/>
      <c r="C1431" s="198" t="s">
        <v>5547</v>
      </c>
      <c r="D1431" s="198" t="s">
        <v>3053</v>
      </c>
      <c r="E1431" s="276"/>
      <c r="F1431" s="276"/>
      <c r="G1431" s="276"/>
      <c r="H1431" s="198"/>
      <c r="I1431" s="198" t="s">
        <v>126</v>
      </c>
      <c r="J1431" s="198" t="s">
        <v>5571</v>
      </c>
      <c r="K1431" s="198" t="s">
        <v>3367</v>
      </c>
      <c r="L1431" s="198"/>
      <c r="M1431" s="198"/>
      <c r="N1431" s="198"/>
      <c r="O1431" s="198"/>
      <c r="P1431" s="198"/>
      <c r="Q1431" s="198"/>
      <c r="R1431" s="277"/>
      <c r="S1431" s="277" t="s">
        <v>3374</v>
      </c>
      <c r="T1431" s="277"/>
      <c r="U1431" s="278" t="s">
        <v>1403</v>
      </c>
      <c r="V1431" s="198" t="s">
        <v>5373</v>
      </c>
    </row>
    <row r="1432" spans="1:22">
      <c r="A1432" s="198" t="s">
        <v>3376</v>
      </c>
      <c r="B1432" s="274"/>
      <c r="C1432" s="198" t="s">
        <v>5547</v>
      </c>
      <c r="D1432" s="198" t="s">
        <v>3053</v>
      </c>
      <c r="E1432" s="276"/>
      <c r="F1432" s="276"/>
      <c r="G1432" s="276"/>
      <c r="H1432" s="198"/>
      <c r="I1432" s="198" t="s">
        <v>126</v>
      </c>
      <c r="J1432" s="198" t="s">
        <v>5571</v>
      </c>
      <c r="K1432" s="198" t="s">
        <v>3367</v>
      </c>
      <c r="L1432" s="198"/>
      <c r="M1432" s="198"/>
      <c r="N1432" s="198"/>
      <c r="O1432" s="198"/>
      <c r="P1432" s="198"/>
      <c r="Q1432" s="198"/>
      <c r="R1432" s="277"/>
      <c r="S1432" s="277" t="s">
        <v>3374</v>
      </c>
      <c r="T1432" s="277"/>
      <c r="U1432" s="278" t="s">
        <v>1382</v>
      </c>
      <c r="V1432" s="198" t="s">
        <v>5373</v>
      </c>
    </row>
    <row r="1433" spans="1:22">
      <c r="A1433" s="198" t="s">
        <v>3377</v>
      </c>
      <c r="B1433" s="274"/>
      <c r="C1433" s="198" t="s">
        <v>5547</v>
      </c>
      <c r="D1433" s="198" t="s">
        <v>3053</v>
      </c>
      <c r="E1433" s="276"/>
      <c r="F1433" s="276"/>
      <c r="G1433" s="276"/>
      <c r="H1433" s="198"/>
      <c r="I1433" s="198" t="s">
        <v>126</v>
      </c>
      <c r="J1433" s="198" t="s">
        <v>5571</v>
      </c>
      <c r="K1433" s="198" t="s">
        <v>3367</v>
      </c>
      <c r="L1433" s="198"/>
      <c r="M1433" s="198"/>
      <c r="N1433" s="198"/>
      <c r="O1433" s="198"/>
      <c r="P1433" s="198"/>
      <c r="Q1433" s="198"/>
      <c r="R1433" s="277"/>
      <c r="S1433" s="277" t="s">
        <v>3374</v>
      </c>
      <c r="T1433" s="277"/>
      <c r="U1433" s="278" t="s">
        <v>3333</v>
      </c>
      <c r="V1433" s="198" t="s">
        <v>5373</v>
      </c>
    </row>
    <row r="1434" spans="1:22">
      <c r="A1434" s="198" t="s">
        <v>3378</v>
      </c>
      <c r="B1434" s="274"/>
      <c r="C1434" s="198" t="s">
        <v>5547</v>
      </c>
      <c r="D1434" s="198" t="s">
        <v>3053</v>
      </c>
      <c r="E1434" s="276"/>
      <c r="F1434" s="276"/>
      <c r="G1434" s="276"/>
      <c r="H1434" s="198"/>
      <c r="I1434" s="198" t="s">
        <v>126</v>
      </c>
      <c r="J1434" s="198" t="s">
        <v>5571</v>
      </c>
      <c r="K1434" s="198" t="s">
        <v>3367</v>
      </c>
      <c r="L1434" s="198"/>
      <c r="M1434" s="198"/>
      <c r="N1434" s="198"/>
      <c r="O1434" s="198"/>
      <c r="P1434" s="198"/>
      <c r="Q1434" s="198"/>
      <c r="R1434" s="277"/>
      <c r="S1434" s="277" t="s">
        <v>3374</v>
      </c>
      <c r="T1434" s="277"/>
      <c r="U1434" s="278" t="s">
        <v>3335</v>
      </c>
      <c r="V1434" s="198" t="s">
        <v>5373</v>
      </c>
    </row>
    <row r="1435" spans="1:22">
      <c r="A1435" s="198" t="s">
        <v>3379</v>
      </c>
      <c r="B1435" s="274"/>
      <c r="C1435" s="198" t="s">
        <v>5547</v>
      </c>
      <c r="D1435" s="198" t="s">
        <v>3053</v>
      </c>
      <c r="E1435" s="276"/>
      <c r="F1435" s="276"/>
      <c r="G1435" s="276"/>
      <c r="H1435" s="198"/>
      <c r="I1435" s="198" t="s">
        <v>126</v>
      </c>
      <c r="J1435" s="198" t="s">
        <v>5571</v>
      </c>
      <c r="K1435" s="198" t="s">
        <v>3367</v>
      </c>
      <c r="L1435" s="198"/>
      <c r="M1435" s="198"/>
      <c r="N1435" s="198"/>
      <c r="O1435" s="198"/>
      <c r="P1435" s="198"/>
      <c r="Q1435" s="198"/>
      <c r="R1435" s="277"/>
      <c r="S1435" s="277" t="s">
        <v>3374</v>
      </c>
      <c r="T1435" s="277"/>
      <c r="U1435" s="278" t="s">
        <v>3337</v>
      </c>
      <c r="V1435" s="198" t="s">
        <v>5373</v>
      </c>
    </row>
    <row r="1436" spans="1:22">
      <c r="A1436" s="198" t="s">
        <v>3380</v>
      </c>
      <c r="B1436" s="274"/>
      <c r="C1436" s="198" t="s">
        <v>5547</v>
      </c>
      <c r="D1436" s="198" t="s">
        <v>3053</v>
      </c>
      <c r="E1436" s="276"/>
      <c r="F1436" s="276"/>
      <c r="G1436" s="276"/>
      <c r="H1436" s="198"/>
      <c r="I1436" s="198" t="s">
        <v>126</v>
      </c>
      <c r="J1436" s="198" t="s">
        <v>5571</v>
      </c>
      <c r="K1436" s="198" t="s">
        <v>3367</v>
      </c>
      <c r="L1436" s="198"/>
      <c r="M1436" s="198"/>
      <c r="N1436" s="198"/>
      <c r="O1436" s="198"/>
      <c r="P1436" s="198"/>
      <c r="Q1436" s="198"/>
      <c r="R1436" s="277"/>
      <c r="S1436" s="277" t="s">
        <v>3374</v>
      </c>
      <c r="T1436" s="277"/>
      <c r="U1436" s="278" t="s">
        <v>3339</v>
      </c>
      <c r="V1436" s="198" t="s">
        <v>5373</v>
      </c>
    </row>
    <row r="1437" spans="1:22">
      <c r="A1437" s="198" t="s">
        <v>3381</v>
      </c>
      <c r="B1437" s="274"/>
      <c r="C1437" s="198" t="s">
        <v>5547</v>
      </c>
      <c r="D1437" s="198" t="s">
        <v>3053</v>
      </c>
      <c r="E1437" s="276"/>
      <c r="F1437" s="276"/>
      <c r="G1437" s="276"/>
      <c r="H1437" s="198"/>
      <c r="I1437" s="198" t="s">
        <v>126</v>
      </c>
      <c r="J1437" s="198" t="s">
        <v>5571</v>
      </c>
      <c r="K1437" s="198" t="s">
        <v>3367</v>
      </c>
      <c r="L1437" s="198"/>
      <c r="M1437" s="198"/>
      <c r="N1437" s="198"/>
      <c r="O1437" s="198"/>
      <c r="P1437" s="198"/>
      <c r="Q1437" s="198"/>
      <c r="R1437" s="277"/>
      <c r="S1437" s="277" t="s">
        <v>3374</v>
      </c>
      <c r="T1437" s="277"/>
      <c r="U1437" s="278" t="s">
        <v>3341</v>
      </c>
      <c r="V1437" s="198" t="s">
        <v>5373</v>
      </c>
    </row>
    <row r="1438" spans="1:22">
      <c r="A1438" s="198" t="s">
        <v>3382</v>
      </c>
      <c r="B1438" s="274"/>
      <c r="C1438" s="198" t="s">
        <v>5547</v>
      </c>
      <c r="D1438" s="198" t="s">
        <v>3053</v>
      </c>
      <c r="E1438" s="276"/>
      <c r="F1438" s="276"/>
      <c r="G1438" s="276"/>
      <c r="H1438" s="198"/>
      <c r="I1438" s="198" t="s">
        <v>126</v>
      </c>
      <c r="J1438" s="198" t="s">
        <v>5571</v>
      </c>
      <c r="K1438" s="198" t="s">
        <v>3367</v>
      </c>
      <c r="L1438" s="198" t="s">
        <v>69</v>
      </c>
      <c r="M1438" s="198"/>
      <c r="N1438" s="198"/>
      <c r="O1438" s="198"/>
      <c r="P1438" s="198"/>
      <c r="Q1438" s="198"/>
      <c r="R1438" s="277"/>
      <c r="S1438" s="277"/>
      <c r="T1438" s="277"/>
      <c r="U1438" s="278" t="s">
        <v>3383</v>
      </c>
      <c r="V1438" s="198" t="s">
        <v>5373</v>
      </c>
    </row>
    <row r="1439" spans="1:22">
      <c r="A1439" s="198" t="s">
        <v>3384</v>
      </c>
      <c r="B1439" s="274"/>
      <c r="C1439" s="198" t="s">
        <v>5547</v>
      </c>
      <c r="D1439" s="198" t="s">
        <v>3053</v>
      </c>
      <c r="E1439" s="276"/>
      <c r="F1439" s="276"/>
      <c r="G1439" s="276"/>
      <c r="H1439" s="198"/>
      <c r="I1439" s="198" t="s">
        <v>126</v>
      </c>
      <c r="J1439" s="198" t="s">
        <v>5571</v>
      </c>
      <c r="K1439" s="198" t="s">
        <v>3367</v>
      </c>
      <c r="L1439" s="198" t="s">
        <v>69</v>
      </c>
      <c r="M1439" s="198"/>
      <c r="N1439" s="198"/>
      <c r="O1439" s="198"/>
      <c r="P1439" s="198"/>
      <c r="Q1439" s="198"/>
      <c r="R1439" s="277"/>
      <c r="S1439" s="277"/>
      <c r="T1439" s="277"/>
      <c r="U1439" s="278" t="s">
        <v>3385</v>
      </c>
      <c r="V1439" s="198" t="s">
        <v>5373</v>
      </c>
    </row>
    <row r="1440" spans="1:22">
      <c r="A1440" s="198" t="s">
        <v>3386</v>
      </c>
      <c r="B1440" s="274"/>
      <c r="C1440" s="198" t="s">
        <v>5547</v>
      </c>
      <c r="D1440" s="198" t="s">
        <v>3053</v>
      </c>
      <c r="E1440" s="276"/>
      <c r="F1440" s="276"/>
      <c r="G1440" s="276"/>
      <c r="H1440" s="198"/>
      <c r="I1440" s="198" t="s">
        <v>126</v>
      </c>
      <c r="J1440" s="198" t="s">
        <v>5571</v>
      </c>
      <c r="K1440" s="198" t="s">
        <v>3387</v>
      </c>
      <c r="L1440" s="198" t="s">
        <v>70</v>
      </c>
      <c r="M1440" s="198" t="s">
        <v>69</v>
      </c>
      <c r="N1440" s="198"/>
      <c r="O1440" s="198"/>
      <c r="P1440" s="198"/>
      <c r="Q1440" s="198"/>
      <c r="R1440" s="277"/>
      <c r="S1440" s="277"/>
      <c r="T1440" s="277"/>
      <c r="U1440" s="278" t="s">
        <v>3388</v>
      </c>
      <c r="V1440" s="198" t="s">
        <v>5373</v>
      </c>
    </row>
    <row r="1441" spans="1:22">
      <c r="A1441" s="198" t="s">
        <v>3389</v>
      </c>
      <c r="B1441" s="274"/>
      <c r="C1441" s="198" t="s">
        <v>5547</v>
      </c>
      <c r="D1441" s="198" t="s">
        <v>3053</v>
      </c>
      <c r="E1441" s="276"/>
      <c r="F1441" s="276"/>
      <c r="G1441" s="276"/>
      <c r="H1441" s="198"/>
      <c r="I1441" s="198" t="s">
        <v>126</v>
      </c>
      <c r="J1441" s="198" t="s">
        <v>5571</v>
      </c>
      <c r="K1441" s="198" t="s">
        <v>3387</v>
      </c>
      <c r="L1441" s="198" t="s">
        <v>69</v>
      </c>
      <c r="M1441" s="198"/>
      <c r="N1441" s="198"/>
      <c r="O1441" s="198"/>
      <c r="P1441" s="198"/>
      <c r="Q1441" s="198"/>
      <c r="R1441" s="277"/>
      <c r="S1441" s="277"/>
      <c r="T1441" s="277"/>
      <c r="U1441" s="278" t="s">
        <v>3390</v>
      </c>
      <c r="V1441" s="198" t="s">
        <v>5373</v>
      </c>
    </row>
    <row r="1442" spans="1:22">
      <c r="A1442" s="198" t="s">
        <v>3391</v>
      </c>
      <c r="B1442" s="274"/>
      <c r="C1442" s="198" t="s">
        <v>5547</v>
      </c>
      <c r="D1442" s="198" t="s">
        <v>3053</v>
      </c>
      <c r="E1442" s="276"/>
      <c r="F1442" s="276"/>
      <c r="G1442" s="276"/>
      <c r="H1442" s="198"/>
      <c r="I1442" s="198" t="s">
        <v>126</v>
      </c>
      <c r="J1442" s="198" t="s">
        <v>5571</v>
      </c>
      <c r="K1442" s="198" t="s">
        <v>3392</v>
      </c>
      <c r="L1442" s="198" t="s">
        <v>69</v>
      </c>
      <c r="M1442" s="198"/>
      <c r="N1442" s="198"/>
      <c r="O1442" s="198"/>
      <c r="P1442" s="198"/>
      <c r="Q1442" s="198"/>
      <c r="R1442" s="277"/>
      <c r="S1442" s="277"/>
      <c r="T1442" s="277"/>
      <c r="U1442" s="278" t="s">
        <v>3393</v>
      </c>
      <c r="V1442" s="198" t="s">
        <v>5373</v>
      </c>
    </row>
    <row r="1443" spans="1:22">
      <c r="A1443" s="198" t="s">
        <v>3394</v>
      </c>
      <c r="B1443" s="274"/>
      <c r="C1443" s="198" t="s">
        <v>5547</v>
      </c>
      <c r="D1443" s="198" t="s">
        <v>3053</v>
      </c>
      <c r="E1443" s="276"/>
      <c r="F1443" s="276"/>
      <c r="G1443" s="276"/>
      <c r="H1443" s="198"/>
      <c r="I1443" s="198" t="s">
        <v>126</v>
      </c>
      <c r="J1443" s="198" t="s">
        <v>5571</v>
      </c>
      <c r="K1443" s="198" t="s">
        <v>3387</v>
      </c>
      <c r="L1443" s="198" t="s">
        <v>3392</v>
      </c>
      <c r="M1443" s="198"/>
      <c r="N1443" s="198"/>
      <c r="O1443" s="198"/>
      <c r="P1443" s="198"/>
      <c r="Q1443" s="198"/>
      <c r="R1443" s="277"/>
      <c r="S1443" s="277"/>
      <c r="T1443" s="277"/>
      <c r="U1443" s="278" t="s">
        <v>3395</v>
      </c>
      <c r="V1443" s="198" t="s">
        <v>5373</v>
      </c>
    </row>
    <row r="1444" spans="1:22">
      <c r="A1444" s="198" t="s">
        <v>3396</v>
      </c>
      <c r="B1444" s="274"/>
      <c r="C1444" s="198" t="s">
        <v>5547</v>
      </c>
      <c r="D1444" s="198" t="s">
        <v>3053</v>
      </c>
      <c r="E1444" s="276"/>
      <c r="F1444" s="276"/>
      <c r="G1444" s="276"/>
      <c r="H1444" s="198"/>
      <c r="I1444" s="198" t="s">
        <v>126</v>
      </c>
      <c r="J1444" s="198" t="s">
        <v>5570</v>
      </c>
      <c r="K1444" s="198" t="s">
        <v>3397</v>
      </c>
      <c r="L1444" s="198"/>
      <c r="M1444" s="198"/>
      <c r="N1444" s="198"/>
      <c r="O1444" s="198"/>
      <c r="P1444" s="198"/>
      <c r="Q1444" s="198"/>
      <c r="R1444" s="277"/>
      <c r="S1444" s="277" t="s">
        <v>17</v>
      </c>
      <c r="T1444" s="277"/>
      <c r="U1444" s="278" t="s">
        <v>1141</v>
      </c>
      <c r="V1444" s="198" t="s">
        <v>5373</v>
      </c>
    </row>
    <row r="1445" spans="1:22">
      <c r="A1445" s="198" t="s">
        <v>3398</v>
      </c>
      <c r="B1445" s="274"/>
      <c r="C1445" s="198" t="s">
        <v>5547</v>
      </c>
      <c r="D1445" s="198" t="s">
        <v>3053</v>
      </c>
      <c r="E1445" s="276"/>
      <c r="F1445" s="276"/>
      <c r="G1445" s="276"/>
      <c r="H1445" s="198"/>
      <c r="I1445" s="198" t="s">
        <v>126</v>
      </c>
      <c r="J1445" s="198" t="s">
        <v>5570</v>
      </c>
      <c r="K1445" s="198" t="s">
        <v>3397</v>
      </c>
      <c r="L1445" s="198"/>
      <c r="M1445" s="198"/>
      <c r="N1445" s="198"/>
      <c r="O1445" s="198"/>
      <c r="P1445" s="198"/>
      <c r="Q1445" s="198"/>
      <c r="R1445" s="277"/>
      <c r="S1445" s="277" t="s">
        <v>17</v>
      </c>
      <c r="T1445" s="277"/>
      <c r="U1445" s="278" t="s">
        <v>3329</v>
      </c>
      <c r="V1445" s="198" t="s">
        <v>5373</v>
      </c>
    </row>
    <row r="1446" spans="1:22">
      <c r="A1446" s="198" t="s">
        <v>3399</v>
      </c>
      <c r="B1446" s="274"/>
      <c r="C1446" s="198" t="s">
        <v>5547</v>
      </c>
      <c r="D1446" s="198" t="s">
        <v>3053</v>
      </c>
      <c r="E1446" s="276"/>
      <c r="F1446" s="276"/>
      <c r="G1446" s="276"/>
      <c r="H1446" s="198"/>
      <c r="I1446" s="198" t="s">
        <v>126</v>
      </c>
      <c r="J1446" s="198" t="s">
        <v>5570</v>
      </c>
      <c r="K1446" s="198" t="s">
        <v>3397</v>
      </c>
      <c r="L1446" s="198"/>
      <c r="M1446" s="198"/>
      <c r="N1446" s="198"/>
      <c r="O1446" s="198"/>
      <c r="P1446" s="198"/>
      <c r="Q1446" s="198"/>
      <c r="R1446" s="277"/>
      <c r="S1446" s="277" t="s">
        <v>17</v>
      </c>
      <c r="T1446" s="277"/>
      <c r="U1446" s="278" t="s">
        <v>1403</v>
      </c>
      <c r="V1446" s="198" t="s">
        <v>5373</v>
      </c>
    </row>
    <row r="1447" spans="1:22">
      <c r="A1447" s="198" t="s">
        <v>3400</v>
      </c>
      <c r="B1447" s="274"/>
      <c r="C1447" s="198" t="s">
        <v>5547</v>
      </c>
      <c r="D1447" s="198" t="s">
        <v>3053</v>
      </c>
      <c r="E1447" s="276"/>
      <c r="F1447" s="276"/>
      <c r="G1447" s="276"/>
      <c r="H1447" s="198"/>
      <c r="I1447" s="198" t="s">
        <v>126</v>
      </c>
      <c r="J1447" s="198" t="s">
        <v>5570</v>
      </c>
      <c r="K1447" s="198" t="s">
        <v>3397</v>
      </c>
      <c r="L1447" s="198"/>
      <c r="M1447" s="198"/>
      <c r="N1447" s="198"/>
      <c r="O1447" s="198"/>
      <c r="P1447" s="198"/>
      <c r="Q1447" s="198"/>
      <c r="R1447" s="277"/>
      <c r="S1447" s="277" t="s">
        <v>17</v>
      </c>
      <c r="T1447" s="277"/>
      <c r="U1447" s="278" t="s">
        <v>1382</v>
      </c>
      <c r="V1447" s="198" t="s">
        <v>5373</v>
      </c>
    </row>
    <row r="1448" spans="1:22">
      <c r="A1448" s="198" t="s">
        <v>3401</v>
      </c>
      <c r="B1448" s="274"/>
      <c r="C1448" s="198" t="s">
        <v>5547</v>
      </c>
      <c r="D1448" s="198" t="s">
        <v>3053</v>
      </c>
      <c r="E1448" s="276"/>
      <c r="F1448" s="276"/>
      <c r="G1448" s="276"/>
      <c r="H1448" s="198"/>
      <c r="I1448" s="198" t="s">
        <v>126</v>
      </c>
      <c r="J1448" s="198" t="s">
        <v>5570</v>
      </c>
      <c r="K1448" s="198" t="s">
        <v>3397</v>
      </c>
      <c r="L1448" s="198"/>
      <c r="M1448" s="198"/>
      <c r="N1448" s="198"/>
      <c r="O1448" s="198"/>
      <c r="P1448" s="198"/>
      <c r="Q1448" s="198"/>
      <c r="R1448" s="277"/>
      <c r="S1448" s="277" t="s">
        <v>17</v>
      </c>
      <c r="T1448" s="277"/>
      <c r="U1448" s="278" t="s">
        <v>3333</v>
      </c>
      <c r="V1448" s="198" t="s">
        <v>5373</v>
      </c>
    </row>
    <row r="1449" spans="1:22">
      <c r="A1449" s="198" t="s">
        <v>3402</v>
      </c>
      <c r="B1449" s="274"/>
      <c r="C1449" s="198" t="s">
        <v>5547</v>
      </c>
      <c r="D1449" s="198" t="s">
        <v>3053</v>
      </c>
      <c r="E1449" s="276"/>
      <c r="F1449" s="276"/>
      <c r="G1449" s="276"/>
      <c r="H1449" s="198"/>
      <c r="I1449" s="198" t="s">
        <v>126</v>
      </c>
      <c r="J1449" s="198" t="s">
        <v>5570</v>
      </c>
      <c r="K1449" s="198" t="s">
        <v>3397</v>
      </c>
      <c r="L1449" s="198"/>
      <c r="M1449" s="198"/>
      <c r="N1449" s="198"/>
      <c r="O1449" s="198"/>
      <c r="P1449" s="198"/>
      <c r="Q1449" s="198"/>
      <c r="R1449" s="277"/>
      <c r="S1449" s="277" t="s">
        <v>17</v>
      </c>
      <c r="T1449" s="277"/>
      <c r="U1449" s="278" t="s">
        <v>3335</v>
      </c>
      <c r="V1449" s="198" t="s">
        <v>5373</v>
      </c>
    </row>
    <row r="1450" spans="1:22">
      <c r="A1450" s="198" t="s">
        <v>3403</v>
      </c>
      <c r="B1450" s="274"/>
      <c r="C1450" s="198" t="s">
        <v>5547</v>
      </c>
      <c r="D1450" s="198" t="s">
        <v>3053</v>
      </c>
      <c r="E1450" s="276"/>
      <c r="F1450" s="276"/>
      <c r="G1450" s="276"/>
      <c r="H1450" s="198"/>
      <c r="I1450" s="198" t="s">
        <v>126</v>
      </c>
      <c r="J1450" s="198" t="s">
        <v>5570</v>
      </c>
      <c r="K1450" s="198" t="s">
        <v>3397</v>
      </c>
      <c r="L1450" s="198"/>
      <c r="M1450" s="198"/>
      <c r="N1450" s="198"/>
      <c r="O1450" s="198"/>
      <c r="P1450" s="198"/>
      <c r="Q1450" s="198"/>
      <c r="R1450" s="277"/>
      <c r="S1450" s="277" t="s">
        <v>17</v>
      </c>
      <c r="T1450" s="277"/>
      <c r="U1450" s="278" t="s">
        <v>3337</v>
      </c>
      <c r="V1450" s="198" t="s">
        <v>5373</v>
      </c>
    </row>
    <row r="1451" spans="1:22">
      <c r="A1451" s="198" t="s">
        <v>3404</v>
      </c>
      <c r="B1451" s="274"/>
      <c r="C1451" s="198" t="s">
        <v>5547</v>
      </c>
      <c r="D1451" s="198" t="s">
        <v>3053</v>
      </c>
      <c r="E1451" s="276"/>
      <c r="F1451" s="276"/>
      <c r="G1451" s="276"/>
      <c r="H1451" s="198"/>
      <c r="I1451" s="198" t="s">
        <v>126</v>
      </c>
      <c r="J1451" s="198" t="s">
        <v>5570</v>
      </c>
      <c r="K1451" s="198" t="s">
        <v>3397</v>
      </c>
      <c r="L1451" s="198"/>
      <c r="M1451" s="198"/>
      <c r="N1451" s="198"/>
      <c r="O1451" s="198"/>
      <c r="P1451" s="198"/>
      <c r="Q1451" s="198"/>
      <c r="R1451" s="277"/>
      <c r="S1451" s="277" t="s">
        <v>17</v>
      </c>
      <c r="T1451" s="277"/>
      <c r="U1451" s="278" t="s">
        <v>3341</v>
      </c>
      <c r="V1451" s="198" t="s">
        <v>5373</v>
      </c>
    </row>
    <row r="1452" spans="1:22">
      <c r="A1452" s="198" t="s">
        <v>3405</v>
      </c>
      <c r="B1452" s="274"/>
      <c r="C1452" s="198" t="s">
        <v>5547</v>
      </c>
      <c r="D1452" s="198" t="s">
        <v>3053</v>
      </c>
      <c r="E1452" s="276"/>
      <c r="F1452" s="276"/>
      <c r="G1452" s="276"/>
      <c r="H1452" s="198"/>
      <c r="I1452" s="198" t="s">
        <v>126</v>
      </c>
      <c r="J1452" s="198" t="s">
        <v>5571</v>
      </c>
      <c r="K1452" s="198" t="s">
        <v>3406</v>
      </c>
      <c r="L1452" s="198"/>
      <c r="M1452" s="198"/>
      <c r="N1452" s="198"/>
      <c r="O1452" s="198"/>
      <c r="P1452" s="198"/>
      <c r="Q1452" s="198"/>
      <c r="R1452" s="277" t="s">
        <v>3407</v>
      </c>
      <c r="S1452" s="277"/>
      <c r="T1452" s="283" t="s">
        <v>17</v>
      </c>
      <c r="U1452" s="278" t="s">
        <v>436</v>
      </c>
      <c r="V1452" s="198" t="s">
        <v>5373</v>
      </c>
    </row>
    <row r="1453" spans="1:22">
      <c r="A1453" s="198" t="s">
        <v>3408</v>
      </c>
      <c r="B1453" s="274"/>
      <c r="C1453" s="198" t="s">
        <v>5547</v>
      </c>
      <c r="D1453" s="198" t="s">
        <v>3053</v>
      </c>
      <c r="E1453" s="276"/>
      <c r="F1453" s="276"/>
      <c r="G1453" s="276"/>
      <c r="H1453" s="198"/>
      <c r="I1453" s="198" t="s">
        <v>126</v>
      </c>
      <c r="J1453" s="198" t="s">
        <v>5571</v>
      </c>
      <c r="K1453" s="198" t="s">
        <v>3406</v>
      </c>
      <c r="L1453" s="198"/>
      <c r="M1453" s="198"/>
      <c r="N1453" s="198"/>
      <c r="O1453" s="198"/>
      <c r="P1453" s="198"/>
      <c r="Q1453" s="198"/>
      <c r="R1453" s="277" t="s">
        <v>3407</v>
      </c>
      <c r="S1453" s="277"/>
      <c r="T1453" s="283" t="s">
        <v>17</v>
      </c>
      <c r="U1453" s="278" t="s">
        <v>1396</v>
      </c>
      <c r="V1453" s="198" t="s">
        <v>5373</v>
      </c>
    </row>
    <row r="1454" spans="1:22">
      <c r="A1454" s="198" t="s">
        <v>3409</v>
      </c>
      <c r="B1454" s="274"/>
      <c r="C1454" s="198" t="s">
        <v>5547</v>
      </c>
      <c r="D1454" s="198" t="s">
        <v>3053</v>
      </c>
      <c r="E1454" s="276"/>
      <c r="F1454" s="276"/>
      <c r="G1454" s="276"/>
      <c r="H1454" s="198"/>
      <c r="I1454" s="198" t="s">
        <v>126</v>
      </c>
      <c r="J1454" s="198" t="s">
        <v>5571</v>
      </c>
      <c r="K1454" s="198" t="s">
        <v>3406</v>
      </c>
      <c r="L1454" s="198"/>
      <c r="M1454" s="198"/>
      <c r="N1454" s="198"/>
      <c r="O1454" s="198"/>
      <c r="P1454" s="198"/>
      <c r="Q1454" s="198"/>
      <c r="R1454" s="277" t="s">
        <v>3407</v>
      </c>
      <c r="S1454" s="277"/>
      <c r="T1454" s="283" t="s">
        <v>17</v>
      </c>
      <c r="U1454" s="278" t="s">
        <v>3240</v>
      </c>
      <c r="V1454" s="198" t="s">
        <v>5373</v>
      </c>
    </row>
    <row r="1455" spans="1:22">
      <c r="A1455" s="198" t="s">
        <v>3410</v>
      </c>
      <c r="B1455" s="274"/>
      <c r="C1455" s="198" t="s">
        <v>5547</v>
      </c>
      <c r="D1455" s="198" t="s">
        <v>3053</v>
      </c>
      <c r="E1455" s="276"/>
      <c r="F1455" s="276"/>
      <c r="G1455" s="276"/>
      <c r="H1455" s="198"/>
      <c r="I1455" s="198" t="s">
        <v>126</v>
      </c>
      <c r="J1455" s="198" t="s">
        <v>5571</v>
      </c>
      <c r="K1455" s="198" t="s">
        <v>3406</v>
      </c>
      <c r="L1455" s="198"/>
      <c r="M1455" s="198"/>
      <c r="N1455" s="198"/>
      <c r="O1455" s="198"/>
      <c r="P1455" s="198"/>
      <c r="Q1455" s="198"/>
      <c r="R1455" s="277" t="s">
        <v>3407</v>
      </c>
      <c r="S1455" s="277"/>
      <c r="T1455" s="283" t="s">
        <v>17</v>
      </c>
      <c r="U1455" s="278" t="s">
        <v>1692</v>
      </c>
      <c r="V1455" s="198" t="s">
        <v>5373</v>
      </c>
    </row>
    <row r="1456" spans="1:22">
      <c r="A1456" s="198" t="s">
        <v>3411</v>
      </c>
      <c r="B1456" s="274"/>
      <c r="C1456" s="198" t="s">
        <v>5547</v>
      </c>
      <c r="D1456" s="198" t="s">
        <v>3053</v>
      </c>
      <c r="E1456" s="276"/>
      <c r="F1456" s="276"/>
      <c r="G1456" s="276"/>
      <c r="H1456" s="198"/>
      <c r="I1456" s="198" t="s">
        <v>126</v>
      </c>
      <c r="J1456" s="198" t="s">
        <v>5571</v>
      </c>
      <c r="K1456" s="198" t="s">
        <v>3406</v>
      </c>
      <c r="L1456" s="198"/>
      <c r="M1456" s="198"/>
      <c r="N1456" s="198"/>
      <c r="O1456" s="198"/>
      <c r="P1456" s="198"/>
      <c r="Q1456" s="198"/>
      <c r="R1456" s="277" t="s">
        <v>3407</v>
      </c>
      <c r="S1456" s="277"/>
      <c r="T1456" s="283" t="s">
        <v>17</v>
      </c>
      <c r="U1456" s="278" t="s">
        <v>3242</v>
      </c>
      <c r="V1456" s="198" t="s">
        <v>5373</v>
      </c>
    </row>
    <row r="1457" spans="1:22">
      <c r="A1457" s="198" t="s">
        <v>3412</v>
      </c>
      <c r="B1457" s="274"/>
      <c r="C1457" s="198" t="s">
        <v>5547</v>
      </c>
      <c r="D1457" s="198" t="s">
        <v>3053</v>
      </c>
      <c r="E1457" s="276"/>
      <c r="F1457" s="276"/>
      <c r="G1457" s="276"/>
      <c r="H1457" s="198"/>
      <c r="I1457" s="198" t="s">
        <v>126</v>
      </c>
      <c r="J1457" s="198" t="s">
        <v>5571</v>
      </c>
      <c r="K1457" s="198" t="s">
        <v>3406</v>
      </c>
      <c r="L1457" s="198"/>
      <c r="M1457" s="198"/>
      <c r="N1457" s="198"/>
      <c r="O1457" s="198"/>
      <c r="P1457" s="198"/>
      <c r="Q1457" s="198"/>
      <c r="R1457" s="277" t="s">
        <v>3407</v>
      </c>
      <c r="S1457" s="277"/>
      <c r="T1457" s="283" t="s">
        <v>17</v>
      </c>
      <c r="U1457" s="278" t="s">
        <v>3413</v>
      </c>
      <c r="V1457" s="198" t="s">
        <v>5373</v>
      </c>
    </row>
    <row r="1458" spans="1:22">
      <c r="A1458" s="198" t="s">
        <v>3414</v>
      </c>
      <c r="B1458" s="274"/>
      <c r="C1458" s="198" t="s">
        <v>5547</v>
      </c>
      <c r="D1458" s="198" t="s">
        <v>3053</v>
      </c>
      <c r="E1458" s="276"/>
      <c r="F1458" s="276"/>
      <c r="G1458" s="276"/>
      <c r="H1458" s="198"/>
      <c r="I1458" s="198" t="s">
        <v>126</v>
      </c>
      <c r="J1458" s="198" t="s">
        <v>5571</v>
      </c>
      <c r="K1458" s="198" t="s">
        <v>3406</v>
      </c>
      <c r="L1458" s="198"/>
      <c r="M1458" s="198"/>
      <c r="N1458" s="198"/>
      <c r="O1458" s="198"/>
      <c r="P1458" s="198"/>
      <c r="Q1458" s="198"/>
      <c r="R1458" s="277" t="s">
        <v>3407</v>
      </c>
      <c r="S1458" s="277"/>
      <c r="T1458" s="283" t="s">
        <v>17</v>
      </c>
      <c r="U1458" s="278" t="s">
        <v>3415</v>
      </c>
      <c r="V1458" s="198" t="s">
        <v>5373</v>
      </c>
    </row>
    <row r="1459" spans="1:22">
      <c r="A1459" s="198" t="s">
        <v>3416</v>
      </c>
      <c r="B1459" s="274"/>
      <c r="C1459" s="198" t="s">
        <v>5547</v>
      </c>
      <c r="D1459" s="198" t="s">
        <v>3053</v>
      </c>
      <c r="E1459" s="276"/>
      <c r="F1459" s="276"/>
      <c r="G1459" s="276"/>
      <c r="H1459" s="198"/>
      <c r="I1459" s="198" t="s">
        <v>126</v>
      </c>
      <c r="J1459" s="198" t="s">
        <v>5571</v>
      </c>
      <c r="K1459" s="198" t="s">
        <v>3406</v>
      </c>
      <c r="L1459" s="198"/>
      <c r="M1459" s="198"/>
      <c r="N1459" s="198"/>
      <c r="O1459" s="198"/>
      <c r="P1459" s="198"/>
      <c r="Q1459" s="198"/>
      <c r="R1459" s="277" t="s">
        <v>3407</v>
      </c>
      <c r="S1459" s="277"/>
      <c r="T1459" s="283" t="s">
        <v>17</v>
      </c>
      <c r="U1459" s="278" t="s">
        <v>3417</v>
      </c>
      <c r="V1459" s="198" t="s">
        <v>5373</v>
      </c>
    </row>
    <row r="1460" spans="1:22">
      <c r="A1460" s="198" t="s">
        <v>3418</v>
      </c>
      <c r="B1460" s="274"/>
      <c r="C1460" s="198" t="s">
        <v>5547</v>
      </c>
      <c r="D1460" s="198" t="s">
        <v>3053</v>
      </c>
      <c r="E1460" s="276"/>
      <c r="F1460" s="276"/>
      <c r="G1460" s="276"/>
      <c r="H1460" s="198"/>
      <c r="I1460" s="198" t="s">
        <v>126</v>
      </c>
      <c r="J1460" s="198" t="s">
        <v>5571</v>
      </c>
      <c r="K1460" s="198" t="s">
        <v>3406</v>
      </c>
      <c r="L1460" s="198"/>
      <c r="M1460" s="198"/>
      <c r="N1460" s="198"/>
      <c r="O1460" s="198"/>
      <c r="P1460" s="198"/>
      <c r="Q1460" s="198"/>
      <c r="R1460" s="277" t="s">
        <v>3407</v>
      </c>
      <c r="S1460" s="277"/>
      <c r="T1460" s="283" t="s">
        <v>17</v>
      </c>
      <c r="U1460" s="278" t="s">
        <v>3419</v>
      </c>
      <c r="V1460" s="198" t="s">
        <v>5373</v>
      </c>
    </row>
    <row r="1461" spans="1:22">
      <c r="A1461" s="198" t="s">
        <v>3420</v>
      </c>
      <c r="B1461" s="274"/>
      <c r="C1461" s="198" t="s">
        <v>5547</v>
      </c>
      <c r="D1461" s="198" t="s">
        <v>3053</v>
      </c>
      <c r="E1461" s="276"/>
      <c r="F1461" s="276"/>
      <c r="G1461" s="276"/>
      <c r="H1461" s="198"/>
      <c r="I1461" s="198" t="s">
        <v>126</v>
      </c>
      <c r="J1461" s="198" t="s">
        <v>5571</v>
      </c>
      <c r="K1461" s="198" t="s">
        <v>3406</v>
      </c>
      <c r="L1461" s="198"/>
      <c r="M1461" s="198"/>
      <c r="N1461" s="198"/>
      <c r="O1461" s="198"/>
      <c r="P1461" s="198"/>
      <c r="Q1461" s="198"/>
      <c r="R1461" s="277" t="s">
        <v>3407</v>
      </c>
      <c r="S1461" s="277"/>
      <c r="T1461" s="283" t="s">
        <v>17</v>
      </c>
      <c r="U1461" s="278" t="s">
        <v>3421</v>
      </c>
      <c r="V1461" s="198" t="s">
        <v>5373</v>
      </c>
    </row>
    <row r="1462" spans="1:22">
      <c r="A1462" s="198" t="s">
        <v>3422</v>
      </c>
      <c r="B1462" s="274"/>
      <c r="C1462" s="198" t="s">
        <v>5547</v>
      </c>
      <c r="D1462" s="198" t="s">
        <v>3053</v>
      </c>
      <c r="E1462" s="276"/>
      <c r="F1462" s="276"/>
      <c r="G1462" s="276"/>
      <c r="H1462" s="198"/>
      <c r="I1462" s="198" t="s">
        <v>126</v>
      </c>
      <c r="J1462" s="198" t="s">
        <v>5570</v>
      </c>
      <c r="K1462" s="198" t="s">
        <v>3423</v>
      </c>
      <c r="L1462" s="198"/>
      <c r="M1462" s="198"/>
      <c r="N1462" s="198"/>
      <c r="O1462" s="198"/>
      <c r="P1462" s="198"/>
      <c r="Q1462" s="198"/>
      <c r="R1462" s="277" t="s">
        <v>17</v>
      </c>
      <c r="S1462" s="277"/>
      <c r="T1462" s="277"/>
      <c r="U1462" s="278" t="s">
        <v>1396</v>
      </c>
      <c r="V1462" s="198" t="s">
        <v>5373</v>
      </c>
    </row>
    <row r="1463" spans="1:22">
      <c r="A1463" s="198" t="s">
        <v>3424</v>
      </c>
      <c r="B1463" s="274"/>
      <c r="C1463" s="198" t="s">
        <v>5547</v>
      </c>
      <c r="D1463" s="198" t="s">
        <v>3053</v>
      </c>
      <c r="E1463" s="276"/>
      <c r="F1463" s="276"/>
      <c r="G1463" s="276"/>
      <c r="H1463" s="198"/>
      <c r="I1463" s="198" t="s">
        <v>126</v>
      </c>
      <c r="J1463" s="198" t="s">
        <v>5570</v>
      </c>
      <c r="K1463" s="198" t="s">
        <v>3423</v>
      </c>
      <c r="L1463" s="198"/>
      <c r="M1463" s="198"/>
      <c r="N1463" s="198"/>
      <c r="O1463" s="198"/>
      <c r="P1463" s="198"/>
      <c r="Q1463" s="198"/>
      <c r="R1463" s="277" t="s">
        <v>17</v>
      </c>
      <c r="S1463" s="277"/>
      <c r="T1463" s="277"/>
      <c r="U1463" s="278" t="s">
        <v>3240</v>
      </c>
      <c r="V1463" s="198" t="s">
        <v>5373</v>
      </c>
    </row>
    <row r="1464" spans="1:22">
      <c r="A1464" s="198" t="s">
        <v>3425</v>
      </c>
      <c r="B1464" s="274"/>
      <c r="C1464" s="198" t="s">
        <v>5547</v>
      </c>
      <c r="D1464" s="198" t="s">
        <v>3053</v>
      </c>
      <c r="E1464" s="276"/>
      <c r="F1464" s="276"/>
      <c r="G1464" s="276"/>
      <c r="H1464" s="198"/>
      <c r="I1464" s="198" t="s">
        <v>126</v>
      </c>
      <c r="J1464" s="198" t="s">
        <v>5570</v>
      </c>
      <c r="K1464" s="198" t="s">
        <v>3423</v>
      </c>
      <c r="L1464" s="198"/>
      <c r="M1464" s="198"/>
      <c r="N1464" s="198"/>
      <c r="O1464" s="198"/>
      <c r="P1464" s="198"/>
      <c r="Q1464" s="198"/>
      <c r="R1464" s="277" t="s">
        <v>17</v>
      </c>
      <c r="S1464" s="277"/>
      <c r="T1464" s="277"/>
      <c r="U1464" s="278" t="s">
        <v>3426</v>
      </c>
      <c r="V1464" s="198" t="s">
        <v>5373</v>
      </c>
    </row>
    <row r="1465" spans="1:22">
      <c r="A1465" s="198" t="s">
        <v>3427</v>
      </c>
      <c r="B1465" s="274"/>
      <c r="C1465" s="198" t="s">
        <v>5547</v>
      </c>
      <c r="D1465" s="198" t="s">
        <v>3053</v>
      </c>
      <c r="E1465" s="276"/>
      <c r="F1465" s="276"/>
      <c r="G1465" s="276"/>
      <c r="H1465" s="198"/>
      <c r="I1465" s="198" t="s">
        <v>126</v>
      </c>
      <c r="J1465" s="198" t="s">
        <v>5570</v>
      </c>
      <c r="K1465" s="198" t="s">
        <v>3423</v>
      </c>
      <c r="L1465" s="198"/>
      <c r="M1465" s="198"/>
      <c r="N1465" s="198"/>
      <c r="O1465" s="198"/>
      <c r="P1465" s="198"/>
      <c r="Q1465" s="198"/>
      <c r="R1465" s="277" t="s">
        <v>17</v>
      </c>
      <c r="S1465" s="277"/>
      <c r="T1465" s="277"/>
      <c r="U1465" s="278" t="s">
        <v>3242</v>
      </c>
      <c r="V1465" s="198" t="s">
        <v>5373</v>
      </c>
    </row>
    <row r="1466" spans="1:22">
      <c r="A1466" s="198" t="s">
        <v>3428</v>
      </c>
      <c r="B1466" s="274"/>
      <c r="C1466" s="198" t="s">
        <v>5547</v>
      </c>
      <c r="D1466" s="198" t="s">
        <v>3053</v>
      </c>
      <c r="E1466" s="276"/>
      <c r="F1466" s="276"/>
      <c r="G1466" s="276"/>
      <c r="H1466" s="198"/>
      <c r="I1466" s="198" t="s">
        <v>126</v>
      </c>
      <c r="J1466" s="198" t="s">
        <v>5570</v>
      </c>
      <c r="K1466" s="198" t="s">
        <v>3423</v>
      </c>
      <c r="L1466" s="198"/>
      <c r="M1466" s="198"/>
      <c r="N1466" s="198"/>
      <c r="O1466" s="198"/>
      <c r="P1466" s="198"/>
      <c r="Q1466" s="198"/>
      <c r="R1466" s="277" t="s">
        <v>17</v>
      </c>
      <c r="S1466" s="277"/>
      <c r="T1466" s="277"/>
      <c r="U1466" s="278" t="s">
        <v>3429</v>
      </c>
      <c r="V1466" s="198" t="s">
        <v>5373</v>
      </c>
    </row>
    <row r="1467" spans="1:22">
      <c r="A1467" s="198" t="s">
        <v>3430</v>
      </c>
      <c r="B1467" s="274"/>
      <c r="C1467" s="198" t="s">
        <v>5547</v>
      </c>
      <c r="D1467" s="198" t="s">
        <v>3053</v>
      </c>
      <c r="E1467" s="276"/>
      <c r="F1467" s="276"/>
      <c r="G1467" s="276"/>
      <c r="H1467" s="198"/>
      <c r="I1467" s="198" t="s">
        <v>126</v>
      </c>
      <c r="J1467" s="198" t="s">
        <v>5570</v>
      </c>
      <c r="K1467" s="198" t="s">
        <v>3423</v>
      </c>
      <c r="L1467" s="198"/>
      <c r="M1467" s="198"/>
      <c r="N1467" s="198"/>
      <c r="O1467" s="198"/>
      <c r="P1467" s="198"/>
      <c r="Q1467" s="198"/>
      <c r="R1467" s="277" t="s">
        <v>17</v>
      </c>
      <c r="S1467" s="277"/>
      <c r="T1467" s="277"/>
      <c r="U1467" s="278" t="s">
        <v>3431</v>
      </c>
      <c r="V1467" s="198" t="s">
        <v>5373</v>
      </c>
    </row>
    <row r="1468" spans="1:22">
      <c r="A1468" s="198" t="s">
        <v>3432</v>
      </c>
      <c r="B1468" s="274"/>
      <c r="C1468" s="198" t="s">
        <v>5547</v>
      </c>
      <c r="D1468" s="198" t="s">
        <v>3053</v>
      </c>
      <c r="E1468" s="276"/>
      <c r="F1468" s="276"/>
      <c r="G1468" s="276"/>
      <c r="H1468" s="198"/>
      <c r="I1468" s="198" t="s">
        <v>126</v>
      </c>
      <c r="J1468" s="198" t="s">
        <v>5570</v>
      </c>
      <c r="K1468" s="198" t="s">
        <v>3423</v>
      </c>
      <c r="L1468" s="198"/>
      <c r="M1468" s="198"/>
      <c r="N1468" s="198"/>
      <c r="O1468" s="198"/>
      <c r="P1468" s="198"/>
      <c r="Q1468" s="198"/>
      <c r="R1468" s="277" t="s">
        <v>17</v>
      </c>
      <c r="S1468" s="277"/>
      <c r="T1468" s="277"/>
      <c r="U1468" s="278" t="s">
        <v>3433</v>
      </c>
      <c r="V1468" s="198" t="s">
        <v>5373</v>
      </c>
    </row>
    <row r="1469" spans="1:22">
      <c r="A1469" s="198" t="s">
        <v>3434</v>
      </c>
      <c r="B1469" s="274"/>
      <c r="C1469" s="198" t="s">
        <v>5547</v>
      </c>
      <c r="D1469" s="198" t="s">
        <v>3053</v>
      </c>
      <c r="E1469" s="276"/>
      <c r="F1469" s="276"/>
      <c r="G1469" s="276"/>
      <c r="H1469" s="198"/>
      <c r="I1469" s="198" t="s">
        <v>126</v>
      </c>
      <c r="J1469" s="198" t="s">
        <v>5570</v>
      </c>
      <c r="K1469" s="198" t="s">
        <v>3423</v>
      </c>
      <c r="L1469" s="198"/>
      <c r="M1469" s="198"/>
      <c r="N1469" s="198"/>
      <c r="O1469" s="198"/>
      <c r="P1469" s="198"/>
      <c r="Q1469" s="198"/>
      <c r="R1469" s="277" t="s">
        <v>17</v>
      </c>
      <c r="S1469" s="277"/>
      <c r="T1469" s="277"/>
      <c r="U1469" s="278" t="s">
        <v>3435</v>
      </c>
      <c r="V1469" s="198" t="s">
        <v>5373</v>
      </c>
    </row>
    <row r="1470" spans="1:22">
      <c r="A1470" s="198" t="s">
        <v>3436</v>
      </c>
      <c r="B1470" s="274"/>
      <c r="C1470" s="198" t="s">
        <v>5547</v>
      </c>
      <c r="D1470" s="198" t="s">
        <v>3053</v>
      </c>
      <c r="E1470" s="276"/>
      <c r="F1470" s="276"/>
      <c r="G1470" s="276"/>
      <c r="H1470" s="198"/>
      <c r="I1470" s="198" t="s">
        <v>126</v>
      </c>
      <c r="J1470" s="198" t="s">
        <v>5570</v>
      </c>
      <c r="K1470" s="198" t="s">
        <v>3423</v>
      </c>
      <c r="L1470" s="198"/>
      <c r="M1470" s="198"/>
      <c r="N1470" s="198"/>
      <c r="O1470" s="198"/>
      <c r="P1470" s="198"/>
      <c r="Q1470" s="198"/>
      <c r="R1470" s="277" t="s">
        <v>17</v>
      </c>
      <c r="S1470" s="277"/>
      <c r="T1470" s="277"/>
      <c r="U1470" s="278" t="s">
        <v>3413</v>
      </c>
      <c r="V1470" s="198" t="s">
        <v>5373</v>
      </c>
    </row>
    <row r="1471" spans="1:22">
      <c r="A1471" s="198" t="s">
        <v>3437</v>
      </c>
      <c r="B1471" s="274"/>
      <c r="C1471" s="198" t="s">
        <v>5547</v>
      </c>
      <c r="D1471" s="198" t="s">
        <v>3053</v>
      </c>
      <c r="E1471" s="276"/>
      <c r="F1471" s="276"/>
      <c r="G1471" s="276"/>
      <c r="H1471" s="198"/>
      <c r="I1471" s="198" t="s">
        <v>126</v>
      </c>
      <c r="J1471" s="198" t="s">
        <v>5570</v>
      </c>
      <c r="K1471" s="198" t="s">
        <v>3423</v>
      </c>
      <c r="L1471" s="198"/>
      <c r="M1471" s="198"/>
      <c r="N1471" s="198"/>
      <c r="O1471" s="198"/>
      <c r="P1471" s="198"/>
      <c r="Q1471" s="198"/>
      <c r="R1471" s="277" t="s">
        <v>17</v>
      </c>
      <c r="S1471" s="277"/>
      <c r="T1471" s="277"/>
      <c r="U1471" s="278" t="s">
        <v>3438</v>
      </c>
      <c r="V1471" s="198" t="s">
        <v>5373</v>
      </c>
    </row>
    <row r="1472" spans="1:22">
      <c r="A1472" s="198" t="s">
        <v>3439</v>
      </c>
      <c r="B1472" s="274"/>
      <c r="C1472" s="198" t="s">
        <v>5547</v>
      </c>
      <c r="D1472" s="198" t="s">
        <v>3053</v>
      </c>
      <c r="E1472" s="276"/>
      <c r="F1472" s="276"/>
      <c r="G1472" s="276"/>
      <c r="H1472" s="198"/>
      <c r="I1472" s="198" t="s">
        <v>126</v>
      </c>
      <c r="J1472" s="198" t="s">
        <v>5570</v>
      </c>
      <c r="K1472" s="198" t="s">
        <v>3423</v>
      </c>
      <c r="L1472" s="198" t="s">
        <v>3440</v>
      </c>
      <c r="M1472" s="198"/>
      <c r="N1472" s="198"/>
      <c r="O1472" s="198"/>
      <c r="P1472" s="198"/>
      <c r="Q1472" s="198"/>
      <c r="R1472" s="277"/>
      <c r="S1472" s="283" t="s">
        <v>3441</v>
      </c>
      <c r="T1472" s="277"/>
      <c r="U1472" s="278" t="s">
        <v>3442</v>
      </c>
      <c r="V1472" s="198" t="s">
        <v>5373</v>
      </c>
    </row>
    <row r="1473" spans="1:22">
      <c r="A1473" s="198" t="s">
        <v>3443</v>
      </c>
      <c r="B1473" s="274"/>
      <c r="C1473" s="198" t="s">
        <v>5547</v>
      </c>
      <c r="D1473" s="198" t="s">
        <v>3053</v>
      </c>
      <c r="E1473" s="276"/>
      <c r="F1473" s="276"/>
      <c r="G1473" s="276"/>
      <c r="H1473" s="198"/>
      <c r="I1473" s="198" t="s">
        <v>126</v>
      </c>
      <c r="J1473" s="198" t="s">
        <v>5570</v>
      </c>
      <c r="K1473" s="198" t="s">
        <v>3444</v>
      </c>
      <c r="L1473" s="198"/>
      <c r="M1473" s="198"/>
      <c r="N1473" s="198"/>
      <c r="O1473" s="198"/>
      <c r="P1473" s="198"/>
      <c r="Q1473" s="198"/>
      <c r="R1473" s="277" t="s">
        <v>17</v>
      </c>
      <c r="S1473" s="277"/>
      <c r="T1473" s="277"/>
      <c r="U1473" s="278" t="s">
        <v>1396</v>
      </c>
      <c r="V1473" s="198" t="s">
        <v>5373</v>
      </c>
    </row>
    <row r="1474" spans="1:22">
      <c r="A1474" s="198" t="s">
        <v>3445</v>
      </c>
      <c r="B1474" s="274"/>
      <c r="C1474" s="198" t="s">
        <v>5547</v>
      </c>
      <c r="D1474" s="198" t="s">
        <v>3053</v>
      </c>
      <c r="E1474" s="276"/>
      <c r="F1474" s="276"/>
      <c r="G1474" s="276"/>
      <c r="H1474" s="198"/>
      <c r="I1474" s="198" t="s">
        <v>126</v>
      </c>
      <c r="J1474" s="198" t="s">
        <v>5570</v>
      </c>
      <c r="K1474" s="198" t="s">
        <v>3444</v>
      </c>
      <c r="L1474" s="198"/>
      <c r="M1474" s="198"/>
      <c r="N1474" s="198"/>
      <c r="O1474" s="198"/>
      <c r="P1474" s="198"/>
      <c r="Q1474" s="198"/>
      <c r="R1474" s="277" t="s">
        <v>17</v>
      </c>
      <c r="S1474" s="277"/>
      <c r="T1474" s="277"/>
      <c r="U1474" s="278" t="s">
        <v>3240</v>
      </c>
      <c r="V1474" s="198" t="s">
        <v>5373</v>
      </c>
    </row>
    <row r="1475" spans="1:22">
      <c r="A1475" s="198" t="s">
        <v>3446</v>
      </c>
      <c r="B1475" s="274"/>
      <c r="C1475" s="198" t="s">
        <v>5547</v>
      </c>
      <c r="D1475" s="198" t="s">
        <v>3053</v>
      </c>
      <c r="E1475" s="276"/>
      <c r="F1475" s="276"/>
      <c r="G1475" s="276"/>
      <c r="H1475" s="198"/>
      <c r="I1475" s="198" t="s">
        <v>126</v>
      </c>
      <c r="J1475" s="198" t="s">
        <v>5570</v>
      </c>
      <c r="K1475" s="198" t="s">
        <v>3444</v>
      </c>
      <c r="L1475" s="198"/>
      <c r="M1475" s="198"/>
      <c r="N1475" s="198"/>
      <c r="O1475" s="198"/>
      <c r="P1475" s="198"/>
      <c r="Q1475" s="198"/>
      <c r="R1475" s="277" t="s">
        <v>17</v>
      </c>
      <c r="S1475" s="277"/>
      <c r="T1475" s="277"/>
      <c r="U1475" s="278" t="s">
        <v>3426</v>
      </c>
      <c r="V1475" s="198" t="s">
        <v>5373</v>
      </c>
    </row>
    <row r="1476" spans="1:22">
      <c r="A1476" s="198" t="s">
        <v>3447</v>
      </c>
      <c r="B1476" s="274"/>
      <c r="C1476" s="198" t="s">
        <v>5547</v>
      </c>
      <c r="D1476" s="198" t="s">
        <v>3053</v>
      </c>
      <c r="E1476" s="276"/>
      <c r="F1476" s="276"/>
      <c r="G1476" s="276"/>
      <c r="H1476" s="198"/>
      <c r="I1476" s="198" t="s">
        <v>126</v>
      </c>
      <c r="J1476" s="198" t="s">
        <v>5570</v>
      </c>
      <c r="K1476" s="198" t="s">
        <v>3444</v>
      </c>
      <c r="L1476" s="198"/>
      <c r="M1476" s="198"/>
      <c r="N1476" s="198"/>
      <c r="O1476" s="198"/>
      <c r="P1476" s="198"/>
      <c r="Q1476" s="198"/>
      <c r="R1476" s="277" t="s">
        <v>17</v>
      </c>
      <c r="S1476" s="277"/>
      <c r="T1476" s="277"/>
      <c r="U1476" s="278" t="s">
        <v>3242</v>
      </c>
      <c r="V1476" s="198" t="s">
        <v>5373</v>
      </c>
    </row>
    <row r="1477" spans="1:22">
      <c r="A1477" s="198" t="s">
        <v>3448</v>
      </c>
      <c r="B1477" s="274"/>
      <c r="C1477" s="198" t="s">
        <v>5547</v>
      </c>
      <c r="D1477" s="198" t="s">
        <v>3053</v>
      </c>
      <c r="E1477" s="276"/>
      <c r="F1477" s="276"/>
      <c r="G1477" s="276"/>
      <c r="H1477" s="198"/>
      <c r="I1477" s="198" t="s">
        <v>126</v>
      </c>
      <c r="J1477" s="198" t="s">
        <v>5570</v>
      </c>
      <c r="K1477" s="198" t="s">
        <v>3444</v>
      </c>
      <c r="L1477" s="198"/>
      <c r="M1477" s="198"/>
      <c r="N1477" s="198"/>
      <c r="O1477" s="198"/>
      <c r="P1477" s="198"/>
      <c r="Q1477" s="198"/>
      <c r="R1477" s="277" t="s">
        <v>17</v>
      </c>
      <c r="S1477" s="277"/>
      <c r="T1477" s="277"/>
      <c r="U1477" s="278" t="s">
        <v>3429</v>
      </c>
      <c r="V1477" s="198" t="s">
        <v>5373</v>
      </c>
    </row>
    <row r="1478" spans="1:22">
      <c r="A1478" s="198" t="s">
        <v>3449</v>
      </c>
      <c r="B1478" s="274"/>
      <c r="C1478" s="198" t="s">
        <v>5547</v>
      </c>
      <c r="D1478" s="198" t="s">
        <v>3053</v>
      </c>
      <c r="E1478" s="276"/>
      <c r="F1478" s="276"/>
      <c r="G1478" s="276"/>
      <c r="H1478" s="198"/>
      <c r="I1478" s="198" t="s">
        <v>126</v>
      </c>
      <c r="J1478" s="198" t="s">
        <v>5570</v>
      </c>
      <c r="K1478" s="198" t="s">
        <v>3444</v>
      </c>
      <c r="L1478" s="198"/>
      <c r="M1478" s="198"/>
      <c r="N1478" s="198"/>
      <c r="O1478" s="198"/>
      <c r="P1478" s="198"/>
      <c r="Q1478" s="198"/>
      <c r="R1478" s="277" t="s">
        <v>17</v>
      </c>
      <c r="S1478" s="277"/>
      <c r="T1478" s="277"/>
      <c r="U1478" s="278" t="s">
        <v>3431</v>
      </c>
      <c r="V1478" s="198" t="s">
        <v>5373</v>
      </c>
    </row>
    <row r="1479" spans="1:22">
      <c r="A1479" s="198" t="s">
        <v>3450</v>
      </c>
      <c r="B1479" s="274"/>
      <c r="C1479" s="198" t="s">
        <v>5547</v>
      </c>
      <c r="D1479" s="198" t="s">
        <v>3053</v>
      </c>
      <c r="E1479" s="276"/>
      <c r="F1479" s="276"/>
      <c r="G1479" s="276"/>
      <c r="H1479" s="198"/>
      <c r="I1479" s="198" t="s">
        <v>126</v>
      </c>
      <c r="J1479" s="198" t="s">
        <v>5570</v>
      </c>
      <c r="K1479" s="198" t="s">
        <v>3444</v>
      </c>
      <c r="L1479" s="198"/>
      <c r="M1479" s="198"/>
      <c r="N1479" s="198"/>
      <c r="O1479" s="198"/>
      <c r="P1479" s="198"/>
      <c r="Q1479" s="198"/>
      <c r="R1479" s="277" t="s">
        <v>17</v>
      </c>
      <c r="S1479" s="277"/>
      <c r="T1479" s="277"/>
      <c r="U1479" s="278" t="s">
        <v>3433</v>
      </c>
      <c r="V1479" s="198" t="s">
        <v>5373</v>
      </c>
    </row>
    <row r="1480" spans="1:22">
      <c r="A1480" s="198" t="s">
        <v>3451</v>
      </c>
      <c r="B1480" s="274"/>
      <c r="C1480" s="198" t="s">
        <v>5547</v>
      </c>
      <c r="D1480" s="198" t="s">
        <v>3053</v>
      </c>
      <c r="E1480" s="276"/>
      <c r="F1480" s="276"/>
      <c r="G1480" s="276"/>
      <c r="H1480" s="198"/>
      <c r="I1480" s="198" t="s">
        <v>126</v>
      </c>
      <c r="J1480" s="198" t="s">
        <v>5570</v>
      </c>
      <c r="K1480" s="198" t="s">
        <v>3444</v>
      </c>
      <c r="L1480" s="198"/>
      <c r="M1480" s="198"/>
      <c r="N1480" s="198"/>
      <c r="O1480" s="198"/>
      <c r="P1480" s="198"/>
      <c r="Q1480" s="198"/>
      <c r="R1480" s="277" t="s">
        <v>17</v>
      </c>
      <c r="S1480" s="277"/>
      <c r="T1480" s="277"/>
      <c r="U1480" s="278" t="s">
        <v>3435</v>
      </c>
      <c r="V1480" s="198" t="s">
        <v>5373</v>
      </c>
    </row>
    <row r="1481" spans="1:22">
      <c r="A1481" s="198" t="s">
        <v>3452</v>
      </c>
      <c r="B1481" s="274"/>
      <c r="C1481" s="198" t="s">
        <v>5547</v>
      </c>
      <c r="D1481" s="198" t="s">
        <v>3053</v>
      </c>
      <c r="E1481" s="276"/>
      <c r="F1481" s="276"/>
      <c r="G1481" s="276"/>
      <c r="H1481" s="198"/>
      <c r="I1481" s="198" t="s">
        <v>126</v>
      </c>
      <c r="J1481" s="198" t="s">
        <v>5570</v>
      </c>
      <c r="K1481" s="198" t="s">
        <v>3444</v>
      </c>
      <c r="L1481" s="198"/>
      <c r="M1481" s="198"/>
      <c r="N1481" s="198"/>
      <c r="O1481" s="198"/>
      <c r="P1481" s="198"/>
      <c r="Q1481" s="198"/>
      <c r="R1481" s="277" t="s">
        <v>17</v>
      </c>
      <c r="S1481" s="277"/>
      <c r="T1481" s="277"/>
      <c r="U1481" s="278" t="s">
        <v>3413</v>
      </c>
      <c r="V1481" s="198" t="s">
        <v>5373</v>
      </c>
    </row>
    <row r="1482" spans="1:22">
      <c r="A1482" s="198" t="s">
        <v>3453</v>
      </c>
      <c r="B1482" s="274"/>
      <c r="C1482" s="198" t="s">
        <v>5547</v>
      </c>
      <c r="D1482" s="198" t="s">
        <v>3053</v>
      </c>
      <c r="E1482" s="276"/>
      <c r="F1482" s="276"/>
      <c r="G1482" s="276"/>
      <c r="H1482" s="198"/>
      <c r="I1482" s="198" t="s">
        <v>126</v>
      </c>
      <c r="J1482" s="198" t="s">
        <v>5570</v>
      </c>
      <c r="K1482" s="198" t="s">
        <v>3444</v>
      </c>
      <c r="L1482" s="198"/>
      <c r="M1482" s="198"/>
      <c r="N1482" s="198"/>
      <c r="O1482" s="198"/>
      <c r="P1482" s="198"/>
      <c r="Q1482" s="198"/>
      <c r="R1482" s="277" t="s">
        <v>17</v>
      </c>
      <c r="S1482" s="277"/>
      <c r="T1482" s="277"/>
      <c r="U1482" s="278" t="s">
        <v>3438</v>
      </c>
      <c r="V1482" s="198" t="s">
        <v>5373</v>
      </c>
    </row>
    <row r="1483" spans="1:22">
      <c r="A1483" s="198" t="s">
        <v>3454</v>
      </c>
      <c r="B1483" s="274"/>
      <c r="C1483" s="198" t="s">
        <v>5547</v>
      </c>
      <c r="D1483" s="198" t="s">
        <v>3053</v>
      </c>
      <c r="E1483" s="276"/>
      <c r="F1483" s="276"/>
      <c r="G1483" s="276"/>
      <c r="H1483" s="198"/>
      <c r="I1483" s="198" t="s">
        <v>126</v>
      </c>
      <c r="J1483" s="198" t="s">
        <v>5570</v>
      </c>
      <c r="K1483" s="198" t="s">
        <v>3444</v>
      </c>
      <c r="L1483" s="198" t="s">
        <v>3455</v>
      </c>
      <c r="M1483" s="198" t="s">
        <v>3324</v>
      </c>
      <c r="N1483" s="198"/>
      <c r="O1483" s="198"/>
      <c r="P1483" s="198"/>
      <c r="Q1483" s="198"/>
      <c r="R1483" s="277"/>
      <c r="S1483" s="277"/>
      <c r="T1483" s="277"/>
      <c r="U1483" s="278" t="s">
        <v>3456</v>
      </c>
      <c r="V1483" s="198" t="s">
        <v>5373</v>
      </c>
    </row>
    <row r="1484" spans="1:22">
      <c r="A1484" s="198" t="s">
        <v>3457</v>
      </c>
      <c r="B1484" s="274"/>
      <c r="C1484" s="198" t="s">
        <v>5547</v>
      </c>
      <c r="D1484" s="198" t="s">
        <v>3053</v>
      </c>
      <c r="E1484" s="276">
        <v>42164</v>
      </c>
      <c r="F1484" s="276"/>
      <c r="G1484" s="276"/>
      <c r="H1484" s="198"/>
      <c r="I1484" s="198" t="s">
        <v>126</v>
      </c>
      <c r="J1484" s="198" t="s">
        <v>5570</v>
      </c>
      <c r="K1484" s="198" t="s">
        <v>3444</v>
      </c>
      <c r="L1484" s="198" t="s">
        <v>3455</v>
      </c>
      <c r="M1484" s="198" t="s">
        <v>3324</v>
      </c>
      <c r="N1484" s="198"/>
      <c r="O1484" s="198"/>
      <c r="P1484" s="198"/>
      <c r="Q1484" s="198"/>
      <c r="R1484" s="277"/>
      <c r="S1484" s="277"/>
      <c r="T1484" s="277"/>
      <c r="U1484" s="278" t="s">
        <v>3458</v>
      </c>
      <c r="V1484" s="198" t="s">
        <v>5373</v>
      </c>
    </row>
    <row r="1485" spans="1:22">
      <c r="A1485" s="198" t="s">
        <v>3459</v>
      </c>
      <c r="B1485" s="274"/>
      <c r="C1485" s="198" t="s">
        <v>5547</v>
      </c>
      <c r="D1485" s="198" t="s">
        <v>3053</v>
      </c>
      <c r="E1485" s="276">
        <v>42164</v>
      </c>
      <c r="F1485" s="276"/>
      <c r="G1485" s="276"/>
      <c r="H1485" s="198"/>
      <c r="I1485" s="198" t="s">
        <v>126</v>
      </c>
      <c r="J1485" s="198" t="s">
        <v>5570</v>
      </c>
      <c r="K1485" s="198" t="s">
        <v>3444</v>
      </c>
      <c r="L1485" s="198" t="s">
        <v>3455</v>
      </c>
      <c r="M1485" s="198" t="s">
        <v>3324</v>
      </c>
      <c r="N1485" s="198"/>
      <c r="O1485" s="198"/>
      <c r="P1485" s="198"/>
      <c r="Q1485" s="198"/>
      <c r="R1485" s="277"/>
      <c r="S1485" s="277"/>
      <c r="T1485" s="277"/>
      <c r="U1485" s="278" t="s">
        <v>3460</v>
      </c>
      <c r="V1485" s="198" t="s">
        <v>5373</v>
      </c>
    </row>
    <row r="1486" spans="1:22">
      <c r="A1486" s="198" t="s">
        <v>3461</v>
      </c>
      <c r="B1486" s="274"/>
      <c r="C1486" s="198" t="s">
        <v>5547</v>
      </c>
      <c r="D1486" s="198" t="s">
        <v>3053</v>
      </c>
      <c r="E1486" s="276"/>
      <c r="F1486" s="276"/>
      <c r="G1486" s="276"/>
      <c r="H1486" s="198"/>
      <c r="I1486" s="198" t="s">
        <v>126</v>
      </c>
      <c r="J1486" s="198" t="s">
        <v>5570</v>
      </c>
      <c r="K1486" s="198" t="s">
        <v>3444</v>
      </c>
      <c r="L1486" s="198" t="s">
        <v>3455</v>
      </c>
      <c r="M1486" s="198" t="s">
        <v>3324</v>
      </c>
      <c r="N1486" s="198"/>
      <c r="O1486" s="198"/>
      <c r="P1486" s="198"/>
      <c r="Q1486" s="198"/>
      <c r="R1486" s="277"/>
      <c r="S1486" s="277"/>
      <c r="T1486" s="277"/>
      <c r="U1486" s="278" t="s">
        <v>3462</v>
      </c>
      <c r="V1486" s="198" t="s">
        <v>5373</v>
      </c>
    </row>
    <row r="1487" spans="1:22">
      <c r="A1487" s="198" t="s">
        <v>3463</v>
      </c>
      <c r="B1487" s="274"/>
      <c r="C1487" s="198" t="s">
        <v>5547</v>
      </c>
      <c r="D1487" s="198" t="s">
        <v>3053</v>
      </c>
      <c r="E1487" s="276"/>
      <c r="F1487" s="276"/>
      <c r="G1487" s="276"/>
      <c r="H1487" s="198"/>
      <c r="I1487" s="198" t="s">
        <v>126</v>
      </c>
      <c r="J1487" s="198" t="s">
        <v>5570</v>
      </c>
      <c r="K1487" s="198" t="s">
        <v>3444</v>
      </c>
      <c r="L1487" s="198" t="s">
        <v>3455</v>
      </c>
      <c r="M1487" s="198" t="s">
        <v>3324</v>
      </c>
      <c r="N1487" s="198"/>
      <c r="O1487" s="198"/>
      <c r="P1487" s="198"/>
      <c r="Q1487" s="198"/>
      <c r="R1487" s="277"/>
      <c r="S1487" s="277"/>
      <c r="T1487" s="277"/>
      <c r="U1487" s="278" t="s">
        <v>3464</v>
      </c>
      <c r="V1487" s="198" t="s">
        <v>5373</v>
      </c>
    </row>
    <row r="1488" spans="1:22">
      <c r="A1488" s="198" t="s">
        <v>3465</v>
      </c>
      <c r="B1488" s="274"/>
      <c r="C1488" s="198" t="s">
        <v>5547</v>
      </c>
      <c r="D1488" s="198" t="s">
        <v>3053</v>
      </c>
      <c r="E1488" s="276"/>
      <c r="F1488" s="276"/>
      <c r="G1488" s="276"/>
      <c r="H1488" s="198"/>
      <c r="I1488" s="198" t="s">
        <v>126</v>
      </c>
      <c r="J1488" s="198" t="s">
        <v>5570</v>
      </c>
      <c r="K1488" s="198" t="s">
        <v>3444</v>
      </c>
      <c r="L1488" s="198" t="s">
        <v>3455</v>
      </c>
      <c r="M1488" s="198" t="s">
        <v>3324</v>
      </c>
      <c r="N1488" s="198"/>
      <c r="O1488" s="198"/>
      <c r="P1488" s="198"/>
      <c r="Q1488" s="198"/>
      <c r="R1488" s="277"/>
      <c r="S1488" s="277"/>
      <c r="T1488" s="277"/>
      <c r="U1488" s="278" t="s">
        <v>3466</v>
      </c>
      <c r="V1488" s="198" t="s">
        <v>5373</v>
      </c>
    </row>
    <row r="1489" spans="1:22">
      <c r="A1489" s="198" t="s">
        <v>3467</v>
      </c>
      <c r="B1489" s="274"/>
      <c r="C1489" s="198" t="s">
        <v>5547</v>
      </c>
      <c r="D1489" s="198" t="s">
        <v>3053</v>
      </c>
      <c r="E1489" s="276"/>
      <c r="F1489" s="276"/>
      <c r="G1489" s="276"/>
      <c r="H1489" s="198"/>
      <c r="I1489" s="198" t="s">
        <v>126</v>
      </c>
      <c r="J1489" s="198" t="s">
        <v>5570</v>
      </c>
      <c r="K1489" s="198" t="s">
        <v>3444</v>
      </c>
      <c r="L1489" s="198" t="s">
        <v>3455</v>
      </c>
      <c r="M1489" s="198" t="s">
        <v>3324</v>
      </c>
      <c r="N1489" s="198"/>
      <c r="O1489" s="198"/>
      <c r="P1489" s="198"/>
      <c r="Q1489" s="198"/>
      <c r="R1489" s="277"/>
      <c r="S1489" s="277"/>
      <c r="T1489" s="277"/>
      <c r="U1489" s="278" t="s">
        <v>3468</v>
      </c>
      <c r="V1489" s="198" t="s">
        <v>5373</v>
      </c>
    </row>
    <row r="1490" spans="1:22">
      <c r="A1490" s="198" t="s">
        <v>3469</v>
      </c>
      <c r="B1490" s="274"/>
      <c r="C1490" s="198" t="s">
        <v>5547</v>
      </c>
      <c r="D1490" s="198" t="s">
        <v>3053</v>
      </c>
      <c r="E1490" s="276"/>
      <c r="F1490" s="276"/>
      <c r="G1490" s="276"/>
      <c r="H1490" s="198"/>
      <c r="I1490" s="198" t="s">
        <v>126</v>
      </c>
      <c r="J1490" s="198" t="s">
        <v>5570</v>
      </c>
      <c r="K1490" s="198" t="s">
        <v>3444</v>
      </c>
      <c r="L1490" s="198" t="s">
        <v>3455</v>
      </c>
      <c r="M1490" s="198" t="s">
        <v>3324</v>
      </c>
      <c r="N1490" s="198"/>
      <c r="O1490" s="198"/>
      <c r="P1490" s="198"/>
      <c r="Q1490" s="198"/>
      <c r="R1490" s="277"/>
      <c r="S1490" s="277"/>
      <c r="T1490" s="277"/>
      <c r="U1490" s="278" t="s">
        <v>3470</v>
      </c>
      <c r="V1490" s="198" t="s">
        <v>5373</v>
      </c>
    </row>
    <row r="1491" spans="1:22">
      <c r="A1491" s="198" t="s">
        <v>3471</v>
      </c>
      <c r="B1491" s="274"/>
      <c r="C1491" s="198" t="s">
        <v>5547</v>
      </c>
      <c r="D1491" s="198" t="s">
        <v>3053</v>
      </c>
      <c r="E1491" s="276"/>
      <c r="F1491" s="276"/>
      <c r="G1491" s="276"/>
      <c r="H1491" s="198"/>
      <c r="I1491" s="198" t="s">
        <v>126</v>
      </c>
      <c r="J1491" s="198" t="s">
        <v>5570</v>
      </c>
      <c r="K1491" s="198" t="s">
        <v>3444</v>
      </c>
      <c r="L1491" s="198" t="s">
        <v>3455</v>
      </c>
      <c r="M1491" s="198" t="s">
        <v>3324</v>
      </c>
      <c r="N1491" s="198"/>
      <c r="O1491" s="198"/>
      <c r="P1491" s="198"/>
      <c r="Q1491" s="198"/>
      <c r="R1491" s="277"/>
      <c r="S1491" s="277"/>
      <c r="T1491" s="277"/>
      <c r="U1491" s="278" t="s">
        <v>3472</v>
      </c>
      <c r="V1491" s="198" t="s">
        <v>5373</v>
      </c>
    </row>
    <row r="1492" spans="1:22">
      <c r="A1492" s="198" t="s">
        <v>3473</v>
      </c>
      <c r="B1492" s="274"/>
      <c r="C1492" s="198" t="s">
        <v>5547</v>
      </c>
      <c r="D1492" s="198" t="s">
        <v>3053</v>
      </c>
      <c r="E1492" s="276"/>
      <c r="F1492" s="276"/>
      <c r="G1492" s="276"/>
      <c r="H1492" s="198"/>
      <c r="I1492" s="198" t="s">
        <v>126</v>
      </c>
      <c r="J1492" s="198" t="s">
        <v>5570</v>
      </c>
      <c r="K1492" s="284" t="s">
        <v>3423</v>
      </c>
      <c r="L1492" s="198" t="s">
        <v>3474</v>
      </c>
      <c r="M1492" s="198" t="s">
        <v>3367</v>
      </c>
      <c r="N1492" s="198"/>
      <c r="O1492" s="198"/>
      <c r="P1492" s="198"/>
      <c r="Q1492" s="198"/>
      <c r="R1492" s="277"/>
      <c r="S1492" s="277"/>
      <c r="T1492" s="277"/>
      <c r="U1492" s="278" t="s">
        <v>3475</v>
      </c>
      <c r="V1492" s="198" t="s">
        <v>5373</v>
      </c>
    </row>
    <row r="1493" spans="1:22">
      <c r="A1493" s="198" t="s">
        <v>3476</v>
      </c>
      <c r="B1493" s="274"/>
      <c r="C1493" s="198" t="s">
        <v>5547</v>
      </c>
      <c r="D1493" s="198" t="s">
        <v>3053</v>
      </c>
      <c r="E1493" s="276">
        <v>42164</v>
      </c>
      <c r="F1493" s="276"/>
      <c r="G1493" s="276"/>
      <c r="H1493" s="198"/>
      <c r="I1493" s="198" t="s">
        <v>126</v>
      </c>
      <c r="J1493" s="198" t="s">
        <v>5570</v>
      </c>
      <c r="K1493" s="284" t="s">
        <v>3423</v>
      </c>
      <c r="L1493" s="198" t="s">
        <v>3474</v>
      </c>
      <c r="M1493" s="198" t="s">
        <v>3367</v>
      </c>
      <c r="N1493" s="198"/>
      <c r="O1493" s="198"/>
      <c r="P1493" s="198"/>
      <c r="Q1493" s="198"/>
      <c r="R1493" s="277"/>
      <c r="S1493" s="277"/>
      <c r="T1493" s="277"/>
      <c r="U1493" s="278" t="s">
        <v>3477</v>
      </c>
      <c r="V1493" s="198" t="s">
        <v>5373</v>
      </c>
    </row>
    <row r="1494" spans="1:22">
      <c r="A1494" s="198" t="s">
        <v>3478</v>
      </c>
      <c r="B1494" s="274"/>
      <c r="C1494" s="198" t="s">
        <v>5547</v>
      </c>
      <c r="D1494" s="198" t="s">
        <v>3053</v>
      </c>
      <c r="E1494" s="276">
        <v>42164</v>
      </c>
      <c r="F1494" s="276"/>
      <c r="G1494" s="276"/>
      <c r="H1494" s="198"/>
      <c r="I1494" s="198" t="s">
        <v>126</v>
      </c>
      <c r="J1494" s="198" t="s">
        <v>5570</v>
      </c>
      <c r="K1494" s="284" t="s">
        <v>3423</v>
      </c>
      <c r="L1494" s="198" t="s">
        <v>3474</v>
      </c>
      <c r="M1494" s="198" t="s">
        <v>3367</v>
      </c>
      <c r="N1494" s="198"/>
      <c r="O1494" s="198"/>
      <c r="P1494" s="198"/>
      <c r="Q1494" s="198"/>
      <c r="R1494" s="277"/>
      <c r="S1494" s="277"/>
      <c r="T1494" s="277"/>
      <c r="U1494" s="278" t="s">
        <v>3479</v>
      </c>
      <c r="V1494" s="198" t="s">
        <v>5373</v>
      </c>
    </row>
    <row r="1495" spans="1:22">
      <c r="A1495" s="198" t="s">
        <v>3480</v>
      </c>
      <c r="B1495" s="274"/>
      <c r="C1495" s="198" t="s">
        <v>5547</v>
      </c>
      <c r="D1495" s="198" t="s">
        <v>3053</v>
      </c>
      <c r="E1495" s="276"/>
      <c r="F1495" s="276"/>
      <c r="G1495" s="276"/>
      <c r="H1495" s="198"/>
      <c r="I1495" s="198" t="s">
        <v>126</v>
      </c>
      <c r="J1495" s="198" t="s">
        <v>5570</v>
      </c>
      <c r="K1495" s="284" t="s">
        <v>3423</v>
      </c>
      <c r="L1495" s="198" t="s">
        <v>3474</v>
      </c>
      <c r="M1495" s="198" t="s">
        <v>3367</v>
      </c>
      <c r="N1495" s="198"/>
      <c r="O1495" s="198"/>
      <c r="P1495" s="198"/>
      <c r="Q1495" s="198"/>
      <c r="R1495" s="277"/>
      <c r="S1495" s="277"/>
      <c r="T1495" s="277"/>
      <c r="U1495" s="278" t="s">
        <v>3481</v>
      </c>
      <c r="V1495" s="198" t="s">
        <v>5373</v>
      </c>
    </row>
    <row r="1496" spans="1:22">
      <c r="A1496" s="198" t="s">
        <v>3482</v>
      </c>
      <c r="B1496" s="274"/>
      <c r="C1496" s="198" t="s">
        <v>5547</v>
      </c>
      <c r="D1496" s="198" t="s">
        <v>3053</v>
      </c>
      <c r="E1496" s="276"/>
      <c r="F1496" s="276"/>
      <c r="G1496" s="276"/>
      <c r="H1496" s="198"/>
      <c r="I1496" s="198" t="s">
        <v>126</v>
      </c>
      <c r="J1496" s="198" t="s">
        <v>5570</v>
      </c>
      <c r="K1496" s="284" t="s">
        <v>3423</v>
      </c>
      <c r="L1496" s="198" t="s">
        <v>3474</v>
      </c>
      <c r="M1496" s="198" t="s">
        <v>3367</v>
      </c>
      <c r="N1496" s="198"/>
      <c r="O1496" s="198"/>
      <c r="P1496" s="198"/>
      <c r="Q1496" s="198"/>
      <c r="R1496" s="277"/>
      <c r="S1496" s="277"/>
      <c r="T1496" s="277"/>
      <c r="U1496" s="278" t="s">
        <v>3483</v>
      </c>
      <c r="V1496" s="198" t="s">
        <v>5373</v>
      </c>
    </row>
    <row r="1497" spans="1:22">
      <c r="A1497" s="198" t="s">
        <v>3484</v>
      </c>
      <c r="B1497" s="274"/>
      <c r="C1497" s="198" t="s">
        <v>5547</v>
      </c>
      <c r="D1497" s="198" t="s">
        <v>3053</v>
      </c>
      <c r="E1497" s="276"/>
      <c r="F1497" s="276"/>
      <c r="G1497" s="276"/>
      <c r="H1497" s="198"/>
      <c r="I1497" s="198" t="s">
        <v>126</v>
      </c>
      <c r="J1497" s="198" t="s">
        <v>5570</v>
      </c>
      <c r="K1497" s="284" t="s">
        <v>3423</v>
      </c>
      <c r="L1497" s="198" t="s">
        <v>3474</v>
      </c>
      <c r="M1497" s="198" t="s">
        <v>3367</v>
      </c>
      <c r="N1497" s="198"/>
      <c r="O1497" s="198"/>
      <c r="P1497" s="198"/>
      <c r="Q1497" s="198"/>
      <c r="R1497" s="277"/>
      <c r="S1497" s="277"/>
      <c r="T1497" s="277"/>
      <c r="U1497" s="278" t="s">
        <v>3485</v>
      </c>
      <c r="V1497" s="198" t="s">
        <v>5373</v>
      </c>
    </row>
    <row r="1498" spans="1:22">
      <c r="A1498" s="198" t="s">
        <v>3486</v>
      </c>
      <c r="B1498" s="274"/>
      <c r="C1498" s="198" t="s">
        <v>5547</v>
      </c>
      <c r="D1498" s="198" t="s">
        <v>3053</v>
      </c>
      <c r="E1498" s="276"/>
      <c r="F1498" s="276"/>
      <c r="G1498" s="276"/>
      <c r="H1498" s="198"/>
      <c r="I1498" s="198" t="s">
        <v>126</v>
      </c>
      <c r="J1498" s="198" t="s">
        <v>5570</v>
      </c>
      <c r="K1498" s="284" t="s">
        <v>3423</v>
      </c>
      <c r="L1498" s="198" t="s">
        <v>3474</v>
      </c>
      <c r="M1498" s="198" t="s">
        <v>3367</v>
      </c>
      <c r="N1498" s="198"/>
      <c r="O1498" s="198"/>
      <c r="P1498" s="198"/>
      <c r="Q1498" s="198"/>
      <c r="R1498" s="277"/>
      <c r="S1498" s="277"/>
      <c r="T1498" s="277"/>
      <c r="U1498" s="278" t="s">
        <v>3487</v>
      </c>
      <c r="V1498" s="198" t="s">
        <v>5373</v>
      </c>
    </row>
    <row r="1499" spans="1:22">
      <c r="A1499" s="198" t="s">
        <v>3488</v>
      </c>
      <c r="B1499" s="274"/>
      <c r="C1499" s="198" t="s">
        <v>5547</v>
      </c>
      <c r="D1499" s="198" t="s">
        <v>3053</v>
      </c>
      <c r="E1499" s="276"/>
      <c r="F1499" s="276"/>
      <c r="G1499" s="276"/>
      <c r="H1499" s="198"/>
      <c r="I1499" s="198" t="s">
        <v>126</v>
      </c>
      <c r="J1499" s="198" t="s">
        <v>5570</v>
      </c>
      <c r="K1499" s="284" t="s">
        <v>3423</v>
      </c>
      <c r="L1499" s="198" t="s">
        <v>3474</v>
      </c>
      <c r="M1499" s="198" t="s">
        <v>3367</v>
      </c>
      <c r="N1499" s="198"/>
      <c r="O1499" s="198"/>
      <c r="P1499" s="198"/>
      <c r="Q1499" s="198"/>
      <c r="R1499" s="277"/>
      <c r="S1499" s="277"/>
      <c r="T1499" s="277"/>
      <c r="U1499" s="278" t="s">
        <v>3489</v>
      </c>
      <c r="V1499" s="198" t="s">
        <v>5373</v>
      </c>
    </row>
    <row r="1500" spans="1:22">
      <c r="A1500" s="198" t="s">
        <v>3490</v>
      </c>
      <c r="B1500" s="274"/>
      <c r="C1500" s="198" t="s">
        <v>5547</v>
      </c>
      <c r="D1500" s="198" t="s">
        <v>3053</v>
      </c>
      <c r="E1500" s="276"/>
      <c r="F1500" s="276"/>
      <c r="G1500" s="276"/>
      <c r="H1500" s="198"/>
      <c r="I1500" s="198" t="s">
        <v>126</v>
      </c>
      <c r="J1500" s="198" t="s">
        <v>5570</v>
      </c>
      <c r="K1500" s="284" t="s">
        <v>3423</v>
      </c>
      <c r="L1500" s="198" t="s">
        <v>3474</v>
      </c>
      <c r="M1500" s="198" t="s">
        <v>3367</v>
      </c>
      <c r="N1500" s="198"/>
      <c r="O1500" s="198"/>
      <c r="P1500" s="198"/>
      <c r="Q1500" s="198"/>
      <c r="R1500" s="277"/>
      <c r="S1500" s="277"/>
      <c r="T1500" s="277"/>
      <c r="U1500" s="278" t="s">
        <v>3491</v>
      </c>
      <c r="V1500" s="198" t="s">
        <v>5373</v>
      </c>
    </row>
    <row r="1501" spans="1:22">
      <c r="A1501" s="198" t="s">
        <v>3492</v>
      </c>
      <c r="B1501" s="274"/>
      <c r="C1501" s="198" t="s">
        <v>5547</v>
      </c>
      <c r="D1501" s="198" t="s">
        <v>3053</v>
      </c>
      <c r="E1501" s="276"/>
      <c r="F1501" s="276"/>
      <c r="G1501" s="276"/>
      <c r="H1501" s="198"/>
      <c r="I1501" s="198" t="s">
        <v>126</v>
      </c>
      <c r="J1501" s="198" t="s">
        <v>5570</v>
      </c>
      <c r="K1501" s="284" t="s">
        <v>3474</v>
      </c>
      <c r="L1501" s="198" t="s">
        <v>3367</v>
      </c>
      <c r="M1501" s="198"/>
      <c r="N1501" s="198"/>
      <c r="O1501" s="198"/>
      <c r="P1501" s="198"/>
      <c r="Q1501" s="198"/>
      <c r="R1501" s="277"/>
      <c r="S1501" s="277"/>
      <c r="T1501" s="277"/>
      <c r="U1501" s="278" t="s">
        <v>3493</v>
      </c>
      <c r="V1501" s="198" t="s">
        <v>5373</v>
      </c>
    </row>
    <row r="1502" spans="1:22">
      <c r="A1502" s="198" t="s">
        <v>3494</v>
      </c>
      <c r="B1502" s="274"/>
      <c r="C1502" s="198" t="s">
        <v>5547</v>
      </c>
      <c r="D1502" s="198" t="s">
        <v>3053</v>
      </c>
      <c r="E1502" s="276"/>
      <c r="F1502" s="276"/>
      <c r="G1502" s="276"/>
      <c r="H1502" s="198"/>
      <c r="I1502" s="198" t="s">
        <v>126</v>
      </c>
      <c r="J1502" s="198" t="s">
        <v>5570</v>
      </c>
      <c r="K1502" s="284" t="s">
        <v>3474</v>
      </c>
      <c r="L1502" s="198" t="s">
        <v>3367</v>
      </c>
      <c r="M1502" s="198"/>
      <c r="N1502" s="198"/>
      <c r="O1502" s="198"/>
      <c r="P1502" s="198"/>
      <c r="Q1502" s="198"/>
      <c r="R1502" s="277"/>
      <c r="S1502" s="277"/>
      <c r="T1502" s="277"/>
      <c r="U1502" s="278" t="s">
        <v>3495</v>
      </c>
      <c r="V1502" s="198" t="s">
        <v>5373</v>
      </c>
    </row>
    <row r="1503" spans="1:22">
      <c r="A1503" s="198" t="s">
        <v>3496</v>
      </c>
      <c r="B1503" s="274"/>
      <c r="C1503" s="198" t="s">
        <v>5547</v>
      </c>
      <c r="D1503" s="198" t="s">
        <v>3053</v>
      </c>
      <c r="E1503" s="276"/>
      <c r="F1503" s="276"/>
      <c r="G1503" s="276"/>
      <c r="H1503" s="198"/>
      <c r="I1503" s="198" t="s">
        <v>126</v>
      </c>
      <c r="J1503" s="198" t="s">
        <v>5570</v>
      </c>
      <c r="K1503" s="284" t="s">
        <v>3474</v>
      </c>
      <c r="L1503" s="198" t="s">
        <v>3367</v>
      </c>
      <c r="M1503" s="198"/>
      <c r="N1503" s="198"/>
      <c r="O1503" s="198"/>
      <c r="P1503" s="198"/>
      <c r="Q1503" s="198"/>
      <c r="R1503" s="277"/>
      <c r="S1503" s="277"/>
      <c r="T1503" s="277"/>
      <c r="U1503" s="278" t="s">
        <v>3497</v>
      </c>
      <c r="V1503" s="198" t="s">
        <v>5373</v>
      </c>
    </row>
    <row r="1504" spans="1:22">
      <c r="A1504" s="198" t="s">
        <v>3498</v>
      </c>
      <c r="B1504" s="274"/>
      <c r="C1504" s="198" t="s">
        <v>5547</v>
      </c>
      <c r="D1504" s="198" t="s">
        <v>3053</v>
      </c>
      <c r="E1504" s="276"/>
      <c r="F1504" s="276"/>
      <c r="G1504" s="276"/>
      <c r="H1504" s="198"/>
      <c r="I1504" s="198" t="s">
        <v>126</v>
      </c>
      <c r="J1504" s="198" t="s">
        <v>5570</v>
      </c>
      <c r="K1504" s="284" t="s">
        <v>3474</v>
      </c>
      <c r="L1504" s="198" t="s">
        <v>3367</v>
      </c>
      <c r="M1504" s="198"/>
      <c r="N1504" s="198"/>
      <c r="O1504" s="198"/>
      <c r="P1504" s="198"/>
      <c r="Q1504" s="198"/>
      <c r="R1504" s="277"/>
      <c r="S1504" s="277"/>
      <c r="T1504" s="277"/>
      <c r="U1504" s="278" t="s">
        <v>3499</v>
      </c>
      <c r="V1504" s="198" t="s">
        <v>5373</v>
      </c>
    </row>
    <row r="1505" spans="1:22">
      <c r="A1505" s="198" t="s">
        <v>3500</v>
      </c>
      <c r="B1505" s="274"/>
      <c r="C1505" s="198" t="s">
        <v>5547</v>
      </c>
      <c r="D1505" s="198" t="s">
        <v>3053</v>
      </c>
      <c r="E1505" s="276"/>
      <c r="F1505" s="276"/>
      <c r="G1505" s="276"/>
      <c r="H1505" s="198"/>
      <c r="I1505" s="198" t="s">
        <v>126</v>
      </c>
      <c r="J1505" s="198" t="s">
        <v>5570</v>
      </c>
      <c r="K1505" s="284" t="s">
        <v>3474</v>
      </c>
      <c r="L1505" s="198" t="s">
        <v>3367</v>
      </c>
      <c r="M1505" s="198"/>
      <c r="N1505" s="198"/>
      <c r="O1505" s="198"/>
      <c r="P1505" s="198"/>
      <c r="Q1505" s="198"/>
      <c r="R1505" s="277"/>
      <c r="S1505" s="277"/>
      <c r="T1505" s="277"/>
      <c r="U1505" s="278" t="s">
        <v>3501</v>
      </c>
      <c r="V1505" s="198" t="s">
        <v>5373</v>
      </c>
    </row>
    <row r="1506" spans="1:22">
      <c r="A1506" s="198" t="s">
        <v>3502</v>
      </c>
      <c r="B1506" s="274"/>
      <c r="C1506" s="198" t="s">
        <v>5547</v>
      </c>
      <c r="D1506" s="198" t="s">
        <v>3053</v>
      </c>
      <c r="E1506" s="276"/>
      <c r="F1506" s="276"/>
      <c r="G1506" s="276"/>
      <c r="H1506" s="198"/>
      <c r="I1506" s="198" t="s">
        <v>126</v>
      </c>
      <c r="J1506" s="198" t="s">
        <v>5570</v>
      </c>
      <c r="K1506" s="198" t="s">
        <v>3440</v>
      </c>
      <c r="L1506" s="198"/>
      <c r="M1506" s="198"/>
      <c r="N1506" s="198"/>
      <c r="O1506" s="198"/>
      <c r="P1506" s="198"/>
      <c r="Q1506" s="198"/>
      <c r="R1506" s="277" t="s">
        <v>17</v>
      </c>
      <c r="S1506" s="277"/>
      <c r="T1506" s="277"/>
      <c r="U1506" s="278" t="s">
        <v>1396</v>
      </c>
      <c r="V1506" s="198" t="s">
        <v>5373</v>
      </c>
    </row>
    <row r="1507" spans="1:22">
      <c r="A1507" s="198" t="s">
        <v>3503</v>
      </c>
      <c r="B1507" s="274"/>
      <c r="C1507" s="198" t="s">
        <v>5547</v>
      </c>
      <c r="D1507" s="198" t="s">
        <v>3053</v>
      </c>
      <c r="E1507" s="276"/>
      <c r="F1507" s="276"/>
      <c r="G1507" s="276"/>
      <c r="H1507" s="198"/>
      <c r="I1507" s="198" t="s">
        <v>126</v>
      </c>
      <c r="J1507" s="198" t="s">
        <v>5570</v>
      </c>
      <c r="K1507" s="198" t="s">
        <v>3440</v>
      </c>
      <c r="L1507" s="198"/>
      <c r="M1507" s="198"/>
      <c r="N1507" s="198"/>
      <c r="O1507" s="198"/>
      <c r="P1507" s="198"/>
      <c r="Q1507" s="198"/>
      <c r="R1507" s="277" t="s">
        <v>17</v>
      </c>
      <c r="S1507" s="277"/>
      <c r="T1507" s="277"/>
      <c r="U1507" s="278" t="s">
        <v>3240</v>
      </c>
      <c r="V1507" s="198" t="s">
        <v>5373</v>
      </c>
    </row>
    <row r="1508" spans="1:22">
      <c r="A1508" s="198" t="s">
        <v>3504</v>
      </c>
      <c r="B1508" s="274"/>
      <c r="C1508" s="198" t="s">
        <v>5547</v>
      </c>
      <c r="D1508" s="198" t="s">
        <v>3053</v>
      </c>
      <c r="E1508" s="276"/>
      <c r="F1508" s="276"/>
      <c r="G1508" s="276"/>
      <c r="H1508" s="198"/>
      <c r="I1508" s="198" t="s">
        <v>126</v>
      </c>
      <c r="J1508" s="198" t="s">
        <v>5570</v>
      </c>
      <c r="K1508" s="198" t="s">
        <v>3440</v>
      </c>
      <c r="L1508" s="198"/>
      <c r="M1508" s="198"/>
      <c r="N1508" s="198"/>
      <c r="O1508" s="198"/>
      <c r="P1508" s="198"/>
      <c r="Q1508" s="198"/>
      <c r="R1508" s="277" t="s">
        <v>17</v>
      </c>
      <c r="S1508" s="277"/>
      <c r="T1508" s="277"/>
      <c r="U1508" s="278" t="s">
        <v>3426</v>
      </c>
      <c r="V1508" s="198" t="s">
        <v>5373</v>
      </c>
    </row>
    <row r="1509" spans="1:22">
      <c r="A1509" s="198" t="s">
        <v>3505</v>
      </c>
      <c r="B1509" s="274"/>
      <c r="C1509" s="198" t="s">
        <v>5547</v>
      </c>
      <c r="D1509" s="198" t="s">
        <v>3053</v>
      </c>
      <c r="E1509" s="276"/>
      <c r="F1509" s="276"/>
      <c r="G1509" s="276"/>
      <c r="H1509" s="198"/>
      <c r="I1509" s="198" t="s">
        <v>126</v>
      </c>
      <c r="J1509" s="198" t="s">
        <v>5570</v>
      </c>
      <c r="K1509" s="198" t="s">
        <v>3440</v>
      </c>
      <c r="L1509" s="198"/>
      <c r="M1509" s="198"/>
      <c r="N1509" s="198"/>
      <c r="O1509" s="198"/>
      <c r="P1509" s="198"/>
      <c r="Q1509" s="198"/>
      <c r="R1509" s="277" t="s">
        <v>17</v>
      </c>
      <c r="S1509" s="277"/>
      <c r="T1509" s="277"/>
      <c r="U1509" s="278" t="s">
        <v>3242</v>
      </c>
      <c r="V1509" s="198" t="s">
        <v>5373</v>
      </c>
    </row>
    <row r="1510" spans="1:22">
      <c r="A1510" s="198" t="s">
        <v>3506</v>
      </c>
      <c r="B1510" s="274"/>
      <c r="C1510" s="198" t="s">
        <v>5547</v>
      </c>
      <c r="D1510" s="198" t="s">
        <v>3053</v>
      </c>
      <c r="E1510" s="276"/>
      <c r="F1510" s="276"/>
      <c r="G1510" s="276"/>
      <c r="H1510" s="198"/>
      <c r="I1510" s="198" t="s">
        <v>126</v>
      </c>
      <c r="J1510" s="198" t="s">
        <v>5570</v>
      </c>
      <c r="K1510" s="198" t="s">
        <v>3440</v>
      </c>
      <c r="L1510" s="198"/>
      <c r="M1510" s="198"/>
      <c r="N1510" s="198"/>
      <c r="O1510" s="198"/>
      <c r="P1510" s="198"/>
      <c r="Q1510" s="198"/>
      <c r="R1510" s="277" t="s">
        <v>17</v>
      </c>
      <c r="S1510" s="277"/>
      <c r="T1510" s="277"/>
      <c r="U1510" s="278" t="s">
        <v>3429</v>
      </c>
      <c r="V1510" s="198" t="s">
        <v>5373</v>
      </c>
    </row>
    <row r="1511" spans="1:22">
      <c r="A1511" s="198" t="s">
        <v>3507</v>
      </c>
      <c r="B1511" s="274"/>
      <c r="C1511" s="198" t="s">
        <v>5547</v>
      </c>
      <c r="D1511" s="198" t="s">
        <v>3053</v>
      </c>
      <c r="E1511" s="276"/>
      <c r="F1511" s="276"/>
      <c r="G1511" s="276"/>
      <c r="H1511" s="198"/>
      <c r="I1511" s="198" t="s">
        <v>126</v>
      </c>
      <c r="J1511" s="198" t="s">
        <v>5570</v>
      </c>
      <c r="K1511" s="198" t="s">
        <v>3440</v>
      </c>
      <c r="L1511" s="198"/>
      <c r="M1511" s="198"/>
      <c r="N1511" s="198"/>
      <c r="O1511" s="198"/>
      <c r="P1511" s="198"/>
      <c r="Q1511" s="198"/>
      <c r="R1511" s="277" t="s">
        <v>17</v>
      </c>
      <c r="S1511" s="277"/>
      <c r="T1511" s="277"/>
      <c r="U1511" s="278" t="s">
        <v>3431</v>
      </c>
      <c r="V1511" s="198" t="s">
        <v>5373</v>
      </c>
    </row>
    <row r="1512" spans="1:22">
      <c r="A1512" s="198" t="s">
        <v>3508</v>
      </c>
      <c r="B1512" s="274"/>
      <c r="C1512" s="198" t="s">
        <v>5547</v>
      </c>
      <c r="D1512" s="198" t="s">
        <v>3053</v>
      </c>
      <c r="E1512" s="276"/>
      <c r="F1512" s="276"/>
      <c r="G1512" s="276"/>
      <c r="H1512" s="198"/>
      <c r="I1512" s="198" t="s">
        <v>126</v>
      </c>
      <c r="J1512" s="198" t="s">
        <v>5570</v>
      </c>
      <c r="K1512" s="198" t="s">
        <v>3440</v>
      </c>
      <c r="L1512" s="198"/>
      <c r="M1512" s="198"/>
      <c r="N1512" s="198"/>
      <c r="O1512" s="198"/>
      <c r="P1512" s="198"/>
      <c r="Q1512" s="198"/>
      <c r="R1512" s="277" t="s">
        <v>17</v>
      </c>
      <c r="S1512" s="277"/>
      <c r="T1512" s="277"/>
      <c r="U1512" s="278" t="s">
        <v>3433</v>
      </c>
      <c r="V1512" s="198" t="s">
        <v>5373</v>
      </c>
    </row>
    <row r="1513" spans="1:22">
      <c r="A1513" s="198" t="s">
        <v>3509</v>
      </c>
      <c r="B1513" s="274"/>
      <c r="C1513" s="198" t="s">
        <v>5547</v>
      </c>
      <c r="D1513" s="198" t="s">
        <v>3053</v>
      </c>
      <c r="E1513" s="276"/>
      <c r="F1513" s="276"/>
      <c r="G1513" s="276"/>
      <c r="H1513" s="198"/>
      <c r="I1513" s="198" t="s">
        <v>126</v>
      </c>
      <c r="J1513" s="198" t="s">
        <v>5570</v>
      </c>
      <c r="K1513" s="198" t="s">
        <v>3440</v>
      </c>
      <c r="L1513" s="198"/>
      <c r="M1513" s="198"/>
      <c r="N1513" s="198"/>
      <c r="O1513" s="198"/>
      <c r="P1513" s="198"/>
      <c r="Q1513" s="198"/>
      <c r="R1513" s="277" t="s">
        <v>17</v>
      </c>
      <c r="S1513" s="277"/>
      <c r="T1513" s="277"/>
      <c r="U1513" s="278" t="s">
        <v>3435</v>
      </c>
      <c r="V1513" s="198" t="s">
        <v>5373</v>
      </c>
    </row>
    <row r="1514" spans="1:22">
      <c r="A1514" s="198" t="s">
        <v>3510</v>
      </c>
      <c r="B1514" s="274"/>
      <c r="C1514" s="198" t="s">
        <v>5547</v>
      </c>
      <c r="D1514" s="198" t="s">
        <v>3053</v>
      </c>
      <c r="E1514" s="276"/>
      <c r="F1514" s="276"/>
      <c r="G1514" s="276"/>
      <c r="H1514" s="198"/>
      <c r="I1514" s="198" t="s">
        <v>126</v>
      </c>
      <c r="J1514" s="198" t="s">
        <v>5570</v>
      </c>
      <c r="K1514" s="198" t="s">
        <v>3440</v>
      </c>
      <c r="L1514" s="198"/>
      <c r="M1514" s="198"/>
      <c r="N1514" s="198"/>
      <c r="O1514" s="198"/>
      <c r="P1514" s="198"/>
      <c r="Q1514" s="198"/>
      <c r="R1514" s="277" t="s">
        <v>17</v>
      </c>
      <c r="S1514" s="277"/>
      <c r="T1514" s="277"/>
      <c r="U1514" s="278" t="s">
        <v>3413</v>
      </c>
      <c r="V1514" s="198" t="s">
        <v>5373</v>
      </c>
    </row>
    <row r="1515" spans="1:22">
      <c r="A1515" s="198" t="s">
        <v>3511</v>
      </c>
      <c r="B1515" s="274"/>
      <c r="C1515" s="198" t="s">
        <v>5547</v>
      </c>
      <c r="D1515" s="198" t="s">
        <v>3053</v>
      </c>
      <c r="E1515" s="276"/>
      <c r="F1515" s="276"/>
      <c r="G1515" s="276"/>
      <c r="H1515" s="198"/>
      <c r="I1515" s="198" t="s">
        <v>126</v>
      </c>
      <c r="J1515" s="198" t="s">
        <v>5570</v>
      </c>
      <c r="K1515" s="198" t="s">
        <v>3440</v>
      </c>
      <c r="L1515" s="198"/>
      <c r="M1515" s="198"/>
      <c r="N1515" s="198"/>
      <c r="O1515" s="198"/>
      <c r="P1515" s="198"/>
      <c r="Q1515" s="198"/>
      <c r="R1515" s="277" t="s">
        <v>17</v>
      </c>
      <c r="S1515" s="277"/>
      <c r="T1515" s="277"/>
      <c r="U1515" s="278" t="s">
        <v>3438</v>
      </c>
      <c r="V1515" s="198" t="s">
        <v>5373</v>
      </c>
    </row>
    <row r="1516" spans="1:22">
      <c r="A1516" s="198" t="s">
        <v>3512</v>
      </c>
      <c r="B1516" s="274"/>
      <c r="C1516" s="198" t="s">
        <v>5547</v>
      </c>
      <c r="D1516" s="198" t="s">
        <v>3053</v>
      </c>
      <c r="E1516" s="276"/>
      <c r="F1516" s="276"/>
      <c r="G1516" s="276"/>
      <c r="H1516" s="198"/>
      <c r="I1516" s="198" t="s">
        <v>126</v>
      </c>
      <c r="J1516" s="198" t="s">
        <v>5570</v>
      </c>
      <c r="K1516" s="198" t="s">
        <v>3440</v>
      </c>
      <c r="L1516" s="198"/>
      <c r="M1516" s="198"/>
      <c r="N1516" s="198"/>
      <c r="O1516" s="198"/>
      <c r="P1516" s="198"/>
      <c r="Q1516" s="198"/>
      <c r="R1516" s="277"/>
      <c r="S1516" s="277" t="s">
        <v>3441</v>
      </c>
      <c r="T1516" s="277"/>
      <c r="U1516" s="278" t="s">
        <v>1179</v>
      </c>
      <c r="V1516" s="198" t="s">
        <v>5373</v>
      </c>
    </row>
    <row r="1517" spans="1:22">
      <c r="A1517" s="198" t="s">
        <v>3513</v>
      </c>
      <c r="B1517" s="274"/>
      <c r="C1517" s="198" t="s">
        <v>5547</v>
      </c>
      <c r="D1517" s="198" t="s">
        <v>3053</v>
      </c>
      <c r="E1517" s="276"/>
      <c r="F1517" s="276"/>
      <c r="G1517" s="276"/>
      <c r="H1517" s="198"/>
      <c r="I1517" s="198" t="s">
        <v>126</v>
      </c>
      <c r="J1517" s="198" t="s">
        <v>5570</v>
      </c>
      <c r="K1517" s="198" t="s">
        <v>3440</v>
      </c>
      <c r="L1517" s="198"/>
      <c r="M1517" s="198"/>
      <c r="N1517" s="198"/>
      <c r="O1517" s="198"/>
      <c r="P1517" s="198"/>
      <c r="Q1517" s="198"/>
      <c r="R1517" s="277"/>
      <c r="S1517" s="277" t="s">
        <v>3441</v>
      </c>
      <c r="T1517" s="277"/>
      <c r="U1517" s="278" t="s">
        <v>1181</v>
      </c>
      <c r="V1517" s="198" t="s">
        <v>5373</v>
      </c>
    </row>
    <row r="1518" spans="1:22">
      <c r="A1518" s="198" t="s">
        <v>3514</v>
      </c>
      <c r="B1518" s="274"/>
      <c r="C1518" s="198" t="s">
        <v>5547</v>
      </c>
      <c r="D1518" s="198" t="s">
        <v>3053</v>
      </c>
      <c r="E1518" s="276"/>
      <c r="F1518" s="276"/>
      <c r="G1518" s="276"/>
      <c r="H1518" s="198"/>
      <c r="I1518" s="198" t="s">
        <v>126</v>
      </c>
      <c r="J1518" s="198" t="s">
        <v>5570</v>
      </c>
      <c r="K1518" s="198" t="s">
        <v>3440</v>
      </c>
      <c r="L1518" s="198"/>
      <c r="M1518" s="198"/>
      <c r="N1518" s="198"/>
      <c r="O1518" s="198"/>
      <c r="P1518" s="198"/>
      <c r="Q1518" s="198"/>
      <c r="R1518" s="277"/>
      <c r="S1518" s="277" t="s">
        <v>3441</v>
      </c>
      <c r="T1518" s="277"/>
      <c r="U1518" s="278" t="s">
        <v>3515</v>
      </c>
      <c r="V1518" s="198" t="s">
        <v>5373</v>
      </c>
    </row>
    <row r="1519" spans="1:22">
      <c r="A1519" s="198" t="s">
        <v>3516</v>
      </c>
      <c r="B1519" s="274"/>
      <c r="C1519" s="198" t="s">
        <v>5547</v>
      </c>
      <c r="D1519" s="198" t="s">
        <v>3053</v>
      </c>
      <c r="E1519" s="276"/>
      <c r="F1519" s="276"/>
      <c r="G1519" s="276"/>
      <c r="H1519" s="198"/>
      <c r="I1519" s="198" t="s">
        <v>126</v>
      </c>
      <c r="J1519" s="198" t="s">
        <v>5570</v>
      </c>
      <c r="K1519" s="198" t="s">
        <v>3440</v>
      </c>
      <c r="L1519" s="198" t="s">
        <v>70</v>
      </c>
      <c r="M1519" s="198"/>
      <c r="N1519" s="198"/>
      <c r="O1519" s="198"/>
      <c r="P1519" s="198"/>
      <c r="Q1519" s="198"/>
      <c r="R1519" s="277"/>
      <c r="S1519" s="277"/>
      <c r="T1519" s="277"/>
      <c r="U1519" s="278" t="s">
        <v>3517</v>
      </c>
      <c r="V1519" s="198" t="s">
        <v>5373</v>
      </c>
    </row>
    <row r="1520" spans="1:22">
      <c r="A1520" s="198" t="s">
        <v>3518</v>
      </c>
      <c r="B1520" s="274"/>
      <c r="C1520" s="198" t="s">
        <v>5547</v>
      </c>
      <c r="D1520" s="198" t="s">
        <v>3053</v>
      </c>
      <c r="E1520" s="276"/>
      <c r="F1520" s="276"/>
      <c r="G1520" s="276"/>
      <c r="H1520" s="198"/>
      <c r="I1520" s="198" t="s">
        <v>126</v>
      </c>
      <c r="J1520" s="198" t="s">
        <v>5570</v>
      </c>
      <c r="K1520" s="198" t="s">
        <v>3440</v>
      </c>
      <c r="L1520" s="198" t="s">
        <v>70</v>
      </c>
      <c r="M1520" s="198"/>
      <c r="N1520" s="198"/>
      <c r="O1520" s="198"/>
      <c r="P1520" s="198"/>
      <c r="Q1520" s="198"/>
      <c r="R1520" s="277"/>
      <c r="S1520" s="277"/>
      <c r="T1520" s="277"/>
      <c r="U1520" s="278" t="s">
        <v>3519</v>
      </c>
      <c r="V1520" s="198" t="s">
        <v>5373</v>
      </c>
    </row>
    <row r="1521" spans="1:22">
      <c r="A1521" s="198" t="s">
        <v>3520</v>
      </c>
      <c r="B1521" s="274"/>
      <c r="C1521" s="198" t="s">
        <v>5547</v>
      </c>
      <c r="D1521" s="198" t="s">
        <v>3053</v>
      </c>
      <c r="E1521" s="276"/>
      <c r="F1521" s="276"/>
      <c r="G1521" s="276"/>
      <c r="H1521" s="198"/>
      <c r="I1521" s="198" t="s">
        <v>126</v>
      </c>
      <c r="J1521" s="198" t="s">
        <v>5570</v>
      </c>
      <c r="K1521" s="198" t="s">
        <v>3440</v>
      </c>
      <c r="L1521" s="198" t="s">
        <v>70</v>
      </c>
      <c r="M1521" s="198"/>
      <c r="N1521" s="198"/>
      <c r="O1521" s="198"/>
      <c r="P1521" s="198"/>
      <c r="Q1521" s="198"/>
      <c r="R1521" s="277"/>
      <c r="S1521" s="277"/>
      <c r="T1521" s="277"/>
      <c r="U1521" s="278" t="s">
        <v>3521</v>
      </c>
      <c r="V1521" s="198" t="s">
        <v>5373</v>
      </c>
    </row>
    <row r="1522" spans="1:22">
      <c r="A1522" s="198" t="s">
        <v>3522</v>
      </c>
      <c r="B1522" s="274"/>
      <c r="C1522" s="198" t="s">
        <v>5547</v>
      </c>
      <c r="D1522" s="198" t="s">
        <v>3053</v>
      </c>
      <c r="E1522" s="276"/>
      <c r="F1522" s="276"/>
      <c r="G1522" s="276"/>
      <c r="H1522" s="198"/>
      <c r="I1522" s="198" t="s">
        <v>126</v>
      </c>
      <c r="J1522" s="198" t="s">
        <v>5570</v>
      </c>
      <c r="K1522" s="198" t="s">
        <v>3440</v>
      </c>
      <c r="L1522" s="198" t="s">
        <v>70</v>
      </c>
      <c r="M1522" s="198"/>
      <c r="N1522" s="198"/>
      <c r="O1522" s="198"/>
      <c r="P1522" s="198"/>
      <c r="Q1522" s="198"/>
      <c r="R1522" s="277"/>
      <c r="S1522" s="277"/>
      <c r="T1522" s="277"/>
      <c r="U1522" s="278" t="s">
        <v>3523</v>
      </c>
      <c r="V1522" s="198" t="s">
        <v>5373</v>
      </c>
    </row>
    <row r="1523" spans="1:22">
      <c r="A1523" s="198" t="s">
        <v>3524</v>
      </c>
      <c r="B1523" s="274"/>
      <c r="C1523" s="198" t="s">
        <v>5547</v>
      </c>
      <c r="D1523" s="198" t="s">
        <v>3053</v>
      </c>
      <c r="E1523" s="276"/>
      <c r="F1523" s="276"/>
      <c r="G1523" s="276"/>
      <c r="H1523" s="198"/>
      <c r="I1523" s="198" t="s">
        <v>126</v>
      </c>
      <c r="J1523" s="198" t="s">
        <v>5570</v>
      </c>
      <c r="K1523" s="198" t="s">
        <v>3440</v>
      </c>
      <c r="L1523" s="198" t="s">
        <v>70</v>
      </c>
      <c r="M1523" s="198"/>
      <c r="N1523" s="198"/>
      <c r="O1523" s="198"/>
      <c r="P1523" s="198"/>
      <c r="Q1523" s="198"/>
      <c r="R1523" s="277"/>
      <c r="S1523" s="277"/>
      <c r="T1523" s="277"/>
      <c r="U1523" s="278" t="s">
        <v>3525</v>
      </c>
      <c r="V1523" s="198" t="s">
        <v>5373</v>
      </c>
    </row>
    <row r="1524" spans="1:22">
      <c r="A1524" s="198" t="s">
        <v>3526</v>
      </c>
      <c r="B1524" s="274"/>
      <c r="C1524" s="198" t="s">
        <v>5547</v>
      </c>
      <c r="D1524" s="198" t="s">
        <v>3053</v>
      </c>
      <c r="E1524" s="276"/>
      <c r="F1524" s="276"/>
      <c r="G1524" s="276"/>
      <c r="H1524" s="198"/>
      <c r="I1524" s="198" t="s">
        <v>126</v>
      </c>
      <c r="J1524" s="198" t="s">
        <v>5570</v>
      </c>
      <c r="K1524" s="198" t="s">
        <v>3440</v>
      </c>
      <c r="L1524" s="198" t="s">
        <v>70</v>
      </c>
      <c r="M1524" s="198"/>
      <c r="N1524" s="198"/>
      <c r="O1524" s="198"/>
      <c r="P1524" s="198"/>
      <c r="Q1524" s="198"/>
      <c r="R1524" s="277"/>
      <c r="S1524" s="277"/>
      <c r="T1524" s="277"/>
      <c r="U1524" s="278" t="s">
        <v>3527</v>
      </c>
      <c r="V1524" s="198" t="s">
        <v>5373</v>
      </c>
    </row>
    <row r="1525" spans="1:22">
      <c r="A1525" s="198" t="s">
        <v>3528</v>
      </c>
      <c r="B1525" s="274"/>
      <c r="C1525" s="198" t="s">
        <v>5547</v>
      </c>
      <c r="D1525" s="198" t="s">
        <v>3053</v>
      </c>
      <c r="E1525" s="276"/>
      <c r="F1525" s="276"/>
      <c r="G1525" s="276"/>
      <c r="H1525" s="198"/>
      <c r="I1525" s="198" t="s">
        <v>126</v>
      </c>
      <c r="J1525" s="198" t="s">
        <v>5570</v>
      </c>
      <c r="K1525" s="198" t="s">
        <v>3440</v>
      </c>
      <c r="L1525" s="198" t="s">
        <v>70</v>
      </c>
      <c r="M1525" s="198"/>
      <c r="N1525" s="198"/>
      <c r="O1525" s="198"/>
      <c r="P1525" s="198"/>
      <c r="Q1525" s="198"/>
      <c r="R1525" s="277"/>
      <c r="S1525" s="277"/>
      <c r="T1525" s="277"/>
      <c r="U1525" s="278" t="s">
        <v>3529</v>
      </c>
      <c r="V1525" s="198" t="s">
        <v>5373</v>
      </c>
    </row>
    <row r="1526" spans="1:22">
      <c r="A1526" s="198" t="s">
        <v>3530</v>
      </c>
      <c r="B1526" s="274"/>
      <c r="C1526" s="198" t="s">
        <v>5547</v>
      </c>
      <c r="D1526" s="198" t="s">
        <v>3053</v>
      </c>
      <c r="E1526" s="276"/>
      <c r="F1526" s="276"/>
      <c r="G1526" s="276"/>
      <c r="H1526" s="198"/>
      <c r="I1526" s="198" t="s">
        <v>126</v>
      </c>
      <c r="J1526" s="198" t="s">
        <v>5570</v>
      </c>
      <c r="K1526" s="198" t="s">
        <v>3440</v>
      </c>
      <c r="L1526" s="198" t="s">
        <v>70</v>
      </c>
      <c r="M1526" s="198"/>
      <c r="N1526" s="198"/>
      <c r="O1526" s="198"/>
      <c r="P1526" s="198"/>
      <c r="Q1526" s="198"/>
      <c r="R1526" s="277"/>
      <c r="S1526" s="277"/>
      <c r="T1526" s="277"/>
      <c r="U1526" s="278" t="s">
        <v>3531</v>
      </c>
      <c r="V1526" s="198" t="s">
        <v>5373</v>
      </c>
    </row>
    <row r="1527" spans="1:22">
      <c r="A1527" s="198" t="s">
        <v>3532</v>
      </c>
      <c r="B1527" s="274"/>
      <c r="C1527" s="198" t="s">
        <v>5547</v>
      </c>
      <c r="D1527" s="198" t="s">
        <v>3053</v>
      </c>
      <c r="E1527" s="276"/>
      <c r="F1527" s="276"/>
      <c r="G1527" s="276"/>
      <c r="H1527" s="198"/>
      <c r="I1527" s="198" t="s">
        <v>126</v>
      </c>
      <c r="J1527" s="198" t="s">
        <v>5570</v>
      </c>
      <c r="K1527" s="198" t="s">
        <v>3474</v>
      </c>
      <c r="L1527" s="198"/>
      <c r="M1527" s="198"/>
      <c r="N1527" s="198"/>
      <c r="O1527" s="198"/>
      <c r="P1527" s="198"/>
      <c r="Q1527" s="198"/>
      <c r="R1527" s="277" t="s">
        <v>17</v>
      </c>
      <c r="S1527" s="277"/>
      <c r="T1527" s="277"/>
      <c r="U1527" s="278" t="s">
        <v>1396</v>
      </c>
      <c r="V1527" s="198" t="s">
        <v>5373</v>
      </c>
    </row>
    <row r="1528" spans="1:22">
      <c r="A1528" s="198" t="s">
        <v>3533</v>
      </c>
      <c r="B1528" s="274"/>
      <c r="C1528" s="198" t="s">
        <v>5547</v>
      </c>
      <c r="D1528" s="198" t="s">
        <v>3053</v>
      </c>
      <c r="E1528" s="276"/>
      <c r="F1528" s="276"/>
      <c r="G1528" s="276"/>
      <c r="H1528" s="198"/>
      <c r="I1528" s="198" t="s">
        <v>126</v>
      </c>
      <c r="J1528" s="198" t="s">
        <v>5570</v>
      </c>
      <c r="K1528" s="198" t="s">
        <v>3474</v>
      </c>
      <c r="L1528" s="198"/>
      <c r="M1528" s="198"/>
      <c r="N1528" s="198"/>
      <c r="O1528" s="198"/>
      <c r="P1528" s="198"/>
      <c r="Q1528" s="198"/>
      <c r="R1528" s="277" t="s">
        <v>17</v>
      </c>
      <c r="S1528" s="277"/>
      <c r="T1528" s="277"/>
      <c r="U1528" s="278" t="s">
        <v>3240</v>
      </c>
      <c r="V1528" s="198" t="s">
        <v>5373</v>
      </c>
    </row>
    <row r="1529" spans="1:22">
      <c r="A1529" s="198" t="s">
        <v>3534</v>
      </c>
      <c r="B1529" s="274"/>
      <c r="C1529" s="198" t="s">
        <v>5547</v>
      </c>
      <c r="D1529" s="198" t="s">
        <v>3053</v>
      </c>
      <c r="E1529" s="276"/>
      <c r="F1529" s="276"/>
      <c r="G1529" s="276"/>
      <c r="H1529" s="198"/>
      <c r="I1529" s="198" t="s">
        <v>126</v>
      </c>
      <c r="J1529" s="198" t="s">
        <v>5570</v>
      </c>
      <c r="K1529" s="198" t="s">
        <v>3474</v>
      </c>
      <c r="L1529" s="198"/>
      <c r="M1529" s="198"/>
      <c r="N1529" s="198"/>
      <c r="O1529" s="198"/>
      <c r="P1529" s="198"/>
      <c r="Q1529" s="198"/>
      <c r="R1529" s="277" t="s">
        <v>17</v>
      </c>
      <c r="S1529" s="277"/>
      <c r="T1529" s="277"/>
      <c r="U1529" s="278" t="s">
        <v>3426</v>
      </c>
      <c r="V1529" s="198" t="s">
        <v>5373</v>
      </c>
    </row>
    <row r="1530" spans="1:22">
      <c r="A1530" s="198" t="s">
        <v>3535</v>
      </c>
      <c r="B1530" s="274"/>
      <c r="C1530" s="198" t="s">
        <v>5547</v>
      </c>
      <c r="D1530" s="198" t="s">
        <v>3053</v>
      </c>
      <c r="E1530" s="276"/>
      <c r="F1530" s="276"/>
      <c r="G1530" s="276"/>
      <c r="H1530" s="198"/>
      <c r="I1530" s="198" t="s">
        <v>126</v>
      </c>
      <c r="J1530" s="198" t="s">
        <v>5570</v>
      </c>
      <c r="K1530" s="198" t="s">
        <v>3474</v>
      </c>
      <c r="L1530" s="198"/>
      <c r="M1530" s="198"/>
      <c r="N1530" s="198"/>
      <c r="O1530" s="198"/>
      <c r="P1530" s="198"/>
      <c r="Q1530" s="198"/>
      <c r="R1530" s="277" t="s">
        <v>17</v>
      </c>
      <c r="S1530" s="277"/>
      <c r="T1530" s="277"/>
      <c r="U1530" s="278" t="s">
        <v>3242</v>
      </c>
      <c r="V1530" s="198" t="s">
        <v>5373</v>
      </c>
    </row>
    <row r="1531" spans="1:22">
      <c r="A1531" s="198" t="s">
        <v>3536</v>
      </c>
      <c r="B1531" s="274"/>
      <c r="C1531" s="198" t="s">
        <v>5547</v>
      </c>
      <c r="D1531" s="198" t="s">
        <v>3053</v>
      </c>
      <c r="E1531" s="276"/>
      <c r="F1531" s="276"/>
      <c r="G1531" s="276"/>
      <c r="H1531" s="198"/>
      <c r="I1531" s="198" t="s">
        <v>126</v>
      </c>
      <c r="J1531" s="198" t="s">
        <v>5570</v>
      </c>
      <c r="K1531" s="198" t="s">
        <v>3474</v>
      </c>
      <c r="L1531" s="198"/>
      <c r="M1531" s="198"/>
      <c r="N1531" s="198"/>
      <c r="O1531" s="198"/>
      <c r="P1531" s="198"/>
      <c r="Q1531" s="198"/>
      <c r="R1531" s="277" t="s">
        <v>17</v>
      </c>
      <c r="S1531" s="277"/>
      <c r="T1531" s="277"/>
      <c r="U1531" s="278" t="s">
        <v>3429</v>
      </c>
      <c r="V1531" s="198" t="s">
        <v>5373</v>
      </c>
    </row>
    <row r="1532" spans="1:22">
      <c r="A1532" s="198" t="s">
        <v>3537</v>
      </c>
      <c r="B1532" s="274"/>
      <c r="C1532" s="198" t="s">
        <v>5547</v>
      </c>
      <c r="D1532" s="198" t="s">
        <v>3053</v>
      </c>
      <c r="E1532" s="276"/>
      <c r="F1532" s="276"/>
      <c r="G1532" s="276"/>
      <c r="H1532" s="198"/>
      <c r="I1532" s="198" t="s">
        <v>126</v>
      </c>
      <c r="J1532" s="198" t="s">
        <v>5570</v>
      </c>
      <c r="K1532" s="198" t="s">
        <v>3474</v>
      </c>
      <c r="L1532" s="198"/>
      <c r="M1532" s="198"/>
      <c r="N1532" s="198"/>
      <c r="O1532" s="198"/>
      <c r="P1532" s="198"/>
      <c r="Q1532" s="198"/>
      <c r="R1532" s="277" t="s">
        <v>17</v>
      </c>
      <c r="S1532" s="277"/>
      <c r="T1532" s="277"/>
      <c r="U1532" s="278" t="s">
        <v>3431</v>
      </c>
      <c r="V1532" s="198" t="s">
        <v>5373</v>
      </c>
    </row>
    <row r="1533" spans="1:22">
      <c r="A1533" s="198" t="s">
        <v>3538</v>
      </c>
      <c r="B1533" s="274"/>
      <c r="C1533" s="198" t="s">
        <v>5547</v>
      </c>
      <c r="D1533" s="198" t="s">
        <v>3053</v>
      </c>
      <c r="E1533" s="276"/>
      <c r="F1533" s="276"/>
      <c r="G1533" s="276"/>
      <c r="H1533" s="198"/>
      <c r="I1533" s="198" t="s">
        <v>126</v>
      </c>
      <c r="J1533" s="198" t="s">
        <v>5570</v>
      </c>
      <c r="K1533" s="198" t="s">
        <v>3474</v>
      </c>
      <c r="L1533" s="198"/>
      <c r="M1533" s="198"/>
      <c r="N1533" s="198"/>
      <c r="O1533" s="198"/>
      <c r="P1533" s="198"/>
      <c r="Q1533" s="198"/>
      <c r="R1533" s="277" t="s">
        <v>17</v>
      </c>
      <c r="S1533" s="277"/>
      <c r="T1533" s="277"/>
      <c r="U1533" s="278" t="s">
        <v>3433</v>
      </c>
      <c r="V1533" s="198" t="s">
        <v>5373</v>
      </c>
    </row>
    <row r="1534" spans="1:22">
      <c r="A1534" s="198" t="s">
        <v>3539</v>
      </c>
      <c r="B1534" s="274"/>
      <c r="C1534" s="198" t="s">
        <v>5547</v>
      </c>
      <c r="D1534" s="198" t="s">
        <v>3053</v>
      </c>
      <c r="E1534" s="276"/>
      <c r="F1534" s="276"/>
      <c r="G1534" s="276"/>
      <c r="H1534" s="198"/>
      <c r="I1534" s="198" t="s">
        <v>126</v>
      </c>
      <c r="J1534" s="198" t="s">
        <v>5570</v>
      </c>
      <c r="K1534" s="198" t="s">
        <v>3474</v>
      </c>
      <c r="L1534" s="198"/>
      <c r="M1534" s="198"/>
      <c r="N1534" s="198"/>
      <c r="O1534" s="198"/>
      <c r="P1534" s="198"/>
      <c r="Q1534" s="198"/>
      <c r="R1534" s="277" t="s">
        <v>17</v>
      </c>
      <c r="S1534" s="277"/>
      <c r="T1534" s="277"/>
      <c r="U1534" s="278" t="s">
        <v>3435</v>
      </c>
      <c r="V1534" s="198" t="s">
        <v>5373</v>
      </c>
    </row>
    <row r="1535" spans="1:22">
      <c r="A1535" s="198" t="s">
        <v>3540</v>
      </c>
      <c r="B1535" s="274"/>
      <c r="C1535" s="198" t="s">
        <v>5547</v>
      </c>
      <c r="D1535" s="198" t="s">
        <v>3053</v>
      </c>
      <c r="E1535" s="276"/>
      <c r="F1535" s="276"/>
      <c r="G1535" s="276"/>
      <c r="H1535" s="198"/>
      <c r="I1535" s="198" t="s">
        <v>126</v>
      </c>
      <c r="J1535" s="198" t="s">
        <v>5570</v>
      </c>
      <c r="K1535" s="198" t="s">
        <v>3474</v>
      </c>
      <c r="L1535" s="198"/>
      <c r="M1535" s="198"/>
      <c r="N1535" s="198"/>
      <c r="O1535" s="198"/>
      <c r="P1535" s="198"/>
      <c r="Q1535" s="198"/>
      <c r="R1535" s="277" t="s">
        <v>17</v>
      </c>
      <c r="S1535" s="277"/>
      <c r="T1535" s="277"/>
      <c r="U1535" s="278" t="s">
        <v>3413</v>
      </c>
      <c r="V1535" s="198" t="s">
        <v>5373</v>
      </c>
    </row>
    <row r="1536" spans="1:22">
      <c r="A1536" s="198" t="s">
        <v>3541</v>
      </c>
      <c r="B1536" s="274"/>
      <c r="C1536" s="198" t="s">
        <v>5547</v>
      </c>
      <c r="D1536" s="198" t="s">
        <v>3053</v>
      </c>
      <c r="E1536" s="276"/>
      <c r="F1536" s="276"/>
      <c r="G1536" s="276"/>
      <c r="H1536" s="198"/>
      <c r="I1536" s="198" t="s">
        <v>126</v>
      </c>
      <c r="J1536" s="198" t="s">
        <v>5570</v>
      </c>
      <c r="K1536" s="198" t="s">
        <v>3474</v>
      </c>
      <c r="L1536" s="198"/>
      <c r="M1536" s="198"/>
      <c r="N1536" s="198"/>
      <c r="O1536" s="198"/>
      <c r="P1536" s="198"/>
      <c r="Q1536" s="198"/>
      <c r="R1536" s="277" t="s">
        <v>17</v>
      </c>
      <c r="S1536" s="277"/>
      <c r="T1536" s="277"/>
      <c r="U1536" s="278" t="s">
        <v>3542</v>
      </c>
      <c r="V1536" s="198" t="s">
        <v>5373</v>
      </c>
    </row>
    <row r="1537" spans="1:22">
      <c r="A1537" s="198" t="s">
        <v>3543</v>
      </c>
      <c r="B1537" s="274"/>
      <c r="C1537" s="198" t="s">
        <v>5547</v>
      </c>
      <c r="D1537" s="198" t="s">
        <v>3053</v>
      </c>
      <c r="E1537" s="276"/>
      <c r="F1537" s="276"/>
      <c r="G1537" s="276"/>
      <c r="H1537" s="198"/>
      <c r="I1537" s="198" t="s">
        <v>126</v>
      </c>
      <c r="J1537" s="198" t="s">
        <v>5570</v>
      </c>
      <c r="K1537" s="198" t="s">
        <v>3474</v>
      </c>
      <c r="L1537" s="198" t="s">
        <v>3544</v>
      </c>
      <c r="M1537" s="198"/>
      <c r="N1537" s="198"/>
      <c r="O1537" s="198"/>
      <c r="P1537" s="198"/>
      <c r="Q1537" s="198"/>
      <c r="R1537" s="277"/>
      <c r="S1537" s="283" t="s">
        <v>3545</v>
      </c>
      <c r="T1537" s="277"/>
      <c r="U1537" s="278" t="s">
        <v>3546</v>
      </c>
      <c r="V1537" s="198" t="s">
        <v>5373</v>
      </c>
    </row>
    <row r="1538" spans="1:22">
      <c r="A1538" s="198" t="s">
        <v>3547</v>
      </c>
      <c r="B1538" s="274"/>
      <c r="C1538" s="198" t="s">
        <v>5547</v>
      </c>
      <c r="D1538" s="198" t="s">
        <v>3053</v>
      </c>
      <c r="E1538" s="276"/>
      <c r="F1538" s="276"/>
      <c r="G1538" s="276"/>
      <c r="H1538" s="198"/>
      <c r="I1538" s="198" t="s">
        <v>126</v>
      </c>
      <c r="J1538" s="198" t="s">
        <v>5570</v>
      </c>
      <c r="K1538" s="198" t="s">
        <v>3455</v>
      </c>
      <c r="L1538" s="198"/>
      <c r="M1538" s="198"/>
      <c r="N1538" s="198"/>
      <c r="O1538" s="198"/>
      <c r="P1538" s="198"/>
      <c r="Q1538" s="198"/>
      <c r="R1538" s="277" t="s">
        <v>17</v>
      </c>
      <c r="S1538" s="277"/>
      <c r="T1538" s="277"/>
      <c r="U1538" s="278" t="s">
        <v>1396</v>
      </c>
      <c r="V1538" s="198" t="s">
        <v>5373</v>
      </c>
    </row>
    <row r="1539" spans="1:22">
      <c r="A1539" s="198" t="s">
        <v>3548</v>
      </c>
      <c r="B1539" s="274"/>
      <c r="C1539" s="198" t="s">
        <v>5547</v>
      </c>
      <c r="D1539" s="198" t="s">
        <v>3053</v>
      </c>
      <c r="E1539" s="276"/>
      <c r="F1539" s="276"/>
      <c r="G1539" s="276"/>
      <c r="H1539" s="198"/>
      <c r="I1539" s="198" t="s">
        <v>126</v>
      </c>
      <c r="J1539" s="198" t="s">
        <v>5570</v>
      </c>
      <c r="K1539" s="198" t="s">
        <v>3455</v>
      </c>
      <c r="L1539" s="198"/>
      <c r="M1539" s="198"/>
      <c r="N1539" s="198"/>
      <c r="O1539" s="198"/>
      <c r="P1539" s="198"/>
      <c r="Q1539" s="198"/>
      <c r="R1539" s="277" t="s">
        <v>17</v>
      </c>
      <c r="S1539" s="277"/>
      <c r="T1539" s="277"/>
      <c r="U1539" s="278" t="s">
        <v>3240</v>
      </c>
      <c r="V1539" s="198" t="s">
        <v>5373</v>
      </c>
    </row>
    <row r="1540" spans="1:22">
      <c r="A1540" s="198" t="s">
        <v>3549</v>
      </c>
      <c r="B1540" s="274"/>
      <c r="C1540" s="198" t="s">
        <v>5547</v>
      </c>
      <c r="D1540" s="198" t="s">
        <v>3053</v>
      </c>
      <c r="E1540" s="276"/>
      <c r="F1540" s="276"/>
      <c r="G1540" s="276"/>
      <c r="H1540" s="198"/>
      <c r="I1540" s="198" t="s">
        <v>126</v>
      </c>
      <c r="J1540" s="198" t="s">
        <v>5570</v>
      </c>
      <c r="K1540" s="198" t="s">
        <v>3455</v>
      </c>
      <c r="L1540" s="198"/>
      <c r="M1540" s="198"/>
      <c r="N1540" s="198"/>
      <c r="O1540" s="198"/>
      <c r="P1540" s="198"/>
      <c r="Q1540" s="198"/>
      <c r="R1540" s="277" t="s">
        <v>17</v>
      </c>
      <c r="S1540" s="277"/>
      <c r="T1540" s="277"/>
      <c r="U1540" s="278" t="s">
        <v>3426</v>
      </c>
      <c r="V1540" s="198" t="s">
        <v>5373</v>
      </c>
    </row>
    <row r="1541" spans="1:22">
      <c r="A1541" s="198" t="s">
        <v>3550</v>
      </c>
      <c r="B1541" s="274"/>
      <c r="C1541" s="198" t="s">
        <v>5547</v>
      </c>
      <c r="D1541" s="198" t="s">
        <v>3053</v>
      </c>
      <c r="E1541" s="276"/>
      <c r="F1541" s="276"/>
      <c r="G1541" s="276"/>
      <c r="H1541" s="198"/>
      <c r="I1541" s="198" t="s">
        <v>126</v>
      </c>
      <c r="J1541" s="198" t="s">
        <v>5570</v>
      </c>
      <c r="K1541" s="198" t="s">
        <v>3455</v>
      </c>
      <c r="L1541" s="198"/>
      <c r="M1541" s="198"/>
      <c r="N1541" s="198"/>
      <c r="O1541" s="198"/>
      <c r="P1541" s="198"/>
      <c r="Q1541" s="198"/>
      <c r="R1541" s="277" t="s">
        <v>17</v>
      </c>
      <c r="S1541" s="277"/>
      <c r="T1541" s="277"/>
      <c r="U1541" s="278" t="s">
        <v>3242</v>
      </c>
      <c r="V1541" s="198" t="s">
        <v>5373</v>
      </c>
    </row>
    <row r="1542" spans="1:22">
      <c r="A1542" s="198" t="s">
        <v>3551</v>
      </c>
      <c r="B1542" s="274"/>
      <c r="C1542" s="198" t="s">
        <v>5547</v>
      </c>
      <c r="D1542" s="198" t="s">
        <v>3053</v>
      </c>
      <c r="E1542" s="276"/>
      <c r="F1542" s="276"/>
      <c r="G1542" s="276"/>
      <c r="H1542" s="198"/>
      <c r="I1542" s="198" t="s">
        <v>126</v>
      </c>
      <c r="J1542" s="198" t="s">
        <v>5570</v>
      </c>
      <c r="K1542" s="198" t="s">
        <v>3455</v>
      </c>
      <c r="L1542" s="198"/>
      <c r="M1542" s="198"/>
      <c r="N1542" s="198"/>
      <c r="O1542" s="198"/>
      <c r="P1542" s="198"/>
      <c r="Q1542" s="198"/>
      <c r="R1542" s="277" t="s">
        <v>17</v>
      </c>
      <c r="S1542" s="277"/>
      <c r="T1542" s="277"/>
      <c r="U1542" s="278" t="s">
        <v>3429</v>
      </c>
      <c r="V1542" s="198" t="s">
        <v>5373</v>
      </c>
    </row>
    <row r="1543" spans="1:22">
      <c r="A1543" s="198" t="s">
        <v>3552</v>
      </c>
      <c r="B1543" s="274"/>
      <c r="C1543" s="198" t="s">
        <v>5547</v>
      </c>
      <c r="D1543" s="198" t="s">
        <v>3053</v>
      </c>
      <c r="E1543" s="276"/>
      <c r="F1543" s="276"/>
      <c r="G1543" s="276"/>
      <c r="H1543" s="198"/>
      <c r="I1543" s="198" t="s">
        <v>126</v>
      </c>
      <c r="J1543" s="198" t="s">
        <v>5570</v>
      </c>
      <c r="K1543" s="198" t="s">
        <v>3455</v>
      </c>
      <c r="L1543" s="198"/>
      <c r="M1543" s="198"/>
      <c r="N1543" s="198"/>
      <c r="O1543" s="198"/>
      <c r="P1543" s="198"/>
      <c r="Q1543" s="198"/>
      <c r="R1543" s="277" t="s">
        <v>17</v>
      </c>
      <c r="S1543" s="277"/>
      <c r="T1543" s="277"/>
      <c r="U1543" s="278" t="s">
        <v>3431</v>
      </c>
      <c r="V1543" s="198" t="s">
        <v>5373</v>
      </c>
    </row>
    <row r="1544" spans="1:22">
      <c r="A1544" s="198" t="s">
        <v>3553</v>
      </c>
      <c r="B1544" s="274"/>
      <c r="C1544" s="198" t="s">
        <v>5547</v>
      </c>
      <c r="D1544" s="198" t="s">
        <v>3053</v>
      </c>
      <c r="E1544" s="276"/>
      <c r="F1544" s="276"/>
      <c r="G1544" s="276"/>
      <c r="H1544" s="198"/>
      <c r="I1544" s="198" t="s">
        <v>126</v>
      </c>
      <c r="J1544" s="198" t="s">
        <v>5570</v>
      </c>
      <c r="K1544" s="198" t="s">
        <v>3455</v>
      </c>
      <c r="L1544" s="198"/>
      <c r="M1544" s="198"/>
      <c r="N1544" s="198"/>
      <c r="O1544" s="198"/>
      <c r="P1544" s="198"/>
      <c r="Q1544" s="198"/>
      <c r="R1544" s="277" t="s">
        <v>17</v>
      </c>
      <c r="S1544" s="277"/>
      <c r="T1544" s="277"/>
      <c r="U1544" s="278" t="s">
        <v>3433</v>
      </c>
      <c r="V1544" s="198" t="s">
        <v>5373</v>
      </c>
    </row>
    <row r="1545" spans="1:22">
      <c r="A1545" s="198" t="s">
        <v>3554</v>
      </c>
      <c r="B1545" s="274"/>
      <c r="C1545" s="198" t="s">
        <v>5547</v>
      </c>
      <c r="D1545" s="198" t="s">
        <v>3053</v>
      </c>
      <c r="E1545" s="276"/>
      <c r="F1545" s="276"/>
      <c r="G1545" s="276"/>
      <c r="H1545" s="198"/>
      <c r="I1545" s="198" t="s">
        <v>126</v>
      </c>
      <c r="J1545" s="198" t="s">
        <v>5570</v>
      </c>
      <c r="K1545" s="198" t="s">
        <v>3455</v>
      </c>
      <c r="L1545" s="198"/>
      <c r="M1545" s="198"/>
      <c r="N1545" s="198"/>
      <c r="O1545" s="198"/>
      <c r="P1545" s="198"/>
      <c r="Q1545" s="198"/>
      <c r="R1545" s="277" t="s">
        <v>17</v>
      </c>
      <c r="S1545" s="277"/>
      <c r="T1545" s="277"/>
      <c r="U1545" s="278" t="s">
        <v>3435</v>
      </c>
      <c r="V1545" s="198" t="s">
        <v>5373</v>
      </c>
    </row>
    <row r="1546" spans="1:22">
      <c r="A1546" s="198" t="s">
        <v>3555</v>
      </c>
      <c r="B1546" s="274"/>
      <c r="C1546" s="198" t="s">
        <v>5547</v>
      </c>
      <c r="D1546" s="198" t="s">
        <v>3053</v>
      </c>
      <c r="E1546" s="276"/>
      <c r="F1546" s="276"/>
      <c r="G1546" s="276"/>
      <c r="H1546" s="198"/>
      <c r="I1546" s="198" t="s">
        <v>126</v>
      </c>
      <c r="J1546" s="198" t="s">
        <v>5570</v>
      </c>
      <c r="K1546" s="198" t="s">
        <v>3455</v>
      </c>
      <c r="L1546" s="198"/>
      <c r="M1546" s="198"/>
      <c r="N1546" s="198"/>
      <c r="O1546" s="198"/>
      <c r="P1546" s="198"/>
      <c r="Q1546" s="198"/>
      <c r="R1546" s="277" t="s">
        <v>17</v>
      </c>
      <c r="S1546" s="277"/>
      <c r="T1546" s="277"/>
      <c r="U1546" s="278" t="s">
        <v>3413</v>
      </c>
      <c r="V1546" s="198" t="s">
        <v>5373</v>
      </c>
    </row>
    <row r="1547" spans="1:22">
      <c r="A1547" s="198" t="s">
        <v>3556</v>
      </c>
      <c r="B1547" s="274"/>
      <c r="C1547" s="198" t="s">
        <v>5547</v>
      </c>
      <c r="D1547" s="198" t="s">
        <v>3053</v>
      </c>
      <c r="E1547" s="276"/>
      <c r="F1547" s="276"/>
      <c r="G1547" s="276"/>
      <c r="H1547" s="198"/>
      <c r="I1547" s="198" t="s">
        <v>126</v>
      </c>
      <c r="J1547" s="198" t="s">
        <v>5570</v>
      </c>
      <c r="K1547" s="198" t="s">
        <v>3455</v>
      </c>
      <c r="L1547" s="198"/>
      <c r="M1547" s="198"/>
      <c r="N1547" s="198"/>
      <c r="O1547" s="198"/>
      <c r="P1547" s="198"/>
      <c r="Q1547" s="198"/>
      <c r="R1547" s="277" t="s">
        <v>17</v>
      </c>
      <c r="S1547" s="277"/>
      <c r="T1547" s="277"/>
      <c r="U1547" s="278" t="s">
        <v>3542</v>
      </c>
      <c r="V1547" s="198" t="s">
        <v>5373</v>
      </c>
    </row>
    <row r="1548" spans="1:22">
      <c r="A1548" s="198" t="s">
        <v>3557</v>
      </c>
      <c r="B1548" s="274"/>
      <c r="C1548" s="198" t="s">
        <v>5547</v>
      </c>
      <c r="D1548" s="198" t="s">
        <v>3053</v>
      </c>
      <c r="E1548" s="276"/>
      <c r="F1548" s="276"/>
      <c r="G1548" s="276"/>
      <c r="H1548" s="198"/>
      <c r="I1548" s="198" t="s">
        <v>126</v>
      </c>
      <c r="J1548" s="198" t="s">
        <v>5570</v>
      </c>
      <c r="K1548" s="198" t="s">
        <v>3544</v>
      </c>
      <c r="L1548" s="198"/>
      <c r="M1548" s="198"/>
      <c r="N1548" s="198"/>
      <c r="O1548" s="198"/>
      <c r="P1548" s="198"/>
      <c r="Q1548" s="198"/>
      <c r="R1548" s="277" t="s">
        <v>17</v>
      </c>
      <c r="S1548" s="277"/>
      <c r="T1548" s="277"/>
      <c r="U1548" s="278" t="s">
        <v>1396</v>
      </c>
      <c r="V1548" s="198" t="s">
        <v>5373</v>
      </c>
    </row>
    <row r="1549" spans="1:22">
      <c r="A1549" s="198" t="s">
        <v>3558</v>
      </c>
      <c r="B1549" s="274"/>
      <c r="C1549" s="198" t="s">
        <v>5547</v>
      </c>
      <c r="D1549" s="198" t="s">
        <v>3053</v>
      </c>
      <c r="E1549" s="276"/>
      <c r="F1549" s="276"/>
      <c r="G1549" s="276"/>
      <c r="H1549" s="198"/>
      <c r="I1549" s="198" t="s">
        <v>126</v>
      </c>
      <c r="J1549" s="198" t="s">
        <v>5570</v>
      </c>
      <c r="K1549" s="198" t="s">
        <v>3544</v>
      </c>
      <c r="L1549" s="198"/>
      <c r="M1549" s="198"/>
      <c r="N1549" s="198"/>
      <c r="O1549" s="198"/>
      <c r="P1549" s="198"/>
      <c r="Q1549" s="198"/>
      <c r="R1549" s="277" t="s">
        <v>17</v>
      </c>
      <c r="S1549" s="277"/>
      <c r="T1549" s="277"/>
      <c r="U1549" s="278" t="s">
        <v>3240</v>
      </c>
      <c r="V1549" s="198" t="s">
        <v>5373</v>
      </c>
    </row>
    <row r="1550" spans="1:22">
      <c r="A1550" s="198" t="s">
        <v>3559</v>
      </c>
      <c r="B1550" s="274"/>
      <c r="C1550" s="198" t="s">
        <v>5547</v>
      </c>
      <c r="D1550" s="198" t="s">
        <v>3053</v>
      </c>
      <c r="E1550" s="276"/>
      <c r="F1550" s="276"/>
      <c r="G1550" s="276"/>
      <c r="H1550" s="198"/>
      <c r="I1550" s="198" t="s">
        <v>126</v>
      </c>
      <c r="J1550" s="198" t="s">
        <v>5570</v>
      </c>
      <c r="K1550" s="198" t="s">
        <v>3544</v>
      </c>
      <c r="L1550" s="198"/>
      <c r="M1550" s="198"/>
      <c r="N1550" s="198"/>
      <c r="O1550" s="198"/>
      <c r="P1550" s="198"/>
      <c r="Q1550" s="198"/>
      <c r="R1550" s="277" t="s">
        <v>17</v>
      </c>
      <c r="S1550" s="277"/>
      <c r="T1550" s="277"/>
      <c r="U1550" s="278" t="s">
        <v>3426</v>
      </c>
      <c r="V1550" s="198" t="s">
        <v>5373</v>
      </c>
    </row>
    <row r="1551" spans="1:22">
      <c r="A1551" s="198" t="s">
        <v>3560</v>
      </c>
      <c r="B1551" s="274"/>
      <c r="C1551" s="198" t="s">
        <v>5547</v>
      </c>
      <c r="D1551" s="198" t="s">
        <v>3053</v>
      </c>
      <c r="E1551" s="276"/>
      <c r="F1551" s="276"/>
      <c r="G1551" s="276"/>
      <c r="H1551" s="198"/>
      <c r="I1551" s="198" t="s">
        <v>126</v>
      </c>
      <c r="J1551" s="198" t="s">
        <v>5570</v>
      </c>
      <c r="K1551" s="198" t="s">
        <v>3544</v>
      </c>
      <c r="L1551" s="198"/>
      <c r="M1551" s="198"/>
      <c r="N1551" s="198"/>
      <c r="O1551" s="198"/>
      <c r="P1551" s="198"/>
      <c r="Q1551" s="198"/>
      <c r="R1551" s="277" t="s">
        <v>17</v>
      </c>
      <c r="S1551" s="277"/>
      <c r="T1551" s="277"/>
      <c r="U1551" s="278" t="s">
        <v>3242</v>
      </c>
      <c r="V1551" s="198" t="s">
        <v>5373</v>
      </c>
    </row>
    <row r="1552" spans="1:22">
      <c r="A1552" s="198" t="s">
        <v>3561</v>
      </c>
      <c r="B1552" s="274"/>
      <c r="C1552" s="198" t="s">
        <v>5547</v>
      </c>
      <c r="D1552" s="198" t="s">
        <v>3053</v>
      </c>
      <c r="E1552" s="276"/>
      <c r="F1552" s="276"/>
      <c r="G1552" s="276"/>
      <c r="H1552" s="198"/>
      <c r="I1552" s="198" t="s">
        <v>126</v>
      </c>
      <c r="J1552" s="198" t="s">
        <v>5570</v>
      </c>
      <c r="K1552" s="198" t="s">
        <v>3544</v>
      </c>
      <c r="L1552" s="198"/>
      <c r="M1552" s="198"/>
      <c r="N1552" s="198"/>
      <c r="O1552" s="198"/>
      <c r="P1552" s="198"/>
      <c r="Q1552" s="198"/>
      <c r="R1552" s="277" t="s">
        <v>17</v>
      </c>
      <c r="S1552" s="277"/>
      <c r="T1552" s="277"/>
      <c r="U1552" s="278" t="s">
        <v>3429</v>
      </c>
      <c r="V1552" s="198" t="s">
        <v>5373</v>
      </c>
    </row>
    <row r="1553" spans="1:22">
      <c r="A1553" s="198" t="s">
        <v>3562</v>
      </c>
      <c r="B1553" s="274"/>
      <c r="C1553" s="198" t="s">
        <v>5547</v>
      </c>
      <c r="D1553" s="198" t="s">
        <v>3053</v>
      </c>
      <c r="E1553" s="276"/>
      <c r="F1553" s="276"/>
      <c r="G1553" s="276"/>
      <c r="H1553" s="198"/>
      <c r="I1553" s="198" t="s">
        <v>126</v>
      </c>
      <c r="J1553" s="198" t="s">
        <v>5570</v>
      </c>
      <c r="K1553" s="198" t="s">
        <v>3544</v>
      </c>
      <c r="L1553" s="198"/>
      <c r="M1553" s="198"/>
      <c r="N1553" s="198"/>
      <c r="O1553" s="198"/>
      <c r="P1553" s="198"/>
      <c r="Q1553" s="198"/>
      <c r="R1553" s="277" t="s">
        <v>17</v>
      </c>
      <c r="S1553" s="277"/>
      <c r="T1553" s="277"/>
      <c r="U1553" s="278" t="s">
        <v>3431</v>
      </c>
      <c r="V1553" s="198" t="s">
        <v>5373</v>
      </c>
    </row>
    <row r="1554" spans="1:22">
      <c r="A1554" s="198" t="s">
        <v>3563</v>
      </c>
      <c r="B1554" s="274"/>
      <c r="C1554" s="198" t="s">
        <v>5547</v>
      </c>
      <c r="D1554" s="198" t="s">
        <v>3053</v>
      </c>
      <c r="E1554" s="276"/>
      <c r="F1554" s="276"/>
      <c r="G1554" s="276"/>
      <c r="H1554" s="198"/>
      <c r="I1554" s="198" t="s">
        <v>126</v>
      </c>
      <c r="J1554" s="198" t="s">
        <v>5570</v>
      </c>
      <c r="K1554" s="198" t="s">
        <v>3544</v>
      </c>
      <c r="L1554" s="198"/>
      <c r="M1554" s="198"/>
      <c r="N1554" s="198"/>
      <c r="O1554" s="198"/>
      <c r="P1554" s="198"/>
      <c r="Q1554" s="198"/>
      <c r="R1554" s="277" t="s">
        <v>17</v>
      </c>
      <c r="S1554" s="277"/>
      <c r="T1554" s="277"/>
      <c r="U1554" s="278" t="s">
        <v>3433</v>
      </c>
      <c r="V1554" s="198" t="s">
        <v>5373</v>
      </c>
    </row>
    <row r="1555" spans="1:22">
      <c r="A1555" s="198" t="s">
        <v>3564</v>
      </c>
      <c r="B1555" s="274"/>
      <c r="C1555" s="198" t="s">
        <v>5547</v>
      </c>
      <c r="D1555" s="198" t="s">
        <v>3053</v>
      </c>
      <c r="E1555" s="276"/>
      <c r="F1555" s="276"/>
      <c r="G1555" s="276"/>
      <c r="H1555" s="198"/>
      <c r="I1555" s="198" t="s">
        <v>126</v>
      </c>
      <c r="J1555" s="198" t="s">
        <v>5570</v>
      </c>
      <c r="K1555" s="198" t="s">
        <v>3544</v>
      </c>
      <c r="L1555" s="198"/>
      <c r="M1555" s="198"/>
      <c r="N1555" s="198"/>
      <c r="O1555" s="198"/>
      <c r="P1555" s="198"/>
      <c r="Q1555" s="198"/>
      <c r="R1555" s="277" t="s">
        <v>17</v>
      </c>
      <c r="S1555" s="277"/>
      <c r="T1555" s="277"/>
      <c r="U1555" s="278" t="s">
        <v>3435</v>
      </c>
      <c r="V1555" s="198" t="s">
        <v>5373</v>
      </c>
    </row>
    <row r="1556" spans="1:22">
      <c r="A1556" s="198" t="s">
        <v>3565</v>
      </c>
      <c r="B1556" s="274"/>
      <c r="C1556" s="198" t="s">
        <v>5547</v>
      </c>
      <c r="D1556" s="198" t="s">
        <v>3053</v>
      </c>
      <c r="E1556" s="276"/>
      <c r="F1556" s="276"/>
      <c r="G1556" s="276"/>
      <c r="H1556" s="198"/>
      <c r="I1556" s="198" t="s">
        <v>126</v>
      </c>
      <c r="J1556" s="198" t="s">
        <v>5570</v>
      </c>
      <c r="K1556" s="198" t="s">
        <v>3544</v>
      </c>
      <c r="L1556" s="198"/>
      <c r="M1556" s="198"/>
      <c r="N1556" s="198"/>
      <c r="O1556" s="198"/>
      <c r="P1556" s="198"/>
      <c r="Q1556" s="198"/>
      <c r="R1556" s="277" t="s">
        <v>17</v>
      </c>
      <c r="S1556" s="277"/>
      <c r="T1556" s="277"/>
      <c r="U1556" s="278" t="s">
        <v>3413</v>
      </c>
      <c r="V1556" s="198" t="s">
        <v>5373</v>
      </c>
    </row>
    <row r="1557" spans="1:22">
      <c r="A1557" s="198" t="s">
        <v>3566</v>
      </c>
      <c r="B1557" s="274"/>
      <c r="C1557" s="198" t="s">
        <v>5547</v>
      </c>
      <c r="D1557" s="198" t="s">
        <v>3053</v>
      </c>
      <c r="E1557" s="276"/>
      <c r="F1557" s="276"/>
      <c r="G1557" s="276"/>
      <c r="H1557" s="198"/>
      <c r="I1557" s="198" t="s">
        <v>126</v>
      </c>
      <c r="J1557" s="198" t="s">
        <v>5570</v>
      </c>
      <c r="K1557" s="198" t="s">
        <v>3544</v>
      </c>
      <c r="L1557" s="198"/>
      <c r="M1557" s="198"/>
      <c r="N1557" s="198"/>
      <c r="O1557" s="198"/>
      <c r="P1557" s="198"/>
      <c r="Q1557" s="198"/>
      <c r="R1557" s="277" t="s">
        <v>17</v>
      </c>
      <c r="S1557" s="277"/>
      <c r="T1557" s="277"/>
      <c r="U1557" s="278" t="s">
        <v>3542</v>
      </c>
      <c r="V1557" s="198" t="s">
        <v>5373</v>
      </c>
    </row>
    <row r="1558" spans="1:22">
      <c r="A1558" s="198" t="s">
        <v>3567</v>
      </c>
      <c r="B1558" s="274"/>
      <c r="C1558" s="198" t="s">
        <v>5547</v>
      </c>
      <c r="D1558" s="198" t="s">
        <v>3053</v>
      </c>
      <c r="E1558" s="276"/>
      <c r="F1558" s="276"/>
      <c r="G1558" s="276"/>
      <c r="H1558" s="198"/>
      <c r="I1558" s="198" t="s">
        <v>126</v>
      </c>
      <c r="J1558" s="198" t="s">
        <v>5570</v>
      </c>
      <c r="K1558" s="198" t="s">
        <v>3544</v>
      </c>
      <c r="L1558" s="198"/>
      <c r="M1558" s="198"/>
      <c r="N1558" s="198"/>
      <c r="O1558" s="198"/>
      <c r="P1558" s="198"/>
      <c r="Q1558" s="198"/>
      <c r="R1558" s="277"/>
      <c r="S1558" s="277" t="s">
        <v>3545</v>
      </c>
      <c r="T1558" s="277"/>
      <c r="U1558" s="278" t="s">
        <v>1179</v>
      </c>
      <c r="V1558" s="198" t="s">
        <v>5373</v>
      </c>
    </row>
    <row r="1559" spans="1:22">
      <c r="A1559" s="198" t="s">
        <v>3568</v>
      </c>
      <c r="B1559" s="274"/>
      <c r="C1559" s="198" t="s">
        <v>5547</v>
      </c>
      <c r="D1559" s="198" t="s">
        <v>3053</v>
      </c>
      <c r="E1559" s="276"/>
      <c r="F1559" s="276"/>
      <c r="G1559" s="276"/>
      <c r="H1559" s="198"/>
      <c r="I1559" s="198" t="s">
        <v>126</v>
      </c>
      <c r="J1559" s="198" t="s">
        <v>5570</v>
      </c>
      <c r="K1559" s="198" t="s">
        <v>3544</v>
      </c>
      <c r="L1559" s="198"/>
      <c r="M1559" s="198"/>
      <c r="N1559" s="198"/>
      <c r="O1559" s="198"/>
      <c r="P1559" s="198"/>
      <c r="Q1559" s="198"/>
      <c r="R1559" s="277"/>
      <c r="S1559" s="277" t="s">
        <v>3545</v>
      </c>
      <c r="T1559" s="277"/>
      <c r="U1559" s="278" t="s">
        <v>1181</v>
      </c>
      <c r="V1559" s="198" t="s">
        <v>5373</v>
      </c>
    </row>
    <row r="1560" spans="1:22">
      <c r="A1560" s="198" t="s">
        <v>3569</v>
      </c>
      <c r="B1560" s="274"/>
      <c r="C1560" s="198" t="s">
        <v>5547</v>
      </c>
      <c r="D1560" s="198" t="s">
        <v>3053</v>
      </c>
      <c r="E1560" s="276"/>
      <c r="F1560" s="276"/>
      <c r="G1560" s="276"/>
      <c r="H1560" s="198"/>
      <c r="I1560" s="198" t="s">
        <v>126</v>
      </c>
      <c r="J1560" s="198" t="s">
        <v>5570</v>
      </c>
      <c r="K1560" s="198" t="s">
        <v>3544</v>
      </c>
      <c r="L1560" s="198"/>
      <c r="M1560" s="198"/>
      <c r="N1560" s="198"/>
      <c r="O1560" s="198"/>
      <c r="P1560" s="198"/>
      <c r="Q1560" s="198"/>
      <c r="R1560" s="277"/>
      <c r="S1560" s="277" t="s">
        <v>3545</v>
      </c>
      <c r="T1560" s="277"/>
      <c r="U1560" s="278" t="s">
        <v>3515</v>
      </c>
      <c r="V1560" s="198" t="s">
        <v>5373</v>
      </c>
    </row>
    <row r="1561" spans="1:22">
      <c r="A1561" s="198" t="s">
        <v>3570</v>
      </c>
      <c r="B1561" s="274"/>
      <c r="C1561" s="198" t="s">
        <v>5547</v>
      </c>
      <c r="D1561" s="198" t="s">
        <v>3053</v>
      </c>
      <c r="E1561" s="276"/>
      <c r="F1561" s="276"/>
      <c r="G1561" s="276"/>
      <c r="H1561" s="198"/>
      <c r="I1561" s="198" t="s">
        <v>126</v>
      </c>
      <c r="J1561" s="198" t="s">
        <v>5570</v>
      </c>
      <c r="K1561" s="198" t="s">
        <v>3544</v>
      </c>
      <c r="L1561" s="198" t="s">
        <v>69</v>
      </c>
      <c r="M1561" s="198"/>
      <c r="N1561" s="198"/>
      <c r="O1561" s="198"/>
      <c r="P1561" s="198"/>
      <c r="Q1561" s="198"/>
      <c r="R1561" s="277"/>
      <c r="S1561" s="277"/>
      <c r="T1561" s="277"/>
      <c r="U1561" s="278" t="s">
        <v>3571</v>
      </c>
      <c r="V1561" s="198" t="s">
        <v>5373</v>
      </c>
    </row>
    <row r="1562" spans="1:22">
      <c r="A1562" s="198" t="s">
        <v>3572</v>
      </c>
      <c r="B1562" s="274"/>
      <c r="C1562" s="198" t="s">
        <v>5547</v>
      </c>
      <c r="D1562" s="198" t="s">
        <v>3053</v>
      </c>
      <c r="E1562" s="276"/>
      <c r="F1562" s="276"/>
      <c r="G1562" s="276"/>
      <c r="H1562" s="198"/>
      <c r="I1562" s="198" t="s">
        <v>126</v>
      </c>
      <c r="J1562" s="198" t="s">
        <v>5570</v>
      </c>
      <c r="K1562" s="198" t="s">
        <v>3544</v>
      </c>
      <c r="L1562" s="198" t="s">
        <v>69</v>
      </c>
      <c r="M1562" s="198"/>
      <c r="N1562" s="198"/>
      <c r="O1562" s="198"/>
      <c r="P1562" s="198"/>
      <c r="Q1562" s="198"/>
      <c r="R1562" s="277"/>
      <c r="S1562" s="277"/>
      <c r="T1562" s="277"/>
      <c r="U1562" s="278" t="s">
        <v>3573</v>
      </c>
      <c r="V1562" s="198" t="s">
        <v>5373</v>
      </c>
    </row>
    <row r="1563" spans="1:22">
      <c r="A1563" s="198" t="s">
        <v>3574</v>
      </c>
      <c r="B1563" s="274"/>
      <c r="C1563" s="198" t="s">
        <v>5547</v>
      </c>
      <c r="D1563" s="198" t="s">
        <v>3053</v>
      </c>
      <c r="E1563" s="276"/>
      <c r="F1563" s="276"/>
      <c r="G1563" s="276"/>
      <c r="H1563" s="198"/>
      <c r="I1563" s="198" t="s">
        <v>126</v>
      </c>
      <c r="J1563" s="198" t="s">
        <v>5570</v>
      </c>
      <c r="K1563" s="198" t="s">
        <v>3544</v>
      </c>
      <c r="L1563" s="198" t="s">
        <v>69</v>
      </c>
      <c r="M1563" s="198"/>
      <c r="N1563" s="198"/>
      <c r="O1563" s="198"/>
      <c r="P1563" s="198"/>
      <c r="Q1563" s="198"/>
      <c r="R1563" s="277"/>
      <c r="S1563" s="277"/>
      <c r="T1563" s="277"/>
      <c r="U1563" s="278" t="s">
        <v>3575</v>
      </c>
      <c r="V1563" s="198" t="s">
        <v>5373</v>
      </c>
    </row>
    <row r="1564" spans="1:22">
      <c r="A1564" s="198" t="s">
        <v>3576</v>
      </c>
      <c r="B1564" s="274"/>
      <c r="C1564" s="198" t="s">
        <v>5547</v>
      </c>
      <c r="D1564" s="198" t="s">
        <v>3053</v>
      </c>
      <c r="E1564" s="276"/>
      <c r="F1564" s="276"/>
      <c r="G1564" s="276"/>
      <c r="H1564" s="198"/>
      <c r="I1564" s="198" t="s">
        <v>126</v>
      </c>
      <c r="J1564" s="198" t="s">
        <v>5570</v>
      </c>
      <c r="K1564" s="198" t="s">
        <v>3544</v>
      </c>
      <c r="L1564" s="198" t="s">
        <v>69</v>
      </c>
      <c r="M1564" s="198"/>
      <c r="N1564" s="198"/>
      <c r="O1564" s="198"/>
      <c r="P1564" s="198"/>
      <c r="Q1564" s="198"/>
      <c r="R1564" s="277"/>
      <c r="S1564" s="277"/>
      <c r="T1564" s="277"/>
      <c r="U1564" s="278" t="s">
        <v>3577</v>
      </c>
      <c r="V1564" s="198" t="s">
        <v>5373</v>
      </c>
    </row>
    <row r="1565" spans="1:22">
      <c r="A1565" s="198" t="s">
        <v>3578</v>
      </c>
      <c r="B1565" s="274"/>
      <c r="C1565" s="198" t="s">
        <v>5547</v>
      </c>
      <c r="D1565" s="198" t="s">
        <v>3053</v>
      </c>
      <c r="E1565" s="276"/>
      <c r="F1565" s="276"/>
      <c r="G1565" s="276"/>
      <c r="H1565" s="198"/>
      <c r="I1565" s="198" t="s">
        <v>126</v>
      </c>
      <c r="J1565" s="198" t="s">
        <v>5570</v>
      </c>
      <c r="K1565" s="198" t="s">
        <v>3544</v>
      </c>
      <c r="L1565" s="198" t="s">
        <v>69</v>
      </c>
      <c r="M1565" s="198"/>
      <c r="N1565" s="198"/>
      <c r="O1565" s="198"/>
      <c r="P1565" s="198"/>
      <c r="Q1565" s="198"/>
      <c r="R1565" s="277"/>
      <c r="S1565" s="277"/>
      <c r="T1565" s="277"/>
      <c r="U1565" s="278" t="s">
        <v>3579</v>
      </c>
      <c r="V1565" s="198" t="s">
        <v>5373</v>
      </c>
    </row>
    <row r="1566" spans="1:22">
      <c r="A1566" s="198" t="s">
        <v>3580</v>
      </c>
      <c r="B1566" s="274"/>
      <c r="C1566" s="198" t="s">
        <v>5547</v>
      </c>
      <c r="D1566" s="198" t="s">
        <v>3053</v>
      </c>
      <c r="E1566" s="276"/>
      <c r="F1566" s="276"/>
      <c r="G1566" s="276"/>
      <c r="H1566" s="198"/>
      <c r="I1566" s="198" t="s">
        <v>126</v>
      </c>
      <c r="J1566" s="198" t="s">
        <v>5570</v>
      </c>
      <c r="K1566" s="198" t="s">
        <v>3544</v>
      </c>
      <c r="L1566" s="198" t="s">
        <v>69</v>
      </c>
      <c r="M1566" s="198"/>
      <c r="N1566" s="198"/>
      <c r="O1566" s="198"/>
      <c r="P1566" s="198"/>
      <c r="Q1566" s="198"/>
      <c r="R1566" s="277"/>
      <c r="S1566" s="277"/>
      <c r="T1566" s="277"/>
      <c r="U1566" s="278" t="s">
        <v>3581</v>
      </c>
      <c r="V1566" s="198" t="s">
        <v>5373</v>
      </c>
    </row>
    <row r="1567" spans="1:22">
      <c r="A1567" s="198" t="s">
        <v>3582</v>
      </c>
      <c r="B1567" s="274"/>
      <c r="C1567" s="198" t="s">
        <v>5547</v>
      </c>
      <c r="D1567" s="198" t="s">
        <v>3053</v>
      </c>
      <c r="E1567" s="276"/>
      <c r="F1567" s="276"/>
      <c r="G1567" s="276"/>
      <c r="H1567" s="198"/>
      <c r="I1567" s="198" t="s">
        <v>126</v>
      </c>
      <c r="J1567" s="198" t="s">
        <v>5570</v>
      </c>
      <c r="K1567" s="198" t="s">
        <v>3544</v>
      </c>
      <c r="L1567" s="198" t="s">
        <v>69</v>
      </c>
      <c r="M1567" s="198"/>
      <c r="N1567" s="198"/>
      <c r="O1567" s="198"/>
      <c r="P1567" s="198"/>
      <c r="Q1567" s="198"/>
      <c r="R1567" s="277"/>
      <c r="S1567" s="277"/>
      <c r="T1567" s="277"/>
      <c r="U1567" s="278" t="s">
        <v>3583</v>
      </c>
      <c r="V1567" s="198" t="s">
        <v>5373</v>
      </c>
    </row>
    <row r="1568" spans="1:22">
      <c r="A1568" s="198" t="s">
        <v>3584</v>
      </c>
      <c r="B1568" s="274"/>
      <c r="C1568" s="198" t="s">
        <v>5547</v>
      </c>
      <c r="D1568" s="198" t="s">
        <v>3053</v>
      </c>
      <c r="E1568" s="276"/>
      <c r="F1568" s="276"/>
      <c r="G1568" s="276"/>
      <c r="H1568" s="198"/>
      <c r="I1568" s="198" t="s">
        <v>126</v>
      </c>
      <c r="J1568" s="198" t="s">
        <v>5570</v>
      </c>
      <c r="K1568" s="198" t="s">
        <v>3544</v>
      </c>
      <c r="L1568" s="198" t="s">
        <v>69</v>
      </c>
      <c r="M1568" s="198"/>
      <c r="N1568" s="198"/>
      <c r="O1568" s="198"/>
      <c r="P1568" s="198"/>
      <c r="Q1568" s="198"/>
      <c r="R1568" s="277"/>
      <c r="S1568" s="277"/>
      <c r="T1568" s="277"/>
      <c r="U1568" s="278" t="s">
        <v>3585</v>
      </c>
      <c r="V1568" s="198" t="s">
        <v>5373</v>
      </c>
    </row>
    <row r="1569" spans="1:22">
      <c r="A1569" s="198" t="s">
        <v>3586</v>
      </c>
      <c r="B1569" s="274"/>
      <c r="C1569" s="198" t="s">
        <v>5547</v>
      </c>
      <c r="D1569" s="198" t="s">
        <v>3053</v>
      </c>
      <c r="E1569" s="276"/>
      <c r="F1569" s="276"/>
      <c r="G1569" s="276"/>
      <c r="H1569" s="198"/>
      <c r="I1569" s="198" t="s">
        <v>126</v>
      </c>
      <c r="J1569" s="198" t="s">
        <v>5570</v>
      </c>
      <c r="K1569" s="198" t="s">
        <v>3544</v>
      </c>
      <c r="L1569" s="198" t="s">
        <v>69</v>
      </c>
      <c r="M1569" s="198"/>
      <c r="N1569" s="198"/>
      <c r="O1569" s="198"/>
      <c r="P1569" s="198"/>
      <c r="Q1569" s="198"/>
      <c r="R1569" s="277"/>
      <c r="S1569" s="277"/>
      <c r="T1569" s="277"/>
      <c r="U1569" s="278" t="s">
        <v>3587</v>
      </c>
      <c r="V1569" s="198" t="s">
        <v>5373</v>
      </c>
    </row>
    <row r="1570" spans="1:22">
      <c r="A1570" s="198" t="s">
        <v>3588</v>
      </c>
      <c r="B1570" s="274"/>
      <c r="C1570" s="198" t="s">
        <v>5547</v>
      </c>
      <c r="D1570" s="198" t="s">
        <v>3053</v>
      </c>
      <c r="E1570" s="276"/>
      <c r="F1570" s="276"/>
      <c r="G1570" s="276"/>
      <c r="H1570" s="198"/>
      <c r="I1570" s="198" t="s">
        <v>126</v>
      </c>
      <c r="J1570" s="198" t="s">
        <v>5570</v>
      </c>
      <c r="K1570" s="198" t="s">
        <v>3544</v>
      </c>
      <c r="L1570" s="198" t="s">
        <v>69</v>
      </c>
      <c r="M1570" s="198"/>
      <c r="N1570" s="198"/>
      <c r="O1570" s="198"/>
      <c r="P1570" s="198"/>
      <c r="Q1570" s="198"/>
      <c r="R1570" s="277"/>
      <c r="S1570" s="277"/>
      <c r="T1570" s="277"/>
      <c r="U1570" s="278" t="s">
        <v>3589</v>
      </c>
      <c r="V1570" s="198" t="s">
        <v>5373</v>
      </c>
    </row>
    <row r="1571" spans="1:22">
      <c r="A1571" s="198" t="s">
        <v>3590</v>
      </c>
      <c r="B1571" s="274"/>
      <c r="C1571" s="198" t="s">
        <v>5547</v>
      </c>
      <c r="D1571" s="198" t="s">
        <v>3053</v>
      </c>
      <c r="E1571" s="276"/>
      <c r="F1571" s="276"/>
      <c r="G1571" s="276"/>
      <c r="H1571" s="198"/>
      <c r="I1571" s="198" t="s">
        <v>126</v>
      </c>
      <c r="J1571" s="198" t="s">
        <v>5570</v>
      </c>
      <c r="K1571" s="198" t="s">
        <v>3544</v>
      </c>
      <c r="L1571" s="198" t="s">
        <v>69</v>
      </c>
      <c r="M1571" s="198"/>
      <c r="N1571" s="198"/>
      <c r="O1571" s="198"/>
      <c r="P1571" s="198"/>
      <c r="Q1571" s="198"/>
      <c r="R1571" s="277"/>
      <c r="S1571" s="277"/>
      <c r="T1571" s="277"/>
      <c r="U1571" s="278" t="s">
        <v>3591</v>
      </c>
      <c r="V1571" s="198" t="s">
        <v>5373</v>
      </c>
    </row>
    <row r="1572" spans="1:22">
      <c r="A1572" s="198" t="s">
        <v>3592</v>
      </c>
      <c r="B1572" s="274"/>
      <c r="C1572" s="198" t="s">
        <v>5547</v>
      </c>
      <c r="D1572" s="198" t="s">
        <v>3053</v>
      </c>
      <c r="E1572" s="276"/>
      <c r="F1572" s="276"/>
      <c r="G1572" s="276"/>
      <c r="H1572" s="198"/>
      <c r="I1572" s="198" t="s">
        <v>126</v>
      </c>
      <c r="J1572" s="198" t="s">
        <v>5570</v>
      </c>
      <c r="K1572" s="198" t="s">
        <v>3544</v>
      </c>
      <c r="L1572" s="198" t="s">
        <v>69</v>
      </c>
      <c r="M1572" s="198"/>
      <c r="N1572" s="198"/>
      <c r="O1572" s="198"/>
      <c r="P1572" s="198"/>
      <c r="Q1572" s="198"/>
      <c r="R1572" s="277"/>
      <c r="S1572" s="277"/>
      <c r="T1572" s="277"/>
      <c r="U1572" s="278" t="s">
        <v>3593</v>
      </c>
      <c r="V1572" s="198" t="s">
        <v>5373</v>
      </c>
    </row>
    <row r="1573" spans="1:22">
      <c r="A1573" s="198" t="s">
        <v>3594</v>
      </c>
      <c r="B1573" s="274"/>
      <c r="C1573" s="198" t="s">
        <v>5547</v>
      </c>
      <c r="D1573" s="198" t="s">
        <v>3053</v>
      </c>
      <c r="E1573" s="276"/>
      <c r="F1573" s="276"/>
      <c r="G1573" s="276"/>
      <c r="H1573" s="198"/>
      <c r="I1573" s="198" t="s">
        <v>126</v>
      </c>
      <c r="J1573" s="198" t="s">
        <v>5570</v>
      </c>
      <c r="K1573" s="198" t="s">
        <v>3544</v>
      </c>
      <c r="L1573" s="198" t="s">
        <v>69</v>
      </c>
      <c r="M1573" s="198"/>
      <c r="N1573" s="198"/>
      <c r="O1573" s="198"/>
      <c r="P1573" s="198"/>
      <c r="Q1573" s="198"/>
      <c r="R1573" s="277"/>
      <c r="S1573" s="277"/>
      <c r="T1573" s="277"/>
      <c r="U1573" s="278" t="s">
        <v>3595</v>
      </c>
      <c r="V1573" s="198" t="s">
        <v>5373</v>
      </c>
    </row>
    <row r="1574" spans="1:22">
      <c r="A1574" s="198" t="s">
        <v>3596</v>
      </c>
      <c r="B1574" s="274"/>
      <c r="C1574" s="198" t="s">
        <v>5547</v>
      </c>
      <c r="D1574" s="198" t="s">
        <v>3053</v>
      </c>
      <c r="E1574" s="276"/>
      <c r="F1574" s="276"/>
      <c r="G1574" s="276"/>
      <c r="H1574" s="198"/>
      <c r="I1574" s="198" t="s">
        <v>126</v>
      </c>
      <c r="J1574" s="198" t="s">
        <v>5570</v>
      </c>
      <c r="K1574" s="198" t="s">
        <v>3544</v>
      </c>
      <c r="L1574" s="198" t="s">
        <v>69</v>
      </c>
      <c r="M1574" s="198"/>
      <c r="N1574" s="198"/>
      <c r="O1574" s="198"/>
      <c r="P1574" s="198"/>
      <c r="Q1574" s="198"/>
      <c r="R1574" s="277"/>
      <c r="S1574" s="277"/>
      <c r="T1574" s="277"/>
      <c r="U1574" s="278" t="s">
        <v>3597</v>
      </c>
      <c r="V1574" s="198" t="s">
        <v>5373</v>
      </c>
    </row>
    <row r="1575" spans="1:22">
      <c r="A1575" s="198" t="s">
        <v>3598</v>
      </c>
      <c r="B1575" s="274"/>
      <c r="C1575" s="198" t="s">
        <v>5547</v>
      </c>
      <c r="D1575" s="198" t="s">
        <v>3053</v>
      </c>
      <c r="E1575" s="276"/>
      <c r="F1575" s="276"/>
      <c r="G1575" s="276"/>
      <c r="H1575" s="198"/>
      <c r="I1575" s="198" t="s">
        <v>126</v>
      </c>
      <c r="J1575" s="198" t="s">
        <v>5570</v>
      </c>
      <c r="K1575" s="198" t="s">
        <v>3544</v>
      </c>
      <c r="L1575" s="198" t="s">
        <v>69</v>
      </c>
      <c r="M1575" s="198"/>
      <c r="N1575" s="198"/>
      <c r="O1575" s="198"/>
      <c r="P1575" s="198"/>
      <c r="Q1575" s="198"/>
      <c r="R1575" s="277"/>
      <c r="S1575" s="277"/>
      <c r="T1575" s="277"/>
      <c r="U1575" s="278" t="s">
        <v>3599</v>
      </c>
      <c r="V1575" s="198" t="s">
        <v>5373</v>
      </c>
    </row>
    <row r="1576" spans="1:22">
      <c r="A1576" s="198" t="s">
        <v>3600</v>
      </c>
      <c r="B1576" s="274"/>
      <c r="C1576" s="198" t="s">
        <v>5547</v>
      </c>
      <c r="D1576" s="198" t="s">
        <v>3053</v>
      </c>
      <c r="E1576" s="276"/>
      <c r="F1576" s="276"/>
      <c r="G1576" s="276"/>
      <c r="H1576" s="198"/>
      <c r="I1576" s="198" t="s">
        <v>126</v>
      </c>
      <c r="J1576" s="198" t="s">
        <v>5570</v>
      </c>
      <c r="K1576" s="198" t="s">
        <v>3544</v>
      </c>
      <c r="L1576" s="198" t="s">
        <v>69</v>
      </c>
      <c r="M1576" s="198"/>
      <c r="N1576" s="198"/>
      <c r="O1576" s="198"/>
      <c r="P1576" s="198"/>
      <c r="Q1576" s="198"/>
      <c r="R1576" s="277"/>
      <c r="S1576" s="277"/>
      <c r="T1576" s="277"/>
      <c r="U1576" s="278" t="s">
        <v>3601</v>
      </c>
      <c r="V1576" s="198" t="s">
        <v>5373</v>
      </c>
    </row>
    <row r="1577" spans="1:22">
      <c r="A1577" s="198" t="s">
        <v>3602</v>
      </c>
      <c r="B1577" s="274"/>
      <c r="C1577" s="198" t="s">
        <v>5547</v>
      </c>
      <c r="D1577" s="198" t="s">
        <v>3053</v>
      </c>
      <c r="E1577" s="276"/>
      <c r="F1577" s="276"/>
      <c r="G1577" s="276"/>
      <c r="H1577" s="198"/>
      <c r="I1577" s="198" t="s">
        <v>126</v>
      </c>
      <c r="J1577" s="198" t="s">
        <v>5570</v>
      </c>
      <c r="K1577" s="198" t="s">
        <v>3544</v>
      </c>
      <c r="L1577" s="198" t="s">
        <v>69</v>
      </c>
      <c r="M1577" s="198"/>
      <c r="N1577" s="198"/>
      <c r="O1577" s="198"/>
      <c r="P1577" s="198"/>
      <c r="Q1577" s="198"/>
      <c r="R1577" s="277"/>
      <c r="S1577" s="277"/>
      <c r="T1577" s="277"/>
      <c r="U1577" s="278" t="s">
        <v>3603</v>
      </c>
      <c r="V1577" s="198" t="s">
        <v>5373</v>
      </c>
    </row>
    <row r="1578" spans="1:22">
      <c r="A1578" s="198" t="s">
        <v>3604</v>
      </c>
      <c r="B1578" s="274"/>
      <c r="C1578" s="198" t="s">
        <v>5547</v>
      </c>
      <c r="D1578" s="198" t="s">
        <v>3053</v>
      </c>
      <c r="E1578" s="276"/>
      <c r="F1578" s="276"/>
      <c r="G1578" s="276"/>
      <c r="H1578" s="198"/>
      <c r="I1578" s="198" t="s">
        <v>126</v>
      </c>
      <c r="J1578" s="198" t="s">
        <v>5570</v>
      </c>
      <c r="K1578" s="198" t="s">
        <v>3544</v>
      </c>
      <c r="L1578" s="198" t="s">
        <v>69</v>
      </c>
      <c r="M1578" s="198"/>
      <c r="N1578" s="198"/>
      <c r="O1578" s="198"/>
      <c r="P1578" s="198"/>
      <c r="Q1578" s="198"/>
      <c r="R1578" s="277"/>
      <c r="S1578" s="277"/>
      <c r="T1578" s="277"/>
      <c r="U1578" s="278" t="s">
        <v>3605</v>
      </c>
      <c r="V1578" s="198" t="s">
        <v>5373</v>
      </c>
    </row>
    <row r="1579" spans="1:22">
      <c r="A1579" s="198" t="s">
        <v>3606</v>
      </c>
      <c r="B1579" s="274"/>
      <c r="C1579" s="198" t="s">
        <v>5547</v>
      </c>
      <c r="D1579" s="198" t="s">
        <v>3053</v>
      </c>
      <c r="E1579" s="276"/>
      <c r="F1579" s="276"/>
      <c r="G1579" s="276"/>
      <c r="H1579" s="198"/>
      <c r="I1579" s="198" t="s">
        <v>126</v>
      </c>
      <c r="J1579" s="198" t="s">
        <v>5570</v>
      </c>
      <c r="K1579" s="198" t="s">
        <v>3544</v>
      </c>
      <c r="L1579" s="198" t="s">
        <v>69</v>
      </c>
      <c r="M1579" s="198"/>
      <c r="N1579" s="198"/>
      <c r="O1579" s="198"/>
      <c r="P1579" s="198"/>
      <c r="Q1579" s="198"/>
      <c r="R1579" s="277"/>
      <c r="S1579" s="277"/>
      <c r="T1579" s="277"/>
      <c r="U1579" s="278" t="s">
        <v>3607</v>
      </c>
      <c r="V1579" s="198" t="s">
        <v>5373</v>
      </c>
    </row>
    <row r="1580" spans="1:22">
      <c r="A1580" s="198" t="s">
        <v>3608</v>
      </c>
      <c r="B1580" s="274"/>
      <c r="C1580" s="198" t="s">
        <v>5547</v>
      </c>
      <c r="D1580" s="198" t="s">
        <v>3053</v>
      </c>
      <c r="E1580" s="276"/>
      <c r="F1580" s="276"/>
      <c r="G1580" s="276"/>
      <c r="H1580" s="198"/>
      <c r="I1580" s="198" t="s">
        <v>126</v>
      </c>
      <c r="J1580" s="198" t="s">
        <v>5570</v>
      </c>
      <c r="K1580" s="198" t="s">
        <v>3544</v>
      </c>
      <c r="L1580" s="198" t="s">
        <v>69</v>
      </c>
      <c r="M1580" s="198"/>
      <c r="N1580" s="198"/>
      <c r="O1580" s="198"/>
      <c r="P1580" s="198"/>
      <c r="Q1580" s="198"/>
      <c r="R1580" s="277"/>
      <c r="S1580" s="277"/>
      <c r="T1580" s="277"/>
      <c r="U1580" s="278" t="s">
        <v>3609</v>
      </c>
      <c r="V1580" s="198" t="s">
        <v>5373</v>
      </c>
    </row>
    <row r="1581" spans="1:22">
      <c r="A1581" s="198" t="s">
        <v>3610</v>
      </c>
      <c r="B1581" s="274"/>
      <c r="C1581" s="198" t="s">
        <v>5547</v>
      </c>
      <c r="D1581" s="198" t="s">
        <v>3053</v>
      </c>
      <c r="E1581" s="276"/>
      <c r="F1581" s="276"/>
      <c r="G1581" s="276"/>
      <c r="H1581" s="198"/>
      <c r="I1581" s="198" t="s">
        <v>126</v>
      </c>
      <c r="J1581" s="198" t="s">
        <v>5571</v>
      </c>
      <c r="K1581" s="198" t="s">
        <v>3054</v>
      </c>
      <c r="L1581" s="198" t="s">
        <v>1377</v>
      </c>
      <c r="M1581" s="198"/>
      <c r="N1581" s="198"/>
      <c r="O1581" s="198"/>
      <c r="P1581" s="198"/>
      <c r="Q1581" s="198"/>
      <c r="R1581" s="277"/>
      <c r="S1581" s="277"/>
      <c r="T1581" s="277"/>
      <c r="U1581" s="278" t="s">
        <v>3611</v>
      </c>
      <c r="V1581" s="198" t="s">
        <v>5373</v>
      </c>
    </row>
    <row r="1582" spans="1:22">
      <c r="A1582" s="198" t="s">
        <v>3612</v>
      </c>
      <c r="B1582" s="274"/>
      <c r="C1582" s="198" t="s">
        <v>5547</v>
      </c>
      <c r="D1582" s="198" t="s">
        <v>3053</v>
      </c>
      <c r="E1582" s="276"/>
      <c r="F1582" s="276"/>
      <c r="G1582" s="276"/>
      <c r="H1582" s="198"/>
      <c r="I1582" s="198" t="s">
        <v>126</v>
      </c>
      <c r="J1582" s="198" t="s">
        <v>5571</v>
      </c>
      <c r="K1582" s="198" t="s">
        <v>3054</v>
      </c>
      <c r="L1582" s="198" t="s">
        <v>1377</v>
      </c>
      <c r="M1582" s="198"/>
      <c r="N1582" s="198"/>
      <c r="O1582" s="198"/>
      <c r="P1582" s="198"/>
      <c r="Q1582" s="198"/>
      <c r="R1582" s="277"/>
      <c r="S1582" s="277"/>
      <c r="T1582" s="277"/>
      <c r="U1582" s="278" t="s">
        <v>3613</v>
      </c>
      <c r="V1582" s="198" t="s">
        <v>5373</v>
      </c>
    </row>
    <row r="1583" spans="1:22">
      <c r="A1583" s="198" t="s">
        <v>3614</v>
      </c>
      <c r="B1583" s="274"/>
      <c r="C1583" s="198" t="s">
        <v>5547</v>
      </c>
      <c r="D1583" s="198" t="s">
        <v>3053</v>
      </c>
      <c r="E1583" s="276"/>
      <c r="F1583" s="276"/>
      <c r="G1583" s="276"/>
      <c r="H1583" s="198"/>
      <c r="I1583" s="198" t="s">
        <v>126</v>
      </c>
      <c r="J1583" s="198" t="s">
        <v>5571</v>
      </c>
      <c r="K1583" s="198" t="s">
        <v>3054</v>
      </c>
      <c r="L1583" s="198" t="s">
        <v>1377</v>
      </c>
      <c r="M1583" s="198"/>
      <c r="N1583" s="198"/>
      <c r="O1583" s="198"/>
      <c r="P1583" s="198"/>
      <c r="Q1583" s="198"/>
      <c r="R1583" s="277"/>
      <c r="S1583" s="277"/>
      <c r="T1583" s="277"/>
      <c r="U1583" s="278" t="s">
        <v>3615</v>
      </c>
      <c r="V1583" s="198" t="s">
        <v>5373</v>
      </c>
    </row>
    <row r="1584" spans="1:22">
      <c r="A1584" s="198" t="s">
        <v>3616</v>
      </c>
      <c r="B1584" s="274"/>
      <c r="C1584" s="198" t="s">
        <v>5547</v>
      </c>
      <c r="D1584" s="198" t="s">
        <v>3053</v>
      </c>
      <c r="E1584" s="276"/>
      <c r="F1584" s="276"/>
      <c r="G1584" s="276"/>
      <c r="H1584" s="198"/>
      <c r="I1584" s="198" t="s">
        <v>126</v>
      </c>
      <c r="J1584" s="198" t="s">
        <v>5571</v>
      </c>
      <c r="K1584" s="198" t="s">
        <v>3054</v>
      </c>
      <c r="L1584" s="198" t="s">
        <v>1377</v>
      </c>
      <c r="M1584" s="198"/>
      <c r="N1584" s="198"/>
      <c r="O1584" s="198"/>
      <c r="P1584" s="198"/>
      <c r="Q1584" s="198"/>
      <c r="R1584" s="277"/>
      <c r="S1584" s="277"/>
      <c r="T1584" s="277"/>
      <c r="U1584" s="278" t="s">
        <v>3617</v>
      </c>
      <c r="V1584" s="198" t="s">
        <v>5373</v>
      </c>
    </row>
    <row r="1585" spans="1:22">
      <c r="A1585" s="198" t="s">
        <v>3618</v>
      </c>
      <c r="B1585" s="274"/>
      <c r="C1585" s="198" t="s">
        <v>10170</v>
      </c>
      <c r="D1585" s="198" t="s">
        <v>389</v>
      </c>
      <c r="E1585" s="276">
        <v>41837</v>
      </c>
      <c r="F1585" s="276">
        <v>42439</v>
      </c>
      <c r="G1585" s="276"/>
      <c r="H1585" s="198"/>
      <c r="I1585" s="198" t="s">
        <v>126</v>
      </c>
      <c r="J1585" s="198" t="s">
        <v>5570</v>
      </c>
      <c r="K1585" s="198" t="s">
        <v>3054</v>
      </c>
      <c r="L1585" s="198" t="s">
        <v>1327</v>
      </c>
      <c r="M1585" s="198" t="s">
        <v>2860</v>
      </c>
      <c r="N1585" s="198"/>
      <c r="O1585" s="198"/>
      <c r="P1585" s="198"/>
      <c r="Q1585" s="198"/>
      <c r="R1585" s="277"/>
      <c r="S1585" s="277"/>
      <c r="T1585" s="277"/>
      <c r="U1585" s="278" t="s">
        <v>10209</v>
      </c>
      <c r="V1585" s="198" t="s">
        <v>5373</v>
      </c>
    </row>
    <row r="1586" spans="1:22">
      <c r="A1586" s="198" t="s">
        <v>3620</v>
      </c>
      <c r="B1586" s="274"/>
      <c r="C1586" s="198" t="s">
        <v>10170</v>
      </c>
      <c r="D1586" s="198" t="s">
        <v>389</v>
      </c>
      <c r="E1586" s="276">
        <v>41837</v>
      </c>
      <c r="F1586" s="276">
        <v>42439</v>
      </c>
      <c r="G1586" s="276"/>
      <c r="H1586" s="198"/>
      <c r="I1586" s="198" t="s">
        <v>126</v>
      </c>
      <c r="J1586" s="198" t="s">
        <v>5570</v>
      </c>
      <c r="K1586" s="198" t="s">
        <v>3054</v>
      </c>
      <c r="L1586" s="198" t="s">
        <v>1327</v>
      </c>
      <c r="M1586" s="198" t="s">
        <v>2860</v>
      </c>
      <c r="N1586" s="198"/>
      <c r="O1586" s="198"/>
      <c r="P1586" s="198"/>
      <c r="Q1586" s="198"/>
      <c r="R1586" s="277"/>
      <c r="S1586" s="277"/>
      <c r="T1586" s="277"/>
      <c r="U1586" s="278" t="s">
        <v>10210</v>
      </c>
      <c r="V1586" s="198" t="s">
        <v>5373</v>
      </c>
    </row>
    <row r="1587" spans="1:22">
      <c r="A1587" s="198" t="s">
        <v>3622</v>
      </c>
      <c r="B1587" s="274"/>
      <c r="C1587" s="198" t="s">
        <v>10170</v>
      </c>
      <c r="D1587" s="198" t="s">
        <v>389</v>
      </c>
      <c r="E1587" s="276">
        <v>41837</v>
      </c>
      <c r="F1587" s="276">
        <v>42439</v>
      </c>
      <c r="G1587" s="276"/>
      <c r="H1587" s="198"/>
      <c r="I1587" s="198" t="s">
        <v>126</v>
      </c>
      <c r="J1587" s="198" t="s">
        <v>5570</v>
      </c>
      <c r="K1587" s="198" t="s">
        <v>3054</v>
      </c>
      <c r="L1587" s="198" t="s">
        <v>1327</v>
      </c>
      <c r="M1587" s="198" t="s">
        <v>2860</v>
      </c>
      <c r="N1587" s="198"/>
      <c r="O1587" s="198"/>
      <c r="P1587" s="198"/>
      <c r="Q1587" s="198"/>
      <c r="R1587" s="277"/>
      <c r="S1587" s="277"/>
      <c r="T1587" s="277"/>
      <c r="U1587" s="278" t="s">
        <v>10211</v>
      </c>
      <c r="V1587" s="198" t="s">
        <v>5373</v>
      </c>
    </row>
    <row r="1588" spans="1:22">
      <c r="A1588" s="198" t="s">
        <v>3624</v>
      </c>
      <c r="B1588" s="274"/>
      <c r="C1588" s="198" t="s">
        <v>10170</v>
      </c>
      <c r="D1588" s="198" t="s">
        <v>389</v>
      </c>
      <c r="E1588" s="276">
        <v>41837</v>
      </c>
      <c r="F1588" s="276">
        <v>42439</v>
      </c>
      <c r="G1588" s="276"/>
      <c r="H1588" s="198"/>
      <c r="I1588" s="198" t="s">
        <v>126</v>
      </c>
      <c r="J1588" s="198" t="s">
        <v>5570</v>
      </c>
      <c r="K1588" s="198" t="s">
        <v>3054</v>
      </c>
      <c r="L1588" s="198" t="s">
        <v>1327</v>
      </c>
      <c r="M1588" s="198" t="s">
        <v>2860</v>
      </c>
      <c r="N1588" s="198"/>
      <c r="O1588" s="198"/>
      <c r="P1588" s="198"/>
      <c r="Q1588" s="198"/>
      <c r="R1588" s="277"/>
      <c r="S1588" s="277"/>
      <c r="T1588" s="277"/>
      <c r="U1588" s="278" t="s">
        <v>10212</v>
      </c>
      <c r="V1588" s="198" t="s">
        <v>5373</v>
      </c>
    </row>
    <row r="1589" spans="1:22">
      <c r="A1589" s="198" t="s">
        <v>3626</v>
      </c>
      <c r="B1589" s="274"/>
      <c r="C1589" s="198" t="s">
        <v>10170</v>
      </c>
      <c r="D1589" s="198" t="s">
        <v>389</v>
      </c>
      <c r="E1589" s="276">
        <v>41837</v>
      </c>
      <c r="F1589" s="276">
        <v>42439</v>
      </c>
      <c r="G1589" s="276"/>
      <c r="H1589" s="198"/>
      <c r="I1589" s="198" t="s">
        <v>126</v>
      </c>
      <c r="J1589" s="198" t="s">
        <v>5570</v>
      </c>
      <c r="K1589" s="198" t="s">
        <v>3054</v>
      </c>
      <c r="L1589" s="198" t="s">
        <v>1327</v>
      </c>
      <c r="M1589" s="198" t="s">
        <v>2860</v>
      </c>
      <c r="N1589" s="198"/>
      <c r="O1589" s="198"/>
      <c r="P1589" s="198"/>
      <c r="Q1589" s="198"/>
      <c r="R1589" s="277"/>
      <c r="S1589" s="277"/>
      <c r="T1589" s="277"/>
      <c r="U1589" s="278" t="s">
        <v>10213</v>
      </c>
      <c r="V1589" s="198" t="s">
        <v>5373</v>
      </c>
    </row>
    <row r="1590" spans="1:22">
      <c r="A1590" s="198" t="s">
        <v>3628</v>
      </c>
      <c r="B1590" s="274"/>
      <c r="C1590" s="198" t="s">
        <v>10170</v>
      </c>
      <c r="D1590" s="198" t="s">
        <v>389</v>
      </c>
      <c r="E1590" s="276">
        <v>41837</v>
      </c>
      <c r="F1590" s="276">
        <v>42439</v>
      </c>
      <c r="G1590" s="276"/>
      <c r="H1590" s="198"/>
      <c r="I1590" s="198" t="s">
        <v>126</v>
      </c>
      <c r="J1590" s="198" t="s">
        <v>5570</v>
      </c>
      <c r="K1590" s="198" t="s">
        <v>3054</v>
      </c>
      <c r="L1590" s="198" t="s">
        <v>1327</v>
      </c>
      <c r="M1590" s="198" t="s">
        <v>2860</v>
      </c>
      <c r="N1590" s="198"/>
      <c r="O1590" s="198"/>
      <c r="P1590" s="198"/>
      <c r="Q1590" s="198"/>
      <c r="R1590" s="277"/>
      <c r="S1590" s="277"/>
      <c r="T1590" s="277"/>
      <c r="U1590" s="278" t="s">
        <v>10214</v>
      </c>
      <c r="V1590" s="198" t="s">
        <v>5373</v>
      </c>
    </row>
    <row r="1591" spans="1:22">
      <c r="A1591" s="198" t="s">
        <v>3630</v>
      </c>
      <c r="B1591" s="274"/>
      <c r="C1591" s="198" t="s">
        <v>10170</v>
      </c>
      <c r="D1591" s="198" t="s">
        <v>389</v>
      </c>
      <c r="E1591" s="276">
        <v>41837</v>
      </c>
      <c r="F1591" s="276">
        <v>42439</v>
      </c>
      <c r="G1591" s="276"/>
      <c r="H1591" s="198"/>
      <c r="I1591" s="198" t="s">
        <v>126</v>
      </c>
      <c r="J1591" s="198" t="s">
        <v>5570</v>
      </c>
      <c r="K1591" s="198" t="s">
        <v>3054</v>
      </c>
      <c r="L1591" s="198" t="s">
        <v>1327</v>
      </c>
      <c r="M1591" s="198" t="s">
        <v>2860</v>
      </c>
      <c r="N1591" s="198"/>
      <c r="O1591" s="198"/>
      <c r="P1591" s="198"/>
      <c r="Q1591" s="198"/>
      <c r="R1591" s="277"/>
      <c r="S1591" s="277"/>
      <c r="T1591" s="277"/>
      <c r="U1591" s="278" t="s">
        <v>10215</v>
      </c>
      <c r="V1591" s="198" t="s">
        <v>5373</v>
      </c>
    </row>
    <row r="1592" spans="1:22">
      <c r="A1592" s="198" t="s">
        <v>3632</v>
      </c>
      <c r="B1592" s="274"/>
      <c r="C1592" s="198" t="s">
        <v>10170</v>
      </c>
      <c r="D1592" s="198" t="s">
        <v>389</v>
      </c>
      <c r="E1592" s="276">
        <v>41837</v>
      </c>
      <c r="F1592" s="276">
        <v>42439</v>
      </c>
      <c r="G1592" s="276"/>
      <c r="H1592" s="198"/>
      <c r="I1592" s="198" t="s">
        <v>126</v>
      </c>
      <c r="J1592" s="198" t="s">
        <v>5570</v>
      </c>
      <c r="K1592" s="198" t="s">
        <v>3054</v>
      </c>
      <c r="L1592" s="198" t="s">
        <v>1327</v>
      </c>
      <c r="M1592" s="198" t="s">
        <v>2860</v>
      </c>
      <c r="N1592" s="198"/>
      <c r="O1592" s="198"/>
      <c r="P1592" s="198"/>
      <c r="Q1592" s="198"/>
      <c r="R1592" s="277"/>
      <c r="S1592" s="277"/>
      <c r="T1592" s="277"/>
      <c r="U1592" s="278" t="s">
        <v>10216</v>
      </c>
      <c r="V1592" s="198" t="s">
        <v>5373</v>
      </c>
    </row>
    <row r="1593" spans="1:22">
      <c r="A1593" s="198" t="s">
        <v>3634</v>
      </c>
      <c r="B1593" s="274"/>
      <c r="C1593" s="198" t="s">
        <v>10170</v>
      </c>
      <c r="D1593" s="198" t="s">
        <v>389</v>
      </c>
      <c r="E1593" s="276">
        <v>41837</v>
      </c>
      <c r="F1593" s="276">
        <v>42439</v>
      </c>
      <c r="G1593" s="276"/>
      <c r="H1593" s="198"/>
      <c r="I1593" s="198" t="s">
        <v>126</v>
      </c>
      <c r="J1593" s="198" t="s">
        <v>5570</v>
      </c>
      <c r="K1593" s="198" t="s">
        <v>3054</v>
      </c>
      <c r="L1593" s="198" t="s">
        <v>1327</v>
      </c>
      <c r="M1593" s="198" t="s">
        <v>2860</v>
      </c>
      <c r="N1593" s="198"/>
      <c r="O1593" s="198"/>
      <c r="P1593" s="198"/>
      <c r="Q1593" s="198"/>
      <c r="R1593" s="277"/>
      <c r="S1593" s="277"/>
      <c r="T1593" s="277"/>
      <c r="U1593" s="278" t="s">
        <v>10217</v>
      </c>
      <c r="V1593" s="198" t="s">
        <v>5373</v>
      </c>
    </row>
    <row r="1594" spans="1:22">
      <c r="A1594" s="198" t="s">
        <v>3636</v>
      </c>
      <c r="B1594" s="274"/>
      <c r="C1594" s="198" t="s">
        <v>10170</v>
      </c>
      <c r="D1594" s="198" t="s">
        <v>389</v>
      </c>
      <c r="E1594" s="276">
        <v>41837</v>
      </c>
      <c r="F1594" s="276">
        <v>42439</v>
      </c>
      <c r="G1594" s="276"/>
      <c r="H1594" s="198"/>
      <c r="I1594" s="198" t="s">
        <v>126</v>
      </c>
      <c r="J1594" s="198" t="s">
        <v>5570</v>
      </c>
      <c r="K1594" s="198" t="s">
        <v>3054</v>
      </c>
      <c r="L1594" s="198" t="s">
        <v>1327</v>
      </c>
      <c r="M1594" s="198" t="s">
        <v>2860</v>
      </c>
      <c r="N1594" s="198"/>
      <c r="O1594" s="198"/>
      <c r="P1594" s="198"/>
      <c r="Q1594" s="198"/>
      <c r="R1594" s="277"/>
      <c r="S1594" s="277"/>
      <c r="T1594" s="277"/>
      <c r="U1594" s="278" t="s">
        <v>10218</v>
      </c>
      <c r="V1594" s="198" t="s">
        <v>5373</v>
      </c>
    </row>
    <row r="1595" spans="1:22">
      <c r="A1595" s="198" t="s">
        <v>3638</v>
      </c>
      <c r="B1595" s="274"/>
      <c r="C1595" s="198" t="s">
        <v>10170</v>
      </c>
      <c r="D1595" s="198" t="s">
        <v>389</v>
      </c>
      <c r="E1595" s="276">
        <v>41837</v>
      </c>
      <c r="F1595" s="276">
        <v>42439</v>
      </c>
      <c r="G1595" s="276"/>
      <c r="H1595" s="198"/>
      <c r="I1595" s="198" t="s">
        <v>126</v>
      </c>
      <c r="J1595" s="198" t="s">
        <v>5570</v>
      </c>
      <c r="K1595" s="198" t="s">
        <v>3054</v>
      </c>
      <c r="L1595" s="198" t="s">
        <v>1327</v>
      </c>
      <c r="M1595" s="198" t="s">
        <v>2860</v>
      </c>
      <c r="N1595" s="198"/>
      <c r="O1595" s="198"/>
      <c r="P1595" s="198"/>
      <c r="Q1595" s="198"/>
      <c r="R1595" s="277"/>
      <c r="S1595" s="277"/>
      <c r="T1595" s="277"/>
      <c r="U1595" s="278" t="s">
        <v>10219</v>
      </c>
      <c r="V1595" s="198" t="s">
        <v>5373</v>
      </c>
    </row>
    <row r="1596" spans="1:22">
      <c r="A1596" s="198" t="s">
        <v>3640</v>
      </c>
      <c r="B1596" s="274"/>
      <c r="C1596" s="198" t="s">
        <v>10170</v>
      </c>
      <c r="D1596" s="198" t="s">
        <v>389</v>
      </c>
      <c r="E1596" s="276">
        <v>41837</v>
      </c>
      <c r="F1596" s="276">
        <v>42439</v>
      </c>
      <c r="G1596" s="276"/>
      <c r="H1596" s="198"/>
      <c r="I1596" s="198" t="s">
        <v>126</v>
      </c>
      <c r="J1596" s="198" t="s">
        <v>5570</v>
      </c>
      <c r="K1596" s="198" t="s">
        <v>3054</v>
      </c>
      <c r="L1596" s="198" t="s">
        <v>1327</v>
      </c>
      <c r="M1596" s="198" t="s">
        <v>2860</v>
      </c>
      <c r="N1596" s="198"/>
      <c r="O1596" s="198"/>
      <c r="P1596" s="198"/>
      <c r="Q1596" s="198"/>
      <c r="R1596" s="277"/>
      <c r="S1596" s="277"/>
      <c r="T1596" s="277"/>
      <c r="U1596" s="278" t="s">
        <v>10220</v>
      </c>
      <c r="V1596" s="198" t="s">
        <v>5373</v>
      </c>
    </row>
    <row r="1597" spans="1:22">
      <c r="A1597" s="198" t="s">
        <v>3642</v>
      </c>
      <c r="B1597" s="274"/>
      <c r="C1597" s="198" t="s">
        <v>10170</v>
      </c>
      <c r="D1597" s="198" t="s">
        <v>389</v>
      </c>
      <c r="E1597" s="276">
        <v>41837</v>
      </c>
      <c r="F1597" s="276">
        <v>42439</v>
      </c>
      <c r="G1597" s="276"/>
      <c r="H1597" s="198"/>
      <c r="I1597" s="198" t="s">
        <v>126</v>
      </c>
      <c r="J1597" s="198" t="s">
        <v>5570</v>
      </c>
      <c r="K1597" s="198" t="s">
        <v>3054</v>
      </c>
      <c r="L1597" s="198" t="s">
        <v>1327</v>
      </c>
      <c r="M1597" s="198" t="s">
        <v>2860</v>
      </c>
      <c r="N1597" s="198"/>
      <c r="O1597" s="198"/>
      <c r="P1597" s="198"/>
      <c r="Q1597" s="198"/>
      <c r="R1597" s="277"/>
      <c r="S1597" s="277"/>
      <c r="T1597" s="277"/>
      <c r="U1597" s="278" t="s">
        <v>10221</v>
      </c>
      <c r="V1597" s="198" t="s">
        <v>5373</v>
      </c>
    </row>
    <row r="1598" spans="1:22">
      <c r="A1598" s="198" t="s">
        <v>3644</v>
      </c>
      <c r="B1598" s="274"/>
      <c r="C1598" s="198" t="s">
        <v>10170</v>
      </c>
      <c r="D1598" s="198" t="s">
        <v>389</v>
      </c>
      <c r="E1598" s="276">
        <v>41837</v>
      </c>
      <c r="F1598" s="276">
        <v>42439</v>
      </c>
      <c r="G1598" s="276"/>
      <c r="H1598" s="198"/>
      <c r="I1598" s="198" t="s">
        <v>126</v>
      </c>
      <c r="J1598" s="198" t="s">
        <v>5570</v>
      </c>
      <c r="K1598" s="198" t="s">
        <v>3054</v>
      </c>
      <c r="L1598" s="198" t="s">
        <v>1327</v>
      </c>
      <c r="M1598" s="198" t="s">
        <v>2860</v>
      </c>
      <c r="N1598" s="198"/>
      <c r="O1598" s="198"/>
      <c r="P1598" s="198"/>
      <c r="Q1598" s="198"/>
      <c r="R1598" s="277"/>
      <c r="S1598" s="277"/>
      <c r="T1598" s="277"/>
      <c r="U1598" s="278" t="s">
        <v>10222</v>
      </c>
      <c r="V1598" s="198" t="s">
        <v>5373</v>
      </c>
    </row>
    <row r="1599" spans="1:22">
      <c r="A1599" s="198" t="s">
        <v>3646</v>
      </c>
      <c r="B1599" s="274"/>
      <c r="C1599" s="198" t="s">
        <v>10170</v>
      </c>
      <c r="D1599" s="198" t="s">
        <v>5629</v>
      </c>
      <c r="E1599" s="276">
        <v>41837</v>
      </c>
      <c r="F1599" s="276">
        <v>42439</v>
      </c>
      <c r="G1599" s="276"/>
      <c r="H1599" s="198"/>
      <c r="I1599" s="198" t="s">
        <v>126</v>
      </c>
      <c r="J1599" s="198" t="s">
        <v>5570</v>
      </c>
      <c r="K1599" s="198" t="s">
        <v>3063</v>
      </c>
      <c r="L1599" s="198" t="s">
        <v>1313</v>
      </c>
      <c r="M1599" s="198" t="s">
        <v>1320</v>
      </c>
      <c r="N1599" s="198" t="s">
        <v>3140</v>
      </c>
      <c r="O1599" s="198" t="s">
        <v>3141</v>
      </c>
      <c r="P1599" s="198"/>
      <c r="Q1599" s="198"/>
      <c r="R1599" s="277"/>
      <c r="S1599" s="277"/>
      <c r="T1599" s="277"/>
      <c r="U1599" s="278" t="s">
        <v>3647</v>
      </c>
      <c r="V1599" s="198" t="s">
        <v>5373</v>
      </c>
    </row>
    <row r="1600" spans="1:22">
      <c r="A1600" s="198" t="s">
        <v>3648</v>
      </c>
      <c r="B1600" s="274"/>
      <c r="C1600" s="198" t="s">
        <v>10170</v>
      </c>
      <c r="D1600" s="198" t="s">
        <v>5629</v>
      </c>
      <c r="E1600" s="276">
        <v>41837</v>
      </c>
      <c r="F1600" s="276">
        <v>42439</v>
      </c>
      <c r="G1600" s="276"/>
      <c r="H1600" s="198"/>
      <c r="I1600" s="198" t="s">
        <v>126</v>
      </c>
      <c r="J1600" s="198" t="s">
        <v>5570</v>
      </c>
      <c r="K1600" s="198" t="s">
        <v>3063</v>
      </c>
      <c r="L1600" s="198" t="s">
        <v>1313</v>
      </c>
      <c r="M1600" s="198" t="s">
        <v>1320</v>
      </c>
      <c r="N1600" s="198" t="s">
        <v>3140</v>
      </c>
      <c r="O1600" s="198" t="s">
        <v>3141</v>
      </c>
      <c r="P1600" s="198"/>
      <c r="Q1600" s="198"/>
      <c r="R1600" s="277"/>
      <c r="S1600" s="277"/>
      <c r="T1600" s="277"/>
      <c r="U1600" s="278" t="s">
        <v>3649</v>
      </c>
      <c r="V1600" s="198" t="s">
        <v>5373</v>
      </c>
    </row>
    <row r="1601" spans="1:22">
      <c r="A1601" s="198" t="s">
        <v>3650</v>
      </c>
      <c r="B1601" s="274"/>
      <c r="C1601" s="198" t="s">
        <v>10170</v>
      </c>
      <c r="D1601" s="198" t="s">
        <v>5629</v>
      </c>
      <c r="E1601" s="276">
        <v>41837</v>
      </c>
      <c r="F1601" s="276">
        <v>42439</v>
      </c>
      <c r="G1601" s="276"/>
      <c r="H1601" s="198"/>
      <c r="I1601" s="198" t="s">
        <v>126</v>
      </c>
      <c r="J1601" s="198" t="s">
        <v>5570</v>
      </c>
      <c r="K1601" s="198" t="s">
        <v>3063</v>
      </c>
      <c r="L1601" s="198" t="s">
        <v>1313</v>
      </c>
      <c r="M1601" s="198" t="s">
        <v>1320</v>
      </c>
      <c r="N1601" s="198" t="s">
        <v>3140</v>
      </c>
      <c r="O1601" s="198" t="s">
        <v>3141</v>
      </c>
      <c r="P1601" s="198"/>
      <c r="Q1601" s="198"/>
      <c r="R1601" s="277"/>
      <c r="S1601" s="277"/>
      <c r="T1601" s="277"/>
      <c r="U1601" s="278" t="s">
        <v>3651</v>
      </c>
      <c r="V1601" s="198" t="s">
        <v>5373</v>
      </c>
    </row>
    <row r="1602" spans="1:22">
      <c r="A1602" s="198" t="s">
        <v>3652</v>
      </c>
      <c r="B1602" s="274"/>
      <c r="C1602" s="198" t="s">
        <v>10170</v>
      </c>
      <c r="D1602" s="198" t="s">
        <v>5629</v>
      </c>
      <c r="E1602" s="276">
        <v>41837</v>
      </c>
      <c r="F1602" s="276">
        <v>42439</v>
      </c>
      <c r="G1602" s="276"/>
      <c r="H1602" s="198"/>
      <c r="I1602" s="198" t="s">
        <v>126</v>
      </c>
      <c r="J1602" s="198" t="s">
        <v>5570</v>
      </c>
      <c r="K1602" s="198" t="s">
        <v>3063</v>
      </c>
      <c r="L1602" s="198" t="s">
        <v>1313</v>
      </c>
      <c r="M1602" s="198" t="s">
        <v>1320</v>
      </c>
      <c r="N1602" s="198" t="s">
        <v>3140</v>
      </c>
      <c r="O1602" s="198" t="s">
        <v>3141</v>
      </c>
      <c r="P1602" s="198"/>
      <c r="Q1602" s="198"/>
      <c r="R1602" s="277"/>
      <c r="S1602" s="277"/>
      <c r="T1602" s="277"/>
      <c r="U1602" s="278" t="s">
        <v>3653</v>
      </c>
      <c r="V1602" s="198" t="s">
        <v>5373</v>
      </c>
    </row>
    <row r="1603" spans="1:22">
      <c r="A1603" s="198" t="s">
        <v>3654</v>
      </c>
      <c r="B1603" s="274"/>
      <c r="C1603" s="198" t="s">
        <v>10170</v>
      </c>
      <c r="D1603" s="198" t="s">
        <v>5629</v>
      </c>
      <c r="E1603" s="276">
        <v>41837</v>
      </c>
      <c r="F1603" s="276">
        <v>42439</v>
      </c>
      <c r="G1603" s="276"/>
      <c r="H1603" s="198"/>
      <c r="I1603" s="198" t="s">
        <v>126</v>
      </c>
      <c r="J1603" s="198" t="s">
        <v>5570</v>
      </c>
      <c r="K1603" s="198" t="s">
        <v>3063</v>
      </c>
      <c r="L1603" s="198" t="s">
        <v>1313</v>
      </c>
      <c r="M1603" s="198" t="s">
        <v>1320</v>
      </c>
      <c r="N1603" s="198" t="s">
        <v>3140</v>
      </c>
      <c r="O1603" s="198" t="s">
        <v>3141</v>
      </c>
      <c r="P1603" s="198"/>
      <c r="Q1603" s="198"/>
      <c r="R1603" s="277"/>
      <c r="S1603" s="277"/>
      <c r="T1603" s="277"/>
      <c r="U1603" s="278" t="s">
        <v>3655</v>
      </c>
      <c r="V1603" s="198" t="s">
        <v>5373</v>
      </c>
    </row>
    <row r="1604" spans="1:22">
      <c r="A1604" s="198" t="s">
        <v>3656</v>
      </c>
      <c r="B1604" s="274"/>
      <c r="C1604" s="198" t="s">
        <v>10170</v>
      </c>
      <c r="D1604" s="198" t="s">
        <v>5629</v>
      </c>
      <c r="E1604" s="276">
        <v>41837</v>
      </c>
      <c r="F1604" s="276">
        <v>42439</v>
      </c>
      <c r="G1604" s="276"/>
      <c r="H1604" s="198"/>
      <c r="I1604" s="198" t="s">
        <v>126</v>
      </c>
      <c r="J1604" s="198" t="s">
        <v>5570</v>
      </c>
      <c r="K1604" s="198" t="s">
        <v>3063</v>
      </c>
      <c r="L1604" s="198" t="s">
        <v>1313</v>
      </c>
      <c r="M1604" s="198" t="s">
        <v>1320</v>
      </c>
      <c r="N1604" s="198" t="s">
        <v>3140</v>
      </c>
      <c r="O1604" s="198" t="s">
        <v>3141</v>
      </c>
      <c r="P1604" s="198"/>
      <c r="Q1604" s="198"/>
      <c r="R1604" s="277"/>
      <c r="S1604" s="277"/>
      <c r="T1604" s="277"/>
      <c r="U1604" s="278" t="s">
        <v>3657</v>
      </c>
      <c r="V1604" s="198" t="s">
        <v>5373</v>
      </c>
    </row>
    <row r="1605" spans="1:22">
      <c r="A1605" s="198" t="s">
        <v>3658</v>
      </c>
      <c r="B1605" s="274"/>
      <c r="C1605" s="198" t="s">
        <v>10170</v>
      </c>
      <c r="D1605" s="198" t="s">
        <v>5629</v>
      </c>
      <c r="E1605" s="276">
        <v>41837</v>
      </c>
      <c r="F1605" s="276">
        <v>42439</v>
      </c>
      <c r="G1605" s="276"/>
      <c r="H1605" s="198"/>
      <c r="I1605" s="198" t="s">
        <v>126</v>
      </c>
      <c r="J1605" s="198" t="s">
        <v>5570</v>
      </c>
      <c r="K1605" s="198" t="s">
        <v>3063</v>
      </c>
      <c r="L1605" s="198" t="s">
        <v>1313</v>
      </c>
      <c r="M1605" s="198" t="s">
        <v>1320</v>
      </c>
      <c r="N1605" s="198" t="s">
        <v>3140</v>
      </c>
      <c r="O1605" s="198" t="s">
        <v>3141</v>
      </c>
      <c r="P1605" s="198"/>
      <c r="Q1605" s="198"/>
      <c r="R1605" s="277"/>
      <c r="S1605" s="277"/>
      <c r="T1605" s="277"/>
      <c r="U1605" s="278" t="s">
        <v>3659</v>
      </c>
      <c r="V1605" s="198" t="s">
        <v>5373</v>
      </c>
    </row>
    <row r="1606" spans="1:22">
      <c r="A1606" s="198" t="s">
        <v>3660</v>
      </c>
      <c r="B1606" s="274"/>
      <c r="C1606" s="198" t="s">
        <v>10170</v>
      </c>
      <c r="D1606" s="198" t="s">
        <v>5629</v>
      </c>
      <c r="E1606" s="276">
        <v>41837</v>
      </c>
      <c r="F1606" s="276">
        <v>42439</v>
      </c>
      <c r="G1606" s="276"/>
      <c r="H1606" s="198"/>
      <c r="I1606" s="198" t="s">
        <v>126</v>
      </c>
      <c r="J1606" s="198" t="s">
        <v>5570</v>
      </c>
      <c r="K1606" s="198" t="s">
        <v>3063</v>
      </c>
      <c r="L1606" s="198" t="s">
        <v>1313</v>
      </c>
      <c r="M1606" s="198" t="s">
        <v>1320</v>
      </c>
      <c r="N1606" s="198" t="s">
        <v>3140</v>
      </c>
      <c r="O1606" s="198" t="s">
        <v>3141</v>
      </c>
      <c r="P1606" s="198"/>
      <c r="Q1606" s="198"/>
      <c r="R1606" s="277"/>
      <c r="S1606" s="277"/>
      <c r="T1606" s="277"/>
      <c r="U1606" s="278" t="s">
        <v>3661</v>
      </c>
      <c r="V1606" s="198" t="s">
        <v>5373</v>
      </c>
    </row>
    <row r="1607" spans="1:22">
      <c r="A1607" s="198" t="s">
        <v>3662</v>
      </c>
      <c r="B1607" s="274"/>
      <c r="C1607" s="198" t="s">
        <v>10170</v>
      </c>
      <c r="D1607" s="198" t="s">
        <v>5629</v>
      </c>
      <c r="E1607" s="276">
        <v>41837</v>
      </c>
      <c r="F1607" s="276">
        <v>42439</v>
      </c>
      <c r="G1607" s="276"/>
      <c r="H1607" s="198"/>
      <c r="I1607" s="198" t="s">
        <v>126</v>
      </c>
      <c r="J1607" s="198" t="s">
        <v>5570</v>
      </c>
      <c r="K1607" s="198" t="s">
        <v>3063</v>
      </c>
      <c r="L1607" s="198" t="s">
        <v>1313</v>
      </c>
      <c r="M1607" s="198" t="s">
        <v>1320</v>
      </c>
      <c r="N1607" s="198" t="s">
        <v>3140</v>
      </c>
      <c r="O1607" s="198" t="s">
        <v>3141</v>
      </c>
      <c r="P1607" s="198"/>
      <c r="Q1607" s="198"/>
      <c r="R1607" s="277"/>
      <c r="S1607" s="277"/>
      <c r="T1607" s="277"/>
      <c r="U1607" s="278" t="s">
        <v>3663</v>
      </c>
      <c r="V1607" s="198" t="s">
        <v>5373</v>
      </c>
    </row>
    <row r="1608" spans="1:22">
      <c r="A1608" s="198" t="s">
        <v>3664</v>
      </c>
      <c r="B1608" s="274"/>
      <c r="C1608" s="198" t="s">
        <v>10170</v>
      </c>
      <c r="D1608" s="198" t="s">
        <v>5629</v>
      </c>
      <c r="E1608" s="276">
        <v>41837</v>
      </c>
      <c r="F1608" s="276">
        <v>42439</v>
      </c>
      <c r="G1608" s="276"/>
      <c r="H1608" s="198"/>
      <c r="I1608" s="198" t="s">
        <v>126</v>
      </c>
      <c r="J1608" s="198" t="s">
        <v>5570</v>
      </c>
      <c r="K1608" s="198" t="s">
        <v>3063</v>
      </c>
      <c r="L1608" s="198" t="s">
        <v>1313</v>
      </c>
      <c r="M1608" s="198" t="s">
        <v>1320</v>
      </c>
      <c r="N1608" s="198" t="s">
        <v>3140</v>
      </c>
      <c r="O1608" s="198" t="s">
        <v>3141</v>
      </c>
      <c r="P1608" s="198"/>
      <c r="Q1608" s="198"/>
      <c r="R1608" s="277"/>
      <c r="S1608" s="277"/>
      <c r="T1608" s="277"/>
      <c r="U1608" s="278" t="s">
        <v>3665</v>
      </c>
      <c r="V1608" s="198" t="s">
        <v>5373</v>
      </c>
    </row>
    <row r="1609" spans="1:22">
      <c r="A1609" s="198" t="s">
        <v>3666</v>
      </c>
      <c r="B1609" s="274"/>
      <c r="C1609" s="198" t="s">
        <v>10170</v>
      </c>
      <c r="D1609" s="198" t="s">
        <v>5629</v>
      </c>
      <c r="E1609" s="276">
        <v>41837</v>
      </c>
      <c r="F1609" s="276">
        <v>42439</v>
      </c>
      <c r="G1609" s="276"/>
      <c r="H1609" s="198"/>
      <c r="I1609" s="198" t="s">
        <v>126</v>
      </c>
      <c r="J1609" s="198" t="s">
        <v>5570</v>
      </c>
      <c r="K1609" s="198" t="s">
        <v>3063</v>
      </c>
      <c r="L1609" s="198" t="s">
        <v>1313</v>
      </c>
      <c r="M1609" s="198" t="s">
        <v>1320</v>
      </c>
      <c r="N1609" s="198" t="s">
        <v>3140</v>
      </c>
      <c r="O1609" s="198" t="s">
        <v>3141</v>
      </c>
      <c r="P1609" s="198"/>
      <c r="Q1609" s="198"/>
      <c r="R1609" s="277"/>
      <c r="S1609" s="277"/>
      <c r="T1609" s="277"/>
      <c r="U1609" s="278" t="s">
        <v>3667</v>
      </c>
      <c r="V1609" s="198" t="s">
        <v>5373</v>
      </c>
    </row>
    <row r="1610" spans="1:22">
      <c r="A1610" s="198" t="s">
        <v>3668</v>
      </c>
      <c r="B1610" s="274"/>
      <c r="C1610" s="198" t="s">
        <v>10170</v>
      </c>
      <c r="D1610" s="198" t="s">
        <v>5629</v>
      </c>
      <c r="E1610" s="276">
        <v>41837</v>
      </c>
      <c r="F1610" s="276">
        <v>42439</v>
      </c>
      <c r="G1610" s="276"/>
      <c r="H1610" s="198"/>
      <c r="I1610" s="198" t="s">
        <v>126</v>
      </c>
      <c r="J1610" s="198" t="s">
        <v>5570</v>
      </c>
      <c r="K1610" s="198" t="s">
        <v>3063</v>
      </c>
      <c r="L1610" s="198" t="s">
        <v>1313</v>
      </c>
      <c r="M1610" s="198" t="s">
        <v>1320</v>
      </c>
      <c r="N1610" s="198" t="s">
        <v>3140</v>
      </c>
      <c r="O1610" s="198" t="s">
        <v>3141</v>
      </c>
      <c r="P1610" s="198"/>
      <c r="Q1610" s="198"/>
      <c r="R1610" s="277"/>
      <c r="S1610" s="277"/>
      <c r="T1610" s="277"/>
      <c r="U1610" s="278" t="s">
        <v>3669</v>
      </c>
      <c r="V1610" s="198" t="s">
        <v>5373</v>
      </c>
    </row>
    <row r="1611" spans="1:22">
      <c r="A1611" s="198" t="s">
        <v>3670</v>
      </c>
      <c r="B1611" s="274"/>
      <c r="C1611" s="198" t="s">
        <v>10170</v>
      </c>
      <c r="D1611" s="198" t="s">
        <v>5629</v>
      </c>
      <c r="E1611" s="276">
        <v>41837</v>
      </c>
      <c r="F1611" s="276">
        <v>42439</v>
      </c>
      <c r="G1611" s="276"/>
      <c r="H1611" s="198"/>
      <c r="I1611" s="198" t="s">
        <v>126</v>
      </c>
      <c r="J1611" s="198" t="s">
        <v>5570</v>
      </c>
      <c r="K1611" s="198" t="s">
        <v>3063</v>
      </c>
      <c r="L1611" s="198" t="s">
        <v>1313</v>
      </c>
      <c r="M1611" s="198" t="s">
        <v>1320</v>
      </c>
      <c r="N1611" s="198" t="s">
        <v>3140</v>
      </c>
      <c r="O1611" s="198" t="s">
        <v>3141</v>
      </c>
      <c r="P1611" s="198"/>
      <c r="Q1611" s="198"/>
      <c r="R1611" s="277"/>
      <c r="S1611" s="277"/>
      <c r="T1611" s="277"/>
      <c r="U1611" s="278" t="s">
        <v>3671</v>
      </c>
      <c r="V1611" s="198" t="s">
        <v>5373</v>
      </c>
    </row>
    <row r="1612" spans="1:22">
      <c r="A1612" s="198" t="s">
        <v>3672</v>
      </c>
      <c r="B1612" s="274"/>
      <c r="C1612" s="198" t="s">
        <v>10170</v>
      </c>
      <c r="D1612" s="198" t="s">
        <v>5629</v>
      </c>
      <c r="E1612" s="276">
        <v>41837</v>
      </c>
      <c r="F1612" s="276">
        <v>42439</v>
      </c>
      <c r="G1612" s="276"/>
      <c r="H1612" s="198"/>
      <c r="I1612" s="198" t="s">
        <v>126</v>
      </c>
      <c r="J1612" s="198" t="s">
        <v>5570</v>
      </c>
      <c r="K1612" s="198" t="s">
        <v>3063</v>
      </c>
      <c r="L1612" s="198" t="s">
        <v>1327</v>
      </c>
      <c r="M1612" s="198" t="s">
        <v>2860</v>
      </c>
      <c r="N1612" s="198"/>
      <c r="O1612" s="198"/>
      <c r="P1612" s="198"/>
      <c r="Q1612" s="198"/>
      <c r="R1612" s="277"/>
      <c r="S1612" s="277"/>
      <c r="T1612" s="277"/>
      <c r="U1612" s="278" t="s">
        <v>3673</v>
      </c>
      <c r="V1612" s="198" t="s">
        <v>5373</v>
      </c>
    </row>
    <row r="1613" spans="1:22">
      <c r="A1613" s="198" t="s">
        <v>3674</v>
      </c>
      <c r="B1613" s="274"/>
      <c r="C1613" s="198" t="s">
        <v>10170</v>
      </c>
      <c r="D1613" s="198" t="s">
        <v>5629</v>
      </c>
      <c r="E1613" s="276">
        <v>41837</v>
      </c>
      <c r="F1613" s="276">
        <v>42439</v>
      </c>
      <c r="G1613" s="276"/>
      <c r="H1613" s="198"/>
      <c r="I1613" s="198" t="s">
        <v>126</v>
      </c>
      <c r="J1613" s="198" t="s">
        <v>5570</v>
      </c>
      <c r="K1613" s="198" t="s">
        <v>3063</v>
      </c>
      <c r="L1613" s="198" t="s">
        <v>1327</v>
      </c>
      <c r="M1613" s="198" t="s">
        <v>2860</v>
      </c>
      <c r="N1613" s="198"/>
      <c r="O1613" s="198"/>
      <c r="P1613" s="198"/>
      <c r="Q1613" s="198"/>
      <c r="R1613" s="277"/>
      <c r="S1613" s="277"/>
      <c r="T1613" s="277"/>
      <c r="U1613" s="278" t="s">
        <v>3675</v>
      </c>
      <c r="V1613" s="198" t="s">
        <v>5373</v>
      </c>
    </row>
    <row r="1614" spans="1:22">
      <c r="A1614" s="198" t="s">
        <v>3676</v>
      </c>
      <c r="B1614" s="274"/>
      <c r="C1614" s="198" t="s">
        <v>10170</v>
      </c>
      <c r="D1614" s="198" t="s">
        <v>5629</v>
      </c>
      <c r="E1614" s="276">
        <v>41837</v>
      </c>
      <c r="F1614" s="276">
        <v>42439</v>
      </c>
      <c r="G1614" s="276"/>
      <c r="H1614" s="198"/>
      <c r="I1614" s="198" t="s">
        <v>126</v>
      </c>
      <c r="J1614" s="198" t="s">
        <v>5570</v>
      </c>
      <c r="K1614" s="198" t="s">
        <v>3063</v>
      </c>
      <c r="L1614" s="198" t="s">
        <v>1327</v>
      </c>
      <c r="M1614" s="198" t="s">
        <v>2860</v>
      </c>
      <c r="N1614" s="198"/>
      <c r="O1614" s="198"/>
      <c r="P1614" s="198"/>
      <c r="Q1614" s="198"/>
      <c r="R1614" s="277"/>
      <c r="S1614" s="277"/>
      <c r="T1614" s="277"/>
      <c r="U1614" s="278" t="s">
        <v>3677</v>
      </c>
      <c r="V1614" s="198" t="s">
        <v>5373</v>
      </c>
    </row>
    <row r="1615" spans="1:22">
      <c r="A1615" s="198" t="s">
        <v>3678</v>
      </c>
      <c r="B1615" s="274"/>
      <c r="C1615" s="198" t="s">
        <v>10170</v>
      </c>
      <c r="D1615" s="198" t="s">
        <v>5629</v>
      </c>
      <c r="E1615" s="276">
        <v>41837</v>
      </c>
      <c r="F1615" s="276">
        <v>42439</v>
      </c>
      <c r="G1615" s="276"/>
      <c r="H1615" s="198"/>
      <c r="I1615" s="198" t="s">
        <v>126</v>
      </c>
      <c r="J1615" s="198" t="s">
        <v>5570</v>
      </c>
      <c r="K1615" s="198" t="s">
        <v>3063</v>
      </c>
      <c r="L1615" s="198" t="s">
        <v>1327</v>
      </c>
      <c r="M1615" s="198" t="s">
        <v>2860</v>
      </c>
      <c r="N1615" s="198"/>
      <c r="O1615" s="198"/>
      <c r="P1615" s="198"/>
      <c r="Q1615" s="198"/>
      <c r="R1615" s="277"/>
      <c r="S1615" s="277"/>
      <c r="T1615" s="277"/>
      <c r="U1615" s="278" t="s">
        <v>3679</v>
      </c>
      <c r="V1615" s="198" t="s">
        <v>5373</v>
      </c>
    </row>
    <row r="1616" spans="1:22">
      <c r="A1616" s="198" t="s">
        <v>3680</v>
      </c>
      <c r="B1616" s="274"/>
      <c r="C1616" s="198" t="s">
        <v>10170</v>
      </c>
      <c r="D1616" s="198" t="s">
        <v>5629</v>
      </c>
      <c r="E1616" s="276">
        <v>41837</v>
      </c>
      <c r="F1616" s="276">
        <v>42439</v>
      </c>
      <c r="G1616" s="276"/>
      <c r="H1616" s="198"/>
      <c r="I1616" s="198" t="s">
        <v>126</v>
      </c>
      <c r="J1616" s="198" t="s">
        <v>5570</v>
      </c>
      <c r="K1616" s="198" t="s">
        <v>3063</v>
      </c>
      <c r="L1616" s="198" t="s">
        <v>1327</v>
      </c>
      <c r="M1616" s="198" t="s">
        <v>2860</v>
      </c>
      <c r="N1616" s="198"/>
      <c r="O1616" s="198"/>
      <c r="P1616" s="198"/>
      <c r="Q1616" s="198"/>
      <c r="R1616" s="277"/>
      <c r="S1616" s="277"/>
      <c r="T1616" s="277"/>
      <c r="U1616" s="278" t="s">
        <v>3681</v>
      </c>
      <c r="V1616" s="198" t="s">
        <v>5373</v>
      </c>
    </row>
    <row r="1617" spans="1:22">
      <c r="A1617" s="198" t="s">
        <v>3682</v>
      </c>
      <c r="B1617" s="274"/>
      <c r="C1617" s="198" t="s">
        <v>10170</v>
      </c>
      <c r="D1617" s="198" t="s">
        <v>5629</v>
      </c>
      <c r="E1617" s="276">
        <v>41837</v>
      </c>
      <c r="F1617" s="276">
        <v>42439</v>
      </c>
      <c r="G1617" s="276"/>
      <c r="H1617" s="198"/>
      <c r="I1617" s="198" t="s">
        <v>126</v>
      </c>
      <c r="J1617" s="198" t="s">
        <v>5570</v>
      </c>
      <c r="K1617" s="198" t="s">
        <v>3063</v>
      </c>
      <c r="L1617" s="198" t="s">
        <v>1327</v>
      </c>
      <c r="M1617" s="198" t="s">
        <v>2860</v>
      </c>
      <c r="N1617" s="198"/>
      <c r="O1617" s="198"/>
      <c r="P1617" s="198"/>
      <c r="Q1617" s="198"/>
      <c r="R1617" s="277"/>
      <c r="S1617" s="277"/>
      <c r="T1617" s="277"/>
      <c r="U1617" s="278" t="s">
        <v>3683</v>
      </c>
      <c r="V1617" s="198" t="s">
        <v>5373</v>
      </c>
    </row>
    <row r="1618" spans="1:22">
      <c r="A1618" s="198" t="s">
        <v>3684</v>
      </c>
      <c r="B1618" s="274"/>
      <c r="C1618" s="198" t="s">
        <v>10170</v>
      </c>
      <c r="D1618" s="198" t="s">
        <v>5629</v>
      </c>
      <c r="E1618" s="276">
        <v>41837</v>
      </c>
      <c r="F1618" s="276">
        <v>42439</v>
      </c>
      <c r="G1618" s="276"/>
      <c r="H1618" s="198"/>
      <c r="I1618" s="198" t="s">
        <v>126</v>
      </c>
      <c r="J1618" s="198" t="s">
        <v>5570</v>
      </c>
      <c r="K1618" s="198" t="s">
        <v>3063</v>
      </c>
      <c r="L1618" s="198" t="s">
        <v>1327</v>
      </c>
      <c r="M1618" s="198" t="s">
        <v>2860</v>
      </c>
      <c r="N1618" s="198"/>
      <c r="O1618" s="198"/>
      <c r="P1618" s="198"/>
      <c r="Q1618" s="198"/>
      <c r="R1618" s="277"/>
      <c r="S1618" s="277"/>
      <c r="T1618" s="277"/>
      <c r="U1618" s="278" t="s">
        <v>3685</v>
      </c>
      <c r="V1618" s="198" t="s">
        <v>5373</v>
      </c>
    </row>
    <row r="1619" spans="1:22">
      <c r="A1619" s="198" t="s">
        <v>3686</v>
      </c>
      <c r="B1619" s="274"/>
      <c r="C1619" s="198" t="s">
        <v>10170</v>
      </c>
      <c r="D1619" s="198" t="s">
        <v>5629</v>
      </c>
      <c r="E1619" s="276">
        <v>41837</v>
      </c>
      <c r="F1619" s="276">
        <v>42439</v>
      </c>
      <c r="G1619" s="276"/>
      <c r="H1619" s="198"/>
      <c r="I1619" s="198" t="s">
        <v>126</v>
      </c>
      <c r="J1619" s="198" t="s">
        <v>5570</v>
      </c>
      <c r="K1619" s="198" t="s">
        <v>3063</v>
      </c>
      <c r="L1619" s="198" t="s">
        <v>1327</v>
      </c>
      <c r="M1619" s="198" t="s">
        <v>2860</v>
      </c>
      <c r="N1619" s="198"/>
      <c r="O1619" s="198"/>
      <c r="P1619" s="198"/>
      <c r="Q1619" s="198"/>
      <c r="R1619" s="277"/>
      <c r="S1619" s="277"/>
      <c r="T1619" s="277"/>
      <c r="U1619" s="278" t="s">
        <v>3687</v>
      </c>
      <c r="V1619" s="198" t="s">
        <v>5373</v>
      </c>
    </row>
    <row r="1620" spans="1:22">
      <c r="A1620" s="198" t="s">
        <v>3688</v>
      </c>
      <c r="B1620" s="274"/>
      <c r="C1620" s="198" t="s">
        <v>10170</v>
      </c>
      <c r="D1620" s="198" t="s">
        <v>5629</v>
      </c>
      <c r="E1620" s="276">
        <v>41837</v>
      </c>
      <c r="F1620" s="276">
        <v>42439</v>
      </c>
      <c r="G1620" s="276"/>
      <c r="H1620" s="198"/>
      <c r="I1620" s="198" t="s">
        <v>126</v>
      </c>
      <c r="J1620" s="198" t="s">
        <v>5570</v>
      </c>
      <c r="K1620" s="198" t="s">
        <v>3063</v>
      </c>
      <c r="L1620" s="198" t="s">
        <v>1327</v>
      </c>
      <c r="M1620" s="198" t="s">
        <v>2860</v>
      </c>
      <c r="N1620" s="198"/>
      <c r="O1620" s="198"/>
      <c r="P1620" s="198"/>
      <c r="Q1620" s="198"/>
      <c r="R1620" s="277"/>
      <c r="S1620" s="277"/>
      <c r="T1620" s="277"/>
      <c r="U1620" s="278" t="s">
        <v>3689</v>
      </c>
      <c r="V1620" s="198" t="s">
        <v>5373</v>
      </c>
    </row>
    <row r="1621" spans="1:22">
      <c r="A1621" s="198" t="s">
        <v>3690</v>
      </c>
      <c r="B1621" s="274"/>
      <c r="C1621" s="198" t="s">
        <v>10170</v>
      </c>
      <c r="D1621" s="198" t="s">
        <v>5629</v>
      </c>
      <c r="E1621" s="276">
        <v>41837</v>
      </c>
      <c r="F1621" s="276">
        <v>42439</v>
      </c>
      <c r="G1621" s="276"/>
      <c r="H1621" s="198"/>
      <c r="I1621" s="198" t="s">
        <v>126</v>
      </c>
      <c r="J1621" s="198" t="s">
        <v>5570</v>
      </c>
      <c r="K1621" s="198" t="s">
        <v>3063</v>
      </c>
      <c r="L1621" s="198" t="s">
        <v>1327</v>
      </c>
      <c r="M1621" s="198" t="s">
        <v>2860</v>
      </c>
      <c r="N1621" s="198"/>
      <c r="O1621" s="198"/>
      <c r="P1621" s="198"/>
      <c r="Q1621" s="198"/>
      <c r="R1621" s="277"/>
      <c r="S1621" s="277"/>
      <c r="T1621" s="277"/>
      <c r="U1621" s="278" t="s">
        <v>3691</v>
      </c>
      <c r="V1621" s="198" t="s">
        <v>5373</v>
      </c>
    </row>
    <row r="1622" spans="1:22">
      <c r="A1622" s="198" t="s">
        <v>3692</v>
      </c>
      <c r="B1622" s="274"/>
      <c r="C1622" s="198" t="s">
        <v>10170</v>
      </c>
      <c r="D1622" s="198" t="s">
        <v>5629</v>
      </c>
      <c r="E1622" s="276">
        <v>41837</v>
      </c>
      <c r="F1622" s="276">
        <v>42439</v>
      </c>
      <c r="G1622" s="276"/>
      <c r="H1622" s="198"/>
      <c r="I1622" s="198" t="s">
        <v>126</v>
      </c>
      <c r="J1622" s="198" t="s">
        <v>5570</v>
      </c>
      <c r="K1622" s="198" t="s">
        <v>3063</v>
      </c>
      <c r="L1622" s="198" t="s">
        <v>1327</v>
      </c>
      <c r="M1622" s="198" t="s">
        <v>2860</v>
      </c>
      <c r="N1622" s="198"/>
      <c r="O1622" s="198"/>
      <c r="P1622" s="198"/>
      <c r="Q1622" s="198"/>
      <c r="R1622" s="277"/>
      <c r="S1622" s="277"/>
      <c r="T1622" s="277"/>
      <c r="U1622" s="278" t="s">
        <v>3693</v>
      </c>
      <c r="V1622" s="198" t="s">
        <v>5373</v>
      </c>
    </row>
    <row r="1623" spans="1:22">
      <c r="A1623" s="198" t="s">
        <v>3694</v>
      </c>
      <c r="B1623" s="274"/>
      <c r="C1623" s="198" t="s">
        <v>10170</v>
      </c>
      <c r="D1623" s="198" t="s">
        <v>5629</v>
      </c>
      <c r="E1623" s="276">
        <v>41837</v>
      </c>
      <c r="F1623" s="276">
        <v>42439</v>
      </c>
      <c r="G1623" s="276"/>
      <c r="H1623" s="198"/>
      <c r="I1623" s="198" t="s">
        <v>126</v>
      </c>
      <c r="J1623" s="198" t="s">
        <v>5570</v>
      </c>
      <c r="K1623" s="198" t="s">
        <v>3063</v>
      </c>
      <c r="L1623" s="198" t="s">
        <v>1327</v>
      </c>
      <c r="M1623" s="198" t="s">
        <v>2860</v>
      </c>
      <c r="N1623" s="198"/>
      <c r="O1623" s="198"/>
      <c r="P1623" s="198"/>
      <c r="Q1623" s="198"/>
      <c r="R1623" s="277"/>
      <c r="S1623" s="277"/>
      <c r="T1623" s="277"/>
      <c r="U1623" s="278" t="s">
        <v>3695</v>
      </c>
      <c r="V1623" s="198" t="s">
        <v>5373</v>
      </c>
    </row>
    <row r="1624" spans="1:22">
      <c r="A1624" s="198" t="s">
        <v>3696</v>
      </c>
      <c r="B1624" s="274"/>
      <c r="C1624" s="198" t="s">
        <v>10170</v>
      </c>
      <c r="D1624" s="198" t="s">
        <v>5629</v>
      </c>
      <c r="E1624" s="276">
        <v>41837</v>
      </c>
      <c r="F1624" s="276">
        <v>42439</v>
      </c>
      <c r="G1624" s="276"/>
      <c r="H1624" s="198"/>
      <c r="I1624" s="198" t="s">
        <v>126</v>
      </c>
      <c r="J1624" s="198" t="s">
        <v>5570</v>
      </c>
      <c r="K1624" s="198" t="s">
        <v>3063</v>
      </c>
      <c r="L1624" s="198" t="s">
        <v>1327</v>
      </c>
      <c r="M1624" s="198" t="s">
        <v>2860</v>
      </c>
      <c r="N1624" s="198"/>
      <c r="O1624" s="198"/>
      <c r="P1624" s="198"/>
      <c r="Q1624" s="198"/>
      <c r="R1624" s="277"/>
      <c r="S1624" s="277"/>
      <c r="T1624" s="277"/>
      <c r="U1624" s="278" t="s">
        <v>3697</v>
      </c>
      <c r="V1624" s="198" t="s">
        <v>5373</v>
      </c>
    </row>
    <row r="1625" spans="1:22">
      <c r="A1625" s="198" t="s">
        <v>3698</v>
      </c>
      <c r="B1625" s="274"/>
      <c r="C1625" s="198" t="s">
        <v>10170</v>
      </c>
      <c r="D1625" s="198" t="s">
        <v>5629</v>
      </c>
      <c r="E1625" s="276">
        <v>41837</v>
      </c>
      <c r="F1625" s="276">
        <v>42439</v>
      </c>
      <c r="G1625" s="276"/>
      <c r="H1625" s="198"/>
      <c r="I1625" s="198" t="s">
        <v>126</v>
      </c>
      <c r="J1625" s="198" t="s">
        <v>5570</v>
      </c>
      <c r="K1625" s="198" t="s">
        <v>3063</v>
      </c>
      <c r="L1625" s="198" t="s">
        <v>1327</v>
      </c>
      <c r="M1625" s="198" t="s">
        <v>2860</v>
      </c>
      <c r="N1625" s="198"/>
      <c r="O1625" s="198"/>
      <c r="P1625" s="198"/>
      <c r="Q1625" s="198"/>
      <c r="R1625" s="277"/>
      <c r="S1625" s="277"/>
      <c r="T1625" s="277"/>
      <c r="U1625" s="278" t="s">
        <v>3699</v>
      </c>
      <c r="V1625" s="198" t="s">
        <v>5373</v>
      </c>
    </row>
    <row r="1626" spans="1:22">
      <c r="A1626" s="198" t="s">
        <v>3700</v>
      </c>
      <c r="B1626" s="274"/>
      <c r="C1626" s="198" t="s">
        <v>10170</v>
      </c>
      <c r="D1626" s="198" t="s">
        <v>5629</v>
      </c>
      <c r="E1626" s="276">
        <v>41837</v>
      </c>
      <c r="F1626" s="276">
        <v>42439</v>
      </c>
      <c r="G1626" s="276"/>
      <c r="H1626" s="198"/>
      <c r="I1626" s="198" t="s">
        <v>126</v>
      </c>
      <c r="J1626" s="198" t="s">
        <v>5570</v>
      </c>
      <c r="K1626" s="198" t="s">
        <v>3063</v>
      </c>
      <c r="L1626" s="198" t="s">
        <v>1327</v>
      </c>
      <c r="M1626" s="198" t="s">
        <v>2860</v>
      </c>
      <c r="N1626" s="198"/>
      <c r="O1626" s="198"/>
      <c r="P1626" s="198"/>
      <c r="Q1626" s="198"/>
      <c r="R1626" s="277"/>
      <c r="S1626" s="277"/>
      <c r="T1626" s="277"/>
      <c r="U1626" s="278" t="s">
        <v>3701</v>
      </c>
      <c r="V1626" s="198" t="s">
        <v>5373</v>
      </c>
    </row>
    <row r="1627" spans="1:22">
      <c r="A1627" s="198" t="s">
        <v>3702</v>
      </c>
      <c r="B1627" s="274"/>
      <c r="C1627" s="198" t="s">
        <v>10170</v>
      </c>
      <c r="D1627" s="198" t="s">
        <v>5629</v>
      </c>
      <c r="E1627" s="276">
        <v>41837</v>
      </c>
      <c r="F1627" s="276">
        <v>42439</v>
      </c>
      <c r="G1627" s="276"/>
      <c r="H1627" s="198"/>
      <c r="I1627" s="198" t="s">
        <v>126</v>
      </c>
      <c r="J1627" s="198" t="s">
        <v>5570</v>
      </c>
      <c r="K1627" s="198" t="s">
        <v>3063</v>
      </c>
      <c r="L1627" s="198" t="s">
        <v>1327</v>
      </c>
      <c r="M1627" s="198" t="s">
        <v>2860</v>
      </c>
      <c r="N1627" s="198"/>
      <c r="O1627" s="198"/>
      <c r="P1627" s="198"/>
      <c r="Q1627" s="198"/>
      <c r="R1627" s="277"/>
      <c r="S1627" s="277"/>
      <c r="T1627" s="277"/>
      <c r="U1627" s="278" t="s">
        <v>3703</v>
      </c>
      <c r="V1627" s="198" t="s">
        <v>5373</v>
      </c>
    </row>
    <row r="1628" spans="1:22">
      <c r="A1628" s="198" t="s">
        <v>3704</v>
      </c>
      <c r="B1628" s="274"/>
      <c r="C1628" s="198" t="s">
        <v>10170</v>
      </c>
      <c r="D1628" s="198" t="s">
        <v>5629</v>
      </c>
      <c r="E1628" s="276">
        <v>41837</v>
      </c>
      <c r="F1628" s="276">
        <v>42439</v>
      </c>
      <c r="G1628" s="276"/>
      <c r="H1628" s="198"/>
      <c r="I1628" s="198" t="s">
        <v>126</v>
      </c>
      <c r="J1628" s="198" t="s">
        <v>5570</v>
      </c>
      <c r="K1628" s="198" t="s">
        <v>3063</v>
      </c>
      <c r="L1628" s="198" t="s">
        <v>1327</v>
      </c>
      <c r="M1628" s="198" t="s">
        <v>2860</v>
      </c>
      <c r="N1628" s="198"/>
      <c r="O1628" s="198"/>
      <c r="P1628" s="198"/>
      <c r="Q1628" s="198"/>
      <c r="R1628" s="277"/>
      <c r="S1628" s="277"/>
      <c r="T1628" s="277"/>
      <c r="U1628" s="278" t="s">
        <v>3705</v>
      </c>
      <c r="V1628" s="198" t="s">
        <v>5373</v>
      </c>
    </row>
    <row r="1629" spans="1:22">
      <c r="A1629" s="198" t="s">
        <v>3706</v>
      </c>
      <c r="B1629" s="274"/>
      <c r="C1629" s="198" t="s">
        <v>10170</v>
      </c>
      <c r="D1629" s="198" t="s">
        <v>5629</v>
      </c>
      <c r="E1629" s="276">
        <v>41837</v>
      </c>
      <c r="F1629" s="276">
        <v>42439</v>
      </c>
      <c r="G1629" s="276"/>
      <c r="H1629" s="198"/>
      <c r="I1629" s="198" t="s">
        <v>126</v>
      </c>
      <c r="J1629" s="198" t="s">
        <v>5570</v>
      </c>
      <c r="K1629" s="198" t="s">
        <v>3063</v>
      </c>
      <c r="L1629" s="198" t="s">
        <v>1327</v>
      </c>
      <c r="M1629" s="198" t="s">
        <v>2860</v>
      </c>
      <c r="N1629" s="198"/>
      <c r="O1629" s="198"/>
      <c r="P1629" s="198"/>
      <c r="Q1629" s="198"/>
      <c r="R1629" s="277"/>
      <c r="S1629" s="277"/>
      <c r="T1629" s="277"/>
      <c r="U1629" s="278" t="s">
        <v>3707</v>
      </c>
      <c r="V1629" s="198" t="s">
        <v>5373</v>
      </c>
    </row>
    <row r="1630" spans="1:22">
      <c r="A1630" s="198" t="s">
        <v>3708</v>
      </c>
      <c r="B1630" s="274"/>
      <c r="C1630" s="198" t="s">
        <v>10170</v>
      </c>
      <c r="D1630" s="198" t="s">
        <v>5629</v>
      </c>
      <c r="E1630" s="276">
        <v>41837</v>
      </c>
      <c r="F1630" s="276">
        <v>42439</v>
      </c>
      <c r="G1630" s="276"/>
      <c r="H1630" s="198"/>
      <c r="I1630" s="198" t="s">
        <v>126</v>
      </c>
      <c r="J1630" s="198" t="s">
        <v>5570</v>
      </c>
      <c r="K1630" s="198" t="s">
        <v>3063</v>
      </c>
      <c r="L1630" s="198" t="s">
        <v>1327</v>
      </c>
      <c r="M1630" s="198" t="s">
        <v>2860</v>
      </c>
      <c r="N1630" s="198"/>
      <c r="O1630" s="198"/>
      <c r="P1630" s="198"/>
      <c r="Q1630" s="198"/>
      <c r="R1630" s="277"/>
      <c r="S1630" s="277"/>
      <c r="T1630" s="277"/>
      <c r="U1630" s="278" t="s">
        <v>3709</v>
      </c>
      <c r="V1630" s="198" t="s">
        <v>5373</v>
      </c>
    </row>
    <row r="1631" spans="1:22">
      <c r="A1631" s="198" t="s">
        <v>3710</v>
      </c>
      <c r="B1631" s="274"/>
      <c r="C1631" s="198" t="s">
        <v>10170</v>
      </c>
      <c r="D1631" s="198" t="s">
        <v>5629</v>
      </c>
      <c r="E1631" s="276">
        <v>41837</v>
      </c>
      <c r="F1631" s="276">
        <v>42439</v>
      </c>
      <c r="G1631" s="276"/>
      <c r="H1631" s="198"/>
      <c r="I1631" s="198" t="s">
        <v>126</v>
      </c>
      <c r="J1631" s="198" t="s">
        <v>5570</v>
      </c>
      <c r="K1631" s="198" t="s">
        <v>3063</v>
      </c>
      <c r="L1631" s="198" t="s">
        <v>1327</v>
      </c>
      <c r="M1631" s="198" t="s">
        <v>2860</v>
      </c>
      <c r="N1631" s="198"/>
      <c r="O1631" s="198"/>
      <c r="P1631" s="198"/>
      <c r="Q1631" s="198"/>
      <c r="R1631" s="277"/>
      <c r="S1631" s="277"/>
      <c r="T1631" s="277"/>
      <c r="U1631" s="278" t="s">
        <v>3711</v>
      </c>
      <c r="V1631" s="198" t="s">
        <v>5373</v>
      </c>
    </row>
    <row r="1632" spans="1:22">
      <c r="A1632" s="198" t="s">
        <v>3712</v>
      </c>
      <c r="B1632" s="274"/>
      <c r="C1632" s="198" t="s">
        <v>10170</v>
      </c>
      <c r="D1632" s="198" t="s">
        <v>5629</v>
      </c>
      <c r="E1632" s="276">
        <v>41837</v>
      </c>
      <c r="F1632" s="276">
        <v>42439</v>
      </c>
      <c r="G1632" s="276"/>
      <c r="H1632" s="198"/>
      <c r="I1632" s="198" t="s">
        <v>126</v>
      </c>
      <c r="J1632" s="198" t="s">
        <v>5570</v>
      </c>
      <c r="K1632" s="198" t="s">
        <v>3063</v>
      </c>
      <c r="L1632" s="198" t="s">
        <v>1327</v>
      </c>
      <c r="M1632" s="198" t="s">
        <v>2860</v>
      </c>
      <c r="N1632" s="198"/>
      <c r="O1632" s="198"/>
      <c r="P1632" s="198"/>
      <c r="Q1632" s="198"/>
      <c r="R1632" s="277"/>
      <c r="S1632" s="277"/>
      <c r="T1632" s="277"/>
      <c r="U1632" s="278" t="s">
        <v>3713</v>
      </c>
      <c r="V1632" s="198" t="s">
        <v>5373</v>
      </c>
    </row>
    <row r="1633" spans="1:22">
      <c r="A1633" s="198" t="s">
        <v>3714</v>
      </c>
      <c r="B1633" s="274"/>
      <c r="C1633" s="198" t="s">
        <v>10170</v>
      </c>
      <c r="D1633" s="198" t="s">
        <v>5629</v>
      </c>
      <c r="E1633" s="276">
        <v>41837</v>
      </c>
      <c r="F1633" s="276">
        <v>42439</v>
      </c>
      <c r="G1633" s="276"/>
      <c r="H1633" s="198"/>
      <c r="I1633" s="198" t="s">
        <v>126</v>
      </c>
      <c r="J1633" s="198" t="s">
        <v>5570</v>
      </c>
      <c r="K1633" s="198" t="s">
        <v>3063</v>
      </c>
      <c r="L1633" s="198" t="s">
        <v>1327</v>
      </c>
      <c r="M1633" s="198" t="s">
        <v>2860</v>
      </c>
      <c r="N1633" s="198"/>
      <c r="O1633" s="198"/>
      <c r="P1633" s="198"/>
      <c r="Q1633" s="198"/>
      <c r="R1633" s="277"/>
      <c r="S1633" s="277"/>
      <c r="T1633" s="277"/>
      <c r="U1633" s="278" t="s">
        <v>3715</v>
      </c>
      <c r="V1633" s="198" t="s">
        <v>5373</v>
      </c>
    </row>
    <row r="1634" spans="1:22">
      <c r="A1634" s="198" t="s">
        <v>3716</v>
      </c>
      <c r="B1634" s="274"/>
      <c r="C1634" s="198" t="s">
        <v>10170</v>
      </c>
      <c r="D1634" s="198" t="s">
        <v>5629</v>
      </c>
      <c r="E1634" s="276">
        <v>41837</v>
      </c>
      <c r="F1634" s="276">
        <v>42439</v>
      </c>
      <c r="G1634" s="276"/>
      <c r="H1634" s="198"/>
      <c r="I1634" s="198" t="s">
        <v>126</v>
      </c>
      <c r="J1634" s="198" t="s">
        <v>5570</v>
      </c>
      <c r="K1634" s="198" t="s">
        <v>3063</v>
      </c>
      <c r="L1634" s="198" t="s">
        <v>1327</v>
      </c>
      <c r="M1634" s="198" t="s">
        <v>2860</v>
      </c>
      <c r="N1634" s="198"/>
      <c r="O1634" s="198"/>
      <c r="P1634" s="198"/>
      <c r="Q1634" s="198"/>
      <c r="R1634" s="277"/>
      <c r="S1634" s="277"/>
      <c r="T1634" s="277"/>
      <c r="U1634" s="278" t="s">
        <v>3717</v>
      </c>
      <c r="V1634" s="198" t="s">
        <v>5373</v>
      </c>
    </row>
    <row r="1635" spans="1:22">
      <c r="A1635" s="198" t="s">
        <v>3718</v>
      </c>
      <c r="B1635" s="274"/>
      <c r="C1635" s="198" t="s">
        <v>10170</v>
      </c>
      <c r="D1635" s="198" t="s">
        <v>5629</v>
      </c>
      <c r="E1635" s="276">
        <v>41837</v>
      </c>
      <c r="F1635" s="276">
        <v>42439</v>
      </c>
      <c r="G1635" s="276"/>
      <c r="H1635" s="198"/>
      <c r="I1635" s="198" t="s">
        <v>126</v>
      </c>
      <c r="J1635" s="198" t="s">
        <v>5570</v>
      </c>
      <c r="K1635" s="198" t="s">
        <v>3063</v>
      </c>
      <c r="L1635" s="198" t="s">
        <v>1327</v>
      </c>
      <c r="M1635" s="198" t="s">
        <v>2860</v>
      </c>
      <c r="N1635" s="198"/>
      <c r="O1635" s="198"/>
      <c r="P1635" s="198"/>
      <c r="Q1635" s="198"/>
      <c r="R1635" s="277"/>
      <c r="S1635" s="277"/>
      <c r="T1635" s="277"/>
      <c r="U1635" s="278" t="s">
        <v>3719</v>
      </c>
      <c r="V1635" s="198" t="s">
        <v>5373</v>
      </c>
    </row>
    <row r="1636" spans="1:22">
      <c r="A1636" s="198" t="s">
        <v>3720</v>
      </c>
      <c r="B1636" s="274"/>
      <c r="C1636" s="198" t="s">
        <v>10170</v>
      </c>
      <c r="D1636" s="198" t="s">
        <v>5629</v>
      </c>
      <c r="E1636" s="276">
        <v>41837</v>
      </c>
      <c r="F1636" s="276">
        <v>42439</v>
      </c>
      <c r="G1636" s="276"/>
      <c r="H1636" s="198"/>
      <c r="I1636" s="198" t="s">
        <v>126</v>
      </c>
      <c r="J1636" s="198" t="s">
        <v>5570</v>
      </c>
      <c r="K1636" s="198" t="s">
        <v>3063</v>
      </c>
      <c r="L1636" s="198" t="s">
        <v>1327</v>
      </c>
      <c r="M1636" s="198" t="s">
        <v>2860</v>
      </c>
      <c r="N1636" s="198"/>
      <c r="O1636" s="198"/>
      <c r="P1636" s="198"/>
      <c r="Q1636" s="198"/>
      <c r="R1636" s="277"/>
      <c r="S1636" s="277"/>
      <c r="T1636" s="277"/>
      <c r="U1636" s="278" t="s">
        <v>3721</v>
      </c>
      <c r="V1636" s="198" t="s">
        <v>5373</v>
      </c>
    </row>
    <row r="1637" spans="1:22">
      <c r="A1637" s="198" t="s">
        <v>3722</v>
      </c>
      <c r="B1637" s="274"/>
      <c r="C1637" s="198" t="s">
        <v>10170</v>
      </c>
      <c r="D1637" s="198" t="s">
        <v>5629</v>
      </c>
      <c r="E1637" s="276">
        <v>41837</v>
      </c>
      <c r="F1637" s="276">
        <v>42439</v>
      </c>
      <c r="G1637" s="276"/>
      <c r="H1637" s="198"/>
      <c r="I1637" s="198" t="s">
        <v>126</v>
      </c>
      <c r="J1637" s="198" t="s">
        <v>5570</v>
      </c>
      <c r="K1637" s="198" t="s">
        <v>3063</v>
      </c>
      <c r="L1637" s="198" t="s">
        <v>1327</v>
      </c>
      <c r="M1637" s="198" t="s">
        <v>2860</v>
      </c>
      <c r="N1637" s="198"/>
      <c r="O1637" s="198"/>
      <c r="P1637" s="198"/>
      <c r="Q1637" s="198"/>
      <c r="R1637" s="277"/>
      <c r="S1637" s="277"/>
      <c r="T1637" s="277"/>
      <c r="U1637" s="278" t="s">
        <v>3723</v>
      </c>
      <c r="V1637" s="198" t="s">
        <v>5373</v>
      </c>
    </row>
    <row r="1638" spans="1:22">
      <c r="A1638" s="198" t="s">
        <v>3724</v>
      </c>
      <c r="B1638" s="274"/>
      <c r="C1638" s="198" t="s">
        <v>10170</v>
      </c>
      <c r="D1638" s="198" t="s">
        <v>5629</v>
      </c>
      <c r="E1638" s="276">
        <v>41837</v>
      </c>
      <c r="F1638" s="276">
        <v>42439</v>
      </c>
      <c r="G1638" s="276"/>
      <c r="H1638" s="198"/>
      <c r="I1638" s="198" t="s">
        <v>126</v>
      </c>
      <c r="J1638" s="198" t="s">
        <v>5570</v>
      </c>
      <c r="K1638" s="198" t="s">
        <v>3063</v>
      </c>
      <c r="L1638" s="198" t="s">
        <v>1327</v>
      </c>
      <c r="M1638" s="198" t="s">
        <v>2860</v>
      </c>
      <c r="N1638" s="198"/>
      <c r="O1638" s="198"/>
      <c r="P1638" s="198"/>
      <c r="Q1638" s="198"/>
      <c r="R1638" s="277"/>
      <c r="S1638" s="277"/>
      <c r="T1638" s="277"/>
      <c r="U1638" s="278" t="s">
        <v>3725</v>
      </c>
      <c r="V1638" s="198" t="s">
        <v>5373</v>
      </c>
    </row>
    <row r="1639" spans="1:22">
      <c r="A1639" s="198" t="s">
        <v>3726</v>
      </c>
      <c r="B1639" s="274"/>
      <c r="C1639" s="198" t="s">
        <v>10170</v>
      </c>
      <c r="D1639" s="198" t="s">
        <v>5629</v>
      </c>
      <c r="E1639" s="276">
        <v>41837</v>
      </c>
      <c r="F1639" s="276">
        <v>42439</v>
      </c>
      <c r="G1639" s="276"/>
      <c r="H1639" s="198"/>
      <c r="I1639" s="198" t="s">
        <v>126</v>
      </c>
      <c r="J1639" s="198" t="s">
        <v>5570</v>
      </c>
      <c r="K1639" s="198" t="s">
        <v>3063</v>
      </c>
      <c r="L1639" s="198" t="s">
        <v>1327</v>
      </c>
      <c r="M1639" s="198" t="s">
        <v>2860</v>
      </c>
      <c r="N1639" s="198"/>
      <c r="O1639" s="198"/>
      <c r="P1639" s="198"/>
      <c r="Q1639" s="198"/>
      <c r="R1639" s="277"/>
      <c r="S1639" s="277"/>
      <c r="T1639" s="277"/>
      <c r="U1639" s="278" t="s">
        <v>3727</v>
      </c>
      <c r="V1639" s="198" t="s">
        <v>5373</v>
      </c>
    </row>
    <row r="1640" spans="1:22">
      <c r="A1640" s="198" t="s">
        <v>3728</v>
      </c>
      <c r="B1640" s="274"/>
      <c r="C1640" s="198" t="s">
        <v>5547</v>
      </c>
      <c r="D1640" s="198" t="s">
        <v>339</v>
      </c>
      <c r="E1640" s="276"/>
      <c r="F1640" s="276"/>
      <c r="G1640" s="276" t="s">
        <v>57</v>
      </c>
      <c r="H1640" s="198"/>
      <c r="I1640" s="198" t="s">
        <v>126</v>
      </c>
      <c r="J1640" s="198" t="s">
        <v>5571</v>
      </c>
      <c r="K1640" s="198" t="s">
        <v>3063</v>
      </c>
      <c r="L1640" s="198" t="s">
        <v>1751</v>
      </c>
      <c r="M1640" s="198"/>
      <c r="N1640" s="198"/>
      <c r="O1640" s="198"/>
      <c r="P1640" s="198"/>
      <c r="Q1640" s="198"/>
      <c r="R1640" s="277"/>
      <c r="S1640" s="277"/>
      <c r="T1640" s="277"/>
      <c r="U1640" s="277" t="s">
        <v>3729</v>
      </c>
      <c r="V1640" s="198" t="s">
        <v>5373</v>
      </c>
    </row>
    <row r="1641" spans="1:22">
      <c r="A1641" s="198" t="s">
        <v>3730</v>
      </c>
      <c r="B1641" s="274"/>
      <c r="C1641" s="198" t="s">
        <v>5547</v>
      </c>
      <c r="D1641" s="198" t="s">
        <v>3053</v>
      </c>
      <c r="E1641" s="276"/>
      <c r="F1641" s="276"/>
      <c r="G1641" s="276"/>
      <c r="H1641" s="198"/>
      <c r="I1641" s="198" t="s">
        <v>126</v>
      </c>
      <c r="J1641" s="198" t="s">
        <v>5571</v>
      </c>
      <c r="K1641" s="198" t="s">
        <v>3072</v>
      </c>
      <c r="L1641" s="198" t="s">
        <v>1388</v>
      </c>
      <c r="M1641" s="198"/>
      <c r="N1641" s="198"/>
      <c r="O1641" s="198"/>
      <c r="P1641" s="198"/>
      <c r="Q1641" s="198"/>
      <c r="R1641" s="277"/>
      <c r="S1641" s="277"/>
      <c r="T1641" s="277"/>
      <c r="U1641" s="278" t="s">
        <v>3731</v>
      </c>
      <c r="V1641" s="198" t="s">
        <v>5373</v>
      </c>
    </row>
    <row r="1642" spans="1:22">
      <c r="A1642" s="198" t="s">
        <v>3732</v>
      </c>
      <c r="B1642" s="274"/>
      <c r="C1642" s="198" t="s">
        <v>10170</v>
      </c>
      <c r="D1642" s="198" t="s">
        <v>389</v>
      </c>
      <c r="E1642" s="276">
        <v>42804</v>
      </c>
      <c r="F1642" s="276"/>
      <c r="G1642" s="276"/>
      <c r="H1642" s="198"/>
      <c r="I1642" s="198" t="s">
        <v>126</v>
      </c>
      <c r="J1642" s="198" t="s">
        <v>5570</v>
      </c>
      <c r="K1642" s="198" t="s">
        <v>3054</v>
      </c>
      <c r="L1642" s="198" t="s">
        <v>1464</v>
      </c>
      <c r="M1642" s="198"/>
      <c r="N1642" s="198"/>
      <c r="O1642" s="198"/>
      <c r="P1642" s="198"/>
      <c r="Q1642" s="198"/>
      <c r="R1642" s="277"/>
      <c r="S1642" s="277"/>
      <c r="T1642" s="277"/>
      <c r="U1642" s="278" t="s">
        <v>10223</v>
      </c>
      <c r="V1642" s="198" t="s">
        <v>5373</v>
      </c>
    </row>
    <row r="1643" spans="1:22">
      <c r="A1643" s="198" t="s">
        <v>3734</v>
      </c>
      <c r="B1643" s="274"/>
      <c r="C1643" s="198" t="s">
        <v>10170</v>
      </c>
      <c r="D1643" s="198" t="s">
        <v>389</v>
      </c>
      <c r="E1643" s="276">
        <v>41837</v>
      </c>
      <c r="F1643" s="276">
        <v>42439</v>
      </c>
      <c r="G1643" s="276"/>
      <c r="H1643" s="198"/>
      <c r="I1643" s="198" t="s">
        <v>126</v>
      </c>
      <c r="J1643" s="198" t="s">
        <v>5570</v>
      </c>
      <c r="K1643" s="198" t="s">
        <v>3054</v>
      </c>
      <c r="L1643" s="198" t="s">
        <v>1464</v>
      </c>
      <c r="M1643" s="198"/>
      <c r="N1643" s="198"/>
      <c r="O1643" s="198"/>
      <c r="P1643" s="198"/>
      <c r="Q1643" s="198"/>
      <c r="R1643" s="277"/>
      <c r="S1643" s="277"/>
      <c r="T1643" s="277"/>
      <c r="U1643" s="278" t="s">
        <v>10224</v>
      </c>
      <c r="V1643" s="198" t="s">
        <v>5373</v>
      </c>
    </row>
    <row r="1644" spans="1:22">
      <c r="A1644" s="198" t="s">
        <v>3736</v>
      </c>
      <c r="B1644" s="274"/>
      <c r="C1644" s="198" t="s">
        <v>10170</v>
      </c>
      <c r="D1644" s="198" t="s">
        <v>389</v>
      </c>
      <c r="E1644" s="188">
        <v>42713</v>
      </c>
      <c r="F1644" s="276"/>
      <c r="G1644" s="276"/>
      <c r="H1644" s="198"/>
      <c r="I1644" s="198" t="s">
        <v>126</v>
      </c>
      <c r="J1644" s="198" t="s">
        <v>5570</v>
      </c>
      <c r="K1644" s="198" t="s">
        <v>3054</v>
      </c>
      <c r="L1644" s="198" t="s">
        <v>1679</v>
      </c>
      <c r="M1644" s="198"/>
      <c r="N1644" s="198"/>
      <c r="O1644" s="198"/>
      <c r="P1644" s="198"/>
      <c r="Q1644" s="198"/>
      <c r="R1644" s="277"/>
      <c r="S1644" s="277"/>
      <c r="T1644" s="277"/>
      <c r="U1644" s="278" t="s">
        <v>10225</v>
      </c>
      <c r="V1644" s="198" t="s">
        <v>5373</v>
      </c>
    </row>
    <row r="1645" spans="1:22">
      <c r="A1645" s="198" t="s">
        <v>3738</v>
      </c>
      <c r="B1645" s="274"/>
      <c r="C1645" s="198" t="s">
        <v>10170</v>
      </c>
      <c r="D1645" s="198" t="s">
        <v>389</v>
      </c>
      <c r="E1645" s="188">
        <v>42713</v>
      </c>
      <c r="F1645" s="276"/>
      <c r="G1645" s="276"/>
      <c r="H1645" s="198"/>
      <c r="I1645" s="198" t="s">
        <v>126</v>
      </c>
      <c r="J1645" s="198" t="s">
        <v>5570</v>
      </c>
      <c r="K1645" s="198" t="s">
        <v>3054</v>
      </c>
      <c r="L1645" s="198" t="s">
        <v>1679</v>
      </c>
      <c r="M1645" s="198"/>
      <c r="N1645" s="198"/>
      <c r="O1645" s="198"/>
      <c r="P1645" s="198"/>
      <c r="Q1645" s="198"/>
      <c r="R1645" s="277"/>
      <c r="S1645" s="277"/>
      <c r="T1645" s="277"/>
      <c r="U1645" s="278" t="s">
        <v>10226</v>
      </c>
      <c r="V1645" s="198" t="s">
        <v>5373</v>
      </c>
    </row>
    <row r="1646" spans="1:22">
      <c r="A1646" s="198" t="s">
        <v>3740</v>
      </c>
      <c r="B1646" s="274"/>
      <c r="C1646" s="198" t="s">
        <v>10170</v>
      </c>
      <c r="D1646" s="198" t="s">
        <v>389</v>
      </c>
      <c r="E1646" s="188">
        <v>42713</v>
      </c>
      <c r="F1646" s="276"/>
      <c r="G1646" s="276"/>
      <c r="H1646" s="198"/>
      <c r="I1646" s="198" t="s">
        <v>126</v>
      </c>
      <c r="J1646" s="198" t="s">
        <v>5570</v>
      </c>
      <c r="K1646" s="198" t="s">
        <v>3054</v>
      </c>
      <c r="L1646" s="198" t="s">
        <v>1679</v>
      </c>
      <c r="M1646" s="198"/>
      <c r="N1646" s="198"/>
      <c r="O1646" s="198"/>
      <c r="P1646" s="198"/>
      <c r="Q1646" s="198"/>
      <c r="R1646" s="277"/>
      <c r="S1646" s="277"/>
      <c r="T1646" s="277"/>
      <c r="U1646" s="278" t="s">
        <v>10227</v>
      </c>
      <c r="V1646" s="198" t="s">
        <v>5373</v>
      </c>
    </row>
    <row r="1647" spans="1:22">
      <c r="A1647" s="198" t="s">
        <v>3742</v>
      </c>
      <c r="B1647" s="274"/>
      <c r="C1647" s="198" t="s">
        <v>5601</v>
      </c>
      <c r="D1647" s="198" t="s">
        <v>389</v>
      </c>
      <c r="E1647" s="276"/>
      <c r="F1647" s="276"/>
      <c r="G1647" s="276"/>
      <c r="H1647" s="198"/>
      <c r="I1647" s="198" t="s">
        <v>126</v>
      </c>
      <c r="J1647" s="198" t="s">
        <v>5571</v>
      </c>
      <c r="K1647" s="198" t="s">
        <v>3743</v>
      </c>
      <c r="L1647" s="198"/>
      <c r="M1647" s="198"/>
      <c r="N1647" s="198"/>
      <c r="O1647" s="198"/>
      <c r="P1647" s="198"/>
      <c r="Q1647" s="198"/>
      <c r="R1647" s="277" t="s">
        <v>3058</v>
      </c>
      <c r="S1647" s="277"/>
      <c r="T1647" s="277"/>
      <c r="U1647" s="278" t="s">
        <v>3056</v>
      </c>
      <c r="V1647" s="198" t="s">
        <v>5373</v>
      </c>
    </row>
    <row r="1648" spans="1:22">
      <c r="A1648" s="198" t="s">
        <v>3745</v>
      </c>
      <c r="B1648" s="274"/>
      <c r="C1648" s="198" t="s">
        <v>5601</v>
      </c>
      <c r="D1648" s="198" t="s">
        <v>389</v>
      </c>
      <c r="E1648" s="276"/>
      <c r="F1648" s="276"/>
      <c r="G1648" s="276"/>
      <c r="H1648" s="198"/>
      <c r="I1648" s="198" t="s">
        <v>126</v>
      </c>
      <c r="J1648" s="198" t="s">
        <v>5571</v>
      </c>
      <c r="K1648" s="198" t="s">
        <v>3743</v>
      </c>
      <c r="L1648" s="198"/>
      <c r="M1648" s="198"/>
      <c r="N1648" s="198"/>
      <c r="O1648" s="198"/>
      <c r="P1648" s="198"/>
      <c r="Q1648" s="198"/>
      <c r="R1648" s="277" t="s">
        <v>3058</v>
      </c>
      <c r="S1648" s="277"/>
      <c r="T1648" s="277"/>
      <c r="U1648" s="278" t="s">
        <v>3746</v>
      </c>
      <c r="V1648" s="198" t="s">
        <v>5373</v>
      </c>
    </row>
    <row r="1649" spans="1:22">
      <c r="A1649" s="198" t="s">
        <v>3747</v>
      </c>
      <c r="B1649" s="274"/>
      <c r="C1649" s="198" t="s">
        <v>5601</v>
      </c>
      <c r="D1649" s="198" t="s">
        <v>389</v>
      </c>
      <c r="E1649" s="276"/>
      <c r="F1649" s="276"/>
      <c r="G1649" s="276"/>
      <c r="H1649" s="198"/>
      <c r="I1649" s="198" t="s">
        <v>126</v>
      </c>
      <c r="J1649" s="198" t="s">
        <v>5571</v>
      </c>
      <c r="K1649" s="198" t="s">
        <v>3743</v>
      </c>
      <c r="L1649" s="198"/>
      <c r="M1649" s="198"/>
      <c r="N1649" s="198"/>
      <c r="O1649" s="198"/>
      <c r="P1649" s="198"/>
      <c r="Q1649" s="198"/>
      <c r="R1649" s="277" t="s">
        <v>3058</v>
      </c>
      <c r="S1649" s="277"/>
      <c r="T1649" s="277"/>
      <c r="U1649" s="278" t="s">
        <v>3748</v>
      </c>
      <c r="V1649" s="198" t="s">
        <v>5373</v>
      </c>
    </row>
    <row r="1650" spans="1:22">
      <c r="A1650" s="198" t="s">
        <v>3749</v>
      </c>
      <c r="B1650" s="274"/>
      <c r="C1650" s="198" t="s">
        <v>5547</v>
      </c>
      <c r="D1650" s="198" t="s">
        <v>3053</v>
      </c>
      <c r="E1650" s="276"/>
      <c r="F1650" s="276"/>
      <c r="G1650" s="276"/>
      <c r="H1650" s="198"/>
      <c r="I1650" s="198" t="s">
        <v>126</v>
      </c>
      <c r="J1650" s="198" t="s">
        <v>5571</v>
      </c>
      <c r="K1650" s="198" t="s">
        <v>3750</v>
      </c>
      <c r="L1650" s="198"/>
      <c r="M1650" s="198"/>
      <c r="N1650" s="198"/>
      <c r="O1650" s="198"/>
      <c r="P1650" s="198"/>
      <c r="Q1650" s="198"/>
      <c r="R1650" s="277" t="s">
        <v>3744</v>
      </c>
      <c r="S1650" s="277"/>
      <c r="T1650" s="277"/>
      <c r="U1650" s="278" t="s">
        <v>3751</v>
      </c>
      <c r="V1650" s="198" t="s">
        <v>5373</v>
      </c>
    </row>
    <row r="1651" spans="1:22">
      <c r="A1651" s="198" t="s">
        <v>3752</v>
      </c>
      <c r="B1651" s="274"/>
      <c r="C1651" s="198" t="s">
        <v>5547</v>
      </c>
      <c r="D1651" s="198" t="s">
        <v>3053</v>
      </c>
      <c r="E1651" s="276"/>
      <c r="F1651" s="276"/>
      <c r="G1651" s="276"/>
      <c r="H1651" s="198"/>
      <c r="I1651" s="198" t="s">
        <v>126</v>
      </c>
      <c r="J1651" s="198" t="s">
        <v>5571</v>
      </c>
      <c r="K1651" s="198" t="s">
        <v>3750</v>
      </c>
      <c r="L1651" s="198"/>
      <c r="M1651" s="198"/>
      <c r="N1651" s="198"/>
      <c r="O1651" s="198"/>
      <c r="P1651" s="198"/>
      <c r="Q1651" s="198"/>
      <c r="R1651" s="277" t="s">
        <v>3744</v>
      </c>
      <c r="S1651" s="277"/>
      <c r="T1651" s="277"/>
      <c r="U1651" s="278" t="s">
        <v>3753</v>
      </c>
      <c r="V1651" s="198" t="s">
        <v>5373</v>
      </c>
    </row>
    <row r="1652" spans="1:22">
      <c r="A1652" s="198" t="s">
        <v>3754</v>
      </c>
      <c r="B1652" s="274"/>
      <c r="C1652" s="198" t="s">
        <v>5601</v>
      </c>
      <c r="D1652" s="198" t="s">
        <v>389</v>
      </c>
      <c r="E1652" s="276"/>
      <c r="F1652" s="276"/>
      <c r="G1652" s="276"/>
      <c r="H1652" s="198"/>
      <c r="I1652" s="198" t="s">
        <v>126</v>
      </c>
      <c r="J1652" s="198" t="s">
        <v>5571</v>
      </c>
      <c r="K1652" s="198" t="s">
        <v>3743</v>
      </c>
      <c r="L1652" s="198"/>
      <c r="M1652" s="198"/>
      <c r="N1652" s="198"/>
      <c r="O1652" s="198"/>
      <c r="P1652" s="198"/>
      <c r="Q1652" s="198"/>
      <c r="R1652" s="277" t="s">
        <v>3058</v>
      </c>
      <c r="S1652" s="277"/>
      <c r="T1652" s="277"/>
      <c r="U1652" s="278" t="s">
        <v>3755</v>
      </c>
      <c r="V1652" s="198" t="s">
        <v>5373</v>
      </c>
    </row>
    <row r="1653" spans="1:22">
      <c r="A1653" s="198" t="s">
        <v>3756</v>
      </c>
      <c r="B1653" s="274"/>
      <c r="C1653" s="198" t="s">
        <v>5601</v>
      </c>
      <c r="D1653" s="198" t="s">
        <v>389</v>
      </c>
      <c r="E1653" s="276"/>
      <c r="F1653" s="276"/>
      <c r="G1653" s="276"/>
      <c r="H1653" s="198"/>
      <c r="I1653" s="198" t="s">
        <v>126</v>
      </c>
      <c r="J1653" s="198" t="s">
        <v>5571</v>
      </c>
      <c r="K1653" s="198" t="s">
        <v>3743</v>
      </c>
      <c r="L1653" s="198"/>
      <c r="M1653" s="198"/>
      <c r="N1653" s="198"/>
      <c r="O1653" s="198"/>
      <c r="P1653" s="198"/>
      <c r="Q1653" s="198"/>
      <c r="R1653" s="277" t="s">
        <v>3058</v>
      </c>
      <c r="S1653" s="277"/>
      <c r="T1653" s="277"/>
      <c r="U1653" s="278" t="s">
        <v>3068</v>
      </c>
      <c r="V1653" s="198" t="s">
        <v>5373</v>
      </c>
    </row>
    <row r="1654" spans="1:22">
      <c r="A1654" s="198" t="s">
        <v>3757</v>
      </c>
      <c r="B1654" s="274"/>
      <c r="C1654" s="198" t="s">
        <v>10170</v>
      </c>
      <c r="D1654" s="198" t="s">
        <v>5629</v>
      </c>
      <c r="E1654" s="276">
        <v>41837</v>
      </c>
      <c r="F1654" s="276">
        <v>42439</v>
      </c>
      <c r="G1654" s="276"/>
      <c r="H1654" s="198" t="s">
        <v>57</v>
      </c>
      <c r="I1654" s="198" t="s">
        <v>126</v>
      </c>
      <c r="J1654" s="198" t="s">
        <v>5570</v>
      </c>
      <c r="K1654" s="198" t="s">
        <v>3743</v>
      </c>
      <c r="L1654" s="198" t="s">
        <v>3750</v>
      </c>
      <c r="M1654" s="198" t="s">
        <v>3758</v>
      </c>
      <c r="N1654" s="198"/>
      <c r="O1654" s="198"/>
      <c r="P1654" s="198"/>
      <c r="Q1654" s="198"/>
      <c r="R1654" s="277" t="s">
        <v>3058</v>
      </c>
      <c r="S1654" s="277"/>
      <c r="T1654" s="277"/>
      <c r="U1654" s="277" t="s">
        <v>3759</v>
      </c>
      <c r="V1654" s="198" t="s">
        <v>5373</v>
      </c>
    </row>
    <row r="1655" spans="1:22">
      <c r="A1655" s="198" t="s">
        <v>3760</v>
      </c>
      <c r="B1655" s="274"/>
      <c r="C1655" s="198" t="s">
        <v>5547</v>
      </c>
      <c r="D1655" s="198" t="s">
        <v>3053</v>
      </c>
      <c r="E1655" s="276"/>
      <c r="F1655" s="276"/>
      <c r="G1655" s="276"/>
      <c r="H1655" s="198"/>
      <c r="I1655" s="198" t="s">
        <v>126</v>
      </c>
      <c r="J1655" s="198" t="s">
        <v>5571</v>
      </c>
      <c r="K1655" s="198" t="s">
        <v>3743</v>
      </c>
      <c r="L1655" s="198"/>
      <c r="M1655" s="198"/>
      <c r="N1655" s="198"/>
      <c r="O1655" s="198"/>
      <c r="P1655" s="198"/>
      <c r="Q1655" s="198"/>
      <c r="R1655" s="277"/>
      <c r="S1655" s="277" t="s">
        <v>3761</v>
      </c>
      <c r="T1655" s="277"/>
      <c r="U1655" s="278" t="s">
        <v>1331</v>
      </c>
      <c r="V1655" s="198" t="s">
        <v>5373</v>
      </c>
    </row>
    <row r="1656" spans="1:22">
      <c r="A1656" s="198" t="s">
        <v>3762</v>
      </c>
      <c r="B1656" s="274"/>
      <c r="C1656" s="198" t="s">
        <v>5547</v>
      </c>
      <c r="D1656" s="198" t="s">
        <v>3053</v>
      </c>
      <c r="E1656" s="276"/>
      <c r="F1656" s="276"/>
      <c r="G1656" s="276"/>
      <c r="H1656" s="198"/>
      <c r="I1656" s="198" t="s">
        <v>126</v>
      </c>
      <c r="J1656" s="198" t="s">
        <v>5571</v>
      </c>
      <c r="K1656" s="198" t="s">
        <v>3750</v>
      </c>
      <c r="L1656" s="198"/>
      <c r="M1656" s="198"/>
      <c r="N1656" s="198"/>
      <c r="O1656" s="198"/>
      <c r="P1656" s="198"/>
      <c r="Q1656" s="198"/>
      <c r="R1656" s="277"/>
      <c r="S1656" s="277" t="s">
        <v>3763</v>
      </c>
      <c r="T1656" s="277"/>
      <c r="U1656" s="278" t="s">
        <v>1331</v>
      </c>
      <c r="V1656" s="198" t="s">
        <v>5373</v>
      </c>
    </row>
    <row r="1657" spans="1:22">
      <c r="A1657" s="198" t="s">
        <v>3764</v>
      </c>
      <c r="B1657" s="274"/>
      <c r="C1657" s="198" t="s">
        <v>5547</v>
      </c>
      <c r="D1657" s="198" t="s">
        <v>3053</v>
      </c>
      <c r="E1657" s="276"/>
      <c r="F1657" s="276"/>
      <c r="G1657" s="276"/>
      <c r="H1657" s="198"/>
      <c r="I1657" s="198" t="s">
        <v>126</v>
      </c>
      <c r="J1657" s="198" t="s">
        <v>5571</v>
      </c>
      <c r="K1657" s="198" t="s">
        <v>3758</v>
      </c>
      <c r="L1657" s="198"/>
      <c r="M1657" s="198"/>
      <c r="N1657" s="198"/>
      <c r="O1657" s="198"/>
      <c r="P1657" s="198"/>
      <c r="Q1657" s="198"/>
      <c r="R1657" s="277"/>
      <c r="S1657" s="277" t="s">
        <v>2744</v>
      </c>
      <c r="T1657" s="277"/>
      <c r="U1657" s="278" t="s">
        <v>1331</v>
      </c>
      <c r="V1657" s="198" t="s">
        <v>5373</v>
      </c>
    </row>
    <row r="1658" spans="1:22">
      <c r="A1658" s="198" t="s">
        <v>3765</v>
      </c>
      <c r="B1658" s="274"/>
      <c r="C1658" s="198" t="s">
        <v>5547</v>
      </c>
      <c r="D1658" s="198" t="s">
        <v>3053</v>
      </c>
      <c r="E1658" s="276"/>
      <c r="F1658" s="276"/>
      <c r="G1658" s="276"/>
      <c r="H1658" s="198"/>
      <c r="I1658" s="198" t="s">
        <v>126</v>
      </c>
      <c r="J1658" s="198" t="s">
        <v>5571</v>
      </c>
      <c r="K1658" s="198" t="s">
        <v>3743</v>
      </c>
      <c r="L1658" s="198"/>
      <c r="M1658" s="198"/>
      <c r="N1658" s="198"/>
      <c r="O1658" s="198"/>
      <c r="P1658" s="198"/>
      <c r="Q1658" s="198"/>
      <c r="R1658" s="277"/>
      <c r="S1658" s="277" t="s">
        <v>3761</v>
      </c>
      <c r="T1658" s="277"/>
      <c r="U1658" s="278" t="s">
        <v>3080</v>
      </c>
      <c r="V1658" s="198" t="s">
        <v>5373</v>
      </c>
    </row>
    <row r="1659" spans="1:22">
      <c r="A1659" s="198" t="s">
        <v>3766</v>
      </c>
      <c r="B1659" s="274"/>
      <c r="C1659" s="198" t="s">
        <v>5547</v>
      </c>
      <c r="D1659" s="198" t="s">
        <v>3053</v>
      </c>
      <c r="E1659" s="276"/>
      <c r="F1659" s="276"/>
      <c r="G1659" s="276"/>
      <c r="H1659" s="198"/>
      <c r="I1659" s="198" t="s">
        <v>126</v>
      </c>
      <c r="J1659" s="198" t="s">
        <v>5571</v>
      </c>
      <c r="K1659" s="198" t="s">
        <v>3750</v>
      </c>
      <c r="L1659" s="198"/>
      <c r="M1659" s="198"/>
      <c r="N1659" s="198"/>
      <c r="O1659" s="198"/>
      <c r="P1659" s="198"/>
      <c r="Q1659" s="198"/>
      <c r="R1659" s="277"/>
      <c r="S1659" s="277" t="s">
        <v>3763</v>
      </c>
      <c r="T1659" s="277"/>
      <c r="U1659" s="278" t="s">
        <v>3080</v>
      </c>
      <c r="V1659" s="198" t="s">
        <v>5373</v>
      </c>
    </row>
    <row r="1660" spans="1:22">
      <c r="A1660" s="198" t="s">
        <v>3767</v>
      </c>
      <c r="B1660" s="274"/>
      <c r="C1660" s="198" t="s">
        <v>5547</v>
      </c>
      <c r="D1660" s="198" t="s">
        <v>3053</v>
      </c>
      <c r="E1660" s="276"/>
      <c r="F1660" s="276"/>
      <c r="G1660" s="276"/>
      <c r="H1660" s="198"/>
      <c r="I1660" s="198" t="s">
        <v>126</v>
      </c>
      <c r="J1660" s="198" t="s">
        <v>5571</v>
      </c>
      <c r="K1660" s="198" t="s">
        <v>3758</v>
      </c>
      <c r="L1660" s="198"/>
      <c r="M1660" s="198"/>
      <c r="N1660" s="198"/>
      <c r="O1660" s="198"/>
      <c r="P1660" s="198"/>
      <c r="Q1660" s="198"/>
      <c r="R1660" s="277"/>
      <c r="S1660" s="277" t="s">
        <v>2744</v>
      </c>
      <c r="T1660" s="277"/>
      <c r="U1660" s="278" t="s">
        <v>3080</v>
      </c>
      <c r="V1660" s="198" t="s">
        <v>5373</v>
      </c>
    </row>
    <row r="1661" spans="1:22">
      <c r="A1661" s="198" t="s">
        <v>3768</v>
      </c>
      <c r="B1661" s="274"/>
      <c r="C1661" s="198" t="s">
        <v>5547</v>
      </c>
      <c r="D1661" s="198" t="s">
        <v>3053</v>
      </c>
      <c r="E1661" s="276"/>
      <c r="F1661" s="276"/>
      <c r="G1661" s="276"/>
      <c r="H1661" s="198"/>
      <c r="I1661" s="198" t="s">
        <v>126</v>
      </c>
      <c r="J1661" s="198" t="s">
        <v>5571</v>
      </c>
      <c r="K1661" s="198" t="s">
        <v>3743</v>
      </c>
      <c r="L1661" s="198"/>
      <c r="M1661" s="198"/>
      <c r="N1661" s="198"/>
      <c r="O1661" s="198"/>
      <c r="P1661" s="198"/>
      <c r="Q1661" s="198"/>
      <c r="R1661" s="277"/>
      <c r="S1661" s="277" t="s">
        <v>3761</v>
      </c>
      <c r="T1661" s="277"/>
      <c r="U1661" s="278" t="s">
        <v>3084</v>
      </c>
      <c r="V1661" s="198" t="s">
        <v>5373</v>
      </c>
    </row>
    <row r="1662" spans="1:22">
      <c r="A1662" s="198" t="s">
        <v>3769</v>
      </c>
      <c r="B1662" s="274"/>
      <c r="C1662" s="198" t="s">
        <v>5547</v>
      </c>
      <c r="D1662" s="198" t="s">
        <v>3053</v>
      </c>
      <c r="E1662" s="276"/>
      <c r="F1662" s="276"/>
      <c r="G1662" s="276"/>
      <c r="H1662" s="198"/>
      <c r="I1662" s="198" t="s">
        <v>126</v>
      </c>
      <c r="J1662" s="198" t="s">
        <v>5571</v>
      </c>
      <c r="K1662" s="198" t="s">
        <v>3750</v>
      </c>
      <c r="L1662" s="198"/>
      <c r="M1662" s="198"/>
      <c r="N1662" s="198"/>
      <c r="O1662" s="198"/>
      <c r="P1662" s="198"/>
      <c r="Q1662" s="198"/>
      <c r="R1662" s="277"/>
      <c r="S1662" s="277" t="s">
        <v>3763</v>
      </c>
      <c r="T1662" s="277"/>
      <c r="U1662" s="278" t="s">
        <v>3084</v>
      </c>
      <c r="V1662" s="198" t="s">
        <v>5373</v>
      </c>
    </row>
    <row r="1663" spans="1:22">
      <c r="A1663" s="198" t="s">
        <v>3770</v>
      </c>
      <c r="B1663" s="274"/>
      <c r="C1663" s="198" t="s">
        <v>5547</v>
      </c>
      <c r="D1663" s="198" t="s">
        <v>3053</v>
      </c>
      <c r="E1663" s="276"/>
      <c r="F1663" s="276"/>
      <c r="G1663" s="276"/>
      <c r="H1663" s="198"/>
      <c r="I1663" s="198" t="s">
        <v>126</v>
      </c>
      <c r="J1663" s="198" t="s">
        <v>5571</v>
      </c>
      <c r="K1663" s="198" t="s">
        <v>3758</v>
      </c>
      <c r="L1663" s="198"/>
      <c r="M1663" s="198"/>
      <c r="N1663" s="198"/>
      <c r="O1663" s="198"/>
      <c r="P1663" s="198"/>
      <c r="Q1663" s="198"/>
      <c r="R1663" s="277"/>
      <c r="S1663" s="277" t="s">
        <v>2744</v>
      </c>
      <c r="T1663" s="277"/>
      <c r="U1663" s="278" t="s">
        <v>3084</v>
      </c>
      <c r="V1663" s="198" t="s">
        <v>5373</v>
      </c>
    </row>
    <row r="1664" spans="1:22">
      <c r="A1664" s="198" t="s">
        <v>3771</v>
      </c>
      <c r="B1664" s="274"/>
      <c r="C1664" s="198" t="s">
        <v>5547</v>
      </c>
      <c r="D1664" s="198" t="s">
        <v>3053</v>
      </c>
      <c r="E1664" s="276"/>
      <c r="F1664" s="276"/>
      <c r="G1664" s="276"/>
      <c r="H1664" s="198"/>
      <c r="I1664" s="198" t="s">
        <v>126</v>
      </c>
      <c r="J1664" s="198" t="s">
        <v>5571</v>
      </c>
      <c r="K1664" s="198" t="s">
        <v>3743</v>
      </c>
      <c r="L1664" s="198"/>
      <c r="M1664" s="198"/>
      <c r="N1664" s="198"/>
      <c r="O1664" s="198"/>
      <c r="P1664" s="198"/>
      <c r="Q1664" s="198"/>
      <c r="R1664" s="277"/>
      <c r="S1664" s="277" t="s">
        <v>3761</v>
      </c>
      <c r="T1664" s="277"/>
      <c r="U1664" s="278" t="s">
        <v>3088</v>
      </c>
      <c r="V1664" s="198" t="s">
        <v>5373</v>
      </c>
    </row>
    <row r="1665" spans="1:22">
      <c r="A1665" s="198" t="s">
        <v>3772</v>
      </c>
      <c r="B1665" s="274"/>
      <c r="C1665" s="198" t="s">
        <v>5547</v>
      </c>
      <c r="D1665" s="198" t="s">
        <v>3053</v>
      </c>
      <c r="E1665" s="276"/>
      <c r="F1665" s="276"/>
      <c r="G1665" s="276"/>
      <c r="H1665" s="198"/>
      <c r="I1665" s="198" t="s">
        <v>126</v>
      </c>
      <c r="J1665" s="198" t="s">
        <v>5571</v>
      </c>
      <c r="K1665" s="198" t="s">
        <v>3750</v>
      </c>
      <c r="L1665" s="198"/>
      <c r="M1665" s="198"/>
      <c r="N1665" s="198"/>
      <c r="O1665" s="198"/>
      <c r="P1665" s="198"/>
      <c r="Q1665" s="198"/>
      <c r="R1665" s="277"/>
      <c r="S1665" s="277" t="s">
        <v>3763</v>
      </c>
      <c r="T1665" s="277"/>
      <c r="U1665" s="278" t="s">
        <v>3088</v>
      </c>
      <c r="V1665" s="198" t="s">
        <v>5373</v>
      </c>
    </row>
    <row r="1666" spans="1:22">
      <c r="A1666" s="198" t="s">
        <v>3773</v>
      </c>
      <c r="B1666" s="274"/>
      <c r="C1666" s="198" t="s">
        <v>5547</v>
      </c>
      <c r="D1666" s="198" t="s">
        <v>3053</v>
      </c>
      <c r="E1666" s="276"/>
      <c r="F1666" s="276"/>
      <c r="G1666" s="276"/>
      <c r="H1666" s="198"/>
      <c r="I1666" s="198" t="s">
        <v>126</v>
      </c>
      <c r="J1666" s="198" t="s">
        <v>5571</v>
      </c>
      <c r="K1666" s="198" t="s">
        <v>3758</v>
      </c>
      <c r="L1666" s="198"/>
      <c r="M1666" s="198"/>
      <c r="N1666" s="198"/>
      <c r="O1666" s="198"/>
      <c r="P1666" s="198"/>
      <c r="Q1666" s="198"/>
      <c r="R1666" s="277"/>
      <c r="S1666" s="277" t="s">
        <v>2744</v>
      </c>
      <c r="T1666" s="277"/>
      <c r="U1666" s="278" t="s">
        <v>3088</v>
      </c>
      <c r="V1666" s="198" t="s">
        <v>5373</v>
      </c>
    </row>
    <row r="1667" spans="1:22">
      <c r="A1667" s="198" t="s">
        <v>3774</v>
      </c>
      <c r="B1667" s="274"/>
      <c r="C1667" s="198" t="s">
        <v>5547</v>
      </c>
      <c r="D1667" s="198" t="s">
        <v>3053</v>
      </c>
      <c r="E1667" s="276"/>
      <c r="F1667" s="276"/>
      <c r="G1667" s="276"/>
      <c r="H1667" s="198"/>
      <c r="I1667" s="198" t="s">
        <v>126</v>
      </c>
      <c r="J1667" s="198" t="s">
        <v>5571</v>
      </c>
      <c r="K1667" s="198" t="s">
        <v>3743</v>
      </c>
      <c r="L1667" s="198"/>
      <c r="M1667" s="198"/>
      <c r="N1667" s="198"/>
      <c r="O1667" s="198"/>
      <c r="P1667" s="198"/>
      <c r="Q1667" s="198"/>
      <c r="R1667" s="277"/>
      <c r="S1667" s="277" t="s">
        <v>3761</v>
      </c>
      <c r="T1667" s="277"/>
      <c r="U1667" s="278" t="s">
        <v>3092</v>
      </c>
      <c r="V1667" s="198" t="s">
        <v>5373</v>
      </c>
    </row>
    <row r="1668" spans="1:22">
      <c r="A1668" s="198" t="s">
        <v>3775</v>
      </c>
      <c r="B1668" s="274"/>
      <c r="C1668" s="198" t="s">
        <v>5547</v>
      </c>
      <c r="D1668" s="198" t="s">
        <v>3053</v>
      </c>
      <c r="E1668" s="276"/>
      <c r="F1668" s="276"/>
      <c r="G1668" s="276"/>
      <c r="H1668" s="198"/>
      <c r="I1668" s="198" t="s">
        <v>126</v>
      </c>
      <c r="J1668" s="198" t="s">
        <v>5571</v>
      </c>
      <c r="K1668" s="198" t="s">
        <v>3750</v>
      </c>
      <c r="L1668" s="198"/>
      <c r="M1668" s="198"/>
      <c r="N1668" s="198"/>
      <c r="O1668" s="198"/>
      <c r="P1668" s="198"/>
      <c r="Q1668" s="198"/>
      <c r="R1668" s="277"/>
      <c r="S1668" s="277" t="s">
        <v>3763</v>
      </c>
      <c r="T1668" s="277"/>
      <c r="U1668" s="278" t="s">
        <v>3092</v>
      </c>
      <c r="V1668" s="198" t="s">
        <v>5373</v>
      </c>
    </row>
    <row r="1669" spans="1:22">
      <c r="A1669" s="198" t="s">
        <v>3776</v>
      </c>
      <c r="B1669" s="274"/>
      <c r="C1669" s="198" t="s">
        <v>5547</v>
      </c>
      <c r="D1669" s="198" t="s">
        <v>3053</v>
      </c>
      <c r="E1669" s="276"/>
      <c r="F1669" s="276"/>
      <c r="G1669" s="276"/>
      <c r="H1669" s="198"/>
      <c r="I1669" s="198" t="s">
        <v>126</v>
      </c>
      <c r="J1669" s="198" t="s">
        <v>5571</v>
      </c>
      <c r="K1669" s="198" t="s">
        <v>3758</v>
      </c>
      <c r="L1669" s="198"/>
      <c r="M1669" s="198"/>
      <c r="N1669" s="198"/>
      <c r="O1669" s="198"/>
      <c r="P1669" s="198"/>
      <c r="Q1669" s="198"/>
      <c r="R1669" s="277"/>
      <c r="S1669" s="277" t="s">
        <v>2744</v>
      </c>
      <c r="T1669" s="277"/>
      <c r="U1669" s="278" t="s">
        <v>3092</v>
      </c>
      <c r="V1669" s="198" t="s">
        <v>5373</v>
      </c>
    </row>
    <row r="1670" spans="1:22">
      <c r="A1670" s="198" t="s">
        <v>3777</v>
      </c>
      <c r="B1670" s="274"/>
      <c r="C1670" s="198" t="s">
        <v>5547</v>
      </c>
      <c r="D1670" s="198" t="s">
        <v>3053</v>
      </c>
      <c r="E1670" s="276"/>
      <c r="F1670" s="276"/>
      <c r="G1670" s="276"/>
      <c r="H1670" s="198"/>
      <c r="I1670" s="198" t="s">
        <v>126</v>
      </c>
      <c r="J1670" s="198" t="s">
        <v>5571</v>
      </c>
      <c r="K1670" s="198" t="s">
        <v>3743</v>
      </c>
      <c r="L1670" s="198"/>
      <c r="M1670" s="198"/>
      <c r="N1670" s="198"/>
      <c r="O1670" s="198"/>
      <c r="P1670" s="198"/>
      <c r="Q1670" s="198"/>
      <c r="R1670" s="277"/>
      <c r="S1670" s="277" t="s">
        <v>3761</v>
      </c>
      <c r="T1670" s="277"/>
      <c r="U1670" s="278" t="s">
        <v>3096</v>
      </c>
      <c r="V1670" s="198" t="s">
        <v>5373</v>
      </c>
    </row>
    <row r="1671" spans="1:22">
      <c r="A1671" s="198" t="s">
        <v>3778</v>
      </c>
      <c r="B1671" s="274"/>
      <c r="C1671" s="198" t="s">
        <v>5547</v>
      </c>
      <c r="D1671" s="198" t="s">
        <v>3053</v>
      </c>
      <c r="E1671" s="276"/>
      <c r="F1671" s="276"/>
      <c r="G1671" s="276"/>
      <c r="H1671" s="198"/>
      <c r="I1671" s="198" t="s">
        <v>126</v>
      </c>
      <c r="J1671" s="198" t="s">
        <v>5571</v>
      </c>
      <c r="K1671" s="198" t="s">
        <v>3750</v>
      </c>
      <c r="L1671" s="198"/>
      <c r="M1671" s="198"/>
      <c r="N1671" s="198"/>
      <c r="O1671" s="198"/>
      <c r="P1671" s="198"/>
      <c r="Q1671" s="198"/>
      <c r="R1671" s="277"/>
      <c r="S1671" s="277" t="s">
        <v>3763</v>
      </c>
      <c r="T1671" s="277"/>
      <c r="U1671" s="278" t="s">
        <v>3096</v>
      </c>
      <c r="V1671" s="198" t="s">
        <v>5373</v>
      </c>
    </row>
    <row r="1672" spans="1:22">
      <c r="A1672" s="198" t="s">
        <v>3779</v>
      </c>
      <c r="B1672" s="274"/>
      <c r="C1672" s="198" t="s">
        <v>5547</v>
      </c>
      <c r="D1672" s="198" t="s">
        <v>3053</v>
      </c>
      <c r="E1672" s="276"/>
      <c r="F1672" s="276"/>
      <c r="G1672" s="276"/>
      <c r="H1672" s="198"/>
      <c r="I1672" s="198" t="s">
        <v>126</v>
      </c>
      <c r="J1672" s="198" t="s">
        <v>5571</v>
      </c>
      <c r="K1672" s="198" t="s">
        <v>3758</v>
      </c>
      <c r="L1672" s="198"/>
      <c r="M1672" s="198"/>
      <c r="N1672" s="198"/>
      <c r="O1672" s="198"/>
      <c r="P1672" s="198"/>
      <c r="Q1672" s="198"/>
      <c r="R1672" s="277"/>
      <c r="S1672" s="277" t="s">
        <v>2744</v>
      </c>
      <c r="T1672" s="277"/>
      <c r="U1672" s="278" t="s">
        <v>3096</v>
      </c>
      <c r="V1672" s="198" t="s">
        <v>5373</v>
      </c>
    </row>
    <row r="1673" spans="1:22">
      <c r="A1673" s="198" t="s">
        <v>3780</v>
      </c>
      <c r="B1673" s="274"/>
      <c r="C1673" s="198" t="s">
        <v>5547</v>
      </c>
      <c r="D1673" s="198" t="s">
        <v>3053</v>
      </c>
      <c r="E1673" s="276"/>
      <c r="F1673" s="276"/>
      <c r="G1673" s="276"/>
      <c r="H1673" s="198"/>
      <c r="I1673" s="198" t="s">
        <v>126</v>
      </c>
      <c r="J1673" s="198" t="s">
        <v>5571</v>
      </c>
      <c r="K1673" s="198" t="s">
        <v>3743</v>
      </c>
      <c r="L1673" s="198"/>
      <c r="M1673" s="198"/>
      <c r="N1673" s="198"/>
      <c r="O1673" s="198"/>
      <c r="P1673" s="198"/>
      <c r="Q1673" s="198"/>
      <c r="R1673" s="277"/>
      <c r="S1673" s="277" t="s">
        <v>3761</v>
      </c>
      <c r="T1673" s="277"/>
      <c r="U1673" s="278" t="s">
        <v>3100</v>
      </c>
      <c r="V1673" s="198" t="s">
        <v>5373</v>
      </c>
    </row>
    <row r="1674" spans="1:22">
      <c r="A1674" s="198" t="s">
        <v>3781</v>
      </c>
      <c r="B1674" s="274"/>
      <c r="C1674" s="198" t="s">
        <v>5547</v>
      </c>
      <c r="D1674" s="198" t="s">
        <v>3053</v>
      </c>
      <c r="E1674" s="276"/>
      <c r="F1674" s="276"/>
      <c r="G1674" s="276"/>
      <c r="H1674" s="198"/>
      <c r="I1674" s="198" t="s">
        <v>126</v>
      </c>
      <c r="J1674" s="198" t="s">
        <v>5571</v>
      </c>
      <c r="K1674" s="198" t="s">
        <v>3750</v>
      </c>
      <c r="L1674" s="198"/>
      <c r="M1674" s="198"/>
      <c r="N1674" s="198"/>
      <c r="O1674" s="198"/>
      <c r="P1674" s="198"/>
      <c r="Q1674" s="198"/>
      <c r="R1674" s="277"/>
      <c r="S1674" s="277" t="s">
        <v>3763</v>
      </c>
      <c r="T1674" s="277"/>
      <c r="U1674" s="278" t="s">
        <v>3100</v>
      </c>
      <c r="V1674" s="198" t="s">
        <v>5373</v>
      </c>
    </row>
    <row r="1675" spans="1:22">
      <c r="A1675" s="198" t="s">
        <v>3782</v>
      </c>
      <c r="B1675" s="274"/>
      <c r="C1675" s="198" t="s">
        <v>5547</v>
      </c>
      <c r="D1675" s="198" t="s">
        <v>3053</v>
      </c>
      <c r="E1675" s="276"/>
      <c r="F1675" s="276"/>
      <c r="G1675" s="276"/>
      <c r="H1675" s="198"/>
      <c r="I1675" s="198" t="s">
        <v>126</v>
      </c>
      <c r="J1675" s="198" t="s">
        <v>5571</v>
      </c>
      <c r="K1675" s="198" t="s">
        <v>3758</v>
      </c>
      <c r="L1675" s="198"/>
      <c r="M1675" s="198"/>
      <c r="N1675" s="198"/>
      <c r="O1675" s="198"/>
      <c r="P1675" s="198"/>
      <c r="Q1675" s="198"/>
      <c r="R1675" s="277"/>
      <c r="S1675" s="277" t="s">
        <v>2744</v>
      </c>
      <c r="T1675" s="277"/>
      <c r="U1675" s="278" t="s">
        <v>3100</v>
      </c>
      <c r="V1675" s="198" t="s">
        <v>5373</v>
      </c>
    </row>
    <row r="1676" spans="1:22">
      <c r="A1676" s="198" t="s">
        <v>3783</v>
      </c>
      <c r="B1676" s="274"/>
      <c r="C1676" s="198" t="s">
        <v>5547</v>
      </c>
      <c r="D1676" s="198" t="s">
        <v>3053</v>
      </c>
      <c r="E1676" s="276"/>
      <c r="F1676" s="276"/>
      <c r="G1676" s="276"/>
      <c r="H1676" s="198"/>
      <c r="I1676" s="198" t="s">
        <v>126</v>
      </c>
      <c r="J1676" s="198" t="s">
        <v>5571</v>
      </c>
      <c r="K1676" s="198" t="s">
        <v>3743</v>
      </c>
      <c r="L1676" s="198"/>
      <c r="M1676" s="198"/>
      <c r="N1676" s="198"/>
      <c r="O1676" s="198"/>
      <c r="P1676" s="198"/>
      <c r="Q1676" s="198"/>
      <c r="R1676" s="277"/>
      <c r="S1676" s="277" t="s">
        <v>3761</v>
      </c>
      <c r="T1676" s="277"/>
      <c r="U1676" s="278" t="s">
        <v>1701</v>
      </c>
      <c r="V1676" s="198" t="s">
        <v>5373</v>
      </c>
    </row>
    <row r="1677" spans="1:22">
      <c r="A1677" s="198" t="s">
        <v>3784</v>
      </c>
      <c r="B1677" s="274"/>
      <c r="C1677" s="198" t="s">
        <v>5547</v>
      </c>
      <c r="D1677" s="198" t="s">
        <v>3053</v>
      </c>
      <c r="E1677" s="276"/>
      <c r="F1677" s="276"/>
      <c r="G1677" s="276"/>
      <c r="H1677" s="198"/>
      <c r="I1677" s="198" t="s">
        <v>126</v>
      </c>
      <c r="J1677" s="198" t="s">
        <v>5571</v>
      </c>
      <c r="K1677" s="198" t="s">
        <v>3758</v>
      </c>
      <c r="L1677" s="198"/>
      <c r="M1677" s="198"/>
      <c r="N1677" s="198"/>
      <c r="O1677" s="198"/>
      <c r="P1677" s="198"/>
      <c r="Q1677" s="198"/>
      <c r="R1677" s="277"/>
      <c r="S1677" s="277" t="s">
        <v>2744</v>
      </c>
      <c r="T1677" s="277"/>
      <c r="U1677" s="278" t="s">
        <v>1701</v>
      </c>
      <c r="V1677" s="198" t="s">
        <v>5373</v>
      </c>
    </row>
    <row r="1678" spans="1:22">
      <c r="A1678" s="198" t="s">
        <v>3785</v>
      </c>
      <c r="B1678" s="274"/>
      <c r="C1678" s="198" t="s">
        <v>5547</v>
      </c>
      <c r="D1678" s="198" t="s">
        <v>3053</v>
      </c>
      <c r="E1678" s="276"/>
      <c r="F1678" s="276"/>
      <c r="G1678" s="276"/>
      <c r="H1678" s="198"/>
      <c r="I1678" s="198" t="s">
        <v>126</v>
      </c>
      <c r="J1678" s="198" t="s">
        <v>5571</v>
      </c>
      <c r="K1678" s="198" t="s">
        <v>3743</v>
      </c>
      <c r="L1678" s="198"/>
      <c r="M1678" s="198"/>
      <c r="N1678" s="198"/>
      <c r="O1678" s="198"/>
      <c r="P1678" s="198"/>
      <c r="Q1678" s="198"/>
      <c r="R1678" s="277"/>
      <c r="S1678" s="277" t="s">
        <v>3761</v>
      </c>
      <c r="T1678" s="277"/>
      <c r="U1678" s="278" t="s">
        <v>3124</v>
      </c>
      <c r="V1678" s="198" t="s">
        <v>5373</v>
      </c>
    </row>
    <row r="1679" spans="1:22">
      <c r="A1679" s="198" t="s">
        <v>3786</v>
      </c>
      <c r="B1679" s="274"/>
      <c r="C1679" s="198" t="s">
        <v>5547</v>
      </c>
      <c r="D1679" s="198" t="s">
        <v>3053</v>
      </c>
      <c r="E1679" s="276"/>
      <c r="F1679" s="276"/>
      <c r="G1679" s="276"/>
      <c r="H1679" s="198"/>
      <c r="I1679" s="198" t="s">
        <v>126</v>
      </c>
      <c r="J1679" s="198" t="s">
        <v>5571</v>
      </c>
      <c r="K1679" s="198" t="s">
        <v>3758</v>
      </c>
      <c r="L1679" s="198"/>
      <c r="M1679" s="198"/>
      <c r="N1679" s="198"/>
      <c r="O1679" s="198"/>
      <c r="P1679" s="198"/>
      <c r="Q1679" s="198"/>
      <c r="R1679" s="277"/>
      <c r="S1679" s="277" t="s">
        <v>2744</v>
      </c>
      <c r="T1679" s="277"/>
      <c r="U1679" s="278" t="s">
        <v>3124</v>
      </c>
      <c r="V1679" s="198" t="s">
        <v>5373</v>
      </c>
    </row>
    <row r="1680" spans="1:22">
      <c r="A1680" s="198" t="s">
        <v>3787</v>
      </c>
      <c r="B1680" s="274"/>
      <c r="C1680" s="198" t="s">
        <v>5547</v>
      </c>
      <c r="D1680" s="198" t="s">
        <v>3053</v>
      </c>
      <c r="E1680" s="276"/>
      <c r="F1680" s="276"/>
      <c r="G1680" s="276"/>
      <c r="H1680" s="198"/>
      <c r="I1680" s="198" t="s">
        <v>126</v>
      </c>
      <c r="J1680" s="198" t="s">
        <v>5571</v>
      </c>
      <c r="K1680" s="198" t="s">
        <v>3743</v>
      </c>
      <c r="L1680" s="198"/>
      <c r="M1680" s="198"/>
      <c r="N1680" s="198"/>
      <c r="O1680" s="198"/>
      <c r="P1680" s="198"/>
      <c r="Q1680" s="198"/>
      <c r="R1680" s="277"/>
      <c r="S1680" s="277" t="s">
        <v>3761</v>
      </c>
      <c r="T1680" s="277"/>
      <c r="U1680" s="278" t="s">
        <v>3127</v>
      </c>
      <c r="V1680" s="198" t="s">
        <v>5373</v>
      </c>
    </row>
    <row r="1681" spans="1:22">
      <c r="A1681" s="198" t="s">
        <v>3788</v>
      </c>
      <c r="B1681" s="274"/>
      <c r="C1681" s="198" t="s">
        <v>5547</v>
      </c>
      <c r="D1681" s="198" t="s">
        <v>3053</v>
      </c>
      <c r="E1681" s="276"/>
      <c r="F1681" s="276"/>
      <c r="G1681" s="276"/>
      <c r="H1681" s="198"/>
      <c r="I1681" s="198" t="s">
        <v>126</v>
      </c>
      <c r="J1681" s="198" t="s">
        <v>5571</v>
      </c>
      <c r="K1681" s="198" t="s">
        <v>3758</v>
      </c>
      <c r="L1681" s="198"/>
      <c r="M1681" s="198"/>
      <c r="N1681" s="198"/>
      <c r="O1681" s="198"/>
      <c r="P1681" s="198"/>
      <c r="Q1681" s="198"/>
      <c r="R1681" s="277"/>
      <c r="S1681" s="277" t="s">
        <v>2744</v>
      </c>
      <c r="T1681" s="277"/>
      <c r="U1681" s="278" t="s">
        <v>3127</v>
      </c>
      <c r="V1681" s="198" t="s">
        <v>5373</v>
      </c>
    </row>
    <row r="1682" spans="1:22">
      <c r="A1682" s="198" t="s">
        <v>3789</v>
      </c>
      <c r="B1682" s="274"/>
      <c r="C1682" s="198" t="s">
        <v>5547</v>
      </c>
      <c r="D1682" s="198" t="s">
        <v>3053</v>
      </c>
      <c r="E1682" s="276"/>
      <c r="F1682" s="276"/>
      <c r="G1682" s="276"/>
      <c r="H1682" s="198"/>
      <c r="I1682" s="198" t="s">
        <v>126</v>
      </c>
      <c r="J1682" s="198" t="s">
        <v>5571</v>
      </c>
      <c r="K1682" s="198" t="s">
        <v>3743</v>
      </c>
      <c r="L1682" s="198"/>
      <c r="M1682" s="198"/>
      <c r="N1682" s="198"/>
      <c r="O1682" s="198"/>
      <c r="P1682" s="198"/>
      <c r="Q1682" s="198"/>
      <c r="R1682" s="277"/>
      <c r="S1682" s="277" t="s">
        <v>3761</v>
      </c>
      <c r="T1682" s="277"/>
      <c r="U1682" s="278" t="s">
        <v>3130</v>
      </c>
      <c r="V1682" s="198" t="s">
        <v>5373</v>
      </c>
    </row>
    <row r="1683" spans="1:22">
      <c r="A1683" s="198" t="s">
        <v>3790</v>
      </c>
      <c r="B1683" s="274"/>
      <c r="C1683" s="198" t="s">
        <v>5547</v>
      </c>
      <c r="D1683" s="198" t="s">
        <v>3053</v>
      </c>
      <c r="E1683" s="276"/>
      <c r="F1683" s="276"/>
      <c r="G1683" s="276"/>
      <c r="H1683" s="198"/>
      <c r="I1683" s="198" t="s">
        <v>126</v>
      </c>
      <c r="J1683" s="198" t="s">
        <v>5571</v>
      </c>
      <c r="K1683" s="198" t="s">
        <v>3758</v>
      </c>
      <c r="L1683" s="198"/>
      <c r="M1683" s="198"/>
      <c r="N1683" s="198"/>
      <c r="O1683" s="198"/>
      <c r="P1683" s="198"/>
      <c r="Q1683" s="198"/>
      <c r="R1683" s="277"/>
      <c r="S1683" s="277" t="s">
        <v>2744</v>
      </c>
      <c r="T1683" s="277"/>
      <c r="U1683" s="278" t="s">
        <v>3130</v>
      </c>
      <c r="V1683" s="198" t="s">
        <v>5373</v>
      </c>
    </row>
    <row r="1684" spans="1:22">
      <c r="A1684" s="198" t="s">
        <v>3791</v>
      </c>
      <c r="B1684" s="274"/>
      <c r="C1684" s="198" t="s">
        <v>5547</v>
      </c>
      <c r="D1684" s="198" t="s">
        <v>3053</v>
      </c>
      <c r="E1684" s="276"/>
      <c r="F1684" s="276"/>
      <c r="G1684" s="276"/>
      <c r="H1684" s="198"/>
      <c r="I1684" s="198" t="s">
        <v>126</v>
      </c>
      <c r="J1684" s="198" t="s">
        <v>5571</v>
      </c>
      <c r="K1684" s="198" t="s">
        <v>3750</v>
      </c>
      <c r="L1684" s="198"/>
      <c r="M1684" s="198"/>
      <c r="N1684" s="198"/>
      <c r="O1684" s="198"/>
      <c r="P1684" s="198"/>
      <c r="Q1684" s="198"/>
      <c r="R1684" s="277"/>
      <c r="S1684" s="277" t="s">
        <v>3763</v>
      </c>
      <c r="T1684" s="277"/>
      <c r="U1684" s="278" t="s">
        <v>3133</v>
      </c>
      <c r="V1684" s="198" t="s">
        <v>5373</v>
      </c>
    </row>
    <row r="1685" spans="1:22">
      <c r="A1685" s="198" t="s">
        <v>3792</v>
      </c>
      <c r="B1685" s="274"/>
      <c r="C1685" s="198" t="s">
        <v>5547</v>
      </c>
      <c r="D1685" s="198" t="s">
        <v>3053</v>
      </c>
      <c r="E1685" s="276"/>
      <c r="F1685" s="276"/>
      <c r="G1685" s="276"/>
      <c r="H1685" s="198"/>
      <c r="I1685" s="198" t="s">
        <v>126</v>
      </c>
      <c r="J1685" s="198" t="s">
        <v>5571</v>
      </c>
      <c r="K1685" s="198" t="s">
        <v>3750</v>
      </c>
      <c r="L1685" s="198"/>
      <c r="M1685" s="198"/>
      <c r="N1685" s="198"/>
      <c r="O1685" s="198"/>
      <c r="P1685" s="198"/>
      <c r="Q1685" s="198"/>
      <c r="R1685" s="277"/>
      <c r="S1685" s="277" t="s">
        <v>3763</v>
      </c>
      <c r="T1685" s="277"/>
      <c r="U1685" s="278" t="s">
        <v>3135</v>
      </c>
      <c r="V1685" s="198" t="s">
        <v>5373</v>
      </c>
    </row>
    <row r="1686" spans="1:22">
      <c r="A1686" s="198" t="s">
        <v>3793</v>
      </c>
      <c r="B1686" s="274"/>
      <c r="C1686" s="198" t="s">
        <v>5547</v>
      </c>
      <c r="D1686" s="198" t="s">
        <v>3053</v>
      </c>
      <c r="E1686" s="276"/>
      <c r="F1686" s="276"/>
      <c r="G1686" s="276"/>
      <c r="H1686" s="198"/>
      <c r="I1686" s="198" t="s">
        <v>126</v>
      </c>
      <c r="J1686" s="198" t="s">
        <v>5571</v>
      </c>
      <c r="K1686" s="198" t="s">
        <v>3750</v>
      </c>
      <c r="L1686" s="198"/>
      <c r="M1686" s="198"/>
      <c r="N1686" s="198"/>
      <c r="O1686" s="198"/>
      <c r="P1686" s="198"/>
      <c r="Q1686" s="198"/>
      <c r="R1686" s="277"/>
      <c r="S1686" s="277" t="s">
        <v>3763</v>
      </c>
      <c r="T1686" s="277"/>
      <c r="U1686" s="278" t="s">
        <v>3137</v>
      </c>
      <c r="V1686" s="198" t="s">
        <v>5373</v>
      </c>
    </row>
    <row r="1687" spans="1:22">
      <c r="A1687" s="198" t="s">
        <v>3794</v>
      </c>
      <c r="B1687" s="274"/>
      <c r="C1687" s="198" t="s">
        <v>5547</v>
      </c>
      <c r="D1687" s="198" t="s">
        <v>3053</v>
      </c>
      <c r="E1687" s="276"/>
      <c r="F1687" s="276"/>
      <c r="G1687" s="276"/>
      <c r="H1687" s="198"/>
      <c r="I1687" s="198" t="s">
        <v>126</v>
      </c>
      <c r="J1687" s="198" t="s">
        <v>5571</v>
      </c>
      <c r="K1687" s="198" t="s">
        <v>3750</v>
      </c>
      <c r="L1687" s="198"/>
      <c r="M1687" s="198"/>
      <c r="N1687" s="198"/>
      <c r="O1687" s="198"/>
      <c r="P1687" s="198"/>
      <c r="Q1687" s="198"/>
      <c r="R1687" s="277"/>
      <c r="S1687" s="277" t="s">
        <v>3763</v>
      </c>
      <c r="T1687" s="277"/>
      <c r="U1687" s="278" t="s">
        <v>1231</v>
      </c>
      <c r="V1687" s="198" t="s">
        <v>5373</v>
      </c>
    </row>
    <row r="1688" spans="1:22">
      <c r="A1688" s="198" t="s">
        <v>3795</v>
      </c>
      <c r="B1688" s="274"/>
      <c r="C1688" s="198" t="s">
        <v>5547</v>
      </c>
      <c r="D1688" s="198" t="s">
        <v>3053</v>
      </c>
      <c r="E1688" s="276"/>
      <c r="F1688" s="276"/>
      <c r="G1688" s="276"/>
      <c r="H1688" s="198"/>
      <c r="I1688" s="198" t="s">
        <v>126</v>
      </c>
      <c r="J1688" s="198" t="s">
        <v>5571</v>
      </c>
      <c r="K1688" s="198" t="s">
        <v>3743</v>
      </c>
      <c r="L1688" s="198" t="s">
        <v>3054</v>
      </c>
      <c r="M1688" s="198"/>
      <c r="N1688" s="198"/>
      <c r="O1688" s="198"/>
      <c r="P1688" s="198"/>
      <c r="Q1688" s="198"/>
      <c r="R1688" s="277" t="s">
        <v>3058</v>
      </c>
      <c r="S1688" s="277"/>
      <c r="T1688" s="277"/>
      <c r="U1688" s="278" t="s">
        <v>3796</v>
      </c>
      <c r="V1688" s="198" t="s">
        <v>5373</v>
      </c>
    </row>
    <row r="1689" spans="1:22">
      <c r="A1689" s="198" t="s">
        <v>3797</v>
      </c>
      <c r="B1689" s="274"/>
      <c r="C1689" s="198" t="s">
        <v>5547</v>
      </c>
      <c r="D1689" s="198" t="s">
        <v>3053</v>
      </c>
      <c r="E1689" s="276"/>
      <c r="F1689" s="276"/>
      <c r="G1689" s="276"/>
      <c r="H1689" s="198"/>
      <c r="I1689" s="198" t="s">
        <v>126</v>
      </c>
      <c r="J1689" s="198" t="s">
        <v>5571</v>
      </c>
      <c r="K1689" s="198" t="s">
        <v>3743</v>
      </c>
      <c r="L1689" s="198" t="s">
        <v>3054</v>
      </c>
      <c r="M1689" s="198"/>
      <c r="N1689" s="198"/>
      <c r="O1689" s="198"/>
      <c r="P1689" s="198"/>
      <c r="Q1689" s="198"/>
      <c r="R1689" s="277" t="s">
        <v>3058</v>
      </c>
      <c r="S1689" s="277"/>
      <c r="T1689" s="277"/>
      <c r="U1689" s="278" t="s">
        <v>3798</v>
      </c>
      <c r="V1689" s="198" t="s">
        <v>5373</v>
      </c>
    </row>
    <row r="1690" spans="1:22">
      <c r="A1690" s="198" t="s">
        <v>3799</v>
      </c>
      <c r="B1690" s="274"/>
      <c r="C1690" s="198" t="s">
        <v>5547</v>
      </c>
      <c r="D1690" s="198" t="s">
        <v>3053</v>
      </c>
      <c r="E1690" s="276"/>
      <c r="F1690" s="276"/>
      <c r="G1690" s="276"/>
      <c r="H1690" s="198"/>
      <c r="I1690" s="198" t="s">
        <v>126</v>
      </c>
      <c r="J1690" s="198" t="s">
        <v>5571</v>
      </c>
      <c r="K1690" s="198" t="s">
        <v>3743</v>
      </c>
      <c r="L1690" s="198" t="s">
        <v>3054</v>
      </c>
      <c r="M1690" s="198"/>
      <c r="N1690" s="198"/>
      <c r="O1690" s="198"/>
      <c r="P1690" s="198"/>
      <c r="Q1690" s="198"/>
      <c r="R1690" s="277" t="s">
        <v>3058</v>
      </c>
      <c r="S1690" s="277"/>
      <c r="T1690" s="277"/>
      <c r="U1690" s="278" t="s">
        <v>3800</v>
      </c>
      <c r="V1690" s="198" t="s">
        <v>5373</v>
      </c>
    </row>
    <row r="1691" spans="1:22">
      <c r="A1691" s="198" t="s">
        <v>3801</v>
      </c>
      <c r="B1691" s="274"/>
      <c r="C1691" s="198" t="s">
        <v>5547</v>
      </c>
      <c r="D1691" s="198" t="s">
        <v>3053</v>
      </c>
      <c r="E1691" s="276"/>
      <c r="F1691" s="276"/>
      <c r="G1691" s="276"/>
      <c r="H1691" s="198"/>
      <c r="I1691" s="198" t="s">
        <v>126</v>
      </c>
      <c r="J1691" s="198" t="s">
        <v>5571</v>
      </c>
      <c r="K1691" s="198" t="s">
        <v>3743</v>
      </c>
      <c r="L1691" s="198" t="s">
        <v>3054</v>
      </c>
      <c r="M1691" s="198"/>
      <c r="N1691" s="198"/>
      <c r="O1691" s="198"/>
      <c r="P1691" s="198"/>
      <c r="Q1691" s="198"/>
      <c r="R1691" s="277" t="s">
        <v>3058</v>
      </c>
      <c r="S1691" s="277"/>
      <c r="T1691" s="277"/>
      <c r="U1691" s="278" t="s">
        <v>3802</v>
      </c>
      <c r="V1691" s="198" t="s">
        <v>5373</v>
      </c>
    </row>
    <row r="1692" spans="1:22">
      <c r="A1692" s="198" t="s">
        <v>3803</v>
      </c>
      <c r="B1692" s="274"/>
      <c r="C1692" s="198" t="s">
        <v>5547</v>
      </c>
      <c r="D1692" s="198" t="s">
        <v>3053</v>
      </c>
      <c r="E1692" s="276"/>
      <c r="F1692" s="276"/>
      <c r="G1692" s="276"/>
      <c r="H1692" s="198"/>
      <c r="I1692" s="198" t="s">
        <v>126</v>
      </c>
      <c r="J1692" s="198" t="s">
        <v>5571</v>
      </c>
      <c r="K1692" s="198" t="s">
        <v>3743</v>
      </c>
      <c r="L1692" s="198" t="s">
        <v>3054</v>
      </c>
      <c r="M1692" s="198"/>
      <c r="N1692" s="198"/>
      <c r="O1692" s="198"/>
      <c r="P1692" s="198"/>
      <c r="Q1692" s="198"/>
      <c r="R1692" s="277" t="s">
        <v>3058</v>
      </c>
      <c r="S1692" s="277"/>
      <c r="T1692" s="277"/>
      <c r="U1692" s="278" t="s">
        <v>3804</v>
      </c>
      <c r="V1692" s="198" t="s">
        <v>5373</v>
      </c>
    </row>
    <row r="1693" spans="1:22">
      <c r="A1693" s="198" t="s">
        <v>3805</v>
      </c>
      <c r="B1693" s="274"/>
      <c r="C1693" s="198" t="s">
        <v>5547</v>
      </c>
      <c r="D1693" s="198" t="s">
        <v>3053</v>
      </c>
      <c r="E1693" s="276"/>
      <c r="F1693" s="276"/>
      <c r="G1693" s="276"/>
      <c r="H1693" s="198"/>
      <c r="I1693" s="198" t="s">
        <v>126</v>
      </c>
      <c r="J1693" s="198" t="s">
        <v>5571</v>
      </c>
      <c r="K1693" s="198" t="s">
        <v>3758</v>
      </c>
      <c r="L1693" s="198" t="s">
        <v>1388</v>
      </c>
      <c r="M1693" s="198"/>
      <c r="N1693" s="198"/>
      <c r="O1693" s="198"/>
      <c r="P1693" s="198"/>
      <c r="Q1693" s="198"/>
      <c r="R1693" s="277"/>
      <c r="S1693" s="277"/>
      <c r="T1693" s="277"/>
      <c r="U1693" s="278" t="s">
        <v>3806</v>
      </c>
      <c r="V1693" s="198" t="s">
        <v>5373</v>
      </c>
    </row>
    <row r="1694" spans="1:22">
      <c r="A1694" s="198" t="s">
        <v>3807</v>
      </c>
      <c r="B1694" s="274"/>
      <c r="C1694" s="198" t="s">
        <v>10170</v>
      </c>
      <c r="D1694" s="198" t="s">
        <v>389</v>
      </c>
      <c r="E1694" s="276">
        <v>41837</v>
      </c>
      <c r="F1694" s="276">
        <v>42439</v>
      </c>
      <c r="G1694" s="276"/>
      <c r="H1694" s="198"/>
      <c r="I1694" s="198" t="s">
        <v>126</v>
      </c>
      <c r="J1694" s="198" t="s">
        <v>5570</v>
      </c>
      <c r="K1694" s="198" t="s">
        <v>5702</v>
      </c>
      <c r="L1694" s="198" t="s">
        <v>1679</v>
      </c>
      <c r="M1694" s="198"/>
      <c r="N1694" s="198"/>
      <c r="O1694" s="198"/>
      <c r="P1694" s="198"/>
      <c r="Q1694" s="198"/>
      <c r="R1694" s="277"/>
      <c r="S1694" s="277"/>
      <c r="T1694" s="279"/>
      <c r="U1694" s="278" t="s">
        <v>10228</v>
      </c>
      <c r="V1694" s="198" t="s">
        <v>5373</v>
      </c>
    </row>
    <row r="1695" spans="1:22">
      <c r="A1695" s="198" t="s">
        <v>3809</v>
      </c>
      <c r="B1695" s="274"/>
      <c r="C1695" s="198" t="s">
        <v>5547</v>
      </c>
      <c r="D1695" s="198" t="s">
        <v>3053</v>
      </c>
      <c r="E1695" s="276"/>
      <c r="F1695" s="276"/>
      <c r="G1695" s="276"/>
      <c r="H1695" s="198"/>
      <c r="I1695" s="198" t="s">
        <v>126</v>
      </c>
      <c r="J1695" s="198" t="s">
        <v>5571</v>
      </c>
      <c r="K1695" s="198" t="s">
        <v>1464</v>
      </c>
      <c r="L1695" s="198"/>
      <c r="M1695" s="198"/>
      <c r="N1695" s="198"/>
      <c r="O1695" s="198"/>
      <c r="P1695" s="198"/>
      <c r="Q1695" s="198"/>
      <c r="R1695" s="277" t="s">
        <v>17</v>
      </c>
      <c r="S1695" s="277"/>
      <c r="T1695" s="277"/>
      <c r="U1695" s="278" t="s">
        <v>3810</v>
      </c>
      <c r="V1695" s="198" t="s">
        <v>5373</v>
      </c>
    </row>
    <row r="1696" spans="1:22">
      <c r="A1696" s="198" t="s">
        <v>3811</v>
      </c>
      <c r="B1696" s="274"/>
      <c r="C1696" s="198" t="s">
        <v>5547</v>
      </c>
      <c r="D1696" s="198" t="s">
        <v>3053</v>
      </c>
      <c r="E1696" s="276"/>
      <c r="F1696" s="276"/>
      <c r="G1696" s="276"/>
      <c r="H1696" s="198"/>
      <c r="I1696" s="198" t="s">
        <v>126</v>
      </c>
      <c r="J1696" s="198" t="s">
        <v>5571</v>
      </c>
      <c r="K1696" s="198" t="s">
        <v>1377</v>
      </c>
      <c r="L1696" s="198"/>
      <c r="M1696" s="198"/>
      <c r="N1696" s="198"/>
      <c r="O1696" s="198"/>
      <c r="P1696" s="198"/>
      <c r="Q1696" s="198"/>
      <c r="R1696" s="277"/>
      <c r="S1696" s="277" t="s">
        <v>53</v>
      </c>
      <c r="T1696" s="277"/>
      <c r="U1696" s="278" t="s">
        <v>3812</v>
      </c>
      <c r="V1696" s="198" t="s">
        <v>5373</v>
      </c>
    </row>
    <row r="1697" spans="1:22">
      <c r="A1697" s="198" t="s">
        <v>3813</v>
      </c>
      <c r="B1697" s="274"/>
      <c r="C1697" s="198" t="s">
        <v>5547</v>
      </c>
      <c r="D1697" s="198" t="s">
        <v>3053</v>
      </c>
      <c r="E1697" s="276"/>
      <c r="F1697" s="276"/>
      <c r="G1697" s="276"/>
      <c r="H1697" s="198"/>
      <c r="I1697" s="198" t="s">
        <v>126</v>
      </c>
      <c r="J1697" s="198" t="s">
        <v>5571</v>
      </c>
      <c r="K1697" s="198" t="s">
        <v>1377</v>
      </c>
      <c r="L1697" s="198"/>
      <c r="M1697" s="198"/>
      <c r="N1697" s="198"/>
      <c r="O1697" s="198"/>
      <c r="P1697" s="198"/>
      <c r="Q1697" s="198"/>
      <c r="R1697" s="277"/>
      <c r="S1697" s="277" t="s">
        <v>53</v>
      </c>
      <c r="T1697" s="277"/>
      <c r="U1697" s="278" t="s">
        <v>3814</v>
      </c>
      <c r="V1697" s="198" t="s">
        <v>5373</v>
      </c>
    </row>
    <row r="1698" spans="1:22">
      <c r="A1698" s="198" t="s">
        <v>3815</v>
      </c>
      <c r="B1698" s="274"/>
      <c r="C1698" s="198" t="s">
        <v>5547</v>
      </c>
      <c r="D1698" s="198" t="s">
        <v>3053</v>
      </c>
      <c r="E1698" s="276"/>
      <c r="F1698" s="276"/>
      <c r="G1698" s="276"/>
      <c r="H1698" s="198"/>
      <c r="I1698" s="198" t="s">
        <v>126</v>
      </c>
      <c r="J1698" s="198" t="s">
        <v>5571</v>
      </c>
      <c r="K1698" s="198" t="s">
        <v>1377</v>
      </c>
      <c r="L1698" s="198"/>
      <c r="M1698" s="198"/>
      <c r="N1698" s="198"/>
      <c r="O1698" s="198"/>
      <c r="P1698" s="198"/>
      <c r="Q1698" s="198"/>
      <c r="R1698" s="277"/>
      <c r="S1698" s="277" t="s">
        <v>53</v>
      </c>
      <c r="T1698" s="277"/>
      <c r="U1698" s="278" t="s">
        <v>3816</v>
      </c>
      <c r="V1698" s="198" t="s">
        <v>5373</v>
      </c>
    </row>
    <row r="1699" spans="1:22">
      <c r="A1699" s="198" t="s">
        <v>3817</v>
      </c>
      <c r="B1699" s="274"/>
      <c r="C1699" s="198" t="s">
        <v>5547</v>
      </c>
      <c r="D1699" s="198" t="s">
        <v>3053</v>
      </c>
      <c r="E1699" s="276"/>
      <c r="F1699" s="276"/>
      <c r="G1699" s="276"/>
      <c r="H1699" s="198"/>
      <c r="I1699" s="198" t="s">
        <v>126</v>
      </c>
      <c r="J1699" s="198" t="s">
        <v>5571</v>
      </c>
      <c r="K1699" s="198" t="s">
        <v>1664</v>
      </c>
      <c r="L1699" s="198"/>
      <c r="M1699" s="198"/>
      <c r="N1699" s="198"/>
      <c r="O1699" s="198"/>
      <c r="P1699" s="198"/>
      <c r="Q1699" s="198"/>
      <c r="R1699" s="277" t="s">
        <v>1665</v>
      </c>
      <c r="S1699" s="277"/>
      <c r="T1699" s="277" t="s">
        <v>17</v>
      </c>
      <c r="U1699" s="278" t="s">
        <v>3818</v>
      </c>
      <c r="V1699" s="198" t="s">
        <v>5373</v>
      </c>
    </row>
    <row r="1700" spans="1:22">
      <c r="A1700" s="198" t="s">
        <v>3819</v>
      </c>
      <c r="B1700" s="274"/>
      <c r="C1700" s="198" t="s">
        <v>5547</v>
      </c>
      <c r="D1700" s="198" t="s">
        <v>3053</v>
      </c>
      <c r="E1700" s="276"/>
      <c r="F1700" s="276"/>
      <c r="G1700" s="276"/>
      <c r="H1700" s="198"/>
      <c r="I1700" s="198" t="s">
        <v>126</v>
      </c>
      <c r="J1700" s="198" t="s">
        <v>5571</v>
      </c>
      <c r="K1700" s="198" t="s">
        <v>1664</v>
      </c>
      <c r="L1700" s="198"/>
      <c r="M1700" s="198"/>
      <c r="N1700" s="198"/>
      <c r="O1700" s="198"/>
      <c r="P1700" s="198"/>
      <c r="Q1700" s="198"/>
      <c r="R1700" s="277" t="s">
        <v>1665</v>
      </c>
      <c r="S1700" s="277"/>
      <c r="T1700" s="277" t="s">
        <v>17</v>
      </c>
      <c r="U1700" s="278" t="s">
        <v>3820</v>
      </c>
      <c r="V1700" s="198" t="s">
        <v>5373</v>
      </c>
    </row>
    <row r="1701" spans="1:22">
      <c r="A1701" s="198" t="s">
        <v>3821</v>
      </c>
      <c r="B1701" s="274"/>
      <c r="C1701" s="198" t="s">
        <v>5547</v>
      </c>
      <c r="D1701" s="198" t="s">
        <v>3053</v>
      </c>
      <c r="E1701" s="276"/>
      <c r="F1701" s="276"/>
      <c r="G1701" s="276"/>
      <c r="H1701" s="198"/>
      <c r="I1701" s="198" t="s">
        <v>126</v>
      </c>
      <c r="J1701" s="198" t="s">
        <v>5571</v>
      </c>
      <c r="K1701" s="198" t="s">
        <v>1679</v>
      </c>
      <c r="L1701" s="198"/>
      <c r="M1701" s="198"/>
      <c r="N1701" s="198"/>
      <c r="O1701" s="198"/>
      <c r="P1701" s="198"/>
      <c r="Q1701" s="198"/>
      <c r="R1701" s="277" t="s">
        <v>759</v>
      </c>
      <c r="S1701" s="277"/>
      <c r="T1701" s="277" t="s">
        <v>17</v>
      </c>
      <c r="U1701" s="278" t="s">
        <v>3818</v>
      </c>
      <c r="V1701" s="198" t="s">
        <v>5373</v>
      </c>
    </row>
    <row r="1702" spans="1:22">
      <c r="A1702" s="198" t="s">
        <v>3822</v>
      </c>
      <c r="B1702" s="274"/>
      <c r="C1702" s="198" t="s">
        <v>5547</v>
      </c>
      <c r="D1702" s="198" t="s">
        <v>3053</v>
      </c>
      <c r="E1702" s="276"/>
      <c r="F1702" s="276"/>
      <c r="G1702" s="276"/>
      <c r="H1702" s="198"/>
      <c r="I1702" s="198" t="s">
        <v>126</v>
      </c>
      <c r="J1702" s="198" t="s">
        <v>5571</v>
      </c>
      <c r="K1702" s="198" t="s">
        <v>1679</v>
      </c>
      <c r="L1702" s="198"/>
      <c r="M1702" s="198"/>
      <c r="N1702" s="198"/>
      <c r="O1702" s="198"/>
      <c r="P1702" s="198"/>
      <c r="Q1702" s="198"/>
      <c r="R1702" s="277" t="s">
        <v>759</v>
      </c>
      <c r="S1702" s="277"/>
      <c r="T1702" s="277" t="s">
        <v>17</v>
      </c>
      <c r="U1702" s="278" t="s">
        <v>3820</v>
      </c>
      <c r="V1702" s="198" t="s">
        <v>5373</v>
      </c>
    </row>
    <row r="1703" spans="1:22">
      <c r="A1703" s="198" t="s">
        <v>3823</v>
      </c>
      <c r="B1703" s="274"/>
      <c r="C1703" s="198" t="s">
        <v>5547</v>
      </c>
      <c r="D1703" s="198" t="s">
        <v>3053</v>
      </c>
      <c r="E1703" s="276"/>
      <c r="F1703" s="276"/>
      <c r="G1703" s="276"/>
      <c r="H1703" s="198"/>
      <c r="I1703" s="198" t="s">
        <v>126</v>
      </c>
      <c r="J1703" s="198" t="s">
        <v>5571</v>
      </c>
      <c r="K1703" s="198" t="s">
        <v>1696</v>
      </c>
      <c r="L1703" s="198"/>
      <c r="M1703" s="198"/>
      <c r="N1703" s="198"/>
      <c r="O1703" s="198"/>
      <c r="P1703" s="198"/>
      <c r="Q1703" s="198"/>
      <c r="R1703" s="277"/>
      <c r="S1703" s="277" t="s">
        <v>759</v>
      </c>
      <c r="T1703" s="277"/>
      <c r="U1703" s="278" t="s">
        <v>3824</v>
      </c>
      <c r="V1703" s="198" t="s">
        <v>5373</v>
      </c>
    </row>
    <row r="1704" spans="1:22">
      <c r="A1704" s="198" t="s">
        <v>3825</v>
      </c>
      <c r="B1704" s="274"/>
      <c r="C1704" s="198" t="s">
        <v>5547</v>
      </c>
      <c r="D1704" s="198" t="s">
        <v>3053</v>
      </c>
      <c r="E1704" s="276"/>
      <c r="F1704" s="276"/>
      <c r="G1704" s="276"/>
      <c r="H1704" s="198"/>
      <c r="I1704" s="198" t="s">
        <v>126</v>
      </c>
      <c r="J1704" s="198" t="s">
        <v>5571</v>
      </c>
      <c r="K1704" s="198" t="s">
        <v>1464</v>
      </c>
      <c r="L1704" s="198"/>
      <c r="M1704" s="198"/>
      <c r="N1704" s="198"/>
      <c r="O1704" s="198"/>
      <c r="P1704" s="198"/>
      <c r="Q1704" s="198"/>
      <c r="R1704" s="277"/>
      <c r="S1704" s="277" t="s">
        <v>3826</v>
      </c>
      <c r="T1704" s="277"/>
      <c r="U1704" s="278" t="s">
        <v>1465</v>
      </c>
      <c r="V1704" s="198" t="s">
        <v>5373</v>
      </c>
    </row>
    <row r="1705" spans="1:22">
      <c r="A1705" s="198" t="s">
        <v>3827</v>
      </c>
      <c r="B1705" s="274"/>
      <c r="C1705" s="198" t="s">
        <v>5547</v>
      </c>
      <c r="D1705" s="198" t="s">
        <v>3053</v>
      </c>
      <c r="E1705" s="276"/>
      <c r="F1705" s="276"/>
      <c r="G1705" s="276"/>
      <c r="H1705" s="198"/>
      <c r="I1705" s="198" t="s">
        <v>126</v>
      </c>
      <c r="J1705" s="198" t="s">
        <v>5571</v>
      </c>
      <c r="K1705" s="198" t="s">
        <v>1464</v>
      </c>
      <c r="L1705" s="198" t="s">
        <v>2017</v>
      </c>
      <c r="M1705" s="198"/>
      <c r="N1705" s="198"/>
      <c r="O1705" s="198"/>
      <c r="P1705" s="198"/>
      <c r="Q1705" s="198"/>
      <c r="R1705" s="277" t="s">
        <v>1321</v>
      </c>
      <c r="S1705" s="277"/>
      <c r="T1705" s="277"/>
      <c r="U1705" s="278" t="s">
        <v>3828</v>
      </c>
      <c r="V1705" s="198" t="s">
        <v>5373</v>
      </c>
    </row>
    <row r="1706" spans="1:22">
      <c r="A1706" s="198" t="s">
        <v>3829</v>
      </c>
      <c r="B1706" s="274"/>
      <c r="C1706" s="198" t="s">
        <v>5547</v>
      </c>
      <c r="D1706" s="198" t="s">
        <v>3053</v>
      </c>
      <c r="E1706" s="276"/>
      <c r="F1706" s="276"/>
      <c r="G1706" s="276"/>
      <c r="H1706" s="198"/>
      <c r="I1706" s="198" t="s">
        <v>126</v>
      </c>
      <c r="J1706" s="198" t="s">
        <v>5571</v>
      </c>
      <c r="K1706" s="198" t="s">
        <v>1464</v>
      </c>
      <c r="L1706" s="198" t="s">
        <v>2017</v>
      </c>
      <c r="M1706" s="198"/>
      <c r="N1706" s="198"/>
      <c r="O1706" s="198"/>
      <c r="P1706" s="198"/>
      <c r="Q1706" s="198"/>
      <c r="R1706" s="277" t="s">
        <v>1321</v>
      </c>
      <c r="S1706" s="277"/>
      <c r="T1706" s="277"/>
      <c r="U1706" s="278" t="s">
        <v>3830</v>
      </c>
      <c r="V1706" s="198" t="s">
        <v>5373</v>
      </c>
    </row>
    <row r="1707" spans="1:22">
      <c r="A1707" s="198" t="s">
        <v>3831</v>
      </c>
      <c r="B1707" s="274"/>
      <c r="C1707" s="198" t="s">
        <v>5547</v>
      </c>
      <c r="D1707" s="198" t="s">
        <v>3053</v>
      </c>
      <c r="E1707" s="276"/>
      <c r="F1707" s="276"/>
      <c r="G1707" s="276"/>
      <c r="H1707" s="198"/>
      <c r="I1707" s="198" t="s">
        <v>126</v>
      </c>
      <c r="J1707" s="198" t="s">
        <v>5571</v>
      </c>
      <c r="K1707" s="198" t="s">
        <v>1696</v>
      </c>
      <c r="L1707" s="198" t="s">
        <v>1377</v>
      </c>
      <c r="M1707" s="198"/>
      <c r="N1707" s="198"/>
      <c r="O1707" s="198"/>
      <c r="P1707" s="198"/>
      <c r="Q1707" s="198"/>
      <c r="R1707" s="277"/>
      <c r="S1707" s="277"/>
      <c r="T1707" s="277"/>
      <c r="U1707" s="278" t="s">
        <v>3832</v>
      </c>
      <c r="V1707" s="198" t="s">
        <v>5373</v>
      </c>
    </row>
    <row r="1708" spans="1:22">
      <c r="A1708" s="198" t="s">
        <v>3833</v>
      </c>
      <c r="B1708" s="274"/>
      <c r="C1708" s="198" t="s">
        <v>5547</v>
      </c>
      <c r="D1708" s="198" t="s">
        <v>3053</v>
      </c>
      <c r="E1708" s="276"/>
      <c r="F1708" s="276"/>
      <c r="G1708" s="276"/>
      <c r="H1708" s="198"/>
      <c r="I1708" s="198" t="s">
        <v>126</v>
      </c>
      <c r="J1708" s="198" t="s">
        <v>5570</v>
      </c>
      <c r="K1708" s="198" t="s">
        <v>1679</v>
      </c>
      <c r="L1708" s="198" t="s">
        <v>1377</v>
      </c>
      <c r="M1708" s="198"/>
      <c r="N1708" s="198"/>
      <c r="O1708" s="198"/>
      <c r="P1708" s="198"/>
      <c r="Q1708" s="198"/>
      <c r="R1708" s="277"/>
      <c r="S1708" s="277"/>
      <c r="T1708" s="277"/>
      <c r="U1708" s="278" t="s">
        <v>3834</v>
      </c>
      <c r="V1708" s="198" t="s">
        <v>5373</v>
      </c>
    </row>
    <row r="1709" spans="1:22">
      <c r="A1709" s="198" t="s">
        <v>3835</v>
      </c>
      <c r="B1709" s="274"/>
      <c r="C1709" s="198" t="s">
        <v>5547</v>
      </c>
      <c r="D1709" s="198" t="s">
        <v>3053</v>
      </c>
      <c r="E1709" s="276"/>
      <c r="F1709" s="276"/>
      <c r="G1709" s="276"/>
      <c r="H1709" s="198"/>
      <c r="I1709" s="198" t="s">
        <v>126</v>
      </c>
      <c r="J1709" s="198" t="s">
        <v>5570</v>
      </c>
      <c r="K1709" s="198" t="s">
        <v>1679</v>
      </c>
      <c r="L1709" s="198" t="s">
        <v>1377</v>
      </c>
      <c r="M1709" s="198"/>
      <c r="N1709" s="198"/>
      <c r="O1709" s="198"/>
      <c r="P1709" s="198"/>
      <c r="Q1709" s="198"/>
      <c r="R1709" s="277"/>
      <c r="S1709" s="277"/>
      <c r="T1709" s="277"/>
      <c r="U1709" s="278" t="s">
        <v>3836</v>
      </c>
      <c r="V1709" s="198" t="s">
        <v>5373</v>
      </c>
    </row>
    <row r="1710" spans="1:22">
      <c r="A1710" s="198" t="s">
        <v>3837</v>
      </c>
      <c r="B1710" s="274"/>
      <c r="C1710" s="198" t="s">
        <v>5547</v>
      </c>
      <c r="D1710" s="198" t="s">
        <v>3053</v>
      </c>
      <c r="E1710" s="276"/>
      <c r="F1710" s="276"/>
      <c r="G1710" s="276"/>
      <c r="H1710" s="198"/>
      <c r="I1710" s="198" t="s">
        <v>126</v>
      </c>
      <c r="J1710" s="198" t="s">
        <v>5570</v>
      </c>
      <c r="K1710" s="198" t="s">
        <v>1679</v>
      </c>
      <c r="L1710" s="198" t="s">
        <v>1377</v>
      </c>
      <c r="M1710" s="198"/>
      <c r="N1710" s="198"/>
      <c r="O1710" s="198"/>
      <c r="P1710" s="198"/>
      <c r="Q1710" s="198"/>
      <c r="R1710" s="277"/>
      <c r="S1710" s="277"/>
      <c r="T1710" s="277"/>
      <c r="U1710" s="278" t="s">
        <v>3838</v>
      </c>
      <c r="V1710" s="198" t="s">
        <v>5373</v>
      </c>
    </row>
    <row r="1711" spans="1:22">
      <c r="A1711" s="198" t="s">
        <v>3839</v>
      </c>
      <c r="B1711" s="274"/>
      <c r="C1711" s="198" t="s">
        <v>5547</v>
      </c>
      <c r="D1711" s="198" t="s">
        <v>3053</v>
      </c>
      <c r="E1711" s="276"/>
      <c r="F1711" s="276"/>
      <c r="G1711" s="276"/>
      <c r="H1711" s="198"/>
      <c r="I1711" s="198" t="s">
        <v>126</v>
      </c>
      <c r="J1711" s="198" t="s">
        <v>5571</v>
      </c>
      <c r="K1711" s="198" t="s">
        <v>1664</v>
      </c>
      <c r="L1711" s="198" t="s">
        <v>13</v>
      </c>
      <c r="M1711" s="198" t="s">
        <v>13</v>
      </c>
      <c r="N1711" s="198" t="s">
        <v>13</v>
      </c>
      <c r="O1711" s="198" t="s">
        <v>13</v>
      </c>
      <c r="P1711" s="198" t="s">
        <v>13</v>
      </c>
      <c r="Q1711" s="198"/>
      <c r="R1711" s="277" t="s">
        <v>13</v>
      </c>
      <c r="S1711" s="277" t="s">
        <v>3840</v>
      </c>
      <c r="T1711" s="277" t="s">
        <v>17</v>
      </c>
      <c r="U1711" s="278" t="s">
        <v>1675</v>
      </c>
      <c r="V1711" s="198" t="s">
        <v>5373</v>
      </c>
    </row>
    <row r="1712" spans="1:22">
      <c r="A1712" s="198" t="s">
        <v>3841</v>
      </c>
      <c r="B1712" s="274"/>
      <c r="C1712" s="198" t="s">
        <v>5547</v>
      </c>
      <c r="D1712" s="198" t="s">
        <v>3053</v>
      </c>
      <c r="E1712" s="276"/>
      <c r="F1712" s="276"/>
      <c r="G1712" s="276"/>
      <c r="H1712" s="198"/>
      <c r="I1712" s="198" t="s">
        <v>126</v>
      </c>
      <c r="J1712" s="198" t="s">
        <v>5571</v>
      </c>
      <c r="K1712" s="198" t="s">
        <v>1664</v>
      </c>
      <c r="L1712" s="198" t="s">
        <v>13</v>
      </c>
      <c r="M1712" s="198" t="s">
        <v>13</v>
      </c>
      <c r="N1712" s="198" t="s">
        <v>13</v>
      </c>
      <c r="O1712" s="198" t="s">
        <v>13</v>
      </c>
      <c r="P1712" s="198" t="s">
        <v>13</v>
      </c>
      <c r="Q1712" s="198"/>
      <c r="R1712" s="277" t="s">
        <v>13</v>
      </c>
      <c r="S1712" s="277" t="s">
        <v>3840</v>
      </c>
      <c r="T1712" s="277" t="s">
        <v>17</v>
      </c>
      <c r="U1712" s="278" t="s">
        <v>1677</v>
      </c>
      <c r="V1712" s="198" t="s">
        <v>5373</v>
      </c>
    </row>
    <row r="1713" spans="1:22">
      <c r="A1713" s="198" t="s">
        <v>3842</v>
      </c>
      <c r="B1713" s="274"/>
      <c r="C1713" s="198" t="s">
        <v>5547</v>
      </c>
      <c r="D1713" s="198" t="s">
        <v>3053</v>
      </c>
      <c r="E1713" s="276"/>
      <c r="F1713" s="276"/>
      <c r="G1713" s="276"/>
      <c r="H1713" s="198"/>
      <c r="I1713" s="198" t="s">
        <v>126</v>
      </c>
      <c r="J1713" s="198" t="s">
        <v>5571</v>
      </c>
      <c r="K1713" s="198" t="s">
        <v>1664</v>
      </c>
      <c r="L1713" s="198" t="s">
        <v>13</v>
      </c>
      <c r="M1713" s="198" t="s">
        <v>13</v>
      </c>
      <c r="N1713" s="198" t="s">
        <v>13</v>
      </c>
      <c r="O1713" s="198" t="s">
        <v>13</v>
      </c>
      <c r="P1713" s="198" t="s">
        <v>13</v>
      </c>
      <c r="Q1713" s="198"/>
      <c r="R1713" s="277" t="s">
        <v>13</v>
      </c>
      <c r="S1713" s="277" t="s">
        <v>3840</v>
      </c>
      <c r="T1713" s="277" t="s">
        <v>17</v>
      </c>
      <c r="U1713" s="278" t="s">
        <v>2069</v>
      </c>
      <c r="V1713" s="198" t="s">
        <v>5373</v>
      </c>
    </row>
    <row r="1714" spans="1:22">
      <c r="A1714" s="198" t="s">
        <v>3843</v>
      </c>
      <c r="B1714" s="274"/>
      <c r="C1714" s="198" t="s">
        <v>5547</v>
      </c>
      <c r="D1714" s="198" t="s">
        <v>3053</v>
      </c>
      <c r="E1714" s="276"/>
      <c r="F1714" s="276"/>
      <c r="G1714" s="276"/>
      <c r="H1714" s="198"/>
      <c r="I1714" s="198" t="s">
        <v>126</v>
      </c>
      <c r="J1714" s="198" t="s">
        <v>5571</v>
      </c>
      <c r="K1714" s="198" t="s">
        <v>1664</v>
      </c>
      <c r="L1714" s="198" t="s">
        <v>13</v>
      </c>
      <c r="M1714" s="198" t="s">
        <v>13</v>
      </c>
      <c r="N1714" s="198" t="s">
        <v>13</v>
      </c>
      <c r="O1714" s="198" t="s">
        <v>13</v>
      </c>
      <c r="P1714" s="198" t="s">
        <v>13</v>
      </c>
      <c r="Q1714" s="198"/>
      <c r="R1714" s="277" t="s">
        <v>13</v>
      </c>
      <c r="S1714" s="277" t="s">
        <v>3840</v>
      </c>
      <c r="T1714" s="277" t="s">
        <v>17</v>
      </c>
      <c r="U1714" s="278" t="s">
        <v>2071</v>
      </c>
      <c r="V1714" s="198" t="s">
        <v>5373</v>
      </c>
    </row>
    <row r="1715" spans="1:22">
      <c r="A1715" s="198" t="s">
        <v>3844</v>
      </c>
      <c r="B1715" s="274"/>
      <c r="C1715" s="198" t="s">
        <v>5547</v>
      </c>
      <c r="D1715" s="198" t="s">
        <v>3053</v>
      </c>
      <c r="E1715" s="276"/>
      <c r="F1715" s="276"/>
      <c r="G1715" s="276" t="s">
        <v>13</v>
      </c>
      <c r="H1715" s="198"/>
      <c r="I1715" s="198" t="s">
        <v>126</v>
      </c>
      <c r="J1715" s="198" t="s">
        <v>5571</v>
      </c>
      <c r="K1715" s="198" t="s">
        <v>2017</v>
      </c>
      <c r="L1715" s="198" t="s">
        <v>13</v>
      </c>
      <c r="M1715" s="198" t="s">
        <v>13</v>
      </c>
      <c r="N1715" s="198" t="s">
        <v>13</v>
      </c>
      <c r="O1715" s="198" t="s">
        <v>13</v>
      </c>
      <c r="P1715" s="198" t="s">
        <v>13</v>
      </c>
      <c r="Q1715" s="198"/>
      <c r="R1715" s="277"/>
      <c r="S1715" s="277" t="s">
        <v>3845</v>
      </c>
      <c r="T1715" s="277" t="s">
        <v>17</v>
      </c>
      <c r="U1715" s="278" t="s">
        <v>1465</v>
      </c>
      <c r="V1715" s="198" t="s">
        <v>5373</v>
      </c>
    </row>
    <row r="1716" spans="1:22">
      <c r="A1716" s="198" t="s">
        <v>3846</v>
      </c>
      <c r="B1716" s="274"/>
      <c r="C1716" s="198" t="s">
        <v>5547</v>
      </c>
      <c r="D1716" s="198" t="s">
        <v>3053</v>
      </c>
      <c r="E1716" s="276"/>
      <c r="F1716" s="276"/>
      <c r="G1716" s="276"/>
      <c r="H1716" s="198"/>
      <c r="I1716" s="198" t="s">
        <v>126</v>
      </c>
      <c r="J1716" s="198" t="s">
        <v>5571</v>
      </c>
      <c r="K1716" s="198" t="s">
        <v>1696</v>
      </c>
      <c r="L1716" s="198" t="s">
        <v>13</v>
      </c>
      <c r="M1716" s="198" t="s">
        <v>13</v>
      </c>
      <c r="N1716" s="198" t="s">
        <v>13</v>
      </c>
      <c r="O1716" s="198" t="s">
        <v>13</v>
      </c>
      <c r="P1716" s="198" t="s">
        <v>13</v>
      </c>
      <c r="Q1716" s="198"/>
      <c r="R1716" s="277" t="s">
        <v>13</v>
      </c>
      <c r="S1716" s="277" t="s">
        <v>759</v>
      </c>
      <c r="T1716" s="277" t="s">
        <v>13</v>
      </c>
      <c r="U1716" s="278" t="s">
        <v>3812</v>
      </c>
      <c r="V1716" s="198" t="s">
        <v>5373</v>
      </c>
    </row>
    <row r="1717" spans="1:22">
      <c r="A1717" s="198" t="s">
        <v>3847</v>
      </c>
      <c r="B1717" s="274"/>
      <c r="C1717" s="198" t="s">
        <v>5547</v>
      </c>
      <c r="D1717" s="198" t="s">
        <v>3053</v>
      </c>
      <c r="E1717" s="276"/>
      <c r="F1717" s="276"/>
      <c r="G1717" s="276"/>
      <c r="H1717" s="198"/>
      <c r="I1717" s="198" t="s">
        <v>126</v>
      </c>
      <c r="J1717" s="198" t="s">
        <v>5571</v>
      </c>
      <c r="K1717" s="198" t="s">
        <v>1696</v>
      </c>
      <c r="L1717" s="198" t="s">
        <v>13</v>
      </c>
      <c r="M1717" s="198" t="s">
        <v>13</v>
      </c>
      <c r="N1717" s="198" t="s">
        <v>13</v>
      </c>
      <c r="O1717" s="198" t="s">
        <v>13</v>
      </c>
      <c r="P1717" s="198" t="s">
        <v>13</v>
      </c>
      <c r="Q1717" s="198"/>
      <c r="R1717" s="277" t="s">
        <v>13</v>
      </c>
      <c r="S1717" s="277" t="s">
        <v>759</v>
      </c>
      <c r="T1717" s="277" t="s">
        <v>13</v>
      </c>
      <c r="U1717" s="278" t="s">
        <v>3824</v>
      </c>
      <c r="V1717" s="198" t="s">
        <v>5373</v>
      </c>
    </row>
    <row r="1718" spans="1:22">
      <c r="A1718" s="198" t="s">
        <v>5170</v>
      </c>
      <c r="B1718" s="274"/>
      <c r="C1718" s="275" t="s">
        <v>5546</v>
      </c>
      <c r="D1718" s="198"/>
      <c r="E1718" s="276"/>
      <c r="F1718" s="276"/>
      <c r="G1718" s="276"/>
      <c r="H1718" s="198"/>
      <c r="I1718" s="282" t="s">
        <v>5171</v>
      </c>
      <c r="J1718" s="198" t="s">
        <v>5570</v>
      </c>
      <c r="K1718" s="198" t="s">
        <v>4048</v>
      </c>
      <c r="L1718" s="198"/>
      <c r="M1718" s="198"/>
      <c r="N1718" s="198"/>
      <c r="O1718" s="198"/>
      <c r="P1718" s="198"/>
      <c r="Q1718" s="198"/>
      <c r="R1718" s="277"/>
      <c r="S1718" s="277"/>
      <c r="T1718" s="277"/>
      <c r="U1718" s="278" t="s">
        <v>5172</v>
      </c>
      <c r="V1718" s="198" t="s">
        <v>916</v>
      </c>
    </row>
    <row r="1719" spans="1:22">
      <c r="A1719" s="198" t="s">
        <v>5173</v>
      </c>
      <c r="B1719" s="274"/>
      <c r="C1719" s="275" t="s">
        <v>5546</v>
      </c>
      <c r="D1719" s="198"/>
      <c r="E1719" s="276"/>
      <c r="F1719" s="276"/>
      <c r="G1719" s="276"/>
      <c r="H1719" s="198"/>
      <c r="I1719" s="282" t="s">
        <v>5171</v>
      </c>
      <c r="J1719" s="198" t="s">
        <v>5570</v>
      </c>
      <c r="K1719" s="198" t="s">
        <v>4048</v>
      </c>
      <c r="L1719" s="198"/>
      <c r="M1719" s="198"/>
      <c r="N1719" s="198"/>
      <c r="O1719" s="198"/>
      <c r="P1719" s="198"/>
      <c r="Q1719" s="198"/>
      <c r="R1719" s="277"/>
      <c r="S1719" s="277"/>
      <c r="T1719" s="277"/>
      <c r="U1719" s="278" t="s">
        <v>5174</v>
      </c>
      <c r="V1719" s="198" t="s">
        <v>916</v>
      </c>
    </row>
    <row r="1720" spans="1:22">
      <c r="A1720" s="198" t="s">
        <v>5175</v>
      </c>
      <c r="B1720" s="274"/>
      <c r="C1720" s="275" t="s">
        <v>5546</v>
      </c>
      <c r="D1720" s="198"/>
      <c r="E1720" s="276"/>
      <c r="F1720" s="276"/>
      <c r="G1720" s="276"/>
      <c r="H1720" s="198"/>
      <c r="I1720" s="282" t="s">
        <v>5171</v>
      </c>
      <c r="J1720" s="198" t="s">
        <v>5571</v>
      </c>
      <c r="K1720" s="198" t="s">
        <v>3262</v>
      </c>
      <c r="L1720" s="198"/>
      <c r="M1720" s="198"/>
      <c r="N1720" s="198"/>
      <c r="O1720" s="198"/>
      <c r="P1720" s="198"/>
      <c r="Q1720" s="198"/>
      <c r="R1720" s="277"/>
      <c r="S1720" s="277"/>
      <c r="T1720" s="277"/>
      <c r="U1720" s="278" t="s">
        <v>5176</v>
      </c>
      <c r="V1720" s="198" t="s">
        <v>916</v>
      </c>
    </row>
    <row r="1721" spans="1:22">
      <c r="A1721" s="198" t="s">
        <v>5177</v>
      </c>
      <c r="B1721" s="274"/>
      <c r="C1721" s="275" t="s">
        <v>5546</v>
      </c>
      <c r="D1721" s="198"/>
      <c r="E1721" s="276"/>
      <c r="F1721" s="276"/>
      <c r="G1721" s="276"/>
      <c r="H1721" s="198"/>
      <c r="I1721" s="282" t="s">
        <v>5171</v>
      </c>
      <c r="J1721" s="198" t="s">
        <v>5571</v>
      </c>
      <c r="K1721" s="198" t="s">
        <v>3262</v>
      </c>
      <c r="L1721" s="198"/>
      <c r="M1721" s="198"/>
      <c r="N1721" s="198"/>
      <c r="O1721" s="198"/>
      <c r="P1721" s="198"/>
      <c r="Q1721" s="198"/>
      <c r="R1721" s="277"/>
      <c r="S1721" s="277"/>
      <c r="T1721" s="277"/>
      <c r="U1721" s="278" t="s">
        <v>5178</v>
      </c>
      <c r="V1721" s="198" t="s">
        <v>916</v>
      </c>
    </row>
    <row r="1722" spans="1:22">
      <c r="A1722" s="198" t="s">
        <v>5179</v>
      </c>
      <c r="B1722" s="274"/>
      <c r="C1722" s="275" t="s">
        <v>9538</v>
      </c>
      <c r="D1722" s="198" t="s">
        <v>389</v>
      </c>
      <c r="E1722" s="276"/>
      <c r="F1722" s="276"/>
      <c r="G1722" s="276"/>
      <c r="H1722" s="198"/>
      <c r="I1722" s="282" t="s">
        <v>5171</v>
      </c>
      <c r="J1722" s="198" t="s">
        <v>5571</v>
      </c>
      <c r="K1722" s="198" t="s">
        <v>3262</v>
      </c>
      <c r="L1722" s="198"/>
      <c r="M1722" s="198"/>
      <c r="N1722" s="198"/>
      <c r="O1722" s="198"/>
      <c r="P1722" s="198"/>
      <c r="Q1722" s="198"/>
      <c r="R1722" s="277"/>
      <c r="S1722" s="277"/>
      <c r="T1722" s="277"/>
      <c r="U1722" s="278" t="s">
        <v>9539</v>
      </c>
      <c r="V1722" s="198" t="s">
        <v>916</v>
      </c>
    </row>
    <row r="1723" spans="1:22">
      <c r="A1723" s="198" t="s">
        <v>5228</v>
      </c>
      <c r="B1723" s="274"/>
      <c r="C1723" s="275" t="s">
        <v>5547</v>
      </c>
      <c r="D1723" s="275" t="s">
        <v>3053</v>
      </c>
      <c r="E1723" s="276"/>
      <c r="F1723" s="276"/>
      <c r="G1723" s="276"/>
      <c r="H1723" s="198"/>
      <c r="I1723" s="198" t="s">
        <v>126</v>
      </c>
      <c r="J1723" s="198" t="s">
        <v>5571</v>
      </c>
      <c r="K1723" s="198" t="s">
        <v>59</v>
      </c>
      <c r="L1723" s="198"/>
      <c r="M1723" s="198"/>
      <c r="N1723" s="198"/>
      <c r="O1723" s="198"/>
      <c r="P1723" s="198"/>
      <c r="Q1723" s="198"/>
      <c r="R1723" s="277"/>
      <c r="S1723" s="277" t="s">
        <v>53</v>
      </c>
      <c r="T1723" s="277"/>
      <c r="U1723" s="278" t="s">
        <v>5229</v>
      </c>
      <c r="V1723" s="198" t="s">
        <v>916</v>
      </c>
    </row>
    <row r="1724" spans="1:22">
      <c r="A1724" s="198" t="s">
        <v>5230</v>
      </c>
      <c r="B1724" s="274"/>
      <c r="C1724" s="275" t="s">
        <v>5601</v>
      </c>
      <c r="D1724" s="275" t="s">
        <v>389</v>
      </c>
      <c r="E1724" s="276"/>
      <c r="F1724" s="276"/>
      <c r="G1724" s="276"/>
      <c r="H1724" s="198"/>
      <c r="I1724" s="198" t="s">
        <v>126</v>
      </c>
      <c r="J1724" s="198" t="s">
        <v>5570</v>
      </c>
      <c r="K1724" s="198" t="s">
        <v>934</v>
      </c>
      <c r="L1724" s="198"/>
      <c r="M1724" s="198"/>
      <c r="N1724" s="198"/>
      <c r="O1724" s="198"/>
      <c r="P1724" s="198"/>
      <c r="Q1724" s="198"/>
      <c r="R1724" s="277"/>
      <c r="S1724" s="277"/>
      <c r="T1724" s="277"/>
      <c r="U1724" s="278" t="s">
        <v>5857</v>
      </c>
      <c r="V1724" s="198" t="s">
        <v>916</v>
      </c>
    </row>
    <row r="1725" spans="1:22">
      <c r="A1725" s="198" t="s">
        <v>5232</v>
      </c>
      <c r="B1725" s="274"/>
      <c r="C1725" s="275" t="s">
        <v>5601</v>
      </c>
      <c r="D1725" s="275" t="s">
        <v>389</v>
      </c>
      <c r="E1725" s="276"/>
      <c r="F1725" s="276"/>
      <c r="G1725" s="276"/>
      <c r="H1725" s="198"/>
      <c r="I1725" s="198" t="s">
        <v>126</v>
      </c>
      <c r="J1725" s="198" t="s">
        <v>5570</v>
      </c>
      <c r="K1725" s="198" t="s">
        <v>934</v>
      </c>
      <c r="L1725" s="198"/>
      <c r="M1725" s="198"/>
      <c r="N1725" s="198"/>
      <c r="O1725" s="198"/>
      <c r="P1725" s="198"/>
      <c r="Q1725" s="198"/>
      <c r="R1725" s="277"/>
      <c r="S1725" s="277"/>
      <c r="T1725" s="277"/>
      <c r="U1725" s="278" t="s">
        <v>5858</v>
      </c>
      <c r="V1725" s="198" t="s">
        <v>916</v>
      </c>
    </row>
    <row r="1726" spans="1:22">
      <c r="A1726" s="198" t="s">
        <v>5234</v>
      </c>
      <c r="B1726" s="274"/>
      <c r="C1726" s="275" t="s">
        <v>5601</v>
      </c>
      <c r="D1726" s="275" t="s">
        <v>389</v>
      </c>
      <c r="E1726" s="276">
        <v>41934</v>
      </c>
      <c r="F1726" s="276"/>
      <c r="G1726" s="276"/>
      <c r="H1726" s="198"/>
      <c r="I1726" s="198" t="s">
        <v>126</v>
      </c>
      <c r="J1726" s="198" t="s">
        <v>5570</v>
      </c>
      <c r="K1726" s="198" t="s">
        <v>934</v>
      </c>
      <c r="L1726" s="198"/>
      <c r="M1726" s="198"/>
      <c r="N1726" s="198"/>
      <c r="O1726" s="198"/>
      <c r="P1726" s="198"/>
      <c r="Q1726" s="198"/>
      <c r="R1726" s="277"/>
      <c r="S1726" s="277"/>
      <c r="T1726" s="277"/>
      <c r="U1726" s="278" t="s">
        <v>5859</v>
      </c>
      <c r="V1726" s="198" t="s">
        <v>916</v>
      </c>
    </row>
    <row r="1727" spans="1:22">
      <c r="A1727" s="198" t="s">
        <v>5236</v>
      </c>
      <c r="B1727" s="274"/>
      <c r="C1727" s="275" t="s">
        <v>5601</v>
      </c>
      <c r="D1727" s="275" t="s">
        <v>389</v>
      </c>
      <c r="E1727" s="276"/>
      <c r="F1727" s="276"/>
      <c r="G1727" s="276"/>
      <c r="H1727" s="198"/>
      <c r="I1727" s="198" t="s">
        <v>126</v>
      </c>
      <c r="J1727" s="198" t="s">
        <v>5570</v>
      </c>
      <c r="K1727" s="198" t="s">
        <v>934</v>
      </c>
      <c r="L1727" s="198"/>
      <c r="M1727" s="198"/>
      <c r="N1727" s="198"/>
      <c r="O1727" s="198"/>
      <c r="P1727" s="198"/>
      <c r="Q1727" s="198"/>
      <c r="R1727" s="277"/>
      <c r="S1727" s="277"/>
      <c r="T1727" s="277"/>
      <c r="U1727" s="278" t="s">
        <v>5860</v>
      </c>
      <c r="V1727" s="198" t="s">
        <v>916</v>
      </c>
    </row>
    <row r="1728" spans="1:22">
      <c r="A1728" s="198" t="s">
        <v>5238</v>
      </c>
      <c r="B1728" s="274"/>
      <c r="C1728" s="275" t="s">
        <v>5601</v>
      </c>
      <c r="D1728" s="275" t="s">
        <v>389</v>
      </c>
      <c r="E1728" s="276"/>
      <c r="F1728" s="276"/>
      <c r="G1728" s="276"/>
      <c r="H1728" s="198"/>
      <c r="I1728" s="198" t="s">
        <v>126</v>
      </c>
      <c r="J1728" s="198" t="s">
        <v>5570</v>
      </c>
      <c r="K1728" s="198" t="s">
        <v>934</v>
      </c>
      <c r="L1728" s="198"/>
      <c r="M1728" s="198"/>
      <c r="N1728" s="198"/>
      <c r="O1728" s="198"/>
      <c r="P1728" s="198"/>
      <c r="Q1728" s="198"/>
      <c r="R1728" s="277"/>
      <c r="S1728" s="277"/>
      <c r="T1728" s="277"/>
      <c r="U1728" s="278" t="s">
        <v>5861</v>
      </c>
      <c r="V1728" s="198" t="s">
        <v>916</v>
      </c>
    </row>
    <row r="1729" spans="1:22">
      <c r="A1729" s="198" t="s">
        <v>5240</v>
      </c>
      <c r="B1729" s="274"/>
      <c r="C1729" s="275" t="s">
        <v>5601</v>
      </c>
      <c r="D1729" s="275" t="s">
        <v>389</v>
      </c>
      <c r="E1729" s="276"/>
      <c r="F1729" s="276"/>
      <c r="G1729" s="276"/>
      <c r="H1729" s="198"/>
      <c r="I1729" s="198" t="s">
        <v>126</v>
      </c>
      <c r="J1729" s="198" t="s">
        <v>5570</v>
      </c>
      <c r="K1729" s="198" t="s">
        <v>934</v>
      </c>
      <c r="L1729" s="198"/>
      <c r="M1729" s="198"/>
      <c r="N1729" s="198"/>
      <c r="O1729" s="198"/>
      <c r="P1729" s="198"/>
      <c r="Q1729" s="198"/>
      <c r="R1729" s="277"/>
      <c r="S1729" s="277"/>
      <c r="T1729" s="277"/>
      <c r="U1729" s="278" t="s">
        <v>5862</v>
      </c>
      <c r="V1729" s="198" t="s">
        <v>916</v>
      </c>
    </row>
    <row r="1730" spans="1:22">
      <c r="A1730" s="198" t="s">
        <v>5242</v>
      </c>
      <c r="B1730" s="274"/>
      <c r="C1730" s="275" t="s">
        <v>5601</v>
      </c>
      <c r="D1730" s="275" t="s">
        <v>389</v>
      </c>
      <c r="E1730" s="276">
        <v>41934</v>
      </c>
      <c r="F1730" s="276"/>
      <c r="G1730" s="276"/>
      <c r="H1730" s="198"/>
      <c r="I1730" s="198" t="s">
        <v>126</v>
      </c>
      <c r="J1730" s="198" t="s">
        <v>5570</v>
      </c>
      <c r="K1730" s="198" t="s">
        <v>934</v>
      </c>
      <c r="L1730" s="198"/>
      <c r="M1730" s="198"/>
      <c r="N1730" s="198"/>
      <c r="O1730" s="198"/>
      <c r="P1730" s="198"/>
      <c r="Q1730" s="198"/>
      <c r="R1730" s="277"/>
      <c r="S1730" s="277"/>
      <c r="T1730" s="277"/>
      <c r="U1730" s="278" t="s">
        <v>5863</v>
      </c>
      <c r="V1730" s="198" t="s">
        <v>916</v>
      </c>
    </row>
    <row r="1731" spans="1:22">
      <c r="A1731" s="198" t="s">
        <v>5244</v>
      </c>
      <c r="B1731" s="274"/>
      <c r="C1731" s="275" t="s">
        <v>5601</v>
      </c>
      <c r="D1731" s="275" t="s">
        <v>389</v>
      </c>
      <c r="E1731" s="276"/>
      <c r="F1731" s="276"/>
      <c r="G1731" s="276"/>
      <c r="H1731" s="198"/>
      <c r="I1731" s="198" t="s">
        <v>126</v>
      </c>
      <c r="J1731" s="198" t="s">
        <v>5570</v>
      </c>
      <c r="K1731" s="198" t="s">
        <v>934</v>
      </c>
      <c r="L1731" s="198"/>
      <c r="M1731" s="198"/>
      <c r="N1731" s="198"/>
      <c r="O1731" s="198"/>
      <c r="P1731" s="198"/>
      <c r="Q1731" s="198"/>
      <c r="R1731" s="277"/>
      <c r="S1731" s="277"/>
      <c r="T1731" s="277"/>
      <c r="U1731" s="278" t="s">
        <v>5864</v>
      </c>
      <c r="V1731" s="198" t="s">
        <v>916</v>
      </c>
    </row>
    <row r="1732" spans="1:22">
      <c r="A1732" s="198" t="s">
        <v>5246</v>
      </c>
      <c r="B1732" s="274"/>
      <c r="C1732" s="275" t="s">
        <v>5601</v>
      </c>
      <c r="D1732" s="275" t="s">
        <v>389</v>
      </c>
      <c r="E1732" s="276"/>
      <c r="F1732" s="276"/>
      <c r="G1732" s="276"/>
      <c r="H1732" s="198"/>
      <c r="I1732" s="198" t="s">
        <v>126</v>
      </c>
      <c r="J1732" s="198" t="s">
        <v>5570</v>
      </c>
      <c r="K1732" s="198" t="s">
        <v>934</v>
      </c>
      <c r="L1732" s="198"/>
      <c r="M1732" s="198"/>
      <c r="N1732" s="198"/>
      <c r="O1732" s="198"/>
      <c r="P1732" s="198"/>
      <c r="Q1732" s="198"/>
      <c r="R1732" s="277"/>
      <c r="S1732" s="277"/>
      <c r="T1732" s="277"/>
      <c r="U1732" s="278" t="s">
        <v>5865</v>
      </c>
      <c r="V1732" s="198" t="s">
        <v>916</v>
      </c>
    </row>
    <row r="1733" spans="1:22">
      <c r="A1733" s="198" t="s">
        <v>5248</v>
      </c>
      <c r="B1733" s="274"/>
      <c r="C1733" s="275" t="s">
        <v>5601</v>
      </c>
      <c r="D1733" s="275" t="s">
        <v>389</v>
      </c>
      <c r="E1733" s="276"/>
      <c r="F1733" s="276"/>
      <c r="G1733" s="276"/>
      <c r="H1733" s="198"/>
      <c r="I1733" s="198" t="s">
        <v>126</v>
      </c>
      <c r="J1733" s="198" t="s">
        <v>5570</v>
      </c>
      <c r="K1733" s="198" t="s">
        <v>934</v>
      </c>
      <c r="L1733" s="198"/>
      <c r="M1733" s="198"/>
      <c r="N1733" s="198"/>
      <c r="O1733" s="198"/>
      <c r="P1733" s="198"/>
      <c r="Q1733" s="198"/>
      <c r="R1733" s="277"/>
      <c r="S1733" s="277"/>
      <c r="T1733" s="277"/>
      <c r="U1733" s="278" t="s">
        <v>5866</v>
      </c>
      <c r="V1733" s="198" t="s">
        <v>916</v>
      </c>
    </row>
    <row r="1734" spans="1:22">
      <c r="A1734" s="198" t="s">
        <v>5250</v>
      </c>
      <c r="B1734" s="274"/>
      <c r="C1734" s="275" t="s">
        <v>5601</v>
      </c>
      <c r="D1734" s="275" t="s">
        <v>389</v>
      </c>
      <c r="E1734" s="276">
        <v>41934</v>
      </c>
      <c r="F1734" s="276"/>
      <c r="G1734" s="276"/>
      <c r="H1734" s="198"/>
      <c r="I1734" s="198" t="s">
        <v>126</v>
      </c>
      <c r="J1734" s="198" t="s">
        <v>5570</v>
      </c>
      <c r="K1734" s="198" t="s">
        <v>934</v>
      </c>
      <c r="L1734" s="198"/>
      <c r="M1734" s="198"/>
      <c r="N1734" s="198"/>
      <c r="O1734" s="198"/>
      <c r="P1734" s="198"/>
      <c r="Q1734" s="198"/>
      <c r="R1734" s="277"/>
      <c r="S1734" s="277"/>
      <c r="T1734" s="277"/>
      <c r="U1734" s="278" t="s">
        <v>5867</v>
      </c>
      <c r="V1734" s="198" t="s">
        <v>916</v>
      </c>
    </row>
    <row r="1735" spans="1:22">
      <c r="A1735" s="198" t="s">
        <v>5252</v>
      </c>
      <c r="B1735" s="274"/>
      <c r="C1735" s="275" t="s">
        <v>5601</v>
      </c>
      <c r="D1735" s="275" t="s">
        <v>389</v>
      </c>
      <c r="E1735" s="276"/>
      <c r="F1735" s="276"/>
      <c r="G1735" s="276"/>
      <c r="H1735" s="198"/>
      <c r="I1735" s="198" t="s">
        <v>126</v>
      </c>
      <c r="J1735" s="198" t="s">
        <v>5570</v>
      </c>
      <c r="K1735" s="198" t="s">
        <v>934</v>
      </c>
      <c r="L1735" s="198"/>
      <c r="M1735" s="198"/>
      <c r="N1735" s="198"/>
      <c r="O1735" s="198"/>
      <c r="P1735" s="198"/>
      <c r="Q1735" s="198"/>
      <c r="R1735" s="277"/>
      <c r="S1735" s="277"/>
      <c r="T1735" s="277"/>
      <c r="U1735" s="278" t="s">
        <v>5868</v>
      </c>
      <c r="V1735" s="198" t="s">
        <v>916</v>
      </c>
    </row>
    <row r="1736" spans="1:22">
      <c r="A1736" s="198" t="s">
        <v>5254</v>
      </c>
      <c r="B1736" s="274"/>
      <c r="C1736" s="275" t="s">
        <v>5601</v>
      </c>
      <c r="D1736" s="275" t="s">
        <v>389</v>
      </c>
      <c r="E1736" s="276"/>
      <c r="F1736" s="276"/>
      <c r="G1736" s="276"/>
      <c r="H1736" s="198"/>
      <c r="I1736" s="198" t="s">
        <v>126</v>
      </c>
      <c r="J1736" s="198" t="s">
        <v>5570</v>
      </c>
      <c r="K1736" s="198" t="s">
        <v>934</v>
      </c>
      <c r="L1736" s="198"/>
      <c r="M1736" s="198"/>
      <c r="N1736" s="198"/>
      <c r="O1736" s="198"/>
      <c r="P1736" s="198"/>
      <c r="Q1736" s="198"/>
      <c r="R1736" s="277"/>
      <c r="S1736" s="277"/>
      <c r="T1736" s="277"/>
      <c r="U1736" s="278" t="s">
        <v>5869</v>
      </c>
      <c r="V1736" s="198" t="s">
        <v>916</v>
      </c>
    </row>
    <row r="1737" spans="1:22">
      <c r="A1737" s="198" t="s">
        <v>5256</v>
      </c>
      <c r="B1737" s="274"/>
      <c r="C1737" s="275" t="s">
        <v>5601</v>
      </c>
      <c r="D1737" s="275" t="s">
        <v>389</v>
      </c>
      <c r="E1737" s="276"/>
      <c r="F1737" s="276"/>
      <c r="G1737" s="276"/>
      <c r="H1737" s="198"/>
      <c r="I1737" s="198" t="s">
        <v>126</v>
      </c>
      <c r="J1737" s="198" t="s">
        <v>5570</v>
      </c>
      <c r="K1737" s="198" t="s">
        <v>934</v>
      </c>
      <c r="L1737" s="198"/>
      <c r="M1737" s="198"/>
      <c r="N1737" s="198"/>
      <c r="O1737" s="198"/>
      <c r="P1737" s="198"/>
      <c r="Q1737" s="198"/>
      <c r="R1737" s="277"/>
      <c r="S1737" s="277"/>
      <c r="T1737" s="277"/>
      <c r="U1737" s="278" t="s">
        <v>5870</v>
      </c>
      <c r="V1737" s="198" t="s">
        <v>916</v>
      </c>
    </row>
    <row r="1738" spans="1:22">
      <c r="A1738" s="198" t="s">
        <v>5258</v>
      </c>
      <c r="B1738" s="274"/>
      <c r="C1738" s="275" t="s">
        <v>5601</v>
      </c>
      <c r="D1738" s="275" t="s">
        <v>389</v>
      </c>
      <c r="E1738" s="276">
        <v>41934</v>
      </c>
      <c r="F1738" s="276"/>
      <c r="G1738" s="276"/>
      <c r="H1738" s="198"/>
      <c r="I1738" s="198" t="s">
        <v>126</v>
      </c>
      <c r="J1738" s="198" t="s">
        <v>5570</v>
      </c>
      <c r="K1738" s="198" t="s">
        <v>934</v>
      </c>
      <c r="L1738" s="198"/>
      <c r="M1738" s="198"/>
      <c r="N1738" s="198"/>
      <c r="O1738" s="198"/>
      <c r="P1738" s="198"/>
      <c r="Q1738" s="198"/>
      <c r="R1738" s="277"/>
      <c r="S1738" s="277"/>
      <c r="T1738" s="277"/>
      <c r="U1738" s="278" t="s">
        <v>5871</v>
      </c>
      <c r="V1738" s="198" t="s">
        <v>916</v>
      </c>
    </row>
    <row r="1739" spans="1:22">
      <c r="A1739" s="198" t="s">
        <v>5260</v>
      </c>
      <c r="B1739" s="274"/>
      <c r="C1739" s="275" t="s">
        <v>5601</v>
      </c>
      <c r="D1739" s="275" t="s">
        <v>389</v>
      </c>
      <c r="E1739" s="276"/>
      <c r="F1739" s="276"/>
      <c r="G1739" s="276"/>
      <c r="H1739" s="198"/>
      <c r="I1739" s="198" t="s">
        <v>126</v>
      </c>
      <c r="J1739" s="198" t="s">
        <v>5570</v>
      </c>
      <c r="K1739" s="198" t="s">
        <v>934</v>
      </c>
      <c r="L1739" s="198"/>
      <c r="M1739" s="198"/>
      <c r="N1739" s="198"/>
      <c r="O1739" s="198"/>
      <c r="P1739" s="198"/>
      <c r="Q1739" s="198"/>
      <c r="R1739" s="277"/>
      <c r="S1739" s="277"/>
      <c r="T1739" s="277"/>
      <c r="U1739" s="278" t="s">
        <v>5872</v>
      </c>
      <c r="V1739" s="198" t="s">
        <v>916</v>
      </c>
    </row>
    <row r="1740" spans="1:22">
      <c r="A1740" s="198" t="s">
        <v>5262</v>
      </c>
      <c r="B1740" s="274"/>
      <c r="C1740" s="275" t="s">
        <v>5601</v>
      </c>
      <c r="D1740" s="275" t="s">
        <v>389</v>
      </c>
      <c r="E1740" s="276">
        <v>41934</v>
      </c>
      <c r="F1740" s="276"/>
      <c r="G1740" s="276"/>
      <c r="H1740" s="198"/>
      <c r="I1740" s="198" t="s">
        <v>126</v>
      </c>
      <c r="J1740" s="198" t="s">
        <v>5570</v>
      </c>
      <c r="K1740" s="198" t="s">
        <v>39</v>
      </c>
      <c r="L1740" s="198"/>
      <c r="M1740" s="198"/>
      <c r="N1740" s="198"/>
      <c r="O1740" s="198"/>
      <c r="P1740" s="198"/>
      <c r="Q1740" s="198"/>
      <c r="R1740" s="277"/>
      <c r="S1740" s="277"/>
      <c r="T1740" s="277"/>
      <c r="U1740" s="278" t="s">
        <v>5873</v>
      </c>
      <c r="V1740" s="198" t="s">
        <v>916</v>
      </c>
    </row>
    <row r="1741" spans="1:22">
      <c r="A1741" s="198" t="s">
        <v>5264</v>
      </c>
      <c r="B1741" s="274"/>
      <c r="C1741" s="275" t="s">
        <v>5601</v>
      </c>
      <c r="D1741" s="275" t="s">
        <v>389</v>
      </c>
      <c r="E1741" s="276">
        <v>41934</v>
      </c>
      <c r="F1741" s="276"/>
      <c r="G1741" s="276"/>
      <c r="H1741" s="198"/>
      <c r="I1741" s="198" t="s">
        <v>126</v>
      </c>
      <c r="J1741" s="198" t="s">
        <v>5570</v>
      </c>
      <c r="K1741" s="198" t="s">
        <v>39</v>
      </c>
      <c r="L1741" s="198"/>
      <c r="M1741" s="198"/>
      <c r="N1741" s="198"/>
      <c r="O1741" s="198"/>
      <c r="P1741" s="198"/>
      <c r="Q1741" s="198"/>
      <c r="R1741" s="277"/>
      <c r="S1741" s="277"/>
      <c r="T1741" s="277"/>
      <c r="U1741" s="278" t="s">
        <v>5874</v>
      </c>
      <c r="V1741" s="198" t="s">
        <v>916</v>
      </c>
    </row>
    <row r="1742" spans="1:22">
      <c r="A1742" s="198" t="s">
        <v>5266</v>
      </c>
      <c r="B1742" s="274"/>
      <c r="C1742" s="275" t="s">
        <v>5601</v>
      </c>
      <c r="D1742" s="275" t="s">
        <v>389</v>
      </c>
      <c r="E1742" s="276">
        <v>41934</v>
      </c>
      <c r="F1742" s="276"/>
      <c r="G1742" s="276"/>
      <c r="H1742" s="198"/>
      <c r="I1742" s="198" t="s">
        <v>126</v>
      </c>
      <c r="J1742" s="198" t="s">
        <v>5570</v>
      </c>
      <c r="K1742" s="198" t="s">
        <v>39</v>
      </c>
      <c r="L1742" s="198"/>
      <c r="M1742" s="198"/>
      <c r="N1742" s="198"/>
      <c r="O1742" s="198"/>
      <c r="P1742" s="198"/>
      <c r="Q1742" s="198"/>
      <c r="R1742" s="277"/>
      <c r="S1742" s="277"/>
      <c r="T1742" s="277"/>
      <c r="U1742" s="278" t="s">
        <v>5875</v>
      </c>
      <c r="V1742" s="198" t="s">
        <v>916</v>
      </c>
    </row>
    <row r="1743" spans="1:22">
      <c r="A1743" s="198" t="s">
        <v>5268</v>
      </c>
      <c r="B1743" s="274"/>
      <c r="C1743" s="275" t="s">
        <v>5601</v>
      </c>
      <c r="D1743" s="275" t="s">
        <v>389</v>
      </c>
      <c r="E1743" s="276">
        <v>41934</v>
      </c>
      <c r="F1743" s="276"/>
      <c r="G1743" s="276"/>
      <c r="H1743" s="198"/>
      <c r="I1743" s="198" t="s">
        <v>126</v>
      </c>
      <c r="J1743" s="198" t="s">
        <v>5570</v>
      </c>
      <c r="K1743" s="198" t="s">
        <v>39</v>
      </c>
      <c r="L1743" s="198"/>
      <c r="M1743" s="198"/>
      <c r="N1743" s="198"/>
      <c r="O1743" s="198"/>
      <c r="P1743" s="198"/>
      <c r="Q1743" s="198"/>
      <c r="R1743" s="277"/>
      <c r="S1743" s="277"/>
      <c r="T1743" s="277"/>
      <c r="U1743" s="278" t="s">
        <v>5876</v>
      </c>
      <c r="V1743" s="198" t="s">
        <v>916</v>
      </c>
    </row>
    <row r="1744" spans="1:22">
      <c r="A1744" s="198" t="s">
        <v>5270</v>
      </c>
      <c r="B1744" s="274"/>
      <c r="C1744" s="275" t="s">
        <v>5601</v>
      </c>
      <c r="D1744" s="275" t="s">
        <v>389</v>
      </c>
      <c r="E1744" s="276">
        <v>41934</v>
      </c>
      <c r="F1744" s="276"/>
      <c r="G1744" s="276"/>
      <c r="H1744" s="198"/>
      <c r="I1744" s="198" t="s">
        <v>126</v>
      </c>
      <c r="J1744" s="198" t="s">
        <v>5570</v>
      </c>
      <c r="K1744" s="198" t="s">
        <v>39</v>
      </c>
      <c r="L1744" s="198"/>
      <c r="M1744" s="198"/>
      <c r="N1744" s="198"/>
      <c r="O1744" s="198"/>
      <c r="P1744" s="198"/>
      <c r="Q1744" s="198"/>
      <c r="R1744" s="277"/>
      <c r="S1744" s="277"/>
      <c r="T1744" s="277"/>
      <c r="U1744" s="278" t="s">
        <v>5877</v>
      </c>
      <c r="V1744" s="198" t="s">
        <v>916</v>
      </c>
    </row>
    <row r="1745" spans="1:22">
      <c r="A1745" s="198" t="s">
        <v>5272</v>
      </c>
      <c r="B1745" s="274"/>
      <c r="C1745" s="275" t="s">
        <v>5601</v>
      </c>
      <c r="D1745" s="275" t="s">
        <v>389</v>
      </c>
      <c r="E1745" s="276">
        <v>41934</v>
      </c>
      <c r="F1745" s="276"/>
      <c r="G1745" s="276"/>
      <c r="H1745" s="198"/>
      <c r="I1745" s="198" t="s">
        <v>126</v>
      </c>
      <c r="J1745" s="198" t="s">
        <v>5570</v>
      </c>
      <c r="K1745" s="198" t="s">
        <v>39</v>
      </c>
      <c r="L1745" s="198"/>
      <c r="M1745" s="198"/>
      <c r="N1745" s="198"/>
      <c r="O1745" s="198"/>
      <c r="P1745" s="198"/>
      <c r="Q1745" s="198"/>
      <c r="R1745" s="277"/>
      <c r="S1745" s="277"/>
      <c r="T1745" s="277"/>
      <c r="U1745" s="278" t="s">
        <v>5878</v>
      </c>
      <c r="V1745" s="198" t="s">
        <v>916</v>
      </c>
    </row>
    <row r="1746" spans="1:22">
      <c r="A1746" s="198" t="s">
        <v>5274</v>
      </c>
      <c r="B1746" s="274"/>
      <c r="C1746" s="275" t="s">
        <v>5601</v>
      </c>
      <c r="D1746" s="275" t="s">
        <v>389</v>
      </c>
      <c r="E1746" s="276">
        <v>41934</v>
      </c>
      <c r="F1746" s="276"/>
      <c r="G1746" s="276"/>
      <c r="H1746" s="198"/>
      <c r="I1746" s="198" t="s">
        <v>126</v>
      </c>
      <c r="J1746" s="198" t="s">
        <v>5570</v>
      </c>
      <c r="K1746" s="198" t="s">
        <v>39</v>
      </c>
      <c r="L1746" s="198"/>
      <c r="M1746" s="198"/>
      <c r="N1746" s="198"/>
      <c r="O1746" s="198"/>
      <c r="P1746" s="198"/>
      <c r="Q1746" s="198"/>
      <c r="R1746" s="277"/>
      <c r="S1746" s="277"/>
      <c r="T1746" s="277"/>
      <c r="U1746" s="278" t="s">
        <v>5879</v>
      </c>
      <c r="V1746" s="198" t="s">
        <v>916</v>
      </c>
    </row>
    <row r="1747" spans="1:22">
      <c r="A1747" s="198" t="s">
        <v>5276</v>
      </c>
      <c r="B1747" s="274"/>
      <c r="C1747" s="275" t="s">
        <v>5601</v>
      </c>
      <c r="D1747" s="275" t="s">
        <v>389</v>
      </c>
      <c r="E1747" s="276">
        <v>41934</v>
      </c>
      <c r="F1747" s="276"/>
      <c r="G1747" s="276"/>
      <c r="H1747" s="198"/>
      <c r="I1747" s="198" t="s">
        <v>126</v>
      </c>
      <c r="J1747" s="198" t="s">
        <v>5570</v>
      </c>
      <c r="K1747" s="198" t="s">
        <v>39</v>
      </c>
      <c r="L1747" s="198"/>
      <c r="M1747" s="198"/>
      <c r="N1747" s="198"/>
      <c r="O1747" s="198"/>
      <c r="P1747" s="198"/>
      <c r="Q1747" s="198"/>
      <c r="R1747" s="277"/>
      <c r="S1747" s="277"/>
      <c r="T1747" s="277"/>
      <c r="U1747" s="278" t="s">
        <v>5880</v>
      </c>
      <c r="V1747" s="198" t="s">
        <v>916</v>
      </c>
    </row>
    <row r="1748" spans="1:22">
      <c r="A1748" s="198" t="s">
        <v>5278</v>
      </c>
      <c r="B1748" s="274"/>
      <c r="C1748" s="275" t="s">
        <v>5601</v>
      </c>
      <c r="D1748" s="275" t="s">
        <v>389</v>
      </c>
      <c r="E1748" s="276">
        <v>41934</v>
      </c>
      <c r="F1748" s="276"/>
      <c r="G1748" s="276"/>
      <c r="H1748" s="198"/>
      <c r="I1748" s="198" t="s">
        <v>126</v>
      </c>
      <c r="J1748" s="198" t="s">
        <v>5570</v>
      </c>
      <c r="K1748" s="198" t="s">
        <v>39</v>
      </c>
      <c r="L1748" s="198"/>
      <c r="M1748" s="198"/>
      <c r="N1748" s="198"/>
      <c r="O1748" s="198"/>
      <c r="P1748" s="198"/>
      <c r="Q1748" s="198"/>
      <c r="R1748" s="277"/>
      <c r="S1748" s="277"/>
      <c r="T1748" s="277"/>
      <c r="U1748" s="278" t="s">
        <v>5881</v>
      </c>
      <c r="V1748" s="198" t="s">
        <v>916</v>
      </c>
    </row>
    <row r="1749" spans="1:22">
      <c r="A1749" s="198" t="s">
        <v>5280</v>
      </c>
      <c r="B1749" s="274"/>
      <c r="C1749" s="275" t="s">
        <v>5601</v>
      </c>
      <c r="D1749" s="275" t="s">
        <v>389</v>
      </c>
      <c r="E1749" s="276"/>
      <c r="F1749" s="276"/>
      <c r="G1749" s="276"/>
      <c r="H1749" s="198"/>
      <c r="I1749" s="198" t="s">
        <v>126</v>
      </c>
      <c r="J1749" s="198" t="s">
        <v>5570</v>
      </c>
      <c r="K1749" s="198" t="s">
        <v>39</v>
      </c>
      <c r="L1749" s="198"/>
      <c r="M1749" s="198"/>
      <c r="N1749" s="198"/>
      <c r="O1749" s="198"/>
      <c r="P1749" s="198"/>
      <c r="Q1749" s="198"/>
      <c r="R1749" s="277"/>
      <c r="S1749" s="277"/>
      <c r="T1749" s="277"/>
      <c r="U1749" s="278" t="s">
        <v>5882</v>
      </c>
      <c r="V1749" s="198" t="s">
        <v>916</v>
      </c>
    </row>
    <row r="1750" spans="1:22">
      <c r="A1750" s="198" t="s">
        <v>5282</v>
      </c>
      <c r="B1750" s="274"/>
      <c r="C1750" s="275" t="s">
        <v>5601</v>
      </c>
      <c r="D1750" s="275" t="s">
        <v>389</v>
      </c>
      <c r="E1750" s="276"/>
      <c r="F1750" s="276"/>
      <c r="G1750" s="276"/>
      <c r="H1750" s="198"/>
      <c r="I1750" s="198" t="s">
        <v>126</v>
      </c>
      <c r="J1750" s="198" t="s">
        <v>5570</v>
      </c>
      <c r="K1750" s="198" t="s">
        <v>39</v>
      </c>
      <c r="L1750" s="198"/>
      <c r="M1750" s="198"/>
      <c r="N1750" s="198"/>
      <c r="O1750" s="198"/>
      <c r="P1750" s="198"/>
      <c r="Q1750" s="198"/>
      <c r="R1750" s="277"/>
      <c r="S1750" s="277"/>
      <c r="T1750" s="277"/>
      <c r="U1750" s="278" t="s">
        <v>5883</v>
      </c>
      <c r="V1750" s="198" t="s">
        <v>916</v>
      </c>
    </row>
    <row r="1751" spans="1:22">
      <c r="A1751" s="198" t="s">
        <v>5284</v>
      </c>
      <c r="B1751" s="274"/>
      <c r="C1751" s="275" t="s">
        <v>5601</v>
      </c>
      <c r="D1751" s="275" t="s">
        <v>389</v>
      </c>
      <c r="E1751" s="276"/>
      <c r="F1751" s="276"/>
      <c r="G1751" s="276"/>
      <c r="H1751" s="198"/>
      <c r="I1751" s="198" t="s">
        <v>126</v>
      </c>
      <c r="J1751" s="198" t="s">
        <v>5570</v>
      </c>
      <c r="K1751" s="198" t="s">
        <v>39</v>
      </c>
      <c r="L1751" s="198"/>
      <c r="M1751" s="198"/>
      <c r="N1751" s="198"/>
      <c r="O1751" s="198"/>
      <c r="P1751" s="198"/>
      <c r="Q1751" s="198"/>
      <c r="R1751" s="277"/>
      <c r="S1751" s="277"/>
      <c r="T1751" s="277"/>
      <c r="U1751" s="278" t="s">
        <v>5884</v>
      </c>
      <c r="V1751" s="198" t="s">
        <v>916</v>
      </c>
    </row>
    <row r="1752" spans="1:22">
      <c r="A1752" s="198" t="s">
        <v>5286</v>
      </c>
      <c r="B1752" s="274"/>
      <c r="C1752" s="275" t="s">
        <v>5601</v>
      </c>
      <c r="D1752" s="275" t="s">
        <v>389</v>
      </c>
      <c r="E1752" s="276"/>
      <c r="F1752" s="276"/>
      <c r="G1752" s="276"/>
      <c r="H1752" s="198"/>
      <c r="I1752" s="198" t="s">
        <v>126</v>
      </c>
      <c r="J1752" s="198" t="s">
        <v>5570</v>
      </c>
      <c r="K1752" s="198" t="s">
        <v>39</v>
      </c>
      <c r="L1752" s="198"/>
      <c r="M1752" s="198"/>
      <c r="N1752" s="198"/>
      <c r="O1752" s="198"/>
      <c r="P1752" s="198"/>
      <c r="Q1752" s="198"/>
      <c r="R1752" s="277"/>
      <c r="S1752" s="277"/>
      <c r="T1752" s="277"/>
      <c r="U1752" s="278" t="s">
        <v>5885</v>
      </c>
      <c r="V1752" s="198" t="s">
        <v>916</v>
      </c>
    </row>
    <row r="1753" spans="1:22">
      <c r="A1753" s="198" t="s">
        <v>5288</v>
      </c>
      <c r="B1753" s="274"/>
      <c r="C1753" s="275" t="s">
        <v>5601</v>
      </c>
      <c r="D1753" s="275" t="s">
        <v>389</v>
      </c>
      <c r="E1753" s="276"/>
      <c r="F1753" s="276"/>
      <c r="G1753" s="276"/>
      <c r="H1753" s="198"/>
      <c r="I1753" s="198" t="s">
        <v>126</v>
      </c>
      <c r="J1753" s="198" t="s">
        <v>5570</v>
      </c>
      <c r="K1753" s="198" t="s">
        <v>39</v>
      </c>
      <c r="L1753" s="198"/>
      <c r="M1753" s="198"/>
      <c r="N1753" s="198"/>
      <c r="O1753" s="198"/>
      <c r="P1753" s="198"/>
      <c r="Q1753" s="198"/>
      <c r="R1753" s="277"/>
      <c r="S1753" s="277"/>
      <c r="T1753" s="277"/>
      <c r="U1753" s="278" t="s">
        <v>5886</v>
      </c>
      <c r="V1753" s="198" t="s">
        <v>916</v>
      </c>
    </row>
    <row r="1754" spans="1:22">
      <c r="A1754" s="198" t="s">
        <v>5290</v>
      </c>
      <c r="B1754" s="274"/>
      <c r="C1754" s="275" t="s">
        <v>5601</v>
      </c>
      <c r="D1754" s="275" t="s">
        <v>389</v>
      </c>
      <c r="E1754" s="276"/>
      <c r="F1754" s="276"/>
      <c r="G1754" s="276"/>
      <c r="H1754" s="198"/>
      <c r="I1754" s="198" t="s">
        <v>126</v>
      </c>
      <c r="J1754" s="198" t="s">
        <v>5570</v>
      </c>
      <c r="K1754" s="198" t="s">
        <v>39</v>
      </c>
      <c r="L1754" s="198"/>
      <c r="M1754" s="198"/>
      <c r="N1754" s="198"/>
      <c r="O1754" s="198"/>
      <c r="P1754" s="198"/>
      <c r="Q1754" s="198"/>
      <c r="R1754" s="277"/>
      <c r="S1754" s="277"/>
      <c r="T1754" s="277"/>
      <c r="U1754" s="278" t="s">
        <v>5887</v>
      </c>
      <c r="V1754" s="198" t="s">
        <v>916</v>
      </c>
    </row>
    <row r="1755" spans="1:22">
      <c r="A1755" s="198" t="s">
        <v>5292</v>
      </c>
      <c r="B1755" s="274"/>
      <c r="C1755" s="275" t="s">
        <v>5601</v>
      </c>
      <c r="D1755" s="275" t="s">
        <v>389</v>
      </c>
      <c r="E1755" s="276"/>
      <c r="F1755" s="276"/>
      <c r="G1755" s="276"/>
      <c r="H1755" s="198"/>
      <c r="I1755" s="198" t="s">
        <v>126</v>
      </c>
      <c r="J1755" s="198" t="s">
        <v>5570</v>
      </c>
      <c r="K1755" s="198" t="s">
        <v>39</v>
      </c>
      <c r="L1755" s="198"/>
      <c r="M1755" s="198"/>
      <c r="N1755" s="198"/>
      <c r="O1755" s="198"/>
      <c r="P1755" s="198"/>
      <c r="Q1755" s="198"/>
      <c r="R1755" s="277"/>
      <c r="S1755" s="277"/>
      <c r="T1755" s="277"/>
      <c r="U1755" s="278" t="s">
        <v>5888</v>
      </c>
      <c r="V1755" s="198" t="s">
        <v>916</v>
      </c>
    </row>
    <row r="1756" spans="1:22">
      <c r="A1756" s="198" t="s">
        <v>5294</v>
      </c>
      <c r="B1756" s="274"/>
      <c r="C1756" s="275" t="s">
        <v>5601</v>
      </c>
      <c r="D1756" s="275" t="s">
        <v>389</v>
      </c>
      <c r="E1756" s="276"/>
      <c r="F1756" s="276"/>
      <c r="G1756" s="276"/>
      <c r="H1756" s="198"/>
      <c r="I1756" s="198" t="s">
        <v>126</v>
      </c>
      <c r="J1756" s="198" t="s">
        <v>5570</v>
      </c>
      <c r="K1756" s="198" t="s">
        <v>39</v>
      </c>
      <c r="L1756" s="198"/>
      <c r="M1756" s="198"/>
      <c r="N1756" s="198"/>
      <c r="O1756" s="198"/>
      <c r="P1756" s="198"/>
      <c r="Q1756" s="198"/>
      <c r="R1756" s="277"/>
      <c r="S1756" s="277"/>
      <c r="T1756" s="277"/>
      <c r="U1756" s="278" t="s">
        <v>5889</v>
      </c>
      <c r="V1756" s="198" t="s">
        <v>916</v>
      </c>
    </row>
    <row r="1757" spans="1:22">
      <c r="A1757" s="198" t="s">
        <v>5296</v>
      </c>
      <c r="B1757" s="274"/>
      <c r="C1757" s="275" t="s">
        <v>5601</v>
      </c>
      <c r="D1757" s="275" t="s">
        <v>389</v>
      </c>
      <c r="E1757" s="276"/>
      <c r="F1757" s="276"/>
      <c r="G1757" s="276"/>
      <c r="H1757" s="198"/>
      <c r="I1757" s="198" t="s">
        <v>126</v>
      </c>
      <c r="J1757" s="198" t="s">
        <v>5570</v>
      </c>
      <c r="K1757" s="198" t="s">
        <v>39</v>
      </c>
      <c r="L1757" s="198"/>
      <c r="M1757" s="198"/>
      <c r="N1757" s="198"/>
      <c r="O1757" s="198"/>
      <c r="P1757" s="198"/>
      <c r="Q1757" s="198"/>
      <c r="R1757" s="277"/>
      <c r="S1757" s="277"/>
      <c r="T1757" s="277"/>
      <c r="U1757" s="278" t="s">
        <v>5890</v>
      </c>
      <c r="V1757" s="198" t="s">
        <v>916</v>
      </c>
    </row>
    <row r="1758" spans="1:22">
      <c r="A1758" s="198" t="s">
        <v>5298</v>
      </c>
      <c r="B1758" s="274"/>
      <c r="C1758" s="275" t="s">
        <v>5601</v>
      </c>
      <c r="D1758" s="275" t="s">
        <v>389</v>
      </c>
      <c r="E1758" s="276"/>
      <c r="F1758" s="276"/>
      <c r="G1758" s="276"/>
      <c r="H1758" s="198"/>
      <c r="I1758" s="198" t="s">
        <v>126</v>
      </c>
      <c r="J1758" s="198" t="s">
        <v>5570</v>
      </c>
      <c r="K1758" s="198" t="s">
        <v>822</v>
      </c>
      <c r="L1758" s="198"/>
      <c r="M1758" s="198"/>
      <c r="N1758" s="198"/>
      <c r="O1758" s="198"/>
      <c r="P1758" s="198"/>
      <c r="Q1758" s="198"/>
      <c r="R1758" s="277"/>
      <c r="S1758" s="277"/>
      <c r="T1758" s="277"/>
      <c r="U1758" s="278" t="s">
        <v>5891</v>
      </c>
      <c r="V1758" s="198" t="s">
        <v>916</v>
      </c>
    </row>
    <row r="1759" spans="1:22">
      <c r="A1759" s="198" t="s">
        <v>5300</v>
      </c>
      <c r="B1759" s="274"/>
      <c r="C1759" s="275" t="s">
        <v>5601</v>
      </c>
      <c r="D1759" s="275" t="s">
        <v>389</v>
      </c>
      <c r="E1759" s="276"/>
      <c r="F1759" s="276"/>
      <c r="G1759" s="276"/>
      <c r="H1759" s="198"/>
      <c r="I1759" s="198" t="s">
        <v>126</v>
      </c>
      <c r="J1759" s="198" t="s">
        <v>5570</v>
      </c>
      <c r="K1759" s="198" t="s">
        <v>822</v>
      </c>
      <c r="L1759" s="198"/>
      <c r="M1759" s="198"/>
      <c r="N1759" s="198"/>
      <c r="O1759" s="198"/>
      <c r="P1759" s="198"/>
      <c r="Q1759" s="198"/>
      <c r="R1759" s="277"/>
      <c r="S1759" s="277"/>
      <c r="T1759" s="277"/>
      <c r="U1759" s="278" t="s">
        <v>5892</v>
      </c>
      <c r="V1759" s="198" t="s">
        <v>916</v>
      </c>
    </row>
    <row r="1760" spans="1:22">
      <c r="A1760" s="198" t="s">
        <v>5302</v>
      </c>
      <c r="B1760" s="274"/>
      <c r="C1760" s="275" t="s">
        <v>5601</v>
      </c>
      <c r="D1760" s="275" t="s">
        <v>389</v>
      </c>
      <c r="E1760" s="276"/>
      <c r="F1760" s="276"/>
      <c r="G1760" s="276"/>
      <c r="H1760" s="198"/>
      <c r="I1760" s="198" t="s">
        <v>126</v>
      </c>
      <c r="J1760" s="198" t="s">
        <v>5570</v>
      </c>
      <c r="K1760" s="198" t="s">
        <v>822</v>
      </c>
      <c r="L1760" s="198"/>
      <c r="M1760" s="198"/>
      <c r="N1760" s="198"/>
      <c r="O1760" s="198"/>
      <c r="P1760" s="198"/>
      <c r="Q1760" s="198"/>
      <c r="R1760" s="277"/>
      <c r="S1760" s="277"/>
      <c r="T1760" s="277"/>
      <c r="U1760" s="278" t="s">
        <v>5893</v>
      </c>
      <c r="V1760" s="198" t="s">
        <v>916</v>
      </c>
    </row>
    <row r="1761" spans="1:22">
      <c r="A1761" s="198" t="s">
        <v>5304</v>
      </c>
      <c r="B1761" s="274"/>
      <c r="C1761" s="275" t="s">
        <v>5601</v>
      </c>
      <c r="D1761" s="275" t="s">
        <v>389</v>
      </c>
      <c r="E1761" s="276"/>
      <c r="F1761" s="276"/>
      <c r="G1761" s="276"/>
      <c r="H1761" s="198"/>
      <c r="I1761" s="198" t="s">
        <v>126</v>
      </c>
      <c r="J1761" s="198" t="s">
        <v>5570</v>
      </c>
      <c r="K1761" s="198" t="s">
        <v>822</v>
      </c>
      <c r="L1761" s="198"/>
      <c r="M1761" s="198"/>
      <c r="N1761" s="198"/>
      <c r="O1761" s="198"/>
      <c r="P1761" s="198"/>
      <c r="Q1761" s="198"/>
      <c r="R1761" s="277"/>
      <c r="S1761" s="277"/>
      <c r="T1761" s="277"/>
      <c r="U1761" s="278" t="s">
        <v>5894</v>
      </c>
      <c r="V1761" s="198" t="s">
        <v>916</v>
      </c>
    </row>
    <row r="1762" spans="1:22">
      <c r="A1762" s="198" t="s">
        <v>5306</v>
      </c>
      <c r="B1762" s="274"/>
      <c r="C1762" s="275" t="s">
        <v>5601</v>
      </c>
      <c r="D1762" s="275" t="s">
        <v>389</v>
      </c>
      <c r="E1762" s="276"/>
      <c r="F1762" s="276"/>
      <c r="G1762" s="276"/>
      <c r="H1762" s="198"/>
      <c r="I1762" s="198" t="s">
        <v>126</v>
      </c>
      <c r="J1762" s="198" t="s">
        <v>5570</v>
      </c>
      <c r="K1762" s="198" t="s">
        <v>822</v>
      </c>
      <c r="L1762" s="198"/>
      <c r="M1762" s="198"/>
      <c r="N1762" s="198"/>
      <c r="O1762" s="198"/>
      <c r="P1762" s="198"/>
      <c r="Q1762" s="198"/>
      <c r="R1762" s="277"/>
      <c r="S1762" s="277"/>
      <c r="T1762" s="277"/>
      <c r="U1762" s="278" t="s">
        <v>5895</v>
      </c>
      <c r="V1762" s="198" t="s">
        <v>916</v>
      </c>
    </row>
    <row r="1763" spans="1:22">
      <c r="A1763" s="198" t="s">
        <v>5308</v>
      </c>
      <c r="B1763" s="274"/>
      <c r="C1763" s="275" t="s">
        <v>5601</v>
      </c>
      <c r="D1763" s="275" t="s">
        <v>389</v>
      </c>
      <c r="E1763" s="276"/>
      <c r="F1763" s="276"/>
      <c r="G1763" s="276"/>
      <c r="H1763" s="198"/>
      <c r="I1763" s="198" t="s">
        <v>126</v>
      </c>
      <c r="J1763" s="198" t="s">
        <v>5570</v>
      </c>
      <c r="K1763" s="198" t="s">
        <v>822</v>
      </c>
      <c r="L1763" s="198"/>
      <c r="M1763" s="198"/>
      <c r="N1763" s="198"/>
      <c r="O1763" s="198"/>
      <c r="P1763" s="198"/>
      <c r="Q1763" s="198"/>
      <c r="R1763" s="277"/>
      <c r="S1763" s="277"/>
      <c r="T1763" s="277"/>
      <c r="U1763" s="278" t="s">
        <v>5896</v>
      </c>
      <c r="V1763" s="198" t="s">
        <v>916</v>
      </c>
    </row>
    <row r="1764" spans="1:22">
      <c r="A1764" s="198" t="s">
        <v>5310</v>
      </c>
      <c r="B1764" s="274"/>
      <c r="C1764" s="275" t="s">
        <v>5601</v>
      </c>
      <c r="D1764" s="275" t="s">
        <v>389</v>
      </c>
      <c r="E1764" s="276"/>
      <c r="F1764" s="276"/>
      <c r="G1764" s="276"/>
      <c r="H1764" s="198"/>
      <c r="I1764" s="198" t="s">
        <v>126</v>
      </c>
      <c r="J1764" s="198" t="s">
        <v>5570</v>
      </c>
      <c r="K1764" s="198" t="s">
        <v>822</v>
      </c>
      <c r="L1764" s="198"/>
      <c r="M1764" s="198"/>
      <c r="N1764" s="198"/>
      <c r="O1764" s="198"/>
      <c r="P1764" s="198"/>
      <c r="Q1764" s="198"/>
      <c r="R1764" s="277"/>
      <c r="S1764" s="277"/>
      <c r="T1764" s="277"/>
      <c r="U1764" s="278" t="s">
        <v>5897</v>
      </c>
      <c r="V1764" s="198" t="s">
        <v>916</v>
      </c>
    </row>
    <row r="1765" spans="1:22">
      <c r="A1765" s="198" t="s">
        <v>5312</v>
      </c>
      <c r="B1765" s="274"/>
      <c r="C1765" s="275" t="s">
        <v>5601</v>
      </c>
      <c r="D1765" s="275" t="s">
        <v>389</v>
      </c>
      <c r="E1765" s="276"/>
      <c r="F1765" s="276"/>
      <c r="G1765" s="276"/>
      <c r="H1765" s="198"/>
      <c r="I1765" s="198" t="s">
        <v>126</v>
      </c>
      <c r="J1765" s="198" t="s">
        <v>5570</v>
      </c>
      <c r="K1765" s="198" t="s">
        <v>822</v>
      </c>
      <c r="L1765" s="198"/>
      <c r="M1765" s="198"/>
      <c r="N1765" s="198"/>
      <c r="O1765" s="198"/>
      <c r="P1765" s="198"/>
      <c r="Q1765" s="198"/>
      <c r="R1765" s="277"/>
      <c r="S1765" s="277"/>
      <c r="T1765" s="277"/>
      <c r="U1765" s="278" t="s">
        <v>5898</v>
      </c>
      <c r="V1765" s="198" t="s">
        <v>916</v>
      </c>
    </row>
    <row r="1766" spans="1:22">
      <c r="A1766" s="198" t="s">
        <v>5314</v>
      </c>
      <c r="B1766" s="274"/>
      <c r="C1766" s="275" t="s">
        <v>5601</v>
      </c>
      <c r="D1766" s="275" t="s">
        <v>389</v>
      </c>
      <c r="E1766" s="276"/>
      <c r="F1766" s="276"/>
      <c r="G1766" s="276"/>
      <c r="H1766" s="198"/>
      <c r="I1766" s="198" t="s">
        <v>126</v>
      </c>
      <c r="J1766" s="198" t="s">
        <v>5570</v>
      </c>
      <c r="K1766" s="198" t="s">
        <v>822</v>
      </c>
      <c r="L1766" s="198"/>
      <c r="M1766" s="198"/>
      <c r="N1766" s="198"/>
      <c r="O1766" s="198"/>
      <c r="P1766" s="198"/>
      <c r="Q1766" s="198"/>
      <c r="R1766" s="277"/>
      <c r="S1766" s="277"/>
      <c r="T1766" s="277"/>
      <c r="U1766" s="278" t="s">
        <v>5899</v>
      </c>
      <c r="V1766" s="198" t="s">
        <v>916</v>
      </c>
    </row>
    <row r="1767" spans="1:22">
      <c r="A1767" s="198" t="s">
        <v>5316</v>
      </c>
      <c r="B1767" s="274"/>
      <c r="C1767" s="275" t="s">
        <v>5601</v>
      </c>
      <c r="D1767" s="275" t="s">
        <v>389</v>
      </c>
      <c r="E1767" s="276"/>
      <c r="F1767" s="276"/>
      <c r="G1767" s="276"/>
      <c r="H1767" s="198"/>
      <c r="I1767" s="198" t="s">
        <v>126</v>
      </c>
      <c r="J1767" s="198" t="s">
        <v>5570</v>
      </c>
      <c r="K1767" s="198" t="s">
        <v>822</v>
      </c>
      <c r="L1767" s="198"/>
      <c r="M1767" s="198"/>
      <c r="N1767" s="198"/>
      <c r="O1767" s="198"/>
      <c r="P1767" s="198"/>
      <c r="Q1767" s="198"/>
      <c r="R1767" s="277"/>
      <c r="S1767" s="277"/>
      <c r="T1767" s="277"/>
      <c r="U1767" s="278" t="s">
        <v>5900</v>
      </c>
      <c r="V1767" s="198" t="s">
        <v>916</v>
      </c>
    </row>
    <row r="1768" spans="1:22">
      <c r="A1768" s="198" t="s">
        <v>5318</v>
      </c>
      <c r="B1768" s="274"/>
      <c r="C1768" s="275" t="s">
        <v>5601</v>
      </c>
      <c r="D1768" s="275" t="s">
        <v>389</v>
      </c>
      <c r="E1768" s="276"/>
      <c r="F1768" s="276"/>
      <c r="G1768" s="276"/>
      <c r="H1768" s="198"/>
      <c r="I1768" s="198" t="s">
        <v>126</v>
      </c>
      <c r="J1768" s="198" t="s">
        <v>5570</v>
      </c>
      <c r="K1768" s="198" t="s">
        <v>822</v>
      </c>
      <c r="L1768" s="198"/>
      <c r="M1768" s="198"/>
      <c r="N1768" s="198"/>
      <c r="O1768" s="198"/>
      <c r="P1768" s="198"/>
      <c r="Q1768" s="198"/>
      <c r="R1768" s="277"/>
      <c r="S1768" s="277"/>
      <c r="T1768" s="277"/>
      <c r="U1768" s="278" t="s">
        <v>5901</v>
      </c>
      <c r="V1768" s="198" t="s">
        <v>916</v>
      </c>
    </row>
    <row r="1769" spans="1:22">
      <c r="A1769" s="198" t="s">
        <v>5320</v>
      </c>
      <c r="B1769" s="274"/>
      <c r="C1769" s="275" t="s">
        <v>5601</v>
      </c>
      <c r="D1769" s="275" t="s">
        <v>389</v>
      </c>
      <c r="E1769" s="276">
        <v>41837</v>
      </c>
      <c r="F1769" s="276"/>
      <c r="G1769" s="276"/>
      <c r="H1769" s="198"/>
      <c r="I1769" s="198" t="s">
        <v>126</v>
      </c>
      <c r="J1769" s="198" t="s">
        <v>5570</v>
      </c>
      <c r="K1769" s="198" t="s">
        <v>822</v>
      </c>
      <c r="L1769" s="198"/>
      <c r="M1769" s="198"/>
      <c r="N1769" s="198"/>
      <c r="O1769" s="198"/>
      <c r="P1769" s="198"/>
      <c r="Q1769" s="198"/>
      <c r="R1769" s="277"/>
      <c r="S1769" s="277"/>
      <c r="T1769" s="277"/>
      <c r="U1769" s="278" t="s">
        <v>5902</v>
      </c>
      <c r="V1769" s="198" t="s">
        <v>916</v>
      </c>
    </row>
    <row r="1770" spans="1:22">
      <c r="A1770" s="198" t="s">
        <v>5322</v>
      </c>
      <c r="B1770" s="274"/>
      <c r="C1770" s="275" t="s">
        <v>5601</v>
      </c>
      <c r="D1770" s="275" t="s">
        <v>389</v>
      </c>
      <c r="E1770" s="276">
        <v>41837</v>
      </c>
      <c r="F1770" s="276"/>
      <c r="G1770" s="276"/>
      <c r="H1770" s="198"/>
      <c r="I1770" s="198" t="s">
        <v>126</v>
      </c>
      <c r="J1770" s="198" t="s">
        <v>5570</v>
      </c>
      <c r="K1770" s="198" t="s">
        <v>822</v>
      </c>
      <c r="L1770" s="198"/>
      <c r="M1770" s="198"/>
      <c r="N1770" s="198"/>
      <c r="O1770" s="198"/>
      <c r="P1770" s="198"/>
      <c r="Q1770" s="198"/>
      <c r="R1770" s="277"/>
      <c r="S1770" s="277"/>
      <c r="T1770" s="277"/>
      <c r="U1770" s="278" t="s">
        <v>5903</v>
      </c>
      <c r="V1770" s="198" t="s">
        <v>916</v>
      </c>
    </row>
    <row r="1771" spans="1:22">
      <c r="A1771" s="198" t="s">
        <v>5324</v>
      </c>
      <c r="B1771" s="274"/>
      <c r="C1771" s="275" t="s">
        <v>5601</v>
      </c>
      <c r="D1771" s="275" t="s">
        <v>389</v>
      </c>
      <c r="E1771" s="276"/>
      <c r="F1771" s="276"/>
      <c r="G1771" s="276"/>
      <c r="H1771" s="198"/>
      <c r="I1771" s="198" t="s">
        <v>126</v>
      </c>
      <c r="J1771" s="198" t="s">
        <v>5570</v>
      </c>
      <c r="K1771" s="198" t="s">
        <v>822</v>
      </c>
      <c r="L1771" s="198"/>
      <c r="M1771" s="198"/>
      <c r="N1771" s="198"/>
      <c r="O1771" s="198"/>
      <c r="P1771" s="198"/>
      <c r="Q1771" s="198"/>
      <c r="R1771" s="277"/>
      <c r="S1771" s="277"/>
      <c r="T1771" s="277"/>
      <c r="U1771" s="278" t="s">
        <v>5904</v>
      </c>
      <c r="V1771" s="198" t="s">
        <v>916</v>
      </c>
    </row>
    <row r="1772" spans="1:22">
      <c r="A1772" s="198" t="s">
        <v>5326</v>
      </c>
      <c r="B1772" s="274"/>
      <c r="C1772" s="275" t="s">
        <v>5601</v>
      </c>
      <c r="D1772" s="275" t="s">
        <v>389</v>
      </c>
      <c r="E1772" s="276"/>
      <c r="F1772" s="276"/>
      <c r="G1772" s="276"/>
      <c r="H1772" s="198"/>
      <c r="I1772" s="198" t="s">
        <v>126</v>
      </c>
      <c r="J1772" s="198" t="s">
        <v>5570</v>
      </c>
      <c r="K1772" s="198" t="s">
        <v>822</v>
      </c>
      <c r="L1772" s="198"/>
      <c r="M1772" s="198"/>
      <c r="N1772" s="198"/>
      <c r="O1772" s="198"/>
      <c r="P1772" s="198"/>
      <c r="Q1772" s="198"/>
      <c r="R1772" s="277"/>
      <c r="S1772" s="277"/>
      <c r="T1772" s="277"/>
      <c r="U1772" s="278" t="s">
        <v>5905</v>
      </c>
      <c r="V1772" s="198" t="s">
        <v>916</v>
      </c>
    </row>
    <row r="1773" spans="1:22">
      <c r="A1773" s="198" t="s">
        <v>5328</v>
      </c>
      <c r="B1773" s="274"/>
      <c r="C1773" s="275" t="s">
        <v>5601</v>
      </c>
      <c r="D1773" s="275" t="s">
        <v>389</v>
      </c>
      <c r="E1773" s="276"/>
      <c r="F1773" s="276"/>
      <c r="G1773" s="276"/>
      <c r="H1773" s="198"/>
      <c r="I1773" s="198" t="s">
        <v>126</v>
      </c>
      <c r="J1773" s="198" t="s">
        <v>5570</v>
      </c>
      <c r="K1773" s="198" t="s">
        <v>822</v>
      </c>
      <c r="L1773" s="198"/>
      <c r="M1773" s="198"/>
      <c r="N1773" s="198"/>
      <c r="O1773" s="198"/>
      <c r="P1773" s="198"/>
      <c r="Q1773" s="198"/>
      <c r="R1773" s="277"/>
      <c r="S1773" s="277"/>
      <c r="T1773" s="277"/>
      <c r="U1773" s="278" t="s">
        <v>5906</v>
      </c>
      <c r="V1773" s="198" t="s">
        <v>916</v>
      </c>
    </row>
    <row r="1774" spans="1:22">
      <c r="A1774" s="198" t="s">
        <v>5330</v>
      </c>
      <c r="B1774" s="274"/>
      <c r="C1774" s="275" t="s">
        <v>5601</v>
      </c>
      <c r="D1774" s="275" t="s">
        <v>389</v>
      </c>
      <c r="E1774" s="276"/>
      <c r="F1774" s="276"/>
      <c r="G1774" s="276"/>
      <c r="H1774" s="198"/>
      <c r="I1774" s="198" t="s">
        <v>126</v>
      </c>
      <c r="J1774" s="198" t="s">
        <v>5570</v>
      </c>
      <c r="K1774" s="198" t="s">
        <v>822</v>
      </c>
      <c r="L1774" s="198"/>
      <c r="M1774" s="198"/>
      <c r="N1774" s="198"/>
      <c r="O1774" s="198"/>
      <c r="P1774" s="198"/>
      <c r="Q1774" s="198"/>
      <c r="R1774" s="277"/>
      <c r="S1774" s="277"/>
      <c r="T1774" s="277"/>
      <c r="U1774" s="278" t="s">
        <v>5907</v>
      </c>
      <c r="V1774" s="198" t="s">
        <v>916</v>
      </c>
    </row>
    <row r="1775" spans="1:22">
      <c r="A1775" s="198" t="s">
        <v>5332</v>
      </c>
      <c r="B1775" s="274"/>
      <c r="C1775" s="275" t="s">
        <v>5601</v>
      </c>
      <c r="D1775" s="275" t="s">
        <v>389</v>
      </c>
      <c r="E1775" s="276"/>
      <c r="F1775" s="276"/>
      <c r="G1775" s="276"/>
      <c r="H1775" s="198"/>
      <c r="I1775" s="198" t="s">
        <v>126</v>
      </c>
      <c r="J1775" s="198" t="s">
        <v>5570</v>
      </c>
      <c r="K1775" s="198" t="s">
        <v>822</v>
      </c>
      <c r="L1775" s="198"/>
      <c r="M1775" s="198"/>
      <c r="N1775" s="198"/>
      <c r="O1775" s="198"/>
      <c r="P1775" s="198"/>
      <c r="Q1775" s="198"/>
      <c r="R1775" s="277"/>
      <c r="S1775" s="277"/>
      <c r="T1775" s="277"/>
      <c r="U1775" s="278" t="s">
        <v>5908</v>
      </c>
      <c r="V1775" s="198" t="s">
        <v>916</v>
      </c>
    </row>
    <row r="1776" spans="1:22">
      <c r="A1776" s="198" t="s">
        <v>5334</v>
      </c>
      <c r="B1776" s="274"/>
      <c r="C1776" s="275" t="s">
        <v>5601</v>
      </c>
      <c r="D1776" s="275" t="s">
        <v>389</v>
      </c>
      <c r="E1776" s="276"/>
      <c r="F1776" s="276"/>
      <c r="G1776" s="276"/>
      <c r="H1776" s="198"/>
      <c r="I1776" s="198" t="s">
        <v>126</v>
      </c>
      <c r="J1776" s="198" t="s">
        <v>5570</v>
      </c>
      <c r="K1776" s="198" t="s">
        <v>822</v>
      </c>
      <c r="L1776" s="198"/>
      <c r="M1776" s="198"/>
      <c r="N1776" s="198"/>
      <c r="O1776" s="198"/>
      <c r="P1776" s="198"/>
      <c r="Q1776" s="198"/>
      <c r="R1776" s="277"/>
      <c r="S1776" s="277"/>
      <c r="T1776" s="277"/>
      <c r="U1776" s="278" t="s">
        <v>5909</v>
      </c>
      <c r="V1776" s="198" t="s">
        <v>916</v>
      </c>
    </row>
    <row r="1777" spans="1:22">
      <c r="A1777" s="198" t="s">
        <v>5336</v>
      </c>
      <c r="B1777" s="274"/>
      <c r="C1777" s="275" t="s">
        <v>5601</v>
      </c>
      <c r="D1777" s="275" t="s">
        <v>389</v>
      </c>
      <c r="E1777" s="276"/>
      <c r="F1777" s="276"/>
      <c r="G1777" s="276"/>
      <c r="H1777" s="198"/>
      <c r="I1777" s="198" t="s">
        <v>126</v>
      </c>
      <c r="J1777" s="198" t="s">
        <v>5570</v>
      </c>
      <c r="K1777" s="198" t="s">
        <v>822</v>
      </c>
      <c r="L1777" s="198"/>
      <c r="M1777" s="198"/>
      <c r="N1777" s="198"/>
      <c r="O1777" s="198"/>
      <c r="P1777" s="198"/>
      <c r="Q1777" s="198"/>
      <c r="R1777" s="277"/>
      <c r="S1777" s="277"/>
      <c r="T1777" s="277"/>
      <c r="U1777" s="278" t="s">
        <v>5910</v>
      </c>
      <c r="V1777" s="198" t="s">
        <v>916</v>
      </c>
    </row>
    <row r="1778" spans="1:22">
      <c r="A1778" s="198" t="s">
        <v>5338</v>
      </c>
      <c r="B1778" s="274"/>
      <c r="C1778" s="275" t="s">
        <v>5601</v>
      </c>
      <c r="D1778" s="275" t="s">
        <v>389</v>
      </c>
      <c r="E1778" s="276"/>
      <c r="F1778" s="276"/>
      <c r="G1778" s="276"/>
      <c r="H1778" s="198"/>
      <c r="I1778" s="198" t="s">
        <v>126</v>
      </c>
      <c r="J1778" s="198" t="s">
        <v>5570</v>
      </c>
      <c r="K1778" s="198" t="s">
        <v>822</v>
      </c>
      <c r="L1778" s="198"/>
      <c r="M1778" s="198"/>
      <c r="N1778" s="198"/>
      <c r="O1778" s="198"/>
      <c r="P1778" s="198"/>
      <c r="Q1778" s="198"/>
      <c r="R1778" s="277"/>
      <c r="S1778" s="277"/>
      <c r="T1778" s="277"/>
      <c r="U1778" s="278" t="s">
        <v>5911</v>
      </c>
      <c r="V1778" s="198" t="s">
        <v>916</v>
      </c>
    </row>
    <row r="1779" spans="1:22">
      <c r="A1779" s="198" t="s">
        <v>5340</v>
      </c>
      <c r="B1779" s="274"/>
      <c r="C1779" s="275" t="s">
        <v>5601</v>
      </c>
      <c r="D1779" s="275" t="s">
        <v>389</v>
      </c>
      <c r="E1779" s="276"/>
      <c r="F1779" s="276"/>
      <c r="G1779" s="276"/>
      <c r="H1779" s="198"/>
      <c r="I1779" s="198" t="s">
        <v>126</v>
      </c>
      <c r="J1779" s="198" t="s">
        <v>5570</v>
      </c>
      <c r="K1779" s="198" t="s">
        <v>822</v>
      </c>
      <c r="L1779" s="198"/>
      <c r="M1779" s="198"/>
      <c r="N1779" s="198"/>
      <c r="O1779" s="198"/>
      <c r="P1779" s="198"/>
      <c r="Q1779" s="198"/>
      <c r="R1779" s="277"/>
      <c r="S1779" s="277"/>
      <c r="T1779" s="277"/>
      <c r="U1779" s="278" t="s">
        <v>5912</v>
      </c>
      <c r="V1779" s="198" t="s">
        <v>916</v>
      </c>
    </row>
    <row r="1780" spans="1:22">
      <c r="A1780" s="198" t="s">
        <v>5342</v>
      </c>
      <c r="B1780" s="274"/>
      <c r="C1780" s="275" t="s">
        <v>5601</v>
      </c>
      <c r="D1780" s="275" t="s">
        <v>389</v>
      </c>
      <c r="E1780" s="276"/>
      <c r="F1780" s="276"/>
      <c r="G1780" s="276"/>
      <c r="H1780" s="198"/>
      <c r="I1780" s="198" t="s">
        <v>126</v>
      </c>
      <c r="J1780" s="198" t="s">
        <v>5570</v>
      </c>
      <c r="K1780" s="198" t="s">
        <v>822</v>
      </c>
      <c r="L1780" s="198"/>
      <c r="M1780" s="198"/>
      <c r="N1780" s="198"/>
      <c r="O1780" s="198"/>
      <c r="P1780" s="198"/>
      <c r="Q1780" s="198"/>
      <c r="R1780" s="277"/>
      <c r="S1780" s="277"/>
      <c r="T1780" s="277"/>
      <c r="U1780" s="278" t="s">
        <v>5913</v>
      </c>
      <c r="V1780" s="198" t="s">
        <v>916</v>
      </c>
    </row>
    <row r="1781" spans="1:22">
      <c r="A1781" s="198" t="s">
        <v>5344</v>
      </c>
      <c r="B1781" s="274"/>
      <c r="C1781" s="275" t="s">
        <v>5601</v>
      </c>
      <c r="D1781" s="275" t="s">
        <v>389</v>
      </c>
      <c r="E1781" s="276"/>
      <c r="F1781" s="276"/>
      <c r="G1781" s="276"/>
      <c r="H1781" s="198"/>
      <c r="I1781" s="198" t="s">
        <v>126</v>
      </c>
      <c r="J1781" s="198" t="s">
        <v>5570</v>
      </c>
      <c r="K1781" s="198" t="s">
        <v>822</v>
      </c>
      <c r="L1781" s="198"/>
      <c r="M1781" s="198"/>
      <c r="N1781" s="198"/>
      <c r="O1781" s="198"/>
      <c r="P1781" s="198"/>
      <c r="Q1781" s="198"/>
      <c r="R1781" s="277"/>
      <c r="S1781" s="277"/>
      <c r="T1781" s="277"/>
      <c r="U1781" s="278" t="s">
        <v>5914</v>
      </c>
      <c r="V1781" s="198" t="s">
        <v>916</v>
      </c>
    </row>
    <row r="1782" spans="1:22">
      <c r="A1782" s="198" t="s">
        <v>5346</v>
      </c>
      <c r="B1782" s="274"/>
      <c r="C1782" s="275" t="s">
        <v>5601</v>
      </c>
      <c r="D1782" s="275" t="s">
        <v>389</v>
      </c>
      <c r="E1782" s="276"/>
      <c r="F1782" s="276"/>
      <c r="G1782" s="276"/>
      <c r="H1782" s="198"/>
      <c r="I1782" s="198" t="s">
        <v>126</v>
      </c>
      <c r="J1782" s="198" t="s">
        <v>5570</v>
      </c>
      <c r="K1782" s="198" t="s">
        <v>822</v>
      </c>
      <c r="L1782" s="198"/>
      <c r="M1782" s="198"/>
      <c r="N1782" s="198"/>
      <c r="O1782" s="198"/>
      <c r="P1782" s="198"/>
      <c r="Q1782" s="198"/>
      <c r="R1782" s="277"/>
      <c r="S1782" s="277"/>
      <c r="T1782" s="277"/>
      <c r="U1782" s="278" t="s">
        <v>5915</v>
      </c>
      <c r="V1782" s="198" t="s">
        <v>916</v>
      </c>
    </row>
    <row r="1783" spans="1:22">
      <c r="A1783" s="198" t="s">
        <v>5348</v>
      </c>
      <c r="B1783" s="274"/>
      <c r="C1783" s="275" t="s">
        <v>5601</v>
      </c>
      <c r="D1783" s="275" t="s">
        <v>389</v>
      </c>
      <c r="E1783" s="276"/>
      <c r="F1783" s="276"/>
      <c r="G1783" s="276"/>
      <c r="H1783" s="198"/>
      <c r="I1783" s="198" t="s">
        <v>126</v>
      </c>
      <c r="J1783" s="198" t="s">
        <v>5570</v>
      </c>
      <c r="K1783" s="198" t="s">
        <v>822</v>
      </c>
      <c r="L1783" s="198"/>
      <c r="M1783" s="198"/>
      <c r="N1783" s="198"/>
      <c r="O1783" s="198"/>
      <c r="P1783" s="198"/>
      <c r="Q1783" s="198"/>
      <c r="R1783" s="277"/>
      <c r="S1783" s="277"/>
      <c r="T1783" s="277"/>
      <c r="U1783" s="278" t="s">
        <v>5916</v>
      </c>
      <c r="V1783" s="198" t="s">
        <v>916</v>
      </c>
    </row>
    <row r="1784" spans="1:22">
      <c r="A1784" s="198" t="s">
        <v>5350</v>
      </c>
      <c r="B1784" s="274"/>
      <c r="C1784" s="275" t="s">
        <v>5601</v>
      </c>
      <c r="D1784" s="275" t="s">
        <v>389</v>
      </c>
      <c r="E1784" s="276"/>
      <c r="F1784" s="276"/>
      <c r="G1784" s="276"/>
      <c r="H1784" s="198"/>
      <c r="I1784" s="198" t="s">
        <v>126</v>
      </c>
      <c r="J1784" s="198" t="s">
        <v>5570</v>
      </c>
      <c r="K1784" s="198" t="s">
        <v>822</v>
      </c>
      <c r="L1784" s="198"/>
      <c r="M1784" s="198"/>
      <c r="N1784" s="198"/>
      <c r="O1784" s="198"/>
      <c r="P1784" s="198"/>
      <c r="Q1784" s="198"/>
      <c r="R1784" s="277"/>
      <c r="S1784" s="277"/>
      <c r="T1784" s="277"/>
      <c r="U1784" s="278" t="s">
        <v>5917</v>
      </c>
      <c r="V1784" s="198" t="s">
        <v>916</v>
      </c>
    </row>
    <row r="1785" spans="1:22">
      <c r="A1785" s="198" t="s">
        <v>5352</v>
      </c>
      <c r="B1785" s="274"/>
      <c r="C1785" s="275" t="s">
        <v>5601</v>
      </c>
      <c r="D1785" s="275" t="s">
        <v>389</v>
      </c>
      <c r="E1785" s="276"/>
      <c r="F1785" s="276"/>
      <c r="G1785" s="276"/>
      <c r="H1785" s="198"/>
      <c r="I1785" s="198" t="s">
        <v>126</v>
      </c>
      <c r="J1785" s="198" t="s">
        <v>5570</v>
      </c>
      <c r="K1785" s="198" t="s">
        <v>822</v>
      </c>
      <c r="L1785" s="198"/>
      <c r="M1785" s="198"/>
      <c r="N1785" s="198"/>
      <c r="O1785" s="198"/>
      <c r="P1785" s="198"/>
      <c r="Q1785" s="198"/>
      <c r="R1785" s="277"/>
      <c r="S1785" s="277"/>
      <c r="T1785" s="277"/>
      <c r="U1785" s="278" t="s">
        <v>5918</v>
      </c>
      <c r="V1785" s="198" t="s">
        <v>916</v>
      </c>
    </row>
    <row r="1786" spans="1:22">
      <c r="A1786" s="198" t="s">
        <v>5354</v>
      </c>
      <c r="B1786" s="274"/>
      <c r="C1786" s="275" t="s">
        <v>5601</v>
      </c>
      <c r="D1786" s="275" t="s">
        <v>389</v>
      </c>
      <c r="E1786" s="276"/>
      <c r="F1786" s="276"/>
      <c r="G1786" s="276"/>
      <c r="H1786" s="198"/>
      <c r="I1786" s="198" t="s">
        <v>126</v>
      </c>
      <c r="J1786" s="198" t="s">
        <v>5570</v>
      </c>
      <c r="K1786" s="198" t="s">
        <v>822</v>
      </c>
      <c r="L1786" s="198"/>
      <c r="M1786" s="198"/>
      <c r="N1786" s="198"/>
      <c r="O1786" s="198"/>
      <c r="P1786" s="198"/>
      <c r="Q1786" s="198"/>
      <c r="R1786" s="277"/>
      <c r="S1786" s="277"/>
      <c r="T1786" s="277"/>
      <c r="U1786" s="278" t="s">
        <v>5919</v>
      </c>
      <c r="V1786" s="198" t="s">
        <v>916</v>
      </c>
    </row>
    <row r="1787" spans="1:22">
      <c r="A1787" s="198" t="s">
        <v>5356</v>
      </c>
      <c r="B1787" s="274"/>
      <c r="C1787" s="275" t="s">
        <v>5601</v>
      </c>
      <c r="D1787" s="275" t="s">
        <v>389</v>
      </c>
      <c r="E1787" s="276"/>
      <c r="F1787" s="276"/>
      <c r="G1787" s="276"/>
      <c r="H1787" s="198"/>
      <c r="I1787" s="198" t="s">
        <v>126</v>
      </c>
      <c r="J1787" s="198" t="s">
        <v>5570</v>
      </c>
      <c r="K1787" s="198" t="s">
        <v>822</v>
      </c>
      <c r="L1787" s="198"/>
      <c r="M1787" s="198"/>
      <c r="N1787" s="198"/>
      <c r="O1787" s="198"/>
      <c r="P1787" s="198"/>
      <c r="Q1787" s="198"/>
      <c r="R1787" s="277"/>
      <c r="S1787" s="277"/>
      <c r="T1787" s="277"/>
      <c r="U1787" s="278" t="s">
        <v>5920</v>
      </c>
      <c r="V1787" s="198" t="s">
        <v>916</v>
      </c>
    </row>
    <row r="1788" spans="1:22">
      <c r="A1788" s="198" t="s">
        <v>5358</v>
      </c>
      <c r="B1788" s="274"/>
      <c r="C1788" s="275" t="s">
        <v>5601</v>
      </c>
      <c r="D1788" s="275" t="s">
        <v>389</v>
      </c>
      <c r="E1788" s="276"/>
      <c r="F1788" s="276"/>
      <c r="G1788" s="276"/>
      <c r="H1788" s="198"/>
      <c r="I1788" s="198" t="s">
        <v>126</v>
      </c>
      <c r="J1788" s="198" t="s">
        <v>5570</v>
      </c>
      <c r="K1788" s="198" t="s">
        <v>962</v>
      </c>
      <c r="L1788" s="198"/>
      <c r="M1788" s="198"/>
      <c r="N1788" s="198"/>
      <c r="O1788" s="198"/>
      <c r="P1788" s="198"/>
      <c r="Q1788" s="198"/>
      <c r="R1788" s="277"/>
      <c r="S1788" s="277"/>
      <c r="T1788" s="277"/>
      <c r="U1788" s="278" t="s">
        <v>5921</v>
      </c>
      <c r="V1788" s="198" t="s">
        <v>916</v>
      </c>
    </row>
    <row r="1789" spans="1:22">
      <c r="A1789" s="198" t="s">
        <v>5360</v>
      </c>
      <c r="B1789" s="274"/>
      <c r="C1789" s="275" t="s">
        <v>5601</v>
      </c>
      <c r="D1789" s="275" t="s">
        <v>389</v>
      </c>
      <c r="E1789" s="276"/>
      <c r="F1789" s="276"/>
      <c r="G1789" s="276"/>
      <c r="H1789" s="198"/>
      <c r="I1789" s="198" t="s">
        <v>126</v>
      </c>
      <c r="J1789" s="198" t="s">
        <v>5570</v>
      </c>
      <c r="K1789" s="198" t="s">
        <v>962</v>
      </c>
      <c r="L1789" s="198"/>
      <c r="M1789" s="198"/>
      <c r="N1789" s="198"/>
      <c r="O1789" s="198"/>
      <c r="P1789" s="198"/>
      <c r="Q1789" s="198"/>
      <c r="R1789" s="277"/>
      <c r="S1789" s="277"/>
      <c r="T1789" s="277"/>
      <c r="U1789" s="278" t="s">
        <v>5922</v>
      </c>
      <c r="V1789" s="198" t="s">
        <v>916</v>
      </c>
    </row>
    <row r="1790" spans="1:22">
      <c r="A1790" s="198" t="s">
        <v>5362</v>
      </c>
      <c r="B1790" s="274"/>
      <c r="C1790" s="275" t="s">
        <v>5601</v>
      </c>
      <c r="D1790" s="275" t="s">
        <v>389</v>
      </c>
      <c r="E1790" s="276"/>
      <c r="F1790" s="276"/>
      <c r="G1790" s="276"/>
      <c r="H1790" s="198"/>
      <c r="I1790" s="198" t="s">
        <v>126</v>
      </c>
      <c r="J1790" s="198" t="s">
        <v>5570</v>
      </c>
      <c r="K1790" s="198" t="s">
        <v>962</v>
      </c>
      <c r="L1790" s="198"/>
      <c r="M1790" s="198"/>
      <c r="N1790" s="198"/>
      <c r="O1790" s="198"/>
      <c r="P1790" s="198"/>
      <c r="Q1790" s="198"/>
      <c r="R1790" s="277"/>
      <c r="S1790" s="277"/>
      <c r="T1790" s="277"/>
      <c r="U1790" s="278" t="s">
        <v>5923</v>
      </c>
      <c r="V1790" s="198" t="s">
        <v>916</v>
      </c>
    </row>
    <row r="1791" spans="1:22">
      <c r="A1791" s="198" t="s">
        <v>5364</v>
      </c>
      <c r="B1791" s="274"/>
      <c r="C1791" s="275" t="s">
        <v>5601</v>
      </c>
      <c r="D1791" s="275" t="s">
        <v>389</v>
      </c>
      <c r="E1791" s="276"/>
      <c r="F1791" s="276"/>
      <c r="G1791" s="276"/>
      <c r="H1791" s="198"/>
      <c r="I1791" s="198" t="s">
        <v>126</v>
      </c>
      <c r="J1791" s="198" t="s">
        <v>5570</v>
      </c>
      <c r="K1791" s="198" t="s">
        <v>962</v>
      </c>
      <c r="L1791" s="198"/>
      <c r="M1791" s="198"/>
      <c r="N1791" s="198"/>
      <c r="O1791" s="198"/>
      <c r="P1791" s="198"/>
      <c r="Q1791" s="198"/>
      <c r="R1791" s="277"/>
      <c r="S1791" s="277"/>
      <c r="T1791" s="277"/>
      <c r="U1791" s="278" t="s">
        <v>5924</v>
      </c>
      <c r="V1791" s="198" t="s">
        <v>916</v>
      </c>
    </row>
    <row r="1792" spans="1:22">
      <c r="A1792" s="198" t="s">
        <v>5371</v>
      </c>
      <c r="B1792" s="274"/>
      <c r="C1792" s="275" t="s">
        <v>5547</v>
      </c>
      <c r="D1792" s="275" t="s">
        <v>3053</v>
      </c>
      <c r="E1792" s="276"/>
      <c r="F1792" s="276"/>
      <c r="G1792" s="276"/>
      <c r="H1792" s="198"/>
      <c r="I1792" s="198" t="s">
        <v>5171</v>
      </c>
      <c r="J1792" s="198" t="s">
        <v>5570</v>
      </c>
      <c r="K1792" s="198" t="s">
        <v>5368</v>
      </c>
      <c r="L1792" s="198"/>
      <c r="M1792" s="198"/>
      <c r="N1792" s="198"/>
      <c r="O1792" s="198"/>
      <c r="P1792" s="198"/>
      <c r="Q1792" s="198"/>
      <c r="R1792" s="277"/>
      <c r="S1792" s="281"/>
      <c r="T1792" s="277"/>
      <c r="U1792" s="278" t="s">
        <v>5369</v>
      </c>
      <c r="V1792" s="198" t="s">
        <v>916</v>
      </c>
    </row>
    <row r="1793" spans="1:22">
      <c r="A1793" s="198" t="s">
        <v>5372</v>
      </c>
      <c r="B1793" s="274"/>
      <c r="C1793" s="275" t="s">
        <v>5547</v>
      </c>
      <c r="D1793" s="275" t="s">
        <v>3053</v>
      </c>
      <c r="E1793" s="276"/>
      <c r="F1793" s="276"/>
      <c r="G1793" s="276"/>
      <c r="H1793" s="198"/>
      <c r="I1793" s="198" t="s">
        <v>5171</v>
      </c>
      <c r="J1793" s="198" t="s">
        <v>5570</v>
      </c>
      <c r="K1793" s="198" t="s">
        <v>5368</v>
      </c>
      <c r="L1793" s="198"/>
      <c r="M1793" s="198"/>
      <c r="N1793" s="198"/>
      <c r="O1793" s="198"/>
      <c r="P1793" s="198"/>
      <c r="Q1793" s="198"/>
      <c r="R1793" s="277"/>
      <c r="S1793" s="281"/>
      <c r="T1793" s="277"/>
      <c r="U1793" s="278" t="s">
        <v>5370</v>
      </c>
      <c r="V1793" s="198" t="s">
        <v>916</v>
      </c>
    </row>
    <row r="1794" spans="1:22">
      <c r="A1794" s="198" t="s">
        <v>5450</v>
      </c>
      <c r="B1794" s="274"/>
      <c r="C1794" s="275" t="s">
        <v>5548</v>
      </c>
      <c r="D1794" s="275" t="s">
        <v>3053</v>
      </c>
      <c r="E1794" s="276"/>
      <c r="F1794" s="276"/>
      <c r="G1794" s="276"/>
      <c r="H1794" s="198"/>
      <c r="I1794" s="198" t="s">
        <v>126</v>
      </c>
      <c r="J1794" s="198" t="s">
        <v>5570</v>
      </c>
      <c r="K1794" s="198" t="s">
        <v>5380</v>
      </c>
      <c r="L1794" s="198"/>
      <c r="M1794" s="198"/>
      <c r="N1794" s="198"/>
      <c r="O1794" s="198"/>
      <c r="P1794" s="198"/>
      <c r="Q1794" s="198"/>
      <c r="R1794" s="277"/>
      <c r="S1794" s="281" t="s">
        <v>1734</v>
      </c>
      <c r="T1794" s="277"/>
      <c r="U1794" s="278" t="s">
        <v>2454</v>
      </c>
      <c r="V1794" s="198" t="s">
        <v>5373</v>
      </c>
    </row>
    <row r="1795" spans="1:22">
      <c r="A1795" s="198" t="s">
        <v>5451</v>
      </c>
      <c r="B1795" s="274"/>
      <c r="C1795" s="275" t="s">
        <v>5548</v>
      </c>
      <c r="D1795" s="275" t="s">
        <v>3053</v>
      </c>
      <c r="E1795" s="276"/>
      <c r="F1795" s="276"/>
      <c r="G1795" s="276"/>
      <c r="H1795" s="198"/>
      <c r="I1795" s="198" t="s">
        <v>126</v>
      </c>
      <c r="J1795" s="198" t="s">
        <v>5570</v>
      </c>
      <c r="K1795" s="198" t="s">
        <v>5380</v>
      </c>
      <c r="L1795" s="198"/>
      <c r="M1795" s="198"/>
      <c r="N1795" s="198"/>
      <c r="O1795" s="198"/>
      <c r="P1795" s="198"/>
      <c r="Q1795" s="198"/>
      <c r="R1795" s="277"/>
      <c r="S1795" s="281" t="s">
        <v>1734</v>
      </c>
      <c r="T1795" s="277"/>
      <c r="U1795" s="278" t="s">
        <v>432</v>
      </c>
      <c r="V1795" s="198" t="s">
        <v>5373</v>
      </c>
    </row>
    <row r="1796" spans="1:22">
      <c r="A1796" s="198" t="s">
        <v>5452</v>
      </c>
      <c r="B1796" s="274"/>
      <c r="C1796" s="275" t="s">
        <v>5548</v>
      </c>
      <c r="D1796" s="275" t="s">
        <v>3053</v>
      </c>
      <c r="E1796" s="276"/>
      <c r="F1796" s="276"/>
      <c r="G1796" s="276"/>
      <c r="H1796" s="198"/>
      <c r="I1796" s="198" t="s">
        <v>126</v>
      </c>
      <c r="J1796" s="198" t="s">
        <v>5570</v>
      </c>
      <c r="K1796" s="198" t="s">
        <v>5380</v>
      </c>
      <c r="L1796" s="198"/>
      <c r="M1796" s="198"/>
      <c r="N1796" s="198"/>
      <c r="O1796" s="198"/>
      <c r="P1796" s="198"/>
      <c r="Q1796" s="198"/>
      <c r="R1796" s="277"/>
      <c r="S1796" s="281" t="s">
        <v>1734</v>
      </c>
      <c r="T1796" s="277"/>
      <c r="U1796" s="278" t="s">
        <v>9540</v>
      </c>
      <c r="V1796" s="198" t="s">
        <v>5373</v>
      </c>
    </row>
    <row r="1797" spans="1:22">
      <c r="A1797" s="198" t="s">
        <v>5453</v>
      </c>
      <c r="B1797" s="274"/>
      <c r="C1797" s="275" t="s">
        <v>5548</v>
      </c>
      <c r="D1797" s="275" t="s">
        <v>3053</v>
      </c>
      <c r="E1797" s="276"/>
      <c r="F1797" s="276"/>
      <c r="G1797" s="276"/>
      <c r="H1797" s="198"/>
      <c r="I1797" s="198" t="s">
        <v>126</v>
      </c>
      <c r="J1797" s="198" t="s">
        <v>5570</v>
      </c>
      <c r="K1797" s="198" t="s">
        <v>5380</v>
      </c>
      <c r="L1797" s="198"/>
      <c r="M1797" s="198"/>
      <c r="N1797" s="198"/>
      <c r="O1797" s="198"/>
      <c r="P1797" s="198"/>
      <c r="Q1797" s="198"/>
      <c r="R1797" s="277"/>
      <c r="S1797" s="281" t="s">
        <v>1734</v>
      </c>
      <c r="T1797" s="277"/>
      <c r="U1797" s="278" t="s">
        <v>9541</v>
      </c>
      <c r="V1797" s="198" t="s">
        <v>5373</v>
      </c>
    </row>
    <row r="1798" spans="1:22">
      <c r="A1798" s="198" t="s">
        <v>5454</v>
      </c>
      <c r="B1798" s="274"/>
      <c r="C1798" s="275" t="s">
        <v>5548</v>
      </c>
      <c r="D1798" s="275" t="s">
        <v>3053</v>
      </c>
      <c r="E1798" s="276"/>
      <c r="F1798" s="276"/>
      <c r="G1798" s="276"/>
      <c r="H1798" s="198"/>
      <c r="I1798" s="198" t="s">
        <v>126</v>
      </c>
      <c r="J1798" s="198" t="s">
        <v>5570</v>
      </c>
      <c r="K1798" s="198" t="s">
        <v>5381</v>
      </c>
      <c r="L1798" s="198"/>
      <c r="M1798" s="198"/>
      <c r="N1798" s="198"/>
      <c r="O1798" s="198"/>
      <c r="P1798" s="198"/>
      <c r="Q1798" s="198"/>
      <c r="R1798" s="277"/>
      <c r="S1798" s="281" t="s">
        <v>1734</v>
      </c>
      <c r="T1798" s="277"/>
      <c r="U1798" s="278" t="s">
        <v>9542</v>
      </c>
      <c r="V1798" s="198" t="s">
        <v>5373</v>
      </c>
    </row>
    <row r="1799" spans="1:22">
      <c r="A1799" s="198" t="s">
        <v>5455</v>
      </c>
      <c r="B1799" s="274"/>
      <c r="C1799" s="275" t="s">
        <v>5548</v>
      </c>
      <c r="D1799" s="275" t="s">
        <v>3053</v>
      </c>
      <c r="E1799" s="276"/>
      <c r="F1799" s="276"/>
      <c r="G1799" s="276"/>
      <c r="H1799" s="198"/>
      <c r="I1799" s="198" t="s">
        <v>126</v>
      </c>
      <c r="J1799" s="198" t="s">
        <v>5570</v>
      </c>
      <c r="K1799" s="198" t="s">
        <v>5381</v>
      </c>
      <c r="L1799" s="198"/>
      <c r="M1799" s="198"/>
      <c r="N1799" s="198"/>
      <c r="O1799" s="198"/>
      <c r="P1799" s="198"/>
      <c r="Q1799" s="198"/>
      <c r="R1799" s="277"/>
      <c r="S1799" s="281" t="s">
        <v>1734</v>
      </c>
      <c r="T1799" s="277"/>
      <c r="U1799" s="278" t="s">
        <v>1403</v>
      </c>
      <c r="V1799" s="198" t="s">
        <v>5373</v>
      </c>
    </row>
    <row r="1800" spans="1:22">
      <c r="A1800" s="198" t="s">
        <v>5456</v>
      </c>
      <c r="B1800" s="274"/>
      <c r="C1800" s="275" t="s">
        <v>5548</v>
      </c>
      <c r="D1800" s="275" t="s">
        <v>3053</v>
      </c>
      <c r="E1800" s="276"/>
      <c r="F1800" s="276"/>
      <c r="G1800" s="276"/>
      <c r="H1800" s="198"/>
      <c r="I1800" s="198" t="s">
        <v>126</v>
      </c>
      <c r="J1800" s="198" t="s">
        <v>5570</v>
      </c>
      <c r="K1800" s="198" t="s">
        <v>5381</v>
      </c>
      <c r="L1800" s="198"/>
      <c r="M1800" s="198"/>
      <c r="N1800" s="198"/>
      <c r="O1800" s="198"/>
      <c r="P1800" s="198"/>
      <c r="Q1800" s="198"/>
      <c r="R1800" s="277"/>
      <c r="S1800" s="281" t="s">
        <v>1734</v>
      </c>
      <c r="T1800" s="277"/>
      <c r="U1800" s="278" t="s">
        <v>9543</v>
      </c>
      <c r="V1800" s="198" t="s">
        <v>5373</v>
      </c>
    </row>
    <row r="1801" spans="1:22">
      <c r="A1801" s="198" t="s">
        <v>5457</v>
      </c>
      <c r="B1801" s="274"/>
      <c r="C1801" s="275" t="s">
        <v>5548</v>
      </c>
      <c r="D1801" s="275" t="s">
        <v>3053</v>
      </c>
      <c r="E1801" s="276"/>
      <c r="F1801" s="276"/>
      <c r="G1801" s="276"/>
      <c r="H1801" s="198"/>
      <c r="I1801" s="198" t="s">
        <v>126</v>
      </c>
      <c r="J1801" s="198" t="s">
        <v>5570</v>
      </c>
      <c r="K1801" s="198" t="s">
        <v>5381</v>
      </c>
      <c r="L1801" s="198"/>
      <c r="M1801" s="198"/>
      <c r="N1801" s="198"/>
      <c r="O1801" s="198"/>
      <c r="P1801" s="198"/>
      <c r="Q1801" s="198"/>
      <c r="R1801" s="277"/>
      <c r="S1801" s="281" t="s">
        <v>1734</v>
      </c>
      <c r="T1801" s="277"/>
      <c r="U1801" s="278" t="s">
        <v>9544</v>
      </c>
      <c r="V1801" s="198" t="s">
        <v>5373</v>
      </c>
    </row>
    <row r="1802" spans="1:22">
      <c r="A1802" s="198" t="s">
        <v>5458</v>
      </c>
      <c r="B1802" s="274"/>
      <c r="C1802" s="275" t="s">
        <v>5548</v>
      </c>
      <c r="D1802" s="275" t="s">
        <v>3053</v>
      </c>
      <c r="E1802" s="276"/>
      <c r="F1802" s="276"/>
      <c r="G1802" s="276"/>
      <c r="H1802" s="198"/>
      <c r="I1802" s="198" t="s">
        <v>126</v>
      </c>
      <c r="J1802" s="198" t="s">
        <v>5570</v>
      </c>
      <c r="K1802" s="198" t="s">
        <v>5381</v>
      </c>
      <c r="L1802" s="198"/>
      <c r="M1802" s="198"/>
      <c r="N1802" s="198"/>
      <c r="O1802" s="198"/>
      <c r="P1802" s="198"/>
      <c r="Q1802" s="198"/>
      <c r="R1802" s="277"/>
      <c r="S1802" s="281" t="s">
        <v>1734</v>
      </c>
      <c r="T1802" s="277"/>
      <c r="U1802" s="278" t="s">
        <v>9545</v>
      </c>
      <c r="V1802" s="198" t="s">
        <v>5373</v>
      </c>
    </row>
    <row r="1803" spans="1:22">
      <c r="A1803" s="198" t="s">
        <v>5459</v>
      </c>
      <c r="B1803" s="274"/>
      <c r="C1803" s="275" t="s">
        <v>5548</v>
      </c>
      <c r="D1803" s="275" t="s">
        <v>3053</v>
      </c>
      <c r="E1803" s="276"/>
      <c r="F1803" s="276"/>
      <c r="G1803" s="276"/>
      <c r="H1803" s="198"/>
      <c r="I1803" s="198" t="s">
        <v>126</v>
      </c>
      <c r="J1803" s="198" t="s">
        <v>5570</v>
      </c>
      <c r="K1803" s="198" t="s">
        <v>5381</v>
      </c>
      <c r="L1803" s="198"/>
      <c r="M1803" s="198"/>
      <c r="N1803" s="198"/>
      <c r="O1803" s="198"/>
      <c r="P1803" s="198"/>
      <c r="Q1803" s="198"/>
      <c r="R1803" s="277"/>
      <c r="S1803" s="281" t="s">
        <v>1734</v>
      </c>
      <c r="T1803" s="277"/>
      <c r="U1803" s="278" t="s">
        <v>9546</v>
      </c>
      <c r="V1803" s="198" t="s">
        <v>5373</v>
      </c>
    </row>
    <row r="1804" spans="1:22">
      <c r="A1804" s="198" t="s">
        <v>5460</v>
      </c>
      <c r="B1804" s="274"/>
      <c r="C1804" s="275" t="s">
        <v>5548</v>
      </c>
      <c r="D1804" s="275" t="s">
        <v>3053</v>
      </c>
      <c r="E1804" s="276"/>
      <c r="F1804" s="276"/>
      <c r="G1804" s="276"/>
      <c r="H1804" s="198"/>
      <c r="I1804" s="198" t="s">
        <v>126</v>
      </c>
      <c r="J1804" s="198" t="s">
        <v>5570</v>
      </c>
      <c r="K1804" s="198" t="s">
        <v>5381</v>
      </c>
      <c r="L1804" s="198"/>
      <c r="M1804" s="198"/>
      <c r="N1804" s="198"/>
      <c r="O1804" s="198"/>
      <c r="P1804" s="198"/>
      <c r="Q1804" s="198"/>
      <c r="R1804" s="277"/>
      <c r="S1804" s="281" t="s">
        <v>1734</v>
      </c>
      <c r="T1804" s="277"/>
      <c r="U1804" s="278" t="s">
        <v>9547</v>
      </c>
      <c r="V1804" s="198" t="s">
        <v>5373</v>
      </c>
    </row>
    <row r="1805" spans="1:22">
      <c r="A1805" s="198" t="s">
        <v>5461</v>
      </c>
      <c r="B1805" s="274"/>
      <c r="C1805" s="275" t="s">
        <v>5548</v>
      </c>
      <c r="D1805" s="275" t="s">
        <v>3053</v>
      </c>
      <c r="E1805" s="276"/>
      <c r="F1805" s="276"/>
      <c r="G1805" s="276"/>
      <c r="H1805" s="198"/>
      <c r="I1805" s="198" t="s">
        <v>126</v>
      </c>
      <c r="J1805" s="198" t="s">
        <v>5570</v>
      </c>
      <c r="K1805" s="198" t="s">
        <v>5381</v>
      </c>
      <c r="L1805" s="198"/>
      <c r="M1805" s="198"/>
      <c r="N1805" s="198"/>
      <c r="O1805" s="198"/>
      <c r="P1805" s="198"/>
      <c r="Q1805" s="198"/>
      <c r="R1805" s="277"/>
      <c r="S1805" s="277"/>
      <c r="T1805" s="277"/>
      <c r="U1805" s="278" t="s">
        <v>9548</v>
      </c>
      <c r="V1805" s="198" t="s">
        <v>5373</v>
      </c>
    </row>
    <row r="1806" spans="1:22">
      <c r="A1806" s="198" t="s">
        <v>5462</v>
      </c>
      <c r="B1806" s="274"/>
      <c r="C1806" s="275" t="s">
        <v>5548</v>
      </c>
      <c r="D1806" s="275" t="s">
        <v>3053</v>
      </c>
      <c r="E1806" s="276"/>
      <c r="F1806" s="276"/>
      <c r="G1806" s="276"/>
      <c r="H1806" s="198"/>
      <c r="I1806" s="198" t="s">
        <v>126</v>
      </c>
      <c r="J1806" s="198" t="s">
        <v>5570</v>
      </c>
      <c r="K1806" s="198" t="s">
        <v>5381</v>
      </c>
      <c r="L1806" s="198"/>
      <c r="M1806" s="198"/>
      <c r="N1806" s="198"/>
      <c r="O1806" s="198"/>
      <c r="P1806" s="198"/>
      <c r="Q1806" s="198"/>
      <c r="R1806" s="277"/>
      <c r="S1806" s="277"/>
      <c r="T1806" s="277"/>
      <c r="U1806" s="278" t="s">
        <v>9549</v>
      </c>
      <c r="V1806" s="198" t="s">
        <v>5373</v>
      </c>
    </row>
    <row r="1807" spans="1:22">
      <c r="A1807" s="198" t="s">
        <v>5463</v>
      </c>
      <c r="B1807" s="274"/>
      <c r="C1807" s="275" t="s">
        <v>5548</v>
      </c>
      <c r="D1807" s="275" t="s">
        <v>3053</v>
      </c>
      <c r="E1807" s="276"/>
      <c r="F1807" s="276"/>
      <c r="G1807" s="276"/>
      <c r="H1807" s="198"/>
      <c r="I1807" s="198" t="s">
        <v>126</v>
      </c>
      <c r="J1807" s="198" t="s">
        <v>5570</v>
      </c>
      <c r="K1807" s="198" t="s">
        <v>5381</v>
      </c>
      <c r="L1807" s="198"/>
      <c r="M1807" s="198"/>
      <c r="N1807" s="198"/>
      <c r="O1807" s="198"/>
      <c r="P1807" s="198"/>
      <c r="Q1807" s="198"/>
      <c r="R1807" s="277"/>
      <c r="S1807" s="277"/>
      <c r="T1807" s="277"/>
      <c r="U1807" s="278" t="s">
        <v>9550</v>
      </c>
      <c r="V1807" s="198" t="s">
        <v>5373</v>
      </c>
    </row>
    <row r="1808" spans="1:22">
      <c r="A1808" s="198" t="s">
        <v>5464</v>
      </c>
      <c r="B1808" s="274"/>
      <c r="C1808" s="275" t="s">
        <v>5548</v>
      </c>
      <c r="D1808" s="275" t="s">
        <v>3053</v>
      </c>
      <c r="E1808" s="276"/>
      <c r="F1808" s="276"/>
      <c r="G1808" s="276"/>
      <c r="H1808" s="198"/>
      <c r="I1808" s="198" t="s">
        <v>126</v>
      </c>
      <c r="J1808" s="198" t="s">
        <v>5570</v>
      </c>
      <c r="K1808" s="198" t="s">
        <v>5381</v>
      </c>
      <c r="L1808" s="198"/>
      <c r="M1808" s="198"/>
      <c r="N1808" s="198"/>
      <c r="O1808" s="198"/>
      <c r="P1808" s="198"/>
      <c r="Q1808" s="198"/>
      <c r="R1808" s="277"/>
      <c r="S1808" s="277"/>
      <c r="T1808" s="277"/>
      <c r="U1808" s="278" t="s">
        <v>9551</v>
      </c>
      <c r="V1808" s="198" t="s">
        <v>5373</v>
      </c>
    </row>
    <row r="1809" spans="1:22">
      <c r="A1809" s="198" t="s">
        <v>5465</v>
      </c>
      <c r="B1809" s="274"/>
      <c r="C1809" s="275" t="s">
        <v>5548</v>
      </c>
      <c r="D1809" s="275" t="s">
        <v>3053</v>
      </c>
      <c r="E1809" s="276"/>
      <c r="F1809" s="276"/>
      <c r="G1809" s="276"/>
      <c r="H1809" s="198"/>
      <c r="I1809" s="198" t="s">
        <v>126</v>
      </c>
      <c r="J1809" s="198" t="s">
        <v>5570</v>
      </c>
      <c r="K1809" s="198" t="s">
        <v>5381</v>
      </c>
      <c r="L1809" s="198"/>
      <c r="M1809" s="198"/>
      <c r="N1809" s="198"/>
      <c r="O1809" s="198"/>
      <c r="P1809" s="198"/>
      <c r="Q1809" s="198"/>
      <c r="R1809" s="277"/>
      <c r="S1809" s="277"/>
      <c r="T1809" s="277"/>
      <c r="U1809" s="278" t="s">
        <v>9552</v>
      </c>
      <c r="V1809" s="198" t="s">
        <v>5373</v>
      </c>
    </row>
    <row r="1810" spans="1:22">
      <c r="A1810" s="198" t="s">
        <v>5466</v>
      </c>
      <c r="B1810" s="274"/>
      <c r="C1810" s="275" t="s">
        <v>5548</v>
      </c>
      <c r="D1810" s="275" t="s">
        <v>3053</v>
      </c>
      <c r="E1810" s="276"/>
      <c r="F1810" s="276"/>
      <c r="G1810" s="276"/>
      <c r="H1810" s="198"/>
      <c r="I1810" s="198" t="s">
        <v>126</v>
      </c>
      <c r="J1810" s="198" t="s">
        <v>5570</v>
      </c>
      <c r="K1810" s="198" t="s">
        <v>5381</v>
      </c>
      <c r="L1810" s="198"/>
      <c r="M1810" s="198"/>
      <c r="N1810" s="198"/>
      <c r="O1810" s="198"/>
      <c r="P1810" s="198"/>
      <c r="Q1810" s="198"/>
      <c r="R1810" s="277"/>
      <c r="S1810" s="277"/>
      <c r="T1810" s="277"/>
      <c r="U1810" s="278" t="s">
        <v>9553</v>
      </c>
      <c r="V1810" s="198" t="s">
        <v>5373</v>
      </c>
    </row>
    <row r="1811" spans="1:22">
      <c r="A1811" s="198" t="s">
        <v>5467</v>
      </c>
      <c r="B1811" s="274"/>
      <c r="C1811" s="275" t="s">
        <v>5548</v>
      </c>
      <c r="D1811" s="275" t="s">
        <v>3053</v>
      </c>
      <c r="E1811" s="276"/>
      <c r="F1811" s="276"/>
      <c r="G1811" s="276"/>
      <c r="H1811" s="198"/>
      <c r="I1811" s="198" t="s">
        <v>126</v>
      </c>
      <c r="J1811" s="198" t="s">
        <v>5570</v>
      </c>
      <c r="K1811" s="198" t="s">
        <v>5381</v>
      </c>
      <c r="L1811" s="198"/>
      <c r="M1811" s="198"/>
      <c r="N1811" s="198"/>
      <c r="O1811" s="198"/>
      <c r="P1811" s="198"/>
      <c r="Q1811" s="198"/>
      <c r="R1811" s="277"/>
      <c r="S1811" s="277"/>
      <c r="T1811" s="277"/>
      <c r="U1811" s="278" t="s">
        <v>9554</v>
      </c>
      <c r="V1811" s="198" t="s">
        <v>5373</v>
      </c>
    </row>
    <row r="1812" spans="1:22">
      <c r="A1812" s="198" t="s">
        <v>5468</v>
      </c>
      <c r="B1812" s="274"/>
      <c r="C1812" s="275" t="s">
        <v>5548</v>
      </c>
      <c r="D1812" s="275" t="s">
        <v>3053</v>
      </c>
      <c r="E1812" s="276"/>
      <c r="F1812" s="276"/>
      <c r="G1812" s="276"/>
      <c r="H1812" s="198"/>
      <c r="I1812" s="198" t="s">
        <v>126</v>
      </c>
      <c r="J1812" s="198" t="s">
        <v>5570</v>
      </c>
      <c r="K1812" s="198" t="s">
        <v>5381</v>
      </c>
      <c r="L1812" s="198"/>
      <c r="M1812" s="198"/>
      <c r="N1812" s="198"/>
      <c r="O1812" s="198"/>
      <c r="P1812" s="198"/>
      <c r="Q1812" s="198"/>
      <c r="R1812" s="277"/>
      <c r="S1812" s="277"/>
      <c r="T1812" s="277"/>
      <c r="U1812" s="278" t="s">
        <v>9555</v>
      </c>
      <c r="V1812" s="198" t="s">
        <v>5373</v>
      </c>
    </row>
    <row r="1813" spans="1:22">
      <c r="A1813" s="198" t="s">
        <v>5469</v>
      </c>
      <c r="B1813" s="274"/>
      <c r="C1813" s="275" t="s">
        <v>5548</v>
      </c>
      <c r="D1813" s="275" t="s">
        <v>3053</v>
      </c>
      <c r="E1813" s="276"/>
      <c r="F1813" s="276"/>
      <c r="G1813" s="276"/>
      <c r="H1813" s="198"/>
      <c r="I1813" s="198" t="s">
        <v>126</v>
      </c>
      <c r="J1813" s="198" t="s">
        <v>5570</v>
      </c>
      <c r="K1813" s="198" t="s">
        <v>5381</v>
      </c>
      <c r="L1813" s="198"/>
      <c r="M1813" s="198"/>
      <c r="N1813" s="198"/>
      <c r="O1813" s="198"/>
      <c r="P1813" s="198"/>
      <c r="Q1813" s="198"/>
      <c r="R1813" s="277"/>
      <c r="S1813" s="277"/>
      <c r="T1813" s="277"/>
      <c r="U1813" s="278" t="s">
        <v>9556</v>
      </c>
      <c r="V1813" s="198" t="s">
        <v>5373</v>
      </c>
    </row>
    <row r="1814" spans="1:22">
      <c r="A1814" s="198" t="s">
        <v>5470</v>
      </c>
      <c r="B1814" s="274"/>
      <c r="C1814" s="275" t="s">
        <v>5548</v>
      </c>
      <c r="D1814" s="275" t="s">
        <v>3053</v>
      </c>
      <c r="E1814" s="276"/>
      <c r="F1814" s="276"/>
      <c r="G1814" s="276"/>
      <c r="H1814" s="198"/>
      <c r="I1814" s="198" t="s">
        <v>126</v>
      </c>
      <c r="J1814" s="198" t="s">
        <v>5570</v>
      </c>
      <c r="K1814" s="198" t="s">
        <v>5381</v>
      </c>
      <c r="L1814" s="198"/>
      <c r="M1814" s="198"/>
      <c r="N1814" s="198"/>
      <c r="O1814" s="198"/>
      <c r="P1814" s="198"/>
      <c r="Q1814" s="198"/>
      <c r="R1814" s="277"/>
      <c r="S1814" s="277"/>
      <c r="T1814" s="277"/>
      <c r="U1814" s="278" t="s">
        <v>9557</v>
      </c>
      <c r="V1814" s="198" t="s">
        <v>5373</v>
      </c>
    </row>
    <row r="1815" spans="1:22">
      <c r="A1815" s="198" t="s">
        <v>5471</v>
      </c>
      <c r="B1815" s="274"/>
      <c r="C1815" s="275" t="s">
        <v>5548</v>
      </c>
      <c r="D1815" s="275" t="s">
        <v>3053</v>
      </c>
      <c r="E1815" s="276"/>
      <c r="F1815" s="276"/>
      <c r="G1815" s="276"/>
      <c r="H1815" s="198"/>
      <c r="I1815" s="198" t="s">
        <v>126</v>
      </c>
      <c r="J1815" s="198" t="s">
        <v>5570</v>
      </c>
      <c r="K1815" s="198" t="s">
        <v>5381</v>
      </c>
      <c r="L1815" s="198"/>
      <c r="M1815" s="198"/>
      <c r="N1815" s="198"/>
      <c r="O1815" s="198"/>
      <c r="P1815" s="198"/>
      <c r="Q1815" s="198"/>
      <c r="R1815" s="277"/>
      <c r="S1815" s="277"/>
      <c r="T1815" s="277"/>
      <c r="U1815" s="278" t="s">
        <v>9558</v>
      </c>
      <c r="V1815" s="198" t="s">
        <v>5373</v>
      </c>
    </row>
    <row r="1816" spans="1:22">
      <c r="A1816" s="198" t="s">
        <v>5472</v>
      </c>
      <c r="B1816" s="274"/>
      <c r="C1816" s="275" t="s">
        <v>5548</v>
      </c>
      <c r="D1816" s="275" t="s">
        <v>3053</v>
      </c>
      <c r="E1816" s="276"/>
      <c r="F1816" s="276"/>
      <c r="G1816" s="276"/>
      <c r="H1816" s="198"/>
      <c r="I1816" s="198" t="s">
        <v>126</v>
      </c>
      <c r="J1816" s="198" t="s">
        <v>5570</v>
      </c>
      <c r="K1816" s="198" t="s">
        <v>5381</v>
      </c>
      <c r="L1816" s="198"/>
      <c r="M1816" s="198"/>
      <c r="N1816" s="198"/>
      <c r="O1816" s="198"/>
      <c r="P1816" s="198"/>
      <c r="Q1816" s="198"/>
      <c r="R1816" s="277"/>
      <c r="S1816" s="277"/>
      <c r="T1816" s="277"/>
      <c r="U1816" s="278" t="s">
        <v>9559</v>
      </c>
      <c r="V1816" s="198" t="s">
        <v>5373</v>
      </c>
    </row>
    <row r="1817" spans="1:22">
      <c r="A1817" s="198" t="s">
        <v>5473</v>
      </c>
      <c r="B1817" s="274"/>
      <c r="C1817" s="275" t="s">
        <v>5548</v>
      </c>
      <c r="D1817" s="275" t="s">
        <v>3053</v>
      </c>
      <c r="E1817" s="276"/>
      <c r="F1817" s="276"/>
      <c r="G1817" s="276"/>
      <c r="H1817" s="198"/>
      <c r="I1817" s="198" t="s">
        <v>126</v>
      </c>
      <c r="J1817" s="198" t="s">
        <v>5570</v>
      </c>
      <c r="K1817" s="198" t="s">
        <v>5381</v>
      </c>
      <c r="L1817" s="198"/>
      <c r="M1817" s="198"/>
      <c r="N1817" s="198"/>
      <c r="O1817" s="198"/>
      <c r="P1817" s="198"/>
      <c r="Q1817" s="198"/>
      <c r="R1817" s="277"/>
      <c r="S1817" s="277"/>
      <c r="T1817" s="277"/>
      <c r="U1817" s="278" t="s">
        <v>9560</v>
      </c>
      <c r="V1817" s="198" t="s">
        <v>5373</v>
      </c>
    </row>
    <row r="1818" spans="1:22">
      <c r="A1818" s="198" t="s">
        <v>5474</v>
      </c>
      <c r="B1818" s="274"/>
      <c r="C1818" s="275" t="s">
        <v>5548</v>
      </c>
      <c r="D1818" s="275" t="s">
        <v>3053</v>
      </c>
      <c r="E1818" s="276"/>
      <c r="F1818" s="276"/>
      <c r="G1818" s="276"/>
      <c r="H1818" s="198"/>
      <c r="I1818" s="198" t="s">
        <v>126</v>
      </c>
      <c r="J1818" s="198" t="s">
        <v>5570</v>
      </c>
      <c r="K1818" s="198" t="s">
        <v>5381</v>
      </c>
      <c r="L1818" s="198"/>
      <c r="M1818" s="198"/>
      <c r="N1818" s="198"/>
      <c r="O1818" s="198"/>
      <c r="P1818" s="198"/>
      <c r="Q1818" s="198"/>
      <c r="R1818" s="277"/>
      <c r="S1818" s="277"/>
      <c r="T1818" s="277"/>
      <c r="U1818" s="278" t="s">
        <v>9561</v>
      </c>
      <c r="V1818" s="198" t="s">
        <v>5373</v>
      </c>
    </row>
    <row r="1819" spans="1:22">
      <c r="A1819" s="198" t="s">
        <v>5475</v>
      </c>
      <c r="B1819" s="274"/>
      <c r="C1819" s="275" t="s">
        <v>5548</v>
      </c>
      <c r="D1819" s="275" t="s">
        <v>3053</v>
      </c>
      <c r="E1819" s="276"/>
      <c r="F1819" s="276"/>
      <c r="G1819" s="276"/>
      <c r="H1819" s="198"/>
      <c r="I1819" s="198" t="s">
        <v>126</v>
      </c>
      <c r="J1819" s="198" t="s">
        <v>5570</v>
      </c>
      <c r="K1819" s="198" t="s">
        <v>5381</v>
      </c>
      <c r="L1819" s="198"/>
      <c r="M1819" s="198"/>
      <c r="N1819" s="198"/>
      <c r="O1819" s="198"/>
      <c r="P1819" s="198"/>
      <c r="Q1819" s="198"/>
      <c r="R1819" s="277"/>
      <c r="S1819" s="277"/>
      <c r="T1819" s="277"/>
      <c r="U1819" s="278" t="s">
        <v>9562</v>
      </c>
      <c r="V1819" s="198" t="s">
        <v>5373</v>
      </c>
    </row>
    <row r="1820" spans="1:22">
      <c r="A1820" s="198" t="s">
        <v>5476</v>
      </c>
      <c r="B1820" s="274"/>
      <c r="C1820" s="275" t="s">
        <v>5548</v>
      </c>
      <c r="D1820" s="275" t="s">
        <v>3053</v>
      </c>
      <c r="E1820" s="276"/>
      <c r="F1820" s="276"/>
      <c r="G1820" s="276"/>
      <c r="H1820" s="198"/>
      <c r="I1820" s="198" t="s">
        <v>126</v>
      </c>
      <c r="J1820" s="198" t="s">
        <v>5570</v>
      </c>
      <c r="K1820" s="198" t="s">
        <v>5381</v>
      </c>
      <c r="L1820" s="198"/>
      <c r="M1820" s="198"/>
      <c r="N1820" s="198"/>
      <c r="O1820" s="198"/>
      <c r="P1820" s="198"/>
      <c r="Q1820" s="198"/>
      <c r="R1820" s="277"/>
      <c r="S1820" s="277"/>
      <c r="T1820" s="277"/>
      <c r="U1820" s="278" t="s">
        <v>9563</v>
      </c>
      <c r="V1820" s="198" t="s">
        <v>5373</v>
      </c>
    </row>
    <row r="1821" spans="1:22">
      <c r="A1821" s="198" t="s">
        <v>5477</v>
      </c>
      <c r="B1821" s="274"/>
      <c r="C1821" s="275" t="s">
        <v>5548</v>
      </c>
      <c r="D1821" s="275" t="s">
        <v>3053</v>
      </c>
      <c r="E1821" s="276"/>
      <c r="F1821" s="276"/>
      <c r="G1821" s="276"/>
      <c r="H1821" s="198"/>
      <c r="I1821" s="198" t="s">
        <v>126</v>
      </c>
      <c r="J1821" s="198" t="s">
        <v>5570</v>
      </c>
      <c r="K1821" s="198" t="s">
        <v>5381</v>
      </c>
      <c r="L1821" s="198"/>
      <c r="M1821" s="198"/>
      <c r="N1821" s="198"/>
      <c r="O1821" s="198"/>
      <c r="P1821" s="198"/>
      <c r="Q1821" s="198"/>
      <c r="R1821" s="277"/>
      <c r="S1821" s="277"/>
      <c r="T1821" s="277"/>
      <c r="U1821" s="278" t="s">
        <v>9564</v>
      </c>
      <c r="V1821" s="198" t="s">
        <v>5373</v>
      </c>
    </row>
    <row r="1822" spans="1:22">
      <c r="A1822" s="198" t="s">
        <v>5478</v>
      </c>
      <c r="B1822" s="274"/>
      <c r="C1822" s="275" t="s">
        <v>5548</v>
      </c>
      <c r="D1822" s="275" t="s">
        <v>3053</v>
      </c>
      <c r="E1822" s="276"/>
      <c r="F1822" s="276"/>
      <c r="G1822" s="276"/>
      <c r="H1822" s="198"/>
      <c r="I1822" s="198" t="s">
        <v>126</v>
      </c>
      <c r="J1822" s="198" t="s">
        <v>5570</v>
      </c>
      <c r="K1822" s="198" t="s">
        <v>5381</v>
      </c>
      <c r="L1822" s="198"/>
      <c r="M1822" s="198"/>
      <c r="N1822" s="198"/>
      <c r="O1822" s="198"/>
      <c r="P1822" s="198"/>
      <c r="Q1822" s="198"/>
      <c r="R1822" s="277"/>
      <c r="S1822" s="277"/>
      <c r="T1822" s="277"/>
      <c r="U1822" s="278" t="s">
        <v>9565</v>
      </c>
      <c r="V1822" s="198" t="s">
        <v>5373</v>
      </c>
    </row>
    <row r="1823" spans="1:22">
      <c r="A1823" s="198" t="s">
        <v>5479</v>
      </c>
      <c r="B1823" s="274"/>
      <c r="C1823" s="275" t="s">
        <v>5548</v>
      </c>
      <c r="D1823" s="275" t="s">
        <v>3053</v>
      </c>
      <c r="E1823" s="276"/>
      <c r="F1823" s="276"/>
      <c r="G1823" s="276"/>
      <c r="H1823" s="198"/>
      <c r="I1823" s="198" t="s">
        <v>126</v>
      </c>
      <c r="J1823" s="198" t="s">
        <v>5570</v>
      </c>
      <c r="K1823" s="198" t="s">
        <v>5381</v>
      </c>
      <c r="L1823" s="198"/>
      <c r="M1823" s="198"/>
      <c r="N1823" s="198"/>
      <c r="O1823" s="198"/>
      <c r="P1823" s="198"/>
      <c r="Q1823" s="198"/>
      <c r="R1823" s="277"/>
      <c r="S1823" s="277"/>
      <c r="T1823" s="277"/>
      <c r="U1823" s="278" t="s">
        <v>9566</v>
      </c>
      <c r="V1823" s="198" t="s">
        <v>5373</v>
      </c>
    </row>
    <row r="1824" spans="1:22">
      <c r="A1824" s="198" t="s">
        <v>5480</v>
      </c>
      <c r="B1824" s="274"/>
      <c r="C1824" s="275" t="s">
        <v>5548</v>
      </c>
      <c r="D1824" s="275" t="s">
        <v>3053</v>
      </c>
      <c r="E1824" s="276"/>
      <c r="F1824" s="276"/>
      <c r="G1824" s="276"/>
      <c r="H1824" s="198"/>
      <c r="I1824" s="198" t="s">
        <v>126</v>
      </c>
      <c r="J1824" s="198" t="s">
        <v>5570</v>
      </c>
      <c r="K1824" s="198" t="s">
        <v>5381</v>
      </c>
      <c r="L1824" s="198"/>
      <c r="M1824" s="198"/>
      <c r="N1824" s="198"/>
      <c r="O1824" s="198"/>
      <c r="P1824" s="198"/>
      <c r="Q1824" s="198"/>
      <c r="R1824" s="277"/>
      <c r="S1824" s="277"/>
      <c r="T1824" s="277"/>
      <c r="U1824" s="278" t="s">
        <v>9567</v>
      </c>
      <c r="V1824" s="198" t="s">
        <v>5373</v>
      </c>
    </row>
    <row r="1825" spans="1:22">
      <c r="A1825" s="198" t="s">
        <v>5481</v>
      </c>
      <c r="B1825" s="274"/>
      <c r="C1825" s="275" t="s">
        <v>5548</v>
      </c>
      <c r="D1825" s="275" t="s">
        <v>3053</v>
      </c>
      <c r="E1825" s="276"/>
      <c r="F1825" s="276"/>
      <c r="G1825" s="276"/>
      <c r="H1825" s="198"/>
      <c r="I1825" s="198" t="s">
        <v>126</v>
      </c>
      <c r="J1825" s="198" t="s">
        <v>5570</v>
      </c>
      <c r="K1825" s="198" t="s">
        <v>5381</v>
      </c>
      <c r="L1825" s="198"/>
      <c r="M1825" s="198"/>
      <c r="N1825" s="198"/>
      <c r="O1825" s="198"/>
      <c r="P1825" s="198"/>
      <c r="Q1825" s="198"/>
      <c r="R1825" s="277"/>
      <c r="S1825" s="281" t="s">
        <v>1734</v>
      </c>
      <c r="T1825" s="277"/>
      <c r="U1825" s="278" t="s">
        <v>9568</v>
      </c>
      <c r="V1825" s="198" t="s">
        <v>5373</v>
      </c>
    </row>
    <row r="1826" spans="1:22">
      <c r="A1826" s="198" t="s">
        <v>5482</v>
      </c>
      <c r="B1826" s="274"/>
      <c r="C1826" s="275" t="s">
        <v>5548</v>
      </c>
      <c r="D1826" s="275" t="s">
        <v>3053</v>
      </c>
      <c r="E1826" s="276"/>
      <c r="F1826" s="276"/>
      <c r="G1826" s="276"/>
      <c r="H1826" s="198"/>
      <c r="I1826" s="198" t="s">
        <v>126</v>
      </c>
      <c r="J1826" s="198" t="s">
        <v>5570</v>
      </c>
      <c r="K1826" s="198" t="s">
        <v>5382</v>
      </c>
      <c r="L1826" s="198" t="s">
        <v>5381</v>
      </c>
      <c r="M1826" s="198"/>
      <c r="N1826" s="198"/>
      <c r="O1826" s="198"/>
      <c r="P1826" s="198"/>
      <c r="Q1826" s="198"/>
      <c r="R1826" s="277"/>
      <c r="S1826" s="281" t="s">
        <v>1734</v>
      </c>
      <c r="T1826" s="277"/>
      <c r="U1826" s="278" t="s">
        <v>9569</v>
      </c>
      <c r="V1826" s="198" t="s">
        <v>5373</v>
      </c>
    </row>
    <row r="1827" spans="1:22">
      <c r="A1827" s="198" t="s">
        <v>5483</v>
      </c>
      <c r="B1827" s="274"/>
      <c r="C1827" s="275" t="s">
        <v>5548</v>
      </c>
      <c r="D1827" s="275" t="s">
        <v>3053</v>
      </c>
      <c r="E1827" s="276"/>
      <c r="F1827" s="276"/>
      <c r="G1827" s="276"/>
      <c r="H1827" s="198"/>
      <c r="I1827" s="198" t="s">
        <v>126</v>
      </c>
      <c r="J1827" s="198" t="s">
        <v>5570</v>
      </c>
      <c r="K1827" s="198" t="s">
        <v>5383</v>
      </c>
      <c r="L1827" s="198" t="s">
        <v>5381</v>
      </c>
      <c r="M1827" s="198"/>
      <c r="N1827" s="198"/>
      <c r="O1827" s="198"/>
      <c r="P1827" s="198"/>
      <c r="Q1827" s="198"/>
      <c r="R1827" s="277"/>
      <c r="S1827" s="281" t="s">
        <v>1734</v>
      </c>
      <c r="T1827" s="277"/>
      <c r="U1827" s="278" t="s">
        <v>9570</v>
      </c>
      <c r="V1827" s="198" t="s">
        <v>5373</v>
      </c>
    </row>
    <row r="1828" spans="1:22">
      <c r="A1828" s="198" t="s">
        <v>5484</v>
      </c>
      <c r="B1828" s="274"/>
      <c r="C1828" s="275" t="s">
        <v>5548</v>
      </c>
      <c r="D1828" s="275" t="s">
        <v>3053</v>
      </c>
      <c r="E1828" s="276"/>
      <c r="F1828" s="276"/>
      <c r="G1828" s="276"/>
      <c r="H1828" s="198"/>
      <c r="I1828" s="198" t="s">
        <v>126</v>
      </c>
      <c r="J1828" s="198" t="s">
        <v>5570</v>
      </c>
      <c r="K1828" s="198" t="s">
        <v>5383</v>
      </c>
      <c r="L1828" s="198" t="s">
        <v>5381</v>
      </c>
      <c r="M1828" s="198"/>
      <c r="N1828" s="198"/>
      <c r="O1828" s="198"/>
      <c r="P1828" s="198"/>
      <c r="Q1828" s="198"/>
      <c r="R1828" s="277"/>
      <c r="S1828" s="281" t="s">
        <v>1734</v>
      </c>
      <c r="T1828" s="277"/>
      <c r="U1828" s="278" t="s">
        <v>9571</v>
      </c>
      <c r="V1828" s="198" t="s">
        <v>5373</v>
      </c>
    </row>
    <row r="1829" spans="1:22">
      <c r="A1829" s="198" t="s">
        <v>5485</v>
      </c>
      <c r="B1829" s="274"/>
      <c r="C1829" s="275" t="s">
        <v>5548</v>
      </c>
      <c r="D1829" s="275" t="s">
        <v>3053</v>
      </c>
      <c r="E1829" s="276"/>
      <c r="F1829" s="276"/>
      <c r="G1829" s="276"/>
      <c r="H1829" s="198"/>
      <c r="I1829" s="198" t="s">
        <v>126</v>
      </c>
      <c r="J1829" s="198" t="s">
        <v>5570</v>
      </c>
      <c r="K1829" s="198" t="s">
        <v>5383</v>
      </c>
      <c r="L1829" s="198" t="s">
        <v>5381</v>
      </c>
      <c r="M1829" s="198"/>
      <c r="N1829" s="198"/>
      <c r="O1829" s="198"/>
      <c r="P1829" s="198"/>
      <c r="Q1829" s="198"/>
      <c r="R1829" s="277"/>
      <c r="S1829" s="281" t="s">
        <v>1734</v>
      </c>
      <c r="T1829" s="277"/>
      <c r="U1829" s="278" t="s">
        <v>9572</v>
      </c>
      <c r="V1829" s="198" t="s">
        <v>5373</v>
      </c>
    </row>
    <row r="1830" spans="1:22">
      <c r="A1830" s="198" t="s">
        <v>5486</v>
      </c>
      <c r="B1830" s="274"/>
      <c r="C1830" s="275" t="s">
        <v>5548</v>
      </c>
      <c r="D1830" s="275" t="s">
        <v>3053</v>
      </c>
      <c r="E1830" s="276"/>
      <c r="F1830" s="276"/>
      <c r="G1830" s="276"/>
      <c r="H1830" s="198"/>
      <c r="I1830" s="198" t="s">
        <v>126</v>
      </c>
      <c r="J1830" s="198" t="s">
        <v>5570</v>
      </c>
      <c r="K1830" s="198" t="s">
        <v>5384</v>
      </c>
      <c r="L1830" s="198"/>
      <c r="M1830" s="198"/>
      <c r="N1830" s="198"/>
      <c r="O1830" s="198"/>
      <c r="P1830" s="198"/>
      <c r="Q1830" s="198"/>
      <c r="R1830" s="277"/>
      <c r="S1830" s="281" t="s">
        <v>1734</v>
      </c>
      <c r="T1830" s="277"/>
      <c r="U1830" s="278" t="s">
        <v>1139</v>
      </c>
      <c r="V1830" s="198" t="s">
        <v>5373</v>
      </c>
    </row>
    <row r="1831" spans="1:22">
      <c r="A1831" s="198" t="s">
        <v>5487</v>
      </c>
      <c r="B1831" s="274"/>
      <c r="C1831" s="275" t="s">
        <v>5548</v>
      </c>
      <c r="D1831" s="275" t="s">
        <v>3053</v>
      </c>
      <c r="E1831" s="276"/>
      <c r="F1831" s="276"/>
      <c r="G1831" s="276"/>
      <c r="H1831" s="198"/>
      <c r="I1831" s="198" t="s">
        <v>126</v>
      </c>
      <c r="J1831" s="198" t="s">
        <v>5570</v>
      </c>
      <c r="K1831" s="198" t="s">
        <v>5384</v>
      </c>
      <c r="L1831" s="198"/>
      <c r="M1831" s="198"/>
      <c r="N1831" s="198"/>
      <c r="O1831" s="198"/>
      <c r="P1831" s="198"/>
      <c r="Q1831" s="198"/>
      <c r="R1831" s="277"/>
      <c r="S1831" s="281" t="s">
        <v>1734</v>
      </c>
      <c r="T1831" s="277"/>
      <c r="U1831" s="278" t="s">
        <v>9573</v>
      </c>
      <c r="V1831" s="198" t="s">
        <v>5373</v>
      </c>
    </row>
    <row r="1832" spans="1:22">
      <c r="A1832" s="198" t="s">
        <v>5488</v>
      </c>
      <c r="B1832" s="274"/>
      <c r="C1832" s="275" t="s">
        <v>5548</v>
      </c>
      <c r="D1832" s="275" t="s">
        <v>3053</v>
      </c>
      <c r="E1832" s="276"/>
      <c r="F1832" s="276"/>
      <c r="G1832" s="276"/>
      <c r="H1832" s="198"/>
      <c r="I1832" s="198" t="s">
        <v>126</v>
      </c>
      <c r="J1832" s="198" t="s">
        <v>5570</v>
      </c>
      <c r="K1832" s="198" t="s">
        <v>5384</v>
      </c>
      <c r="L1832" s="198"/>
      <c r="M1832" s="198"/>
      <c r="N1832" s="198"/>
      <c r="O1832" s="198"/>
      <c r="P1832" s="198"/>
      <c r="Q1832" s="198"/>
      <c r="R1832" s="277"/>
      <c r="S1832" s="281" t="s">
        <v>1734</v>
      </c>
      <c r="T1832" s="277"/>
      <c r="U1832" s="278" t="s">
        <v>9542</v>
      </c>
      <c r="V1832" s="198" t="s">
        <v>5373</v>
      </c>
    </row>
    <row r="1833" spans="1:22">
      <c r="A1833" s="198" t="s">
        <v>5489</v>
      </c>
      <c r="B1833" s="274"/>
      <c r="C1833" s="275" t="s">
        <v>5548</v>
      </c>
      <c r="D1833" s="275" t="s">
        <v>3053</v>
      </c>
      <c r="E1833" s="276"/>
      <c r="F1833" s="276"/>
      <c r="G1833" s="276"/>
      <c r="H1833" s="198"/>
      <c r="I1833" s="198" t="s">
        <v>126</v>
      </c>
      <c r="J1833" s="198" t="s">
        <v>5570</v>
      </c>
      <c r="K1833" s="198" t="s">
        <v>5385</v>
      </c>
      <c r="L1833" s="198" t="s">
        <v>5380</v>
      </c>
      <c r="M1833" s="198"/>
      <c r="N1833" s="198"/>
      <c r="O1833" s="198"/>
      <c r="P1833" s="198"/>
      <c r="Q1833" s="198"/>
      <c r="R1833" s="277"/>
      <c r="S1833" s="281" t="s">
        <v>1734</v>
      </c>
      <c r="T1833" s="277"/>
      <c r="U1833" s="278" t="s">
        <v>9574</v>
      </c>
      <c r="V1833" s="198" t="s">
        <v>5373</v>
      </c>
    </row>
    <row r="1834" spans="1:22">
      <c r="A1834" s="198" t="s">
        <v>5490</v>
      </c>
      <c r="B1834" s="274"/>
      <c r="C1834" s="275" t="s">
        <v>5548</v>
      </c>
      <c r="D1834" s="275" t="s">
        <v>3053</v>
      </c>
      <c r="E1834" s="276"/>
      <c r="F1834" s="276"/>
      <c r="G1834" s="276"/>
      <c r="H1834" s="198"/>
      <c r="I1834" s="198" t="s">
        <v>126</v>
      </c>
      <c r="J1834" s="198" t="s">
        <v>5570</v>
      </c>
      <c r="K1834" s="198" t="s">
        <v>5385</v>
      </c>
      <c r="L1834" s="198" t="s">
        <v>5380</v>
      </c>
      <c r="M1834" s="198"/>
      <c r="N1834" s="198"/>
      <c r="O1834" s="198"/>
      <c r="P1834" s="198"/>
      <c r="Q1834" s="198"/>
      <c r="R1834" s="277"/>
      <c r="S1834" s="281" t="s">
        <v>1734</v>
      </c>
      <c r="T1834" s="277"/>
      <c r="U1834" s="278" t="s">
        <v>9575</v>
      </c>
      <c r="V1834" s="198" t="s">
        <v>5373</v>
      </c>
    </row>
    <row r="1835" spans="1:22">
      <c r="A1835" s="198" t="s">
        <v>5491</v>
      </c>
      <c r="B1835" s="274"/>
      <c r="C1835" s="275" t="s">
        <v>5548</v>
      </c>
      <c r="D1835" s="275" t="s">
        <v>3053</v>
      </c>
      <c r="E1835" s="276"/>
      <c r="F1835" s="276"/>
      <c r="G1835" s="276"/>
      <c r="H1835" s="198"/>
      <c r="I1835" s="198" t="s">
        <v>126</v>
      </c>
      <c r="J1835" s="198" t="s">
        <v>5570</v>
      </c>
      <c r="K1835" s="198" t="s">
        <v>5385</v>
      </c>
      <c r="L1835" s="198" t="s">
        <v>5380</v>
      </c>
      <c r="M1835" s="198"/>
      <c r="N1835" s="198"/>
      <c r="O1835" s="198"/>
      <c r="P1835" s="198"/>
      <c r="Q1835" s="198"/>
      <c r="R1835" s="277"/>
      <c r="S1835" s="281" t="s">
        <v>1734</v>
      </c>
      <c r="T1835" s="277"/>
      <c r="U1835" s="278" t="s">
        <v>9576</v>
      </c>
      <c r="V1835" s="198" t="s">
        <v>5373</v>
      </c>
    </row>
    <row r="1836" spans="1:22">
      <c r="A1836" s="198" t="s">
        <v>5492</v>
      </c>
      <c r="B1836" s="274"/>
      <c r="C1836" s="275" t="s">
        <v>5548</v>
      </c>
      <c r="D1836" s="275" t="s">
        <v>3053</v>
      </c>
      <c r="E1836" s="276"/>
      <c r="F1836" s="276"/>
      <c r="G1836" s="276"/>
      <c r="H1836" s="198"/>
      <c r="I1836" s="198" t="s">
        <v>126</v>
      </c>
      <c r="J1836" s="198" t="s">
        <v>5570</v>
      </c>
      <c r="K1836" s="198" t="s">
        <v>5385</v>
      </c>
      <c r="L1836" s="198" t="s">
        <v>5381</v>
      </c>
      <c r="M1836" s="198"/>
      <c r="N1836" s="198"/>
      <c r="O1836" s="198"/>
      <c r="P1836" s="198"/>
      <c r="Q1836" s="198"/>
      <c r="R1836" s="277"/>
      <c r="S1836" s="281" t="s">
        <v>1734</v>
      </c>
      <c r="T1836" s="277"/>
      <c r="U1836" s="278" t="s">
        <v>9577</v>
      </c>
      <c r="V1836" s="198" t="s">
        <v>5373</v>
      </c>
    </row>
    <row r="1837" spans="1:22">
      <c r="A1837" s="198" t="s">
        <v>5493</v>
      </c>
      <c r="B1837" s="274"/>
      <c r="C1837" s="275" t="s">
        <v>5548</v>
      </c>
      <c r="D1837" s="275" t="s">
        <v>3053</v>
      </c>
      <c r="E1837" s="276"/>
      <c r="F1837" s="276"/>
      <c r="G1837" s="276"/>
      <c r="H1837" s="198"/>
      <c r="I1837" s="198" t="s">
        <v>126</v>
      </c>
      <c r="J1837" s="198" t="s">
        <v>5570</v>
      </c>
      <c r="K1837" s="198" t="s">
        <v>5385</v>
      </c>
      <c r="L1837" s="198" t="s">
        <v>5381</v>
      </c>
      <c r="M1837" s="198"/>
      <c r="N1837" s="198"/>
      <c r="O1837" s="198"/>
      <c r="P1837" s="198"/>
      <c r="Q1837" s="198"/>
      <c r="R1837" s="277"/>
      <c r="S1837" s="281" t="s">
        <v>1734</v>
      </c>
      <c r="T1837" s="277"/>
      <c r="U1837" s="278" t="s">
        <v>9578</v>
      </c>
      <c r="V1837" s="198" t="s">
        <v>5373</v>
      </c>
    </row>
    <row r="1838" spans="1:22">
      <c r="A1838" s="198" t="s">
        <v>5494</v>
      </c>
      <c r="B1838" s="274"/>
      <c r="C1838" s="275" t="s">
        <v>5548</v>
      </c>
      <c r="D1838" s="275" t="s">
        <v>3053</v>
      </c>
      <c r="E1838" s="276"/>
      <c r="F1838" s="276"/>
      <c r="G1838" s="276"/>
      <c r="H1838" s="198"/>
      <c r="I1838" s="198" t="s">
        <v>126</v>
      </c>
      <c r="J1838" s="198" t="s">
        <v>5570</v>
      </c>
      <c r="K1838" s="198" t="s">
        <v>5385</v>
      </c>
      <c r="L1838" s="198" t="s">
        <v>5381</v>
      </c>
      <c r="M1838" s="198"/>
      <c r="N1838" s="198"/>
      <c r="O1838" s="198"/>
      <c r="P1838" s="198"/>
      <c r="Q1838" s="198"/>
      <c r="R1838" s="277"/>
      <c r="S1838" s="281" t="s">
        <v>1734</v>
      </c>
      <c r="T1838" s="277"/>
      <c r="U1838" s="278" t="s">
        <v>9579</v>
      </c>
      <c r="V1838" s="198" t="s">
        <v>5373</v>
      </c>
    </row>
    <row r="1839" spans="1:22">
      <c r="A1839" s="198" t="s">
        <v>5495</v>
      </c>
      <c r="B1839" s="274"/>
      <c r="C1839" s="275" t="s">
        <v>5548</v>
      </c>
      <c r="D1839" s="275" t="s">
        <v>3053</v>
      </c>
      <c r="E1839" s="276"/>
      <c r="F1839" s="276"/>
      <c r="G1839" s="276"/>
      <c r="H1839" s="198"/>
      <c r="I1839" s="198" t="s">
        <v>126</v>
      </c>
      <c r="J1839" s="198" t="s">
        <v>5570</v>
      </c>
      <c r="K1839" s="198" t="s">
        <v>5385</v>
      </c>
      <c r="L1839" s="198" t="s">
        <v>5381</v>
      </c>
      <c r="M1839" s="198"/>
      <c r="N1839" s="198"/>
      <c r="O1839" s="198"/>
      <c r="P1839" s="198"/>
      <c r="Q1839" s="198"/>
      <c r="R1839" s="277"/>
      <c r="S1839" s="281" t="s">
        <v>1734</v>
      </c>
      <c r="T1839" s="277"/>
      <c r="U1839" s="278" t="s">
        <v>9580</v>
      </c>
      <c r="V1839" s="198" t="s">
        <v>5373</v>
      </c>
    </row>
    <row r="1840" spans="1:22">
      <c r="A1840" s="198" t="s">
        <v>5496</v>
      </c>
      <c r="B1840" s="274"/>
      <c r="C1840" s="275" t="s">
        <v>5548</v>
      </c>
      <c r="D1840" s="275" t="s">
        <v>3053</v>
      </c>
      <c r="E1840" s="276"/>
      <c r="F1840" s="276"/>
      <c r="G1840" s="276"/>
      <c r="H1840" s="198"/>
      <c r="I1840" s="198" t="s">
        <v>126</v>
      </c>
      <c r="J1840" s="198" t="s">
        <v>5570</v>
      </c>
      <c r="K1840" s="198" t="s">
        <v>5385</v>
      </c>
      <c r="L1840" s="198" t="s">
        <v>5381</v>
      </c>
      <c r="M1840" s="198"/>
      <c r="N1840" s="198"/>
      <c r="O1840" s="198"/>
      <c r="P1840" s="198"/>
      <c r="Q1840" s="198"/>
      <c r="R1840" s="277"/>
      <c r="S1840" s="281" t="s">
        <v>1734</v>
      </c>
      <c r="T1840" s="277"/>
      <c r="U1840" s="278" t="s">
        <v>9581</v>
      </c>
      <c r="V1840" s="198" t="s">
        <v>5373</v>
      </c>
    </row>
    <row r="1841" spans="1:22">
      <c r="A1841" s="198" t="s">
        <v>5497</v>
      </c>
      <c r="B1841" s="274"/>
      <c r="C1841" s="275" t="s">
        <v>5548</v>
      </c>
      <c r="D1841" s="275" t="s">
        <v>3053</v>
      </c>
      <c r="E1841" s="276"/>
      <c r="F1841" s="276"/>
      <c r="G1841" s="276"/>
      <c r="H1841" s="198"/>
      <c r="I1841" s="198" t="s">
        <v>126</v>
      </c>
      <c r="J1841" s="198" t="s">
        <v>5570</v>
      </c>
      <c r="K1841" s="198" t="s">
        <v>5386</v>
      </c>
      <c r="L1841" s="198"/>
      <c r="M1841" s="198"/>
      <c r="N1841" s="198"/>
      <c r="O1841" s="198"/>
      <c r="P1841" s="198"/>
      <c r="Q1841" s="198"/>
      <c r="R1841" s="277"/>
      <c r="S1841" s="281" t="s">
        <v>1734</v>
      </c>
      <c r="T1841" s="277"/>
      <c r="U1841" s="278" t="s">
        <v>1141</v>
      </c>
      <c r="V1841" s="198" t="s">
        <v>5373</v>
      </c>
    </row>
    <row r="1842" spans="1:22">
      <c r="A1842" s="198" t="s">
        <v>5498</v>
      </c>
      <c r="B1842" s="274"/>
      <c r="C1842" s="275" t="s">
        <v>5548</v>
      </c>
      <c r="D1842" s="275" t="s">
        <v>3053</v>
      </c>
      <c r="E1842" s="276"/>
      <c r="F1842" s="276"/>
      <c r="G1842" s="276"/>
      <c r="H1842" s="198"/>
      <c r="I1842" s="198" t="s">
        <v>126</v>
      </c>
      <c r="J1842" s="198" t="s">
        <v>5570</v>
      </c>
      <c r="K1842" s="198" t="s">
        <v>5386</v>
      </c>
      <c r="L1842" s="198"/>
      <c r="M1842" s="198"/>
      <c r="N1842" s="198"/>
      <c r="O1842" s="198"/>
      <c r="P1842" s="198"/>
      <c r="Q1842" s="198"/>
      <c r="R1842" s="277"/>
      <c r="S1842" s="281" t="s">
        <v>1734</v>
      </c>
      <c r="T1842" s="277"/>
      <c r="U1842" s="278" t="s">
        <v>1382</v>
      </c>
      <c r="V1842" s="198" t="s">
        <v>5373</v>
      </c>
    </row>
    <row r="1843" spans="1:22">
      <c r="A1843" s="198" t="s">
        <v>5499</v>
      </c>
      <c r="B1843" s="274"/>
      <c r="C1843" s="275" t="s">
        <v>5548</v>
      </c>
      <c r="D1843" s="275" t="s">
        <v>3053</v>
      </c>
      <c r="E1843" s="276"/>
      <c r="F1843" s="276"/>
      <c r="G1843" s="276"/>
      <c r="H1843" s="198"/>
      <c r="I1843" s="198" t="s">
        <v>126</v>
      </c>
      <c r="J1843" s="198" t="s">
        <v>5570</v>
      </c>
      <c r="K1843" s="198" t="s">
        <v>5387</v>
      </c>
      <c r="L1843" s="198"/>
      <c r="M1843" s="198"/>
      <c r="N1843" s="198"/>
      <c r="O1843" s="198"/>
      <c r="P1843" s="198"/>
      <c r="Q1843" s="198"/>
      <c r="R1843" s="277"/>
      <c r="S1843" s="281" t="s">
        <v>1734</v>
      </c>
      <c r="T1843" s="277"/>
      <c r="U1843" s="278" t="s">
        <v>1141</v>
      </c>
      <c r="V1843" s="198" t="s">
        <v>5373</v>
      </c>
    </row>
    <row r="1844" spans="1:22">
      <c r="A1844" s="198" t="s">
        <v>5500</v>
      </c>
      <c r="B1844" s="274"/>
      <c r="C1844" s="275" t="s">
        <v>5548</v>
      </c>
      <c r="D1844" s="275" t="s">
        <v>3053</v>
      </c>
      <c r="E1844" s="276"/>
      <c r="F1844" s="276"/>
      <c r="G1844" s="276"/>
      <c r="H1844" s="198"/>
      <c r="I1844" s="198" t="s">
        <v>126</v>
      </c>
      <c r="J1844" s="198" t="s">
        <v>5570</v>
      </c>
      <c r="K1844" s="198" t="s">
        <v>5387</v>
      </c>
      <c r="L1844" s="198"/>
      <c r="M1844" s="198"/>
      <c r="N1844" s="198"/>
      <c r="O1844" s="198"/>
      <c r="P1844" s="198"/>
      <c r="Q1844" s="198"/>
      <c r="R1844" s="277"/>
      <c r="S1844" s="281" t="s">
        <v>1734</v>
      </c>
      <c r="T1844" s="277"/>
      <c r="U1844" s="278" t="s">
        <v>9582</v>
      </c>
      <c r="V1844" s="198" t="s">
        <v>5373</v>
      </c>
    </row>
    <row r="1845" spans="1:22">
      <c r="A1845" s="198" t="s">
        <v>5501</v>
      </c>
      <c r="B1845" s="274"/>
      <c r="C1845" s="275" t="s">
        <v>5548</v>
      </c>
      <c r="D1845" s="275" t="s">
        <v>3053</v>
      </c>
      <c r="E1845" s="276"/>
      <c r="F1845" s="276"/>
      <c r="G1845" s="276"/>
      <c r="H1845" s="198"/>
      <c r="I1845" s="198" t="s">
        <v>126</v>
      </c>
      <c r="J1845" s="198" t="s">
        <v>5570</v>
      </c>
      <c r="K1845" s="198" t="s">
        <v>822</v>
      </c>
      <c r="L1845" s="198"/>
      <c r="M1845" s="198"/>
      <c r="N1845" s="198"/>
      <c r="O1845" s="198"/>
      <c r="P1845" s="198"/>
      <c r="Q1845" s="198"/>
      <c r="R1845" s="277" t="s">
        <v>3051</v>
      </c>
      <c r="S1845" s="277"/>
      <c r="T1845" s="277"/>
      <c r="U1845" s="278" t="s">
        <v>6345</v>
      </c>
      <c r="V1845" s="198" t="s">
        <v>5373</v>
      </c>
    </row>
    <row r="1846" spans="1:22">
      <c r="A1846" s="198" t="s">
        <v>5502</v>
      </c>
      <c r="B1846" s="274"/>
      <c r="C1846" s="275" t="s">
        <v>10170</v>
      </c>
      <c r="D1846" s="275" t="s">
        <v>389</v>
      </c>
      <c r="E1846" s="276"/>
      <c r="F1846" s="276"/>
      <c r="G1846" s="276"/>
      <c r="H1846" s="198"/>
      <c r="I1846" s="198" t="s">
        <v>126</v>
      </c>
      <c r="J1846" s="198" t="s">
        <v>5570</v>
      </c>
      <c r="K1846" s="198" t="s">
        <v>3063</v>
      </c>
      <c r="L1846" s="198"/>
      <c r="M1846" s="198"/>
      <c r="N1846" s="198"/>
      <c r="O1846" s="198"/>
      <c r="P1846" s="198"/>
      <c r="Q1846" s="198"/>
      <c r="R1846" s="277" t="s">
        <v>10229</v>
      </c>
      <c r="S1846" s="281" t="s">
        <v>3077</v>
      </c>
      <c r="T1846" s="277"/>
      <c r="U1846" s="278" t="s">
        <v>5518</v>
      </c>
      <c r="V1846" s="198" t="s">
        <v>916</v>
      </c>
    </row>
    <row r="1847" spans="1:22">
      <c r="A1847" s="198" t="s">
        <v>5503</v>
      </c>
      <c r="B1847" s="274"/>
      <c r="C1847" s="275" t="s">
        <v>5548</v>
      </c>
      <c r="D1847" s="275" t="s">
        <v>3053</v>
      </c>
      <c r="E1847" s="276"/>
      <c r="F1847" s="276"/>
      <c r="G1847" s="276"/>
      <c r="H1847" s="198"/>
      <c r="I1847" s="198" t="s">
        <v>126</v>
      </c>
      <c r="J1847" s="198" t="s">
        <v>5570</v>
      </c>
      <c r="K1847" s="198" t="s">
        <v>3063</v>
      </c>
      <c r="L1847" s="198"/>
      <c r="M1847" s="198"/>
      <c r="N1847" s="198"/>
      <c r="O1847" s="198"/>
      <c r="P1847" s="198"/>
      <c r="Q1847" s="198"/>
      <c r="R1847" s="277" t="s">
        <v>5444</v>
      </c>
      <c r="S1847" s="281" t="s">
        <v>3107</v>
      </c>
      <c r="T1847" s="277"/>
      <c r="U1847" s="278" t="s">
        <v>5519</v>
      </c>
      <c r="V1847" s="198" t="s">
        <v>916</v>
      </c>
    </row>
    <row r="1848" spans="1:22">
      <c r="A1848" s="198" t="s">
        <v>5504</v>
      </c>
      <c r="B1848" s="274"/>
      <c r="C1848" s="275" t="s">
        <v>10170</v>
      </c>
      <c r="D1848" s="275" t="s">
        <v>389</v>
      </c>
      <c r="E1848" s="276"/>
      <c r="F1848" s="276"/>
      <c r="G1848" s="276"/>
      <c r="H1848" s="198"/>
      <c r="I1848" s="198" t="s">
        <v>126</v>
      </c>
      <c r="J1848" s="198" t="s">
        <v>5570</v>
      </c>
      <c r="K1848" s="198" t="s">
        <v>3750</v>
      </c>
      <c r="L1848" s="198"/>
      <c r="M1848" s="198"/>
      <c r="N1848" s="198"/>
      <c r="O1848" s="198"/>
      <c r="P1848" s="198"/>
      <c r="Q1848" s="198"/>
      <c r="R1848" s="277" t="s">
        <v>10229</v>
      </c>
      <c r="S1848" s="281" t="s">
        <v>3763</v>
      </c>
      <c r="T1848" s="277"/>
      <c r="U1848" s="278" t="s">
        <v>5520</v>
      </c>
      <c r="V1848" s="198" t="s">
        <v>916</v>
      </c>
    </row>
    <row r="1849" spans="1:22">
      <c r="A1849" s="198" t="s">
        <v>5505</v>
      </c>
      <c r="B1849" s="274"/>
      <c r="C1849" s="275" t="s">
        <v>5548</v>
      </c>
      <c r="D1849" s="275" t="s">
        <v>3053</v>
      </c>
      <c r="E1849" s="276"/>
      <c r="F1849" s="276"/>
      <c r="G1849" s="276"/>
      <c r="H1849" s="198"/>
      <c r="I1849" s="198" t="s">
        <v>126</v>
      </c>
      <c r="J1849" s="198" t="s">
        <v>5570</v>
      </c>
      <c r="K1849" s="198" t="s">
        <v>3750</v>
      </c>
      <c r="L1849" s="198"/>
      <c r="M1849" s="198"/>
      <c r="N1849" s="198"/>
      <c r="O1849" s="198"/>
      <c r="P1849" s="198"/>
      <c r="Q1849" s="198"/>
      <c r="R1849" s="277">
        <v>340</v>
      </c>
      <c r="S1849" s="281" t="s">
        <v>3763</v>
      </c>
      <c r="T1849" s="277"/>
      <c r="U1849" s="278" t="s">
        <v>5521</v>
      </c>
      <c r="V1849" s="198" t="s">
        <v>916</v>
      </c>
    </row>
    <row r="1850" spans="1:22">
      <c r="A1850" s="198" t="s">
        <v>5510</v>
      </c>
      <c r="B1850" s="274"/>
      <c r="C1850" s="275" t="s">
        <v>5548</v>
      </c>
      <c r="D1850" s="275" t="s">
        <v>3053</v>
      </c>
      <c r="E1850" s="276"/>
      <c r="F1850" s="276"/>
      <c r="G1850" s="276" t="s">
        <v>13</v>
      </c>
      <c r="H1850" s="198"/>
      <c r="I1850" s="198" t="s">
        <v>126</v>
      </c>
      <c r="J1850" s="198" t="s">
        <v>5570</v>
      </c>
      <c r="K1850" s="198" t="s">
        <v>5507</v>
      </c>
      <c r="L1850" s="198" t="s">
        <v>13</v>
      </c>
      <c r="M1850" s="198" t="s">
        <v>13</v>
      </c>
      <c r="N1850" s="198" t="s">
        <v>13</v>
      </c>
      <c r="O1850" s="198" t="s">
        <v>13</v>
      </c>
      <c r="P1850" s="198" t="s">
        <v>13</v>
      </c>
      <c r="Q1850" s="198"/>
      <c r="R1850" s="277" t="s">
        <v>53</v>
      </c>
      <c r="S1850" s="281" t="s">
        <v>13</v>
      </c>
      <c r="T1850" s="277" t="s">
        <v>13</v>
      </c>
      <c r="U1850" s="278" t="s">
        <v>5508</v>
      </c>
      <c r="V1850" s="198" t="s">
        <v>5373</v>
      </c>
    </row>
    <row r="1851" spans="1:22">
      <c r="A1851" s="198" t="s">
        <v>5511</v>
      </c>
      <c r="B1851" s="274"/>
      <c r="C1851" s="275" t="s">
        <v>5548</v>
      </c>
      <c r="D1851" s="275" t="s">
        <v>3053</v>
      </c>
      <c r="E1851" s="276"/>
      <c r="F1851" s="276"/>
      <c r="G1851" s="276" t="s">
        <v>13</v>
      </c>
      <c r="H1851" s="198"/>
      <c r="I1851" s="198" t="s">
        <v>126</v>
      </c>
      <c r="J1851" s="198" t="s">
        <v>5570</v>
      </c>
      <c r="K1851" s="198" t="s">
        <v>5507</v>
      </c>
      <c r="L1851" s="198" t="s">
        <v>13</v>
      </c>
      <c r="M1851" s="198" t="s">
        <v>13</v>
      </c>
      <c r="N1851" s="198" t="s">
        <v>13</v>
      </c>
      <c r="O1851" s="198" t="s">
        <v>13</v>
      </c>
      <c r="P1851" s="198" t="s">
        <v>13</v>
      </c>
      <c r="Q1851" s="198"/>
      <c r="R1851" s="277" t="s">
        <v>53</v>
      </c>
      <c r="S1851" s="281" t="s">
        <v>13</v>
      </c>
      <c r="T1851" s="277" t="s">
        <v>13</v>
      </c>
      <c r="U1851" s="278" t="s">
        <v>5509</v>
      </c>
      <c r="V1851" s="198" t="s">
        <v>5373</v>
      </c>
    </row>
    <row r="1852" spans="1:22">
      <c r="A1852" s="198" t="s">
        <v>5512</v>
      </c>
      <c r="B1852" s="274"/>
      <c r="C1852" s="275" t="s">
        <v>5548</v>
      </c>
      <c r="D1852" s="275" t="s">
        <v>3053</v>
      </c>
      <c r="E1852" s="276"/>
      <c r="F1852" s="276"/>
      <c r="G1852" s="276" t="s">
        <v>13</v>
      </c>
      <c r="H1852" s="198"/>
      <c r="I1852" s="198" t="s">
        <v>126</v>
      </c>
      <c r="J1852" s="198" t="s">
        <v>5570</v>
      </c>
      <c r="K1852" s="198" t="s">
        <v>5507</v>
      </c>
      <c r="L1852" s="198" t="s">
        <v>13</v>
      </c>
      <c r="M1852" s="198" t="s">
        <v>13</v>
      </c>
      <c r="N1852" s="198" t="s">
        <v>13</v>
      </c>
      <c r="O1852" s="198" t="s">
        <v>13</v>
      </c>
      <c r="P1852" s="198" t="s">
        <v>13</v>
      </c>
      <c r="Q1852" s="198"/>
      <c r="R1852" s="277" t="s">
        <v>53</v>
      </c>
      <c r="S1852" s="281" t="s">
        <v>13</v>
      </c>
      <c r="T1852" s="277" t="s">
        <v>13</v>
      </c>
      <c r="U1852" s="278" t="s">
        <v>2533</v>
      </c>
      <c r="V1852" s="198" t="s">
        <v>5373</v>
      </c>
    </row>
    <row r="1853" spans="1:22">
      <c r="A1853" s="199" t="s">
        <v>12</v>
      </c>
      <c r="B1853" s="285"/>
      <c r="C1853" s="280" t="s">
        <v>5546</v>
      </c>
      <c r="D1853" s="280"/>
      <c r="E1853" s="286"/>
      <c r="F1853" s="286"/>
      <c r="G1853" s="286"/>
      <c r="H1853" s="287"/>
      <c r="I1853" s="199" t="s">
        <v>14</v>
      </c>
      <c r="J1853" s="198" t="s">
        <v>5571</v>
      </c>
      <c r="K1853" s="199" t="s">
        <v>15</v>
      </c>
      <c r="L1853" s="199"/>
      <c r="M1853" s="199"/>
      <c r="N1853" s="199"/>
      <c r="O1853" s="199"/>
      <c r="P1853" s="199"/>
      <c r="Q1853" s="199"/>
      <c r="R1853" s="288"/>
      <c r="S1853" s="288" t="s">
        <v>16</v>
      </c>
      <c r="T1853" s="289" t="s">
        <v>17</v>
      </c>
      <c r="U1853" s="278" t="s">
        <v>18</v>
      </c>
      <c r="V1853" s="199" t="s">
        <v>5373</v>
      </c>
    </row>
    <row r="1854" spans="1:22">
      <c r="A1854" s="199" t="s">
        <v>19</v>
      </c>
      <c r="B1854" s="285"/>
      <c r="C1854" s="280" t="s">
        <v>5601</v>
      </c>
      <c r="D1854" s="280" t="s">
        <v>339</v>
      </c>
      <c r="E1854" s="286">
        <v>41745</v>
      </c>
      <c r="F1854" s="286"/>
      <c r="G1854" s="286" t="s">
        <v>57</v>
      </c>
      <c r="H1854" s="287"/>
      <c r="I1854" s="199" t="s">
        <v>14</v>
      </c>
      <c r="J1854" s="198" t="s">
        <v>5570</v>
      </c>
      <c r="K1854" s="199" t="s">
        <v>20</v>
      </c>
      <c r="L1854" s="199"/>
      <c r="M1854" s="199"/>
      <c r="N1854" s="199"/>
      <c r="O1854" s="199"/>
      <c r="P1854" s="199"/>
      <c r="Q1854" s="199"/>
      <c r="R1854" s="288"/>
      <c r="S1854" s="288" t="s">
        <v>21</v>
      </c>
      <c r="T1854" s="289"/>
      <c r="U1854" s="288" t="s">
        <v>22</v>
      </c>
      <c r="V1854" s="199" t="s">
        <v>5373</v>
      </c>
    </row>
    <row r="1855" spans="1:22">
      <c r="A1855" s="199" t="s">
        <v>23</v>
      </c>
      <c r="B1855" s="285"/>
      <c r="C1855" s="280" t="s">
        <v>5546</v>
      </c>
      <c r="D1855" s="280"/>
      <c r="E1855" s="286"/>
      <c r="F1855" s="286"/>
      <c r="G1855" s="286"/>
      <c r="H1855" s="287"/>
      <c r="I1855" s="199" t="s">
        <v>14</v>
      </c>
      <c r="J1855" s="198" t="s">
        <v>5571</v>
      </c>
      <c r="K1855" s="199" t="s">
        <v>24</v>
      </c>
      <c r="L1855" s="199"/>
      <c r="M1855" s="199"/>
      <c r="N1855" s="199"/>
      <c r="O1855" s="199"/>
      <c r="P1855" s="199"/>
      <c r="Q1855" s="199"/>
      <c r="R1855" s="288"/>
      <c r="S1855" s="288" t="s">
        <v>16</v>
      </c>
      <c r="T1855" s="289" t="s">
        <v>17</v>
      </c>
      <c r="U1855" s="278" t="s">
        <v>25</v>
      </c>
      <c r="V1855" s="199" t="s">
        <v>5373</v>
      </c>
    </row>
    <row r="1856" spans="1:22">
      <c r="A1856" s="199" t="s">
        <v>26</v>
      </c>
      <c r="B1856" s="285"/>
      <c r="C1856" s="280" t="s">
        <v>5546</v>
      </c>
      <c r="D1856" s="280"/>
      <c r="E1856" s="286"/>
      <c r="F1856" s="286"/>
      <c r="G1856" s="286"/>
      <c r="H1856" s="287"/>
      <c r="I1856" s="199" t="s">
        <v>14</v>
      </c>
      <c r="J1856" s="198" t="s">
        <v>5571</v>
      </c>
      <c r="K1856" s="199" t="s">
        <v>20</v>
      </c>
      <c r="L1856" s="199"/>
      <c r="M1856" s="199"/>
      <c r="N1856" s="199"/>
      <c r="O1856" s="199"/>
      <c r="P1856" s="199"/>
      <c r="Q1856" s="199"/>
      <c r="R1856" s="288"/>
      <c r="S1856" s="288" t="s">
        <v>16</v>
      </c>
      <c r="T1856" s="289"/>
      <c r="U1856" s="278" t="s">
        <v>27</v>
      </c>
      <c r="V1856" s="199" t="s">
        <v>5373</v>
      </c>
    </row>
    <row r="1857" spans="1:22">
      <c r="A1857" s="199" t="s">
        <v>28</v>
      </c>
      <c r="B1857" s="285"/>
      <c r="C1857" s="280" t="s">
        <v>5546</v>
      </c>
      <c r="D1857" s="280"/>
      <c r="E1857" s="286"/>
      <c r="F1857" s="286"/>
      <c r="G1857" s="286"/>
      <c r="H1857" s="287"/>
      <c r="I1857" s="199" t="s">
        <v>14</v>
      </c>
      <c r="J1857" s="198" t="s">
        <v>5571</v>
      </c>
      <c r="K1857" s="199" t="s">
        <v>15</v>
      </c>
      <c r="L1857" s="199"/>
      <c r="M1857" s="199"/>
      <c r="N1857" s="199"/>
      <c r="O1857" s="199"/>
      <c r="P1857" s="199"/>
      <c r="Q1857" s="199"/>
      <c r="R1857" s="288"/>
      <c r="S1857" s="288" t="s">
        <v>16</v>
      </c>
      <c r="T1857" s="289" t="s">
        <v>17</v>
      </c>
      <c r="U1857" s="278" t="s">
        <v>29</v>
      </c>
      <c r="V1857" s="199" t="s">
        <v>5373</v>
      </c>
    </row>
    <row r="1858" spans="1:22">
      <c r="A1858" s="199" t="s">
        <v>30</v>
      </c>
      <c r="B1858" s="285"/>
      <c r="C1858" s="280" t="s">
        <v>5546</v>
      </c>
      <c r="D1858" s="280"/>
      <c r="E1858" s="286"/>
      <c r="F1858" s="286"/>
      <c r="G1858" s="286"/>
      <c r="H1858" s="287"/>
      <c r="I1858" s="199" t="s">
        <v>14</v>
      </c>
      <c r="J1858" s="198" t="s">
        <v>5571</v>
      </c>
      <c r="K1858" s="199" t="s">
        <v>31</v>
      </c>
      <c r="L1858" s="199"/>
      <c r="M1858" s="199"/>
      <c r="N1858" s="199"/>
      <c r="O1858" s="199"/>
      <c r="P1858" s="199"/>
      <c r="Q1858" s="199"/>
      <c r="R1858" s="288"/>
      <c r="S1858" s="288" t="s">
        <v>32</v>
      </c>
      <c r="T1858" s="289"/>
      <c r="U1858" s="278" t="s">
        <v>33</v>
      </c>
      <c r="V1858" s="199" t="s">
        <v>5373</v>
      </c>
    </row>
    <row r="1859" spans="1:22">
      <c r="A1859" s="199" t="s">
        <v>34</v>
      </c>
      <c r="B1859" s="285"/>
      <c r="C1859" s="280" t="s">
        <v>5601</v>
      </c>
      <c r="D1859" s="280"/>
      <c r="E1859" s="286">
        <v>42256</v>
      </c>
      <c r="F1859" s="276"/>
      <c r="G1859" s="286"/>
      <c r="H1859" s="287"/>
      <c r="I1859" s="199" t="s">
        <v>14</v>
      </c>
      <c r="J1859" s="198" t="s">
        <v>5570</v>
      </c>
      <c r="K1859" s="199" t="s">
        <v>35</v>
      </c>
      <c r="L1859" s="199"/>
      <c r="M1859" s="199"/>
      <c r="N1859" s="199"/>
      <c r="O1859" s="199"/>
      <c r="P1859" s="199"/>
      <c r="Q1859" s="199"/>
      <c r="R1859" s="288" t="s">
        <v>36</v>
      </c>
      <c r="S1859" s="288"/>
      <c r="T1859" s="289" t="s">
        <v>17</v>
      </c>
      <c r="U1859" s="278" t="s">
        <v>5630</v>
      </c>
      <c r="V1859" s="199" t="s">
        <v>5373</v>
      </c>
    </row>
    <row r="1860" spans="1:22">
      <c r="A1860" s="199" t="s">
        <v>38</v>
      </c>
      <c r="B1860" s="285"/>
      <c r="C1860" s="280" t="s">
        <v>5546</v>
      </c>
      <c r="D1860" s="280"/>
      <c r="E1860" s="190">
        <v>42713</v>
      </c>
      <c r="F1860" s="286"/>
      <c r="G1860" s="286"/>
      <c r="H1860" s="287"/>
      <c r="I1860" s="199" t="s">
        <v>14</v>
      </c>
      <c r="J1860" s="198" t="s">
        <v>5570</v>
      </c>
      <c r="K1860" s="199" t="s">
        <v>39</v>
      </c>
      <c r="L1860" s="199"/>
      <c r="M1860" s="199"/>
      <c r="N1860" s="199"/>
      <c r="O1860" s="199"/>
      <c r="P1860" s="199"/>
      <c r="Q1860" s="199"/>
      <c r="R1860" s="288" t="s">
        <v>40</v>
      </c>
      <c r="S1860" s="288"/>
      <c r="T1860" s="289"/>
      <c r="U1860" s="278" t="s">
        <v>41</v>
      </c>
      <c r="V1860" s="199" t="s">
        <v>5373</v>
      </c>
    </row>
    <row r="1861" spans="1:22">
      <c r="A1861" s="199" t="s">
        <v>42</v>
      </c>
      <c r="B1861" s="285"/>
      <c r="C1861" s="280" t="s">
        <v>10170</v>
      </c>
      <c r="D1861" s="280" t="s">
        <v>389</v>
      </c>
      <c r="E1861" s="286"/>
      <c r="F1861" s="286"/>
      <c r="G1861" s="286"/>
      <c r="H1861" s="287"/>
      <c r="I1861" s="199" t="s">
        <v>14</v>
      </c>
      <c r="J1861" s="198" t="s">
        <v>5570</v>
      </c>
      <c r="K1861" s="199" t="s">
        <v>35</v>
      </c>
      <c r="L1861" s="199"/>
      <c r="M1861" s="199"/>
      <c r="N1861" s="199"/>
      <c r="O1861" s="199"/>
      <c r="P1861" s="199"/>
      <c r="Q1861" s="199"/>
      <c r="R1861" s="288" t="s">
        <v>10230</v>
      </c>
      <c r="S1861" s="288"/>
      <c r="T1861" s="289" t="s">
        <v>17</v>
      </c>
      <c r="U1861" s="278" t="s">
        <v>44</v>
      </c>
      <c r="V1861" s="199" t="s">
        <v>5373</v>
      </c>
    </row>
    <row r="1862" spans="1:22">
      <c r="A1862" s="199" t="s">
        <v>45</v>
      </c>
      <c r="B1862" s="285"/>
      <c r="C1862" s="280" t="s">
        <v>5546</v>
      </c>
      <c r="D1862" s="280"/>
      <c r="E1862" s="286"/>
      <c r="F1862" s="286"/>
      <c r="G1862" s="286"/>
      <c r="H1862" s="287"/>
      <c r="I1862" s="199" t="s">
        <v>14</v>
      </c>
      <c r="J1862" s="198" t="s">
        <v>5570</v>
      </c>
      <c r="K1862" s="199" t="s">
        <v>46</v>
      </c>
      <c r="L1862" s="199"/>
      <c r="M1862" s="199"/>
      <c r="N1862" s="199"/>
      <c r="O1862" s="199"/>
      <c r="P1862" s="199"/>
      <c r="Q1862" s="199"/>
      <c r="R1862" s="288" t="s">
        <v>47</v>
      </c>
      <c r="S1862" s="288"/>
      <c r="T1862" s="289" t="s">
        <v>17</v>
      </c>
      <c r="U1862" s="278" t="s">
        <v>44</v>
      </c>
      <c r="V1862" s="199" t="s">
        <v>5373</v>
      </c>
    </row>
    <row r="1863" spans="1:22">
      <c r="A1863" s="199" t="s">
        <v>48</v>
      </c>
      <c r="B1863" s="285"/>
      <c r="C1863" s="280" t="s">
        <v>5546</v>
      </c>
      <c r="D1863" s="280"/>
      <c r="E1863" s="286"/>
      <c r="F1863" s="286"/>
      <c r="G1863" s="286"/>
      <c r="H1863" s="287"/>
      <c r="I1863" s="199" t="s">
        <v>14</v>
      </c>
      <c r="J1863" s="198" t="s">
        <v>5570</v>
      </c>
      <c r="K1863" s="199" t="s">
        <v>49</v>
      </c>
      <c r="L1863" s="199"/>
      <c r="M1863" s="199"/>
      <c r="N1863" s="199"/>
      <c r="O1863" s="199"/>
      <c r="P1863" s="199"/>
      <c r="Q1863" s="199"/>
      <c r="R1863" s="288" t="s">
        <v>50</v>
      </c>
      <c r="S1863" s="288"/>
      <c r="T1863" s="289" t="s">
        <v>17</v>
      </c>
      <c r="U1863" s="278" t="s">
        <v>44</v>
      </c>
      <c r="V1863" s="199" t="s">
        <v>5373</v>
      </c>
    </row>
    <row r="1864" spans="1:22">
      <c r="A1864" s="199" t="s">
        <v>51</v>
      </c>
      <c r="B1864" s="285"/>
      <c r="C1864" s="280" t="s">
        <v>5546</v>
      </c>
      <c r="D1864" s="280"/>
      <c r="E1864" s="286"/>
      <c r="F1864" s="286"/>
      <c r="G1864" s="286"/>
      <c r="H1864" s="287"/>
      <c r="I1864" s="199" t="s">
        <v>14</v>
      </c>
      <c r="J1864" s="198" t="s">
        <v>5571</v>
      </c>
      <c r="K1864" s="199" t="s">
        <v>52</v>
      </c>
      <c r="L1864" s="199"/>
      <c r="M1864" s="199"/>
      <c r="N1864" s="199"/>
      <c r="O1864" s="199"/>
      <c r="P1864" s="199"/>
      <c r="Q1864" s="199"/>
      <c r="R1864" s="288"/>
      <c r="S1864" s="288" t="s">
        <v>53</v>
      </c>
      <c r="T1864" s="289"/>
      <c r="U1864" s="278" t="s">
        <v>54</v>
      </c>
      <c r="V1864" s="199" t="s">
        <v>5373</v>
      </c>
    </row>
    <row r="1865" spans="1:22">
      <c r="A1865" s="199" t="s">
        <v>55</v>
      </c>
      <c r="B1865" s="285"/>
      <c r="C1865" s="280" t="s">
        <v>5546</v>
      </c>
      <c r="D1865" s="280"/>
      <c r="E1865" s="286"/>
      <c r="F1865" s="286"/>
      <c r="G1865" s="286"/>
      <c r="H1865" s="287"/>
      <c r="I1865" s="199" t="s">
        <v>14</v>
      </c>
      <c r="J1865" s="198" t="s">
        <v>5571</v>
      </c>
      <c r="K1865" s="199" t="s">
        <v>52</v>
      </c>
      <c r="L1865" s="199"/>
      <c r="M1865" s="199"/>
      <c r="N1865" s="199"/>
      <c r="O1865" s="199"/>
      <c r="P1865" s="199"/>
      <c r="Q1865" s="199"/>
      <c r="R1865" s="288"/>
      <c r="S1865" s="288" t="s">
        <v>53</v>
      </c>
      <c r="T1865" s="289"/>
      <c r="U1865" s="278" t="s">
        <v>56</v>
      </c>
      <c r="V1865" s="199" t="s">
        <v>5373</v>
      </c>
    </row>
    <row r="1866" spans="1:22">
      <c r="A1866" s="199" t="s">
        <v>58</v>
      </c>
      <c r="B1866" s="285"/>
      <c r="C1866" s="280" t="s">
        <v>5546</v>
      </c>
      <c r="D1866" s="280"/>
      <c r="E1866" s="286"/>
      <c r="F1866" s="286"/>
      <c r="G1866" s="286"/>
      <c r="H1866" s="287"/>
      <c r="I1866" s="199" t="s">
        <v>14</v>
      </c>
      <c r="J1866" s="198" t="s">
        <v>5571</v>
      </c>
      <c r="K1866" s="199" t="s">
        <v>59</v>
      </c>
      <c r="L1866" s="199"/>
      <c r="M1866" s="199"/>
      <c r="N1866" s="199"/>
      <c r="O1866" s="199"/>
      <c r="P1866" s="199"/>
      <c r="Q1866" s="199"/>
      <c r="R1866" s="288"/>
      <c r="S1866" s="288" t="s">
        <v>53</v>
      </c>
      <c r="T1866" s="289"/>
      <c r="U1866" s="278" t="s">
        <v>60</v>
      </c>
      <c r="V1866" s="199" t="s">
        <v>5373</v>
      </c>
    </row>
    <row r="1867" spans="1:22">
      <c r="A1867" s="199" t="s">
        <v>5633</v>
      </c>
      <c r="B1867" s="285"/>
      <c r="C1867" s="280" t="s">
        <v>5601</v>
      </c>
      <c r="D1867" s="280" t="s">
        <v>3053</v>
      </c>
      <c r="E1867" s="286"/>
      <c r="F1867" s="286"/>
      <c r="G1867" s="286"/>
      <c r="H1867" s="287"/>
      <c r="I1867" s="199" t="s">
        <v>14</v>
      </c>
      <c r="J1867" s="198" t="s">
        <v>5570</v>
      </c>
      <c r="K1867" s="199" t="s">
        <v>59</v>
      </c>
      <c r="L1867" s="199"/>
      <c r="M1867" s="199"/>
      <c r="N1867" s="199"/>
      <c r="O1867" s="199"/>
      <c r="P1867" s="199"/>
      <c r="Q1867" s="199"/>
      <c r="R1867" s="288"/>
      <c r="S1867" s="288" t="s">
        <v>53</v>
      </c>
      <c r="T1867" s="289"/>
      <c r="U1867" s="278" t="s">
        <v>5229</v>
      </c>
      <c r="V1867" s="199" t="s">
        <v>5373</v>
      </c>
    </row>
    <row r="1868" spans="1:22" ht="45">
      <c r="A1868" s="199" t="s">
        <v>5635</v>
      </c>
      <c r="B1868" s="285" t="s">
        <v>5636</v>
      </c>
      <c r="C1868" s="280" t="s">
        <v>5601</v>
      </c>
      <c r="D1868" s="280" t="s">
        <v>3053</v>
      </c>
      <c r="E1868" s="286"/>
      <c r="F1868" s="286"/>
      <c r="G1868" s="286"/>
      <c r="H1868" s="287"/>
      <c r="I1868" s="199" t="s">
        <v>14</v>
      </c>
      <c r="J1868" s="198" t="s">
        <v>5570</v>
      </c>
      <c r="K1868" s="199" t="s">
        <v>162</v>
      </c>
      <c r="L1868" s="199"/>
      <c r="M1868" s="199"/>
      <c r="N1868" s="199"/>
      <c r="O1868" s="199"/>
      <c r="P1868" s="199"/>
      <c r="Q1868" s="199"/>
      <c r="R1868" s="288"/>
      <c r="S1868" s="288" t="s">
        <v>289</v>
      </c>
      <c r="T1868" s="289"/>
      <c r="U1868" s="278" t="s">
        <v>9583</v>
      </c>
      <c r="V1868" s="199" t="s">
        <v>5373</v>
      </c>
    </row>
    <row r="1869" spans="1:22">
      <c r="A1869" s="199" t="s">
        <v>5638</v>
      </c>
      <c r="B1869" s="285"/>
      <c r="C1869" s="280" t="s">
        <v>5601</v>
      </c>
      <c r="D1869" s="280" t="s">
        <v>3053</v>
      </c>
      <c r="E1869" s="286"/>
      <c r="F1869" s="286"/>
      <c r="G1869" s="286"/>
      <c r="H1869" s="287"/>
      <c r="I1869" s="199" t="s">
        <v>14</v>
      </c>
      <c r="J1869" s="198" t="s">
        <v>5570</v>
      </c>
      <c r="K1869" s="199" t="s">
        <v>24</v>
      </c>
      <c r="L1869" s="199"/>
      <c r="M1869" s="199"/>
      <c r="N1869" s="199"/>
      <c r="O1869" s="199"/>
      <c r="P1869" s="199"/>
      <c r="Q1869" s="199"/>
      <c r="R1869" s="288"/>
      <c r="S1869" s="288" t="s">
        <v>61</v>
      </c>
      <c r="T1869" s="289" t="s">
        <v>17</v>
      </c>
      <c r="U1869" s="278" t="s">
        <v>5639</v>
      </c>
      <c r="V1869" s="199" t="s">
        <v>5373</v>
      </c>
    </row>
    <row r="1870" spans="1:22">
      <c r="A1870" s="199" t="s">
        <v>62</v>
      </c>
      <c r="B1870" s="285"/>
      <c r="C1870" s="280" t="s">
        <v>5546</v>
      </c>
      <c r="D1870" s="280"/>
      <c r="E1870" s="286"/>
      <c r="F1870" s="286"/>
      <c r="G1870" s="286"/>
      <c r="H1870" s="287"/>
      <c r="I1870" s="199" t="s">
        <v>14</v>
      </c>
      <c r="J1870" s="198" t="s">
        <v>5571</v>
      </c>
      <c r="K1870" s="199" t="s">
        <v>63</v>
      </c>
      <c r="L1870" s="199"/>
      <c r="M1870" s="199"/>
      <c r="N1870" s="199"/>
      <c r="O1870" s="199"/>
      <c r="P1870" s="199"/>
      <c r="Q1870" s="199"/>
      <c r="R1870" s="288"/>
      <c r="S1870" s="288" t="s">
        <v>53</v>
      </c>
      <c r="T1870" s="289"/>
      <c r="U1870" s="278" t="s">
        <v>64</v>
      </c>
      <c r="V1870" s="199" t="s">
        <v>5373</v>
      </c>
    </row>
    <row r="1871" spans="1:22">
      <c r="A1871" s="199" t="s">
        <v>65</v>
      </c>
      <c r="B1871" s="285"/>
      <c r="C1871" s="280" t="s">
        <v>5546</v>
      </c>
      <c r="D1871" s="280"/>
      <c r="E1871" s="286">
        <v>41934</v>
      </c>
      <c r="F1871" s="286"/>
      <c r="G1871" s="286"/>
      <c r="H1871" s="287"/>
      <c r="I1871" s="199" t="s">
        <v>14</v>
      </c>
      <c r="J1871" s="198" t="s">
        <v>5570</v>
      </c>
      <c r="K1871" s="199" t="s">
        <v>63</v>
      </c>
      <c r="L1871" s="199"/>
      <c r="M1871" s="199"/>
      <c r="N1871" s="199"/>
      <c r="O1871" s="199"/>
      <c r="P1871" s="199"/>
      <c r="Q1871" s="199"/>
      <c r="R1871" s="288"/>
      <c r="S1871" s="288" t="s">
        <v>53</v>
      </c>
      <c r="T1871" s="289"/>
      <c r="U1871" s="278" t="s">
        <v>66</v>
      </c>
      <c r="V1871" s="199" t="s">
        <v>5373</v>
      </c>
    </row>
    <row r="1872" spans="1:22">
      <c r="A1872" s="199" t="s">
        <v>67</v>
      </c>
      <c r="B1872" s="285"/>
      <c r="C1872" s="280" t="s">
        <v>5546</v>
      </c>
      <c r="D1872" s="280"/>
      <c r="E1872" s="286"/>
      <c r="F1872" s="286"/>
      <c r="G1872" s="286"/>
      <c r="H1872" s="287"/>
      <c r="I1872" s="199" t="s">
        <v>14</v>
      </c>
      <c r="J1872" s="198" t="s">
        <v>5571</v>
      </c>
      <c r="K1872" s="199" t="s">
        <v>63</v>
      </c>
      <c r="L1872" s="199"/>
      <c r="M1872" s="199"/>
      <c r="N1872" s="199"/>
      <c r="O1872" s="199"/>
      <c r="P1872" s="199"/>
      <c r="Q1872" s="199"/>
      <c r="R1872" s="288"/>
      <c r="S1872" s="288" t="s">
        <v>53</v>
      </c>
      <c r="T1872" s="289"/>
      <c r="U1872" s="278" t="s">
        <v>68</v>
      </c>
      <c r="V1872" s="199" t="s">
        <v>5373</v>
      </c>
    </row>
    <row r="1873" spans="1:22">
      <c r="A1873" s="199" t="s">
        <v>72</v>
      </c>
      <c r="B1873" s="285"/>
      <c r="C1873" s="280" t="s">
        <v>5546</v>
      </c>
      <c r="D1873" s="280"/>
      <c r="E1873" s="286"/>
      <c r="F1873" s="286"/>
      <c r="G1873" s="286"/>
      <c r="H1873" s="287"/>
      <c r="I1873" s="199" t="s">
        <v>14</v>
      </c>
      <c r="J1873" s="198" t="s">
        <v>5571</v>
      </c>
      <c r="K1873" s="199" t="s">
        <v>59</v>
      </c>
      <c r="L1873" s="199"/>
      <c r="M1873" s="199"/>
      <c r="N1873" s="199"/>
      <c r="O1873" s="199"/>
      <c r="P1873" s="199"/>
      <c r="Q1873" s="199"/>
      <c r="R1873" s="288"/>
      <c r="S1873" s="288" t="s">
        <v>53</v>
      </c>
      <c r="T1873" s="289"/>
      <c r="U1873" s="278" t="s">
        <v>73</v>
      </c>
      <c r="V1873" s="199" t="s">
        <v>5373</v>
      </c>
    </row>
    <row r="1874" spans="1:22">
      <c r="A1874" s="199" t="s">
        <v>74</v>
      </c>
      <c r="B1874" s="285"/>
      <c r="C1874" s="280" t="s">
        <v>5546</v>
      </c>
      <c r="D1874" s="280"/>
      <c r="E1874" s="286"/>
      <c r="F1874" s="286"/>
      <c r="G1874" s="286"/>
      <c r="H1874" s="287"/>
      <c r="I1874" s="199" t="s">
        <v>14</v>
      </c>
      <c r="J1874" s="198" t="s">
        <v>5571</v>
      </c>
      <c r="K1874" s="199" t="s">
        <v>59</v>
      </c>
      <c r="L1874" s="199"/>
      <c r="M1874" s="199"/>
      <c r="N1874" s="199"/>
      <c r="O1874" s="199"/>
      <c r="P1874" s="199"/>
      <c r="Q1874" s="199"/>
      <c r="R1874" s="288"/>
      <c r="S1874" s="288" t="s">
        <v>53</v>
      </c>
      <c r="T1874" s="289"/>
      <c r="U1874" s="278" t="s">
        <v>75</v>
      </c>
      <c r="V1874" s="199" t="s">
        <v>5373</v>
      </c>
    </row>
    <row r="1875" spans="1:22">
      <c r="A1875" s="199" t="s">
        <v>76</v>
      </c>
      <c r="B1875" s="285"/>
      <c r="C1875" s="280" t="s">
        <v>5546</v>
      </c>
      <c r="D1875" s="280"/>
      <c r="E1875" s="286"/>
      <c r="F1875" s="286"/>
      <c r="G1875" s="286"/>
      <c r="H1875" s="287"/>
      <c r="I1875" s="199" t="s">
        <v>14</v>
      </c>
      <c r="J1875" s="198" t="s">
        <v>5571</v>
      </c>
      <c r="K1875" s="199" t="s">
        <v>59</v>
      </c>
      <c r="L1875" s="199"/>
      <c r="M1875" s="199"/>
      <c r="N1875" s="199"/>
      <c r="O1875" s="199"/>
      <c r="P1875" s="199"/>
      <c r="Q1875" s="199"/>
      <c r="R1875" s="288"/>
      <c r="S1875" s="288" t="s">
        <v>53</v>
      </c>
      <c r="T1875" s="289"/>
      <c r="U1875" s="278" t="s">
        <v>77</v>
      </c>
      <c r="V1875" s="199" t="s">
        <v>5373</v>
      </c>
    </row>
    <row r="1876" spans="1:22">
      <c r="A1876" s="199" t="s">
        <v>80</v>
      </c>
      <c r="B1876" s="274" t="s">
        <v>1084</v>
      </c>
      <c r="C1876" s="280" t="s">
        <v>5546</v>
      </c>
      <c r="D1876" s="280"/>
      <c r="E1876" s="190">
        <v>42713</v>
      </c>
      <c r="F1876" s="286"/>
      <c r="G1876" s="286"/>
      <c r="H1876" s="287"/>
      <c r="I1876" s="199" t="s">
        <v>14</v>
      </c>
      <c r="J1876" s="198" t="s">
        <v>5571</v>
      </c>
      <c r="K1876" s="199" t="s">
        <v>81</v>
      </c>
      <c r="L1876" s="199"/>
      <c r="M1876" s="199"/>
      <c r="N1876" s="199"/>
      <c r="O1876" s="199"/>
      <c r="P1876" s="199"/>
      <c r="Q1876" s="199"/>
      <c r="R1876" s="288"/>
      <c r="S1876" s="288" t="s">
        <v>82</v>
      </c>
      <c r="T1876" s="289"/>
      <c r="U1876" s="278" t="s">
        <v>83</v>
      </c>
      <c r="V1876" s="199" t="s">
        <v>5373</v>
      </c>
    </row>
    <row r="1877" spans="1:22">
      <c r="A1877" s="199" t="s">
        <v>84</v>
      </c>
      <c r="B1877" s="285"/>
      <c r="C1877" s="280" t="s">
        <v>5546</v>
      </c>
      <c r="D1877" s="280"/>
      <c r="E1877" s="190">
        <v>42713</v>
      </c>
      <c r="F1877" s="286"/>
      <c r="G1877" s="286"/>
      <c r="H1877" s="287"/>
      <c r="I1877" s="199" t="s">
        <v>14</v>
      </c>
      <c r="J1877" s="198" t="s">
        <v>5571</v>
      </c>
      <c r="K1877" s="199" t="s">
        <v>81</v>
      </c>
      <c r="L1877" s="199"/>
      <c r="M1877" s="199"/>
      <c r="N1877" s="199"/>
      <c r="O1877" s="199"/>
      <c r="P1877" s="199"/>
      <c r="Q1877" s="199"/>
      <c r="R1877" s="288"/>
      <c r="S1877" s="288" t="s">
        <v>85</v>
      </c>
      <c r="T1877" s="289"/>
      <c r="U1877" s="278" t="s">
        <v>86</v>
      </c>
      <c r="V1877" s="199" t="s">
        <v>5373</v>
      </c>
    </row>
    <row r="1878" spans="1:22">
      <c r="A1878" s="199" t="s">
        <v>87</v>
      </c>
      <c r="B1878" s="285"/>
      <c r="C1878" s="280" t="s">
        <v>5546</v>
      </c>
      <c r="D1878" s="280"/>
      <c r="E1878" s="286"/>
      <c r="F1878" s="286"/>
      <c r="G1878" s="286"/>
      <c r="H1878" s="287"/>
      <c r="I1878" s="199" t="s">
        <v>14</v>
      </c>
      <c r="J1878" s="198" t="s">
        <v>5571</v>
      </c>
      <c r="K1878" s="199" t="s">
        <v>88</v>
      </c>
      <c r="L1878" s="199"/>
      <c r="M1878" s="199"/>
      <c r="N1878" s="199"/>
      <c r="O1878" s="199"/>
      <c r="P1878" s="199"/>
      <c r="Q1878" s="199"/>
      <c r="R1878" s="288"/>
      <c r="S1878" s="288" t="s">
        <v>53</v>
      </c>
      <c r="T1878" s="289"/>
      <c r="U1878" s="278" t="s">
        <v>89</v>
      </c>
      <c r="V1878" s="199" t="s">
        <v>5373</v>
      </c>
    </row>
    <row r="1879" spans="1:22">
      <c r="A1879" s="199" t="s">
        <v>5640</v>
      </c>
      <c r="B1879" s="285"/>
      <c r="C1879" s="280" t="s">
        <v>5601</v>
      </c>
      <c r="D1879" s="280" t="s">
        <v>3053</v>
      </c>
      <c r="E1879" s="286"/>
      <c r="F1879" s="286"/>
      <c r="G1879" s="286"/>
      <c r="H1879" s="287"/>
      <c r="I1879" s="199" t="s">
        <v>14</v>
      </c>
      <c r="J1879" s="198" t="s">
        <v>5570</v>
      </c>
      <c r="K1879" s="199" t="s">
        <v>1257</v>
      </c>
      <c r="L1879" s="199"/>
      <c r="M1879" s="199"/>
      <c r="N1879" s="199"/>
      <c r="O1879" s="199"/>
      <c r="P1879" s="199"/>
      <c r="Q1879" s="199"/>
      <c r="R1879" s="288"/>
      <c r="S1879" s="288" t="s">
        <v>53</v>
      </c>
      <c r="T1879" s="289"/>
      <c r="U1879" s="278" t="s">
        <v>9584</v>
      </c>
      <c r="V1879" s="199" t="s">
        <v>5373</v>
      </c>
    </row>
    <row r="1880" spans="1:22">
      <c r="A1880" s="199" t="s">
        <v>90</v>
      </c>
      <c r="B1880" s="285"/>
      <c r="C1880" s="280" t="s">
        <v>5546</v>
      </c>
      <c r="D1880" s="280"/>
      <c r="E1880" s="286"/>
      <c r="F1880" s="286"/>
      <c r="G1880" s="286"/>
      <c r="H1880" s="287"/>
      <c r="I1880" s="199" t="s">
        <v>14</v>
      </c>
      <c r="J1880" s="198" t="s">
        <v>5570</v>
      </c>
      <c r="K1880" s="199" t="s">
        <v>88</v>
      </c>
      <c r="L1880" s="199"/>
      <c r="M1880" s="199"/>
      <c r="N1880" s="199"/>
      <c r="O1880" s="199"/>
      <c r="P1880" s="199"/>
      <c r="Q1880" s="199"/>
      <c r="R1880" s="288"/>
      <c r="S1880" s="288" t="s">
        <v>53</v>
      </c>
      <c r="T1880" s="289"/>
      <c r="U1880" s="278" t="s">
        <v>91</v>
      </c>
      <c r="V1880" s="199" t="s">
        <v>5373</v>
      </c>
    </row>
    <row r="1881" spans="1:22">
      <c r="A1881" s="199" t="s">
        <v>92</v>
      </c>
      <c r="B1881" s="285"/>
      <c r="C1881" s="280" t="s">
        <v>5546</v>
      </c>
      <c r="D1881" s="280"/>
      <c r="E1881" s="286"/>
      <c r="F1881" s="286"/>
      <c r="G1881" s="286"/>
      <c r="H1881" s="287"/>
      <c r="I1881" s="199" t="s">
        <v>14</v>
      </c>
      <c r="J1881" s="198" t="s">
        <v>5571</v>
      </c>
      <c r="K1881" s="199" t="s">
        <v>63</v>
      </c>
      <c r="L1881" s="199"/>
      <c r="M1881" s="199"/>
      <c r="N1881" s="199"/>
      <c r="O1881" s="199"/>
      <c r="P1881" s="199"/>
      <c r="Q1881" s="199"/>
      <c r="R1881" s="288"/>
      <c r="S1881" s="288" t="s">
        <v>53</v>
      </c>
      <c r="T1881" s="289"/>
      <c r="U1881" s="278" t="s">
        <v>93</v>
      </c>
      <c r="V1881" s="199" t="s">
        <v>5373</v>
      </c>
    </row>
    <row r="1882" spans="1:22">
      <c r="A1882" s="199" t="s">
        <v>94</v>
      </c>
      <c r="B1882" s="285"/>
      <c r="C1882" s="280" t="s">
        <v>5546</v>
      </c>
      <c r="D1882" s="280"/>
      <c r="E1882" s="286"/>
      <c r="F1882" s="286"/>
      <c r="G1882" s="286"/>
      <c r="H1882" s="287"/>
      <c r="I1882" s="199" t="s">
        <v>14</v>
      </c>
      <c r="J1882" s="198" t="s">
        <v>5571</v>
      </c>
      <c r="K1882" s="199" t="s">
        <v>63</v>
      </c>
      <c r="L1882" s="199"/>
      <c r="M1882" s="199"/>
      <c r="N1882" s="199"/>
      <c r="O1882" s="199"/>
      <c r="P1882" s="199"/>
      <c r="Q1882" s="199"/>
      <c r="R1882" s="288"/>
      <c r="S1882" s="288" t="s">
        <v>53</v>
      </c>
      <c r="T1882" s="289"/>
      <c r="U1882" s="278" t="s">
        <v>95</v>
      </c>
      <c r="V1882" s="199" t="s">
        <v>5373</v>
      </c>
    </row>
    <row r="1883" spans="1:22">
      <c r="A1883" s="199" t="s">
        <v>96</v>
      </c>
      <c r="B1883" s="285"/>
      <c r="C1883" s="280" t="s">
        <v>5546</v>
      </c>
      <c r="D1883" s="280"/>
      <c r="E1883" s="286"/>
      <c r="F1883" s="286"/>
      <c r="G1883" s="286"/>
      <c r="H1883" s="287"/>
      <c r="I1883" s="199" t="s">
        <v>14</v>
      </c>
      <c r="J1883" s="198" t="s">
        <v>5571</v>
      </c>
      <c r="K1883" s="199" t="s">
        <v>81</v>
      </c>
      <c r="L1883" s="199"/>
      <c r="M1883" s="199"/>
      <c r="N1883" s="199"/>
      <c r="O1883" s="199"/>
      <c r="P1883" s="199"/>
      <c r="Q1883" s="199"/>
      <c r="R1883" s="288"/>
      <c r="S1883" s="288" t="s">
        <v>97</v>
      </c>
      <c r="T1883" s="289"/>
      <c r="U1883" s="278" t="s">
        <v>98</v>
      </c>
      <c r="V1883" s="199" t="s">
        <v>5373</v>
      </c>
    </row>
    <row r="1884" spans="1:22">
      <c r="A1884" s="199" t="s">
        <v>99</v>
      </c>
      <c r="B1884" s="285"/>
      <c r="C1884" s="280" t="s">
        <v>5546</v>
      </c>
      <c r="D1884" s="280"/>
      <c r="E1884" s="286">
        <v>41778</v>
      </c>
      <c r="F1884" s="286"/>
      <c r="G1884" s="286"/>
      <c r="H1884" s="287"/>
      <c r="I1884" s="199" t="s">
        <v>14</v>
      </c>
      <c r="J1884" s="198" t="s">
        <v>5570</v>
      </c>
      <c r="K1884" s="199" t="s">
        <v>81</v>
      </c>
      <c r="L1884" s="199"/>
      <c r="M1884" s="199"/>
      <c r="N1884" s="199"/>
      <c r="O1884" s="199"/>
      <c r="P1884" s="199"/>
      <c r="Q1884" s="199"/>
      <c r="R1884" s="288"/>
      <c r="S1884" s="288" t="s">
        <v>97</v>
      </c>
      <c r="T1884" s="289"/>
      <c r="U1884" s="278" t="s">
        <v>100</v>
      </c>
      <c r="V1884" s="199" t="s">
        <v>5373</v>
      </c>
    </row>
    <row r="1885" spans="1:22">
      <c r="A1885" s="199" t="s">
        <v>101</v>
      </c>
      <c r="B1885" s="285"/>
      <c r="C1885" s="280" t="s">
        <v>5546</v>
      </c>
      <c r="D1885" s="280"/>
      <c r="E1885" s="286"/>
      <c r="F1885" s="286"/>
      <c r="G1885" s="286"/>
      <c r="H1885" s="287"/>
      <c r="I1885" s="199" t="s">
        <v>14</v>
      </c>
      <c r="J1885" s="198" t="s">
        <v>5571</v>
      </c>
      <c r="K1885" s="199" t="s">
        <v>102</v>
      </c>
      <c r="L1885" s="199"/>
      <c r="M1885" s="199"/>
      <c r="N1885" s="199"/>
      <c r="O1885" s="199"/>
      <c r="P1885" s="199"/>
      <c r="Q1885" s="199"/>
      <c r="R1885" s="288"/>
      <c r="S1885" s="288" t="s">
        <v>53</v>
      </c>
      <c r="T1885" s="289"/>
      <c r="U1885" s="278" t="s">
        <v>103</v>
      </c>
      <c r="V1885" s="199" t="s">
        <v>5373</v>
      </c>
    </row>
    <row r="1886" spans="1:22">
      <c r="A1886" s="199" t="s">
        <v>104</v>
      </c>
      <c r="B1886" s="285"/>
      <c r="C1886" s="280" t="s">
        <v>5546</v>
      </c>
      <c r="D1886" s="280"/>
      <c r="E1886" s="286"/>
      <c r="F1886" s="286"/>
      <c r="G1886" s="286"/>
      <c r="H1886" s="287"/>
      <c r="I1886" s="199" t="s">
        <v>14</v>
      </c>
      <c r="J1886" s="198" t="s">
        <v>5571</v>
      </c>
      <c r="K1886" s="199" t="s">
        <v>102</v>
      </c>
      <c r="L1886" s="199"/>
      <c r="M1886" s="199"/>
      <c r="N1886" s="199"/>
      <c r="O1886" s="199"/>
      <c r="P1886" s="199"/>
      <c r="Q1886" s="199"/>
      <c r="R1886" s="288"/>
      <c r="S1886" s="288" t="s">
        <v>53</v>
      </c>
      <c r="T1886" s="289"/>
      <c r="U1886" s="278" t="s">
        <v>105</v>
      </c>
      <c r="V1886" s="199" t="s">
        <v>5373</v>
      </c>
    </row>
    <row r="1887" spans="1:22">
      <c r="A1887" s="199" t="s">
        <v>106</v>
      </c>
      <c r="B1887" s="285"/>
      <c r="C1887" s="280" t="s">
        <v>5546</v>
      </c>
      <c r="D1887" s="280"/>
      <c r="E1887" s="286"/>
      <c r="F1887" s="286"/>
      <c r="G1887" s="286"/>
      <c r="H1887" s="287"/>
      <c r="I1887" s="199" t="s">
        <v>14</v>
      </c>
      <c r="J1887" s="198" t="s">
        <v>5571</v>
      </c>
      <c r="K1887" s="199" t="s">
        <v>102</v>
      </c>
      <c r="L1887" s="199"/>
      <c r="M1887" s="199"/>
      <c r="N1887" s="199"/>
      <c r="O1887" s="199"/>
      <c r="P1887" s="199"/>
      <c r="Q1887" s="199"/>
      <c r="R1887" s="288"/>
      <c r="S1887" s="288" t="s">
        <v>53</v>
      </c>
      <c r="T1887" s="289"/>
      <c r="U1887" s="278" t="s">
        <v>107</v>
      </c>
      <c r="V1887" s="199" t="s">
        <v>5373</v>
      </c>
    </row>
    <row r="1888" spans="1:22">
      <c r="A1888" s="199" t="s">
        <v>108</v>
      </c>
      <c r="B1888" s="285"/>
      <c r="C1888" s="280" t="s">
        <v>5546</v>
      </c>
      <c r="D1888" s="280"/>
      <c r="E1888" s="286"/>
      <c r="F1888" s="286"/>
      <c r="G1888" s="286"/>
      <c r="H1888" s="287"/>
      <c r="I1888" s="199" t="s">
        <v>14</v>
      </c>
      <c r="J1888" s="198" t="s">
        <v>5571</v>
      </c>
      <c r="K1888" s="199" t="s">
        <v>102</v>
      </c>
      <c r="L1888" s="199"/>
      <c r="M1888" s="199"/>
      <c r="N1888" s="199"/>
      <c r="O1888" s="199"/>
      <c r="P1888" s="199"/>
      <c r="Q1888" s="199"/>
      <c r="R1888" s="288"/>
      <c r="S1888" s="288" t="s">
        <v>53</v>
      </c>
      <c r="T1888" s="289"/>
      <c r="U1888" s="278" t="s">
        <v>109</v>
      </c>
      <c r="V1888" s="199" t="s">
        <v>5373</v>
      </c>
    </row>
    <row r="1889" spans="1:22">
      <c r="A1889" s="199" t="s">
        <v>110</v>
      </c>
      <c r="B1889" s="285"/>
      <c r="C1889" s="280" t="s">
        <v>5546</v>
      </c>
      <c r="D1889" s="280"/>
      <c r="E1889" s="286"/>
      <c r="F1889" s="286"/>
      <c r="G1889" s="286"/>
      <c r="H1889" s="287"/>
      <c r="I1889" s="199" t="s">
        <v>14</v>
      </c>
      <c r="J1889" s="198" t="s">
        <v>5571</v>
      </c>
      <c r="K1889" s="199" t="s">
        <v>102</v>
      </c>
      <c r="L1889" s="199"/>
      <c r="M1889" s="199"/>
      <c r="N1889" s="199"/>
      <c r="O1889" s="199"/>
      <c r="P1889" s="199"/>
      <c r="Q1889" s="199"/>
      <c r="R1889" s="288"/>
      <c r="S1889" s="288" t="s">
        <v>53</v>
      </c>
      <c r="T1889" s="289"/>
      <c r="U1889" s="278" t="s">
        <v>111</v>
      </c>
      <c r="V1889" s="199" t="s">
        <v>5373</v>
      </c>
    </row>
    <row r="1890" spans="1:22">
      <c r="A1890" s="199" t="s">
        <v>112</v>
      </c>
      <c r="B1890" s="285"/>
      <c r="C1890" s="280" t="s">
        <v>5546</v>
      </c>
      <c r="D1890" s="280"/>
      <c r="E1890" s="286"/>
      <c r="F1890" s="286"/>
      <c r="G1890" s="286"/>
      <c r="H1890" s="287"/>
      <c r="I1890" s="199" t="s">
        <v>14</v>
      </c>
      <c r="J1890" s="198" t="s">
        <v>5571</v>
      </c>
      <c r="K1890" s="199" t="s">
        <v>63</v>
      </c>
      <c r="L1890" s="199"/>
      <c r="M1890" s="199"/>
      <c r="N1890" s="199"/>
      <c r="O1890" s="199"/>
      <c r="P1890" s="199"/>
      <c r="Q1890" s="199"/>
      <c r="R1890" s="288"/>
      <c r="S1890" s="288" t="s">
        <v>53</v>
      </c>
      <c r="T1890" s="289"/>
      <c r="U1890" s="278" t="s">
        <v>113</v>
      </c>
      <c r="V1890" s="199" t="s">
        <v>5373</v>
      </c>
    </row>
    <row r="1891" spans="1:22">
      <c r="A1891" s="199" t="s">
        <v>114</v>
      </c>
      <c r="B1891" s="285"/>
      <c r="C1891" s="280" t="s">
        <v>5548</v>
      </c>
      <c r="D1891" s="280"/>
      <c r="E1891" s="286"/>
      <c r="F1891" s="286"/>
      <c r="G1891" s="286"/>
      <c r="H1891" s="287"/>
      <c r="I1891" s="199" t="s">
        <v>14</v>
      </c>
      <c r="J1891" s="198" t="s">
        <v>5571</v>
      </c>
      <c r="K1891" s="199" t="s">
        <v>5506</v>
      </c>
      <c r="L1891" s="199"/>
      <c r="M1891" s="199"/>
      <c r="N1891" s="199"/>
      <c r="O1891" s="199"/>
      <c r="P1891" s="199"/>
      <c r="Q1891" s="199"/>
      <c r="R1891" s="288" t="s">
        <v>17</v>
      </c>
      <c r="S1891" s="288"/>
      <c r="T1891" s="289"/>
      <c r="U1891" s="278" t="s">
        <v>116</v>
      </c>
      <c r="V1891" s="199" t="s">
        <v>5373</v>
      </c>
    </row>
    <row r="1892" spans="1:22">
      <c r="A1892" s="199" t="s">
        <v>117</v>
      </c>
      <c r="B1892" s="285"/>
      <c r="C1892" s="280" t="s">
        <v>5546</v>
      </c>
      <c r="D1892" s="280"/>
      <c r="E1892" s="286">
        <v>41813</v>
      </c>
      <c r="F1892" s="286"/>
      <c r="G1892" s="286"/>
      <c r="H1892" s="287"/>
      <c r="I1892" s="199" t="s">
        <v>14</v>
      </c>
      <c r="J1892" s="198" t="s">
        <v>5570</v>
      </c>
      <c r="K1892" s="199" t="s">
        <v>118</v>
      </c>
      <c r="L1892" s="199"/>
      <c r="M1892" s="199"/>
      <c r="N1892" s="199"/>
      <c r="O1892" s="199"/>
      <c r="P1892" s="199"/>
      <c r="Q1892" s="199"/>
      <c r="R1892" s="288"/>
      <c r="S1892" s="288" t="s">
        <v>53</v>
      </c>
      <c r="T1892" s="289"/>
      <c r="U1892" s="278" t="s">
        <v>119</v>
      </c>
      <c r="V1892" s="199" t="s">
        <v>5373</v>
      </c>
    </row>
    <row r="1893" spans="1:22">
      <c r="A1893" s="199" t="s">
        <v>120</v>
      </c>
      <c r="B1893" s="285"/>
      <c r="C1893" s="280" t="s">
        <v>5548</v>
      </c>
      <c r="D1893" s="280"/>
      <c r="E1893" s="286"/>
      <c r="F1893" s="286"/>
      <c r="G1893" s="286"/>
      <c r="H1893" s="287"/>
      <c r="I1893" s="199" t="s">
        <v>14</v>
      </c>
      <c r="J1893" s="198" t="s">
        <v>5571</v>
      </c>
      <c r="K1893" s="199" t="s">
        <v>5506</v>
      </c>
      <c r="L1893" s="199"/>
      <c r="M1893" s="199"/>
      <c r="N1893" s="199"/>
      <c r="O1893" s="199"/>
      <c r="P1893" s="199"/>
      <c r="Q1893" s="199"/>
      <c r="R1893" s="288" t="s">
        <v>17</v>
      </c>
      <c r="S1893" s="288"/>
      <c r="T1893" s="289"/>
      <c r="U1893" s="278" t="s">
        <v>121</v>
      </c>
      <c r="V1893" s="199" t="s">
        <v>5373</v>
      </c>
    </row>
    <row r="1894" spans="1:22">
      <c r="A1894" s="199" t="s">
        <v>122</v>
      </c>
      <c r="B1894" s="285"/>
      <c r="C1894" s="280" t="s">
        <v>5546</v>
      </c>
      <c r="D1894" s="280"/>
      <c r="E1894" s="286"/>
      <c r="F1894" s="286"/>
      <c r="G1894" s="286"/>
      <c r="H1894" s="287"/>
      <c r="I1894" s="199" t="s">
        <v>14</v>
      </c>
      <c r="J1894" s="198" t="s">
        <v>5571</v>
      </c>
      <c r="K1894" s="199" t="s">
        <v>123</v>
      </c>
      <c r="L1894" s="199"/>
      <c r="M1894" s="199"/>
      <c r="N1894" s="199"/>
      <c r="O1894" s="199"/>
      <c r="P1894" s="199"/>
      <c r="Q1894" s="199"/>
      <c r="R1894" s="288"/>
      <c r="S1894" s="288" t="s">
        <v>53</v>
      </c>
      <c r="T1894" s="289"/>
      <c r="U1894" s="278" t="s">
        <v>124</v>
      </c>
      <c r="V1894" s="199" t="s">
        <v>5373</v>
      </c>
    </row>
    <row r="1895" spans="1:22">
      <c r="A1895" s="199" t="s">
        <v>2762</v>
      </c>
      <c r="B1895" s="285"/>
      <c r="C1895" s="280" t="s">
        <v>5546</v>
      </c>
      <c r="D1895" s="280"/>
      <c r="E1895" s="286">
        <v>41813</v>
      </c>
      <c r="F1895" s="286"/>
      <c r="G1895" s="286"/>
      <c r="H1895" s="287"/>
      <c r="I1895" s="199" t="s">
        <v>14</v>
      </c>
      <c r="J1895" s="198" t="s">
        <v>5570</v>
      </c>
      <c r="K1895" s="199" t="s">
        <v>118</v>
      </c>
      <c r="L1895" s="199"/>
      <c r="M1895" s="199"/>
      <c r="N1895" s="199"/>
      <c r="O1895" s="199"/>
      <c r="P1895" s="199"/>
      <c r="Q1895" s="199"/>
      <c r="R1895" s="288"/>
      <c r="S1895" s="288" t="s">
        <v>53</v>
      </c>
      <c r="T1895" s="289"/>
      <c r="U1895" s="278" t="s">
        <v>2763</v>
      </c>
      <c r="V1895" s="199" t="s">
        <v>5373</v>
      </c>
    </row>
    <row r="1896" spans="1:22">
      <c r="A1896" s="199" t="s">
        <v>2764</v>
      </c>
      <c r="B1896" s="285"/>
      <c r="C1896" s="280" t="s">
        <v>5601</v>
      </c>
      <c r="D1896" s="280" t="s">
        <v>339</v>
      </c>
      <c r="E1896" s="286"/>
      <c r="F1896" s="286"/>
      <c r="G1896" s="286" t="s">
        <v>57</v>
      </c>
      <c r="H1896" s="287"/>
      <c r="I1896" s="199" t="s">
        <v>14</v>
      </c>
      <c r="J1896" s="198" t="s">
        <v>5571</v>
      </c>
      <c r="K1896" s="199" t="s">
        <v>118</v>
      </c>
      <c r="L1896" s="199" t="s">
        <v>162</v>
      </c>
      <c r="M1896" s="199"/>
      <c r="N1896" s="199"/>
      <c r="O1896" s="199"/>
      <c r="P1896" s="199"/>
      <c r="Q1896" s="199"/>
      <c r="R1896" s="288"/>
      <c r="S1896" s="288"/>
      <c r="T1896" s="289"/>
      <c r="U1896" s="288" t="s">
        <v>2765</v>
      </c>
      <c r="V1896" s="199" t="s">
        <v>5373</v>
      </c>
    </row>
    <row r="1897" spans="1:22">
      <c r="A1897" s="199" t="s">
        <v>2766</v>
      </c>
      <c r="B1897" s="285"/>
      <c r="C1897" s="280" t="s">
        <v>5601</v>
      </c>
      <c r="D1897" s="280" t="s">
        <v>339</v>
      </c>
      <c r="E1897" s="286"/>
      <c r="F1897" s="286"/>
      <c r="G1897" s="286" t="s">
        <v>57</v>
      </c>
      <c r="H1897" s="287"/>
      <c r="I1897" s="199" t="s">
        <v>14</v>
      </c>
      <c r="J1897" s="198" t="s">
        <v>5571</v>
      </c>
      <c r="K1897" s="199" t="s">
        <v>118</v>
      </c>
      <c r="L1897" s="199" t="s">
        <v>162</v>
      </c>
      <c r="M1897" s="199"/>
      <c r="N1897" s="199"/>
      <c r="O1897" s="199"/>
      <c r="P1897" s="199"/>
      <c r="Q1897" s="199"/>
      <c r="R1897" s="288"/>
      <c r="S1897" s="288"/>
      <c r="T1897" s="289"/>
      <c r="U1897" s="288" t="s">
        <v>2767</v>
      </c>
      <c r="V1897" s="199" t="s">
        <v>5373</v>
      </c>
    </row>
    <row r="1898" spans="1:22">
      <c r="A1898" s="199" t="s">
        <v>2768</v>
      </c>
      <c r="B1898" s="285"/>
      <c r="C1898" s="280" t="s">
        <v>5601</v>
      </c>
      <c r="D1898" s="280" t="s">
        <v>339</v>
      </c>
      <c r="E1898" s="286"/>
      <c r="F1898" s="286"/>
      <c r="G1898" s="286" t="s">
        <v>57</v>
      </c>
      <c r="H1898" s="287"/>
      <c r="I1898" s="199" t="s">
        <v>14</v>
      </c>
      <c r="J1898" s="198" t="s">
        <v>5571</v>
      </c>
      <c r="K1898" s="199" t="s">
        <v>118</v>
      </c>
      <c r="L1898" s="199" t="s">
        <v>162</v>
      </c>
      <c r="M1898" s="199"/>
      <c r="N1898" s="199"/>
      <c r="O1898" s="199"/>
      <c r="P1898" s="199"/>
      <c r="Q1898" s="199"/>
      <c r="R1898" s="288"/>
      <c r="S1898" s="288" t="s">
        <v>53</v>
      </c>
      <c r="T1898" s="289"/>
      <c r="U1898" s="288" t="s">
        <v>2769</v>
      </c>
      <c r="V1898" s="199" t="s">
        <v>5373</v>
      </c>
    </row>
    <row r="1899" spans="1:22">
      <c r="A1899" s="199" t="s">
        <v>2770</v>
      </c>
      <c r="B1899" s="285"/>
      <c r="C1899" s="280" t="s">
        <v>5601</v>
      </c>
      <c r="D1899" s="280" t="s">
        <v>339</v>
      </c>
      <c r="E1899" s="286">
        <v>41745</v>
      </c>
      <c r="F1899" s="286"/>
      <c r="G1899" s="286" t="s">
        <v>57</v>
      </c>
      <c r="H1899" s="287"/>
      <c r="I1899" s="199" t="s">
        <v>14</v>
      </c>
      <c r="J1899" s="198" t="s">
        <v>5570</v>
      </c>
      <c r="K1899" s="199" t="s">
        <v>35</v>
      </c>
      <c r="L1899" s="199"/>
      <c r="M1899" s="199"/>
      <c r="N1899" s="199"/>
      <c r="O1899" s="199"/>
      <c r="P1899" s="199"/>
      <c r="Q1899" s="199"/>
      <c r="R1899" s="288"/>
      <c r="S1899" s="288" t="s">
        <v>2771</v>
      </c>
      <c r="T1899" s="289" t="s">
        <v>17</v>
      </c>
      <c r="U1899" s="288" t="s">
        <v>2772</v>
      </c>
      <c r="V1899" s="199" t="s">
        <v>5373</v>
      </c>
    </row>
    <row r="1900" spans="1:22">
      <c r="A1900" s="199" t="s">
        <v>2773</v>
      </c>
      <c r="B1900" s="285"/>
      <c r="C1900" s="280" t="s">
        <v>5601</v>
      </c>
      <c r="D1900" s="280" t="s">
        <v>339</v>
      </c>
      <c r="E1900" s="286">
        <v>41745</v>
      </c>
      <c r="F1900" s="286"/>
      <c r="G1900" s="286" t="s">
        <v>57</v>
      </c>
      <c r="H1900" s="287"/>
      <c r="I1900" s="199" t="s">
        <v>14</v>
      </c>
      <c r="J1900" s="198" t="s">
        <v>5570</v>
      </c>
      <c r="K1900" s="199" t="s">
        <v>375</v>
      </c>
      <c r="L1900" s="199"/>
      <c r="M1900" s="199"/>
      <c r="N1900" s="199"/>
      <c r="O1900" s="199"/>
      <c r="P1900" s="199"/>
      <c r="Q1900" s="199"/>
      <c r="R1900" s="288"/>
      <c r="S1900" s="288" t="s">
        <v>2774</v>
      </c>
      <c r="T1900" s="289" t="s">
        <v>17</v>
      </c>
      <c r="U1900" s="288" t="s">
        <v>2772</v>
      </c>
      <c r="V1900" s="199" t="s">
        <v>5373</v>
      </c>
    </row>
    <row r="1901" spans="1:22">
      <c r="A1901" s="199" t="s">
        <v>2775</v>
      </c>
      <c r="B1901" s="285"/>
      <c r="C1901" s="280" t="s">
        <v>5546</v>
      </c>
      <c r="D1901" s="280"/>
      <c r="E1901" s="286"/>
      <c r="F1901" s="286"/>
      <c r="G1901" s="286"/>
      <c r="H1901" s="287"/>
      <c r="I1901" s="199" t="s">
        <v>14</v>
      </c>
      <c r="J1901" s="198" t="s">
        <v>5570</v>
      </c>
      <c r="K1901" s="199" t="s">
        <v>46</v>
      </c>
      <c r="L1901" s="199"/>
      <c r="M1901" s="199"/>
      <c r="N1901" s="199"/>
      <c r="O1901" s="199"/>
      <c r="P1901" s="199"/>
      <c r="Q1901" s="199"/>
      <c r="R1901" s="288" t="s">
        <v>47</v>
      </c>
      <c r="S1901" s="288"/>
      <c r="T1901" s="289" t="s">
        <v>17</v>
      </c>
      <c r="U1901" s="278" t="s">
        <v>44</v>
      </c>
      <c r="V1901" s="199" t="s">
        <v>5373</v>
      </c>
    </row>
    <row r="1902" spans="1:22">
      <c r="A1902" s="199" t="s">
        <v>2776</v>
      </c>
      <c r="B1902" s="285"/>
      <c r="C1902" s="280" t="s">
        <v>5546</v>
      </c>
      <c r="D1902" s="280"/>
      <c r="E1902" s="286"/>
      <c r="F1902" s="286"/>
      <c r="G1902" s="286"/>
      <c r="H1902" s="287"/>
      <c r="I1902" s="199" t="s">
        <v>14</v>
      </c>
      <c r="J1902" s="198" t="s">
        <v>5570</v>
      </c>
      <c r="K1902" s="199" t="s">
        <v>49</v>
      </c>
      <c r="L1902" s="199"/>
      <c r="M1902" s="199"/>
      <c r="N1902" s="199"/>
      <c r="O1902" s="199"/>
      <c r="P1902" s="199"/>
      <c r="Q1902" s="199"/>
      <c r="R1902" s="288" t="s">
        <v>50</v>
      </c>
      <c r="S1902" s="288"/>
      <c r="T1902" s="289" t="s">
        <v>17</v>
      </c>
      <c r="U1902" s="278" t="s">
        <v>44</v>
      </c>
      <c r="V1902" s="199" t="s">
        <v>5373</v>
      </c>
    </row>
    <row r="1903" spans="1:22">
      <c r="A1903" s="199" t="s">
        <v>2777</v>
      </c>
      <c r="B1903" s="285"/>
      <c r="C1903" s="280" t="s">
        <v>5546</v>
      </c>
      <c r="D1903" s="280" t="s">
        <v>339</v>
      </c>
      <c r="E1903" s="286">
        <v>41745</v>
      </c>
      <c r="F1903" s="286"/>
      <c r="G1903" s="286" t="s">
        <v>57</v>
      </c>
      <c r="H1903" s="287"/>
      <c r="I1903" s="199" t="s">
        <v>14</v>
      </c>
      <c r="J1903" s="198" t="s">
        <v>5570</v>
      </c>
      <c r="K1903" s="199" t="s">
        <v>426</v>
      </c>
      <c r="L1903" s="199" t="s">
        <v>2778</v>
      </c>
      <c r="M1903" s="199"/>
      <c r="N1903" s="199"/>
      <c r="O1903" s="199"/>
      <c r="P1903" s="199"/>
      <c r="Q1903" s="199"/>
      <c r="R1903" s="288"/>
      <c r="S1903" s="288"/>
      <c r="T1903" s="289"/>
      <c r="U1903" s="288" t="s">
        <v>2779</v>
      </c>
      <c r="V1903" s="199" t="s">
        <v>5373</v>
      </c>
    </row>
    <row r="1904" spans="1:22">
      <c r="A1904" s="199" t="s">
        <v>2780</v>
      </c>
      <c r="B1904" s="285"/>
      <c r="C1904" s="280" t="s">
        <v>5546</v>
      </c>
      <c r="D1904" s="280" t="s">
        <v>339</v>
      </c>
      <c r="E1904" s="286">
        <v>41745</v>
      </c>
      <c r="F1904" s="286"/>
      <c r="G1904" s="286" t="s">
        <v>57</v>
      </c>
      <c r="H1904" s="287"/>
      <c r="I1904" s="199" t="s">
        <v>14</v>
      </c>
      <c r="J1904" s="198" t="s">
        <v>5570</v>
      </c>
      <c r="K1904" s="199" t="s">
        <v>426</v>
      </c>
      <c r="L1904" s="199" t="s">
        <v>2778</v>
      </c>
      <c r="M1904" s="199"/>
      <c r="N1904" s="199"/>
      <c r="O1904" s="199"/>
      <c r="P1904" s="199"/>
      <c r="Q1904" s="199"/>
      <c r="R1904" s="288"/>
      <c r="S1904" s="288"/>
      <c r="T1904" s="289"/>
      <c r="U1904" s="288" t="s">
        <v>2781</v>
      </c>
      <c r="V1904" s="199" t="s">
        <v>5373</v>
      </c>
    </row>
    <row r="1905" spans="1:22">
      <c r="A1905" s="199" t="s">
        <v>2782</v>
      </c>
      <c r="B1905" s="285"/>
      <c r="C1905" s="280" t="s">
        <v>5546</v>
      </c>
      <c r="D1905" s="280" t="s">
        <v>339</v>
      </c>
      <c r="E1905" s="286">
        <v>41745</v>
      </c>
      <c r="F1905" s="286"/>
      <c r="G1905" s="286" t="s">
        <v>57</v>
      </c>
      <c r="H1905" s="287"/>
      <c r="I1905" s="199" t="s">
        <v>14</v>
      </c>
      <c r="J1905" s="198" t="s">
        <v>5570</v>
      </c>
      <c r="K1905" s="199" t="s">
        <v>426</v>
      </c>
      <c r="L1905" s="199" t="s">
        <v>2778</v>
      </c>
      <c r="M1905" s="199"/>
      <c r="N1905" s="199"/>
      <c r="O1905" s="199"/>
      <c r="P1905" s="199"/>
      <c r="Q1905" s="199"/>
      <c r="R1905" s="288"/>
      <c r="S1905" s="288"/>
      <c r="T1905" s="289"/>
      <c r="U1905" s="288" t="s">
        <v>2783</v>
      </c>
      <c r="V1905" s="199" t="s">
        <v>5373</v>
      </c>
    </row>
    <row r="1906" spans="1:22">
      <c r="A1906" s="199" t="s">
        <v>2784</v>
      </c>
      <c r="B1906" s="285"/>
      <c r="C1906" s="280" t="s">
        <v>5546</v>
      </c>
      <c r="D1906" s="280" t="s">
        <v>339</v>
      </c>
      <c r="E1906" s="286">
        <v>41745</v>
      </c>
      <c r="F1906" s="286"/>
      <c r="G1906" s="286" t="s">
        <v>57</v>
      </c>
      <c r="H1906" s="287"/>
      <c r="I1906" s="199" t="s">
        <v>14</v>
      </c>
      <c r="J1906" s="198" t="s">
        <v>5570</v>
      </c>
      <c r="K1906" s="199" t="s">
        <v>426</v>
      </c>
      <c r="L1906" s="199" t="s">
        <v>2778</v>
      </c>
      <c r="M1906" s="199"/>
      <c r="N1906" s="199"/>
      <c r="O1906" s="199"/>
      <c r="P1906" s="199"/>
      <c r="Q1906" s="199"/>
      <c r="R1906" s="288"/>
      <c r="S1906" s="288"/>
      <c r="T1906" s="289"/>
      <c r="U1906" s="288" t="s">
        <v>2785</v>
      </c>
      <c r="V1906" s="199" t="s">
        <v>5373</v>
      </c>
    </row>
    <row r="1907" spans="1:22">
      <c r="A1907" s="199" t="s">
        <v>2786</v>
      </c>
      <c r="B1907" s="285"/>
      <c r="C1907" s="280" t="s">
        <v>5546</v>
      </c>
      <c r="D1907" s="280" t="s">
        <v>339</v>
      </c>
      <c r="E1907" s="286">
        <v>41745</v>
      </c>
      <c r="F1907" s="286"/>
      <c r="G1907" s="286" t="s">
        <v>57</v>
      </c>
      <c r="H1907" s="287"/>
      <c r="I1907" s="199" t="s">
        <v>14</v>
      </c>
      <c r="J1907" s="198" t="s">
        <v>5570</v>
      </c>
      <c r="K1907" s="199" t="s">
        <v>426</v>
      </c>
      <c r="L1907" s="199" t="s">
        <v>2778</v>
      </c>
      <c r="M1907" s="199"/>
      <c r="N1907" s="199"/>
      <c r="O1907" s="199"/>
      <c r="P1907" s="199"/>
      <c r="Q1907" s="199"/>
      <c r="R1907" s="288"/>
      <c r="S1907" s="288"/>
      <c r="T1907" s="289"/>
      <c r="U1907" s="288" t="s">
        <v>2787</v>
      </c>
      <c r="V1907" s="199" t="s">
        <v>5373</v>
      </c>
    </row>
    <row r="1908" spans="1:22">
      <c r="A1908" s="199" t="s">
        <v>2788</v>
      </c>
      <c r="B1908" s="285"/>
      <c r="C1908" s="280" t="s">
        <v>5546</v>
      </c>
      <c r="D1908" s="280" t="s">
        <v>339</v>
      </c>
      <c r="E1908" s="286">
        <v>41745</v>
      </c>
      <c r="F1908" s="286"/>
      <c r="G1908" s="286" t="s">
        <v>57</v>
      </c>
      <c r="H1908" s="287"/>
      <c r="I1908" s="199" t="s">
        <v>14</v>
      </c>
      <c r="J1908" s="198" t="s">
        <v>5570</v>
      </c>
      <c r="K1908" s="199" t="s">
        <v>426</v>
      </c>
      <c r="L1908" s="199" t="s">
        <v>2778</v>
      </c>
      <c r="M1908" s="199"/>
      <c r="N1908" s="199"/>
      <c r="O1908" s="199"/>
      <c r="P1908" s="199"/>
      <c r="Q1908" s="199"/>
      <c r="R1908" s="288"/>
      <c r="S1908" s="288"/>
      <c r="T1908" s="289"/>
      <c r="U1908" s="288" t="s">
        <v>2789</v>
      </c>
      <c r="V1908" s="199" t="s">
        <v>5373</v>
      </c>
    </row>
    <row r="1909" spans="1:22">
      <c r="A1909" s="199" t="s">
        <v>2790</v>
      </c>
      <c r="B1909" s="285"/>
      <c r="C1909" s="280" t="s">
        <v>5546</v>
      </c>
      <c r="D1909" s="280" t="s">
        <v>339</v>
      </c>
      <c r="E1909" s="286">
        <v>41745</v>
      </c>
      <c r="F1909" s="286"/>
      <c r="G1909" s="286" t="s">
        <v>57</v>
      </c>
      <c r="H1909" s="287"/>
      <c r="I1909" s="199" t="s">
        <v>14</v>
      </c>
      <c r="J1909" s="198" t="s">
        <v>5570</v>
      </c>
      <c r="K1909" s="199" t="s">
        <v>426</v>
      </c>
      <c r="L1909" s="199" t="s">
        <v>2778</v>
      </c>
      <c r="M1909" s="199"/>
      <c r="N1909" s="199"/>
      <c r="O1909" s="199"/>
      <c r="P1909" s="199"/>
      <c r="Q1909" s="199"/>
      <c r="R1909" s="288"/>
      <c r="S1909" s="288"/>
      <c r="T1909" s="289"/>
      <c r="U1909" s="288" t="s">
        <v>2791</v>
      </c>
      <c r="V1909" s="199" t="s">
        <v>5373</v>
      </c>
    </row>
    <row r="1910" spans="1:22">
      <c r="A1910" s="199" t="s">
        <v>2792</v>
      </c>
      <c r="B1910" s="285"/>
      <c r="C1910" s="280" t="s">
        <v>5546</v>
      </c>
      <c r="D1910" s="280" t="s">
        <v>339</v>
      </c>
      <c r="E1910" s="286">
        <v>41745</v>
      </c>
      <c r="F1910" s="286"/>
      <c r="G1910" s="286" t="s">
        <v>57</v>
      </c>
      <c r="H1910" s="287"/>
      <c r="I1910" s="199" t="s">
        <v>14</v>
      </c>
      <c r="J1910" s="198" t="s">
        <v>5570</v>
      </c>
      <c r="K1910" s="199" t="s">
        <v>426</v>
      </c>
      <c r="L1910" s="199" t="s">
        <v>2778</v>
      </c>
      <c r="M1910" s="199"/>
      <c r="N1910" s="199"/>
      <c r="O1910" s="199"/>
      <c r="P1910" s="199"/>
      <c r="Q1910" s="199"/>
      <c r="R1910" s="288"/>
      <c r="S1910" s="288"/>
      <c r="T1910" s="289"/>
      <c r="U1910" s="288" t="s">
        <v>2793</v>
      </c>
      <c r="V1910" s="199" t="s">
        <v>5373</v>
      </c>
    </row>
    <row r="1911" spans="1:22">
      <c r="A1911" s="199" t="s">
        <v>2794</v>
      </c>
      <c r="B1911" s="285"/>
      <c r="C1911" s="280" t="s">
        <v>5601</v>
      </c>
      <c r="D1911" s="280" t="s">
        <v>339</v>
      </c>
      <c r="E1911" s="286">
        <v>41745</v>
      </c>
      <c r="F1911" s="286"/>
      <c r="G1911" s="286" t="s">
        <v>57</v>
      </c>
      <c r="H1911" s="287"/>
      <c r="I1911" s="199" t="s">
        <v>14</v>
      </c>
      <c r="J1911" s="198" t="s">
        <v>5570</v>
      </c>
      <c r="K1911" s="199" t="s">
        <v>427</v>
      </c>
      <c r="L1911" s="199" t="s">
        <v>2778</v>
      </c>
      <c r="M1911" s="199"/>
      <c r="N1911" s="199"/>
      <c r="O1911" s="199"/>
      <c r="P1911" s="199"/>
      <c r="Q1911" s="199"/>
      <c r="R1911" s="288" t="s">
        <v>53</v>
      </c>
      <c r="S1911" s="288" t="s">
        <v>2795</v>
      </c>
      <c r="T1911" s="289"/>
      <c r="U1911" s="288" t="s">
        <v>5663</v>
      </c>
      <c r="V1911" s="199" t="s">
        <v>5373</v>
      </c>
    </row>
    <row r="1912" spans="1:22">
      <c r="A1912" s="199" t="s">
        <v>2797</v>
      </c>
      <c r="B1912" s="285"/>
      <c r="C1912" s="280" t="s">
        <v>5601</v>
      </c>
      <c r="D1912" s="280" t="s">
        <v>339</v>
      </c>
      <c r="E1912" s="286">
        <v>41745</v>
      </c>
      <c r="F1912" s="286"/>
      <c r="G1912" s="286" t="s">
        <v>57</v>
      </c>
      <c r="H1912" s="287"/>
      <c r="I1912" s="199" t="s">
        <v>14</v>
      </c>
      <c r="J1912" s="198" t="s">
        <v>5570</v>
      </c>
      <c r="K1912" s="199" t="s">
        <v>427</v>
      </c>
      <c r="L1912" s="199" t="s">
        <v>2778</v>
      </c>
      <c r="M1912" s="199"/>
      <c r="N1912" s="199"/>
      <c r="O1912" s="199"/>
      <c r="P1912" s="199"/>
      <c r="Q1912" s="199"/>
      <c r="R1912" s="288" t="s">
        <v>53</v>
      </c>
      <c r="S1912" s="288" t="s">
        <v>2795</v>
      </c>
      <c r="T1912" s="289"/>
      <c r="U1912" s="288" t="s">
        <v>5664</v>
      </c>
      <c r="V1912" s="199" t="s">
        <v>5373</v>
      </c>
    </row>
    <row r="1913" spans="1:22">
      <c r="A1913" s="199" t="s">
        <v>2799</v>
      </c>
      <c r="B1913" s="285"/>
      <c r="C1913" s="280" t="s">
        <v>5601</v>
      </c>
      <c r="D1913" s="280" t="s">
        <v>339</v>
      </c>
      <c r="E1913" s="286">
        <v>41745</v>
      </c>
      <c r="F1913" s="286"/>
      <c r="G1913" s="286" t="s">
        <v>57</v>
      </c>
      <c r="H1913" s="287"/>
      <c r="I1913" s="199" t="s">
        <v>14</v>
      </c>
      <c r="J1913" s="198" t="s">
        <v>5570</v>
      </c>
      <c r="K1913" s="199" t="s">
        <v>427</v>
      </c>
      <c r="L1913" s="199" t="s">
        <v>2778</v>
      </c>
      <c r="M1913" s="199"/>
      <c r="N1913" s="199"/>
      <c r="O1913" s="199"/>
      <c r="P1913" s="199"/>
      <c r="Q1913" s="199"/>
      <c r="R1913" s="288" t="s">
        <v>53</v>
      </c>
      <c r="S1913" s="288" t="s">
        <v>2795</v>
      </c>
      <c r="T1913" s="289"/>
      <c r="U1913" s="288" t="s">
        <v>5665</v>
      </c>
      <c r="V1913" s="199" t="s">
        <v>5373</v>
      </c>
    </row>
    <row r="1914" spans="1:22">
      <c r="A1914" s="199" t="s">
        <v>2801</v>
      </c>
      <c r="B1914" s="285"/>
      <c r="C1914" s="280" t="s">
        <v>5601</v>
      </c>
      <c r="D1914" s="280" t="s">
        <v>339</v>
      </c>
      <c r="E1914" s="286">
        <v>41745</v>
      </c>
      <c r="F1914" s="286"/>
      <c r="G1914" s="286" t="s">
        <v>57</v>
      </c>
      <c r="H1914" s="287"/>
      <c r="I1914" s="199" t="s">
        <v>14</v>
      </c>
      <c r="J1914" s="198" t="s">
        <v>5570</v>
      </c>
      <c r="K1914" s="199" t="s">
        <v>427</v>
      </c>
      <c r="L1914" s="199" t="s">
        <v>2778</v>
      </c>
      <c r="M1914" s="199"/>
      <c r="N1914" s="199"/>
      <c r="O1914" s="199"/>
      <c r="P1914" s="199"/>
      <c r="Q1914" s="199"/>
      <c r="R1914" s="288" t="s">
        <v>53</v>
      </c>
      <c r="S1914" s="288" t="s">
        <v>2795</v>
      </c>
      <c r="T1914" s="289"/>
      <c r="U1914" s="288" t="s">
        <v>5666</v>
      </c>
      <c r="V1914" s="199" t="s">
        <v>5373</v>
      </c>
    </row>
    <row r="1915" spans="1:22">
      <c r="A1915" s="199" t="s">
        <v>2803</v>
      </c>
      <c r="B1915" s="285"/>
      <c r="C1915" s="280" t="s">
        <v>5546</v>
      </c>
      <c r="D1915" s="280"/>
      <c r="E1915" s="286">
        <v>41837</v>
      </c>
      <c r="F1915" s="286"/>
      <c r="G1915" s="286"/>
      <c r="H1915" s="287"/>
      <c r="I1915" s="199" t="s">
        <v>14</v>
      </c>
      <c r="J1915" s="198" t="s">
        <v>5570</v>
      </c>
      <c r="K1915" s="199" t="s">
        <v>1037</v>
      </c>
      <c r="L1915" s="199"/>
      <c r="M1915" s="199"/>
      <c r="N1915" s="199"/>
      <c r="O1915" s="199"/>
      <c r="P1915" s="199"/>
      <c r="Q1915" s="199"/>
      <c r="R1915" s="288"/>
      <c r="S1915" s="288" t="s">
        <v>2804</v>
      </c>
      <c r="T1915" s="289"/>
      <c r="U1915" s="278" t="s">
        <v>2805</v>
      </c>
      <c r="V1915" s="199" t="s">
        <v>5373</v>
      </c>
    </row>
    <row r="1916" spans="1:22">
      <c r="A1916" s="199" t="s">
        <v>2806</v>
      </c>
      <c r="B1916" s="285"/>
      <c r="C1916" s="280" t="s">
        <v>5546</v>
      </c>
      <c r="D1916" s="280"/>
      <c r="E1916" s="286">
        <v>41837</v>
      </c>
      <c r="F1916" s="286"/>
      <c r="G1916" s="286"/>
      <c r="H1916" s="287"/>
      <c r="I1916" s="199" t="s">
        <v>14</v>
      </c>
      <c r="J1916" s="198" t="s">
        <v>5570</v>
      </c>
      <c r="K1916" s="199" t="s">
        <v>1037</v>
      </c>
      <c r="L1916" s="199"/>
      <c r="M1916" s="199"/>
      <c r="N1916" s="199"/>
      <c r="O1916" s="199"/>
      <c r="P1916" s="199"/>
      <c r="Q1916" s="199"/>
      <c r="R1916" s="288"/>
      <c r="S1916" s="288" t="s">
        <v>2804</v>
      </c>
      <c r="T1916" s="289"/>
      <c r="U1916" s="278" t="s">
        <v>95</v>
      </c>
      <c r="V1916" s="199" t="s">
        <v>5373</v>
      </c>
    </row>
    <row r="1917" spans="1:22">
      <c r="A1917" s="199" t="s">
        <v>2807</v>
      </c>
      <c r="B1917" s="285"/>
      <c r="C1917" s="280" t="s">
        <v>5546</v>
      </c>
      <c r="D1917" s="280"/>
      <c r="E1917" s="286"/>
      <c r="F1917" s="286"/>
      <c r="G1917" s="286"/>
      <c r="H1917" s="287"/>
      <c r="I1917" s="199" t="s">
        <v>14</v>
      </c>
      <c r="J1917" s="198" t="s">
        <v>5571</v>
      </c>
      <c r="K1917" s="199" t="s">
        <v>1254</v>
      </c>
      <c r="L1917" s="199"/>
      <c r="M1917" s="199"/>
      <c r="N1917" s="199"/>
      <c r="O1917" s="199"/>
      <c r="P1917" s="199"/>
      <c r="Q1917" s="199"/>
      <c r="R1917" s="288"/>
      <c r="S1917" s="288" t="s">
        <v>53</v>
      </c>
      <c r="T1917" s="289"/>
      <c r="U1917" s="278" t="s">
        <v>2851</v>
      </c>
      <c r="V1917" s="199" t="s">
        <v>5373</v>
      </c>
    </row>
    <row r="1918" spans="1:22">
      <c r="A1918" s="199" t="s">
        <v>2809</v>
      </c>
      <c r="B1918" s="285"/>
      <c r="C1918" s="280" t="s">
        <v>5546</v>
      </c>
      <c r="D1918" s="280"/>
      <c r="E1918" s="286"/>
      <c r="F1918" s="286"/>
      <c r="G1918" s="286"/>
      <c r="H1918" s="287"/>
      <c r="I1918" s="199" t="s">
        <v>14</v>
      </c>
      <c r="J1918" s="198" t="s">
        <v>5571</v>
      </c>
      <c r="K1918" s="199" t="s">
        <v>1313</v>
      </c>
      <c r="L1918" s="199"/>
      <c r="M1918" s="199"/>
      <c r="N1918" s="199"/>
      <c r="O1918" s="199"/>
      <c r="P1918" s="199"/>
      <c r="Q1918" s="199"/>
      <c r="R1918" s="288"/>
      <c r="S1918" s="288" t="s">
        <v>53</v>
      </c>
      <c r="T1918" s="289"/>
      <c r="U1918" s="278" t="s">
        <v>2851</v>
      </c>
      <c r="V1918" s="199" t="s">
        <v>5373</v>
      </c>
    </row>
    <row r="1919" spans="1:22">
      <c r="A1919" s="199" t="s">
        <v>2811</v>
      </c>
      <c r="B1919" s="285"/>
      <c r="C1919" s="280" t="s">
        <v>5601</v>
      </c>
      <c r="D1919" s="280" t="s">
        <v>339</v>
      </c>
      <c r="E1919" s="286"/>
      <c r="F1919" s="286"/>
      <c r="G1919" s="286" t="s">
        <v>57</v>
      </c>
      <c r="H1919" s="287"/>
      <c r="I1919" s="199" t="s">
        <v>14</v>
      </c>
      <c r="J1919" s="198" t="s">
        <v>5570</v>
      </c>
      <c r="K1919" s="199" t="s">
        <v>1320</v>
      </c>
      <c r="L1919" s="199"/>
      <c r="M1919" s="199"/>
      <c r="N1919" s="199"/>
      <c r="O1919" s="199"/>
      <c r="P1919" s="199"/>
      <c r="Q1919" s="199"/>
      <c r="R1919" s="288"/>
      <c r="S1919" s="288"/>
      <c r="T1919" s="289"/>
      <c r="U1919" s="288" t="s">
        <v>5449</v>
      </c>
      <c r="V1919" s="199" t="s">
        <v>5373</v>
      </c>
    </row>
    <row r="1920" spans="1:22">
      <c r="A1920" s="199" t="s">
        <v>2813</v>
      </c>
      <c r="B1920" s="285"/>
      <c r="C1920" s="280" t="s">
        <v>5601</v>
      </c>
      <c r="D1920" s="280" t="s">
        <v>339</v>
      </c>
      <c r="E1920" s="286"/>
      <c r="F1920" s="286"/>
      <c r="G1920" s="286" t="s">
        <v>57</v>
      </c>
      <c r="H1920" s="287"/>
      <c r="I1920" s="199" t="s">
        <v>14</v>
      </c>
      <c r="J1920" s="198" t="s">
        <v>5571</v>
      </c>
      <c r="K1920" s="199" t="s">
        <v>59</v>
      </c>
      <c r="L1920" s="199" t="s">
        <v>1425</v>
      </c>
      <c r="M1920" s="199"/>
      <c r="N1920" s="199"/>
      <c r="O1920" s="199"/>
      <c r="P1920" s="199"/>
      <c r="Q1920" s="199"/>
      <c r="R1920" s="288"/>
      <c r="S1920" s="288" t="s">
        <v>53</v>
      </c>
      <c r="T1920" s="289"/>
      <c r="U1920" s="288" t="s">
        <v>2814</v>
      </c>
      <c r="V1920" s="199" t="s">
        <v>5373</v>
      </c>
    </row>
    <row r="1921" spans="1:22">
      <c r="A1921" s="199" t="s">
        <v>2815</v>
      </c>
      <c r="B1921" s="285"/>
      <c r="C1921" s="280" t="s">
        <v>5601</v>
      </c>
      <c r="D1921" s="280" t="s">
        <v>339</v>
      </c>
      <c r="E1921" s="286"/>
      <c r="F1921" s="286"/>
      <c r="G1921" s="286" t="s">
        <v>57</v>
      </c>
      <c r="H1921" s="287"/>
      <c r="I1921" s="199" t="s">
        <v>14</v>
      </c>
      <c r="J1921" s="198" t="s">
        <v>5571</v>
      </c>
      <c r="K1921" s="199" t="s">
        <v>59</v>
      </c>
      <c r="L1921" s="199" t="s">
        <v>1897</v>
      </c>
      <c r="M1921" s="199"/>
      <c r="N1921" s="199"/>
      <c r="O1921" s="199"/>
      <c r="P1921" s="199"/>
      <c r="Q1921" s="199"/>
      <c r="R1921" s="288"/>
      <c r="S1921" s="288" t="s">
        <v>53</v>
      </c>
      <c r="T1921" s="289"/>
      <c r="U1921" s="288" t="s">
        <v>2816</v>
      </c>
      <c r="V1921" s="199" t="s">
        <v>5373</v>
      </c>
    </row>
    <row r="1922" spans="1:22">
      <c r="A1922" s="199" t="s">
        <v>2817</v>
      </c>
      <c r="B1922" s="285"/>
      <c r="C1922" s="280" t="s">
        <v>5601</v>
      </c>
      <c r="D1922" s="280" t="s">
        <v>339</v>
      </c>
      <c r="E1922" s="286"/>
      <c r="F1922" s="286"/>
      <c r="G1922" s="286" t="s">
        <v>57</v>
      </c>
      <c r="H1922" s="287"/>
      <c r="I1922" s="199" t="s">
        <v>14</v>
      </c>
      <c r="J1922" s="198" t="s">
        <v>5571</v>
      </c>
      <c r="K1922" s="199" t="s">
        <v>59</v>
      </c>
      <c r="L1922" s="199" t="s">
        <v>1897</v>
      </c>
      <c r="M1922" s="199"/>
      <c r="N1922" s="199"/>
      <c r="O1922" s="199"/>
      <c r="P1922" s="199"/>
      <c r="Q1922" s="199"/>
      <c r="R1922" s="288"/>
      <c r="S1922" s="288" t="s">
        <v>53</v>
      </c>
      <c r="T1922" s="289"/>
      <c r="U1922" s="288" t="s">
        <v>2818</v>
      </c>
      <c r="V1922" s="199" t="s">
        <v>5373</v>
      </c>
    </row>
    <row r="1923" spans="1:22">
      <c r="A1923" s="199" t="s">
        <v>2819</v>
      </c>
      <c r="B1923" s="285"/>
      <c r="C1923" s="280" t="s">
        <v>5601</v>
      </c>
      <c r="D1923" s="280" t="s">
        <v>339</v>
      </c>
      <c r="E1923" s="286"/>
      <c r="F1923" s="286"/>
      <c r="G1923" s="286" t="s">
        <v>57</v>
      </c>
      <c r="H1923" s="287"/>
      <c r="I1923" s="199" t="s">
        <v>14</v>
      </c>
      <c r="J1923" s="198" t="s">
        <v>5571</v>
      </c>
      <c r="K1923" s="199" t="s">
        <v>1257</v>
      </c>
      <c r="L1923" s="199" t="s">
        <v>1268</v>
      </c>
      <c r="M1923" s="199"/>
      <c r="N1923" s="199"/>
      <c r="O1923" s="199"/>
      <c r="P1923" s="199"/>
      <c r="Q1923" s="199"/>
      <c r="R1923" s="288"/>
      <c r="S1923" s="288"/>
      <c r="T1923" s="289"/>
      <c r="U1923" s="288" t="s">
        <v>2820</v>
      </c>
      <c r="V1923" s="199" t="s">
        <v>5373</v>
      </c>
    </row>
    <row r="1924" spans="1:22">
      <c r="A1924" s="199" t="s">
        <v>2821</v>
      </c>
      <c r="B1924" s="285"/>
      <c r="C1924" s="280" t="s">
        <v>5601</v>
      </c>
      <c r="D1924" s="280" t="s">
        <v>339</v>
      </c>
      <c r="E1924" s="286"/>
      <c r="F1924" s="286"/>
      <c r="G1924" s="286" t="s">
        <v>57</v>
      </c>
      <c r="H1924" s="287"/>
      <c r="I1924" s="199" t="s">
        <v>14</v>
      </c>
      <c r="J1924" s="198" t="s">
        <v>5571</v>
      </c>
      <c r="K1924" s="199" t="s">
        <v>1257</v>
      </c>
      <c r="L1924" s="199" t="s">
        <v>1268</v>
      </c>
      <c r="M1924" s="199"/>
      <c r="N1924" s="199"/>
      <c r="O1924" s="199"/>
      <c r="P1924" s="199"/>
      <c r="Q1924" s="199"/>
      <c r="R1924" s="288"/>
      <c r="S1924" s="288"/>
      <c r="T1924" s="289"/>
      <c r="U1924" s="288" t="s">
        <v>2822</v>
      </c>
      <c r="V1924" s="199" t="s">
        <v>5373</v>
      </c>
    </row>
    <row r="1925" spans="1:22">
      <c r="A1925" s="199" t="s">
        <v>2823</v>
      </c>
      <c r="B1925" s="285"/>
      <c r="C1925" s="280" t="s">
        <v>5601</v>
      </c>
      <c r="D1925" s="280" t="s">
        <v>339</v>
      </c>
      <c r="E1925" s="286"/>
      <c r="F1925" s="286"/>
      <c r="G1925" s="286" t="s">
        <v>57</v>
      </c>
      <c r="H1925" s="287"/>
      <c r="I1925" s="199" t="s">
        <v>14</v>
      </c>
      <c r="J1925" s="198" t="s">
        <v>5571</v>
      </c>
      <c r="K1925" s="199" t="s">
        <v>1257</v>
      </c>
      <c r="L1925" s="199" t="s">
        <v>1268</v>
      </c>
      <c r="M1925" s="199"/>
      <c r="N1925" s="199"/>
      <c r="O1925" s="199"/>
      <c r="P1925" s="199"/>
      <c r="Q1925" s="199"/>
      <c r="R1925" s="288"/>
      <c r="S1925" s="288"/>
      <c r="T1925" s="289"/>
      <c r="U1925" s="288" t="s">
        <v>2824</v>
      </c>
      <c r="V1925" s="199" t="s">
        <v>5373</v>
      </c>
    </row>
    <row r="1926" spans="1:22">
      <c r="A1926" s="199" t="s">
        <v>2825</v>
      </c>
      <c r="B1926" s="285"/>
      <c r="C1926" s="280" t="s">
        <v>5601</v>
      </c>
      <c r="D1926" s="280" t="s">
        <v>339</v>
      </c>
      <c r="E1926" s="286"/>
      <c r="F1926" s="286"/>
      <c r="G1926" s="286" t="s">
        <v>57</v>
      </c>
      <c r="H1926" s="287"/>
      <c r="I1926" s="199" t="s">
        <v>14</v>
      </c>
      <c r="J1926" s="198" t="s">
        <v>5571</v>
      </c>
      <c r="K1926" s="199" t="s">
        <v>1257</v>
      </c>
      <c r="L1926" s="199" t="s">
        <v>1268</v>
      </c>
      <c r="M1926" s="199"/>
      <c r="N1926" s="199"/>
      <c r="O1926" s="199"/>
      <c r="P1926" s="199"/>
      <c r="Q1926" s="199"/>
      <c r="R1926" s="288"/>
      <c r="S1926" s="288"/>
      <c r="T1926" s="289"/>
      <c r="U1926" s="288" t="s">
        <v>2826</v>
      </c>
      <c r="V1926" s="199" t="s">
        <v>5373</v>
      </c>
    </row>
    <row r="1927" spans="1:22">
      <c r="A1927" s="199" t="s">
        <v>2827</v>
      </c>
      <c r="B1927" s="285"/>
      <c r="C1927" s="280" t="s">
        <v>5601</v>
      </c>
      <c r="D1927" s="280" t="s">
        <v>339</v>
      </c>
      <c r="E1927" s="286"/>
      <c r="F1927" s="286"/>
      <c r="G1927" s="286" t="s">
        <v>57</v>
      </c>
      <c r="H1927" s="287"/>
      <c r="I1927" s="199" t="s">
        <v>14</v>
      </c>
      <c r="J1927" s="198" t="s">
        <v>5571</v>
      </c>
      <c r="K1927" s="199" t="s">
        <v>1257</v>
      </c>
      <c r="L1927" s="199" t="s">
        <v>1268</v>
      </c>
      <c r="M1927" s="199"/>
      <c r="N1927" s="199"/>
      <c r="O1927" s="199"/>
      <c r="P1927" s="199"/>
      <c r="Q1927" s="199"/>
      <c r="R1927" s="288"/>
      <c r="S1927" s="288" t="s">
        <v>53</v>
      </c>
      <c r="T1927" s="289"/>
      <c r="U1927" s="288" t="s">
        <v>2828</v>
      </c>
      <c r="V1927" s="199" t="s">
        <v>5373</v>
      </c>
    </row>
    <row r="1928" spans="1:22">
      <c r="A1928" s="199" t="s">
        <v>2829</v>
      </c>
      <c r="B1928" s="285"/>
      <c r="C1928" s="280" t="s">
        <v>5601</v>
      </c>
      <c r="D1928" s="280" t="s">
        <v>339</v>
      </c>
      <c r="E1928" s="286"/>
      <c r="F1928" s="286"/>
      <c r="G1928" s="286" t="s">
        <v>57</v>
      </c>
      <c r="H1928" s="287"/>
      <c r="I1928" s="199" t="s">
        <v>14</v>
      </c>
      <c r="J1928" s="198" t="s">
        <v>5571</v>
      </c>
      <c r="K1928" s="199" t="s">
        <v>1257</v>
      </c>
      <c r="L1928" s="199" t="s">
        <v>1425</v>
      </c>
      <c r="M1928" s="199"/>
      <c r="N1928" s="199"/>
      <c r="O1928" s="199"/>
      <c r="P1928" s="199"/>
      <c r="Q1928" s="199"/>
      <c r="R1928" s="288"/>
      <c r="S1928" s="288"/>
      <c r="T1928" s="289"/>
      <c r="U1928" s="288" t="s">
        <v>2830</v>
      </c>
      <c r="V1928" s="199" t="s">
        <v>5373</v>
      </c>
    </row>
    <row r="1929" spans="1:22">
      <c r="A1929" s="199" t="s">
        <v>2831</v>
      </c>
      <c r="B1929" s="285"/>
      <c r="C1929" s="280" t="s">
        <v>5546</v>
      </c>
      <c r="D1929" s="280"/>
      <c r="E1929" s="286"/>
      <c r="F1929" s="286"/>
      <c r="G1929" s="286"/>
      <c r="H1929" s="287"/>
      <c r="I1929" s="199" t="s">
        <v>14</v>
      </c>
      <c r="J1929" s="198" t="s">
        <v>5571</v>
      </c>
      <c r="K1929" s="199" t="s">
        <v>63</v>
      </c>
      <c r="L1929" s="199"/>
      <c r="M1929" s="199"/>
      <c r="N1929" s="199"/>
      <c r="O1929" s="199"/>
      <c r="P1929" s="199"/>
      <c r="Q1929" s="199"/>
      <c r="R1929" s="288"/>
      <c r="S1929" s="288" t="s">
        <v>53</v>
      </c>
      <c r="T1929" s="289"/>
      <c r="U1929" s="278" t="s">
        <v>2832</v>
      </c>
      <c r="V1929" s="199" t="s">
        <v>5373</v>
      </c>
    </row>
    <row r="1930" spans="1:22">
      <c r="A1930" s="199" t="s">
        <v>2833</v>
      </c>
      <c r="B1930" s="285"/>
      <c r="C1930" s="280" t="s">
        <v>5546</v>
      </c>
      <c r="D1930" s="280"/>
      <c r="E1930" s="286"/>
      <c r="F1930" s="286"/>
      <c r="G1930" s="286"/>
      <c r="H1930" s="287"/>
      <c r="I1930" s="199" t="s">
        <v>14</v>
      </c>
      <c r="J1930" s="198" t="s">
        <v>5571</v>
      </c>
      <c r="K1930" s="199" t="s">
        <v>63</v>
      </c>
      <c r="L1930" s="199"/>
      <c r="M1930" s="199"/>
      <c r="N1930" s="199"/>
      <c r="O1930" s="199"/>
      <c r="P1930" s="199"/>
      <c r="Q1930" s="199"/>
      <c r="R1930" s="288"/>
      <c r="S1930" s="288" t="s">
        <v>53</v>
      </c>
      <c r="T1930" s="289"/>
      <c r="U1930" s="278" t="s">
        <v>2834</v>
      </c>
      <c r="V1930" s="199" t="s">
        <v>5373</v>
      </c>
    </row>
    <row r="1931" spans="1:22">
      <c r="A1931" s="199" t="s">
        <v>2835</v>
      </c>
      <c r="B1931" s="285"/>
      <c r="C1931" s="280" t="s">
        <v>5601</v>
      </c>
      <c r="D1931" s="280" t="s">
        <v>339</v>
      </c>
      <c r="E1931" s="286"/>
      <c r="F1931" s="286"/>
      <c r="G1931" s="286" t="s">
        <v>57</v>
      </c>
      <c r="H1931" s="287"/>
      <c r="I1931" s="199" t="s">
        <v>14</v>
      </c>
      <c r="J1931" s="198" t="s">
        <v>5571</v>
      </c>
      <c r="K1931" s="199" t="s">
        <v>102</v>
      </c>
      <c r="L1931" s="199" t="s">
        <v>1792</v>
      </c>
      <c r="M1931" s="199"/>
      <c r="N1931" s="199"/>
      <c r="O1931" s="199"/>
      <c r="P1931" s="199"/>
      <c r="Q1931" s="199"/>
      <c r="R1931" s="288"/>
      <c r="S1931" s="288" t="s">
        <v>53</v>
      </c>
      <c r="T1931" s="289"/>
      <c r="U1931" s="288" t="s">
        <v>2836</v>
      </c>
      <c r="V1931" s="199" t="s">
        <v>5373</v>
      </c>
    </row>
    <row r="1932" spans="1:22">
      <c r="A1932" s="199" t="s">
        <v>2837</v>
      </c>
      <c r="B1932" s="285"/>
      <c r="C1932" s="280" t="s">
        <v>5601</v>
      </c>
      <c r="D1932" s="280" t="s">
        <v>339</v>
      </c>
      <c r="E1932" s="286"/>
      <c r="F1932" s="286"/>
      <c r="G1932" s="286" t="s">
        <v>57</v>
      </c>
      <c r="H1932" s="287"/>
      <c r="I1932" s="199" t="s">
        <v>14</v>
      </c>
      <c r="J1932" s="198" t="s">
        <v>5571</v>
      </c>
      <c r="K1932" s="199" t="s">
        <v>102</v>
      </c>
      <c r="L1932" s="199" t="s">
        <v>1778</v>
      </c>
      <c r="M1932" s="199"/>
      <c r="N1932" s="199"/>
      <c r="O1932" s="199"/>
      <c r="P1932" s="199"/>
      <c r="Q1932" s="199"/>
      <c r="R1932" s="288"/>
      <c r="S1932" s="288" t="s">
        <v>53</v>
      </c>
      <c r="T1932" s="289"/>
      <c r="U1932" s="288" t="s">
        <v>2838</v>
      </c>
      <c r="V1932" s="199" t="s">
        <v>5373</v>
      </c>
    </row>
    <row r="1933" spans="1:22">
      <c r="A1933" s="199" t="s">
        <v>2839</v>
      </c>
      <c r="B1933" s="285"/>
      <c r="C1933" s="280" t="s">
        <v>5601</v>
      </c>
      <c r="D1933" s="280" t="s">
        <v>339</v>
      </c>
      <c r="E1933" s="286"/>
      <c r="F1933" s="286"/>
      <c r="G1933" s="286" t="s">
        <v>57</v>
      </c>
      <c r="H1933" s="287"/>
      <c r="I1933" s="199" t="s">
        <v>14</v>
      </c>
      <c r="J1933" s="198" t="s">
        <v>5571</v>
      </c>
      <c r="K1933" s="199" t="s">
        <v>102</v>
      </c>
      <c r="L1933" s="199" t="s">
        <v>2840</v>
      </c>
      <c r="M1933" s="199"/>
      <c r="N1933" s="199"/>
      <c r="O1933" s="199"/>
      <c r="P1933" s="199"/>
      <c r="Q1933" s="199"/>
      <c r="R1933" s="288"/>
      <c r="S1933" s="288" t="s">
        <v>53</v>
      </c>
      <c r="T1933" s="289"/>
      <c r="U1933" s="288" t="s">
        <v>2841</v>
      </c>
      <c r="V1933" s="199" t="s">
        <v>5373</v>
      </c>
    </row>
    <row r="1934" spans="1:22">
      <c r="A1934" s="199" t="s">
        <v>2842</v>
      </c>
      <c r="B1934" s="285"/>
      <c r="C1934" s="280" t="s">
        <v>5546</v>
      </c>
      <c r="D1934" s="280"/>
      <c r="E1934" s="286"/>
      <c r="F1934" s="286"/>
      <c r="G1934" s="286"/>
      <c r="H1934" s="287"/>
      <c r="I1934" s="199" t="s">
        <v>14</v>
      </c>
      <c r="J1934" s="198" t="s">
        <v>5571</v>
      </c>
      <c r="K1934" s="199" t="s">
        <v>102</v>
      </c>
      <c r="L1934" s="199" t="s">
        <v>1467</v>
      </c>
      <c r="M1934" s="199"/>
      <c r="N1934" s="199"/>
      <c r="O1934" s="199"/>
      <c r="P1934" s="199"/>
      <c r="Q1934" s="199"/>
      <c r="R1934" s="288"/>
      <c r="S1934" s="288"/>
      <c r="T1934" s="289"/>
      <c r="U1934" s="278" t="s">
        <v>2843</v>
      </c>
      <c r="V1934" s="199" t="s">
        <v>5373</v>
      </c>
    </row>
    <row r="1935" spans="1:22">
      <c r="A1935" s="199" t="s">
        <v>2844</v>
      </c>
      <c r="B1935" s="285"/>
      <c r="C1935" s="280" t="s">
        <v>5546</v>
      </c>
      <c r="D1935" s="280"/>
      <c r="E1935" s="286"/>
      <c r="F1935" s="286"/>
      <c r="G1935" s="286"/>
      <c r="H1935" s="287"/>
      <c r="I1935" s="199" t="s">
        <v>14</v>
      </c>
      <c r="J1935" s="198" t="s">
        <v>5571</v>
      </c>
      <c r="K1935" s="199" t="s">
        <v>102</v>
      </c>
      <c r="L1935" s="199" t="s">
        <v>1467</v>
      </c>
      <c r="M1935" s="199"/>
      <c r="N1935" s="199"/>
      <c r="O1935" s="199"/>
      <c r="P1935" s="199"/>
      <c r="Q1935" s="199"/>
      <c r="R1935" s="288"/>
      <c r="S1935" s="288"/>
      <c r="T1935" s="289"/>
      <c r="U1935" s="278" t="s">
        <v>2845</v>
      </c>
      <c r="V1935" s="199" t="s">
        <v>5373</v>
      </c>
    </row>
    <row r="1936" spans="1:22">
      <c r="A1936" s="199" t="s">
        <v>2846</v>
      </c>
      <c r="B1936" s="285"/>
      <c r="C1936" s="280" t="s">
        <v>5546</v>
      </c>
      <c r="D1936" s="280"/>
      <c r="E1936" s="286">
        <v>41934</v>
      </c>
      <c r="F1936" s="286"/>
      <c r="G1936" s="286"/>
      <c r="H1936" s="287"/>
      <c r="I1936" s="199" t="s">
        <v>14</v>
      </c>
      <c r="J1936" s="198" t="s">
        <v>5570</v>
      </c>
      <c r="K1936" s="199" t="s">
        <v>102</v>
      </c>
      <c r="L1936" s="199" t="s">
        <v>1467</v>
      </c>
      <c r="M1936" s="199"/>
      <c r="N1936" s="199"/>
      <c r="O1936" s="199"/>
      <c r="P1936" s="199"/>
      <c r="Q1936" s="199"/>
      <c r="R1936" s="288"/>
      <c r="S1936" s="288"/>
      <c r="T1936" s="289"/>
      <c r="U1936" s="278" t="s">
        <v>2847</v>
      </c>
      <c r="V1936" s="199" t="s">
        <v>5373</v>
      </c>
    </row>
    <row r="1937" spans="1:22">
      <c r="A1937" s="199" t="s">
        <v>2848</v>
      </c>
      <c r="B1937" s="285"/>
      <c r="C1937" s="280" t="s">
        <v>5546</v>
      </c>
      <c r="D1937" s="280"/>
      <c r="E1937" s="286"/>
      <c r="F1937" s="286"/>
      <c r="G1937" s="286"/>
      <c r="H1937" s="287"/>
      <c r="I1937" s="199" t="s">
        <v>14</v>
      </c>
      <c r="J1937" s="198" t="s">
        <v>5571</v>
      </c>
      <c r="K1937" s="199" t="s">
        <v>102</v>
      </c>
      <c r="L1937" s="199" t="s">
        <v>1467</v>
      </c>
      <c r="M1937" s="199"/>
      <c r="N1937" s="199"/>
      <c r="O1937" s="199"/>
      <c r="P1937" s="199"/>
      <c r="Q1937" s="199"/>
      <c r="R1937" s="288"/>
      <c r="S1937" s="288"/>
      <c r="T1937" s="289"/>
      <c r="U1937" s="278" t="s">
        <v>2849</v>
      </c>
      <c r="V1937" s="199" t="s">
        <v>5373</v>
      </c>
    </row>
    <row r="1938" spans="1:22">
      <c r="A1938" s="199" t="s">
        <v>2850</v>
      </c>
      <c r="B1938" s="285"/>
      <c r="C1938" s="280" t="s">
        <v>5601</v>
      </c>
      <c r="D1938" s="280" t="s">
        <v>389</v>
      </c>
      <c r="E1938" s="286">
        <v>41991</v>
      </c>
      <c r="F1938" s="286"/>
      <c r="G1938" s="286"/>
      <c r="H1938" s="287"/>
      <c r="I1938" s="199" t="s">
        <v>14</v>
      </c>
      <c r="J1938" s="198" t="s">
        <v>5570</v>
      </c>
      <c r="K1938" s="199" t="s">
        <v>1320</v>
      </c>
      <c r="L1938" s="199"/>
      <c r="M1938" s="199"/>
      <c r="N1938" s="199"/>
      <c r="O1938" s="199"/>
      <c r="P1938" s="199"/>
      <c r="Q1938" s="199"/>
      <c r="R1938" s="288"/>
      <c r="S1938" s="288" t="s">
        <v>289</v>
      </c>
      <c r="T1938" s="289"/>
      <c r="U1938" s="278" t="s">
        <v>2851</v>
      </c>
      <c r="V1938" s="199" t="s">
        <v>5373</v>
      </c>
    </row>
    <row r="1939" spans="1:22">
      <c r="A1939" s="199" t="s">
        <v>2857</v>
      </c>
      <c r="B1939" s="285"/>
      <c r="C1939" s="280" t="s">
        <v>5546</v>
      </c>
      <c r="D1939" s="280"/>
      <c r="E1939" s="286"/>
      <c r="F1939" s="286"/>
      <c r="G1939" s="286"/>
      <c r="H1939" s="287"/>
      <c r="I1939" s="199" t="s">
        <v>14</v>
      </c>
      <c r="J1939" s="198" t="s">
        <v>5571</v>
      </c>
      <c r="K1939" s="199" t="s">
        <v>1872</v>
      </c>
      <c r="L1939" s="199"/>
      <c r="M1939" s="199"/>
      <c r="N1939" s="199"/>
      <c r="O1939" s="199"/>
      <c r="P1939" s="199"/>
      <c r="Q1939" s="199"/>
      <c r="R1939" s="288"/>
      <c r="S1939" s="288" t="s">
        <v>53</v>
      </c>
      <c r="T1939" s="289"/>
      <c r="U1939" s="278" t="s">
        <v>2858</v>
      </c>
      <c r="V1939" s="199" t="s">
        <v>5373</v>
      </c>
    </row>
    <row r="1940" spans="1:22">
      <c r="A1940" s="199" t="s">
        <v>2861</v>
      </c>
      <c r="B1940" s="285"/>
      <c r="C1940" s="280" t="s">
        <v>5601</v>
      </c>
      <c r="D1940" s="280" t="s">
        <v>339</v>
      </c>
      <c r="E1940" s="286"/>
      <c r="F1940" s="286"/>
      <c r="G1940" s="286" t="s">
        <v>57</v>
      </c>
      <c r="H1940" s="287"/>
      <c r="I1940" s="199" t="s">
        <v>14</v>
      </c>
      <c r="J1940" s="198" t="s">
        <v>5571</v>
      </c>
      <c r="K1940" s="199" t="s">
        <v>1345</v>
      </c>
      <c r="L1940" s="199" t="s">
        <v>1485</v>
      </c>
      <c r="M1940" s="199"/>
      <c r="N1940" s="199"/>
      <c r="O1940" s="199"/>
      <c r="P1940" s="199"/>
      <c r="Q1940" s="199"/>
      <c r="R1940" s="288"/>
      <c r="S1940" s="288"/>
      <c r="T1940" s="289"/>
      <c r="U1940" s="288" t="s">
        <v>2862</v>
      </c>
      <c r="V1940" s="199" t="s">
        <v>5373</v>
      </c>
    </row>
    <row r="1941" spans="1:22">
      <c r="A1941" s="199" t="s">
        <v>2863</v>
      </c>
      <c r="B1941" s="285"/>
      <c r="C1941" s="280" t="s">
        <v>5601</v>
      </c>
      <c r="D1941" s="280" t="s">
        <v>339</v>
      </c>
      <c r="E1941" s="286"/>
      <c r="F1941" s="286"/>
      <c r="G1941" s="286" t="s">
        <v>57</v>
      </c>
      <c r="H1941" s="287"/>
      <c r="I1941" s="199" t="s">
        <v>14</v>
      </c>
      <c r="J1941" s="198" t="s">
        <v>5571</v>
      </c>
      <c r="K1941" s="199" t="s">
        <v>1345</v>
      </c>
      <c r="L1941" s="199" t="s">
        <v>1485</v>
      </c>
      <c r="M1941" s="199"/>
      <c r="N1941" s="199"/>
      <c r="O1941" s="199"/>
      <c r="P1941" s="199"/>
      <c r="Q1941" s="199"/>
      <c r="R1941" s="288"/>
      <c r="S1941" s="288"/>
      <c r="T1941" s="289"/>
      <c r="U1941" s="288" t="s">
        <v>2864</v>
      </c>
      <c r="V1941" s="199" t="s">
        <v>5373</v>
      </c>
    </row>
    <row r="1942" spans="1:22">
      <c r="A1942" s="199" t="s">
        <v>2865</v>
      </c>
      <c r="B1942" s="285"/>
      <c r="C1942" s="280" t="s">
        <v>5601</v>
      </c>
      <c r="D1942" s="280" t="s">
        <v>339</v>
      </c>
      <c r="E1942" s="286"/>
      <c r="F1942" s="286"/>
      <c r="G1942" s="286" t="s">
        <v>57</v>
      </c>
      <c r="H1942" s="287"/>
      <c r="I1942" s="199" t="s">
        <v>14</v>
      </c>
      <c r="J1942" s="198" t="s">
        <v>5571</v>
      </c>
      <c r="K1942" s="199" t="s">
        <v>1345</v>
      </c>
      <c r="L1942" s="199" t="s">
        <v>1485</v>
      </c>
      <c r="M1942" s="199"/>
      <c r="N1942" s="199"/>
      <c r="O1942" s="199"/>
      <c r="P1942" s="199"/>
      <c r="Q1942" s="199"/>
      <c r="R1942" s="288"/>
      <c r="S1942" s="288"/>
      <c r="T1942" s="289"/>
      <c r="U1942" s="288" t="s">
        <v>2866</v>
      </c>
      <c r="V1942" s="199" t="s">
        <v>5373</v>
      </c>
    </row>
    <row r="1943" spans="1:22">
      <c r="A1943" s="199" t="s">
        <v>2867</v>
      </c>
      <c r="B1943" s="285"/>
      <c r="C1943" s="280" t="s">
        <v>5601</v>
      </c>
      <c r="D1943" s="280" t="s">
        <v>339</v>
      </c>
      <c r="E1943" s="286"/>
      <c r="F1943" s="286"/>
      <c r="G1943" s="286" t="s">
        <v>57</v>
      </c>
      <c r="H1943" s="287"/>
      <c r="I1943" s="199" t="s">
        <v>14</v>
      </c>
      <c r="J1943" s="198" t="s">
        <v>5571</v>
      </c>
      <c r="K1943" s="199" t="s">
        <v>1345</v>
      </c>
      <c r="L1943" s="199" t="s">
        <v>1485</v>
      </c>
      <c r="M1943" s="199"/>
      <c r="N1943" s="199"/>
      <c r="O1943" s="199"/>
      <c r="P1943" s="199"/>
      <c r="Q1943" s="199"/>
      <c r="R1943" s="288"/>
      <c r="S1943" s="288"/>
      <c r="T1943" s="289"/>
      <c r="U1943" s="288" t="s">
        <v>2868</v>
      </c>
      <c r="V1943" s="199" t="s">
        <v>5373</v>
      </c>
    </row>
    <row r="1944" spans="1:22">
      <c r="A1944" s="199" t="s">
        <v>2869</v>
      </c>
      <c r="B1944" s="285"/>
      <c r="C1944" s="280" t="s">
        <v>5601</v>
      </c>
      <c r="D1944" s="280" t="s">
        <v>339</v>
      </c>
      <c r="E1944" s="286"/>
      <c r="F1944" s="286"/>
      <c r="G1944" s="286" t="s">
        <v>57</v>
      </c>
      <c r="H1944" s="287"/>
      <c r="I1944" s="199" t="s">
        <v>14</v>
      </c>
      <c r="J1944" s="198" t="s">
        <v>5571</v>
      </c>
      <c r="K1944" s="199" t="s">
        <v>1345</v>
      </c>
      <c r="L1944" s="199" t="s">
        <v>1485</v>
      </c>
      <c r="M1944" s="199"/>
      <c r="N1944" s="199"/>
      <c r="O1944" s="199"/>
      <c r="P1944" s="199"/>
      <c r="Q1944" s="199"/>
      <c r="R1944" s="288"/>
      <c r="S1944" s="288"/>
      <c r="T1944" s="289"/>
      <c r="U1944" s="288" t="s">
        <v>2870</v>
      </c>
      <c r="V1944" s="199" t="s">
        <v>5373</v>
      </c>
    </row>
    <row r="1945" spans="1:22">
      <c r="A1945" s="199" t="s">
        <v>2871</v>
      </c>
      <c r="B1945" s="285"/>
      <c r="C1945" s="280" t="s">
        <v>5601</v>
      </c>
      <c r="D1945" s="280" t="s">
        <v>339</v>
      </c>
      <c r="E1945" s="286"/>
      <c r="F1945" s="286"/>
      <c r="G1945" s="286" t="s">
        <v>57</v>
      </c>
      <c r="H1945" s="287"/>
      <c r="I1945" s="199" t="s">
        <v>14</v>
      </c>
      <c r="J1945" s="198" t="s">
        <v>5571</v>
      </c>
      <c r="K1945" s="199" t="s">
        <v>1345</v>
      </c>
      <c r="L1945" s="199" t="s">
        <v>1485</v>
      </c>
      <c r="M1945" s="199"/>
      <c r="N1945" s="199"/>
      <c r="O1945" s="199"/>
      <c r="P1945" s="199"/>
      <c r="Q1945" s="199"/>
      <c r="R1945" s="288"/>
      <c r="S1945" s="288"/>
      <c r="T1945" s="289"/>
      <c r="U1945" s="288" t="s">
        <v>2872</v>
      </c>
      <c r="V1945" s="199" t="s">
        <v>5373</v>
      </c>
    </row>
    <row r="1946" spans="1:22">
      <c r="A1946" s="199" t="s">
        <v>2873</v>
      </c>
      <c r="B1946" s="285"/>
      <c r="C1946" s="280" t="s">
        <v>5546</v>
      </c>
      <c r="D1946" s="280"/>
      <c r="E1946" s="286"/>
      <c r="F1946" s="286"/>
      <c r="G1946" s="286"/>
      <c r="H1946" s="287"/>
      <c r="I1946" s="199" t="s">
        <v>14</v>
      </c>
      <c r="J1946" s="198" t="s">
        <v>5571</v>
      </c>
      <c r="K1946" s="199" t="s">
        <v>1345</v>
      </c>
      <c r="L1946" s="199" t="s">
        <v>1485</v>
      </c>
      <c r="M1946" s="199"/>
      <c r="N1946" s="199"/>
      <c r="O1946" s="199"/>
      <c r="P1946" s="199"/>
      <c r="Q1946" s="199"/>
      <c r="R1946" s="288"/>
      <c r="S1946" s="288"/>
      <c r="T1946" s="289"/>
      <c r="U1946" s="278" t="s">
        <v>2874</v>
      </c>
      <c r="V1946" s="199" t="s">
        <v>5373</v>
      </c>
    </row>
    <row r="1947" spans="1:22">
      <c r="A1947" s="199" t="s">
        <v>2875</v>
      </c>
      <c r="B1947" s="285"/>
      <c r="C1947" s="280" t="s">
        <v>5546</v>
      </c>
      <c r="D1947" s="280"/>
      <c r="E1947" s="286"/>
      <c r="F1947" s="286"/>
      <c r="G1947" s="286"/>
      <c r="H1947" s="287"/>
      <c r="I1947" s="199" t="s">
        <v>14</v>
      </c>
      <c r="J1947" s="198" t="s">
        <v>5571</v>
      </c>
      <c r="K1947" s="199" t="s">
        <v>1268</v>
      </c>
      <c r="L1947" s="199"/>
      <c r="M1947" s="199"/>
      <c r="N1947" s="199"/>
      <c r="O1947" s="199"/>
      <c r="P1947" s="199"/>
      <c r="Q1947" s="199"/>
      <c r="R1947" s="288"/>
      <c r="S1947" s="288" t="s">
        <v>2876</v>
      </c>
      <c r="T1947" s="289"/>
      <c r="U1947" s="278" t="s">
        <v>2877</v>
      </c>
      <c r="V1947" s="199" t="s">
        <v>5373</v>
      </c>
    </row>
    <row r="1948" spans="1:22">
      <c r="A1948" s="199" t="s">
        <v>2878</v>
      </c>
      <c r="B1948" s="285"/>
      <c r="C1948" s="280" t="s">
        <v>5546</v>
      </c>
      <c r="D1948" s="280"/>
      <c r="E1948" s="286"/>
      <c r="F1948" s="286"/>
      <c r="G1948" s="286"/>
      <c r="H1948" s="287"/>
      <c r="I1948" s="199" t="s">
        <v>14</v>
      </c>
      <c r="J1948" s="198" t="s">
        <v>5571</v>
      </c>
      <c r="K1948" s="199" t="s">
        <v>1268</v>
      </c>
      <c r="L1948" s="199"/>
      <c r="M1948" s="199"/>
      <c r="N1948" s="199"/>
      <c r="O1948" s="199"/>
      <c r="P1948" s="199"/>
      <c r="Q1948" s="199"/>
      <c r="R1948" s="288"/>
      <c r="S1948" s="288" t="s">
        <v>2876</v>
      </c>
      <c r="T1948" s="289"/>
      <c r="U1948" s="278" t="s">
        <v>2879</v>
      </c>
      <c r="V1948" s="199" t="s">
        <v>5373</v>
      </c>
    </row>
    <row r="1949" spans="1:22">
      <c r="A1949" s="199" t="s">
        <v>2880</v>
      </c>
      <c r="B1949" s="285"/>
      <c r="C1949" s="280" t="s">
        <v>5546</v>
      </c>
      <c r="D1949" s="280"/>
      <c r="E1949" s="286"/>
      <c r="F1949" s="286"/>
      <c r="G1949" s="286"/>
      <c r="H1949" s="287"/>
      <c r="I1949" s="199" t="s">
        <v>14</v>
      </c>
      <c r="J1949" s="198" t="s">
        <v>5571</v>
      </c>
      <c r="K1949" s="199" t="s">
        <v>1268</v>
      </c>
      <c r="L1949" s="199"/>
      <c r="M1949" s="199"/>
      <c r="N1949" s="199"/>
      <c r="O1949" s="199"/>
      <c r="P1949" s="199"/>
      <c r="Q1949" s="199"/>
      <c r="R1949" s="288"/>
      <c r="S1949" s="288" t="s">
        <v>2876</v>
      </c>
      <c r="T1949" s="289"/>
      <c r="U1949" s="278" t="s">
        <v>2881</v>
      </c>
      <c r="V1949" s="199" t="s">
        <v>5373</v>
      </c>
    </row>
    <row r="1950" spans="1:22">
      <c r="A1950" s="199" t="s">
        <v>2882</v>
      </c>
      <c r="B1950" s="285"/>
      <c r="C1950" s="280" t="s">
        <v>5546</v>
      </c>
      <c r="D1950" s="280"/>
      <c r="E1950" s="286"/>
      <c r="F1950" s="286"/>
      <c r="G1950" s="286"/>
      <c r="H1950" s="287"/>
      <c r="I1950" s="199" t="s">
        <v>14</v>
      </c>
      <c r="J1950" s="198" t="s">
        <v>5571</v>
      </c>
      <c r="K1950" s="199" t="s">
        <v>1268</v>
      </c>
      <c r="L1950" s="199"/>
      <c r="M1950" s="199"/>
      <c r="N1950" s="199"/>
      <c r="O1950" s="199"/>
      <c r="P1950" s="199"/>
      <c r="Q1950" s="199"/>
      <c r="R1950" s="288"/>
      <c r="S1950" s="288" t="s">
        <v>2876</v>
      </c>
      <c r="T1950" s="289"/>
      <c r="U1950" s="278" t="s">
        <v>2883</v>
      </c>
      <c r="V1950" s="199" t="s">
        <v>5373</v>
      </c>
    </row>
    <row r="1951" spans="1:22">
      <c r="A1951" s="199" t="s">
        <v>2884</v>
      </c>
      <c r="B1951" s="285"/>
      <c r="C1951" s="280" t="s">
        <v>5546</v>
      </c>
      <c r="D1951" s="280"/>
      <c r="E1951" s="286"/>
      <c r="F1951" s="286"/>
      <c r="G1951" s="286"/>
      <c r="H1951" s="287"/>
      <c r="I1951" s="199" t="s">
        <v>14</v>
      </c>
      <c r="J1951" s="198" t="s">
        <v>5571</v>
      </c>
      <c r="K1951" s="199" t="s">
        <v>1268</v>
      </c>
      <c r="L1951" s="199"/>
      <c r="M1951" s="199"/>
      <c r="N1951" s="199"/>
      <c r="O1951" s="199"/>
      <c r="P1951" s="199"/>
      <c r="Q1951" s="199"/>
      <c r="R1951" s="288"/>
      <c r="S1951" s="288" t="s">
        <v>2876</v>
      </c>
      <c r="T1951" s="289"/>
      <c r="U1951" s="278" t="s">
        <v>2885</v>
      </c>
      <c r="V1951" s="199" t="s">
        <v>5373</v>
      </c>
    </row>
    <row r="1952" spans="1:22">
      <c r="A1952" s="199" t="s">
        <v>2886</v>
      </c>
      <c r="B1952" s="285"/>
      <c r="C1952" s="280" t="s">
        <v>5546</v>
      </c>
      <c r="D1952" s="280"/>
      <c r="E1952" s="286"/>
      <c r="F1952" s="286"/>
      <c r="G1952" s="286"/>
      <c r="H1952" s="287"/>
      <c r="I1952" s="199" t="s">
        <v>14</v>
      </c>
      <c r="J1952" s="198" t="s">
        <v>5571</v>
      </c>
      <c r="K1952" s="199" t="s">
        <v>1268</v>
      </c>
      <c r="L1952" s="199"/>
      <c r="M1952" s="199"/>
      <c r="N1952" s="199"/>
      <c r="O1952" s="199"/>
      <c r="P1952" s="199"/>
      <c r="Q1952" s="199"/>
      <c r="R1952" s="288"/>
      <c r="S1952" s="288" t="s">
        <v>2876</v>
      </c>
      <c r="T1952" s="289"/>
      <c r="U1952" s="278" t="s">
        <v>2887</v>
      </c>
      <c r="V1952" s="199" t="s">
        <v>5373</v>
      </c>
    </row>
    <row r="1953" spans="1:22">
      <c r="A1953" s="199" t="s">
        <v>2888</v>
      </c>
      <c r="B1953" s="285"/>
      <c r="C1953" s="280" t="s">
        <v>5546</v>
      </c>
      <c r="D1953" s="280"/>
      <c r="E1953" s="286"/>
      <c r="F1953" s="286"/>
      <c r="G1953" s="286"/>
      <c r="H1953" s="287"/>
      <c r="I1953" s="199" t="s">
        <v>14</v>
      </c>
      <c r="J1953" s="198" t="s">
        <v>5571</v>
      </c>
      <c r="K1953" s="199" t="s">
        <v>1268</v>
      </c>
      <c r="L1953" s="199"/>
      <c r="M1953" s="199"/>
      <c r="N1953" s="199"/>
      <c r="O1953" s="199"/>
      <c r="P1953" s="199"/>
      <c r="Q1953" s="199"/>
      <c r="R1953" s="288"/>
      <c r="S1953" s="288" t="s">
        <v>2876</v>
      </c>
      <c r="T1953" s="289"/>
      <c r="U1953" s="278" t="s">
        <v>2889</v>
      </c>
      <c r="V1953" s="199" t="s">
        <v>5373</v>
      </c>
    </row>
    <row r="1954" spans="1:22">
      <c r="A1954" s="199" t="s">
        <v>2890</v>
      </c>
      <c r="B1954" s="285"/>
      <c r="C1954" s="280" t="s">
        <v>5546</v>
      </c>
      <c r="D1954" s="280"/>
      <c r="E1954" s="286"/>
      <c r="F1954" s="286"/>
      <c r="G1954" s="286"/>
      <c r="H1954" s="287"/>
      <c r="I1954" s="199" t="s">
        <v>14</v>
      </c>
      <c r="J1954" s="198" t="s">
        <v>5571</v>
      </c>
      <c r="K1954" s="199" t="s">
        <v>2232</v>
      </c>
      <c r="L1954" s="199"/>
      <c r="M1954" s="199"/>
      <c r="N1954" s="199"/>
      <c r="O1954" s="199"/>
      <c r="P1954" s="199"/>
      <c r="Q1954" s="199"/>
      <c r="R1954" s="288"/>
      <c r="S1954" s="288" t="s">
        <v>17</v>
      </c>
      <c r="T1954" s="289"/>
      <c r="U1954" s="278" t="s">
        <v>2858</v>
      </c>
      <c r="V1954" s="199" t="s">
        <v>5373</v>
      </c>
    </row>
    <row r="1955" spans="1:22">
      <c r="A1955" s="199" t="s">
        <v>2891</v>
      </c>
      <c r="B1955" s="285"/>
      <c r="C1955" s="280" t="s">
        <v>5546</v>
      </c>
      <c r="D1955" s="280"/>
      <c r="E1955" s="286"/>
      <c r="F1955" s="286"/>
      <c r="G1955" s="286"/>
      <c r="H1955" s="287"/>
      <c r="I1955" s="199" t="s">
        <v>14</v>
      </c>
      <c r="J1955" s="198" t="s">
        <v>5571</v>
      </c>
      <c r="K1955" s="199" t="s">
        <v>1270</v>
      </c>
      <c r="L1955" s="199"/>
      <c r="M1955" s="199"/>
      <c r="N1955" s="199"/>
      <c r="O1955" s="199"/>
      <c r="P1955" s="199"/>
      <c r="Q1955" s="199"/>
      <c r="R1955" s="288"/>
      <c r="S1955" s="288" t="s">
        <v>2892</v>
      </c>
      <c r="T1955" s="289"/>
      <c r="U1955" s="278" t="s">
        <v>2893</v>
      </c>
      <c r="V1955" s="199" t="s">
        <v>5373</v>
      </c>
    </row>
    <row r="1956" spans="1:22">
      <c r="A1956" s="199" t="s">
        <v>2894</v>
      </c>
      <c r="B1956" s="285"/>
      <c r="C1956" s="280" t="s">
        <v>5546</v>
      </c>
      <c r="D1956" s="280"/>
      <c r="E1956" s="286"/>
      <c r="F1956" s="286"/>
      <c r="G1956" s="286"/>
      <c r="H1956" s="287"/>
      <c r="I1956" s="199" t="s">
        <v>14</v>
      </c>
      <c r="J1956" s="198" t="s">
        <v>5571</v>
      </c>
      <c r="K1956" s="199" t="s">
        <v>1270</v>
      </c>
      <c r="L1956" s="199"/>
      <c r="M1956" s="199"/>
      <c r="N1956" s="199"/>
      <c r="O1956" s="199"/>
      <c r="P1956" s="199"/>
      <c r="Q1956" s="199"/>
      <c r="R1956" s="288"/>
      <c r="S1956" s="288" t="s">
        <v>2892</v>
      </c>
      <c r="T1956" s="289"/>
      <c r="U1956" s="278" t="s">
        <v>2895</v>
      </c>
      <c r="V1956" s="199" t="s">
        <v>5373</v>
      </c>
    </row>
    <row r="1957" spans="1:22">
      <c r="A1957" s="199" t="s">
        <v>2896</v>
      </c>
      <c r="B1957" s="285"/>
      <c r="C1957" s="280" t="s">
        <v>5546</v>
      </c>
      <c r="D1957" s="280"/>
      <c r="E1957" s="286"/>
      <c r="F1957" s="286"/>
      <c r="G1957" s="286"/>
      <c r="H1957" s="287"/>
      <c r="I1957" s="199" t="s">
        <v>14</v>
      </c>
      <c r="J1957" s="198" t="s">
        <v>5571</v>
      </c>
      <c r="K1957" s="199" t="s">
        <v>1425</v>
      </c>
      <c r="L1957" s="199"/>
      <c r="M1957" s="199"/>
      <c r="N1957" s="199"/>
      <c r="O1957" s="199"/>
      <c r="P1957" s="199"/>
      <c r="Q1957" s="199"/>
      <c r="R1957" s="288"/>
      <c r="S1957" s="288" t="s">
        <v>298</v>
      </c>
      <c r="T1957" s="289"/>
      <c r="U1957" s="278" t="s">
        <v>2897</v>
      </c>
      <c r="V1957" s="199" t="s">
        <v>5373</v>
      </c>
    </row>
    <row r="1958" spans="1:22">
      <c r="A1958" s="199" t="s">
        <v>2898</v>
      </c>
      <c r="B1958" s="285"/>
      <c r="C1958" s="280" t="s">
        <v>5546</v>
      </c>
      <c r="D1958" s="280"/>
      <c r="E1958" s="286"/>
      <c r="F1958" s="286"/>
      <c r="G1958" s="286"/>
      <c r="H1958" s="287"/>
      <c r="I1958" s="199" t="s">
        <v>14</v>
      </c>
      <c r="J1958" s="198" t="s">
        <v>5571</v>
      </c>
      <c r="K1958" s="199" t="s">
        <v>1425</v>
      </c>
      <c r="L1958" s="199"/>
      <c r="M1958" s="199"/>
      <c r="N1958" s="199"/>
      <c r="O1958" s="199"/>
      <c r="P1958" s="199"/>
      <c r="Q1958" s="199"/>
      <c r="R1958" s="288"/>
      <c r="S1958" s="288" t="s">
        <v>298</v>
      </c>
      <c r="T1958" s="289"/>
      <c r="U1958" s="278" t="s">
        <v>2899</v>
      </c>
      <c r="V1958" s="199" t="s">
        <v>5373</v>
      </c>
    </row>
    <row r="1959" spans="1:22">
      <c r="A1959" s="199" t="s">
        <v>2900</v>
      </c>
      <c r="B1959" s="285"/>
      <c r="C1959" s="280" t="s">
        <v>5546</v>
      </c>
      <c r="D1959" s="280"/>
      <c r="E1959" s="286"/>
      <c r="F1959" s="286"/>
      <c r="G1959" s="286"/>
      <c r="H1959" s="287"/>
      <c r="I1959" s="199" t="s">
        <v>14</v>
      </c>
      <c r="J1959" s="198" t="s">
        <v>5571</v>
      </c>
      <c r="K1959" s="199" t="s">
        <v>1425</v>
      </c>
      <c r="L1959" s="199"/>
      <c r="M1959" s="199"/>
      <c r="N1959" s="199"/>
      <c r="O1959" s="199"/>
      <c r="P1959" s="199"/>
      <c r="Q1959" s="199"/>
      <c r="R1959" s="288"/>
      <c r="S1959" s="288" t="s">
        <v>298</v>
      </c>
      <c r="T1959" s="289"/>
      <c r="U1959" s="278" t="s">
        <v>2901</v>
      </c>
      <c r="V1959" s="199" t="s">
        <v>5373</v>
      </c>
    </row>
    <row r="1960" spans="1:22">
      <c r="A1960" s="199" t="s">
        <v>2902</v>
      </c>
      <c r="B1960" s="285"/>
      <c r="C1960" s="280" t="s">
        <v>5546</v>
      </c>
      <c r="D1960" s="280"/>
      <c r="E1960" s="286"/>
      <c r="F1960" s="286"/>
      <c r="G1960" s="286"/>
      <c r="H1960" s="287"/>
      <c r="I1960" s="199" t="s">
        <v>14</v>
      </c>
      <c r="J1960" s="198" t="s">
        <v>5571</v>
      </c>
      <c r="K1960" s="199" t="s">
        <v>1425</v>
      </c>
      <c r="L1960" s="199"/>
      <c r="M1960" s="199"/>
      <c r="N1960" s="199"/>
      <c r="O1960" s="199"/>
      <c r="P1960" s="199"/>
      <c r="Q1960" s="199"/>
      <c r="R1960" s="288"/>
      <c r="S1960" s="288" t="s">
        <v>298</v>
      </c>
      <c r="T1960" s="289"/>
      <c r="U1960" s="278" t="s">
        <v>2903</v>
      </c>
      <c r="V1960" s="199" t="s">
        <v>5373</v>
      </c>
    </row>
    <row r="1961" spans="1:22">
      <c r="A1961" s="199" t="s">
        <v>2907</v>
      </c>
      <c r="B1961" s="285"/>
      <c r="C1961" s="280" t="s">
        <v>10170</v>
      </c>
      <c r="D1961" s="280" t="s">
        <v>389</v>
      </c>
      <c r="E1961" s="286"/>
      <c r="F1961" s="286"/>
      <c r="G1961" s="286"/>
      <c r="H1961" s="287"/>
      <c r="I1961" s="199" t="s">
        <v>14</v>
      </c>
      <c r="J1961" s="198" t="s">
        <v>5571</v>
      </c>
      <c r="K1961" s="199" t="s">
        <v>1764</v>
      </c>
      <c r="L1961" s="199"/>
      <c r="M1961" s="199"/>
      <c r="N1961" s="199"/>
      <c r="O1961" s="199"/>
      <c r="P1961" s="199"/>
      <c r="Q1961" s="199"/>
      <c r="R1961" s="288"/>
      <c r="S1961" s="288" t="s">
        <v>10231</v>
      </c>
      <c r="T1961" s="289"/>
      <c r="U1961" s="278" t="s">
        <v>2897</v>
      </c>
      <c r="V1961" s="199" t="s">
        <v>5373</v>
      </c>
    </row>
    <row r="1962" spans="1:22">
      <c r="A1962" s="199" t="s">
        <v>2908</v>
      </c>
      <c r="B1962" s="285"/>
      <c r="C1962" s="280" t="s">
        <v>10170</v>
      </c>
      <c r="D1962" s="280" t="s">
        <v>389</v>
      </c>
      <c r="E1962" s="286"/>
      <c r="F1962" s="286"/>
      <c r="G1962" s="286"/>
      <c r="H1962" s="287"/>
      <c r="I1962" s="199" t="s">
        <v>14</v>
      </c>
      <c r="J1962" s="198" t="s">
        <v>5571</v>
      </c>
      <c r="K1962" s="199" t="s">
        <v>1764</v>
      </c>
      <c r="L1962" s="199"/>
      <c r="M1962" s="199"/>
      <c r="N1962" s="199"/>
      <c r="O1962" s="199"/>
      <c r="P1962" s="199"/>
      <c r="Q1962" s="199"/>
      <c r="R1962" s="288"/>
      <c r="S1962" s="288" t="s">
        <v>10231</v>
      </c>
      <c r="T1962" s="289"/>
      <c r="U1962" s="278" t="s">
        <v>2899</v>
      </c>
      <c r="V1962" s="199" t="s">
        <v>5373</v>
      </c>
    </row>
    <row r="1963" spans="1:22">
      <c r="A1963" s="199" t="s">
        <v>2921</v>
      </c>
      <c r="B1963" s="285"/>
      <c r="C1963" s="280" t="s">
        <v>5546</v>
      </c>
      <c r="D1963" s="280"/>
      <c r="E1963" s="286"/>
      <c r="F1963" s="286"/>
      <c r="G1963" s="286"/>
      <c r="H1963" s="287"/>
      <c r="I1963" s="199" t="s">
        <v>14</v>
      </c>
      <c r="J1963" s="198" t="s">
        <v>5571</v>
      </c>
      <c r="K1963" s="199" t="s">
        <v>1502</v>
      </c>
      <c r="L1963" s="199"/>
      <c r="M1963" s="199"/>
      <c r="N1963" s="199"/>
      <c r="O1963" s="199"/>
      <c r="P1963" s="199"/>
      <c r="Q1963" s="199"/>
      <c r="R1963" s="288"/>
      <c r="S1963" s="288" t="s">
        <v>2922</v>
      </c>
      <c r="T1963" s="289"/>
      <c r="U1963" s="278" t="s">
        <v>2923</v>
      </c>
      <c r="V1963" s="199" t="s">
        <v>5373</v>
      </c>
    </row>
    <row r="1964" spans="1:22">
      <c r="A1964" s="199" t="s">
        <v>2924</v>
      </c>
      <c r="B1964" s="285"/>
      <c r="C1964" s="280" t="s">
        <v>5546</v>
      </c>
      <c r="D1964" s="280"/>
      <c r="E1964" s="286"/>
      <c r="F1964" s="286"/>
      <c r="G1964" s="286"/>
      <c r="H1964" s="287"/>
      <c r="I1964" s="199" t="s">
        <v>14</v>
      </c>
      <c r="J1964" s="198" t="s">
        <v>5571</v>
      </c>
      <c r="K1964" s="199" t="s">
        <v>1502</v>
      </c>
      <c r="L1964" s="199"/>
      <c r="M1964" s="199"/>
      <c r="N1964" s="199"/>
      <c r="O1964" s="199"/>
      <c r="P1964" s="199"/>
      <c r="Q1964" s="199"/>
      <c r="R1964" s="288"/>
      <c r="S1964" s="288" t="s">
        <v>2922</v>
      </c>
      <c r="T1964" s="289"/>
      <c r="U1964" s="278" t="s">
        <v>2925</v>
      </c>
      <c r="V1964" s="199" t="s">
        <v>5373</v>
      </c>
    </row>
    <row r="1965" spans="1:22">
      <c r="A1965" s="199" t="s">
        <v>2926</v>
      </c>
      <c r="B1965" s="285"/>
      <c r="C1965" s="280" t="s">
        <v>5546</v>
      </c>
      <c r="D1965" s="280"/>
      <c r="E1965" s="286"/>
      <c r="F1965" s="286"/>
      <c r="G1965" s="286"/>
      <c r="H1965" s="287"/>
      <c r="I1965" s="199" t="s">
        <v>14</v>
      </c>
      <c r="J1965" s="198" t="s">
        <v>5571</v>
      </c>
      <c r="K1965" s="199" t="s">
        <v>1502</v>
      </c>
      <c r="L1965" s="199"/>
      <c r="M1965" s="199"/>
      <c r="N1965" s="199"/>
      <c r="O1965" s="199"/>
      <c r="P1965" s="199"/>
      <c r="Q1965" s="199"/>
      <c r="R1965" s="288"/>
      <c r="S1965" s="288" t="s">
        <v>2927</v>
      </c>
      <c r="T1965" s="289"/>
      <c r="U1965" s="278" t="s">
        <v>2928</v>
      </c>
      <c r="V1965" s="199" t="s">
        <v>5373</v>
      </c>
    </row>
    <row r="1966" spans="1:22">
      <c r="A1966" s="199" t="s">
        <v>2929</v>
      </c>
      <c r="B1966" s="285"/>
      <c r="C1966" s="280" t="s">
        <v>5546</v>
      </c>
      <c r="D1966" s="280"/>
      <c r="E1966" s="286"/>
      <c r="F1966" s="286"/>
      <c r="G1966" s="286"/>
      <c r="H1966" s="287"/>
      <c r="I1966" s="199" t="s">
        <v>14</v>
      </c>
      <c r="J1966" s="198" t="s">
        <v>5571</v>
      </c>
      <c r="K1966" s="199" t="s">
        <v>1530</v>
      </c>
      <c r="L1966" s="199"/>
      <c r="M1966" s="199"/>
      <c r="N1966" s="199"/>
      <c r="O1966" s="199"/>
      <c r="P1966" s="199"/>
      <c r="Q1966" s="199"/>
      <c r="R1966" s="288"/>
      <c r="S1966" s="288" t="s">
        <v>2571</v>
      </c>
      <c r="T1966" s="289"/>
      <c r="U1966" s="278" t="s">
        <v>2928</v>
      </c>
      <c r="V1966" s="199" t="s">
        <v>5373</v>
      </c>
    </row>
    <row r="1967" spans="1:22">
      <c r="A1967" s="199" t="s">
        <v>2930</v>
      </c>
      <c r="B1967" s="285"/>
      <c r="C1967" s="280" t="s">
        <v>5546</v>
      </c>
      <c r="D1967" s="280"/>
      <c r="E1967" s="286"/>
      <c r="F1967" s="286"/>
      <c r="G1967" s="286"/>
      <c r="H1967" s="287"/>
      <c r="I1967" s="199" t="s">
        <v>14</v>
      </c>
      <c r="J1967" s="198" t="s">
        <v>5571</v>
      </c>
      <c r="K1967" s="199" t="s">
        <v>1530</v>
      </c>
      <c r="L1967" s="199"/>
      <c r="M1967" s="199"/>
      <c r="N1967" s="199"/>
      <c r="O1967" s="199"/>
      <c r="P1967" s="199"/>
      <c r="Q1967" s="199"/>
      <c r="R1967" s="288"/>
      <c r="S1967" s="288" t="s">
        <v>2931</v>
      </c>
      <c r="T1967" s="289"/>
      <c r="U1967" s="278" t="s">
        <v>2923</v>
      </c>
      <c r="V1967" s="199" t="s">
        <v>5373</v>
      </c>
    </row>
    <row r="1968" spans="1:22">
      <c r="A1968" s="199" t="s">
        <v>2932</v>
      </c>
      <c r="B1968" s="285"/>
      <c r="C1968" s="280" t="s">
        <v>5546</v>
      </c>
      <c r="D1968" s="280"/>
      <c r="E1968" s="286"/>
      <c r="F1968" s="286"/>
      <c r="G1968" s="286"/>
      <c r="H1968" s="287"/>
      <c r="I1968" s="199" t="s">
        <v>14</v>
      </c>
      <c r="J1968" s="198" t="s">
        <v>5571</v>
      </c>
      <c r="K1968" s="199" t="s">
        <v>1530</v>
      </c>
      <c r="L1968" s="199"/>
      <c r="M1968" s="199"/>
      <c r="N1968" s="199"/>
      <c r="O1968" s="199"/>
      <c r="P1968" s="199"/>
      <c r="Q1968" s="199"/>
      <c r="R1968" s="288"/>
      <c r="S1968" s="288" t="s">
        <v>2931</v>
      </c>
      <c r="T1968" s="289"/>
      <c r="U1968" s="278" t="s">
        <v>2925</v>
      </c>
      <c r="V1968" s="199" t="s">
        <v>5373</v>
      </c>
    </row>
    <row r="1969" spans="1:22">
      <c r="A1969" s="199" t="s">
        <v>2933</v>
      </c>
      <c r="B1969" s="285"/>
      <c r="C1969" s="280" t="s">
        <v>5546</v>
      </c>
      <c r="D1969" s="280"/>
      <c r="E1969" s="286"/>
      <c r="F1969" s="286"/>
      <c r="G1969" s="286"/>
      <c r="H1969" s="287"/>
      <c r="I1969" s="199" t="s">
        <v>14</v>
      </c>
      <c r="J1969" s="198" t="s">
        <v>5571</v>
      </c>
      <c r="K1969" s="199" t="s">
        <v>1786</v>
      </c>
      <c r="L1969" s="199"/>
      <c r="M1969" s="199"/>
      <c r="N1969" s="199"/>
      <c r="O1969" s="199"/>
      <c r="P1969" s="199"/>
      <c r="Q1969" s="199"/>
      <c r="R1969" s="288"/>
      <c r="S1969" s="288" t="s">
        <v>53</v>
      </c>
      <c r="T1969" s="289"/>
      <c r="U1969" s="278" t="s">
        <v>2934</v>
      </c>
      <c r="V1969" s="199" t="s">
        <v>5373</v>
      </c>
    </row>
    <row r="1970" spans="1:22">
      <c r="A1970" s="199" t="s">
        <v>2935</v>
      </c>
      <c r="B1970" s="285"/>
      <c r="C1970" s="280" t="s">
        <v>5546</v>
      </c>
      <c r="D1970" s="280"/>
      <c r="E1970" s="286"/>
      <c r="F1970" s="286"/>
      <c r="G1970" s="286"/>
      <c r="H1970" s="287"/>
      <c r="I1970" s="199" t="s">
        <v>14</v>
      </c>
      <c r="J1970" s="198" t="s">
        <v>5571</v>
      </c>
      <c r="K1970" s="199" t="s">
        <v>1950</v>
      </c>
      <c r="L1970" s="199"/>
      <c r="M1970" s="199"/>
      <c r="N1970" s="199"/>
      <c r="O1970" s="199"/>
      <c r="P1970" s="199"/>
      <c r="Q1970" s="199"/>
      <c r="R1970" s="288"/>
      <c r="S1970" s="288" t="s">
        <v>53</v>
      </c>
      <c r="T1970" s="289"/>
      <c r="U1970" s="278" t="s">
        <v>73</v>
      </c>
      <c r="V1970" s="199" t="s">
        <v>5373</v>
      </c>
    </row>
    <row r="1971" spans="1:22">
      <c r="A1971" s="199" t="s">
        <v>2936</v>
      </c>
      <c r="B1971" s="285"/>
      <c r="C1971" s="280" t="s">
        <v>5546</v>
      </c>
      <c r="D1971" s="280"/>
      <c r="E1971" s="286"/>
      <c r="F1971" s="286"/>
      <c r="G1971" s="286"/>
      <c r="H1971" s="287"/>
      <c r="I1971" s="199" t="s">
        <v>14</v>
      </c>
      <c r="J1971" s="198" t="s">
        <v>5571</v>
      </c>
      <c r="K1971" s="199" t="s">
        <v>1950</v>
      </c>
      <c r="L1971" s="199"/>
      <c r="M1971" s="199"/>
      <c r="N1971" s="199"/>
      <c r="O1971" s="199"/>
      <c r="P1971" s="199"/>
      <c r="Q1971" s="199"/>
      <c r="R1971" s="288"/>
      <c r="S1971" s="288" t="s">
        <v>53</v>
      </c>
      <c r="T1971" s="289"/>
      <c r="U1971" s="278" t="s">
        <v>75</v>
      </c>
      <c r="V1971" s="199" t="s">
        <v>5373</v>
      </c>
    </row>
    <row r="1972" spans="1:22">
      <c r="A1972" s="199" t="s">
        <v>2937</v>
      </c>
      <c r="B1972" s="285"/>
      <c r="C1972" s="280" t="s">
        <v>5546</v>
      </c>
      <c r="D1972" s="280"/>
      <c r="E1972" s="286"/>
      <c r="F1972" s="286"/>
      <c r="G1972" s="286"/>
      <c r="H1972" s="287"/>
      <c r="I1972" s="199" t="s">
        <v>14</v>
      </c>
      <c r="J1972" s="198" t="s">
        <v>5571</v>
      </c>
      <c r="K1972" s="199" t="s">
        <v>1950</v>
      </c>
      <c r="L1972" s="199"/>
      <c r="M1972" s="199"/>
      <c r="N1972" s="199"/>
      <c r="O1972" s="199"/>
      <c r="P1972" s="199"/>
      <c r="Q1972" s="199"/>
      <c r="R1972" s="288"/>
      <c r="S1972" s="288" t="s">
        <v>53</v>
      </c>
      <c r="T1972" s="289"/>
      <c r="U1972" s="278" t="s">
        <v>77</v>
      </c>
      <c r="V1972" s="199" t="s">
        <v>5373</v>
      </c>
    </row>
    <row r="1973" spans="1:22">
      <c r="A1973" s="199" t="s">
        <v>2938</v>
      </c>
      <c r="B1973" s="285"/>
      <c r="C1973" s="280" t="s">
        <v>5546</v>
      </c>
      <c r="D1973" s="280"/>
      <c r="E1973" s="286"/>
      <c r="F1973" s="286"/>
      <c r="G1973" s="286"/>
      <c r="H1973" s="287"/>
      <c r="I1973" s="199" t="s">
        <v>14</v>
      </c>
      <c r="J1973" s="198" t="s">
        <v>5571</v>
      </c>
      <c r="K1973" s="199" t="s">
        <v>1950</v>
      </c>
      <c r="L1973" s="199"/>
      <c r="M1973" s="199"/>
      <c r="N1973" s="199"/>
      <c r="O1973" s="199"/>
      <c r="P1973" s="199"/>
      <c r="Q1973" s="199"/>
      <c r="R1973" s="288"/>
      <c r="S1973" s="288" t="s">
        <v>53</v>
      </c>
      <c r="T1973" s="289"/>
      <c r="U1973" s="278" t="s">
        <v>2939</v>
      </c>
      <c r="V1973" s="199" t="s">
        <v>5373</v>
      </c>
    </row>
    <row r="1974" spans="1:22">
      <c r="A1974" s="199" t="s">
        <v>2940</v>
      </c>
      <c r="B1974" s="285"/>
      <c r="C1974" s="280" t="s">
        <v>5546</v>
      </c>
      <c r="D1974" s="280"/>
      <c r="E1974" s="286"/>
      <c r="F1974" s="286"/>
      <c r="G1974" s="286"/>
      <c r="H1974" s="287"/>
      <c r="I1974" s="199" t="s">
        <v>14</v>
      </c>
      <c r="J1974" s="198" t="s">
        <v>5571</v>
      </c>
      <c r="K1974" s="199" t="s">
        <v>1950</v>
      </c>
      <c r="L1974" s="199"/>
      <c r="M1974" s="199"/>
      <c r="N1974" s="199"/>
      <c r="O1974" s="199"/>
      <c r="P1974" s="199"/>
      <c r="Q1974" s="199"/>
      <c r="R1974" s="288"/>
      <c r="S1974" s="288" t="s">
        <v>53</v>
      </c>
      <c r="T1974" s="289"/>
      <c r="U1974" s="278" t="s">
        <v>2941</v>
      </c>
      <c r="V1974" s="199" t="s">
        <v>5373</v>
      </c>
    </row>
    <row r="1975" spans="1:22">
      <c r="A1975" s="199" t="s">
        <v>2942</v>
      </c>
      <c r="B1975" s="285"/>
      <c r="C1975" s="280" t="s">
        <v>5546</v>
      </c>
      <c r="D1975" s="280"/>
      <c r="E1975" s="286"/>
      <c r="F1975" s="286"/>
      <c r="G1975" s="286"/>
      <c r="H1975" s="287"/>
      <c r="I1975" s="199" t="s">
        <v>14</v>
      </c>
      <c r="J1975" s="198" t="s">
        <v>5571</v>
      </c>
      <c r="K1975" s="199" t="s">
        <v>1960</v>
      </c>
      <c r="L1975" s="199"/>
      <c r="M1975" s="199"/>
      <c r="N1975" s="199"/>
      <c r="O1975" s="199"/>
      <c r="P1975" s="199"/>
      <c r="Q1975" s="199"/>
      <c r="R1975" s="288"/>
      <c r="S1975" s="288" t="s">
        <v>53</v>
      </c>
      <c r="T1975" s="289"/>
      <c r="U1975" s="278" t="s">
        <v>2943</v>
      </c>
      <c r="V1975" s="199" t="s">
        <v>5373</v>
      </c>
    </row>
    <row r="1976" spans="1:22">
      <c r="A1976" s="199" t="s">
        <v>2944</v>
      </c>
      <c r="B1976" s="285"/>
      <c r="C1976" s="280" t="s">
        <v>5546</v>
      </c>
      <c r="D1976" s="280"/>
      <c r="E1976" s="286"/>
      <c r="F1976" s="286"/>
      <c r="G1976" s="286"/>
      <c r="H1976" s="287"/>
      <c r="I1976" s="199" t="s">
        <v>14</v>
      </c>
      <c r="J1976" s="198" t="s">
        <v>5571</v>
      </c>
      <c r="K1976" s="199" t="s">
        <v>1604</v>
      </c>
      <c r="L1976" s="199"/>
      <c r="M1976" s="199"/>
      <c r="N1976" s="199"/>
      <c r="O1976" s="199"/>
      <c r="P1976" s="199"/>
      <c r="Q1976" s="199"/>
      <c r="R1976" s="288"/>
      <c r="S1976" s="288" t="s">
        <v>17</v>
      </c>
      <c r="T1976" s="289"/>
      <c r="U1976" s="278" t="s">
        <v>73</v>
      </c>
      <c r="V1976" s="199" t="s">
        <v>5373</v>
      </c>
    </row>
    <row r="1977" spans="1:22">
      <c r="A1977" s="199" t="s">
        <v>2945</v>
      </c>
      <c r="B1977" s="285"/>
      <c r="C1977" s="280" t="s">
        <v>5546</v>
      </c>
      <c r="D1977" s="280"/>
      <c r="E1977" s="286"/>
      <c r="F1977" s="286"/>
      <c r="G1977" s="286"/>
      <c r="H1977" s="287"/>
      <c r="I1977" s="199" t="s">
        <v>14</v>
      </c>
      <c r="J1977" s="198" t="s">
        <v>5571</v>
      </c>
      <c r="K1977" s="199" t="s">
        <v>1604</v>
      </c>
      <c r="L1977" s="199"/>
      <c r="M1977" s="199"/>
      <c r="N1977" s="199"/>
      <c r="O1977" s="199"/>
      <c r="P1977" s="199"/>
      <c r="Q1977" s="199"/>
      <c r="R1977" s="288"/>
      <c r="S1977" s="288" t="s">
        <v>17</v>
      </c>
      <c r="T1977" s="289"/>
      <c r="U1977" s="278" t="s">
        <v>75</v>
      </c>
      <c r="V1977" s="199" t="s">
        <v>5373</v>
      </c>
    </row>
    <row r="1978" spans="1:22">
      <c r="A1978" s="199" t="s">
        <v>2946</v>
      </c>
      <c r="B1978" s="285"/>
      <c r="C1978" s="280" t="s">
        <v>5546</v>
      </c>
      <c r="D1978" s="280"/>
      <c r="E1978" s="286"/>
      <c r="F1978" s="286"/>
      <c r="G1978" s="286"/>
      <c r="H1978" s="287"/>
      <c r="I1978" s="199" t="s">
        <v>14</v>
      </c>
      <c r="J1978" s="198" t="s">
        <v>5571</v>
      </c>
      <c r="K1978" s="199" t="s">
        <v>1604</v>
      </c>
      <c r="L1978" s="199"/>
      <c r="M1978" s="199"/>
      <c r="N1978" s="199"/>
      <c r="O1978" s="199"/>
      <c r="P1978" s="199"/>
      <c r="Q1978" s="199"/>
      <c r="R1978" s="288"/>
      <c r="S1978" s="288" t="s">
        <v>17</v>
      </c>
      <c r="T1978" s="289"/>
      <c r="U1978" s="278" t="s">
        <v>77</v>
      </c>
      <c r="V1978" s="199" t="s">
        <v>5373</v>
      </c>
    </row>
    <row r="1979" spans="1:22">
      <c r="A1979" s="199" t="s">
        <v>2947</v>
      </c>
      <c r="B1979" s="285"/>
      <c r="C1979" s="280" t="s">
        <v>5546</v>
      </c>
      <c r="D1979" s="280"/>
      <c r="E1979" s="286"/>
      <c r="F1979" s="286"/>
      <c r="G1979" s="286"/>
      <c r="H1979" s="287"/>
      <c r="I1979" s="199" t="s">
        <v>14</v>
      </c>
      <c r="J1979" s="198" t="s">
        <v>5571</v>
      </c>
      <c r="K1979" s="199" t="s">
        <v>1661</v>
      </c>
      <c r="L1979" s="199"/>
      <c r="M1979" s="199"/>
      <c r="N1979" s="199"/>
      <c r="O1979" s="199"/>
      <c r="P1979" s="199"/>
      <c r="Q1979" s="199"/>
      <c r="R1979" s="288"/>
      <c r="S1979" s="288" t="s">
        <v>17</v>
      </c>
      <c r="T1979" s="289"/>
      <c r="U1979" s="278" t="s">
        <v>2948</v>
      </c>
      <c r="V1979" s="199" t="s">
        <v>5373</v>
      </c>
    </row>
    <row r="1980" spans="1:22">
      <c r="A1980" s="199" t="s">
        <v>2949</v>
      </c>
      <c r="B1980" s="285"/>
      <c r="C1980" s="280" t="s">
        <v>5546</v>
      </c>
      <c r="D1980" s="280"/>
      <c r="E1980" s="286"/>
      <c r="F1980" s="286"/>
      <c r="G1980" s="286"/>
      <c r="H1980" s="287"/>
      <c r="I1980" s="199" t="s">
        <v>14</v>
      </c>
      <c r="J1980" s="198" t="s">
        <v>5571</v>
      </c>
      <c r="K1980" s="199" t="s">
        <v>1661</v>
      </c>
      <c r="L1980" s="199"/>
      <c r="M1980" s="199"/>
      <c r="N1980" s="199"/>
      <c r="O1980" s="199"/>
      <c r="P1980" s="199"/>
      <c r="Q1980" s="199"/>
      <c r="R1980" s="288"/>
      <c r="S1980" s="288" t="s">
        <v>17</v>
      </c>
      <c r="T1980" s="289"/>
      <c r="U1980" s="278" t="s">
        <v>2950</v>
      </c>
      <c r="V1980" s="199" t="s">
        <v>5373</v>
      </c>
    </row>
    <row r="1981" spans="1:22">
      <c r="A1981" s="199" t="s">
        <v>2951</v>
      </c>
      <c r="B1981" s="285"/>
      <c r="C1981" s="275" t="s">
        <v>10170</v>
      </c>
      <c r="D1981" s="198" t="s">
        <v>5569</v>
      </c>
      <c r="E1981" s="286"/>
      <c r="F1981" s="286"/>
      <c r="G1981" s="286"/>
      <c r="H1981" s="287"/>
      <c r="I1981" s="199" t="s">
        <v>14</v>
      </c>
      <c r="J1981" s="198" t="s">
        <v>9537</v>
      </c>
      <c r="K1981" s="199" t="s">
        <v>1906</v>
      </c>
      <c r="L1981" s="199"/>
      <c r="M1981" s="199"/>
      <c r="N1981" s="199"/>
      <c r="O1981" s="199"/>
      <c r="P1981" s="199"/>
      <c r="Q1981" s="199"/>
      <c r="R1981" s="288"/>
      <c r="S1981" s="288" t="s">
        <v>53</v>
      </c>
      <c r="T1981" s="289"/>
      <c r="U1981" s="278" t="s">
        <v>2952</v>
      </c>
      <c r="V1981" s="199" t="s">
        <v>5373</v>
      </c>
    </row>
    <row r="1982" spans="1:22">
      <c r="A1982" s="199" t="s">
        <v>2953</v>
      </c>
      <c r="B1982" s="285"/>
      <c r="C1982" s="280" t="s">
        <v>5546</v>
      </c>
      <c r="D1982" s="280"/>
      <c r="E1982" s="286"/>
      <c r="F1982" s="286"/>
      <c r="G1982" s="286"/>
      <c r="H1982" s="287"/>
      <c r="I1982" s="199" t="s">
        <v>14</v>
      </c>
      <c r="J1982" s="199" t="s">
        <v>5571</v>
      </c>
      <c r="K1982" s="199" t="s">
        <v>1906</v>
      </c>
      <c r="L1982" s="199"/>
      <c r="M1982" s="199"/>
      <c r="N1982" s="199"/>
      <c r="O1982" s="199"/>
      <c r="P1982" s="199"/>
      <c r="Q1982" s="199"/>
      <c r="R1982" s="288"/>
      <c r="S1982" s="288" t="s">
        <v>53</v>
      </c>
      <c r="T1982" s="289"/>
      <c r="U1982" s="278" t="s">
        <v>2954</v>
      </c>
      <c r="V1982" s="199" t="s">
        <v>5373</v>
      </c>
    </row>
    <row r="1983" spans="1:22">
      <c r="A1983" s="199" t="s">
        <v>2955</v>
      </c>
      <c r="B1983" s="285"/>
      <c r="C1983" s="280" t="s">
        <v>5546</v>
      </c>
      <c r="D1983" s="280"/>
      <c r="E1983" s="286"/>
      <c r="F1983" s="286"/>
      <c r="G1983" s="286"/>
      <c r="H1983" s="287"/>
      <c r="I1983" s="199" t="s">
        <v>14</v>
      </c>
      <c r="J1983" s="199" t="s">
        <v>5571</v>
      </c>
      <c r="K1983" s="199" t="s">
        <v>1788</v>
      </c>
      <c r="L1983" s="199"/>
      <c r="M1983" s="199"/>
      <c r="N1983" s="199"/>
      <c r="O1983" s="199"/>
      <c r="P1983" s="199"/>
      <c r="Q1983" s="199"/>
      <c r="R1983" s="288"/>
      <c r="S1983" s="288" t="s">
        <v>53</v>
      </c>
      <c r="T1983" s="289"/>
      <c r="U1983" s="278" t="s">
        <v>2956</v>
      </c>
      <c r="V1983" s="199" t="s">
        <v>5373</v>
      </c>
    </row>
    <row r="1984" spans="1:22">
      <c r="A1984" s="199" t="s">
        <v>2957</v>
      </c>
      <c r="B1984" s="285"/>
      <c r="C1984" s="280" t="s">
        <v>5546</v>
      </c>
      <c r="D1984" s="280"/>
      <c r="E1984" s="286"/>
      <c r="F1984" s="286"/>
      <c r="G1984" s="286"/>
      <c r="H1984" s="287"/>
      <c r="I1984" s="199" t="s">
        <v>14</v>
      </c>
      <c r="J1984" s="199" t="s">
        <v>5571</v>
      </c>
      <c r="K1984" s="199" t="s">
        <v>1788</v>
      </c>
      <c r="L1984" s="199"/>
      <c r="M1984" s="199"/>
      <c r="N1984" s="199"/>
      <c r="O1984" s="199"/>
      <c r="P1984" s="199"/>
      <c r="Q1984" s="199"/>
      <c r="R1984" s="288"/>
      <c r="S1984" s="288" t="s">
        <v>53</v>
      </c>
      <c r="T1984" s="289"/>
      <c r="U1984" s="278" t="s">
        <v>2958</v>
      </c>
      <c r="V1984" s="199" t="s">
        <v>5373</v>
      </c>
    </row>
    <row r="1985" spans="1:22">
      <c r="A1985" s="199" t="s">
        <v>2959</v>
      </c>
      <c r="B1985" s="285"/>
      <c r="C1985" s="280" t="s">
        <v>5546</v>
      </c>
      <c r="D1985" s="280"/>
      <c r="E1985" s="286"/>
      <c r="F1985" s="286"/>
      <c r="G1985" s="286"/>
      <c r="H1985" s="287"/>
      <c r="I1985" s="199" t="s">
        <v>14</v>
      </c>
      <c r="J1985" s="199" t="s">
        <v>5571</v>
      </c>
      <c r="K1985" s="199" t="s">
        <v>1788</v>
      </c>
      <c r="L1985" s="199"/>
      <c r="M1985" s="199"/>
      <c r="N1985" s="199"/>
      <c r="O1985" s="199"/>
      <c r="P1985" s="199"/>
      <c r="Q1985" s="199"/>
      <c r="R1985" s="288"/>
      <c r="S1985" s="288" t="s">
        <v>53</v>
      </c>
      <c r="T1985" s="289"/>
      <c r="U1985" s="278" t="s">
        <v>2960</v>
      </c>
      <c r="V1985" s="199" t="s">
        <v>5373</v>
      </c>
    </row>
    <row r="1986" spans="1:22">
      <c r="A1986" s="199" t="s">
        <v>2961</v>
      </c>
      <c r="B1986" s="285"/>
      <c r="C1986" s="280" t="s">
        <v>5546</v>
      </c>
      <c r="D1986" s="280"/>
      <c r="E1986" s="286"/>
      <c r="F1986" s="286"/>
      <c r="G1986" s="286"/>
      <c r="H1986" s="287"/>
      <c r="I1986" s="199" t="s">
        <v>14</v>
      </c>
      <c r="J1986" s="199" t="s">
        <v>5571</v>
      </c>
      <c r="K1986" s="199" t="s">
        <v>2962</v>
      </c>
      <c r="L1986" s="199"/>
      <c r="M1986" s="199"/>
      <c r="N1986" s="199"/>
      <c r="O1986" s="199"/>
      <c r="P1986" s="199"/>
      <c r="Q1986" s="199"/>
      <c r="R1986" s="288"/>
      <c r="S1986" s="288" t="s">
        <v>53</v>
      </c>
      <c r="T1986" s="289"/>
      <c r="U1986" s="278" t="s">
        <v>2963</v>
      </c>
      <c r="V1986" s="199" t="s">
        <v>5373</v>
      </c>
    </row>
    <row r="1987" spans="1:22">
      <c r="A1987" s="199" t="s">
        <v>2964</v>
      </c>
      <c r="B1987" s="285"/>
      <c r="C1987" s="280" t="s">
        <v>5546</v>
      </c>
      <c r="D1987" s="280"/>
      <c r="E1987" s="286"/>
      <c r="F1987" s="286"/>
      <c r="G1987" s="286"/>
      <c r="H1987" s="287"/>
      <c r="I1987" s="199" t="s">
        <v>14</v>
      </c>
      <c r="J1987" s="199" t="s">
        <v>5571</v>
      </c>
      <c r="K1987" s="199" t="s">
        <v>2962</v>
      </c>
      <c r="L1987" s="199"/>
      <c r="M1987" s="199"/>
      <c r="N1987" s="199"/>
      <c r="O1987" s="199"/>
      <c r="P1987" s="199"/>
      <c r="Q1987" s="199"/>
      <c r="R1987" s="288"/>
      <c r="S1987" s="288" t="s">
        <v>53</v>
      </c>
      <c r="T1987" s="289"/>
      <c r="U1987" s="278" t="s">
        <v>2965</v>
      </c>
      <c r="V1987" s="199" t="s">
        <v>5373</v>
      </c>
    </row>
    <row r="1988" spans="1:22">
      <c r="A1988" s="199" t="s">
        <v>2966</v>
      </c>
      <c r="B1988" s="285"/>
      <c r="C1988" s="280" t="s">
        <v>5546</v>
      </c>
      <c r="D1988" s="280"/>
      <c r="E1988" s="286"/>
      <c r="F1988" s="286"/>
      <c r="G1988" s="286"/>
      <c r="H1988" s="287"/>
      <c r="I1988" s="199" t="s">
        <v>14</v>
      </c>
      <c r="J1988" s="199" t="s">
        <v>5571</v>
      </c>
      <c r="K1988" s="199" t="s">
        <v>2962</v>
      </c>
      <c r="L1988" s="199"/>
      <c r="M1988" s="199"/>
      <c r="N1988" s="199"/>
      <c r="O1988" s="199"/>
      <c r="P1988" s="199"/>
      <c r="Q1988" s="199"/>
      <c r="R1988" s="288"/>
      <c r="S1988" s="288" t="s">
        <v>53</v>
      </c>
      <c r="T1988" s="289"/>
      <c r="U1988" s="278" t="s">
        <v>2967</v>
      </c>
      <c r="V1988" s="199" t="s">
        <v>5373</v>
      </c>
    </row>
    <row r="1989" spans="1:22">
      <c r="A1989" s="199" t="s">
        <v>2968</v>
      </c>
      <c r="B1989" s="285"/>
      <c r="C1989" s="280" t="s">
        <v>5546</v>
      </c>
      <c r="D1989" s="280"/>
      <c r="E1989" s="286"/>
      <c r="F1989" s="286"/>
      <c r="G1989" s="286"/>
      <c r="H1989" s="287"/>
      <c r="I1989" s="199" t="s">
        <v>14</v>
      </c>
      <c r="J1989" s="199" t="s">
        <v>5571</v>
      </c>
      <c r="K1989" s="199" t="s">
        <v>2962</v>
      </c>
      <c r="L1989" s="199"/>
      <c r="M1989" s="199"/>
      <c r="N1989" s="199"/>
      <c r="O1989" s="199"/>
      <c r="P1989" s="199"/>
      <c r="Q1989" s="199"/>
      <c r="R1989" s="288"/>
      <c r="S1989" s="288" t="s">
        <v>53</v>
      </c>
      <c r="T1989" s="289"/>
      <c r="U1989" s="278" t="s">
        <v>2969</v>
      </c>
      <c r="V1989" s="199" t="s">
        <v>5373</v>
      </c>
    </row>
    <row r="1990" spans="1:22">
      <c r="A1990" s="199" t="s">
        <v>2970</v>
      </c>
      <c r="B1990" s="285"/>
      <c r="C1990" s="280" t="s">
        <v>5546</v>
      </c>
      <c r="D1990" s="280"/>
      <c r="E1990" s="286"/>
      <c r="F1990" s="286"/>
      <c r="G1990" s="286"/>
      <c r="H1990" s="287"/>
      <c r="I1990" s="199" t="s">
        <v>14</v>
      </c>
      <c r="J1990" s="199" t="s">
        <v>5571</v>
      </c>
      <c r="K1990" s="199" t="s">
        <v>1733</v>
      </c>
      <c r="L1990" s="199"/>
      <c r="M1990" s="199"/>
      <c r="N1990" s="199"/>
      <c r="O1990" s="199"/>
      <c r="P1990" s="199"/>
      <c r="Q1990" s="199"/>
      <c r="R1990" s="288"/>
      <c r="S1990" s="288" t="s">
        <v>2853</v>
      </c>
      <c r="T1990" s="289"/>
      <c r="U1990" s="278" t="s">
        <v>2971</v>
      </c>
      <c r="V1990" s="199" t="s">
        <v>5373</v>
      </c>
    </row>
    <row r="1991" spans="1:22">
      <c r="A1991" s="199" t="s">
        <v>2972</v>
      </c>
      <c r="B1991" s="285"/>
      <c r="C1991" s="280" t="s">
        <v>5546</v>
      </c>
      <c r="D1991" s="280"/>
      <c r="E1991" s="286">
        <v>42073</v>
      </c>
      <c r="F1991" s="286"/>
      <c r="G1991" s="286"/>
      <c r="H1991" s="287"/>
      <c r="I1991" s="199" t="s">
        <v>14</v>
      </c>
      <c r="J1991" s="199" t="s">
        <v>5570</v>
      </c>
      <c r="K1991" s="199" t="s">
        <v>2104</v>
      </c>
      <c r="L1991" s="199"/>
      <c r="M1991" s="199"/>
      <c r="N1991" s="199"/>
      <c r="O1991" s="199"/>
      <c r="P1991" s="199"/>
      <c r="Q1991" s="199"/>
      <c r="R1991" s="288" t="s">
        <v>17</v>
      </c>
      <c r="S1991" s="288"/>
      <c r="T1991" s="289"/>
      <c r="U1991" s="278" t="s">
        <v>2973</v>
      </c>
      <c r="V1991" s="199" t="s">
        <v>5373</v>
      </c>
    </row>
    <row r="1992" spans="1:22">
      <c r="A1992" s="199" t="s">
        <v>2974</v>
      </c>
      <c r="B1992" s="285"/>
      <c r="C1992" s="280" t="s">
        <v>5546</v>
      </c>
      <c r="D1992" s="280"/>
      <c r="E1992" s="286"/>
      <c r="F1992" s="286"/>
      <c r="G1992" s="286"/>
      <c r="H1992" s="287"/>
      <c r="I1992" s="199" t="s">
        <v>14</v>
      </c>
      <c r="J1992" s="199" t="s">
        <v>5571</v>
      </c>
      <c r="K1992" s="199" t="s">
        <v>1885</v>
      </c>
      <c r="L1992" s="199"/>
      <c r="M1992" s="199"/>
      <c r="N1992" s="199"/>
      <c r="O1992" s="199"/>
      <c r="P1992" s="199"/>
      <c r="Q1992" s="199"/>
      <c r="R1992" s="288"/>
      <c r="S1992" s="288" t="s">
        <v>298</v>
      </c>
      <c r="T1992" s="289"/>
      <c r="U1992" s="278" t="s">
        <v>93</v>
      </c>
      <c r="V1992" s="199" t="s">
        <v>5373</v>
      </c>
    </row>
    <row r="1993" spans="1:22">
      <c r="A1993" s="199" t="s">
        <v>2975</v>
      </c>
      <c r="B1993" s="285"/>
      <c r="C1993" s="280" t="s">
        <v>5546</v>
      </c>
      <c r="D1993" s="280"/>
      <c r="E1993" s="286"/>
      <c r="F1993" s="286"/>
      <c r="G1993" s="286"/>
      <c r="H1993" s="287"/>
      <c r="I1993" s="199" t="s">
        <v>14</v>
      </c>
      <c r="J1993" s="199" t="s">
        <v>5571</v>
      </c>
      <c r="K1993" s="199" t="s">
        <v>1885</v>
      </c>
      <c r="L1993" s="199"/>
      <c r="M1993" s="199"/>
      <c r="N1993" s="199"/>
      <c r="O1993" s="199"/>
      <c r="P1993" s="199"/>
      <c r="Q1993" s="199"/>
      <c r="R1993" s="288"/>
      <c r="S1993" s="288" t="s">
        <v>298</v>
      </c>
      <c r="T1993" s="289"/>
      <c r="U1993" s="278" t="s">
        <v>2976</v>
      </c>
      <c r="V1993" s="199" t="s">
        <v>5373</v>
      </c>
    </row>
    <row r="1994" spans="1:22">
      <c r="A1994" s="199" t="s">
        <v>2977</v>
      </c>
      <c r="B1994" s="285"/>
      <c r="C1994" s="280" t="s">
        <v>5546</v>
      </c>
      <c r="D1994" s="280"/>
      <c r="E1994" s="286"/>
      <c r="F1994" s="286"/>
      <c r="G1994" s="286"/>
      <c r="H1994" s="287"/>
      <c r="I1994" s="199" t="s">
        <v>14</v>
      </c>
      <c r="J1994" s="199" t="s">
        <v>5571</v>
      </c>
      <c r="K1994" s="199" t="s">
        <v>1808</v>
      </c>
      <c r="L1994" s="199"/>
      <c r="M1994" s="199"/>
      <c r="N1994" s="199"/>
      <c r="O1994" s="199"/>
      <c r="P1994" s="199"/>
      <c r="Q1994" s="199"/>
      <c r="R1994" s="288"/>
      <c r="S1994" s="288" t="s">
        <v>2978</v>
      </c>
      <c r="T1994" s="289"/>
      <c r="U1994" s="278" t="s">
        <v>2979</v>
      </c>
      <c r="V1994" s="199" t="s">
        <v>5373</v>
      </c>
    </row>
    <row r="1995" spans="1:22">
      <c r="A1995" s="199" t="s">
        <v>2980</v>
      </c>
      <c r="B1995" s="285"/>
      <c r="C1995" s="280" t="s">
        <v>5546</v>
      </c>
      <c r="D1995" s="280"/>
      <c r="E1995" s="286"/>
      <c r="F1995" s="286"/>
      <c r="G1995" s="286"/>
      <c r="H1995" s="287"/>
      <c r="I1995" s="199" t="s">
        <v>2400</v>
      </c>
      <c r="J1995" s="199" t="s">
        <v>5571</v>
      </c>
      <c r="K1995" s="199" t="s">
        <v>162</v>
      </c>
      <c r="L1995" s="199"/>
      <c r="M1995" s="199"/>
      <c r="N1995" s="199"/>
      <c r="O1995" s="199"/>
      <c r="P1995" s="199"/>
      <c r="Q1995" s="199"/>
      <c r="R1995" s="288" t="s">
        <v>2981</v>
      </c>
      <c r="S1995" s="288" t="s">
        <v>53</v>
      </c>
      <c r="T1995" s="289"/>
      <c r="U1995" s="278" t="s">
        <v>2982</v>
      </c>
      <c r="V1995" s="199" t="s">
        <v>5373</v>
      </c>
    </row>
    <row r="1996" spans="1:22">
      <c r="A1996" s="199" t="s">
        <v>2983</v>
      </c>
      <c r="B1996" s="285"/>
      <c r="C1996" s="280" t="s">
        <v>5546</v>
      </c>
      <c r="D1996" s="280"/>
      <c r="E1996" s="286">
        <v>42348</v>
      </c>
      <c r="F1996" s="286"/>
      <c r="G1996" s="286"/>
      <c r="H1996" s="287"/>
      <c r="I1996" s="199" t="s">
        <v>2400</v>
      </c>
      <c r="J1996" s="199" t="s">
        <v>5571</v>
      </c>
      <c r="K1996" s="199" t="s">
        <v>1808</v>
      </c>
      <c r="L1996" s="199"/>
      <c r="M1996" s="199"/>
      <c r="N1996" s="199"/>
      <c r="O1996" s="199"/>
      <c r="P1996" s="199"/>
      <c r="Q1996" s="199"/>
      <c r="R1996" s="288" t="s">
        <v>2984</v>
      </c>
      <c r="S1996" s="288" t="s">
        <v>2985</v>
      </c>
      <c r="T1996" s="289"/>
      <c r="U1996" s="278" t="s">
        <v>2986</v>
      </c>
      <c r="V1996" s="199" t="s">
        <v>5373</v>
      </c>
    </row>
    <row r="1997" spans="1:22">
      <c r="A1997" s="199" t="s">
        <v>2987</v>
      </c>
      <c r="B1997" s="285"/>
      <c r="C1997" s="280" t="s">
        <v>5601</v>
      </c>
      <c r="D1997" s="280" t="s">
        <v>339</v>
      </c>
      <c r="E1997" s="286"/>
      <c r="F1997" s="286"/>
      <c r="G1997" s="286" t="s">
        <v>57</v>
      </c>
      <c r="H1997" s="287"/>
      <c r="I1997" s="199" t="s">
        <v>2400</v>
      </c>
      <c r="J1997" s="199" t="s">
        <v>5571</v>
      </c>
      <c r="K1997" s="199" t="s">
        <v>1808</v>
      </c>
      <c r="L1997" s="199"/>
      <c r="M1997" s="199"/>
      <c r="N1997" s="199"/>
      <c r="O1997" s="199"/>
      <c r="P1997" s="199"/>
      <c r="Q1997" s="199"/>
      <c r="R1997" s="288" t="s">
        <v>2984</v>
      </c>
      <c r="S1997" s="288" t="s">
        <v>2988</v>
      </c>
      <c r="T1997" s="289"/>
      <c r="U1997" s="288" t="s">
        <v>2989</v>
      </c>
      <c r="V1997" s="199" t="s">
        <v>5373</v>
      </c>
    </row>
    <row r="1998" spans="1:22">
      <c r="A1998" s="199" t="s">
        <v>2990</v>
      </c>
      <c r="B1998" s="285"/>
      <c r="C1998" s="280" t="s">
        <v>5546</v>
      </c>
      <c r="D1998" s="280"/>
      <c r="E1998" s="286"/>
      <c r="F1998" s="286"/>
      <c r="G1998" s="286"/>
      <c r="H1998" s="287"/>
      <c r="I1998" s="199" t="s">
        <v>2400</v>
      </c>
      <c r="J1998" s="199" t="s">
        <v>5571</v>
      </c>
      <c r="K1998" s="199" t="s">
        <v>88</v>
      </c>
      <c r="L1998" s="199"/>
      <c r="M1998" s="199"/>
      <c r="N1998" s="199"/>
      <c r="O1998" s="199"/>
      <c r="P1998" s="199"/>
      <c r="Q1998" s="199"/>
      <c r="R1998" s="288" t="s">
        <v>2991</v>
      </c>
      <c r="S1998" s="288" t="s">
        <v>53</v>
      </c>
      <c r="T1998" s="289"/>
      <c r="U1998" s="278" t="s">
        <v>2992</v>
      </c>
      <c r="V1998" s="199" t="s">
        <v>5373</v>
      </c>
    </row>
    <row r="1999" spans="1:22">
      <c r="A1999" s="199" t="s">
        <v>2993</v>
      </c>
      <c r="B1999" s="285"/>
      <c r="C1999" s="280" t="s">
        <v>5546</v>
      </c>
      <c r="D1999" s="280"/>
      <c r="E1999" s="286"/>
      <c r="F1999" s="286"/>
      <c r="G1999" s="286"/>
      <c r="H1999" s="287"/>
      <c r="I1999" s="199" t="s">
        <v>2400</v>
      </c>
      <c r="J1999" s="199" t="s">
        <v>5571</v>
      </c>
      <c r="K1999" s="199" t="s">
        <v>162</v>
      </c>
      <c r="L1999" s="199"/>
      <c r="M1999" s="199"/>
      <c r="N1999" s="199"/>
      <c r="O1999" s="199"/>
      <c r="P1999" s="199"/>
      <c r="Q1999" s="199"/>
      <c r="R1999" s="288" t="s">
        <v>2994</v>
      </c>
      <c r="S1999" s="288" t="s">
        <v>1457</v>
      </c>
      <c r="T1999" s="289"/>
      <c r="U1999" s="278" t="s">
        <v>2995</v>
      </c>
      <c r="V1999" s="199" t="s">
        <v>5373</v>
      </c>
    </row>
    <row r="2000" spans="1:22">
      <c r="A2000" s="199" t="s">
        <v>2996</v>
      </c>
      <c r="B2000" s="285"/>
      <c r="C2000" s="280" t="s">
        <v>5546</v>
      </c>
      <c r="D2000" s="280"/>
      <c r="E2000" s="286"/>
      <c r="F2000" s="286"/>
      <c r="G2000" s="286"/>
      <c r="H2000" s="287"/>
      <c r="I2000" s="199" t="s">
        <v>2400</v>
      </c>
      <c r="J2000" s="199" t="s">
        <v>5571</v>
      </c>
      <c r="K2000" s="199" t="s">
        <v>52</v>
      </c>
      <c r="L2000" s="199"/>
      <c r="M2000" s="199"/>
      <c r="N2000" s="199"/>
      <c r="O2000" s="199"/>
      <c r="P2000" s="199"/>
      <c r="Q2000" s="199"/>
      <c r="R2000" s="288" t="s">
        <v>2997</v>
      </c>
      <c r="S2000" s="288" t="s">
        <v>1457</v>
      </c>
      <c r="T2000" s="289"/>
      <c r="U2000" s="278" t="s">
        <v>2998</v>
      </c>
      <c r="V2000" s="199" t="s">
        <v>5373</v>
      </c>
    </row>
    <row r="2001" spans="1:22">
      <c r="A2001" s="199" t="s">
        <v>2999</v>
      </c>
      <c r="B2001" s="285"/>
      <c r="C2001" s="280" t="s">
        <v>10170</v>
      </c>
      <c r="D2001" s="280" t="s">
        <v>389</v>
      </c>
      <c r="E2001" s="286"/>
      <c r="F2001" s="286"/>
      <c r="G2001" s="286"/>
      <c r="H2001" s="287"/>
      <c r="I2001" s="199" t="s">
        <v>2400</v>
      </c>
      <c r="J2001" s="199" t="s">
        <v>5571</v>
      </c>
      <c r="K2001" s="199" t="s">
        <v>35</v>
      </c>
      <c r="L2001" s="199"/>
      <c r="M2001" s="199"/>
      <c r="N2001" s="199"/>
      <c r="O2001" s="199"/>
      <c r="P2001" s="199"/>
      <c r="Q2001" s="199"/>
      <c r="R2001" s="288" t="s">
        <v>10232</v>
      </c>
      <c r="S2001" s="288" t="s">
        <v>3000</v>
      </c>
      <c r="T2001" s="289" t="s">
        <v>17</v>
      </c>
      <c r="U2001" s="278" t="s">
        <v>3001</v>
      </c>
      <c r="V2001" s="199" t="s">
        <v>5373</v>
      </c>
    </row>
    <row r="2002" spans="1:22">
      <c r="A2002" s="199" t="s">
        <v>3002</v>
      </c>
      <c r="B2002" s="285"/>
      <c r="C2002" s="280" t="s">
        <v>5546</v>
      </c>
      <c r="D2002" s="280"/>
      <c r="E2002" s="286"/>
      <c r="F2002" s="286"/>
      <c r="G2002" s="286"/>
      <c r="H2002" s="287"/>
      <c r="I2002" s="199" t="s">
        <v>2400</v>
      </c>
      <c r="J2002" s="199" t="s">
        <v>5571</v>
      </c>
      <c r="K2002" s="199" t="s">
        <v>49</v>
      </c>
      <c r="L2002" s="199"/>
      <c r="M2002" s="199"/>
      <c r="N2002" s="199"/>
      <c r="O2002" s="199"/>
      <c r="P2002" s="199"/>
      <c r="Q2002" s="199"/>
      <c r="R2002" s="288" t="s">
        <v>50</v>
      </c>
      <c r="S2002" s="288" t="s">
        <v>1240</v>
      </c>
      <c r="T2002" s="289" t="s">
        <v>17</v>
      </c>
      <c r="U2002" s="278" t="s">
        <v>3003</v>
      </c>
      <c r="V2002" s="199" t="s">
        <v>5373</v>
      </c>
    </row>
    <row r="2003" spans="1:22">
      <c r="A2003" s="199" t="s">
        <v>3004</v>
      </c>
      <c r="B2003" s="285"/>
      <c r="C2003" s="280" t="s">
        <v>5601</v>
      </c>
      <c r="D2003" s="280" t="s">
        <v>389</v>
      </c>
      <c r="E2003" s="286"/>
      <c r="F2003" s="286"/>
      <c r="G2003" s="286"/>
      <c r="H2003" s="287"/>
      <c r="I2003" s="199" t="s">
        <v>2400</v>
      </c>
      <c r="J2003" s="199" t="s">
        <v>5571</v>
      </c>
      <c r="K2003" s="199" t="s">
        <v>426</v>
      </c>
      <c r="L2003" s="199"/>
      <c r="M2003" s="199"/>
      <c r="N2003" s="199"/>
      <c r="O2003" s="199"/>
      <c r="P2003" s="199"/>
      <c r="Q2003" s="199"/>
      <c r="R2003" s="288" t="s">
        <v>5667</v>
      </c>
      <c r="S2003" s="288" t="s">
        <v>3006</v>
      </c>
      <c r="T2003" s="289" t="s">
        <v>17</v>
      </c>
      <c r="U2003" s="278" t="s">
        <v>3007</v>
      </c>
      <c r="V2003" s="199" t="s">
        <v>916</v>
      </c>
    </row>
    <row r="2004" spans="1:22">
      <c r="A2004" s="199" t="s">
        <v>3008</v>
      </c>
      <c r="B2004" s="285"/>
      <c r="C2004" s="280" t="s">
        <v>5601</v>
      </c>
      <c r="D2004" s="280" t="s">
        <v>389</v>
      </c>
      <c r="E2004" s="286"/>
      <c r="F2004" s="286"/>
      <c r="G2004" s="286"/>
      <c r="H2004" s="287"/>
      <c r="I2004" s="199" t="s">
        <v>2400</v>
      </c>
      <c r="J2004" s="199" t="s">
        <v>5571</v>
      </c>
      <c r="K2004" s="199" t="s">
        <v>426</v>
      </c>
      <c r="L2004" s="199"/>
      <c r="M2004" s="199"/>
      <c r="N2004" s="199"/>
      <c r="O2004" s="199"/>
      <c r="P2004" s="199"/>
      <c r="Q2004" s="199"/>
      <c r="R2004" s="288" t="s">
        <v>5667</v>
      </c>
      <c r="S2004" s="288" t="s">
        <v>2724</v>
      </c>
      <c r="T2004" s="289" t="s">
        <v>17</v>
      </c>
      <c r="U2004" s="278" t="s">
        <v>3009</v>
      </c>
      <c r="V2004" s="199" t="s">
        <v>916</v>
      </c>
    </row>
    <row r="2005" spans="1:22">
      <c r="A2005" s="199" t="s">
        <v>3010</v>
      </c>
      <c r="B2005" s="285"/>
      <c r="C2005" s="280" t="s">
        <v>5546</v>
      </c>
      <c r="D2005" s="280"/>
      <c r="E2005" s="286"/>
      <c r="F2005" s="286"/>
      <c r="G2005" s="286"/>
      <c r="H2005" s="287"/>
      <c r="I2005" s="199" t="s">
        <v>2400</v>
      </c>
      <c r="J2005" s="199" t="s">
        <v>5570</v>
      </c>
      <c r="K2005" s="199" t="s">
        <v>455</v>
      </c>
      <c r="L2005" s="199"/>
      <c r="M2005" s="199"/>
      <c r="N2005" s="199"/>
      <c r="O2005" s="199"/>
      <c r="P2005" s="199"/>
      <c r="Q2005" s="199"/>
      <c r="R2005" s="288" t="s">
        <v>17</v>
      </c>
      <c r="S2005" s="288" t="s">
        <v>3011</v>
      </c>
      <c r="T2005" s="289" t="s">
        <v>17</v>
      </c>
      <c r="U2005" s="278" t="s">
        <v>3012</v>
      </c>
      <c r="V2005" s="199" t="s">
        <v>5373</v>
      </c>
    </row>
    <row r="2006" spans="1:22">
      <c r="A2006" s="199" t="s">
        <v>3013</v>
      </c>
      <c r="B2006" s="285"/>
      <c r="C2006" s="280" t="s">
        <v>5546</v>
      </c>
      <c r="D2006" s="280"/>
      <c r="E2006" s="286"/>
      <c r="F2006" s="286"/>
      <c r="G2006" s="286"/>
      <c r="H2006" s="287"/>
      <c r="I2006" s="199" t="s">
        <v>2400</v>
      </c>
      <c r="J2006" s="199" t="s">
        <v>5571</v>
      </c>
      <c r="K2006" s="199" t="s">
        <v>707</v>
      </c>
      <c r="L2006" s="199"/>
      <c r="M2006" s="199"/>
      <c r="N2006" s="199"/>
      <c r="O2006" s="199"/>
      <c r="P2006" s="199"/>
      <c r="Q2006" s="199"/>
      <c r="R2006" s="288" t="s">
        <v>708</v>
      </c>
      <c r="S2006" s="288" t="s">
        <v>3014</v>
      </c>
      <c r="T2006" s="289"/>
      <c r="U2006" s="278" t="s">
        <v>3015</v>
      </c>
      <c r="V2006" s="199" t="s">
        <v>5373</v>
      </c>
    </row>
    <row r="2007" spans="1:22">
      <c r="A2007" s="199" t="s">
        <v>3016</v>
      </c>
      <c r="B2007" s="285"/>
      <c r="C2007" s="280" t="s">
        <v>5546</v>
      </c>
      <c r="D2007" s="280"/>
      <c r="E2007" s="286"/>
      <c r="F2007" s="286"/>
      <c r="G2007" s="286"/>
      <c r="H2007" s="287"/>
      <c r="I2007" s="199" t="s">
        <v>2400</v>
      </c>
      <c r="J2007" s="199" t="s">
        <v>5571</v>
      </c>
      <c r="K2007" s="199" t="s">
        <v>39</v>
      </c>
      <c r="L2007" s="199"/>
      <c r="M2007" s="199"/>
      <c r="N2007" s="199"/>
      <c r="O2007" s="199"/>
      <c r="P2007" s="199"/>
      <c r="Q2007" s="199"/>
      <c r="R2007" s="288" t="s">
        <v>3017</v>
      </c>
      <c r="S2007" s="288" t="s">
        <v>2750</v>
      </c>
      <c r="T2007" s="289"/>
      <c r="U2007" s="278" t="s">
        <v>3018</v>
      </c>
      <c r="V2007" s="199" t="s">
        <v>5373</v>
      </c>
    </row>
    <row r="2008" spans="1:22">
      <c r="A2008" s="199" t="s">
        <v>3019</v>
      </c>
      <c r="B2008" s="285"/>
      <c r="C2008" s="280" t="s">
        <v>5546</v>
      </c>
      <c r="D2008" s="280"/>
      <c r="E2008" s="286"/>
      <c r="F2008" s="286"/>
      <c r="G2008" s="286"/>
      <c r="H2008" s="287"/>
      <c r="I2008" s="199" t="s">
        <v>2400</v>
      </c>
      <c r="J2008" s="199" t="s">
        <v>5571</v>
      </c>
      <c r="K2008" s="199" t="s">
        <v>878</v>
      </c>
      <c r="L2008" s="199"/>
      <c r="M2008" s="199"/>
      <c r="N2008" s="199"/>
      <c r="O2008" s="199"/>
      <c r="P2008" s="199"/>
      <c r="Q2008" s="199"/>
      <c r="R2008" s="288" t="s">
        <v>17</v>
      </c>
      <c r="S2008" s="288" t="s">
        <v>2401</v>
      </c>
      <c r="T2008" s="289"/>
      <c r="U2008" s="278" t="s">
        <v>3020</v>
      </c>
      <c r="V2008" s="199" t="s">
        <v>5373</v>
      </c>
    </row>
    <row r="2009" spans="1:22">
      <c r="A2009" s="199" t="s">
        <v>3021</v>
      </c>
      <c r="B2009" s="285"/>
      <c r="C2009" s="280" t="s">
        <v>5546</v>
      </c>
      <c r="D2009" s="280"/>
      <c r="E2009" s="286"/>
      <c r="F2009" s="286"/>
      <c r="G2009" s="286"/>
      <c r="H2009" s="287"/>
      <c r="I2009" s="199" t="s">
        <v>2400</v>
      </c>
      <c r="J2009" s="199" t="s">
        <v>5571</v>
      </c>
      <c r="K2009" s="199" t="s">
        <v>896</v>
      </c>
      <c r="L2009" s="199"/>
      <c r="M2009" s="199"/>
      <c r="N2009" s="199"/>
      <c r="O2009" s="199"/>
      <c r="P2009" s="199"/>
      <c r="Q2009" s="199"/>
      <c r="R2009" s="288" t="s">
        <v>2795</v>
      </c>
      <c r="S2009" s="288" t="s">
        <v>2402</v>
      </c>
      <c r="T2009" s="289"/>
      <c r="U2009" s="278" t="s">
        <v>3022</v>
      </c>
      <c r="V2009" s="199" t="s">
        <v>5373</v>
      </c>
    </row>
    <row r="2010" spans="1:22">
      <c r="A2010" s="199" t="s">
        <v>3023</v>
      </c>
      <c r="B2010" s="285"/>
      <c r="C2010" s="280" t="s">
        <v>5546</v>
      </c>
      <c r="D2010" s="280"/>
      <c r="E2010" s="286"/>
      <c r="F2010" s="286"/>
      <c r="G2010" s="286"/>
      <c r="H2010" s="287"/>
      <c r="I2010" s="199" t="s">
        <v>2400</v>
      </c>
      <c r="J2010" s="199" t="s">
        <v>5571</v>
      </c>
      <c r="K2010" s="199" t="s">
        <v>934</v>
      </c>
      <c r="L2010" s="199"/>
      <c r="M2010" s="199"/>
      <c r="N2010" s="199"/>
      <c r="O2010" s="199"/>
      <c r="P2010" s="199"/>
      <c r="Q2010" s="199"/>
      <c r="R2010" s="288" t="s">
        <v>3024</v>
      </c>
      <c r="S2010" s="288" t="s">
        <v>2905</v>
      </c>
      <c r="T2010" s="289"/>
      <c r="U2010" s="278" t="s">
        <v>3025</v>
      </c>
      <c r="V2010" s="199" t="s">
        <v>5373</v>
      </c>
    </row>
    <row r="2011" spans="1:22">
      <c r="A2011" s="199" t="s">
        <v>3026</v>
      </c>
      <c r="B2011" s="285"/>
      <c r="C2011" s="280" t="s">
        <v>5546</v>
      </c>
      <c r="D2011" s="280"/>
      <c r="E2011" s="286"/>
      <c r="F2011" s="286"/>
      <c r="G2011" s="286"/>
      <c r="H2011" s="287"/>
      <c r="I2011" s="199" t="s">
        <v>2400</v>
      </c>
      <c r="J2011" s="199" t="s">
        <v>5571</v>
      </c>
      <c r="K2011" s="199" t="s">
        <v>962</v>
      </c>
      <c r="L2011" s="199"/>
      <c r="M2011" s="199"/>
      <c r="N2011" s="199"/>
      <c r="O2011" s="199"/>
      <c r="P2011" s="199"/>
      <c r="Q2011" s="199"/>
      <c r="R2011" s="288" t="s">
        <v>3027</v>
      </c>
      <c r="S2011" s="288" t="s">
        <v>2905</v>
      </c>
      <c r="T2011" s="289"/>
      <c r="U2011" s="278" t="s">
        <v>3028</v>
      </c>
      <c r="V2011" s="199" t="s">
        <v>5373</v>
      </c>
    </row>
    <row r="2012" spans="1:22">
      <c r="A2012" s="199" t="s">
        <v>3029</v>
      </c>
      <c r="B2012" s="285"/>
      <c r="C2012" s="280" t="s">
        <v>5546</v>
      </c>
      <c r="D2012" s="280"/>
      <c r="E2012" s="286">
        <v>41837</v>
      </c>
      <c r="F2012" s="286"/>
      <c r="G2012" s="286"/>
      <c r="H2012" s="287"/>
      <c r="I2012" s="199" t="s">
        <v>2400</v>
      </c>
      <c r="J2012" s="199" t="s">
        <v>5570</v>
      </c>
      <c r="K2012" s="199" t="s">
        <v>1060</v>
      </c>
      <c r="L2012" s="199"/>
      <c r="M2012" s="199"/>
      <c r="N2012" s="199"/>
      <c r="O2012" s="199"/>
      <c r="P2012" s="199"/>
      <c r="Q2012" s="199"/>
      <c r="R2012" s="288" t="s">
        <v>17</v>
      </c>
      <c r="S2012" s="288" t="s">
        <v>3030</v>
      </c>
      <c r="T2012" s="289"/>
      <c r="U2012" s="278" t="s">
        <v>3031</v>
      </c>
      <c r="V2012" s="199" t="s">
        <v>5373</v>
      </c>
    </row>
    <row r="2013" spans="1:22">
      <c r="A2013" s="199" t="s">
        <v>3032</v>
      </c>
      <c r="B2013" s="285"/>
      <c r="C2013" s="280" t="s">
        <v>5546</v>
      </c>
      <c r="D2013" s="280"/>
      <c r="E2013" s="286">
        <v>41837</v>
      </c>
      <c r="F2013" s="286"/>
      <c r="G2013" s="286"/>
      <c r="H2013" s="287"/>
      <c r="I2013" s="199" t="s">
        <v>2400</v>
      </c>
      <c r="J2013" s="199" t="s">
        <v>5570</v>
      </c>
      <c r="K2013" s="199" t="s">
        <v>2593</v>
      </c>
      <c r="L2013" s="199"/>
      <c r="M2013" s="199"/>
      <c r="N2013" s="199"/>
      <c r="O2013" s="199"/>
      <c r="P2013" s="199"/>
      <c r="Q2013" s="199"/>
      <c r="R2013" s="288" t="s">
        <v>17</v>
      </c>
      <c r="S2013" s="288" t="s">
        <v>3033</v>
      </c>
      <c r="T2013" s="289"/>
      <c r="U2013" s="278" t="s">
        <v>3034</v>
      </c>
      <c r="V2013" s="199" t="s">
        <v>5373</v>
      </c>
    </row>
    <row r="2014" spans="1:22">
      <c r="A2014" s="199" t="s">
        <v>3035</v>
      </c>
      <c r="B2014" s="285"/>
      <c r="C2014" s="280" t="s">
        <v>5546</v>
      </c>
      <c r="D2014" s="280"/>
      <c r="E2014" s="286"/>
      <c r="F2014" s="286"/>
      <c r="G2014" s="286"/>
      <c r="H2014" s="287"/>
      <c r="I2014" s="199" t="s">
        <v>2400</v>
      </c>
      <c r="J2014" s="199" t="s">
        <v>5571</v>
      </c>
      <c r="K2014" s="199" t="s">
        <v>63</v>
      </c>
      <c r="L2014" s="199"/>
      <c r="M2014" s="199"/>
      <c r="N2014" s="199"/>
      <c r="O2014" s="199"/>
      <c r="P2014" s="199"/>
      <c r="Q2014" s="199"/>
      <c r="R2014" s="288" t="s">
        <v>3036</v>
      </c>
      <c r="S2014" s="288" t="s">
        <v>53</v>
      </c>
      <c r="T2014" s="289"/>
      <c r="U2014" s="278" t="s">
        <v>3037</v>
      </c>
      <c r="V2014" s="199" t="s">
        <v>5373</v>
      </c>
    </row>
    <row r="2015" spans="1:22">
      <c r="A2015" s="199" t="s">
        <v>3038</v>
      </c>
      <c r="B2015" s="285"/>
      <c r="C2015" s="280" t="s">
        <v>5546</v>
      </c>
      <c r="D2015" s="280"/>
      <c r="E2015" s="286"/>
      <c r="F2015" s="286"/>
      <c r="G2015" s="286"/>
      <c r="H2015" s="287"/>
      <c r="I2015" s="199" t="s">
        <v>2400</v>
      </c>
      <c r="J2015" s="199" t="s">
        <v>5571</v>
      </c>
      <c r="K2015" s="199" t="s">
        <v>1960</v>
      </c>
      <c r="L2015" s="199"/>
      <c r="M2015" s="199"/>
      <c r="N2015" s="199"/>
      <c r="O2015" s="199"/>
      <c r="P2015" s="199"/>
      <c r="Q2015" s="199"/>
      <c r="R2015" s="288" t="s">
        <v>3039</v>
      </c>
      <c r="S2015" s="288" t="s">
        <v>53</v>
      </c>
      <c r="T2015" s="289"/>
      <c r="U2015" s="278" t="s">
        <v>3040</v>
      </c>
      <c r="V2015" s="199" t="s">
        <v>5373</v>
      </c>
    </row>
    <row r="2016" spans="1:22">
      <c r="A2016" s="199" t="s">
        <v>3041</v>
      </c>
      <c r="B2016" s="285"/>
      <c r="C2016" s="280" t="s">
        <v>5546</v>
      </c>
      <c r="D2016" s="280"/>
      <c r="E2016" s="286">
        <v>41934</v>
      </c>
      <c r="F2016" s="286"/>
      <c r="G2016" s="286"/>
      <c r="H2016" s="287"/>
      <c r="I2016" s="199" t="s">
        <v>2400</v>
      </c>
      <c r="J2016" s="199" t="s">
        <v>5570</v>
      </c>
      <c r="K2016" s="199" t="s">
        <v>1808</v>
      </c>
      <c r="L2016" s="199"/>
      <c r="M2016" s="199"/>
      <c r="N2016" s="199"/>
      <c r="O2016" s="199"/>
      <c r="P2016" s="199"/>
      <c r="Q2016" s="199"/>
      <c r="R2016" s="288" t="s">
        <v>3042</v>
      </c>
      <c r="S2016" s="288" t="s">
        <v>1819</v>
      </c>
      <c r="T2016" s="289"/>
      <c r="U2016" s="278" t="s">
        <v>2989</v>
      </c>
      <c r="V2016" s="199" t="s">
        <v>916</v>
      </c>
    </row>
    <row r="2017" spans="1:22">
      <c r="A2017" s="199" t="s">
        <v>3043</v>
      </c>
      <c r="B2017" s="285"/>
      <c r="C2017" s="280" t="s">
        <v>5601</v>
      </c>
      <c r="D2017" s="280" t="s">
        <v>339</v>
      </c>
      <c r="E2017" s="286">
        <v>41745</v>
      </c>
      <c r="F2017" s="286"/>
      <c r="G2017" s="286" t="s">
        <v>57</v>
      </c>
      <c r="H2017" s="287"/>
      <c r="I2017" s="199" t="s">
        <v>14</v>
      </c>
      <c r="J2017" s="199" t="s">
        <v>5570</v>
      </c>
      <c r="K2017" s="199" t="s">
        <v>35</v>
      </c>
      <c r="L2017" s="199"/>
      <c r="M2017" s="199"/>
      <c r="N2017" s="199"/>
      <c r="O2017" s="199"/>
      <c r="P2017" s="199"/>
      <c r="Q2017" s="199"/>
      <c r="R2017" s="288" t="s">
        <v>36</v>
      </c>
      <c r="S2017" s="288"/>
      <c r="T2017" s="289" t="s">
        <v>17</v>
      </c>
      <c r="U2017" s="288" t="s">
        <v>5630</v>
      </c>
      <c r="V2017" s="199" t="s">
        <v>5373</v>
      </c>
    </row>
    <row r="2018" spans="1:22">
      <c r="A2018" s="199" t="s">
        <v>3045</v>
      </c>
      <c r="B2018" s="285"/>
      <c r="C2018" s="280" t="s">
        <v>5601</v>
      </c>
      <c r="D2018" s="280" t="s">
        <v>5629</v>
      </c>
      <c r="E2018" s="286">
        <v>41778</v>
      </c>
      <c r="F2018" s="276">
        <v>42062</v>
      </c>
      <c r="G2018" s="286"/>
      <c r="H2018" s="287"/>
      <c r="I2018" s="199" t="s">
        <v>14</v>
      </c>
      <c r="J2018" s="199" t="s">
        <v>5570</v>
      </c>
      <c r="K2018" s="199" t="s">
        <v>599</v>
      </c>
      <c r="L2018" s="199"/>
      <c r="M2018" s="199"/>
      <c r="N2018" s="199"/>
      <c r="O2018" s="199"/>
      <c r="P2018" s="199"/>
      <c r="Q2018" s="199"/>
      <c r="R2018" s="288"/>
      <c r="S2018" s="288" t="s">
        <v>5668</v>
      </c>
      <c r="T2018" s="289" t="s">
        <v>17</v>
      </c>
      <c r="U2018" s="278" t="s">
        <v>3047</v>
      </c>
      <c r="V2018" s="199" t="s">
        <v>5373</v>
      </c>
    </row>
    <row r="2019" spans="1:22">
      <c r="A2019" s="199" t="s">
        <v>5670</v>
      </c>
      <c r="B2019" s="285" t="s">
        <v>2835</v>
      </c>
      <c r="C2019" s="280" t="s">
        <v>5601</v>
      </c>
      <c r="D2019" s="280" t="s">
        <v>3053</v>
      </c>
      <c r="E2019" s="286"/>
      <c r="F2019" s="286"/>
      <c r="G2019" s="286"/>
      <c r="H2019" s="287"/>
      <c r="I2019" s="199" t="s">
        <v>14</v>
      </c>
      <c r="J2019" s="199" t="s">
        <v>5570</v>
      </c>
      <c r="K2019" s="199" t="s">
        <v>1792</v>
      </c>
      <c r="L2019" s="199"/>
      <c r="M2019" s="199"/>
      <c r="N2019" s="199"/>
      <c r="O2019" s="199"/>
      <c r="P2019" s="199"/>
      <c r="Q2019" s="199"/>
      <c r="R2019" s="288"/>
      <c r="S2019" s="288" t="s">
        <v>53</v>
      </c>
      <c r="T2019" s="289"/>
      <c r="U2019" s="278" t="s">
        <v>9585</v>
      </c>
      <c r="V2019" s="199" t="s">
        <v>5373</v>
      </c>
    </row>
    <row r="2020" spans="1:22">
      <c r="A2020" s="199" t="s">
        <v>5672</v>
      </c>
      <c r="B2020" s="285"/>
      <c r="C2020" s="280" t="s">
        <v>5601</v>
      </c>
      <c r="D2020" s="280" t="s">
        <v>3053</v>
      </c>
      <c r="E2020" s="286"/>
      <c r="F2020" s="286"/>
      <c r="G2020" s="286"/>
      <c r="H2020" s="287"/>
      <c r="I2020" s="199" t="s">
        <v>14</v>
      </c>
      <c r="J2020" s="199" t="s">
        <v>5570</v>
      </c>
      <c r="K2020" s="199" t="s">
        <v>1327</v>
      </c>
      <c r="L2020" s="199"/>
      <c r="M2020" s="199"/>
      <c r="N2020" s="199"/>
      <c r="O2020" s="199"/>
      <c r="P2020" s="199"/>
      <c r="Q2020" s="199"/>
      <c r="R2020" s="288"/>
      <c r="S2020" s="288" t="s">
        <v>17</v>
      </c>
      <c r="T2020" s="289"/>
      <c r="U2020" s="278" t="s">
        <v>2854</v>
      </c>
      <c r="V2020" s="199" t="s">
        <v>5373</v>
      </c>
    </row>
    <row r="2021" spans="1:22">
      <c r="A2021" s="199" t="s">
        <v>5674</v>
      </c>
      <c r="B2021" s="285"/>
      <c r="C2021" s="280" t="s">
        <v>5601</v>
      </c>
      <c r="D2021" s="280" t="s">
        <v>3053</v>
      </c>
      <c r="E2021" s="286"/>
      <c r="F2021" s="286"/>
      <c r="G2021" s="286"/>
      <c r="H2021" s="287"/>
      <c r="I2021" s="199" t="s">
        <v>14</v>
      </c>
      <c r="J2021" s="199" t="s">
        <v>5570</v>
      </c>
      <c r="K2021" s="199" t="s">
        <v>1327</v>
      </c>
      <c r="L2021" s="199"/>
      <c r="M2021" s="199"/>
      <c r="N2021" s="199"/>
      <c r="O2021" s="199"/>
      <c r="P2021" s="199"/>
      <c r="Q2021" s="199"/>
      <c r="R2021" s="288"/>
      <c r="S2021" s="288" t="s">
        <v>17</v>
      </c>
      <c r="T2021" s="289"/>
      <c r="U2021" s="278" t="s">
        <v>2856</v>
      </c>
      <c r="V2021" s="199" t="s">
        <v>5373</v>
      </c>
    </row>
    <row r="2022" spans="1:22">
      <c r="A2022" s="199" t="s">
        <v>5676</v>
      </c>
      <c r="B2022" s="285"/>
      <c r="C2022" s="280" t="s">
        <v>5601</v>
      </c>
      <c r="D2022" s="280" t="s">
        <v>3053</v>
      </c>
      <c r="E2022" s="286"/>
      <c r="F2022" s="286"/>
      <c r="G2022" s="286"/>
      <c r="H2022" s="287"/>
      <c r="I2022" s="199" t="s">
        <v>14</v>
      </c>
      <c r="J2022" s="199" t="s">
        <v>5570</v>
      </c>
      <c r="K2022" s="199" t="s">
        <v>2860</v>
      </c>
      <c r="L2022" s="199"/>
      <c r="M2022" s="199"/>
      <c r="N2022" s="199"/>
      <c r="O2022" s="199"/>
      <c r="P2022" s="199"/>
      <c r="Q2022" s="199"/>
      <c r="R2022" s="288"/>
      <c r="S2022" s="288" t="s">
        <v>17</v>
      </c>
      <c r="T2022" s="289"/>
      <c r="U2022" s="278" t="s">
        <v>2854</v>
      </c>
      <c r="V2022" s="199" t="s">
        <v>5373</v>
      </c>
    </row>
    <row r="2023" spans="1:22" ht="30">
      <c r="A2023" s="199" t="s">
        <v>5677</v>
      </c>
      <c r="B2023" s="285" t="s">
        <v>5678</v>
      </c>
      <c r="C2023" s="280" t="s">
        <v>5601</v>
      </c>
      <c r="D2023" s="280" t="s">
        <v>3053</v>
      </c>
      <c r="E2023" s="286"/>
      <c r="F2023" s="286"/>
      <c r="G2023" s="286"/>
      <c r="H2023" s="287"/>
      <c r="I2023" s="199" t="s">
        <v>14</v>
      </c>
      <c r="J2023" s="199" t="s">
        <v>5570</v>
      </c>
      <c r="K2023" s="199" t="s">
        <v>1268</v>
      </c>
      <c r="L2023" s="199"/>
      <c r="M2023" s="199"/>
      <c r="N2023" s="199"/>
      <c r="O2023" s="199"/>
      <c r="P2023" s="199"/>
      <c r="Q2023" s="199"/>
      <c r="R2023" s="288"/>
      <c r="S2023" s="288" t="s">
        <v>2876</v>
      </c>
      <c r="T2023" s="289"/>
      <c r="U2023" s="278" t="s">
        <v>9586</v>
      </c>
      <c r="V2023" s="199" t="s">
        <v>5373</v>
      </c>
    </row>
    <row r="2024" spans="1:22">
      <c r="A2024" s="199" t="s">
        <v>5680</v>
      </c>
      <c r="B2024" s="285"/>
      <c r="C2024" s="280" t="s">
        <v>5601</v>
      </c>
      <c r="D2024" s="280" t="s">
        <v>3053</v>
      </c>
      <c r="E2024" s="286"/>
      <c r="F2024" s="286"/>
      <c r="G2024" s="286"/>
      <c r="H2024" s="287"/>
      <c r="I2024" s="199" t="s">
        <v>14</v>
      </c>
      <c r="J2024" s="199" t="s">
        <v>5570</v>
      </c>
      <c r="K2024" s="199" t="s">
        <v>1425</v>
      </c>
      <c r="L2024" s="199"/>
      <c r="M2024" s="199"/>
      <c r="N2024" s="199"/>
      <c r="O2024" s="199"/>
      <c r="P2024" s="199"/>
      <c r="Q2024" s="199"/>
      <c r="R2024" s="288"/>
      <c r="S2024" s="288" t="s">
        <v>298</v>
      </c>
      <c r="T2024" s="289"/>
      <c r="U2024" s="278" t="s">
        <v>2906</v>
      </c>
      <c r="V2024" s="199" t="s">
        <v>5373</v>
      </c>
    </row>
    <row r="2025" spans="1:22">
      <c r="A2025" s="199" t="s">
        <v>5682</v>
      </c>
      <c r="B2025" s="285"/>
      <c r="C2025" s="280" t="s">
        <v>5601</v>
      </c>
      <c r="D2025" s="280" t="s">
        <v>3053</v>
      </c>
      <c r="E2025" s="286"/>
      <c r="F2025" s="286"/>
      <c r="G2025" s="286"/>
      <c r="H2025" s="287"/>
      <c r="I2025" s="199" t="s">
        <v>14</v>
      </c>
      <c r="J2025" s="199" t="s">
        <v>5570</v>
      </c>
      <c r="K2025" s="199" t="s">
        <v>1485</v>
      </c>
      <c r="L2025" s="199"/>
      <c r="M2025" s="199"/>
      <c r="N2025" s="199"/>
      <c r="O2025" s="199"/>
      <c r="P2025" s="199"/>
      <c r="Q2025" s="199"/>
      <c r="R2025" s="288"/>
      <c r="S2025" s="288" t="s">
        <v>907</v>
      </c>
      <c r="T2025" s="289"/>
      <c r="U2025" s="278" t="s">
        <v>60</v>
      </c>
      <c r="V2025" s="199" t="s">
        <v>5373</v>
      </c>
    </row>
    <row r="2026" spans="1:22">
      <c r="A2026" s="199" t="s">
        <v>5684</v>
      </c>
      <c r="B2026" s="285"/>
      <c r="C2026" s="280" t="s">
        <v>5601</v>
      </c>
      <c r="D2026" s="280" t="s">
        <v>3053</v>
      </c>
      <c r="E2026" s="286"/>
      <c r="F2026" s="286"/>
      <c r="G2026" s="286"/>
      <c r="H2026" s="287"/>
      <c r="I2026" s="199" t="s">
        <v>14</v>
      </c>
      <c r="J2026" s="199" t="s">
        <v>5570</v>
      </c>
      <c r="K2026" s="199" t="s">
        <v>1485</v>
      </c>
      <c r="L2026" s="199"/>
      <c r="M2026" s="199"/>
      <c r="N2026" s="199"/>
      <c r="O2026" s="199"/>
      <c r="P2026" s="199"/>
      <c r="Q2026" s="199"/>
      <c r="R2026" s="288"/>
      <c r="S2026" s="288" t="s">
        <v>907</v>
      </c>
      <c r="T2026" s="289"/>
      <c r="U2026" s="278" t="s">
        <v>2911</v>
      </c>
      <c r="V2026" s="199" t="s">
        <v>5373</v>
      </c>
    </row>
    <row r="2027" spans="1:22">
      <c r="A2027" s="199" t="s">
        <v>5686</v>
      </c>
      <c r="B2027" s="285"/>
      <c r="C2027" s="280" t="s">
        <v>5601</v>
      </c>
      <c r="D2027" s="280" t="s">
        <v>3053</v>
      </c>
      <c r="E2027" s="286"/>
      <c r="F2027" s="286"/>
      <c r="G2027" s="286"/>
      <c r="H2027" s="287"/>
      <c r="I2027" s="199" t="s">
        <v>14</v>
      </c>
      <c r="J2027" s="199" t="s">
        <v>5570</v>
      </c>
      <c r="K2027" s="199" t="s">
        <v>1485</v>
      </c>
      <c r="L2027" s="199"/>
      <c r="M2027" s="199"/>
      <c r="N2027" s="199"/>
      <c r="O2027" s="199"/>
      <c r="P2027" s="199"/>
      <c r="Q2027" s="199"/>
      <c r="R2027" s="288"/>
      <c r="S2027" s="288" t="s">
        <v>907</v>
      </c>
      <c r="T2027" s="289"/>
      <c r="U2027" s="278" t="s">
        <v>2913</v>
      </c>
      <c r="V2027" s="199" t="s">
        <v>5373</v>
      </c>
    </row>
    <row r="2028" spans="1:22">
      <c r="A2028" s="199" t="s">
        <v>5688</v>
      </c>
      <c r="B2028" s="285"/>
      <c r="C2028" s="280" t="s">
        <v>5601</v>
      </c>
      <c r="D2028" s="280" t="s">
        <v>3053</v>
      </c>
      <c r="E2028" s="286"/>
      <c r="F2028" s="286"/>
      <c r="G2028" s="286"/>
      <c r="H2028" s="287"/>
      <c r="I2028" s="199" t="s">
        <v>14</v>
      </c>
      <c r="J2028" s="199" t="s">
        <v>5570</v>
      </c>
      <c r="K2028" s="199" t="s">
        <v>1485</v>
      </c>
      <c r="L2028" s="199"/>
      <c r="M2028" s="199"/>
      <c r="N2028" s="199"/>
      <c r="O2028" s="199"/>
      <c r="P2028" s="199"/>
      <c r="Q2028" s="199"/>
      <c r="R2028" s="288"/>
      <c r="S2028" s="288" t="s">
        <v>17</v>
      </c>
      <c r="T2028" s="289"/>
      <c r="U2028" s="278" t="s">
        <v>2916</v>
      </c>
      <c r="V2028" s="199" t="s">
        <v>5373</v>
      </c>
    </row>
    <row r="2029" spans="1:22">
      <c r="A2029" s="199" t="s">
        <v>5690</v>
      </c>
      <c r="B2029" s="285"/>
      <c r="C2029" s="280" t="s">
        <v>5601</v>
      </c>
      <c r="D2029" s="280" t="s">
        <v>3053</v>
      </c>
      <c r="E2029" s="286"/>
      <c r="F2029" s="286"/>
      <c r="G2029" s="286"/>
      <c r="H2029" s="287"/>
      <c r="I2029" s="199" t="s">
        <v>14</v>
      </c>
      <c r="J2029" s="199" t="s">
        <v>5570</v>
      </c>
      <c r="K2029" s="199" t="s">
        <v>1485</v>
      </c>
      <c r="L2029" s="199"/>
      <c r="M2029" s="199"/>
      <c r="N2029" s="199"/>
      <c r="O2029" s="199"/>
      <c r="P2029" s="199"/>
      <c r="Q2029" s="199"/>
      <c r="R2029" s="288"/>
      <c r="S2029" s="288" t="s">
        <v>17</v>
      </c>
      <c r="T2029" s="289"/>
      <c r="U2029" s="278" t="s">
        <v>2918</v>
      </c>
      <c r="V2029" s="199" t="s">
        <v>5373</v>
      </c>
    </row>
    <row r="2030" spans="1:22">
      <c r="A2030" s="199" t="s">
        <v>5692</v>
      </c>
      <c r="B2030" s="285"/>
      <c r="C2030" s="280" t="s">
        <v>5601</v>
      </c>
      <c r="D2030" s="280" t="s">
        <v>3053</v>
      </c>
      <c r="E2030" s="286"/>
      <c r="F2030" s="286"/>
      <c r="G2030" s="286"/>
      <c r="H2030" s="287"/>
      <c r="I2030" s="199" t="s">
        <v>14</v>
      </c>
      <c r="J2030" s="199" t="s">
        <v>5570</v>
      </c>
      <c r="K2030" s="199" t="s">
        <v>1485</v>
      </c>
      <c r="L2030" s="199"/>
      <c r="M2030" s="199"/>
      <c r="N2030" s="199"/>
      <c r="O2030" s="199"/>
      <c r="P2030" s="199"/>
      <c r="Q2030" s="199"/>
      <c r="R2030" s="288"/>
      <c r="S2030" s="288" t="s">
        <v>17</v>
      </c>
      <c r="T2030" s="289"/>
      <c r="U2030" s="278" t="s">
        <v>2920</v>
      </c>
      <c r="V2030" s="199" t="s">
        <v>5373</v>
      </c>
    </row>
    <row r="2031" spans="1:22">
      <c r="A2031" s="199" t="s">
        <v>5694</v>
      </c>
      <c r="B2031" s="285" t="s">
        <v>2837</v>
      </c>
      <c r="C2031" s="280" t="s">
        <v>5601</v>
      </c>
      <c r="D2031" s="280" t="s">
        <v>3053</v>
      </c>
      <c r="E2031" s="286"/>
      <c r="F2031" s="286"/>
      <c r="G2031" s="286"/>
      <c r="H2031" s="287"/>
      <c r="I2031" s="199" t="s">
        <v>14</v>
      </c>
      <c r="J2031" s="199" t="s">
        <v>5570</v>
      </c>
      <c r="K2031" s="199" t="s">
        <v>1778</v>
      </c>
      <c r="L2031" s="199"/>
      <c r="M2031" s="199"/>
      <c r="N2031" s="199"/>
      <c r="O2031" s="199"/>
      <c r="P2031" s="199"/>
      <c r="Q2031" s="199"/>
      <c r="R2031" s="288"/>
      <c r="S2031" s="288" t="s">
        <v>53</v>
      </c>
      <c r="T2031" s="289"/>
      <c r="U2031" s="278" t="s">
        <v>9587</v>
      </c>
      <c r="V2031" s="199" t="s">
        <v>5373</v>
      </c>
    </row>
    <row r="2032" spans="1:22">
      <c r="A2032" s="199" t="s">
        <v>5696</v>
      </c>
      <c r="B2032" s="285" t="s">
        <v>2839</v>
      </c>
      <c r="C2032" s="280" t="s">
        <v>5601</v>
      </c>
      <c r="D2032" s="280" t="s">
        <v>3053</v>
      </c>
      <c r="E2032" s="286"/>
      <c r="F2032" s="286"/>
      <c r="G2032" s="286"/>
      <c r="H2032" s="287"/>
      <c r="I2032" s="199" t="s">
        <v>14</v>
      </c>
      <c r="J2032" s="199" t="s">
        <v>5570</v>
      </c>
      <c r="K2032" s="199" t="s">
        <v>2840</v>
      </c>
      <c r="L2032" s="199"/>
      <c r="M2032" s="199"/>
      <c r="N2032" s="199"/>
      <c r="O2032" s="199"/>
      <c r="P2032" s="199"/>
      <c r="Q2032" s="199"/>
      <c r="R2032" s="288"/>
      <c r="S2032" s="288" t="s">
        <v>53</v>
      </c>
      <c r="T2032" s="289"/>
      <c r="U2032" s="278" t="s">
        <v>9588</v>
      </c>
      <c r="V2032" s="199" t="s">
        <v>5373</v>
      </c>
    </row>
    <row r="2033" spans="1:22">
      <c r="A2033" s="199" t="s">
        <v>5698</v>
      </c>
      <c r="B2033" s="285"/>
      <c r="C2033" s="280" t="s">
        <v>5601</v>
      </c>
      <c r="D2033" s="280" t="s">
        <v>3053</v>
      </c>
      <c r="E2033" s="286"/>
      <c r="F2033" s="286"/>
      <c r="G2033" s="286"/>
      <c r="H2033" s="287"/>
      <c r="I2033" s="199" t="s">
        <v>14</v>
      </c>
      <c r="J2033" s="199" t="s">
        <v>5570</v>
      </c>
      <c r="K2033" s="199" t="s">
        <v>1897</v>
      </c>
      <c r="L2033" s="199"/>
      <c r="M2033" s="199"/>
      <c r="N2033" s="199"/>
      <c r="O2033" s="199"/>
      <c r="P2033" s="199"/>
      <c r="Q2033" s="199"/>
      <c r="R2033" s="288"/>
      <c r="S2033" s="288" t="s">
        <v>53</v>
      </c>
      <c r="T2033" s="289"/>
      <c r="U2033" s="278" t="s">
        <v>2952</v>
      </c>
      <c r="V2033" s="199" t="s">
        <v>5373</v>
      </c>
    </row>
    <row r="2034" spans="1:22">
      <c r="A2034" s="199" t="s">
        <v>5700</v>
      </c>
      <c r="B2034" s="285"/>
      <c r="C2034" s="280" t="s">
        <v>5601</v>
      </c>
      <c r="D2034" s="280" t="s">
        <v>3053</v>
      </c>
      <c r="E2034" s="286"/>
      <c r="F2034" s="286"/>
      <c r="G2034" s="286"/>
      <c r="H2034" s="287"/>
      <c r="I2034" s="199" t="s">
        <v>14</v>
      </c>
      <c r="J2034" s="199" t="s">
        <v>5570</v>
      </c>
      <c r="K2034" s="199" t="s">
        <v>1897</v>
      </c>
      <c r="L2034" s="199"/>
      <c r="M2034" s="199"/>
      <c r="N2034" s="199"/>
      <c r="O2034" s="199"/>
      <c r="P2034" s="199"/>
      <c r="Q2034" s="199"/>
      <c r="R2034" s="288"/>
      <c r="S2034" s="288" t="s">
        <v>53</v>
      </c>
      <c r="T2034" s="289"/>
      <c r="U2034" s="278" t="s">
        <v>2954</v>
      </c>
      <c r="V2034" s="199" t="s">
        <v>5373</v>
      </c>
    </row>
    <row r="2035" spans="1:22">
      <c r="A2035" s="199" t="s">
        <v>3848</v>
      </c>
      <c r="B2035" s="285"/>
      <c r="C2035" s="280" t="s">
        <v>5547</v>
      </c>
      <c r="D2035" s="280" t="s">
        <v>3053</v>
      </c>
      <c r="E2035" s="286"/>
      <c r="F2035" s="286"/>
      <c r="G2035" s="286"/>
      <c r="H2035" s="287"/>
      <c r="I2035" s="199" t="s">
        <v>3849</v>
      </c>
      <c r="J2035" s="199" t="s">
        <v>5571</v>
      </c>
      <c r="K2035" s="199" t="s">
        <v>3367</v>
      </c>
      <c r="L2035" s="199" t="s">
        <v>3304</v>
      </c>
      <c r="M2035" s="199"/>
      <c r="N2035" s="199"/>
      <c r="O2035" s="199"/>
      <c r="P2035" s="199"/>
      <c r="Q2035" s="199"/>
      <c r="R2035" s="288"/>
      <c r="S2035" s="288"/>
      <c r="T2035" s="289"/>
      <c r="U2035" s="288" t="s">
        <v>5704</v>
      </c>
      <c r="V2035" s="199" t="s">
        <v>5373</v>
      </c>
    </row>
    <row r="2036" spans="1:22">
      <c r="A2036" s="199" t="s">
        <v>3851</v>
      </c>
      <c r="B2036" s="285"/>
      <c r="C2036" s="280" t="s">
        <v>5547</v>
      </c>
      <c r="D2036" s="280" t="s">
        <v>3053</v>
      </c>
      <c r="E2036" s="286"/>
      <c r="F2036" s="286"/>
      <c r="G2036" s="286"/>
      <c r="H2036" s="287"/>
      <c r="I2036" s="199" t="s">
        <v>3849</v>
      </c>
      <c r="J2036" s="199" t="s">
        <v>5570</v>
      </c>
      <c r="K2036" s="199" t="s">
        <v>3852</v>
      </c>
      <c r="L2036" s="199" t="s">
        <v>3324</v>
      </c>
      <c r="M2036" s="199"/>
      <c r="N2036" s="199"/>
      <c r="O2036" s="199"/>
      <c r="P2036" s="199"/>
      <c r="Q2036" s="199"/>
      <c r="R2036" s="288"/>
      <c r="S2036" s="288"/>
      <c r="T2036" s="289"/>
      <c r="U2036" s="288" t="s">
        <v>5705</v>
      </c>
      <c r="V2036" s="199" t="s">
        <v>5373</v>
      </c>
    </row>
    <row r="2037" spans="1:22">
      <c r="A2037" s="199" t="s">
        <v>3854</v>
      </c>
      <c r="B2037" s="285"/>
      <c r="C2037" s="280" t="s">
        <v>5547</v>
      </c>
      <c r="D2037" s="280" t="s">
        <v>3053</v>
      </c>
      <c r="E2037" s="286"/>
      <c r="F2037" s="286"/>
      <c r="G2037" s="286"/>
      <c r="H2037" s="287"/>
      <c r="I2037" s="199" t="s">
        <v>3849</v>
      </c>
      <c r="J2037" s="199" t="s">
        <v>5570</v>
      </c>
      <c r="K2037" s="199" t="s">
        <v>3852</v>
      </c>
      <c r="L2037" s="199" t="s">
        <v>3324</v>
      </c>
      <c r="M2037" s="199"/>
      <c r="N2037" s="199"/>
      <c r="O2037" s="199"/>
      <c r="P2037" s="199"/>
      <c r="Q2037" s="199"/>
      <c r="R2037" s="288"/>
      <c r="S2037" s="288"/>
      <c r="T2037" s="289"/>
      <c r="U2037" s="288" t="s">
        <v>5706</v>
      </c>
      <c r="V2037" s="199" t="s">
        <v>5373</v>
      </c>
    </row>
    <row r="2038" spans="1:22">
      <c r="A2038" s="199" t="s">
        <v>3856</v>
      </c>
      <c r="B2038" s="285"/>
      <c r="C2038" s="280" t="s">
        <v>5547</v>
      </c>
      <c r="D2038" s="280" t="s">
        <v>3053</v>
      </c>
      <c r="E2038" s="286"/>
      <c r="F2038" s="286"/>
      <c r="G2038" s="286"/>
      <c r="H2038" s="287"/>
      <c r="I2038" s="199" t="s">
        <v>3849</v>
      </c>
      <c r="J2038" s="199" t="s">
        <v>5570</v>
      </c>
      <c r="K2038" s="199" t="s">
        <v>3852</v>
      </c>
      <c r="L2038" s="199" t="s">
        <v>3324</v>
      </c>
      <c r="M2038" s="199"/>
      <c r="N2038" s="199"/>
      <c r="O2038" s="199"/>
      <c r="P2038" s="199"/>
      <c r="Q2038" s="199"/>
      <c r="R2038" s="288"/>
      <c r="S2038" s="288"/>
      <c r="T2038" s="289"/>
      <c r="U2038" s="288" t="s">
        <v>5707</v>
      </c>
      <c r="V2038" s="199" t="s">
        <v>5373</v>
      </c>
    </row>
    <row r="2039" spans="1:22">
      <c r="A2039" s="199" t="s">
        <v>3858</v>
      </c>
      <c r="B2039" s="285"/>
      <c r="C2039" s="280" t="s">
        <v>5547</v>
      </c>
      <c r="D2039" s="280" t="s">
        <v>3053</v>
      </c>
      <c r="E2039" s="286"/>
      <c r="F2039" s="286"/>
      <c r="G2039" s="286"/>
      <c r="H2039" s="287"/>
      <c r="I2039" s="199" t="s">
        <v>3849</v>
      </c>
      <c r="J2039" s="199" t="s">
        <v>5570</v>
      </c>
      <c r="K2039" s="199" t="s">
        <v>3852</v>
      </c>
      <c r="L2039" s="199" t="s">
        <v>3324</v>
      </c>
      <c r="M2039" s="199"/>
      <c r="N2039" s="199"/>
      <c r="O2039" s="199"/>
      <c r="P2039" s="199"/>
      <c r="Q2039" s="199"/>
      <c r="R2039" s="288"/>
      <c r="S2039" s="288"/>
      <c r="T2039" s="289"/>
      <c r="U2039" s="288" t="s">
        <v>5708</v>
      </c>
      <c r="V2039" s="199" t="s">
        <v>5373</v>
      </c>
    </row>
    <row r="2040" spans="1:22">
      <c r="A2040" s="199" t="s">
        <v>3860</v>
      </c>
      <c r="B2040" s="285"/>
      <c r="C2040" s="280" t="s">
        <v>5547</v>
      </c>
      <c r="D2040" s="280" t="s">
        <v>3053</v>
      </c>
      <c r="E2040" s="286"/>
      <c r="F2040" s="286"/>
      <c r="G2040" s="286"/>
      <c r="H2040" s="287"/>
      <c r="I2040" s="199" t="s">
        <v>3849</v>
      </c>
      <c r="J2040" s="199" t="s">
        <v>5570</v>
      </c>
      <c r="K2040" s="199" t="s">
        <v>3852</v>
      </c>
      <c r="L2040" s="199" t="s">
        <v>3324</v>
      </c>
      <c r="M2040" s="199"/>
      <c r="N2040" s="199"/>
      <c r="O2040" s="199"/>
      <c r="P2040" s="199"/>
      <c r="Q2040" s="199"/>
      <c r="R2040" s="288"/>
      <c r="S2040" s="288"/>
      <c r="T2040" s="289"/>
      <c r="U2040" s="288" t="s">
        <v>5709</v>
      </c>
      <c r="V2040" s="199" t="s">
        <v>5373</v>
      </c>
    </row>
    <row r="2041" spans="1:22">
      <c r="A2041" s="199" t="s">
        <v>3862</v>
      </c>
      <c r="B2041" s="285"/>
      <c r="C2041" s="280" t="s">
        <v>5547</v>
      </c>
      <c r="D2041" s="280" t="s">
        <v>3053</v>
      </c>
      <c r="E2041" s="286"/>
      <c r="F2041" s="286"/>
      <c r="G2041" s="286"/>
      <c r="H2041" s="287"/>
      <c r="I2041" s="199" t="s">
        <v>3849</v>
      </c>
      <c r="J2041" s="199" t="s">
        <v>5570</v>
      </c>
      <c r="K2041" s="199" t="s">
        <v>3852</v>
      </c>
      <c r="L2041" s="199" t="s">
        <v>3324</v>
      </c>
      <c r="M2041" s="199"/>
      <c r="N2041" s="199"/>
      <c r="O2041" s="199"/>
      <c r="P2041" s="199"/>
      <c r="Q2041" s="199"/>
      <c r="R2041" s="288"/>
      <c r="S2041" s="288"/>
      <c r="T2041" s="289"/>
      <c r="U2041" s="288" t="s">
        <v>5710</v>
      </c>
      <c r="V2041" s="199" t="s">
        <v>5373</v>
      </c>
    </row>
    <row r="2042" spans="1:22">
      <c r="A2042" s="199" t="s">
        <v>3864</v>
      </c>
      <c r="B2042" s="285"/>
      <c r="C2042" s="280" t="s">
        <v>5547</v>
      </c>
      <c r="D2042" s="280" t="s">
        <v>3053</v>
      </c>
      <c r="E2042" s="286"/>
      <c r="F2042" s="286"/>
      <c r="G2042" s="286"/>
      <c r="H2042" s="287"/>
      <c r="I2042" s="199" t="s">
        <v>3849</v>
      </c>
      <c r="J2042" s="199" t="s">
        <v>5570</v>
      </c>
      <c r="K2042" s="199" t="s">
        <v>3852</v>
      </c>
      <c r="L2042" s="199" t="s">
        <v>3324</v>
      </c>
      <c r="M2042" s="199"/>
      <c r="N2042" s="199"/>
      <c r="O2042" s="199"/>
      <c r="P2042" s="199"/>
      <c r="Q2042" s="199"/>
      <c r="R2042" s="288"/>
      <c r="S2042" s="288"/>
      <c r="T2042" s="289"/>
      <c r="U2042" s="288" t="s">
        <v>5711</v>
      </c>
      <c r="V2042" s="199" t="s">
        <v>5373</v>
      </c>
    </row>
    <row r="2043" spans="1:22">
      <c r="A2043" s="199" t="s">
        <v>3866</v>
      </c>
      <c r="B2043" s="285"/>
      <c r="C2043" s="280" t="s">
        <v>5547</v>
      </c>
      <c r="D2043" s="280" t="s">
        <v>3053</v>
      </c>
      <c r="E2043" s="286"/>
      <c r="F2043" s="286"/>
      <c r="G2043" s="286"/>
      <c r="H2043" s="287"/>
      <c r="I2043" s="199" t="s">
        <v>3849</v>
      </c>
      <c r="J2043" s="199" t="s">
        <v>5570</v>
      </c>
      <c r="K2043" s="199" t="s">
        <v>3852</v>
      </c>
      <c r="L2043" s="199" t="s">
        <v>3324</v>
      </c>
      <c r="M2043" s="199"/>
      <c r="N2043" s="199"/>
      <c r="O2043" s="199"/>
      <c r="P2043" s="199"/>
      <c r="Q2043" s="199"/>
      <c r="R2043" s="288"/>
      <c r="S2043" s="288"/>
      <c r="T2043" s="289"/>
      <c r="U2043" s="288" t="s">
        <v>5712</v>
      </c>
      <c r="V2043" s="199" t="s">
        <v>5373</v>
      </c>
    </row>
    <row r="2044" spans="1:22">
      <c r="A2044" s="199" t="s">
        <v>3868</v>
      </c>
      <c r="B2044" s="285"/>
      <c r="C2044" s="280" t="s">
        <v>5547</v>
      </c>
      <c r="D2044" s="280" t="s">
        <v>3053</v>
      </c>
      <c r="E2044" s="286"/>
      <c r="F2044" s="286"/>
      <c r="G2044" s="286"/>
      <c r="H2044" s="287"/>
      <c r="I2044" s="199" t="s">
        <v>3849</v>
      </c>
      <c r="J2044" s="199" t="s">
        <v>5570</v>
      </c>
      <c r="K2044" s="199" t="s">
        <v>3852</v>
      </c>
      <c r="L2044" s="199" t="s">
        <v>3324</v>
      </c>
      <c r="M2044" s="199"/>
      <c r="N2044" s="199"/>
      <c r="O2044" s="199"/>
      <c r="P2044" s="199"/>
      <c r="Q2044" s="199"/>
      <c r="R2044" s="288"/>
      <c r="S2044" s="288"/>
      <c r="T2044" s="289"/>
      <c r="U2044" s="288" t="s">
        <v>5713</v>
      </c>
      <c r="V2044" s="199" t="s">
        <v>5373</v>
      </c>
    </row>
    <row r="2045" spans="1:22">
      <c r="A2045" s="199" t="s">
        <v>3870</v>
      </c>
      <c r="B2045" s="285"/>
      <c r="C2045" s="280" t="s">
        <v>5547</v>
      </c>
      <c r="D2045" s="280" t="s">
        <v>3053</v>
      </c>
      <c r="E2045" s="286"/>
      <c r="F2045" s="286"/>
      <c r="G2045" s="286"/>
      <c r="H2045" s="287"/>
      <c r="I2045" s="199" t="s">
        <v>3849</v>
      </c>
      <c r="J2045" s="199" t="s">
        <v>5570</v>
      </c>
      <c r="K2045" s="199" t="s">
        <v>3852</v>
      </c>
      <c r="L2045" s="199" t="s">
        <v>3324</v>
      </c>
      <c r="M2045" s="199"/>
      <c r="N2045" s="199"/>
      <c r="O2045" s="199"/>
      <c r="P2045" s="199"/>
      <c r="Q2045" s="199"/>
      <c r="R2045" s="288"/>
      <c r="S2045" s="288"/>
      <c r="T2045" s="289"/>
      <c r="U2045" s="288" t="s">
        <v>5714</v>
      </c>
      <c r="V2045" s="199" t="s">
        <v>5373</v>
      </c>
    </row>
    <row r="2046" spans="1:22">
      <c r="A2046" s="199" t="s">
        <v>3872</v>
      </c>
      <c r="B2046" s="285"/>
      <c r="C2046" s="280" t="s">
        <v>5547</v>
      </c>
      <c r="D2046" s="280" t="s">
        <v>3053</v>
      </c>
      <c r="E2046" s="286"/>
      <c r="F2046" s="286"/>
      <c r="G2046" s="286"/>
      <c r="H2046" s="287"/>
      <c r="I2046" s="199" t="s">
        <v>3849</v>
      </c>
      <c r="J2046" s="199" t="s">
        <v>5570</v>
      </c>
      <c r="K2046" s="199" t="s">
        <v>3852</v>
      </c>
      <c r="L2046" s="199" t="s">
        <v>3324</v>
      </c>
      <c r="M2046" s="199"/>
      <c r="N2046" s="199"/>
      <c r="O2046" s="199"/>
      <c r="P2046" s="199"/>
      <c r="Q2046" s="199"/>
      <c r="R2046" s="288"/>
      <c r="S2046" s="288"/>
      <c r="T2046" s="289"/>
      <c r="U2046" s="288" t="s">
        <v>5715</v>
      </c>
      <c r="V2046" s="199" t="s">
        <v>5373</v>
      </c>
    </row>
    <row r="2047" spans="1:22">
      <c r="A2047" s="199" t="s">
        <v>3874</v>
      </c>
      <c r="B2047" s="285"/>
      <c r="C2047" s="280" t="s">
        <v>5547</v>
      </c>
      <c r="D2047" s="280" t="s">
        <v>3053</v>
      </c>
      <c r="E2047" s="286"/>
      <c r="F2047" s="286"/>
      <c r="G2047" s="286"/>
      <c r="H2047" s="287"/>
      <c r="I2047" s="199" t="s">
        <v>3849</v>
      </c>
      <c r="J2047" s="199" t="s">
        <v>5570</v>
      </c>
      <c r="K2047" s="199" t="s">
        <v>3852</v>
      </c>
      <c r="L2047" s="199" t="s">
        <v>3324</v>
      </c>
      <c r="M2047" s="199"/>
      <c r="N2047" s="199"/>
      <c r="O2047" s="199"/>
      <c r="P2047" s="199"/>
      <c r="Q2047" s="199"/>
      <c r="R2047" s="288"/>
      <c r="S2047" s="288"/>
      <c r="T2047" s="289"/>
      <c r="U2047" s="288" t="s">
        <v>5716</v>
      </c>
      <c r="V2047" s="199" t="s">
        <v>5373</v>
      </c>
    </row>
    <row r="2048" spans="1:22">
      <c r="A2048" s="199" t="s">
        <v>3876</v>
      </c>
      <c r="B2048" s="285"/>
      <c r="C2048" s="280" t="s">
        <v>5601</v>
      </c>
      <c r="D2048" s="280" t="s">
        <v>339</v>
      </c>
      <c r="E2048" s="286"/>
      <c r="F2048" s="286"/>
      <c r="G2048" s="286" t="s">
        <v>57</v>
      </c>
      <c r="H2048" s="287"/>
      <c r="I2048" s="199" t="s">
        <v>3849</v>
      </c>
      <c r="J2048" s="199" t="s">
        <v>5570</v>
      </c>
      <c r="K2048" s="199" t="s">
        <v>3852</v>
      </c>
      <c r="L2048" s="199" t="s">
        <v>3324</v>
      </c>
      <c r="M2048" s="199"/>
      <c r="N2048" s="199"/>
      <c r="O2048" s="199"/>
      <c r="P2048" s="199"/>
      <c r="Q2048" s="199"/>
      <c r="R2048" s="288"/>
      <c r="S2048" s="288"/>
      <c r="T2048" s="289"/>
      <c r="U2048" s="288" t="s">
        <v>5717</v>
      </c>
      <c r="V2048" s="199" t="s">
        <v>5373</v>
      </c>
    </row>
    <row r="2049" spans="1:22">
      <c r="A2049" s="199" t="s">
        <v>3878</v>
      </c>
      <c r="B2049" s="285"/>
      <c r="C2049" s="280" t="s">
        <v>5547</v>
      </c>
      <c r="D2049" s="280" t="s">
        <v>3053</v>
      </c>
      <c r="E2049" s="286"/>
      <c r="F2049" s="286"/>
      <c r="G2049" s="286"/>
      <c r="H2049" s="287"/>
      <c r="I2049" s="199" t="s">
        <v>3849</v>
      </c>
      <c r="J2049" s="199" t="s">
        <v>5570</v>
      </c>
      <c r="K2049" s="199" t="s">
        <v>3474</v>
      </c>
      <c r="L2049" s="199" t="s">
        <v>3367</v>
      </c>
      <c r="M2049" s="199"/>
      <c r="N2049" s="199"/>
      <c r="O2049" s="199"/>
      <c r="P2049" s="199"/>
      <c r="Q2049" s="199"/>
      <c r="R2049" s="288"/>
      <c r="S2049" s="288"/>
      <c r="T2049" s="289"/>
      <c r="U2049" s="288" t="s">
        <v>5718</v>
      </c>
      <c r="V2049" s="199" t="s">
        <v>5373</v>
      </c>
    </row>
    <row r="2050" spans="1:22">
      <c r="A2050" s="199" t="s">
        <v>3880</v>
      </c>
      <c r="B2050" s="285"/>
      <c r="C2050" s="280" t="s">
        <v>5547</v>
      </c>
      <c r="D2050" s="280" t="s">
        <v>3053</v>
      </c>
      <c r="E2050" s="286"/>
      <c r="F2050" s="286"/>
      <c r="G2050" s="286"/>
      <c r="H2050" s="287"/>
      <c r="I2050" s="199" t="s">
        <v>3849</v>
      </c>
      <c r="J2050" s="199" t="s">
        <v>5570</v>
      </c>
      <c r="K2050" s="199" t="s">
        <v>3440</v>
      </c>
      <c r="L2050" s="199" t="s">
        <v>70</v>
      </c>
      <c r="M2050" s="199"/>
      <c r="N2050" s="199"/>
      <c r="O2050" s="199"/>
      <c r="P2050" s="199"/>
      <c r="Q2050" s="199"/>
      <c r="R2050" s="288"/>
      <c r="S2050" s="288"/>
      <c r="T2050" s="289"/>
      <c r="U2050" s="288" t="s">
        <v>5719</v>
      </c>
      <c r="V2050" s="199" t="s">
        <v>5373</v>
      </c>
    </row>
    <row r="2051" spans="1:22">
      <c r="A2051" s="199" t="s">
        <v>3882</v>
      </c>
      <c r="B2051" s="285"/>
      <c r="C2051" s="280" t="s">
        <v>5547</v>
      </c>
      <c r="D2051" s="280" t="s">
        <v>3053</v>
      </c>
      <c r="E2051" s="286"/>
      <c r="F2051" s="286"/>
      <c r="G2051" s="286"/>
      <c r="H2051" s="287"/>
      <c r="I2051" s="199" t="s">
        <v>3849</v>
      </c>
      <c r="J2051" s="199" t="s">
        <v>5570</v>
      </c>
      <c r="K2051" s="199" t="s">
        <v>3440</v>
      </c>
      <c r="L2051" s="199" t="s">
        <v>70</v>
      </c>
      <c r="M2051" s="199"/>
      <c r="N2051" s="199"/>
      <c r="O2051" s="199"/>
      <c r="P2051" s="199"/>
      <c r="Q2051" s="199"/>
      <c r="R2051" s="288"/>
      <c r="S2051" s="288"/>
      <c r="T2051" s="289"/>
      <c r="U2051" s="288" t="s">
        <v>5720</v>
      </c>
      <c r="V2051" s="199" t="s">
        <v>5373</v>
      </c>
    </row>
    <row r="2052" spans="1:22">
      <c r="A2052" s="199" t="s">
        <v>3884</v>
      </c>
      <c r="B2052" s="285"/>
      <c r="C2052" s="280" t="s">
        <v>5547</v>
      </c>
      <c r="D2052" s="280" t="s">
        <v>3053</v>
      </c>
      <c r="E2052" s="286"/>
      <c r="F2052" s="286"/>
      <c r="G2052" s="286"/>
      <c r="H2052" s="287"/>
      <c r="I2052" s="199" t="s">
        <v>3849</v>
      </c>
      <c r="J2052" s="199" t="s">
        <v>5570</v>
      </c>
      <c r="K2052" s="199" t="s">
        <v>3440</v>
      </c>
      <c r="L2052" s="199" t="s">
        <v>70</v>
      </c>
      <c r="M2052" s="199"/>
      <c r="N2052" s="199"/>
      <c r="O2052" s="199"/>
      <c r="P2052" s="199"/>
      <c r="Q2052" s="199"/>
      <c r="R2052" s="288"/>
      <c r="S2052" s="288"/>
      <c r="T2052" s="289"/>
      <c r="U2052" s="288" t="s">
        <v>5721</v>
      </c>
      <c r="V2052" s="199" t="s">
        <v>5373</v>
      </c>
    </row>
    <row r="2053" spans="1:22">
      <c r="A2053" s="199" t="s">
        <v>3886</v>
      </c>
      <c r="B2053" s="285"/>
      <c r="C2053" s="280" t="s">
        <v>5547</v>
      </c>
      <c r="D2053" s="280" t="s">
        <v>3053</v>
      </c>
      <c r="E2053" s="286"/>
      <c r="F2053" s="286"/>
      <c r="G2053" s="286"/>
      <c r="H2053" s="287"/>
      <c r="I2053" s="199" t="s">
        <v>3849</v>
      </c>
      <c r="J2053" s="199" t="s">
        <v>5570</v>
      </c>
      <c r="K2053" s="199" t="s">
        <v>3440</v>
      </c>
      <c r="L2053" s="199" t="s">
        <v>70</v>
      </c>
      <c r="M2053" s="199"/>
      <c r="N2053" s="199"/>
      <c r="O2053" s="199"/>
      <c r="P2053" s="199"/>
      <c r="Q2053" s="199"/>
      <c r="R2053" s="288"/>
      <c r="S2053" s="288"/>
      <c r="T2053" s="289"/>
      <c r="U2053" s="288" t="s">
        <v>5722</v>
      </c>
      <c r="V2053" s="199" t="s">
        <v>5373</v>
      </c>
    </row>
    <row r="2054" spans="1:22">
      <c r="A2054" s="199" t="s">
        <v>3888</v>
      </c>
      <c r="B2054" s="285"/>
      <c r="C2054" s="280" t="s">
        <v>5547</v>
      </c>
      <c r="D2054" s="280" t="s">
        <v>3053</v>
      </c>
      <c r="E2054" s="286"/>
      <c r="F2054" s="286"/>
      <c r="G2054" s="286"/>
      <c r="H2054" s="287"/>
      <c r="I2054" s="199" t="s">
        <v>3849</v>
      </c>
      <c r="J2054" s="199" t="s">
        <v>5570</v>
      </c>
      <c r="K2054" s="199" t="s">
        <v>3440</v>
      </c>
      <c r="L2054" s="199" t="s">
        <v>70</v>
      </c>
      <c r="M2054" s="199"/>
      <c r="N2054" s="199"/>
      <c r="O2054" s="199"/>
      <c r="P2054" s="199"/>
      <c r="Q2054" s="199"/>
      <c r="R2054" s="288"/>
      <c r="S2054" s="288"/>
      <c r="T2054" s="289"/>
      <c r="U2054" s="288" t="s">
        <v>5723</v>
      </c>
      <c r="V2054" s="199" t="s">
        <v>5373</v>
      </c>
    </row>
    <row r="2055" spans="1:22">
      <c r="A2055" s="199" t="s">
        <v>3890</v>
      </c>
      <c r="B2055" s="285"/>
      <c r="C2055" s="280" t="s">
        <v>5547</v>
      </c>
      <c r="D2055" s="280" t="s">
        <v>3053</v>
      </c>
      <c r="E2055" s="286"/>
      <c r="F2055" s="286"/>
      <c r="G2055" s="286"/>
      <c r="H2055" s="287"/>
      <c r="I2055" s="199" t="s">
        <v>3849</v>
      </c>
      <c r="J2055" s="199" t="s">
        <v>5570</v>
      </c>
      <c r="K2055" s="199" t="s">
        <v>3440</v>
      </c>
      <c r="L2055" s="199" t="s">
        <v>70</v>
      </c>
      <c r="M2055" s="199"/>
      <c r="N2055" s="199"/>
      <c r="O2055" s="199"/>
      <c r="P2055" s="199"/>
      <c r="Q2055" s="199"/>
      <c r="R2055" s="288"/>
      <c r="S2055" s="288"/>
      <c r="T2055" s="289"/>
      <c r="U2055" s="288" t="s">
        <v>5724</v>
      </c>
      <c r="V2055" s="199" t="s">
        <v>5373</v>
      </c>
    </row>
    <row r="2056" spans="1:22">
      <c r="A2056" s="199" t="s">
        <v>3892</v>
      </c>
      <c r="B2056" s="285"/>
      <c r="C2056" s="280" t="s">
        <v>5547</v>
      </c>
      <c r="D2056" s="280" t="s">
        <v>3053</v>
      </c>
      <c r="E2056" s="286"/>
      <c r="F2056" s="286"/>
      <c r="G2056" s="286"/>
      <c r="H2056" s="287"/>
      <c r="I2056" s="199" t="s">
        <v>3849</v>
      </c>
      <c r="J2056" s="199" t="s">
        <v>5570</v>
      </c>
      <c r="K2056" s="199" t="s">
        <v>3440</v>
      </c>
      <c r="L2056" s="199" t="s">
        <v>70</v>
      </c>
      <c r="M2056" s="199"/>
      <c r="N2056" s="199"/>
      <c r="O2056" s="199"/>
      <c r="P2056" s="199"/>
      <c r="Q2056" s="199"/>
      <c r="R2056" s="288"/>
      <c r="S2056" s="288"/>
      <c r="T2056" s="289"/>
      <c r="U2056" s="288" t="s">
        <v>5725</v>
      </c>
      <c r="V2056" s="199" t="s">
        <v>5373</v>
      </c>
    </row>
    <row r="2057" spans="1:22">
      <c r="A2057" s="199" t="s">
        <v>3894</v>
      </c>
      <c r="B2057" s="285"/>
      <c r="C2057" s="280" t="s">
        <v>5547</v>
      </c>
      <c r="D2057" s="280" t="s">
        <v>3053</v>
      </c>
      <c r="E2057" s="286"/>
      <c r="F2057" s="286"/>
      <c r="G2057" s="286"/>
      <c r="H2057" s="287"/>
      <c r="I2057" s="199" t="s">
        <v>3849</v>
      </c>
      <c r="J2057" s="199" t="s">
        <v>5570</v>
      </c>
      <c r="K2057" s="199" t="s">
        <v>3440</v>
      </c>
      <c r="L2057" s="199" t="s">
        <v>70</v>
      </c>
      <c r="M2057" s="199"/>
      <c r="N2057" s="199"/>
      <c r="O2057" s="199"/>
      <c r="P2057" s="199"/>
      <c r="Q2057" s="199"/>
      <c r="R2057" s="288"/>
      <c r="S2057" s="288"/>
      <c r="T2057" s="289"/>
      <c r="U2057" s="288" t="s">
        <v>5726</v>
      </c>
      <c r="V2057" s="199" t="s">
        <v>5373</v>
      </c>
    </row>
    <row r="2058" spans="1:22">
      <c r="A2058" s="199" t="s">
        <v>3896</v>
      </c>
      <c r="B2058" s="285"/>
      <c r="C2058" s="280" t="s">
        <v>5547</v>
      </c>
      <c r="D2058" s="280" t="s">
        <v>3053</v>
      </c>
      <c r="E2058" s="286"/>
      <c r="F2058" s="286"/>
      <c r="G2058" s="286"/>
      <c r="H2058" s="287"/>
      <c r="I2058" s="199" t="s">
        <v>3849</v>
      </c>
      <c r="J2058" s="199" t="s">
        <v>5570</v>
      </c>
      <c r="K2058" s="199" t="s">
        <v>3440</v>
      </c>
      <c r="L2058" s="199" t="s">
        <v>70</v>
      </c>
      <c r="M2058" s="199"/>
      <c r="N2058" s="199"/>
      <c r="O2058" s="199"/>
      <c r="P2058" s="199"/>
      <c r="Q2058" s="199"/>
      <c r="R2058" s="288"/>
      <c r="S2058" s="288"/>
      <c r="T2058" s="289"/>
      <c r="U2058" s="288" t="s">
        <v>5727</v>
      </c>
      <c r="V2058" s="199" t="s">
        <v>5373</v>
      </c>
    </row>
    <row r="2059" spans="1:22">
      <c r="A2059" s="199" t="s">
        <v>3898</v>
      </c>
      <c r="B2059" s="285"/>
      <c r="C2059" s="280" t="s">
        <v>5547</v>
      </c>
      <c r="D2059" s="280" t="s">
        <v>3053</v>
      </c>
      <c r="E2059" s="286"/>
      <c r="F2059" s="286"/>
      <c r="G2059" s="286"/>
      <c r="H2059" s="287"/>
      <c r="I2059" s="199" t="s">
        <v>3849</v>
      </c>
      <c r="J2059" s="199" t="s">
        <v>5570</v>
      </c>
      <c r="K2059" s="199" t="s">
        <v>3440</v>
      </c>
      <c r="L2059" s="199" t="s">
        <v>70</v>
      </c>
      <c r="M2059" s="199"/>
      <c r="N2059" s="199"/>
      <c r="O2059" s="199"/>
      <c r="P2059" s="199"/>
      <c r="Q2059" s="199"/>
      <c r="R2059" s="288"/>
      <c r="S2059" s="288"/>
      <c r="T2059" s="289"/>
      <c r="U2059" s="288" t="s">
        <v>5728</v>
      </c>
      <c r="V2059" s="199" t="s">
        <v>5373</v>
      </c>
    </row>
    <row r="2060" spans="1:22">
      <c r="A2060" s="199" t="s">
        <v>3900</v>
      </c>
      <c r="B2060" s="285"/>
      <c r="C2060" s="280" t="s">
        <v>5547</v>
      </c>
      <c r="D2060" s="280" t="s">
        <v>3053</v>
      </c>
      <c r="E2060" s="286"/>
      <c r="F2060" s="286"/>
      <c r="G2060" s="286"/>
      <c r="H2060" s="287"/>
      <c r="I2060" s="199" t="s">
        <v>3849</v>
      </c>
      <c r="J2060" s="199" t="s">
        <v>5570</v>
      </c>
      <c r="K2060" s="199" t="s">
        <v>3440</v>
      </c>
      <c r="L2060" s="199" t="s">
        <v>70</v>
      </c>
      <c r="M2060" s="199"/>
      <c r="N2060" s="199"/>
      <c r="O2060" s="199"/>
      <c r="P2060" s="199"/>
      <c r="Q2060" s="199"/>
      <c r="R2060" s="288"/>
      <c r="S2060" s="288"/>
      <c r="T2060" s="289"/>
      <c r="U2060" s="288" t="s">
        <v>5729</v>
      </c>
      <c r="V2060" s="199" t="s">
        <v>5373</v>
      </c>
    </row>
    <row r="2061" spans="1:22">
      <c r="A2061" s="199" t="s">
        <v>3902</v>
      </c>
      <c r="B2061" s="285"/>
      <c r="C2061" s="280" t="s">
        <v>5547</v>
      </c>
      <c r="D2061" s="280" t="s">
        <v>3053</v>
      </c>
      <c r="E2061" s="286"/>
      <c r="F2061" s="286"/>
      <c r="G2061" s="286"/>
      <c r="H2061" s="287"/>
      <c r="I2061" s="199" t="s">
        <v>3849</v>
      </c>
      <c r="J2061" s="199" t="s">
        <v>5570</v>
      </c>
      <c r="K2061" s="199" t="s">
        <v>3440</v>
      </c>
      <c r="L2061" s="199" t="s">
        <v>70</v>
      </c>
      <c r="M2061" s="199"/>
      <c r="N2061" s="199"/>
      <c r="O2061" s="199"/>
      <c r="P2061" s="199"/>
      <c r="Q2061" s="199"/>
      <c r="R2061" s="288"/>
      <c r="S2061" s="288"/>
      <c r="T2061" s="289"/>
      <c r="U2061" s="288" t="s">
        <v>5730</v>
      </c>
      <c r="V2061" s="199" t="s">
        <v>5373</v>
      </c>
    </row>
    <row r="2062" spans="1:22">
      <c r="A2062" s="199" t="s">
        <v>3904</v>
      </c>
      <c r="B2062" s="285"/>
      <c r="C2062" s="280" t="s">
        <v>5547</v>
      </c>
      <c r="D2062" s="280" t="s">
        <v>3053</v>
      </c>
      <c r="E2062" s="286"/>
      <c r="F2062" s="286"/>
      <c r="G2062" s="286"/>
      <c r="H2062" s="287"/>
      <c r="I2062" s="199" t="s">
        <v>3849</v>
      </c>
      <c r="J2062" s="199" t="s">
        <v>5570</v>
      </c>
      <c r="K2062" s="199" t="s">
        <v>3440</v>
      </c>
      <c r="L2062" s="199" t="s">
        <v>70</v>
      </c>
      <c r="M2062" s="199"/>
      <c r="N2062" s="199"/>
      <c r="O2062" s="199"/>
      <c r="P2062" s="199"/>
      <c r="Q2062" s="199"/>
      <c r="R2062" s="288"/>
      <c r="S2062" s="288"/>
      <c r="T2062" s="289"/>
      <c r="U2062" s="288" t="s">
        <v>5731</v>
      </c>
      <c r="V2062" s="199" t="s">
        <v>5373</v>
      </c>
    </row>
    <row r="2063" spans="1:22">
      <c r="A2063" s="199" t="s">
        <v>3906</v>
      </c>
      <c r="B2063" s="285"/>
      <c r="C2063" s="280" t="s">
        <v>5547</v>
      </c>
      <c r="D2063" s="280" t="s">
        <v>3053</v>
      </c>
      <c r="E2063" s="286"/>
      <c r="F2063" s="286"/>
      <c r="G2063" s="286"/>
      <c r="H2063" s="287"/>
      <c r="I2063" s="199" t="s">
        <v>3849</v>
      </c>
      <c r="J2063" s="199" t="s">
        <v>5570</v>
      </c>
      <c r="K2063" s="199" t="s">
        <v>3440</v>
      </c>
      <c r="L2063" s="199" t="s">
        <v>70</v>
      </c>
      <c r="M2063" s="199"/>
      <c r="N2063" s="199"/>
      <c r="O2063" s="199"/>
      <c r="P2063" s="199"/>
      <c r="Q2063" s="199"/>
      <c r="R2063" s="288"/>
      <c r="S2063" s="288"/>
      <c r="T2063" s="289"/>
      <c r="U2063" s="288" t="s">
        <v>5732</v>
      </c>
      <c r="V2063" s="199" t="s">
        <v>5373</v>
      </c>
    </row>
    <row r="2064" spans="1:22">
      <c r="A2064" s="199" t="s">
        <v>3908</v>
      </c>
      <c r="B2064" s="285"/>
      <c r="C2064" s="280" t="s">
        <v>5547</v>
      </c>
      <c r="D2064" s="280" t="s">
        <v>3053</v>
      </c>
      <c r="E2064" s="286"/>
      <c r="F2064" s="286"/>
      <c r="G2064" s="286"/>
      <c r="H2064" s="287"/>
      <c r="I2064" s="199" t="s">
        <v>3849</v>
      </c>
      <c r="J2064" s="199" t="s">
        <v>5570</v>
      </c>
      <c r="K2064" s="199" t="s">
        <v>3440</v>
      </c>
      <c r="L2064" s="199" t="s">
        <v>70</v>
      </c>
      <c r="M2064" s="199"/>
      <c r="N2064" s="199"/>
      <c r="O2064" s="199"/>
      <c r="P2064" s="199"/>
      <c r="Q2064" s="199"/>
      <c r="R2064" s="288"/>
      <c r="S2064" s="288"/>
      <c r="T2064" s="289"/>
      <c r="U2064" s="288" t="s">
        <v>5733</v>
      </c>
      <c r="V2064" s="199" t="s">
        <v>5373</v>
      </c>
    </row>
    <row r="2065" spans="1:22">
      <c r="A2065" s="199" t="s">
        <v>3910</v>
      </c>
      <c r="B2065" s="285"/>
      <c r="C2065" s="280" t="s">
        <v>5547</v>
      </c>
      <c r="D2065" s="280" t="s">
        <v>3053</v>
      </c>
      <c r="E2065" s="286"/>
      <c r="F2065" s="286"/>
      <c r="G2065" s="286"/>
      <c r="H2065" s="287"/>
      <c r="I2065" s="199" t="s">
        <v>3849</v>
      </c>
      <c r="J2065" s="199" t="s">
        <v>5570</v>
      </c>
      <c r="K2065" s="199" t="s">
        <v>3440</v>
      </c>
      <c r="L2065" s="199" t="s">
        <v>70</v>
      </c>
      <c r="M2065" s="199"/>
      <c r="N2065" s="199"/>
      <c r="O2065" s="199"/>
      <c r="P2065" s="199"/>
      <c r="Q2065" s="199"/>
      <c r="R2065" s="288"/>
      <c r="S2065" s="288"/>
      <c r="T2065" s="289"/>
      <c r="U2065" s="288" t="s">
        <v>5734</v>
      </c>
      <c r="V2065" s="199" t="s">
        <v>5373</v>
      </c>
    </row>
    <row r="2066" spans="1:22">
      <c r="A2066" s="199" t="s">
        <v>3912</v>
      </c>
      <c r="B2066" s="285"/>
      <c r="C2066" s="280" t="s">
        <v>5547</v>
      </c>
      <c r="D2066" s="280" t="s">
        <v>3053</v>
      </c>
      <c r="E2066" s="286"/>
      <c r="F2066" s="286"/>
      <c r="G2066" s="286"/>
      <c r="H2066" s="287"/>
      <c r="I2066" s="199" t="s">
        <v>3849</v>
      </c>
      <c r="J2066" s="199" t="s">
        <v>5570</v>
      </c>
      <c r="K2066" s="199" t="s">
        <v>3440</v>
      </c>
      <c r="L2066" s="199" t="s">
        <v>70</v>
      </c>
      <c r="M2066" s="199"/>
      <c r="N2066" s="199"/>
      <c r="O2066" s="199"/>
      <c r="P2066" s="199"/>
      <c r="Q2066" s="199"/>
      <c r="R2066" s="288"/>
      <c r="S2066" s="288"/>
      <c r="T2066" s="289"/>
      <c r="U2066" s="288" t="s">
        <v>5735</v>
      </c>
      <c r="V2066" s="199" t="s">
        <v>5373</v>
      </c>
    </row>
    <row r="2067" spans="1:22">
      <c r="A2067" s="199" t="s">
        <v>3914</v>
      </c>
      <c r="B2067" s="285"/>
      <c r="C2067" s="280" t="s">
        <v>5547</v>
      </c>
      <c r="D2067" s="280" t="s">
        <v>3053</v>
      </c>
      <c r="E2067" s="286"/>
      <c r="F2067" s="286"/>
      <c r="G2067" s="286"/>
      <c r="H2067" s="287"/>
      <c r="I2067" s="199" t="s">
        <v>3849</v>
      </c>
      <c r="J2067" s="199" t="s">
        <v>5570</v>
      </c>
      <c r="K2067" s="199" t="s">
        <v>3440</v>
      </c>
      <c r="L2067" s="199" t="s">
        <v>70</v>
      </c>
      <c r="M2067" s="199"/>
      <c r="N2067" s="199"/>
      <c r="O2067" s="199"/>
      <c r="P2067" s="199"/>
      <c r="Q2067" s="199"/>
      <c r="R2067" s="288"/>
      <c r="S2067" s="288"/>
      <c r="T2067" s="289"/>
      <c r="U2067" s="288" t="s">
        <v>5736</v>
      </c>
      <c r="V2067" s="199" t="s">
        <v>5373</v>
      </c>
    </row>
    <row r="2068" spans="1:22">
      <c r="A2068" s="199" t="s">
        <v>3916</v>
      </c>
      <c r="B2068" s="285"/>
      <c r="C2068" s="280" t="s">
        <v>5547</v>
      </c>
      <c r="D2068" s="280" t="s">
        <v>3053</v>
      </c>
      <c r="E2068" s="286"/>
      <c r="F2068" s="286"/>
      <c r="G2068" s="286"/>
      <c r="H2068" s="287"/>
      <c r="I2068" s="199" t="s">
        <v>3849</v>
      </c>
      <c r="J2068" s="199" t="s">
        <v>5570</v>
      </c>
      <c r="K2068" s="199" t="s">
        <v>3440</v>
      </c>
      <c r="L2068" s="199" t="s">
        <v>70</v>
      </c>
      <c r="M2068" s="199"/>
      <c r="N2068" s="199"/>
      <c r="O2068" s="199"/>
      <c r="P2068" s="199"/>
      <c r="Q2068" s="199"/>
      <c r="R2068" s="288"/>
      <c r="S2068" s="288"/>
      <c r="T2068" s="289"/>
      <c r="U2068" s="288" t="s">
        <v>5737</v>
      </c>
      <c r="V2068" s="199" t="s">
        <v>5373</v>
      </c>
    </row>
    <row r="2069" spans="1:22">
      <c r="A2069" s="199" t="s">
        <v>3918</v>
      </c>
      <c r="B2069" s="285"/>
      <c r="C2069" s="280" t="s">
        <v>5547</v>
      </c>
      <c r="D2069" s="280" t="s">
        <v>3053</v>
      </c>
      <c r="E2069" s="286"/>
      <c r="F2069" s="286"/>
      <c r="G2069" s="286"/>
      <c r="H2069" s="287"/>
      <c r="I2069" s="199" t="s">
        <v>3849</v>
      </c>
      <c r="J2069" s="199" t="s">
        <v>5570</v>
      </c>
      <c r="K2069" s="199" t="s">
        <v>3440</v>
      </c>
      <c r="L2069" s="199" t="s">
        <v>70</v>
      </c>
      <c r="M2069" s="199"/>
      <c r="N2069" s="199"/>
      <c r="O2069" s="199"/>
      <c r="P2069" s="199"/>
      <c r="Q2069" s="199"/>
      <c r="R2069" s="288"/>
      <c r="S2069" s="288"/>
      <c r="T2069" s="289"/>
      <c r="U2069" s="288" t="s">
        <v>5738</v>
      </c>
      <c r="V2069" s="199" t="s">
        <v>5373</v>
      </c>
    </row>
    <row r="2070" spans="1:22">
      <c r="A2070" s="199" t="s">
        <v>3920</v>
      </c>
      <c r="B2070" s="285"/>
      <c r="C2070" s="280" t="s">
        <v>5547</v>
      </c>
      <c r="D2070" s="280" t="s">
        <v>3053</v>
      </c>
      <c r="E2070" s="286"/>
      <c r="F2070" s="286"/>
      <c r="G2070" s="286"/>
      <c r="H2070" s="287"/>
      <c r="I2070" s="199" t="s">
        <v>3849</v>
      </c>
      <c r="J2070" s="199" t="s">
        <v>5570</v>
      </c>
      <c r="K2070" s="199" t="s">
        <v>3440</v>
      </c>
      <c r="L2070" s="199" t="s">
        <v>70</v>
      </c>
      <c r="M2070" s="199"/>
      <c r="N2070" s="199"/>
      <c r="O2070" s="199"/>
      <c r="P2070" s="199"/>
      <c r="Q2070" s="199"/>
      <c r="R2070" s="288"/>
      <c r="S2070" s="288"/>
      <c r="T2070" s="289"/>
      <c r="U2070" s="288" t="s">
        <v>5739</v>
      </c>
      <c r="V2070" s="199" t="s">
        <v>5373</v>
      </c>
    </row>
    <row r="2071" spans="1:22">
      <c r="A2071" s="199" t="s">
        <v>3922</v>
      </c>
      <c r="B2071" s="285"/>
      <c r="C2071" s="280" t="s">
        <v>5547</v>
      </c>
      <c r="D2071" s="280" t="s">
        <v>3053</v>
      </c>
      <c r="E2071" s="286"/>
      <c r="F2071" s="286"/>
      <c r="G2071" s="286"/>
      <c r="H2071" s="287"/>
      <c r="I2071" s="199" t="s">
        <v>3849</v>
      </c>
      <c r="J2071" s="199" t="s">
        <v>5570</v>
      </c>
      <c r="K2071" s="199" t="s">
        <v>3440</v>
      </c>
      <c r="L2071" s="199" t="s">
        <v>70</v>
      </c>
      <c r="M2071" s="199"/>
      <c r="N2071" s="199"/>
      <c r="O2071" s="199"/>
      <c r="P2071" s="199"/>
      <c r="Q2071" s="199"/>
      <c r="R2071" s="288"/>
      <c r="S2071" s="288"/>
      <c r="T2071" s="289"/>
      <c r="U2071" s="288" t="s">
        <v>5740</v>
      </c>
      <c r="V2071" s="199" t="s">
        <v>5373</v>
      </c>
    </row>
    <row r="2072" spans="1:22">
      <c r="A2072" s="199" t="s">
        <v>3924</v>
      </c>
      <c r="B2072" s="285"/>
      <c r="C2072" s="280" t="s">
        <v>5547</v>
      </c>
      <c r="D2072" s="280" t="s">
        <v>3053</v>
      </c>
      <c r="E2072" s="286"/>
      <c r="F2072" s="286"/>
      <c r="G2072" s="286"/>
      <c r="H2072" s="287"/>
      <c r="I2072" s="199" t="s">
        <v>3849</v>
      </c>
      <c r="J2072" s="199" t="s">
        <v>5570</v>
      </c>
      <c r="K2072" s="199" t="s">
        <v>3440</v>
      </c>
      <c r="L2072" s="199" t="s">
        <v>70</v>
      </c>
      <c r="M2072" s="199"/>
      <c r="N2072" s="199"/>
      <c r="O2072" s="199"/>
      <c r="P2072" s="199"/>
      <c r="Q2072" s="199"/>
      <c r="R2072" s="288"/>
      <c r="S2072" s="288"/>
      <c r="T2072" s="289"/>
      <c r="U2072" s="288" t="s">
        <v>5741</v>
      </c>
      <c r="V2072" s="199" t="s">
        <v>5373</v>
      </c>
    </row>
    <row r="2073" spans="1:22">
      <c r="A2073" s="199" t="s">
        <v>3926</v>
      </c>
      <c r="B2073" s="285"/>
      <c r="C2073" s="280" t="s">
        <v>5547</v>
      </c>
      <c r="D2073" s="280" t="s">
        <v>3053</v>
      </c>
      <c r="E2073" s="286"/>
      <c r="F2073" s="286"/>
      <c r="G2073" s="286"/>
      <c r="H2073" s="287"/>
      <c r="I2073" s="199" t="s">
        <v>3849</v>
      </c>
      <c r="J2073" s="199" t="s">
        <v>5570</v>
      </c>
      <c r="K2073" s="199" t="s">
        <v>3440</v>
      </c>
      <c r="L2073" s="199" t="s">
        <v>70</v>
      </c>
      <c r="M2073" s="199"/>
      <c r="N2073" s="199"/>
      <c r="O2073" s="199"/>
      <c r="P2073" s="199"/>
      <c r="Q2073" s="199"/>
      <c r="R2073" s="288"/>
      <c r="S2073" s="288"/>
      <c r="T2073" s="289"/>
      <c r="U2073" s="288" t="s">
        <v>5742</v>
      </c>
      <c r="V2073" s="199" t="s">
        <v>5373</v>
      </c>
    </row>
    <row r="2074" spans="1:22">
      <c r="A2074" s="199" t="s">
        <v>3928</v>
      </c>
      <c r="B2074" s="285"/>
      <c r="C2074" s="280" t="s">
        <v>5547</v>
      </c>
      <c r="D2074" s="280" t="s">
        <v>3053</v>
      </c>
      <c r="E2074" s="286"/>
      <c r="F2074" s="286"/>
      <c r="G2074" s="286"/>
      <c r="H2074" s="287"/>
      <c r="I2074" s="199" t="s">
        <v>3849</v>
      </c>
      <c r="J2074" s="199" t="s">
        <v>5570</v>
      </c>
      <c r="K2074" s="199" t="s">
        <v>3440</v>
      </c>
      <c r="L2074" s="199" t="s">
        <v>70</v>
      </c>
      <c r="M2074" s="199"/>
      <c r="N2074" s="199"/>
      <c r="O2074" s="199"/>
      <c r="P2074" s="199"/>
      <c r="Q2074" s="199"/>
      <c r="R2074" s="288"/>
      <c r="S2074" s="288"/>
      <c r="T2074" s="289"/>
      <c r="U2074" s="288" t="s">
        <v>5743</v>
      </c>
      <c r="V2074" s="199" t="s">
        <v>5373</v>
      </c>
    </row>
    <row r="2075" spans="1:22">
      <c r="A2075" s="199" t="s">
        <v>3930</v>
      </c>
      <c r="B2075" s="285"/>
      <c r="C2075" s="280" t="s">
        <v>5547</v>
      </c>
      <c r="D2075" s="280" t="s">
        <v>3053</v>
      </c>
      <c r="E2075" s="286"/>
      <c r="F2075" s="286"/>
      <c r="G2075" s="286"/>
      <c r="H2075" s="287"/>
      <c r="I2075" s="199" t="s">
        <v>3849</v>
      </c>
      <c r="J2075" s="199" t="s">
        <v>5570</v>
      </c>
      <c r="K2075" s="199" t="s">
        <v>3440</v>
      </c>
      <c r="L2075" s="199" t="s">
        <v>70</v>
      </c>
      <c r="M2075" s="199"/>
      <c r="N2075" s="199"/>
      <c r="O2075" s="199"/>
      <c r="P2075" s="199"/>
      <c r="Q2075" s="199"/>
      <c r="R2075" s="288"/>
      <c r="S2075" s="288"/>
      <c r="T2075" s="289"/>
      <c r="U2075" s="288" t="s">
        <v>5744</v>
      </c>
      <c r="V2075" s="199" t="s">
        <v>5373</v>
      </c>
    </row>
    <row r="2076" spans="1:22">
      <c r="A2076" s="199" t="s">
        <v>3932</v>
      </c>
      <c r="B2076" s="285"/>
      <c r="C2076" s="280" t="s">
        <v>5547</v>
      </c>
      <c r="D2076" s="280" t="s">
        <v>3053</v>
      </c>
      <c r="E2076" s="286"/>
      <c r="F2076" s="286"/>
      <c r="G2076" s="286"/>
      <c r="H2076" s="287"/>
      <c r="I2076" s="199" t="s">
        <v>3849</v>
      </c>
      <c r="J2076" s="199" t="s">
        <v>5570</v>
      </c>
      <c r="K2076" s="199" t="s">
        <v>3440</v>
      </c>
      <c r="L2076" s="199" t="s">
        <v>70</v>
      </c>
      <c r="M2076" s="199"/>
      <c r="N2076" s="199"/>
      <c r="O2076" s="199"/>
      <c r="P2076" s="199"/>
      <c r="Q2076" s="199"/>
      <c r="R2076" s="288"/>
      <c r="S2076" s="288"/>
      <c r="T2076" s="289"/>
      <c r="U2076" s="288" t="s">
        <v>5745</v>
      </c>
      <c r="V2076" s="199" t="s">
        <v>5373</v>
      </c>
    </row>
    <row r="2077" spans="1:22">
      <c r="A2077" s="199" t="s">
        <v>3934</v>
      </c>
      <c r="B2077" s="285"/>
      <c r="C2077" s="280" t="s">
        <v>5547</v>
      </c>
      <c r="D2077" s="280" t="s">
        <v>3053</v>
      </c>
      <c r="E2077" s="286"/>
      <c r="F2077" s="286"/>
      <c r="G2077" s="286"/>
      <c r="H2077" s="287"/>
      <c r="I2077" s="199" t="s">
        <v>3849</v>
      </c>
      <c r="J2077" s="199" t="s">
        <v>5570</v>
      </c>
      <c r="K2077" s="199" t="s">
        <v>3440</v>
      </c>
      <c r="L2077" s="199" t="s">
        <v>70</v>
      </c>
      <c r="M2077" s="199"/>
      <c r="N2077" s="199"/>
      <c r="O2077" s="199"/>
      <c r="P2077" s="199"/>
      <c r="Q2077" s="199"/>
      <c r="R2077" s="288"/>
      <c r="S2077" s="288"/>
      <c r="T2077" s="289"/>
      <c r="U2077" s="288" t="s">
        <v>5746</v>
      </c>
      <c r="V2077" s="199" t="s">
        <v>5373</v>
      </c>
    </row>
    <row r="2078" spans="1:22">
      <c r="A2078" s="199" t="s">
        <v>3936</v>
      </c>
      <c r="B2078" s="285"/>
      <c r="C2078" s="280" t="s">
        <v>5547</v>
      </c>
      <c r="D2078" s="280" t="s">
        <v>3053</v>
      </c>
      <c r="E2078" s="286"/>
      <c r="F2078" s="286"/>
      <c r="G2078" s="286"/>
      <c r="H2078" s="287"/>
      <c r="I2078" s="199" t="s">
        <v>3849</v>
      </c>
      <c r="J2078" s="199" t="s">
        <v>5570</v>
      </c>
      <c r="K2078" s="199" t="s">
        <v>3440</v>
      </c>
      <c r="L2078" s="199" t="s">
        <v>70</v>
      </c>
      <c r="M2078" s="199"/>
      <c r="N2078" s="199"/>
      <c r="O2078" s="199"/>
      <c r="P2078" s="199"/>
      <c r="Q2078" s="199"/>
      <c r="R2078" s="288"/>
      <c r="S2078" s="288"/>
      <c r="T2078" s="289"/>
      <c r="U2078" s="288" t="s">
        <v>5747</v>
      </c>
      <c r="V2078" s="199" t="s">
        <v>5373</v>
      </c>
    </row>
    <row r="2079" spans="1:22">
      <c r="A2079" s="199" t="s">
        <v>3938</v>
      </c>
      <c r="B2079" s="285"/>
      <c r="C2079" s="280" t="s">
        <v>5547</v>
      </c>
      <c r="D2079" s="280" t="s">
        <v>3053</v>
      </c>
      <c r="E2079" s="286"/>
      <c r="F2079" s="286"/>
      <c r="G2079" s="286"/>
      <c r="H2079" s="287"/>
      <c r="I2079" s="199" t="s">
        <v>3849</v>
      </c>
      <c r="J2079" s="199" t="s">
        <v>5570</v>
      </c>
      <c r="K2079" s="199" t="s">
        <v>3440</v>
      </c>
      <c r="L2079" s="199" t="s">
        <v>70</v>
      </c>
      <c r="M2079" s="199"/>
      <c r="N2079" s="199"/>
      <c r="O2079" s="199"/>
      <c r="P2079" s="199"/>
      <c r="Q2079" s="199"/>
      <c r="R2079" s="288"/>
      <c r="S2079" s="288"/>
      <c r="T2079" s="289"/>
      <c r="U2079" s="288" t="s">
        <v>5748</v>
      </c>
      <c r="V2079" s="199" t="s">
        <v>5373</v>
      </c>
    </row>
    <row r="2080" spans="1:22">
      <c r="A2080" s="199" t="s">
        <v>3940</v>
      </c>
      <c r="B2080" s="285"/>
      <c r="C2080" s="280" t="s">
        <v>5547</v>
      </c>
      <c r="D2080" s="280" t="s">
        <v>3053</v>
      </c>
      <c r="E2080" s="286"/>
      <c r="F2080" s="286"/>
      <c r="G2080" s="286"/>
      <c r="H2080" s="287"/>
      <c r="I2080" s="199" t="s">
        <v>3849</v>
      </c>
      <c r="J2080" s="199" t="s">
        <v>5570</v>
      </c>
      <c r="K2080" s="199" t="s">
        <v>3440</v>
      </c>
      <c r="L2080" s="199" t="s">
        <v>70</v>
      </c>
      <c r="M2080" s="199"/>
      <c r="N2080" s="199"/>
      <c r="O2080" s="199"/>
      <c r="P2080" s="199"/>
      <c r="Q2080" s="199"/>
      <c r="R2080" s="288"/>
      <c r="S2080" s="288"/>
      <c r="T2080" s="289"/>
      <c r="U2080" s="288" t="s">
        <v>5749</v>
      </c>
      <c r="V2080" s="199" t="s">
        <v>5373</v>
      </c>
    </row>
    <row r="2081" spans="1:22">
      <c r="A2081" s="199" t="s">
        <v>3942</v>
      </c>
      <c r="B2081" s="285"/>
      <c r="C2081" s="280" t="s">
        <v>5547</v>
      </c>
      <c r="D2081" s="280" t="s">
        <v>3053</v>
      </c>
      <c r="E2081" s="286"/>
      <c r="F2081" s="286"/>
      <c r="G2081" s="286"/>
      <c r="H2081" s="287"/>
      <c r="I2081" s="199" t="s">
        <v>3849</v>
      </c>
      <c r="J2081" s="199" t="s">
        <v>5570</v>
      </c>
      <c r="K2081" s="199" t="s">
        <v>3440</v>
      </c>
      <c r="L2081" s="199" t="s">
        <v>70</v>
      </c>
      <c r="M2081" s="199"/>
      <c r="N2081" s="199"/>
      <c r="O2081" s="199"/>
      <c r="P2081" s="199"/>
      <c r="Q2081" s="199"/>
      <c r="R2081" s="288"/>
      <c r="S2081" s="288"/>
      <c r="T2081" s="289"/>
      <c r="U2081" s="288" t="s">
        <v>5750</v>
      </c>
      <c r="V2081" s="199" t="s">
        <v>5373</v>
      </c>
    </row>
    <row r="2082" spans="1:22">
      <c r="A2082" s="199" t="s">
        <v>3944</v>
      </c>
      <c r="B2082" s="285"/>
      <c r="C2082" s="280" t="s">
        <v>5547</v>
      </c>
      <c r="D2082" s="280" t="s">
        <v>3053</v>
      </c>
      <c r="E2082" s="286"/>
      <c r="F2082" s="286"/>
      <c r="G2082" s="286"/>
      <c r="H2082" s="287"/>
      <c r="I2082" s="199" t="s">
        <v>3849</v>
      </c>
      <c r="J2082" s="199" t="s">
        <v>5570</v>
      </c>
      <c r="K2082" s="199" t="s">
        <v>3440</v>
      </c>
      <c r="L2082" s="199" t="s">
        <v>70</v>
      </c>
      <c r="M2082" s="199"/>
      <c r="N2082" s="199"/>
      <c r="O2082" s="199"/>
      <c r="P2082" s="199"/>
      <c r="Q2082" s="199"/>
      <c r="R2082" s="288"/>
      <c r="S2082" s="288"/>
      <c r="T2082" s="289"/>
      <c r="U2082" s="288" t="s">
        <v>5751</v>
      </c>
      <c r="V2082" s="199" t="s">
        <v>5373</v>
      </c>
    </row>
    <row r="2083" spans="1:22">
      <c r="A2083" s="199" t="s">
        <v>3946</v>
      </c>
      <c r="B2083" s="285"/>
      <c r="C2083" s="280" t="s">
        <v>5547</v>
      </c>
      <c r="D2083" s="280" t="s">
        <v>3053</v>
      </c>
      <c r="E2083" s="286"/>
      <c r="F2083" s="286"/>
      <c r="G2083" s="286"/>
      <c r="H2083" s="287"/>
      <c r="I2083" s="199" t="s">
        <v>3849</v>
      </c>
      <c r="J2083" s="199" t="s">
        <v>5570</v>
      </c>
      <c r="K2083" s="199" t="s">
        <v>3440</v>
      </c>
      <c r="L2083" s="199" t="s">
        <v>70</v>
      </c>
      <c r="M2083" s="199"/>
      <c r="N2083" s="199"/>
      <c r="O2083" s="199"/>
      <c r="P2083" s="199"/>
      <c r="Q2083" s="199"/>
      <c r="R2083" s="288"/>
      <c r="S2083" s="288"/>
      <c r="T2083" s="289"/>
      <c r="U2083" s="288" t="s">
        <v>5752</v>
      </c>
      <c r="V2083" s="199" t="s">
        <v>5373</v>
      </c>
    </row>
    <row r="2084" spans="1:22">
      <c r="A2084" s="199" t="s">
        <v>3948</v>
      </c>
      <c r="B2084" s="285"/>
      <c r="C2084" s="280" t="s">
        <v>5547</v>
      </c>
      <c r="D2084" s="280" t="s">
        <v>3053</v>
      </c>
      <c r="E2084" s="286"/>
      <c r="F2084" s="286"/>
      <c r="G2084" s="286"/>
      <c r="H2084" s="287"/>
      <c r="I2084" s="199" t="s">
        <v>3849</v>
      </c>
      <c r="J2084" s="199" t="s">
        <v>5570</v>
      </c>
      <c r="K2084" s="199" t="s">
        <v>3440</v>
      </c>
      <c r="L2084" s="199" t="s">
        <v>70</v>
      </c>
      <c r="M2084" s="199"/>
      <c r="N2084" s="199"/>
      <c r="O2084" s="199"/>
      <c r="P2084" s="199"/>
      <c r="Q2084" s="199"/>
      <c r="R2084" s="288"/>
      <c r="S2084" s="288"/>
      <c r="T2084" s="289"/>
      <c r="U2084" s="288" t="s">
        <v>5753</v>
      </c>
      <c r="V2084" s="199" t="s">
        <v>5373</v>
      </c>
    </row>
    <row r="2085" spans="1:22">
      <c r="A2085" s="199" t="s">
        <v>3950</v>
      </c>
      <c r="B2085" s="285"/>
      <c r="C2085" s="280" t="s">
        <v>5547</v>
      </c>
      <c r="D2085" s="280" t="s">
        <v>3053</v>
      </c>
      <c r="E2085" s="286"/>
      <c r="F2085" s="286"/>
      <c r="G2085" s="286"/>
      <c r="H2085" s="287"/>
      <c r="I2085" s="199" t="s">
        <v>3849</v>
      </c>
      <c r="J2085" s="199" t="s">
        <v>5570</v>
      </c>
      <c r="K2085" s="199" t="s">
        <v>3440</v>
      </c>
      <c r="L2085" s="199" t="s">
        <v>70</v>
      </c>
      <c r="M2085" s="199"/>
      <c r="N2085" s="199"/>
      <c r="O2085" s="199"/>
      <c r="P2085" s="199"/>
      <c r="Q2085" s="199"/>
      <c r="R2085" s="288"/>
      <c r="S2085" s="288"/>
      <c r="T2085" s="289"/>
      <c r="U2085" s="288" t="s">
        <v>5754</v>
      </c>
      <c r="V2085" s="199" t="s">
        <v>5373</v>
      </c>
    </row>
    <row r="2086" spans="1:22">
      <c r="A2086" s="199" t="s">
        <v>3952</v>
      </c>
      <c r="B2086" s="285"/>
      <c r="C2086" s="280" t="s">
        <v>5547</v>
      </c>
      <c r="D2086" s="280" t="s">
        <v>3053</v>
      </c>
      <c r="E2086" s="286"/>
      <c r="F2086" s="286"/>
      <c r="G2086" s="286"/>
      <c r="H2086" s="287"/>
      <c r="I2086" s="199" t="s">
        <v>3849</v>
      </c>
      <c r="J2086" s="199" t="s">
        <v>5570</v>
      </c>
      <c r="K2086" s="199" t="s">
        <v>3440</v>
      </c>
      <c r="L2086" s="199" t="s">
        <v>70</v>
      </c>
      <c r="M2086" s="199"/>
      <c r="N2086" s="199"/>
      <c r="O2086" s="199"/>
      <c r="P2086" s="199"/>
      <c r="Q2086" s="199"/>
      <c r="R2086" s="288"/>
      <c r="S2086" s="288"/>
      <c r="T2086" s="289"/>
      <c r="U2086" s="288" t="s">
        <v>5755</v>
      </c>
      <c r="V2086" s="199" t="s">
        <v>5373</v>
      </c>
    </row>
    <row r="2087" spans="1:22">
      <c r="A2087" s="199" t="s">
        <v>3954</v>
      </c>
      <c r="B2087" s="285"/>
      <c r="C2087" s="280" t="s">
        <v>5547</v>
      </c>
      <c r="D2087" s="280" t="s">
        <v>3053</v>
      </c>
      <c r="E2087" s="286"/>
      <c r="F2087" s="286"/>
      <c r="G2087" s="286"/>
      <c r="H2087" s="287"/>
      <c r="I2087" s="199" t="s">
        <v>3849</v>
      </c>
      <c r="J2087" s="199" t="s">
        <v>5570</v>
      </c>
      <c r="K2087" s="199" t="s">
        <v>3440</v>
      </c>
      <c r="L2087" s="199" t="s">
        <v>70</v>
      </c>
      <c r="M2087" s="199"/>
      <c r="N2087" s="199"/>
      <c r="O2087" s="199"/>
      <c r="P2087" s="199"/>
      <c r="Q2087" s="199"/>
      <c r="R2087" s="288"/>
      <c r="S2087" s="288"/>
      <c r="T2087" s="289"/>
      <c r="U2087" s="288" t="s">
        <v>5756</v>
      </c>
      <c r="V2087" s="199" t="s">
        <v>5373</v>
      </c>
    </row>
    <row r="2088" spans="1:22">
      <c r="A2088" s="199" t="s">
        <v>3956</v>
      </c>
      <c r="B2088" s="285"/>
      <c r="C2088" s="280" t="s">
        <v>5547</v>
      </c>
      <c r="D2088" s="280" t="s">
        <v>3053</v>
      </c>
      <c r="E2088" s="286"/>
      <c r="F2088" s="286"/>
      <c r="G2088" s="286"/>
      <c r="H2088" s="287"/>
      <c r="I2088" s="199" t="s">
        <v>3849</v>
      </c>
      <c r="J2088" s="199" t="s">
        <v>5570</v>
      </c>
      <c r="K2088" s="199" t="s">
        <v>3440</v>
      </c>
      <c r="L2088" s="199" t="s">
        <v>70</v>
      </c>
      <c r="M2088" s="199"/>
      <c r="N2088" s="199"/>
      <c r="O2088" s="199"/>
      <c r="P2088" s="199"/>
      <c r="Q2088" s="199"/>
      <c r="R2088" s="288"/>
      <c r="S2088" s="288"/>
      <c r="T2088" s="289"/>
      <c r="U2088" s="288" t="s">
        <v>5757</v>
      </c>
      <c r="V2088" s="199" t="s">
        <v>5373</v>
      </c>
    </row>
    <row r="2089" spans="1:22">
      <c r="A2089" s="199" t="s">
        <v>3958</v>
      </c>
      <c r="B2089" s="285"/>
      <c r="C2089" s="280" t="s">
        <v>5547</v>
      </c>
      <c r="D2089" s="280" t="s">
        <v>3053</v>
      </c>
      <c r="E2089" s="286"/>
      <c r="F2089" s="286"/>
      <c r="G2089" s="286"/>
      <c r="H2089" s="287"/>
      <c r="I2089" s="199" t="s">
        <v>3849</v>
      </c>
      <c r="J2089" s="199" t="s">
        <v>5570</v>
      </c>
      <c r="K2089" s="199" t="s">
        <v>3440</v>
      </c>
      <c r="L2089" s="199" t="s">
        <v>70</v>
      </c>
      <c r="M2089" s="199"/>
      <c r="N2089" s="199"/>
      <c r="O2089" s="199"/>
      <c r="P2089" s="199"/>
      <c r="Q2089" s="199"/>
      <c r="R2089" s="288"/>
      <c r="S2089" s="288"/>
      <c r="T2089" s="289"/>
      <c r="U2089" s="288" t="s">
        <v>5758</v>
      </c>
      <c r="V2089" s="199" t="s">
        <v>5373</v>
      </c>
    </row>
    <row r="2090" spans="1:22">
      <c r="A2090" s="199" t="s">
        <v>3960</v>
      </c>
      <c r="B2090" s="285"/>
      <c r="C2090" s="280" t="s">
        <v>5547</v>
      </c>
      <c r="D2090" s="280" t="s">
        <v>3053</v>
      </c>
      <c r="E2090" s="286"/>
      <c r="F2090" s="286"/>
      <c r="G2090" s="286"/>
      <c r="H2090" s="287"/>
      <c r="I2090" s="199" t="s">
        <v>3849</v>
      </c>
      <c r="J2090" s="199" t="s">
        <v>5570</v>
      </c>
      <c r="K2090" s="199" t="s">
        <v>3440</v>
      </c>
      <c r="L2090" s="199" t="s">
        <v>70</v>
      </c>
      <c r="M2090" s="199"/>
      <c r="N2090" s="199"/>
      <c r="O2090" s="199"/>
      <c r="P2090" s="199"/>
      <c r="Q2090" s="199"/>
      <c r="R2090" s="288"/>
      <c r="S2090" s="288"/>
      <c r="T2090" s="289"/>
      <c r="U2090" s="288" t="s">
        <v>5759</v>
      </c>
      <c r="V2090" s="199" t="s">
        <v>5373</v>
      </c>
    </row>
    <row r="2091" spans="1:22">
      <c r="A2091" s="199" t="s">
        <v>3962</v>
      </c>
      <c r="B2091" s="285"/>
      <c r="C2091" s="280" t="s">
        <v>5547</v>
      </c>
      <c r="D2091" s="280" t="s">
        <v>3053</v>
      </c>
      <c r="E2091" s="286"/>
      <c r="F2091" s="286"/>
      <c r="G2091" s="286"/>
      <c r="H2091" s="287"/>
      <c r="I2091" s="199" t="s">
        <v>3849</v>
      </c>
      <c r="J2091" s="199" t="s">
        <v>5570</v>
      </c>
      <c r="K2091" s="199" t="s">
        <v>3440</v>
      </c>
      <c r="L2091" s="199" t="s">
        <v>70</v>
      </c>
      <c r="M2091" s="199"/>
      <c r="N2091" s="199"/>
      <c r="O2091" s="199"/>
      <c r="P2091" s="199"/>
      <c r="Q2091" s="199"/>
      <c r="R2091" s="288"/>
      <c r="S2091" s="288"/>
      <c r="T2091" s="289"/>
      <c r="U2091" s="288" t="s">
        <v>5760</v>
      </c>
      <c r="V2091" s="199" t="s">
        <v>5373</v>
      </c>
    </row>
    <row r="2092" spans="1:22">
      <c r="A2092" s="199" t="s">
        <v>3964</v>
      </c>
      <c r="B2092" s="285"/>
      <c r="C2092" s="280" t="s">
        <v>5547</v>
      </c>
      <c r="D2092" s="280" t="s">
        <v>3053</v>
      </c>
      <c r="E2092" s="286"/>
      <c r="F2092" s="286"/>
      <c r="G2092" s="286"/>
      <c r="H2092" s="287"/>
      <c r="I2092" s="199" t="s">
        <v>3849</v>
      </c>
      <c r="J2092" s="199" t="s">
        <v>5570</v>
      </c>
      <c r="K2092" s="199" t="s">
        <v>3440</v>
      </c>
      <c r="L2092" s="199" t="s">
        <v>70</v>
      </c>
      <c r="M2092" s="199"/>
      <c r="N2092" s="199"/>
      <c r="O2092" s="199"/>
      <c r="P2092" s="199"/>
      <c r="Q2092" s="199"/>
      <c r="R2092" s="288"/>
      <c r="S2092" s="288"/>
      <c r="T2092" s="289"/>
      <c r="U2092" s="288" t="s">
        <v>5761</v>
      </c>
      <c r="V2092" s="199" t="s">
        <v>5373</v>
      </c>
    </row>
    <row r="2093" spans="1:22">
      <c r="A2093" s="199" t="s">
        <v>3966</v>
      </c>
      <c r="B2093" s="285"/>
      <c r="C2093" s="280" t="s">
        <v>5547</v>
      </c>
      <c r="D2093" s="280" t="s">
        <v>3053</v>
      </c>
      <c r="E2093" s="286"/>
      <c r="F2093" s="286"/>
      <c r="G2093" s="286"/>
      <c r="H2093" s="287"/>
      <c r="I2093" s="199" t="s">
        <v>3849</v>
      </c>
      <c r="J2093" s="199" t="s">
        <v>5570</v>
      </c>
      <c r="K2093" s="199" t="s">
        <v>3440</v>
      </c>
      <c r="L2093" s="199" t="s">
        <v>70</v>
      </c>
      <c r="M2093" s="199"/>
      <c r="N2093" s="199"/>
      <c r="O2093" s="199"/>
      <c r="P2093" s="199"/>
      <c r="Q2093" s="199"/>
      <c r="R2093" s="288"/>
      <c r="S2093" s="288"/>
      <c r="T2093" s="289"/>
      <c r="U2093" s="288" t="s">
        <v>5762</v>
      </c>
      <c r="V2093" s="199" t="s">
        <v>5373</v>
      </c>
    </row>
    <row r="2094" spans="1:22">
      <c r="A2094" s="199" t="s">
        <v>3968</v>
      </c>
      <c r="B2094" s="285"/>
      <c r="C2094" s="280" t="s">
        <v>5547</v>
      </c>
      <c r="D2094" s="280" t="s">
        <v>3053</v>
      </c>
      <c r="E2094" s="286"/>
      <c r="F2094" s="286"/>
      <c r="G2094" s="286"/>
      <c r="H2094" s="287"/>
      <c r="I2094" s="199" t="s">
        <v>3849</v>
      </c>
      <c r="J2094" s="199" t="s">
        <v>5570</v>
      </c>
      <c r="K2094" s="199" t="s">
        <v>3544</v>
      </c>
      <c r="L2094" s="199" t="s">
        <v>69</v>
      </c>
      <c r="M2094" s="199"/>
      <c r="N2094" s="199"/>
      <c r="O2094" s="199"/>
      <c r="P2094" s="199"/>
      <c r="Q2094" s="199"/>
      <c r="R2094" s="288"/>
      <c r="S2094" s="288"/>
      <c r="T2094" s="289"/>
      <c r="U2094" s="288" t="s">
        <v>5763</v>
      </c>
      <c r="V2094" s="199" t="s">
        <v>5373</v>
      </c>
    </row>
    <row r="2095" spans="1:22">
      <c r="A2095" s="199" t="s">
        <v>3970</v>
      </c>
      <c r="B2095" s="285"/>
      <c r="C2095" s="280" t="s">
        <v>5547</v>
      </c>
      <c r="D2095" s="280" t="s">
        <v>3053</v>
      </c>
      <c r="E2095" s="286"/>
      <c r="F2095" s="286"/>
      <c r="G2095" s="286"/>
      <c r="H2095" s="287"/>
      <c r="I2095" s="199" t="s">
        <v>3849</v>
      </c>
      <c r="J2095" s="199" t="s">
        <v>5570</v>
      </c>
      <c r="K2095" s="199" t="s">
        <v>3544</v>
      </c>
      <c r="L2095" s="199" t="s">
        <v>69</v>
      </c>
      <c r="M2095" s="199"/>
      <c r="N2095" s="199"/>
      <c r="O2095" s="199"/>
      <c r="P2095" s="199"/>
      <c r="Q2095" s="199"/>
      <c r="R2095" s="288"/>
      <c r="S2095" s="288"/>
      <c r="T2095" s="289"/>
      <c r="U2095" s="288" t="s">
        <v>5764</v>
      </c>
      <c r="V2095" s="199" t="s">
        <v>5373</v>
      </c>
    </row>
    <row r="2096" spans="1:22">
      <c r="A2096" s="199" t="s">
        <v>3972</v>
      </c>
      <c r="B2096" s="285"/>
      <c r="C2096" s="280" t="s">
        <v>5601</v>
      </c>
      <c r="D2096" s="280" t="s">
        <v>339</v>
      </c>
      <c r="E2096" s="286"/>
      <c r="F2096" s="286"/>
      <c r="G2096" s="286" t="s">
        <v>57</v>
      </c>
      <c r="H2096" s="287"/>
      <c r="I2096" s="199" t="s">
        <v>3849</v>
      </c>
      <c r="J2096" s="199" t="s">
        <v>5570</v>
      </c>
      <c r="K2096" s="199" t="s">
        <v>3544</v>
      </c>
      <c r="L2096" s="199" t="s">
        <v>69</v>
      </c>
      <c r="M2096" s="199"/>
      <c r="N2096" s="199"/>
      <c r="O2096" s="199"/>
      <c r="P2096" s="199"/>
      <c r="Q2096" s="199"/>
      <c r="R2096" s="288"/>
      <c r="S2096" s="288"/>
      <c r="T2096" s="289"/>
      <c r="U2096" s="288" t="s">
        <v>5765</v>
      </c>
      <c r="V2096" s="199" t="s">
        <v>5373</v>
      </c>
    </row>
    <row r="2097" spans="1:22">
      <c r="A2097" s="199" t="s">
        <v>3974</v>
      </c>
      <c r="B2097" s="285"/>
      <c r="C2097" s="280" t="s">
        <v>5547</v>
      </c>
      <c r="D2097" s="280" t="s">
        <v>3053</v>
      </c>
      <c r="E2097" s="286"/>
      <c r="F2097" s="286"/>
      <c r="G2097" s="286"/>
      <c r="H2097" s="287"/>
      <c r="I2097" s="199" t="s">
        <v>3849</v>
      </c>
      <c r="J2097" s="199" t="s">
        <v>5570</v>
      </c>
      <c r="K2097" s="199" t="s">
        <v>3544</v>
      </c>
      <c r="L2097" s="199" t="s">
        <v>69</v>
      </c>
      <c r="M2097" s="199"/>
      <c r="N2097" s="199"/>
      <c r="O2097" s="199"/>
      <c r="P2097" s="199"/>
      <c r="Q2097" s="199"/>
      <c r="R2097" s="288"/>
      <c r="S2097" s="288"/>
      <c r="T2097" s="289"/>
      <c r="U2097" s="288" t="s">
        <v>5766</v>
      </c>
      <c r="V2097" s="199" t="s">
        <v>5373</v>
      </c>
    </row>
    <row r="2098" spans="1:22">
      <c r="A2098" s="199" t="s">
        <v>3976</v>
      </c>
      <c r="B2098" s="285"/>
      <c r="C2098" s="280" t="s">
        <v>5547</v>
      </c>
      <c r="D2098" s="280" t="s">
        <v>3053</v>
      </c>
      <c r="E2098" s="286"/>
      <c r="F2098" s="286"/>
      <c r="G2098" s="286"/>
      <c r="H2098" s="287"/>
      <c r="I2098" s="199" t="s">
        <v>3849</v>
      </c>
      <c r="J2098" s="199" t="s">
        <v>5570</v>
      </c>
      <c r="K2098" s="199" t="s">
        <v>3544</v>
      </c>
      <c r="L2098" s="199" t="s">
        <v>69</v>
      </c>
      <c r="M2098" s="199"/>
      <c r="N2098" s="199"/>
      <c r="O2098" s="199"/>
      <c r="P2098" s="199"/>
      <c r="Q2098" s="199"/>
      <c r="R2098" s="288"/>
      <c r="S2098" s="288"/>
      <c r="T2098" s="289"/>
      <c r="U2098" s="288" t="s">
        <v>5767</v>
      </c>
      <c r="V2098" s="199" t="s">
        <v>5373</v>
      </c>
    </row>
    <row r="2099" spans="1:22">
      <c r="A2099" s="199" t="s">
        <v>3978</v>
      </c>
      <c r="B2099" s="285"/>
      <c r="C2099" s="280" t="s">
        <v>5601</v>
      </c>
      <c r="D2099" s="280" t="s">
        <v>339</v>
      </c>
      <c r="E2099" s="286"/>
      <c r="F2099" s="286"/>
      <c r="G2099" s="286" t="s">
        <v>57</v>
      </c>
      <c r="H2099" s="287"/>
      <c r="I2099" s="199" t="s">
        <v>3849</v>
      </c>
      <c r="J2099" s="199" t="s">
        <v>5570</v>
      </c>
      <c r="K2099" s="199" t="s">
        <v>3544</v>
      </c>
      <c r="L2099" s="199" t="s">
        <v>69</v>
      </c>
      <c r="M2099" s="199"/>
      <c r="N2099" s="199"/>
      <c r="O2099" s="199"/>
      <c r="P2099" s="199"/>
      <c r="Q2099" s="199"/>
      <c r="R2099" s="288"/>
      <c r="S2099" s="288"/>
      <c r="T2099" s="289"/>
      <c r="U2099" s="288" t="s">
        <v>5768</v>
      </c>
      <c r="V2099" s="199" t="s">
        <v>5373</v>
      </c>
    </row>
    <row r="2100" spans="1:22">
      <c r="A2100" s="199" t="s">
        <v>3980</v>
      </c>
      <c r="B2100" s="285"/>
      <c r="C2100" s="280" t="s">
        <v>5547</v>
      </c>
      <c r="D2100" s="280" t="s">
        <v>3053</v>
      </c>
      <c r="E2100" s="286"/>
      <c r="F2100" s="286"/>
      <c r="G2100" s="286"/>
      <c r="H2100" s="287"/>
      <c r="I2100" s="199" t="s">
        <v>3849</v>
      </c>
      <c r="J2100" s="199" t="s">
        <v>5570</v>
      </c>
      <c r="K2100" s="199" t="s">
        <v>3544</v>
      </c>
      <c r="L2100" s="199" t="s">
        <v>69</v>
      </c>
      <c r="M2100" s="199"/>
      <c r="N2100" s="199"/>
      <c r="O2100" s="199"/>
      <c r="P2100" s="199"/>
      <c r="Q2100" s="199"/>
      <c r="R2100" s="288"/>
      <c r="S2100" s="288"/>
      <c r="T2100" s="289"/>
      <c r="U2100" s="288" t="s">
        <v>5769</v>
      </c>
      <c r="V2100" s="199" t="s">
        <v>5373</v>
      </c>
    </row>
    <row r="2101" spans="1:22">
      <c r="A2101" s="199" t="s">
        <v>3982</v>
      </c>
      <c r="B2101" s="285"/>
      <c r="C2101" s="280" t="s">
        <v>5547</v>
      </c>
      <c r="D2101" s="280" t="s">
        <v>3053</v>
      </c>
      <c r="E2101" s="286"/>
      <c r="F2101" s="286"/>
      <c r="G2101" s="286"/>
      <c r="H2101" s="287"/>
      <c r="I2101" s="199" t="s">
        <v>3849</v>
      </c>
      <c r="J2101" s="199" t="s">
        <v>5570</v>
      </c>
      <c r="K2101" s="199" t="s">
        <v>3544</v>
      </c>
      <c r="L2101" s="199" t="s">
        <v>69</v>
      </c>
      <c r="M2101" s="199"/>
      <c r="N2101" s="199"/>
      <c r="O2101" s="199"/>
      <c r="P2101" s="199"/>
      <c r="Q2101" s="199"/>
      <c r="R2101" s="288"/>
      <c r="S2101" s="288"/>
      <c r="T2101" s="289"/>
      <c r="U2101" s="288" t="s">
        <v>5770</v>
      </c>
      <c r="V2101" s="199" t="s">
        <v>5373</v>
      </c>
    </row>
    <row r="2102" spans="1:22">
      <c r="A2102" s="199" t="s">
        <v>3984</v>
      </c>
      <c r="B2102" s="285"/>
      <c r="C2102" s="280" t="s">
        <v>5601</v>
      </c>
      <c r="D2102" s="280" t="s">
        <v>339</v>
      </c>
      <c r="E2102" s="286"/>
      <c r="F2102" s="286"/>
      <c r="G2102" s="286" t="s">
        <v>57</v>
      </c>
      <c r="H2102" s="287"/>
      <c r="I2102" s="199" t="s">
        <v>3849</v>
      </c>
      <c r="J2102" s="199" t="s">
        <v>5570</v>
      </c>
      <c r="K2102" s="199" t="s">
        <v>3544</v>
      </c>
      <c r="L2102" s="199" t="s">
        <v>69</v>
      </c>
      <c r="M2102" s="199"/>
      <c r="N2102" s="199"/>
      <c r="O2102" s="199"/>
      <c r="P2102" s="199"/>
      <c r="Q2102" s="199"/>
      <c r="R2102" s="288"/>
      <c r="S2102" s="288"/>
      <c r="T2102" s="289"/>
      <c r="U2102" s="288" t="s">
        <v>5771</v>
      </c>
      <c r="V2102" s="199" t="s">
        <v>5373</v>
      </c>
    </row>
    <row r="2103" spans="1:22">
      <c r="A2103" s="199" t="s">
        <v>3986</v>
      </c>
      <c r="B2103" s="285"/>
      <c r="C2103" s="280" t="s">
        <v>5547</v>
      </c>
      <c r="D2103" s="280" t="s">
        <v>3053</v>
      </c>
      <c r="E2103" s="286"/>
      <c r="F2103" s="286"/>
      <c r="G2103" s="286"/>
      <c r="H2103" s="287"/>
      <c r="I2103" s="199" t="s">
        <v>3849</v>
      </c>
      <c r="J2103" s="199" t="s">
        <v>5570</v>
      </c>
      <c r="K2103" s="199" t="s">
        <v>3544</v>
      </c>
      <c r="L2103" s="199" t="s">
        <v>69</v>
      </c>
      <c r="M2103" s="199"/>
      <c r="N2103" s="199"/>
      <c r="O2103" s="199"/>
      <c r="P2103" s="199"/>
      <c r="Q2103" s="199"/>
      <c r="R2103" s="288"/>
      <c r="S2103" s="288"/>
      <c r="T2103" s="289"/>
      <c r="U2103" s="288" t="s">
        <v>5772</v>
      </c>
      <c r="V2103" s="199" t="s">
        <v>5373</v>
      </c>
    </row>
    <row r="2104" spans="1:22">
      <c r="A2104" s="199" t="s">
        <v>3988</v>
      </c>
      <c r="B2104" s="285"/>
      <c r="C2104" s="280" t="s">
        <v>5547</v>
      </c>
      <c r="D2104" s="280" t="s">
        <v>3053</v>
      </c>
      <c r="E2104" s="286"/>
      <c r="F2104" s="286"/>
      <c r="G2104" s="286"/>
      <c r="H2104" s="287"/>
      <c r="I2104" s="199" t="s">
        <v>3849</v>
      </c>
      <c r="J2104" s="199" t="s">
        <v>5570</v>
      </c>
      <c r="K2104" s="199" t="s">
        <v>3544</v>
      </c>
      <c r="L2104" s="199" t="s">
        <v>69</v>
      </c>
      <c r="M2104" s="199"/>
      <c r="N2104" s="199"/>
      <c r="O2104" s="199"/>
      <c r="P2104" s="199"/>
      <c r="Q2104" s="199"/>
      <c r="R2104" s="288"/>
      <c r="S2104" s="288"/>
      <c r="T2104" s="289"/>
      <c r="U2104" s="288" t="s">
        <v>5773</v>
      </c>
      <c r="V2104" s="199" t="s">
        <v>5373</v>
      </c>
    </row>
    <row r="2105" spans="1:22">
      <c r="A2105" s="199" t="s">
        <v>3990</v>
      </c>
      <c r="B2105" s="285"/>
      <c r="C2105" s="280" t="s">
        <v>5601</v>
      </c>
      <c r="D2105" s="280" t="s">
        <v>339</v>
      </c>
      <c r="E2105" s="286"/>
      <c r="F2105" s="286"/>
      <c r="G2105" s="286" t="s">
        <v>57</v>
      </c>
      <c r="H2105" s="287"/>
      <c r="I2105" s="199" t="s">
        <v>3849</v>
      </c>
      <c r="J2105" s="199" t="s">
        <v>5570</v>
      </c>
      <c r="K2105" s="199" t="s">
        <v>3544</v>
      </c>
      <c r="L2105" s="199" t="s">
        <v>69</v>
      </c>
      <c r="M2105" s="199"/>
      <c r="N2105" s="199"/>
      <c r="O2105" s="199"/>
      <c r="P2105" s="199"/>
      <c r="Q2105" s="199"/>
      <c r="R2105" s="288"/>
      <c r="S2105" s="288"/>
      <c r="T2105" s="289"/>
      <c r="U2105" s="288" t="s">
        <v>5774</v>
      </c>
      <c r="V2105" s="199" t="s">
        <v>5373</v>
      </c>
    </row>
    <row r="2106" spans="1:22">
      <c r="A2106" s="199" t="s">
        <v>3992</v>
      </c>
      <c r="B2106" s="285"/>
      <c r="C2106" s="280" t="s">
        <v>5547</v>
      </c>
      <c r="D2106" s="280" t="s">
        <v>3053</v>
      </c>
      <c r="E2106" s="286"/>
      <c r="F2106" s="286"/>
      <c r="G2106" s="286"/>
      <c r="H2106" s="287"/>
      <c r="I2106" s="199" t="s">
        <v>3849</v>
      </c>
      <c r="J2106" s="199" t="s">
        <v>5570</v>
      </c>
      <c r="K2106" s="199" t="s">
        <v>3544</v>
      </c>
      <c r="L2106" s="199" t="s">
        <v>69</v>
      </c>
      <c r="M2106" s="199"/>
      <c r="N2106" s="199"/>
      <c r="O2106" s="199"/>
      <c r="P2106" s="199"/>
      <c r="Q2106" s="199"/>
      <c r="R2106" s="288"/>
      <c r="S2106" s="288"/>
      <c r="T2106" s="289"/>
      <c r="U2106" s="288" t="s">
        <v>5775</v>
      </c>
      <c r="V2106" s="199" t="s">
        <v>5373</v>
      </c>
    </row>
    <row r="2107" spans="1:22">
      <c r="A2107" s="199" t="s">
        <v>3994</v>
      </c>
      <c r="B2107" s="285"/>
      <c r="C2107" s="280" t="s">
        <v>5547</v>
      </c>
      <c r="D2107" s="280" t="s">
        <v>3053</v>
      </c>
      <c r="E2107" s="286"/>
      <c r="F2107" s="286"/>
      <c r="G2107" s="286"/>
      <c r="H2107" s="287"/>
      <c r="I2107" s="199" t="s">
        <v>3849</v>
      </c>
      <c r="J2107" s="199" t="s">
        <v>5570</v>
      </c>
      <c r="K2107" s="199" t="s">
        <v>3544</v>
      </c>
      <c r="L2107" s="199" t="s">
        <v>69</v>
      </c>
      <c r="M2107" s="199"/>
      <c r="N2107" s="199"/>
      <c r="O2107" s="199"/>
      <c r="P2107" s="199"/>
      <c r="Q2107" s="199"/>
      <c r="R2107" s="288"/>
      <c r="S2107" s="288"/>
      <c r="T2107" s="289"/>
      <c r="U2107" s="288" t="s">
        <v>5776</v>
      </c>
      <c r="V2107" s="199" t="s">
        <v>5373</v>
      </c>
    </row>
    <row r="2108" spans="1:22">
      <c r="A2108" s="199" t="s">
        <v>3996</v>
      </c>
      <c r="B2108" s="285"/>
      <c r="C2108" s="280" t="s">
        <v>5547</v>
      </c>
      <c r="D2108" s="280" t="s">
        <v>3053</v>
      </c>
      <c r="E2108" s="286"/>
      <c r="F2108" s="286"/>
      <c r="G2108" s="286"/>
      <c r="H2108" s="287"/>
      <c r="I2108" s="199" t="s">
        <v>3849</v>
      </c>
      <c r="J2108" s="199" t="s">
        <v>5570</v>
      </c>
      <c r="K2108" s="199" t="s">
        <v>3544</v>
      </c>
      <c r="L2108" s="199" t="s">
        <v>69</v>
      </c>
      <c r="M2108" s="199"/>
      <c r="N2108" s="199"/>
      <c r="O2108" s="199"/>
      <c r="P2108" s="199"/>
      <c r="Q2108" s="199"/>
      <c r="R2108" s="288"/>
      <c r="S2108" s="288"/>
      <c r="T2108" s="289"/>
      <c r="U2108" s="288" t="s">
        <v>5777</v>
      </c>
      <c r="V2108" s="199" t="s">
        <v>5373</v>
      </c>
    </row>
    <row r="2109" spans="1:22">
      <c r="A2109" s="199" t="s">
        <v>3998</v>
      </c>
      <c r="B2109" s="285"/>
      <c r="C2109" s="280" t="s">
        <v>5601</v>
      </c>
      <c r="D2109" s="280" t="s">
        <v>339</v>
      </c>
      <c r="E2109" s="286"/>
      <c r="F2109" s="286"/>
      <c r="G2109" s="286" t="s">
        <v>57</v>
      </c>
      <c r="H2109" s="287"/>
      <c r="I2109" s="199" t="s">
        <v>3849</v>
      </c>
      <c r="J2109" s="199" t="s">
        <v>5570</v>
      </c>
      <c r="K2109" s="199" t="s">
        <v>3544</v>
      </c>
      <c r="L2109" s="199" t="s">
        <v>69</v>
      </c>
      <c r="M2109" s="199"/>
      <c r="N2109" s="199"/>
      <c r="O2109" s="199"/>
      <c r="P2109" s="199"/>
      <c r="Q2109" s="199"/>
      <c r="R2109" s="288"/>
      <c r="S2109" s="288"/>
      <c r="T2109" s="289"/>
      <c r="U2109" s="288" t="s">
        <v>5778</v>
      </c>
      <c r="V2109" s="199" t="s">
        <v>5373</v>
      </c>
    </row>
    <row r="2110" spans="1:22">
      <c r="A2110" s="199" t="s">
        <v>4000</v>
      </c>
      <c r="B2110" s="285"/>
      <c r="C2110" s="280" t="s">
        <v>5547</v>
      </c>
      <c r="D2110" s="280" t="s">
        <v>3053</v>
      </c>
      <c r="E2110" s="286"/>
      <c r="F2110" s="286"/>
      <c r="G2110" s="286"/>
      <c r="H2110" s="287"/>
      <c r="I2110" s="199" t="s">
        <v>3849</v>
      </c>
      <c r="J2110" s="199" t="s">
        <v>5570</v>
      </c>
      <c r="K2110" s="199" t="s">
        <v>3544</v>
      </c>
      <c r="L2110" s="199" t="s">
        <v>69</v>
      </c>
      <c r="M2110" s="199"/>
      <c r="N2110" s="199"/>
      <c r="O2110" s="199"/>
      <c r="P2110" s="199"/>
      <c r="Q2110" s="199"/>
      <c r="R2110" s="288"/>
      <c r="S2110" s="288"/>
      <c r="T2110" s="289"/>
      <c r="U2110" s="288" t="s">
        <v>5779</v>
      </c>
      <c r="V2110" s="199" t="s">
        <v>5373</v>
      </c>
    </row>
    <row r="2111" spans="1:22">
      <c r="A2111" s="199" t="s">
        <v>4002</v>
      </c>
      <c r="B2111" s="285"/>
      <c r="C2111" s="280" t="s">
        <v>5547</v>
      </c>
      <c r="D2111" s="280" t="s">
        <v>3053</v>
      </c>
      <c r="E2111" s="286"/>
      <c r="F2111" s="286"/>
      <c r="G2111" s="286"/>
      <c r="H2111" s="287"/>
      <c r="I2111" s="199" t="s">
        <v>3849</v>
      </c>
      <c r="J2111" s="199" t="s">
        <v>5570</v>
      </c>
      <c r="K2111" s="199" t="s">
        <v>3544</v>
      </c>
      <c r="L2111" s="199" t="s">
        <v>69</v>
      </c>
      <c r="M2111" s="199"/>
      <c r="N2111" s="199"/>
      <c r="O2111" s="199"/>
      <c r="P2111" s="199"/>
      <c r="Q2111" s="199"/>
      <c r="R2111" s="288"/>
      <c r="S2111" s="288"/>
      <c r="T2111" s="289"/>
      <c r="U2111" s="288" t="s">
        <v>5780</v>
      </c>
      <c r="V2111" s="199" t="s">
        <v>5373</v>
      </c>
    </row>
    <row r="2112" spans="1:22">
      <c r="A2112" s="199" t="s">
        <v>4004</v>
      </c>
      <c r="B2112" s="285"/>
      <c r="C2112" s="280" t="s">
        <v>5547</v>
      </c>
      <c r="D2112" s="280" t="s">
        <v>3053</v>
      </c>
      <c r="E2112" s="286"/>
      <c r="F2112" s="286"/>
      <c r="G2112" s="286"/>
      <c r="H2112" s="287"/>
      <c r="I2112" s="199" t="s">
        <v>3849</v>
      </c>
      <c r="J2112" s="199" t="s">
        <v>5570</v>
      </c>
      <c r="K2112" s="199" t="s">
        <v>3544</v>
      </c>
      <c r="L2112" s="199" t="s">
        <v>69</v>
      </c>
      <c r="M2112" s="199"/>
      <c r="N2112" s="199"/>
      <c r="O2112" s="199"/>
      <c r="P2112" s="199"/>
      <c r="Q2112" s="199"/>
      <c r="R2112" s="288"/>
      <c r="S2112" s="288"/>
      <c r="T2112" s="289"/>
      <c r="U2112" s="288" t="s">
        <v>5781</v>
      </c>
      <c r="V2112" s="199" t="s">
        <v>5373</v>
      </c>
    </row>
    <row r="2113" spans="1:22">
      <c r="A2113" s="199" t="s">
        <v>4006</v>
      </c>
      <c r="B2113" s="285"/>
      <c r="C2113" s="280" t="s">
        <v>5601</v>
      </c>
      <c r="D2113" s="280" t="s">
        <v>339</v>
      </c>
      <c r="E2113" s="286"/>
      <c r="F2113" s="286"/>
      <c r="G2113" s="286" t="s">
        <v>57</v>
      </c>
      <c r="H2113" s="287"/>
      <c r="I2113" s="199" t="s">
        <v>3849</v>
      </c>
      <c r="J2113" s="199" t="s">
        <v>5570</v>
      </c>
      <c r="K2113" s="199" t="s">
        <v>3544</v>
      </c>
      <c r="L2113" s="199" t="s">
        <v>69</v>
      </c>
      <c r="M2113" s="199"/>
      <c r="N2113" s="199"/>
      <c r="O2113" s="199"/>
      <c r="P2113" s="199"/>
      <c r="Q2113" s="199"/>
      <c r="R2113" s="288"/>
      <c r="S2113" s="288"/>
      <c r="T2113" s="289"/>
      <c r="U2113" s="288" t="s">
        <v>5782</v>
      </c>
      <c r="V2113" s="199" t="s">
        <v>5373</v>
      </c>
    </row>
    <row r="2114" spans="1:22">
      <c r="A2114" s="199" t="s">
        <v>4008</v>
      </c>
      <c r="B2114" s="285"/>
      <c r="C2114" s="280" t="s">
        <v>5547</v>
      </c>
      <c r="D2114" s="280" t="s">
        <v>3053</v>
      </c>
      <c r="E2114" s="286"/>
      <c r="F2114" s="286"/>
      <c r="G2114" s="286"/>
      <c r="H2114" s="287"/>
      <c r="I2114" s="199" t="s">
        <v>3849</v>
      </c>
      <c r="J2114" s="199" t="s">
        <v>5570</v>
      </c>
      <c r="K2114" s="199" t="s">
        <v>3544</v>
      </c>
      <c r="L2114" s="199" t="s">
        <v>69</v>
      </c>
      <c r="M2114" s="199"/>
      <c r="N2114" s="199"/>
      <c r="O2114" s="199"/>
      <c r="P2114" s="199"/>
      <c r="Q2114" s="199"/>
      <c r="R2114" s="288"/>
      <c r="S2114" s="288"/>
      <c r="T2114" s="289"/>
      <c r="U2114" s="288" t="s">
        <v>5783</v>
      </c>
      <c r="V2114" s="199" t="s">
        <v>5373</v>
      </c>
    </row>
    <row r="2115" spans="1:22">
      <c r="A2115" s="199" t="s">
        <v>4010</v>
      </c>
      <c r="B2115" s="285"/>
      <c r="C2115" s="280" t="s">
        <v>5547</v>
      </c>
      <c r="D2115" s="280" t="s">
        <v>3053</v>
      </c>
      <c r="E2115" s="286"/>
      <c r="F2115" s="286"/>
      <c r="G2115" s="286"/>
      <c r="H2115" s="287"/>
      <c r="I2115" s="199" t="s">
        <v>3849</v>
      </c>
      <c r="J2115" s="199" t="s">
        <v>5570</v>
      </c>
      <c r="K2115" s="199" t="s">
        <v>3544</v>
      </c>
      <c r="L2115" s="199" t="s">
        <v>69</v>
      </c>
      <c r="M2115" s="199"/>
      <c r="N2115" s="199"/>
      <c r="O2115" s="199"/>
      <c r="P2115" s="199"/>
      <c r="Q2115" s="199"/>
      <c r="R2115" s="288"/>
      <c r="S2115" s="288"/>
      <c r="T2115" s="289"/>
      <c r="U2115" s="288" t="s">
        <v>5784</v>
      </c>
      <c r="V2115" s="199" t="s">
        <v>5373</v>
      </c>
    </row>
    <row r="2116" spans="1:22">
      <c r="A2116" s="199" t="s">
        <v>4012</v>
      </c>
      <c r="B2116" s="285"/>
      <c r="C2116" s="280" t="s">
        <v>5601</v>
      </c>
      <c r="D2116" s="280" t="s">
        <v>339</v>
      </c>
      <c r="E2116" s="286"/>
      <c r="F2116" s="286"/>
      <c r="G2116" s="286" t="s">
        <v>57</v>
      </c>
      <c r="H2116" s="287"/>
      <c r="I2116" s="199" t="s">
        <v>3849</v>
      </c>
      <c r="J2116" s="199" t="s">
        <v>5570</v>
      </c>
      <c r="K2116" s="199" t="s">
        <v>3544</v>
      </c>
      <c r="L2116" s="199" t="s">
        <v>69</v>
      </c>
      <c r="M2116" s="199"/>
      <c r="N2116" s="199"/>
      <c r="O2116" s="199"/>
      <c r="P2116" s="199"/>
      <c r="Q2116" s="199"/>
      <c r="R2116" s="288"/>
      <c r="S2116" s="288"/>
      <c r="T2116" s="289"/>
      <c r="U2116" s="288" t="s">
        <v>5785</v>
      </c>
      <c r="V2116" s="199" t="s">
        <v>5373</v>
      </c>
    </row>
    <row r="2117" spans="1:22">
      <c r="A2117" s="199" t="s">
        <v>4014</v>
      </c>
      <c r="B2117" s="285"/>
      <c r="C2117" s="280" t="s">
        <v>5547</v>
      </c>
      <c r="D2117" s="280" t="s">
        <v>3053</v>
      </c>
      <c r="E2117" s="286"/>
      <c r="F2117" s="286"/>
      <c r="G2117" s="286"/>
      <c r="H2117" s="287"/>
      <c r="I2117" s="199" t="s">
        <v>3849</v>
      </c>
      <c r="J2117" s="199" t="s">
        <v>5570</v>
      </c>
      <c r="K2117" s="199" t="s">
        <v>3544</v>
      </c>
      <c r="L2117" s="199" t="s">
        <v>69</v>
      </c>
      <c r="M2117" s="199"/>
      <c r="N2117" s="199"/>
      <c r="O2117" s="199"/>
      <c r="P2117" s="199"/>
      <c r="Q2117" s="199"/>
      <c r="R2117" s="288"/>
      <c r="S2117" s="288"/>
      <c r="T2117" s="289"/>
      <c r="U2117" s="288" t="s">
        <v>5786</v>
      </c>
      <c r="V2117" s="199" t="s">
        <v>5373</v>
      </c>
    </row>
    <row r="2118" spans="1:22">
      <c r="A2118" s="199" t="s">
        <v>4016</v>
      </c>
      <c r="B2118" s="285"/>
      <c r="C2118" s="280" t="s">
        <v>5547</v>
      </c>
      <c r="D2118" s="280" t="s">
        <v>3053</v>
      </c>
      <c r="E2118" s="286"/>
      <c r="F2118" s="286"/>
      <c r="G2118" s="286"/>
      <c r="H2118" s="287"/>
      <c r="I2118" s="199" t="s">
        <v>3849</v>
      </c>
      <c r="J2118" s="199" t="s">
        <v>5570</v>
      </c>
      <c r="K2118" s="199" t="s">
        <v>3544</v>
      </c>
      <c r="L2118" s="199" t="s">
        <v>69</v>
      </c>
      <c r="M2118" s="199"/>
      <c r="N2118" s="199"/>
      <c r="O2118" s="199"/>
      <c r="P2118" s="199"/>
      <c r="Q2118" s="199"/>
      <c r="R2118" s="288"/>
      <c r="S2118" s="288"/>
      <c r="T2118" s="289"/>
      <c r="U2118" s="288" t="s">
        <v>5787</v>
      </c>
      <c r="V2118" s="199" t="s">
        <v>5373</v>
      </c>
    </row>
    <row r="2119" spans="1:22">
      <c r="A2119" s="199" t="s">
        <v>4018</v>
      </c>
      <c r="B2119" s="285"/>
      <c r="C2119" s="280" t="s">
        <v>5601</v>
      </c>
      <c r="D2119" s="280" t="s">
        <v>339</v>
      </c>
      <c r="E2119" s="286"/>
      <c r="F2119" s="286"/>
      <c r="G2119" s="286" t="s">
        <v>57</v>
      </c>
      <c r="H2119" s="287"/>
      <c r="I2119" s="199" t="s">
        <v>3849</v>
      </c>
      <c r="J2119" s="199" t="s">
        <v>5570</v>
      </c>
      <c r="K2119" s="199" t="s">
        <v>3544</v>
      </c>
      <c r="L2119" s="199" t="s">
        <v>69</v>
      </c>
      <c r="M2119" s="199"/>
      <c r="N2119" s="199"/>
      <c r="O2119" s="199"/>
      <c r="P2119" s="199"/>
      <c r="Q2119" s="199"/>
      <c r="R2119" s="288"/>
      <c r="S2119" s="288"/>
      <c r="T2119" s="289"/>
      <c r="U2119" s="288" t="s">
        <v>5788</v>
      </c>
      <c r="V2119" s="199" t="s">
        <v>5373</v>
      </c>
    </row>
    <row r="2120" spans="1:22">
      <c r="A2120" s="199" t="s">
        <v>4020</v>
      </c>
      <c r="B2120" s="285"/>
      <c r="C2120" s="280" t="s">
        <v>5547</v>
      </c>
      <c r="D2120" s="280" t="s">
        <v>3053</v>
      </c>
      <c r="E2120" s="286"/>
      <c r="F2120" s="286"/>
      <c r="G2120" s="286"/>
      <c r="H2120" s="287"/>
      <c r="I2120" s="199" t="s">
        <v>3849</v>
      </c>
      <c r="J2120" s="199" t="s">
        <v>5570</v>
      </c>
      <c r="K2120" s="199" t="s">
        <v>3544</v>
      </c>
      <c r="L2120" s="199" t="s">
        <v>69</v>
      </c>
      <c r="M2120" s="199"/>
      <c r="N2120" s="199"/>
      <c r="O2120" s="199"/>
      <c r="P2120" s="199"/>
      <c r="Q2120" s="199"/>
      <c r="R2120" s="288"/>
      <c r="S2120" s="288"/>
      <c r="T2120" s="289"/>
      <c r="U2120" s="288" t="s">
        <v>5789</v>
      </c>
      <c r="V2120" s="199" t="s">
        <v>5373</v>
      </c>
    </row>
    <row r="2121" spans="1:22">
      <c r="A2121" s="199" t="s">
        <v>4022</v>
      </c>
      <c r="B2121" s="285"/>
      <c r="C2121" s="280" t="s">
        <v>5547</v>
      </c>
      <c r="D2121" s="280" t="s">
        <v>3053</v>
      </c>
      <c r="E2121" s="286"/>
      <c r="F2121" s="286"/>
      <c r="G2121" s="286"/>
      <c r="H2121" s="287"/>
      <c r="I2121" s="199" t="s">
        <v>3849</v>
      </c>
      <c r="J2121" s="199" t="s">
        <v>5570</v>
      </c>
      <c r="K2121" s="199" t="s">
        <v>3544</v>
      </c>
      <c r="L2121" s="199" t="s">
        <v>69</v>
      </c>
      <c r="M2121" s="199"/>
      <c r="N2121" s="199"/>
      <c r="O2121" s="199"/>
      <c r="P2121" s="199"/>
      <c r="Q2121" s="199"/>
      <c r="R2121" s="288"/>
      <c r="S2121" s="288"/>
      <c r="T2121" s="289"/>
      <c r="U2121" s="288" t="s">
        <v>5790</v>
      </c>
      <c r="V2121" s="199" t="s">
        <v>5373</v>
      </c>
    </row>
    <row r="2122" spans="1:22">
      <c r="A2122" s="199" t="s">
        <v>4024</v>
      </c>
      <c r="B2122" s="285"/>
      <c r="C2122" s="280" t="s">
        <v>5601</v>
      </c>
      <c r="D2122" s="280" t="s">
        <v>339</v>
      </c>
      <c r="E2122" s="286"/>
      <c r="F2122" s="286"/>
      <c r="G2122" s="286" t="s">
        <v>57</v>
      </c>
      <c r="H2122" s="287"/>
      <c r="I2122" s="199" t="s">
        <v>3849</v>
      </c>
      <c r="J2122" s="199" t="s">
        <v>5570</v>
      </c>
      <c r="K2122" s="199" t="s">
        <v>3544</v>
      </c>
      <c r="L2122" s="199" t="s">
        <v>69</v>
      </c>
      <c r="M2122" s="199"/>
      <c r="N2122" s="199"/>
      <c r="O2122" s="199"/>
      <c r="P2122" s="199"/>
      <c r="Q2122" s="199"/>
      <c r="R2122" s="288"/>
      <c r="S2122" s="288"/>
      <c r="T2122" s="289"/>
      <c r="U2122" s="288" t="s">
        <v>5791</v>
      </c>
      <c r="V2122" s="199" t="s">
        <v>5373</v>
      </c>
    </row>
    <row r="2123" spans="1:22">
      <c r="A2123" s="199" t="s">
        <v>4026</v>
      </c>
      <c r="B2123" s="285"/>
      <c r="C2123" s="280" t="s">
        <v>5547</v>
      </c>
      <c r="D2123" s="280" t="s">
        <v>3053</v>
      </c>
      <c r="E2123" s="286"/>
      <c r="F2123" s="286"/>
      <c r="G2123" s="286"/>
      <c r="H2123" s="287"/>
      <c r="I2123" s="199" t="s">
        <v>3849</v>
      </c>
      <c r="J2123" s="199" t="s">
        <v>5570</v>
      </c>
      <c r="K2123" s="199" t="s">
        <v>3544</v>
      </c>
      <c r="L2123" s="199" t="s">
        <v>69</v>
      </c>
      <c r="M2123" s="199"/>
      <c r="N2123" s="199"/>
      <c r="O2123" s="199"/>
      <c r="P2123" s="199"/>
      <c r="Q2123" s="199"/>
      <c r="R2123" s="288"/>
      <c r="S2123" s="288"/>
      <c r="T2123" s="289"/>
      <c r="U2123" s="288" t="s">
        <v>5792</v>
      </c>
      <c r="V2123" s="199" t="s">
        <v>5373</v>
      </c>
    </row>
    <row r="2124" spans="1:22">
      <c r="A2124" s="199" t="s">
        <v>4028</v>
      </c>
      <c r="B2124" s="285"/>
      <c r="C2124" s="280" t="s">
        <v>5547</v>
      </c>
      <c r="D2124" s="280" t="s">
        <v>3053</v>
      </c>
      <c r="E2124" s="286"/>
      <c r="F2124" s="286"/>
      <c r="G2124" s="286"/>
      <c r="H2124" s="287"/>
      <c r="I2124" s="199" t="s">
        <v>3849</v>
      </c>
      <c r="J2124" s="199" t="s">
        <v>5570</v>
      </c>
      <c r="K2124" s="199" t="s">
        <v>3544</v>
      </c>
      <c r="L2124" s="199" t="s">
        <v>69</v>
      </c>
      <c r="M2124" s="199"/>
      <c r="N2124" s="199"/>
      <c r="O2124" s="199"/>
      <c r="P2124" s="199"/>
      <c r="Q2124" s="199"/>
      <c r="R2124" s="288"/>
      <c r="S2124" s="288"/>
      <c r="T2124" s="289"/>
      <c r="U2124" s="288" t="s">
        <v>5793</v>
      </c>
      <c r="V2124" s="199" t="s">
        <v>5373</v>
      </c>
    </row>
    <row r="2125" spans="1:22">
      <c r="A2125" s="199" t="s">
        <v>4030</v>
      </c>
      <c r="B2125" s="285"/>
      <c r="C2125" s="280" t="s">
        <v>5601</v>
      </c>
      <c r="D2125" s="280" t="s">
        <v>339</v>
      </c>
      <c r="E2125" s="286"/>
      <c r="F2125" s="286"/>
      <c r="G2125" s="286" t="s">
        <v>57</v>
      </c>
      <c r="H2125" s="287"/>
      <c r="I2125" s="199" t="s">
        <v>3849</v>
      </c>
      <c r="J2125" s="199" t="s">
        <v>5570</v>
      </c>
      <c r="K2125" s="199" t="s">
        <v>3544</v>
      </c>
      <c r="L2125" s="199" t="s">
        <v>69</v>
      </c>
      <c r="M2125" s="199"/>
      <c r="N2125" s="199"/>
      <c r="O2125" s="199"/>
      <c r="P2125" s="199"/>
      <c r="Q2125" s="199"/>
      <c r="R2125" s="288"/>
      <c r="S2125" s="288"/>
      <c r="T2125" s="289"/>
      <c r="U2125" s="288" t="s">
        <v>5794</v>
      </c>
      <c r="V2125" s="199" t="s">
        <v>5373</v>
      </c>
    </row>
    <row r="2126" spans="1:22">
      <c r="A2126" s="199" t="s">
        <v>4032</v>
      </c>
      <c r="B2126" s="285"/>
      <c r="C2126" s="280" t="s">
        <v>5547</v>
      </c>
      <c r="D2126" s="280" t="s">
        <v>3053</v>
      </c>
      <c r="E2126" s="286">
        <v>42073</v>
      </c>
      <c r="F2126" s="286"/>
      <c r="G2126" s="286"/>
      <c r="H2126" s="199" t="s">
        <v>57</v>
      </c>
      <c r="I2126" s="199" t="s">
        <v>3849</v>
      </c>
      <c r="J2126" s="199" t="s">
        <v>5570</v>
      </c>
      <c r="K2126" s="199" t="s">
        <v>3440</v>
      </c>
      <c r="L2126" s="199" t="s">
        <v>59</v>
      </c>
      <c r="M2126" s="199"/>
      <c r="N2126" s="199"/>
      <c r="O2126" s="199"/>
      <c r="P2126" s="199"/>
      <c r="Q2126" s="199"/>
      <c r="R2126" s="288"/>
      <c r="S2126" s="288"/>
      <c r="T2126" s="289"/>
      <c r="U2126" s="288" t="s">
        <v>6344</v>
      </c>
      <c r="V2126" s="199" t="s">
        <v>5373</v>
      </c>
    </row>
    <row r="2127" spans="1:22">
      <c r="A2127" s="199" t="s">
        <v>4034</v>
      </c>
      <c r="B2127" s="285"/>
      <c r="C2127" s="280" t="s">
        <v>5601</v>
      </c>
      <c r="D2127" s="280" t="s">
        <v>339</v>
      </c>
      <c r="E2127" s="286">
        <v>41745</v>
      </c>
      <c r="F2127" s="286"/>
      <c r="G2127" s="286" t="s">
        <v>57</v>
      </c>
      <c r="H2127" s="287"/>
      <c r="I2127" s="199" t="s">
        <v>14</v>
      </c>
      <c r="J2127" s="199" t="s">
        <v>5570</v>
      </c>
      <c r="K2127" s="199" t="s">
        <v>426</v>
      </c>
      <c r="L2127" s="199" t="s">
        <v>3044</v>
      </c>
      <c r="M2127" s="199"/>
      <c r="N2127" s="199"/>
      <c r="O2127" s="199"/>
      <c r="P2127" s="199"/>
      <c r="Q2127" s="199"/>
      <c r="R2127" s="288" t="s">
        <v>53</v>
      </c>
      <c r="S2127" s="288" t="s">
        <v>4035</v>
      </c>
      <c r="T2127" s="289"/>
      <c r="U2127" s="288" t="s">
        <v>5795</v>
      </c>
      <c r="V2127" s="199" t="s">
        <v>916</v>
      </c>
    </row>
    <row r="2128" spans="1:22">
      <c r="A2128" s="199" t="s">
        <v>4037</v>
      </c>
      <c r="B2128" s="285"/>
      <c r="C2128" s="280" t="s">
        <v>5601</v>
      </c>
      <c r="D2128" s="280" t="s">
        <v>339</v>
      </c>
      <c r="E2128" s="286">
        <v>41745</v>
      </c>
      <c r="F2128" s="286"/>
      <c r="G2128" s="286" t="s">
        <v>57</v>
      </c>
      <c r="H2128" s="287"/>
      <c r="I2128" s="199" t="s">
        <v>14</v>
      </c>
      <c r="J2128" s="199" t="s">
        <v>5570</v>
      </c>
      <c r="K2128" s="199" t="s">
        <v>426</v>
      </c>
      <c r="L2128" s="199" t="s">
        <v>3044</v>
      </c>
      <c r="M2128" s="199"/>
      <c r="N2128" s="199"/>
      <c r="O2128" s="199"/>
      <c r="P2128" s="199"/>
      <c r="Q2128" s="199"/>
      <c r="R2128" s="288" t="s">
        <v>53</v>
      </c>
      <c r="S2128" s="288" t="s">
        <v>4035</v>
      </c>
      <c r="T2128" s="289"/>
      <c r="U2128" s="288" t="s">
        <v>5796</v>
      </c>
      <c r="V2128" s="199" t="s">
        <v>916</v>
      </c>
    </row>
    <row r="2129" spans="1:22">
      <c r="A2129" s="199" t="s">
        <v>4039</v>
      </c>
      <c r="B2129" s="285"/>
      <c r="C2129" s="280" t="s">
        <v>5601</v>
      </c>
      <c r="D2129" s="280" t="s">
        <v>339</v>
      </c>
      <c r="E2129" s="286">
        <v>41745</v>
      </c>
      <c r="F2129" s="286"/>
      <c r="G2129" s="286" t="s">
        <v>57</v>
      </c>
      <c r="H2129" s="287"/>
      <c r="I2129" s="199" t="s">
        <v>14</v>
      </c>
      <c r="J2129" s="199" t="s">
        <v>5570</v>
      </c>
      <c r="K2129" s="199" t="s">
        <v>426</v>
      </c>
      <c r="L2129" s="199" t="s">
        <v>3044</v>
      </c>
      <c r="M2129" s="199"/>
      <c r="N2129" s="199"/>
      <c r="O2129" s="199"/>
      <c r="P2129" s="199"/>
      <c r="Q2129" s="199"/>
      <c r="R2129" s="288" t="s">
        <v>53</v>
      </c>
      <c r="S2129" s="288" t="s">
        <v>4035</v>
      </c>
      <c r="T2129" s="289"/>
      <c r="U2129" s="288" t="s">
        <v>5797</v>
      </c>
      <c r="V2129" s="199" t="s">
        <v>916</v>
      </c>
    </row>
    <row r="2130" spans="1:22">
      <c r="A2130" s="199" t="s">
        <v>4041</v>
      </c>
      <c r="B2130" s="285"/>
      <c r="C2130" s="280" t="s">
        <v>5601</v>
      </c>
      <c r="D2130" s="280" t="s">
        <v>339</v>
      </c>
      <c r="E2130" s="286">
        <v>41745</v>
      </c>
      <c r="F2130" s="286"/>
      <c r="G2130" s="286" t="s">
        <v>57</v>
      </c>
      <c r="H2130" s="287"/>
      <c r="I2130" s="199" t="s">
        <v>14</v>
      </c>
      <c r="J2130" s="199" t="s">
        <v>5570</v>
      </c>
      <c r="K2130" s="199" t="s">
        <v>426</v>
      </c>
      <c r="L2130" s="199" t="s">
        <v>3044</v>
      </c>
      <c r="M2130" s="199"/>
      <c r="N2130" s="199"/>
      <c r="O2130" s="199"/>
      <c r="P2130" s="199"/>
      <c r="Q2130" s="199"/>
      <c r="R2130" s="288" t="s">
        <v>53</v>
      </c>
      <c r="S2130" s="288" t="s">
        <v>4035</v>
      </c>
      <c r="T2130" s="289"/>
      <c r="U2130" s="288" t="s">
        <v>5798</v>
      </c>
      <c r="V2130" s="199" t="s">
        <v>916</v>
      </c>
    </row>
    <row r="2131" spans="1:22">
      <c r="A2131" s="199" t="s">
        <v>4043</v>
      </c>
      <c r="B2131" s="285"/>
      <c r="C2131" s="280" t="s">
        <v>5546</v>
      </c>
      <c r="D2131" s="280"/>
      <c r="E2131" s="286"/>
      <c r="F2131" s="286"/>
      <c r="G2131" s="286"/>
      <c r="H2131" s="287"/>
      <c r="I2131" s="199" t="s">
        <v>14</v>
      </c>
      <c r="J2131" s="199" t="s">
        <v>5571</v>
      </c>
      <c r="K2131" s="199" t="s">
        <v>102</v>
      </c>
      <c r="L2131" s="199" t="s">
        <v>1947</v>
      </c>
      <c r="M2131" s="199"/>
      <c r="N2131" s="199"/>
      <c r="O2131" s="199"/>
      <c r="P2131" s="199"/>
      <c r="Q2131" s="199"/>
      <c r="R2131" s="288"/>
      <c r="S2131" s="288" t="s">
        <v>53</v>
      </c>
      <c r="T2131" s="289"/>
      <c r="U2131" s="278" t="s">
        <v>4044</v>
      </c>
      <c r="V2131" s="199" t="s">
        <v>916</v>
      </c>
    </row>
    <row r="2132" spans="1:22">
      <c r="A2132" s="199" t="s">
        <v>4045</v>
      </c>
      <c r="B2132" s="285"/>
      <c r="C2132" s="280" t="s">
        <v>5546</v>
      </c>
      <c r="D2132" s="280" t="s">
        <v>339</v>
      </c>
      <c r="E2132" s="286"/>
      <c r="F2132" s="286"/>
      <c r="G2132" s="286" t="s">
        <v>57</v>
      </c>
      <c r="H2132" s="287"/>
      <c r="I2132" s="199" t="s">
        <v>14</v>
      </c>
      <c r="J2132" s="199" t="s">
        <v>5570</v>
      </c>
      <c r="K2132" s="199" t="s">
        <v>71</v>
      </c>
      <c r="L2132" s="199"/>
      <c r="M2132" s="199"/>
      <c r="N2132" s="199"/>
      <c r="O2132" s="199"/>
      <c r="P2132" s="199"/>
      <c r="Q2132" s="199"/>
      <c r="R2132" s="288"/>
      <c r="S2132" s="288" t="s">
        <v>2747</v>
      </c>
      <c r="T2132" s="289"/>
      <c r="U2132" s="288" t="s">
        <v>78</v>
      </c>
      <c r="V2132" s="199" t="s">
        <v>916</v>
      </c>
    </row>
    <row r="2133" spans="1:22">
      <c r="A2133" s="199" t="s">
        <v>4046</v>
      </c>
      <c r="B2133" s="285"/>
      <c r="C2133" s="280" t="s">
        <v>5546</v>
      </c>
      <c r="D2133" s="280" t="s">
        <v>339</v>
      </c>
      <c r="E2133" s="286"/>
      <c r="F2133" s="286"/>
      <c r="G2133" s="286" t="s">
        <v>57</v>
      </c>
      <c r="H2133" s="287"/>
      <c r="I2133" s="199" t="s">
        <v>14</v>
      </c>
      <c r="J2133" s="199" t="s">
        <v>5570</v>
      </c>
      <c r="K2133" s="199" t="s">
        <v>71</v>
      </c>
      <c r="L2133" s="199"/>
      <c r="M2133" s="199"/>
      <c r="N2133" s="199"/>
      <c r="O2133" s="199"/>
      <c r="P2133" s="199"/>
      <c r="Q2133" s="199"/>
      <c r="R2133" s="288"/>
      <c r="S2133" s="288" t="s">
        <v>2747</v>
      </c>
      <c r="T2133" s="289"/>
      <c r="U2133" s="288" t="s">
        <v>79</v>
      </c>
      <c r="V2133" s="199" t="s">
        <v>916</v>
      </c>
    </row>
    <row r="2134" spans="1:22">
      <c r="A2134" s="199" t="s">
        <v>4047</v>
      </c>
      <c r="B2134" s="285"/>
      <c r="C2134" s="275" t="s">
        <v>9536</v>
      </c>
      <c r="D2134" s="198" t="s">
        <v>339</v>
      </c>
      <c r="E2134" s="286"/>
      <c r="F2134" s="286"/>
      <c r="G2134" s="276" t="s">
        <v>57</v>
      </c>
      <c r="H2134" s="287"/>
      <c r="I2134" s="199" t="s">
        <v>3849</v>
      </c>
      <c r="J2134" s="199" t="s">
        <v>5570</v>
      </c>
      <c r="K2134" s="199" t="s">
        <v>4048</v>
      </c>
      <c r="L2134" s="199" t="s">
        <v>4049</v>
      </c>
      <c r="M2134" s="199"/>
      <c r="N2134" s="199"/>
      <c r="O2134" s="199"/>
      <c r="P2134" s="199"/>
      <c r="Q2134" s="199"/>
      <c r="R2134" s="288"/>
      <c r="S2134" s="288"/>
      <c r="T2134" s="289"/>
      <c r="U2134" s="288" t="s">
        <v>4050</v>
      </c>
      <c r="V2134" s="199" t="s">
        <v>5373</v>
      </c>
    </row>
    <row r="2135" spans="1:22">
      <c r="A2135" s="199" t="s">
        <v>4051</v>
      </c>
      <c r="B2135" s="285"/>
      <c r="C2135" s="275" t="s">
        <v>9536</v>
      </c>
      <c r="D2135" s="198" t="s">
        <v>339</v>
      </c>
      <c r="E2135" s="286"/>
      <c r="F2135" s="286"/>
      <c r="G2135" s="276" t="s">
        <v>57</v>
      </c>
      <c r="H2135" s="287"/>
      <c r="I2135" s="199" t="s">
        <v>3849</v>
      </c>
      <c r="J2135" s="199" t="s">
        <v>5570</v>
      </c>
      <c r="K2135" s="199" t="s">
        <v>4048</v>
      </c>
      <c r="L2135" s="199" t="s">
        <v>4049</v>
      </c>
      <c r="M2135" s="199"/>
      <c r="N2135" s="199"/>
      <c r="O2135" s="199"/>
      <c r="P2135" s="199"/>
      <c r="Q2135" s="199"/>
      <c r="R2135" s="288"/>
      <c r="S2135" s="288"/>
      <c r="T2135" s="289"/>
      <c r="U2135" s="288" t="s">
        <v>4052</v>
      </c>
      <c r="V2135" s="199" t="s">
        <v>5373</v>
      </c>
    </row>
    <row r="2136" spans="1:22">
      <c r="A2136" s="199" t="s">
        <v>4053</v>
      </c>
      <c r="B2136" s="285"/>
      <c r="C2136" s="280" t="s">
        <v>5546</v>
      </c>
      <c r="D2136" s="280"/>
      <c r="E2136" s="286"/>
      <c r="F2136" s="286"/>
      <c r="G2136" s="286"/>
      <c r="H2136" s="287"/>
      <c r="I2136" s="199" t="s">
        <v>3849</v>
      </c>
      <c r="J2136" s="199" t="s">
        <v>5570</v>
      </c>
      <c r="K2136" s="199" t="s">
        <v>118</v>
      </c>
      <c r="L2136" s="199" t="s">
        <v>162</v>
      </c>
      <c r="M2136" s="199"/>
      <c r="N2136" s="199"/>
      <c r="O2136" s="199"/>
      <c r="P2136" s="199"/>
      <c r="Q2136" s="199"/>
      <c r="R2136" s="288"/>
      <c r="S2136" s="288"/>
      <c r="T2136" s="289"/>
      <c r="U2136" s="288" t="s">
        <v>4054</v>
      </c>
      <c r="V2136" s="199" t="s">
        <v>916</v>
      </c>
    </row>
    <row r="2137" spans="1:22">
      <c r="A2137" s="199" t="s">
        <v>4055</v>
      </c>
      <c r="B2137" s="285"/>
      <c r="C2137" s="280" t="s">
        <v>5546</v>
      </c>
      <c r="D2137" s="280"/>
      <c r="E2137" s="286"/>
      <c r="F2137" s="286"/>
      <c r="G2137" s="286"/>
      <c r="H2137" s="287"/>
      <c r="I2137" s="199" t="s">
        <v>3849</v>
      </c>
      <c r="J2137" s="199" t="s">
        <v>5570</v>
      </c>
      <c r="K2137" s="199" t="s">
        <v>118</v>
      </c>
      <c r="L2137" s="199" t="s">
        <v>162</v>
      </c>
      <c r="M2137" s="199"/>
      <c r="N2137" s="199"/>
      <c r="O2137" s="199"/>
      <c r="P2137" s="199"/>
      <c r="Q2137" s="199"/>
      <c r="R2137" s="288"/>
      <c r="S2137" s="288"/>
      <c r="T2137" s="289"/>
      <c r="U2137" s="288" t="s">
        <v>4056</v>
      </c>
      <c r="V2137" s="199" t="s">
        <v>916</v>
      </c>
    </row>
    <row r="2138" spans="1:22">
      <c r="A2138" s="199" t="s">
        <v>4057</v>
      </c>
      <c r="B2138" s="285"/>
      <c r="C2138" s="280" t="s">
        <v>5546</v>
      </c>
      <c r="D2138" s="280"/>
      <c r="E2138" s="286"/>
      <c r="F2138" s="286"/>
      <c r="G2138" s="286"/>
      <c r="H2138" s="287"/>
      <c r="I2138" s="199" t="s">
        <v>3849</v>
      </c>
      <c r="J2138" s="199" t="s">
        <v>5570</v>
      </c>
      <c r="K2138" s="199" t="s">
        <v>118</v>
      </c>
      <c r="L2138" s="199" t="s">
        <v>162</v>
      </c>
      <c r="M2138" s="199"/>
      <c r="N2138" s="199"/>
      <c r="O2138" s="199"/>
      <c r="P2138" s="199"/>
      <c r="Q2138" s="199"/>
      <c r="R2138" s="288"/>
      <c r="S2138" s="288"/>
      <c r="T2138" s="289"/>
      <c r="U2138" s="288" t="s">
        <v>4058</v>
      </c>
      <c r="V2138" s="199" t="s">
        <v>916</v>
      </c>
    </row>
    <row r="2139" spans="1:22">
      <c r="A2139" s="199" t="s">
        <v>4059</v>
      </c>
      <c r="B2139" s="285"/>
      <c r="C2139" s="280" t="s">
        <v>5546</v>
      </c>
      <c r="D2139" s="280"/>
      <c r="E2139" s="286"/>
      <c r="F2139" s="286"/>
      <c r="G2139" s="286"/>
      <c r="H2139" s="287"/>
      <c r="I2139" s="199" t="s">
        <v>3849</v>
      </c>
      <c r="J2139" s="199" t="s">
        <v>5570</v>
      </c>
      <c r="K2139" s="199" t="s">
        <v>118</v>
      </c>
      <c r="L2139" s="199" t="s">
        <v>162</v>
      </c>
      <c r="M2139" s="199"/>
      <c r="N2139" s="199"/>
      <c r="O2139" s="199"/>
      <c r="P2139" s="199"/>
      <c r="Q2139" s="199"/>
      <c r="R2139" s="288"/>
      <c r="S2139" s="288"/>
      <c r="T2139" s="289"/>
      <c r="U2139" s="288" t="s">
        <v>4060</v>
      </c>
      <c r="V2139" s="199" t="s">
        <v>916</v>
      </c>
    </row>
    <row r="2140" spans="1:22">
      <c r="A2140" s="199" t="s">
        <v>4061</v>
      </c>
      <c r="B2140" s="285"/>
      <c r="C2140" s="280" t="s">
        <v>5546</v>
      </c>
      <c r="D2140" s="280"/>
      <c r="E2140" s="286"/>
      <c r="F2140" s="286"/>
      <c r="G2140" s="286"/>
      <c r="H2140" s="287"/>
      <c r="I2140" s="199" t="s">
        <v>3849</v>
      </c>
      <c r="J2140" s="199" t="s">
        <v>5570</v>
      </c>
      <c r="K2140" s="199" t="s">
        <v>118</v>
      </c>
      <c r="L2140" s="199" t="s">
        <v>162</v>
      </c>
      <c r="M2140" s="199"/>
      <c r="N2140" s="199"/>
      <c r="O2140" s="199"/>
      <c r="P2140" s="199"/>
      <c r="Q2140" s="199"/>
      <c r="R2140" s="288"/>
      <c r="S2140" s="288"/>
      <c r="T2140" s="289"/>
      <c r="U2140" s="288" t="s">
        <v>4062</v>
      </c>
      <c r="V2140" s="199" t="s">
        <v>916</v>
      </c>
    </row>
    <row r="2141" spans="1:22">
      <c r="A2141" s="199" t="s">
        <v>4063</v>
      </c>
      <c r="B2141" s="285"/>
      <c r="C2141" s="280" t="s">
        <v>5546</v>
      </c>
      <c r="D2141" s="280"/>
      <c r="E2141" s="286"/>
      <c r="F2141" s="286"/>
      <c r="G2141" s="286"/>
      <c r="H2141" s="287"/>
      <c r="I2141" s="199" t="s">
        <v>3849</v>
      </c>
      <c r="J2141" s="199" t="s">
        <v>5570</v>
      </c>
      <c r="K2141" s="199" t="s">
        <v>118</v>
      </c>
      <c r="L2141" s="199" t="s">
        <v>162</v>
      </c>
      <c r="M2141" s="199"/>
      <c r="N2141" s="199"/>
      <c r="O2141" s="199"/>
      <c r="P2141" s="199"/>
      <c r="Q2141" s="199"/>
      <c r="R2141" s="288"/>
      <c r="S2141" s="288"/>
      <c r="T2141" s="289"/>
      <c r="U2141" s="288" t="s">
        <v>4064</v>
      </c>
      <c r="V2141" s="199" t="s">
        <v>916</v>
      </c>
    </row>
    <row r="2142" spans="1:22">
      <c r="A2142" s="199" t="s">
        <v>4065</v>
      </c>
      <c r="B2142" s="285"/>
      <c r="C2142" s="280" t="s">
        <v>5546</v>
      </c>
      <c r="D2142" s="280"/>
      <c r="E2142" s="286"/>
      <c r="F2142" s="286"/>
      <c r="G2142" s="286"/>
      <c r="H2142" s="287"/>
      <c r="I2142" s="199" t="s">
        <v>3849</v>
      </c>
      <c r="J2142" s="199" t="s">
        <v>5570</v>
      </c>
      <c r="K2142" s="199" t="s">
        <v>118</v>
      </c>
      <c r="L2142" s="199" t="s">
        <v>162</v>
      </c>
      <c r="M2142" s="199"/>
      <c r="N2142" s="199"/>
      <c r="O2142" s="199"/>
      <c r="P2142" s="199"/>
      <c r="Q2142" s="199"/>
      <c r="R2142" s="288"/>
      <c r="S2142" s="288"/>
      <c r="T2142" s="289"/>
      <c r="U2142" s="288" t="s">
        <v>4066</v>
      </c>
      <c r="V2142" s="199" t="s">
        <v>916</v>
      </c>
    </row>
    <row r="2143" spans="1:22">
      <c r="A2143" s="199" t="s">
        <v>4067</v>
      </c>
      <c r="B2143" s="285"/>
      <c r="C2143" s="280" t="s">
        <v>5546</v>
      </c>
      <c r="D2143" s="280"/>
      <c r="E2143" s="286"/>
      <c r="F2143" s="286"/>
      <c r="G2143" s="286"/>
      <c r="H2143" s="287"/>
      <c r="I2143" s="199" t="s">
        <v>3849</v>
      </c>
      <c r="J2143" s="199" t="s">
        <v>5570</v>
      </c>
      <c r="K2143" s="199" t="s">
        <v>118</v>
      </c>
      <c r="L2143" s="199" t="s">
        <v>162</v>
      </c>
      <c r="M2143" s="199"/>
      <c r="N2143" s="199"/>
      <c r="O2143" s="199"/>
      <c r="P2143" s="199"/>
      <c r="Q2143" s="199"/>
      <c r="R2143" s="288"/>
      <c r="S2143" s="288"/>
      <c r="T2143" s="289"/>
      <c r="U2143" s="288" t="s">
        <v>4068</v>
      </c>
      <c r="V2143" s="199" t="s">
        <v>916</v>
      </c>
    </row>
    <row r="2144" spans="1:22">
      <c r="A2144" s="199" t="s">
        <v>4069</v>
      </c>
      <c r="B2144" s="285"/>
      <c r="C2144" s="280" t="s">
        <v>5546</v>
      </c>
      <c r="D2144" s="280"/>
      <c r="E2144" s="286"/>
      <c r="F2144" s="286"/>
      <c r="G2144" s="286"/>
      <c r="H2144" s="287"/>
      <c r="I2144" s="199" t="s">
        <v>3849</v>
      </c>
      <c r="J2144" s="199" t="s">
        <v>5570</v>
      </c>
      <c r="K2144" s="199" t="s">
        <v>118</v>
      </c>
      <c r="L2144" s="199" t="s">
        <v>162</v>
      </c>
      <c r="M2144" s="199"/>
      <c r="N2144" s="199"/>
      <c r="O2144" s="199"/>
      <c r="P2144" s="199"/>
      <c r="Q2144" s="199"/>
      <c r="R2144" s="288"/>
      <c r="S2144" s="288"/>
      <c r="T2144" s="289"/>
      <c r="U2144" s="288" t="s">
        <v>4070</v>
      </c>
      <c r="V2144" s="199" t="s">
        <v>916</v>
      </c>
    </row>
    <row r="2145" spans="1:22">
      <c r="A2145" s="199" t="s">
        <v>4071</v>
      </c>
      <c r="B2145" s="285"/>
      <c r="C2145" s="280" t="s">
        <v>5546</v>
      </c>
      <c r="D2145" s="280"/>
      <c r="E2145" s="286"/>
      <c r="F2145" s="286"/>
      <c r="G2145" s="286"/>
      <c r="H2145" s="287" t="s">
        <v>57</v>
      </c>
      <c r="I2145" s="199" t="s">
        <v>3849</v>
      </c>
      <c r="J2145" s="199" t="s">
        <v>5570</v>
      </c>
      <c r="K2145" s="199" t="s">
        <v>118</v>
      </c>
      <c r="L2145" s="199" t="s">
        <v>2470</v>
      </c>
      <c r="M2145" s="199"/>
      <c r="N2145" s="199"/>
      <c r="O2145" s="199"/>
      <c r="P2145" s="199"/>
      <c r="Q2145" s="199"/>
      <c r="R2145" s="288"/>
      <c r="S2145" s="288"/>
      <c r="T2145" s="289"/>
      <c r="U2145" s="288" t="s">
        <v>4072</v>
      </c>
      <c r="V2145" s="199" t="s">
        <v>916</v>
      </c>
    </row>
    <row r="2146" spans="1:22">
      <c r="A2146" s="199" t="s">
        <v>4073</v>
      </c>
      <c r="B2146" s="285"/>
      <c r="C2146" s="280" t="s">
        <v>5546</v>
      </c>
      <c r="D2146" s="280"/>
      <c r="E2146" s="286"/>
      <c r="F2146" s="286"/>
      <c r="G2146" s="286"/>
      <c r="H2146" s="287" t="s">
        <v>57</v>
      </c>
      <c r="I2146" s="199" t="s">
        <v>3849</v>
      </c>
      <c r="J2146" s="199" t="s">
        <v>5570</v>
      </c>
      <c r="K2146" s="199" t="s">
        <v>118</v>
      </c>
      <c r="L2146" s="199" t="s">
        <v>2470</v>
      </c>
      <c r="M2146" s="199"/>
      <c r="N2146" s="199"/>
      <c r="O2146" s="199"/>
      <c r="P2146" s="199"/>
      <c r="Q2146" s="199"/>
      <c r="R2146" s="288"/>
      <c r="S2146" s="288"/>
      <c r="T2146" s="289"/>
      <c r="U2146" s="288" t="s">
        <v>4074</v>
      </c>
      <c r="V2146" s="199" t="s">
        <v>916</v>
      </c>
    </row>
    <row r="2147" spans="1:22">
      <c r="A2147" s="199" t="s">
        <v>4075</v>
      </c>
      <c r="B2147" s="285"/>
      <c r="C2147" s="280" t="s">
        <v>5546</v>
      </c>
      <c r="D2147" s="280"/>
      <c r="E2147" s="286"/>
      <c r="F2147" s="286"/>
      <c r="G2147" s="286"/>
      <c r="H2147" s="287"/>
      <c r="I2147" s="199" t="s">
        <v>3849</v>
      </c>
      <c r="J2147" s="199" t="s">
        <v>5570</v>
      </c>
      <c r="K2147" s="199" t="s">
        <v>123</v>
      </c>
      <c r="L2147" s="199" t="s">
        <v>35</v>
      </c>
      <c r="M2147" s="199"/>
      <c r="N2147" s="199"/>
      <c r="O2147" s="199"/>
      <c r="P2147" s="199"/>
      <c r="Q2147" s="199"/>
      <c r="R2147" s="288"/>
      <c r="S2147" s="288"/>
      <c r="T2147" s="289"/>
      <c r="U2147" s="288" t="s">
        <v>4076</v>
      </c>
      <c r="V2147" s="199" t="s">
        <v>916</v>
      </c>
    </row>
    <row r="2148" spans="1:22">
      <c r="A2148" s="199" t="s">
        <v>4077</v>
      </c>
      <c r="B2148" s="285"/>
      <c r="C2148" s="280" t="s">
        <v>5546</v>
      </c>
      <c r="D2148" s="280"/>
      <c r="E2148" s="286"/>
      <c r="F2148" s="286"/>
      <c r="G2148" s="286"/>
      <c r="H2148" s="287"/>
      <c r="I2148" s="199" t="s">
        <v>3849</v>
      </c>
      <c r="J2148" s="199" t="s">
        <v>5570</v>
      </c>
      <c r="K2148" s="199" t="s">
        <v>123</v>
      </c>
      <c r="L2148" s="199" t="s">
        <v>35</v>
      </c>
      <c r="M2148" s="199"/>
      <c r="N2148" s="199"/>
      <c r="O2148" s="199"/>
      <c r="P2148" s="199"/>
      <c r="Q2148" s="199"/>
      <c r="R2148" s="288"/>
      <c r="S2148" s="288"/>
      <c r="T2148" s="289"/>
      <c r="U2148" s="288" t="s">
        <v>4078</v>
      </c>
      <c r="V2148" s="199" t="s">
        <v>916</v>
      </c>
    </row>
    <row r="2149" spans="1:22">
      <c r="A2149" s="199" t="s">
        <v>4079</v>
      </c>
      <c r="B2149" s="285"/>
      <c r="C2149" s="280" t="s">
        <v>5546</v>
      </c>
      <c r="D2149" s="280"/>
      <c r="E2149" s="286"/>
      <c r="F2149" s="286"/>
      <c r="G2149" s="286"/>
      <c r="H2149" s="287"/>
      <c r="I2149" s="199" t="s">
        <v>3849</v>
      </c>
      <c r="J2149" s="199" t="s">
        <v>5570</v>
      </c>
      <c r="K2149" s="199" t="s">
        <v>123</v>
      </c>
      <c r="L2149" s="199" t="s">
        <v>35</v>
      </c>
      <c r="M2149" s="199"/>
      <c r="N2149" s="199"/>
      <c r="O2149" s="199"/>
      <c r="P2149" s="199"/>
      <c r="Q2149" s="199"/>
      <c r="R2149" s="288"/>
      <c r="S2149" s="288"/>
      <c r="T2149" s="289"/>
      <c r="U2149" s="288" t="s">
        <v>4080</v>
      </c>
      <c r="V2149" s="199" t="s">
        <v>916</v>
      </c>
    </row>
    <row r="2150" spans="1:22">
      <c r="A2150" s="199" t="s">
        <v>4081</v>
      </c>
      <c r="B2150" s="285"/>
      <c r="C2150" s="280" t="s">
        <v>5546</v>
      </c>
      <c r="D2150" s="280"/>
      <c r="E2150" s="286"/>
      <c r="F2150" s="286"/>
      <c r="G2150" s="286"/>
      <c r="H2150" s="287"/>
      <c r="I2150" s="199" t="s">
        <v>3849</v>
      </c>
      <c r="J2150" s="199" t="s">
        <v>5570</v>
      </c>
      <c r="K2150" s="199" t="s">
        <v>123</v>
      </c>
      <c r="L2150" s="199" t="s">
        <v>35</v>
      </c>
      <c r="M2150" s="199"/>
      <c r="N2150" s="199"/>
      <c r="O2150" s="199"/>
      <c r="P2150" s="199"/>
      <c r="Q2150" s="199"/>
      <c r="R2150" s="288"/>
      <c r="S2150" s="288"/>
      <c r="T2150" s="289"/>
      <c r="U2150" s="288" t="s">
        <v>4082</v>
      </c>
      <c r="V2150" s="199" t="s">
        <v>916</v>
      </c>
    </row>
    <row r="2151" spans="1:22">
      <c r="A2151" s="199" t="s">
        <v>4083</v>
      </c>
      <c r="B2151" s="285"/>
      <c r="C2151" s="280" t="s">
        <v>5546</v>
      </c>
      <c r="D2151" s="280"/>
      <c r="E2151" s="286"/>
      <c r="F2151" s="286"/>
      <c r="G2151" s="286"/>
      <c r="H2151" s="287"/>
      <c r="I2151" s="199" t="s">
        <v>3849</v>
      </c>
      <c r="J2151" s="199" t="s">
        <v>5570</v>
      </c>
      <c r="K2151" s="199" t="s">
        <v>123</v>
      </c>
      <c r="L2151" s="199" t="s">
        <v>35</v>
      </c>
      <c r="M2151" s="199"/>
      <c r="N2151" s="199"/>
      <c r="O2151" s="199"/>
      <c r="P2151" s="199"/>
      <c r="Q2151" s="199"/>
      <c r="R2151" s="288"/>
      <c r="S2151" s="288"/>
      <c r="T2151" s="289"/>
      <c r="U2151" s="288" t="s">
        <v>4084</v>
      </c>
      <c r="V2151" s="199" t="s">
        <v>916</v>
      </c>
    </row>
    <row r="2152" spans="1:22">
      <c r="A2152" s="199" t="s">
        <v>4085</v>
      </c>
      <c r="B2152" s="285"/>
      <c r="C2152" s="280" t="s">
        <v>5546</v>
      </c>
      <c r="D2152" s="280"/>
      <c r="E2152" s="286"/>
      <c r="F2152" s="286"/>
      <c r="G2152" s="286"/>
      <c r="H2152" s="287"/>
      <c r="I2152" s="199" t="s">
        <v>3849</v>
      </c>
      <c r="J2152" s="199" t="s">
        <v>5570</v>
      </c>
      <c r="K2152" s="199" t="s">
        <v>123</v>
      </c>
      <c r="L2152" s="199" t="s">
        <v>35</v>
      </c>
      <c r="M2152" s="199"/>
      <c r="N2152" s="199"/>
      <c r="O2152" s="199"/>
      <c r="P2152" s="199"/>
      <c r="Q2152" s="199"/>
      <c r="R2152" s="288"/>
      <c r="S2152" s="288"/>
      <c r="T2152" s="289"/>
      <c r="U2152" s="288" t="s">
        <v>4086</v>
      </c>
      <c r="V2152" s="199" t="s">
        <v>916</v>
      </c>
    </row>
    <row r="2153" spans="1:22">
      <c r="A2153" s="199" t="s">
        <v>4087</v>
      </c>
      <c r="B2153" s="285"/>
      <c r="C2153" s="280" t="s">
        <v>5546</v>
      </c>
      <c r="D2153" s="280"/>
      <c r="E2153" s="286"/>
      <c r="F2153" s="286"/>
      <c r="G2153" s="286"/>
      <c r="H2153" s="287"/>
      <c r="I2153" s="199" t="s">
        <v>3849</v>
      </c>
      <c r="J2153" s="199" t="s">
        <v>5570</v>
      </c>
      <c r="K2153" s="199" t="s">
        <v>123</v>
      </c>
      <c r="L2153" s="199" t="s">
        <v>35</v>
      </c>
      <c r="M2153" s="199"/>
      <c r="N2153" s="199"/>
      <c r="O2153" s="199"/>
      <c r="P2153" s="199"/>
      <c r="Q2153" s="199"/>
      <c r="R2153" s="288"/>
      <c r="S2153" s="288"/>
      <c r="T2153" s="289"/>
      <c r="U2153" s="288" t="s">
        <v>4088</v>
      </c>
      <c r="V2153" s="199" t="s">
        <v>916</v>
      </c>
    </row>
    <row r="2154" spans="1:22">
      <c r="A2154" s="199" t="s">
        <v>4089</v>
      </c>
      <c r="B2154" s="285"/>
      <c r="C2154" s="280" t="s">
        <v>5546</v>
      </c>
      <c r="D2154" s="280"/>
      <c r="E2154" s="286"/>
      <c r="F2154" s="286"/>
      <c r="G2154" s="286"/>
      <c r="H2154" s="287"/>
      <c r="I2154" s="199" t="s">
        <v>3849</v>
      </c>
      <c r="J2154" s="199" t="s">
        <v>5570</v>
      </c>
      <c r="K2154" s="199" t="s">
        <v>123</v>
      </c>
      <c r="L2154" s="199" t="s">
        <v>426</v>
      </c>
      <c r="M2154" s="199"/>
      <c r="N2154" s="199"/>
      <c r="O2154" s="199"/>
      <c r="P2154" s="199"/>
      <c r="Q2154" s="199"/>
      <c r="R2154" s="288"/>
      <c r="S2154" s="288"/>
      <c r="T2154" s="289"/>
      <c r="U2154" s="288" t="s">
        <v>4090</v>
      </c>
      <c r="V2154" s="199" t="s">
        <v>916</v>
      </c>
    </row>
    <row r="2155" spans="1:22">
      <c r="A2155" s="199" t="s">
        <v>4091</v>
      </c>
      <c r="B2155" s="285"/>
      <c r="C2155" s="280" t="s">
        <v>5546</v>
      </c>
      <c r="D2155" s="280"/>
      <c r="E2155" s="286"/>
      <c r="F2155" s="286"/>
      <c r="G2155" s="286"/>
      <c r="H2155" s="287"/>
      <c r="I2155" s="199" t="s">
        <v>3849</v>
      </c>
      <c r="J2155" s="199" t="s">
        <v>5570</v>
      </c>
      <c r="K2155" s="199" t="s">
        <v>123</v>
      </c>
      <c r="L2155" s="199" t="s">
        <v>426</v>
      </c>
      <c r="M2155" s="199"/>
      <c r="N2155" s="199"/>
      <c r="O2155" s="199"/>
      <c r="P2155" s="199"/>
      <c r="Q2155" s="199"/>
      <c r="R2155" s="288"/>
      <c r="S2155" s="288"/>
      <c r="T2155" s="289"/>
      <c r="U2155" s="288" t="s">
        <v>4092</v>
      </c>
      <c r="V2155" s="199" t="s">
        <v>916</v>
      </c>
    </row>
    <row r="2156" spans="1:22">
      <c r="A2156" s="199" t="s">
        <v>4093</v>
      </c>
      <c r="B2156" s="285"/>
      <c r="C2156" s="280" t="s">
        <v>5546</v>
      </c>
      <c r="D2156" s="280"/>
      <c r="E2156" s="286"/>
      <c r="F2156" s="286"/>
      <c r="G2156" s="286"/>
      <c r="H2156" s="287"/>
      <c r="I2156" s="199" t="s">
        <v>3849</v>
      </c>
      <c r="J2156" s="199" t="s">
        <v>5570</v>
      </c>
      <c r="K2156" s="199" t="s">
        <v>123</v>
      </c>
      <c r="L2156" s="199" t="s">
        <v>887</v>
      </c>
      <c r="M2156" s="199"/>
      <c r="N2156" s="199"/>
      <c r="O2156" s="199"/>
      <c r="P2156" s="199"/>
      <c r="Q2156" s="199"/>
      <c r="R2156" s="288"/>
      <c r="S2156" s="288"/>
      <c r="T2156" s="289"/>
      <c r="U2156" s="288" t="s">
        <v>4094</v>
      </c>
      <c r="V2156" s="199" t="s">
        <v>916</v>
      </c>
    </row>
    <row r="2157" spans="1:22">
      <c r="A2157" s="199" t="s">
        <v>4095</v>
      </c>
      <c r="B2157" s="285"/>
      <c r="C2157" s="280" t="s">
        <v>5546</v>
      </c>
      <c r="D2157" s="280"/>
      <c r="E2157" s="286"/>
      <c r="F2157" s="286"/>
      <c r="G2157" s="286"/>
      <c r="H2157" s="287"/>
      <c r="I2157" s="199" t="s">
        <v>3849</v>
      </c>
      <c r="J2157" s="199" t="s">
        <v>5570</v>
      </c>
      <c r="K2157" s="199" t="s">
        <v>123</v>
      </c>
      <c r="L2157" s="199" t="s">
        <v>887</v>
      </c>
      <c r="M2157" s="199"/>
      <c r="N2157" s="199"/>
      <c r="O2157" s="199"/>
      <c r="P2157" s="199"/>
      <c r="Q2157" s="199"/>
      <c r="R2157" s="288"/>
      <c r="S2157" s="288"/>
      <c r="T2157" s="289"/>
      <c r="U2157" s="288" t="s">
        <v>4096</v>
      </c>
      <c r="V2157" s="199" t="s">
        <v>916</v>
      </c>
    </row>
    <row r="2158" spans="1:22">
      <c r="A2158" s="199" t="s">
        <v>4097</v>
      </c>
      <c r="B2158" s="285"/>
      <c r="C2158" s="280" t="s">
        <v>5546</v>
      </c>
      <c r="D2158" s="280"/>
      <c r="E2158" s="286"/>
      <c r="F2158" s="286"/>
      <c r="G2158" s="286"/>
      <c r="H2158" s="287"/>
      <c r="I2158" s="199" t="s">
        <v>3849</v>
      </c>
      <c r="J2158" s="199" t="s">
        <v>5570</v>
      </c>
      <c r="K2158" s="199" t="s">
        <v>123</v>
      </c>
      <c r="L2158" s="199" t="s">
        <v>15</v>
      </c>
      <c r="M2158" s="199"/>
      <c r="N2158" s="199"/>
      <c r="O2158" s="199"/>
      <c r="P2158" s="199"/>
      <c r="Q2158" s="199"/>
      <c r="R2158" s="288"/>
      <c r="S2158" s="288"/>
      <c r="T2158" s="289"/>
      <c r="U2158" s="288" t="s">
        <v>4098</v>
      </c>
      <c r="V2158" s="199" t="s">
        <v>916</v>
      </c>
    </row>
    <row r="2159" spans="1:22">
      <c r="A2159" s="199" t="s">
        <v>4099</v>
      </c>
      <c r="B2159" s="285"/>
      <c r="C2159" s="280" t="s">
        <v>5546</v>
      </c>
      <c r="D2159" s="280"/>
      <c r="E2159" s="286"/>
      <c r="F2159" s="286"/>
      <c r="G2159" s="286"/>
      <c r="H2159" s="287"/>
      <c r="I2159" s="199" t="s">
        <v>3849</v>
      </c>
      <c r="J2159" s="199" t="s">
        <v>5570</v>
      </c>
      <c r="K2159" s="199" t="s">
        <v>123</v>
      </c>
      <c r="L2159" s="199" t="s">
        <v>24</v>
      </c>
      <c r="M2159" s="199"/>
      <c r="N2159" s="199"/>
      <c r="O2159" s="199"/>
      <c r="P2159" s="199"/>
      <c r="Q2159" s="199"/>
      <c r="R2159" s="288"/>
      <c r="S2159" s="288"/>
      <c r="T2159" s="289"/>
      <c r="U2159" s="288" t="s">
        <v>4100</v>
      </c>
      <c r="V2159" s="199" t="s">
        <v>916</v>
      </c>
    </row>
    <row r="2160" spans="1:22">
      <c r="A2160" s="199" t="s">
        <v>4101</v>
      </c>
      <c r="B2160" s="285"/>
      <c r="C2160" s="280" t="s">
        <v>5546</v>
      </c>
      <c r="D2160" s="280"/>
      <c r="E2160" s="286"/>
      <c r="F2160" s="286"/>
      <c r="G2160" s="286"/>
      <c r="H2160" s="287"/>
      <c r="I2160" s="199" t="s">
        <v>3849</v>
      </c>
      <c r="J2160" s="199" t="s">
        <v>5570</v>
      </c>
      <c r="K2160" s="199" t="s">
        <v>123</v>
      </c>
      <c r="L2160" s="199" t="s">
        <v>20</v>
      </c>
      <c r="M2160" s="199"/>
      <c r="N2160" s="199"/>
      <c r="O2160" s="199"/>
      <c r="P2160" s="199"/>
      <c r="Q2160" s="199"/>
      <c r="R2160" s="288"/>
      <c r="S2160" s="288"/>
      <c r="T2160" s="289"/>
      <c r="U2160" s="288" t="s">
        <v>4102</v>
      </c>
      <c r="V2160" s="199" t="s">
        <v>916</v>
      </c>
    </row>
    <row r="2161" spans="1:22">
      <c r="A2161" s="199" t="s">
        <v>4103</v>
      </c>
      <c r="B2161" s="285"/>
      <c r="C2161" s="280" t="s">
        <v>5546</v>
      </c>
      <c r="D2161" s="280"/>
      <c r="E2161" s="286"/>
      <c r="F2161" s="286"/>
      <c r="G2161" s="286"/>
      <c r="H2161" s="287"/>
      <c r="I2161" s="199" t="s">
        <v>3849</v>
      </c>
      <c r="J2161" s="199" t="s">
        <v>5570</v>
      </c>
      <c r="K2161" s="199" t="s">
        <v>123</v>
      </c>
      <c r="L2161" s="199" t="s">
        <v>1037</v>
      </c>
      <c r="M2161" s="199"/>
      <c r="N2161" s="199"/>
      <c r="O2161" s="199"/>
      <c r="P2161" s="199"/>
      <c r="Q2161" s="199"/>
      <c r="R2161" s="288"/>
      <c r="S2161" s="288"/>
      <c r="T2161" s="289"/>
      <c r="U2161" s="288" t="s">
        <v>4104</v>
      </c>
      <c r="V2161" s="199" t="s">
        <v>916</v>
      </c>
    </row>
    <row r="2162" spans="1:22">
      <c r="A2162" s="199" t="s">
        <v>4105</v>
      </c>
      <c r="B2162" s="285"/>
      <c r="C2162" s="280" t="s">
        <v>5546</v>
      </c>
      <c r="D2162" s="280"/>
      <c r="E2162" s="286"/>
      <c r="F2162" s="286"/>
      <c r="G2162" s="286"/>
      <c r="H2162" s="287"/>
      <c r="I2162" s="199" t="s">
        <v>3849</v>
      </c>
      <c r="J2162" s="199" t="s">
        <v>5570</v>
      </c>
      <c r="K2162" s="199" t="s">
        <v>426</v>
      </c>
      <c r="L2162" s="199" t="s">
        <v>427</v>
      </c>
      <c r="M2162" s="199"/>
      <c r="N2162" s="199"/>
      <c r="O2162" s="199"/>
      <c r="P2162" s="199"/>
      <c r="Q2162" s="199"/>
      <c r="R2162" s="288"/>
      <c r="S2162" s="288"/>
      <c r="T2162" s="289"/>
      <c r="U2162" s="288" t="s">
        <v>4106</v>
      </c>
      <c r="V2162" s="199" t="s">
        <v>916</v>
      </c>
    </row>
    <row r="2163" spans="1:22">
      <c r="A2163" s="199" t="s">
        <v>4107</v>
      </c>
      <c r="B2163" s="285"/>
      <c r="C2163" s="280" t="s">
        <v>5546</v>
      </c>
      <c r="D2163" s="280"/>
      <c r="E2163" s="286"/>
      <c r="F2163" s="286"/>
      <c r="G2163" s="286"/>
      <c r="H2163" s="287"/>
      <c r="I2163" s="199" t="s">
        <v>3849</v>
      </c>
      <c r="J2163" s="199" t="s">
        <v>5570</v>
      </c>
      <c r="K2163" s="199" t="s">
        <v>426</v>
      </c>
      <c r="L2163" s="199" t="s">
        <v>427</v>
      </c>
      <c r="M2163" s="199"/>
      <c r="N2163" s="199"/>
      <c r="O2163" s="199"/>
      <c r="P2163" s="199"/>
      <c r="Q2163" s="199"/>
      <c r="R2163" s="288"/>
      <c r="S2163" s="288"/>
      <c r="T2163" s="289"/>
      <c r="U2163" s="288" t="s">
        <v>4108</v>
      </c>
      <c r="V2163" s="199" t="s">
        <v>916</v>
      </c>
    </row>
    <row r="2164" spans="1:22">
      <c r="A2164" s="199" t="s">
        <v>4109</v>
      </c>
      <c r="B2164" s="285"/>
      <c r="C2164" s="280" t="s">
        <v>5546</v>
      </c>
      <c r="D2164" s="280"/>
      <c r="E2164" s="286"/>
      <c r="F2164" s="286"/>
      <c r="G2164" s="286"/>
      <c r="H2164" s="287"/>
      <c r="I2164" s="199" t="s">
        <v>3849</v>
      </c>
      <c r="J2164" s="199" t="s">
        <v>5570</v>
      </c>
      <c r="K2164" s="199" t="s">
        <v>426</v>
      </c>
      <c r="L2164" s="199" t="s">
        <v>427</v>
      </c>
      <c r="M2164" s="199"/>
      <c r="N2164" s="199"/>
      <c r="O2164" s="199"/>
      <c r="P2164" s="199"/>
      <c r="Q2164" s="199"/>
      <c r="R2164" s="288"/>
      <c r="S2164" s="288"/>
      <c r="T2164" s="289"/>
      <c r="U2164" s="288" t="s">
        <v>4110</v>
      </c>
      <c r="V2164" s="199" t="s">
        <v>916</v>
      </c>
    </row>
    <row r="2165" spans="1:22">
      <c r="A2165" s="199" t="s">
        <v>4111</v>
      </c>
      <c r="B2165" s="285"/>
      <c r="C2165" s="280" t="s">
        <v>5546</v>
      </c>
      <c r="D2165" s="280"/>
      <c r="E2165" s="286"/>
      <c r="F2165" s="286"/>
      <c r="G2165" s="286"/>
      <c r="H2165" s="287"/>
      <c r="I2165" s="199" t="s">
        <v>3849</v>
      </c>
      <c r="J2165" s="199" t="s">
        <v>5570</v>
      </c>
      <c r="K2165" s="199" t="s">
        <v>426</v>
      </c>
      <c r="L2165" s="199" t="s">
        <v>427</v>
      </c>
      <c r="M2165" s="199"/>
      <c r="N2165" s="199"/>
      <c r="O2165" s="199"/>
      <c r="P2165" s="199"/>
      <c r="Q2165" s="199"/>
      <c r="R2165" s="288"/>
      <c r="S2165" s="288"/>
      <c r="T2165" s="289"/>
      <c r="U2165" s="288" t="s">
        <v>4112</v>
      </c>
      <c r="V2165" s="199" t="s">
        <v>916</v>
      </c>
    </row>
    <row r="2166" spans="1:22">
      <c r="A2166" s="199" t="s">
        <v>4113</v>
      </c>
      <c r="B2166" s="285"/>
      <c r="C2166" s="280" t="s">
        <v>5546</v>
      </c>
      <c r="D2166" s="280"/>
      <c r="E2166" s="286"/>
      <c r="F2166" s="286"/>
      <c r="G2166" s="286"/>
      <c r="H2166" s="287"/>
      <c r="I2166" s="199" t="s">
        <v>3849</v>
      </c>
      <c r="J2166" s="199" t="s">
        <v>5570</v>
      </c>
      <c r="K2166" s="199" t="s">
        <v>426</v>
      </c>
      <c r="L2166" s="199" t="s">
        <v>427</v>
      </c>
      <c r="M2166" s="199"/>
      <c r="N2166" s="199"/>
      <c r="O2166" s="199"/>
      <c r="P2166" s="199"/>
      <c r="Q2166" s="199"/>
      <c r="R2166" s="288"/>
      <c r="S2166" s="288"/>
      <c r="T2166" s="289"/>
      <c r="U2166" s="288" t="s">
        <v>4114</v>
      </c>
      <c r="V2166" s="199" t="s">
        <v>916</v>
      </c>
    </row>
    <row r="2167" spans="1:22">
      <c r="A2167" s="199" t="s">
        <v>4115</v>
      </c>
      <c r="B2167" s="285"/>
      <c r="C2167" s="280" t="s">
        <v>5546</v>
      </c>
      <c r="D2167" s="280"/>
      <c r="E2167" s="286"/>
      <c r="F2167" s="286"/>
      <c r="G2167" s="286"/>
      <c r="H2167" s="287"/>
      <c r="I2167" s="199" t="s">
        <v>3849</v>
      </c>
      <c r="J2167" s="199" t="s">
        <v>5570</v>
      </c>
      <c r="K2167" s="199" t="s">
        <v>426</v>
      </c>
      <c r="L2167" s="199" t="s">
        <v>427</v>
      </c>
      <c r="M2167" s="199"/>
      <c r="N2167" s="199"/>
      <c r="O2167" s="199"/>
      <c r="P2167" s="199"/>
      <c r="Q2167" s="199"/>
      <c r="R2167" s="288"/>
      <c r="S2167" s="288"/>
      <c r="T2167" s="289"/>
      <c r="U2167" s="288" t="s">
        <v>4116</v>
      </c>
      <c r="V2167" s="199" t="s">
        <v>916</v>
      </c>
    </row>
    <row r="2168" spans="1:22">
      <c r="A2168" s="199" t="s">
        <v>4117</v>
      </c>
      <c r="B2168" s="285"/>
      <c r="C2168" s="280" t="s">
        <v>5546</v>
      </c>
      <c r="D2168" s="280"/>
      <c r="E2168" s="286"/>
      <c r="F2168" s="286"/>
      <c r="G2168" s="286"/>
      <c r="H2168" s="287"/>
      <c r="I2168" s="199" t="s">
        <v>3849</v>
      </c>
      <c r="J2168" s="199" t="s">
        <v>5570</v>
      </c>
      <c r="K2168" s="199" t="s">
        <v>426</v>
      </c>
      <c r="L2168" s="199" t="s">
        <v>427</v>
      </c>
      <c r="M2168" s="199"/>
      <c r="N2168" s="199"/>
      <c r="O2168" s="199"/>
      <c r="P2168" s="199"/>
      <c r="Q2168" s="199"/>
      <c r="R2168" s="288"/>
      <c r="S2168" s="288"/>
      <c r="T2168" s="289"/>
      <c r="U2168" s="288" t="s">
        <v>4118</v>
      </c>
      <c r="V2168" s="199" t="s">
        <v>916</v>
      </c>
    </row>
    <row r="2169" spans="1:22">
      <c r="A2169" s="199" t="s">
        <v>4119</v>
      </c>
      <c r="B2169" s="285"/>
      <c r="C2169" s="280" t="s">
        <v>5546</v>
      </c>
      <c r="D2169" s="280"/>
      <c r="E2169" s="286"/>
      <c r="F2169" s="286"/>
      <c r="G2169" s="286"/>
      <c r="H2169" s="287"/>
      <c r="I2169" s="199" t="s">
        <v>3849</v>
      </c>
      <c r="J2169" s="199" t="s">
        <v>5570</v>
      </c>
      <c r="K2169" s="199" t="s">
        <v>426</v>
      </c>
      <c r="L2169" s="199" t="s">
        <v>427</v>
      </c>
      <c r="M2169" s="199"/>
      <c r="N2169" s="199"/>
      <c r="O2169" s="199"/>
      <c r="P2169" s="199"/>
      <c r="Q2169" s="199"/>
      <c r="R2169" s="288"/>
      <c r="S2169" s="288"/>
      <c r="T2169" s="289"/>
      <c r="U2169" s="288" t="s">
        <v>4120</v>
      </c>
      <c r="V2169" s="199" t="s">
        <v>916</v>
      </c>
    </row>
    <row r="2170" spans="1:22">
      <c r="A2170" s="199" t="s">
        <v>4121</v>
      </c>
      <c r="B2170" s="285"/>
      <c r="C2170" s="280" t="s">
        <v>5546</v>
      </c>
      <c r="D2170" s="280"/>
      <c r="E2170" s="286"/>
      <c r="F2170" s="286"/>
      <c r="G2170" s="286"/>
      <c r="H2170" s="287"/>
      <c r="I2170" s="199" t="s">
        <v>3849</v>
      </c>
      <c r="J2170" s="199" t="s">
        <v>5570</v>
      </c>
      <c r="K2170" s="199" t="s">
        <v>426</v>
      </c>
      <c r="L2170" s="199" t="s">
        <v>427</v>
      </c>
      <c r="M2170" s="199"/>
      <c r="N2170" s="199"/>
      <c r="O2170" s="199"/>
      <c r="P2170" s="199"/>
      <c r="Q2170" s="199"/>
      <c r="R2170" s="288"/>
      <c r="S2170" s="288"/>
      <c r="T2170" s="289"/>
      <c r="U2170" s="288" t="s">
        <v>4122</v>
      </c>
      <c r="V2170" s="199" t="s">
        <v>916</v>
      </c>
    </row>
    <row r="2171" spans="1:22">
      <c r="A2171" s="199" t="s">
        <v>4123</v>
      </c>
      <c r="B2171" s="285"/>
      <c r="C2171" s="280" t="s">
        <v>5546</v>
      </c>
      <c r="D2171" s="280"/>
      <c r="E2171" s="286"/>
      <c r="F2171" s="286"/>
      <c r="G2171" s="286"/>
      <c r="H2171" s="287"/>
      <c r="I2171" s="199" t="s">
        <v>3849</v>
      </c>
      <c r="J2171" s="199" t="s">
        <v>5570</v>
      </c>
      <c r="K2171" s="199" t="s">
        <v>426</v>
      </c>
      <c r="L2171" s="199" t="s">
        <v>427</v>
      </c>
      <c r="M2171" s="199"/>
      <c r="N2171" s="199"/>
      <c r="O2171" s="199"/>
      <c r="P2171" s="199"/>
      <c r="Q2171" s="199"/>
      <c r="R2171" s="288"/>
      <c r="S2171" s="288"/>
      <c r="T2171" s="289"/>
      <c r="U2171" s="288" t="s">
        <v>4124</v>
      </c>
      <c r="V2171" s="199" t="s">
        <v>916</v>
      </c>
    </row>
    <row r="2172" spans="1:22">
      <c r="A2172" s="199" t="s">
        <v>4125</v>
      </c>
      <c r="B2172" s="285"/>
      <c r="C2172" s="280" t="s">
        <v>5546</v>
      </c>
      <c r="D2172" s="280"/>
      <c r="E2172" s="286"/>
      <c r="F2172" s="286"/>
      <c r="G2172" s="286"/>
      <c r="H2172" s="287"/>
      <c r="I2172" s="199" t="s">
        <v>3849</v>
      </c>
      <c r="J2172" s="199" t="s">
        <v>5570</v>
      </c>
      <c r="K2172" s="199" t="s">
        <v>426</v>
      </c>
      <c r="L2172" s="199" t="s">
        <v>427</v>
      </c>
      <c r="M2172" s="199"/>
      <c r="N2172" s="199"/>
      <c r="O2172" s="199"/>
      <c r="P2172" s="199"/>
      <c r="Q2172" s="199"/>
      <c r="R2172" s="288"/>
      <c r="S2172" s="288"/>
      <c r="T2172" s="289"/>
      <c r="U2172" s="288" t="s">
        <v>4126</v>
      </c>
      <c r="V2172" s="199" t="s">
        <v>916</v>
      </c>
    </row>
    <row r="2173" spans="1:22">
      <c r="A2173" s="199" t="s">
        <v>4127</v>
      </c>
      <c r="B2173" s="285"/>
      <c r="C2173" s="280" t="s">
        <v>5546</v>
      </c>
      <c r="D2173" s="280"/>
      <c r="E2173" s="286"/>
      <c r="F2173" s="286"/>
      <c r="G2173" s="286"/>
      <c r="H2173" s="287"/>
      <c r="I2173" s="199" t="s">
        <v>3849</v>
      </c>
      <c r="J2173" s="199" t="s">
        <v>5570</v>
      </c>
      <c r="K2173" s="199" t="s">
        <v>426</v>
      </c>
      <c r="L2173" s="199" t="s">
        <v>427</v>
      </c>
      <c r="M2173" s="199"/>
      <c r="N2173" s="199"/>
      <c r="O2173" s="199"/>
      <c r="P2173" s="199"/>
      <c r="Q2173" s="199"/>
      <c r="R2173" s="288"/>
      <c r="S2173" s="288"/>
      <c r="T2173" s="289"/>
      <c r="U2173" s="288" t="s">
        <v>4128</v>
      </c>
      <c r="V2173" s="199" t="s">
        <v>916</v>
      </c>
    </row>
    <row r="2174" spans="1:22">
      <c r="A2174" s="199" t="s">
        <v>4129</v>
      </c>
      <c r="B2174" s="285"/>
      <c r="C2174" s="280" t="s">
        <v>5546</v>
      </c>
      <c r="D2174" s="280"/>
      <c r="E2174" s="286"/>
      <c r="F2174" s="286"/>
      <c r="G2174" s="286"/>
      <c r="H2174" s="287"/>
      <c r="I2174" s="199" t="s">
        <v>3849</v>
      </c>
      <c r="J2174" s="199" t="s">
        <v>5570</v>
      </c>
      <c r="K2174" s="199" t="s">
        <v>426</v>
      </c>
      <c r="L2174" s="199" t="s">
        <v>427</v>
      </c>
      <c r="M2174" s="199"/>
      <c r="N2174" s="199"/>
      <c r="O2174" s="199"/>
      <c r="P2174" s="199"/>
      <c r="Q2174" s="199"/>
      <c r="R2174" s="288"/>
      <c r="S2174" s="288"/>
      <c r="T2174" s="289"/>
      <c r="U2174" s="288" t="s">
        <v>4130</v>
      </c>
      <c r="V2174" s="199" t="s">
        <v>916</v>
      </c>
    </row>
    <row r="2175" spans="1:22">
      <c r="A2175" s="199" t="s">
        <v>4131</v>
      </c>
      <c r="B2175" s="285"/>
      <c r="C2175" s="280" t="s">
        <v>5546</v>
      </c>
      <c r="D2175" s="280"/>
      <c r="E2175" s="286"/>
      <c r="F2175" s="286"/>
      <c r="G2175" s="286"/>
      <c r="H2175" s="287"/>
      <c r="I2175" s="199" t="s">
        <v>3849</v>
      </c>
      <c r="J2175" s="199" t="s">
        <v>5570</v>
      </c>
      <c r="K2175" s="199" t="s">
        <v>426</v>
      </c>
      <c r="L2175" s="199" t="s">
        <v>427</v>
      </c>
      <c r="M2175" s="199"/>
      <c r="N2175" s="199"/>
      <c r="O2175" s="199"/>
      <c r="P2175" s="199"/>
      <c r="Q2175" s="199"/>
      <c r="R2175" s="288"/>
      <c r="S2175" s="288"/>
      <c r="T2175" s="289"/>
      <c r="U2175" s="288" t="s">
        <v>4132</v>
      </c>
      <c r="V2175" s="199" t="s">
        <v>916</v>
      </c>
    </row>
    <row r="2176" spans="1:22">
      <c r="A2176" s="199" t="s">
        <v>4133</v>
      </c>
      <c r="B2176" s="285"/>
      <c r="C2176" s="280" t="s">
        <v>5546</v>
      </c>
      <c r="D2176" s="280"/>
      <c r="E2176" s="286"/>
      <c r="F2176" s="286"/>
      <c r="G2176" s="286"/>
      <c r="H2176" s="287"/>
      <c r="I2176" s="199" t="s">
        <v>3849</v>
      </c>
      <c r="J2176" s="199" t="s">
        <v>5570</v>
      </c>
      <c r="K2176" s="199" t="s">
        <v>426</v>
      </c>
      <c r="L2176" s="199" t="s">
        <v>427</v>
      </c>
      <c r="M2176" s="199"/>
      <c r="N2176" s="199"/>
      <c r="O2176" s="199"/>
      <c r="P2176" s="199"/>
      <c r="Q2176" s="199"/>
      <c r="R2176" s="288"/>
      <c r="S2176" s="288"/>
      <c r="T2176" s="289"/>
      <c r="U2176" s="288" t="s">
        <v>4134</v>
      </c>
      <c r="V2176" s="199" t="s">
        <v>916</v>
      </c>
    </row>
    <row r="2177" spans="1:22">
      <c r="A2177" s="199" t="s">
        <v>4135</v>
      </c>
      <c r="B2177" s="285"/>
      <c r="C2177" s="280" t="s">
        <v>5546</v>
      </c>
      <c r="D2177" s="280"/>
      <c r="E2177" s="286"/>
      <c r="F2177" s="286"/>
      <c r="G2177" s="286"/>
      <c r="H2177" s="287"/>
      <c r="I2177" s="199" t="s">
        <v>3849</v>
      </c>
      <c r="J2177" s="199" t="s">
        <v>5570</v>
      </c>
      <c r="K2177" s="199" t="s">
        <v>426</v>
      </c>
      <c r="L2177" s="199" t="s">
        <v>427</v>
      </c>
      <c r="M2177" s="199"/>
      <c r="N2177" s="199"/>
      <c r="O2177" s="199"/>
      <c r="P2177" s="199"/>
      <c r="Q2177" s="199"/>
      <c r="R2177" s="288"/>
      <c r="S2177" s="288"/>
      <c r="T2177" s="289"/>
      <c r="U2177" s="288" t="s">
        <v>4136</v>
      </c>
      <c r="V2177" s="199" t="s">
        <v>916</v>
      </c>
    </row>
    <row r="2178" spans="1:22">
      <c r="A2178" s="199" t="s">
        <v>4137</v>
      </c>
      <c r="B2178" s="285"/>
      <c r="C2178" s="280" t="s">
        <v>5546</v>
      </c>
      <c r="D2178" s="280"/>
      <c r="E2178" s="286"/>
      <c r="F2178" s="286"/>
      <c r="G2178" s="286"/>
      <c r="H2178" s="287"/>
      <c r="I2178" s="199" t="s">
        <v>3849</v>
      </c>
      <c r="J2178" s="199" t="s">
        <v>5570</v>
      </c>
      <c r="K2178" s="199" t="s">
        <v>426</v>
      </c>
      <c r="L2178" s="199" t="s">
        <v>427</v>
      </c>
      <c r="M2178" s="199"/>
      <c r="N2178" s="199"/>
      <c r="O2178" s="199"/>
      <c r="P2178" s="199"/>
      <c r="Q2178" s="199"/>
      <c r="R2178" s="288"/>
      <c r="S2178" s="288"/>
      <c r="T2178" s="289"/>
      <c r="U2178" s="288" t="s">
        <v>4138</v>
      </c>
      <c r="V2178" s="199" t="s">
        <v>916</v>
      </c>
    </row>
    <row r="2179" spans="1:22">
      <c r="A2179" s="199" t="s">
        <v>4139</v>
      </c>
      <c r="B2179" s="285"/>
      <c r="C2179" s="280" t="s">
        <v>5546</v>
      </c>
      <c r="D2179" s="280"/>
      <c r="E2179" s="286"/>
      <c r="F2179" s="286"/>
      <c r="G2179" s="286"/>
      <c r="H2179" s="287"/>
      <c r="I2179" s="199" t="s">
        <v>3849</v>
      </c>
      <c r="J2179" s="199" t="s">
        <v>5570</v>
      </c>
      <c r="K2179" s="199" t="s">
        <v>426</v>
      </c>
      <c r="L2179" s="199" t="s">
        <v>427</v>
      </c>
      <c r="M2179" s="199"/>
      <c r="N2179" s="199"/>
      <c r="O2179" s="199"/>
      <c r="P2179" s="199"/>
      <c r="Q2179" s="199"/>
      <c r="R2179" s="288"/>
      <c r="S2179" s="288"/>
      <c r="T2179" s="289"/>
      <c r="U2179" s="288" t="s">
        <v>4140</v>
      </c>
      <c r="V2179" s="199" t="s">
        <v>916</v>
      </c>
    </row>
    <row r="2180" spans="1:22">
      <c r="A2180" s="199" t="s">
        <v>4141</v>
      </c>
      <c r="B2180" s="285"/>
      <c r="C2180" s="280" t="s">
        <v>5546</v>
      </c>
      <c r="D2180" s="280"/>
      <c r="E2180" s="286"/>
      <c r="F2180" s="286"/>
      <c r="G2180" s="286"/>
      <c r="H2180" s="287"/>
      <c r="I2180" s="199" t="s">
        <v>3849</v>
      </c>
      <c r="J2180" s="199" t="s">
        <v>5570</v>
      </c>
      <c r="K2180" s="199" t="s">
        <v>426</v>
      </c>
      <c r="L2180" s="199" t="s">
        <v>427</v>
      </c>
      <c r="M2180" s="199"/>
      <c r="N2180" s="199"/>
      <c r="O2180" s="199"/>
      <c r="P2180" s="199"/>
      <c r="Q2180" s="199"/>
      <c r="R2180" s="288"/>
      <c r="S2180" s="288"/>
      <c r="T2180" s="289"/>
      <c r="U2180" s="288" t="s">
        <v>4142</v>
      </c>
      <c r="V2180" s="199" t="s">
        <v>916</v>
      </c>
    </row>
    <row r="2181" spans="1:22">
      <c r="A2181" s="199" t="s">
        <v>4143</v>
      </c>
      <c r="B2181" s="285"/>
      <c r="C2181" s="280" t="s">
        <v>5546</v>
      </c>
      <c r="D2181" s="280"/>
      <c r="E2181" s="286"/>
      <c r="F2181" s="286"/>
      <c r="G2181" s="286"/>
      <c r="H2181" s="287"/>
      <c r="I2181" s="199" t="s">
        <v>3849</v>
      </c>
      <c r="J2181" s="199" t="s">
        <v>5570</v>
      </c>
      <c r="K2181" s="199" t="s">
        <v>426</v>
      </c>
      <c r="L2181" s="199" t="s">
        <v>427</v>
      </c>
      <c r="M2181" s="199"/>
      <c r="N2181" s="199"/>
      <c r="O2181" s="199"/>
      <c r="P2181" s="199"/>
      <c r="Q2181" s="199"/>
      <c r="R2181" s="288"/>
      <c r="S2181" s="288"/>
      <c r="T2181" s="289"/>
      <c r="U2181" s="288" t="s">
        <v>4144</v>
      </c>
      <c r="V2181" s="199" t="s">
        <v>916</v>
      </c>
    </row>
    <row r="2182" spans="1:22">
      <c r="A2182" s="199" t="s">
        <v>4145</v>
      </c>
      <c r="B2182" s="285"/>
      <c r="C2182" s="280" t="s">
        <v>5546</v>
      </c>
      <c r="D2182" s="280"/>
      <c r="E2182" s="286"/>
      <c r="F2182" s="286"/>
      <c r="G2182" s="286"/>
      <c r="H2182" s="287"/>
      <c r="I2182" s="199" t="s">
        <v>3849</v>
      </c>
      <c r="J2182" s="199" t="s">
        <v>5570</v>
      </c>
      <c r="K2182" s="199" t="s">
        <v>426</v>
      </c>
      <c r="L2182" s="199" t="s">
        <v>427</v>
      </c>
      <c r="M2182" s="199"/>
      <c r="N2182" s="199"/>
      <c r="O2182" s="199"/>
      <c r="P2182" s="199"/>
      <c r="Q2182" s="199"/>
      <c r="R2182" s="288"/>
      <c r="S2182" s="288"/>
      <c r="T2182" s="289"/>
      <c r="U2182" s="288" t="s">
        <v>4146</v>
      </c>
      <c r="V2182" s="199" t="s">
        <v>916</v>
      </c>
    </row>
    <row r="2183" spans="1:22">
      <c r="A2183" s="199" t="s">
        <v>4147</v>
      </c>
      <c r="B2183" s="285"/>
      <c r="C2183" s="280" t="s">
        <v>5546</v>
      </c>
      <c r="D2183" s="280"/>
      <c r="E2183" s="286"/>
      <c r="F2183" s="286"/>
      <c r="G2183" s="286"/>
      <c r="H2183" s="287"/>
      <c r="I2183" s="199" t="s">
        <v>3849</v>
      </c>
      <c r="J2183" s="199" t="s">
        <v>5570</v>
      </c>
      <c r="K2183" s="199" t="s">
        <v>426</v>
      </c>
      <c r="L2183" s="199" t="s">
        <v>427</v>
      </c>
      <c r="M2183" s="199"/>
      <c r="N2183" s="199"/>
      <c r="O2183" s="199"/>
      <c r="P2183" s="199"/>
      <c r="Q2183" s="199"/>
      <c r="R2183" s="288"/>
      <c r="S2183" s="288"/>
      <c r="T2183" s="289"/>
      <c r="U2183" s="288" t="s">
        <v>4148</v>
      </c>
      <c r="V2183" s="199" t="s">
        <v>916</v>
      </c>
    </row>
    <row r="2184" spans="1:22">
      <c r="A2184" s="199" t="s">
        <v>4149</v>
      </c>
      <c r="B2184" s="285"/>
      <c r="C2184" s="280" t="s">
        <v>5546</v>
      </c>
      <c r="D2184" s="280"/>
      <c r="E2184" s="286"/>
      <c r="F2184" s="286"/>
      <c r="G2184" s="286"/>
      <c r="H2184" s="287"/>
      <c r="I2184" s="199" t="s">
        <v>3849</v>
      </c>
      <c r="J2184" s="199" t="s">
        <v>5570</v>
      </c>
      <c r="K2184" s="199" t="s">
        <v>426</v>
      </c>
      <c r="L2184" s="199" t="s">
        <v>427</v>
      </c>
      <c r="M2184" s="199"/>
      <c r="N2184" s="199"/>
      <c r="O2184" s="199"/>
      <c r="P2184" s="199"/>
      <c r="Q2184" s="199"/>
      <c r="R2184" s="288"/>
      <c r="S2184" s="288"/>
      <c r="T2184" s="289"/>
      <c r="U2184" s="288" t="s">
        <v>4150</v>
      </c>
      <c r="V2184" s="199" t="s">
        <v>916</v>
      </c>
    </row>
    <row r="2185" spans="1:22">
      <c r="A2185" s="199" t="s">
        <v>4151</v>
      </c>
      <c r="B2185" s="285"/>
      <c r="C2185" s="280" t="s">
        <v>5546</v>
      </c>
      <c r="D2185" s="280"/>
      <c r="E2185" s="286"/>
      <c r="F2185" s="286"/>
      <c r="G2185" s="286"/>
      <c r="H2185" s="287"/>
      <c r="I2185" s="199" t="s">
        <v>3849</v>
      </c>
      <c r="J2185" s="199" t="s">
        <v>5570</v>
      </c>
      <c r="K2185" s="199" t="s">
        <v>426</v>
      </c>
      <c r="L2185" s="199" t="s">
        <v>427</v>
      </c>
      <c r="M2185" s="199"/>
      <c r="N2185" s="199"/>
      <c r="O2185" s="199"/>
      <c r="P2185" s="199"/>
      <c r="Q2185" s="199"/>
      <c r="R2185" s="288"/>
      <c r="S2185" s="288"/>
      <c r="T2185" s="289"/>
      <c r="U2185" s="288" t="s">
        <v>4152</v>
      </c>
      <c r="V2185" s="199" t="s">
        <v>916</v>
      </c>
    </row>
    <row r="2186" spans="1:22">
      <c r="A2186" s="199" t="s">
        <v>4153</v>
      </c>
      <c r="B2186" s="285"/>
      <c r="C2186" s="280" t="s">
        <v>5546</v>
      </c>
      <c r="D2186" s="280"/>
      <c r="E2186" s="286"/>
      <c r="F2186" s="286"/>
      <c r="G2186" s="286"/>
      <c r="H2186" s="287"/>
      <c r="I2186" s="199" t="s">
        <v>3849</v>
      </c>
      <c r="J2186" s="199" t="s">
        <v>5570</v>
      </c>
      <c r="K2186" s="199" t="s">
        <v>426</v>
      </c>
      <c r="L2186" s="199" t="s">
        <v>427</v>
      </c>
      <c r="M2186" s="199"/>
      <c r="N2186" s="199"/>
      <c r="O2186" s="199"/>
      <c r="P2186" s="199"/>
      <c r="Q2186" s="199"/>
      <c r="R2186" s="288"/>
      <c r="S2186" s="288"/>
      <c r="T2186" s="289"/>
      <c r="U2186" s="288" t="s">
        <v>4154</v>
      </c>
      <c r="V2186" s="199" t="s">
        <v>916</v>
      </c>
    </row>
    <row r="2187" spans="1:22">
      <c r="A2187" s="199" t="s">
        <v>4155</v>
      </c>
      <c r="B2187" s="285"/>
      <c r="C2187" s="280" t="s">
        <v>5546</v>
      </c>
      <c r="D2187" s="280"/>
      <c r="E2187" s="286"/>
      <c r="F2187" s="286"/>
      <c r="G2187" s="286"/>
      <c r="H2187" s="287"/>
      <c r="I2187" s="199" t="s">
        <v>3849</v>
      </c>
      <c r="J2187" s="199" t="s">
        <v>5570</v>
      </c>
      <c r="K2187" s="199" t="s">
        <v>426</v>
      </c>
      <c r="L2187" s="199" t="s">
        <v>427</v>
      </c>
      <c r="M2187" s="199"/>
      <c r="N2187" s="199"/>
      <c r="O2187" s="199"/>
      <c r="P2187" s="199"/>
      <c r="Q2187" s="199"/>
      <c r="R2187" s="288"/>
      <c r="S2187" s="288"/>
      <c r="T2187" s="289"/>
      <c r="U2187" s="288" t="s">
        <v>4156</v>
      </c>
      <c r="V2187" s="199" t="s">
        <v>916</v>
      </c>
    </row>
    <row r="2188" spans="1:22">
      <c r="A2188" s="199" t="s">
        <v>4157</v>
      </c>
      <c r="B2188" s="285"/>
      <c r="C2188" s="280" t="s">
        <v>5546</v>
      </c>
      <c r="D2188" s="280"/>
      <c r="E2188" s="286"/>
      <c r="F2188" s="286"/>
      <c r="G2188" s="286"/>
      <c r="H2188" s="287"/>
      <c r="I2188" s="199" t="s">
        <v>3849</v>
      </c>
      <c r="J2188" s="199" t="s">
        <v>5570</v>
      </c>
      <c r="K2188" s="199" t="s">
        <v>426</v>
      </c>
      <c r="L2188" s="199" t="s">
        <v>427</v>
      </c>
      <c r="M2188" s="199"/>
      <c r="N2188" s="199"/>
      <c r="O2188" s="199"/>
      <c r="P2188" s="199"/>
      <c r="Q2188" s="199"/>
      <c r="R2188" s="288"/>
      <c r="S2188" s="288"/>
      <c r="T2188" s="289"/>
      <c r="U2188" s="288" t="s">
        <v>4158</v>
      </c>
      <c r="V2188" s="199" t="s">
        <v>916</v>
      </c>
    </row>
    <row r="2189" spans="1:22">
      <c r="A2189" s="199" t="s">
        <v>4159</v>
      </c>
      <c r="B2189" s="285"/>
      <c r="C2189" s="280" t="s">
        <v>5546</v>
      </c>
      <c r="D2189" s="280"/>
      <c r="E2189" s="286"/>
      <c r="F2189" s="286"/>
      <c r="G2189" s="286"/>
      <c r="H2189" s="287"/>
      <c r="I2189" s="199" t="s">
        <v>3849</v>
      </c>
      <c r="J2189" s="199" t="s">
        <v>5570</v>
      </c>
      <c r="K2189" s="199" t="s">
        <v>426</v>
      </c>
      <c r="L2189" s="199" t="s">
        <v>427</v>
      </c>
      <c r="M2189" s="199"/>
      <c r="N2189" s="199"/>
      <c r="O2189" s="199"/>
      <c r="P2189" s="199"/>
      <c r="Q2189" s="199"/>
      <c r="R2189" s="288"/>
      <c r="S2189" s="288"/>
      <c r="T2189" s="289"/>
      <c r="U2189" s="288" t="s">
        <v>4160</v>
      </c>
      <c r="V2189" s="199" t="s">
        <v>916</v>
      </c>
    </row>
    <row r="2190" spans="1:22">
      <c r="A2190" s="199" t="s">
        <v>4161</v>
      </c>
      <c r="B2190" s="285"/>
      <c r="C2190" s="280" t="s">
        <v>5546</v>
      </c>
      <c r="D2190" s="280"/>
      <c r="E2190" s="286"/>
      <c r="F2190" s="286"/>
      <c r="G2190" s="286"/>
      <c r="H2190" s="287"/>
      <c r="I2190" s="199" t="s">
        <v>3849</v>
      </c>
      <c r="J2190" s="199" t="s">
        <v>5570</v>
      </c>
      <c r="K2190" s="199" t="s">
        <v>426</v>
      </c>
      <c r="L2190" s="199" t="s">
        <v>427</v>
      </c>
      <c r="M2190" s="199"/>
      <c r="N2190" s="199"/>
      <c r="O2190" s="199"/>
      <c r="P2190" s="199"/>
      <c r="Q2190" s="199"/>
      <c r="R2190" s="288"/>
      <c r="S2190" s="288"/>
      <c r="T2190" s="289"/>
      <c r="U2190" s="288" t="s">
        <v>4162</v>
      </c>
      <c r="V2190" s="199" t="s">
        <v>916</v>
      </c>
    </row>
    <row r="2191" spans="1:22">
      <c r="A2191" s="199" t="s">
        <v>4163</v>
      </c>
      <c r="B2191" s="285"/>
      <c r="C2191" s="280" t="s">
        <v>5546</v>
      </c>
      <c r="D2191" s="280"/>
      <c r="E2191" s="286"/>
      <c r="F2191" s="286"/>
      <c r="G2191" s="286"/>
      <c r="H2191" s="287"/>
      <c r="I2191" s="199" t="s">
        <v>3849</v>
      </c>
      <c r="J2191" s="199" t="s">
        <v>5570</v>
      </c>
      <c r="K2191" s="199" t="s">
        <v>426</v>
      </c>
      <c r="L2191" s="199" t="s">
        <v>427</v>
      </c>
      <c r="M2191" s="199"/>
      <c r="N2191" s="199"/>
      <c r="O2191" s="199"/>
      <c r="P2191" s="199"/>
      <c r="Q2191" s="199"/>
      <c r="R2191" s="288"/>
      <c r="S2191" s="288"/>
      <c r="T2191" s="289"/>
      <c r="U2191" s="288" t="s">
        <v>4164</v>
      </c>
      <c r="V2191" s="199" t="s">
        <v>916</v>
      </c>
    </row>
    <row r="2192" spans="1:22">
      <c r="A2192" s="199" t="s">
        <v>4165</v>
      </c>
      <c r="B2192" s="285"/>
      <c r="C2192" s="280" t="s">
        <v>5546</v>
      </c>
      <c r="D2192" s="280"/>
      <c r="E2192" s="286"/>
      <c r="F2192" s="286"/>
      <c r="G2192" s="286"/>
      <c r="H2192" s="287"/>
      <c r="I2192" s="199" t="s">
        <v>3849</v>
      </c>
      <c r="J2192" s="199" t="s">
        <v>5570</v>
      </c>
      <c r="K2192" s="199" t="s">
        <v>426</v>
      </c>
      <c r="L2192" s="199" t="s">
        <v>427</v>
      </c>
      <c r="M2192" s="199"/>
      <c r="N2192" s="199"/>
      <c r="O2192" s="199"/>
      <c r="P2192" s="199"/>
      <c r="Q2192" s="199"/>
      <c r="R2192" s="288"/>
      <c r="S2192" s="288"/>
      <c r="T2192" s="289"/>
      <c r="U2192" s="288" t="s">
        <v>4166</v>
      </c>
      <c r="V2192" s="199" t="s">
        <v>916</v>
      </c>
    </row>
    <row r="2193" spans="1:22">
      <c r="A2193" s="199" t="s">
        <v>4167</v>
      </c>
      <c r="B2193" s="285"/>
      <c r="C2193" s="280" t="s">
        <v>5546</v>
      </c>
      <c r="D2193" s="280"/>
      <c r="E2193" s="286"/>
      <c r="F2193" s="286"/>
      <c r="G2193" s="286"/>
      <c r="H2193" s="287"/>
      <c r="I2193" s="199" t="s">
        <v>3849</v>
      </c>
      <c r="J2193" s="199" t="s">
        <v>5570</v>
      </c>
      <c r="K2193" s="199" t="s">
        <v>426</v>
      </c>
      <c r="L2193" s="199" t="s">
        <v>427</v>
      </c>
      <c r="M2193" s="199"/>
      <c r="N2193" s="199"/>
      <c r="O2193" s="199"/>
      <c r="P2193" s="199"/>
      <c r="Q2193" s="199"/>
      <c r="R2193" s="288"/>
      <c r="S2193" s="288"/>
      <c r="T2193" s="289"/>
      <c r="U2193" s="288" t="s">
        <v>4168</v>
      </c>
      <c r="V2193" s="199" t="s">
        <v>916</v>
      </c>
    </row>
    <row r="2194" spans="1:22">
      <c r="A2194" s="199" t="s">
        <v>4169</v>
      </c>
      <c r="B2194" s="285"/>
      <c r="C2194" s="280" t="s">
        <v>5546</v>
      </c>
      <c r="D2194" s="280"/>
      <c r="E2194" s="286"/>
      <c r="F2194" s="286"/>
      <c r="G2194" s="286"/>
      <c r="H2194" s="287"/>
      <c r="I2194" s="199" t="s">
        <v>3849</v>
      </c>
      <c r="J2194" s="199" t="s">
        <v>5570</v>
      </c>
      <c r="K2194" s="199" t="s">
        <v>426</v>
      </c>
      <c r="L2194" s="199" t="s">
        <v>427</v>
      </c>
      <c r="M2194" s="199"/>
      <c r="N2194" s="199"/>
      <c r="O2194" s="199"/>
      <c r="P2194" s="199"/>
      <c r="Q2194" s="199"/>
      <c r="R2194" s="288"/>
      <c r="S2194" s="288"/>
      <c r="T2194" s="289"/>
      <c r="U2194" s="288" t="s">
        <v>4170</v>
      </c>
      <c r="V2194" s="199" t="s">
        <v>916</v>
      </c>
    </row>
    <row r="2195" spans="1:22">
      <c r="A2195" s="199" t="s">
        <v>4171</v>
      </c>
      <c r="B2195" s="285"/>
      <c r="C2195" s="280" t="s">
        <v>5546</v>
      </c>
      <c r="D2195" s="280"/>
      <c r="E2195" s="286"/>
      <c r="F2195" s="286"/>
      <c r="G2195" s="286"/>
      <c r="H2195" s="287"/>
      <c r="I2195" s="199" t="s">
        <v>3849</v>
      </c>
      <c r="J2195" s="199" t="s">
        <v>5570</v>
      </c>
      <c r="K2195" s="199" t="s">
        <v>426</v>
      </c>
      <c r="L2195" s="199" t="s">
        <v>427</v>
      </c>
      <c r="M2195" s="199"/>
      <c r="N2195" s="199"/>
      <c r="O2195" s="199"/>
      <c r="P2195" s="199"/>
      <c r="Q2195" s="199"/>
      <c r="R2195" s="288"/>
      <c r="S2195" s="288"/>
      <c r="T2195" s="289"/>
      <c r="U2195" s="288" t="s">
        <v>4172</v>
      </c>
      <c r="V2195" s="199" t="s">
        <v>916</v>
      </c>
    </row>
    <row r="2196" spans="1:22">
      <c r="A2196" s="199" t="s">
        <v>4173</v>
      </c>
      <c r="B2196" s="285"/>
      <c r="C2196" s="280" t="s">
        <v>5546</v>
      </c>
      <c r="D2196" s="280"/>
      <c r="E2196" s="286"/>
      <c r="F2196" s="286"/>
      <c r="G2196" s="286"/>
      <c r="H2196" s="287"/>
      <c r="I2196" s="199" t="s">
        <v>3849</v>
      </c>
      <c r="J2196" s="199" t="s">
        <v>5571</v>
      </c>
      <c r="K2196" s="199" t="s">
        <v>15</v>
      </c>
      <c r="L2196" s="199" t="s">
        <v>934</v>
      </c>
      <c r="M2196" s="199"/>
      <c r="N2196" s="199"/>
      <c r="O2196" s="199"/>
      <c r="P2196" s="199"/>
      <c r="Q2196" s="199"/>
      <c r="R2196" s="288"/>
      <c r="S2196" s="288"/>
      <c r="T2196" s="289"/>
      <c r="U2196" s="288" t="s">
        <v>4174</v>
      </c>
      <c r="V2196" s="199" t="s">
        <v>916</v>
      </c>
    </row>
    <row r="2197" spans="1:22">
      <c r="A2197" s="199" t="s">
        <v>4175</v>
      </c>
      <c r="B2197" s="285"/>
      <c r="C2197" s="280" t="s">
        <v>5546</v>
      </c>
      <c r="D2197" s="280"/>
      <c r="E2197" s="286"/>
      <c r="F2197" s="286"/>
      <c r="G2197" s="286"/>
      <c r="H2197" s="287"/>
      <c r="I2197" s="199" t="s">
        <v>3849</v>
      </c>
      <c r="J2197" s="199" t="s">
        <v>5571</v>
      </c>
      <c r="K2197" s="199" t="s">
        <v>15</v>
      </c>
      <c r="L2197" s="199" t="s">
        <v>962</v>
      </c>
      <c r="M2197" s="199"/>
      <c r="N2197" s="199"/>
      <c r="O2197" s="199"/>
      <c r="P2197" s="199"/>
      <c r="Q2197" s="199"/>
      <c r="R2197" s="288"/>
      <c r="S2197" s="288"/>
      <c r="T2197" s="289"/>
      <c r="U2197" s="288" t="s">
        <v>4176</v>
      </c>
      <c r="V2197" s="199" t="s">
        <v>916</v>
      </c>
    </row>
    <row r="2198" spans="1:22">
      <c r="A2198" s="199" t="s">
        <v>4177</v>
      </c>
      <c r="B2198" s="285"/>
      <c r="C2198" s="280" t="s">
        <v>5546</v>
      </c>
      <c r="D2198" s="280"/>
      <c r="E2198" s="286"/>
      <c r="F2198" s="286"/>
      <c r="G2198" s="286"/>
      <c r="H2198" s="287"/>
      <c r="I2198" s="199" t="s">
        <v>3849</v>
      </c>
      <c r="J2198" s="199" t="s">
        <v>5571</v>
      </c>
      <c r="K2198" s="199" t="s">
        <v>59</v>
      </c>
      <c r="L2198" s="199" t="s">
        <v>1254</v>
      </c>
      <c r="M2198" s="199"/>
      <c r="N2198" s="199"/>
      <c r="O2198" s="199"/>
      <c r="P2198" s="199"/>
      <c r="Q2198" s="199"/>
      <c r="R2198" s="288"/>
      <c r="S2198" s="288"/>
      <c r="T2198" s="289"/>
      <c r="U2198" s="288" t="s">
        <v>4178</v>
      </c>
      <c r="V2198" s="199" t="s">
        <v>916</v>
      </c>
    </row>
    <row r="2199" spans="1:22">
      <c r="A2199" s="199" t="s">
        <v>4179</v>
      </c>
      <c r="B2199" s="285"/>
      <c r="C2199" s="280" t="s">
        <v>5546</v>
      </c>
      <c r="D2199" s="280"/>
      <c r="E2199" s="286"/>
      <c r="F2199" s="286"/>
      <c r="G2199" s="286"/>
      <c r="H2199" s="287"/>
      <c r="I2199" s="199" t="s">
        <v>3849</v>
      </c>
      <c r="J2199" s="199" t="s">
        <v>5571</v>
      </c>
      <c r="K2199" s="199" t="s">
        <v>59</v>
      </c>
      <c r="L2199" s="199" t="s">
        <v>1254</v>
      </c>
      <c r="M2199" s="199"/>
      <c r="N2199" s="199"/>
      <c r="O2199" s="199"/>
      <c r="P2199" s="199"/>
      <c r="Q2199" s="199"/>
      <c r="R2199" s="288"/>
      <c r="S2199" s="288"/>
      <c r="T2199" s="289"/>
      <c r="U2199" s="288" t="s">
        <v>4180</v>
      </c>
      <c r="V2199" s="199" t="s">
        <v>916</v>
      </c>
    </row>
    <row r="2200" spans="1:22">
      <c r="A2200" s="199" t="s">
        <v>4181</v>
      </c>
      <c r="B2200" s="285"/>
      <c r="C2200" s="280" t="s">
        <v>5546</v>
      </c>
      <c r="D2200" s="280"/>
      <c r="E2200" s="286"/>
      <c r="F2200" s="286"/>
      <c r="G2200" s="286"/>
      <c r="H2200" s="287"/>
      <c r="I2200" s="199" t="s">
        <v>3849</v>
      </c>
      <c r="J2200" s="199" t="s">
        <v>5571</v>
      </c>
      <c r="K2200" s="199" t="s">
        <v>59</v>
      </c>
      <c r="L2200" s="199" t="s">
        <v>1254</v>
      </c>
      <c r="M2200" s="199"/>
      <c r="N2200" s="199"/>
      <c r="O2200" s="199"/>
      <c r="P2200" s="199"/>
      <c r="Q2200" s="199"/>
      <c r="R2200" s="288"/>
      <c r="S2200" s="288"/>
      <c r="T2200" s="289"/>
      <c r="U2200" s="288" t="s">
        <v>4182</v>
      </c>
      <c r="V2200" s="199" t="s">
        <v>916</v>
      </c>
    </row>
    <row r="2201" spans="1:22">
      <c r="A2201" s="199" t="s">
        <v>4183</v>
      </c>
      <c r="B2201" s="285"/>
      <c r="C2201" s="280" t="s">
        <v>5546</v>
      </c>
      <c r="D2201" s="280"/>
      <c r="E2201" s="286"/>
      <c r="F2201" s="286"/>
      <c r="G2201" s="286"/>
      <c r="H2201" s="287"/>
      <c r="I2201" s="199" t="s">
        <v>3849</v>
      </c>
      <c r="J2201" s="199" t="s">
        <v>5571</v>
      </c>
      <c r="K2201" s="199" t="s">
        <v>59</v>
      </c>
      <c r="L2201" s="199" t="s">
        <v>1313</v>
      </c>
      <c r="M2201" s="199"/>
      <c r="N2201" s="199"/>
      <c r="O2201" s="199"/>
      <c r="P2201" s="199"/>
      <c r="Q2201" s="199"/>
      <c r="R2201" s="288"/>
      <c r="S2201" s="288"/>
      <c r="T2201" s="289"/>
      <c r="U2201" s="288" t="s">
        <v>4184</v>
      </c>
      <c r="V2201" s="199" t="s">
        <v>916</v>
      </c>
    </row>
    <row r="2202" spans="1:22">
      <c r="A2202" s="199" t="s">
        <v>4185</v>
      </c>
      <c r="B2202" s="285"/>
      <c r="C2202" s="280" t="s">
        <v>5546</v>
      </c>
      <c r="D2202" s="280"/>
      <c r="E2202" s="286"/>
      <c r="F2202" s="286"/>
      <c r="G2202" s="286"/>
      <c r="H2202" s="287"/>
      <c r="I2202" s="199" t="s">
        <v>3849</v>
      </c>
      <c r="J2202" s="199" t="s">
        <v>5571</v>
      </c>
      <c r="K2202" s="199" t="s">
        <v>59</v>
      </c>
      <c r="L2202" s="199" t="s">
        <v>1313</v>
      </c>
      <c r="M2202" s="199"/>
      <c r="N2202" s="199"/>
      <c r="O2202" s="199"/>
      <c r="P2202" s="199"/>
      <c r="Q2202" s="199"/>
      <c r="R2202" s="288"/>
      <c r="S2202" s="288"/>
      <c r="T2202" s="289"/>
      <c r="U2202" s="288" t="s">
        <v>4186</v>
      </c>
      <c r="V2202" s="199" t="s">
        <v>916</v>
      </c>
    </row>
    <row r="2203" spans="1:22">
      <c r="A2203" s="199" t="s">
        <v>4187</v>
      </c>
      <c r="B2203" s="285"/>
      <c r="C2203" s="280" t="s">
        <v>5546</v>
      </c>
      <c r="D2203" s="280"/>
      <c r="E2203" s="286"/>
      <c r="F2203" s="286"/>
      <c r="G2203" s="286"/>
      <c r="H2203" s="287"/>
      <c r="I2203" s="199" t="s">
        <v>3849</v>
      </c>
      <c r="J2203" s="199" t="s">
        <v>5571</v>
      </c>
      <c r="K2203" s="199" t="s">
        <v>59</v>
      </c>
      <c r="L2203" s="199" t="s">
        <v>1313</v>
      </c>
      <c r="M2203" s="199"/>
      <c r="N2203" s="199"/>
      <c r="O2203" s="199"/>
      <c r="P2203" s="199"/>
      <c r="Q2203" s="199"/>
      <c r="R2203" s="288"/>
      <c r="S2203" s="288"/>
      <c r="T2203" s="289"/>
      <c r="U2203" s="288" t="s">
        <v>4188</v>
      </c>
      <c r="V2203" s="199" t="s">
        <v>916</v>
      </c>
    </row>
    <row r="2204" spans="1:22">
      <c r="A2204" s="199" t="s">
        <v>4189</v>
      </c>
      <c r="B2204" s="285"/>
      <c r="C2204" s="280" t="s">
        <v>5546</v>
      </c>
      <c r="D2204" s="280"/>
      <c r="E2204" s="286"/>
      <c r="F2204" s="286"/>
      <c r="G2204" s="286"/>
      <c r="H2204" s="287"/>
      <c r="I2204" s="199" t="s">
        <v>3849</v>
      </c>
      <c r="J2204" s="199" t="s">
        <v>5571</v>
      </c>
      <c r="K2204" s="199" t="s">
        <v>59</v>
      </c>
      <c r="L2204" s="199" t="s">
        <v>1313</v>
      </c>
      <c r="M2204" s="199"/>
      <c r="N2204" s="199"/>
      <c r="O2204" s="199"/>
      <c r="P2204" s="199"/>
      <c r="Q2204" s="199"/>
      <c r="R2204" s="288"/>
      <c r="S2204" s="288"/>
      <c r="T2204" s="289"/>
      <c r="U2204" s="288" t="s">
        <v>4190</v>
      </c>
      <c r="V2204" s="199" t="s">
        <v>916</v>
      </c>
    </row>
    <row r="2205" spans="1:22">
      <c r="A2205" s="199" t="s">
        <v>4191</v>
      </c>
      <c r="B2205" s="285"/>
      <c r="C2205" s="280" t="s">
        <v>5546</v>
      </c>
      <c r="D2205" s="280"/>
      <c r="E2205" s="286"/>
      <c r="F2205" s="286"/>
      <c r="G2205" s="286"/>
      <c r="H2205" s="287"/>
      <c r="I2205" s="199" t="s">
        <v>3849</v>
      </c>
      <c r="J2205" s="199" t="s">
        <v>5571</v>
      </c>
      <c r="K2205" s="199" t="s">
        <v>59</v>
      </c>
      <c r="L2205" s="199" t="s">
        <v>1320</v>
      </c>
      <c r="M2205" s="199"/>
      <c r="N2205" s="199"/>
      <c r="O2205" s="199"/>
      <c r="P2205" s="199"/>
      <c r="Q2205" s="199"/>
      <c r="R2205" s="288"/>
      <c r="S2205" s="288"/>
      <c r="T2205" s="289"/>
      <c r="U2205" s="288" t="s">
        <v>4192</v>
      </c>
      <c r="V2205" s="199" t="s">
        <v>916</v>
      </c>
    </row>
    <row r="2206" spans="1:22">
      <c r="A2206" s="199" t="s">
        <v>4193</v>
      </c>
      <c r="B2206" s="285"/>
      <c r="C2206" s="280" t="s">
        <v>5546</v>
      </c>
      <c r="D2206" s="280"/>
      <c r="E2206" s="286"/>
      <c r="F2206" s="286"/>
      <c r="G2206" s="286"/>
      <c r="H2206" s="287"/>
      <c r="I2206" s="199" t="s">
        <v>3849</v>
      </c>
      <c r="J2206" s="199" t="s">
        <v>5571</v>
      </c>
      <c r="K2206" s="199" t="s">
        <v>59</v>
      </c>
      <c r="L2206" s="199" t="s">
        <v>1320</v>
      </c>
      <c r="M2206" s="199"/>
      <c r="N2206" s="199"/>
      <c r="O2206" s="199"/>
      <c r="P2206" s="199"/>
      <c r="Q2206" s="199"/>
      <c r="R2206" s="288"/>
      <c r="S2206" s="288"/>
      <c r="T2206" s="289"/>
      <c r="U2206" s="288" t="s">
        <v>4194</v>
      </c>
      <c r="V2206" s="199" t="s">
        <v>916</v>
      </c>
    </row>
    <row r="2207" spans="1:22">
      <c r="A2207" s="199" t="s">
        <v>4195</v>
      </c>
      <c r="B2207" s="285"/>
      <c r="C2207" s="280" t="s">
        <v>5546</v>
      </c>
      <c r="D2207" s="280"/>
      <c r="E2207" s="286"/>
      <c r="F2207" s="286"/>
      <c r="G2207" s="286"/>
      <c r="H2207" s="287"/>
      <c r="I2207" s="199" t="s">
        <v>3849</v>
      </c>
      <c r="J2207" s="199" t="s">
        <v>5571</v>
      </c>
      <c r="K2207" s="199" t="s">
        <v>59</v>
      </c>
      <c r="L2207" s="199" t="s">
        <v>1320</v>
      </c>
      <c r="M2207" s="199"/>
      <c r="N2207" s="199"/>
      <c r="O2207" s="199"/>
      <c r="P2207" s="199"/>
      <c r="Q2207" s="199"/>
      <c r="R2207" s="288"/>
      <c r="S2207" s="288"/>
      <c r="T2207" s="289"/>
      <c r="U2207" s="288" t="s">
        <v>4196</v>
      </c>
      <c r="V2207" s="199" t="s">
        <v>916</v>
      </c>
    </row>
    <row r="2208" spans="1:22">
      <c r="A2208" s="199" t="s">
        <v>4197</v>
      </c>
      <c r="B2208" s="285"/>
      <c r="C2208" s="280" t="s">
        <v>5546</v>
      </c>
      <c r="D2208" s="280"/>
      <c r="E2208" s="286"/>
      <c r="F2208" s="286"/>
      <c r="G2208" s="286"/>
      <c r="H2208" s="287"/>
      <c r="I2208" s="199" t="s">
        <v>3849</v>
      </c>
      <c r="J2208" s="199" t="s">
        <v>5571</v>
      </c>
      <c r="K2208" s="199" t="s">
        <v>59</v>
      </c>
      <c r="L2208" s="199" t="s">
        <v>1320</v>
      </c>
      <c r="M2208" s="199"/>
      <c r="N2208" s="199"/>
      <c r="O2208" s="199"/>
      <c r="P2208" s="199"/>
      <c r="Q2208" s="199"/>
      <c r="R2208" s="288"/>
      <c r="S2208" s="288"/>
      <c r="T2208" s="289"/>
      <c r="U2208" s="288" t="s">
        <v>4198</v>
      </c>
      <c r="V2208" s="199" t="s">
        <v>916</v>
      </c>
    </row>
    <row r="2209" spans="1:22">
      <c r="A2209" s="199" t="s">
        <v>4199</v>
      </c>
      <c r="B2209" s="285"/>
      <c r="C2209" s="280" t="s">
        <v>5546</v>
      </c>
      <c r="D2209" s="280"/>
      <c r="E2209" s="286"/>
      <c r="F2209" s="286"/>
      <c r="G2209" s="286"/>
      <c r="H2209" s="287"/>
      <c r="I2209" s="199" t="s">
        <v>3849</v>
      </c>
      <c r="J2209" s="199" t="s">
        <v>5571</v>
      </c>
      <c r="K2209" s="199" t="s">
        <v>59</v>
      </c>
      <c r="L2209" s="199" t="s">
        <v>1327</v>
      </c>
      <c r="M2209" s="199"/>
      <c r="N2209" s="199"/>
      <c r="O2209" s="199"/>
      <c r="P2209" s="199"/>
      <c r="Q2209" s="199"/>
      <c r="R2209" s="288"/>
      <c r="S2209" s="288"/>
      <c r="T2209" s="289"/>
      <c r="U2209" s="288" t="s">
        <v>4200</v>
      </c>
      <c r="V2209" s="199" t="s">
        <v>916</v>
      </c>
    </row>
    <row r="2210" spans="1:22">
      <c r="A2210" s="199" t="s">
        <v>4201</v>
      </c>
      <c r="B2210" s="285"/>
      <c r="C2210" s="280" t="s">
        <v>5546</v>
      </c>
      <c r="D2210" s="280"/>
      <c r="E2210" s="286"/>
      <c r="F2210" s="286"/>
      <c r="G2210" s="286"/>
      <c r="H2210" s="287"/>
      <c r="I2210" s="199" t="s">
        <v>3849</v>
      </c>
      <c r="J2210" s="199" t="s">
        <v>5571</v>
      </c>
      <c r="K2210" s="199" t="s">
        <v>59</v>
      </c>
      <c r="L2210" s="199" t="s">
        <v>1327</v>
      </c>
      <c r="M2210" s="199"/>
      <c r="N2210" s="199"/>
      <c r="O2210" s="199"/>
      <c r="P2210" s="199"/>
      <c r="Q2210" s="199"/>
      <c r="R2210" s="288"/>
      <c r="S2210" s="288"/>
      <c r="T2210" s="289"/>
      <c r="U2210" s="288" t="s">
        <v>4202</v>
      </c>
      <c r="V2210" s="199" t="s">
        <v>916</v>
      </c>
    </row>
    <row r="2211" spans="1:22">
      <c r="A2211" s="199" t="s">
        <v>4203</v>
      </c>
      <c r="B2211" s="285"/>
      <c r="C2211" s="280" t="s">
        <v>5546</v>
      </c>
      <c r="D2211" s="280"/>
      <c r="E2211" s="286"/>
      <c r="F2211" s="286"/>
      <c r="G2211" s="286"/>
      <c r="H2211" s="287"/>
      <c r="I2211" s="199" t="s">
        <v>3849</v>
      </c>
      <c r="J2211" s="199" t="s">
        <v>5571</v>
      </c>
      <c r="K2211" s="199" t="s">
        <v>59</v>
      </c>
      <c r="L2211" s="199" t="s">
        <v>1327</v>
      </c>
      <c r="M2211" s="199"/>
      <c r="N2211" s="199"/>
      <c r="O2211" s="199"/>
      <c r="P2211" s="199"/>
      <c r="Q2211" s="199"/>
      <c r="R2211" s="288"/>
      <c r="S2211" s="288"/>
      <c r="T2211" s="289"/>
      <c r="U2211" s="288" t="s">
        <v>4204</v>
      </c>
      <c r="V2211" s="199" t="s">
        <v>916</v>
      </c>
    </row>
    <row r="2212" spans="1:22">
      <c r="A2212" s="199" t="s">
        <v>4205</v>
      </c>
      <c r="B2212" s="285"/>
      <c r="C2212" s="280" t="s">
        <v>5546</v>
      </c>
      <c r="D2212" s="280"/>
      <c r="E2212" s="286"/>
      <c r="F2212" s="286"/>
      <c r="G2212" s="286"/>
      <c r="H2212" s="287"/>
      <c r="I2212" s="199" t="s">
        <v>3849</v>
      </c>
      <c r="J2212" s="199" t="s">
        <v>5571</v>
      </c>
      <c r="K2212" s="199" t="s">
        <v>59</v>
      </c>
      <c r="L2212" s="199" t="s">
        <v>1327</v>
      </c>
      <c r="M2212" s="199"/>
      <c r="N2212" s="199"/>
      <c r="O2212" s="199"/>
      <c r="P2212" s="199"/>
      <c r="Q2212" s="199"/>
      <c r="R2212" s="288"/>
      <c r="S2212" s="288"/>
      <c r="T2212" s="289"/>
      <c r="U2212" s="288" t="s">
        <v>4206</v>
      </c>
      <c r="V2212" s="199" t="s">
        <v>916</v>
      </c>
    </row>
    <row r="2213" spans="1:22">
      <c r="A2213" s="199" t="s">
        <v>4207</v>
      </c>
      <c r="B2213" s="285"/>
      <c r="C2213" s="280" t="s">
        <v>5546</v>
      </c>
      <c r="D2213" s="280"/>
      <c r="E2213" s="286"/>
      <c r="F2213" s="286"/>
      <c r="G2213" s="286"/>
      <c r="H2213" s="287"/>
      <c r="I2213" s="199" t="s">
        <v>3849</v>
      </c>
      <c r="J2213" s="199" t="s">
        <v>5571</v>
      </c>
      <c r="K2213" s="199" t="s">
        <v>59</v>
      </c>
      <c r="L2213" s="199" t="s">
        <v>1327</v>
      </c>
      <c r="M2213" s="199"/>
      <c r="N2213" s="199"/>
      <c r="O2213" s="199"/>
      <c r="P2213" s="199"/>
      <c r="Q2213" s="199"/>
      <c r="R2213" s="288"/>
      <c r="S2213" s="288"/>
      <c r="T2213" s="289"/>
      <c r="U2213" s="288" t="s">
        <v>4208</v>
      </c>
      <c r="V2213" s="199" t="s">
        <v>916</v>
      </c>
    </row>
    <row r="2214" spans="1:22">
      <c r="A2214" s="199" t="s">
        <v>4209</v>
      </c>
      <c r="B2214" s="285"/>
      <c r="C2214" s="280" t="s">
        <v>5546</v>
      </c>
      <c r="D2214" s="280"/>
      <c r="E2214" s="286"/>
      <c r="F2214" s="286"/>
      <c r="G2214" s="286"/>
      <c r="H2214" s="287"/>
      <c r="I2214" s="199" t="s">
        <v>3849</v>
      </c>
      <c r="J2214" s="199" t="s">
        <v>5571</v>
      </c>
      <c r="K2214" s="199" t="s">
        <v>59</v>
      </c>
      <c r="L2214" s="199" t="s">
        <v>1327</v>
      </c>
      <c r="M2214" s="199"/>
      <c r="N2214" s="199"/>
      <c r="O2214" s="199"/>
      <c r="P2214" s="199"/>
      <c r="Q2214" s="199"/>
      <c r="R2214" s="288"/>
      <c r="S2214" s="288"/>
      <c r="T2214" s="289"/>
      <c r="U2214" s="288" t="s">
        <v>4210</v>
      </c>
      <c r="V2214" s="199" t="s">
        <v>916</v>
      </c>
    </row>
    <row r="2215" spans="1:22">
      <c r="A2215" s="199" t="s">
        <v>4211</v>
      </c>
      <c r="B2215" s="285"/>
      <c r="C2215" s="280" t="s">
        <v>5546</v>
      </c>
      <c r="D2215" s="280"/>
      <c r="E2215" s="286"/>
      <c r="F2215" s="286"/>
      <c r="G2215" s="286"/>
      <c r="H2215" s="287"/>
      <c r="I2215" s="199" t="s">
        <v>3849</v>
      </c>
      <c r="J2215" s="199" t="s">
        <v>5571</v>
      </c>
      <c r="K2215" s="199" t="s">
        <v>59</v>
      </c>
      <c r="L2215" s="199" t="s">
        <v>2380</v>
      </c>
      <c r="M2215" s="199"/>
      <c r="N2215" s="199"/>
      <c r="O2215" s="199"/>
      <c r="P2215" s="199"/>
      <c r="Q2215" s="199"/>
      <c r="R2215" s="288"/>
      <c r="S2215" s="288"/>
      <c r="T2215" s="289"/>
      <c r="U2215" s="288" t="s">
        <v>4212</v>
      </c>
      <c r="V2215" s="199" t="s">
        <v>916</v>
      </c>
    </row>
    <row r="2216" spans="1:22">
      <c r="A2216" s="199" t="s">
        <v>4213</v>
      </c>
      <c r="B2216" s="285"/>
      <c r="C2216" s="280" t="s">
        <v>5546</v>
      </c>
      <c r="D2216" s="280"/>
      <c r="E2216" s="286"/>
      <c r="F2216" s="286"/>
      <c r="G2216" s="286"/>
      <c r="H2216" s="287"/>
      <c r="I2216" s="199" t="s">
        <v>3849</v>
      </c>
      <c r="J2216" s="199" t="s">
        <v>5571</v>
      </c>
      <c r="K2216" s="199" t="s">
        <v>59</v>
      </c>
      <c r="L2216" s="199" t="s">
        <v>2380</v>
      </c>
      <c r="M2216" s="199"/>
      <c r="N2216" s="199"/>
      <c r="O2216" s="199"/>
      <c r="P2216" s="199"/>
      <c r="Q2216" s="199"/>
      <c r="R2216" s="288"/>
      <c r="S2216" s="288"/>
      <c r="T2216" s="289"/>
      <c r="U2216" s="288" t="s">
        <v>4214</v>
      </c>
      <c r="V2216" s="199" t="s">
        <v>916</v>
      </c>
    </row>
    <row r="2217" spans="1:22">
      <c r="A2217" s="199" t="s">
        <v>4215</v>
      </c>
      <c r="B2217" s="285"/>
      <c r="C2217" s="280" t="s">
        <v>5546</v>
      </c>
      <c r="D2217" s="280"/>
      <c r="E2217" s="286"/>
      <c r="F2217" s="286"/>
      <c r="G2217" s="286"/>
      <c r="H2217" s="287"/>
      <c r="I2217" s="199" t="s">
        <v>3849</v>
      </c>
      <c r="J2217" s="199" t="s">
        <v>5571</v>
      </c>
      <c r="K2217" s="199" t="s">
        <v>59</v>
      </c>
      <c r="L2217" s="199" t="s">
        <v>2380</v>
      </c>
      <c r="M2217" s="199"/>
      <c r="N2217" s="199"/>
      <c r="O2217" s="199"/>
      <c r="P2217" s="199"/>
      <c r="Q2217" s="199"/>
      <c r="R2217" s="288"/>
      <c r="S2217" s="288"/>
      <c r="T2217" s="289"/>
      <c r="U2217" s="288" t="s">
        <v>4216</v>
      </c>
      <c r="V2217" s="199" t="s">
        <v>916</v>
      </c>
    </row>
    <row r="2218" spans="1:22">
      <c r="A2218" s="199" t="s">
        <v>4217</v>
      </c>
      <c r="B2218" s="285"/>
      <c r="C2218" s="280" t="s">
        <v>5546</v>
      </c>
      <c r="D2218" s="280"/>
      <c r="E2218" s="286"/>
      <c r="F2218" s="286"/>
      <c r="G2218" s="286"/>
      <c r="H2218" s="287"/>
      <c r="I2218" s="199" t="s">
        <v>3849</v>
      </c>
      <c r="J2218" s="199" t="s">
        <v>5571</v>
      </c>
      <c r="K2218" s="199" t="s">
        <v>59</v>
      </c>
      <c r="L2218" s="199" t="s">
        <v>3140</v>
      </c>
      <c r="M2218" s="199"/>
      <c r="N2218" s="199"/>
      <c r="O2218" s="199"/>
      <c r="P2218" s="199"/>
      <c r="Q2218" s="199"/>
      <c r="R2218" s="288"/>
      <c r="S2218" s="288"/>
      <c r="T2218" s="289"/>
      <c r="U2218" s="288" t="s">
        <v>4218</v>
      </c>
      <c r="V2218" s="199" t="s">
        <v>916</v>
      </c>
    </row>
    <row r="2219" spans="1:22">
      <c r="A2219" s="199" t="s">
        <v>4219</v>
      </c>
      <c r="B2219" s="285"/>
      <c r="C2219" s="280" t="s">
        <v>5546</v>
      </c>
      <c r="D2219" s="280"/>
      <c r="E2219" s="286"/>
      <c r="F2219" s="286"/>
      <c r="G2219" s="286"/>
      <c r="H2219" s="287"/>
      <c r="I2219" s="199" t="s">
        <v>3849</v>
      </c>
      <c r="J2219" s="199" t="s">
        <v>5571</v>
      </c>
      <c r="K2219" s="199" t="s">
        <v>59</v>
      </c>
      <c r="L2219" s="199" t="s">
        <v>3140</v>
      </c>
      <c r="M2219" s="199"/>
      <c r="N2219" s="199"/>
      <c r="O2219" s="199"/>
      <c r="P2219" s="199"/>
      <c r="Q2219" s="199"/>
      <c r="R2219" s="288"/>
      <c r="S2219" s="288"/>
      <c r="T2219" s="289"/>
      <c r="U2219" s="288" t="s">
        <v>4220</v>
      </c>
      <c r="V2219" s="199" t="s">
        <v>916</v>
      </c>
    </row>
    <row r="2220" spans="1:22">
      <c r="A2220" s="199" t="s">
        <v>4221</v>
      </c>
      <c r="B2220" s="285"/>
      <c r="C2220" s="280" t="s">
        <v>5546</v>
      </c>
      <c r="D2220" s="280"/>
      <c r="E2220" s="286"/>
      <c r="F2220" s="286"/>
      <c r="G2220" s="286"/>
      <c r="H2220" s="287"/>
      <c r="I2220" s="199" t="s">
        <v>3849</v>
      </c>
      <c r="J2220" s="199" t="s">
        <v>5571</v>
      </c>
      <c r="K2220" s="199" t="s">
        <v>59</v>
      </c>
      <c r="L2220" s="199" t="s">
        <v>3140</v>
      </c>
      <c r="M2220" s="199"/>
      <c r="N2220" s="199"/>
      <c r="O2220" s="199"/>
      <c r="P2220" s="199"/>
      <c r="Q2220" s="199"/>
      <c r="R2220" s="288"/>
      <c r="S2220" s="288"/>
      <c r="T2220" s="289"/>
      <c r="U2220" s="288" t="s">
        <v>4222</v>
      </c>
      <c r="V2220" s="199" t="s">
        <v>916</v>
      </c>
    </row>
    <row r="2221" spans="1:22">
      <c r="A2221" s="199" t="s">
        <v>4223</v>
      </c>
      <c r="B2221" s="285"/>
      <c r="C2221" s="280" t="s">
        <v>5546</v>
      </c>
      <c r="D2221" s="280"/>
      <c r="E2221" s="286"/>
      <c r="F2221" s="286"/>
      <c r="G2221" s="286"/>
      <c r="H2221" s="287"/>
      <c r="I2221" s="199" t="s">
        <v>3849</v>
      </c>
      <c r="J2221" s="199" t="s">
        <v>5571</v>
      </c>
      <c r="K2221" s="199" t="s">
        <v>59</v>
      </c>
      <c r="L2221" s="199" t="s">
        <v>3140</v>
      </c>
      <c r="M2221" s="199"/>
      <c r="N2221" s="199"/>
      <c r="O2221" s="199"/>
      <c r="P2221" s="199"/>
      <c r="Q2221" s="199"/>
      <c r="R2221" s="288"/>
      <c r="S2221" s="288"/>
      <c r="T2221" s="289"/>
      <c r="U2221" s="288" t="s">
        <v>4224</v>
      </c>
      <c r="V2221" s="199" t="s">
        <v>916</v>
      </c>
    </row>
    <row r="2222" spans="1:22">
      <c r="A2222" s="199" t="s">
        <v>4225</v>
      </c>
      <c r="B2222" s="285"/>
      <c r="C2222" s="280" t="s">
        <v>5546</v>
      </c>
      <c r="D2222" s="280"/>
      <c r="E2222" s="286"/>
      <c r="F2222" s="286"/>
      <c r="G2222" s="286"/>
      <c r="H2222" s="287"/>
      <c r="I2222" s="199" t="s">
        <v>3849</v>
      </c>
      <c r="J2222" s="199" t="s">
        <v>5571</v>
      </c>
      <c r="K2222" s="199" t="s">
        <v>59</v>
      </c>
      <c r="L2222" s="199" t="s">
        <v>3141</v>
      </c>
      <c r="M2222" s="199"/>
      <c r="N2222" s="199"/>
      <c r="O2222" s="199"/>
      <c r="P2222" s="199"/>
      <c r="Q2222" s="199"/>
      <c r="R2222" s="288"/>
      <c r="S2222" s="288"/>
      <c r="T2222" s="289"/>
      <c r="U2222" s="288" t="s">
        <v>4226</v>
      </c>
      <c r="V2222" s="199" t="s">
        <v>916</v>
      </c>
    </row>
    <row r="2223" spans="1:22">
      <c r="A2223" s="199" t="s">
        <v>4227</v>
      </c>
      <c r="B2223" s="285"/>
      <c r="C2223" s="280" t="s">
        <v>5546</v>
      </c>
      <c r="D2223" s="280"/>
      <c r="E2223" s="286"/>
      <c r="F2223" s="286"/>
      <c r="G2223" s="286"/>
      <c r="H2223" s="287"/>
      <c r="I2223" s="199" t="s">
        <v>3849</v>
      </c>
      <c r="J2223" s="199" t="s">
        <v>5571</v>
      </c>
      <c r="K2223" s="199" t="s">
        <v>59</v>
      </c>
      <c r="L2223" s="199" t="s">
        <v>3141</v>
      </c>
      <c r="M2223" s="199"/>
      <c r="N2223" s="199"/>
      <c r="O2223" s="199"/>
      <c r="P2223" s="199"/>
      <c r="Q2223" s="199"/>
      <c r="R2223" s="288"/>
      <c r="S2223" s="288"/>
      <c r="T2223" s="289"/>
      <c r="U2223" s="288" t="s">
        <v>4228</v>
      </c>
      <c r="V2223" s="199" t="s">
        <v>916</v>
      </c>
    </row>
    <row r="2224" spans="1:22">
      <c r="A2224" s="199" t="s">
        <v>4229</v>
      </c>
      <c r="B2224" s="285"/>
      <c r="C2224" s="280" t="s">
        <v>5546</v>
      </c>
      <c r="D2224" s="280"/>
      <c r="E2224" s="286"/>
      <c r="F2224" s="286"/>
      <c r="G2224" s="286"/>
      <c r="H2224" s="287"/>
      <c r="I2224" s="199" t="s">
        <v>3849</v>
      </c>
      <c r="J2224" s="199" t="s">
        <v>5571</v>
      </c>
      <c r="K2224" s="199" t="s">
        <v>59</v>
      </c>
      <c r="L2224" s="199" t="s">
        <v>3141</v>
      </c>
      <c r="M2224" s="199"/>
      <c r="N2224" s="199"/>
      <c r="O2224" s="199"/>
      <c r="P2224" s="199"/>
      <c r="Q2224" s="199"/>
      <c r="R2224" s="288"/>
      <c r="S2224" s="288"/>
      <c r="T2224" s="289"/>
      <c r="U2224" s="288" t="s">
        <v>4230</v>
      </c>
      <c r="V2224" s="199" t="s">
        <v>916</v>
      </c>
    </row>
    <row r="2225" spans="1:22">
      <c r="A2225" s="199" t="s">
        <v>4231</v>
      </c>
      <c r="B2225" s="285"/>
      <c r="C2225" s="280" t="s">
        <v>5546</v>
      </c>
      <c r="D2225" s="280"/>
      <c r="E2225" s="286"/>
      <c r="F2225" s="286"/>
      <c r="G2225" s="286"/>
      <c r="H2225" s="287"/>
      <c r="I2225" s="199" t="s">
        <v>3849</v>
      </c>
      <c r="J2225" s="199" t="s">
        <v>5571</v>
      </c>
      <c r="K2225" s="199" t="s">
        <v>59</v>
      </c>
      <c r="L2225" s="199" t="s">
        <v>3141</v>
      </c>
      <c r="M2225" s="199"/>
      <c r="N2225" s="199"/>
      <c r="O2225" s="199"/>
      <c r="P2225" s="199"/>
      <c r="Q2225" s="199"/>
      <c r="R2225" s="288"/>
      <c r="S2225" s="288"/>
      <c r="T2225" s="289"/>
      <c r="U2225" s="288" t="s">
        <v>4232</v>
      </c>
      <c r="V2225" s="199" t="s">
        <v>916</v>
      </c>
    </row>
    <row r="2226" spans="1:22">
      <c r="A2226" s="199" t="s">
        <v>4233</v>
      </c>
      <c r="B2226" s="285"/>
      <c r="C2226" s="280" t="s">
        <v>5546</v>
      </c>
      <c r="D2226" s="280"/>
      <c r="E2226" s="286"/>
      <c r="F2226" s="286"/>
      <c r="G2226" s="286"/>
      <c r="H2226" s="287"/>
      <c r="I2226" s="199" t="s">
        <v>3849</v>
      </c>
      <c r="J2226" s="199" t="s">
        <v>5571</v>
      </c>
      <c r="K2226" s="199" t="s">
        <v>59</v>
      </c>
      <c r="L2226" s="199" t="s">
        <v>2860</v>
      </c>
      <c r="M2226" s="199"/>
      <c r="N2226" s="199"/>
      <c r="O2226" s="199"/>
      <c r="P2226" s="199"/>
      <c r="Q2226" s="199"/>
      <c r="R2226" s="288"/>
      <c r="S2226" s="288"/>
      <c r="T2226" s="289"/>
      <c r="U2226" s="288" t="s">
        <v>4234</v>
      </c>
      <c r="V2226" s="199" t="s">
        <v>916</v>
      </c>
    </row>
    <row r="2227" spans="1:22">
      <c r="A2227" s="199" t="s">
        <v>4235</v>
      </c>
      <c r="B2227" s="285"/>
      <c r="C2227" s="280" t="s">
        <v>5546</v>
      </c>
      <c r="D2227" s="280"/>
      <c r="E2227" s="286"/>
      <c r="F2227" s="286"/>
      <c r="G2227" s="286"/>
      <c r="H2227" s="287"/>
      <c r="I2227" s="199" t="s">
        <v>3849</v>
      </c>
      <c r="J2227" s="199" t="s">
        <v>5571</v>
      </c>
      <c r="K2227" s="199" t="s">
        <v>59</v>
      </c>
      <c r="L2227" s="199" t="s">
        <v>2860</v>
      </c>
      <c r="M2227" s="199"/>
      <c r="N2227" s="199"/>
      <c r="O2227" s="199"/>
      <c r="P2227" s="199"/>
      <c r="Q2227" s="199"/>
      <c r="R2227" s="288"/>
      <c r="S2227" s="288"/>
      <c r="T2227" s="289"/>
      <c r="U2227" s="288" t="s">
        <v>4236</v>
      </c>
      <c r="V2227" s="199" t="s">
        <v>916</v>
      </c>
    </row>
    <row r="2228" spans="1:22">
      <c r="A2228" s="199" t="s">
        <v>4237</v>
      </c>
      <c r="B2228" s="285"/>
      <c r="C2228" s="280" t="s">
        <v>5546</v>
      </c>
      <c r="D2228" s="280"/>
      <c r="E2228" s="286"/>
      <c r="F2228" s="286"/>
      <c r="G2228" s="286"/>
      <c r="H2228" s="287"/>
      <c r="I2228" s="199" t="s">
        <v>3849</v>
      </c>
      <c r="J2228" s="199" t="s">
        <v>5571</v>
      </c>
      <c r="K2228" s="199" t="s">
        <v>59</v>
      </c>
      <c r="L2228" s="199" t="s">
        <v>2860</v>
      </c>
      <c r="M2228" s="199"/>
      <c r="N2228" s="199"/>
      <c r="O2228" s="199"/>
      <c r="P2228" s="199"/>
      <c r="Q2228" s="199"/>
      <c r="R2228" s="288"/>
      <c r="S2228" s="288"/>
      <c r="T2228" s="289"/>
      <c r="U2228" s="288" t="s">
        <v>4238</v>
      </c>
      <c r="V2228" s="199" t="s">
        <v>916</v>
      </c>
    </row>
    <row r="2229" spans="1:22">
      <c r="A2229" s="199" t="s">
        <v>4239</v>
      </c>
      <c r="B2229" s="285"/>
      <c r="C2229" s="280" t="s">
        <v>5546</v>
      </c>
      <c r="D2229" s="280"/>
      <c r="E2229" s="286"/>
      <c r="F2229" s="286"/>
      <c r="G2229" s="286"/>
      <c r="H2229" s="287"/>
      <c r="I2229" s="199" t="s">
        <v>3849</v>
      </c>
      <c r="J2229" s="199" t="s">
        <v>5571</v>
      </c>
      <c r="K2229" s="199" t="s">
        <v>59</v>
      </c>
      <c r="L2229" s="199" t="s">
        <v>4240</v>
      </c>
      <c r="M2229" s="199"/>
      <c r="N2229" s="199"/>
      <c r="O2229" s="199"/>
      <c r="P2229" s="199"/>
      <c r="Q2229" s="199"/>
      <c r="R2229" s="288"/>
      <c r="S2229" s="288"/>
      <c r="T2229" s="289"/>
      <c r="U2229" s="288" t="s">
        <v>4241</v>
      </c>
      <c r="V2229" s="199" t="s">
        <v>916</v>
      </c>
    </row>
    <row r="2230" spans="1:22">
      <c r="A2230" s="199" t="s">
        <v>4242</v>
      </c>
      <c r="B2230" s="285"/>
      <c r="C2230" s="280" t="s">
        <v>5546</v>
      </c>
      <c r="D2230" s="280"/>
      <c r="E2230" s="286"/>
      <c r="F2230" s="286"/>
      <c r="G2230" s="286"/>
      <c r="H2230" s="287"/>
      <c r="I2230" s="199" t="s">
        <v>3849</v>
      </c>
      <c r="J2230" s="199" t="s">
        <v>5571</v>
      </c>
      <c r="K2230" s="199" t="s">
        <v>59</v>
      </c>
      <c r="L2230" s="199" t="s">
        <v>4240</v>
      </c>
      <c r="M2230" s="199"/>
      <c r="N2230" s="199"/>
      <c r="O2230" s="199"/>
      <c r="P2230" s="199"/>
      <c r="Q2230" s="199"/>
      <c r="R2230" s="288"/>
      <c r="S2230" s="288"/>
      <c r="T2230" s="289"/>
      <c r="U2230" s="288" t="s">
        <v>4243</v>
      </c>
      <c r="V2230" s="199" t="s">
        <v>916</v>
      </c>
    </row>
    <row r="2231" spans="1:22">
      <c r="A2231" s="199" t="s">
        <v>4244</v>
      </c>
      <c r="B2231" s="285"/>
      <c r="C2231" s="280" t="s">
        <v>5546</v>
      </c>
      <c r="D2231" s="280"/>
      <c r="E2231" s="286"/>
      <c r="F2231" s="286"/>
      <c r="G2231" s="286"/>
      <c r="H2231" s="287"/>
      <c r="I2231" s="199" t="s">
        <v>3849</v>
      </c>
      <c r="J2231" s="199" t="s">
        <v>5571</v>
      </c>
      <c r="K2231" s="199" t="s">
        <v>59</v>
      </c>
      <c r="L2231" s="199" t="s">
        <v>4240</v>
      </c>
      <c r="M2231" s="199"/>
      <c r="N2231" s="199"/>
      <c r="O2231" s="199"/>
      <c r="P2231" s="199"/>
      <c r="Q2231" s="199"/>
      <c r="R2231" s="288"/>
      <c r="S2231" s="288"/>
      <c r="T2231" s="289"/>
      <c r="U2231" s="288" t="s">
        <v>4245</v>
      </c>
      <c r="V2231" s="199" t="s">
        <v>916</v>
      </c>
    </row>
    <row r="2232" spans="1:22">
      <c r="A2232" s="199" t="s">
        <v>4246</v>
      </c>
      <c r="B2232" s="285"/>
      <c r="C2232" s="280" t="s">
        <v>5546</v>
      </c>
      <c r="D2232" s="280"/>
      <c r="E2232" s="286"/>
      <c r="F2232" s="286"/>
      <c r="G2232" s="286"/>
      <c r="H2232" s="287"/>
      <c r="I2232" s="199" t="s">
        <v>3849</v>
      </c>
      <c r="J2232" s="199" t="s">
        <v>5571</v>
      </c>
      <c r="K2232" s="199" t="s">
        <v>59</v>
      </c>
      <c r="L2232" s="199" t="s">
        <v>4240</v>
      </c>
      <c r="M2232" s="199"/>
      <c r="N2232" s="199"/>
      <c r="O2232" s="199"/>
      <c r="P2232" s="199"/>
      <c r="Q2232" s="199"/>
      <c r="R2232" s="288"/>
      <c r="S2232" s="288"/>
      <c r="T2232" s="289"/>
      <c r="U2232" s="288" t="s">
        <v>4247</v>
      </c>
      <c r="V2232" s="199" t="s">
        <v>916</v>
      </c>
    </row>
    <row r="2233" spans="1:22">
      <c r="A2233" s="199" t="s">
        <v>4248</v>
      </c>
      <c r="B2233" s="285"/>
      <c r="C2233" s="280" t="s">
        <v>5546</v>
      </c>
      <c r="D2233" s="280"/>
      <c r="E2233" s="286"/>
      <c r="F2233" s="286"/>
      <c r="G2233" s="286"/>
      <c r="H2233" s="287"/>
      <c r="I2233" s="199" t="s">
        <v>3849</v>
      </c>
      <c r="J2233" s="199" t="s">
        <v>5571</v>
      </c>
      <c r="K2233" s="199" t="s">
        <v>59</v>
      </c>
      <c r="L2233" s="199" t="s">
        <v>1425</v>
      </c>
      <c r="M2233" s="199"/>
      <c r="N2233" s="199"/>
      <c r="O2233" s="199"/>
      <c r="P2233" s="199"/>
      <c r="Q2233" s="199"/>
      <c r="R2233" s="288"/>
      <c r="S2233" s="288"/>
      <c r="T2233" s="289"/>
      <c r="U2233" s="288" t="s">
        <v>4249</v>
      </c>
      <c r="V2233" s="199" t="s">
        <v>916</v>
      </c>
    </row>
    <row r="2234" spans="1:22">
      <c r="A2234" s="199" t="s">
        <v>4250</v>
      </c>
      <c r="B2234" s="285"/>
      <c r="C2234" s="280" t="s">
        <v>5546</v>
      </c>
      <c r="D2234" s="280"/>
      <c r="E2234" s="286"/>
      <c r="F2234" s="286"/>
      <c r="G2234" s="286"/>
      <c r="H2234" s="287"/>
      <c r="I2234" s="199" t="s">
        <v>3849</v>
      </c>
      <c r="J2234" s="199" t="s">
        <v>5571</v>
      </c>
      <c r="K2234" s="199" t="s">
        <v>59</v>
      </c>
      <c r="L2234" s="199" t="s">
        <v>1897</v>
      </c>
      <c r="M2234" s="199"/>
      <c r="N2234" s="199"/>
      <c r="O2234" s="199"/>
      <c r="P2234" s="199"/>
      <c r="Q2234" s="199"/>
      <c r="R2234" s="288"/>
      <c r="S2234" s="288"/>
      <c r="T2234" s="289"/>
      <c r="U2234" s="288" t="s">
        <v>4251</v>
      </c>
      <c r="V2234" s="199" t="s">
        <v>916</v>
      </c>
    </row>
    <row r="2235" spans="1:22">
      <c r="A2235" s="199" t="s">
        <v>4252</v>
      </c>
      <c r="B2235" s="285"/>
      <c r="C2235" s="280" t="s">
        <v>5546</v>
      </c>
      <c r="D2235" s="280"/>
      <c r="E2235" s="286"/>
      <c r="F2235" s="286"/>
      <c r="G2235" s="286"/>
      <c r="H2235" s="287"/>
      <c r="I2235" s="199" t="s">
        <v>3849</v>
      </c>
      <c r="J2235" s="199" t="s">
        <v>5571</v>
      </c>
      <c r="K2235" s="199" t="s">
        <v>59</v>
      </c>
      <c r="L2235" s="199" t="s">
        <v>1897</v>
      </c>
      <c r="M2235" s="199"/>
      <c r="N2235" s="199"/>
      <c r="O2235" s="199"/>
      <c r="P2235" s="199"/>
      <c r="Q2235" s="199"/>
      <c r="R2235" s="288"/>
      <c r="S2235" s="288"/>
      <c r="T2235" s="289"/>
      <c r="U2235" s="288" t="s">
        <v>4253</v>
      </c>
      <c r="V2235" s="199" t="s">
        <v>916</v>
      </c>
    </row>
    <row r="2236" spans="1:22">
      <c r="A2236" s="199" t="s">
        <v>4254</v>
      </c>
      <c r="B2236" s="285"/>
      <c r="C2236" s="280" t="s">
        <v>5546</v>
      </c>
      <c r="D2236" s="280"/>
      <c r="E2236" s="286"/>
      <c r="F2236" s="286"/>
      <c r="G2236" s="286"/>
      <c r="H2236" s="287"/>
      <c r="I2236" s="199" t="s">
        <v>3849</v>
      </c>
      <c r="J2236" s="199" t="s">
        <v>5571</v>
      </c>
      <c r="K2236" s="199" t="s">
        <v>59</v>
      </c>
      <c r="L2236" s="199" t="s">
        <v>1897</v>
      </c>
      <c r="M2236" s="199"/>
      <c r="N2236" s="199"/>
      <c r="O2236" s="199"/>
      <c r="P2236" s="199"/>
      <c r="Q2236" s="199"/>
      <c r="R2236" s="288"/>
      <c r="S2236" s="288"/>
      <c r="T2236" s="289"/>
      <c r="U2236" s="288" t="s">
        <v>4255</v>
      </c>
      <c r="V2236" s="199" t="s">
        <v>916</v>
      </c>
    </row>
    <row r="2237" spans="1:22">
      <c r="A2237" s="199" t="s">
        <v>4256</v>
      </c>
      <c r="B2237" s="285"/>
      <c r="C2237" s="280" t="s">
        <v>5546</v>
      </c>
      <c r="D2237" s="280"/>
      <c r="E2237" s="286"/>
      <c r="F2237" s="286"/>
      <c r="G2237" s="286"/>
      <c r="H2237" s="287"/>
      <c r="I2237" s="199" t="s">
        <v>3849</v>
      </c>
      <c r="J2237" s="199" t="s">
        <v>5571</v>
      </c>
      <c r="K2237" s="199" t="s">
        <v>1257</v>
      </c>
      <c r="L2237" s="199" t="s">
        <v>1268</v>
      </c>
      <c r="M2237" s="199"/>
      <c r="N2237" s="199"/>
      <c r="O2237" s="199"/>
      <c r="P2237" s="199"/>
      <c r="Q2237" s="199"/>
      <c r="R2237" s="288"/>
      <c r="S2237" s="288"/>
      <c r="T2237" s="289"/>
      <c r="U2237" s="288" t="s">
        <v>4257</v>
      </c>
      <c r="V2237" s="199" t="s">
        <v>916</v>
      </c>
    </row>
    <row r="2238" spans="1:22">
      <c r="A2238" s="199" t="s">
        <v>4258</v>
      </c>
      <c r="B2238" s="285"/>
      <c r="C2238" s="280" t="s">
        <v>5546</v>
      </c>
      <c r="D2238" s="280"/>
      <c r="E2238" s="286"/>
      <c r="F2238" s="286"/>
      <c r="G2238" s="286"/>
      <c r="H2238" s="287"/>
      <c r="I2238" s="199" t="s">
        <v>3849</v>
      </c>
      <c r="J2238" s="199" t="s">
        <v>5571</v>
      </c>
      <c r="K2238" s="199" t="s">
        <v>1257</v>
      </c>
      <c r="L2238" s="199" t="s">
        <v>1268</v>
      </c>
      <c r="M2238" s="199"/>
      <c r="N2238" s="199"/>
      <c r="O2238" s="199"/>
      <c r="P2238" s="199"/>
      <c r="Q2238" s="199"/>
      <c r="R2238" s="288"/>
      <c r="S2238" s="288"/>
      <c r="T2238" s="289"/>
      <c r="U2238" s="288" t="s">
        <v>4259</v>
      </c>
      <c r="V2238" s="199" t="s">
        <v>916</v>
      </c>
    </row>
    <row r="2239" spans="1:22">
      <c r="A2239" s="199" t="s">
        <v>4260</v>
      </c>
      <c r="B2239" s="285"/>
      <c r="C2239" s="280" t="s">
        <v>5546</v>
      </c>
      <c r="D2239" s="280"/>
      <c r="E2239" s="286"/>
      <c r="F2239" s="286"/>
      <c r="G2239" s="286"/>
      <c r="H2239" s="287"/>
      <c r="I2239" s="199" t="s">
        <v>3849</v>
      </c>
      <c r="J2239" s="199" t="s">
        <v>5571</v>
      </c>
      <c r="K2239" s="199" t="s">
        <v>1257</v>
      </c>
      <c r="L2239" s="199" t="s">
        <v>1268</v>
      </c>
      <c r="M2239" s="199"/>
      <c r="N2239" s="199"/>
      <c r="O2239" s="199"/>
      <c r="P2239" s="199"/>
      <c r="Q2239" s="199"/>
      <c r="R2239" s="288"/>
      <c r="S2239" s="288"/>
      <c r="T2239" s="289"/>
      <c r="U2239" s="288" t="s">
        <v>4261</v>
      </c>
      <c r="V2239" s="199" t="s">
        <v>916</v>
      </c>
    </row>
    <row r="2240" spans="1:22">
      <c r="A2240" s="199" t="s">
        <v>4262</v>
      </c>
      <c r="B2240" s="285"/>
      <c r="C2240" s="280" t="s">
        <v>5546</v>
      </c>
      <c r="D2240" s="280"/>
      <c r="E2240" s="286"/>
      <c r="F2240" s="286"/>
      <c r="G2240" s="286"/>
      <c r="H2240" s="287"/>
      <c r="I2240" s="199" t="s">
        <v>3849</v>
      </c>
      <c r="J2240" s="199" t="s">
        <v>5571</v>
      </c>
      <c r="K2240" s="199" t="s">
        <v>1257</v>
      </c>
      <c r="L2240" s="199" t="s">
        <v>1268</v>
      </c>
      <c r="M2240" s="199"/>
      <c r="N2240" s="199"/>
      <c r="O2240" s="199"/>
      <c r="P2240" s="199"/>
      <c r="Q2240" s="199"/>
      <c r="R2240" s="288"/>
      <c r="S2240" s="288"/>
      <c r="T2240" s="289"/>
      <c r="U2240" s="288" t="s">
        <v>4263</v>
      </c>
      <c r="V2240" s="199" t="s">
        <v>916</v>
      </c>
    </row>
    <row r="2241" spans="1:22">
      <c r="A2241" s="199" t="s">
        <v>4264</v>
      </c>
      <c r="B2241" s="285"/>
      <c r="C2241" s="280" t="s">
        <v>5546</v>
      </c>
      <c r="D2241" s="280"/>
      <c r="E2241" s="286"/>
      <c r="F2241" s="286"/>
      <c r="G2241" s="286"/>
      <c r="H2241" s="287"/>
      <c r="I2241" s="199" t="s">
        <v>3849</v>
      </c>
      <c r="J2241" s="199" t="s">
        <v>5571</v>
      </c>
      <c r="K2241" s="199" t="s">
        <v>1257</v>
      </c>
      <c r="L2241" s="199" t="s">
        <v>1268</v>
      </c>
      <c r="M2241" s="199"/>
      <c r="N2241" s="199"/>
      <c r="O2241" s="199"/>
      <c r="P2241" s="199"/>
      <c r="Q2241" s="199"/>
      <c r="R2241" s="288"/>
      <c r="S2241" s="288"/>
      <c r="T2241" s="289"/>
      <c r="U2241" s="288" t="s">
        <v>4265</v>
      </c>
      <c r="V2241" s="199" t="s">
        <v>916</v>
      </c>
    </row>
    <row r="2242" spans="1:22">
      <c r="A2242" s="199" t="s">
        <v>4266</v>
      </c>
      <c r="B2242" s="285"/>
      <c r="C2242" s="280" t="s">
        <v>5546</v>
      </c>
      <c r="D2242" s="280"/>
      <c r="E2242" s="286"/>
      <c r="F2242" s="286"/>
      <c r="G2242" s="286"/>
      <c r="H2242" s="287"/>
      <c r="I2242" s="199" t="s">
        <v>3849</v>
      </c>
      <c r="J2242" s="199" t="s">
        <v>5571</v>
      </c>
      <c r="K2242" s="199" t="s">
        <v>1257</v>
      </c>
      <c r="L2242" s="199" t="s">
        <v>1268</v>
      </c>
      <c r="M2242" s="199"/>
      <c r="N2242" s="199"/>
      <c r="O2242" s="199"/>
      <c r="P2242" s="199"/>
      <c r="Q2242" s="199"/>
      <c r="R2242" s="288"/>
      <c r="S2242" s="288"/>
      <c r="T2242" s="289"/>
      <c r="U2242" s="288" t="s">
        <v>4267</v>
      </c>
      <c r="V2242" s="199" t="s">
        <v>916</v>
      </c>
    </row>
    <row r="2243" spans="1:22">
      <c r="A2243" s="199" t="s">
        <v>4268</v>
      </c>
      <c r="B2243" s="285"/>
      <c r="C2243" s="280" t="s">
        <v>5546</v>
      </c>
      <c r="D2243" s="280"/>
      <c r="E2243" s="286"/>
      <c r="F2243" s="286"/>
      <c r="G2243" s="286"/>
      <c r="H2243" s="287"/>
      <c r="I2243" s="199" t="s">
        <v>3849</v>
      </c>
      <c r="J2243" s="199" t="s">
        <v>5571</v>
      </c>
      <c r="K2243" s="199" t="s">
        <v>1257</v>
      </c>
      <c r="L2243" s="199" t="s">
        <v>1268</v>
      </c>
      <c r="M2243" s="199"/>
      <c r="N2243" s="199"/>
      <c r="O2243" s="199"/>
      <c r="P2243" s="199"/>
      <c r="Q2243" s="199"/>
      <c r="R2243" s="288"/>
      <c r="S2243" s="288"/>
      <c r="T2243" s="289"/>
      <c r="U2243" s="288" t="s">
        <v>4269</v>
      </c>
      <c r="V2243" s="199" t="s">
        <v>916</v>
      </c>
    </row>
    <row r="2244" spans="1:22">
      <c r="A2244" s="199" t="s">
        <v>4270</v>
      </c>
      <c r="B2244" s="285"/>
      <c r="C2244" s="280" t="s">
        <v>5546</v>
      </c>
      <c r="D2244" s="280"/>
      <c r="E2244" s="286"/>
      <c r="F2244" s="286"/>
      <c r="G2244" s="286"/>
      <c r="H2244" s="287"/>
      <c r="I2244" s="199" t="s">
        <v>3849</v>
      </c>
      <c r="J2244" s="199" t="s">
        <v>5571</v>
      </c>
      <c r="K2244" s="199" t="s">
        <v>1257</v>
      </c>
      <c r="L2244" s="199" t="s">
        <v>1268</v>
      </c>
      <c r="M2244" s="199"/>
      <c r="N2244" s="199"/>
      <c r="O2244" s="199"/>
      <c r="P2244" s="199"/>
      <c r="Q2244" s="199"/>
      <c r="R2244" s="288"/>
      <c r="S2244" s="288"/>
      <c r="T2244" s="289"/>
      <c r="U2244" s="288" t="s">
        <v>4271</v>
      </c>
      <c r="V2244" s="199" t="s">
        <v>916</v>
      </c>
    </row>
    <row r="2245" spans="1:22">
      <c r="A2245" s="199" t="s">
        <v>4272</v>
      </c>
      <c r="B2245" s="285"/>
      <c r="C2245" s="280" t="s">
        <v>5546</v>
      </c>
      <c r="D2245" s="280"/>
      <c r="E2245" s="286"/>
      <c r="F2245" s="286"/>
      <c r="G2245" s="286"/>
      <c r="H2245" s="287"/>
      <c r="I2245" s="199" t="s">
        <v>3849</v>
      </c>
      <c r="J2245" s="199" t="s">
        <v>5571</v>
      </c>
      <c r="K2245" s="199" t="s">
        <v>1257</v>
      </c>
      <c r="L2245" s="199" t="s">
        <v>1268</v>
      </c>
      <c r="M2245" s="199"/>
      <c r="N2245" s="199"/>
      <c r="O2245" s="199"/>
      <c r="P2245" s="199"/>
      <c r="Q2245" s="199"/>
      <c r="R2245" s="288"/>
      <c r="S2245" s="288"/>
      <c r="T2245" s="289"/>
      <c r="U2245" s="288" t="s">
        <v>4273</v>
      </c>
      <c r="V2245" s="199" t="s">
        <v>916</v>
      </c>
    </row>
    <row r="2246" spans="1:22">
      <c r="A2246" s="199" t="s">
        <v>4274</v>
      </c>
      <c r="B2246" s="285"/>
      <c r="C2246" s="280" t="s">
        <v>5546</v>
      </c>
      <c r="D2246" s="280"/>
      <c r="E2246" s="286"/>
      <c r="F2246" s="286"/>
      <c r="G2246" s="286"/>
      <c r="H2246" s="287"/>
      <c r="I2246" s="199" t="s">
        <v>3849</v>
      </c>
      <c r="J2246" s="199" t="s">
        <v>5571</v>
      </c>
      <c r="K2246" s="199" t="s">
        <v>1257</v>
      </c>
      <c r="L2246" s="199" t="s">
        <v>1268</v>
      </c>
      <c r="M2246" s="199"/>
      <c r="N2246" s="199"/>
      <c r="O2246" s="199"/>
      <c r="P2246" s="199"/>
      <c r="Q2246" s="199"/>
      <c r="R2246" s="288"/>
      <c r="S2246" s="288"/>
      <c r="T2246" s="289"/>
      <c r="U2246" s="288" t="s">
        <v>4275</v>
      </c>
      <c r="V2246" s="199" t="s">
        <v>916</v>
      </c>
    </row>
    <row r="2247" spans="1:22">
      <c r="A2247" s="199" t="s">
        <v>4276</v>
      </c>
      <c r="B2247" s="285"/>
      <c r="C2247" s="280" t="s">
        <v>5546</v>
      </c>
      <c r="D2247" s="280"/>
      <c r="E2247" s="286"/>
      <c r="F2247" s="286"/>
      <c r="G2247" s="286"/>
      <c r="H2247" s="287"/>
      <c r="I2247" s="199" t="s">
        <v>3849</v>
      </c>
      <c r="J2247" s="199" t="s">
        <v>5571</v>
      </c>
      <c r="K2247" s="199" t="s">
        <v>1257</v>
      </c>
      <c r="L2247" s="199" t="s">
        <v>1268</v>
      </c>
      <c r="M2247" s="199"/>
      <c r="N2247" s="199"/>
      <c r="O2247" s="199"/>
      <c r="P2247" s="199"/>
      <c r="Q2247" s="199"/>
      <c r="R2247" s="288"/>
      <c r="S2247" s="288"/>
      <c r="T2247" s="289"/>
      <c r="U2247" s="288" t="s">
        <v>4277</v>
      </c>
      <c r="V2247" s="199" t="s">
        <v>916</v>
      </c>
    </row>
    <row r="2248" spans="1:22">
      <c r="A2248" s="199" t="s">
        <v>4278</v>
      </c>
      <c r="B2248" s="285"/>
      <c r="C2248" s="280" t="s">
        <v>5546</v>
      </c>
      <c r="D2248" s="280"/>
      <c r="E2248" s="286"/>
      <c r="F2248" s="286"/>
      <c r="G2248" s="286"/>
      <c r="H2248" s="287"/>
      <c r="I2248" s="199" t="s">
        <v>3849</v>
      </c>
      <c r="J2248" s="199" t="s">
        <v>5571</v>
      </c>
      <c r="K2248" s="199" t="s">
        <v>1257</v>
      </c>
      <c r="L2248" s="199" t="s">
        <v>1268</v>
      </c>
      <c r="M2248" s="199"/>
      <c r="N2248" s="199"/>
      <c r="O2248" s="199"/>
      <c r="P2248" s="199"/>
      <c r="Q2248" s="199"/>
      <c r="R2248" s="288"/>
      <c r="S2248" s="288"/>
      <c r="T2248" s="289"/>
      <c r="U2248" s="288" t="s">
        <v>4279</v>
      </c>
      <c r="V2248" s="199" t="s">
        <v>916</v>
      </c>
    </row>
    <row r="2249" spans="1:22">
      <c r="A2249" s="199" t="s">
        <v>4280</v>
      </c>
      <c r="B2249" s="285"/>
      <c r="C2249" s="280" t="s">
        <v>5546</v>
      </c>
      <c r="D2249" s="280"/>
      <c r="E2249" s="286"/>
      <c r="F2249" s="286"/>
      <c r="G2249" s="286"/>
      <c r="H2249" s="287"/>
      <c r="I2249" s="199" t="s">
        <v>3849</v>
      </c>
      <c r="J2249" s="199" t="s">
        <v>5571</v>
      </c>
      <c r="K2249" s="199" t="s">
        <v>1257</v>
      </c>
      <c r="L2249" s="199" t="s">
        <v>1268</v>
      </c>
      <c r="M2249" s="199"/>
      <c r="N2249" s="199"/>
      <c r="O2249" s="199"/>
      <c r="P2249" s="199"/>
      <c r="Q2249" s="199"/>
      <c r="R2249" s="288"/>
      <c r="S2249" s="288"/>
      <c r="T2249" s="289"/>
      <c r="U2249" s="288" t="s">
        <v>4281</v>
      </c>
      <c r="V2249" s="199" t="s">
        <v>916</v>
      </c>
    </row>
    <row r="2250" spans="1:22">
      <c r="A2250" s="199" t="s">
        <v>4282</v>
      </c>
      <c r="B2250" s="285"/>
      <c r="C2250" s="280" t="s">
        <v>5546</v>
      </c>
      <c r="D2250" s="280"/>
      <c r="E2250" s="286"/>
      <c r="F2250" s="286"/>
      <c r="G2250" s="286"/>
      <c r="H2250" s="287"/>
      <c r="I2250" s="199" t="s">
        <v>3849</v>
      </c>
      <c r="J2250" s="199" t="s">
        <v>5571</v>
      </c>
      <c r="K2250" s="199" t="s">
        <v>1257</v>
      </c>
      <c r="L2250" s="199" t="s">
        <v>1268</v>
      </c>
      <c r="M2250" s="199"/>
      <c r="N2250" s="199"/>
      <c r="O2250" s="199"/>
      <c r="P2250" s="199"/>
      <c r="Q2250" s="199"/>
      <c r="R2250" s="288"/>
      <c r="S2250" s="288"/>
      <c r="T2250" s="289"/>
      <c r="U2250" s="288" t="s">
        <v>4283</v>
      </c>
      <c r="V2250" s="199" t="s">
        <v>916</v>
      </c>
    </row>
    <row r="2251" spans="1:22">
      <c r="A2251" s="199" t="s">
        <v>4284</v>
      </c>
      <c r="B2251" s="285"/>
      <c r="C2251" s="280" t="s">
        <v>5546</v>
      </c>
      <c r="D2251" s="280"/>
      <c r="E2251" s="286"/>
      <c r="F2251" s="286"/>
      <c r="G2251" s="286"/>
      <c r="H2251" s="287"/>
      <c r="I2251" s="199" t="s">
        <v>3849</v>
      </c>
      <c r="J2251" s="199" t="s">
        <v>5571</v>
      </c>
      <c r="K2251" s="199" t="s">
        <v>1257</v>
      </c>
      <c r="L2251" s="199" t="s">
        <v>1268</v>
      </c>
      <c r="M2251" s="199"/>
      <c r="N2251" s="199"/>
      <c r="O2251" s="199"/>
      <c r="P2251" s="199"/>
      <c r="Q2251" s="199"/>
      <c r="R2251" s="288"/>
      <c r="S2251" s="288"/>
      <c r="T2251" s="289"/>
      <c r="U2251" s="288" t="s">
        <v>4285</v>
      </c>
      <c r="V2251" s="199" t="s">
        <v>916</v>
      </c>
    </row>
    <row r="2252" spans="1:22">
      <c r="A2252" s="199" t="s">
        <v>4286</v>
      </c>
      <c r="B2252" s="285"/>
      <c r="C2252" s="280" t="s">
        <v>5546</v>
      </c>
      <c r="D2252" s="280"/>
      <c r="E2252" s="286"/>
      <c r="F2252" s="286"/>
      <c r="G2252" s="286"/>
      <c r="H2252" s="287"/>
      <c r="I2252" s="199" t="s">
        <v>3849</v>
      </c>
      <c r="J2252" s="199" t="s">
        <v>5571</v>
      </c>
      <c r="K2252" s="199" t="s">
        <v>1257</v>
      </c>
      <c r="L2252" s="199" t="s">
        <v>1268</v>
      </c>
      <c r="M2252" s="199"/>
      <c r="N2252" s="199"/>
      <c r="O2252" s="199"/>
      <c r="P2252" s="199"/>
      <c r="Q2252" s="199"/>
      <c r="R2252" s="288"/>
      <c r="S2252" s="288"/>
      <c r="T2252" s="289"/>
      <c r="U2252" s="288" t="s">
        <v>4287</v>
      </c>
      <c r="V2252" s="199" t="s">
        <v>916</v>
      </c>
    </row>
    <row r="2253" spans="1:22">
      <c r="A2253" s="199" t="s">
        <v>4288</v>
      </c>
      <c r="B2253" s="285"/>
      <c r="C2253" s="280" t="s">
        <v>5546</v>
      </c>
      <c r="D2253" s="280"/>
      <c r="E2253" s="286"/>
      <c r="F2253" s="286"/>
      <c r="G2253" s="286"/>
      <c r="H2253" s="287"/>
      <c r="I2253" s="199" t="s">
        <v>3849</v>
      </c>
      <c r="J2253" s="199" t="s">
        <v>5571</v>
      </c>
      <c r="K2253" s="199" t="s">
        <v>1257</v>
      </c>
      <c r="L2253" s="199" t="s">
        <v>1268</v>
      </c>
      <c r="M2253" s="199"/>
      <c r="N2253" s="199"/>
      <c r="O2253" s="199"/>
      <c r="P2253" s="199"/>
      <c r="Q2253" s="199"/>
      <c r="R2253" s="288"/>
      <c r="S2253" s="288"/>
      <c r="T2253" s="289"/>
      <c r="U2253" s="288" t="s">
        <v>4289</v>
      </c>
      <c r="V2253" s="199" t="s">
        <v>916</v>
      </c>
    </row>
    <row r="2254" spans="1:22">
      <c r="A2254" s="199" t="s">
        <v>4290</v>
      </c>
      <c r="B2254" s="285"/>
      <c r="C2254" s="280" t="s">
        <v>5546</v>
      </c>
      <c r="D2254" s="280"/>
      <c r="E2254" s="286"/>
      <c r="F2254" s="286"/>
      <c r="G2254" s="286"/>
      <c r="H2254" s="287"/>
      <c r="I2254" s="199" t="s">
        <v>3849</v>
      </c>
      <c r="J2254" s="199" t="s">
        <v>5571</v>
      </c>
      <c r="K2254" s="199" t="s">
        <v>1257</v>
      </c>
      <c r="L2254" s="199" t="s">
        <v>1268</v>
      </c>
      <c r="M2254" s="199"/>
      <c r="N2254" s="199"/>
      <c r="O2254" s="199"/>
      <c r="P2254" s="199"/>
      <c r="Q2254" s="199"/>
      <c r="R2254" s="288"/>
      <c r="S2254" s="288"/>
      <c r="T2254" s="289"/>
      <c r="U2254" s="288" t="s">
        <v>4291</v>
      </c>
      <c r="V2254" s="199" t="s">
        <v>916</v>
      </c>
    </row>
    <row r="2255" spans="1:22">
      <c r="A2255" s="199" t="s">
        <v>4292</v>
      </c>
      <c r="B2255" s="285"/>
      <c r="C2255" s="280" t="s">
        <v>5546</v>
      </c>
      <c r="D2255" s="280"/>
      <c r="E2255" s="286"/>
      <c r="F2255" s="286"/>
      <c r="G2255" s="286"/>
      <c r="H2255" s="287"/>
      <c r="I2255" s="199" t="s">
        <v>3849</v>
      </c>
      <c r="J2255" s="199" t="s">
        <v>5571</v>
      </c>
      <c r="K2255" s="199" t="s">
        <v>1257</v>
      </c>
      <c r="L2255" s="199" t="s">
        <v>1268</v>
      </c>
      <c r="M2255" s="199"/>
      <c r="N2255" s="199"/>
      <c r="O2255" s="199"/>
      <c r="P2255" s="199"/>
      <c r="Q2255" s="199"/>
      <c r="R2255" s="288"/>
      <c r="S2255" s="288"/>
      <c r="T2255" s="289"/>
      <c r="U2255" s="288" t="s">
        <v>4293</v>
      </c>
      <c r="V2255" s="199" t="s">
        <v>916</v>
      </c>
    </row>
    <row r="2256" spans="1:22">
      <c r="A2256" s="199" t="s">
        <v>4294</v>
      </c>
      <c r="B2256" s="285"/>
      <c r="C2256" s="280" t="s">
        <v>5546</v>
      </c>
      <c r="D2256" s="280"/>
      <c r="E2256" s="286"/>
      <c r="F2256" s="286"/>
      <c r="G2256" s="286"/>
      <c r="H2256" s="287"/>
      <c r="I2256" s="199" t="s">
        <v>3849</v>
      </c>
      <c r="J2256" s="199" t="s">
        <v>5571</v>
      </c>
      <c r="K2256" s="199" t="s">
        <v>1257</v>
      </c>
      <c r="L2256" s="199" t="s">
        <v>1370</v>
      </c>
      <c r="M2256" s="199"/>
      <c r="N2256" s="199"/>
      <c r="O2256" s="199"/>
      <c r="P2256" s="199"/>
      <c r="Q2256" s="199"/>
      <c r="R2256" s="288"/>
      <c r="S2256" s="288"/>
      <c r="T2256" s="289"/>
      <c r="U2256" s="288" t="s">
        <v>4295</v>
      </c>
      <c r="V2256" s="199" t="s">
        <v>916</v>
      </c>
    </row>
    <row r="2257" spans="1:22">
      <c r="A2257" s="199" t="s">
        <v>4296</v>
      </c>
      <c r="B2257" s="285"/>
      <c r="C2257" s="280" t="s">
        <v>5546</v>
      </c>
      <c r="D2257" s="280"/>
      <c r="E2257" s="286"/>
      <c r="F2257" s="286"/>
      <c r="G2257" s="286"/>
      <c r="H2257" s="287"/>
      <c r="I2257" s="199" t="s">
        <v>3849</v>
      </c>
      <c r="J2257" s="199" t="s">
        <v>5571</v>
      </c>
      <c r="K2257" s="199" t="s">
        <v>1257</v>
      </c>
      <c r="L2257" s="199" t="s">
        <v>1370</v>
      </c>
      <c r="M2257" s="199"/>
      <c r="N2257" s="199"/>
      <c r="O2257" s="199"/>
      <c r="P2257" s="199"/>
      <c r="Q2257" s="199"/>
      <c r="R2257" s="288"/>
      <c r="S2257" s="288"/>
      <c r="T2257" s="289"/>
      <c r="U2257" s="288" t="s">
        <v>4297</v>
      </c>
      <c r="V2257" s="199" t="s">
        <v>916</v>
      </c>
    </row>
    <row r="2258" spans="1:22">
      <c r="A2258" s="199" t="s">
        <v>4298</v>
      </c>
      <c r="B2258" s="285"/>
      <c r="C2258" s="280" t="s">
        <v>5546</v>
      </c>
      <c r="D2258" s="280"/>
      <c r="E2258" s="286"/>
      <c r="F2258" s="286"/>
      <c r="G2258" s="286"/>
      <c r="H2258" s="287"/>
      <c r="I2258" s="199" t="s">
        <v>3849</v>
      </c>
      <c r="J2258" s="199" t="s">
        <v>5571</v>
      </c>
      <c r="K2258" s="199" t="s">
        <v>1257</v>
      </c>
      <c r="L2258" s="199" t="s">
        <v>1370</v>
      </c>
      <c r="M2258" s="199"/>
      <c r="N2258" s="199"/>
      <c r="O2258" s="199"/>
      <c r="P2258" s="199"/>
      <c r="Q2258" s="199"/>
      <c r="R2258" s="288"/>
      <c r="S2258" s="288"/>
      <c r="T2258" s="289"/>
      <c r="U2258" s="288" t="s">
        <v>4299</v>
      </c>
      <c r="V2258" s="199" t="s">
        <v>916</v>
      </c>
    </row>
    <row r="2259" spans="1:22">
      <c r="A2259" s="199" t="s">
        <v>4300</v>
      </c>
      <c r="B2259" s="285"/>
      <c r="C2259" s="280" t="s">
        <v>5546</v>
      </c>
      <c r="D2259" s="280"/>
      <c r="E2259" s="286"/>
      <c r="F2259" s="286"/>
      <c r="G2259" s="286"/>
      <c r="H2259" s="287"/>
      <c r="I2259" s="199" t="s">
        <v>3849</v>
      </c>
      <c r="J2259" s="199" t="s">
        <v>5571</v>
      </c>
      <c r="K2259" s="199" t="s">
        <v>1257</v>
      </c>
      <c r="L2259" s="199" t="s">
        <v>1370</v>
      </c>
      <c r="M2259" s="199"/>
      <c r="N2259" s="199"/>
      <c r="O2259" s="199"/>
      <c r="P2259" s="199"/>
      <c r="Q2259" s="199"/>
      <c r="R2259" s="288"/>
      <c r="S2259" s="288"/>
      <c r="T2259" s="289"/>
      <c r="U2259" s="288" t="s">
        <v>4301</v>
      </c>
      <c r="V2259" s="199" t="s">
        <v>916</v>
      </c>
    </row>
    <row r="2260" spans="1:22">
      <c r="A2260" s="199" t="s">
        <v>4302</v>
      </c>
      <c r="B2260" s="285"/>
      <c r="C2260" s="280" t="s">
        <v>5546</v>
      </c>
      <c r="D2260" s="280"/>
      <c r="E2260" s="286"/>
      <c r="F2260" s="286"/>
      <c r="G2260" s="286"/>
      <c r="H2260" s="287"/>
      <c r="I2260" s="199" t="s">
        <v>3849</v>
      </c>
      <c r="J2260" s="199" t="s">
        <v>5571</v>
      </c>
      <c r="K2260" s="199" t="s">
        <v>1257</v>
      </c>
      <c r="L2260" s="199" t="s">
        <v>1370</v>
      </c>
      <c r="M2260" s="199"/>
      <c r="N2260" s="199"/>
      <c r="O2260" s="199"/>
      <c r="P2260" s="199"/>
      <c r="Q2260" s="199"/>
      <c r="R2260" s="288"/>
      <c r="S2260" s="288"/>
      <c r="T2260" s="289"/>
      <c r="U2260" s="288" t="s">
        <v>4303</v>
      </c>
      <c r="V2260" s="199" t="s">
        <v>916</v>
      </c>
    </row>
    <row r="2261" spans="1:22">
      <c r="A2261" s="199" t="s">
        <v>4304</v>
      </c>
      <c r="B2261" s="285"/>
      <c r="C2261" s="280" t="s">
        <v>5546</v>
      </c>
      <c r="D2261" s="280"/>
      <c r="E2261" s="286"/>
      <c r="F2261" s="286"/>
      <c r="G2261" s="286"/>
      <c r="H2261" s="287"/>
      <c r="I2261" s="199" t="s">
        <v>3849</v>
      </c>
      <c r="J2261" s="199" t="s">
        <v>5571</v>
      </c>
      <c r="K2261" s="199" t="s">
        <v>1257</v>
      </c>
      <c r="L2261" s="199" t="s">
        <v>1425</v>
      </c>
      <c r="M2261" s="199"/>
      <c r="N2261" s="199"/>
      <c r="O2261" s="199"/>
      <c r="P2261" s="199"/>
      <c r="Q2261" s="199"/>
      <c r="R2261" s="288"/>
      <c r="S2261" s="288"/>
      <c r="T2261" s="289"/>
      <c r="U2261" s="288" t="s">
        <v>4305</v>
      </c>
      <c r="V2261" s="199" t="s">
        <v>916</v>
      </c>
    </row>
    <row r="2262" spans="1:22">
      <c r="A2262" s="199" t="s">
        <v>4306</v>
      </c>
      <c r="B2262" s="285"/>
      <c r="C2262" s="280" t="s">
        <v>5546</v>
      </c>
      <c r="D2262" s="280"/>
      <c r="E2262" s="286"/>
      <c r="F2262" s="286"/>
      <c r="G2262" s="286"/>
      <c r="H2262" s="287"/>
      <c r="I2262" s="199" t="s">
        <v>3849</v>
      </c>
      <c r="J2262" s="199" t="s">
        <v>5571</v>
      </c>
      <c r="K2262" s="199" t="s">
        <v>1257</v>
      </c>
      <c r="L2262" s="199" t="s">
        <v>1751</v>
      </c>
      <c r="M2262" s="199"/>
      <c r="N2262" s="199"/>
      <c r="O2262" s="199"/>
      <c r="P2262" s="199"/>
      <c r="Q2262" s="199"/>
      <c r="R2262" s="288"/>
      <c r="S2262" s="288"/>
      <c r="T2262" s="289"/>
      <c r="U2262" s="288" t="s">
        <v>4307</v>
      </c>
      <c r="V2262" s="199" t="s">
        <v>916</v>
      </c>
    </row>
    <row r="2263" spans="1:22">
      <c r="A2263" s="199" t="s">
        <v>4308</v>
      </c>
      <c r="B2263" s="285"/>
      <c r="C2263" s="280" t="s">
        <v>5546</v>
      </c>
      <c r="D2263" s="280"/>
      <c r="E2263" s="286"/>
      <c r="F2263" s="286"/>
      <c r="G2263" s="286"/>
      <c r="H2263" s="287"/>
      <c r="I2263" s="199" t="s">
        <v>3849</v>
      </c>
      <c r="J2263" s="199" t="s">
        <v>5571</v>
      </c>
      <c r="K2263" s="199" t="s">
        <v>1257</v>
      </c>
      <c r="L2263" s="199" t="s">
        <v>1751</v>
      </c>
      <c r="M2263" s="199"/>
      <c r="N2263" s="199"/>
      <c r="O2263" s="199"/>
      <c r="P2263" s="199"/>
      <c r="Q2263" s="199"/>
      <c r="R2263" s="288"/>
      <c r="S2263" s="288"/>
      <c r="T2263" s="289"/>
      <c r="U2263" s="288" t="s">
        <v>4309</v>
      </c>
      <c r="V2263" s="199" t="s">
        <v>916</v>
      </c>
    </row>
    <row r="2264" spans="1:22">
      <c r="A2264" s="199" t="s">
        <v>4310</v>
      </c>
      <c r="B2264" s="285"/>
      <c r="C2264" s="280" t="s">
        <v>5546</v>
      </c>
      <c r="D2264" s="280"/>
      <c r="E2264" s="286"/>
      <c r="F2264" s="286"/>
      <c r="G2264" s="286"/>
      <c r="H2264" s="287"/>
      <c r="I2264" s="199" t="s">
        <v>3849</v>
      </c>
      <c r="J2264" s="199" t="s">
        <v>5571</v>
      </c>
      <c r="K2264" s="199" t="s">
        <v>1257</v>
      </c>
      <c r="L2264" s="199" t="s">
        <v>1751</v>
      </c>
      <c r="M2264" s="199"/>
      <c r="N2264" s="199"/>
      <c r="O2264" s="199"/>
      <c r="P2264" s="199"/>
      <c r="Q2264" s="199"/>
      <c r="R2264" s="288"/>
      <c r="S2264" s="288"/>
      <c r="T2264" s="289"/>
      <c r="U2264" s="288" t="s">
        <v>4311</v>
      </c>
      <c r="V2264" s="199" t="s">
        <v>916</v>
      </c>
    </row>
    <row r="2265" spans="1:22">
      <c r="A2265" s="199" t="s">
        <v>4312</v>
      </c>
      <c r="B2265" s="285"/>
      <c r="C2265" s="280" t="s">
        <v>5546</v>
      </c>
      <c r="D2265" s="280"/>
      <c r="E2265" s="286"/>
      <c r="F2265" s="286"/>
      <c r="G2265" s="286"/>
      <c r="H2265" s="287"/>
      <c r="I2265" s="199" t="s">
        <v>3849</v>
      </c>
      <c r="J2265" s="199" t="s">
        <v>5571</v>
      </c>
      <c r="K2265" s="199" t="s">
        <v>1257</v>
      </c>
      <c r="L2265" s="199" t="s">
        <v>1751</v>
      </c>
      <c r="M2265" s="199"/>
      <c r="N2265" s="199"/>
      <c r="O2265" s="199"/>
      <c r="P2265" s="199"/>
      <c r="Q2265" s="199"/>
      <c r="R2265" s="288"/>
      <c r="S2265" s="288"/>
      <c r="T2265" s="289"/>
      <c r="U2265" s="288" t="s">
        <v>4313</v>
      </c>
      <c r="V2265" s="199" t="s">
        <v>916</v>
      </c>
    </row>
    <row r="2266" spans="1:22">
      <c r="A2266" s="199" t="s">
        <v>4314</v>
      </c>
      <c r="B2266" s="285"/>
      <c r="C2266" s="280" t="s">
        <v>5546</v>
      </c>
      <c r="D2266" s="280"/>
      <c r="E2266" s="286"/>
      <c r="F2266" s="286"/>
      <c r="G2266" s="286"/>
      <c r="H2266" s="287"/>
      <c r="I2266" s="199" t="s">
        <v>3849</v>
      </c>
      <c r="J2266" s="199" t="s">
        <v>5571</v>
      </c>
      <c r="K2266" s="199" t="s">
        <v>1257</v>
      </c>
      <c r="L2266" s="199" t="s">
        <v>1751</v>
      </c>
      <c r="M2266" s="199"/>
      <c r="N2266" s="199"/>
      <c r="O2266" s="199"/>
      <c r="P2266" s="199"/>
      <c r="Q2266" s="199"/>
      <c r="R2266" s="288"/>
      <c r="S2266" s="288"/>
      <c r="T2266" s="289"/>
      <c r="U2266" s="288" t="s">
        <v>4315</v>
      </c>
      <c r="V2266" s="199" t="s">
        <v>916</v>
      </c>
    </row>
    <row r="2267" spans="1:22">
      <c r="A2267" s="199" t="s">
        <v>4316</v>
      </c>
      <c r="B2267" s="285"/>
      <c r="C2267" s="280" t="s">
        <v>5546</v>
      </c>
      <c r="D2267" s="280"/>
      <c r="E2267" s="286"/>
      <c r="F2267" s="286"/>
      <c r="G2267" s="286"/>
      <c r="H2267" s="287"/>
      <c r="I2267" s="199" t="s">
        <v>3849</v>
      </c>
      <c r="J2267" s="199" t="s">
        <v>5571</v>
      </c>
      <c r="K2267" s="199" t="s">
        <v>1257</v>
      </c>
      <c r="L2267" s="199" t="s">
        <v>1751</v>
      </c>
      <c r="M2267" s="199"/>
      <c r="N2267" s="199"/>
      <c r="O2267" s="199"/>
      <c r="P2267" s="199"/>
      <c r="Q2267" s="199"/>
      <c r="R2267" s="288"/>
      <c r="S2267" s="288"/>
      <c r="T2267" s="289"/>
      <c r="U2267" s="288" t="s">
        <v>4317</v>
      </c>
      <c r="V2267" s="199" t="s">
        <v>916</v>
      </c>
    </row>
    <row r="2268" spans="1:22">
      <c r="A2268" s="199" t="s">
        <v>4318</v>
      </c>
      <c r="B2268" s="285"/>
      <c r="C2268" s="280" t="s">
        <v>5546</v>
      </c>
      <c r="D2268" s="280"/>
      <c r="E2268" s="286"/>
      <c r="F2268" s="286"/>
      <c r="G2268" s="286"/>
      <c r="H2268" s="287"/>
      <c r="I2268" s="199" t="s">
        <v>3849</v>
      </c>
      <c r="J2268" s="199" t="s">
        <v>5571</v>
      </c>
      <c r="K2268" s="199" t="s">
        <v>1257</v>
      </c>
      <c r="L2268" s="199" t="s">
        <v>1751</v>
      </c>
      <c r="M2268" s="199"/>
      <c r="N2268" s="199"/>
      <c r="O2268" s="199"/>
      <c r="P2268" s="199"/>
      <c r="Q2268" s="199"/>
      <c r="R2268" s="288"/>
      <c r="S2268" s="288"/>
      <c r="T2268" s="289"/>
      <c r="U2268" s="288" t="s">
        <v>4319</v>
      </c>
      <c r="V2268" s="199" t="s">
        <v>916</v>
      </c>
    </row>
    <row r="2269" spans="1:22">
      <c r="A2269" s="199" t="s">
        <v>4320</v>
      </c>
      <c r="B2269" s="285"/>
      <c r="C2269" s="280" t="s">
        <v>5546</v>
      </c>
      <c r="D2269" s="280"/>
      <c r="E2269" s="286"/>
      <c r="F2269" s="286"/>
      <c r="G2269" s="286"/>
      <c r="H2269" s="287"/>
      <c r="I2269" s="199" t="s">
        <v>3849</v>
      </c>
      <c r="J2269" s="199" t="s">
        <v>5571</v>
      </c>
      <c r="K2269" s="199" t="s">
        <v>63</v>
      </c>
      <c r="L2269" s="199" t="s">
        <v>1808</v>
      </c>
      <c r="M2269" s="199"/>
      <c r="N2269" s="199"/>
      <c r="O2269" s="199"/>
      <c r="P2269" s="199"/>
      <c r="Q2269" s="199"/>
      <c r="R2269" s="288"/>
      <c r="S2269" s="288"/>
      <c r="T2269" s="289"/>
      <c r="U2269" s="288" t="s">
        <v>4321</v>
      </c>
      <c r="V2269" s="199" t="s">
        <v>916</v>
      </c>
    </row>
    <row r="2270" spans="1:22">
      <c r="A2270" s="199" t="s">
        <v>4322</v>
      </c>
      <c r="B2270" s="285"/>
      <c r="C2270" s="280" t="s">
        <v>5546</v>
      </c>
      <c r="D2270" s="280"/>
      <c r="E2270" s="286"/>
      <c r="F2270" s="286"/>
      <c r="G2270" s="286"/>
      <c r="H2270" s="287"/>
      <c r="I2270" s="199" t="s">
        <v>3849</v>
      </c>
      <c r="J2270" s="199" t="s">
        <v>5571</v>
      </c>
      <c r="K2270" s="199" t="s">
        <v>63</v>
      </c>
      <c r="L2270" s="199" t="s">
        <v>1808</v>
      </c>
      <c r="M2270" s="199"/>
      <c r="N2270" s="199"/>
      <c r="O2270" s="199"/>
      <c r="P2270" s="199"/>
      <c r="Q2270" s="199"/>
      <c r="R2270" s="288"/>
      <c r="S2270" s="288"/>
      <c r="T2270" s="289"/>
      <c r="U2270" s="288" t="s">
        <v>4323</v>
      </c>
      <c r="V2270" s="199" t="s">
        <v>916</v>
      </c>
    </row>
    <row r="2271" spans="1:22">
      <c r="A2271" s="199" t="s">
        <v>4324</v>
      </c>
      <c r="B2271" s="285"/>
      <c r="C2271" s="280" t="s">
        <v>5546</v>
      </c>
      <c r="D2271" s="280"/>
      <c r="E2271" s="286"/>
      <c r="F2271" s="286"/>
      <c r="G2271" s="286"/>
      <c r="H2271" s="287"/>
      <c r="I2271" s="199" t="s">
        <v>3849</v>
      </c>
      <c r="J2271" s="199" t="s">
        <v>5571</v>
      </c>
      <c r="K2271" s="199" t="s">
        <v>63</v>
      </c>
      <c r="L2271" s="199" t="s">
        <v>1808</v>
      </c>
      <c r="M2271" s="199"/>
      <c r="N2271" s="199"/>
      <c r="O2271" s="199"/>
      <c r="P2271" s="199"/>
      <c r="Q2271" s="199"/>
      <c r="R2271" s="288"/>
      <c r="S2271" s="288"/>
      <c r="T2271" s="289"/>
      <c r="U2271" s="288" t="s">
        <v>4325</v>
      </c>
      <c r="V2271" s="199" t="s">
        <v>916</v>
      </c>
    </row>
    <row r="2272" spans="1:22">
      <c r="A2272" s="199" t="s">
        <v>4326</v>
      </c>
      <c r="B2272" s="285"/>
      <c r="C2272" s="280" t="s">
        <v>5546</v>
      </c>
      <c r="D2272" s="280"/>
      <c r="E2272" s="286"/>
      <c r="F2272" s="286"/>
      <c r="G2272" s="286"/>
      <c r="H2272" s="287"/>
      <c r="I2272" s="199" t="s">
        <v>3849</v>
      </c>
      <c r="J2272" s="199" t="s">
        <v>5571</v>
      </c>
      <c r="K2272" s="199" t="s">
        <v>63</v>
      </c>
      <c r="L2272" s="199" t="s">
        <v>1808</v>
      </c>
      <c r="M2272" s="199"/>
      <c r="N2272" s="199"/>
      <c r="O2272" s="199"/>
      <c r="P2272" s="199"/>
      <c r="Q2272" s="199"/>
      <c r="R2272" s="288"/>
      <c r="S2272" s="288"/>
      <c r="T2272" s="289"/>
      <c r="U2272" s="288" t="s">
        <v>4327</v>
      </c>
      <c r="V2272" s="199" t="s">
        <v>916</v>
      </c>
    </row>
    <row r="2273" spans="1:22">
      <c r="A2273" s="199" t="s">
        <v>4328</v>
      </c>
      <c r="B2273" s="285"/>
      <c r="C2273" s="280" t="s">
        <v>5546</v>
      </c>
      <c r="D2273" s="280"/>
      <c r="E2273" s="286"/>
      <c r="F2273" s="286"/>
      <c r="G2273" s="286"/>
      <c r="H2273" s="287"/>
      <c r="I2273" s="199" t="s">
        <v>3849</v>
      </c>
      <c r="J2273" s="199" t="s">
        <v>5571</v>
      </c>
      <c r="K2273" s="199" t="s">
        <v>63</v>
      </c>
      <c r="L2273" s="199" t="s">
        <v>1808</v>
      </c>
      <c r="M2273" s="199"/>
      <c r="N2273" s="199"/>
      <c r="O2273" s="199"/>
      <c r="P2273" s="199"/>
      <c r="Q2273" s="199"/>
      <c r="R2273" s="288"/>
      <c r="S2273" s="288"/>
      <c r="T2273" s="289"/>
      <c r="U2273" s="288" t="s">
        <v>4329</v>
      </c>
      <c r="V2273" s="199" t="s">
        <v>916</v>
      </c>
    </row>
    <row r="2274" spans="1:22">
      <c r="A2274" s="199" t="s">
        <v>4330</v>
      </c>
      <c r="B2274" s="285"/>
      <c r="C2274" s="280" t="s">
        <v>5546</v>
      </c>
      <c r="D2274" s="280"/>
      <c r="E2274" s="286"/>
      <c r="F2274" s="286"/>
      <c r="G2274" s="286"/>
      <c r="H2274" s="287"/>
      <c r="I2274" s="199" t="s">
        <v>3849</v>
      </c>
      <c r="J2274" s="199" t="s">
        <v>5571</v>
      </c>
      <c r="K2274" s="199" t="s">
        <v>63</v>
      </c>
      <c r="L2274" s="199" t="s">
        <v>1808</v>
      </c>
      <c r="M2274" s="199"/>
      <c r="N2274" s="199"/>
      <c r="O2274" s="199"/>
      <c r="P2274" s="199"/>
      <c r="Q2274" s="199"/>
      <c r="R2274" s="288"/>
      <c r="S2274" s="288"/>
      <c r="T2274" s="289"/>
      <c r="U2274" s="288" t="s">
        <v>4331</v>
      </c>
      <c r="V2274" s="199" t="s">
        <v>916</v>
      </c>
    </row>
    <row r="2275" spans="1:22">
      <c r="A2275" s="199" t="s">
        <v>4332</v>
      </c>
      <c r="B2275" s="285"/>
      <c r="C2275" s="280" t="s">
        <v>5546</v>
      </c>
      <c r="D2275" s="280"/>
      <c r="E2275" s="286"/>
      <c r="F2275" s="286"/>
      <c r="G2275" s="286"/>
      <c r="H2275" s="287"/>
      <c r="I2275" s="199" t="s">
        <v>3849</v>
      </c>
      <c r="J2275" s="199" t="s">
        <v>5571</v>
      </c>
      <c r="K2275" s="199" t="s">
        <v>63</v>
      </c>
      <c r="L2275" s="199" t="s">
        <v>1808</v>
      </c>
      <c r="M2275" s="199"/>
      <c r="N2275" s="199"/>
      <c r="O2275" s="199"/>
      <c r="P2275" s="199"/>
      <c r="Q2275" s="199"/>
      <c r="R2275" s="288"/>
      <c r="S2275" s="288"/>
      <c r="T2275" s="289"/>
      <c r="U2275" s="288" t="s">
        <v>4333</v>
      </c>
      <c r="V2275" s="199" t="s">
        <v>916</v>
      </c>
    </row>
    <row r="2276" spans="1:22">
      <c r="A2276" s="199" t="s">
        <v>4334</v>
      </c>
      <c r="B2276" s="285"/>
      <c r="C2276" s="280" t="s">
        <v>5546</v>
      </c>
      <c r="D2276" s="280"/>
      <c r="E2276" s="286"/>
      <c r="F2276" s="286"/>
      <c r="G2276" s="286"/>
      <c r="H2276" s="287"/>
      <c r="I2276" s="199" t="s">
        <v>3849</v>
      </c>
      <c r="J2276" s="199" t="s">
        <v>5571</v>
      </c>
      <c r="K2276" s="199" t="s">
        <v>63</v>
      </c>
      <c r="L2276" s="199" t="s">
        <v>1808</v>
      </c>
      <c r="M2276" s="199"/>
      <c r="N2276" s="199"/>
      <c r="O2276" s="199"/>
      <c r="P2276" s="199"/>
      <c r="Q2276" s="199"/>
      <c r="R2276" s="288"/>
      <c r="S2276" s="288"/>
      <c r="T2276" s="289"/>
      <c r="U2276" s="288" t="s">
        <v>4335</v>
      </c>
      <c r="V2276" s="199" t="s">
        <v>916</v>
      </c>
    </row>
    <row r="2277" spans="1:22">
      <c r="A2277" s="199" t="s">
        <v>4336</v>
      </c>
      <c r="B2277" s="285"/>
      <c r="C2277" s="280" t="s">
        <v>5546</v>
      </c>
      <c r="D2277" s="280"/>
      <c r="E2277" s="286"/>
      <c r="F2277" s="286"/>
      <c r="G2277" s="286"/>
      <c r="H2277" s="287"/>
      <c r="I2277" s="199" t="s">
        <v>3849</v>
      </c>
      <c r="J2277" s="199" t="s">
        <v>5571</v>
      </c>
      <c r="K2277" s="199" t="s">
        <v>63</v>
      </c>
      <c r="L2277" s="199" t="s">
        <v>1808</v>
      </c>
      <c r="M2277" s="199"/>
      <c r="N2277" s="199"/>
      <c r="O2277" s="199"/>
      <c r="P2277" s="199"/>
      <c r="Q2277" s="199"/>
      <c r="R2277" s="288"/>
      <c r="S2277" s="288"/>
      <c r="T2277" s="289"/>
      <c r="U2277" s="288" t="s">
        <v>4337</v>
      </c>
      <c r="V2277" s="199" t="s">
        <v>916</v>
      </c>
    </row>
    <row r="2278" spans="1:22">
      <c r="A2278" s="199" t="s">
        <v>4338</v>
      </c>
      <c r="B2278" s="285"/>
      <c r="C2278" s="280" t="s">
        <v>5546</v>
      </c>
      <c r="D2278" s="280"/>
      <c r="E2278" s="286"/>
      <c r="F2278" s="286"/>
      <c r="G2278" s="286"/>
      <c r="H2278" s="287"/>
      <c r="I2278" s="199" t="s">
        <v>3849</v>
      </c>
      <c r="J2278" s="199" t="s">
        <v>5571</v>
      </c>
      <c r="K2278" s="199" t="s">
        <v>63</v>
      </c>
      <c r="L2278" s="199" t="s">
        <v>1808</v>
      </c>
      <c r="M2278" s="199"/>
      <c r="N2278" s="199"/>
      <c r="O2278" s="199"/>
      <c r="P2278" s="199"/>
      <c r="Q2278" s="199"/>
      <c r="R2278" s="288"/>
      <c r="S2278" s="288"/>
      <c r="T2278" s="289"/>
      <c r="U2278" s="288" t="s">
        <v>4339</v>
      </c>
      <c r="V2278" s="199" t="s">
        <v>916</v>
      </c>
    </row>
    <row r="2279" spans="1:22">
      <c r="A2279" s="199" t="s">
        <v>4340</v>
      </c>
      <c r="B2279" s="285"/>
      <c r="C2279" s="280" t="s">
        <v>5546</v>
      </c>
      <c r="D2279" s="280"/>
      <c r="E2279" s="286"/>
      <c r="F2279" s="286"/>
      <c r="G2279" s="286"/>
      <c r="H2279" s="287"/>
      <c r="I2279" s="199" t="s">
        <v>3849</v>
      </c>
      <c r="J2279" s="199" t="s">
        <v>5571</v>
      </c>
      <c r="K2279" s="199" t="s">
        <v>63</v>
      </c>
      <c r="L2279" s="199" t="s">
        <v>1808</v>
      </c>
      <c r="M2279" s="199"/>
      <c r="N2279" s="199"/>
      <c r="O2279" s="199"/>
      <c r="P2279" s="199"/>
      <c r="Q2279" s="199"/>
      <c r="R2279" s="288"/>
      <c r="S2279" s="288"/>
      <c r="T2279" s="289"/>
      <c r="U2279" s="288" t="s">
        <v>4341</v>
      </c>
      <c r="V2279" s="199" t="s">
        <v>916</v>
      </c>
    </row>
    <row r="2280" spans="1:22">
      <c r="A2280" s="199" t="s">
        <v>4342</v>
      </c>
      <c r="B2280" s="285"/>
      <c r="C2280" s="280" t="s">
        <v>5546</v>
      </c>
      <c r="D2280" s="280"/>
      <c r="E2280" s="286"/>
      <c r="F2280" s="286"/>
      <c r="G2280" s="286"/>
      <c r="H2280" s="287"/>
      <c r="I2280" s="199" t="s">
        <v>3849</v>
      </c>
      <c r="J2280" s="199" t="s">
        <v>5571</v>
      </c>
      <c r="K2280" s="199" t="s">
        <v>63</v>
      </c>
      <c r="L2280" s="199" t="s">
        <v>1808</v>
      </c>
      <c r="M2280" s="199"/>
      <c r="N2280" s="199"/>
      <c r="O2280" s="199"/>
      <c r="P2280" s="199"/>
      <c r="Q2280" s="199"/>
      <c r="R2280" s="288"/>
      <c r="S2280" s="288"/>
      <c r="T2280" s="289"/>
      <c r="U2280" s="288" t="s">
        <v>4343</v>
      </c>
      <c r="V2280" s="199" t="s">
        <v>916</v>
      </c>
    </row>
    <row r="2281" spans="1:22">
      <c r="A2281" s="199" t="s">
        <v>4344</v>
      </c>
      <c r="B2281" s="285"/>
      <c r="C2281" s="280" t="s">
        <v>5546</v>
      </c>
      <c r="D2281" s="280"/>
      <c r="E2281" s="286"/>
      <c r="F2281" s="286"/>
      <c r="G2281" s="286"/>
      <c r="H2281" s="287"/>
      <c r="I2281" s="199" t="s">
        <v>3849</v>
      </c>
      <c r="J2281" s="199" t="s">
        <v>5571</v>
      </c>
      <c r="K2281" s="199" t="s">
        <v>63</v>
      </c>
      <c r="L2281" s="199" t="s">
        <v>1808</v>
      </c>
      <c r="M2281" s="199"/>
      <c r="N2281" s="199"/>
      <c r="O2281" s="199"/>
      <c r="P2281" s="199"/>
      <c r="Q2281" s="199"/>
      <c r="R2281" s="288"/>
      <c r="S2281" s="288"/>
      <c r="T2281" s="289"/>
      <c r="U2281" s="288" t="s">
        <v>4345</v>
      </c>
      <c r="V2281" s="199" t="s">
        <v>916</v>
      </c>
    </row>
    <row r="2282" spans="1:22">
      <c r="A2282" s="199" t="s">
        <v>4346</v>
      </c>
      <c r="B2282" s="285"/>
      <c r="C2282" s="280" t="s">
        <v>5546</v>
      </c>
      <c r="D2282" s="280"/>
      <c r="E2282" s="286"/>
      <c r="F2282" s="286"/>
      <c r="G2282" s="286"/>
      <c r="H2282" s="287"/>
      <c r="I2282" s="199" t="s">
        <v>3849</v>
      </c>
      <c r="J2282" s="199" t="s">
        <v>5571</v>
      </c>
      <c r="K2282" s="199" t="s">
        <v>63</v>
      </c>
      <c r="L2282" s="199" t="s">
        <v>1808</v>
      </c>
      <c r="M2282" s="199"/>
      <c r="N2282" s="199"/>
      <c r="O2282" s="199"/>
      <c r="P2282" s="199"/>
      <c r="Q2282" s="199"/>
      <c r="R2282" s="288"/>
      <c r="S2282" s="288"/>
      <c r="T2282" s="289"/>
      <c r="U2282" s="288" t="s">
        <v>4347</v>
      </c>
      <c r="V2282" s="199" t="s">
        <v>916</v>
      </c>
    </row>
    <row r="2283" spans="1:22">
      <c r="A2283" s="199" t="s">
        <v>4348</v>
      </c>
      <c r="B2283" s="285"/>
      <c r="C2283" s="280" t="s">
        <v>5546</v>
      </c>
      <c r="D2283" s="280"/>
      <c r="E2283" s="286"/>
      <c r="F2283" s="286"/>
      <c r="G2283" s="286"/>
      <c r="H2283" s="287"/>
      <c r="I2283" s="199" t="s">
        <v>3849</v>
      </c>
      <c r="J2283" s="199" t="s">
        <v>5571</v>
      </c>
      <c r="K2283" s="199" t="s">
        <v>63</v>
      </c>
      <c r="L2283" s="199" t="s">
        <v>1808</v>
      </c>
      <c r="M2283" s="199"/>
      <c r="N2283" s="199"/>
      <c r="O2283" s="199"/>
      <c r="P2283" s="199"/>
      <c r="Q2283" s="199"/>
      <c r="R2283" s="288"/>
      <c r="S2283" s="288"/>
      <c r="T2283" s="289"/>
      <c r="U2283" s="288" t="s">
        <v>4349</v>
      </c>
      <c r="V2283" s="199" t="s">
        <v>916</v>
      </c>
    </row>
    <row r="2284" spans="1:22">
      <c r="A2284" s="199" t="s">
        <v>4350</v>
      </c>
      <c r="B2284" s="285"/>
      <c r="C2284" s="280" t="s">
        <v>5546</v>
      </c>
      <c r="D2284" s="280"/>
      <c r="E2284" s="286"/>
      <c r="F2284" s="286"/>
      <c r="G2284" s="286"/>
      <c r="H2284" s="287"/>
      <c r="I2284" s="199" t="s">
        <v>3849</v>
      </c>
      <c r="J2284" s="199" t="s">
        <v>5571</v>
      </c>
      <c r="K2284" s="199" t="s">
        <v>63</v>
      </c>
      <c r="L2284" s="199" t="s">
        <v>1808</v>
      </c>
      <c r="M2284" s="199"/>
      <c r="N2284" s="199"/>
      <c r="O2284" s="199"/>
      <c r="P2284" s="199"/>
      <c r="Q2284" s="199"/>
      <c r="R2284" s="288"/>
      <c r="S2284" s="288"/>
      <c r="T2284" s="289"/>
      <c r="U2284" s="288" t="s">
        <v>4351</v>
      </c>
      <c r="V2284" s="199" t="s">
        <v>916</v>
      </c>
    </row>
    <row r="2285" spans="1:22">
      <c r="A2285" s="199" t="s">
        <v>4352</v>
      </c>
      <c r="B2285" s="285"/>
      <c r="C2285" s="280" t="s">
        <v>5546</v>
      </c>
      <c r="D2285" s="280"/>
      <c r="E2285" s="286"/>
      <c r="F2285" s="286"/>
      <c r="G2285" s="286"/>
      <c r="H2285" s="287"/>
      <c r="I2285" s="199" t="s">
        <v>3849</v>
      </c>
      <c r="J2285" s="199" t="s">
        <v>5571</v>
      </c>
      <c r="K2285" s="199" t="s">
        <v>102</v>
      </c>
      <c r="L2285" s="199" t="s">
        <v>1792</v>
      </c>
      <c r="M2285" s="199"/>
      <c r="N2285" s="199"/>
      <c r="O2285" s="199"/>
      <c r="P2285" s="199"/>
      <c r="Q2285" s="199"/>
      <c r="R2285" s="288"/>
      <c r="S2285" s="288"/>
      <c r="T2285" s="289"/>
      <c r="U2285" s="288" t="s">
        <v>4353</v>
      </c>
      <c r="V2285" s="199" t="s">
        <v>916</v>
      </c>
    </row>
    <row r="2286" spans="1:22">
      <c r="A2286" s="199" t="s">
        <v>4354</v>
      </c>
      <c r="B2286" s="285"/>
      <c r="C2286" s="280" t="s">
        <v>5546</v>
      </c>
      <c r="D2286" s="280"/>
      <c r="E2286" s="286"/>
      <c r="F2286" s="286"/>
      <c r="G2286" s="286"/>
      <c r="H2286" s="287"/>
      <c r="I2286" s="199" t="s">
        <v>3849</v>
      </c>
      <c r="J2286" s="199" t="s">
        <v>5571</v>
      </c>
      <c r="K2286" s="199" t="s">
        <v>102</v>
      </c>
      <c r="L2286" s="199" t="s">
        <v>1767</v>
      </c>
      <c r="M2286" s="199"/>
      <c r="N2286" s="199"/>
      <c r="O2286" s="199"/>
      <c r="P2286" s="199"/>
      <c r="Q2286" s="199"/>
      <c r="R2286" s="288"/>
      <c r="S2286" s="288"/>
      <c r="T2286" s="289"/>
      <c r="U2286" s="288" t="s">
        <v>4355</v>
      </c>
      <c r="V2286" s="199" t="s">
        <v>916</v>
      </c>
    </row>
    <row r="2287" spans="1:22">
      <c r="A2287" s="199" t="s">
        <v>4356</v>
      </c>
      <c r="B2287" s="285"/>
      <c r="C2287" s="280" t="s">
        <v>5546</v>
      </c>
      <c r="D2287" s="280"/>
      <c r="E2287" s="286"/>
      <c r="F2287" s="286"/>
      <c r="G2287" s="286"/>
      <c r="H2287" s="287"/>
      <c r="I2287" s="199" t="s">
        <v>3849</v>
      </c>
      <c r="J2287" s="199" t="s">
        <v>5571</v>
      </c>
      <c r="K2287" s="199" t="s">
        <v>102</v>
      </c>
      <c r="L2287" s="199" t="s">
        <v>1767</v>
      </c>
      <c r="M2287" s="199"/>
      <c r="N2287" s="199"/>
      <c r="O2287" s="199"/>
      <c r="P2287" s="199"/>
      <c r="Q2287" s="199"/>
      <c r="R2287" s="288"/>
      <c r="S2287" s="288"/>
      <c r="T2287" s="289"/>
      <c r="U2287" s="288" t="s">
        <v>4357</v>
      </c>
      <c r="V2287" s="199" t="s">
        <v>916</v>
      </c>
    </row>
    <row r="2288" spans="1:22">
      <c r="A2288" s="199" t="s">
        <v>4358</v>
      </c>
      <c r="B2288" s="285"/>
      <c r="C2288" s="280" t="s">
        <v>5546</v>
      </c>
      <c r="D2288" s="280"/>
      <c r="E2288" s="286"/>
      <c r="F2288" s="286"/>
      <c r="G2288" s="286"/>
      <c r="H2288" s="287"/>
      <c r="I2288" s="199" t="s">
        <v>3849</v>
      </c>
      <c r="J2288" s="199" t="s">
        <v>5571</v>
      </c>
      <c r="K2288" s="199" t="s">
        <v>102</v>
      </c>
      <c r="L2288" s="199" t="s">
        <v>1767</v>
      </c>
      <c r="M2288" s="199"/>
      <c r="N2288" s="199"/>
      <c r="O2288" s="199"/>
      <c r="P2288" s="199"/>
      <c r="Q2288" s="199"/>
      <c r="R2288" s="288"/>
      <c r="S2288" s="288"/>
      <c r="T2288" s="289"/>
      <c r="U2288" s="288" t="s">
        <v>4359</v>
      </c>
      <c r="V2288" s="199" t="s">
        <v>916</v>
      </c>
    </row>
    <row r="2289" spans="1:22">
      <c r="A2289" s="199" t="s">
        <v>4360</v>
      </c>
      <c r="B2289" s="285"/>
      <c r="C2289" s="280" t="s">
        <v>5546</v>
      </c>
      <c r="D2289" s="280"/>
      <c r="E2289" s="286"/>
      <c r="F2289" s="286"/>
      <c r="G2289" s="286"/>
      <c r="H2289" s="287"/>
      <c r="I2289" s="199" t="s">
        <v>3849</v>
      </c>
      <c r="J2289" s="199" t="s">
        <v>5571</v>
      </c>
      <c r="K2289" s="199" t="s">
        <v>102</v>
      </c>
      <c r="L2289" s="199" t="s">
        <v>1767</v>
      </c>
      <c r="M2289" s="199"/>
      <c r="N2289" s="199"/>
      <c r="O2289" s="199"/>
      <c r="P2289" s="199"/>
      <c r="Q2289" s="199"/>
      <c r="R2289" s="288"/>
      <c r="S2289" s="288"/>
      <c r="T2289" s="289"/>
      <c r="U2289" s="288" t="s">
        <v>4361</v>
      </c>
      <c r="V2289" s="199" t="s">
        <v>916</v>
      </c>
    </row>
    <row r="2290" spans="1:22">
      <c r="A2290" s="199" t="s">
        <v>4362</v>
      </c>
      <c r="B2290" s="285"/>
      <c r="C2290" s="280" t="s">
        <v>5546</v>
      </c>
      <c r="D2290" s="280"/>
      <c r="E2290" s="286"/>
      <c r="F2290" s="286"/>
      <c r="G2290" s="286"/>
      <c r="H2290" s="287"/>
      <c r="I2290" s="199" t="s">
        <v>3849</v>
      </c>
      <c r="J2290" s="199" t="s">
        <v>5571</v>
      </c>
      <c r="K2290" s="199" t="s">
        <v>102</v>
      </c>
      <c r="L2290" s="199" t="s">
        <v>1773</v>
      </c>
      <c r="M2290" s="199"/>
      <c r="N2290" s="199"/>
      <c r="O2290" s="199"/>
      <c r="P2290" s="199"/>
      <c r="Q2290" s="199"/>
      <c r="R2290" s="288"/>
      <c r="S2290" s="288"/>
      <c r="T2290" s="289"/>
      <c r="U2290" s="288" t="s">
        <v>4363</v>
      </c>
      <c r="V2290" s="199" t="s">
        <v>916</v>
      </c>
    </row>
    <row r="2291" spans="1:22">
      <c r="A2291" s="199" t="s">
        <v>4364</v>
      </c>
      <c r="B2291" s="285"/>
      <c r="C2291" s="280" t="s">
        <v>5546</v>
      </c>
      <c r="D2291" s="280"/>
      <c r="E2291" s="286"/>
      <c r="F2291" s="286"/>
      <c r="G2291" s="286"/>
      <c r="H2291" s="287"/>
      <c r="I2291" s="199" t="s">
        <v>3849</v>
      </c>
      <c r="J2291" s="199" t="s">
        <v>5571</v>
      </c>
      <c r="K2291" s="199" t="s">
        <v>102</v>
      </c>
      <c r="L2291" s="199" t="s">
        <v>1773</v>
      </c>
      <c r="M2291" s="199"/>
      <c r="N2291" s="199"/>
      <c r="O2291" s="199"/>
      <c r="P2291" s="199"/>
      <c r="Q2291" s="199"/>
      <c r="R2291" s="288"/>
      <c r="S2291" s="288"/>
      <c r="T2291" s="289"/>
      <c r="U2291" s="288" t="s">
        <v>4365</v>
      </c>
      <c r="V2291" s="199" t="s">
        <v>916</v>
      </c>
    </row>
    <row r="2292" spans="1:22">
      <c r="A2292" s="199" t="s">
        <v>4366</v>
      </c>
      <c r="B2292" s="285"/>
      <c r="C2292" s="280" t="s">
        <v>5601</v>
      </c>
      <c r="D2292" s="280" t="s">
        <v>339</v>
      </c>
      <c r="E2292" s="286"/>
      <c r="F2292" s="286"/>
      <c r="G2292" s="286" t="s">
        <v>57</v>
      </c>
      <c r="H2292" s="287"/>
      <c r="I2292" s="199" t="s">
        <v>3849</v>
      </c>
      <c r="J2292" s="199" t="s">
        <v>5571</v>
      </c>
      <c r="K2292" s="199" t="s">
        <v>102</v>
      </c>
      <c r="L2292" s="199" t="s">
        <v>1778</v>
      </c>
      <c r="M2292" s="199"/>
      <c r="N2292" s="199"/>
      <c r="O2292" s="199"/>
      <c r="P2292" s="199"/>
      <c r="Q2292" s="199"/>
      <c r="R2292" s="288"/>
      <c r="S2292" s="288"/>
      <c r="T2292" s="289"/>
      <c r="U2292" s="288" t="s">
        <v>4367</v>
      </c>
      <c r="V2292" s="199" t="s">
        <v>916</v>
      </c>
    </row>
    <row r="2293" spans="1:22">
      <c r="A2293" s="199" t="s">
        <v>4368</v>
      </c>
      <c r="B2293" s="285"/>
      <c r="C2293" s="280" t="s">
        <v>5546</v>
      </c>
      <c r="D2293" s="280"/>
      <c r="E2293" s="286"/>
      <c r="F2293" s="286"/>
      <c r="G2293" s="286"/>
      <c r="H2293" s="287"/>
      <c r="I2293" s="199" t="s">
        <v>3849</v>
      </c>
      <c r="J2293" s="199" t="s">
        <v>5571</v>
      </c>
      <c r="K2293" s="199" t="s">
        <v>102</v>
      </c>
      <c r="L2293" s="199" t="s">
        <v>1781</v>
      </c>
      <c r="M2293" s="199"/>
      <c r="N2293" s="199"/>
      <c r="O2293" s="199"/>
      <c r="P2293" s="199"/>
      <c r="Q2293" s="199"/>
      <c r="R2293" s="288"/>
      <c r="S2293" s="288"/>
      <c r="T2293" s="289"/>
      <c r="U2293" s="288" t="s">
        <v>4369</v>
      </c>
      <c r="V2293" s="199" t="s">
        <v>916</v>
      </c>
    </row>
    <row r="2294" spans="1:22">
      <c r="A2294" s="199" t="s">
        <v>4370</v>
      </c>
      <c r="B2294" s="285"/>
      <c r="C2294" s="280" t="s">
        <v>5546</v>
      </c>
      <c r="D2294" s="280"/>
      <c r="E2294" s="286"/>
      <c r="F2294" s="286"/>
      <c r="G2294" s="286"/>
      <c r="H2294" s="287"/>
      <c r="I2294" s="199" t="s">
        <v>3849</v>
      </c>
      <c r="J2294" s="199" t="s">
        <v>5571</v>
      </c>
      <c r="K2294" s="199" t="s">
        <v>102</v>
      </c>
      <c r="L2294" s="199" t="s">
        <v>1786</v>
      </c>
      <c r="M2294" s="199"/>
      <c r="N2294" s="199"/>
      <c r="O2294" s="199"/>
      <c r="P2294" s="199"/>
      <c r="Q2294" s="199"/>
      <c r="R2294" s="288"/>
      <c r="S2294" s="288"/>
      <c r="T2294" s="289"/>
      <c r="U2294" s="288" t="s">
        <v>4371</v>
      </c>
      <c r="V2294" s="199" t="s">
        <v>916</v>
      </c>
    </row>
    <row r="2295" spans="1:22">
      <c r="A2295" s="199" t="s">
        <v>4372</v>
      </c>
      <c r="B2295" s="285"/>
      <c r="C2295" s="280" t="s">
        <v>5546</v>
      </c>
      <c r="D2295" s="280"/>
      <c r="E2295" s="286"/>
      <c r="F2295" s="286"/>
      <c r="G2295" s="286"/>
      <c r="H2295" s="287"/>
      <c r="I2295" s="199" t="s">
        <v>3849</v>
      </c>
      <c r="J2295" s="199" t="s">
        <v>5571</v>
      </c>
      <c r="K2295" s="199" t="s">
        <v>102</v>
      </c>
      <c r="L2295" s="199" t="s">
        <v>2840</v>
      </c>
      <c r="M2295" s="199"/>
      <c r="N2295" s="199"/>
      <c r="O2295" s="199"/>
      <c r="P2295" s="199"/>
      <c r="Q2295" s="199"/>
      <c r="R2295" s="288"/>
      <c r="S2295" s="288"/>
      <c r="T2295" s="289"/>
      <c r="U2295" s="288" t="s">
        <v>4373</v>
      </c>
      <c r="V2295" s="199" t="s">
        <v>916</v>
      </c>
    </row>
    <row r="2296" spans="1:22">
      <c r="A2296" s="199" t="s">
        <v>4374</v>
      </c>
      <c r="B2296" s="285"/>
      <c r="C2296" s="280" t="s">
        <v>5546</v>
      </c>
      <c r="D2296" s="280"/>
      <c r="E2296" s="286"/>
      <c r="F2296" s="286"/>
      <c r="G2296" s="286"/>
      <c r="H2296" s="287"/>
      <c r="I2296" s="199" t="s">
        <v>3849</v>
      </c>
      <c r="J2296" s="199" t="s">
        <v>5571</v>
      </c>
      <c r="K2296" s="199" t="s">
        <v>102</v>
      </c>
      <c r="L2296" s="199" t="s">
        <v>1788</v>
      </c>
      <c r="M2296" s="199"/>
      <c r="N2296" s="199"/>
      <c r="O2296" s="199"/>
      <c r="P2296" s="199"/>
      <c r="Q2296" s="199"/>
      <c r="R2296" s="288"/>
      <c r="S2296" s="288"/>
      <c r="T2296" s="289"/>
      <c r="U2296" s="288" t="s">
        <v>4375</v>
      </c>
      <c r="V2296" s="199" t="s">
        <v>916</v>
      </c>
    </row>
    <row r="2297" spans="1:22">
      <c r="A2297" s="199" t="s">
        <v>4376</v>
      </c>
      <c r="B2297" s="285"/>
      <c r="C2297" s="280" t="s">
        <v>5546</v>
      </c>
      <c r="D2297" s="280"/>
      <c r="E2297" s="286"/>
      <c r="F2297" s="286"/>
      <c r="G2297" s="286"/>
      <c r="H2297" s="287"/>
      <c r="I2297" s="199" t="s">
        <v>3849</v>
      </c>
      <c r="J2297" s="199" t="s">
        <v>5571</v>
      </c>
      <c r="K2297" s="199" t="s">
        <v>102</v>
      </c>
      <c r="L2297" s="199" t="s">
        <v>1788</v>
      </c>
      <c r="M2297" s="199"/>
      <c r="N2297" s="199"/>
      <c r="O2297" s="199"/>
      <c r="P2297" s="199"/>
      <c r="Q2297" s="199"/>
      <c r="R2297" s="288"/>
      <c r="S2297" s="288"/>
      <c r="T2297" s="289"/>
      <c r="U2297" s="288" t="s">
        <v>4377</v>
      </c>
      <c r="V2297" s="199" t="s">
        <v>916</v>
      </c>
    </row>
    <row r="2298" spans="1:22">
      <c r="A2298" s="199" t="s">
        <v>4378</v>
      </c>
      <c r="B2298" s="285"/>
      <c r="C2298" s="280" t="s">
        <v>5546</v>
      </c>
      <c r="D2298" s="280"/>
      <c r="E2298" s="286"/>
      <c r="F2298" s="286"/>
      <c r="G2298" s="286"/>
      <c r="H2298" s="287"/>
      <c r="I2298" s="199" t="s">
        <v>3849</v>
      </c>
      <c r="J2298" s="199" t="s">
        <v>5571</v>
      </c>
      <c r="K2298" s="199" t="s">
        <v>102</v>
      </c>
      <c r="L2298" s="199" t="s">
        <v>1978</v>
      </c>
      <c r="M2298" s="199"/>
      <c r="N2298" s="199"/>
      <c r="O2298" s="199"/>
      <c r="P2298" s="199"/>
      <c r="Q2298" s="199"/>
      <c r="R2298" s="288"/>
      <c r="S2298" s="288"/>
      <c r="T2298" s="289"/>
      <c r="U2298" s="288" t="s">
        <v>4379</v>
      </c>
      <c r="V2298" s="199" t="s">
        <v>916</v>
      </c>
    </row>
    <row r="2299" spans="1:22">
      <c r="A2299" s="199" t="s">
        <v>4380</v>
      </c>
      <c r="B2299" s="285"/>
      <c r="C2299" s="280" t="s">
        <v>5546</v>
      </c>
      <c r="D2299" s="280"/>
      <c r="E2299" s="286"/>
      <c r="F2299" s="286"/>
      <c r="G2299" s="286"/>
      <c r="H2299" s="287"/>
      <c r="I2299" s="199" t="s">
        <v>3849</v>
      </c>
      <c r="J2299" s="199" t="s">
        <v>5571</v>
      </c>
      <c r="K2299" s="199" t="s">
        <v>102</v>
      </c>
      <c r="L2299" s="199" t="s">
        <v>1978</v>
      </c>
      <c r="M2299" s="199"/>
      <c r="N2299" s="199"/>
      <c r="O2299" s="199"/>
      <c r="P2299" s="199"/>
      <c r="Q2299" s="199"/>
      <c r="R2299" s="288"/>
      <c r="S2299" s="288"/>
      <c r="T2299" s="289"/>
      <c r="U2299" s="288" t="s">
        <v>4381</v>
      </c>
      <c r="V2299" s="199" t="s">
        <v>916</v>
      </c>
    </row>
    <row r="2300" spans="1:22">
      <c r="A2300" s="199" t="s">
        <v>4382</v>
      </c>
      <c r="B2300" s="285"/>
      <c r="C2300" s="280" t="s">
        <v>5546</v>
      </c>
      <c r="D2300" s="280"/>
      <c r="E2300" s="286"/>
      <c r="F2300" s="286"/>
      <c r="G2300" s="286"/>
      <c r="H2300" s="287"/>
      <c r="I2300" s="199" t="s">
        <v>3849</v>
      </c>
      <c r="J2300" s="199" t="s">
        <v>5571</v>
      </c>
      <c r="K2300" s="199" t="s">
        <v>1345</v>
      </c>
      <c r="L2300" s="199" t="s">
        <v>1485</v>
      </c>
      <c r="M2300" s="199"/>
      <c r="N2300" s="199"/>
      <c r="O2300" s="199"/>
      <c r="P2300" s="199"/>
      <c r="Q2300" s="199"/>
      <c r="R2300" s="288"/>
      <c r="S2300" s="288"/>
      <c r="T2300" s="289"/>
      <c r="U2300" s="288" t="s">
        <v>4383</v>
      </c>
      <c r="V2300" s="199" t="s">
        <v>916</v>
      </c>
    </row>
    <row r="2301" spans="1:22">
      <c r="A2301" s="199" t="s">
        <v>4384</v>
      </c>
      <c r="B2301" s="285"/>
      <c r="C2301" s="280" t="s">
        <v>5546</v>
      </c>
      <c r="D2301" s="280"/>
      <c r="E2301" s="286"/>
      <c r="F2301" s="286"/>
      <c r="G2301" s="286"/>
      <c r="H2301" s="287"/>
      <c r="I2301" s="199" t="s">
        <v>3849</v>
      </c>
      <c r="J2301" s="199" t="s">
        <v>5571</v>
      </c>
      <c r="K2301" s="199" t="s">
        <v>1345</v>
      </c>
      <c r="L2301" s="199" t="s">
        <v>1485</v>
      </c>
      <c r="M2301" s="199"/>
      <c r="N2301" s="199"/>
      <c r="O2301" s="199"/>
      <c r="P2301" s="199"/>
      <c r="Q2301" s="199"/>
      <c r="R2301" s="288"/>
      <c r="S2301" s="288"/>
      <c r="T2301" s="289"/>
      <c r="U2301" s="288" t="s">
        <v>4385</v>
      </c>
      <c r="V2301" s="199" t="s">
        <v>916</v>
      </c>
    </row>
    <row r="2302" spans="1:22">
      <c r="A2302" s="199" t="s">
        <v>4386</v>
      </c>
      <c r="B2302" s="285"/>
      <c r="C2302" s="280" t="s">
        <v>5546</v>
      </c>
      <c r="D2302" s="280"/>
      <c r="E2302" s="286"/>
      <c r="F2302" s="286"/>
      <c r="G2302" s="286"/>
      <c r="H2302" s="287"/>
      <c r="I2302" s="199" t="s">
        <v>3849</v>
      </c>
      <c r="J2302" s="199" t="s">
        <v>5571</v>
      </c>
      <c r="K2302" s="199" t="s">
        <v>1345</v>
      </c>
      <c r="L2302" s="199" t="s">
        <v>1485</v>
      </c>
      <c r="M2302" s="199"/>
      <c r="N2302" s="199"/>
      <c r="O2302" s="199"/>
      <c r="P2302" s="199"/>
      <c r="Q2302" s="199"/>
      <c r="R2302" s="288"/>
      <c r="S2302" s="288"/>
      <c r="T2302" s="289"/>
      <c r="U2302" s="288" t="s">
        <v>4387</v>
      </c>
      <c r="V2302" s="199" t="s">
        <v>916</v>
      </c>
    </row>
    <row r="2303" spans="1:22">
      <c r="A2303" s="199" t="s">
        <v>4388</v>
      </c>
      <c r="B2303" s="285"/>
      <c r="C2303" s="280" t="s">
        <v>5546</v>
      </c>
      <c r="D2303" s="280"/>
      <c r="E2303" s="286"/>
      <c r="F2303" s="286"/>
      <c r="G2303" s="286"/>
      <c r="H2303" s="287"/>
      <c r="I2303" s="199" t="s">
        <v>3849</v>
      </c>
      <c r="J2303" s="199" t="s">
        <v>5571</v>
      </c>
      <c r="K2303" s="199" t="s">
        <v>1345</v>
      </c>
      <c r="L2303" s="199" t="s">
        <v>1485</v>
      </c>
      <c r="M2303" s="199"/>
      <c r="N2303" s="199"/>
      <c r="O2303" s="199"/>
      <c r="P2303" s="199"/>
      <c r="Q2303" s="199"/>
      <c r="R2303" s="288"/>
      <c r="S2303" s="288"/>
      <c r="T2303" s="289"/>
      <c r="U2303" s="288" t="s">
        <v>4389</v>
      </c>
      <c r="V2303" s="199" t="s">
        <v>916</v>
      </c>
    </row>
    <row r="2304" spans="1:22">
      <c r="A2304" s="199" t="s">
        <v>4390</v>
      </c>
      <c r="B2304" s="285"/>
      <c r="C2304" s="280" t="s">
        <v>5546</v>
      </c>
      <c r="D2304" s="280"/>
      <c r="E2304" s="286"/>
      <c r="F2304" s="286"/>
      <c r="G2304" s="286"/>
      <c r="H2304" s="287"/>
      <c r="I2304" s="199" t="s">
        <v>3849</v>
      </c>
      <c r="J2304" s="199" t="s">
        <v>5571</v>
      </c>
      <c r="K2304" s="199" t="s">
        <v>1345</v>
      </c>
      <c r="L2304" s="199" t="s">
        <v>1485</v>
      </c>
      <c r="M2304" s="199"/>
      <c r="N2304" s="199"/>
      <c r="O2304" s="199"/>
      <c r="P2304" s="199"/>
      <c r="Q2304" s="199"/>
      <c r="R2304" s="288"/>
      <c r="S2304" s="288"/>
      <c r="T2304" s="289"/>
      <c r="U2304" s="288" t="s">
        <v>4391</v>
      </c>
      <c r="V2304" s="199" t="s">
        <v>916</v>
      </c>
    </row>
    <row r="2305" spans="1:22">
      <c r="A2305" s="199" t="s">
        <v>4392</v>
      </c>
      <c r="B2305" s="285"/>
      <c r="C2305" s="280" t="s">
        <v>5546</v>
      </c>
      <c r="D2305" s="280"/>
      <c r="E2305" s="286"/>
      <c r="F2305" s="286"/>
      <c r="G2305" s="286"/>
      <c r="H2305" s="287"/>
      <c r="I2305" s="199" t="s">
        <v>3849</v>
      </c>
      <c r="J2305" s="199" t="s">
        <v>5571</v>
      </c>
      <c r="K2305" s="199" t="s">
        <v>1345</v>
      </c>
      <c r="L2305" s="199" t="s">
        <v>1485</v>
      </c>
      <c r="M2305" s="199"/>
      <c r="N2305" s="199"/>
      <c r="O2305" s="199"/>
      <c r="P2305" s="199"/>
      <c r="Q2305" s="199"/>
      <c r="R2305" s="288"/>
      <c r="S2305" s="288"/>
      <c r="T2305" s="289"/>
      <c r="U2305" s="288" t="s">
        <v>4393</v>
      </c>
      <c r="V2305" s="199" t="s">
        <v>916</v>
      </c>
    </row>
    <row r="2306" spans="1:22">
      <c r="A2306" s="199" t="s">
        <v>4394</v>
      </c>
      <c r="B2306" s="285"/>
      <c r="C2306" s="280" t="s">
        <v>5546</v>
      </c>
      <c r="D2306" s="280"/>
      <c r="E2306" s="286"/>
      <c r="F2306" s="286"/>
      <c r="G2306" s="286"/>
      <c r="H2306" s="287"/>
      <c r="I2306" s="199" t="s">
        <v>3849</v>
      </c>
      <c r="J2306" s="199" t="s">
        <v>5571</v>
      </c>
      <c r="K2306" s="199" t="s">
        <v>1345</v>
      </c>
      <c r="L2306" s="199" t="s">
        <v>1485</v>
      </c>
      <c r="M2306" s="199"/>
      <c r="N2306" s="199"/>
      <c r="O2306" s="199"/>
      <c r="P2306" s="199"/>
      <c r="Q2306" s="199"/>
      <c r="R2306" s="288"/>
      <c r="S2306" s="288"/>
      <c r="T2306" s="289"/>
      <c r="U2306" s="288" t="s">
        <v>4395</v>
      </c>
      <c r="V2306" s="199" t="s">
        <v>916</v>
      </c>
    </row>
    <row r="2307" spans="1:22">
      <c r="A2307" s="199" t="s">
        <v>4396</v>
      </c>
      <c r="B2307" s="285"/>
      <c r="C2307" s="280" t="s">
        <v>5546</v>
      </c>
      <c r="D2307" s="280"/>
      <c r="E2307" s="286"/>
      <c r="F2307" s="286"/>
      <c r="G2307" s="286"/>
      <c r="H2307" s="287"/>
      <c r="I2307" s="199" t="s">
        <v>3849</v>
      </c>
      <c r="J2307" s="199" t="s">
        <v>5571</v>
      </c>
      <c r="K2307" s="199" t="s">
        <v>1345</v>
      </c>
      <c r="L2307" s="199" t="s">
        <v>1485</v>
      </c>
      <c r="M2307" s="199"/>
      <c r="N2307" s="199"/>
      <c r="O2307" s="199"/>
      <c r="P2307" s="199"/>
      <c r="Q2307" s="199"/>
      <c r="R2307" s="288"/>
      <c r="S2307" s="288"/>
      <c r="T2307" s="289"/>
      <c r="U2307" s="288" t="s">
        <v>4397</v>
      </c>
      <c r="V2307" s="199" t="s">
        <v>916</v>
      </c>
    </row>
    <row r="2308" spans="1:22">
      <c r="A2308" s="199" t="s">
        <v>4398</v>
      </c>
      <c r="B2308" s="285"/>
      <c r="C2308" s="280" t="s">
        <v>5546</v>
      </c>
      <c r="D2308" s="280"/>
      <c r="E2308" s="286"/>
      <c r="F2308" s="286"/>
      <c r="G2308" s="286"/>
      <c r="H2308" s="287"/>
      <c r="I2308" s="199" t="s">
        <v>3849</v>
      </c>
      <c r="J2308" s="199" t="s">
        <v>5571</v>
      </c>
      <c r="K2308" s="199" t="s">
        <v>1345</v>
      </c>
      <c r="L2308" s="199" t="s">
        <v>1485</v>
      </c>
      <c r="M2308" s="199"/>
      <c r="N2308" s="199"/>
      <c r="O2308" s="199"/>
      <c r="P2308" s="199"/>
      <c r="Q2308" s="199"/>
      <c r="R2308" s="288"/>
      <c r="S2308" s="288"/>
      <c r="T2308" s="289"/>
      <c r="U2308" s="288" t="s">
        <v>4399</v>
      </c>
      <c r="V2308" s="199" t="s">
        <v>916</v>
      </c>
    </row>
    <row r="2309" spans="1:22">
      <c r="A2309" s="199" t="s">
        <v>4400</v>
      </c>
      <c r="B2309" s="285"/>
      <c r="C2309" s="280" t="s">
        <v>5546</v>
      </c>
      <c r="D2309" s="280"/>
      <c r="E2309" s="286"/>
      <c r="F2309" s="286"/>
      <c r="G2309" s="286"/>
      <c r="H2309" s="287"/>
      <c r="I2309" s="199" t="s">
        <v>3849</v>
      </c>
      <c r="J2309" s="199" t="s">
        <v>5571</v>
      </c>
      <c r="K2309" s="199" t="s">
        <v>1345</v>
      </c>
      <c r="L2309" s="199" t="s">
        <v>1485</v>
      </c>
      <c r="M2309" s="199"/>
      <c r="N2309" s="199"/>
      <c r="O2309" s="199"/>
      <c r="P2309" s="199"/>
      <c r="Q2309" s="199"/>
      <c r="R2309" s="288"/>
      <c r="S2309" s="288"/>
      <c r="T2309" s="289"/>
      <c r="U2309" s="288" t="s">
        <v>4401</v>
      </c>
      <c r="V2309" s="199" t="s">
        <v>916</v>
      </c>
    </row>
    <row r="2310" spans="1:22">
      <c r="A2310" s="199" t="s">
        <v>4402</v>
      </c>
      <c r="B2310" s="285"/>
      <c r="C2310" s="280" t="s">
        <v>5546</v>
      </c>
      <c r="D2310" s="280"/>
      <c r="E2310" s="286"/>
      <c r="F2310" s="286"/>
      <c r="G2310" s="286"/>
      <c r="H2310" s="287"/>
      <c r="I2310" s="199" t="s">
        <v>3849</v>
      </c>
      <c r="J2310" s="199" t="s">
        <v>5571</v>
      </c>
      <c r="K2310" s="199" t="s">
        <v>1345</v>
      </c>
      <c r="L2310" s="199" t="s">
        <v>1485</v>
      </c>
      <c r="M2310" s="199"/>
      <c r="N2310" s="199"/>
      <c r="O2310" s="199"/>
      <c r="P2310" s="199"/>
      <c r="Q2310" s="199"/>
      <c r="R2310" s="288"/>
      <c r="S2310" s="288"/>
      <c r="T2310" s="289"/>
      <c r="U2310" s="288" t="s">
        <v>4403</v>
      </c>
      <c r="V2310" s="199" t="s">
        <v>916</v>
      </c>
    </row>
    <row r="2311" spans="1:22">
      <c r="A2311" s="199" t="s">
        <v>4404</v>
      </c>
      <c r="B2311" s="285"/>
      <c r="C2311" s="280" t="s">
        <v>5546</v>
      </c>
      <c r="D2311" s="280"/>
      <c r="E2311" s="286"/>
      <c r="F2311" s="286"/>
      <c r="G2311" s="286"/>
      <c r="H2311" s="287"/>
      <c r="I2311" s="199" t="s">
        <v>3849</v>
      </c>
      <c r="J2311" s="199" t="s">
        <v>5571</v>
      </c>
      <c r="K2311" s="199" t="s">
        <v>1345</v>
      </c>
      <c r="L2311" s="199" t="s">
        <v>1485</v>
      </c>
      <c r="M2311" s="199"/>
      <c r="N2311" s="199"/>
      <c r="O2311" s="199"/>
      <c r="P2311" s="199"/>
      <c r="Q2311" s="199"/>
      <c r="R2311" s="288"/>
      <c r="S2311" s="288"/>
      <c r="T2311" s="289"/>
      <c r="U2311" s="288" t="s">
        <v>4405</v>
      </c>
      <c r="V2311" s="199" t="s">
        <v>916</v>
      </c>
    </row>
    <row r="2312" spans="1:22">
      <c r="A2312" s="199" t="s">
        <v>4406</v>
      </c>
      <c r="B2312" s="285"/>
      <c r="C2312" s="280" t="s">
        <v>5546</v>
      </c>
      <c r="D2312" s="280"/>
      <c r="E2312" s="286"/>
      <c r="F2312" s="286"/>
      <c r="G2312" s="286"/>
      <c r="H2312" s="287"/>
      <c r="I2312" s="199" t="s">
        <v>3849</v>
      </c>
      <c r="J2312" s="199" t="s">
        <v>5571</v>
      </c>
      <c r="K2312" s="199" t="s">
        <v>1345</v>
      </c>
      <c r="L2312" s="199" t="s">
        <v>1485</v>
      </c>
      <c r="M2312" s="199"/>
      <c r="N2312" s="199"/>
      <c r="O2312" s="199"/>
      <c r="P2312" s="199"/>
      <c r="Q2312" s="199"/>
      <c r="R2312" s="288"/>
      <c r="S2312" s="288"/>
      <c r="T2312" s="289"/>
      <c r="U2312" s="288" t="s">
        <v>4407</v>
      </c>
      <c r="V2312" s="199" t="s">
        <v>916</v>
      </c>
    </row>
    <row r="2313" spans="1:22">
      <c r="A2313" s="199" t="s">
        <v>4408</v>
      </c>
      <c r="B2313" s="285"/>
      <c r="C2313" s="280" t="s">
        <v>5546</v>
      </c>
      <c r="D2313" s="280"/>
      <c r="E2313" s="286"/>
      <c r="F2313" s="286"/>
      <c r="G2313" s="286"/>
      <c r="H2313" s="287"/>
      <c r="I2313" s="199" t="s">
        <v>3849</v>
      </c>
      <c r="J2313" s="199" t="s">
        <v>5571</v>
      </c>
      <c r="K2313" s="199" t="s">
        <v>1345</v>
      </c>
      <c r="L2313" s="199" t="s">
        <v>1485</v>
      </c>
      <c r="M2313" s="199"/>
      <c r="N2313" s="199"/>
      <c r="O2313" s="199"/>
      <c r="P2313" s="199"/>
      <c r="Q2313" s="199"/>
      <c r="R2313" s="288"/>
      <c r="S2313" s="288"/>
      <c r="T2313" s="289"/>
      <c r="U2313" s="288" t="s">
        <v>4409</v>
      </c>
      <c r="V2313" s="199" t="s">
        <v>916</v>
      </c>
    </row>
    <row r="2314" spans="1:22">
      <c r="A2314" s="199" t="s">
        <v>4410</v>
      </c>
      <c r="B2314" s="285"/>
      <c r="C2314" s="280" t="s">
        <v>5546</v>
      </c>
      <c r="D2314" s="280"/>
      <c r="E2314" s="286"/>
      <c r="F2314" s="286"/>
      <c r="G2314" s="286"/>
      <c r="H2314" s="287"/>
      <c r="I2314" s="199" t="s">
        <v>3849</v>
      </c>
      <c r="J2314" s="199" t="s">
        <v>5571</v>
      </c>
      <c r="K2314" s="199" t="s">
        <v>1345</v>
      </c>
      <c r="L2314" s="199" t="s">
        <v>1485</v>
      </c>
      <c r="M2314" s="199"/>
      <c r="N2314" s="199"/>
      <c r="O2314" s="199"/>
      <c r="P2314" s="199"/>
      <c r="Q2314" s="199"/>
      <c r="R2314" s="288"/>
      <c r="S2314" s="288"/>
      <c r="T2314" s="289"/>
      <c r="U2314" s="288" t="s">
        <v>4411</v>
      </c>
      <c r="V2314" s="199" t="s">
        <v>916</v>
      </c>
    </row>
    <row r="2315" spans="1:22">
      <c r="A2315" s="199" t="s">
        <v>4412</v>
      </c>
      <c r="B2315" s="285"/>
      <c r="C2315" s="280" t="s">
        <v>5546</v>
      </c>
      <c r="D2315" s="280"/>
      <c r="E2315" s="286"/>
      <c r="F2315" s="286"/>
      <c r="G2315" s="286"/>
      <c r="H2315" s="287"/>
      <c r="I2315" s="199" t="s">
        <v>3849</v>
      </c>
      <c r="J2315" s="199" t="s">
        <v>5571</v>
      </c>
      <c r="K2315" s="199" t="s">
        <v>1345</v>
      </c>
      <c r="L2315" s="199" t="s">
        <v>1485</v>
      </c>
      <c r="M2315" s="199"/>
      <c r="N2315" s="199"/>
      <c r="O2315" s="199"/>
      <c r="P2315" s="199"/>
      <c r="Q2315" s="199"/>
      <c r="R2315" s="288"/>
      <c r="S2315" s="288"/>
      <c r="T2315" s="289"/>
      <c r="U2315" s="288" t="s">
        <v>4413</v>
      </c>
      <c r="V2315" s="199" t="s">
        <v>916</v>
      </c>
    </row>
    <row r="2316" spans="1:22">
      <c r="A2316" s="199" t="s">
        <v>4414</v>
      </c>
      <c r="B2316" s="285"/>
      <c r="C2316" s="280" t="s">
        <v>5546</v>
      </c>
      <c r="D2316" s="280"/>
      <c r="E2316" s="286"/>
      <c r="F2316" s="286"/>
      <c r="G2316" s="286"/>
      <c r="H2316" s="287"/>
      <c r="I2316" s="199" t="s">
        <v>3849</v>
      </c>
      <c r="J2316" s="199" t="s">
        <v>5571</v>
      </c>
      <c r="K2316" s="199" t="s">
        <v>1345</v>
      </c>
      <c r="L2316" s="199" t="s">
        <v>1485</v>
      </c>
      <c r="M2316" s="199"/>
      <c r="N2316" s="199"/>
      <c r="O2316" s="199"/>
      <c r="P2316" s="199"/>
      <c r="Q2316" s="199"/>
      <c r="R2316" s="288"/>
      <c r="S2316" s="288"/>
      <c r="T2316" s="289"/>
      <c r="U2316" s="288" t="s">
        <v>4415</v>
      </c>
      <c r="V2316" s="199" t="s">
        <v>916</v>
      </c>
    </row>
    <row r="2317" spans="1:22">
      <c r="A2317" s="199" t="s">
        <v>4416</v>
      </c>
      <c r="B2317" s="285"/>
      <c r="C2317" s="280" t="s">
        <v>5546</v>
      </c>
      <c r="D2317" s="280"/>
      <c r="E2317" s="286"/>
      <c r="F2317" s="286"/>
      <c r="G2317" s="286"/>
      <c r="H2317" s="287"/>
      <c r="I2317" s="199" t="s">
        <v>3849</v>
      </c>
      <c r="J2317" s="199" t="s">
        <v>5571</v>
      </c>
      <c r="K2317" s="199" t="s">
        <v>1345</v>
      </c>
      <c r="L2317" s="199" t="s">
        <v>1485</v>
      </c>
      <c r="M2317" s="199"/>
      <c r="N2317" s="199"/>
      <c r="O2317" s="199"/>
      <c r="P2317" s="199"/>
      <c r="Q2317" s="199"/>
      <c r="R2317" s="288"/>
      <c r="S2317" s="288"/>
      <c r="T2317" s="289"/>
      <c r="U2317" s="288" t="s">
        <v>4417</v>
      </c>
      <c r="V2317" s="199" t="s">
        <v>916</v>
      </c>
    </row>
    <row r="2318" spans="1:22">
      <c r="A2318" s="199" t="s">
        <v>4418</v>
      </c>
      <c r="B2318" s="285"/>
      <c r="C2318" s="280" t="s">
        <v>5546</v>
      </c>
      <c r="D2318" s="280"/>
      <c r="E2318" s="286"/>
      <c r="F2318" s="286"/>
      <c r="G2318" s="286"/>
      <c r="H2318" s="287"/>
      <c r="I2318" s="199" t="s">
        <v>3849</v>
      </c>
      <c r="J2318" s="199" t="s">
        <v>5571</v>
      </c>
      <c r="K2318" s="199" t="s">
        <v>1345</v>
      </c>
      <c r="L2318" s="199" t="s">
        <v>1485</v>
      </c>
      <c r="M2318" s="199"/>
      <c r="N2318" s="199"/>
      <c r="O2318" s="199"/>
      <c r="P2318" s="199"/>
      <c r="Q2318" s="199"/>
      <c r="R2318" s="288"/>
      <c r="S2318" s="288"/>
      <c r="T2318" s="289"/>
      <c r="U2318" s="288" t="s">
        <v>4419</v>
      </c>
      <c r="V2318" s="199" t="s">
        <v>916</v>
      </c>
    </row>
    <row r="2319" spans="1:22">
      <c r="A2319" s="199" t="s">
        <v>4420</v>
      </c>
      <c r="B2319" s="285"/>
      <c r="C2319" s="280" t="s">
        <v>5546</v>
      </c>
      <c r="D2319" s="280"/>
      <c r="E2319" s="286"/>
      <c r="F2319" s="286"/>
      <c r="G2319" s="286"/>
      <c r="H2319" s="287"/>
      <c r="I2319" s="199" t="s">
        <v>3849</v>
      </c>
      <c r="J2319" s="199" t="s">
        <v>5571</v>
      </c>
      <c r="K2319" s="199" t="s">
        <v>1345</v>
      </c>
      <c r="L2319" s="199" t="s">
        <v>1485</v>
      </c>
      <c r="M2319" s="199"/>
      <c r="N2319" s="199"/>
      <c r="O2319" s="199"/>
      <c r="P2319" s="199"/>
      <c r="Q2319" s="199"/>
      <c r="R2319" s="288"/>
      <c r="S2319" s="288"/>
      <c r="T2319" s="289"/>
      <c r="U2319" s="288" t="s">
        <v>4421</v>
      </c>
      <c r="V2319" s="199" t="s">
        <v>916</v>
      </c>
    </row>
    <row r="2320" spans="1:22">
      <c r="A2320" s="199" t="s">
        <v>4422</v>
      </c>
      <c r="B2320" s="285"/>
      <c r="C2320" s="280" t="s">
        <v>5546</v>
      </c>
      <c r="D2320" s="280"/>
      <c r="E2320" s="286"/>
      <c r="F2320" s="286"/>
      <c r="G2320" s="286"/>
      <c r="H2320" s="287"/>
      <c r="I2320" s="199" t="s">
        <v>3849</v>
      </c>
      <c r="J2320" s="199" t="s">
        <v>5571</v>
      </c>
      <c r="K2320" s="199" t="s">
        <v>1345</v>
      </c>
      <c r="L2320" s="199" t="s">
        <v>1485</v>
      </c>
      <c r="M2320" s="199"/>
      <c r="N2320" s="199"/>
      <c r="O2320" s="199"/>
      <c r="P2320" s="199"/>
      <c r="Q2320" s="199"/>
      <c r="R2320" s="288"/>
      <c r="S2320" s="288"/>
      <c r="T2320" s="289"/>
      <c r="U2320" s="288" t="s">
        <v>4423</v>
      </c>
      <c r="V2320" s="199" t="s">
        <v>916</v>
      </c>
    </row>
    <row r="2321" spans="1:22">
      <c r="A2321" s="199" t="s">
        <v>4424</v>
      </c>
      <c r="B2321" s="285"/>
      <c r="C2321" s="280" t="s">
        <v>5546</v>
      </c>
      <c r="D2321" s="280"/>
      <c r="E2321" s="286"/>
      <c r="F2321" s="286"/>
      <c r="G2321" s="286"/>
      <c r="H2321" s="287"/>
      <c r="I2321" s="199" t="s">
        <v>3849</v>
      </c>
      <c r="J2321" s="199" t="s">
        <v>5571</v>
      </c>
      <c r="K2321" s="199" t="s">
        <v>1345</v>
      </c>
      <c r="L2321" s="199" t="s">
        <v>1485</v>
      </c>
      <c r="M2321" s="199"/>
      <c r="N2321" s="199"/>
      <c r="O2321" s="199"/>
      <c r="P2321" s="199"/>
      <c r="Q2321" s="199"/>
      <c r="R2321" s="288"/>
      <c r="S2321" s="288"/>
      <c r="T2321" s="289"/>
      <c r="U2321" s="288" t="s">
        <v>4425</v>
      </c>
      <c r="V2321" s="199" t="s">
        <v>916</v>
      </c>
    </row>
    <row r="2322" spans="1:22">
      <c r="A2322" s="199" t="s">
        <v>4426</v>
      </c>
      <c r="B2322" s="285"/>
      <c r="C2322" s="280" t="s">
        <v>5546</v>
      </c>
      <c r="D2322" s="280"/>
      <c r="E2322" s="286"/>
      <c r="F2322" s="286"/>
      <c r="G2322" s="286"/>
      <c r="H2322" s="287"/>
      <c r="I2322" s="199" t="s">
        <v>3849</v>
      </c>
      <c r="J2322" s="199" t="s">
        <v>5571</v>
      </c>
      <c r="K2322" s="199" t="s">
        <v>1345</v>
      </c>
      <c r="L2322" s="199" t="s">
        <v>1485</v>
      </c>
      <c r="M2322" s="199"/>
      <c r="N2322" s="199"/>
      <c r="O2322" s="199"/>
      <c r="P2322" s="199"/>
      <c r="Q2322" s="199"/>
      <c r="R2322" s="288"/>
      <c r="S2322" s="288"/>
      <c r="T2322" s="289"/>
      <c r="U2322" s="288" t="s">
        <v>4427</v>
      </c>
      <c r="V2322" s="199" t="s">
        <v>916</v>
      </c>
    </row>
    <row r="2323" spans="1:22">
      <c r="A2323" s="199" t="s">
        <v>4428</v>
      </c>
      <c r="B2323" s="285"/>
      <c r="C2323" s="280" t="s">
        <v>5546</v>
      </c>
      <c r="D2323" s="280"/>
      <c r="E2323" s="286"/>
      <c r="F2323" s="286"/>
      <c r="G2323" s="286"/>
      <c r="H2323" s="287"/>
      <c r="I2323" s="199" t="s">
        <v>3849</v>
      </c>
      <c r="J2323" s="199" t="s">
        <v>5571</v>
      </c>
      <c r="K2323" s="199" t="s">
        <v>1345</v>
      </c>
      <c r="L2323" s="199" t="s">
        <v>1485</v>
      </c>
      <c r="M2323" s="199"/>
      <c r="N2323" s="199"/>
      <c r="O2323" s="199"/>
      <c r="P2323" s="199"/>
      <c r="Q2323" s="199"/>
      <c r="R2323" s="288"/>
      <c r="S2323" s="288"/>
      <c r="T2323" s="289"/>
      <c r="U2323" s="288" t="s">
        <v>4429</v>
      </c>
      <c r="V2323" s="199" t="s">
        <v>916</v>
      </c>
    </row>
    <row r="2324" spans="1:22">
      <c r="A2324" s="199" t="s">
        <v>4430</v>
      </c>
      <c r="B2324" s="285"/>
      <c r="C2324" s="280" t="s">
        <v>5546</v>
      </c>
      <c r="D2324" s="280"/>
      <c r="E2324" s="286"/>
      <c r="F2324" s="286"/>
      <c r="G2324" s="286"/>
      <c r="H2324" s="287"/>
      <c r="I2324" s="199" t="s">
        <v>3849</v>
      </c>
      <c r="J2324" s="199" t="s">
        <v>5571</v>
      </c>
      <c r="K2324" s="199" t="s">
        <v>1345</v>
      </c>
      <c r="L2324" s="199" t="s">
        <v>1485</v>
      </c>
      <c r="M2324" s="199"/>
      <c r="N2324" s="199"/>
      <c r="O2324" s="199"/>
      <c r="P2324" s="199"/>
      <c r="Q2324" s="199"/>
      <c r="R2324" s="288"/>
      <c r="S2324" s="288"/>
      <c r="T2324" s="289"/>
      <c r="U2324" s="288" t="s">
        <v>4431</v>
      </c>
      <c r="V2324" s="199" t="s">
        <v>916</v>
      </c>
    </row>
    <row r="2325" spans="1:22">
      <c r="A2325" s="199" t="s">
        <v>4432</v>
      </c>
      <c r="B2325" s="285"/>
      <c r="C2325" s="280" t="s">
        <v>5546</v>
      </c>
      <c r="D2325" s="280"/>
      <c r="E2325" s="286"/>
      <c r="F2325" s="286"/>
      <c r="G2325" s="286"/>
      <c r="H2325" s="287"/>
      <c r="I2325" s="199" t="s">
        <v>3849</v>
      </c>
      <c r="J2325" s="199" t="s">
        <v>5571</v>
      </c>
      <c r="K2325" s="199" t="s">
        <v>1345</v>
      </c>
      <c r="L2325" s="199" t="s">
        <v>1485</v>
      </c>
      <c r="M2325" s="199"/>
      <c r="N2325" s="199"/>
      <c r="O2325" s="199"/>
      <c r="P2325" s="199"/>
      <c r="Q2325" s="199"/>
      <c r="R2325" s="288"/>
      <c r="S2325" s="288"/>
      <c r="T2325" s="289"/>
      <c r="U2325" s="288" t="s">
        <v>4433</v>
      </c>
      <c r="V2325" s="199" t="s">
        <v>916</v>
      </c>
    </row>
    <row r="2326" spans="1:22">
      <c r="A2326" s="199" t="s">
        <v>4434</v>
      </c>
      <c r="B2326" s="285"/>
      <c r="C2326" s="280" t="s">
        <v>5546</v>
      </c>
      <c r="D2326" s="280"/>
      <c r="E2326" s="286"/>
      <c r="F2326" s="286"/>
      <c r="G2326" s="286"/>
      <c r="H2326" s="287"/>
      <c r="I2326" s="199" t="s">
        <v>3849</v>
      </c>
      <c r="J2326" s="199" t="s">
        <v>5571</v>
      </c>
      <c r="K2326" s="199" t="s">
        <v>1345</v>
      </c>
      <c r="L2326" s="199" t="s">
        <v>1485</v>
      </c>
      <c r="M2326" s="199"/>
      <c r="N2326" s="199"/>
      <c r="O2326" s="199"/>
      <c r="P2326" s="199"/>
      <c r="Q2326" s="199"/>
      <c r="R2326" s="288"/>
      <c r="S2326" s="288"/>
      <c r="T2326" s="289"/>
      <c r="U2326" s="288" t="s">
        <v>4435</v>
      </c>
      <c r="V2326" s="199" t="s">
        <v>916</v>
      </c>
    </row>
    <row r="2327" spans="1:22">
      <c r="A2327" s="199" t="s">
        <v>4436</v>
      </c>
      <c r="B2327" s="285"/>
      <c r="C2327" s="280" t="s">
        <v>5546</v>
      </c>
      <c r="D2327" s="280"/>
      <c r="E2327" s="286"/>
      <c r="F2327" s="286"/>
      <c r="G2327" s="286"/>
      <c r="H2327" s="287"/>
      <c r="I2327" s="199" t="s">
        <v>3849</v>
      </c>
      <c r="J2327" s="199" t="s">
        <v>5571</v>
      </c>
      <c r="K2327" s="199" t="s">
        <v>1345</v>
      </c>
      <c r="L2327" s="199" t="s">
        <v>1485</v>
      </c>
      <c r="M2327" s="199"/>
      <c r="N2327" s="199"/>
      <c r="O2327" s="199"/>
      <c r="P2327" s="199"/>
      <c r="Q2327" s="199"/>
      <c r="R2327" s="288"/>
      <c r="S2327" s="288"/>
      <c r="T2327" s="289"/>
      <c r="U2327" s="288" t="s">
        <v>4437</v>
      </c>
      <c r="V2327" s="199" t="s">
        <v>916</v>
      </c>
    </row>
    <row r="2328" spans="1:22">
      <c r="A2328" s="199" t="s">
        <v>4438</v>
      </c>
      <c r="B2328" s="285"/>
      <c r="C2328" s="280" t="s">
        <v>5546</v>
      </c>
      <c r="D2328" s="280"/>
      <c r="E2328" s="286"/>
      <c r="F2328" s="286"/>
      <c r="G2328" s="286"/>
      <c r="H2328" s="287"/>
      <c r="I2328" s="199" t="s">
        <v>3849</v>
      </c>
      <c r="J2328" s="199" t="s">
        <v>5571</v>
      </c>
      <c r="K2328" s="199" t="s">
        <v>1345</v>
      </c>
      <c r="L2328" s="199" t="s">
        <v>1485</v>
      </c>
      <c r="M2328" s="199"/>
      <c r="N2328" s="199"/>
      <c r="O2328" s="199"/>
      <c r="P2328" s="199"/>
      <c r="Q2328" s="199"/>
      <c r="R2328" s="288"/>
      <c r="S2328" s="288"/>
      <c r="T2328" s="289"/>
      <c r="U2328" s="288" t="s">
        <v>4439</v>
      </c>
      <c r="V2328" s="199" t="s">
        <v>916</v>
      </c>
    </row>
    <row r="2329" spans="1:22">
      <c r="A2329" s="199" t="s">
        <v>4440</v>
      </c>
      <c r="B2329" s="285"/>
      <c r="C2329" s="280" t="s">
        <v>5546</v>
      </c>
      <c r="D2329" s="280"/>
      <c r="E2329" s="286"/>
      <c r="F2329" s="286"/>
      <c r="G2329" s="286"/>
      <c r="H2329" s="287"/>
      <c r="I2329" s="199" t="s">
        <v>3849</v>
      </c>
      <c r="J2329" s="199" t="s">
        <v>5571</v>
      </c>
      <c r="K2329" s="199" t="s">
        <v>1345</v>
      </c>
      <c r="L2329" s="199" t="s">
        <v>1485</v>
      </c>
      <c r="M2329" s="199"/>
      <c r="N2329" s="199"/>
      <c r="O2329" s="199"/>
      <c r="P2329" s="199"/>
      <c r="Q2329" s="199"/>
      <c r="R2329" s="288"/>
      <c r="S2329" s="288"/>
      <c r="T2329" s="289"/>
      <c r="U2329" s="288" t="s">
        <v>4441</v>
      </c>
      <c r="V2329" s="199" t="s">
        <v>916</v>
      </c>
    </row>
    <row r="2330" spans="1:22">
      <c r="A2330" s="199" t="s">
        <v>4442</v>
      </c>
      <c r="B2330" s="285"/>
      <c r="C2330" s="280" t="s">
        <v>5546</v>
      </c>
      <c r="D2330" s="280"/>
      <c r="E2330" s="286"/>
      <c r="F2330" s="286"/>
      <c r="G2330" s="286"/>
      <c r="H2330" s="287"/>
      <c r="I2330" s="199" t="s">
        <v>3849</v>
      </c>
      <c r="J2330" s="199" t="s">
        <v>5571</v>
      </c>
      <c r="K2330" s="199" t="s">
        <v>1345</v>
      </c>
      <c r="L2330" s="199" t="s">
        <v>1485</v>
      </c>
      <c r="M2330" s="199"/>
      <c r="N2330" s="199"/>
      <c r="O2330" s="199"/>
      <c r="P2330" s="199"/>
      <c r="Q2330" s="199"/>
      <c r="R2330" s="288"/>
      <c r="S2330" s="288"/>
      <c r="T2330" s="289"/>
      <c r="U2330" s="288" t="s">
        <v>4443</v>
      </c>
      <c r="V2330" s="199" t="s">
        <v>916</v>
      </c>
    </row>
    <row r="2331" spans="1:22">
      <c r="A2331" s="199" t="s">
        <v>4444</v>
      </c>
      <c r="B2331" s="285"/>
      <c r="C2331" s="280" t="s">
        <v>5546</v>
      </c>
      <c r="D2331" s="280"/>
      <c r="E2331" s="286"/>
      <c r="F2331" s="286"/>
      <c r="G2331" s="286"/>
      <c r="H2331" s="287"/>
      <c r="I2331" s="199" t="s">
        <v>3849</v>
      </c>
      <c r="J2331" s="199" t="s">
        <v>5571</v>
      </c>
      <c r="K2331" s="199" t="s">
        <v>1345</v>
      </c>
      <c r="L2331" s="199" t="s">
        <v>1485</v>
      </c>
      <c r="M2331" s="199"/>
      <c r="N2331" s="199"/>
      <c r="O2331" s="199"/>
      <c r="P2331" s="199"/>
      <c r="Q2331" s="199"/>
      <c r="R2331" s="288"/>
      <c r="S2331" s="288"/>
      <c r="T2331" s="289"/>
      <c r="U2331" s="288" t="s">
        <v>4445</v>
      </c>
      <c r="V2331" s="199" t="s">
        <v>916</v>
      </c>
    </row>
    <row r="2332" spans="1:22">
      <c r="A2332" s="199" t="s">
        <v>4446</v>
      </c>
      <c r="B2332" s="285"/>
      <c r="C2332" s="280" t="s">
        <v>5546</v>
      </c>
      <c r="D2332" s="280"/>
      <c r="E2332" s="286"/>
      <c r="F2332" s="286"/>
      <c r="G2332" s="286"/>
      <c r="H2332" s="287"/>
      <c r="I2332" s="199" t="s">
        <v>3849</v>
      </c>
      <c r="J2332" s="199" t="s">
        <v>5571</v>
      </c>
      <c r="K2332" s="199" t="s">
        <v>1345</v>
      </c>
      <c r="L2332" s="199" t="s">
        <v>1485</v>
      </c>
      <c r="M2332" s="199"/>
      <c r="N2332" s="199"/>
      <c r="O2332" s="199"/>
      <c r="P2332" s="199"/>
      <c r="Q2332" s="199"/>
      <c r="R2332" s="288"/>
      <c r="S2332" s="288"/>
      <c r="T2332" s="289"/>
      <c r="U2332" s="288" t="s">
        <v>4447</v>
      </c>
      <c r="V2332" s="199" t="s">
        <v>916</v>
      </c>
    </row>
    <row r="2333" spans="1:22">
      <c r="A2333" s="199" t="s">
        <v>4448</v>
      </c>
      <c r="B2333" s="285"/>
      <c r="C2333" s="280" t="s">
        <v>5546</v>
      </c>
      <c r="D2333" s="280"/>
      <c r="E2333" s="286"/>
      <c r="F2333" s="286"/>
      <c r="G2333" s="286"/>
      <c r="H2333" s="287"/>
      <c r="I2333" s="199" t="s">
        <v>3849</v>
      </c>
      <c r="J2333" s="199" t="s">
        <v>5571</v>
      </c>
      <c r="K2333" s="199" t="s">
        <v>1345</v>
      </c>
      <c r="L2333" s="199" t="s">
        <v>1485</v>
      </c>
      <c r="M2333" s="199"/>
      <c r="N2333" s="199"/>
      <c r="O2333" s="199"/>
      <c r="P2333" s="199"/>
      <c r="Q2333" s="199"/>
      <c r="R2333" s="288"/>
      <c r="S2333" s="288"/>
      <c r="T2333" s="289"/>
      <c r="U2333" s="288" t="s">
        <v>4449</v>
      </c>
      <c r="V2333" s="199" t="s">
        <v>916</v>
      </c>
    </row>
    <row r="2334" spans="1:22">
      <c r="A2334" s="199" t="s">
        <v>4450</v>
      </c>
      <c r="B2334" s="285"/>
      <c r="C2334" s="280" t="s">
        <v>5546</v>
      </c>
      <c r="D2334" s="280"/>
      <c r="E2334" s="286"/>
      <c r="F2334" s="286"/>
      <c r="G2334" s="286"/>
      <c r="H2334" s="287"/>
      <c r="I2334" s="199" t="s">
        <v>3849</v>
      </c>
      <c r="J2334" s="199" t="s">
        <v>5571</v>
      </c>
      <c r="K2334" s="199" t="s">
        <v>1345</v>
      </c>
      <c r="L2334" s="199" t="s">
        <v>1485</v>
      </c>
      <c r="M2334" s="199"/>
      <c r="N2334" s="199"/>
      <c r="O2334" s="199"/>
      <c r="P2334" s="199"/>
      <c r="Q2334" s="199"/>
      <c r="R2334" s="288"/>
      <c r="S2334" s="288"/>
      <c r="T2334" s="289"/>
      <c r="U2334" s="288" t="s">
        <v>4451</v>
      </c>
      <c r="V2334" s="199" t="s">
        <v>916</v>
      </c>
    </row>
    <row r="2335" spans="1:22">
      <c r="A2335" s="199" t="s">
        <v>4452</v>
      </c>
      <c r="B2335" s="285"/>
      <c r="C2335" s="280" t="s">
        <v>5546</v>
      </c>
      <c r="D2335" s="280"/>
      <c r="E2335" s="286"/>
      <c r="F2335" s="286"/>
      <c r="G2335" s="286"/>
      <c r="H2335" s="287"/>
      <c r="I2335" s="199" t="s">
        <v>3849</v>
      </c>
      <c r="J2335" s="199" t="s">
        <v>5571</v>
      </c>
      <c r="K2335" s="199" t="s">
        <v>1345</v>
      </c>
      <c r="L2335" s="199" t="s">
        <v>1485</v>
      </c>
      <c r="M2335" s="199"/>
      <c r="N2335" s="199"/>
      <c r="O2335" s="199"/>
      <c r="P2335" s="199"/>
      <c r="Q2335" s="199"/>
      <c r="R2335" s="288"/>
      <c r="S2335" s="288"/>
      <c r="T2335" s="289"/>
      <c r="U2335" s="288" t="s">
        <v>4453</v>
      </c>
      <c r="V2335" s="199" t="s">
        <v>916</v>
      </c>
    </row>
    <row r="2336" spans="1:22">
      <c r="A2336" s="199" t="s">
        <v>4454</v>
      </c>
      <c r="B2336" s="285"/>
      <c r="C2336" s="280" t="s">
        <v>5546</v>
      </c>
      <c r="D2336" s="280"/>
      <c r="E2336" s="286"/>
      <c r="F2336" s="286"/>
      <c r="G2336" s="286"/>
      <c r="H2336" s="287"/>
      <c r="I2336" s="199" t="s">
        <v>3849</v>
      </c>
      <c r="J2336" s="199" t="s">
        <v>5571</v>
      </c>
      <c r="K2336" s="199" t="s">
        <v>1345</v>
      </c>
      <c r="L2336" s="199" t="s">
        <v>1485</v>
      </c>
      <c r="M2336" s="199"/>
      <c r="N2336" s="199"/>
      <c r="O2336" s="199"/>
      <c r="P2336" s="199"/>
      <c r="Q2336" s="199"/>
      <c r="R2336" s="288"/>
      <c r="S2336" s="288"/>
      <c r="T2336" s="289"/>
      <c r="U2336" s="288" t="s">
        <v>4455</v>
      </c>
      <c r="V2336" s="199" t="s">
        <v>916</v>
      </c>
    </row>
    <row r="2337" spans="1:22">
      <c r="A2337" s="199" t="s">
        <v>4456</v>
      </c>
      <c r="B2337" s="285"/>
      <c r="C2337" s="280" t="s">
        <v>5546</v>
      </c>
      <c r="D2337" s="280"/>
      <c r="E2337" s="286"/>
      <c r="F2337" s="286"/>
      <c r="G2337" s="286"/>
      <c r="H2337" s="287"/>
      <c r="I2337" s="199" t="s">
        <v>3849</v>
      </c>
      <c r="J2337" s="199" t="s">
        <v>5571</v>
      </c>
      <c r="K2337" s="199" t="s">
        <v>1345</v>
      </c>
      <c r="L2337" s="199" t="s">
        <v>1485</v>
      </c>
      <c r="M2337" s="199"/>
      <c r="N2337" s="199"/>
      <c r="O2337" s="199"/>
      <c r="P2337" s="199"/>
      <c r="Q2337" s="199"/>
      <c r="R2337" s="288"/>
      <c r="S2337" s="288"/>
      <c r="T2337" s="289"/>
      <c r="U2337" s="288" t="s">
        <v>4457</v>
      </c>
      <c r="V2337" s="199" t="s">
        <v>916</v>
      </c>
    </row>
    <row r="2338" spans="1:22">
      <c r="A2338" s="199" t="s">
        <v>4458</v>
      </c>
      <c r="B2338" s="285"/>
      <c r="C2338" s="280" t="s">
        <v>5546</v>
      </c>
      <c r="D2338" s="280"/>
      <c r="E2338" s="286"/>
      <c r="F2338" s="286"/>
      <c r="G2338" s="286"/>
      <c r="H2338" s="287"/>
      <c r="I2338" s="199" t="s">
        <v>3849</v>
      </c>
      <c r="J2338" s="199" t="s">
        <v>5571</v>
      </c>
      <c r="K2338" s="199" t="s">
        <v>1345</v>
      </c>
      <c r="L2338" s="199" t="s">
        <v>1485</v>
      </c>
      <c r="M2338" s="199"/>
      <c r="N2338" s="199"/>
      <c r="O2338" s="199"/>
      <c r="P2338" s="199"/>
      <c r="Q2338" s="199"/>
      <c r="R2338" s="288"/>
      <c r="S2338" s="288"/>
      <c r="T2338" s="289"/>
      <c r="U2338" s="288" t="s">
        <v>4459</v>
      </c>
      <c r="V2338" s="199" t="s">
        <v>916</v>
      </c>
    </row>
    <row r="2339" spans="1:22">
      <c r="A2339" s="199" t="s">
        <v>4460</v>
      </c>
      <c r="B2339" s="285"/>
      <c r="C2339" s="280" t="s">
        <v>5546</v>
      </c>
      <c r="D2339" s="280"/>
      <c r="E2339" s="286"/>
      <c r="F2339" s="286"/>
      <c r="G2339" s="286"/>
      <c r="H2339" s="287"/>
      <c r="I2339" s="199" t="s">
        <v>3849</v>
      </c>
      <c r="J2339" s="199" t="s">
        <v>5571</v>
      </c>
      <c r="K2339" s="199" t="s">
        <v>1345</v>
      </c>
      <c r="L2339" s="199" t="s">
        <v>1485</v>
      </c>
      <c r="M2339" s="199"/>
      <c r="N2339" s="199"/>
      <c r="O2339" s="199"/>
      <c r="P2339" s="199"/>
      <c r="Q2339" s="199"/>
      <c r="R2339" s="288"/>
      <c r="S2339" s="288"/>
      <c r="T2339" s="289"/>
      <c r="U2339" s="288" t="s">
        <v>4461</v>
      </c>
      <c r="V2339" s="199" t="s">
        <v>916</v>
      </c>
    </row>
    <row r="2340" spans="1:22">
      <c r="A2340" s="199" t="s">
        <v>4462</v>
      </c>
      <c r="B2340" s="285"/>
      <c r="C2340" s="280" t="s">
        <v>5546</v>
      </c>
      <c r="D2340" s="280"/>
      <c r="E2340" s="286"/>
      <c r="F2340" s="286"/>
      <c r="G2340" s="286"/>
      <c r="H2340" s="287"/>
      <c r="I2340" s="199" t="s">
        <v>3849</v>
      </c>
      <c r="J2340" s="199" t="s">
        <v>5571</v>
      </c>
      <c r="K2340" s="199" t="s">
        <v>1345</v>
      </c>
      <c r="L2340" s="199" t="s">
        <v>1485</v>
      </c>
      <c r="M2340" s="199"/>
      <c r="N2340" s="199"/>
      <c r="O2340" s="199"/>
      <c r="P2340" s="199"/>
      <c r="Q2340" s="199"/>
      <c r="R2340" s="288"/>
      <c r="S2340" s="288"/>
      <c r="T2340" s="289"/>
      <c r="U2340" s="288" t="s">
        <v>4463</v>
      </c>
      <c r="V2340" s="199" t="s">
        <v>916</v>
      </c>
    </row>
    <row r="2341" spans="1:22">
      <c r="A2341" s="199" t="s">
        <v>4464</v>
      </c>
      <c r="B2341" s="285"/>
      <c r="C2341" s="280" t="s">
        <v>5546</v>
      </c>
      <c r="D2341" s="280"/>
      <c r="E2341" s="286"/>
      <c r="F2341" s="286"/>
      <c r="G2341" s="286"/>
      <c r="H2341" s="287"/>
      <c r="I2341" s="199" t="s">
        <v>3849</v>
      </c>
      <c r="J2341" s="199" t="s">
        <v>5571</v>
      </c>
      <c r="K2341" s="199" t="s">
        <v>1345</v>
      </c>
      <c r="L2341" s="199" t="s">
        <v>1485</v>
      </c>
      <c r="M2341" s="199"/>
      <c r="N2341" s="199"/>
      <c r="O2341" s="199"/>
      <c r="P2341" s="199"/>
      <c r="Q2341" s="199"/>
      <c r="R2341" s="288"/>
      <c r="S2341" s="288"/>
      <c r="T2341" s="289"/>
      <c r="U2341" s="288" t="s">
        <v>4465</v>
      </c>
      <c r="V2341" s="199" t="s">
        <v>916</v>
      </c>
    </row>
    <row r="2342" spans="1:22">
      <c r="A2342" s="199" t="s">
        <v>4466</v>
      </c>
      <c r="B2342" s="285"/>
      <c r="C2342" s="280" t="s">
        <v>5546</v>
      </c>
      <c r="D2342" s="280"/>
      <c r="E2342" s="286"/>
      <c r="F2342" s="286"/>
      <c r="G2342" s="286"/>
      <c r="H2342" s="287"/>
      <c r="I2342" s="199" t="s">
        <v>3849</v>
      </c>
      <c r="J2342" s="199" t="s">
        <v>5571</v>
      </c>
      <c r="K2342" s="199" t="s">
        <v>1345</v>
      </c>
      <c r="L2342" s="199" t="s">
        <v>1485</v>
      </c>
      <c r="M2342" s="199"/>
      <c r="N2342" s="199"/>
      <c r="O2342" s="199"/>
      <c r="P2342" s="199"/>
      <c r="Q2342" s="199"/>
      <c r="R2342" s="288"/>
      <c r="S2342" s="288"/>
      <c r="T2342" s="289"/>
      <c r="U2342" s="288" t="s">
        <v>4467</v>
      </c>
      <c r="V2342" s="199" t="s">
        <v>916</v>
      </c>
    </row>
    <row r="2343" spans="1:22">
      <c r="A2343" s="199" t="s">
        <v>4468</v>
      </c>
      <c r="B2343" s="285"/>
      <c r="C2343" s="280" t="s">
        <v>5546</v>
      </c>
      <c r="D2343" s="280"/>
      <c r="E2343" s="286"/>
      <c r="F2343" s="286"/>
      <c r="G2343" s="286"/>
      <c r="H2343" s="287"/>
      <c r="I2343" s="199" t="s">
        <v>3849</v>
      </c>
      <c r="J2343" s="199" t="s">
        <v>5571</v>
      </c>
      <c r="K2343" s="199" t="s">
        <v>1345</v>
      </c>
      <c r="L2343" s="199" t="s">
        <v>1485</v>
      </c>
      <c r="M2343" s="199"/>
      <c r="N2343" s="199"/>
      <c r="O2343" s="199"/>
      <c r="P2343" s="199"/>
      <c r="Q2343" s="199"/>
      <c r="R2343" s="288"/>
      <c r="S2343" s="288"/>
      <c r="T2343" s="289"/>
      <c r="U2343" s="288" t="s">
        <v>4469</v>
      </c>
      <c r="V2343" s="199" t="s">
        <v>916</v>
      </c>
    </row>
    <row r="2344" spans="1:22">
      <c r="A2344" s="199" t="s">
        <v>4470</v>
      </c>
      <c r="B2344" s="285"/>
      <c r="C2344" s="280" t="s">
        <v>5546</v>
      </c>
      <c r="D2344" s="280"/>
      <c r="E2344" s="286"/>
      <c r="F2344" s="286"/>
      <c r="G2344" s="286"/>
      <c r="H2344" s="287"/>
      <c r="I2344" s="199" t="s">
        <v>3849</v>
      </c>
      <c r="J2344" s="199" t="s">
        <v>5571</v>
      </c>
      <c r="K2344" s="199" t="s">
        <v>1345</v>
      </c>
      <c r="L2344" s="199" t="s">
        <v>1485</v>
      </c>
      <c r="M2344" s="199"/>
      <c r="N2344" s="199"/>
      <c r="O2344" s="199"/>
      <c r="P2344" s="199"/>
      <c r="Q2344" s="199"/>
      <c r="R2344" s="288"/>
      <c r="S2344" s="288"/>
      <c r="T2344" s="289"/>
      <c r="U2344" s="288" t="s">
        <v>4471</v>
      </c>
      <c r="V2344" s="199" t="s">
        <v>916</v>
      </c>
    </row>
    <row r="2345" spans="1:22">
      <c r="A2345" s="199" t="s">
        <v>4472</v>
      </c>
      <c r="B2345" s="285"/>
      <c r="C2345" s="280" t="s">
        <v>5546</v>
      </c>
      <c r="D2345" s="280"/>
      <c r="E2345" s="286"/>
      <c r="F2345" s="286"/>
      <c r="G2345" s="286"/>
      <c r="H2345" s="287"/>
      <c r="I2345" s="199" t="s">
        <v>3849</v>
      </c>
      <c r="J2345" s="199" t="s">
        <v>5571</v>
      </c>
      <c r="K2345" s="199" t="s">
        <v>1425</v>
      </c>
      <c r="L2345" s="199" t="s">
        <v>1764</v>
      </c>
      <c r="M2345" s="199"/>
      <c r="N2345" s="199"/>
      <c r="O2345" s="199"/>
      <c r="P2345" s="199"/>
      <c r="Q2345" s="199"/>
      <c r="R2345" s="288"/>
      <c r="S2345" s="288"/>
      <c r="T2345" s="289"/>
      <c r="U2345" s="288" t="s">
        <v>4473</v>
      </c>
      <c r="V2345" s="199" t="s">
        <v>916</v>
      </c>
    </row>
    <row r="2346" spans="1:22">
      <c r="A2346" s="199" t="s">
        <v>4474</v>
      </c>
      <c r="B2346" s="285"/>
      <c r="C2346" s="280" t="s">
        <v>5546</v>
      </c>
      <c r="D2346" s="280"/>
      <c r="E2346" s="286"/>
      <c r="F2346" s="286"/>
      <c r="G2346" s="286"/>
      <c r="H2346" s="287"/>
      <c r="I2346" s="199" t="s">
        <v>3849</v>
      </c>
      <c r="J2346" s="199" t="s">
        <v>5571</v>
      </c>
      <c r="K2346" s="199" t="s">
        <v>1425</v>
      </c>
      <c r="L2346" s="199" t="s">
        <v>1764</v>
      </c>
      <c r="M2346" s="199"/>
      <c r="N2346" s="199"/>
      <c r="O2346" s="199"/>
      <c r="P2346" s="199"/>
      <c r="Q2346" s="199"/>
      <c r="R2346" s="288"/>
      <c r="S2346" s="288"/>
      <c r="T2346" s="289"/>
      <c r="U2346" s="288" t="s">
        <v>4475</v>
      </c>
      <c r="V2346" s="199" t="s">
        <v>916</v>
      </c>
    </row>
    <row r="2347" spans="1:22">
      <c r="A2347" s="199" t="s">
        <v>4476</v>
      </c>
      <c r="B2347" s="285"/>
      <c r="C2347" s="280" t="s">
        <v>5546</v>
      </c>
      <c r="D2347" s="280"/>
      <c r="E2347" s="286"/>
      <c r="F2347" s="286"/>
      <c r="G2347" s="286"/>
      <c r="H2347" s="287"/>
      <c r="I2347" s="199" t="s">
        <v>3849</v>
      </c>
      <c r="J2347" s="199" t="s">
        <v>5571</v>
      </c>
      <c r="K2347" s="199" t="s">
        <v>1781</v>
      </c>
      <c r="L2347" s="199" t="s">
        <v>1784</v>
      </c>
      <c r="M2347" s="199"/>
      <c r="N2347" s="199"/>
      <c r="O2347" s="199"/>
      <c r="P2347" s="199"/>
      <c r="Q2347" s="199"/>
      <c r="R2347" s="288"/>
      <c r="S2347" s="288"/>
      <c r="T2347" s="289"/>
      <c r="U2347" s="288" t="s">
        <v>4477</v>
      </c>
      <c r="V2347" s="199" t="s">
        <v>916</v>
      </c>
    </row>
    <row r="2348" spans="1:22">
      <c r="A2348" s="199" t="s">
        <v>4478</v>
      </c>
      <c r="B2348" s="285"/>
      <c r="C2348" s="280" t="s">
        <v>5601</v>
      </c>
      <c r="D2348" s="280" t="s">
        <v>339</v>
      </c>
      <c r="E2348" s="286"/>
      <c r="F2348" s="286"/>
      <c r="G2348" s="286" t="s">
        <v>57</v>
      </c>
      <c r="H2348" s="287"/>
      <c r="I2348" s="199" t="s">
        <v>3849</v>
      </c>
      <c r="J2348" s="199" t="s">
        <v>5571</v>
      </c>
      <c r="K2348" s="199" t="s">
        <v>1664</v>
      </c>
      <c r="L2348" s="199" t="s">
        <v>2017</v>
      </c>
      <c r="M2348" s="199"/>
      <c r="N2348" s="199"/>
      <c r="O2348" s="199"/>
      <c r="P2348" s="199"/>
      <c r="Q2348" s="199"/>
      <c r="R2348" s="288"/>
      <c r="S2348" s="288"/>
      <c r="T2348" s="289" t="s">
        <v>17</v>
      </c>
      <c r="U2348" s="288" t="s">
        <v>4479</v>
      </c>
      <c r="V2348" s="199" t="s">
        <v>916</v>
      </c>
    </row>
    <row r="2349" spans="1:22">
      <c r="A2349" s="199" t="s">
        <v>4480</v>
      </c>
      <c r="B2349" s="285"/>
      <c r="C2349" s="280" t="s">
        <v>5601</v>
      </c>
      <c r="D2349" s="280" t="s">
        <v>389</v>
      </c>
      <c r="E2349" s="286">
        <v>41813</v>
      </c>
      <c r="F2349" s="276"/>
      <c r="G2349" s="286"/>
      <c r="H2349" s="287"/>
      <c r="I2349" s="199" t="s">
        <v>2400</v>
      </c>
      <c r="J2349" s="199" t="s">
        <v>5570</v>
      </c>
      <c r="K2349" s="199" t="s">
        <v>118</v>
      </c>
      <c r="L2349" s="199"/>
      <c r="M2349" s="199"/>
      <c r="N2349" s="199"/>
      <c r="O2349" s="199"/>
      <c r="P2349" s="199"/>
      <c r="Q2349" s="199"/>
      <c r="R2349" s="288" t="s">
        <v>5800</v>
      </c>
      <c r="S2349" s="288" t="s">
        <v>53</v>
      </c>
      <c r="T2349" s="289"/>
      <c r="U2349" s="278" t="s">
        <v>4482</v>
      </c>
      <c r="V2349" s="199" t="s">
        <v>916</v>
      </c>
    </row>
    <row r="2350" spans="1:22">
      <c r="A2350" s="199" t="s">
        <v>4483</v>
      </c>
      <c r="B2350" s="285"/>
      <c r="C2350" s="280" t="s">
        <v>5546</v>
      </c>
      <c r="D2350" s="280"/>
      <c r="E2350" s="286"/>
      <c r="F2350" s="286"/>
      <c r="G2350" s="286"/>
      <c r="H2350" s="287"/>
      <c r="I2350" s="199" t="s">
        <v>2400</v>
      </c>
      <c r="J2350" s="199" t="s">
        <v>5570</v>
      </c>
      <c r="K2350" s="199" t="s">
        <v>118</v>
      </c>
      <c r="L2350" s="199"/>
      <c r="M2350" s="199"/>
      <c r="N2350" s="199"/>
      <c r="O2350" s="199"/>
      <c r="P2350" s="199"/>
      <c r="Q2350" s="199"/>
      <c r="R2350" s="288" t="s">
        <v>4484</v>
      </c>
      <c r="S2350" s="288" t="s">
        <v>53</v>
      </c>
      <c r="T2350" s="289"/>
      <c r="U2350" s="278" t="s">
        <v>4485</v>
      </c>
      <c r="V2350" s="199" t="s">
        <v>916</v>
      </c>
    </row>
    <row r="2351" spans="1:22">
      <c r="A2351" s="199" t="s">
        <v>4486</v>
      </c>
      <c r="B2351" s="285"/>
      <c r="C2351" s="280" t="s">
        <v>5546</v>
      </c>
      <c r="D2351" s="280"/>
      <c r="E2351" s="286"/>
      <c r="F2351" s="286"/>
      <c r="G2351" s="286"/>
      <c r="H2351" s="287"/>
      <c r="I2351" s="199" t="s">
        <v>2400</v>
      </c>
      <c r="J2351" s="199" t="s">
        <v>5571</v>
      </c>
      <c r="K2351" s="199" t="s">
        <v>123</v>
      </c>
      <c r="L2351" s="199"/>
      <c r="M2351" s="199"/>
      <c r="N2351" s="199"/>
      <c r="O2351" s="199"/>
      <c r="P2351" s="199"/>
      <c r="Q2351" s="199"/>
      <c r="R2351" s="288" t="s">
        <v>17</v>
      </c>
      <c r="S2351" s="288" t="s">
        <v>53</v>
      </c>
      <c r="T2351" s="289"/>
      <c r="U2351" s="278" t="s">
        <v>4487</v>
      </c>
      <c r="V2351" s="199" t="s">
        <v>916</v>
      </c>
    </row>
    <row r="2352" spans="1:22">
      <c r="A2352" s="199" t="s">
        <v>4488</v>
      </c>
      <c r="B2352" s="285"/>
      <c r="C2352" s="280" t="s">
        <v>5546</v>
      </c>
      <c r="D2352" s="280"/>
      <c r="E2352" s="286"/>
      <c r="F2352" s="286"/>
      <c r="G2352" s="286"/>
      <c r="H2352" s="287"/>
      <c r="I2352" s="199" t="s">
        <v>2400</v>
      </c>
      <c r="J2352" s="199" t="s">
        <v>5571</v>
      </c>
      <c r="K2352" s="199" t="s">
        <v>221</v>
      </c>
      <c r="L2352" s="199"/>
      <c r="M2352" s="199"/>
      <c r="N2352" s="199"/>
      <c r="O2352" s="199"/>
      <c r="P2352" s="199"/>
      <c r="Q2352" s="199"/>
      <c r="R2352" s="288" t="s">
        <v>4489</v>
      </c>
      <c r="S2352" s="288" t="s">
        <v>53</v>
      </c>
      <c r="T2352" s="289"/>
      <c r="U2352" s="278" t="s">
        <v>4490</v>
      </c>
      <c r="V2352" s="199" t="s">
        <v>916</v>
      </c>
    </row>
    <row r="2353" spans="1:22">
      <c r="A2353" s="199" t="s">
        <v>4491</v>
      </c>
      <c r="B2353" s="285"/>
      <c r="C2353" s="280" t="s">
        <v>5601</v>
      </c>
      <c r="D2353" s="280" t="s">
        <v>389</v>
      </c>
      <c r="E2353" s="286">
        <v>42164</v>
      </c>
      <c r="F2353" s="286"/>
      <c r="G2353" s="286"/>
      <c r="H2353" s="287"/>
      <c r="I2353" s="199" t="s">
        <v>2400</v>
      </c>
      <c r="J2353" s="199" t="s">
        <v>5571</v>
      </c>
      <c r="K2353" s="199" t="s">
        <v>88</v>
      </c>
      <c r="L2353" s="199"/>
      <c r="M2353" s="199"/>
      <c r="N2353" s="199"/>
      <c r="O2353" s="199"/>
      <c r="P2353" s="199"/>
      <c r="Q2353" s="199"/>
      <c r="R2353" s="288" t="s">
        <v>5801</v>
      </c>
      <c r="S2353" s="288" t="s">
        <v>53</v>
      </c>
      <c r="T2353" s="289"/>
      <c r="U2353" s="278" t="s">
        <v>4493</v>
      </c>
      <c r="V2353" s="199" t="s">
        <v>916</v>
      </c>
    </row>
    <row r="2354" spans="1:22">
      <c r="A2354" s="199" t="s">
        <v>4494</v>
      </c>
      <c r="B2354" s="285"/>
      <c r="C2354" s="280" t="s">
        <v>5546</v>
      </c>
      <c r="D2354" s="280"/>
      <c r="E2354" s="286"/>
      <c r="F2354" s="286"/>
      <c r="G2354" s="286"/>
      <c r="H2354" s="287"/>
      <c r="I2354" s="199" t="s">
        <v>2400</v>
      </c>
      <c r="J2354" s="199" t="s">
        <v>5570</v>
      </c>
      <c r="K2354" s="199" t="s">
        <v>162</v>
      </c>
      <c r="L2354" s="199"/>
      <c r="M2354" s="199"/>
      <c r="N2354" s="199"/>
      <c r="O2354" s="199"/>
      <c r="P2354" s="199"/>
      <c r="Q2354" s="199"/>
      <c r="R2354" s="288" t="s">
        <v>4495</v>
      </c>
      <c r="S2354" s="288" t="s">
        <v>1480</v>
      </c>
      <c r="T2354" s="289"/>
      <c r="U2354" s="278" t="s">
        <v>2995</v>
      </c>
      <c r="V2354" s="199" t="s">
        <v>916</v>
      </c>
    </row>
    <row r="2355" spans="1:22">
      <c r="A2355" s="199" t="s">
        <v>4496</v>
      </c>
      <c r="B2355" s="285"/>
      <c r="C2355" s="280" t="s">
        <v>5546</v>
      </c>
      <c r="D2355" s="280"/>
      <c r="E2355" s="286">
        <v>41934</v>
      </c>
      <c r="F2355" s="286"/>
      <c r="G2355" s="286"/>
      <c r="H2355" s="287"/>
      <c r="I2355" s="199" t="s">
        <v>2400</v>
      </c>
      <c r="J2355" s="199" t="s">
        <v>5570</v>
      </c>
      <c r="K2355" s="199" t="s">
        <v>162</v>
      </c>
      <c r="L2355" s="199"/>
      <c r="M2355" s="199"/>
      <c r="N2355" s="199"/>
      <c r="O2355" s="199"/>
      <c r="P2355" s="199"/>
      <c r="Q2355" s="199"/>
      <c r="R2355" s="288" t="s">
        <v>4497</v>
      </c>
      <c r="S2355" s="288" t="s">
        <v>53</v>
      </c>
      <c r="T2355" s="289"/>
      <c r="U2355" s="278" t="s">
        <v>2995</v>
      </c>
      <c r="V2355" s="199" t="s">
        <v>916</v>
      </c>
    </row>
    <row r="2356" spans="1:22">
      <c r="A2356" s="199" t="s">
        <v>4498</v>
      </c>
      <c r="B2356" s="285"/>
      <c r="C2356" s="280" t="s">
        <v>5546</v>
      </c>
      <c r="D2356" s="280"/>
      <c r="E2356" s="286">
        <v>41934</v>
      </c>
      <c r="F2356" s="286"/>
      <c r="G2356" s="286"/>
      <c r="H2356" s="287"/>
      <c r="I2356" s="199" t="s">
        <v>2400</v>
      </c>
      <c r="J2356" s="199" t="s">
        <v>5570</v>
      </c>
      <c r="K2356" s="199" t="s">
        <v>162</v>
      </c>
      <c r="L2356" s="199"/>
      <c r="M2356" s="199"/>
      <c r="N2356" s="199"/>
      <c r="O2356" s="199"/>
      <c r="P2356" s="199"/>
      <c r="Q2356" s="199"/>
      <c r="R2356" s="288" t="s">
        <v>4499</v>
      </c>
      <c r="S2356" s="288" t="s">
        <v>711</v>
      </c>
      <c r="T2356" s="289"/>
      <c r="U2356" s="278" t="s">
        <v>2995</v>
      </c>
      <c r="V2356" s="199" t="s">
        <v>916</v>
      </c>
    </row>
    <row r="2357" spans="1:22">
      <c r="A2357" s="199" t="s">
        <v>4500</v>
      </c>
      <c r="B2357" s="285"/>
      <c r="C2357" s="280" t="s">
        <v>5546</v>
      </c>
      <c r="D2357" s="280"/>
      <c r="E2357" s="286">
        <v>41813</v>
      </c>
      <c r="F2357" s="286"/>
      <c r="G2357" s="286"/>
      <c r="H2357" s="287"/>
      <c r="I2357" s="199" t="s">
        <v>2400</v>
      </c>
      <c r="J2357" s="199" t="s">
        <v>5570</v>
      </c>
      <c r="K2357" s="199" t="s">
        <v>162</v>
      </c>
      <c r="L2357" s="199"/>
      <c r="M2357" s="199"/>
      <c r="N2357" s="199"/>
      <c r="O2357" s="199"/>
      <c r="P2357" s="199"/>
      <c r="Q2357" s="199"/>
      <c r="R2357" s="288" t="s">
        <v>4501</v>
      </c>
      <c r="S2357" s="288" t="s">
        <v>1240</v>
      </c>
      <c r="T2357" s="289"/>
      <c r="U2357" s="278" t="s">
        <v>2995</v>
      </c>
      <c r="V2357" s="199" t="s">
        <v>916</v>
      </c>
    </row>
    <row r="2358" spans="1:22">
      <c r="A2358" s="199" t="s">
        <v>4502</v>
      </c>
      <c r="B2358" s="285"/>
      <c r="C2358" s="280" t="s">
        <v>5546</v>
      </c>
      <c r="D2358" s="280"/>
      <c r="E2358" s="286">
        <v>41813</v>
      </c>
      <c r="F2358" s="286"/>
      <c r="G2358" s="286"/>
      <c r="H2358" s="287"/>
      <c r="I2358" s="199" t="s">
        <v>2400</v>
      </c>
      <c r="J2358" s="199" t="s">
        <v>5570</v>
      </c>
      <c r="K2358" s="199" t="s">
        <v>162</v>
      </c>
      <c r="L2358" s="199"/>
      <c r="M2358" s="199"/>
      <c r="N2358" s="199"/>
      <c r="O2358" s="199"/>
      <c r="P2358" s="199"/>
      <c r="Q2358" s="199"/>
      <c r="R2358" s="288" t="s">
        <v>4503</v>
      </c>
      <c r="S2358" s="288" t="s">
        <v>16</v>
      </c>
      <c r="T2358" s="289"/>
      <c r="U2358" s="278" t="s">
        <v>2995</v>
      </c>
      <c r="V2358" s="199" t="s">
        <v>916</v>
      </c>
    </row>
    <row r="2359" spans="1:22">
      <c r="A2359" s="199" t="s">
        <v>4504</v>
      </c>
      <c r="B2359" s="285"/>
      <c r="C2359" s="280" t="s">
        <v>5546</v>
      </c>
      <c r="D2359" s="280"/>
      <c r="E2359" s="286">
        <v>41934</v>
      </c>
      <c r="F2359" s="286"/>
      <c r="G2359" s="286"/>
      <c r="H2359" s="287"/>
      <c r="I2359" s="199" t="s">
        <v>2400</v>
      </c>
      <c r="J2359" s="199" t="s">
        <v>5570</v>
      </c>
      <c r="K2359" s="199" t="s">
        <v>52</v>
      </c>
      <c r="L2359" s="199"/>
      <c r="M2359" s="199"/>
      <c r="N2359" s="199"/>
      <c r="O2359" s="199"/>
      <c r="P2359" s="199"/>
      <c r="Q2359" s="199"/>
      <c r="R2359" s="288" t="s">
        <v>2997</v>
      </c>
      <c r="S2359" s="288" t="s">
        <v>4505</v>
      </c>
      <c r="T2359" s="289"/>
      <c r="U2359" s="278" t="s">
        <v>4506</v>
      </c>
      <c r="V2359" s="199" t="s">
        <v>916</v>
      </c>
    </row>
    <row r="2360" spans="1:22">
      <c r="A2360" s="199" t="s">
        <v>4507</v>
      </c>
      <c r="B2360" s="285"/>
      <c r="C2360" s="280" t="s">
        <v>5546</v>
      </c>
      <c r="D2360" s="280"/>
      <c r="E2360" s="286">
        <v>41813</v>
      </c>
      <c r="F2360" s="286"/>
      <c r="G2360" s="286"/>
      <c r="H2360" s="287"/>
      <c r="I2360" s="199" t="s">
        <v>2400</v>
      </c>
      <c r="J2360" s="199" t="s">
        <v>5570</v>
      </c>
      <c r="K2360" s="199" t="s">
        <v>52</v>
      </c>
      <c r="L2360" s="199"/>
      <c r="M2360" s="199"/>
      <c r="N2360" s="199"/>
      <c r="O2360" s="199"/>
      <c r="P2360" s="199"/>
      <c r="Q2360" s="199"/>
      <c r="R2360" s="288" t="s">
        <v>17</v>
      </c>
      <c r="S2360" s="288" t="s">
        <v>53</v>
      </c>
      <c r="T2360" s="289"/>
      <c r="U2360" s="278" t="s">
        <v>4506</v>
      </c>
      <c r="V2360" s="199" t="s">
        <v>916</v>
      </c>
    </row>
    <row r="2361" spans="1:22">
      <c r="A2361" s="199" t="s">
        <v>4508</v>
      </c>
      <c r="B2361" s="285"/>
      <c r="C2361" s="280" t="s">
        <v>5601</v>
      </c>
      <c r="D2361" s="280" t="s">
        <v>5553</v>
      </c>
      <c r="E2361" s="286">
        <v>41745</v>
      </c>
      <c r="F2361" s="286"/>
      <c r="G2361" s="286"/>
      <c r="H2361" s="287"/>
      <c r="I2361" s="199" t="s">
        <v>2400</v>
      </c>
      <c r="J2361" s="199" t="s">
        <v>5570</v>
      </c>
      <c r="K2361" s="199" t="s">
        <v>5506</v>
      </c>
      <c r="L2361" s="199"/>
      <c r="M2361" s="199"/>
      <c r="N2361" s="199"/>
      <c r="O2361" s="199"/>
      <c r="P2361" s="199"/>
      <c r="Q2361" s="199"/>
      <c r="R2361" s="288" t="s">
        <v>17</v>
      </c>
      <c r="S2361" s="288" t="s">
        <v>5802</v>
      </c>
      <c r="T2361" s="289"/>
      <c r="U2361" s="278" t="s">
        <v>5533</v>
      </c>
      <c r="V2361" s="199" t="s">
        <v>916</v>
      </c>
    </row>
    <row r="2362" spans="1:22">
      <c r="A2362" s="199" t="s">
        <v>4511</v>
      </c>
      <c r="B2362" s="285"/>
      <c r="C2362" s="280" t="s">
        <v>10170</v>
      </c>
      <c r="D2362" s="280" t="s">
        <v>389</v>
      </c>
      <c r="E2362" s="286"/>
      <c r="F2362" s="286"/>
      <c r="G2362" s="286"/>
      <c r="H2362" s="287"/>
      <c r="I2362" s="199" t="s">
        <v>2400</v>
      </c>
      <c r="J2362" s="199" t="s">
        <v>5571</v>
      </c>
      <c r="K2362" s="199" t="s">
        <v>35</v>
      </c>
      <c r="L2362" s="199"/>
      <c r="M2362" s="199"/>
      <c r="N2362" s="199"/>
      <c r="O2362" s="199"/>
      <c r="P2362" s="199"/>
      <c r="Q2362" s="199"/>
      <c r="R2362" s="288" t="s">
        <v>10233</v>
      </c>
      <c r="S2362" s="288" t="s">
        <v>2750</v>
      </c>
      <c r="T2362" s="289" t="s">
        <v>17</v>
      </c>
      <c r="U2362" s="278" t="s">
        <v>4513</v>
      </c>
      <c r="V2362" s="199" t="s">
        <v>916</v>
      </c>
    </row>
    <row r="2363" spans="1:22">
      <c r="A2363" s="199" t="s">
        <v>4514</v>
      </c>
      <c r="B2363" s="285"/>
      <c r="C2363" s="280" t="s">
        <v>5546</v>
      </c>
      <c r="D2363" s="280"/>
      <c r="E2363" s="286">
        <v>41991</v>
      </c>
      <c r="F2363" s="286"/>
      <c r="G2363" s="286"/>
      <c r="H2363" s="287"/>
      <c r="I2363" s="199" t="s">
        <v>2400</v>
      </c>
      <c r="J2363" s="199" t="s">
        <v>5571</v>
      </c>
      <c r="K2363" s="199" t="s">
        <v>35</v>
      </c>
      <c r="L2363" s="199"/>
      <c r="M2363" s="199"/>
      <c r="N2363" s="199"/>
      <c r="O2363" s="199"/>
      <c r="P2363" s="199"/>
      <c r="Q2363" s="199"/>
      <c r="R2363" s="288" t="s">
        <v>4515</v>
      </c>
      <c r="S2363" s="288" t="s">
        <v>53</v>
      </c>
      <c r="T2363" s="289" t="s">
        <v>17</v>
      </c>
      <c r="U2363" s="278" t="s">
        <v>4513</v>
      </c>
      <c r="V2363" s="199" t="s">
        <v>916</v>
      </c>
    </row>
    <row r="2364" spans="1:22">
      <c r="A2364" s="199" t="s">
        <v>4516</v>
      </c>
      <c r="B2364" s="285"/>
      <c r="C2364" s="280" t="s">
        <v>10170</v>
      </c>
      <c r="D2364" s="280" t="s">
        <v>389</v>
      </c>
      <c r="E2364" s="286"/>
      <c r="F2364" s="286"/>
      <c r="G2364" s="286"/>
      <c r="H2364" s="287"/>
      <c r="I2364" s="199" t="s">
        <v>2400</v>
      </c>
      <c r="J2364" s="199" t="s">
        <v>5571</v>
      </c>
      <c r="K2364" s="199" t="s">
        <v>35</v>
      </c>
      <c r="L2364" s="199"/>
      <c r="M2364" s="199"/>
      <c r="N2364" s="199"/>
      <c r="O2364" s="199"/>
      <c r="P2364" s="199"/>
      <c r="Q2364" s="199"/>
      <c r="R2364" s="288" t="s">
        <v>10234</v>
      </c>
      <c r="S2364" s="288" t="s">
        <v>1240</v>
      </c>
      <c r="T2364" s="289" t="s">
        <v>17</v>
      </c>
      <c r="U2364" s="278" t="s">
        <v>3001</v>
      </c>
      <c r="V2364" s="199" t="s">
        <v>916</v>
      </c>
    </row>
    <row r="2365" spans="1:22">
      <c r="A2365" s="199" t="s">
        <v>4517</v>
      </c>
      <c r="B2365" s="285"/>
      <c r="C2365" s="280" t="s">
        <v>10170</v>
      </c>
      <c r="D2365" s="280" t="s">
        <v>389</v>
      </c>
      <c r="E2365" s="286"/>
      <c r="F2365" s="286"/>
      <c r="G2365" s="286"/>
      <c r="H2365" s="287"/>
      <c r="I2365" s="199" t="s">
        <v>2400</v>
      </c>
      <c r="J2365" s="199" t="s">
        <v>5571</v>
      </c>
      <c r="K2365" s="199" t="s">
        <v>35</v>
      </c>
      <c r="L2365" s="199"/>
      <c r="M2365" s="199"/>
      <c r="N2365" s="199"/>
      <c r="O2365" s="199"/>
      <c r="P2365" s="199"/>
      <c r="Q2365" s="199"/>
      <c r="R2365" s="288" t="s">
        <v>10232</v>
      </c>
      <c r="S2365" s="288" t="s">
        <v>2402</v>
      </c>
      <c r="T2365" s="289" t="s">
        <v>17</v>
      </c>
      <c r="U2365" s="278" t="s">
        <v>4513</v>
      </c>
      <c r="V2365" s="199" t="s">
        <v>916</v>
      </c>
    </row>
    <row r="2366" spans="1:22">
      <c r="A2366" s="199" t="s">
        <v>4518</v>
      </c>
      <c r="B2366" s="285"/>
      <c r="C2366" s="280" t="s">
        <v>10170</v>
      </c>
      <c r="D2366" s="280" t="s">
        <v>389</v>
      </c>
      <c r="E2366" s="286"/>
      <c r="F2366" s="286"/>
      <c r="G2366" s="286"/>
      <c r="H2366" s="287"/>
      <c r="I2366" s="199" t="s">
        <v>2400</v>
      </c>
      <c r="J2366" s="199" t="s">
        <v>5571</v>
      </c>
      <c r="K2366" s="199" t="s">
        <v>35</v>
      </c>
      <c r="L2366" s="199"/>
      <c r="M2366" s="199"/>
      <c r="N2366" s="199"/>
      <c r="O2366" s="199"/>
      <c r="P2366" s="199"/>
      <c r="Q2366" s="199"/>
      <c r="R2366" s="288" t="s">
        <v>10235</v>
      </c>
      <c r="S2366" s="288" t="s">
        <v>4520</v>
      </c>
      <c r="T2366" s="289" t="s">
        <v>17</v>
      </c>
      <c r="U2366" s="278" t="s">
        <v>4513</v>
      </c>
      <c r="V2366" s="199" t="s">
        <v>916</v>
      </c>
    </row>
    <row r="2367" spans="1:22">
      <c r="A2367" s="199" t="s">
        <v>4521</v>
      </c>
      <c r="B2367" s="285"/>
      <c r="C2367" s="280" t="s">
        <v>10170</v>
      </c>
      <c r="D2367" s="280" t="s">
        <v>389</v>
      </c>
      <c r="E2367" s="286"/>
      <c r="F2367" s="286"/>
      <c r="G2367" s="286"/>
      <c r="H2367" s="287"/>
      <c r="I2367" s="199" t="s">
        <v>2400</v>
      </c>
      <c r="J2367" s="199" t="s">
        <v>5571</v>
      </c>
      <c r="K2367" s="199" t="s">
        <v>35</v>
      </c>
      <c r="L2367" s="199"/>
      <c r="M2367" s="199"/>
      <c r="N2367" s="199"/>
      <c r="O2367" s="199"/>
      <c r="P2367" s="199"/>
      <c r="Q2367" s="199"/>
      <c r="R2367" s="288" t="s">
        <v>10230</v>
      </c>
      <c r="S2367" s="288" t="s">
        <v>1480</v>
      </c>
      <c r="T2367" s="289" t="s">
        <v>17</v>
      </c>
      <c r="U2367" s="278" t="s">
        <v>4513</v>
      </c>
      <c r="V2367" s="199" t="s">
        <v>916</v>
      </c>
    </row>
    <row r="2368" spans="1:22">
      <c r="A2368" s="199" t="s">
        <v>4522</v>
      </c>
      <c r="B2368" s="285"/>
      <c r="C2368" s="280" t="s">
        <v>10170</v>
      </c>
      <c r="D2368" s="280" t="s">
        <v>389</v>
      </c>
      <c r="E2368" s="286"/>
      <c r="F2368" s="286"/>
      <c r="G2368" s="286"/>
      <c r="H2368" s="287"/>
      <c r="I2368" s="199" t="s">
        <v>2400</v>
      </c>
      <c r="J2368" s="199" t="s">
        <v>5571</v>
      </c>
      <c r="K2368" s="199" t="s">
        <v>35</v>
      </c>
      <c r="L2368" s="199"/>
      <c r="M2368" s="199"/>
      <c r="N2368" s="199"/>
      <c r="O2368" s="199"/>
      <c r="P2368" s="199"/>
      <c r="Q2368" s="199"/>
      <c r="R2368" s="288" t="s">
        <v>10236</v>
      </c>
      <c r="S2368" s="288" t="s">
        <v>4524</v>
      </c>
      <c r="T2368" s="289" t="s">
        <v>17</v>
      </c>
      <c r="U2368" s="278" t="s">
        <v>4513</v>
      </c>
      <c r="V2368" s="199" t="s">
        <v>916</v>
      </c>
    </row>
    <row r="2369" spans="1:22">
      <c r="A2369" s="199" t="s">
        <v>4525</v>
      </c>
      <c r="B2369" s="285"/>
      <c r="C2369" s="280" t="s">
        <v>10170</v>
      </c>
      <c r="D2369" s="280" t="s">
        <v>389</v>
      </c>
      <c r="E2369" s="286"/>
      <c r="F2369" s="286"/>
      <c r="G2369" s="286"/>
      <c r="H2369" s="287"/>
      <c r="I2369" s="199" t="s">
        <v>2400</v>
      </c>
      <c r="J2369" s="199" t="s">
        <v>5571</v>
      </c>
      <c r="K2369" s="199" t="s">
        <v>35</v>
      </c>
      <c r="L2369" s="199"/>
      <c r="M2369" s="199"/>
      <c r="N2369" s="199"/>
      <c r="O2369" s="199"/>
      <c r="P2369" s="199"/>
      <c r="Q2369" s="199"/>
      <c r="R2369" s="288" t="s">
        <v>10237</v>
      </c>
      <c r="S2369" s="288" t="s">
        <v>4527</v>
      </c>
      <c r="T2369" s="289" t="s">
        <v>17</v>
      </c>
      <c r="U2369" s="278" t="s">
        <v>4513</v>
      </c>
      <c r="V2369" s="199" t="s">
        <v>916</v>
      </c>
    </row>
    <row r="2370" spans="1:22">
      <c r="A2370" s="199" t="s">
        <v>4528</v>
      </c>
      <c r="B2370" s="285"/>
      <c r="C2370" s="280" t="s">
        <v>5601</v>
      </c>
      <c r="D2370" s="280" t="s">
        <v>339</v>
      </c>
      <c r="E2370" s="286">
        <v>41745</v>
      </c>
      <c r="F2370" s="286"/>
      <c r="G2370" s="286" t="s">
        <v>57</v>
      </c>
      <c r="H2370" s="287"/>
      <c r="I2370" s="199" t="s">
        <v>2400</v>
      </c>
      <c r="J2370" s="199" t="s">
        <v>5570</v>
      </c>
      <c r="K2370" s="199" t="s">
        <v>35</v>
      </c>
      <c r="L2370" s="199"/>
      <c r="M2370" s="199"/>
      <c r="N2370" s="199"/>
      <c r="O2370" s="199"/>
      <c r="P2370" s="199"/>
      <c r="Q2370" s="199"/>
      <c r="R2370" s="288" t="s">
        <v>362</v>
      </c>
      <c r="S2370" s="288" t="s">
        <v>711</v>
      </c>
      <c r="T2370" s="289" t="s">
        <v>17</v>
      </c>
      <c r="U2370" s="288" t="s">
        <v>4513</v>
      </c>
      <c r="V2370" s="199" t="s">
        <v>916</v>
      </c>
    </row>
    <row r="2371" spans="1:22">
      <c r="A2371" s="199" t="s">
        <v>4529</v>
      </c>
      <c r="B2371" s="285"/>
      <c r="C2371" s="280" t="s">
        <v>10170</v>
      </c>
      <c r="D2371" s="280" t="s">
        <v>389</v>
      </c>
      <c r="E2371" s="286"/>
      <c r="F2371" s="286"/>
      <c r="G2371" s="286"/>
      <c r="H2371" s="287"/>
      <c r="I2371" s="199" t="s">
        <v>2400</v>
      </c>
      <c r="J2371" s="199" t="s">
        <v>5571</v>
      </c>
      <c r="K2371" s="199" t="s">
        <v>375</v>
      </c>
      <c r="L2371" s="199"/>
      <c r="M2371" s="199"/>
      <c r="N2371" s="199"/>
      <c r="O2371" s="199"/>
      <c r="P2371" s="199"/>
      <c r="Q2371" s="199"/>
      <c r="R2371" s="288" t="s">
        <v>10235</v>
      </c>
      <c r="S2371" s="288" t="s">
        <v>2774</v>
      </c>
      <c r="T2371" s="289" t="s">
        <v>17</v>
      </c>
      <c r="U2371" s="278" t="s">
        <v>4530</v>
      </c>
      <c r="V2371" s="199" t="s">
        <v>916</v>
      </c>
    </row>
    <row r="2372" spans="1:22">
      <c r="A2372" s="199" t="s">
        <v>4531</v>
      </c>
      <c r="B2372" s="285"/>
      <c r="C2372" s="280" t="s">
        <v>5546</v>
      </c>
      <c r="D2372" s="280"/>
      <c r="E2372" s="286"/>
      <c r="F2372" s="286"/>
      <c r="G2372" s="286"/>
      <c r="H2372" s="287"/>
      <c r="I2372" s="199" t="s">
        <v>2400</v>
      </c>
      <c r="J2372" s="199" t="s">
        <v>5571</v>
      </c>
      <c r="K2372" s="199" t="s">
        <v>46</v>
      </c>
      <c r="L2372" s="199"/>
      <c r="M2372" s="199"/>
      <c r="N2372" s="199"/>
      <c r="O2372" s="199"/>
      <c r="P2372" s="199"/>
      <c r="Q2372" s="199"/>
      <c r="R2372" s="288" t="s">
        <v>47</v>
      </c>
      <c r="S2372" s="288" t="s">
        <v>4532</v>
      </c>
      <c r="T2372" s="289" t="s">
        <v>17</v>
      </c>
      <c r="U2372" s="278" t="s">
        <v>4533</v>
      </c>
      <c r="V2372" s="199" t="s">
        <v>916</v>
      </c>
    </row>
    <row r="2373" spans="1:22">
      <c r="A2373" s="199" t="s">
        <v>4534</v>
      </c>
      <c r="B2373" s="285"/>
      <c r="C2373" s="280" t="s">
        <v>5546</v>
      </c>
      <c r="D2373" s="280"/>
      <c r="E2373" s="286"/>
      <c r="F2373" s="286"/>
      <c r="G2373" s="286"/>
      <c r="H2373" s="287"/>
      <c r="I2373" s="199" t="s">
        <v>2400</v>
      </c>
      <c r="J2373" s="199" t="s">
        <v>5571</v>
      </c>
      <c r="K2373" s="199" t="s">
        <v>46</v>
      </c>
      <c r="L2373" s="199"/>
      <c r="M2373" s="199"/>
      <c r="N2373" s="199"/>
      <c r="O2373" s="199"/>
      <c r="P2373" s="199"/>
      <c r="Q2373" s="199"/>
      <c r="R2373" s="288" t="s">
        <v>47</v>
      </c>
      <c r="S2373" s="288" t="s">
        <v>1240</v>
      </c>
      <c r="T2373" s="289" t="s">
        <v>17</v>
      </c>
      <c r="U2373" s="278" t="s">
        <v>4535</v>
      </c>
      <c r="V2373" s="199" t="s">
        <v>916</v>
      </c>
    </row>
    <row r="2374" spans="1:22">
      <c r="A2374" s="199" t="s">
        <v>4536</v>
      </c>
      <c r="B2374" s="285"/>
      <c r="C2374" s="280" t="s">
        <v>5546</v>
      </c>
      <c r="D2374" s="280"/>
      <c r="E2374" s="286"/>
      <c r="F2374" s="286"/>
      <c r="G2374" s="286"/>
      <c r="H2374" s="287"/>
      <c r="I2374" s="199" t="s">
        <v>2400</v>
      </c>
      <c r="J2374" s="199" t="s">
        <v>5571</v>
      </c>
      <c r="K2374" s="199" t="s">
        <v>49</v>
      </c>
      <c r="L2374" s="199"/>
      <c r="M2374" s="199"/>
      <c r="N2374" s="199"/>
      <c r="O2374" s="199"/>
      <c r="P2374" s="199"/>
      <c r="Q2374" s="199"/>
      <c r="R2374" s="288" t="s">
        <v>50</v>
      </c>
      <c r="S2374" s="288" t="s">
        <v>4537</v>
      </c>
      <c r="T2374" s="289" t="s">
        <v>17</v>
      </c>
      <c r="U2374" s="278" t="s">
        <v>4538</v>
      </c>
      <c r="V2374" s="199" t="s">
        <v>916</v>
      </c>
    </row>
    <row r="2375" spans="1:22">
      <c r="A2375" s="199" t="s">
        <v>4539</v>
      </c>
      <c r="B2375" s="285"/>
      <c r="C2375" s="280" t="s">
        <v>5601</v>
      </c>
      <c r="D2375" s="280" t="s">
        <v>389</v>
      </c>
      <c r="E2375" s="286"/>
      <c r="F2375" s="286"/>
      <c r="G2375" s="286"/>
      <c r="H2375" s="287"/>
      <c r="I2375" s="199" t="s">
        <v>2400</v>
      </c>
      <c r="J2375" s="199" t="s">
        <v>5571</v>
      </c>
      <c r="K2375" s="199" t="s">
        <v>426</v>
      </c>
      <c r="L2375" s="199"/>
      <c r="M2375" s="199"/>
      <c r="N2375" s="199"/>
      <c r="O2375" s="199"/>
      <c r="P2375" s="199"/>
      <c r="Q2375" s="199"/>
      <c r="R2375" s="288" t="s">
        <v>5803</v>
      </c>
      <c r="S2375" s="288" t="s">
        <v>5804</v>
      </c>
      <c r="T2375" s="289" t="s">
        <v>17</v>
      </c>
      <c r="U2375" s="278" t="s">
        <v>3009</v>
      </c>
      <c r="V2375" s="199" t="s">
        <v>916</v>
      </c>
    </row>
    <row r="2376" spans="1:22">
      <c r="A2376" s="199" t="s">
        <v>4542</v>
      </c>
      <c r="B2376" s="285"/>
      <c r="C2376" s="280" t="s">
        <v>5601</v>
      </c>
      <c r="D2376" s="280" t="s">
        <v>389</v>
      </c>
      <c r="E2376" s="286"/>
      <c r="F2376" s="286"/>
      <c r="G2376" s="286"/>
      <c r="H2376" s="287"/>
      <c r="I2376" s="199" t="s">
        <v>2400</v>
      </c>
      <c r="J2376" s="199" t="s">
        <v>5571</v>
      </c>
      <c r="K2376" s="199" t="s">
        <v>426</v>
      </c>
      <c r="L2376" s="199"/>
      <c r="M2376" s="199"/>
      <c r="N2376" s="199"/>
      <c r="O2376" s="199"/>
      <c r="P2376" s="199"/>
      <c r="Q2376" s="199"/>
      <c r="R2376" s="288" t="s">
        <v>5803</v>
      </c>
      <c r="S2376" s="288" t="s">
        <v>4543</v>
      </c>
      <c r="T2376" s="289" t="s">
        <v>17</v>
      </c>
      <c r="U2376" s="278" t="s">
        <v>3007</v>
      </c>
      <c r="V2376" s="199" t="s">
        <v>916</v>
      </c>
    </row>
    <row r="2377" spans="1:22">
      <c r="A2377" s="199" t="s">
        <v>4544</v>
      </c>
      <c r="B2377" s="285"/>
      <c r="C2377" s="280" t="s">
        <v>5601</v>
      </c>
      <c r="D2377" s="280" t="s">
        <v>389</v>
      </c>
      <c r="E2377" s="286"/>
      <c r="F2377" s="286"/>
      <c r="G2377" s="286"/>
      <c r="H2377" s="287"/>
      <c r="I2377" s="199" t="s">
        <v>2400</v>
      </c>
      <c r="J2377" s="199" t="s">
        <v>5571</v>
      </c>
      <c r="K2377" s="199" t="s">
        <v>426</v>
      </c>
      <c r="L2377" s="199"/>
      <c r="M2377" s="199"/>
      <c r="N2377" s="199"/>
      <c r="O2377" s="199"/>
      <c r="P2377" s="199"/>
      <c r="Q2377" s="199"/>
      <c r="R2377" s="288" t="s">
        <v>5805</v>
      </c>
      <c r="S2377" s="288" t="s">
        <v>4546</v>
      </c>
      <c r="T2377" s="289" t="s">
        <v>17</v>
      </c>
      <c r="U2377" s="278" t="s">
        <v>3009</v>
      </c>
      <c r="V2377" s="199" t="s">
        <v>916</v>
      </c>
    </row>
    <row r="2378" spans="1:22">
      <c r="A2378" s="199" t="s">
        <v>4547</v>
      </c>
      <c r="B2378" s="285"/>
      <c r="C2378" s="280" t="s">
        <v>5601</v>
      </c>
      <c r="D2378" s="280" t="s">
        <v>389</v>
      </c>
      <c r="E2378" s="286"/>
      <c r="F2378" s="286"/>
      <c r="G2378" s="286"/>
      <c r="H2378" s="287"/>
      <c r="I2378" s="199" t="s">
        <v>2400</v>
      </c>
      <c r="J2378" s="199" t="s">
        <v>5571</v>
      </c>
      <c r="K2378" s="199" t="s">
        <v>426</v>
      </c>
      <c r="L2378" s="199"/>
      <c r="M2378" s="199"/>
      <c r="N2378" s="199"/>
      <c r="O2378" s="199"/>
      <c r="P2378" s="199"/>
      <c r="Q2378" s="199"/>
      <c r="R2378" s="288" t="s">
        <v>5806</v>
      </c>
      <c r="S2378" s="288" t="s">
        <v>4549</v>
      </c>
      <c r="T2378" s="289" t="s">
        <v>17</v>
      </c>
      <c r="U2378" s="278" t="s">
        <v>3009</v>
      </c>
      <c r="V2378" s="199" t="s">
        <v>916</v>
      </c>
    </row>
    <row r="2379" spans="1:22">
      <c r="A2379" s="199" t="s">
        <v>4550</v>
      </c>
      <c r="B2379" s="285"/>
      <c r="C2379" s="280" t="s">
        <v>5601</v>
      </c>
      <c r="D2379" s="280" t="s">
        <v>339</v>
      </c>
      <c r="E2379" s="286"/>
      <c r="F2379" s="286"/>
      <c r="G2379" s="286" t="s">
        <v>57</v>
      </c>
      <c r="H2379" s="287"/>
      <c r="I2379" s="199" t="s">
        <v>2400</v>
      </c>
      <c r="J2379" s="199" t="s">
        <v>5571</v>
      </c>
      <c r="K2379" s="199" t="s">
        <v>426</v>
      </c>
      <c r="L2379" s="199"/>
      <c r="M2379" s="199"/>
      <c r="N2379" s="199"/>
      <c r="O2379" s="199"/>
      <c r="P2379" s="199"/>
      <c r="Q2379" s="199"/>
      <c r="R2379" s="288" t="s">
        <v>4551</v>
      </c>
      <c r="S2379" s="288" t="s">
        <v>4552</v>
      </c>
      <c r="T2379" s="289" t="s">
        <v>17</v>
      </c>
      <c r="U2379" s="288" t="s">
        <v>3009</v>
      </c>
      <c r="V2379" s="199" t="s">
        <v>916</v>
      </c>
    </row>
    <row r="2380" spans="1:22">
      <c r="A2380" s="199" t="s">
        <v>4553</v>
      </c>
      <c r="B2380" s="285"/>
      <c r="C2380" s="280" t="s">
        <v>5601</v>
      </c>
      <c r="D2380" s="280" t="s">
        <v>389</v>
      </c>
      <c r="E2380" s="286"/>
      <c r="F2380" s="286"/>
      <c r="G2380" s="286"/>
      <c r="H2380" s="287"/>
      <c r="I2380" s="199" t="s">
        <v>2400</v>
      </c>
      <c r="J2380" s="199" t="s">
        <v>5571</v>
      </c>
      <c r="K2380" s="199" t="s">
        <v>426</v>
      </c>
      <c r="L2380" s="199"/>
      <c r="M2380" s="199"/>
      <c r="N2380" s="199"/>
      <c r="O2380" s="199"/>
      <c r="P2380" s="199"/>
      <c r="Q2380" s="199"/>
      <c r="R2380" s="288" t="s">
        <v>5807</v>
      </c>
      <c r="S2380" s="288" t="s">
        <v>4554</v>
      </c>
      <c r="T2380" s="289" t="s">
        <v>17</v>
      </c>
      <c r="U2380" s="278" t="s">
        <v>3009</v>
      </c>
      <c r="V2380" s="199" t="s">
        <v>916</v>
      </c>
    </row>
    <row r="2381" spans="1:22">
      <c r="A2381" s="199" t="s">
        <v>4555</v>
      </c>
      <c r="B2381" s="285"/>
      <c r="C2381" s="280" t="s">
        <v>5601</v>
      </c>
      <c r="D2381" s="280" t="s">
        <v>389</v>
      </c>
      <c r="E2381" s="286"/>
      <c r="F2381" s="286"/>
      <c r="G2381" s="286"/>
      <c r="H2381" s="287"/>
      <c r="I2381" s="199" t="s">
        <v>2400</v>
      </c>
      <c r="J2381" s="199" t="s">
        <v>5571</v>
      </c>
      <c r="K2381" s="199" t="s">
        <v>427</v>
      </c>
      <c r="L2381" s="199"/>
      <c r="M2381" s="199"/>
      <c r="N2381" s="199"/>
      <c r="O2381" s="199"/>
      <c r="P2381" s="199"/>
      <c r="Q2381" s="199"/>
      <c r="R2381" s="288" t="s">
        <v>5808</v>
      </c>
      <c r="S2381" s="288" t="s">
        <v>4557</v>
      </c>
      <c r="T2381" s="289" t="s">
        <v>17</v>
      </c>
      <c r="U2381" s="278" t="s">
        <v>4558</v>
      </c>
      <c r="V2381" s="199" t="s">
        <v>916</v>
      </c>
    </row>
    <row r="2382" spans="1:22">
      <c r="A2382" s="199" t="s">
        <v>4559</v>
      </c>
      <c r="B2382" s="285"/>
      <c r="C2382" s="280" t="s">
        <v>5601</v>
      </c>
      <c r="D2382" s="280" t="s">
        <v>389</v>
      </c>
      <c r="E2382" s="286"/>
      <c r="F2382" s="286"/>
      <c r="G2382" s="286"/>
      <c r="H2382" s="287"/>
      <c r="I2382" s="199" t="s">
        <v>2400</v>
      </c>
      <c r="J2382" s="199" t="s">
        <v>5571</v>
      </c>
      <c r="K2382" s="199" t="s">
        <v>427</v>
      </c>
      <c r="L2382" s="199"/>
      <c r="M2382" s="199"/>
      <c r="N2382" s="199"/>
      <c r="O2382" s="199"/>
      <c r="P2382" s="199"/>
      <c r="Q2382" s="199"/>
      <c r="R2382" s="288" t="s">
        <v>5809</v>
      </c>
      <c r="S2382" s="288" t="s">
        <v>2795</v>
      </c>
      <c r="T2382" s="289" t="s">
        <v>17</v>
      </c>
      <c r="U2382" s="278" t="s">
        <v>4558</v>
      </c>
      <c r="V2382" s="199" t="s">
        <v>916</v>
      </c>
    </row>
    <row r="2383" spans="1:22">
      <c r="A2383" s="199" t="s">
        <v>4561</v>
      </c>
      <c r="B2383" s="285"/>
      <c r="C2383" s="280" t="s">
        <v>5601</v>
      </c>
      <c r="D2383" s="280" t="s">
        <v>339</v>
      </c>
      <c r="E2383" s="286"/>
      <c r="F2383" s="286"/>
      <c r="G2383" s="286" t="s">
        <v>57</v>
      </c>
      <c r="H2383" s="287"/>
      <c r="I2383" s="199" t="s">
        <v>2400</v>
      </c>
      <c r="J2383" s="199" t="s">
        <v>5570</v>
      </c>
      <c r="K2383" s="199" t="s">
        <v>3044</v>
      </c>
      <c r="L2383" s="199"/>
      <c r="M2383" s="199"/>
      <c r="N2383" s="199"/>
      <c r="O2383" s="199"/>
      <c r="P2383" s="199"/>
      <c r="Q2383" s="199"/>
      <c r="R2383" s="288" t="s">
        <v>53</v>
      </c>
      <c r="S2383" s="288" t="s">
        <v>4562</v>
      </c>
      <c r="T2383" s="289" t="s">
        <v>17</v>
      </c>
      <c r="U2383" s="288" t="s">
        <v>4563</v>
      </c>
      <c r="V2383" s="199" t="s">
        <v>916</v>
      </c>
    </row>
    <row r="2384" spans="1:22">
      <c r="A2384" s="199" t="s">
        <v>4564</v>
      </c>
      <c r="B2384" s="285"/>
      <c r="C2384" s="280" t="s">
        <v>5601</v>
      </c>
      <c r="D2384" s="280" t="s">
        <v>339</v>
      </c>
      <c r="E2384" s="286"/>
      <c r="F2384" s="286"/>
      <c r="G2384" s="286" t="s">
        <v>57</v>
      </c>
      <c r="H2384" s="287"/>
      <c r="I2384" s="199" t="s">
        <v>2400</v>
      </c>
      <c r="J2384" s="199" t="s">
        <v>5570</v>
      </c>
      <c r="K2384" s="199" t="s">
        <v>3044</v>
      </c>
      <c r="L2384" s="199"/>
      <c r="M2384" s="199"/>
      <c r="N2384" s="199"/>
      <c r="O2384" s="199"/>
      <c r="P2384" s="199"/>
      <c r="Q2384" s="199"/>
      <c r="R2384" s="288" t="s">
        <v>53</v>
      </c>
      <c r="S2384" s="288" t="s">
        <v>3011</v>
      </c>
      <c r="T2384" s="289" t="s">
        <v>17</v>
      </c>
      <c r="U2384" s="288" t="s">
        <v>4565</v>
      </c>
      <c r="V2384" s="199" t="s">
        <v>916</v>
      </c>
    </row>
    <row r="2385" spans="1:22">
      <c r="A2385" s="199" t="s">
        <v>4566</v>
      </c>
      <c r="B2385" s="285"/>
      <c r="C2385" s="280" t="s">
        <v>5601</v>
      </c>
      <c r="D2385" s="280" t="s">
        <v>339</v>
      </c>
      <c r="E2385" s="286"/>
      <c r="F2385" s="286"/>
      <c r="G2385" s="286" t="s">
        <v>57</v>
      </c>
      <c r="H2385" s="287"/>
      <c r="I2385" s="199" t="s">
        <v>2400</v>
      </c>
      <c r="J2385" s="199" t="s">
        <v>5570</v>
      </c>
      <c r="K2385" s="199" t="s">
        <v>2778</v>
      </c>
      <c r="L2385" s="199"/>
      <c r="M2385" s="199"/>
      <c r="N2385" s="199"/>
      <c r="O2385" s="199"/>
      <c r="P2385" s="199"/>
      <c r="Q2385" s="199"/>
      <c r="R2385" s="288" t="s">
        <v>53</v>
      </c>
      <c r="S2385" s="288" t="s">
        <v>4567</v>
      </c>
      <c r="T2385" s="289" t="s">
        <v>17</v>
      </c>
      <c r="U2385" s="288" t="s">
        <v>4568</v>
      </c>
      <c r="V2385" s="199" t="s">
        <v>916</v>
      </c>
    </row>
    <row r="2386" spans="1:22">
      <c r="A2386" s="199" t="s">
        <v>4569</v>
      </c>
      <c r="B2386" s="285"/>
      <c r="C2386" s="280" t="s">
        <v>5546</v>
      </c>
      <c r="D2386" s="280"/>
      <c r="E2386" s="286"/>
      <c r="F2386" s="286"/>
      <c r="G2386" s="286"/>
      <c r="H2386" s="287"/>
      <c r="I2386" s="199" t="s">
        <v>2400</v>
      </c>
      <c r="J2386" s="199" t="s">
        <v>5571</v>
      </c>
      <c r="K2386" s="199" t="s">
        <v>455</v>
      </c>
      <c r="L2386" s="199"/>
      <c r="M2386" s="199"/>
      <c r="N2386" s="199"/>
      <c r="O2386" s="199"/>
      <c r="P2386" s="199"/>
      <c r="Q2386" s="199"/>
      <c r="R2386" s="288" t="s">
        <v>17</v>
      </c>
      <c r="S2386" s="288" t="s">
        <v>4570</v>
      </c>
      <c r="T2386" s="289" t="s">
        <v>17</v>
      </c>
      <c r="U2386" s="278" t="s">
        <v>4571</v>
      </c>
      <c r="V2386" s="199" t="s">
        <v>916</v>
      </c>
    </row>
    <row r="2387" spans="1:22">
      <c r="A2387" s="199" t="s">
        <v>4572</v>
      </c>
      <c r="B2387" s="285"/>
      <c r="C2387" s="280" t="s">
        <v>5601</v>
      </c>
      <c r="D2387" s="280" t="s">
        <v>339</v>
      </c>
      <c r="E2387" s="286"/>
      <c r="F2387" s="286"/>
      <c r="G2387" s="286" t="s">
        <v>57</v>
      </c>
      <c r="H2387" s="287"/>
      <c r="I2387" s="199" t="s">
        <v>2400</v>
      </c>
      <c r="J2387" s="199" t="s">
        <v>5571</v>
      </c>
      <c r="K2387" s="199" t="s">
        <v>470</v>
      </c>
      <c r="L2387" s="199"/>
      <c r="M2387" s="199"/>
      <c r="N2387" s="199"/>
      <c r="O2387" s="199"/>
      <c r="P2387" s="199"/>
      <c r="Q2387" s="199"/>
      <c r="R2387" s="288" t="s">
        <v>4573</v>
      </c>
      <c r="S2387" s="288" t="s">
        <v>4574</v>
      </c>
      <c r="T2387" s="289" t="s">
        <v>17</v>
      </c>
      <c r="U2387" s="288" t="s">
        <v>4575</v>
      </c>
      <c r="V2387" s="199" t="s">
        <v>916</v>
      </c>
    </row>
    <row r="2388" spans="1:22">
      <c r="A2388" s="199" t="s">
        <v>4576</v>
      </c>
      <c r="B2388" s="285"/>
      <c r="C2388" s="280" t="s">
        <v>5601</v>
      </c>
      <c r="D2388" s="280" t="s">
        <v>339</v>
      </c>
      <c r="E2388" s="286"/>
      <c r="F2388" s="286"/>
      <c r="G2388" s="286" t="s">
        <v>57</v>
      </c>
      <c r="H2388" s="287"/>
      <c r="I2388" s="199" t="s">
        <v>2400</v>
      </c>
      <c r="J2388" s="199" t="s">
        <v>5571</v>
      </c>
      <c r="K2388" s="199" t="s">
        <v>470</v>
      </c>
      <c r="L2388" s="199"/>
      <c r="M2388" s="199"/>
      <c r="N2388" s="199"/>
      <c r="O2388" s="199"/>
      <c r="P2388" s="199"/>
      <c r="Q2388" s="199"/>
      <c r="R2388" s="288" t="s">
        <v>4577</v>
      </c>
      <c r="S2388" s="288" t="s">
        <v>32</v>
      </c>
      <c r="T2388" s="289" t="s">
        <v>17</v>
      </c>
      <c r="U2388" s="288" t="s">
        <v>4575</v>
      </c>
      <c r="V2388" s="199" t="s">
        <v>916</v>
      </c>
    </row>
    <row r="2389" spans="1:22">
      <c r="A2389" s="199" t="s">
        <v>4578</v>
      </c>
      <c r="B2389" s="285"/>
      <c r="C2389" s="280" t="s">
        <v>5601</v>
      </c>
      <c r="D2389" s="280" t="s">
        <v>389</v>
      </c>
      <c r="E2389" s="286"/>
      <c r="F2389" s="286"/>
      <c r="G2389" s="286"/>
      <c r="H2389" s="287"/>
      <c r="I2389" s="199" t="s">
        <v>2400</v>
      </c>
      <c r="J2389" s="199" t="s">
        <v>5571</v>
      </c>
      <c r="K2389" s="199" t="s">
        <v>470</v>
      </c>
      <c r="L2389" s="199"/>
      <c r="M2389" s="199"/>
      <c r="N2389" s="199"/>
      <c r="O2389" s="199"/>
      <c r="P2389" s="199"/>
      <c r="Q2389" s="199"/>
      <c r="R2389" s="288" t="s">
        <v>17</v>
      </c>
      <c r="S2389" s="288" t="s">
        <v>17</v>
      </c>
      <c r="T2389" s="289" t="s">
        <v>17</v>
      </c>
      <c r="U2389" s="278" t="s">
        <v>4575</v>
      </c>
      <c r="V2389" s="199" t="s">
        <v>916</v>
      </c>
    </row>
    <row r="2390" spans="1:22">
      <c r="A2390" s="199" t="s">
        <v>4580</v>
      </c>
      <c r="B2390" s="285"/>
      <c r="C2390" s="280" t="s">
        <v>5546</v>
      </c>
      <c r="D2390" s="280"/>
      <c r="E2390" s="286"/>
      <c r="F2390" s="286"/>
      <c r="G2390" s="286"/>
      <c r="H2390" s="287"/>
      <c r="I2390" s="199" t="s">
        <v>2400</v>
      </c>
      <c r="J2390" s="199" t="s">
        <v>5571</v>
      </c>
      <c r="K2390" s="199" t="s">
        <v>595</v>
      </c>
      <c r="L2390" s="199"/>
      <c r="M2390" s="199"/>
      <c r="N2390" s="199"/>
      <c r="O2390" s="199"/>
      <c r="P2390" s="199"/>
      <c r="Q2390" s="199"/>
      <c r="R2390" s="288" t="s">
        <v>17</v>
      </c>
      <c r="S2390" s="288" t="s">
        <v>17</v>
      </c>
      <c r="T2390" s="289" t="s">
        <v>17</v>
      </c>
      <c r="U2390" s="278" t="s">
        <v>4581</v>
      </c>
      <c r="V2390" s="199" t="s">
        <v>916</v>
      </c>
    </row>
    <row r="2391" spans="1:22">
      <c r="A2391" s="199" t="s">
        <v>4582</v>
      </c>
      <c r="B2391" s="285"/>
      <c r="C2391" s="280" t="s">
        <v>5601</v>
      </c>
      <c r="D2391" s="280" t="s">
        <v>339</v>
      </c>
      <c r="E2391" s="286"/>
      <c r="F2391" s="286"/>
      <c r="G2391" s="286" t="s">
        <v>57</v>
      </c>
      <c r="H2391" s="287"/>
      <c r="I2391" s="199" t="s">
        <v>2400</v>
      </c>
      <c r="J2391" s="199" t="s">
        <v>5571</v>
      </c>
      <c r="K2391" s="199" t="s">
        <v>599</v>
      </c>
      <c r="L2391" s="199"/>
      <c r="M2391" s="199"/>
      <c r="N2391" s="199"/>
      <c r="O2391" s="199"/>
      <c r="P2391" s="199"/>
      <c r="Q2391" s="199"/>
      <c r="R2391" s="288" t="s">
        <v>4583</v>
      </c>
      <c r="S2391" s="288" t="s">
        <v>4584</v>
      </c>
      <c r="T2391" s="289" t="s">
        <v>17</v>
      </c>
      <c r="U2391" s="288" t="s">
        <v>4585</v>
      </c>
      <c r="V2391" s="199" t="s">
        <v>916</v>
      </c>
    </row>
    <row r="2392" spans="1:22">
      <c r="A2392" s="199" t="s">
        <v>4586</v>
      </c>
      <c r="B2392" s="285"/>
      <c r="C2392" s="280" t="s">
        <v>5601</v>
      </c>
      <c r="D2392" s="280" t="s">
        <v>389</v>
      </c>
      <c r="E2392" s="286"/>
      <c r="F2392" s="286"/>
      <c r="G2392" s="286"/>
      <c r="H2392" s="287"/>
      <c r="I2392" s="199" t="s">
        <v>2400</v>
      </c>
      <c r="J2392" s="199" t="s">
        <v>5571</v>
      </c>
      <c r="K2392" s="199" t="s">
        <v>599</v>
      </c>
      <c r="L2392" s="199"/>
      <c r="M2392" s="199"/>
      <c r="N2392" s="199"/>
      <c r="O2392" s="199"/>
      <c r="P2392" s="199"/>
      <c r="Q2392" s="199"/>
      <c r="R2392" s="288" t="s">
        <v>17</v>
      </c>
      <c r="S2392" s="288" t="s">
        <v>17</v>
      </c>
      <c r="T2392" s="289" t="s">
        <v>17</v>
      </c>
      <c r="U2392" s="278" t="s">
        <v>4585</v>
      </c>
      <c r="V2392" s="199" t="s">
        <v>916</v>
      </c>
    </row>
    <row r="2393" spans="1:22">
      <c r="A2393" s="199" t="s">
        <v>4587</v>
      </c>
      <c r="B2393" s="285"/>
      <c r="C2393" s="280" t="s">
        <v>10170</v>
      </c>
      <c r="D2393" s="280" t="s">
        <v>339</v>
      </c>
      <c r="E2393" s="286"/>
      <c r="F2393" s="286"/>
      <c r="G2393" s="286" t="s">
        <v>57</v>
      </c>
      <c r="H2393" s="287"/>
      <c r="I2393" s="199" t="s">
        <v>2400</v>
      </c>
      <c r="J2393" s="199" t="s">
        <v>5571</v>
      </c>
      <c r="K2393" s="199" t="s">
        <v>4588</v>
      </c>
      <c r="L2393" s="199"/>
      <c r="M2393" s="199"/>
      <c r="N2393" s="199"/>
      <c r="O2393" s="199"/>
      <c r="P2393" s="199"/>
      <c r="Q2393" s="199"/>
      <c r="R2393" s="288" t="s">
        <v>53</v>
      </c>
      <c r="S2393" s="288" t="s">
        <v>53</v>
      </c>
      <c r="T2393" s="289" t="s">
        <v>17</v>
      </c>
      <c r="U2393" s="278" t="s">
        <v>4589</v>
      </c>
      <c r="V2393" s="199" t="s">
        <v>916</v>
      </c>
    </row>
    <row r="2394" spans="1:22">
      <c r="A2394" s="199" t="s">
        <v>4590</v>
      </c>
      <c r="B2394" s="285"/>
      <c r="C2394" s="280" t="s">
        <v>5546</v>
      </c>
      <c r="D2394" s="280"/>
      <c r="E2394" s="286"/>
      <c r="F2394" s="286"/>
      <c r="G2394" s="286"/>
      <c r="H2394" s="287"/>
      <c r="I2394" s="199" t="s">
        <v>2400</v>
      </c>
      <c r="J2394" s="199" t="s">
        <v>5571</v>
      </c>
      <c r="K2394" s="199" t="s">
        <v>707</v>
      </c>
      <c r="L2394" s="199"/>
      <c r="M2394" s="199"/>
      <c r="N2394" s="199"/>
      <c r="O2394" s="199"/>
      <c r="P2394" s="199"/>
      <c r="Q2394" s="199"/>
      <c r="R2394" s="288" t="s">
        <v>4591</v>
      </c>
      <c r="S2394" s="288" t="s">
        <v>2724</v>
      </c>
      <c r="T2394" s="289"/>
      <c r="U2394" s="278" t="s">
        <v>4592</v>
      </c>
      <c r="V2394" s="199" t="s">
        <v>916</v>
      </c>
    </row>
    <row r="2395" spans="1:22">
      <c r="A2395" s="199" t="s">
        <v>4593</v>
      </c>
      <c r="B2395" s="285"/>
      <c r="C2395" s="280" t="s">
        <v>5546</v>
      </c>
      <c r="D2395" s="280"/>
      <c r="E2395" s="286"/>
      <c r="F2395" s="286"/>
      <c r="G2395" s="286"/>
      <c r="H2395" s="287"/>
      <c r="I2395" s="199" t="s">
        <v>2400</v>
      </c>
      <c r="J2395" s="199" t="s">
        <v>5571</v>
      </c>
      <c r="K2395" s="199" t="s">
        <v>707</v>
      </c>
      <c r="L2395" s="199"/>
      <c r="M2395" s="199"/>
      <c r="N2395" s="199"/>
      <c r="O2395" s="199"/>
      <c r="P2395" s="199"/>
      <c r="Q2395" s="199"/>
      <c r="R2395" s="288" t="s">
        <v>711</v>
      </c>
      <c r="S2395" s="288" t="s">
        <v>435</v>
      </c>
      <c r="T2395" s="289"/>
      <c r="U2395" s="278" t="s">
        <v>4592</v>
      </c>
      <c r="V2395" s="199" t="s">
        <v>916</v>
      </c>
    </row>
    <row r="2396" spans="1:22">
      <c r="A2396" s="199" t="s">
        <v>4594</v>
      </c>
      <c r="B2396" s="285"/>
      <c r="C2396" s="280" t="s">
        <v>5546</v>
      </c>
      <c r="D2396" s="280"/>
      <c r="E2396" s="286"/>
      <c r="F2396" s="286"/>
      <c r="G2396" s="286"/>
      <c r="H2396" s="287"/>
      <c r="I2396" s="199" t="s">
        <v>2400</v>
      </c>
      <c r="J2396" s="199" t="s">
        <v>5571</v>
      </c>
      <c r="K2396" s="199" t="s">
        <v>707</v>
      </c>
      <c r="L2396" s="199"/>
      <c r="M2396" s="199"/>
      <c r="N2396" s="199"/>
      <c r="O2396" s="199"/>
      <c r="P2396" s="199"/>
      <c r="Q2396" s="199"/>
      <c r="R2396" s="288" t="s">
        <v>4595</v>
      </c>
      <c r="S2396" s="288" t="s">
        <v>4596</v>
      </c>
      <c r="T2396" s="289"/>
      <c r="U2396" s="278" t="s">
        <v>4592</v>
      </c>
      <c r="V2396" s="199" t="s">
        <v>916</v>
      </c>
    </row>
    <row r="2397" spans="1:22">
      <c r="A2397" s="199" t="s">
        <v>4597</v>
      </c>
      <c r="B2397" s="285"/>
      <c r="C2397" s="280" t="s">
        <v>5546</v>
      </c>
      <c r="D2397" s="280"/>
      <c r="E2397" s="286"/>
      <c r="F2397" s="286"/>
      <c r="G2397" s="286"/>
      <c r="H2397" s="287"/>
      <c r="I2397" s="199" t="s">
        <v>2400</v>
      </c>
      <c r="J2397" s="199" t="s">
        <v>5571</v>
      </c>
      <c r="K2397" s="199" t="s">
        <v>707</v>
      </c>
      <c r="L2397" s="199"/>
      <c r="M2397" s="199"/>
      <c r="N2397" s="199"/>
      <c r="O2397" s="199"/>
      <c r="P2397" s="199"/>
      <c r="Q2397" s="199"/>
      <c r="R2397" s="288" t="s">
        <v>4598</v>
      </c>
      <c r="S2397" s="288" t="s">
        <v>711</v>
      </c>
      <c r="T2397" s="289"/>
      <c r="U2397" s="278" t="s">
        <v>4592</v>
      </c>
      <c r="V2397" s="199" t="s">
        <v>916</v>
      </c>
    </row>
    <row r="2398" spans="1:22">
      <c r="A2398" s="199" t="s">
        <v>4599</v>
      </c>
      <c r="B2398" s="285"/>
      <c r="C2398" s="280" t="s">
        <v>5546</v>
      </c>
      <c r="D2398" s="280"/>
      <c r="E2398" s="286"/>
      <c r="F2398" s="286"/>
      <c r="G2398" s="286"/>
      <c r="H2398" s="287"/>
      <c r="I2398" s="199" t="s">
        <v>2400</v>
      </c>
      <c r="J2398" s="199" t="s">
        <v>5571</v>
      </c>
      <c r="K2398" s="199" t="s">
        <v>731</v>
      </c>
      <c r="L2398" s="199"/>
      <c r="M2398" s="199"/>
      <c r="N2398" s="199"/>
      <c r="O2398" s="199"/>
      <c r="P2398" s="199"/>
      <c r="Q2398" s="199"/>
      <c r="R2398" s="288" t="s">
        <v>17</v>
      </c>
      <c r="S2398" s="288" t="s">
        <v>4600</v>
      </c>
      <c r="T2398" s="289"/>
      <c r="U2398" s="278" t="s">
        <v>4601</v>
      </c>
      <c r="V2398" s="199" t="s">
        <v>916</v>
      </c>
    </row>
    <row r="2399" spans="1:22">
      <c r="A2399" s="199" t="s">
        <v>4602</v>
      </c>
      <c r="B2399" s="285"/>
      <c r="C2399" s="280" t="s">
        <v>5546</v>
      </c>
      <c r="D2399" s="280"/>
      <c r="E2399" s="286"/>
      <c r="F2399" s="286"/>
      <c r="G2399" s="286"/>
      <c r="H2399" s="287"/>
      <c r="I2399" s="199" t="s">
        <v>2400</v>
      </c>
      <c r="J2399" s="199" t="s">
        <v>5571</v>
      </c>
      <c r="K2399" s="199" t="s">
        <v>739</v>
      </c>
      <c r="L2399" s="199"/>
      <c r="M2399" s="199"/>
      <c r="N2399" s="199"/>
      <c r="O2399" s="199"/>
      <c r="P2399" s="199"/>
      <c r="Q2399" s="199"/>
      <c r="R2399" s="288" t="s">
        <v>435</v>
      </c>
      <c r="S2399" s="288" t="s">
        <v>1480</v>
      </c>
      <c r="T2399" s="289"/>
      <c r="U2399" s="278" t="s">
        <v>4603</v>
      </c>
      <c r="V2399" s="199" t="s">
        <v>916</v>
      </c>
    </row>
    <row r="2400" spans="1:22">
      <c r="A2400" s="199" t="s">
        <v>4604</v>
      </c>
      <c r="B2400" s="285"/>
      <c r="C2400" s="280" t="s">
        <v>5546</v>
      </c>
      <c r="D2400" s="280"/>
      <c r="E2400" s="286">
        <v>41991</v>
      </c>
      <c r="F2400" s="286"/>
      <c r="G2400" s="286"/>
      <c r="H2400" s="287"/>
      <c r="I2400" s="199" t="s">
        <v>2400</v>
      </c>
      <c r="J2400" s="199" t="s">
        <v>5570</v>
      </c>
      <c r="K2400" s="199" t="s">
        <v>739</v>
      </c>
      <c r="L2400" s="199"/>
      <c r="M2400" s="199"/>
      <c r="N2400" s="199"/>
      <c r="O2400" s="199"/>
      <c r="P2400" s="199"/>
      <c r="Q2400" s="199"/>
      <c r="R2400" s="288" t="s">
        <v>17</v>
      </c>
      <c r="S2400" s="288" t="s">
        <v>289</v>
      </c>
      <c r="T2400" s="289"/>
      <c r="U2400" s="278" t="s">
        <v>4603</v>
      </c>
      <c r="V2400" s="199" t="s">
        <v>916</v>
      </c>
    </row>
    <row r="2401" spans="1:22">
      <c r="A2401" s="199" t="s">
        <v>4605</v>
      </c>
      <c r="B2401" s="285"/>
      <c r="C2401" s="280" t="s">
        <v>5546</v>
      </c>
      <c r="D2401" s="280"/>
      <c r="E2401" s="286"/>
      <c r="F2401" s="286"/>
      <c r="G2401" s="286"/>
      <c r="H2401" s="287"/>
      <c r="I2401" s="199" t="s">
        <v>2400</v>
      </c>
      <c r="J2401" s="199" t="s">
        <v>5571</v>
      </c>
      <c r="K2401" s="199" t="s">
        <v>39</v>
      </c>
      <c r="L2401" s="199"/>
      <c r="M2401" s="199"/>
      <c r="N2401" s="199"/>
      <c r="O2401" s="199"/>
      <c r="P2401" s="199"/>
      <c r="Q2401" s="199"/>
      <c r="R2401" s="288" t="s">
        <v>61</v>
      </c>
      <c r="S2401" s="288" t="s">
        <v>4606</v>
      </c>
      <c r="T2401" s="289"/>
      <c r="U2401" s="278" t="s">
        <v>4607</v>
      </c>
      <c r="V2401" s="199" t="s">
        <v>916</v>
      </c>
    </row>
    <row r="2402" spans="1:22">
      <c r="A2402" s="199" t="s">
        <v>4608</v>
      </c>
      <c r="B2402" s="285"/>
      <c r="C2402" s="280" t="s">
        <v>5546</v>
      </c>
      <c r="D2402" s="280"/>
      <c r="E2402" s="286"/>
      <c r="F2402" s="286"/>
      <c r="G2402" s="286"/>
      <c r="H2402" s="287"/>
      <c r="I2402" s="199" t="s">
        <v>2400</v>
      </c>
      <c r="J2402" s="199" t="s">
        <v>5571</v>
      </c>
      <c r="K2402" s="199" t="s">
        <v>39</v>
      </c>
      <c r="L2402" s="199"/>
      <c r="M2402" s="199"/>
      <c r="N2402" s="199"/>
      <c r="O2402" s="199"/>
      <c r="P2402" s="199"/>
      <c r="Q2402" s="199"/>
      <c r="R2402" s="288" t="s">
        <v>4609</v>
      </c>
      <c r="S2402" s="288" t="s">
        <v>4610</v>
      </c>
      <c r="T2402" s="289"/>
      <c r="U2402" s="278" t="s">
        <v>4607</v>
      </c>
      <c r="V2402" s="199" t="s">
        <v>916</v>
      </c>
    </row>
    <row r="2403" spans="1:22">
      <c r="A2403" s="199" t="s">
        <v>4611</v>
      </c>
      <c r="B2403" s="285"/>
      <c r="C2403" s="280" t="s">
        <v>5546</v>
      </c>
      <c r="D2403" s="280"/>
      <c r="E2403" s="286"/>
      <c r="F2403" s="286"/>
      <c r="G2403" s="286"/>
      <c r="H2403" s="287"/>
      <c r="I2403" s="199" t="s">
        <v>2400</v>
      </c>
      <c r="J2403" s="199" t="s">
        <v>5571</v>
      </c>
      <c r="K2403" s="199" t="s">
        <v>39</v>
      </c>
      <c r="L2403" s="199"/>
      <c r="M2403" s="199"/>
      <c r="N2403" s="199"/>
      <c r="O2403" s="199"/>
      <c r="P2403" s="199"/>
      <c r="Q2403" s="199"/>
      <c r="R2403" s="288" t="s">
        <v>4609</v>
      </c>
      <c r="S2403" s="288" t="s">
        <v>1023</v>
      </c>
      <c r="T2403" s="289"/>
      <c r="U2403" s="278" t="s">
        <v>3018</v>
      </c>
      <c r="V2403" s="199" t="s">
        <v>916</v>
      </c>
    </row>
    <row r="2404" spans="1:22">
      <c r="A2404" s="199" t="s">
        <v>4612</v>
      </c>
      <c r="B2404" s="285"/>
      <c r="C2404" s="280" t="s">
        <v>5601</v>
      </c>
      <c r="D2404" s="280" t="s">
        <v>389</v>
      </c>
      <c r="E2404" s="286"/>
      <c r="F2404" s="286"/>
      <c r="G2404" s="286"/>
      <c r="H2404" s="287"/>
      <c r="I2404" s="199" t="s">
        <v>2400</v>
      </c>
      <c r="J2404" s="199" t="s">
        <v>5571</v>
      </c>
      <c r="K2404" s="199" t="s">
        <v>39</v>
      </c>
      <c r="L2404" s="199"/>
      <c r="M2404" s="199"/>
      <c r="N2404" s="199"/>
      <c r="O2404" s="199"/>
      <c r="P2404" s="199"/>
      <c r="Q2404" s="199"/>
      <c r="R2404" s="288" t="s">
        <v>40</v>
      </c>
      <c r="S2404" s="288" t="s">
        <v>5810</v>
      </c>
      <c r="T2404" s="289"/>
      <c r="U2404" s="278" t="s">
        <v>4607</v>
      </c>
      <c r="V2404" s="199" t="s">
        <v>916</v>
      </c>
    </row>
    <row r="2405" spans="1:22">
      <c r="A2405" s="199" t="s">
        <v>4614</v>
      </c>
      <c r="B2405" s="285"/>
      <c r="C2405" s="280" t="s">
        <v>5546</v>
      </c>
      <c r="D2405" s="280"/>
      <c r="E2405" s="286"/>
      <c r="F2405" s="286"/>
      <c r="G2405" s="286"/>
      <c r="H2405" s="287"/>
      <c r="I2405" s="199" t="s">
        <v>2400</v>
      </c>
      <c r="J2405" s="199" t="s">
        <v>5571</v>
      </c>
      <c r="K2405" s="199" t="s">
        <v>39</v>
      </c>
      <c r="L2405" s="199"/>
      <c r="M2405" s="199"/>
      <c r="N2405" s="199"/>
      <c r="O2405" s="199"/>
      <c r="P2405" s="199"/>
      <c r="Q2405" s="199"/>
      <c r="R2405" s="288" t="s">
        <v>40</v>
      </c>
      <c r="S2405" s="288" t="s">
        <v>3048</v>
      </c>
      <c r="T2405" s="289"/>
      <c r="U2405" s="278" t="s">
        <v>3018</v>
      </c>
      <c r="V2405" s="199" t="s">
        <v>916</v>
      </c>
    </row>
    <row r="2406" spans="1:22">
      <c r="A2406" s="199" t="s">
        <v>4615</v>
      </c>
      <c r="B2406" s="285"/>
      <c r="C2406" s="280" t="s">
        <v>5546</v>
      </c>
      <c r="D2406" s="280"/>
      <c r="E2406" s="286"/>
      <c r="F2406" s="286"/>
      <c r="G2406" s="286"/>
      <c r="H2406" s="287"/>
      <c r="I2406" s="199" t="s">
        <v>2400</v>
      </c>
      <c r="J2406" s="199" t="s">
        <v>5571</v>
      </c>
      <c r="K2406" s="199" t="s">
        <v>39</v>
      </c>
      <c r="L2406" s="199"/>
      <c r="M2406" s="199"/>
      <c r="N2406" s="199"/>
      <c r="O2406" s="199"/>
      <c r="P2406" s="199"/>
      <c r="Q2406" s="199"/>
      <c r="R2406" s="288" t="s">
        <v>4616</v>
      </c>
      <c r="S2406" s="288" t="s">
        <v>4617</v>
      </c>
      <c r="T2406" s="289"/>
      <c r="U2406" s="278" t="s">
        <v>4607</v>
      </c>
      <c r="V2406" s="199" t="s">
        <v>916</v>
      </c>
    </row>
    <row r="2407" spans="1:22">
      <c r="A2407" s="199" t="s">
        <v>4618</v>
      </c>
      <c r="B2407" s="285"/>
      <c r="C2407" s="280" t="s">
        <v>5546</v>
      </c>
      <c r="D2407" s="280"/>
      <c r="E2407" s="286"/>
      <c r="F2407" s="286"/>
      <c r="G2407" s="286"/>
      <c r="H2407" s="287"/>
      <c r="I2407" s="199" t="s">
        <v>2400</v>
      </c>
      <c r="J2407" s="199" t="s">
        <v>5571</v>
      </c>
      <c r="K2407" s="199" t="s">
        <v>39</v>
      </c>
      <c r="L2407" s="199"/>
      <c r="M2407" s="199"/>
      <c r="N2407" s="199"/>
      <c r="O2407" s="199"/>
      <c r="P2407" s="199"/>
      <c r="Q2407" s="199"/>
      <c r="R2407" s="288" t="s">
        <v>4619</v>
      </c>
      <c r="S2407" s="288" t="s">
        <v>4620</v>
      </c>
      <c r="T2407" s="289"/>
      <c r="U2407" s="278" t="s">
        <v>4607</v>
      </c>
      <c r="V2407" s="199" t="s">
        <v>916</v>
      </c>
    </row>
    <row r="2408" spans="1:22">
      <c r="A2408" s="199" t="s">
        <v>4621</v>
      </c>
      <c r="B2408" s="285"/>
      <c r="C2408" s="280" t="s">
        <v>5546</v>
      </c>
      <c r="D2408" s="280"/>
      <c r="E2408" s="286"/>
      <c r="F2408" s="286"/>
      <c r="G2408" s="286"/>
      <c r="H2408" s="287"/>
      <c r="I2408" s="199" t="s">
        <v>2400</v>
      </c>
      <c r="J2408" s="199" t="s">
        <v>5571</v>
      </c>
      <c r="K2408" s="199" t="s">
        <v>39</v>
      </c>
      <c r="L2408" s="199"/>
      <c r="M2408" s="199"/>
      <c r="N2408" s="199"/>
      <c r="O2408" s="199"/>
      <c r="P2408" s="199"/>
      <c r="Q2408" s="199"/>
      <c r="R2408" s="288" t="s">
        <v>3017</v>
      </c>
      <c r="S2408" s="288" t="s">
        <v>4622</v>
      </c>
      <c r="T2408" s="289"/>
      <c r="U2408" s="278" t="s">
        <v>4607</v>
      </c>
      <c r="V2408" s="199" t="s">
        <v>916</v>
      </c>
    </row>
    <row r="2409" spans="1:22">
      <c r="A2409" s="199" t="s">
        <v>4623</v>
      </c>
      <c r="B2409" s="285"/>
      <c r="C2409" s="280" t="s">
        <v>5546</v>
      </c>
      <c r="D2409" s="280"/>
      <c r="E2409" s="286"/>
      <c r="F2409" s="286"/>
      <c r="G2409" s="286"/>
      <c r="H2409" s="287"/>
      <c r="I2409" s="199" t="s">
        <v>2400</v>
      </c>
      <c r="J2409" s="199" t="s">
        <v>5571</v>
      </c>
      <c r="K2409" s="199" t="s">
        <v>39</v>
      </c>
      <c r="L2409" s="199"/>
      <c r="M2409" s="199"/>
      <c r="N2409" s="199"/>
      <c r="O2409" s="199"/>
      <c r="P2409" s="199"/>
      <c r="Q2409" s="199"/>
      <c r="R2409" s="288" t="s">
        <v>4624</v>
      </c>
      <c r="S2409" s="288" t="s">
        <v>4625</v>
      </c>
      <c r="T2409" s="289"/>
      <c r="U2409" s="278" t="s">
        <v>4607</v>
      </c>
      <c r="V2409" s="199" t="s">
        <v>916</v>
      </c>
    </row>
    <row r="2410" spans="1:22">
      <c r="A2410" s="199" t="s">
        <v>4626</v>
      </c>
      <c r="B2410" s="285"/>
      <c r="C2410" s="280" t="s">
        <v>5546</v>
      </c>
      <c r="D2410" s="280"/>
      <c r="E2410" s="286"/>
      <c r="F2410" s="286"/>
      <c r="G2410" s="286"/>
      <c r="H2410" s="287"/>
      <c r="I2410" s="199" t="s">
        <v>2400</v>
      </c>
      <c r="J2410" s="199" t="s">
        <v>5571</v>
      </c>
      <c r="K2410" s="199" t="s">
        <v>822</v>
      </c>
      <c r="L2410" s="199"/>
      <c r="M2410" s="199"/>
      <c r="N2410" s="199"/>
      <c r="O2410" s="199"/>
      <c r="P2410" s="199"/>
      <c r="Q2410" s="199"/>
      <c r="R2410" s="288" t="s">
        <v>61</v>
      </c>
      <c r="S2410" s="288" t="s">
        <v>4627</v>
      </c>
      <c r="T2410" s="289"/>
      <c r="U2410" s="278" t="s">
        <v>4628</v>
      </c>
      <c r="V2410" s="199" t="s">
        <v>916</v>
      </c>
    </row>
    <row r="2411" spans="1:22">
      <c r="A2411" s="199" t="s">
        <v>4629</v>
      </c>
      <c r="B2411" s="285"/>
      <c r="C2411" s="280" t="s">
        <v>5546</v>
      </c>
      <c r="D2411" s="280"/>
      <c r="E2411" s="286"/>
      <c r="F2411" s="286"/>
      <c r="G2411" s="286"/>
      <c r="H2411" s="287"/>
      <c r="I2411" s="199" t="s">
        <v>2400</v>
      </c>
      <c r="J2411" s="199" t="s">
        <v>5571</v>
      </c>
      <c r="K2411" s="199" t="s">
        <v>822</v>
      </c>
      <c r="L2411" s="199"/>
      <c r="M2411" s="199"/>
      <c r="N2411" s="199"/>
      <c r="O2411" s="199"/>
      <c r="P2411" s="199"/>
      <c r="Q2411" s="199"/>
      <c r="R2411" s="288" t="s">
        <v>4630</v>
      </c>
      <c r="S2411" s="288" t="s">
        <v>4610</v>
      </c>
      <c r="T2411" s="289"/>
      <c r="U2411" s="278" t="s">
        <v>4628</v>
      </c>
      <c r="V2411" s="199" t="s">
        <v>916</v>
      </c>
    </row>
    <row r="2412" spans="1:22">
      <c r="A2412" s="199" t="s">
        <v>4631</v>
      </c>
      <c r="B2412" s="285"/>
      <c r="C2412" s="280" t="s">
        <v>5546</v>
      </c>
      <c r="D2412" s="280"/>
      <c r="E2412" s="286"/>
      <c r="F2412" s="286"/>
      <c r="G2412" s="286"/>
      <c r="H2412" s="287"/>
      <c r="I2412" s="199" t="s">
        <v>2400</v>
      </c>
      <c r="J2412" s="199" t="s">
        <v>5571</v>
      </c>
      <c r="K2412" s="199" t="s">
        <v>822</v>
      </c>
      <c r="L2412" s="199"/>
      <c r="M2412" s="199"/>
      <c r="N2412" s="199"/>
      <c r="O2412" s="199"/>
      <c r="P2412" s="199"/>
      <c r="Q2412" s="199"/>
      <c r="R2412" s="288" t="s">
        <v>4630</v>
      </c>
      <c r="S2412" s="288" t="s">
        <v>1023</v>
      </c>
      <c r="T2412" s="289"/>
      <c r="U2412" s="278" t="s">
        <v>3049</v>
      </c>
      <c r="V2412" s="199" t="s">
        <v>916</v>
      </c>
    </row>
    <row r="2413" spans="1:22">
      <c r="A2413" s="199" t="s">
        <v>4632</v>
      </c>
      <c r="B2413" s="285"/>
      <c r="C2413" s="280" t="s">
        <v>5546</v>
      </c>
      <c r="D2413" s="280"/>
      <c r="E2413" s="286"/>
      <c r="F2413" s="286"/>
      <c r="G2413" s="286"/>
      <c r="H2413" s="287"/>
      <c r="I2413" s="199" t="s">
        <v>2400</v>
      </c>
      <c r="J2413" s="199" t="s">
        <v>5571</v>
      </c>
      <c r="K2413" s="199" t="s">
        <v>822</v>
      </c>
      <c r="L2413" s="199"/>
      <c r="M2413" s="199"/>
      <c r="N2413" s="199"/>
      <c r="O2413" s="199"/>
      <c r="P2413" s="199"/>
      <c r="Q2413" s="199"/>
      <c r="R2413" s="288" t="s">
        <v>4633</v>
      </c>
      <c r="S2413" s="288" t="s">
        <v>4634</v>
      </c>
      <c r="T2413" s="289"/>
      <c r="U2413" s="278" t="s">
        <v>4628</v>
      </c>
      <c r="V2413" s="199" t="s">
        <v>916</v>
      </c>
    </row>
    <row r="2414" spans="1:22">
      <c r="A2414" s="199" t="s">
        <v>4635</v>
      </c>
      <c r="B2414" s="285"/>
      <c r="C2414" s="280" t="s">
        <v>5546</v>
      </c>
      <c r="D2414" s="280"/>
      <c r="E2414" s="286"/>
      <c r="F2414" s="286"/>
      <c r="G2414" s="286"/>
      <c r="H2414" s="287"/>
      <c r="I2414" s="199" t="s">
        <v>2400</v>
      </c>
      <c r="J2414" s="199" t="s">
        <v>5571</v>
      </c>
      <c r="K2414" s="199" t="s">
        <v>822</v>
      </c>
      <c r="L2414" s="199"/>
      <c r="M2414" s="199"/>
      <c r="N2414" s="199"/>
      <c r="O2414" s="199"/>
      <c r="P2414" s="199"/>
      <c r="Q2414" s="199"/>
      <c r="R2414" s="288" t="s">
        <v>4633</v>
      </c>
      <c r="S2414" s="288" t="s">
        <v>3050</v>
      </c>
      <c r="T2414" s="289"/>
      <c r="U2414" s="278" t="s">
        <v>3049</v>
      </c>
      <c r="V2414" s="199" t="s">
        <v>916</v>
      </c>
    </row>
    <row r="2415" spans="1:22">
      <c r="A2415" s="199" t="s">
        <v>4636</v>
      </c>
      <c r="B2415" s="285"/>
      <c r="C2415" s="280" t="s">
        <v>5546</v>
      </c>
      <c r="D2415" s="280"/>
      <c r="E2415" s="286"/>
      <c r="F2415" s="286"/>
      <c r="G2415" s="286"/>
      <c r="H2415" s="287"/>
      <c r="I2415" s="199" t="s">
        <v>2400</v>
      </c>
      <c r="J2415" s="199" t="s">
        <v>5571</v>
      </c>
      <c r="K2415" s="199" t="s">
        <v>822</v>
      </c>
      <c r="L2415" s="199"/>
      <c r="M2415" s="199"/>
      <c r="N2415" s="199"/>
      <c r="O2415" s="199"/>
      <c r="P2415" s="199"/>
      <c r="Q2415" s="199"/>
      <c r="R2415" s="288" t="s">
        <v>4637</v>
      </c>
      <c r="S2415" s="288" t="s">
        <v>4638</v>
      </c>
      <c r="T2415" s="289"/>
      <c r="U2415" s="278" t="s">
        <v>4628</v>
      </c>
      <c r="V2415" s="199" t="s">
        <v>916</v>
      </c>
    </row>
    <row r="2416" spans="1:22">
      <c r="A2416" s="199" t="s">
        <v>4639</v>
      </c>
      <c r="B2416" s="285"/>
      <c r="C2416" s="280" t="s">
        <v>5546</v>
      </c>
      <c r="D2416" s="280"/>
      <c r="E2416" s="286"/>
      <c r="F2416" s="286"/>
      <c r="G2416" s="286"/>
      <c r="H2416" s="287"/>
      <c r="I2416" s="199" t="s">
        <v>2400</v>
      </c>
      <c r="J2416" s="199" t="s">
        <v>5571</v>
      </c>
      <c r="K2416" s="199" t="s">
        <v>822</v>
      </c>
      <c r="L2416" s="199"/>
      <c r="M2416" s="199"/>
      <c r="N2416" s="199"/>
      <c r="O2416" s="199"/>
      <c r="P2416" s="199"/>
      <c r="Q2416" s="199"/>
      <c r="R2416" s="288" t="s">
        <v>4640</v>
      </c>
      <c r="S2416" s="288" t="s">
        <v>4641</v>
      </c>
      <c r="T2416" s="289"/>
      <c r="U2416" s="278" t="s">
        <v>4628</v>
      </c>
      <c r="V2416" s="199" t="s">
        <v>916</v>
      </c>
    </row>
    <row r="2417" spans="1:22">
      <c r="A2417" s="199" t="s">
        <v>4642</v>
      </c>
      <c r="B2417" s="285"/>
      <c r="C2417" s="280" t="s">
        <v>5546</v>
      </c>
      <c r="D2417" s="280"/>
      <c r="E2417" s="286"/>
      <c r="F2417" s="286"/>
      <c r="G2417" s="286"/>
      <c r="H2417" s="287"/>
      <c r="I2417" s="199" t="s">
        <v>2400</v>
      </c>
      <c r="J2417" s="199" t="s">
        <v>5571</v>
      </c>
      <c r="K2417" s="199" t="s">
        <v>822</v>
      </c>
      <c r="L2417" s="199"/>
      <c r="M2417" s="199"/>
      <c r="N2417" s="199"/>
      <c r="O2417" s="199"/>
      <c r="P2417" s="199"/>
      <c r="Q2417" s="199"/>
      <c r="R2417" s="288" t="s">
        <v>4643</v>
      </c>
      <c r="S2417" s="288" t="s">
        <v>2744</v>
      </c>
      <c r="T2417" s="289"/>
      <c r="U2417" s="278" t="s">
        <v>3049</v>
      </c>
      <c r="V2417" s="199" t="s">
        <v>916</v>
      </c>
    </row>
    <row r="2418" spans="1:22">
      <c r="A2418" s="199" t="s">
        <v>4644</v>
      </c>
      <c r="B2418" s="285"/>
      <c r="C2418" s="280" t="s">
        <v>5546</v>
      </c>
      <c r="D2418" s="280"/>
      <c r="E2418" s="286"/>
      <c r="F2418" s="286"/>
      <c r="G2418" s="286"/>
      <c r="H2418" s="287"/>
      <c r="I2418" s="199" t="s">
        <v>2400</v>
      </c>
      <c r="J2418" s="199" t="s">
        <v>5571</v>
      </c>
      <c r="K2418" s="199" t="s">
        <v>822</v>
      </c>
      <c r="L2418" s="199"/>
      <c r="M2418" s="199"/>
      <c r="N2418" s="199"/>
      <c r="O2418" s="199"/>
      <c r="P2418" s="199"/>
      <c r="Q2418" s="199"/>
      <c r="R2418" s="288" t="s">
        <v>4643</v>
      </c>
      <c r="S2418" s="288" t="s">
        <v>4645</v>
      </c>
      <c r="T2418" s="289"/>
      <c r="U2418" s="278" t="s">
        <v>4628</v>
      </c>
      <c r="V2418" s="199" t="s">
        <v>916</v>
      </c>
    </row>
    <row r="2419" spans="1:22">
      <c r="A2419" s="199" t="s">
        <v>4646</v>
      </c>
      <c r="B2419" s="285"/>
      <c r="C2419" s="280" t="s">
        <v>5546</v>
      </c>
      <c r="D2419" s="280"/>
      <c r="E2419" s="286"/>
      <c r="F2419" s="286"/>
      <c r="G2419" s="286"/>
      <c r="H2419" s="287"/>
      <c r="I2419" s="199" t="s">
        <v>2400</v>
      </c>
      <c r="J2419" s="199" t="s">
        <v>5571</v>
      </c>
      <c r="K2419" s="199" t="s">
        <v>822</v>
      </c>
      <c r="L2419" s="199"/>
      <c r="M2419" s="199"/>
      <c r="N2419" s="199"/>
      <c r="O2419" s="199"/>
      <c r="P2419" s="199"/>
      <c r="Q2419" s="199"/>
      <c r="R2419" s="288" t="s">
        <v>4647</v>
      </c>
      <c r="S2419" s="288" t="s">
        <v>4648</v>
      </c>
      <c r="T2419" s="289"/>
      <c r="U2419" s="278" t="s">
        <v>4628</v>
      </c>
      <c r="V2419" s="199" t="s">
        <v>916</v>
      </c>
    </row>
    <row r="2420" spans="1:22">
      <c r="A2420" s="199" t="s">
        <v>4649</v>
      </c>
      <c r="B2420" s="285"/>
      <c r="C2420" s="280" t="s">
        <v>5546</v>
      </c>
      <c r="D2420" s="280"/>
      <c r="E2420" s="286"/>
      <c r="F2420" s="286"/>
      <c r="G2420" s="286"/>
      <c r="H2420" s="287"/>
      <c r="I2420" s="199" t="s">
        <v>2400</v>
      </c>
      <c r="J2420" s="199" t="s">
        <v>5571</v>
      </c>
      <c r="K2420" s="199" t="s">
        <v>822</v>
      </c>
      <c r="L2420" s="199"/>
      <c r="M2420" s="199"/>
      <c r="N2420" s="199"/>
      <c r="O2420" s="199"/>
      <c r="P2420" s="199"/>
      <c r="Q2420" s="199"/>
      <c r="R2420" s="288" t="s">
        <v>4650</v>
      </c>
      <c r="S2420" s="288" t="s">
        <v>4651</v>
      </c>
      <c r="T2420" s="289"/>
      <c r="U2420" s="278" t="s">
        <v>4628</v>
      </c>
      <c r="V2420" s="199" t="s">
        <v>916</v>
      </c>
    </row>
    <row r="2421" spans="1:22">
      <c r="A2421" s="199" t="s">
        <v>4652</v>
      </c>
      <c r="B2421" s="285"/>
      <c r="C2421" s="280" t="s">
        <v>5546</v>
      </c>
      <c r="D2421" s="280"/>
      <c r="E2421" s="286"/>
      <c r="F2421" s="286"/>
      <c r="G2421" s="286"/>
      <c r="H2421" s="287"/>
      <c r="I2421" s="199" t="s">
        <v>2400</v>
      </c>
      <c r="J2421" s="199" t="s">
        <v>5571</v>
      </c>
      <c r="K2421" s="199" t="s">
        <v>878</v>
      </c>
      <c r="L2421" s="199"/>
      <c r="M2421" s="199"/>
      <c r="N2421" s="199"/>
      <c r="O2421" s="199"/>
      <c r="P2421" s="199"/>
      <c r="Q2421" s="199"/>
      <c r="R2421" s="288" t="s">
        <v>17</v>
      </c>
      <c r="S2421" s="288" t="s">
        <v>4653</v>
      </c>
      <c r="T2421" s="289"/>
      <c r="U2421" s="278" t="s">
        <v>4654</v>
      </c>
      <c r="V2421" s="199" t="s">
        <v>916</v>
      </c>
    </row>
    <row r="2422" spans="1:22">
      <c r="A2422" s="199" t="s">
        <v>4655</v>
      </c>
      <c r="B2422" s="285"/>
      <c r="C2422" s="280" t="s">
        <v>5546</v>
      </c>
      <c r="D2422" s="280"/>
      <c r="E2422" s="286"/>
      <c r="F2422" s="286"/>
      <c r="G2422" s="286"/>
      <c r="H2422" s="287"/>
      <c r="I2422" s="199" t="s">
        <v>2400</v>
      </c>
      <c r="J2422" s="199" t="s">
        <v>5571</v>
      </c>
      <c r="K2422" s="199" t="s">
        <v>881</v>
      </c>
      <c r="L2422" s="199"/>
      <c r="M2422" s="199"/>
      <c r="N2422" s="199"/>
      <c r="O2422" s="199"/>
      <c r="P2422" s="199"/>
      <c r="Q2422" s="199"/>
      <c r="R2422" s="288" t="s">
        <v>17</v>
      </c>
      <c r="S2422" s="288" t="s">
        <v>2853</v>
      </c>
      <c r="T2422" s="289" t="s">
        <v>17</v>
      </c>
      <c r="U2422" s="278" t="s">
        <v>4656</v>
      </c>
      <c r="V2422" s="199" t="s">
        <v>916</v>
      </c>
    </row>
    <row r="2423" spans="1:22">
      <c r="A2423" s="199" t="s">
        <v>4657</v>
      </c>
      <c r="B2423" s="285"/>
      <c r="C2423" s="280" t="s">
        <v>5546</v>
      </c>
      <c r="D2423" s="280"/>
      <c r="E2423" s="286"/>
      <c r="F2423" s="286"/>
      <c r="G2423" s="286"/>
      <c r="H2423" s="287"/>
      <c r="I2423" s="199" t="s">
        <v>2400</v>
      </c>
      <c r="J2423" s="199" t="s">
        <v>5571</v>
      </c>
      <c r="K2423" s="199" t="s">
        <v>887</v>
      </c>
      <c r="L2423" s="199"/>
      <c r="M2423" s="199"/>
      <c r="N2423" s="199"/>
      <c r="O2423" s="199"/>
      <c r="P2423" s="199"/>
      <c r="Q2423" s="199"/>
      <c r="R2423" s="288" t="s">
        <v>61</v>
      </c>
      <c r="S2423" s="288" t="s">
        <v>4658</v>
      </c>
      <c r="T2423" s="289"/>
      <c r="U2423" s="278" t="s">
        <v>4659</v>
      </c>
      <c r="V2423" s="199" t="s">
        <v>916</v>
      </c>
    </row>
    <row r="2424" spans="1:22">
      <c r="A2424" s="199" t="s">
        <v>4660</v>
      </c>
      <c r="B2424" s="285"/>
      <c r="C2424" s="280" t="s">
        <v>5546</v>
      </c>
      <c r="D2424" s="280"/>
      <c r="E2424" s="286"/>
      <c r="F2424" s="286"/>
      <c r="G2424" s="286"/>
      <c r="H2424" s="287"/>
      <c r="I2424" s="199" t="s">
        <v>2400</v>
      </c>
      <c r="J2424" s="199" t="s">
        <v>5571</v>
      </c>
      <c r="K2424" s="199" t="s">
        <v>887</v>
      </c>
      <c r="L2424" s="199"/>
      <c r="M2424" s="199"/>
      <c r="N2424" s="199"/>
      <c r="O2424" s="199"/>
      <c r="P2424" s="199"/>
      <c r="Q2424" s="199"/>
      <c r="R2424" s="288" t="s">
        <v>4661</v>
      </c>
      <c r="S2424" s="288" t="s">
        <v>2571</v>
      </c>
      <c r="T2424" s="289"/>
      <c r="U2424" s="278" t="s">
        <v>4659</v>
      </c>
      <c r="V2424" s="199" t="s">
        <v>916</v>
      </c>
    </row>
    <row r="2425" spans="1:22">
      <c r="A2425" s="199" t="s">
        <v>4662</v>
      </c>
      <c r="B2425" s="285"/>
      <c r="C2425" s="280" t="s">
        <v>5546</v>
      </c>
      <c r="D2425" s="280"/>
      <c r="E2425" s="286"/>
      <c r="F2425" s="286"/>
      <c r="G2425" s="286"/>
      <c r="H2425" s="287"/>
      <c r="I2425" s="199" t="s">
        <v>2400</v>
      </c>
      <c r="J2425" s="199" t="s">
        <v>5571</v>
      </c>
      <c r="K2425" s="199" t="s">
        <v>896</v>
      </c>
      <c r="L2425" s="199"/>
      <c r="M2425" s="199"/>
      <c r="N2425" s="199"/>
      <c r="O2425" s="199"/>
      <c r="P2425" s="199"/>
      <c r="Q2425" s="199"/>
      <c r="R2425" s="288" t="s">
        <v>2795</v>
      </c>
      <c r="S2425" s="288" t="s">
        <v>4663</v>
      </c>
      <c r="T2425" s="289"/>
      <c r="U2425" s="278" t="s">
        <v>4664</v>
      </c>
      <c r="V2425" s="199" t="s">
        <v>916</v>
      </c>
    </row>
    <row r="2426" spans="1:22">
      <c r="A2426" s="199" t="s">
        <v>4665</v>
      </c>
      <c r="B2426" s="285"/>
      <c r="C2426" s="280" t="s">
        <v>5601</v>
      </c>
      <c r="D2426" s="280" t="s">
        <v>389</v>
      </c>
      <c r="E2426" s="286"/>
      <c r="F2426" s="286"/>
      <c r="G2426" s="286"/>
      <c r="H2426" s="287"/>
      <c r="I2426" s="199" t="s">
        <v>2400</v>
      </c>
      <c r="J2426" s="199" t="s">
        <v>5571</v>
      </c>
      <c r="K2426" s="199" t="s">
        <v>901</v>
      </c>
      <c r="L2426" s="199"/>
      <c r="M2426" s="199"/>
      <c r="N2426" s="199"/>
      <c r="O2426" s="199"/>
      <c r="P2426" s="199"/>
      <c r="Q2426" s="199"/>
      <c r="R2426" s="288" t="s">
        <v>5811</v>
      </c>
      <c r="S2426" s="288" t="s">
        <v>910</v>
      </c>
      <c r="T2426" s="289"/>
      <c r="U2426" s="278" t="s">
        <v>4667</v>
      </c>
      <c r="V2426" s="199" t="s">
        <v>916</v>
      </c>
    </row>
    <row r="2427" spans="1:22">
      <c r="A2427" s="199" t="s">
        <v>4668</v>
      </c>
      <c r="B2427" s="285"/>
      <c r="C2427" s="280" t="s">
        <v>5601</v>
      </c>
      <c r="D2427" s="280" t="s">
        <v>389</v>
      </c>
      <c r="E2427" s="286"/>
      <c r="F2427" s="286"/>
      <c r="G2427" s="286"/>
      <c r="H2427" s="287"/>
      <c r="I2427" s="199" t="s">
        <v>2400</v>
      </c>
      <c r="J2427" s="199" t="s">
        <v>5571</v>
      </c>
      <c r="K2427" s="199" t="s">
        <v>913</v>
      </c>
      <c r="L2427" s="199"/>
      <c r="M2427" s="199"/>
      <c r="N2427" s="199"/>
      <c r="O2427" s="199"/>
      <c r="P2427" s="199"/>
      <c r="Q2427" s="199"/>
      <c r="R2427" s="288" t="s">
        <v>914</v>
      </c>
      <c r="S2427" s="288" t="s">
        <v>17</v>
      </c>
      <c r="T2427" s="289"/>
      <c r="U2427" s="278" t="s">
        <v>4669</v>
      </c>
      <c r="V2427" s="199" t="s">
        <v>916</v>
      </c>
    </row>
    <row r="2428" spans="1:22">
      <c r="A2428" s="199" t="s">
        <v>4670</v>
      </c>
      <c r="B2428" s="285"/>
      <c r="C2428" s="280" t="s">
        <v>5546</v>
      </c>
      <c r="D2428" s="280"/>
      <c r="E2428" s="286"/>
      <c r="F2428" s="286"/>
      <c r="G2428" s="286"/>
      <c r="H2428" s="287"/>
      <c r="I2428" s="199" t="s">
        <v>2400</v>
      </c>
      <c r="J2428" s="199" t="s">
        <v>5571</v>
      </c>
      <c r="K2428" s="199" t="s">
        <v>15</v>
      </c>
      <c r="L2428" s="199"/>
      <c r="M2428" s="199"/>
      <c r="N2428" s="199"/>
      <c r="O2428" s="199"/>
      <c r="P2428" s="199"/>
      <c r="Q2428" s="199"/>
      <c r="R2428" s="288" t="s">
        <v>53</v>
      </c>
      <c r="S2428" s="288" t="s">
        <v>97</v>
      </c>
      <c r="T2428" s="289" t="s">
        <v>17</v>
      </c>
      <c r="U2428" s="278" t="s">
        <v>4671</v>
      </c>
      <c r="V2428" s="199" t="s">
        <v>916</v>
      </c>
    </row>
    <row r="2429" spans="1:22">
      <c r="A2429" s="199" t="s">
        <v>4672</v>
      </c>
      <c r="B2429" s="285"/>
      <c r="C2429" s="280" t="s">
        <v>10170</v>
      </c>
      <c r="D2429" s="280" t="s">
        <v>389</v>
      </c>
      <c r="E2429" s="286"/>
      <c r="F2429" s="286"/>
      <c r="G2429" s="286"/>
      <c r="H2429" s="287"/>
      <c r="I2429" s="199" t="s">
        <v>2400</v>
      </c>
      <c r="J2429" s="199" t="s">
        <v>5571</v>
      </c>
      <c r="K2429" s="199" t="s">
        <v>15</v>
      </c>
      <c r="L2429" s="199"/>
      <c r="M2429" s="199"/>
      <c r="N2429" s="199"/>
      <c r="O2429" s="199"/>
      <c r="P2429" s="199"/>
      <c r="Q2429" s="199"/>
      <c r="R2429" s="288" t="s">
        <v>10238</v>
      </c>
      <c r="S2429" s="288" t="s">
        <v>16</v>
      </c>
      <c r="T2429" s="289" t="s">
        <v>17</v>
      </c>
      <c r="U2429" s="278" t="s">
        <v>4671</v>
      </c>
      <c r="V2429" s="199" t="s">
        <v>916</v>
      </c>
    </row>
    <row r="2430" spans="1:22">
      <c r="A2430" s="199" t="s">
        <v>4674</v>
      </c>
      <c r="B2430" s="285"/>
      <c r="C2430" s="280" t="s">
        <v>5546</v>
      </c>
      <c r="D2430" s="280"/>
      <c r="E2430" s="286"/>
      <c r="F2430" s="286"/>
      <c r="G2430" s="286"/>
      <c r="H2430" s="287"/>
      <c r="I2430" s="199" t="s">
        <v>2400</v>
      </c>
      <c r="J2430" s="199" t="s">
        <v>5571</v>
      </c>
      <c r="K2430" s="199" t="s">
        <v>15</v>
      </c>
      <c r="L2430" s="199"/>
      <c r="M2430" s="199"/>
      <c r="N2430" s="199"/>
      <c r="O2430" s="199"/>
      <c r="P2430" s="199"/>
      <c r="Q2430" s="199"/>
      <c r="R2430" s="288" t="s">
        <v>4675</v>
      </c>
      <c r="S2430" s="288" t="s">
        <v>61</v>
      </c>
      <c r="T2430" s="289" t="s">
        <v>17</v>
      </c>
      <c r="U2430" s="278" t="s">
        <v>4671</v>
      </c>
      <c r="V2430" s="199" t="s">
        <v>916</v>
      </c>
    </row>
    <row r="2431" spans="1:22">
      <c r="A2431" s="199" t="s">
        <v>4676</v>
      </c>
      <c r="B2431" s="285"/>
      <c r="C2431" s="280" t="s">
        <v>5546</v>
      </c>
      <c r="D2431" s="280"/>
      <c r="E2431" s="286"/>
      <c r="F2431" s="286"/>
      <c r="G2431" s="286"/>
      <c r="H2431" s="287"/>
      <c r="I2431" s="199" t="s">
        <v>2400</v>
      </c>
      <c r="J2431" s="199" t="s">
        <v>5571</v>
      </c>
      <c r="K2431" s="199" t="s">
        <v>15</v>
      </c>
      <c r="L2431" s="199"/>
      <c r="M2431" s="199"/>
      <c r="N2431" s="199"/>
      <c r="O2431" s="199"/>
      <c r="P2431" s="199"/>
      <c r="Q2431" s="199"/>
      <c r="R2431" s="288" t="s">
        <v>4677</v>
      </c>
      <c r="S2431" s="288" t="s">
        <v>2905</v>
      </c>
      <c r="T2431" s="289" t="s">
        <v>17</v>
      </c>
      <c r="U2431" s="278" t="s">
        <v>4671</v>
      </c>
      <c r="V2431" s="199" t="s">
        <v>916</v>
      </c>
    </row>
    <row r="2432" spans="1:22">
      <c r="A2432" s="199" t="s">
        <v>4678</v>
      </c>
      <c r="B2432" s="285"/>
      <c r="C2432" s="280" t="s">
        <v>5546</v>
      </c>
      <c r="D2432" s="280"/>
      <c r="E2432" s="286"/>
      <c r="F2432" s="286"/>
      <c r="G2432" s="286"/>
      <c r="H2432" s="287"/>
      <c r="I2432" s="199" t="s">
        <v>2400</v>
      </c>
      <c r="J2432" s="199" t="s">
        <v>5571</v>
      </c>
      <c r="K2432" s="199" t="s">
        <v>15</v>
      </c>
      <c r="L2432" s="199"/>
      <c r="M2432" s="199"/>
      <c r="N2432" s="199"/>
      <c r="O2432" s="199"/>
      <c r="P2432" s="199"/>
      <c r="Q2432" s="199"/>
      <c r="R2432" s="288" t="s">
        <v>4679</v>
      </c>
      <c r="S2432" s="288" t="s">
        <v>1457</v>
      </c>
      <c r="T2432" s="289" t="s">
        <v>17</v>
      </c>
      <c r="U2432" s="278" t="s">
        <v>4671</v>
      </c>
      <c r="V2432" s="199" t="s">
        <v>916</v>
      </c>
    </row>
    <row r="2433" spans="1:22">
      <c r="A2433" s="199" t="s">
        <v>4680</v>
      </c>
      <c r="B2433" s="285"/>
      <c r="C2433" s="280" t="s">
        <v>5546</v>
      </c>
      <c r="D2433" s="280"/>
      <c r="E2433" s="286"/>
      <c r="F2433" s="286"/>
      <c r="G2433" s="286"/>
      <c r="H2433" s="287"/>
      <c r="I2433" s="199" t="s">
        <v>2400</v>
      </c>
      <c r="J2433" s="199" t="s">
        <v>5571</v>
      </c>
      <c r="K2433" s="199" t="s">
        <v>934</v>
      </c>
      <c r="L2433" s="199"/>
      <c r="M2433" s="199"/>
      <c r="N2433" s="199"/>
      <c r="O2433" s="199"/>
      <c r="P2433" s="199"/>
      <c r="Q2433" s="199"/>
      <c r="R2433" s="288" t="s">
        <v>53</v>
      </c>
      <c r="S2433" s="288" t="s">
        <v>4681</v>
      </c>
      <c r="T2433" s="289"/>
      <c r="U2433" s="278" t="s">
        <v>4682</v>
      </c>
      <c r="V2433" s="199" t="s">
        <v>916</v>
      </c>
    </row>
    <row r="2434" spans="1:22">
      <c r="A2434" s="199" t="s">
        <v>4683</v>
      </c>
      <c r="B2434" s="285"/>
      <c r="C2434" s="280" t="s">
        <v>5546</v>
      </c>
      <c r="D2434" s="280"/>
      <c r="E2434" s="286"/>
      <c r="F2434" s="286"/>
      <c r="G2434" s="286"/>
      <c r="H2434" s="287"/>
      <c r="I2434" s="199" t="s">
        <v>2400</v>
      </c>
      <c r="J2434" s="199" t="s">
        <v>5571</v>
      </c>
      <c r="K2434" s="199" t="s">
        <v>934</v>
      </c>
      <c r="L2434" s="199"/>
      <c r="M2434" s="199"/>
      <c r="N2434" s="199"/>
      <c r="O2434" s="199"/>
      <c r="P2434" s="199"/>
      <c r="Q2434" s="199"/>
      <c r="R2434" s="288" t="s">
        <v>3024</v>
      </c>
      <c r="S2434" s="288" t="s">
        <v>4684</v>
      </c>
      <c r="T2434" s="289"/>
      <c r="U2434" s="278" t="s">
        <v>4682</v>
      </c>
      <c r="V2434" s="199" t="s">
        <v>916</v>
      </c>
    </row>
    <row r="2435" spans="1:22">
      <c r="A2435" s="199" t="s">
        <v>4685</v>
      </c>
      <c r="B2435" s="285"/>
      <c r="C2435" s="280" t="s">
        <v>5546</v>
      </c>
      <c r="D2435" s="280"/>
      <c r="E2435" s="286"/>
      <c r="F2435" s="286"/>
      <c r="G2435" s="286"/>
      <c r="H2435" s="287"/>
      <c r="I2435" s="199" t="s">
        <v>2400</v>
      </c>
      <c r="J2435" s="199" t="s">
        <v>5571</v>
      </c>
      <c r="K2435" s="199" t="s">
        <v>934</v>
      </c>
      <c r="L2435" s="199"/>
      <c r="M2435" s="199"/>
      <c r="N2435" s="199"/>
      <c r="O2435" s="199"/>
      <c r="P2435" s="199"/>
      <c r="Q2435" s="199"/>
      <c r="R2435" s="288" t="s">
        <v>4686</v>
      </c>
      <c r="S2435" s="288" t="s">
        <v>4687</v>
      </c>
      <c r="T2435" s="289"/>
      <c r="U2435" s="278" t="s">
        <v>4682</v>
      </c>
      <c r="V2435" s="199" t="s">
        <v>916</v>
      </c>
    </row>
    <row r="2436" spans="1:22">
      <c r="A2436" s="199" t="s">
        <v>4688</v>
      </c>
      <c r="B2436" s="285"/>
      <c r="C2436" s="280" t="s">
        <v>5546</v>
      </c>
      <c r="D2436" s="280"/>
      <c r="E2436" s="286"/>
      <c r="F2436" s="286"/>
      <c r="G2436" s="286"/>
      <c r="H2436" s="287"/>
      <c r="I2436" s="199" t="s">
        <v>2400</v>
      </c>
      <c r="J2436" s="199" t="s">
        <v>5571</v>
      </c>
      <c r="K2436" s="199" t="s">
        <v>934</v>
      </c>
      <c r="L2436" s="199"/>
      <c r="M2436" s="199"/>
      <c r="N2436" s="199"/>
      <c r="O2436" s="199"/>
      <c r="P2436" s="199"/>
      <c r="Q2436" s="199"/>
      <c r="R2436" s="288" t="s">
        <v>4689</v>
      </c>
      <c r="S2436" s="288" t="s">
        <v>4690</v>
      </c>
      <c r="T2436" s="289"/>
      <c r="U2436" s="278" t="s">
        <v>4682</v>
      </c>
      <c r="V2436" s="199" t="s">
        <v>916</v>
      </c>
    </row>
    <row r="2437" spans="1:22">
      <c r="A2437" s="199" t="s">
        <v>4691</v>
      </c>
      <c r="B2437" s="285"/>
      <c r="C2437" s="280" t="s">
        <v>5546</v>
      </c>
      <c r="D2437" s="280"/>
      <c r="E2437" s="286"/>
      <c r="F2437" s="286"/>
      <c r="G2437" s="286"/>
      <c r="H2437" s="287"/>
      <c r="I2437" s="199" t="s">
        <v>2400</v>
      </c>
      <c r="J2437" s="199" t="s">
        <v>5571</v>
      </c>
      <c r="K2437" s="199" t="s">
        <v>934</v>
      </c>
      <c r="L2437" s="199"/>
      <c r="M2437" s="199"/>
      <c r="N2437" s="199"/>
      <c r="O2437" s="199"/>
      <c r="P2437" s="199"/>
      <c r="Q2437" s="199"/>
      <c r="R2437" s="288" t="s">
        <v>4692</v>
      </c>
      <c r="S2437" s="288" t="s">
        <v>938</v>
      </c>
      <c r="T2437" s="289"/>
      <c r="U2437" s="278" t="s">
        <v>4682</v>
      </c>
      <c r="V2437" s="199" t="s">
        <v>916</v>
      </c>
    </row>
    <row r="2438" spans="1:22">
      <c r="A2438" s="199" t="s">
        <v>4693</v>
      </c>
      <c r="B2438" s="285"/>
      <c r="C2438" s="280" t="s">
        <v>5546</v>
      </c>
      <c r="D2438" s="280"/>
      <c r="E2438" s="286"/>
      <c r="F2438" s="286"/>
      <c r="G2438" s="286"/>
      <c r="H2438" s="287"/>
      <c r="I2438" s="199" t="s">
        <v>2400</v>
      </c>
      <c r="J2438" s="199" t="s">
        <v>5571</v>
      </c>
      <c r="K2438" s="199" t="s">
        <v>934</v>
      </c>
      <c r="L2438" s="199"/>
      <c r="M2438" s="199"/>
      <c r="N2438" s="199"/>
      <c r="O2438" s="199"/>
      <c r="P2438" s="199"/>
      <c r="Q2438" s="199"/>
      <c r="R2438" s="288" t="s">
        <v>4694</v>
      </c>
      <c r="S2438" s="288" t="s">
        <v>4695</v>
      </c>
      <c r="T2438" s="289"/>
      <c r="U2438" s="278" t="s">
        <v>4682</v>
      </c>
      <c r="V2438" s="199" t="s">
        <v>916</v>
      </c>
    </row>
    <row r="2439" spans="1:22">
      <c r="A2439" s="199" t="s">
        <v>4696</v>
      </c>
      <c r="B2439" s="285"/>
      <c r="C2439" s="280" t="s">
        <v>5546</v>
      </c>
      <c r="D2439" s="280"/>
      <c r="E2439" s="286"/>
      <c r="F2439" s="286"/>
      <c r="G2439" s="286"/>
      <c r="H2439" s="287"/>
      <c r="I2439" s="199" t="s">
        <v>2400</v>
      </c>
      <c r="J2439" s="199" t="s">
        <v>5571</v>
      </c>
      <c r="K2439" s="199" t="s">
        <v>962</v>
      </c>
      <c r="L2439" s="199"/>
      <c r="M2439" s="199"/>
      <c r="N2439" s="199"/>
      <c r="O2439" s="199"/>
      <c r="P2439" s="199"/>
      <c r="Q2439" s="199"/>
      <c r="R2439" s="288" t="s">
        <v>53</v>
      </c>
      <c r="S2439" s="288" t="s">
        <v>4697</v>
      </c>
      <c r="T2439" s="289"/>
      <c r="U2439" s="278" t="s">
        <v>4698</v>
      </c>
      <c r="V2439" s="199" t="s">
        <v>916</v>
      </c>
    </row>
    <row r="2440" spans="1:22">
      <c r="A2440" s="199" t="s">
        <v>4699</v>
      </c>
      <c r="B2440" s="285"/>
      <c r="C2440" s="280" t="s">
        <v>5546</v>
      </c>
      <c r="D2440" s="280"/>
      <c r="E2440" s="286"/>
      <c r="F2440" s="286"/>
      <c r="G2440" s="286"/>
      <c r="H2440" s="287"/>
      <c r="I2440" s="199" t="s">
        <v>2400</v>
      </c>
      <c r="J2440" s="199" t="s">
        <v>5571</v>
      </c>
      <c r="K2440" s="199" t="s">
        <v>962</v>
      </c>
      <c r="L2440" s="199"/>
      <c r="M2440" s="199"/>
      <c r="N2440" s="199"/>
      <c r="O2440" s="199"/>
      <c r="P2440" s="199"/>
      <c r="Q2440" s="199"/>
      <c r="R2440" s="288" t="s">
        <v>3027</v>
      </c>
      <c r="S2440" s="288" t="s">
        <v>4700</v>
      </c>
      <c r="T2440" s="289"/>
      <c r="U2440" s="278" t="s">
        <v>4698</v>
      </c>
      <c r="V2440" s="199" t="s">
        <v>916</v>
      </c>
    </row>
    <row r="2441" spans="1:22">
      <c r="A2441" s="199" t="s">
        <v>4701</v>
      </c>
      <c r="B2441" s="285"/>
      <c r="C2441" s="280" t="s">
        <v>5546</v>
      </c>
      <c r="D2441" s="280"/>
      <c r="E2441" s="286"/>
      <c r="F2441" s="286"/>
      <c r="G2441" s="286"/>
      <c r="H2441" s="287"/>
      <c r="I2441" s="199" t="s">
        <v>2400</v>
      </c>
      <c r="J2441" s="199" t="s">
        <v>5571</v>
      </c>
      <c r="K2441" s="199" t="s">
        <v>962</v>
      </c>
      <c r="L2441" s="199"/>
      <c r="M2441" s="199"/>
      <c r="N2441" s="199"/>
      <c r="O2441" s="199"/>
      <c r="P2441" s="199"/>
      <c r="Q2441" s="199"/>
      <c r="R2441" s="288" t="s">
        <v>4702</v>
      </c>
      <c r="S2441" s="288" t="s">
        <v>4703</v>
      </c>
      <c r="T2441" s="289"/>
      <c r="U2441" s="278" t="s">
        <v>4698</v>
      </c>
      <c r="V2441" s="199" t="s">
        <v>916</v>
      </c>
    </row>
    <row r="2442" spans="1:22">
      <c r="A2442" s="199" t="s">
        <v>4704</v>
      </c>
      <c r="B2442" s="285"/>
      <c r="C2442" s="280" t="s">
        <v>5546</v>
      </c>
      <c r="D2442" s="280"/>
      <c r="E2442" s="286"/>
      <c r="F2442" s="286"/>
      <c r="G2442" s="286"/>
      <c r="H2442" s="287"/>
      <c r="I2442" s="199" t="s">
        <v>2400</v>
      </c>
      <c r="J2442" s="199" t="s">
        <v>5571</v>
      </c>
      <c r="K2442" s="199" t="s">
        <v>962</v>
      </c>
      <c r="L2442" s="199"/>
      <c r="M2442" s="199"/>
      <c r="N2442" s="199"/>
      <c r="O2442" s="199"/>
      <c r="P2442" s="199"/>
      <c r="Q2442" s="199"/>
      <c r="R2442" s="288" t="s">
        <v>966</v>
      </c>
      <c r="S2442" s="288" t="s">
        <v>994</v>
      </c>
      <c r="T2442" s="289"/>
      <c r="U2442" s="278" t="s">
        <v>4698</v>
      </c>
      <c r="V2442" s="199" t="s">
        <v>916</v>
      </c>
    </row>
    <row r="2443" spans="1:22">
      <c r="A2443" s="199" t="s">
        <v>4705</v>
      </c>
      <c r="B2443" s="285"/>
      <c r="C2443" s="280" t="s">
        <v>5546</v>
      </c>
      <c r="D2443" s="280"/>
      <c r="E2443" s="286"/>
      <c r="F2443" s="286"/>
      <c r="G2443" s="286"/>
      <c r="H2443" s="287"/>
      <c r="I2443" s="199" t="s">
        <v>2400</v>
      </c>
      <c r="J2443" s="199" t="s">
        <v>5571</v>
      </c>
      <c r="K2443" s="199" t="s">
        <v>24</v>
      </c>
      <c r="L2443" s="199"/>
      <c r="M2443" s="199"/>
      <c r="N2443" s="199"/>
      <c r="O2443" s="199"/>
      <c r="P2443" s="199"/>
      <c r="Q2443" s="199"/>
      <c r="R2443" s="288" t="s">
        <v>53</v>
      </c>
      <c r="S2443" s="288" t="s">
        <v>97</v>
      </c>
      <c r="T2443" s="289" t="s">
        <v>17</v>
      </c>
      <c r="U2443" s="278" t="s">
        <v>4706</v>
      </c>
      <c r="V2443" s="199" t="s">
        <v>916</v>
      </c>
    </row>
    <row r="2444" spans="1:22">
      <c r="A2444" s="199" t="s">
        <v>4707</v>
      </c>
      <c r="B2444" s="285"/>
      <c r="C2444" s="280" t="s">
        <v>10170</v>
      </c>
      <c r="D2444" s="280" t="s">
        <v>389</v>
      </c>
      <c r="E2444" s="286"/>
      <c r="F2444" s="286"/>
      <c r="G2444" s="286"/>
      <c r="H2444" s="287"/>
      <c r="I2444" s="199" t="s">
        <v>2400</v>
      </c>
      <c r="J2444" s="199" t="s">
        <v>5571</v>
      </c>
      <c r="K2444" s="199" t="s">
        <v>24</v>
      </c>
      <c r="L2444" s="199"/>
      <c r="M2444" s="199"/>
      <c r="N2444" s="199"/>
      <c r="O2444" s="199"/>
      <c r="P2444" s="199"/>
      <c r="Q2444" s="199"/>
      <c r="R2444" s="288" t="s">
        <v>10239</v>
      </c>
      <c r="S2444" s="288" t="s">
        <v>16</v>
      </c>
      <c r="T2444" s="289" t="s">
        <v>17</v>
      </c>
      <c r="U2444" s="278" t="s">
        <v>4706</v>
      </c>
      <c r="V2444" s="199" t="s">
        <v>916</v>
      </c>
    </row>
    <row r="2445" spans="1:22">
      <c r="A2445" s="199" t="s">
        <v>4709</v>
      </c>
      <c r="B2445" s="285"/>
      <c r="C2445" s="280" t="s">
        <v>10170</v>
      </c>
      <c r="D2445" s="280" t="s">
        <v>389</v>
      </c>
      <c r="E2445" s="286"/>
      <c r="F2445" s="286"/>
      <c r="G2445" s="286"/>
      <c r="H2445" s="287"/>
      <c r="I2445" s="199" t="s">
        <v>2400</v>
      </c>
      <c r="J2445" s="199" t="s">
        <v>5571</v>
      </c>
      <c r="K2445" s="199" t="s">
        <v>24</v>
      </c>
      <c r="L2445" s="199"/>
      <c r="M2445" s="199"/>
      <c r="N2445" s="199"/>
      <c r="O2445" s="199"/>
      <c r="P2445" s="199"/>
      <c r="Q2445" s="199"/>
      <c r="R2445" s="288" t="s">
        <v>10240</v>
      </c>
      <c r="S2445" s="288" t="s">
        <v>61</v>
      </c>
      <c r="T2445" s="289" t="s">
        <v>17</v>
      </c>
      <c r="U2445" s="278" t="s">
        <v>4706</v>
      </c>
      <c r="V2445" s="199" t="s">
        <v>916</v>
      </c>
    </row>
    <row r="2446" spans="1:22">
      <c r="A2446" s="199" t="s">
        <v>4711</v>
      </c>
      <c r="B2446" s="285"/>
      <c r="C2446" s="280" t="s">
        <v>10170</v>
      </c>
      <c r="D2446" s="280" t="s">
        <v>389</v>
      </c>
      <c r="E2446" s="286"/>
      <c r="F2446" s="286"/>
      <c r="G2446" s="286"/>
      <c r="H2446" s="287"/>
      <c r="I2446" s="199" t="s">
        <v>2400</v>
      </c>
      <c r="J2446" s="199" t="s">
        <v>5571</v>
      </c>
      <c r="K2446" s="199" t="s">
        <v>24</v>
      </c>
      <c r="L2446" s="199"/>
      <c r="M2446" s="199"/>
      <c r="N2446" s="199"/>
      <c r="O2446" s="199"/>
      <c r="P2446" s="199"/>
      <c r="Q2446" s="199"/>
      <c r="R2446" s="288" t="s">
        <v>4908</v>
      </c>
      <c r="S2446" s="288" t="s">
        <v>2905</v>
      </c>
      <c r="T2446" s="289" t="s">
        <v>17</v>
      </c>
      <c r="U2446" s="278" t="s">
        <v>4706</v>
      </c>
      <c r="V2446" s="199" t="s">
        <v>916</v>
      </c>
    </row>
    <row r="2447" spans="1:22">
      <c r="A2447" s="199" t="s">
        <v>4713</v>
      </c>
      <c r="B2447" s="285"/>
      <c r="C2447" s="280" t="s">
        <v>10170</v>
      </c>
      <c r="D2447" s="280" t="s">
        <v>389</v>
      </c>
      <c r="E2447" s="286"/>
      <c r="F2447" s="286"/>
      <c r="G2447" s="286"/>
      <c r="H2447" s="287"/>
      <c r="I2447" s="199" t="s">
        <v>2400</v>
      </c>
      <c r="J2447" s="199" t="s">
        <v>5571</v>
      </c>
      <c r="K2447" s="199" t="s">
        <v>24</v>
      </c>
      <c r="L2447" s="199"/>
      <c r="M2447" s="199"/>
      <c r="N2447" s="199"/>
      <c r="O2447" s="199"/>
      <c r="P2447" s="199"/>
      <c r="Q2447" s="199"/>
      <c r="R2447" s="288" t="s">
        <v>708</v>
      </c>
      <c r="S2447" s="288" t="s">
        <v>1457</v>
      </c>
      <c r="T2447" s="289" t="s">
        <v>17</v>
      </c>
      <c r="U2447" s="278" t="s">
        <v>4706</v>
      </c>
      <c r="V2447" s="199" t="s">
        <v>916</v>
      </c>
    </row>
    <row r="2448" spans="1:22">
      <c r="A2448" s="199" t="s">
        <v>4715</v>
      </c>
      <c r="B2448" s="285"/>
      <c r="C2448" s="280" t="s">
        <v>5546</v>
      </c>
      <c r="D2448" s="280"/>
      <c r="E2448" s="286"/>
      <c r="F2448" s="286"/>
      <c r="G2448" s="286"/>
      <c r="H2448" s="287"/>
      <c r="I2448" s="199" t="s">
        <v>2400</v>
      </c>
      <c r="J2448" s="199" t="s">
        <v>5571</v>
      </c>
      <c r="K2448" s="199" t="s">
        <v>31</v>
      </c>
      <c r="L2448" s="199"/>
      <c r="M2448" s="199"/>
      <c r="N2448" s="199"/>
      <c r="O2448" s="199"/>
      <c r="P2448" s="199"/>
      <c r="Q2448" s="199"/>
      <c r="R2448" s="288" t="s">
        <v>53</v>
      </c>
      <c r="S2448" s="288" t="s">
        <v>1827</v>
      </c>
      <c r="T2448" s="289"/>
      <c r="U2448" s="278" t="s">
        <v>4716</v>
      </c>
      <c r="V2448" s="199" t="s">
        <v>916</v>
      </c>
    </row>
    <row r="2449" spans="1:22">
      <c r="A2449" s="199" t="s">
        <v>4717</v>
      </c>
      <c r="B2449" s="285"/>
      <c r="C2449" s="280" t="s">
        <v>5546</v>
      </c>
      <c r="D2449" s="280"/>
      <c r="E2449" s="286"/>
      <c r="F2449" s="286"/>
      <c r="G2449" s="286"/>
      <c r="H2449" s="287"/>
      <c r="I2449" s="199" t="s">
        <v>2400</v>
      </c>
      <c r="J2449" s="199" t="s">
        <v>5571</v>
      </c>
      <c r="K2449" s="199" t="s">
        <v>31</v>
      </c>
      <c r="L2449" s="199"/>
      <c r="M2449" s="199"/>
      <c r="N2449" s="199"/>
      <c r="O2449" s="199"/>
      <c r="P2449" s="199"/>
      <c r="Q2449" s="199"/>
      <c r="R2449" s="288" t="s">
        <v>61</v>
      </c>
      <c r="S2449" s="288" t="s">
        <v>2724</v>
      </c>
      <c r="T2449" s="289"/>
      <c r="U2449" s="278" t="s">
        <v>4716</v>
      </c>
      <c r="V2449" s="199" t="s">
        <v>916</v>
      </c>
    </row>
    <row r="2450" spans="1:22">
      <c r="A2450" s="199" t="s">
        <v>4718</v>
      </c>
      <c r="B2450" s="285"/>
      <c r="C2450" s="280" t="s">
        <v>5546</v>
      </c>
      <c r="D2450" s="280"/>
      <c r="E2450" s="286"/>
      <c r="F2450" s="286"/>
      <c r="G2450" s="286"/>
      <c r="H2450" s="287"/>
      <c r="I2450" s="199" t="s">
        <v>2400</v>
      </c>
      <c r="J2450" s="199" t="s">
        <v>5571</v>
      </c>
      <c r="K2450" s="199" t="s">
        <v>31</v>
      </c>
      <c r="L2450" s="199"/>
      <c r="M2450" s="199"/>
      <c r="N2450" s="199"/>
      <c r="O2450" s="199"/>
      <c r="P2450" s="199"/>
      <c r="Q2450" s="199"/>
      <c r="R2450" s="288" t="s">
        <v>4609</v>
      </c>
      <c r="S2450" s="288" t="s">
        <v>32</v>
      </c>
      <c r="T2450" s="289"/>
      <c r="U2450" s="278" t="s">
        <v>4716</v>
      </c>
      <c r="V2450" s="199" t="s">
        <v>916</v>
      </c>
    </row>
    <row r="2451" spans="1:22">
      <c r="A2451" s="199" t="s">
        <v>4719</v>
      </c>
      <c r="B2451" s="285"/>
      <c r="C2451" s="280" t="s">
        <v>5601</v>
      </c>
      <c r="D2451" s="280" t="s">
        <v>389</v>
      </c>
      <c r="E2451" s="286"/>
      <c r="F2451" s="286"/>
      <c r="G2451" s="286"/>
      <c r="H2451" s="287"/>
      <c r="I2451" s="199" t="s">
        <v>2400</v>
      </c>
      <c r="J2451" s="199" t="s">
        <v>5571</v>
      </c>
      <c r="K2451" s="199" t="s">
        <v>31</v>
      </c>
      <c r="L2451" s="199"/>
      <c r="M2451" s="199"/>
      <c r="N2451" s="199"/>
      <c r="O2451" s="199"/>
      <c r="P2451" s="199"/>
      <c r="Q2451" s="199"/>
      <c r="R2451" s="288" t="s">
        <v>5815</v>
      </c>
      <c r="S2451" s="288" t="s">
        <v>1023</v>
      </c>
      <c r="T2451" s="289"/>
      <c r="U2451" s="278" t="s">
        <v>4716</v>
      </c>
      <c r="V2451" s="199" t="s">
        <v>916</v>
      </c>
    </row>
    <row r="2452" spans="1:22">
      <c r="A2452" s="199" t="s">
        <v>4721</v>
      </c>
      <c r="B2452" s="285"/>
      <c r="C2452" s="280" t="s">
        <v>5601</v>
      </c>
      <c r="D2452" s="280" t="s">
        <v>389</v>
      </c>
      <c r="E2452" s="286"/>
      <c r="F2452" s="286"/>
      <c r="G2452" s="286"/>
      <c r="H2452" s="287"/>
      <c r="I2452" s="199" t="s">
        <v>2400</v>
      </c>
      <c r="J2452" s="199" t="s">
        <v>5571</v>
      </c>
      <c r="K2452" s="199" t="s">
        <v>31</v>
      </c>
      <c r="L2452" s="199"/>
      <c r="M2452" s="199"/>
      <c r="N2452" s="199"/>
      <c r="O2452" s="199"/>
      <c r="P2452" s="199"/>
      <c r="Q2452" s="199"/>
      <c r="R2452" s="288" t="s">
        <v>5816</v>
      </c>
      <c r="S2452" s="288" t="s">
        <v>4723</v>
      </c>
      <c r="T2452" s="289"/>
      <c r="U2452" s="278" t="s">
        <v>4716</v>
      </c>
      <c r="V2452" s="199" t="s">
        <v>916</v>
      </c>
    </row>
    <row r="2453" spans="1:22">
      <c r="A2453" s="199" t="s">
        <v>4724</v>
      </c>
      <c r="B2453" s="285"/>
      <c r="C2453" s="280" t="s">
        <v>5546</v>
      </c>
      <c r="D2453" s="280"/>
      <c r="E2453" s="286"/>
      <c r="F2453" s="286"/>
      <c r="G2453" s="286"/>
      <c r="H2453" s="287"/>
      <c r="I2453" s="199" t="s">
        <v>2400</v>
      </c>
      <c r="J2453" s="199" t="s">
        <v>5571</v>
      </c>
      <c r="K2453" s="199" t="s">
        <v>31</v>
      </c>
      <c r="L2453" s="199"/>
      <c r="M2453" s="199"/>
      <c r="N2453" s="199"/>
      <c r="O2453" s="199"/>
      <c r="P2453" s="199"/>
      <c r="Q2453" s="199"/>
      <c r="R2453" s="288" t="s">
        <v>390</v>
      </c>
      <c r="S2453" s="288" t="s">
        <v>4725</v>
      </c>
      <c r="T2453" s="289"/>
      <c r="U2453" s="278" t="s">
        <v>4716</v>
      </c>
      <c r="V2453" s="199" t="s">
        <v>916</v>
      </c>
    </row>
    <row r="2454" spans="1:22">
      <c r="A2454" s="199" t="s">
        <v>4726</v>
      </c>
      <c r="B2454" s="285"/>
      <c r="C2454" s="280" t="s">
        <v>5546</v>
      </c>
      <c r="D2454" s="280"/>
      <c r="E2454" s="286"/>
      <c r="F2454" s="286"/>
      <c r="G2454" s="286"/>
      <c r="H2454" s="287"/>
      <c r="I2454" s="199" t="s">
        <v>2400</v>
      </c>
      <c r="J2454" s="199" t="s">
        <v>5571</v>
      </c>
      <c r="K2454" s="199" t="s">
        <v>20</v>
      </c>
      <c r="L2454" s="199"/>
      <c r="M2454" s="199"/>
      <c r="N2454" s="199"/>
      <c r="O2454" s="199"/>
      <c r="P2454" s="199"/>
      <c r="Q2454" s="199"/>
      <c r="R2454" s="288" t="s">
        <v>53</v>
      </c>
      <c r="S2454" s="288" t="s">
        <v>97</v>
      </c>
      <c r="T2454" s="289"/>
      <c r="U2454" s="278" t="s">
        <v>4727</v>
      </c>
      <c r="V2454" s="199" t="s">
        <v>916</v>
      </c>
    </row>
    <row r="2455" spans="1:22">
      <c r="A2455" s="199" t="s">
        <v>4728</v>
      </c>
      <c r="B2455" s="285"/>
      <c r="C2455" s="280" t="s">
        <v>5546</v>
      </c>
      <c r="D2455" s="280"/>
      <c r="E2455" s="286"/>
      <c r="F2455" s="286"/>
      <c r="G2455" s="286"/>
      <c r="H2455" s="287"/>
      <c r="I2455" s="199" t="s">
        <v>2400</v>
      </c>
      <c r="J2455" s="199" t="s">
        <v>5571</v>
      </c>
      <c r="K2455" s="199" t="s">
        <v>20</v>
      </c>
      <c r="L2455" s="199"/>
      <c r="M2455" s="199"/>
      <c r="N2455" s="199"/>
      <c r="O2455" s="199"/>
      <c r="P2455" s="199"/>
      <c r="Q2455" s="199"/>
      <c r="R2455" s="288" t="s">
        <v>4609</v>
      </c>
      <c r="S2455" s="288" t="s">
        <v>2853</v>
      </c>
      <c r="T2455" s="289"/>
      <c r="U2455" s="278" t="s">
        <v>4727</v>
      </c>
      <c r="V2455" s="199" t="s">
        <v>916</v>
      </c>
    </row>
    <row r="2456" spans="1:22">
      <c r="A2456" s="199" t="s">
        <v>4729</v>
      </c>
      <c r="B2456" s="285"/>
      <c r="C2456" s="280" t="s">
        <v>5546</v>
      </c>
      <c r="D2456" s="280"/>
      <c r="E2456" s="286"/>
      <c r="F2456" s="286"/>
      <c r="G2456" s="286"/>
      <c r="H2456" s="287"/>
      <c r="I2456" s="199" t="s">
        <v>2400</v>
      </c>
      <c r="J2456" s="199" t="s">
        <v>5571</v>
      </c>
      <c r="K2456" s="199" t="s">
        <v>20</v>
      </c>
      <c r="L2456" s="199"/>
      <c r="M2456" s="199"/>
      <c r="N2456" s="199"/>
      <c r="O2456" s="199"/>
      <c r="P2456" s="199"/>
      <c r="Q2456" s="199"/>
      <c r="R2456" s="288" t="s">
        <v>17</v>
      </c>
      <c r="S2456" s="288" t="s">
        <v>16</v>
      </c>
      <c r="T2456" s="289"/>
      <c r="U2456" s="278" t="s">
        <v>4727</v>
      </c>
      <c r="V2456" s="199" t="s">
        <v>916</v>
      </c>
    </row>
    <row r="2457" spans="1:22">
      <c r="A2457" s="199" t="s">
        <v>4730</v>
      </c>
      <c r="B2457" s="285"/>
      <c r="C2457" s="280" t="s">
        <v>5546</v>
      </c>
      <c r="D2457" s="280"/>
      <c r="E2457" s="286"/>
      <c r="F2457" s="286"/>
      <c r="G2457" s="286"/>
      <c r="H2457" s="287"/>
      <c r="I2457" s="199" t="s">
        <v>2400</v>
      </c>
      <c r="J2457" s="199" t="s">
        <v>5571</v>
      </c>
      <c r="K2457" s="199" t="s">
        <v>1037</v>
      </c>
      <c r="L2457" s="199"/>
      <c r="M2457" s="199"/>
      <c r="N2457" s="199"/>
      <c r="O2457" s="199"/>
      <c r="P2457" s="199"/>
      <c r="Q2457" s="199"/>
      <c r="R2457" s="288" t="s">
        <v>53</v>
      </c>
      <c r="S2457" s="288" t="s">
        <v>4731</v>
      </c>
      <c r="T2457" s="289"/>
      <c r="U2457" s="278" t="s">
        <v>4732</v>
      </c>
      <c r="V2457" s="199" t="s">
        <v>916</v>
      </c>
    </row>
    <row r="2458" spans="1:22">
      <c r="A2458" s="199" t="s">
        <v>4733</v>
      </c>
      <c r="B2458" s="285"/>
      <c r="C2458" s="280" t="s">
        <v>5546</v>
      </c>
      <c r="D2458" s="280"/>
      <c r="E2458" s="286"/>
      <c r="F2458" s="286"/>
      <c r="G2458" s="286"/>
      <c r="H2458" s="287"/>
      <c r="I2458" s="199" t="s">
        <v>2400</v>
      </c>
      <c r="J2458" s="199" t="s">
        <v>5571</v>
      </c>
      <c r="K2458" s="199" t="s">
        <v>1037</v>
      </c>
      <c r="L2458" s="199"/>
      <c r="M2458" s="199"/>
      <c r="N2458" s="199"/>
      <c r="O2458" s="199"/>
      <c r="P2458" s="199"/>
      <c r="Q2458" s="199"/>
      <c r="R2458" s="288" t="s">
        <v>3024</v>
      </c>
      <c r="S2458" s="288" t="s">
        <v>2804</v>
      </c>
      <c r="T2458" s="289"/>
      <c r="U2458" s="278" t="s">
        <v>4732</v>
      </c>
      <c r="V2458" s="199" t="s">
        <v>916</v>
      </c>
    </row>
    <row r="2459" spans="1:22">
      <c r="A2459" s="199" t="s">
        <v>4734</v>
      </c>
      <c r="B2459" s="285"/>
      <c r="C2459" s="280" t="s">
        <v>5546</v>
      </c>
      <c r="D2459" s="280"/>
      <c r="E2459" s="286"/>
      <c r="F2459" s="286"/>
      <c r="G2459" s="286"/>
      <c r="H2459" s="287"/>
      <c r="I2459" s="199" t="s">
        <v>2400</v>
      </c>
      <c r="J2459" s="199" t="s">
        <v>5571</v>
      </c>
      <c r="K2459" s="199" t="s">
        <v>1046</v>
      </c>
      <c r="L2459" s="199"/>
      <c r="M2459" s="199"/>
      <c r="N2459" s="199"/>
      <c r="O2459" s="199"/>
      <c r="P2459" s="199"/>
      <c r="Q2459" s="199"/>
      <c r="R2459" s="288" t="s">
        <v>53</v>
      </c>
      <c r="S2459" s="288" t="s">
        <v>1822</v>
      </c>
      <c r="T2459" s="289"/>
      <c r="U2459" s="278" t="s">
        <v>4735</v>
      </c>
      <c r="V2459" s="199" t="s">
        <v>916</v>
      </c>
    </row>
    <row r="2460" spans="1:22">
      <c r="A2460" s="199" t="s">
        <v>4736</v>
      </c>
      <c r="B2460" s="285"/>
      <c r="C2460" s="280" t="s">
        <v>5546</v>
      </c>
      <c r="D2460" s="280"/>
      <c r="E2460" s="286"/>
      <c r="F2460" s="286"/>
      <c r="G2460" s="286"/>
      <c r="H2460" s="287"/>
      <c r="I2460" s="199" t="s">
        <v>2400</v>
      </c>
      <c r="J2460" s="199" t="s">
        <v>5571</v>
      </c>
      <c r="K2460" s="199" t="s">
        <v>1046</v>
      </c>
      <c r="L2460" s="199"/>
      <c r="M2460" s="199"/>
      <c r="N2460" s="199"/>
      <c r="O2460" s="199"/>
      <c r="P2460" s="199"/>
      <c r="Q2460" s="199"/>
      <c r="R2460" s="288" t="s">
        <v>289</v>
      </c>
      <c r="S2460" s="288" t="s">
        <v>4737</v>
      </c>
      <c r="T2460" s="289"/>
      <c r="U2460" s="278" t="s">
        <v>4735</v>
      </c>
      <c r="V2460" s="199" t="s">
        <v>916</v>
      </c>
    </row>
    <row r="2461" spans="1:22">
      <c r="A2461" s="199" t="s">
        <v>4738</v>
      </c>
      <c r="B2461" s="285"/>
      <c r="C2461" s="280" t="s">
        <v>5546</v>
      </c>
      <c r="D2461" s="280"/>
      <c r="E2461" s="286"/>
      <c r="F2461" s="286"/>
      <c r="G2461" s="286"/>
      <c r="H2461" s="287"/>
      <c r="I2461" s="199" t="s">
        <v>2400</v>
      </c>
      <c r="J2461" s="199" t="s">
        <v>5571</v>
      </c>
      <c r="K2461" s="199" t="s">
        <v>1046</v>
      </c>
      <c r="L2461" s="199"/>
      <c r="M2461" s="199"/>
      <c r="N2461" s="199"/>
      <c r="O2461" s="199"/>
      <c r="P2461" s="199"/>
      <c r="Q2461" s="199"/>
      <c r="R2461" s="288" t="s">
        <v>711</v>
      </c>
      <c r="S2461" s="288" t="s">
        <v>3006</v>
      </c>
      <c r="T2461" s="289"/>
      <c r="U2461" s="278" t="s">
        <v>4735</v>
      </c>
      <c r="V2461" s="199" t="s">
        <v>916</v>
      </c>
    </row>
    <row r="2462" spans="1:22">
      <c r="A2462" s="199" t="s">
        <v>4739</v>
      </c>
      <c r="B2462" s="285"/>
      <c r="C2462" s="280" t="s">
        <v>5601</v>
      </c>
      <c r="D2462" s="280" t="s">
        <v>389</v>
      </c>
      <c r="E2462" s="286"/>
      <c r="F2462" s="286"/>
      <c r="G2462" s="286"/>
      <c r="H2462" s="287"/>
      <c r="I2462" s="199" t="s">
        <v>2400</v>
      </c>
      <c r="J2462" s="199" t="s">
        <v>5571</v>
      </c>
      <c r="K2462" s="199" t="s">
        <v>1046</v>
      </c>
      <c r="L2462" s="199"/>
      <c r="M2462" s="199"/>
      <c r="N2462" s="199"/>
      <c r="O2462" s="199"/>
      <c r="P2462" s="199"/>
      <c r="Q2462" s="199"/>
      <c r="R2462" s="288" t="s">
        <v>17</v>
      </c>
      <c r="S2462" s="288" t="s">
        <v>5817</v>
      </c>
      <c r="T2462" s="289"/>
      <c r="U2462" s="278" t="s">
        <v>4735</v>
      </c>
      <c r="V2462" s="199" t="s">
        <v>916</v>
      </c>
    </row>
    <row r="2463" spans="1:22">
      <c r="A2463" s="199" t="s">
        <v>4741</v>
      </c>
      <c r="B2463" s="285"/>
      <c r="C2463" s="280" t="s">
        <v>5546</v>
      </c>
      <c r="D2463" s="280"/>
      <c r="E2463" s="286"/>
      <c r="F2463" s="286"/>
      <c r="G2463" s="286"/>
      <c r="H2463" s="287"/>
      <c r="I2463" s="199" t="s">
        <v>2400</v>
      </c>
      <c r="J2463" s="199" t="s">
        <v>5571</v>
      </c>
      <c r="K2463" s="199" t="s">
        <v>4742</v>
      </c>
      <c r="L2463" s="199"/>
      <c r="M2463" s="199"/>
      <c r="N2463" s="199"/>
      <c r="O2463" s="199"/>
      <c r="P2463" s="199"/>
      <c r="Q2463" s="199"/>
      <c r="R2463" s="288" t="s">
        <v>17</v>
      </c>
      <c r="S2463" s="288" t="s">
        <v>53</v>
      </c>
      <c r="T2463" s="289"/>
      <c r="U2463" s="278" t="s">
        <v>4743</v>
      </c>
      <c r="V2463" s="199" t="s">
        <v>916</v>
      </c>
    </row>
    <row r="2464" spans="1:22">
      <c r="A2464" s="199" t="s">
        <v>4744</v>
      </c>
      <c r="B2464" s="285"/>
      <c r="C2464" s="280" t="s">
        <v>5546</v>
      </c>
      <c r="D2464" s="280"/>
      <c r="E2464" s="286"/>
      <c r="F2464" s="286"/>
      <c r="G2464" s="286"/>
      <c r="H2464" s="287"/>
      <c r="I2464" s="199" t="s">
        <v>2400</v>
      </c>
      <c r="J2464" s="199" t="s">
        <v>5571</v>
      </c>
      <c r="K2464" s="199" t="s">
        <v>1060</v>
      </c>
      <c r="L2464" s="199"/>
      <c r="M2464" s="199"/>
      <c r="N2464" s="199"/>
      <c r="O2464" s="199"/>
      <c r="P2464" s="199"/>
      <c r="Q2464" s="199"/>
      <c r="R2464" s="288" t="s">
        <v>17</v>
      </c>
      <c r="S2464" s="288" t="s">
        <v>4745</v>
      </c>
      <c r="T2464" s="289"/>
      <c r="U2464" s="278" t="s">
        <v>4746</v>
      </c>
      <c r="V2464" s="199" t="s">
        <v>916</v>
      </c>
    </row>
    <row r="2465" spans="1:22">
      <c r="A2465" s="199" t="s">
        <v>4747</v>
      </c>
      <c r="B2465" s="285"/>
      <c r="C2465" s="280" t="s">
        <v>5546</v>
      </c>
      <c r="D2465" s="280"/>
      <c r="E2465" s="286"/>
      <c r="F2465" s="286"/>
      <c r="G2465" s="286"/>
      <c r="H2465" s="287"/>
      <c r="I2465" s="199" t="s">
        <v>2400</v>
      </c>
      <c r="J2465" s="199" t="s">
        <v>5571</v>
      </c>
      <c r="K2465" s="199" t="s">
        <v>2593</v>
      </c>
      <c r="L2465" s="199"/>
      <c r="M2465" s="199"/>
      <c r="N2465" s="199"/>
      <c r="O2465" s="199"/>
      <c r="P2465" s="199"/>
      <c r="Q2465" s="199"/>
      <c r="R2465" s="288" t="s">
        <v>17</v>
      </c>
      <c r="S2465" s="288" t="s">
        <v>4748</v>
      </c>
      <c r="T2465" s="289"/>
      <c r="U2465" s="278" t="s">
        <v>4749</v>
      </c>
      <c r="V2465" s="199" t="s">
        <v>916</v>
      </c>
    </row>
    <row r="2466" spans="1:22">
      <c r="A2466" s="199" t="s">
        <v>4750</v>
      </c>
      <c r="B2466" s="285"/>
      <c r="C2466" s="280" t="s">
        <v>5546</v>
      </c>
      <c r="D2466" s="280"/>
      <c r="E2466" s="286"/>
      <c r="F2466" s="286"/>
      <c r="G2466" s="286"/>
      <c r="H2466" s="287"/>
      <c r="I2466" s="199" t="s">
        <v>2400</v>
      </c>
      <c r="J2466" s="199" t="s">
        <v>5571</v>
      </c>
      <c r="K2466" s="199" t="s">
        <v>2611</v>
      </c>
      <c r="L2466" s="199"/>
      <c r="M2466" s="199"/>
      <c r="N2466" s="199"/>
      <c r="O2466" s="199"/>
      <c r="P2466" s="199"/>
      <c r="Q2466" s="199"/>
      <c r="R2466" s="288" t="s">
        <v>17</v>
      </c>
      <c r="S2466" s="288" t="s">
        <v>4751</v>
      </c>
      <c r="T2466" s="289"/>
      <c r="U2466" s="278" t="s">
        <v>4752</v>
      </c>
      <c r="V2466" s="199" t="s">
        <v>916</v>
      </c>
    </row>
    <row r="2467" spans="1:22">
      <c r="A2467" s="199" t="s">
        <v>4753</v>
      </c>
      <c r="B2467" s="285"/>
      <c r="C2467" s="280" t="s">
        <v>5546</v>
      </c>
      <c r="D2467" s="280"/>
      <c r="E2467" s="286"/>
      <c r="F2467" s="286"/>
      <c r="G2467" s="286"/>
      <c r="H2467" s="287"/>
      <c r="I2467" s="199" t="s">
        <v>2400</v>
      </c>
      <c r="J2467" s="199" t="s">
        <v>5571</v>
      </c>
      <c r="K2467" s="199" t="s">
        <v>2610</v>
      </c>
      <c r="L2467" s="199"/>
      <c r="M2467" s="199"/>
      <c r="N2467" s="199"/>
      <c r="O2467" s="199"/>
      <c r="P2467" s="199"/>
      <c r="Q2467" s="199"/>
      <c r="R2467" s="288" t="s">
        <v>17</v>
      </c>
      <c r="S2467" s="288" t="s">
        <v>4754</v>
      </c>
      <c r="T2467" s="289"/>
      <c r="U2467" s="278" t="s">
        <v>4755</v>
      </c>
      <c r="V2467" s="199" t="s">
        <v>916</v>
      </c>
    </row>
    <row r="2468" spans="1:22">
      <c r="A2468" s="199" t="s">
        <v>4756</v>
      </c>
      <c r="B2468" s="285"/>
      <c r="C2468" s="275" t="s">
        <v>9536</v>
      </c>
      <c r="D2468" s="198" t="s">
        <v>339</v>
      </c>
      <c r="E2468" s="286"/>
      <c r="F2468" s="286"/>
      <c r="G2468" s="276" t="s">
        <v>57</v>
      </c>
      <c r="H2468" s="287"/>
      <c r="I2468" s="199" t="s">
        <v>2400</v>
      </c>
      <c r="J2468" s="199" t="s">
        <v>5571</v>
      </c>
      <c r="K2468" s="199" t="s">
        <v>81</v>
      </c>
      <c r="L2468" s="199"/>
      <c r="M2468" s="199"/>
      <c r="N2468" s="199"/>
      <c r="O2468" s="199"/>
      <c r="P2468" s="199"/>
      <c r="Q2468" s="199"/>
      <c r="R2468" s="288" t="s">
        <v>53</v>
      </c>
      <c r="S2468" s="288" t="s">
        <v>4757</v>
      </c>
      <c r="T2468" s="289"/>
      <c r="U2468" s="288" t="s">
        <v>4758</v>
      </c>
      <c r="V2468" s="199" t="s">
        <v>916</v>
      </c>
    </row>
    <row r="2469" spans="1:22">
      <c r="A2469" s="199" t="s">
        <v>4759</v>
      </c>
      <c r="B2469" s="285"/>
      <c r="C2469" s="280" t="s">
        <v>5546</v>
      </c>
      <c r="D2469" s="280"/>
      <c r="E2469" s="286"/>
      <c r="F2469" s="286"/>
      <c r="G2469" s="286"/>
      <c r="H2469" s="287"/>
      <c r="I2469" s="199" t="s">
        <v>2400</v>
      </c>
      <c r="J2469" s="199" t="s">
        <v>5571</v>
      </c>
      <c r="K2469" s="199" t="s">
        <v>81</v>
      </c>
      <c r="L2469" s="199"/>
      <c r="M2469" s="199"/>
      <c r="N2469" s="199"/>
      <c r="O2469" s="199"/>
      <c r="P2469" s="199"/>
      <c r="Q2469" s="199"/>
      <c r="R2469" s="288" t="s">
        <v>21</v>
      </c>
      <c r="S2469" s="288" t="s">
        <v>1457</v>
      </c>
      <c r="T2469" s="289"/>
      <c r="U2469" s="278" t="s">
        <v>4758</v>
      </c>
      <c r="V2469" s="199" t="s">
        <v>916</v>
      </c>
    </row>
    <row r="2470" spans="1:22">
      <c r="A2470" s="199" t="s">
        <v>4760</v>
      </c>
      <c r="B2470" s="285"/>
      <c r="C2470" s="280" t="s">
        <v>5546</v>
      </c>
      <c r="D2470" s="280"/>
      <c r="E2470" s="286"/>
      <c r="F2470" s="286"/>
      <c r="G2470" s="286"/>
      <c r="H2470" s="287"/>
      <c r="I2470" s="199" t="s">
        <v>2400</v>
      </c>
      <c r="J2470" s="199" t="s">
        <v>5571</v>
      </c>
      <c r="K2470" s="199" t="s">
        <v>81</v>
      </c>
      <c r="L2470" s="199"/>
      <c r="M2470" s="199"/>
      <c r="N2470" s="199"/>
      <c r="O2470" s="199"/>
      <c r="P2470" s="199"/>
      <c r="Q2470" s="199"/>
      <c r="R2470" s="288" t="s">
        <v>4761</v>
      </c>
      <c r="S2470" s="288" t="s">
        <v>97</v>
      </c>
      <c r="T2470" s="289"/>
      <c r="U2470" s="278" t="s">
        <v>4758</v>
      </c>
      <c r="V2470" s="199" t="s">
        <v>916</v>
      </c>
    </row>
    <row r="2471" spans="1:22">
      <c r="A2471" s="199" t="s">
        <v>4762</v>
      </c>
      <c r="B2471" s="285"/>
      <c r="C2471" s="280" t="s">
        <v>5546</v>
      </c>
      <c r="D2471" s="280"/>
      <c r="E2471" s="286"/>
      <c r="F2471" s="286"/>
      <c r="G2471" s="286"/>
      <c r="H2471" s="287"/>
      <c r="I2471" s="199" t="s">
        <v>2400</v>
      </c>
      <c r="J2471" s="199" t="s">
        <v>5571</v>
      </c>
      <c r="K2471" s="199" t="s">
        <v>81</v>
      </c>
      <c r="L2471" s="199"/>
      <c r="M2471" s="199"/>
      <c r="N2471" s="199"/>
      <c r="O2471" s="199"/>
      <c r="P2471" s="199"/>
      <c r="Q2471" s="199"/>
      <c r="R2471" s="288" t="s">
        <v>4763</v>
      </c>
      <c r="S2471" s="288" t="s">
        <v>53</v>
      </c>
      <c r="T2471" s="289"/>
      <c r="U2471" s="278" t="s">
        <v>4758</v>
      </c>
      <c r="V2471" s="199" t="s">
        <v>916</v>
      </c>
    </row>
    <row r="2472" spans="1:22">
      <c r="A2472" s="199" t="s">
        <v>4764</v>
      </c>
      <c r="B2472" s="285"/>
      <c r="C2472" s="275" t="s">
        <v>9536</v>
      </c>
      <c r="D2472" s="198" t="s">
        <v>339</v>
      </c>
      <c r="E2472" s="286"/>
      <c r="F2472" s="286"/>
      <c r="G2472" s="276" t="s">
        <v>57</v>
      </c>
      <c r="H2472" s="287"/>
      <c r="I2472" s="199" t="s">
        <v>2400</v>
      </c>
      <c r="J2472" s="199" t="s">
        <v>5571</v>
      </c>
      <c r="K2472" s="199" t="s">
        <v>81</v>
      </c>
      <c r="L2472" s="199"/>
      <c r="M2472" s="199"/>
      <c r="N2472" s="199"/>
      <c r="O2472" s="199"/>
      <c r="P2472" s="199"/>
      <c r="Q2472" s="199"/>
      <c r="R2472" s="288" t="s">
        <v>4765</v>
      </c>
      <c r="S2472" s="288" t="s">
        <v>711</v>
      </c>
      <c r="T2472" s="289"/>
      <c r="U2472" s="288" t="s">
        <v>4758</v>
      </c>
      <c r="V2472" s="199" t="s">
        <v>916</v>
      </c>
    </row>
    <row r="2473" spans="1:22">
      <c r="A2473" s="199" t="s">
        <v>4766</v>
      </c>
      <c r="B2473" s="285"/>
      <c r="C2473" s="275" t="s">
        <v>9536</v>
      </c>
      <c r="D2473" s="198" t="s">
        <v>339</v>
      </c>
      <c r="E2473" s="286"/>
      <c r="F2473" s="286"/>
      <c r="G2473" s="276" t="s">
        <v>57</v>
      </c>
      <c r="H2473" s="287"/>
      <c r="I2473" s="199" t="s">
        <v>2400</v>
      </c>
      <c r="J2473" s="199" t="s">
        <v>5571</v>
      </c>
      <c r="K2473" s="199" t="s">
        <v>81</v>
      </c>
      <c r="L2473" s="199"/>
      <c r="M2473" s="199"/>
      <c r="N2473" s="199"/>
      <c r="O2473" s="199"/>
      <c r="P2473" s="199"/>
      <c r="Q2473" s="199"/>
      <c r="R2473" s="288" t="s">
        <v>1457</v>
      </c>
      <c r="S2473" s="288" t="s">
        <v>4767</v>
      </c>
      <c r="T2473" s="289"/>
      <c r="U2473" s="288" t="s">
        <v>4758</v>
      </c>
      <c r="V2473" s="199" t="s">
        <v>916</v>
      </c>
    </row>
    <row r="2474" spans="1:22">
      <c r="A2474" s="199" t="s">
        <v>4768</v>
      </c>
      <c r="B2474" s="285"/>
      <c r="C2474" s="280" t="s">
        <v>5546</v>
      </c>
      <c r="D2474" s="280"/>
      <c r="E2474" s="286"/>
      <c r="F2474" s="286"/>
      <c r="G2474" s="286"/>
      <c r="H2474" s="287"/>
      <c r="I2474" s="199" t="s">
        <v>2400</v>
      </c>
      <c r="J2474" s="199" t="s">
        <v>5571</v>
      </c>
      <c r="K2474" s="199" t="s">
        <v>81</v>
      </c>
      <c r="L2474" s="199"/>
      <c r="M2474" s="199"/>
      <c r="N2474" s="199"/>
      <c r="O2474" s="199"/>
      <c r="P2474" s="199"/>
      <c r="Q2474" s="199"/>
      <c r="R2474" s="288" t="s">
        <v>362</v>
      </c>
      <c r="S2474" s="288" t="s">
        <v>1480</v>
      </c>
      <c r="T2474" s="289"/>
      <c r="U2474" s="278" t="s">
        <v>4758</v>
      </c>
      <c r="V2474" s="199" t="s">
        <v>916</v>
      </c>
    </row>
    <row r="2475" spans="1:22">
      <c r="A2475" s="199" t="s">
        <v>4769</v>
      </c>
      <c r="B2475" s="285"/>
      <c r="C2475" s="280" t="s">
        <v>5546</v>
      </c>
      <c r="D2475" s="280"/>
      <c r="E2475" s="286"/>
      <c r="F2475" s="286"/>
      <c r="G2475" s="286"/>
      <c r="H2475" s="287"/>
      <c r="I2475" s="199" t="s">
        <v>2400</v>
      </c>
      <c r="J2475" s="199" t="s">
        <v>5571</v>
      </c>
      <c r="K2475" s="199" t="s">
        <v>1104</v>
      </c>
      <c r="L2475" s="199"/>
      <c r="M2475" s="199"/>
      <c r="N2475" s="199"/>
      <c r="O2475" s="199"/>
      <c r="P2475" s="199"/>
      <c r="Q2475" s="199"/>
      <c r="R2475" s="288" t="s">
        <v>4770</v>
      </c>
      <c r="S2475" s="288" t="s">
        <v>61</v>
      </c>
      <c r="T2475" s="289"/>
      <c r="U2475" s="278" t="s">
        <v>4771</v>
      </c>
      <c r="V2475" s="199" t="s">
        <v>916</v>
      </c>
    </row>
    <row r="2476" spans="1:22">
      <c r="A2476" s="199" t="s">
        <v>4772</v>
      </c>
      <c r="B2476" s="285"/>
      <c r="C2476" s="280" t="s">
        <v>5546</v>
      </c>
      <c r="D2476" s="280"/>
      <c r="E2476" s="286"/>
      <c r="F2476" s="286"/>
      <c r="G2476" s="286"/>
      <c r="H2476" s="287"/>
      <c r="I2476" s="199" t="s">
        <v>2400</v>
      </c>
      <c r="J2476" s="199" t="s">
        <v>5571</v>
      </c>
      <c r="K2476" s="199" t="s">
        <v>1104</v>
      </c>
      <c r="L2476" s="199"/>
      <c r="M2476" s="199"/>
      <c r="N2476" s="199"/>
      <c r="O2476" s="199"/>
      <c r="P2476" s="199"/>
      <c r="Q2476" s="199"/>
      <c r="R2476" s="288" t="s">
        <v>1819</v>
      </c>
      <c r="S2476" s="288" t="s">
        <v>1240</v>
      </c>
      <c r="T2476" s="289"/>
      <c r="U2476" s="278" t="s">
        <v>4771</v>
      </c>
      <c r="V2476" s="199" t="s">
        <v>916</v>
      </c>
    </row>
    <row r="2477" spans="1:22">
      <c r="A2477" s="199" t="s">
        <v>4773</v>
      </c>
      <c r="B2477" s="285"/>
      <c r="C2477" s="280" t="s">
        <v>9536</v>
      </c>
      <c r="D2477" s="280" t="s">
        <v>389</v>
      </c>
      <c r="E2477" s="286"/>
      <c r="F2477" s="286"/>
      <c r="G2477" s="286"/>
      <c r="H2477" s="287"/>
      <c r="I2477" s="199" t="s">
        <v>2400</v>
      </c>
      <c r="J2477" s="199" t="s">
        <v>5571</v>
      </c>
      <c r="K2477" s="199" t="s">
        <v>1125</v>
      </c>
      <c r="L2477" s="199"/>
      <c r="M2477" s="199"/>
      <c r="N2477" s="199"/>
      <c r="O2477" s="199"/>
      <c r="P2477" s="199"/>
      <c r="Q2477" s="199"/>
      <c r="R2477" s="288" t="s">
        <v>17</v>
      </c>
      <c r="S2477" s="288" t="s">
        <v>53</v>
      </c>
      <c r="T2477" s="289"/>
      <c r="U2477" s="278" t="s">
        <v>4774</v>
      </c>
      <c r="V2477" s="199" t="s">
        <v>916</v>
      </c>
    </row>
    <row r="2478" spans="1:22">
      <c r="A2478" s="199" t="s">
        <v>4775</v>
      </c>
      <c r="B2478" s="285"/>
      <c r="C2478" s="280" t="s">
        <v>5546</v>
      </c>
      <c r="D2478" s="280"/>
      <c r="E2478" s="286"/>
      <c r="F2478" s="286"/>
      <c r="G2478" s="286"/>
      <c r="H2478" s="287"/>
      <c r="I2478" s="199" t="s">
        <v>2400</v>
      </c>
      <c r="J2478" s="199" t="s">
        <v>5571</v>
      </c>
      <c r="K2478" s="199" t="s">
        <v>1143</v>
      </c>
      <c r="L2478" s="199"/>
      <c r="M2478" s="199"/>
      <c r="N2478" s="199"/>
      <c r="O2478" s="199"/>
      <c r="P2478" s="199"/>
      <c r="Q2478" s="199"/>
      <c r="R2478" s="288" t="s">
        <v>17</v>
      </c>
      <c r="S2478" s="288" t="s">
        <v>17</v>
      </c>
      <c r="T2478" s="289"/>
      <c r="U2478" s="278" t="s">
        <v>4776</v>
      </c>
      <c r="V2478" s="199" t="s">
        <v>916</v>
      </c>
    </row>
    <row r="2479" spans="1:22">
      <c r="A2479" s="199" t="s">
        <v>4777</v>
      </c>
      <c r="B2479" s="285"/>
      <c r="C2479" s="280" t="s">
        <v>5546</v>
      </c>
      <c r="D2479" s="280"/>
      <c r="E2479" s="286"/>
      <c r="F2479" s="286"/>
      <c r="G2479" s="286"/>
      <c r="H2479" s="287"/>
      <c r="I2479" s="199" t="s">
        <v>2400</v>
      </c>
      <c r="J2479" s="199" t="s">
        <v>5571</v>
      </c>
      <c r="K2479" s="199" t="s">
        <v>1190</v>
      </c>
      <c r="L2479" s="199"/>
      <c r="M2479" s="199"/>
      <c r="N2479" s="199"/>
      <c r="O2479" s="199"/>
      <c r="P2479" s="199"/>
      <c r="Q2479" s="199"/>
      <c r="R2479" s="288" t="s">
        <v>17</v>
      </c>
      <c r="S2479" s="288" t="s">
        <v>17</v>
      </c>
      <c r="T2479" s="289"/>
      <c r="U2479" s="278" t="s">
        <v>4778</v>
      </c>
      <c r="V2479" s="199" t="s">
        <v>916</v>
      </c>
    </row>
    <row r="2480" spans="1:22">
      <c r="A2480" s="199" t="s">
        <v>4779</v>
      </c>
      <c r="B2480" s="285"/>
      <c r="C2480" s="275" t="s">
        <v>9536</v>
      </c>
      <c r="D2480" s="198" t="s">
        <v>339</v>
      </c>
      <c r="E2480" s="286"/>
      <c r="F2480" s="286"/>
      <c r="G2480" s="276" t="s">
        <v>57</v>
      </c>
      <c r="H2480" s="287"/>
      <c r="I2480" s="199" t="s">
        <v>2400</v>
      </c>
      <c r="J2480" s="199" t="s">
        <v>5571</v>
      </c>
      <c r="K2480" s="199" t="s">
        <v>1108</v>
      </c>
      <c r="L2480" s="199"/>
      <c r="M2480" s="199"/>
      <c r="N2480" s="199"/>
      <c r="O2480" s="199"/>
      <c r="P2480" s="199"/>
      <c r="Q2480" s="199"/>
      <c r="R2480" s="288" t="s">
        <v>4780</v>
      </c>
      <c r="S2480" s="288" t="s">
        <v>17</v>
      </c>
      <c r="T2480" s="289"/>
      <c r="U2480" s="288" t="s">
        <v>4781</v>
      </c>
      <c r="V2480" s="199" t="s">
        <v>916</v>
      </c>
    </row>
    <row r="2481" spans="1:22">
      <c r="A2481" s="199" t="s">
        <v>4782</v>
      </c>
      <c r="B2481" s="285"/>
      <c r="C2481" s="275" t="s">
        <v>9536</v>
      </c>
      <c r="D2481" s="198" t="s">
        <v>339</v>
      </c>
      <c r="E2481" s="286"/>
      <c r="F2481" s="286"/>
      <c r="G2481" s="276" t="s">
        <v>57</v>
      </c>
      <c r="H2481" s="287"/>
      <c r="I2481" s="199" t="s">
        <v>2400</v>
      </c>
      <c r="J2481" s="199" t="s">
        <v>5570</v>
      </c>
      <c r="K2481" s="199" t="s">
        <v>1237</v>
      </c>
      <c r="L2481" s="199"/>
      <c r="M2481" s="199"/>
      <c r="N2481" s="199"/>
      <c r="O2481" s="199"/>
      <c r="P2481" s="199"/>
      <c r="Q2481" s="199"/>
      <c r="R2481" s="288" t="s">
        <v>17</v>
      </c>
      <c r="S2481" s="288" t="s">
        <v>17</v>
      </c>
      <c r="T2481" s="289"/>
      <c r="U2481" s="288" t="s">
        <v>4783</v>
      </c>
      <c r="V2481" s="199" t="s">
        <v>916</v>
      </c>
    </row>
    <row r="2482" spans="1:22">
      <c r="A2482" s="199" t="s">
        <v>4784</v>
      </c>
      <c r="B2482" s="285"/>
      <c r="C2482" s="275" t="s">
        <v>9536</v>
      </c>
      <c r="D2482" s="198" t="s">
        <v>339</v>
      </c>
      <c r="E2482" s="286"/>
      <c r="F2482" s="286"/>
      <c r="G2482" s="276" t="s">
        <v>57</v>
      </c>
      <c r="H2482" s="287"/>
      <c r="I2482" s="199" t="s">
        <v>2400</v>
      </c>
      <c r="J2482" s="199" t="s">
        <v>5570</v>
      </c>
      <c r="K2482" s="199" t="s">
        <v>4785</v>
      </c>
      <c r="L2482" s="199"/>
      <c r="M2482" s="199"/>
      <c r="N2482" s="199"/>
      <c r="O2482" s="199"/>
      <c r="P2482" s="199"/>
      <c r="Q2482" s="199"/>
      <c r="R2482" s="288" t="s">
        <v>17</v>
      </c>
      <c r="S2482" s="288" t="s">
        <v>1174</v>
      </c>
      <c r="T2482" s="289"/>
      <c r="U2482" s="288" t="s">
        <v>4786</v>
      </c>
      <c r="V2482" s="199" t="s">
        <v>916</v>
      </c>
    </row>
    <row r="2483" spans="1:22">
      <c r="A2483" s="199" t="s">
        <v>4787</v>
      </c>
      <c r="B2483" s="285"/>
      <c r="C2483" s="275" t="s">
        <v>9536</v>
      </c>
      <c r="D2483" s="198" t="s">
        <v>339</v>
      </c>
      <c r="E2483" s="286"/>
      <c r="F2483" s="286"/>
      <c r="G2483" s="276" t="s">
        <v>57</v>
      </c>
      <c r="H2483" s="287"/>
      <c r="I2483" s="199" t="s">
        <v>2400</v>
      </c>
      <c r="J2483" s="199" t="s">
        <v>5570</v>
      </c>
      <c r="K2483" s="199" t="s">
        <v>2621</v>
      </c>
      <c r="L2483" s="199"/>
      <c r="M2483" s="199"/>
      <c r="N2483" s="199"/>
      <c r="O2483" s="199"/>
      <c r="P2483" s="199"/>
      <c r="Q2483" s="199"/>
      <c r="R2483" s="288" t="s">
        <v>2741</v>
      </c>
      <c r="S2483" s="288" t="s">
        <v>1240</v>
      </c>
      <c r="T2483" s="289"/>
      <c r="U2483" s="288" t="s">
        <v>4788</v>
      </c>
      <c r="V2483" s="199" t="s">
        <v>916</v>
      </c>
    </row>
    <row r="2484" spans="1:22">
      <c r="A2484" s="199" t="s">
        <v>4789</v>
      </c>
      <c r="B2484" s="285"/>
      <c r="C2484" s="280" t="s">
        <v>5546</v>
      </c>
      <c r="D2484" s="280"/>
      <c r="E2484" s="286"/>
      <c r="F2484" s="286"/>
      <c r="G2484" s="286"/>
      <c r="H2484" s="287"/>
      <c r="I2484" s="199" t="s">
        <v>2400</v>
      </c>
      <c r="J2484" s="199" t="s">
        <v>5571</v>
      </c>
      <c r="K2484" s="199" t="s">
        <v>2404</v>
      </c>
      <c r="L2484" s="199"/>
      <c r="M2484" s="199"/>
      <c r="N2484" s="199"/>
      <c r="O2484" s="199"/>
      <c r="P2484" s="199"/>
      <c r="Q2484" s="199"/>
      <c r="R2484" s="288" t="s">
        <v>4790</v>
      </c>
      <c r="S2484" s="288" t="s">
        <v>1240</v>
      </c>
      <c r="T2484" s="289" t="s">
        <v>53</v>
      </c>
      <c r="U2484" s="278" t="s">
        <v>4791</v>
      </c>
      <c r="V2484" s="199" t="s">
        <v>916</v>
      </c>
    </row>
    <row r="2485" spans="1:22">
      <c r="A2485" s="199" t="s">
        <v>4792</v>
      </c>
      <c r="B2485" s="285"/>
      <c r="C2485" s="280" t="s">
        <v>5546</v>
      </c>
      <c r="D2485" s="280"/>
      <c r="E2485" s="286"/>
      <c r="F2485" s="286"/>
      <c r="G2485" s="286"/>
      <c r="H2485" s="287"/>
      <c r="I2485" s="199" t="s">
        <v>2400</v>
      </c>
      <c r="J2485" s="199" t="s">
        <v>5571</v>
      </c>
      <c r="K2485" s="199" t="s">
        <v>2404</v>
      </c>
      <c r="L2485" s="199"/>
      <c r="M2485" s="199"/>
      <c r="N2485" s="199"/>
      <c r="O2485" s="199"/>
      <c r="P2485" s="199"/>
      <c r="Q2485" s="199"/>
      <c r="R2485" s="288" t="s">
        <v>4793</v>
      </c>
      <c r="S2485" s="288" t="s">
        <v>61</v>
      </c>
      <c r="T2485" s="289" t="s">
        <v>53</v>
      </c>
      <c r="U2485" s="278" t="s">
        <v>4791</v>
      </c>
      <c r="V2485" s="199" t="s">
        <v>916</v>
      </c>
    </row>
    <row r="2486" spans="1:22">
      <c r="A2486" s="199" t="s">
        <v>4794</v>
      </c>
      <c r="B2486" s="285"/>
      <c r="C2486" s="280" t="s">
        <v>5546</v>
      </c>
      <c r="D2486" s="280"/>
      <c r="E2486" s="286"/>
      <c r="F2486" s="286"/>
      <c r="G2486" s="286"/>
      <c r="H2486" s="287"/>
      <c r="I2486" s="199" t="s">
        <v>2400</v>
      </c>
      <c r="J2486" s="199" t="s">
        <v>5571</v>
      </c>
      <c r="K2486" s="199" t="s">
        <v>2404</v>
      </c>
      <c r="L2486" s="199"/>
      <c r="M2486" s="199"/>
      <c r="N2486" s="199"/>
      <c r="O2486" s="199"/>
      <c r="P2486" s="199"/>
      <c r="Q2486" s="199"/>
      <c r="R2486" s="288" t="s">
        <v>4795</v>
      </c>
      <c r="S2486" s="288" t="s">
        <v>1480</v>
      </c>
      <c r="T2486" s="289" t="s">
        <v>53</v>
      </c>
      <c r="U2486" s="278" t="s">
        <v>4791</v>
      </c>
      <c r="V2486" s="199" t="s">
        <v>916</v>
      </c>
    </row>
    <row r="2487" spans="1:22">
      <c r="A2487" s="199" t="s">
        <v>4796</v>
      </c>
      <c r="B2487" s="285"/>
      <c r="C2487" s="280" t="s">
        <v>5546</v>
      </c>
      <c r="D2487" s="280"/>
      <c r="E2487" s="286"/>
      <c r="F2487" s="286"/>
      <c r="G2487" s="286"/>
      <c r="H2487" s="287"/>
      <c r="I2487" s="199" t="s">
        <v>2400</v>
      </c>
      <c r="J2487" s="199" t="s">
        <v>5571</v>
      </c>
      <c r="K2487" s="199" t="s">
        <v>2411</v>
      </c>
      <c r="L2487" s="199"/>
      <c r="M2487" s="199"/>
      <c r="N2487" s="199"/>
      <c r="O2487" s="199"/>
      <c r="P2487" s="199"/>
      <c r="Q2487" s="199"/>
      <c r="R2487" s="288" t="s">
        <v>4797</v>
      </c>
      <c r="S2487" s="288" t="s">
        <v>298</v>
      </c>
      <c r="T2487" s="289" t="s">
        <v>53</v>
      </c>
      <c r="U2487" s="278" t="s">
        <v>4798</v>
      </c>
      <c r="V2487" s="199" t="s">
        <v>916</v>
      </c>
    </row>
    <row r="2488" spans="1:22">
      <c r="A2488" s="199" t="s">
        <v>4799</v>
      </c>
      <c r="B2488" s="285"/>
      <c r="C2488" s="280" t="s">
        <v>5546</v>
      </c>
      <c r="D2488" s="280"/>
      <c r="E2488" s="286"/>
      <c r="F2488" s="286"/>
      <c r="G2488" s="286"/>
      <c r="H2488" s="287"/>
      <c r="I2488" s="199" t="s">
        <v>2400</v>
      </c>
      <c r="J2488" s="199" t="s">
        <v>5571</v>
      </c>
      <c r="K2488" s="199" t="s">
        <v>2406</v>
      </c>
      <c r="L2488" s="199"/>
      <c r="M2488" s="199"/>
      <c r="N2488" s="199"/>
      <c r="O2488" s="199"/>
      <c r="P2488" s="199"/>
      <c r="Q2488" s="199"/>
      <c r="R2488" s="288" t="s">
        <v>4790</v>
      </c>
      <c r="S2488" s="288" t="s">
        <v>1240</v>
      </c>
      <c r="T2488" s="289" t="s">
        <v>17</v>
      </c>
      <c r="U2488" s="278" t="s">
        <v>4800</v>
      </c>
      <c r="V2488" s="199" t="s">
        <v>916</v>
      </c>
    </row>
    <row r="2489" spans="1:22">
      <c r="A2489" s="199" t="s">
        <v>4801</v>
      </c>
      <c r="B2489" s="285"/>
      <c r="C2489" s="280" t="s">
        <v>5546</v>
      </c>
      <c r="D2489" s="280"/>
      <c r="E2489" s="286"/>
      <c r="F2489" s="286"/>
      <c r="G2489" s="286"/>
      <c r="H2489" s="287"/>
      <c r="I2489" s="199" t="s">
        <v>2400</v>
      </c>
      <c r="J2489" s="199" t="s">
        <v>5571</v>
      </c>
      <c r="K2489" s="199" t="s">
        <v>2406</v>
      </c>
      <c r="L2489" s="199"/>
      <c r="M2489" s="199"/>
      <c r="N2489" s="199"/>
      <c r="O2489" s="199"/>
      <c r="P2489" s="199"/>
      <c r="Q2489" s="199"/>
      <c r="R2489" s="288" t="s">
        <v>4793</v>
      </c>
      <c r="S2489" s="288" t="s">
        <v>61</v>
      </c>
      <c r="T2489" s="289" t="s">
        <v>17</v>
      </c>
      <c r="U2489" s="278" t="s">
        <v>4800</v>
      </c>
      <c r="V2489" s="199" t="s">
        <v>916</v>
      </c>
    </row>
    <row r="2490" spans="1:22">
      <c r="A2490" s="199" t="s">
        <v>4802</v>
      </c>
      <c r="B2490" s="285"/>
      <c r="C2490" s="280" t="s">
        <v>5546</v>
      </c>
      <c r="D2490" s="280"/>
      <c r="E2490" s="286"/>
      <c r="F2490" s="286"/>
      <c r="G2490" s="286"/>
      <c r="H2490" s="287"/>
      <c r="I2490" s="199" t="s">
        <v>2400</v>
      </c>
      <c r="J2490" s="199" t="s">
        <v>5571</v>
      </c>
      <c r="K2490" s="199" t="s">
        <v>2406</v>
      </c>
      <c r="L2490" s="199"/>
      <c r="M2490" s="199"/>
      <c r="N2490" s="199"/>
      <c r="O2490" s="199"/>
      <c r="P2490" s="199"/>
      <c r="Q2490" s="199"/>
      <c r="R2490" s="288" t="s">
        <v>4795</v>
      </c>
      <c r="S2490" s="288" t="s">
        <v>1480</v>
      </c>
      <c r="T2490" s="289" t="s">
        <v>17</v>
      </c>
      <c r="U2490" s="278" t="s">
        <v>4800</v>
      </c>
      <c r="V2490" s="199" t="s">
        <v>916</v>
      </c>
    </row>
    <row r="2491" spans="1:22">
      <c r="A2491" s="199" t="s">
        <v>4803</v>
      </c>
      <c r="B2491" s="285"/>
      <c r="C2491" s="280" t="s">
        <v>5546</v>
      </c>
      <c r="D2491" s="280"/>
      <c r="E2491" s="286"/>
      <c r="F2491" s="286"/>
      <c r="G2491" s="286"/>
      <c r="H2491" s="287"/>
      <c r="I2491" s="199" t="s">
        <v>2400</v>
      </c>
      <c r="J2491" s="199" t="s">
        <v>5571</v>
      </c>
      <c r="K2491" s="199" t="s">
        <v>2414</v>
      </c>
      <c r="L2491" s="199"/>
      <c r="M2491" s="199"/>
      <c r="N2491" s="199"/>
      <c r="O2491" s="199"/>
      <c r="P2491" s="199"/>
      <c r="Q2491" s="199"/>
      <c r="R2491" s="288" t="s">
        <v>4797</v>
      </c>
      <c r="S2491" s="288" t="s">
        <v>298</v>
      </c>
      <c r="T2491" s="289" t="s">
        <v>17</v>
      </c>
      <c r="U2491" s="278" t="s">
        <v>4804</v>
      </c>
      <c r="V2491" s="199" t="s">
        <v>916</v>
      </c>
    </row>
    <row r="2492" spans="1:22">
      <c r="A2492" s="199" t="s">
        <v>4805</v>
      </c>
      <c r="B2492" s="285"/>
      <c r="C2492" s="280" t="s">
        <v>5601</v>
      </c>
      <c r="D2492" s="280" t="s">
        <v>339</v>
      </c>
      <c r="E2492" s="286"/>
      <c r="F2492" s="286"/>
      <c r="G2492" s="286" t="s">
        <v>57</v>
      </c>
      <c r="H2492" s="287"/>
      <c r="I2492" s="199" t="s">
        <v>2400</v>
      </c>
      <c r="J2492" s="199" t="s">
        <v>5571</v>
      </c>
      <c r="K2492" s="199" t="s">
        <v>2418</v>
      </c>
      <c r="L2492" s="199"/>
      <c r="M2492" s="199"/>
      <c r="N2492" s="199"/>
      <c r="O2492" s="199"/>
      <c r="P2492" s="199"/>
      <c r="Q2492" s="199"/>
      <c r="R2492" s="288" t="s">
        <v>4806</v>
      </c>
      <c r="S2492" s="288" t="s">
        <v>711</v>
      </c>
      <c r="T2492" s="289" t="s">
        <v>53</v>
      </c>
      <c r="U2492" s="288" t="s">
        <v>4807</v>
      </c>
      <c r="V2492" s="199" t="s">
        <v>916</v>
      </c>
    </row>
    <row r="2493" spans="1:22">
      <c r="A2493" s="199" t="s">
        <v>4808</v>
      </c>
      <c r="B2493" s="285"/>
      <c r="C2493" s="280" t="s">
        <v>5601</v>
      </c>
      <c r="D2493" s="280" t="s">
        <v>389</v>
      </c>
      <c r="E2493" s="286"/>
      <c r="F2493" s="286"/>
      <c r="G2493" s="286"/>
      <c r="H2493" s="287"/>
      <c r="I2493" s="199" t="s">
        <v>2400</v>
      </c>
      <c r="J2493" s="199" t="s">
        <v>5571</v>
      </c>
      <c r="K2493" s="199" t="s">
        <v>2418</v>
      </c>
      <c r="L2493" s="199"/>
      <c r="M2493" s="199"/>
      <c r="N2493" s="199"/>
      <c r="O2493" s="199"/>
      <c r="P2493" s="199"/>
      <c r="Q2493" s="199"/>
      <c r="R2493" s="288" t="s">
        <v>5818</v>
      </c>
      <c r="S2493" s="288" t="s">
        <v>53</v>
      </c>
      <c r="T2493" s="289" t="s">
        <v>53</v>
      </c>
      <c r="U2493" s="278" t="s">
        <v>4807</v>
      </c>
      <c r="V2493" s="199" t="s">
        <v>916</v>
      </c>
    </row>
    <row r="2494" spans="1:22">
      <c r="A2494" s="199" t="s">
        <v>4810</v>
      </c>
      <c r="B2494" s="285"/>
      <c r="C2494" s="280" t="s">
        <v>5601</v>
      </c>
      <c r="D2494" s="280" t="s">
        <v>389</v>
      </c>
      <c r="E2494" s="286"/>
      <c r="F2494" s="286"/>
      <c r="G2494" s="286"/>
      <c r="H2494" s="287"/>
      <c r="I2494" s="199" t="s">
        <v>2400</v>
      </c>
      <c r="J2494" s="199" t="s">
        <v>5571</v>
      </c>
      <c r="K2494" s="199" t="s">
        <v>2418</v>
      </c>
      <c r="L2494" s="199"/>
      <c r="M2494" s="199"/>
      <c r="N2494" s="199"/>
      <c r="O2494" s="199"/>
      <c r="P2494" s="199"/>
      <c r="Q2494" s="199"/>
      <c r="R2494" s="288" t="s">
        <v>5819</v>
      </c>
      <c r="S2494" s="288" t="s">
        <v>711</v>
      </c>
      <c r="T2494" s="289" t="s">
        <v>53</v>
      </c>
      <c r="U2494" s="278" t="s">
        <v>4807</v>
      </c>
      <c r="V2494" s="199" t="s">
        <v>916</v>
      </c>
    </row>
    <row r="2495" spans="1:22">
      <c r="A2495" s="199" t="s">
        <v>4812</v>
      </c>
      <c r="B2495" s="285"/>
      <c r="C2495" s="280" t="s">
        <v>5601</v>
      </c>
      <c r="D2495" s="280" t="s">
        <v>339</v>
      </c>
      <c r="E2495" s="286"/>
      <c r="F2495" s="286"/>
      <c r="G2495" s="286" t="s">
        <v>57</v>
      </c>
      <c r="H2495" s="287"/>
      <c r="I2495" s="199" t="s">
        <v>2400</v>
      </c>
      <c r="J2495" s="199" t="s">
        <v>5571</v>
      </c>
      <c r="K2495" s="199" t="s">
        <v>2418</v>
      </c>
      <c r="L2495" s="199"/>
      <c r="M2495" s="199"/>
      <c r="N2495" s="199"/>
      <c r="O2495" s="199"/>
      <c r="P2495" s="199"/>
      <c r="Q2495" s="199"/>
      <c r="R2495" s="288" t="s">
        <v>4813</v>
      </c>
      <c r="S2495" s="288" t="s">
        <v>53</v>
      </c>
      <c r="T2495" s="289" t="s">
        <v>53</v>
      </c>
      <c r="U2495" s="288" t="s">
        <v>4807</v>
      </c>
      <c r="V2495" s="199" t="s">
        <v>916</v>
      </c>
    </row>
    <row r="2496" spans="1:22">
      <c r="A2496" s="199" t="s">
        <v>4814</v>
      </c>
      <c r="B2496" s="285"/>
      <c r="C2496" s="280" t="s">
        <v>5546</v>
      </c>
      <c r="D2496" s="280"/>
      <c r="E2496" s="286"/>
      <c r="F2496" s="286"/>
      <c r="G2496" s="286"/>
      <c r="H2496" s="287"/>
      <c r="I2496" s="199" t="s">
        <v>2400</v>
      </c>
      <c r="J2496" s="199" t="s">
        <v>5571</v>
      </c>
      <c r="K2496" s="199" t="s">
        <v>2418</v>
      </c>
      <c r="L2496" s="199"/>
      <c r="M2496" s="199"/>
      <c r="N2496" s="199"/>
      <c r="O2496" s="199"/>
      <c r="P2496" s="199"/>
      <c r="Q2496" s="199"/>
      <c r="R2496" s="288" t="s">
        <v>4815</v>
      </c>
      <c r="S2496" s="288" t="s">
        <v>2905</v>
      </c>
      <c r="T2496" s="289" t="s">
        <v>53</v>
      </c>
      <c r="U2496" s="278" t="s">
        <v>4807</v>
      </c>
      <c r="V2496" s="199" t="s">
        <v>916</v>
      </c>
    </row>
    <row r="2497" spans="1:22">
      <c r="A2497" s="199" t="s">
        <v>4816</v>
      </c>
      <c r="B2497" s="285"/>
      <c r="C2497" s="280" t="s">
        <v>5546</v>
      </c>
      <c r="D2497" s="280"/>
      <c r="E2497" s="286"/>
      <c r="F2497" s="286"/>
      <c r="G2497" s="286"/>
      <c r="H2497" s="287"/>
      <c r="I2497" s="199" t="s">
        <v>2400</v>
      </c>
      <c r="J2497" s="199" t="s">
        <v>5571</v>
      </c>
      <c r="K2497" s="199" t="s">
        <v>2429</v>
      </c>
      <c r="L2497" s="199"/>
      <c r="M2497" s="199"/>
      <c r="N2497" s="199"/>
      <c r="O2497" s="199"/>
      <c r="P2497" s="199"/>
      <c r="Q2497" s="199"/>
      <c r="R2497" s="288" t="s">
        <v>4817</v>
      </c>
      <c r="S2497" s="288" t="s">
        <v>53</v>
      </c>
      <c r="T2497" s="289" t="s">
        <v>53</v>
      </c>
      <c r="U2497" s="278" t="s">
        <v>4818</v>
      </c>
      <c r="V2497" s="199" t="s">
        <v>916</v>
      </c>
    </row>
    <row r="2498" spans="1:22">
      <c r="A2498" s="199" t="s">
        <v>4819</v>
      </c>
      <c r="B2498" s="285"/>
      <c r="C2498" s="280" t="s">
        <v>5546</v>
      </c>
      <c r="D2498" s="280"/>
      <c r="E2498" s="286"/>
      <c r="F2498" s="286"/>
      <c r="G2498" s="286"/>
      <c r="H2498" s="287"/>
      <c r="I2498" s="199" t="s">
        <v>2400</v>
      </c>
      <c r="J2498" s="199" t="s">
        <v>5571</v>
      </c>
      <c r="K2498" s="199" t="s">
        <v>2429</v>
      </c>
      <c r="L2498" s="199"/>
      <c r="M2498" s="199"/>
      <c r="N2498" s="199"/>
      <c r="O2498" s="199"/>
      <c r="P2498" s="199"/>
      <c r="Q2498" s="199"/>
      <c r="R2498" s="288" t="s">
        <v>4820</v>
      </c>
      <c r="S2498" s="288" t="s">
        <v>4821</v>
      </c>
      <c r="T2498" s="289" t="s">
        <v>53</v>
      </c>
      <c r="U2498" s="278" t="s">
        <v>4818</v>
      </c>
      <c r="V2498" s="199" t="s">
        <v>916</v>
      </c>
    </row>
    <row r="2499" spans="1:22">
      <c r="A2499" s="199" t="s">
        <v>4822</v>
      </c>
      <c r="B2499" s="285"/>
      <c r="C2499" s="280" t="s">
        <v>5546</v>
      </c>
      <c r="D2499" s="280"/>
      <c r="E2499" s="286"/>
      <c r="F2499" s="286"/>
      <c r="G2499" s="286"/>
      <c r="H2499" s="287"/>
      <c r="I2499" s="199" t="s">
        <v>2400</v>
      </c>
      <c r="J2499" s="199" t="s">
        <v>5571</v>
      </c>
      <c r="K2499" s="199" t="s">
        <v>2429</v>
      </c>
      <c r="L2499" s="199"/>
      <c r="M2499" s="199"/>
      <c r="N2499" s="199"/>
      <c r="O2499" s="199"/>
      <c r="P2499" s="199"/>
      <c r="Q2499" s="199"/>
      <c r="R2499" s="288" t="s">
        <v>4823</v>
      </c>
      <c r="S2499" s="288" t="s">
        <v>1457</v>
      </c>
      <c r="T2499" s="289" t="s">
        <v>53</v>
      </c>
      <c r="U2499" s="278" t="s">
        <v>4818</v>
      </c>
      <c r="V2499" s="199" t="s">
        <v>916</v>
      </c>
    </row>
    <row r="2500" spans="1:22">
      <c r="A2500" s="199" t="s">
        <v>4824</v>
      </c>
      <c r="B2500" s="285"/>
      <c r="C2500" s="280" t="s">
        <v>5546</v>
      </c>
      <c r="D2500" s="280"/>
      <c r="E2500" s="286"/>
      <c r="F2500" s="286"/>
      <c r="G2500" s="286"/>
      <c r="H2500" s="287"/>
      <c r="I2500" s="199" t="s">
        <v>2400</v>
      </c>
      <c r="J2500" s="199" t="s">
        <v>5571</v>
      </c>
      <c r="K2500" s="199" t="s">
        <v>2488</v>
      </c>
      <c r="L2500" s="199"/>
      <c r="M2500" s="199"/>
      <c r="N2500" s="199"/>
      <c r="O2500" s="199"/>
      <c r="P2500" s="199"/>
      <c r="Q2500" s="199"/>
      <c r="R2500" s="288" t="s">
        <v>4817</v>
      </c>
      <c r="S2500" s="288" t="s">
        <v>1822</v>
      </c>
      <c r="T2500" s="289" t="s">
        <v>53</v>
      </c>
      <c r="U2500" s="278" t="s">
        <v>4825</v>
      </c>
      <c r="V2500" s="199" t="s">
        <v>916</v>
      </c>
    </row>
    <row r="2501" spans="1:22">
      <c r="A2501" s="199" t="s">
        <v>4826</v>
      </c>
      <c r="B2501" s="285"/>
      <c r="C2501" s="280" t="s">
        <v>5546</v>
      </c>
      <c r="D2501" s="280"/>
      <c r="E2501" s="286"/>
      <c r="F2501" s="286"/>
      <c r="G2501" s="286"/>
      <c r="H2501" s="287"/>
      <c r="I2501" s="199" t="s">
        <v>2400</v>
      </c>
      <c r="J2501" s="199" t="s">
        <v>5571</v>
      </c>
      <c r="K2501" s="199" t="s">
        <v>2488</v>
      </c>
      <c r="L2501" s="199"/>
      <c r="M2501" s="199"/>
      <c r="N2501" s="199"/>
      <c r="O2501" s="199"/>
      <c r="P2501" s="199"/>
      <c r="Q2501" s="199"/>
      <c r="R2501" s="288" t="s">
        <v>4820</v>
      </c>
      <c r="S2501" s="288" t="s">
        <v>4827</v>
      </c>
      <c r="T2501" s="289" t="s">
        <v>53</v>
      </c>
      <c r="U2501" s="278" t="s">
        <v>4825</v>
      </c>
      <c r="V2501" s="199" t="s">
        <v>916</v>
      </c>
    </row>
    <row r="2502" spans="1:22">
      <c r="A2502" s="199" t="s">
        <v>4828</v>
      </c>
      <c r="B2502" s="285"/>
      <c r="C2502" s="280" t="s">
        <v>5546</v>
      </c>
      <c r="D2502" s="280"/>
      <c r="E2502" s="286"/>
      <c r="F2502" s="286"/>
      <c r="G2502" s="286"/>
      <c r="H2502" s="287"/>
      <c r="I2502" s="199" t="s">
        <v>2400</v>
      </c>
      <c r="J2502" s="199" t="s">
        <v>5571</v>
      </c>
      <c r="K2502" s="199" t="s">
        <v>2488</v>
      </c>
      <c r="L2502" s="199"/>
      <c r="M2502" s="199"/>
      <c r="N2502" s="199"/>
      <c r="O2502" s="199"/>
      <c r="P2502" s="199"/>
      <c r="Q2502" s="199"/>
      <c r="R2502" s="288" t="s">
        <v>4823</v>
      </c>
      <c r="S2502" s="288" t="s">
        <v>1480</v>
      </c>
      <c r="T2502" s="289" t="s">
        <v>53</v>
      </c>
      <c r="U2502" s="278" t="s">
        <v>4825</v>
      </c>
      <c r="V2502" s="199" t="s">
        <v>916</v>
      </c>
    </row>
    <row r="2503" spans="1:22">
      <c r="A2503" s="199" t="s">
        <v>4829</v>
      </c>
      <c r="B2503" s="285"/>
      <c r="C2503" s="280" t="s">
        <v>5546</v>
      </c>
      <c r="D2503" s="280"/>
      <c r="E2503" s="286"/>
      <c r="F2503" s="286"/>
      <c r="G2503" s="286"/>
      <c r="H2503" s="287"/>
      <c r="I2503" s="199" t="s">
        <v>2400</v>
      </c>
      <c r="J2503" s="199" t="s">
        <v>5571</v>
      </c>
      <c r="K2503" s="199" t="s">
        <v>2488</v>
      </c>
      <c r="L2503" s="199"/>
      <c r="M2503" s="199"/>
      <c r="N2503" s="199"/>
      <c r="O2503" s="199"/>
      <c r="P2503" s="199"/>
      <c r="Q2503" s="199"/>
      <c r="R2503" s="288" t="s">
        <v>4830</v>
      </c>
      <c r="S2503" s="288" t="s">
        <v>1819</v>
      </c>
      <c r="T2503" s="289" t="s">
        <v>53</v>
      </c>
      <c r="U2503" s="278" t="s">
        <v>4825</v>
      </c>
      <c r="V2503" s="199" t="s">
        <v>916</v>
      </c>
    </row>
    <row r="2504" spans="1:22">
      <c r="A2504" s="199" t="s">
        <v>4831</v>
      </c>
      <c r="B2504" s="285"/>
      <c r="C2504" s="280" t="s">
        <v>5546</v>
      </c>
      <c r="D2504" s="280"/>
      <c r="E2504" s="286"/>
      <c r="F2504" s="286"/>
      <c r="G2504" s="286"/>
      <c r="H2504" s="287"/>
      <c r="I2504" s="199" t="s">
        <v>2400</v>
      </c>
      <c r="J2504" s="199" t="s">
        <v>5571</v>
      </c>
      <c r="K2504" s="199" t="s">
        <v>2488</v>
      </c>
      <c r="L2504" s="199"/>
      <c r="M2504" s="199"/>
      <c r="N2504" s="199"/>
      <c r="O2504" s="199"/>
      <c r="P2504" s="199"/>
      <c r="Q2504" s="199"/>
      <c r="R2504" s="288" t="s">
        <v>4832</v>
      </c>
      <c r="S2504" s="288" t="s">
        <v>16</v>
      </c>
      <c r="T2504" s="289" t="s">
        <v>53</v>
      </c>
      <c r="U2504" s="278" t="s">
        <v>4825</v>
      </c>
      <c r="V2504" s="199" t="s">
        <v>916</v>
      </c>
    </row>
    <row r="2505" spans="1:22">
      <c r="A2505" s="199" t="s">
        <v>4833</v>
      </c>
      <c r="B2505" s="285"/>
      <c r="C2505" s="280" t="s">
        <v>5601</v>
      </c>
      <c r="D2505" s="280" t="s">
        <v>389</v>
      </c>
      <c r="E2505" s="286"/>
      <c r="F2505" s="286"/>
      <c r="G2505" s="286"/>
      <c r="H2505" s="287"/>
      <c r="I2505" s="199" t="s">
        <v>2400</v>
      </c>
      <c r="J2505" s="199" t="s">
        <v>5571</v>
      </c>
      <c r="K2505" s="199" t="s">
        <v>2439</v>
      </c>
      <c r="L2505" s="199"/>
      <c r="M2505" s="199"/>
      <c r="N2505" s="199"/>
      <c r="O2505" s="199"/>
      <c r="P2505" s="199"/>
      <c r="Q2505" s="199"/>
      <c r="R2505" s="288" t="s">
        <v>5820</v>
      </c>
      <c r="S2505" s="288" t="s">
        <v>2905</v>
      </c>
      <c r="T2505" s="289" t="s">
        <v>53</v>
      </c>
      <c r="U2505" s="278" t="s">
        <v>4835</v>
      </c>
      <c r="V2505" s="199" t="s">
        <v>916</v>
      </c>
    </row>
    <row r="2506" spans="1:22">
      <c r="A2506" s="199" t="s">
        <v>4836</v>
      </c>
      <c r="B2506" s="285"/>
      <c r="C2506" s="280" t="s">
        <v>5601</v>
      </c>
      <c r="D2506" s="280" t="s">
        <v>389</v>
      </c>
      <c r="E2506" s="286"/>
      <c r="F2506" s="286"/>
      <c r="G2506" s="286"/>
      <c r="H2506" s="287"/>
      <c r="I2506" s="199" t="s">
        <v>2400</v>
      </c>
      <c r="J2506" s="199" t="s">
        <v>5571</v>
      </c>
      <c r="K2506" s="199" t="s">
        <v>2439</v>
      </c>
      <c r="L2506" s="199"/>
      <c r="M2506" s="199"/>
      <c r="N2506" s="199"/>
      <c r="O2506" s="199"/>
      <c r="P2506" s="199"/>
      <c r="Q2506" s="199"/>
      <c r="R2506" s="288" t="s">
        <v>5821</v>
      </c>
      <c r="S2506" s="288" t="s">
        <v>61</v>
      </c>
      <c r="T2506" s="289" t="s">
        <v>53</v>
      </c>
      <c r="U2506" s="278" t="s">
        <v>4835</v>
      </c>
      <c r="V2506" s="199" t="s">
        <v>916</v>
      </c>
    </row>
    <row r="2507" spans="1:22">
      <c r="A2507" s="199" t="s">
        <v>4838</v>
      </c>
      <c r="B2507" s="285"/>
      <c r="C2507" s="280" t="s">
        <v>5546</v>
      </c>
      <c r="D2507" s="280"/>
      <c r="E2507" s="286"/>
      <c r="F2507" s="286"/>
      <c r="G2507" s="286"/>
      <c r="H2507" s="287"/>
      <c r="I2507" s="199" t="s">
        <v>2400</v>
      </c>
      <c r="J2507" s="199" t="s">
        <v>5571</v>
      </c>
      <c r="K2507" s="199" t="s">
        <v>2439</v>
      </c>
      <c r="L2507" s="199"/>
      <c r="M2507" s="199"/>
      <c r="N2507" s="199"/>
      <c r="O2507" s="199"/>
      <c r="P2507" s="199"/>
      <c r="Q2507" s="199"/>
      <c r="R2507" s="288" t="s">
        <v>4839</v>
      </c>
      <c r="S2507" s="288" t="s">
        <v>1457</v>
      </c>
      <c r="T2507" s="289" t="s">
        <v>53</v>
      </c>
      <c r="U2507" s="278" t="s">
        <v>4835</v>
      </c>
      <c r="V2507" s="199" t="s">
        <v>916</v>
      </c>
    </row>
    <row r="2508" spans="1:22">
      <c r="A2508" s="199" t="s">
        <v>4840</v>
      </c>
      <c r="B2508" s="285"/>
      <c r="C2508" s="280" t="s">
        <v>5601</v>
      </c>
      <c r="D2508" s="280" t="s">
        <v>339</v>
      </c>
      <c r="E2508" s="286"/>
      <c r="F2508" s="286"/>
      <c r="G2508" s="286" t="s">
        <v>57</v>
      </c>
      <c r="H2508" s="287"/>
      <c r="I2508" s="199" t="s">
        <v>2400</v>
      </c>
      <c r="J2508" s="199" t="s">
        <v>5571</v>
      </c>
      <c r="K2508" s="199" t="s">
        <v>2439</v>
      </c>
      <c r="L2508" s="199"/>
      <c r="M2508" s="199"/>
      <c r="N2508" s="199"/>
      <c r="O2508" s="199"/>
      <c r="P2508" s="199"/>
      <c r="Q2508" s="199"/>
      <c r="R2508" s="288" t="s">
        <v>4841</v>
      </c>
      <c r="S2508" s="288" t="s">
        <v>298</v>
      </c>
      <c r="T2508" s="289" t="s">
        <v>53</v>
      </c>
      <c r="U2508" s="288" t="s">
        <v>4835</v>
      </c>
      <c r="V2508" s="199" t="s">
        <v>916</v>
      </c>
    </row>
    <row r="2509" spans="1:22">
      <c r="A2509" s="199" t="s">
        <v>4842</v>
      </c>
      <c r="B2509" s="285"/>
      <c r="C2509" s="280" t="s">
        <v>5601</v>
      </c>
      <c r="D2509" s="280" t="s">
        <v>339</v>
      </c>
      <c r="E2509" s="286"/>
      <c r="F2509" s="286"/>
      <c r="G2509" s="286" t="s">
        <v>57</v>
      </c>
      <c r="H2509" s="287"/>
      <c r="I2509" s="199" t="s">
        <v>2400</v>
      </c>
      <c r="J2509" s="199" t="s">
        <v>5571</v>
      </c>
      <c r="K2509" s="199" t="s">
        <v>2421</v>
      </c>
      <c r="L2509" s="199"/>
      <c r="M2509" s="199"/>
      <c r="N2509" s="199"/>
      <c r="O2509" s="199"/>
      <c r="P2509" s="199"/>
      <c r="Q2509" s="199"/>
      <c r="R2509" s="288" t="s">
        <v>4806</v>
      </c>
      <c r="S2509" s="288" t="s">
        <v>711</v>
      </c>
      <c r="T2509" s="289" t="s">
        <v>17</v>
      </c>
      <c r="U2509" s="288" t="s">
        <v>4843</v>
      </c>
      <c r="V2509" s="199" t="s">
        <v>916</v>
      </c>
    </row>
    <row r="2510" spans="1:22">
      <c r="A2510" s="199" t="s">
        <v>4844</v>
      </c>
      <c r="B2510" s="285"/>
      <c r="C2510" s="280" t="s">
        <v>5601</v>
      </c>
      <c r="D2510" s="280" t="s">
        <v>389</v>
      </c>
      <c r="E2510" s="286"/>
      <c r="F2510" s="286"/>
      <c r="G2510" s="286"/>
      <c r="H2510" s="287"/>
      <c r="I2510" s="199" t="s">
        <v>2400</v>
      </c>
      <c r="J2510" s="199" t="s">
        <v>5571</v>
      </c>
      <c r="K2510" s="199" t="s">
        <v>2421</v>
      </c>
      <c r="L2510" s="199"/>
      <c r="M2510" s="199"/>
      <c r="N2510" s="199"/>
      <c r="O2510" s="199"/>
      <c r="P2510" s="199"/>
      <c r="Q2510" s="199"/>
      <c r="R2510" s="288" t="s">
        <v>5818</v>
      </c>
      <c r="S2510" s="288" t="s">
        <v>53</v>
      </c>
      <c r="T2510" s="289" t="s">
        <v>17</v>
      </c>
      <c r="U2510" s="278" t="s">
        <v>4843</v>
      </c>
      <c r="V2510" s="199" t="s">
        <v>916</v>
      </c>
    </row>
    <row r="2511" spans="1:22">
      <c r="A2511" s="199" t="s">
        <v>4845</v>
      </c>
      <c r="B2511" s="285"/>
      <c r="C2511" s="280" t="s">
        <v>5601</v>
      </c>
      <c r="D2511" s="280" t="s">
        <v>389</v>
      </c>
      <c r="E2511" s="286"/>
      <c r="F2511" s="286"/>
      <c r="G2511" s="286"/>
      <c r="H2511" s="287"/>
      <c r="I2511" s="199" t="s">
        <v>2400</v>
      </c>
      <c r="J2511" s="199" t="s">
        <v>5571</v>
      </c>
      <c r="K2511" s="199" t="s">
        <v>2421</v>
      </c>
      <c r="L2511" s="199"/>
      <c r="M2511" s="199"/>
      <c r="N2511" s="199"/>
      <c r="O2511" s="199"/>
      <c r="P2511" s="199"/>
      <c r="Q2511" s="199"/>
      <c r="R2511" s="288" t="s">
        <v>5819</v>
      </c>
      <c r="S2511" s="288" t="s">
        <v>711</v>
      </c>
      <c r="T2511" s="289" t="s">
        <v>17</v>
      </c>
      <c r="U2511" s="278" t="s">
        <v>4843</v>
      </c>
      <c r="V2511" s="199" t="s">
        <v>916</v>
      </c>
    </row>
    <row r="2512" spans="1:22">
      <c r="A2512" s="199" t="s">
        <v>4846</v>
      </c>
      <c r="B2512" s="285"/>
      <c r="C2512" s="280" t="s">
        <v>5601</v>
      </c>
      <c r="D2512" s="280" t="s">
        <v>339</v>
      </c>
      <c r="E2512" s="286"/>
      <c r="F2512" s="286"/>
      <c r="G2512" s="286" t="s">
        <v>57</v>
      </c>
      <c r="H2512" s="287"/>
      <c r="I2512" s="199" t="s">
        <v>2400</v>
      </c>
      <c r="J2512" s="199" t="s">
        <v>5571</v>
      </c>
      <c r="K2512" s="199" t="s">
        <v>2421</v>
      </c>
      <c r="L2512" s="199"/>
      <c r="M2512" s="199"/>
      <c r="N2512" s="199"/>
      <c r="O2512" s="199"/>
      <c r="P2512" s="199"/>
      <c r="Q2512" s="199"/>
      <c r="R2512" s="288" t="s">
        <v>4813</v>
      </c>
      <c r="S2512" s="288" t="s">
        <v>53</v>
      </c>
      <c r="T2512" s="289" t="s">
        <v>17</v>
      </c>
      <c r="U2512" s="288" t="s">
        <v>4843</v>
      </c>
      <c r="V2512" s="199" t="s">
        <v>916</v>
      </c>
    </row>
    <row r="2513" spans="1:22">
      <c r="A2513" s="199" t="s">
        <v>4847</v>
      </c>
      <c r="B2513" s="285"/>
      <c r="C2513" s="280" t="s">
        <v>5546</v>
      </c>
      <c r="D2513" s="280"/>
      <c r="E2513" s="286"/>
      <c r="F2513" s="286"/>
      <c r="G2513" s="286"/>
      <c r="H2513" s="287"/>
      <c r="I2513" s="199" t="s">
        <v>2400</v>
      </c>
      <c r="J2513" s="199" t="s">
        <v>5571</v>
      </c>
      <c r="K2513" s="199" t="s">
        <v>2421</v>
      </c>
      <c r="L2513" s="199"/>
      <c r="M2513" s="199"/>
      <c r="N2513" s="199"/>
      <c r="O2513" s="199"/>
      <c r="P2513" s="199"/>
      <c r="Q2513" s="199"/>
      <c r="R2513" s="288" t="s">
        <v>4815</v>
      </c>
      <c r="S2513" s="288" t="s">
        <v>2905</v>
      </c>
      <c r="T2513" s="289" t="s">
        <v>17</v>
      </c>
      <c r="U2513" s="278" t="s">
        <v>4843</v>
      </c>
      <c r="V2513" s="199" t="s">
        <v>916</v>
      </c>
    </row>
    <row r="2514" spans="1:22">
      <c r="A2514" s="199" t="s">
        <v>4848</v>
      </c>
      <c r="B2514" s="285"/>
      <c r="C2514" s="280" t="s">
        <v>5546</v>
      </c>
      <c r="D2514" s="280"/>
      <c r="E2514" s="286"/>
      <c r="F2514" s="286"/>
      <c r="G2514" s="286"/>
      <c r="H2514" s="287"/>
      <c r="I2514" s="199" t="s">
        <v>2400</v>
      </c>
      <c r="J2514" s="199" t="s">
        <v>5571</v>
      </c>
      <c r="K2514" s="199" t="s">
        <v>2433</v>
      </c>
      <c r="L2514" s="199"/>
      <c r="M2514" s="199"/>
      <c r="N2514" s="199"/>
      <c r="O2514" s="199"/>
      <c r="P2514" s="199"/>
      <c r="Q2514" s="199"/>
      <c r="R2514" s="288" t="s">
        <v>4817</v>
      </c>
      <c r="S2514" s="288" t="s">
        <v>53</v>
      </c>
      <c r="T2514" s="289" t="s">
        <v>17</v>
      </c>
      <c r="U2514" s="278" t="s">
        <v>4849</v>
      </c>
      <c r="V2514" s="199" t="s">
        <v>916</v>
      </c>
    </row>
    <row r="2515" spans="1:22">
      <c r="A2515" s="199" t="s">
        <v>4850</v>
      </c>
      <c r="B2515" s="285"/>
      <c r="C2515" s="280" t="s">
        <v>5546</v>
      </c>
      <c r="D2515" s="280"/>
      <c r="E2515" s="286"/>
      <c r="F2515" s="286"/>
      <c r="G2515" s="286"/>
      <c r="H2515" s="287"/>
      <c r="I2515" s="199" t="s">
        <v>2400</v>
      </c>
      <c r="J2515" s="199" t="s">
        <v>5571</v>
      </c>
      <c r="K2515" s="199" t="s">
        <v>2433</v>
      </c>
      <c r="L2515" s="199"/>
      <c r="M2515" s="199"/>
      <c r="N2515" s="199"/>
      <c r="O2515" s="199"/>
      <c r="P2515" s="199"/>
      <c r="Q2515" s="199"/>
      <c r="R2515" s="288" t="s">
        <v>4820</v>
      </c>
      <c r="S2515" s="288" t="s">
        <v>4821</v>
      </c>
      <c r="T2515" s="289" t="s">
        <v>17</v>
      </c>
      <c r="U2515" s="278" t="s">
        <v>4849</v>
      </c>
      <c r="V2515" s="199" t="s">
        <v>916</v>
      </c>
    </row>
    <row r="2516" spans="1:22">
      <c r="A2516" s="199" t="s">
        <v>4851</v>
      </c>
      <c r="B2516" s="285"/>
      <c r="C2516" s="280" t="s">
        <v>5546</v>
      </c>
      <c r="D2516" s="280"/>
      <c r="E2516" s="286"/>
      <c r="F2516" s="286"/>
      <c r="G2516" s="286"/>
      <c r="H2516" s="287"/>
      <c r="I2516" s="199" t="s">
        <v>2400</v>
      </c>
      <c r="J2516" s="199" t="s">
        <v>5571</v>
      </c>
      <c r="K2516" s="199" t="s">
        <v>2433</v>
      </c>
      <c r="L2516" s="199"/>
      <c r="M2516" s="199"/>
      <c r="N2516" s="199"/>
      <c r="O2516" s="199"/>
      <c r="P2516" s="199"/>
      <c r="Q2516" s="199"/>
      <c r="R2516" s="288" t="s">
        <v>4823</v>
      </c>
      <c r="S2516" s="288" t="s">
        <v>1457</v>
      </c>
      <c r="T2516" s="289" t="s">
        <v>17</v>
      </c>
      <c r="U2516" s="278" t="s">
        <v>4849</v>
      </c>
      <c r="V2516" s="199" t="s">
        <v>916</v>
      </c>
    </row>
    <row r="2517" spans="1:22">
      <c r="A2517" s="199" t="s">
        <v>4852</v>
      </c>
      <c r="B2517" s="285"/>
      <c r="C2517" s="280" t="s">
        <v>5546</v>
      </c>
      <c r="D2517" s="280"/>
      <c r="E2517" s="286"/>
      <c r="F2517" s="286"/>
      <c r="G2517" s="286"/>
      <c r="H2517" s="287"/>
      <c r="I2517" s="199" t="s">
        <v>2400</v>
      </c>
      <c r="J2517" s="199" t="s">
        <v>5571</v>
      </c>
      <c r="K2517" s="199" t="s">
        <v>2504</v>
      </c>
      <c r="L2517" s="199"/>
      <c r="M2517" s="199"/>
      <c r="N2517" s="199"/>
      <c r="O2517" s="199"/>
      <c r="P2517" s="199"/>
      <c r="Q2517" s="199"/>
      <c r="R2517" s="288" t="s">
        <v>4817</v>
      </c>
      <c r="S2517" s="288" t="s">
        <v>1822</v>
      </c>
      <c r="T2517" s="289" t="s">
        <v>17</v>
      </c>
      <c r="U2517" s="278" t="s">
        <v>4853</v>
      </c>
      <c r="V2517" s="199" t="s">
        <v>916</v>
      </c>
    </row>
    <row r="2518" spans="1:22">
      <c r="A2518" s="199" t="s">
        <v>4854</v>
      </c>
      <c r="B2518" s="285"/>
      <c r="C2518" s="280" t="s">
        <v>5546</v>
      </c>
      <c r="D2518" s="280"/>
      <c r="E2518" s="286"/>
      <c r="F2518" s="286"/>
      <c r="G2518" s="286"/>
      <c r="H2518" s="287"/>
      <c r="I2518" s="199" t="s">
        <v>2400</v>
      </c>
      <c r="J2518" s="199" t="s">
        <v>5571</v>
      </c>
      <c r="K2518" s="199" t="s">
        <v>2504</v>
      </c>
      <c r="L2518" s="199"/>
      <c r="M2518" s="199"/>
      <c r="N2518" s="199"/>
      <c r="O2518" s="199"/>
      <c r="P2518" s="199"/>
      <c r="Q2518" s="199"/>
      <c r="R2518" s="288" t="s">
        <v>4820</v>
      </c>
      <c r="S2518" s="288" t="s">
        <v>4827</v>
      </c>
      <c r="T2518" s="289" t="s">
        <v>17</v>
      </c>
      <c r="U2518" s="278" t="s">
        <v>4853</v>
      </c>
      <c r="V2518" s="199" t="s">
        <v>916</v>
      </c>
    </row>
    <row r="2519" spans="1:22">
      <c r="A2519" s="199" t="s">
        <v>4855</v>
      </c>
      <c r="B2519" s="285"/>
      <c r="C2519" s="280" t="s">
        <v>5546</v>
      </c>
      <c r="D2519" s="280"/>
      <c r="E2519" s="286"/>
      <c r="F2519" s="286"/>
      <c r="G2519" s="286"/>
      <c r="H2519" s="287"/>
      <c r="I2519" s="199" t="s">
        <v>2400</v>
      </c>
      <c r="J2519" s="199" t="s">
        <v>5571</v>
      </c>
      <c r="K2519" s="199" t="s">
        <v>2504</v>
      </c>
      <c r="L2519" s="199"/>
      <c r="M2519" s="199"/>
      <c r="N2519" s="199"/>
      <c r="O2519" s="199"/>
      <c r="P2519" s="199"/>
      <c r="Q2519" s="199"/>
      <c r="R2519" s="288" t="s">
        <v>4823</v>
      </c>
      <c r="S2519" s="288" t="s">
        <v>1480</v>
      </c>
      <c r="T2519" s="289" t="s">
        <v>17</v>
      </c>
      <c r="U2519" s="278" t="s">
        <v>4853</v>
      </c>
      <c r="V2519" s="199" t="s">
        <v>916</v>
      </c>
    </row>
    <row r="2520" spans="1:22">
      <c r="A2520" s="199" t="s">
        <v>4856</v>
      </c>
      <c r="B2520" s="285"/>
      <c r="C2520" s="280" t="s">
        <v>5546</v>
      </c>
      <c r="D2520" s="280"/>
      <c r="E2520" s="286"/>
      <c r="F2520" s="286"/>
      <c r="G2520" s="286"/>
      <c r="H2520" s="287"/>
      <c r="I2520" s="199" t="s">
        <v>2400</v>
      </c>
      <c r="J2520" s="199" t="s">
        <v>5571</v>
      </c>
      <c r="K2520" s="199" t="s">
        <v>2504</v>
      </c>
      <c r="L2520" s="199"/>
      <c r="M2520" s="199"/>
      <c r="N2520" s="199"/>
      <c r="O2520" s="199"/>
      <c r="P2520" s="199"/>
      <c r="Q2520" s="199"/>
      <c r="R2520" s="288" t="s">
        <v>4830</v>
      </c>
      <c r="S2520" s="288" t="s">
        <v>1819</v>
      </c>
      <c r="T2520" s="289" t="s">
        <v>17</v>
      </c>
      <c r="U2520" s="278" t="s">
        <v>4853</v>
      </c>
      <c r="V2520" s="199" t="s">
        <v>916</v>
      </c>
    </row>
    <row r="2521" spans="1:22">
      <c r="A2521" s="199" t="s">
        <v>4857</v>
      </c>
      <c r="B2521" s="285"/>
      <c r="C2521" s="280" t="s">
        <v>5546</v>
      </c>
      <c r="D2521" s="280"/>
      <c r="E2521" s="286"/>
      <c r="F2521" s="286"/>
      <c r="G2521" s="286"/>
      <c r="H2521" s="287"/>
      <c r="I2521" s="199" t="s">
        <v>2400</v>
      </c>
      <c r="J2521" s="199" t="s">
        <v>5571</v>
      </c>
      <c r="K2521" s="199" t="s">
        <v>2504</v>
      </c>
      <c r="L2521" s="199"/>
      <c r="M2521" s="199"/>
      <c r="N2521" s="199"/>
      <c r="O2521" s="199"/>
      <c r="P2521" s="199"/>
      <c r="Q2521" s="199"/>
      <c r="R2521" s="288" t="s">
        <v>4832</v>
      </c>
      <c r="S2521" s="288" t="s">
        <v>16</v>
      </c>
      <c r="T2521" s="289" t="s">
        <v>17</v>
      </c>
      <c r="U2521" s="278" t="s">
        <v>4853</v>
      </c>
      <c r="V2521" s="199" t="s">
        <v>916</v>
      </c>
    </row>
    <row r="2522" spans="1:22">
      <c r="A2522" s="199" t="s">
        <v>4858</v>
      </c>
      <c r="B2522" s="285"/>
      <c r="C2522" s="280" t="s">
        <v>5601</v>
      </c>
      <c r="D2522" s="280" t="s">
        <v>389</v>
      </c>
      <c r="E2522" s="286"/>
      <c r="F2522" s="286"/>
      <c r="G2522" s="286"/>
      <c r="H2522" s="287"/>
      <c r="I2522" s="199" t="s">
        <v>2400</v>
      </c>
      <c r="J2522" s="199" t="s">
        <v>5571</v>
      </c>
      <c r="K2522" s="199" t="s">
        <v>2442</v>
      </c>
      <c r="L2522" s="199"/>
      <c r="M2522" s="199"/>
      <c r="N2522" s="199"/>
      <c r="O2522" s="199"/>
      <c r="P2522" s="199"/>
      <c r="Q2522" s="199"/>
      <c r="R2522" s="288" t="s">
        <v>5820</v>
      </c>
      <c r="S2522" s="288" t="s">
        <v>2905</v>
      </c>
      <c r="T2522" s="289" t="s">
        <v>17</v>
      </c>
      <c r="U2522" s="278" t="s">
        <v>4859</v>
      </c>
      <c r="V2522" s="199" t="s">
        <v>916</v>
      </c>
    </row>
    <row r="2523" spans="1:22">
      <c r="A2523" s="199" t="s">
        <v>4860</v>
      </c>
      <c r="B2523" s="285"/>
      <c r="C2523" s="280" t="s">
        <v>5601</v>
      </c>
      <c r="D2523" s="280" t="s">
        <v>389</v>
      </c>
      <c r="E2523" s="286"/>
      <c r="F2523" s="286"/>
      <c r="G2523" s="286"/>
      <c r="H2523" s="287"/>
      <c r="I2523" s="199" t="s">
        <v>2400</v>
      </c>
      <c r="J2523" s="199" t="s">
        <v>5571</v>
      </c>
      <c r="K2523" s="199" t="s">
        <v>2442</v>
      </c>
      <c r="L2523" s="199"/>
      <c r="M2523" s="199"/>
      <c r="N2523" s="199"/>
      <c r="O2523" s="199"/>
      <c r="P2523" s="199"/>
      <c r="Q2523" s="199"/>
      <c r="R2523" s="288" t="s">
        <v>5821</v>
      </c>
      <c r="S2523" s="288" t="s">
        <v>61</v>
      </c>
      <c r="T2523" s="289" t="s">
        <v>17</v>
      </c>
      <c r="U2523" s="278" t="s">
        <v>4859</v>
      </c>
      <c r="V2523" s="199" t="s">
        <v>916</v>
      </c>
    </row>
    <row r="2524" spans="1:22">
      <c r="A2524" s="199" t="s">
        <v>4861</v>
      </c>
      <c r="B2524" s="285"/>
      <c r="C2524" s="280" t="s">
        <v>5546</v>
      </c>
      <c r="D2524" s="280"/>
      <c r="E2524" s="286"/>
      <c r="F2524" s="286"/>
      <c r="G2524" s="286"/>
      <c r="H2524" s="287"/>
      <c r="I2524" s="199" t="s">
        <v>2400</v>
      </c>
      <c r="J2524" s="199" t="s">
        <v>5571</v>
      </c>
      <c r="K2524" s="199" t="s">
        <v>2442</v>
      </c>
      <c r="L2524" s="199"/>
      <c r="M2524" s="199"/>
      <c r="N2524" s="199"/>
      <c r="O2524" s="199"/>
      <c r="P2524" s="199"/>
      <c r="Q2524" s="199"/>
      <c r="R2524" s="288" t="s">
        <v>4839</v>
      </c>
      <c r="S2524" s="288" t="s">
        <v>1457</v>
      </c>
      <c r="T2524" s="289" t="s">
        <v>17</v>
      </c>
      <c r="U2524" s="278" t="s">
        <v>4859</v>
      </c>
      <c r="V2524" s="199" t="s">
        <v>916</v>
      </c>
    </row>
    <row r="2525" spans="1:22">
      <c r="A2525" s="199" t="s">
        <v>4862</v>
      </c>
      <c r="B2525" s="285"/>
      <c r="C2525" s="280" t="s">
        <v>5601</v>
      </c>
      <c r="D2525" s="280" t="s">
        <v>339</v>
      </c>
      <c r="E2525" s="286"/>
      <c r="F2525" s="286"/>
      <c r="G2525" s="286" t="s">
        <v>57</v>
      </c>
      <c r="H2525" s="287"/>
      <c r="I2525" s="199" t="s">
        <v>2400</v>
      </c>
      <c r="J2525" s="199" t="s">
        <v>5571</v>
      </c>
      <c r="K2525" s="199" t="s">
        <v>2442</v>
      </c>
      <c r="L2525" s="199"/>
      <c r="M2525" s="199"/>
      <c r="N2525" s="199"/>
      <c r="O2525" s="199"/>
      <c r="P2525" s="199"/>
      <c r="Q2525" s="199"/>
      <c r="R2525" s="288" t="s">
        <v>4841</v>
      </c>
      <c r="S2525" s="288" t="s">
        <v>298</v>
      </c>
      <c r="T2525" s="289" t="s">
        <v>17</v>
      </c>
      <c r="U2525" s="288" t="s">
        <v>4859</v>
      </c>
      <c r="V2525" s="199" t="s">
        <v>916</v>
      </c>
    </row>
    <row r="2526" spans="1:22">
      <c r="A2526" s="199" t="s">
        <v>4863</v>
      </c>
      <c r="B2526" s="285"/>
      <c r="C2526" s="280" t="s">
        <v>5601</v>
      </c>
      <c r="D2526" s="280" t="s">
        <v>389</v>
      </c>
      <c r="E2526" s="286"/>
      <c r="F2526" s="286"/>
      <c r="G2526" s="286"/>
      <c r="H2526" s="287"/>
      <c r="I2526" s="199" t="s">
        <v>2400</v>
      </c>
      <c r="J2526" s="199" t="s">
        <v>5571</v>
      </c>
      <c r="K2526" s="199" t="s">
        <v>2450</v>
      </c>
      <c r="L2526" s="199"/>
      <c r="M2526" s="199"/>
      <c r="N2526" s="199"/>
      <c r="O2526" s="199"/>
      <c r="P2526" s="199"/>
      <c r="Q2526" s="199"/>
      <c r="R2526" s="288" t="s">
        <v>5822</v>
      </c>
      <c r="S2526" s="288" t="s">
        <v>711</v>
      </c>
      <c r="T2526" s="289" t="s">
        <v>53</v>
      </c>
      <c r="U2526" s="278" t="s">
        <v>4865</v>
      </c>
      <c r="V2526" s="199" t="s">
        <v>916</v>
      </c>
    </row>
    <row r="2527" spans="1:22">
      <c r="A2527" s="199" t="s">
        <v>4866</v>
      </c>
      <c r="B2527" s="285"/>
      <c r="C2527" s="280" t="s">
        <v>5601</v>
      </c>
      <c r="D2527" s="280" t="s">
        <v>389</v>
      </c>
      <c r="E2527" s="286"/>
      <c r="F2527" s="286"/>
      <c r="G2527" s="286"/>
      <c r="H2527" s="287"/>
      <c r="I2527" s="199" t="s">
        <v>2400</v>
      </c>
      <c r="J2527" s="199" t="s">
        <v>5571</v>
      </c>
      <c r="K2527" s="199" t="s">
        <v>2450</v>
      </c>
      <c r="L2527" s="199"/>
      <c r="M2527" s="199"/>
      <c r="N2527" s="199"/>
      <c r="O2527" s="199"/>
      <c r="P2527" s="199"/>
      <c r="Q2527" s="199"/>
      <c r="R2527" s="288" t="s">
        <v>5823</v>
      </c>
      <c r="S2527" s="288" t="s">
        <v>53</v>
      </c>
      <c r="T2527" s="289" t="s">
        <v>53</v>
      </c>
      <c r="U2527" s="278" t="s">
        <v>4865</v>
      </c>
      <c r="V2527" s="199" t="s">
        <v>916</v>
      </c>
    </row>
    <row r="2528" spans="1:22">
      <c r="A2528" s="199" t="s">
        <v>4868</v>
      </c>
      <c r="B2528" s="285"/>
      <c r="C2528" s="280" t="s">
        <v>5601</v>
      </c>
      <c r="D2528" s="280" t="s">
        <v>339</v>
      </c>
      <c r="E2528" s="286"/>
      <c r="F2528" s="286"/>
      <c r="G2528" s="286" t="s">
        <v>57</v>
      </c>
      <c r="H2528" s="287"/>
      <c r="I2528" s="199" t="s">
        <v>2400</v>
      </c>
      <c r="J2528" s="199" t="s">
        <v>5571</v>
      </c>
      <c r="K2528" s="199" t="s">
        <v>2450</v>
      </c>
      <c r="L2528" s="199"/>
      <c r="M2528" s="199"/>
      <c r="N2528" s="199"/>
      <c r="O2528" s="199"/>
      <c r="P2528" s="199"/>
      <c r="Q2528" s="199"/>
      <c r="R2528" s="288" t="s">
        <v>4834</v>
      </c>
      <c r="S2528" s="288" t="s">
        <v>17</v>
      </c>
      <c r="T2528" s="289" t="s">
        <v>53</v>
      </c>
      <c r="U2528" s="288" t="s">
        <v>4865</v>
      </c>
      <c r="V2528" s="199" t="s">
        <v>916</v>
      </c>
    </row>
    <row r="2529" spans="1:22">
      <c r="A2529" s="199" t="s">
        <v>4869</v>
      </c>
      <c r="B2529" s="285"/>
      <c r="C2529" s="280" t="s">
        <v>5546</v>
      </c>
      <c r="D2529" s="280"/>
      <c r="E2529" s="286"/>
      <c r="F2529" s="286"/>
      <c r="G2529" s="286"/>
      <c r="H2529" s="287"/>
      <c r="I2529" s="199" t="s">
        <v>2400</v>
      </c>
      <c r="J2529" s="199" t="s">
        <v>5571</v>
      </c>
      <c r="K2529" s="199" t="s">
        <v>4870</v>
      </c>
      <c r="L2529" s="199"/>
      <c r="M2529" s="199"/>
      <c r="N2529" s="199"/>
      <c r="O2529" s="199"/>
      <c r="P2529" s="199"/>
      <c r="Q2529" s="199"/>
      <c r="R2529" s="288" t="s">
        <v>4871</v>
      </c>
      <c r="S2529" s="288" t="s">
        <v>1240</v>
      </c>
      <c r="T2529" s="289" t="s">
        <v>53</v>
      </c>
      <c r="U2529" s="278" t="s">
        <v>4872</v>
      </c>
      <c r="V2529" s="199" t="s">
        <v>916</v>
      </c>
    </row>
    <row r="2530" spans="1:22">
      <c r="A2530" s="199" t="s">
        <v>4873</v>
      </c>
      <c r="B2530" s="285"/>
      <c r="C2530" s="280" t="s">
        <v>5546</v>
      </c>
      <c r="D2530" s="280"/>
      <c r="E2530" s="286"/>
      <c r="F2530" s="286"/>
      <c r="G2530" s="286"/>
      <c r="H2530" s="287"/>
      <c r="I2530" s="199" t="s">
        <v>2400</v>
      </c>
      <c r="J2530" s="199" t="s">
        <v>5571</v>
      </c>
      <c r="K2530" s="199" t="s">
        <v>4870</v>
      </c>
      <c r="L2530" s="199"/>
      <c r="M2530" s="199"/>
      <c r="N2530" s="199"/>
      <c r="O2530" s="199"/>
      <c r="P2530" s="199"/>
      <c r="Q2530" s="199"/>
      <c r="R2530" s="288" t="s">
        <v>4874</v>
      </c>
      <c r="S2530" s="288" t="s">
        <v>1457</v>
      </c>
      <c r="T2530" s="289" t="s">
        <v>53</v>
      </c>
      <c r="U2530" s="278" t="s">
        <v>4872</v>
      </c>
      <c r="V2530" s="199" t="s">
        <v>916</v>
      </c>
    </row>
    <row r="2531" spans="1:22">
      <c r="A2531" s="199" t="s">
        <v>4875</v>
      </c>
      <c r="B2531" s="285"/>
      <c r="C2531" s="280" t="s">
        <v>5546</v>
      </c>
      <c r="D2531" s="280"/>
      <c r="E2531" s="286"/>
      <c r="F2531" s="286"/>
      <c r="G2531" s="286"/>
      <c r="H2531" s="287"/>
      <c r="I2531" s="199" t="s">
        <v>2400</v>
      </c>
      <c r="J2531" s="199" t="s">
        <v>5571</v>
      </c>
      <c r="K2531" s="199" t="s">
        <v>4870</v>
      </c>
      <c r="L2531" s="199"/>
      <c r="M2531" s="199"/>
      <c r="N2531" s="199"/>
      <c r="O2531" s="199"/>
      <c r="P2531" s="199"/>
      <c r="Q2531" s="199"/>
      <c r="R2531" s="288" t="s">
        <v>4876</v>
      </c>
      <c r="S2531" s="288" t="s">
        <v>53</v>
      </c>
      <c r="T2531" s="289" t="s">
        <v>53</v>
      </c>
      <c r="U2531" s="278" t="s">
        <v>4872</v>
      </c>
      <c r="V2531" s="199" t="s">
        <v>916</v>
      </c>
    </row>
    <row r="2532" spans="1:22">
      <c r="A2532" s="199" t="s">
        <v>4877</v>
      </c>
      <c r="B2532" s="285"/>
      <c r="C2532" s="280" t="s">
        <v>5546</v>
      </c>
      <c r="D2532" s="280"/>
      <c r="E2532" s="286"/>
      <c r="F2532" s="286"/>
      <c r="G2532" s="286"/>
      <c r="H2532" s="287"/>
      <c r="I2532" s="199" t="s">
        <v>2400</v>
      </c>
      <c r="J2532" s="199" t="s">
        <v>5571</v>
      </c>
      <c r="K2532" s="199" t="s">
        <v>4878</v>
      </c>
      <c r="L2532" s="199"/>
      <c r="M2532" s="199"/>
      <c r="N2532" s="199"/>
      <c r="O2532" s="199"/>
      <c r="P2532" s="199"/>
      <c r="Q2532" s="199"/>
      <c r="R2532" s="288" t="s">
        <v>4871</v>
      </c>
      <c r="S2532" s="288" t="s">
        <v>1199</v>
      </c>
      <c r="T2532" s="289" t="s">
        <v>53</v>
      </c>
      <c r="U2532" s="278" t="s">
        <v>4879</v>
      </c>
      <c r="V2532" s="199" t="s">
        <v>916</v>
      </c>
    </row>
    <row r="2533" spans="1:22">
      <c r="A2533" s="199" t="s">
        <v>4880</v>
      </c>
      <c r="B2533" s="285"/>
      <c r="C2533" s="280" t="s">
        <v>5546</v>
      </c>
      <c r="D2533" s="280"/>
      <c r="E2533" s="286"/>
      <c r="F2533" s="286"/>
      <c r="G2533" s="286"/>
      <c r="H2533" s="287"/>
      <c r="I2533" s="199" t="s">
        <v>2400</v>
      </c>
      <c r="J2533" s="199" t="s">
        <v>5571</v>
      </c>
      <c r="K2533" s="199" t="s">
        <v>4878</v>
      </c>
      <c r="L2533" s="199"/>
      <c r="M2533" s="199"/>
      <c r="N2533" s="199"/>
      <c r="O2533" s="199"/>
      <c r="P2533" s="199"/>
      <c r="Q2533" s="199"/>
      <c r="R2533" s="288" t="s">
        <v>4874</v>
      </c>
      <c r="S2533" s="288" t="s">
        <v>16</v>
      </c>
      <c r="T2533" s="289" t="s">
        <v>53</v>
      </c>
      <c r="U2533" s="278" t="s">
        <v>4879</v>
      </c>
      <c r="V2533" s="199" t="s">
        <v>916</v>
      </c>
    </row>
    <row r="2534" spans="1:22">
      <c r="A2534" s="199" t="s">
        <v>4881</v>
      </c>
      <c r="B2534" s="285"/>
      <c r="C2534" s="280" t="s">
        <v>5601</v>
      </c>
      <c r="D2534" s="280" t="s">
        <v>389</v>
      </c>
      <c r="E2534" s="286"/>
      <c r="F2534" s="286"/>
      <c r="G2534" s="286"/>
      <c r="H2534" s="287"/>
      <c r="I2534" s="199" t="s">
        <v>2400</v>
      </c>
      <c r="J2534" s="199" t="s">
        <v>5571</v>
      </c>
      <c r="K2534" s="199" t="s">
        <v>2452</v>
      </c>
      <c r="L2534" s="199"/>
      <c r="M2534" s="199"/>
      <c r="N2534" s="199"/>
      <c r="O2534" s="199"/>
      <c r="P2534" s="199"/>
      <c r="Q2534" s="199"/>
      <c r="R2534" s="288" t="s">
        <v>5822</v>
      </c>
      <c r="S2534" s="288" t="s">
        <v>711</v>
      </c>
      <c r="T2534" s="289" t="s">
        <v>17</v>
      </c>
      <c r="U2534" s="278" t="s">
        <v>4882</v>
      </c>
      <c r="V2534" s="199" t="s">
        <v>916</v>
      </c>
    </row>
    <row r="2535" spans="1:22">
      <c r="A2535" s="199" t="s">
        <v>4883</v>
      </c>
      <c r="B2535" s="285"/>
      <c r="C2535" s="280" t="s">
        <v>5601</v>
      </c>
      <c r="D2535" s="280" t="s">
        <v>389</v>
      </c>
      <c r="E2535" s="286"/>
      <c r="F2535" s="286"/>
      <c r="G2535" s="286"/>
      <c r="H2535" s="287"/>
      <c r="I2535" s="199" t="s">
        <v>2400</v>
      </c>
      <c r="J2535" s="199" t="s">
        <v>5571</v>
      </c>
      <c r="K2535" s="199" t="s">
        <v>2452</v>
      </c>
      <c r="L2535" s="199"/>
      <c r="M2535" s="199"/>
      <c r="N2535" s="199"/>
      <c r="O2535" s="199"/>
      <c r="P2535" s="199"/>
      <c r="Q2535" s="199"/>
      <c r="R2535" s="288" t="s">
        <v>5823</v>
      </c>
      <c r="S2535" s="288" t="s">
        <v>53</v>
      </c>
      <c r="T2535" s="289" t="s">
        <v>17</v>
      </c>
      <c r="U2535" s="278" t="s">
        <v>4882</v>
      </c>
      <c r="V2535" s="199" t="s">
        <v>916</v>
      </c>
    </row>
    <row r="2536" spans="1:22">
      <c r="A2536" s="199" t="s">
        <v>4884</v>
      </c>
      <c r="B2536" s="285"/>
      <c r="C2536" s="280" t="s">
        <v>5601</v>
      </c>
      <c r="D2536" s="280" t="s">
        <v>339</v>
      </c>
      <c r="E2536" s="286"/>
      <c r="F2536" s="286"/>
      <c r="G2536" s="286" t="s">
        <v>57</v>
      </c>
      <c r="H2536" s="287"/>
      <c r="I2536" s="199" t="s">
        <v>2400</v>
      </c>
      <c r="J2536" s="199" t="s">
        <v>5571</v>
      </c>
      <c r="K2536" s="199" t="s">
        <v>2452</v>
      </c>
      <c r="L2536" s="199"/>
      <c r="M2536" s="199"/>
      <c r="N2536" s="199"/>
      <c r="O2536" s="199"/>
      <c r="P2536" s="199"/>
      <c r="Q2536" s="199"/>
      <c r="R2536" s="288" t="s">
        <v>4834</v>
      </c>
      <c r="S2536" s="288" t="s">
        <v>17</v>
      </c>
      <c r="T2536" s="289" t="s">
        <v>17</v>
      </c>
      <c r="U2536" s="288" t="s">
        <v>4882</v>
      </c>
      <c r="V2536" s="199" t="s">
        <v>916</v>
      </c>
    </row>
    <row r="2537" spans="1:22">
      <c r="A2537" s="199" t="s">
        <v>4885</v>
      </c>
      <c r="B2537" s="285"/>
      <c r="C2537" s="280" t="s">
        <v>5546</v>
      </c>
      <c r="D2537" s="280"/>
      <c r="E2537" s="286"/>
      <c r="F2537" s="286"/>
      <c r="G2537" s="286"/>
      <c r="H2537" s="287"/>
      <c r="I2537" s="199" t="s">
        <v>2400</v>
      </c>
      <c r="J2537" s="199" t="s">
        <v>5571</v>
      </c>
      <c r="K2537" s="199" t="s">
        <v>4886</v>
      </c>
      <c r="L2537" s="199"/>
      <c r="M2537" s="199"/>
      <c r="N2537" s="199"/>
      <c r="O2537" s="199"/>
      <c r="P2537" s="199"/>
      <c r="Q2537" s="199"/>
      <c r="R2537" s="288" t="s">
        <v>4871</v>
      </c>
      <c r="S2537" s="288" t="s">
        <v>1240</v>
      </c>
      <c r="T2537" s="289" t="s">
        <v>17</v>
      </c>
      <c r="U2537" s="278" t="s">
        <v>4887</v>
      </c>
      <c r="V2537" s="199" t="s">
        <v>916</v>
      </c>
    </row>
    <row r="2538" spans="1:22">
      <c r="A2538" s="199" t="s">
        <v>4888</v>
      </c>
      <c r="B2538" s="285"/>
      <c r="C2538" s="280" t="s">
        <v>5546</v>
      </c>
      <c r="D2538" s="280"/>
      <c r="E2538" s="286"/>
      <c r="F2538" s="286"/>
      <c r="G2538" s="286"/>
      <c r="H2538" s="287"/>
      <c r="I2538" s="199" t="s">
        <v>2400</v>
      </c>
      <c r="J2538" s="199" t="s">
        <v>5571</v>
      </c>
      <c r="K2538" s="199" t="s">
        <v>4886</v>
      </c>
      <c r="L2538" s="199"/>
      <c r="M2538" s="199"/>
      <c r="N2538" s="199"/>
      <c r="O2538" s="199"/>
      <c r="P2538" s="199"/>
      <c r="Q2538" s="199"/>
      <c r="R2538" s="288" t="s">
        <v>4874</v>
      </c>
      <c r="S2538" s="288" t="s">
        <v>1457</v>
      </c>
      <c r="T2538" s="289" t="s">
        <v>17</v>
      </c>
      <c r="U2538" s="278" t="s">
        <v>4887</v>
      </c>
      <c r="V2538" s="199" t="s">
        <v>916</v>
      </c>
    </row>
    <row r="2539" spans="1:22">
      <c r="A2539" s="199" t="s">
        <v>4889</v>
      </c>
      <c r="B2539" s="285"/>
      <c r="C2539" s="280" t="s">
        <v>5546</v>
      </c>
      <c r="D2539" s="280"/>
      <c r="E2539" s="286"/>
      <c r="F2539" s="286"/>
      <c r="G2539" s="286"/>
      <c r="H2539" s="287"/>
      <c r="I2539" s="199" t="s">
        <v>2400</v>
      </c>
      <c r="J2539" s="199" t="s">
        <v>5571</v>
      </c>
      <c r="K2539" s="199" t="s">
        <v>4886</v>
      </c>
      <c r="L2539" s="199"/>
      <c r="M2539" s="199"/>
      <c r="N2539" s="199"/>
      <c r="O2539" s="199"/>
      <c r="P2539" s="199"/>
      <c r="Q2539" s="199"/>
      <c r="R2539" s="288" t="s">
        <v>4876</v>
      </c>
      <c r="S2539" s="288" t="s">
        <v>53</v>
      </c>
      <c r="T2539" s="289" t="s">
        <v>17</v>
      </c>
      <c r="U2539" s="278" t="s">
        <v>4887</v>
      </c>
      <c r="V2539" s="199" t="s">
        <v>916</v>
      </c>
    </row>
    <row r="2540" spans="1:22">
      <c r="A2540" s="199" t="s">
        <v>4890</v>
      </c>
      <c r="B2540" s="285"/>
      <c r="C2540" s="280" t="s">
        <v>5546</v>
      </c>
      <c r="D2540" s="280"/>
      <c r="E2540" s="286"/>
      <c r="F2540" s="286"/>
      <c r="G2540" s="286"/>
      <c r="H2540" s="287"/>
      <c r="I2540" s="199" t="s">
        <v>2400</v>
      </c>
      <c r="J2540" s="199" t="s">
        <v>5571</v>
      </c>
      <c r="K2540" s="199" t="s">
        <v>4891</v>
      </c>
      <c r="L2540" s="199"/>
      <c r="M2540" s="199"/>
      <c r="N2540" s="199"/>
      <c r="O2540" s="199"/>
      <c r="P2540" s="199"/>
      <c r="Q2540" s="199"/>
      <c r="R2540" s="288" t="s">
        <v>4871</v>
      </c>
      <c r="S2540" s="288" t="s">
        <v>1199</v>
      </c>
      <c r="T2540" s="289" t="s">
        <v>17</v>
      </c>
      <c r="U2540" s="278" t="s">
        <v>4892</v>
      </c>
      <c r="V2540" s="199" t="s">
        <v>916</v>
      </c>
    </row>
    <row r="2541" spans="1:22">
      <c r="A2541" s="199" t="s">
        <v>4893</v>
      </c>
      <c r="B2541" s="285"/>
      <c r="C2541" s="280" t="s">
        <v>5546</v>
      </c>
      <c r="D2541" s="280"/>
      <c r="E2541" s="286"/>
      <c r="F2541" s="286"/>
      <c r="G2541" s="286"/>
      <c r="H2541" s="287"/>
      <c r="I2541" s="199" t="s">
        <v>2400</v>
      </c>
      <c r="J2541" s="199" t="s">
        <v>5571</v>
      </c>
      <c r="K2541" s="199" t="s">
        <v>4891</v>
      </c>
      <c r="L2541" s="199"/>
      <c r="M2541" s="199"/>
      <c r="N2541" s="199"/>
      <c r="O2541" s="199"/>
      <c r="P2541" s="199"/>
      <c r="Q2541" s="199"/>
      <c r="R2541" s="288" t="s">
        <v>4874</v>
      </c>
      <c r="S2541" s="288" t="s">
        <v>16</v>
      </c>
      <c r="T2541" s="289" t="s">
        <v>17</v>
      </c>
      <c r="U2541" s="278" t="s">
        <v>4892</v>
      </c>
      <c r="V2541" s="199" t="s">
        <v>916</v>
      </c>
    </row>
    <row r="2542" spans="1:22">
      <c r="A2542" s="199" t="s">
        <v>4894</v>
      </c>
      <c r="B2542" s="285"/>
      <c r="C2542" s="280" t="s">
        <v>5546</v>
      </c>
      <c r="D2542" s="280"/>
      <c r="E2542" s="286"/>
      <c r="F2542" s="286"/>
      <c r="G2542" s="286"/>
      <c r="H2542" s="287"/>
      <c r="I2542" s="199" t="s">
        <v>2400</v>
      </c>
      <c r="J2542" s="199" t="s">
        <v>5571</v>
      </c>
      <c r="K2542" s="199" t="s">
        <v>4895</v>
      </c>
      <c r="L2542" s="199"/>
      <c r="M2542" s="199"/>
      <c r="N2542" s="199"/>
      <c r="O2542" s="199"/>
      <c r="P2542" s="199"/>
      <c r="Q2542" s="199"/>
      <c r="R2542" s="288" t="s">
        <v>21</v>
      </c>
      <c r="S2542" s="288" t="s">
        <v>298</v>
      </c>
      <c r="T2542" s="289" t="s">
        <v>53</v>
      </c>
      <c r="U2542" s="278" t="s">
        <v>4896</v>
      </c>
      <c r="V2542" s="199" t="s">
        <v>916</v>
      </c>
    </row>
    <row r="2543" spans="1:22">
      <c r="A2543" s="199" t="s">
        <v>4897</v>
      </c>
      <c r="B2543" s="285"/>
      <c r="C2543" s="280" t="s">
        <v>5546</v>
      </c>
      <c r="D2543" s="280"/>
      <c r="E2543" s="286"/>
      <c r="F2543" s="286"/>
      <c r="G2543" s="286"/>
      <c r="H2543" s="287"/>
      <c r="I2543" s="199" t="s">
        <v>2400</v>
      </c>
      <c r="J2543" s="199" t="s">
        <v>5571</v>
      </c>
      <c r="K2543" s="199" t="s">
        <v>4898</v>
      </c>
      <c r="L2543" s="199"/>
      <c r="M2543" s="199"/>
      <c r="N2543" s="199"/>
      <c r="O2543" s="199"/>
      <c r="P2543" s="199"/>
      <c r="Q2543" s="199"/>
      <c r="R2543" s="288" t="s">
        <v>21</v>
      </c>
      <c r="S2543" s="288" t="s">
        <v>298</v>
      </c>
      <c r="T2543" s="289" t="s">
        <v>17</v>
      </c>
      <c r="U2543" s="278" t="s">
        <v>4899</v>
      </c>
      <c r="V2543" s="199" t="s">
        <v>916</v>
      </c>
    </row>
    <row r="2544" spans="1:22">
      <c r="A2544" s="199" t="s">
        <v>4900</v>
      </c>
      <c r="B2544" s="285"/>
      <c r="C2544" s="280" t="s">
        <v>5546</v>
      </c>
      <c r="D2544" s="280"/>
      <c r="E2544" s="286"/>
      <c r="F2544" s="286"/>
      <c r="G2544" s="286"/>
      <c r="H2544" s="287"/>
      <c r="I2544" s="199" t="s">
        <v>2400</v>
      </c>
      <c r="J2544" s="199" t="s">
        <v>5571</v>
      </c>
      <c r="K2544" s="199" t="s">
        <v>2460</v>
      </c>
      <c r="L2544" s="199"/>
      <c r="M2544" s="199"/>
      <c r="N2544" s="199"/>
      <c r="O2544" s="199"/>
      <c r="P2544" s="199"/>
      <c r="Q2544" s="199"/>
      <c r="R2544" s="288" t="s">
        <v>4901</v>
      </c>
      <c r="S2544" s="288" t="s">
        <v>53</v>
      </c>
      <c r="T2544" s="289" t="s">
        <v>53</v>
      </c>
      <c r="U2544" s="278" t="s">
        <v>4902</v>
      </c>
      <c r="V2544" s="199" t="s">
        <v>916</v>
      </c>
    </row>
    <row r="2545" spans="1:22">
      <c r="A2545" s="199" t="s">
        <v>4903</v>
      </c>
      <c r="B2545" s="285"/>
      <c r="C2545" s="280" t="s">
        <v>5546</v>
      </c>
      <c r="D2545" s="280"/>
      <c r="E2545" s="286"/>
      <c r="F2545" s="286"/>
      <c r="G2545" s="286"/>
      <c r="H2545" s="287"/>
      <c r="I2545" s="199" t="s">
        <v>2400</v>
      </c>
      <c r="J2545" s="199" t="s">
        <v>5571</v>
      </c>
      <c r="K2545" s="199" t="s">
        <v>2460</v>
      </c>
      <c r="L2545" s="199"/>
      <c r="M2545" s="199"/>
      <c r="N2545" s="199"/>
      <c r="O2545" s="199"/>
      <c r="P2545" s="199"/>
      <c r="Q2545" s="199"/>
      <c r="R2545" s="288" t="s">
        <v>4904</v>
      </c>
      <c r="S2545" s="288" t="s">
        <v>4905</v>
      </c>
      <c r="T2545" s="289" t="s">
        <v>53</v>
      </c>
      <c r="U2545" s="278" t="s">
        <v>4902</v>
      </c>
      <c r="V2545" s="199" t="s">
        <v>916</v>
      </c>
    </row>
    <row r="2546" spans="1:22">
      <c r="A2546" s="199" t="s">
        <v>4906</v>
      </c>
      <c r="B2546" s="285"/>
      <c r="C2546" s="280" t="s">
        <v>5546</v>
      </c>
      <c r="D2546" s="280"/>
      <c r="E2546" s="286"/>
      <c r="F2546" s="286"/>
      <c r="G2546" s="286"/>
      <c r="H2546" s="287"/>
      <c r="I2546" s="199" t="s">
        <v>2400</v>
      </c>
      <c r="J2546" s="199" t="s">
        <v>5571</v>
      </c>
      <c r="K2546" s="199" t="s">
        <v>2460</v>
      </c>
      <c r="L2546" s="199"/>
      <c r="M2546" s="199"/>
      <c r="N2546" s="199"/>
      <c r="O2546" s="199"/>
      <c r="P2546" s="199"/>
      <c r="Q2546" s="199"/>
      <c r="R2546" s="288" t="s">
        <v>4907</v>
      </c>
      <c r="S2546" s="288" t="s">
        <v>4908</v>
      </c>
      <c r="T2546" s="289" t="s">
        <v>53</v>
      </c>
      <c r="U2546" s="278" t="s">
        <v>4902</v>
      </c>
      <c r="V2546" s="199" t="s">
        <v>916</v>
      </c>
    </row>
    <row r="2547" spans="1:22">
      <c r="A2547" s="199" t="s">
        <v>4909</v>
      </c>
      <c r="B2547" s="285"/>
      <c r="C2547" s="280" t="s">
        <v>5546</v>
      </c>
      <c r="D2547" s="280"/>
      <c r="E2547" s="286"/>
      <c r="F2547" s="286"/>
      <c r="G2547" s="286"/>
      <c r="H2547" s="287"/>
      <c r="I2547" s="199" t="s">
        <v>2400</v>
      </c>
      <c r="J2547" s="199" t="s">
        <v>5571</v>
      </c>
      <c r="K2547" s="199" t="s">
        <v>2460</v>
      </c>
      <c r="L2547" s="199"/>
      <c r="M2547" s="199"/>
      <c r="N2547" s="199"/>
      <c r="O2547" s="199"/>
      <c r="P2547" s="199"/>
      <c r="Q2547" s="199"/>
      <c r="R2547" s="288" t="s">
        <v>4910</v>
      </c>
      <c r="S2547" s="288" t="s">
        <v>4911</v>
      </c>
      <c r="T2547" s="289" t="s">
        <v>53</v>
      </c>
      <c r="U2547" s="278" t="s">
        <v>4902</v>
      </c>
      <c r="V2547" s="199" t="s">
        <v>916</v>
      </c>
    </row>
    <row r="2548" spans="1:22">
      <c r="A2548" s="199" t="s">
        <v>4912</v>
      </c>
      <c r="B2548" s="285"/>
      <c r="C2548" s="280" t="s">
        <v>5601</v>
      </c>
      <c r="D2548" s="280" t="s">
        <v>389</v>
      </c>
      <c r="E2548" s="286"/>
      <c r="F2548" s="286"/>
      <c r="G2548" s="286"/>
      <c r="H2548" s="287"/>
      <c r="I2548" s="199" t="s">
        <v>2400</v>
      </c>
      <c r="J2548" s="199" t="s">
        <v>5571</v>
      </c>
      <c r="K2548" s="199" t="s">
        <v>4913</v>
      </c>
      <c r="L2548" s="199"/>
      <c r="M2548" s="199"/>
      <c r="N2548" s="199"/>
      <c r="O2548" s="199"/>
      <c r="P2548" s="199"/>
      <c r="Q2548" s="199"/>
      <c r="R2548" s="288" t="s">
        <v>5824</v>
      </c>
      <c r="S2548" s="288" t="s">
        <v>4908</v>
      </c>
      <c r="T2548" s="289" t="s">
        <v>53</v>
      </c>
      <c r="U2548" s="278" t="s">
        <v>4915</v>
      </c>
      <c r="V2548" s="199" t="s">
        <v>916</v>
      </c>
    </row>
    <row r="2549" spans="1:22">
      <c r="A2549" s="199" t="s">
        <v>4916</v>
      </c>
      <c r="B2549" s="285"/>
      <c r="C2549" s="280" t="s">
        <v>5601</v>
      </c>
      <c r="D2549" s="280" t="s">
        <v>389</v>
      </c>
      <c r="E2549" s="286"/>
      <c r="F2549" s="286"/>
      <c r="G2549" s="286"/>
      <c r="H2549" s="287"/>
      <c r="I2549" s="199" t="s">
        <v>2400</v>
      </c>
      <c r="J2549" s="199" t="s">
        <v>5571</v>
      </c>
      <c r="K2549" s="199" t="s">
        <v>4913</v>
      </c>
      <c r="L2549" s="199"/>
      <c r="M2549" s="199"/>
      <c r="N2549" s="199"/>
      <c r="O2549" s="199"/>
      <c r="P2549" s="199"/>
      <c r="Q2549" s="199"/>
      <c r="R2549" s="288" t="s">
        <v>5825</v>
      </c>
      <c r="S2549" s="288" t="s">
        <v>53</v>
      </c>
      <c r="T2549" s="289" t="s">
        <v>53</v>
      </c>
      <c r="U2549" s="278" t="s">
        <v>4915</v>
      </c>
      <c r="V2549" s="199" t="s">
        <v>916</v>
      </c>
    </row>
    <row r="2550" spans="1:22">
      <c r="A2550" s="199" t="s">
        <v>4918</v>
      </c>
      <c r="B2550" s="285"/>
      <c r="C2550" s="280" t="s">
        <v>5601</v>
      </c>
      <c r="D2550" s="280" t="s">
        <v>339</v>
      </c>
      <c r="E2550" s="286"/>
      <c r="F2550" s="286"/>
      <c r="G2550" s="286" t="s">
        <v>57</v>
      </c>
      <c r="H2550" s="287"/>
      <c r="I2550" s="199" t="s">
        <v>2400</v>
      </c>
      <c r="J2550" s="199" t="s">
        <v>5571</v>
      </c>
      <c r="K2550" s="199" t="s">
        <v>4913</v>
      </c>
      <c r="L2550" s="199"/>
      <c r="M2550" s="199"/>
      <c r="N2550" s="199"/>
      <c r="O2550" s="199"/>
      <c r="P2550" s="199"/>
      <c r="Q2550" s="199"/>
      <c r="R2550" s="288" t="s">
        <v>4919</v>
      </c>
      <c r="S2550" s="288" t="s">
        <v>2853</v>
      </c>
      <c r="T2550" s="289" t="s">
        <v>53</v>
      </c>
      <c r="U2550" s="288" t="s">
        <v>4915</v>
      </c>
      <c r="V2550" s="199" t="s">
        <v>916</v>
      </c>
    </row>
    <row r="2551" spans="1:22">
      <c r="A2551" s="199" t="s">
        <v>4920</v>
      </c>
      <c r="B2551" s="285"/>
      <c r="C2551" s="280" t="s">
        <v>5546</v>
      </c>
      <c r="D2551" s="280"/>
      <c r="E2551" s="286"/>
      <c r="F2551" s="286"/>
      <c r="G2551" s="286"/>
      <c r="H2551" s="287"/>
      <c r="I2551" s="199" t="s">
        <v>2400</v>
      </c>
      <c r="J2551" s="199" t="s">
        <v>5571</v>
      </c>
      <c r="K2551" s="199" t="s">
        <v>2462</v>
      </c>
      <c r="L2551" s="199"/>
      <c r="M2551" s="199"/>
      <c r="N2551" s="199"/>
      <c r="O2551" s="199"/>
      <c r="P2551" s="199"/>
      <c r="Q2551" s="199"/>
      <c r="R2551" s="288" t="s">
        <v>4901</v>
      </c>
      <c r="S2551" s="288" t="s">
        <v>53</v>
      </c>
      <c r="T2551" s="289" t="s">
        <v>17</v>
      </c>
      <c r="U2551" s="278" t="s">
        <v>4921</v>
      </c>
      <c r="V2551" s="199" t="s">
        <v>916</v>
      </c>
    </row>
    <row r="2552" spans="1:22">
      <c r="A2552" s="199" t="s">
        <v>4922</v>
      </c>
      <c r="B2552" s="285"/>
      <c r="C2552" s="280" t="s">
        <v>5546</v>
      </c>
      <c r="D2552" s="280"/>
      <c r="E2552" s="286"/>
      <c r="F2552" s="286"/>
      <c r="G2552" s="286"/>
      <c r="H2552" s="287"/>
      <c r="I2552" s="199" t="s">
        <v>2400</v>
      </c>
      <c r="J2552" s="199" t="s">
        <v>5571</v>
      </c>
      <c r="K2552" s="199" t="s">
        <v>2462</v>
      </c>
      <c r="L2552" s="199"/>
      <c r="M2552" s="199"/>
      <c r="N2552" s="199"/>
      <c r="O2552" s="199"/>
      <c r="P2552" s="199"/>
      <c r="Q2552" s="199"/>
      <c r="R2552" s="288" t="s">
        <v>4904</v>
      </c>
      <c r="S2552" s="288" t="s">
        <v>4905</v>
      </c>
      <c r="T2552" s="289" t="s">
        <v>17</v>
      </c>
      <c r="U2552" s="278" t="s">
        <v>4921</v>
      </c>
      <c r="V2552" s="199" t="s">
        <v>916</v>
      </c>
    </row>
    <row r="2553" spans="1:22">
      <c r="A2553" s="199" t="s">
        <v>4923</v>
      </c>
      <c r="B2553" s="285"/>
      <c r="C2553" s="280" t="s">
        <v>5546</v>
      </c>
      <c r="D2553" s="280"/>
      <c r="E2553" s="286"/>
      <c r="F2553" s="286"/>
      <c r="G2553" s="286"/>
      <c r="H2553" s="287"/>
      <c r="I2553" s="199" t="s">
        <v>2400</v>
      </c>
      <c r="J2553" s="199" t="s">
        <v>5571</v>
      </c>
      <c r="K2553" s="199" t="s">
        <v>2462</v>
      </c>
      <c r="L2553" s="199"/>
      <c r="M2553" s="199"/>
      <c r="N2553" s="199"/>
      <c r="O2553" s="199"/>
      <c r="P2553" s="199"/>
      <c r="Q2553" s="199"/>
      <c r="R2553" s="288" t="s">
        <v>4907</v>
      </c>
      <c r="S2553" s="288" t="s">
        <v>4908</v>
      </c>
      <c r="T2553" s="289" t="s">
        <v>17</v>
      </c>
      <c r="U2553" s="278" t="s">
        <v>4921</v>
      </c>
      <c r="V2553" s="199" t="s">
        <v>916</v>
      </c>
    </row>
    <row r="2554" spans="1:22">
      <c r="A2554" s="199" t="s">
        <v>4924</v>
      </c>
      <c r="B2554" s="285"/>
      <c r="C2554" s="280" t="s">
        <v>5546</v>
      </c>
      <c r="D2554" s="280"/>
      <c r="E2554" s="286"/>
      <c r="F2554" s="286"/>
      <c r="G2554" s="286"/>
      <c r="H2554" s="287"/>
      <c r="I2554" s="199" t="s">
        <v>2400</v>
      </c>
      <c r="J2554" s="199" t="s">
        <v>5571</v>
      </c>
      <c r="K2554" s="199" t="s">
        <v>2462</v>
      </c>
      <c r="L2554" s="199"/>
      <c r="M2554" s="199"/>
      <c r="N2554" s="199"/>
      <c r="O2554" s="199"/>
      <c r="P2554" s="199"/>
      <c r="Q2554" s="199"/>
      <c r="R2554" s="288" t="s">
        <v>4910</v>
      </c>
      <c r="S2554" s="288" t="s">
        <v>4911</v>
      </c>
      <c r="T2554" s="289" t="s">
        <v>17</v>
      </c>
      <c r="U2554" s="278" t="s">
        <v>4921</v>
      </c>
      <c r="V2554" s="199" t="s">
        <v>916</v>
      </c>
    </row>
    <row r="2555" spans="1:22">
      <c r="A2555" s="199" t="s">
        <v>4925</v>
      </c>
      <c r="B2555" s="285"/>
      <c r="C2555" s="280" t="s">
        <v>5601</v>
      </c>
      <c r="D2555" s="280" t="s">
        <v>389</v>
      </c>
      <c r="E2555" s="286"/>
      <c r="F2555" s="286"/>
      <c r="G2555" s="286"/>
      <c r="H2555" s="287"/>
      <c r="I2555" s="199" t="s">
        <v>2400</v>
      </c>
      <c r="J2555" s="199" t="s">
        <v>5571</v>
      </c>
      <c r="K2555" s="199" t="s">
        <v>4926</v>
      </c>
      <c r="L2555" s="199"/>
      <c r="M2555" s="199"/>
      <c r="N2555" s="199"/>
      <c r="O2555" s="199"/>
      <c r="P2555" s="199"/>
      <c r="Q2555" s="199"/>
      <c r="R2555" s="288" t="s">
        <v>5824</v>
      </c>
      <c r="S2555" s="288" t="s">
        <v>4908</v>
      </c>
      <c r="T2555" s="289" t="s">
        <v>17</v>
      </c>
      <c r="U2555" s="278" t="s">
        <v>4927</v>
      </c>
      <c r="V2555" s="199" t="s">
        <v>916</v>
      </c>
    </row>
    <row r="2556" spans="1:22">
      <c r="A2556" s="199" t="s">
        <v>4928</v>
      </c>
      <c r="B2556" s="285"/>
      <c r="C2556" s="280" t="s">
        <v>5601</v>
      </c>
      <c r="D2556" s="280" t="s">
        <v>389</v>
      </c>
      <c r="E2556" s="286"/>
      <c r="F2556" s="286"/>
      <c r="G2556" s="286"/>
      <c r="H2556" s="287"/>
      <c r="I2556" s="199" t="s">
        <v>2400</v>
      </c>
      <c r="J2556" s="199" t="s">
        <v>5571</v>
      </c>
      <c r="K2556" s="199" t="s">
        <v>4926</v>
      </c>
      <c r="L2556" s="199"/>
      <c r="M2556" s="199"/>
      <c r="N2556" s="199"/>
      <c r="O2556" s="199"/>
      <c r="P2556" s="199"/>
      <c r="Q2556" s="199"/>
      <c r="R2556" s="288" t="s">
        <v>5825</v>
      </c>
      <c r="S2556" s="288" t="s">
        <v>53</v>
      </c>
      <c r="T2556" s="289" t="s">
        <v>17</v>
      </c>
      <c r="U2556" s="278" t="s">
        <v>4927</v>
      </c>
      <c r="V2556" s="199" t="s">
        <v>916</v>
      </c>
    </row>
    <row r="2557" spans="1:22">
      <c r="A2557" s="199" t="s">
        <v>4929</v>
      </c>
      <c r="B2557" s="285"/>
      <c r="C2557" s="280" t="s">
        <v>5601</v>
      </c>
      <c r="D2557" s="280" t="s">
        <v>339</v>
      </c>
      <c r="E2557" s="286"/>
      <c r="F2557" s="286"/>
      <c r="G2557" s="286" t="s">
        <v>57</v>
      </c>
      <c r="H2557" s="287"/>
      <c r="I2557" s="199" t="s">
        <v>2400</v>
      </c>
      <c r="J2557" s="199" t="s">
        <v>5571</v>
      </c>
      <c r="K2557" s="199" t="s">
        <v>4926</v>
      </c>
      <c r="L2557" s="199"/>
      <c r="M2557" s="199"/>
      <c r="N2557" s="199"/>
      <c r="O2557" s="199"/>
      <c r="P2557" s="199"/>
      <c r="Q2557" s="199"/>
      <c r="R2557" s="288" t="s">
        <v>4919</v>
      </c>
      <c r="S2557" s="288" t="s">
        <v>2853</v>
      </c>
      <c r="T2557" s="289" t="s">
        <v>17</v>
      </c>
      <c r="U2557" s="288" t="s">
        <v>4927</v>
      </c>
      <c r="V2557" s="199" t="s">
        <v>916</v>
      </c>
    </row>
    <row r="2558" spans="1:22">
      <c r="A2558" s="199" t="s">
        <v>4930</v>
      </c>
      <c r="B2558" s="285"/>
      <c r="C2558" s="280" t="s">
        <v>5546</v>
      </c>
      <c r="D2558" s="280"/>
      <c r="E2558" s="286"/>
      <c r="F2558" s="286"/>
      <c r="G2558" s="286"/>
      <c r="H2558" s="287"/>
      <c r="I2558" s="199" t="s">
        <v>2400</v>
      </c>
      <c r="J2558" s="199" t="s">
        <v>5571</v>
      </c>
      <c r="K2558" s="199" t="s">
        <v>2470</v>
      </c>
      <c r="L2558" s="199"/>
      <c r="M2558" s="199"/>
      <c r="N2558" s="199"/>
      <c r="O2558" s="199"/>
      <c r="P2558" s="199"/>
      <c r="Q2558" s="199"/>
      <c r="R2558" s="288" t="s">
        <v>289</v>
      </c>
      <c r="S2558" s="288" t="s">
        <v>1457</v>
      </c>
      <c r="T2558" s="289" t="s">
        <v>53</v>
      </c>
      <c r="U2558" s="278" t="s">
        <v>4931</v>
      </c>
      <c r="V2558" s="199" t="s">
        <v>916</v>
      </c>
    </row>
    <row r="2559" spans="1:22">
      <c r="A2559" s="199" t="s">
        <v>4932</v>
      </c>
      <c r="B2559" s="285"/>
      <c r="C2559" s="280" t="s">
        <v>5546</v>
      </c>
      <c r="D2559" s="280"/>
      <c r="E2559" s="286"/>
      <c r="F2559" s="286"/>
      <c r="G2559" s="286"/>
      <c r="H2559" s="287"/>
      <c r="I2559" s="199" t="s">
        <v>2400</v>
      </c>
      <c r="J2559" s="199" t="s">
        <v>5571</v>
      </c>
      <c r="K2559" s="199" t="s">
        <v>2481</v>
      </c>
      <c r="L2559" s="199"/>
      <c r="M2559" s="199"/>
      <c r="N2559" s="199"/>
      <c r="O2559" s="199"/>
      <c r="P2559" s="199"/>
      <c r="Q2559" s="199"/>
      <c r="R2559" s="288" t="s">
        <v>4933</v>
      </c>
      <c r="S2559" s="288" t="s">
        <v>2853</v>
      </c>
      <c r="T2559" s="289" t="s">
        <v>53</v>
      </c>
      <c r="U2559" s="278" t="s">
        <v>4934</v>
      </c>
      <c r="V2559" s="199" t="s">
        <v>916</v>
      </c>
    </row>
    <row r="2560" spans="1:22">
      <c r="A2560" s="199" t="s">
        <v>4935</v>
      </c>
      <c r="B2560" s="285"/>
      <c r="C2560" s="280" t="s">
        <v>5546</v>
      </c>
      <c r="D2560" s="280"/>
      <c r="E2560" s="286"/>
      <c r="F2560" s="286"/>
      <c r="G2560" s="286"/>
      <c r="H2560" s="287"/>
      <c r="I2560" s="199" t="s">
        <v>2400</v>
      </c>
      <c r="J2560" s="199" t="s">
        <v>5571</v>
      </c>
      <c r="K2560" s="199" t="s">
        <v>4936</v>
      </c>
      <c r="L2560" s="199"/>
      <c r="M2560" s="199"/>
      <c r="N2560" s="199"/>
      <c r="O2560" s="199"/>
      <c r="P2560" s="199"/>
      <c r="Q2560" s="199"/>
      <c r="R2560" s="288" t="s">
        <v>289</v>
      </c>
      <c r="S2560" s="288" t="s">
        <v>1457</v>
      </c>
      <c r="T2560" s="289" t="s">
        <v>17</v>
      </c>
      <c r="U2560" s="278" t="s">
        <v>4937</v>
      </c>
      <c r="V2560" s="199" t="s">
        <v>916</v>
      </c>
    </row>
    <row r="2561" spans="1:22">
      <c r="A2561" s="199" t="s">
        <v>4938</v>
      </c>
      <c r="B2561" s="285"/>
      <c r="C2561" s="280" t="s">
        <v>5546</v>
      </c>
      <c r="D2561" s="280"/>
      <c r="E2561" s="286"/>
      <c r="F2561" s="286"/>
      <c r="G2561" s="286"/>
      <c r="H2561" s="287"/>
      <c r="I2561" s="199" t="s">
        <v>2400</v>
      </c>
      <c r="J2561" s="199" t="s">
        <v>5571</v>
      </c>
      <c r="K2561" s="199" t="s">
        <v>2497</v>
      </c>
      <c r="L2561" s="199"/>
      <c r="M2561" s="199"/>
      <c r="N2561" s="199"/>
      <c r="O2561" s="199"/>
      <c r="P2561" s="199"/>
      <c r="Q2561" s="199"/>
      <c r="R2561" s="288" t="s">
        <v>4933</v>
      </c>
      <c r="S2561" s="288" t="s">
        <v>2853</v>
      </c>
      <c r="T2561" s="289" t="s">
        <v>17</v>
      </c>
      <c r="U2561" s="278" t="s">
        <v>4939</v>
      </c>
      <c r="V2561" s="199" t="s">
        <v>916</v>
      </c>
    </row>
    <row r="2562" spans="1:22">
      <c r="A2562" s="199" t="s">
        <v>4940</v>
      </c>
      <c r="B2562" s="285"/>
      <c r="C2562" s="280" t="s">
        <v>5546</v>
      </c>
      <c r="D2562" s="280"/>
      <c r="E2562" s="286">
        <v>41813</v>
      </c>
      <c r="F2562" s="286"/>
      <c r="G2562" s="286"/>
      <c r="H2562" s="287"/>
      <c r="I2562" s="199" t="s">
        <v>2400</v>
      </c>
      <c r="J2562" s="199" t="s">
        <v>5570</v>
      </c>
      <c r="K2562" s="199" t="s">
        <v>59</v>
      </c>
      <c r="L2562" s="199"/>
      <c r="M2562" s="199"/>
      <c r="N2562" s="199"/>
      <c r="O2562" s="199"/>
      <c r="P2562" s="199"/>
      <c r="Q2562" s="199"/>
      <c r="R2562" s="288" t="s">
        <v>17</v>
      </c>
      <c r="S2562" s="288" t="s">
        <v>53</v>
      </c>
      <c r="T2562" s="289"/>
      <c r="U2562" s="278" t="s">
        <v>4941</v>
      </c>
      <c r="V2562" s="199" t="s">
        <v>916</v>
      </c>
    </row>
    <row r="2563" spans="1:22">
      <c r="A2563" s="199" t="s">
        <v>4942</v>
      </c>
      <c r="B2563" s="285"/>
      <c r="C2563" s="280" t="s">
        <v>5546</v>
      </c>
      <c r="D2563" s="280"/>
      <c r="E2563" s="286">
        <v>41991</v>
      </c>
      <c r="F2563" s="286"/>
      <c r="G2563" s="286"/>
      <c r="H2563" s="287"/>
      <c r="I2563" s="199" t="s">
        <v>2400</v>
      </c>
      <c r="J2563" s="199" t="s">
        <v>5570</v>
      </c>
      <c r="K2563" s="199" t="s">
        <v>1257</v>
      </c>
      <c r="L2563" s="199"/>
      <c r="M2563" s="199"/>
      <c r="N2563" s="199"/>
      <c r="O2563" s="199"/>
      <c r="P2563" s="199"/>
      <c r="Q2563" s="199"/>
      <c r="R2563" s="288" t="s">
        <v>17</v>
      </c>
      <c r="S2563" s="288" t="s">
        <v>53</v>
      </c>
      <c r="T2563" s="289"/>
      <c r="U2563" s="278" t="s">
        <v>4943</v>
      </c>
      <c r="V2563" s="199" t="s">
        <v>916</v>
      </c>
    </row>
    <row r="2564" spans="1:22">
      <c r="A2564" s="199" t="s">
        <v>4944</v>
      </c>
      <c r="B2564" s="285"/>
      <c r="C2564" s="280" t="s">
        <v>5546</v>
      </c>
      <c r="D2564" s="280"/>
      <c r="E2564" s="286"/>
      <c r="F2564" s="286"/>
      <c r="G2564" s="286"/>
      <c r="H2564" s="287"/>
      <c r="I2564" s="199" t="s">
        <v>2400</v>
      </c>
      <c r="J2564" s="199" t="s">
        <v>5570</v>
      </c>
      <c r="K2564" s="199" t="s">
        <v>63</v>
      </c>
      <c r="L2564" s="199"/>
      <c r="M2564" s="199"/>
      <c r="N2564" s="199"/>
      <c r="O2564" s="199"/>
      <c r="P2564" s="199"/>
      <c r="Q2564" s="199"/>
      <c r="R2564" s="288" t="s">
        <v>4945</v>
      </c>
      <c r="S2564" s="288" t="s">
        <v>53</v>
      </c>
      <c r="T2564" s="289"/>
      <c r="U2564" s="278" t="s">
        <v>4946</v>
      </c>
      <c r="V2564" s="199" t="s">
        <v>916</v>
      </c>
    </row>
    <row r="2565" spans="1:22">
      <c r="A2565" s="199" t="s">
        <v>4947</v>
      </c>
      <c r="B2565" s="285"/>
      <c r="C2565" s="280" t="s">
        <v>10170</v>
      </c>
      <c r="D2565" s="280" t="s">
        <v>389</v>
      </c>
      <c r="E2565" s="286">
        <v>41934</v>
      </c>
      <c r="F2565" s="286">
        <v>42439</v>
      </c>
      <c r="G2565" s="286"/>
      <c r="H2565" s="287"/>
      <c r="I2565" s="199" t="s">
        <v>2400</v>
      </c>
      <c r="J2565" s="199" t="s">
        <v>5570</v>
      </c>
      <c r="K2565" s="199" t="s">
        <v>102</v>
      </c>
      <c r="L2565" s="199"/>
      <c r="M2565" s="199"/>
      <c r="N2565" s="199"/>
      <c r="O2565" s="199"/>
      <c r="P2565" s="199"/>
      <c r="Q2565" s="199"/>
      <c r="R2565" s="288" t="s">
        <v>10241</v>
      </c>
      <c r="S2565" s="288" t="s">
        <v>53</v>
      </c>
      <c r="T2565" s="289"/>
      <c r="U2565" s="278" t="s">
        <v>4949</v>
      </c>
      <c r="V2565" s="199" t="s">
        <v>916</v>
      </c>
    </row>
    <row r="2566" spans="1:22">
      <c r="A2566" s="199" t="s">
        <v>4950</v>
      </c>
      <c r="B2566" s="285"/>
      <c r="C2566" s="280" t="s">
        <v>5546</v>
      </c>
      <c r="D2566" s="280"/>
      <c r="E2566" s="286"/>
      <c r="F2566" s="286"/>
      <c r="G2566" s="286"/>
      <c r="H2566" s="287"/>
      <c r="I2566" s="199" t="s">
        <v>2400</v>
      </c>
      <c r="J2566" s="199" t="s">
        <v>5571</v>
      </c>
      <c r="K2566" s="199" t="s">
        <v>1254</v>
      </c>
      <c r="L2566" s="199"/>
      <c r="M2566" s="199"/>
      <c r="N2566" s="199"/>
      <c r="O2566" s="199"/>
      <c r="P2566" s="199"/>
      <c r="Q2566" s="199"/>
      <c r="R2566" s="288" t="s">
        <v>17</v>
      </c>
      <c r="S2566" s="288" t="s">
        <v>53</v>
      </c>
      <c r="T2566" s="289"/>
      <c r="U2566" s="278" t="s">
        <v>4951</v>
      </c>
      <c r="V2566" s="199" t="s">
        <v>916</v>
      </c>
    </row>
    <row r="2567" spans="1:22">
      <c r="A2567" s="199" t="s">
        <v>4952</v>
      </c>
      <c r="B2567" s="285"/>
      <c r="C2567" s="280" t="s">
        <v>5546</v>
      </c>
      <c r="D2567" s="280"/>
      <c r="E2567" s="286"/>
      <c r="F2567" s="286"/>
      <c r="G2567" s="286"/>
      <c r="H2567" s="287"/>
      <c r="I2567" s="199" t="s">
        <v>2400</v>
      </c>
      <c r="J2567" s="199" t="s">
        <v>5571</v>
      </c>
      <c r="K2567" s="199" t="s">
        <v>1313</v>
      </c>
      <c r="L2567" s="199"/>
      <c r="M2567" s="199"/>
      <c r="N2567" s="199"/>
      <c r="O2567" s="199"/>
      <c r="P2567" s="199"/>
      <c r="Q2567" s="199"/>
      <c r="R2567" s="288" t="s">
        <v>17</v>
      </c>
      <c r="S2567" s="288" t="s">
        <v>53</v>
      </c>
      <c r="T2567" s="289"/>
      <c r="U2567" s="278" t="s">
        <v>4953</v>
      </c>
      <c r="V2567" s="199" t="s">
        <v>916</v>
      </c>
    </row>
    <row r="2568" spans="1:22">
      <c r="A2568" s="199" t="s">
        <v>4954</v>
      </c>
      <c r="B2568" s="285"/>
      <c r="C2568" s="280" t="s">
        <v>5546</v>
      </c>
      <c r="D2568" s="280"/>
      <c r="E2568" s="286"/>
      <c r="F2568" s="286"/>
      <c r="G2568" s="286"/>
      <c r="H2568" s="287"/>
      <c r="I2568" s="199" t="s">
        <v>2400</v>
      </c>
      <c r="J2568" s="199" t="s">
        <v>5571</v>
      </c>
      <c r="K2568" s="199" t="s">
        <v>1320</v>
      </c>
      <c r="L2568" s="199"/>
      <c r="M2568" s="199"/>
      <c r="N2568" s="199"/>
      <c r="O2568" s="199"/>
      <c r="P2568" s="199"/>
      <c r="Q2568" s="199"/>
      <c r="R2568" s="288" t="s">
        <v>17</v>
      </c>
      <c r="S2568" s="288" t="s">
        <v>289</v>
      </c>
      <c r="T2568" s="289"/>
      <c r="U2568" s="278" t="s">
        <v>4955</v>
      </c>
      <c r="V2568" s="199" t="s">
        <v>916</v>
      </c>
    </row>
    <row r="2569" spans="1:22">
      <c r="A2569" s="199" t="s">
        <v>4956</v>
      </c>
      <c r="B2569" s="285"/>
      <c r="C2569" s="280" t="s">
        <v>5546</v>
      </c>
      <c r="D2569" s="280"/>
      <c r="E2569" s="286"/>
      <c r="F2569" s="286"/>
      <c r="G2569" s="286"/>
      <c r="H2569" s="287"/>
      <c r="I2569" s="199" t="s">
        <v>2400</v>
      </c>
      <c r="J2569" s="199" t="s">
        <v>5570</v>
      </c>
      <c r="K2569" s="199" t="s">
        <v>1320</v>
      </c>
      <c r="L2569" s="199"/>
      <c r="M2569" s="199"/>
      <c r="N2569" s="199"/>
      <c r="O2569" s="199"/>
      <c r="P2569" s="199"/>
      <c r="Q2569" s="199"/>
      <c r="R2569" s="288" t="s">
        <v>17</v>
      </c>
      <c r="S2569" s="288" t="s">
        <v>1480</v>
      </c>
      <c r="T2569" s="289"/>
      <c r="U2569" s="278" t="s">
        <v>4957</v>
      </c>
      <c r="V2569" s="199" t="s">
        <v>916</v>
      </c>
    </row>
    <row r="2570" spans="1:22">
      <c r="A2570" s="199" t="s">
        <v>4958</v>
      </c>
      <c r="B2570" s="285"/>
      <c r="C2570" s="280" t="s">
        <v>5546</v>
      </c>
      <c r="D2570" s="280"/>
      <c r="E2570" s="286"/>
      <c r="F2570" s="286"/>
      <c r="G2570" s="286"/>
      <c r="H2570" s="287"/>
      <c r="I2570" s="199" t="s">
        <v>2400</v>
      </c>
      <c r="J2570" s="199" t="s">
        <v>5570</v>
      </c>
      <c r="K2570" s="199" t="s">
        <v>1327</v>
      </c>
      <c r="L2570" s="199"/>
      <c r="M2570" s="199"/>
      <c r="N2570" s="199"/>
      <c r="O2570" s="199"/>
      <c r="P2570" s="199"/>
      <c r="Q2570" s="199"/>
      <c r="R2570" s="288" t="s">
        <v>17</v>
      </c>
      <c r="S2570" s="288" t="s">
        <v>4959</v>
      </c>
      <c r="T2570" s="289"/>
      <c r="U2570" s="278" t="s">
        <v>4960</v>
      </c>
      <c r="V2570" s="199" t="s">
        <v>916</v>
      </c>
    </row>
    <row r="2571" spans="1:22">
      <c r="A2571" s="199" t="s">
        <v>4961</v>
      </c>
      <c r="B2571" s="285"/>
      <c r="C2571" s="280" t="s">
        <v>5546</v>
      </c>
      <c r="D2571" s="280"/>
      <c r="E2571" s="286"/>
      <c r="F2571" s="286"/>
      <c r="G2571" s="286"/>
      <c r="H2571" s="287"/>
      <c r="I2571" s="199" t="s">
        <v>2400</v>
      </c>
      <c r="J2571" s="199" t="s">
        <v>5571</v>
      </c>
      <c r="K2571" s="199" t="s">
        <v>1327</v>
      </c>
      <c r="L2571" s="199"/>
      <c r="M2571" s="199"/>
      <c r="N2571" s="199"/>
      <c r="O2571" s="199"/>
      <c r="P2571" s="199"/>
      <c r="Q2571" s="199"/>
      <c r="R2571" s="288" t="s">
        <v>17</v>
      </c>
      <c r="S2571" s="288" t="s">
        <v>3014</v>
      </c>
      <c r="T2571" s="289"/>
      <c r="U2571" s="278" t="s">
        <v>4962</v>
      </c>
      <c r="V2571" s="199" t="s">
        <v>916</v>
      </c>
    </row>
    <row r="2572" spans="1:22">
      <c r="A2572" s="199" t="s">
        <v>4963</v>
      </c>
      <c r="B2572" s="285"/>
      <c r="C2572" s="280" t="s">
        <v>5546</v>
      </c>
      <c r="D2572" s="280"/>
      <c r="E2572" s="286"/>
      <c r="F2572" s="286"/>
      <c r="G2572" s="286"/>
      <c r="H2572" s="287"/>
      <c r="I2572" s="199" t="s">
        <v>2400</v>
      </c>
      <c r="J2572" s="199" t="s">
        <v>5571</v>
      </c>
      <c r="K2572" s="199" t="s">
        <v>1872</v>
      </c>
      <c r="L2572" s="199"/>
      <c r="M2572" s="199"/>
      <c r="N2572" s="199"/>
      <c r="O2572" s="199"/>
      <c r="P2572" s="199"/>
      <c r="Q2572" s="199"/>
      <c r="R2572" s="288" t="s">
        <v>17</v>
      </c>
      <c r="S2572" s="288" t="s">
        <v>53</v>
      </c>
      <c r="T2572" s="289"/>
      <c r="U2572" s="278" t="s">
        <v>4964</v>
      </c>
      <c r="V2572" s="199" t="s">
        <v>916</v>
      </c>
    </row>
    <row r="2573" spans="1:22">
      <c r="A2573" s="199" t="s">
        <v>4965</v>
      </c>
      <c r="B2573" s="285"/>
      <c r="C2573" s="280" t="s">
        <v>5546</v>
      </c>
      <c r="D2573" s="280"/>
      <c r="E2573" s="286"/>
      <c r="F2573" s="286"/>
      <c r="G2573" s="286"/>
      <c r="H2573" s="287"/>
      <c r="I2573" s="199" t="s">
        <v>2400</v>
      </c>
      <c r="J2573" s="199" t="s">
        <v>5571</v>
      </c>
      <c r="K2573" s="199" t="s">
        <v>2380</v>
      </c>
      <c r="L2573" s="199"/>
      <c r="M2573" s="199"/>
      <c r="N2573" s="199"/>
      <c r="O2573" s="199"/>
      <c r="P2573" s="199"/>
      <c r="Q2573" s="199"/>
      <c r="R2573" s="288" t="s">
        <v>17</v>
      </c>
      <c r="S2573" s="288" t="s">
        <v>53</v>
      </c>
      <c r="T2573" s="289"/>
      <c r="U2573" s="278" t="s">
        <v>4966</v>
      </c>
      <c r="V2573" s="199" t="s">
        <v>916</v>
      </c>
    </row>
    <row r="2574" spans="1:22">
      <c r="A2574" s="199" t="s">
        <v>4967</v>
      </c>
      <c r="B2574" s="285"/>
      <c r="C2574" s="280" t="s">
        <v>5546</v>
      </c>
      <c r="D2574" s="280"/>
      <c r="E2574" s="286"/>
      <c r="F2574" s="286"/>
      <c r="G2574" s="286"/>
      <c r="H2574" s="287"/>
      <c r="I2574" s="199" t="s">
        <v>2400</v>
      </c>
      <c r="J2574" s="199" t="s">
        <v>5571</v>
      </c>
      <c r="K2574" s="199" t="s">
        <v>3140</v>
      </c>
      <c r="L2574" s="199"/>
      <c r="M2574" s="199"/>
      <c r="N2574" s="199"/>
      <c r="O2574" s="199"/>
      <c r="P2574" s="199"/>
      <c r="Q2574" s="199"/>
      <c r="R2574" s="288" t="s">
        <v>17</v>
      </c>
      <c r="S2574" s="288" t="s">
        <v>53</v>
      </c>
      <c r="T2574" s="289"/>
      <c r="U2574" s="278" t="s">
        <v>4968</v>
      </c>
      <c r="V2574" s="199" t="s">
        <v>916</v>
      </c>
    </row>
    <row r="2575" spans="1:22">
      <c r="A2575" s="199" t="s">
        <v>4969</v>
      </c>
      <c r="B2575" s="285"/>
      <c r="C2575" s="280" t="s">
        <v>5546</v>
      </c>
      <c r="D2575" s="280"/>
      <c r="E2575" s="286"/>
      <c r="F2575" s="286"/>
      <c r="G2575" s="286"/>
      <c r="H2575" s="287"/>
      <c r="I2575" s="199" t="s">
        <v>2400</v>
      </c>
      <c r="J2575" s="199" t="s">
        <v>5571</v>
      </c>
      <c r="K2575" s="199" t="s">
        <v>3141</v>
      </c>
      <c r="L2575" s="199"/>
      <c r="M2575" s="199"/>
      <c r="N2575" s="199"/>
      <c r="O2575" s="199"/>
      <c r="P2575" s="199"/>
      <c r="Q2575" s="199"/>
      <c r="R2575" s="288" t="s">
        <v>17</v>
      </c>
      <c r="S2575" s="288" t="s">
        <v>53</v>
      </c>
      <c r="T2575" s="289"/>
      <c r="U2575" s="278" t="s">
        <v>4970</v>
      </c>
      <c r="V2575" s="199" t="s">
        <v>916</v>
      </c>
    </row>
    <row r="2576" spans="1:22">
      <c r="A2576" s="199" t="s">
        <v>4971</v>
      </c>
      <c r="B2576" s="285"/>
      <c r="C2576" s="280" t="s">
        <v>5546</v>
      </c>
      <c r="D2576" s="280"/>
      <c r="E2576" s="286"/>
      <c r="F2576" s="286"/>
      <c r="G2576" s="286"/>
      <c r="H2576" s="287"/>
      <c r="I2576" s="199" t="s">
        <v>2400</v>
      </c>
      <c r="J2576" s="199" t="s">
        <v>5571</v>
      </c>
      <c r="K2576" s="199" t="s">
        <v>4240</v>
      </c>
      <c r="L2576" s="199"/>
      <c r="M2576" s="199"/>
      <c r="N2576" s="199"/>
      <c r="O2576" s="199"/>
      <c r="P2576" s="199"/>
      <c r="Q2576" s="199"/>
      <c r="R2576" s="288" t="s">
        <v>17</v>
      </c>
      <c r="S2576" s="288" t="s">
        <v>53</v>
      </c>
      <c r="T2576" s="289"/>
      <c r="U2576" s="278" t="s">
        <v>4972</v>
      </c>
      <c r="V2576" s="199" t="s">
        <v>916</v>
      </c>
    </row>
    <row r="2577" spans="1:22">
      <c r="A2577" s="199" t="s">
        <v>4973</v>
      </c>
      <c r="B2577" s="285"/>
      <c r="C2577" s="280" t="s">
        <v>5546</v>
      </c>
      <c r="D2577" s="280"/>
      <c r="E2577" s="286"/>
      <c r="F2577" s="286"/>
      <c r="G2577" s="286"/>
      <c r="H2577" s="287"/>
      <c r="I2577" s="199" t="s">
        <v>2400</v>
      </c>
      <c r="J2577" s="199" t="s">
        <v>5571</v>
      </c>
      <c r="K2577" s="199" t="s">
        <v>1451</v>
      </c>
      <c r="L2577" s="199"/>
      <c r="M2577" s="199"/>
      <c r="N2577" s="199"/>
      <c r="O2577" s="199"/>
      <c r="P2577" s="199"/>
      <c r="Q2577" s="199"/>
      <c r="R2577" s="288" t="s">
        <v>4770</v>
      </c>
      <c r="S2577" s="288" t="s">
        <v>4974</v>
      </c>
      <c r="T2577" s="289"/>
      <c r="U2577" s="278" t="s">
        <v>4975</v>
      </c>
      <c r="V2577" s="199" t="s">
        <v>916</v>
      </c>
    </row>
    <row r="2578" spans="1:22">
      <c r="A2578" s="199" t="s">
        <v>4976</v>
      </c>
      <c r="B2578" s="285"/>
      <c r="C2578" s="280" t="s">
        <v>5546</v>
      </c>
      <c r="D2578" s="280"/>
      <c r="E2578" s="286"/>
      <c r="F2578" s="286"/>
      <c r="G2578" s="286"/>
      <c r="H2578" s="287"/>
      <c r="I2578" s="199" t="s">
        <v>2400</v>
      </c>
      <c r="J2578" s="199" t="s">
        <v>5571</v>
      </c>
      <c r="K2578" s="199" t="s">
        <v>1451</v>
      </c>
      <c r="L2578" s="199"/>
      <c r="M2578" s="199"/>
      <c r="N2578" s="199"/>
      <c r="O2578" s="199"/>
      <c r="P2578" s="199"/>
      <c r="Q2578" s="199"/>
      <c r="R2578" s="288" t="s">
        <v>3027</v>
      </c>
      <c r="S2578" s="288" t="s">
        <v>16</v>
      </c>
      <c r="T2578" s="289"/>
      <c r="U2578" s="278" t="s">
        <v>4975</v>
      </c>
      <c r="V2578" s="199" t="s">
        <v>916</v>
      </c>
    </row>
    <row r="2579" spans="1:22">
      <c r="A2579" s="199" t="s">
        <v>4977</v>
      </c>
      <c r="B2579" s="285"/>
      <c r="C2579" s="280" t="s">
        <v>5546</v>
      </c>
      <c r="D2579" s="280"/>
      <c r="E2579" s="286"/>
      <c r="F2579" s="286"/>
      <c r="G2579" s="286"/>
      <c r="H2579" s="287"/>
      <c r="I2579" s="199" t="s">
        <v>2400</v>
      </c>
      <c r="J2579" s="199" t="s">
        <v>5571</v>
      </c>
      <c r="K2579" s="199" t="s">
        <v>1451</v>
      </c>
      <c r="L2579" s="199"/>
      <c r="M2579" s="199"/>
      <c r="N2579" s="199"/>
      <c r="O2579" s="199"/>
      <c r="P2579" s="199"/>
      <c r="Q2579" s="199"/>
      <c r="R2579" s="288" t="s">
        <v>4978</v>
      </c>
      <c r="S2579" s="288" t="s">
        <v>1457</v>
      </c>
      <c r="T2579" s="289"/>
      <c r="U2579" s="278" t="s">
        <v>4975</v>
      </c>
      <c r="V2579" s="199" t="s">
        <v>916</v>
      </c>
    </row>
    <row r="2580" spans="1:22">
      <c r="A2580" s="199" t="s">
        <v>4979</v>
      </c>
      <c r="B2580" s="285"/>
      <c r="C2580" s="280" t="s">
        <v>5546</v>
      </c>
      <c r="D2580" s="280"/>
      <c r="E2580" s="286"/>
      <c r="F2580" s="286"/>
      <c r="G2580" s="286"/>
      <c r="H2580" s="287"/>
      <c r="I2580" s="199" t="s">
        <v>2400</v>
      </c>
      <c r="J2580" s="199" t="s">
        <v>5570</v>
      </c>
      <c r="K2580" s="199" t="s">
        <v>1451</v>
      </c>
      <c r="L2580" s="199"/>
      <c r="M2580" s="199"/>
      <c r="N2580" s="199"/>
      <c r="O2580" s="199"/>
      <c r="P2580" s="199"/>
      <c r="Q2580" s="199"/>
      <c r="R2580" s="288" t="s">
        <v>4980</v>
      </c>
      <c r="S2580" s="288" t="s">
        <v>53</v>
      </c>
      <c r="T2580" s="289"/>
      <c r="U2580" s="278" t="s">
        <v>4975</v>
      </c>
      <c r="V2580" s="199" t="s">
        <v>916</v>
      </c>
    </row>
    <row r="2581" spans="1:22">
      <c r="A2581" s="199" t="s">
        <v>4981</v>
      </c>
      <c r="B2581" s="285"/>
      <c r="C2581" s="280" t="s">
        <v>5601</v>
      </c>
      <c r="D2581" s="280" t="s">
        <v>389</v>
      </c>
      <c r="E2581" s="286">
        <v>41934</v>
      </c>
      <c r="F2581" s="286"/>
      <c r="G2581" s="286"/>
      <c r="H2581" s="287"/>
      <c r="I2581" s="199" t="s">
        <v>2400</v>
      </c>
      <c r="J2581" s="199" t="s">
        <v>5570</v>
      </c>
      <c r="K2581" s="199" t="s">
        <v>1464</v>
      </c>
      <c r="L2581" s="199"/>
      <c r="M2581" s="199"/>
      <c r="N2581" s="199"/>
      <c r="O2581" s="199"/>
      <c r="P2581" s="199"/>
      <c r="Q2581" s="199"/>
      <c r="R2581" s="288" t="s">
        <v>17</v>
      </c>
      <c r="S2581" s="288" t="s">
        <v>5826</v>
      </c>
      <c r="T2581" s="289"/>
      <c r="U2581" s="278" t="s">
        <v>4982</v>
      </c>
      <c r="V2581" s="199" t="s">
        <v>916</v>
      </c>
    </row>
    <row r="2582" spans="1:22">
      <c r="A2582" s="199" t="s">
        <v>4983</v>
      </c>
      <c r="B2582" s="285"/>
      <c r="C2582" s="280" t="s">
        <v>5601</v>
      </c>
      <c r="D2582" s="280" t="s">
        <v>339</v>
      </c>
      <c r="E2582" s="286"/>
      <c r="F2582" s="286"/>
      <c r="G2582" s="286" t="s">
        <v>57</v>
      </c>
      <c r="H2582" s="287"/>
      <c r="I2582" s="199" t="s">
        <v>2400</v>
      </c>
      <c r="J2582" s="199" t="s">
        <v>5570</v>
      </c>
      <c r="K2582" s="199" t="s">
        <v>1345</v>
      </c>
      <c r="L2582" s="199"/>
      <c r="M2582" s="199"/>
      <c r="N2582" s="199"/>
      <c r="O2582" s="199"/>
      <c r="P2582" s="199"/>
      <c r="Q2582" s="199"/>
      <c r="R2582" s="288" t="s">
        <v>4984</v>
      </c>
      <c r="S2582" s="288" t="s">
        <v>1819</v>
      </c>
      <c r="T2582" s="289"/>
      <c r="U2582" s="288" t="s">
        <v>4985</v>
      </c>
      <c r="V2582" s="199" t="s">
        <v>916</v>
      </c>
    </row>
    <row r="2583" spans="1:22">
      <c r="A2583" s="199" t="s">
        <v>4986</v>
      </c>
      <c r="B2583" s="285"/>
      <c r="C2583" s="280" t="s">
        <v>5546</v>
      </c>
      <c r="D2583" s="280"/>
      <c r="E2583" s="286"/>
      <c r="F2583" s="286"/>
      <c r="G2583" s="286"/>
      <c r="H2583" s="287"/>
      <c r="I2583" s="199" t="s">
        <v>2400</v>
      </c>
      <c r="J2583" s="199" t="s">
        <v>5571</v>
      </c>
      <c r="K2583" s="199" t="s">
        <v>1345</v>
      </c>
      <c r="L2583" s="199"/>
      <c r="M2583" s="199"/>
      <c r="N2583" s="199"/>
      <c r="O2583" s="199"/>
      <c r="P2583" s="199"/>
      <c r="Q2583" s="199"/>
      <c r="R2583" s="288" t="s">
        <v>4987</v>
      </c>
      <c r="S2583" s="288" t="s">
        <v>97</v>
      </c>
      <c r="T2583" s="289"/>
      <c r="U2583" s="278" t="s">
        <v>4988</v>
      </c>
      <c r="V2583" s="199" t="s">
        <v>916</v>
      </c>
    </row>
    <row r="2584" spans="1:22">
      <c r="A2584" s="199" t="s">
        <v>4989</v>
      </c>
      <c r="B2584" s="285"/>
      <c r="C2584" s="280" t="s">
        <v>5601</v>
      </c>
      <c r="D2584" s="280" t="s">
        <v>389</v>
      </c>
      <c r="E2584" s="286"/>
      <c r="F2584" s="286"/>
      <c r="G2584" s="286"/>
      <c r="H2584" s="287"/>
      <c r="I2584" s="199" t="s">
        <v>2400</v>
      </c>
      <c r="J2584" s="199" t="s">
        <v>5571</v>
      </c>
      <c r="K2584" s="199" t="s">
        <v>1345</v>
      </c>
      <c r="L2584" s="199"/>
      <c r="M2584" s="199"/>
      <c r="N2584" s="199"/>
      <c r="O2584" s="199"/>
      <c r="P2584" s="199"/>
      <c r="Q2584" s="199"/>
      <c r="R2584" s="288" t="s">
        <v>4990</v>
      </c>
      <c r="S2584" s="288" t="s">
        <v>5827</v>
      </c>
      <c r="T2584" s="289"/>
      <c r="U2584" s="278" t="s">
        <v>4985</v>
      </c>
      <c r="V2584" s="199" t="s">
        <v>916</v>
      </c>
    </row>
    <row r="2585" spans="1:22">
      <c r="A2585" s="199" t="s">
        <v>4992</v>
      </c>
      <c r="B2585" s="285"/>
      <c r="C2585" s="280" t="s">
        <v>5546</v>
      </c>
      <c r="D2585" s="280"/>
      <c r="E2585" s="286"/>
      <c r="F2585" s="286"/>
      <c r="G2585" s="286"/>
      <c r="H2585" s="287"/>
      <c r="I2585" s="199" t="s">
        <v>2400</v>
      </c>
      <c r="J2585" s="199" t="s">
        <v>5571</v>
      </c>
      <c r="K2585" s="199" t="s">
        <v>1345</v>
      </c>
      <c r="L2585" s="199"/>
      <c r="M2585" s="199"/>
      <c r="N2585" s="199"/>
      <c r="O2585" s="199"/>
      <c r="P2585" s="199"/>
      <c r="Q2585" s="199"/>
      <c r="R2585" s="288" t="s">
        <v>4993</v>
      </c>
      <c r="S2585" s="288" t="s">
        <v>21</v>
      </c>
      <c r="T2585" s="289"/>
      <c r="U2585" s="278" t="s">
        <v>4988</v>
      </c>
      <c r="V2585" s="199" t="s">
        <v>916</v>
      </c>
    </row>
    <row r="2586" spans="1:22">
      <c r="A2586" s="199" t="s">
        <v>4994</v>
      </c>
      <c r="B2586" s="285"/>
      <c r="C2586" s="280" t="s">
        <v>5546</v>
      </c>
      <c r="D2586" s="280"/>
      <c r="E2586" s="286"/>
      <c r="F2586" s="286"/>
      <c r="G2586" s="286"/>
      <c r="H2586" s="287"/>
      <c r="I2586" s="199" t="s">
        <v>2400</v>
      </c>
      <c r="J2586" s="199" t="s">
        <v>5571</v>
      </c>
      <c r="K2586" s="199" t="s">
        <v>1345</v>
      </c>
      <c r="L2586" s="199"/>
      <c r="M2586" s="199"/>
      <c r="N2586" s="199"/>
      <c r="O2586" s="199"/>
      <c r="P2586" s="199"/>
      <c r="Q2586" s="199"/>
      <c r="R2586" s="288" t="s">
        <v>4993</v>
      </c>
      <c r="S2586" s="288" t="s">
        <v>4995</v>
      </c>
      <c r="T2586" s="289"/>
      <c r="U2586" s="278" t="s">
        <v>4985</v>
      </c>
      <c r="V2586" s="199" t="s">
        <v>916</v>
      </c>
    </row>
    <row r="2587" spans="1:22">
      <c r="A2587" s="199" t="s">
        <v>4996</v>
      </c>
      <c r="B2587" s="285"/>
      <c r="C2587" s="280" t="s">
        <v>5546</v>
      </c>
      <c r="D2587" s="280"/>
      <c r="E2587" s="286"/>
      <c r="F2587" s="286"/>
      <c r="G2587" s="286"/>
      <c r="H2587" s="287"/>
      <c r="I2587" s="199" t="s">
        <v>2400</v>
      </c>
      <c r="J2587" s="199" t="s">
        <v>5571</v>
      </c>
      <c r="K2587" s="199" t="s">
        <v>1268</v>
      </c>
      <c r="L2587" s="199"/>
      <c r="M2587" s="199"/>
      <c r="N2587" s="199"/>
      <c r="O2587" s="199"/>
      <c r="P2587" s="199"/>
      <c r="Q2587" s="199"/>
      <c r="R2587" s="288" t="s">
        <v>4997</v>
      </c>
      <c r="S2587" s="288" t="s">
        <v>1373</v>
      </c>
      <c r="T2587" s="289"/>
      <c r="U2587" s="278" t="s">
        <v>4998</v>
      </c>
      <c r="V2587" s="199" t="s">
        <v>916</v>
      </c>
    </row>
    <row r="2588" spans="1:22">
      <c r="A2588" s="199" t="s">
        <v>4999</v>
      </c>
      <c r="B2588" s="285"/>
      <c r="C2588" s="280" t="s">
        <v>5546</v>
      </c>
      <c r="D2588" s="280"/>
      <c r="E2588" s="286"/>
      <c r="F2588" s="286"/>
      <c r="G2588" s="286"/>
      <c r="H2588" s="287"/>
      <c r="I2588" s="199" t="s">
        <v>2400</v>
      </c>
      <c r="J2588" s="199" t="s">
        <v>5571</v>
      </c>
      <c r="K2588" s="199" t="s">
        <v>1268</v>
      </c>
      <c r="L2588" s="199"/>
      <c r="M2588" s="199"/>
      <c r="N2588" s="199"/>
      <c r="O2588" s="199"/>
      <c r="P2588" s="199"/>
      <c r="Q2588" s="199"/>
      <c r="R2588" s="288" t="s">
        <v>5000</v>
      </c>
      <c r="S2588" s="288" t="s">
        <v>1457</v>
      </c>
      <c r="T2588" s="289"/>
      <c r="U2588" s="278" t="s">
        <v>4998</v>
      </c>
      <c r="V2588" s="199" t="s">
        <v>916</v>
      </c>
    </row>
    <row r="2589" spans="1:22">
      <c r="A2589" s="199" t="s">
        <v>5001</v>
      </c>
      <c r="B2589" s="285"/>
      <c r="C2589" s="280" t="s">
        <v>5546</v>
      </c>
      <c r="D2589" s="280"/>
      <c r="E2589" s="286"/>
      <c r="F2589" s="286"/>
      <c r="G2589" s="286"/>
      <c r="H2589" s="287"/>
      <c r="I2589" s="199" t="s">
        <v>2400</v>
      </c>
      <c r="J2589" s="199" t="s">
        <v>5571</v>
      </c>
      <c r="K2589" s="199" t="s">
        <v>1268</v>
      </c>
      <c r="L2589" s="199"/>
      <c r="M2589" s="199"/>
      <c r="N2589" s="199"/>
      <c r="O2589" s="199"/>
      <c r="P2589" s="199"/>
      <c r="Q2589" s="199"/>
      <c r="R2589" s="288" t="s">
        <v>17</v>
      </c>
      <c r="S2589" s="288" t="s">
        <v>1365</v>
      </c>
      <c r="T2589" s="289"/>
      <c r="U2589" s="278" t="s">
        <v>4998</v>
      </c>
      <c r="V2589" s="199" t="s">
        <v>916</v>
      </c>
    </row>
    <row r="2590" spans="1:22">
      <c r="A2590" s="199" t="s">
        <v>5002</v>
      </c>
      <c r="B2590" s="285"/>
      <c r="C2590" s="280" t="s">
        <v>5601</v>
      </c>
      <c r="D2590" s="280" t="s">
        <v>389</v>
      </c>
      <c r="E2590" s="286"/>
      <c r="F2590" s="286"/>
      <c r="G2590" s="286"/>
      <c r="H2590" s="287"/>
      <c r="I2590" s="199" t="s">
        <v>2400</v>
      </c>
      <c r="J2590" s="199" t="s">
        <v>5571</v>
      </c>
      <c r="K2590" s="199" t="s">
        <v>1370</v>
      </c>
      <c r="L2590" s="199"/>
      <c r="M2590" s="199"/>
      <c r="N2590" s="199"/>
      <c r="O2590" s="199"/>
      <c r="P2590" s="199"/>
      <c r="Q2590" s="199"/>
      <c r="R2590" s="288" t="s">
        <v>4697</v>
      </c>
      <c r="S2590" s="288" t="s">
        <v>5828</v>
      </c>
      <c r="T2590" s="289"/>
      <c r="U2590" s="278" t="s">
        <v>5003</v>
      </c>
      <c r="V2590" s="199" t="s">
        <v>916</v>
      </c>
    </row>
    <row r="2591" spans="1:22">
      <c r="A2591" s="199" t="s">
        <v>5004</v>
      </c>
      <c r="B2591" s="285"/>
      <c r="C2591" s="280" t="s">
        <v>5546</v>
      </c>
      <c r="D2591" s="280"/>
      <c r="E2591" s="286"/>
      <c r="F2591" s="286"/>
      <c r="G2591" s="286"/>
      <c r="H2591" s="287"/>
      <c r="I2591" s="199" t="s">
        <v>2400</v>
      </c>
      <c r="J2591" s="199" t="s">
        <v>5571</v>
      </c>
      <c r="K2591" s="199" t="s">
        <v>2232</v>
      </c>
      <c r="L2591" s="199"/>
      <c r="M2591" s="199"/>
      <c r="N2591" s="199"/>
      <c r="O2591" s="199"/>
      <c r="P2591" s="199"/>
      <c r="Q2591" s="199"/>
      <c r="R2591" s="288" t="s">
        <v>17</v>
      </c>
      <c r="S2591" s="288" t="s">
        <v>17</v>
      </c>
      <c r="T2591" s="289"/>
      <c r="U2591" s="278" t="s">
        <v>5005</v>
      </c>
      <c r="V2591" s="199" t="s">
        <v>916</v>
      </c>
    </row>
    <row r="2592" spans="1:22">
      <c r="A2592" s="199" t="s">
        <v>5006</v>
      </c>
      <c r="B2592" s="285"/>
      <c r="C2592" s="280" t="s">
        <v>5546</v>
      </c>
      <c r="D2592" s="280"/>
      <c r="E2592" s="286"/>
      <c r="F2592" s="286"/>
      <c r="G2592" s="286"/>
      <c r="H2592" s="287"/>
      <c r="I2592" s="199" t="s">
        <v>2400</v>
      </c>
      <c r="J2592" s="199" t="s">
        <v>5571</v>
      </c>
      <c r="K2592" s="199" t="s">
        <v>1377</v>
      </c>
      <c r="L2592" s="199"/>
      <c r="M2592" s="199"/>
      <c r="N2592" s="199"/>
      <c r="O2592" s="199"/>
      <c r="P2592" s="199"/>
      <c r="Q2592" s="199"/>
      <c r="R2592" s="288" t="s">
        <v>17</v>
      </c>
      <c r="S2592" s="288" t="s">
        <v>53</v>
      </c>
      <c r="T2592" s="289"/>
      <c r="U2592" s="278" t="s">
        <v>5007</v>
      </c>
      <c r="V2592" s="199" t="s">
        <v>916</v>
      </c>
    </row>
    <row r="2593" spans="1:22">
      <c r="A2593" s="199" t="s">
        <v>5008</v>
      </c>
      <c r="B2593" s="285"/>
      <c r="C2593" s="280" t="s">
        <v>5546</v>
      </c>
      <c r="D2593" s="280"/>
      <c r="E2593" s="286"/>
      <c r="F2593" s="286"/>
      <c r="G2593" s="286"/>
      <c r="H2593" s="287"/>
      <c r="I2593" s="199" t="s">
        <v>2400</v>
      </c>
      <c r="J2593" s="199" t="s">
        <v>5571</v>
      </c>
      <c r="K2593" s="199" t="s">
        <v>1388</v>
      </c>
      <c r="L2593" s="199"/>
      <c r="M2593" s="199"/>
      <c r="N2593" s="199"/>
      <c r="O2593" s="199"/>
      <c r="P2593" s="199"/>
      <c r="Q2593" s="199"/>
      <c r="R2593" s="288" t="s">
        <v>5009</v>
      </c>
      <c r="S2593" s="288" t="s">
        <v>711</v>
      </c>
      <c r="T2593" s="289"/>
      <c r="U2593" s="278" t="s">
        <v>5010</v>
      </c>
      <c r="V2593" s="199" t="s">
        <v>916</v>
      </c>
    </row>
    <row r="2594" spans="1:22">
      <c r="A2594" s="199" t="s">
        <v>5011</v>
      </c>
      <c r="B2594" s="285"/>
      <c r="C2594" s="280" t="s">
        <v>5546</v>
      </c>
      <c r="D2594" s="280"/>
      <c r="E2594" s="286"/>
      <c r="F2594" s="286"/>
      <c r="G2594" s="286"/>
      <c r="H2594" s="287"/>
      <c r="I2594" s="199" t="s">
        <v>2400</v>
      </c>
      <c r="J2594" s="199" t="s">
        <v>5571</v>
      </c>
      <c r="K2594" s="199" t="s">
        <v>1388</v>
      </c>
      <c r="L2594" s="199"/>
      <c r="M2594" s="199"/>
      <c r="N2594" s="199"/>
      <c r="O2594" s="199"/>
      <c r="P2594" s="199"/>
      <c r="Q2594" s="199"/>
      <c r="R2594" s="288" t="s">
        <v>5012</v>
      </c>
      <c r="S2594" s="288" t="s">
        <v>53</v>
      </c>
      <c r="T2594" s="289"/>
      <c r="U2594" s="278" t="s">
        <v>5010</v>
      </c>
      <c r="V2594" s="199" t="s">
        <v>916</v>
      </c>
    </row>
    <row r="2595" spans="1:22">
      <c r="A2595" s="199" t="s">
        <v>5013</v>
      </c>
      <c r="B2595" s="285"/>
      <c r="C2595" s="280" t="s">
        <v>5546</v>
      </c>
      <c r="D2595" s="280"/>
      <c r="E2595" s="286"/>
      <c r="F2595" s="286"/>
      <c r="G2595" s="286"/>
      <c r="H2595" s="287"/>
      <c r="I2595" s="199" t="s">
        <v>2400</v>
      </c>
      <c r="J2595" s="199" t="s">
        <v>5571</v>
      </c>
      <c r="K2595" s="199" t="s">
        <v>1270</v>
      </c>
      <c r="L2595" s="199"/>
      <c r="M2595" s="199"/>
      <c r="N2595" s="199"/>
      <c r="O2595" s="199"/>
      <c r="P2595" s="199"/>
      <c r="Q2595" s="199"/>
      <c r="R2595" s="288" t="s">
        <v>5014</v>
      </c>
      <c r="S2595" s="288" t="s">
        <v>1480</v>
      </c>
      <c r="T2595" s="289"/>
      <c r="U2595" s="278" t="s">
        <v>5015</v>
      </c>
      <c r="V2595" s="199" t="s">
        <v>916</v>
      </c>
    </row>
    <row r="2596" spans="1:22">
      <c r="A2596" s="199" t="s">
        <v>5016</v>
      </c>
      <c r="B2596" s="285"/>
      <c r="C2596" s="280" t="s">
        <v>5546</v>
      </c>
      <c r="D2596" s="280"/>
      <c r="E2596" s="286"/>
      <c r="F2596" s="286"/>
      <c r="G2596" s="286"/>
      <c r="H2596" s="287"/>
      <c r="I2596" s="199" t="s">
        <v>2400</v>
      </c>
      <c r="J2596" s="199" t="s">
        <v>5571</v>
      </c>
      <c r="K2596" s="199" t="s">
        <v>1270</v>
      </c>
      <c r="L2596" s="199"/>
      <c r="M2596" s="199"/>
      <c r="N2596" s="199"/>
      <c r="O2596" s="199"/>
      <c r="P2596" s="199"/>
      <c r="Q2596" s="199"/>
      <c r="R2596" s="288" t="s">
        <v>17</v>
      </c>
      <c r="S2596" s="288" t="s">
        <v>5017</v>
      </c>
      <c r="T2596" s="289"/>
      <c r="U2596" s="278" t="s">
        <v>5015</v>
      </c>
      <c r="V2596" s="199" t="s">
        <v>916</v>
      </c>
    </row>
    <row r="2597" spans="1:22">
      <c r="A2597" s="199" t="s">
        <v>5018</v>
      </c>
      <c r="B2597" s="285"/>
      <c r="C2597" s="280" t="s">
        <v>5546</v>
      </c>
      <c r="D2597" s="280"/>
      <c r="E2597" s="286"/>
      <c r="F2597" s="286"/>
      <c r="G2597" s="286"/>
      <c r="H2597" s="287"/>
      <c r="I2597" s="199" t="s">
        <v>2400</v>
      </c>
      <c r="J2597" s="199" t="s">
        <v>5571</v>
      </c>
      <c r="K2597" s="199" t="s">
        <v>1425</v>
      </c>
      <c r="L2597" s="199"/>
      <c r="M2597" s="199"/>
      <c r="N2597" s="199"/>
      <c r="O2597" s="199"/>
      <c r="P2597" s="199"/>
      <c r="Q2597" s="199"/>
      <c r="R2597" s="288" t="s">
        <v>5019</v>
      </c>
      <c r="S2597" s="288" t="s">
        <v>1480</v>
      </c>
      <c r="T2597" s="289"/>
      <c r="U2597" s="278" t="s">
        <v>5020</v>
      </c>
      <c r="V2597" s="199" t="s">
        <v>916</v>
      </c>
    </row>
    <row r="2598" spans="1:22">
      <c r="A2598" s="199" t="s">
        <v>5021</v>
      </c>
      <c r="B2598" s="285"/>
      <c r="C2598" s="280" t="s">
        <v>5546</v>
      </c>
      <c r="D2598" s="280"/>
      <c r="E2598" s="286"/>
      <c r="F2598" s="286"/>
      <c r="G2598" s="286"/>
      <c r="H2598" s="287"/>
      <c r="I2598" s="199" t="s">
        <v>2400</v>
      </c>
      <c r="J2598" s="199" t="s">
        <v>5571</v>
      </c>
      <c r="K2598" s="199" t="s">
        <v>1425</v>
      </c>
      <c r="L2598" s="199"/>
      <c r="M2598" s="199"/>
      <c r="N2598" s="199"/>
      <c r="O2598" s="199"/>
      <c r="P2598" s="199"/>
      <c r="Q2598" s="199"/>
      <c r="R2598" s="288" t="s">
        <v>17</v>
      </c>
      <c r="S2598" s="288" t="s">
        <v>289</v>
      </c>
      <c r="T2598" s="289"/>
      <c r="U2598" s="278" t="s">
        <v>5020</v>
      </c>
      <c r="V2598" s="199" t="s">
        <v>916</v>
      </c>
    </row>
    <row r="2599" spans="1:22">
      <c r="A2599" s="199" t="s">
        <v>5022</v>
      </c>
      <c r="B2599" s="285"/>
      <c r="C2599" s="280" t="s">
        <v>5546</v>
      </c>
      <c r="D2599" s="280"/>
      <c r="E2599" s="286"/>
      <c r="F2599" s="286"/>
      <c r="G2599" s="286"/>
      <c r="H2599" s="287"/>
      <c r="I2599" s="199" t="s">
        <v>2400</v>
      </c>
      <c r="J2599" s="199" t="s">
        <v>5571</v>
      </c>
      <c r="K2599" s="199" t="s">
        <v>1764</v>
      </c>
      <c r="L2599" s="199"/>
      <c r="M2599" s="199"/>
      <c r="N2599" s="199"/>
      <c r="O2599" s="199"/>
      <c r="P2599" s="199"/>
      <c r="Q2599" s="199"/>
      <c r="R2599" s="288" t="s">
        <v>5023</v>
      </c>
      <c r="S2599" s="288" t="s">
        <v>711</v>
      </c>
      <c r="T2599" s="289"/>
      <c r="U2599" s="278" t="s">
        <v>5024</v>
      </c>
      <c r="V2599" s="199" t="s">
        <v>916</v>
      </c>
    </row>
    <row r="2600" spans="1:22">
      <c r="A2600" s="199" t="s">
        <v>5025</v>
      </c>
      <c r="B2600" s="285"/>
      <c r="C2600" s="280" t="s">
        <v>10170</v>
      </c>
      <c r="D2600" s="280" t="s">
        <v>389</v>
      </c>
      <c r="E2600" s="286"/>
      <c r="F2600" s="286"/>
      <c r="G2600" s="286"/>
      <c r="H2600" s="287"/>
      <c r="I2600" s="199" t="s">
        <v>2400</v>
      </c>
      <c r="J2600" s="199" t="s">
        <v>5571</v>
      </c>
      <c r="K2600" s="199" t="s">
        <v>1764</v>
      </c>
      <c r="L2600" s="199"/>
      <c r="M2600" s="199"/>
      <c r="N2600" s="199"/>
      <c r="O2600" s="199"/>
      <c r="P2600" s="199"/>
      <c r="Q2600" s="199"/>
      <c r="R2600" s="288" t="s">
        <v>17</v>
      </c>
      <c r="S2600" s="288" t="s">
        <v>10242</v>
      </c>
      <c r="T2600" s="289"/>
      <c r="U2600" s="278" t="s">
        <v>5024</v>
      </c>
      <c r="V2600" s="199" t="s">
        <v>916</v>
      </c>
    </row>
    <row r="2601" spans="1:22">
      <c r="A2601" s="199" t="s">
        <v>5026</v>
      </c>
      <c r="B2601" s="285"/>
      <c r="C2601" s="280" t="s">
        <v>5546</v>
      </c>
      <c r="D2601" s="280"/>
      <c r="E2601" s="286"/>
      <c r="F2601" s="286"/>
      <c r="G2601" s="286"/>
      <c r="H2601" s="287"/>
      <c r="I2601" s="199" t="s">
        <v>2400</v>
      </c>
      <c r="J2601" s="199" t="s">
        <v>5571</v>
      </c>
      <c r="K2601" s="199" t="s">
        <v>1485</v>
      </c>
      <c r="L2601" s="199"/>
      <c r="M2601" s="199"/>
      <c r="N2601" s="199"/>
      <c r="O2601" s="199"/>
      <c r="P2601" s="199"/>
      <c r="Q2601" s="199"/>
      <c r="R2601" s="288" t="s">
        <v>5027</v>
      </c>
      <c r="S2601" s="288" t="s">
        <v>32</v>
      </c>
      <c r="T2601" s="289"/>
      <c r="U2601" s="278" t="s">
        <v>5028</v>
      </c>
      <c r="V2601" s="199" t="s">
        <v>916</v>
      </c>
    </row>
    <row r="2602" spans="1:22">
      <c r="A2602" s="199" t="s">
        <v>5029</v>
      </c>
      <c r="B2602" s="285"/>
      <c r="C2602" s="280" t="s">
        <v>5546</v>
      </c>
      <c r="D2602" s="280"/>
      <c r="E2602" s="286"/>
      <c r="F2602" s="286"/>
      <c r="G2602" s="286"/>
      <c r="H2602" s="287"/>
      <c r="I2602" s="199" t="s">
        <v>2400</v>
      </c>
      <c r="J2602" s="199" t="s">
        <v>5571</v>
      </c>
      <c r="K2602" s="199" t="s">
        <v>1485</v>
      </c>
      <c r="L2602" s="199"/>
      <c r="M2602" s="199"/>
      <c r="N2602" s="199"/>
      <c r="O2602" s="199"/>
      <c r="P2602" s="199"/>
      <c r="Q2602" s="199"/>
      <c r="R2602" s="288" t="s">
        <v>5030</v>
      </c>
      <c r="S2602" s="288" t="s">
        <v>5031</v>
      </c>
      <c r="T2602" s="289"/>
      <c r="U2602" s="278" t="s">
        <v>5028</v>
      </c>
      <c r="V2602" s="199" t="s">
        <v>916</v>
      </c>
    </row>
    <row r="2603" spans="1:22">
      <c r="A2603" s="199" t="s">
        <v>5032</v>
      </c>
      <c r="B2603" s="285"/>
      <c r="C2603" s="280" t="s">
        <v>5546</v>
      </c>
      <c r="D2603" s="280"/>
      <c r="E2603" s="286"/>
      <c r="F2603" s="286"/>
      <c r="G2603" s="286"/>
      <c r="H2603" s="287"/>
      <c r="I2603" s="199" t="s">
        <v>2400</v>
      </c>
      <c r="J2603" s="199" t="s">
        <v>5571</v>
      </c>
      <c r="K2603" s="199" t="s">
        <v>1485</v>
      </c>
      <c r="L2603" s="199"/>
      <c r="M2603" s="199"/>
      <c r="N2603" s="199"/>
      <c r="O2603" s="199"/>
      <c r="P2603" s="199"/>
      <c r="Q2603" s="199"/>
      <c r="R2603" s="288" t="s">
        <v>5030</v>
      </c>
      <c r="S2603" s="288" t="s">
        <v>2905</v>
      </c>
      <c r="T2603" s="289"/>
      <c r="U2603" s="278" t="s">
        <v>5033</v>
      </c>
      <c r="V2603" s="199" t="s">
        <v>916</v>
      </c>
    </row>
    <row r="2604" spans="1:22">
      <c r="A2604" s="199" t="s">
        <v>5034</v>
      </c>
      <c r="B2604" s="285"/>
      <c r="C2604" s="280" t="s">
        <v>5546</v>
      </c>
      <c r="D2604" s="280"/>
      <c r="E2604" s="286"/>
      <c r="F2604" s="286"/>
      <c r="G2604" s="286"/>
      <c r="H2604" s="287"/>
      <c r="I2604" s="199" t="s">
        <v>2400</v>
      </c>
      <c r="J2604" s="199" t="s">
        <v>5571</v>
      </c>
      <c r="K2604" s="199" t="s">
        <v>1485</v>
      </c>
      <c r="L2604" s="199"/>
      <c r="M2604" s="199"/>
      <c r="N2604" s="199"/>
      <c r="O2604" s="199"/>
      <c r="P2604" s="199"/>
      <c r="Q2604" s="199"/>
      <c r="R2604" s="288" t="s">
        <v>5035</v>
      </c>
      <c r="S2604" s="288" t="s">
        <v>2724</v>
      </c>
      <c r="T2604" s="289"/>
      <c r="U2604" s="278" t="s">
        <v>5033</v>
      </c>
      <c r="V2604" s="199" t="s">
        <v>916</v>
      </c>
    </row>
    <row r="2605" spans="1:22">
      <c r="A2605" s="199" t="s">
        <v>5036</v>
      </c>
      <c r="B2605" s="285"/>
      <c r="C2605" s="280" t="s">
        <v>5546</v>
      </c>
      <c r="D2605" s="280"/>
      <c r="E2605" s="286"/>
      <c r="F2605" s="286"/>
      <c r="G2605" s="286"/>
      <c r="H2605" s="287"/>
      <c r="I2605" s="199" t="s">
        <v>2400</v>
      </c>
      <c r="J2605" s="199" t="s">
        <v>5571</v>
      </c>
      <c r="K2605" s="199" t="s">
        <v>1835</v>
      </c>
      <c r="L2605" s="199"/>
      <c r="M2605" s="199"/>
      <c r="N2605" s="199"/>
      <c r="O2605" s="199"/>
      <c r="P2605" s="199"/>
      <c r="Q2605" s="199"/>
      <c r="R2605" s="288" t="s">
        <v>17</v>
      </c>
      <c r="S2605" s="288" t="s">
        <v>2853</v>
      </c>
      <c r="T2605" s="289"/>
      <c r="U2605" s="278" t="s">
        <v>5037</v>
      </c>
      <c r="V2605" s="199" t="s">
        <v>916</v>
      </c>
    </row>
    <row r="2606" spans="1:22">
      <c r="A2606" s="199" t="s">
        <v>5038</v>
      </c>
      <c r="B2606" s="285"/>
      <c r="C2606" s="280" t="s">
        <v>5546</v>
      </c>
      <c r="D2606" s="280"/>
      <c r="E2606" s="286"/>
      <c r="F2606" s="286"/>
      <c r="G2606" s="286"/>
      <c r="H2606" s="287"/>
      <c r="I2606" s="199" t="s">
        <v>2400</v>
      </c>
      <c r="J2606" s="199" t="s">
        <v>5571</v>
      </c>
      <c r="K2606" s="199" t="s">
        <v>1875</v>
      </c>
      <c r="L2606" s="199"/>
      <c r="M2606" s="199"/>
      <c r="N2606" s="199"/>
      <c r="O2606" s="199"/>
      <c r="P2606" s="199"/>
      <c r="Q2606" s="199"/>
      <c r="R2606" s="288" t="s">
        <v>17</v>
      </c>
      <c r="S2606" s="288" t="s">
        <v>53</v>
      </c>
      <c r="T2606" s="289"/>
      <c r="U2606" s="278" t="s">
        <v>5039</v>
      </c>
      <c r="V2606" s="199" t="s">
        <v>916</v>
      </c>
    </row>
    <row r="2607" spans="1:22">
      <c r="A2607" s="199" t="s">
        <v>5040</v>
      </c>
      <c r="B2607" s="285"/>
      <c r="C2607" s="280" t="s">
        <v>5546</v>
      </c>
      <c r="D2607" s="280"/>
      <c r="E2607" s="286"/>
      <c r="F2607" s="286"/>
      <c r="G2607" s="286"/>
      <c r="H2607" s="287"/>
      <c r="I2607" s="199" t="s">
        <v>2400</v>
      </c>
      <c r="J2607" s="199" t="s">
        <v>5571</v>
      </c>
      <c r="K2607" s="199" t="s">
        <v>1880</v>
      </c>
      <c r="L2607" s="199"/>
      <c r="M2607" s="199"/>
      <c r="N2607" s="199"/>
      <c r="O2607" s="199"/>
      <c r="P2607" s="199"/>
      <c r="Q2607" s="199"/>
      <c r="R2607" s="288" t="s">
        <v>53</v>
      </c>
      <c r="S2607" s="288" t="s">
        <v>53</v>
      </c>
      <c r="T2607" s="289"/>
      <c r="U2607" s="278" t="s">
        <v>5041</v>
      </c>
      <c r="V2607" s="199" t="s">
        <v>916</v>
      </c>
    </row>
    <row r="2608" spans="1:22">
      <c r="A2608" s="199" t="s">
        <v>5042</v>
      </c>
      <c r="B2608" s="285"/>
      <c r="C2608" s="280" t="s">
        <v>5546</v>
      </c>
      <c r="D2608" s="280"/>
      <c r="E2608" s="286"/>
      <c r="F2608" s="286"/>
      <c r="G2608" s="286"/>
      <c r="H2608" s="287"/>
      <c r="I2608" s="199" t="s">
        <v>2400</v>
      </c>
      <c r="J2608" s="199" t="s">
        <v>5571</v>
      </c>
      <c r="K2608" s="199" t="s">
        <v>1536</v>
      </c>
      <c r="L2608" s="199"/>
      <c r="M2608" s="199"/>
      <c r="N2608" s="199"/>
      <c r="O2608" s="199"/>
      <c r="P2608" s="199"/>
      <c r="Q2608" s="199"/>
      <c r="R2608" s="288" t="s">
        <v>5043</v>
      </c>
      <c r="S2608" s="288" t="s">
        <v>289</v>
      </c>
      <c r="T2608" s="289"/>
      <c r="U2608" s="278" t="s">
        <v>5044</v>
      </c>
      <c r="V2608" s="199" t="s">
        <v>916</v>
      </c>
    </row>
    <row r="2609" spans="1:22">
      <c r="A2609" s="199" t="s">
        <v>5045</v>
      </c>
      <c r="B2609" s="285"/>
      <c r="C2609" s="280" t="s">
        <v>5546</v>
      </c>
      <c r="D2609" s="280"/>
      <c r="E2609" s="286"/>
      <c r="F2609" s="286"/>
      <c r="G2609" s="286"/>
      <c r="H2609" s="287"/>
      <c r="I2609" s="199" t="s">
        <v>2400</v>
      </c>
      <c r="J2609" s="199" t="s">
        <v>5571</v>
      </c>
      <c r="K2609" s="199" t="s">
        <v>1502</v>
      </c>
      <c r="L2609" s="199"/>
      <c r="M2609" s="199"/>
      <c r="N2609" s="199"/>
      <c r="O2609" s="199"/>
      <c r="P2609" s="199"/>
      <c r="Q2609" s="199"/>
      <c r="R2609" s="288" t="s">
        <v>4984</v>
      </c>
      <c r="S2609" s="288" t="s">
        <v>362</v>
      </c>
      <c r="T2609" s="289"/>
      <c r="U2609" s="278" t="s">
        <v>5046</v>
      </c>
      <c r="V2609" s="199" t="s">
        <v>916</v>
      </c>
    </row>
    <row r="2610" spans="1:22">
      <c r="A2610" s="199" t="s">
        <v>5047</v>
      </c>
      <c r="B2610" s="285"/>
      <c r="C2610" s="280" t="s">
        <v>5546</v>
      </c>
      <c r="D2610" s="280"/>
      <c r="E2610" s="286"/>
      <c r="F2610" s="286"/>
      <c r="G2610" s="286"/>
      <c r="H2610" s="287"/>
      <c r="I2610" s="199" t="s">
        <v>2400</v>
      </c>
      <c r="J2610" s="199" t="s">
        <v>5571</v>
      </c>
      <c r="K2610" s="199" t="s">
        <v>1502</v>
      </c>
      <c r="L2610" s="199"/>
      <c r="M2610" s="199"/>
      <c r="N2610" s="199"/>
      <c r="O2610" s="199"/>
      <c r="P2610" s="199"/>
      <c r="Q2610" s="199"/>
      <c r="R2610" s="288" t="s">
        <v>5048</v>
      </c>
      <c r="S2610" s="288" t="s">
        <v>1819</v>
      </c>
      <c r="T2610" s="289"/>
      <c r="U2610" s="278" t="s">
        <v>5046</v>
      </c>
      <c r="V2610" s="199" t="s">
        <v>916</v>
      </c>
    </row>
    <row r="2611" spans="1:22">
      <c r="A2611" s="199" t="s">
        <v>5049</v>
      </c>
      <c r="B2611" s="285"/>
      <c r="C2611" s="280" t="s">
        <v>5546</v>
      </c>
      <c r="D2611" s="280"/>
      <c r="E2611" s="286"/>
      <c r="F2611" s="286"/>
      <c r="G2611" s="286"/>
      <c r="H2611" s="287"/>
      <c r="I2611" s="199" t="s">
        <v>2400</v>
      </c>
      <c r="J2611" s="199" t="s">
        <v>5571</v>
      </c>
      <c r="K2611" s="199" t="s">
        <v>1502</v>
      </c>
      <c r="L2611" s="199"/>
      <c r="M2611" s="199"/>
      <c r="N2611" s="199"/>
      <c r="O2611" s="199"/>
      <c r="P2611" s="199"/>
      <c r="Q2611" s="199"/>
      <c r="R2611" s="288" t="s">
        <v>2747</v>
      </c>
      <c r="S2611" s="288" t="s">
        <v>1827</v>
      </c>
      <c r="T2611" s="289"/>
      <c r="U2611" s="278" t="s">
        <v>5046</v>
      </c>
      <c r="V2611" s="199" t="s">
        <v>916</v>
      </c>
    </row>
    <row r="2612" spans="1:22">
      <c r="A2612" s="199" t="s">
        <v>5050</v>
      </c>
      <c r="B2612" s="285"/>
      <c r="C2612" s="280" t="s">
        <v>5546</v>
      </c>
      <c r="D2612" s="280"/>
      <c r="E2612" s="286"/>
      <c r="F2612" s="286"/>
      <c r="G2612" s="286"/>
      <c r="H2612" s="287"/>
      <c r="I2612" s="199" t="s">
        <v>2400</v>
      </c>
      <c r="J2612" s="199" t="s">
        <v>5571</v>
      </c>
      <c r="K2612" s="199" t="s">
        <v>1502</v>
      </c>
      <c r="L2612" s="199"/>
      <c r="M2612" s="199"/>
      <c r="N2612" s="199"/>
      <c r="O2612" s="199"/>
      <c r="P2612" s="199"/>
      <c r="Q2612" s="199"/>
      <c r="R2612" s="288" t="s">
        <v>17</v>
      </c>
      <c r="S2612" s="288" t="s">
        <v>289</v>
      </c>
      <c r="T2612" s="289"/>
      <c r="U2612" s="278" t="s">
        <v>5046</v>
      </c>
      <c r="V2612" s="199" t="s">
        <v>916</v>
      </c>
    </row>
    <row r="2613" spans="1:22">
      <c r="A2613" s="199" t="s">
        <v>5051</v>
      </c>
      <c r="B2613" s="285"/>
      <c r="C2613" s="280" t="s">
        <v>5546</v>
      </c>
      <c r="D2613" s="280"/>
      <c r="E2613" s="286"/>
      <c r="F2613" s="286"/>
      <c r="G2613" s="286"/>
      <c r="H2613" s="287"/>
      <c r="I2613" s="199" t="s">
        <v>2400</v>
      </c>
      <c r="J2613" s="199" t="s">
        <v>5571</v>
      </c>
      <c r="K2613" s="199" t="s">
        <v>1530</v>
      </c>
      <c r="L2613" s="199"/>
      <c r="M2613" s="199"/>
      <c r="N2613" s="199"/>
      <c r="O2613" s="199"/>
      <c r="P2613" s="199"/>
      <c r="Q2613" s="199"/>
      <c r="R2613" s="288" t="s">
        <v>4984</v>
      </c>
      <c r="S2613" s="288" t="s">
        <v>32</v>
      </c>
      <c r="T2613" s="289"/>
      <c r="U2613" s="278" t="s">
        <v>5052</v>
      </c>
      <c r="V2613" s="199" t="s">
        <v>916</v>
      </c>
    </row>
    <row r="2614" spans="1:22">
      <c r="A2614" s="199" t="s">
        <v>5053</v>
      </c>
      <c r="B2614" s="285"/>
      <c r="C2614" s="280" t="s">
        <v>5546</v>
      </c>
      <c r="D2614" s="280"/>
      <c r="E2614" s="286"/>
      <c r="F2614" s="286"/>
      <c r="G2614" s="286"/>
      <c r="H2614" s="287"/>
      <c r="I2614" s="199" t="s">
        <v>2400</v>
      </c>
      <c r="J2614" s="199" t="s">
        <v>5571</v>
      </c>
      <c r="K2614" s="199" t="s">
        <v>1530</v>
      </c>
      <c r="L2614" s="199"/>
      <c r="M2614" s="199"/>
      <c r="N2614" s="199"/>
      <c r="O2614" s="199"/>
      <c r="P2614" s="199"/>
      <c r="Q2614" s="199"/>
      <c r="R2614" s="288" t="s">
        <v>17</v>
      </c>
      <c r="S2614" s="288" t="s">
        <v>2571</v>
      </c>
      <c r="T2614" s="289"/>
      <c r="U2614" s="278" t="s">
        <v>5052</v>
      </c>
      <c r="V2614" s="199" t="s">
        <v>916</v>
      </c>
    </row>
    <row r="2615" spans="1:22">
      <c r="A2615" s="199" t="s">
        <v>5054</v>
      </c>
      <c r="B2615" s="285" t="s">
        <v>5057</v>
      </c>
      <c r="C2615" s="280" t="s">
        <v>10170</v>
      </c>
      <c r="D2615" s="280" t="s">
        <v>389</v>
      </c>
      <c r="E2615" s="286"/>
      <c r="F2615" s="286"/>
      <c r="G2615" s="286"/>
      <c r="H2615" s="287"/>
      <c r="I2615" s="199" t="s">
        <v>2400</v>
      </c>
      <c r="J2615" s="199" t="s">
        <v>5571</v>
      </c>
      <c r="K2615" s="199" t="s">
        <v>1767</v>
      </c>
      <c r="L2615" s="199"/>
      <c r="M2615" s="199"/>
      <c r="N2615" s="199"/>
      <c r="O2615" s="199"/>
      <c r="P2615" s="199"/>
      <c r="Q2615" s="199"/>
      <c r="R2615" s="288" t="s">
        <v>17</v>
      </c>
      <c r="S2615" s="288" t="s">
        <v>17</v>
      </c>
      <c r="T2615" s="289"/>
      <c r="U2615" s="278" t="s">
        <v>5056</v>
      </c>
      <c r="V2615" s="199" t="s">
        <v>916</v>
      </c>
    </row>
    <row r="2616" spans="1:22">
      <c r="A2616" s="199" t="s">
        <v>5057</v>
      </c>
      <c r="B2616" s="285"/>
      <c r="C2616" s="280" t="s">
        <v>10170</v>
      </c>
      <c r="D2616" s="280" t="s">
        <v>389</v>
      </c>
      <c r="E2616" s="286"/>
      <c r="F2616" s="286"/>
      <c r="G2616" s="286"/>
      <c r="H2616" s="287"/>
      <c r="I2616" s="199" t="s">
        <v>2400</v>
      </c>
      <c r="J2616" s="199" t="s">
        <v>5571</v>
      </c>
      <c r="K2616" s="199" t="s">
        <v>1767</v>
      </c>
      <c r="L2616" s="199"/>
      <c r="M2616" s="199"/>
      <c r="N2616" s="199"/>
      <c r="O2616" s="199"/>
      <c r="P2616" s="199"/>
      <c r="Q2616" s="199"/>
      <c r="R2616" s="288" t="s">
        <v>5058</v>
      </c>
      <c r="S2616" s="288" t="s">
        <v>711</v>
      </c>
      <c r="T2616" s="289"/>
      <c r="U2616" s="278" t="s">
        <v>5056</v>
      </c>
      <c r="V2616" s="199" t="s">
        <v>916</v>
      </c>
    </row>
    <row r="2617" spans="1:22">
      <c r="A2617" s="199" t="s">
        <v>5059</v>
      </c>
      <c r="B2617" s="285"/>
      <c r="C2617" s="280" t="s">
        <v>10170</v>
      </c>
      <c r="D2617" s="280" t="s">
        <v>389</v>
      </c>
      <c r="E2617" s="286"/>
      <c r="F2617" s="286"/>
      <c r="G2617" s="286"/>
      <c r="H2617" s="287"/>
      <c r="I2617" s="199" t="s">
        <v>2400</v>
      </c>
      <c r="J2617" s="199" t="s">
        <v>5571</v>
      </c>
      <c r="K2617" s="199" t="s">
        <v>1773</v>
      </c>
      <c r="L2617" s="199"/>
      <c r="M2617" s="199"/>
      <c r="N2617" s="199"/>
      <c r="O2617" s="199"/>
      <c r="P2617" s="199"/>
      <c r="Q2617" s="199"/>
      <c r="R2617" s="288" t="s">
        <v>5060</v>
      </c>
      <c r="S2617" s="288" t="s">
        <v>17</v>
      </c>
      <c r="T2617" s="289"/>
      <c r="U2617" s="278" t="s">
        <v>5061</v>
      </c>
      <c r="V2617" s="199" t="s">
        <v>916</v>
      </c>
    </row>
    <row r="2618" spans="1:22">
      <c r="A2618" s="199" t="s">
        <v>5062</v>
      </c>
      <c r="B2618" s="285"/>
      <c r="C2618" s="280" t="s">
        <v>10170</v>
      </c>
      <c r="D2618" s="280" t="s">
        <v>5629</v>
      </c>
      <c r="E2618" s="286">
        <v>42164</v>
      </c>
      <c r="F2618" s="286">
        <v>42439</v>
      </c>
      <c r="G2618" s="286"/>
      <c r="H2618" s="287"/>
      <c r="I2618" s="199" t="s">
        <v>2400</v>
      </c>
      <c r="J2618" s="199" t="s">
        <v>5571</v>
      </c>
      <c r="K2618" s="199" t="s">
        <v>1467</v>
      </c>
      <c r="L2618" s="199"/>
      <c r="M2618" s="199"/>
      <c r="N2618" s="199"/>
      <c r="O2618" s="199"/>
      <c r="P2618" s="199"/>
      <c r="Q2618" s="199"/>
      <c r="R2618" s="288" t="s">
        <v>5829</v>
      </c>
      <c r="S2618" s="288" t="s">
        <v>53</v>
      </c>
      <c r="T2618" s="289"/>
      <c r="U2618" s="278" t="s">
        <v>5063</v>
      </c>
      <c r="V2618" s="199" t="s">
        <v>916</v>
      </c>
    </row>
    <row r="2619" spans="1:22">
      <c r="A2619" s="199" t="s">
        <v>5064</v>
      </c>
      <c r="B2619" s="285"/>
      <c r="C2619" s="280" t="s">
        <v>10170</v>
      </c>
      <c r="D2619" s="280" t="s">
        <v>5629</v>
      </c>
      <c r="E2619" s="286">
        <v>42164</v>
      </c>
      <c r="F2619" s="286">
        <v>42439</v>
      </c>
      <c r="G2619" s="286"/>
      <c r="H2619" s="287"/>
      <c r="I2619" s="199" t="s">
        <v>2400</v>
      </c>
      <c r="J2619" s="199" t="s">
        <v>5571</v>
      </c>
      <c r="K2619" s="199" t="s">
        <v>1467</v>
      </c>
      <c r="L2619" s="199"/>
      <c r="M2619" s="199"/>
      <c r="N2619" s="199"/>
      <c r="O2619" s="199"/>
      <c r="P2619" s="199"/>
      <c r="Q2619" s="199"/>
      <c r="R2619" s="288" t="s">
        <v>5830</v>
      </c>
      <c r="S2619" s="288" t="s">
        <v>711</v>
      </c>
      <c r="T2619" s="289"/>
      <c r="U2619" s="278" t="s">
        <v>5066</v>
      </c>
      <c r="V2619" s="199" t="s">
        <v>916</v>
      </c>
    </row>
    <row r="2620" spans="1:22">
      <c r="A2620" s="199" t="s">
        <v>5067</v>
      </c>
      <c r="B2620" s="285"/>
      <c r="C2620" s="280" t="s">
        <v>5546</v>
      </c>
      <c r="D2620" s="280"/>
      <c r="E2620" s="286"/>
      <c r="F2620" s="286"/>
      <c r="G2620" s="286"/>
      <c r="H2620" s="287"/>
      <c r="I2620" s="199" t="s">
        <v>2400</v>
      </c>
      <c r="J2620" s="199" t="s">
        <v>5571</v>
      </c>
      <c r="K2620" s="199" t="s">
        <v>1467</v>
      </c>
      <c r="L2620" s="199"/>
      <c r="M2620" s="199"/>
      <c r="N2620" s="199"/>
      <c r="O2620" s="199"/>
      <c r="P2620" s="199"/>
      <c r="Q2620" s="199"/>
      <c r="R2620" s="288" t="s">
        <v>2738</v>
      </c>
      <c r="S2620" s="288" t="s">
        <v>1240</v>
      </c>
      <c r="T2620" s="289"/>
      <c r="U2620" s="278" t="s">
        <v>5063</v>
      </c>
      <c r="V2620" s="199" t="s">
        <v>916</v>
      </c>
    </row>
    <row r="2621" spans="1:22">
      <c r="A2621" s="199" t="s">
        <v>5068</v>
      </c>
      <c r="B2621" s="285"/>
      <c r="C2621" s="280" t="s">
        <v>5546</v>
      </c>
      <c r="D2621" s="280"/>
      <c r="E2621" s="286"/>
      <c r="F2621" s="286"/>
      <c r="G2621" s="286"/>
      <c r="H2621" s="287"/>
      <c r="I2621" s="199" t="s">
        <v>2400</v>
      </c>
      <c r="J2621" s="199" t="s">
        <v>5571</v>
      </c>
      <c r="K2621" s="199" t="s">
        <v>1479</v>
      </c>
      <c r="L2621" s="199"/>
      <c r="M2621" s="199"/>
      <c r="N2621" s="199"/>
      <c r="O2621" s="199"/>
      <c r="P2621" s="199"/>
      <c r="Q2621" s="199"/>
      <c r="R2621" s="288" t="s">
        <v>17</v>
      </c>
      <c r="S2621" s="288" t="s">
        <v>1480</v>
      </c>
      <c r="T2621" s="289"/>
      <c r="U2621" s="278" t="s">
        <v>5069</v>
      </c>
      <c r="V2621" s="199" t="s">
        <v>916</v>
      </c>
    </row>
    <row r="2622" spans="1:22">
      <c r="A2622" s="199" t="s">
        <v>5070</v>
      </c>
      <c r="B2622" s="285"/>
      <c r="C2622" s="280" t="s">
        <v>5546</v>
      </c>
      <c r="D2622" s="280"/>
      <c r="E2622" s="286">
        <v>41991</v>
      </c>
      <c r="F2622" s="286"/>
      <c r="G2622" s="286"/>
      <c r="H2622" s="287"/>
      <c r="I2622" s="199" t="s">
        <v>2400</v>
      </c>
      <c r="J2622" s="199" t="s">
        <v>5570</v>
      </c>
      <c r="K2622" s="199" t="s">
        <v>1950</v>
      </c>
      <c r="L2622" s="199"/>
      <c r="M2622" s="199"/>
      <c r="N2622" s="199"/>
      <c r="O2622" s="199"/>
      <c r="P2622" s="199"/>
      <c r="Q2622" s="199"/>
      <c r="R2622" s="288" t="s">
        <v>17</v>
      </c>
      <c r="S2622" s="288" t="s">
        <v>53</v>
      </c>
      <c r="T2622" s="289"/>
      <c r="U2622" s="278" t="s">
        <v>5071</v>
      </c>
      <c r="V2622" s="199" t="s">
        <v>916</v>
      </c>
    </row>
    <row r="2623" spans="1:22">
      <c r="A2623" s="199" t="s">
        <v>5072</v>
      </c>
      <c r="B2623" s="285"/>
      <c r="C2623" s="280" t="s">
        <v>5546</v>
      </c>
      <c r="D2623" s="280"/>
      <c r="E2623" s="286"/>
      <c r="F2623" s="286"/>
      <c r="G2623" s="286"/>
      <c r="H2623" s="287"/>
      <c r="I2623" s="199" t="s">
        <v>2400</v>
      </c>
      <c r="J2623" s="199" t="s">
        <v>5570</v>
      </c>
      <c r="K2623" s="199" t="s">
        <v>1957</v>
      </c>
      <c r="L2623" s="199"/>
      <c r="M2623" s="199"/>
      <c r="N2623" s="199"/>
      <c r="O2623" s="199"/>
      <c r="P2623" s="199"/>
      <c r="Q2623" s="199"/>
      <c r="R2623" s="288" t="s">
        <v>17</v>
      </c>
      <c r="S2623" s="288" t="s">
        <v>53</v>
      </c>
      <c r="T2623" s="289"/>
      <c r="U2623" s="278" t="s">
        <v>5073</v>
      </c>
      <c r="V2623" s="199" t="s">
        <v>916</v>
      </c>
    </row>
    <row r="2624" spans="1:22">
      <c r="A2624" s="199" t="s">
        <v>5074</v>
      </c>
      <c r="B2624" s="285"/>
      <c r="C2624" s="280" t="s">
        <v>5546</v>
      </c>
      <c r="D2624" s="280"/>
      <c r="E2624" s="286">
        <v>41991</v>
      </c>
      <c r="F2624" s="286"/>
      <c r="G2624" s="286"/>
      <c r="H2624" s="287"/>
      <c r="I2624" s="199" t="s">
        <v>2400</v>
      </c>
      <c r="J2624" s="199" t="s">
        <v>5570</v>
      </c>
      <c r="K2624" s="199" t="s">
        <v>1960</v>
      </c>
      <c r="L2624" s="199"/>
      <c r="M2624" s="199"/>
      <c r="N2624" s="199"/>
      <c r="O2624" s="199"/>
      <c r="P2624" s="199"/>
      <c r="Q2624" s="199"/>
      <c r="R2624" s="288" t="s">
        <v>5075</v>
      </c>
      <c r="S2624" s="288" t="s">
        <v>53</v>
      </c>
      <c r="T2624" s="289"/>
      <c r="U2624" s="278" t="s">
        <v>5076</v>
      </c>
      <c r="V2624" s="199" t="s">
        <v>916</v>
      </c>
    </row>
    <row r="2625" spans="1:22">
      <c r="A2625" s="199" t="s">
        <v>5077</v>
      </c>
      <c r="B2625" s="285"/>
      <c r="C2625" s="280" t="s">
        <v>5546</v>
      </c>
      <c r="D2625" s="280"/>
      <c r="E2625" s="286">
        <v>41991</v>
      </c>
      <c r="F2625" s="286"/>
      <c r="G2625" s="286"/>
      <c r="H2625" s="287"/>
      <c r="I2625" s="199" t="s">
        <v>2400</v>
      </c>
      <c r="J2625" s="199" t="s">
        <v>5570</v>
      </c>
      <c r="K2625" s="199" t="s">
        <v>1604</v>
      </c>
      <c r="L2625" s="199"/>
      <c r="M2625" s="199"/>
      <c r="N2625" s="199"/>
      <c r="O2625" s="199"/>
      <c r="P2625" s="199"/>
      <c r="Q2625" s="199"/>
      <c r="R2625" s="288" t="s">
        <v>17</v>
      </c>
      <c r="S2625" s="288" t="s">
        <v>17</v>
      </c>
      <c r="T2625" s="289"/>
      <c r="U2625" s="278" t="s">
        <v>5078</v>
      </c>
      <c r="V2625" s="199" t="s">
        <v>916</v>
      </c>
    </row>
    <row r="2626" spans="1:22">
      <c r="A2626" s="199" t="s">
        <v>5079</v>
      </c>
      <c r="B2626" s="285"/>
      <c r="C2626" s="280" t="s">
        <v>5546</v>
      </c>
      <c r="D2626" s="280"/>
      <c r="E2626" s="286">
        <v>41991</v>
      </c>
      <c r="F2626" s="286"/>
      <c r="G2626" s="286"/>
      <c r="H2626" s="287"/>
      <c r="I2626" s="199" t="s">
        <v>2400</v>
      </c>
      <c r="J2626" s="199" t="s">
        <v>5570</v>
      </c>
      <c r="K2626" s="199" t="s">
        <v>1611</v>
      </c>
      <c r="L2626" s="199"/>
      <c r="M2626" s="199"/>
      <c r="N2626" s="199"/>
      <c r="O2626" s="199"/>
      <c r="P2626" s="199"/>
      <c r="Q2626" s="199"/>
      <c r="R2626" s="288" t="s">
        <v>17</v>
      </c>
      <c r="S2626" s="288" t="s">
        <v>17</v>
      </c>
      <c r="T2626" s="289"/>
      <c r="U2626" s="278" t="s">
        <v>5080</v>
      </c>
      <c r="V2626" s="199" t="s">
        <v>916</v>
      </c>
    </row>
    <row r="2627" spans="1:22">
      <c r="A2627" s="199" t="s">
        <v>5081</v>
      </c>
      <c r="B2627" s="285"/>
      <c r="C2627" s="280" t="s">
        <v>5546</v>
      </c>
      <c r="D2627" s="280"/>
      <c r="E2627" s="286"/>
      <c r="F2627" s="286"/>
      <c r="G2627" s="286"/>
      <c r="H2627" s="287"/>
      <c r="I2627" s="199" t="s">
        <v>2400</v>
      </c>
      <c r="J2627" s="199" t="s">
        <v>5570</v>
      </c>
      <c r="K2627" s="199" t="s">
        <v>1661</v>
      </c>
      <c r="L2627" s="199"/>
      <c r="M2627" s="199"/>
      <c r="N2627" s="199"/>
      <c r="O2627" s="199"/>
      <c r="P2627" s="199"/>
      <c r="Q2627" s="199"/>
      <c r="R2627" s="288" t="s">
        <v>5082</v>
      </c>
      <c r="S2627" s="288" t="s">
        <v>17</v>
      </c>
      <c r="T2627" s="289"/>
      <c r="U2627" s="278" t="s">
        <v>5083</v>
      </c>
      <c r="V2627" s="199" t="s">
        <v>916</v>
      </c>
    </row>
    <row r="2628" spans="1:22">
      <c r="A2628" s="199" t="s">
        <v>5087</v>
      </c>
      <c r="B2628" s="285"/>
      <c r="C2628" s="280" t="s">
        <v>5546</v>
      </c>
      <c r="D2628" s="280"/>
      <c r="E2628" s="286"/>
      <c r="F2628" s="286"/>
      <c r="G2628" s="286"/>
      <c r="H2628" s="287"/>
      <c r="I2628" s="199" t="s">
        <v>2400</v>
      </c>
      <c r="J2628" s="199" t="s">
        <v>5571</v>
      </c>
      <c r="K2628" s="199" t="s">
        <v>1664</v>
      </c>
      <c r="L2628" s="199"/>
      <c r="M2628" s="199"/>
      <c r="N2628" s="199"/>
      <c r="O2628" s="199"/>
      <c r="P2628" s="199"/>
      <c r="Q2628" s="199"/>
      <c r="R2628" s="288" t="s">
        <v>17</v>
      </c>
      <c r="S2628" s="288" t="s">
        <v>53</v>
      </c>
      <c r="T2628" s="289" t="s">
        <v>17</v>
      </c>
      <c r="U2628" s="278" t="s">
        <v>5086</v>
      </c>
      <c r="V2628" s="199" t="s">
        <v>916</v>
      </c>
    </row>
    <row r="2629" spans="1:22">
      <c r="A2629" s="199" t="s">
        <v>5088</v>
      </c>
      <c r="B2629" s="285"/>
      <c r="C2629" s="280" t="s">
        <v>5601</v>
      </c>
      <c r="D2629" s="280" t="s">
        <v>389</v>
      </c>
      <c r="E2629" s="286"/>
      <c r="F2629" s="286"/>
      <c r="G2629" s="286"/>
      <c r="H2629" s="287"/>
      <c r="I2629" s="199" t="s">
        <v>2400</v>
      </c>
      <c r="J2629" s="199" t="s">
        <v>5571</v>
      </c>
      <c r="K2629" s="199" t="s">
        <v>1679</v>
      </c>
      <c r="L2629" s="199"/>
      <c r="M2629" s="199"/>
      <c r="N2629" s="199"/>
      <c r="O2629" s="199"/>
      <c r="P2629" s="199"/>
      <c r="Q2629" s="199"/>
      <c r="R2629" s="288" t="s">
        <v>17</v>
      </c>
      <c r="S2629" s="288" t="s">
        <v>5831</v>
      </c>
      <c r="T2629" s="289" t="s">
        <v>17</v>
      </c>
      <c r="U2629" s="278" t="s">
        <v>5089</v>
      </c>
      <c r="V2629" s="199" t="s">
        <v>916</v>
      </c>
    </row>
    <row r="2630" spans="1:22">
      <c r="A2630" s="199" t="s">
        <v>5090</v>
      </c>
      <c r="B2630" s="285"/>
      <c r="C2630" s="280" t="s">
        <v>5546</v>
      </c>
      <c r="D2630" s="280"/>
      <c r="E2630" s="286"/>
      <c r="F2630" s="286"/>
      <c r="G2630" s="286"/>
      <c r="H2630" s="287"/>
      <c r="I2630" s="199" t="s">
        <v>2400</v>
      </c>
      <c r="J2630" s="199" t="s">
        <v>5571</v>
      </c>
      <c r="K2630" s="199" t="s">
        <v>1681</v>
      </c>
      <c r="L2630" s="199"/>
      <c r="M2630" s="199"/>
      <c r="N2630" s="199"/>
      <c r="O2630" s="199"/>
      <c r="P2630" s="199"/>
      <c r="Q2630" s="199"/>
      <c r="R2630" s="288" t="s">
        <v>17</v>
      </c>
      <c r="S2630" s="288" t="s">
        <v>1240</v>
      </c>
      <c r="T2630" s="289" t="s">
        <v>17</v>
      </c>
      <c r="U2630" s="278" t="s">
        <v>5091</v>
      </c>
      <c r="V2630" s="199" t="s">
        <v>916</v>
      </c>
    </row>
    <row r="2631" spans="1:22">
      <c r="A2631" s="199" t="s">
        <v>5092</v>
      </c>
      <c r="B2631" s="285"/>
      <c r="C2631" s="280" t="s">
        <v>5546</v>
      </c>
      <c r="D2631" s="280"/>
      <c r="E2631" s="286"/>
      <c r="F2631" s="286"/>
      <c r="G2631" s="286"/>
      <c r="H2631" s="287"/>
      <c r="I2631" s="199" t="s">
        <v>2400</v>
      </c>
      <c r="J2631" s="199" t="s">
        <v>5571</v>
      </c>
      <c r="K2631" s="199" t="s">
        <v>1684</v>
      </c>
      <c r="L2631" s="199"/>
      <c r="M2631" s="199"/>
      <c r="N2631" s="199"/>
      <c r="O2631" s="199"/>
      <c r="P2631" s="199"/>
      <c r="Q2631" s="199"/>
      <c r="R2631" s="288" t="s">
        <v>17</v>
      </c>
      <c r="S2631" s="288" t="s">
        <v>53</v>
      </c>
      <c r="T2631" s="289" t="s">
        <v>17</v>
      </c>
      <c r="U2631" s="278" t="s">
        <v>5093</v>
      </c>
      <c r="V2631" s="199" t="s">
        <v>916</v>
      </c>
    </row>
    <row r="2632" spans="1:22">
      <c r="A2632" s="199" t="s">
        <v>5094</v>
      </c>
      <c r="B2632" s="285"/>
      <c r="C2632" s="280" t="s">
        <v>10170</v>
      </c>
      <c r="D2632" s="280" t="s">
        <v>389</v>
      </c>
      <c r="E2632" s="286">
        <v>41991</v>
      </c>
      <c r="F2632" s="286">
        <v>42439</v>
      </c>
      <c r="G2632" s="286"/>
      <c r="H2632" s="287"/>
      <c r="I2632" s="199" t="s">
        <v>2400</v>
      </c>
      <c r="J2632" s="199" t="s">
        <v>5570</v>
      </c>
      <c r="K2632" s="199" t="s">
        <v>2017</v>
      </c>
      <c r="L2632" s="199"/>
      <c r="M2632" s="199"/>
      <c r="N2632" s="199"/>
      <c r="O2632" s="199"/>
      <c r="P2632" s="199"/>
      <c r="Q2632" s="199"/>
      <c r="R2632" s="288" t="s">
        <v>17</v>
      </c>
      <c r="S2632" s="288" t="s">
        <v>5826</v>
      </c>
      <c r="T2632" s="289" t="s">
        <v>17</v>
      </c>
      <c r="U2632" s="278" t="s">
        <v>5095</v>
      </c>
      <c r="V2632" s="199" t="s">
        <v>916</v>
      </c>
    </row>
    <row r="2633" spans="1:22">
      <c r="A2633" s="199" t="s">
        <v>5096</v>
      </c>
      <c r="B2633" s="285"/>
      <c r="C2633" s="280" t="s">
        <v>5546</v>
      </c>
      <c r="D2633" s="280"/>
      <c r="E2633" s="286"/>
      <c r="F2633" s="286"/>
      <c r="G2633" s="286"/>
      <c r="H2633" s="287"/>
      <c r="I2633" s="199" t="s">
        <v>2400</v>
      </c>
      <c r="J2633" s="199" t="s">
        <v>5571</v>
      </c>
      <c r="K2633" s="199" t="s">
        <v>1906</v>
      </c>
      <c r="L2633" s="199"/>
      <c r="M2633" s="199"/>
      <c r="N2633" s="199"/>
      <c r="O2633" s="199"/>
      <c r="P2633" s="199"/>
      <c r="Q2633" s="199"/>
      <c r="R2633" s="288" t="s">
        <v>17</v>
      </c>
      <c r="S2633" s="288" t="s">
        <v>53</v>
      </c>
      <c r="T2633" s="289"/>
      <c r="U2633" s="278" t="s">
        <v>5097</v>
      </c>
      <c r="V2633" s="199" t="s">
        <v>916</v>
      </c>
    </row>
    <row r="2634" spans="1:22">
      <c r="A2634" s="199" t="s">
        <v>5098</v>
      </c>
      <c r="B2634" s="285"/>
      <c r="C2634" s="280" t="s">
        <v>5546</v>
      </c>
      <c r="D2634" s="280"/>
      <c r="E2634" s="286"/>
      <c r="F2634" s="286"/>
      <c r="G2634" s="286"/>
      <c r="H2634" s="287"/>
      <c r="I2634" s="199" t="s">
        <v>2400</v>
      </c>
      <c r="J2634" s="199" t="s">
        <v>5571</v>
      </c>
      <c r="K2634" s="199" t="s">
        <v>1788</v>
      </c>
      <c r="L2634" s="199"/>
      <c r="M2634" s="199"/>
      <c r="N2634" s="199"/>
      <c r="O2634" s="199"/>
      <c r="P2634" s="199"/>
      <c r="Q2634" s="199"/>
      <c r="R2634" s="288" t="s">
        <v>17</v>
      </c>
      <c r="S2634" s="288" t="s">
        <v>53</v>
      </c>
      <c r="T2634" s="289"/>
      <c r="U2634" s="278" t="s">
        <v>5099</v>
      </c>
      <c r="V2634" s="199" t="s">
        <v>916</v>
      </c>
    </row>
    <row r="2635" spans="1:22">
      <c r="A2635" s="199" t="s">
        <v>5100</v>
      </c>
      <c r="B2635" s="285"/>
      <c r="C2635" s="280" t="s">
        <v>5546</v>
      </c>
      <c r="D2635" s="280"/>
      <c r="E2635" s="286"/>
      <c r="F2635" s="286"/>
      <c r="G2635" s="286"/>
      <c r="H2635" s="287"/>
      <c r="I2635" s="199" t="s">
        <v>2400</v>
      </c>
      <c r="J2635" s="199" t="s">
        <v>5571</v>
      </c>
      <c r="K2635" s="199" t="s">
        <v>2962</v>
      </c>
      <c r="L2635" s="199"/>
      <c r="M2635" s="199"/>
      <c r="N2635" s="199"/>
      <c r="O2635" s="199"/>
      <c r="P2635" s="199"/>
      <c r="Q2635" s="199"/>
      <c r="R2635" s="288" t="s">
        <v>17</v>
      </c>
      <c r="S2635" s="288" t="s">
        <v>53</v>
      </c>
      <c r="T2635" s="289"/>
      <c r="U2635" s="278" t="s">
        <v>5101</v>
      </c>
      <c r="V2635" s="199" t="s">
        <v>916</v>
      </c>
    </row>
    <row r="2636" spans="1:22">
      <c r="A2636" s="199" t="s">
        <v>5102</v>
      </c>
      <c r="B2636" s="285"/>
      <c r="C2636" s="280" t="s">
        <v>5546</v>
      </c>
      <c r="D2636" s="280"/>
      <c r="E2636" s="286"/>
      <c r="F2636" s="286"/>
      <c r="G2636" s="286"/>
      <c r="H2636" s="287"/>
      <c r="I2636" s="199" t="s">
        <v>2400</v>
      </c>
      <c r="J2636" s="199" t="s">
        <v>5571</v>
      </c>
      <c r="K2636" s="199" t="s">
        <v>1689</v>
      </c>
      <c r="L2636" s="199"/>
      <c r="M2636" s="199"/>
      <c r="N2636" s="199"/>
      <c r="O2636" s="199"/>
      <c r="P2636" s="199"/>
      <c r="Q2636" s="199"/>
      <c r="R2636" s="288" t="s">
        <v>53</v>
      </c>
      <c r="S2636" s="288" t="s">
        <v>17</v>
      </c>
      <c r="T2636" s="289"/>
      <c r="U2636" s="278" t="s">
        <v>5103</v>
      </c>
      <c r="V2636" s="199" t="s">
        <v>916</v>
      </c>
    </row>
    <row r="2637" spans="1:22">
      <c r="A2637" s="199" t="s">
        <v>5104</v>
      </c>
      <c r="B2637" s="285"/>
      <c r="C2637" s="280" t="s">
        <v>5546</v>
      </c>
      <c r="D2637" s="280"/>
      <c r="E2637" s="286"/>
      <c r="F2637" s="286"/>
      <c r="G2637" s="286"/>
      <c r="H2637" s="287"/>
      <c r="I2637" s="199" t="s">
        <v>2400</v>
      </c>
      <c r="J2637" s="199" t="s">
        <v>5571</v>
      </c>
      <c r="K2637" s="199" t="s">
        <v>1696</v>
      </c>
      <c r="L2637" s="199"/>
      <c r="M2637" s="199"/>
      <c r="N2637" s="199"/>
      <c r="O2637" s="199"/>
      <c r="P2637" s="199"/>
      <c r="Q2637" s="199"/>
      <c r="R2637" s="288" t="s">
        <v>17</v>
      </c>
      <c r="S2637" s="288" t="s">
        <v>17</v>
      </c>
      <c r="T2637" s="289"/>
      <c r="U2637" s="278" t="s">
        <v>5105</v>
      </c>
      <c r="V2637" s="199" t="s">
        <v>916</v>
      </c>
    </row>
    <row r="2638" spans="1:22">
      <c r="A2638" s="199" t="s">
        <v>5106</v>
      </c>
      <c r="B2638" s="285"/>
      <c r="C2638" s="280" t="s">
        <v>10170</v>
      </c>
      <c r="D2638" s="280" t="s">
        <v>389</v>
      </c>
      <c r="E2638" s="286">
        <v>42164</v>
      </c>
      <c r="F2638" s="286">
        <v>42439</v>
      </c>
      <c r="G2638" s="286"/>
      <c r="H2638" s="287"/>
      <c r="I2638" s="199" t="s">
        <v>2400</v>
      </c>
      <c r="J2638" s="199" t="s">
        <v>5571</v>
      </c>
      <c r="K2638" s="199" t="s">
        <v>1733</v>
      </c>
      <c r="L2638" s="199"/>
      <c r="M2638" s="199"/>
      <c r="N2638" s="199"/>
      <c r="O2638" s="199"/>
      <c r="P2638" s="199"/>
      <c r="Q2638" s="199"/>
      <c r="R2638" s="288" t="s">
        <v>10243</v>
      </c>
      <c r="S2638" s="288" t="s">
        <v>2853</v>
      </c>
      <c r="T2638" s="289"/>
      <c r="U2638" s="278" t="s">
        <v>5108</v>
      </c>
      <c r="V2638" s="199" t="s">
        <v>916</v>
      </c>
    </row>
    <row r="2639" spans="1:22">
      <c r="A2639" s="199" t="s">
        <v>5109</v>
      </c>
      <c r="B2639" s="285"/>
      <c r="C2639" s="280" t="s">
        <v>5546</v>
      </c>
      <c r="D2639" s="280"/>
      <c r="E2639" s="286"/>
      <c r="F2639" s="286"/>
      <c r="G2639" s="286"/>
      <c r="H2639" s="287"/>
      <c r="I2639" s="199" t="s">
        <v>2400</v>
      </c>
      <c r="J2639" s="199" t="s">
        <v>5571</v>
      </c>
      <c r="K2639" s="199" t="s">
        <v>2369</v>
      </c>
      <c r="L2639" s="199"/>
      <c r="M2639" s="199"/>
      <c r="N2639" s="199"/>
      <c r="O2639" s="199"/>
      <c r="P2639" s="199"/>
      <c r="Q2639" s="199"/>
      <c r="R2639" s="288" t="s">
        <v>2853</v>
      </c>
      <c r="S2639" s="288" t="s">
        <v>2853</v>
      </c>
      <c r="T2639" s="289"/>
      <c r="U2639" s="278" t="s">
        <v>5110</v>
      </c>
      <c r="V2639" s="199" t="s">
        <v>916</v>
      </c>
    </row>
    <row r="2640" spans="1:22">
      <c r="A2640" s="199" t="s">
        <v>5111</v>
      </c>
      <c r="B2640" s="285"/>
      <c r="C2640" s="280" t="s">
        <v>5546</v>
      </c>
      <c r="D2640" s="280"/>
      <c r="E2640" s="286"/>
      <c r="F2640" s="286"/>
      <c r="G2640" s="286"/>
      <c r="H2640" s="287"/>
      <c r="I2640" s="199" t="s">
        <v>2400</v>
      </c>
      <c r="J2640" s="199" t="s">
        <v>5571</v>
      </c>
      <c r="K2640" s="199" t="s">
        <v>2104</v>
      </c>
      <c r="L2640" s="199"/>
      <c r="M2640" s="199"/>
      <c r="N2640" s="199"/>
      <c r="O2640" s="199"/>
      <c r="P2640" s="199"/>
      <c r="Q2640" s="199"/>
      <c r="R2640" s="288" t="s">
        <v>17</v>
      </c>
      <c r="S2640" s="288" t="s">
        <v>5112</v>
      </c>
      <c r="T2640" s="289"/>
      <c r="U2640" s="278" t="s">
        <v>5113</v>
      </c>
      <c r="V2640" s="199" t="s">
        <v>916</v>
      </c>
    </row>
    <row r="2641" spans="1:22">
      <c r="A2641" s="199" t="s">
        <v>5114</v>
      </c>
      <c r="B2641" s="285"/>
      <c r="C2641" s="280" t="s">
        <v>5546</v>
      </c>
      <c r="D2641" s="280"/>
      <c r="E2641" s="286"/>
      <c r="F2641" s="286"/>
      <c r="G2641" s="286"/>
      <c r="H2641" s="287"/>
      <c r="I2641" s="199" t="s">
        <v>2400</v>
      </c>
      <c r="J2641" s="199" t="s">
        <v>5571</v>
      </c>
      <c r="K2641" s="199" t="s">
        <v>2109</v>
      </c>
      <c r="L2641" s="199"/>
      <c r="M2641" s="199"/>
      <c r="N2641" s="199"/>
      <c r="O2641" s="199"/>
      <c r="P2641" s="199"/>
      <c r="Q2641" s="199"/>
      <c r="R2641" s="288" t="s">
        <v>17</v>
      </c>
      <c r="S2641" s="288" t="s">
        <v>5115</v>
      </c>
      <c r="T2641" s="289"/>
      <c r="U2641" s="278" t="s">
        <v>5116</v>
      </c>
      <c r="V2641" s="199" t="s">
        <v>916</v>
      </c>
    </row>
    <row r="2642" spans="1:22">
      <c r="A2642" s="199" t="s">
        <v>5117</v>
      </c>
      <c r="B2642" s="285"/>
      <c r="C2642" s="280" t="s">
        <v>5546</v>
      </c>
      <c r="D2642" s="280"/>
      <c r="E2642" s="286"/>
      <c r="F2642" s="286"/>
      <c r="G2642" s="286"/>
      <c r="H2642" s="287"/>
      <c r="I2642" s="199" t="s">
        <v>2400</v>
      </c>
      <c r="J2642" s="199" t="s">
        <v>5571</v>
      </c>
      <c r="K2642" s="199" t="s">
        <v>1885</v>
      </c>
      <c r="L2642" s="199"/>
      <c r="M2642" s="199"/>
      <c r="N2642" s="199"/>
      <c r="O2642" s="199"/>
      <c r="P2642" s="199"/>
      <c r="Q2642" s="199"/>
      <c r="R2642" s="288" t="s">
        <v>4770</v>
      </c>
      <c r="S2642" s="288" t="s">
        <v>298</v>
      </c>
      <c r="T2642" s="289"/>
      <c r="U2642" s="278" t="s">
        <v>5118</v>
      </c>
      <c r="V2642" s="199" t="s">
        <v>916</v>
      </c>
    </row>
    <row r="2643" spans="1:22">
      <c r="A2643" s="199" t="s">
        <v>5119</v>
      </c>
      <c r="B2643" s="285"/>
      <c r="C2643" s="280" t="s">
        <v>5601</v>
      </c>
      <c r="D2643" s="280" t="s">
        <v>389</v>
      </c>
      <c r="E2643" s="286"/>
      <c r="F2643" s="286"/>
      <c r="G2643" s="286"/>
      <c r="H2643" s="287"/>
      <c r="I2643" s="199" t="s">
        <v>2400</v>
      </c>
      <c r="J2643" s="199" t="s">
        <v>5571</v>
      </c>
      <c r="K2643" s="199" t="s">
        <v>1891</v>
      </c>
      <c r="L2643" s="199"/>
      <c r="M2643" s="199"/>
      <c r="N2643" s="199"/>
      <c r="O2643" s="199"/>
      <c r="P2643" s="199"/>
      <c r="Q2643" s="199"/>
      <c r="R2643" s="288" t="s">
        <v>910</v>
      </c>
      <c r="S2643" s="288" t="s">
        <v>17</v>
      </c>
      <c r="T2643" s="289"/>
      <c r="U2643" s="278" t="s">
        <v>5120</v>
      </c>
      <c r="V2643" s="199" t="s">
        <v>916</v>
      </c>
    </row>
    <row r="2644" spans="1:22">
      <c r="A2644" s="199" t="s">
        <v>5121</v>
      </c>
      <c r="B2644" s="285"/>
      <c r="C2644" s="280" t="s">
        <v>5601</v>
      </c>
      <c r="D2644" s="280" t="s">
        <v>339</v>
      </c>
      <c r="E2644" s="286"/>
      <c r="F2644" s="286"/>
      <c r="G2644" s="286" t="s">
        <v>57</v>
      </c>
      <c r="H2644" s="287"/>
      <c r="I2644" s="199" t="s">
        <v>2400</v>
      </c>
      <c r="J2644" s="199" t="s">
        <v>5570</v>
      </c>
      <c r="K2644" s="199" t="s">
        <v>1891</v>
      </c>
      <c r="L2644" s="199"/>
      <c r="M2644" s="199"/>
      <c r="N2644" s="199"/>
      <c r="O2644" s="199"/>
      <c r="P2644" s="199"/>
      <c r="Q2644" s="199"/>
      <c r="R2644" s="288" t="s">
        <v>5122</v>
      </c>
      <c r="S2644" s="288" t="s">
        <v>1240</v>
      </c>
      <c r="T2644" s="289"/>
      <c r="U2644" s="288" t="s">
        <v>5120</v>
      </c>
      <c r="V2644" s="199" t="s">
        <v>916</v>
      </c>
    </row>
    <row r="2645" spans="1:22">
      <c r="A2645" s="199" t="s">
        <v>5123</v>
      </c>
      <c r="B2645" s="285"/>
      <c r="C2645" s="280" t="s">
        <v>5546</v>
      </c>
      <c r="D2645" s="280"/>
      <c r="E2645" s="286"/>
      <c r="F2645" s="286"/>
      <c r="G2645" s="286"/>
      <c r="H2645" s="287"/>
      <c r="I2645" s="199" t="s">
        <v>2400</v>
      </c>
      <c r="J2645" s="199" t="s">
        <v>5571</v>
      </c>
      <c r="K2645" s="199" t="s">
        <v>5124</v>
      </c>
      <c r="L2645" s="199"/>
      <c r="M2645" s="199"/>
      <c r="N2645" s="199"/>
      <c r="O2645" s="199"/>
      <c r="P2645" s="199"/>
      <c r="Q2645" s="199"/>
      <c r="R2645" s="288" t="s">
        <v>21</v>
      </c>
      <c r="S2645" s="288" t="s">
        <v>53</v>
      </c>
      <c r="T2645" s="289"/>
      <c r="U2645" s="278" t="s">
        <v>5125</v>
      </c>
      <c r="V2645" s="199" t="s">
        <v>916</v>
      </c>
    </row>
    <row r="2646" spans="1:22">
      <c r="A2646" s="199" t="s">
        <v>5126</v>
      </c>
      <c r="B2646" s="285"/>
      <c r="C2646" s="280" t="s">
        <v>5546</v>
      </c>
      <c r="D2646" s="280"/>
      <c r="E2646" s="286"/>
      <c r="F2646" s="286"/>
      <c r="G2646" s="286"/>
      <c r="H2646" s="287"/>
      <c r="I2646" s="199" t="s">
        <v>2400</v>
      </c>
      <c r="J2646" s="199" t="s">
        <v>5571</v>
      </c>
      <c r="K2646" s="199" t="s">
        <v>1897</v>
      </c>
      <c r="L2646" s="199"/>
      <c r="M2646" s="199"/>
      <c r="N2646" s="199"/>
      <c r="O2646" s="199"/>
      <c r="P2646" s="199"/>
      <c r="Q2646" s="199"/>
      <c r="R2646" s="288" t="s">
        <v>17</v>
      </c>
      <c r="S2646" s="288" t="s">
        <v>53</v>
      </c>
      <c r="T2646" s="289"/>
      <c r="U2646" s="278" t="s">
        <v>5127</v>
      </c>
      <c r="V2646" s="199" t="s">
        <v>916</v>
      </c>
    </row>
    <row r="2647" spans="1:22">
      <c r="A2647" s="199" t="s">
        <v>5128</v>
      </c>
      <c r="B2647" s="285"/>
      <c r="C2647" s="280" t="s">
        <v>5601</v>
      </c>
      <c r="D2647" s="280" t="s">
        <v>389</v>
      </c>
      <c r="E2647" s="286">
        <v>41778</v>
      </c>
      <c r="F2647" s="286"/>
      <c r="G2647" s="286"/>
      <c r="H2647" s="287"/>
      <c r="I2647" s="199" t="s">
        <v>2400</v>
      </c>
      <c r="J2647" s="199" t="s">
        <v>5570</v>
      </c>
      <c r="K2647" s="199" t="s">
        <v>1751</v>
      </c>
      <c r="L2647" s="199"/>
      <c r="M2647" s="199"/>
      <c r="N2647" s="199"/>
      <c r="O2647" s="199"/>
      <c r="P2647" s="199"/>
      <c r="Q2647" s="199"/>
      <c r="R2647" s="288" t="s">
        <v>5031</v>
      </c>
      <c r="S2647" s="288" t="s">
        <v>17</v>
      </c>
      <c r="T2647" s="289"/>
      <c r="U2647" s="278" t="s">
        <v>5130</v>
      </c>
      <c r="V2647" s="199" t="s">
        <v>916</v>
      </c>
    </row>
    <row r="2648" spans="1:22">
      <c r="A2648" s="199" t="s">
        <v>5131</v>
      </c>
      <c r="B2648" s="285"/>
      <c r="C2648" s="280" t="s">
        <v>5546</v>
      </c>
      <c r="D2648" s="280"/>
      <c r="E2648" s="286"/>
      <c r="F2648" s="286"/>
      <c r="G2648" s="286"/>
      <c r="H2648" s="287"/>
      <c r="I2648" s="199" t="s">
        <v>2400</v>
      </c>
      <c r="J2648" s="199" t="s">
        <v>5571</v>
      </c>
      <c r="K2648" s="199" t="s">
        <v>1751</v>
      </c>
      <c r="L2648" s="199"/>
      <c r="M2648" s="199"/>
      <c r="N2648" s="199"/>
      <c r="O2648" s="199"/>
      <c r="P2648" s="199"/>
      <c r="Q2648" s="199"/>
      <c r="R2648" s="288" t="s">
        <v>2905</v>
      </c>
      <c r="S2648" s="288" t="s">
        <v>17</v>
      </c>
      <c r="T2648" s="289"/>
      <c r="U2648" s="278" t="s">
        <v>5132</v>
      </c>
      <c r="V2648" s="199" t="s">
        <v>916</v>
      </c>
    </row>
    <row r="2649" spans="1:22">
      <c r="A2649" s="199" t="s">
        <v>5133</v>
      </c>
      <c r="B2649" s="285"/>
      <c r="C2649" s="280" t="s">
        <v>5546</v>
      </c>
      <c r="D2649" s="280"/>
      <c r="E2649" s="286"/>
      <c r="F2649" s="286"/>
      <c r="G2649" s="286"/>
      <c r="H2649" s="287"/>
      <c r="I2649" s="199" t="s">
        <v>2400</v>
      </c>
      <c r="J2649" s="199" t="s">
        <v>5571</v>
      </c>
      <c r="K2649" s="199" t="s">
        <v>1935</v>
      </c>
      <c r="L2649" s="199"/>
      <c r="M2649" s="199"/>
      <c r="N2649" s="199"/>
      <c r="O2649" s="199"/>
      <c r="P2649" s="199"/>
      <c r="Q2649" s="199"/>
      <c r="R2649" s="288" t="s">
        <v>17</v>
      </c>
      <c r="S2649" s="288" t="s">
        <v>53</v>
      </c>
      <c r="T2649" s="289"/>
      <c r="U2649" s="278" t="s">
        <v>5134</v>
      </c>
      <c r="V2649" s="199" t="s">
        <v>916</v>
      </c>
    </row>
    <row r="2650" spans="1:22">
      <c r="A2650" s="199" t="s">
        <v>5135</v>
      </c>
      <c r="B2650" s="285"/>
      <c r="C2650" s="280" t="s">
        <v>5601</v>
      </c>
      <c r="D2650" s="280" t="s">
        <v>389</v>
      </c>
      <c r="E2650" s="286">
        <v>41778</v>
      </c>
      <c r="F2650" s="286"/>
      <c r="G2650" s="286"/>
      <c r="H2650" s="287"/>
      <c r="I2650" s="199" t="s">
        <v>2400</v>
      </c>
      <c r="J2650" s="199" t="s">
        <v>5570</v>
      </c>
      <c r="K2650" s="199" t="s">
        <v>1942</v>
      </c>
      <c r="L2650" s="199"/>
      <c r="M2650" s="199"/>
      <c r="N2650" s="199"/>
      <c r="O2650" s="199"/>
      <c r="P2650" s="199"/>
      <c r="Q2650" s="199"/>
      <c r="R2650" s="288" t="s">
        <v>5832</v>
      </c>
      <c r="S2650" s="288" t="s">
        <v>53</v>
      </c>
      <c r="T2650" s="289"/>
      <c r="U2650" s="278" t="s">
        <v>5137</v>
      </c>
      <c r="V2650" s="199" t="s">
        <v>916</v>
      </c>
    </row>
    <row r="2651" spans="1:22">
      <c r="A2651" s="199" t="s">
        <v>5138</v>
      </c>
      <c r="B2651" s="285"/>
      <c r="C2651" s="280" t="s">
        <v>5546</v>
      </c>
      <c r="D2651" s="280"/>
      <c r="E2651" s="286"/>
      <c r="F2651" s="286"/>
      <c r="G2651" s="286"/>
      <c r="H2651" s="287"/>
      <c r="I2651" s="199" t="s">
        <v>2400</v>
      </c>
      <c r="J2651" s="199" t="s">
        <v>5571</v>
      </c>
      <c r="K2651" s="199" t="s">
        <v>1942</v>
      </c>
      <c r="L2651" s="199"/>
      <c r="M2651" s="199"/>
      <c r="N2651" s="199"/>
      <c r="O2651" s="199"/>
      <c r="P2651" s="199"/>
      <c r="Q2651" s="199"/>
      <c r="R2651" s="288" t="s">
        <v>2724</v>
      </c>
      <c r="S2651" s="288" t="s">
        <v>53</v>
      </c>
      <c r="T2651" s="289"/>
      <c r="U2651" s="278" t="s">
        <v>5139</v>
      </c>
      <c r="V2651" s="199" t="s">
        <v>916</v>
      </c>
    </row>
    <row r="2652" spans="1:22">
      <c r="A2652" s="199" t="s">
        <v>5140</v>
      </c>
      <c r="B2652" s="285"/>
      <c r="C2652" s="280" t="s">
        <v>5546</v>
      </c>
      <c r="D2652" s="280"/>
      <c r="E2652" s="286"/>
      <c r="F2652" s="286"/>
      <c r="G2652" s="286"/>
      <c r="H2652" s="287"/>
      <c r="I2652" s="199" t="s">
        <v>2400</v>
      </c>
      <c r="J2652" s="199" t="s">
        <v>5571</v>
      </c>
      <c r="K2652" s="199" t="s">
        <v>1947</v>
      </c>
      <c r="L2652" s="199"/>
      <c r="M2652" s="199"/>
      <c r="N2652" s="199"/>
      <c r="O2652" s="199"/>
      <c r="P2652" s="199"/>
      <c r="Q2652" s="199"/>
      <c r="R2652" s="288" t="s">
        <v>17</v>
      </c>
      <c r="S2652" s="288" t="s">
        <v>53</v>
      </c>
      <c r="T2652" s="289"/>
      <c r="U2652" s="278" t="s">
        <v>5141</v>
      </c>
      <c r="V2652" s="199" t="s">
        <v>916</v>
      </c>
    </row>
    <row r="2653" spans="1:22">
      <c r="A2653" s="199" t="s">
        <v>5142</v>
      </c>
      <c r="B2653" s="285"/>
      <c r="C2653" s="280" t="s">
        <v>5546</v>
      </c>
      <c r="D2653" s="280"/>
      <c r="E2653" s="286"/>
      <c r="F2653" s="286"/>
      <c r="G2653" s="286"/>
      <c r="H2653" s="287"/>
      <c r="I2653" s="199" t="s">
        <v>2400</v>
      </c>
      <c r="J2653" s="199" t="s">
        <v>5571</v>
      </c>
      <c r="K2653" s="199" t="s">
        <v>1978</v>
      </c>
      <c r="L2653" s="199"/>
      <c r="M2653" s="199"/>
      <c r="N2653" s="199"/>
      <c r="O2653" s="199"/>
      <c r="P2653" s="199"/>
      <c r="Q2653" s="199"/>
      <c r="R2653" s="288" t="s">
        <v>17</v>
      </c>
      <c r="S2653" s="288" t="s">
        <v>17</v>
      </c>
      <c r="T2653" s="289"/>
      <c r="U2653" s="278" t="s">
        <v>5143</v>
      </c>
      <c r="V2653" s="199" t="s">
        <v>916</v>
      </c>
    </row>
    <row r="2654" spans="1:22">
      <c r="A2654" s="199" t="s">
        <v>5144</v>
      </c>
      <c r="B2654" s="285"/>
      <c r="C2654" s="280" t="s">
        <v>5601</v>
      </c>
      <c r="D2654" s="280" t="s">
        <v>389</v>
      </c>
      <c r="E2654" s="286">
        <v>41934</v>
      </c>
      <c r="F2654" s="286"/>
      <c r="G2654" s="286"/>
      <c r="H2654" s="287"/>
      <c r="I2654" s="199" t="s">
        <v>2400</v>
      </c>
      <c r="J2654" s="199" t="s">
        <v>5570</v>
      </c>
      <c r="K2654" s="199" t="s">
        <v>1808</v>
      </c>
      <c r="L2654" s="199"/>
      <c r="M2654" s="199"/>
      <c r="N2654" s="199"/>
      <c r="O2654" s="199"/>
      <c r="P2654" s="199"/>
      <c r="Q2654" s="199"/>
      <c r="R2654" s="288" t="s">
        <v>5833</v>
      </c>
      <c r="S2654" s="288" t="s">
        <v>32</v>
      </c>
      <c r="T2654" s="289"/>
      <c r="U2654" s="278" t="s">
        <v>2989</v>
      </c>
      <c r="V2654" s="199" t="s">
        <v>916</v>
      </c>
    </row>
    <row r="2655" spans="1:22">
      <c r="A2655" s="199" t="s">
        <v>5146</v>
      </c>
      <c r="B2655" s="285"/>
      <c r="C2655" s="280" t="s">
        <v>5548</v>
      </c>
      <c r="D2655" s="280" t="s">
        <v>5553</v>
      </c>
      <c r="E2655" s="286"/>
      <c r="F2655" s="286"/>
      <c r="G2655" s="286"/>
      <c r="H2655" s="287" t="s">
        <v>57</v>
      </c>
      <c r="I2655" s="199" t="s">
        <v>5147</v>
      </c>
      <c r="J2655" s="199" t="s">
        <v>5571</v>
      </c>
      <c r="K2655" s="199" t="s">
        <v>5506</v>
      </c>
      <c r="L2655" s="199"/>
      <c r="M2655" s="199"/>
      <c r="N2655" s="199"/>
      <c r="O2655" s="199"/>
      <c r="P2655" s="199"/>
      <c r="Q2655" s="199"/>
      <c r="R2655" s="288" t="s">
        <v>17</v>
      </c>
      <c r="S2655" s="288"/>
      <c r="T2655" s="289"/>
      <c r="U2655" s="288" t="s">
        <v>5534</v>
      </c>
      <c r="V2655" s="199" t="s">
        <v>916</v>
      </c>
    </row>
    <row r="2656" spans="1:22">
      <c r="A2656" s="199" t="s">
        <v>5149</v>
      </c>
      <c r="B2656" s="285"/>
      <c r="C2656" s="280" t="s">
        <v>5546</v>
      </c>
      <c r="D2656" s="280"/>
      <c r="E2656" s="286"/>
      <c r="F2656" s="286"/>
      <c r="G2656" s="286"/>
      <c r="H2656" s="287" t="s">
        <v>57</v>
      </c>
      <c r="I2656" s="199" t="s">
        <v>5147</v>
      </c>
      <c r="J2656" s="199" t="s">
        <v>5571</v>
      </c>
      <c r="K2656" s="199" t="s">
        <v>455</v>
      </c>
      <c r="L2656" s="199"/>
      <c r="M2656" s="199"/>
      <c r="N2656" s="199"/>
      <c r="O2656" s="199"/>
      <c r="P2656" s="199"/>
      <c r="Q2656" s="199"/>
      <c r="R2656" s="288" t="s">
        <v>17</v>
      </c>
      <c r="S2656" s="288"/>
      <c r="T2656" s="289"/>
      <c r="U2656" s="288" t="s">
        <v>5150</v>
      </c>
      <c r="V2656" s="199" t="s">
        <v>916</v>
      </c>
    </row>
    <row r="2657" spans="1:22">
      <c r="A2657" s="199" t="s">
        <v>5151</v>
      </c>
      <c r="B2657" s="285"/>
      <c r="C2657" s="280" t="s">
        <v>5546</v>
      </c>
      <c r="D2657" s="280"/>
      <c r="E2657" s="286"/>
      <c r="F2657" s="286"/>
      <c r="G2657" s="286"/>
      <c r="H2657" s="287" t="s">
        <v>57</v>
      </c>
      <c r="I2657" s="199" t="s">
        <v>5147</v>
      </c>
      <c r="J2657" s="199" t="s">
        <v>5571</v>
      </c>
      <c r="K2657" s="199" t="s">
        <v>731</v>
      </c>
      <c r="L2657" s="199"/>
      <c r="M2657" s="199"/>
      <c r="N2657" s="199"/>
      <c r="O2657" s="199"/>
      <c r="P2657" s="199"/>
      <c r="Q2657" s="199"/>
      <c r="R2657" s="288" t="s">
        <v>17</v>
      </c>
      <c r="S2657" s="288"/>
      <c r="T2657" s="289"/>
      <c r="U2657" s="288" t="s">
        <v>5152</v>
      </c>
      <c r="V2657" s="199" t="s">
        <v>916</v>
      </c>
    </row>
    <row r="2658" spans="1:22">
      <c r="A2658" s="199" t="s">
        <v>5153</v>
      </c>
      <c r="B2658" s="285"/>
      <c r="C2658" s="280" t="s">
        <v>5546</v>
      </c>
      <c r="D2658" s="280"/>
      <c r="E2658" s="286"/>
      <c r="F2658" s="286"/>
      <c r="G2658" s="286"/>
      <c r="H2658" s="287" t="s">
        <v>57</v>
      </c>
      <c r="I2658" s="199" t="s">
        <v>5147</v>
      </c>
      <c r="J2658" s="199" t="s">
        <v>5571</v>
      </c>
      <c r="K2658" s="199" t="s">
        <v>878</v>
      </c>
      <c r="L2658" s="199"/>
      <c r="M2658" s="199"/>
      <c r="N2658" s="199"/>
      <c r="O2658" s="199"/>
      <c r="P2658" s="199"/>
      <c r="Q2658" s="199"/>
      <c r="R2658" s="288" t="s">
        <v>17</v>
      </c>
      <c r="S2658" s="288"/>
      <c r="T2658" s="289"/>
      <c r="U2658" s="288" t="s">
        <v>5154</v>
      </c>
      <c r="V2658" s="199" t="s">
        <v>916</v>
      </c>
    </row>
    <row r="2659" spans="1:22">
      <c r="A2659" s="199" t="s">
        <v>5155</v>
      </c>
      <c r="B2659" s="285"/>
      <c r="C2659" s="280" t="s">
        <v>5546</v>
      </c>
      <c r="D2659" s="280"/>
      <c r="E2659" s="286"/>
      <c r="F2659" s="286"/>
      <c r="G2659" s="286"/>
      <c r="H2659" s="287" t="s">
        <v>57</v>
      </c>
      <c r="I2659" s="199" t="s">
        <v>5147</v>
      </c>
      <c r="J2659" s="199" t="s">
        <v>5570</v>
      </c>
      <c r="K2659" s="199" t="s">
        <v>5156</v>
      </c>
      <c r="L2659" s="199"/>
      <c r="M2659" s="199"/>
      <c r="N2659" s="199"/>
      <c r="O2659" s="199"/>
      <c r="P2659" s="199"/>
      <c r="Q2659" s="199"/>
      <c r="R2659" s="288" t="s">
        <v>17</v>
      </c>
      <c r="S2659" s="288"/>
      <c r="T2659" s="289"/>
      <c r="U2659" s="288" t="s">
        <v>5157</v>
      </c>
      <c r="V2659" s="199" t="s">
        <v>916</v>
      </c>
    </row>
    <row r="2660" spans="1:22">
      <c r="A2660" s="199" t="s">
        <v>5158</v>
      </c>
      <c r="B2660" s="285"/>
      <c r="C2660" s="280" t="s">
        <v>5546</v>
      </c>
      <c r="D2660" s="280"/>
      <c r="E2660" s="286"/>
      <c r="F2660" s="286"/>
      <c r="G2660" s="286"/>
      <c r="H2660" s="287" t="s">
        <v>57</v>
      </c>
      <c r="I2660" s="199" t="s">
        <v>5147</v>
      </c>
      <c r="J2660" s="199" t="s">
        <v>5571</v>
      </c>
      <c r="K2660" s="199" t="s">
        <v>1060</v>
      </c>
      <c r="L2660" s="199"/>
      <c r="M2660" s="199"/>
      <c r="N2660" s="199"/>
      <c r="O2660" s="199"/>
      <c r="P2660" s="199"/>
      <c r="Q2660" s="199"/>
      <c r="R2660" s="288" t="s">
        <v>17</v>
      </c>
      <c r="S2660" s="288"/>
      <c r="T2660" s="289"/>
      <c r="U2660" s="288" t="s">
        <v>5159</v>
      </c>
      <c r="V2660" s="199" t="s">
        <v>916</v>
      </c>
    </row>
    <row r="2661" spans="1:22">
      <c r="A2661" s="199" t="s">
        <v>5160</v>
      </c>
      <c r="B2661" s="285"/>
      <c r="C2661" s="280" t="s">
        <v>5546</v>
      </c>
      <c r="D2661" s="280"/>
      <c r="E2661" s="286"/>
      <c r="F2661" s="286"/>
      <c r="G2661" s="286"/>
      <c r="H2661" s="287" t="s">
        <v>57</v>
      </c>
      <c r="I2661" s="199" t="s">
        <v>5147</v>
      </c>
      <c r="J2661" s="199" t="s">
        <v>5571</v>
      </c>
      <c r="K2661" s="199" t="s">
        <v>2593</v>
      </c>
      <c r="L2661" s="199"/>
      <c r="M2661" s="199"/>
      <c r="N2661" s="199"/>
      <c r="O2661" s="199"/>
      <c r="P2661" s="199"/>
      <c r="Q2661" s="199"/>
      <c r="R2661" s="288" t="s">
        <v>17</v>
      </c>
      <c r="S2661" s="288"/>
      <c r="T2661" s="289"/>
      <c r="U2661" s="288" t="s">
        <v>5161</v>
      </c>
      <c r="V2661" s="199" t="s">
        <v>916</v>
      </c>
    </row>
    <row r="2662" spans="1:22">
      <c r="A2662" s="199" t="s">
        <v>5162</v>
      </c>
      <c r="B2662" s="285"/>
      <c r="C2662" s="280" t="s">
        <v>5546</v>
      </c>
      <c r="D2662" s="280"/>
      <c r="E2662" s="286"/>
      <c r="F2662" s="286"/>
      <c r="G2662" s="286"/>
      <c r="H2662" s="287" t="s">
        <v>57</v>
      </c>
      <c r="I2662" s="199" t="s">
        <v>5147</v>
      </c>
      <c r="J2662" s="199" t="s">
        <v>5571</v>
      </c>
      <c r="K2662" s="199" t="s">
        <v>2611</v>
      </c>
      <c r="L2662" s="199"/>
      <c r="M2662" s="199"/>
      <c r="N2662" s="199"/>
      <c r="O2662" s="199"/>
      <c r="P2662" s="199"/>
      <c r="Q2662" s="199"/>
      <c r="R2662" s="288" t="s">
        <v>17</v>
      </c>
      <c r="S2662" s="288"/>
      <c r="T2662" s="289"/>
      <c r="U2662" s="288" t="s">
        <v>5163</v>
      </c>
      <c r="V2662" s="199" t="s">
        <v>916</v>
      </c>
    </row>
    <row r="2663" spans="1:22">
      <c r="A2663" s="199" t="s">
        <v>5164</v>
      </c>
      <c r="B2663" s="285"/>
      <c r="C2663" s="280" t="s">
        <v>5546</v>
      </c>
      <c r="D2663" s="280"/>
      <c r="E2663" s="286"/>
      <c r="F2663" s="286"/>
      <c r="G2663" s="286"/>
      <c r="H2663" s="287" t="s">
        <v>57</v>
      </c>
      <c r="I2663" s="199" t="s">
        <v>5147</v>
      </c>
      <c r="J2663" s="199" t="s">
        <v>5571</v>
      </c>
      <c r="K2663" s="199" t="s">
        <v>2610</v>
      </c>
      <c r="L2663" s="199"/>
      <c r="M2663" s="199"/>
      <c r="N2663" s="199"/>
      <c r="O2663" s="199"/>
      <c r="P2663" s="199"/>
      <c r="Q2663" s="199"/>
      <c r="R2663" s="288" t="s">
        <v>17</v>
      </c>
      <c r="S2663" s="288"/>
      <c r="T2663" s="289"/>
      <c r="U2663" s="288" t="s">
        <v>5165</v>
      </c>
      <c r="V2663" s="199" t="s">
        <v>916</v>
      </c>
    </row>
    <row r="2664" spans="1:22">
      <c r="A2664" s="199" t="s">
        <v>5166</v>
      </c>
      <c r="B2664" s="285"/>
      <c r="C2664" s="280" t="s">
        <v>5546</v>
      </c>
      <c r="D2664" s="280"/>
      <c r="E2664" s="286"/>
      <c r="F2664" s="286"/>
      <c r="G2664" s="286"/>
      <c r="H2664" s="287" t="s">
        <v>57</v>
      </c>
      <c r="I2664" s="199" t="s">
        <v>5147</v>
      </c>
      <c r="J2664" s="199" t="s">
        <v>5571</v>
      </c>
      <c r="K2664" s="199" t="s">
        <v>2104</v>
      </c>
      <c r="L2664" s="199"/>
      <c r="M2664" s="199"/>
      <c r="N2664" s="199"/>
      <c r="O2664" s="199"/>
      <c r="P2664" s="199"/>
      <c r="Q2664" s="199"/>
      <c r="R2664" s="288" t="s">
        <v>17</v>
      </c>
      <c r="S2664" s="288"/>
      <c r="T2664" s="289"/>
      <c r="U2664" s="288" t="s">
        <v>5167</v>
      </c>
      <c r="V2664" s="199" t="s">
        <v>916</v>
      </c>
    </row>
    <row r="2665" spans="1:22">
      <c r="A2665" s="199" t="s">
        <v>5168</v>
      </c>
      <c r="B2665" s="285"/>
      <c r="C2665" s="280" t="s">
        <v>5546</v>
      </c>
      <c r="D2665" s="280"/>
      <c r="E2665" s="286"/>
      <c r="F2665" s="286"/>
      <c r="G2665" s="286"/>
      <c r="H2665" s="287" t="s">
        <v>57</v>
      </c>
      <c r="I2665" s="199" t="s">
        <v>5147</v>
      </c>
      <c r="J2665" s="199" t="s">
        <v>5571</v>
      </c>
      <c r="K2665" s="199" t="s">
        <v>2109</v>
      </c>
      <c r="L2665" s="199"/>
      <c r="M2665" s="199"/>
      <c r="N2665" s="199"/>
      <c r="O2665" s="199"/>
      <c r="P2665" s="199"/>
      <c r="Q2665" s="199"/>
      <c r="R2665" s="288" t="s">
        <v>17</v>
      </c>
      <c r="S2665" s="288"/>
      <c r="T2665" s="289"/>
      <c r="U2665" s="288" t="s">
        <v>5169</v>
      </c>
      <c r="V2665" s="199" t="s">
        <v>916</v>
      </c>
    </row>
    <row r="2666" spans="1:22">
      <c r="A2666" s="199" t="s">
        <v>5181</v>
      </c>
      <c r="B2666" s="285"/>
      <c r="C2666" s="280" t="s">
        <v>9536</v>
      </c>
      <c r="D2666" s="280" t="s">
        <v>5569</v>
      </c>
      <c r="E2666" s="286"/>
      <c r="F2666" s="286"/>
      <c r="G2666" s="286"/>
      <c r="H2666" s="287"/>
      <c r="I2666" s="199" t="s">
        <v>5182</v>
      </c>
      <c r="J2666" s="199" t="s">
        <v>5571</v>
      </c>
      <c r="K2666" s="284" t="s">
        <v>878</v>
      </c>
      <c r="L2666" s="199"/>
      <c r="M2666" s="199"/>
      <c r="N2666" s="199"/>
      <c r="O2666" s="199"/>
      <c r="P2666" s="199"/>
      <c r="Q2666" s="199"/>
      <c r="R2666" s="288"/>
      <c r="S2666" s="288"/>
      <c r="T2666" s="289"/>
      <c r="U2666" s="278" t="s">
        <v>5183</v>
      </c>
      <c r="V2666" s="199" t="s">
        <v>916</v>
      </c>
    </row>
    <row r="2667" spans="1:22">
      <c r="A2667" s="199" t="s">
        <v>5184</v>
      </c>
      <c r="B2667" s="285"/>
      <c r="C2667" s="280" t="s">
        <v>5546</v>
      </c>
      <c r="D2667" s="280"/>
      <c r="E2667" s="286"/>
      <c r="F2667" s="286"/>
      <c r="G2667" s="286"/>
      <c r="H2667" s="287"/>
      <c r="I2667" s="199" t="s">
        <v>5182</v>
      </c>
      <c r="J2667" s="199" t="s">
        <v>5571</v>
      </c>
      <c r="K2667" s="284" t="s">
        <v>4049</v>
      </c>
      <c r="L2667" s="199"/>
      <c r="M2667" s="199"/>
      <c r="N2667" s="199"/>
      <c r="O2667" s="199"/>
      <c r="P2667" s="199"/>
      <c r="Q2667" s="199"/>
      <c r="R2667" s="288"/>
      <c r="S2667" s="288"/>
      <c r="T2667" s="289"/>
      <c r="U2667" s="278" t="s">
        <v>5185</v>
      </c>
      <c r="V2667" s="199" t="s">
        <v>916</v>
      </c>
    </row>
    <row r="2668" spans="1:22">
      <c r="A2668" s="199" t="s">
        <v>5186</v>
      </c>
      <c r="B2668" s="285"/>
      <c r="C2668" s="280" t="s">
        <v>5546</v>
      </c>
      <c r="D2668" s="280"/>
      <c r="E2668" s="286"/>
      <c r="F2668" s="286"/>
      <c r="G2668" s="286"/>
      <c r="H2668" s="287"/>
      <c r="I2668" s="199" t="s">
        <v>5182</v>
      </c>
      <c r="J2668" s="199" t="s">
        <v>5571</v>
      </c>
      <c r="K2668" s="199"/>
      <c r="L2668" s="199"/>
      <c r="M2668" s="199"/>
      <c r="N2668" s="199"/>
      <c r="O2668" s="199"/>
      <c r="P2668" s="199"/>
      <c r="Q2668" s="199"/>
      <c r="R2668" s="288"/>
      <c r="S2668" s="288"/>
      <c r="T2668" s="289"/>
      <c r="U2668" s="278" t="s">
        <v>5187</v>
      </c>
      <c r="V2668" s="199" t="s">
        <v>916</v>
      </c>
    </row>
    <row r="2669" spans="1:22">
      <c r="A2669" s="199" t="s">
        <v>5188</v>
      </c>
      <c r="B2669" s="285"/>
      <c r="C2669" s="280" t="s">
        <v>9536</v>
      </c>
      <c r="D2669" s="280" t="s">
        <v>5569</v>
      </c>
      <c r="E2669" s="286"/>
      <c r="F2669" s="286"/>
      <c r="G2669" s="286"/>
      <c r="H2669" s="287"/>
      <c r="I2669" s="199" t="s">
        <v>5182</v>
      </c>
      <c r="J2669" s="199" t="s">
        <v>5571</v>
      </c>
      <c r="K2669" s="284" t="s">
        <v>878</v>
      </c>
      <c r="L2669" s="199"/>
      <c r="M2669" s="199"/>
      <c r="N2669" s="199"/>
      <c r="O2669" s="199"/>
      <c r="P2669" s="199"/>
      <c r="Q2669" s="199"/>
      <c r="R2669" s="288"/>
      <c r="S2669" s="288"/>
      <c r="T2669" s="289"/>
      <c r="U2669" s="278" t="s">
        <v>5189</v>
      </c>
      <c r="V2669" s="199" t="s">
        <v>916</v>
      </c>
    </row>
    <row r="2670" spans="1:22">
      <c r="A2670" s="199" t="s">
        <v>5190</v>
      </c>
      <c r="B2670" s="285"/>
      <c r="C2670" s="280" t="s">
        <v>10170</v>
      </c>
      <c r="D2670" s="280" t="s">
        <v>389</v>
      </c>
      <c r="E2670" s="286"/>
      <c r="F2670" s="286"/>
      <c r="G2670" s="286"/>
      <c r="H2670" s="287"/>
      <c r="I2670" s="199" t="s">
        <v>5182</v>
      </c>
      <c r="J2670" s="199" t="s">
        <v>5571</v>
      </c>
      <c r="K2670" s="284" t="s">
        <v>878</v>
      </c>
      <c r="L2670" s="199"/>
      <c r="M2670" s="199"/>
      <c r="N2670" s="199"/>
      <c r="O2670" s="199"/>
      <c r="P2670" s="199"/>
      <c r="Q2670" s="199"/>
      <c r="R2670" s="288"/>
      <c r="S2670" s="288"/>
      <c r="T2670" s="289"/>
      <c r="U2670" s="278" t="s">
        <v>10244</v>
      </c>
      <c r="V2670" s="199" t="s">
        <v>916</v>
      </c>
    </row>
    <row r="2671" spans="1:22">
      <c r="A2671" s="199" t="s">
        <v>5192</v>
      </c>
      <c r="B2671" s="285"/>
      <c r="C2671" s="280" t="s">
        <v>5546</v>
      </c>
      <c r="D2671" s="280"/>
      <c r="E2671" s="286"/>
      <c r="F2671" s="286"/>
      <c r="G2671" s="286"/>
      <c r="H2671" s="287"/>
      <c r="I2671" s="199" t="s">
        <v>5182</v>
      </c>
      <c r="J2671" s="199" t="s">
        <v>5571</v>
      </c>
      <c r="K2671" s="284" t="s">
        <v>1060</v>
      </c>
      <c r="L2671" s="199"/>
      <c r="M2671" s="199"/>
      <c r="N2671" s="199"/>
      <c r="O2671" s="199"/>
      <c r="P2671" s="199"/>
      <c r="Q2671" s="199"/>
      <c r="R2671" s="288"/>
      <c r="S2671" s="288"/>
      <c r="T2671" s="289"/>
      <c r="U2671" s="278" t="s">
        <v>9590</v>
      </c>
      <c r="V2671" s="199" t="s">
        <v>916</v>
      </c>
    </row>
    <row r="2672" spans="1:22">
      <c r="A2672" s="199" t="s">
        <v>5194</v>
      </c>
      <c r="B2672" s="285"/>
      <c r="C2672" s="280" t="s">
        <v>5546</v>
      </c>
      <c r="D2672" s="280"/>
      <c r="E2672" s="286"/>
      <c r="F2672" s="286"/>
      <c r="G2672" s="286"/>
      <c r="H2672" s="287"/>
      <c r="I2672" s="199" t="s">
        <v>5182</v>
      </c>
      <c r="J2672" s="199" t="s">
        <v>5571</v>
      </c>
      <c r="K2672" s="284" t="s">
        <v>5156</v>
      </c>
      <c r="L2672" s="199"/>
      <c r="M2672" s="199"/>
      <c r="N2672" s="199"/>
      <c r="O2672" s="199"/>
      <c r="P2672" s="199"/>
      <c r="Q2672" s="199"/>
      <c r="R2672" s="288"/>
      <c r="S2672" s="288"/>
      <c r="T2672" s="289"/>
      <c r="U2672" s="278" t="s">
        <v>9591</v>
      </c>
      <c r="V2672" s="199" t="s">
        <v>916</v>
      </c>
    </row>
    <row r="2673" spans="1:22">
      <c r="A2673" s="199" t="s">
        <v>5196</v>
      </c>
      <c r="B2673" s="285"/>
      <c r="C2673" s="280" t="s">
        <v>9536</v>
      </c>
      <c r="D2673" s="280" t="s">
        <v>5569</v>
      </c>
      <c r="E2673" s="286"/>
      <c r="F2673" s="286"/>
      <c r="G2673" s="286"/>
      <c r="H2673" s="287"/>
      <c r="I2673" s="199" t="s">
        <v>5182</v>
      </c>
      <c r="J2673" s="199" t="s">
        <v>5571</v>
      </c>
      <c r="K2673" s="284" t="s">
        <v>878</v>
      </c>
      <c r="L2673" s="199"/>
      <c r="M2673" s="199"/>
      <c r="N2673" s="199"/>
      <c r="O2673" s="199"/>
      <c r="P2673" s="199"/>
      <c r="Q2673" s="199"/>
      <c r="R2673" s="288"/>
      <c r="S2673" s="288"/>
      <c r="T2673" s="289"/>
      <c r="U2673" s="278" t="s">
        <v>9592</v>
      </c>
      <c r="V2673" s="199" t="s">
        <v>916</v>
      </c>
    </row>
    <row r="2674" spans="1:22">
      <c r="A2674" s="199" t="s">
        <v>5198</v>
      </c>
      <c r="B2674" s="285"/>
      <c r="C2674" s="280" t="s">
        <v>9536</v>
      </c>
      <c r="D2674" s="280" t="s">
        <v>5569</v>
      </c>
      <c r="E2674" s="286"/>
      <c r="F2674" s="286"/>
      <c r="G2674" s="286"/>
      <c r="H2674" s="287"/>
      <c r="I2674" s="199" t="s">
        <v>5182</v>
      </c>
      <c r="J2674" s="199" t="s">
        <v>5571</v>
      </c>
      <c r="K2674" s="284" t="s">
        <v>878</v>
      </c>
      <c r="L2674" s="199"/>
      <c r="M2674" s="199"/>
      <c r="N2674" s="199"/>
      <c r="O2674" s="199"/>
      <c r="P2674" s="199"/>
      <c r="Q2674" s="199"/>
      <c r="R2674" s="288"/>
      <c r="S2674" s="288"/>
      <c r="T2674" s="289"/>
      <c r="U2674" s="278" t="s">
        <v>9593</v>
      </c>
      <c r="V2674" s="199" t="s">
        <v>916</v>
      </c>
    </row>
    <row r="2675" spans="1:22">
      <c r="A2675" s="199" t="s">
        <v>5200</v>
      </c>
      <c r="B2675" s="285"/>
      <c r="C2675" s="280" t="s">
        <v>9536</v>
      </c>
      <c r="D2675" s="280" t="s">
        <v>5569</v>
      </c>
      <c r="E2675" s="286"/>
      <c r="F2675" s="286"/>
      <c r="G2675" s="286"/>
      <c r="H2675" s="287"/>
      <c r="I2675" s="199" t="s">
        <v>5182</v>
      </c>
      <c r="J2675" s="199" t="s">
        <v>5571</v>
      </c>
      <c r="K2675" s="284" t="s">
        <v>4049</v>
      </c>
      <c r="L2675" s="199"/>
      <c r="M2675" s="199"/>
      <c r="N2675" s="199"/>
      <c r="O2675" s="199"/>
      <c r="P2675" s="199"/>
      <c r="Q2675" s="199"/>
      <c r="R2675" s="288"/>
      <c r="S2675" s="288"/>
      <c r="T2675" s="289"/>
      <c r="U2675" s="278" t="s">
        <v>9594</v>
      </c>
      <c r="V2675" s="199" t="s">
        <v>916</v>
      </c>
    </row>
    <row r="2676" spans="1:22">
      <c r="A2676" s="199" t="s">
        <v>5202</v>
      </c>
      <c r="B2676" s="285"/>
      <c r="C2676" s="280" t="s">
        <v>5601</v>
      </c>
      <c r="D2676" s="280" t="s">
        <v>389</v>
      </c>
      <c r="E2676" s="286"/>
      <c r="F2676" s="286"/>
      <c r="G2676" s="286"/>
      <c r="H2676" s="287"/>
      <c r="I2676" s="199" t="s">
        <v>5182</v>
      </c>
      <c r="J2676" s="199" t="s">
        <v>5571</v>
      </c>
      <c r="K2676" s="284" t="s">
        <v>9595</v>
      </c>
      <c r="L2676" s="199"/>
      <c r="M2676" s="199"/>
      <c r="N2676" s="199"/>
      <c r="O2676" s="199"/>
      <c r="P2676" s="199"/>
      <c r="Q2676" s="199"/>
      <c r="R2676" s="288"/>
      <c r="S2676" s="288"/>
      <c r="T2676" s="289"/>
      <c r="U2676" s="278" t="s">
        <v>5844</v>
      </c>
      <c r="V2676" s="199" t="s">
        <v>916</v>
      </c>
    </row>
    <row r="2677" spans="1:22">
      <c r="A2677" s="199" t="s">
        <v>5204</v>
      </c>
      <c r="B2677" s="285"/>
      <c r="C2677" s="280" t="s">
        <v>9536</v>
      </c>
      <c r="D2677" s="280" t="s">
        <v>5569</v>
      </c>
      <c r="E2677" s="286">
        <v>41745</v>
      </c>
      <c r="F2677" s="286"/>
      <c r="G2677" s="286"/>
      <c r="H2677" s="287"/>
      <c r="I2677" s="199" t="s">
        <v>5182</v>
      </c>
      <c r="J2677" s="199" t="s">
        <v>5571</v>
      </c>
      <c r="K2677" s="284" t="s">
        <v>878</v>
      </c>
      <c r="L2677" s="199"/>
      <c r="M2677" s="199"/>
      <c r="N2677" s="199"/>
      <c r="O2677" s="199"/>
      <c r="P2677" s="199"/>
      <c r="Q2677" s="199"/>
      <c r="R2677" s="288"/>
      <c r="S2677" s="288"/>
      <c r="T2677" s="289"/>
      <c r="U2677" s="278" t="s">
        <v>9596</v>
      </c>
      <c r="V2677" s="199" t="s">
        <v>916</v>
      </c>
    </row>
    <row r="2678" spans="1:22">
      <c r="A2678" s="199" t="s">
        <v>5206</v>
      </c>
      <c r="B2678" s="285"/>
      <c r="C2678" s="280" t="s">
        <v>5546</v>
      </c>
      <c r="D2678" s="280"/>
      <c r="E2678" s="286"/>
      <c r="F2678" s="286"/>
      <c r="G2678" s="286"/>
      <c r="H2678" s="287"/>
      <c r="I2678" s="199" t="s">
        <v>5182</v>
      </c>
      <c r="J2678" s="199" t="s">
        <v>5571</v>
      </c>
      <c r="K2678" s="284" t="s">
        <v>9597</v>
      </c>
      <c r="L2678" s="199"/>
      <c r="M2678" s="199"/>
      <c r="N2678" s="199"/>
      <c r="O2678" s="199"/>
      <c r="P2678" s="199"/>
      <c r="Q2678" s="199"/>
      <c r="R2678" s="288"/>
      <c r="S2678" s="288"/>
      <c r="T2678" s="289"/>
      <c r="U2678" s="278" t="s">
        <v>9598</v>
      </c>
      <c r="V2678" s="199" t="s">
        <v>916</v>
      </c>
    </row>
    <row r="2679" spans="1:22">
      <c r="A2679" s="199" t="s">
        <v>5208</v>
      </c>
      <c r="B2679" s="285"/>
      <c r="C2679" s="280" t="s">
        <v>5546</v>
      </c>
      <c r="D2679" s="280"/>
      <c r="E2679" s="286"/>
      <c r="F2679" s="286"/>
      <c r="G2679" s="286"/>
      <c r="H2679" s="287"/>
      <c r="I2679" s="199" t="s">
        <v>5182</v>
      </c>
      <c r="J2679" s="199" t="s">
        <v>5571</v>
      </c>
      <c r="K2679" s="284" t="s">
        <v>878</v>
      </c>
      <c r="L2679" s="199"/>
      <c r="M2679" s="199"/>
      <c r="N2679" s="199"/>
      <c r="O2679" s="199"/>
      <c r="P2679" s="199"/>
      <c r="Q2679" s="199"/>
      <c r="R2679" s="288"/>
      <c r="S2679" s="288"/>
      <c r="T2679" s="289"/>
      <c r="U2679" s="278" t="s">
        <v>9599</v>
      </c>
      <c r="V2679" s="199" t="s">
        <v>916</v>
      </c>
    </row>
    <row r="2680" spans="1:22">
      <c r="A2680" s="199" t="s">
        <v>5210</v>
      </c>
      <c r="B2680" s="285"/>
      <c r="C2680" s="280" t="s">
        <v>10170</v>
      </c>
      <c r="D2680" s="280" t="s">
        <v>5549</v>
      </c>
      <c r="E2680" s="286"/>
      <c r="F2680" s="286"/>
      <c r="G2680" s="286"/>
      <c r="H2680" s="287"/>
      <c r="I2680" s="199" t="s">
        <v>5182</v>
      </c>
      <c r="J2680" s="199" t="s">
        <v>5571</v>
      </c>
      <c r="K2680" s="284" t="s">
        <v>878</v>
      </c>
      <c r="L2680" s="199"/>
      <c r="M2680" s="199"/>
      <c r="N2680" s="199"/>
      <c r="O2680" s="199"/>
      <c r="P2680" s="199"/>
      <c r="Q2680" s="199"/>
      <c r="R2680" s="288"/>
      <c r="S2680" s="288"/>
      <c r="T2680" s="289"/>
      <c r="U2680" s="278" t="s">
        <v>10245</v>
      </c>
      <c r="V2680" s="199" t="s">
        <v>916</v>
      </c>
    </row>
    <row r="2681" spans="1:22">
      <c r="A2681" s="199" t="s">
        <v>5212</v>
      </c>
      <c r="B2681" s="285"/>
      <c r="C2681" s="280" t="s">
        <v>5546</v>
      </c>
      <c r="D2681" s="280"/>
      <c r="E2681" s="286"/>
      <c r="F2681" s="286"/>
      <c r="G2681" s="286"/>
      <c r="H2681" s="287"/>
      <c r="I2681" s="199" t="s">
        <v>5182</v>
      </c>
      <c r="J2681" s="199" t="s">
        <v>5571</v>
      </c>
      <c r="K2681" s="284" t="s">
        <v>878</v>
      </c>
      <c r="L2681" s="199"/>
      <c r="M2681" s="199"/>
      <c r="N2681" s="199"/>
      <c r="O2681" s="199"/>
      <c r="P2681" s="199"/>
      <c r="Q2681" s="199"/>
      <c r="R2681" s="288"/>
      <c r="S2681" s="288"/>
      <c r="T2681" s="289"/>
      <c r="U2681" s="278" t="s">
        <v>9600</v>
      </c>
      <c r="V2681" s="199" t="s">
        <v>916</v>
      </c>
    </row>
    <row r="2682" spans="1:22">
      <c r="A2682" s="199" t="s">
        <v>5214</v>
      </c>
      <c r="B2682" s="285"/>
      <c r="C2682" s="280" t="s">
        <v>10170</v>
      </c>
      <c r="D2682" s="280" t="s">
        <v>389</v>
      </c>
      <c r="E2682" s="286"/>
      <c r="F2682" s="286"/>
      <c r="G2682" s="286"/>
      <c r="H2682" s="287"/>
      <c r="I2682" s="199" t="s">
        <v>5182</v>
      </c>
      <c r="J2682" s="199" t="s">
        <v>5571</v>
      </c>
      <c r="K2682" s="284" t="s">
        <v>9601</v>
      </c>
      <c r="L2682" s="199"/>
      <c r="M2682" s="199"/>
      <c r="N2682" s="199"/>
      <c r="O2682" s="199"/>
      <c r="P2682" s="199"/>
      <c r="Q2682" s="199"/>
      <c r="R2682" s="288"/>
      <c r="S2682" s="288"/>
      <c r="T2682" s="289"/>
      <c r="U2682" s="278" t="s">
        <v>10246</v>
      </c>
      <c r="V2682" s="199" t="s">
        <v>916</v>
      </c>
    </row>
    <row r="2683" spans="1:22">
      <c r="A2683" s="199" t="s">
        <v>5216</v>
      </c>
      <c r="B2683" s="285"/>
      <c r="C2683" s="280" t="s">
        <v>9536</v>
      </c>
      <c r="D2683" s="280" t="s">
        <v>5569</v>
      </c>
      <c r="E2683" s="286"/>
      <c r="F2683" s="286"/>
      <c r="G2683" s="286"/>
      <c r="H2683" s="287"/>
      <c r="I2683" s="199" t="s">
        <v>5182</v>
      </c>
      <c r="J2683" s="199" t="s">
        <v>5571</v>
      </c>
      <c r="K2683" s="284" t="s">
        <v>878</v>
      </c>
      <c r="L2683" s="199"/>
      <c r="M2683" s="199"/>
      <c r="N2683" s="199"/>
      <c r="O2683" s="199"/>
      <c r="P2683" s="199"/>
      <c r="Q2683" s="199"/>
      <c r="R2683" s="288"/>
      <c r="S2683" s="288"/>
      <c r="T2683" s="289"/>
      <c r="U2683" s="278" t="s">
        <v>9603</v>
      </c>
      <c r="V2683" s="199" t="s">
        <v>916</v>
      </c>
    </row>
    <row r="2684" spans="1:22">
      <c r="A2684" s="199" t="s">
        <v>5218</v>
      </c>
      <c r="B2684" s="285"/>
      <c r="C2684" s="280" t="s">
        <v>5546</v>
      </c>
      <c r="D2684" s="280"/>
      <c r="E2684" s="286"/>
      <c r="F2684" s="286"/>
      <c r="G2684" s="286"/>
      <c r="H2684" s="287"/>
      <c r="I2684" s="199" t="s">
        <v>5182</v>
      </c>
      <c r="J2684" s="199" t="s">
        <v>5571</v>
      </c>
      <c r="K2684" s="284" t="s">
        <v>9604</v>
      </c>
      <c r="L2684" s="199"/>
      <c r="M2684" s="199"/>
      <c r="N2684" s="199"/>
      <c r="O2684" s="199"/>
      <c r="P2684" s="199"/>
      <c r="Q2684" s="199"/>
      <c r="R2684" s="288"/>
      <c r="S2684" s="288"/>
      <c r="T2684" s="289"/>
      <c r="U2684" s="278" t="s">
        <v>9605</v>
      </c>
      <c r="V2684" s="199" t="s">
        <v>916</v>
      </c>
    </row>
    <row r="2685" spans="1:22">
      <c r="A2685" s="199" t="s">
        <v>5220</v>
      </c>
      <c r="B2685" s="285"/>
      <c r="C2685" s="280" t="s">
        <v>9536</v>
      </c>
      <c r="D2685" s="280" t="s">
        <v>5569</v>
      </c>
      <c r="E2685" s="286"/>
      <c r="F2685" s="286"/>
      <c r="G2685" s="286"/>
      <c r="H2685" s="287"/>
      <c r="I2685" s="199" t="s">
        <v>5182</v>
      </c>
      <c r="J2685" s="199" t="s">
        <v>5571</v>
      </c>
      <c r="K2685" s="284" t="s">
        <v>2593</v>
      </c>
      <c r="L2685" s="199"/>
      <c r="M2685" s="199"/>
      <c r="N2685" s="199"/>
      <c r="O2685" s="199"/>
      <c r="P2685" s="199"/>
      <c r="Q2685" s="199"/>
      <c r="R2685" s="288"/>
      <c r="S2685" s="288"/>
      <c r="T2685" s="289"/>
      <c r="U2685" s="278" t="s">
        <v>9606</v>
      </c>
      <c r="V2685" s="199" t="s">
        <v>916</v>
      </c>
    </row>
    <row r="2686" spans="1:22">
      <c r="A2686" s="199" t="s">
        <v>5222</v>
      </c>
      <c r="B2686" s="285"/>
      <c r="C2686" s="280" t="s">
        <v>9536</v>
      </c>
      <c r="D2686" s="280" t="s">
        <v>5569</v>
      </c>
      <c r="E2686" s="286"/>
      <c r="F2686" s="286"/>
      <c r="G2686" s="286"/>
      <c r="H2686" s="287"/>
      <c r="I2686" s="199" t="s">
        <v>5182</v>
      </c>
      <c r="J2686" s="199" t="s">
        <v>5571</v>
      </c>
      <c r="K2686" s="284" t="s">
        <v>2104</v>
      </c>
      <c r="L2686" s="199"/>
      <c r="M2686" s="199"/>
      <c r="N2686" s="199"/>
      <c r="O2686" s="199"/>
      <c r="P2686" s="199"/>
      <c r="Q2686" s="199"/>
      <c r="R2686" s="288"/>
      <c r="S2686" s="288"/>
      <c r="T2686" s="289"/>
      <c r="U2686" s="278" t="s">
        <v>9607</v>
      </c>
      <c r="V2686" s="199" t="s">
        <v>916</v>
      </c>
    </row>
    <row r="2687" spans="1:22">
      <c r="A2687" s="199" t="s">
        <v>5224</v>
      </c>
      <c r="B2687" s="285"/>
      <c r="C2687" s="280" t="s">
        <v>9536</v>
      </c>
      <c r="D2687" s="280" t="s">
        <v>5569</v>
      </c>
      <c r="E2687" s="286"/>
      <c r="F2687" s="286"/>
      <c r="G2687" s="286"/>
      <c r="H2687" s="287"/>
      <c r="I2687" s="199" t="s">
        <v>5182</v>
      </c>
      <c r="J2687" s="199" t="s">
        <v>5571</v>
      </c>
      <c r="K2687" s="284" t="s">
        <v>9604</v>
      </c>
      <c r="L2687" s="199"/>
      <c r="M2687" s="199"/>
      <c r="N2687" s="199"/>
      <c r="O2687" s="199"/>
      <c r="P2687" s="199"/>
      <c r="Q2687" s="199"/>
      <c r="R2687" s="288"/>
      <c r="S2687" s="288"/>
      <c r="T2687" s="289"/>
      <c r="U2687" s="278" t="s">
        <v>9608</v>
      </c>
      <c r="V2687" s="199" t="s">
        <v>916</v>
      </c>
    </row>
    <row r="2688" spans="1:22">
      <c r="A2688" s="199" t="s">
        <v>5226</v>
      </c>
      <c r="B2688" s="285"/>
      <c r="C2688" s="280" t="s">
        <v>5546</v>
      </c>
      <c r="D2688" s="280"/>
      <c r="E2688" s="286"/>
      <c r="F2688" s="286"/>
      <c r="G2688" s="286"/>
      <c r="H2688" s="287"/>
      <c r="I2688" s="199" t="s">
        <v>5182</v>
      </c>
      <c r="J2688" s="199" t="s">
        <v>5571</v>
      </c>
      <c r="K2688" s="284" t="s">
        <v>4049</v>
      </c>
      <c r="L2688" s="199"/>
      <c r="M2688" s="199"/>
      <c r="N2688" s="199"/>
      <c r="O2688" s="199"/>
      <c r="P2688" s="199"/>
      <c r="Q2688" s="199"/>
      <c r="R2688" s="288"/>
      <c r="S2688" s="288"/>
      <c r="T2688" s="289"/>
      <c r="U2688" s="278" t="s">
        <v>9609</v>
      </c>
      <c r="V2688" s="199" t="s">
        <v>916</v>
      </c>
    </row>
    <row r="2689" spans="1:22">
      <c r="A2689" s="199" t="s">
        <v>5367</v>
      </c>
      <c r="B2689" s="285"/>
      <c r="C2689" s="280" t="s">
        <v>9536</v>
      </c>
      <c r="D2689" s="280" t="s">
        <v>5569</v>
      </c>
      <c r="E2689" s="286"/>
      <c r="F2689" s="286"/>
      <c r="G2689" s="286"/>
      <c r="H2689" s="287"/>
      <c r="I2689" s="199" t="s">
        <v>5182</v>
      </c>
      <c r="J2689" s="199" t="s">
        <v>5571</v>
      </c>
      <c r="K2689" s="284" t="s">
        <v>9610</v>
      </c>
      <c r="L2689" s="199"/>
      <c r="M2689" s="199"/>
      <c r="N2689" s="199"/>
      <c r="O2689" s="199"/>
      <c r="P2689" s="199"/>
      <c r="Q2689" s="199"/>
      <c r="R2689" s="288"/>
      <c r="S2689" s="288"/>
      <c r="T2689" s="289"/>
      <c r="U2689" s="278" t="s">
        <v>5366</v>
      </c>
      <c r="V2689" s="199" t="s">
        <v>916</v>
      </c>
    </row>
    <row r="2690" spans="1:22">
      <c r="A2690" s="199" t="s">
        <v>5925</v>
      </c>
      <c r="B2690" s="285"/>
      <c r="C2690" s="280" t="s">
        <v>10170</v>
      </c>
      <c r="D2690" s="280" t="s">
        <v>389</v>
      </c>
      <c r="E2690" s="286"/>
      <c r="F2690" s="286"/>
      <c r="G2690" s="286"/>
      <c r="H2690" s="287"/>
      <c r="I2690" s="199" t="s">
        <v>5182</v>
      </c>
      <c r="J2690" s="199" t="s">
        <v>5570</v>
      </c>
      <c r="K2690" s="199"/>
      <c r="L2690" s="199"/>
      <c r="M2690" s="199"/>
      <c r="N2690" s="199"/>
      <c r="O2690" s="199"/>
      <c r="P2690" s="199"/>
      <c r="Q2690" s="199"/>
      <c r="R2690" s="288"/>
      <c r="S2690" s="288"/>
      <c r="T2690" s="289"/>
      <c r="U2690" s="278" t="s">
        <v>10247</v>
      </c>
      <c r="V2690" s="199" t="s">
        <v>916</v>
      </c>
    </row>
    <row r="2691" spans="1:22">
      <c r="A2691" s="199" t="s">
        <v>5927</v>
      </c>
      <c r="B2691" s="285"/>
      <c r="C2691" s="280" t="s">
        <v>5601</v>
      </c>
      <c r="D2691" s="280" t="s">
        <v>3053</v>
      </c>
      <c r="E2691" s="286"/>
      <c r="F2691" s="286"/>
      <c r="G2691" s="286"/>
      <c r="H2691" s="287"/>
      <c r="I2691" s="199" t="s">
        <v>5182</v>
      </c>
      <c r="J2691" s="199" t="s">
        <v>5570</v>
      </c>
      <c r="K2691" s="284" t="s">
        <v>9611</v>
      </c>
      <c r="L2691" s="199"/>
      <c r="M2691" s="199"/>
      <c r="N2691" s="199"/>
      <c r="O2691" s="199"/>
      <c r="P2691" s="199"/>
      <c r="Q2691" s="199"/>
      <c r="R2691" s="288"/>
      <c r="S2691" s="288"/>
      <c r="T2691" s="289"/>
      <c r="U2691" s="278" t="s">
        <v>5928</v>
      </c>
      <c r="V2691" s="199" t="s">
        <v>916</v>
      </c>
    </row>
    <row r="2692" spans="1:22">
      <c r="A2692" s="199" t="s">
        <v>5929</v>
      </c>
      <c r="B2692" s="285"/>
      <c r="C2692" s="280" t="s">
        <v>5601</v>
      </c>
      <c r="D2692" s="280" t="s">
        <v>3053</v>
      </c>
      <c r="E2692" s="286"/>
      <c r="F2692" s="286"/>
      <c r="G2692" s="286"/>
      <c r="H2692" s="287"/>
      <c r="I2692" s="199" t="s">
        <v>5182</v>
      </c>
      <c r="J2692" s="199" t="s">
        <v>5570</v>
      </c>
      <c r="K2692" s="284" t="s">
        <v>9611</v>
      </c>
      <c r="L2692" s="199"/>
      <c r="M2692" s="199"/>
      <c r="N2692" s="199"/>
      <c r="O2692" s="199"/>
      <c r="P2692" s="199"/>
      <c r="Q2692" s="199"/>
      <c r="R2692" s="288"/>
      <c r="S2692" s="288"/>
      <c r="T2692" s="289"/>
      <c r="U2692" s="278" t="s">
        <v>5930</v>
      </c>
      <c r="V2692" s="199" t="s">
        <v>916</v>
      </c>
    </row>
    <row r="2693" spans="1:22">
      <c r="A2693" s="199" t="s">
        <v>5931</v>
      </c>
      <c r="B2693" s="285"/>
      <c r="C2693" s="280" t="s">
        <v>5601</v>
      </c>
      <c r="D2693" s="280" t="s">
        <v>3053</v>
      </c>
      <c r="E2693" s="286"/>
      <c r="F2693" s="286"/>
      <c r="G2693" s="286"/>
      <c r="H2693" s="287"/>
      <c r="I2693" s="199" t="s">
        <v>5182</v>
      </c>
      <c r="J2693" s="199" t="s">
        <v>5570</v>
      </c>
      <c r="K2693" s="284" t="s">
        <v>9612</v>
      </c>
      <c r="L2693" s="199"/>
      <c r="M2693" s="199"/>
      <c r="N2693" s="199"/>
      <c r="O2693" s="199"/>
      <c r="P2693" s="199"/>
      <c r="Q2693" s="199"/>
      <c r="R2693" s="288"/>
      <c r="S2693" s="288"/>
      <c r="T2693" s="289"/>
      <c r="U2693" s="278" t="s">
        <v>5932</v>
      </c>
      <c r="V2693" s="199" t="s">
        <v>916</v>
      </c>
    </row>
    <row r="2694" spans="1:22">
      <c r="A2694" s="199" t="s">
        <v>5933</v>
      </c>
      <c r="B2694" s="285"/>
      <c r="C2694" s="280" t="s">
        <v>5601</v>
      </c>
      <c r="D2694" s="280" t="s">
        <v>3053</v>
      </c>
      <c r="E2694" s="286"/>
      <c r="F2694" s="286"/>
      <c r="G2694" s="286"/>
      <c r="H2694" s="287"/>
      <c r="I2694" s="199" t="s">
        <v>5182</v>
      </c>
      <c r="J2694" s="199" t="s">
        <v>5570</v>
      </c>
      <c r="K2694" s="284" t="s">
        <v>2104</v>
      </c>
      <c r="L2694" s="199"/>
      <c r="M2694" s="199"/>
      <c r="N2694" s="199"/>
      <c r="O2694" s="199"/>
      <c r="P2694" s="199"/>
      <c r="Q2694" s="199"/>
      <c r="R2694" s="288"/>
      <c r="S2694" s="288"/>
      <c r="T2694" s="289"/>
      <c r="U2694" s="278" t="s">
        <v>5934</v>
      </c>
      <c r="V2694" s="199" t="s">
        <v>916</v>
      </c>
    </row>
    <row r="2695" spans="1:22">
      <c r="A2695" s="199" t="s">
        <v>5935</v>
      </c>
      <c r="B2695" s="285"/>
      <c r="C2695" s="280" t="s">
        <v>5601</v>
      </c>
      <c r="D2695" s="280" t="s">
        <v>3053</v>
      </c>
      <c r="E2695" s="286"/>
      <c r="F2695" s="286"/>
      <c r="G2695" s="286"/>
      <c r="H2695" s="287"/>
      <c r="I2695" s="199" t="s">
        <v>5182</v>
      </c>
      <c r="J2695" s="199" t="s">
        <v>5570</v>
      </c>
      <c r="K2695" s="284" t="s">
        <v>2104</v>
      </c>
      <c r="L2695" s="199"/>
      <c r="M2695" s="199"/>
      <c r="N2695" s="199"/>
      <c r="O2695" s="199"/>
      <c r="P2695" s="199"/>
      <c r="Q2695" s="199"/>
      <c r="R2695" s="288"/>
      <c r="S2695" s="288"/>
      <c r="T2695" s="289"/>
      <c r="U2695" s="278" t="s">
        <v>5936</v>
      </c>
      <c r="V2695" s="199" t="s">
        <v>916</v>
      </c>
    </row>
    <row r="2696" spans="1:22">
      <c r="A2696" s="199" t="s">
        <v>5937</v>
      </c>
      <c r="B2696" s="285"/>
      <c r="C2696" s="280" t="s">
        <v>5601</v>
      </c>
      <c r="D2696" s="280" t="s">
        <v>3053</v>
      </c>
      <c r="E2696" s="286"/>
      <c r="F2696" s="286"/>
      <c r="G2696" s="286"/>
      <c r="H2696" s="287"/>
      <c r="I2696" s="199" t="s">
        <v>5182</v>
      </c>
      <c r="J2696" s="199" t="s">
        <v>5570</v>
      </c>
      <c r="K2696" s="284" t="s">
        <v>9613</v>
      </c>
      <c r="L2696" s="199"/>
      <c r="M2696" s="199"/>
      <c r="N2696" s="199"/>
      <c r="O2696" s="199"/>
      <c r="P2696" s="199"/>
      <c r="Q2696" s="199"/>
      <c r="R2696" s="288"/>
      <c r="S2696" s="288"/>
      <c r="T2696" s="289"/>
      <c r="U2696" s="278" t="s">
        <v>5938</v>
      </c>
      <c r="V2696" s="199" t="s">
        <v>916</v>
      </c>
    </row>
    <row r="2697" spans="1:22">
      <c r="A2697" s="199" t="s">
        <v>5939</v>
      </c>
      <c r="B2697" s="285"/>
      <c r="C2697" s="280" t="s">
        <v>5601</v>
      </c>
      <c r="D2697" s="280" t="s">
        <v>3053</v>
      </c>
      <c r="E2697" s="286"/>
      <c r="F2697" s="286"/>
      <c r="G2697" s="286"/>
      <c r="H2697" s="287"/>
      <c r="I2697" s="199" t="s">
        <v>5182</v>
      </c>
      <c r="J2697" s="199" t="s">
        <v>5570</v>
      </c>
      <c r="K2697" s="284" t="s">
        <v>9613</v>
      </c>
      <c r="L2697" s="199"/>
      <c r="M2697" s="199"/>
      <c r="N2697" s="199"/>
      <c r="O2697" s="199"/>
      <c r="P2697" s="199"/>
      <c r="Q2697" s="199"/>
      <c r="R2697" s="288"/>
      <c r="S2697" s="288"/>
      <c r="T2697" s="289"/>
      <c r="U2697" s="278" t="s">
        <v>5940</v>
      </c>
      <c r="V2697" s="199" t="s">
        <v>916</v>
      </c>
    </row>
    <row r="2698" spans="1:22">
      <c r="A2698" s="199" t="s">
        <v>5941</v>
      </c>
      <c r="B2698" s="285"/>
      <c r="C2698" s="280" t="s">
        <v>5601</v>
      </c>
      <c r="D2698" s="280" t="s">
        <v>3053</v>
      </c>
      <c r="E2698" s="286"/>
      <c r="F2698" s="286"/>
      <c r="G2698" s="286"/>
      <c r="H2698" s="287"/>
      <c r="I2698" s="199" t="s">
        <v>5182</v>
      </c>
      <c r="J2698" s="199" t="s">
        <v>5570</v>
      </c>
      <c r="K2698" s="284" t="s">
        <v>6251</v>
      </c>
      <c r="L2698" s="199"/>
      <c r="M2698" s="199"/>
      <c r="N2698" s="199"/>
      <c r="O2698" s="199"/>
      <c r="P2698" s="199"/>
      <c r="Q2698" s="199"/>
      <c r="R2698" s="288"/>
      <c r="S2698" s="288"/>
      <c r="T2698" s="289"/>
      <c r="U2698" s="278" t="s">
        <v>5942</v>
      </c>
      <c r="V2698" s="199" t="s">
        <v>916</v>
      </c>
    </row>
    <row r="2699" spans="1:22">
      <c r="A2699" s="199" t="s">
        <v>5943</v>
      </c>
      <c r="B2699" s="285"/>
      <c r="C2699" s="280" t="s">
        <v>5601</v>
      </c>
      <c r="D2699" s="280" t="s">
        <v>3053</v>
      </c>
      <c r="E2699" s="286"/>
      <c r="F2699" s="286"/>
      <c r="G2699" s="286"/>
      <c r="H2699" s="287"/>
      <c r="I2699" s="199" t="s">
        <v>5182</v>
      </c>
      <c r="J2699" s="199" t="s">
        <v>5570</v>
      </c>
      <c r="K2699" s="284" t="s">
        <v>6109</v>
      </c>
      <c r="L2699" s="199"/>
      <c r="M2699" s="199"/>
      <c r="N2699" s="199"/>
      <c r="O2699" s="199"/>
      <c r="P2699" s="199"/>
      <c r="Q2699" s="199"/>
      <c r="R2699" s="288"/>
      <c r="S2699" s="288"/>
      <c r="T2699" s="289"/>
      <c r="U2699" s="278" t="s">
        <v>5944</v>
      </c>
      <c r="V2699" s="199" t="s">
        <v>916</v>
      </c>
    </row>
    <row r="2700" spans="1:22">
      <c r="A2700" s="199" t="s">
        <v>5945</v>
      </c>
      <c r="B2700" s="285"/>
      <c r="C2700" s="280" t="s">
        <v>5601</v>
      </c>
      <c r="D2700" s="280" t="s">
        <v>3053</v>
      </c>
      <c r="E2700" s="286"/>
      <c r="F2700" s="286"/>
      <c r="G2700" s="286"/>
      <c r="H2700" s="287"/>
      <c r="I2700" s="199" t="s">
        <v>5182</v>
      </c>
      <c r="J2700" s="199" t="s">
        <v>5570</v>
      </c>
      <c r="K2700" s="284" t="s">
        <v>9614</v>
      </c>
      <c r="L2700" s="199"/>
      <c r="M2700" s="199"/>
      <c r="N2700" s="199"/>
      <c r="O2700" s="199"/>
      <c r="P2700" s="199"/>
      <c r="Q2700" s="199"/>
      <c r="R2700" s="288"/>
      <c r="S2700" s="288"/>
      <c r="T2700" s="289"/>
      <c r="U2700" s="278" t="s">
        <v>5946</v>
      </c>
      <c r="V2700" s="199" t="s">
        <v>916</v>
      </c>
    </row>
    <row r="2701" spans="1:22">
      <c r="A2701" s="199" t="s">
        <v>5947</v>
      </c>
      <c r="B2701" s="285"/>
      <c r="C2701" s="280" t="s">
        <v>5601</v>
      </c>
      <c r="D2701" s="280" t="s">
        <v>3053</v>
      </c>
      <c r="E2701" s="286"/>
      <c r="F2701" s="286"/>
      <c r="G2701" s="286"/>
      <c r="H2701" s="287"/>
      <c r="I2701" s="199" t="s">
        <v>5182</v>
      </c>
      <c r="J2701" s="199" t="s">
        <v>5570</v>
      </c>
      <c r="K2701" s="284" t="s">
        <v>6109</v>
      </c>
      <c r="L2701" s="199"/>
      <c r="M2701" s="199"/>
      <c r="N2701" s="199"/>
      <c r="O2701" s="199"/>
      <c r="P2701" s="199"/>
      <c r="Q2701" s="199"/>
      <c r="R2701" s="288"/>
      <c r="S2701" s="288"/>
      <c r="T2701" s="289"/>
      <c r="U2701" s="278" t="s">
        <v>5948</v>
      </c>
      <c r="V2701" s="199" t="s">
        <v>916</v>
      </c>
    </row>
    <row r="2702" spans="1:22">
      <c r="A2702" s="199" t="s">
        <v>5949</v>
      </c>
      <c r="B2702" s="285"/>
      <c r="C2702" s="280" t="s">
        <v>5601</v>
      </c>
      <c r="D2702" s="280" t="s">
        <v>3053</v>
      </c>
      <c r="E2702" s="286"/>
      <c r="F2702" s="286"/>
      <c r="G2702" s="286"/>
      <c r="H2702" s="287"/>
      <c r="I2702" s="199" t="s">
        <v>5182</v>
      </c>
      <c r="J2702" s="199" t="s">
        <v>5570</v>
      </c>
      <c r="K2702" s="284" t="s">
        <v>6109</v>
      </c>
      <c r="L2702" s="199"/>
      <c r="M2702" s="199"/>
      <c r="N2702" s="199"/>
      <c r="O2702" s="199"/>
      <c r="P2702" s="199"/>
      <c r="Q2702" s="199"/>
      <c r="R2702" s="288"/>
      <c r="S2702" s="288"/>
      <c r="T2702" s="289"/>
      <c r="U2702" s="278" t="s">
        <v>5950</v>
      </c>
      <c r="V2702" s="199" t="s">
        <v>916</v>
      </c>
    </row>
    <row r="2703" spans="1:22">
      <c r="A2703" s="199" t="s">
        <v>5951</v>
      </c>
      <c r="B2703" s="285"/>
      <c r="C2703" s="280" t="s">
        <v>5601</v>
      </c>
      <c r="D2703" s="280" t="s">
        <v>3053</v>
      </c>
      <c r="E2703" s="286"/>
      <c r="F2703" s="286"/>
      <c r="G2703" s="286"/>
      <c r="H2703" s="287"/>
      <c r="I2703" s="199" t="s">
        <v>5182</v>
      </c>
      <c r="J2703" s="199" t="s">
        <v>5570</v>
      </c>
      <c r="K2703" s="284" t="s">
        <v>6109</v>
      </c>
      <c r="L2703" s="199"/>
      <c r="M2703" s="199"/>
      <c r="N2703" s="199"/>
      <c r="O2703" s="199"/>
      <c r="P2703" s="199"/>
      <c r="Q2703" s="199"/>
      <c r="R2703" s="288"/>
      <c r="S2703" s="288"/>
      <c r="T2703" s="289"/>
      <c r="U2703" s="278" t="s">
        <v>5952</v>
      </c>
      <c r="V2703" s="199" t="s">
        <v>916</v>
      </c>
    </row>
    <row r="2704" spans="1:22">
      <c r="A2704" s="199" t="s">
        <v>5953</v>
      </c>
      <c r="B2704" s="285"/>
      <c r="C2704" s="280" t="s">
        <v>5601</v>
      </c>
      <c r="D2704" s="280" t="s">
        <v>3053</v>
      </c>
      <c r="E2704" s="286"/>
      <c r="F2704" s="286"/>
      <c r="G2704" s="286"/>
      <c r="H2704" s="287"/>
      <c r="I2704" s="199" t="s">
        <v>5182</v>
      </c>
      <c r="J2704" s="199" t="s">
        <v>5570</v>
      </c>
      <c r="K2704" s="284" t="s">
        <v>9615</v>
      </c>
      <c r="L2704" s="199"/>
      <c r="M2704" s="199"/>
      <c r="N2704" s="199"/>
      <c r="O2704" s="199"/>
      <c r="P2704" s="199"/>
      <c r="Q2704" s="199"/>
      <c r="R2704" s="288"/>
      <c r="S2704" s="288"/>
      <c r="T2704" s="289"/>
      <c r="U2704" s="278" t="s">
        <v>5954</v>
      </c>
      <c r="V2704" s="199" t="s">
        <v>916</v>
      </c>
    </row>
    <row r="2705" spans="1:22">
      <c r="A2705" s="199" t="s">
        <v>5955</v>
      </c>
      <c r="B2705" s="285"/>
      <c r="C2705" s="280" t="s">
        <v>5601</v>
      </c>
      <c r="D2705" s="280" t="s">
        <v>3053</v>
      </c>
      <c r="E2705" s="286"/>
      <c r="F2705" s="286"/>
      <c r="G2705" s="286"/>
      <c r="H2705" s="287"/>
      <c r="I2705" s="199" t="s">
        <v>5182</v>
      </c>
      <c r="J2705" s="199" t="s">
        <v>5570</v>
      </c>
      <c r="K2705" s="284" t="s">
        <v>9615</v>
      </c>
      <c r="L2705" s="199"/>
      <c r="M2705" s="199"/>
      <c r="N2705" s="199"/>
      <c r="O2705" s="199"/>
      <c r="P2705" s="199"/>
      <c r="Q2705" s="199"/>
      <c r="R2705" s="288"/>
      <c r="S2705" s="288"/>
      <c r="T2705" s="289"/>
      <c r="U2705" s="278" t="s">
        <v>5956</v>
      </c>
      <c r="V2705" s="199" t="s">
        <v>916</v>
      </c>
    </row>
    <row r="2706" spans="1:22">
      <c r="A2706" s="199" t="s">
        <v>5957</v>
      </c>
      <c r="B2706" s="285"/>
      <c r="C2706" s="280" t="s">
        <v>5601</v>
      </c>
      <c r="D2706" s="280" t="s">
        <v>3053</v>
      </c>
      <c r="E2706" s="286"/>
      <c r="F2706" s="286"/>
      <c r="G2706" s="286"/>
      <c r="H2706" s="287"/>
      <c r="I2706" s="199" t="s">
        <v>5182</v>
      </c>
      <c r="J2706" s="199" t="s">
        <v>5570</v>
      </c>
      <c r="K2706" s="284" t="s">
        <v>9614</v>
      </c>
      <c r="L2706" s="199"/>
      <c r="M2706" s="199"/>
      <c r="N2706" s="199"/>
      <c r="O2706" s="199"/>
      <c r="P2706" s="199"/>
      <c r="Q2706" s="199"/>
      <c r="R2706" s="288"/>
      <c r="S2706" s="288"/>
      <c r="T2706" s="289"/>
      <c r="U2706" s="278" t="s">
        <v>5958</v>
      </c>
      <c r="V2706" s="199" t="s">
        <v>916</v>
      </c>
    </row>
    <row r="2707" spans="1:22">
      <c r="A2707" s="199" t="s">
        <v>5959</v>
      </c>
      <c r="B2707" s="285"/>
      <c r="C2707" s="280" t="s">
        <v>5601</v>
      </c>
      <c r="D2707" s="280" t="s">
        <v>3053</v>
      </c>
      <c r="E2707" s="286"/>
      <c r="F2707" s="286"/>
      <c r="G2707" s="286"/>
      <c r="H2707" s="287"/>
      <c r="I2707" s="199" t="s">
        <v>5182</v>
      </c>
      <c r="J2707" s="199" t="s">
        <v>5570</v>
      </c>
      <c r="K2707" s="284" t="s">
        <v>9614</v>
      </c>
      <c r="L2707" s="199"/>
      <c r="M2707" s="199"/>
      <c r="N2707" s="199"/>
      <c r="O2707" s="199"/>
      <c r="P2707" s="199"/>
      <c r="Q2707" s="199"/>
      <c r="R2707" s="288"/>
      <c r="S2707" s="288"/>
      <c r="T2707" s="289"/>
      <c r="U2707" s="278" t="s">
        <v>5960</v>
      </c>
      <c r="V2707" s="199" t="s">
        <v>916</v>
      </c>
    </row>
    <row r="2708" spans="1:22">
      <c r="A2708" s="199" t="s">
        <v>5961</v>
      </c>
      <c r="B2708" s="285"/>
      <c r="C2708" s="280" t="s">
        <v>5601</v>
      </c>
      <c r="D2708" s="280" t="s">
        <v>3053</v>
      </c>
      <c r="E2708" s="286"/>
      <c r="F2708" s="286"/>
      <c r="G2708" s="286"/>
      <c r="H2708" s="287"/>
      <c r="I2708" s="199" t="s">
        <v>5182</v>
      </c>
      <c r="J2708" s="199" t="s">
        <v>5570</v>
      </c>
      <c r="K2708" s="284" t="s">
        <v>9613</v>
      </c>
      <c r="L2708" s="199"/>
      <c r="M2708" s="199"/>
      <c r="N2708" s="199"/>
      <c r="O2708" s="199"/>
      <c r="P2708" s="199"/>
      <c r="Q2708" s="199"/>
      <c r="R2708" s="288"/>
      <c r="S2708" s="288"/>
      <c r="T2708" s="289"/>
      <c r="U2708" s="278" t="s">
        <v>5962</v>
      </c>
      <c r="V2708" s="199" t="s">
        <v>916</v>
      </c>
    </row>
    <row r="2709" spans="1:22">
      <c r="A2709" s="199" t="s">
        <v>5963</v>
      </c>
      <c r="B2709" s="285"/>
      <c r="C2709" s="280" t="s">
        <v>5601</v>
      </c>
      <c r="D2709" s="280" t="s">
        <v>3053</v>
      </c>
      <c r="E2709" s="286">
        <v>42256</v>
      </c>
      <c r="F2709" s="286"/>
      <c r="G2709" s="286"/>
      <c r="H2709" s="287"/>
      <c r="I2709" s="199" t="s">
        <v>14</v>
      </c>
      <c r="J2709" s="199" t="s">
        <v>5570</v>
      </c>
      <c r="K2709" s="199" t="s">
        <v>901</v>
      </c>
      <c r="L2709" s="199"/>
      <c r="M2709" s="199"/>
      <c r="N2709" s="199"/>
      <c r="O2709" s="199"/>
      <c r="P2709" s="199"/>
      <c r="Q2709" s="199"/>
      <c r="R2709" s="288"/>
      <c r="S2709" s="288" t="s">
        <v>910</v>
      </c>
      <c r="T2709" s="289"/>
      <c r="U2709" s="278" t="s">
        <v>9616</v>
      </c>
      <c r="V2709" s="199" t="s">
        <v>5373</v>
      </c>
    </row>
    <row r="2710" spans="1:22">
      <c r="A2710" s="199" t="s">
        <v>5965</v>
      </c>
      <c r="B2710" s="285"/>
      <c r="C2710" s="280" t="s">
        <v>5601</v>
      </c>
      <c r="D2710" s="280" t="s">
        <v>3053</v>
      </c>
      <c r="E2710" s="286">
        <v>42256</v>
      </c>
      <c r="F2710" s="286"/>
      <c r="G2710" s="286"/>
      <c r="H2710" s="287"/>
      <c r="I2710" s="199" t="s">
        <v>14</v>
      </c>
      <c r="J2710" s="199" t="s">
        <v>5570</v>
      </c>
      <c r="K2710" s="199" t="s">
        <v>901</v>
      </c>
      <c r="L2710" s="199"/>
      <c r="M2710" s="199"/>
      <c r="N2710" s="199"/>
      <c r="O2710" s="199"/>
      <c r="P2710" s="199"/>
      <c r="Q2710" s="199"/>
      <c r="R2710" s="288"/>
      <c r="S2710" s="288" t="s">
        <v>910</v>
      </c>
      <c r="T2710" s="289"/>
      <c r="U2710" s="278" t="s">
        <v>9617</v>
      </c>
      <c r="V2710" s="199" t="s">
        <v>5373</v>
      </c>
    </row>
    <row r="2711" spans="1:22">
      <c r="A2711" s="199" t="s">
        <v>5967</v>
      </c>
      <c r="B2711" s="285" t="s">
        <v>1234</v>
      </c>
      <c r="C2711" s="280" t="s">
        <v>10170</v>
      </c>
      <c r="D2711" s="280" t="s">
        <v>389</v>
      </c>
      <c r="E2711" s="290">
        <v>42164</v>
      </c>
      <c r="F2711" s="286">
        <v>42439</v>
      </c>
      <c r="G2711" s="286"/>
      <c r="H2711" s="287"/>
      <c r="I2711" s="199" t="s">
        <v>14</v>
      </c>
      <c r="J2711" s="199" t="s">
        <v>5570</v>
      </c>
      <c r="K2711" s="199" t="s">
        <v>1257</v>
      </c>
      <c r="L2711" s="199"/>
      <c r="M2711" s="199"/>
      <c r="N2711" s="199"/>
      <c r="O2711" s="199"/>
      <c r="P2711" s="199"/>
      <c r="Q2711" s="199"/>
      <c r="R2711" s="288"/>
      <c r="S2711" s="288" t="s">
        <v>53</v>
      </c>
      <c r="T2711" s="289"/>
      <c r="U2711" s="278" t="s">
        <v>10248</v>
      </c>
      <c r="V2711" s="199" t="s">
        <v>5373</v>
      </c>
    </row>
    <row r="2712" spans="1:22">
      <c r="A2712" s="199" t="s">
        <v>5969</v>
      </c>
      <c r="B2712" s="285"/>
      <c r="C2712" s="280" t="s">
        <v>5601</v>
      </c>
      <c r="D2712" s="280" t="s">
        <v>3053</v>
      </c>
      <c r="E2712" s="286"/>
      <c r="F2712" s="286"/>
      <c r="G2712" s="286"/>
      <c r="H2712" s="287"/>
      <c r="I2712" s="199" t="s">
        <v>14</v>
      </c>
      <c r="J2712" s="199" t="s">
        <v>5570</v>
      </c>
      <c r="K2712" s="199" t="s">
        <v>102</v>
      </c>
      <c r="L2712" s="199"/>
      <c r="M2712" s="199"/>
      <c r="N2712" s="199"/>
      <c r="O2712" s="199"/>
      <c r="P2712" s="199"/>
      <c r="Q2712" s="199"/>
      <c r="R2712" s="288"/>
      <c r="S2712" s="288" t="s">
        <v>53</v>
      </c>
      <c r="T2712" s="289"/>
      <c r="U2712" s="278" t="s">
        <v>9619</v>
      </c>
      <c r="V2712" s="199" t="s">
        <v>5373</v>
      </c>
    </row>
    <row r="2713" spans="1:22">
      <c r="A2713" s="199" t="s">
        <v>5971</v>
      </c>
      <c r="B2713" s="285"/>
      <c r="C2713" s="280" t="s">
        <v>5601</v>
      </c>
      <c r="D2713" s="280" t="s">
        <v>3053</v>
      </c>
      <c r="E2713" s="286"/>
      <c r="F2713" s="286"/>
      <c r="G2713" s="286"/>
      <c r="H2713" s="287"/>
      <c r="I2713" s="199" t="s">
        <v>14</v>
      </c>
      <c r="J2713" s="199" t="s">
        <v>5570</v>
      </c>
      <c r="K2713" s="199" t="s">
        <v>102</v>
      </c>
      <c r="L2713" s="199" t="s">
        <v>1467</v>
      </c>
      <c r="M2713" s="199"/>
      <c r="N2713" s="199"/>
      <c r="O2713" s="199"/>
      <c r="P2713" s="199"/>
      <c r="Q2713" s="199"/>
      <c r="R2713" s="288"/>
      <c r="S2713" s="288"/>
      <c r="T2713" s="289"/>
      <c r="U2713" s="278" t="s">
        <v>9620</v>
      </c>
      <c r="V2713" s="199" t="s">
        <v>5373</v>
      </c>
    </row>
    <row r="2714" spans="1:22">
      <c r="A2714" s="199" t="s">
        <v>5973</v>
      </c>
      <c r="B2714" s="285"/>
      <c r="C2714" s="280" t="s">
        <v>5601</v>
      </c>
      <c r="D2714" s="280" t="s">
        <v>3053</v>
      </c>
      <c r="E2714" s="286"/>
      <c r="F2714" s="286"/>
      <c r="G2714" s="286"/>
      <c r="H2714" s="287"/>
      <c r="I2714" s="199" t="s">
        <v>14</v>
      </c>
      <c r="J2714" s="199" t="s">
        <v>5570</v>
      </c>
      <c r="K2714" s="199" t="s">
        <v>1451</v>
      </c>
      <c r="L2714" s="199"/>
      <c r="M2714" s="199"/>
      <c r="N2714" s="199"/>
      <c r="O2714" s="199"/>
      <c r="P2714" s="199"/>
      <c r="Q2714" s="199"/>
      <c r="R2714" s="288"/>
      <c r="S2714" s="288" t="s">
        <v>5974</v>
      </c>
      <c r="T2714" s="289"/>
      <c r="U2714" s="278" t="s">
        <v>9621</v>
      </c>
      <c r="V2714" s="199" t="s">
        <v>5373</v>
      </c>
    </row>
    <row r="2715" spans="1:22">
      <c r="A2715" s="199" t="s">
        <v>5976</v>
      </c>
      <c r="B2715" s="285"/>
      <c r="C2715" s="280" t="s">
        <v>5601</v>
      </c>
      <c r="D2715" s="280" t="s">
        <v>3053</v>
      </c>
      <c r="E2715" s="286"/>
      <c r="F2715" s="286"/>
      <c r="G2715" s="286"/>
      <c r="H2715" s="287"/>
      <c r="I2715" s="199" t="s">
        <v>14</v>
      </c>
      <c r="J2715" s="199" t="s">
        <v>5570</v>
      </c>
      <c r="K2715" s="199" t="s">
        <v>1345</v>
      </c>
      <c r="L2715" s="199"/>
      <c r="M2715" s="199"/>
      <c r="N2715" s="199"/>
      <c r="O2715" s="199"/>
      <c r="P2715" s="199"/>
      <c r="Q2715" s="199"/>
      <c r="R2715" s="288"/>
      <c r="S2715" s="288" t="s">
        <v>4609</v>
      </c>
      <c r="T2715" s="289"/>
      <c r="U2715" s="278" t="s">
        <v>9622</v>
      </c>
      <c r="V2715" s="199" t="s">
        <v>5373</v>
      </c>
    </row>
    <row r="2716" spans="1:22">
      <c r="A2716" s="199" t="s">
        <v>5978</v>
      </c>
      <c r="B2716" s="285" t="s">
        <v>1956</v>
      </c>
      <c r="C2716" s="280" t="s">
        <v>10170</v>
      </c>
      <c r="D2716" s="280" t="s">
        <v>389</v>
      </c>
      <c r="E2716" s="290">
        <v>42164</v>
      </c>
      <c r="F2716" s="286">
        <v>42439</v>
      </c>
      <c r="G2716" s="286"/>
      <c r="H2716" s="287"/>
      <c r="I2716" s="199" t="s">
        <v>14</v>
      </c>
      <c r="J2716" s="199" t="s">
        <v>5571</v>
      </c>
      <c r="K2716" s="199" t="s">
        <v>1957</v>
      </c>
      <c r="L2716" s="199"/>
      <c r="M2716" s="199"/>
      <c r="N2716" s="199"/>
      <c r="O2716" s="199"/>
      <c r="P2716" s="199"/>
      <c r="Q2716" s="199"/>
      <c r="R2716" s="288"/>
      <c r="S2716" s="288" t="s">
        <v>53</v>
      </c>
      <c r="T2716" s="289"/>
      <c r="U2716" s="278" t="s">
        <v>10249</v>
      </c>
      <c r="V2716" s="199" t="s">
        <v>5373</v>
      </c>
    </row>
    <row r="2717" spans="1:22">
      <c r="A2717" s="199" t="s">
        <v>5980</v>
      </c>
      <c r="B2717" s="285" t="s">
        <v>3117</v>
      </c>
      <c r="C2717" s="280" t="s">
        <v>10170</v>
      </c>
      <c r="D2717" s="280" t="s">
        <v>389</v>
      </c>
      <c r="E2717" s="290">
        <v>42164</v>
      </c>
      <c r="F2717" s="286">
        <v>42439</v>
      </c>
      <c r="G2717" s="286"/>
      <c r="H2717" s="287"/>
      <c r="I2717" s="199" t="s">
        <v>14</v>
      </c>
      <c r="J2717" s="199" t="s">
        <v>5571</v>
      </c>
      <c r="K2717" s="199" t="s">
        <v>3054</v>
      </c>
      <c r="L2717" s="199"/>
      <c r="M2717" s="199"/>
      <c r="N2717" s="199"/>
      <c r="O2717" s="199"/>
      <c r="P2717" s="199"/>
      <c r="Q2717" s="199"/>
      <c r="R2717" s="288"/>
      <c r="S2717" s="288" t="s">
        <v>5981</v>
      </c>
      <c r="T2717" s="289"/>
      <c r="U2717" s="278" t="s">
        <v>10250</v>
      </c>
      <c r="V2717" s="199" t="s">
        <v>5373</v>
      </c>
    </row>
    <row r="2718" spans="1:22">
      <c r="A2718" s="199" t="s">
        <v>5983</v>
      </c>
      <c r="B2718" s="285"/>
      <c r="C2718" s="280" t="s">
        <v>5601</v>
      </c>
      <c r="D2718" s="280" t="s">
        <v>3053</v>
      </c>
      <c r="E2718" s="286"/>
      <c r="F2718" s="286"/>
      <c r="G2718" s="286"/>
      <c r="H2718" s="287"/>
      <c r="I2718" s="199" t="s">
        <v>14</v>
      </c>
      <c r="J2718" s="199" t="s">
        <v>5570</v>
      </c>
      <c r="K2718" s="199" t="s">
        <v>3054</v>
      </c>
      <c r="L2718" s="199"/>
      <c r="M2718" s="199"/>
      <c r="N2718" s="199"/>
      <c r="O2718" s="199"/>
      <c r="P2718" s="199"/>
      <c r="Q2718" s="199"/>
      <c r="R2718" s="288"/>
      <c r="S2718" s="288" t="s">
        <v>17</v>
      </c>
      <c r="T2718" s="289"/>
      <c r="U2718" s="278" t="s">
        <v>9625</v>
      </c>
      <c r="V2718" s="199" t="s">
        <v>5373</v>
      </c>
    </row>
    <row r="2719" spans="1:22">
      <c r="A2719" s="199" t="s">
        <v>5984</v>
      </c>
      <c r="B2719" s="285"/>
      <c r="C2719" s="280" t="s">
        <v>5601</v>
      </c>
      <c r="D2719" s="280" t="s">
        <v>3053</v>
      </c>
      <c r="E2719" s="286"/>
      <c r="F2719" s="286"/>
      <c r="G2719" s="286"/>
      <c r="H2719" s="287"/>
      <c r="I2719" s="199" t="s">
        <v>14</v>
      </c>
      <c r="J2719" s="199" t="s">
        <v>5570</v>
      </c>
      <c r="K2719" s="199" t="s">
        <v>3054</v>
      </c>
      <c r="L2719" s="199"/>
      <c r="M2719" s="199"/>
      <c r="N2719" s="199"/>
      <c r="O2719" s="199"/>
      <c r="P2719" s="199"/>
      <c r="Q2719" s="199"/>
      <c r="R2719" s="288"/>
      <c r="S2719" s="288" t="s">
        <v>17</v>
      </c>
      <c r="T2719" s="289"/>
      <c r="U2719" s="278" t="s">
        <v>9626</v>
      </c>
      <c r="V2719" s="199" t="s">
        <v>5373</v>
      </c>
    </row>
    <row r="2720" spans="1:22">
      <c r="A2720" s="199" t="s">
        <v>5986</v>
      </c>
      <c r="B2720" s="285"/>
      <c r="C2720" s="280" t="s">
        <v>5601</v>
      </c>
      <c r="D2720" s="280" t="s">
        <v>3053</v>
      </c>
      <c r="E2720" s="286"/>
      <c r="F2720" s="286"/>
      <c r="G2720" s="286"/>
      <c r="H2720" s="287"/>
      <c r="I2720" s="199" t="s">
        <v>14</v>
      </c>
      <c r="J2720" s="199" t="s">
        <v>5570</v>
      </c>
      <c r="K2720" s="199" t="s">
        <v>3063</v>
      </c>
      <c r="L2720" s="199"/>
      <c r="M2720" s="199"/>
      <c r="N2720" s="199"/>
      <c r="O2720" s="199"/>
      <c r="P2720" s="199"/>
      <c r="Q2720" s="199"/>
      <c r="R2720" s="288"/>
      <c r="S2720" s="288" t="s">
        <v>17</v>
      </c>
      <c r="T2720" s="289"/>
      <c r="U2720" s="278" t="s">
        <v>9625</v>
      </c>
      <c r="V2720" s="199" t="s">
        <v>5373</v>
      </c>
    </row>
    <row r="2721" spans="1:22">
      <c r="A2721" s="199" t="s">
        <v>5987</v>
      </c>
      <c r="B2721" s="285"/>
      <c r="C2721" s="280" t="s">
        <v>5601</v>
      </c>
      <c r="D2721" s="280" t="s">
        <v>3053</v>
      </c>
      <c r="E2721" s="286"/>
      <c r="F2721" s="286"/>
      <c r="G2721" s="286"/>
      <c r="H2721" s="287"/>
      <c r="I2721" s="199" t="s">
        <v>14</v>
      </c>
      <c r="J2721" s="199" t="s">
        <v>5570</v>
      </c>
      <c r="K2721" s="199" t="s">
        <v>3063</v>
      </c>
      <c r="L2721" s="199"/>
      <c r="M2721" s="199"/>
      <c r="N2721" s="199"/>
      <c r="O2721" s="199"/>
      <c r="P2721" s="199"/>
      <c r="Q2721" s="199"/>
      <c r="R2721" s="288"/>
      <c r="S2721" s="288" t="s">
        <v>17</v>
      </c>
      <c r="T2721" s="289"/>
      <c r="U2721" s="278" t="s">
        <v>9626</v>
      </c>
      <c r="V2721" s="199" t="s">
        <v>5373</v>
      </c>
    </row>
    <row r="2722" spans="1:22">
      <c r="A2722" s="199" t="s">
        <v>5988</v>
      </c>
      <c r="B2722" s="285"/>
      <c r="C2722" s="280" t="s">
        <v>5601</v>
      </c>
      <c r="D2722" s="280" t="s">
        <v>3053</v>
      </c>
      <c r="E2722" s="286"/>
      <c r="F2722" s="286"/>
      <c r="G2722" s="286"/>
      <c r="H2722" s="287"/>
      <c r="I2722" s="199" t="s">
        <v>14</v>
      </c>
      <c r="J2722" s="199" t="s">
        <v>5570</v>
      </c>
      <c r="K2722" s="199" t="s">
        <v>3072</v>
      </c>
      <c r="L2722" s="199"/>
      <c r="M2722" s="199"/>
      <c r="N2722" s="199"/>
      <c r="O2722" s="199"/>
      <c r="P2722" s="199"/>
      <c r="Q2722" s="199"/>
      <c r="R2722" s="288"/>
      <c r="S2722" s="288" t="s">
        <v>2774</v>
      </c>
      <c r="T2722" s="289"/>
      <c r="U2722" s="278" t="s">
        <v>9625</v>
      </c>
      <c r="V2722" s="199" t="s">
        <v>5373</v>
      </c>
    </row>
    <row r="2723" spans="1:22">
      <c r="A2723" s="199" t="s">
        <v>5989</v>
      </c>
      <c r="B2723" s="285"/>
      <c r="C2723" s="280" t="s">
        <v>5601</v>
      </c>
      <c r="D2723" s="280" t="s">
        <v>3053</v>
      </c>
      <c r="E2723" s="286"/>
      <c r="F2723" s="286"/>
      <c r="G2723" s="286"/>
      <c r="H2723" s="287"/>
      <c r="I2723" s="199" t="s">
        <v>14</v>
      </c>
      <c r="J2723" s="199" t="s">
        <v>5570</v>
      </c>
      <c r="K2723" s="199" t="s">
        <v>3072</v>
      </c>
      <c r="L2723" s="199"/>
      <c r="M2723" s="199"/>
      <c r="N2723" s="199"/>
      <c r="O2723" s="199"/>
      <c r="P2723" s="199"/>
      <c r="Q2723" s="199"/>
      <c r="R2723" s="288"/>
      <c r="S2723" s="288" t="s">
        <v>2774</v>
      </c>
      <c r="T2723" s="289"/>
      <c r="U2723" s="278" t="s">
        <v>9626</v>
      </c>
      <c r="V2723" s="199" t="s">
        <v>5373</v>
      </c>
    </row>
    <row r="2724" spans="1:22">
      <c r="A2724" s="199" t="s">
        <v>5990</v>
      </c>
      <c r="B2724" s="285" t="s">
        <v>3120</v>
      </c>
      <c r="C2724" s="280" t="s">
        <v>10170</v>
      </c>
      <c r="D2724" s="280" t="s">
        <v>389</v>
      </c>
      <c r="E2724" s="290">
        <v>42164</v>
      </c>
      <c r="F2724" s="286">
        <v>42439</v>
      </c>
      <c r="G2724" s="286"/>
      <c r="H2724" s="287"/>
      <c r="I2724" s="199" t="s">
        <v>14</v>
      </c>
      <c r="J2724" s="199" t="s">
        <v>5571</v>
      </c>
      <c r="K2724" s="199" t="s">
        <v>3072</v>
      </c>
      <c r="L2724" s="199"/>
      <c r="M2724" s="199"/>
      <c r="N2724" s="199"/>
      <c r="O2724" s="199"/>
      <c r="P2724" s="199"/>
      <c r="Q2724" s="199"/>
      <c r="R2724" s="288"/>
      <c r="S2724" s="288" t="s">
        <v>2774</v>
      </c>
      <c r="T2724" s="289"/>
      <c r="U2724" s="278" t="s">
        <v>10250</v>
      </c>
      <c r="V2724" s="199" t="s">
        <v>5373</v>
      </c>
    </row>
    <row r="2725" spans="1:22">
      <c r="A2725" s="199" t="s">
        <v>5991</v>
      </c>
      <c r="B2725" s="285"/>
      <c r="C2725" s="280" t="s">
        <v>5601</v>
      </c>
      <c r="D2725" s="280" t="s">
        <v>3053</v>
      </c>
      <c r="E2725" s="286"/>
      <c r="F2725" s="286"/>
      <c r="G2725" s="286"/>
      <c r="H2725" s="287"/>
      <c r="I2725" s="199" t="s">
        <v>14</v>
      </c>
      <c r="J2725" s="199" t="s">
        <v>5570</v>
      </c>
      <c r="K2725" s="199" t="s">
        <v>3743</v>
      </c>
      <c r="L2725" s="199"/>
      <c r="M2725" s="199"/>
      <c r="N2725" s="199"/>
      <c r="O2725" s="199"/>
      <c r="P2725" s="199"/>
      <c r="Q2725" s="199"/>
      <c r="R2725" s="288"/>
      <c r="S2725" s="288" t="s">
        <v>17</v>
      </c>
      <c r="T2725" s="289"/>
      <c r="U2725" s="278" t="s">
        <v>9625</v>
      </c>
      <c r="V2725" s="199" t="s">
        <v>5373</v>
      </c>
    </row>
    <row r="2726" spans="1:22">
      <c r="A2726" s="199" t="s">
        <v>5992</v>
      </c>
      <c r="B2726" s="285"/>
      <c r="C2726" s="280" t="s">
        <v>5601</v>
      </c>
      <c r="D2726" s="280" t="s">
        <v>3053</v>
      </c>
      <c r="E2726" s="286"/>
      <c r="F2726" s="286"/>
      <c r="G2726" s="286"/>
      <c r="H2726" s="287"/>
      <c r="I2726" s="199" t="s">
        <v>14</v>
      </c>
      <c r="J2726" s="199" t="s">
        <v>5570</v>
      </c>
      <c r="K2726" s="199" t="s">
        <v>3743</v>
      </c>
      <c r="L2726" s="199"/>
      <c r="M2726" s="199"/>
      <c r="N2726" s="199"/>
      <c r="O2726" s="199"/>
      <c r="P2726" s="199"/>
      <c r="Q2726" s="199"/>
      <c r="R2726" s="288"/>
      <c r="S2726" s="288" t="s">
        <v>17</v>
      </c>
      <c r="T2726" s="289"/>
      <c r="U2726" s="278" t="s">
        <v>9626</v>
      </c>
      <c r="V2726" s="199" t="s">
        <v>5373</v>
      </c>
    </row>
    <row r="2727" spans="1:22">
      <c r="A2727" s="199" t="s">
        <v>5993</v>
      </c>
      <c r="B2727" s="285"/>
      <c r="C2727" s="280" t="s">
        <v>5601</v>
      </c>
      <c r="D2727" s="280" t="s">
        <v>3053</v>
      </c>
      <c r="E2727" s="286"/>
      <c r="F2727" s="286"/>
      <c r="G2727" s="286"/>
      <c r="H2727" s="287"/>
      <c r="I2727" s="199" t="s">
        <v>14</v>
      </c>
      <c r="J2727" s="199" t="s">
        <v>5570</v>
      </c>
      <c r="K2727" s="199" t="s">
        <v>3750</v>
      </c>
      <c r="L2727" s="199"/>
      <c r="M2727" s="199"/>
      <c r="N2727" s="199"/>
      <c r="O2727" s="199"/>
      <c r="P2727" s="199"/>
      <c r="Q2727" s="199"/>
      <c r="R2727" s="288"/>
      <c r="S2727" s="288" t="s">
        <v>17</v>
      </c>
      <c r="T2727" s="289"/>
      <c r="U2727" s="278" t="s">
        <v>9625</v>
      </c>
      <c r="V2727" s="199" t="s">
        <v>5373</v>
      </c>
    </row>
    <row r="2728" spans="1:22">
      <c r="A2728" s="199" t="s">
        <v>5994</v>
      </c>
      <c r="B2728" s="285"/>
      <c r="C2728" s="280" t="s">
        <v>5601</v>
      </c>
      <c r="D2728" s="280" t="s">
        <v>3053</v>
      </c>
      <c r="E2728" s="286"/>
      <c r="F2728" s="286"/>
      <c r="G2728" s="286"/>
      <c r="H2728" s="287"/>
      <c r="I2728" s="199" t="s">
        <v>14</v>
      </c>
      <c r="J2728" s="199" t="s">
        <v>5570</v>
      </c>
      <c r="K2728" s="199" t="s">
        <v>3750</v>
      </c>
      <c r="L2728" s="199"/>
      <c r="M2728" s="199"/>
      <c r="N2728" s="199"/>
      <c r="O2728" s="199"/>
      <c r="P2728" s="199"/>
      <c r="Q2728" s="199"/>
      <c r="R2728" s="288"/>
      <c r="S2728" s="288" t="s">
        <v>17</v>
      </c>
      <c r="T2728" s="289"/>
      <c r="U2728" s="278" t="s">
        <v>9626</v>
      </c>
      <c r="V2728" s="199" t="s">
        <v>5373</v>
      </c>
    </row>
    <row r="2729" spans="1:22">
      <c r="A2729" s="199" t="s">
        <v>5995</v>
      </c>
      <c r="B2729" s="285"/>
      <c r="C2729" s="280" t="s">
        <v>5601</v>
      </c>
      <c r="D2729" s="280" t="s">
        <v>3053</v>
      </c>
      <c r="E2729" s="286"/>
      <c r="F2729" s="286"/>
      <c r="G2729" s="286"/>
      <c r="H2729" s="287"/>
      <c r="I2729" s="199" t="s">
        <v>14</v>
      </c>
      <c r="J2729" s="199" t="s">
        <v>5570</v>
      </c>
      <c r="K2729" s="199" t="s">
        <v>3758</v>
      </c>
      <c r="L2729" s="199"/>
      <c r="M2729" s="199"/>
      <c r="N2729" s="199"/>
      <c r="O2729" s="199"/>
      <c r="P2729" s="199"/>
      <c r="Q2729" s="199"/>
      <c r="R2729" s="288"/>
      <c r="S2729" s="288" t="s">
        <v>2744</v>
      </c>
      <c r="T2729" s="289"/>
      <c r="U2729" s="278" t="s">
        <v>9625</v>
      </c>
      <c r="V2729" s="199" t="s">
        <v>5373</v>
      </c>
    </row>
    <row r="2730" spans="1:22">
      <c r="A2730" s="199" t="s">
        <v>5996</v>
      </c>
      <c r="B2730" s="285"/>
      <c r="C2730" s="280" t="s">
        <v>5601</v>
      </c>
      <c r="D2730" s="280" t="s">
        <v>3053</v>
      </c>
      <c r="E2730" s="286"/>
      <c r="F2730" s="286"/>
      <c r="G2730" s="286"/>
      <c r="H2730" s="287"/>
      <c r="I2730" s="199" t="s">
        <v>14</v>
      </c>
      <c r="J2730" s="199" t="s">
        <v>5570</v>
      </c>
      <c r="K2730" s="199" t="s">
        <v>3758</v>
      </c>
      <c r="L2730" s="199"/>
      <c r="M2730" s="199"/>
      <c r="N2730" s="199"/>
      <c r="O2730" s="199"/>
      <c r="P2730" s="199"/>
      <c r="Q2730" s="199"/>
      <c r="R2730" s="288"/>
      <c r="S2730" s="288" t="s">
        <v>2744</v>
      </c>
      <c r="T2730" s="289"/>
      <c r="U2730" s="278" t="s">
        <v>9626</v>
      </c>
      <c r="V2730" s="199" t="s">
        <v>5373</v>
      </c>
    </row>
    <row r="2731" spans="1:22">
      <c r="A2731" s="199" t="s">
        <v>5997</v>
      </c>
      <c r="B2731" s="285" t="s">
        <v>2752</v>
      </c>
      <c r="C2731" s="280" t="s">
        <v>10170</v>
      </c>
      <c r="D2731" s="280" t="s">
        <v>389</v>
      </c>
      <c r="E2731" s="290">
        <v>42164</v>
      </c>
      <c r="F2731" s="286">
        <v>42439</v>
      </c>
      <c r="G2731" s="286"/>
      <c r="H2731" s="287"/>
      <c r="I2731" s="199" t="s">
        <v>14</v>
      </c>
      <c r="J2731" s="199" t="s">
        <v>5571</v>
      </c>
      <c r="K2731" s="199" t="s">
        <v>1751</v>
      </c>
      <c r="L2731" s="199"/>
      <c r="M2731" s="199"/>
      <c r="N2731" s="199"/>
      <c r="O2731" s="199"/>
      <c r="P2731" s="199"/>
      <c r="Q2731" s="199"/>
      <c r="R2731" s="288" t="s">
        <v>17</v>
      </c>
      <c r="S2731" s="288"/>
      <c r="T2731" s="289"/>
      <c r="U2731" s="278" t="s">
        <v>10251</v>
      </c>
      <c r="V2731" s="199" t="s">
        <v>5373</v>
      </c>
    </row>
    <row r="2732" spans="1:22">
      <c r="A2732" s="199" t="s">
        <v>5999</v>
      </c>
      <c r="B2732" s="285"/>
      <c r="C2732" s="280" t="s">
        <v>5601</v>
      </c>
      <c r="D2732" s="280" t="s">
        <v>3053</v>
      </c>
      <c r="E2732" s="286"/>
      <c r="F2732" s="286"/>
      <c r="G2732" s="286"/>
      <c r="H2732" s="287"/>
      <c r="I2732" s="199" t="s">
        <v>14</v>
      </c>
      <c r="J2732" s="199" t="s">
        <v>5570</v>
      </c>
      <c r="K2732" s="199" t="s">
        <v>5380</v>
      </c>
      <c r="L2732" s="199"/>
      <c r="M2732" s="199"/>
      <c r="N2732" s="199"/>
      <c r="O2732" s="199"/>
      <c r="P2732" s="199"/>
      <c r="Q2732" s="199"/>
      <c r="R2732" s="288"/>
      <c r="S2732" s="288" t="s">
        <v>17</v>
      </c>
      <c r="T2732" s="289"/>
      <c r="U2732" s="278" t="s">
        <v>9628</v>
      </c>
      <c r="V2732" s="199" t="s">
        <v>5373</v>
      </c>
    </row>
    <row r="2733" spans="1:22">
      <c r="A2733" s="199" t="s">
        <v>6001</v>
      </c>
      <c r="B2733" s="285"/>
      <c r="C2733" s="280" t="s">
        <v>5601</v>
      </c>
      <c r="D2733" s="280" t="s">
        <v>3053</v>
      </c>
      <c r="E2733" s="286"/>
      <c r="F2733" s="286"/>
      <c r="G2733" s="286"/>
      <c r="H2733" s="287"/>
      <c r="I2733" s="199" t="s">
        <v>14</v>
      </c>
      <c r="J2733" s="199" t="s">
        <v>5570</v>
      </c>
      <c r="K2733" s="199" t="s">
        <v>5381</v>
      </c>
      <c r="L2733" s="199"/>
      <c r="M2733" s="199"/>
      <c r="N2733" s="199"/>
      <c r="O2733" s="199"/>
      <c r="P2733" s="199"/>
      <c r="Q2733" s="199"/>
      <c r="R2733" s="288"/>
      <c r="S2733" s="288" t="s">
        <v>17</v>
      </c>
      <c r="T2733" s="289"/>
      <c r="U2733" s="278" t="s">
        <v>9629</v>
      </c>
      <c r="V2733" s="199" t="s">
        <v>5373</v>
      </c>
    </row>
    <row r="2734" spans="1:22">
      <c r="A2734" s="199" t="s">
        <v>6003</v>
      </c>
      <c r="B2734" s="285"/>
      <c r="C2734" s="280" t="s">
        <v>5601</v>
      </c>
      <c r="D2734" s="280" t="s">
        <v>3053</v>
      </c>
      <c r="E2734" s="286"/>
      <c r="F2734" s="286"/>
      <c r="G2734" s="286"/>
      <c r="H2734" s="287"/>
      <c r="I2734" s="199" t="s">
        <v>14</v>
      </c>
      <c r="J2734" s="199" t="s">
        <v>5570</v>
      </c>
      <c r="K2734" s="199" t="s">
        <v>5386</v>
      </c>
      <c r="L2734" s="199"/>
      <c r="M2734" s="199"/>
      <c r="N2734" s="199"/>
      <c r="O2734" s="199"/>
      <c r="P2734" s="199"/>
      <c r="Q2734" s="199"/>
      <c r="R2734" s="288"/>
      <c r="S2734" s="288" t="s">
        <v>17</v>
      </c>
      <c r="T2734" s="289"/>
      <c r="U2734" s="278" t="s">
        <v>9630</v>
      </c>
      <c r="V2734" s="199" t="s">
        <v>5373</v>
      </c>
    </row>
    <row r="2735" spans="1:22">
      <c r="A2735" s="199" t="s">
        <v>6005</v>
      </c>
      <c r="B2735" s="285"/>
      <c r="C2735" s="280" t="s">
        <v>5601</v>
      </c>
      <c r="D2735" s="280" t="s">
        <v>3053</v>
      </c>
      <c r="E2735" s="286"/>
      <c r="F2735" s="286"/>
      <c r="G2735" s="286"/>
      <c r="H2735" s="287"/>
      <c r="I2735" s="199" t="s">
        <v>14</v>
      </c>
      <c r="J2735" s="199" t="s">
        <v>5570</v>
      </c>
      <c r="K2735" s="199" t="s">
        <v>5387</v>
      </c>
      <c r="L2735" s="199"/>
      <c r="M2735" s="199"/>
      <c r="N2735" s="199"/>
      <c r="O2735" s="199"/>
      <c r="P2735" s="199"/>
      <c r="Q2735" s="199"/>
      <c r="R2735" s="288"/>
      <c r="S2735" s="288" t="s">
        <v>17</v>
      </c>
      <c r="T2735" s="289"/>
      <c r="U2735" s="278" t="s">
        <v>9631</v>
      </c>
      <c r="V2735" s="199" t="s">
        <v>5373</v>
      </c>
    </row>
    <row r="2736" spans="1:22">
      <c r="A2736" s="199" t="s">
        <v>6007</v>
      </c>
      <c r="B2736" s="285"/>
      <c r="C2736" s="280" t="s">
        <v>5601</v>
      </c>
      <c r="D2736" s="280" t="s">
        <v>3053</v>
      </c>
      <c r="E2736" s="286"/>
      <c r="F2736" s="286"/>
      <c r="G2736" s="286"/>
      <c r="H2736" s="287"/>
      <c r="I2736" s="199" t="s">
        <v>3849</v>
      </c>
      <c r="J2736" s="199" t="s">
        <v>5571</v>
      </c>
      <c r="K2736" s="199" t="s">
        <v>123</v>
      </c>
      <c r="L2736" s="199" t="s">
        <v>35</v>
      </c>
      <c r="M2736" s="199"/>
      <c r="N2736" s="199"/>
      <c r="O2736" s="199"/>
      <c r="P2736" s="199"/>
      <c r="Q2736" s="199"/>
      <c r="R2736" s="288"/>
      <c r="S2736" s="288"/>
      <c r="T2736" s="289"/>
      <c r="U2736" s="288" t="s">
        <v>6008</v>
      </c>
      <c r="V2736" s="199" t="s">
        <v>916</v>
      </c>
    </row>
    <row r="2737" spans="1:22">
      <c r="A2737" s="199" t="s">
        <v>6009</v>
      </c>
      <c r="B2737" s="285"/>
      <c r="C2737" s="280" t="s">
        <v>5601</v>
      </c>
      <c r="D2737" s="280" t="s">
        <v>3053</v>
      </c>
      <c r="E2737" s="286"/>
      <c r="F2737" s="286"/>
      <c r="G2737" s="286"/>
      <c r="H2737" s="287"/>
      <c r="I2737" s="199" t="s">
        <v>3849</v>
      </c>
      <c r="J2737" s="199" t="s">
        <v>5571</v>
      </c>
      <c r="K2737" s="199" t="s">
        <v>123</v>
      </c>
      <c r="L2737" s="199" t="s">
        <v>35</v>
      </c>
      <c r="M2737" s="199"/>
      <c r="N2737" s="199"/>
      <c r="O2737" s="199"/>
      <c r="P2737" s="199"/>
      <c r="Q2737" s="199"/>
      <c r="R2737" s="288"/>
      <c r="S2737" s="288"/>
      <c r="T2737" s="289"/>
      <c r="U2737" s="288" t="s">
        <v>6010</v>
      </c>
      <c r="V2737" s="199" t="s">
        <v>916</v>
      </c>
    </row>
    <row r="2738" spans="1:22">
      <c r="A2738" s="199" t="s">
        <v>6011</v>
      </c>
      <c r="B2738" s="285"/>
      <c r="C2738" s="280" t="s">
        <v>5601</v>
      </c>
      <c r="D2738" s="280" t="s">
        <v>3053</v>
      </c>
      <c r="E2738" s="286"/>
      <c r="F2738" s="286"/>
      <c r="G2738" s="286"/>
      <c r="H2738" s="287"/>
      <c r="I2738" s="199" t="s">
        <v>3849</v>
      </c>
      <c r="J2738" s="199" t="s">
        <v>5571</v>
      </c>
      <c r="K2738" s="199" t="s">
        <v>123</v>
      </c>
      <c r="L2738" s="199" t="s">
        <v>35</v>
      </c>
      <c r="M2738" s="199"/>
      <c r="N2738" s="199"/>
      <c r="O2738" s="199"/>
      <c r="P2738" s="199"/>
      <c r="Q2738" s="199"/>
      <c r="R2738" s="288"/>
      <c r="S2738" s="288"/>
      <c r="T2738" s="289"/>
      <c r="U2738" s="288" t="s">
        <v>6012</v>
      </c>
      <c r="V2738" s="199" t="s">
        <v>916</v>
      </c>
    </row>
    <row r="2739" spans="1:22">
      <c r="A2739" s="199" t="s">
        <v>6013</v>
      </c>
      <c r="B2739" s="285"/>
      <c r="C2739" s="280" t="s">
        <v>5601</v>
      </c>
      <c r="D2739" s="280" t="s">
        <v>3053</v>
      </c>
      <c r="E2739" s="286"/>
      <c r="F2739" s="286"/>
      <c r="G2739" s="286"/>
      <c r="H2739" s="287"/>
      <c r="I2739" s="199" t="s">
        <v>3849</v>
      </c>
      <c r="J2739" s="199" t="s">
        <v>5571</v>
      </c>
      <c r="K2739" s="199" t="s">
        <v>123</v>
      </c>
      <c r="L2739" s="199" t="s">
        <v>35</v>
      </c>
      <c r="M2739" s="199"/>
      <c r="N2739" s="199"/>
      <c r="O2739" s="199"/>
      <c r="P2739" s="199"/>
      <c r="Q2739" s="199"/>
      <c r="R2739" s="288"/>
      <c r="S2739" s="288"/>
      <c r="T2739" s="289"/>
      <c r="U2739" s="288" t="s">
        <v>6014</v>
      </c>
      <c r="V2739" s="199" t="s">
        <v>916</v>
      </c>
    </row>
    <row r="2740" spans="1:22">
      <c r="A2740" s="199" t="s">
        <v>6015</v>
      </c>
      <c r="B2740" s="285"/>
      <c r="C2740" s="280" t="s">
        <v>5601</v>
      </c>
      <c r="D2740" s="280" t="s">
        <v>3053</v>
      </c>
      <c r="E2740" s="286"/>
      <c r="F2740" s="286"/>
      <c r="G2740" s="286"/>
      <c r="H2740" s="287"/>
      <c r="I2740" s="199" t="s">
        <v>3849</v>
      </c>
      <c r="J2740" s="199" t="s">
        <v>5571</v>
      </c>
      <c r="K2740" s="199" t="s">
        <v>123</v>
      </c>
      <c r="L2740" s="199" t="s">
        <v>35</v>
      </c>
      <c r="M2740" s="199"/>
      <c r="N2740" s="199"/>
      <c r="O2740" s="199"/>
      <c r="P2740" s="199"/>
      <c r="Q2740" s="199"/>
      <c r="R2740" s="288"/>
      <c r="S2740" s="288"/>
      <c r="T2740" s="289"/>
      <c r="U2740" s="288" t="s">
        <v>6016</v>
      </c>
      <c r="V2740" s="199" t="s">
        <v>916</v>
      </c>
    </row>
    <row r="2741" spans="1:22">
      <c r="A2741" s="199" t="s">
        <v>6017</v>
      </c>
      <c r="B2741" s="285"/>
      <c r="C2741" s="280" t="s">
        <v>5601</v>
      </c>
      <c r="D2741" s="280" t="s">
        <v>3053</v>
      </c>
      <c r="E2741" s="286"/>
      <c r="F2741" s="286"/>
      <c r="G2741" s="286"/>
      <c r="H2741" s="287"/>
      <c r="I2741" s="199" t="s">
        <v>3849</v>
      </c>
      <c r="J2741" s="199" t="s">
        <v>5571</v>
      </c>
      <c r="K2741" s="199" t="s">
        <v>123</v>
      </c>
      <c r="L2741" s="199" t="s">
        <v>35</v>
      </c>
      <c r="M2741" s="199"/>
      <c r="N2741" s="199"/>
      <c r="O2741" s="199"/>
      <c r="P2741" s="199"/>
      <c r="Q2741" s="199"/>
      <c r="R2741" s="288"/>
      <c r="S2741" s="288"/>
      <c r="T2741" s="289"/>
      <c r="U2741" s="288" t="s">
        <v>6018</v>
      </c>
      <c r="V2741" s="199" t="s">
        <v>916</v>
      </c>
    </row>
    <row r="2742" spans="1:22">
      <c r="A2742" s="199" t="s">
        <v>6019</v>
      </c>
      <c r="B2742" s="285"/>
      <c r="C2742" s="280" t="s">
        <v>5601</v>
      </c>
      <c r="D2742" s="280" t="s">
        <v>3053</v>
      </c>
      <c r="E2742" s="286"/>
      <c r="F2742" s="286"/>
      <c r="G2742" s="286"/>
      <c r="H2742" s="287"/>
      <c r="I2742" s="199" t="s">
        <v>3849</v>
      </c>
      <c r="J2742" s="199" t="s">
        <v>5571</v>
      </c>
      <c r="K2742" s="199" t="s">
        <v>123</v>
      </c>
      <c r="L2742" s="199" t="s">
        <v>35</v>
      </c>
      <c r="M2742" s="199"/>
      <c r="N2742" s="199"/>
      <c r="O2742" s="199"/>
      <c r="P2742" s="199"/>
      <c r="Q2742" s="199"/>
      <c r="R2742" s="288"/>
      <c r="S2742" s="288"/>
      <c r="T2742" s="289"/>
      <c r="U2742" s="288" t="s">
        <v>6020</v>
      </c>
      <c r="V2742" s="199" t="s">
        <v>916</v>
      </c>
    </row>
    <row r="2743" spans="1:22">
      <c r="A2743" s="199" t="s">
        <v>6021</v>
      </c>
      <c r="B2743" s="285"/>
      <c r="C2743" s="280" t="s">
        <v>5601</v>
      </c>
      <c r="D2743" s="280" t="s">
        <v>3053</v>
      </c>
      <c r="E2743" s="286"/>
      <c r="F2743" s="286"/>
      <c r="G2743" s="286"/>
      <c r="H2743" s="287"/>
      <c r="I2743" s="199" t="s">
        <v>3849</v>
      </c>
      <c r="J2743" s="199" t="s">
        <v>5571</v>
      </c>
      <c r="K2743" s="199" t="s">
        <v>123</v>
      </c>
      <c r="L2743" s="199" t="s">
        <v>35</v>
      </c>
      <c r="M2743" s="199"/>
      <c r="N2743" s="199"/>
      <c r="O2743" s="199"/>
      <c r="P2743" s="199"/>
      <c r="Q2743" s="199"/>
      <c r="R2743" s="288"/>
      <c r="S2743" s="288"/>
      <c r="T2743" s="289"/>
      <c r="U2743" s="288" t="s">
        <v>6022</v>
      </c>
      <c r="V2743" s="199" t="s">
        <v>916</v>
      </c>
    </row>
    <row r="2744" spans="1:22">
      <c r="A2744" s="199" t="s">
        <v>6023</v>
      </c>
      <c r="B2744" s="285"/>
      <c r="C2744" s="280" t="s">
        <v>5601</v>
      </c>
      <c r="D2744" s="280" t="s">
        <v>3053</v>
      </c>
      <c r="E2744" s="286"/>
      <c r="F2744" s="286"/>
      <c r="G2744" s="286"/>
      <c r="H2744" s="287"/>
      <c r="I2744" s="199" t="s">
        <v>3849</v>
      </c>
      <c r="J2744" s="199" t="s">
        <v>5571</v>
      </c>
      <c r="K2744" s="199" t="s">
        <v>123</v>
      </c>
      <c r="L2744" s="199" t="s">
        <v>35</v>
      </c>
      <c r="M2744" s="199"/>
      <c r="N2744" s="199"/>
      <c r="O2744" s="199"/>
      <c r="P2744" s="199"/>
      <c r="Q2744" s="199"/>
      <c r="R2744" s="288"/>
      <c r="S2744" s="288"/>
      <c r="T2744" s="289"/>
      <c r="U2744" s="288" t="s">
        <v>6024</v>
      </c>
      <c r="V2744" s="199" t="s">
        <v>916</v>
      </c>
    </row>
    <row r="2745" spans="1:22">
      <c r="A2745" s="199" t="s">
        <v>6025</v>
      </c>
      <c r="B2745" s="285"/>
      <c r="C2745" s="280" t="s">
        <v>5601</v>
      </c>
      <c r="D2745" s="280" t="s">
        <v>3053</v>
      </c>
      <c r="E2745" s="286"/>
      <c r="F2745" s="286"/>
      <c r="G2745" s="286"/>
      <c r="H2745" s="287"/>
      <c r="I2745" s="199" t="s">
        <v>3849</v>
      </c>
      <c r="J2745" s="199" t="s">
        <v>5571</v>
      </c>
      <c r="K2745" s="199" t="s">
        <v>123</v>
      </c>
      <c r="L2745" s="199" t="s">
        <v>426</v>
      </c>
      <c r="M2745" s="199"/>
      <c r="N2745" s="199"/>
      <c r="O2745" s="199"/>
      <c r="P2745" s="199"/>
      <c r="Q2745" s="199"/>
      <c r="R2745" s="288"/>
      <c r="S2745" s="288"/>
      <c r="T2745" s="289"/>
      <c r="U2745" s="288" t="s">
        <v>6026</v>
      </c>
      <c r="V2745" s="199" t="s">
        <v>916</v>
      </c>
    </row>
    <row r="2746" spans="1:22">
      <c r="A2746" s="199" t="s">
        <v>6027</v>
      </c>
      <c r="B2746" s="285"/>
      <c r="C2746" s="280" t="s">
        <v>5601</v>
      </c>
      <c r="D2746" s="280" t="s">
        <v>3053</v>
      </c>
      <c r="E2746" s="286"/>
      <c r="F2746" s="286"/>
      <c r="G2746" s="286"/>
      <c r="H2746" s="287"/>
      <c r="I2746" s="199" t="s">
        <v>3849</v>
      </c>
      <c r="J2746" s="199" t="s">
        <v>5571</v>
      </c>
      <c r="K2746" s="199" t="s">
        <v>123</v>
      </c>
      <c r="L2746" s="199" t="s">
        <v>426</v>
      </c>
      <c r="M2746" s="199"/>
      <c r="N2746" s="199"/>
      <c r="O2746" s="199"/>
      <c r="P2746" s="199"/>
      <c r="Q2746" s="199"/>
      <c r="R2746" s="288"/>
      <c r="S2746" s="288"/>
      <c r="T2746" s="289"/>
      <c r="U2746" s="288" t="s">
        <v>6028</v>
      </c>
      <c r="V2746" s="199" t="s">
        <v>916</v>
      </c>
    </row>
    <row r="2747" spans="1:22">
      <c r="A2747" s="199" t="s">
        <v>6029</v>
      </c>
      <c r="B2747" s="285"/>
      <c r="C2747" s="280" t="s">
        <v>5601</v>
      </c>
      <c r="D2747" s="280" t="s">
        <v>3053</v>
      </c>
      <c r="E2747" s="286"/>
      <c r="F2747" s="286"/>
      <c r="G2747" s="286"/>
      <c r="H2747" s="287"/>
      <c r="I2747" s="199" t="s">
        <v>3849</v>
      </c>
      <c r="J2747" s="199" t="s">
        <v>5571</v>
      </c>
      <c r="K2747" s="199" t="s">
        <v>123</v>
      </c>
      <c r="L2747" s="199" t="s">
        <v>426</v>
      </c>
      <c r="M2747" s="199"/>
      <c r="N2747" s="199"/>
      <c r="O2747" s="199"/>
      <c r="P2747" s="199"/>
      <c r="Q2747" s="199"/>
      <c r="R2747" s="288"/>
      <c r="S2747" s="288"/>
      <c r="T2747" s="289"/>
      <c r="U2747" s="288" t="s">
        <v>6030</v>
      </c>
      <c r="V2747" s="199" t="s">
        <v>916</v>
      </c>
    </row>
    <row r="2748" spans="1:22">
      <c r="A2748" s="199" t="s">
        <v>6031</v>
      </c>
      <c r="B2748" s="285"/>
      <c r="C2748" s="280" t="s">
        <v>5601</v>
      </c>
      <c r="D2748" s="280" t="s">
        <v>3053</v>
      </c>
      <c r="E2748" s="286"/>
      <c r="F2748" s="286"/>
      <c r="G2748" s="286"/>
      <c r="H2748" s="287"/>
      <c r="I2748" s="199" t="s">
        <v>3849</v>
      </c>
      <c r="J2748" s="199" t="s">
        <v>5571</v>
      </c>
      <c r="K2748" s="199" t="s">
        <v>123</v>
      </c>
      <c r="L2748" s="199" t="s">
        <v>426</v>
      </c>
      <c r="M2748" s="199"/>
      <c r="N2748" s="199"/>
      <c r="O2748" s="199"/>
      <c r="P2748" s="199"/>
      <c r="Q2748" s="199"/>
      <c r="R2748" s="288"/>
      <c r="S2748" s="288"/>
      <c r="T2748" s="289"/>
      <c r="U2748" s="288" t="s">
        <v>6032</v>
      </c>
      <c r="V2748" s="199" t="s">
        <v>916</v>
      </c>
    </row>
    <row r="2749" spans="1:22">
      <c r="A2749" s="199" t="s">
        <v>6033</v>
      </c>
      <c r="B2749" s="285"/>
      <c r="C2749" s="280" t="s">
        <v>5601</v>
      </c>
      <c r="D2749" s="280" t="s">
        <v>3053</v>
      </c>
      <c r="E2749" s="286"/>
      <c r="F2749" s="286"/>
      <c r="G2749" s="286"/>
      <c r="H2749" s="287"/>
      <c r="I2749" s="199" t="s">
        <v>3849</v>
      </c>
      <c r="J2749" s="199" t="s">
        <v>5571</v>
      </c>
      <c r="K2749" s="199" t="s">
        <v>123</v>
      </c>
      <c r="L2749" s="199" t="s">
        <v>426</v>
      </c>
      <c r="M2749" s="199"/>
      <c r="N2749" s="199"/>
      <c r="O2749" s="199"/>
      <c r="P2749" s="199"/>
      <c r="Q2749" s="199"/>
      <c r="R2749" s="288"/>
      <c r="S2749" s="288"/>
      <c r="T2749" s="289"/>
      <c r="U2749" s="288" t="s">
        <v>6034</v>
      </c>
      <c r="V2749" s="199" t="s">
        <v>916</v>
      </c>
    </row>
    <row r="2750" spans="1:22">
      <c r="A2750" s="199" t="s">
        <v>6035</v>
      </c>
      <c r="B2750" s="285"/>
      <c r="C2750" s="280" t="s">
        <v>5601</v>
      </c>
      <c r="D2750" s="280" t="s">
        <v>3053</v>
      </c>
      <c r="E2750" s="286"/>
      <c r="F2750" s="286"/>
      <c r="G2750" s="286"/>
      <c r="H2750" s="287"/>
      <c r="I2750" s="199" t="s">
        <v>3849</v>
      </c>
      <c r="J2750" s="199" t="s">
        <v>5571</v>
      </c>
      <c r="K2750" s="199" t="s">
        <v>123</v>
      </c>
      <c r="L2750" s="199" t="s">
        <v>426</v>
      </c>
      <c r="M2750" s="199"/>
      <c r="N2750" s="199"/>
      <c r="O2750" s="199"/>
      <c r="P2750" s="199"/>
      <c r="Q2750" s="199"/>
      <c r="R2750" s="288"/>
      <c r="S2750" s="288"/>
      <c r="T2750" s="289"/>
      <c r="U2750" s="288" t="s">
        <v>6036</v>
      </c>
      <c r="V2750" s="199" t="s">
        <v>916</v>
      </c>
    </row>
    <row r="2751" spans="1:22">
      <c r="A2751" s="199" t="s">
        <v>6037</v>
      </c>
      <c r="B2751" s="285"/>
      <c r="C2751" s="280" t="s">
        <v>5601</v>
      </c>
      <c r="D2751" s="280" t="s">
        <v>3053</v>
      </c>
      <c r="E2751" s="286"/>
      <c r="F2751" s="286"/>
      <c r="G2751" s="286"/>
      <c r="H2751" s="287"/>
      <c r="I2751" s="199" t="s">
        <v>3849</v>
      </c>
      <c r="J2751" s="199" t="s">
        <v>5571</v>
      </c>
      <c r="K2751" s="199" t="s">
        <v>123</v>
      </c>
      <c r="L2751" s="199" t="s">
        <v>426</v>
      </c>
      <c r="M2751" s="199"/>
      <c r="N2751" s="199"/>
      <c r="O2751" s="199"/>
      <c r="P2751" s="199"/>
      <c r="Q2751" s="199"/>
      <c r="R2751" s="288"/>
      <c r="S2751" s="288"/>
      <c r="T2751" s="289"/>
      <c r="U2751" s="288" t="s">
        <v>6038</v>
      </c>
      <c r="V2751" s="199" t="s">
        <v>916</v>
      </c>
    </row>
    <row r="2752" spans="1:22">
      <c r="A2752" s="199" t="s">
        <v>6039</v>
      </c>
      <c r="B2752" s="285"/>
      <c r="C2752" s="280" t="s">
        <v>5601</v>
      </c>
      <c r="D2752" s="280" t="s">
        <v>3053</v>
      </c>
      <c r="E2752" s="286"/>
      <c r="F2752" s="286"/>
      <c r="G2752" s="286"/>
      <c r="H2752" s="287"/>
      <c r="I2752" s="199" t="s">
        <v>3849</v>
      </c>
      <c r="J2752" s="199" t="s">
        <v>5571</v>
      </c>
      <c r="K2752" s="199" t="s">
        <v>123</v>
      </c>
      <c r="L2752" s="199" t="s">
        <v>426</v>
      </c>
      <c r="M2752" s="199"/>
      <c r="N2752" s="199"/>
      <c r="O2752" s="199"/>
      <c r="P2752" s="199"/>
      <c r="Q2752" s="199"/>
      <c r="R2752" s="288"/>
      <c r="S2752" s="288"/>
      <c r="T2752" s="289"/>
      <c r="U2752" s="288" t="s">
        <v>6040</v>
      </c>
      <c r="V2752" s="199" t="s">
        <v>916</v>
      </c>
    </row>
    <row r="2753" spans="1:22">
      <c r="A2753" s="199" t="s">
        <v>6041</v>
      </c>
      <c r="B2753" s="285"/>
      <c r="C2753" s="280" t="s">
        <v>5601</v>
      </c>
      <c r="D2753" s="280" t="s">
        <v>3053</v>
      </c>
      <c r="E2753" s="286"/>
      <c r="F2753" s="286"/>
      <c r="G2753" s="286"/>
      <c r="H2753" s="287"/>
      <c r="I2753" s="199" t="s">
        <v>3849</v>
      </c>
      <c r="J2753" s="199" t="s">
        <v>5571</v>
      </c>
      <c r="K2753" s="199" t="s">
        <v>123</v>
      </c>
      <c r="L2753" s="199" t="s">
        <v>426</v>
      </c>
      <c r="M2753" s="199"/>
      <c r="N2753" s="199"/>
      <c r="O2753" s="199"/>
      <c r="P2753" s="199"/>
      <c r="Q2753" s="199"/>
      <c r="R2753" s="288"/>
      <c r="S2753" s="288"/>
      <c r="T2753" s="289"/>
      <c r="U2753" s="288" t="s">
        <v>6042</v>
      </c>
      <c r="V2753" s="199" t="s">
        <v>916</v>
      </c>
    </row>
    <row r="2754" spans="1:22">
      <c r="A2754" s="199" t="s">
        <v>6043</v>
      </c>
      <c r="B2754" s="285"/>
      <c r="C2754" s="280" t="s">
        <v>5601</v>
      </c>
      <c r="D2754" s="280" t="s">
        <v>3053</v>
      </c>
      <c r="E2754" s="286"/>
      <c r="F2754" s="286"/>
      <c r="G2754" s="286"/>
      <c r="H2754" s="287"/>
      <c r="I2754" s="199" t="s">
        <v>3849</v>
      </c>
      <c r="J2754" s="199" t="s">
        <v>5571</v>
      </c>
      <c r="K2754" s="199" t="s">
        <v>123</v>
      </c>
      <c r="L2754" s="199" t="s">
        <v>426</v>
      </c>
      <c r="M2754" s="199"/>
      <c r="N2754" s="199"/>
      <c r="O2754" s="199"/>
      <c r="P2754" s="199"/>
      <c r="Q2754" s="199"/>
      <c r="R2754" s="288"/>
      <c r="S2754" s="288"/>
      <c r="T2754" s="289"/>
      <c r="U2754" s="288" t="s">
        <v>6044</v>
      </c>
      <c r="V2754" s="199" t="s">
        <v>916</v>
      </c>
    </row>
    <row r="2755" spans="1:22">
      <c r="A2755" s="199" t="s">
        <v>6045</v>
      </c>
      <c r="B2755" s="285"/>
      <c r="C2755" s="280" t="s">
        <v>5601</v>
      </c>
      <c r="D2755" s="280" t="s">
        <v>3053</v>
      </c>
      <c r="E2755" s="286"/>
      <c r="F2755" s="286"/>
      <c r="G2755" s="286"/>
      <c r="H2755" s="287"/>
      <c r="I2755" s="199" t="s">
        <v>3849</v>
      </c>
      <c r="J2755" s="199" t="s">
        <v>5571</v>
      </c>
      <c r="K2755" s="199" t="s">
        <v>123</v>
      </c>
      <c r="L2755" s="199" t="s">
        <v>426</v>
      </c>
      <c r="M2755" s="199"/>
      <c r="N2755" s="199"/>
      <c r="O2755" s="199"/>
      <c r="P2755" s="199"/>
      <c r="Q2755" s="199"/>
      <c r="R2755" s="288"/>
      <c r="S2755" s="288"/>
      <c r="T2755" s="289"/>
      <c r="U2755" s="288" t="s">
        <v>6046</v>
      </c>
      <c r="V2755" s="199" t="s">
        <v>916</v>
      </c>
    </row>
    <row r="2756" spans="1:22">
      <c r="A2756" s="199" t="s">
        <v>6047</v>
      </c>
      <c r="B2756" s="285"/>
      <c r="C2756" s="280" t="s">
        <v>5601</v>
      </c>
      <c r="D2756" s="280" t="s">
        <v>3053</v>
      </c>
      <c r="E2756" s="286"/>
      <c r="F2756" s="286"/>
      <c r="G2756" s="286"/>
      <c r="H2756" s="287"/>
      <c r="I2756" s="199" t="s">
        <v>3849</v>
      </c>
      <c r="J2756" s="199" t="s">
        <v>5571</v>
      </c>
      <c r="K2756" s="199" t="s">
        <v>123</v>
      </c>
      <c r="L2756" s="199" t="s">
        <v>426</v>
      </c>
      <c r="M2756" s="199"/>
      <c r="N2756" s="199"/>
      <c r="O2756" s="199"/>
      <c r="P2756" s="199"/>
      <c r="Q2756" s="199"/>
      <c r="R2756" s="288"/>
      <c r="S2756" s="288"/>
      <c r="T2756" s="289"/>
      <c r="U2756" s="288" t="s">
        <v>6048</v>
      </c>
      <c r="V2756" s="199" t="s">
        <v>916</v>
      </c>
    </row>
    <row r="2757" spans="1:22">
      <c r="A2757" s="199" t="s">
        <v>6049</v>
      </c>
      <c r="B2757" s="285"/>
      <c r="C2757" s="280" t="s">
        <v>5601</v>
      </c>
      <c r="D2757" s="280" t="s">
        <v>3053</v>
      </c>
      <c r="E2757" s="286"/>
      <c r="F2757" s="286"/>
      <c r="G2757" s="286"/>
      <c r="H2757" s="287"/>
      <c r="I2757" s="199" t="s">
        <v>3849</v>
      </c>
      <c r="J2757" s="199" t="s">
        <v>5571</v>
      </c>
      <c r="K2757" s="199" t="s">
        <v>123</v>
      </c>
      <c r="L2757" s="199" t="s">
        <v>426</v>
      </c>
      <c r="M2757" s="199"/>
      <c r="N2757" s="199"/>
      <c r="O2757" s="199"/>
      <c r="P2757" s="199"/>
      <c r="Q2757" s="199"/>
      <c r="R2757" s="288"/>
      <c r="S2757" s="288"/>
      <c r="T2757" s="289"/>
      <c r="U2757" s="288" t="s">
        <v>6050</v>
      </c>
      <c r="V2757" s="199" t="s">
        <v>916</v>
      </c>
    </row>
    <row r="2758" spans="1:22">
      <c r="A2758" s="199" t="s">
        <v>6051</v>
      </c>
      <c r="B2758" s="285"/>
      <c r="C2758" s="280" t="s">
        <v>5601</v>
      </c>
      <c r="D2758" s="280" t="s">
        <v>3053</v>
      </c>
      <c r="E2758" s="286"/>
      <c r="F2758" s="286"/>
      <c r="G2758" s="286"/>
      <c r="H2758" s="287"/>
      <c r="I2758" s="199" t="s">
        <v>3849</v>
      </c>
      <c r="J2758" s="199" t="s">
        <v>5571</v>
      </c>
      <c r="K2758" s="199" t="s">
        <v>123</v>
      </c>
      <c r="L2758" s="199" t="s">
        <v>426</v>
      </c>
      <c r="M2758" s="199"/>
      <c r="N2758" s="199"/>
      <c r="O2758" s="199"/>
      <c r="P2758" s="199"/>
      <c r="Q2758" s="199"/>
      <c r="R2758" s="288"/>
      <c r="S2758" s="288"/>
      <c r="T2758" s="289"/>
      <c r="U2758" s="288" t="s">
        <v>6052</v>
      </c>
      <c r="V2758" s="199" t="s">
        <v>916</v>
      </c>
    </row>
    <row r="2759" spans="1:22">
      <c r="A2759" s="199" t="s">
        <v>6053</v>
      </c>
      <c r="B2759" s="285"/>
      <c r="C2759" s="280" t="s">
        <v>5601</v>
      </c>
      <c r="D2759" s="280" t="s">
        <v>3053</v>
      </c>
      <c r="E2759" s="286"/>
      <c r="F2759" s="286"/>
      <c r="G2759" s="286"/>
      <c r="H2759" s="287"/>
      <c r="I2759" s="199" t="s">
        <v>3849</v>
      </c>
      <c r="J2759" s="199" t="s">
        <v>5571</v>
      </c>
      <c r="K2759" s="199" t="s">
        <v>123</v>
      </c>
      <c r="L2759" s="199" t="s">
        <v>426</v>
      </c>
      <c r="M2759" s="199"/>
      <c r="N2759" s="199"/>
      <c r="O2759" s="199"/>
      <c r="P2759" s="199"/>
      <c r="Q2759" s="199"/>
      <c r="R2759" s="288"/>
      <c r="S2759" s="288"/>
      <c r="T2759" s="289"/>
      <c r="U2759" s="288" t="s">
        <v>6054</v>
      </c>
      <c r="V2759" s="199" t="s">
        <v>916</v>
      </c>
    </row>
    <row r="2760" spans="1:22">
      <c r="A2760" s="199" t="s">
        <v>6055</v>
      </c>
      <c r="B2760" s="285"/>
      <c r="C2760" s="280" t="s">
        <v>5601</v>
      </c>
      <c r="D2760" s="280" t="s">
        <v>3053</v>
      </c>
      <c r="E2760" s="286"/>
      <c r="F2760" s="286"/>
      <c r="G2760" s="286"/>
      <c r="H2760" s="287"/>
      <c r="I2760" s="199" t="s">
        <v>3849</v>
      </c>
      <c r="J2760" s="199" t="s">
        <v>5571</v>
      </c>
      <c r="K2760" s="199" t="s">
        <v>123</v>
      </c>
      <c r="L2760" s="199" t="s">
        <v>707</v>
      </c>
      <c r="M2760" s="199"/>
      <c r="N2760" s="199"/>
      <c r="O2760" s="199"/>
      <c r="P2760" s="199"/>
      <c r="Q2760" s="199"/>
      <c r="R2760" s="288"/>
      <c r="S2760" s="288"/>
      <c r="T2760" s="289"/>
      <c r="U2760" s="288" t="s">
        <v>6056</v>
      </c>
      <c r="V2760" s="199" t="s">
        <v>916</v>
      </c>
    </row>
    <row r="2761" spans="1:22">
      <c r="A2761" s="199" t="s">
        <v>6057</v>
      </c>
      <c r="B2761" s="285"/>
      <c r="C2761" s="280" t="s">
        <v>5601</v>
      </c>
      <c r="D2761" s="280" t="s">
        <v>3053</v>
      </c>
      <c r="E2761" s="286"/>
      <c r="F2761" s="286"/>
      <c r="G2761" s="286"/>
      <c r="H2761" s="287"/>
      <c r="I2761" s="199" t="s">
        <v>3849</v>
      </c>
      <c r="J2761" s="199" t="s">
        <v>5571</v>
      </c>
      <c r="K2761" s="199" t="s">
        <v>123</v>
      </c>
      <c r="L2761" s="199" t="s">
        <v>39</v>
      </c>
      <c r="M2761" s="199"/>
      <c r="N2761" s="199"/>
      <c r="O2761" s="199"/>
      <c r="P2761" s="199"/>
      <c r="Q2761" s="199"/>
      <c r="R2761" s="288"/>
      <c r="S2761" s="288"/>
      <c r="T2761" s="289"/>
      <c r="U2761" s="288" t="s">
        <v>6058</v>
      </c>
      <c r="V2761" s="199" t="s">
        <v>916</v>
      </c>
    </row>
    <row r="2762" spans="1:22">
      <c r="A2762" s="199" t="s">
        <v>6059</v>
      </c>
      <c r="B2762" s="285"/>
      <c r="C2762" s="280" t="s">
        <v>5601</v>
      </c>
      <c r="D2762" s="280" t="s">
        <v>3053</v>
      </c>
      <c r="E2762" s="286"/>
      <c r="F2762" s="286"/>
      <c r="G2762" s="286"/>
      <c r="H2762" s="287"/>
      <c r="I2762" s="199" t="s">
        <v>3849</v>
      </c>
      <c r="J2762" s="199" t="s">
        <v>5571</v>
      </c>
      <c r="K2762" s="199" t="s">
        <v>123</v>
      </c>
      <c r="L2762" s="199" t="s">
        <v>39</v>
      </c>
      <c r="M2762" s="199"/>
      <c r="N2762" s="199"/>
      <c r="O2762" s="199"/>
      <c r="P2762" s="199"/>
      <c r="Q2762" s="199"/>
      <c r="R2762" s="288"/>
      <c r="S2762" s="288"/>
      <c r="T2762" s="289"/>
      <c r="U2762" s="288" t="s">
        <v>6060</v>
      </c>
      <c r="V2762" s="199" t="s">
        <v>916</v>
      </c>
    </row>
    <row r="2763" spans="1:22">
      <c r="A2763" s="199" t="s">
        <v>6061</v>
      </c>
      <c r="B2763" s="285"/>
      <c r="C2763" s="280" t="s">
        <v>5601</v>
      </c>
      <c r="D2763" s="280" t="s">
        <v>3053</v>
      </c>
      <c r="E2763" s="286"/>
      <c r="F2763" s="286"/>
      <c r="G2763" s="286"/>
      <c r="H2763" s="287"/>
      <c r="I2763" s="199" t="s">
        <v>3849</v>
      </c>
      <c r="J2763" s="199" t="s">
        <v>5571</v>
      </c>
      <c r="K2763" s="199" t="s">
        <v>123</v>
      </c>
      <c r="L2763" s="199" t="s">
        <v>822</v>
      </c>
      <c r="M2763" s="199"/>
      <c r="N2763" s="199"/>
      <c r="O2763" s="199"/>
      <c r="P2763" s="199"/>
      <c r="Q2763" s="199"/>
      <c r="R2763" s="288"/>
      <c r="S2763" s="288"/>
      <c r="T2763" s="289"/>
      <c r="U2763" s="288" t="s">
        <v>6062</v>
      </c>
      <c r="V2763" s="199" t="s">
        <v>916</v>
      </c>
    </row>
    <row r="2764" spans="1:22">
      <c r="A2764" s="199" t="s">
        <v>6063</v>
      </c>
      <c r="B2764" s="285"/>
      <c r="C2764" s="280" t="s">
        <v>5601</v>
      </c>
      <c r="D2764" s="280" t="s">
        <v>3053</v>
      </c>
      <c r="E2764" s="286"/>
      <c r="F2764" s="286"/>
      <c r="G2764" s="286"/>
      <c r="H2764" s="287"/>
      <c r="I2764" s="199" t="s">
        <v>3849</v>
      </c>
      <c r="J2764" s="199" t="s">
        <v>5571</v>
      </c>
      <c r="K2764" s="199" t="s">
        <v>123</v>
      </c>
      <c r="L2764" s="199" t="s">
        <v>822</v>
      </c>
      <c r="M2764" s="199"/>
      <c r="N2764" s="199"/>
      <c r="O2764" s="199"/>
      <c r="P2764" s="199"/>
      <c r="Q2764" s="199"/>
      <c r="R2764" s="288"/>
      <c r="S2764" s="288"/>
      <c r="T2764" s="289"/>
      <c r="U2764" s="288" t="s">
        <v>6064</v>
      </c>
      <c r="V2764" s="199" t="s">
        <v>916</v>
      </c>
    </row>
    <row r="2765" spans="1:22">
      <c r="A2765" s="199" t="s">
        <v>6065</v>
      </c>
      <c r="B2765" s="285"/>
      <c r="C2765" s="280" t="s">
        <v>5601</v>
      </c>
      <c r="D2765" s="280" t="s">
        <v>3053</v>
      </c>
      <c r="E2765" s="286"/>
      <c r="F2765" s="286"/>
      <c r="G2765" s="286"/>
      <c r="H2765" s="287"/>
      <c r="I2765" s="199" t="s">
        <v>3849</v>
      </c>
      <c r="J2765" s="199" t="s">
        <v>5571</v>
      </c>
      <c r="K2765" s="199" t="s">
        <v>1257</v>
      </c>
      <c r="L2765" s="199" t="s">
        <v>1268</v>
      </c>
      <c r="M2765" s="199"/>
      <c r="N2765" s="199"/>
      <c r="O2765" s="199"/>
      <c r="P2765" s="199"/>
      <c r="Q2765" s="199"/>
      <c r="R2765" s="288"/>
      <c r="S2765" s="288"/>
      <c r="T2765" s="289"/>
      <c r="U2765" s="288" t="s">
        <v>6066</v>
      </c>
      <c r="V2765" s="199" t="s">
        <v>916</v>
      </c>
    </row>
    <row r="2766" spans="1:22">
      <c r="A2766" s="199" t="s">
        <v>6067</v>
      </c>
      <c r="B2766" s="285"/>
      <c r="C2766" s="280" t="s">
        <v>5601</v>
      </c>
      <c r="D2766" s="280" t="s">
        <v>3053</v>
      </c>
      <c r="E2766" s="286"/>
      <c r="F2766" s="286"/>
      <c r="G2766" s="286"/>
      <c r="H2766" s="287"/>
      <c r="I2766" s="199" t="s">
        <v>3849</v>
      </c>
      <c r="J2766" s="199" t="s">
        <v>5571</v>
      </c>
      <c r="K2766" s="199" t="s">
        <v>102</v>
      </c>
      <c r="L2766" s="199" t="s">
        <v>1784</v>
      </c>
      <c r="M2766" s="199"/>
      <c r="N2766" s="199"/>
      <c r="O2766" s="199"/>
      <c r="P2766" s="199"/>
      <c r="Q2766" s="199"/>
      <c r="R2766" s="288"/>
      <c r="S2766" s="288"/>
      <c r="T2766" s="289"/>
      <c r="U2766" s="288" t="s">
        <v>6068</v>
      </c>
      <c r="V2766" s="199" t="s">
        <v>916</v>
      </c>
    </row>
    <row r="2767" spans="1:22">
      <c r="A2767" s="199" t="s">
        <v>6069</v>
      </c>
      <c r="B2767" s="285"/>
      <c r="C2767" s="280" t="s">
        <v>5601</v>
      </c>
      <c r="D2767" s="280" t="s">
        <v>3053</v>
      </c>
      <c r="E2767" s="286"/>
      <c r="F2767" s="286"/>
      <c r="G2767" s="286"/>
      <c r="H2767" s="287"/>
      <c r="I2767" s="199" t="s">
        <v>3849</v>
      </c>
      <c r="J2767" s="199" t="s">
        <v>5571</v>
      </c>
      <c r="K2767" s="199" t="s">
        <v>102</v>
      </c>
      <c r="L2767" s="199" t="s">
        <v>1970</v>
      </c>
      <c r="M2767" s="199"/>
      <c r="N2767" s="199"/>
      <c r="O2767" s="199"/>
      <c r="P2767" s="199"/>
      <c r="Q2767" s="199"/>
      <c r="R2767" s="288"/>
      <c r="S2767" s="288"/>
      <c r="T2767" s="289"/>
      <c r="U2767" s="288" t="s">
        <v>6070</v>
      </c>
      <c r="V2767" s="199" t="s">
        <v>916</v>
      </c>
    </row>
    <row r="2768" spans="1:22">
      <c r="A2768" s="199" t="s">
        <v>6071</v>
      </c>
      <c r="B2768" s="285"/>
      <c r="C2768" s="280" t="s">
        <v>5601</v>
      </c>
      <c r="D2768" s="280" t="s">
        <v>3053</v>
      </c>
      <c r="E2768" s="286"/>
      <c r="F2768" s="286"/>
      <c r="G2768" s="286"/>
      <c r="H2768" s="287"/>
      <c r="I2768" s="199" t="s">
        <v>3849</v>
      </c>
      <c r="J2768" s="199" t="s">
        <v>5571</v>
      </c>
      <c r="K2768" s="199" t="s">
        <v>102</v>
      </c>
      <c r="L2768" s="199" t="s">
        <v>1975</v>
      </c>
      <c r="M2768" s="199"/>
      <c r="N2768" s="199"/>
      <c r="O2768" s="199"/>
      <c r="P2768" s="199"/>
      <c r="Q2768" s="199"/>
      <c r="R2768" s="288"/>
      <c r="S2768" s="288"/>
      <c r="T2768" s="289"/>
      <c r="U2768" s="288" t="s">
        <v>6072</v>
      </c>
      <c r="V2768" s="199" t="s">
        <v>916</v>
      </c>
    </row>
    <row r="2769" spans="1:22">
      <c r="A2769" s="199" t="s">
        <v>6073</v>
      </c>
      <c r="B2769" s="285"/>
      <c r="C2769" s="280" t="s">
        <v>5601</v>
      </c>
      <c r="D2769" s="280" t="s">
        <v>3053</v>
      </c>
      <c r="E2769" s="286"/>
      <c r="F2769" s="286"/>
      <c r="G2769" s="286"/>
      <c r="H2769" s="287"/>
      <c r="I2769" s="199" t="s">
        <v>3849</v>
      </c>
      <c r="J2769" s="199" t="s">
        <v>5571</v>
      </c>
      <c r="K2769" s="199" t="s">
        <v>1268</v>
      </c>
      <c r="L2769" s="199" t="s">
        <v>1425</v>
      </c>
      <c r="M2769" s="199"/>
      <c r="N2769" s="199"/>
      <c r="O2769" s="199"/>
      <c r="P2769" s="199"/>
      <c r="Q2769" s="199"/>
      <c r="R2769" s="288"/>
      <c r="S2769" s="288"/>
      <c r="T2769" s="289"/>
      <c r="U2769" s="288" t="s">
        <v>6074</v>
      </c>
      <c r="V2769" s="199" t="s">
        <v>916</v>
      </c>
    </row>
    <row r="2770" spans="1:22">
      <c r="A2770" s="199" t="s">
        <v>6075</v>
      </c>
      <c r="B2770" s="285"/>
      <c r="C2770" s="280" t="s">
        <v>5601</v>
      </c>
      <c r="D2770" s="280" t="s">
        <v>3053</v>
      </c>
      <c r="E2770" s="286"/>
      <c r="F2770" s="286"/>
      <c r="G2770" s="286"/>
      <c r="H2770" s="287"/>
      <c r="I2770" s="199" t="s">
        <v>3849</v>
      </c>
      <c r="J2770" s="199" t="s">
        <v>5571</v>
      </c>
      <c r="K2770" s="199" t="s">
        <v>1781</v>
      </c>
      <c r="L2770" s="199" t="s">
        <v>1784</v>
      </c>
      <c r="M2770" s="199"/>
      <c r="N2770" s="199"/>
      <c r="O2770" s="199"/>
      <c r="P2770" s="199"/>
      <c r="Q2770" s="199"/>
      <c r="R2770" s="288"/>
      <c r="S2770" s="288"/>
      <c r="T2770" s="289"/>
      <c r="U2770" s="288" t="s">
        <v>6076</v>
      </c>
      <c r="V2770" s="199" t="s">
        <v>916</v>
      </c>
    </row>
    <row r="2771" spans="1:22">
      <c r="A2771" s="199" t="s">
        <v>6077</v>
      </c>
      <c r="B2771" s="285"/>
      <c r="C2771" s="280" t="s">
        <v>5601</v>
      </c>
      <c r="D2771" s="280" t="s">
        <v>3053</v>
      </c>
      <c r="E2771" s="286"/>
      <c r="F2771" s="286"/>
      <c r="G2771" s="286"/>
      <c r="H2771" s="287"/>
      <c r="I2771" s="199" t="s">
        <v>3849</v>
      </c>
      <c r="J2771" s="199" t="s">
        <v>5571</v>
      </c>
      <c r="K2771" s="199" t="s">
        <v>1786</v>
      </c>
      <c r="L2771" s="199" t="s">
        <v>1970</v>
      </c>
      <c r="M2771" s="199"/>
      <c r="N2771" s="199"/>
      <c r="O2771" s="199"/>
      <c r="P2771" s="199"/>
      <c r="Q2771" s="199"/>
      <c r="R2771" s="288"/>
      <c r="S2771" s="288"/>
      <c r="T2771" s="289"/>
      <c r="U2771" s="288" t="s">
        <v>6078</v>
      </c>
      <c r="V2771" s="199" t="s">
        <v>916</v>
      </c>
    </row>
    <row r="2772" spans="1:22">
      <c r="A2772" s="199" t="s">
        <v>6079</v>
      </c>
      <c r="B2772" s="285"/>
      <c r="C2772" s="280" t="s">
        <v>5601</v>
      </c>
      <c r="D2772" s="280" t="s">
        <v>3053</v>
      </c>
      <c r="E2772" s="286"/>
      <c r="F2772" s="286"/>
      <c r="G2772" s="286"/>
      <c r="H2772" s="287"/>
      <c r="I2772" s="199" t="s">
        <v>3849</v>
      </c>
      <c r="J2772" s="199" t="s">
        <v>5571</v>
      </c>
      <c r="K2772" s="199" t="s">
        <v>1664</v>
      </c>
      <c r="L2772" s="199" t="s">
        <v>2017</v>
      </c>
      <c r="M2772" s="199"/>
      <c r="N2772" s="199"/>
      <c r="O2772" s="199"/>
      <c r="P2772" s="199"/>
      <c r="Q2772" s="199"/>
      <c r="R2772" s="288"/>
      <c r="S2772" s="288"/>
      <c r="T2772" s="289"/>
      <c r="U2772" s="288" t="s">
        <v>6080</v>
      </c>
      <c r="V2772" s="199" t="s">
        <v>916</v>
      </c>
    </row>
    <row r="2773" spans="1:22">
      <c r="A2773" s="199" t="s">
        <v>6081</v>
      </c>
      <c r="B2773" s="285"/>
      <c r="C2773" s="280" t="s">
        <v>5601</v>
      </c>
      <c r="D2773" s="280" t="s">
        <v>3053</v>
      </c>
      <c r="E2773" s="286"/>
      <c r="F2773" s="286"/>
      <c r="G2773" s="286"/>
      <c r="H2773" s="287"/>
      <c r="I2773" s="199" t="s">
        <v>3849</v>
      </c>
      <c r="J2773" s="199" t="s">
        <v>5571</v>
      </c>
      <c r="K2773" s="199" t="s">
        <v>1664</v>
      </c>
      <c r="L2773" s="199" t="s">
        <v>2017</v>
      </c>
      <c r="M2773" s="199"/>
      <c r="N2773" s="199"/>
      <c r="O2773" s="199"/>
      <c r="P2773" s="199"/>
      <c r="Q2773" s="199"/>
      <c r="R2773" s="288"/>
      <c r="S2773" s="288"/>
      <c r="T2773" s="289"/>
      <c r="U2773" s="288" t="s">
        <v>6082</v>
      </c>
      <c r="V2773" s="199" t="s">
        <v>916</v>
      </c>
    </row>
    <row r="2774" spans="1:22">
      <c r="A2774" s="199" t="s">
        <v>6083</v>
      </c>
      <c r="B2774" s="285"/>
      <c r="C2774" s="280" t="s">
        <v>5601</v>
      </c>
      <c r="D2774" s="280" t="s">
        <v>3053</v>
      </c>
      <c r="E2774" s="286"/>
      <c r="F2774" s="286"/>
      <c r="G2774" s="286"/>
      <c r="H2774" s="287"/>
      <c r="I2774" s="199" t="s">
        <v>3849</v>
      </c>
      <c r="J2774" s="199" t="s">
        <v>5571</v>
      </c>
      <c r="K2774" s="199" t="s">
        <v>1664</v>
      </c>
      <c r="L2774" s="199" t="s">
        <v>2017</v>
      </c>
      <c r="M2774" s="199"/>
      <c r="N2774" s="199"/>
      <c r="O2774" s="199"/>
      <c r="P2774" s="199"/>
      <c r="Q2774" s="199"/>
      <c r="R2774" s="288"/>
      <c r="S2774" s="288"/>
      <c r="T2774" s="289"/>
      <c r="U2774" s="288" t="s">
        <v>6084</v>
      </c>
      <c r="V2774" s="199" t="s">
        <v>916</v>
      </c>
    </row>
    <row r="2775" spans="1:22">
      <c r="A2775" s="199" t="s">
        <v>6085</v>
      </c>
      <c r="B2775" s="285"/>
      <c r="C2775" s="280" t="s">
        <v>5601</v>
      </c>
      <c r="D2775" s="280" t="s">
        <v>3053</v>
      </c>
      <c r="E2775" s="286"/>
      <c r="F2775" s="286"/>
      <c r="G2775" s="286"/>
      <c r="H2775" s="287"/>
      <c r="I2775" s="199" t="s">
        <v>2400</v>
      </c>
      <c r="J2775" s="199" t="s">
        <v>5570</v>
      </c>
      <c r="K2775" s="199" t="s">
        <v>5507</v>
      </c>
      <c r="L2775" s="199"/>
      <c r="M2775" s="199"/>
      <c r="N2775" s="199"/>
      <c r="O2775" s="199"/>
      <c r="P2775" s="199"/>
      <c r="Q2775" s="199"/>
      <c r="R2775" s="288" t="s">
        <v>53</v>
      </c>
      <c r="S2775" s="288" t="s">
        <v>6086</v>
      </c>
      <c r="T2775" s="289"/>
      <c r="U2775" s="278" t="s">
        <v>6087</v>
      </c>
      <c r="V2775" s="199" t="s">
        <v>916</v>
      </c>
    </row>
    <row r="2776" spans="1:22">
      <c r="A2776" s="199" t="s">
        <v>6088</v>
      </c>
      <c r="B2776" s="285"/>
      <c r="C2776" s="280" t="s">
        <v>10170</v>
      </c>
      <c r="D2776" s="280" t="s">
        <v>389</v>
      </c>
      <c r="E2776" s="286"/>
      <c r="F2776" s="286"/>
      <c r="G2776" s="286"/>
      <c r="H2776" s="287"/>
      <c r="I2776" s="199" t="s">
        <v>2400</v>
      </c>
      <c r="J2776" s="199" t="s">
        <v>5570</v>
      </c>
      <c r="K2776" s="199" t="s">
        <v>6089</v>
      </c>
      <c r="L2776" s="199"/>
      <c r="M2776" s="199"/>
      <c r="N2776" s="199"/>
      <c r="O2776" s="199"/>
      <c r="P2776" s="199"/>
      <c r="Q2776" s="199"/>
      <c r="R2776" s="288" t="s">
        <v>17</v>
      </c>
      <c r="S2776" s="288" t="s">
        <v>6090</v>
      </c>
      <c r="T2776" s="289" t="s">
        <v>17</v>
      </c>
      <c r="U2776" s="278" t="s">
        <v>6091</v>
      </c>
      <c r="V2776" s="199" t="s">
        <v>916</v>
      </c>
    </row>
    <row r="2777" spans="1:22">
      <c r="A2777" s="199" t="s">
        <v>6092</v>
      </c>
      <c r="B2777" s="285"/>
      <c r="C2777" s="280" t="s">
        <v>10170</v>
      </c>
      <c r="D2777" s="280" t="s">
        <v>389</v>
      </c>
      <c r="E2777" s="286"/>
      <c r="F2777" s="286"/>
      <c r="G2777" s="286"/>
      <c r="H2777" s="287"/>
      <c r="I2777" s="199" t="s">
        <v>2400</v>
      </c>
      <c r="J2777" s="199" t="s">
        <v>5570</v>
      </c>
      <c r="K2777" s="199" t="s">
        <v>6093</v>
      </c>
      <c r="L2777" s="199"/>
      <c r="M2777" s="199"/>
      <c r="N2777" s="199"/>
      <c r="O2777" s="199"/>
      <c r="P2777" s="199"/>
      <c r="Q2777" s="199"/>
      <c r="R2777" s="288" t="s">
        <v>17</v>
      </c>
      <c r="S2777" s="288" t="s">
        <v>6094</v>
      </c>
      <c r="T2777" s="289" t="s">
        <v>17</v>
      </c>
      <c r="U2777" s="278" t="s">
        <v>6095</v>
      </c>
      <c r="V2777" s="199" t="s">
        <v>916</v>
      </c>
    </row>
    <row r="2778" spans="1:22">
      <c r="A2778" s="199" t="s">
        <v>6096</v>
      </c>
      <c r="B2778" s="285"/>
      <c r="C2778" s="280" t="s">
        <v>10170</v>
      </c>
      <c r="D2778" s="280" t="s">
        <v>389</v>
      </c>
      <c r="E2778" s="286"/>
      <c r="F2778" s="286"/>
      <c r="G2778" s="286"/>
      <c r="H2778" s="287"/>
      <c r="I2778" s="199" t="s">
        <v>2400</v>
      </c>
      <c r="J2778" s="199" t="s">
        <v>5570</v>
      </c>
      <c r="K2778" s="199" t="s">
        <v>6097</v>
      </c>
      <c r="L2778" s="199"/>
      <c r="M2778" s="199"/>
      <c r="N2778" s="199"/>
      <c r="O2778" s="199"/>
      <c r="P2778" s="199"/>
      <c r="Q2778" s="199"/>
      <c r="R2778" s="288" t="s">
        <v>17</v>
      </c>
      <c r="S2778" s="288" t="s">
        <v>6098</v>
      </c>
      <c r="T2778" s="289" t="s">
        <v>17</v>
      </c>
      <c r="U2778" s="278" t="s">
        <v>6099</v>
      </c>
      <c r="V2778" s="199" t="s">
        <v>916</v>
      </c>
    </row>
    <row r="2779" spans="1:22">
      <c r="A2779" s="199" t="s">
        <v>6100</v>
      </c>
      <c r="B2779" s="285"/>
      <c r="C2779" s="280" t="s">
        <v>5601</v>
      </c>
      <c r="D2779" s="280" t="s">
        <v>3053</v>
      </c>
      <c r="E2779" s="286"/>
      <c r="F2779" s="286"/>
      <c r="G2779" s="286"/>
      <c r="H2779" s="287"/>
      <c r="I2779" s="199" t="s">
        <v>2400</v>
      </c>
      <c r="J2779" s="199" t="s">
        <v>5570</v>
      </c>
      <c r="K2779" s="199" t="s">
        <v>6101</v>
      </c>
      <c r="L2779" s="199"/>
      <c r="M2779" s="199"/>
      <c r="N2779" s="199"/>
      <c r="O2779" s="199"/>
      <c r="P2779" s="199"/>
      <c r="Q2779" s="199"/>
      <c r="R2779" s="288" t="s">
        <v>17</v>
      </c>
      <c r="S2779" s="288" t="s">
        <v>6102</v>
      </c>
      <c r="T2779" s="289"/>
      <c r="U2779" s="278" t="s">
        <v>6103</v>
      </c>
      <c r="V2779" s="199" t="s">
        <v>916</v>
      </c>
    </row>
    <row r="2780" spans="1:22">
      <c r="A2780" s="199" t="s">
        <v>6104</v>
      </c>
      <c r="B2780" s="285"/>
      <c r="C2780" s="280" t="s">
        <v>5601</v>
      </c>
      <c r="D2780" s="280" t="s">
        <v>3053</v>
      </c>
      <c r="E2780" s="286"/>
      <c r="F2780" s="286"/>
      <c r="G2780" s="286"/>
      <c r="H2780" s="287"/>
      <c r="I2780" s="199" t="s">
        <v>2400</v>
      </c>
      <c r="J2780" s="199" t="s">
        <v>5570</v>
      </c>
      <c r="K2780" s="199" t="s">
        <v>6105</v>
      </c>
      <c r="L2780" s="199"/>
      <c r="M2780" s="199"/>
      <c r="N2780" s="199"/>
      <c r="O2780" s="199"/>
      <c r="P2780" s="199"/>
      <c r="Q2780" s="199"/>
      <c r="R2780" s="288" t="s">
        <v>17</v>
      </c>
      <c r="S2780" s="288" t="s">
        <v>6106</v>
      </c>
      <c r="T2780" s="289"/>
      <c r="U2780" s="278" t="s">
        <v>6107</v>
      </c>
      <c r="V2780" s="199" t="s">
        <v>916</v>
      </c>
    </row>
    <row r="2781" spans="1:22">
      <c r="A2781" s="199" t="s">
        <v>6108</v>
      </c>
      <c r="B2781" s="285"/>
      <c r="C2781" s="280" t="s">
        <v>5601</v>
      </c>
      <c r="D2781" s="280" t="s">
        <v>3053</v>
      </c>
      <c r="E2781" s="286"/>
      <c r="F2781" s="286"/>
      <c r="G2781" s="286"/>
      <c r="H2781" s="287"/>
      <c r="I2781" s="199" t="s">
        <v>2400</v>
      </c>
      <c r="J2781" s="199" t="s">
        <v>5570</v>
      </c>
      <c r="K2781" s="199" t="s">
        <v>6109</v>
      </c>
      <c r="L2781" s="199"/>
      <c r="M2781" s="199"/>
      <c r="N2781" s="199"/>
      <c r="O2781" s="199"/>
      <c r="P2781" s="199"/>
      <c r="Q2781" s="199"/>
      <c r="R2781" s="288" t="s">
        <v>6110</v>
      </c>
      <c r="S2781" s="288" t="s">
        <v>53</v>
      </c>
      <c r="T2781" s="289"/>
      <c r="U2781" s="278" t="s">
        <v>6111</v>
      </c>
      <c r="V2781" s="199" t="s">
        <v>916</v>
      </c>
    </row>
    <row r="2782" spans="1:22">
      <c r="A2782" s="199" t="s">
        <v>6112</v>
      </c>
      <c r="B2782" s="285"/>
      <c r="C2782" s="280" t="s">
        <v>5627</v>
      </c>
      <c r="D2782" s="280" t="s">
        <v>339</v>
      </c>
      <c r="E2782" s="286"/>
      <c r="F2782" s="286"/>
      <c r="G2782" s="286" t="s">
        <v>57</v>
      </c>
      <c r="H2782" s="287"/>
      <c r="I2782" s="199" t="s">
        <v>2400</v>
      </c>
      <c r="J2782" s="199" t="s">
        <v>5570</v>
      </c>
      <c r="K2782" s="199" t="s">
        <v>6113</v>
      </c>
      <c r="L2782" s="199"/>
      <c r="M2782" s="199"/>
      <c r="N2782" s="199"/>
      <c r="O2782" s="199"/>
      <c r="P2782" s="199"/>
      <c r="Q2782" s="199"/>
      <c r="R2782" s="288" t="s">
        <v>6114</v>
      </c>
      <c r="S2782" s="288" t="s">
        <v>711</v>
      </c>
      <c r="T2782" s="289"/>
      <c r="U2782" s="288" t="s">
        <v>6115</v>
      </c>
      <c r="V2782" s="199" t="s">
        <v>916</v>
      </c>
    </row>
    <row r="2783" spans="1:22">
      <c r="A2783" s="199" t="s">
        <v>6116</v>
      </c>
      <c r="B2783" s="285"/>
      <c r="C2783" s="280" t="s">
        <v>5601</v>
      </c>
      <c r="D2783" s="280" t="s">
        <v>3053</v>
      </c>
      <c r="E2783" s="286"/>
      <c r="F2783" s="286"/>
      <c r="G2783" s="286"/>
      <c r="H2783" s="287"/>
      <c r="I2783" s="199" t="s">
        <v>2400</v>
      </c>
      <c r="J2783" s="199" t="s">
        <v>5570</v>
      </c>
      <c r="K2783" s="199" t="s">
        <v>6117</v>
      </c>
      <c r="L2783" s="199"/>
      <c r="M2783" s="199"/>
      <c r="N2783" s="199"/>
      <c r="O2783" s="199"/>
      <c r="P2783" s="199"/>
      <c r="Q2783" s="199"/>
      <c r="R2783" s="288" t="s">
        <v>17</v>
      </c>
      <c r="S2783" s="288" t="s">
        <v>1023</v>
      </c>
      <c r="T2783" s="289" t="s">
        <v>17</v>
      </c>
      <c r="U2783" s="278" t="s">
        <v>6118</v>
      </c>
      <c r="V2783" s="199" t="s">
        <v>916</v>
      </c>
    </row>
    <row r="2784" spans="1:22">
      <c r="A2784" s="199" t="s">
        <v>6119</v>
      </c>
      <c r="B2784" s="285"/>
      <c r="C2784" s="280" t="s">
        <v>5601</v>
      </c>
      <c r="D2784" s="280" t="s">
        <v>3053</v>
      </c>
      <c r="E2784" s="286"/>
      <c r="F2784" s="286"/>
      <c r="G2784" s="286"/>
      <c r="H2784" s="287"/>
      <c r="I2784" s="199" t="s">
        <v>2400</v>
      </c>
      <c r="J2784" s="199" t="s">
        <v>5570</v>
      </c>
      <c r="K2784" s="199" t="s">
        <v>6120</v>
      </c>
      <c r="L2784" s="199"/>
      <c r="M2784" s="199"/>
      <c r="N2784" s="199"/>
      <c r="O2784" s="199"/>
      <c r="P2784" s="199"/>
      <c r="Q2784" s="199"/>
      <c r="R2784" s="288" t="s">
        <v>17</v>
      </c>
      <c r="S2784" s="288" t="s">
        <v>711</v>
      </c>
      <c r="T2784" s="289" t="s">
        <v>17</v>
      </c>
      <c r="U2784" s="278" t="s">
        <v>6121</v>
      </c>
      <c r="V2784" s="199" t="s">
        <v>916</v>
      </c>
    </row>
    <row r="2785" spans="1:22">
      <c r="A2785" s="199" t="s">
        <v>6122</v>
      </c>
      <c r="B2785" s="285"/>
      <c r="C2785" s="280" t="s">
        <v>5601</v>
      </c>
      <c r="D2785" s="280" t="s">
        <v>3053</v>
      </c>
      <c r="E2785" s="286"/>
      <c r="F2785" s="286"/>
      <c r="G2785" s="286"/>
      <c r="H2785" s="287"/>
      <c r="I2785" s="199" t="s">
        <v>2400</v>
      </c>
      <c r="J2785" s="199" t="s">
        <v>5570</v>
      </c>
      <c r="K2785" s="199" t="s">
        <v>6123</v>
      </c>
      <c r="L2785" s="199"/>
      <c r="M2785" s="199"/>
      <c r="N2785" s="199"/>
      <c r="O2785" s="199"/>
      <c r="P2785" s="199"/>
      <c r="Q2785" s="199"/>
      <c r="R2785" s="288" t="s">
        <v>17</v>
      </c>
      <c r="S2785" s="288" t="s">
        <v>711</v>
      </c>
      <c r="T2785" s="289" t="s">
        <v>17</v>
      </c>
      <c r="U2785" s="278" t="s">
        <v>6124</v>
      </c>
      <c r="V2785" s="199" t="s">
        <v>916</v>
      </c>
    </row>
    <row r="2786" spans="1:22">
      <c r="A2786" s="199" t="s">
        <v>6125</v>
      </c>
      <c r="B2786" s="285"/>
      <c r="C2786" s="280" t="s">
        <v>5601</v>
      </c>
      <c r="D2786" s="280" t="s">
        <v>3053</v>
      </c>
      <c r="E2786" s="286"/>
      <c r="F2786" s="286"/>
      <c r="G2786" s="286"/>
      <c r="H2786" s="287"/>
      <c r="I2786" s="199" t="s">
        <v>2400</v>
      </c>
      <c r="J2786" s="199" t="s">
        <v>5570</v>
      </c>
      <c r="K2786" s="199" t="s">
        <v>39</v>
      </c>
      <c r="L2786" s="199"/>
      <c r="M2786" s="199"/>
      <c r="N2786" s="199"/>
      <c r="O2786" s="199"/>
      <c r="P2786" s="199"/>
      <c r="Q2786" s="199"/>
      <c r="R2786" s="288" t="s">
        <v>4770</v>
      </c>
      <c r="S2786" s="288" t="s">
        <v>6126</v>
      </c>
      <c r="T2786" s="289"/>
      <c r="U2786" s="278" t="s">
        <v>4607</v>
      </c>
      <c r="V2786" s="199" t="s">
        <v>916</v>
      </c>
    </row>
    <row r="2787" spans="1:22">
      <c r="A2787" s="199" t="s">
        <v>6127</v>
      </c>
      <c r="B2787" s="285"/>
      <c r="C2787" s="280" t="s">
        <v>5601</v>
      </c>
      <c r="D2787" s="280" t="s">
        <v>3053</v>
      </c>
      <c r="E2787" s="286"/>
      <c r="F2787" s="286"/>
      <c r="G2787" s="286"/>
      <c r="H2787" s="287"/>
      <c r="I2787" s="199" t="s">
        <v>2400</v>
      </c>
      <c r="J2787" s="199" t="s">
        <v>5570</v>
      </c>
      <c r="K2787" s="199" t="s">
        <v>1046</v>
      </c>
      <c r="L2787" s="199"/>
      <c r="M2787" s="199"/>
      <c r="N2787" s="199"/>
      <c r="O2787" s="199"/>
      <c r="P2787" s="199"/>
      <c r="Q2787" s="199"/>
      <c r="R2787" s="288" t="s">
        <v>61</v>
      </c>
      <c r="S2787" s="288" t="s">
        <v>1819</v>
      </c>
      <c r="T2787" s="289"/>
      <c r="U2787" s="278" t="s">
        <v>4735</v>
      </c>
      <c r="V2787" s="199" t="s">
        <v>916</v>
      </c>
    </row>
    <row r="2788" spans="1:22">
      <c r="A2788" s="199" t="s">
        <v>6128</v>
      </c>
      <c r="B2788" s="285"/>
      <c r="C2788" s="275" t="s">
        <v>9536</v>
      </c>
      <c r="D2788" s="198" t="s">
        <v>339</v>
      </c>
      <c r="E2788" s="286"/>
      <c r="F2788" s="286"/>
      <c r="G2788" s="276" t="s">
        <v>57</v>
      </c>
      <c r="H2788" s="287"/>
      <c r="I2788" s="199" t="s">
        <v>2400</v>
      </c>
      <c r="J2788" s="199" t="s">
        <v>5570</v>
      </c>
      <c r="K2788" s="199" t="s">
        <v>4785</v>
      </c>
      <c r="L2788" s="199"/>
      <c r="M2788" s="199"/>
      <c r="N2788" s="199"/>
      <c r="O2788" s="199"/>
      <c r="P2788" s="199"/>
      <c r="Q2788" s="199"/>
      <c r="R2788" s="288" t="s">
        <v>2795</v>
      </c>
      <c r="S2788" s="288" t="s">
        <v>711</v>
      </c>
      <c r="T2788" s="289"/>
      <c r="U2788" s="288" t="s">
        <v>4786</v>
      </c>
      <c r="V2788" s="199" t="s">
        <v>916</v>
      </c>
    </row>
    <row r="2789" spans="1:22">
      <c r="A2789" s="199" t="s">
        <v>6129</v>
      </c>
      <c r="B2789" s="285"/>
      <c r="C2789" s="280" t="s">
        <v>5601</v>
      </c>
      <c r="D2789" s="280" t="s">
        <v>3053</v>
      </c>
      <c r="E2789" s="286"/>
      <c r="F2789" s="286"/>
      <c r="G2789" s="286"/>
      <c r="H2789" s="287" t="s">
        <v>57</v>
      </c>
      <c r="I2789" s="199" t="s">
        <v>2400</v>
      </c>
      <c r="J2789" s="199" t="s">
        <v>5570</v>
      </c>
      <c r="K2789" s="199" t="s">
        <v>6130</v>
      </c>
      <c r="L2789" s="199"/>
      <c r="M2789" s="199"/>
      <c r="N2789" s="199"/>
      <c r="O2789" s="199"/>
      <c r="P2789" s="199"/>
      <c r="Q2789" s="199"/>
      <c r="R2789" s="288" t="s">
        <v>6131</v>
      </c>
      <c r="S2789" s="288" t="s">
        <v>6132</v>
      </c>
      <c r="T2789" s="289" t="s">
        <v>53</v>
      </c>
      <c r="U2789" s="288" t="s">
        <v>6133</v>
      </c>
      <c r="V2789" s="199" t="s">
        <v>916</v>
      </c>
    </row>
    <row r="2790" spans="1:22">
      <c r="A2790" s="199" t="s">
        <v>6134</v>
      </c>
      <c r="B2790" s="285"/>
      <c r="C2790" s="280" t="s">
        <v>5601</v>
      </c>
      <c r="D2790" s="280" t="s">
        <v>3053</v>
      </c>
      <c r="E2790" s="286"/>
      <c r="F2790" s="286"/>
      <c r="G2790" s="286"/>
      <c r="H2790" s="287" t="s">
        <v>57</v>
      </c>
      <c r="I2790" s="199" t="s">
        <v>2400</v>
      </c>
      <c r="J2790" s="199" t="s">
        <v>5570</v>
      </c>
      <c r="K2790" s="199" t="s">
        <v>6130</v>
      </c>
      <c r="L2790" s="199"/>
      <c r="M2790" s="199"/>
      <c r="N2790" s="199"/>
      <c r="O2790" s="199"/>
      <c r="P2790" s="199"/>
      <c r="Q2790" s="199"/>
      <c r="R2790" s="288" t="s">
        <v>6135</v>
      </c>
      <c r="S2790" s="288" t="s">
        <v>53</v>
      </c>
      <c r="T2790" s="289" t="s">
        <v>53</v>
      </c>
      <c r="U2790" s="288" t="s">
        <v>6133</v>
      </c>
      <c r="V2790" s="199" t="s">
        <v>916</v>
      </c>
    </row>
    <row r="2791" spans="1:22">
      <c r="A2791" s="199" t="s">
        <v>6136</v>
      </c>
      <c r="B2791" s="285"/>
      <c r="C2791" s="280" t="s">
        <v>5601</v>
      </c>
      <c r="D2791" s="280" t="s">
        <v>3053</v>
      </c>
      <c r="E2791" s="286"/>
      <c r="F2791" s="286"/>
      <c r="G2791" s="286"/>
      <c r="H2791" s="287" t="s">
        <v>57</v>
      </c>
      <c r="I2791" s="199" t="s">
        <v>2400</v>
      </c>
      <c r="J2791" s="199" t="s">
        <v>5570</v>
      </c>
      <c r="K2791" s="199" t="s">
        <v>6137</v>
      </c>
      <c r="L2791" s="199"/>
      <c r="M2791" s="199"/>
      <c r="N2791" s="199"/>
      <c r="O2791" s="199"/>
      <c r="P2791" s="199"/>
      <c r="Q2791" s="199"/>
      <c r="R2791" s="288" t="s">
        <v>6131</v>
      </c>
      <c r="S2791" s="288" t="s">
        <v>6132</v>
      </c>
      <c r="T2791" s="289" t="s">
        <v>17</v>
      </c>
      <c r="U2791" s="288" t="s">
        <v>6138</v>
      </c>
      <c r="V2791" s="199" t="s">
        <v>916</v>
      </c>
    </row>
    <row r="2792" spans="1:22">
      <c r="A2792" s="199" t="s">
        <v>6139</v>
      </c>
      <c r="B2792" s="285"/>
      <c r="C2792" s="280" t="s">
        <v>5601</v>
      </c>
      <c r="D2792" s="280" t="s">
        <v>3053</v>
      </c>
      <c r="E2792" s="286"/>
      <c r="F2792" s="286"/>
      <c r="G2792" s="286"/>
      <c r="H2792" s="287"/>
      <c r="I2792" s="199" t="s">
        <v>2400</v>
      </c>
      <c r="J2792" s="199" t="s">
        <v>5570</v>
      </c>
      <c r="K2792" s="199" t="s">
        <v>6137</v>
      </c>
      <c r="L2792" s="199"/>
      <c r="M2792" s="199"/>
      <c r="N2792" s="199"/>
      <c r="O2792" s="199"/>
      <c r="P2792" s="199"/>
      <c r="Q2792" s="199"/>
      <c r="R2792" s="288" t="s">
        <v>6135</v>
      </c>
      <c r="S2792" s="288" t="s">
        <v>53</v>
      </c>
      <c r="T2792" s="289" t="s">
        <v>17</v>
      </c>
      <c r="U2792" s="278" t="s">
        <v>6138</v>
      </c>
      <c r="V2792" s="199" t="s">
        <v>916</v>
      </c>
    </row>
    <row r="2793" spans="1:22">
      <c r="A2793" s="199" t="s">
        <v>6140</v>
      </c>
      <c r="B2793" s="285"/>
      <c r="C2793" s="280" t="s">
        <v>5601</v>
      </c>
      <c r="D2793" s="280" t="s">
        <v>3053</v>
      </c>
      <c r="E2793" s="286"/>
      <c r="F2793" s="286"/>
      <c r="G2793" s="286"/>
      <c r="H2793" s="287"/>
      <c r="I2793" s="199" t="s">
        <v>2400</v>
      </c>
      <c r="J2793" s="199" t="s">
        <v>5570</v>
      </c>
      <c r="K2793" s="199" t="s">
        <v>6141</v>
      </c>
      <c r="L2793" s="199"/>
      <c r="M2793" s="199"/>
      <c r="N2793" s="199"/>
      <c r="O2793" s="199"/>
      <c r="P2793" s="199"/>
      <c r="Q2793" s="199"/>
      <c r="R2793" s="288" t="s">
        <v>17</v>
      </c>
      <c r="S2793" s="288" t="s">
        <v>5115</v>
      </c>
      <c r="T2793" s="289" t="s">
        <v>53</v>
      </c>
      <c r="U2793" s="278" t="s">
        <v>6142</v>
      </c>
      <c r="V2793" s="199" t="s">
        <v>916</v>
      </c>
    </row>
    <row r="2794" spans="1:22">
      <c r="A2794" s="199" t="s">
        <v>6143</v>
      </c>
      <c r="B2794" s="285"/>
      <c r="C2794" s="280" t="s">
        <v>5601</v>
      </c>
      <c r="D2794" s="280" t="s">
        <v>3053</v>
      </c>
      <c r="E2794" s="286"/>
      <c r="F2794" s="286"/>
      <c r="G2794" s="286"/>
      <c r="H2794" s="287"/>
      <c r="I2794" s="199" t="s">
        <v>2400</v>
      </c>
      <c r="J2794" s="199" t="s">
        <v>5570</v>
      </c>
      <c r="K2794" s="199" t="s">
        <v>6144</v>
      </c>
      <c r="L2794" s="199"/>
      <c r="M2794" s="199"/>
      <c r="N2794" s="199"/>
      <c r="O2794" s="199"/>
      <c r="P2794" s="199"/>
      <c r="Q2794" s="199"/>
      <c r="R2794" s="288" t="s">
        <v>17</v>
      </c>
      <c r="S2794" s="288" t="s">
        <v>5115</v>
      </c>
      <c r="T2794" s="289" t="s">
        <v>17</v>
      </c>
      <c r="U2794" s="278" t="s">
        <v>6145</v>
      </c>
      <c r="V2794" s="199" t="s">
        <v>916</v>
      </c>
    </row>
    <row r="2795" spans="1:22">
      <c r="A2795" s="199" t="s">
        <v>6146</v>
      </c>
      <c r="B2795" s="285"/>
      <c r="C2795" s="280" t="s">
        <v>5601</v>
      </c>
      <c r="D2795" s="280" t="s">
        <v>3053</v>
      </c>
      <c r="E2795" s="286"/>
      <c r="F2795" s="286"/>
      <c r="G2795" s="286"/>
      <c r="H2795" s="287"/>
      <c r="I2795" s="199" t="s">
        <v>2400</v>
      </c>
      <c r="J2795" s="199" t="s">
        <v>5570</v>
      </c>
      <c r="K2795" s="199" t="s">
        <v>6147</v>
      </c>
      <c r="L2795" s="199"/>
      <c r="M2795" s="199"/>
      <c r="N2795" s="199"/>
      <c r="O2795" s="199"/>
      <c r="P2795" s="199"/>
      <c r="Q2795" s="199"/>
      <c r="R2795" s="288" t="s">
        <v>6148</v>
      </c>
      <c r="S2795" s="288" t="s">
        <v>1174</v>
      </c>
      <c r="T2795" s="289" t="s">
        <v>53</v>
      </c>
      <c r="U2795" s="278" t="s">
        <v>6149</v>
      </c>
      <c r="V2795" s="199" t="s">
        <v>916</v>
      </c>
    </row>
    <row r="2796" spans="1:22">
      <c r="A2796" s="199" t="s">
        <v>6150</v>
      </c>
      <c r="B2796" s="285"/>
      <c r="C2796" s="280" t="s">
        <v>5601</v>
      </c>
      <c r="D2796" s="280" t="s">
        <v>3053</v>
      </c>
      <c r="E2796" s="286"/>
      <c r="F2796" s="286"/>
      <c r="G2796" s="286"/>
      <c r="H2796" s="287"/>
      <c r="I2796" s="199" t="s">
        <v>2400</v>
      </c>
      <c r="J2796" s="199" t="s">
        <v>5570</v>
      </c>
      <c r="K2796" s="199" t="s">
        <v>6147</v>
      </c>
      <c r="L2796" s="199"/>
      <c r="M2796" s="199"/>
      <c r="N2796" s="199"/>
      <c r="O2796" s="199"/>
      <c r="P2796" s="199"/>
      <c r="Q2796" s="199"/>
      <c r="R2796" s="288" t="s">
        <v>6151</v>
      </c>
      <c r="S2796" s="288" t="s">
        <v>711</v>
      </c>
      <c r="T2796" s="289" t="s">
        <v>53</v>
      </c>
      <c r="U2796" s="278" t="s">
        <v>6149</v>
      </c>
      <c r="V2796" s="199" t="s">
        <v>916</v>
      </c>
    </row>
    <row r="2797" spans="1:22">
      <c r="A2797" s="199" t="s">
        <v>6152</v>
      </c>
      <c r="B2797" s="285"/>
      <c r="C2797" s="280" t="s">
        <v>5601</v>
      </c>
      <c r="D2797" s="280" t="s">
        <v>3053</v>
      </c>
      <c r="E2797" s="286"/>
      <c r="F2797" s="286"/>
      <c r="G2797" s="286"/>
      <c r="H2797" s="287"/>
      <c r="I2797" s="199" t="s">
        <v>2400</v>
      </c>
      <c r="J2797" s="199" t="s">
        <v>5570</v>
      </c>
      <c r="K2797" s="199" t="s">
        <v>6147</v>
      </c>
      <c r="L2797" s="199"/>
      <c r="M2797" s="199"/>
      <c r="N2797" s="199"/>
      <c r="O2797" s="199"/>
      <c r="P2797" s="199"/>
      <c r="Q2797" s="199"/>
      <c r="R2797" s="288" t="s">
        <v>6153</v>
      </c>
      <c r="S2797" s="288" t="s">
        <v>4723</v>
      </c>
      <c r="T2797" s="289" t="s">
        <v>53</v>
      </c>
      <c r="U2797" s="278" t="s">
        <v>6149</v>
      </c>
      <c r="V2797" s="199" t="s">
        <v>916</v>
      </c>
    </row>
    <row r="2798" spans="1:22">
      <c r="A2798" s="199" t="s">
        <v>6154</v>
      </c>
      <c r="B2798" s="285"/>
      <c r="C2798" s="280" t="s">
        <v>5601</v>
      </c>
      <c r="D2798" s="280" t="s">
        <v>3053</v>
      </c>
      <c r="E2798" s="286"/>
      <c r="F2798" s="286"/>
      <c r="G2798" s="286"/>
      <c r="H2798" s="287"/>
      <c r="I2798" s="199" t="s">
        <v>2400</v>
      </c>
      <c r="J2798" s="199" t="s">
        <v>5570</v>
      </c>
      <c r="K2798" s="199" t="s">
        <v>6155</v>
      </c>
      <c r="L2798" s="199"/>
      <c r="M2798" s="199"/>
      <c r="N2798" s="199"/>
      <c r="O2798" s="199"/>
      <c r="P2798" s="199"/>
      <c r="Q2798" s="199"/>
      <c r="R2798" s="288" t="s">
        <v>6148</v>
      </c>
      <c r="S2798" s="288" t="s">
        <v>1174</v>
      </c>
      <c r="T2798" s="289" t="s">
        <v>17</v>
      </c>
      <c r="U2798" s="278" t="s">
        <v>6156</v>
      </c>
      <c r="V2798" s="199" t="s">
        <v>916</v>
      </c>
    </row>
    <row r="2799" spans="1:22">
      <c r="A2799" s="199" t="s">
        <v>6157</v>
      </c>
      <c r="B2799" s="285"/>
      <c r="C2799" s="280" t="s">
        <v>5601</v>
      </c>
      <c r="D2799" s="280" t="s">
        <v>3053</v>
      </c>
      <c r="E2799" s="286"/>
      <c r="F2799" s="286"/>
      <c r="G2799" s="286"/>
      <c r="H2799" s="287"/>
      <c r="I2799" s="199" t="s">
        <v>2400</v>
      </c>
      <c r="J2799" s="199" t="s">
        <v>5570</v>
      </c>
      <c r="K2799" s="199" t="s">
        <v>6155</v>
      </c>
      <c r="L2799" s="199"/>
      <c r="M2799" s="199"/>
      <c r="N2799" s="199"/>
      <c r="O2799" s="199"/>
      <c r="P2799" s="199"/>
      <c r="Q2799" s="199"/>
      <c r="R2799" s="288" t="s">
        <v>6151</v>
      </c>
      <c r="S2799" s="288" t="s">
        <v>711</v>
      </c>
      <c r="T2799" s="289" t="s">
        <v>17</v>
      </c>
      <c r="U2799" s="278" t="s">
        <v>6156</v>
      </c>
      <c r="V2799" s="199" t="s">
        <v>916</v>
      </c>
    </row>
    <row r="2800" spans="1:22">
      <c r="A2800" s="199" t="s">
        <v>6158</v>
      </c>
      <c r="B2800" s="285"/>
      <c r="C2800" s="280" t="s">
        <v>5601</v>
      </c>
      <c r="D2800" s="280" t="s">
        <v>3053</v>
      </c>
      <c r="E2800" s="286"/>
      <c r="F2800" s="286"/>
      <c r="G2800" s="286"/>
      <c r="H2800" s="287"/>
      <c r="I2800" s="199" t="s">
        <v>2400</v>
      </c>
      <c r="J2800" s="199" t="s">
        <v>5570</v>
      </c>
      <c r="K2800" s="199" t="s">
        <v>6155</v>
      </c>
      <c r="L2800" s="199"/>
      <c r="M2800" s="199"/>
      <c r="N2800" s="199"/>
      <c r="O2800" s="199"/>
      <c r="P2800" s="199"/>
      <c r="Q2800" s="199"/>
      <c r="R2800" s="288" t="s">
        <v>6153</v>
      </c>
      <c r="S2800" s="288" t="s">
        <v>4723</v>
      </c>
      <c r="T2800" s="289" t="s">
        <v>17</v>
      </c>
      <c r="U2800" s="278" t="s">
        <v>6156</v>
      </c>
      <c r="V2800" s="199" t="s">
        <v>916</v>
      </c>
    </row>
    <row r="2801" spans="1:22">
      <c r="A2801" s="199" t="s">
        <v>6159</v>
      </c>
      <c r="B2801" s="285"/>
      <c r="C2801" s="280" t="s">
        <v>5601</v>
      </c>
      <c r="D2801" s="280" t="s">
        <v>3053</v>
      </c>
      <c r="E2801" s="286"/>
      <c r="F2801" s="286"/>
      <c r="G2801" s="286"/>
      <c r="H2801" s="287"/>
      <c r="I2801" s="199" t="s">
        <v>2400</v>
      </c>
      <c r="J2801" s="199" t="s">
        <v>5570</v>
      </c>
      <c r="K2801" s="199" t="s">
        <v>6160</v>
      </c>
      <c r="L2801" s="199"/>
      <c r="M2801" s="199"/>
      <c r="N2801" s="199"/>
      <c r="O2801" s="199"/>
      <c r="P2801" s="199"/>
      <c r="Q2801" s="199"/>
      <c r="R2801" s="288" t="s">
        <v>17</v>
      </c>
      <c r="S2801" s="288" t="s">
        <v>6161</v>
      </c>
      <c r="T2801" s="289" t="s">
        <v>53</v>
      </c>
      <c r="U2801" s="278" t="s">
        <v>6162</v>
      </c>
      <c r="V2801" s="199" t="s">
        <v>916</v>
      </c>
    </row>
    <row r="2802" spans="1:22">
      <c r="A2802" s="199" t="s">
        <v>6163</v>
      </c>
      <c r="B2802" s="285"/>
      <c r="C2802" s="280" t="s">
        <v>5601</v>
      </c>
      <c r="D2802" s="280" t="s">
        <v>3053</v>
      </c>
      <c r="E2802" s="286"/>
      <c r="F2802" s="286"/>
      <c r="G2802" s="286"/>
      <c r="H2802" s="287"/>
      <c r="I2802" s="199" t="s">
        <v>2400</v>
      </c>
      <c r="J2802" s="199" t="s">
        <v>5570</v>
      </c>
      <c r="K2802" s="199" t="s">
        <v>6164</v>
      </c>
      <c r="L2802" s="199"/>
      <c r="M2802" s="199"/>
      <c r="N2802" s="199"/>
      <c r="O2802" s="199"/>
      <c r="P2802" s="199"/>
      <c r="Q2802" s="199"/>
      <c r="R2802" s="288" t="s">
        <v>17</v>
      </c>
      <c r="S2802" s="288" t="s">
        <v>6161</v>
      </c>
      <c r="T2802" s="289" t="s">
        <v>17</v>
      </c>
      <c r="U2802" s="278" t="s">
        <v>6165</v>
      </c>
      <c r="V2802" s="199" t="s">
        <v>916</v>
      </c>
    </row>
    <row r="2803" spans="1:22">
      <c r="A2803" s="199" t="s">
        <v>6166</v>
      </c>
      <c r="B2803" s="285"/>
      <c r="C2803" s="280" t="s">
        <v>5601</v>
      </c>
      <c r="D2803" s="280" t="s">
        <v>3053</v>
      </c>
      <c r="E2803" s="286"/>
      <c r="F2803" s="286"/>
      <c r="G2803" s="286"/>
      <c r="H2803" s="287" t="s">
        <v>57</v>
      </c>
      <c r="I2803" s="199" t="s">
        <v>2400</v>
      </c>
      <c r="J2803" s="199" t="s">
        <v>5570</v>
      </c>
      <c r="K2803" s="199" t="s">
        <v>6167</v>
      </c>
      <c r="L2803" s="199"/>
      <c r="M2803" s="199"/>
      <c r="N2803" s="199"/>
      <c r="O2803" s="199"/>
      <c r="P2803" s="199"/>
      <c r="Q2803" s="199"/>
      <c r="R2803" s="288" t="s">
        <v>6168</v>
      </c>
      <c r="S2803" s="288" t="s">
        <v>6169</v>
      </c>
      <c r="T2803" s="289" t="s">
        <v>53</v>
      </c>
      <c r="U2803" s="288" t="s">
        <v>6170</v>
      </c>
      <c r="V2803" s="199" t="s">
        <v>916</v>
      </c>
    </row>
    <row r="2804" spans="1:22">
      <c r="A2804" s="199" t="s">
        <v>6171</v>
      </c>
      <c r="B2804" s="285"/>
      <c r="C2804" s="280" t="s">
        <v>5601</v>
      </c>
      <c r="D2804" s="280" t="s">
        <v>3053</v>
      </c>
      <c r="E2804" s="286"/>
      <c r="F2804" s="286"/>
      <c r="G2804" s="286"/>
      <c r="H2804" s="287" t="s">
        <v>57</v>
      </c>
      <c r="I2804" s="199" t="s">
        <v>2400</v>
      </c>
      <c r="J2804" s="199" t="s">
        <v>5570</v>
      </c>
      <c r="K2804" s="199" t="s">
        <v>6172</v>
      </c>
      <c r="L2804" s="199"/>
      <c r="M2804" s="199"/>
      <c r="N2804" s="199"/>
      <c r="O2804" s="199"/>
      <c r="P2804" s="199"/>
      <c r="Q2804" s="199"/>
      <c r="R2804" s="288" t="s">
        <v>6168</v>
      </c>
      <c r="S2804" s="288" t="s">
        <v>6169</v>
      </c>
      <c r="T2804" s="289" t="s">
        <v>17</v>
      </c>
      <c r="U2804" s="288" t="s">
        <v>6173</v>
      </c>
      <c r="V2804" s="199" t="s">
        <v>916</v>
      </c>
    </row>
    <row r="2805" spans="1:22">
      <c r="A2805" s="199" t="s">
        <v>6174</v>
      </c>
      <c r="B2805" s="285"/>
      <c r="C2805" s="280" t="s">
        <v>5601</v>
      </c>
      <c r="D2805" s="280" t="s">
        <v>3053</v>
      </c>
      <c r="E2805" s="286"/>
      <c r="F2805" s="286"/>
      <c r="G2805" s="286"/>
      <c r="H2805" s="287"/>
      <c r="I2805" s="199" t="s">
        <v>2400</v>
      </c>
      <c r="J2805" s="199" t="s">
        <v>5570</v>
      </c>
      <c r="K2805" s="199" t="s">
        <v>6175</v>
      </c>
      <c r="L2805" s="199"/>
      <c r="M2805" s="199"/>
      <c r="N2805" s="199"/>
      <c r="O2805" s="199"/>
      <c r="P2805" s="199"/>
      <c r="Q2805" s="199"/>
      <c r="R2805" s="288" t="s">
        <v>17</v>
      </c>
      <c r="S2805" s="288" t="s">
        <v>4995</v>
      </c>
      <c r="T2805" s="289" t="s">
        <v>53</v>
      </c>
      <c r="U2805" s="278" t="s">
        <v>6176</v>
      </c>
      <c r="V2805" s="199" t="s">
        <v>916</v>
      </c>
    </row>
    <row r="2806" spans="1:22">
      <c r="A2806" s="199" t="s">
        <v>6177</v>
      </c>
      <c r="B2806" s="285"/>
      <c r="C2806" s="280" t="s">
        <v>5601</v>
      </c>
      <c r="D2806" s="280" t="s">
        <v>3053</v>
      </c>
      <c r="E2806" s="286"/>
      <c r="F2806" s="286"/>
      <c r="G2806" s="286"/>
      <c r="H2806" s="287"/>
      <c r="I2806" s="199" t="s">
        <v>2400</v>
      </c>
      <c r="J2806" s="199" t="s">
        <v>5570</v>
      </c>
      <c r="K2806" s="199" t="s">
        <v>6178</v>
      </c>
      <c r="L2806" s="199"/>
      <c r="M2806" s="199"/>
      <c r="N2806" s="199"/>
      <c r="O2806" s="199"/>
      <c r="P2806" s="199"/>
      <c r="Q2806" s="199"/>
      <c r="R2806" s="288" t="s">
        <v>17</v>
      </c>
      <c r="S2806" s="288" t="s">
        <v>4995</v>
      </c>
      <c r="T2806" s="289" t="s">
        <v>17</v>
      </c>
      <c r="U2806" s="278" t="s">
        <v>6179</v>
      </c>
      <c r="V2806" s="199" t="s">
        <v>916</v>
      </c>
    </row>
    <row r="2807" spans="1:22">
      <c r="A2807" s="199" t="s">
        <v>6180</v>
      </c>
      <c r="B2807" s="285"/>
      <c r="C2807" s="280" t="s">
        <v>5601</v>
      </c>
      <c r="D2807" s="280" t="s">
        <v>3053</v>
      </c>
      <c r="E2807" s="286"/>
      <c r="F2807" s="286"/>
      <c r="G2807" s="286"/>
      <c r="H2807" s="287"/>
      <c r="I2807" s="199" t="s">
        <v>2400</v>
      </c>
      <c r="J2807" s="199" t="s">
        <v>5570</v>
      </c>
      <c r="K2807" s="199" t="s">
        <v>1268</v>
      </c>
      <c r="L2807" s="199"/>
      <c r="M2807" s="199"/>
      <c r="N2807" s="199"/>
      <c r="O2807" s="199"/>
      <c r="P2807" s="199"/>
      <c r="Q2807" s="199"/>
      <c r="R2807" s="288" t="s">
        <v>53</v>
      </c>
      <c r="S2807" s="288" t="s">
        <v>6181</v>
      </c>
      <c r="T2807" s="289"/>
      <c r="U2807" s="278" t="s">
        <v>4998</v>
      </c>
      <c r="V2807" s="199" t="s">
        <v>916</v>
      </c>
    </row>
    <row r="2808" spans="1:22">
      <c r="A2808" s="199" t="s">
        <v>6182</v>
      </c>
      <c r="B2808" s="285"/>
      <c r="C2808" s="280" t="s">
        <v>5601</v>
      </c>
      <c r="D2808" s="280" t="s">
        <v>3053</v>
      </c>
      <c r="E2808" s="286"/>
      <c r="F2808" s="286"/>
      <c r="G2808" s="286"/>
      <c r="H2808" s="287"/>
      <c r="I2808" s="199" t="s">
        <v>2400</v>
      </c>
      <c r="J2808" s="199" t="s">
        <v>5570</v>
      </c>
      <c r="K2808" s="199" t="s">
        <v>3054</v>
      </c>
      <c r="L2808" s="199"/>
      <c r="M2808" s="199"/>
      <c r="N2808" s="199"/>
      <c r="O2808" s="199"/>
      <c r="P2808" s="199"/>
      <c r="Q2808" s="199"/>
      <c r="R2808" s="288" t="s">
        <v>6183</v>
      </c>
      <c r="S2808" s="288" t="s">
        <v>6184</v>
      </c>
      <c r="T2808" s="289"/>
      <c r="U2808" s="278" t="s">
        <v>6185</v>
      </c>
      <c r="V2808" s="199" t="s">
        <v>916</v>
      </c>
    </row>
    <row r="2809" spans="1:22">
      <c r="A2809" s="199" t="s">
        <v>6186</v>
      </c>
      <c r="B2809" s="285"/>
      <c r="C2809" s="280" t="s">
        <v>5601</v>
      </c>
      <c r="D2809" s="280" t="s">
        <v>3053</v>
      </c>
      <c r="E2809" s="286"/>
      <c r="F2809" s="286"/>
      <c r="G2809" s="286"/>
      <c r="H2809" s="287"/>
      <c r="I2809" s="199" t="s">
        <v>2400</v>
      </c>
      <c r="J2809" s="199" t="s">
        <v>5570</v>
      </c>
      <c r="K2809" s="199" t="s">
        <v>3054</v>
      </c>
      <c r="L2809" s="199"/>
      <c r="M2809" s="199"/>
      <c r="N2809" s="199"/>
      <c r="O2809" s="199"/>
      <c r="P2809" s="199"/>
      <c r="Q2809" s="199"/>
      <c r="R2809" s="288" t="s">
        <v>17</v>
      </c>
      <c r="S2809" s="288" t="s">
        <v>5981</v>
      </c>
      <c r="T2809" s="289"/>
      <c r="U2809" s="278" t="s">
        <v>6185</v>
      </c>
      <c r="V2809" s="199" t="s">
        <v>916</v>
      </c>
    </row>
    <row r="2810" spans="1:22">
      <c r="A2810" s="199" t="s">
        <v>6187</v>
      </c>
      <c r="B2810" s="285"/>
      <c r="C2810" s="280" t="s">
        <v>5601</v>
      </c>
      <c r="D2810" s="280" t="s">
        <v>3053</v>
      </c>
      <c r="E2810" s="286"/>
      <c r="F2810" s="286"/>
      <c r="G2810" s="286"/>
      <c r="H2810" s="287"/>
      <c r="I2810" s="199" t="s">
        <v>2400</v>
      </c>
      <c r="J2810" s="199" t="s">
        <v>5570</v>
      </c>
      <c r="K2810" s="199" t="s">
        <v>3072</v>
      </c>
      <c r="L2810" s="199"/>
      <c r="M2810" s="199"/>
      <c r="N2810" s="199"/>
      <c r="O2810" s="199"/>
      <c r="P2810" s="199"/>
      <c r="Q2810" s="199"/>
      <c r="R2810" s="288" t="s">
        <v>17</v>
      </c>
      <c r="S2810" s="288" t="s">
        <v>2774</v>
      </c>
      <c r="T2810" s="289"/>
      <c r="U2810" s="278" t="s">
        <v>6188</v>
      </c>
      <c r="V2810" s="199" t="s">
        <v>916</v>
      </c>
    </row>
    <row r="2811" spans="1:22">
      <c r="A2811" s="199" t="s">
        <v>6189</v>
      </c>
      <c r="B2811" s="285"/>
      <c r="C2811" s="280" t="s">
        <v>5601</v>
      </c>
      <c r="D2811" s="280" t="s">
        <v>3053</v>
      </c>
      <c r="E2811" s="286"/>
      <c r="F2811" s="286"/>
      <c r="G2811" s="286"/>
      <c r="H2811" s="287"/>
      <c r="I2811" s="199" t="s">
        <v>2400</v>
      </c>
      <c r="J2811" s="199" t="s">
        <v>5570</v>
      </c>
      <c r="K2811" s="199" t="s">
        <v>3743</v>
      </c>
      <c r="L2811" s="199"/>
      <c r="M2811" s="199"/>
      <c r="N2811" s="199"/>
      <c r="O2811" s="199"/>
      <c r="P2811" s="199"/>
      <c r="Q2811" s="199"/>
      <c r="R2811" s="288" t="s">
        <v>17</v>
      </c>
      <c r="S2811" s="288" t="s">
        <v>17</v>
      </c>
      <c r="T2811" s="289"/>
      <c r="U2811" s="278" t="s">
        <v>6190</v>
      </c>
      <c r="V2811" s="199" t="s">
        <v>916</v>
      </c>
    </row>
    <row r="2812" spans="1:22">
      <c r="A2812" s="199" t="s">
        <v>6191</v>
      </c>
      <c r="B2812" s="285"/>
      <c r="C2812" s="280" t="s">
        <v>5601</v>
      </c>
      <c r="D2812" s="280" t="s">
        <v>3053</v>
      </c>
      <c r="E2812" s="286"/>
      <c r="F2812" s="286"/>
      <c r="G2812" s="286"/>
      <c r="H2812" s="287"/>
      <c r="I2812" s="199" t="s">
        <v>2400</v>
      </c>
      <c r="J2812" s="199" t="s">
        <v>5570</v>
      </c>
      <c r="K2812" s="199" t="s">
        <v>3758</v>
      </c>
      <c r="L2812" s="199"/>
      <c r="M2812" s="199"/>
      <c r="N2812" s="199"/>
      <c r="O2812" s="199"/>
      <c r="P2812" s="199"/>
      <c r="Q2812" s="199"/>
      <c r="R2812" s="288" t="s">
        <v>17</v>
      </c>
      <c r="S2812" s="288" t="s">
        <v>2744</v>
      </c>
      <c r="T2812" s="289"/>
      <c r="U2812" s="278" t="s">
        <v>6192</v>
      </c>
      <c r="V2812" s="199" t="s">
        <v>916</v>
      </c>
    </row>
    <row r="2813" spans="1:22">
      <c r="A2813" s="199" t="s">
        <v>6193</v>
      </c>
      <c r="B2813" s="285"/>
      <c r="C2813" s="280" t="s">
        <v>5601</v>
      </c>
      <c r="D2813" s="280" t="s">
        <v>3053</v>
      </c>
      <c r="E2813" s="286"/>
      <c r="F2813" s="286"/>
      <c r="G2813" s="286"/>
      <c r="H2813" s="287"/>
      <c r="I2813" s="199" t="s">
        <v>2400</v>
      </c>
      <c r="J2813" s="199" t="s">
        <v>5570</v>
      </c>
      <c r="K2813" s="199" t="s">
        <v>5702</v>
      </c>
      <c r="L2813" s="199"/>
      <c r="M2813" s="199"/>
      <c r="N2813" s="199"/>
      <c r="O2813" s="199"/>
      <c r="P2813" s="199"/>
      <c r="Q2813" s="199"/>
      <c r="R2813" s="288" t="s">
        <v>6194</v>
      </c>
      <c r="S2813" s="288" t="s">
        <v>17</v>
      </c>
      <c r="T2813" s="289"/>
      <c r="U2813" s="278" t="s">
        <v>6195</v>
      </c>
      <c r="V2813" s="199" t="s">
        <v>916</v>
      </c>
    </row>
    <row r="2814" spans="1:22">
      <c r="A2814" s="199" t="s">
        <v>6196</v>
      </c>
      <c r="B2814" s="285"/>
      <c r="C2814" s="280" t="s">
        <v>5601</v>
      </c>
      <c r="D2814" s="280" t="s">
        <v>3053</v>
      </c>
      <c r="E2814" s="286"/>
      <c r="F2814" s="286"/>
      <c r="G2814" s="286"/>
      <c r="H2814" s="287"/>
      <c r="I2814" s="199" t="s">
        <v>2400</v>
      </c>
      <c r="J2814" s="199" t="s">
        <v>5570</v>
      </c>
      <c r="K2814" s="199" t="s">
        <v>1679</v>
      </c>
      <c r="L2814" s="199"/>
      <c r="M2814" s="199"/>
      <c r="N2814" s="199"/>
      <c r="O2814" s="199"/>
      <c r="P2814" s="199"/>
      <c r="Q2814" s="199"/>
      <c r="R2814" s="288" t="s">
        <v>53</v>
      </c>
      <c r="S2814" s="288" t="s">
        <v>6197</v>
      </c>
      <c r="T2814" s="289" t="s">
        <v>17</v>
      </c>
      <c r="U2814" s="278" t="s">
        <v>5089</v>
      </c>
      <c r="V2814" s="199" t="s">
        <v>916</v>
      </c>
    </row>
    <row r="2815" spans="1:22">
      <c r="A2815" s="199" t="s">
        <v>6198</v>
      </c>
      <c r="B2815" s="285"/>
      <c r="C2815" s="280" t="s">
        <v>5601</v>
      </c>
      <c r="D2815" s="280" t="s">
        <v>3053</v>
      </c>
      <c r="E2815" s="286"/>
      <c r="F2815" s="286"/>
      <c r="G2815" s="286"/>
      <c r="H2815" s="287"/>
      <c r="I2815" s="199" t="s">
        <v>2400</v>
      </c>
      <c r="J2815" s="199" t="s">
        <v>5570</v>
      </c>
      <c r="K2815" s="199" t="s">
        <v>5380</v>
      </c>
      <c r="L2815" s="199"/>
      <c r="M2815" s="199"/>
      <c r="N2815" s="199"/>
      <c r="O2815" s="199"/>
      <c r="P2815" s="199"/>
      <c r="Q2815" s="199"/>
      <c r="R2815" s="288" t="s">
        <v>6199</v>
      </c>
      <c r="S2815" s="288" t="s">
        <v>17</v>
      </c>
      <c r="T2815" s="289"/>
      <c r="U2815" s="278" t="s">
        <v>6200</v>
      </c>
      <c r="V2815" s="199" t="s">
        <v>916</v>
      </c>
    </row>
    <row r="2816" spans="1:22">
      <c r="A2816" s="199" t="s">
        <v>6201</v>
      </c>
      <c r="B2816" s="285"/>
      <c r="C2816" s="280" t="s">
        <v>5601</v>
      </c>
      <c r="D2816" s="280" t="s">
        <v>3053</v>
      </c>
      <c r="E2816" s="286"/>
      <c r="F2816" s="286"/>
      <c r="G2816" s="286"/>
      <c r="H2816" s="287"/>
      <c r="I2816" s="199" t="s">
        <v>2400</v>
      </c>
      <c r="J2816" s="199" t="s">
        <v>5570</v>
      </c>
      <c r="K2816" s="199" t="s">
        <v>5380</v>
      </c>
      <c r="L2816" s="199"/>
      <c r="M2816" s="199"/>
      <c r="N2816" s="199"/>
      <c r="O2816" s="199"/>
      <c r="P2816" s="199"/>
      <c r="Q2816" s="199"/>
      <c r="R2816" s="288" t="s">
        <v>6202</v>
      </c>
      <c r="S2816" s="288" t="s">
        <v>17</v>
      </c>
      <c r="T2816" s="289"/>
      <c r="U2816" s="278" t="s">
        <v>6203</v>
      </c>
      <c r="V2816" s="199" t="s">
        <v>916</v>
      </c>
    </row>
    <row r="2817" spans="1:22">
      <c r="A2817" s="199" t="s">
        <v>6204</v>
      </c>
      <c r="B2817" s="285"/>
      <c r="C2817" s="280" t="s">
        <v>5601</v>
      </c>
      <c r="D2817" s="280" t="s">
        <v>3053</v>
      </c>
      <c r="E2817" s="286"/>
      <c r="F2817" s="286"/>
      <c r="G2817" s="286"/>
      <c r="H2817" s="287"/>
      <c r="I2817" s="199" t="s">
        <v>2400</v>
      </c>
      <c r="J2817" s="199" t="s">
        <v>5570</v>
      </c>
      <c r="K2817" s="199" t="s">
        <v>5381</v>
      </c>
      <c r="L2817" s="199"/>
      <c r="M2817" s="199"/>
      <c r="N2817" s="199"/>
      <c r="O2817" s="199"/>
      <c r="P2817" s="199"/>
      <c r="Q2817" s="199"/>
      <c r="R2817" s="288" t="s">
        <v>6205</v>
      </c>
      <c r="S2817" s="288" t="s">
        <v>53</v>
      </c>
      <c r="T2817" s="289"/>
      <c r="U2817" s="278" t="s">
        <v>6206</v>
      </c>
      <c r="V2817" s="199" t="s">
        <v>916</v>
      </c>
    </row>
    <row r="2818" spans="1:22">
      <c r="A2818" s="199" t="s">
        <v>6207</v>
      </c>
      <c r="B2818" s="285"/>
      <c r="C2818" s="280" t="s">
        <v>5601</v>
      </c>
      <c r="D2818" s="280" t="s">
        <v>3053</v>
      </c>
      <c r="E2818" s="286"/>
      <c r="F2818" s="286"/>
      <c r="G2818" s="286"/>
      <c r="H2818" s="287"/>
      <c r="I2818" s="199" t="s">
        <v>2400</v>
      </c>
      <c r="J2818" s="199" t="s">
        <v>5570</v>
      </c>
      <c r="K2818" s="199" t="s">
        <v>6208</v>
      </c>
      <c r="L2818" s="199"/>
      <c r="M2818" s="199"/>
      <c r="N2818" s="199"/>
      <c r="O2818" s="199"/>
      <c r="P2818" s="199"/>
      <c r="Q2818" s="199"/>
      <c r="R2818" s="288" t="s">
        <v>53</v>
      </c>
      <c r="S2818" s="288" t="s">
        <v>4723</v>
      </c>
      <c r="T2818" s="289"/>
      <c r="U2818" s="278" t="s">
        <v>6209</v>
      </c>
      <c r="V2818" s="199" t="s">
        <v>916</v>
      </c>
    </row>
    <row r="2819" spans="1:22">
      <c r="A2819" s="199" t="s">
        <v>6210</v>
      </c>
      <c r="B2819" s="285"/>
      <c r="C2819" s="280" t="s">
        <v>5601</v>
      </c>
      <c r="D2819" s="280" t="s">
        <v>3053</v>
      </c>
      <c r="E2819" s="286"/>
      <c r="F2819" s="286"/>
      <c r="G2819" s="286"/>
      <c r="H2819" s="287"/>
      <c r="I2819" s="199" t="s">
        <v>2400</v>
      </c>
      <c r="J2819" s="199" t="s">
        <v>5570</v>
      </c>
      <c r="K2819" s="199" t="s">
        <v>6208</v>
      </c>
      <c r="L2819" s="199"/>
      <c r="M2819" s="199"/>
      <c r="N2819" s="199"/>
      <c r="O2819" s="199"/>
      <c r="P2819" s="199"/>
      <c r="Q2819" s="199"/>
      <c r="R2819" s="288" t="s">
        <v>1174</v>
      </c>
      <c r="S2819" s="288" t="s">
        <v>289</v>
      </c>
      <c r="T2819" s="289"/>
      <c r="U2819" s="278" t="s">
        <v>6209</v>
      </c>
      <c r="V2819" s="199" t="s">
        <v>916</v>
      </c>
    </row>
    <row r="2820" spans="1:22">
      <c r="A2820" s="199" t="s">
        <v>6211</v>
      </c>
      <c r="B2820" s="285"/>
      <c r="C2820" s="280" t="s">
        <v>5601</v>
      </c>
      <c r="D2820" s="280" t="s">
        <v>3053</v>
      </c>
      <c r="E2820" s="286"/>
      <c r="F2820" s="286"/>
      <c r="G2820" s="286"/>
      <c r="H2820" s="287"/>
      <c r="I2820" s="199" t="s">
        <v>2400</v>
      </c>
      <c r="J2820" s="199" t="s">
        <v>5570</v>
      </c>
      <c r="K2820" s="199" t="s">
        <v>5382</v>
      </c>
      <c r="L2820" s="199"/>
      <c r="M2820" s="199"/>
      <c r="N2820" s="199"/>
      <c r="O2820" s="199"/>
      <c r="P2820" s="199"/>
      <c r="Q2820" s="199"/>
      <c r="R2820" s="288" t="s">
        <v>289</v>
      </c>
      <c r="S2820" s="288" t="s">
        <v>17</v>
      </c>
      <c r="T2820" s="289"/>
      <c r="U2820" s="278" t="s">
        <v>6212</v>
      </c>
      <c r="V2820" s="199" t="s">
        <v>916</v>
      </c>
    </row>
    <row r="2821" spans="1:22">
      <c r="A2821" s="199" t="s">
        <v>6213</v>
      </c>
      <c r="B2821" s="285"/>
      <c r="C2821" s="280" t="s">
        <v>5601</v>
      </c>
      <c r="D2821" s="280" t="s">
        <v>3053</v>
      </c>
      <c r="E2821" s="286"/>
      <c r="F2821" s="286"/>
      <c r="G2821" s="286"/>
      <c r="H2821" s="287"/>
      <c r="I2821" s="199" t="s">
        <v>2400</v>
      </c>
      <c r="J2821" s="199" t="s">
        <v>5570</v>
      </c>
      <c r="K2821" s="199" t="s">
        <v>5383</v>
      </c>
      <c r="L2821" s="199"/>
      <c r="M2821" s="199"/>
      <c r="N2821" s="199"/>
      <c r="O2821" s="199"/>
      <c r="P2821" s="199"/>
      <c r="Q2821" s="199"/>
      <c r="R2821" s="288" t="s">
        <v>289</v>
      </c>
      <c r="S2821" s="288" t="s">
        <v>17</v>
      </c>
      <c r="T2821" s="289"/>
      <c r="U2821" s="278" t="s">
        <v>6214</v>
      </c>
      <c r="V2821" s="199" t="s">
        <v>916</v>
      </c>
    </row>
    <row r="2822" spans="1:22">
      <c r="A2822" s="199" t="s">
        <v>6215</v>
      </c>
      <c r="B2822" s="285"/>
      <c r="C2822" s="280" t="s">
        <v>5601</v>
      </c>
      <c r="D2822" s="280" t="s">
        <v>3053</v>
      </c>
      <c r="E2822" s="286"/>
      <c r="F2822" s="286"/>
      <c r="G2822" s="286"/>
      <c r="H2822" s="287"/>
      <c r="I2822" s="199" t="s">
        <v>2400</v>
      </c>
      <c r="J2822" s="199" t="s">
        <v>5570</v>
      </c>
      <c r="K2822" s="199" t="s">
        <v>5384</v>
      </c>
      <c r="L2822" s="199"/>
      <c r="M2822" s="199"/>
      <c r="N2822" s="199"/>
      <c r="O2822" s="199"/>
      <c r="P2822" s="199"/>
      <c r="Q2822" s="199"/>
      <c r="R2822" s="288" t="s">
        <v>298</v>
      </c>
      <c r="S2822" s="288" t="s">
        <v>2853</v>
      </c>
      <c r="T2822" s="289"/>
      <c r="U2822" s="278" t="s">
        <v>6216</v>
      </c>
      <c r="V2822" s="199" t="s">
        <v>916</v>
      </c>
    </row>
    <row r="2823" spans="1:22">
      <c r="A2823" s="199" t="s">
        <v>6217</v>
      </c>
      <c r="B2823" s="285"/>
      <c r="C2823" s="280" t="s">
        <v>5601</v>
      </c>
      <c r="D2823" s="280" t="s">
        <v>3053</v>
      </c>
      <c r="E2823" s="300">
        <v>42895</v>
      </c>
      <c r="F2823" s="286"/>
      <c r="G2823" s="286"/>
      <c r="H2823" s="287"/>
      <c r="I2823" s="199" t="s">
        <v>2400</v>
      </c>
      <c r="J2823" s="199" t="s">
        <v>5570</v>
      </c>
      <c r="K2823" s="199" t="s">
        <v>6218</v>
      </c>
      <c r="L2823" s="199"/>
      <c r="M2823" s="199"/>
      <c r="N2823" s="199"/>
      <c r="O2823" s="199"/>
      <c r="P2823" s="199"/>
      <c r="Q2823" s="199"/>
      <c r="R2823" s="288" t="s">
        <v>910</v>
      </c>
      <c r="S2823" s="288" t="s">
        <v>61</v>
      </c>
      <c r="T2823" s="289"/>
      <c r="U2823" s="278" t="s">
        <v>6219</v>
      </c>
      <c r="V2823" s="199" t="s">
        <v>916</v>
      </c>
    </row>
    <row r="2824" spans="1:22">
      <c r="A2824" s="199" t="s">
        <v>6220</v>
      </c>
      <c r="B2824" s="285"/>
      <c r="C2824" s="280" t="s">
        <v>5601</v>
      </c>
      <c r="D2824" s="280" t="s">
        <v>3053</v>
      </c>
      <c r="E2824" s="300">
        <v>42895</v>
      </c>
      <c r="F2824" s="286"/>
      <c r="G2824" s="286"/>
      <c r="H2824" s="287"/>
      <c r="I2824" s="199" t="s">
        <v>2400</v>
      </c>
      <c r="J2824" s="199" t="s">
        <v>5570</v>
      </c>
      <c r="K2824" s="199" t="s">
        <v>6221</v>
      </c>
      <c r="L2824" s="199"/>
      <c r="M2824" s="199"/>
      <c r="N2824" s="199"/>
      <c r="O2824" s="199"/>
      <c r="P2824" s="199"/>
      <c r="Q2824" s="199"/>
      <c r="R2824" s="288" t="s">
        <v>4770</v>
      </c>
      <c r="S2824" s="288" t="s">
        <v>61</v>
      </c>
      <c r="T2824" s="289"/>
      <c r="U2824" s="278" t="s">
        <v>6222</v>
      </c>
      <c r="V2824" s="199" t="s">
        <v>916</v>
      </c>
    </row>
    <row r="2825" spans="1:22">
      <c r="A2825" s="199" t="s">
        <v>6223</v>
      </c>
      <c r="B2825" s="285"/>
      <c r="C2825" s="280" t="s">
        <v>5601</v>
      </c>
      <c r="D2825" s="280" t="s">
        <v>3053</v>
      </c>
      <c r="E2825" s="286"/>
      <c r="F2825" s="286"/>
      <c r="G2825" s="286"/>
      <c r="H2825" s="287"/>
      <c r="I2825" s="199" t="s">
        <v>2400</v>
      </c>
      <c r="J2825" s="199" t="s">
        <v>5570</v>
      </c>
      <c r="K2825" s="199" t="s">
        <v>5385</v>
      </c>
      <c r="L2825" s="199"/>
      <c r="M2825" s="199"/>
      <c r="N2825" s="199"/>
      <c r="O2825" s="199"/>
      <c r="P2825" s="199"/>
      <c r="Q2825" s="199"/>
      <c r="R2825" s="288" t="s">
        <v>910</v>
      </c>
      <c r="S2825" s="288" t="s">
        <v>17</v>
      </c>
      <c r="T2825" s="289" t="s">
        <v>17</v>
      </c>
      <c r="U2825" s="278" t="s">
        <v>6224</v>
      </c>
      <c r="V2825" s="199" t="s">
        <v>916</v>
      </c>
    </row>
    <row r="2826" spans="1:22">
      <c r="A2826" s="199" t="s">
        <v>6225</v>
      </c>
      <c r="B2826" s="285"/>
      <c r="C2826" s="280" t="s">
        <v>5601</v>
      </c>
      <c r="D2826" s="280" t="s">
        <v>3053</v>
      </c>
      <c r="E2826" s="286"/>
      <c r="F2826" s="286"/>
      <c r="G2826" s="286"/>
      <c r="H2826" s="287"/>
      <c r="I2826" s="199" t="s">
        <v>2400</v>
      </c>
      <c r="J2826" s="199" t="s">
        <v>5570</v>
      </c>
      <c r="K2826" s="199" t="s">
        <v>5386</v>
      </c>
      <c r="L2826" s="199"/>
      <c r="M2826" s="199"/>
      <c r="N2826" s="199"/>
      <c r="O2826" s="199"/>
      <c r="P2826" s="199"/>
      <c r="Q2826" s="199"/>
      <c r="R2826" s="288" t="s">
        <v>6226</v>
      </c>
      <c r="S2826" s="288" t="s">
        <v>17</v>
      </c>
      <c r="T2826" s="289"/>
      <c r="U2826" s="278" t="s">
        <v>6227</v>
      </c>
      <c r="V2826" s="199" t="s">
        <v>916</v>
      </c>
    </row>
    <row r="2827" spans="1:22">
      <c r="A2827" s="199" t="s">
        <v>6228</v>
      </c>
      <c r="B2827" s="285"/>
      <c r="C2827" s="280" t="s">
        <v>5601</v>
      </c>
      <c r="D2827" s="280" t="s">
        <v>3053</v>
      </c>
      <c r="E2827" s="286"/>
      <c r="F2827" s="286"/>
      <c r="G2827" s="286"/>
      <c r="H2827" s="287"/>
      <c r="I2827" s="199" t="s">
        <v>2400</v>
      </c>
      <c r="J2827" s="199" t="s">
        <v>5570</v>
      </c>
      <c r="K2827" s="199" t="s">
        <v>5386</v>
      </c>
      <c r="L2827" s="199"/>
      <c r="M2827" s="199"/>
      <c r="N2827" s="199"/>
      <c r="O2827" s="199"/>
      <c r="P2827" s="199"/>
      <c r="Q2827" s="199"/>
      <c r="R2827" s="288" t="s">
        <v>6229</v>
      </c>
      <c r="S2827" s="288" t="s">
        <v>17</v>
      </c>
      <c r="T2827" s="289"/>
      <c r="U2827" s="278" t="s">
        <v>6230</v>
      </c>
      <c r="V2827" s="199" t="s">
        <v>916</v>
      </c>
    </row>
    <row r="2828" spans="1:22">
      <c r="A2828" s="199" t="s">
        <v>6231</v>
      </c>
      <c r="B2828" s="285"/>
      <c r="C2828" s="280" t="s">
        <v>5601</v>
      </c>
      <c r="D2828" s="280" t="s">
        <v>3053</v>
      </c>
      <c r="E2828" s="286"/>
      <c r="F2828" s="286"/>
      <c r="G2828" s="286"/>
      <c r="H2828" s="287"/>
      <c r="I2828" s="199" t="s">
        <v>2400</v>
      </c>
      <c r="J2828" s="199" t="s">
        <v>5570</v>
      </c>
      <c r="K2828" s="199" t="s">
        <v>5387</v>
      </c>
      <c r="L2828" s="199"/>
      <c r="M2828" s="199"/>
      <c r="N2828" s="199"/>
      <c r="O2828" s="199"/>
      <c r="P2828" s="199"/>
      <c r="Q2828" s="199"/>
      <c r="R2828" s="288" t="s">
        <v>6232</v>
      </c>
      <c r="S2828" s="288" t="s">
        <v>17</v>
      </c>
      <c r="T2828" s="289"/>
      <c r="U2828" s="278" t="s">
        <v>6233</v>
      </c>
      <c r="V2828" s="199" t="s">
        <v>916</v>
      </c>
    </row>
    <row r="2829" spans="1:22">
      <c r="A2829" s="199" t="s">
        <v>6234</v>
      </c>
      <c r="B2829" s="285"/>
      <c r="C2829" s="280" t="s">
        <v>10170</v>
      </c>
      <c r="D2829" s="280" t="s">
        <v>389</v>
      </c>
      <c r="E2829" s="286"/>
      <c r="F2829" s="286"/>
      <c r="G2829" s="286"/>
      <c r="H2829" s="287" t="s">
        <v>57</v>
      </c>
      <c r="I2829" s="199" t="s">
        <v>5147</v>
      </c>
      <c r="J2829" s="199" t="s">
        <v>5571</v>
      </c>
      <c r="K2829" s="199" t="s">
        <v>6089</v>
      </c>
      <c r="L2829" s="199"/>
      <c r="M2829" s="199"/>
      <c r="N2829" s="199"/>
      <c r="O2829" s="199"/>
      <c r="P2829" s="199"/>
      <c r="Q2829" s="199"/>
      <c r="R2829" s="288" t="s">
        <v>17</v>
      </c>
      <c r="S2829" s="288"/>
      <c r="T2829" s="289"/>
      <c r="U2829" s="288" t="s">
        <v>10252</v>
      </c>
      <c r="V2829" s="199" t="s">
        <v>916</v>
      </c>
    </row>
    <row r="2830" spans="1:22">
      <c r="A2830" s="199" t="s">
        <v>6236</v>
      </c>
      <c r="B2830" s="285"/>
      <c r="C2830" s="280" t="s">
        <v>10170</v>
      </c>
      <c r="D2830" s="280" t="s">
        <v>389</v>
      </c>
      <c r="E2830" s="286"/>
      <c r="F2830" s="286"/>
      <c r="G2830" s="286"/>
      <c r="H2830" s="287" t="s">
        <v>57</v>
      </c>
      <c r="I2830" s="199" t="s">
        <v>5147</v>
      </c>
      <c r="J2830" s="199" t="s">
        <v>5571</v>
      </c>
      <c r="K2830" s="199" t="s">
        <v>6093</v>
      </c>
      <c r="L2830" s="199"/>
      <c r="M2830" s="199"/>
      <c r="N2830" s="199"/>
      <c r="O2830" s="199"/>
      <c r="P2830" s="199"/>
      <c r="Q2830" s="199"/>
      <c r="R2830" s="288" t="s">
        <v>17</v>
      </c>
      <c r="S2830" s="288"/>
      <c r="T2830" s="289"/>
      <c r="U2830" s="288" t="s">
        <v>10253</v>
      </c>
      <c r="V2830" s="199" t="s">
        <v>916</v>
      </c>
    </row>
    <row r="2831" spans="1:22">
      <c r="A2831" s="199" t="s">
        <v>6238</v>
      </c>
      <c r="B2831" s="285"/>
      <c r="C2831" s="280" t="s">
        <v>10170</v>
      </c>
      <c r="D2831" s="280" t="s">
        <v>389</v>
      </c>
      <c r="E2831" s="286"/>
      <c r="F2831" s="286"/>
      <c r="G2831" s="286"/>
      <c r="H2831" s="287" t="s">
        <v>57</v>
      </c>
      <c r="I2831" s="199" t="s">
        <v>5147</v>
      </c>
      <c r="J2831" s="199" t="s">
        <v>5571</v>
      </c>
      <c r="K2831" s="199" t="s">
        <v>6097</v>
      </c>
      <c r="L2831" s="199"/>
      <c r="M2831" s="199"/>
      <c r="N2831" s="199"/>
      <c r="O2831" s="199"/>
      <c r="P2831" s="199"/>
      <c r="Q2831" s="199"/>
      <c r="R2831" s="288" t="s">
        <v>17</v>
      </c>
      <c r="S2831" s="288"/>
      <c r="T2831" s="289"/>
      <c r="U2831" s="288" t="s">
        <v>10254</v>
      </c>
      <c r="V2831" s="199" t="s">
        <v>916</v>
      </c>
    </row>
    <row r="2832" spans="1:22">
      <c r="A2832" s="199" t="s">
        <v>6240</v>
      </c>
      <c r="B2832" s="285"/>
      <c r="C2832" s="280" t="s">
        <v>5601</v>
      </c>
      <c r="D2832" s="280" t="s">
        <v>3053</v>
      </c>
      <c r="E2832" s="286"/>
      <c r="F2832" s="286"/>
      <c r="G2832" s="286"/>
      <c r="H2832" s="287" t="s">
        <v>57</v>
      </c>
      <c r="I2832" s="199" t="s">
        <v>5147</v>
      </c>
      <c r="J2832" s="199" t="s">
        <v>5571</v>
      </c>
      <c r="K2832" s="199" t="s">
        <v>6101</v>
      </c>
      <c r="L2832" s="199"/>
      <c r="M2832" s="199"/>
      <c r="N2832" s="199"/>
      <c r="O2832" s="199"/>
      <c r="P2832" s="199"/>
      <c r="Q2832" s="199"/>
      <c r="R2832" s="288" t="s">
        <v>17</v>
      </c>
      <c r="S2832" s="288"/>
      <c r="T2832" s="289"/>
      <c r="U2832" s="288" t="s">
        <v>6241</v>
      </c>
      <c r="V2832" s="199" t="s">
        <v>916</v>
      </c>
    </row>
    <row r="2833" spans="1:22">
      <c r="A2833" s="199" t="s">
        <v>6242</v>
      </c>
      <c r="B2833" s="285"/>
      <c r="C2833" s="280" t="s">
        <v>5601</v>
      </c>
      <c r="D2833" s="280" t="s">
        <v>3053</v>
      </c>
      <c r="E2833" s="286"/>
      <c r="F2833" s="286"/>
      <c r="G2833" s="286"/>
      <c r="H2833" s="287" t="s">
        <v>57</v>
      </c>
      <c r="I2833" s="199" t="s">
        <v>5147</v>
      </c>
      <c r="J2833" s="199" t="s">
        <v>5571</v>
      </c>
      <c r="K2833" s="199" t="s">
        <v>6105</v>
      </c>
      <c r="L2833" s="199"/>
      <c r="M2833" s="199"/>
      <c r="N2833" s="199"/>
      <c r="O2833" s="199"/>
      <c r="P2833" s="199"/>
      <c r="Q2833" s="199"/>
      <c r="R2833" s="288" t="s">
        <v>17</v>
      </c>
      <c r="S2833" s="288"/>
      <c r="T2833" s="289"/>
      <c r="U2833" s="288" t="s">
        <v>6243</v>
      </c>
      <c r="V2833" s="199" t="s">
        <v>916</v>
      </c>
    </row>
    <row r="2834" spans="1:22">
      <c r="A2834" s="199" t="s">
        <v>6244</v>
      </c>
      <c r="B2834" s="285"/>
      <c r="C2834" s="280" t="s">
        <v>5601</v>
      </c>
      <c r="D2834" s="280" t="s">
        <v>3053</v>
      </c>
      <c r="E2834" s="286"/>
      <c r="F2834" s="286"/>
      <c r="G2834" s="286"/>
      <c r="H2834" s="287" t="s">
        <v>57</v>
      </c>
      <c r="I2834" s="199" t="s">
        <v>5147</v>
      </c>
      <c r="J2834" s="199" t="s">
        <v>5571</v>
      </c>
      <c r="K2834" s="199" t="s">
        <v>6245</v>
      </c>
      <c r="L2834" s="199"/>
      <c r="M2834" s="199"/>
      <c r="N2834" s="199"/>
      <c r="O2834" s="199"/>
      <c r="P2834" s="199"/>
      <c r="Q2834" s="199"/>
      <c r="R2834" s="288" t="s">
        <v>17</v>
      </c>
      <c r="S2834" s="288"/>
      <c r="T2834" s="289"/>
      <c r="U2834" s="288" t="s">
        <v>6246</v>
      </c>
      <c r="V2834" s="199" t="s">
        <v>916</v>
      </c>
    </row>
    <row r="2835" spans="1:22">
      <c r="A2835" s="199" t="s">
        <v>6247</v>
      </c>
      <c r="B2835" s="285"/>
      <c r="C2835" s="280" t="s">
        <v>5601</v>
      </c>
      <c r="D2835" s="280" t="s">
        <v>3053</v>
      </c>
      <c r="E2835" s="286"/>
      <c r="F2835" s="286"/>
      <c r="G2835" s="286"/>
      <c r="H2835" s="287" t="s">
        <v>57</v>
      </c>
      <c r="I2835" s="199" t="s">
        <v>5147</v>
      </c>
      <c r="J2835" s="199" t="s">
        <v>5571</v>
      </c>
      <c r="K2835" s="199" t="s">
        <v>6248</v>
      </c>
      <c r="L2835" s="199"/>
      <c r="M2835" s="199"/>
      <c r="N2835" s="199"/>
      <c r="O2835" s="199"/>
      <c r="P2835" s="199"/>
      <c r="Q2835" s="199"/>
      <c r="R2835" s="288" t="s">
        <v>17</v>
      </c>
      <c r="S2835" s="288"/>
      <c r="T2835" s="289"/>
      <c r="U2835" s="288" t="s">
        <v>6249</v>
      </c>
      <c r="V2835" s="199" t="s">
        <v>916</v>
      </c>
    </row>
    <row r="2836" spans="1:22">
      <c r="A2836" s="199" t="s">
        <v>6250</v>
      </c>
      <c r="B2836" s="285"/>
      <c r="C2836" s="280" t="s">
        <v>5601</v>
      </c>
      <c r="D2836" s="280" t="s">
        <v>3053</v>
      </c>
      <c r="E2836" s="286"/>
      <c r="F2836" s="286"/>
      <c r="G2836" s="286"/>
      <c r="H2836" s="287" t="s">
        <v>57</v>
      </c>
      <c r="I2836" s="199" t="s">
        <v>5147</v>
      </c>
      <c r="J2836" s="199" t="s">
        <v>5571</v>
      </c>
      <c r="K2836" s="199" t="s">
        <v>6251</v>
      </c>
      <c r="L2836" s="199"/>
      <c r="M2836" s="199"/>
      <c r="N2836" s="199"/>
      <c r="O2836" s="199"/>
      <c r="P2836" s="199"/>
      <c r="Q2836" s="199"/>
      <c r="R2836" s="288" t="s">
        <v>17</v>
      </c>
      <c r="S2836" s="288"/>
      <c r="T2836" s="289"/>
      <c r="U2836" s="288" t="s">
        <v>6252</v>
      </c>
      <c r="V2836" s="199" t="s">
        <v>916</v>
      </c>
    </row>
    <row r="2837" spans="1:22">
      <c r="A2837" s="199" t="s">
        <v>6253</v>
      </c>
      <c r="B2837" s="285"/>
      <c r="C2837" s="280" t="s">
        <v>5601</v>
      </c>
      <c r="D2837" s="280" t="s">
        <v>3053</v>
      </c>
      <c r="E2837" s="286"/>
      <c r="F2837" s="286"/>
      <c r="G2837" s="286"/>
      <c r="H2837" s="287" t="s">
        <v>57</v>
      </c>
      <c r="I2837" s="199" t="s">
        <v>5147</v>
      </c>
      <c r="J2837" s="199" t="s">
        <v>5571</v>
      </c>
      <c r="K2837" s="199" t="s">
        <v>6117</v>
      </c>
      <c r="L2837" s="199"/>
      <c r="M2837" s="199"/>
      <c r="N2837" s="199"/>
      <c r="O2837" s="199"/>
      <c r="P2837" s="199"/>
      <c r="Q2837" s="199"/>
      <c r="R2837" s="288" t="s">
        <v>17</v>
      </c>
      <c r="S2837" s="288"/>
      <c r="T2837" s="289"/>
      <c r="U2837" s="288" t="s">
        <v>6254</v>
      </c>
      <c r="V2837" s="199" t="s">
        <v>916</v>
      </c>
    </row>
    <row r="2838" spans="1:22">
      <c r="A2838" s="199" t="s">
        <v>6255</v>
      </c>
      <c r="B2838" s="285"/>
      <c r="C2838" s="280" t="s">
        <v>5601</v>
      </c>
      <c r="D2838" s="280" t="s">
        <v>3053</v>
      </c>
      <c r="E2838" s="286"/>
      <c r="F2838" s="286"/>
      <c r="G2838" s="286"/>
      <c r="H2838" s="287" t="s">
        <v>57</v>
      </c>
      <c r="I2838" s="199" t="s">
        <v>5147</v>
      </c>
      <c r="J2838" s="199" t="s">
        <v>5571</v>
      </c>
      <c r="K2838" s="199" t="s">
        <v>6256</v>
      </c>
      <c r="L2838" s="199"/>
      <c r="M2838" s="199"/>
      <c r="N2838" s="199"/>
      <c r="O2838" s="199"/>
      <c r="P2838" s="199"/>
      <c r="Q2838" s="199"/>
      <c r="R2838" s="288" t="s">
        <v>17</v>
      </c>
      <c r="S2838" s="288"/>
      <c r="T2838" s="289"/>
      <c r="U2838" s="288" t="s">
        <v>6257</v>
      </c>
      <c r="V2838" s="199" t="s">
        <v>916</v>
      </c>
    </row>
    <row r="2839" spans="1:22">
      <c r="A2839" s="199" t="s">
        <v>6258</v>
      </c>
      <c r="B2839" s="285"/>
      <c r="C2839" s="280" t="s">
        <v>5601</v>
      </c>
      <c r="D2839" s="280" t="s">
        <v>3053</v>
      </c>
      <c r="E2839" s="286"/>
      <c r="F2839" s="286"/>
      <c r="G2839" s="286"/>
      <c r="H2839" s="287" t="s">
        <v>57</v>
      </c>
      <c r="I2839" s="199" t="s">
        <v>5147</v>
      </c>
      <c r="J2839" s="199" t="s">
        <v>5571</v>
      </c>
      <c r="K2839" s="199" t="s">
        <v>6120</v>
      </c>
      <c r="L2839" s="199"/>
      <c r="M2839" s="199"/>
      <c r="N2839" s="199"/>
      <c r="O2839" s="199"/>
      <c r="P2839" s="199"/>
      <c r="Q2839" s="199"/>
      <c r="R2839" s="288" t="s">
        <v>17</v>
      </c>
      <c r="S2839" s="288"/>
      <c r="T2839" s="289"/>
      <c r="U2839" s="288" t="s">
        <v>6259</v>
      </c>
      <c r="V2839" s="199" t="s">
        <v>916</v>
      </c>
    </row>
    <row r="2840" spans="1:22">
      <c r="A2840" s="199" t="s">
        <v>6260</v>
      </c>
      <c r="B2840" s="285"/>
      <c r="C2840" s="280" t="s">
        <v>5601</v>
      </c>
      <c r="D2840" s="280" t="s">
        <v>3053</v>
      </c>
      <c r="E2840" s="286"/>
      <c r="F2840" s="286"/>
      <c r="G2840" s="286"/>
      <c r="H2840" s="287" t="s">
        <v>57</v>
      </c>
      <c r="I2840" s="199" t="s">
        <v>5147</v>
      </c>
      <c r="J2840" s="199" t="s">
        <v>5571</v>
      </c>
      <c r="K2840" s="199" t="s">
        <v>6123</v>
      </c>
      <c r="L2840" s="199"/>
      <c r="M2840" s="199"/>
      <c r="N2840" s="199"/>
      <c r="O2840" s="199"/>
      <c r="P2840" s="199"/>
      <c r="Q2840" s="199"/>
      <c r="R2840" s="288" t="s">
        <v>17</v>
      </c>
      <c r="S2840" s="288"/>
      <c r="T2840" s="289"/>
      <c r="U2840" s="288" t="s">
        <v>6261</v>
      </c>
      <c r="V2840" s="199" t="s">
        <v>916</v>
      </c>
    </row>
    <row r="2841" spans="1:22">
      <c r="A2841" s="199" t="s">
        <v>6262</v>
      </c>
      <c r="B2841" s="285"/>
      <c r="C2841" s="280" t="s">
        <v>5601</v>
      </c>
      <c r="D2841" s="280" t="s">
        <v>3053</v>
      </c>
      <c r="E2841" s="286"/>
      <c r="F2841" s="286"/>
      <c r="G2841" s="286"/>
      <c r="H2841" s="287" t="s">
        <v>57</v>
      </c>
      <c r="I2841" s="199" t="s">
        <v>5147</v>
      </c>
      <c r="J2841" s="199" t="s">
        <v>5571</v>
      </c>
      <c r="K2841" s="199" t="s">
        <v>6263</v>
      </c>
      <c r="L2841" s="199"/>
      <c r="M2841" s="199"/>
      <c r="N2841" s="199"/>
      <c r="O2841" s="199"/>
      <c r="P2841" s="199"/>
      <c r="Q2841" s="199"/>
      <c r="R2841" s="288" t="s">
        <v>17</v>
      </c>
      <c r="S2841" s="288"/>
      <c r="T2841" s="289"/>
      <c r="U2841" s="288" t="s">
        <v>6264</v>
      </c>
      <c r="V2841" s="199" t="s">
        <v>916</v>
      </c>
    </row>
    <row r="2842" spans="1:22">
      <c r="A2842" s="199" t="s">
        <v>6265</v>
      </c>
      <c r="B2842" s="285"/>
      <c r="C2842" s="280" t="s">
        <v>10170</v>
      </c>
      <c r="D2842" s="280" t="s">
        <v>5629</v>
      </c>
      <c r="E2842" s="290">
        <v>42164</v>
      </c>
      <c r="F2842" s="286">
        <v>42439</v>
      </c>
      <c r="G2842" s="286"/>
      <c r="H2842" s="287"/>
      <c r="I2842" s="199" t="s">
        <v>14</v>
      </c>
      <c r="J2842" s="199" t="s">
        <v>5570</v>
      </c>
      <c r="K2842" s="199" t="s">
        <v>1320</v>
      </c>
      <c r="L2842" s="199"/>
      <c r="M2842" s="199"/>
      <c r="N2842" s="199"/>
      <c r="O2842" s="199"/>
      <c r="P2842" s="199"/>
      <c r="Q2842" s="199"/>
      <c r="R2842" s="288"/>
      <c r="S2842" s="288" t="s">
        <v>1480</v>
      </c>
      <c r="T2842" s="289"/>
      <c r="U2842" s="278" t="s">
        <v>6266</v>
      </c>
      <c r="V2842" s="199" t="s">
        <v>5373</v>
      </c>
    </row>
    <row r="2843" spans="1:22">
      <c r="A2843" s="199" t="s">
        <v>6267</v>
      </c>
      <c r="B2843" s="285"/>
      <c r="C2843" s="280" t="s">
        <v>10170</v>
      </c>
      <c r="D2843" s="280" t="s">
        <v>339</v>
      </c>
      <c r="E2843" s="290">
        <v>42164</v>
      </c>
      <c r="F2843" s="286"/>
      <c r="G2843" s="286" t="s">
        <v>57</v>
      </c>
      <c r="H2843" s="287"/>
      <c r="I2843" s="199" t="s">
        <v>2400</v>
      </c>
      <c r="J2843" s="199" t="s">
        <v>5570</v>
      </c>
      <c r="K2843" s="199" t="s">
        <v>1464</v>
      </c>
      <c r="L2843" s="199"/>
      <c r="M2843" s="199"/>
      <c r="N2843" s="199"/>
      <c r="O2843" s="199"/>
      <c r="P2843" s="199"/>
      <c r="Q2843" s="199"/>
      <c r="R2843" s="288" t="s">
        <v>17</v>
      </c>
      <c r="S2843" s="288" t="s">
        <v>711</v>
      </c>
      <c r="T2843" s="289"/>
      <c r="U2843" s="278" t="s">
        <v>6268</v>
      </c>
      <c r="V2843" s="199" t="s">
        <v>916</v>
      </c>
    </row>
    <row r="2844" spans="1:22">
      <c r="A2844" s="199" t="s">
        <v>6269</v>
      </c>
      <c r="B2844" s="285"/>
      <c r="C2844" s="280" t="s">
        <v>5601</v>
      </c>
      <c r="D2844" s="280" t="s">
        <v>3053</v>
      </c>
      <c r="E2844" s="286">
        <v>42348</v>
      </c>
      <c r="F2844" s="286"/>
      <c r="G2844" s="286"/>
      <c r="H2844" s="287"/>
      <c r="I2844" s="199" t="s">
        <v>2400</v>
      </c>
      <c r="J2844" s="199" t="s">
        <v>5570</v>
      </c>
      <c r="K2844" s="199" t="s">
        <v>5381</v>
      </c>
      <c r="L2844" s="199"/>
      <c r="M2844" s="199"/>
      <c r="N2844" s="199"/>
      <c r="O2844" s="199"/>
      <c r="P2844" s="199"/>
      <c r="Q2844" s="199"/>
      <c r="R2844" s="288" t="s">
        <v>6270</v>
      </c>
      <c r="S2844" s="288" t="s">
        <v>4908</v>
      </c>
      <c r="T2844" s="289"/>
      <c r="U2844" s="278" t="s">
        <v>6206</v>
      </c>
      <c r="V2844" s="199" t="s">
        <v>916</v>
      </c>
    </row>
    <row r="2845" spans="1:22">
      <c r="A2845" s="199" t="s">
        <v>6271</v>
      </c>
      <c r="B2845" s="285"/>
      <c r="C2845" s="280" t="s">
        <v>5601</v>
      </c>
      <c r="D2845" s="280" t="s">
        <v>3053</v>
      </c>
      <c r="E2845" s="286">
        <v>42256</v>
      </c>
      <c r="F2845" s="286"/>
      <c r="G2845" s="286"/>
      <c r="H2845" s="287"/>
      <c r="I2845" s="199" t="s">
        <v>2400</v>
      </c>
      <c r="J2845" s="199" t="s">
        <v>5570</v>
      </c>
      <c r="K2845" s="199" t="s">
        <v>5381</v>
      </c>
      <c r="L2845" s="199"/>
      <c r="M2845" s="199"/>
      <c r="N2845" s="199"/>
      <c r="O2845" s="199"/>
      <c r="P2845" s="199"/>
      <c r="Q2845" s="199"/>
      <c r="R2845" s="288" t="s">
        <v>6272</v>
      </c>
      <c r="S2845" s="288" t="s">
        <v>4908</v>
      </c>
      <c r="T2845" s="289"/>
      <c r="U2845" s="278" t="s">
        <v>6273</v>
      </c>
      <c r="V2845" s="199" t="s">
        <v>916</v>
      </c>
    </row>
    <row r="2846" spans="1:22">
      <c r="A2846" s="199" t="s">
        <v>6274</v>
      </c>
      <c r="B2846" s="285"/>
      <c r="C2846" s="199" t="s">
        <v>5601</v>
      </c>
      <c r="D2846" s="280" t="s">
        <v>3053</v>
      </c>
      <c r="E2846" s="286"/>
      <c r="F2846" s="286"/>
      <c r="G2846" s="286"/>
      <c r="H2846" s="199"/>
      <c r="I2846" s="199" t="s">
        <v>126</v>
      </c>
      <c r="J2846" s="199" t="s">
        <v>5570</v>
      </c>
      <c r="K2846" s="199" t="s">
        <v>5702</v>
      </c>
      <c r="L2846" s="199"/>
      <c r="M2846" s="199"/>
      <c r="N2846" s="199"/>
      <c r="O2846" s="199"/>
      <c r="P2846" s="199"/>
      <c r="Q2846" s="199"/>
      <c r="R2846" s="288">
        <v>340</v>
      </c>
      <c r="S2846" s="289"/>
      <c r="T2846" s="288"/>
      <c r="U2846" s="278" t="s">
        <v>3056</v>
      </c>
      <c r="V2846" s="199" t="s">
        <v>5373</v>
      </c>
    </row>
    <row r="2847" spans="1:22">
      <c r="A2847" s="199" t="s">
        <v>6275</v>
      </c>
      <c r="B2847" s="285"/>
      <c r="C2847" s="199" t="s">
        <v>5601</v>
      </c>
      <c r="D2847" s="280" t="s">
        <v>3053</v>
      </c>
      <c r="E2847" s="286"/>
      <c r="F2847" s="286"/>
      <c r="G2847" s="286"/>
      <c r="H2847" s="199"/>
      <c r="I2847" s="199" t="s">
        <v>126</v>
      </c>
      <c r="J2847" s="199" t="s">
        <v>5571</v>
      </c>
      <c r="K2847" s="199" t="s">
        <v>5702</v>
      </c>
      <c r="L2847" s="199"/>
      <c r="M2847" s="199"/>
      <c r="N2847" s="199"/>
      <c r="O2847" s="199"/>
      <c r="P2847" s="199"/>
      <c r="Q2847" s="199"/>
      <c r="R2847" s="288">
        <v>340</v>
      </c>
      <c r="S2847" s="289"/>
      <c r="T2847" s="288"/>
      <c r="U2847" s="278" t="s">
        <v>3746</v>
      </c>
      <c r="V2847" s="199" t="s">
        <v>5373</v>
      </c>
    </row>
    <row r="2848" spans="1:22">
      <c r="A2848" s="199" t="s">
        <v>6276</v>
      </c>
      <c r="B2848" s="285"/>
      <c r="C2848" s="199" t="s">
        <v>5601</v>
      </c>
      <c r="D2848" s="280" t="s">
        <v>3053</v>
      </c>
      <c r="E2848" s="286"/>
      <c r="F2848" s="286"/>
      <c r="G2848" s="286"/>
      <c r="H2848" s="199"/>
      <c r="I2848" s="199" t="s">
        <v>126</v>
      </c>
      <c r="J2848" s="199" t="s">
        <v>5571</v>
      </c>
      <c r="K2848" s="199" t="s">
        <v>5702</v>
      </c>
      <c r="L2848" s="199"/>
      <c r="M2848" s="199"/>
      <c r="N2848" s="199"/>
      <c r="O2848" s="199"/>
      <c r="P2848" s="199"/>
      <c r="Q2848" s="199"/>
      <c r="R2848" s="288">
        <v>340</v>
      </c>
      <c r="S2848" s="289"/>
      <c r="T2848" s="288"/>
      <c r="U2848" s="278" t="s">
        <v>3748</v>
      </c>
      <c r="V2848" s="199" t="s">
        <v>5373</v>
      </c>
    </row>
    <row r="2849" spans="1:22">
      <c r="A2849" s="199" t="s">
        <v>6277</v>
      </c>
      <c r="B2849" s="285"/>
      <c r="C2849" s="199" t="s">
        <v>5601</v>
      </c>
      <c r="D2849" s="280" t="s">
        <v>3053</v>
      </c>
      <c r="E2849" s="286"/>
      <c r="F2849" s="286"/>
      <c r="G2849" s="286"/>
      <c r="H2849" s="199"/>
      <c r="I2849" s="199" t="s">
        <v>126</v>
      </c>
      <c r="J2849" s="199" t="s">
        <v>5571</v>
      </c>
      <c r="K2849" s="199" t="s">
        <v>5702</v>
      </c>
      <c r="L2849" s="199"/>
      <c r="M2849" s="199"/>
      <c r="N2849" s="199"/>
      <c r="O2849" s="199"/>
      <c r="P2849" s="199"/>
      <c r="Q2849" s="199"/>
      <c r="R2849" s="288">
        <v>340</v>
      </c>
      <c r="S2849" s="289"/>
      <c r="T2849" s="288"/>
      <c r="U2849" s="278" t="s">
        <v>3755</v>
      </c>
      <c r="V2849" s="199" t="s">
        <v>5373</v>
      </c>
    </row>
    <row r="2850" spans="1:22">
      <c r="A2850" s="199" t="s">
        <v>6278</v>
      </c>
      <c r="B2850" s="285"/>
      <c r="C2850" s="199" t="s">
        <v>5601</v>
      </c>
      <c r="D2850" s="280" t="s">
        <v>3053</v>
      </c>
      <c r="E2850" s="286"/>
      <c r="F2850" s="286"/>
      <c r="G2850" s="286"/>
      <c r="H2850" s="199"/>
      <c r="I2850" s="199" t="s">
        <v>126</v>
      </c>
      <c r="J2850" s="199" t="s">
        <v>5571</v>
      </c>
      <c r="K2850" s="199" t="s">
        <v>5702</v>
      </c>
      <c r="L2850" s="199"/>
      <c r="M2850" s="199"/>
      <c r="N2850" s="199"/>
      <c r="O2850" s="199"/>
      <c r="P2850" s="199"/>
      <c r="Q2850" s="199"/>
      <c r="R2850" s="288">
        <v>340</v>
      </c>
      <c r="S2850" s="289"/>
      <c r="T2850" s="288"/>
      <c r="U2850" s="278" t="s">
        <v>3068</v>
      </c>
      <c r="V2850" s="199" t="s">
        <v>5373</v>
      </c>
    </row>
    <row r="2851" spans="1:22">
      <c r="A2851" s="199" t="s">
        <v>5600</v>
      </c>
      <c r="B2851" s="274"/>
      <c r="C2851" s="275" t="s">
        <v>10170</v>
      </c>
      <c r="D2851" s="198" t="s">
        <v>10255</v>
      </c>
      <c r="E2851" s="276"/>
      <c r="F2851" s="276"/>
      <c r="G2851" s="286"/>
      <c r="H2851" s="198"/>
      <c r="I2851" s="282" t="s">
        <v>5602</v>
      </c>
      <c r="J2851" s="199" t="s">
        <v>5570</v>
      </c>
      <c r="K2851" s="199" t="s">
        <v>5603</v>
      </c>
      <c r="L2851" s="199"/>
      <c r="M2851" s="199"/>
      <c r="N2851" s="199"/>
      <c r="O2851" s="199"/>
      <c r="P2851" s="199"/>
      <c r="Q2851" s="199"/>
      <c r="R2851" s="277"/>
      <c r="S2851" s="277"/>
      <c r="T2851" s="288"/>
      <c r="U2851" s="277" t="s">
        <v>5604</v>
      </c>
      <c r="V2851" s="199" t="s">
        <v>5605</v>
      </c>
    </row>
    <row r="2852" spans="1:22">
      <c r="A2852" s="199" t="s">
        <v>5606</v>
      </c>
      <c r="B2852" s="274"/>
      <c r="C2852" s="275" t="s">
        <v>5601</v>
      </c>
      <c r="D2852" s="198" t="s">
        <v>3053</v>
      </c>
      <c r="E2852" s="276"/>
      <c r="F2852" s="276"/>
      <c r="G2852" s="286"/>
      <c r="H2852" s="198"/>
      <c r="I2852" s="282" t="s">
        <v>5602</v>
      </c>
      <c r="J2852" s="199" t="s">
        <v>5570</v>
      </c>
      <c r="K2852" s="199" t="s">
        <v>5607</v>
      </c>
      <c r="L2852" s="199"/>
      <c r="M2852" s="199"/>
      <c r="N2852" s="199"/>
      <c r="O2852" s="199"/>
      <c r="P2852" s="199"/>
      <c r="Q2852" s="199"/>
      <c r="R2852" s="277"/>
      <c r="S2852" s="277"/>
      <c r="T2852" s="288"/>
      <c r="U2852" s="278" t="s">
        <v>9632</v>
      </c>
      <c r="V2852" s="199" t="s">
        <v>5605</v>
      </c>
    </row>
    <row r="2853" spans="1:22">
      <c r="A2853" s="199" t="s">
        <v>5609</v>
      </c>
      <c r="B2853" s="274"/>
      <c r="C2853" s="275" t="s">
        <v>5601</v>
      </c>
      <c r="D2853" s="198" t="s">
        <v>3053</v>
      </c>
      <c r="E2853" s="276"/>
      <c r="F2853" s="276"/>
      <c r="G2853" s="286"/>
      <c r="H2853" s="198"/>
      <c r="I2853" s="282" t="s">
        <v>5602</v>
      </c>
      <c r="J2853" s="199" t="s">
        <v>5570</v>
      </c>
      <c r="K2853" s="199" t="s">
        <v>5610</v>
      </c>
      <c r="L2853" s="199"/>
      <c r="M2853" s="199"/>
      <c r="N2853" s="199"/>
      <c r="O2853" s="199"/>
      <c r="P2853" s="199"/>
      <c r="Q2853" s="199"/>
      <c r="R2853" s="277"/>
      <c r="S2853" s="277"/>
      <c r="T2853" s="288"/>
      <c r="U2853" s="278" t="s">
        <v>9633</v>
      </c>
      <c r="V2853" s="199" t="s">
        <v>5605</v>
      </c>
    </row>
    <row r="2854" spans="1:22">
      <c r="A2854" s="198" t="s">
        <v>5612</v>
      </c>
      <c r="B2854" s="274"/>
      <c r="C2854" s="275" t="s">
        <v>10170</v>
      </c>
      <c r="D2854" s="198" t="s">
        <v>10255</v>
      </c>
      <c r="E2854" s="276"/>
      <c r="F2854" s="276"/>
      <c r="G2854" s="286"/>
      <c r="H2854" s="198"/>
      <c r="I2854" s="282" t="s">
        <v>5602</v>
      </c>
      <c r="J2854" s="199" t="s">
        <v>5570</v>
      </c>
      <c r="K2854" s="199" t="s">
        <v>5603</v>
      </c>
      <c r="L2854" s="199"/>
      <c r="M2854" s="199"/>
      <c r="N2854" s="199"/>
      <c r="O2854" s="199"/>
      <c r="P2854" s="199"/>
      <c r="Q2854" s="199"/>
      <c r="R2854" s="277"/>
      <c r="S2854" s="277"/>
      <c r="T2854" s="288"/>
      <c r="U2854" s="277" t="s">
        <v>5613</v>
      </c>
      <c r="V2854" s="199" t="s">
        <v>5605</v>
      </c>
    </row>
    <row r="2855" spans="1:22">
      <c r="A2855" s="198" t="s">
        <v>5614</v>
      </c>
      <c r="B2855" s="274"/>
      <c r="C2855" s="275" t="s">
        <v>5601</v>
      </c>
      <c r="D2855" s="198" t="s">
        <v>3053</v>
      </c>
      <c r="E2855" s="276"/>
      <c r="F2855" s="276"/>
      <c r="G2855" s="286"/>
      <c r="H2855" s="198"/>
      <c r="I2855" s="282" t="s">
        <v>5602</v>
      </c>
      <c r="J2855" s="199" t="s">
        <v>5570</v>
      </c>
      <c r="K2855" s="199" t="s">
        <v>5607</v>
      </c>
      <c r="L2855" s="199"/>
      <c r="M2855" s="199"/>
      <c r="N2855" s="199"/>
      <c r="O2855" s="199"/>
      <c r="P2855" s="199"/>
      <c r="Q2855" s="199"/>
      <c r="R2855" s="277"/>
      <c r="S2855" s="277"/>
      <c r="T2855" s="288"/>
      <c r="U2855" s="278" t="s">
        <v>9634</v>
      </c>
      <c r="V2855" s="199" t="s">
        <v>5605</v>
      </c>
    </row>
    <row r="2856" spans="1:22">
      <c r="A2856" s="198" t="s">
        <v>5616</v>
      </c>
      <c r="B2856" s="274"/>
      <c r="C2856" s="275" t="s">
        <v>5601</v>
      </c>
      <c r="D2856" s="198" t="s">
        <v>3053</v>
      </c>
      <c r="E2856" s="276"/>
      <c r="F2856" s="276"/>
      <c r="G2856" s="286"/>
      <c r="H2856" s="198"/>
      <c r="I2856" s="282" t="s">
        <v>5602</v>
      </c>
      <c r="J2856" s="199" t="s">
        <v>5570</v>
      </c>
      <c r="K2856" s="199" t="s">
        <v>5610</v>
      </c>
      <c r="L2856" s="199"/>
      <c r="M2856" s="199"/>
      <c r="N2856" s="199"/>
      <c r="O2856" s="199"/>
      <c r="P2856" s="199"/>
      <c r="Q2856" s="199"/>
      <c r="R2856" s="277"/>
      <c r="S2856" s="277"/>
      <c r="T2856" s="288"/>
      <c r="U2856" s="278" t="s">
        <v>9635</v>
      </c>
      <c r="V2856" s="199" t="s">
        <v>5605</v>
      </c>
    </row>
    <row r="2857" spans="1:22">
      <c r="A2857" s="198" t="s">
        <v>5618</v>
      </c>
      <c r="B2857" s="274"/>
      <c r="C2857" s="275" t="s">
        <v>5601</v>
      </c>
      <c r="D2857" s="198" t="s">
        <v>3053</v>
      </c>
      <c r="E2857" s="276"/>
      <c r="F2857" s="276"/>
      <c r="G2857" s="286"/>
      <c r="H2857" s="198"/>
      <c r="I2857" s="282" t="s">
        <v>5602</v>
      </c>
      <c r="J2857" s="199" t="s">
        <v>5570</v>
      </c>
      <c r="K2857" s="199" t="s">
        <v>5619</v>
      </c>
      <c r="L2857" s="199"/>
      <c r="M2857" s="199"/>
      <c r="N2857" s="199"/>
      <c r="O2857" s="199"/>
      <c r="P2857" s="199"/>
      <c r="Q2857" s="199"/>
      <c r="R2857" s="277"/>
      <c r="S2857" s="277"/>
      <c r="T2857" s="288"/>
      <c r="U2857" s="278" t="s">
        <v>9636</v>
      </c>
      <c r="V2857" s="199" t="s">
        <v>5605</v>
      </c>
    </row>
    <row r="2858" spans="1:22">
      <c r="A2858" s="199" t="s">
        <v>6279</v>
      </c>
      <c r="B2858" s="285"/>
      <c r="C2858" s="280" t="s">
        <v>5601</v>
      </c>
      <c r="D2858" s="280" t="s">
        <v>3053</v>
      </c>
      <c r="E2858" s="286"/>
      <c r="F2858" s="286"/>
      <c r="G2858" s="286"/>
      <c r="H2858" s="287"/>
      <c r="I2858" s="199" t="s">
        <v>2400</v>
      </c>
      <c r="J2858" s="199" t="s">
        <v>5570</v>
      </c>
      <c r="K2858" s="199" t="s">
        <v>1664</v>
      </c>
      <c r="L2858" s="199"/>
      <c r="M2858" s="199"/>
      <c r="N2858" s="199"/>
      <c r="O2858" s="199"/>
      <c r="P2858" s="199"/>
      <c r="Q2858" s="199"/>
      <c r="R2858" s="288" t="s">
        <v>5085</v>
      </c>
      <c r="S2858" s="288" t="s">
        <v>6280</v>
      </c>
      <c r="T2858" s="289" t="s">
        <v>17</v>
      </c>
      <c r="U2858" s="278" t="s">
        <v>5086</v>
      </c>
      <c r="V2858" s="199" t="s">
        <v>5373</v>
      </c>
    </row>
    <row r="2859" spans="1:22">
      <c r="A2859" s="198" t="s">
        <v>5621</v>
      </c>
      <c r="B2859" s="274"/>
      <c r="C2859" s="275" t="s">
        <v>5601</v>
      </c>
      <c r="D2859" s="198" t="s">
        <v>3053</v>
      </c>
      <c r="E2859" s="276"/>
      <c r="F2859" s="276"/>
      <c r="G2859" s="286"/>
      <c r="H2859" s="198"/>
      <c r="I2859" s="282" t="s">
        <v>5602</v>
      </c>
      <c r="J2859" s="199" t="s">
        <v>5570</v>
      </c>
      <c r="K2859" s="199" t="s">
        <v>5622</v>
      </c>
      <c r="L2859" s="199"/>
      <c r="M2859" s="199"/>
      <c r="N2859" s="199"/>
      <c r="O2859" s="199"/>
      <c r="P2859" s="199"/>
      <c r="Q2859" s="199"/>
      <c r="R2859" s="277"/>
      <c r="S2859" s="277"/>
      <c r="T2859" s="288"/>
      <c r="U2859" s="278" t="s">
        <v>9637</v>
      </c>
      <c r="V2859" s="199" t="s">
        <v>5605</v>
      </c>
    </row>
    <row r="2860" spans="1:22">
      <c r="A2860" s="199" t="s">
        <v>5624</v>
      </c>
      <c r="B2860" s="274"/>
      <c r="C2860" s="275" t="s">
        <v>5601</v>
      </c>
      <c r="D2860" s="198" t="s">
        <v>3053</v>
      </c>
      <c r="E2860" s="276"/>
      <c r="F2860" s="276"/>
      <c r="G2860" s="286"/>
      <c r="H2860" s="198"/>
      <c r="I2860" s="282" t="s">
        <v>5602</v>
      </c>
      <c r="J2860" s="199" t="s">
        <v>5570</v>
      </c>
      <c r="K2860" s="199" t="s">
        <v>5622</v>
      </c>
      <c r="L2860" s="199"/>
      <c r="M2860" s="199"/>
      <c r="N2860" s="199"/>
      <c r="O2860" s="199"/>
      <c r="P2860" s="199"/>
      <c r="Q2860" s="199"/>
      <c r="R2860" s="277"/>
      <c r="S2860" s="277"/>
      <c r="T2860" s="288"/>
      <c r="U2860" s="278" t="s">
        <v>9638</v>
      </c>
      <c r="V2860" s="199" t="s">
        <v>5605</v>
      </c>
    </row>
    <row r="2861" spans="1:22">
      <c r="A2861" s="199" t="s">
        <v>9639</v>
      </c>
      <c r="B2861" s="285"/>
      <c r="C2861" s="280" t="s">
        <v>10170</v>
      </c>
      <c r="D2861" s="280" t="s">
        <v>10255</v>
      </c>
      <c r="E2861" s="286"/>
      <c r="F2861" s="286"/>
      <c r="G2861" s="286"/>
      <c r="H2861" s="287"/>
      <c r="I2861" s="199" t="s">
        <v>14</v>
      </c>
      <c r="J2861" s="199" t="s">
        <v>5571</v>
      </c>
      <c r="K2861" s="199" t="s">
        <v>70</v>
      </c>
      <c r="L2861" s="199"/>
      <c r="M2861" s="199"/>
      <c r="N2861" s="199"/>
      <c r="O2861" s="199"/>
      <c r="P2861" s="199"/>
      <c r="Q2861" s="199"/>
      <c r="R2861" s="288"/>
      <c r="S2861" s="288" t="s">
        <v>9640</v>
      </c>
      <c r="T2861" s="289"/>
      <c r="U2861" s="288" t="s">
        <v>9641</v>
      </c>
      <c r="V2861" s="199" t="s">
        <v>5373</v>
      </c>
    </row>
    <row r="2862" spans="1:22">
      <c r="A2862" s="199" t="s">
        <v>9642</v>
      </c>
      <c r="B2862" s="285"/>
      <c r="C2862" s="280" t="s">
        <v>10170</v>
      </c>
      <c r="D2862" s="280" t="s">
        <v>10255</v>
      </c>
      <c r="E2862" s="286"/>
      <c r="F2862" s="286"/>
      <c r="G2862" s="286"/>
      <c r="H2862" s="287"/>
      <c r="I2862" s="199" t="s">
        <v>14</v>
      </c>
      <c r="J2862" s="199" t="s">
        <v>5571</v>
      </c>
      <c r="K2862" s="199" t="s">
        <v>69</v>
      </c>
      <c r="L2862" s="199"/>
      <c r="M2862" s="199"/>
      <c r="N2862" s="199"/>
      <c r="O2862" s="199"/>
      <c r="P2862" s="199"/>
      <c r="Q2862" s="199"/>
      <c r="R2862" s="288"/>
      <c r="S2862" s="288" t="s">
        <v>907</v>
      </c>
      <c r="T2862" s="289"/>
      <c r="U2862" s="288" t="s">
        <v>9643</v>
      </c>
      <c r="V2862" s="199" t="s">
        <v>5373</v>
      </c>
    </row>
    <row r="2863" spans="1:22">
      <c r="A2863" s="199" t="s">
        <v>9644</v>
      </c>
      <c r="B2863" s="285"/>
      <c r="C2863" s="280" t="s">
        <v>10170</v>
      </c>
      <c r="D2863" s="280" t="s">
        <v>10255</v>
      </c>
      <c r="E2863" s="286"/>
      <c r="F2863" s="286"/>
      <c r="G2863" s="286"/>
      <c r="H2863" s="287"/>
      <c r="I2863" s="199" t="s">
        <v>2400</v>
      </c>
      <c r="J2863" s="199" t="s">
        <v>5570</v>
      </c>
      <c r="K2863" s="199" t="s">
        <v>70</v>
      </c>
      <c r="L2863" s="199"/>
      <c r="M2863" s="199"/>
      <c r="N2863" s="199"/>
      <c r="O2863" s="199"/>
      <c r="P2863" s="199"/>
      <c r="Q2863" s="199"/>
      <c r="R2863" s="288" t="s">
        <v>9645</v>
      </c>
      <c r="S2863" s="288" t="s">
        <v>9646</v>
      </c>
      <c r="T2863" s="289"/>
      <c r="U2863" s="288" t="s">
        <v>9647</v>
      </c>
      <c r="V2863" s="199" t="s">
        <v>916</v>
      </c>
    </row>
    <row r="2864" spans="1:22">
      <c r="A2864" s="199" t="s">
        <v>9648</v>
      </c>
      <c r="B2864" s="285"/>
      <c r="C2864" s="280" t="s">
        <v>10170</v>
      </c>
      <c r="D2864" s="280" t="s">
        <v>10255</v>
      </c>
      <c r="E2864" s="286"/>
      <c r="F2864" s="286"/>
      <c r="G2864" s="286"/>
      <c r="H2864" s="287"/>
      <c r="I2864" s="199" t="s">
        <v>2400</v>
      </c>
      <c r="J2864" s="199" t="s">
        <v>5570</v>
      </c>
      <c r="K2864" s="199" t="s">
        <v>70</v>
      </c>
      <c r="L2864" s="199"/>
      <c r="M2864" s="199"/>
      <c r="N2864" s="199"/>
      <c r="O2864" s="199"/>
      <c r="P2864" s="199"/>
      <c r="Q2864" s="199"/>
      <c r="R2864" s="288" t="s">
        <v>9649</v>
      </c>
      <c r="S2864" s="288" t="s">
        <v>9650</v>
      </c>
      <c r="T2864" s="289"/>
      <c r="U2864" s="288" t="s">
        <v>9647</v>
      </c>
      <c r="V2864" s="199" t="s">
        <v>916</v>
      </c>
    </row>
    <row r="2865" spans="1:22">
      <c r="A2865" s="199" t="s">
        <v>9651</v>
      </c>
      <c r="B2865" s="285"/>
      <c r="C2865" s="280" t="s">
        <v>10170</v>
      </c>
      <c r="D2865" s="280" t="s">
        <v>10255</v>
      </c>
      <c r="E2865" s="286"/>
      <c r="F2865" s="286"/>
      <c r="G2865" s="286"/>
      <c r="H2865" s="287"/>
      <c r="I2865" s="199" t="s">
        <v>2400</v>
      </c>
      <c r="J2865" s="199" t="s">
        <v>5570</v>
      </c>
      <c r="K2865" s="199" t="s">
        <v>70</v>
      </c>
      <c r="L2865" s="199"/>
      <c r="M2865" s="199"/>
      <c r="N2865" s="199"/>
      <c r="O2865" s="199"/>
      <c r="P2865" s="199"/>
      <c r="Q2865" s="199"/>
      <c r="R2865" s="288" t="s">
        <v>17</v>
      </c>
      <c r="S2865" s="288" t="s">
        <v>9652</v>
      </c>
      <c r="T2865" s="289"/>
      <c r="U2865" s="288" t="s">
        <v>9647</v>
      </c>
      <c r="V2865" s="199" t="s">
        <v>916</v>
      </c>
    </row>
    <row r="2866" spans="1:22">
      <c r="A2866" s="199" t="s">
        <v>9653</v>
      </c>
      <c r="B2866" s="285"/>
      <c r="C2866" s="280" t="s">
        <v>10170</v>
      </c>
      <c r="D2866" s="280" t="s">
        <v>10255</v>
      </c>
      <c r="E2866" s="286"/>
      <c r="F2866" s="286"/>
      <c r="G2866" s="286"/>
      <c r="H2866" s="287"/>
      <c r="I2866" s="199" t="s">
        <v>2400</v>
      </c>
      <c r="J2866" s="199" t="s">
        <v>5570</v>
      </c>
      <c r="K2866" s="199" t="s">
        <v>69</v>
      </c>
      <c r="L2866" s="199"/>
      <c r="M2866" s="199"/>
      <c r="N2866" s="199"/>
      <c r="O2866" s="199"/>
      <c r="P2866" s="199"/>
      <c r="Q2866" s="199"/>
      <c r="R2866" s="288" t="s">
        <v>9654</v>
      </c>
      <c r="S2866" s="288" t="s">
        <v>708</v>
      </c>
      <c r="T2866" s="289"/>
      <c r="U2866" s="288" t="s">
        <v>9655</v>
      </c>
      <c r="V2866" s="199" t="s">
        <v>916</v>
      </c>
    </row>
    <row r="2867" spans="1:22">
      <c r="A2867" s="199" t="s">
        <v>9656</v>
      </c>
      <c r="B2867" s="285"/>
      <c r="C2867" s="280" t="s">
        <v>10170</v>
      </c>
      <c r="D2867" s="280" t="s">
        <v>10255</v>
      </c>
      <c r="E2867" s="286"/>
      <c r="F2867" s="286"/>
      <c r="G2867" s="286"/>
      <c r="H2867" s="287"/>
      <c r="I2867" s="199" t="s">
        <v>2400</v>
      </c>
      <c r="J2867" s="199" t="s">
        <v>5570</v>
      </c>
      <c r="K2867" s="199" t="s">
        <v>69</v>
      </c>
      <c r="L2867" s="199"/>
      <c r="M2867" s="199"/>
      <c r="N2867" s="199"/>
      <c r="O2867" s="199"/>
      <c r="P2867" s="199"/>
      <c r="Q2867" s="199"/>
      <c r="R2867" s="288" t="s">
        <v>17</v>
      </c>
      <c r="S2867" s="288" t="s">
        <v>4692</v>
      </c>
      <c r="T2867" s="289"/>
      <c r="U2867" s="288" t="s">
        <v>9655</v>
      </c>
      <c r="V2867" s="199" t="s">
        <v>916</v>
      </c>
    </row>
    <row r="2868" spans="1:22">
      <c r="A2868" s="199" t="s">
        <v>9657</v>
      </c>
      <c r="B2868" s="285"/>
      <c r="C2868" s="280" t="s">
        <v>10170</v>
      </c>
      <c r="D2868" s="280" t="s">
        <v>10255</v>
      </c>
      <c r="E2868" s="286"/>
      <c r="F2868" s="286"/>
      <c r="G2868" s="286"/>
      <c r="H2868" s="287"/>
      <c r="I2868" s="199" t="s">
        <v>2400</v>
      </c>
      <c r="J2868" s="199" t="s">
        <v>5570</v>
      </c>
      <c r="K2868" s="199" t="s">
        <v>3304</v>
      </c>
      <c r="L2868" s="199"/>
      <c r="M2868" s="199"/>
      <c r="N2868" s="199"/>
      <c r="O2868" s="199"/>
      <c r="P2868" s="199"/>
      <c r="Q2868" s="199"/>
      <c r="R2868" s="288" t="s">
        <v>9658</v>
      </c>
      <c r="S2868" s="288" t="s">
        <v>17</v>
      </c>
      <c r="T2868" s="289"/>
      <c r="U2868" s="288" t="s">
        <v>9659</v>
      </c>
      <c r="V2868" s="199" t="s">
        <v>916</v>
      </c>
    </row>
    <row r="2869" spans="1:22">
      <c r="A2869" s="199" t="s">
        <v>9660</v>
      </c>
      <c r="B2869" s="285"/>
      <c r="C2869" s="280" t="s">
        <v>10170</v>
      </c>
      <c r="D2869" s="280" t="s">
        <v>10255</v>
      </c>
      <c r="E2869" s="286"/>
      <c r="F2869" s="286"/>
      <c r="G2869" s="286"/>
      <c r="H2869" s="287"/>
      <c r="I2869" s="199" t="s">
        <v>2400</v>
      </c>
      <c r="J2869" s="199" t="s">
        <v>5570</v>
      </c>
      <c r="K2869" s="199" t="s">
        <v>3314</v>
      </c>
      <c r="L2869" s="199"/>
      <c r="M2869" s="199"/>
      <c r="N2869" s="199"/>
      <c r="O2869" s="199"/>
      <c r="P2869" s="199"/>
      <c r="Q2869" s="199"/>
      <c r="R2869" s="288" t="s">
        <v>289</v>
      </c>
      <c r="S2869" s="288" t="s">
        <v>53</v>
      </c>
      <c r="T2869" s="289"/>
      <c r="U2869" s="288" t="s">
        <v>9661</v>
      </c>
      <c r="V2869" s="199" t="s">
        <v>916</v>
      </c>
    </row>
    <row r="2870" spans="1:22">
      <c r="A2870" s="199" t="s">
        <v>9662</v>
      </c>
      <c r="B2870" s="285"/>
      <c r="C2870" s="280" t="s">
        <v>10170</v>
      </c>
      <c r="D2870" s="280" t="s">
        <v>10255</v>
      </c>
      <c r="E2870" s="286"/>
      <c r="F2870" s="286"/>
      <c r="G2870" s="286"/>
      <c r="H2870" s="287"/>
      <c r="I2870" s="199" t="s">
        <v>2400</v>
      </c>
      <c r="J2870" s="199" t="s">
        <v>5570</v>
      </c>
      <c r="K2870" s="199" t="s">
        <v>3317</v>
      </c>
      <c r="L2870" s="199"/>
      <c r="M2870" s="199"/>
      <c r="N2870" s="199"/>
      <c r="O2870" s="199"/>
      <c r="P2870" s="199"/>
      <c r="Q2870" s="199"/>
      <c r="R2870" s="288" t="s">
        <v>17</v>
      </c>
      <c r="S2870" s="288" t="s">
        <v>4974</v>
      </c>
      <c r="T2870" s="289"/>
      <c r="U2870" s="288" t="s">
        <v>9663</v>
      </c>
      <c r="V2870" s="199" t="s">
        <v>916</v>
      </c>
    </row>
    <row r="2871" spans="1:22">
      <c r="A2871" s="199" t="s">
        <v>9664</v>
      </c>
      <c r="B2871" s="285"/>
      <c r="C2871" s="280" t="s">
        <v>10170</v>
      </c>
      <c r="D2871" s="280" t="s">
        <v>10255</v>
      </c>
      <c r="E2871" s="286"/>
      <c r="F2871" s="286"/>
      <c r="G2871" s="286"/>
      <c r="H2871" s="287"/>
      <c r="I2871" s="199" t="s">
        <v>2400</v>
      </c>
      <c r="J2871" s="199" t="s">
        <v>5570</v>
      </c>
      <c r="K2871" s="199" t="s">
        <v>3324</v>
      </c>
      <c r="L2871" s="199"/>
      <c r="M2871" s="199"/>
      <c r="N2871" s="199"/>
      <c r="O2871" s="199"/>
      <c r="P2871" s="199"/>
      <c r="Q2871" s="199"/>
      <c r="R2871" s="288" t="s">
        <v>9665</v>
      </c>
      <c r="S2871" s="288" t="s">
        <v>711</v>
      </c>
      <c r="T2871" s="289"/>
      <c r="U2871" s="288" t="s">
        <v>9666</v>
      </c>
      <c r="V2871" s="199" t="s">
        <v>916</v>
      </c>
    </row>
    <row r="2872" spans="1:22">
      <c r="A2872" s="199" t="s">
        <v>9667</v>
      </c>
      <c r="B2872" s="285"/>
      <c r="C2872" s="280" t="s">
        <v>10170</v>
      </c>
      <c r="D2872" s="280" t="s">
        <v>10255</v>
      </c>
      <c r="E2872" s="286"/>
      <c r="F2872" s="286"/>
      <c r="G2872" s="286"/>
      <c r="H2872" s="287"/>
      <c r="I2872" s="199" t="s">
        <v>2400</v>
      </c>
      <c r="J2872" s="199" t="s">
        <v>5570</v>
      </c>
      <c r="K2872" s="199" t="s">
        <v>3324</v>
      </c>
      <c r="L2872" s="199"/>
      <c r="M2872" s="199"/>
      <c r="N2872" s="199"/>
      <c r="O2872" s="199"/>
      <c r="P2872" s="199"/>
      <c r="Q2872" s="199"/>
      <c r="R2872" s="288" t="s">
        <v>17</v>
      </c>
      <c r="S2872" s="288" t="s">
        <v>53</v>
      </c>
      <c r="T2872" s="289"/>
      <c r="U2872" s="288" t="s">
        <v>9666</v>
      </c>
      <c r="V2872" s="199" t="s">
        <v>916</v>
      </c>
    </row>
    <row r="2873" spans="1:22">
      <c r="A2873" s="199" t="s">
        <v>9668</v>
      </c>
      <c r="B2873" s="285"/>
      <c r="C2873" s="280" t="s">
        <v>10170</v>
      </c>
      <c r="D2873" s="280" t="s">
        <v>10255</v>
      </c>
      <c r="E2873" s="286"/>
      <c r="F2873" s="286"/>
      <c r="G2873" s="286"/>
      <c r="H2873" s="287"/>
      <c r="I2873" s="199" t="s">
        <v>2400</v>
      </c>
      <c r="J2873" s="199" t="s">
        <v>5570</v>
      </c>
      <c r="K2873" s="199" t="s">
        <v>3367</v>
      </c>
      <c r="L2873" s="199"/>
      <c r="M2873" s="199"/>
      <c r="N2873" s="199"/>
      <c r="O2873" s="199"/>
      <c r="P2873" s="199"/>
      <c r="Q2873" s="199"/>
      <c r="R2873" s="288" t="s">
        <v>9669</v>
      </c>
      <c r="S2873" s="288" t="s">
        <v>4723</v>
      </c>
      <c r="T2873" s="289"/>
      <c r="U2873" s="288" t="s">
        <v>9670</v>
      </c>
      <c r="V2873" s="199" t="s">
        <v>916</v>
      </c>
    </row>
    <row r="2874" spans="1:22">
      <c r="A2874" s="199" t="s">
        <v>9671</v>
      </c>
      <c r="B2874" s="285"/>
      <c r="C2874" s="280" t="s">
        <v>10170</v>
      </c>
      <c r="D2874" s="280" t="s">
        <v>10255</v>
      </c>
      <c r="E2874" s="286"/>
      <c r="F2874" s="286"/>
      <c r="G2874" s="286"/>
      <c r="H2874" s="287"/>
      <c r="I2874" s="199" t="s">
        <v>2400</v>
      </c>
      <c r="J2874" s="199" t="s">
        <v>5570</v>
      </c>
      <c r="K2874" s="199" t="s">
        <v>3367</v>
      </c>
      <c r="L2874" s="199"/>
      <c r="M2874" s="199"/>
      <c r="N2874" s="199"/>
      <c r="O2874" s="199"/>
      <c r="P2874" s="199"/>
      <c r="Q2874" s="199"/>
      <c r="R2874" s="288" t="s">
        <v>17</v>
      </c>
      <c r="S2874" s="288" t="s">
        <v>1240</v>
      </c>
      <c r="T2874" s="289"/>
      <c r="U2874" s="288" t="s">
        <v>9670</v>
      </c>
      <c r="V2874" s="199" t="s">
        <v>916</v>
      </c>
    </row>
    <row r="2875" spans="1:22">
      <c r="A2875" s="199" t="s">
        <v>9672</v>
      </c>
      <c r="B2875" s="285"/>
      <c r="C2875" s="280" t="s">
        <v>10170</v>
      </c>
      <c r="D2875" s="280" t="s">
        <v>10255</v>
      </c>
      <c r="E2875" s="286"/>
      <c r="F2875" s="286"/>
      <c r="G2875" s="286"/>
      <c r="H2875" s="287"/>
      <c r="I2875" s="199" t="s">
        <v>2400</v>
      </c>
      <c r="J2875" s="199" t="s">
        <v>5570</v>
      </c>
      <c r="K2875" s="199" t="s">
        <v>3387</v>
      </c>
      <c r="L2875" s="199"/>
      <c r="M2875" s="199"/>
      <c r="N2875" s="199"/>
      <c r="O2875" s="199"/>
      <c r="P2875" s="199"/>
      <c r="Q2875" s="199"/>
      <c r="R2875" s="288" t="s">
        <v>17</v>
      </c>
      <c r="S2875" s="288" t="s">
        <v>17</v>
      </c>
      <c r="T2875" s="289"/>
      <c r="U2875" s="288" t="s">
        <v>9673</v>
      </c>
      <c r="V2875" s="199" t="s">
        <v>916</v>
      </c>
    </row>
    <row r="2876" spans="1:22">
      <c r="A2876" s="199" t="s">
        <v>9674</v>
      </c>
      <c r="B2876" s="285"/>
      <c r="C2876" s="280" t="s">
        <v>10170</v>
      </c>
      <c r="D2876" s="280" t="s">
        <v>10255</v>
      </c>
      <c r="E2876" s="286"/>
      <c r="F2876" s="286"/>
      <c r="G2876" s="286"/>
      <c r="H2876" s="287"/>
      <c r="I2876" s="199" t="s">
        <v>2400</v>
      </c>
      <c r="J2876" s="199" t="s">
        <v>5570</v>
      </c>
      <c r="K2876" s="199" t="s">
        <v>3392</v>
      </c>
      <c r="L2876" s="199"/>
      <c r="M2876" s="199"/>
      <c r="N2876" s="199"/>
      <c r="O2876" s="199"/>
      <c r="P2876" s="199"/>
      <c r="Q2876" s="199"/>
      <c r="R2876" s="288" t="s">
        <v>711</v>
      </c>
      <c r="S2876" s="288" t="s">
        <v>17</v>
      </c>
      <c r="T2876" s="289"/>
      <c r="U2876" s="288" t="s">
        <v>9675</v>
      </c>
      <c r="V2876" s="199" t="s">
        <v>916</v>
      </c>
    </row>
    <row r="2877" spans="1:22">
      <c r="A2877" s="199" t="s">
        <v>9676</v>
      </c>
      <c r="B2877" s="285"/>
      <c r="C2877" s="280" t="s">
        <v>10170</v>
      </c>
      <c r="D2877" s="280" t="s">
        <v>10255</v>
      </c>
      <c r="E2877" s="286"/>
      <c r="F2877" s="286"/>
      <c r="G2877" s="286"/>
      <c r="H2877" s="287"/>
      <c r="I2877" s="199" t="s">
        <v>2400</v>
      </c>
      <c r="J2877" s="199" t="s">
        <v>5570</v>
      </c>
      <c r="K2877" s="199" t="s">
        <v>3852</v>
      </c>
      <c r="L2877" s="199"/>
      <c r="M2877" s="199"/>
      <c r="N2877" s="199"/>
      <c r="O2877" s="199"/>
      <c r="P2877" s="199"/>
      <c r="Q2877" s="199"/>
      <c r="R2877" s="288" t="s">
        <v>17</v>
      </c>
      <c r="S2877" s="288" t="s">
        <v>53</v>
      </c>
      <c r="T2877" s="289"/>
      <c r="U2877" s="288" t="s">
        <v>9677</v>
      </c>
      <c r="V2877" s="199" t="s">
        <v>916</v>
      </c>
    </row>
    <row r="2878" spans="1:22">
      <c r="A2878" s="199" t="s">
        <v>9678</v>
      </c>
      <c r="B2878" s="285"/>
      <c r="C2878" s="280" t="s">
        <v>10170</v>
      </c>
      <c r="D2878" s="280" t="s">
        <v>10255</v>
      </c>
      <c r="E2878" s="286"/>
      <c r="F2878" s="286"/>
      <c r="G2878" s="286"/>
      <c r="H2878" s="287"/>
      <c r="I2878" s="199" t="s">
        <v>2400</v>
      </c>
      <c r="J2878" s="199" t="s">
        <v>5570</v>
      </c>
      <c r="K2878" s="199" t="s">
        <v>3397</v>
      </c>
      <c r="L2878" s="199"/>
      <c r="M2878" s="199"/>
      <c r="N2878" s="199"/>
      <c r="O2878" s="199"/>
      <c r="P2878" s="199"/>
      <c r="Q2878" s="199"/>
      <c r="R2878" s="288" t="s">
        <v>17</v>
      </c>
      <c r="S2878" s="288" t="s">
        <v>711</v>
      </c>
      <c r="T2878" s="289"/>
      <c r="U2878" s="288" t="s">
        <v>9679</v>
      </c>
      <c r="V2878" s="199" t="s">
        <v>916</v>
      </c>
    </row>
    <row r="2879" spans="1:22">
      <c r="A2879" s="199" t="s">
        <v>9680</v>
      </c>
      <c r="B2879" s="285"/>
      <c r="C2879" s="280" t="s">
        <v>10170</v>
      </c>
      <c r="D2879" s="280" t="s">
        <v>10255</v>
      </c>
      <c r="E2879" s="286"/>
      <c r="F2879" s="286"/>
      <c r="G2879" s="286"/>
      <c r="H2879" s="287"/>
      <c r="I2879" s="199" t="s">
        <v>2400</v>
      </c>
      <c r="J2879" s="199" t="s">
        <v>5570</v>
      </c>
      <c r="K2879" s="199" t="s">
        <v>3406</v>
      </c>
      <c r="L2879" s="199"/>
      <c r="M2879" s="199"/>
      <c r="N2879" s="199"/>
      <c r="O2879" s="199"/>
      <c r="P2879" s="199"/>
      <c r="Q2879" s="199"/>
      <c r="R2879" s="288" t="s">
        <v>53</v>
      </c>
      <c r="S2879" s="288" t="s">
        <v>9681</v>
      </c>
      <c r="T2879" s="289" t="s">
        <v>17</v>
      </c>
      <c r="U2879" s="288" t="s">
        <v>9682</v>
      </c>
      <c r="V2879" s="199" t="s">
        <v>916</v>
      </c>
    </row>
    <row r="2880" spans="1:22">
      <c r="A2880" s="199" t="s">
        <v>9683</v>
      </c>
      <c r="B2880" s="285"/>
      <c r="C2880" s="280" t="s">
        <v>10170</v>
      </c>
      <c r="D2880" s="280" t="s">
        <v>10255</v>
      </c>
      <c r="E2880" s="286"/>
      <c r="F2880" s="286"/>
      <c r="G2880" s="286"/>
      <c r="H2880" s="287"/>
      <c r="I2880" s="199" t="s">
        <v>2400</v>
      </c>
      <c r="J2880" s="199" t="s">
        <v>5570</v>
      </c>
      <c r="K2880" s="199" t="s">
        <v>3406</v>
      </c>
      <c r="L2880" s="199"/>
      <c r="M2880" s="199"/>
      <c r="N2880" s="199"/>
      <c r="O2880" s="199"/>
      <c r="P2880" s="199"/>
      <c r="Q2880" s="199"/>
      <c r="R2880" s="288" t="s">
        <v>324</v>
      </c>
      <c r="S2880" s="288" t="s">
        <v>711</v>
      </c>
      <c r="T2880" s="289" t="s">
        <v>17</v>
      </c>
      <c r="U2880" s="288" t="s">
        <v>9682</v>
      </c>
      <c r="V2880" s="199" t="s">
        <v>916</v>
      </c>
    </row>
    <row r="2881" spans="1:22">
      <c r="A2881" s="199" t="s">
        <v>9684</v>
      </c>
      <c r="B2881" s="285"/>
      <c r="C2881" s="280" t="s">
        <v>10170</v>
      </c>
      <c r="D2881" s="280" t="s">
        <v>10255</v>
      </c>
      <c r="E2881" s="286"/>
      <c r="F2881" s="286"/>
      <c r="G2881" s="286"/>
      <c r="H2881" s="287"/>
      <c r="I2881" s="199" t="s">
        <v>2400</v>
      </c>
      <c r="J2881" s="199" t="s">
        <v>5570</v>
      </c>
      <c r="K2881" s="199" t="s">
        <v>3406</v>
      </c>
      <c r="L2881" s="199"/>
      <c r="M2881" s="199"/>
      <c r="N2881" s="199"/>
      <c r="O2881" s="199"/>
      <c r="P2881" s="199"/>
      <c r="Q2881" s="199"/>
      <c r="R2881" s="288" t="s">
        <v>17</v>
      </c>
      <c r="S2881" s="288" t="s">
        <v>9685</v>
      </c>
      <c r="T2881" s="289" t="s">
        <v>17</v>
      </c>
      <c r="U2881" s="288" t="s">
        <v>9682</v>
      </c>
      <c r="V2881" s="199" t="s">
        <v>916</v>
      </c>
    </row>
    <row r="2882" spans="1:22">
      <c r="A2882" s="199" t="s">
        <v>9686</v>
      </c>
      <c r="B2882" s="285"/>
      <c r="C2882" s="280" t="s">
        <v>10170</v>
      </c>
      <c r="D2882" s="280" t="s">
        <v>10255</v>
      </c>
      <c r="E2882" s="286"/>
      <c r="F2882" s="286"/>
      <c r="G2882" s="286"/>
      <c r="H2882" s="287"/>
      <c r="I2882" s="199" t="s">
        <v>2400</v>
      </c>
      <c r="J2882" s="199" t="s">
        <v>5570</v>
      </c>
      <c r="K2882" s="199" t="s">
        <v>9687</v>
      </c>
      <c r="L2882" s="199"/>
      <c r="M2882" s="199"/>
      <c r="N2882" s="199"/>
      <c r="O2882" s="199"/>
      <c r="P2882" s="199"/>
      <c r="Q2882" s="199"/>
      <c r="R2882" s="288" t="s">
        <v>711</v>
      </c>
      <c r="S2882" s="288" t="s">
        <v>9688</v>
      </c>
      <c r="T2882" s="289" t="s">
        <v>17</v>
      </c>
      <c r="U2882" s="288" t="s">
        <v>9689</v>
      </c>
      <c r="V2882" s="199" t="s">
        <v>916</v>
      </c>
    </row>
    <row r="2883" spans="1:22">
      <c r="A2883" s="199" t="s">
        <v>9690</v>
      </c>
      <c r="B2883" s="285"/>
      <c r="C2883" s="280" t="s">
        <v>10170</v>
      </c>
      <c r="D2883" s="280" t="s">
        <v>339</v>
      </c>
      <c r="E2883" s="286"/>
      <c r="F2883" s="286"/>
      <c r="G2883" s="286" t="s">
        <v>57</v>
      </c>
      <c r="H2883" s="287"/>
      <c r="I2883" s="199" t="s">
        <v>2400</v>
      </c>
      <c r="J2883" s="199" t="s">
        <v>5570</v>
      </c>
      <c r="K2883" s="199" t="s">
        <v>9610</v>
      </c>
      <c r="L2883" s="199"/>
      <c r="M2883" s="199"/>
      <c r="N2883" s="199"/>
      <c r="O2883" s="199"/>
      <c r="P2883" s="199"/>
      <c r="Q2883" s="199"/>
      <c r="R2883" s="288" t="s">
        <v>53</v>
      </c>
      <c r="S2883" s="288" t="s">
        <v>9691</v>
      </c>
      <c r="T2883" s="289" t="s">
        <v>17</v>
      </c>
      <c r="U2883" s="288" t="s">
        <v>9692</v>
      </c>
      <c r="V2883" s="199" t="s">
        <v>916</v>
      </c>
    </row>
    <row r="2884" spans="1:22">
      <c r="A2884" s="199" t="s">
        <v>9693</v>
      </c>
      <c r="B2884" s="285"/>
      <c r="C2884" s="280" t="s">
        <v>10170</v>
      </c>
      <c r="D2884" s="280" t="s">
        <v>10255</v>
      </c>
      <c r="E2884" s="286"/>
      <c r="F2884" s="286"/>
      <c r="G2884" s="286"/>
      <c r="H2884" s="287"/>
      <c r="I2884" s="199" t="s">
        <v>2400</v>
      </c>
      <c r="J2884" s="199" t="s">
        <v>5570</v>
      </c>
      <c r="K2884" s="199" t="s">
        <v>9694</v>
      </c>
      <c r="L2884" s="199"/>
      <c r="M2884" s="199"/>
      <c r="N2884" s="199"/>
      <c r="O2884" s="199"/>
      <c r="P2884" s="199"/>
      <c r="Q2884" s="199"/>
      <c r="R2884" s="288" t="s">
        <v>17</v>
      </c>
      <c r="S2884" s="288" t="s">
        <v>9695</v>
      </c>
      <c r="T2884" s="289" t="s">
        <v>17</v>
      </c>
      <c r="U2884" s="288" t="s">
        <v>9696</v>
      </c>
      <c r="V2884" s="199" t="s">
        <v>916</v>
      </c>
    </row>
    <row r="2885" spans="1:22">
      <c r="A2885" s="199" t="s">
        <v>9697</v>
      </c>
      <c r="B2885" s="285"/>
      <c r="C2885" s="280" t="s">
        <v>10170</v>
      </c>
      <c r="D2885" s="280" t="s">
        <v>10255</v>
      </c>
      <c r="E2885" s="286"/>
      <c r="F2885" s="286"/>
      <c r="G2885" s="286"/>
      <c r="H2885" s="287"/>
      <c r="I2885" s="199" t="s">
        <v>2400</v>
      </c>
      <c r="J2885" s="199" t="s">
        <v>5570</v>
      </c>
      <c r="K2885" s="199" t="s">
        <v>3423</v>
      </c>
      <c r="L2885" s="199"/>
      <c r="M2885" s="199"/>
      <c r="N2885" s="199"/>
      <c r="O2885" s="199"/>
      <c r="P2885" s="199"/>
      <c r="Q2885" s="199"/>
      <c r="R2885" s="288" t="s">
        <v>17</v>
      </c>
      <c r="S2885" s="288" t="s">
        <v>4540</v>
      </c>
      <c r="T2885" s="289"/>
      <c r="U2885" s="288" t="s">
        <v>9698</v>
      </c>
      <c r="V2885" s="199" t="s">
        <v>916</v>
      </c>
    </row>
    <row r="2886" spans="1:22">
      <c r="A2886" s="199" t="s">
        <v>9699</v>
      </c>
      <c r="B2886" s="285"/>
      <c r="C2886" s="280" t="s">
        <v>10170</v>
      </c>
      <c r="D2886" s="280" t="s">
        <v>10255</v>
      </c>
      <c r="E2886" s="286"/>
      <c r="F2886" s="286"/>
      <c r="G2886" s="286"/>
      <c r="H2886" s="287"/>
      <c r="I2886" s="199" t="s">
        <v>2400</v>
      </c>
      <c r="J2886" s="199" t="s">
        <v>5570</v>
      </c>
      <c r="K2886" s="199" t="s">
        <v>3444</v>
      </c>
      <c r="L2886" s="199"/>
      <c r="M2886" s="199"/>
      <c r="N2886" s="199"/>
      <c r="O2886" s="199"/>
      <c r="P2886" s="199"/>
      <c r="Q2886" s="199"/>
      <c r="R2886" s="288" t="s">
        <v>17</v>
      </c>
      <c r="S2886" s="288" t="s">
        <v>4540</v>
      </c>
      <c r="T2886" s="289"/>
      <c r="U2886" s="288" t="s">
        <v>9700</v>
      </c>
      <c r="V2886" s="199" t="s">
        <v>916</v>
      </c>
    </row>
    <row r="2887" spans="1:22">
      <c r="A2887" s="199" t="s">
        <v>9701</v>
      </c>
      <c r="B2887" s="285"/>
      <c r="C2887" s="280" t="s">
        <v>10170</v>
      </c>
      <c r="D2887" s="280" t="s">
        <v>10255</v>
      </c>
      <c r="E2887" s="286"/>
      <c r="F2887" s="286"/>
      <c r="G2887" s="286"/>
      <c r="H2887" s="287"/>
      <c r="I2887" s="199" t="s">
        <v>2400</v>
      </c>
      <c r="J2887" s="199" t="s">
        <v>5570</v>
      </c>
      <c r="K2887" s="199" t="s">
        <v>3440</v>
      </c>
      <c r="L2887" s="199"/>
      <c r="M2887" s="199"/>
      <c r="N2887" s="199"/>
      <c r="O2887" s="199"/>
      <c r="P2887" s="199"/>
      <c r="Q2887" s="199"/>
      <c r="R2887" s="288" t="s">
        <v>17</v>
      </c>
      <c r="S2887" s="288" t="s">
        <v>4540</v>
      </c>
      <c r="T2887" s="289"/>
      <c r="U2887" s="288" t="s">
        <v>9702</v>
      </c>
      <c r="V2887" s="199" t="s">
        <v>916</v>
      </c>
    </row>
    <row r="2888" spans="1:22">
      <c r="A2888" s="199" t="s">
        <v>9703</v>
      </c>
      <c r="B2888" s="285"/>
      <c r="C2888" s="280" t="s">
        <v>10170</v>
      </c>
      <c r="D2888" s="280" t="s">
        <v>10255</v>
      </c>
      <c r="E2888" s="286"/>
      <c r="F2888" s="286"/>
      <c r="G2888" s="286"/>
      <c r="H2888" s="287"/>
      <c r="I2888" s="199" t="s">
        <v>2400</v>
      </c>
      <c r="J2888" s="199" t="s">
        <v>5570</v>
      </c>
      <c r="K2888" s="199" t="s">
        <v>3474</v>
      </c>
      <c r="L2888" s="199"/>
      <c r="M2888" s="199"/>
      <c r="N2888" s="199"/>
      <c r="O2888" s="199"/>
      <c r="P2888" s="199"/>
      <c r="Q2888" s="199"/>
      <c r="R2888" s="288" t="s">
        <v>17</v>
      </c>
      <c r="S2888" s="288" t="s">
        <v>4984</v>
      </c>
      <c r="T2888" s="289"/>
      <c r="U2888" s="288" t="s">
        <v>9704</v>
      </c>
      <c r="V2888" s="199" t="s">
        <v>916</v>
      </c>
    </row>
    <row r="2889" spans="1:22">
      <c r="A2889" s="199" t="s">
        <v>9705</v>
      </c>
      <c r="B2889" s="285"/>
      <c r="C2889" s="280" t="s">
        <v>10170</v>
      </c>
      <c r="D2889" s="280" t="s">
        <v>10255</v>
      </c>
      <c r="E2889" s="286"/>
      <c r="F2889" s="286"/>
      <c r="G2889" s="286"/>
      <c r="H2889" s="287"/>
      <c r="I2889" s="199" t="s">
        <v>2400</v>
      </c>
      <c r="J2889" s="199" t="s">
        <v>5570</v>
      </c>
      <c r="K2889" s="199" t="s">
        <v>3455</v>
      </c>
      <c r="L2889" s="199"/>
      <c r="M2889" s="199"/>
      <c r="N2889" s="199"/>
      <c r="O2889" s="199"/>
      <c r="P2889" s="199"/>
      <c r="Q2889" s="199"/>
      <c r="R2889" s="288" t="s">
        <v>17</v>
      </c>
      <c r="S2889" s="288" t="s">
        <v>4984</v>
      </c>
      <c r="T2889" s="289"/>
      <c r="U2889" s="288" t="s">
        <v>9706</v>
      </c>
      <c r="V2889" s="199" t="s">
        <v>916</v>
      </c>
    </row>
    <row r="2890" spans="1:22">
      <c r="A2890" s="199" t="s">
        <v>9707</v>
      </c>
      <c r="B2890" s="285"/>
      <c r="C2890" s="280" t="s">
        <v>10170</v>
      </c>
      <c r="D2890" s="280" t="s">
        <v>10255</v>
      </c>
      <c r="E2890" s="286"/>
      <c r="F2890" s="286"/>
      <c r="G2890" s="286"/>
      <c r="H2890" s="287"/>
      <c r="I2890" s="199" t="s">
        <v>2400</v>
      </c>
      <c r="J2890" s="199" t="s">
        <v>5570</v>
      </c>
      <c r="K2890" s="199" t="s">
        <v>3544</v>
      </c>
      <c r="L2890" s="199"/>
      <c r="M2890" s="199"/>
      <c r="N2890" s="199"/>
      <c r="O2890" s="199"/>
      <c r="P2890" s="199"/>
      <c r="Q2890" s="199"/>
      <c r="R2890" s="288" t="s">
        <v>17</v>
      </c>
      <c r="S2890" s="288" t="s">
        <v>4984</v>
      </c>
      <c r="T2890" s="289"/>
      <c r="U2890" s="288" t="s">
        <v>9708</v>
      </c>
      <c r="V2890" s="199" t="s">
        <v>916</v>
      </c>
    </row>
    <row r="2891" spans="1:22">
      <c r="A2891" s="198" t="s">
        <v>5626</v>
      </c>
      <c r="B2891" s="274"/>
      <c r="C2891" s="275" t="s">
        <v>5627</v>
      </c>
      <c r="D2891" s="198" t="s">
        <v>3053</v>
      </c>
      <c r="E2891" s="276"/>
      <c r="F2891" s="276"/>
      <c r="G2891" s="286"/>
      <c r="H2891" s="198"/>
      <c r="I2891" s="282" t="s">
        <v>5602</v>
      </c>
      <c r="J2891" s="199" t="s">
        <v>5570</v>
      </c>
      <c r="K2891" s="199" t="s">
        <v>5619</v>
      </c>
      <c r="L2891" s="199"/>
      <c r="M2891" s="199"/>
      <c r="N2891" s="199"/>
      <c r="O2891" s="199"/>
      <c r="P2891" s="199"/>
      <c r="Q2891" s="199"/>
      <c r="R2891" s="277"/>
      <c r="S2891" s="277"/>
      <c r="T2891" s="288"/>
      <c r="U2891" s="278" t="s">
        <v>9709</v>
      </c>
      <c r="V2891" s="199" t="s">
        <v>5605</v>
      </c>
    </row>
    <row r="2892" spans="1:22">
      <c r="A2892" s="198" t="s">
        <v>6281</v>
      </c>
      <c r="B2892" s="274"/>
      <c r="C2892" s="275" t="s">
        <v>5627</v>
      </c>
      <c r="D2892" s="198" t="s">
        <v>3053</v>
      </c>
      <c r="E2892" s="276"/>
      <c r="F2892" s="276"/>
      <c r="G2892" s="286"/>
      <c r="H2892" s="198"/>
      <c r="I2892" s="282" t="s">
        <v>5171</v>
      </c>
      <c r="J2892" s="199" t="s">
        <v>5570</v>
      </c>
      <c r="K2892" s="199" t="s">
        <v>5619</v>
      </c>
      <c r="L2892" s="199"/>
      <c r="M2892" s="199"/>
      <c r="N2892" s="199"/>
      <c r="O2892" s="199"/>
      <c r="P2892" s="199"/>
      <c r="Q2892" s="199"/>
      <c r="R2892" s="277"/>
      <c r="S2892" s="277"/>
      <c r="T2892" s="288"/>
      <c r="U2892" s="278" t="s">
        <v>6282</v>
      </c>
      <c r="V2892" s="199" t="s">
        <v>5605</v>
      </c>
    </row>
    <row r="2893" spans="1:22">
      <c r="A2893" s="198" t="s">
        <v>6283</v>
      </c>
      <c r="B2893" s="274"/>
      <c r="C2893" s="275" t="s">
        <v>5627</v>
      </c>
      <c r="D2893" s="198" t="s">
        <v>3053</v>
      </c>
      <c r="E2893" s="276"/>
      <c r="F2893" s="276"/>
      <c r="G2893" s="286"/>
      <c r="H2893" s="198"/>
      <c r="I2893" s="282" t="s">
        <v>5171</v>
      </c>
      <c r="J2893" s="199" t="s">
        <v>5570</v>
      </c>
      <c r="K2893" s="199" t="s">
        <v>5619</v>
      </c>
      <c r="L2893" s="199"/>
      <c r="M2893" s="199"/>
      <c r="N2893" s="199"/>
      <c r="O2893" s="199"/>
      <c r="P2893" s="199"/>
      <c r="Q2893" s="199"/>
      <c r="R2893" s="277"/>
      <c r="S2893" s="277"/>
      <c r="T2893" s="288"/>
      <c r="U2893" s="278" t="s">
        <v>6284</v>
      </c>
      <c r="V2893" s="199" t="s">
        <v>5605</v>
      </c>
    </row>
    <row r="2894" spans="1:22">
      <c r="A2894" s="198" t="s">
        <v>6285</v>
      </c>
      <c r="B2894" s="274"/>
      <c r="C2894" s="275" t="s">
        <v>5627</v>
      </c>
      <c r="D2894" s="198" t="s">
        <v>3053</v>
      </c>
      <c r="E2894" s="276"/>
      <c r="F2894" s="276"/>
      <c r="G2894" s="286"/>
      <c r="H2894" s="198"/>
      <c r="I2894" s="282" t="s">
        <v>5171</v>
      </c>
      <c r="J2894" s="199" t="s">
        <v>5570</v>
      </c>
      <c r="K2894" s="199" t="s">
        <v>5622</v>
      </c>
      <c r="L2894" s="199"/>
      <c r="M2894" s="199"/>
      <c r="N2894" s="199"/>
      <c r="O2894" s="199"/>
      <c r="P2894" s="199"/>
      <c r="Q2894" s="199"/>
      <c r="R2894" s="277"/>
      <c r="S2894" s="277"/>
      <c r="T2894" s="288"/>
      <c r="U2894" s="278" t="s">
        <v>6286</v>
      </c>
      <c r="V2894" s="199" t="s">
        <v>5605</v>
      </c>
    </row>
    <row r="2895" spans="1:22">
      <c r="A2895" s="198" t="s">
        <v>6287</v>
      </c>
      <c r="B2895" s="274"/>
      <c r="C2895" s="275" t="s">
        <v>5627</v>
      </c>
      <c r="D2895" s="198" t="s">
        <v>3053</v>
      </c>
      <c r="E2895" s="276"/>
      <c r="F2895" s="276"/>
      <c r="G2895" s="286"/>
      <c r="H2895" s="198"/>
      <c r="I2895" s="282" t="s">
        <v>5171</v>
      </c>
      <c r="J2895" s="199" t="s">
        <v>5570</v>
      </c>
      <c r="K2895" s="199" t="s">
        <v>5622</v>
      </c>
      <c r="L2895" s="199"/>
      <c r="M2895" s="199"/>
      <c r="N2895" s="199"/>
      <c r="O2895" s="199"/>
      <c r="P2895" s="199"/>
      <c r="Q2895" s="199"/>
      <c r="R2895" s="277"/>
      <c r="S2895" s="277"/>
      <c r="T2895" s="288"/>
      <c r="U2895" s="278" t="s">
        <v>6288</v>
      </c>
      <c r="V2895" s="199" t="s">
        <v>5605</v>
      </c>
    </row>
    <row r="2896" spans="1:22">
      <c r="A2896" s="198" t="s">
        <v>9710</v>
      </c>
      <c r="B2896" s="274"/>
      <c r="C2896" s="275" t="s">
        <v>9538</v>
      </c>
      <c r="D2896" s="198" t="s">
        <v>3053</v>
      </c>
      <c r="E2896" s="276"/>
      <c r="F2896" s="276"/>
      <c r="G2896" s="286"/>
      <c r="H2896" s="198"/>
      <c r="I2896" s="282" t="s">
        <v>5171</v>
      </c>
      <c r="J2896" s="199" t="s">
        <v>5571</v>
      </c>
      <c r="K2896" s="199" t="s">
        <v>3262</v>
      </c>
      <c r="L2896" s="199"/>
      <c r="M2896" s="199"/>
      <c r="N2896" s="199"/>
      <c r="O2896" s="199"/>
      <c r="P2896" s="199"/>
      <c r="Q2896" s="199"/>
      <c r="R2896" s="277"/>
      <c r="S2896" s="277"/>
      <c r="T2896" s="288"/>
      <c r="U2896" s="278" t="s">
        <v>9711</v>
      </c>
      <c r="V2896" s="199" t="s">
        <v>916</v>
      </c>
    </row>
    <row r="2897" spans="1:22">
      <c r="A2897" s="199" t="s">
        <v>9712</v>
      </c>
      <c r="B2897" s="291"/>
      <c r="C2897" s="292" t="s">
        <v>9536</v>
      </c>
      <c r="D2897" s="293" t="s">
        <v>3053</v>
      </c>
      <c r="E2897" s="293"/>
      <c r="F2897" s="293"/>
      <c r="G2897" s="293"/>
      <c r="H2897" s="293"/>
      <c r="I2897" s="293" t="s">
        <v>126</v>
      </c>
      <c r="J2897" s="293" t="s">
        <v>5571</v>
      </c>
      <c r="K2897" s="199" t="s">
        <v>81</v>
      </c>
      <c r="L2897" s="199" t="s">
        <v>9713</v>
      </c>
      <c r="M2897" s="199"/>
      <c r="N2897" s="199"/>
      <c r="O2897" s="199"/>
      <c r="P2897" s="199"/>
      <c r="Q2897" s="199"/>
      <c r="R2897" s="294"/>
      <c r="S2897" s="294"/>
      <c r="T2897" s="294"/>
      <c r="U2897" s="278" t="s">
        <v>9714</v>
      </c>
      <c r="V2897" s="293" t="s">
        <v>5373</v>
      </c>
    </row>
    <row r="2898" spans="1:22">
      <c r="A2898" s="199" t="s">
        <v>9715</v>
      </c>
      <c r="B2898" s="291"/>
      <c r="C2898" s="292" t="s">
        <v>9536</v>
      </c>
      <c r="D2898" s="293" t="s">
        <v>3053</v>
      </c>
      <c r="E2898" s="293"/>
      <c r="F2898" s="293"/>
      <c r="G2898" s="293"/>
      <c r="H2898" s="293"/>
      <c r="I2898" s="293" t="s">
        <v>126</v>
      </c>
      <c r="J2898" s="293" t="s">
        <v>5571</v>
      </c>
      <c r="K2898" s="199" t="s">
        <v>81</v>
      </c>
      <c r="L2898" s="199" t="s">
        <v>9713</v>
      </c>
      <c r="M2898" s="199"/>
      <c r="N2898" s="199"/>
      <c r="O2898" s="199"/>
      <c r="P2898" s="199"/>
      <c r="Q2898" s="199"/>
      <c r="R2898" s="294"/>
      <c r="S2898" s="294"/>
      <c r="T2898" s="294"/>
      <c r="U2898" s="278" t="s">
        <v>9716</v>
      </c>
      <c r="V2898" s="293" t="s">
        <v>5373</v>
      </c>
    </row>
    <row r="2899" spans="1:22">
      <c r="A2899" s="199" t="s">
        <v>9717</v>
      </c>
      <c r="B2899" s="291"/>
      <c r="C2899" s="292" t="s">
        <v>9536</v>
      </c>
      <c r="D2899" s="293" t="s">
        <v>3053</v>
      </c>
      <c r="E2899" s="293"/>
      <c r="F2899" s="293"/>
      <c r="G2899" s="293"/>
      <c r="H2899" s="293"/>
      <c r="I2899" s="293" t="s">
        <v>126</v>
      </c>
      <c r="J2899" s="293" t="s">
        <v>5571</v>
      </c>
      <c r="K2899" s="199" t="s">
        <v>81</v>
      </c>
      <c r="L2899" s="199" t="s">
        <v>9713</v>
      </c>
      <c r="M2899" s="199"/>
      <c r="N2899" s="199"/>
      <c r="O2899" s="199"/>
      <c r="P2899" s="199"/>
      <c r="Q2899" s="199"/>
      <c r="R2899" s="294"/>
      <c r="S2899" s="294"/>
      <c r="T2899" s="294"/>
      <c r="U2899" s="278" t="s">
        <v>9718</v>
      </c>
      <c r="V2899" s="293" t="s">
        <v>5373</v>
      </c>
    </row>
    <row r="2900" spans="1:22">
      <c r="A2900" s="199" t="s">
        <v>9719</v>
      </c>
      <c r="B2900" s="291"/>
      <c r="C2900" s="292" t="s">
        <v>9536</v>
      </c>
      <c r="D2900" s="293" t="s">
        <v>3053</v>
      </c>
      <c r="E2900" s="293"/>
      <c r="F2900" s="293"/>
      <c r="G2900" s="293"/>
      <c r="H2900" s="293"/>
      <c r="I2900" s="293" t="s">
        <v>126</v>
      </c>
      <c r="J2900" s="293" t="s">
        <v>5571</v>
      </c>
      <c r="K2900" s="199" t="s">
        <v>81</v>
      </c>
      <c r="L2900" s="199" t="s">
        <v>9713</v>
      </c>
      <c r="M2900" s="199"/>
      <c r="N2900" s="199"/>
      <c r="O2900" s="199"/>
      <c r="P2900" s="199"/>
      <c r="Q2900" s="199"/>
      <c r="R2900" s="294"/>
      <c r="S2900" s="294"/>
      <c r="T2900" s="294"/>
      <c r="U2900" s="278" t="s">
        <v>9720</v>
      </c>
      <c r="V2900" s="293" t="s">
        <v>5373</v>
      </c>
    </row>
    <row r="2901" spans="1:22">
      <c r="A2901" s="199" t="s">
        <v>9721</v>
      </c>
      <c r="B2901" s="291"/>
      <c r="C2901" s="292" t="s">
        <v>9536</v>
      </c>
      <c r="D2901" s="293" t="s">
        <v>3053</v>
      </c>
      <c r="E2901" s="293"/>
      <c r="F2901" s="293"/>
      <c r="G2901" s="293"/>
      <c r="H2901" s="293"/>
      <c r="I2901" s="293" t="s">
        <v>126</v>
      </c>
      <c r="J2901" s="293" t="s">
        <v>5571</v>
      </c>
      <c r="K2901" s="199" t="s">
        <v>81</v>
      </c>
      <c r="L2901" s="199"/>
      <c r="M2901" s="199"/>
      <c r="N2901" s="199"/>
      <c r="O2901" s="199"/>
      <c r="P2901" s="199"/>
      <c r="Q2901" s="199"/>
      <c r="R2901" s="294"/>
      <c r="S2901" s="294"/>
      <c r="T2901" s="294"/>
      <c r="U2901" s="278" t="s">
        <v>9722</v>
      </c>
      <c r="V2901" s="293" t="s">
        <v>5373</v>
      </c>
    </row>
    <row r="2902" spans="1:22">
      <c r="A2902" s="199" t="s">
        <v>9723</v>
      </c>
      <c r="B2902" s="291" t="s">
        <v>1124</v>
      </c>
      <c r="C2902" s="292" t="s">
        <v>9536</v>
      </c>
      <c r="D2902" s="293" t="s">
        <v>3053</v>
      </c>
      <c r="E2902" s="295">
        <v>42804</v>
      </c>
      <c r="F2902" s="293"/>
      <c r="G2902" s="293"/>
      <c r="H2902" s="293"/>
      <c r="I2902" s="293" t="s">
        <v>126</v>
      </c>
      <c r="J2902" s="293" t="s">
        <v>5571</v>
      </c>
      <c r="K2902" s="199" t="s">
        <v>1125</v>
      </c>
      <c r="L2902" s="199" t="s">
        <v>9713</v>
      </c>
      <c r="M2902" s="199"/>
      <c r="N2902" s="199"/>
      <c r="O2902" s="199"/>
      <c r="P2902" s="199"/>
      <c r="Q2902" s="199"/>
      <c r="R2902" s="294"/>
      <c r="S2902" s="294"/>
      <c r="T2902" s="294"/>
      <c r="U2902" s="278" t="s">
        <v>9724</v>
      </c>
      <c r="V2902" s="293" t="s">
        <v>5373</v>
      </c>
    </row>
    <row r="2903" spans="1:22">
      <c r="A2903" s="199" t="s">
        <v>9725</v>
      </c>
      <c r="B2903" s="291" t="s">
        <v>4764</v>
      </c>
      <c r="C2903" s="292" t="s">
        <v>9536</v>
      </c>
      <c r="D2903" s="293" t="s">
        <v>3053</v>
      </c>
      <c r="E2903" s="293"/>
      <c r="F2903" s="293"/>
      <c r="G2903" s="293"/>
      <c r="H2903" s="293"/>
      <c r="I2903" s="293" t="s">
        <v>2400</v>
      </c>
      <c r="J2903" s="293" t="s">
        <v>5571</v>
      </c>
      <c r="K2903" s="199" t="s">
        <v>81</v>
      </c>
      <c r="L2903" s="199"/>
      <c r="M2903" s="199"/>
      <c r="N2903" s="199"/>
      <c r="O2903" s="199"/>
      <c r="P2903" s="199"/>
      <c r="Q2903" s="199"/>
      <c r="R2903" s="294" t="s">
        <v>9726</v>
      </c>
      <c r="S2903" s="294" t="s">
        <v>711</v>
      </c>
      <c r="T2903" s="294"/>
      <c r="U2903" s="278" t="s">
        <v>4758</v>
      </c>
      <c r="V2903" s="293" t="s">
        <v>916</v>
      </c>
    </row>
    <row r="2904" spans="1:22">
      <c r="A2904" s="199" t="s">
        <v>9727</v>
      </c>
      <c r="B2904" s="291" t="s">
        <v>4766</v>
      </c>
      <c r="C2904" s="292" t="s">
        <v>9536</v>
      </c>
      <c r="D2904" s="293" t="s">
        <v>3053</v>
      </c>
      <c r="E2904" s="293"/>
      <c r="F2904" s="293"/>
      <c r="G2904" s="293"/>
      <c r="H2904" s="293"/>
      <c r="I2904" s="293" t="s">
        <v>2400</v>
      </c>
      <c r="J2904" s="293" t="s">
        <v>5571</v>
      </c>
      <c r="K2904" s="199" t="s">
        <v>81</v>
      </c>
      <c r="L2904" s="199"/>
      <c r="M2904" s="199"/>
      <c r="N2904" s="199"/>
      <c r="O2904" s="199"/>
      <c r="P2904" s="199"/>
      <c r="Q2904" s="199"/>
      <c r="R2904" s="294" t="s">
        <v>1457</v>
      </c>
      <c r="S2904" s="294" t="s">
        <v>2716</v>
      </c>
      <c r="T2904" s="294"/>
      <c r="U2904" s="278" t="s">
        <v>4758</v>
      </c>
      <c r="V2904" s="293" t="s">
        <v>916</v>
      </c>
    </row>
    <row r="2905" spans="1:22">
      <c r="A2905" s="199" t="s">
        <v>9728</v>
      </c>
      <c r="B2905" s="291" t="s">
        <v>4779</v>
      </c>
      <c r="C2905" s="292" t="s">
        <v>9536</v>
      </c>
      <c r="D2905" s="293" t="s">
        <v>3053</v>
      </c>
      <c r="E2905" s="293"/>
      <c r="F2905" s="293"/>
      <c r="G2905" s="293"/>
      <c r="H2905" s="293"/>
      <c r="I2905" s="293" t="s">
        <v>2400</v>
      </c>
      <c r="J2905" s="293" t="s">
        <v>5571</v>
      </c>
      <c r="K2905" s="199" t="s">
        <v>9713</v>
      </c>
      <c r="L2905" s="199"/>
      <c r="M2905" s="199"/>
      <c r="N2905" s="199"/>
      <c r="O2905" s="199"/>
      <c r="P2905" s="199"/>
      <c r="Q2905" s="199"/>
      <c r="R2905" s="294" t="s">
        <v>9729</v>
      </c>
      <c r="S2905" s="294" t="s">
        <v>53</v>
      </c>
      <c r="T2905" s="294"/>
      <c r="U2905" s="278" t="s">
        <v>9730</v>
      </c>
      <c r="V2905" s="293" t="s">
        <v>916</v>
      </c>
    </row>
    <row r="2906" spans="1:22">
      <c r="A2906" s="199" t="s">
        <v>9731</v>
      </c>
      <c r="B2906" s="291"/>
      <c r="C2906" s="292" t="s">
        <v>9536</v>
      </c>
      <c r="D2906" s="293" t="s">
        <v>3053</v>
      </c>
      <c r="E2906" s="293"/>
      <c r="F2906" s="293"/>
      <c r="G2906" s="293"/>
      <c r="H2906" s="293"/>
      <c r="I2906" s="293" t="s">
        <v>2400</v>
      </c>
      <c r="J2906" s="293" t="s">
        <v>5571</v>
      </c>
      <c r="K2906" s="199" t="s">
        <v>9713</v>
      </c>
      <c r="L2906" s="199"/>
      <c r="M2906" s="199"/>
      <c r="N2906" s="199"/>
      <c r="O2906" s="199"/>
      <c r="P2906" s="199"/>
      <c r="Q2906" s="199"/>
      <c r="R2906" s="294" t="s">
        <v>9732</v>
      </c>
      <c r="S2906" s="294" t="s">
        <v>53</v>
      </c>
      <c r="T2906" s="294"/>
      <c r="U2906" s="278" t="s">
        <v>9733</v>
      </c>
      <c r="V2906" s="293" t="s">
        <v>916</v>
      </c>
    </row>
    <row r="2907" spans="1:22">
      <c r="A2907" s="199" t="s">
        <v>9734</v>
      </c>
      <c r="B2907" s="291" t="s">
        <v>4766</v>
      </c>
      <c r="C2907" s="292" t="s">
        <v>9536</v>
      </c>
      <c r="D2907" s="293" t="s">
        <v>3053</v>
      </c>
      <c r="E2907" s="293"/>
      <c r="F2907" s="293"/>
      <c r="G2907" s="293"/>
      <c r="H2907" s="293"/>
      <c r="I2907" s="293" t="s">
        <v>2400</v>
      </c>
      <c r="J2907" s="293" t="s">
        <v>5571</v>
      </c>
      <c r="K2907" s="199" t="s">
        <v>81</v>
      </c>
      <c r="L2907" s="199"/>
      <c r="M2907" s="199"/>
      <c r="N2907" s="199"/>
      <c r="O2907" s="199"/>
      <c r="P2907" s="199"/>
      <c r="Q2907" s="199"/>
      <c r="R2907" s="294" t="s">
        <v>708</v>
      </c>
      <c r="S2907" s="294" t="s">
        <v>9735</v>
      </c>
      <c r="T2907" s="294"/>
      <c r="U2907" s="278" t="s">
        <v>4758</v>
      </c>
      <c r="V2907" s="293" t="s">
        <v>916</v>
      </c>
    </row>
    <row r="2908" spans="1:22">
      <c r="A2908" s="199" t="s">
        <v>9736</v>
      </c>
      <c r="B2908" s="285"/>
      <c r="C2908" s="280" t="s">
        <v>9536</v>
      </c>
      <c r="D2908" s="280" t="s">
        <v>3053</v>
      </c>
      <c r="E2908" s="286"/>
      <c r="F2908" s="286"/>
      <c r="G2908" s="286"/>
      <c r="H2908" s="287"/>
      <c r="I2908" s="199" t="s">
        <v>2400</v>
      </c>
      <c r="J2908" s="199" t="s">
        <v>5571</v>
      </c>
      <c r="K2908" s="199" t="s">
        <v>1125</v>
      </c>
      <c r="L2908" s="199"/>
      <c r="M2908" s="199"/>
      <c r="N2908" s="199"/>
      <c r="O2908" s="199"/>
      <c r="P2908" s="199"/>
      <c r="Q2908" s="199"/>
      <c r="R2908" s="288" t="s">
        <v>907</v>
      </c>
      <c r="S2908" s="296" t="s">
        <v>711</v>
      </c>
      <c r="T2908" s="289"/>
      <c r="U2908" s="278" t="s">
        <v>4774</v>
      </c>
      <c r="V2908" s="199" t="s">
        <v>916</v>
      </c>
    </row>
    <row r="2909" spans="1:22">
      <c r="A2909" s="199" t="s">
        <v>9737</v>
      </c>
      <c r="B2909" s="291"/>
      <c r="C2909" s="292" t="s">
        <v>9536</v>
      </c>
      <c r="D2909" s="293" t="s">
        <v>3053</v>
      </c>
      <c r="E2909" s="293"/>
      <c r="F2909" s="293"/>
      <c r="G2909" s="293"/>
      <c r="H2909" s="293"/>
      <c r="I2909" s="293" t="s">
        <v>2400</v>
      </c>
      <c r="J2909" s="293" t="s">
        <v>5571</v>
      </c>
      <c r="K2909" s="199" t="s">
        <v>1107</v>
      </c>
      <c r="L2909" s="199"/>
      <c r="M2909" s="199"/>
      <c r="N2909" s="199"/>
      <c r="O2909" s="199"/>
      <c r="P2909" s="199"/>
      <c r="Q2909" s="199"/>
      <c r="R2909" s="294" t="s">
        <v>9738</v>
      </c>
      <c r="S2909" s="294" t="s">
        <v>53</v>
      </c>
      <c r="T2909" s="294"/>
      <c r="U2909" s="278" t="s">
        <v>9739</v>
      </c>
      <c r="V2909" s="293" t="s">
        <v>916</v>
      </c>
    </row>
    <row r="2910" spans="1:22">
      <c r="A2910" s="199" t="s">
        <v>9740</v>
      </c>
      <c r="B2910" s="291"/>
      <c r="C2910" s="292" t="s">
        <v>9536</v>
      </c>
      <c r="D2910" s="293" t="s">
        <v>3053</v>
      </c>
      <c r="E2910" s="293"/>
      <c r="F2910" s="293"/>
      <c r="G2910" s="293"/>
      <c r="H2910" s="293"/>
      <c r="I2910" s="293" t="s">
        <v>126</v>
      </c>
      <c r="J2910" s="293" t="s">
        <v>5571</v>
      </c>
      <c r="K2910" s="199" t="s">
        <v>9713</v>
      </c>
      <c r="L2910" s="199" t="s">
        <v>1125</v>
      </c>
      <c r="M2910" s="199" t="s">
        <v>1143</v>
      </c>
      <c r="N2910" s="199" t="s">
        <v>1190</v>
      </c>
      <c r="O2910" s="199"/>
      <c r="P2910" s="199"/>
      <c r="Q2910" s="199"/>
      <c r="R2910" s="294"/>
      <c r="S2910" s="294"/>
      <c r="T2910" s="294"/>
      <c r="U2910" s="278" t="s">
        <v>9741</v>
      </c>
      <c r="V2910" s="293" t="s">
        <v>5373</v>
      </c>
    </row>
    <row r="2911" spans="1:22">
      <c r="A2911" s="199" t="s">
        <v>9742</v>
      </c>
      <c r="B2911" s="291"/>
      <c r="C2911" s="292" t="s">
        <v>9536</v>
      </c>
      <c r="D2911" s="293" t="s">
        <v>3053</v>
      </c>
      <c r="E2911" s="293"/>
      <c r="F2911" s="293"/>
      <c r="G2911" s="293"/>
      <c r="H2911" s="293"/>
      <c r="I2911" s="293" t="s">
        <v>126</v>
      </c>
      <c r="J2911" s="293" t="s">
        <v>5571</v>
      </c>
      <c r="K2911" s="199" t="s">
        <v>9713</v>
      </c>
      <c r="L2911" s="199"/>
      <c r="M2911" s="199"/>
      <c r="N2911" s="199"/>
      <c r="O2911" s="199"/>
      <c r="P2911" s="199"/>
      <c r="Q2911" s="199"/>
      <c r="R2911" s="294"/>
      <c r="S2911" s="294" t="s">
        <v>53</v>
      </c>
      <c r="T2911" s="294"/>
      <c r="U2911" s="278" t="s">
        <v>9743</v>
      </c>
      <c r="V2911" s="293" t="s">
        <v>5373</v>
      </c>
    </row>
    <row r="2912" spans="1:22">
      <c r="A2912" s="199" t="s">
        <v>9744</v>
      </c>
      <c r="B2912" s="291"/>
      <c r="C2912" s="292" t="s">
        <v>9536</v>
      </c>
      <c r="D2912" s="293" t="s">
        <v>3053</v>
      </c>
      <c r="E2912" s="293"/>
      <c r="F2912" s="293"/>
      <c r="G2912" s="293"/>
      <c r="H2912" s="293"/>
      <c r="I2912" s="293" t="s">
        <v>126</v>
      </c>
      <c r="J2912" s="293" t="s">
        <v>5571</v>
      </c>
      <c r="K2912" s="199" t="s">
        <v>9713</v>
      </c>
      <c r="L2912" s="199"/>
      <c r="M2912" s="199"/>
      <c r="N2912" s="199"/>
      <c r="O2912" s="199"/>
      <c r="P2912" s="199"/>
      <c r="Q2912" s="199"/>
      <c r="R2912" s="294"/>
      <c r="S2912" s="294" t="s">
        <v>53</v>
      </c>
      <c r="T2912" s="294"/>
      <c r="U2912" s="278" t="s">
        <v>9745</v>
      </c>
      <c r="V2912" s="293" t="s">
        <v>5373</v>
      </c>
    </row>
    <row r="2913" spans="1:22">
      <c r="A2913" s="199" t="s">
        <v>9746</v>
      </c>
      <c r="B2913" s="291"/>
      <c r="C2913" s="292" t="s">
        <v>9536</v>
      </c>
      <c r="D2913" s="293" t="s">
        <v>3053</v>
      </c>
      <c r="E2913" s="293"/>
      <c r="F2913" s="293"/>
      <c r="G2913" s="293"/>
      <c r="H2913" s="293"/>
      <c r="I2913" s="293" t="s">
        <v>126</v>
      </c>
      <c r="J2913" s="293" t="s">
        <v>5571</v>
      </c>
      <c r="K2913" s="199" t="s">
        <v>9713</v>
      </c>
      <c r="L2913" s="199"/>
      <c r="M2913" s="199"/>
      <c r="N2913" s="199"/>
      <c r="O2913" s="199"/>
      <c r="P2913" s="199"/>
      <c r="Q2913" s="199"/>
      <c r="R2913" s="294"/>
      <c r="S2913" s="294" t="s">
        <v>53</v>
      </c>
      <c r="T2913" s="294"/>
      <c r="U2913" s="278" t="s">
        <v>9747</v>
      </c>
      <c r="V2913" s="293" t="s">
        <v>5373</v>
      </c>
    </row>
    <row r="2914" spans="1:22">
      <c r="A2914" s="199" t="s">
        <v>9748</v>
      </c>
      <c r="B2914" s="291"/>
      <c r="C2914" s="292" t="s">
        <v>9536</v>
      </c>
      <c r="D2914" s="293" t="s">
        <v>3053</v>
      </c>
      <c r="E2914" s="293"/>
      <c r="F2914" s="293"/>
      <c r="G2914" s="293"/>
      <c r="H2914" s="293"/>
      <c r="I2914" s="293" t="s">
        <v>126</v>
      </c>
      <c r="J2914" s="293" t="s">
        <v>5571</v>
      </c>
      <c r="K2914" s="199" t="s">
        <v>9713</v>
      </c>
      <c r="L2914" s="199"/>
      <c r="M2914" s="199"/>
      <c r="N2914" s="199"/>
      <c r="O2914" s="199"/>
      <c r="P2914" s="199"/>
      <c r="Q2914" s="199"/>
      <c r="R2914" s="294"/>
      <c r="S2914" s="294" t="s">
        <v>53</v>
      </c>
      <c r="T2914" s="294"/>
      <c r="U2914" s="278" t="s">
        <v>9749</v>
      </c>
      <c r="V2914" s="293" t="s">
        <v>5373</v>
      </c>
    </row>
    <row r="2915" spans="1:22">
      <c r="A2915" s="199" t="s">
        <v>9750</v>
      </c>
      <c r="B2915" s="291"/>
      <c r="C2915" s="292" t="s">
        <v>9536</v>
      </c>
      <c r="D2915" s="293" t="s">
        <v>3053</v>
      </c>
      <c r="E2915" s="295">
        <v>42804</v>
      </c>
      <c r="F2915" s="293"/>
      <c r="G2915" s="293"/>
      <c r="H2915" s="293"/>
      <c r="I2915" s="293" t="s">
        <v>126</v>
      </c>
      <c r="J2915" s="293" t="s">
        <v>5570</v>
      </c>
      <c r="K2915" s="284" t="s">
        <v>9713</v>
      </c>
      <c r="L2915" s="284" t="s">
        <v>1143</v>
      </c>
      <c r="M2915" s="199" t="s">
        <v>1190</v>
      </c>
      <c r="N2915" s="199"/>
      <c r="O2915" s="199"/>
      <c r="P2915" s="199"/>
      <c r="Q2915" s="199"/>
      <c r="R2915" s="294"/>
      <c r="S2915" s="294"/>
      <c r="T2915" s="294"/>
      <c r="U2915" s="278" t="s">
        <v>9751</v>
      </c>
      <c r="V2915" s="293" t="s">
        <v>5373</v>
      </c>
    </row>
    <row r="2916" spans="1:22">
      <c r="A2916" s="199" t="s">
        <v>9752</v>
      </c>
      <c r="B2916" s="291"/>
      <c r="C2916" s="292" t="s">
        <v>9536</v>
      </c>
      <c r="D2916" s="293" t="s">
        <v>3053</v>
      </c>
      <c r="E2916" s="295">
        <v>42804</v>
      </c>
      <c r="F2916" s="293"/>
      <c r="G2916" s="293"/>
      <c r="H2916" s="293"/>
      <c r="I2916" s="293" t="s">
        <v>126</v>
      </c>
      <c r="J2916" s="293" t="s">
        <v>5571</v>
      </c>
      <c r="K2916" s="199" t="s">
        <v>1125</v>
      </c>
      <c r="L2916" s="199" t="s">
        <v>9713</v>
      </c>
      <c r="M2916" s="199"/>
      <c r="N2916" s="199"/>
      <c r="O2916" s="199"/>
      <c r="P2916" s="199"/>
      <c r="Q2916" s="199"/>
      <c r="R2916" s="294"/>
      <c r="S2916" s="294"/>
      <c r="T2916" s="294"/>
      <c r="U2916" s="278" t="s">
        <v>9753</v>
      </c>
      <c r="V2916" s="293" t="s">
        <v>5373</v>
      </c>
    </row>
    <row r="2917" spans="1:22">
      <c r="A2917" s="199" t="s">
        <v>9754</v>
      </c>
      <c r="B2917" s="291"/>
      <c r="C2917" s="292" t="s">
        <v>9536</v>
      </c>
      <c r="D2917" s="293" t="s">
        <v>3053</v>
      </c>
      <c r="E2917" s="293"/>
      <c r="F2917" s="293"/>
      <c r="G2917" s="293"/>
      <c r="H2917" s="293"/>
      <c r="I2917" s="293" t="s">
        <v>126</v>
      </c>
      <c r="J2917" s="293" t="s">
        <v>5571</v>
      </c>
      <c r="K2917" s="199" t="s">
        <v>9713</v>
      </c>
      <c r="L2917" s="199"/>
      <c r="M2917" s="199"/>
      <c r="N2917" s="199"/>
      <c r="O2917" s="199"/>
      <c r="P2917" s="199"/>
      <c r="Q2917" s="199"/>
      <c r="R2917" s="294"/>
      <c r="S2917" s="294" t="s">
        <v>53</v>
      </c>
      <c r="T2917" s="294"/>
      <c r="U2917" s="278" t="s">
        <v>9755</v>
      </c>
      <c r="V2917" s="293" t="s">
        <v>5373</v>
      </c>
    </row>
    <row r="2918" spans="1:22">
      <c r="A2918" s="199" t="s">
        <v>9756</v>
      </c>
      <c r="B2918" s="291"/>
      <c r="C2918" s="292" t="s">
        <v>9536</v>
      </c>
      <c r="D2918" s="293" t="s">
        <v>3053</v>
      </c>
      <c r="E2918" s="293"/>
      <c r="F2918" s="293"/>
      <c r="G2918" s="293"/>
      <c r="H2918" s="293"/>
      <c r="I2918" s="293" t="s">
        <v>126</v>
      </c>
      <c r="J2918" s="293" t="s">
        <v>5571</v>
      </c>
      <c r="K2918" s="199" t="s">
        <v>9713</v>
      </c>
      <c r="L2918" s="199"/>
      <c r="M2918" s="199"/>
      <c r="N2918" s="199"/>
      <c r="O2918" s="199"/>
      <c r="P2918" s="199"/>
      <c r="Q2918" s="199"/>
      <c r="R2918" s="294"/>
      <c r="S2918" s="294" t="s">
        <v>53</v>
      </c>
      <c r="T2918" s="294"/>
      <c r="U2918" s="278" t="s">
        <v>9757</v>
      </c>
      <c r="V2918" s="293" t="s">
        <v>5373</v>
      </c>
    </row>
    <row r="2919" spans="1:22">
      <c r="A2919" s="199" t="s">
        <v>9758</v>
      </c>
      <c r="B2919" s="291"/>
      <c r="C2919" s="292" t="s">
        <v>9536</v>
      </c>
      <c r="D2919" s="293" t="s">
        <v>3053</v>
      </c>
      <c r="E2919" s="293"/>
      <c r="F2919" s="293"/>
      <c r="G2919" s="293"/>
      <c r="H2919" s="293"/>
      <c r="I2919" s="293" t="s">
        <v>126</v>
      </c>
      <c r="J2919" s="293" t="s">
        <v>5571</v>
      </c>
      <c r="K2919" s="199" t="s">
        <v>9713</v>
      </c>
      <c r="L2919" s="199"/>
      <c r="M2919" s="199"/>
      <c r="N2919" s="199"/>
      <c r="O2919" s="199"/>
      <c r="P2919" s="199"/>
      <c r="Q2919" s="199"/>
      <c r="R2919" s="294"/>
      <c r="S2919" s="294" t="s">
        <v>53</v>
      </c>
      <c r="T2919" s="294"/>
      <c r="U2919" s="278" t="s">
        <v>9759</v>
      </c>
      <c r="V2919" s="293" t="s">
        <v>5373</v>
      </c>
    </row>
    <row r="2920" spans="1:22">
      <c r="A2920" s="199" t="s">
        <v>9760</v>
      </c>
      <c r="B2920" s="291"/>
      <c r="C2920" s="292" t="s">
        <v>9536</v>
      </c>
      <c r="D2920" s="293" t="s">
        <v>3053</v>
      </c>
      <c r="E2920" s="293"/>
      <c r="F2920" s="293"/>
      <c r="G2920" s="293"/>
      <c r="H2920" s="293"/>
      <c r="I2920" s="293" t="s">
        <v>126</v>
      </c>
      <c r="J2920" s="293" t="s">
        <v>5571</v>
      </c>
      <c r="K2920" s="199" t="s">
        <v>9713</v>
      </c>
      <c r="L2920" s="199"/>
      <c r="M2920" s="199"/>
      <c r="N2920" s="199"/>
      <c r="O2920" s="199"/>
      <c r="P2920" s="199"/>
      <c r="Q2920" s="199"/>
      <c r="R2920" s="294"/>
      <c r="S2920" s="294" t="s">
        <v>53</v>
      </c>
      <c r="T2920" s="294"/>
      <c r="U2920" s="278" t="s">
        <v>9761</v>
      </c>
      <c r="V2920" s="293" t="s">
        <v>5373</v>
      </c>
    </row>
    <row r="2921" spans="1:22">
      <c r="A2921" s="199" t="s">
        <v>9762</v>
      </c>
      <c r="B2921" s="291"/>
      <c r="C2921" s="292" t="s">
        <v>9536</v>
      </c>
      <c r="D2921" s="293" t="s">
        <v>3053</v>
      </c>
      <c r="E2921" s="293"/>
      <c r="F2921" s="293"/>
      <c r="G2921" s="293"/>
      <c r="H2921" s="293"/>
      <c r="I2921" s="293" t="s">
        <v>126</v>
      </c>
      <c r="J2921" s="293" t="s">
        <v>5571</v>
      </c>
      <c r="K2921" s="199" t="s">
        <v>9713</v>
      </c>
      <c r="L2921" s="199"/>
      <c r="M2921" s="199"/>
      <c r="N2921" s="199"/>
      <c r="O2921" s="199"/>
      <c r="P2921" s="199"/>
      <c r="Q2921" s="199"/>
      <c r="R2921" s="294"/>
      <c r="S2921" s="294" t="s">
        <v>53</v>
      </c>
      <c r="T2921" s="294"/>
      <c r="U2921" s="278" t="s">
        <v>9763</v>
      </c>
      <c r="V2921" s="293" t="s">
        <v>5373</v>
      </c>
    </row>
    <row r="2922" spans="1:22">
      <c r="A2922" s="199" t="s">
        <v>9764</v>
      </c>
      <c r="B2922" s="291"/>
      <c r="C2922" s="292" t="s">
        <v>9536</v>
      </c>
      <c r="D2922" s="293" t="s">
        <v>3053</v>
      </c>
      <c r="E2922" s="293"/>
      <c r="F2922" s="293"/>
      <c r="G2922" s="293"/>
      <c r="H2922" s="293"/>
      <c r="I2922" s="293" t="s">
        <v>126</v>
      </c>
      <c r="J2922" s="293" t="s">
        <v>5571</v>
      </c>
      <c r="K2922" s="284" t="s">
        <v>1125</v>
      </c>
      <c r="L2922" s="199" t="s">
        <v>9713</v>
      </c>
      <c r="M2922" s="199"/>
      <c r="N2922" s="199"/>
      <c r="O2922" s="199"/>
      <c r="P2922" s="199"/>
      <c r="Q2922" s="199"/>
      <c r="R2922" s="294"/>
      <c r="S2922" s="294"/>
      <c r="T2922" s="294"/>
      <c r="U2922" s="278" t="s">
        <v>9765</v>
      </c>
      <c r="V2922" s="293" t="s">
        <v>5373</v>
      </c>
    </row>
    <row r="2923" spans="1:22">
      <c r="A2923" s="199" t="s">
        <v>9766</v>
      </c>
      <c r="B2923" s="291"/>
      <c r="C2923" s="292" t="s">
        <v>9536</v>
      </c>
      <c r="D2923" s="293" t="s">
        <v>3053</v>
      </c>
      <c r="E2923" s="293"/>
      <c r="F2923" s="293"/>
      <c r="G2923" s="293"/>
      <c r="H2923" s="293"/>
      <c r="I2923" s="293" t="s">
        <v>2400</v>
      </c>
      <c r="J2923" s="293" t="s">
        <v>5571</v>
      </c>
      <c r="K2923" s="199" t="s">
        <v>81</v>
      </c>
      <c r="L2923" s="199"/>
      <c r="M2923" s="199"/>
      <c r="N2923" s="199"/>
      <c r="O2923" s="199"/>
      <c r="P2923" s="199"/>
      <c r="Q2923" s="199"/>
      <c r="R2923" s="294" t="s">
        <v>9767</v>
      </c>
      <c r="S2923" s="294" t="s">
        <v>1822</v>
      </c>
      <c r="T2923" s="294"/>
      <c r="U2923" s="278" t="s">
        <v>4758</v>
      </c>
      <c r="V2923" s="293" t="s">
        <v>916</v>
      </c>
    </row>
    <row r="2924" spans="1:22">
      <c r="A2924" s="199" t="s">
        <v>9768</v>
      </c>
      <c r="B2924" s="291" t="s">
        <v>1110</v>
      </c>
      <c r="C2924" s="292" t="s">
        <v>9536</v>
      </c>
      <c r="D2924" s="293" t="s">
        <v>3053</v>
      </c>
      <c r="E2924" s="293"/>
      <c r="F2924" s="293"/>
      <c r="G2924" s="293"/>
      <c r="H2924" s="293"/>
      <c r="I2924" s="293" t="s">
        <v>126</v>
      </c>
      <c r="J2924" s="293" t="s">
        <v>5571</v>
      </c>
      <c r="K2924" s="199" t="s">
        <v>1107</v>
      </c>
      <c r="L2924" s="199" t="s">
        <v>118</v>
      </c>
      <c r="M2924" s="199"/>
      <c r="N2924" s="199"/>
      <c r="O2924" s="199"/>
      <c r="P2924" s="199"/>
      <c r="Q2924" s="199"/>
      <c r="R2924" s="294"/>
      <c r="S2924" s="294"/>
      <c r="T2924" s="294"/>
      <c r="U2924" s="278" t="s">
        <v>9769</v>
      </c>
      <c r="V2924" s="293" t="s">
        <v>5373</v>
      </c>
    </row>
    <row r="2925" spans="1:22">
      <c r="A2925" s="199" t="s">
        <v>9770</v>
      </c>
      <c r="B2925" s="291" t="s">
        <v>1114</v>
      </c>
      <c r="C2925" s="292" t="s">
        <v>9536</v>
      </c>
      <c r="D2925" s="293" t="s">
        <v>3053</v>
      </c>
      <c r="E2925" s="293"/>
      <c r="F2925" s="293"/>
      <c r="G2925" s="293"/>
      <c r="H2925" s="293"/>
      <c r="I2925" s="293" t="s">
        <v>126</v>
      </c>
      <c r="J2925" s="293" t="s">
        <v>5571</v>
      </c>
      <c r="K2925" s="199" t="s">
        <v>1107</v>
      </c>
      <c r="L2925" s="199" t="s">
        <v>118</v>
      </c>
      <c r="M2925" s="199" t="s">
        <v>13</v>
      </c>
      <c r="N2925" s="199" t="s">
        <v>13</v>
      </c>
      <c r="O2925" s="199"/>
      <c r="P2925" s="199"/>
      <c r="Q2925" s="199"/>
      <c r="R2925" s="294" t="s">
        <v>13</v>
      </c>
      <c r="S2925" s="294" t="s">
        <v>13</v>
      </c>
      <c r="T2925" s="294"/>
      <c r="U2925" s="278" t="s">
        <v>9771</v>
      </c>
      <c r="V2925" s="293" t="s">
        <v>5373</v>
      </c>
    </row>
    <row r="2926" spans="1:22">
      <c r="A2926" s="199" t="s">
        <v>9772</v>
      </c>
      <c r="B2926" s="291" t="s">
        <v>1209</v>
      </c>
      <c r="C2926" s="292" t="s">
        <v>9536</v>
      </c>
      <c r="D2926" s="293" t="s">
        <v>3053</v>
      </c>
      <c r="E2926" s="293"/>
      <c r="F2926" s="293"/>
      <c r="G2926" s="293"/>
      <c r="H2926" s="293"/>
      <c r="I2926" s="293" t="s">
        <v>126</v>
      </c>
      <c r="J2926" s="293" t="s">
        <v>5571</v>
      </c>
      <c r="K2926" s="199" t="s">
        <v>9713</v>
      </c>
      <c r="L2926" s="199" t="s">
        <v>118</v>
      </c>
      <c r="M2926" s="199"/>
      <c r="N2926" s="199"/>
      <c r="O2926" s="199"/>
      <c r="P2926" s="199"/>
      <c r="Q2926" s="199"/>
      <c r="R2926" s="294"/>
      <c r="S2926" s="294"/>
      <c r="T2926" s="294"/>
      <c r="U2926" s="278" t="s">
        <v>9773</v>
      </c>
      <c r="V2926" s="293" t="s">
        <v>5373</v>
      </c>
    </row>
    <row r="2927" spans="1:22">
      <c r="A2927" s="199" t="s">
        <v>9774</v>
      </c>
      <c r="B2927" s="274"/>
      <c r="C2927" s="198" t="s">
        <v>9536</v>
      </c>
      <c r="D2927" s="275" t="s">
        <v>3053</v>
      </c>
      <c r="E2927" s="293"/>
      <c r="F2927" s="275"/>
      <c r="G2927" s="297"/>
      <c r="H2927" s="276"/>
      <c r="I2927" s="198" t="s">
        <v>126</v>
      </c>
      <c r="J2927" s="198" t="s">
        <v>5570</v>
      </c>
      <c r="K2927" s="199" t="s">
        <v>9775</v>
      </c>
      <c r="L2927" s="199"/>
      <c r="M2927" s="199"/>
      <c r="N2927" s="199"/>
      <c r="O2927" s="199"/>
      <c r="P2927" s="199"/>
      <c r="Q2927" s="199"/>
      <c r="R2927" s="298"/>
      <c r="S2927" s="298" t="s">
        <v>1480</v>
      </c>
      <c r="T2927" s="281"/>
      <c r="U2927" s="278" t="s">
        <v>10256</v>
      </c>
      <c r="V2927" s="293" t="s">
        <v>5373</v>
      </c>
    </row>
    <row r="2928" spans="1:22">
      <c r="A2928" s="199" t="s">
        <v>9776</v>
      </c>
      <c r="B2928" s="274"/>
      <c r="C2928" s="198" t="s">
        <v>9536</v>
      </c>
      <c r="D2928" s="275" t="s">
        <v>3053</v>
      </c>
      <c r="E2928" s="293"/>
      <c r="F2928" s="275"/>
      <c r="G2928" s="297"/>
      <c r="H2928" s="276"/>
      <c r="I2928" s="198" t="s">
        <v>126</v>
      </c>
      <c r="J2928" s="198" t="s">
        <v>5570</v>
      </c>
      <c r="K2928" s="199" t="s">
        <v>9775</v>
      </c>
      <c r="L2928" s="199"/>
      <c r="M2928" s="199"/>
      <c r="N2928" s="199"/>
      <c r="O2928" s="199"/>
      <c r="P2928" s="199"/>
      <c r="Q2928" s="199"/>
      <c r="R2928" s="298"/>
      <c r="S2928" s="298" t="s">
        <v>1480</v>
      </c>
      <c r="T2928" s="281"/>
      <c r="U2928" s="278" t="s">
        <v>10257</v>
      </c>
      <c r="V2928" s="293" t="s">
        <v>5373</v>
      </c>
    </row>
    <row r="2929" spans="1:22">
      <c r="A2929" s="199" t="s">
        <v>9777</v>
      </c>
      <c r="B2929" s="274"/>
      <c r="C2929" s="198" t="s">
        <v>9536</v>
      </c>
      <c r="D2929" s="275" t="s">
        <v>3053</v>
      </c>
      <c r="E2929" s="293"/>
      <c r="F2929" s="275"/>
      <c r="G2929" s="297"/>
      <c r="H2929" s="276"/>
      <c r="I2929" s="198" t="s">
        <v>126</v>
      </c>
      <c r="J2929" s="198" t="s">
        <v>5570</v>
      </c>
      <c r="K2929" s="199" t="s">
        <v>9775</v>
      </c>
      <c r="L2929" s="199"/>
      <c r="M2929" s="199"/>
      <c r="N2929" s="199"/>
      <c r="O2929" s="199"/>
      <c r="P2929" s="199"/>
      <c r="Q2929" s="199"/>
      <c r="R2929" s="298"/>
      <c r="S2929" s="298" t="s">
        <v>1480</v>
      </c>
      <c r="T2929" s="281"/>
      <c r="U2929" s="278" t="s">
        <v>10258</v>
      </c>
      <c r="V2929" s="293" t="s">
        <v>5373</v>
      </c>
    </row>
    <row r="2930" spans="1:22">
      <c r="A2930" s="199" t="s">
        <v>9778</v>
      </c>
      <c r="B2930" s="274"/>
      <c r="C2930" s="198" t="s">
        <v>9536</v>
      </c>
      <c r="D2930" s="275" t="s">
        <v>3053</v>
      </c>
      <c r="E2930" s="293"/>
      <c r="F2930" s="275"/>
      <c r="G2930" s="297"/>
      <c r="H2930" s="276"/>
      <c r="I2930" s="198" t="s">
        <v>126</v>
      </c>
      <c r="J2930" s="198" t="s">
        <v>5570</v>
      </c>
      <c r="K2930" s="199" t="s">
        <v>9775</v>
      </c>
      <c r="L2930" s="199"/>
      <c r="M2930" s="199"/>
      <c r="N2930" s="199"/>
      <c r="O2930" s="199"/>
      <c r="P2930" s="199"/>
      <c r="Q2930" s="199"/>
      <c r="R2930" s="298"/>
      <c r="S2930" s="298" t="s">
        <v>1480</v>
      </c>
      <c r="T2930" s="281"/>
      <c r="U2930" s="278" t="s">
        <v>10259</v>
      </c>
      <c r="V2930" s="293" t="s">
        <v>5373</v>
      </c>
    </row>
    <row r="2931" spans="1:22">
      <c r="A2931" s="199" t="s">
        <v>9779</v>
      </c>
      <c r="B2931" s="274"/>
      <c r="C2931" s="198" t="s">
        <v>9536</v>
      </c>
      <c r="D2931" s="275" t="s">
        <v>3053</v>
      </c>
      <c r="E2931" s="293"/>
      <c r="F2931" s="275"/>
      <c r="G2931" s="297"/>
      <c r="H2931" s="276"/>
      <c r="I2931" s="198" t="s">
        <v>126</v>
      </c>
      <c r="J2931" s="198" t="s">
        <v>5570</v>
      </c>
      <c r="K2931" s="199" t="s">
        <v>9775</v>
      </c>
      <c r="L2931" s="199"/>
      <c r="M2931" s="199"/>
      <c r="N2931" s="199"/>
      <c r="O2931" s="199"/>
      <c r="P2931" s="199"/>
      <c r="Q2931" s="199"/>
      <c r="R2931" s="298"/>
      <c r="S2931" s="298" t="s">
        <v>1480</v>
      </c>
      <c r="T2931" s="281"/>
      <c r="U2931" s="278" t="s">
        <v>10260</v>
      </c>
      <c r="V2931" s="293" t="s">
        <v>5373</v>
      </c>
    </row>
    <row r="2932" spans="1:22">
      <c r="A2932" s="199" t="s">
        <v>9780</v>
      </c>
      <c r="B2932" s="274"/>
      <c r="C2932" s="198" t="s">
        <v>9536</v>
      </c>
      <c r="D2932" s="275" t="s">
        <v>3053</v>
      </c>
      <c r="E2932" s="293"/>
      <c r="F2932" s="275"/>
      <c r="G2932" s="297"/>
      <c r="H2932" s="276"/>
      <c r="I2932" s="198" t="s">
        <v>126</v>
      </c>
      <c r="J2932" s="198" t="s">
        <v>5570</v>
      </c>
      <c r="K2932" s="199" t="s">
        <v>9775</v>
      </c>
      <c r="L2932" s="199"/>
      <c r="M2932" s="199"/>
      <c r="N2932" s="199"/>
      <c r="O2932" s="199"/>
      <c r="P2932" s="199"/>
      <c r="Q2932" s="199"/>
      <c r="R2932" s="298"/>
      <c r="S2932" s="298" t="s">
        <v>1480</v>
      </c>
      <c r="T2932" s="281"/>
      <c r="U2932" s="278" t="s">
        <v>10261</v>
      </c>
      <c r="V2932" s="293" t="s">
        <v>5373</v>
      </c>
    </row>
    <row r="2933" spans="1:22" ht="75">
      <c r="A2933" s="199" t="s">
        <v>9781</v>
      </c>
      <c r="B2933" s="274"/>
      <c r="C2933" s="198" t="s">
        <v>9536</v>
      </c>
      <c r="D2933" s="275" t="s">
        <v>3053</v>
      </c>
      <c r="E2933" s="293"/>
      <c r="F2933" s="275"/>
      <c r="G2933" s="297"/>
      <c r="H2933" s="276"/>
      <c r="I2933" s="198" t="s">
        <v>126</v>
      </c>
      <c r="J2933" s="198" t="s">
        <v>5570</v>
      </c>
      <c r="K2933" s="199" t="s">
        <v>9775</v>
      </c>
      <c r="L2933" s="199"/>
      <c r="M2933" s="199"/>
      <c r="N2933" s="199"/>
      <c r="O2933" s="199"/>
      <c r="P2933" s="199"/>
      <c r="Q2933" s="199"/>
      <c r="R2933" s="298" t="s">
        <v>9782</v>
      </c>
      <c r="S2933" s="298"/>
      <c r="T2933" s="281"/>
      <c r="U2933" s="278" t="s">
        <v>10262</v>
      </c>
      <c r="V2933" s="293" t="s">
        <v>5373</v>
      </c>
    </row>
    <row r="2934" spans="1:22">
      <c r="A2934" s="199" t="s">
        <v>9783</v>
      </c>
      <c r="B2934" s="274"/>
      <c r="C2934" s="198" t="s">
        <v>9536</v>
      </c>
      <c r="D2934" s="275" t="s">
        <v>3053</v>
      </c>
      <c r="E2934" s="293"/>
      <c r="F2934" s="198"/>
      <c r="G2934" s="198"/>
      <c r="H2934" s="198"/>
      <c r="I2934" s="198" t="s">
        <v>126</v>
      </c>
      <c r="J2934" s="198" t="s">
        <v>5570</v>
      </c>
      <c r="K2934" s="199" t="s">
        <v>9784</v>
      </c>
      <c r="L2934" s="199"/>
      <c r="M2934" s="199"/>
      <c r="N2934" s="199"/>
      <c r="O2934" s="199"/>
      <c r="P2934" s="199"/>
      <c r="Q2934" s="199"/>
      <c r="R2934" s="298"/>
      <c r="S2934" s="298" t="s">
        <v>16</v>
      </c>
      <c r="T2934" s="281"/>
      <c r="U2934" s="278" t="s">
        <v>10263</v>
      </c>
      <c r="V2934" s="293" t="s">
        <v>5373</v>
      </c>
    </row>
    <row r="2935" spans="1:22">
      <c r="A2935" s="199" t="s">
        <v>9785</v>
      </c>
      <c r="B2935" s="274"/>
      <c r="C2935" s="198" t="s">
        <v>9536</v>
      </c>
      <c r="D2935" s="275" t="s">
        <v>3053</v>
      </c>
      <c r="E2935" s="293"/>
      <c r="F2935" s="198"/>
      <c r="G2935" s="198"/>
      <c r="H2935" s="198"/>
      <c r="I2935" s="198" t="s">
        <v>126</v>
      </c>
      <c r="J2935" s="198" t="s">
        <v>5570</v>
      </c>
      <c r="K2935" s="199" t="s">
        <v>9784</v>
      </c>
      <c r="L2935" s="199"/>
      <c r="M2935" s="199"/>
      <c r="N2935" s="199"/>
      <c r="O2935" s="199"/>
      <c r="P2935" s="199"/>
      <c r="Q2935" s="199"/>
      <c r="R2935" s="298"/>
      <c r="S2935" s="298" t="s">
        <v>9786</v>
      </c>
      <c r="T2935" s="281"/>
      <c r="U2935" s="278" t="s">
        <v>10264</v>
      </c>
      <c r="V2935" s="293" t="s">
        <v>5373</v>
      </c>
    </row>
    <row r="2936" spans="1:22">
      <c r="A2936" s="199" t="s">
        <v>9787</v>
      </c>
      <c r="B2936" s="274"/>
      <c r="C2936" s="198" t="s">
        <v>9536</v>
      </c>
      <c r="D2936" s="275" t="s">
        <v>3053</v>
      </c>
      <c r="E2936" s="293"/>
      <c r="F2936" s="198"/>
      <c r="G2936" s="198"/>
      <c r="H2936" s="198"/>
      <c r="I2936" s="198" t="s">
        <v>126</v>
      </c>
      <c r="J2936" s="198" t="s">
        <v>5570</v>
      </c>
      <c r="K2936" s="199" t="s">
        <v>9784</v>
      </c>
      <c r="L2936" s="199"/>
      <c r="M2936" s="199"/>
      <c r="N2936" s="199"/>
      <c r="O2936" s="199"/>
      <c r="P2936" s="199"/>
      <c r="Q2936" s="199"/>
      <c r="R2936" s="298"/>
      <c r="S2936" s="298" t="s">
        <v>9786</v>
      </c>
      <c r="T2936" s="281"/>
      <c r="U2936" s="278" t="s">
        <v>9788</v>
      </c>
      <c r="V2936" s="293" t="s">
        <v>5373</v>
      </c>
    </row>
    <row r="2937" spans="1:22">
      <c r="A2937" s="199" t="s">
        <v>9789</v>
      </c>
      <c r="B2937" s="274"/>
      <c r="C2937" s="198" t="s">
        <v>9536</v>
      </c>
      <c r="D2937" s="275" t="s">
        <v>3053</v>
      </c>
      <c r="E2937" s="293"/>
      <c r="F2937" s="198"/>
      <c r="G2937" s="198"/>
      <c r="H2937" s="198"/>
      <c r="I2937" s="198" t="s">
        <v>126</v>
      </c>
      <c r="J2937" s="198" t="s">
        <v>5570</v>
      </c>
      <c r="K2937" s="199" t="s">
        <v>9784</v>
      </c>
      <c r="L2937" s="199"/>
      <c r="M2937" s="199"/>
      <c r="N2937" s="199"/>
      <c r="O2937" s="199"/>
      <c r="P2937" s="199"/>
      <c r="Q2937" s="199"/>
      <c r="R2937" s="298"/>
      <c r="S2937" s="298" t="s">
        <v>9786</v>
      </c>
      <c r="T2937" s="281"/>
      <c r="U2937" s="278" t="s">
        <v>997</v>
      </c>
      <c r="V2937" s="293" t="s">
        <v>5373</v>
      </c>
    </row>
    <row r="2938" spans="1:22">
      <c r="A2938" s="199" t="s">
        <v>9790</v>
      </c>
      <c r="B2938" s="274"/>
      <c r="C2938" s="198" t="s">
        <v>9536</v>
      </c>
      <c r="D2938" s="275" t="s">
        <v>3053</v>
      </c>
      <c r="E2938" s="293"/>
      <c r="F2938" s="198"/>
      <c r="G2938" s="198"/>
      <c r="H2938" s="198"/>
      <c r="I2938" s="198" t="s">
        <v>126</v>
      </c>
      <c r="J2938" s="198" t="s">
        <v>5570</v>
      </c>
      <c r="K2938" s="199" t="s">
        <v>9784</v>
      </c>
      <c r="L2938" s="199"/>
      <c r="M2938" s="199"/>
      <c r="N2938" s="199"/>
      <c r="O2938" s="199"/>
      <c r="P2938" s="199"/>
      <c r="Q2938" s="199"/>
      <c r="R2938" s="298"/>
      <c r="S2938" s="298" t="s">
        <v>9786</v>
      </c>
      <c r="T2938" s="281"/>
      <c r="U2938" s="278" t="s">
        <v>10265</v>
      </c>
      <c r="V2938" s="293" t="s">
        <v>5373</v>
      </c>
    </row>
    <row r="2939" spans="1:22">
      <c r="A2939" s="199" t="s">
        <v>9791</v>
      </c>
      <c r="B2939" s="274"/>
      <c r="C2939" s="198" t="s">
        <v>9536</v>
      </c>
      <c r="D2939" s="275" t="s">
        <v>3053</v>
      </c>
      <c r="E2939" s="293"/>
      <c r="F2939" s="198"/>
      <c r="G2939" s="198"/>
      <c r="H2939" s="198"/>
      <c r="I2939" s="198" t="s">
        <v>126</v>
      </c>
      <c r="J2939" s="198" t="s">
        <v>5570</v>
      </c>
      <c r="K2939" s="199" t="s">
        <v>9784</v>
      </c>
      <c r="L2939" s="199"/>
      <c r="M2939" s="199"/>
      <c r="N2939" s="199"/>
      <c r="O2939" s="199"/>
      <c r="P2939" s="199"/>
      <c r="Q2939" s="199"/>
      <c r="R2939" s="298"/>
      <c r="S2939" s="298" t="s">
        <v>9786</v>
      </c>
      <c r="T2939" s="281"/>
      <c r="U2939" s="278" t="s">
        <v>9792</v>
      </c>
      <c r="V2939" s="293" t="s">
        <v>5373</v>
      </c>
    </row>
    <row r="2940" spans="1:22">
      <c r="A2940" s="199" t="s">
        <v>9793</v>
      </c>
      <c r="B2940" s="274"/>
      <c r="C2940" s="198" t="s">
        <v>9536</v>
      </c>
      <c r="D2940" s="275" t="s">
        <v>3053</v>
      </c>
      <c r="E2940" s="293"/>
      <c r="F2940" s="198"/>
      <c r="G2940" s="198"/>
      <c r="H2940" s="198"/>
      <c r="I2940" s="198" t="s">
        <v>126</v>
      </c>
      <c r="J2940" s="198" t="s">
        <v>5570</v>
      </c>
      <c r="K2940" s="199" t="s">
        <v>9784</v>
      </c>
      <c r="L2940" s="199"/>
      <c r="M2940" s="199"/>
      <c r="N2940" s="199"/>
      <c r="O2940" s="199"/>
      <c r="P2940" s="199"/>
      <c r="Q2940" s="199"/>
      <c r="R2940" s="298"/>
      <c r="S2940" s="298" t="s">
        <v>9786</v>
      </c>
      <c r="T2940" s="281"/>
      <c r="U2940" s="278" t="s">
        <v>9794</v>
      </c>
      <c r="V2940" s="293" t="s">
        <v>5373</v>
      </c>
    </row>
    <row r="2941" spans="1:22">
      <c r="A2941" s="199" t="s">
        <v>9795</v>
      </c>
      <c r="B2941" s="274"/>
      <c r="C2941" s="198" t="s">
        <v>9536</v>
      </c>
      <c r="D2941" s="275" t="s">
        <v>3053</v>
      </c>
      <c r="E2941" s="293"/>
      <c r="F2941" s="198"/>
      <c r="G2941" s="198"/>
      <c r="H2941" s="198"/>
      <c r="I2941" s="198" t="s">
        <v>126</v>
      </c>
      <c r="J2941" s="198" t="s">
        <v>5570</v>
      </c>
      <c r="K2941" s="199" t="s">
        <v>9784</v>
      </c>
      <c r="L2941" s="199"/>
      <c r="M2941" s="199"/>
      <c r="N2941" s="199"/>
      <c r="O2941" s="199"/>
      <c r="P2941" s="199"/>
      <c r="Q2941" s="199"/>
      <c r="R2941" s="298"/>
      <c r="S2941" s="298" t="s">
        <v>9786</v>
      </c>
      <c r="T2941" s="281"/>
      <c r="U2941" s="278" t="s">
        <v>1552</v>
      </c>
      <c r="V2941" s="293" t="s">
        <v>5373</v>
      </c>
    </row>
    <row r="2942" spans="1:22">
      <c r="A2942" s="199" t="s">
        <v>9796</v>
      </c>
      <c r="B2942" s="274"/>
      <c r="C2942" s="198" t="s">
        <v>9536</v>
      </c>
      <c r="D2942" s="275" t="s">
        <v>3053</v>
      </c>
      <c r="E2942" s="293"/>
      <c r="F2942" s="198"/>
      <c r="G2942" s="198"/>
      <c r="H2942" s="198"/>
      <c r="I2942" s="198" t="s">
        <v>126</v>
      </c>
      <c r="J2942" s="198" t="s">
        <v>5570</v>
      </c>
      <c r="K2942" s="199" t="s">
        <v>9784</v>
      </c>
      <c r="L2942" s="199"/>
      <c r="M2942" s="199"/>
      <c r="N2942" s="199"/>
      <c r="O2942" s="199"/>
      <c r="P2942" s="199"/>
      <c r="Q2942" s="199"/>
      <c r="R2942" s="298"/>
      <c r="S2942" s="298" t="s">
        <v>9786</v>
      </c>
      <c r="T2942" s="281"/>
      <c r="U2942" s="278" t="s">
        <v>9797</v>
      </c>
      <c r="V2942" s="293" t="s">
        <v>5373</v>
      </c>
    </row>
    <row r="2943" spans="1:22">
      <c r="A2943" s="199" t="s">
        <v>9798</v>
      </c>
      <c r="B2943" s="274"/>
      <c r="C2943" s="198" t="s">
        <v>9536</v>
      </c>
      <c r="D2943" s="275" t="s">
        <v>3053</v>
      </c>
      <c r="E2943" s="293"/>
      <c r="F2943" s="198"/>
      <c r="G2943" s="198"/>
      <c r="H2943" s="198"/>
      <c r="I2943" s="198" t="s">
        <v>126</v>
      </c>
      <c r="J2943" s="198" t="s">
        <v>5570</v>
      </c>
      <c r="K2943" s="199" t="s">
        <v>9784</v>
      </c>
      <c r="L2943" s="199"/>
      <c r="M2943" s="199"/>
      <c r="N2943" s="199"/>
      <c r="O2943" s="199"/>
      <c r="P2943" s="199"/>
      <c r="Q2943" s="199"/>
      <c r="R2943" s="298"/>
      <c r="S2943" s="298" t="s">
        <v>9786</v>
      </c>
      <c r="T2943" s="281"/>
      <c r="U2943" s="278" t="s">
        <v>9799</v>
      </c>
      <c r="V2943" s="293" t="s">
        <v>5373</v>
      </c>
    </row>
    <row r="2944" spans="1:22">
      <c r="A2944" s="199" t="s">
        <v>9800</v>
      </c>
      <c r="B2944" s="274"/>
      <c r="C2944" s="198" t="s">
        <v>9536</v>
      </c>
      <c r="D2944" s="275" t="s">
        <v>3053</v>
      </c>
      <c r="E2944" s="293"/>
      <c r="F2944" s="198"/>
      <c r="G2944" s="198"/>
      <c r="H2944" s="198"/>
      <c r="I2944" s="198" t="s">
        <v>126</v>
      </c>
      <c r="J2944" s="198" t="s">
        <v>5570</v>
      </c>
      <c r="K2944" s="199" t="s">
        <v>9784</v>
      </c>
      <c r="L2944" s="199"/>
      <c r="M2944" s="199"/>
      <c r="N2944" s="199"/>
      <c r="O2944" s="199"/>
      <c r="P2944" s="199"/>
      <c r="Q2944" s="199"/>
      <c r="R2944" s="298"/>
      <c r="S2944" s="298" t="s">
        <v>9786</v>
      </c>
      <c r="T2944" s="281"/>
      <c r="U2944" s="278" t="s">
        <v>320</v>
      </c>
      <c r="V2944" s="293" t="s">
        <v>5373</v>
      </c>
    </row>
    <row r="2945" spans="1:22">
      <c r="A2945" s="199" t="s">
        <v>9801</v>
      </c>
      <c r="B2945" s="274"/>
      <c r="C2945" s="198" t="s">
        <v>9536</v>
      </c>
      <c r="D2945" s="275" t="s">
        <v>3053</v>
      </c>
      <c r="E2945" s="293"/>
      <c r="F2945" s="198"/>
      <c r="G2945" s="198"/>
      <c r="H2945" s="198"/>
      <c r="I2945" s="198" t="s">
        <v>126</v>
      </c>
      <c r="J2945" s="198" t="s">
        <v>5570</v>
      </c>
      <c r="K2945" s="199" t="s">
        <v>9784</v>
      </c>
      <c r="L2945" s="199"/>
      <c r="M2945" s="199"/>
      <c r="N2945" s="199"/>
      <c r="O2945" s="199"/>
      <c r="P2945" s="199"/>
      <c r="Q2945" s="199"/>
      <c r="R2945" s="298"/>
      <c r="S2945" s="298" t="s">
        <v>9786</v>
      </c>
      <c r="T2945" s="281"/>
      <c r="U2945" s="278" t="s">
        <v>9802</v>
      </c>
      <c r="V2945" s="293" t="s">
        <v>5373</v>
      </c>
    </row>
    <row r="2946" spans="1:22">
      <c r="A2946" s="199" t="s">
        <v>9803</v>
      </c>
      <c r="B2946" s="274"/>
      <c r="C2946" s="198" t="s">
        <v>9536</v>
      </c>
      <c r="D2946" s="275" t="s">
        <v>3053</v>
      </c>
      <c r="E2946" s="293"/>
      <c r="F2946" s="198"/>
      <c r="G2946" s="198"/>
      <c r="H2946" s="198"/>
      <c r="I2946" s="198" t="s">
        <v>126</v>
      </c>
      <c r="J2946" s="198" t="s">
        <v>5570</v>
      </c>
      <c r="K2946" s="199" t="s">
        <v>9784</v>
      </c>
      <c r="L2946" s="199"/>
      <c r="M2946" s="199"/>
      <c r="N2946" s="199"/>
      <c r="O2946" s="199"/>
      <c r="P2946" s="199"/>
      <c r="Q2946" s="199"/>
      <c r="R2946" s="298"/>
      <c r="S2946" s="298" t="s">
        <v>9786</v>
      </c>
      <c r="T2946" s="281"/>
      <c r="U2946" s="278" t="s">
        <v>9804</v>
      </c>
      <c r="V2946" s="293" t="s">
        <v>5373</v>
      </c>
    </row>
    <row r="2947" spans="1:22">
      <c r="A2947" s="199" t="s">
        <v>9805</v>
      </c>
      <c r="B2947" s="274"/>
      <c r="C2947" s="198" t="s">
        <v>9536</v>
      </c>
      <c r="D2947" s="275" t="s">
        <v>3053</v>
      </c>
      <c r="E2947" s="293"/>
      <c r="F2947" s="198"/>
      <c r="G2947" s="198"/>
      <c r="H2947" s="198"/>
      <c r="I2947" s="198" t="s">
        <v>126</v>
      </c>
      <c r="J2947" s="198" t="s">
        <v>5570</v>
      </c>
      <c r="K2947" s="199" t="s">
        <v>9784</v>
      </c>
      <c r="L2947" s="199"/>
      <c r="M2947" s="199"/>
      <c r="N2947" s="199"/>
      <c r="O2947" s="199"/>
      <c r="P2947" s="199"/>
      <c r="Q2947" s="199"/>
      <c r="R2947" s="298"/>
      <c r="S2947" s="298" t="s">
        <v>9786</v>
      </c>
      <c r="T2947" s="281"/>
      <c r="U2947" s="278" t="s">
        <v>9806</v>
      </c>
      <c r="V2947" s="293" t="s">
        <v>5373</v>
      </c>
    </row>
    <row r="2948" spans="1:22">
      <c r="A2948" s="199" t="s">
        <v>9807</v>
      </c>
      <c r="B2948" s="274"/>
      <c r="C2948" s="198" t="s">
        <v>9536</v>
      </c>
      <c r="D2948" s="275" t="s">
        <v>3053</v>
      </c>
      <c r="E2948" s="293"/>
      <c r="F2948" s="198"/>
      <c r="G2948" s="198"/>
      <c r="H2948" s="198"/>
      <c r="I2948" s="198" t="s">
        <v>126</v>
      </c>
      <c r="J2948" s="198" t="s">
        <v>5570</v>
      </c>
      <c r="K2948" s="199" t="s">
        <v>9784</v>
      </c>
      <c r="L2948" s="199"/>
      <c r="M2948" s="199"/>
      <c r="N2948" s="199"/>
      <c r="O2948" s="199"/>
      <c r="P2948" s="199"/>
      <c r="Q2948" s="199"/>
      <c r="R2948" s="298"/>
      <c r="S2948" s="298" t="s">
        <v>9786</v>
      </c>
      <c r="T2948" s="281"/>
      <c r="U2948" s="278" t="s">
        <v>9808</v>
      </c>
      <c r="V2948" s="293" t="s">
        <v>5373</v>
      </c>
    </row>
    <row r="2949" spans="1:22">
      <c r="A2949" s="199" t="s">
        <v>9809</v>
      </c>
      <c r="B2949" s="274"/>
      <c r="C2949" s="198" t="s">
        <v>9536</v>
      </c>
      <c r="D2949" s="275" t="s">
        <v>3053</v>
      </c>
      <c r="E2949" s="293"/>
      <c r="F2949" s="198"/>
      <c r="G2949" s="198"/>
      <c r="H2949" s="198"/>
      <c r="I2949" s="198" t="s">
        <v>126</v>
      </c>
      <c r="J2949" s="198" t="s">
        <v>5570</v>
      </c>
      <c r="K2949" s="199" t="s">
        <v>9784</v>
      </c>
      <c r="L2949" s="199"/>
      <c r="M2949" s="199"/>
      <c r="N2949" s="199"/>
      <c r="O2949" s="199"/>
      <c r="P2949" s="199"/>
      <c r="Q2949" s="199"/>
      <c r="R2949" s="298"/>
      <c r="S2949" s="298" t="s">
        <v>9786</v>
      </c>
      <c r="T2949" s="281"/>
      <c r="U2949" s="278" t="s">
        <v>9810</v>
      </c>
      <c r="V2949" s="293" t="s">
        <v>5373</v>
      </c>
    </row>
    <row r="2950" spans="1:22">
      <c r="A2950" s="199" t="s">
        <v>9811</v>
      </c>
      <c r="B2950" s="274"/>
      <c r="C2950" s="198" t="s">
        <v>9536</v>
      </c>
      <c r="D2950" s="275" t="s">
        <v>3053</v>
      </c>
      <c r="E2950" s="293"/>
      <c r="F2950" s="198"/>
      <c r="G2950" s="198"/>
      <c r="H2950" s="198"/>
      <c r="I2950" s="198" t="s">
        <v>126</v>
      </c>
      <c r="J2950" s="198" t="s">
        <v>5570</v>
      </c>
      <c r="K2950" s="199" t="s">
        <v>9784</v>
      </c>
      <c r="L2950" s="199"/>
      <c r="M2950" s="199"/>
      <c r="N2950" s="199"/>
      <c r="O2950" s="199"/>
      <c r="P2950" s="199"/>
      <c r="Q2950" s="199"/>
      <c r="R2950" s="298"/>
      <c r="S2950" s="298" t="s">
        <v>9786</v>
      </c>
      <c r="T2950" s="281"/>
      <c r="U2950" s="278" t="s">
        <v>9812</v>
      </c>
      <c r="V2950" s="293" t="s">
        <v>5373</v>
      </c>
    </row>
    <row r="2951" spans="1:22">
      <c r="A2951" s="199" t="s">
        <v>9813</v>
      </c>
      <c r="B2951" s="274"/>
      <c r="C2951" s="198" t="s">
        <v>9536</v>
      </c>
      <c r="D2951" s="275" t="s">
        <v>3053</v>
      </c>
      <c r="E2951" s="293"/>
      <c r="F2951" s="198"/>
      <c r="G2951" s="198"/>
      <c r="H2951" s="198"/>
      <c r="I2951" s="198" t="s">
        <v>126</v>
      </c>
      <c r="J2951" s="198" t="s">
        <v>5570</v>
      </c>
      <c r="K2951" s="199" t="s">
        <v>9784</v>
      </c>
      <c r="L2951" s="199"/>
      <c r="M2951" s="199"/>
      <c r="N2951" s="199"/>
      <c r="O2951" s="199"/>
      <c r="P2951" s="199"/>
      <c r="Q2951" s="199"/>
      <c r="R2951" s="298"/>
      <c r="S2951" s="298" t="s">
        <v>9786</v>
      </c>
      <c r="T2951" s="281"/>
      <c r="U2951" s="278" t="s">
        <v>9814</v>
      </c>
      <c r="V2951" s="293" t="s">
        <v>5373</v>
      </c>
    </row>
    <row r="2952" spans="1:22">
      <c r="A2952" s="199" t="s">
        <v>9815</v>
      </c>
      <c r="B2952" s="274"/>
      <c r="C2952" s="198" t="s">
        <v>9536</v>
      </c>
      <c r="D2952" s="275" t="s">
        <v>3053</v>
      </c>
      <c r="E2952" s="293"/>
      <c r="F2952" s="198"/>
      <c r="G2952" s="198"/>
      <c r="H2952" s="198"/>
      <c r="I2952" s="198" t="s">
        <v>126</v>
      </c>
      <c r="J2952" s="198" t="s">
        <v>5570</v>
      </c>
      <c r="K2952" s="199" t="s">
        <v>9784</v>
      </c>
      <c r="L2952" s="199"/>
      <c r="M2952" s="199"/>
      <c r="N2952" s="199"/>
      <c r="O2952" s="199"/>
      <c r="P2952" s="199"/>
      <c r="Q2952" s="199"/>
      <c r="R2952" s="298"/>
      <c r="S2952" s="298" t="s">
        <v>9786</v>
      </c>
      <c r="T2952" s="281"/>
      <c r="U2952" s="278" t="s">
        <v>9816</v>
      </c>
      <c r="V2952" s="293" t="s">
        <v>5373</v>
      </c>
    </row>
    <row r="2953" spans="1:22">
      <c r="A2953" s="199" t="s">
        <v>9817</v>
      </c>
      <c r="B2953" s="274"/>
      <c r="C2953" s="198" t="s">
        <v>9536</v>
      </c>
      <c r="D2953" s="275" t="s">
        <v>3053</v>
      </c>
      <c r="E2953" s="293"/>
      <c r="F2953" s="198"/>
      <c r="G2953" s="198"/>
      <c r="H2953" s="198"/>
      <c r="I2953" s="198" t="s">
        <v>126</v>
      </c>
      <c r="J2953" s="198" t="s">
        <v>5570</v>
      </c>
      <c r="K2953" s="199" t="s">
        <v>9784</v>
      </c>
      <c r="L2953" s="199"/>
      <c r="M2953" s="199"/>
      <c r="N2953" s="199"/>
      <c r="O2953" s="199"/>
      <c r="P2953" s="199"/>
      <c r="Q2953" s="199"/>
      <c r="R2953" s="298"/>
      <c r="S2953" s="298" t="s">
        <v>9786</v>
      </c>
      <c r="T2953" s="281"/>
      <c r="U2953" s="278" t="s">
        <v>9818</v>
      </c>
      <c r="V2953" s="293" t="s">
        <v>5373</v>
      </c>
    </row>
    <row r="2954" spans="1:22">
      <c r="A2954" s="199" t="s">
        <v>9819</v>
      </c>
      <c r="B2954" s="274"/>
      <c r="C2954" s="198" t="s">
        <v>9536</v>
      </c>
      <c r="D2954" s="275" t="s">
        <v>3053</v>
      </c>
      <c r="E2954" s="293"/>
      <c r="F2954" s="198"/>
      <c r="G2954" s="198"/>
      <c r="H2954" s="198"/>
      <c r="I2954" s="198" t="s">
        <v>126</v>
      </c>
      <c r="J2954" s="198" t="s">
        <v>5570</v>
      </c>
      <c r="K2954" s="199" t="s">
        <v>9784</v>
      </c>
      <c r="L2954" s="199"/>
      <c r="M2954" s="199"/>
      <c r="N2954" s="199"/>
      <c r="O2954" s="199"/>
      <c r="P2954" s="199"/>
      <c r="Q2954" s="199"/>
      <c r="R2954" s="298"/>
      <c r="S2954" s="298" t="s">
        <v>9786</v>
      </c>
      <c r="T2954" s="281"/>
      <c r="U2954" s="278" t="s">
        <v>9820</v>
      </c>
      <c r="V2954" s="293" t="s">
        <v>5373</v>
      </c>
    </row>
    <row r="2955" spans="1:22">
      <c r="A2955" s="199" t="s">
        <v>9821</v>
      </c>
      <c r="B2955" s="274"/>
      <c r="C2955" s="198" t="s">
        <v>9536</v>
      </c>
      <c r="D2955" s="275" t="s">
        <v>3053</v>
      </c>
      <c r="E2955" s="293"/>
      <c r="F2955" s="198"/>
      <c r="G2955" s="198"/>
      <c r="H2955" s="198"/>
      <c r="I2955" s="198" t="s">
        <v>126</v>
      </c>
      <c r="J2955" s="198" t="s">
        <v>5570</v>
      </c>
      <c r="K2955" s="199" t="s">
        <v>9784</v>
      </c>
      <c r="L2955" s="199"/>
      <c r="M2955" s="199"/>
      <c r="N2955" s="199"/>
      <c r="O2955" s="199"/>
      <c r="P2955" s="199"/>
      <c r="Q2955" s="199"/>
      <c r="R2955" s="298"/>
      <c r="S2955" s="298" t="s">
        <v>9786</v>
      </c>
      <c r="T2955" s="281"/>
      <c r="U2955" s="278" t="s">
        <v>9822</v>
      </c>
      <c r="V2955" s="293" t="s">
        <v>5373</v>
      </c>
    </row>
    <row r="2956" spans="1:22">
      <c r="A2956" s="199" t="s">
        <v>9823</v>
      </c>
      <c r="B2956" s="274"/>
      <c r="C2956" s="198" t="s">
        <v>9536</v>
      </c>
      <c r="D2956" s="275" t="s">
        <v>3053</v>
      </c>
      <c r="E2956" s="293"/>
      <c r="F2956" s="198"/>
      <c r="G2956" s="198"/>
      <c r="H2956" s="198"/>
      <c r="I2956" s="198" t="s">
        <v>126</v>
      </c>
      <c r="J2956" s="198" t="s">
        <v>5570</v>
      </c>
      <c r="K2956" s="199" t="s">
        <v>9784</v>
      </c>
      <c r="L2956" s="199"/>
      <c r="M2956" s="199"/>
      <c r="N2956" s="199"/>
      <c r="O2956" s="199"/>
      <c r="P2956" s="199"/>
      <c r="Q2956" s="199"/>
      <c r="R2956" s="298"/>
      <c r="S2956" s="298" t="s">
        <v>9786</v>
      </c>
      <c r="T2956" s="281"/>
      <c r="U2956" s="278" t="s">
        <v>9824</v>
      </c>
      <c r="V2956" s="293" t="s">
        <v>5373</v>
      </c>
    </row>
    <row r="2957" spans="1:22">
      <c r="A2957" s="199" t="s">
        <v>9825</v>
      </c>
      <c r="B2957" s="274"/>
      <c r="C2957" s="198" t="s">
        <v>9536</v>
      </c>
      <c r="D2957" s="275" t="s">
        <v>3053</v>
      </c>
      <c r="E2957" s="293"/>
      <c r="F2957" s="198"/>
      <c r="G2957" s="198"/>
      <c r="H2957" s="198"/>
      <c r="I2957" s="198" t="s">
        <v>126</v>
      </c>
      <c r="J2957" s="198" t="s">
        <v>5570</v>
      </c>
      <c r="K2957" s="199" t="s">
        <v>9784</v>
      </c>
      <c r="L2957" s="199"/>
      <c r="M2957" s="199"/>
      <c r="N2957" s="199"/>
      <c r="O2957" s="199"/>
      <c r="P2957" s="199"/>
      <c r="Q2957" s="199"/>
      <c r="R2957" s="298"/>
      <c r="S2957" s="298" t="s">
        <v>9786</v>
      </c>
      <c r="T2957" s="281"/>
      <c r="U2957" s="278" t="s">
        <v>9826</v>
      </c>
      <c r="V2957" s="293" t="s">
        <v>5373</v>
      </c>
    </row>
    <row r="2958" spans="1:22">
      <c r="A2958" s="199" t="s">
        <v>9827</v>
      </c>
      <c r="B2958" s="274"/>
      <c r="C2958" s="198" t="s">
        <v>9536</v>
      </c>
      <c r="D2958" s="275" t="s">
        <v>3053</v>
      </c>
      <c r="E2958" s="293"/>
      <c r="F2958" s="198"/>
      <c r="G2958" s="198"/>
      <c r="H2958" s="198"/>
      <c r="I2958" s="198" t="s">
        <v>126</v>
      </c>
      <c r="J2958" s="198" t="s">
        <v>5570</v>
      </c>
      <c r="K2958" s="199" t="s">
        <v>9784</v>
      </c>
      <c r="L2958" s="199"/>
      <c r="M2958" s="199"/>
      <c r="N2958" s="199"/>
      <c r="O2958" s="199"/>
      <c r="P2958" s="199"/>
      <c r="Q2958" s="199"/>
      <c r="R2958" s="298"/>
      <c r="S2958" s="298" t="s">
        <v>4959</v>
      </c>
      <c r="T2958" s="281"/>
      <c r="U2958" s="278" t="s">
        <v>9828</v>
      </c>
      <c r="V2958" s="293" t="s">
        <v>5373</v>
      </c>
    </row>
    <row r="2959" spans="1:22">
      <c r="A2959" s="199" t="s">
        <v>9829</v>
      </c>
      <c r="B2959" s="274"/>
      <c r="C2959" s="198" t="s">
        <v>9536</v>
      </c>
      <c r="D2959" s="275" t="s">
        <v>3053</v>
      </c>
      <c r="E2959" s="293"/>
      <c r="F2959" s="198"/>
      <c r="G2959" s="198"/>
      <c r="H2959" s="198"/>
      <c r="I2959" s="198" t="s">
        <v>126</v>
      </c>
      <c r="J2959" s="198" t="s">
        <v>5570</v>
      </c>
      <c r="K2959" s="199" t="s">
        <v>9784</v>
      </c>
      <c r="L2959" s="199"/>
      <c r="M2959" s="199"/>
      <c r="N2959" s="199"/>
      <c r="O2959" s="199"/>
      <c r="P2959" s="199"/>
      <c r="Q2959" s="199"/>
      <c r="R2959" s="298"/>
      <c r="S2959" s="298" t="s">
        <v>1240</v>
      </c>
      <c r="T2959" s="281"/>
      <c r="U2959" s="278" t="s">
        <v>9830</v>
      </c>
      <c r="V2959" s="293" t="s">
        <v>5373</v>
      </c>
    </row>
    <row r="2960" spans="1:22">
      <c r="A2960" s="199" t="s">
        <v>9831</v>
      </c>
      <c r="B2960" s="274"/>
      <c r="C2960" s="198" t="s">
        <v>9536</v>
      </c>
      <c r="D2960" s="275" t="s">
        <v>3053</v>
      </c>
      <c r="E2960" s="293"/>
      <c r="F2960" s="198"/>
      <c r="G2960" s="198"/>
      <c r="H2960" s="198"/>
      <c r="I2960" s="198" t="s">
        <v>126</v>
      </c>
      <c r="J2960" s="198" t="s">
        <v>5570</v>
      </c>
      <c r="K2960" s="199" t="s">
        <v>9784</v>
      </c>
      <c r="L2960" s="199"/>
      <c r="M2960" s="199"/>
      <c r="N2960" s="199"/>
      <c r="O2960" s="199"/>
      <c r="P2960" s="199"/>
      <c r="Q2960" s="199"/>
      <c r="R2960" s="298"/>
      <c r="S2960" s="298" t="s">
        <v>9786</v>
      </c>
      <c r="T2960" s="281"/>
      <c r="U2960" s="278" t="s">
        <v>9832</v>
      </c>
      <c r="V2960" s="293" t="s">
        <v>5373</v>
      </c>
    </row>
    <row r="2961" spans="1:22">
      <c r="A2961" s="199" t="s">
        <v>9833</v>
      </c>
      <c r="B2961" s="274"/>
      <c r="C2961" s="198" t="s">
        <v>9536</v>
      </c>
      <c r="D2961" s="275" t="s">
        <v>3053</v>
      </c>
      <c r="E2961" s="293"/>
      <c r="F2961" s="198"/>
      <c r="G2961" s="198"/>
      <c r="H2961" s="198"/>
      <c r="I2961" s="198" t="s">
        <v>126</v>
      </c>
      <c r="J2961" s="198" t="s">
        <v>5570</v>
      </c>
      <c r="K2961" s="199" t="s">
        <v>9784</v>
      </c>
      <c r="L2961" s="199"/>
      <c r="M2961" s="199"/>
      <c r="N2961" s="199"/>
      <c r="O2961" s="199"/>
      <c r="P2961" s="199"/>
      <c r="Q2961" s="199"/>
      <c r="R2961" s="298"/>
      <c r="S2961" s="298" t="s">
        <v>1240</v>
      </c>
      <c r="T2961" s="281"/>
      <c r="U2961" s="278" t="s">
        <v>9834</v>
      </c>
      <c r="V2961" s="293" t="s">
        <v>5373</v>
      </c>
    </row>
    <row r="2962" spans="1:22">
      <c r="A2962" s="199" t="s">
        <v>9835</v>
      </c>
      <c r="B2962" s="274"/>
      <c r="C2962" s="198" t="s">
        <v>9536</v>
      </c>
      <c r="D2962" s="275" t="s">
        <v>3053</v>
      </c>
      <c r="E2962" s="293"/>
      <c r="F2962" s="198"/>
      <c r="G2962" s="198"/>
      <c r="H2962" s="198"/>
      <c r="I2962" s="198" t="s">
        <v>126</v>
      </c>
      <c r="J2962" s="198" t="s">
        <v>5570</v>
      </c>
      <c r="K2962" s="199" t="s">
        <v>9784</v>
      </c>
      <c r="L2962" s="199"/>
      <c r="M2962" s="199"/>
      <c r="N2962" s="199"/>
      <c r="O2962" s="199"/>
      <c r="P2962" s="199"/>
      <c r="Q2962" s="199"/>
      <c r="R2962" s="298"/>
      <c r="S2962" s="298" t="s">
        <v>9786</v>
      </c>
      <c r="T2962" s="281"/>
      <c r="U2962" s="278" t="s">
        <v>9836</v>
      </c>
      <c r="V2962" s="293" t="s">
        <v>5373</v>
      </c>
    </row>
    <row r="2963" spans="1:22" ht="315">
      <c r="A2963" s="199" t="s">
        <v>9837</v>
      </c>
      <c r="B2963" s="274"/>
      <c r="C2963" s="198" t="s">
        <v>9536</v>
      </c>
      <c r="D2963" s="275" t="s">
        <v>3053</v>
      </c>
      <c r="E2963" s="293"/>
      <c r="F2963" s="198"/>
      <c r="G2963" s="198"/>
      <c r="H2963" s="198"/>
      <c r="I2963" s="198" t="s">
        <v>126</v>
      </c>
      <c r="J2963" s="198" t="s">
        <v>5570</v>
      </c>
      <c r="K2963" s="199" t="s">
        <v>9784</v>
      </c>
      <c r="L2963" s="199"/>
      <c r="M2963" s="199"/>
      <c r="N2963" s="199"/>
      <c r="O2963" s="199"/>
      <c r="P2963" s="199"/>
      <c r="Q2963" s="199"/>
      <c r="R2963" s="298" t="s">
        <v>9838</v>
      </c>
      <c r="S2963" s="298"/>
      <c r="T2963" s="281"/>
      <c r="U2963" s="278" t="s">
        <v>10266</v>
      </c>
      <c r="V2963" s="293" t="s">
        <v>5373</v>
      </c>
    </row>
    <row r="2964" spans="1:22" ht="105">
      <c r="A2964" s="199" t="s">
        <v>9839</v>
      </c>
      <c r="B2964" s="274"/>
      <c r="C2964" s="198" t="s">
        <v>9536</v>
      </c>
      <c r="D2964" s="275" t="s">
        <v>3053</v>
      </c>
      <c r="E2964" s="293"/>
      <c r="F2964" s="198"/>
      <c r="G2964" s="198"/>
      <c r="H2964" s="198"/>
      <c r="I2964" s="198" t="s">
        <v>126</v>
      </c>
      <c r="J2964" s="198" t="s">
        <v>5570</v>
      </c>
      <c r="K2964" s="199" t="s">
        <v>9840</v>
      </c>
      <c r="L2964" s="199"/>
      <c r="M2964" s="199"/>
      <c r="N2964" s="199"/>
      <c r="O2964" s="199"/>
      <c r="P2964" s="199"/>
      <c r="Q2964" s="199"/>
      <c r="R2964" s="298" t="s">
        <v>9841</v>
      </c>
      <c r="S2964" s="298"/>
      <c r="T2964" s="281"/>
      <c r="U2964" s="278" t="s">
        <v>9842</v>
      </c>
      <c r="V2964" s="293" t="s">
        <v>5373</v>
      </c>
    </row>
    <row r="2965" spans="1:22" ht="105">
      <c r="A2965" s="199" t="s">
        <v>9843</v>
      </c>
      <c r="B2965" s="274"/>
      <c r="C2965" s="198" t="s">
        <v>9536</v>
      </c>
      <c r="D2965" s="275" t="s">
        <v>3053</v>
      </c>
      <c r="E2965" s="293"/>
      <c r="F2965" s="198"/>
      <c r="G2965" s="198"/>
      <c r="H2965" s="198"/>
      <c r="I2965" s="198" t="s">
        <v>126</v>
      </c>
      <c r="J2965" s="198" t="s">
        <v>5570</v>
      </c>
      <c r="K2965" s="199" t="s">
        <v>9840</v>
      </c>
      <c r="L2965" s="199"/>
      <c r="M2965" s="199"/>
      <c r="N2965" s="199"/>
      <c r="O2965" s="199"/>
      <c r="P2965" s="199"/>
      <c r="Q2965" s="199"/>
      <c r="R2965" s="298" t="s">
        <v>9841</v>
      </c>
      <c r="S2965" s="298"/>
      <c r="T2965" s="281"/>
      <c r="U2965" s="278" t="s">
        <v>9844</v>
      </c>
      <c r="V2965" s="293" t="s">
        <v>5373</v>
      </c>
    </row>
    <row r="2966" spans="1:22" ht="105">
      <c r="A2966" s="199" t="s">
        <v>9845</v>
      </c>
      <c r="B2966" s="274"/>
      <c r="C2966" s="198" t="s">
        <v>9536</v>
      </c>
      <c r="D2966" s="275" t="s">
        <v>3053</v>
      </c>
      <c r="E2966" s="293"/>
      <c r="F2966" s="198"/>
      <c r="G2966" s="198"/>
      <c r="H2966" s="198"/>
      <c r="I2966" s="198" t="s">
        <v>126</v>
      </c>
      <c r="J2966" s="198" t="s">
        <v>5570</v>
      </c>
      <c r="K2966" s="199" t="s">
        <v>9840</v>
      </c>
      <c r="L2966" s="199"/>
      <c r="M2966" s="199"/>
      <c r="N2966" s="199"/>
      <c r="O2966" s="199"/>
      <c r="P2966" s="199"/>
      <c r="Q2966" s="199"/>
      <c r="R2966" s="298" t="s">
        <v>9841</v>
      </c>
      <c r="S2966" s="298"/>
      <c r="T2966" s="281"/>
      <c r="U2966" s="278" t="s">
        <v>9846</v>
      </c>
      <c r="V2966" s="293" t="s">
        <v>5373</v>
      </c>
    </row>
    <row r="2967" spans="1:22" ht="30">
      <c r="A2967" s="199" t="s">
        <v>9847</v>
      </c>
      <c r="B2967" s="274"/>
      <c r="C2967" s="198" t="s">
        <v>9536</v>
      </c>
      <c r="D2967" s="275" t="s">
        <v>3053</v>
      </c>
      <c r="E2967" s="293"/>
      <c r="F2967" s="198"/>
      <c r="G2967" s="198"/>
      <c r="H2967" s="198"/>
      <c r="I2967" s="198" t="s">
        <v>126</v>
      </c>
      <c r="J2967" s="198" t="s">
        <v>5570</v>
      </c>
      <c r="K2967" s="199" t="s">
        <v>9840</v>
      </c>
      <c r="L2967" s="199"/>
      <c r="M2967" s="199"/>
      <c r="N2967" s="199"/>
      <c r="O2967" s="199"/>
      <c r="P2967" s="199"/>
      <c r="Q2967" s="199"/>
      <c r="R2967" s="298" t="s">
        <v>9848</v>
      </c>
      <c r="S2967" s="298"/>
      <c r="T2967" s="281"/>
      <c r="U2967" s="278" t="s">
        <v>9849</v>
      </c>
      <c r="V2967" s="293" t="s">
        <v>5373</v>
      </c>
    </row>
    <row r="2968" spans="1:22" ht="30">
      <c r="A2968" s="199" t="s">
        <v>9850</v>
      </c>
      <c r="B2968" s="274"/>
      <c r="C2968" s="198" t="s">
        <v>9536</v>
      </c>
      <c r="D2968" s="275" t="s">
        <v>3053</v>
      </c>
      <c r="E2968" s="293"/>
      <c r="F2968" s="198"/>
      <c r="G2968" s="198"/>
      <c r="H2968" s="198"/>
      <c r="I2968" s="198" t="s">
        <v>126</v>
      </c>
      <c r="J2968" s="198" t="s">
        <v>5570</v>
      </c>
      <c r="K2968" s="199" t="s">
        <v>9840</v>
      </c>
      <c r="L2968" s="199"/>
      <c r="M2968" s="199"/>
      <c r="N2968" s="199"/>
      <c r="O2968" s="199"/>
      <c r="P2968" s="199"/>
      <c r="Q2968" s="199"/>
      <c r="R2968" s="298" t="s">
        <v>9848</v>
      </c>
      <c r="S2968" s="298"/>
      <c r="T2968" s="281"/>
      <c r="U2968" s="278" t="s">
        <v>9851</v>
      </c>
      <c r="V2968" s="293" t="s">
        <v>5373</v>
      </c>
    </row>
    <row r="2969" spans="1:22" ht="30">
      <c r="A2969" s="199" t="s">
        <v>9852</v>
      </c>
      <c r="B2969" s="274"/>
      <c r="C2969" s="198" t="s">
        <v>9536</v>
      </c>
      <c r="D2969" s="275" t="s">
        <v>3053</v>
      </c>
      <c r="E2969" s="293"/>
      <c r="F2969" s="198"/>
      <c r="G2969" s="198"/>
      <c r="H2969" s="198"/>
      <c r="I2969" s="198" t="s">
        <v>126</v>
      </c>
      <c r="J2969" s="198" t="s">
        <v>5570</v>
      </c>
      <c r="K2969" s="199" t="s">
        <v>9840</v>
      </c>
      <c r="L2969" s="199"/>
      <c r="M2969" s="199"/>
      <c r="N2969" s="199"/>
      <c r="O2969" s="199"/>
      <c r="P2969" s="199"/>
      <c r="Q2969" s="199"/>
      <c r="R2969" s="298" t="s">
        <v>9848</v>
      </c>
      <c r="S2969" s="298"/>
      <c r="T2969" s="281"/>
      <c r="U2969" s="278" t="s">
        <v>9853</v>
      </c>
      <c r="V2969" s="293" t="s">
        <v>5373</v>
      </c>
    </row>
    <row r="2970" spans="1:22" ht="30">
      <c r="A2970" s="199" t="s">
        <v>9854</v>
      </c>
      <c r="B2970" s="274"/>
      <c r="C2970" s="198" t="s">
        <v>9536</v>
      </c>
      <c r="D2970" s="275" t="s">
        <v>3053</v>
      </c>
      <c r="E2970" s="293"/>
      <c r="F2970" s="198"/>
      <c r="G2970" s="198"/>
      <c r="H2970" s="198"/>
      <c r="I2970" s="198" t="s">
        <v>126</v>
      </c>
      <c r="J2970" s="198" t="s">
        <v>5570</v>
      </c>
      <c r="K2970" s="199" t="s">
        <v>9840</v>
      </c>
      <c r="L2970" s="199"/>
      <c r="M2970" s="199"/>
      <c r="N2970" s="199"/>
      <c r="O2970" s="199"/>
      <c r="P2970" s="199"/>
      <c r="Q2970" s="199"/>
      <c r="R2970" s="298" t="s">
        <v>9848</v>
      </c>
      <c r="S2970" s="298"/>
      <c r="T2970" s="281"/>
      <c r="U2970" s="278" t="s">
        <v>9855</v>
      </c>
      <c r="V2970" s="293" t="s">
        <v>5373</v>
      </c>
    </row>
    <row r="2971" spans="1:22" ht="30">
      <c r="A2971" s="199" t="s">
        <v>9856</v>
      </c>
      <c r="B2971" s="274"/>
      <c r="C2971" s="198" t="s">
        <v>9536</v>
      </c>
      <c r="D2971" s="275" t="s">
        <v>3053</v>
      </c>
      <c r="E2971" s="293"/>
      <c r="F2971" s="198"/>
      <c r="G2971" s="198"/>
      <c r="H2971" s="198"/>
      <c r="I2971" s="198" t="s">
        <v>126</v>
      </c>
      <c r="J2971" s="198" t="s">
        <v>5570</v>
      </c>
      <c r="K2971" s="199" t="s">
        <v>9840</v>
      </c>
      <c r="L2971" s="199"/>
      <c r="M2971" s="199"/>
      <c r="N2971" s="199"/>
      <c r="O2971" s="199"/>
      <c r="P2971" s="199"/>
      <c r="Q2971" s="199"/>
      <c r="R2971" s="298" t="s">
        <v>9848</v>
      </c>
      <c r="S2971" s="298"/>
      <c r="T2971" s="281"/>
      <c r="U2971" s="278" t="s">
        <v>9857</v>
      </c>
      <c r="V2971" s="293" t="s">
        <v>5373</v>
      </c>
    </row>
    <row r="2972" spans="1:22" ht="30">
      <c r="A2972" s="199" t="s">
        <v>9858</v>
      </c>
      <c r="B2972" s="274"/>
      <c r="C2972" s="198" t="s">
        <v>9536</v>
      </c>
      <c r="D2972" s="275" t="s">
        <v>3053</v>
      </c>
      <c r="E2972" s="293"/>
      <c r="F2972" s="198"/>
      <c r="G2972" s="198"/>
      <c r="H2972" s="198"/>
      <c r="I2972" s="198" t="s">
        <v>126</v>
      </c>
      <c r="J2972" s="198" t="s">
        <v>5570</v>
      </c>
      <c r="K2972" s="199" t="s">
        <v>9840</v>
      </c>
      <c r="L2972" s="199"/>
      <c r="M2972" s="199"/>
      <c r="N2972" s="199"/>
      <c r="O2972" s="199"/>
      <c r="P2972" s="199"/>
      <c r="Q2972" s="199"/>
      <c r="R2972" s="298" t="s">
        <v>9848</v>
      </c>
      <c r="S2972" s="298"/>
      <c r="T2972" s="281"/>
      <c r="U2972" s="278" t="s">
        <v>9859</v>
      </c>
      <c r="V2972" s="293" t="s">
        <v>5373</v>
      </c>
    </row>
    <row r="2973" spans="1:22">
      <c r="A2973" s="199" t="s">
        <v>9860</v>
      </c>
      <c r="B2973" s="274"/>
      <c r="C2973" s="198" t="s">
        <v>9536</v>
      </c>
      <c r="D2973" s="275" t="s">
        <v>3053</v>
      </c>
      <c r="E2973" s="293"/>
      <c r="F2973" s="198"/>
      <c r="G2973" s="198"/>
      <c r="H2973" s="198"/>
      <c r="I2973" s="198" t="s">
        <v>126</v>
      </c>
      <c r="J2973" s="198" t="s">
        <v>5570</v>
      </c>
      <c r="K2973" s="199" t="s">
        <v>9840</v>
      </c>
      <c r="L2973" s="199"/>
      <c r="M2973" s="199"/>
      <c r="N2973" s="199"/>
      <c r="O2973" s="199"/>
      <c r="P2973" s="199"/>
      <c r="Q2973" s="199"/>
      <c r="R2973" s="298"/>
      <c r="S2973" s="298" t="s">
        <v>9861</v>
      </c>
      <c r="T2973" s="281"/>
      <c r="U2973" s="278" t="s">
        <v>1245</v>
      </c>
      <c r="V2973" s="293" t="s">
        <v>5373</v>
      </c>
    </row>
    <row r="2974" spans="1:22">
      <c r="A2974" s="199" t="s">
        <v>9862</v>
      </c>
      <c r="B2974" s="274"/>
      <c r="C2974" s="198" t="s">
        <v>9536</v>
      </c>
      <c r="D2974" s="275" t="s">
        <v>3053</v>
      </c>
      <c r="E2974" s="293"/>
      <c r="F2974" s="198"/>
      <c r="G2974" s="198"/>
      <c r="H2974" s="198"/>
      <c r="I2974" s="198" t="s">
        <v>126</v>
      </c>
      <c r="J2974" s="198" t="s">
        <v>5570</v>
      </c>
      <c r="K2974" s="199" t="s">
        <v>9840</v>
      </c>
      <c r="L2974" s="199"/>
      <c r="M2974" s="199"/>
      <c r="N2974" s="199"/>
      <c r="O2974" s="199"/>
      <c r="P2974" s="199"/>
      <c r="Q2974" s="199"/>
      <c r="R2974" s="298"/>
      <c r="S2974" s="298" t="s">
        <v>9861</v>
      </c>
      <c r="T2974" s="281"/>
      <c r="U2974" s="278" t="s">
        <v>290</v>
      </c>
      <c r="V2974" s="293" t="s">
        <v>5373</v>
      </c>
    </row>
    <row r="2975" spans="1:22">
      <c r="A2975" s="199" t="s">
        <v>9863</v>
      </c>
      <c r="B2975" s="274"/>
      <c r="C2975" s="198" t="s">
        <v>9536</v>
      </c>
      <c r="D2975" s="275" t="s">
        <v>3053</v>
      </c>
      <c r="E2975" s="293"/>
      <c r="F2975" s="198"/>
      <c r="G2975" s="198"/>
      <c r="H2975" s="198"/>
      <c r="I2975" s="198" t="s">
        <v>126</v>
      </c>
      <c r="J2975" s="198" t="s">
        <v>5570</v>
      </c>
      <c r="K2975" s="199" t="s">
        <v>9840</v>
      </c>
      <c r="L2975" s="199"/>
      <c r="M2975" s="199"/>
      <c r="N2975" s="199"/>
      <c r="O2975" s="199"/>
      <c r="P2975" s="199"/>
      <c r="Q2975" s="199"/>
      <c r="R2975" s="298"/>
      <c r="S2975" s="298" t="s">
        <v>9861</v>
      </c>
      <c r="T2975" s="281"/>
      <c r="U2975" s="278" t="s">
        <v>10267</v>
      </c>
      <c r="V2975" s="293" t="s">
        <v>5373</v>
      </c>
    </row>
    <row r="2976" spans="1:22">
      <c r="A2976" s="199" t="s">
        <v>9864</v>
      </c>
      <c r="B2976" s="274"/>
      <c r="C2976" s="198" t="s">
        <v>9536</v>
      </c>
      <c r="D2976" s="275" t="s">
        <v>3053</v>
      </c>
      <c r="E2976" s="293"/>
      <c r="F2976" s="198"/>
      <c r="G2976" s="198"/>
      <c r="H2976" s="198"/>
      <c r="I2976" s="198" t="s">
        <v>126</v>
      </c>
      <c r="J2976" s="198" t="s">
        <v>5570</v>
      </c>
      <c r="K2976" s="199" t="s">
        <v>9840</v>
      </c>
      <c r="L2976" s="199"/>
      <c r="M2976" s="199"/>
      <c r="N2976" s="199"/>
      <c r="O2976" s="199"/>
      <c r="P2976" s="199"/>
      <c r="Q2976" s="199"/>
      <c r="R2976" s="298"/>
      <c r="S2976" s="298" t="s">
        <v>9861</v>
      </c>
      <c r="T2976" s="281"/>
      <c r="U2976" s="278" t="s">
        <v>10268</v>
      </c>
      <c r="V2976" s="293" t="s">
        <v>5373</v>
      </c>
    </row>
    <row r="2977" spans="1:22">
      <c r="A2977" s="199" t="s">
        <v>9865</v>
      </c>
      <c r="B2977" s="274"/>
      <c r="C2977" s="198" t="s">
        <v>9536</v>
      </c>
      <c r="D2977" s="275" t="s">
        <v>3053</v>
      </c>
      <c r="E2977" s="293"/>
      <c r="F2977" s="198"/>
      <c r="G2977" s="198"/>
      <c r="H2977" s="198"/>
      <c r="I2977" s="198" t="s">
        <v>126</v>
      </c>
      <c r="J2977" s="198" t="s">
        <v>5570</v>
      </c>
      <c r="K2977" s="199" t="s">
        <v>9840</v>
      </c>
      <c r="L2977" s="199"/>
      <c r="M2977" s="199"/>
      <c r="N2977" s="199"/>
      <c r="O2977" s="199"/>
      <c r="P2977" s="199"/>
      <c r="Q2977" s="199"/>
      <c r="R2977" s="298"/>
      <c r="S2977" s="298" t="s">
        <v>9861</v>
      </c>
      <c r="T2977" s="281"/>
      <c r="U2977" s="278" t="s">
        <v>10269</v>
      </c>
      <c r="V2977" s="293" t="s">
        <v>5373</v>
      </c>
    </row>
    <row r="2978" spans="1:22">
      <c r="A2978" s="199" t="s">
        <v>9866</v>
      </c>
      <c r="B2978" s="274"/>
      <c r="C2978" s="198" t="s">
        <v>9536</v>
      </c>
      <c r="D2978" s="275" t="s">
        <v>3053</v>
      </c>
      <c r="E2978" s="293"/>
      <c r="F2978" s="198"/>
      <c r="G2978" s="198"/>
      <c r="H2978" s="198"/>
      <c r="I2978" s="198" t="s">
        <v>126</v>
      </c>
      <c r="J2978" s="198" t="s">
        <v>5570</v>
      </c>
      <c r="K2978" s="199" t="s">
        <v>9840</v>
      </c>
      <c r="L2978" s="199"/>
      <c r="M2978" s="199"/>
      <c r="N2978" s="199"/>
      <c r="O2978" s="199"/>
      <c r="P2978" s="199"/>
      <c r="Q2978" s="199"/>
      <c r="R2978" s="298"/>
      <c r="S2978" s="298" t="s">
        <v>9861</v>
      </c>
      <c r="T2978" s="281"/>
      <c r="U2978" s="278" t="s">
        <v>9867</v>
      </c>
      <c r="V2978" s="293" t="s">
        <v>5373</v>
      </c>
    </row>
    <row r="2979" spans="1:22" ht="30">
      <c r="A2979" s="199" t="s">
        <v>9868</v>
      </c>
      <c r="B2979" s="274"/>
      <c r="C2979" s="198" t="s">
        <v>9536</v>
      </c>
      <c r="D2979" s="275" t="s">
        <v>3053</v>
      </c>
      <c r="E2979" s="293"/>
      <c r="F2979" s="198"/>
      <c r="G2979" s="198"/>
      <c r="H2979" s="198"/>
      <c r="I2979" s="198" t="s">
        <v>126</v>
      </c>
      <c r="J2979" s="198" t="s">
        <v>5570</v>
      </c>
      <c r="K2979" s="199" t="s">
        <v>9840</v>
      </c>
      <c r="L2979" s="199"/>
      <c r="M2979" s="199"/>
      <c r="N2979" s="199"/>
      <c r="O2979" s="199"/>
      <c r="P2979" s="199"/>
      <c r="Q2979" s="199"/>
      <c r="R2979" s="298"/>
      <c r="S2979" s="298" t="s">
        <v>9869</v>
      </c>
      <c r="T2979" s="281"/>
      <c r="U2979" s="278" t="s">
        <v>9870</v>
      </c>
      <c r="V2979" s="293" t="s">
        <v>5373</v>
      </c>
    </row>
    <row r="2980" spans="1:22">
      <c r="A2980" s="199" t="s">
        <v>9871</v>
      </c>
      <c r="B2980" s="274"/>
      <c r="C2980" s="198" t="s">
        <v>9536</v>
      </c>
      <c r="D2980" s="275" t="s">
        <v>3053</v>
      </c>
      <c r="E2980" s="293"/>
      <c r="F2980" s="198"/>
      <c r="G2980" s="198"/>
      <c r="H2980" s="198"/>
      <c r="I2980" s="198" t="s">
        <v>126</v>
      </c>
      <c r="J2980" s="198" t="s">
        <v>5570</v>
      </c>
      <c r="K2980" s="199" t="s">
        <v>9840</v>
      </c>
      <c r="L2980" s="199"/>
      <c r="M2980" s="199"/>
      <c r="N2980" s="199"/>
      <c r="O2980" s="199"/>
      <c r="P2980" s="199"/>
      <c r="Q2980" s="199"/>
      <c r="R2980" s="298"/>
      <c r="S2980" s="298" t="s">
        <v>9861</v>
      </c>
      <c r="T2980" s="281"/>
      <c r="U2980" s="278" t="s">
        <v>9872</v>
      </c>
      <c r="V2980" s="293" t="s">
        <v>5373</v>
      </c>
    </row>
    <row r="2981" spans="1:22">
      <c r="A2981" s="199" t="s">
        <v>9873</v>
      </c>
      <c r="B2981" s="274"/>
      <c r="C2981" s="198" t="s">
        <v>9536</v>
      </c>
      <c r="D2981" s="275" t="s">
        <v>3053</v>
      </c>
      <c r="E2981" s="293"/>
      <c r="F2981" s="198"/>
      <c r="G2981" s="198"/>
      <c r="H2981" s="198"/>
      <c r="I2981" s="198" t="s">
        <v>126</v>
      </c>
      <c r="J2981" s="198" t="s">
        <v>5570</v>
      </c>
      <c r="K2981" s="199" t="s">
        <v>9840</v>
      </c>
      <c r="L2981" s="199"/>
      <c r="M2981" s="199"/>
      <c r="N2981" s="199"/>
      <c r="O2981" s="199"/>
      <c r="P2981" s="199"/>
      <c r="Q2981" s="199"/>
      <c r="R2981" s="298"/>
      <c r="S2981" s="298" t="s">
        <v>759</v>
      </c>
      <c r="T2981" s="281"/>
      <c r="U2981" s="278" t="s">
        <v>10270</v>
      </c>
      <c r="V2981" s="293" t="s">
        <v>5373</v>
      </c>
    </row>
    <row r="2982" spans="1:22">
      <c r="A2982" s="199" t="s">
        <v>9874</v>
      </c>
      <c r="B2982" s="274"/>
      <c r="C2982" s="198" t="s">
        <v>9536</v>
      </c>
      <c r="D2982" s="275" t="s">
        <v>3053</v>
      </c>
      <c r="E2982" s="293"/>
      <c r="F2982" s="198"/>
      <c r="G2982" s="198"/>
      <c r="H2982" s="198"/>
      <c r="I2982" s="198" t="s">
        <v>126</v>
      </c>
      <c r="J2982" s="198" t="s">
        <v>5570</v>
      </c>
      <c r="K2982" s="199" t="s">
        <v>9840</v>
      </c>
      <c r="L2982" s="199"/>
      <c r="M2982" s="199"/>
      <c r="N2982" s="199"/>
      <c r="O2982" s="199"/>
      <c r="P2982" s="199"/>
      <c r="Q2982" s="199"/>
      <c r="R2982" s="298"/>
      <c r="S2982" s="298" t="s">
        <v>9875</v>
      </c>
      <c r="T2982" s="281"/>
      <c r="U2982" s="278" t="s">
        <v>10271</v>
      </c>
      <c r="V2982" s="293" t="s">
        <v>5373</v>
      </c>
    </row>
    <row r="2983" spans="1:22">
      <c r="A2983" s="199" t="s">
        <v>9876</v>
      </c>
      <c r="B2983" s="274"/>
      <c r="C2983" s="198" t="s">
        <v>9536</v>
      </c>
      <c r="D2983" s="275" t="s">
        <v>3053</v>
      </c>
      <c r="E2983" s="293"/>
      <c r="F2983" s="198"/>
      <c r="G2983" s="198"/>
      <c r="H2983" s="198"/>
      <c r="I2983" s="198" t="s">
        <v>126</v>
      </c>
      <c r="J2983" s="198" t="s">
        <v>5570</v>
      </c>
      <c r="K2983" s="199" t="s">
        <v>9840</v>
      </c>
      <c r="L2983" s="199"/>
      <c r="M2983" s="199"/>
      <c r="N2983" s="199"/>
      <c r="O2983" s="199"/>
      <c r="P2983" s="199"/>
      <c r="Q2983" s="199"/>
      <c r="R2983" s="298"/>
      <c r="S2983" s="298" t="s">
        <v>759</v>
      </c>
      <c r="T2983" s="281"/>
      <c r="U2983" s="278" t="s">
        <v>9877</v>
      </c>
      <c r="V2983" s="293" t="s">
        <v>5373</v>
      </c>
    </row>
    <row r="2984" spans="1:22">
      <c r="A2984" s="199" t="s">
        <v>9878</v>
      </c>
      <c r="B2984" s="274"/>
      <c r="C2984" s="198" t="s">
        <v>9536</v>
      </c>
      <c r="D2984" s="275" t="s">
        <v>3053</v>
      </c>
      <c r="E2984" s="293"/>
      <c r="F2984" s="198"/>
      <c r="G2984" s="198"/>
      <c r="H2984" s="198"/>
      <c r="I2984" s="198" t="s">
        <v>126</v>
      </c>
      <c r="J2984" s="198" t="s">
        <v>5570</v>
      </c>
      <c r="K2984" s="199" t="s">
        <v>9840</v>
      </c>
      <c r="L2984" s="199"/>
      <c r="M2984" s="199"/>
      <c r="N2984" s="199"/>
      <c r="O2984" s="199"/>
      <c r="P2984" s="199"/>
      <c r="Q2984" s="199"/>
      <c r="R2984" s="298"/>
      <c r="S2984" s="298" t="s">
        <v>759</v>
      </c>
      <c r="T2984" s="281"/>
      <c r="U2984" s="278" t="s">
        <v>10272</v>
      </c>
      <c r="V2984" s="293" t="s">
        <v>5373</v>
      </c>
    </row>
    <row r="2985" spans="1:22">
      <c r="A2985" s="199" t="s">
        <v>9879</v>
      </c>
      <c r="B2985" s="274"/>
      <c r="C2985" s="198" t="s">
        <v>9536</v>
      </c>
      <c r="D2985" s="275" t="s">
        <v>3053</v>
      </c>
      <c r="E2985" s="293"/>
      <c r="F2985" s="198"/>
      <c r="G2985" s="198"/>
      <c r="H2985" s="198"/>
      <c r="I2985" s="198" t="s">
        <v>126</v>
      </c>
      <c r="J2985" s="198" t="s">
        <v>5570</v>
      </c>
      <c r="K2985" s="199" t="s">
        <v>9840</v>
      </c>
      <c r="L2985" s="199"/>
      <c r="M2985" s="199"/>
      <c r="N2985" s="199"/>
      <c r="O2985" s="199"/>
      <c r="P2985" s="199"/>
      <c r="Q2985" s="199"/>
      <c r="R2985" s="298"/>
      <c r="S2985" s="298" t="s">
        <v>9875</v>
      </c>
      <c r="T2985" s="281"/>
      <c r="U2985" s="278" t="s">
        <v>10273</v>
      </c>
      <c r="V2985" s="293" t="s">
        <v>5373</v>
      </c>
    </row>
    <row r="2986" spans="1:22">
      <c r="A2986" s="199" t="s">
        <v>9880</v>
      </c>
      <c r="B2986" s="274"/>
      <c r="C2986" s="198" t="s">
        <v>9536</v>
      </c>
      <c r="D2986" s="275" t="s">
        <v>3053</v>
      </c>
      <c r="E2986" s="293"/>
      <c r="F2986" s="275"/>
      <c r="G2986" s="297"/>
      <c r="H2986" s="276"/>
      <c r="I2986" s="198" t="s">
        <v>126</v>
      </c>
      <c r="J2986" s="198" t="s">
        <v>5570</v>
      </c>
      <c r="K2986" s="199" t="s">
        <v>9881</v>
      </c>
      <c r="L2986" s="199"/>
      <c r="M2986" s="199"/>
      <c r="N2986" s="199"/>
      <c r="O2986" s="199"/>
      <c r="P2986" s="199"/>
      <c r="Q2986" s="199"/>
      <c r="R2986" s="298" t="s">
        <v>711</v>
      </c>
      <c r="S2986" s="298" t="s">
        <v>9882</v>
      </c>
      <c r="T2986" s="281"/>
      <c r="U2986" s="278" t="s">
        <v>10274</v>
      </c>
      <c r="V2986" s="293" t="s">
        <v>5373</v>
      </c>
    </row>
    <row r="2987" spans="1:22">
      <c r="A2987" s="199" t="s">
        <v>9883</v>
      </c>
      <c r="B2987" s="274"/>
      <c r="C2987" s="198" t="s">
        <v>9536</v>
      </c>
      <c r="D2987" s="275" t="s">
        <v>3053</v>
      </c>
      <c r="E2987" s="293"/>
      <c r="F2987" s="275"/>
      <c r="G2987" s="297"/>
      <c r="H2987" s="276"/>
      <c r="I2987" s="198" t="s">
        <v>126</v>
      </c>
      <c r="J2987" s="198" t="s">
        <v>5570</v>
      </c>
      <c r="K2987" s="199" t="s">
        <v>9881</v>
      </c>
      <c r="L2987" s="199"/>
      <c r="M2987" s="199"/>
      <c r="N2987" s="199"/>
      <c r="O2987" s="199"/>
      <c r="P2987" s="199"/>
      <c r="Q2987" s="199"/>
      <c r="R2987" s="298" t="s">
        <v>711</v>
      </c>
      <c r="S2987" s="298" t="s">
        <v>9884</v>
      </c>
      <c r="T2987" s="281"/>
      <c r="U2987" s="278" t="s">
        <v>10275</v>
      </c>
      <c r="V2987" s="293" t="s">
        <v>5373</v>
      </c>
    </row>
    <row r="2988" spans="1:22">
      <c r="A2988" s="199" t="s">
        <v>9885</v>
      </c>
      <c r="B2988" s="274"/>
      <c r="C2988" s="198" t="s">
        <v>9536</v>
      </c>
      <c r="D2988" s="275" t="s">
        <v>3053</v>
      </c>
      <c r="E2988" s="293"/>
      <c r="F2988" s="275"/>
      <c r="G2988" s="297"/>
      <c r="H2988" s="276"/>
      <c r="I2988" s="198" t="s">
        <v>126</v>
      </c>
      <c r="J2988" s="198" t="s">
        <v>5570</v>
      </c>
      <c r="K2988" s="199" t="s">
        <v>9881</v>
      </c>
      <c r="L2988" s="199"/>
      <c r="M2988" s="199"/>
      <c r="N2988" s="199"/>
      <c r="O2988" s="199"/>
      <c r="P2988" s="199"/>
      <c r="Q2988" s="199"/>
      <c r="R2988" s="298" t="s">
        <v>1819</v>
      </c>
      <c r="S2988" s="298" t="s">
        <v>9882</v>
      </c>
      <c r="T2988" s="281"/>
      <c r="U2988" s="278" t="s">
        <v>10276</v>
      </c>
      <c r="V2988" s="293" t="s">
        <v>5373</v>
      </c>
    </row>
    <row r="2989" spans="1:22">
      <c r="A2989" s="199" t="s">
        <v>9886</v>
      </c>
      <c r="B2989" s="274"/>
      <c r="C2989" s="198" t="s">
        <v>9536</v>
      </c>
      <c r="D2989" s="275" t="s">
        <v>3053</v>
      </c>
      <c r="E2989" s="293"/>
      <c r="F2989" s="275"/>
      <c r="G2989" s="297"/>
      <c r="H2989" s="276"/>
      <c r="I2989" s="198" t="s">
        <v>126</v>
      </c>
      <c r="J2989" s="198" t="s">
        <v>5570</v>
      </c>
      <c r="K2989" s="199" t="s">
        <v>9881</v>
      </c>
      <c r="L2989" s="199"/>
      <c r="M2989" s="199"/>
      <c r="N2989" s="199"/>
      <c r="O2989" s="199"/>
      <c r="P2989" s="199"/>
      <c r="Q2989" s="199"/>
      <c r="R2989" s="298" t="s">
        <v>1819</v>
      </c>
      <c r="S2989" s="298" t="s">
        <v>9884</v>
      </c>
      <c r="T2989" s="281"/>
      <c r="U2989" s="278" t="s">
        <v>10277</v>
      </c>
      <c r="V2989" s="293" t="s">
        <v>5373</v>
      </c>
    </row>
    <row r="2990" spans="1:22">
      <c r="A2990" s="199" t="s">
        <v>9887</v>
      </c>
      <c r="B2990" s="274"/>
      <c r="C2990" s="198" t="s">
        <v>9536</v>
      </c>
      <c r="D2990" s="275" t="s">
        <v>3053</v>
      </c>
      <c r="E2990" s="293"/>
      <c r="F2990" s="275"/>
      <c r="G2990" s="297"/>
      <c r="H2990" s="276"/>
      <c r="I2990" s="198" t="s">
        <v>126</v>
      </c>
      <c r="J2990" s="198" t="s">
        <v>5570</v>
      </c>
      <c r="K2990" s="199" t="s">
        <v>9881</v>
      </c>
      <c r="L2990" s="199"/>
      <c r="M2990" s="199"/>
      <c r="N2990" s="199"/>
      <c r="O2990" s="199"/>
      <c r="P2990" s="199"/>
      <c r="Q2990" s="199"/>
      <c r="R2990" s="298" t="s">
        <v>2750</v>
      </c>
      <c r="S2990" s="298" t="s">
        <v>9882</v>
      </c>
      <c r="T2990" s="281"/>
      <c r="U2990" s="278" t="s">
        <v>10278</v>
      </c>
      <c r="V2990" s="293" t="s">
        <v>5373</v>
      </c>
    </row>
    <row r="2991" spans="1:22">
      <c r="A2991" s="199" t="s">
        <v>9888</v>
      </c>
      <c r="B2991" s="274"/>
      <c r="C2991" s="198" t="s">
        <v>9536</v>
      </c>
      <c r="D2991" s="275" t="s">
        <v>3053</v>
      </c>
      <c r="E2991" s="293"/>
      <c r="F2991" s="275"/>
      <c r="G2991" s="297"/>
      <c r="H2991" s="276"/>
      <c r="I2991" s="198" t="s">
        <v>126</v>
      </c>
      <c r="J2991" s="198" t="s">
        <v>5570</v>
      </c>
      <c r="K2991" s="199" t="s">
        <v>9881</v>
      </c>
      <c r="L2991" s="199"/>
      <c r="M2991" s="199"/>
      <c r="N2991" s="199"/>
      <c r="O2991" s="199"/>
      <c r="P2991" s="199"/>
      <c r="Q2991" s="199"/>
      <c r="R2991" s="298" t="s">
        <v>2750</v>
      </c>
      <c r="S2991" s="298" t="s">
        <v>9884</v>
      </c>
      <c r="T2991" s="281"/>
      <c r="U2991" s="278" t="s">
        <v>10279</v>
      </c>
      <c r="V2991" s="293" t="s">
        <v>5373</v>
      </c>
    </row>
    <row r="2992" spans="1:22">
      <c r="A2992" s="199" t="s">
        <v>9889</v>
      </c>
      <c r="B2992" s="274"/>
      <c r="C2992" s="198" t="s">
        <v>9536</v>
      </c>
      <c r="D2992" s="275" t="s">
        <v>3053</v>
      </c>
      <c r="E2992" s="293"/>
      <c r="F2992" s="275"/>
      <c r="G2992" s="297"/>
      <c r="H2992" s="276"/>
      <c r="I2992" s="198" t="s">
        <v>126</v>
      </c>
      <c r="J2992" s="198" t="s">
        <v>5570</v>
      </c>
      <c r="K2992" s="199" t="s">
        <v>9881</v>
      </c>
      <c r="L2992" s="199"/>
      <c r="M2992" s="199"/>
      <c r="N2992" s="199"/>
      <c r="O2992" s="199"/>
      <c r="P2992" s="199"/>
      <c r="Q2992" s="199"/>
      <c r="R2992" s="298" t="s">
        <v>4543</v>
      </c>
      <c r="S2992" s="298" t="s">
        <v>9882</v>
      </c>
      <c r="T2992" s="281"/>
      <c r="U2992" s="278" t="s">
        <v>10280</v>
      </c>
      <c r="V2992" s="293" t="s">
        <v>5373</v>
      </c>
    </row>
    <row r="2993" spans="1:22">
      <c r="A2993" s="199" t="s">
        <v>9890</v>
      </c>
      <c r="B2993" s="274"/>
      <c r="C2993" s="198" t="s">
        <v>9536</v>
      </c>
      <c r="D2993" s="275" t="s">
        <v>3053</v>
      </c>
      <c r="E2993" s="293"/>
      <c r="F2993" s="275"/>
      <c r="G2993" s="297"/>
      <c r="H2993" s="276"/>
      <c r="I2993" s="198" t="s">
        <v>126</v>
      </c>
      <c r="J2993" s="198" t="s">
        <v>5570</v>
      </c>
      <c r="K2993" s="199" t="s">
        <v>9881</v>
      </c>
      <c r="L2993" s="199"/>
      <c r="M2993" s="199"/>
      <c r="N2993" s="199"/>
      <c r="O2993" s="199"/>
      <c r="P2993" s="199"/>
      <c r="Q2993" s="199"/>
      <c r="R2993" s="298" t="s">
        <v>4543</v>
      </c>
      <c r="S2993" s="298" t="s">
        <v>9884</v>
      </c>
      <c r="T2993" s="281"/>
      <c r="U2993" s="278" t="s">
        <v>10281</v>
      </c>
      <c r="V2993" s="293" t="s">
        <v>5373</v>
      </c>
    </row>
    <row r="2994" spans="1:22">
      <c r="A2994" s="199" t="s">
        <v>9891</v>
      </c>
      <c r="B2994" s="274"/>
      <c r="C2994" s="198" t="s">
        <v>9536</v>
      </c>
      <c r="D2994" s="275" t="s">
        <v>3053</v>
      </c>
      <c r="E2994" s="293"/>
      <c r="F2994" s="275"/>
      <c r="G2994" s="297"/>
      <c r="H2994" s="276"/>
      <c r="I2994" s="198" t="s">
        <v>126</v>
      </c>
      <c r="J2994" s="198" t="s">
        <v>5570</v>
      </c>
      <c r="K2994" s="199" t="s">
        <v>9881</v>
      </c>
      <c r="L2994" s="199"/>
      <c r="M2994" s="199"/>
      <c r="N2994" s="199"/>
      <c r="O2994" s="199"/>
      <c r="P2994" s="199"/>
      <c r="Q2994" s="199"/>
      <c r="R2994" s="298" t="s">
        <v>9892</v>
      </c>
      <c r="S2994" s="298" t="s">
        <v>9882</v>
      </c>
      <c r="T2994" s="281"/>
      <c r="U2994" s="278" t="s">
        <v>10282</v>
      </c>
      <c r="V2994" s="293" t="s">
        <v>5373</v>
      </c>
    </row>
    <row r="2995" spans="1:22">
      <c r="A2995" s="199" t="s">
        <v>9893</v>
      </c>
      <c r="B2995" s="274"/>
      <c r="C2995" s="198" t="s">
        <v>9536</v>
      </c>
      <c r="D2995" s="275" t="s">
        <v>3053</v>
      </c>
      <c r="E2995" s="293"/>
      <c r="F2995" s="275"/>
      <c r="G2995" s="297"/>
      <c r="H2995" s="276"/>
      <c r="I2995" s="198" t="s">
        <v>126</v>
      </c>
      <c r="J2995" s="198" t="s">
        <v>5570</v>
      </c>
      <c r="K2995" s="199" t="s">
        <v>9881</v>
      </c>
      <c r="L2995" s="199"/>
      <c r="M2995" s="199"/>
      <c r="N2995" s="199"/>
      <c r="O2995" s="199"/>
      <c r="P2995" s="199"/>
      <c r="Q2995" s="199"/>
      <c r="R2995" s="298" t="s">
        <v>9892</v>
      </c>
      <c r="S2995" s="298" t="s">
        <v>9884</v>
      </c>
      <c r="T2995" s="281"/>
      <c r="U2995" s="278" t="s">
        <v>10283</v>
      </c>
      <c r="V2995" s="293" t="s">
        <v>5373</v>
      </c>
    </row>
    <row r="2996" spans="1:22">
      <c r="A2996" s="199" t="s">
        <v>9894</v>
      </c>
      <c r="B2996" s="274"/>
      <c r="C2996" s="198" t="s">
        <v>9536</v>
      </c>
      <c r="D2996" s="275" t="s">
        <v>3053</v>
      </c>
      <c r="E2996" s="293"/>
      <c r="F2996" s="275"/>
      <c r="G2996" s="297"/>
      <c r="H2996" s="276"/>
      <c r="I2996" s="198" t="s">
        <v>126</v>
      </c>
      <c r="J2996" s="198" t="s">
        <v>5570</v>
      </c>
      <c r="K2996" s="199" t="s">
        <v>9881</v>
      </c>
      <c r="L2996" s="199"/>
      <c r="M2996" s="199"/>
      <c r="N2996" s="199"/>
      <c r="O2996" s="199"/>
      <c r="P2996" s="199"/>
      <c r="Q2996" s="199"/>
      <c r="R2996" s="298" t="s">
        <v>9895</v>
      </c>
      <c r="S2996" s="298" t="s">
        <v>9882</v>
      </c>
      <c r="T2996" s="281"/>
      <c r="U2996" s="278" t="s">
        <v>10284</v>
      </c>
      <c r="V2996" s="293" t="s">
        <v>5373</v>
      </c>
    </row>
    <row r="2997" spans="1:22">
      <c r="A2997" s="199" t="s">
        <v>9896</v>
      </c>
      <c r="B2997" s="274"/>
      <c r="C2997" s="198" t="s">
        <v>9536</v>
      </c>
      <c r="D2997" s="275" t="s">
        <v>3053</v>
      </c>
      <c r="E2997" s="293"/>
      <c r="F2997" s="275"/>
      <c r="G2997" s="297"/>
      <c r="H2997" s="276"/>
      <c r="I2997" s="198" t="s">
        <v>126</v>
      </c>
      <c r="J2997" s="198" t="s">
        <v>5570</v>
      </c>
      <c r="K2997" s="199" t="s">
        <v>9881</v>
      </c>
      <c r="L2997" s="199"/>
      <c r="M2997" s="199"/>
      <c r="N2997" s="199"/>
      <c r="O2997" s="199"/>
      <c r="P2997" s="199"/>
      <c r="Q2997" s="199"/>
      <c r="R2997" s="298" t="s">
        <v>9895</v>
      </c>
      <c r="S2997" s="298" t="s">
        <v>9884</v>
      </c>
      <c r="T2997" s="281"/>
      <c r="U2997" s="278" t="s">
        <v>10285</v>
      </c>
      <c r="V2997" s="293" t="s">
        <v>5373</v>
      </c>
    </row>
    <row r="2998" spans="1:22">
      <c r="A2998" s="199" t="s">
        <v>9897</v>
      </c>
      <c r="B2998" s="274"/>
      <c r="C2998" s="198" t="s">
        <v>9536</v>
      </c>
      <c r="D2998" s="275" t="s">
        <v>3053</v>
      </c>
      <c r="E2998" s="293"/>
      <c r="F2998" s="275"/>
      <c r="G2998" s="297"/>
      <c r="H2998" s="276"/>
      <c r="I2998" s="198" t="s">
        <v>126</v>
      </c>
      <c r="J2998" s="198" t="s">
        <v>5570</v>
      </c>
      <c r="K2998" s="199" t="s">
        <v>9881</v>
      </c>
      <c r="L2998" s="199"/>
      <c r="M2998" s="199"/>
      <c r="N2998" s="199"/>
      <c r="O2998" s="199"/>
      <c r="P2998" s="199"/>
      <c r="Q2998" s="199"/>
      <c r="R2998" s="298" t="s">
        <v>9898</v>
      </c>
      <c r="S2998" s="298" t="s">
        <v>9882</v>
      </c>
      <c r="T2998" s="281"/>
      <c r="U2998" s="278" t="s">
        <v>10286</v>
      </c>
      <c r="V2998" s="293" t="s">
        <v>5373</v>
      </c>
    </row>
    <row r="2999" spans="1:22">
      <c r="A2999" s="199" t="s">
        <v>9899</v>
      </c>
      <c r="B2999" s="274"/>
      <c r="C2999" s="198" t="s">
        <v>9536</v>
      </c>
      <c r="D2999" s="275" t="s">
        <v>3053</v>
      </c>
      <c r="E2999" s="293"/>
      <c r="F2999" s="275"/>
      <c r="G2999" s="297"/>
      <c r="H2999" s="276"/>
      <c r="I2999" s="198" t="s">
        <v>126</v>
      </c>
      <c r="J2999" s="198" t="s">
        <v>5570</v>
      </c>
      <c r="K2999" s="199" t="s">
        <v>9881</v>
      </c>
      <c r="L2999" s="199"/>
      <c r="M2999" s="199"/>
      <c r="N2999" s="199"/>
      <c r="O2999" s="199"/>
      <c r="P2999" s="199"/>
      <c r="Q2999" s="199"/>
      <c r="R2999" s="298" t="s">
        <v>9898</v>
      </c>
      <c r="S2999" s="298" t="s">
        <v>9884</v>
      </c>
      <c r="T2999" s="281"/>
      <c r="U2999" s="278" t="s">
        <v>10287</v>
      </c>
      <c r="V2999" s="293" t="s">
        <v>5373</v>
      </c>
    </row>
    <row r="3000" spans="1:22">
      <c r="A3000" s="199" t="s">
        <v>9900</v>
      </c>
      <c r="B3000" s="274"/>
      <c r="C3000" s="198" t="s">
        <v>9536</v>
      </c>
      <c r="D3000" s="275" t="s">
        <v>3053</v>
      </c>
      <c r="E3000" s="293"/>
      <c r="F3000" s="275"/>
      <c r="G3000" s="297"/>
      <c r="H3000" s="276"/>
      <c r="I3000" s="198" t="s">
        <v>126</v>
      </c>
      <c r="J3000" s="198" t="s">
        <v>5570</v>
      </c>
      <c r="K3000" s="199" t="s">
        <v>9881</v>
      </c>
      <c r="L3000" s="199"/>
      <c r="M3000" s="199"/>
      <c r="N3000" s="199"/>
      <c r="O3000" s="199"/>
      <c r="P3000" s="199"/>
      <c r="Q3000" s="199"/>
      <c r="R3000" s="298" t="s">
        <v>9901</v>
      </c>
      <c r="S3000" s="298" t="s">
        <v>1174</v>
      </c>
      <c r="T3000" s="281"/>
      <c r="U3000" s="278" t="s">
        <v>10288</v>
      </c>
      <c r="V3000" s="293" t="s">
        <v>5373</v>
      </c>
    </row>
    <row r="3001" spans="1:22">
      <c r="A3001" s="199" t="s">
        <v>9902</v>
      </c>
      <c r="B3001" s="274"/>
      <c r="C3001" s="198" t="s">
        <v>9536</v>
      </c>
      <c r="D3001" s="275" t="s">
        <v>3053</v>
      </c>
      <c r="E3001" s="293"/>
      <c r="F3001" s="275"/>
      <c r="G3001" s="297"/>
      <c r="H3001" s="276"/>
      <c r="I3001" s="198" t="s">
        <v>126</v>
      </c>
      <c r="J3001" s="198" t="s">
        <v>5570</v>
      </c>
      <c r="K3001" s="199" t="s">
        <v>9881</v>
      </c>
      <c r="L3001" s="199"/>
      <c r="M3001" s="199"/>
      <c r="N3001" s="199"/>
      <c r="O3001" s="199"/>
      <c r="P3001" s="199"/>
      <c r="Q3001" s="199"/>
      <c r="R3001" s="298" t="s">
        <v>9901</v>
      </c>
      <c r="S3001" s="298" t="s">
        <v>9903</v>
      </c>
      <c r="T3001" s="281"/>
      <c r="U3001" s="278" t="s">
        <v>10289</v>
      </c>
      <c r="V3001" s="293" t="s">
        <v>5373</v>
      </c>
    </row>
    <row r="3002" spans="1:22">
      <c r="A3002" s="199" t="s">
        <v>9904</v>
      </c>
      <c r="B3002" s="274"/>
      <c r="C3002" s="198" t="s">
        <v>9536</v>
      </c>
      <c r="D3002" s="275" t="s">
        <v>3053</v>
      </c>
      <c r="E3002" s="293"/>
      <c r="F3002" s="198"/>
      <c r="G3002" s="198"/>
      <c r="H3002" s="198"/>
      <c r="I3002" s="198" t="s">
        <v>126</v>
      </c>
      <c r="J3002" s="198" t="s">
        <v>5570</v>
      </c>
      <c r="K3002" s="199" t="s">
        <v>9840</v>
      </c>
      <c r="L3002" s="199"/>
      <c r="M3002" s="199"/>
      <c r="N3002" s="199"/>
      <c r="O3002" s="199"/>
      <c r="P3002" s="199"/>
      <c r="Q3002" s="199"/>
      <c r="R3002" s="298">
        <v>430</v>
      </c>
      <c r="S3002" s="298" t="s">
        <v>9875</v>
      </c>
      <c r="T3002" s="281"/>
      <c r="U3002" s="278" t="s">
        <v>9905</v>
      </c>
      <c r="V3002" s="293" t="s">
        <v>5373</v>
      </c>
    </row>
    <row r="3003" spans="1:22">
      <c r="A3003" s="199" t="s">
        <v>9906</v>
      </c>
      <c r="B3003" s="274"/>
      <c r="C3003" s="198" t="s">
        <v>9536</v>
      </c>
      <c r="D3003" s="275" t="s">
        <v>3053</v>
      </c>
      <c r="E3003" s="293"/>
      <c r="F3003" s="275"/>
      <c r="G3003" s="297"/>
      <c r="H3003" s="276"/>
      <c r="I3003" s="198" t="s">
        <v>126</v>
      </c>
      <c r="J3003" s="198" t="s">
        <v>5570</v>
      </c>
      <c r="K3003" s="199" t="s">
        <v>9907</v>
      </c>
      <c r="L3003" s="199"/>
      <c r="M3003" s="199"/>
      <c r="N3003" s="199"/>
      <c r="O3003" s="199"/>
      <c r="P3003" s="199"/>
      <c r="Q3003" s="199"/>
      <c r="R3003" s="298"/>
      <c r="S3003" s="298" t="s">
        <v>53</v>
      </c>
      <c r="T3003" s="281"/>
      <c r="U3003" s="278" t="s">
        <v>9908</v>
      </c>
      <c r="V3003" s="293" t="s">
        <v>5373</v>
      </c>
    </row>
    <row r="3004" spans="1:22">
      <c r="A3004" s="199" t="s">
        <v>9909</v>
      </c>
      <c r="B3004" s="274"/>
      <c r="C3004" s="198" t="s">
        <v>9536</v>
      </c>
      <c r="D3004" s="275" t="s">
        <v>3053</v>
      </c>
      <c r="E3004" s="293"/>
      <c r="F3004" s="275"/>
      <c r="G3004" s="297"/>
      <c r="H3004" s="276"/>
      <c r="I3004" s="198" t="s">
        <v>126</v>
      </c>
      <c r="J3004" s="198" t="s">
        <v>5570</v>
      </c>
      <c r="K3004" s="199" t="s">
        <v>9907</v>
      </c>
      <c r="L3004" s="199" t="s">
        <v>9840</v>
      </c>
      <c r="M3004" s="284" t="s">
        <v>9881</v>
      </c>
      <c r="N3004" s="284" t="s">
        <v>9775</v>
      </c>
      <c r="O3004" s="199"/>
      <c r="P3004" s="199"/>
      <c r="Q3004" s="199"/>
      <c r="R3004" s="298"/>
      <c r="S3004" s="298"/>
      <c r="T3004" s="281"/>
      <c r="U3004" s="278" t="s">
        <v>9910</v>
      </c>
      <c r="V3004" s="293" t="s">
        <v>5373</v>
      </c>
    </row>
    <row r="3005" spans="1:22">
      <c r="A3005" s="199" t="s">
        <v>9911</v>
      </c>
      <c r="B3005" s="274"/>
      <c r="C3005" s="198" t="s">
        <v>9536</v>
      </c>
      <c r="D3005" s="275" t="s">
        <v>3053</v>
      </c>
      <c r="E3005" s="293"/>
      <c r="F3005" s="275"/>
      <c r="G3005" s="297"/>
      <c r="H3005" s="276"/>
      <c r="I3005" s="198" t="s">
        <v>126</v>
      </c>
      <c r="J3005" s="198" t="s">
        <v>5570</v>
      </c>
      <c r="K3005" s="199" t="s">
        <v>9907</v>
      </c>
      <c r="L3005" s="199" t="s">
        <v>9784</v>
      </c>
      <c r="M3005" s="284" t="s">
        <v>9881</v>
      </c>
      <c r="N3005" s="199"/>
      <c r="O3005" s="199"/>
      <c r="P3005" s="199"/>
      <c r="Q3005" s="199"/>
      <c r="R3005" s="298"/>
      <c r="S3005" s="298"/>
      <c r="T3005" s="281"/>
      <c r="U3005" s="278" t="s">
        <v>9912</v>
      </c>
      <c r="V3005" s="293" t="s">
        <v>5373</v>
      </c>
    </row>
    <row r="3006" spans="1:22">
      <c r="A3006" s="199" t="s">
        <v>9913</v>
      </c>
      <c r="B3006" s="274"/>
      <c r="C3006" s="198" t="s">
        <v>9536</v>
      </c>
      <c r="D3006" s="275" t="s">
        <v>3053</v>
      </c>
      <c r="E3006" s="293"/>
      <c r="F3006" s="275"/>
      <c r="G3006" s="297"/>
      <c r="H3006" s="276"/>
      <c r="I3006" s="198" t="s">
        <v>126</v>
      </c>
      <c r="J3006" s="198" t="s">
        <v>5570</v>
      </c>
      <c r="K3006" s="199" t="s">
        <v>9907</v>
      </c>
      <c r="L3006" s="199" t="s">
        <v>9840</v>
      </c>
      <c r="M3006" s="199"/>
      <c r="N3006" s="199"/>
      <c r="O3006" s="199"/>
      <c r="P3006" s="199"/>
      <c r="Q3006" s="199"/>
      <c r="R3006" s="298"/>
      <c r="S3006" s="298"/>
      <c r="T3006" s="281"/>
      <c r="U3006" s="278" t="s">
        <v>9914</v>
      </c>
      <c r="V3006" s="293" t="s">
        <v>5373</v>
      </c>
    </row>
    <row r="3007" spans="1:22">
      <c r="A3007" s="199" t="s">
        <v>9915</v>
      </c>
      <c r="B3007" s="274"/>
      <c r="C3007" s="198" t="s">
        <v>9536</v>
      </c>
      <c r="D3007" s="275" t="s">
        <v>3053</v>
      </c>
      <c r="E3007" s="293"/>
      <c r="F3007" s="275"/>
      <c r="G3007" s="297"/>
      <c r="H3007" s="276"/>
      <c r="I3007" s="198" t="s">
        <v>126</v>
      </c>
      <c r="J3007" s="198" t="s">
        <v>5570</v>
      </c>
      <c r="K3007" s="199" t="s">
        <v>9907</v>
      </c>
      <c r="L3007" s="199"/>
      <c r="M3007" s="199"/>
      <c r="N3007" s="199"/>
      <c r="O3007" s="199"/>
      <c r="P3007" s="199"/>
      <c r="Q3007" s="199"/>
      <c r="R3007" s="298"/>
      <c r="S3007" s="298" t="s">
        <v>53</v>
      </c>
      <c r="T3007" s="281"/>
      <c r="U3007" s="278" t="s">
        <v>9916</v>
      </c>
      <c r="V3007" s="293" t="s">
        <v>5373</v>
      </c>
    </row>
    <row r="3008" spans="1:22">
      <c r="A3008" s="199" t="s">
        <v>9917</v>
      </c>
      <c r="B3008" s="274"/>
      <c r="C3008" s="198" t="s">
        <v>9536</v>
      </c>
      <c r="D3008" s="275" t="s">
        <v>3053</v>
      </c>
      <c r="E3008" s="293"/>
      <c r="F3008" s="275"/>
      <c r="G3008" s="297"/>
      <c r="H3008" s="276"/>
      <c r="I3008" s="198" t="s">
        <v>126</v>
      </c>
      <c r="J3008" s="198" t="s">
        <v>5570</v>
      </c>
      <c r="K3008" s="199" t="s">
        <v>9907</v>
      </c>
      <c r="L3008" s="199" t="s">
        <v>9840</v>
      </c>
      <c r="M3008" s="284" t="s">
        <v>9881</v>
      </c>
      <c r="N3008" s="284" t="s">
        <v>9775</v>
      </c>
      <c r="O3008" s="199"/>
      <c r="P3008" s="199"/>
      <c r="Q3008" s="199"/>
      <c r="R3008" s="298"/>
      <c r="S3008" s="298"/>
      <c r="T3008" s="281"/>
      <c r="U3008" s="278" t="s">
        <v>9918</v>
      </c>
      <c r="V3008" s="293" t="s">
        <v>5373</v>
      </c>
    </row>
    <row r="3009" spans="1:22">
      <c r="A3009" s="199" t="s">
        <v>9919</v>
      </c>
      <c r="B3009" s="274"/>
      <c r="C3009" s="198" t="s">
        <v>9536</v>
      </c>
      <c r="D3009" s="275" t="s">
        <v>3053</v>
      </c>
      <c r="E3009" s="293"/>
      <c r="F3009" s="275"/>
      <c r="G3009" s="297"/>
      <c r="H3009" s="276"/>
      <c r="I3009" s="198" t="s">
        <v>126</v>
      </c>
      <c r="J3009" s="198" t="s">
        <v>5570</v>
      </c>
      <c r="K3009" s="199" t="s">
        <v>9907</v>
      </c>
      <c r="L3009" s="199" t="s">
        <v>9784</v>
      </c>
      <c r="M3009" s="284" t="s">
        <v>9881</v>
      </c>
      <c r="N3009" s="199"/>
      <c r="O3009" s="199"/>
      <c r="P3009" s="199"/>
      <c r="Q3009" s="199"/>
      <c r="R3009" s="298"/>
      <c r="S3009" s="298"/>
      <c r="T3009" s="281"/>
      <c r="U3009" s="278" t="s">
        <v>9920</v>
      </c>
      <c r="V3009" s="293" t="s">
        <v>5373</v>
      </c>
    </row>
    <row r="3010" spans="1:22">
      <c r="A3010" s="199" t="s">
        <v>9921</v>
      </c>
      <c r="B3010" s="274"/>
      <c r="C3010" s="198" t="s">
        <v>9536</v>
      </c>
      <c r="D3010" s="275" t="s">
        <v>3053</v>
      </c>
      <c r="E3010" s="293"/>
      <c r="F3010" s="275"/>
      <c r="G3010" s="297"/>
      <c r="H3010" s="276"/>
      <c r="I3010" s="198" t="s">
        <v>126</v>
      </c>
      <c r="J3010" s="198" t="s">
        <v>5570</v>
      </c>
      <c r="K3010" s="199" t="s">
        <v>9907</v>
      </c>
      <c r="L3010" s="199"/>
      <c r="M3010" s="199"/>
      <c r="N3010" s="199"/>
      <c r="O3010" s="199"/>
      <c r="P3010" s="199"/>
      <c r="Q3010" s="199"/>
      <c r="R3010" s="298"/>
      <c r="S3010" s="298" t="s">
        <v>53</v>
      </c>
      <c r="T3010" s="281"/>
      <c r="U3010" s="278" t="s">
        <v>9922</v>
      </c>
      <c r="V3010" s="293" t="s">
        <v>5373</v>
      </c>
    </row>
    <row r="3011" spans="1:22">
      <c r="A3011" s="199" t="s">
        <v>9923</v>
      </c>
      <c r="B3011" s="274"/>
      <c r="C3011" s="198" t="s">
        <v>9536</v>
      </c>
      <c r="D3011" s="275" t="s">
        <v>3053</v>
      </c>
      <c r="E3011" s="293"/>
      <c r="F3011" s="275"/>
      <c r="G3011" s="297"/>
      <c r="H3011" s="276"/>
      <c r="I3011" s="198" t="s">
        <v>126</v>
      </c>
      <c r="J3011" s="198" t="s">
        <v>5570</v>
      </c>
      <c r="K3011" s="199" t="s">
        <v>9907</v>
      </c>
      <c r="L3011" s="199"/>
      <c r="M3011" s="199"/>
      <c r="N3011" s="199"/>
      <c r="O3011" s="199"/>
      <c r="P3011" s="199"/>
      <c r="Q3011" s="199"/>
      <c r="R3011" s="298"/>
      <c r="S3011" s="298" t="s">
        <v>53</v>
      </c>
      <c r="T3011" s="281"/>
      <c r="U3011" s="278" t="s">
        <v>9924</v>
      </c>
      <c r="V3011" s="293" t="s">
        <v>5373</v>
      </c>
    </row>
    <row r="3012" spans="1:22">
      <c r="A3012" s="199" t="s">
        <v>9925</v>
      </c>
      <c r="B3012" s="274"/>
      <c r="C3012" s="198" t="s">
        <v>9536</v>
      </c>
      <c r="D3012" s="275" t="s">
        <v>3053</v>
      </c>
      <c r="E3012" s="293"/>
      <c r="F3012" s="275"/>
      <c r="G3012" s="297"/>
      <c r="H3012" s="276"/>
      <c r="I3012" s="198" t="s">
        <v>126</v>
      </c>
      <c r="J3012" s="198" t="s">
        <v>5570</v>
      </c>
      <c r="K3012" s="199" t="s">
        <v>9907</v>
      </c>
      <c r="L3012" s="199"/>
      <c r="M3012" s="199"/>
      <c r="N3012" s="199"/>
      <c r="O3012" s="199"/>
      <c r="P3012" s="199"/>
      <c r="Q3012" s="199"/>
      <c r="R3012" s="298"/>
      <c r="S3012" s="298" t="s">
        <v>53</v>
      </c>
      <c r="T3012" s="281"/>
      <c r="U3012" s="278" t="s">
        <v>9926</v>
      </c>
      <c r="V3012" s="293" t="s">
        <v>5373</v>
      </c>
    </row>
    <row r="3013" spans="1:22">
      <c r="A3013" s="199" t="s">
        <v>9927</v>
      </c>
      <c r="B3013" s="274"/>
      <c r="C3013" s="198" t="s">
        <v>9536</v>
      </c>
      <c r="D3013" s="275" t="s">
        <v>3053</v>
      </c>
      <c r="E3013" s="293"/>
      <c r="F3013" s="275"/>
      <c r="G3013" s="297"/>
      <c r="H3013" s="276"/>
      <c r="I3013" s="198" t="s">
        <v>126</v>
      </c>
      <c r="J3013" s="198" t="s">
        <v>5570</v>
      </c>
      <c r="K3013" s="199" t="s">
        <v>9907</v>
      </c>
      <c r="L3013" s="199" t="s">
        <v>9840</v>
      </c>
      <c r="M3013" s="284" t="s">
        <v>9881</v>
      </c>
      <c r="N3013" s="284" t="s">
        <v>9775</v>
      </c>
      <c r="O3013" s="199"/>
      <c r="P3013" s="199"/>
      <c r="Q3013" s="199"/>
      <c r="R3013" s="298"/>
      <c r="S3013" s="298"/>
      <c r="T3013" s="281"/>
      <c r="U3013" s="278" t="s">
        <v>9928</v>
      </c>
      <c r="V3013" s="293" t="s">
        <v>5373</v>
      </c>
    </row>
    <row r="3014" spans="1:22">
      <c r="A3014" s="199" t="s">
        <v>9929</v>
      </c>
      <c r="B3014" s="274"/>
      <c r="C3014" s="198" t="s">
        <v>9536</v>
      </c>
      <c r="D3014" s="275" t="s">
        <v>3053</v>
      </c>
      <c r="E3014" s="293"/>
      <c r="F3014" s="275"/>
      <c r="G3014" s="297"/>
      <c r="H3014" s="276"/>
      <c r="I3014" s="198" t="s">
        <v>126</v>
      </c>
      <c r="J3014" s="198" t="s">
        <v>5570</v>
      </c>
      <c r="K3014" s="199" t="s">
        <v>9907</v>
      </c>
      <c r="L3014" s="199" t="s">
        <v>9784</v>
      </c>
      <c r="M3014" s="284" t="s">
        <v>9881</v>
      </c>
      <c r="N3014" s="199"/>
      <c r="O3014" s="199"/>
      <c r="P3014" s="199"/>
      <c r="Q3014" s="199"/>
      <c r="R3014" s="298"/>
      <c r="S3014" s="298"/>
      <c r="T3014" s="281"/>
      <c r="U3014" s="278" t="s">
        <v>9930</v>
      </c>
      <c r="V3014" s="293" t="s">
        <v>5373</v>
      </c>
    </row>
    <row r="3015" spans="1:22">
      <c r="A3015" s="199" t="s">
        <v>9931</v>
      </c>
      <c r="B3015" s="274"/>
      <c r="C3015" s="198" t="s">
        <v>9536</v>
      </c>
      <c r="D3015" s="275" t="s">
        <v>3053</v>
      </c>
      <c r="E3015" s="293"/>
      <c r="F3015" s="275"/>
      <c r="G3015" s="297"/>
      <c r="H3015" s="276"/>
      <c r="I3015" s="198" t="s">
        <v>126</v>
      </c>
      <c r="J3015" s="198" t="s">
        <v>5570</v>
      </c>
      <c r="K3015" s="199" t="s">
        <v>9907</v>
      </c>
      <c r="L3015" s="199"/>
      <c r="M3015" s="199"/>
      <c r="N3015" s="199"/>
      <c r="O3015" s="199"/>
      <c r="P3015" s="199"/>
      <c r="Q3015" s="199"/>
      <c r="R3015" s="298"/>
      <c r="S3015" s="298" t="s">
        <v>53</v>
      </c>
      <c r="T3015" s="281"/>
      <c r="U3015" s="278" t="s">
        <v>9932</v>
      </c>
      <c r="V3015" s="293" t="s">
        <v>5373</v>
      </c>
    </row>
    <row r="3016" spans="1:22">
      <c r="A3016" s="199" t="s">
        <v>9933</v>
      </c>
      <c r="B3016" s="274"/>
      <c r="C3016" s="198" t="s">
        <v>9536</v>
      </c>
      <c r="D3016" s="275" t="s">
        <v>3053</v>
      </c>
      <c r="E3016" s="295">
        <v>42622</v>
      </c>
      <c r="F3016" s="275"/>
      <c r="G3016" s="297"/>
      <c r="H3016" s="276"/>
      <c r="I3016" s="198" t="s">
        <v>126</v>
      </c>
      <c r="J3016" s="198" t="s">
        <v>5570</v>
      </c>
      <c r="K3016" s="199" t="s">
        <v>9907</v>
      </c>
      <c r="L3016" s="199"/>
      <c r="M3016" s="199"/>
      <c r="N3016" s="199"/>
      <c r="O3016" s="199"/>
      <c r="P3016" s="199"/>
      <c r="Q3016" s="199"/>
      <c r="R3016" s="298"/>
      <c r="S3016" s="298"/>
      <c r="T3016" s="281"/>
      <c r="U3016" s="278" t="s">
        <v>9934</v>
      </c>
      <c r="V3016" s="293" t="s">
        <v>5373</v>
      </c>
    </row>
    <row r="3017" spans="1:22">
      <c r="A3017" s="199" t="s">
        <v>9935</v>
      </c>
      <c r="B3017" s="274"/>
      <c r="C3017" s="198" t="s">
        <v>9536</v>
      </c>
      <c r="D3017" s="275" t="s">
        <v>3053</v>
      </c>
      <c r="E3017" s="293"/>
      <c r="F3017" s="275"/>
      <c r="G3017" s="297"/>
      <c r="H3017" s="276"/>
      <c r="I3017" s="198" t="s">
        <v>126</v>
      </c>
      <c r="J3017" s="198" t="s">
        <v>5570</v>
      </c>
      <c r="K3017" s="199" t="s">
        <v>9907</v>
      </c>
      <c r="L3017" s="199"/>
      <c r="M3017" s="199"/>
      <c r="N3017" s="199"/>
      <c r="O3017" s="199"/>
      <c r="P3017" s="199"/>
      <c r="Q3017" s="199"/>
      <c r="R3017" s="298"/>
      <c r="S3017" s="298" t="s">
        <v>53</v>
      </c>
      <c r="T3017" s="281"/>
      <c r="U3017" s="278" t="s">
        <v>9936</v>
      </c>
      <c r="V3017" s="293" t="s">
        <v>5373</v>
      </c>
    </row>
    <row r="3018" spans="1:22">
      <c r="A3018" s="199" t="s">
        <v>9937</v>
      </c>
      <c r="B3018" s="274"/>
      <c r="C3018" s="198" t="s">
        <v>9536</v>
      </c>
      <c r="D3018" s="275" t="s">
        <v>3053</v>
      </c>
      <c r="E3018" s="293"/>
      <c r="F3018" s="275"/>
      <c r="G3018" s="297"/>
      <c r="H3018" s="276"/>
      <c r="I3018" s="198" t="s">
        <v>126</v>
      </c>
      <c r="J3018" s="198" t="s">
        <v>5570</v>
      </c>
      <c r="K3018" s="199" t="s">
        <v>9907</v>
      </c>
      <c r="L3018" s="199" t="s">
        <v>9840</v>
      </c>
      <c r="M3018" s="284" t="s">
        <v>9881</v>
      </c>
      <c r="N3018" s="284" t="s">
        <v>9775</v>
      </c>
      <c r="O3018" s="199"/>
      <c r="P3018" s="199"/>
      <c r="Q3018" s="199"/>
      <c r="R3018" s="298"/>
      <c r="S3018" s="298"/>
      <c r="T3018" s="281"/>
      <c r="U3018" s="278" t="s">
        <v>9938</v>
      </c>
      <c r="V3018" s="293" t="s">
        <v>5373</v>
      </c>
    </row>
    <row r="3019" spans="1:22">
      <c r="A3019" s="199" t="s">
        <v>9939</v>
      </c>
      <c r="B3019" s="274"/>
      <c r="C3019" s="198" t="s">
        <v>9536</v>
      </c>
      <c r="D3019" s="275" t="s">
        <v>3053</v>
      </c>
      <c r="E3019" s="293"/>
      <c r="F3019" s="275"/>
      <c r="G3019" s="297"/>
      <c r="H3019" s="276"/>
      <c r="I3019" s="198" t="s">
        <v>126</v>
      </c>
      <c r="J3019" s="198" t="s">
        <v>5570</v>
      </c>
      <c r="K3019" s="199" t="s">
        <v>9907</v>
      </c>
      <c r="L3019" s="199" t="s">
        <v>9784</v>
      </c>
      <c r="M3019" s="284" t="s">
        <v>9881</v>
      </c>
      <c r="N3019" s="199"/>
      <c r="O3019" s="199"/>
      <c r="P3019" s="199"/>
      <c r="Q3019" s="199"/>
      <c r="R3019" s="298"/>
      <c r="S3019" s="298"/>
      <c r="T3019" s="281"/>
      <c r="U3019" s="278" t="s">
        <v>9940</v>
      </c>
      <c r="V3019" s="293" t="s">
        <v>5373</v>
      </c>
    </row>
    <row r="3020" spans="1:22">
      <c r="A3020" s="199" t="s">
        <v>9941</v>
      </c>
      <c r="B3020" s="274"/>
      <c r="C3020" s="198" t="s">
        <v>9536</v>
      </c>
      <c r="D3020" s="275" t="s">
        <v>3053</v>
      </c>
      <c r="E3020" s="293"/>
      <c r="F3020" s="275"/>
      <c r="G3020" s="297"/>
      <c r="H3020" s="276"/>
      <c r="I3020" s="198" t="s">
        <v>126</v>
      </c>
      <c r="J3020" s="198" t="s">
        <v>5570</v>
      </c>
      <c r="K3020" s="199" t="s">
        <v>9907</v>
      </c>
      <c r="L3020" s="199"/>
      <c r="M3020" s="199"/>
      <c r="N3020" s="199"/>
      <c r="O3020" s="199"/>
      <c r="P3020" s="199"/>
      <c r="Q3020" s="199"/>
      <c r="R3020" s="298"/>
      <c r="S3020" s="298" t="s">
        <v>53</v>
      </c>
      <c r="T3020" s="281"/>
      <c r="U3020" s="278" t="s">
        <v>9942</v>
      </c>
      <c r="V3020" s="293" t="s">
        <v>5373</v>
      </c>
    </row>
    <row r="3021" spans="1:22">
      <c r="A3021" s="199" t="s">
        <v>9943</v>
      </c>
      <c r="B3021" s="274"/>
      <c r="C3021" s="198" t="s">
        <v>9536</v>
      </c>
      <c r="D3021" s="275" t="s">
        <v>3053</v>
      </c>
      <c r="E3021" s="295">
        <v>42622</v>
      </c>
      <c r="F3021" s="275"/>
      <c r="G3021" s="297"/>
      <c r="H3021" s="276"/>
      <c r="I3021" s="198" t="s">
        <v>126</v>
      </c>
      <c r="J3021" s="198" t="s">
        <v>5570</v>
      </c>
      <c r="K3021" s="199" t="s">
        <v>9907</v>
      </c>
      <c r="L3021" s="199"/>
      <c r="M3021" s="199"/>
      <c r="N3021" s="199"/>
      <c r="O3021" s="199"/>
      <c r="P3021" s="199"/>
      <c r="Q3021" s="199"/>
      <c r="R3021" s="298"/>
      <c r="S3021" s="298" t="s">
        <v>53</v>
      </c>
      <c r="T3021" s="281"/>
      <c r="U3021" s="278" t="s">
        <v>9944</v>
      </c>
      <c r="V3021" s="293" t="s">
        <v>5373</v>
      </c>
    </row>
    <row r="3022" spans="1:22">
      <c r="A3022" s="199" t="s">
        <v>9945</v>
      </c>
      <c r="B3022" s="274"/>
      <c r="C3022" s="198" t="s">
        <v>9536</v>
      </c>
      <c r="D3022" s="275" t="s">
        <v>3053</v>
      </c>
      <c r="E3022" s="293"/>
      <c r="F3022" s="275"/>
      <c r="G3022" s="297"/>
      <c r="H3022" s="276"/>
      <c r="I3022" s="198" t="s">
        <v>126</v>
      </c>
      <c r="J3022" s="198" t="s">
        <v>5570</v>
      </c>
      <c r="K3022" s="199" t="s">
        <v>9907</v>
      </c>
      <c r="L3022" s="199"/>
      <c r="M3022" s="199"/>
      <c r="N3022" s="199"/>
      <c r="O3022" s="199"/>
      <c r="P3022" s="199"/>
      <c r="Q3022" s="199"/>
      <c r="R3022" s="298"/>
      <c r="S3022" s="298" t="s">
        <v>53</v>
      </c>
      <c r="T3022" s="281"/>
      <c r="U3022" s="278" t="s">
        <v>9946</v>
      </c>
      <c r="V3022" s="293" t="s">
        <v>5373</v>
      </c>
    </row>
    <row r="3023" spans="1:22">
      <c r="A3023" s="199" t="s">
        <v>9947</v>
      </c>
      <c r="B3023" s="274"/>
      <c r="C3023" s="198" t="s">
        <v>9536</v>
      </c>
      <c r="D3023" s="275" t="s">
        <v>3053</v>
      </c>
      <c r="E3023" s="295">
        <v>42622</v>
      </c>
      <c r="F3023" s="275"/>
      <c r="G3023" s="297"/>
      <c r="H3023" s="276"/>
      <c r="I3023" s="198" t="s">
        <v>126</v>
      </c>
      <c r="J3023" s="198" t="s">
        <v>5570</v>
      </c>
      <c r="K3023" s="199" t="s">
        <v>9907</v>
      </c>
      <c r="L3023" s="199"/>
      <c r="M3023" s="199"/>
      <c r="N3023" s="199"/>
      <c r="O3023" s="199"/>
      <c r="P3023" s="199"/>
      <c r="Q3023" s="199"/>
      <c r="R3023" s="298"/>
      <c r="S3023" s="298" t="s">
        <v>53</v>
      </c>
      <c r="T3023" s="281"/>
      <c r="U3023" s="278" t="s">
        <v>9948</v>
      </c>
      <c r="V3023" s="293" t="s">
        <v>5373</v>
      </c>
    </row>
    <row r="3024" spans="1:22">
      <c r="A3024" s="199" t="s">
        <v>9949</v>
      </c>
      <c r="B3024" s="274"/>
      <c r="C3024" s="198" t="s">
        <v>9536</v>
      </c>
      <c r="D3024" s="275" t="s">
        <v>3053</v>
      </c>
      <c r="E3024" s="293"/>
      <c r="F3024" s="275"/>
      <c r="G3024" s="297"/>
      <c r="H3024" s="276"/>
      <c r="I3024" s="198" t="s">
        <v>126</v>
      </c>
      <c r="J3024" s="198" t="s">
        <v>5570</v>
      </c>
      <c r="K3024" s="199" t="s">
        <v>9907</v>
      </c>
      <c r="L3024" s="199"/>
      <c r="M3024" s="199"/>
      <c r="N3024" s="199"/>
      <c r="O3024" s="199"/>
      <c r="P3024" s="199"/>
      <c r="Q3024" s="199"/>
      <c r="R3024" s="298"/>
      <c r="S3024" s="298" t="s">
        <v>53</v>
      </c>
      <c r="T3024" s="281"/>
      <c r="U3024" s="278" t="s">
        <v>9950</v>
      </c>
      <c r="V3024" s="293" t="s">
        <v>5373</v>
      </c>
    </row>
    <row r="3025" spans="1:22">
      <c r="A3025" s="199" t="s">
        <v>9951</v>
      </c>
      <c r="B3025" s="274"/>
      <c r="C3025" s="198" t="s">
        <v>9536</v>
      </c>
      <c r="D3025" s="275" t="s">
        <v>3053</v>
      </c>
      <c r="E3025" s="293"/>
      <c r="F3025" s="275"/>
      <c r="G3025" s="297"/>
      <c r="H3025" s="276"/>
      <c r="I3025" s="198" t="s">
        <v>126</v>
      </c>
      <c r="J3025" s="198" t="s">
        <v>5570</v>
      </c>
      <c r="K3025" s="199" t="s">
        <v>9907</v>
      </c>
      <c r="L3025" s="199"/>
      <c r="M3025" s="199"/>
      <c r="N3025" s="199"/>
      <c r="O3025" s="199"/>
      <c r="P3025" s="199"/>
      <c r="Q3025" s="199"/>
      <c r="R3025" s="298"/>
      <c r="S3025" s="298" t="s">
        <v>53</v>
      </c>
      <c r="T3025" s="281"/>
      <c r="U3025" s="278" t="s">
        <v>9952</v>
      </c>
      <c r="V3025" s="293" t="s">
        <v>5373</v>
      </c>
    </row>
    <row r="3026" spans="1:22">
      <c r="A3026" s="199" t="s">
        <v>9953</v>
      </c>
      <c r="B3026" s="274"/>
      <c r="C3026" s="198" t="s">
        <v>9536</v>
      </c>
      <c r="D3026" s="275" t="s">
        <v>3053</v>
      </c>
      <c r="E3026" s="293"/>
      <c r="F3026" s="275"/>
      <c r="G3026" s="297"/>
      <c r="H3026" s="276"/>
      <c r="I3026" s="198" t="s">
        <v>126</v>
      </c>
      <c r="J3026" s="198" t="s">
        <v>5570</v>
      </c>
      <c r="K3026" s="199" t="s">
        <v>9907</v>
      </c>
      <c r="L3026" s="199"/>
      <c r="M3026" s="199"/>
      <c r="N3026" s="199"/>
      <c r="O3026" s="199"/>
      <c r="P3026" s="199"/>
      <c r="Q3026" s="199"/>
      <c r="R3026" s="298"/>
      <c r="S3026" s="298" t="s">
        <v>53</v>
      </c>
      <c r="T3026" s="281"/>
      <c r="U3026" s="278" t="s">
        <v>9954</v>
      </c>
      <c r="V3026" s="293" t="s">
        <v>5373</v>
      </c>
    </row>
    <row r="3027" spans="1:22">
      <c r="A3027" s="199" t="s">
        <v>9955</v>
      </c>
      <c r="B3027" s="274"/>
      <c r="C3027" s="198" t="s">
        <v>9536</v>
      </c>
      <c r="D3027" s="275" t="s">
        <v>3053</v>
      </c>
      <c r="E3027" s="293"/>
      <c r="F3027" s="275"/>
      <c r="G3027" s="297"/>
      <c r="H3027" s="276"/>
      <c r="I3027" s="198" t="s">
        <v>126</v>
      </c>
      <c r="J3027" s="198" t="s">
        <v>5570</v>
      </c>
      <c r="K3027" s="199" t="s">
        <v>9907</v>
      </c>
      <c r="L3027" s="199"/>
      <c r="M3027" s="199"/>
      <c r="N3027" s="199"/>
      <c r="O3027" s="199"/>
      <c r="P3027" s="199"/>
      <c r="Q3027" s="199"/>
      <c r="R3027" s="298"/>
      <c r="S3027" s="298" t="s">
        <v>53</v>
      </c>
      <c r="T3027" s="281"/>
      <c r="U3027" s="278" t="s">
        <v>9956</v>
      </c>
      <c r="V3027" s="293" t="s">
        <v>5373</v>
      </c>
    </row>
    <row r="3028" spans="1:22">
      <c r="A3028" s="199" t="s">
        <v>9957</v>
      </c>
      <c r="B3028" s="274"/>
      <c r="C3028" s="198" t="s">
        <v>9536</v>
      </c>
      <c r="D3028" s="275" t="s">
        <v>3053</v>
      </c>
      <c r="E3028" s="293"/>
      <c r="F3028" s="275"/>
      <c r="G3028" s="297"/>
      <c r="H3028" s="276"/>
      <c r="I3028" s="198" t="s">
        <v>126</v>
      </c>
      <c r="J3028" s="198" t="s">
        <v>5570</v>
      </c>
      <c r="K3028" s="199" t="s">
        <v>9907</v>
      </c>
      <c r="L3028" s="199"/>
      <c r="M3028" s="199"/>
      <c r="N3028" s="199"/>
      <c r="O3028" s="199"/>
      <c r="P3028" s="199"/>
      <c r="Q3028" s="199"/>
      <c r="R3028" s="298"/>
      <c r="S3028" s="298" t="s">
        <v>53</v>
      </c>
      <c r="T3028" s="281"/>
      <c r="U3028" s="278" t="s">
        <v>9958</v>
      </c>
      <c r="V3028" s="293" t="s">
        <v>5373</v>
      </c>
    </row>
    <row r="3029" spans="1:22">
      <c r="A3029" s="199" t="s">
        <v>9959</v>
      </c>
      <c r="B3029" s="274"/>
      <c r="C3029" s="198" t="s">
        <v>9536</v>
      </c>
      <c r="D3029" s="275" t="s">
        <v>3053</v>
      </c>
      <c r="E3029" s="293"/>
      <c r="F3029" s="275"/>
      <c r="G3029" s="297"/>
      <c r="H3029" s="276"/>
      <c r="I3029" s="198" t="s">
        <v>3849</v>
      </c>
      <c r="J3029" s="198" t="s">
        <v>5571</v>
      </c>
      <c r="K3029" s="199" t="s">
        <v>118</v>
      </c>
      <c r="L3029" s="199" t="s">
        <v>1107</v>
      </c>
      <c r="M3029" s="199"/>
      <c r="N3029" s="199"/>
      <c r="O3029" s="199"/>
      <c r="P3029" s="199"/>
      <c r="Q3029" s="199"/>
      <c r="R3029" s="298"/>
      <c r="S3029" s="281"/>
      <c r="T3029" s="281"/>
      <c r="U3029" s="277" t="s">
        <v>9960</v>
      </c>
      <c r="V3029" s="293" t="s">
        <v>916</v>
      </c>
    </row>
    <row r="3030" spans="1:22">
      <c r="A3030" s="199" t="s">
        <v>9961</v>
      </c>
      <c r="B3030" s="274"/>
      <c r="C3030" s="198" t="s">
        <v>9536</v>
      </c>
      <c r="D3030" s="275" t="s">
        <v>3053</v>
      </c>
      <c r="E3030" s="293"/>
      <c r="F3030" s="275"/>
      <c r="G3030" s="297"/>
      <c r="H3030" s="276"/>
      <c r="I3030" s="198" t="s">
        <v>3849</v>
      </c>
      <c r="J3030" s="198" t="s">
        <v>5571</v>
      </c>
      <c r="K3030" s="199" t="s">
        <v>118</v>
      </c>
      <c r="L3030" s="199" t="s">
        <v>1107</v>
      </c>
      <c r="M3030" s="199"/>
      <c r="N3030" s="199"/>
      <c r="O3030" s="199"/>
      <c r="P3030" s="199"/>
      <c r="Q3030" s="199"/>
      <c r="R3030" s="298"/>
      <c r="S3030" s="281"/>
      <c r="T3030" s="281"/>
      <c r="U3030" s="277" t="s">
        <v>9962</v>
      </c>
      <c r="V3030" s="293" t="s">
        <v>916</v>
      </c>
    </row>
    <row r="3031" spans="1:22">
      <c r="A3031" s="199" t="s">
        <v>9963</v>
      </c>
      <c r="B3031" s="274"/>
      <c r="C3031" s="198" t="s">
        <v>9536</v>
      </c>
      <c r="D3031" s="275" t="s">
        <v>3053</v>
      </c>
      <c r="E3031" s="293"/>
      <c r="F3031" s="275"/>
      <c r="G3031" s="297"/>
      <c r="H3031" s="276"/>
      <c r="I3031" s="198" t="s">
        <v>3849</v>
      </c>
      <c r="J3031" s="198" t="s">
        <v>5571</v>
      </c>
      <c r="K3031" s="199" t="s">
        <v>118</v>
      </c>
      <c r="L3031" s="199" t="s">
        <v>9713</v>
      </c>
      <c r="M3031" s="199"/>
      <c r="N3031" s="199"/>
      <c r="O3031" s="199"/>
      <c r="P3031" s="199"/>
      <c r="Q3031" s="199"/>
      <c r="R3031" s="298"/>
      <c r="S3031" s="281"/>
      <c r="T3031" s="281"/>
      <c r="U3031" s="277" t="s">
        <v>9964</v>
      </c>
      <c r="V3031" s="293" t="s">
        <v>916</v>
      </c>
    </row>
    <row r="3032" spans="1:22">
      <c r="A3032" s="199" t="s">
        <v>9965</v>
      </c>
      <c r="B3032" s="274"/>
      <c r="C3032" s="198" t="s">
        <v>9536</v>
      </c>
      <c r="D3032" s="275" t="s">
        <v>3053</v>
      </c>
      <c r="E3032" s="293"/>
      <c r="F3032" s="275"/>
      <c r="G3032" s="297"/>
      <c r="H3032" s="276"/>
      <c r="I3032" s="198" t="s">
        <v>3849</v>
      </c>
      <c r="J3032" s="198" t="s">
        <v>5570</v>
      </c>
      <c r="K3032" s="199" t="s">
        <v>9713</v>
      </c>
      <c r="L3032" s="199" t="s">
        <v>2470</v>
      </c>
      <c r="M3032" s="199"/>
      <c r="N3032" s="199"/>
      <c r="O3032" s="199"/>
      <c r="P3032" s="199"/>
      <c r="Q3032" s="199"/>
      <c r="R3032" s="298"/>
      <c r="S3032" s="281"/>
      <c r="T3032" s="281"/>
      <c r="U3032" s="277" t="s">
        <v>9966</v>
      </c>
      <c r="V3032" s="293" t="s">
        <v>916</v>
      </c>
    </row>
    <row r="3033" spans="1:22">
      <c r="A3033" s="199" t="s">
        <v>9967</v>
      </c>
      <c r="B3033" s="274"/>
      <c r="C3033" s="198" t="s">
        <v>9536</v>
      </c>
      <c r="D3033" s="275" t="s">
        <v>3053</v>
      </c>
      <c r="E3033" s="293"/>
      <c r="F3033" s="275"/>
      <c r="G3033" s="297"/>
      <c r="H3033" s="276" t="s">
        <v>57</v>
      </c>
      <c r="I3033" s="198" t="s">
        <v>3849</v>
      </c>
      <c r="J3033" s="198" t="s">
        <v>5571</v>
      </c>
      <c r="K3033" s="199" t="s">
        <v>9775</v>
      </c>
      <c r="L3033" s="199" t="s">
        <v>9907</v>
      </c>
      <c r="M3033" s="199"/>
      <c r="N3033" s="199"/>
      <c r="O3033" s="199"/>
      <c r="P3033" s="199"/>
      <c r="Q3033" s="199"/>
      <c r="R3033" s="298"/>
      <c r="S3033" s="281"/>
      <c r="T3033" s="281"/>
      <c r="U3033" s="277" t="s">
        <v>9968</v>
      </c>
      <c r="V3033" s="293" t="s">
        <v>5373</v>
      </c>
    </row>
    <row r="3034" spans="1:22">
      <c r="A3034" s="199" t="s">
        <v>9969</v>
      </c>
      <c r="B3034" s="274"/>
      <c r="C3034" s="198" t="s">
        <v>9536</v>
      </c>
      <c r="D3034" s="275" t="s">
        <v>3053</v>
      </c>
      <c r="E3034" s="293"/>
      <c r="F3034" s="275"/>
      <c r="G3034" s="297"/>
      <c r="H3034" s="276"/>
      <c r="I3034" s="198" t="s">
        <v>3849</v>
      </c>
      <c r="J3034" s="198" t="s">
        <v>5571</v>
      </c>
      <c r="K3034" s="199" t="s">
        <v>9775</v>
      </c>
      <c r="L3034" s="199" t="s">
        <v>9907</v>
      </c>
      <c r="M3034" s="199"/>
      <c r="N3034" s="199"/>
      <c r="O3034" s="199"/>
      <c r="P3034" s="199"/>
      <c r="Q3034" s="199"/>
      <c r="R3034" s="298"/>
      <c r="S3034" s="281"/>
      <c r="T3034" s="281"/>
      <c r="U3034" s="277" t="s">
        <v>9970</v>
      </c>
      <c r="V3034" s="293" t="s">
        <v>5373</v>
      </c>
    </row>
    <row r="3035" spans="1:22">
      <c r="A3035" s="199" t="s">
        <v>9971</v>
      </c>
      <c r="B3035" s="274"/>
      <c r="C3035" s="198" t="s">
        <v>9536</v>
      </c>
      <c r="D3035" s="275" t="s">
        <v>3053</v>
      </c>
      <c r="E3035" s="293"/>
      <c r="F3035" s="275"/>
      <c r="G3035" s="297"/>
      <c r="H3035" s="276"/>
      <c r="I3035" s="198" t="s">
        <v>3849</v>
      </c>
      <c r="J3035" s="198" t="s">
        <v>5571</v>
      </c>
      <c r="K3035" s="199" t="s">
        <v>9775</v>
      </c>
      <c r="L3035" s="199" t="s">
        <v>9907</v>
      </c>
      <c r="M3035" s="199"/>
      <c r="N3035" s="199"/>
      <c r="O3035" s="199"/>
      <c r="P3035" s="199"/>
      <c r="Q3035" s="199"/>
      <c r="R3035" s="298"/>
      <c r="S3035" s="281"/>
      <c r="T3035" s="281"/>
      <c r="U3035" s="277" t="s">
        <v>9972</v>
      </c>
      <c r="V3035" s="293" t="s">
        <v>5373</v>
      </c>
    </row>
    <row r="3036" spans="1:22">
      <c r="A3036" s="199" t="s">
        <v>9973</v>
      </c>
      <c r="B3036" s="274"/>
      <c r="C3036" s="198" t="s">
        <v>9536</v>
      </c>
      <c r="D3036" s="275" t="s">
        <v>3053</v>
      </c>
      <c r="E3036" s="293"/>
      <c r="F3036" s="275"/>
      <c r="G3036" s="297"/>
      <c r="H3036" s="276"/>
      <c r="I3036" s="198" t="s">
        <v>3849</v>
      </c>
      <c r="J3036" s="198" t="s">
        <v>5571</v>
      </c>
      <c r="K3036" s="199" t="s">
        <v>9775</v>
      </c>
      <c r="L3036" s="199" t="s">
        <v>9907</v>
      </c>
      <c r="M3036" s="199"/>
      <c r="N3036" s="199"/>
      <c r="O3036" s="199"/>
      <c r="P3036" s="199"/>
      <c r="Q3036" s="199"/>
      <c r="R3036" s="298"/>
      <c r="S3036" s="281"/>
      <c r="T3036" s="281"/>
      <c r="U3036" s="277" t="s">
        <v>9974</v>
      </c>
      <c r="V3036" s="293" t="s">
        <v>5373</v>
      </c>
    </row>
    <row r="3037" spans="1:22">
      <c r="A3037" s="199" t="s">
        <v>9487</v>
      </c>
      <c r="B3037" s="274"/>
      <c r="C3037" s="198" t="s">
        <v>9536</v>
      </c>
      <c r="D3037" s="275" t="s">
        <v>3053</v>
      </c>
      <c r="E3037" s="293"/>
      <c r="F3037" s="275"/>
      <c r="G3037" s="297"/>
      <c r="H3037" s="276"/>
      <c r="I3037" s="198" t="s">
        <v>3849</v>
      </c>
      <c r="J3037" s="198" t="s">
        <v>5571</v>
      </c>
      <c r="K3037" s="199" t="s">
        <v>9975</v>
      </c>
      <c r="L3037" s="199" t="s">
        <v>9976</v>
      </c>
      <c r="M3037" s="199"/>
      <c r="N3037" s="199"/>
      <c r="O3037" s="199"/>
      <c r="P3037" s="199"/>
      <c r="Q3037" s="199"/>
      <c r="R3037" s="298"/>
      <c r="S3037" s="281"/>
      <c r="T3037" s="281"/>
      <c r="U3037" s="277" t="s">
        <v>9977</v>
      </c>
      <c r="V3037" s="293" t="s">
        <v>5373</v>
      </c>
    </row>
    <row r="3038" spans="1:22">
      <c r="A3038" s="199" t="s">
        <v>9488</v>
      </c>
      <c r="B3038" s="274"/>
      <c r="C3038" s="198" t="s">
        <v>9536</v>
      </c>
      <c r="D3038" s="275" t="s">
        <v>3053</v>
      </c>
      <c r="E3038" s="293"/>
      <c r="F3038" s="275"/>
      <c r="G3038" s="297"/>
      <c r="H3038" s="276"/>
      <c r="I3038" s="198" t="s">
        <v>3849</v>
      </c>
      <c r="J3038" s="198" t="s">
        <v>5571</v>
      </c>
      <c r="K3038" s="199" t="s">
        <v>9975</v>
      </c>
      <c r="L3038" s="199" t="s">
        <v>9976</v>
      </c>
      <c r="M3038" s="199"/>
      <c r="N3038" s="199"/>
      <c r="O3038" s="199"/>
      <c r="P3038" s="199"/>
      <c r="Q3038" s="199"/>
      <c r="R3038" s="298"/>
      <c r="S3038" s="281"/>
      <c r="T3038" s="281"/>
      <c r="U3038" s="277" t="s">
        <v>9978</v>
      </c>
      <c r="V3038" s="293" t="s">
        <v>5373</v>
      </c>
    </row>
    <row r="3039" spans="1:22">
      <c r="A3039" s="199" t="s">
        <v>9489</v>
      </c>
      <c r="B3039" s="274"/>
      <c r="C3039" s="198" t="s">
        <v>9536</v>
      </c>
      <c r="D3039" s="275" t="s">
        <v>3053</v>
      </c>
      <c r="E3039" s="293"/>
      <c r="F3039" s="275"/>
      <c r="G3039" s="297"/>
      <c r="H3039" s="276"/>
      <c r="I3039" s="198" t="s">
        <v>3849</v>
      </c>
      <c r="J3039" s="198" t="s">
        <v>5571</v>
      </c>
      <c r="K3039" s="199" t="s">
        <v>9975</v>
      </c>
      <c r="L3039" s="199" t="s">
        <v>9976</v>
      </c>
      <c r="M3039" s="199"/>
      <c r="N3039" s="199"/>
      <c r="O3039" s="199"/>
      <c r="P3039" s="199"/>
      <c r="Q3039" s="199"/>
      <c r="R3039" s="298"/>
      <c r="S3039" s="281"/>
      <c r="T3039" s="281"/>
      <c r="U3039" s="277" t="s">
        <v>9979</v>
      </c>
      <c r="V3039" s="293" t="s">
        <v>5373</v>
      </c>
    </row>
    <row r="3040" spans="1:22">
      <c r="A3040" s="199" t="s">
        <v>9490</v>
      </c>
      <c r="B3040" s="274"/>
      <c r="C3040" s="198" t="s">
        <v>9536</v>
      </c>
      <c r="D3040" s="275" t="s">
        <v>3053</v>
      </c>
      <c r="E3040" s="293"/>
      <c r="F3040" s="275"/>
      <c r="G3040" s="297"/>
      <c r="H3040" s="276"/>
      <c r="I3040" s="198" t="s">
        <v>3849</v>
      </c>
      <c r="J3040" s="198" t="s">
        <v>5571</v>
      </c>
      <c r="K3040" s="199" t="s">
        <v>9975</v>
      </c>
      <c r="L3040" s="199" t="s">
        <v>9976</v>
      </c>
      <c r="M3040" s="199"/>
      <c r="N3040" s="199"/>
      <c r="O3040" s="199"/>
      <c r="P3040" s="199"/>
      <c r="Q3040" s="199"/>
      <c r="R3040" s="298"/>
      <c r="S3040" s="281"/>
      <c r="T3040" s="281"/>
      <c r="U3040" s="277" t="s">
        <v>9980</v>
      </c>
      <c r="V3040" s="293" t="s">
        <v>5373</v>
      </c>
    </row>
    <row r="3041" spans="1:22">
      <c r="A3041" s="199" t="s">
        <v>9981</v>
      </c>
      <c r="B3041" s="274"/>
      <c r="C3041" s="198" t="s">
        <v>9536</v>
      </c>
      <c r="D3041" s="275" t="s">
        <v>3053</v>
      </c>
      <c r="E3041" s="293"/>
      <c r="F3041" s="275"/>
      <c r="G3041" s="297"/>
      <c r="H3041" s="276"/>
      <c r="I3041" s="198" t="s">
        <v>3849</v>
      </c>
      <c r="J3041" s="198" t="s">
        <v>5571</v>
      </c>
      <c r="K3041" s="199" t="s">
        <v>9784</v>
      </c>
      <c r="L3041" s="199" t="s">
        <v>9881</v>
      </c>
      <c r="M3041" s="199"/>
      <c r="N3041" s="199"/>
      <c r="O3041" s="199"/>
      <c r="P3041" s="199"/>
      <c r="Q3041" s="199"/>
      <c r="R3041" s="298"/>
      <c r="S3041" s="281"/>
      <c r="T3041" s="281"/>
      <c r="U3041" s="277" t="s">
        <v>9982</v>
      </c>
      <c r="V3041" s="293" t="s">
        <v>5373</v>
      </c>
    </row>
    <row r="3042" spans="1:22">
      <c r="A3042" s="199" t="s">
        <v>9983</v>
      </c>
      <c r="B3042" s="274"/>
      <c r="C3042" s="198" t="s">
        <v>9536</v>
      </c>
      <c r="D3042" s="275" t="s">
        <v>3053</v>
      </c>
      <c r="E3042" s="293"/>
      <c r="F3042" s="275"/>
      <c r="G3042" s="297"/>
      <c r="H3042" s="276"/>
      <c r="I3042" s="198" t="s">
        <v>3849</v>
      </c>
      <c r="J3042" s="198" t="s">
        <v>5571</v>
      </c>
      <c r="K3042" s="199" t="s">
        <v>9784</v>
      </c>
      <c r="L3042" s="199" t="s">
        <v>9907</v>
      </c>
      <c r="M3042" s="199"/>
      <c r="N3042" s="199"/>
      <c r="O3042" s="199"/>
      <c r="P3042" s="199"/>
      <c r="Q3042" s="199"/>
      <c r="R3042" s="298"/>
      <c r="S3042" s="281"/>
      <c r="T3042" s="281"/>
      <c r="U3042" s="277" t="s">
        <v>9984</v>
      </c>
      <c r="V3042" s="293" t="s">
        <v>5373</v>
      </c>
    </row>
    <row r="3043" spans="1:22">
      <c r="A3043" s="199" t="s">
        <v>9491</v>
      </c>
      <c r="B3043" s="274"/>
      <c r="C3043" s="198" t="s">
        <v>9536</v>
      </c>
      <c r="D3043" s="275" t="s">
        <v>3053</v>
      </c>
      <c r="E3043" s="293"/>
      <c r="F3043" s="275"/>
      <c r="G3043" s="297"/>
      <c r="H3043" s="276"/>
      <c r="I3043" s="198" t="s">
        <v>3849</v>
      </c>
      <c r="J3043" s="198" t="s">
        <v>5571</v>
      </c>
      <c r="K3043" s="199" t="s">
        <v>9985</v>
      </c>
      <c r="L3043" s="199" t="s">
        <v>9986</v>
      </c>
      <c r="M3043" s="199"/>
      <c r="N3043" s="199"/>
      <c r="O3043" s="199"/>
      <c r="P3043" s="199"/>
      <c r="Q3043" s="199"/>
      <c r="R3043" s="298"/>
      <c r="S3043" s="281"/>
      <c r="T3043" s="281"/>
      <c r="U3043" s="277" t="s">
        <v>9987</v>
      </c>
      <c r="V3043" s="293" t="s">
        <v>5373</v>
      </c>
    </row>
    <row r="3044" spans="1:22">
      <c r="A3044" s="199" t="s">
        <v>9492</v>
      </c>
      <c r="B3044" s="274"/>
      <c r="C3044" s="198" t="s">
        <v>9536</v>
      </c>
      <c r="D3044" s="275" t="s">
        <v>3053</v>
      </c>
      <c r="E3044" s="293"/>
      <c r="F3044" s="275"/>
      <c r="G3044" s="297"/>
      <c r="H3044" s="276"/>
      <c r="I3044" s="198" t="s">
        <v>3849</v>
      </c>
      <c r="J3044" s="198" t="s">
        <v>5571</v>
      </c>
      <c r="K3044" s="199" t="s">
        <v>9985</v>
      </c>
      <c r="L3044" s="199" t="s">
        <v>9976</v>
      </c>
      <c r="M3044" s="199"/>
      <c r="N3044" s="199"/>
      <c r="O3044" s="199"/>
      <c r="P3044" s="199"/>
      <c r="Q3044" s="199"/>
      <c r="R3044" s="298"/>
      <c r="S3044" s="281"/>
      <c r="T3044" s="281"/>
      <c r="U3044" s="277" t="s">
        <v>9988</v>
      </c>
      <c r="V3044" s="293" t="s">
        <v>5373</v>
      </c>
    </row>
    <row r="3045" spans="1:22">
      <c r="A3045" s="199" t="s">
        <v>9989</v>
      </c>
      <c r="B3045" s="274"/>
      <c r="C3045" s="198" t="s">
        <v>9536</v>
      </c>
      <c r="D3045" s="275" t="s">
        <v>3053</v>
      </c>
      <c r="E3045" s="293"/>
      <c r="F3045" s="275"/>
      <c r="G3045" s="297"/>
      <c r="H3045" s="276"/>
      <c r="I3045" s="198" t="s">
        <v>3849</v>
      </c>
      <c r="J3045" s="198" t="s">
        <v>5571</v>
      </c>
      <c r="K3045" s="199" t="s">
        <v>9840</v>
      </c>
      <c r="L3045" s="199" t="s">
        <v>9881</v>
      </c>
      <c r="M3045" s="199"/>
      <c r="N3045" s="199"/>
      <c r="O3045" s="199"/>
      <c r="P3045" s="199"/>
      <c r="Q3045" s="199"/>
      <c r="R3045" s="298"/>
      <c r="S3045" s="281"/>
      <c r="T3045" s="281"/>
      <c r="U3045" s="277" t="s">
        <v>9990</v>
      </c>
      <c r="V3045" s="293" t="s">
        <v>5373</v>
      </c>
    </row>
    <row r="3046" spans="1:22">
      <c r="A3046" s="199" t="s">
        <v>9991</v>
      </c>
      <c r="B3046" s="274"/>
      <c r="C3046" s="198" t="s">
        <v>9536</v>
      </c>
      <c r="D3046" s="275" t="s">
        <v>3053</v>
      </c>
      <c r="E3046" s="293"/>
      <c r="F3046" s="275"/>
      <c r="G3046" s="297"/>
      <c r="H3046" s="276"/>
      <c r="I3046" s="198" t="s">
        <v>3849</v>
      </c>
      <c r="J3046" s="198" t="s">
        <v>5571</v>
      </c>
      <c r="K3046" s="199" t="s">
        <v>9840</v>
      </c>
      <c r="L3046" s="199" t="s">
        <v>9881</v>
      </c>
      <c r="M3046" s="199"/>
      <c r="N3046" s="199"/>
      <c r="O3046" s="199"/>
      <c r="P3046" s="199"/>
      <c r="Q3046" s="199"/>
      <c r="R3046" s="298"/>
      <c r="S3046" s="281"/>
      <c r="T3046" s="281"/>
      <c r="U3046" s="277" t="s">
        <v>9992</v>
      </c>
      <c r="V3046" s="293" t="s">
        <v>5373</v>
      </c>
    </row>
    <row r="3047" spans="1:22">
      <c r="A3047" s="199" t="s">
        <v>9993</v>
      </c>
      <c r="B3047" s="274"/>
      <c r="C3047" s="198" t="s">
        <v>9536</v>
      </c>
      <c r="D3047" s="275" t="s">
        <v>3053</v>
      </c>
      <c r="E3047" s="293"/>
      <c r="F3047" s="275"/>
      <c r="G3047" s="297"/>
      <c r="H3047" s="276"/>
      <c r="I3047" s="198" t="s">
        <v>3849</v>
      </c>
      <c r="J3047" s="198" t="s">
        <v>5571</v>
      </c>
      <c r="K3047" s="199" t="s">
        <v>9840</v>
      </c>
      <c r="L3047" s="199" t="s">
        <v>9881</v>
      </c>
      <c r="M3047" s="199"/>
      <c r="N3047" s="199"/>
      <c r="O3047" s="199"/>
      <c r="P3047" s="199"/>
      <c r="Q3047" s="199"/>
      <c r="R3047" s="298"/>
      <c r="S3047" s="281"/>
      <c r="T3047" s="281"/>
      <c r="U3047" s="277" t="s">
        <v>9994</v>
      </c>
      <c r="V3047" s="293" t="s">
        <v>5373</v>
      </c>
    </row>
    <row r="3048" spans="1:22">
      <c r="A3048" s="199" t="s">
        <v>9995</v>
      </c>
      <c r="B3048" s="274"/>
      <c r="C3048" s="198" t="s">
        <v>9536</v>
      </c>
      <c r="D3048" s="275" t="s">
        <v>3053</v>
      </c>
      <c r="E3048" s="293"/>
      <c r="F3048" s="275"/>
      <c r="G3048" s="297"/>
      <c r="H3048" s="276"/>
      <c r="I3048" s="198" t="s">
        <v>3849</v>
      </c>
      <c r="J3048" s="198" t="s">
        <v>5571</v>
      </c>
      <c r="K3048" s="199" t="s">
        <v>9840</v>
      </c>
      <c r="L3048" s="199" t="s">
        <v>9907</v>
      </c>
      <c r="M3048" s="199"/>
      <c r="N3048" s="199"/>
      <c r="O3048" s="199"/>
      <c r="P3048" s="199"/>
      <c r="Q3048" s="199"/>
      <c r="R3048" s="298"/>
      <c r="S3048" s="281"/>
      <c r="T3048" s="281"/>
      <c r="U3048" s="277" t="s">
        <v>9996</v>
      </c>
      <c r="V3048" s="293" t="s">
        <v>5373</v>
      </c>
    </row>
    <row r="3049" spans="1:22">
      <c r="A3049" s="199" t="s">
        <v>9997</v>
      </c>
      <c r="B3049" s="274"/>
      <c r="C3049" s="198" t="s">
        <v>9536</v>
      </c>
      <c r="D3049" s="275" t="s">
        <v>3053</v>
      </c>
      <c r="E3049" s="293"/>
      <c r="F3049" s="275"/>
      <c r="G3049" s="297"/>
      <c r="H3049" s="276"/>
      <c r="I3049" s="198" t="s">
        <v>3849</v>
      </c>
      <c r="J3049" s="198" t="s">
        <v>5571</v>
      </c>
      <c r="K3049" s="199" t="s">
        <v>9840</v>
      </c>
      <c r="L3049" s="199" t="s">
        <v>9907</v>
      </c>
      <c r="M3049" s="199"/>
      <c r="N3049" s="199"/>
      <c r="O3049" s="199"/>
      <c r="P3049" s="199"/>
      <c r="Q3049" s="199"/>
      <c r="R3049" s="298"/>
      <c r="S3049" s="281"/>
      <c r="T3049" s="281"/>
      <c r="U3049" s="277" t="s">
        <v>9998</v>
      </c>
      <c r="V3049" s="293" t="s">
        <v>5373</v>
      </c>
    </row>
    <row r="3050" spans="1:22">
      <c r="A3050" s="199" t="s">
        <v>9999</v>
      </c>
      <c r="B3050" s="274"/>
      <c r="C3050" s="198" t="s">
        <v>9536</v>
      </c>
      <c r="D3050" s="275" t="s">
        <v>3053</v>
      </c>
      <c r="E3050" s="293"/>
      <c r="F3050" s="275"/>
      <c r="G3050" s="297"/>
      <c r="H3050" s="276"/>
      <c r="I3050" s="198" t="s">
        <v>3849</v>
      </c>
      <c r="J3050" s="198" t="s">
        <v>5571</v>
      </c>
      <c r="K3050" s="199" t="s">
        <v>9840</v>
      </c>
      <c r="L3050" s="199" t="s">
        <v>9907</v>
      </c>
      <c r="M3050" s="199"/>
      <c r="N3050" s="199"/>
      <c r="O3050" s="199"/>
      <c r="P3050" s="199"/>
      <c r="Q3050" s="199"/>
      <c r="R3050" s="298"/>
      <c r="S3050" s="281"/>
      <c r="T3050" s="281"/>
      <c r="U3050" s="277" t="s">
        <v>10000</v>
      </c>
      <c r="V3050" s="293" t="s">
        <v>5373</v>
      </c>
    </row>
    <row r="3051" spans="1:22">
      <c r="A3051" s="199" t="s">
        <v>9493</v>
      </c>
      <c r="B3051" s="274"/>
      <c r="C3051" s="198" t="s">
        <v>9536</v>
      </c>
      <c r="D3051" s="275" t="s">
        <v>3053</v>
      </c>
      <c r="E3051" s="293"/>
      <c r="F3051" s="275"/>
      <c r="G3051" s="297"/>
      <c r="H3051" s="276"/>
      <c r="I3051" s="198" t="s">
        <v>3849</v>
      </c>
      <c r="J3051" s="198" t="s">
        <v>5571</v>
      </c>
      <c r="K3051" s="199" t="s">
        <v>10001</v>
      </c>
      <c r="L3051" s="199" t="s">
        <v>9986</v>
      </c>
      <c r="M3051" s="199"/>
      <c r="N3051" s="199"/>
      <c r="O3051" s="199"/>
      <c r="P3051" s="199"/>
      <c r="Q3051" s="199"/>
      <c r="R3051" s="298"/>
      <c r="S3051" s="281"/>
      <c r="T3051" s="281"/>
      <c r="U3051" s="277" t="s">
        <v>10002</v>
      </c>
      <c r="V3051" s="293" t="s">
        <v>5373</v>
      </c>
    </row>
    <row r="3052" spans="1:22">
      <c r="A3052" s="199" t="s">
        <v>9494</v>
      </c>
      <c r="B3052" s="274"/>
      <c r="C3052" s="198" t="s">
        <v>9536</v>
      </c>
      <c r="D3052" s="275" t="s">
        <v>3053</v>
      </c>
      <c r="E3052" s="293"/>
      <c r="F3052" s="275"/>
      <c r="G3052" s="297"/>
      <c r="H3052" s="276"/>
      <c r="I3052" s="198" t="s">
        <v>3849</v>
      </c>
      <c r="J3052" s="198" t="s">
        <v>5571</v>
      </c>
      <c r="K3052" s="199" t="s">
        <v>10001</v>
      </c>
      <c r="L3052" s="199" t="s">
        <v>9986</v>
      </c>
      <c r="M3052" s="199"/>
      <c r="N3052" s="199"/>
      <c r="O3052" s="199"/>
      <c r="P3052" s="199"/>
      <c r="Q3052" s="199"/>
      <c r="R3052" s="298"/>
      <c r="S3052" s="281"/>
      <c r="T3052" s="281"/>
      <c r="U3052" s="277" t="s">
        <v>10003</v>
      </c>
      <c r="V3052" s="293" t="s">
        <v>5373</v>
      </c>
    </row>
    <row r="3053" spans="1:22">
      <c r="A3053" s="199" t="s">
        <v>9495</v>
      </c>
      <c r="B3053" s="274"/>
      <c r="C3053" s="198" t="s">
        <v>9536</v>
      </c>
      <c r="D3053" s="275" t="s">
        <v>3053</v>
      </c>
      <c r="E3053" s="293"/>
      <c r="F3053" s="275"/>
      <c r="G3053" s="297"/>
      <c r="H3053" s="276"/>
      <c r="I3053" s="198" t="s">
        <v>3849</v>
      </c>
      <c r="J3053" s="198" t="s">
        <v>5571</v>
      </c>
      <c r="K3053" s="199" t="s">
        <v>10001</v>
      </c>
      <c r="L3053" s="199" t="s">
        <v>9986</v>
      </c>
      <c r="M3053" s="199"/>
      <c r="N3053" s="199"/>
      <c r="O3053" s="199"/>
      <c r="P3053" s="199"/>
      <c r="Q3053" s="199"/>
      <c r="R3053" s="298"/>
      <c r="S3053" s="281"/>
      <c r="T3053" s="281"/>
      <c r="U3053" s="277" t="s">
        <v>10004</v>
      </c>
      <c r="V3053" s="293" t="s">
        <v>5373</v>
      </c>
    </row>
    <row r="3054" spans="1:22">
      <c r="A3054" s="199" t="s">
        <v>9496</v>
      </c>
      <c r="B3054" s="274"/>
      <c r="C3054" s="198" t="s">
        <v>9536</v>
      </c>
      <c r="D3054" s="275" t="s">
        <v>3053</v>
      </c>
      <c r="E3054" s="293"/>
      <c r="F3054" s="275"/>
      <c r="G3054" s="297"/>
      <c r="H3054" s="276"/>
      <c r="I3054" s="198" t="s">
        <v>3849</v>
      </c>
      <c r="J3054" s="198" t="s">
        <v>5571</v>
      </c>
      <c r="K3054" s="199" t="s">
        <v>10001</v>
      </c>
      <c r="L3054" s="199" t="s">
        <v>9976</v>
      </c>
      <c r="M3054" s="199"/>
      <c r="N3054" s="199"/>
      <c r="O3054" s="199"/>
      <c r="P3054" s="199"/>
      <c r="Q3054" s="199"/>
      <c r="R3054" s="298"/>
      <c r="S3054" s="281"/>
      <c r="T3054" s="281"/>
      <c r="U3054" s="277" t="s">
        <v>10005</v>
      </c>
      <c r="V3054" s="293" t="s">
        <v>5373</v>
      </c>
    </row>
    <row r="3055" spans="1:22">
      <c r="A3055" s="199" t="s">
        <v>9497</v>
      </c>
      <c r="B3055" s="274"/>
      <c r="C3055" s="198" t="s">
        <v>9536</v>
      </c>
      <c r="D3055" s="275" t="s">
        <v>3053</v>
      </c>
      <c r="E3055" s="293"/>
      <c r="F3055" s="275"/>
      <c r="G3055" s="297"/>
      <c r="H3055" s="276"/>
      <c r="I3055" s="198" t="s">
        <v>3849</v>
      </c>
      <c r="J3055" s="198" t="s">
        <v>5571</v>
      </c>
      <c r="K3055" s="199" t="s">
        <v>10001</v>
      </c>
      <c r="L3055" s="199" t="s">
        <v>9976</v>
      </c>
      <c r="M3055" s="199"/>
      <c r="N3055" s="199"/>
      <c r="O3055" s="199"/>
      <c r="P3055" s="199"/>
      <c r="Q3055" s="199"/>
      <c r="R3055" s="298"/>
      <c r="S3055" s="281"/>
      <c r="T3055" s="281"/>
      <c r="U3055" s="277" t="s">
        <v>10006</v>
      </c>
      <c r="V3055" s="293" t="s">
        <v>5373</v>
      </c>
    </row>
    <row r="3056" spans="1:22">
      <c r="A3056" s="199" t="s">
        <v>9498</v>
      </c>
      <c r="B3056" s="274"/>
      <c r="C3056" s="198" t="s">
        <v>9536</v>
      </c>
      <c r="D3056" s="275" t="s">
        <v>3053</v>
      </c>
      <c r="E3056" s="293"/>
      <c r="F3056" s="275"/>
      <c r="G3056" s="297"/>
      <c r="H3056" s="276"/>
      <c r="I3056" s="198" t="s">
        <v>3849</v>
      </c>
      <c r="J3056" s="198" t="s">
        <v>5571</v>
      </c>
      <c r="K3056" s="199" t="s">
        <v>10001</v>
      </c>
      <c r="L3056" s="199" t="s">
        <v>9976</v>
      </c>
      <c r="M3056" s="199"/>
      <c r="N3056" s="199"/>
      <c r="O3056" s="199"/>
      <c r="P3056" s="199"/>
      <c r="Q3056" s="199"/>
      <c r="R3056" s="298"/>
      <c r="S3056" s="281"/>
      <c r="T3056" s="281"/>
      <c r="U3056" s="277" t="s">
        <v>10007</v>
      </c>
      <c r="V3056" s="293" t="s">
        <v>5373</v>
      </c>
    </row>
    <row r="3057" spans="1:22">
      <c r="A3057" s="199" t="s">
        <v>10008</v>
      </c>
      <c r="B3057" s="274"/>
      <c r="C3057" s="198" t="s">
        <v>9536</v>
      </c>
      <c r="D3057" s="275" t="s">
        <v>3053</v>
      </c>
      <c r="E3057" s="293"/>
      <c r="F3057" s="275"/>
      <c r="G3057" s="297"/>
      <c r="H3057" s="276"/>
      <c r="I3057" s="198" t="s">
        <v>3849</v>
      </c>
      <c r="J3057" s="198" t="s">
        <v>5571</v>
      </c>
      <c r="K3057" s="199" t="s">
        <v>9907</v>
      </c>
      <c r="L3057" s="199" t="s">
        <v>9907</v>
      </c>
      <c r="M3057" s="199"/>
      <c r="N3057" s="199"/>
      <c r="O3057" s="199"/>
      <c r="P3057" s="199"/>
      <c r="Q3057" s="199"/>
      <c r="R3057" s="298"/>
      <c r="S3057" s="281"/>
      <c r="T3057" s="281"/>
      <c r="U3057" s="277" t="s">
        <v>10009</v>
      </c>
      <c r="V3057" s="293" t="s">
        <v>5373</v>
      </c>
    </row>
    <row r="3058" spans="1:22">
      <c r="A3058" s="199" t="s">
        <v>10010</v>
      </c>
      <c r="B3058" s="274"/>
      <c r="C3058" s="198" t="s">
        <v>9536</v>
      </c>
      <c r="D3058" s="275" t="s">
        <v>3053</v>
      </c>
      <c r="E3058" s="293"/>
      <c r="F3058" s="275"/>
      <c r="G3058" s="297"/>
      <c r="H3058" s="276"/>
      <c r="I3058" s="198" t="s">
        <v>3849</v>
      </c>
      <c r="J3058" s="198" t="s">
        <v>5571</v>
      </c>
      <c r="K3058" s="199" t="s">
        <v>9907</v>
      </c>
      <c r="L3058" s="199" t="s">
        <v>9907</v>
      </c>
      <c r="M3058" s="199"/>
      <c r="N3058" s="199"/>
      <c r="O3058" s="199"/>
      <c r="P3058" s="199"/>
      <c r="Q3058" s="199"/>
      <c r="R3058" s="298"/>
      <c r="S3058" s="281"/>
      <c r="T3058" s="281"/>
      <c r="U3058" s="277" t="s">
        <v>10011</v>
      </c>
      <c r="V3058" s="293" t="s">
        <v>5373</v>
      </c>
    </row>
    <row r="3059" spans="1:22">
      <c r="A3059" s="199" t="s">
        <v>10012</v>
      </c>
      <c r="B3059" s="274"/>
      <c r="C3059" s="198" t="s">
        <v>9536</v>
      </c>
      <c r="D3059" s="275" t="s">
        <v>3053</v>
      </c>
      <c r="E3059" s="293"/>
      <c r="F3059" s="275"/>
      <c r="G3059" s="297"/>
      <c r="H3059" s="276"/>
      <c r="I3059" s="198" t="s">
        <v>3849</v>
      </c>
      <c r="J3059" s="198" t="s">
        <v>5571</v>
      </c>
      <c r="K3059" s="199" t="s">
        <v>9907</v>
      </c>
      <c r="L3059" s="199" t="s">
        <v>9907</v>
      </c>
      <c r="M3059" s="199"/>
      <c r="N3059" s="199"/>
      <c r="O3059" s="199"/>
      <c r="P3059" s="199"/>
      <c r="Q3059" s="199"/>
      <c r="R3059" s="298"/>
      <c r="S3059" s="281"/>
      <c r="T3059" s="281"/>
      <c r="U3059" s="277" t="s">
        <v>10013</v>
      </c>
      <c r="V3059" s="293" t="s">
        <v>5373</v>
      </c>
    </row>
    <row r="3060" spans="1:22">
      <c r="A3060" s="199" t="s">
        <v>10014</v>
      </c>
      <c r="B3060" s="274"/>
      <c r="C3060" s="198" t="s">
        <v>9536</v>
      </c>
      <c r="D3060" s="275" t="s">
        <v>3053</v>
      </c>
      <c r="E3060" s="293"/>
      <c r="F3060" s="275"/>
      <c r="G3060" s="297"/>
      <c r="H3060" s="276"/>
      <c r="I3060" s="198" t="s">
        <v>3849</v>
      </c>
      <c r="J3060" s="198" t="s">
        <v>5571</v>
      </c>
      <c r="K3060" s="199" t="s">
        <v>9907</v>
      </c>
      <c r="L3060" s="199" t="s">
        <v>9907</v>
      </c>
      <c r="M3060" s="199"/>
      <c r="N3060" s="199"/>
      <c r="O3060" s="199"/>
      <c r="P3060" s="199"/>
      <c r="Q3060" s="199"/>
      <c r="R3060" s="298"/>
      <c r="S3060" s="281"/>
      <c r="T3060" s="281"/>
      <c r="U3060" s="277" t="s">
        <v>10015</v>
      </c>
      <c r="V3060" s="293" t="s">
        <v>5373</v>
      </c>
    </row>
    <row r="3061" spans="1:22">
      <c r="A3061" s="199" t="s">
        <v>9499</v>
      </c>
      <c r="B3061" s="274"/>
      <c r="C3061" s="198" t="s">
        <v>9536</v>
      </c>
      <c r="D3061" s="275" t="s">
        <v>3053</v>
      </c>
      <c r="E3061" s="293"/>
      <c r="F3061" s="275"/>
      <c r="G3061" s="297"/>
      <c r="H3061" s="276"/>
      <c r="I3061" s="198" t="s">
        <v>3849</v>
      </c>
      <c r="J3061" s="198" t="s">
        <v>5571</v>
      </c>
      <c r="K3061" s="199" t="s">
        <v>9976</v>
      </c>
      <c r="L3061" s="199" t="s">
        <v>9976</v>
      </c>
      <c r="M3061" s="199"/>
      <c r="N3061" s="199"/>
      <c r="O3061" s="199"/>
      <c r="P3061" s="199"/>
      <c r="Q3061" s="199"/>
      <c r="R3061" s="298"/>
      <c r="S3061" s="281"/>
      <c r="T3061" s="281"/>
      <c r="U3061" s="277" t="s">
        <v>10016</v>
      </c>
      <c r="V3061" s="293" t="s">
        <v>5373</v>
      </c>
    </row>
    <row r="3062" spans="1:22">
      <c r="A3062" s="199" t="s">
        <v>9500</v>
      </c>
      <c r="B3062" s="274"/>
      <c r="C3062" s="198" t="s">
        <v>9536</v>
      </c>
      <c r="D3062" s="275" t="s">
        <v>3053</v>
      </c>
      <c r="E3062" s="293"/>
      <c r="F3062" s="275"/>
      <c r="G3062" s="297"/>
      <c r="H3062" s="276"/>
      <c r="I3062" s="198" t="s">
        <v>3849</v>
      </c>
      <c r="J3062" s="198" t="s">
        <v>5571</v>
      </c>
      <c r="K3062" s="199" t="s">
        <v>9976</v>
      </c>
      <c r="L3062" s="199" t="s">
        <v>9976</v>
      </c>
      <c r="M3062" s="199"/>
      <c r="N3062" s="199"/>
      <c r="O3062" s="199"/>
      <c r="P3062" s="199"/>
      <c r="Q3062" s="199"/>
      <c r="R3062" s="298"/>
      <c r="S3062" s="281"/>
      <c r="T3062" s="281"/>
      <c r="U3062" s="277" t="s">
        <v>10017</v>
      </c>
      <c r="V3062" s="293" t="s">
        <v>5373</v>
      </c>
    </row>
    <row r="3063" spans="1:22">
      <c r="A3063" s="199" t="s">
        <v>9501</v>
      </c>
      <c r="B3063" s="274"/>
      <c r="C3063" s="198" t="s">
        <v>9536</v>
      </c>
      <c r="D3063" s="275" t="s">
        <v>3053</v>
      </c>
      <c r="E3063" s="293"/>
      <c r="F3063" s="275"/>
      <c r="G3063" s="297"/>
      <c r="H3063" s="276"/>
      <c r="I3063" s="198" t="s">
        <v>3849</v>
      </c>
      <c r="J3063" s="198" t="s">
        <v>5571</v>
      </c>
      <c r="K3063" s="199" t="s">
        <v>9976</v>
      </c>
      <c r="L3063" s="199" t="s">
        <v>9976</v>
      </c>
      <c r="M3063" s="199"/>
      <c r="N3063" s="199"/>
      <c r="O3063" s="199"/>
      <c r="P3063" s="199"/>
      <c r="Q3063" s="199"/>
      <c r="R3063" s="298"/>
      <c r="S3063" s="281"/>
      <c r="T3063" s="281"/>
      <c r="U3063" s="277" t="s">
        <v>10018</v>
      </c>
      <c r="V3063" s="293" t="s">
        <v>5373</v>
      </c>
    </row>
    <row r="3064" spans="1:22">
      <c r="A3064" s="199" t="s">
        <v>10019</v>
      </c>
      <c r="B3064" s="274"/>
      <c r="C3064" s="198" t="s">
        <v>9536</v>
      </c>
      <c r="D3064" s="275" t="s">
        <v>3053</v>
      </c>
      <c r="E3064" s="293"/>
      <c r="F3064" s="275"/>
      <c r="G3064" s="297"/>
      <c r="H3064" s="276"/>
      <c r="I3064" s="198" t="s">
        <v>3849</v>
      </c>
      <c r="J3064" s="198" t="s">
        <v>5571</v>
      </c>
      <c r="K3064" s="199" t="s">
        <v>9976</v>
      </c>
      <c r="L3064" s="199" t="s">
        <v>9976</v>
      </c>
      <c r="M3064" s="199"/>
      <c r="N3064" s="199"/>
      <c r="O3064" s="199"/>
      <c r="P3064" s="199"/>
      <c r="Q3064" s="199"/>
      <c r="R3064" s="298"/>
      <c r="S3064" s="281"/>
      <c r="T3064" s="281"/>
      <c r="U3064" s="277" t="s">
        <v>10020</v>
      </c>
      <c r="V3064" s="293" t="s">
        <v>5373</v>
      </c>
    </row>
    <row r="3065" spans="1:22">
      <c r="A3065" s="199" t="s">
        <v>10021</v>
      </c>
      <c r="B3065" s="274"/>
      <c r="C3065" s="198" t="s">
        <v>9536</v>
      </c>
      <c r="D3065" s="275" t="s">
        <v>3053</v>
      </c>
      <c r="E3065" s="293"/>
      <c r="F3065" s="275"/>
      <c r="G3065" s="297"/>
      <c r="H3065" s="276"/>
      <c r="I3065" s="198" t="s">
        <v>126</v>
      </c>
      <c r="J3065" s="198" t="s">
        <v>5570</v>
      </c>
      <c r="K3065" s="199" t="s">
        <v>9975</v>
      </c>
      <c r="L3065" s="199"/>
      <c r="M3065" s="199"/>
      <c r="N3065" s="199"/>
      <c r="O3065" s="199"/>
      <c r="P3065" s="199"/>
      <c r="Q3065" s="199"/>
      <c r="R3065" s="298"/>
      <c r="S3065" s="277" t="s">
        <v>1480</v>
      </c>
      <c r="T3065" s="281" t="s">
        <v>17</v>
      </c>
      <c r="U3065" s="278" t="s">
        <v>10256</v>
      </c>
      <c r="V3065" s="293" t="s">
        <v>5373</v>
      </c>
    </row>
    <row r="3066" spans="1:22">
      <c r="A3066" s="199" t="s">
        <v>10022</v>
      </c>
      <c r="B3066" s="274"/>
      <c r="C3066" s="198" t="s">
        <v>9536</v>
      </c>
      <c r="D3066" s="275" t="s">
        <v>3053</v>
      </c>
      <c r="E3066" s="293"/>
      <c r="F3066" s="275"/>
      <c r="G3066" s="297"/>
      <c r="H3066" s="276"/>
      <c r="I3066" s="198" t="s">
        <v>126</v>
      </c>
      <c r="J3066" s="198" t="s">
        <v>5570</v>
      </c>
      <c r="K3066" s="199" t="s">
        <v>9975</v>
      </c>
      <c r="L3066" s="199"/>
      <c r="M3066" s="199"/>
      <c r="N3066" s="199"/>
      <c r="O3066" s="199"/>
      <c r="P3066" s="199"/>
      <c r="Q3066" s="199"/>
      <c r="R3066" s="298"/>
      <c r="S3066" s="277" t="s">
        <v>1480</v>
      </c>
      <c r="T3066" s="281" t="s">
        <v>17</v>
      </c>
      <c r="U3066" s="278" t="s">
        <v>10257</v>
      </c>
      <c r="V3066" s="293" t="s">
        <v>5373</v>
      </c>
    </row>
    <row r="3067" spans="1:22">
      <c r="A3067" s="199" t="s">
        <v>10023</v>
      </c>
      <c r="B3067" s="274"/>
      <c r="C3067" s="198" t="s">
        <v>9536</v>
      </c>
      <c r="D3067" s="275" t="s">
        <v>3053</v>
      </c>
      <c r="E3067" s="293"/>
      <c r="F3067" s="275"/>
      <c r="G3067" s="297"/>
      <c r="H3067" s="276"/>
      <c r="I3067" s="198" t="s">
        <v>126</v>
      </c>
      <c r="J3067" s="198" t="s">
        <v>5570</v>
      </c>
      <c r="K3067" s="199" t="s">
        <v>9975</v>
      </c>
      <c r="L3067" s="199"/>
      <c r="M3067" s="199"/>
      <c r="N3067" s="199"/>
      <c r="O3067" s="199"/>
      <c r="P3067" s="199"/>
      <c r="Q3067" s="199"/>
      <c r="R3067" s="298"/>
      <c r="S3067" s="277" t="s">
        <v>1480</v>
      </c>
      <c r="T3067" s="281" t="s">
        <v>17</v>
      </c>
      <c r="U3067" s="278" t="s">
        <v>10258</v>
      </c>
      <c r="V3067" s="293" t="s">
        <v>5373</v>
      </c>
    </row>
    <row r="3068" spans="1:22">
      <c r="A3068" s="199" t="s">
        <v>10024</v>
      </c>
      <c r="B3068" s="274"/>
      <c r="C3068" s="198" t="s">
        <v>9536</v>
      </c>
      <c r="D3068" s="275" t="s">
        <v>3053</v>
      </c>
      <c r="E3068" s="293"/>
      <c r="F3068" s="275"/>
      <c r="G3068" s="297"/>
      <c r="H3068" s="276"/>
      <c r="I3068" s="198" t="s">
        <v>126</v>
      </c>
      <c r="J3068" s="198" t="s">
        <v>5570</v>
      </c>
      <c r="K3068" s="199" t="s">
        <v>9975</v>
      </c>
      <c r="L3068" s="199"/>
      <c r="M3068" s="199"/>
      <c r="N3068" s="199"/>
      <c r="O3068" s="199"/>
      <c r="P3068" s="199"/>
      <c r="Q3068" s="199"/>
      <c r="R3068" s="298"/>
      <c r="S3068" s="277" t="s">
        <v>1480</v>
      </c>
      <c r="T3068" s="281" t="s">
        <v>17</v>
      </c>
      <c r="U3068" s="278" t="s">
        <v>10259</v>
      </c>
      <c r="V3068" s="293" t="s">
        <v>5373</v>
      </c>
    </row>
    <row r="3069" spans="1:22">
      <c r="A3069" s="199" t="s">
        <v>10025</v>
      </c>
      <c r="B3069" s="274"/>
      <c r="C3069" s="198" t="s">
        <v>9536</v>
      </c>
      <c r="D3069" s="275" t="s">
        <v>3053</v>
      </c>
      <c r="E3069" s="293"/>
      <c r="F3069" s="275"/>
      <c r="G3069" s="297"/>
      <c r="H3069" s="276"/>
      <c r="I3069" s="198" t="s">
        <v>126</v>
      </c>
      <c r="J3069" s="198" t="s">
        <v>5570</v>
      </c>
      <c r="K3069" s="199" t="s">
        <v>9975</v>
      </c>
      <c r="L3069" s="199"/>
      <c r="M3069" s="199"/>
      <c r="N3069" s="199"/>
      <c r="O3069" s="199"/>
      <c r="P3069" s="199"/>
      <c r="Q3069" s="199"/>
      <c r="R3069" s="298"/>
      <c r="S3069" s="277" t="s">
        <v>1480</v>
      </c>
      <c r="T3069" s="281" t="s">
        <v>17</v>
      </c>
      <c r="U3069" s="278" t="s">
        <v>10260</v>
      </c>
      <c r="V3069" s="293" t="s">
        <v>5373</v>
      </c>
    </row>
    <row r="3070" spans="1:22">
      <c r="A3070" s="199" t="s">
        <v>10026</v>
      </c>
      <c r="B3070" s="274"/>
      <c r="C3070" s="198" t="s">
        <v>9536</v>
      </c>
      <c r="D3070" s="275" t="s">
        <v>3053</v>
      </c>
      <c r="E3070" s="293"/>
      <c r="F3070" s="275"/>
      <c r="G3070" s="297"/>
      <c r="H3070" s="276"/>
      <c r="I3070" s="198" t="s">
        <v>126</v>
      </c>
      <c r="J3070" s="198" t="s">
        <v>5570</v>
      </c>
      <c r="K3070" s="199" t="s">
        <v>9975</v>
      </c>
      <c r="L3070" s="199"/>
      <c r="M3070" s="199"/>
      <c r="N3070" s="199"/>
      <c r="O3070" s="199"/>
      <c r="P3070" s="199"/>
      <c r="Q3070" s="199"/>
      <c r="R3070" s="298"/>
      <c r="S3070" s="277" t="s">
        <v>1480</v>
      </c>
      <c r="T3070" s="281" t="s">
        <v>17</v>
      </c>
      <c r="U3070" s="278" t="s">
        <v>10261</v>
      </c>
      <c r="V3070" s="293" t="s">
        <v>5373</v>
      </c>
    </row>
    <row r="3071" spans="1:22" ht="75">
      <c r="A3071" s="199" t="s">
        <v>10027</v>
      </c>
      <c r="B3071" s="274"/>
      <c r="C3071" s="198" t="s">
        <v>9536</v>
      </c>
      <c r="D3071" s="275" t="s">
        <v>3053</v>
      </c>
      <c r="E3071" s="293"/>
      <c r="F3071" s="275"/>
      <c r="G3071" s="297"/>
      <c r="H3071" s="276"/>
      <c r="I3071" s="198" t="s">
        <v>126</v>
      </c>
      <c r="J3071" s="198" t="s">
        <v>5570</v>
      </c>
      <c r="K3071" s="199" t="s">
        <v>9975</v>
      </c>
      <c r="L3071" s="199"/>
      <c r="M3071" s="199"/>
      <c r="N3071" s="199"/>
      <c r="O3071" s="199"/>
      <c r="P3071" s="199"/>
      <c r="Q3071" s="199"/>
      <c r="R3071" s="298" t="s">
        <v>9782</v>
      </c>
      <c r="S3071" s="277"/>
      <c r="T3071" s="281" t="s">
        <v>17</v>
      </c>
      <c r="U3071" s="278" t="s">
        <v>10262</v>
      </c>
      <c r="V3071" s="293" t="s">
        <v>5373</v>
      </c>
    </row>
    <row r="3072" spans="1:22">
      <c r="A3072" s="199" t="s">
        <v>10028</v>
      </c>
      <c r="B3072" s="274"/>
      <c r="C3072" s="198" t="s">
        <v>9536</v>
      </c>
      <c r="D3072" s="275" t="s">
        <v>3053</v>
      </c>
      <c r="E3072" s="293"/>
      <c r="F3072" s="198"/>
      <c r="G3072" s="198"/>
      <c r="H3072" s="198"/>
      <c r="I3072" s="198" t="s">
        <v>126</v>
      </c>
      <c r="J3072" s="198" t="s">
        <v>5570</v>
      </c>
      <c r="K3072" s="199" t="s">
        <v>9985</v>
      </c>
      <c r="L3072" s="199"/>
      <c r="M3072" s="199"/>
      <c r="N3072" s="199"/>
      <c r="O3072" s="199"/>
      <c r="P3072" s="199"/>
      <c r="Q3072" s="199"/>
      <c r="R3072" s="277"/>
      <c r="S3072" s="277" t="s">
        <v>16</v>
      </c>
      <c r="T3072" s="281" t="s">
        <v>17</v>
      </c>
      <c r="U3072" s="278" t="s">
        <v>10263</v>
      </c>
      <c r="V3072" s="293" t="s">
        <v>5373</v>
      </c>
    </row>
    <row r="3073" spans="1:22">
      <c r="A3073" s="199" t="s">
        <v>10029</v>
      </c>
      <c r="B3073" s="274"/>
      <c r="C3073" s="198" t="s">
        <v>9536</v>
      </c>
      <c r="D3073" s="275" t="s">
        <v>3053</v>
      </c>
      <c r="E3073" s="293"/>
      <c r="F3073" s="198"/>
      <c r="G3073" s="198"/>
      <c r="H3073" s="198"/>
      <c r="I3073" s="198" t="s">
        <v>126</v>
      </c>
      <c r="J3073" s="198" t="s">
        <v>5570</v>
      </c>
      <c r="K3073" s="199" t="s">
        <v>9985</v>
      </c>
      <c r="L3073" s="199"/>
      <c r="M3073" s="199"/>
      <c r="N3073" s="199"/>
      <c r="O3073" s="199"/>
      <c r="P3073" s="199"/>
      <c r="Q3073" s="199"/>
      <c r="R3073" s="277"/>
      <c r="S3073" s="277" t="s">
        <v>9786</v>
      </c>
      <c r="T3073" s="281" t="s">
        <v>17</v>
      </c>
      <c r="U3073" s="278" t="s">
        <v>10264</v>
      </c>
      <c r="V3073" s="293" t="s">
        <v>5373</v>
      </c>
    </row>
    <row r="3074" spans="1:22">
      <c r="A3074" s="199" t="s">
        <v>10030</v>
      </c>
      <c r="B3074" s="274"/>
      <c r="C3074" s="198" t="s">
        <v>9536</v>
      </c>
      <c r="D3074" s="275" t="s">
        <v>3053</v>
      </c>
      <c r="E3074" s="293"/>
      <c r="F3074" s="198"/>
      <c r="G3074" s="198"/>
      <c r="H3074" s="198"/>
      <c r="I3074" s="198" t="s">
        <v>126</v>
      </c>
      <c r="J3074" s="198" t="s">
        <v>5570</v>
      </c>
      <c r="K3074" s="199" t="s">
        <v>9985</v>
      </c>
      <c r="L3074" s="199"/>
      <c r="M3074" s="199"/>
      <c r="N3074" s="199"/>
      <c r="O3074" s="199"/>
      <c r="P3074" s="199"/>
      <c r="Q3074" s="199"/>
      <c r="R3074" s="277"/>
      <c r="S3074" s="277" t="s">
        <v>9786</v>
      </c>
      <c r="T3074" s="281" t="s">
        <v>17</v>
      </c>
      <c r="U3074" s="278" t="s">
        <v>9788</v>
      </c>
      <c r="V3074" s="293" t="s">
        <v>5373</v>
      </c>
    </row>
    <row r="3075" spans="1:22">
      <c r="A3075" s="199" t="s">
        <v>10031</v>
      </c>
      <c r="B3075" s="274"/>
      <c r="C3075" s="198" t="s">
        <v>9536</v>
      </c>
      <c r="D3075" s="275" t="s">
        <v>3053</v>
      </c>
      <c r="E3075" s="293"/>
      <c r="F3075" s="198"/>
      <c r="G3075" s="198"/>
      <c r="H3075" s="198"/>
      <c r="I3075" s="198" t="s">
        <v>126</v>
      </c>
      <c r="J3075" s="198" t="s">
        <v>5570</v>
      </c>
      <c r="K3075" s="199" t="s">
        <v>9985</v>
      </c>
      <c r="L3075" s="199"/>
      <c r="M3075" s="199"/>
      <c r="N3075" s="199"/>
      <c r="O3075" s="199"/>
      <c r="P3075" s="199"/>
      <c r="Q3075" s="199"/>
      <c r="R3075" s="277"/>
      <c r="S3075" s="277" t="s">
        <v>9786</v>
      </c>
      <c r="T3075" s="281" t="s">
        <v>17</v>
      </c>
      <c r="U3075" s="278" t="s">
        <v>997</v>
      </c>
      <c r="V3075" s="293" t="s">
        <v>5373</v>
      </c>
    </row>
    <row r="3076" spans="1:22">
      <c r="A3076" s="199" t="s">
        <v>10032</v>
      </c>
      <c r="B3076" s="274"/>
      <c r="C3076" s="198" t="s">
        <v>9536</v>
      </c>
      <c r="D3076" s="275" t="s">
        <v>3053</v>
      </c>
      <c r="E3076" s="293"/>
      <c r="F3076" s="198"/>
      <c r="G3076" s="198"/>
      <c r="H3076" s="198"/>
      <c r="I3076" s="198" t="s">
        <v>126</v>
      </c>
      <c r="J3076" s="198" t="s">
        <v>5570</v>
      </c>
      <c r="K3076" s="199" t="s">
        <v>9985</v>
      </c>
      <c r="L3076" s="199"/>
      <c r="M3076" s="199"/>
      <c r="N3076" s="199"/>
      <c r="O3076" s="199"/>
      <c r="P3076" s="199"/>
      <c r="Q3076" s="199"/>
      <c r="R3076" s="277"/>
      <c r="S3076" s="277" t="s">
        <v>9786</v>
      </c>
      <c r="T3076" s="281" t="s">
        <v>17</v>
      </c>
      <c r="U3076" s="278" t="s">
        <v>10265</v>
      </c>
      <c r="V3076" s="293" t="s">
        <v>5373</v>
      </c>
    </row>
    <row r="3077" spans="1:22">
      <c r="A3077" s="199" t="s">
        <v>10033</v>
      </c>
      <c r="B3077" s="274"/>
      <c r="C3077" s="198" t="s">
        <v>9536</v>
      </c>
      <c r="D3077" s="275" t="s">
        <v>3053</v>
      </c>
      <c r="E3077" s="293"/>
      <c r="F3077" s="198"/>
      <c r="G3077" s="198"/>
      <c r="H3077" s="198"/>
      <c r="I3077" s="198" t="s">
        <v>126</v>
      </c>
      <c r="J3077" s="198" t="s">
        <v>5570</v>
      </c>
      <c r="K3077" s="199" t="s">
        <v>9985</v>
      </c>
      <c r="L3077" s="199"/>
      <c r="M3077" s="199"/>
      <c r="N3077" s="199"/>
      <c r="O3077" s="199"/>
      <c r="P3077" s="199"/>
      <c r="Q3077" s="199"/>
      <c r="R3077" s="277"/>
      <c r="S3077" s="277" t="s">
        <v>9786</v>
      </c>
      <c r="T3077" s="281" t="s">
        <v>17</v>
      </c>
      <c r="U3077" s="278" t="s">
        <v>9792</v>
      </c>
      <c r="V3077" s="293" t="s">
        <v>5373</v>
      </c>
    </row>
    <row r="3078" spans="1:22">
      <c r="A3078" s="199" t="s">
        <v>10034</v>
      </c>
      <c r="B3078" s="274"/>
      <c r="C3078" s="198" t="s">
        <v>9536</v>
      </c>
      <c r="D3078" s="275" t="s">
        <v>3053</v>
      </c>
      <c r="E3078" s="293"/>
      <c r="F3078" s="198"/>
      <c r="G3078" s="198"/>
      <c r="H3078" s="198"/>
      <c r="I3078" s="198" t="s">
        <v>126</v>
      </c>
      <c r="J3078" s="198" t="s">
        <v>5570</v>
      </c>
      <c r="K3078" s="199" t="s">
        <v>9985</v>
      </c>
      <c r="L3078" s="199"/>
      <c r="M3078" s="199"/>
      <c r="N3078" s="199"/>
      <c r="O3078" s="199"/>
      <c r="P3078" s="199"/>
      <c r="Q3078" s="199"/>
      <c r="R3078" s="277"/>
      <c r="S3078" s="277" t="s">
        <v>9786</v>
      </c>
      <c r="T3078" s="281" t="s">
        <v>17</v>
      </c>
      <c r="U3078" s="278" t="s">
        <v>9794</v>
      </c>
      <c r="V3078" s="293" t="s">
        <v>5373</v>
      </c>
    </row>
    <row r="3079" spans="1:22">
      <c r="A3079" s="199" t="s">
        <v>10035</v>
      </c>
      <c r="B3079" s="274"/>
      <c r="C3079" s="198" t="s">
        <v>9536</v>
      </c>
      <c r="D3079" s="275" t="s">
        <v>3053</v>
      </c>
      <c r="E3079" s="293"/>
      <c r="F3079" s="198"/>
      <c r="G3079" s="198"/>
      <c r="H3079" s="198"/>
      <c r="I3079" s="198" t="s">
        <v>126</v>
      </c>
      <c r="J3079" s="198" t="s">
        <v>5570</v>
      </c>
      <c r="K3079" s="199" t="s">
        <v>9985</v>
      </c>
      <c r="L3079" s="199"/>
      <c r="M3079" s="199"/>
      <c r="N3079" s="199"/>
      <c r="O3079" s="199"/>
      <c r="P3079" s="199"/>
      <c r="Q3079" s="199"/>
      <c r="R3079" s="277"/>
      <c r="S3079" s="277" t="s">
        <v>9786</v>
      </c>
      <c r="T3079" s="281" t="s">
        <v>17</v>
      </c>
      <c r="U3079" s="278" t="s">
        <v>1552</v>
      </c>
      <c r="V3079" s="293" t="s">
        <v>5373</v>
      </c>
    </row>
    <row r="3080" spans="1:22">
      <c r="A3080" s="199" t="s">
        <v>10036</v>
      </c>
      <c r="B3080" s="274"/>
      <c r="C3080" s="198" t="s">
        <v>9536</v>
      </c>
      <c r="D3080" s="275" t="s">
        <v>3053</v>
      </c>
      <c r="E3080" s="293"/>
      <c r="F3080" s="198"/>
      <c r="G3080" s="198"/>
      <c r="H3080" s="198"/>
      <c r="I3080" s="198" t="s">
        <v>126</v>
      </c>
      <c r="J3080" s="198" t="s">
        <v>5570</v>
      </c>
      <c r="K3080" s="199" t="s">
        <v>9985</v>
      </c>
      <c r="L3080" s="199"/>
      <c r="M3080" s="199"/>
      <c r="N3080" s="199"/>
      <c r="O3080" s="199"/>
      <c r="P3080" s="199"/>
      <c r="Q3080" s="199"/>
      <c r="R3080" s="277"/>
      <c r="S3080" s="277" t="s">
        <v>9786</v>
      </c>
      <c r="T3080" s="281" t="s">
        <v>17</v>
      </c>
      <c r="U3080" s="278" t="s">
        <v>9797</v>
      </c>
      <c r="V3080" s="293" t="s">
        <v>5373</v>
      </c>
    </row>
    <row r="3081" spans="1:22">
      <c r="A3081" s="199" t="s">
        <v>10037</v>
      </c>
      <c r="B3081" s="274"/>
      <c r="C3081" s="198" t="s">
        <v>9536</v>
      </c>
      <c r="D3081" s="275" t="s">
        <v>3053</v>
      </c>
      <c r="E3081" s="293"/>
      <c r="F3081" s="198"/>
      <c r="G3081" s="198"/>
      <c r="H3081" s="198"/>
      <c r="I3081" s="198" t="s">
        <v>126</v>
      </c>
      <c r="J3081" s="198" t="s">
        <v>5570</v>
      </c>
      <c r="K3081" s="199" t="s">
        <v>9985</v>
      </c>
      <c r="L3081" s="199"/>
      <c r="M3081" s="199"/>
      <c r="N3081" s="199"/>
      <c r="O3081" s="199"/>
      <c r="P3081" s="199"/>
      <c r="Q3081" s="199"/>
      <c r="R3081" s="277"/>
      <c r="S3081" s="277" t="s">
        <v>9786</v>
      </c>
      <c r="T3081" s="281" t="s">
        <v>17</v>
      </c>
      <c r="U3081" s="278" t="s">
        <v>9799</v>
      </c>
      <c r="V3081" s="293" t="s">
        <v>5373</v>
      </c>
    </row>
    <row r="3082" spans="1:22">
      <c r="A3082" s="199" t="s">
        <v>10038</v>
      </c>
      <c r="B3082" s="274"/>
      <c r="C3082" s="198" t="s">
        <v>9536</v>
      </c>
      <c r="D3082" s="275" t="s">
        <v>3053</v>
      </c>
      <c r="E3082" s="293"/>
      <c r="F3082" s="198"/>
      <c r="G3082" s="198"/>
      <c r="H3082" s="198"/>
      <c r="I3082" s="198" t="s">
        <v>126</v>
      </c>
      <c r="J3082" s="198" t="s">
        <v>5570</v>
      </c>
      <c r="K3082" s="199" t="s">
        <v>9985</v>
      </c>
      <c r="L3082" s="199"/>
      <c r="M3082" s="199"/>
      <c r="N3082" s="199"/>
      <c r="O3082" s="199"/>
      <c r="P3082" s="199"/>
      <c r="Q3082" s="199"/>
      <c r="R3082" s="277"/>
      <c r="S3082" s="277" t="s">
        <v>9786</v>
      </c>
      <c r="T3082" s="281" t="s">
        <v>17</v>
      </c>
      <c r="U3082" s="278" t="s">
        <v>320</v>
      </c>
      <c r="V3082" s="293" t="s">
        <v>5373</v>
      </c>
    </row>
    <row r="3083" spans="1:22">
      <c r="A3083" s="199" t="s">
        <v>10039</v>
      </c>
      <c r="B3083" s="274"/>
      <c r="C3083" s="198" t="s">
        <v>9536</v>
      </c>
      <c r="D3083" s="275" t="s">
        <v>3053</v>
      </c>
      <c r="E3083" s="293"/>
      <c r="F3083" s="198"/>
      <c r="G3083" s="198"/>
      <c r="H3083" s="198"/>
      <c r="I3083" s="198" t="s">
        <v>126</v>
      </c>
      <c r="J3083" s="198" t="s">
        <v>5570</v>
      </c>
      <c r="K3083" s="199" t="s">
        <v>9985</v>
      </c>
      <c r="L3083" s="199"/>
      <c r="M3083" s="199"/>
      <c r="N3083" s="199"/>
      <c r="O3083" s="199"/>
      <c r="P3083" s="199"/>
      <c r="Q3083" s="199"/>
      <c r="R3083" s="277"/>
      <c r="S3083" s="277" t="s">
        <v>9786</v>
      </c>
      <c r="T3083" s="281" t="s">
        <v>17</v>
      </c>
      <c r="U3083" s="278" t="s">
        <v>9802</v>
      </c>
      <c r="V3083" s="293" t="s">
        <v>5373</v>
      </c>
    </row>
    <row r="3084" spans="1:22">
      <c r="A3084" s="199" t="s">
        <v>10040</v>
      </c>
      <c r="B3084" s="274"/>
      <c r="C3084" s="198" t="s">
        <v>9536</v>
      </c>
      <c r="D3084" s="275" t="s">
        <v>3053</v>
      </c>
      <c r="E3084" s="293"/>
      <c r="F3084" s="198"/>
      <c r="G3084" s="198"/>
      <c r="H3084" s="198"/>
      <c r="I3084" s="198" t="s">
        <v>126</v>
      </c>
      <c r="J3084" s="198" t="s">
        <v>5570</v>
      </c>
      <c r="K3084" s="199" t="s">
        <v>9985</v>
      </c>
      <c r="L3084" s="199"/>
      <c r="M3084" s="199"/>
      <c r="N3084" s="199"/>
      <c r="O3084" s="199"/>
      <c r="P3084" s="199"/>
      <c r="Q3084" s="199"/>
      <c r="R3084" s="277"/>
      <c r="S3084" s="277" t="s">
        <v>9786</v>
      </c>
      <c r="T3084" s="281" t="s">
        <v>17</v>
      </c>
      <c r="U3084" s="278" t="s">
        <v>9804</v>
      </c>
      <c r="V3084" s="293" t="s">
        <v>5373</v>
      </c>
    </row>
    <row r="3085" spans="1:22">
      <c r="A3085" s="199" t="s">
        <v>10041</v>
      </c>
      <c r="B3085" s="274"/>
      <c r="C3085" s="198" t="s">
        <v>9536</v>
      </c>
      <c r="D3085" s="275" t="s">
        <v>3053</v>
      </c>
      <c r="E3085" s="293"/>
      <c r="F3085" s="198"/>
      <c r="G3085" s="198"/>
      <c r="H3085" s="198"/>
      <c r="I3085" s="198" t="s">
        <v>126</v>
      </c>
      <c r="J3085" s="198" t="s">
        <v>5570</v>
      </c>
      <c r="K3085" s="199" t="s">
        <v>9985</v>
      </c>
      <c r="L3085" s="199"/>
      <c r="M3085" s="199"/>
      <c r="N3085" s="199"/>
      <c r="O3085" s="199"/>
      <c r="P3085" s="199"/>
      <c r="Q3085" s="199"/>
      <c r="R3085" s="277"/>
      <c r="S3085" s="277" t="s">
        <v>9786</v>
      </c>
      <c r="T3085" s="281" t="s">
        <v>17</v>
      </c>
      <c r="U3085" s="278" t="s">
        <v>9806</v>
      </c>
      <c r="V3085" s="293" t="s">
        <v>5373</v>
      </c>
    </row>
    <row r="3086" spans="1:22">
      <c r="A3086" s="199" t="s">
        <v>10042</v>
      </c>
      <c r="B3086" s="274"/>
      <c r="C3086" s="198" t="s">
        <v>9536</v>
      </c>
      <c r="D3086" s="275" t="s">
        <v>3053</v>
      </c>
      <c r="E3086" s="293"/>
      <c r="F3086" s="198"/>
      <c r="G3086" s="198"/>
      <c r="H3086" s="198"/>
      <c r="I3086" s="198" t="s">
        <v>126</v>
      </c>
      <c r="J3086" s="198" t="s">
        <v>5570</v>
      </c>
      <c r="K3086" s="199" t="s">
        <v>9985</v>
      </c>
      <c r="L3086" s="199"/>
      <c r="M3086" s="199"/>
      <c r="N3086" s="199"/>
      <c r="O3086" s="199"/>
      <c r="P3086" s="199"/>
      <c r="Q3086" s="199"/>
      <c r="R3086" s="277"/>
      <c r="S3086" s="277" t="s">
        <v>9786</v>
      </c>
      <c r="T3086" s="281" t="s">
        <v>17</v>
      </c>
      <c r="U3086" s="278" t="s">
        <v>9808</v>
      </c>
      <c r="V3086" s="293" t="s">
        <v>5373</v>
      </c>
    </row>
    <row r="3087" spans="1:22">
      <c r="A3087" s="199" t="s">
        <v>10043</v>
      </c>
      <c r="B3087" s="274"/>
      <c r="C3087" s="198" t="s">
        <v>9536</v>
      </c>
      <c r="D3087" s="275" t="s">
        <v>3053</v>
      </c>
      <c r="E3087" s="293"/>
      <c r="F3087" s="198"/>
      <c r="G3087" s="198"/>
      <c r="H3087" s="198"/>
      <c r="I3087" s="198" t="s">
        <v>126</v>
      </c>
      <c r="J3087" s="198" t="s">
        <v>5570</v>
      </c>
      <c r="K3087" s="199" t="s">
        <v>9985</v>
      </c>
      <c r="L3087" s="199"/>
      <c r="M3087" s="199"/>
      <c r="N3087" s="199"/>
      <c r="O3087" s="199"/>
      <c r="P3087" s="199"/>
      <c r="Q3087" s="199"/>
      <c r="R3087" s="277"/>
      <c r="S3087" s="277" t="s">
        <v>9786</v>
      </c>
      <c r="T3087" s="281" t="s">
        <v>17</v>
      </c>
      <c r="U3087" s="278" t="s">
        <v>9810</v>
      </c>
      <c r="V3087" s="293" t="s">
        <v>5373</v>
      </c>
    </row>
    <row r="3088" spans="1:22">
      <c r="A3088" s="199" t="s">
        <v>10044</v>
      </c>
      <c r="B3088" s="274"/>
      <c r="C3088" s="198" t="s">
        <v>9536</v>
      </c>
      <c r="D3088" s="275" t="s">
        <v>3053</v>
      </c>
      <c r="E3088" s="293"/>
      <c r="F3088" s="198"/>
      <c r="G3088" s="198"/>
      <c r="H3088" s="198"/>
      <c r="I3088" s="198" t="s">
        <v>126</v>
      </c>
      <c r="J3088" s="198" t="s">
        <v>5570</v>
      </c>
      <c r="K3088" s="199" t="s">
        <v>9985</v>
      </c>
      <c r="L3088" s="199"/>
      <c r="M3088" s="199"/>
      <c r="N3088" s="199"/>
      <c r="O3088" s="199"/>
      <c r="P3088" s="199"/>
      <c r="Q3088" s="199"/>
      <c r="R3088" s="277"/>
      <c r="S3088" s="277" t="s">
        <v>9786</v>
      </c>
      <c r="T3088" s="281" t="s">
        <v>17</v>
      </c>
      <c r="U3088" s="278" t="s">
        <v>9812</v>
      </c>
      <c r="V3088" s="293" t="s">
        <v>5373</v>
      </c>
    </row>
    <row r="3089" spans="1:22">
      <c r="A3089" s="199" t="s">
        <v>10045</v>
      </c>
      <c r="B3089" s="274"/>
      <c r="C3089" s="198" t="s">
        <v>9536</v>
      </c>
      <c r="D3089" s="275" t="s">
        <v>3053</v>
      </c>
      <c r="E3089" s="293"/>
      <c r="F3089" s="198"/>
      <c r="G3089" s="198"/>
      <c r="H3089" s="198"/>
      <c r="I3089" s="198" t="s">
        <v>126</v>
      </c>
      <c r="J3089" s="198" t="s">
        <v>5570</v>
      </c>
      <c r="K3089" s="199" t="s">
        <v>9985</v>
      </c>
      <c r="L3089" s="199"/>
      <c r="M3089" s="199"/>
      <c r="N3089" s="199"/>
      <c r="O3089" s="199"/>
      <c r="P3089" s="199"/>
      <c r="Q3089" s="199"/>
      <c r="R3089" s="277"/>
      <c r="S3089" s="277" t="s">
        <v>9786</v>
      </c>
      <c r="T3089" s="281" t="s">
        <v>17</v>
      </c>
      <c r="U3089" s="278" t="s">
        <v>9814</v>
      </c>
      <c r="V3089" s="293" t="s">
        <v>5373</v>
      </c>
    </row>
    <row r="3090" spans="1:22">
      <c r="A3090" s="199" t="s">
        <v>10046</v>
      </c>
      <c r="B3090" s="274"/>
      <c r="C3090" s="198" t="s">
        <v>9536</v>
      </c>
      <c r="D3090" s="275" t="s">
        <v>3053</v>
      </c>
      <c r="E3090" s="293"/>
      <c r="F3090" s="198"/>
      <c r="G3090" s="198"/>
      <c r="H3090" s="198"/>
      <c r="I3090" s="198" t="s">
        <v>126</v>
      </c>
      <c r="J3090" s="198" t="s">
        <v>5570</v>
      </c>
      <c r="K3090" s="199" t="s">
        <v>9985</v>
      </c>
      <c r="L3090" s="199"/>
      <c r="M3090" s="199"/>
      <c r="N3090" s="199"/>
      <c r="O3090" s="199"/>
      <c r="P3090" s="199"/>
      <c r="Q3090" s="199"/>
      <c r="R3090" s="277"/>
      <c r="S3090" s="277" t="s">
        <v>9786</v>
      </c>
      <c r="T3090" s="281" t="s">
        <v>17</v>
      </c>
      <c r="U3090" s="278" t="s">
        <v>9816</v>
      </c>
      <c r="V3090" s="293" t="s">
        <v>5373</v>
      </c>
    </row>
    <row r="3091" spans="1:22">
      <c r="A3091" s="199" t="s">
        <v>10047</v>
      </c>
      <c r="B3091" s="274"/>
      <c r="C3091" s="198" t="s">
        <v>9536</v>
      </c>
      <c r="D3091" s="275" t="s">
        <v>3053</v>
      </c>
      <c r="E3091" s="293"/>
      <c r="F3091" s="198"/>
      <c r="G3091" s="198"/>
      <c r="H3091" s="198"/>
      <c r="I3091" s="198" t="s">
        <v>126</v>
      </c>
      <c r="J3091" s="198" t="s">
        <v>5570</v>
      </c>
      <c r="K3091" s="199" t="s">
        <v>9985</v>
      </c>
      <c r="L3091" s="199"/>
      <c r="M3091" s="199"/>
      <c r="N3091" s="199"/>
      <c r="O3091" s="199"/>
      <c r="P3091" s="199"/>
      <c r="Q3091" s="199"/>
      <c r="R3091" s="277"/>
      <c r="S3091" s="277" t="s">
        <v>9786</v>
      </c>
      <c r="T3091" s="281" t="s">
        <v>17</v>
      </c>
      <c r="U3091" s="278" t="s">
        <v>9818</v>
      </c>
      <c r="V3091" s="293" t="s">
        <v>5373</v>
      </c>
    </row>
    <row r="3092" spans="1:22">
      <c r="A3092" s="199" t="s">
        <v>10048</v>
      </c>
      <c r="B3092" s="274"/>
      <c r="C3092" s="198" t="s">
        <v>9536</v>
      </c>
      <c r="D3092" s="275" t="s">
        <v>3053</v>
      </c>
      <c r="E3092" s="293"/>
      <c r="F3092" s="198"/>
      <c r="G3092" s="198"/>
      <c r="H3092" s="198"/>
      <c r="I3092" s="198" t="s">
        <v>126</v>
      </c>
      <c r="J3092" s="198" t="s">
        <v>5570</v>
      </c>
      <c r="K3092" s="199" t="s">
        <v>9985</v>
      </c>
      <c r="L3092" s="199"/>
      <c r="M3092" s="199"/>
      <c r="N3092" s="199"/>
      <c r="O3092" s="199"/>
      <c r="P3092" s="199"/>
      <c r="Q3092" s="199"/>
      <c r="R3092" s="277"/>
      <c r="S3092" s="277" t="s">
        <v>9786</v>
      </c>
      <c r="T3092" s="281" t="s">
        <v>17</v>
      </c>
      <c r="U3092" s="278" t="s">
        <v>9820</v>
      </c>
      <c r="V3092" s="293" t="s">
        <v>5373</v>
      </c>
    </row>
    <row r="3093" spans="1:22">
      <c r="A3093" s="199" t="s">
        <v>10049</v>
      </c>
      <c r="B3093" s="274"/>
      <c r="C3093" s="198" t="s">
        <v>9536</v>
      </c>
      <c r="D3093" s="275" t="s">
        <v>3053</v>
      </c>
      <c r="E3093" s="293"/>
      <c r="F3093" s="198"/>
      <c r="G3093" s="198"/>
      <c r="H3093" s="198"/>
      <c r="I3093" s="198" t="s">
        <v>126</v>
      </c>
      <c r="J3093" s="198" t="s">
        <v>5570</v>
      </c>
      <c r="K3093" s="199" t="s">
        <v>9985</v>
      </c>
      <c r="L3093" s="199"/>
      <c r="M3093" s="199"/>
      <c r="N3093" s="199"/>
      <c r="O3093" s="199"/>
      <c r="P3093" s="199"/>
      <c r="Q3093" s="199"/>
      <c r="R3093" s="277"/>
      <c r="S3093" s="277" t="s">
        <v>9786</v>
      </c>
      <c r="T3093" s="281" t="s">
        <v>17</v>
      </c>
      <c r="U3093" s="278" t="s">
        <v>9822</v>
      </c>
      <c r="V3093" s="293" t="s">
        <v>5373</v>
      </c>
    </row>
    <row r="3094" spans="1:22">
      <c r="A3094" s="199" t="s">
        <v>10050</v>
      </c>
      <c r="B3094" s="274"/>
      <c r="C3094" s="198" t="s">
        <v>9536</v>
      </c>
      <c r="D3094" s="275" t="s">
        <v>3053</v>
      </c>
      <c r="E3094" s="293"/>
      <c r="F3094" s="198"/>
      <c r="G3094" s="198"/>
      <c r="H3094" s="198"/>
      <c r="I3094" s="198" t="s">
        <v>126</v>
      </c>
      <c r="J3094" s="198" t="s">
        <v>5570</v>
      </c>
      <c r="K3094" s="199" t="s">
        <v>9985</v>
      </c>
      <c r="L3094" s="199"/>
      <c r="M3094" s="199"/>
      <c r="N3094" s="199"/>
      <c r="O3094" s="199"/>
      <c r="P3094" s="199"/>
      <c r="Q3094" s="199"/>
      <c r="R3094" s="277"/>
      <c r="S3094" s="277" t="s">
        <v>9786</v>
      </c>
      <c r="T3094" s="281" t="s">
        <v>17</v>
      </c>
      <c r="U3094" s="278" t="s">
        <v>9824</v>
      </c>
      <c r="V3094" s="293" t="s">
        <v>5373</v>
      </c>
    </row>
    <row r="3095" spans="1:22">
      <c r="A3095" s="199" t="s">
        <v>10051</v>
      </c>
      <c r="B3095" s="274"/>
      <c r="C3095" s="198" t="s">
        <v>9536</v>
      </c>
      <c r="D3095" s="275" t="s">
        <v>3053</v>
      </c>
      <c r="E3095" s="293"/>
      <c r="F3095" s="198"/>
      <c r="G3095" s="198"/>
      <c r="H3095" s="198"/>
      <c r="I3095" s="198" t="s">
        <v>126</v>
      </c>
      <c r="J3095" s="198" t="s">
        <v>5570</v>
      </c>
      <c r="K3095" s="199" t="s">
        <v>9985</v>
      </c>
      <c r="L3095" s="199"/>
      <c r="M3095" s="199"/>
      <c r="N3095" s="199"/>
      <c r="O3095" s="199"/>
      <c r="P3095" s="199"/>
      <c r="Q3095" s="199"/>
      <c r="R3095" s="277"/>
      <c r="S3095" s="277" t="s">
        <v>9786</v>
      </c>
      <c r="T3095" s="281" t="s">
        <v>17</v>
      </c>
      <c r="U3095" s="278" t="s">
        <v>9826</v>
      </c>
      <c r="V3095" s="293" t="s">
        <v>5373</v>
      </c>
    </row>
    <row r="3096" spans="1:22">
      <c r="A3096" s="199" t="s">
        <v>10052</v>
      </c>
      <c r="B3096" s="274"/>
      <c r="C3096" s="198" t="s">
        <v>9536</v>
      </c>
      <c r="D3096" s="275" t="s">
        <v>3053</v>
      </c>
      <c r="E3096" s="293"/>
      <c r="F3096" s="198"/>
      <c r="G3096" s="198"/>
      <c r="H3096" s="198"/>
      <c r="I3096" s="198" t="s">
        <v>126</v>
      </c>
      <c r="J3096" s="198" t="s">
        <v>5570</v>
      </c>
      <c r="K3096" s="199" t="s">
        <v>9985</v>
      </c>
      <c r="L3096" s="199"/>
      <c r="M3096" s="199"/>
      <c r="N3096" s="199"/>
      <c r="O3096" s="199"/>
      <c r="P3096" s="199"/>
      <c r="Q3096" s="199"/>
      <c r="R3096" s="277"/>
      <c r="S3096" s="277" t="s">
        <v>4959</v>
      </c>
      <c r="T3096" s="281" t="s">
        <v>17</v>
      </c>
      <c r="U3096" s="278" t="s">
        <v>9828</v>
      </c>
      <c r="V3096" s="293" t="s">
        <v>5373</v>
      </c>
    </row>
    <row r="3097" spans="1:22">
      <c r="A3097" s="199" t="s">
        <v>10053</v>
      </c>
      <c r="B3097" s="274"/>
      <c r="C3097" s="198" t="s">
        <v>9536</v>
      </c>
      <c r="D3097" s="275" t="s">
        <v>3053</v>
      </c>
      <c r="E3097" s="293"/>
      <c r="F3097" s="198"/>
      <c r="G3097" s="198"/>
      <c r="H3097" s="198"/>
      <c r="I3097" s="198" t="s">
        <v>126</v>
      </c>
      <c r="J3097" s="198" t="s">
        <v>5570</v>
      </c>
      <c r="K3097" s="199" t="s">
        <v>9985</v>
      </c>
      <c r="L3097" s="199"/>
      <c r="M3097" s="199"/>
      <c r="N3097" s="199"/>
      <c r="O3097" s="199"/>
      <c r="P3097" s="199"/>
      <c r="Q3097" s="199"/>
      <c r="R3097" s="277"/>
      <c r="S3097" s="277" t="s">
        <v>1240</v>
      </c>
      <c r="T3097" s="281" t="s">
        <v>17</v>
      </c>
      <c r="U3097" s="278" t="s">
        <v>9830</v>
      </c>
      <c r="V3097" s="293" t="s">
        <v>5373</v>
      </c>
    </row>
    <row r="3098" spans="1:22">
      <c r="A3098" s="199" t="s">
        <v>10054</v>
      </c>
      <c r="B3098" s="274"/>
      <c r="C3098" s="198" t="s">
        <v>9536</v>
      </c>
      <c r="D3098" s="275" t="s">
        <v>3053</v>
      </c>
      <c r="E3098" s="293"/>
      <c r="F3098" s="198"/>
      <c r="G3098" s="198"/>
      <c r="H3098" s="198"/>
      <c r="I3098" s="198" t="s">
        <v>126</v>
      </c>
      <c r="J3098" s="198" t="s">
        <v>5570</v>
      </c>
      <c r="K3098" s="199" t="s">
        <v>9985</v>
      </c>
      <c r="L3098" s="199"/>
      <c r="M3098" s="199"/>
      <c r="N3098" s="199"/>
      <c r="O3098" s="199"/>
      <c r="P3098" s="199"/>
      <c r="Q3098" s="199"/>
      <c r="R3098" s="277"/>
      <c r="S3098" s="277" t="s">
        <v>9786</v>
      </c>
      <c r="T3098" s="281" t="s">
        <v>17</v>
      </c>
      <c r="U3098" s="278" t="s">
        <v>9832</v>
      </c>
      <c r="V3098" s="293" t="s">
        <v>5373</v>
      </c>
    </row>
    <row r="3099" spans="1:22">
      <c r="A3099" s="199" t="s">
        <v>10055</v>
      </c>
      <c r="B3099" s="274"/>
      <c r="C3099" s="198" t="s">
        <v>9536</v>
      </c>
      <c r="D3099" s="275" t="s">
        <v>3053</v>
      </c>
      <c r="E3099" s="293"/>
      <c r="F3099" s="198"/>
      <c r="G3099" s="198"/>
      <c r="H3099" s="198"/>
      <c r="I3099" s="198" t="s">
        <v>126</v>
      </c>
      <c r="J3099" s="198" t="s">
        <v>5570</v>
      </c>
      <c r="K3099" s="199" t="s">
        <v>9985</v>
      </c>
      <c r="L3099" s="199"/>
      <c r="M3099" s="199"/>
      <c r="N3099" s="199"/>
      <c r="O3099" s="199"/>
      <c r="P3099" s="199"/>
      <c r="Q3099" s="199"/>
      <c r="R3099" s="277"/>
      <c r="S3099" s="277" t="s">
        <v>1240</v>
      </c>
      <c r="T3099" s="281" t="s">
        <v>17</v>
      </c>
      <c r="U3099" s="278" t="s">
        <v>9834</v>
      </c>
      <c r="V3099" s="293" t="s">
        <v>5373</v>
      </c>
    </row>
    <row r="3100" spans="1:22">
      <c r="A3100" s="199" t="s">
        <v>10056</v>
      </c>
      <c r="B3100" s="274"/>
      <c r="C3100" s="198" t="s">
        <v>9536</v>
      </c>
      <c r="D3100" s="275" t="s">
        <v>3053</v>
      </c>
      <c r="E3100" s="293"/>
      <c r="F3100" s="198"/>
      <c r="G3100" s="198"/>
      <c r="H3100" s="198"/>
      <c r="I3100" s="198" t="s">
        <v>126</v>
      </c>
      <c r="J3100" s="198" t="s">
        <v>5570</v>
      </c>
      <c r="K3100" s="199" t="s">
        <v>9985</v>
      </c>
      <c r="L3100" s="199"/>
      <c r="M3100" s="199"/>
      <c r="N3100" s="199"/>
      <c r="O3100" s="199"/>
      <c r="P3100" s="199"/>
      <c r="Q3100" s="199"/>
      <c r="R3100" s="277"/>
      <c r="S3100" s="277" t="s">
        <v>9786</v>
      </c>
      <c r="T3100" s="281" t="s">
        <v>17</v>
      </c>
      <c r="U3100" s="278" t="s">
        <v>9836</v>
      </c>
      <c r="V3100" s="293" t="s">
        <v>5373</v>
      </c>
    </row>
    <row r="3101" spans="1:22">
      <c r="A3101" s="199" t="s">
        <v>10057</v>
      </c>
      <c r="B3101" s="274"/>
      <c r="C3101" s="198" t="s">
        <v>9536</v>
      </c>
      <c r="D3101" s="275" t="s">
        <v>3053</v>
      </c>
      <c r="E3101" s="293"/>
      <c r="F3101" s="198"/>
      <c r="G3101" s="198"/>
      <c r="H3101" s="198"/>
      <c r="I3101" s="198" t="s">
        <v>126</v>
      </c>
      <c r="J3101" s="198" t="s">
        <v>5570</v>
      </c>
      <c r="K3101" s="199" t="s">
        <v>9985</v>
      </c>
      <c r="L3101" s="199"/>
      <c r="M3101" s="199"/>
      <c r="N3101" s="199"/>
      <c r="O3101" s="199"/>
      <c r="P3101" s="199"/>
      <c r="Q3101" s="199"/>
      <c r="R3101" s="277" t="s">
        <v>9838</v>
      </c>
      <c r="S3101" s="277"/>
      <c r="T3101" s="281" t="s">
        <v>17</v>
      </c>
      <c r="U3101" s="278" t="s">
        <v>10266</v>
      </c>
      <c r="V3101" s="293" t="s">
        <v>5373</v>
      </c>
    </row>
    <row r="3102" spans="1:22">
      <c r="A3102" s="199" t="s">
        <v>10058</v>
      </c>
      <c r="B3102" s="274"/>
      <c r="C3102" s="198" t="s">
        <v>9536</v>
      </c>
      <c r="D3102" s="275" t="s">
        <v>3053</v>
      </c>
      <c r="E3102" s="293"/>
      <c r="F3102" s="198"/>
      <c r="G3102" s="198"/>
      <c r="H3102" s="198"/>
      <c r="I3102" s="198" t="s">
        <v>126</v>
      </c>
      <c r="J3102" s="198" t="s">
        <v>5570</v>
      </c>
      <c r="K3102" s="199" t="s">
        <v>10001</v>
      </c>
      <c r="L3102" s="199"/>
      <c r="M3102" s="199"/>
      <c r="N3102" s="199"/>
      <c r="O3102" s="199"/>
      <c r="P3102" s="199"/>
      <c r="Q3102" s="199"/>
      <c r="R3102" s="277" t="s">
        <v>9841</v>
      </c>
      <c r="S3102" s="277"/>
      <c r="T3102" s="281" t="s">
        <v>17</v>
      </c>
      <c r="U3102" s="278" t="s">
        <v>9842</v>
      </c>
      <c r="V3102" s="293" t="s">
        <v>5373</v>
      </c>
    </row>
    <row r="3103" spans="1:22">
      <c r="A3103" s="199" t="s">
        <v>10059</v>
      </c>
      <c r="B3103" s="274"/>
      <c r="C3103" s="198" t="s">
        <v>9536</v>
      </c>
      <c r="D3103" s="275" t="s">
        <v>3053</v>
      </c>
      <c r="E3103" s="293"/>
      <c r="F3103" s="198"/>
      <c r="G3103" s="198"/>
      <c r="H3103" s="198"/>
      <c r="I3103" s="198" t="s">
        <v>126</v>
      </c>
      <c r="J3103" s="198" t="s">
        <v>5570</v>
      </c>
      <c r="K3103" s="199" t="s">
        <v>10001</v>
      </c>
      <c r="L3103" s="199"/>
      <c r="M3103" s="199"/>
      <c r="N3103" s="199"/>
      <c r="O3103" s="199"/>
      <c r="P3103" s="199"/>
      <c r="Q3103" s="199"/>
      <c r="R3103" s="277" t="s">
        <v>9841</v>
      </c>
      <c r="S3103" s="277"/>
      <c r="T3103" s="281" t="s">
        <v>17</v>
      </c>
      <c r="U3103" s="278" t="s">
        <v>9844</v>
      </c>
      <c r="V3103" s="293" t="s">
        <v>5373</v>
      </c>
    </row>
    <row r="3104" spans="1:22">
      <c r="A3104" s="199" t="s">
        <v>10060</v>
      </c>
      <c r="B3104" s="274"/>
      <c r="C3104" s="198" t="s">
        <v>9536</v>
      </c>
      <c r="D3104" s="275" t="s">
        <v>3053</v>
      </c>
      <c r="E3104" s="293"/>
      <c r="F3104" s="198"/>
      <c r="G3104" s="198"/>
      <c r="H3104" s="198"/>
      <c r="I3104" s="198" t="s">
        <v>126</v>
      </c>
      <c r="J3104" s="198" t="s">
        <v>5570</v>
      </c>
      <c r="K3104" s="199" t="s">
        <v>10001</v>
      </c>
      <c r="L3104" s="199"/>
      <c r="M3104" s="199"/>
      <c r="N3104" s="199"/>
      <c r="O3104" s="199"/>
      <c r="P3104" s="199"/>
      <c r="Q3104" s="199"/>
      <c r="R3104" s="277" t="s">
        <v>9841</v>
      </c>
      <c r="S3104" s="277"/>
      <c r="T3104" s="281" t="s">
        <v>17</v>
      </c>
      <c r="U3104" s="278" t="s">
        <v>9846</v>
      </c>
      <c r="V3104" s="293" t="s">
        <v>5373</v>
      </c>
    </row>
    <row r="3105" spans="1:22">
      <c r="A3105" s="199" t="s">
        <v>10061</v>
      </c>
      <c r="B3105" s="274"/>
      <c r="C3105" s="198" t="s">
        <v>9536</v>
      </c>
      <c r="D3105" s="275" t="s">
        <v>3053</v>
      </c>
      <c r="E3105" s="293"/>
      <c r="F3105" s="198"/>
      <c r="G3105" s="198"/>
      <c r="H3105" s="198"/>
      <c r="I3105" s="198" t="s">
        <v>126</v>
      </c>
      <c r="J3105" s="198" t="s">
        <v>5570</v>
      </c>
      <c r="K3105" s="199" t="s">
        <v>10001</v>
      </c>
      <c r="L3105" s="199"/>
      <c r="M3105" s="199"/>
      <c r="N3105" s="199"/>
      <c r="O3105" s="199"/>
      <c r="P3105" s="199"/>
      <c r="Q3105" s="199"/>
      <c r="R3105" s="277" t="s">
        <v>9848</v>
      </c>
      <c r="S3105" s="277"/>
      <c r="T3105" s="281" t="s">
        <v>17</v>
      </c>
      <c r="U3105" s="278" t="s">
        <v>9849</v>
      </c>
      <c r="V3105" s="293" t="s">
        <v>5373</v>
      </c>
    </row>
    <row r="3106" spans="1:22">
      <c r="A3106" s="199" t="s">
        <v>10062</v>
      </c>
      <c r="B3106" s="274"/>
      <c r="C3106" s="198" t="s">
        <v>9536</v>
      </c>
      <c r="D3106" s="275" t="s">
        <v>3053</v>
      </c>
      <c r="E3106" s="293"/>
      <c r="F3106" s="198"/>
      <c r="G3106" s="198"/>
      <c r="H3106" s="198"/>
      <c r="I3106" s="198" t="s">
        <v>126</v>
      </c>
      <c r="J3106" s="198" t="s">
        <v>5570</v>
      </c>
      <c r="K3106" s="199" t="s">
        <v>10001</v>
      </c>
      <c r="L3106" s="199"/>
      <c r="M3106" s="199"/>
      <c r="N3106" s="199"/>
      <c r="O3106" s="199"/>
      <c r="P3106" s="199"/>
      <c r="Q3106" s="199"/>
      <c r="R3106" s="277" t="s">
        <v>9848</v>
      </c>
      <c r="S3106" s="277"/>
      <c r="T3106" s="281" t="s">
        <v>17</v>
      </c>
      <c r="U3106" s="278" t="s">
        <v>9851</v>
      </c>
      <c r="V3106" s="293" t="s">
        <v>5373</v>
      </c>
    </row>
    <row r="3107" spans="1:22">
      <c r="A3107" s="199" t="s">
        <v>10063</v>
      </c>
      <c r="B3107" s="274"/>
      <c r="C3107" s="198" t="s">
        <v>9536</v>
      </c>
      <c r="D3107" s="275" t="s">
        <v>3053</v>
      </c>
      <c r="E3107" s="293"/>
      <c r="F3107" s="198"/>
      <c r="G3107" s="198"/>
      <c r="H3107" s="198"/>
      <c r="I3107" s="198" t="s">
        <v>126</v>
      </c>
      <c r="J3107" s="198" t="s">
        <v>5570</v>
      </c>
      <c r="K3107" s="199" t="s">
        <v>10001</v>
      </c>
      <c r="L3107" s="199"/>
      <c r="M3107" s="199"/>
      <c r="N3107" s="199"/>
      <c r="O3107" s="199"/>
      <c r="P3107" s="199"/>
      <c r="Q3107" s="199"/>
      <c r="R3107" s="277" t="s">
        <v>9848</v>
      </c>
      <c r="S3107" s="277"/>
      <c r="T3107" s="281" t="s">
        <v>17</v>
      </c>
      <c r="U3107" s="278" t="s">
        <v>9853</v>
      </c>
      <c r="V3107" s="293" t="s">
        <v>5373</v>
      </c>
    </row>
    <row r="3108" spans="1:22">
      <c r="A3108" s="199" t="s">
        <v>10064</v>
      </c>
      <c r="B3108" s="274"/>
      <c r="C3108" s="198" t="s">
        <v>9536</v>
      </c>
      <c r="D3108" s="275" t="s">
        <v>3053</v>
      </c>
      <c r="E3108" s="293"/>
      <c r="F3108" s="198"/>
      <c r="G3108" s="198"/>
      <c r="H3108" s="198"/>
      <c r="I3108" s="198" t="s">
        <v>126</v>
      </c>
      <c r="J3108" s="198" t="s">
        <v>5570</v>
      </c>
      <c r="K3108" s="199" t="s">
        <v>10001</v>
      </c>
      <c r="L3108" s="199"/>
      <c r="M3108" s="199"/>
      <c r="N3108" s="199"/>
      <c r="O3108" s="199"/>
      <c r="P3108" s="199"/>
      <c r="Q3108" s="199"/>
      <c r="R3108" s="277" t="s">
        <v>9848</v>
      </c>
      <c r="S3108" s="277"/>
      <c r="T3108" s="281" t="s">
        <v>17</v>
      </c>
      <c r="U3108" s="278" t="s">
        <v>9855</v>
      </c>
      <c r="V3108" s="293" t="s">
        <v>5373</v>
      </c>
    </row>
    <row r="3109" spans="1:22">
      <c r="A3109" s="199" t="s">
        <v>10065</v>
      </c>
      <c r="B3109" s="274"/>
      <c r="C3109" s="198" t="s">
        <v>9536</v>
      </c>
      <c r="D3109" s="275" t="s">
        <v>3053</v>
      </c>
      <c r="E3109" s="293"/>
      <c r="F3109" s="198"/>
      <c r="G3109" s="198"/>
      <c r="H3109" s="198"/>
      <c r="I3109" s="198" t="s">
        <v>126</v>
      </c>
      <c r="J3109" s="198" t="s">
        <v>5570</v>
      </c>
      <c r="K3109" s="199" t="s">
        <v>10001</v>
      </c>
      <c r="L3109" s="199"/>
      <c r="M3109" s="199"/>
      <c r="N3109" s="199"/>
      <c r="O3109" s="199"/>
      <c r="P3109" s="199"/>
      <c r="Q3109" s="199"/>
      <c r="R3109" s="277" t="s">
        <v>9848</v>
      </c>
      <c r="S3109" s="277"/>
      <c r="T3109" s="281" t="s">
        <v>17</v>
      </c>
      <c r="U3109" s="278" t="s">
        <v>9857</v>
      </c>
      <c r="V3109" s="293" t="s">
        <v>5373</v>
      </c>
    </row>
    <row r="3110" spans="1:22">
      <c r="A3110" s="199" t="s">
        <v>10066</v>
      </c>
      <c r="B3110" s="274"/>
      <c r="C3110" s="198" t="s">
        <v>9536</v>
      </c>
      <c r="D3110" s="275" t="s">
        <v>3053</v>
      </c>
      <c r="E3110" s="293"/>
      <c r="F3110" s="198"/>
      <c r="G3110" s="198"/>
      <c r="H3110" s="198"/>
      <c r="I3110" s="198" t="s">
        <v>126</v>
      </c>
      <c r="J3110" s="198" t="s">
        <v>5570</v>
      </c>
      <c r="K3110" s="199" t="s">
        <v>10001</v>
      </c>
      <c r="L3110" s="199"/>
      <c r="M3110" s="199"/>
      <c r="N3110" s="199"/>
      <c r="O3110" s="199"/>
      <c r="P3110" s="199"/>
      <c r="Q3110" s="199"/>
      <c r="R3110" s="277" t="s">
        <v>9848</v>
      </c>
      <c r="S3110" s="277"/>
      <c r="T3110" s="281" t="s">
        <v>17</v>
      </c>
      <c r="U3110" s="278" t="s">
        <v>9859</v>
      </c>
      <c r="V3110" s="293" t="s">
        <v>5373</v>
      </c>
    </row>
    <row r="3111" spans="1:22">
      <c r="A3111" s="199" t="s">
        <v>10067</v>
      </c>
      <c r="B3111" s="274"/>
      <c r="C3111" s="198" t="s">
        <v>9536</v>
      </c>
      <c r="D3111" s="275" t="s">
        <v>3053</v>
      </c>
      <c r="E3111" s="293"/>
      <c r="F3111" s="198"/>
      <c r="G3111" s="198"/>
      <c r="H3111" s="198"/>
      <c r="I3111" s="198" t="s">
        <v>126</v>
      </c>
      <c r="J3111" s="198" t="s">
        <v>5570</v>
      </c>
      <c r="K3111" s="199" t="s">
        <v>10001</v>
      </c>
      <c r="L3111" s="199"/>
      <c r="M3111" s="199"/>
      <c r="N3111" s="199"/>
      <c r="O3111" s="199"/>
      <c r="P3111" s="199"/>
      <c r="Q3111" s="199"/>
      <c r="R3111" s="277"/>
      <c r="S3111" s="277" t="s">
        <v>9861</v>
      </c>
      <c r="T3111" s="281" t="s">
        <v>17</v>
      </c>
      <c r="U3111" s="278" t="s">
        <v>1245</v>
      </c>
      <c r="V3111" s="293" t="s">
        <v>5373</v>
      </c>
    </row>
    <row r="3112" spans="1:22">
      <c r="A3112" s="199" t="s">
        <v>10068</v>
      </c>
      <c r="B3112" s="274"/>
      <c r="C3112" s="198" t="s">
        <v>9536</v>
      </c>
      <c r="D3112" s="275" t="s">
        <v>3053</v>
      </c>
      <c r="E3112" s="293"/>
      <c r="F3112" s="198"/>
      <c r="G3112" s="198"/>
      <c r="H3112" s="198"/>
      <c r="I3112" s="198" t="s">
        <v>126</v>
      </c>
      <c r="J3112" s="198" t="s">
        <v>5570</v>
      </c>
      <c r="K3112" s="199" t="s">
        <v>10001</v>
      </c>
      <c r="L3112" s="199"/>
      <c r="M3112" s="199"/>
      <c r="N3112" s="199"/>
      <c r="O3112" s="199"/>
      <c r="P3112" s="199"/>
      <c r="Q3112" s="199"/>
      <c r="R3112" s="277"/>
      <c r="S3112" s="277" t="s">
        <v>9861</v>
      </c>
      <c r="T3112" s="281" t="s">
        <v>17</v>
      </c>
      <c r="U3112" s="278" t="s">
        <v>290</v>
      </c>
      <c r="V3112" s="293" t="s">
        <v>5373</v>
      </c>
    </row>
    <row r="3113" spans="1:22">
      <c r="A3113" s="199" t="s">
        <v>10069</v>
      </c>
      <c r="B3113" s="274"/>
      <c r="C3113" s="198" t="s">
        <v>9536</v>
      </c>
      <c r="D3113" s="275" t="s">
        <v>3053</v>
      </c>
      <c r="E3113" s="293"/>
      <c r="F3113" s="198"/>
      <c r="G3113" s="198"/>
      <c r="H3113" s="198"/>
      <c r="I3113" s="198" t="s">
        <v>126</v>
      </c>
      <c r="J3113" s="198" t="s">
        <v>5570</v>
      </c>
      <c r="K3113" s="199" t="s">
        <v>10001</v>
      </c>
      <c r="L3113" s="199"/>
      <c r="M3113" s="199"/>
      <c r="N3113" s="199"/>
      <c r="O3113" s="199"/>
      <c r="P3113" s="199"/>
      <c r="Q3113" s="199"/>
      <c r="R3113" s="277"/>
      <c r="S3113" s="277" t="s">
        <v>9861</v>
      </c>
      <c r="T3113" s="281" t="s">
        <v>17</v>
      </c>
      <c r="U3113" s="278" t="s">
        <v>10267</v>
      </c>
      <c r="V3113" s="293" t="s">
        <v>5373</v>
      </c>
    </row>
    <row r="3114" spans="1:22">
      <c r="A3114" s="199" t="s">
        <v>10070</v>
      </c>
      <c r="B3114" s="274"/>
      <c r="C3114" s="198" t="s">
        <v>9536</v>
      </c>
      <c r="D3114" s="275" t="s">
        <v>3053</v>
      </c>
      <c r="E3114" s="293"/>
      <c r="F3114" s="198"/>
      <c r="G3114" s="198"/>
      <c r="H3114" s="198"/>
      <c r="I3114" s="198" t="s">
        <v>126</v>
      </c>
      <c r="J3114" s="198" t="s">
        <v>5570</v>
      </c>
      <c r="K3114" s="199" t="s">
        <v>10001</v>
      </c>
      <c r="L3114" s="199"/>
      <c r="M3114" s="199"/>
      <c r="N3114" s="199"/>
      <c r="O3114" s="199"/>
      <c r="P3114" s="199"/>
      <c r="Q3114" s="199"/>
      <c r="R3114" s="277"/>
      <c r="S3114" s="277" t="s">
        <v>9861</v>
      </c>
      <c r="T3114" s="281" t="s">
        <v>17</v>
      </c>
      <c r="U3114" s="278" t="s">
        <v>10268</v>
      </c>
      <c r="V3114" s="293" t="s">
        <v>5373</v>
      </c>
    </row>
    <row r="3115" spans="1:22">
      <c r="A3115" s="199" t="s">
        <v>10071</v>
      </c>
      <c r="B3115" s="274"/>
      <c r="C3115" s="198" t="s">
        <v>9536</v>
      </c>
      <c r="D3115" s="275" t="s">
        <v>3053</v>
      </c>
      <c r="E3115" s="293"/>
      <c r="F3115" s="198"/>
      <c r="G3115" s="198"/>
      <c r="H3115" s="198"/>
      <c r="I3115" s="198" t="s">
        <v>126</v>
      </c>
      <c r="J3115" s="198" t="s">
        <v>5570</v>
      </c>
      <c r="K3115" s="199" t="s">
        <v>10001</v>
      </c>
      <c r="L3115" s="199"/>
      <c r="M3115" s="199"/>
      <c r="N3115" s="199"/>
      <c r="O3115" s="199"/>
      <c r="P3115" s="199"/>
      <c r="Q3115" s="199"/>
      <c r="R3115" s="277"/>
      <c r="S3115" s="277" t="s">
        <v>9861</v>
      </c>
      <c r="T3115" s="281" t="s">
        <v>17</v>
      </c>
      <c r="U3115" s="278" t="s">
        <v>10269</v>
      </c>
      <c r="V3115" s="293" t="s">
        <v>5373</v>
      </c>
    </row>
    <row r="3116" spans="1:22">
      <c r="A3116" s="199" t="s">
        <v>10072</v>
      </c>
      <c r="B3116" s="274"/>
      <c r="C3116" s="198" t="s">
        <v>9536</v>
      </c>
      <c r="D3116" s="275" t="s">
        <v>3053</v>
      </c>
      <c r="E3116" s="293"/>
      <c r="F3116" s="198"/>
      <c r="G3116" s="198"/>
      <c r="H3116" s="198"/>
      <c r="I3116" s="198" t="s">
        <v>126</v>
      </c>
      <c r="J3116" s="198" t="s">
        <v>5570</v>
      </c>
      <c r="K3116" s="199" t="s">
        <v>10001</v>
      </c>
      <c r="L3116" s="199"/>
      <c r="M3116" s="199"/>
      <c r="N3116" s="199"/>
      <c r="O3116" s="199"/>
      <c r="P3116" s="199"/>
      <c r="Q3116" s="199"/>
      <c r="R3116" s="277"/>
      <c r="S3116" s="277" t="s">
        <v>9861</v>
      </c>
      <c r="T3116" s="281" t="s">
        <v>17</v>
      </c>
      <c r="U3116" s="278" t="s">
        <v>9867</v>
      </c>
      <c r="V3116" s="293" t="s">
        <v>5373</v>
      </c>
    </row>
    <row r="3117" spans="1:22">
      <c r="A3117" s="199" t="s">
        <v>10073</v>
      </c>
      <c r="B3117" s="274"/>
      <c r="C3117" s="198" t="s">
        <v>9536</v>
      </c>
      <c r="D3117" s="275" t="s">
        <v>3053</v>
      </c>
      <c r="E3117" s="293"/>
      <c r="F3117" s="198"/>
      <c r="G3117" s="198"/>
      <c r="H3117" s="198"/>
      <c r="I3117" s="198" t="s">
        <v>126</v>
      </c>
      <c r="J3117" s="198" t="s">
        <v>5570</v>
      </c>
      <c r="K3117" s="199" t="s">
        <v>10001</v>
      </c>
      <c r="L3117" s="199"/>
      <c r="M3117" s="199"/>
      <c r="N3117" s="199"/>
      <c r="O3117" s="199"/>
      <c r="P3117" s="199"/>
      <c r="Q3117" s="199"/>
      <c r="R3117" s="277"/>
      <c r="S3117" s="277" t="s">
        <v>9869</v>
      </c>
      <c r="T3117" s="281" t="s">
        <v>17</v>
      </c>
      <c r="U3117" s="278" t="s">
        <v>9870</v>
      </c>
      <c r="V3117" s="293" t="s">
        <v>5373</v>
      </c>
    </row>
    <row r="3118" spans="1:22">
      <c r="A3118" s="199" t="s">
        <v>10074</v>
      </c>
      <c r="B3118" s="274"/>
      <c r="C3118" s="198" t="s">
        <v>9536</v>
      </c>
      <c r="D3118" s="275" t="s">
        <v>3053</v>
      </c>
      <c r="E3118" s="293"/>
      <c r="F3118" s="198"/>
      <c r="G3118" s="198"/>
      <c r="H3118" s="198"/>
      <c r="I3118" s="198" t="s">
        <v>126</v>
      </c>
      <c r="J3118" s="198" t="s">
        <v>5570</v>
      </c>
      <c r="K3118" s="199" t="s">
        <v>10001</v>
      </c>
      <c r="L3118" s="199"/>
      <c r="M3118" s="199"/>
      <c r="N3118" s="199"/>
      <c r="O3118" s="199"/>
      <c r="P3118" s="199"/>
      <c r="Q3118" s="199"/>
      <c r="R3118" s="277"/>
      <c r="S3118" s="277" t="s">
        <v>9861</v>
      </c>
      <c r="T3118" s="281" t="s">
        <v>17</v>
      </c>
      <c r="U3118" s="278" t="s">
        <v>9872</v>
      </c>
      <c r="V3118" s="293" t="s">
        <v>5373</v>
      </c>
    </row>
    <row r="3119" spans="1:22">
      <c r="A3119" s="199" t="s">
        <v>10075</v>
      </c>
      <c r="B3119" s="274"/>
      <c r="C3119" s="198" t="s">
        <v>9536</v>
      </c>
      <c r="D3119" s="275" t="s">
        <v>3053</v>
      </c>
      <c r="E3119" s="293"/>
      <c r="F3119" s="198"/>
      <c r="G3119" s="198"/>
      <c r="H3119" s="198"/>
      <c r="I3119" s="198" t="s">
        <v>126</v>
      </c>
      <c r="J3119" s="198" t="s">
        <v>5570</v>
      </c>
      <c r="K3119" s="199" t="s">
        <v>10001</v>
      </c>
      <c r="L3119" s="199"/>
      <c r="M3119" s="199"/>
      <c r="N3119" s="199"/>
      <c r="O3119" s="199"/>
      <c r="P3119" s="199"/>
      <c r="Q3119" s="199"/>
      <c r="R3119" s="277"/>
      <c r="S3119" s="277" t="s">
        <v>759</v>
      </c>
      <c r="T3119" s="281" t="s">
        <v>17</v>
      </c>
      <c r="U3119" s="278" t="s">
        <v>10270</v>
      </c>
      <c r="V3119" s="293" t="s">
        <v>5373</v>
      </c>
    </row>
    <row r="3120" spans="1:22">
      <c r="A3120" s="199" t="s">
        <v>10076</v>
      </c>
      <c r="B3120" s="274"/>
      <c r="C3120" s="198" t="s">
        <v>9536</v>
      </c>
      <c r="D3120" s="275" t="s">
        <v>3053</v>
      </c>
      <c r="E3120" s="293"/>
      <c r="F3120" s="198"/>
      <c r="G3120" s="198"/>
      <c r="H3120" s="198"/>
      <c r="I3120" s="198" t="s">
        <v>126</v>
      </c>
      <c r="J3120" s="198" t="s">
        <v>5570</v>
      </c>
      <c r="K3120" s="199" t="s">
        <v>10001</v>
      </c>
      <c r="L3120" s="199"/>
      <c r="M3120" s="199"/>
      <c r="N3120" s="199"/>
      <c r="O3120" s="199"/>
      <c r="P3120" s="199"/>
      <c r="Q3120" s="199"/>
      <c r="R3120" s="277"/>
      <c r="S3120" s="277" t="s">
        <v>9875</v>
      </c>
      <c r="T3120" s="281" t="s">
        <v>17</v>
      </c>
      <c r="U3120" s="278" t="s">
        <v>10271</v>
      </c>
      <c r="V3120" s="293" t="s">
        <v>5373</v>
      </c>
    </row>
    <row r="3121" spans="1:22">
      <c r="A3121" s="199" t="s">
        <v>10077</v>
      </c>
      <c r="B3121" s="274"/>
      <c r="C3121" s="198" t="s">
        <v>9536</v>
      </c>
      <c r="D3121" s="275" t="s">
        <v>3053</v>
      </c>
      <c r="E3121" s="293"/>
      <c r="F3121" s="198"/>
      <c r="G3121" s="198"/>
      <c r="H3121" s="198"/>
      <c r="I3121" s="198" t="s">
        <v>126</v>
      </c>
      <c r="J3121" s="198" t="s">
        <v>5570</v>
      </c>
      <c r="K3121" s="199" t="s">
        <v>10001</v>
      </c>
      <c r="L3121" s="199"/>
      <c r="M3121" s="199"/>
      <c r="N3121" s="199"/>
      <c r="O3121" s="199"/>
      <c r="P3121" s="199"/>
      <c r="Q3121" s="199"/>
      <c r="R3121" s="277"/>
      <c r="S3121" s="277" t="s">
        <v>759</v>
      </c>
      <c r="T3121" s="281" t="s">
        <v>17</v>
      </c>
      <c r="U3121" s="278" t="s">
        <v>9877</v>
      </c>
      <c r="V3121" s="293" t="s">
        <v>5373</v>
      </c>
    </row>
    <row r="3122" spans="1:22">
      <c r="A3122" s="199" t="s">
        <v>10078</v>
      </c>
      <c r="B3122" s="274"/>
      <c r="C3122" s="198" t="s">
        <v>9536</v>
      </c>
      <c r="D3122" s="275" t="s">
        <v>3053</v>
      </c>
      <c r="E3122" s="293"/>
      <c r="F3122" s="198"/>
      <c r="G3122" s="198"/>
      <c r="H3122" s="198"/>
      <c r="I3122" s="198" t="s">
        <v>126</v>
      </c>
      <c r="J3122" s="198" t="s">
        <v>5570</v>
      </c>
      <c r="K3122" s="199" t="s">
        <v>10001</v>
      </c>
      <c r="L3122" s="199"/>
      <c r="M3122" s="199"/>
      <c r="N3122" s="199"/>
      <c r="O3122" s="199"/>
      <c r="P3122" s="199"/>
      <c r="Q3122" s="199"/>
      <c r="R3122" s="277"/>
      <c r="S3122" s="277" t="s">
        <v>759</v>
      </c>
      <c r="T3122" s="281" t="s">
        <v>17</v>
      </c>
      <c r="U3122" s="278" t="s">
        <v>10272</v>
      </c>
      <c r="V3122" s="293" t="s">
        <v>5373</v>
      </c>
    </row>
    <row r="3123" spans="1:22">
      <c r="A3123" s="199" t="s">
        <v>10079</v>
      </c>
      <c r="B3123" s="274"/>
      <c r="C3123" s="198" t="s">
        <v>9536</v>
      </c>
      <c r="D3123" s="275" t="s">
        <v>3053</v>
      </c>
      <c r="E3123" s="293"/>
      <c r="F3123" s="198"/>
      <c r="G3123" s="198"/>
      <c r="H3123" s="198"/>
      <c r="I3123" s="198" t="s">
        <v>126</v>
      </c>
      <c r="J3123" s="198" t="s">
        <v>5570</v>
      </c>
      <c r="K3123" s="199" t="s">
        <v>10001</v>
      </c>
      <c r="L3123" s="199"/>
      <c r="M3123" s="199"/>
      <c r="N3123" s="199"/>
      <c r="O3123" s="199"/>
      <c r="P3123" s="199"/>
      <c r="Q3123" s="199"/>
      <c r="R3123" s="277"/>
      <c r="S3123" s="277" t="s">
        <v>9875</v>
      </c>
      <c r="T3123" s="281" t="s">
        <v>17</v>
      </c>
      <c r="U3123" s="278" t="s">
        <v>10273</v>
      </c>
      <c r="V3123" s="293" t="s">
        <v>5373</v>
      </c>
    </row>
    <row r="3124" spans="1:22">
      <c r="A3124" s="199" t="s">
        <v>10080</v>
      </c>
      <c r="B3124" s="274"/>
      <c r="C3124" s="198" t="s">
        <v>9536</v>
      </c>
      <c r="D3124" s="275" t="s">
        <v>3053</v>
      </c>
      <c r="E3124" s="293"/>
      <c r="F3124" s="275"/>
      <c r="G3124" s="297"/>
      <c r="H3124" s="276"/>
      <c r="I3124" s="198" t="s">
        <v>126</v>
      </c>
      <c r="J3124" s="198" t="s">
        <v>5570</v>
      </c>
      <c r="K3124" s="199" t="s">
        <v>9986</v>
      </c>
      <c r="L3124" s="199"/>
      <c r="M3124" s="199"/>
      <c r="N3124" s="199"/>
      <c r="O3124" s="199"/>
      <c r="P3124" s="199"/>
      <c r="Q3124" s="199"/>
      <c r="R3124" s="298" t="s">
        <v>711</v>
      </c>
      <c r="S3124" s="277" t="s">
        <v>9882</v>
      </c>
      <c r="T3124" s="281" t="s">
        <v>17</v>
      </c>
      <c r="U3124" s="278" t="s">
        <v>10274</v>
      </c>
      <c r="V3124" s="293" t="s">
        <v>5373</v>
      </c>
    </row>
    <row r="3125" spans="1:22">
      <c r="A3125" s="199" t="s">
        <v>10081</v>
      </c>
      <c r="B3125" s="274"/>
      <c r="C3125" s="198" t="s">
        <v>9536</v>
      </c>
      <c r="D3125" s="275" t="s">
        <v>3053</v>
      </c>
      <c r="E3125" s="293"/>
      <c r="F3125" s="275"/>
      <c r="G3125" s="297"/>
      <c r="H3125" s="276"/>
      <c r="I3125" s="198" t="s">
        <v>126</v>
      </c>
      <c r="J3125" s="198" t="s">
        <v>5570</v>
      </c>
      <c r="K3125" s="199" t="s">
        <v>9986</v>
      </c>
      <c r="L3125" s="199"/>
      <c r="M3125" s="199"/>
      <c r="N3125" s="199"/>
      <c r="O3125" s="199"/>
      <c r="P3125" s="199"/>
      <c r="Q3125" s="199"/>
      <c r="R3125" s="298" t="s">
        <v>711</v>
      </c>
      <c r="S3125" s="277" t="s">
        <v>9884</v>
      </c>
      <c r="T3125" s="281" t="s">
        <v>17</v>
      </c>
      <c r="U3125" s="278" t="s">
        <v>10275</v>
      </c>
      <c r="V3125" s="293" t="s">
        <v>5373</v>
      </c>
    </row>
    <row r="3126" spans="1:22">
      <c r="A3126" s="199" t="s">
        <v>10082</v>
      </c>
      <c r="B3126" s="274"/>
      <c r="C3126" s="198" t="s">
        <v>9536</v>
      </c>
      <c r="D3126" s="275" t="s">
        <v>3053</v>
      </c>
      <c r="E3126" s="293"/>
      <c r="F3126" s="275"/>
      <c r="G3126" s="297"/>
      <c r="H3126" s="276"/>
      <c r="I3126" s="198" t="s">
        <v>126</v>
      </c>
      <c r="J3126" s="198" t="s">
        <v>5570</v>
      </c>
      <c r="K3126" s="199" t="s">
        <v>9986</v>
      </c>
      <c r="L3126" s="199"/>
      <c r="M3126" s="199"/>
      <c r="N3126" s="199"/>
      <c r="O3126" s="199"/>
      <c r="P3126" s="199"/>
      <c r="Q3126" s="199"/>
      <c r="R3126" s="298" t="s">
        <v>1819</v>
      </c>
      <c r="S3126" s="277" t="s">
        <v>9882</v>
      </c>
      <c r="T3126" s="281" t="s">
        <v>17</v>
      </c>
      <c r="U3126" s="278" t="s">
        <v>10276</v>
      </c>
      <c r="V3126" s="293" t="s">
        <v>5373</v>
      </c>
    </row>
    <row r="3127" spans="1:22">
      <c r="A3127" s="199" t="s">
        <v>10083</v>
      </c>
      <c r="B3127" s="274"/>
      <c r="C3127" s="198" t="s">
        <v>9536</v>
      </c>
      <c r="D3127" s="275" t="s">
        <v>3053</v>
      </c>
      <c r="E3127" s="293"/>
      <c r="F3127" s="275"/>
      <c r="G3127" s="297"/>
      <c r="H3127" s="276"/>
      <c r="I3127" s="198" t="s">
        <v>126</v>
      </c>
      <c r="J3127" s="198" t="s">
        <v>5570</v>
      </c>
      <c r="K3127" s="199" t="s">
        <v>9986</v>
      </c>
      <c r="L3127" s="199"/>
      <c r="M3127" s="199"/>
      <c r="N3127" s="199"/>
      <c r="O3127" s="199"/>
      <c r="P3127" s="199"/>
      <c r="Q3127" s="199"/>
      <c r="R3127" s="298" t="s">
        <v>1819</v>
      </c>
      <c r="S3127" s="277" t="s">
        <v>9884</v>
      </c>
      <c r="T3127" s="281" t="s">
        <v>17</v>
      </c>
      <c r="U3127" s="278" t="s">
        <v>10277</v>
      </c>
      <c r="V3127" s="293" t="s">
        <v>5373</v>
      </c>
    </row>
    <row r="3128" spans="1:22">
      <c r="A3128" s="199" t="s">
        <v>10084</v>
      </c>
      <c r="B3128" s="274"/>
      <c r="C3128" s="198" t="s">
        <v>9536</v>
      </c>
      <c r="D3128" s="275" t="s">
        <v>3053</v>
      </c>
      <c r="E3128" s="293"/>
      <c r="F3128" s="275"/>
      <c r="G3128" s="297"/>
      <c r="H3128" s="276"/>
      <c r="I3128" s="198" t="s">
        <v>126</v>
      </c>
      <c r="J3128" s="198" t="s">
        <v>5570</v>
      </c>
      <c r="K3128" s="199" t="s">
        <v>9986</v>
      </c>
      <c r="L3128" s="199"/>
      <c r="M3128" s="199"/>
      <c r="N3128" s="199"/>
      <c r="O3128" s="199"/>
      <c r="P3128" s="199"/>
      <c r="Q3128" s="199"/>
      <c r="R3128" s="298" t="s">
        <v>2750</v>
      </c>
      <c r="S3128" s="277" t="s">
        <v>9882</v>
      </c>
      <c r="T3128" s="281" t="s">
        <v>17</v>
      </c>
      <c r="U3128" s="278" t="s">
        <v>10278</v>
      </c>
      <c r="V3128" s="293" t="s">
        <v>5373</v>
      </c>
    </row>
    <row r="3129" spans="1:22">
      <c r="A3129" s="199" t="s">
        <v>10085</v>
      </c>
      <c r="B3129" s="274"/>
      <c r="C3129" s="198" t="s">
        <v>9536</v>
      </c>
      <c r="D3129" s="275" t="s">
        <v>3053</v>
      </c>
      <c r="E3129" s="293"/>
      <c r="F3129" s="275"/>
      <c r="G3129" s="297"/>
      <c r="H3129" s="276"/>
      <c r="I3129" s="198" t="s">
        <v>126</v>
      </c>
      <c r="J3129" s="198" t="s">
        <v>5570</v>
      </c>
      <c r="K3129" s="199" t="s">
        <v>9986</v>
      </c>
      <c r="L3129" s="199"/>
      <c r="M3129" s="199"/>
      <c r="N3129" s="199"/>
      <c r="O3129" s="199"/>
      <c r="P3129" s="199"/>
      <c r="Q3129" s="199"/>
      <c r="R3129" s="298" t="s">
        <v>2750</v>
      </c>
      <c r="S3129" s="277" t="s">
        <v>9884</v>
      </c>
      <c r="T3129" s="281" t="s">
        <v>17</v>
      </c>
      <c r="U3129" s="278" t="s">
        <v>10279</v>
      </c>
      <c r="V3129" s="293" t="s">
        <v>5373</v>
      </c>
    </row>
    <row r="3130" spans="1:22">
      <c r="A3130" s="199" t="s">
        <v>10086</v>
      </c>
      <c r="B3130" s="274"/>
      <c r="C3130" s="198" t="s">
        <v>9536</v>
      </c>
      <c r="D3130" s="275" t="s">
        <v>3053</v>
      </c>
      <c r="E3130" s="293"/>
      <c r="F3130" s="275"/>
      <c r="G3130" s="297"/>
      <c r="H3130" s="276"/>
      <c r="I3130" s="198" t="s">
        <v>126</v>
      </c>
      <c r="J3130" s="198" t="s">
        <v>5570</v>
      </c>
      <c r="K3130" s="199" t="s">
        <v>9986</v>
      </c>
      <c r="L3130" s="199"/>
      <c r="M3130" s="199"/>
      <c r="N3130" s="199"/>
      <c r="O3130" s="199"/>
      <c r="P3130" s="199"/>
      <c r="Q3130" s="199"/>
      <c r="R3130" s="298" t="s">
        <v>4543</v>
      </c>
      <c r="S3130" s="277" t="s">
        <v>9882</v>
      </c>
      <c r="T3130" s="281" t="s">
        <v>17</v>
      </c>
      <c r="U3130" s="278" t="s">
        <v>10280</v>
      </c>
      <c r="V3130" s="293" t="s">
        <v>5373</v>
      </c>
    </row>
    <row r="3131" spans="1:22">
      <c r="A3131" s="199" t="s">
        <v>10087</v>
      </c>
      <c r="B3131" s="274"/>
      <c r="C3131" s="198" t="s">
        <v>9536</v>
      </c>
      <c r="D3131" s="275" t="s">
        <v>3053</v>
      </c>
      <c r="E3131" s="293"/>
      <c r="F3131" s="275"/>
      <c r="G3131" s="297"/>
      <c r="H3131" s="276"/>
      <c r="I3131" s="198" t="s">
        <v>126</v>
      </c>
      <c r="J3131" s="198" t="s">
        <v>5570</v>
      </c>
      <c r="K3131" s="199" t="s">
        <v>9986</v>
      </c>
      <c r="L3131" s="199"/>
      <c r="M3131" s="199"/>
      <c r="N3131" s="199"/>
      <c r="O3131" s="199"/>
      <c r="P3131" s="199"/>
      <c r="Q3131" s="199"/>
      <c r="R3131" s="298" t="s">
        <v>4543</v>
      </c>
      <c r="S3131" s="277" t="s">
        <v>9884</v>
      </c>
      <c r="T3131" s="281" t="s">
        <v>17</v>
      </c>
      <c r="U3131" s="278" t="s">
        <v>10281</v>
      </c>
      <c r="V3131" s="293" t="s">
        <v>5373</v>
      </c>
    </row>
    <row r="3132" spans="1:22">
      <c r="A3132" s="199" t="s">
        <v>10088</v>
      </c>
      <c r="B3132" s="274"/>
      <c r="C3132" s="198" t="s">
        <v>9536</v>
      </c>
      <c r="D3132" s="275" t="s">
        <v>3053</v>
      </c>
      <c r="E3132" s="293"/>
      <c r="F3132" s="275"/>
      <c r="G3132" s="297"/>
      <c r="H3132" s="276"/>
      <c r="I3132" s="198" t="s">
        <v>126</v>
      </c>
      <c r="J3132" s="198" t="s">
        <v>5570</v>
      </c>
      <c r="K3132" s="199" t="s">
        <v>9986</v>
      </c>
      <c r="L3132" s="199"/>
      <c r="M3132" s="199"/>
      <c r="N3132" s="199"/>
      <c r="O3132" s="199"/>
      <c r="P3132" s="199"/>
      <c r="Q3132" s="199"/>
      <c r="R3132" s="298" t="s">
        <v>9892</v>
      </c>
      <c r="S3132" s="277" t="s">
        <v>9882</v>
      </c>
      <c r="T3132" s="281" t="s">
        <v>17</v>
      </c>
      <c r="U3132" s="278" t="s">
        <v>10282</v>
      </c>
      <c r="V3132" s="293" t="s">
        <v>5373</v>
      </c>
    </row>
    <row r="3133" spans="1:22">
      <c r="A3133" s="199" t="s">
        <v>10089</v>
      </c>
      <c r="B3133" s="274"/>
      <c r="C3133" s="198" t="s">
        <v>9536</v>
      </c>
      <c r="D3133" s="275" t="s">
        <v>3053</v>
      </c>
      <c r="E3133" s="293"/>
      <c r="F3133" s="275"/>
      <c r="G3133" s="297"/>
      <c r="H3133" s="276"/>
      <c r="I3133" s="198" t="s">
        <v>126</v>
      </c>
      <c r="J3133" s="198" t="s">
        <v>5570</v>
      </c>
      <c r="K3133" s="199" t="s">
        <v>9986</v>
      </c>
      <c r="L3133" s="199"/>
      <c r="M3133" s="199"/>
      <c r="N3133" s="199"/>
      <c r="O3133" s="199"/>
      <c r="P3133" s="199"/>
      <c r="Q3133" s="199"/>
      <c r="R3133" s="298" t="s">
        <v>9892</v>
      </c>
      <c r="S3133" s="277" t="s">
        <v>9884</v>
      </c>
      <c r="T3133" s="281" t="s">
        <v>17</v>
      </c>
      <c r="U3133" s="278" t="s">
        <v>10283</v>
      </c>
      <c r="V3133" s="293" t="s">
        <v>5373</v>
      </c>
    </row>
    <row r="3134" spans="1:22">
      <c r="A3134" s="199" t="s">
        <v>10090</v>
      </c>
      <c r="B3134" s="274"/>
      <c r="C3134" s="198" t="s">
        <v>9536</v>
      </c>
      <c r="D3134" s="275" t="s">
        <v>3053</v>
      </c>
      <c r="E3134" s="293"/>
      <c r="F3134" s="275"/>
      <c r="G3134" s="297"/>
      <c r="H3134" s="276"/>
      <c r="I3134" s="198" t="s">
        <v>126</v>
      </c>
      <c r="J3134" s="198" t="s">
        <v>5570</v>
      </c>
      <c r="K3134" s="199" t="s">
        <v>9986</v>
      </c>
      <c r="L3134" s="199"/>
      <c r="M3134" s="199"/>
      <c r="N3134" s="199"/>
      <c r="O3134" s="199"/>
      <c r="P3134" s="199"/>
      <c r="Q3134" s="199"/>
      <c r="R3134" s="298" t="s">
        <v>9895</v>
      </c>
      <c r="S3134" s="277" t="s">
        <v>9882</v>
      </c>
      <c r="T3134" s="281" t="s">
        <v>17</v>
      </c>
      <c r="U3134" s="278" t="s">
        <v>10284</v>
      </c>
      <c r="V3134" s="293" t="s">
        <v>5373</v>
      </c>
    </row>
    <row r="3135" spans="1:22">
      <c r="A3135" s="199" t="s">
        <v>10091</v>
      </c>
      <c r="B3135" s="274"/>
      <c r="C3135" s="198" t="s">
        <v>9536</v>
      </c>
      <c r="D3135" s="275" t="s">
        <v>3053</v>
      </c>
      <c r="E3135" s="293"/>
      <c r="F3135" s="275"/>
      <c r="G3135" s="297"/>
      <c r="H3135" s="276"/>
      <c r="I3135" s="198" t="s">
        <v>126</v>
      </c>
      <c r="J3135" s="198" t="s">
        <v>5570</v>
      </c>
      <c r="K3135" s="199" t="s">
        <v>9986</v>
      </c>
      <c r="L3135" s="199"/>
      <c r="M3135" s="199"/>
      <c r="N3135" s="199"/>
      <c r="O3135" s="199"/>
      <c r="P3135" s="199"/>
      <c r="Q3135" s="199"/>
      <c r="R3135" s="298" t="s">
        <v>9895</v>
      </c>
      <c r="S3135" s="277" t="s">
        <v>9884</v>
      </c>
      <c r="T3135" s="281" t="s">
        <v>17</v>
      </c>
      <c r="U3135" s="278" t="s">
        <v>10285</v>
      </c>
      <c r="V3135" s="293" t="s">
        <v>5373</v>
      </c>
    </row>
    <row r="3136" spans="1:22">
      <c r="A3136" s="199" t="s">
        <v>10092</v>
      </c>
      <c r="B3136" s="274"/>
      <c r="C3136" s="198" t="s">
        <v>9536</v>
      </c>
      <c r="D3136" s="275" t="s">
        <v>3053</v>
      </c>
      <c r="E3136" s="293"/>
      <c r="F3136" s="275"/>
      <c r="G3136" s="297"/>
      <c r="H3136" s="276"/>
      <c r="I3136" s="198" t="s">
        <v>126</v>
      </c>
      <c r="J3136" s="198" t="s">
        <v>5570</v>
      </c>
      <c r="K3136" s="199" t="s">
        <v>9986</v>
      </c>
      <c r="L3136" s="199"/>
      <c r="M3136" s="199"/>
      <c r="N3136" s="199"/>
      <c r="O3136" s="199"/>
      <c r="P3136" s="199"/>
      <c r="Q3136" s="199"/>
      <c r="R3136" s="298" t="s">
        <v>9898</v>
      </c>
      <c r="S3136" s="277" t="s">
        <v>9882</v>
      </c>
      <c r="T3136" s="281" t="s">
        <v>17</v>
      </c>
      <c r="U3136" s="278" t="s">
        <v>10286</v>
      </c>
      <c r="V3136" s="293" t="s">
        <v>5373</v>
      </c>
    </row>
    <row r="3137" spans="1:22">
      <c r="A3137" s="199" t="s">
        <v>10093</v>
      </c>
      <c r="B3137" s="274"/>
      <c r="C3137" s="198" t="s">
        <v>9536</v>
      </c>
      <c r="D3137" s="275" t="s">
        <v>3053</v>
      </c>
      <c r="E3137" s="293"/>
      <c r="F3137" s="275"/>
      <c r="G3137" s="297"/>
      <c r="H3137" s="276"/>
      <c r="I3137" s="198" t="s">
        <v>126</v>
      </c>
      <c r="J3137" s="198" t="s">
        <v>5570</v>
      </c>
      <c r="K3137" s="199" t="s">
        <v>9986</v>
      </c>
      <c r="L3137" s="199"/>
      <c r="M3137" s="199"/>
      <c r="N3137" s="199"/>
      <c r="O3137" s="199"/>
      <c r="P3137" s="199"/>
      <c r="Q3137" s="199"/>
      <c r="R3137" s="298" t="s">
        <v>9898</v>
      </c>
      <c r="S3137" s="277" t="s">
        <v>9884</v>
      </c>
      <c r="T3137" s="281" t="s">
        <v>17</v>
      </c>
      <c r="U3137" s="278" t="s">
        <v>10287</v>
      </c>
      <c r="V3137" s="293" t="s">
        <v>5373</v>
      </c>
    </row>
    <row r="3138" spans="1:22">
      <c r="A3138" s="199" t="s">
        <v>10094</v>
      </c>
      <c r="B3138" s="274"/>
      <c r="C3138" s="198" t="s">
        <v>9536</v>
      </c>
      <c r="D3138" s="275" t="s">
        <v>3053</v>
      </c>
      <c r="E3138" s="293"/>
      <c r="F3138" s="275"/>
      <c r="G3138" s="297"/>
      <c r="H3138" s="276"/>
      <c r="I3138" s="198" t="s">
        <v>126</v>
      </c>
      <c r="J3138" s="198" t="s">
        <v>5570</v>
      </c>
      <c r="K3138" s="199" t="s">
        <v>9986</v>
      </c>
      <c r="L3138" s="199"/>
      <c r="M3138" s="199"/>
      <c r="N3138" s="199"/>
      <c r="O3138" s="199"/>
      <c r="P3138" s="199"/>
      <c r="Q3138" s="199"/>
      <c r="R3138" s="298" t="s">
        <v>9901</v>
      </c>
      <c r="S3138" s="277" t="s">
        <v>1174</v>
      </c>
      <c r="T3138" s="281" t="s">
        <v>17</v>
      </c>
      <c r="U3138" s="278" t="s">
        <v>10288</v>
      </c>
      <c r="V3138" s="293" t="s">
        <v>5373</v>
      </c>
    </row>
    <row r="3139" spans="1:22">
      <c r="A3139" s="199" t="s">
        <v>10095</v>
      </c>
      <c r="B3139" s="274"/>
      <c r="C3139" s="198" t="s">
        <v>9536</v>
      </c>
      <c r="D3139" s="275" t="s">
        <v>3053</v>
      </c>
      <c r="E3139" s="293"/>
      <c r="F3139" s="275"/>
      <c r="G3139" s="297"/>
      <c r="H3139" s="276"/>
      <c r="I3139" s="198" t="s">
        <v>126</v>
      </c>
      <c r="J3139" s="198" t="s">
        <v>5570</v>
      </c>
      <c r="K3139" s="199" t="s">
        <v>9986</v>
      </c>
      <c r="L3139" s="199"/>
      <c r="M3139" s="199"/>
      <c r="N3139" s="199"/>
      <c r="O3139" s="199"/>
      <c r="P3139" s="199"/>
      <c r="Q3139" s="199"/>
      <c r="R3139" s="298" t="s">
        <v>9901</v>
      </c>
      <c r="S3139" s="277" t="s">
        <v>9903</v>
      </c>
      <c r="T3139" s="281" t="s">
        <v>17</v>
      </c>
      <c r="U3139" s="278" t="s">
        <v>10289</v>
      </c>
      <c r="V3139" s="293" t="s">
        <v>5373</v>
      </c>
    </row>
    <row r="3140" spans="1:22">
      <c r="A3140" s="199" t="s">
        <v>10096</v>
      </c>
      <c r="B3140" s="274"/>
      <c r="C3140" s="198" t="s">
        <v>9536</v>
      </c>
      <c r="D3140" s="275" t="s">
        <v>3053</v>
      </c>
      <c r="E3140" s="293"/>
      <c r="F3140" s="198"/>
      <c r="G3140" s="198"/>
      <c r="H3140" s="198"/>
      <c r="I3140" s="198" t="s">
        <v>126</v>
      </c>
      <c r="J3140" s="198" t="s">
        <v>5570</v>
      </c>
      <c r="K3140" s="199" t="s">
        <v>10001</v>
      </c>
      <c r="L3140" s="199"/>
      <c r="M3140" s="199"/>
      <c r="N3140" s="199"/>
      <c r="O3140" s="199"/>
      <c r="P3140" s="199"/>
      <c r="Q3140" s="199"/>
      <c r="R3140" s="288">
        <v>430</v>
      </c>
      <c r="S3140" s="277" t="s">
        <v>9875</v>
      </c>
      <c r="T3140" s="281" t="s">
        <v>17</v>
      </c>
      <c r="U3140" s="278" t="s">
        <v>10097</v>
      </c>
      <c r="V3140" s="293" t="s">
        <v>5373</v>
      </c>
    </row>
    <row r="3141" spans="1:22">
      <c r="A3141" s="199" t="s">
        <v>10098</v>
      </c>
      <c r="B3141" s="274"/>
      <c r="C3141" s="198" t="s">
        <v>9536</v>
      </c>
      <c r="D3141" s="275" t="s">
        <v>3053</v>
      </c>
      <c r="E3141" s="293"/>
      <c r="F3141" s="275"/>
      <c r="G3141" s="297"/>
      <c r="H3141" s="276"/>
      <c r="I3141" s="198" t="s">
        <v>126</v>
      </c>
      <c r="J3141" s="198" t="s">
        <v>5570</v>
      </c>
      <c r="K3141" s="199" t="s">
        <v>9976</v>
      </c>
      <c r="L3141" s="199"/>
      <c r="M3141" s="199"/>
      <c r="N3141" s="199"/>
      <c r="O3141" s="199"/>
      <c r="P3141" s="199"/>
      <c r="Q3141" s="199"/>
      <c r="R3141" s="298"/>
      <c r="S3141" s="281" t="s">
        <v>53</v>
      </c>
      <c r="T3141" s="281" t="s">
        <v>17</v>
      </c>
      <c r="U3141" s="278" t="s">
        <v>9908</v>
      </c>
      <c r="V3141" s="293" t="s">
        <v>5373</v>
      </c>
    </row>
    <row r="3142" spans="1:22">
      <c r="A3142" s="199" t="s">
        <v>10099</v>
      </c>
      <c r="B3142" s="274"/>
      <c r="C3142" s="198" t="s">
        <v>9536</v>
      </c>
      <c r="D3142" s="275" t="s">
        <v>3053</v>
      </c>
      <c r="E3142" s="293"/>
      <c r="F3142" s="275"/>
      <c r="G3142" s="297"/>
      <c r="H3142" s="276"/>
      <c r="I3142" s="198" t="s">
        <v>126</v>
      </c>
      <c r="J3142" s="198" t="s">
        <v>5570</v>
      </c>
      <c r="K3142" s="199" t="s">
        <v>9976</v>
      </c>
      <c r="L3142" s="199" t="s">
        <v>10001</v>
      </c>
      <c r="M3142" s="199" t="s">
        <v>9986</v>
      </c>
      <c r="N3142" s="199" t="s">
        <v>9975</v>
      </c>
      <c r="O3142" s="199"/>
      <c r="P3142" s="199"/>
      <c r="Q3142" s="199"/>
      <c r="R3142" s="298"/>
      <c r="S3142" s="281"/>
      <c r="T3142" s="281" t="s">
        <v>17</v>
      </c>
      <c r="U3142" s="278" t="s">
        <v>10100</v>
      </c>
      <c r="V3142" s="293" t="s">
        <v>5373</v>
      </c>
    </row>
    <row r="3143" spans="1:22">
      <c r="A3143" s="199" t="s">
        <v>10101</v>
      </c>
      <c r="B3143" s="274"/>
      <c r="C3143" s="198" t="s">
        <v>9536</v>
      </c>
      <c r="D3143" s="275" t="s">
        <v>3053</v>
      </c>
      <c r="E3143" s="293"/>
      <c r="F3143" s="275"/>
      <c r="G3143" s="297"/>
      <c r="H3143" s="276"/>
      <c r="I3143" s="198" t="s">
        <v>126</v>
      </c>
      <c r="J3143" s="198" t="s">
        <v>5570</v>
      </c>
      <c r="K3143" s="199" t="s">
        <v>9976</v>
      </c>
      <c r="L3143" s="199" t="s">
        <v>9985</v>
      </c>
      <c r="M3143" s="199" t="s">
        <v>9986</v>
      </c>
      <c r="N3143" s="199"/>
      <c r="O3143" s="199"/>
      <c r="P3143" s="199"/>
      <c r="Q3143" s="199"/>
      <c r="R3143" s="298"/>
      <c r="S3143" s="281"/>
      <c r="T3143" s="281" t="s">
        <v>17</v>
      </c>
      <c r="U3143" s="278" t="s">
        <v>10102</v>
      </c>
      <c r="V3143" s="293" t="s">
        <v>5373</v>
      </c>
    </row>
    <row r="3144" spans="1:22">
      <c r="A3144" s="199" t="s">
        <v>10103</v>
      </c>
      <c r="B3144" s="274"/>
      <c r="C3144" s="198" t="s">
        <v>9536</v>
      </c>
      <c r="D3144" s="275" t="s">
        <v>3053</v>
      </c>
      <c r="E3144" s="293"/>
      <c r="F3144" s="275"/>
      <c r="G3144" s="297"/>
      <c r="H3144" s="276"/>
      <c r="I3144" s="198" t="s">
        <v>126</v>
      </c>
      <c r="J3144" s="198" t="s">
        <v>5570</v>
      </c>
      <c r="K3144" s="199" t="s">
        <v>9976</v>
      </c>
      <c r="L3144" s="199" t="s">
        <v>10001</v>
      </c>
      <c r="M3144" s="199"/>
      <c r="N3144" s="199"/>
      <c r="O3144" s="199"/>
      <c r="P3144" s="199"/>
      <c r="Q3144" s="199"/>
      <c r="R3144" s="298"/>
      <c r="S3144" s="281"/>
      <c r="T3144" s="281" t="s">
        <v>17</v>
      </c>
      <c r="U3144" s="278" t="s">
        <v>10104</v>
      </c>
      <c r="V3144" s="293" t="s">
        <v>5373</v>
      </c>
    </row>
    <row r="3145" spans="1:22">
      <c r="A3145" s="199" t="s">
        <v>10105</v>
      </c>
      <c r="B3145" s="274"/>
      <c r="C3145" s="198" t="s">
        <v>9536</v>
      </c>
      <c r="D3145" s="275" t="s">
        <v>3053</v>
      </c>
      <c r="E3145" s="293"/>
      <c r="F3145" s="275"/>
      <c r="G3145" s="297"/>
      <c r="H3145" s="276"/>
      <c r="I3145" s="198" t="s">
        <v>126</v>
      </c>
      <c r="J3145" s="198" t="s">
        <v>5570</v>
      </c>
      <c r="K3145" s="199" t="s">
        <v>9976</v>
      </c>
      <c r="L3145" s="199"/>
      <c r="M3145" s="199"/>
      <c r="N3145" s="199"/>
      <c r="O3145" s="199"/>
      <c r="P3145" s="199"/>
      <c r="Q3145" s="199"/>
      <c r="R3145" s="298"/>
      <c r="S3145" s="281" t="s">
        <v>53</v>
      </c>
      <c r="T3145" s="281" t="s">
        <v>17</v>
      </c>
      <c r="U3145" s="278" t="s">
        <v>9916</v>
      </c>
      <c r="V3145" s="293" t="s">
        <v>5373</v>
      </c>
    </row>
    <row r="3146" spans="1:22">
      <c r="A3146" s="199" t="s">
        <v>10106</v>
      </c>
      <c r="B3146" s="274"/>
      <c r="C3146" s="198" t="s">
        <v>9536</v>
      </c>
      <c r="D3146" s="275" t="s">
        <v>3053</v>
      </c>
      <c r="E3146" s="293"/>
      <c r="F3146" s="275"/>
      <c r="G3146" s="297"/>
      <c r="H3146" s="276"/>
      <c r="I3146" s="198" t="s">
        <v>126</v>
      </c>
      <c r="J3146" s="198" t="s">
        <v>5570</v>
      </c>
      <c r="K3146" s="199" t="s">
        <v>9976</v>
      </c>
      <c r="L3146" s="199" t="s">
        <v>10001</v>
      </c>
      <c r="M3146" s="199" t="s">
        <v>9986</v>
      </c>
      <c r="N3146" s="199" t="s">
        <v>9975</v>
      </c>
      <c r="O3146" s="199"/>
      <c r="P3146" s="199"/>
      <c r="Q3146" s="199"/>
      <c r="R3146" s="298"/>
      <c r="S3146" s="281"/>
      <c r="T3146" s="281" t="s">
        <v>17</v>
      </c>
      <c r="U3146" s="278" t="s">
        <v>10107</v>
      </c>
      <c r="V3146" s="293" t="s">
        <v>5373</v>
      </c>
    </row>
    <row r="3147" spans="1:22">
      <c r="A3147" s="199" t="s">
        <v>10108</v>
      </c>
      <c r="B3147" s="274"/>
      <c r="C3147" s="198" t="s">
        <v>9536</v>
      </c>
      <c r="D3147" s="275" t="s">
        <v>3053</v>
      </c>
      <c r="E3147" s="293"/>
      <c r="F3147" s="275"/>
      <c r="G3147" s="297"/>
      <c r="H3147" s="276"/>
      <c r="I3147" s="198" t="s">
        <v>126</v>
      </c>
      <c r="J3147" s="198" t="s">
        <v>5570</v>
      </c>
      <c r="K3147" s="199" t="s">
        <v>9976</v>
      </c>
      <c r="L3147" s="199" t="s">
        <v>9985</v>
      </c>
      <c r="M3147" s="199" t="s">
        <v>9986</v>
      </c>
      <c r="N3147" s="199"/>
      <c r="O3147" s="199"/>
      <c r="P3147" s="199"/>
      <c r="Q3147" s="199"/>
      <c r="R3147" s="298"/>
      <c r="S3147" s="281"/>
      <c r="T3147" s="281" t="s">
        <v>17</v>
      </c>
      <c r="U3147" s="278" t="s">
        <v>10109</v>
      </c>
      <c r="V3147" s="293" t="s">
        <v>5373</v>
      </c>
    </row>
    <row r="3148" spans="1:22">
      <c r="A3148" s="199" t="s">
        <v>10110</v>
      </c>
      <c r="B3148" s="274"/>
      <c r="C3148" s="198" t="s">
        <v>9536</v>
      </c>
      <c r="D3148" s="275" t="s">
        <v>3053</v>
      </c>
      <c r="E3148" s="293"/>
      <c r="F3148" s="275"/>
      <c r="G3148" s="297"/>
      <c r="H3148" s="276"/>
      <c r="I3148" s="198" t="s">
        <v>126</v>
      </c>
      <c r="J3148" s="198" t="s">
        <v>5570</v>
      </c>
      <c r="K3148" s="199" t="s">
        <v>9976</v>
      </c>
      <c r="L3148" s="199"/>
      <c r="M3148" s="199"/>
      <c r="N3148" s="199"/>
      <c r="O3148" s="199"/>
      <c r="P3148" s="199"/>
      <c r="Q3148" s="199"/>
      <c r="R3148" s="298"/>
      <c r="S3148" s="281" t="s">
        <v>53</v>
      </c>
      <c r="T3148" s="281" t="s">
        <v>17</v>
      </c>
      <c r="U3148" s="278" t="s">
        <v>9922</v>
      </c>
      <c r="V3148" s="293" t="s">
        <v>5373</v>
      </c>
    </row>
    <row r="3149" spans="1:22">
      <c r="A3149" s="199" t="s">
        <v>10111</v>
      </c>
      <c r="B3149" s="274"/>
      <c r="C3149" s="198" t="s">
        <v>9536</v>
      </c>
      <c r="D3149" s="275" t="s">
        <v>3053</v>
      </c>
      <c r="E3149" s="293"/>
      <c r="F3149" s="275"/>
      <c r="G3149" s="297"/>
      <c r="H3149" s="276"/>
      <c r="I3149" s="198" t="s">
        <v>126</v>
      </c>
      <c r="J3149" s="198" t="s">
        <v>5570</v>
      </c>
      <c r="K3149" s="199" t="s">
        <v>9976</v>
      </c>
      <c r="L3149" s="199"/>
      <c r="M3149" s="199"/>
      <c r="N3149" s="199"/>
      <c r="O3149" s="199"/>
      <c r="P3149" s="199"/>
      <c r="Q3149" s="199"/>
      <c r="R3149" s="298"/>
      <c r="S3149" s="281" t="s">
        <v>53</v>
      </c>
      <c r="T3149" s="281" t="s">
        <v>17</v>
      </c>
      <c r="U3149" s="278" t="s">
        <v>9924</v>
      </c>
      <c r="V3149" s="293" t="s">
        <v>5373</v>
      </c>
    </row>
    <row r="3150" spans="1:22">
      <c r="A3150" s="199" t="s">
        <v>10112</v>
      </c>
      <c r="B3150" s="274"/>
      <c r="C3150" s="198" t="s">
        <v>9536</v>
      </c>
      <c r="D3150" s="275" t="s">
        <v>3053</v>
      </c>
      <c r="E3150" s="293"/>
      <c r="F3150" s="275"/>
      <c r="G3150" s="297"/>
      <c r="H3150" s="276"/>
      <c r="I3150" s="198" t="s">
        <v>126</v>
      </c>
      <c r="J3150" s="198" t="s">
        <v>5570</v>
      </c>
      <c r="K3150" s="199" t="s">
        <v>9976</v>
      </c>
      <c r="L3150" s="199"/>
      <c r="M3150" s="199"/>
      <c r="N3150" s="199"/>
      <c r="O3150" s="199"/>
      <c r="P3150" s="199"/>
      <c r="Q3150" s="199"/>
      <c r="R3150" s="298"/>
      <c r="S3150" s="281" t="s">
        <v>53</v>
      </c>
      <c r="T3150" s="281" t="s">
        <v>17</v>
      </c>
      <c r="U3150" s="278" t="s">
        <v>9926</v>
      </c>
      <c r="V3150" s="293" t="s">
        <v>5373</v>
      </c>
    </row>
    <row r="3151" spans="1:22">
      <c r="A3151" s="199" t="s">
        <v>10113</v>
      </c>
      <c r="B3151" s="274"/>
      <c r="C3151" s="198" t="s">
        <v>9536</v>
      </c>
      <c r="D3151" s="275" t="s">
        <v>3053</v>
      </c>
      <c r="E3151" s="293"/>
      <c r="F3151" s="275"/>
      <c r="G3151" s="297"/>
      <c r="H3151" s="276"/>
      <c r="I3151" s="198" t="s">
        <v>126</v>
      </c>
      <c r="J3151" s="198" t="s">
        <v>5570</v>
      </c>
      <c r="K3151" s="199" t="s">
        <v>9976</v>
      </c>
      <c r="L3151" s="199" t="s">
        <v>10001</v>
      </c>
      <c r="M3151" s="199" t="s">
        <v>9986</v>
      </c>
      <c r="N3151" s="199" t="s">
        <v>9975</v>
      </c>
      <c r="O3151" s="199"/>
      <c r="P3151" s="199"/>
      <c r="Q3151" s="199"/>
      <c r="R3151" s="298"/>
      <c r="S3151" s="281"/>
      <c r="T3151" s="281" t="s">
        <v>17</v>
      </c>
      <c r="U3151" s="278" t="s">
        <v>10114</v>
      </c>
      <c r="V3151" s="293" t="s">
        <v>5373</v>
      </c>
    </row>
    <row r="3152" spans="1:22">
      <c r="A3152" s="199" t="s">
        <v>10115</v>
      </c>
      <c r="B3152" s="274"/>
      <c r="C3152" s="198" t="s">
        <v>9536</v>
      </c>
      <c r="D3152" s="275" t="s">
        <v>3053</v>
      </c>
      <c r="E3152" s="293"/>
      <c r="F3152" s="275"/>
      <c r="G3152" s="297"/>
      <c r="H3152" s="276"/>
      <c r="I3152" s="198" t="s">
        <v>126</v>
      </c>
      <c r="J3152" s="198" t="s">
        <v>5570</v>
      </c>
      <c r="K3152" s="199" t="s">
        <v>9976</v>
      </c>
      <c r="L3152" s="199" t="s">
        <v>9985</v>
      </c>
      <c r="M3152" s="199" t="s">
        <v>9986</v>
      </c>
      <c r="N3152" s="199"/>
      <c r="O3152" s="199"/>
      <c r="P3152" s="199"/>
      <c r="Q3152" s="199"/>
      <c r="R3152" s="298"/>
      <c r="S3152" s="281"/>
      <c r="T3152" s="281" t="s">
        <v>17</v>
      </c>
      <c r="U3152" s="278" t="s">
        <v>10116</v>
      </c>
      <c r="V3152" s="293" t="s">
        <v>5373</v>
      </c>
    </row>
    <row r="3153" spans="1:22">
      <c r="A3153" s="199" t="s">
        <v>10117</v>
      </c>
      <c r="B3153" s="274"/>
      <c r="C3153" s="198" t="s">
        <v>9536</v>
      </c>
      <c r="D3153" s="275" t="s">
        <v>3053</v>
      </c>
      <c r="E3153" s="293"/>
      <c r="F3153" s="275"/>
      <c r="G3153" s="297"/>
      <c r="H3153" s="276"/>
      <c r="I3153" s="198" t="s">
        <v>126</v>
      </c>
      <c r="J3153" s="198" t="s">
        <v>5570</v>
      </c>
      <c r="K3153" s="199" t="s">
        <v>9976</v>
      </c>
      <c r="L3153" s="199"/>
      <c r="M3153" s="199"/>
      <c r="N3153" s="199"/>
      <c r="O3153" s="199"/>
      <c r="P3153" s="199"/>
      <c r="Q3153" s="199"/>
      <c r="R3153" s="298"/>
      <c r="S3153" s="281" t="s">
        <v>53</v>
      </c>
      <c r="T3153" s="281" t="s">
        <v>17</v>
      </c>
      <c r="U3153" s="278" t="s">
        <v>9932</v>
      </c>
      <c r="V3153" s="293" t="s">
        <v>5373</v>
      </c>
    </row>
    <row r="3154" spans="1:22">
      <c r="A3154" s="199" t="s">
        <v>10118</v>
      </c>
      <c r="B3154" s="274"/>
      <c r="C3154" s="198" t="s">
        <v>9536</v>
      </c>
      <c r="D3154" s="275" t="s">
        <v>3053</v>
      </c>
      <c r="E3154" s="295">
        <v>42622</v>
      </c>
      <c r="F3154" s="275"/>
      <c r="G3154" s="297"/>
      <c r="H3154" s="276"/>
      <c r="I3154" s="198" t="s">
        <v>126</v>
      </c>
      <c r="J3154" s="198" t="s">
        <v>5570</v>
      </c>
      <c r="K3154" s="199" t="s">
        <v>9976</v>
      </c>
      <c r="L3154" s="199"/>
      <c r="M3154" s="199"/>
      <c r="N3154" s="199"/>
      <c r="O3154" s="199"/>
      <c r="P3154" s="199"/>
      <c r="Q3154" s="199"/>
      <c r="R3154" s="298"/>
      <c r="S3154" s="281"/>
      <c r="T3154" s="281" t="s">
        <v>17</v>
      </c>
      <c r="U3154" s="278" t="s">
        <v>10119</v>
      </c>
      <c r="V3154" s="293" t="s">
        <v>5373</v>
      </c>
    </row>
    <row r="3155" spans="1:22">
      <c r="A3155" s="199" t="s">
        <v>10120</v>
      </c>
      <c r="B3155" s="274"/>
      <c r="C3155" s="198" t="s">
        <v>9536</v>
      </c>
      <c r="D3155" s="275" t="s">
        <v>3053</v>
      </c>
      <c r="E3155" s="293"/>
      <c r="F3155" s="275"/>
      <c r="G3155" s="297"/>
      <c r="H3155" s="276"/>
      <c r="I3155" s="198" t="s">
        <v>126</v>
      </c>
      <c r="J3155" s="198" t="s">
        <v>5570</v>
      </c>
      <c r="K3155" s="199" t="s">
        <v>9976</v>
      </c>
      <c r="L3155" s="199"/>
      <c r="M3155" s="199"/>
      <c r="N3155" s="199"/>
      <c r="O3155" s="199"/>
      <c r="P3155" s="199"/>
      <c r="Q3155" s="199"/>
      <c r="R3155" s="298"/>
      <c r="S3155" s="281" t="s">
        <v>53</v>
      </c>
      <c r="T3155" s="281" t="s">
        <v>17</v>
      </c>
      <c r="U3155" s="278" t="s">
        <v>9936</v>
      </c>
      <c r="V3155" s="293" t="s">
        <v>5373</v>
      </c>
    </row>
    <row r="3156" spans="1:22">
      <c r="A3156" s="199" t="s">
        <v>10121</v>
      </c>
      <c r="B3156" s="274"/>
      <c r="C3156" s="198" t="s">
        <v>9536</v>
      </c>
      <c r="D3156" s="275" t="s">
        <v>3053</v>
      </c>
      <c r="E3156" s="293"/>
      <c r="F3156" s="275"/>
      <c r="G3156" s="297"/>
      <c r="H3156" s="276"/>
      <c r="I3156" s="198" t="s">
        <v>126</v>
      </c>
      <c r="J3156" s="198" t="s">
        <v>5570</v>
      </c>
      <c r="K3156" s="199" t="s">
        <v>9976</v>
      </c>
      <c r="L3156" s="199" t="s">
        <v>10001</v>
      </c>
      <c r="M3156" s="199" t="s">
        <v>9986</v>
      </c>
      <c r="N3156" s="199" t="s">
        <v>9975</v>
      </c>
      <c r="O3156" s="199"/>
      <c r="P3156" s="199"/>
      <c r="Q3156" s="199"/>
      <c r="R3156" s="298"/>
      <c r="S3156" s="281"/>
      <c r="T3156" s="281" t="s">
        <v>17</v>
      </c>
      <c r="U3156" s="278" t="s">
        <v>10122</v>
      </c>
      <c r="V3156" s="293" t="s">
        <v>5373</v>
      </c>
    </row>
    <row r="3157" spans="1:22">
      <c r="A3157" s="199" t="s">
        <v>10123</v>
      </c>
      <c r="B3157" s="274"/>
      <c r="C3157" s="198" t="s">
        <v>9536</v>
      </c>
      <c r="D3157" s="275" t="s">
        <v>3053</v>
      </c>
      <c r="E3157" s="293"/>
      <c r="F3157" s="275"/>
      <c r="G3157" s="297"/>
      <c r="H3157" s="276"/>
      <c r="I3157" s="198" t="s">
        <v>126</v>
      </c>
      <c r="J3157" s="198" t="s">
        <v>5570</v>
      </c>
      <c r="K3157" s="199" t="s">
        <v>9976</v>
      </c>
      <c r="L3157" s="199" t="s">
        <v>9985</v>
      </c>
      <c r="M3157" s="199" t="s">
        <v>9986</v>
      </c>
      <c r="N3157" s="199"/>
      <c r="O3157" s="199"/>
      <c r="P3157" s="199"/>
      <c r="Q3157" s="199"/>
      <c r="R3157" s="298"/>
      <c r="S3157" s="281"/>
      <c r="T3157" s="281" t="s">
        <v>17</v>
      </c>
      <c r="U3157" s="278" t="s">
        <v>10124</v>
      </c>
      <c r="V3157" s="293" t="s">
        <v>5373</v>
      </c>
    </row>
    <row r="3158" spans="1:22">
      <c r="A3158" s="199" t="s">
        <v>10125</v>
      </c>
      <c r="B3158" s="274"/>
      <c r="C3158" s="198" t="s">
        <v>9536</v>
      </c>
      <c r="D3158" s="275" t="s">
        <v>3053</v>
      </c>
      <c r="E3158" s="293"/>
      <c r="F3158" s="275"/>
      <c r="G3158" s="297"/>
      <c r="H3158" s="276"/>
      <c r="I3158" s="198" t="s">
        <v>126</v>
      </c>
      <c r="J3158" s="198" t="s">
        <v>5570</v>
      </c>
      <c r="K3158" s="199" t="s">
        <v>9976</v>
      </c>
      <c r="L3158" s="199"/>
      <c r="M3158" s="199"/>
      <c r="N3158" s="199"/>
      <c r="O3158" s="199"/>
      <c r="P3158" s="199"/>
      <c r="Q3158" s="199"/>
      <c r="R3158" s="298"/>
      <c r="S3158" s="281" t="s">
        <v>53</v>
      </c>
      <c r="T3158" s="281" t="s">
        <v>17</v>
      </c>
      <c r="U3158" s="278" t="s">
        <v>9942</v>
      </c>
      <c r="V3158" s="293" t="s">
        <v>5373</v>
      </c>
    </row>
    <row r="3159" spans="1:22">
      <c r="A3159" s="199" t="s">
        <v>10126</v>
      </c>
      <c r="B3159" s="274"/>
      <c r="C3159" s="198" t="s">
        <v>9536</v>
      </c>
      <c r="D3159" s="275" t="s">
        <v>3053</v>
      </c>
      <c r="E3159" s="295">
        <v>42622</v>
      </c>
      <c r="F3159" s="275"/>
      <c r="G3159" s="297"/>
      <c r="H3159" s="276"/>
      <c r="I3159" s="198" t="s">
        <v>126</v>
      </c>
      <c r="J3159" s="198" t="s">
        <v>5570</v>
      </c>
      <c r="K3159" s="199" t="s">
        <v>9976</v>
      </c>
      <c r="L3159" s="199"/>
      <c r="M3159" s="199"/>
      <c r="N3159" s="199"/>
      <c r="O3159" s="199"/>
      <c r="P3159" s="199"/>
      <c r="Q3159" s="199"/>
      <c r="R3159" s="298"/>
      <c r="S3159" s="281" t="s">
        <v>53</v>
      </c>
      <c r="T3159" s="281" t="s">
        <v>17</v>
      </c>
      <c r="U3159" s="278" t="s">
        <v>9944</v>
      </c>
      <c r="V3159" s="293" t="s">
        <v>5373</v>
      </c>
    </row>
    <row r="3160" spans="1:22">
      <c r="A3160" s="199" t="s">
        <v>10127</v>
      </c>
      <c r="B3160" s="274"/>
      <c r="C3160" s="198" t="s">
        <v>9536</v>
      </c>
      <c r="D3160" s="275" t="s">
        <v>3053</v>
      </c>
      <c r="E3160" s="293"/>
      <c r="F3160" s="275"/>
      <c r="G3160" s="297"/>
      <c r="H3160" s="276"/>
      <c r="I3160" s="198" t="s">
        <v>126</v>
      </c>
      <c r="J3160" s="198" t="s">
        <v>5570</v>
      </c>
      <c r="K3160" s="199" t="s">
        <v>9976</v>
      </c>
      <c r="L3160" s="199"/>
      <c r="M3160" s="199"/>
      <c r="N3160" s="199"/>
      <c r="O3160" s="199"/>
      <c r="P3160" s="199"/>
      <c r="Q3160" s="199"/>
      <c r="R3160" s="298"/>
      <c r="S3160" s="281" t="s">
        <v>53</v>
      </c>
      <c r="T3160" s="281" t="s">
        <v>17</v>
      </c>
      <c r="U3160" s="278" t="s">
        <v>9946</v>
      </c>
      <c r="V3160" s="293" t="s">
        <v>5373</v>
      </c>
    </row>
    <row r="3161" spans="1:22">
      <c r="A3161" s="199" t="s">
        <v>10128</v>
      </c>
      <c r="B3161" s="274"/>
      <c r="C3161" s="198" t="s">
        <v>9536</v>
      </c>
      <c r="D3161" s="275" t="s">
        <v>3053</v>
      </c>
      <c r="E3161" s="295">
        <v>42622</v>
      </c>
      <c r="F3161" s="275"/>
      <c r="G3161" s="297"/>
      <c r="H3161" s="276"/>
      <c r="I3161" s="198" t="s">
        <v>126</v>
      </c>
      <c r="J3161" s="198" t="s">
        <v>5570</v>
      </c>
      <c r="K3161" s="199" t="s">
        <v>9976</v>
      </c>
      <c r="L3161" s="199"/>
      <c r="M3161" s="199"/>
      <c r="N3161" s="199"/>
      <c r="O3161" s="199"/>
      <c r="P3161" s="199"/>
      <c r="Q3161" s="199"/>
      <c r="R3161" s="298"/>
      <c r="S3161" s="281" t="s">
        <v>53</v>
      </c>
      <c r="T3161" s="281" t="s">
        <v>17</v>
      </c>
      <c r="U3161" s="278" t="s">
        <v>9948</v>
      </c>
      <c r="V3161" s="293" t="s">
        <v>5373</v>
      </c>
    </row>
    <row r="3162" spans="1:22">
      <c r="A3162" s="199" t="s">
        <v>10129</v>
      </c>
      <c r="B3162" s="274"/>
      <c r="C3162" s="198" t="s">
        <v>9536</v>
      </c>
      <c r="D3162" s="275" t="s">
        <v>3053</v>
      </c>
      <c r="E3162" s="293"/>
      <c r="F3162" s="275"/>
      <c r="G3162" s="297"/>
      <c r="H3162" s="276"/>
      <c r="I3162" s="198" t="s">
        <v>126</v>
      </c>
      <c r="J3162" s="198" t="s">
        <v>5570</v>
      </c>
      <c r="K3162" s="199" t="s">
        <v>9976</v>
      </c>
      <c r="L3162" s="199"/>
      <c r="M3162" s="199"/>
      <c r="N3162" s="199"/>
      <c r="O3162" s="199"/>
      <c r="P3162" s="199"/>
      <c r="Q3162" s="199"/>
      <c r="R3162" s="298"/>
      <c r="S3162" s="281" t="s">
        <v>53</v>
      </c>
      <c r="T3162" s="281" t="s">
        <v>17</v>
      </c>
      <c r="U3162" s="278" t="s">
        <v>9950</v>
      </c>
      <c r="V3162" s="293" t="s">
        <v>5373</v>
      </c>
    </row>
    <row r="3163" spans="1:22">
      <c r="A3163" s="199" t="s">
        <v>10130</v>
      </c>
      <c r="B3163" s="274"/>
      <c r="C3163" s="198" t="s">
        <v>9536</v>
      </c>
      <c r="D3163" s="275" t="s">
        <v>3053</v>
      </c>
      <c r="E3163" s="293"/>
      <c r="F3163" s="275"/>
      <c r="G3163" s="297"/>
      <c r="H3163" s="276"/>
      <c r="I3163" s="198" t="s">
        <v>126</v>
      </c>
      <c r="J3163" s="198" t="s">
        <v>5570</v>
      </c>
      <c r="K3163" s="199" t="s">
        <v>9976</v>
      </c>
      <c r="L3163" s="199"/>
      <c r="M3163" s="199"/>
      <c r="N3163" s="199"/>
      <c r="O3163" s="199"/>
      <c r="P3163" s="199"/>
      <c r="Q3163" s="199"/>
      <c r="R3163" s="298"/>
      <c r="S3163" s="281" t="s">
        <v>53</v>
      </c>
      <c r="T3163" s="281" t="s">
        <v>17</v>
      </c>
      <c r="U3163" s="278" t="s">
        <v>9952</v>
      </c>
      <c r="V3163" s="293" t="s">
        <v>5373</v>
      </c>
    </row>
    <row r="3164" spans="1:22">
      <c r="A3164" s="199" t="s">
        <v>10131</v>
      </c>
      <c r="B3164" s="274"/>
      <c r="C3164" s="198" t="s">
        <v>9536</v>
      </c>
      <c r="D3164" s="275" t="s">
        <v>3053</v>
      </c>
      <c r="E3164" s="293"/>
      <c r="F3164" s="275"/>
      <c r="G3164" s="297"/>
      <c r="H3164" s="276"/>
      <c r="I3164" s="198" t="s">
        <v>126</v>
      </c>
      <c r="J3164" s="198" t="s">
        <v>5570</v>
      </c>
      <c r="K3164" s="199" t="s">
        <v>9976</v>
      </c>
      <c r="L3164" s="199"/>
      <c r="M3164" s="199"/>
      <c r="N3164" s="199"/>
      <c r="O3164" s="199"/>
      <c r="P3164" s="199"/>
      <c r="Q3164" s="199"/>
      <c r="R3164" s="298"/>
      <c r="S3164" s="281" t="s">
        <v>53</v>
      </c>
      <c r="T3164" s="281" t="s">
        <v>17</v>
      </c>
      <c r="U3164" s="278" t="s">
        <v>9954</v>
      </c>
      <c r="V3164" s="293" t="s">
        <v>5373</v>
      </c>
    </row>
    <row r="3165" spans="1:22">
      <c r="A3165" s="199" t="s">
        <v>10132</v>
      </c>
      <c r="B3165" s="274"/>
      <c r="C3165" s="198" t="s">
        <v>9536</v>
      </c>
      <c r="D3165" s="275" t="s">
        <v>3053</v>
      </c>
      <c r="E3165" s="293"/>
      <c r="F3165" s="275"/>
      <c r="G3165" s="297"/>
      <c r="H3165" s="276"/>
      <c r="I3165" s="198" t="s">
        <v>126</v>
      </c>
      <c r="J3165" s="198" t="s">
        <v>5570</v>
      </c>
      <c r="K3165" s="199" t="s">
        <v>9976</v>
      </c>
      <c r="L3165" s="199"/>
      <c r="M3165" s="199"/>
      <c r="N3165" s="199"/>
      <c r="O3165" s="199"/>
      <c r="P3165" s="199"/>
      <c r="Q3165" s="199"/>
      <c r="R3165" s="298"/>
      <c r="S3165" s="281" t="s">
        <v>53</v>
      </c>
      <c r="T3165" s="281" t="s">
        <v>17</v>
      </c>
      <c r="U3165" s="278" t="s">
        <v>9956</v>
      </c>
      <c r="V3165" s="293" t="s">
        <v>5373</v>
      </c>
    </row>
    <row r="3166" spans="1:22">
      <c r="A3166" s="199" t="s">
        <v>10133</v>
      </c>
      <c r="B3166" s="274"/>
      <c r="C3166" s="198" t="s">
        <v>9536</v>
      </c>
      <c r="D3166" s="275" t="s">
        <v>3053</v>
      </c>
      <c r="E3166" s="293"/>
      <c r="F3166" s="275"/>
      <c r="G3166" s="297"/>
      <c r="H3166" s="276"/>
      <c r="I3166" s="198" t="s">
        <v>126</v>
      </c>
      <c r="J3166" s="198" t="s">
        <v>5570</v>
      </c>
      <c r="K3166" s="199" t="s">
        <v>9976</v>
      </c>
      <c r="L3166" s="199"/>
      <c r="M3166" s="199"/>
      <c r="N3166" s="199"/>
      <c r="O3166" s="199"/>
      <c r="P3166" s="199"/>
      <c r="Q3166" s="199"/>
      <c r="R3166" s="298"/>
      <c r="S3166" s="281" t="s">
        <v>53</v>
      </c>
      <c r="T3166" s="281" t="s">
        <v>17</v>
      </c>
      <c r="U3166" s="278" t="s">
        <v>9958</v>
      </c>
      <c r="V3166" s="293" t="s">
        <v>5373</v>
      </c>
    </row>
    <row r="3167" spans="1:22">
      <c r="A3167" s="199" t="s">
        <v>10134</v>
      </c>
      <c r="B3167" s="285"/>
      <c r="C3167" s="280" t="s">
        <v>9536</v>
      </c>
      <c r="D3167" s="280" t="s">
        <v>3053</v>
      </c>
      <c r="E3167" s="286"/>
      <c r="F3167" s="286"/>
      <c r="G3167" s="286"/>
      <c r="H3167" s="199"/>
      <c r="I3167" s="199" t="s">
        <v>126</v>
      </c>
      <c r="J3167" s="199" t="s">
        <v>5570</v>
      </c>
      <c r="K3167" s="199" t="s">
        <v>9840</v>
      </c>
      <c r="L3167" s="199"/>
      <c r="M3167" s="199"/>
      <c r="N3167" s="199"/>
      <c r="O3167" s="199"/>
      <c r="P3167" s="199"/>
      <c r="Q3167" s="199"/>
      <c r="R3167" s="288"/>
      <c r="S3167" s="289" t="s">
        <v>9875</v>
      </c>
      <c r="T3167" s="288"/>
      <c r="U3167" s="288" t="s">
        <v>10135</v>
      </c>
      <c r="V3167" s="199" t="s">
        <v>5373</v>
      </c>
    </row>
    <row r="3168" spans="1:22">
      <c r="A3168" s="199" t="s">
        <v>10136</v>
      </c>
      <c r="B3168" s="285"/>
      <c r="C3168" s="280" t="s">
        <v>9536</v>
      </c>
      <c r="D3168" s="280" t="s">
        <v>3053</v>
      </c>
      <c r="E3168" s="286"/>
      <c r="F3168" s="286"/>
      <c r="G3168" s="286"/>
      <c r="H3168" s="199"/>
      <c r="I3168" s="199" t="s">
        <v>126</v>
      </c>
      <c r="J3168" s="199" t="s">
        <v>5570</v>
      </c>
      <c r="K3168" s="199" t="s">
        <v>10001</v>
      </c>
      <c r="L3168" s="199"/>
      <c r="M3168" s="199"/>
      <c r="N3168" s="199"/>
      <c r="O3168" s="199"/>
      <c r="P3168" s="199"/>
      <c r="Q3168" s="199"/>
      <c r="R3168" s="288"/>
      <c r="S3168" s="289" t="s">
        <v>9875</v>
      </c>
      <c r="T3168" s="288" t="s">
        <v>17</v>
      </c>
      <c r="U3168" s="288" t="s">
        <v>10135</v>
      </c>
      <c r="V3168" s="199" t="s">
        <v>5373</v>
      </c>
    </row>
    <row r="3169" spans="1:22">
      <c r="A3169" s="199" t="s">
        <v>10137</v>
      </c>
      <c r="B3169" s="285"/>
      <c r="C3169" s="280" t="s">
        <v>9536</v>
      </c>
      <c r="D3169" s="280" t="s">
        <v>3053</v>
      </c>
      <c r="E3169" s="286"/>
      <c r="F3169" s="286"/>
      <c r="G3169" s="286"/>
      <c r="H3169" s="199"/>
      <c r="I3169" s="199" t="s">
        <v>126</v>
      </c>
      <c r="J3169" s="199" t="s">
        <v>5570</v>
      </c>
      <c r="K3169" s="199" t="s">
        <v>9784</v>
      </c>
      <c r="L3169" s="199"/>
      <c r="M3169" s="199"/>
      <c r="N3169" s="199"/>
      <c r="O3169" s="199"/>
      <c r="P3169" s="199"/>
      <c r="Q3169" s="199"/>
      <c r="R3169" s="288"/>
      <c r="S3169" s="289" t="s">
        <v>711</v>
      </c>
      <c r="T3169" s="288"/>
      <c r="U3169" s="288" t="s">
        <v>10138</v>
      </c>
      <c r="V3169" s="199" t="s">
        <v>5373</v>
      </c>
    </row>
    <row r="3170" spans="1:22">
      <c r="A3170" s="199" t="s">
        <v>10139</v>
      </c>
      <c r="B3170" s="285"/>
      <c r="C3170" s="280" t="s">
        <v>9536</v>
      </c>
      <c r="D3170" s="280" t="s">
        <v>3053</v>
      </c>
      <c r="E3170" s="286"/>
      <c r="F3170" s="286"/>
      <c r="G3170" s="286"/>
      <c r="H3170" s="199"/>
      <c r="I3170" s="199" t="s">
        <v>126</v>
      </c>
      <c r="J3170" s="199" t="s">
        <v>5570</v>
      </c>
      <c r="K3170" s="199" t="s">
        <v>9985</v>
      </c>
      <c r="L3170" s="199"/>
      <c r="M3170" s="199"/>
      <c r="N3170" s="199"/>
      <c r="O3170" s="199"/>
      <c r="P3170" s="199"/>
      <c r="Q3170" s="199"/>
      <c r="R3170" s="288"/>
      <c r="S3170" s="289" t="s">
        <v>711</v>
      </c>
      <c r="T3170" s="288" t="s">
        <v>17</v>
      </c>
      <c r="U3170" s="288" t="s">
        <v>10138</v>
      </c>
      <c r="V3170" s="199" t="s">
        <v>5373</v>
      </c>
    </row>
    <row r="3171" spans="1:22">
      <c r="A3171" s="199" t="s">
        <v>10290</v>
      </c>
      <c r="B3171" s="285"/>
      <c r="C3171" s="280" t="s">
        <v>10170</v>
      </c>
      <c r="D3171" s="280" t="s">
        <v>3053</v>
      </c>
      <c r="E3171" s="286"/>
      <c r="F3171" s="286"/>
      <c r="G3171" s="286"/>
      <c r="H3171" s="199"/>
      <c r="I3171" s="199" t="s">
        <v>126</v>
      </c>
      <c r="J3171" s="199" t="s">
        <v>5571</v>
      </c>
      <c r="K3171" s="199" t="s">
        <v>102</v>
      </c>
      <c r="L3171" s="199" t="s">
        <v>1767</v>
      </c>
      <c r="M3171" s="199"/>
      <c r="N3171" s="199"/>
      <c r="O3171" s="199"/>
      <c r="P3171" s="199"/>
      <c r="Q3171" s="199"/>
      <c r="R3171" s="288"/>
      <c r="S3171" s="289"/>
      <c r="T3171" s="288"/>
      <c r="U3171" s="288" t="s">
        <v>10291</v>
      </c>
      <c r="V3171" s="199" t="s">
        <v>5373</v>
      </c>
    </row>
    <row r="3172" spans="1:22">
      <c r="A3172" s="199" t="s">
        <v>10292</v>
      </c>
      <c r="B3172" s="285"/>
      <c r="C3172" s="280" t="s">
        <v>10170</v>
      </c>
      <c r="D3172" s="280" t="s">
        <v>3053</v>
      </c>
      <c r="E3172" s="286"/>
      <c r="F3172" s="286"/>
      <c r="G3172" s="286"/>
      <c r="H3172" s="199"/>
      <c r="I3172" s="199" t="s">
        <v>126</v>
      </c>
      <c r="J3172" s="199" t="s">
        <v>5571</v>
      </c>
      <c r="K3172" s="199" t="s">
        <v>102</v>
      </c>
      <c r="L3172" s="199" t="s">
        <v>1767</v>
      </c>
      <c r="M3172" s="199"/>
      <c r="N3172" s="199"/>
      <c r="O3172" s="199"/>
      <c r="P3172" s="199"/>
      <c r="Q3172" s="199"/>
      <c r="R3172" s="288"/>
      <c r="S3172" s="289"/>
      <c r="T3172" s="288"/>
      <c r="U3172" s="288" t="s">
        <v>10293</v>
      </c>
      <c r="V3172" s="199" t="s">
        <v>5373</v>
      </c>
    </row>
    <row r="3173" spans="1:22">
      <c r="A3173" s="199" t="s">
        <v>10294</v>
      </c>
      <c r="B3173" s="285"/>
      <c r="C3173" s="280" t="s">
        <v>10170</v>
      </c>
      <c r="D3173" s="280" t="s">
        <v>3053</v>
      </c>
      <c r="E3173" s="286"/>
      <c r="F3173" s="286"/>
      <c r="G3173" s="286"/>
      <c r="H3173" s="199"/>
      <c r="I3173" s="199" t="s">
        <v>126</v>
      </c>
      <c r="J3173" s="199" t="s">
        <v>5571</v>
      </c>
      <c r="K3173" s="199" t="s">
        <v>35</v>
      </c>
      <c r="L3173" s="199"/>
      <c r="M3173" s="199"/>
      <c r="N3173" s="199"/>
      <c r="O3173" s="199"/>
      <c r="P3173" s="199"/>
      <c r="Q3173" s="199"/>
      <c r="R3173" s="288"/>
      <c r="S3173" s="289" t="s">
        <v>17</v>
      </c>
      <c r="T3173" s="288" t="s">
        <v>10295</v>
      </c>
      <c r="U3173" s="288" t="s">
        <v>10296</v>
      </c>
      <c r="V3173" s="199" t="s">
        <v>5373</v>
      </c>
    </row>
    <row r="3174" spans="1:22">
      <c r="A3174" s="199" t="s">
        <v>10297</v>
      </c>
      <c r="B3174" s="285"/>
      <c r="C3174" s="280" t="s">
        <v>10170</v>
      </c>
      <c r="D3174" s="280" t="s">
        <v>3053</v>
      </c>
      <c r="E3174" s="286"/>
      <c r="F3174" s="286"/>
      <c r="G3174" s="286"/>
      <c r="H3174" s="199"/>
      <c r="I3174" s="199" t="s">
        <v>126</v>
      </c>
      <c r="J3174" s="199" t="s">
        <v>5571</v>
      </c>
      <c r="K3174" s="199" t="s">
        <v>375</v>
      </c>
      <c r="L3174" s="199"/>
      <c r="M3174" s="199"/>
      <c r="N3174" s="199"/>
      <c r="O3174" s="199"/>
      <c r="P3174" s="199"/>
      <c r="Q3174" s="199"/>
      <c r="R3174" s="288"/>
      <c r="S3174" s="289" t="s">
        <v>17</v>
      </c>
      <c r="T3174" s="288" t="s">
        <v>10295</v>
      </c>
      <c r="U3174" s="288" t="s">
        <v>10296</v>
      </c>
      <c r="V3174" s="199" t="s">
        <v>5373</v>
      </c>
    </row>
    <row r="3175" spans="1:22">
      <c r="A3175" s="199" t="s">
        <v>10298</v>
      </c>
      <c r="B3175" s="285"/>
      <c r="C3175" s="280" t="s">
        <v>10170</v>
      </c>
      <c r="D3175" s="280" t="s">
        <v>3053</v>
      </c>
      <c r="E3175" s="286"/>
      <c r="F3175" s="286"/>
      <c r="G3175" s="286" t="s">
        <v>13</v>
      </c>
      <c r="H3175" s="199"/>
      <c r="I3175" s="199" t="s">
        <v>126</v>
      </c>
      <c r="J3175" s="199" t="s">
        <v>5570</v>
      </c>
      <c r="K3175" s="199" t="s">
        <v>1320</v>
      </c>
      <c r="L3175" s="199" t="s">
        <v>13</v>
      </c>
      <c r="M3175" s="199" t="s">
        <v>13</v>
      </c>
      <c r="N3175" s="199" t="s">
        <v>13</v>
      </c>
      <c r="O3175" s="199" t="s">
        <v>13</v>
      </c>
      <c r="P3175" s="199" t="s">
        <v>13</v>
      </c>
      <c r="Q3175" s="199"/>
      <c r="R3175" s="288" t="s">
        <v>13</v>
      </c>
      <c r="S3175" s="289" t="s">
        <v>10299</v>
      </c>
      <c r="T3175" s="288" t="s">
        <v>13</v>
      </c>
      <c r="U3175" s="288" t="s">
        <v>10300</v>
      </c>
      <c r="V3175" s="199" t="s">
        <v>5373</v>
      </c>
    </row>
    <row r="3176" spans="1:22">
      <c r="A3176" s="199" t="s">
        <v>10301</v>
      </c>
      <c r="B3176" s="285"/>
      <c r="C3176" s="280" t="s">
        <v>10170</v>
      </c>
      <c r="D3176" s="280" t="s">
        <v>3053</v>
      </c>
      <c r="E3176" s="286"/>
      <c r="F3176" s="286"/>
      <c r="G3176" s="286"/>
      <c r="H3176" s="199"/>
      <c r="I3176" s="199" t="s">
        <v>2400</v>
      </c>
      <c r="J3176" s="199" t="s">
        <v>5571</v>
      </c>
      <c r="K3176" s="199" t="s">
        <v>2860</v>
      </c>
      <c r="L3176" s="199"/>
      <c r="M3176" s="199"/>
      <c r="N3176" s="199"/>
      <c r="O3176" s="199"/>
      <c r="P3176" s="199"/>
      <c r="Q3176" s="199"/>
      <c r="R3176" s="288" t="s">
        <v>17</v>
      </c>
      <c r="S3176" s="289" t="s">
        <v>2905</v>
      </c>
      <c r="T3176" s="288"/>
      <c r="U3176" s="288" t="s">
        <v>10302</v>
      </c>
      <c r="V3176" s="199" t="s">
        <v>916</v>
      </c>
    </row>
    <row r="3177" spans="1:22">
      <c r="A3177" s="199" t="s">
        <v>10303</v>
      </c>
      <c r="B3177" s="285"/>
      <c r="C3177" s="280" t="s">
        <v>10170</v>
      </c>
      <c r="D3177" s="280" t="s">
        <v>3053</v>
      </c>
      <c r="E3177" s="286"/>
      <c r="F3177" s="286"/>
      <c r="G3177" s="286"/>
      <c r="H3177" s="199"/>
      <c r="I3177" s="199" t="s">
        <v>126</v>
      </c>
      <c r="J3177" s="199" t="s">
        <v>5570</v>
      </c>
      <c r="K3177" s="199" t="s">
        <v>1345</v>
      </c>
      <c r="L3177" s="199" t="s">
        <v>13</v>
      </c>
      <c r="M3177" s="199" t="s">
        <v>13</v>
      </c>
      <c r="N3177" s="199" t="s">
        <v>13</v>
      </c>
      <c r="O3177" s="199" t="s">
        <v>13</v>
      </c>
      <c r="P3177" s="199" t="s">
        <v>13</v>
      </c>
      <c r="Q3177" s="199"/>
      <c r="R3177" s="288" t="s">
        <v>13</v>
      </c>
      <c r="S3177" s="289" t="s">
        <v>10304</v>
      </c>
      <c r="T3177" s="288" t="s">
        <v>13</v>
      </c>
      <c r="U3177" s="288" t="s">
        <v>10305</v>
      </c>
      <c r="V3177" s="199" t="s">
        <v>5373</v>
      </c>
    </row>
    <row r="3178" spans="1:22">
      <c r="A3178" s="199" t="s">
        <v>10306</v>
      </c>
      <c r="B3178" s="285"/>
      <c r="C3178" s="280" t="s">
        <v>10170</v>
      </c>
      <c r="D3178" s="280" t="s">
        <v>3053</v>
      </c>
      <c r="E3178" s="286"/>
      <c r="F3178" s="286"/>
      <c r="G3178" s="286"/>
      <c r="H3178" s="199"/>
      <c r="I3178" s="199" t="s">
        <v>126</v>
      </c>
      <c r="J3178" s="199" t="s">
        <v>5570</v>
      </c>
      <c r="K3178" s="199" t="s">
        <v>1345</v>
      </c>
      <c r="L3178" s="199" t="s">
        <v>13</v>
      </c>
      <c r="M3178" s="199" t="s">
        <v>13</v>
      </c>
      <c r="N3178" s="199" t="s">
        <v>13</v>
      </c>
      <c r="O3178" s="199" t="s">
        <v>13</v>
      </c>
      <c r="P3178" s="199" t="s">
        <v>13</v>
      </c>
      <c r="Q3178" s="199"/>
      <c r="R3178" s="288" t="s">
        <v>13</v>
      </c>
      <c r="S3178" s="289" t="s">
        <v>10304</v>
      </c>
      <c r="T3178" s="288" t="s">
        <v>13</v>
      </c>
      <c r="U3178" s="288" t="s">
        <v>10307</v>
      </c>
      <c r="V3178" s="199" t="s">
        <v>5373</v>
      </c>
    </row>
    <row r="3179" spans="1:22">
      <c r="A3179" s="199" t="s">
        <v>10308</v>
      </c>
      <c r="B3179" s="285"/>
      <c r="C3179" s="280" t="s">
        <v>10170</v>
      </c>
      <c r="D3179" s="280" t="s">
        <v>3053</v>
      </c>
      <c r="E3179" s="286"/>
      <c r="F3179" s="286"/>
      <c r="G3179" s="286"/>
      <c r="H3179" s="199"/>
      <c r="I3179" s="199" t="s">
        <v>126</v>
      </c>
      <c r="J3179" s="199" t="s">
        <v>5570</v>
      </c>
      <c r="K3179" s="199" t="s">
        <v>1345</v>
      </c>
      <c r="L3179" s="199" t="s">
        <v>13</v>
      </c>
      <c r="M3179" s="199" t="s">
        <v>13</v>
      </c>
      <c r="N3179" s="199" t="s">
        <v>13</v>
      </c>
      <c r="O3179" s="199" t="s">
        <v>13</v>
      </c>
      <c r="P3179" s="199" t="s">
        <v>13</v>
      </c>
      <c r="Q3179" s="199"/>
      <c r="R3179" s="288" t="s">
        <v>13</v>
      </c>
      <c r="S3179" s="289" t="s">
        <v>10304</v>
      </c>
      <c r="T3179" s="288" t="s">
        <v>13</v>
      </c>
      <c r="U3179" s="288" t="s">
        <v>10309</v>
      </c>
      <c r="V3179" s="199" t="s">
        <v>5373</v>
      </c>
    </row>
    <row r="3180" spans="1:22">
      <c r="A3180" s="199" t="s">
        <v>10310</v>
      </c>
      <c r="B3180" s="285"/>
      <c r="C3180" s="280" t="s">
        <v>10170</v>
      </c>
      <c r="D3180" s="280" t="s">
        <v>3053</v>
      </c>
      <c r="E3180" s="286"/>
      <c r="F3180" s="286"/>
      <c r="G3180" s="286"/>
      <c r="H3180" s="199"/>
      <c r="I3180" s="199" t="s">
        <v>126</v>
      </c>
      <c r="J3180" s="199" t="s">
        <v>5570</v>
      </c>
      <c r="K3180" s="199" t="s">
        <v>35</v>
      </c>
      <c r="L3180" s="199"/>
      <c r="M3180" s="199"/>
      <c r="N3180" s="199"/>
      <c r="O3180" s="199"/>
      <c r="P3180" s="199"/>
      <c r="Q3180" s="199"/>
      <c r="R3180" s="288"/>
      <c r="S3180" s="289" t="s">
        <v>10311</v>
      </c>
      <c r="T3180" s="288" t="s">
        <v>10312</v>
      </c>
      <c r="U3180" s="288" t="s">
        <v>10313</v>
      </c>
      <c r="V3180" s="199" t="s">
        <v>5373</v>
      </c>
    </row>
    <row r="3181" spans="1:22">
      <c r="A3181" s="199" t="s">
        <v>10314</v>
      </c>
      <c r="B3181" s="285"/>
      <c r="C3181" s="280" t="s">
        <v>10170</v>
      </c>
      <c r="D3181" s="280" t="s">
        <v>3053</v>
      </c>
      <c r="E3181" s="286"/>
      <c r="F3181" s="286"/>
      <c r="G3181" s="286"/>
      <c r="H3181" s="199"/>
      <c r="I3181" s="199" t="s">
        <v>3849</v>
      </c>
      <c r="J3181" s="199" t="s">
        <v>5571</v>
      </c>
      <c r="K3181" s="199" t="s">
        <v>59</v>
      </c>
      <c r="L3181" s="199" t="s">
        <v>1764</v>
      </c>
      <c r="M3181" s="199" t="s">
        <v>13</v>
      </c>
      <c r="N3181" s="199" t="s">
        <v>13</v>
      </c>
      <c r="O3181" s="199" t="s">
        <v>13</v>
      </c>
      <c r="P3181" s="199" t="s">
        <v>13</v>
      </c>
      <c r="Q3181" s="199" t="s">
        <v>13</v>
      </c>
      <c r="R3181" s="288" t="s">
        <v>13</v>
      </c>
      <c r="S3181" s="289" t="s">
        <v>13</v>
      </c>
      <c r="T3181" s="288"/>
      <c r="U3181" s="288" t="s">
        <v>10315</v>
      </c>
      <c r="V3181" s="199" t="s">
        <v>5373</v>
      </c>
    </row>
    <row r="3182" spans="1:22">
      <c r="A3182" s="199" t="s">
        <v>10316</v>
      </c>
      <c r="B3182" s="285"/>
      <c r="C3182" s="280" t="s">
        <v>10170</v>
      </c>
      <c r="D3182" s="280" t="s">
        <v>3053</v>
      </c>
      <c r="E3182" s="286"/>
      <c r="F3182" s="286"/>
      <c r="G3182" s="286"/>
      <c r="H3182" s="199"/>
      <c r="I3182" s="199" t="s">
        <v>3849</v>
      </c>
      <c r="J3182" s="199" t="s">
        <v>5571</v>
      </c>
      <c r="K3182" s="199" t="s">
        <v>1257</v>
      </c>
      <c r="L3182" s="199" t="s">
        <v>1764</v>
      </c>
      <c r="M3182" s="199" t="s">
        <v>13</v>
      </c>
      <c r="N3182" s="199" t="s">
        <v>13</v>
      </c>
      <c r="O3182" s="199" t="s">
        <v>13</v>
      </c>
      <c r="P3182" s="199" t="s">
        <v>13</v>
      </c>
      <c r="Q3182" s="199" t="s">
        <v>13</v>
      </c>
      <c r="R3182" s="288" t="s">
        <v>13</v>
      </c>
      <c r="S3182" s="289" t="s">
        <v>13</v>
      </c>
      <c r="T3182" s="288"/>
      <c r="U3182" s="288" t="s">
        <v>10317</v>
      </c>
      <c r="V3182" s="199" t="s">
        <v>5373</v>
      </c>
    </row>
    <row r="3183" spans="1:22">
      <c r="A3183" s="199" t="s">
        <v>10318</v>
      </c>
      <c r="B3183" s="285"/>
      <c r="C3183" s="280" t="s">
        <v>10170</v>
      </c>
      <c r="D3183" s="280" t="s">
        <v>3053</v>
      </c>
      <c r="E3183" s="286"/>
      <c r="F3183" s="286"/>
      <c r="G3183" s="286"/>
      <c r="H3183" s="199"/>
      <c r="I3183" s="199" t="s">
        <v>3849</v>
      </c>
      <c r="J3183" s="199" t="s">
        <v>5571</v>
      </c>
      <c r="K3183" s="199" t="s">
        <v>1268</v>
      </c>
      <c r="L3183" s="199" t="s">
        <v>1764</v>
      </c>
      <c r="M3183" s="199" t="s">
        <v>13</v>
      </c>
      <c r="N3183" s="199" t="s">
        <v>13</v>
      </c>
      <c r="O3183" s="199" t="s">
        <v>13</v>
      </c>
      <c r="P3183" s="199" t="s">
        <v>13</v>
      </c>
      <c r="Q3183" s="199" t="s">
        <v>13</v>
      </c>
      <c r="R3183" s="288" t="s">
        <v>13</v>
      </c>
      <c r="S3183" s="289" t="s">
        <v>13</v>
      </c>
      <c r="T3183" s="288"/>
      <c r="U3183" s="288" t="s">
        <v>10319</v>
      </c>
      <c r="V3183" s="199" t="s">
        <v>5373</v>
      </c>
    </row>
    <row r="3184" spans="1:22">
      <c r="A3184" s="199" t="s">
        <v>10320</v>
      </c>
      <c r="B3184" s="285"/>
      <c r="C3184" s="280" t="s">
        <v>10170</v>
      </c>
      <c r="D3184" s="280" t="s">
        <v>3053</v>
      </c>
      <c r="E3184" s="286"/>
      <c r="F3184" s="286"/>
      <c r="G3184" s="286"/>
      <c r="H3184" s="199"/>
      <c r="I3184" s="199" t="s">
        <v>3849</v>
      </c>
      <c r="J3184" s="199" t="s">
        <v>5571</v>
      </c>
      <c r="K3184" s="199" t="s">
        <v>1425</v>
      </c>
      <c r="L3184" s="199" t="s">
        <v>1764</v>
      </c>
      <c r="M3184" s="199" t="s">
        <v>13</v>
      </c>
      <c r="N3184" s="199" t="s">
        <v>13</v>
      </c>
      <c r="O3184" s="199" t="s">
        <v>13</v>
      </c>
      <c r="P3184" s="199" t="s">
        <v>13</v>
      </c>
      <c r="Q3184" s="199" t="s">
        <v>13</v>
      </c>
      <c r="R3184" s="288" t="s">
        <v>13</v>
      </c>
      <c r="S3184" s="289" t="s">
        <v>13</v>
      </c>
      <c r="T3184" s="288"/>
      <c r="U3184" s="288" t="s">
        <v>10321</v>
      </c>
      <c r="V3184" s="199" t="s">
        <v>5373</v>
      </c>
    </row>
    <row r="3185" spans="1:22">
      <c r="A3185" s="199" t="s">
        <v>10322</v>
      </c>
      <c r="B3185" s="285"/>
      <c r="C3185" s="280" t="s">
        <v>10170</v>
      </c>
      <c r="D3185" s="280" t="s">
        <v>3053</v>
      </c>
      <c r="E3185" s="286"/>
      <c r="F3185" s="286"/>
      <c r="G3185" s="286"/>
      <c r="H3185" s="199"/>
      <c r="I3185" s="199" t="s">
        <v>3849</v>
      </c>
      <c r="J3185" s="199" t="s">
        <v>5571</v>
      </c>
      <c r="K3185" s="199" t="s">
        <v>1425</v>
      </c>
      <c r="L3185" s="199" t="s">
        <v>1764</v>
      </c>
      <c r="M3185" s="199" t="s">
        <v>13</v>
      </c>
      <c r="N3185" s="199" t="s">
        <v>13</v>
      </c>
      <c r="O3185" s="199" t="s">
        <v>13</v>
      </c>
      <c r="P3185" s="199" t="s">
        <v>13</v>
      </c>
      <c r="Q3185" s="199" t="s">
        <v>13</v>
      </c>
      <c r="R3185" s="288" t="s">
        <v>13</v>
      </c>
      <c r="S3185" s="289" t="s">
        <v>13</v>
      </c>
      <c r="T3185" s="288"/>
      <c r="U3185" s="288" t="s">
        <v>10323</v>
      </c>
      <c r="V3185" s="199" t="s">
        <v>5373</v>
      </c>
    </row>
    <row r="3186" spans="1:22">
      <c r="A3186" s="199" t="s">
        <v>10324</v>
      </c>
      <c r="B3186" s="285"/>
      <c r="C3186" s="280" t="s">
        <v>10170</v>
      </c>
      <c r="D3186" s="280" t="s">
        <v>3053</v>
      </c>
      <c r="E3186" s="286"/>
      <c r="F3186" s="286"/>
      <c r="G3186" s="286"/>
      <c r="H3186" s="199"/>
      <c r="I3186" s="199" t="s">
        <v>14</v>
      </c>
      <c r="J3186" s="199" t="s">
        <v>5570</v>
      </c>
      <c r="K3186" s="199" t="s">
        <v>123</v>
      </c>
      <c r="L3186" s="199"/>
      <c r="M3186" s="199"/>
      <c r="N3186" s="199"/>
      <c r="O3186" s="199"/>
      <c r="P3186" s="199"/>
      <c r="Q3186" s="199"/>
      <c r="R3186" s="288"/>
      <c r="S3186" s="289" t="s">
        <v>53</v>
      </c>
      <c r="T3186" s="288"/>
      <c r="U3186" s="288" t="s">
        <v>10325</v>
      </c>
      <c r="V3186" s="199" t="s">
        <v>5373</v>
      </c>
    </row>
    <row r="3187" spans="1:22">
      <c r="A3187" s="199" t="s">
        <v>10326</v>
      </c>
      <c r="B3187" s="285"/>
      <c r="C3187" s="280" t="s">
        <v>10170</v>
      </c>
      <c r="D3187" s="280" t="s">
        <v>3053</v>
      </c>
      <c r="E3187" s="286"/>
      <c r="F3187" s="286"/>
      <c r="G3187" s="286"/>
      <c r="H3187" s="199"/>
      <c r="I3187" s="199" t="s">
        <v>126</v>
      </c>
      <c r="J3187" s="199" t="s">
        <v>10327</v>
      </c>
      <c r="K3187" s="199" t="s">
        <v>6089</v>
      </c>
      <c r="L3187" s="199"/>
      <c r="M3187" s="199"/>
      <c r="N3187" s="199"/>
      <c r="O3187" s="199"/>
      <c r="P3187" s="199"/>
      <c r="Q3187" s="199"/>
      <c r="R3187" s="288" t="s">
        <v>17</v>
      </c>
      <c r="S3187" s="289"/>
      <c r="T3187" s="288" t="s">
        <v>17</v>
      </c>
      <c r="U3187" s="288" t="s">
        <v>10328</v>
      </c>
      <c r="V3187" s="199" t="s">
        <v>916</v>
      </c>
    </row>
    <row r="3188" spans="1:22">
      <c r="A3188" s="199" t="s">
        <v>10329</v>
      </c>
      <c r="B3188" s="285"/>
      <c r="C3188" s="280" t="s">
        <v>10170</v>
      </c>
      <c r="D3188" s="280" t="s">
        <v>3053</v>
      </c>
      <c r="E3188" s="286"/>
      <c r="F3188" s="286"/>
      <c r="G3188" s="286"/>
      <c r="H3188" s="199"/>
      <c r="I3188" s="199" t="s">
        <v>126</v>
      </c>
      <c r="J3188" s="199" t="s">
        <v>10327</v>
      </c>
      <c r="K3188" s="199" t="s">
        <v>6093</v>
      </c>
      <c r="L3188" s="199"/>
      <c r="M3188" s="199"/>
      <c r="N3188" s="199"/>
      <c r="O3188" s="199"/>
      <c r="P3188" s="199"/>
      <c r="Q3188" s="199"/>
      <c r="R3188" s="288" t="s">
        <v>17</v>
      </c>
      <c r="S3188" s="289"/>
      <c r="T3188" s="288" t="s">
        <v>17</v>
      </c>
      <c r="U3188" s="288" t="s">
        <v>10328</v>
      </c>
      <c r="V3188" s="199" t="s">
        <v>916</v>
      </c>
    </row>
    <row r="3189" spans="1:22">
      <c r="A3189" s="199" t="s">
        <v>10330</v>
      </c>
      <c r="B3189" s="285"/>
      <c r="C3189" s="280" t="s">
        <v>10170</v>
      </c>
      <c r="D3189" s="280" t="s">
        <v>3053</v>
      </c>
      <c r="E3189" s="190">
        <v>42713</v>
      </c>
      <c r="F3189" s="286"/>
      <c r="G3189" s="286"/>
      <c r="H3189" s="199"/>
      <c r="I3189" s="199" t="s">
        <v>14</v>
      </c>
      <c r="J3189" s="199" t="s">
        <v>5570</v>
      </c>
      <c r="K3189" s="199" t="s">
        <v>6089</v>
      </c>
      <c r="L3189" s="199"/>
      <c r="M3189" s="199"/>
      <c r="N3189" s="199"/>
      <c r="O3189" s="199"/>
      <c r="P3189" s="199"/>
      <c r="Q3189" s="199"/>
      <c r="R3189" s="288" t="s">
        <v>17</v>
      </c>
      <c r="S3189" s="289" t="s">
        <v>10331</v>
      </c>
      <c r="T3189" s="288"/>
      <c r="U3189" s="288" t="s">
        <v>10332</v>
      </c>
      <c r="V3189" s="199" t="s">
        <v>5373</v>
      </c>
    </row>
    <row r="3190" spans="1:22">
      <c r="A3190" s="199" t="s">
        <v>10333</v>
      </c>
      <c r="B3190" s="285"/>
      <c r="C3190" s="280" t="s">
        <v>10170</v>
      </c>
      <c r="D3190" s="280" t="s">
        <v>3053</v>
      </c>
      <c r="E3190" s="190">
        <v>42713</v>
      </c>
      <c r="F3190" s="286"/>
      <c r="G3190" s="286"/>
      <c r="H3190" s="199"/>
      <c r="I3190" s="199" t="s">
        <v>14</v>
      </c>
      <c r="J3190" s="199" t="s">
        <v>5570</v>
      </c>
      <c r="K3190" s="199" t="s">
        <v>6093</v>
      </c>
      <c r="L3190" s="199"/>
      <c r="M3190" s="199"/>
      <c r="N3190" s="199"/>
      <c r="O3190" s="199"/>
      <c r="P3190" s="199"/>
      <c r="Q3190" s="199"/>
      <c r="R3190" s="288" t="s">
        <v>17</v>
      </c>
      <c r="S3190" s="289" t="s">
        <v>10334</v>
      </c>
      <c r="T3190" s="288"/>
      <c r="U3190" s="288" t="s">
        <v>10332</v>
      </c>
      <c r="V3190" s="199" t="s">
        <v>5373</v>
      </c>
    </row>
    <row r="3191" spans="1:22">
      <c r="A3191" s="199" t="s">
        <v>10335</v>
      </c>
      <c r="B3191" s="285"/>
      <c r="C3191" s="280" t="s">
        <v>10170</v>
      </c>
      <c r="D3191" s="280" t="s">
        <v>3053</v>
      </c>
      <c r="E3191" s="190">
        <v>42713</v>
      </c>
      <c r="F3191" s="286"/>
      <c r="G3191" s="286"/>
      <c r="H3191" s="199"/>
      <c r="I3191" s="199" t="s">
        <v>14</v>
      </c>
      <c r="J3191" s="199" t="s">
        <v>5570</v>
      </c>
      <c r="K3191" s="199" t="s">
        <v>6097</v>
      </c>
      <c r="L3191" s="199"/>
      <c r="M3191" s="199"/>
      <c r="N3191" s="199"/>
      <c r="O3191" s="199"/>
      <c r="P3191" s="199"/>
      <c r="Q3191" s="199"/>
      <c r="R3191" s="288" t="s">
        <v>17</v>
      </c>
      <c r="S3191" s="289" t="s">
        <v>10336</v>
      </c>
      <c r="T3191" s="288"/>
      <c r="U3191" s="288" t="s">
        <v>10332</v>
      </c>
      <c r="V3191" s="199" t="s">
        <v>5373</v>
      </c>
    </row>
    <row r="3192" spans="1:22">
      <c r="A3192" s="199" t="s">
        <v>10337</v>
      </c>
      <c r="B3192" s="285"/>
      <c r="C3192" s="280" t="s">
        <v>10170</v>
      </c>
      <c r="D3192" s="280" t="s">
        <v>3053</v>
      </c>
      <c r="E3192" s="286"/>
      <c r="F3192" s="286"/>
      <c r="G3192" s="286"/>
      <c r="H3192" s="199"/>
      <c r="I3192" s="199" t="s">
        <v>3849</v>
      </c>
      <c r="J3192" s="199" t="s">
        <v>5571</v>
      </c>
      <c r="K3192" s="199" t="s">
        <v>123</v>
      </c>
      <c r="L3192" s="199" t="s">
        <v>35</v>
      </c>
      <c r="M3192" s="199"/>
      <c r="N3192" s="199"/>
      <c r="O3192" s="199"/>
      <c r="P3192" s="199"/>
      <c r="Q3192" s="199"/>
      <c r="R3192" s="288"/>
      <c r="S3192" s="289"/>
      <c r="T3192" s="288"/>
      <c r="U3192" s="288" t="s">
        <v>10338</v>
      </c>
      <c r="V3192" s="199" t="s">
        <v>5373</v>
      </c>
    </row>
    <row r="3193" spans="1:22">
      <c r="A3193" s="199" t="s">
        <v>10339</v>
      </c>
      <c r="B3193" s="285" t="s">
        <v>13</v>
      </c>
      <c r="C3193" s="280" t="s">
        <v>10170</v>
      </c>
      <c r="D3193" s="280" t="s">
        <v>3053</v>
      </c>
      <c r="E3193" s="286"/>
      <c r="F3193" s="286" t="s">
        <v>13</v>
      </c>
      <c r="G3193" s="286" t="s">
        <v>13</v>
      </c>
      <c r="H3193" s="199" t="s">
        <v>13</v>
      </c>
      <c r="I3193" s="199" t="s">
        <v>2400</v>
      </c>
      <c r="J3193" s="199" t="s">
        <v>5570</v>
      </c>
      <c r="K3193" s="199" t="s">
        <v>10340</v>
      </c>
      <c r="L3193" s="199"/>
      <c r="M3193" s="199"/>
      <c r="N3193" s="199"/>
      <c r="O3193" s="199"/>
      <c r="P3193" s="199" t="s">
        <v>13</v>
      </c>
      <c r="Q3193" s="199" t="s">
        <v>13</v>
      </c>
      <c r="R3193" s="288" t="s">
        <v>4770</v>
      </c>
      <c r="S3193" s="289" t="s">
        <v>53</v>
      </c>
      <c r="T3193" s="288" t="s">
        <v>17</v>
      </c>
      <c r="U3193" s="288" t="s">
        <v>10341</v>
      </c>
      <c r="V3193" s="199" t="s">
        <v>916</v>
      </c>
    </row>
    <row r="3194" spans="1:22">
      <c r="A3194" s="199" t="s">
        <v>10342</v>
      </c>
      <c r="B3194" s="285" t="s">
        <v>13</v>
      </c>
      <c r="C3194" s="280" t="s">
        <v>10170</v>
      </c>
      <c r="D3194" s="280" t="s">
        <v>3053</v>
      </c>
      <c r="E3194" s="286"/>
      <c r="F3194" s="286" t="s">
        <v>13</v>
      </c>
      <c r="G3194" s="286" t="s">
        <v>13</v>
      </c>
      <c r="H3194" s="199" t="s">
        <v>13</v>
      </c>
      <c r="I3194" s="199" t="s">
        <v>2400</v>
      </c>
      <c r="J3194" s="199" t="s">
        <v>5570</v>
      </c>
      <c r="K3194" s="199" t="s">
        <v>10340</v>
      </c>
      <c r="L3194" s="199"/>
      <c r="M3194" s="199"/>
      <c r="N3194" s="199"/>
      <c r="O3194" s="199"/>
      <c r="P3194" s="199" t="s">
        <v>13</v>
      </c>
      <c r="Q3194" s="199" t="s">
        <v>13</v>
      </c>
      <c r="R3194" s="288" t="s">
        <v>10343</v>
      </c>
      <c r="S3194" s="289" t="s">
        <v>711</v>
      </c>
      <c r="T3194" s="288" t="s">
        <v>17</v>
      </c>
      <c r="U3194" s="288" t="s">
        <v>10341</v>
      </c>
      <c r="V3194" s="199" t="s">
        <v>916</v>
      </c>
    </row>
    <row r="3195" spans="1:22" s="162" customFormat="1" ht="30">
      <c r="A3195" s="158" t="s">
        <v>6674</v>
      </c>
      <c r="B3195" s="146"/>
      <c r="C3195" s="151" t="s">
        <v>5601</v>
      </c>
      <c r="D3195" s="151" t="s">
        <v>3053</v>
      </c>
      <c r="E3195" s="159"/>
      <c r="F3195" s="159"/>
      <c r="G3195" s="159"/>
      <c r="H3195" s="146" t="s">
        <v>57</v>
      </c>
      <c r="I3195" s="146"/>
      <c r="J3195" s="146"/>
      <c r="K3195" s="149" t="s">
        <v>5156</v>
      </c>
      <c r="L3195" s="149" t="s">
        <v>1060</v>
      </c>
      <c r="M3195" s="149"/>
      <c r="N3195" s="149"/>
      <c r="O3195" s="149"/>
      <c r="P3195" s="149"/>
      <c r="Q3195" s="146"/>
      <c r="R3195" s="158"/>
      <c r="S3195" s="160"/>
      <c r="T3195" s="161"/>
      <c r="U3195" s="161" t="s">
        <v>6675</v>
      </c>
    </row>
    <row r="3196" spans="1:22" s="162" customFormat="1" ht="30">
      <c r="A3196" s="158" t="s">
        <v>6674</v>
      </c>
      <c r="B3196" s="146"/>
      <c r="C3196" s="151" t="s">
        <v>5601</v>
      </c>
      <c r="D3196" s="151" t="s">
        <v>3053</v>
      </c>
      <c r="E3196" s="159"/>
      <c r="F3196" s="159"/>
      <c r="G3196" s="159"/>
      <c r="H3196" s="146" t="s">
        <v>57</v>
      </c>
      <c r="I3196" s="146"/>
      <c r="J3196" s="146"/>
      <c r="K3196" s="149" t="s">
        <v>5156</v>
      </c>
      <c r="L3196" s="149" t="s">
        <v>2593</v>
      </c>
      <c r="M3196" s="149"/>
      <c r="N3196" s="149"/>
      <c r="O3196" s="149"/>
      <c r="P3196" s="149"/>
      <c r="Q3196" s="146"/>
      <c r="R3196" s="158"/>
      <c r="S3196" s="160"/>
      <c r="T3196" s="161"/>
      <c r="U3196" s="161" t="s">
        <v>6676</v>
      </c>
    </row>
    <row r="3197" spans="1:22" s="162" customFormat="1" ht="30">
      <c r="A3197" s="158" t="s">
        <v>6674</v>
      </c>
      <c r="B3197" s="146"/>
      <c r="C3197" s="151" t="s">
        <v>5601</v>
      </c>
      <c r="D3197" s="151" t="s">
        <v>3053</v>
      </c>
      <c r="E3197" s="159"/>
      <c r="F3197" s="159"/>
      <c r="G3197" s="159"/>
      <c r="H3197" s="146" t="s">
        <v>57</v>
      </c>
      <c r="I3197" s="146"/>
      <c r="J3197" s="146"/>
      <c r="K3197" s="149" t="s">
        <v>1060</v>
      </c>
      <c r="L3197" s="149" t="s">
        <v>2593</v>
      </c>
      <c r="M3197" s="149"/>
      <c r="N3197" s="149"/>
      <c r="O3197" s="149"/>
      <c r="P3197" s="149"/>
      <c r="Q3197" s="146"/>
      <c r="R3197" s="158"/>
      <c r="S3197" s="160"/>
      <c r="T3197" s="161"/>
      <c r="U3197" s="161" t="s">
        <v>6673</v>
      </c>
    </row>
    <row r="3198" spans="1:22" s="162" customFormat="1" ht="30">
      <c r="A3198" s="158" t="s">
        <v>6674</v>
      </c>
      <c r="B3198" s="146"/>
      <c r="C3198" s="151" t="s">
        <v>5601</v>
      </c>
      <c r="D3198" s="151" t="s">
        <v>3053</v>
      </c>
      <c r="E3198" s="159"/>
      <c r="F3198" s="159"/>
      <c r="G3198" s="159"/>
      <c r="H3198" s="146" t="s">
        <v>57</v>
      </c>
      <c r="I3198" s="146"/>
      <c r="J3198" s="146"/>
      <c r="K3198" s="149" t="s">
        <v>2611</v>
      </c>
      <c r="L3198" s="149" t="s">
        <v>2610</v>
      </c>
      <c r="M3198" s="149"/>
      <c r="N3198" s="149"/>
      <c r="O3198" s="149"/>
      <c r="P3198" s="149"/>
      <c r="Q3198" s="146"/>
      <c r="R3198" s="158"/>
      <c r="S3198" s="160"/>
      <c r="T3198" s="161"/>
      <c r="U3198" s="161" t="s">
        <v>6673</v>
      </c>
    </row>
    <row r="3199" spans="1:22" s="149" customFormat="1" ht="15" customHeight="1">
      <c r="A3199" s="153" t="s">
        <v>6302</v>
      </c>
      <c r="C3199" s="151" t="s">
        <v>5601</v>
      </c>
      <c r="D3199" s="151" t="s">
        <v>3053</v>
      </c>
      <c r="E3199" s="152"/>
      <c r="F3199" s="152"/>
      <c r="G3199" s="152"/>
      <c r="H3199" s="149" t="s">
        <v>57</v>
      </c>
      <c r="K3199" s="149" t="s">
        <v>6340</v>
      </c>
      <c r="L3199" s="149" t="s">
        <v>6341</v>
      </c>
      <c r="M3199" s="149" t="s">
        <v>6342</v>
      </c>
      <c r="R3199" s="153"/>
      <c r="S3199" s="154"/>
      <c r="T3199" s="153"/>
      <c r="U3199" s="163" t="s">
        <v>6305</v>
      </c>
    </row>
    <row r="3200" spans="1:22" s="149" customFormat="1" ht="15" customHeight="1">
      <c r="A3200" s="166" t="s">
        <v>6322</v>
      </c>
      <c r="C3200" s="151" t="s">
        <v>5601</v>
      </c>
      <c r="D3200" s="151" t="s">
        <v>3053</v>
      </c>
      <c r="E3200" s="152"/>
      <c r="F3200" s="152"/>
      <c r="G3200" s="152"/>
      <c r="H3200" s="149" t="s">
        <v>57</v>
      </c>
      <c r="K3200" s="149" t="s">
        <v>6338</v>
      </c>
      <c r="R3200" s="153"/>
      <c r="S3200" s="154"/>
      <c r="T3200" s="153"/>
      <c r="U3200" s="166" t="s">
        <v>6308</v>
      </c>
    </row>
    <row r="3201" spans="1:21" s="149" customFormat="1" ht="15" customHeight="1">
      <c r="A3201" s="166" t="s">
        <v>6323</v>
      </c>
      <c r="C3201" s="151" t="s">
        <v>5601</v>
      </c>
      <c r="D3201" s="151" t="s">
        <v>3053</v>
      </c>
      <c r="E3201" s="152"/>
      <c r="F3201" s="152"/>
      <c r="G3201" s="152"/>
      <c r="H3201" s="149" t="s">
        <v>57</v>
      </c>
      <c r="K3201" s="149" t="s">
        <v>6338</v>
      </c>
      <c r="R3201" s="153"/>
      <c r="S3201" s="154"/>
      <c r="T3201" s="153"/>
      <c r="U3201" s="166" t="s">
        <v>6309</v>
      </c>
    </row>
    <row r="3202" spans="1:21" s="149" customFormat="1" ht="15" customHeight="1">
      <c r="A3202" s="166" t="s">
        <v>6324</v>
      </c>
      <c r="C3202" s="151" t="s">
        <v>5601</v>
      </c>
      <c r="D3202" s="151" t="s">
        <v>3053</v>
      </c>
      <c r="E3202" s="152"/>
      <c r="F3202" s="152"/>
      <c r="G3202" s="152"/>
      <c r="H3202" s="149" t="s">
        <v>57</v>
      </c>
      <c r="K3202" s="149" t="s">
        <v>6337</v>
      </c>
      <c r="R3202" s="153"/>
      <c r="S3202" s="154"/>
      <c r="T3202" s="153"/>
      <c r="U3202" s="166" t="s">
        <v>6310</v>
      </c>
    </row>
    <row r="3203" spans="1:21" s="149" customFormat="1" ht="15" customHeight="1">
      <c r="A3203" s="166" t="s">
        <v>6325</v>
      </c>
      <c r="C3203" s="151" t="s">
        <v>5601</v>
      </c>
      <c r="D3203" s="151" t="s">
        <v>3053</v>
      </c>
      <c r="E3203" s="152"/>
      <c r="F3203" s="152"/>
      <c r="G3203" s="152"/>
      <c r="H3203" s="149" t="s">
        <v>57</v>
      </c>
      <c r="K3203" s="149" t="s">
        <v>6337</v>
      </c>
      <c r="R3203" s="153"/>
      <c r="S3203" s="154"/>
      <c r="T3203" s="153"/>
      <c r="U3203" s="166" t="s">
        <v>6311</v>
      </c>
    </row>
    <row r="3204" spans="1:21" s="146" customFormat="1" ht="15" customHeight="1">
      <c r="A3204" s="166" t="s">
        <v>6326</v>
      </c>
      <c r="C3204" s="151" t="s">
        <v>5601</v>
      </c>
      <c r="D3204" s="151" t="s">
        <v>3053</v>
      </c>
      <c r="E3204" s="159"/>
      <c r="F3204" s="159"/>
      <c r="G3204" s="159"/>
      <c r="H3204" s="149" t="s">
        <v>57</v>
      </c>
      <c r="K3204" s="149" t="s">
        <v>6337</v>
      </c>
      <c r="L3204" s="149"/>
      <c r="M3204" s="149"/>
      <c r="N3204" s="149"/>
      <c r="O3204" s="149"/>
      <c r="P3204" s="149"/>
      <c r="R3204" s="161"/>
      <c r="S3204" s="160"/>
      <c r="T3204" s="161"/>
      <c r="U3204" s="166" t="s">
        <v>6312</v>
      </c>
    </row>
    <row r="3205" spans="1:21" s="146" customFormat="1" ht="15" customHeight="1">
      <c r="A3205" s="166" t="s">
        <v>6327</v>
      </c>
      <c r="C3205" s="151" t="s">
        <v>5601</v>
      </c>
      <c r="D3205" s="151" t="s">
        <v>3053</v>
      </c>
      <c r="E3205" s="159"/>
      <c r="F3205" s="159"/>
      <c r="G3205" s="159"/>
      <c r="H3205" s="149" t="s">
        <v>57</v>
      </c>
      <c r="K3205" s="149" t="s">
        <v>6337</v>
      </c>
      <c r="L3205" s="149"/>
      <c r="M3205" s="149"/>
      <c r="N3205" s="149"/>
      <c r="O3205" s="149"/>
      <c r="P3205" s="149"/>
      <c r="R3205" s="161"/>
      <c r="S3205" s="160"/>
      <c r="T3205" s="161"/>
      <c r="U3205" s="166" t="s">
        <v>6313</v>
      </c>
    </row>
    <row r="3206" spans="1:21" s="146" customFormat="1" ht="15" customHeight="1">
      <c r="A3206" s="166" t="s">
        <v>6328</v>
      </c>
      <c r="C3206" s="151" t="s">
        <v>5601</v>
      </c>
      <c r="D3206" s="151" t="s">
        <v>3053</v>
      </c>
      <c r="E3206" s="159"/>
      <c r="F3206" s="159"/>
      <c r="G3206" s="159"/>
      <c r="H3206" s="149" t="s">
        <v>57</v>
      </c>
      <c r="K3206" s="149" t="s">
        <v>6336</v>
      </c>
      <c r="L3206" s="149"/>
      <c r="M3206" s="149"/>
      <c r="N3206" s="149"/>
      <c r="O3206" s="149"/>
      <c r="P3206" s="149"/>
      <c r="R3206" s="161"/>
      <c r="S3206" s="160"/>
      <c r="T3206" s="161"/>
      <c r="U3206" s="166" t="s">
        <v>6314</v>
      </c>
    </row>
    <row r="3207" spans="1:21" s="146" customFormat="1" ht="15" customHeight="1">
      <c r="A3207" s="166" t="s">
        <v>6329</v>
      </c>
      <c r="C3207" s="151" t="s">
        <v>5601</v>
      </c>
      <c r="D3207" s="151" t="s">
        <v>3053</v>
      </c>
      <c r="E3207" s="159"/>
      <c r="F3207" s="159"/>
      <c r="G3207" s="159"/>
      <c r="H3207" s="149" t="s">
        <v>57</v>
      </c>
      <c r="K3207" s="149" t="s">
        <v>6336</v>
      </c>
      <c r="L3207" s="149"/>
      <c r="M3207" s="149"/>
      <c r="N3207" s="149"/>
      <c r="O3207" s="149"/>
      <c r="P3207" s="149"/>
      <c r="R3207" s="161"/>
      <c r="S3207" s="160"/>
      <c r="T3207" s="161"/>
      <c r="U3207" s="166" t="s">
        <v>6315</v>
      </c>
    </row>
    <row r="3208" spans="1:21" s="146" customFormat="1" ht="15" customHeight="1">
      <c r="A3208" s="166" t="s">
        <v>6330</v>
      </c>
      <c r="C3208" s="151" t="s">
        <v>5601</v>
      </c>
      <c r="D3208" s="151" t="s">
        <v>3053</v>
      </c>
      <c r="E3208" s="159"/>
      <c r="F3208" s="159"/>
      <c r="G3208" s="159"/>
      <c r="H3208" s="149" t="s">
        <v>57</v>
      </c>
      <c r="K3208" s="149" t="s">
        <v>6336</v>
      </c>
      <c r="L3208" s="149"/>
      <c r="M3208" s="149"/>
      <c r="N3208" s="149"/>
      <c r="O3208" s="149"/>
      <c r="P3208" s="149"/>
      <c r="R3208" s="161"/>
      <c r="S3208" s="160"/>
      <c r="T3208" s="161"/>
      <c r="U3208" s="166" t="s">
        <v>6316</v>
      </c>
    </row>
    <row r="3209" spans="1:21" s="146" customFormat="1" ht="15" customHeight="1">
      <c r="A3209" s="166" t="s">
        <v>6331</v>
      </c>
      <c r="C3209" s="151" t="s">
        <v>5601</v>
      </c>
      <c r="D3209" s="151" t="s">
        <v>3053</v>
      </c>
      <c r="E3209" s="159"/>
      <c r="F3209" s="159"/>
      <c r="G3209" s="159"/>
      <c r="H3209" s="149" t="s">
        <v>57</v>
      </c>
      <c r="K3209" s="149" t="s">
        <v>6336</v>
      </c>
      <c r="L3209" s="149"/>
      <c r="M3209" s="149"/>
      <c r="N3209" s="149"/>
      <c r="O3209" s="149"/>
      <c r="P3209" s="149"/>
      <c r="R3209" s="161"/>
      <c r="S3209" s="160"/>
      <c r="T3209" s="161"/>
      <c r="U3209" s="166" t="s">
        <v>6317</v>
      </c>
    </row>
    <row r="3210" spans="1:21" s="146" customFormat="1" ht="15" customHeight="1">
      <c r="A3210" s="166" t="s">
        <v>6332</v>
      </c>
      <c r="C3210" s="151" t="s">
        <v>5601</v>
      </c>
      <c r="D3210" s="151" t="s">
        <v>3053</v>
      </c>
      <c r="E3210" s="159"/>
      <c r="F3210" s="159"/>
      <c r="G3210" s="159"/>
      <c r="H3210" s="149" t="s">
        <v>57</v>
      </c>
      <c r="K3210" s="149" t="s">
        <v>6336</v>
      </c>
      <c r="L3210" s="149"/>
      <c r="M3210" s="149"/>
      <c r="N3210" s="149"/>
      <c r="O3210" s="149"/>
      <c r="P3210" s="149"/>
      <c r="R3210" s="161"/>
      <c r="S3210" s="160"/>
      <c r="T3210" s="161"/>
      <c r="U3210" s="166" t="s">
        <v>6318</v>
      </c>
    </row>
    <row r="3211" spans="1:21" s="146" customFormat="1" ht="15" customHeight="1">
      <c r="A3211" s="166" t="s">
        <v>6333</v>
      </c>
      <c r="C3211" s="151" t="s">
        <v>5601</v>
      </c>
      <c r="D3211" s="151" t="s">
        <v>3053</v>
      </c>
      <c r="E3211" s="159"/>
      <c r="F3211" s="159"/>
      <c r="G3211" s="159"/>
      <c r="H3211" s="149" t="s">
        <v>57</v>
      </c>
      <c r="K3211" s="149" t="s">
        <v>6336</v>
      </c>
      <c r="L3211" s="149"/>
      <c r="M3211" s="149"/>
      <c r="N3211" s="149"/>
      <c r="O3211" s="149"/>
      <c r="P3211" s="149"/>
      <c r="R3211" s="161"/>
      <c r="S3211" s="160"/>
      <c r="T3211" s="161"/>
      <c r="U3211" s="166" t="s">
        <v>6319</v>
      </c>
    </row>
    <row r="3212" spans="1:21" s="146" customFormat="1" ht="15" customHeight="1">
      <c r="A3212" s="166" t="s">
        <v>6334</v>
      </c>
      <c r="C3212" s="151" t="s">
        <v>5601</v>
      </c>
      <c r="D3212" s="151" t="s">
        <v>3053</v>
      </c>
      <c r="E3212" s="159"/>
      <c r="F3212" s="159"/>
      <c r="G3212" s="159"/>
      <c r="H3212" s="149" t="s">
        <v>57</v>
      </c>
      <c r="K3212" s="149" t="s">
        <v>6336</v>
      </c>
      <c r="L3212" s="149"/>
      <c r="M3212" s="149"/>
      <c r="N3212" s="149"/>
      <c r="O3212" s="149"/>
      <c r="P3212" s="149"/>
      <c r="R3212" s="161"/>
      <c r="S3212" s="160"/>
      <c r="T3212" s="161"/>
      <c r="U3212" s="166" t="s">
        <v>6320</v>
      </c>
    </row>
    <row r="3213" spans="1:21" s="146" customFormat="1" ht="15" customHeight="1">
      <c r="A3213" s="166" t="s">
        <v>6335</v>
      </c>
      <c r="C3213" s="151" t="s">
        <v>5601</v>
      </c>
      <c r="D3213" s="151" t="s">
        <v>3053</v>
      </c>
      <c r="E3213" s="159"/>
      <c r="F3213" s="159"/>
      <c r="G3213" s="159"/>
      <c r="H3213" s="149" t="s">
        <v>57</v>
      </c>
      <c r="K3213" s="149" t="s">
        <v>6336</v>
      </c>
      <c r="L3213" s="149"/>
      <c r="M3213" s="149"/>
      <c r="N3213" s="149"/>
      <c r="O3213" s="149"/>
      <c r="P3213" s="149"/>
      <c r="R3213" s="161"/>
      <c r="S3213" s="160"/>
      <c r="T3213" s="161"/>
      <c r="U3213" s="166" t="s">
        <v>6321</v>
      </c>
    </row>
    <row r="3214" spans="1:21" s="162" customFormat="1" ht="14.25" customHeight="1">
      <c r="A3214" s="158" t="s">
        <v>6670</v>
      </c>
      <c r="B3214" s="146"/>
      <c r="C3214" s="151" t="s">
        <v>5601</v>
      </c>
      <c r="D3214" s="151" t="s">
        <v>3053</v>
      </c>
      <c r="E3214" s="159"/>
      <c r="F3214" s="159"/>
      <c r="G3214" s="159"/>
      <c r="H3214" s="146" t="s">
        <v>57</v>
      </c>
      <c r="I3214" s="146"/>
      <c r="J3214" s="146"/>
      <c r="K3214" s="149" t="s">
        <v>5156</v>
      </c>
      <c r="L3214" s="149"/>
      <c r="M3214" s="149"/>
      <c r="N3214" s="149"/>
      <c r="O3214" s="149"/>
      <c r="P3214" s="149"/>
      <c r="Q3214" s="146"/>
      <c r="R3214" s="158" t="s">
        <v>6671</v>
      </c>
      <c r="S3214" s="160"/>
      <c r="T3214" s="161"/>
      <c r="U3214" s="161" t="s">
        <v>6672</v>
      </c>
    </row>
    <row r="3215" spans="1:21" s="146" customFormat="1" ht="12" customHeight="1">
      <c r="A3215" s="158" t="s">
        <v>6358</v>
      </c>
      <c r="C3215" s="151" t="s">
        <v>5601</v>
      </c>
      <c r="D3215" s="151" t="s">
        <v>3053</v>
      </c>
      <c r="E3215" s="159"/>
      <c r="F3215" s="159"/>
      <c r="G3215" s="159"/>
      <c r="H3215" s="146" t="s">
        <v>57</v>
      </c>
      <c r="K3215" s="149" t="s">
        <v>6352</v>
      </c>
      <c r="L3215" s="149"/>
      <c r="M3215" s="149"/>
      <c r="N3215" s="149"/>
      <c r="O3215" s="149"/>
      <c r="P3215" s="149"/>
      <c r="R3215" s="167" t="s">
        <v>6478</v>
      </c>
      <c r="S3215" s="160"/>
      <c r="T3215" s="161"/>
      <c r="U3215" s="167" t="s">
        <v>6479</v>
      </c>
    </row>
    <row r="3216" spans="1:21" s="146" customFormat="1" ht="12.75" customHeight="1">
      <c r="A3216" s="158" t="s">
        <v>6359</v>
      </c>
      <c r="C3216" s="151" t="s">
        <v>5601</v>
      </c>
      <c r="D3216" s="151" t="s">
        <v>3053</v>
      </c>
      <c r="E3216" s="159"/>
      <c r="F3216" s="159"/>
      <c r="G3216" s="159"/>
      <c r="H3216" s="146" t="s">
        <v>57</v>
      </c>
      <c r="K3216" s="149" t="s">
        <v>6352</v>
      </c>
      <c r="L3216" s="149"/>
      <c r="M3216" s="149"/>
      <c r="N3216" s="149"/>
      <c r="O3216" s="149"/>
      <c r="P3216" s="149"/>
      <c r="R3216" s="167" t="s">
        <v>6478</v>
      </c>
      <c r="S3216" s="160"/>
      <c r="T3216" s="161"/>
      <c r="U3216" s="167" t="s">
        <v>6480</v>
      </c>
    </row>
    <row r="3217" spans="1:21" s="146" customFormat="1" ht="15" customHeight="1">
      <c r="A3217" s="158" t="s">
        <v>6885</v>
      </c>
      <c r="C3217" s="151" t="s">
        <v>5601</v>
      </c>
      <c r="D3217" s="151" t="s">
        <v>3053</v>
      </c>
      <c r="E3217" s="159"/>
      <c r="F3217" s="159"/>
      <c r="G3217" s="159"/>
      <c r="H3217" s="146" t="s">
        <v>57</v>
      </c>
      <c r="K3217" s="149" t="s">
        <v>6916</v>
      </c>
      <c r="L3217" s="149"/>
      <c r="M3217" s="149"/>
      <c r="N3217" s="149"/>
      <c r="O3217" s="149"/>
      <c r="P3217" s="149"/>
      <c r="R3217" s="161"/>
      <c r="S3217" s="160" t="s">
        <v>6968</v>
      </c>
      <c r="T3217" s="161"/>
      <c r="U3217" s="170" t="s">
        <v>7000</v>
      </c>
    </row>
    <row r="3218" spans="1:21" s="146" customFormat="1" ht="15" customHeight="1">
      <c r="A3218" s="158" t="s">
        <v>6886</v>
      </c>
      <c r="C3218" s="151" t="s">
        <v>5601</v>
      </c>
      <c r="D3218" s="151" t="s">
        <v>3053</v>
      </c>
      <c r="E3218" s="159"/>
      <c r="F3218" s="159"/>
      <c r="G3218" s="159"/>
      <c r="H3218" s="146" t="s">
        <v>57</v>
      </c>
      <c r="K3218" s="149" t="s">
        <v>6916</v>
      </c>
      <c r="L3218" s="149"/>
      <c r="M3218" s="149"/>
      <c r="N3218" s="149"/>
      <c r="O3218" s="149"/>
      <c r="P3218" s="149"/>
      <c r="R3218" s="161"/>
      <c r="S3218" s="160" t="s">
        <v>6968</v>
      </c>
      <c r="T3218" s="161"/>
      <c r="U3218" s="170" t="s">
        <v>7001</v>
      </c>
    </row>
    <row r="3219" spans="1:21" s="146" customFormat="1" ht="15" customHeight="1">
      <c r="A3219" s="158" t="s">
        <v>6887</v>
      </c>
      <c r="C3219" s="151" t="s">
        <v>5601</v>
      </c>
      <c r="D3219" s="151" t="s">
        <v>3053</v>
      </c>
      <c r="E3219" s="159"/>
      <c r="F3219" s="159"/>
      <c r="G3219" s="159"/>
      <c r="H3219" s="146" t="s">
        <v>57</v>
      </c>
      <c r="K3219" s="149" t="s">
        <v>6916</v>
      </c>
      <c r="L3219" s="149"/>
      <c r="M3219" s="149"/>
      <c r="N3219" s="149"/>
      <c r="O3219" s="149"/>
      <c r="P3219" s="149"/>
      <c r="R3219" s="161"/>
      <c r="S3219" s="160" t="s">
        <v>6968</v>
      </c>
      <c r="T3219" s="161"/>
      <c r="U3219" s="170" t="s">
        <v>7002</v>
      </c>
    </row>
    <row r="3220" spans="1:21" s="146" customFormat="1" ht="15" customHeight="1">
      <c r="A3220" s="158" t="s">
        <v>6888</v>
      </c>
      <c r="C3220" s="151" t="s">
        <v>5601</v>
      </c>
      <c r="D3220" s="151" t="s">
        <v>3053</v>
      </c>
      <c r="E3220" s="159"/>
      <c r="F3220" s="159"/>
      <c r="G3220" s="159"/>
      <c r="H3220" s="146" t="s">
        <v>57</v>
      </c>
      <c r="K3220" s="149" t="s">
        <v>6916</v>
      </c>
      <c r="L3220" s="149"/>
      <c r="M3220" s="149"/>
      <c r="N3220" s="149"/>
      <c r="O3220" s="149"/>
      <c r="P3220" s="149"/>
      <c r="R3220" s="161"/>
      <c r="S3220" s="160" t="s">
        <v>6968</v>
      </c>
      <c r="T3220" s="161"/>
      <c r="U3220" s="170" t="s">
        <v>7003</v>
      </c>
    </row>
    <row r="3221" spans="1:21" s="146" customFormat="1" ht="15" customHeight="1">
      <c r="A3221" s="158" t="s">
        <v>6889</v>
      </c>
      <c r="C3221" s="151" t="s">
        <v>5601</v>
      </c>
      <c r="D3221" s="151" t="s">
        <v>3053</v>
      </c>
      <c r="E3221" s="159"/>
      <c r="F3221" s="159"/>
      <c r="G3221" s="159"/>
      <c r="H3221" s="146" t="s">
        <v>57</v>
      </c>
      <c r="K3221" s="149" t="s">
        <v>6916</v>
      </c>
      <c r="L3221" s="149"/>
      <c r="M3221" s="149"/>
      <c r="N3221" s="149"/>
      <c r="O3221" s="149"/>
      <c r="P3221" s="149"/>
      <c r="R3221" s="161"/>
      <c r="S3221" s="160" t="s">
        <v>6968</v>
      </c>
      <c r="T3221" s="161"/>
      <c r="U3221" s="170" t="s">
        <v>7004</v>
      </c>
    </row>
    <row r="3222" spans="1:21" s="146" customFormat="1" ht="15" customHeight="1">
      <c r="A3222" s="158" t="s">
        <v>6890</v>
      </c>
      <c r="C3222" s="151" t="s">
        <v>5601</v>
      </c>
      <c r="D3222" s="151" t="s">
        <v>3053</v>
      </c>
      <c r="E3222" s="159"/>
      <c r="F3222" s="159"/>
      <c r="G3222" s="159"/>
      <c r="H3222" s="146" t="s">
        <v>57</v>
      </c>
      <c r="K3222" s="149" t="s">
        <v>6916</v>
      </c>
      <c r="L3222" s="149"/>
      <c r="M3222" s="149"/>
      <c r="N3222" s="149"/>
      <c r="O3222" s="149"/>
      <c r="P3222" s="149"/>
      <c r="R3222" s="161"/>
      <c r="S3222" s="160" t="s">
        <v>6968</v>
      </c>
      <c r="T3222" s="161"/>
      <c r="U3222" s="170" t="s">
        <v>7005</v>
      </c>
    </row>
    <row r="3223" spans="1:21" s="146" customFormat="1" ht="15" customHeight="1">
      <c r="A3223" s="158" t="s">
        <v>6891</v>
      </c>
      <c r="C3223" s="151" t="s">
        <v>5601</v>
      </c>
      <c r="D3223" s="151" t="s">
        <v>3053</v>
      </c>
      <c r="E3223" s="159"/>
      <c r="F3223" s="159"/>
      <c r="G3223" s="159"/>
      <c r="H3223" s="146" t="s">
        <v>57</v>
      </c>
      <c r="K3223" s="149" t="s">
        <v>6916</v>
      </c>
      <c r="L3223" s="149"/>
      <c r="M3223" s="149"/>
      <c r="N3223" s="149"/>
      <c r="O3223" s="149"/>
      <c r="P3223" s="149"/>
      <c r="R3223" s="161"/>
      <c r="S3223" s="160" t="s">
        <v>6968</v>
      </c>
      <c r="T3223" s="161"/>
      <c r="U3223" s="170" t="s">
        <v>7006</v>
      </c>
    </row>
    <row r="3224" spans="1:21" s="146" customFormat="1" ht="15" customHeight="1">
      <c r="A3224" s="158" t="s">
        <v>6892</v>
      </c>
      <c r="C3224" s="151" t="s">
        <v>5601</v>
      </c>
      <c r="D3224" s="151" t="s">
        <v>3053</v>
      </c>
      <c r="E3224" s="159"/>
      <c r="F3224" s="159"/>
      <c r="G3224" s="159"/>
      <c r="H3224" s="146" t="s">
        <v>57</v>
      </c>
      <c r="K3224" s="149" t="s">
        <v>6916</v>
      </c>
      <c r="L3224" s="149"/>
      <c r="M3224" s="149"/>
      <c r="N3224" s="149"/>
      <c r="O3224" s="149"/>
      <c r="P3224" s="149"/>
      <c r="R3224" s="161"/>
      <c r="S3224" s="160" t="s">
        <v>6968</v>
      </c>
      <c r="T3224" s="161"/>
      <c r="U3224" s="170" t="s">
        <v>7007</v>
      </c>
    </row>
    <row r="3225" spans="1:21" s="146" customFormat="1" ht="15" customHeight="1">
      <c r="A3225" s="158" t="s">
        <v>6893</v>
      </c>
      <c r="C3225" s="151" t="s">
        <v>5601</v>
      </c>
      <c r="D3225" s="151" t="s">
        <v>3053</v>
      </c>
      <c r="E3225" s="159"/>
      <c r="F3225" s="159"/>
      <c r="G3225" s="159"/>
      <c r="H3225" s="146" t="s">
        <v>57</v>
      </c>
      <c r="K3225" s="149" t="s">
        <v>6916</v>
      </c>
      <c r="L3225" s="149"/>
      <c r="M3225" s="149"/>
      <c r="N3225" s="149"/>
      <c r="O3225" s="149"/>
      <c r="P3225" s="149"/>
      <c r="R3225" s="161"/>
      <c r="S3225" s="160" t="s">
        <v>6968</v>
      </c>
      <c r="T3225" s="161"/>
      <c r="U3225" s="170" t="s">
        <v>7008</v>
      </c>
    </row>
    <row r="3226" spans="1:21" s="146" customFormat="1" ht="15" customHeight="1">
      <c r="A3226" s="158" t="s">
        <v>6894</v>
      </c>
      <c r="C3226" s="151" t="s">
        <v>5601</v>
      </c>
      <c r="D3226" s="151" t="s">
        <v>3053</v>
      </c>
      <c r="E3226" s="159"/>
      <c r="F3226" s="159"/>
      <c r="G3226" s="159"/>
      <c r="H3226" s="146" t="s">
        <v>57</v>
      </c>
      <c r="K3226" s="149" t="s">
        <v>6916</v>
      </c>
      <c r="L3226" s="149"/>
      <c r="M3226" s="149"/>
      <c r="N3226" s="149"/>
      <c r="O3226" s="149"/>
      <c r="P3226" s="149"/>
      <c r="R3226" s="161"/>
      <c r="S3226" s="160" t="s">
        <v>6968</v>
      </c>
      <c r="T3226" s="161"/>
      <c r="U3226" s="170" t="s">
        <v>7009</v>
      </c>
    </row>
    <row r="3227" spans="1:21" s="146" customFormat="1" ht="15" customHeight="1">
      <c r="A3227" s="158" t="s">
        <v>6895</v>
      </c>
      <c r="C3227" s="151" t="s">
        <v>5601</v>
      </c>
      <c r="D3227" s="151" t="s">
        <v>3053</v>
      </c>
      <c r="E3227" s="159"/>
      <c r="F3227" s="159"/>
      <c r="G3227" s="159"/>
      <c r="H3227" s="146" t="s">
        <v>57</v>
      </c>
      <c r="K3227" s="149" t="s">
        <v>6916</v>
      </c>
      <c r="L3227" s="149"/>
      <c r="M3227" s="149"/>
      <c r="N3227" s="149"/>
      <c r="O3227" s="149"/>
      <c r="P3227" s="149"/>
      <c r="R3227" s="161"/>
      <c r="S3227" s="160" t="s">
        <v>6968</v>
      </c>
      <c r="T3227" s="161"/>
      <c r="U3227" s="170" t="s">
        <v>7010</v>
      </c>
    </row>
    <row r="3228" spans="1:21" s="146" customFormat="1" ht="15" customHeight="1">
      <c r="A3228" s="158" t="s">
        <v>6896</v>
      </c>
      <c r="C3228" s="151" t="s">
        <v>5601</v>
      </c>
      <c r="D3228" s="151" t="s">
        <v>3053</v>
      </c>
      <c r="E3228" s="159"/>
      <c r="F3228" s="159"/>
      <c r="G3228" s="159"/>
      <c r="H3228" s="146" t="s">
        <v>57</v>
      </c>
      <c r="K3228" s="149" t="s">
        <v>6916</v>
      </c>
      <c r="L3228" s="149"/>
      <c r="M3228" s="149"/>
      <c r="N3228" s="149"/>
      <c r="O3228" s="149"/>
      <c r="P3228" s="149"/>
      <c r="R3228" s="161"/>
      <c r="S3228" s="160" t="s">
        <v>6968</v>
      </c>
      <c r="T3228" s="161"/>
      <c r="U3228" s="170" t="s">
        <v>7011</v>
      </c>
    </row>
    <row r="3229" spans="1:21" s="146" customFormat="1" ht="15" customHeight="1">
      <c r="A3229" s="158" t="s">
        <v>6897</v>
      </c>
      <c r="C3229" s="151" t="s">
        <v>5601</v>
      </c>
      <c r="D3229" s="151" t="s">
        <v>3053</v>
      </c>
      <c r="E3229" s="159"/>
      <c r="F3229" s="159"/>
      <c r="G3229" s="159"/>
      <c r="H3229" s="146" t="s">
        <v>57</v>
      </c>
      <c r="K3229" s="149" t="s">
        <v>6916</v>
      </c>
      <c r="L3229" s="149"/>
      <c r="M3229" s="149"/>
      <c r="N3229" s="149"/>
      <c r="O3229" s="149"/>
      <c r="P3229" s="149"/>
      <c r="R3229" s="161"/>
      <c r="S3229" s="160" t="s">
        <v>6968</v>
      </c>
      <c r="T3229" s="161"/>
      <c r="U3229" s="170" t="s">
        <v>7012</v>
      </c>
    </row>
    <row r="3230" spans="1:21" s="146" customFormat="1" ht="15" customHeight="1">
      <c r="A3230" s="158" t="s">
        <v>6898</v>
      </c>
      <c r="C3230" s="151" t="s">
        <v>5601</v>
      </c>
      <c r="D3230" s="151" t="s">
        <v>3053</v>
      </c>
      <c r="E3230" s="159"/>
      <c r="F3230" s="159"/>
      <c r="G3230" s="159"/>
      <c r="H3230" s="146" t="s">
        <v>57</v>
      </c>
      <c r="K3230" s="149" t="s">
        <v>6916</v>
      </c>
      <c r="L3230" s="149"/>
      <c r="M3230" s="149"/>
      <c r="N3230" s="149"/>
      <c r="O3230" s="149"/>
      <c r="P3230" s="149"/>
      <c r="R3230" s="161"/>
      <c r="S3230" s="160" t="s">
        <v>6968</v>
      </c>
      <c r="T3230" s="161"/>
      <c r="U3230" s="170" t="s">
        <v>7013</v>
      </c>
    </row>
    <row r="3231" spans="1:21" s="146" customFormat="1" ht="15" customHeight="1">
      <c r="A3231" s="158" t="s">
        <v>6899</v>
      </c>
      <c r="C3231" s="151" t="s">
        <v>5601</v>
      </c>
      <c r="D3231" s="151" t="s">
        <v>3053</v>
      </c>
      <c r="E3231" s="159"/>
      <c r="F3231" s="159"/>
      <c r="G3231" s="159"/>
      <c r="H3231" s="146" t="s">
        <v>57</v>
      </c>
      <c r="K3231" s="149" t="s">
        <v>6916</v>
      </c>
      <c r="L3231" s="149"/>
      <c r="M3231" s="149"/>
      <c r="N3231" s="149"/>
      <c r="O3231" s="149"/>
      <c r="P3231" s="149"/>
      <c r="R3231" s="161"/>
      <c r="S3231" s="160" t="s">
        <v>6968</v>
      </c>
      <c r="T3231" s="161"/>
      <c r="U3231" s="170" t="s">
        <v>7014</v>
      </c>
    </row>
    <row r="3232" spans="1:21" s="146" customFormat="1" ht="15" customHeight="1">
      <c r="A3232" s="158" t="s">
        <v>6900</v>
      </c>
      <c r="C3232" s="151" t="s">
        <v>5601</v>
      </c>
      <c r="D3232" s="151" t="s">
        <v>3053</v>
      </c>
      <c r="E3232" s="159"/>
      <c r="F3232" s="159"/>
      <c r="G3232" s="159"/>
      <c r="H3232" s="146" t="s">
        <v>57</v>
      </c>
      <c r="K3232" s="149" t="s">
        <v>6916</v>
      </c>
      <c r="L3232" s="149"/>
      <c r="M3232" s="149"/>
      <c r="N3232" s="149"/>
      <c r="O3232" s="149"/>
      <c r="P3232" s="149"/>
      <c r="R3232" s="161"/>
      <c r="S3232" s="160" t="s">
        <v>6968</v>
      </c>
      <c r="T3232" s="161"/>
      <c r="U3232" s="170" t="s">
        <v>7015</v>
      </c>
    </row>
    <row r="3233" spans="1:21" s="146" customFormat="1" ht="15" customHeight="1">
      <c r="A3233" s="158" t="s">
        <v>6901</v>
      </c>
      <c r="C3233" s="151" t="s">
        <v>5601</v>
      </c>
      <c r="D3233" s="151" t="s">
        <v>3053</v>
      </c>
      <c r="E3233" s="159"/>
      <c r="F3233" s="159"/>
      <c r="G3233" s="159"/>
      <c r="H3233" s="146" t="s">
        <v>57</v>
      </c>
      <c r="K3233" s="149" t="s">
        <v>6916</v>
      </c>
      <c r="L3233" s="149"/>
      <c r="M3233" s="149"/>
      <c r="N3233" s="149"/>
      <c r="O3233" s="149"/>
      <c r="P3233" s="149"/>
      <c r="R3233" s="161"/>
      <c r="S3233" s="160" t="s">
        <v>6968</v>
      </c>
      <c r="T3233" s="161"/>
      <c r="U3233" s="170" t="s">
        <v>7016</v>
      </c>
    </row>
    <row r="3234" spans="1:21" s="146" customFormat="1" ht="15" customHeight="1">
      <c r="A3234" s="158" t="s">
        <v>6902</v>
      </c>
      <c r="C3234" s="151" t="s">
        <v>5601</v>
      </c>
      <c r="D3234" s="151" t="s">
        <v>3053</v>
      </c>
      <c r="E3234" s="159"/>
      <c r="F3234" s="159"/>
      <c r="G3234" s="159"/>
      <c r="H3234" s="146" t="s">
        <v>57</v>
      </c>
      <c r="K3234" s="149" t="s">
        <v>6916</v>
      </c>
      <c r="L3234" s="149"/>
      <c r="M3234" s="149"/>
      <c r="N3234" s="149"/>
      <c r="O3234" s="149"/>
      <c r="P3234" s="149"/>
      <c r="R3234" s="161"/>
      <c r="S3234" s="160" t="s">
        <v>6968</v>
      </c>
      <c r="T3234" s="161"/>
      <c r="U3234" s="170" t="s">
        <v>7017</v>
      </c>
    </row>
    <row r="3235" spans="1:21" s="146" customFormat="1" ht="15" customHeight="1">
      <c r="A3235" s="158" t="s">
        <v>6903</v>
      </c>
      <c r="C3235" s="151" t="s">
        <v>5601</v>
      </c>
      <c r="D3235" s="151" t="s">
        <v>3053</v>
      </c>
      <c r="E3235" s="159"/>
      <c r="F3235" s="159"/>
      <c r="G3235" s="159"/>
      <c r="H3235" s="146" t="s">
        <v>57</v>
      </c>
      <c r="K3235" s="149" t="s">
        <v>6916</v>
      </c>
      <c r="L3235" s="149"/>
      <c r="M3235" s="149"/>
      <c r="N3235" s="149"/>
      <c r="O3235" s="149"/>
      <c r="P3235" s="149"/>
      <c r="R3235" s="161"/>
      <c r="S3235" s="160" t="s">
        <v>6968</v>
      </c>
      <c r="T3235" s="161"/>
      <c r="U3235" s="170" t="s">
        <v>7018</v>
      </c>
    </row>
    <row r="3236" spans="1:21" s="146" customFormat="1" ht="15" customHeight="1">
      <c r="A3236" s="158" t="s">
        <v>6904</v>
      </c>
      <c r="C3236" s="151" t="s">
        <v>5601</v>
      </c>
      <c r="D3236" s="151" t="s">
        <v>3053</v>
      </c>
      <c r="E3236" s="159"/>
      <c r="F3236" s="159"/>
      <c r="G3236" s="159"/>
      <c r="H3236" s="146" t="s">
        <v>57</v>
      </c>
      <c r="K3236" s="149" t="s">
        <v>6916</v>
      </c>
      <c r="L3236" s="149"/>
      <c r="M3236" s="149"/>
      <c r="N3236" s="149"/>
      <c r="O3236" s="149"/>
      <c r="P3236" s="149"/>
      <c r="R3236" s="161"/>
      <c r="S3236" s="160" t="s">
        <v>6968</v>
      </c>
      <c r="T3236" s="161"/>
      <c r="U3236" s="170" t="s">
        <v>7019</v>
      </c>
    </row>
    <row r="3237" spans="1:21" s="146" customFormat="1" ht="15" customHeight="1">
      <c r="A3237" s="158" t="s">
        <v>6905</v>
      </c>
      <c r="C3237" s="151" t="s">
        <v>5601</v>
      </c>
      <c r="D3237" s="151" t="s">
        <v>3053</v>
      </c>
      <c r="E3237" s="159"/>
      <c r="F3237" s="159"/>
      <c r="G3237" s="159"/>
      <c r="H3237" s="146" t="s">
        <v>57</v>
      </c>
      <c r="K3237" s="149" t="s">
        <v>6916</v>
      </c>
      <c r="L3237" s="149"/>
      <c r="M3237" s="149"/>
      <c r="N3237" s="149"/>
      <c r="O3237" s="149"/>
      <c r="P3237" s="149"/>
      <c r="R3237" s="161"/>
      <c r="S3237" s="160" t="s">
        <v>6968</v>
      </c>
      <c r="T3237" s="161"/>
      <c r="U3237" s="170" t="s">
        <v>7020</v>
      </c>
    </row>
    <row r="3238" spans="1:21" s="146" customFormat="1" ht="15" customHeight="1">
      <c r="A3238" s="158" t="s">
        <v>6906</v>
      </c>
      <c r="C3238" s="151" t="s">
        <v>5601</v>
      </c>
      <c r="D3238" s="151" t="s">
        <v>3053</v>
      </c>
      <c r="E3238" s="159"/>
      <c r="F3238" s="159"/>
      <c r="G3238" s="159"/>
      <c r="H3238" s="146" t="s">
        <v>57</v>
      </c>
      <c r="K3238" s="149" t="s">
        <v>6916</v>
      </c>
      <c r="L3238" s="149"/>
      <c r="M3238" s="149"/>
      <c r="N3238" s="149"/>
      <c r="O3238" s="149"/>
      <c r="P3238" s="149"/>
      <c r="R3238" s="161"/>
      <c r="S3238" s="160" t="s">
        <v>6968</v>
      </c>
      <c r="T3238" s="161"/>
      <c r="U3238" s="170" t="s">
        <v>7021</v>
      </c>
    </row>
    <row r="3239" spans="1:21" s="146" customFormat="1" ht="15" customHeight="1">
      <c r="A3239" s="158" t="s">
        <v>6907</v>
      </c>
      <c r="C3239" s="151" t="s">
        <v>5601</v>
      </c>
      <c r="D3239" s="151" t="s">
        <v>3053</v>
      </c>
      <c r="E3239" s="159"/>
      <c r="F3239" s="159"/>
      <c r="G3239" s="159"/>
      <c r="H3239" s="146" t="s">
        <v>57</v>
      </c>
      <c r="K3239" s="149" t="s">
        <v>6916</v>
      </c>
      <c r="L3239" s="149"/>
      <c r="M3239" s="149"/>
      <c r="N3239" s="149"/>
      <c r="O3239" s="149"/>
      <c r="P3239" s="149"/>
      <c r="R3239" s="161"/>
      <c r="S3239" s="160" t="s">
        <v>6968</v>
      </c>
      <c r="T3239" s="161"/>
      <c r="U3239" s="170" t="s">
        <v>7022</v>
      </c>
    </row>
    <row r="3240" spans="1:21" s="146" customFormat="1" ht="15" customHeight="1">
      <c r="A3240" s="158" t="s">
        <v>6908</v>
      </c>
      <c r="C3240" s="151" t="s">
        <v>5601</v>
      </c>
      <c r="D3240" s="151" t="s">
        <v>3053</v>
      </c>
      <c r="E3240" s="159"/>
      <c r="F3240" s="159"/>
      <c r="G3240" s="159"/>
      <c r="H3240" s="146" t="s">
        <v>57</v>
      </c>
      <c r="K3240" s="149" t="s">
        <v>6916</v>
      </c>
      <c r="L3240" s="149"/>
      <c r="M3240" s="149"/>
      <c r="N3240" s="149"/>
      <c r="O3240" s="149"/>
      <c r="P3240" s="149"/>
      <c r="R3240" s="161"/>
      <c r="S3240" s="160" t="s">
        <v>6968</v>
      </c>
      <c r="T3240" s="161"/>
      <c r="U3240" s="170" t="s">
        <v>7023</v>
      </c>
    </row>
    <row r="3241" spans="1:21" s="146" customFormat="1" ht="15" customHeight="1">
      <c r="A3241" s="158" t="s">
        <v>6909</v>
      </c>
      <c r="C3241" s="151" t="s">
        <v>5601</v>
      </c>
      <c r="D3241" s="151" t="s">
        <v>3053</v>
      </c>
      <c r="E3241" s="159"/>
      <c r="F3241" s="159"/>
      <c r="G3241" s="159"/>
      <c r="H3241" s="146" t="s">
        <v>57</v>
      </c>
      <c r="K3241" s="149" t="s">
        <v>6916</v>
      </c>
      <c r="L3241" s="149"/>
      <c r="M3241" s="149"/>
      <c r="N3241" s="149"/>
      <c r="O3241" s="149"/>
      <c r="P3241" s="149"/>
      <c r="R3241" s="161"/>
      <c r="S3241" s="160" t="s">
        <v>6968</v>
      </c>
      <c r="T3241" s="161"/>
      <c r="U3241" s="170" t="s">
        <v>7024</v>
      </c>
    </row>
    <row r="3242" spans="1:21" s="146" customFormat="1" ht="15" customHeight="1">
      <c r="A3242" s="158" t="s">
        <v>6910</v>
      </c>
      <c r="C3242" s="151" t="s">
        <v>5601</v>
      </c>
      <c r="D3242" s="151" t="s">
        <v>3053</v>
      </c>
      <c r="E3242" s="159"/>
      <c r="F3242" s="159"/>
      <c r="G3242" s="159"/>
      <c r="H3242" s="146" t="s">
        <v>57</v>
      </c>
      <c r="K3242" s="149" t="s">
        <v>6916</v>
      </c>
      <c r="L3242" s="149"/>
      <c r="M3242" s="149"/>
      <c r="N3242" s="149"/>
      <c r="O3242" s="149"/>
      <c r="P3242" s="149"/>
      <c r="R3242" s="161"/>
      <c r="S3242" s="160" t="s">
        <v>6968</v>
      </c>
      <c r="T3242" s="161"/>
      <c r="U3242" s="170" t="s">
        <v>7025</v>
      </c>
    </row>
    <row r="3243" spans="1:21" s="146" customFormat="1" ht="15" customHeight="1">
      <c r="A3243" s="158" t="s">
        <v>6911</v>
      </c>
      <c r="C3243" s="151" t="s">
        <v>5601</v>
      </c>
      <c r="D3243" s="151" t="s">
        <v>3053</v>
      </c>
      <c r="E3243" s="159"/>
      <c r="F3243" s="159"/>
      <c r="G3243" s="159"/>
      <c r="H3243" s="146" t="s">
        <v>57</v>
      </c>
      <c r="K3243" s="149" t="s">
        <v>6916</v>
      </c>
      <c r="L3243" s="149"/>
      <c r="M3243" s="149"/>
      <c r="N3243" s="149"/>
      <c r="O3243" s="149"/>
      <c r="P3243" s="149"/>
      <c r="R3243" s="161"/>
      <c r="S3243" s="160" t="s">
        <v>6968</v>
      </c>
      <c r="T3243" s="161"/>
      <c r="U3243" s="170" t="s">
        <v>7026</v>
      </c>
    </row>
    <row r="3244" spans="1:21" s="146" customFormat="1" ht="15" customHeight="1">
      <c r="A3244" s="158" t="s">
        <v>6912</v>
      </c>
      <c r="C3244" s="151" t="s">
        <v>5601</v>
      </c>
      <c r="D3244" s="151" t="s">
        <v>3053</v>
      </c>
      <c r="E3244" s="159"/>
      <c r="F3244" s="159"/>
      <c r="G3244" s="159"/>
      <c r="H3244" s="146" t="s">
        <v>57</v>
      </c>
      <c r="K3244" s="149" t="s">
        <v>6916</v>
      </c>
      <c r="L3244" s="149"/>
      <c r="M3244" s="149"/>
      <c r="N3244" s="149"/>
      <c r="O3244" s="149"/>
      <c r="P3244" s="149"/>
      <c r="R3244" s="161"/>
      <c r="S3244" s="160" t="s">
        <v>6968</v>
      </c>
      <c r="T3244" s="161"/>
      <c r="U3244" s="170" t="s">
        <v>7027</v>
      </c>
    </row>
    <row r="3245" spans="1:21" s="146" customFormat="1" ht="15" customHeight="1">
      <c r="A3245" s="158" t="s">
        <v>6913</v>
      </c>
      <c r="C3245" s="151" t="s">
        <v>5601</v>
      </c>
      <c r="D3245" s="151" t="s">
        <v>3053</v>
      </c>
      <c r="E3245" s="159"/>
      <c r="F3245" s="159"/>
      <c r="G3245" s="159"/>
      <c r="H3245" s="146" t="s">
        <v>57</v>
      </c>
      <c r="K3245" s="149" t="s">
        <v>6916</v>
      </c>
      <c r="L3245" s="149"/>
      <c r="M3245" s="149"/>
      <c r="N3245" s="149"/>
      <c r="O3245" s="149"/>
      <c r="P3245" s="149"/>
      <c r="R3245" s="161"/>
      <c r="S3245" s="160" t="s">
        <v>6968</v>
      </c>
      <c r="T3245" s="161"/>
      <c r="U3245" s="170" t="s">
        <v>7028</v>
      </c>
    </row>
    <row r="3246" spans="1:21" s="146" customFormat="1" ht="15" customHeight="1">
      <c r="A3246" s="158" t="s">
        <v>6914</v>
      </c>
      <c r="C3246" s="151" t="s">
        <v>5601</v>
      </c>
      <c r="D3246" s="151" t="s">
        <v>3053</v>
      </c>
      <c r="E3246" s="159"/>
      <c r="F3246" s="159"/>
      <c r="G3246" s="159"/>
      <c r="H3246" s="146" t="s">
        <v>57</v>
      </c>
      <c r="K3246" s="149" t="s">
        <v>6916</v>
      </c>
      <c r="L3246" s="149"/>
      <c r="M3246" s="149"/>
      <c r="N3246" s="149"/>
      <c r="O3246" s="149"/>
      <c r="P3246" s="149"/>
      <c r="R3246" s="161"/>
      <c r="S3246" s="160" t="s">
        <v>6968</v>
      </c>
      <c r="T3246" s="161"/>
      <c r="U3246" s="170" t="s">
        <v>7029</v>
      </c>
    </row>
    <row r="3247" spans="1:21" s="146" customFormat="1" ht="15" customHeight="1">
      <c r="A3247" s="158" t="s">
        <v>6915</v>
      </c>
      <c r="C3247" s="151" t="s">
        <v>5601</v>
      </c>
      <c r="D3247" s="151" t="s">
        <v>3053</v>
      </c>
      <c r="E3247" s="159"/>
      <c r="F3247" s="159"/>
      <c r="G3247" s="159"/>
      <c r="H3247" s="146" t="s">
        <v>57</v>
      </c>
      <c r="K3247" s="149" t="s">
        <v>6916</v>
      </c>
      <c r="L3247" s="149"/>
      <c r="M3247" s="149"/>
      <c r="N3247" s="149"/>
      <c r="O3247" s="149"/>
      <c r="P3247" s="149"/>
      <c r="R3247" s="161"/>
      <c r="S3247" s="160" t="s">
        <v>6968</v>
      </c>
      <c r="T3247" s="161"/>
      <c r="U3247" s="170" t="s">
        <v>7030</v>
      </c>
    </row>
    <row r="3248" spans="1:21" s="146" customFormat="1" ht="15" customHeight="1">
      <c r="A3248" s="158" t="s">
        <v>6917</v>
      </c>
      <c r="C3248" s="151" t="s">
        <v>5601</v>
      </c>
      <c r="D3248" s="151" t="s">
        <v>3053</v>
      </c>
      <c r="E3248" s="159"/>
      <c r="F3248" s="159"/>
      <c r="G3248" s="159"/>
      <c r="H3248" s="146" t="s">
        <v>57</v>
      </c>
      <c r="K3248" s="149" t="s">
        <v>6916</v>
      </c>
      <c r="L3248" s="149"/>
      <c r="M3248" s="149"/>
      <c r="N3248" s="149"/>
      <c r="O3248" s="149"/>
      <c r="P3248" s="149"/>
      <c r="R3248" s="161" t="s">
        <v>6925</v>
      </c>
      <c r="S3248" s="160"/>
      <c r="T3248" s="161"/>
      <c r="U3248" s="170" t="s">
        <v>7031</v>
      </c>
    </row>
    <row r="3249" spans="1:21" s="146" customFormat="1" ht="15" customHeight="1">
      <c r="A3249" s="158" t="s">
        <v>6918</v>
      </c>
      <c r="C3249" s="151" t="s">
        <v>5601</v>
      </c>
      <c r="D3249" s="151" t="s">
        <v>3053</v>
      </c>
      <c r="E3249" s="159"/>
      <c r="F3249" s="159"/>
      <c r="G3249" s="159"/>
      <c r="H3249" s="146" t="s">
        <v>57</v>
      </c>
      <c r="K3249" s="149" t="s">
        <v>6916</v>
      </c>
      <c r="L3249" s="149"/>
      <c r="M3249" s="149"/>
      <c r="N3249" s="149"/>
      <c r="O3249" s="149"/>
      <c r="P3249" s="149"/>
      <c r="R3249" s="161" t="s">
        <v>6925</v>
      </c>
      <c r="S3249" s="160"/>
      <c r="T3249" s="161"/>
      <c r="U3249" s="170" t="s">
        <v>7032</v>
      </c>
    </row>
    <row r="3250" spans="1:21" s="146" customFormat="1" ht="15" customHeight="1">
      <c r="A3250" s="158" t="s">
        <v>6919</v>
      </c>
      <c r="C3250" s="151" t="s">
        <v>5601</v>
      </c>
      <c r="D3250" s="151" t="s">
        <v>3053</v>
      </c>
      <c r="E3250" s="159"/>
      <c r="F3250" s="159"/>
      <c r="G3250" s="159"/>
      <c r="H3250" s="146" t="s">
        <v>57</v>
      </c>
      <c r="K3250" s="149" t="s">
        <v>6916</v>
      </c>
      <c r="L3250" s="149"/>
      <c r="M3250" s="149"/>
      <c r="N3250" s="149"/>
      <c r="O3250" s="149"/>
      <c r="P3250" s="149"/>
      <c r="R3250" s="161" t="s">
        <v>6925</v>
      </c>
      <c r="S3250" s="160"/>
      <c r="T3250" s="161"/>
      <c r="U3250" s="170" t="s">
        <v>7033</v>
      </c>
    </row>
    <row r="3251" spans="1:21" s="146" customFormat="1" ht="15" customHeight="1">
      <c r="A3251" s="158" t="s">
        <v>6920</v>
      </c>
      <c r="C3251" s="151" t="s">
        <v>5601</v>
      </c>
      <c r="D3251" s="151" t="s">
        <v>3053</v>
      </c>
      <c r="E3251" s="159"/>
      <c r="F3251" s="159"/>
      <c r="G3251" s="159"/>
      <c r="H3251" s="146" t="s">
        <v>57</v>
      </c>
      <c r="K3251" s="149" t="s">
        <v>6916</v>
      </c>
      <c r="L3251" s="149"/>
      <c r="M3251" s="149"/>
      <c r="N3251" s="149"/>
      <c r="O3251" s="149"/>
      <c r="P3251" s="149"/>
      <c r="R3251" s="161" t="s">
        <v>6925</v>
      </c>
      <c r="S3251" s="160"/>
      <c r="T3251" s="161"/>
      <c r="U3251" s="170" t="s">
        <v>7034</v>
      </c>
    </row>
    <row r="3252" spans="1:21" s="146" customFormat="1" ht="15" customHeight="1">
      <c r="A3252" s="158" t="s">
        <v>6921</v>
      </c>
      <c r="C3252" s="151" t="s">
        <v>5601</v>
      </c>
      <c r="D3252" s="151" t="s">
        <v>3053</v>
      </c>
      <c r="E3252" s="159"/>
      <c r="F3252" s="159"/>
      <c r="G3252" s="159"/>
      <c r="H3252" s="146" t="s">
        <v>57</v>
      </c>
      <c r="K3252" s="149" t="s">
        <v>6916</v>
      </c>
      <c r="L3252" s="149"/>
      <c r="M3252" s="149"/>
      <c r="N3252" s="149"/>
      <c r="O3252" s="149"/>
      <c r="P3252" s="149"/>
      <c r="R3252" s="161" t="s">
        <v>6925</v>
      </c>
      <c r="S3252" s="160"/>
      <c r="T3252" s="161"/>
      <c r="U3252" s="170" t="s">
        <v>7035</v>
      </c>
    </row>
    <row r="3253" spans="1:21" s="146" customFormat="1" ht="15" customHeight="1">
      <c r="A3253" s="158" t="s">
        <v>6922</v>
      </c>
      <c r="C3253" s="151" t="s">
        <v>5601</v>
      </c>
      <c r="D3253" s="151" t="s">
        <v>3053</v>
      </c>
      <c r="E3253" s="159"/>
      <c r="F3253" s="159"/>
      <c r="G3253" s="159"/>
      <c r="H3253" s="146" t="s">
        <v>57</v>
      </c>
      <c r="K3253" s="149" t="s">
        <v>6916</v>
      </c>
      <c r="L3253" s="149"/>
      <c r="M3253" s="149"/>
      <c r="N3253" s="149"/>
      <c r="O3253" s="149"/>
      <c r="P3253" s="149"/>
      <c r="R3253" s="161" t="s">
        <v>6925</v>
      </c>
      <c r="S3253" s="160"/>
      <c r="T3253" s="161"/>
      <c r="U3253" s="170" t="s">
        <v>7036</v>
      </c>
    </row>
    <row r="3254" spans="1:21" s="146" customFormat="1" ht="15" customHeight="1">
      <c r="A3254" s="158" t="s">
        <v>6923</v>
      </c>
      <c r="C3254" s="151" t="s">
        <v>5601</v>
      </c>
      <c r="D3254" s="151" t="s">
        <v>3053</v>
      </c>
      <c r="E3254" s="159"/>
      <c r="F3254" s="159"/>
      <c r="G3254" s="159"/>
      <c r="H3254" s="146" t="s">
        <v>57</v>
      </c>
      <c r="K3254" s="149" t="s">
        <v>6916</v>
      </c>
      <c r="L3254" s="149"/>
      <c r="M3254" s="149"/>
      <c r="N3254" s="149"/>
      <c r="O3254" s="149"/>
      <c r="P3254" s="149"/>
      <c r="R3254" s="161" t="s">
        <v>6925</v>
      </c>
      <c r="S3254" s="160"/>
      <c r="T3254" s="161"/>
      <c r="U3254" s="170" t="s">
        <v>7037</v>
      </c>
    </row>
    <row r="3255" spans="1:21" s="146" customFormat="1" ht="15" customHeight="1">
      <c r="A3255" s="158" t="s">
        <v>6924</v>
      </c>
      <c r="C3255" s="151" t="s">
        <v>5601</v>
      </c>
      <c r="D3255" s="151" t="s">
        <v>3053</v>
      </c>
      <c r="E3255" s="159"/>
      <c r="F3255" s="159"/>
      <c r="G3255" s="159"/>
      <c r="H3255" s="146" t="s">
        <v>57</v>
      </c>
      <c r="K3255" s="149" t="s">
        <v>6916</v>
      </c>
      <c r="L3255" s="149"/>
      <c r="M3255" s="149"/>
      <c r="N3255" s="149"/>
      <c r="O3255" s="149"/>
      <c r="P3255" s="149"/>
      <c r="R3255" s="161" t="s">
        <v>6925</v>
      </c>
      <c r="S3255" s="160"/>
      <c r="T3255" s="161"/>
      <c r="U3255" s="170" t="s">
        <v>7038</v>
      </c>
    </row>
    <row r="3256" spans="1:21" s="146" customFormat="1" ht="15" customHeight="1">
      <c r="A3256" s="158" t="s">
        <v>6927</v>
      </c>
      <c r="C3256" s="151" t="s">
        <v>5601</v>
      </c>
      <c r="D3256" s="151" t="s">
        <v>3053</v>
      </c>
      <c r="E3256" s="159"/>
      <c r="F3256" s="159"/>
      <c r="G3256" s="159"/>
      <c r="H3256" s="146" t="s">
        <v>57</v>
      </c>
      <c r="K3256" s="149" t="s">
        <v>6926</v>
      </c>
      <c r="L3256" s="149"/>
      <c r="M3256" s="149"/>
      <c r="N3256" s="149"/>
      <c r="O3256" s="149"/>
      <c r="P3256" s="149"/>
      <c r="R3256" s="161"/>
      <c r="S3256" s="160" t="s">
        <v>6957</v>
      </c>
      <c r="T3256" s="161"/>
      <c r="U3256" s="170" t="s">
        <v>7039</v>
      </c>
    </row>
    <row r="3257" spans="1:21" s="146" customFormat="1" ht="15" customHeight="1">
      <c r="A3257" s="158" t="s">
        <v>6928</v>
      </c>
      <c r="C3257" s="151" t="s">
        <v>5601</v>
      </c>
      <c r="D3257" s="151" t="s">
        <v>3053</v>
      </c>
      <c r="E3257" s="159"/>
      <c r="F3257" s="159"/>
      <c r="G3257" s="159"/>
      <c r="H3257" s="146" t="s">
        <v>57</v>
      </c>
      <c r="K3257" s="149" t="s">
        <v>6926</v>
      </c>
      <c r="L3257" s="149"/>
      <c r="M3257" s="149"/>
      <c r="N3257" s="149"/>
      <c r="O3257" s="149"/>
      <c r="P3257" s="149"/>
      <c r="R3257" s="161"/>
      <c r="S3257" s="160" t="s">
        <v>6957</v>
      </c>
      <c r="T3257" s="161"/>
      <c r="U3257" s="170" t="s">
        <v>7040</v>
      </c>
    </row>
    <row r="3258" spans="1:21" s="146" customFormat="1" ht="15" customHeight="1">
      <c r="A3258" s="158" t="s">
        <v>6929</v>
      </c>
      <c r="C3258" s="151" t="s">
        <v>5601</v>
      </c>
      <c r="D3258" s="151" t="s">
        <v>3053</v>
      </c>
      <c r="E3258" s="159"/>
      <c r="F3258" s="159"/>
      <c r="G3258" s="159"/>
      <c r="H3258" s="146" t="s">
        <v>57</v>
      </c>
      <c r="K3258" s="149" t="s">
        <v>6926</v>
      </c>
      <c r="L3258" s="149"/>
      <c r="M3258" s="149"/>
      <c r="N3258" s="149"/>
      <c r="O3258" s="149"/>
      <c r="P3258" s="149"/>
      <c r="R3258" s="161"/>
      <c r="S3258" s="160" t="s">
        <v>6957</v>
      </c>
      <c r="T3258" s="161"/>
      <c r="U3258" s="170" t="s">
        <v>7041</v>
      </c>
    </row>
    <row r="3259" spans="1:21" s="146" customFormat="1" ht="15" customHeight="1">
      <c r="A3259" s="158" t="s">
        <v>6930</v>
      </c>
      <c r="C3259" s="151" t="s">
        <v>5601</v>
      </c>
      <c r="D3259" s="151" t="s">
        <v>3053</v>
      </c>
      <c r="E3259" s="159"/>
      <c r="F3259" s="159"/>
      <c r="G3259" s="159"/>
      <c r="H3259" s="146" t="s">
        <v>57</v>
      </c>
      <c r="K3259" s="149" t="s">
        <v>6926</v>
      </c>
      <c r="L3259" s="149"/>
      <c r="M3259" s="149"/>
      <c r="N3259" s="149"/>
      <c r="O3259" s="149"/>
      <c r="P3259" s="149"/>
      <c r="R3259" s="161"/>
      <c r="S3259" s="160" t="s">
        <v>6957</v>
      </c>
      <c r="T3259" s="161"/>
      <c r="U3259" s="170" t="s">
        <v>7042</v>
      </c>
    </row>
    <row r="3260" spans="1:21" s="146" customFormat="1" ht="15" customHeight="1">
      <c r="A3260" s="158" t="s">
        <v>6931</v>
      </c>
      <c r="C3260" s="151" t="s">
        <v>5601</v>
      </c>
      <c r="D3260" s="151" t="s">
        <v>3053</v>
      </c>
      <c r="E3260" s="159"/>
      <c r="F3260" s="159"/>
      <c r="G3260" s="159"/>
      <c r="H3260" s="146" t="s">
        <v>57</v>
      </c>
      <c r="K3260" s="149" t="s">
        <v>6926</v>
      </c>
      <c r="L3260" s="149"/>
      <c r="M3260" s="149"/>
      <c r="N3260" s="149"/>
      <c r="O3260" s="149"/>
      <c r="P3260" s="149"/>
      <c r="R3260" s="161"/>
      <c r="S3260" s="160" t="s">
        <v>6957</v>
      </c>
      <c r="T3260" s="161"/>
      <c r="U3260" s="170" t="s">
        <v>7043</v>
      </c>
    </row>
    <row r="3261" spans="1:21" s="146" customFormat="1" ht="15" customHeight="1">
      <c r="A3261" s="158" t="s">
        <v>6932</v>
      </c>
      <c r="C3261" s="151" t="s">
        <v>5601</v>
      </c>
      <c r="D3261" s="151" t="s">
        <v>3053</v>
      </c>
      <c r="E3261" s="159"/>
      <c r="F3261" s="159"/>
      <c r="G3261" s="159"/>
      <c r="H3261" s="146" t="s">
        <v>57</v>
      </c>
      <c r="K3261" s="149" t="s">
        <v>6926</v>
      </c>
      <c r="L3261" s="149"/>
      <c r="M3261" s="149"/>
      <c r="N3261" s="149"/>
      <c r="O3261" s="149"/>
      <c r="P3261" s="149"/>
      <c r="R3261" s="161"/>
      <c r="S3261" s="160" t="s">
        <v>6957</v>
      </c>
      <c r="T3261" s="161"/>
      <c r="U3261" s="170" t="s">
        <v>7044</v>
      </c>
    </row>
    <row r="3262" spans="1:21" s="146" customFormat="1" ht="15" customHeight="1">
      <c r="A3262" s="158" t="s">
        <v>6933</v>
      </c>
      <c r="C3262" s="151" t="s">
        <v>5601</v>
      </c>
      <c r="D3262" s="151" t="s">
        <v>3053</v>
      </c>
      <c r="E3262" s="159"/>
      <c r="F3262" s="159"/>
      <c r="G3262" s="159"/>
      <c r="H3262" s="146" t="s">
        <v>57</v>
      </c>
      <c r="K3262" s="149" t="s">
        <v>6926</v>
      </c>
      <c r="L3262" s="149"/>
      <c r="M3262" s="149"/>
      <c r="N3262" s="149"/>
      <c r="O3262" s="149"/>
      <c r="P3262" s="149"/>
      <c r="R3262" s="161"/>
      <c r="S3262" s="160" t="s">
        <v>6957</v>
      </c>
      <c r="T3262" s="161"/>
      <c r="U3262" s="170" t="s">
        <v>7045</v>
      </c>
    </row>
    <row r="3263" spans="1:21" s="146" customFormat="1" ht="15" customHeight="1">
      <c r="A3263" s="158" t="s">
        <v>6934</v>
      </c>
      <c r="C3263" s="151" t="s">
        <v>5601</v>
      </c>
      <c r="D3263" s="151" t="s">
        <v>3053</v>
      </c>
      <c r="E3263" s="159"/>
      <c r="F3263" s="159"/>
      <c r="G3263" s="159"/>
      <c r="H3263" s="146" t="s">
        <v>57</v>
      </c>
      <c r="K3263" s="149" t="s">
        <v>6926</v>
      </c>
      <c r="L3263" s="149"/>
      <c r="M3263" s="149"/>
      <c r="N3263" s="149"/>
      <c r="O3263" s="149"/>
      <c r="P3263" s="149"/>
      <c r="R3263" s="161"/>
      <c r="S3263" s="160" t="s">
        <v>6957</v>
      </c>
      <c r="T3263" s="161"/>
      <c r="U3263" s="170" t="s">
        <v>7046</v>
      </c>
    </row>
    <row r="3264" spans="1:21" s="146" customFormat="1" ht="15" customHeight="1">
      <c r="A3264" s="158" t="s">
        <v>6935</v>
      </c>
      <c r="C3264" s="151" t="s">
        <v>5601</v>
      </c>
      <c r="D3264" s="151" t="s">
        <v>3053</v>
      </c>
      <c r="E3264" s="159"/>
      <c r="F3264" s="159"/>
      <c r="G3264" s="159"/>
      <c r="H3264" s="146" t="s">
        <v>57</v>
      </c>
      <c r="K3264" s="149" t="s">
        <v>6926</v>
      </c>
      <c r="L3264" s="149"/>
      <c r="M3264" s="149"/>
      <c r="N3264" s="149"/>
      <c r="O3264" s="149"/>
      <c r="P3264" s="149"/>
      <c r="R3264" s="161"/>
      <c r="S3264" s="160" t="s">
        <v>6957</v>
      </c>
      <c r="T3264" s="161"/>
      <c r="U3264" s="170" t="s">
        <v>7047</v>
      </c>
    </row>
    <row r="3265" spans="1:21" s="146" customFormat="1" ht="15" customHeight="1">
      <c r="A3265" s="158" t="s">
        <v>6936</v>
      </c>
      <c r="C3265" s="151" t="s">
        <v>5601</v>
      </c>
      <c r="D3265" s="151" t="s">
        <v>3053</v>
      </c>
      <c r="E3265" s="159"/>
      <c r="F3265" s="159"/>
      <c r="G3265" s="159"/>
      <c r="H3265" s="146" t="s">
        <v>57</v>
      </c>
      <c r="K3265" s="149" t="s">
        <v>6926</v>
      </c>
      <c r="L3265" s="149"/>
      <c r="M3265" s="149"/>
      <c r="N3265" s="149"/>
      <c r="O3265" s="149"/>
      <c r="P3265" s="149"/>
      <c r="R3265" s="161"/>
      <c r="S3265" s="160" t="s">
        <v>6957</v>
      </c>
      <c r="T3265" s="161"/>
      <c r="U3265" s="170" t="s">
        <v>7048</v>
      </c>
    </row>
    <row r="3266" spans="1:21" s="146" customFormat="1" ht="15" customHeight="1">
      <c r="A3266" s="158" t="s">
        <v>6937</v>
      </c>
      <c r="C3266" s="151" t="s">
        <v>5601</v>
      </c>
      <c r="D3266" s="151" t="s">
        <v>3053</v>
      </c>
      <c r="E3266" s="159"/>
      <c r="F3266" s="159"/>
      <c r="G3266" s="159"/>
      <c r="H3266" s="146" t="s">
        <v>57</v>
      </c>
      <c r="K3266" s="149" t="s">
        <v>6926</v>
      </c>
      <c r="L3266" s="149"/>
      <c r="M3266" s="149"/>
      <c r="N3266" s="149"/>
      <c r="O3266" s="149"/>
      <c r="P3266" s="149"/>
      <c r="R3266" s="161"/>
      <c r="S3266" s="160" t="s">
        <v>6957</v>
      </c>
      <c r="T3266" s="161"/>
      <c r="U3266" s="170" t="s">
        <v>7049</v>
      </c>
    </row>
    <row r="3267" spans="1:21" s="146" customFormat="1" ht="15" customHeight="1">
      <c r="A3267" s="158" t="s">
        <v>6938</v>
      </c>
      <c r="C3267" s="151" t="s">
        <v>5601</v>
      </c>
      <c r="D3267" s="151" t="s">
        <v>3053</v>
      </c>
      <c r="E3267" s="159"/>
      <c r="F3267" s="159"/>
      <c r="G3267" s="159"/>
      <c r="H3267" s="146" t="s">
        <v>57</v>
      </c>
      <c r="K3267" s="149" t="s">
        <v>6926</v>
      </c>
      <c r="L3267" s="149"/>
      <c r="M3267" s="149"/>
      <c r="N3267" s="149"/>
      <c r="O3267" s="149"/>
      <c r="P3267" s="149"/>
      <c r="R3267" s="161"/>
      <c r="S3267" s="160" t="s">
        <v>6957</v>
      </c>
      <c r="T3267" s="161"/>
      <c r="U3267" s="170" t="s">
        <v>7050</v>
      </c>
    </row>
    <row r="3268" spans="1:21" s="146" customFormat="1" ht="15" customHeight="1">
      <c r="A3268" s="158" t="s">
        <v>6939</v>
      </c>
      <c r="C3268" s="151" t="s">
        <v>5601</v>
      </c>
      <c r="D3268" s="151" t="s">
        <v>3053</v>
      </c>
      <c r="E3268" s="159"/>
      <c r="F3268" s="159"/>
      <c r="G3268" s="159"/>
      <c r="H3268" s="146" t="s">
        <v>57</v>
      </c>
      <c r="K3268" s="149" t="s">
        <v>6926</v>
      </c>
      <c r="L3268" s="149"/>
      <c r="M3268" s="149"/>
      <c r="N3268" s="149"/>
      <c r="O3268" s="149"/>
      <c r="P3268" s="149"/>
      <c r="R3268" s="161"/>
      <c r="S3268" s="160" t="s">
        <v>6957</v>
      </c>
      <c r="T3268" s="161"/>
      <c r="U3268" s="170" t="s">
        <v>7051</v>
      </c>
    </row>
    <row r="3269" spans="1:21" s="146" customFormat="1" ht="15" customHeight="1">
      <c r="A3269" s="158" t="s">
        <v>6940</v>
      </c>
      <c r="C3269" s="151" t="s">
        <v>5601</v>
      </c>
      <c r="D3269" s="151" t="s">
        <v>3053</v>
      </c>
      <c r="E3269" s="159"/>
      <c r="F3269" s="159"/>
      <c r="G3269" s="159"/>
      <c r="H3269" s="146" t="s">
        <v>57</v>
      </c>
      <c r="K3269" s="149" t="s">
        <v>6926</v>
      </c>
      <c r="L3269" s="149"/>
      <c r="M3269" s="149"/>
      <c r="N3269" s="149"/>
      <c r="O3269" s="149"/>
      <c r="P3269" s="149"/>
      <c r="R3269" s="161"/>
      <c r="S3269" s="160" t="s">
        <v>6957</v>
      </c>
      <c r="T3269" s="161"/>
      <c r="U3269" s="170" t="s">
        <v>7052</v>
      </c>
    </row>
    <row r="3270" spans="1:21" s="146" customFormat="1" ht="15" customHeight="1">
      <c r="A3270" s="158" t="s">
        <v>6941</v>
      </c>
      <c r="C3270" s="151" t="s">
        <v>5601</v>
      </c>
      <c r="D3270" s="151" t="s">
        <v>3053</v>
      </c>
      <c r="E3270" s="159"/>
      <c r="F3270" s="159"/>
      <c r="G3270" s="159"/>
      <c r="H3270" s="146" t="s">
        <v>57</v>
      </c>
      <c r="K3270" s="149" t="s">
        <v>6926</v>
      </c>
      <c r="L3270" s="149"/>
      <c r="M3270" s="149"/>
      <c r="N3270" s="149"/>
      <c r="O3270" s="149"/>
      <c r="P3270" s="149"/>
      <c r="R3270" s="161"/>
      <c r="S3270" s="160" t="s">
        <v>6957</v>
      </c>
      <c r="T3270" s="161"/>
      <c r="U3270" s="170" t="s">
        <v>7053</v>
      </c>
    </row>
    <row r="3271" spans="1:21" s="146" customFormat="1" ht="15" customHeight="1">
      <c r="A3271" s="158" t="s">
        <v>6942</v>
      </c>
      <c r="C3271" s="151" t="s">
        <v>5601</v>
      </c>
      <c r="D3271" s="151" t="s">
        <v>3053</v>
      </c>
      <c r="E3271" s="159"/>
      <c r="F3271" s="159"/>
      <c r="G3271" s="159"/>
      <c r="H3271" s="146" t="s">
        <v>57</v>
      </c>
      <c r="K3271" s="149" t="s">
        <v>6926</v>
      </c>
      <c r="L3271" s="149"/>
      <c r="M3271" s="149"/>
      <c r="N3271" s="149"/>
      <c r="O3271" s="149"/>
      <c r="P3271" s="149"/>
      <c r="R3271" s="161"/>
      <c r="S3271" s="160" t="s">
        <v>6957</v>
      </c>
      <c r="T3271" s="161"/>
      <c r="U3271" s="170" t="s">
        <v>7054</v>
      </c>
    </row>
    <row r="3272" spans="1:21" s="146" customFormat="1" ht="15" customHeight="1">
      <c r="A3272" s="158" t="s">
        <v>6943</v>
      </c>
      <c r="C3272" s="151" t="s">
        <v>5601</v>
      </c>
      <c r="D3272" s="151" t="s">
        <v>3053</v>
      </c>
      <c r="E3272" s="159"/>
      <c r="F3272" s="159"/>
      <c r="G3272" s="159"/>
      <c r="H3272" s="146" t="s">
        <v>57</v>
      </c>
      <c r="K3272" s="149" t="s">
        <v>6926</v>
      </c>
      <c r="L3272" s="149"/>
      <c r="M3272" s="149"/>
      <c r="N3272" s="149"/>
      <c r="O3272" s="149"/>
      <c r="P3272" s="149"/>
      <c r="R3272" s="161"/>
      <c r="S3272" s="160" t="s">
        <v>6957</v>
      </c>
      <c r="T3272" s="161"/>
      <c r="U3272" s="170" t="s">
        <v>7055</v>
      </c>
    </row>
    <row r="3273" spans="1:21" s="146" customFormat="1" ht="15" customHeight="1">
      <c r="A3273" s="158" t="s">
        <v>6944</v>
      </c>
      <c r="C3273" s="151" t="s">
        <v>5601</v>
      </c>
      <c r="D3273" s="151" t="s">
        <v>3053</v>
      </c>
      <c r="E3273" s="159"/>
      <c r="F3273" s="159"/>
      <c r="G3273" s="159"/>
      <c r="H3273" s="146" t="s">
        <v>57</v>
      </c>
      <c r="K3273" s="149" t="s">
        <v>6926</v>
      </c>
      <c r="L3273" s="149"/>
      <c r="M3273" s="149"/>
      <c r="N3273" s="149"/>
      <c r="O3273" s="149"/>
      <c r="P3273" s="149"/>
      <c r="R3273" s="161"/>
      <c r="S3273" s="160" t="s">
        <v>6957</v>
      </c>
      <c r="T3273" s="161"/>
      <c r="U3273" s="170" t="s">
        <v>7056</v>
      </c>
    </row>
    <row r="3274" spans="1:21" s="146" customFormat="1" ht="15" customHeight="1">
      <c r="A3274" s="158" t="s">
        <v>6945</v>
      </c>
      <c r="C3274" s="151" t="s">
        <v>5601</v>
      </c>
      <c r="D3274" s="151" t="s">
        <v>3053</v>
      </c>
      <c r="E3274" s="159"/>
      <c r="F3274" s="159"/>
      <c r="G3274" s="159"/>
      <c r="H3274" s="146" t="s">
        <v>57</v>
      </c>
      <c r="K3274" s="149" t="s">
        <v>6926</v>
      </c>
      <c r="L3274" s="149"/>
      <c r="M3274" s="149"/>
      <c r="N3274" s="149"/>
      <c r="O3274" s="149"/>
      <c r="P3274" s="149"/>
      <c r="R3274" s="161"/>
      <c r="S3274" s="160" t="s">
        <v>6957</v>
      </c>
      <c r="T3274" s="161"/>
      <c r="U3274" s="170" t="s">
        <v>7057</v>
      </c>
    </row>
    <row r="3275" spans="1:21" s="146" customFormat="1" ht="15" customHeight="1">
      <c r="A3275" s="158" t="s">
        <v>6946</v>
      </c>
      <c r="C3275" s="151" t="s">
        <v>5601</v>
      </c>
      <c r="D3275" s="151" t="s">
        <v>3053</v>
      </c>
      <c r="E3275" s="159"/>
      <c r="F3275" s="159"/>
      <c r="G3275" s="159"/>
      <c r="H3275" s="146" t="s">
        <v>57</v>
      </c>
      <c r="K3275" s="149" t="s">
        <v>6926</v>
      </c>
      <c r="L3275" s="149"/>
      <c r="M3275" s="149"/>
      <c r="N3275" s="149"/>
      <c r="O3275" s="149"/>
      <c r="P3275" s="149"/>
      <c r="R3275" s="161"/>
      <c r="S3275" s="160" t="s">
        <v>6957</v>
      </c>
      <c r="T3275" s="161"/>
      <c r="U3275" s="170" t="s">
        <v>7058</v>
      </c>
    </row>
    <row r="3276" spans="1:21" s="146" customFormat="1" ht="15" customHeight="1">
      <c r="A3276" s="158" t="s">
        <v>6947</v>
      </c>
      <c r="C3276" s="151" t="s">
        <v>5601</v>
      </c>
      <c r="D3276" s="151" t="s">
        <v>3053</v>
      </c>
      <c r="E3276" s="159"/>
      <c r="F3276" s="159"/>
      <c r="G3276" s="159"/>
      <c r="H3276" s="146" t="s">
        <v>57</v>
      </c>
      <c r="K3276" s="149" t="s">
        <v>6926</v>
      </c>
      <c r="L3276" s="149"/>
      <c r="M3276" s="149"/>
      <c r="N3276" s="149"/>
      <c r="O3276" s="149"/>
      <c r="P3276" s="149"/>
      <c r="R3276" s="161"/>
      <c r="S3276" s="160" t="s">
        <v>6957</v>
      </c>
      <c r="T3276" s="161"/>
      <c r="U3276" s="170" t="s">
        <v>7059</v>
      </c>
    </row>
    <row r="3277" spans="1:21" s="146" customFormat="1" ht="15" customHeight="1">
      <c r="A3277" s="158" t="s">
        <v>6948</v>
      </c>
      <c r="C3277" s="151" t="s">
        <v>5601</v>
      </c>
      <c r="D3277" s="151" t="s">
        <v>3053</v>
      </c>
      <c r="E3277" s="159"/>
      <c r="F3277" s="159"/>
      <c r="G3277" s="159"/>
      <c r="H3277" s="146" t="s">
        <v>57</v>
      </c>
      <c r="K3277" s="149" t="s">
        <v>6926</v>
      </c>
      <c r="L3277" s="149"/>
      <c r="M3277" s="149"/>
      <c r="N3277" s="149"/>
      <c r="O3277" s="149"/>
      <c r="P3277" s="149"/>
      <c r="R3277" s="161"/>
      <c r="S3277" s="160" t="s">
        <v>6957</v>
      </c>
      <c r="T3277" s="161"/>
      <c r="U3277" s="170" t="s">
        <v>7060</v>
      </c>
    </row>
    <row r="3278" spans="1:21" s="146" customFormat="1" ht="15" customHeight="1">
      <c r="A3278" s="158" t="s">
        <v>6949</v>
      </c>
      <c r="C3278" s="151" t="s">
        <v>5601</v>
      </c>
      <c r="D3278" s="151" t="s">
        <v>3053</v>
      </c>
      <c r="E3278" s="159"/>
      <c r="F3278" s="159"/>
      <c r="G3278" s="159"/>
      <c r="H3278" s="146" t="s">
        <v>57</v>
      </c>
      <c r="K3278" s="149" t="s">
        <v>6926</v>
      </c>
      <c r="L3278" s="149"/>
      <c r="M3278" s="149"/>
      <c r="N3278" s="149"/>
      <c r="O3278" s="149"/>
      <c r="P3278" s="149"/>
      <c r="R3278" s="161"/>
      <c r="S3278" s="160" t="s">
        <v>6957</v>
      </c>
      <c r="T3278" s="161"/>
      <c r="U3278" s="170" t="s">
        <v>7061</v>
      </c>
    </row>
    <row r="3279" spans="1:21" s="146" customFormat="1" ht="15" customHeight="1">
      <c r="A3279" s="158" t="s">
        <v>6950</v>
      </c>
      <c r="C3279" s="151" t="s">
        <v>5601</v>
      </c>
      <c r="D3279" s="151" t="s">
        <v>3053</v>
      </c>
      <c r="E3279" s="159"/>
      <c r="F3279" s="159"/>
      <c r="G3279" s="159"/>
      <c r="H3279" s="146" t="s">
        <v>57</v>
      </c>
      <c r="K3279" s="149" t="s">
        <v>6926</v>
      </c>
      <c r="L3279" s="149"/>
      <c r="M3279" s="149"/>
      <c r="N3279" s="149"/>
      <c r="O3279" s="149"/>
      <c r="P3279" s="149"/>
      <c r="R3279" s="161"/>
      <c r="S3279" s="160" t="s">
        <v>6958</v>
      </c>
      <c r="T3279" s="161"/>
      <c r="U3279" s="170" t="s">
        <v>7062</v>
      </c>
    </row>
    <row r="3280" spans="1:21" s="146" customFormat="1" ht="15" customHeight="1">
      <c r="A3280" s="158" t="s">
        <v>6909</v>
      </c>
      <c r="C3280" s="151" t="s">
        <v>5601</v>
      </c>
      <c r="D3280" s="151" t="s">
        <v>3053</v>
      </c>
      <c r="E3280" s="159"/>
      <c r="F3280" s="159"/>
      <c r="G3280" s="159"/>
      <c r="H3280" s="146" t="s">
        <v>57</v>
      </c>
      <c r="K3280" s="149" t="s">
        <v>6926</v>
      </c>
      <c r="L3280" s="149"/>
      <c r="M3280" s="149"/>
      <c r="N3280" s="149"/>
      <c r="O3280" s="149"/>
      <c r="P3280" s="149"/>
      <c r="R3280" s="161"/>
      <c r="S3280" s="160" t="s">
        <v>6957</v>
      </c>
      <c r="T3280" s="161"/>
      <c r="U3280" s="170" t="s">
        <v>7063</v>
      </c>
    </row>
    <row r="3281" spans="1:21" s="146" customFormat="1" ht="15" customHeight="1">
      <c r="A3281" s="158" t="s">
        <v>6951</v>
      </c>
      <c r="C3281" s="151" t="s">
        <v>5601</v>
      </c>
      <c r="D3281" s="151" t="s">
        <v>3053</v>
      </c>
      <c r="E3281" s="159"/>
      <c r="F3281" s="159"/>
      <c r="G3281" s="159"/>
      <c r="H3281" s="146" t="s">
        <v>57</v>
      </c>
      <c r="K3281" s="149" t="s">
        <v>6926</v>
      </c>
      <c r="L3281" s="149"/>
      <c r="M3281" s="149"/>
      <c r="N3281" s="149"/>
      <c r="O3281" s="149"/>
      <c r="P3281" s="149"/>
      <c r="R3281" s="161"/>
      <c r="S3281" s="160" t="s">
        <v>6957</v>
      </c>
      <c r="T3281" s="161"/>
      <c r="U3281" s="170" t="s">
        <v>7064</v>
      </c>
    </row>
    <row r="3282" spans="1:21" s="146" customFormat="1" ht="15" customHeight="1">
      <c r="A3282" s="158" t="s">
        <v>6952</v>
      </c>
      <c r="C3282" s="151" t="s">
        <v>5601</v>
      </c>
      <c r="D3282" s="151" t="s">
        <v>3053</v>
      </c>
      <c r="E3282" s="159"/>
      <c r="F3282" s="159"/>
      <c r="G3282" s="159"/>
      <c r="H3282" s="146" t="s">
        <v>57</v>
      </c>
      <c r="K3282" s="149" t="s">
        <v>6926</v>
      </c>
      <c r="L3282" s="149"/>
      <c r="M3282" s="149"/>
      <c r="N3282" s="149"/>
      <c r="O3282" s="149"/>
      <c r="P3282" s="149"/>
      <c r="R3282" s="161"/>
      <c r="S3282" s="160" t="s">
        <v>6957</v>
      </c>
      <c r="T3282" s="161"/>
      <c r="U3282" s="170" t="s">
        <v>7065</v>
      </c>
    </row>
    <row r="3283" spans="1:21" s="146" customFormat="1" ht="15" customHeight="1">
      <c r="A3283" s="158" t="s">
        <v>6953</v>
      </c>
      <c r="C3283" s="151" t="s">
        <v>5601</v>
      </c>
      <c r="D3283" s="151" t="s">
        <v>3053</v>
      </c>
      <c r="E3283" s="159"/>
      <c r="F3283" s="159"/>
      <c r="G3283" s="159"/>
      <c r="H3283" s="146" t="s">
        <v>57</v>
      </c>
      <c r="K3283" s="149" t="s">
        <v>6926</v>
      </c>
      <c r="L3283" s="149"/>
      <c r="M3283" s="149"/>
      <c r="N3283" s="149"/>
      <c r="O3283" s="149"/>
      <c r="P3283" s="149"/>
      <c r="R3283" s="161"/>
      <c r="S3283" s="160" t="s">
        <v>6957</v>
      </c>
      <c r="T3283" s="161"/>
      <c r="U3283" s="170" t="s">
        <v>7066</v>
      </c>
    </row>
    <row r="3284" spans="1:21" s="146" customFormat="1" ht="15" customHeight="1">
      <c r="A3284" s="158" t="s">
        <v>6954</v>
      </c>
      <c r="C3284" s="151" t="s">
        <v>5601</v>
      </c>
      <c r="D3284" s="151" t="s">
        <v>3053</v>
      </c>
      <c r="E3284" s="159"/>
      <c r="F3284" s="159"/>
      <c r="G3284" s="159"/>
      <c r="H3284" s="146" t="s">
        <v>57</v>
      </c>
      <c r="K3284" s="149" t="s">
        <v>6926</v>
      </c>
      <c r="L3284" s="149"/>
      <c r="M3284" s="149"/>
      <c r="N3284" s="149"/>
      <c r="O3284" s="149"/>
      <c r="P3284" s="149"/>
      <c r="R3284" s="161"/>
      <c r="S3284" s="160" t="s">
        <v>6957</v>
      </c>
      <c r="T3284" s="161"/>
      <c r="U3284" s="170" t="s">
        <v>7067</v>
      </c>
    </row>
    <row r="3285" spans="1:21" s="146" customFormat="1" ht="15" customHeight="1">
      <c r="A3285" s="158" t="s">
        <v>6955</v>
      </c>
      <c r="C3285" s="151" t="s">
        <v>5601</v>
      </c>
      <c r="D3285" s="151" t="s">
        <v>3053</v>
      </c>
      <c r="E3285" s="159"/>
      <c r="F3285" s="159"/>
      <c r="G3285" s="159"/>
      <c r="H3285" s="146" t="s">
        <v>57</v>
      </c>
      <c r="K3285" s="149" t="s">
        <v>6926</v>
      </c>
      <c r="L3285" s="149"/>
      <c r="M3285" s="149"/>
      <c r="N3285" s="149"/>
      <c r="O3285" s="149"/>
      <c r="P3285" s="149"/>
      <c r="R3285" s="161"/>
      <c r="S3285" s="160" t="s">
        <v>6957</v>
      </c>
      <c r="T3285" s="161"/>
      <c r="U3285" s="170" t="s">
        <v>7068</v>
      </c>
    </row>
    <row r="3286" spans="1:21" s="146" customFormat="1" ht="15" customHeight="1">
      <c r="A3286" s="158" t="s">
        <v>6956</v>
      </c>
      <c r="C3286" s="151" t="s">
        <v>5601</v>
      </c>
      <c r="D3286" s="151" t="s">
        <v>3053</v>
      </c>
      <c r="E3286" s="159"/>
      <c r="F3286" s="159"/>
      <c r="G3286" s="159"/>
      <c r="H3286" s="146" t="s">
        <v>57</v>
      </c>
      <c r="K3286" s="149" t="s">
        <v>6926</v>
      </c>
      <c r="L3286" s="149"/>
      <c r="M3286" s="149"/>
      <c r="N3286" s="149"/>
      <c r="O3286" s="149"/>
      <c r="P3286" s="149"/>
      <c r="R3286" s="161"/>
      <c r="S3286" s="160" t="s">
        <v>6957</v>
      </c>
      <c r="T3286" s="161"/>
      <c r="U3286" s="170" t="s">
        <v>7069</v>
      </c>
    </row>
    <row r="3287" spans="1:21" s="146" customFormat="1" ht="15" customHeight="1">
      <c r="A3287" s="158" t="s">
        <v>6959</v>
      </c>
      <c r="C3287" s="151" t="s">
        <v>5601</v>
      </c>
      <c r="D3287" s="151" t="s">
        <v>3053</v>
      </c>
      <c r="E3287" s="159"/>
      <c r="F3287" s="159"/>
      <c r="G3287" s="159"/>
      <c r="H3287" s="146" t="s">
        <v>57</v>
      </c>
      <c r="K3287" s="149" t="s">
        <v>6926</v>
      </c>
      <c r="L3287" s="149"/>
      <c r="M3287" s="149"/>
      <c r="N3287" s="149"/>
      <c r="O3287" s="149"/>
      <c r="P3287" s="149"/>
      <c r="R3287" s="161" t="s">
        <v>6967</v>
      </c>
      <c r="S3287" s="160"/>
      <c r="T3287" s="161"/>
      <c r="U3287" s="170" t="s">
        <v>7031</v>
      </c>
    </row>
    <row r="3288" spans="1:21" s="146" customFormat="1" ht="15" customHeight="1">
      <c r="A3288" s="158" t="s">
        <v>6960</v>
      </c>
      <c r="C3288" s="151" t="s">
        <v>5601</v>
      </c>
      <c r="D3288" s="151" t="s">
        <v>3053</v>
      </c>
      <c r="E3288" s="159"/>
      <c r="F3288" s="159"/>
      <c r="G3288" s="159"/>
      <c r="H3288" s="146" t="s">
        <v>57</v>
      </c>
      <c r="K3288" s="149" t="s">
        <v>6926</v>
      </c>
      <c r="L3288" s="149"/>
      <c r="M3288" s="149"/>
      <c r="N3288" s="149"/>
      <c r="O3288" s="149"/>
      <c r="P3288" s="149"/>
      <c r="R3288" s="161" t="s">
        <v>6967</v>
      </c>
      <c r="S3288" s="160"/>
      <c r="T3288" s="161"/>
      <c r="U3288" s="170" t="s">
        <v>7032</v>
      </c>
    </row>
    <row r="3289" spans="1:21" s="146" customFormat="1" ht="15" customHeight="1">
      <c r="A3289" s="158" t="s">
        <v>6961</v>
      </c>
      <c r="C3289" s="151" t="s">
        <v>5601</v>
      </c>
      <c r="D3289" s="151" t="s">
        <v>3053</v>
      </c>
      <c r="E3289" s="159"/>
      <c r="F3289" s="159"/>
      <c r="G3289" s="159"/>
      <c r="H3289" s="146" t="s">
        <v>57</v>
      </c>
      <c r="K3289" s="149" t="s">
        <v>6926</v>
      </c>
      <c r="L3289" s="149"/>
      <c r="M3289" s="149"/>
      <c r="N3289" s="149"/>
      <c r="O3289" s="149"/>
      <c r="P3289" s="149"/>
      <c r="R3289" s="161" t="s">
        <v>6967</v>
      </c>
      <c r="S3289" s="160"/>
      <c r="T3289" s="161"/>
      <c r="U3289" s="170" t="s">
        <v>7033</v>
      </c>
    </row>
    <row r="3290" spans="1:21" s="146" customFormat="1" ht="15" customHeight="1">
      <c r="A3290" s="158" t="s">
        <v>6962</v>
      </c>
      <c r="C3290" s="151" t="s">
        <v>5601</v>
      </c>
      <c r="D3290" s="151" t="s">
        <v>3053</v>
      </c>
      <c r="E3290" s="159"/>
      <c r="F3290" s="159"/>
      <c r="G3290" s="159"/>
      <c r="H3290" s="146" t="s">
        <v>57</v>
      </c>
      <c r="K3290" s="149" t="s">
        <v>6926</v>
      </c>
      <c r="L3290" s="149"/>
      <c r="M3290" s="149"/>
      <c r="N3290" s="149"/>
      <c r="O3290" s="149"/>
      <c r="P3290" s="149"/>
      <c r="R3290" s="161" t="s">
        <v>6967</v>
      </c>
      <c r="S3290" s="160"/>
      <c r="T3290" s="161"/>
      <c r="U3290" s="170" t="s">
        <v>7034</v>
      </c>
    </row>
    <row r="3291" spans="1:21" s="146" customFormat="1" ht="15" customHeight="1">
      <c r="A3291" s="158" t="s">
        <v>6963</v>
      </c>
      <c r="C3291" s="151" t="s">
        <v>5601</v>
      </c>
      <c r="D3291" s="151" t="s">
        <v>3053</v>
      </c>
      <c r="E3291" s="159"/>
      <c r="F3291" s="159"/>
      <c r="G3291" s="159"/>
      <c r="H3291" s="146" t="s">
        <v>57</v>
      </c>
      <c r="K3291" s="149" t="s">
        <v>6926</v>
      </c>
      <c r="L3291" s="149"/>
      <c r="M3291" s="149"/>
      <c r="N3291" s="149"/>
      <c r="O3291" s="149"/>
      <c r="P3291" s="149"/>
      <c r="R3291" s="161" t="s">
        <v>6967</v>
      </c>
      <c r="S3291" s="160"/>
      <c r="T3291" s="161"/>
      <c r="U3291" s="170" t="s">
        <v>7035</v>
      </c>
    </row>
    <row r="3292" spans="1:21" s="146" customFormat="1" ht="15" customHeight="1">
      <c r="A3292" s="158" t="s">
        <v>6964</v>
      </c>
      <c r="C3292" s="151" t="s">
        <v>5601</v>
      </c>
      <c r="D3292" s="151" t="s">
        <v>3053</v>
      </c>
      <c r="E3292" s="159"/>
      <c r="F3292" s="159"/>
      <c r="G3292" s="159"/>
      <c r="H3292" s="146" t="s">
        <v>57</v>
      </c>
      <c r="K3292" s="149" t="s">
        <v>6926</v>
      </c>
      <c r="L3292" s="149"/>
      <c r="M3292" s="149"/>
      <c r="N3292" s="149"/>
      <c r="O3292" s="149"/>
      <c r="P3292" s="149"/>
      <c r="R3292" s="161" t="s">
        <v>6967</v>
      </c>
      <c r="S3292" s="160"/>
      <c r="T3292" s="161"/>
      <c r="U3292" s="170" t="s">
        <v>7036</v>
      </c>
    </row>
    <row r="3293" spans="1:21" s="146" customFormat="1" ht="15" customHeight="1">
      <c r="A3293" s="158" t="s">
        <v>6965</v>
      </c>
      <c r="C3293" s="151" t="s">
        <v>5601</v>
      </c>
      <c r="D3293" s="151" t="s">
        <v>3053</v>
      </c>
      <c r="E3293" s="159"/>
      <c r="F3293" s="159"/>
      <c r="G3293" s="159"/>
      <c r="H3293" s="146" t="s">
        <v>57</v>
      </c>
      <c r="K3293" s="149" t="s">
        <v>6926</v>
      </c>
      <c r="L3293" s="149"/>
      <c r="M3293" s="149"/>
      <c r="N3293" s="149"/>
      <c r="O3293" s="149"/>
      <c r="P3293" s="149"/>
      <c r="R3293" s="161" t="s">
        <v>6967</v>
      </c>
      <c r="S3293" s="160"/>
      <c r="T3293" s="161"/>
      <c r="U3293" s="170" t="s">
        <v>7037</v>
      </c>
    </row>
    <row r="3294" spans="1:21" s="146" customFormat="1" ht="15" customHeight="1">
      <c r="A3294" s="158" t="s">
        <v>6966</v>
      </c>
      <c r="C3294" s="151" t="s">
        <v>5601</v>
      </c>
      <c r="D3294" s="151" t="s">
        <v>3053</v>
      </c>
      <c r="E3294" s="159"/>
      <c r="F3294" s="159"/>
      <c r="G3294" s="159"/>
      <c r="H3294" s="146" t="s">
        <v>57</v>
      </c>
      <c r="K3294" s="149" t="s">
        <v>6926</v>
      </c>
      <c r="L3294" s="149"/>
      <c r="M3294" s="149"/>
      <c r="N3294" s="149"/>
      <c r="O3294" s="149"/>
      <c r="P3294" s="149"/>
      <c r="R3294" s="161" t="s">
        <v>6967</v>
      </c>
      <c r="S3294" s="160"/>
      <c r="T3294" s="161"/>
      <c r="U3294" s="170" t="s">
        <v>7038</v>
      </c>
    </row>
    <row r="3295" spans="1:21" s="146" customFormat="1" ht="15" customHeight="1">
      <c r="A3295" s="158" t="s">
        <v>10401</v>
      </c>
      <c r="C3295" s="151" t="s">
        <v>10170</v>
      </c>
      <c r="D3295" s="151" t="s">
        <v>3053</v>
      </c>
      <c r="E3295" s="159"/>
      <c r="F3295" s="159"/>
      <c r="G3295" s="159"/>
      <c r="H3295" s="146" t="s">
        <v>57</v>
      </c>
      <c r="K3295" s="149" t="s">
        <v>1345</v>
      </c>
      <c r="L3295" s="149"/>
      <c r="M3295" s="149"/>
      <c r="N3295" s="149"/>
      <c r="O3295" s="149"/>
      <c r="P3295" s="149"/>
      <c r="R3295" s="161"/>
      <c r="S3295" s="160" t="s">
        <v>907</v>
      </c>
      <c r="T3295" s="161"/>
      <c r="U3295" s="170" t="s">
        <v>10404</v>
      </c>
    </row>
    <row r="3296" spans="1:21" s="146" customFormat="1" ht="15" customHeight="1">
      <c r="A3296" s="158" t="s">
        <v>10402</v>
      </c>
      <c r="C3296" s="151" t="s">
        <v>10170</v>
      </c>
      <c r="D3296" s="151" t="s">
        <v>3053</v>
      </c>
      <c r="E3296" s="159"/>
      <c r="F3296" s="159"/>
      <c r="G3296" s="159"/>
      <c r="H3296" s="146" t="s">
        <v>57</v>
      </c>
      <c r="K3296" s="149" t="s">
        <v>1345</v>
      </c>
      <c r="L3296" s="149"/>
      <c r="M3296" s="149"/>
      <c r="N3296" s="149"/>
      <c r="O3296" s="149"/>
      <c r="P3296" s="149"/>
      <c r="R3296" s="161"/>
      <c r="S3296" s="160" t="s">
        <v>907</v>
      </c>
      <c r="T3296" s="161"/>
      <c r="U3296" s="170" t="s">
        <v>10405</v>
      </c>
    </row>
    <row r="3297" spans="1:21" s="146" customFormat="1" ht="15" customHeight="1">
      <c r="A3297" s="158" t="s">
        <v>10403</v>
      </c>
      <c r="C3297" s="151" t="s">
        <v>10170</v>
      </c>
      <c r="D3297" s="151" t="s">
        <v>3053</v>
      </c>
      <c r="E3297" s="159"/>
      <c r="F3297" s="159"/>
      <c r="G3297" s="159"/>
      <c r="H3297" s="146" t="s">
        <v>57</v>
      </c>
      <c r="K3297" s="149" t="s">
        <v>1345</v>
      </c>
      <c r="L3297" s="149"/>
      <c r="M3297" s="149"/>
      <c r="N3297" s="149"/>
      <c r="O3297" s="149"/>
      <c r="P3297" s="149"/>
      <c r="R3297" s="161"/>
      <c r="S3297" s="160" t="s">
        <v>907</v>
      </c>
      <c r="T3297" s="161"/>
      <c r="U3297" s="170" t="s">
        <v>10406</v>
      </c>
    </row>
    <row r="3298" spans="1:21">
      <c r="A3298" s="195" t="s">
        <v>10410</v>
      </c>
      <c r="C3298" s="151" t="s">
        <v>10170</v>
      </c>
      <c r="D3298" s="151" t="s">
        <v>3053</v>
      </c>
      <c r="E3298" s="159"/>
      <c r="F3298" s="159"/>
      <c r="G3298" s="159"/>
      <c r="H3298" s="146" t="s">
        <v>57</v>
      </c>
      <c r="K3298" s="202" t="s">
        <v>88</v>
      </c>
      <c r="L3298" s="202"/>
      <c r="M3298" s="202"/>
      <c r="U3298" s="195" t="s">
        <v>10415</v>
      </c>
    </row>
    <row r="3299" spans="1:21" ht="15" customHeight="1">
      <c r="A3299" s="203" t="s">
        <v>10420</v>
      </c>
      <c r="C3299" s="151" t="s">
        <v>10170</v>
      </c>
      <c r="D3299" s="151" t="s">
        <v>3053</v>
      </c>
      <c r="E3299" s="159"/>
      <c r="F3299" s="159"/>
      <c r="G3299" s="159"/>
      <c r="H3299" s="146" t="s">
        <v>57</v>
      </c>
      <c r="K3299" s="201" t="s">
        <v>35</v>
      </c>
      <c r="U3299" s="204" t="s">
        <v>10421</v>
      </c>
    </row>
    <row r="3300" spans="1:21">
      <c r="A3300" s="195" t="s">
        <v>10411</v>
      </c>
      <c r="C3300" s="151" t="s">
        <v>10170</v>
      </c>
      <c r="D3300" s="151" t="s">
        <v>3053</v>
      </c>
      <c r="E3300" s="159"/>
      <c r="F3300" s="159"/>
      <c r="G3300" s="159"/>
      <c r="H3300" s="146" t="s">
        <v>57</v>
      </c>
      <c r="K3300" s="202" t="s">
        <v>123</v>
      </c>
      <c r="L3300" s="202"/>
      <c r="M3300" s="202"/>
      <c r="U3300" s="195" t="s">
        <v>10416</v>
      </c>
    </row>
    <row r="3301" spans="1:21">
      <c r="A3301" s="195" t="s">
        <v>10412</v>
      </c>
      <c r="C3301" s="151" t="s">
        <v>10170</v>
      </c>
      <c r="D3301" s="151" t="s">
        <v>3053</v>
      </c>
      <c r="E3301" s="159"/>
      <c r="F3301" s="159"/>
      <c r="G3301" s="159"/>
      <c r="H3301" s="146" t="s">
        <v>57</v>
      </c>
      <c r="K3301" s="202" t="s">
        <v>123</v>
      </c>
      <c r="L3301" s="202" t="s">
        <v>35</v>
      </c>
      <c r="M3301" s="202" t="s">
        <v>39</v>
      </c>
      <c r="U3301" s="195" t="s">
        <v>10417</v>
      </c>
    </row>
    <row r="3302" spans="1:21">
      <c r="A3302" s="195" t="s">
        <v>10413</v>
      </c>
      <c r="C3302" s="151" t="s">
        <v>10170</v>
      </c>
      <c r="D3302" s="151" t="s">
        <v>3053</v>
      </c>
      <c r="E3302" s="159"/>
      <c r="F3302" s="159"/>
      <c r="G3302" s="159"/>
      <c r="H3302" s="146" t="s">
        <v>57</v>
      </c>
      <c r="K3302" s="202" t="s">
        <v>123</v>
      </c>
      <c r="L3302" s="202" t="s">
        <v>35</v>
      </c>
      <c r="M3302" s="202"/>
      <c r="U3302" s="195" t="s">
        <v>10418</v>
      </c>
    </row>
    <row r="3303" spans="1:21">
      <c r="A3303" s="195" t="s">
        <v>10414</v>
      </c>
      <c r="C3303" s="151" t="s">
        <v>10170</v>
      </c>
      <c r="D3303" s="151" t="s">
        <v>3053</v>
      </c>
      <c r="E3303" s="159"/>
      <c r="F3303" s="159"/>
      <c r="G3303" s="159"/>
      <c r="H3303" s="146" t="s">
        <v>57</v>
      </c>
      <c r="K3303" s="202" t="s">
        <v>123</v>
      </c>
      <c r="L3303" s="202" t="s">
        <v>896</v>
      </c>
      <c r="M3303" s="202"/>
      <c r="U3303" s="195" t="s">
        <v>10419</v>
      </c>
    </row>
    <row r="3304" spans="1:21" s="146" customFormat="1" ht="15" customHeight="1">
      <c r="A3304" s="153" t="s">
        <v>6350</v>
      </c>
      <c r="C3304" s="151" t="s">
        <v>5601</v>
      </c>
      <c r="D3304" s="151" t="s">
        <v>3053</v>
      </c>
      <c r="E3304" s="159"/>
      <c r="F3304" s="159"/>
      <c r="G3304" s="159"/>
      <c r="H3304" s="146" t="s">
        <v>57</v>
      </c>
      <c r="K3304" s="149" t="s">
        <v>6352</v>
      </c>
      <c r="L3304" s="149"/>
      <c r="M3304" s="149"/>
      <c r="N3304" s="149"/>
      <c r="O3304" s="149"/>
      <c r="P3304" s="149"/>
      <c r="R3304" s="161"/>
      <c r="S3304" s="160"/>
      <c r="T3304" s="161"/>
      <c r="U3304" s="168" t="s">
        <v>6351</v>
      </c>
    </row>
    <row r="3305" spans="1:21" s="146" customFormat="1" ht="15" customHeight="1">
      <c r="A3305" s="153" t="s">
        <v>6346</v>
      </c>
      <c r="C3305" s="151" t="s">
        <v>5601</v>
      </c>
      <c r="D3305" s="151" t="s">
        <v>3053</v>
      </c>
      <c r="E3305" s="159"/>
      <c r="F3305" s="159"/>
      <c r="G3305" s="159"/>
      <c r="H3305" s="146" t="s">
        <v>57</v>
      </c>
      <c r="K3305" s="149" t="s">
        <v>6341</v>
      </c>
      <c r="L3305" s="149"/>
      <c r="M3305" s="149"/>
      <c r="N3305" s="149"/>
      <c r="O3305" s="149"/>
      <c r="P3305" s="149"/>
      <c r="R3305" s="161"/>
      <c r="S3305" s="160"/>
      <c r="T3305" s="161"/>
      <c r="U3305" s="166" t="s">
        <v>6353</v>
      </c>
    </row>
    <row r="3306" spans="1:21" s="146" customFormat="1" ht="15" customHeight="1">
      <c r="A3306" s="153" t="s">
        <v>6347</v>
      </c>
      <c r="C3306" s="151" t="s">
        <v>5601</v>
      </c>
      <c r="D3306" s="151" t="s">
        <v>3053</v>
      </c>
      <c r="E3306" s="159"/>
      <c r="F3306" s="159"/>
      <c r="G3306" s="159"/>
      <c r="H3306" s="146" t="s">
        <v>57</v>
      </c>
      <c r="K3306" s="149" t="s">
        <v>6341</v>
      </c>
      <c r="L3306" s="149"/>
      <c r="M3306" s="149"/>
      <c r="N3306" s="149"/>
      <c r="O3306" s="149"/>
      <c r="P3306" s="149"/>
      <c r="R3306" s="161"/>
      <c r="S3306" s="160"/>
      <c r="T3306" s="161"/>
      <c r="U3306" s="166" t="s">
        <v>6354</v>
      </c>
    </row>
    <row r="3307" spans="1:21" s="146" customFormat="1" ht="15" customHeight="1">
      <c r="A3307" s="153" t="s">
        <v>6348</v>
      </c>
      <c r="C3307" s="151" t="s">
        <v>5601</v>
      </c>
      <c r="D3307" s="151" t="s">
        <v>3053</v>
      </c>
      <c r="E3307" s="159"/>
      <c r="F3307" s="159"/>
      <c r="G3307" s="159"/>
      <c r="H3307" s="146" t="s">
        <v>57</v>
      </c>
      <c r="K3307" s="149" t="s">
        <v>6357</v>
      </c>
      <c r="L3307" s="149"/>
      <c r="M3307" s="149"/>
      <c r="N3307" s="149"/>
      <c r="O3307" s="149"/>
      <c r="P3307" s="149"/>
      <c r="R3307" s="161"/>
      <c r="S3307" s="160"/>
      <c r="T3307" s="161"/>
      <c r="U3307" s="166" t="s">
        <v>6355</v>
      </c>
    </row>
    <row r="3308" spans="1:21" s="146" customFormat="1" ht="15" customHeight="1">
      <c r="A3308" s="153" t="s">
        <v>6349</v>
      </c>
      <c r="C3308" s="151" t="s">
        <v>5601</v>
      </c>
      <c r="D3308" s="151" t="s">
        <v>3053</v>
      </c>
      <c r="E3308" s="159"/>
      <c r="F3308" s="159"/>
      <c r="G3308" s="159"/>
      <c r="H3308" s="146" t="s">
        <v>57</v>
      </c>
      <c r="K3308" s="149" t="s">
        <v>6357</v>
      </c>
      <c r="L3308" s="149"/>
      <c r="M3308" s="149"/>
      <c r="N3308" s="149"/>
      <c r="O3308" s="149"/>
      <c r="P3308" s="149"/>
      <c r="R3308" s="161"/>
      <c r="S3308" s="160"/>
      <c r="T3308" s="161"/>
      <c r="U3308" s="166" t="s">
        <v>6356</v>
      </c>
    </row>
    <row r="3309" spans="1:21" s="146" customFormat="1" ht="15" customHeight="1">
      <c r="A3309" s="165" t="s">
        <v>6360</v>
      </c>
      <c r="C3309" s="151" t="s">
        <v>5601</v>
      </c>
      <c r="D3309" s="151" t="s">
        <v>3053</v>
      </c>
      <c r="E3309" s="159"/>
      <c r="F3309" s="159"/>
      <c r="G3309" s="159"/>
      <c r="H3309" s="146" t="s">
        <v>57</v>
      </c>
      <c r="K3309" s="149" t="s">
        <v>6551</v>
      </c>
      <c r="L3309" s="149"/>
      <c r="M3309" s="149"/>
      <c r="N3309" s="149"/>
      <c r="O3309" s="149"/>
      <c r="P3309" s="149"/>
      <c r="R3309" s="165" t="s">
        <v>6500</v>
      </c>
      <c r="S3309" s="160"/>
      <c r="T3309" s="161"/>
      <c r="U3309" s="161" t="s">
        <v>6481</v>
      </c>
    </row>
    <row r="3310" spans="1:21" s="146" customFormat="1" ht="15" customHeight="1">
      <c r="A3310" s="165" t="s">
        <v>6361</v>
      </c>
      <c r="C3310" s="151" t="s">
        <v>5601</v>
      </c>
      <c r="D3310" s="151" t="s">
        <v>3053</v>
      </c>
      <c r="E3310" s="159"/>
      <c r="F3310" s="159"/>
      <c r="G3310" s="159"/>
      <c r="H3310" s="146" t="s">
        <v>57</v>
      </c>
      <c r="K3310" s="149" t="s">
        <v>6551</v>
      </c>
      <c r="L3310" s="149"/>
      <c r="M3310" s="149"/>
      <c r="N3310" s="149"/>
      <c r="O3310" s="149"/>
      <c r="P3310" s="149"/>
      <c r="R3310" s="165" t="s">
        <v>6500</v>
      </c>
      <c r="S3310" s="160"/>
      <c r="T3310" s="161"/>
      <c r="U3310" s="161" t="s">
        <v>6482</v>
      </c>
    </row>
    <row r="3311" spans="1:21" s="146" customFormat="1" ht="15" customHeight="1">
      <c r="A3311" s="165" t="s">
        <v>6362</v>
      </c>
      <c r="C3311" s="151" t="s">
        <v>5601</v>
      </c>
      <c r="D3311" s="151" t="s">
        <v>3053</v>
      </c>
      <c r="E3311" s="159"/>
      <c r="F3311" s="159"/>
      <c r="G3311" s="159"/>
      <c r="H3311" s="146" t="s">
        <v>57</v>
      </c>
      <c r="K3311" s="149" t="s">
        <v>6551</v>
      </c>
      <c r="L3311" s="149"/>
      <c r="M3311" s="149"/>
      <c r="N3311" s="149"/>
      <c r="O3311" s="149"/>
      <c r="P3311" s="149"/>
      <c r="R3311" s="165" t="s">
        <v>6501</v>
      </c>
      <c r="S3311" s="160"/>
      <c r="T3311" s="161"/>
      <c r="U3311" s="161" t="s">
        <v>6483</v>
      </c>
    </row>
    <row r="3312" spans="1:21" s="146" customFormat="1" ht="15" customHeight="1">
      <c r="A3312" s="165" t="s">
        <v>6363</v>
      </c>
      <c r="C3312" s="151" t="s">
        <v>5601</v>
      </c>
      <c r="D3312" s="151" t="s">
        <v>3053</v>
      </c>
      <c r="E3312" s="159"/>
      <c r="F3312" s="159"/>
      <c r="G3312" s="159"/>
      <c r="H3312" s="146" t="s">
        <v>57</v>
      </c>
      <c r="K3312" s="149" t="s">
        <v>6552</v>
      </c>
      <c r="L3312" s="149"/>
      <c r="M3312" s="149"/>
      <c r="N3312" s="149"/>
      <c r="O3312" s="149"/>
      <c r="P3312" s="149"/>
      <c r="R3312" s="165" t="s">
        <v>6502</v>
      </c>
      <c r="S3312" s="160"/>
      <c r="T3312" s="161"/>
      <c r="U3312" s="161" t="s">
        <v>6481</v>
      </c>
    </row>
    <row r="3313" spans="1:21" s="146" customFormat="1" ht="15" customHeight="1">
      <c r="A3313" s="165" t="s">
        <v>6364</v>
      </c>
      <c r="C3313" s="151" t="s">
        <v>5601</v>
      </c>
      <c r="D3313" s="151" t="s">
        <v>3053</v>
      </c>
      <c r="E3313" s="159"/>
      <c r="F3313" s="159"/>
      <c r="G3313" s="159"/>
      <c r="H3313" s="146" t="s">
        <v>57</v>
      </c>
      <c r="K3313" s="149" t="s">
        <v>6552</v>
      </c>
      <c r="L3313" s="149"/>
      <c r="M3313" s="149"/>
      <c r="N3313" s="149"/>
      <c r="O3313" s="149"/>
      <c r="P3313" s="149"/>
      <c r="R3313" s="165" t="s">
        <v>6502</v>
      </c>
      <c r="S3313" s="160"/>
      <c r="T3313" s="161"/>
      <c r="U3313" s="161" t="s">
        <v>6482</v>
      </c>
    </row>
    <row r="3314" spans="1:21" s="146" customFormat="1" ht="15" customHeight="1">
      <c r="A3314" s="165" t="s">
        <v>6365</v>
      </c>
      <c r="C3314" s="151" t="s">
        <v>5601</v>
      </c>
      <c r="D3314" s="151" t="s">
        <v>3053</v>
      </c>
      <c r="E3314" s="159"/>
      <c r="F3314" s="159"/>
      <c r="G3314" s="159"/>
      <c r="H3314" s="146" t="s">
        <v>57</v>
      </c>
      <c r="K3314" s="149" t="s">
        <v>6552</v>
      </c>
      <c r="L3314" s="149"/>
      <c r="M3314" s="149"/>
      <c r="N3314" s="149"/>
      <c r="O3314" s="149"/>
      <c r="P3314" s="149"/>
      <c r="R3314" s="165" t="s">
        <v>6503</v>
      </c>
      <c r="S3314" s="160"/>
      <c r="T3314" s="161"/>
      <c r="U3314" s="161" t="s">
        <v>6483</v>
      </c>
    </row>
    <row r="3315" spans="1:21" s="146" customFormat="1" ht="15" customHeight="1">
      <c r="A3315" s="165" t="s">
        <v>6366</v>
      </c>
      <c r="C3315" s="151" t="s">
        <v>5601</v>
      </c>
      <c r="D3315" s="151" t="s">
        <v>3053</v>
      </c>
      <c r="E3315" s="159"/>
      <c r="F3315" s="159"/>
      <c r="G3315" s="159"/>
      <c r="H3315" s="146" t="s">
        <v>57</v>
      </c>
      <c r="K3315" s="149" t="s">
        <v>6553</v>
      </c>
      <c r="L3315" s="149"/>
      <c r="M3315" s="149"/>
      <c r="N3315" s="149"/>
      <c r="O3315" s="149"/>
      <c r="P3315" s="149"/>
      <c r="R3315" s="165" t="s">
        <v>6504</v>
      </c>
      <c r="S3315" s="160"/>
      <c r="T3315" s="161"/>
      <c r="U3315" s="161" t="s">
        <v>6481</v>
      </c>
    </row>
    <row r="3316" spans="1:21" s="146" customFormat="1" ht="15" customHeight="1">
      <c r="A3316" s="165" t="s">
        <v>6367</v>
      </c>
      <c r="C3316" s="151" t="s">
        <v>5601</v>
      </c>
      <c r="D3316" s="151" t="s">
        <v>3053</v>
      </c>
      <c r="E3316" s="159"/>
      <c r="F3316" s="159"/>
      <c r="G3316" s="159"/>
      <c r="H3316" s="146" t="s">
        <v>57</v>
      </c>
      <c r="K3316" s="149" t="s">
        <v>6553</v>
      </c>
      <c r="L3316" s="149"/>
      <c r="M3316" s="149"/>
      <c r="N3316" s="149"/>
      <c r="O3316" s="149"/>
      <c r="P3316" s="149"/>
      <c r="R3316" s="165" t="s">
        <v>6504</v>
      </c>
      <c r="S3316" s="160"/>
      <c r="T3316" s="161"/>
      <c r="U3316" s="161" t="s">
        <v>6482</v>
      </c>
    </row>
    <row r="3317" spans="1:21" s="146" customFormat="1" ht="15" customHeight="1">
      <c r="A3317" s="165" t="s">
        <v>6368</v>
      </c>
      <c r="C3317" s="151" t="s">
        <v>5601</v>
      </c>
      <c r="D3317" s="151" t="s">
        <v>3053</v>
      </c>
      <c r="E3317" s="159"/>
      <c r="F3317" s="159"/>
      <c r="G3317" s="159"/>
      <c r="H3317" s="146" t="s">
        <v>57</v>
      </c>
      <c r="K3317" s="149" t="s">
        <v>6553</v>
      </c>
      <c r="L3317" s="149"/>
      <c r="M3317" s="149"/>
      <c r="N3317" s="149"/>
      <c r="O3317" s="149"/>
      <c r="P3317" s="149"/>
      <c r="R3317" s="165" t="s">
        <v>6505</v>
      </c>
      <c r="S3317" s="160"/>
      <c r="T3317" s="161"/>
      <c r="U3317" s="161" t="s">
        <v>6483</v>
      </c>
    </row>
    <row r="3318" spans="1:21" s="146" customFormat="1" ht="15" customHeight="1">
      <c r="A3318" s="158" t="s">
        <v>6369</v>
      </c>
      <c r="C3318" s="151" t="s">
        <v>5601</v>
      </c>
      <c r="D3318" s="151" t="s">
        <v>3053</v>
      </c>
      <c r="E3318" s="159"/>
      <c r="F3318" s="159"/>
      <c r="G3318" s="159"/>
      <c r="H3318" s="146" t="s">
        <v>57</v>
      </c>
      <c r="K3318" s="149" t="s">
        <v>6554</v>
      </c>
      <c r="L3318" s="149"/>
      <c r="M3318" s="149"/>
      <c r="N3318" s="149"/>
      <c r="O3318" s="149"/>
      <c r="P3318" s="149"/>
      <c r="R3318" s="158" t="s">
        <v>6506</v>
      </c>
      <c r="S3318" s="160"/>
      <c r="T3318" s="161"/>
      <c r="U3318" s="161" t="s">
        <v>6481</v>
      </c>
    </row>
    <row r="3319" spans="1:21" s="146" customFormat="1" ht="15" customHeight="1">
      <c r="A3319" s="158" t="s">
        <v>6370</v>
      </c>
      <c r="C3319" s="151" t="s">
        <v>5601</v>
      </c>
      <c r="D3319" s="151" t="s">
        <v>3053</v>
      </c>
      <c r="E3319" s="159"/>
      <c r="F3319" s="159"/>
      <c r="G3319" s="159"/>
      <c r="H3319" s="146" t="s">
        <v>57</v>
      </c>
      <c r="K3319" s="149" t="s">
        <v>6554</v>
      </c>
      <c r="L3319" s="149"/>
      <c r="M3319" s="149"/>
      <c r="N3319" s="149"/>
      <c r="O3319" s="149"/>
      <c r="P3319" s="149"/>
      <c r="R3319" s="158" t="s">
        <v>6506</v>
      </c>
      <c r="S3319" s="160"/>
      <c r="T3319" s="161"/>
      <c r="U3319" s="161" t="s">
        <v>6482</v>
      </c>
    </row>
    <row r="3320" spans="1:21" s="146" customFormat="1" ht="15" customHeight="1">
      <c r="A3320" s="158" t="s">
        <v>6371</v>
      </c>
      <c r="C3320" s="151" t="s">
        <v>5601</v>
      </c>
      <c r="D3320" s="151" t="s">
        <v>3053</v>
      </c>
      <c r="E3320" s="159"/>
      <c r="F3320" s="159"/>
      <c r="G3320" s="159"/>
      <c r="H3320" s="146" t="s">
        <v>57</v>
      </c>
      <c r="K3320" s="149" t="s">
        <v>6554</v>
      </c>
      <c r="L3320" s="149"/>
      <c r="M3320" s="149"/>
      <c r="N3320" s="149"/>
      <c r="O3320" s="149"/>
      <c r="P3320" s="149"/>
      <c r="R3320" s="158" t="s">
        <v>6507</v>
      </c>
      <c r="S3320" s="160"/>
      <c r="T3320" s="161"/>
      <c r="U3320" s="161" t="s">
        <v>6483</v>
      </c>
    </row>
    <row r="3321" spans="1:21" s="146" customFormat="1" ht="15" customHeight="1">
      <c r="A3321" s="158" t="s">
        <v>6372</v>
      </c>
      <c r="C3321" s="151" t="s">
        <v>5601</v>
      </c>
      <c r="D3321" s="151" t="s">
        <v>3053</v>
      </c>
      <c r="E3321" s="159"/>
      <c r="F3321" s="159"/>
      <c r="G3321" s="159"/>
      <c r="H3321" s="146" t="s">
        <v>57</v>
      </c>
      <c r="K3321" s="149" t="s">
        <v>6555</v>
      </c>
      <c r="L3321" s="149"/>
      <c r="M3321" s="149"/>
      <c r="N3321" s="149"/>
      <c r="O3321" s="149"/>
      <c r="P3321" s="149"/>
      <c r="R3321" s="158" t="s">
        <v>6508</v>
      </c>
      <c r="S3321" s="160"/>
      <c r="T3321" s="161"/>
      <c r="U3321" s="161" t="s">
        <v>6481</v>
      </c>
    </row>
    <row r="3322" spans="1:21" s="146" customFormat="1" ht="15" customHeight="1">
      <c r="A3322" s="158" t="s">
        <v>6373</v>
      </c>
      <c r="C3322" s="151" t="s">
        <v>5601</v>
      </c>
      <c r="D3322" s="151" t="s">
        <v>3053</v>
      </c>
      <c r="E3322" s="159"/>
      <c r="F3322" s="159"/>
      <c r="G3322" s="159"/>
      <c r="H3322" s="146" t="s">
        <v>57</v>
      </c>
      <c r="K3322" s="149" t="s">
        <v>6555</v>
      </c>
      <c r="L3322" s="149"/>
      <c r="M3322" s="149"/>
      <c r="N3322" s="149"/>
      <c r="O3322" s="149"/>
      <c r="P3322" s="149"/>
      <c r="R3322" s="158" t="s">
        <v>6508</v>
      </c>
      <c r="S3322" s="160"/>
      <c r="T3322" s="161"/>
      <c r="U3322" s="161" t="s">
        <v>6482</v>
      </c>
    </row>
    <row r="3323" spans="1:21" s="146" customFormat="1" ht="15" customHeight="1">
      <c r="A3323" s="158" t="s">
        <v>6374</v>
      </c>
      <c r="C3323" s="151" t="s">
        <v>5601</v>
      </c>
      <c r="D3323" s="151" t="s">
        <v>3053</v>
      </c>
      <c r="E3323" s="159"/>
      <c r="F3323" s="159"/>
      <c r="G3323" s="159"/>
      <c r="H3323" s="146" t="s">
        <v>57</v>
      </c>
      <c r="K3323" s="149" t="s">
        <v>6555</v>
      </c>
      <c r="L3323" s="149"/>
      <c r="M3323" s="149"/>
      <c r="N3323" s="149"/>
      <c r="O3323" s="149"/>
      <c r="P3323" s="149"/>
      <c r="R3323" s="158" t="s">
        <v>6509</v>
      </c>
      <c r="S3323" s="160"/>
      <c r="T3323" s="161"/>
      <c r="U3323" s="161" t="s">
        <v>6483</v>
      </c>
    </row>
    <row r="3324" spans="1:21" s="146" customFormat="1" ht="15" customHeight="1">
      <c r="A3324" s="165" t="s">
        <v>6375</v>
      </c>
      <c r="C3324" s="151" t="s">
        <v>5601</v>
      </c>
      <c r="D3324" s="151" t="s">
        <v>3053</v>
      </c>
      <c r="E3324" s="159"/>
      <c r="F3324" s="159"/>
      <c r="G3324" s="159"/>
      <c r="H3324" s="146" t="s">
        <v>57</v>
      </c>
      <c r="K3324" s="149" t="s">
        <v>6556</v>
      </c>
      <c r="L3324" s="149"/>
      <c r="M3324" s="149"/>
      <c r="N3324" s="149"/>
      <c r="O3324" s="149"/>
      <c r="P3324" s="149"/>
      <c r="R3324" s="165" t="s">
        <v>6510</v>
      </c>
      <c r="S3324" s="160"/>
      <c r="T3324" s="161"/>
      <c r="U3324" s="161" t="s">
        <v>6481</v>
      </c>
    </row>
    <row r="3325" spans="1:21" s="146" customFormat="1" ht="15" customHeight="1">
      <c r="A3325" s="165" t="s">
        <v>6376</v>
      </c>
      <c r="C3325" s="151" t="s">
        <v>5601</v>
      </c>
      <c r="D3325" s="151" t="s">
        <v>3053</v>
      </c>
      <c r="E3325" s="159"/>
      <c r="F3325" s="159"/>
      <c r="G3325" s="159"/>
      <c r="H3325" s="146" t="s">
        <v>57</v>
      </c>
      <c r="K3325" s="149" t="s">
        <v>6556</v>
      </c>
      <c r="L3325" s="149"/>
      <c r="M3325" s="149"/>
      <c r="N3325" s="149"/>
      <c r="O3325" s="149"/>
      <c r="P3325" s="149"/>
      <c r="R3325" s="165" t="s">
        <v>6510</v>
      </c>
      <c r="S3325" s="160"/>
      <c r="T3325" s="161"/>
      <c r="U3325" s="161" t="s">
        <v>6482</v>
      </c>
    </row>
    <row r="3326" spans="1:21" s="146" customFormat="1" ht="15" customHeight="1">
      <c r="A3326" s="165" t="s">
        <v>6377</v>
      </c>
      <c r="C3326" s="151" t="s">
        <v>5601</v>
      </c>
      <c r="D3326" s="151" t="s">
        <v>3053</v>
      </c>
      <c r="E3326" s="159"/>
      <c r="F3326" s="159"/>
      <c r="G3326" s="159"/>
      <c r="H3326" s="146" t="s">
        <v>57</v>
      </c>
      <c r="K3326" s="149" t="s">
        <v>6556</v>
      </c>
      <c r="L3326" s="149"/>
      <c r="M3326" s="149"/>
      <c r="N3326" s="149"/>
      <c r="O3326" s="149"/>
      <c r="P3326" s="149"/>
      <c r="R3326" s="165" t="s">
        <v>6511</v>
      </c>
      <c r="S3326" s="160"/>
      <c r="T3326" s="161"/>
      <c r="U3326" s="161" t="s">
        <v>6483</v>
      </c>
    </row>
    <row r="3327" spans="1:21" s="146" customFormat="1" ht="15" customHeight="1">
      <c r="A3327" s="165" t="s">
        <v>6378</v>
      </c>
      <c r="C3327" s="151" t="s">
        <v>5601</v>
      </c>
      <c r="D3327" s="151" t="s">
        <v>3053</v>
      </c>
      <c r="E3327" s="159"/>
      <c r="F3327" s="159"/>
      <c r="G3327" s="159"/>
      <c r="H3327" s="146" t="s">
        <v>57</v>
      </c>
      <c r="K3327" s="149" t="s">
        <v>6557</v>
      </c>
      <c r="L3327" s="149"/>
      <c r="M3327" s="149"/>
      <c r="N3327" s="149"/>
      <c r="O3327" s="149"/>
      <c r="P3327" s="149"/>
      <c r="R3327" s="165" t="s">
        <v>6512</v>
      </c>
      <c r="S3327" s="160"/>
      <c r="T3327" s="161"/>
      <c r="U3327" s="161" t="s">
        <v>6481</v>
      </c>
    </row>
    <row r="3328" spans="1:21" s="146" customFormat="1" ht="15" customHeight="1">
      <c r="A3328" s="165" t="s">
        <v>6379</v>
      </c>
      <c r="C3328" s="151" t="s">
        <v>5601</v>
      </c>
      <c r="D3328" s="151" t="s">
        <v>3053</v>
      </c>
      <c r="E3328" s="159"/>
      <c r="F3328" s="159"/>
      <c r="G3328" s="159"/>
      <c r="H3328" s="146" t="s">
        <v>57</v>
      </c>
      <c r="K3328" s="149" t="s">
        <v>6557</v>
      </c>
      <c r="L3328" s="149"/>
      <c r="M3328" s="149"/>
      <c r="N3328" s="149"/>
      <c r="O3328" s="149"/>
      <c r="P3328" s="149"/>
      <c r="R3328" s="165" t="s">
        <v>6512</v>
      </c>
      <c r="S3328" s="160"/>
      <c r="T3328" s="161"/>
      <c r="U3328" s="161" t="s">
        <v>6482</v>
      </c>
    </row>
    <row r="3329" spans="1:21" s="146" customFormat="1" ht="15" customHeight="1">
      <c r="A3329" s="165" t="s">
        <v>6380</v>
      </c>
      <c r="C3329" s="151" t="s">
        <v>5601</v>
      </c>
      <c r="D3329" s="151" t="s">
        <v>3053</v>
      </c>
      <c r="E3329" s="159"/>
      <c r="F3329" s="159"/>
      <c r="G3329" s="159"/>
      <c r="H3329" s="146" t="s">
        <v>57</v>
      </c>
      <c r="K3329" s="149" t="s">
        <v>6557</v>
      </c>
      <c r="L3329" s="149"/>
      <c r="M3329" s="149"/>
      <c r="N3329" s="149"/>
      <c r="O3329" s="149"/>
      <c r="P3329" s="149"/>
      <c r="R3329" s="165" t="s">
        <v>6513</v>
      </c>
      <c r="S3329" s="160"/>
      <c r="T3329" s="161"/>
      <c r="U3329" s="161" t="s">
        <v>6483</v>
      </c>
    </row>
    <row r="3330" spans="1:21" s="146" customFormat="1" ht="15" customHeight="1">
      <c r="A3330" s="158" t="s">
        <v>6381</v>
      </c>
      <c r="C3330" s="151" t="s">
        <v>5601</v>
      </c>
      <c r="D3330" s="151" t="s">
        <v>3053</v>
      </c>
      <c r="E3330" s="159"/>
      <c r="F3330" s="159"/>
      <c r="G3330" s="159"/>
      <c r="H3330" s="146" t="s">
        <v>57</v>
      </c>
      <c r="K3330" s="149" t="s">
        <v>6558</v>
      </c>
      <c r="L3330" s="149"/>
      <c r="M3330" s="149"/>
      <c r="N3330" s="149"/>
      <c r="O3330" s="149"/>
      <c r="P3330" s="149"/>
      <c r="R3330" s="158" t="s">
        <v>6514</v>
      </c>
      <c r="S3330" s="160"/>
      <c r="T3330" s="161"/>
      <c r="U3330" s="161" t="s">
        <v>6481</v>
      </c>
    </row>
    <row r="3331" spans="1:21" s="146" customFormat="1" ht="15" customHeight="1">
      <c r="A3331" s="158" t="s">
        <v>6382</v>
      </c>
      <c r="C3331" s="151" t="s">
        <v>5601</v>
      </c>
      <c r="D3331" s="151" t="s">
        <v>3053</v>
      </c>
      <c r="E3331" s="159"/>
      <c r="F3331" s="159"/>
      <c r="G3331" s="159"/>
      <c r="H3331" s="146" t="s">
        <v>57</v>
      </c>
      <c r="K3331" s="149" t="s">
        <v>6558</v>
      </c>
      <c r="L3331" s="149"/>
      <c r="M3331" s="149"/>
      <c r="N3331" s="149"/>
      <c r="O3331" s="149"/>
      <c r="P3331" s="149"/>
      <c r="R3331" s="158" t="s">
        <v>6514</v>
      </c>
      <c r="S3331" s="160"/>
      <c r="T3331" s="161"/>
      <c r="U3331" s="161" t="s">
        <v>6482</v>
      </c>
    </row>
    <row r="3332" spans="1:21" s="146" customFormat="1" ht="15" customHeight="1">
      <c r="A3332" s="158" t="s">
        <v>6383</v>
      </c>
      <c r="C3332" s="151" t="s">
        <v>5601</v>
      </c>
      <c r="D3332" s="151" t="s">
        <v>3053</v>
      </c>
      <c r="E3332" s="159"/>
      <c r="F3332" s="159"/>
      <c r="G3332" s="159"/>
      <c r="H3332" s="146" t="s">
        <v>57</v>
      </c>
      <c r="K3332" s="149" t="s">
        <v>6558</v>
      </c>
      <c r="L3332" s="149"/>
      <c r="M3332" s="149"/>
      <c r="N3332" s="149"/>
      <c r="O3332" s="149"/>
      <c r="P3332" s="149"/>
      <c r="R3332" s="158" t="s">
        <v>6515</v>
      </c>
      <c r="S3332" s="160"/>
      <c r="T3332" s="161"/>
      <c r="U3332" s="161" t="s">
        <v>6483</v>
      </c>
    </row>
    <row r="3333" spans="1:21" s="146" customFormat="1" ht="15" customHeight="1">
      <c r="A3333" s="158" t="s">
        <v>6384</v>
      </c>
      <c r="C3333" s="151" t="s">
        <v>5601</v>
      </c>
      <c r="D3333" s="151" t="s">
        <v>3053</v>
      </c>
      <c r="E3333" s="159"/>
      <c r="F3333" s="159"/>
      <c r="G3333" s="159"/>
      <c r="H3333" s="146" t="s">
        <v>57</v>
      </c>
      <c r="K3333" s="149" t="s">
        <v>6559</v>
      </c>
      <c r="L3333" s="149"/>
      <c r="M3333" s="149"/>
      <c r="N3333" s="149"/>
      <c r="O3333" s="149"/>
      <c r="P3333" s="149"/>
      <c r="R3333" s="158" t="s">
        <v>6516</v>
      </c>
      <c r="S3333" s="160"/>
      <c r="T3333" s="161"/>
      <c r="U3333" s="161" t="s">
        <v>6481</v>
      </c>
    </row>
    <row r="3334" spans="1:21" s="146" customFormat="1" ht="15" customHeight="1">
      <c r="A3334" s="158" t="s">
        <v>6385</v>
      </c>
      <c r="C3334" s="151" t="s">
        <v>5601</v>
      </c>
      <c r="D3334" s="151" t="s">
        <v>3053</v>
      </c>
      <c r="E3334" s="159"/>
      <c r="F3334" s="159"/>
      <c r="G3334" s="159"/>
      <c r="H3334" s="146" t="s">
        <v>57</v>
      </c>
      <c r="K3334" s="149" t="s">
        <v>6559</v>
      </c>
      <c r="L3334" s="149"/>
      <c r="M3334" s="149"/>
      <c r="N3334" s="149"/>
      <c r="O3334" s="149"/>
      <c r="P3334" s="149"/>
      <c r="R3334" s="158" t="s">
        <v>6516</v>
      </c>
      <c r="S3334" s="160"/>
      <c r="T3334" s="161"/>
      <c r="U3334" s="161" t="s">
        <v>6482</v>
      </c>
    </row>
    <row r="3335" spans="1:21" s="146" customFormat="1" ht="15" customHeight="1">
      <c r="A3335" s="158" t="s">
        <v>6386</v>
      </c>
      <c r="C3335" s="151" t="s">
        <v>5601</v>
      </c>
      <c r="D3335" s="151" t="s">
        <v>3053</v>
      </c>
      <c r="E3335" s="159"/>
      <c r="F3335" s="159"/>
      <c r="G3335" s="159"/>
      <c r="H3335" s="146" t="s">
        <v>57</v>
      </c>
      <c r="K3335" s="149" t="s">
        <v>6559</v>
      </c>
      <c r="L3335" s="149"/>
      <c r="M3335" s="149"/>
      <c r="N3335" s="149"/>
      <c r="O3335" s="149"/>
      <c r="P3335" s="149"/>
      <c r="R3335" s="158" t="s">
        <v>6517</v>
      </c>
      <c r="S3335" s="160"/>
      <c r="T3335" s="161"/>
      <c r="U3335" s="161" t="s">
        <v>6483</v>
      </c>
    </row>
    <row r="3336" spans="1:21" s="146" customFormat="1" ht="15" customHeight="1">
      <c r="A3336" s="158" t="s">
        <v>6387</v>
      </c>
      <c r="C3336" s="151" t="s">
        <v>5601</v>
      </c>
      <c r="D3336" s="151" t="s">
        <v>3053</v>
      </c>
      <c r="E3336" s="159"/>
      <c r="F3336" s="159"/>
      <c r="G3336" s="159"/>
      <c r="H3336" s="146" t="s">
        <v>57</v>
      </c>
      <c r="K3336" s="149" t="s">
        <v>6560</v>
      </c>
      <c r="L3336" s="149"/>
      <c r="M3336" s="149"/>
      <c r="N3336" s="149"/>
      <c r="O3336" s="149"/>
      <c r="P3336" s="149"/>
      <c r="R3336" s="158" t="s">
        <v>6518</v>
      </c>
      <c r="S3336" s="160"/>
      <c r="T3336" s="161"/>
      <c r="U3336" s="161" t="s">
        <v>6481</v>
      </c>
    </row>
    <row r="3337" spans="1:21" s="146" customFormat="1" ht="15" customHeight="1">
      <c r="A3337" s="158" t="s">
        <v>6388</v>
      </c>
      <c r="C3337" s="151" t="s">
        <v>5601</v>
      </c>
      <c r="D3337" s="151" t="s">
        <v>3053</v>
      </c>
      <c r="E3337" s="159"/>
      <c r="F3337" s="159"/>
      <c r="G3337" s="159"/>
      <c r="H3337" s="146" t="s">
        <v>57</v>
      </c>
      <c r="K3337" s="149" t="s">
        <v>6560</v>
      </c>
      <c r="L3337" s="149"/>
      <c r="M3337" s="149"/>
      <c r="N3337" s="149"/>
      <c r="O3337" s="149"/>
      <c r="P3337" s="149"/>
      <c r="R3337" s="158" t="s">
        <v>6518</v>
      </c>
      <c r="S3337" s="160"/>
      <c r="T3337" s="161"/>
      <c r="U3337" s="161" t="s">
        <v>6482</v>
      </c>
    </row>
    <row r="3338" spans="1:21" s="146" customFormat="1" ht="15" customHeight="1">
      <c r="A3338" s="158" t="s">
        <v>6389</v>
      </c>
      <c r="C3338" s="151" t="s">
        <v>5601</v>
      </c>
      <c r="D3338" s="151" t="s">
        <v>3053</v>
      </c>
      <c r="E3338" s="159"/>
      <c r="F3338" s="159"/>
      <c r="G3338" s="159"/>
      <c r="H3338" s="146" t="s">
        <v>57</v>
      </c>
      <c r="K3338" s="149" t="s">
        <v>6560</v>
      </c>
      <c r="L3338" s="149"/>
      <c r="M3338" s="149"/>
      <c r="N3338" s="149"/>
      <c r="O3338" s="149"/>
      <c r="P3338" s="149"/>
      <c r="R3338" s="158" t="s">
        <v>6519</v>
      </c>
      <c r="S3338" s="160"/>
      <c r="T3338" s="161"/>
      <c r="U3338" s="161" t="s">
        <v>6483</v>
      </c>
    </row>
    <row r="3339" spans="1:21" s="146" customFormat="1" ht="15" customHeight="1">
      <c r="A3339" s="158" t="s">
        <v>6390</v>
      </c>
      <c r="C3339" s="151" t="s">
        <v>5601</v>
      </c>
      <c r="D3339" s="151" t="s">
        <v>3053</v>
      </c>
      <c r="E3339" s="159"/>
      <c r="F3339" s="159"/>
      <c r="G3339" s="159"/>
      <c r="H3339" s="146" t="s">
        <v>57</v>
      </c>
      <c r="K3339" s="149" t="s">
        <v>6561</v>
      </c>
      <c r="L3339" s="149"/>
      <c r="M3339" s="149"/>
      <c r="N3339" s="149"/>
      <c r="O3339" s="149"/>
      <c r="P3339" s="149"/>
      <c r="R3339" s="158" t="s">
        <v>6520</v>
      </c>
      <c r="S3339" s="160"/>
      <c r="T3339" s="161"/>
      <c r="U3339" s="161" t="s">
        <v>6481</v>
      </c>
    </row>
    <row r="3340" spans="1:21" s="146" customFormat="1" ht="15" customHeight="1">
      <c r="A3340" s="158" t="s">
        <v>6391</v>
      </c>
      <c r="C3340" s="151" t="s">
        <v>5601</v>
      </c>
      <c r="D3340" s="151" t="s">
        <v>3053</v>
      </c>
      <c r="E3340" s="159"/>
      <c r="F3340" s="159"/>
      <c r="G3340" s="159"/>
      <c r="H3340" s="146" t="s">
        <v>57</v>
      </c>
      <c r="K3340" s="149" t="s">
        <v>6561</v>
      </c>
      <c r="L3340" s="149"/>
      <c r="M3340" s="149"/>
      <c r="N3340" s="149"/>
      <c r="O3340" s="149"/>
      <c r="P3340" s="149"/>
      <c r="R3340" s="158" t="s">
        <v>6520</v>
      </c>
      <c r="S3340" s="160"/>
      <c r="T3340" s="161"/>
      <c r="U3340" s="161" t="s">
        <v>6482</v>
      </c>
    </row>
    <row r="3341" spans="1:21" s="146" customFormat="1" ht="15" customHeight="1">
      <c r="A3341" s="158" t="s">
        <v>6392</v>
      </c>
      <c r="C3341" s="151" t="s">
        <v>5601</v>
      </c>
      <c r="D3341" s="151" t="s">
        <v>3053</v>
      </c>
      <c r="E3341" s="159"/>
      <c r="F3341" s="159"/>
      <c r="G3341" s="159"/>
      <c r="H3341" s="146" t="s">
        <v>57</v>
      </c>
      <c r="K3341" s="149" t="s">
        <v>6561</v>
      </c>
      <c r="L3341" s="149"/>
      <c r="M3341" s="149"/>
      <c r="N3341" s="149"/>
      <c r="O3341" s="149"/>
      <c r="P3341" s="149"/>
      <c r="R3341" s="158" t="s">
        <v>6521</v>
      </c>
      <c r="S3341" s="160"/>
      <c r="T3341" s="161"/>
      <c r="U3341" s="161" t="s">
        <v>6483</v>
      </c>
    </row>
    <row r="3342" spans="1:21" s="146" customFormat="1" ht="15" customHeight="1">
      <c r="A3342" s="158" t="s">
        <v>6393</v>
      </c>
      <c r="C3342" s="151" t="s">
        <v>5601</v>
      </c>
      <c r="D3342" s="151" t="s">
        <v>3053</v>
      </c>
      <c r="E3342" s="159"/>
      <c r="F3342" s="159"/>
      <c r="G3342" s="159"/>
      <c r="H3342" s="146" t="s">
        <v>57</v>
      </c>
      <c r="K3342" s="149" t="s">
        <v>6562</v>
      </c>
      <c r="L3342" s="149"/>
      <c r="M3342" s="149"/>
      <c r="N3342" s="149"/>
      <c r="O3342" s="149"/>
      <c r="P3342" s="149"/>
      <c r="R3342" s="158" t="s">
        <v>6522</v>
      </c>
      <c r="S3342" s="160"/>
      <c r="T3342" s="161"/>
      <c r="U3342" s="161" t="s">
        <v>6481</v>
      </c>
    </row>
    <row r="3343" spans="1:21" s="146" customFormat="1" ht="15" customHeight="1">
      <c r="A3343" s="158" t="s">
        <v>6394</v>
      </c>
      <c r="C3343" s="151" t="s">
        <v>5601</v>
      </c>
      <c r="D3343" s="151" t="s">
        <v>3053</v>
      </c>
      <c r="E3343" s="159"/>
      <c r="F3343" s="159"/>
      <c r="G3343" s="159"/>
      <c r="H3343" s="146" t="s">
        <v>57</v>
      </c>
      <c r="K3343" s="149" t="s">
        <v>6562</v>
      </c>
      <c r="L3343" s="149"/>
      <c r="M3343" s="149"/>
      <c r="N3343" s="149"/>
      <c r="O3343" s="149"/>
      <c r="P3343" s="149"/>
      <c r="R3343" s="158" t="s">
        <v>6522</v>
      </c>
      <c r="S3343" s="160"/>
      <c r="T3343" s="161"/>
      <c r="U3343" s="161" t="s">
        <v>6482</v>
      </c>
    </row>
    <row r="3344" spans="1:21" s="146" customFormat="1" ht="15" customHeight="1">
      <c r="A3344" s="158" t="s">
        <v>6395</v>
      </c>
      <c r="C3344" s="151" t="s">
        <v>5601</v>
      </c>
      <c r="D3344" s="151" t="s">
        <v>3053</v>
      </c>
      <c r="E3344" s="159"/>
      <c r="F3344" s="159"/>
      <c r="G3344" s="159"/>
      <c r="H3344" s="146" t="s">
        <v>57</v>
      </c>
      <c r="K3344" s="149" t="s">
        <v>6562</v>
      </c>
      <c r="L3344" s="149"/>
      <c r="M3344" s="149"/>
      <c r="N3344" s="149"/>
      <c r="O3344" s="149"/>
      <c r="P3344" s="149"/>
      <c r="R3344" s="158" t="s">
        <v>6523</v>
      </c>
      <c r="S3344" s="160"/>
      <c r="T3344" s="161"/>
      <c r="U3344" s="161" t="s">
        <v>6483</v>
      </c>
    </row>
    <row r="3345" spans="1:21" s="146" customFormat="1" ht="15" customHeight="1">
      <c r="A3345" s="165" t="s">
        <v>6396</v>
      </c>
      <c r="C3345" s="151" t="s">
        <v>5601</v>
      </c>
      <c r="D3345" s="151" t="s">
        <v>3053</v>
      </c>
      <c r="E3345" s="159"/>
      <c r="F3345" s="159"/>
      <c r="G3345" s="159"/>
      <c r="H3345" s="146" t="s">
        <v>57</v>
      </c>
      <c r="K3345" s="149" t="s">
        <v>6563</v>
      </c>
      <c r="L3345" s="149"/>
      <c r="M3345" s="149"/>
      <c r="N3345" s="149"/>
      <c r="O3345" s="149"/>
      <c r="P3345" s="149"/>
      <c r="R3345" s="165" t="s">
        <v>6524</v>
      </c>
      <c r="S3345" s="160"/>
      <c r="T3345" s="161"/>
      <c r="U3345" s="161" t="s">
        <v>6481</v>
      </c>
    </row>
    <row r="3346" spans="1:21" s="146" customFormat="1" ht="15" customHeight="1">
      <c r="A3346" s="165" t="s">
        <v>6397</v>
      </c>
      <c r="C3346" s="151" t="s">
        <v>5601</v>
      </c>
      <c r="D3346" s="151" t="s">
        <v>3053</v>
      </c>
      <c r="E3346" s="159"/>
      <c r="F3346" s="159"/>
      <c r="G3346" s="159"/>
      <c r="H3346" s="146" t="s">
        <v>57</v>
      </c>
      <c r="K3346" s="149" t="s">
        <v>6563</v>
      </c>
      <c r="L3346" s="149"/>
      <c r="M3346" s="149"/>
      <c r="N3346" s="149"/>
      <c r="O3346" s="149"/>
      <c r="P3346" s="149"/>
      <c r="R3346" s="165" t="s">
        <v>6524</v>
      </c>
      <c r="S3346" s="160"/>
      <c r="T3346" s="161"/>
      <c r="U3346" s="161" t="s">
        <v>6482</v>
      </c>
    </row>
    <row r="3347" spans="1:21" s="146" customFormat="1" ht="15" customHeight="1">
      <c r="A3347" s="165" t="s">
        <v>6398</v>
      </c>
      <c r="C3347" s="151" t="s">
        <v>5601</v>
      </c>
      <c r="D3347" s="151" t="s">
        <v>3053</v>
      </c>
      <c r="E3347" s="159"/>
      <c r="F3347" s="159"/>
      <c r="G3347" s="159"/>
      <c r="H3347" s="146" t="s">
        <v>57</v>
      </c>
      <c r="K3347" s="149" t="s">
        <v>6563</v>
      </c>
      <c r="L3347" s="149"/>
      <c r="M3347" s="149"/>
      <c r="N3347" s="149"/>
      <c r="O3347" s="149"/>
      <c r="P3347" s="149"/>
      <c r="R3347" s="165" t="s">
        <v>6525</v>
      </c>
      <c r="S3347" s="160"/>
      <c r="T3347" s="161"/>
      <c r="U3347" s="161" t="s">
        <v>6483</v>
      </c>
    </row>
    <row r="3348" spans="1:21" s="146" customFormat="1" ht="15" customHeight="1">
      <c r="A3348" s="165" t="s">
        <v>6399</v>
      </c>
      <c r="C3348" s="151" t="s">
        <v>5601</v>
      </c>
      <c r="D3348" s="151" t="s">
        <v>3053</v>
      </c>
      <c r="E3348" s="159"/>
      <c r="F3348" s="159"/>
      <c r="G3348" s="159"/>
      <c r="H3348" s="146" t="s">
        <v>57</v>
      </c>
      <c r="K3348" s="149" t="s">
        <v>6564</v>
      </c>
      <c r="L3348" s="149"/>
      <c r="M3348" s="149"/>
      <c r="N3348" s="149"/>
      <c r="O3348" s="149"/>
      <c r="P3348" s="149"/>
      <c r="R3348" s="165" t="s">
        <v>6526</v>
      </c>
      <c r="S3348" s="160"/>
      <c r="T3348" s="161"/>
      <c r="U3348" s="161" t="s">
        <v>6481</v>
      </c>
    </row>
    <row r="3349" spans="1:21" s="146" customFormat="1" ht="15" customHeight="1">
      <c r="A3349" s="165" t="s">
        <v>6400</v>
      </c>
      <c r="C3349" s="151" t="s">
        <v>5601</v>
      </c>
      <c r="D3349" s="151" t="s">
        <v>3053</v>
      </c>
      <c r="E3349" s="159"/>
      <c r="F3349" s="159"/>
      <c r="G3349" s="159"/>
      <c r="H3349" s="146" t="s">
        <v>57</v>
      </c>
      <c r="K3349" s="149" t="s">
        <v>6564</v>
      </c>
      <c r="L3349" s="149"/>
      <c r="M3349" s="149"/>
      <c r="N3349" s="149"/>
      <c r="O3349" s="149"/>
      <c r="P3349" s="149"/>
      <c r="R3349" s="165" t="s">
        <v>6526</v>
      </c>
      <c r="S3349" s="160"/>
      <c r="T3349" s="161"/>
      <c r="U3349" s="161" t="s">
        <v>6482</v>
      </c>
    </row>
    <row r="3350" spans="1:21" s="146" customFormat="1" ht="15" customHeight="1">
      <c r="A3350" s="165" t="s">
        <v>6401</v>
      </c>
      <c r="C3350" s="151" t="s">
        <v>5601</v>
      </c>
      <c r="D3350" s="151" t="s">
        <v>3053</v>
      </c>
      <c r="E3350" s="159"/>
      <c r="F3350" s="159"/>
      <c r="G3350" s="159"/>
      <c r="H3350" s="146" t="s">
        <v>57</v>
      </c>
      <c r="K3350" s="149" t="s">
        <v>6564</v>
      </c>
      <c r="L3350" s="149"/>
      <c r="M3350" s="149"/>
      <c r="N3350" s="149"/>
      <c r="O3350" s="149"/>
      <c r="P3350" s="149"/>
      <c r="R3350" s="165" t="s">
        <v>6527</v>
      </c>
      <c r="S3350" s="160"/>
      <c r="T3350" s="161"/>
      <c r="U3350" s="161" t="s">
        <v>6483</v>
      </c>
    </row>
    <row r="3351" spans="1:21" s="146" customFormat="1" ht="15" customHeight="1">
      <c r="A3351" s="165" t="s">
        <v>6402</v>
      </c>
      <c r="C3351" s="151" t="s">
        <v>5601</v>
      </c>
      <c r="D3351" s="151" t="s">
        <v>3053</v>
      </c>
      <c r="E3351" s="159"/>
      <c r="F3351" s="159"/>
      <c r="G3351" s="159"/>
      <c r="H3351" s="146" t="s">
        <v>57</v>
      </c>
      <c r="K3351" s="149" t="s">
        <v>6565</v>
      </c>
      <c r="L3351" s="149"/>
      <c r="M3351" s="149"/>
      <c r="N3351" s="149"/>
      <c r="O3351" s="149"/>
      <c r="P3351" s="149"/>
      <c r="R3351" s="165" t="s">
        <v>6528</v>
      </c>
      <c r="S3351" s="160"/>
      <c r="T3351" s="161"/>
      <c r="U3351" s="161" t="s">
        <v>6481</v>
      </c>
    </row>
    <row r="3352" spans="1:21" s="146" customFormat="1" ht="15" customHeight="1">
      <c r="A3352" s="165" t="s">
        <v>6403</v>
      </c>
      <c r="C3352" s="151" t="s">
        <v>5601</v>
      </c>
      <c r="D3352" s="151" t="s">
        <v>3053</v>
      </c>
      <c r="E3352" s="159"/>
      <c r="F3352" s="159"/>
      <c r="G3352" s="159"/>
      <c r="H3352" s="146" t="s">
        <v>57</v>
      </c>
      <c r="K3352" s="149" t="s">
        <v>6565</v>
      </c>
      <c r="L3352" s="149"/>
      <c r="M3352" s="149"/>
      <c r="N3352" s="149"/>
      <c r="O3352" s="149"/>
      <c r="P3352" s="149"/>
      <c r="R3352" s="165" t="s">
        <v>6528</v>
      </c>
      <c r="S3352" s="160"/>
      <c r="T3352" s="161"/>
      <c r="U3352" s="161" t="s">
        <v>6482</v>
      </c>
    </row>
    <row r="3353" spans="1:21" s="146" customFormat="1" ht="15" customHeight="1">
      <c r="A3353" s="165" t="s">
        <v>6404</v>
      </c>
      <c r="C3353" s="151" t="s">
        <v>5601</v>
      </c>
      <c r="D3353" s="151" t="s">
        <v>3053</v>
      </c>
      <c r="E3353" s="159"/>
      <c r="F3353" s="159"/>
      <c r="G3353" s="159"/>
      <c r="H3353" s="146" t="s">
        <v>57</v>
      </c>
      <c r="K3353" s="149" t="s">
        <v>6565</v>
      </c>
      <c r="L3353" s="149"/>
      <c r="M3353" s="149"/>
      <c r="N3353" s="149"/>
      <c r="O3353" s="149"/>
      <c r="P3353" s="149"/>
      <c r="R3353" s="165" t="s">
        <v>6529</v>
      </c>
      <c r="S3353" s="160"/>
      <c r="T3353" s="161"/>
      <c r="U3353" s="161" t="s">
        <v>6483</v>
      </c>
    </row>
    <row r="3354" spans="1:21" s="146" customFormat="1" ht="15" customHeight="1">
      <c r="A3354" s="165" t="s">
        <v>6405</v>
      </c>
      <c r="C3354" s="151" t="s">
        <v>5601</v>
      </c>
      <c r="D3354" s="151" t="s">
        <v>3053</v>
      </c>
      <c r="E3354" s="159"/>
      <c r="F3354" s="159"/>
      <c r="G3354" s="159"/>
      <c r="H3354" s="146" t="s">
        <v>57</v>
      </c>
      <c r="K3354" s="149" t="s">
        <v>6566</v>
      </c>
      <c r="L3354" s="149"/>
      <c r="M3354" s="149"/>
      <c r="N3354" s="149"/>
      <c r="O3354" s="149"/>
      <c r="P3354" s="149"/>
      <c r="R3354" s="165" t="s">
        <v>6530</v>
      </c>
      <c r="S3354" s="160"/>
      <c r="T3354" s="161"/>
      <c r="U3354" s="161" t="s">
        <v>6481</v>
      </c>
    </row>
    <row r="3355" spans="1:21" s="146" customFormat="1" ht="15" customHeight="1">
      <c r="A3355" s="165" t="s">
        <v>6406</v>
      </c>
      <c r="C3355" s="151" t="s">
        <v>5601</v>
      </c>
      <c r="D3355" s="151" t="s">
        <v>3053</v>
      </c>
      <c r="E3355" s="159"/>
      <c r="F3355" s="159"/>
      <c r="G3355" s="159"/>
      <c r="H3355" s="146" t="s">
        <v>57</v>
      </c>
      <c r="K3355" s="149" t="s">
        <v>6566</v>
      </c>
      <c r="L3355" s="149"/>
      <c r="M3355" s="149"/>
      <c r="N3355" s="149"/>
      <c r="O3355" s="149"/>
      <c r="P3355" s="149"/>
      <c r="R3355" s="165" t="s">
        <v>6530</v>
      </c>
      <c r="S3355" s="160"/>
      <c r="T3355" s="161"/>
      <c r="U3355" s="161" t="s">
        <v>6482</v>
      </c>
    </row>
    <row r="3356" spans="1:21" s="146" customFormat="1" ht="15" customHeight="1">
      <c r="A3356" s="165" t="s">
        <v>6407</v>
      </c>
      <c r="C3356" s="151" t="s">
        <v>5601</v>
      </c>
      <c r="D3356" s="151" t="s">
        <v>3053</v>
      </c>
      <c r="E3356" s="159"/>
      <c r="F3356" s="159"/>
      <c r="G3356" s="159"/>
      <c r="H3356" s="146" t="s">
        <v>57</v>
      </c>
      <c r="K3356" s="149" t="s">
        <v>6566</v>
      </c>
      <c r="L3356" s="149"/>
      <c r="M3356" s="149"/>
      <c r="N3356" s="149"/>
      <c r="O3356" s="149"/>
      <c r="P3356" s="149"/>
      <c r="R3356" s="165" t="s">
        <v>6531</v>
      </c>
      <c r="S3356" s="160"/>
      <c r="T3356" s="161"/>
      <c r="U3356" s="161" t="s">
        <v>6483</v>
      </c>
    </row>
    <row r="3357" spans="1:21" s="146" customFormat="1" ht="15" customHeight="1">
      <c r="A3357" s="158" t="s">
        <v>6408</v>
      </c>
      <c r="C3357" s="151" t="s">
        <v>5601</v>
      </c>
      <c r="D3357" s="151" t="s">
        <v>3053</v>
      </c>
      <c r="E3357" s="159"/>
      <c r="F3357" s="159"/>
      <c r="G3357" s="159"/>
      <c r="H3357" s="146" t="s">
        <v>57</v>
      </c>
      <c r="K3357" s="149" t="s">
        <v>6567</v>
      </c>
      <c r="L3357" s="149"/>
      <c r="M3357" s="149"/>
      <c r="N3357" s="149"/>
      <c r="O3357" s="149"/>
      <c r="P3357" s="149"/>
      <c r="R3357" s="158" t="s">
        <v>6532</v>
      </c>
      <c r="S3357" s="160"/>
      <c r="T3357" s="161"/>
      <c r="U3357" s="161" t="s">
        <v>6481</v>
      </c>
    </row>
    <row r="3358" spans="1:21" s="146" customFormat="1" ht="15" customHeight="1">
      <c r="A3358" s="158" t="s">
        <v>6409</v>
      </c>
      <c r="C3358" s="151" t="s">
        <v>5601</v>
      </c>
      <c r="D3358" s="151" t="s">
        <v>3053</v>
      </c>
      <c r="E3358" s="159"/>
      <c r="F3358" s="159"/>
      <c r="G3358" s="159"/>
      <c r="H3358" s="146" t="s">
        <v>57</v>
      </c>
      <c r="K3358" s="149" t="s">
        <v>6567</v>
      </c>
      <c r="L3358" s="149"/>
      <c r="M3358" s="149"/>
      <c r="N3358" s="149"/>
      <c r="O3358" s="149"/>
      <c r="P3358" s="149"/>
      <c r="R3358" s="158" t="s">
        <v>6532</v>
      </c>
      <c r="S3358" s="160"/>
      <c r="T3358" s="161"/>
      <c r="U3358" s="161" t="s">
        <v>6482</v>
      </c>
    </row>
    <row r="3359" spans="1:21" s="146" customFormat="1" ht="15" customHeight="1">
      <c r="A3359" s="158" t="s">
        <v>6410</v>
      </c>
      <c r="C3359" s="151" t="s">
        <v>5601</v>
      </c>
      <c r="D3359" s="151" t="s">
        <v>3053</v>
      </c>
      <c r="E3359" s="159"/>
      <c r="F3359" s="159"/>
      <c r="G3359" s="159"/>
      <c r="H3359" s="146" t="s">
        <v>57</v>
      </c>
      <c r="K3359" s="149" t="s">
        <v>6567</v>
      </c>
      <c r="L3359" s="149"/>
      <c r="M3359" s="149"/>
      <c r="N3359" s="149"/>
      <c r="O3359" s="149"/>
      <c r="P3359" s="149"/>
      <c r="R3359" s="158" t="s">
        <v>6533</v>
      </c>
      <c r="S3359" s="160"/>
      <c r="T3359" s="161"/>
      <c r="U3359" s="161" t="s">
        <v>6483</v>
      </c>
    </row>
    <row r="3360" spans="1:21" s="146" customFormat="1" ht="15" customHeight="1">
      <c r="A3360" s="165" t="s">
        <v>6411</v>
      </c>
      <c r="C3360" s="151" t="s">
        <v>5601</v>
      </c>
      <c r="D3360" s="151" t="s">
        <v>3053</v>
      </c>
      <c r="E3360" s="159"/>
      <c r="F3360" s="159"/>
      <c r="G3360" s="159"/>
      <c r="H3360" s="146" t="s">
        <v>57</v>
      </c>
      <c r="K3360" s="149" t="s">
        <v>6568</v>
      </c>
      <c r="L3360" s="149"/>
      <c r="M3360" s="149"/>
      <c r="N3360" s="149"/>
      <c r="O3360" s="149"/>
      <c r="P3360" s="149"/>
      <c r="R3360" s="165" t="s">
        <v>6534</v>
      </c>
      <c r="S3360" s="160"/>
      <c r="T3360" s="161"/>
      <c r="U3360" s="161" t="s">
        <v>6481</v>
      </c>
    </row>
    <row r="3361" spans="1:21" s="146" customFormat="1" ht="15" customHeight="1">
      <c r="A3361" s="165" t="s">
        <v>6412</v>
      </c>
      <c r="C3361" s="151" t="s">
        <v>5601</v>
      </c>
      <c r="D3361" s="151" t="s">
        <v>3053</v>
      </c>
      <c r="E3361" s="159"/>
      <c r="F3361" s="159"/>
      <c r="G3361" s="159"/>
      <c r="H3361" s="146" t="s">
        <v>57</v>
      </c>
      <c r="K3361" s="149" t="s">
        <v>6568</v>
      </c>
      <c r="L3361" s="149"/>
      <c r="M3361" s="149"/>
      <c r="N3361" s="149"/>
      <c r="O3361" s="149"/>
      <c r="P3361" s="149"/>
      <c r="R3361" s="165" t="s">
        <v>6534</v>
      </c>
      <c r="S3361" s="160"/>
      <c r="T3361" s="161"/>
      <c r="U3361" s="161" t="s">
        <v>6482</v>
      </c>
    </row>
    <row r="3362" spans="1:21" s="146" customFormat="1" ht="15" customHeight="1">
      <c r="A3362" s="165" t="s">
        <v>6413</v>
      </c>
      <c r="C3362" s="151" t="s">
        <v>5601</v>
      </c>
      <c r="D3362" s="151" t="s">
        <v>3053</v>
      </c>
      <c r="E3362" s="159"/>
      <c r="F3362" s="159"/>
      <c r="G3362" s="159"/>
      <c r="H3362" s="146" t="s">
        <v>57</v>
      </c>
      <c r="K3362" s="149" t="s">
        <v>6568</v>
      </c>
      <c r="L3362" s="149"/>
      <c r="M3362" s="149"/>
      <c r="N3362" s="149"/>
      <c r="O3362" s="149"/>
      <c r="P3362" s="149"/>
      <c r="R3362" s="165" t="s">
        <v>6534</v>
      </c>
      <c r="S3362" s="160"/>
      <c r="T3362" s="161"/>
      <c r="U3362" s="161" t="s">
        <v>6483</v>
      </c>
    </row>
    <row r="3363" spans="1:21" s="146" customFormat="1" ht="15" customHeight="1">
      <c r="A3363" s="165" t="s">
        <v>6414</v>
      </c>
      <c r="C3363" s="151" t="s">
        <v>5601</v>
      </c>
      <c r="D3363" s="151" t="s">
        <v>3053</v>
      </c>
      <c r="E3363" s="159"/>
      <c r="F3363" s="159"/>
      <c r="G3363" s="159"/>
      <c r="H3363" s="146" t="s">
        <v>57</v>
      </c>
      <c r="K3363" s="149" t="s">
        <v>6569</v>
      </c>
      <c r="L3363" s="149"/>
      <c r="M3363" s="149"/>
      <c r="N3363" s="149"/>
      <c r="O3363" s="149"/>
      <c r="P3363" s="149"/>
      <c r="R3363" s="165" t="s">
        <v>6535</v>
      </c>
      <c r="S3363" s="160"/>
      <c r="T3363" s="161"/>
      <c r="U3363" s="161" t="s">
        <v>6481</v>
      </c>
    </row>
    <row r="3364" spans="1:21" s="146" customFormat="1" ht="15" customHeight="1">
      <c r="A3364" s="165" t="s">
        <v>6415</v>
      </c>
      <c r="C3364" s="151" t="s">
        <v>5601</v>
      </c>
      <c r="D3364" s="151" t="s">
        <v>3053</v>
      </c>
      <c r="E3364" s="159"/>
      <c r="F3364" s="159"/>
      <c r="G3364" s="159"/>
      <c r="H3364" s="146" t="s">
        <v>57</v>
      </c>
      <c r="K3364" s="149" t="s">
        <v>6569</v>
      </c>
      <c r="L3364" s="149"/>
      <c r="M3364" s="149"/>
      <c r="N3364" s="149"/>
      <c r="O3364" s="149"/>
      <c r="P3364" s="149"/>
      <c r="R3364" s="165" t="s">
        <v>6535</v>
      </c>
      <c r="S3364" s="160"/>
      <c r="T3364" s="161"/>
      <c r="U3364" s="161" t="s">
        <v>6482</v>
      </c>
    </row>
    <row r="3365" spans="1:21" s="146" customFormat="1" ht="15" customHeight="1">
      <c r="A3365" s="165" t="s">
        <v>6416</v>
      </c>
      <c r="C3365" s="151" t="s">
        <v>5601</v>
      </c>
      <c r="D3365" s="151" t="s">
        <v>3053</v>
      </c>
      <c r="E3365" s="159"/>
      <c r="F3365" s="159"/>
      <c r="G3365" s="159"/>
      <c r="H3365" s="146" t="s">
        <v>57</v>
      </c>
      <c r="K3365" s="149" t="s">
        <v>6569</v>
      </c>
      <c r="L3365" s="149"/>
      <c r="M3365" s="149"/>
      <c r="N3365" s="149"/>
      <c r="O3365" s="149"/>
      <c r="P3365" s="149"/>
      <c r="R3365" s="165" t="s">
        <v>6535</v>
      </c>
      <c r="S3365" s="160"/>
      <c r="T3365" s="161"/>
      <c r="U3365" s="161" t="s">
        <v>6483</v>
      </c>
    </row>
    <row r="3366" spans="1:21" s="146" customFormat="1" ht="15" customHeight="1">
      <c r="A3366" s="165" t="s">
        <v>6417</v>
      </c>
      <c r="C3366" s="151" t="s">
        <v>5601</v>
      </c>
      <c r="D3366" s="151" t="s">
        <v>3053</v>
      </c>
      <c r="E3366" s="159"/>
      <c r="F3366" s="159"/>
      <c r="G3366" s="159"/>
      <c r="H3366" s="146" t="s">
        <v>57</v>
      </c>
      <c r="K3366" s="149" t="s">
        <v>6570</v>
      </c>
      <c r="L3366" s="149"/>
      <c r="M3366" s="149"/>
      <c r="N3366" s="149"/>
      <c r="O3366" s="149"/>
      <c r="P3366" s="149"/>
      <c r="R3366" s="165" t="s">
        <v>6536</v>
      </c>
      <c r="S3366" s="160"/>
      <c r="T3366" s="161"/>
      <c r="U3366" s="161" t="s">
        <v>6481</v>
      </c>
    </row>
    <row r="3367" spans="1:21" s="146" customFormat="1" ht="15" customHeight="1">
      <c r="A3367" s="165" t="s">
        <v>6418</v>
      </c>
      <c r="C3367" s="151" t="s">
        <v>5601</v>
      </c>
      <c r="D3367" s="151" t="s">
        <v>3053</v>
      </c>
      <c r="E3367" s="159"/>
      <c r="F3367" s="159"/>
      <c r="G3367" s="159"/>
      <c r="H3367" s="146" t="s">
        <v>57</v>
      </c>
      <c r="K3367" s="149" t="s">
        <v>6570</v>
      </c>
      <c r="L3367" s="149"/>
      <c r="M3367" s="149"/>
      <c r="N3367" s="149"/>
      <c r="O3367" s="149"/>
      <c r="P3367" s="149"/>
      <c r="R3367" s="165" t="s">
        <v>6536</v>
      </c>
      <c r="S3367" s="160"/>
      <c r="T3367" s="161"/>
      <c r="U3367" s="161" t="s">
        <v>6482</v>
      </c>
    </row>
    <row r="3368" spans="1:21" s="146" customFormat="1" ht="15" customHeight="1">
      <c r="A3368" s="165" t="s">
        <v>6419</v>
      </c>
      <c r="C3368" s="151" t="s">
        <v>5601</v>
      </c>
      <c r="D3368" s="151" t="s">
        <v>3053</v>
      </c>
      <c r="E3368" s="159"/>
      <c r="F3368" s="159"/>
      <c r="G3368" s="159"/>
      <c r="H3368" s="146" t="s">
        <v>57</v>
      </c>
      <c r="K3368" s="149" t="s">
        <v>6570</v>
      </c>
      <c r="L3368" s="149"/>
      <c r="M3368" s="149"/>
      <c r="N3368" s="149"/>
      <c r="O3368" s="149"/>
      <c r="P3368" s="149"/>
      <c r="R3368" s="165" t="s">
        <v>6536</v>
      </c>
      <c r="S3368" s="160"/>
      <c r="T3368" s="161"/>
      <c r="U3368" s="161" t="s">
        <v>6483</v>
      </c>
    </row>
    <row r="3369" spans="1:21" s="146" customFormat="1" ht="15" customHeight="1">
      <c r="A3369" s="165" t="s">
        <v>6420</v>
      </c>
      <c r="C3369" s="151" t="s">
        <v>5601</v>
      </c>
      <c r="D3369" s="151" t="s">
        <v>3053</v>
      </c>
      <c r="E3369" s="159"/>
      <c r="F3369" s="159"/>
      <c r="G3369" s="159"/>
      <c r="H3369" s="146" t="s">
        <v>57</v>
      </c>
      <c r="K3369" s="149" t="s">
        <v>6571</v>
      </c>
      <c r="L3369" s="149"/>
      <c r="M3369" s="149"/>
      <c r="N3369" s="149"/>
      <c r="O3369" s="149"/>
      <c r="P3369" s="149"/>
      <c r="R3369" s="165" t="s">
        <v>6537</v>
      </c>
      <c r="S3369" s="160"/>
      <c r="T3369" s="161"/>
      <c r="U3369" s="161" t="s">
        <v>6481</v>
      </c>
    </row>
    <row r="3370" spans="1:21" s="146" customFormat="1" ht="15" customHeight="1">
      <c r="A3370" s="165" t="s">
        <v>6421</v>
      </c>
      <c r="C3370" s="151" t="s">
        <v>5601</v>
      </c>
      <c r="D3370" s="151" t="s">
        <v>3053</v>
      </c>
      <c r="E3370" s="159"/>
      <c r="F3370" s="159"/>
      <c r="G3370" s="159"/>
      <c r="H3370" s="146" t="s">
        <v>57</v>
      </c>
      <c r="K3370" s="149" t="s">
        <v>6571</v>
      </c>
      <c r="L3370" s="149"/>
      <c r="M3370" s="149"/>
      <c r="N3370" s="149"/>
      <c r="O3370" s="149"/>
      <c r="P3370" s="149"/>
      <c r="R3370" s="165" t="s">
        <v>6537</v>
      </c>
      <c r="S3370" s="160"/>
      <c r="T3370" s="161"/>
      <c r="U3370" s="161" t="s">
        <v>6482</v>
      </c>
    </row>
    <row r="3371" spans="1:21" s="146" customFormat="1" ht="15" customHeight="1">
      <c r="A3371" s="165" t="s">
        <v>6422</v>
      </c>
      <c r="C3371" s="151" t="s">
        <v>5601</v>
      </c>
      <c r="D3371" s="151" t="s">
        <v>3053</v>
      </c>
      <c r="E3371" s="159"/>
      <c r="F3371" s="159"/>
      <c r="G3371" s="159"/>
      <c r="H3371" s="146" t="s">
        <v>57</v>
      </c>
      <c r="K3371" s="149" t="s">
        <v>6571</v>
      </c>
      <c r="L3371" s="149"/>
      <c r="M3371" s="149"/>
      <c r="N3371" s="149"/>
      <c r="O3371" s="149"/>
      <c r="P3371" s="149"/>
      <c r="R3371" s="165" t="s">
        <v>6537</v>
      </c>
      <c r="S3371" s="160"/>
      <c r="T3371" s="161"/>
      <c r="U3371" s="161" t="s">
        <v>6483</v>
      </c>
    </row>
    <row r="3372" spans="1:21" s="146" customFormat="1" ht="15" customHeight="1">
      <c r="A3372" s="158" t="s">
        <v>6423</v>
      </c>
      <c r="C3372" s="151" t="s">
        <v>5601</v>
      </c>
      <c r="D3372" s="151" t="s">
        <v>3053</v>
      </c>
      <c r="E3372" s="159"/>
      <c r="F3372" s="159"/>
      <c r="G3372" s="159"/>
      <c r="H3372" s="146" t="s">
        <v>57</v>
      </c>
      <c r="K3372" s="149" t="s">
        <v>6572</v>
      </c>
      <c r="L3372" s="149"/>
      <c r="M3372" s="149"/>
      <c r="N3372" s="149"/>
      <c r="O3372" s="149"/>
      <c r="P3372" s="149"/>
      <c r="R3372" s="158" t="s">
        <v>6538</v>
      </c>
      <c r="S3372" s="160"/>
      <c r="T3372" s="161"/>
      <c r="U3372" s="161" t="s">
        <v>6481</v>
      </c>
    </row>
    <row r="3373" spans="1:21" s="146" customFormat="1" ht="15" customHeight="1">
      <c r="A3373" s="158" t="s">
        <v>6424</v>
      </c>
      <c r="C3373" s="151" t="s">
        <v>5601</v>
      </c>
      <c r="D3373" s="151" t="s">
        <v>3053</v>
      </c>
      <c r="E3373" s="159"/>
      <c r="F3373" s="159"/>
      <c r="G3373" s="159"/>
      <c r="H3373" s="146" t="s">
        <v>57</v>
      </c>
      <c r="K3373" s="149" t="s">
        <v>6572</v>
      </c>
      <c r="L3373" s="149"/>
      <c r="M3373" s="149"/>
      <c r="N3373" s="149"/>
      <c r="O3373" s="149"/>
      <c r="P3373" s="149"/>
      <c r="R3373" s="158" t="s">
        <v>6538</v>
      </c>
      <c r="S3373" s="160"/>
      <c r="T3373" s="161"/>
      <c r="U3373" s="161" t="s">
        <v>6482</v>
      </c>
    </row>
    <row r="3374" spans="1:21" s="146" customFormat="1" ht="15" customHeight="1">
      <c r="A3374" s="158" t="s">
        <v>6425</v>
      </c>
      <c r="C3374" s="151" t="s">
        <v>5601</v>
      </c>
      <c r="D3374" s="151" t="s">
        <v>3053</v>
      </c>
      <c r="E3374" s="159"/>
      <c r="F3374" s="159"/>
      <c r="G3374" s="159"/>
      <c r="H3374" s="146" t="s">
        <v>57</v>
      </c>
      <c r="K3374" s="149" t="s">
        <v>6572</v>
      </c>
      <c r="L3374" s="149"/>
      <c r="M3374" s="149"/>
      <c r="N3374" s="149"/>
      <c r="O3374" s="149"/>
      <c r="P3374" s="149"/>
      <c r="R3374" s="158" t="s">
        <v>6538</v>
      </c>
      <c r="S3374" s="160"/>
      <c r="T3374" s="161"/>
      <c r="U3374" s="161" t="s">
        <v>6483</v>
      </c>
    </row>
    <row r="3375" spans="1:21" s="146" customFormat="1" ht="15" customHeight="1">
      <c r="A3375" s="158" t="s">
        <v>6426</v>
      </c>
      <c r="C3375" s="151" t="s">
        <v>5601</v>
      </c>
      <c r="D3375" s="151" t="s">
        <v>3053</v>
      </c>
      <c r="E3375" s="159"/>
      <c r="F3375" s="159"/>
      <c r="G3375" s="159"/>
      <c r="H3375" s="146" t="s">
        <v>57</v>
      </c>
      <c r="K3375" s="149" t="s">
        <v>6573</v>
      </c>
      <c r="L3375" s="149"/>
      <c r="M3375" s="149"/>
      <c r="N3375" s="149"/>
      <c r="O3375" s="149"/>
      <c r="P3375" s="149"/>
      <c r="R3375" s="158" t="s">
        <v>6539</v>
      </c>
      <c r="S3375" s="160"/>
      <c r="T3375" s="161"/>
      <c r="U3375" s="161" t="s">
        <v>6481</v>
      </c>
    </row>
    <row r="3376" spans="1:21" s="146" customFormat="1" ht="15" customHeight="1">
      <c r="A3376" s="158" t="s">
        <v>6427</v>
      </c>
      <c r="C3376" s="151" t="s">
        <v>5601</v>
      </c>
      <c r="D3376" s="151" t="s">
        <v>3053</v>
      </c>
      <c r="E3376" s="159"/>
      <c r="F3376" s="159"/>
      <c r="G3376" s="159"/>
      <c r="H3376" s="146" t="s">
        <v>57</v>
      </c>
      <c r="K3376" s="149" t="s">
        <v>6573</v>
      </c>
      <c r="L3376" s="149"/>
      <c r="M3376" s="149"/>
      <c r="N3376" s="149"/>
      <c r="O3376" s="149"/>
      <c r="P3376" s="149"/>
      <c r="R3376" s="158" t="s">
        <v>6539</v>
      </c>
      <c r="S3376" s="160"/>
      <c r="T3376" s="161"/>
      <c r="U3376" s="161" t="s">
        <v>6482</v>
      </c>
    </row>
    <row r="3377" spans="1:21" s="146" customFormat="1" ht="15" customHeight="1">
      <c r="A3377" s="158" t="s">
        <v>6428</v>
      </c>
      <c r="C3377" s="151" t="s">
        <v>5601</v>
      </c>
      <c r="D3377" s="151" t="s">
        <v>3053</v>
      </c>
      <c r="E3377" s="159"/>
      <c r="F3377" s="159"/>
      <c r="G3377" s="159"/>
      <c r="H3377" s="146" t="s">
        <v>57</v>
      </c>
      <c r="K3377" s="149" t="s">
        <v>6573</v>
      </c>
      <c r="L3377" s="149"/>
      <c r="M3377" s="149"/>
      <c r="N3377" s="149"/>
      <c r="O3377" s="149"/>
      <c r="P3377" s="149"/>
      <c r="R3377" s="158" t="s">
        <v>6539</v>
      </c>
      <c r="S3377" s="160"/>
      <c r="T3377" s="161"/>
      <c r="U3377" s="161" t="s">
        <v>6483</v>
      </c>
    </row>
    <row r="3378" spans="1:21" s="146" customFormat="1" ht="15" customHeight="1">
      <c r="A3378" s="158" t="s">
        <v>6429</v>
      </c>
      <c r="C3378" s="151" t="s">
        <v>5601</v>
      </c>
      <c r="D3378" s="151" t="s">
        <v>3053</v>
      </c>
      <c r="E3378" s="159"/>
      <c r="F3378" s="159"/>
      <c r="G3378" s="159"/>
      <c r="H3378" s="146" t="s">
        <v>57</v>
      </c>
      <c r="K3378" s="149" t="s">
        <v>6574</v>
      </c>
      <c r="L3378" s="149"/>
      <c r="M3378" s="149"/>
      <c r="N3378" s="149"/>
      <c r="O3378" s="149"/>
      <c r="P3378" s="149"/>
      <c r="R3378" s="158" t="s">
        <v>6540</v>
      </c>
      <c r="S3378" s="160"/>
      <c r="T3378" s="161"/>
      <c r="U3378" s="161" t="s">
        <v>6481</v>
      </c>
    </row>
    <row r="3379" spans="1:21" s="146" customFormat="1" ht="15" customHeight="1">
      <c r="A3379" s="158" t="s">
        <v>6430</v>
      </c>
      <c r="C3379" s="151" t="s">
        <v>5601</v>
      </c>
      <c r="D3379" s="151" t="s">
        <v>3053</v>
      </c>
      <c r="E3379" s="159"/>
      <c r="F3379" s="159"/>
      <c r="G3379" s="159"/>
      <c r="H3379" s="146" t="s">
        <v>57</v>
      </c>
      <c r="K3379" s="149" t="s">
        <v>6574</v>
      </c>
      <c r="L3379" s="149"/>
      <c r="M3379" s="149"/>
      <c r="N3379" s="149"/>
      <c r="O3379" s="149"/>
      <c r="P3379" s="149"/>
      <c r="R3379" s="158" t="s">
        <v>6540</v>
      </c>
      <c r="S3379" s="160"/>
      <c r="T3379" s="161"/>
      <c r="U3379" s="161" t="s">
        <v>6482</v>
      </c>
    </row>
    <row r="3380" spans="1:21" s="146" customFormat="1" ht="15" customHeight="1">
      <c r="A3380" s="158" t="s">
        <v>6431</v>
      </c>
      <c r="C3380" s="151" t="s">
        <v>5601</v>
      </c>
      <c r="D3380" s="151" t="s">
        <v>3053</v>
      </c>
      <c r="E3380" s="159"/>
      <c r="F3380" s="159"/>
      <c r="G3380" s="159"/>
      <c r="H3380" s="146" t="s">
        <v>57</v>
      </c>
      <c r="K3380" s="149" t="s">
        <v>6574</v>
      </c>
      <c r="L3380" s="149"/>
      <c r="M3380" s="149"/>
      <c r="N3380" s="149"/>
      <c r="O3380" s="149"/>
      <c r="P3380" s="149"/>
      <c r="R3380" s="158" t="s">
        <v>6540</v>
      </c>
      <c r="S3380" s="160"/>
      <c r="T3380" s="161"/>
      <c r="U3380" s="161" t="s">
        <v>6483</v>
      </c>
    </row>
    <row r="3381" spans="1:21" s="146" customFormat="1" ht="15" customHeight="1">
      <c r="A3381" s="158" t="s">
        <v>6432</v>
      </c>
      <c r="C3381" s="151" t="s">
        <v>5601</v>
      </c>
      <c r="D3381" s="151" t="s">
        <v>3053</v>
      </c>
      <c r="E3381" s="159"/>
      <c r="F3381" s="159"/>
      <c r="G3381" s="159"/>
      <c r="H3381" s="146" t="s">
        <v>57</v>
      </c>
      <c r="K3381" s="149" t="s">
        <v>6575</v>
      </c>
      <c r="L3381" s="149"/>
      <c r="M3381" s="149"/>
      <c r="N3381" s="149"/>
      <c r="O3381" s="149"/>
      <c r="P3381" s="149"/>
      <c r="R3381" s="158" t="s">
        <v>6541</v>
      </c>
      <c r="S3381" s="160"/>
      <c r="T3381" s="161"/>
      <c r="U3381" s="161" t="s">
        <v>6481</v>
      </c>
    </row>
    <row r="3382" spans="1:21" s="146" customFormat="1" ht="15" customHeight="1">
      <c r="A3382" s="158" t="s">
        <v>6433</v>
      </c>
      <c r="C3382" s="151" t="s">
        <v>5601</v>
      </c>
      <c r="D3382" s="151" t="s">
        <v>3053</v>
      </c>
      <c r="E3382" s="159"/>
      <c r="F3382" s="159"/>
      <c r="G3382" s="159"/>
      <c r="H3382" s="146" t="s">
        <v>57</v>
      </c>
      <c r="K3382" s="149" t="s">
        <v>6575</v>
      </c>
      <c r="L3382" s="149"/>
      <c r="M3382" s="149"/>
      <c r="N3382" s="149"/>
      <c r="O3382" s="149"/>
      <c r="P3382" s="149"/>
      <c r="R3382" s="158" t="s">
        <v>6541</v>
      </c>
      <c r="S3382" s="160"/>
      <c r="T3382" s="161"/>
      <c r="U3382" s="161" t="s">
        <v>6482</v>
      </c>
    </row>
    <row r="3383" spans="1:21" s="146" customFormat="1" ht="15" customHeight="1">
      <c r="A3383" s="158" t="s">
        <v>6434</v>
      </c>
      <c r="C3383" s="151" t="s">
        <v>5601</v>
      </c>
      <c r="D3383" s="151" t="s">
        <v>3053</v>
      </c>
      <c r="E3383" s="159"/>
      <c r="F3383" s="159"/>
      <c r="G3383" s="159"/>
      <c r="H3383" s="146" t="s">
        <v>57</v>
      </c>
      <c r="K3383" s="149" t="s">
        <v>6575</v>
      </c>
      <c r="L3383" s="149"/>
      <c r="M3383" s="149"/>
      <c r="N3383" s="149"/>
      <c r="O3383" s="149"/>
      <c r="P3383" s="149"/>
      <c r="R3383" s="158" t="s">
        <v>6541</v>
      </c>
      <c r="S3383" s="160"/>
      <c r="T3383" s="161"/>
      <c r="U3383" s="161" t="s">
        <v>6483</v>
      </c>
    </row>
    <row r="3384" spans="1:21" s="146" customFormat="1" ht="15" customHeight="1">
      <c r="A3384" s="158" t="s">
        <v>6435</v>
      </c>
      <c r="C3384" s="151" t="s">
        <v>5601</v>
      </c>
      <c r="D3384" s="151" t="s">
        <v>3053</v>
      </c>
      <c r="E3384" s="159"/>
      <c r="F3384" s="159"/>
      <c r="G3384" s="159"/>
      <c r="H3384" s="146" t="s">
        <v>57</v>
      </c>
      <c r="K3384" s="149" t="s">
        <v>6576</v>
      </c>
      <c r="L3384" s="149"/>
      <c r="M3384" s="149"/>
      <c r="N3384" s="149"/>
      <c r="O3384" s="149"/>
      <c r="P3384" s="149"/>
      <c r="R3384" s="158" t="s">
        <v>6542</v>
      </c>
      <c r="S3384" s="160"/>
      <c r="T3384" s="161"/>
      <c r="U3384" s="161" t="s">
        <v>6481</v>
      </c>
    </row>
    <row r="3385" spans="1:21" s="146" customFormat="1" ht="15" customHeight="1">
      <c r="A3385" s="158" t="s">
        <v>6436</v>
      </c>
      <c r="C3385" s="151" t="s">
        <v>5601</v>
      </c>
      <c r="D3385" s="151" t="s">
        <v>3053</v>
      </c>
      <c r="E3385" s="159"/>
      <c r="F3385" s="159"/>
      <c r="G3385" s="159"/>
      <c r="H3385" s="146" t="s">
        <v>57</v>
      </c>
      <c r="K3385" s="149" t="s">
        <v>6576</v>
      </c>
      <c r="L3385" s="149"/>
      <c r="M3385" s="149"/>
      <c r="N3385" s="149"/>
      <c r="O3385" s="149"/>
      <c r="P3385" s="149"/>
      <c r="R3385" s="158" t="s">
        <v>6542</v>
      </c>
      <c r="S3385" s="160"/>
      <c r="T3385" s="161"/>
      <c r="U3385" s="161" t="s">
        <v>6482</v>
      </c>
    </row>
    <row r="3386" spans="1:21" s="146" customFormat="1" ht="15" customHeight="1">
      <c r="A3386" s="158" t="s">
        <v>6437</v>
      </c>
      <c r="C3386" s="151" t="s">
        <v>5601</v>
      </c>
      <c r="D3386" s="151" t="s">
        <v>3053</v>
      </c>
      <c r="E3386" s="159"/>
      <c r="F3386" s="159"/>
      <c r="G3386" s="159"/>
      <c r="H3386" s="146" t="s">
        <v>57</v>
      </c>
      <c r="K3386" s="149" t="s">
        <v>6576</v>
      </c>
      <c r="L3386" s="149"/>
      <c r="M3386" s="149"/>
      <c r="N3386" s="149"/>
      <c r="O3386" s="149"/>
      <c r="P3386" s="149"/>
      <c r="R3386" s="158" t="s">
        <v>6542</v>
      </c>
      <c r="S3386" s="160"/>
      <c r="T3386" s="161"/>
      <c r="U3386" s="161" t="s">
        <v>6483</v>
      </c>
    </row>
    <row r="3387" spans="1:21" s="146" customFormat="1" ht="15" customHeight="1">
      <c r="A3387" s="158" t="s">
        <v>6438</v>
      </c>
      <c r="C3387" s="151" t="s">
        <v>5601</v>
      </c>
      <c r="D3387" s="151" t="s">
        <v>3053</v>
      </c>
      <c r="E3387" s="159"/>
      <c r="F3387" s="159"/>
      <c r="G3387" s="159"/>
      <c r="H3387" s="146" t="s">
        <v>57</v>
      </c>
      <c r="K3387" s="149" t="s">
        <v>6577</v>
      </c>
      <c r="L3387" s="149"/>
      <c r="M3387" s="149"/>
      <c r="N3387" s="149"/>
      <c r="O3387" s="149"/>
      <c r="P3387" s="149"/>
      <c r="R3387" s="158" t="s">
        <v>6543</v>
      </c>
      <c r="S3387" s="160"/>
      <c r="T3387" s="161"/>
      <c r="U3387" s="161" t="s">
        <v>6481</v>
      </c>
    </row>
    <row r="3388" spans="1:21" s="146" customFormat="1" ht="15" customHeight="1">
      <c r="A3388" s="158" t="s">
        <v>6439</v>
      </c>
      <c r="C3388" s="151" t="s">
        <v>5601</v>
      </c>
      <c r="D3388" s="151" t="s">
        <v>3053</v>
      </c>
      <c r="E3388" s="159"/>
      <c r="F3388" s="159"/>
      <c r="G3388" s="159"/>
      <c r="H3388" s="146" t="s">
        <v>57</v>
      </c>
      <c r="K3388" s="149" t="s">
        <v>6577</v>
      </c>
      <c r="L3388" s="149"/>
      <c r="M3388" s="149"/>
      <c r="N3388" s="149"/>
      <c r="O3388" s="149"/>
      <c r="P3388" s="149"/>
      <c r="R3388" s="158" t="s">
        <v>6543</v>
      </c>
      <c r="S3388" s="160"/>
      <c r="T3388" s="161"/>
      <c r="U3388" s="161" t="s">
        <v>6482</v>
      </c>
    </row>
    <row r="3389" spans="1:21" s="146" customFormat="1" ht="15" customHeight="1">
      <c r="A3389" s="158" t="s">
        <v>6440</v>
      </c>
      <c r="C3389" s="151" t="s">
        <v>5601</v>
      </c>
      <c r="D3389" s="151" t="s">
        <v>3053</v>
      </c>
      <c r="E3389" s="159"/>
      <c r="F3389" s="159"/>
      <c r="G3389" s="159"/>
      <c r="H3389" s="146" t="s">
        <v>57</v>
      </c>
      <c r="K3389" s="149" t="s">
        <v>6577</v>
      </c>
      <c r="L3389" s="149"/>
      <c r="M3389" s="149"/>
      <c r="N3389" s="149"/>
      <c r="O3389" s="149"/>
      <c r="P3389" s="149"/>
      <c r="R3389" s="158" t="s">
        <v>6543</v>
      </c>
      <c r="S3389" s="160"/>
      <c r="T3389" s="161"/>
      <c r="U3389" s="161" t="s">
        <v>6483</v>
      </c>
    </row>
    <row r="3390" spans="1:21" s="146" customFormat="1" ht="15" customHeight="1">
      <c r="A3390" s="158" t="s">
        <v>6441</v>
      </c>
      <c r="C3390" s="151" t="s">
        <v>5601</v>
      </c>
      <c r="D3390" s="151" t="s">
        <v>3053</v>
      </c>
      <c r="E3390" s="159"/>
      <c r="F3390" s="159"/>
      <c r="G3390" s="159"/>
      <c r="H3390" s="146" t="s">
        <v>57</v>
      </c>
      <c r="K3390" s="149" t="s">
        <v>6578</v>
      </c>
      <c r="L3390" s="149"/>
      <c r="M3390" s="149"/>
      <c r="N3390" s="149"/>
      <c r="O3390" s="149"/>
      <c r="P3390" s="149"/>
      <c r="R3390" s="158" t="s">
        <v>6544</v>
      </c>
      <c r="S3390" s="160"/>
      <c r="T3390" s="161"/>
      <c r="U3390" s="161" t="s">
        <v>6481</v>
      </c>
    </row>
    <row r="3391" spans="1:21" s="146" customFormat="1" ht="15" customHeight="1">
      <c r="A3391" s="158" t="s">
        <v>6442</v>
      </c>
      <c r="C3391" s="151" t="s">
        <v>5601</v>
      </c>
      <c r="D3391" s="151" t="s">
        <v>3053</v>
      </c>
      <c r="E3391" s="159"/>
      <c r="F3391" s="159"/>
      <c r="G3391" s="159"/>
      <c r="H3391" s="146" t="s">
        <v>57</v>
      </c>
      <c r="K3391" s="149" t="s">
        <v>6578</v>
      </c>
      <c r="L3391" s="149"/>
      <c r="M3391" s="149"/>
      <c r="N3391" s="149"/>
      <c r="O3391" s="149"/>
      <c r="P3391" s="149"/>
      <c r="R3391" s="158" t="s">
        <v>6544</v>
      </c>
      <c r="S3391" s="160"/>
      <c r="T3391" s="161"/>
      <c r="U3391" s="161" t="s">
        <v>6482</v>
      </c>
    </row>
    <row r="3392" spans="1:21" s="146" customFormat="1" ht="15" customHeight="1">
      <c r="A3392" s="158" t="s">
        <v>6443</v>
      </c>
      <c r="C3392" s="151" t="s">
        <v>5601</v>
      </c>
      <c r="D3392" s="151" t="s">
        <v>3053</v>
      </c>
      <c r="E3392" s="159"/>
      <c r="F3392" s="159"/>
      <c r="G3392" s="159"/>
      <c r="H3392" s="146" t="s">
        <v>57</v>
      </c>
      <c r="K3392" s="149" t="s">
        <v>6578</v>
      </c>
      <c r="L3392" s="149"/>
      <c r="M3392" s="149"/>
      <c r="N3392" s="149"/>
      <c r="O3392" s="149"/>
      <c r="P3392" s="149"/>
      <c r="R3392" s="158" t="s">
        <v>6544</v>
      </c>
      <c r="S3392" s="160"/>
      <c r="T3392" s="161"/>
      <c r="U3392" s="161" t="s">
        <v>6483</v>
      </c>
    </row>
    <row r="3393" spans="1:21" s="146" customFormat="1" ht="15" customHeight="1">
      <c r="A3393" s="158" t="s">
        <v>6444</v>
      </c>
      <c r="C3393" s="151" t="s">
        <v>5601</v>
      </c>
      <c r="D3393" s="151" t="s">
        <v>3053</v>
      </c>
      <c r="E3393" s="159"/>
      <c r="F3393" s="159"/>
      <c r="G3393" s="159"/>
      <c r="H3393" s="146" t="s">
        <v>57</v>
      </c>
      <c r="K3393" s="149" t="s">
        <v>6579</v>
      </c>
      <c r="L3393" s="149"/>
      <c r="M3393" s="149"/>
      <c r="N3393" s="149"/>
      <c r="O3393" s="149"/>
      <c r="P3393" s="149"/>
      <c r="R3393" s="158" t="s">
        <v>6545</v>
      </c>
      <c r="S3393" s="160"/>
      <c r="T3393" s="161"/>
      <c r="U3393" s="161" t="s">
        <v>6481</v>
      </c>
    </row>
    <row r="3394" spans="1:21" s="146" customFormat="1" ht="15" customHeight="1">
      <c r="A3394" s="158" t="s">
        <v>6445</v>
      </c>
      <c r="C3394" s="151" t="s">
        <v>5601</v>
      </c>
      <c r="D3394" s="151" t="s">
        <v>3053</v>
      </c>
      <c r="E3394" s="159"/>
      <c r="F3394" s="159"/>
      <c r="G3394" s="159"/>
      <c r="H3394" s="146" t="s">
        <v>57</v>
      </c>
      <c r="K3394" s="149" t="s">
        <v>6579</v>
      </c>
      <c r="L3394" s="149"/>
      <c r="M3394" s="149"/>
      <c r="N3394" s="149"/>
      <c r="O3394" s="149"/>
      <c r="P3394" s="149"/>
      <c r="R3394" s="158" t="s">
        <v>6545</v>
      </c>
      <c r="S3394" s="160"/>
      <c r="T3394" s="161"/>
      <c r="U3394" s="161" t="s">
        <v>6482</v>
      </c>
    </row>
    <row r="3395" spans="1:21" s="146" customFormat="1" ht="15" customHeight="1">
      <c r="A3395" s="158" t="s">
        <v>6446</v>
      </c>
      <c r="C3395" s="151" t="s">
        <v>5601</v>
      </c>
      <c r="D3395" s="151" t="s">
        <v>3053</v>
      </c>
      <c r="E3395" s="159"/>
      <c r="F3395" s="159"/>
      <c r="G3395" s="159"/>
      <c r="H3395" s="146" t="s">
        <v>57</v>
      </c>
      <c r="K3395" s="149" t="s">
        <v>6579</v>
      </c>
      <c r="L3395" s="149"/>
      <c r="M3395" s="149"/>
      <c r="N3395" s="149"/>
      <c r="O3395" s="149"/>
      <c r="P3395" s="149"/>
      <c r="R3395" s="158" t="s">
        <v>6545</v>
      </c>
      <c r="S3395" s="160"/>
      <c r="T3395" s="161"/>
      <c r="U3395" s="161" t="s">
        <v>6483</v>
      </c>
    </row>
    <row r="3396" spans="1:21" s="146" customFormat="1" ht="15" customHeight="1">
      <c r="A3396" s="158" t="s">
        <v>6447</v>
      </c>
      <c r="C3396" s="151" t="s">
        <v>5601</v>
      </c>
      <c r="D3396" s="151" t="s">
        <v>3053</v>
      </c>
      <c r="E3396" s="159"/>
      <c r="F3396" s="159"/>
      <c r="G3396" s="159"/>
      <c r="H3396" s="146" t="s">
        <v>57</v>
      </c>
      <c r="K3396" s="149" t="s">
        <v>6580</v>
      </c>
      <c r="L3396" s="149"/>
      <c r="M3396" s="149"/>
      <c r="N3396" s="149"/>
      <c r="O3396" s="149"/>
      <c r="P3396" s="149"/>
      <c r="R3396" s="158" t="s">
        <v>6546</v>
      </c>
      <c r="S3396" s="160"/>
      <c r="T3396" s="161"/>
      <c r="U3396" s="161" t="s">
        <v>6481</v>
      </c>
    </row>
    <row r="3397" spans="1:21" s="146" customFormat="1" ht="15" customHeight="1">
      <c r="A3397" s="158" t="s">
        <v>6448</v>
      </c>
      <c r="C3397" s="151" t="s">
        <v>5601</v>
      </c>
      <c r="D3397" s="151" t="s">
        <v>3053</v>
      </c>
      <c r="E3397" s="159"/>
      <c r="F3397" s="159"/>
      <c r="G3397" s="159"/>
      <c r="H3397" s="146" t="s">
        <v>57</v>
      </c>
      <c r="K3397" s="149" t="s">
        <v>6580</v>
      </c>
      <c r="L3397" s="149"/>
      <c r="M3397" s="149"/>
      <c r="N3397" s="149"/>
      <c r="O3397" s="149"/>
      <c r="P3397" s="149"/>
      <c r="R3397" s="158" t="s">
        <v>6546</v>
      </c>
      <c r="S3397" s="160"/>
      <c r="T3397" s="161"/>
      <c r="U3397" s="161" t="s">
        <v>6482</v>
      </c>
    </row>
    <row r="3398" spans="1:21" s="146" customFormat="1" ht="15" customHeight="1">
      <c r="A3398" s="158" t="s">
        <v>6449</v>
      </c>
      <c r="C3398" s="151" t="s">
        <v>5601</v>
      </c>
      <c r="D3398" s="151" t="s">
        <v>3053</v>
      </c>
      <c r="E3398" s="159"/>
      <c r="F3398" s="159"/>
      <c r="G3398" s="159"/>
      <c r="H3398" s="146" t="s">
        <v>57</v>
      </c>
      <c r="K3398" s="149" t="s">
        <v>6580</v>
      </c>
      <c r="L3398" s="149"/>
      <c r="M3398" s="149"/>
      <c r="N3398" s="149"/>
      <c r="O3398" s="149"/>
      <c r="P3398" s="149"/>
      <c r="R3398" s="158" t="s">
        <v>6546</v>
      </c>
      <c r="S3398" s="160"/>
      <c r="T3398" s="161"/>
      <c r="U3398" s="161" t="s">
        <v>6483</v>
      </c>
    </row>
    <row r="3399" spans="1:21" s="146" customFormat="1" ht="15" customHeight="1">
      <c r="A3399" s="158" t="s">
        <v>6450</v>
      </c>
      <c r="C3399" s="151" t="s">
        <v>5601</v>
      </c>
      <c r="D3399" s="151" t="s">
        <v>3053</v>
      </c>
      <c r="E3399" s="159"/>
      <c r="F3399" s="159"/>
      <c r="G3399" s="159"/>
      <c r="H3399" s="146" t="s">
        <v>57</v>
      </c>
      <c r="K3399" s="149" t="s">
        <v>6581</v>
      </c>
      <c r="L3399" s="149"/>
      <c r="M3399" s="149"/>
      <c r="N3399" s="149"/>
      <c r="O3399" s="149"/>
      <c r="P3399" s="149"/>
      <c r="R3399" s="158" t="s">
        <v>6547</v>
      </c>
      <c r="S3399" s="160"/>
      <c r="T3399" s="161"/>
      <c r="U3399" s="161" t="s">
        <v>6481</v>
      </c>
    </row>
    <row r="3400" spans="1:21" s="146" customFormat="1" ht="15" customHeight="1">
      <c r="A3400" s="158" t="s">
        <v>6451</v>
      </c>
      <c r="C3400" s="151" t="s">
        <v>5601</v>
      </c>
      <c r="D3400" s="151" t="s">
        <v>3053</v>
      </c>
      <c r="E3400" s="159"/>
      <c r="F3400" s="159"/>
      <c r="G3400" s="159"/>
      <c r="H3400" s="146" t="s">
        <v>57</v>
      </c>
      <c r="K3400" s="149" t="s">
        <v>6581</v>
      </c>
      <c r="L3400" s="149"/>
      <c r="M3400" s="149"/>
      <c r="N3400" s="149"/>
      <c r="O3400" s="149"/>
      <c r="P3400" s="149"/>
      <c r="R3400" s="158" t="s">
        <v>6547</v>
      </c>
      <c r="S3400" s="160"/>
      <c r="T3400" s="161"/>
      <c r="U3400" s="161" t="s">
        <v>6482</v>
      </c>
    </row>
    <row r="3401" spans="1:21" s="146" customFormat="1" ht="15" customHeight="1">
      <c r="A3401" s="158" t="s">
        <v>6452</v>
      </c>
      <c r="C3401" s="151" t="s">
        <v>5601</v>
      </c>
      <c r="D3401" s="151" t="s">
        <v>3053</v>
      </c>
      <c r="E3401" s="159"/>
      <c r="F3401" s="159"/>
      <c r="G3401" s="159"/>
      <c r="H3401" s="146" t="s">
        <v>57</v>
      </c>
      <c r="K3401" s="149" t="s">
        <v>6581</v>
      </c>
      <c r="L3401" s="149"/>
      <c r="M3401" s="149"/>
      <c r="N3401" s="149"/>
      <c r="O3401" s="149"/>
      <c r="P3401" s="149"/>
      <c r="R3401" s="158" t="s">
        <v>6547</v>
      </c>
      <c r="S3401" s="160"/>
      <c r="T3401" s="161"/>
      <c r="U3401" s="161" t="s">
        <v>6483</v>
      </c>
    </row>
    <row r="3402" spans="1:21" s="146" customFormat="1" ht="15" customHeight="1">
      <c r="A3402" s="158" t="s">
        <v>6453</v>
      </c>
      <c r="C3402" s="151" t="s">
        <v>5601</v>
      </c>
      <c r="D3402" s="151" t="s">
        <v>3053</v>
      </c>
      <c r="E3402" s="159"/>
      <c r="F3402" s="159"/>
      <c r="G3402" s="159"/>
      <c r="H3402" s="146" t="s">
        <v>57</v>
      </c>
      <c r="K3402" s="149" t="s">
        <v>6582</v>
      </c>
      <c r="L3402" s="149"/>
      <c r="M3402" s="149"/>
      <c r="N3402" s="149"/>
      <c r="O3402" s="149"/>
      <c r="P3402" s="149"/>
      <c r="R3402" s="158" t="s">
        <v>6548</v>
      </c>
      <c r="S3402" s="160"/>
      <c r="T3402" s="161"/>
      <c r="U3402" s="161" t="s">
        <v>6481</v>
      </c>
    </row>
    <row r="3403" spans="1:21" s="146" customFormat="1" ht="15" customHeight="1">
      <c r="A3403" s="158" t="s">
        <v>6454</v>
      </c>
      <c r="C3403" s="151" t="s">
        <v>5601</v>
      </c>
      <c r="D3403" s="151" t="s">
        <v>3053</v>
      </c>
      <c r="E3403" s="159"/>
      <c r="F3403" s="159"/>
      <c r="G3403" s="159"/>
      <c r="H3403" s="146" t="s">
        <v>57</v>
      </c>
      <c r="K3403" s="149" t="s">
        <v>6582</v>
      </c>
      <c r="L3403" s="149"/>
      <c r="M3403" s="149"/>
      <c r="N3403" s="149"/>
      <c r="O3403" s="149"/>
      <c r="P3403" s="149"/>
      <c r="R3403" s="158" t="s">
        <v>6548</v>
      </c>
      <c r="S3403" s="160"/>
      <c r="T3403" s="161"/>
      <c r="U3403" s="161" t="s">
        <v>6482</v>
      </c>
    </row>
    <row r="3404" spans="1:21" s="146" customFormat="1" ht="15" customHeight="1">
      <c r="A3404" s="158" t="s">
        <v>6455</v>
      </c>
      <c r="C3404" s="151" t="s">
        <v>5601</v>
      </c>
      <c r="D3404" s="151" t="s">
        <v>3053</v>
      </c>
      <c r="E3404" s="159"/>
      <c r="F3404" s="159"/>
      <c r="G3404" s="159"/>
      <c r="H3404" s="146" t="s">
        <v>57</v>
      </c>
      <c r="K3404" s="149" t="s">
        <v>6582</v>
      </c>
      <c r="L3404" s="149"/>
      <c r="M3404" s="149"/>
      <c r="N3404" s="149"/>
      <c r="O3404" s="149"/>
      <c r="P3404" s="149"/>
      <c r="R3404" s="158" t="s">
        <v>6548</v>
      </c>
      <c r="S3404" s="160"/>
      <c r="T3404" s="161"/>
      <c r="U3404" s="161" t="s">
        <v>6483</v>
      </c>
    </row>
    <row r="3405" spans="1:21" s="146" customFormat="1" ht="15" customHeight="1">
      <c r="A3405" s="158" t="s">
        <v>6456</v>
      </c>
      <c r="C3405" s="151" t="s">
        <v>5601</v>
      </c>
      <c r="D3405" s="151" t="s">
        <v>3053</v>
      </c>
      <c r="E3405" s="159"/>
      <c r="F3405" s="159"/>
      <c r="G3405" s="159"/>
      <c r="H3405" s="146" t="s">
        <v>57</v>
      </c>
      <c r="K3405" s="149" t="s">
        <v>6583</v>
      </c>
      <c r="L3405" s="149"/>
      <c r="M3405" s="149"/>
      <c r="N3405" s="149"/>
      <c r="O3405" s="149"/>
      <c r="P3405" s="149"/>
      <c r="R3405" s="158" t="s">
        <v>6549</v>
      </c>
      <c r="S3405" s="160"/>
      <c r="T3405" s="161"/>
      <c r="U3405" s="161" t="s">
        <v>6481</v>
      </c>
    </row>
    <row r="3406" spans="1:21" s="146" customFormat="1" ht="15" customHeight="1">
      <c r="A3406" s="158" t="s">
        <v>6457</v>
      </c>
      <c r="C3406" s="151" t="s">
        <v>5601</v>
      </c>
      <c r="D3406" s="151" t="s">
        <v>3053</v>
      </c>
      <c r="E3406" s="159"/>
      <c r="F3406" s="159"/>
      <c r="G3406" s="159"/>
      <c r="H3406" s="146" t="s">
        <v>57</v>
      </c>
      <c r="K3406" s="149" t="s">
        <v>6583</v>
      </c>
      <c r="L3406" s="149"/>
      <c r="M3406" s="149"/>
      <c r="N3406" s="149"/>
      <c r="O3406" s="149"/>
      <c r="P3406" s="149"/>
      <c r="R3406" s="158" t="s">
        <v>6549</v>
      </c>
      <c r="S3406" s="160"/>
      <c r="T3406" s="161"/>
      <c r="U3406" s="161" t="s">
        <v>6482</v>
      </c>
    </row>
    <row r="3407" spans="1:21" s="146" customFormat="1" ht="15" customHeight="1">
      <c r="A3407" s="158" t="s">
        <v>6458</v>
      </c>
      <c r="C3407" s="151" t="s">
        <v>5601</v>
      </c>
      <c r="D3407" s="151" t="s">
        <v>3053</v>
      </c>
      <c r="E3407" s="159"/>
      <c r="F3407" s="159"/>
      <c r="G3407" s="159"/>
      <c r="H3407" s="146" t="s">
        <v>57</v>
      </c>
      <c r="K3407" s="149" t="s">
        <v>6583</v>
      </c>
      <c r="L3407" s="149"/>
      <c r="M3407" s="149"/>
      <c r="N3407" s="149"/>
      <c r="O3407" s="149"/>
      <c r="P3407" s="149"/>
      <c r="R3407" s="158" t="s">
        <v>6549</v>
      </c>
      <c r="S3407" s="160"/>
      <c r="T3407" s="161"/>
      <c r="U3407" s="161" t="s">
        <v>6483</v>
      </c>
    </row>
    <row r="3408" spans="1:21" s="146" customFormat="1" ht="15" customHeight="1">
      <c r="A3408" s="158" t="s">
        <v>6459</v>
      </c>
      <c r="C3408" s="151" t="s">
        <v>5601</v>
      </c>
      <c r="D3408" s="151" t="s">
        <v>3053</v>
      </c>
      <c r="E3408" s="159"/>
      <c r="F3408" s="159"/>
      <c r="G3408" s="159"/>
      <c r="H3408" s="146" t="s">
        <v>57</v>
      </c>
      <c r="K3408" s="149" t="s">
        <v>6584</v>
      </c>
      <c r="L3408" s="149"/>
      <c r="M3408" s="149"/>
      <c r="N3408" s="149"/>
      <c r="O3408" s="149"/>
      <c r="P3408" s="149"/>
      <c r="R3408" s="158" t="s">
        <v>6550</v>
      </c>
      <c r="S3408" s="160"/>
      <c r="T3408" s="161"/>
      <c r="U3408" s="161" t="s">
        <v>6481</v>
      </c>
    </row>
    <row r="3409" spans="1:21" s="146" customFormat="1" ht="15" customHeight="1">
      <c r="A3409" s="158" t="s">
        <v>6460</v>
      </c>
      <c r="C3409" s="151" t="s">
        <v>5601</v>
      </c>
      <c r="D3409" s="151" t="s">
        <v>3053</v>
      </c>
      <c r="E3409" s="159"/>
      <c r="F3409" s="159"/>
      <c r="G3409" s="159"/>
      <c r="H3409" s="146" t="s">
        <v>57</v>
      </c>
      <c r="K3409" s="149" t="s">
        <v>6584</v>
      </c>
      <c r="L3409" s="149"/>
      <c r="M3409" s="149"/>
      <c r="N3409" s="149"/>
      <c r="O3409" s="149"/>
      <c r="P3409" s="149"/>
      <c r="R3409" s="158" t="s">
        <v>6550</v>
      </c>
      <c r="S3409" s="160"/>
      <c r="T3409" s="161"/>
      <c r="U3409" s="161" t="s">
        <v>6482</v>
      </c>
    </row>
    <row r="3410" spans="1:21" s="146" customFormat="1" ht="15" customHeight="1">
      <c r="A3410" s="158" t="s">
        <v>6461</v>
      </c>
      <c r="C3410" s="151" t="s">
        <v>5601</v>
      </c>
      <c r="D3410" s="151" t="s">
        <v>3053</v>
      </c>
      <c r="E3410" s="159"/>
      <c r="F3410" s="159"/>
      <c r="G3410" s="159"/>
      <c r="H3410" s="146" t="s">
        <v>57</v>
      </c>
      <c r="K3410" s="149" t="s">
        <v>6584</v>
      </c>
      <c r="L3410" s="149"/>
      <c r="M3410" s="149"/>
      <c r="N3410" s="149"/>
      <c r="O3410" s="149"/>
      <c r="P3410" s="149"/>
      <c r="R3410" s="158" t="s">
        <v>6550</v>
      </c>
      <c r="S3410" s="160"/>
      <c r="T3410" s="161"/>
      <c r="U3410" s="168" t="s">
        <v>6483</v>
      </c>
    </row>
    <row r="3411" spans="1:21" s="146" customFormat="1" ht="15" customHeight="1">
      <c r="A3411" s="158" t="s">
        <v>6462</v>
      </c>
      <c r="C3411" s="151" t="s">
        <v>5601</v>
      </c>
      <c r="D3411" s="151" t="s">
        <v>3053</v>
      </c>
      <c r="E3411" s="159"/>
      <c r="F3411" s="159"/>
      <c r="G3411" s="159"/>
      <c r="H3411" s="146" t="s">
        <v>57</v>
      </c>
      <c r="K3411" s="149" t="s">
        <v>3054</v>
      </c>
      <c r="L3411" s="149"/>
      <c r="M3411" s="149"/>
      <c r="N3411" s="149"/>
      <c r="O3411" s="149"/>
      <c r="P3411" s="149"/>
      <c r="R3411" s="161"/>
      <c r="S3411" s="160"/>
      <c r="T3411" s="161"/>
      <c r="U3411" s="168" t="s">
        <v>6484</v>
      </c>
    </row>
    <row r="3412" spans="1:21" s="146" customFormat="1" ht="15" customHeight="1">
      <c r="A3412" s="158" t="s">
        <v>6463</v>
      </c>
      <c r="C3412" s="151" t="s">
        <v>5601</v>
      </c>
      <c r="D3412" s="151" t="s">
        <v>3053</v>
      </c>
      <c r="E3412" s="159"/>
      <c r="F3412" s="159"/>
      <c r="G3412" s="159"/>
      <c r="H3412" s="146" t="s">
        <v>57</v>
      </c>
      <c r="K3412" s="149" t="s">
        <v>3054</v>
      </c>
      <c r="L3412" s="149"/>
      <c r="M3412" s="149"/>
      <c r="N3412" s="149"/>
      <c r="O3412" s="149"/>
      <c r="P3412" s="149"/>
      <c r="R3412" s="161"/>
      <c r="S3412" s="160"/>
      <c r="T3412" s="161"/>
      <c r="U3412" s="168" t="s">
        <v>6485</v>
      </c>
    </row>
    <row r="3413" spans="1:21" s="146" customFormat="1" ht="15" customHeight="1">
      <c r="A3413" s="158" t="s">
        <v>6464</v>
      </c>
      <c r="C3413" s="151" t="s">
        <v>5601</v>
      </c>
      <c r="D3413" s="151" t="s">
        <v>3053</v>
      </c>
      <c r="E3413" s="159"/>
      <c r="F3413" s="159"/>
      <c r="G3413" s="159"/>
      <c r="H3413" s="146" t="s">
        <v>57</v>
      </c>
      <c r="K3413" s="149" t="s">
        <v>3054</v>
      </c>
      <c r="L3413" s="149"/>
      <c r="M3413" s="149"/>
      <c r="N3413" s="149"/>
      <c r="O3413" s="149"/>
      <c r="P3413" s="149"/>
      <c r="R3413" s="161"/>
      <c r="S3413" s="160"/>
      <c r="T3413" s="161"/>
      <c r="U3413" s="168" t="s">
        <v>6486</v>
      </c>
    </row>
    <row r="3414" spans="1:21" s="146" customFormat="1" ht="15" customHeight="1">
      <c r="A3414" s="158" t="s">
        <v>6465</v>
      </c>
      <c r="C3414" s="151" t="s">
        <v>5601</v>
      </c>
      <c r="D3414" s="151" t="s">
        <v>3053</v>
      </c>
      <c r="E3414" s="159"/>
      <c r="F3414" s="159"/>
      <c r="G3414" s="159"/>
      <c r="H3414" s="146" t="s">
        <v>57</v>
      </c>
      <c r="K3414" s="149" t="s">
        <v>3054</v>
      </c>
      <c r="L3414" s="149"/>
      <c r="M3414" s="149"/>
      <c r="N3414" s="149"/>
      <c r="O3414" s="149"/>
      <c r="P3414" s="149"/>
      <c r="R3414" s="161"/>
      <c r="S3414" s="160"/>
      <c r="T3414" s="161"/>
      <c r="U3414" s="168" t="s">
        <v>6487</v>
      </c>
    </row>
    <row r="3415" spans="1:21" s="146" customFormat="1" ht="15" customHeight="1">
      <c r="A3415" s="158" t="s">
        <v>6466</v>
      </c>
      <c r="C3415" s="151" t="s">
        <v>5601</v>
      </c>
      <c r="D3415" s="151" t="s">
        <v>3053</v>
      </c>
      <c r="E3415" s="159"/>
      <c r="F3415" s="159"/>
      <c r="G3415" s="159"/>
      <c r="H3415" s="146" t="s">
        <v>57</v>
      </c>
      <c r="K3415" s="149" t="s">
        <v>3054</v>
      </c>
      <c r="L3415" s="149"/>
      <c r="M3415" s="149"/>
      <c r="N3415" s="149"/>
      <c r="O3415" s="149"/>
      <c r="P3415" s="149"/>
      <c r="R3415" s="161"/>
      <c r="S3415" s="160"/>
      <c r="T3415" s="161"/>
      <c r="U3415" s="168" t="s">
        <v>6488</v>
      </c>
    </row>
    <row r="3416" spans="1:21" s="146" customFormat="1" ht="15" customHeight="1">
      <c r="A3416" s="158" t="s">
        <v>6467</v>
      </c>
      <c r="C3416" s="151" t="s">
        <v>5601</v>
      </c>
      <c r="D3416" s="151" t="s">
        <v>3053</v>
      </c>
      <c r="E3416" s="159"/>
      <c r="F3416" s="159"/>
      <c r="G3416" s="159"/>
      <c r="H3416" s="146" t="s">
        <v>57</v>
      </c>
      <c r="K3416" s="149" t="s">
        <v>3054</v>
      </c>
      <c r="L3416" s="149"/>
      <c r="M3416" s="149"/>
      <c r="N3416" s="149"/>
      <c r="O3416" s="149"/>
      <c r="P3416" s="149"/>
      <c r="R3416" s="161"/>
      <c r="S3416" s="160"/>
      <c r="T3416" s="161"/>
      <c r="U3416" s="168" t="s">
        <v>6489</v>
      </c>
    </row>
    <row r="3417" spans="1:21" s="146" customFormat="1" ht="15" customHeight="1">
      <c r="A3417" s="158" t="s">
        <v>6468</v>
      </c>
      <c r="C3417" s="151" t="s">
        <v>5601</v>
      </c>
      <c r="D3417" s="151" t="s">
        <v>3053</v>
      </c>
      <c r="E3417" s="159"/>
      <c r="F3417" s="159"/>
      <c r="G3417" s="159"/>
      <c r="H3417" s="146" t="s">
        <v>57</v>
      </c>
      <c r="K3417" s="149" t="s">
        <v>3054</v>
      </c>
      <c r="L3417" s="149"/>
      <c r="M3417" s="149"/>
      <c r="N3417" s="149"/>
      <c r="O3417" s="149"/>
      <c r="P3417" s="149"/>
      <c r="R3417" s="161"/>
      <c r="S3417" s="160"/>
      <c r="T3417" s="161"/>
      <c r="U3417" s="168" t="s">
        <v>6490</v>
      </c>
    </row>
    <row r="3418" spans="1:21" s="146" customFormat="1" ht="15" customHeight="1">
      <c r="A3418" s="158" t="s">
        <v>6469</v>
      </c>
      <c r="C3418" s="151" t="s">
        <v>5601</v>
      </c>
      <c r="D3418" s="151" t="s">
        <v>3053</v>
      </c>
      <c r="E3418" s="159"/>
      <c r="F3418" s="159"/>
      <c r="G3418" s="159"/>
      <c r="H3418" s="146" t="s">
        <v>57</v>
      </c>
      <c r="K3418" s="149" t="s">
        <v>3054</v>
      </c>
      <c r="L3418" s="149"/>
      <c r="M3418" s="149"/>
      <c r="N3418" s="149"/>
      <c r="O3418" s="149"/>
      <c r="P3418" s="149"/>
      <c r="R3418" s="161"/>
      <c r="S3418" s="160"/>
      <c r="T3418" s="161"/>
      <c r="U3418" s="168" t="s">
        <v>6491</v>
      </c>
    </row>
    <row r="3419" spans="1:21" s="146" customFormat="1" ht="15" customHeight="1">
      <c r="A3419" s="158" t="s">
        <v>6470</v>
      </c>
      <c r="C3419" s="151" t="s">
        <v>5601</v>
      </c>
      <c r="D3419" s="151" t="s">
        <v>3053</v>
      </c>
      <c r="E3419" s="159"/>
      <c r="F3419" s="159"/>
      <c r="G3419" s="159"/>
      <c r="H3419" s="146" t="s">
        <v>57</v>
      </c>
      <c r="K3419" s="149" t="s">
        <v>3054</v>
      </c>
      <c r="L3419" s="149"/>
      <c r="M3419" s="149"/>
      <c r="N3419" s="149"/>
      <c r="O3419" s="149"/>
      <c r="P3419" s="149"/>
      <c r="R3419" s="161"/>
      <c r="S3419" s="160"/>
      <c r="T3419" s="161"/>
      <c r="U3419" s="168" t="s">
        <v>6492</v>
      </c>
    </row>
    <row r="3420" spans="1:21" s="146" customFormat="1" ht="15" customHeight="1">
      <c r="A3420" s="158" t="s">
        <v>6471</v>
      </c>
      <c r="C3420" s="151" t="s">
        <v>5601</v>
      </c>
      <c r="D3420" s="151" t="s">
        <v>3053</v>
      </c>
      <c r="E3420" s="159"/>
      <c r="F3420" s="159"/>
      <c r="G3420" s="159"/>
      <c r="H3420" s="146" t="s">
        <v>57</v>
      </c>
      <c r="K3420" s="149" t="s">
        <v>3054</v>
      </c>
      <c r="L3420" s="149"/>
      <c r="M3420" s="149"/>
      <c r="N3420" s="149"/>
      <c r="O3420" s="149"/>
      <c r="P3420" s="149"/>
      <c r="R3420" s="161"/>
      <c r="S3420" s="160"/>
      <c r="T3420" s="161"/>
      <c r="U3420" s="168" t="s">
        <v>6493</v>
      </c>
    </row>
    <row r="3421" spans="1:21" s="146" customFormat="1" ht="15" customHeight="1">
      <c r="A3421" s="158" t="s">
        <v>6472</v>
      </c>
      <c r="C3421" s="151" t="s">
        <v>5601</v>
      </c>
      <c r="D3421" s="151" t="s">
        <v>3053</v>
      </c>
      <c r="E3421" s="159"/>
      <c r="F3421" s="159"/>
      <c r="G3421" s="159"/>
      <c r="H3421" s="146" t="s">
        <v>57</v>
      </c>
      <c r="K3421" s="149" t="s">
        <v>3054</v>
      </c>
      <c r="L3421" s="149"/>
      <c r="M3421" s="149"/>
      <c r="N3421" s="149"/>
      <c r="O3421" s="149"/>
      <c r="P3421" s="149"/>
      <c r="R3421" s="161"/>
      <c r="S3421" s="160"/>
      <c r="T3421" s="161"/>
      <c r="U3421" s="168" t="s">
        <v>6494</v>
      </c>
    </row>
    <row r="3422" spans="1:21" s="146" customFormat="1" ht="15" customHeight="1">
      <c r="A3422" s="158" t="s">
        <v>6473</v>
      </c>
      <c r="C3422" s="151" t="s">
        <v>5601</v>
      </c>
      <c r="D3422" s="151" t="s">
        <v>3053</v>
      </c>
      <c r="E3422" s="159"/>
      <c r="F3422" s="159"/>
      <c r="G3422" s="159"/>
      <c r="H3422" s="146" t="s">
        <v>57</v>
      </c>
      <c r="K3422" s="149" t="s">
        <v>3054</v>
      </c>
      <c r="L3422" s="149"/>
      <c r="M3422" s="149"/>
      <c r="N3422" s="149"/>
      <c r="O3422" s="149"/>
      <c r="P3422" s="149"/>
      <c r="R3422" s="161"/>
      <c r="S3422" s="160"/>
      <c r="T3422" s="161"/>
      <c r="U3422" s="168" t="s">
        <v>6495</v>
      </c>
    </row>
    <row r="3423" spans="1:21" s="146" customFormat="1" ht="15" customHeight="1">
      <c r="A3423" s="158" t="s">
        <v>6474</v>
      </c>
      <c r="C3423" s="151" t="s">
        <v>5601</v>
      </c>
      <c r="D3423" s="151" t="s">
        <v>3053</v>
      </c>
      <c r="E3423" s="159"/>
      <c r="F3423" s="159"/>
      <c r="G3423" s="159"/>
      <c r="H3423" s="146" t="s">
        <v>57</v>
      </c>
      <c r="K3423" s="149" t="s">
        <v>3054</v>
      </c>
      <c r="L3423" s="149"/>
      <c r="M3423" s="149"/>
      <c r="N3423" s="149"/>
      <c r="O3423" s="149"/>
      <c r="P3423" s="149"/>
      <c r="R3423" s="161"/>
      <c r="S3423" s="160"/>
      <c r="T3423" s="161"/>
      <c r="U3423" s="168" t="s">
        <v>6496</v>
      </c>
    </row>
    <row r="3424" spans="1:21" s="146" customFormat="1" ht="15" customHeight="1">
      <c r="A3424" s="158" t="s">
        <v>6475</v>
      </c>
      <c r="C3424" s="151" t="s">
        <v>5601</v>
      </c>
      <c r="D3424" s="151" t="s">
        <v>3053</v>
      </c>
      <c r="E3424" s="159"/>
      <c r="F3424" s="159"/>
      <c r="G3424" s="159"/>
      <c r="H3424" s="146" t="s">
        <v>57</v>
      </c>
      <c r="K3424" s="149" t="s">
        <v>3054</v>
      </c>
      <c r="L3424" s="149"/>
      <c r="M3424" s="149"/>
      <c r="N3424" s="149"/>
      <c r="O3424" s="149"/>
      <c r="P3424" s="149"/>
      <c r="R3424" s="161"/>
      <c r="S3424" s="160"/>
      <c r="T3424" s="161"/>
      <c r="U3424" s="168" t="s">
        <v>6497</v>
      </c>
    </row>
    <row r="3425" spans="1:21" s="146" customFormat="1" ht="15" customHeight="1">
      <c r="A3425" s="158" t="s">
        <v>6476</v>
      </c>
      <c r="C3425" s="151" t="s">
        <v>5601</v>
      </c>
      <c r="D3425" s="151" t="s">
        <v>3053</v>
      </c>
      <c r="E3425" s="159"/>
      <c r="F3425" s="159"/>
      <c r="G3425" s="159"/>
      <c r="H3425" s="146" t="s">
        <v>57</v>
      </c>
      <c r="K3425" s="149" t="s">
        <v>3054</v>
      </c>
      <c r="L3425" s="149"/>
      <c r="M3425" s="149"/>
      <c r="N3425" s="149"/>
      <c r="O3425" s="149"/>
      <c r="P3425" s="149"/>
      <c r="R3425" s="161"/>
      <c r="S3425" s="160"/>
      <c r="T3425" s="161"/>
      <c r="U3425" s="168" t="s">
        <v>6498</v>
      </c>
    </row>
    <row r="3426" spans="1:21" s="146" customFormat="1" ht="15" customHeight="1">
      <c r="A3426" s="158" t="s">
        <v>6477</v>
      </c>
      <c r="C3426" s="151" t="s">
        <v>5601</v>
      </c>
      <c r="D3426" s="151" t="s">
        <v>3053</v>
      </c>
      <c r="E3426" s="159"/>
      <c r="F3426" s="159"/>
      <c r="G3426" s="159"/>
      <c r="H3426" s="146" t="s">
        <v>57</v>
      </c>
      <c r="K3426" s="149" t="s">
        <v>1451</v>
      </c>
      <c r="L3426" s="149"/>
      <c r="M3426" s="149"/>
      <c r="N3426" s="149"/>
      <c r="O3426" s="149"/>
      <c r="P3426" s="149"/>
      <c r="R3426" s="161"/>
      <c r="S3426" s="160"/>
      <c r="T3426" s="161"/>
      <c r="U3426" s="168" t="s">
        <v>6499</v>
      </c>
    </row>
    <row r="3427" spans="1:21" s="146" customFormat="1" ht="15" customHeight="1">
      <c r="A3427" s="158" t="s">
        <v>6677</v>
      </c>
      <c r="C3427" s="151" t="s">
        <v>5601</v>
      </c>
      <c r="D3427" s="151" t="s">
        <v>3053</v>
      </c>
      <c r="E3427" s="159"/>
      <c r="F3427" s="159"/>
      <c r="G3427" s="159"/>
      <c r="H3427" s="146" t="s">
        <v>57</v>
      </c>
      <c r="K3427" s="149" t="s">
        <v>6679</v>
      </c>
      <c r="L3427" s="149"/>
      <c r="M3427" s="149"/>
      <c r="N3427" s="149"/>
      <c r="O3427" s="149"/>
      <c r="P3427" s="149"/>
      <c r="R3427" s="161"/>
      <c r="S3427" s="160"/>
      <c r="T3427" s="161"/>
      <c r="U3427" s="169" t="s">
        <v>6693</v>
      </c>
    </row>
    <row r="3428" spans="1:21" s="146" customFormat="1" ht="15" customHeight="1">
      <c r="A3428" s="158" t="s">
        <v>6678</v>
      </c>
      <c r="C3428" s="151" t="s">
        <v>5601</v>
      </c>
      <c r="D3428" s="151" t="s">
        <v>3053</v>
      </c>
      <c r="E3428" s="159"/>
      <c r="F3428" s="159"/>
      <c r="G3428" s="159"/>
      <c r="H3428" s="146" t="s">
        <v>57</v>
      </c>
      <c r="K3428" s="149" t="s">
        <v>6679</v>
      </c>
      <c r="L3428" s="149"/>
      <c r="M3428" s="149"/>
      <c r="N3428" s="149"/>
      <c r="O3428" s="149"/>
      <c r="P3428" s="149"/>
      <c r="R3428" s="161"/>
      <c r="S3428" s="160"/>
      <c r="T3428" s="161"/>
      <c r="U3428" s="169" t="s">
        <v>6694</v>
      </c>
    </row>
    <row r="3429" spans="1:21" s="146" customFormat="1" ht="15.75" customHeight="1">
      <c r="A3429" s="158" t="s">
        <v>6689</v>
      </c>
      <c r="C3429" s="151" t="s">
        <v>5601</v>
      </c>
      <c r="D3429" s="151" t="s">
        <v>3053</v>
      </c>
      <c r="E3429" s="159"/>
      <c r="F3429" s="159"/>
      <c r="G3429" s="159"/>
      <c r="H3429" s="146" t="s">
        <v>57</v>
      </c>
      <c r="K3429" s="149" t="s">
        <v>6551</v>
      </c>
      <c r="L3429" s="149"/>
      <c r="M3429" s="149"/>
      <c r="N3429" s="149"/>
      <c r="O3429" s="149"/>
      <c r="P3429" s="149"/>
      <c r="R3429" s="161"/>
      <c r="S3429" s="160" t="s">
        <v>6691</v>
      </c>
      <c r="T3429" s="161" t="s">
        <v>6692</v>
      </c>
      <c r="U3429" s="168" t="s">
        <v>6696</v>
      </c>
    </row>
    <row r="3430" spans="1:21" s="146" customFormat="1" ht="15.75" customHeight="1">
      <c r="A3430" s="158" t="s">
        <v>6690</v>
      </c>
      <c r="C3430" s="151" t="s">
        <v>5601</v>
      </c>
      <c r="D3430" s="151" t="s">
        <v>3053</v>
      </c>
      <c r="E3430" s="159"/>
      <c r="F3430" s="159"/>
      <c r="G3430" s="159"/>
      <c r="H3430" s="146" t="s">
        <v>57</v>
      </c>
      <c r="K3430" s="149" t="s">
        <v>6552</v>
      </c>
      <c r="L3430" s="149"/>
      <c r="M3430" s="149"/>
      <c r="N3430" s="149"/>
      <c r="O3430" s="149"/>
      <c r="P3430" s="149"/>
      <c r="R3430" s="161"/>
      <c r="S3430" s="160" t="s">
        <v>6691</v>
      </c>
      <c r="T3430" s="161" t="s">
        <v>6692</v>
      </c>
      <c r="U3430" s="168" t="s">
        <v>6697</v>
      </c>
    </row>
    <row r="3431" spans="1:21" s="146" customFormat="1" ht="15" customHeight="1">
      <c r="A3431" s="158" t="s">
        <v>9444</v>
      </c>
      <c r="C3431" s="151" t="s">
        <v>5601</v>
      </c>
      <c r="D3431" s="151" t="s">
        <v>3053</v>
      </c>
      <c r="E3431" s="159"/>
      <c r="F3431" s="159"/>
      <c r="G3431" s="159"/>
      <c r="H3431" s="146" t="s">
        <v>57</v>
      </c>
      <c r="K3431" s="149" t="s">
        <v>6704</v>
      </c>
      <c r="L3431" s="149" t="s">
        <v>9448</v>
      </c>
      <c r="M3431" s="149" t="s">
        <v>9449</v>
      </c>
      <c r="N3431" s="149"/>
      <c r="O3431" s="149"/>
      <c r="P3431" s="149"/>
      <c r="R3431" s="161"/>
      <c r="S3431" s="160"/>
      <c r="T3431" s="161"/>
      <c r="U3431" s="170" t="s">
        <v>9446</v>
      </c>
    </row>
    <row r="3432" spans="1:21" s="146" customFormat="1" ht="15" customHeight="1">
      <c r="A3432" s="158" t="s">
        <v>9445</v>
      </c>
      <c r="C3432" s="151" t="s">
        <v>5601</v>
      </c>
      <c r="D3432" s="151" t="s">
        <v>3053</v>
      </c>
      <c r="E3432" s="159"/>
      <c r="F3432" s="159"/>
      <c r="G3432" s="159"/>
      <c r="H3432" s="146" t="s">
        <v>57</v>
      </c>
      <c r="K3432" s="149" t="s">
        <v>6704</v>
      </c>
      <c r="L3432" s="149" t="s">
        <v>9448</v>
      </c>
      <c r="M3432" s="149" t="s">
        <v>9449</v>
      </c>
      <c r="N3432" s="149"/>
      <c r="O3432" s="149"/>
      <c r="P3432" s="149"/>
      <c r="R3432" s="161"/>
      <c r="S3432" s="160"/>
      <c r="T3432" s="161"/>
      <c r="U3432" s="170" t="s">
        <v>9447</v>
      </c>
    </row>
    <row r="3433" spans="1:21" s="146" customFormat="1" ht="15" customHeight="1">
      <c r="A3433" s="158" t="s">
        <v>6699</v>
      </c>
      <c r="C3433" s="151" t="s">
        <v>5601</v>
      </c>
      <c r="D3433" s="151" t="s">
        <v>3053</v>
      </c>
      <c r="E3433" s="159"/>
      <c r="F3433" s="159"/>
      <c r="G3433" s="159"/>
      <c r="H3433" s="146" t="s">
        <v>57</v>
      </c>
      <c r="K3433" s="149" t="s">
        <v>118</v>
      </c>
      <c r="L3433" s="149" t="s">
        <v>221</v>
      </c>
      <c r="M3433" s="149" t="s">
        <v>123</v>
      </c>
      <c r="N3433" s="149"/>
      <c r="O3433" s="149"/>
      <c r="P3433" s="149"/>
      <c r="R3433" s="161"/>
      <c r="S3433" s="160"/>
      <c r="T3433" s="161"/>
      <c r="U3433" s="170" t="s">
        <v>6970</v>
      </c>
    </row>
    <row r="3434" spans="1:21" s="146" customFormat="1" ht="15" customHeight="1">
      <c r="A3434" s="158" t="s">
        <v>6700</v>
      </c>
      <c r="C3434" s="151" t="s">
        <v>5601</v>
      </c>
      <c r="D3434" s="151" t="s">
        <v>3053</v>
      </c>
      <c r="E3434" s="159"/>
      <c r="F3434" s="159"/>
      <c r="G3434" s="159"/>
      <c r="H3434" s="146" t="s">
        <v>57</v>
      </c>
      <c r="K3434" s="149" t="s">
        <v>118</v>
      </c>
      <c r="L3434" s="149" t="s">
        <v>221</v>
      </c>
      <c r="M3434" s="149" t="s">
        <v>123</v>
      </c>
      <c r="N3434" s="149"/>
      <c r="O3434" s="149"/>
      <c r="P3434" s="149"/>
      <c r="R3434" s="161"/>
      <c r="S3434" s="160"/>
      <c r="T3434" s="161"/>
      <c r="U3434" s="170" t="s">
        <v>6971</v>
      </c>
    </row>
    <row r="3435" spans="1:21" s="146" customFormat="1">
      <c r="A3435" s="158" t="s">
        <v>6701</v>
      </c>
      <c r="C3435" s="151" t="s">
        <v>5601</v>
      </c>
      <c r="D3435" s="151" t="s">
        <v>3053</v>
      </c>
      <c r="E3435" s="159"/>
      <c r="F3435" s="159"/>
      <c r="G3435" s="159"/>
      <c r="H3435" s="146" t="s">
        <v>57</v>
      </c>
      <c r="K3435" s="149" t="s">
        <v>118</v>
      </c>
      <c r="L3435" s="149" t="s">
        <v>221</v>
      </c>
      <c r="M3435" s="149" t="s">
        <v>123</v>
      </c>
      <c r="N3435" s="149"/>
      <c r="O3435" s="149"/>
      <c r="P3435" s="149"/>
      <c r="Q3435" s="149"/>
      <c r="S3435" s="160"/>
      <c r="T3435" s="161"/>
      <c r="U3435" s="170" t="s">
        <v>6972</v>
      </c>
    </row>
    <row r="3436" spans="1:21" s="146" customFormat="1" ht="15" customHeight="1">
      <c r="A3436" s="158" t="s">
        <v>6702</v>
      </c>
      <c r="C3436" s="151" t="s">
        <v>5601</v>
      </c>
      <c r="D3436" s="151" t="s">
        <v>3053</v>
      </c>
      <c r="E3436" s="159"/>
      <c r="F3436" s="159"/>
      <c r="G3436" s="159"/>
      <c r="H3436" s="146" t="s">
        <v>57</v>
      </c>
      <c r="K3436" s="149" t="s">
        <v>118</v>
      </c>
      <c r="L3436" s="149" t="s">
        <v>221</v>
      </c>
      <c r="M3436" s="149" t="s">
        <v>123</v>
      </c>
      <c r="N3436" s="149"/>
      <c r="O3436" s="149"/>
      <c r="P3436" s="149"/>
      <c r="R3436" s="161"/>
      <c r="S3436" s="160"/>
      <c r="T3436" s="161"/>
      <c r="U3436" s="170" t="s">
        <v>6973</v>
      </c>
    </row>
    <row r="3437" spans="1:21" s="146" customFormat="1" ht="15" customHeight="1">
      <c r="A3437" s="158" t="s">
        <v>6703</v>
      </c>
      <c r="C3437" s="151" t="s">
        <v>5601</v>
      </c>
      <c r="D3437" s="151" t="s">
        <v>3053</v>
      </c>
      <c r="E3437" s="159"/>
      <c r="F3437" s="159"/>
      <c r="G3437" s="159"/>
      <c r="H3437" s="146" t="s">
        <v>57</v>
      </c>
      <c r="K3437" s="149" t="s">
        <v>118</v>
      </c>
      <c r="L3437" s="149" t="s">
        <v>221</v>
      </c>
      <c r="M3437" s="149" t="s">
        <v>123</v>
      </c>
      <c r="N3437" s="149"/>
      <c r="O3437" s="149"/>
      <c r="P3437" s="149"/>
      <c r="R3437" s="161"/>
      <c r="S3437" s="160"/>
      <c r="T3437" s="161"/>
      <c r="U3437" s="170" t="s">
        <v>6974</v>
      </c>
    </row>
    <row r="3438" spans="1:21" s="146" customFormat="1" ht="15" customHeight="1">
      <c r="A3438" s="158" t="s">
        <v>6719</v>
      </c>
      <c r="C3438" s="151" t="s">
        <v>5601</v>
      </c>
      <c r="D3438" s="151" t="s">
        <v>3053</v>
      </c>
      <c r="E3438" s="159"/>
      <c r="F3438" s="159"/>
      <c r="G3438" s="159"/>
      <c r="H3438" s="146" t="s">
        <v>57</v>
      </c>
      <c r="K3438" s="149" t="s">
        <v>3054</v>
      </c>
      <c r="L3438" s="149" t="s">
        <v>3063</v>
      </c>
      <c r="M3438" s="149" t="s">
        <v>1451</v>
      </c>
      <c r="N3438" s="149" t="s">
        <v>1254</v>
      </c>
      <c r="O3438" s="149"/>
      <c r="P3438" s="149"/>
      <c r="R3438" s="161"/>
      <c r="S3438" s="160"/>
      <c r="T3438" s="161"/>
      <c r="U3438" s="170" t="s">
        <v>6989</v>
      </c>
    </row>
    <row r="3439" spans="1:21" s="146" customFormat="1" ht="15" customHeight="1">
      <c r="A3439" s="158" t="s">
        <v>9390</v>
      </c>
      <c r="C3439" s="151" t="s">
        <v>5601</v>
      </c>
      <c r="D3439" s="151" t="s">
        <v>3053</v>
      </c>
      <c r="E3439" s="159"/>
      <c r="F3439" s="159"/>
      <c r="G3439" s="159"/>
      <c r="H3439" s="146" t="s">
        <v>57</v>
      </c>
      <c r="K3439" s="149" t="s">
        <v>3063</v>
      </c>
      <c r="L3439" s="149" t="s">
        <v>1327</v>
      </c>
      <c r="M3439" s="149"/>
      <c r="N3439" s="149"/>
      <c r="O3439" s="149"/>
      <c r="P3439" s="149"/>
      <c r="R3439" s="161"/>
      <c r="S3439" s="160"/>
      <c r="T3439" s="161"/>
      <c r="U3439" s="170" t="s">
        <v>10344</v>
      </c>
    </row>
    <row r="3440" spans="1:21" s="146" customFormat="1" ht="15" customHeight="1">
      <c r="A3440" s="158" t="s">
        <v>9391</v>
      </c>
      <c r="C3440" s="151" t="s">
        <v>5601</v>
      </c>
      <c r="D3440" s="151" t="s">
        <v>3053</v>
      </c>
      <c r="E3440" s="159"/>
      <c r="F3440" s="159"/>
      <c r="G3440" s="159"/>
      <c r="H3440" s="146" t="s">
        <v>57</v>
      </c>
      <c r="K3440" s="149" t="s">
        <v>3063</v>
      </c>
      <c r="L3440" s="149" t="s">
        <v>1327</v>
      </c>
      <c r="M3440" s="149"/>
      <c r="N3440" s="149"/>
      <c r="O3440" s="149"/>
      <c r="P3440" s="149"/>
      <c r="R3440" s="161"/>
      <c r="S3440" s="160"/>
      <c r="T3440" s="161"/>
      <c r="U3440" s="170" t="s">
        <v>10345</v>
      </c>
    </row>
    <row r="3441" spans="1:21" s="146" customFormat="1" ht="15" customHeight="1">
      <c r="A3441" s="158" t="s">
        <v>9392</v>
      </c>
      <c r="C3441" s="151" t="s">
        <v>5601</v>
      </c>
      <c r="D3441" s="151" t="s">
        <v>3053</v>
      </c>
      <c r="E3441" s="159"/>
      <c r="F3441" s="159"/>
      <c r="G3441" s="159"/>
      <c r="H3441" s="146" t="s">
        <v>57</v>
      </c>
      <c r="K3441" s="149" t="s">
        <v>3063</v>
      </c>
      <c r="L3441" s="149" t="s">
        <v>1327</v>
      </c>
      <c r="M3441" s="149"/>
      <c r="N3441" s="149"/>
      <c r="O3441" s="149"/>
      <c r="P3441" s="149"/>
      <c r="R3441" s="161"/>
      <c r="S3441" s="160"/>
      <c r="T3441" s="161"/>
      <c r="U3441" s="170" t="s">
        <v>10346</v>
      </c>
    </row>
    <row r="3442" spans="1:21" s="146" customFormat="1" ht="15" customHeight="1">
      <c r="A3442" s="158" t="s">
        <v>9393</v>
      </c>
      <c r="C3442" s="151" t="s">
        <v>5601</v>
      </c>
      <c r="D3442" s="151" t="s">
        <v>3053</v>
      </c>
      <c r="E3442" s="159"/>
      <c r="F3442" s="159"/>
      <c r="G3442" s="159"/>
      <c r="H3442" s="146" t="s">
        <v>57</v>
      </c>
      <c r="K3442" s="149" t="s">
        <v>3063</v>
      </c>
      <c r="L3442" s="149" t="s">
        <v>1327</v>
      </c>
      <c r="M3442" s="149"/>
      <c r="N3442" s="149"/>
      <c r="O3442" s="149"/>
      <c r="P3442" s="149"/>
      <c r="R3442" s="161"/>
      <c r="S3442" s="160"/>
      <c r="T3442" s="161"/>
      <c r="U3442" s="170" t="s">
        <v>10347</v>
      </c>
    </row>
    <row r="3443" spans="1:21" s="146" customFormat="1" ht="15" customHeight="1">
      <c r="A3443" s="158" t="s">
        <v>9394</v>
      </c>
      <c r="C3443" s="151" t="s">
        <v>5601</v>
      </c>
      <c r="D3443" s="151" t="s">
        <v>3053</v>
      </c>
      <c r="E3443" s="159"/>
      <c r="F3443" s="159"/>
      <c r="G3443" s="159"/>
      <c r="H3443" s="146" t="s">
        <v>57</v>
      </c>
      <c r="K3443" s="149" t="s">
        <v>3063</v>
      </c>
      <c r="L3443" s="149" t="s">
        <v>1327</v>
      </c>
      <c r="M3443" s="149"/>
      <c r="N3443" s="149"/>
      <c r="O3443" s="149"/>
      <c r="P3443" s="149"/>
      <c r="R3443" s="161"/>
      <c r="S3443" s="160"/>
      <c r="T3443" s="161"/>
      <c r="U3443" s="170" t="s">
        <v>10348</v>
      </c>
    </row>
    <row r="3444" spans="1:21" s="146" customFormat="1" ht="15" customHeight="1">
      <c r="A3444" s="158" t="s">
        <v>9395</v>
      </c>
      <c r="C3444" s="151" t="s">
        <v>5601</v>
      </c>
      <c r="D3444" s="151" t="s">
        <v>3053</v>
      </c>
      <c r="E3444" s="159"/>
      <c r="F3444" s="159"/>
      <c r="G3444" s="159"/>
      <c r="H3444" s="146" t="s">
        <v>57</v>
      </c>
      <c r="K3444" s="149" t="s">
        <v>3063</v>
      </c>
      <c r="L3444" s="149" t="s">
        <v>1327</v>
      </c>
      <c r="M3444" s="149"/>
      <c r="N3444" s="149"/>
      <c r="O3444" s="149"/>
      <c r="P3444" s="149"/>
      <c r="R3444" s="161"/>
      <c r="S3444" s="160"/>
      <c r="T3444" s="161"/>
      <c r="U3444" s="170" t="s">
        <v>10349</v>
      </c>
    </row>
    <row r="3445" spans="1:21" s="146" customFormat="1" ht="15" customHeight="1">
      <c r="A3445" s="158" t="s">
        <v>9396</v>
      </c>
      <c r="C3445" s="151" t="s">
        <v>5601</v>
      </c>
      <c r="D3445" s="151" t="s">
        <v>3053</v>
      </c>
      <c r="E3445" s="159"/>
      <c r="F3445" s="159"/>
      <c r="G3445" s="159"/>
      <c r="H3445" s="146" t="s">
        <v>57</v>
      </c>
      <c r="K3445" s="149" t="s">
        <v>3063</v>
      </c>
      <c r="L3445" s="149" t="s">
        <v>1327</v>
      </c>
      <c r="M3445" s="149"/>
      <c r="N3445" s="149"/>
      <c r="O3445" s="149"/>
      <c r="P3445" s="149"/>
      <c r="R3445" s="161"/>
      <c r="S3445" s="160"/>
      <c r="T3445" s="161"/>
      <c r="U3445" s="170" t="s">
        <v>10350</v>
      </c>
    </row>
    <row r="3446" spans="1:21" s="146" customFormat="1" ht="15" customHeight="1">
      <c r="A3446" s="158" t="s">
        <v>9397</v>
      </c>
      <c r="C3446" s="151" t="s">
        <v>5601</v>
      </c>
      <c r="D3446" s="151" t="s">
        <v>3053</v>
      </c>
      <c r="E3446" s="159"/>
      <c r="F3446" s="159"/>
      <c r="G3446" s="159"/>
      <c r="H3446" s="146" t="s">
        <v>57</v>
      </c>
      <c r="K3446" s="149" t="s">
        <v>3063</v>
      </c>
      <c r="L3446" s="149" t="s">
        <v>1327</v>
      </c>
      <c r="M3446" s="149"/>
      <c r="N3446" s="149"/>
      <c r="O3446" s="149"/>
      <c r="P3446" s="149"/>
      <c r="R3446" s="161"/>
      <c r="S3446" s="160"/>
      <c r="T3446" s="161"/>
      <c r="U3446" s="170" t="s">
        <v>10351</v>
      </c>
    </row>
    <row r="3447" spans="1:21" s="146" customFormat="1" ht="15" customHeight="1">
      <c r="A3447" s="158" t="s">
        <v>9398</v>
      </c>
      <c r="C3447" s="151" t="s">
        <v>5601</v>
      </c>
      <c r="D3447" s="151" t="s">
        <v>3053</v>
      </c>
      <c r="E3447" s="159"/>
      <c r="F3447" s="159"/>
      <c r="G3447" s="159"/>
      <c r="H3447" s="146" t="s">
        <v>57</v>
      </c>
      <c r="K3447" s="149" t="s">
        <v>3063</v>
      </c>
      <c r="L3447" s="149" t="s">
        <v>1327</v>
      </c>
      <c r="M3447" s="149"/>
      <c r="N3447" s="149"/>
      <c r="O3447" s="149"/>
      <c r="P3447" s="149"/>
      <c r="R3447" s="161"/>
      <c r="S3447" s="160"/>
      <c r="T3447" s="161"/>
      <c r="U3447" s="170" t="s">
        <v>10352</v>
      </c>
    </row>
    <row r="3448" spans="1:21" s="146" customFormat="1" ht="15" customHeight="1">
      <c r="A3448" s="158" t="s">
        <v>9399</v>
      </c>
      <c r="C3448" s="151" t="s">
        <v>5601</v>
      </c>
      <c r="D3448" s="151" t="s">
        <v>3053</v>
      </c>
      <c r="E3448" s="159"/>
      <c r="F3448" s="159"/>
      <c r="G3448" s="159"/>
      <c r="H3448" s="146" t="s">
        <v>57</v>
      </c>
      <c r="K3448" s="149" t="s">
        <v>3063</v>
      </c>
      <c r="L3448" s="149" t="s">
        <v>1327</v>
      </c>
      <c r="M3448" s="149"/>
      <c r="N3448" s="149"/>
      <c r="O3448" s="149"/>
      <c r="P3448" s="149"/>
      <c r="R3448" s="161"/>
      <c r="S3448" s="160"/>
      <c r="T3448" s="161"/>
      <c r="U3448" s="170" t="s">
        <v>10353</v>
      </c>
    </row>
    <row r="3449" spans="1:21" s="146" customFormat="1" ht="15" customHeight="1">
      <c r="A3449" s="158" t="s">
        <v>9400</v>
      </c>
      <c r="C3449" s="151" t="s">
        <v>5601</v>
      </c>
      <c r="D3449" s="151" t="s">
        <v>3053</v>
      </c>
      <c r="E3449" s="159"/>
      <c r="F3449" s="159"/>
      <c r="G3449" s="159"/>
      <c r="H3449" s="146" t="s">
        <v>57</v>
      </c>
      <c r="K3449" s="149" t="s">
        <v>3063</v>
      </c>
      <c r="L3449" s="149" t="s">
        <v>1327</v>
      </c>
      <c r="M3449" s="149"/>
      <c r="N3449" s="149"/>
      <c r="O3449" s="149"/>
      <c r="P3449" s="149"/>
      <c r="R3449" s="161"/>
      <c r="S3449" s="160"/>
      <c r="T3449" s="161"/>
      <c r="U3449" s="170" t="s">
        <v>10354</v>
      </c>
    </row>
    <row r="3450" spans="1:21" s="146" customFormat="1" ht="15" customHeight="1">
      <c r="A3450" s="158" t="s">
        <v>9401</v>
      </c>
      <c r="C3450" s="151" t="s">
        <v>5601</v>
      </c>
      <c r="D3450" s="151" t="s">
        <v>3053</v>
      </c>
      <c r="E3450" s="159"/>
      <c r="F3450" s="159"/>
      <c r="G3450" s="159"/>
      <c r="H3450" s="146" t="s">
        <v>57</v>
      </c>
      <c r="K3450" s="149" t="s">
        <v>3063</v>
      </c>
      <c r="L3450" s="149" t="s">
        <v>1327</v>
      </c>
      <c r="M3450" s="149"/>
      <c r="N3450" s="149"/>
      <c r="O3450" s="149"/>
      <c r="P3450" s="149"/>
      <c r="R3450" s="161"/>
      <c r="S3450" s="160"/>
      <c r="T3450" s="161"/>
      <c r="U3450" s="170" t="s">
        <v>10355</v>
      </c>
    </row>
    <row r="3451" spans="1:21" s="146" customFormat="1" ht="15" customHeight="1">
      <c r="A3451" s="158" t="s">
        <v>9402</v>
      </c>
      <c r="C3451" s="151" t="s">
        <v>5601</v>
      </c>
      <c r="D3451" s="151" t="s">
        <v>3053</v>
      </c>
      <c r="E3451" s="159"/>
      <c r="F3451" s="159"/>
      <c r="G3451" s="159"/>
      <c r="H3451" s="146" t="s">
        <v>57</v>
      </c>
      <c r="K3451" s="149" t="s">
        <v>3063</v>
      </c>
      <c r="L3451" s="149" t="s">
        <v>1327</v>
      </c>
      <c r="M3451" s="149"/>
      <c r="N3451" s="149"/>
      <c r="O3451" s="149"/>
      <c r="P3451" s="149"/>
      <c r="R3451" s="161"/>
      <c r="S3451" s="160"/>
      <c r="T3451" s="161"/>
      <c r="U3451" s="170" t="s">
        <v>10356</v>
      </c>
    </row>
    <row r="3452" spans="1:21" s="146" customFormat="1" ht="15" customHeight="1">
      <c r="A3452" s="158" t="s">
        <v>9403</v>
      </c>
      <c r="C3452" s="151" t="s">
        <v>5601</v>
      </c>
      <c r="D3452" s="151" t="s">
        <v>3053</v>
      </c>
      <c r="E3452" s="159"/>
      <c r="F3452" s="159"/>
      <c r="G3452" s="159"/>
      <c r="H3452" s="146" t="s">
        <v>57</v>
      </c>
      <c r="K3452" s="149" t="s">
        <v>3063</v>
      </c>
      <c r="L3452" s="149" t="s">
        <v>1313</v>
      </c>
      <c r="M3452" s="149" t="s">
        <v>1320</v>
      </c>
      <c r="N3452" s="149"/>
      <c r="O3452" s="149"/>
      <c r="P3452" s="149"/>
      <c r="R3452" s="161"/>
      <c r="S3452" s="160"/>
      <c r="T3452" s="161"/>
      <c r="U3452" s="170" t="s">
        <v>9430</v>
      </c>
    </row>
    <row r="3453" spans="1:21" s="146" customFormat="1" ht="15" customHeight="1">
      <c r="A3453" s="158" t="s">
        <v>9404</v>
      </c>
      <c r="C3453" s="151" t="s">
        <v>5601</v>
      </c>
      <c r="D3453" s="151" t="s">
        <v>3053</v>
      </c>
      <c r="E3453" s="159"/>
      <c r="F3453" s="159"/>
      <c r="G3453" s="159"/>
      <c r="H3453" s="146" t="s">
        <v>57</v>
      </c>
      <c r="K3453" s="149" t="s">
        <v>3063</v>
      </c>
      <c r="L3453" s="149" t="s">
        <v>1313</v>
      </c>
      <c r="M3453" s="149" t="s">
        <v>1320</v>
      </c>
      <c r="N3453" s="149"/>
      <c r="O3453" s="149"/>
      <c r="P3453" s="149"/>
      <c r="R3453" s="161"/>
      <c r="S3453" s="160"/>
      <c r="T3453" s="161"/>
      <c r="U3453" s="170" t="s">
        <v>9431</v>
      </c>
    </row>
    <row r="3454" spans="1:21" s="146" customFormat="1" ht="15" customHeight="1">
      <c r="A3454" s="158" t="s">
        <v>9405</v>
      </c>
      <c r="C3454" s="151" t="s">
        <v>5601</v>
      </c>
      <c r="D3454" s="151" t="s">
        <v>3053</v>
      </c>
      <c r="E3454" s="159"/>
      <c r="F3454" s="159"/>
      <c r="G3454" s="159"/>
      <c r="H3454" s="146" t="s">
        <v>57</v>
      </c>
      <c r="K3454" s="149" t="s">
        <v>3063</v>
      </c>
      <c r="L3454" s="149" t="s">
        <v>1313</v>
      </c>
      <c r="M3454" s="149" t="s">
        <v>1320</v>
      </c>
      <c r="N3454" s="149"/>
      <c r="O3454" s="149"/>
      <c r="P3454" s="149"/>
      <c r="R3454" s="161"/>
      <c r="S3454" s="160"/>
      <c r="T3454" s="161"/>
      <c r="U3454" s="170" t="s">
        <v>9432</v>
      </c>
    </row>
    <row r="3455" spans="1:21" s="146" customFormat="1" ht="15" customHeight="1">
      <c r="A3455" s="158" t="s">
        <v>9406</v>
      </c>
      <c r="C3455" s="151" t="s">
        <v>5601</v>
      </c>
      <c r="D3455" s="151" t="s">
        <v>3053</v>
      </c>
      <c r="E3455" s="159"/>
      <c r="F3455" s="159"/>
      <c r="G3455" s="159"/>
      <c r="H3455" s="146" t="s">
        <v>57</v>
      </c>
      <c r="K3455" s="149" t="s">
        <v>3063</v>
      </c>
      <c r="L3455" s="149" t="s">
        <v>1313</v>
      </c>
      <c r="M3455" s="149" t="s">
        <v>1320</v>
      </c>
      <c r="N3455" s="149"/>
      <c r="O3455" s="149"/>
      <c r="P3455" s="149"/>
      <c r="R3455" s="161"/>
      <c r="S3455" s="160"/>
      <c r="T3455" s="161"/>
      <c r="U3455" s="170" t="s">
        <v>9433</v>
      </c>
    </row>
    <row r="3456" spans="1:21" s="146" customFormat="1" ht="15" customHeight="1">
      <c r="A3456" s="158" t="s">
        <v>9407</v>
      </c>
      <c r="C3456" s="151" t="s">
        <v>5601</v>
      </c>
      <c r="D3456" s="151" t="s">
        <v>3053</v>
      </c>
      <c r="E3456" s="159"/>
      <c r="F3456" s="159"/>
      <c r="G3456" s="159"/>
      <c r="H3456" s="146" t="s">
        <v>57</v>
      </c>
      <c r="K3456" s="149" t="s">
        <v>3063</v>
      </c>
      <c r="L3456" s="149" t="s">
        <v>1313</v>
      </c>
      <c r="M3456" s="149" t="s">
        <v>1320</v>
      </c>
      <c r="N3456" s="149"/>
      <c r="O3456" s="149"/>
      <c r="P3456" s="149"/>
      <c r="R3456" s="161"/>
      <c r="S3456" s="160"/>
      <c r="T3456" s="161"/>
      <c r="U3456" s="170" t="s">
        <v>9434</v>
      </c>
    </row>
    <row r="3457" spans="1:21" s="146" customFormat="1" ht="15" customHeight="1">
      <c r="A3457" s="158" t="s">
        <v>9408</v>
      </c>
      <c r="C3457" s="151" t="s">
        <v>5601</v>
      </c>
      <c r="D3457" s="151" t="s">
        <v>3053</v>
      </c>
      <c r="E3457" s="159"/>
      <c r="F3457" s="159"/>
      <c r="G3457" s="159"/>
      <c r="H3457" s="146" t="s">
        <v>57</v>
      </c>
      <c r="K3457" s="149" t="s">
        <v>3063</v>
      </c>
      <c r="L3457" s="149" t="s">
        <v>1313</v>
      </c>
      <c r="M3457" s="149" t="s">
        <v>1320</v>
      </c>
      <c r="N3457" s="149"/>
      <c r="O3457" s="149"/>
      <c r="P3457" s="149"/>
      <c r="R3457" s="161"/>
      <c r="S3457" s="160"/>
      <c r="T3457" s="161"/>
      <c r="U3457" s="170" t="s">
        <v>9435</v>
      </c>
    </row>
    <row r="3458" spans="1:21" s="146" customFormat="1" ht="15" customHeight="1">
      <c r="A3458" s="158" t="s">
        <v>9409</v>
      </c>
      <c r="C3458" s="151" t="s">
        <v>5601</v>
      </c>
      <c r="D3458" s="151" t="s">
        <v>3053</v>
      </c>
      <c r="E3458" s="159"/>
      <c r="F3458" s="159"/>
      <c r="G3458" s="159"/>
      <c r="H3458" s="146" t="s">
        <v>57</v>
      </c>
      <c r="K3458" s="149" t="s">
        <v>3063</v>
      </c>
      <c r="L3458" s="149" t="s">
        <v>1313</v>
      </c>
      <c r="M3458" s="149" t="s">
        <v>1320</v>
      </c>
      <c r="N3458" s="149"/>
      <c r="O3458" s="149"/>
      <c r="P3458" s="149"/>
      <c r="R3458" s="161"/>
      <c r="S3458" s="160"/>
      <c r="T3458" s="161"/>
      <c r="U3458" s="170" t="s">
        <v>9436</v>
      </c>
    </row>
    <row r="3459" spans="1:21" s="146" customFormat="1" ht="15" customHeight="1">
      <c r="A3459" s="158" t="s">
        <v>9410</v>
      </c>
      <c r="C3459" s="151" t="s">
        <v>5601</v>
      </c>
      <c r="D3459" s="151" t="s">
        <v>3053</v>
      </c>
      <c r="E3459" s="159"/>
      <c r="F3459" s="159"/>
      <c r="G3459" s="159"/>
      <c r="H3459" s="146" t="s">
        <v>57</v>
      </c>
      <c r="K3459" s="149" t="s">
        <v>3063</v>
      </c>
      <c r="L3459" s="149" t="s">
        <v>1313</v>
      </c>
      <c r="M3459" s="149" t="s">
        <v>1320</v>
      </c>
      <c r="N3459" s="149"/>
      <c r="O3459" s="149"/>
      <c r="P3459" s="149"/>
      <c r="R3459" s="161"/>
      <c r="S3459" s="160"/>
      <c r="T3459" s="161"/>
      <c r="U3459" s="170" t="s">
        <v>9437</v>
      </c>
    </row>
    <row r="3460" spans="1:21" s="146" customFormat="1" ht="15" customHeight="1">
      <c r="A3460" s="158" t="s">
        <v>9411</v>
      </c>
      <c r="C3460" s="151" t="s">
        <v>5601</v>
      </c>
      <c r="D3460" s="151" t="s">
        <v>3053</v>
      </c>
      <c r="E3460" s="159"/>
      <c r="F3460" s="159"/>
      <c r="G3460" s="159"/>
      <c r="H3460" s="146" t="s">
        <v>57</v>
      </c>
      <c r="K3460" s="149" t="s">
        <v>3063</v>
      </c>
      <c r="L3460" s="149" t="s">
        <v>1313</v>
      </c>
      <c r="M3460" s="149" t="s">
        <v>1320</v>
      </c>
      <c r="N3460" s="149"/>
      <c r="O3460" s="149"/>
      <c r="P3460" s="149"/>
      <c r="R3460" s="161"/>
      <c r="S3460" s="160"/>
      <c r="T3460" s="161"/>
      <c r="U3460" s="170" t="s">
        <v>9438</v>
      </c>
    </row>
    <row r="3461" spans="1:21" s="146" customFormat="1" ht="15" customHeight="1">
      <c r="A3461" s="158" t="s">
        <v>9412</v>
      </c>
      <c r="C3461" s="151" t="s">
        <v>5601</v>
      </c>
      <c r="D3461" s="151" t="s">
        <v>3053</v>
      </c>
      <c r="E3461" s="159"/>
      <c r="F3461" s="159"/>
      <c r="G3461" s="159"/>
      <c r="H3461" s="146" t="s">
        <v>57</v>
      </c>
      <c r="K3461" s="149" t="s">
        <v>3063</v>
      </c>
      <c r="L3461" s="149" t="s">
        <v>1313</v>
      </c>
      <c r="M3461" s="149" t="s">
        <v>1320</v>
      </c>
      <c r="N3461" s="149"/>
      <c r="O3461" s="149"/>
      <c r="P3461" s="149"/>
      <c r="R3461" s="161"/>
      <c r="S3461" s="160"/>
      <c r="T3461" s="161"/>
      <c r="U3461" s="170" t="s">
        <v>9439</v>
      </c>
    </row>
    <row r="3462" spans="1:21" s="146" customFormat="1" ht="15" customHeight="1">
      <c r="A3462" s="158" t="s">
        <v>9413</v>
      </c>
      <c r="C3462" s="151" t="s">
        <v>5601</v>
      </c>
      <c r="D3462" s="151" t="s">
        <v>3053</v>
      </c>
      <c r="E3462" s="159"/>
      <c r="F3462" s="159"/>
      <c r="G3462" s="159"/>
      <c r="H3462" s="146" t="s">
        <v>57</v>
      </c>
      <c r="K3462" s="149" t="s">
        <v>3063</v>
      </c>
      <c r="L3462" s="149" t="s">
        <v>1313</v>
      </c>
      <c r="M3462" s="149" t="s">
        <v>1320</v>
      </c>
      <c r="N3462" s="149"/>
      <c r="O3462" s="149"/>
      <c r="P3462" s="149"/>
      <c r="R3462" s="161"/>
      <c r="S3462" s="160"/>
      <c r="T3462" s="161"/>
      <c r="U3462" s="170" t="s">
        <v>9440</v>
      </c>
    </row>
    <row r="3463" spans="1:21" s="146" customFormat="1" ht="15" customHeight="1">
      <c r="A3463" s="158" t="s">
        <v>9414</v>
      </c>
      <c r="C3463" s="151" t="s">
        <v>5601</v>
      </c>
      <c r="D3463" s="151" t="s">
        <v>3053</v>
      </c>
      <c r="E3463" s="159"/>
      <c r="F3463" s="159"/>
      <c r="G3463" s="159"/>
      <c r="H3463" s="146" t="s">
        <v>57</v>
      </c>
      <c r="K3463" s="149" t="s">
        <v>3063</v>
      </c>
      <c r="L3463" s="149" t="s">
        <v>1313</v>
      </c>
      <c r="M3463" s="149"/>
      <c r="N3463" s="149"/>
      <c r="O3463" s="149"/>
      <c r="P3463" s="149"/>
      <c r="R3463" s="161"/>
      <c r="S3463" s="160"/>
      <c r="T3463" s="161"/>
      <c r="U3463" s="170" t="s">
        <v>9441</v>
      </c>
    </row>
    <row r="3464" spans="1:21" s="146" customFormat="1" ht="15" customHeight="1">
      <c r="A3464" s="158" t="s">
        <v>9415</v>
      </c>
      <c r="C3464" s="151" t="s">
        <v>5601</v>
      </c>
      <c r="D3464" s="151" t="s">
        <v>3053</v>
      </c>
      <c r="E3464" s="159"/>
      <c r="F3464" s="159"/>
      <c r="G3464" s="159"/>
      <c r="H3464" s="146" t="s">
        <v>57</v>
      </c>
      <c r="K3464" s="149" t="s">
        <v>3063</v>
      </c>
      <c r="L3464" s="149" t="s">
        <v>1313</v>
      </c>
      <c r="M3464" s="149"/>
      <c r="N3464" s="149"/>
      <c r="O3464" s="149"/>
      <c r="P3464" s="149"/>
      <c r="R3464" s="161"/>
      <c r="S3464" s="160"/>
      <c r="T3464" s="161"/>
      <c r="U3464" s="170" t="s">
        <v>9442</v>
      </c>
    </row>
    <row r="3465" spans="1:21" s="146" customFormat="1" ht="15" customHeight="1">
      <c r="A3465" s="158" t="s">
        <v>9416</v>
      </c>
      <c r="C3465" s="151" t="s">
        <v>5601</v>
      </c>
      <c r="D3465" s="151" t="s">
        <v>3053</v>
      </c>
      <c r="E3465" s="159"/>
      <c r="F3465" s="159"/>
      <c r="G3465" s="159"/>
      <c r="H3465" s="146" t="s">
        <v>57</v>
      </c>
      <c r="K3465" s="149" t="s">
        <v>3063</v>
      </c>
      <c r="L3465" s="149" t="s">
        <v>1313</v>
      </c>
      <c r="M3465" s="149"/>
      <c r="N3465" s="149"/>
      <c r="O3465" s="149"/>
      <c r="P3465" s="149"/>
      <c r="R3465" s="161"/>
      <c r="S3465" s="160"/>
      <c r="T3465" s="161"/>
      <c r="U3465" s="170" t="s">
        <v>9443</v>
      </c>
    </row>
    <row r="3466" spans="1:21" s="146" customFormat="1" ht="15" customHeight="1">
      <c r="A3466" s="158" t="s">
        <v>9454</v>
      </c>
      <c r="C3466" s="151" t="s">
        <v>5601</v>
      </c>
      <c r="D3466" s="151" t="s">
        <v>3053</v>
      </c>
      <c r="E3466" s="159"/>
      <c r="F3466" s="159"/>
      <c r="G3466" s="159"/>
      <c r="H3466" s="146" t="s">
        <v>57</v>
      </c>
      <c r="K3466" s="149" t="s">
        <v>3063</v>
      </c>
      <c r="L3466" s="149" t="s">
        <v>1313</v>
      </c>
      <c r="M3466" s="149"/>
      <c r="N3466" s="149"/>
      <c r="O3466" s="149"/>
      <c r="P3466" s="149"/>
      <c r="R3466" s="161"/>
      <c r="S3466" s="160"/>
      <c r="T3466" s="161"/>
      <c r="U3466" s="170" t="s">
        <v>9450</v>
      </c>
    </row>
    <row r="3467" spans="1:21" s="146" customFormat="1" ht="15" customHeight="1">
      <c r="A3467" s="158" t="s">
        <v>9455</v>
      </c>
      <c r="C3467" s="151" t="s">
        <v>5601</v>
      </c>
      <c r="D3467" s="151" t="s">
        <v>3053</v>
      </c>
      <c r="E3467" s="159"/>
      <c r="F3467" s="159"/>
      <c r="G3467" s="159"/>
      <c r="H3467" s="146" t="s">
        <v>57</v>
      </c>
      <c r="K3467" s="149" t="s">
        <v>3063</v>
      </c>
      <c r="L3467" s="149" t="s">
        <v>1313</v>
      </c>
      <c r="M3467" s="149"/>
      <c r="N3467" s="149"/>
      <c r="O3467" s="149"/>
      <c r="P3467" s="149"/>
      <c r="R3467" s="161"/>
      <c r="S3467" s="160"/>
      <c r="T3467" s="161"/>
      <c r="U3467" s="170" t="s">
        <v>9451</v>
      </c>
    </row>
    <row r="3468" spans="1:21" s="146" customFormat="1" ht="15" customHeight="1">
      <c r="A3468" s="158" t="s">
        <v>9456</v>
      </c>
      <c r="C3468" s="151" t="s">
        <v>5601</v>
      </c>
      <c r="D3468" s="151" t="s">
        <v>3053</v>
      </c>
      <c r="E3468" s="159"/>
      <c r="F3468" s="159"/>
      <c r="G3468" s="159"/>
      <c r="H3468" s="146" t="s">
        <v>57</v>
      </c>
      <c r="K3468" s="149" t="s">
        <v>3063</v>
      </c>
      <c r="L3468" s="149" t="s">
        <v>1313</v>
      </c>
      <c r="M3468" s="149"/>
      <c r="N3468" s="149"/>
      <c r="O3468" s="149"/>
      <c r="P3468" s="149"/>
      <c r="R3468" s="161"/>
      <c r="S3468" s="160"/>
      <c r="T3468" s="161"/>
      <c r="U3468" s="170" t="s">
        <v>9452</v>
      </c>
    </row>
    <row r="3469" spans="1:21" s="146" customFormat="1" ht="15" customHeight="1">
      <c r="A3469" s="158" t="s">
        <v>9457</v>
      </c>
      <c r="C3469" s="151" t="s">
        <v>5601</v>
      </c>
      <c r="D3469" s="151" t="s">
        <v>3053</v>
      </c>
      <c r="E3469" s="159"/>
      <c r="F3469" s="159"/>
      <c r="G3469" s="159"/>
      <c r="H3469" s="146" t="s">
        <v>57</v>
      </c>
      <c r="K3469" s="149" t="s">
        <v>3063</v>
      </c>
      <c r="L3469" s="149" t="s">
        <v>1313</v>
      </c>
      <c r="M3469" s="149"/>
      <c r="N3469" s="149"/>
      <c r="O3469" s="149"/>
      <c r="P3469" s="149"/>
      <c r="R3469" s="161"/>
      <c r="S3469" s="160"/>
      <c r="T3469" s="161"/>
      <c r="U3469" s="170" t="s">
        <v>9453</v>
      </c>
    </row>
    <row r="3470" spans="1:21" s="146" customFormat="1" ht="15" customHeight="1">
      <c r="A3470" s="158" t="s">
        <v>10162</v>
      </c>
      <c r="C3470" s="151" t="s">
        <v>5601</v>
      </c>
      <c r="D3470" s="151" t="s">
        <v>3053</v>
      </c>
      <c r="E3470" s="159"/>
      <c r="F3470" s="159"/>
      <c r="G3470" s="159"/>
      <c r="H3470" s="146" t="s">
        <v>57</v>
      </c>
      <c r="K3470" s="149" t="s">
        <v>221</v>
      </c>
      <c r="L3470" s="149"/>
      <c r="M3470" s="149"/>
      <c r="N3470" s="149"/>
      <c r="O3470" s="149"/>
      <c r="P3470" s="149"/>
      <c r="R3470" s="161"/>
      <c r="S3470" s="160"/>
      <c r="T3470" s="161"/>
      <c r="U3470" s="170" t="s">
        <v>10169</v>
      </c>
    </row>
    <row r="3471" spans="1:21" s="146" customFormat="1" ht="15" customHeight="1">
      <c r="A3471" s="158" t="s">
        <v>10163</v>
      </c>
      <c r="C3471" s="151" t="s">
        <v>10170</v>
      </c>
      <c r="D3471" s="151" t="s">
        <v>3053</v>
      </c>
      <c r="E3471" s="159"/>
      <c r="F3471" s="159"/>
      <c r="G3471" s="159"/>
      <c r="H3471" s="146" t="s">
        <v>57</v>
      </c>
      <c r="K3471" s="149" t="s">
        <v>123</v>
      </c>
      <c r="L3471" s="149"/>
      <c r="M3471" s="149"/>
      <c r="N3471" s="149"/>
      <c r="O3471" s="149"/>
      <c r="P3471" s="149"/>
      <c r="R3471" s="161"/>
      <c r="S3471" s="160"/>
      <c r="T3471" s="161"/>
      <c r="U3471" s="170" t="s">
        <v>10171</v>
      </c>
    </row>
    <row r="3472" spans="1:21" s="146" customFormat="1" ht="15" customHeight="1">
      <c r="A3472" s="158" t="s">
        <v>10164</v>
      </c>
      <c r="C3472" s="151" t="s">
        <v>10170</v>
      </c>
      <c r="D3472" s="151" t="s">
        <v>3053</v>
      </c>
      <c r="E3472" s="159"/>
      <c r="F3472" s="159"/>
      <c r="G3472" s="159"/>
      <c r="H3472" s="146" t="s">
        <v>57</v>
      </c>
      <c r="K3472" s="149" t="s">
        <v>123</v>
      </c>
      <c r="L3472" s="149"/>
      <c r="M3472" s="149"/>
      <c r="N3472" s="149"/>
      <c r="O3472" s="149"/>
      <c r="P3472" s="149"/>
      <c r="R3472" s="161"/>
      <c r="S3472" s="160"/>
      <c r="T3472" s="161"/>
      <c r="U3472" s="170" t="s">
        <v>10172</v>
      </c>
    </row>
    <row r="3473" spans="1:21" s="146" customFormat="1" ht="15" customHeight="1">
      <c r="A3473" s="158" t="s">
        <v>10165</v>
      </c>
      <c r="C3473" s="151" t="s">
        <v>10170</v>
      </c>
      <c r="D3473" s="151" t="s">
        <v>3053</v>
      </c>
      <c r="E3473" s="159"/>
      <c r="F3473" s="159"/>
      <c r="G3473" s="159"/>
      <c r="H3473" s="146" t="s">
        <v>57</v>
      </c>
      <c r="K3473" s="149" t="s">
        <v>81</v>
      </c>
      <c r="L3473" s="149"/>
      <c r="M3473" s="149"/>
      <c r="N3473" s="149"/>
      <c r="O3473" s="149"/>
      <c r="P3473" s="149"/>
      <c r="R3473" s="161"/>
      <c r="S3473" s="160" t="s">
        <v>10173</v>
      </c>
      <c r="T3473" s="161"/>
      <c r="U3473" s="170" t="s">
        <v>10174</v>
      </c>
    </row>
    <row r="3474" spans="1:21" s="146" customFormat="1" ht="15" customHeight="1">
      <c r="A3474" s="158" t="s">
        <v>10166</v>
      </c>
      <c r="C3474" s="151" t="s">
        <v>10170</v>
      </c>
      <c r="D3474" s="151" t="s">
        <v>3053</v>
      </c>
      <c r="E3474" s="159"/>
      <c r="F3474" s="159"/>
      <c r="G3474" s="159"/>
      <c r="H3474" s="146" t="s">
        <v>57</v>
      </c>
      <c r="K3474" s="149" t="s">
        <v>81</v>
      </c>
      <c r="L3474" s="149"/>
      <c r="M3474" s="149"/>
      <c r="N3474" s="149"/>
      <c r="O3474" s="149"/>
      <c r="P3474" s="149"/>
      <c r="R3474" s="161"/>
      <c r="S3474" s="160" t="s">
        <v>1457</v>
      </c>
      <c r="T3474" s="161"/>
      <c r="U3474" s="170" t="s">
        <v>10176</v>
      </c>
    </row>
    <row r="3475" spans="1:21" s="146" customFormat="1" ht="15" customHeight="1">
      <c r="A3475" s="158" t="s">
        <v>10167</v>
      </c>
      <c r="C3475" s="151" t="s">
        <v>10170</v>
      </c>
      <c r="D3475" s="151" t="s">
        <v>3053</v>
      </c>
      <c r="E3475" s="159"/>
      <c r="F3475" s="159"/>
      <c r="G3475" s="159"/>
      <c r="H3475" s="146" t="s">
        <v>57</v>
      </c>
      <c r="K3475" s="149" t="s">
        <v>81</v>
      </c>
      <c r="L3475" s="149"/>
      <c r="M3475" s="149"/>
      <c r="N3475" s="149"/>
      <c r="O3475" s="149"/>
      <c r="P3475" s="149"/>
      <c r="R3475" s="161"/>
      <c r="S3475" s="160" t="s">
        <v>97</v>
      </c>
      <c r="T3475" s="161"/>
      <c r="U3475" s="170" t="s">
        <v>10175</v>
      </c>
    </row>
    <row r="3476" spans="1:21" s="146" customFormat="1" ht="15" customHeight="1">
      <c r="A3476" s="158" t="s">
        <v>10168</v>
      </c>
      <c r="C3476" s="151" t="s">
        <v>10170</v>
      </c>
      <c r="D3476" s="151" t="s">
        <v>3053</v>
      </c>
      <c r="E3476" s="159"/>
      <c r="F3476" s="159"/>
      <c r="G3476" s="159"/>
      <c r="H3476" s="146" t="s">
        <v>57</v>
      </c>
      <c r="K3476" s="149" t="s">
        <v>81</v>
      </c>
      <c r="L3476" s="149"/>
      <c r="M3476" s="149"/>
      <c r="N3476" s="149"/>
      <c r="O3476" s="149"/>
      <c r="P3476" s="149"/>
      <c r="R3476" s="161"/>
      <c r="S3476" s="160" t="s">
        <v>97</v>
      </c>
      <c r="T3476" s="161"/>
      <c r="U3476" s="170" t="s">
        <v>10177</v>
      </c>
    </row>
    <row r="3477" spans="1:21" s="146" customFormat="1" ht="15" customHeight="1">
      <c r="A3477" s="158" t="s">
        <v>10407</v>
      </c>
      <c r="C3477" s="151" t="s">
        <v>10170</v>
      </c>
      <c r="D3477" s="151" t="s">
        <v>3053</v>
      </c>
      <c r="E3477" s="159"/>
      <c r="F3477" s="159"/>
      <c r="G3477" s="159"/>
      <c r="H3477" s="146" t="s">
        <v>57</v>
      </c>
      <c r="K3477" s="149" t="s">
        <v>10409</v>
      </c>
      <c r="L3477" s="149"/>
      <c r="M3477" s="149"/>
      <c r="N3477" s="149"/>
      <c r="O3477" s="149"/>
      <c r="P3477" s="149"/>
      <c r="R3477" s="161"/>
      <c r="S3477" s="160"/>
      <c r="T3477" s="161"/>
      <c r="U3477" s="170" t="s">
        <v>10408</v>
      </c>
    </row>
    <row r="3478" spans="1:21" s="146" customFormat="1" ht="15" customHeight="1">
      <c r="A3478" s="158" t="s">
        <v>10435</v>
      </c>
      <c r="C3478" s="151" t="s">
        <v>10170</v>
      </c>
      <c r="D3478" s="151" t="s">
        <v>3053</v>
      </c>
      <c r="E3478" s="159"/>
      <c r="F3478" s="159"/>
      <c r="G3478" s="159"/>
      <c r="H3478" s="146" t="s">
        <v>57</v>
      </c>
      <c r="K3478" s="149" t="s">
        <v>10436</v>
      </c>
      <c r="L3478" s="149"/>
      <c r="M3478" s="149"/>
      <c r="N3478" s="149"/>
      <c r="O3478" s="149"/>
      <c r="P3478" s="149"/>
      <c r="R3478" s="161"/>
      <c r="S3478" s="160"/>
      <c r="T3478" s="161"/>
      <c r="U3478" s="195" t="s">
        <v>10437</v>
      </c>
    </row>
    <row r="3479" spans="1:21">
      <c r="A3479" s="201" t="s">
        <v>10464</v>
      </c>
      <c r="C3479" s="151" t="s">
        <v>10170</v>
      </c>
      <c r="D3479" s="151" t="s">
        <v>3053</v>
      </c>
      <c r="H3479" s="202" t="s">
        <v>57</v>
      </c>
      <c r="K3479" s="202" t="s">
        <v>375</v>
      </c>
      <c r="L3479" s="202" t="s">
        <v>35</v>
      </c>
      <c r="R3479" s="201" t="s">
        <v>10461</v>
      </c>
      <c r="S3479" s="160"/>
      <c r="T3479" s="160" t="s">
        <v>10462</v>
      </c>
      <c r="U3479" s="201" t="s">
        <v>10463</v>
      </c>
    </row>
    <row r="3480" spans="1:21">
      <c r="A3480" s="201" t="s">
        <v>10465</v>
      </c>
      <c r="C3480" s="151" t="s">
        <v>10170</v>
      </c>
      <c r="D3480" s="151" t="s">
        <v>3053</v>
      </c>
      <c r="H3480" s="202" t="s">
        <v>57</v>
      </c>
      <c r="K3480" s="202" t="s">
        <v>1975</v>
      </c>
      <c r="U3480" s="201" t="s">
        <v>10466</v>
      </c>
    </row>
  </sheetData>
  <mergeCells count="2">
    <mergeCell ref="K2:Q2"/>
    <mergeCell ref="A1:V1"/>
  </mergeCells>
  <conditionalFormatting sqref="A607:B607 E607:I607 A608:I803 A804:B804 D804:I804 A584:I606 K584:V1981 C3431:D3432 C3438:D3469 A805:I1981 A1982:V2822 C3217:D3303 A2825:V3170 A2823:D2824 F2823:V2824 A4:V583">
    <cfRule type="expression" dxfId="316" priority="169">
      <formula>$G4="y"</formula>
    </cfRule>
    <cfRule type="expression" dxfId="315" priority="170">
      <formula>IF(AND(NOT(ISBLANK($E4)),ISBLANK($F4)),"TRUE","FALSE")</formula>
    </cfRule>
  </conditionalFormatting>
  <conditionalFormatting sqref="A3171:V3194">
    <cfRule type="expression" dxfId="314" priority="167">
      <formula>$G3171="y"</formula>
    </cfRule>
    <cfRule type="expression" dxfId="313" priority="168">
      <formula>IF(AND(NOT(ISBLANK($E3171)),ISBLANK($F3171)),"TRUE","FALSE")</formula>
    </cfRule>
  </conditionalFormatting>
  <conditionalFormatting sqref="C607:D607">
    <cfRule type="expression" dxfId="312" priority="163">
      <formula>$G607="y"</formula>
    </cfRule>
    <cfRule type="expression" dxfId="311" priority="164">
      <formula>IF(AND(NOT(ISBLANK($E607)),ISBLANK($F607)),"TRUE","FALSE")</formula>
    </cfRule>
  </conditionalFormatting>
  <conditionalFormatting sqref="C804">
    <cfRule type="expression" dxfId="310" priority="161">
      <formula>$G804="y"</formula>
    </cfRule>
    <cfRule type="expression" dxfId="309" priority="162">
      <formula>IF(AND(NOT(ISBLANK($E804)),ISBLANK($F804)),"TRUE","FALSE")</formula>
    </cfRule>
  </conditionalFormatting>
  <conditionalFormatting sqref="J584:J1981">
    <cfRule type="expression" dxfId="308" priority="159">
      <formula>$G584="y"</formula>
    </cfRule>
    <cfRule type="expression" dxfId="307" priority="160">
      <formula>IF(AND(NOT(ISBLANK($E584)),ISBLANK($F584)),"TRUE","FALSE")</formula>
    </cfRule>
  </conditionalFormatting>
  <conditionalFormatting sqref="C3309:D3428 B3199:H3199 V3199 J3199:T3199">
    <cfRule type="expression" dxfId="306" priority="157">
      <formula>$G3199="y"</formula>
    </cfRule>
    <cfRule type="expression" dxfId="305" priority="158">
      <formula>IF(AND(NOT(ISBLANK($E3199)),ISBLANK($F3199)),"TRUE","FALSE")</formula>
    </cfRule>
  </conditionalFormatting>
  <conditionalFormatting sqref="B3200:B3203 H3200:H3213 E3200:G3203 I3200:J3203 L3200:V3203 C3195:D3198 C3214:D3216 C3304:D3304">
    <cfRule type="expression" dxfId="304" priority="155">
      <formula>$G3195="y"</formula>
    </cfRule>
    <cfRule type="expression" dxfId="303" priority="156">
      <formula>IF(AND(NOT(ISBLANK($E3195)),ISBLANK($F3195)),"TRUE","FALSE")</formula>
    </cfRule>
  </conditionalFormatting>
  <conditionalFormatting sqref="A3199">
    <cfRule type="expression" dxfId="302" priority="153">
      <formula>$G3199="y"</formula>
    </cfRule>
    <cfRule type="expression" dxfId="301" priority="154">
      <formula>IF(AND(NOT(ISBLANK($E3199)),ISBLANK($F3199)),"TRUE","FALSE")</formula>
    </cfRule>
  </conditionalFormatting>
  <conditionalFormatting sqref="C3200:C3213">
    <cfRule type="expression" dxfId="300" priority="151">
      <formula>$G3200="y"</formula>
    </cfRule>
    <cfRule type="expression" dxfId="299" priority="152">
      <formula>IF(AND(NOT(ISBLANK($E3200)),ISBLANK($F3200)),"TRUE","FALSE")</formula>
    </cfRule>
  </conditionalFormatting>
  <conditionalFormatting sqref="D3200:D3213">
    <cfRule type="expression" dxfId="298" priority="149">
      <formula>$G3200="y"</formula>
    </cfRule>
    <cfRule type="expression" dxfId="297" priority="150">
      <formula>IF(AND(NOT(ISBLANK($E3200)),ISBLANK($F3200)),"TRUE","FALSE")</formula>
    </cfRule>
  </conditionalFormatting>
  <conditionalFormatting sqref="C3305:D3305">
    <cfRule type="expression" dxfId="296" priority="147">
      <formula>$G3305="y"</formula>
    </cfRule>
    <cfRule type="expression" dxfId="295" priority="148">
      <formula>IF(AND(NOT(ISBLANK($E3305)),ISBLANK($F3305)),"TRUE","FALSE")</formula>
    </cfRule>
  </conditionalFormatting>
  <conditionalFormatting sqref="C3306:D3306">
    <cfRule type="expression" dxfId="294" priority="145">
      <formula>$G3306="y"</formula>
    </cfRule>
    <cfRule type="expression" dxfId="293" priority="146">
      <formula>IF(AND(NOT(ISBLANK($E3306)),ISBLANK($F3306)),"TRUE","FALSE")</formula>
    </cfRule>
  </conditionalFormatting>
  <conditionalFormatting sqref="C3307:D3307">
    <cfRule type="expression" dxfId="292" priority="143">
      <formula>$G3307="y"</formula>
    </cfRule>
    <cfRule type="expression" dxfId="291" priority="144">
      <formula>IF(AND(NOT(ISBLANK($E3307)),ISBLANK($F3307)),"TRUE","FALSE")</formula>
    </cfRule>
  </conditionalFormatting>
  <conditionalFormatting sqref="C3308:D3308">
    <cfRule type="expression" dxfId="290" priority="141">
      <formula>$G3308="y"</formula>
    </cfRule>
    <cfRule type="expression" dxfId="289" priority="142">
      <formula>IF(AND(NOT(ISBLANK($E3308)),ISBLANK($F3308)),"TRUE","FALSE")</formula>
    </cfRule>
  </conditionalFormatting>
  <conditionalFormatting sqref="C3429:D3430">
    <cfRule type="expression" dxfId="288" priority="139">
      <formula>$G3429="y"</formula>
    </cfRule>
    <cfRule type="expression" dxfId="287" priority="140">
      <formula>IF(AND(NOT(ISBLANK($E3429)),ISBLANK($F3429)),"TRUE","FALSE")</formula>
    </cfRule>
  </conditionalFormatting>
  <conditionalFormatting sqref="C3433:C3437">
    <cfRule type="expression" dxfId="286" priority="137">
      <formula>$G3433="y"</formula>
    </cfRule>
    <cfRule type="expression" dxfId="285" priority="138">
      <formula>IF(AND(NOT(ISBLANK($E3433)),ISBLANK($F3433)),"TRUE","FALSE")</formula>
    </cfRule>
  </conditionalFormatting>
  <conditionalFormatting sqref="D3433:D3437">
    <cfRule type="expression" dxfId="284" priority="135">
      <formula>$G3433="y"</formula>
    </cfRule>
    <cfRule type="expression" dxfId="283" priority="136">
      <formula>IF(AND(NOT(ISBLANK($E3433)),ISBLANK($F3433)),"TRUE","FALSE")</formula>
    </cfRule>
  </conditionalFormatting>
  <conditionalFormatting sqref="C3470:D3478">
    <cfRule type="expression" dxfId="282" priority="47">
      <formula>$G3470="y"</formula>
    </cfRule>
    <cfRule type="expression" dxfId="281" priority="48">
      <formula>IF(AND(NOT(ISBLANK($E3470)),ISBLANK($F3470)),"TRUE","FALSE")</formula>
    </cfRule>
  </conditionalFormatting>
  <conditionalFormatting sqref="C3479">
    <cfRule type="expression" dxfId="280" priority="9">
      <formula>$G3479="y"</formula>
    </cfRule>
    <cfRule type="expression" dxfId="279" priority="10">
      <formula>IF(AND(NOT(ISBLANK($E3479)),ISBLANK($F3479)),"TRUE","FALSE")</formula>
    </cfRule>
  </conditionalFormatting>
  <conditionalFormatting sqref="D3479">
    <cfRule type="expression" dxfId="278" priority="7">
      <formula>$G3479="y"</formula>
    </cfRule>
    <cfRule type="expression" dxfId="277" priority="8">
      <formula>IF(AND(NOT(ISBLANK($E3479)),ISBLANK($F3479)),"TRUE","FALSE")</formula>
    </cfRule>
  </conditionalFormatting>
  <conditionalFormatting sqref="C3480">
    <cfRule type="expression" dxfId="276" priority="5">
      <formula>$G3480="y"</formula>
    </cfRule>
    <cfRule type="expression" dxfId="275" priority="6">
      <formula>IF(AND(NOT(ISBLANK($E3480)),ISBLANK($F3480)),"TRUE","FALSE")</formula>
    </cfRule>
  </conditionalFormatting>
  <conditionalFormatting sqref="D3480">
    <cfRule type="expression" dxfId="274" priority="3">
      <formula>$G3480="y"</formula>
    </cfRule>
    <cfRule type="expression" dxfId="273" priority="4">
      <formula>IF(AND(NOT(ISBLANK($E3480)),ISBLANK($F3480)),"TRUE","FALSE")</formula>
    </cfRule>
  </conditionalFormatting>
  <conditionalFormatting sqref="E2823:E2824">
    <cfRule type="expression" dxfId="272" priority="1">
      <formula>$G2823="y"</formula>
    </cfRule>
    <cfRule type="expression" dxfId="271" priority="2">
      <formula>IF(AND(NOT(ISBLANK($E2823)),ISBLANK($F2823)),"TRUE","FALSE")</formula>
    </cfRule>
  </conditionalFormatting>
  <dataValidations count="1">
    <dataValidation type="list" allowBlank="1" showInputMessage="1" showErrorMessage="1" sqref="V3195:V3214 R3215:R3216 V3217:V3294 V3304:V3472">
      <formula1>#REF!</formula1>
    </dataValidation>
  </dataValidations>
  <pageMargins left="0.7" right="0.7" top="0.75" bottom="0.75" header="0.3" footer="0.3"/>
  <pageSetup paperSize="9" scale="2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'\\EBVPR-SAS001v\ojones\Projects\2.4\Phase1\[Validation Rules.xlsx]Lists'!#REF!</xm:f>
          </x14:formula1>
          <xm:sqref>V3473:V3478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V4615"/>
  <sheetViews>
    <sheetView showGridLines="0" zoomScale="85" zoomScaleNormal="85" workbookViewId="0">
      <pane xSplit="3" ySplit="3" topLeftCell="D4" activePane="bottomRight" state="frozen"/>
      <selection pane="topRight" activeCell="D1" sqref="D1"/>
      <selection pane="bottomLeft" activeCell="A3" sqref="A3"/>
      <selection pane="bottomRight" activeCell="E3" sqref="E3"/>
    </sheetView>
  </sheetViews>
  <sheetFormatPr defaultColWidth="0" defaultRowHeight="15"/>
  <cols>
    <col min="1" max="1" width="14.28515625" style="44" customWidth="1"/>
    <col min="2" max="2" width="11.85546875" style="63" customWidth="1"/>
    <col min="3" max="3" width="12.28515625" style="61" customWidth="1"/>
    <col min="4" max="4" width="13.5703125" style="61" customWidth="1"/>
    <col min="5" max="5" width="16.85546875" style="62" bestFit="1" customWidth="1"/>
    <col min="6" max="6" width="12.5703125" style="62" customWidth="1"/>
    <col min="7" max="7" width="7.85546875" style="62" customWidth="1"/>
    <col min="8" max="8" width="9" style="63" customWidth="1"/>
    <col min="9" max="9" width="16.140625" style="63" customWidth="1"/>
    <col min="10" max="10" width="14.28515625" style="63" customWidth="1"/>
    <col min="11" max="13" width="15.7109375" style="44" customWidth="1"/>
    <col min="14" max="16" width="4.7109375" style="44" customWidth="1"/>
    <col min="17" max="17" width="4.7109375" style="63" customWidth="1"/>
    <col min="18" max="18" width="10.42578125" style="64" customWidth="1"/>
    <col min="19" max="19" width="11.140625" style="65" customWidth="1"/>
    <col min="20" max="20" width="12.7109375" style="64" customWidth="1"/>
    <col min="21" max="21" width="82.7109375" style="64" customWidth="1"/>
    <col min="22" max="22" width="32.7109375" style="63" bestFit="1" customWidth="1"/>
    <col min="23" max="16384" width="4.7109375" style="63" hidden="1"/>
  </cols>
  <sheetData>
    <row r="1" spans="1:22" s="146" customFormat="1" ht="60" customHeight="1">
      <c r="A1" s="342" t="s">
        <v>10360</v>
      </c>
      <c r="B1" s="342"/>
      <c r="C1" s="342"/>
      <c r="D1" s="342"/>
      <c r="E1" s="342"/>
      <c r="F1" s="342"/>
      <c r="G1" s="342"/>
      <c r="H1" s="342"/>
      <c r="I1" s="342"/>
      <c r="J1" s="342"/>
      <c r="K1" s="342"/>
      <c r="L1" s="342"/>
      <c r="M1" s="342"/>
      <c r="N1" s="342"/>
      <c r="O1" s="342"/>
      <c r="P1" s="342"/>
      <c r="Q1" s="342"/>
      <c r="R1" s="342"/>
      <c r="S1" s="342"/>
      <c r="T1" s="342"/>
      <c r="U1" s="342"/>
      <c r="V1" s="342"/>
    </row>
    <row r="2" spans="1:22" s="44" customFormat="1" ht="69.95" customHeight="1">
      <c r="A2" s="103"/>
      <c r="B2" s="103"/>
      <c r="C2" s="344" t="s">
        <v>5545</v>
      </c>
      <c r="D2" s="103"/>
      <c r="E2" s="43"/>
      <c r="F2" s="43"/>
      <c r="G2" s="43"/>
      <c r="H2" s="344" t="s">
        <v>5552</v>
      </c>
      <c r="I2" s="103"/>
      <c r="J2" s="103"/>
      <c r="K2" s="344" t="s">
        <v>5597</v>
      </c>
      <c r="L2" s="344"/>
      <c r="M2" s="344"/>
      <c r="N2" s="344"/>
      <c r="O2" s="344"/>
      <c r="P2" s="344"/>
      <c r="Q2" s="344"/>
      <c r="R2" s="104"/>
      <c r="S2" s="104"/>
      <c r="T2" s="104"/>
      <c r="U2" s="104"/>
      <c r="V2" s="344" t="s">
        <v>5376</v>
      </c>
    </row>
    <row r="3" spans="1:22" s="45" customFormat="1" ht="45" customHeight="1">
      <c r="A3" s="103" t="s">
        <v>0</v>
      </c>
      <c r="B3" s="103" t="s">
        <v>5598</v>
      </c>
      <c r="C3" s="344"/>
      <c r="D3" s="103" t="s">
        <v>1</v>
      </c>
      <c r="E3" s="43" t="s">
        <v>5544</v>
      </c>
      <c r="F3" s="43" t="s">
        <v>5599</v>
      </c>
      <c r="G3" s="43" t="s">
        <v>2</v>
      </c>
      <c r="H3" s="344"/>
      <c r="I3" s="103" t="s">
        <v>3</v>
      </c>
      <c r="J3" s="103" t="s">
        <v>5569</v>
      </c>
      <c r="K3" s="103" t="s">
        <v>5379</v>
      </c>
      <c r="L3" s="103" t="s">
        <v>5375</v>
      </c>
      <c r="M3" s="103" t="s">
        <v>4</v>
      </c>
      <c r="N3" s="103" t="s">
        <v>5</v>
      </c>
      <c r="O3" s="103" t="s">
        <v>6</v>
      </c>
      <c r="P3" s="103" t="s">
        <v>7</v>
      </c>
      <c r="Q3" s="103" t="s">
        <v>5513</v>
      </c>
      <c r="R3" s="103" t="s">
        <v>8</v>
      </c>
      <c r="S3" s="103" t="s">
        <v>9</v>
      </c>
      <c r="T3" s="103" t="s">
        <v>10</v>
      </c>
      <c r="U3" s="103" t="s">
        <v>11</v>
      </c>
      <c r="V3" s="344"/>
    </row>
    <row r="4" spans="1:22" s="109" customFormat="1">
      <c r="A4" s="94" t="s">
        <v>125</v>
      </c>
      <c r="B4" s="94"/>
      <c r="C4" s="105" t="s">
        <v>5546</v>
      </c>
      <c r="D4" s="94"/>
      <c r="E4" s="106"/>
      <c r="F4" s="106"/>
      <c r="G4" s="90" t="s">
        <v>13</v>
      </c>
      <c r="H4" s="94"/>
      <c r="I4" s="94" t="s">
        <v>126</v>
      </c>
      <c r="J4" s="94" t="s">
        <v>5571</v>
      </c>
      <c r="K4" s="87" t="s">
        <v>118</v>
      </c>
      <c r="L4" s="87" t="s">
        <v>13</v>
      </c>
      <c r="M4" s="87" t="s">
        <v>13</v>
      </c>
      <c r="N4" s="87" t="s">
        <v>13</v>
      </c>
      <c r="O4" s="87" t="s">
        <v>13</v>
      </c>
      <c r="P4" s="87" t="s">
        <v>13</v>
      </c>
      <c r="Q4" s="87"/>
      <c r="R4" s="107" t="s">
        <v>13</v>
      </c>
      <c r="S4" s="107" t="s">
        <v>53</v>
      </c>
      <c r="T4" s="107" t="s">
        <v>13</v>
      </c>
      <c r="U4" s="108" t="s">
        <v>127</v>
      </c>
      <c r="V4" s="87" t="s">
        <v>5373</v>
      </c>
    </row>
    <row r="5" spans="1:22" s="109" customFormat="1">
      <c r="A5" s="94" t="s">
        <v>128</v>
      </c>
      <c r="B5" s="94"/>
      <c r="C5" s="105" t="s">
        <v>5546</v>
      </c>
      <c r="D5" s="94"/>
      <c r="E5" s="106"/>
      <c r="F5" s="106"/>
      <c r="G5" s="90" t="s">
        <v>13</v>
      </c>
      <c r="H5" s="94"/>
      <c r="I5" s="94" t="s">
        <v>126</v>
      </c>
      <c r="J5" s="94" t="s">
        <v>5571</v>
      </c>
      <c r="K5" s="87" t="s">
        <v>118</v>
      </c>
      <c r="L5" s="87" t="s">
        <v>13</v>
      </c>
      <c r="M5" s="87" t="s">
        <v>13</v>
      </c>
      <c r="N5" s="87" t="s">
        <v>13</v>
      </c>
      <c r="O5" s="87" t="s">
        <v>13</v>
      </c>
      <c r="P5" s="87" t="s">
        <v>13</v>
      </c>
      <c r="Q5" s="87"/>
      <c r="R5" s="107" t="s">
        <v>13</v>
      </c>
      <c r="S5" s="107" t="s">
        <v>13</v>
      </c>
      <c r="T5" s="107" t="s">
        <v>13</v>
      </c>
      <c r="U5" s="108" t="s">
        <v>129</v>
      </c>
      <c r="V5" s="87" t="s">
        <v>5373</v>
      </c>
    </row>
    <row r="6" spans="1:22" s="109" customFormat="1">
      <c r="A6" s="94" t="s">
        <v>130</v>
      </c>
      <c r="B6" s="94"/>
      <c r="C6" s="105" t="s">
        <v>5546</v>
      </c>
      <c r="D6" s="94"/>
      <c r="E6" s="106"/>
      <c r="F6" s="106"/>
      <c r="G6" s="90" t="s">
        <v>13</v>
      </c>
      <c r="H6" s="94"/>
      <c r="I6" s="94" t="s">
        <v>126</v>
      </c>
      <c r="J6" s="94" t="s">
        <v>5571</v>
      </c>
      <c r="K6" s="87" t="s">
        <v>118</v>
      </c>
      <c r="L6" s="87" t="s">
        <v>13</v>
      </c>
      <c r="M6" s="87" t="s">
        <v>13</v>
      </c>
      <c r="N6" s="87" t="s">
        <v>13</v>
      </c>
      <c r="O6" s="87" t="s">
        <v>13</v>
      </c>
      <c r="P6" s="87" t="s">
        <v>13</v>
      </c>
      <c r="Q6" s="87"/>
      <c r="R6" s="107" t="s">
        <v>13</v>
      </c>
      <c r="S6" s="107" t="s">
        <v>13</v>
      </c>
      <c r="T6" s="107" t="s">
        <v>13</v>
      </c>
      <c r="U6" s="108" t="s">
        <v>131</v>
      </c>
      <c r="V6" s="87" t="s">
        <v>5373</v>
      </c>
    </row>
    <row r="7" spans="1:22" s="109" customFormat="1">
      <c r="A7" s="94" t="s">
        <v>132</v>
      </c>
      <c r="B7" s="94"/>
      <c r="C7" s="105" t="s">
        <v>5546</v>
      </c>
      <c r="D7" s="94"/>
      <c r="E7" s="106"/>
      <c r="F7" s="106"/>
      <c r="G7" s="90" t="s">
        <v>13</v>
      </c>
      <c r="H7" s="94"/>
      <c r="I7" s="94" t="s">
        <v>126</v>
      </c>
      <c r="J7" s="94" t="s">
        <v>5571</v>
      </c>
      <c r="K7" s="87" t="s">
        <v>118</v>
      </c>
      <c r="L7" s="87" t="s">
        <v>13</v>
      </c>
      <c r="M7" s="87" t="s">
        <v>13</v>
      </c>
      <c r="N7" s="87" t="s">
        <v>13</v>
      </c>
      <c r="O7" s="87" t="s">
        <v>13</v>
      </c>
      <c r="P7" s="87" t="s">
        <v>13</v>
      </c>
      <c r="Q7" s="87"/>
      <c r="R7" s="107" t="s">
        <v>13</v>
      </c>
      <c r="S7" s="107" t="s">
        <v>13</v>
      </c>
      <c r="T7" s="107" t="s">
        <v>13</v>
      </c>
      <c r="U7" s="108" t="s">
        <v>133</v>
      </c>
      <c r="V7" s="87" t="s">
        <v>5373</v>
      </c>
    </row>
    <row r="8" spans="1:22" s="109" customFormat="1">
      <c r="A8" s="94" t="s">
        <v>134</v>
      </c>
      <c r="B8" s="94"/>
      <c r="C8" s="105" t="s">
        <v>5546</v>
      </c>
      <c r="D8" s="94"/>
      <c r="E8" s="106"/>
      <c r="F8" s="106"/>
      <c r="G8" s="90" t="s">
        <v>13</v>
      </c>
      <c r="H8" s="94"/>
      <c r="I8" s="94" t="s">
        <v>126</v>
      </c>
      <c r="J8" s="94" t="s">
        <v>5571</v>
      </c>
      <c r="K8" s="87" t="s">
        <v>118</v>
      </c>
      <c r="L8" s="87" t="s">
        <v>13</v>
      </c>
      <c r="M8" s="87" t="s">
        <v>13</v>
      </c>
      <c r="N8" s="87" t="s">
        <v>13</v>
      </c>
      <c r="O8" s="87" t="s">
        <v>13</v>
      </c>
      <c r="P8" s="87" t="s">
        <v>13</v>
      </c>
      <c r="Q8" s="87"/>
      <c r="R8" s="107" t="s">
        <v>13</v>
      </c>
      <c r="S8" s="107" t="s">
        <v>13</v>
      </c>
      <c r="T8" s="107" t="s">
        <v>13</v>
      </c>
      <c r="U8" s="108" t="s">
        <v>135</v>
      </c>
      <c r="V8" s="87" t="s">
        <v>5373</v>
      </c>
    </row>
    <row r="9" spans="1:22" s="109" customFormat="1">
      <c r="A9" s="94" t="s">
        <v>136</v>
      </c>
      <c r="B9" s="94"/>
      <c r="C9" s="105" t="s">
        <v>5546</v>
      </c>
      <c r="D9" s="94"/>
      <c r="E9" s="106"/>
      <c r="F9" s="106"/>
      <c r="G9" s="90" t="s">
        <v>13</v>
      </c>
      <c r="H9" s="94"/>
      <c r="I9" s="94" t="s">
        <v>126</v>
      </c>
      <c r="J9" s="94" t="s">
        <v>5571</v>
      </c>
      <c r="K9" s="87" t="s">
        <v>118</v>
      </c>
      <c r="L9" s="87" t="s">
        <v>13</v>
      </c>
      <c r="M9" s="87" t="s">
        <v>13</v>
      </c>
      <c r="N9" s="87" t="s">
        <v>13</v>
      </c>
      <c r="O9" s="87" t="s">
        <v>13</v>
      </c>
      <c r="P9" s="87" t="s">
        <v>13</v>
      </c>
      <c r="Q9" s="87"/>
      <c r="R9" s="107" t="s">
        <v>13</v>
      </c>
      <c r="S9" s="107" t="s">
        <v>13</v>
      </c>
      <c r="T9" s="107" t="s">
        <v>13</v>
      </c>
      <c r="U9" s="108" t="s">
        <v>137</v>
      </c>
      <c r="V9" s="87" t="s">
        <v>5373</v>
      </c>
    </row>
    <row r="10" spans="1:22" s="109" customFormat="1">
      <c r="A10" s="94" t="s">
        <v>138</v>
      </c>
      <c r="B10" s="94"/>
      <c r="C10" s="105" t="s">
        <v>5546</v>
      </c>
      <c r="D10" s="94"/>
      <c r="E10" s="106"/>
      <c r="F10" s="106"/>
      <c r="G10" s="90" t="s">
        <v>13</v>
      </c>
      <c r="H10" s="94"/>
      <c r="I10" s="94" t="s">
        <v>126</v>
      </c>
      <c r="J10" s="94" t="s">
        <v>5571</v>
      </c>
      <c r="K10" s="87" t="s">
        <v>118</v>
      </c>
      <c r="L10" s="87" t="s">
        <v>13</v>
      </c>
      <c r="M10" s="87" t="s">
        <v>13</v>
      </c>
      <c r="N10" s="87" t="s">
        <v>13</v>
      </c>
      <c r="O10" s="87" t="s">
        <v>13</v>
      </c>
      <c r="P10" s="87" t="s">
        <v>13</v>
      </c>
      <c r="Q10" s="87"/>
      <c r="R10" s="107" t="s">
        <v>13</v>
      </c>
      <c r="S10" s="107" t="s">
        <v>13</v>
      </c>
      <c r="T10" s="107" t="s">
        <v>13</v>
      </c>
      <c r="U10" s="108" t="s">
        <v>139</v>
      </c>
      <c r="V10" s="87" t="s">
        <v>5373</v>
      </c>
    </row>
    <row r="11" spans="1:22" s="109" customFormat="1">
      <c r="A11" s="94" t="s">
        <v>140</v>
      </c>
      <c r="B11" s="94"/>
      <c r="C11" s="105" t="s">
        <v>5546</v>
      </c>
      <c r="D11" s="94"/>
      <c r="E11" s="106"/>
      <c r="F11" s="106"/>
      <c r="G11" s="90" t="s">
        <v>13</v>
      </c>
      <c r="H11" s="94"/>
      <c r="I11" s="94" t="s">
        <v>126</v>
      </c>
      <c r="J11" s="94" t="s">
        <v>5571</v>
      </c>
      <c r="K11" s="87" t="s">
        <v>118</v>
      </c>
      <c r="L11" s="87" t="s">
        <v>13</v>
      </c>
      <c r="M11" s="87" t="s">
        <v>13</v>
      </c>
      <c r="N11" s="87" t="s">
        <v>13</v>
      </c>
      <c r="O11" s="87" t="s">
        <v>13</v>
      </c>
      <c r="P11" s="87" t="s">
        <v>13</v>
      </c>
      <c r="Q11" s="87"/>
      <c r="R11" s="107" t="s">
        <v>13</v>
      </c>
      <c r="S11" s="107" t="s">
        <v>13</v>
      </c>
      <c r="T11" s="107" t="s">
        <v>13</v>
      </c>
      <c r="U11" s="108" t="s">
        <v>141</v>
      </c>
      <c r="V11" s="87" t="s">
        <v>5373</v>
      </c>
    </row>
    <row r="12" spans="1:22" s="109" customFormat="1">
      <c r="A12" s="94" t="s">
        <v>142</v>
      </c>
      <c r="B12" s="94"/>
      <c r="C12" s="105" t="s">
        <v>5546</v>
      </c>
      <c r="D12" s="94"/>
      <c r="E12" s="106"/>
      <c r="F12" s="106"/>
      <c r="G12" s="90" t="s">
        <v>13</v>
      </c>
      <c r="H12" s="94"/>
      <c r="I12" s="94" t="s">
        <v>126</v>
      </c>
      <c r="J12" s="94" t="s">
        <v>5571</v>
      </c>
      <c r="K12" s="87" t="s">
        <v>118</v>
      </c>
      <c r="L12" s="87" t="s">
        <v>13</v>
      </c>
      <c r="M12" s="87" t="s">
        <v>13</v>
      </c>
      <c r="N12" s="87" t="s">
        <v>13</v>
      </c>
      <c r="O12" s="87" t="s">
        <v>13</v>
      </c>
      <c r="P12" s="87" t="s">
        <v>13</v>
      </c>
      <c r="Q12" s="87"/>
      <c r="R12" s="107" t="s">
        <v>13</v>
      </c>
      <c r="S12" s="107" t="s">
        <v>13</v>
      </c>
      <c r="T12" s="107" t="s">
        <v>13</v>
      </c>
      <c r="U12" s="108" t="s">
        <v>143</v>
      </c>
      <c r="V12" s="87" t="s">
        <v>5373</v>
      </c>
    </row>
    <row r="13" spans="1:22" s="109" customFormat="1">
      <c r="A13" s="94" t="s">
        <v>144</v>
      </c>
      <c r="B13" s="94"/>
      <c r="C13" s="105" t="s">
        <v>5546</v>
      </c>
      <c r="D13" s="94"/>
      <c r="E13" s="106"/>
      <c r="F13" s="106"/>
      <c r="G13" s="90" t="s">
        <v>13</v>
      </c>
      <c r="H13" s="94"/>
      <c r="I13" s="94" t="s">
        <v>126</v>
      </c>
      <c r="J13" s="94" t="s">
        <v>5571</v>
      </c>
      <c r="K13" s="87" t="s">
        <v>118</v>
      </c>
      <c r="L13" s="87" t="s">
        <v>13</v>
      </c>
      <c r="M13" s="87" t="s">
        <v>13</v>
      </c>
      <c r="N13" s="87" t="s">
        <v>13</v>
      </c>
      <c r="O13" s="87" t="s">
        <v>13</v>
      </c>
      <c r="P13" s="87" t="s">
        <v>13</v>
      </c>
      <c r="Q13" s="87"/>
      <c r="R13" s="107" t="s">
        <v>13</v>
      </c>
      <c r="S13" s="107" t="s">
        <v>13</v>
      </c>
      <c r="T13" s="107" t="s">
        <v>13</v>
      </c>
      <c r="U13" s="108" t="s">
        <v>145</v>
      </c>
      <c r="V13" s="87" t="s">
        <v>5373</v>
      </c>
    </row>
    <row r="14" spans="1:22" s="109" customFormat="1">
      <c r="A14" s="94" t="s">
        <v>146</v>
      </c>
      <c r="B14" s="94"/>
      <c r="C14" s="105" t="s">
        <v>5546</v>
      </c>
      <c r="D14" s="94"/>
      <c r="E14" s="106"/>
      <c r="F14" s="106"/>
      <c r="G14" s="90" t="s">
        <v>13</v>
      </c>
      <c r="H14" s="94"/>
      <c r="I14" s="94" t="s">
        <v>126</v>
      </c>
      <c r="J14" s="94" t="s">
        <v>5571</v>
      </c>
      <c r="K14" s="87" t="s">
        <v>118</v>
      </c>
      <c r="L14" s="87" t="s">
        <v>13</v>
      </c>
      <c r="M14" s="87" t="s">
        <v>13</v>
      </c>
      <c r="N14" s="87" t="s">
        <v>13</v>
      </c>
      <c r="O14" s="87" t="s">
        <v>13</v>
      </c>
      <c r="P14" s="87" t="s">
        <v>13</v>
      </c>
      <c r="Q14" s="87"/>
      <c r="R14" s="107" t="s">
        <v>13</v>
      </c>
      <c r="S14" s="107" t="s">
        <v>147</v>
      </c>
      <c r="T14" s="107" t="s">
        <v>13</v>
      </c>
      <c r="U14" s="108" t="s">
        <v>148</v>
      </c>
      <c r="V14" s="87" t="s">
        <v>5373</v>
      </c>
    </row>
    <row r="15" spans="1:22" s="109" customFormat="1">
      <c r="A15" s="94" t="s">
        <v>149</v>
      </c>
      <c r="B15" s="94"/>
      <c r="C15" s="105" t="s">
        <v>5546</v>
      </c>
      <c r="D15" s="94"/>
      <c r="E15" s="106"/>
      <c r="F15" s="106"/>
      <c r="G15" s="90" t="s">
        <v>13</v>
      </c>
      <c r="H15" s="94"/>
      <c r="I15" s="94" t="s">
        <v>126</v>
      </c>
      <c r="J15" s="94" t="s">
        <v>5571</v>
      </c>
      <c r="K15" s="87" t="s">
        <v>118</v>
      </c>
      <c r="L15" s="87" t="s">
        <v>13</v>
      </c>
      <c r="M15" s="87" t="s">
        <v>13</v>
      </c>
      <c r="N15" s="87" t="s">
        <v>13</v>
      </c>
      <c r="O15" s="87" t="s">
        <v>13</v>
      </c>
      <c r="P15" s="87" t="s">
        <v>13</v>
      </c>
      <c r="Q15" s="87"/>
      <c r="R15" s="107" t="s">
        <v>13</v>
      </c>
      <c r="S15" s="107" t="s">
        <v>13</v>
      </c>
      <c r="T15" s="107" t="s">
        <v>13</v>
      </c>
      <c r="U15" s="108" t="s">
        <v>150</v>
      </c>
      <c r="V15" s="87" t="s">
        <v>5373</v>
      </c>
    </row>
    <row r="16" spans="1:22" s="109" customFormat="1">
      <c r="A16" s="94" t="s">
        <v>151</v>
      </c>
      <c r="B16" s="94"/>
      <c r="C16" s="105" t="s">
        <v>5546</v>
      </c>
      <c r="D16" s="94"/>
      <c r="E16" s="106"/>
      <c r="F16" s="106"/>
      <c r="G16" s="90" t="s">
        <v>13</v>
      </c>
      <c r="H16" s="94"/>
      <c r="I16" s="94" t="s">
        <v>126</v>
      </c>
      <c r="J16" s="94" t="s">
        <v>5571</v>
      </c>
      <c r="K16" s="87" t="s">
        <v>118</v>
      </c>
      <c r="L16" s="87" t="s">
        <v>13</v>
      </c>
      <c r="M16" s="87" t="s">
        <v>13</v>
      </c>
      <c r="N16" s="87" t="s">
        <v>13</v>
      </c>
      <c r="O16" s="87" t="s">
        <v>13</v>
      </c>
      <c r="P16" s="87" t="s">
        <v>13</v>
      </c>
      <c r="Q16" s="87"/>
      <c r="R16" s="107" t="s">
        <v>13</v>
      </c>
      <c r="S16" s="107" t="s">
        <v>13</v>
      </c>
      <c r="T16" s="107" t="s">
        <v>13</v>
      </c>
      <c r="U16" s="108" t="s">
        <v>152</v>
      </c>
      <c r="V16" s="87" t="s">
        <v>5373</v>
      </c>
    </row>
    <row r="17" spans="1:22" s="109" customFormat="1">
      <c r="A17" s="94" t="s">
        <v>153</v>
      </c>
      <c r="B17" s="94"/>
      <c r="C17" s="105" t="s">
        <v>5546</v>
      </c>
      <c r="D17" s="94"/>
      <c r="E17" s="106"/>
      <c r="F17" s="106"/>
      <c r="G17" s="90" t="s">
        <v>13</v>
      </c>
      <c r="H17" s="94"/>
      <c r="I17" s="94" t="s">
        <v>126</v>
      </c>
      <c r="J17" s="94" t="s">
        <v>5571</v>
      </c>
      <c r="K17" s="87" t="s">
        <v>118</v>
      </c>
      <c r="L17" s="87" t="s">
        <v>13</v>
      </c>
      <c r="M17" s="87" t="s">
        <v>13</v>
      </c>
      <c r="N17" s="87" t="s">
        <v>13</v>
      </c>
      <c r="O17" s="87" t="s">
        <v>13</v>
      </c>
      <c r="P17" s="87" t="s">
        <v>13</v>
      </c>
      <c r="Q17" s="87"/>
      <c r="R17" s="107" t="s">
        <v>13</v>
      </c>
      <c r="S17" s="107" t="s">
        <v>13</v>
      </c>
      <c r="T17" s="107" t="s">
        <v>13</v>
      </c>
      <c r="U17" s="108" t="s">
        <v>154</v>
      </c>
      <c r="V17" s="87" t="s">
        <v>5373</v>
      </c>
    </row>
    <row r="18" spans="1:22" s="109" customFormat="1">
      <c r="A18" s="94" t="s">
        <v>155</v>
      </c>
      <c r="B18" s="94"/>
      <c r="C18" s="105" t="s">
        <v>5546</v>
      </c>
      <c r="D18" s="94"/>
      <c r="E18" s="106">
        <v>41813</v>
      </c>
      <c r="F18" s="106"/>
      <c r="G18" s="90" t="s">
        <v>13</v>
      </c>
      <c r="H18" s="94"/>
      <c r="I18" s="94" t="s">
        <v>126</v>
      </c>
      <c r="J18" s="94" t="s">
        <v>5570</v>
      </c>
      <c r="K18" s="87" t="s">
        <v>118</v>
      </c>
      <c r="L18" s="87" t="s">
        <v>13</v>
      </c>
      <c r="M18" s="87" t="s">
        <v>13</v>
      </c>
      <c r="N18" s="87" t="s">
        <v>13</v>
      </c>
      <c r="O18" s="87" t="s">
        <v>13</v>
      </c>
      <c r="P18" s="87" t="s">
        <v>13</v>
      </c>
      <c r="Q18" s="87"/>
      <c r="R18" s="107" t="s">
        <v>13</v>
      </c>
      <c r="S18" s="107" t="s">
        <v>53</v>
      </c>
      <c r="T18" s="107" t="s">
        <v>13</v>
      </c>
      <c r="U18" s="108" t="s">
        <v>156</v>
      </c>
      <c r="V18" s="87" t="s">
        <v>5373</v>
      </c>
    </row>
    <row r="19" spans="1:22" s="109" customFormat="1">
      <c r="A19" s="94" t="s">
        <v>157</v>
      </c>
      <c r="B19" s="94"/>
      <c r="C19" s="105" t="s">
        <v>5546</v>
      </c>
      <c r="D19" s="94"/>
      <c r="E19" s="106"/>
      <c r="F19" s="106"/>
      <c r="G19" s="90" t="s">
        <v>13</v>
      </c>
      <c r="H19" s="94"/>
      <c r="I19" s="94" t="s">
        <v>126</v>
      </c>
      <c r="J19" s="94" t="s">
        <v>5571</v>
      </c>
      <c r="K19" s="87" t="s">
        <v>118</v>
      </c>
      <c r="L19" s="87" t="s">
        <v>13</v>
      </c>
      <c r="M19" s="87" t="s">
        <v>13</v>
      </c>
      <c r="N19" s="87" t="s">
        <v>13</v>
      </c>
      <c r="O19" s="87" t="s">
        <v>13</v>
      </c>
      <c r="P19" s="87" t="s">
        <v>13</v>
      </c>
      <c r="Q19" s="87"/>
      <c r="R19" s="107" t="s">
        <v>13</v>
      </c>
      <c r="S19" s="107" t="s">
        <v>13</v>
      </c>
      <c r="T19" s="107" t="s">
        <v>13</v>
      </c>
      <c r="U19" s="108" t="s">
        <v>158</v>
      </c>
      <c r="V19" s="87" t="s">
        <v>5373</v>
      </c>
    </row>
    <row r="20" spans="1:22" s="109" customFormat="1">
      <c r="A20" s="94" t="s">
        <v>159</v>
      </c>
      <c r="B20" s="94"/>
      <c r="C20" s="105" t="s">
        <v>5546</v>
      </c>
      <c r="D20" s="94"/>
      <c r="E20" s="106"/>
      <c r="F20" s="106"/>
      <c r="G20" s="90" t="s">
        <v>13</v>
      </c>
      <c r="H20" s="94"/>
      <c r="I20" s="94" t="s">
        <v>126</v>
      </c>
      <c r="J20" s="94" t="s">
        <v>5571</v>
      </c>
      <c r="K20" s="87" t="s">
        <v>118</v>
      </c>
      <c r="L20" s="87" t="s">
        <v>13</v>
      </c>
      <c r="M20" s="87" t="s">
        <v>13</v>
      </c>
      <c r="N20" s="87" t="s">
        <v>13</v>
      </c>
      <c r="O20" s="87" t="s">
        <v>13</v>
      </c>
      <c r="P20" s="87" t="s">
        <v>13</v>
      </c>
      <c r="Q20" s="87"/>
      <c r="R20" s="107" t="s">
        <v>13</v>
      </c>
      <c r="S20" s="107" t="s">
        <v>13</v>
      </c>
      <c r="T20" s="107" t="s">
        <v>13</v>
      </c>
      <c r="U20" s="108" t="s">
        <v>160</v>
      </c>
      <c r="V20" s="87" t="s">
        <v>5373</v>
      </c>
    </row>
    <row r="21" spans="1:22" s="109" customFormat="1">
      <c r="A21" s="94" t="s">
        <v>161</v>
      </c>
      <c r="B21" s="94"/>
      <c r="C21" s="105" t="s">
        <v>5546</v>
      </c>
      <c r="D21" s="105"/>
      <c r="E21" s="106">
        <v>41745</v>
      </c>
      <c r="F21" s="106"/>
      <c r="G21" s="90" t="s">
        <v>13</v>
      </c>
      <c r="H21" s="94"/>
      <c r="I21" s="94" t="s">
        <v>126</v>
      </c>
      <c r="J21" s="94" t="s">
        <v>5570</v>
      </c>
      <c r="K21" s="87" t="s">
        <v>118</v>
      </c>
      <c r="L21" s="87" t="s">
        <v>162</v>
      </c>
      <c r="M21" s="87" t="s">
        <v>13</v>
      </c>
      <c r="N21" s="87" t="s">
        <v>13</v>
      </c>
      <c r="O21" s="87" t="s">
        <v>13</v>
      </c>
      <c r="P21" s="87" t="s">
        <v>13</v>
      </c>
      <c r="Q21" s="87"/>
      <c r="R21" s="107" t="s">
        <v>13</v>
      </c>
      <c r="S21" s="107" t="s">
        <v>13</v>
      </c>
      <c r="T21" s="107" t="s">
        <v>13</v>
      </c>
      <c r="U21" s="108" t="s">
        <v>163</v>
      </c>
      <c r="V21" s="87" t="s">
        <v>5373</v>
      </c>
    </row>
    <row r="22" spans="1:22" s="109" customFormat="1">
      <c r="A22" s="94" t="s">
        <v>164</v>
      </c>
      <c r="B22" s="94"/>
      <c r="C22" s="105" t="s">
        <v>5546</v>
      </c>
      <c r="D22" s="94"/>
      <c r="E22" s="106">
        <v>41837</v>
      </c>
      <c r="F22" s="106"/>
      <c r="G22" s="90" t="s">
        <v>13</v>
      </c>
      <c r="H22" s="94"/>
      <c r="I22" s="94" t="s">
        <v>126</v>
      </c>
      <c r="J22" s="94" t="s">
        <v>5570</v>
      </c>
      <c r="K22" s="87" t="s">
        <v>118</v>
      </c>
      <c r="L22" s="87" t="s">
        <v>162</v>
      </c>
      <c r="M22" s="87" t="s">
        <v>13</v>
      </c>
      <c r="N22" s="87" t="s">
        <v>13</v>
      </c>
      <c r="O22" s="87" t="s">
        <v>13</v>
      </c>
      <c r="P22" s="87" t="s">
        <v>13</v>
      </c>
      <c r="Q22" s="87"/>
      <c r="R22" s="107" t="s">
        <v>13</v>
      </c>
      <c r="S22" s="107" t="s">
        <v>13</v>
      </c>
      <c r="T22" s="107" t="s">
        <v>13</v>
      </c>
      <c r="U22" s="108" t="s">
        <v>165</v>
      </c>
      <c r="V22" s="87" t="s">
        <v>5373</v>
      </c>
    </row>
    <row r="23" spans="1:22" s="109" customFormat="1">
      <c r="A23" s="94" t="s">
        <v>166</v>
      </c>
      <c r="B23" s="94"/>
      <c r="C23" s="105" t="s">
        <v>5546</v>
      </c>
      <c r="D23" s="105"/>
      <c r="E23" s="106">
        <v>41745</v>
      </c>
      <c r="F23" s="106"/>
      <c r="G23" s="90" t="s">
        <v>13</v>
      </c>
      <c r="H23" s="94"/>
      <c r="I23" s="94" t="s">
        <v>126</v>
      </c>
      <c r="J23" s="94" t="s">
        <v>5570</v>
      </c>
      <c r="K23" s="87" t="s">
        <v>118</v>
      </c>
      <c r="L23" s="87" t="s">
        <v>162</v>
      </c>
      <c r="M23" s="87" t="s">
        <v>13</v>
      </c>
      <c r="N23" s="87" t="s">
        <v>13</v>
      </c>
      <c r="O23" s="87" t="s">
        <v>13</v>
      </c>
      <c r="P23" s="87" t="s">
        <v>13</v>
      </c>
      <c r="Q23" s="87"/>
      <c r="R23" s="107" t="s">
        <v>13</v>
      </c>
      <c r="S23" s="107" t="s">
        <v>13</v>
      </c>
      <c r="T23" s="107" t="s">
        <v>13</v>
      </c>
      <c r="U23" s="108" t="s">
        <v>167</v>
      </c>
      <c r="V23" s="87" t="s">
        <v>5373</v>
      </c>
    </row>
    <row r="24" spans="1:22" s="109" customFormat="1">
      <c r="A24" s="94" t="s">
        <v>168</v>
      </c>
      <c r="B24" s="94"/>
      <c r="C24" s="105" t="s">
        <v>5546</v>
      </c>
      <c r="D24" s="105"/>
      <c r="E24" s="106">
        <v>41745</v>
      </c>
      <c r="F24" s="106"/>
      <c r="G24" s="90" t="s">
        <v>13</v>
      </c>
      <c r="H24" s="94"/>
      <c r="I24" s="94" t="s">
        <v>126</v>
      </c>
      <c r="J24" s="94" t="s">
        <v>5570</v>
      </c>
      <c r="K24" s="87" t="s">
        <v>118</v>
      </c>
      <c r="L24" s="87" t="s">
        <v>162</v>
      </c>
      <c r="M24" s="87" t="s">
        <v>13</v>
      </c>
      <c r="N24" s="87" t="s">
        <v>13</v>
      </c>
      <c r="O24" s="87" t="s">
        <v>13</v>
      </c>
      <c r="P24" s="87" t="s">
        <v>13</v>
      </c>
      <c r="Q24" s="87"/>
      <c r="R24" s="107" t="s">
        <v>13</v>
      </c>
      <c r="S24" s="107" t="s">
        <v>13</v>
      </c>
      <c r="T24" s="107" t="s">
        <v>13</v>
      </c>
      <c r="U24" s="108" t="s">
        <v>169</v>
      </c>
      <c r="V24" s="87" t="s">
        <v>5373</v>
      </c>
    </row>
    <row r="25" spans="1:22" s="109" customFormat="1">
      <c r="A25" s="94" t="s">
        <v>170</v>
      </c>
      <c r="B25" s="94"/>
      <c r="C25" s="105" t="s">
        <v>5546</v>
      </c>
      <c r="D25" s="105"/>
      <c r="E25" s="106">
        <v>41745</v>
      </c>
      <c r="F25" s="106"/>
      <c r="G25" s="90" t="s">
        <v>13</v>
      </c>
      <c r="H25" s="94"/>
      <c r="I25" s="94" t="s">
        <v>126</v>
      </c>
      <c r="J25" s="94" t="s">
        <v>5570</v>
      </c>
      <c r="K25" s="87" t="s">
        <v>118</v>
      </c>
      <c r="L25" s="87" t="s">
        <v>162</v>
      </c>
      <c r="M25" s="87" t="s">
        <v>13</v>
      </c>
      <c r="N25" s="87" t="s">
        <v>13</v>
      </c>
      <c r="O25" s="87" t="s">
        <v>13</v>
      </c>
      <c r="P25" s="87" t="s">
        <v>13</v>
      </c>
      <c r="Q25" s="87"/>
      <c r="R25" s="107" t="s">
        <v>13</v>
      </c>
      <c r="S25" s="107" t="s">
        <v>13</v>
      </c>
      <c r="T25" s="107" t="s">
        <v>13</v>
      </c>
      <c r="U25" s="108" t="s">
        <v>171</v>
      </c>
      <c r="V25" s="87" t="s">
        <v>5373</v>
      </c>
    </row>
    <row r="26" spans="1:22" s="109" customFormat="1">
      <c r="A26" s="94" t="s">
        <v>172</v>
      </c>
      <c r="B26" s="94"/>
      <c r="C26" s="105" t="s">
        <v>5546</v>
      </c>
      <c r="D26" s="105"/>
      <c r="E26" s="106">
        <v>41745</v>
      </c>
      <c r="F26" s="106"/>
      <c r="G26" s="90" t="s">
        <v>13</v>
      </c>
      <c r="H26" s="94"/>
      <c r="I26" s="94" t="s">
        <v>126</v>
      </c>
      <c r="J26" s="94" t="s">
        <v>5570</v>
      </c>
      <c r="K26" s="87" t="s">
        <v>118</v>
      </c>
      <c r="L26" s="87" t="s">
        <v>162</v>
      </c>
      <c r="M26" s="87" t="s">
        <v>13</v>
      </c>
      <c r="N26" s="87" t="s">
        <v>13</v>
      </c>
      <c r="O26" s="87" t="s">
        <v>13</v>
      </c>
      <c r="P26" s="87" t="s">
        <v>13</v>
      </c>
      <c r="Q26" s="87"/>
      <c r="R26" s="107" t="s">
        <v>13</v>
      </c>
      <c r="S26" s="107" t="s">
        <v>13</v>
      </c>
      <c r="T26" s="107" t="s">
        <v>13</v>
      </c>
      <c r="U26" s="108" t="s">
        <v>173</v>
      </c>
      <c r="V26" s="87" t="s">
        <v>5373</v>
      </c>
    </row>
    <row r="27" spans="1:22" s="109" customFormat="1">
      <c r="A27" s="94" t="s">
        <v>174</v>
      </c>
      <c r="B27" s="94"/>
      <c r="C27" s="105" t="s">
        <v>5546</v>
      </c>
      <c r="D27" s="105"/>
      <c r="E27" s="106">
        <v>41745</v>
      </c>
      <c r="F27" s="106"/>
      <c r="G27" s="90" t="s">
        <v>13</v>
      </c>
      <c r="H27" s="94"/>
      <c r="I27" s="94" t="s">
        <v>126</v>
      </c>
      <c r="J27" s="94" t="s">
        <v>5570</v>
      </c>
      <c r="K27" s="87" t="s">
        <v>118</v>
      </c>
      <c r="L27" s="87" t="s">
        <v>162</v>
      </c>
      <c r="M27" s="87" t="s">
        <v>13</v>
      </c>
      <c r="N27" s="87" t="s">
        <v>13</v>
      </c>
      <c r="O27" s="87" t="s">
        <v>13</v>
      </c>
      <c r="P27" s="87" t="s">
        <v>13</v>
      </c>
      <c r="Q27" s="87"/>
      <c r="R27" s="107" t="s">
        <v>13</v>
      </c>
      <c r="S27" s="107" t="s">
        <v>13</v>
      </c>
      <c r="T27" s="107" t="s">
        <v>13</v>
      </c>
      <c r="U27" s="108" t="s">
        <v>175</v>
      </c>
      <c r="V27" s="87" t="s">
        <v>5373</v>
      </c>
    </row>
    <row r="28" spans="1:22" s="109" customFormat="1">
      <c r="A28" s="94" t="s">
        <v>176</v>
      </c>
      <c r="B28" s="94"/>
      <c r="C28" s="105" t="s">
        <v>5546</v>
      </c>
      <c r="D28" s="105"/>
      <c r="E28" s="106">
        <v>41745</v>
      </c>
      <c r="F28" s="106"/>
      <c r="G28" s="90" t="s">
        <v>13</v>
      </c>
      <c r="H28" s="94"/>
      <c r="I28" s="94" t="s">
        <v>126</v>
      </c>
      <c r="J28" s="94" t="s">
        <v>5570</v>
      </c>
      <c r="K28" s="87" t="s">
        <v>118</v>
      </c>
      <c r="L28" s="87" t="s">
        <v>162</v>
      </c>
      <c r="M28" s="87" t="s">
        <v>13</v>
      </c>
      <c r="N28" s="87" t="s">
        <v>13</v>
      </c>
      <c r="O28" s="87" t="s">
        <v>13</v>
      </c>
      <c r="P28" s="87" t="s">
        <v>13</v>
      </c>
      <c r="Q28" s="87"/>
      <c r="R28" s="107" t="s">
        <v>13</v>
      </c>
      <c r="S28" s="107" t="s">
        <v>13</v>
      </c>
      <c r="T28" s="107" t="s">
        <v>13</v>
      </c>
      <c r="U28" s="108" t="s">
        <v>177</v>
      </c>
      <c r="V28" s="87" t="s">
        <v>5373</v>
      </c>
    </row>
    <row r="29" spans="1:22" s="109" customFormat="1">
      <c r="A29" s="94" t="s">
        <v>178</v>
      </c>
      <c r="B29" s="94"/>
      <c r="C29" s="105" t="s">
        <v>5546</v>
      </c>
      <c r="D29" s="94"/>
      <c r="E29" s="106">
        <v>41837</v>
      </c>
      <c r="F29" s="106"/>
      <c r="G29" s="90" t="s">
        <v>13</v>
      </c>
      <c r="H29" s="94"/>
      <c r="I29" s="94" t="s">
        <v>126</v>
      </c>
      <c r="J29" s="94" t="s">
        <v>5570</v>
      </c>
      <c r="K29" s="87" t="s">
        <v>118</v>
      </c>
      <c r="L29" s="87" t="s">
        <v>162</v>
      </c>
      <c r="M29" s="87" t="s">
        <v>13</v>
      </c>
      <c r="N29" s="87" t="s">
        <v>13</v>
      </c>
      <c r="O29" s="87" t="s">
        <v>13</v>
      </c>
      <c r="P29" s="87" t="s">
        <v>13</v>
      </c>
      <c r="Q29" s="87"/>
      <c r="R29" s="107" t="s">
        <v>13</v>
      </c>
      <c r="S29" s="107" t="s">
        <v>13</v>
      </c>
      <c r="T29" s="107" t="s">
        <v>13</v>
      </c>
      <c r="U29" s="108" t="s">
        <v>179</v>
      </c>
      <c r="V29" s="87" t="s">
        <v>5373</v>
      </c>
    </row>
    <row r="30" spans="1:22" s="109" customFormat="1">
      <c r="A30" s="94" t="s">
        <v>180</v>
      </c>
      <c r="B30" s="94"/>
      <c r="C30" s="105" t="s">
        <v>5546</v>
      </c>
      <c r="D30" s="105"/>
      <c r="E30" s="106">
        <v>41745</v>
      </c>
      <c r="F30" s="106"/>
      <c r="G30" s="90" t="s">
        <v>13</v>
      </c>
      <c r="H30" s="94"/>
      <c r="I30" s="94" t="s">
        <v>126</v>
      </c>
      <c r="J30" s="94" t="s">
        <v>5570</v>
      </c>
      <c r="K30" s="87" t="s">
        <v>118</v>
      </c>
      <c r="L30" s="87" t="s">
        <v>162</v>
      </c>
      <c r="M30" s="87" t="s">
        <v>13</v>
      </c>
      <c r="N30" s="87" t="s">
        <v>13</v>
      </c>
      <c r="O30" s="87" t="s">
        <v>13</v>
      </c>
      <c r="P30" s="87" t="s">
        <v>13</v>
      </c>
      <c r="Q30" s="87"/>
      <c r="R30" s="107" t="s">
        <v>13</v>
      </c>
      <c r="S30" s="107" t="s">
        <v>13</v>
      </c>
      <c r="T30" s="107" t="s">
        <v>13</v>
      </c>
      <c r="U30" s="108" t="s">
        <v>181</v>
      </c>
      <c r="V30" s="87" t="s">
        <v>5373</v>
      </c>
    </row>
    <row r="31" spans="1:22" s="109" customFormat="1">
      <c r="A31" s="94" t="s">
        <v>182</v>
      </c>
      <c r="B31" s="94"/>
      <c r="C31" s="105" t="s">
        <v>5546</v>
      </c>
      <c r="D31" s="105"/>
      <c r="E31" s="106">
        <v>41745</v>
      </c>
      <c r="F31" s="106"/>
      <c r="G31" s="90" t="s">
        <v>13</v>
      </c>
      <c r="H31" s="94"/>
      <c r="I31" s="94" t="s">
        <v>126</v>
      </c>
      <c r="J31" s="94" t="s">
        <v>5570</v>
      </c>
      <c r="K31" s="87" t="s">
        <v>118</v>
      </c>
      <c r="L31" s="87" t="s">
        <v>162</v>
      </c>
      <c r="M31" s="87" t="s">
        <v>13</v>
      </c>
      <c r="N31" s="87" t="s">
        <v>13</v>
      </c>
      <c r="O31" s="87" t="s">
        <v>13</v>
      </c>
      <c r="P31" s="87" t="s">
        <v>13</v>
      </c>
      <c r="Q31" s="87"/>
      <c r="R31" s="107" t="s">
        <v>13</v>
      </c>
      <c r="S31" s="107" t="s">
        <v>13</v>
      </c>
      <c r="T31" s="107" t="s">
        <v>13</v>
      </c>
      <c r="U31" s="108" t="s">
        <v>183</v>
      </c>
      <c r="V31" s="87" t="s">
        <v>5373</v>
      </c>
    </row>
    <row r="32" spans="1:22" s="109" customFormat="1">
      <c r="A32" s="94" t="s">
        <v>184</v>
      </c>
      <c r="B32" s="94"/>
      <c r="C32" s="105" t="s">
        <v>5546</v>
      </c>
      <c r="D32" s="105"/>
      <c r="E32" s="106">
        <v>41745</v>
      </c>
      <c r="F32" s="106"/>
      <c r="G32" s="90" t="s">
        <v>13</v>
      </c>
      <c r="H32" s="94"/>
      <c r="I32" s="94" t="s">
        <v>126</v>
      </c>
      <c r="J32" s="94" t="s">
        <v>5570</v>
      </c>
      <c r="K32" s="87" t="s">
        <v>118</v>
      </c>
      <c r="L32" s="87" t="s">
        <v>162</v>
      </c>
      <c r="M32" s="87" t="s">
        <v>13</v>
      </c>
      <c r="N32" s="87" t="s">
        <v>13</v>
      </c>
      <c r="O32" s="87" t="s">
        <v>13</v>
      </c>
      <c r="P32" s="87" t="s">
        <v>13</v>
      </c>
      <c r="Q32" s="87"/>
      <c r="R32" s="107" t="s">
        <v>13</v>
      </c>
      <c r="S32" s="107" t="s">
        <v>13</v>
      </c>
      <c r="T32" s="107" t="s">
        <v>13</v>
      </c>
      <c r="U32" s="108" t="s">
        <v>185</v>
      </c>
      <c r="V32" s="87" t="s">
        <v>5373</v>
      </c>
    </row>
    <row r="33" spans="1:22" s="109" customFormat="1">
      <c r="A33" s="94" t="s">
        <v>186</v>
      </c>
      <c r="B33" s="94"/>
      <c r="C33" s="105" t="s">
        <v>5546</v>
      </c>
      <c r="D33" s="94"/>
      <c r="E33" s="106">
        <v>41837</v>
      </c>
      <c r="F33" s="106"/>
      <c r="G33" s="90" t="s">
        <v>13</v>
      </c>
      <c r="H33" s="94"/>
      <c r="I33" s="94" t="s">
        <v>126</v>
      </c>
      <c r="J33" s="94" t="s">
        <v>5570</v>
      </c>
      <c r="K33" s="87" t="s">
        <v>118</v>
      </c>
      <c r="L33" s="87" t="s">
        <v>162</v>
      </c>
      <c r="M33" s="87" t="s">
        <v>13</v>
      </c>
      <c r="N33" s="87" t="s">
        <v>13</v>
      </c>
      <c r="O33" s="87" t="s">
        <v>13</v>
      </c>
      <c r="P33" s="87" t="s">
        <v>13</v>
      </c>
      <c r="Q33" s="87"/>
      <c r="R33" s="107" t="s">
        <v>13</v>
      </c>
      <c r="S33" s="107" t="s">
        <v>13</v>
      </c>
      <c r="T33" s="107" t="s">
        <v>13</v>
      </c>
      <c r="U33" s="108" t="s">
        <v>187</v>
      </c>
      <c r="V33" s="87" t="s">
        <v>5373</v>
      </c>
    </row>
    <row r="34" spans="1:22" s="109" customFormat="1">
      <c r="A34" s="94" t="s">
        <v>188</v>
      </c>
      <c r="B34" s="94"/>
      <c r="C34" s="105" t="s">
        <v>5546</v>
      </c>
      <c r="D34" s="105"/>
      <c r="E34" s="106">
        <v>41745</v>
      </c>
      <c r="F34" s="106"/>
      <c r="G34" s="90" t="s">
        <v>13</v>
      </c>
      <c r="H34" s="94"/>
      <c r="I34" s="94" t="s">
        <v>126</v>
      </c>
      <c r="J34" s="94" t="s">
        <v>5570</v>
      </c>
      <c r="K34" s="87" t="s">
        <v>118</v>
      </c>
      <c r="L34" s="87" t="s">
        <v>162</v>
      </c>
      <c r="M34" s="87" t="s">
        <v>13</v>
      </c>
      <c r="N34" s="87" t="s">
        <v>13</v>
      </c>
      <c r="O34" s="87" t="s">
        <v>13</v>
      </c>
      <c r="P34" s="87" t="s">
        <v>13</v>
      </c>
      <c r="Q34" s="87"/>
      <c r="R34" s="107" t="s">
        <v>13</v>
      </c>
      <c r="S34" s="107" t="s">
        <v>13</v>
      </c>
      <c r="T34" s="107" t="s">
        <v>13</v>
      </c>
      <c r="U34" s="108" t="s">
        <v>189</v>
      </c>
      <c r="V34" s="87" t="s">
        <v>5373</v>
      </c>
    </row>
    <row r="35" spans="1:22" s="109" customFormat="1">
      <c r="A35" s="94" t="s">
        <v>190</v>
      </c>
      <c r="B35" s="94"/>
      <c r="C35" s="105" t="s">
        <v>5546</v>
      </c>
      <c r="D35" s="105"/>
      <c r="E35" s="106">
        <v>41745</v>
      </c>
      <c r="F35" s="106"/>
      <c r="G35" s="90" t="s">
        <v>13</v>
      </c>
      <c r="H35" s="94"/>
      <c r="I35" s="94" t="s">
        <v>126</v>
      </c>
      <c r="J35" s="94" t="s">
        <v>5570</v>
      </c>
      <c r="K35" s="87" t="s">
        <v>118</v>
      </c>
      <c r="L35" s="87" t="s">
        <v>162</v>
      </c>
      <c r="M35" s="87" t="s">
        <v>13</v>
      </c>
      <c r="N35" s="87" t="s">
        <v>13</v>
      </c>
      <c r="O35" s="87" t="s">
        <v>13</v>
      </c>
      <c r="P35" s="87" t="s">
        <v>13</v>
      </c>
      <c r="Q35" s="87"/>
      <c r="R35" s="107" t="s">
        <v>13</v>
      </c>
      <c r="S35" s="107" t="s">
        <v>13</v>
      </c>
      <c r="T35" s="107" t="s">
        <v>13</v>
      </c>
      <c r="U35" s="108" t="s">
        <v>191</v>
      </c>
      <c r="V35" s="87" t="s">
        <v>5373</v>
      </c>
    </row>
    <row r="36" spans="1:22" s="109" customFormat="1">
      <c r="A36" s="94" t="s">
        <v>192</v>
      </c>
      <c r="B36" s="94"/>
      <c r="C36" s="105" t="s">
        <v>5546</v>
      </c>
      <c r="D36" s="94"/>
      <c r="E36" s="106"/>
      <c r="F36" s="106"/>
      <c r="G36" s="90" t="s">
        <v>13</v>
      </c>
      <c r="H36" s="94"/>
      <c r="I36" s="94" t="s">
        <v>126</v>
      </c>
      <c r="J36" s="94" t="s">
        <v>5571</v>
      </c>
      <c r="K36" s="87" t="s">
        <v>123</v>
      </c>
      <c r="L36" s="87" t="s">
        <v>13</v>
      </c>
      <c r="M36" s="87" t="s">
        <v>13</v>
      </c>
      <c r="N36" s="87" t="s">
        <v>13</v>
      </c>
      <c r="O36" s="87" t="s">
        <v>13</v>
      </c>
      <c r="P36" s="87" t="s">
        <v>13</v>
      </c>
      <c r="Q36" s="87"/>
      <c r="R36" s="107" t="s">
        <v>13</v>
      </c>
      <c r="S36" s="107" t="s">
        <v>13</v>
      </c>
      <c r="T36" s="107" t="s">
        <v>13</v>
      </c>
      <c r="U36" s="108" t="s">
        <v>193</v>
      </c>
      <c r="V36" s="87" t="s">
        <v>5373</v>
      </c>
    </row>
    <row r="37" spans="1:22" s="109" customFormat="1">
      <c r="A37" s="94" t="s">
        <v>194</v>
      </c>
      <c r="B37" s="94"/>
      <c r="C37" s="105" t="s">
        <v>5546</v>
      </c>
      <c r="D37" s="94"/>
      <c r="E37" s="106"/>
      <c r="F37" s="106"/>
      <c r="G37" s="90" t="s">
        <v>13</v>
      </c>
      <c r="H37" s="94"/>
      <c r="I37" s="94" t="s">
        <v>126</v>
      </c>
      <c r="J37" s="94" t="s">
        <v>5571</v>
      </c>
      <c r="K37" s="87" t="s">
        <v>123</v>
      </c>
      <c r="L37" s="87" t="s">
        <v>13</v>
      </c>
      <c r="M37" s="87" t="s">
        <v>13</v>
      </c>
      <c r="N37" s="87" t="s">
        <v>13</v>
      </c>
      <c r="O37" s="87" t="s">
        <v>13</v>
      </c>
      <c r="P37" s="87" t="s">
        <v>13</v>
      </c>
      <c r="Q37" s="87"/>
      <c r="R37" s="107" t="s">
        <v>13</v>
      </c>
      <c r="S37" s="107" t="s">
        <v>13</v>
      </c>
      <c r="T37" s="107" t="s">
        <v>13</v>
      </c>
      <c r="U37" s="108" t="s">
        <v>195</v>
      </c>
      <c r="V37" s="87" t="s">
        <v>5373</v>
      </c>
    </row>
    <row r="38" spans="1:22" s="109" customFormat="1">
      <c r="A38" s="94" t="s">
        <v>196</v>
      </c>
      <c r="B38" s="94"/>
      <c r="C38" s="105" t="s">
        <v>5546</v>
      </c>
      <c r="D38" s="94"/>
      <c r="E38" s="106"/>
      <c r="F38" s="106"/>
      <c r="G38" s="90" t="s">
        <v>13</v>
      </c>
      <c r="H38" s="94"/>
      <c r="I38" s="94" t="s">
        <v>126</v>
      </c>
      <c r="J38" s="94" t="s">
        <v>5571</v>
      </c>
      <c r="K38" s="87" t="s">
        <v>123</v>
      </c>
      <c r="L38" s="87" t="s">
        <v>13</v>
      </c>
      <c r="M38" s="87" t="s">
        <v>13</v>
      </c>
      <c r="N38" s="87" t="s">
        <v>13</v>
      </c>
      <c r="O38" s="87" t="s">
        <v>13</v>
      </c>
      <c r="P38" s="87" t="s">
        <v>13</v>
      </c>
      <c r="Q38" s="87"/>
      <c r="R38" s="107" t="s">
        <v>13</v>
      </c>
      <c r="S38" s="107" t="s">
        <v>13</v>
      </c>
      <c r="T38" s="107" t="s">
        <v>13</v>
      </c>
      <c r="U38" s="108" t="s">
        <v>197</v>
      </c>
      <c r="V38" s="87" t="s">
        <v>5373</v>
      </c>
    </row>
    <row r="39" spans="1:22" s="109" customFormat="1">
      <c r="A39" s="94" t="s">
        <v>198</v>
      </c>
      <c r="B39" s="94"/>
      <c r="C39" s="105" t="s">
        <v>5546</v>
      </c>
      <c r="D39" s="94"/>
      <c r="E39" s="106"/>
      <c r="F39" s="106"/>
      <c r="G39" s="90" t="s">
        <v>13</v>
      </c>
      <c r="H39" s="94"/>
      <c r="I39" s="94" t="s">
        <v>126</v>
      </c>
      <c r="J39" s="94" t="s">
        <v>5571</v>
      </c>
      <c r="K39" s="87" t="s">
        <v>123</v>
      </c>
      <c r="L39" s="87" t="s">
        <v>13</v>
      </c>
      <c r="M39" s="87" t="s">
        <v>13</v>
      </c>
      <c r="N39" s="87" t="s">
        <v>13</v>
      </c>
      <c r="O39" s="87" t="s">
        <v>13</v>
      </c>
      <c r="P39" s="87" t="s">
        <v>13</v>
      </c>
      <c r="Q39" s="87"/>
      <c r="R39" s="107" t="s">
        <v>13</v>
      </c>
      <c r="S39" s="107" t="s">
        <v>13</v>
      </c>
      <c r="T39" s="107" t="s">
        <v>13</v>
      </c>
      <c r="U39" s="108" t="s">
        <v>199</v>
      </c>
      <c r="V39" s="87" t="s">
        <v>5373</v>
      </c>
    </row>
    <row r="40" spans="1:22" s="109" customFormat="1">
      <c r="A40" s="94" t="s">
        <v>200</v>
      </c>
      <c r="B40" s="94"/>
      <c r="C40" s="105" t="s">
        <v>5546</v>
      </c>
      <c r="D40" s="94"/>
      <c r="E40" s="106"/>
      <c r="F40" s="106"/>
      <c r="G40" s="90" t="s">
        <v>13</v>
      </c>
      <c r="H40" s="94"/>
      <c r="I40" s="94" t="s">
        <v>126</v>
      </c>
      <c r="J40" s="94" t="s">
        <v>5571</v>
      </c>
      <c r="K40" s="87" t="s">
        <v>123</v>
      </c>
      <c r="L40" s="87" t="s">
        <v>13</v>
      </c>
      <c r="M40" s="87" t="s">
        <v>13</v>
      </c>
      <c r="N40" s="87" t="s">
        <v>13</v>
      </c>
      <c r="O40" s="87" t="s">
        <v>13</v>
      </c>
      <c r="P40" s="87" t="s">
        <v>13</v>
      </c>
      <c r="Q40" s="87"/>
      <c r="R40" s="107" t="s">
        <v>13</v>
      </c>
      <c r="S40" s="107" t="s">
        <v>13</v>
      </c>
      <c r="T40" s="107" t="s">
        <v>13</v>
      </c>
      <c r="U40" s="108" t="s">
        <v>201</v>
      </c>
      <c r="V40" s="87" t="s">
        <v>5373</v>
      </c>
    </row>
    <row r="41" spans="1:22" s="109" customFormat="1">
      <c r="A41" s="94" t="s">
        <v>202</v>
      </c>
      <c r="B41" s="94"/>
      <c r="C41" s="105" t="s">
        <v>5546</v>
      </c>
      <c r="D41" s="94"/>
      <c r="E41" s="106"/>
      <c r="F41" s="106"/>
      <c r="G41" s="90" t="s">
        <v>13</v>
      </c>
      <c r="H41" s="94"/>
      <c r="I41" s="94" t="s">
        <v>126</v>
      </c>
      <c r="J41" s="94" t="s">
        <v>5571</v>
      </c>
      <c r="K41" s="87" t="s">
        <v>123</v>
      </c>
      <c r="L41" s="87" t="s">
        <v>13</v>
      </c>
      <c r="M41" s="87" t="s">
        <v>13</v>
      </c>
      <c r="N41" s="87" t="s">
        <v>13</v>
      </c>
      <c r="O41" s="87" t="s">
        <v>13</v>
      </c>
      <c r="P41" s="87" t="s">
        <v>13</v>
      </c>
      <c r="Q41" s="87"/>
      <c r="R41" s="107" t="s">
        <v>13</v>
      </c>
      <c r="S41" s="107" t="s">
        <v>13</v>
      </c>
      <c r="T41" s="107" t="s">
        <v>13</v>
      </c>
      <c r="U41" s="108" t="s">
        <v>203</v>
      </c>
      <c r="V41" s="87" t="s">
        <v>5373</v>
      </c>
    </row>
    <row r="42" spans="1:22" s="109" customFormat="1">
      <c r="A42" s="94" t="s">
        <v>204</v>
      </c>
      <c r="B42" s="94"/>
      <c r="C42" s="105" t="s">
        <v>5546</v>
      </c>
      <c r="D42" s="94"/>
      <c r="E42" s="106"/>
      <c r="F42" s="106"/>
      <c r="G42" s="90" t="s">
        <v>13</v>
      </c>
      <c r="H42" s="94"/>
      <c r="I42" s="94" t="s">
        <v>126</v>
      </c>
      <c r="J42" s="94" t="s">
        <v>5571</v>
      </c>
      <c r="K42" s="87" t="s">
        <v>123</v>
      </c>
      <c r="L42" s="87" t="s">
        <v>13</v>
      </c>
      <c r="M42" s="87" t="s">
        <v>13</v>
      </c>
      <c r="N42" s="87" t="s">
        <v>13</v>
      </c>
      <c r="O42" s="87" t="s">
        <v>13</v>
      </c>
      <c r="P42" s="87" t="s">
        <v>13</v>
      </c>
      <c r="Q42" s="87"/>
      <c r="R42" s="107" t="s">
        <v>13</v>
      </c>
      <c r="S42" s="107" t="s">
        <v>13</v>
      </c>
      <c r="T42" s="107" t="s">
        <v>13</v>
      </c>
      <c r="U42" s="108" t="s">
        <v>205</v>
      </c>
      <c r="V42" s="87" t="s">
        <v>5373</v>
      </c>
    </row>
    <row r="43" spans="1:22" s="109" customFormat="1">
      <c r="A43" s="94" t="s">
        <v>206</v>
      </c>
      <c r="B43" s="94"/>
      <c r="C43" s="105" t="s">
        <v>5546</v>
      </c>
      <c r="D43" s="94"/>
      <c r="E43" s="106"/>
      <c r="F43" s="106"/>
      <c r="G43" s="90" t="s">
        <v>13</v>
      </c>
      <c r="H43" s="94"/>
      <c r="I43" s="94" t="s">
        <v>126</v>
      </c>
      <c r="J43" s="94" t="s">
        <v>5571</v>
      </c>
      <c r="K43" s="87" t="s">
        <v>123</v>
      </c>
      <c r="L43" s="87" t="s">
        <v>13</v>
      </c>
      <c r="M43" s="87" t="s">
        <v>13</v>
      </c>
      <c r="N43" s="87" t="s">
        <v>13</v>
      </c>
      <c r="O43" s="87" t="s">
        <v>13</v>
      </c>
      <c r="P43" s="87" t="s">
        <v>13</v>
      </c>
      <c r="Q43" s="87"/>
      <c r="R43" s="107" t="s">
        <v>13</v>
      </c>
      <c r="S43" s="107" t="s">
        <v>13</v>
      </c>
      <c r="T43" s="107" t="s">
        <v>13</v>
      </c>
      <c r="U43" s="108" t="s">
        <v>207</v>
      </c>
      <c r="V43" s="87" t="s">
        <v>5373</v>
      </c>
    </row>
    <row r="44" spans="1:22" s="109" customFormat="1">
      <c r="A44" s="94" t="s">
        <v>208</v>
      </c>
      <c r="B44" s="94"/>
      <c r="C44" s="105" t="s">
        <v>5546</v>
      </c>
      <c r="D44" s="94"/>
      <c r="E44" s="106"/>
      <c r="F44" s="106"/>
      <c r="G44" s="90" t="s">
        <v>13</v>
      </c>
      <c r="H44" s="94"/>
      <c r="I44" s="94" t="s">
        <v>126</v>
      </c>
      <c r="J44" s="94" t="s">
        <v>5571</v>
      </c>
      <c r="K44" s="87" t="s">
        <v>123</v>
      </c>
      <c r="L44" s="87" t="s">
        <v>13</v>
      </c>
      <c r="M44" s="87" t="s">
        <v>13</v>
      </c>
      <c r="N44" s="87" t="s">
        <v>13</v>
      </c>
      <c r="O44" s="87" t="s">
        <v>13</v>
      </c>
      <c r="P44" s="87" t="s">
        <v>13</v>
      </c>
      <c r="Q44" s="87"/>
      <c r="R44" s="107" t="s">
        <v>13</v>
      </c>
      <c r="S44" s="107" t="s">
        <v>13</v>
      </c>
      <c r="T44" s="107" t="s">
        <v>13</v>
      </c>
      <c r="U44" s="108" t="s">
        <v>209</v>
      </c>
      <c r="V44" s="87" t="s">
        <v>5373</v>
      </c>
    </row>
    <row r="45" spans="1:22" s="109" customFormat="1">
      <c r="A45" s="94" t="s">
        <v>210</v>
      </c>
      <c r="B45" s="94"/>
      <c r="C45" s="105" t="s">
        <v>5546</v>
      </c>
      <c r="D45" s="94"/>
      <c r="E45" s="192">
        <v>42713</v>
      </c>
      <c r="F45" s="106"/>
      <c r="G45" s="90" t="s">
        <v>13</v>
      </c>
      <c r="H45" s="94"/>
      <c r="I45" s="94" t="s">
        <v>126</v>
      </c>
      <c r="J45" s="94" t="s">
        <v>5571</v>
      </c>
      <c r="K45" s="87" t="s">
        <v>123</v>
      </c>
      <c r="L45" s="87" t="s">
        <v>13</v>
      </c>
      <c r="M45" s="87" t="s">
        <v>13</v>
      </c>
      <c r="N45" s="87" t="s">
        <v>13</v>
      </c>
      <c r="O45" s="87" t="s">
        <v>13</v>
      </c>
      <c r="P45" s="87" t="s">
        <v>13</v>
      </c>
      <c r="Q45" s="87"/>
      <c r="R45" s="107" t="s">
        <v>13</v>
      </c>
      <c r="S45" s="107" t="s">
        <v>13</v>
      </c>
      <c r="T45" s="107" t="s">
        <v>13</v>
      </c>
      <c r="U45" s="108" t="s">
        <v>211</v>
      </c>
      <c r="V45" s="87" t="s">
        <v>5373</v>
      </c>
    </row>
    <row r="46" spans="1:22" s="109" customFormat="1">
      <c r="A46" s="94" t="s">
        <v>212</v>
      </c>
      <c r="B46" s="94"/>
      <c r="C46" s="105" t="s">
        <v>5546</v>
      </c>
      <c r="D46" s="94"/>
      <c r="E46" s="106"/>
      <c r="F46" s="106"/>
      <c r="G46" s="90" t="s">
        <v>13</v>
      </c>
      <c r="H46" s="94"/>
      <c r="I46" s="94" t="s">
        <v>126</v>
      </c>
      <c r="J46" s="94" t="s">
        <v>5571</v>
      </c>
      <c r="K46" s="87" t="s">
        <v>123</v>
      </c>
      <c r="L46" s="87" t="s">
        <v>13</v>
      </c>
      <c r="M46" s="87" t="s">
        <v>13</v>
      </c>
      <c r="N46" s="87" t="s">
        <v>13</v>
      </c>
      <c r="O46" s="87" t="s">
        <v>13</v>
      </c>
      <c r="P46" s="87" t="s">
        <v>13</v>
      </c>
      <c r="Q46" s="87"/>
      <c r="R46" s="107" t="s">
        <v>13</v>
      </c>
      <c r="S46" s="107" t="s">
        <v>13</v>
      </c>
      <c r="T46" s="107" t="s">
        <v>13</v>
      </c>
      <c r="U46" s="108" t="s">
        <v>213</v>
      </c>
      <c r="V46" s="87" t="s">
        <v>5373</v>
      </c>
    </row>
    <row r="47" spans="1:22" s="109" customFormat="1">
      <c r="A47" s="94" t="s">
        <v>214</v>
      </c>
      <c r="B47" s="94"/>
      <c r="C47" s="105" t="s">
        <v>5546</v>
      </c>
      <c r="D47" s="94"/>
      <c r="E47" s="106"/>
      <c r="F47" s="106"/>
      <c r="G47" s="90" t="s">
        <v>13</v>
      </c>
      <c r="H47" s="94"/>
      <c r="I47" s="94" t="s">
        <v>126</v>
      </c>
      <c r="J47" s="94" t="s">
        <v>5571</v>
      </c>
      <c r="K47" s="87" t="s">
        <v>123</v>
      </c>
      <c r="L47" s="87" t="s">
        <v>13</v>
      </c>
      <c r="M47" s="87" t="s">
        <v>13</v>
      </c>
      <c r="N47" s="87" t="s">
        <v>13</v>
      </c>
      <c r="O47" s="87" t="s">
        <v>13</v>
      </c>
      <c r="P47" s="87" t="s">
        <v>13</v>
      </c>
      <c r="Q47" s="87"/>
      <c r="R47" s="107" t="s">
        <v>13</v>
      </c>
      <c r="S47" s="107" t="s">
        <v>13</v>
      </c>
      <c r="T47" s="107" t="s">
        <v>13</v>
      </c>
      <c r="U47" s="108" t="s">
        <v>215</v>
      </c>
      <c r="V47" s="87" t="s">
        <v>5373</v>
      </c>
    </row>
    <row r="48" spans="1:22" s="109" customFormat="1">
      <c r="A48" s="94" t="s">
        <v>216</v>
      </c>
      <c r="B48" s="94"/>
      <c r="C48" s="105" t="s">
        <v>5546</v>
      </c>
      <c r="D48" s="94"/>
      <c r="E48" s="106"/>
      <c r="F48" s="106"/>
      <c r="G48" s="90" t="s">
        <v>13</v>
      </c>
      <c r="H48" s="94"/>
      <c r="I48" s="94" t="s">
        <v>126</v>
      </c>
      <c r="J48" s="94" t="s">
        <v>5571</v>
      </c>
      <c r="K48" s="87" t="s">
        <v>123</v>
      </c>
      <c r="L48" s="87" t="s">
        <v>13</v>
      </c>
      <c r="M48" s="87" t="s">
        <v>13</v>
      </c>
      <c r="N48" s="87" t="s">
        <v>13</v>
      </c>
      <c r="O48" s="87" t="s">
        <v>13</v>
      </c>
      <c r="P48" s="87" t="s">
        <v>13</v>
      </c>
      <c r="Q48" s="87"/>
      <c r="R48" s="107" t="s">
        <v>13</v>
      </c>
      <c r="S48" s="107" t="s">
        <v>13</v>
      </c>
      <c r="T48" s="107" t="s">
        <v>13</v>
      </c>
      <c r="U48" s="108" t="s">
        <v>217</v>
      </c>
      <c r="V48" s="87" t="s">
        <v>5373</v>
      </c>
    </row>
    <row r="49" spans="1:22" s="109" customFormat="1">
      <c r="A49" s="94" t="s">
        <v>218</v>
      </c>
      <c r="B49" s="94"/>
      <c r="C49" s="105" t="s">
        <v>5546</v>
      </c>
      <c r="D49" s="94"/>
      <c r="E49" s="106"/>
      <c r="F49" s="106"/>
      <c r="G49" s="90" t="s">
        <v>13</v>
      </c>
      <c r="H49" s="94"/>
      <c r="I49" s="94" t="s">
        <v>126</v>
      </c>
      <c r="J49" s="94" t="s">
        <v>5571</v>
      </c>
      <c r="K49" s="87" t="s">
        <v>123</v>
      </c>
      <c r="L49" s="87" t="s">
        <v>13</v>
      </c>
      <c r="M49" s="87" t="s">
        <v>13</v>
      </c>
      <c r="N49" s="87" t="s">
        <v>13</v>
      </c>
      <c r="O49" s="87" t="s">
        <v>13</v>
      </c>
      <c r="P49" s="87" t="s">
        <v>13</v>
      </c>
      <c r="Q49" s="87"/>
      <c r="R49" s="107" t="s">
        <v>13</v>
      </c>
      <c r="S49" s="107" t="s">
        <v>13</v>
      </c>
      <c r="T49" s="107" t="s">
        <v>13</v>
      </c>
      <c r="U49" s="108" t="s">
        <v>219</v>
      </c>
      <c r="V49" s="87" t="s">
        <v>5373</v>
      </c>
    </row>
    <row r="50" spans="1:22" s="109" customFormat="1">
      <c r="A50" s="94" t="s">
        <v>220</v>
      </c>
      <c r="B50" s="94"/>
      <c r="C50" s="105" t="s">
        <v>5546</v>
      </c>
      <c r="D50" s="94"/>
      <c r="E50" s="106"/>
      <c r="F50" s="106"/>
      <c r="G50" s="90" t="s">
        <v>13</v>
      </c>
      <c r="H50" s="94"/>
      <c r="I50" s="94" t="s">
        <v>126</v>
      </c>
      <c r="J50" s="94" t="s">
        <v>5571</v>
      </c>
      <c r="K50" s="87" t="s">
        <v>118</v>
      </c>
      <c r="L50" s="87" t="s">
        <v>221</v>
      </c>
      <c r="M50" s="87" t="s">
        <v>123</v>
      </c>
      <c r="N50" s="87" t="s">
        <v>13</v>
      </c>
      <c r="O50" s="87" t="s">
        <v>13</v>
      </c>
      <c r="P50" s="87" t="s">
        <v>13</v>
      </c>
      <c r="Q50" s="87"/>
      <c r="R50" s="107"/>
      <c r="S50" s="107" t="s">
        <v>13</v>
      </c>
      <c r="T50" s="107" t="s">
        <v>13</v>
      </c>
      <c r="U50" s="108" t="s">
        <v>222</v>
      </c>
      <c r="V50" s="87" t="s">
        <v>5373</v>
      </c>
    </row>
    <row r="51" spans="1:22" s="109" customFormat="1">
      <c r="A51" s="94" t="s">
        <v>223</v>
      </c>
      <c r="B51" s="94"/>
      <c r="C51" s="105" t="s">
        <v>5546</v>
      </c>
      <c r="D51" s="94"/>
      <c r="E51" s="106"/>
      <c r="F51" s="106"/>
      <c r="G51" s="90" t="s">
        <v>13</v>
      </c>
      <c r="H51" s="94"/>
      <c r="I51" s="94" t="s">
        <v>126</v>
      </c>
      <c r="J51" s="94" t="s">
        <v>5570</v>
      </c>
      <c r="K51" s="87" t="s">
        <v>118</v>
      </c>
      <c r="L51" s="87" t="s">
        <v>221</v>
      </c>
      <c r="M51" s="87" t="s">
        <v>123</v>
      </c>
      <c r="N51" s="87" t="s">
        <v>13</v>
      </c>
      <c r="O51" s="87" t="s">
        <v>13</v>
      </c>
      <c r="P51" s="87" t="s">
        <v>13</v>
      </c>
      <c r="Q51" s="87"/>
      <c r="R51" s="107"/>
      <c r="S51" s="107" t="s">
        <v>13</v>
      </c>
      <c r="T51" s="107" t="s">
        <v>13</v>
      </c>
      <c r="U51" s="108" t="s">
        <v>224</v>
      </c>
      <c r="V51" s="87" t="s">
        <v>5373</v>
      </c>
    </row>
    <row r="52" spans="1:22" s="109" customFormat="1">
      <c r="A52" s="94" t="s">
        <v>225</v>
      </c>
      <c r="B52" s="94"/>
      <c r="C52" s="105" t="s">
        <v>5546</v>
      </c>
      <c r="D52" s="94"/>
      <c r="E52" s="106"/>
      <c r="F52" s="106"/>
      <c r="G52" s="90" t="s">
        <v>13</v>
      </c>
      <c r="H52" s="94"/>
      <c r="I52" s="94" t="s">
        <v>126</v>
      </c>
      <c r="J52" s="94" t="s">
        <v>5571</v>
      </c>
      <c r="K52" s="87" t="s">
        <v>118</v>
      </c>
      <c r="L52" s="87" t="s">
        <v>221</v>
      </c>
      <c r="M52" s="87" t="s">
        <v>123</v>
      </c>
      <c r="N52" s="87" t="s">
        <v>13</v>
      </c>
      <c r="O52" s="87" t="s">
        <v>13</v>
      </c>
      <c r="P52" s="87" t="s">
        <v>13</v>
      </c>
      <c r="Q52" s="87"/>
      <c r="R52" s="107"/>
      <c r="S52" s="107" t="s">
        <v>13</v>
      </c>
      <c r="T52" s="107" t="s">
        <v>13</v>
      </c>
      <c r="U52" s="108" t="s">
        <v>226</v>
      </c>
      <c r="V52" s="87" t="s">
        <v>5373</v>
      </c>
    </row>
    <row r="53" spans="1:22" s="109" customFormat="1">
      <c r="A53" s="94" t="s">
        <v>227</v>
      </c>
      <c r="B53" s="94"/>
      <c r="C53" s="105" t="s">
        <v>5546</v>
      </c>
      <c r="D53" s="94"/>
      <c r="E53" s="106"/>
      <c r="F53" s="106"/>
      <c r="G53" s="90" t="s">
        <v>13</v>
      </c>
      <c r="H53" s="94"/>
      <c r="I53" s="94" t="s">
        <v>126</v>
      </c>
      <c r="J53" s="94" t="s">
        <v>5570</v>
      </c>
      <c r="K53" s="87" t="s">
        <v>118</v>
      </c>
      <c r="L53" s="87" t="s">
        <v>221</v>
      </c>
      <c r="M53" s="87" t="s">
        <v>123</v>
      </c>
      <c r="N53" s="87" t="s">
        <v>13</v>
      </c>
      <c r="O53" s="87" t="s">
        <v>13</v>
      </c>
      <c r="P53" s="87" t="s">
        <v>13</v>
      </c>
      <c r="Q53" s="87"/>
      <c r="R53" s="107"/>
      <c r="S53" s="107" t="s">
        <v>13</v>
      </c>
      <c r="T53" s="107" t="s">
        <v>13</v>
      </c>
      <c r="U53" s="108" t="s">
        <v>228</v>
      </c>
      <c r="V53" s="87" t="s">
        <v>5373</v>
      </c>
    </row>
    <row r="54" spans="1:22" s="109" customFormat="1">
      <c r="A54" s="94" t="s">
        <v>229</v>
      </c>
      <c r="B54" s="94"/>
      <c r="C54" s="105" t="s">
        <v>5546</v>
      </c>
      <c r="D54" s="94"/>
      <c r="E54" s="106"/>
      <c r="F54" s="106"/>
      <c r="G54" s="90" t="s">
        <v>13</v>
      </c>
      <c r="H54" s="94"/>
      <c r="I54" s="94" t="s">
        <v>126</v>
      </c>
      <c r="J54" s="94" t="s">
        <v>5571</v>
      </c>
      <c r="K54" s="87" t="s">
        <v>118</v>
      </c>
      <c r="L54" s="87" t="s">
        <v>221</v>
      </c>
      <c r="M54" s="87" t="s">
        <v>123</v>
      </c>
      <c r="N54" s="87" t="s">
        <v>13</v>
      </c>
      <c r="O54" s="87" t="s">
        <v>13</v>
      </c>
      <c r="P54" s="87" t="s">
        <v>13</v>
      </c>
      <c r="Q54" s="87"/>
      <c r="R54" s="107"/>
      <c r="S54" s="107" t="s">
        <v>13</v>
      </c>
      <c r="T54" s="107" t="s">
        <v>13</v>
      </c>
      <c r="U54" s="108" t="s">
        <v>230</v>
      </c>
      <c r="V54" s="87" t="s">
        <v>5373</v>
      </c>
    </row>
    <row r="55" spans="1:22" s="109" customFormat="1">
      <c r="A55" s="94" t="s">
        <v>231</v>
      </c>
      <c r="B55" s="94"/>
      <c r="C55" s="105" t="s">
        <v>5546</v>
      </c>
      <c r="D55" s="94"/>
      <c r="E55" s="106"/>
      <c r="F55" s="106"/>
      <c r="G55" s="90" t="s">
        <v>13</v>
      </c>
      <c r="H55" s="94"/>
      <c r="I55" s="94" t="s">
        <v>126</v>
      </c>
      <c r="J55" s="94" t="s">
        <v>5570</v>
      </c>
      <c r="K55" s="87" t="s">
        <v>118</v>
      </c>
      <c r="L55" s="87" t="s">
        <v>221</v>
      </c>
      <c r="M55" s="87" t="s">
        <v>123</v>
      </c>
      <c r="N55" s="87" t="s">
        <v>13</v>
      </c>
      <c r="O55" s="87" t="s">
        <v>13</v>
      </c>
      <c r="P55" s="87" t="s">
        <v>13</v>
      </c>
      <c r="Q55" s="87"/>
      <c r="R55" s="107"/>
      <c r="S55" s="107" t="s">
        <v>13</v>
      </c>
      <c r="T55" s="107" t="s">
        <v>13</v>
      </c>
      <c r="U55" s="108" t="s">
        <v>232</v>
      </c>
      <c r="V55" s="87" t="s">
        <v>5373</v>
      </c>
    </row>
    <row r="56" spans="1:22" s="109" customFormat="1">
      <c r="A56" s="94" t="s">
        <v>233</v>
      </c>
      <c r="B56" s="94"/>
      <c r="C56" s="105" t="s">
        <v>5546</v>
      </c>
      <c r="D56" s="94"/>
      <c r="E56" s="106"/>
      <c r="F56" s="106"/>
      <c r="G56" s="90" t="s">
        <v>13</v>
      </c>
      <c r="H56" s="94"/>
      <c r="I56" s="94" t="s">
        <v>126</v>
      </c>
      <c r="J56" s="94" t="s">
        <v>5570</v>
      </c>
      <c r="K56" s="87" t="s">
        <v>88</v>
      </c>
      <c r="L56" s="87" t="s">
        <v>13</v>
      </c>
      <c r="M56" s="87" t="s">
        <v>13</v>
      </c>
      <c r="N56" s="87" t="s">
        <v>13</v>
      </c>
      <c r="O56" s="87" t="s">
        <v>13</v>
      </c>
      <c r="P56" s="87" t="s">
        <v>13</v>
      </c>
      <c r="Q56" s="87"/>
      <c r="R56" s="107" t="s">
        <v>13</v>
      </c>
      <c r="S56" s="107" t="s">
        <v>13</v>
      </c>
      <c r="T56" s="107" t="s">
        <v>13</v>
      </c>
      <c r="U56" s="108" t="s">
        <v>234</v>
      </c>
      <c r="V56" s="87" t="s">
        <v>5373</v>
      </c>
    </row>
    <row r="57" spans="1:22" s="109" customFormat="1">
      <c r="A57" s="94" t="s">
        <v>235</v>
      </c>
      <c r="B57" s="94"/>
      <c r="C57" s="105" t="s">
        <v>5546</v>
      </c>
      <c r="D57" s="94"/>
      <c r="E57" s="106"/>
      <c r="F57" s="106"/>
      <c r="G57" s="90" t="s">
        <v>13</v>
      </c>
      <c r="H57" s="94"/>
      <c r="I57" s="94" t="s">
        <v>126</v>
      </c>
      <c r="J57" s="94" t="s">
        <v>5571</v>
      </c>
      <c r="K57" s="87" t="s">
        <v>88</v>
      </c>
      <c r="L57" s="87" t="s">
        <v>13</v>
      </c>
      <c r="M57" s="87" t="s">
        <v>13</v>
      </c>
      <c r="N57" s="87" t="s">
        <v>13</v>
      </c>
      <c r="O57" s="87" t="s">
        <v>13</v>
      </c>
      <c r="P57" s="87" t="s">
        <v>13</v>
      </c>
      <c r="Q57" s="87"/>
      <c r="R57" s="107" t="s">
        <v>13</v>
      </c>
      <c r="S57" s="107" t="s">
        <v>13</v>
      </c>
      <c r="T57" s="107" t="s">
        <v>13</v>
      </c>
      <c r="U57" s="108" t="s">
        <v>236</v>
      </c>
      <c r="V57" s="87" t="s">
        <v>5373</v>
      </c>
    </row>
    <row r="58" spans="1:22" s="109" customFormat="1">
      <c r="A58" s="94" t="s">
        <v>237</v>
      </c>
      <c r="B58" s="94"/>
      <c r="C58" s="105" t="s">
        <v>5546</v>
      </c>
      <c r="D58" s="94"/>
      <c r="E58" s="106"/>
      <c r="F58" s="106"/>
      <c r="G58" s="90" t="s">
        <v>13</v>
      </c>
      <c r="H58" s="94"/>
      <c r="I58" s="94" t="s">
        <v>126</v>
      </c>
      <c r="J58" s="94" t="s">
        <v>5571</v>
      </c>
      <c r="K58" s="87" t="s">
        <v>88</v>
      </c>
      <c r="L58" s="87" t="s">
        <v>13</v>
      </c>
      <c r="M58" s="87" t="s">
        <v>13</v>
      </c>
      <c r="N58" s="87" t="s">
        <v>13</v>
      </c>
      <c r="O58" s="87" t="s">
        <v>13</v>
      </c>
      <c r="P58" s="87" t="s">
        <v>13</v>
      </c>
      <c r="Q58" s="87"/>
      <c r="R58" s="107" t="s">
        <v>13</v>
      </c>
      <c r="S58" s="107" t="s">
        <v>13</v>
      </c>
      <c r="T58" s="107" t="s">
        <v>13</v>
      </c>
      <c r="U58" s="108" t="s">
        <v>238</v>
      </c>
      <c r="V58" s="87" t="s">
        <v>5373</v>
      </c>
    </row>
    <row r="59" spans="1:22" s="109" customFormat="1">
      <c r="A59" s="94" t="s">
        <v>239</v>
      </c>
      <c r="B59" s="94"/>
      <c r="C59" s="105" t="s">
        <v>5546</v>
      </c>
      <c r="D59" s="94"/>
      <c r="E59" s="106"/>
      <c r="F59" s="106"/>
      <c r="G59" s="90" t="s">
        <v>13</v>
      </c>
      <c r="H59" s="94"/>
      <c r="I59" s="94" t="s">
        <v>126</v>
      </c>
      <c r="J59" s="94" t="s">
        <v>5571</v>
      </c>
      <c r="K59" s="87" t="s">
        <v>88</v>
      </c>
      <c r="L59" s="87" t="s">
        <v>13</v>
      </c>
      <c r="M59" s="87" t="s">
        <v>13</v>
      </c>
      <c r="N59" s="87" t="s">
        <v>13</v>
      </c>
      <c r="O59" s="87" t="s">
        <v>13</v>
      </c>
      <c r="P59" s="87" t="s">
        <v>13</v>
      </c>
      <c r="Q59" s="87"/>
      <c r="R59" s="107" t="s">
        <v>13</v>
      </c>
      <c r="S59" s="107" t="s">
        <v>13</v>
      </c>
      <c r="T59" s="107" t="s">
        <v>13</v>
      </c>
      <c r="U59" s="108" t="s">
        <v>240</v>
      </c>
      <c r="V59" s="87" t="s">
        <v>5373</v>
      </c>
    </row>
    <row r="60" spans="1:22" s="109" customFormat="1">
      <c r="A60" s="94" t="s">
        <v>241</v>
      </c>
      <c r="B60" s="94"/>
      <c r="C60" s="105" t="s">
        <v>5546</v>
      </c>
      <c r="D60" s="94"/>
      <c r="E60" s="106"/>
      <c r="F60" s="106"/>
      <c r="G60" s="90" t="s">
        <v>13</v>
      </c>
      <c r="H60" s="94"/>
      <c r="I60" s="94" t="s">
        <v>126</v>
      </c>
      <c r="J60" s="94" t="s">
        <v>5571</v>
      </c>
      <c r="K60" s="87" t="s">
        <v>88</v>
      </c>
      <c r="L60" s="87" t="s">
        <v>13</v>
      </c>
      <c r="M60" s="87" t="s">
        <v>13</v>
      </c>
      <c r="N60" s="87" t="s">
        <v>13</v>
      </c>
      <c r="O60" s="87" t="s">
        <v>13</v>
      </c>
      <c r="P60" s="87" t="s">
        <v>13</v>
      </c>
      <c r="Q60" s="87"/>
      <c r="R60" s="107" t="s">
        <v>13</v>
      </c>
      <c r="S60" s="107" t="s">
        <v>13</v>
      </c>
      <c r="T60" s="107" t="s">
        <v>13</v>
      </c>
      <c r="U60" s="108" t="s">
        <v>242</v>
      </c>
      <c r="V60" s="87" t="s">
        <v>5373</v>
      </c>
    </row>
    <row r="61" spans="1:22" s="109" customFormat="1">
      <c r="A61" s="94" t="s">
        <v>243</v>
      </c>
      <c r="B61" s="94"/>
      <c r="C61" s="105" t="s">
        <v>5546</v>
      </c>
      <c r="D61" s="94"/>
      <c r="E61" s="106"/>
      <c r="F61" s="106"/>
      <c r="G61" s="90" t="s">
        <v>13</v>
      </c>
      <c r="H61" s="94"/>
      <c r="I61" s="94" t="s">
        <v>126</v>
      </c>
      <c r="J61" s="94" t="s">
        <v>5571</v>
      </c>
      <c r="K61" s="87" t="s">
        <v>88</v>
      </c>
      <c r="L61" s="87" t="s">
        <v>13</v>
      </c>
      <c r="M61" s="87" t="s">
        <v>13</v>
      </c>
      <c r="N61" s="87" t="s">
        <v>13</v>
      </c>
      <c r="O61" s="87" t="s">
        <v>13</v>
      </c>
      <c r="P61" s="87" t="s">
        <v>13</v>
      </c>
      <c r="Q61" s="87"/>
      <c r="R61" s="107" t="s">
        <v>13</v>
      </c>
      <c r="S61" s="107" t="s">
        <v>13</v>
      </c>
      <c r="T61" s="107" t="s">
        <v>13</v>
      </c>
      <c r="U61" s="108" t="s">
        <v>244</v>
      </c>
      <c r="V61" s="87" t="s">
        <v>5373</v>
      </c>
    </row>
    <row r="62" spans="1:22" s="109" customFormat="1">
      <c r="A62" s="94" t="s">
        <v>245</v>
      </c>
      <c r="B62" s="94"/>
      <c r="C62" s="105" t="s">
        <v>5546</v>
      </c>
      <c r="D62" s="94"/>
      <c r="E62" s="106"/>
      <c r="F62" s="106"/>
      <c r="G62" s="90" t="s">
        <v>13</v>
      </c>
      <c r="H62" s="94"/>
      <c r="I62" s="94" t="s">
        <v>126</v>
      </c>
      <c r="J62" s="94" t="s">
        <v>5571</v>
      </c>
      <c r="K62" s="87" t="s">
        <v>88</v>
      </c>
      <c r="L62" s="87" t="s">
        <v>13</v>
      </c>
      <c r="M62" s="87" t="s">
        <v>13</v>
      </c>
      <c r="N62" s="87" t="s">
        <v>13</v>
      </c>
      <c r="O62" s="87" t="s">
        <v>13</v>
      </c>
      <c r="P62" s="87" t="s">
        <v>13</v>
      </c>
      <c r="Q62" s="87"/>
      <c r="R62" s="107" t="s">
        <v>13</v>
      </c>
      <c r="S62" s="107" t="s">
        <v>13</v>
      </c>
      <c r="T62" s="107" t="s">
        <v>13</v>
      </c>
      <c r="U62" s="108" t="s">
        <v>246</v>
      </c>
      <c r="V62" s="87" t="s">
        <v>5373</v>
      </c>
    </row>
    <row r="63" spans="1:22" s="109" customFormat="1">
      <c r="A63" s="94" t="s">
        <v>247</v>
      </c>
      <c r="B63" s="94"/>
      <c r="C63" s="105" t="s">
        <v>5546</v>
      </c>
      <c r="D63" s="94"/>
      <c r="E63" s="106"/>
      <c r="F63" s="106"/>
      <c r="G63" s="90" t="s">
        <v>13</v>
      </c>
      <c r="H63" s="94"/>
      <c r="I63" s="94" t="s">
        <v>126</v>
      </c>
      <c r="J63" s="94" t="s">
        <v>5571</v>
      </c>
      <c r="K63" s="87" t="s">
        <v>88</v>
      </c>
      <c r="L63" s="87" t="s">
        <v>13</v>
      </c>
      <c r="M63" s="87" t="s">
        <v>13</v>
      </c>
      <c r="N63" s="87" t="s">
        <v>13</v>
      </c>
      <c r="O63" s="87" t="s">
        <v>13</v>
      </c>
      <c r="P63" s="87" t="s">
        <v>13</v>
      </c>
      <c r="Q63" s="87"/>
      <c r="R63" s="107" t="s">
        <v>13</v>
      </c>
      <c r="S63" s="107" t="s">
        <v>13</v>
      </c>
      <c r="T63" s="107" t="s">
        <v>13</v>
      </c>
      <c r="U63" s="108" t="s">
        <v>248</v>
      </c>
      <c r="V63" s="87" t="s">
        <v>5373</v>
      </c>
    </row>
    <row r="64" spans="1:22" s="109" customFormat="1">
      <c r="A64" s="94" t="s">
        <v>249</v>
      </c>
      <c r="B64" s="94"/>
      <c r="C64" s="105" t="s">
        <v>5546</v>
      </c>
      <c r="D64" s="94"/>
      <c r="E64" s="106"/>
      <c r="F64" s="106"/>
      <c r="G64" s="90" t="s">
        <v>13</v>
      </c>
      <c r="H64" s="94"/>
      <c r="I64" s="94" t="s">
        <v>126</v>
      </c>
      <c r="J64" s="94" t="s">
        <v>5571</v>
      </c>
      <c r="K64" s="87" t="s">
        <v>88</v>
      </c>
      <c r="L64" s="87" t="s">
        <v>13</v>
      </c>
      <c r="M64" s="87" t="s">
        <v>13</v>
      </c>
      <c r="N64" s="87" t="s">
        <v>13</v>
      </c>
      <c r="O64" s="87" t="s">
        <v>13</v>
      </c>
      <c r="P64" s="87" t="s">
        <v>13</v>
      </c>
      <c r="Q64" s="87"/>
      <c r="R64" s="107" t="s">
        <v>13</v>
      </c>
      <c r="S64" s="107" t="s">
        <v>13</v>
      </c>
      <c r="T64" s="107" t="s">
        <v>13</v>
      </c>
      <c r="U64" s="108" t="s">
        <v>250</v>
      </c>
      <c r="V64" s="87" t="s">
        <v>5373</v>
      </c>
    </row>
    <row r="65" spans="1:22" s="109" customFormat="1">
      <c r="A65" s="94" t="s">
        <v>251</v>
      </c>
      <c r="B65" s="94"/>
      <c r="C65" s="105" t="s">
        <v>5546</v>
      </c>
      <c r="D65" s="94"/>
      <c r="E65" s="106"/>
      <c r="F65" s="106"/>
      <c r="G65" s="90" t="s">
        <v>13</v>
      </c>
      <c r="H65" s="94"/>
      <c r="I65" s="94" t="s">
        <v>126</v>
      </c>
      <c r="J65" s="94" t="s">
        <v>5571</v>
      </c>
      <c r="K65" s="87" t="s">
        <v>88</v>
      </c>
      <c r="L65" s="87" t="s">
        <v>13</v>
      </c>
      <c r="M65" s="87" t="s">
        <v>13</v>
      </c>
      <c r="N65" s="87" t="s">
        <v>13</v>
      </c>
      <c r="O65" s="87" t="s">
        <v>13</v>
      </c>
      <c r="P65" s="87" t="s">
        <v>13</v>
      </c>
      <c r="Q65" s="87"/>
      <c r="R65" s="107" t="s">
        <v>13</v>
      </c>
      <c r="S65" s="107" t="s">
        <v>13</v>
      </c>
      <c r="T65" s="107" t="s">
        <v>13</v>
      </c>
      <c r="U65" s="108" t="s">
        <v>141</v>
      </c>
      <c r="V65" s="87" t="s">
        <v>5373</v>
      </c>
    </row>
    <row r="66" spans="1:22" s="109" customFormat="1">
      <c r="A66" s="94" t="s">
        <v>252</v>
      </c>
      <c r="B66" s="94"/>
      <c r="C66" s="105" t="s">
        <v>5546</v>
      </c>
      <c r="D66" s="94"/>
      <c r="E66" s="106"/>
      <c r="F66" s="106"/>
      <c r="G66" s="90" t="s">
        <v>13</v>
      </c>
      <c r="H66" s="94"/>
      <c r="I66" s="94" t="s">
        <v>126</v>
      </c>
      <c r="J66" s="94" t="s">
        <v>5571</v>
      </c>
      <c r="K66" s="87" t="s">
        <v>88</v>
      </c>
      <c r="L66" s="87" t="s">
        <v>13</v>
      </c>
      <c r="M66" s="87" t="s">
        <v>13</v>
      </c>
      <c r="N66" s="87" t="s">
        <v>13</v>
      </c>
      <c r="O66" s="87" t="s">
        <v>13</v>
      </c>
      <c r="P66" s="87" t="s">
        <v>13</v>
      </c>
      <c r="Q66" s="87"/>
      <c r="R66" s="107" t="s">
        <v>13</v>
      </c>
      <c r="S66" s="107" t="s">
        <v>13</v>
      </c>
      <c r="T66" s="107" t="s">
        <v>13</v>
      </c>
      <c r="U66" s="108" t="s">
        <v>253</v>
      </c>
      <c r="V66" s="87" t="s">
        <v>5373</v>
      </c>
    </row>
    <row r="67" spans="1:22" s="109" customFormat="1">
      <c r="A67" s="94" t="s">
        <v>254</v>
      </c>
      <c r="B67" s="94"/>
      <c r="C67" s="105" t="s">
        <v>5546</v>
      </c>
      <c r="D67" s="94"/>
      <c r="E67" s="106"/>
      <c r="F67" s="106"/>
      <c r="G67" s="90" t="s">
        <v>13</v>
      </c>
      <c r="H67" s="94"/>
      <c r="I67" s="94" t="s">
        <v>126</v>
      </c>
      <c r="J67" s="94" t="s">
        <v>5571</v>
      </c>
      <c r="K67" s="87" t="s">
        <v>88</v>
      </c>
      <c r="L67" s="87" t="s">
        <v>13</v>
      </c>
      <c r="M67" s="87" t="s">
        <v>13</v>
      </c>
      <c r="N67" s="87" t="s">
        <v>13</v>
      </c>
      <c r="O67" s="87" t="s">
        <v>13</v>
      </c>
      <c r="P67" s="87" t="s">
        <v>13</v>
      </c>
      <c r="Q67" s="87"/>
      <c r="R67" s="107" t="s">
        <v>13</v>
      </c>
      <c r="S67" s="107" t="s">
        <v>13</v>
      </c>
      <c r="T67" s="107" t="s">
        <v>13</v>
      </c>
      <c r="U67" s="108" t="s">
        <v>255</v>
      </c>
      <c r="V67" s="87" t="s">
        <v>5373</v>
      </c>
    </row>
    <row r="68" spans="1:22" s="109" customFormat="1">
      <c r="A68" s="94" t="s">
        <v>256</v>
      </c>
      <c r="B68" s="94"/>
      <c r="C68" s="105" t="s">
        <v>5546</v>
      </c>
      <c r="D68" s="94"/>
      <c r="E68" s="106"/>
      <c r="F68" s="106"/>
      <c r="G68" s="90" t="s">
        <v>13</v>
      </c>
      <c r="H68" s="94"/>
      <c r="I68" s="94" t="s">
        <v>126</v>
      </c>
      <c r="J68" s="94" t="s">
        <v>5571</v>
      </c>
      <c r="K68" s="87" t="s">
        <v>88</v>
      </c>
      <c r="L68" s="87" t="s">
        <v>13</v>
      </c>
      <c r="M68" s="87" t="s">
        <v>13</v>
      </c>
      <c r="N68" s="87" t="s">
        <v>13</v>
      </c>
      <c r="O68" s="87" t="s">
        <v>13</v>
      </c>
      <c r="P68" s="87" t="s">
        <v>13</v>
      </c>
      <c r="Q68" s="87"/>
      <c r="R68" s="107" t="s">
        <v>13</v>
      </c>
      <c r="S68" s="107" t="s">
        <v>13</v>
      </c>
      <c r="T68" s="107" t="s">
        <v>13</v>
      </c>
      <c r="U68" s="108" t="s">
        <v>257</v>
      </c>
      <c r="V68" s="87" t="s">
        <v>5373</v>
      </c>
    </row>
    <row r="69" spans="1:22" s="109" customFormat="1">
      <c r="A69" s="94" t="s">
        <v>258</v>
      </c>
      <c r="B69" s="94"/>
      <c r="C69" s="105" t="s">
        <v>5546</v>
      </c>
      <c r="D69" s="94"/>
      <c r="E69" s="106"/>
      <c r="F69" s="106"/>
      <c r="G69" s="90" t="s">
        <v>13</v>
      </c>
      <c r="H69" s="94"/>
      <c r="I69" s="94" t="s">
        <v>126</v>
      </c>
      <c r="J69" s="94" t="s">
        <v>5571</v>
      </c>
      <c r="K69" s="87" t="s">
        <v>88</v>
      </c>
      <c r="L69" s="87" t="s">
        <v>13</v>
      </c>
      <c r="M69" s="87" t="s">
        <v>13</v>
      </c>
      <c r="N69" s="87" t="s">
        <v>13</v>
      </c>
      <c r="O69" s="87" t="s">
        <v>13</v>
      </c>
      <c r="P69" s="87" t="s">
        <v>13</v>
      </c>
      <c r="Q69" s="87"/>
      <c r="R69" s="107" t="s">
        <v>13</v>
      </c>
      <c r="S69" s="107" t="s">
        <v>13</v>
      </c>
      <c r="T69" s="107" t="s">
        <v>13</v>
      </c>
      <c r="U69" s="108" t="s">
        <v>259</v>
      </c>
      <c r="V69" s="87" t="s">
        <v>5373</v>
      </c>
    </row>
    <row r="70" spans="1:22" s="109" customFormat="1">
      <c r="A70" s="94" t="s">
        <v>260</v>
      </c>
      <c r="B70" s="94"/>
      <c r="C70" s="105" t="s">
        <v>5546</v>
      </c>
      <c r="D70" s="94"/>
      <c r="E70" s="106"/>
      <c r="F70" s="106"/>
      <c r="G70" s="90" t="s">
        <v>13</v>
      </c>
      <c r="H70" s="94"/>
      <c r="I70" s="94" t="s">
        <v>126</v>
      </c>
      <c r="J70" s="94" t="s">
        <v>5571</v>
      </c>
      <c r="K70" s="87" t="s">
        <v>88</v>
      </c>
      <c r="L70" s="87" t="s">
        <v>13</v>
      </c>
      <c r="M70" s="87" t="s">
        <v>13</v>
      </c>
      <c r="N70" s="87" t="s">
        <v>13</v>
      </c>
      <c r="O70" s="87" t="s">
        <v>13</v>
      </c>
      <c r="P70" s="87" t="s">
        <v>13</v>
      </c>
      <c r="Q70" s="87"/>
      <c r="R70" s="107" t="s">
        <v>13</v>
      </c>
      <c r="S70" s="107" t="s">
        <v>13</v>
      </c>
      <c r="T70" s="107" t="s">
        <v>13</v>
      </c>
      <c r="U70" s="108" t="s">
        <v>261</v>
      </c>
      <c r="V70" s="87" t="s">
        <v>5373</v>
      </c>
    </row>
    <row r="71" spans="1:22" s="109" customFormat="1">
      <c r="A71" s="94" t="s">
        <v>262</v>
      </c>
      <c r="B71" s="94"/>
      <c r="C71" s="105" t="s">
        <v>5546</v>
      </c>
      <c r="D71" s="94"/>
      <c r="E71" s="106"/>
      <c r="F71" s="106"/>
      <c r="G71" s="90" t="s">
        <v>13</v>
      </c>
      <c r="H71" s="94"/>
      <c r="I71" s="94" t="s">
        <v>126</v>
      </c>
      <c r="J71" s="94" t="s">
        <v>5571</v>
      </c>
      <c r="K71" s="87" t="s">
        <v>88</v>
      </c>
      <c r="L71" s="87" t="s">
        <v>13</v>
      </c>
      <c r="M71" s="87" t="s">
        <v>13</v>
      </c>
      <c r="N71" s="87" t="s">
        <v>13</v>
      </c>
      <c r="O71" s="87" t="s">
        <v>13</v>
      </c>
      <c r="P71" s="87" t="s">
        <v>13</v>
      </c>
      <c r="Q71" s="87"/>
      <c r="R71" s="107" t="s">
        <v>13</v>
      </c>
      <c r="S71" s="107" t="s">
        <v>13</v>
      </c>
      <c r="T71" s="107" t="s">
        <v>13</v>
      </c>
      <c r="U71" s="108" t="s">
        <v>263</v>
      </c>
      <c r="V71" s="87" t="s">
        <v>5373</v>
      </c>
    </row>
    <row r="72" spans="1:22" s="109" customFormat="1">
      <c r="A72" s="94" t="s">
        <v>264</v>
      </c>
      <c r="B72" s="94"/>
      <c r="C72" s="105" t="s">
        <v>5546</v>
      </c>
      <c r="D72" s="94"/>
      <c r="E72" s="106"/>
      <c r="F72" s="106"/>
      <c r="G72" s="90" t="s">
        <v>13</v>
      </c>
      <c r="H72" s="94"/>
      <c r="I72" s="94" t="s">
        <v>126</v>
      </c>
      <c r="J72" s="94" t="s">
        <v>5571</v>
      </c>
      <c r="K72" s="87" t="s">
        <v>88</v>
      </c>
      <c r="L72" s="87" t="s">
        <v>13</v>
      </c>
      <c r="M72" s="87" t="s">
        <v>13</v>
      </c>
      <c r="N72" s="87" t="s">
        <v>13</v>
      </c>
      <c r="O72" s="87" t="s">
        <v>13</v>
      </c>
      <c r="P72" s="87" t="s">
        <v>13</v>
      </c>
      <c r="Q72" s="87"/>
      <c r="R72" s="107" t="s">
        <v>13</v>
      </c>
      <c r="S72" s="107" t="s">
        <v>13</v>
      </c>
      <c r="T72" s="107" t="s">
        <v>13</v>
      </c>
      <c r="U72" s="108" t="s">
        <v>265</v>
      </c>
      <c r="V72" s="87" t="s">
        <v>5373</v>
      </c>
    </row>
    <row r="73" spans="1:22" s="109" customFormat="1">
      <c r="A73" s="94" t="s">
        <v>266</v>
      </c>
      <c r="B73" s="94"/>
      <c r="C73" s="105" t="s">
        <v>5546</v>
      </c>
      <c r="D73" s="94"/>
      <c r="E73" s="106"/>
      <c r="F73" s="106"/>
      <c r="G73" s="90" t="s">
        <v>13</v>
      </c>
      <c r="H73" s="94"/>
      <c r="I73" s="94" t="s">
        <v>126</v>
      </c>
      <c r="J73" s="94" t="s">
        <v>5571</v>
      </c>
      <c r="K73" s="87" t="s">
        <v>88</v>
      </c>
      <c r="L73" s="87" t="s">
        <v>13</v>
      </c>
      <c r="M73" s="87" t="s">
        <v>13</v>
      </c>
      <c r="N73" s="87" t="s">
        <v>13</v>
      </c>
      <c r="O73" s="87" t="s">
        <v>13</v>
      </c>
      <c r="P73" s="87" t="s">
        <v>13</v>
      </c>
      <c r="Q73" s="87"/>
      <c r="R73" s="107" t="s">
        <v>13</v>
      </c>
      <c r="S73" s="107" t="s">
        <v>13</v>
      </c>
      <c r="T73" s="107" t="s">
        <v>13</v>
      </c>
      <c r="U73" s="108" t="s">
        <v>267</v>
      </c>
      <c r="V73" s="87" t="s">
        <v>5373</v>
      </c>
    </row>
    <row r="74" spans="1:22" s="109" customFormat="1">
      <c r="A74" s="94" t="s">
        <v>268</v>
      </c>
      <c r="B74" s="94"/>
      <c r="C74" s="105" t="s">
        <v>5546</v>
      </c>
      <c r="D74" s="94"/>
      <c r="E74" s="106"/>
      <c r="F74" s="106"/>
      <c r="G74" s="90" t="s">
        <v>13</v>
      </c>
      <c r="H74" s="94"/>
      <c r="I74" s="94" t="s">
        <v>126</v>
      </c>
      <c r="J74" s="94" t="s">
        <v>5571</v>
      </c>
      <c r="K74" s="87" t="s">
        <v>88</v>
      </c>
      <c r="L74" s="87" t="s">
        <v>13</v>
      </c>
      <c r="M74" s="87" t="s">
        <v>13</v>
      </c>
      <c r="N74" s="87" t="s">
        <v>13</v>
      </c>
      <c r="O74" s="87" t="s">
        <v>13</v>
      </c>
      <c r="P74" s="87" t="s">
        <v>13</v>
      </c>
      <c r="Q74" s="87"/>
      <c r="R74" s="107" t="s">
        <v>13</v>
      </c>
      <c r="S74" s="107" t="s">
        <v>13</v>
      </c>
      <c r="T74" s="107" t="s">
        <v>13</v>
      </c>
      <c r="U74" s="108" t="s">
        <v>269</v>
      </c>
      <c r="V74" s="87" t="s">
        <v>5373</v>
      </c>
    </row>
    <row r="75" spans="1:22" s="109" customFormat="1">
      <c r="A75" s="94" t="s">
        <v>270</v>
      </c>
      <c r="B75" s="94"/>
      <c r="C75" s="105" t="s">
        <v>5546</v>
      </c>
      <c r="D75" s="94"/>
      <c r="E75" s="106"/>
      <c r="F75" s="106"/>
      <c r="G75" s="90" t="s">
        <v>13</v>
      </c>
      <c r="H75" s="94"/>
      <c r="I75" s="94" t="s">
        <v>126</v>
      </c>
      <c r="J75" s="94" t="s">
        <v>5571</v>
      </c>
      <c r="K75" s="87" t="s">
        <v>88</v>
      </c>
      <c r="L75" s="87" t="s">
        <v>13</v>
      </c>
      <c r="M75" s="87" t="s">
        <v>13</v>
      </c>
      <c r="N75" s="87" t="s">
        <v>13</v>
      </c>
      <c r="O75" s="87" t="s">
        <v>13</v>
      </c>
      <c r="P75" s="87" t="s">
        <v>13</v>
      </c>
      <c r="Q75" s="87"/>
      <c r="R75" s="107" t="s">
        <v>13</v>
      </c>
      <c r="S75" s="107" t="s">
        <v>13</v>
      </c>
      <c r="T75" s="107" t="s">
        <v>13</v>
      </c>
      <c r="U75" s="108" t="s">
        <v>271</v>
      </c>
      <c r="V75" s="87" t="s">
        <v>5373</v>
      </c>
    </row>
    <row r="76" spans="1:22" s="109" customFormat="1">
      <c r="A76" s="94" t="s">
        <v>272</v>
      </c>
      <c r="B76" s="94"/>
      <c r="C76" s="105" t="s">
        <v>5546</v>
      </c>
      <c r="D76" s="94"/>
      <c r="E76" s="106"/>
      <c r="F76" s="106"/>
      <c r="G76" s="90" t="s">
        <v>13</v>
      </c>
      <c r="H76" s="94"/>
      <c r="I76" s="94" t="s">
        <v>126</v>
      </c>
      <c r="J76" s="94" t="s">
        <v>5571</v>
      </c>
      <c r="K76" s="87" t="s">
        <v>88</v>
      </c>
      <c r="L76" s="87" t="s">
        <v>13</v>
      </c>
      <c r="M76" s="87" t="s">
        <v>13</v>
      </c>
      <c r="N76" s="87" t="s">
        <v>13</v>
      </c>
      <c r="O76" s="87" t="s">
        <v>13</v>
      </c>
      <c r="P76" s="87" t="s">
        <v>13</v>
      </c>
      <c r="Q76" s="87"/>
      <c r="R76" s="107" t="s">
        <v>13</v>
      </c>
      <c r="S76" s="107" t="s">
        <v>13</v>
      </c>
      <c r="T76" s="107" t="s">
        <v>13</v>
      </c>
      <c r="U76" s="108" t="s">
        <v>273</v>
      </c>
      <c r="V76" s="87" t="s">
        <v>5373</v>
      </c>
    </row>
    <row r="77" spans="1:22" s="109" customFormat="1">
      <c r="A77" s="94" t="s">
        <v>274</v>
      </c>
      <c r="B77" s="94"/>
      <c r="C77" s="105" t="s">
        <v>5546</v>
      </c>
      <c r="D77" s="94"/>
      <c r="E77" s="106"/>
      <c r="F77" s="106"/>
      <c r="G77" s="90" t="s">
        <v>13</v>
      </c>
      <c r="H77" s="94"/>
      <c r="I77" s="94" t="s">
        <v>126</v>
      </c>
      <c r="J77" s="94" t="s">
        <v>5571</v>
      </c>
      <c r="K77" s="87" t="s">
        <v>88</v>
      </c>
      <c r="L77" s="87" t="s">
        <v>13</v>
      </c>
      <c r="M77" s="87" t="s">
        <v>13</v>
      </c>
      <c r="N77" s="87" t="s">
        <v>13</v>
      </c>
      <c r="O77" s="87" t="s">
        <v>13</v>
      </c>
      <c r="P77" s="87" t="s">
        <v>13</v>
      </c>
      <c r="Q77" s="87"/>
      <c r="R77" s="107" t="s">
        <v>13</v>
      </c>
      <c r="S77" s="107" t="s">
        <v>13</v>
      </c>
      <c r="T77" s="107" t="s">
        <v>13</v>
      </c>
      <c r="U77" s="108" t="s">
        <v>275</v>
      </c>
      <c r="V77" s="87" t="s">
        <v>5373</v>
      </c>
    </row>
    <row r="78" spans="1:22" s="109" customFormat="1">
      <c r="A78" s="94" t="s">
        <v>276</v>
      </c>
      <c r="B78" s="94"/>
      <c r="C78" s="105" t="s">
        <v>5546</v>
      </c>
      <c r="D78" s="94"/>
      <c r="E78" s="106"/>
      <c r="F78" s="106"/>
      <c r="G78" s="90" t="s">
        <v>13</v>
      </c>
      <c r="H78" s="94"/>
      <c r="I78" s="94" t="s">
        <v>126</v>
      </c>
      <c r="J78" s="94" t="s">
        <v>5571</v>
      </c>
      <c r="K78" s="87" t="s">
        <v>88</v>
      </c>
      <c r="L78" s="87" t="s">
        <v>13</v>
      </c>
      <c r="M78" s="87" t="s">
        <v>13</v>
      </c>
      <c r="N78" s="87" t="s">
        <v>13</v>
      </c>
      <c r="O78" s="87" t="s">
        <v>13</v>
      </c>
      <c r="P78" s="87" t="s">
        <v>13</v>
      </c>
      <c r="Q78" s="87"/>
      <c r="R78" s="107" t="s">
        <v>13</v>
      </c>
      <c r="S78" s="107" t="s">
        <v>13</v>
      </c>
      <c r="T78" s="107" t="s">
        <v>13</v>
      </c>
      <c r="U78" s="108" t="s">
        <v>277</v>
      </c>
      <c r="V78" s="87" t="s">
        <v>5373</v>
      </c>
    </row>
    <row r="79" spans="1:22" s="109" customFormat="1">
      <c r="A79" s="94" t="s">
        <v>278</v>
      </c>
      <c r="B79" s="94"/>
      <c r="C79" s="105" t="s">
        <v>5546</v>
      </c>
      <c r="D79" s="94"/>
      <c r="E79" s="106"/>
      <c r="F79" s="106"/>
      <c r="G79" s="90" t="s">
        <v>13</v>
      </c>
      <c r="H79" s="94"/>
      <c r="I79" s="94" t="s">
        <v>126</v>
      </c>
      <c r="J79" s="94" t="s">
        <v>5571</v>
      </c>
      <c r="K79" s="87" t="s">
        <v>88</v>
      </c>
      <c r="L79" s="87" t="s">
        <v>13</v>
      </c>
      <c r="M79" s="87" t="s">
        <v>13</v>
      </c>
      <c r="N79" s="87" t="s">
        <v>13</v>
      </c>
      <c r="O79" s="87" t="s">
        <v>13</v>
      </c>
      <c r="P79" s="87" t="s">
        <v>13</v>
      </c>
      <c r="Q79" s="87"/>
      <c r="R79" s="107" t="s">
        <v>13</v>
      </c>
      <c r="S79" s="107" t="s">
        <v>13</v>
      </c>
      <c r="T79" s="107" t="s">
        <v>13</v>
      </c>
      <c r="U79" s="108" t="s">
        <v>279</v>
      </c>
      <c r="V79" s="87" t="s">
        <v>5373</v>
      </c>
    </row>
    <row r="80" spans="1:22" s="109" customFormat="1">
      <c r="A80" s="94" t="s">
        <v>280</v>
      </c>
      <c r="B80" s="94"/>
      <c r="C80" s="105" t="s">
        <v>5546</v>
      </c>
      <c r="D80" s="94"/>
      <c r="E80" s="106"/>
      <c r="F80" s="106"/>
      <c r="G80" s="90" t="s">
        <v>13</v>
      </c>
      <c r="H80" s="94"/>
      <c r="I80" s="94" t="s">
        <v>126</v>
      </c>
      <c r="J80" s="94" t="s">
        <v>5571</v>
      </c>
      <c r="K80" s="87" t="s">
        <v>88</v>
      </c>
      <c r="L80" s="87" t="s">
        <v>13</v>
      </c>
      <c r="M80" s="87" t="s">
        <v>13</v>
      </c>
      <c r="N80" s="87" t="s">
        <v>13</v>
      </c>
      <c r="O80" s="87" t="s">
        <v>13</v>
      </c>
      <c r="P80" s="87" t="s">
        <v>13</v>
      </c>
      <c r="Q80" s="87"/>
      <c r="R80" s="107" t="s">
        <v>13</v>
      </c>
      <c r="S80" s="107" t="s">
        <v>13</v>
      </c>
      <c r="T80" s="107" t="s">
        <v>13</v>
      </c>
      <c r="U80" s="108" t="s">
        <v>281</v>
      </c>
      <c r="V80" s="87" t="s">
        <v>5373</v>
      </c>
    </row>
    <row r="81" spans="1:22" s="109" customFormat="1">
      <c r="A81" s="94" t="s">
        <v>282</v>
      </c>
      <c r="B81" s="94"/>
      <c r="C81" s="105" t="s">
        <v>5546</v>
      </c>
      <c r="D81" s="94"/>
      <c r="E81" s="106"/>
      <c r="F81" s="106"/>
      <c r="G81" s="90" t="s">
        <v>13</v>
      </c>
      <c r="H81" s="94"/>
      <c r="I81" s="94" t="s">
        <v>126</v>
      </c>
      <c r="J81" s="94" t="s">
        <v>5571</v>
      </c>
      <c r="K81" s="87" t="s">
        <v>88</v>
      </c>
      <c r="L81" s="87" t="s">
        <v>13</v>
      </c>
      <c r="M81" s="87" t="s">
        <v>13</v>
      </c>
      <c r="N81" s="87" t="s">
        <v>13</v>
      </c>
      <c r="O81" s="87" t="s">
        <v>13</v>
      </c>
      <c r="P81" s="87" t="s">
        <v>13</v>
      </c>
      <c r="Q81" s="87"/>
      <c r="R81" s="107" t="s">
        <v>13</v>
      </c>
      <c r="S81" s="107" t="s">
        <v>13</v>
      </c>
      <c r="T81" s="107" t="s">
        <v>13</v>
      </c>
      <c r="U81" s="108" t="s">
        <v>283</v>
      </c>
      <c r="V81" s="87" t="s">
        <v>5373</v>
      </c>
    </row>
    <row r="82" spans="1:22" s="109" customFormat="1">
      <c r="A82" s="94" t="s">
        <v>284</v>
      </c>
      <c r="B82" s="94"/>
      <c r="C82" s="105" t="s">
        <v>5546</v>
      </c>
      <c r="D82" s="94"/>
      <c r="E82" s="106"/>
      <c r="F82" s="106"/>
      <c r="G82" s="90" t="s">
        <v>13</v>
      </c>
      <c r="H82" s="94"/>
      <c r="I82" s="94" t="s">
        <v>126</v>
      </c>
      <c r="J82" s="94" t="s">
        <v>5571</v>
      </c>
      <c r="K82" s="87" t="s">
        <v>88</v>
      </c>
      <c r="L82" s="87" t="s">
        <v>13</v>
      </c>
      <c r="M82" s="87" t="s">
        <v>13</v>
      </c>
      <c r="N82" s="87" t="s">
        <v>13</v>
      </c>
      <c r="O82" s="87" t="s">
        <v>13</v>
      </c>
      <c r="P82" s="87" t="s">
        <v>13</v>
      </c>
      <c r="Q82" s="87"/>
      <c r="R82" s="107" t="s">
        <v>13</v>
      </c>
      <c r="S82" s="107" t="s">
        <v>13</v>
      </c>
      <c r="T82" s="107" t="s">
        <v>13</v>
      </c>
      <c r="U82" s="108" t="s">
        <v>285</v>
      </c>
      <c r="V82" s="87" t="s">
        <v>5373</v>
      </c>
    </row>
    <row r="83" spans="1:22" s="109" customFormat="1">
      <c r="A83" s="94" t="s">
        <v>286</v>
      </c>
      <c r="B83" s="94"/>
      <c r="C83" s="105" t="s">
        <v>5546</v>
      </c>
      <c r="D83" s="94"/>
      <c r="E83" s="106"/>
      <c r="F83" s="106"/>
      <c r="G83" s="90" t="s">
        <v>13</v>
      </c>
      <c r="H83" s="94"/>
      <c r="I83" s="94" t="s">
        <v>126</v>
      </c>
      <c r="J83" s="94" t="s">
        <v>5571</v>
      </c>
      <c r="K83" s="87" t="s">
        <v>88</v>
      </c>
      <c r="L83" s="87" t="s">
        <v>13</v>
      </c>
      <c r="M83" s="87" t="s">
        <v>13</v>
      </c>
      <c r="N83" s="87" t="s">
        <v>13</v>
      </c>
      <c r="O83" s="87" t="s">
        <v>13</v>
      </c>
      <c r="P83" s="87" t="s">
        <v>13</v>
      </c>
      <c r="Q83" s="87"/>
      <c r="R83" s="107" t="s">
        <v>13</v>
      </c>
      <c r="S83" s="107" t="s">
        <v>13</v>
      </c>
      <c r="T83" s="107" t="s">
        <v>13</v>
      </c>
      <c r="U83" s="108" t="s">
        <v>287</v>
      </c>
      <c r="V83" s="87" t="s">
        <v>5373</v>
      </c>
    </row>
    <row r="84" spans="1:22" s="109" customFormat="1">
      <c r="A84" s="94" t="s">
        <v>288</v>
      </c>
      <c r="B84" s="94"/>
      <c r="C84" s="105" t="s">
        <v>5546</v>
      </c>
      <c r="D84" s="94"/>
      <c r="E84" s="106"/>
      <c r="F84" s="106"/>
      <c r="G84" s="90" t="s">
        <v>13</v>
      </c>
      <c r="H84" s="94"/>
      <c r="I84" s="94" t="s">
        <v>126</v>
      </c>
      <c r="J84" s="94" t="s">
        <v>5571</v>
      </c>
      <c r="K84" s="87" t="s">
        <v>162</v>
      </c>
      <c r="L84" s="87" t="s">
        <v>13</v>
      </c>
      <c r="M84" s="87" t="s">
        <v>13</v>
      </c>
      <c r="N84" s="87" t="s">
        <v>13</v>
      </c>
      <c r="O84" s="87" t="s">
        <v>13</v>
      </c>
      <c r="P84" s="87" t="s">
        <v>13</v>
      </c>
      <c r="Q84" s="87"/>
      <c r="R84" s="107" t="s">
        <v>13</v>
      </c>
      <c r="S84" s="107" t="s">
        <v>289</v>
      </c>
      <c r="T84" s="107" t="s">
        <v>13</v>
      </c>
      <c r="U84" s="108" t="s">
        <v>290</v>
      </c>
      <c r="V84" s="87" t="s">
        <v>5373</v>
      </c>
    </row>
    <row r="85" spans="1:22" s="109" customFormat="1">
      <c r="A85" s="94" t="s">
        <v>291</v>
      </c>
      <c r="B85" s="94"/>
      <c r="C85" s="105" t="s">
        <v>5546</v>
      </c>
      <c r="D85" s="94"/>
      <c r="E85" s="106"/>
      <c r="F85" s="106"/>
      <c r="G85" s="90" t="s">
        <v>13</v>
      </c>
      <c r="H85" s="94"/>
      <c r="I85" s="94" t="s">
        <v>126</v>
      </c>
      <c r="J85" s="94" t="s">
        <v>5571</v>
      </c>
      <c r="K85" s="87" t="s">
        <v>162</v>
      </c>
      <c r="L85" s="87" t="s">
        <v>13</v>
      </c>
      <c r="M85" s="87" t="s">
        <v>13</v>
      </c>
      <c r="N85" s="87" t="s">
        <v>13</v>
      </c>
      <c r="O85" s="87" t="s">
        <v>13</v>
      </c>
      <c r="P85" s="87" t="s">
        <v>13</v>
      </c>
      <c r="Q85" s="87"/>
      <c r="R85" s="107" t="s">
        <v>13</v>
      </c>
      <c r="S85" s="107" t="s">
        <v>289</v>
      </c>
      <c r="T85" s="107" t="s">
        <v>13</v>
      </c>
      <c r="U85" s="108" t="s">
        <v>292</v>
      </c>
      <c r="V85" s="87" t="s">
        <v>5373</v>
      </c>
    </row>
    <row r="86" spans="1:22" s="109" customFormat="1">
      <c r="A86" s="94" t="s">
        <v>293</v>
      </c>
      <c r="B86" s="94"/>
      <c r="C86" s="105" t="s">
        <v>5546</v>
      </c>
      <c r="D86" s="94"/>
      <c r="E86" s="106"/>
      <c r="F86" s="106"/>
      <c r="G86" s="90" t="s">
        <v>13</v>
      </c>
      <c r="H86" s="94"/>
      <c r="I86" s="94" t="s">
        <v>126</v>
      </c>
      <c r="J86" s="94" t="s">
        <v>5571</v>
      </c>
      <c r="K86" s="87" t="s">
        <v>162</v>
      </c>
      <c r="L86" s="87" t="s">
        <v>13</v>
      </c>
      <c r="M86" s="87" t="s">
        <v>13</v>
      </c>
      <c r="N86" s="87" t="s">
        <v>13</v>
      </c>
      <c r="O86" s="87" t="s">
        <v>13</v>
      </c>
      <c r="P86" s="87" t="s">
        <v>13</v>
      </c>
      <c r="Q86" s="87"/>
      <c r="R86" s="107" t="s">
        <v>13</v>
      </c>
      <c r="S86" s="107" t="s">
        <v>13</v>
      </c>
      <c r="T86" s="107" t="s">
        <v>13</v>
      </c>
      <c r="U86" s="108" t="s">
        <v>294</v>
      </c>
      <c r="V86" s="87" t="s">
        <v>5373</v>
      </c>
    </row>
    <row r="87" spans="1:22" s="109" customFormat="1">
      <c r="A87" s="94" t="s">
        <v>295</v>
      </c>
      <c r="B87" s="94"/>
      <c r="C87" s="105" t="s">
        <v>5546</v>
      </c>
      <c r="D87" s="94"/>
      <c r="E87" s="106"/>
      <c r="F87" s="106"/>
      <c r="G87" s="90" t="s">
        <v>13</v>
      </c>
      <c r="H87" s="94"/>
      <c r="I87" s="94" t="s">
        <v>126</v>
      </c>
      <c r="J87" s="94" t="s">
        <v>5571</v>
      </c>
      <c r="K87" s="87" t="s">
        <v>162</v>
      </c>
      <c r="L87" s="87" t="s">
        <v>13</v>
      </c>
      <c r="M87" s="87" t="s">
        <v>13</v>
      </c>
      <c r="N87" s="87" t="s">
        <v>13</v>
      </c>
      <c r="O87" s="87" t="s">
        <v>13</v>
      </c>
      <c r="P87" s="87" t="s">
        <v>13</v>
      </c>
      <c r="Q87" s="87"/>
      <c r="R87" s="107" t="s">
        <v>13</v>
      </c>
      <c r="S87" s="107" t="s">
        <v>13</v>
      </c>
      <c r="T87" s="107" t="s">
        <v>13</v>
      </c>
      <c r="U87" s="108" t="s">
        <v>296</v>
      </c>
      <c r="V87" s="87" t="s">
        <v>5373</v>
      </c>
    </row>
    <row r="88" spans="1:22" s="109" customFormat="1">
      <c r="A88" s="94" t="s">
        <v>297</v>
      </c>
      <c r="B88" s="94"/>
      <c r="C88" s="105" t="s">
        <v>5546</v>
      </c>
      <c r="D88" s="94"/>
      <c r="E88" s="106"/>
      <c r="F88" s="106"/>
      <c r="G88" s="90" t="s">
        <v>13</v>
      </c>
      <c r="H88" s="94"/>
      <c r="I88" s="94" t="s">
        <v>126</v>
      </c>
      <c r="J88" s="94" t="s">
        <v>5571</v>
      </c>
      <c r="K88" s="87" t="s">
        <v>162</v>
      </c>
      <c r="L88" s="87" t="s">
        <v>13</v>
      </c>
      <c r="M88" s="87" t="s">
        <v>13</v>
      </c>
      <c r="N88" s="87" t="s">
        <v>13</v>
      </c>
      <c r="O88" s="87" t="s">
        <v>13</v>
      </c>
      <c r="P88" s="87" t="s">
        <v>13</v>
      </c>
      <c r="Q88" s="87"/>
      <c r="R88" s="107" t="s">
        <v>13</v>
      </c>
      <c r="S88" s="107" t="s">
        <v>298</v>
      </c>
      <c r="T88" s="107" t="s">
        <v>13</v>
      </c>
      <c r="U88" s="108" t="s">
        <v>299</v>
      </c>
      <c r="V88" s="87" t="s">
        <v>5373</v>
      </c>
    </row>
    <row r="89" spans="1:22" s="109" customFormat="1">
      <c r="A89" s="94" t="s">
        <v>300</v>
      </c>
      <c r="B89" s="94"/>
      <c r="C89" s="105" t="s">
        <v>5546</v>
      </c>
      <c r="D89" s="94"/>
      <c r="E89" s="106"/>
      <c r="F89" s="106"/>
      <c r="G89" s="90"/>
      <c r="H89" s="94"/>
      <c r="I89" s="94" t="s">
        <v>126</v>
      </c>
      <c r="J89" s="94" t="s">
        <v>5571</v>
      </c>
      <c r="K89" s="87" t="s">
        <v>162</v>
      </c>
      <c r="L89" s="87" t="s">
        <v>13</v>
      </c>
      <c r="M89" s="87" t="s">
        <v>13</v>
      </c>
      <c r="N89" s="87" t="s">
        <v>13</v>
      </c>
      <c r="O89" s="87" t="s">
        <v>13</v>
      </c>
      <c r="P89" s="87" t="s">
        <v>13</v>
      </c>
      <c r="Q89" s="87"/>
      <c r="R89" s="107" t="s">
        <v>13</v>
      </c>
      <c r="S89" s="107" t="s">
        <v>298</v>
      </c>
      <c r="T89" s="107" t="s">
        <v>13</v>
      </c>
      <c r="U89" s="108" t="s">
        <v>301</v>
      </c>
      <c r="V89" s="87" t="s">
        <v>5373</v>
      </c>
    </row>
    <row r="90" spans="1:22" s="109" customFormat="1">
      <c r="A90" s="94" t="s">
        <v>302</v>
      </c>
      <c r="B90" s="94"/>
      <c r="C90" s="105" t="s">
        <v>5546</v>
      </c>
      <c r="D90" s="94"/>
      <c r="E90" s="106"/>
      <c r="F90" s="106"/>
      <c r="G90" s="90" t="s">
        <v>13</v>
      </c>
      <c r="H90" s="94"/>
      <c r="I90" s="94" t="s">
        <v>126</v>
      </c>
      <c r="J90" s="94" t="s">
        <v>5571</v>
      </c>
      <c r="K90" s="87" t="s">
        <v>162</v>
      </c>
      <c r="L90" s="87" t="s">
        <v>13</v>
      </c>
      <c r="M90" s="87" t="s">
        <v>13</v>
      </c>
      <c r="N90" s="87" t="s">
        <v>13</v>
      </c>
      <c r="O90" s="87" t="s">
        <v>13</v>
      </c>
      <c r="P90" s="87" t="s">
        <v>13</v>
      </c>
      <c r="Q90" s="87"/>
      <c r="R90" s="107" t="s">
        <v>13</v>
      </c>
      <c r="S90" s="107" t="s">
        <v>13</v>
      </c>
      <c r="T90" s="107" t="s">
        <v>13</v>
      </c>
      <c r="U90" s="108" t="s">
        <v>303</v>
      </c>
      <c r="V90" s="87" t="s">
        <v>5373</v>
      </c>
    </row>
    <row r="91" spans="1:22" s="109" customFormat="1">
      <c r="A91" s="94" t="s">
        <v>304</v>
      </c>
      <c r="B91" s="94"/>
      <c r="C91" s="105" t="s">
        <v>5546</v>
      </c>
      <c r="D91" s="94"/>
      <c r="E91" s="106"/>
      <c r="F91" s="106"/>
      <c r="G91" s="90" t="s">
        <v>13</v>
      </c>
      <c r="H91" s="94"/>
      <c r="I91" s="94" t="s">
        <v>126</v>
      </c>
      <c r="J91" s="94" t="s">
        <v>5571</v>
      </c>
      <c r="K91" s="87" t="s">
        <v>162</v>
      </c>
      <c r="L91" s="87" t="s">
        <v>13</v>
      </c>
      <c r="M91" s="87" t="s">
        <v>13</v>
      </c>
      <c r="N91" s="87" t="s">
        <v>13</v>
      </c>
      <c r="O91" s="87" t="s">
        <v>13</v>
      </c>
      <c r="P91" s="87" t="s">
        <v>13</v>
      </c>
      <c r="Q91" s="87"/>
      <c r="R91" s="107" t="s">
        <v>13</v>
      </c>
      <c r="S91" s="107" t="s">
        <v>13</v>
      </c>
      <c r="T91" s="107" t="s">
        <v>13</v>
      </c>
      <c r="U91" s="108" t="s">
        <v>305</v>
      </c>
      <c r="V91" s="87" t="s">
        <v>5373</v>
      </c>
    </row>
    <row r="92" spans="1:22" s="109" customFormat="1">
      <c r="A92" s="94" t="s">
        <v>306</v>
      </c>
      <c r="B92" s="94"/>
      <c r="C92" s="105" t="s">
        <v>5546</v>
      </c>
      <c r="D92" s="94"/>
      <c r="E92" s="106"/>
      <c r="F92" s="106"/>
      <c r="G92" s="90" t="s">
        <v>13</v>
      </c>
      <c r="H92" s="94"/>
      <c r="I92" s="94" t="s">
        <v>126</v>
      </c>
      <c r="J92" s="94" t="s">
        <v>5571</v>
      </c>
      <c r="K92" s="87" t="s">
        <v>162</v>
      </c>
      <c r="L92" s="87" t="s">
        <v>13</v>
      </c>
      <c r="M92" s="87" t="s">
        <v>13</v>
      </c>
      <c r="N92" s="87" t="s">
        <v>13</v>
      </c>
      <c r="O92" s="87" t="s">
        <v>13</v>
      </c>
      <c r="P92" s="87" t="s">
        <v>13</v>
      </c>
      <c r="Q92" s="87"/>
      <c r="R92" s="107" t="s">
        <v>13</v>
      </c>
      <c r="S92" s="107" t="s">
        <v>307</v>
      </c>
      <c r="T92" s="107" t="s">
        <v>13</v>
      </c>
      <c r="U92" s="108" t="s">
        <v>308</v>
      </c>
      <c r="V92" s="87" t="s">
        <v>5373</v>
      </c>
    </row>
    <row r="93" spans="1:22" s="109" customFormat="1">
      <c r="A93" s="94" t="s">
        <v>309</v>
      </c>
      <c r="B93" s="94"/>
      <c r="C93" s="105" t="s">
        <v>5546</v>
      </c>
      <c r="D93" s="94"/>
      <c r="E93" s="106"/>
      <c r="F93" s="106"/>
      <c r="G93" s="90" t="s">
        <v>13</v>
      </c>
      <c r="H93" s="94"/>
      <c r="I93" s="94" t="s">
        <v>126</v>
      </c>
      <c r="J93" s="94" t="s">
        <v>5571</v>
      </c>
      <c r="K93" s="87" t="s">
        <v>162</v>
      </c>
      <c r="L93" s="87" t="s">
        <v>13</v>
      </c>
      <c r="M93" s="87" t="s">
        <v>13</v>
      </c>
      <c r="N93" s="87" t="s">
        <v>13</v>
      </c>
      <c r="O93" s="87" t="s">
        <v>13</v>
      </c>
      <c r="P93" s="87" t="s">
        <v>13</v>
      </c>
      <c r="Q93" s="87"/>
      <c r="R93" s="107" t="s">
        <v>13</v>
      </c>
      <c r="S93" s="107" t="s">
        <v>298</v>
      </c>
      <c r="T93" s="107" t="s">
        <v>13</v>
      </c>
      <c r="U93" s="108" t="s">
        <v>310</v>
      </c>
      <c r="V93" s="87" t="s">
        <v>5373</v>
      </c>
    </row>
    <row r="94" spans="1:22" s="109" customFormat="1">
      <c r="A94" s="94" t="s">
        <v>311</v>
      </c>
      <c r="B94" s="94"/>
      <c r="C94" s="105" t="s">
        <v>5546</v>
      </c>
      <c r="D94" s="94"/>
      <c r="E94" s="106"/>
      <c r="F94" s="106"/>
      <c r="G94" s="90" t="s">
        <v>13</v>
      </c>
      <c r="H94" s="94"/>
      <c r="I94" s="94" t="s">
        <v>126</v>
      </c>
      <c r="J94" s="94" t="s">
        <v>5571</v>
      </c>
      <c r="K94" s="87" t="s">
        <v>162</v>
      </c>
      <c r="L94" s="87" t="s">
        <v>13</v>
      </c>
      <c r="M94" s="87" t="s">
        <v>13</v>
      </c>
      <c r="N94" s="87" t="s">
        <v>13</v>
      </c>
      <c r="O94" s="87" t="s">
        <v>13</v>
      </c>
      <c r="P94" s="87" t="s">
        <v>13</v>
      </c>
      <c r="Q94" s="87"/>
      <c r="R94" s="107" t="s">
        <v>13</v>
      </c>
      <c r="S94" s="107" t="s">
        <v>289</v>
      </c>
      <c r="T94" s="107" t="s">
        <v>13</v>
      </c>
      <c r="U94" s="108" t="s">
        <v>312</v>
      </c>
      <c r="V94" s="87" t="s">
        <v>5373</v>
      </c>
    </row>
    <row r="95" spans="1:22" s="109" customFormat="1">
      <c r="A95" s="94" t="s">
        <v>313</v>
      </c>
      <c r="B95" s="94"/>
      <c r="C95" s="105" t="s">
        <v>5546</v>
      </c>
      <c r="D95" s="94"/>
      <c r="E95" s="106"/>
      <c r="F95" s="106"/>
      <c r="G95" s="90" t="s">
        <v>13</v>
      </c>
      <c r="H95" s="94"/>
      <c r="I95" s="94" t="s">
        <v>126</v>
      </c>
      <c r="J95" s="94" t="s">
        <v>5571</v>
      </c>
      <c r="K95" s="87" t="s">
        <v>162</v>
      </c>
      <c r="L95" s="87" t="s">
        <v>13</v>
      </c>
      <c r="M95" s="87" t="s">
        <v>13</v>
      </c>
      <c r="N95" s="87" t="s">
        <v>13</v>
      </c>
      <c r="O95" s="87" t="s">
        <v>13</v>
      </c>
      <c r="P95" s="87" t="s">
        <v>13</v>
      </c>
      <c r="Q95" s="87"/>
      <c r="R95" s="107" t="s">
        <v>13</v>
      </c>
      <c r="S95" s="107" t="s">
        <v>13</v>
      </c>
      <c r="T95" s="107" t="s">
        <v>13</v>
      </c>
      <c r="U95" s="108" t="s">
        <v>314</v>
      </c>
      <c r="V95" s="87" t="s">
        <v>5373</v>
      </c>
    </row>
    <row r="96" spans="1:22" s="109" customFormat="1">
      <c r="A96" s="94" t="s">
        <v>315</v>
      </c>
      <c r="B96" s="94"/>
      <c r="C96" s="105" t="s">
        <v>5546</v>
      </c>
      <c r="D96" s="94"/>
      <c r="E96" s="106"/>
      <c r="F96" s="106"/>
      <c r="G96" s="90" t="s">
        <v>13</v>
      </c>
      <c r="H96" s="94"/>
      <c r="I96" s="94" t="s">
        <v>126</v>
      </c>
      <c r="J96" s="94" t="s">
        <v>5571</v>
      </c>
      <c r="K96" s="87" t="s">
        <v>162</v>
      </c>
      <c r="L96" s="87" t="s">
        <v>13</v>
      </c>
      <c r="M96" s="87" t="s">
        <v>13</v>
      </c>
      <c r="N96" s="87" t="s">
        <v>13</v>
      </c>
      <c r="O96" s="87" t="s">
        <v>13</v>
      </c>
      <c r="P96" s="87" t="s">
        <v>13</v>
      </c>
      <c r="Q96" s="87"/>
      <c r="R96" s="107" t="s">
        <v>13</v>
      </c>
      <c r="S96" s="107" t="s">
        <v>13</v>
      </c>
      <c r="T96" s="107" t="s">
        <v>13</v>
      </c>
      <c r="U96" s="108" t="s">
        <v>316</v>
      </c>
      <c r="V96" s="87" t="s">
        <v>5373</v>
      </c>
    </row>
    <row r="97" spans="1:22" s="109" customFormat="1">
      <c r="A97" s="94" t="s">
        <v>317</v>
      </c>
      <c r="B97" s="94"/>
      <c r="C97" s="105" t="s">
        <v>5546</v>
      </c>
      <c r="D97" s="94"/>
      <c r="E97" s="106"/>
      <c r="F97" s="106"/>
      <c r="G97" s="90" t="s">
        <v>13</v>
      </c>
      <c r="H97" s="94"/>
      <c r="I97" s="94" t="s">
        <v>126</v>
      </c>
      <c r="J97" s="94" t="s">
        <v>5571</v>
      </c>
      <c r="K97" s="87" t="s">
        <v>162</v>
      </c>
      <c r="L97" s="87" t="s">
        <v>13</v>
      </c>
      <c r="M97" s="87" t="s">
        <v>13</v>
      </c>
      <c r="N97" s="87" t="s">
        <v>13</v>
      </c>
      <c r="O97" s="87" t="s">
        <v>13</v>
      </c>
      <c r="P97" s="87" t="s">
        <v>13</v>
      </c>
      <c r="Q97" s="87"/>
      <c r="R97" s="107" t="s">
        <v>13</v>
      </c>
      <c r="S97" s="107" t="s">
        <v>298</v>
      </c>
      <c r="T97" s="107" t="s">
        <v>13</v>
      </c>
      <c r="U97" s="108" t="s">
        <v>318</v>
      </c>
      <c r="V97" s="87" t="s">
        <v>5373</v>
      </c>
    </row>
    <row r="98" spans="1:22" s="109" customFormat="1">
      <c r="A98" s="94" t="s">
        <v>319</v>
      </c>
      <c r="B98" s="94"/>
      <c r="C98" s="105" t="s">
        <v>5546</v>
      </c>
      <c r="D98" s="94"/>
      <c r="E98" s="106"/>
      <c r="F98" s="106"/>
      <c r="G98" s="90" t="s">
        <v>13</v>
      </c>
      <c r="H98" s="94"/>
      <c r="I98" s="94" t="s">
        <v>126</v>
      </c>
      <c r="J98" s="94" t="s">
        <v>5571</v>
      </c>
      <c r="K98" s="87" t="s">
        <v>162</v>
      </c>
      <c r="L98" s="87" t="s">
        <v>13</v>
      </c>
      <c r="M98" s="87" t="s">
        <v>13</v>
      </c>
      <c r="N98" s="87" t="s">
        <v>13</v>
      </c>
      <c r="O98" s="87" t="s">
        <v>13</v>
      </c>
      <c r="P98" s="87" t="s">
        <v>13</v>
      </c>
      <c r="Q98" s="87"/>
      <c r="R98" s="107" t="s">
        <v>13</v>
      </c>
      <c r="S98" s="107" t="s">
        <v>298</v>
      </c>
      <c r="T98" s="107" t="s">
        <v>13</v>
      </c>
      <c r="U98" s="108" t="s">
        <v>320</v>
      </c>
      <c r="V98" s="87" t="s">
        <v>5373</v>
      </c>
    </row>
    <row r="99" spans="1:22" s="109" customFormat="1">
      <c r="A99" s="94" t="s">
        <v>321</v>
      </c>
      <c r="B99" s="94"/>
      <c r="C99" s="105" t="s">
        <v>5546</v>
      </c>
      <c r="D99" s="94"/>
      <c r="E99" s="106"/>
      <c r="F99" s="106"/>
      <c r="G99" s="90" t="s">
        <v>13</v>
      </c>
      <c r="H99" s="94"/>
      <c r="I99" s="94" t="s">
        <v>126</v>
      </c>
      <c r="J99" s="94" t="s">
        <v>5571</v>
      </c>
      <c r="K99" s="87" t="s">
        <v>162</v>
      </c>
      <c r="L99" s="87" t="s">
        <v>13</v>
      </c>
      <c r="M99" s="87" t="s">
        <v>13</v>
      </c>
      <c r="N99" s="87" t="s">
        <v>13</v>
      </c>
      <c r="O99" s="87" t="s">
        <v>13</v>
      </c>
      <c r="P99" s="87" t="s">
        <v>13</v>
      </c>
      <c r="Q99" s="87"/>
      <c r="R99" s="107" t="s">
        <v>13</v>
      </c>
      <c r="S99" s="107" t="s">
        <v>13</v>
      </c>
      <c r="T99" s="107" t="s">
        <v>13</v>
      </c>
      <c r="U99" s="108" t="s">
        <v>322</v>
      </c>
      <c r="V99" s="87" t="s">
        <v>5373</v>
      </c>
    </row>
    <row r="100" spans="1:22" s="109" customFormat="1">
      <c r="A100" s="94" t="s">
        <v>323</v>
      </c>
      <c r="B100" s="94"/>
      <c r="C100" s="105" t="s">
        <v>5546</v>
      </c>
      <c r="D100" s="94"/>
      <c r="E100" s="106"/>
      <c r="F100" s="106"/>
      <c r="G100" s="90" t="s">
        <v>13</v>
      </c>
      <c r="H100" s="94"/>
      <c r="I100" s="94" t="s">
        <v>126</v>
      </c>
      <c r="J100" s="94" t="s">
        <v>5571</v>
      </c>
      <c r="K100" s="87" t="s">
        <v>162</v>
      </c>
      <c r="L100" s="87" t="s">
        <v>13</v>
      </c>
      <c r="M100" s="87" t="s">
        <v>13</v>
      </c>
      <c r="N100" s="87" t="s">
        <v>13</v>
      </c>
      <c r="O100" s="87" t="s">
        <v>13</v>
      </c>
      <c r="P100" s="87" t="s">
        <v>13</v>
      </c>
      <c r="Q100" s="87"/>
      <c r="R100" s="107" t="s">
        <v>13</v>
      </c>
      <c r="S100" s="107" t="s">
        <v>324</v>
      </c>
      <c r="T100" s="107" t="s">
        <v>13</v>
      </c>
      <c r="U100" s="108" t="s">
        <v>325</v>
      </c>
      <c r="V100" s="87" t="s">
        <v>5373</v>
      </c>
    </row>
    <row r="101" spans="1:22" s="109" customFormat="1">
      <c r="A101" s="94" t="s">
        <v>326</v>
      </c>
      <c r="B101" s="94"/>
      <c r="C101" s="105" t="s">
        <v>5546</v>
      </c>
      <c r="D101" s="94"/>
      <c r="E101" s="106"/>
      <c r="F101" s="106"/>
      <c r="G101" s="90" t="s">
        <v>13</v>
      </c>
      <c r="H101" s="94"/>
      <c r="I101" s="94" t="s">
        <v>126</v>
      </c>
      <c r="J101" s="94" t="s">
        <v>5571</v>
      </c>
      <c r="K101" s="87" t="s">
        <v>162</v>
      </c>
      <c r="L101" s="87" t="s">
        <v>13</v>
      </c>
      <c r="M101" s="87" t="s">
        <v>13</v>
      </c>
      <c r="N101" s="87" t="s">
        <v>13</v>
      </c>
      <c r="O101" s="87" t="s">
        <v>13</v>
      </c>
      <c r="P101" s="87" t="s">
        <v>13</v>
      </c>
      <c r="Q101" s="87"/>
      <c r="R101" s="107" t="s">
        <v>13</v>
      </c>
      <c r="S101" s="107" t="s">
        <v>13</v>
      </c>
      <c r="T101" s="107" t="s">
        <v>13</v>
      </c>
      <c r="U101" s="108" t="s">
        <v>327</v>
      </c>
      <c r="V101" s="87" t="s">
        <v>5373</v>
      </c>
    </row>
    <row r="102" spans="1:22" s="109" customFormat="1">
      <c r="A102" s="94" t="s">
        <v>328</v>
      </c>
      <c r="B102" s="94"/>
      <c r="C102" s="105" t="s">
        <v>5546</v>
      </c>
      <c r="D102" s="94"/>
      <c r="E102" s="106"/>
      <c r="F102" s="106"/>
      <c r="G102" s="90" t="s">
        <v>13</v>
      </c>
      <c r="H102" s="94"/>
      <c r="I102" s="94" t="s">
        <v>126</v>
      </c>
      <c r="J102" s="94" t="s">
        <v>5570</v>
      </c>
      <c r="K102" s="87" t="s">
        <v>162</v>
      </c>
      <c r="L102" s="87" t="s">
        <v>52</v>
      </c>
      <c r="M102" s="87" t="s">
        <v>13</v>
      </c>
      <c r="N102" s="87" t="s">
        <v>13</v>
      </c>
      <c r="O102" s="87" t="s">
        <v>13</v>
      </c>
      <c r="P102" s="87" t="s">
        <v>13</v>
      </c>
      <c r="Q102" s="87"/>
      <c r="R102" s="107" t="s">
        <v>13</v>
      </c>
      <c r="S102" s="107" t="s">
        <v>13</v>
      </c>
      <c r="T102" s="107" t="s">
        <v>13</v>
      </c>
      <c r="U102" s="108" t="s">
        <v>329</v>
      </c>
      <c r="V102" s="87" t="s">
        <v>5373</v>
      </c>
    </row>
    <row r="103" spans="1:22" s="109" customFormat="1">
      <c r="A103" s="94" t="s">
        <v>330</v>
      </c>
      <c r="B103" s="94"/>
      <c r="C103" s="105" t="s">
        <v>5546</v>
      </c>
      <c r="D103" s="94"/>
      <c r="E103" s="106"/>
      <c r="F103" s="106"/>
      <c r="G103" s="90" t="s">
        <v>13</v>
      </c>
      <c r="H103" s="94"/>
      <c r="I103" s="94" t="s">
        <v>126</v>
      </c>
      <c r="J103" s="94" t="s">
        <v>5570</v>
      </c>
      <c r="K103" s="87" t="s">
        <v>162</v>
      </c>
      <c r="L103" s="87" t="s">
        <v>52</v>
      </c>
      <c r="M103" s="87" t="s">
        <v>13</v>
      </c>
      <c r="N103" s="87" t="s">
        <v>13</v>
      </c>
      <c r="O103" s="87" t="s">
        <v>13</v>
      </c>
      <c r="P103" s="87" t="s">
        <v>13</v>
      </c>
      <c r="Q103" s="87"/>
      <c r="R103" s="107" t="s">
        <v>13</v>
      </c>
      <c r="S103" s="107" t="s">
        <v>13</v>
      </c>
      <c r="T103" s="107" t="s">
        <v>13</v>
      </c>
      <c r="U103" s="108" t="s">
        <v>331</v>
      </c>
      <c r="V103" s="87" t="s">
        <v>5373</v>
      </c>
    </row>
    <row r="104" spans="1:22" s="109" customFormat="1">
      <c r="A104" s="94" t="s">
        <v>332</v>
      </c>
      <c r="B104" s="94"/>
      <c r="C104" s="105" t="s">
        <v>5546</v>
      </c>
      <c r="D104" s="94"/>
      <c r="E104" s="106"/>
      <c r="F104" s="106"/>
      <c r="G104" s="90" t="s">
        <v>13</v>
      </c>
      <c r="H104" s="94"/>
      <c r="I104" s="94" t="s">
        <v>126</v>
      </c>
      <c r="J104" s="94" t="s">
        <v>5570</v>
      </c>
      <c r="K104" s="87" t="s">
        <v>162</v>
      </c>
      <c r="L104" s="87" t="s">
        <v>52</v>
      </c>
      <c r="M104" s="87" t="s">
        <v>13</v>
      </c>
      <c r="N104" s="87" t="s">
        <v>13</v>
      </c>
      <c r="O104" s="87" t="s">
        <v>13</v>
      </c>
      <c r="P104" s="87" t="s">
        <v>13</v>
      </c>
      <c r="Q104" s="87"/>
      <c r="R104" s="107" t="s">
        <v>13</v>
      </c>
      <c r="S104" s="107" t="s">
        <v>13</v>
      </c>
      <c r="T104" s="107" t="s">
        <v>13</v>
      </c>
      <c r="U104" s="108" t="s">
        <v>333</v>
      </c>
      <c r="V104" s="87" t="s">
        <v>5373</v>
      </c>
    </row>
    <row r="105" spans="1:22" s="109" customFormat="1">
      <c r="A105" s="94" t="s">
        <v>334</v>
      </c>
      <c r="B105" s="94"/>
      <c r="C105" s="105" t="s">
        <v>5546</v>
      </c>
      <c r="D105" s="94"/>
      <c r="E105" s="106"/>
      <c r="F105" s="106"/>
      <c r="G105" s="90" t="s">
        <v>13</v>
      </c>
      <c r="H105" s="94"/>
      <c r="I105" s="94" t="s">
        <v>126</v>
      </c>
      <c r="J105" s="94" t="s">
        <v>5571</v>
      </c>
      <c r="K105" s="87" t="s">
        <v>52</v>
      </c>
      <c r="L105" s="87" t="s">
        <v>13</v>
      </c>
      <c r="M105" s="87" t="s">
        <v>13</v>
      </c>
      <c r="N105" s="87" t="s">
        <v>13</v>
      </c>
      <c r="O105" s="87" t="s">
        <v>13</v>
      </c>
      <c r="P105" s="87" t="s">
        <v>13</v>
      </c>
      <c r="Q105" s="87"/>
      <c r="R105" s="107" t="s">
        <v>13</v>
      </c>
      <c r="S105" s="107" t="s">
        <v>13</v>
      </c>
      <c r="T105" s="107" t="s">
        <v>13</v>
      </c>
      <c r="U105" s="108" t="s">
        <v>335</v>
      </c>
      <c r="V105" s="87" t="s">
        <v>5373</v>
      </c>
    </row>
    <row r="106" spans="1:22" s="109" customFormat="1">
      <c r="A106" s="94" t="s">
        <v>336</v>
      </c>
      <c r="B106" s="94"/>
      <c r="C106" s="105" t="s">
        <v>5546</v>
      </c>
      <c r="D106" s="94"/>
      <c r="E106" s="106"/>
      <c r="F106" s="106"/>
      <c r="G106" s="90" t="s">
        <v>13</v>
      </c>
      <c r="H106" s="94"/>
      <c r="I106" s="94" t="s">
        <v>126</v>
      </c>
      <c r="J106" s="94" t="s">
        <v>5571</v>
      </c>
      <c r="K106" s="87" t="s">
        <v>52</v>
      </c>
      <c r="L106" s="87" t="s">
        <v>13</v>
      </c>
      <c r="M106" s="87" t="s">
        <v>13</v>
      </c>
      <c r="N106" s="87" t="s">
        <v>13</v>
      </c>
      <c r="O106" s="87" t="s">
        <v>13</v>
      </c>
      <c r="P106" s="87" t="s">
        <v>13</v>
      </c>
      <c r="Q106" s="87"/>
      <c r="R106" s="107" t="s">
        <v>13</v>
      </c>
      <c r="S106" s="107" t="s">
        <v>13</v>
      </c>
      <c r="T106" s="107" t="s">
        <v>13</v>
      </c>
      <c r="U106" s="108" t="s">
        <v>337</v>
      </c>
      <c r="V106" s="87" t="s">
        <v>5373</v>
      </c>
    </row>
    <row r="107" spans="1:22" s="109" customFormat="1">
      <c r="A107" s="94" t="s">
        <v>338</v>
      </c>
      <c r="B107" s="94"/>
      <c r="C107" s="105" t="s">
        <v>5548</v>
      </c>
      <c r="D107" s="94" t="s">
        <v>5553</v>
      </c>
      <c r="E107" s="90">
        <v>41745</v>
      </c>
      <c r="F107" s="90"/>
      <c r="G107" s="90" t="s">
        <v>57</v>
      </c>
      <c r="H107" s="94"/>
      <c r="I107" s="94" t="s">
        <v>126</v>
      </c>
      <c r="J107" s="94" t="s">
        <v>5570</v>
      </c>
      <c r="K107" s="94" t="s">
        <v>5506</v>
      </c>
      <c r="L107" s="94" t="s">
        <v>13</v>
      </c>
      <c r="M107" s="94" t="s">
        <v>13</v>
      </c>
      <c r="N107" s="94" t="s">
        <v>13</v>
      </c>
      <c r="O107" s="94" t="s">
        <v>13</v>
      </c>
      <c r="P107" s="94" t="s">
        <v>13</v>
      </c>
      <c r="Q107" s="94"/>
      <c r="R107" s="110" t="s">
        <v>17</v>
      </c>
      <c r="S107" s="110" t="s">
        <v>13</v>
      </c>
      <c r="T107" s="110" t="s">
        <v>13</v>
      </c>
      <c r="U107" s="31" t="s">
        <v>5522</v>
      </c>
      <c r="V107" s="94" t="s">
        <v>5373</v>
      </c>
    </row>
    <row r="108" spans="1:22" s="109" customFormat="1">
      <c r="A108" s="94" t="s">
        <v>341</v>
      </c>
      <c r="B108" s="94"/>
      <c r="C108" s="105" t="s">
        <v>5548</v>
      </c>
      <c r="D108" s="94" t="s">
        <v>5553</v>
      </c>
      <c r="E108" s="90">
        <v>41745</v>
      </c>
      <c r="F108" s="90"/>
      <c r="G108" s="90" t="s">
        <v>57</v>
      </c>
      <c r="H108" s="94"/>
      <c r="I108" s="94" t="s">
        <v>126</v>
      </c>
      <c r="J108" s="94" t="s">
        <v>5570</v>
      </c>
      <c r="K108" s="94" t="s">
        <v>5506</v>
      </c>
      <c r="L108" s="94" t="s">
        <v>13</v>
      </c>
      <c r="M108" s="94" t="s">
        <v>13</v>
      </c>
      <c r="N108" s="94" t="s">
        <v>13</v>
      </c>
      <c r="O108" s="94" t="s">
        <v>13</v>
      </c>
      <c r="P108" s="94" t="s">
        <v>13</v>
      </c>
      <c r="Q108" s="94"/>
      <c r="R108" s="110" t="s">
        <v>17</v>
      </c>
      <c r="S108" s="110" t="s">
        <v>13</v>
      </c>
      <c r="T108" s="110" t="s">
        <v>13</v>
      </c>
      <c r="U108" s="31" t="s">
        <v>5523</v>
      </c>
      <c r="V108" s="94" t="s">
        <v>5373</v>
      </c>
    </row>
    <row r="109" spans="1:22" s="109" customFormat="1">
      <c r="A109" s="94" t="s">
        <v>343</v>
      </c>
      <c r="B109" s="94"/>
      <c r="C109" s="105" t="s">
        <v>5548</v>
      </c>
      <c r="D109" s="94" t="s">
        <v>5553</v>
      </c>
      <c r="E109" s="90">
        <v>41745</v>
      </c>
      <c r="F109" s="90"/>
      <c r="G109" s="90" t="s">
        <v>57</v>
      </c>
      <c r="H109" s="94"/>
      <c r="I109" s="94" t="s">
        <v>126</v>
      </c>
      <c r="J109" s="94" t="s">
        <v>5570</v>
      </c>
      <c r="K109" s="94" t="s">
        <v>5506</v>
      </c>
      <c r="L109" s="94" t="s">
        <v>13</v>
      </c>
      <c r="M109" s="94" t="s">
        <v>13</v>
      </c>
      <c r="N109" s="94" t="s">
        <v>13</v>
      </c>
      <c r="O109" s="94" t="s">
        <v>13</v>
      </c>
      <c r="P109" s="94" t="s">
        <v>13</v>
      </c>
      <c r="Q109" s="94"/>
      <c r="R109" s="110" t="s">
        <v>17</v>
      </c>
      <c r="S109" s="110" t="s">
        <v>13</v>
      </c>
      <c r="T109" s="110" t="s">
        <v>13</v>
      </c>
      <c r="U109" s="31" t="s">
        <v>5524</v>
      </c>
      <c r="V109" s="94" t="s">
        <v>5373</v>
      </c>
    </row>
    <row r="110" spans="1:22" s="109" customFormat="1">
      <c r="A110" s="94" t="s">
        <v>345</v>
      </c>
      <c r="B110" s="94"/>
      <c r="C110" s="105" t="s">
        <v>5548</v>
      </c>
      <c r="D110" s="94" t="s">
        <v>5553</v>
      </c>
      <c r="E110" s="90">
        <v>41745</v>
      </c>
      <c r="F110" s="90"/>
      <c r="G110" s="90" t="s">
        <v>57</v>
      </c>
      <c r="H110" s="94"/>
      <c r="I110" s="94" t="s">
        <v>126</v>
      </c>
      <c r="J110" s="94" t="s">
        <v>5570</v>
      </c>
      <c r="K110" s="94" t="s">
        <v>5506</v>
      </c>
      <c r="L110" s="94" t="s">
        <v>13</v>
      </c>
      <c r="M110" s="94" t="s">
        <v>13</v>
      </c>
      <c r="N110" s="94" t="s">
        <v>13</v>
      </c>
      <c r="O110" s="94" t="s">
        <v>13</v>
      </c>
      <c r="P110" s="94" t="s">
        <v>13</v>
      </c>
      <c r="Q110" s="94"/>
      <c r="R110" s="110" t="s">
        <v>17</v>
      </c>
      <c r="S110" s="110" t="s">
        <v>13</v>
      </c>
      <c r="T110" s="110" t="s">
        <v>13</v>
      </c>
      <c r="U110" s="31" t="s">
        <v>5525</v>
      </c>
      <c r="V110" s="94" t="s">
        <v>5373</v>
      </c>
    </row>
    <row r="111" spans="1:22" s="109" customFormat="1">
      <c r="A111" s="94" t="s">
        <v>347</v>
      </c>
      <c r="B111" s="94"/>
      <c r="C111" s="105" t="s">
        <v>5548</v>
      </c>
      <c r="D111" s="94" t="s">
        <v>5553</v>
      </c>
      <c r="E111" s="90">
        <v>41745</v>
      </c>
      <c r="F111" s="90"/>
      <c r="G111" s="90" t="s">
        <v>57</v>
      </c>
      <c r="H111" s="94"/>
      <c r="I111" s="94" t="s">
        <v>126</v>
      </c>
      <c r="J111" s="94" t="s">
        <v>5570</v>
      </c>
      <c r="K111" s="94" t="s">
        <v>5506</v>
      </c>
      <c r="L111" s="94" t="s">
        <v>13</v>
      </c>
      <c r="M111" s="94" t="s">
        <v>13</v>
      </c>
      <c r="N111" s="94" t="s">
        <v>13</v>
      </c>
      <c r="O111" s="94" t="s">
        <v>13</v>
      </c>
      <c r="P111" s="94" t="s">
        <v>13</v>
      </c>
      <c r="Q111" s="94"/>
      <c r="R111" s="110" t="s">
        <v>17</v>
      </c>
      <c r="S111" s="110" t="s">
        <v>13</v>
      </c>
      <c r="T111" s="110" t="s">
        <v>13</v>
      </c>
      <c r="U111" s="31" t="s">
        <v>5526</v>
      </c>
      <c r="V111" s="94" t="s">
        <v>5373</v>
      </c>
    </row>
    <row r="112" spans="1:22" s="109" customFormat="1">
      <c r="A112" s="94" t="s">
        <v>349</v>
      </c>
      <c r="B112" s="94"/>
      <c r="C112" s="105" t="s">
        <v>5548</v>
      </c>
      <c r="D112" s="94" t="s">
        <v>5553</v>
      </c>
      <c r="E112" s="90">
        <v>41745</v>
      </c>
      <c r="F112" s="90"/>
      <c r="G112" s="90" t="s">
        <v>57</v>
      </c>
      <c r="H112" s="94"/>
      <c r="I112" s="94" t="s">
        <v>126</v>
      </c>
      <c r="J112" s="94" t="s">
        <v>5570</v>
      </c>
      <c r="K112" s="94" t="s">
        <v>5506</v>
      </c>
      <c r="L112" s="94" t="s">
        <v>13</v>
      </c>
      <c r="M112" s="94" t="s">
        <v>13</v>
      </c>
      <c r="N112" s="94" t="s">
        <v>13</v>
      </c>
      <c r="O112" s="94" t="s">
        <v>13</v>
      </c>
      <c r="P112" s="94" t="s">
        <v>13</v>
      </c>
      <c r="Q112" s="94"/>
      <c r="R112" s="110" t="s">
        <v>17</v>
      </c>
      <c r="S112" s="110" t="s">
        <v>13</v>
      </c>
      <c r="T112" s="110" t="s">
        <v>13</v>
      </c>
      <c r="U112" s="31" t="s">
        <v>5527</v>
      </c>
      <c r="V112" s="94" t="s">
        <v>5373</v>
      </c>
    </row>
    <row r="113" spans="1:22" s="109" customFormat="1">
      <c r="A113" s="94" t="s">
        <v>351</v>
      </c>
      <c r="B113" s="94"/>
      <c r="C113" s="105" t="s">
        <v>5548</v>
      </c>
      <c r="D113" s="94" t="s">
        <v>5553</v>
      </c>
      <c r="E113" s="90">
        <v>41745</v>
      </c>
      <c r="F113" s="90"/>
      <c r="G113" s="90" t="s">
        <v>57</v>
      </c>
      <c r="H113" s="94"/>
      <c r="I113" s="94" t="s">
        <v>126</v>
      </c>
      <c r="J113" s="94" t="s">
        <v>5570</v>
      </c>
      <c r="K113" s="94" t="s">
        <v>5506</v>
      </c>
      <c r="L113" s="94" t="s">
        <v>13</v>
      </c>
      <c r="M113" s="94" t="s">
        <v>13</v>
      </c>
      <c r="N113" s="94" t="s">
        <v>13</v>
      </c>
      <c r="O113" s="94" t="s">
        <v>13</v>
      </c>
      <c r="P113" s="94" t="s">
        <v>13</v>
      </c>
      <c r="Q113" s="94"/>
      <c r="R113" s="110" t="s">
        <v>17</v>
      </c>
      <c r="S113" s="110" t="s">
        <v>13</v>
      </c>
      <c r="T113" s="110" t="s">
        <v>13</v>
      </c>
      <c r="U113" s="31" t="s">
        <v>5528</v>
      </c>
      <c r="V113" s="94" t="s">
        <v>5373</v>
      </c>
    </row>
    <row r="114" spans="1:22" s="109" customFormat="1">
      <c r="A114" s="94" t="s">
        <v>353</v>
      </c>
      <c r="B114" s="94"/>
      <c r="C114" s="105" t="s">
        <v>5548</v>
      </c>
      <c r="D114" s="94" t="s">
        <v>5553</v>
      </c>
      <c r="E114" s="90">
        <v>41745</v>
      </c>
      <c r="F114" s="90"/>
      <c r="G114" s="90" t="s">
        <v>57</v>
      </c>
      <c r="H114" s="94"/>
      <c r="I114" s="94" t="s">
        <v>126</v>
      </c>
      <c r="J114" s="94" t="s">
        <v>5570</v>
      </c>
      <c r="K114" s="94" t="s">
        <v>5506</v>
      </c>
      <c r="L114" s="94" t="s">
        <v>13</v>
      </c>
      <c r="M114" s="94" t="s">
        <v>13</v>
      </c>
      <c r="N114" s="94" t="s">
        <v>13</v>
      </c>
      <c r="O114" s="94" t="s">
        <v>13</v>
      </c>
      <c r="P114" s="94" t="s">
        <v>13</v>
      </c>
      <c r="Q114" s="94"/>
      <c r="R114" s="110" t="s">
        <v>17</v>
      </c>
      <c r="S114" s="110" t="s">
        <v>13</v>
      </c>
      <c r="T114" s="110" t="s">
        <v>13</v>
      </c>
      <c r="U114" s="31" t="s">
        <v>5529</v>
      </c>
      <c r="V114" s="94" t="s">
        <v>5373</v>
      </c>
    </row>
    <row r="115" spans="1:22" s="109" customFormat="1">
      <c r="A115" s="94" t="s">
        <v>355</v>
      </c>
      <c r="B115" s="94"/>
      <c r="C115" s="105" t="s">
        <v>5548</v>
      </c>
      <c r="D115" s="94" t="s">
        <v>5553</v>
      </c>
      <c r="E115" s="106"/>
      <c r="F115" s="106"/>
      <c r="G115" s="90" t="s">
        <v>13</v>
      </c>
      <c r="H115" s="94"/>
      <c r="I115" s="94" t="s">
        <v>126</v>
      </c>
      <c r="J115" s="94" t="s">
        <v>5571</v>
      </c>
      <c r="K115" s="87" t="s">
        <v>5506</v>
      </c>
      <c r="L115" s="87" t="s">
        <v>13</v>
      </c>
      <c r="M115" s="87" t="s">
        <v>13</v>
      </c>
      <c r="N115" s="87" t="s">
        <v>13</v>
      </c>
      <c r="O115" s="87" t="s">
        <v>13</v>
      </c>
      <c r="P115" s="87" t="s">
        <v>13</v>
      </c>
      <c r="Q115" s="87"/>
      <c r="R115" s="107" t="s">
        <v>17</v>
      </c>
      <c r="S115" s="107" t="s">
        <v>13</v>
      </c>
      <c r="T115" s="107" t="s">
        <v>13</v>
      </c>
      <c r="U115" s="108" t="s">
        <v>5508</v>
      </c>
      <c r="V115" s="87" t="s">
        <v>5373</v>
      </c>
    </row>
    <row r="116" spans="1:22" s="109" customFormat="1">
      <c r="A116" s="94" t="s">
        <v>357</v>
      </c>
      <c r="B116" s="94"/>
      <c r="C116" s="105" t="s">
        <v>5548</v>
      </c>
      <c r="D116" s="94" t="s">
        <v>5553</v>
      </c>
      <c r="E116" s="106"/>
      <c r="F116" s="106"/>
      <c r="G116" s="90" t="s">
        <v>13</v>
      </c>
      <c r="H116" s="94"/>
      <c r="I116" s="94" t="s">
        <v>126</v>
      </c>
      <c r="J116" s="94" t="s">
        <v>5571</v>
      </c>
      <c r="K116" s="87" t="s">
        <v>5506</v>
      </c>
      <c r="L116" s="87" t="s">
        <v>13</v>
      </c>
      <c r="M116" s="87" t="s">
        <v>13</v>
      </c>
      <c r="N116" s="87" t="s">
        <v>13</v>
      </c>
      <c r="O116" s="87" t="s">
        <v>13</v>
      </c>
      <c r="P116" s="87" t="s">
        <v>13</v>
      </c>
      <c r="Q116" s="87"/>
      <c r="R116" s="107" t="s">
        <v>17</v>
      </c>
      <c r="S116" s="107" t="s">
        <v>13</v>
      </c>
      <c r="T116" s="107" t="s">
        <v>13</v>
      </c>
      <c r="U116" s="108" t="s">
        <v>5509</v>
      </c>
      <c r="V116" s="87" t="s">
        <v>5373</v>
      </c>
    </row>
    <row r="117" spans="1:22" s="109" customFormat="1">
      <c r="A117" s="94" t="s">
        <v>359</v>
      </c>
      <c r="B117" s="94"/>
      <c r="C117" s="105" t="s">
        <v>5548</v>
      </c>
      <c r="D117" s="94" t="s">
        <v>5553</v>
      </c>
      <c r="E117" s="106"/>
      <c r="F117" s="106"/>
      <c r="G117" s="90" t="s">
        <v>13</v>
      </c>
      <c r="H117" s="94"/>
      <c r="I117" s="94" t="s">
        <v>126</v>
      </c>
      <c r="J117" s="94" t="s">
        <v>5571</v>
      </c>
      <c r="K117" s="87" t="s">
        <v>5506</v>
      </c>
      <c r="L117" s="87" t="s">
        <v>13</v>
      </c>
      <c r="M117" s="87" t="s">
        <v>13</v>
      </c>
      <c r="N117" s="87" t="s">
        <v>13</v>
      </c>
      <c r="O117" s="87" t="s">
        <v>13</v>
      </c>
      <c r="P117" s="87" t="s">
        <v>13</v>
      </c>
      <c r="Q117" s="87"/>
      <c r="R117" s="107" t="s">
        <v>17</v>
      </c>
      <c r="S117" s="107" t="s">
        <v>13</v>
      </c>
      <c r="T117" s="107" t="s">
        <v>13</v>
      </c>
      <c r="U117" s="108" t="s">
        <v>360</v>
      </c>
      <c r="V117" s="87" t="s">
        <v>5373</v>
      </c>
    </row>
    <row r="118" spans="1:22" s="109" customFormat="1">
      <c r="A118" s="94" t="s">
        <v>361</v>
      </c>
      <c r="B118" s="94"/>
      <c r="C118" s="105" t="s">
        <v>5547</v>
      </c>
      <c r="D118" s="105" t="s">
        <v>339</v>
      </c>
      <c r="E118" s="90">
        <v>41745</v>
      </c>
      <c r="F118" s="90"/>
      <c r="G118" s="90" t="s">
        <v>57</v>
      </c>
      <c r="H118" s="94"/>
      <c r="I118" s="94" t="s">
        <v>126</v>
      </c>
      <c r="J118" s="94" t="s">
        <v>5570</v>
      </c>
      <c r="K118" s="94" t="s">
        <v>35</v>
      </c>
      <c r="L118" s="94" t="s">
        <v>13</v>
      </c>
      <c r="M118" s="94" t="s">
        <v>13</v>
      </c>
      <c r="N118" s="94" t="s">
        <v>13</v>
      </c>
      <c r="O118" s="94" t="s">
        <v>13</v>
      </c>
      <c r="P118" s="94" t="s">
        <v>13</v>
      </c>
      <c r="Q118" s="94"/>
      <c r="R118" s="110" t="s">
        <v>362</v>
      </c>
      <c r="S118" s="110" t="s">
        <v>13</v>
      </c>
      <c r="T118" s="110" t="s">
        <v>17</v>
      </c>
      <c r="U118" s="31" t="s">
        <v>363</v>
      </c>
      <c r="V118" s="94" t="s">
        <v>5373</v>
      </c>
    </row>
    <row r="119" spans="1:22" s="109" customFormat="1">
      <c r="A119" s="94" t="s">
        <v>364</v>
      </c>
      <c r="B119" s="94"/>
      <c r="C119" s="105" t="s">
        <v>5546</v>
      </c>
      <c r="D119" s="94"/>
      <c r="E119" s="106"/>
      <c r="F119" s="106"/>
      <c r="G119" s="90" t="s">
        <v>13</v>
      </c>
      <c r="H119" s="94"/>
      <c r="I119" s="94" t="s">
        <v>126</v>
      </c>
      <c r="J119" s="94" t="s">
        <v>5571</v>
      </c>
      <c r="K119" s="87" t="s">
        <v>35</v>
      </c>
      <c r="L119" s="87" t="s">
        <v>13</v>
      </c>
      <c r="M119" s="87" t="s">
        <v>13</v>
      </c>
      <c r="N119" s="87" t="s">
        <v>13</v>
      </c>
      <c r="O119" s="87" t="s">
        <v>13</v>
      </c>
      <c r="P119" s="87" t="s">
        <v>13</v>
      </c>
      <c r="Q119" s="87"/>
      <c r="R119" s="107" t="s">
        <v>365</v>
      </c>
      <c r="S119" s="107" t="s">
        <v>13</v>
      </c>
      <c r="T119" s="107" t="s">
        <v>17</v>
      </c>
      <c r="U119" s="108" t="s">
        <v>366</v>
      </c>
      <c r="V119" s="87" t="s">
        <v>5373</v>
      </c>
    </row>
    <row r="120" spans="1:22" s="109" customFormat="1">
      <c r="A120" s="94" t="s">
        <v>367</v>
      </c>
      <c r="B120" s="94"/>
      <c r="C120" s="105" t="s">
        <v>5546</v>
      </c>
      <c r="D120" s="94"/>
      <c r="E120" s="106"/>
      <c r="F120" s="106"/>
      <c r="G120" s="90" t="s">
        <v>13</v>
      </c>
      <c r="H120" s="94"/>
      <c r="I120" s="94" t="s">
        <v>126</v>
      </c>
      <c r="J120" s="94" t="s">
        <v>5571</v>
      </c>
      <c r="K120" s="87" t="s">
        <v>35</v>
      </c>
      <c r="L120" s="87" t="s">
        <v>13</v>
      </c>
      <c r="M120" s="87" t="s">
        <v>13</v>
      </c>
      <c r="N120" s="87" t="s">
        <v>13</v>
      </c>
      <c r="O120" s="87" t="s">
        <v>13</v>
      </c>
      <c r="P120" s="87" t="s">
        <v>13</v>
      </c>
      <c r="Q120" s="87"/>
      <c r="R120" s="107" t="s">
        <v>365</v>
      </c>
      <c r="S120" s="107" t="s">
        <v>13</v>
      </c>
      <c r="T120" s="107" t="s">
        <v>17</v>
      </c>
      <c r="U120" s="108" t="s">
        <v>368</v>
      </c>
      <c r="V120" s="87" t="s">
        <v>5373</v>
      </c>
    </row>
    <row r="121" spans="1:22" s="109" customFormat="1">
      <c r="A121" s="94" t="s">
        <v>369</v>
      </c>
      <c r="B121" s="94"/>
      <c r="C121" s="105" t="s">
        <v>5546</v>
      </c>
      <c r="D121" s="94"/>
      <c r="E121" s="106"/>
      <c r="F121" s="106"/>
      <c r="G121" s="90" t="s">
        <v>13</v>
      </c>
      <c r="H121" s="94"/>
      <c r="I121" s="94" t="s">
        <v>126</v>
      </c>
      <c r="J121" s="94" t="s">
        <v>5571</v>
      </c>
      <c r="K121" s="87" t="s">
        <v>35</v>
      </c>
      <c r="L121" s="87" t="s">
        <v>13</v>
      </c>
      <c r="M121" s="87" t="s">
        <v>13</v>
      </c>
      <c r="N121" s="87" t="s">
        <v>13</v>
      </c>
      <c r="O121" s="87" t="s">
        <v>13</v>
      </c>
      <c r="P121" s="87" t="s">
        <v>13</v>
      </c>
      <c r="Q121" s="87"/>
      <c r="R121" s="107" t="s">
        <v>365</v>
      </c>
      <c r="S121" s="107" t="s">
        <v>13</v>
      </c>
      <c r="T121" s="107" t="s">
        <v>17</v>
      </c>
      <c r="U121" s="108" t="s">
        <v>370</v>
      </c>
      <c r="V121" s="87" t="s">
        <v>5373</v>
      </c>
    </row>
    <row r="122" spans="1:22" s="109" customFormat="1">
      <c r="A122" s="94" t="s">
        <v>371</v>
      </c>
      <c r="B122" s="94"/>
      <c r="C122" s="105" t="s">
        <v>5546</v>
      </c>
      <c r="D122" s="94"/>
      <c r="E122" s="106">
        <v>41837</v>
      </c>
      <c r="F122" s="106"/>
      <c r="G122" s="90" t="s">
        <v>13</v>
      </c>
      <c r="H122" s="94"/>
      <c r="I122" s="94" t="s">
        <v>126</v>
      </c>
      <c r="J122" s="94" t="s">
        <v>5570</v>
      </c>
      <c r="K122" s="87" t="s">
        <v>35</v>
      </c>
      <c r="L122" s="87" t="s">
        <v>13</v>
      </c>
      <c r="M122" s="87" t="s">
        <v>13</v>
      </c>
      <c r="N122" s="87" t="s">
        <v>13</v>
      </c>
      <c r="O122" s="87" t="s">
        <v>13</v>
      </c>
      <c r="P122" s="87" t="s">
        <v>13</v>
      </c>
      <c r="Q122" s="87"/>
      <c r="R122" s="107" t="s">
        <v>372</v>
      </c>
      <c r="S122" s="107" t="s">
        <v>13</v>
      </c>
      <c r="T122" s="107" t="s">
        <v>17</v>
      </c>
      <c r="U122" s="108" t="s">
        <v>373</v>
      </c>
      <c r="V122" s="87" t="s">
        <v>5373</v>
      </c>
    </row>
    <row r="123" spans="1:22" s="109" customFormat="1">
      <c r="A123" s="94" t="s">
        <v>374</v>
      </c>
      <c r="B123" s="94"/>
      <c r="C123" s="105" t="s">
        <v>5546</v>
      </c>
      <c r="D123" s="94"/>
      <c r="E123" s="106"/>
      <c r="F123" s="106"/>
      <c r="G123" s="90" t="s">
        <v>13</v>
      </c>
      <c r="H123" s="94"/>
      <c r="I123" s="94" t="s">
        <v>126</v>
      </c>
      <c r="J123" s="94" t="s">
        <v>5571</v>
      </c>
      <c r="K123" s="87" t="s">
        <v>35</v>
      </c>
      <c r="L123" s="87" t="s">
        <v>375</v>
      </c>
      <c r="M123" s="87" t="s">
        <v>13</v>
      </c>
      <c r="N123" s="87" t="s">
        <v>13</v>
      </c>
      <c r="O123" s="87" t="s">
        <v>13</v>
      </c>
      <c r="P123" s="87" t="s">
        <v>13</v>
      </c>
      <c r="Q123" s="87"/>
      <c r="R123" s="107" t="s">
        <v>376</v>
      </c>
      <c r="S123" s="107" t="s">
        <v>13</v>
      </c>
      <c r="T123" s="107" t="s">
        <v>17</v>
      </c>
      <c r="U123" s="108" t="s">
        <v>377</v>
      </c>
      <c r="V123" s="87" t="s">
        <v>5373</v>
      </c>
    </row>
    <row r="124" spans="1:22" s="109" customFormat="1">
      <c r="A124" s="94" t="s">
        <v>378</v>
      </c>
      <c r="B124" s="94"/>
      <c r="C124" s="105" t="s">
        <v>5546</v>
      </c>
      <c r="D124" s="94"/>
      <c r="E124" s="106"/>
      <c r="F124" s="106"/>
      <c r="G124" s="90" t="s">
        <v>13</v>
      </c>
      <c r="H124" s="94"/>
      <c r="I124" s="94" t="s">
        <v>126</v>
      </c>
      <c r="J124" s="94" t="s">
        <v>5570</v>
      </c>
      <c r="K124" s="87" t="s">
        <v>35</v>
      </c>
      <c r="L124" s="87" t="s">
        <v>13</v>
      </c>
      <c r="M124" s="87" t="s">
        <v>13</v>
      </c>
      <c r="N124" s="87" t="s">
        <v>13</v>
      </c>
      <c r="O124" s="87" t="s">
        <v>13</v>
      </c>
      <c r="P124" s="87" t="s">
        <v>13</v>
      </c>
      <c r="Q124" s="87"/>
      <c r="R124" s="107" t="s">
        <v>13</v>
      </c>
      <c r="S124" s="107" t="s">
        <v>379</v>
      </c>
      <c r="T124" s="107" t="s">
        <v>17</v>
      </c>
      <c r="U124" s="108" t="s">
        <v>380</v>
      </c>
      <c r="V124" s="87" t="s">
        <v>5373</v>
      </c>
    </row>
    <row r="125" spans="1:22" s="109" customFormat="1">
      <c r="A125" s="94" t="s">
        <v>381</v>
      </c>
      <c r="B125" s="94"/>
      <c r="C125" s="105" t="s">
        <v>5546</v>
      </c>
      <c r="D125" s="94"/>
      <c r="E125" s="106"/>
      <c r="F125" s="106"/>
      <c r="G125" s="90" t="s">
        <v>13</v>
      </c>
      <c r="H125" s="94"/>
      <c r="I125" s="94" t="s">
        <v>126</v>
      </c>
      <c r="J125" s="94" t="s">
        <v>5571</v>
      </c>
      <c r="K125" s="87" t="s">
        <v>35</v>
      </c>
      <c r="L125" s="87" t="s">
        <v>13</v>
      </c>
      <c r="M125" s="87" t="s">
        <v>13</v>
      </c>
      <c r="N125" s="87" t="s">
        <v>13</v>
      </c>
      <c r="O125" s="87" t="s">
        <v>13</v>
      </c>
      <c r="P125" s="87" t="s">
        <v>13</v>
      </c>
      <c r="Q125" s="87"/>
      <c r="R125" s="107" t="s">
        <v>13</v>
      </c>
      <c r="S125" s="107" t="s">
        <v>382</v>
      </c>
      <c r="T125" s="107" t="s">
        <v>17</v>
      </c>
      <c r="U125" s="108" t="s">
        <v>383</v>
      </c>
      <c r="V125" s="87" t="s">
        <v>5373</v>
      </c>
    </row>
    <row r="126" spans="1:22" s="109" customFormat="1">
      <c r="A126" s="94" t="s">
        <v>385</v>
      </c>
      <c r="B126" s="94"/>
      <c r="C126" s="105" t="s">
        <v>5547</v>
      </c>
      <c r="D126" s="94" t="s">
        <v>5629</v>
      </c>
      <c r="E126" s="106">
        <v>41745</v>
      </c>
      <c r="F126" s="106">
        <v>42062</v>
      </c>
      <c r="G126" s="90" t="s">
        <v>13</v>
      </c>
      <c r="H126" s="94"/>
      <c r="I126" s="94" t="s">
        <v>126</v>
      </c>
      <c r="J126" s="94" t="s">
        <v>5570</v>
      </c>
      <c r="K126" s="87" t="s">
        <v>35</v>
      </c>
      <c r="L126" s="87" t="s">
        <v>13</v>
      </c>
      <c r="M126" s="87" t="s">
        <v>13</v>
      </c>
      <c r="N126" s="87" t="s">
        <v>13</v>
      </c>
      <c r="O126" s="87" t="s">
        <v>13</v>
      </c>
      <c r="P126" s="87" t="s">
        <v>13</v>
      </c>
      <c r="Q126" s="87"/>
      <c r="R126" s="107" t="s">
        <v>13</v>
      </c>
      <c r="S126" s="107" t="s">
        <v>386</v>
      </c>
      <c r="T126" s="107" t="s">
        <v>17</v>
      </c>
      <c r="U126" s="108" t="s">
        <v>5377</v>
      </c>
      <c r="V126" s="87" t="s">
        <v>5373</v>
      </c>
    </row>
    <row r="127" spans="1:22" s="109" customFormat="1">
      <c r="A127" s="94" t="s">
        <v>388</v>
      </c>
      <c r="B127" s="94"/>
      <c r="C127" s="105" t="s">
        <v>5547</v>
      </c>
      <c r="D127" s="94" t="s">
        <v>5629</v>
      </c>
      <c r="E127" s="106">
        <v>41745</v>
      </c>
      <c r="F127" s="106">
        <v>42062</v>
      </c>
      <c r="G127" s="90" t="s">
        <v>13</v>
      </c>
      <c r="H127" s="94"/>
      <c r="I127" s="94" t="s">
        <v>126</v>
      </c>
      <c r="J127" s="94" t="s">
        <v>5570</v>
      </c>
      <c r="K127" s="87" t="s">
        <v>35</v>
      </c>
      <c r="L127" s="87" t="s">
        <v>13</v>
      </c>
      <c r="M127" s="87" t="s">
        <v>13</v>
      </c>
      <c r="N127" s="87" t="s">
        <v>13</v>
      </c>
      <c r="O127" s="87" t="s">
        <v>13</v>
      </c>
      <c r="P127" s="87" t="s">
        <v>13</v>
      </c>
      <c r="Q127" s="87"/>
      <c r="R127" s="107" t="s">
        <v>13</v>
      </c>
      <c r="S127" s="107" t="s">
        <v>390</v>
      </c>
      <c r="T127" s="107" t="s">
        <v>17</v>
      </c>
      <c r="U127" s="108" t="s">
        <v>391</v>
      </c>
      <c r="V127" s="87" t="s">
        <v>5373</v>
      </c>
    </row>
    <row r="128" spans="1:22" s="109" customFormat="1">
      <c r="A128" s="94" t="s">
        <v>392</v>
      </c>
      <c r="B128" s="94"/>
      <c r="C128" s="105" t="s">
        <v>5546</v>
      </c>
      <c r="D128" s="94"/>
      <c r="E128" s="106"/>
      <c r="F128" s="106"/>
      <c r="G128" s="90" t="s">
        <v>13</v>
      </c>
      <c r="H128" s="94"/>
      <c r="I128" s="94" t="s">
        <v>126</v>
      </c>
      <c r="J128" s="94" t="s">
        <v>5571</v>
      </c>
      <c r="K128" s="87" t="s">
        <v>35</v>
      </c>
      <c r="L128" s="87" t="s">
        <v>13</v>
      </c>
      <c r="M128" s="87" t="s">
        <v>13</v>
      </c>
      <c r="N128" s="87" t="s">
        <v>13</v>
      </c>
      <c r="O128" s="87" t="s">
        <v>13</v>
      </c>
      <c r="P128" s="87" t="s">
        <v>13</v>
      </c>
      <c r="Q128" s="87"/>
      <c r="R128" s="107" t="s">
        <v>13</v>
      </c>
      <c r="S128" s="107" t="s">
        <v>393</v>
      </c>
      <c r="T128" s="107" t="s">
        <v>17</v>
      </c>
      <c r="U128" s="108" t="s">
        <v>394</v>
      </c>
      <c r="V128" s="87" t="s">
        <v>5373</v>
      </c>
    </row>
    <row r="129" spans="1:22" s="109" customFormat="1">
      <c r="A129" s="94" t="s">
        <v>395</v>
      </c>
      <c r="B129" s="94"/>
      <c r="C129" s="105" t="s">
        <v>5546</v>
      </c>
      <c r="D129" s="94"/>
      <c r="E129" s="106"/>
      <c r="F129" s="106"/>
      <c r="G129" s="90" t="s">
        <v>13</v>
      </c>
      <c r="H129" s="94"/>
      <c r="I129" s="94" t="s">
        <v>126</v>
      </c>
      <c r="J129" s="94" t="s">
        <v>5571</v>
      </c>
      <c r="K129" s="87" t="s">
        <v>35</v>
      </c>
      <c r="L129" s="87" t="s">
        <v>13</v>
      </c>
      <c r="M129" s="87" t="s">
        <v>13</v>
      </c>
      <c r="N129" s="87" t="s">
        <v>13</v>
      </c>
      <c r="O129" s="87" t="s">
        <v>13</v>
      </c>
      <c r="P129" s="87" t="s">
        <v>13</v>
      </c>
      <c r="Q129" s="87"/>
      <c r="R129" s="107" t="s">
        <v>13</v>
      </c>
      <c r="S129" s="107" t="s">
        <v>393</v>
      </c>
      <c r="T129" s="107" t="s">
        <v>17</v>
      </c>
      <c r="U129" s="108" t="s">
        <v>396</v>
      </c>
      <c r="V129" s="87" t="s">
        <v>5373</v>
      </c>
    </row>
    <row r="130" spans="1:22" s="109" customFormat="1">
      <c r="A130" s="94" t="s">
        <v>397</v>
      </c>
      <c r="B130" s="94"/>
      <c r="C130" s="105" t="s">
        <v>5546</v>
      </c>
      <c r="D130" s="94"/>
      <c r="E130" s="106"/>
      <c r="F130" s="106"/>
      <c r="G130" s="90" t="s">
        <v>13</v>
      </c>
      <c r="H130" s="94"/>
      <c r="I130" s="94" t="s">
        <v>126</v>
      </c>
      <c r="J130" s="94" t="s">
        <v>5571</v>
      </c>
      <c r="K130" s="87" t="s">
        <v>35</v>
      </c>
      <c r="L130" s="87" t="s">
        <v>13</v>
      </c>
      <c r="M130" s="87" t="s">
        <v>13</v>
      </c>
      <c r="N130" s="87" t="s">
        <v>13</v>
      </c>
      <c r="O130" s="87" t="s">
        <v>13</v>
      </c>
      <c r="P130" s="87" t="s">
        <v>13</v>
      </c>
      <c r="Q130" s="87"/>
      <c r="R130" s="107" t="s">
        <v>13</v>
      </c>
      <c r="S130" s="107" t="s">
        <v>13</v>
      </c>
      <c r="T130" s="107" t="s">
        <v>17</v>
      </c>
      <c r="U130" s="108" t="s">
        <v>398</v>
      </c>
      <c r="V130" s="87" t="s">
        <v>5373</v>
      </c>
    </row>
    <row r="131" spans="1:22" s="109" customFormat="1">
      <c r="A131" s="94" t="s">
        <v>399</v>
      </c>
      <c r="B131" s="94"/>
      <c r="C131" s="105" t="s">
        <v>5546</v>
      </c>
      <c r="D131" s="94"/>
      <c r="E131" s="106"/>
      <c r="F131" s="106"/>
      <c r="G131" s="90" t="s">
        <v>13</v>
      </c>
      <c r="H131" s="94"/>
      <c r="I131" s="94" t="s">
        <v>126</v>
      </c>
      <c r="J131" s="94" t="s">
        <v>5571</v>
      </c>
      <c r="K131" s="87" t="s">
        <v>35</v>
      </c>
      <c r="L131" s="87" t="s">
        <v>13</v>
      </c>
      <c r="M131" s="87" t="s">
        <v>13</v>
      </c>
      <c r="N131" s="87" t="s">
        <v>13</v>
      </c>
      <c r="O131" s="87" t="s">
        <v>13</v>
      </c>
      <c r="P131" s="87" t="s">
        <v>13</v>
      </c>
      <c r="Q131" s="87"/>
      <c r="R131" s="107" t="s">
        <v>13</v>
      </c>
      <c r="S131" s="107" t="s">
        <v>13</v>
      </c>
      <c r="T131" s="107" t="s">
        <v>17</v>
      </c>
      <c r="U131" s="108" t="s">
        <v>400</v>
      </c>
      <c r="V131" s="87" t="s">
        <v>5373</v>
      </c>
    </row>
    <row r="132" spans="1:22" s="109" customFormat="1">
      <c r="A132" s="94" t="s">
        <v>401</v>
      </c>
      <c r="B132" s="94"/>
      <c r="C132" s="105" t="s">
        <v>5546</v>
      </c>
      <c r="D132" s="94"/>
      <c r="E132" s="106"/>
      <c r="F132" s="106"/>
      <c r="G132" s="90" t="s">
        <v>13</v>
      </c>
      <c r="H132" s="94"/>
      <c r="I132" s="94" t="s">
        <v>126</v>
      </c>
      <c r="J132" s="94" t="s">
        <v>5571</v>
      </c>
      <c r="K132" s="87" t="s">
        <v>35</v>
      </c>
      <c r="L132" s="87" t="s">
        <v>13</v>
      </c>
      <c r="M132" s="87" t="s">
        <v>13</v>
      </c>
      <c r="N132" s="87" t="s">
        <v>13</v>
      </c>
      <c r="O132" s="87" t="s">
        <v>13</v>
      </c>
      <c r="P132" s="87" t="s">
        <v>13</v>
      </c>
      <c r="Q132" s="87"/>
      <c r="R132" s="107" t="s">
        <v>13</v>
      </c>
      <c r="S132" s="107" t="s">
        <v>13</v>
      </c>
      <c r="T132" s="107" t="s">
        <v>17</v>
      </c>
      <c r="U132" s="108" t="s">
        <v>402</v>
      </c>
      <c r="V132" s="87" t="s">
        <v>5373</v>
      </c>
    </row>
    <row r="133" spans="1:22" s="109" customFormat="1">
      <c r="A133" s="94" t="s">
        <v>403</v>
      </c>
      <c r="B133" s="94"/>
      <c r="C133" s="105" t="s">
        <v>5546</v>
      </c>
      <c r="D133" s="94"/>
      <c r="E133" s="106"/>
      <c r="F133" s="106"/>
      <c r="G133" s="90" t="s">
        <v>13</v>
      </c>
      <c r="H133" s="94"/>
      <c r="I133" s="94" t="s">
        <v>126</v>
      </c>
      <c r="J133" s="94" t="s">
        <v>5571</v>
      </c>
      <c r="K133" s="87" t="s">
        <v>35</v>
      </c>
      <c r="L133" s="87" t="s">
        <v>13</v>
      </c>
      <c r="M133" s="87" t="s">
        <v>13</v>
      </c>
      <c r="N133" s="87" t="s">
        <v>13</v>
      </c>
      <c r="O133" s="87" t="s">
        <v>13</v>
      </c>
      <c r="P133" s="87" t="s">
        <v>13</v>
      </c>
      <c r="Q133" s="87"/>
      <c r="R133" s="107" t="s">
        <v>13</v>
      </c>
      <c r="S133" s="107" t="s">
        <v>13</v>
      </c>
      <c r="T133" s="107" t="s">
        <v>17</v>
      </c>
      <c r="U133" s="108" t="s">
        <v>404</v>
      </c>
      <c r="V133" s="87" t="s">
        <v>5373</v>
      </c>
    </row>
    <row r="134" spans="1:22" s="109" customFormat="1">
      <c r="A134" s="94" t="s">
        <v>405</v>
      </c>
      <c r="B134" s="94"/>
      <c r="C134" s="105" t="s">
        <v>5546</v>
      </c>
      <c r="D134" s="94"/>
      <c r="E134" s="106"/>
      <c r="F134" s="106"/>
      <c r="G134" s="90" t="s">
        <v>13</v>
      </c>
      <c r="H134" s="94"/>
      <c r="I134" s="94" t="s">
        <v>126</v>
      </c>
      <c r="J134" s="94" t="s">
        <v>5571</v>
      </c>
      <c r="K134" s="87" t="s">
        <v>35</v>
      </c>
      <c r="L134" s="87" t="s">
        <v>13</v>
      </c>
      <c r="M134" s="87" t="s">
        <v>13</v>
      </c>
      <c r="N134" s="87" t="s">
        <v>13</v>
      </c>
      <c r="O134" s="87" t="s">
        <v>13</v>
      </c>
      <c r="P134" s="87" t="s">
        <v>13</v>
      </c>
      <c r="Q134" s="87"/>
      <c r="R134" s="107" t="s">
        <v>13</v>
      </c>
      <c r="S134" s="107" t="s">
        <v>13</v>
      </c>
      <c r="T134" s="107" t="s">
        <v>17</v>
      </c>
      <c r="U134" s="108" t="s">
        <v>406</v>
      </c>
      <c r="V134" s="87" t="s">
        <v>5373</v>
      </c>
    </row>
    <row r="135" spans="1:22" s="109" customFormat="1">
      <c r="A135" s="94" t="s">
        <v>407</v>
      </c>
      <c r="B135" s="94"/>
      <c r="C135" s="105" t="s">
        <v>5546</v>
      </c>
      <c r="D135" s="94"/>
      <c r="E135" s="106"/>
      <c r="F135" s="106"/>
      <c r="G135" s="90" t="s">
        <v>13</v>
      </c>
      <c r="H135" s="94"/>
      <c r="I135" s="94" t="s">
        <v>126</v>
      </c>
      <c r="J135" s="94" t="s">
        <v>5571</v>
      </c>
      <c r="K135" s="87" t="s">
        <v>35</v>
      </c>
      <c r="L135" s="87" t="s">
        <v>13</v>
      </c>
      <c r="M135" s="87" t="s">
        <v>13</v>
      </c>
      <c r="N135" s="87" t="s">
        <v>13</v>
      </c>
      <c r="O135" s="87" t="s">
        <v>13</v>
      </c>
      <c r="P135" s="87" t="s">
        <v>13</v>
      </c>
      <c r="Q135" s="87"/>
      <c r="R135" s="107" t="s">
        <v>13</v>
      </c>
      <c r="S135" s="107" t="s">
        <v>13</v>
      </c>
      <c r="T135" s="107" t="s">
        <v>17</v>
      </c>
      <c r="U135" s="108" t="s">
        <v>408</v>
      </c>
      <c r="V135" s="87" t="s">
        <v>5373</v>
      </c>
    </row>
    <row r="136" spans="1:22" s="109" customFormat="1">
      <c r="A136" s="94" t="s">
        <v>409</v>
      </c>
      <c r="B136" s="94"/>
      <c r="C136" s="105" t="s">
        <v>5546</v>
      </c>
      <c r="D136" s="94"/>
      <c r="E136" s="106"/>
      <c r="F136" s="106"/>
      <c r="G136" s="90" t="s">
        <v>13</v>
      </c>
      <c r="H136" s="94"/>
      <c r="I136" s="94" t="s">
        <v>126</v>
      </c>
      <c r="J136" s="94" t="s">
        <v>5571</v>
      </c>
      <c r="K136" s="87" t="s">
        <v>35</v>
      </c>
      <c r="L136" s="87" t="s">
        <v>13</v>
      </c>
      <c r="M136" s="87" t="s">
        <v>13</v>
      </c>
      <c r="N136" s="87" t="s">
        <v>13</v>
      </c>
      <c r="O136" s="87" t="s">
        <v>13</v>
      </c>
      <c r="P136" s="87" t="s">
        <v>13</v>
      </c>
      <c r="Q136" s="87"/>
      <c r="R136" s="107" t="s">
        <v>13</v>
      </c>
      <c r="S136" s="107" t="s">
        <v>13</v>
      </c>
      <c r="T136" s="107" t="s">
        <v>17</v>
      </c>
      <c r="U136" s="108" t="s">
        <v>410</v>
      </c>
      <c r="V136" s="87" t="s">
        <v>5373</v>
      </c>
    </row>
    <row r="137" spans="1:22" s="109" customFormat="1">
      <c r="A137" s="94" t="s">
        <v>411</v>
      </c>
      <c r="B137" s="94"/>
      <c r="C137" s="105" t="s">
        <v>5546</v>
      </c>
      <c r="D137" s="94"/>
      <c r="E137" s="106"/>
      <c r="F137" s="106"/>
      <c r="G137" s="90" t="s">
        <v>13</v>
      </c>
      <c r="H137" s="94"/>
      <c r="I137" s="94" t="s">
        <v>126</v>
      </c>
      <c r="J137" s="94" t="s">
        <v>5571</v>
      </c>
      <c r="K137" s="87" t="s">
        <v>35</v>
      </c>
      <c r="L137" s="87" t="s">
        <v>13</v>
      </c>
      <c r="M137" s="87" t="s">
        <v>13</v>
      </c>
      <c r="N137" s="87" t="s">
        <v>13</v>
      </c>
      <c r="O137" s="87" t="s">
        <v>13</v>
      </c>
      <c r="P137" s="87" t="s">
        <v>13</v>
      </c>
      <c r="Q137" s="87"/>
      <c r="R137" s="107" t="s">
        <v>13</v>
      </c>
      <c r="S137" s="107" t="s">
        <v>13</v>
      </c>
      <c r="T137" s="107" t="s">
        <v>17</v>
      </c>
      <c r="U137" s="108" t="s">
        <v>412</v>
      </c>
      <c r="V137" s="87" t="s">
        <v>5373</v>
      </c>
    </row>
    <row r="138" spans="1:22" s="109" customFormat="1">
      <c r="A138" s="94" t="s">
        <v>413</v>
      </c>
      <c r="B138" s="94"/>
      <c r="C138" s="105" t="s">
        <v>5546</v>
      </c>
      <c r="D138" s="94"/>
      <c r="E138" s="106"/>
      <c r="F138" s="106"/>
      <c r="G138" s="90" t="s">
        <v>13</v>
      </c>
      <c r="H138" s="94"/>
      <c r="I138" s="94" t="s">
        <v>126</v>
      </c>
      <c r="J138" s="94" t="s">
        <v>5571</v>
      </c>
      <c r="K138" s="87" t="s">
        <v>35</v>
      </c>
      <c r="L138" s="87" t="s">
        <v>13</v>
      </c>
      <c r="M138" s="87" t="s">
        <v>13</v>
      </c>
      <c r="N138" s="87" t="s">
        <v>13</v>
      </c>
      <c r="O138" s="87" t="s">
        <v>13</v>
      </c>
      <c r="P138" s="87" t="s">
        <v>13</v>
      </c>
      <c r="Q138" s="87"/>
      <c r="R138" s="107" t="s">
        <v>13</v>
      </c>
      <c r="S138" s="107" t="s">
        <v>13</v>
      </c>
      <c r="T138" s="107" t="s">
        <v>17</v>
      </c>
      <c r="U138" s="108" t="s">
        <v>414</v>
      </c>
      <c r="V138" s="87" t="s">
        <v>5373</v>
      </c>
    </row>
    <row r="139" spans="1:22" s="109" customFormat="1">
      <c r="A139" s="94" t="s">
        <v>415</v>
      </c>
      <c r="B139" s="94"/>
      <c r="C139" s="105" t="s">
        <v>5546</v>
      </c>
      <c r="D139" s="94"/>
      <c r="E139" s="106"/>
      <c r="F139" s="106"/>
      <c r="G139" s="90" t="s">
        <v>13</v>
      </c>
      <c r="H139" s="94"/>
      <c r="I139" s="94" t="s">
        <v>126</v>
      </c>
      <c r="J139" s="94" t="s">
        <v>5571</v>
      </c>
      <c r="K139" s="87" t="s">
        <v>35</v>
      </c>
      <c r="L139" s="87" t="s">
        <v>13</v>
      </c>
      <c r="M139" s="87" t="s">
        <v>13</v>
      </c>
      <c r="N139" s="87" t="s">
        <v>13</v>
      </c>
      <c r="O139" s="87" t="s">
        <v>13</v>
      </c>
      <c r="P139" s="87" t="s">
        <v>13</v>
      </c>
      <c r="Q139" s="87"/>
      <c r="R139" s="107" t="s">
        <v>13</v>
      </c>
      <c r="S139" s="107" t="s">
        <v>13</v>
      </c>
      <c r="T139" s="107" t="s">
        <v>17</v>
      </c>
      <c r="U139" s="108" t="s">
        <v>416</v>
      </c>
      <c r="V139" s="87" t="s">
        <v>5373</v>
      </c>
    </row>
    <row r="140" spans="1:22" s="109" customFormat="1">
      <c r="A140" s="94" t="s">
        <v>417</v>
      </c>
      <c r="B140" s="94"/>
      <c r="C140" s="105" t="s">
        <v>5546</v>
      </c>
      <c r="D140" s="94"/>
      <c r="E140" s="106"/>
      <c r="F140" s="106"/>
      <c r="G140" s="90" t="s">
        <v>13</v>
      </c>
      <c r="H140" s="94"/>
      <c r="I140" s="94" t="s">
        <v>126</v>
      </c>
      <c r="J140" s="94" t="s">
        <v>5571</v>
      </c>
      <c r="K140" s="87" t="s">
        <v>35</v>
      </c>
      <c r="L140" s="87" t="s">
        <v>13</v>
      </c>
      <c r="M140" s="87" t="s">
        <v>13</v>
      </c>
      <c r="N140" s="87" t="s">
        <v>13</v>
      </c>
      <c r="O140" s="87" t="s">
        <v>13</v>
      </c>
      <c r="P140" s="87" t="s">
        <v>13</v>
      </c>
      <c r="Q140" s="87"/>
      <c r="R140" s="107" t="s">
        <v>13</v>
      </c>
      <c r="S140" s="107" t="s">
        <v>13</v>
      </c>
      <c r="T140" s="107" t="s">
        <v>17</v>
      </c>
      <c r="U140" s="108" t="s">
        <v>418</v>
      </c>
      <c r="V140" s="87" t="s">
        <v>5373</v>
      </c>
    </row>
    <row r="141" spans="1:22" s="109" customFormat="1">
      <c r="A141" s="94" t="s">
        <v>419</v>
      </c>
      <c r="B141" s="94"/>
      <c r="C141" s="105" t="s">
        <v>5546</v>
      </c>
      <c r="D141" s="94"/>
      <c r="E141" s="106"/>
      <c r="F141" s="106"/>
      <c r="G141" s="90" t="s">
        <v>13</v>
      </c>
      <c r="H141" s="94"/>
      <c r="I141" s="94" t="s">
        <v>126</v>
      </c>
      <c r="J141" s="94" t="s">
        <v>5571</v>
      </c>
      <c r="K141" s="87" t="s">
        <v>35</v>
      </c>
      <c r="L141" s="87" t="s">
        <v>13</v>
      </c>
      <c r="M141" s="87" t="s">
        <v>13</v>
      </c>
      <c r="N141" s="87" t="s">
        <v>13</v>
      </c>
      <c r="O141" s="87" t="s">
        <v>13</v>
      </c>
      <c r="P141" s="87" t="s">
        <v>13</v>
      </c>
      <c r="Q141" s="87"/>
      <c r="R141" s="107" t="s">
        <v>13</v>
      </c>
      <c r="S141" s="107" t="s">
        <v>13</v>
      </c>
      <c r="T141" s="107" t="s">
        <v>17</v>
      </c>
      <c r="U141" s="108" t="s">
        <v>420</v>
      </c>
      <c r="V141" s="87" t="s">
        <v>5373</v>
      </c>
    </row>
    <row r="142" spans="1:22" s="109" customFormat="1">
      <c r="A142" s="94" t="s">
        <v>421</v>
      </c>
      <c r="B142" s="94"/>
      <c r="C142" s="105" t="s">
        <v>5546</v>
      </c>
      <c r="D142" s="94"/>
      <c r="E142" s="106"/>
      <c r="F142" s="106"/>
      <c r="G142" s="90" t="s">
        <v>13</v>
      </c>
      <c r="H142" s="94"/>
      <c r="I142" s="94" t="s">
        <v>126</v>
      </c>
      <c r="J142" s="94" t="s">
        <v>5571</v>
      </c>
      <c r="K142" s="87" t="s">
        <v>35</v>
      </c>
      <c r="L142" s="87" t="s">
        <v>13</v>
      </c>
      <c r="M142" s="87" t="s">
        <v>13</v>
      </c>
      <c r="N142" s="87" t="s">
        <v>13</v>
      </c>
      <c r="O142" s="87" t="s">
        <v>13</v>
      </c>
      <c r="P142" s="87" t="s">
        <v>13</v>
      </c>
      <c r="Q142" s="87"/>
      <c r="R142" s="107" t="s">
        <v>13</v>
      </c>
      <c r="S142" s="107" t="s">
        <v>13</v>
      </c>
      <c r="T142" s="107" t="s">
        <v>17</v>
      </c>
      <c r="U142" s="108" t="s">
        <v>422</v>
      </c>
      <c r="V142" s="87" t="s">
        <v>5373</v>
      </c>
    </row>
    <row r="143" spans="1:22" s="109" customFormat="1">
      <c r="A143" s="94" t="s">
        <v>423</v>
      </c>
      <c r="B143" s="94"/>
      <c r="C143" s="105" t="s">
        <v>5546</v>
      </c>
      <c r="D143" s="105"/>
      <c r="E143" s="106">
        <v>41745</v>
      </c>
      <c r="F143" s="106"/>
      <c r="G143" s="90" t="s">
        <v>13</v>
      </c>
      <c r="H143" s="94"/>
      <c r="I143" s="94" t="s">
        <v>126</v>
      </c>
      <c r="J143" s="94" t="s">
        <v>5570</v>
      </c>
      <c r="K143" s="87" t="s">
        <v>35</v>
      </c>
      <c r="L143" s="87" t="s">
        <v>13</v>
      </c>
      <c r="M143" s="87" t="s">
        <v>13</v>
      </c>
      <c r="N143" s="87" t="s">
        <v>13</v>
      </c>
      <c r="O143" s="87" t="s">
        <v>13</v>
      </c>
      <c r="P143" s="87" t="s">
        <v>13</v>
      </c>
      <c r="Q143" s="87"/>
      <c r="R143" s="107" t="s">
        <v>17</v>
      </c>
      <c r="S143" s="107" t="s">
        <v>13</v>
      </c>
      <c r="T143" s="107" t="s">
        <v>17</v>
      </c>
      <c r="U143" s="108" t="s">
        <v>424</v>
      </c>
      <c r="V143" s="87" t="s">
        <v>5373</v>
      </c>
    </row>
    <row r="144" spans="1:22" s="109" customFormat="1">
      <c r="A144" s="94" t="s">
        <v>425</v>
      </c>
      <c r="B144" s="94"/>
      <c r="C144" s="105" t="s">
        <v>5547</v>
      </c>
      <c r="D144" s="94" t="s">
        <v>5629</v>
      </c>
      <c r="E144" s="90">
        <v>41813</v>
      </c>
      <c r="F144" s="90">
        <v>42062</v>
      </c>
      <c r="G144" s="90" t="s">
        <v>13</v>
      </c>
      <c r="H144" s="94" t="s">
        <v>57</v>
      </c>
      <c r="I144" s="94" t="s">
        <v>126</v>
      </c>
      <c r="J144" s="94" t="s">
        <v>5570</v>
      </c>
      <c r="K144" s="94" t="s">
        <v>426</v>
      </c>
      <c r="L144" s="94" t="s">
        <v>427</v>
      </c>
      <c r="M144" s="94" t="s">
        <v>13</v>
      </c>
      <c r="N144" s="94" t="s">
        <v>13</v>
      </c>
      <c r="O144" s="94" t="s">
        <v>13</v>
      </c>
      <c r="P144" s="94" t="s">
        <v>13</v>
      </c>
      <c r="Q144" s="94"/>
      <c r="R144" s="110" t="s">
        <v>428</v>
      </c>
      <c r="S144" s="110" t="s">
        <v>13</v>
      </c>
      <c r="T144" s="110" t="s">
        <v>17</v>
      </c>
      <c r="U144" s="31" t="s">
        <v>429</v>
      </c>
      <c r="V144" s="94" t="s">
        <v>5373</v>
      </c>
    </row>
    <row r="145" spans="1:22" s="109" customFormat="1">
      <c r="A145" s="94" t="s">
        <v>430</v>
      </c>
      <c r="B145" s="94"/>
      <c r="C145" s="105" t="s">
        <v>5546</v>
      </c>
      <c r="D145" s="105"/>
      <c r="E145" s="106">
        <v>41745</v>
      </c>
      <c r="F145" s="106"/>
      <c r="G145" s="90" t="s">
        <v>13</v>
      </c>
      <c r="H145" s="94"/>
      <c r="I145" s="94" t="s">
        <v>126</v>
      </c>
      <c r="J145" s="94" t="s">
        <v>5570</v>
      </c>
      <c r="K145" s="87" t="s">
        <v>426</v>
      </c>
      <c r="L145" s="87" t="s">
        <v>13</v>
      </c>
      <c r="M145" s="87" t="s">
        <v>13</v>
      </c>
      <c r="N145" s="87" t="s">
        <v>13</v>
      </c>
      <c r="O145" s="87" t="s">
        <v>13</v>
      </c>
      <c r="P145" s="87" t="s">
        <v>13</v>
      </c>
      <c r="Q145" s="87"/>
      <c r="R145" s="107" t="s">
        <v>13</v>
      </c>
      <c r="S145" s="107" t="s">
        <v>431</v>
      </c>
      <c r="T145" s="107" t="s">
        <v>17</v>
      </c>
      <c r="U145" s="108" t="s">
        <v>432</v>
      </c>
      <c r="V145" s="87" t="s">
        <v>5373</v>
      </c>
    </row>
    <row r="146" spans="1:22" s="109" customFormat="1">
      <c r="A146" s="94" t="s">
        <v>434</v>
      </c>
      <c r="B146" s="94"/>
      <c r="C146" s="105" t="s">
        <v>5546</v>
      </c>
      <c r="D146" s="94"/>
      <c r="E146" s="106"/>
      <c r="F146" s="106"/>
      <c r="G146" s="90" t="s">
        <v>13</v>
      </c>
      <c r="H146" s="94"/>
      <c r="I146" s="94" t="s">
        <v>126</v>
      </c>
      <c r="J146" s="94" t="s">
        <v>5570</v>
      </c>
      <c r="K146" s="87" t="s">
        <v>426</v>
      </c>
      <c r="L146" s="87" t="s">
        <v>13</v>
      </c>
      <c r="M146" s="87" t="s">
        <v>13</v>
      </c>
      <c r="N146" s="87" t="s">
        <v>13</v>
      </c>
      <c r="O146" s="87" t="s">
        <v>13</v>
      </c>
      <c r="P146" s="87" t="s">
        <v>13</v>
      </c>
      <c r="Q146" s="87"/>
      <c r="R146" s="107" t="s">
        <v>435</v>
      </c>
      <c r="S146" s="107" t="s">
        <v>13</v>
      </c>
      <c r="T146" s="107" t="s">
        <v>17</v>
      </c>
      <c r="U146" s="108" t="s">
        <v>436</v>
      </c>
      <c r="V146" s="87" t="s">
        <v>5373</v>
      </c>
    </row>
    <row r="147" spans="1:22" s="109" customFormat="1">
      <c r="A147" s="94" t="s">
        <v>437</v>
      </c>
      <c r="B147" s="94"/>
      <c r="C147" s="105" t="s">
        <v>5547</v>
      </c>
      <c r="D147" s="94" t="s">
        <v>5629</v>
      </c>
      <c r="E147" s="90">
        <v>41813</v>
      </c>
      <c r="F147" s="90">
        <v>42062</v>
      </c>
      <c r="G147" s="90" t="s">
        <v>13</v>
      </c>
      <c r="H147" s="94" t="s">
        <v>57</v>
      </c>
      <c r="I147" s="94" t="s">
        <v>126</v>
      </c>
      <c r="J147" s="94" t="s">
        <v>5570</v>
      </c>
      <c r="K147" s="94" t="s">
        <v>426</v>
      </c>
      <c r="L147" s="94" t="s">
        <v>427</v>
      </c>
      <c r="M147" s="94" t="s">
        <v>13</v>
      </c>
      <c r="N147" s="94" t="s">
        <v>13</v>
      </c>
      <c r="O147" s="94" t="s">
        <v>13</v>
      </c>
      <c r="P147" s="94" t="s">
        <v>13</v>
      </c>
      <c r="Q147" s="94"/>
      <c r="R147" s="110" t="s">
        <v>438</v>
      </c>
      <c r="S147" s="110" t="s">
        <v>13</v>
      </c>
      <c r="T147" s="110" t="s">
        <v>17</v>
      </c>
      <c r="U147" s="31" t="s">
        <v>439</v>
      </c>
      <c r="V147" s="94" t="s">
        <v>5373</v>
      </c>
    </row>
    <row r="148" spans="1:22" s="109" customFormat="1">
      <c r="A148" s="94" t="s">
        <v>440</v>
      </c>
      <c r="B148" s="94"/>
      <c r="C148" s="105" t="s">
        <v>5546</v>
      </c>
      <c r="D148" s="94"/>
      <c r="E148" s="106"/>
      <c r="F148" s="106"/>
      <c r="G148" s="90" t="s">
        <v>13</v>
      </c>
      <c r="H148" s="94"/>
      <c r="I148" s="94" t="s">
        <v>126</v>
      </c>
      <c r="J148" s="94" t="s">
        <v>5570</v>
      </c>
      <c r="K148" s="87" t="s">
        <v>426</v>
      </c>
      <c r="L148" s="87" t="s">
        <v>427</v>
      </c>
      <c r="M148" s="87" t="s">
        <v>13</v>
      </c>
      <c r="N148" s="87" t="s">
        <v>13</v>
      </c>
      <c r="O148" s="87" t="s">
        <v>13</v>
      </c>
      <c r="P148" s="87" t="s">
        <v>13</v>
      </c>
      <c r="Q148" s="87"/>
      <c r="R148" s="107" t="s">
        <v>441</v>
      </c>
      <c r="S148" s="107" t="s">
        <v>13</v>
      </c>
      <c r="T148" s="107" t="s">
        <v>17</v>
      </c>
      <c r="U148" s="108" t="s">
        <v>442</v>
      </c>
      <c r="V148" s="87" t="s">
        <v>5373</v>
      </c>
    </row>
    <row r="149" spans="1:22" s="109" customFormat="1">
      <c r="A149" s="94" t="s">
        <v>443</v>
      </c>
      <c r="B149" s="94"/>
      <c r="C149" s="105" t="s">
        <v>5546</v>
      </c>
      <c r="D149" s="94"/>
      <c r="E149" s="106"/>
      <c r="F149" s="106"/>
      <c r="G149" s="90" t="s">
        <v>13</v>
      </c>
      <c r="H149" s="94"/>
      <c r="I149" s="94" t="s">
        <v>126</v>
      </c>
      <c r="J149" s="94" t="s">
        <v>5570</v>
      </c>
      <c r="K149" s="87" t="s">
        <v>426</v>
      </c>
      <c r="L149" s="87" t="s">
        <v>13</v>
      </c>
      <c r="M149" s="87" t="s">
        <v>13</v>
      </c>
      <c r="N149" s="87" t="s">
        <v>13</v>
      </c>
      <c r="O149" s="87" t="s">
        <v>13</v>
      </c>
      <c r="P149" s="87" t="s">
        <v>13</v>
      </c>
      <c r="Q149" s="87"/>
      <c r="R149" s="107" t="s">
        <v>435</v>
      </c>
      <c r="S149" s="107" t="s">
        <v>13</v>
      </c>
      <c r="T149" s="107" t="s">
        <v>17</v>
      </c>
      <c r="U149" s="108" t="s">
        <v>444</v>
      </c>
      <c r="V149" s="87" t="s">
        <v>5373</v>
      </c>
    </row>
    <row r="150" spans="1:22" s="109" customFormat="1">
      <c r="A150" s="94" t="s">
        <v>445</v>
      </c>
      <c r="B150" s="94"/>
      <c r="C150" s="105" t="s">
        <v>5546</v>
      </c>
      <c r="D150" s="94"/>
      <c r="E150" s="106"/>
      <c r="F150" s="106"/>
      <c r="G150" s="90" t="s">
        <v>13</v>
      </c>
      <c r="H150" s="94"/>
      <c r="I150" s="94" t="s">
        <v>126</v>
      </c>
      <c r="J150" s="94" t="s">
        <v>5570</v>
      </c>
      <c r="K150" s="87" t="s">
        <v>426</v>
      </c>
      <c r="L150" s="87" t="s">
        <v>13</v>
      </c>
      <c r="M150" s="87" t="s">
        <v>13</v>
      </c>
      <c r="N150" s="87" t="s">
        <v>13</v>
      </c>
      <c r="O150" s="87" t="s">
        <v>13</v>
      </c>
      <c r="P150" s="87" t="s">
        <v>13</v>
      </c>
      <c r="Q150" s="87"/>
      <c r="R150" s="107" t="s">
        <v>435</v>
      </c>
      <c r="S150" s="107" t="s">
        <v>13</v>
      </c>
      <c r="T150" s="107" t="s">
        <v>17</v>
      </c>
      <c r="U150" s="108" t="s">
        <v>446</v>
      </c>
      <c r="V150" s="87" t="s">
        <v>5373</v>
      </c>
    </row>
    <row r="151" spans="1:22" s="109" customFormat="1">
      <c r="A151" s="94" t="s">
        <v>447</v>
      </c>
      <c r="B151" s="94"/>
      <c r="C151" s="105" t="s">
        <v>5546</v>
      </c>
      <c r="D151" s="105"/>
      <c r="E151" s="106">
        <v>41778</v>
      </c>
      <c r="F151" s="106"/>
      <c r="G151" s="90" t="s">
        <v>13</v>
      </c>
      <c r="H151" s="94"/>
      <c r="I151" s="94" t="s">
        <v>126</v>
      </c>
      <c r="J151" s="94" t="s">
        <v>5570</v>
      </c>
      <c r="K151" s="87" t="s">
        <v>426</v>
      </c>
      <c r="L151" s="87" t="s">
        <v>13</v>
      </c>
      <c r="M151" s="87" t="s">
        <v>13</v>
      </c>
      <c r="N151" s="87" t="s">
        <v>13</v>
      </c>
      <c r="O151" s="87" t="s">
        <v>13</v>
      </c>
      <c r="P151" s="87" t="s">
        <v>13</v>
      </c>
      <c r="Q151" s="87"/>
      <c r="R151" s="107" t="s">
        <v>13</v>
      </c>
      <c r="S151" s="107" t="s">
        <v>448</v>
      </c>
      <c r="T151" s="107" t="s">
        <v>17</v>
      </c>
      <c r="U151" s="108" t="s">
        <v>449</v>
      </c>
      <c r="V151" s="87" t="s">
        <v>5373</v>
      </c>
    </row>
    <row r="152" spans="1:22" s="109" customFormat="1">
      <c r="A152" s="94" t="s">
        <v>450</v>
      </c>
      <c r="B152" s="94"/>
      <c r="C152" s="105" t="s">
        <v>5546</v>
      </c>
      <c r="D152" s="94"/>
      <c r="E152" s="106"/>
      <c r="F152" s="106"/>
      <c r="G152" s="90" t="s">
        <v>13</v>
      </c>
      <c r="H152" s="94"/>
      <c r="I152" s="94" t="s">
        <v>126</v>
      </c>
      <c r="J152" s="94" t="s">
        <v>5570</v>
      </c>
      <c r="K152" s="87" t="s">
        <v>426</v>
      </c>
      <c r="L152" s="87" t="s">
        <v>13</v>
      </c>
      <c r="M152" s="87" t="s">
        <v>13</v>
      </c>
      <c r="N152" s="87" t="s">
        <v>13</v>
      </c>
      <c r="O152" s="87" t="s">
        <v>13</v>
      </c>
      <c r="P152" s="87" t="s">
        <v>13</v>
      </c>
      <c r="Q152" s="87"/>
      <c r="R152" s="107" t="s">
        <v>13</v>
      </c>
      <c r="S152" s="107" t="s">
        <v>431</v>
      </c>
      <c r="T152" s="107" t="s">
        <v>17</v>
      </c>
      <c r="U152" s="108" t="s">
        <v>451</v>
      </c>
      <c r="V152" s="87" t="s">
        <v>5373</v>
      </c>
    </row>
    <row r="153" spans="1:22" s="109" customFormat="1">
      <c r="A153" s="94" t="s">
        <v>452</v>
      </c>
      <c r="B153" s="94"/>
      <c r="C153" s="105" t="s">
        <v>5546</v>
      </c>
      <c r="D153" s="105"/>
      <c r="E153" s="106">
        <v>41745</v>
      </c>
      <c r="F153" s="106"/>
      <c r="G153" s="90" t="s">
        <v>13</v>
      </c>
      <c r="H153" s="94"/>
      <c r="I153" s="94" t="s">
        <v>126</v>
      </c>
      <c r="J153" s="94" t="s">
        <v>5570</v>
      </c>
      <c r="K153" s="87" t="s">
        <v>426</v>
      </c>
      <c r="L153" s="87" t="s">
        <v>13</v>
      </c>
      <c r="M153" s="87" t="s">
        <v>13</v>
      </c>
      <c r="N153" s="87" t="s">
        <v>13</v>
      </c>
      <c r="O153" s="87" t="s">
        <v>13</v>
      </c>
      <c r="P153" s="87" t="s">
        <v>13</v>
      </c>
      <c r="Q153" s="87"/>
      <c r="R153" s="107" t="s">
        <v>13</v>
      </c>
      <c r="S153" s="107" t="s">
        <v>431</v>
      </c>
      <c r="T153" s="107" t="s">
        <v>17</v>
      </c>
      <c r="U153" s="108" t="s">
        <v>453</v>
      </c>
      <c r="V153" s="87" t="s">
        <v>5373</v>
      </c>
    </row>
    <row r="154" spans="1:22" s="109" customFormat="1">
      <c r="A154" s="94" t="s">
        <v>454</v>
      </c>
      <c r="B154" s="94"/>
      <c r="C154" s="105" t="s">
        <v>5546</v>
      </c>
      <c r="D154" s="94"/>
      <c r="E154" s="90"/>
      <c r="F154" s="90"/>
      <c r="G154" s="90" t="s">
        <v>13</v>
      </c>
      <c r="H154" s="94" t="s">
        <v>57</v>
      </c>
      <c r="I154" s="94" t="s">
        <v>126</v>
      </c>
      <c r="J154" s="94" t="s">
        <v>5570</v>
      </c>
      <c r="K154" s="94" t="s">
        <v>426</v>
      </c>
      <c r="L154" s="94" t="s">
        <v>455</v>
      </c>
      <c r="M154" s="94" t="s">
        <v>13</v>
      </c>
      <c r="N154" s="94" t="s">
        <v>13</v>
      </c>
      <c r="O154" s="94" t="s">
        <v>13</v>
      </c>
      <c r="P154" s="94" t="s">
        <v>13</v>
      </c>
      <c r="Q154" s="94"/>
      <c r="R154" s="110" t="s">
        <v>13</v>
      </c>
      <c r="S154" s="110" t="s">
        <v>456</v>
      </c>
      <c r="T154" s="110" t="s">
        <v>17</v>
      </c>
      <c r="U154" s="31" t="s">
        <v>457</v>
      </c>
      <c r="V154" s="94" t="s">
        <v>5373</v>
      </c>
    </row>
    <row r="155" spans="1:22" s="109" customFormat="1">
      <c r="A155" s="94" t="s">
        <v>458</v>
      </c>
      <c r="B155" s="94"/>
      <c r="C155" s="105" t="s">
        <v>5546</v>
      </c>
      <c r="D155" s="105"/>
      <c r="E155" s="106">
        <v>41745</v>
      </c>
      <c r="F155" s="106"/>
      <c r="G155" s="90" t="s">
        <v>13</v>
      </c>
      <c r="H155" s="94"/>
      <c r="I155" s="94" t="s">
        <v>126</v>
      </c>
      <c r="J155" s="94" t="s">
        <v>5570</v>
      </c>
      <c r="K155" s="87" t="s">
        <v>426</v>
      </c>
      <c r="L155" s="87" t="s">
        <v>13</v>
      </c>
      <c r="M155" s="87" t="s">
        <v>13</v>
      </c>
      <c r="N155" s="87" t="s">
        <v>13</v>
      </c>
      <c r="O155" s="87" t="s">
        <v>13</v>
      </c>
      <c r="P155" s="87" t="s">
        <v>13</v>
      </c>
      <c r="Q155" s="87"/>
      <c r="R155" s="107" t="s">
        <v>17</v>
      </c>
      <c r="S155" s="107" t="s">
        <v>13</v>
      </c>
      <c r="T155" s="107" t="s">
        <v>17</v>
      </c>
      <c r="U155" s="108" t="s">
        <v>459</v>
      </c>
      <c r="V155" s="87" t="s">
        <v>5373</v>
      </c>
    </row>
    <row r="156" spans="1:22" s="109" customFormat="1">
      <c r="A156" s="94" t="s">
        <v>460</v>
      </c>
      <c r="B156" s="94"/>
      <c r="C156" s="105" t="s">
        <v>5546</v>
      </c>
      <c r="D156" s="94"/>
      <c r="E156" s="106"/>
      <c r="F156" s="106"/>
      <c r="G156" s="90" t="s">
        <v>13</v>
      </c>
      <c r="H156" s="94"/>
      <c r="I156" s="94" t="s">
        <v>126</v>
      </c>
      <c r="J156" s="94" t="s">
        <v>5571</v>
      </c>
      <c r="K156" s="87" t="s">
        <v>455</v>
      </c>
      <c r="L156" s="87" t="s">
        <v>13</v>
      </c>
      <c r="M156" s="87" t="s">
        <v>13</v>
      </c>
      <c r="N156" s="87" t="s">
        <v>13</v>
      </c>
      <c r="O156" s="87" t="s">
        <v>13</v>
      </c>
      <c r="P156" s="87" t="s">
        <v>13</v>
      </c>
      <c r="Q156" s="87"/>
      <c r="R156" s="107" t="s">
        <v>17</v>
      </c>
      <c r="S156" s="107" t="s">
        <v>13</v>
      </c>
      <c r="T156" s="107" t="s">
        <v>17</v>
      </c>
      <c r="U156" s="108" t="s">
        <v>436</v>
      </c>
      <c r="V156" s="87" t="s">
        <v>5373</v>
      </c>
    </row>
    <row r="157" spans="1:22" s="109" customFormat="1">
      <c r="A157" s="94" t="s">
        <v>461</v>
      </c>
      <c r="B157" s="94"/>
      <c r="C157" s="105" t="s">
        <v>5546</v>
      </c>
      <c r="D157" s="94"/>
      <c r="E157" s="106"/>
      <c r="F157" s="106"/>
      <c r="G157" s="90" t="s">
        <v>13</v>
      </c>
      <c r="H157" s="94"/>
      <c r="I157" s="94" t="s">
        <v>126</v>
      </c>
      <c r="J157" s="94" t="s">
        <v>5571</v>
      </c>
      <c r="K157" s="87" t="s">
        <v>455</v>
      </c>
      <c r="L157" s="87" t="s">
        <v>13</v>
      </c>
      <c r="M157" s="87" t="s">
        <v>13</v>
      </c>
      <c r="N157" s="87" t="s">
        <v>13</v>
      </c>
      <c r="O157" s="87" t="s">
        <v>13</v>
      </c>
      <c r="P157" s="87" t="s">
        <v>13</v>
      </c>
      <c r="Q157" s="87"/>
      <c r="R157" s="107" t="s">
        <v>17</v>
      </c>
      <c r="S157" s="107" t="s">
        <v>13</v>
      </c>
      <c r="T157" s="107" t="s">
        <v>17</v>
      </c>
      <c r="U157" s="108" t="s">
        <v>462</v>
      </c>
      <c r="V157" s="87" t="s">
        <v>5373</v>
      </c>
    </row>
    <row r="158" spans="1:22" s="109" customFormat="1">
      <c r="A158" s="94" t="s">
        <v>463</v>
      </c>
      <c r="B158" s="94"/>
      <c r="C158" s="105" t="s">
        <v>5546</v>
      </c>
      <c r="D158" s="94"/>
      <c r="E158" s="106"/>
      <c r="F158" s="106"/>
      <c r="G158" s="90" t="s">
        <v>13</v>
      </c>
      <c r="H158" s="94"/>
      <c r="I158" s="94" t="s">
        <v>126</v>
      </c>
      <c r="J158" s="94" t="s">
        <v>5571</v>
      </c>
      <c r="K158" s="87" t="s">
        <v>455</v>
      </c>
      <c r="L158" s="87" t="s">
        <v>13</v>
      </c>
      <c r="M158" s="87" t="s">
        <v>13</v>
      </c>
      <c r="N158" s="87" t="s">
        <v>13</v>
      </c>
      <c r="O158" s="87" t="s">
        <v>13</v>
      </c>
      <c r="P158" s="87" t="s">
        <v>13</v>
      </c>
      <c r="Q158" s="87"/>
      <c r="R158" s="107" t="s">
        <v>17</v>
      </c>
      <c r="S158" s="107" t="s">
        <v>13</v>
      </c>
      <c r="T158" s="107" t="s">
        <v>17</v>
      </c>
      <c r="U158" s="108" t="s">
        <v>464</v>
      </c>
      <c r="V158" s="87" t="s">
        <v>5373</v>
      </c>
    </row>
    <row r="159" spans="1:22" s="109" customFormat="1">
      <c r="A159" s="94" t="s">
        <v>465</v>
      </c>
      <c r="B159" s="94"/>
      <c r="C159" s="105" t="s">
        <v>5546</v>
      </c>
      <c r="D159" s="94"/>
      <c r="E159" s="106"/>
      <c r="F159" s="106"/>
      <c r="G159" s="90" t="s">
        <v>13</v>
      </c>
      <c r="H159" s="94"/>
      <c r="I159" s="94" t="s">
        <v>126</v>
      </c>
      <c r="J159" s="94" t="s">
        <v>5571</v>
      </c>
      <c r="K159" s="87" t="s">
        <v>455</v>
      </c>
      <c r="L159" s="87" t="s">
        <v>13</v>
      </c>
      <c r="M159" s="87" t="s">
        <v>13</v>
      </c>
      <c r="N159" s="87" t="s">
        <v>13</v>
      </c>
      <c r="O159" s="87" t="s">
        <v>13</v>
      </c>
      <c r="P159" s="87" t="s">
        <v>13</v>
      </c>
      <c r="Q159" s="87"/>
      <c r="R159" s="107" t="s">
        <v>17</v>
      </c>
      <c r="S159" s="107" t="s">
        <v>13</v>
      </c>
      <c r="T159" s="107" t="s">
        <v>17</v>
      </c>
      <c r="U159" s="108" t="s">
        <v>444</v>
      </c>
      <c r="V159" s="87" t="s">
        <v>5373</v>
      </c>
    </row>
    <row r="160" spans="1:22" s="109" customFormat="1">
      <c r="A160" s="94" t="s">
        <v>466</v>
      </c>
      <c r="B160" s="94"/>
      <c r="C160" s="105" t="s">
        <v>5546</v>
      </c>
      <c r="D160" s="94"/>
      <c r="E160" s="106"/>
      <c r="F160" s="106"/>
      <c r="G160" s="90" t="s">
        <v>13</v>
      </c>
      <c r="H160" s="94"/>
      <c r="I160" s="94" t="s">
        <v>126</v>
      </c>
      <c r="J160" s="94" t="s">
        <v>5571</v>
      </c>
      <c r="K160" s="87" t="s">
        <v>455</v>
      </c>
      <c r="L160" s="87" t="s">
        <v>13</v>
      </c>
      <c r="M160" s="87" t="s">
        <v>13</v>
      </c>
      <c r="N160" s="87" t="s">
        <v>13</v>
      </c>
      <c r="O160" s="87" t="s">
        <v>13</v>
      </c>
      <c r="P160" s="87" t="s">
        <v>13</v>
      </c>
      <c r="Q160" s="87"/>
      <c r="R160" s="107" t="s">
        <v>17</v>
      </c>
      <c r="S160" s="107" t="s">
        <v>13</v>
      </c>
      <c r="T160" s="107" t="s">
        <v>17</v>
      </c>
      <c r="U160" s="108" t="s">
        <v>446</v>
      </c>
      <c r="V160" s="87" t="s">
        <v>5373</v>
      </c>
    </row>
    <row r="161" spans="1:22" s="109" customFormat="1">
      <c r="A161" s="94" t="s">
        <v>467</v>
      </c>
      <c r="B161" s="94"/>
      <c r="C161" s="105" t="s">
        <v>5546</v>
      </c>
      <c r="D161" s="94"/>
      <c r="E161" s="106"/>
      <c r="F161" s="106"/>
      <c r="G161" s="90" t="s">
        <v>13</v>
      </c>
      <c r="H161" s="94"/>
      <c r="I161" s="94" t="s">
        <v>126</v>
      </c>
      <c r="J161" s="94" t="s">
        <v>5571</v>
      </c>
      <c r="K161" s="87" t="s">
        <v>455</v>
      </c>
      <c r="L161" s="87" t="s">
        <v>13</v>
      </c>
      <c r="M161" s="87" t="s">
        <v>13</v>
      </c>
      <c r="N161" s="87" t="s">
        <v>13</v>
      </c>
      <c r="O161" s="87" t="s">
        <v>13</v>
      </c>
      <c r="P161" s="87" t="s">
        <v>13</v>
      </c>
      <c r="Q161" s="87"/>
      <c r="R161" s="107" t="s">
        <v>17</v>
      </c>
      <c r="S161" s="107" t="s">
        <v>13</v>
      </c>
      <c r="T161" s="107" t="s">
        <v>17</v>
      </c>
      <c r="U161" s="108" t="s">
        <v>468</v>
      </c>
      <c r="V161" s="87" t="s">
        <v>5373</v>
      </c>
    </row>
    <row r="162" spans="1:22" s="109" customFormat="1">
      <c r="A162" s="94" t="s">
        <v>469</v>
      </c>
      <c r="B162" s="94"/>
      <c r="C162" s="105" t="s">
        <v>5546</v>
      </c>
      <c r="D162" s="94"/>
      <c r="E162" s="106"/>
      <c r="F162" s="106"/>
      <c r="G162" s="90" t="s">
        <v>13</v>
      </c>
      <c r="H162" s="94"/>
      <c r="I162" s="94" t="s">
        <v>126</v>
      </c>
      <c r="J162" s="94" t="s">
        <v>5571</v>
      </c>
      <c r="K162" s="87" t="s">
        <v>455</v>
      </c>
      <c r="L162" s="87" t="s">
        <v>13</v>
      </c>
      <c r="M162" s="87" t="s">
        <v>13</v>
      </c>
      <c r="N162" s="87" t="s">
        <v>13</v>
      </c>
      <c r="O162" s="87" t="s">
        <v>13</v>
      </c>
      <c r="P162" s="87" t="s">
        <v>13</v>
      </c>
      <c r="Q162" s="87"/>
      <c r="R162" s="107" t="s">
        <v>17</v>
      </c>
      <c r="S162" s="107" t="s">
        <v>13</v>
      </c>
      <c r="T162" s="107" t="s">
        <v>17</v>
      </c>
      <c r="U162" s="108" t="s">
        <v>459</v>
      </c>
      <c r="V162" s="87" t="s">
        <v>5373</v>
      </c>
    </row>
    <row r="163" spans="1:22" s="109" customFormat="1">
      <c r="A163" s="94" t="s">
        <v>471</v>
      </c>
      <c r="B163" s="94"/>
      <c r="C163" s="105" t="s">
        <v>5547</v>
      </c>
      <c r="D163" s="94" t="s">
        <v>5629</v>
      </c>
      <c r="E163" s="106">
        <v>41745</v>
      </c>
      <c r="F163" s="106">
        <v>42062</v>
      </c>
      <c r="G163" s="90" t="s">
        <v>13</v>
      </c>
      <c r="H163" s="94"/>
      <c r="I163" s="94" t="s">
        <v>126</v>
      </c>
      <c r="J163" s="94" t="s">
        <v>5570</v>
      </c>
      <c r="K163" s="87" t="s">
        <v>470</v>
      </c>
      <c r="L163" s="87" t="s">
        <v>35</v>
      </c>
      <c r="M163" s="87" t="s">
        <v>13</v>
      </c>
      <c r="N163" s="87" t="s">
        <v>13</v>
      </c>
      <c r="O163" s="87" t="s">
        <v>13</v>
      </c>
      <c r="P163" s="87" t="s">
        <v>13</v>
      </c>
      <c r="Q163" s="87"/>
      <c r="R163" s="107" t="s">
        <v>13</v>
      </c>
      <c r="S163" s="107" t="s">
        <v>13</v>
      </c>
      <c r="T163" s="107" t="s">
        <v>13</v>
      </c>
      <c r="U163" s="108" t="s">
        <v>472</v>
      </c>
      <c r="V163" s="87" t="s">
        <v>5373</v>
      </c>
    </row>
    <row r="164" spans="1:22" s="109" customFormat="1">
      <c r="A164" s="94" t="s">
        <v>473</v>
      </c>
      <c r="B164" s="94"/>
      <c r="C164" s="105" t="s">
        <v>5547</v>
      </c>
      <c r="D164" s="94" t="s">
        <v>5629</v>
      </c>
      <c r="E164" s="106">
        <v>41745</v>
      </c>
      <c r="F164" s="106">
        <v>42062</v>
      </c>
      <c r="G164" s="90" t="s">
        <v>13</v>
      </c>
      <c r="H164" s="94"/>
      <c r="I164" s="94" t="s">
        <v>126</v>
      </c>
      <c r="J164" s="94" t="s">
        <v>5570</v>
      </c>
      <c r="K164" s="87" t="s">
        <v>470</v>
      </c>
      <c r="L164" s="87" t="s">
        <v>35</v>
      </c>
      <c r="M164" s="87" t="s">
        <v>13</v>
      </c>
      <c r="N164" s="87" t="s">
        <v>13</v>
      </c>
      <c r="O164" s="87" t="s">
        <v>13</v>
      </c>
      <c r="P164" s="87" t="s">
        <v>13</v>
      </c>
      <c r="Q164" s="87"/>
      <c r="R164" s="107" t="s">
        <v>13</v>
      </c>
      <c r="S164" s="107" t="s">
        <v>13</v>
      </c>
      <c r="T164" s="107" t="s">
        <v>13</v>
      </c>
      <c r="U164" s="108" t="s">
        <v>474</v>
      </c>
      <c r="V164" s="87" t="s">
        <v>5373</v>
      </c>
    </row>
    <row r="165" spans="1:22" s="109" customFormat="1">
      <c r="A165" s="94" t="s">
        <v>475</v>
      </c>
      <c r="B165" s="94"/>
      <c r="C165" s="105" t="s">
        <v>5547</v>
      </c>
      <c r="D165" s="94" t="s">
        <v>5629</v>
      </c>
      <c r="E165" s="106">
        <v>41745</v>
      </c>
      <c r="F165" s="106">
        <v>42062</v>
      </c>
      <c r="G165" s="90" t="s">
        <v>13</v>
      </c>
      <c r="H165" s="94"/>
      <c r="I165" s="94" t="s">
        <v>126</v>
      </c>
      <c r="J165" s="94" t="s">
        <v>5570</v>
      </c>
      <c r="K165" s="87" t="s">
        <v>470</v>
      </c>
      <c r="L165" s="87" t="s">
        <v>35</v>
      </c>
      <c r="M165" s="87" t="s">
        <v>13</v>
      </c>
      <c r="N165" s="87" t="s">
        <v>13</v>
      </c>
      <c r="O165" s="87" t="s">
        <v>13</v>
      </c>
      <c r="P165" s="87" t="s">
        <v>13</v>
      </c>
      <c r="Q165" s="87"/>
      <c r="R165" s="107" t="s">
        <v>13</v>
      </c>
      <c r="S165" s="107" t="s">
        <v>13</v>
      </c>
      <c r="T165" s="107" t="s">
        <v>13</v>
      </c>
      <c r="U165" s="108" t="s">
        <v>476</v>
      </c>
      <c r="V165" s="87" t="s">
        <v>5373</v>
      </c>
    </row>
    <row r="166" spans="1:22" s="109" customFormat="1">
      <c r="A166" s="94" t="s">
        <v>477</v>
      </c>
      <c r="B166" s="94"/>
      <c r="C166" s="105" t="s">
        <v>5547</v>
      </c>
      <c r="D166" s="94" t="s">
        <v>5629</v>
      </c>
      <c r="E166" s="106">
        <v>41745</v>
      </c>
      <c r="F166" s="106">
        <v>42062</v>
      </c>
      <c r="G166" s="90" t="s">
        <v>13</v>
      </c>
      <c r="H166" s="94"/>
      <c r="I166" s="94" t="s">
        <v>126</v>
      </c>
      <c r="J166" s="94" t="s">
        <v>5570</v>
      </c>
      <c r="K166" s="87" t="s">
        <v>470</v>
      </c>
      <c r="L166" s="87" t="s">
        <v>35</v>
      </c>
      <c r="M166" s="87" t="s">
        <v>13</v>
      </c>
      <c r="N166" s="87" t="s">
        <v>13</v>
      </c>
      <c r="O166" s="87" t="s">
        <v>13</v>
      </c>
      <c r="P166" s="87" t="s">
        <v>13</v>
      </c>
      <c r="Q166" s="87"/>
      <c r="R166" s="107" t="s">
        <v>13</v>
      </c>
      <c r="S166" s="107" t="s">
        <v>13</v>
      </c>
      <c r="T166" s="107" t="s">
        <v>13</v>
      </c>
      <c r="U166" s="108" t="s">
        <v>478</v>
      </c>
      <c r="V166" s="87" t="s">
        <v>5373</v>
      </c>
    </row>
    <row r="167" spans="1:22" s="109" customFormat="1">
      <c r="A167" s="94" t="s">
        <v>479</v>
      </c>
      <c r="B167" s="94"/>
      <c r="C167" s="105" t="s">
        <v>5547</v>
      </c>
      <c r="D167" s="94" t="s">
        <v>5629</v>
      </c>
      <c r="E167" s="106">
        <v>41745</v>
      </c>
      <c r="F167" s="106">
        <v>42062</v>
      </c>
      <c r="G167" s="90" t="s">
        <v>13</v>
      </c>
      <c r="H167" s="94"/>
      <c r="I167" s="94" t="s">
        <v>126</v>
      </c>
      <c r="J167" s="94" t="s">
        <v>5570</v>
      </c>
      <c r="K167" s="87" t="s">
        <v>470</v>
      </c>
      <c r="L167" s="87" t="s">
        <v>35</v>
      </c>
      <c r="M167" s="87" t="s">
        <v>13</v>
      </c>
      <c r="N167" s="87" t="s">
        <v>13</v>
      </c>
      <c r="O167" s="87" t="s">
        <v>13</v>
      </c>
      <c r="P167" s="87" t="s">
        <v>13</v>
      </c>
      <c r="Q167" s="87"/>
      <c r="R167" s="107" t="s">
        <v>13</v>
      </c>
      <c r="S167" s="107" t="s">
        <v>13</v>
      </c>
      <c r="T167" s="107" t="s">
        <v>13</v>
      </c>
      <c r="U167" s="108" t="s">
        <v>480</v>
      </c>
      <c r="V167" s="87" t="s">
        <v>5373</v>
      </c>
    </row>
    <row r="168" spans="1:22" s="109" customFormat="1">
      <c r="A168" s="94" t="s">
        <v>481</v>
      </c>
      <c r="B168" s="94"/>
      <c r="C168" s="105" t="s">
        <v>5547</v>
      </c>
      <c r="D168" s="94" t="s">
        <v>5629</v>
      </c>
      <c r="E168" s="106">
        <v>41745</v>
      </c>
      <c r="F168" s="106">
        <v>42062</v>
      </c>
      <c r="G168" s="90" t="s">
        <v>13</v>
      </c>
      <c r="H168" s="94"/>
      <c r="I168" s="94" t="s">
        <v>126</v>
      </c>
      <c r="J168" s="94" t="s">
        <v>5570</v>
      </c>
      <c r="K168" s="87" t="s">
        <v>470</v>
      </c>
      <c r="L168" s="87" t="s">
        <v>35</v>
      </c>
      <c r="M168" s="87" t="s">
        <v>13</v>
      </c>
      <c r="N168" s="87" t="s">
        <v>13</v>
      </c>
      <c r="O168" s="87" t="s">
        <v>13</v>
      </c>
      <c r="P168" s="87" t="s">
        <v>13</v>
      </c>
      <c r="Q168" s="87"/>
      <c r="R168" s="107" t="s">
        <v>13</v>
      </c>
      <c r="S168" s="107" t="s">
        <v>13</v>
      </c>
      <c r="T168" s="107" t="s">
        <v>13</v>
      </c>
      <c r="U168" s="108" t="s">
        <v>482</v>
      </c>
      <c r="V168" s="87" t="s">
        <v>5373</v>
      </c>
    </row>
    <row r="169" spans="1:22" s="109" customFormat="1">
      <c r="A169" s="94" t="s">
        <v>483</v>
      </c>
      <c r="B169" s="94"/>
      <c r="C169" s="105" t="s">
        <v>5547</v>
      </c>
      <c r="D169" s="94" t="s">
        <v>5629</v>
      </c>
      <c r="E169" s="106">
        <v>41745</v>
      </c>
      <c r="F169" s="106">
        <v>42062</v>
      </c>
      <c r="G169" s="90" t="s">
        <v>13</v>
      </c>
      <c r="H169" s="94"/>
      <c r="I169" s="94" t="s">
        <v>126</v>
      </c>
      <c r="J169" s="94" t="s">
        <v>5570</v>
      </c>
      <c r="K169" s="87" t="s">
        <v>470</v>
      </c>
      <c r="L169" s="87" t="s">
        <v>35</v>
      </c>
      <c r="M169" s="87" t="s">
        <v>13</v>
      </c>
      <c r="N169" s="87" t="s">
        <v>13</v>
      </c>
      <c r="O169" s="87" t="s">
        <v>13</v>
      </c>
      <c r="P169" s="87" t="s">
        <v>13</v>
      </c>
      <c r="Q169" s="87"/>
      <c r="R169" s="107" t="s">
        <v>13</v>
      </c>
      <c r="S169" s="107" t="s">
        <v>13</v>
      </c>
      <c r="T169" s="107" t="s">
        <v>13</v>
      </c>
      <c r="U169" s="108" t="s">
        <v>484</v>
      </c>
      <c r="V169" s="87" t="s">
        <v>5373</v>
      </c>
    </row>
    <row r="170" spans="1:22" s="109" customFormat="1">
      <c r="A170" s="94" t="s">
        <v>485</v>
      </c>
      <c r="B170" s="94"/>
      <c r="C170" s="105" t="s">
        <v>5547</v>
      </c>
      <c r="D170" s="94" t="s">
        <v>5629</v>
      </c>
      <c r="E170" s="106">
        <v>41745</v>
      </c>
      <c r="F170" s="106">
        <v>42062</v>
      </c>
      <c r="G170" s="90" t="s">
        <v>13</v>
      </c>
      <c r="H170" s="94"/>
      <c r="I170" s="94" t="s">
        <v>126</v>
      </c>
      <c r="J170" s="94" t="s">
        <v>5570</v>
      </c>
      <c r="K170" s="87" t="s">
        <v>470</v>
      </c>
      <c r="L170" s="87" t="s">
        <v>35</v>
      </c>
      <c r="M170" s="87" t="s">
        <v>13</v>
      </c>
      <c r="N170" s="87" t="s">
        <v>13</v>
      </c>
      <c r="O170" s="87" t="s">
        <v>13</v>
      </c>
      <c r="P170" s="87" t="s">
        <v>13</v>
      </c>
      <c r="Q170" s="87"/>
      <c r="R170" s="107" t="s">
        <v>13</v>
      </c>
      <c r="S170" s="107" t="s">
        <v>13</v>
      </c>
      <c r="T170" s="107" t="s">
        <v>13</v>
      </c>
      <c r="U170" s="108" t="s">
        <v>486</v>
      </c>
      <c r="V170" s="87" t="s">
        <v>5373</v>
      </c>
    </row>
    <row r="171" spans="1:22" s="109" customFormat="1">
      <c r="A171" s="94" t="s">
        <v>487</v>
      </c>
      <c r="B171" s="94"/>
      <c r="C171" s="105" t="s">
        <v>5547</v>
      </c>
      <c r="D171" s="94" t="s">
        <v>5629</v>
      </c>
      <c r="E171" s="106">
        <v>41745</v>
      </c>
      <c r="F171" s="106">
        <v>42062</v>
      </c>
      <c r="G171" s="90" t="s">
        <v>13</v>
      </c>
      <c r="H171" s="94"/>
      <c r="I171" s="94" t="s">
        <v>126</v>
      </c>
      <c r="J171" s="94" t="s">
        <v>5570</v>
      </c>
      <c r="K171" s="87" t="s">
        <v>470</v>
      </c>
      <c r="L171" s="87" t="s">
        <v>35</v>
      </c>
      <c r="M171" s="87" t="s">
        <v>13</v>
      </c>
      <c r="N171" s="87" t="s">
        <v>13</v>
      </c>
      <c r="O171" s="87" t="s">
        <v>13</v>
      </c>
      <c r="P171" s="87" t="s">
        <v>13</v>
      </c>
      <c r="Q171" s="87"/>
      <c r="R171" s="107" t="s">
        <v>13</v>
      </c>
      <c r="S171" s="107" t="s">
        <v>13</v>
      </c>
      <c r="T171" s="107" t="s">
        <v>13</v>
      </c>
      <c r="U171" s="108" t="s">
        <v>488</v>
      </c>
      <c r="V171" s="87" t="s">
        <v>5373</v>
      </c>
    </row>
    <row r="172" spans="1:22" s="109" customFormat="1">
      <c r="A172" s="94" t="s">
        <v>489</v>
      </c>
      <c r="B172" s="94"/>
      <c r="C172" s="105" t="s">
        <v>5547</v>
      </c>
      <c r="D172" s="94" t="s">
        <v>5629</v>
      </c>
      <c r="E172" s="106">
        <v>41745</v>
      </c>
      <c r="F172" s="106">
        <v>42062</v>
      </c>
      <c r="G172" s="90" t="s">
        <v>13</v>
      </c>
      <c r="H172" s="94"/>
      <c r="I172" s="94" t="s">
        <v>126</v>
      </c>
      <c r="J172" s="94" t="s">
        <v>5570</v>
      </c>
      <c r="K172" s="87" t="s">
        <v>470</v>
      </c>
      <c r="L172" s="87" t="s">
        <v>35</v>
      </c>
      <c r="M172" s="87" t="s">
        <v>13</v>
      </c>
      <c r="N172" s="87" t="s">
        <v>13</v>
      </c>
      <c r="O172" s="87" t="s">
        <v>13</v>
      </c>
      <c r="P172" s="87" t="s">
        <v>13</v>
      </c>
      <c r="Q172" s="87"/>
      <c r="R172" s="107" t="s">
        <v>13</v>
      </c>
      <c r="S172" s="107" t="s">
        <v>13</v>
      </c>
      <c r="T172" s="107" t="s">
        <v>13</v>
      </c>
      <c r="U172" s="108" t="s">
        <v>490</v>
      </c>
      <c r="V172" s="87" t="s">
        <v>5373</v>
      </c>
    </row>
    <row r="173" spans="1:22" s="109" customFormat="1">
      <c r="A173" s="94" t="s">
        <v>491</v>
      </c>
      <c r="B173" s="94"/>
      <c r="C173" s="105" t="s">
        <v>5547</v>
      </c>
      <c r="D173" s="94" t="s">
        <v>5629</v>
      </c>
      <c r="E173" s="106">
        <v>41745</v>
      </c>
      <c r="F173" s="106">
        <v>42062</v>
      </c>
      <c r="G173" s="90" t="s">
        <v>13</v>
      </c>
      <c r="H173" s="94"/>
      <c r="I173" s="94" t="s">
        <v>126</v>
      </c>
      <c r="J173" s="94" t="s">
        <v>5570</v>
      </c>
      <c r="K173" s="87" t="s">
        <v>470</v>
      </c>
      <c r="L173" s="87" t="s">
        <v>35</v>
      </c>
      <c r="M173" s="87" t="s">
        <v>13</v>
      </c>
      <c r="N173" s="87" t="s">
        <v>13</v>
      </c>
      <c r="O173" s="87" t="s">
        <v>13</v>
      </c>
      <c r="P173" s="87" t="s">
        <v>13</v>
      </c>
      <c r="Q173" s="87"/>
      <c r="R173" s="107" t="s">
        <v>13</v>
      </c>
      <c r="S173" s="107" t="s">
        <v>13</v>
      </c>
      <c r="T173" s="107" t="s">
        <v>13</v>
      </c>
      <c r="U173" s="108" t="s">
        <v>492</v>
      </c>
      <c r="V173" s="87" t="s">
        <v>5373</v>
      </c>
    </row>
    <row r="174" spans="1:22" s="109" customFormat="1">
      <c r="A174" s="94" t="s">
        <v>493</v>
      </c>
      <c r="B174" s="94"/>
      <c r="C174" s="105" t="s">
        <v>5547</v>
      </c>
      <c r="D174" s="94" t="s">
        <v>5629</v>
      </c>
      <c r="E174" s="106">
        <v>41745</v>
      </c>
      <c r="F174" s="106">
        <v>42062</v>
      </c>
      <c r="G174" s="90" t="s">
        <v>13</v>
      </c>
      <c r="H174" s="94"/>
      <c r="I174" s="94" t="s">
        <v>126</v>
      </c>
      <c r="J174" s="94" t="s">
        <v>5570</v>
      </c>
      <c r="K174" s="87" t="s">
        <v>470</v>
      </c>
      <c r="L174" s="87" t="s">
        <v>35</v>
      </c>
      <c r="M174" s="87" t="s">
        <v>13</v>
      </c>
      <c r="N174" s="87" t="s">
        <v>13</v>
      </c>
      <c r="O174" s="87" t="s">
        <v>13</v>
      </c>
      <c r="P174" s="87" t="s">
        <v>13</v>
      </c>
      <c r="Q174" s="87"/>
      <c r="R174" s="107" t="s">
        <v>13</v>
      </c>
      <c r="S174" s="107" t="s">
        <v>13</v>
      </c>
      <c r="T174" s="107" t="s">
        <v>13</v>
      </c>
      <c r="U174" s="108" t="s">
        <v>494</v>
      </c>
      <c r="V174" s="87" t="s">
        <v>5373</v>
      </c>
    </row>
    <row r="175" spans="1:22" s="109" customFormat="1">
      <c r="A175" s="94" t="s">
        <v>495</v>
      </c>
      <c r="B175" s="94"/>
      <c r="C175" s="105" t="s">
        <v>5547</v>
      </c>
      <c r="D175" s="94" t="s">
        <v>5629</v>
      </c>
      <c r="E175" s="106">
        <v>41745</v>
      </c>
      <c r="F175" s="106">
        <v>42062</v>
      </c>
      <c r="G175" s="90" t="s">
        <v>13</v>
      </c>
      <c r="H175" s="94"/>
      <c r="I175" s="94" t="s">
        <v>126</v>
      </c>
      <c r="J175" s="94" t="s">
        <v>5570</v>
      </c>
      <c r="K175" s="87" t="s">
        <v>470</v>
      </c>
      <c r="L175" s="87" t="s">
        <v>35</v>
      </c>
      <c r="M175" s="87" t="s">
        <v>13</v>
      </c>
      <c r="N175" s="87" t="s">
        <v>13</v>
      </c>
      <c r="O175" s="87" t="s">
        <v>13</v>
      </c>
      <c r="P175" s="87" t="s">
        <v>13</v>
      </c>
      <c r="Q175" s="87"/>
      <c r="R175" s="107" t="s">
        <v>13</v>
      </c>
      <c r="S175" s="107" t="s">
        <v>13</v>
      </c>
      <c r="T175" s="107" t="s">
        <v>13</v>
      </c>
      <c r="U175" s="108" t="s">
        <v>496</v>
      </c>
      <c r="V175" s="87" t="s">
        <v>5373</v>
      </c>
    </row>
    <row r="176" spans="1:22" s="109" customFormat="1">
      <c r="A176" s="94" t="s">
        <v>497</v>
      </c>
      <c r="B176" s="94"/>
      <c r="C176" s="105" t="s">
        <v>5547</v>
      </c>
      <c r="D176" s="94" t="s">
        <v>5629</v>
      </c>
      <c r="E176" s="106">
        <v>41745</v>
      </c>
      <c r="F176" s="106">
        <v>42062</v>
      </c>
      <c r="G176" s="90" t="s">
        <v>13</v>
      </c>
      <c r="H176" s="94"/>
      <c r="I176" s="94" t="s">
        <v>126</v>
      </c>
      <c r="J176" s="94" t="s">
        <v>5570</v>
      </c>
      <c r="K176" s="87" t="s">
        <v>470</v>
      </c>
      <c r="L176" s="87" t="s">
        <v>35</v>
      </c>
      <c r="M176" s="87" t="s">
        <v>13</v>
      </c>
      <c r="N176" s="87" t="s">
        <v>13</v>
      </c>
      <c r="O176" s="87" t="s">
        <v>13</v>
      </c>
      <c r="P176" s="87" t="s">
        <v>13</v>
      </c>
      <c r="Q176" s="87"/>
      <c r="R176" s="107" t="s">
        <v>13</v>
      </c>
      <c r="S176" s="107" t="s">
        <v>13</v>
      </c>
      <c r="T176" s="107" t="s">
        <v>13</v>
      </c>
      <c r="U176" s="108" t="s">
        <v>498</v>
      </c>
      <c r="V176" s="87" t="s">
        <v>5373</v>
      </c>
    </row>
    <row r="177" spans="1:22" s="109" customFormat="1">
      <c r="A177" s="94" t="s">
        <v>499</v>
      </c>
      <c r="B177" s="94"/>
      <c r="C177" s="105" t="s">
        <v>5547</v>
      </c>
      <c r="D177" s="94" t="s">
        <v>5629</v>
      </c>
      <c r="E177" s="106">
        <v>41745</v>
      </c>
      <c r="F177" s="106">
        <v>42062</v>
      </c>
      <c r="G177" s="90" t="s">
        <v>13</v>
      </c>
      <c r="H177" s="94"/>
      <c r="I177" s="94" t="s">
        <v>126</v>
      </c>
      <c r="J177" s="94" t="s">
        <v>5570</v>
      </c>
      <c r="K177" s="87" t="s">
        <v>470</v>
      </c>
      <c r="L177" s="87" t="s">
        <v>35</v>
      </c>
      <c r="M177" s="87" t="s">
        <v>13</v>
      </c>
      <c r="N177" s="87" t="s">
        <v>13</v>
      </c>
      <c r="O177" s="87" t="s">
        <v>13</v>
      </c>
      <c r="P177" s="87" t="s">
        <v>13</v>
      </c>
      <c r="Q177" s="87"/>
      <c r="R177" s="107" t="s">
        <v>13</v>
      </c>
      <c r="S177" s="107" t="s">
        <v>13</v>
      </c>
      <c r="T177" s="107" t="s">
        <v>13</v>
      </c>
      <c r="U177" s="108" t="s">
        <v>500</v>
      </c>
      <c r="V177" s="87" t="s">
        <v>5373</v>
      </c>
    </row>
    <row r="178" spans="1:22" s="109" customFormat="1">
      <c r="A178" s="94" t="s">
        <v>501</v>
      </c>
      <c r="B178" s="94"/>
      <c r="C178" s="105" t="s">
        <v>5547</v>
      </c>
      <c r="D178" s="94" t="s">
        <v>5629</v>
      </c>
      <c r="E178" s="106">
        <v>41745</v>
      </c>
      <c r="F178" s="106">
        <v>42062</v>
      </c>
      <c r="G178" s="90" t="s">
        <v>13</v>
      </c>
      <c r="H178" s="94"/>
      <c r="I178" s="94" t="s">
        <v>126</v>
      </c>
      <c r="J178" s="94" t="s">
        <v>5570</v>
      </c>
      <c r="K178" s="87" t="s">
        <v>470</v>
      </c>
      <c r="L178" s="87" t="s">
        <v>35</v>
      </c>
      <c r="M178" s="87" t="s">
        <v>13</v>
      </c>
      <c r="N178" s="87" t="s">
        <v>13</v>
      </c>
      <c r="O178" s="87" t="s">
        <v>13</v>
      </c>
      <c r="P178" s="87" t="s">
        <v>13</v>
      </c>
      <c r="Q178" s="87"/>
      <c r="R178" s="107" t="s">
        <v>13</v>
      </c>
      <c r="S178" s="107" t="s">
        <v>13</v>
      </c>
      <c r="T178" s="107" t="s">
        <v>13</v>
      </c>
      <c r="U178" s="108" t="s">
        <v>502</v>
      </c>
      <c r="V178" s="87" t="s">
        <v>5373</v>
      </c>
    </row>
    <row r="179" spans="1:22" s="109" customFormat="1">
      <c r="A179" s="94" t="s">
        <v>503</v>
      </c>
      <c r="B179" s="94"/>
      <c r="C179" s="105" t="s">
        <v>5547</v>
      </c>
      <c r="D179" s="94" t="s">
        <v>5629</v>
      </c>
      <c r="E179" s="106">
        <v>41745</v>
      </c>
      <c r="F179" s="106">
        <v>42062</v>
      </c>
      <c r="G179" s="90" t="s">
        <v>13</v>
      </c>
      <c r="H179" s="94"/>
      <c r="I179" s="94" t="s">
        <v>126</v>
      </c>
      <c r="J179" s="94" t="s">
        <v>5570</v>
      </c>
      <c r="K179" s="87" t="s">
        <v>470</v>
      </c>
      <c r="L179" s="87" t="s">
        <v>35</v>
      </c>
      <c r="M179" s="87" t="s">
        <v>13</v>
      </c>
      <c r="N179" s="87" t="s">
        <v>13</v>
      </c>
      <c r="O179" s="87" t="s">
        <v>13</v>
      </c>
      <c r="P179" s="87" t="s">
        <v>13</v>
      </c>
      <c r="Q179" s="87"/>
      <c r="R179" s="107" t="s">
        <v>13</v>
      </c>
      <c r="S179" s="107" t="s">
        <v>13</v>
      </c>
      <c r="T179" s="107" t="s">
        <v>13</v>
      </c>
      <c r="U179" s="108" t="s">
        <v>504</v>
      </c>
      <c r="V179" s="87" t="s">
        <v>5373</v>
      </c>
    </row>
    <row r="180" spans="1:22" s="109" customFormat="1">
      <c r="A180" s="94" t="s">
        <v>505</v>
      </c>
      <c r="B180" s="94"/>
      <c r="C180" s="105" t="s">
        <v>5547</v>
      </c>
      <c r="D180" s="94" t="s">
        <v>5629</v>
      </c>
      <c r="E180" s="106">
        <v>41745</v>
      </c>
      <c r="F180" s="106">
        <v>42062</v>
      </c>
      <c r="G180" s="90" t="s">
        <v>13</v>
      </c>
      <c r="H180" s="94"/>
      <c r="I180" s="94" t="s">
        <v>126</v>
      </c>
      <c r="J180" s="94" t="s">
        <v>5570</v>
      </c>
      <c r="K180" s="87" t="s">
        <v>470</v>
      </c>
      <c r="L180" s="87" t="s">
        <v>35</v>
      </c>
      <c r="M180" s="87" t="s">
        <v>13</v>
      </c>
      <c r="N180" s="87" t="s">
        <v>13</v>
      </c>
      <c r="O180" s="87" t="s">
        <v>13</v>
      </c>
      <c r="P180" s="87" t="s">
        <v>13</v>
      </c>
      <c r="Q180" s="87"/>
      <c r="R180" s="107" t="s">
        <v>13</v>
      </c>
      <c r="S180" s="107" t="s">
        <v>13</v>
      </c>
      <c r="T180" s="107" t="s">
        <v>13</v>
      </c>
      <c r="U180" s="108" t="s">
        <v>506</v>
      </c>
      <c r="V180" s="87" t="s">
        <v>5373</v>
      </c>
    </row>
    <row r="181" spans="1:22" s="109" customFormat="1">
      <c r="A181" s="94" t="s">
        <v>507</v>
      </c>
      <c r="B181" s="94"/>
      <c r="C181" s="105" t="s">
        <v>5547</v>
      </c>
      <c r="D181" s="94" t="s">
        <v>5629</v>
      </c>
      <c r="E181" s="106">
        <v>41745</v>
      </c>
      <c r="F181" s="106">
        <v>42062</v>
      </c>
      <c r="G181" s="90" t="s">
        <v>13</v>
      </c>
      <c r="H181" s="94"/>
      <c r="I181" s="94" t="s">
        <v>126</v>
      </c>
      <c r="J181" s="94" t="s">
        <v>5570</v>
      </c>
      <c r="K181" s="87" t="s">
        <v>470</v>
      </c>
      <c r="L181" s="87" t="s">
        <v>35</v>
      </c>
      <c r="M181" s="87" t="s">
        <v>13</v>
      </c>
      <c r="N181" s="87" t="s">
        <v>13</v>
      </c>
      <c r="O181" s="87" t="s">
        <v>13</v>
      </c>
      <c r="P181" s="87" t="s">
        <v>13</v>
      </c>
      <c r="Q181" s="87"/>
      <c r="R181" s="107" t="s">
        <v>13</v>
      </c>
      <c r="S181" s="107" t="s">
        <v>13</v>
      </c>
      <c r="T181" s="107" t="s">
        <v>13</v>
      </c>
      <c r="U181" s="108" t="s">
        <v>508</v>
      </c>
      <c r="V181" s="87" t="s">
        <v>5373</v>
      </c>
    </row>
    <row r="182" spans="1:22" s="109" customFormat="1">
      <c r="A182" s="94" t="s">
        <v>509</v>
      </c>
      <c r="B182" s="94"/>
      <c r="C182" s="105" t="s">
        <v>5547</v>
      </c>
      <c r="D182" s="94" t="s">
        <v>5629</v>
      </c>
      <c r="E182" s="106">
        <v>41745</v>
      </c>
      <c r="F182" s="106">
        <v>42062</v>
      </c>
      <c r="G182" s="90" t="s">
        <v>13</v>
      </c>
      <c r="H182" s="94"/>
      <c r="I182" s="94" t="s">
        <v>126</v>
      </c>
      <c r="J182" s="94" t="s">
        <v>5570</v>
      </c>
      <c r="K182" s="87" t="s">
        <v>470</v>
      </c>
      <c r="L182" s="87" t="s">
        <v>35</v>
      </c>
      <c r="M182" s="87" t="s">
        <v>13</v>
      </c>
      <c r="N182" s="87" t="s">
        <v>13</v>
      </c>
      <c r="O182" s="87" t="s">
        <v>13</v>
      </c>
      <c r="P182" s="87" t="s">
        <v>13</v>
      </c>
      <c r="Q182" s="87"/>
      <c r="R182" s="107" t="s">
        <v>13</v>
      </c>
      <c r="S182" s="107" t="s">
        <v>13</v>
      </c>
      <c r="T182" s="107" t="s">
        <v>13</v>
      </c>
      <c r="U182" s="108" t="s">
        <v>510</v>
      </c>
      <c r="V182" s="87" t="s">
        <v>5373</v>
      </c>
    </row>
    <row r="183" spans="1:22" s="109" customFormat="1">
      <c r="A183" s="94" t="s">
        <v>511</v>
      </c>
      <c r="B183" s="94"/>
      <c r="C183" s="105" t="s">
        <v>5547</v>
      </c>
      <c r="D183" s="94" t="s">
        <v>5629</v>
      </c>
      <c r="E183" s="106">
        <v>41745</v>
      </c>
      <c r="F183" s="106">
        <v>42062</v>
      </c>
      <c r="G183" s="90" t="s">
        <v>13</v>
      </c>
      <c r="H183" s="94"/>
      <c r="I183" s="94" t="s">
        <v>126</v>
      </c>
      <c r="J183" s="94" t="s">
        <v>5570</v>
      </c>
      <c r="K183" s="87" t="s">
        <v>470</v>
      </c>
      <c r="L183" s="87" t="s">
        <v>35</v>
      </c>
      <c r="M183" s="87" t="s">
        <v>13</v>
      </c>
      <c r="N183" s="87" t="s">
        <v>13</v>
      </c>
      <c r="O183" s="87" t="s">
        <v>13</v>
      </c>
      <c r="P183" s="87" t="s">
        <v>13</v>
      </c>
      <c r="Q183" s="87"/>
      <c r="R183" s="107" t="s">
        <v>13</v>
      </c>
      <c r="S183" s="107" t="s">
        <v>13</v>
      </c>
      <c r="T183" s="107" t="s">
        <v>13</v>
      </c>
      <c r="U183" s="108" t="s">
        <v>512</v>
      </c>
      <c r="V183" s="87" t="s">
        <v>5373</v>
      </c>
    </row>
    <row r="184" spans="1:22" s="109" customFormat="1">
      <c r="A184" s="94" t="s">
        <v>513</v>
      </c>
      <c r="B184" s="94"/>
      <c r="C184" s="105" t="s">
        <v>5547</v>
      </c>
      <c r="D184" s="94" t="s">
        <v>5629</v>
      </c>
      <c r="E184" s="106">
        <v>41745</v>
      </c>
      <c r="F184" s="106">
        <v>42062</v>
      </c>
      <c r="G184" s="90" t="s">
        <v>13</v>
      </c>
      <c r="H184" s="94"/>
      <c r="I184" s="94" t="s">
        <v>126</v>
      </c>
      <c r="J184" s="94" t="s">
        <v>5570</v>
      </c>
      <c r="K184" s="87" t="s">
        <v>470</v>
      </c>
      <c r="L184" s="87" t="s">
        <v>35</v>
      </c>
      <c r="M184" s="87" t="s">
        <v>13</v>
      </c>
      <c r="N184" s="87" t="s">
        <v>13</v>
      </c>
      <c r="O184" s="87" t="s">
        <v>13</v>
      </c>
      <c r="P184" s="87" t="s">
        <v>13</v>
      </c>
      <c r="Q184" s="87"/>
      <c r="R184" s="107" t="s">
        <v>13</v>
      </c>
      <c r="S184" s="107" t="s">
        <v>13</v>
      </c>
      <c r="T184" s="107" t="s">
        <v>13</v>
      </c>
      <c r="U184" s="108" t="s">
        <v>514</v>
      </c>
      <c r="V184" s="87" t="s">
        <v>5373</v>
      </c>
    </row>
    <row r="185" spans="1:22" s="109" customFormat="1">
      <c r="A185" s="94" t="s">
        <v>515</v>
      </c>
      <c r="B185" s="94"/>
      <c r="C185" s="105" t="s">
        <v>5547</v>
      </c>
      <c r="D185" s="94" t="s">
        <v>5629</v>
      </c>
      <c r="E185" s="106">
        <v>41745</v>
      </c>
      <c r="F185" s="106">
        <v>42062</v>
      </c>
      <c r="G185" s="90" t="s">
        <v>13</v>
      </c>
      <c r="H185" s="94"/>
      <c r="I185" s="94" t="s">
        <v>126</v>
      </c>
      <c r="J185" s="94" t="s">
        <v>5570</v>
      </c>
      <c r="K185" s="87" t="s">
        <v>470</v>
      </c>
      <c r="L185" s="87" t="s">
        <v>35</v>
      </c>
      <c r="M185" s="87" t="s">
        <v>13</v>
      </c>
      <c r="N185" s="87" t="s">
        <v>13</v>
      </c>
      <c r="O185" s="87" t="s">
        <v>13</v>
      </c>
      <c r="P185" s="87" t="s">
        <v>13</v>
      </c>
      <c r="Q185" s="87"/>
      <c r="R185" s="107" t="s">
        <v>13</v>
      </c>
      <c r="S185" s="107" t="s">
        <v>13</v>
      </c>
      <c r="T185" s="107" t="s">
        <v>13</v>
      </c>
      <c r="U185" s="108" t="s">
        <v>516</v>
      </c>
      <c r="V185" s="87" t="s">
        <v>5373</v>
      </c>
    </row>
    <row r="186" spans="1:22" s="109" customFormat="1">
      <c r="A186" s="94" t="s">
        <v>517</v>
      </c>
      <c r="B186" s="94"/>
      <c r="C186" s="105" t="s">
        <v>5547</v>
      </c>
      <c r="D186" s="94" t="s">
        <v>5629</v>
      </c>
      <c r="E186" s="106">
        <v>41745</v>
      </c>
      <c r="F186" s="106">
        <v>42062</v>
      </c>
      <c r="G186" s="90" t="s">
        <v>13</v>
      </c>
      <c r="H186" s="94"/>
      <c r="I186" s="94" t="s">
        <v>126</v>
      </c>
      <c r="J186" s="94" t="s">
        <v>5570</v>
      </c>
      <c r="K186" s="87" t="s">
        <v>470</v>
      </c>
      <c r="L186" s="87" t="s">
        <v>35</v>
      </c>
      <c r="M186" s="87" t="s">
        <v>13</v>
      </c>
      <c r="N186" s="87" t="s">
        <v>13</v>
      </c>
      <c r="O186" s="87" t="s">
        <v>13</v>
      </c>
      <c r="P186" s="87" t="s">
        <v>13</v>
      </c>
      <c r="Q186" s="87"/>
      <c r="R186" s="107" t="s">
        <v>13</v>
      </c>
      <c r="S186" s="107" t="s">
        <v>13</v>
      </c>
      <c r="T186" s="107" t="s">
        <v>13</v>
      </c>
      <c r="U186" s="108" t="s">
        <v>518</v>
      </c>
      <c r="V186" s="87" t="s">
        <v>5373</v>
      </c>
    </row>
    <row r="187" spans="1:22" s="109" customFormat="1">
      <c r="A187" s="94" t="s">
        <v>519</v>
      </c>
      <c r="B187" s="94"/>
      <c r="C187" s="105" t="s">
        <v>5547</v>
      </c>
      <c r="D187" s="94" t="s">
        <v>5629</v>
      </c>
      <c r="E187" s="106">
        <v>41745</v>
      </c>
      <c r="F187" s="106">
        <v>42062</v>
      </c>
      <c r="G187" s="90" t="s">
        <v>13</v>
      </c>
      <c r="H187" s="94"/>
      <c r="I187" s="94" t="s">
        <v>126</v>
      </c>
      <c r="J187" s="94" t="s">
        <v>5570</v>
      </c>
      <c r="K187" s="87" t="s">
        <v>470</v>
      </c>
      <c r="L187" s="87" t="s">
        <v>35</v>
      </c>
      <c r="M187" s="87" t="s">
        <v>13</v>
      </c>
      <c r="N187" s="87" t="s">
        <v>13</v>
      </c>
      <c r="O187" s="87" t="s">
        <v>13</v>
      </c>
      <c r="P187" s="87" t="s">
        <v>13</v>
      </c>
      <c r="Q187" s="87"/>
      <c r="R187" s="107" t="s">
        <v>13</v>
      </c>
      <c r="S187" s="107" t="s">
        <v>13</v>
      </c>
      <c r="T187" s="107" t="s">
        <v>13</v>
      </c>
      <c r="U187" s="108" t="s">
        <v>520</v>
      </c>
      <c r="V187" s="87" t="s">
        <v>5373</v>
      </c>
    </row>
    <row r="188" spans="1:22" s="109" customFormat="1">
      <c r="A188" s="94" t="s">
        <v>521</v>
      </c>
      <c r="B188" s="94"/>
      <c r="C188" s="105" t="s">
        <v>5547</v>
      </c>
      <c r="D188" s="94" t="s">
        <v>5629</v>
      </c>
      <c r="E188" s="106">
        <v>41745</v>
      </c>
      <c r="F188" s="106">
        <v>42062</v>
      </c>
      <c r="G188" s="90" t="s">
        <v>13</v>
      </c>
      <c r="H188" s="94"/>
      <c r="I188" s="94" t="s">
        <v>126</v>
      </c>
      <c r="J188" s="94" t="s">
        <v>5570</v>
      </c>
      <c r="K188" s="87" t="s">
        <v>470</v>
      </c>
      <c r="L188" s="87" t="s">
        <v>35</v>
      </c>
      <c r="M188" s="87" t="s">
        <v>13</v>
      </c>
      <c r="N188" s="87" t="s">
        <v>13</v>
      </c>
      <c r="O188" s="87" t="s">
        <v>13</v>
      </c>
      <c r="P188" s="87" t="s">
        <v>13</v>
      </c>
      <c r="Q188" s="87"/>
      <c r="R188" s="107" t="s">
        <v>13</v>
      </c>
      <c r="S188" s="107" t="s">
        <v>13</v>
      </c>
      <c r="T188" s="107" t="s">
        <v>13</v>
      </c>
      <c r="U188" s="108" t="s">
        <v>522</v>
      </c>
      <c r="V188" s="87" t="s">
        <v>5373</v>
      </c>
    </row>
    <row r="189" spans="1:22" s="109" customFormat="1">
      <c r="A189" s="94" t="s">
        <v>523</v>
      </c>
      <c r="B189" s="94"/>
      <c r="C189" s="105" t="s">
        <v>5547</v>
      </c>
      <c r="D189" s="94" t="s">
        <v>5629</v>
      </c>
      <c r="E189" s="106">
        <v>41745</v>
      </c>
      <c r="F189" s="106">
        <v>42062</v>
      </c>
      <c r="G189" s="90" t="s">
        <v>13</v>
      </c>
      <c r="H189" s="94"/>
      <c r="I189" s="94" t="s">
        <v>126</v>
      </c>
      <c r="J189" s="94" t="s">
        <v>5570</v>
      </c>
      <c r="K189" s="87" t="s">
        <v>470</v>
      </c>
      <c r="L189" s="87" t="s">
        <v>35</v>
      </c>
      <c r="M189" s="87" t="s">
        <v>13</v>
      </c>
      <c r="N189" s="87" t="s">
        <v>13</v>
      </c>
      <c r="O189" s="87" t="s">
        <v>13</v>
      </c>
      <c r="P189" s="87" t="s">
        <v>13</v>
      </c>
      <c r="Q189" s="87"/>
      <c r="R189" s="107" t="s">
        <v>13</v>
      </c>
      <c r="S189" s="107" t="s">
        <v>13</v>
      </c>
      <c r="T189" s="107" t="s">
        <v>13</v>
      </c>
      <c r="U189" s="108" t="s">
        <v>524</v>
      </c>
      <c r="V189" s="87" t="s">
        <v>5373</v>
      </c>
    </row>
    <row r="190" spans="1:22" s="109" customFormat="1">
      <c r="A190" s="94" t="s">
        <v>525</v>
      </c>
      <c r="B190" s="94"/>
      <c r="C190" s="105" t="s">
        <v>5547</v>
      </c>
      <c r="D190" s="94" t="s">
        <v>5629</v>
      </c>
      <c r="E190" s="106">
        <v>41745</v>
      </c>
      <c r="F190" s="106">
        <v>42062</v>
      </c>
      <c r="G190" s="90" t="s">
        <v>13</v>
      </c>
      <c r="H190" s="94"/>
      <c r="I190" s="94" t="s">
        <v>126</v>
      </c>
      <c r="J190" s="94" t="s">
        <v>5570</v>
      </c>
      <c r="K190" s="87" t="s">
        <v>470</v>
      </c>
      <c r="L190" s="87" t="s">
        <v>35</v>
      </c>
      <c r="M190" s="87" t="s">
        <v>13</v>
      </c>
      <c r="N190" s="87" t="s">
        <v>13</v>
      </c>
      <c r="O190" s="87" t="s">
        <v>13</v>
      </c>
      <c r="P190" s="87" t="s">
        <v>13</v>
      </c>
      <c r="Q190" s="87"/>
      <c r="R190" s="107" t="s">
        <v>13</v>
      </c>
      <c r="S190" s="107" t="s">
        <v>13</v>
      </c>
      <c r="T190" s="107" t="s">
        <v>13</v>
      </c>
      <c r="U190" s="108" t="s">
        <v>526</v>
      </c>
      <c r="V190" s="87" t="s">
        <v>5373</v>
      </c>
    </row>
    <row r="191" spans="1:22" s="109" customFormat="1">
      <c r="A191" s="94" t="s">
        <v>527</v>
      </c>
      <c r="B191" s="94"/>
      <c r="C191" s="105" t="s">
        <v>5547</v>
      </c>
      <c r="D191" s="94" t="s">
        <v>5629</v>
      </c>
      <c r="E191" s="106">
        <v>41745</v>
      </c>
      <c r="F191" s="106">
        <v>42062</v>
      </c>
      <c r="G191" s="90" t="s">
        <v>13</v>
      </c>
      <c r="H191" s="94"/>
      <c r="I191" s="94" t="s">
        <v>126</v>
      </c>
      <c r="J191" s="94" t="s">
        <v>5570</v>
      </c>
      <c r="K191" s="87" t="s">
        <v>470</v>
      </c>
      <c r="L191" s="87" t="s">
        <v>35</v>
      </c>
      <c r="M191" s="87" t="s">
        <v>13</v>
      </c>
      <c r="N191" s="87" t="s">
        <v>13</v>
      </c>
      <c r="O191" s="87" t="s">
        <v>13</v>
      </c>
      <c r="P191" s="87" t="s">
        <v>13</v>
      </c>
      <c r="Q191" s="87"/>
      <c r="R191" s="107" t="s">
        <v>13</v>
      </c>
      <c r="S191" s="107" t="s">
        <v>13</v>
      </c>
      <c r="T191" s="107" t="s">
        <v>13</v>
      </c>
      <c r="U191" s="108" t="s">
        <v>528</v>
      </c>
      <c r="V191" s="87" t="s">
        <v>5373</v>
      </c>
    </row>
    <row r="192" spans="1:22" s="109" customFormat="1">
      <c r="A192" s="94" t="s">
        <v>529</v>
      </c>
      <c r="B192" s="94"/>
      <c r="C192" s="105" t="s">
        <v>5547</v>
      </c>
      <c r="D192" s="94" t="s">
        <v>5629</v>
      </c>
      <c r="E192" s="106">
        <v>41745</v>
      </c>
      <c r="F192" s="106">
        <v>42062</v>
      </c>
      <c r="G192" s="90" t="s">
        <v>13</v>
      </c>
      <c r="H192" s="94"/>
      <c r="I192" s="94" t="s">
        <v>126</v>
      </c>
      <c r="J192" s="94" t="s">
        <v>5570</v>
      </c>
      <c r="K192" s="87" t="s">
        <v>470</v>
      </c>
      <c r="L192" s="87" t="s">
        <v>35</v>
      </c>
      <c r="M192" s="87" t="s">
        <v>13</v>
      </c>
      <c r="N192" s="87" t="s">
        <v>13</v>
      </c>
      <c r="O192" s="87" t="s">
        <v>13</v>
      </c>
      <c r="P192" s="87" t="s">
        <v>13</v>
      </c>
      <c r="Q192" s="87"/>
      <c r="R192" s="107" t="s">
        <v>13</v>
      </c>
      <c r="S192" s="107" t="s">
        <v>13</v>
      </c>
      <c r="T192" s="107" t="s">
        <v>13</v>
      </c>
      <c r="U192" s="108" t="s">
        <v>530</v>
      </c>
      <c r="V192" s="87" t="s">
        <v>5373</v>
      </c>
    </row>
    <row r="193" spans="1:22" s="109" customFormat="1">
      <c r="A193" s="94" t="s">
        <v>531</v>
      </c>
      <c r="B193" s="94"/>
      <c r="C193" s="105" t="s">
        <v>5547</v>
      </c>
      <c r="D193" s="94" t="s">
        <v>5629</v>
      </c>
      <c r="E193" s="106">
        <v>41745</v>
      </c>
      <c r="F193" s="106">
        <v>42062</v>
      </c>
      <c r="G193" s="90" t="s">
        <v>13</v>
      </c>
      <c r="H193" s="94"/>
      <c r="I193" s="94" t="s">
        <v>126</v>
      </c>
      <c r="J193" s="94" t="s">
        <v>5570</v>
      </c>
      <c r="K193" s="87" t="s">
        <v>470</v>
      </c>
      <c r="L193" s="87" t="s">
        <v>35</v>
      </c>
      <c r="M193" s="87" t="s">
        <v>13</v>
      </c>
      <c r="N193" s="87" t="s">
        <v>13</v>
      </c>
      <c r="O193" s="87" t="s">
        <v>13</v>
      </c>
      <c r="P193" s="87" t="s">
        <v>13</v>
      </c>
      <c r="Q193" s="87"/>
      <c r="R193" s="107" t="s">
        <v>13</v>
      </c>
      <c r="S193" s="107" t="s">
        <v>13</v>
      </c>
      <c r="T193" s="107" t="s">
        <v>13</v>
      </c>
      <c r="U193" s="108" t="s">
        <v>532</v>
      </c>
      <c r="V193" s="87" t="s">
        <v>5373</v>
      </c>
    </row>
    <row r="194" spans="1:22" s="109" customFormat="1">
      <c r="A194" s="94" t="s">
        <v>533</v>
      </c>
      <c r="B194" s="94"/>
      <c r="C194" s="105" t="s">
        <v>5547</v>
      </c>
      <c r="D194" s="94" t="s">
        <v>5629</v>
      </c>
      <c r="E194" s="106">
        <v>41745</v>
      </c>
      <c r="F194" s="106">
        <v>42062</v>
      </c>
      <c r="G194" s="90" t="s">
        <v>13</v>
      </c>
      <c r="H194" s="94"/>
      <c r="I194" s="94" t="s">
        <v>126</v>
      </c>
      <c r="J194" s="94" t="s">
        <v>5570</v>
      </c>
      <c r="K194" s="87" t="s">
        <v>470</v>
      </c>
      <c r="L194" s="87" t="s">
        <v>35</v>
      </c>
      <c r="M194" s="87" t="s">
        <v>13</v>
      </c>
      <c r="N194" s="87" t="s">
        <v>13</v>
      </c>
      <c r="O194" s="87" t="s">
        <v>13</v>
      </c>
      <c r="P194" s="87" t="s">
        <v>13</v>
      </c>
      <c r="Q194" s="87"/>
      <c r="R194" s="107" t="s">
        <v>13</v>
      </c>
      <c r="S194" s="107" t="s">
        <v>13</v>
      </c>
      <c r="T194" s="107" t="s">
        <v>13</v>
      </c>
      <c r="U194" s="108" t="s">
        <v>534</v>
      </c>
      <c r="V194" s="87" t="s">
        <v>5373</v>
      </c>
    </row>
    <row r="195" spans="1:22" s="109" customFormat="1">
      <c r="A195" s="94" t="s">
        <v>535</v>
      </c>
      <c r="B195" s="94"/>
      <c r="C195" s="105" t="s">
        <v>5547</v>
      </c>
      <c r="D195" s="94" t="s">
        <v>5629</v>
      </c>
      <c r="E195" s="106">
        <v>41745</v>
      </c>
      <c r="F195" s="106">
        <v>42062</v>
      </c>
      <c r="G195" s="90" t="s">
        <v>13</v>
      </c>
      <c r="H195" s="94"/>
      <c r="I195" s="94" t="s">
        <v>126</v>
      </c>
      <c r="J195" s="94" t="s">
        <v>5570</v>
      </c>
      <c r="K195" s="87" t="s">
        <v>470</v>
      </c>
      <c r="L195" s="87" t="s">
        <v>35</v>
      </c>
      <c r="M195" s="87" t="s">
        <v>13</v>
      </c>
      <c r="N195" s="87" t="s">
        <v>13</v>
      </c>
      <c r="O195" s="87" t="s">
        <v>13</v>
      </c>
      <c r="P195" s="87" t="s">
        <v>13</v>
      </c>
      <c r="Q195" s="87"/>
      <c r="R195" s="107" t="s">
        <v>13</v>
      </c>
      <c r="S195" s="107" t="s">
        <v>13</v>
      </c>
      <c r="T195" s="107" t="s">
        <v>13</v>
      </c>
      <c r="U195" s="108" t="s">
        <v>536</v>
      </c>
      <c r="V195" s="87" t="s">
        <v>5373</v>
      </c>
    </row>
    <row r="196" spans="1:22" s="109" customFormat="1">
      <c r="A196" s="94" t="s">
        <v>537</v>
      </c>
      <c r="B196" s="94"/>
      <c r="C196" s="105" t="s">
        <v>5547</v>
      </c>
      <c r="D196" s="94" t="s">
        <v>5629</v>
      </c>
      <c r="E196" s="106">
        <v>41745</v>
      </c>
      <c r="F196" s="106">
        <v>42062</v>
      </c>
      <c r="G196" s="90" t="s">
        <v>13</v>
      </c>
      <c r="H196" s="94"/>
      <c r="I196" s="94" t="s">
        <v>126</v>
      </c>
      <c r="J196" s="94" t="s">
        <v>5570</v>
      </c>
      <c r="K196" s="87" t="s">
        <v>470</v>
      </c>
      <c r="L196" s="87" t="s">
        <v>35</v>
      </c>
      <c r="M196" s="87" t="s">
        <v>13</v>
      </c>
      <c r="N196" s="87" t="s">
        <v>13</v>
      </c>
      <c r="O196" s="87" t="s">
        <v>13</v>
      </c>
      <c r="P196" s="87" t="s">
        <v>13</v>
      </c>
      <c r="Q196" s="87"/>
      <c r="R196" s="107" t="s">
        <v>13</v>
      </c>
      <c r="S196" s="107" t="s">
        <v>13</v>
      </c>
      <c r="T196" s="107" t="s">
        <v>13</v>
      </c>
      <c r="U196" s="108" t="s">
        <v>538</v>
      </c>
      <c r="V196" s="87" t="s">
        <v>5373</v>
      </c>
    </row>
    <row r="197" spans="1:22" s="109" customFormat="1">
      <c r="A197" s="94" t="s">
        <v>539</v>
      </c>
      <c r="B197" s="94"/>
      <c r="C197" s="105" t="s">
        <v>5547</v>
      </c>
      <c r="D197" s="94" t="s">
        <v>5629</v>
      </c>
      <c r="E197" s="106">
        <v>41745</v>
      </c>
      <c r="F197" s="106">
        <v>42062</v>
      </c>
      <c r="G197" s="90" t="s">
        <v>13</v>
      </c>
      <c r="H197" s="94"/>
      <c r="I197" s="94" t="s">
        <v>126</v>
      </c>
      <c r="J197" s="94" t="s">
        <v>5570</v>
      </c>
      <c r="K197" s="87" t="s">
        <v>470</v>
      </c>
      <c r="L197" s="87" t="s">
        <v>35</v>
      </c>
      <c r="M197" s="87" t="s">
        <v>13</v>
      </c>
      <c r="N197" s="87" t="s">
        <v>13</v>
      </c>
      <c r="O197" s="87" t="s">
        <v>13</v>
      </c>
      <c r="P197" s="87" t="s">
        <v>13</v>
      </c>
      <c r="Q197" s="87"/>
      <c r="R197" s="107" t="s">
        <v>13</v>
      </c>
      <c r="S197" s="107" t="s">
        <v>13</v>
      </c>
      <c r="T197" s="107" t="s">
        <v>13</v>
      </c>
      <c r="U197" s="108" t="s">
        <v>540</v>
      </c>
      <c r="V197" s="87" t="s">
        <v>5373</v>
      </c>
    </row>
    <row r="198" spans="1:22" s="111" customFormat="1">
      <c r="A198" s="94" t="s">
        <v>541</v>
      </c>
      <c r="B198" s="94"/>
      <c r="C198" s="105" t="s">
        <v>5547</v>
      </c>
      <c r="D198" s="94" t="s">
        <v>5629</v>
      </c>
      <c r="E198" s="106">
        <v>41745</v>
      </c>
      <c r="F198" s="106">
        <v>42062</v>
      </c>
      <c r="G198" s="90" t="s">
        <v>13</v>
      </c>
      <c r="H198" s="94"/>
      <c r="I198" s="94" t="s">
        <v>126</v>
      </c>
      <c r="J198" s="94" t="s">
        <v>5570</v>
      </c>
      <c r="K198" s="87" t="s">
        <v>470</v>
      </c>
      <c r="L198" s="87" t="s">
        <v>35</v>
      </c>
      <c r="M198" s="87" t="s">
        <v>13</v>
      </c>
      <c r="N198" s="87" t="s">
        <v>13</v>
      </c>
      <c r="O198" s="87" t="s">
        <v>13</v>
      </c>
      <c r="P198" s="87" t="s">
        <v>13</v>
      </c>
      <c r="Q198" s="87"/>
      <c r="R198" s="107" t="s">
        <v>13</v>
      </c>
      <c r="S198" s="107" t="s">
        <v>13</v>
      </c>
      <c r="T198" s="107" t="s">
        <v>13</v>
      </c>
      <c r="U198" s="108" t="s">
        <v>542</v>
      </c>
      <c r="V198" s="87" t="s">
        <v>5373</v>
      </c>
    </row>
    <row r="199" spans="1:22" s="109" customFormat="1">
      <c r="A199" s="94" t="s">
        <v>543</v>
      </c>
      <c r="B199" s="94"/>
      <c r="C199" s="105" t="s">
        <v>5547</v>
      </c>
      <c r="D199" s="94" t="s">
        <v>5629</v>
      </c>
      <c r="E199" s="106">
        <v>41745</v>
      </c>
      <c r="F199" s="106">
        <v>42062</v>
      </c>
      <c r="G199" s="90" t="s">
        <v>13</v>
      </c>
      <c r="H199" s="94"/>
      <c r="I199" s="94" t="s">
        <v>126</v>
      </c>
      <c r="J199" s="94" t="s">
        <v>5570</v>
      </c>
      <c r="K199" s="87" t="s">
        <v>470</v>
      </c>
      <c r="L199" s="87" t="s">
        <v>35</v>
      </c>
      <c r="M199" s="87" t="s">
        <v>13</v>
      </c>
      <c r="N199" s="87" t="s">
        <v>13</v>
      </c>
      <c r="O199" s="87" t="s">
        <v>13</v>
      </c>
      <c r="P199" s="87" t="s">
        <v>13</v>
      </c>
      <c r="Q199" s="87"/>
      <c r="R199" s="107" t="s">
        <v>13</v>
      </c>
      <c r="S199" s="107" t="s">
        <v>13</v>
      </c>
      <c r="T199" s="107" t="s">
        <v>13</v>
      </c>
      <c r="U199" s="108" t="s">
        <v>544</v>
      </c>
      <c r="V199" s="87" t="s">
        <v>5373</v>
      </c>
    </row>
    <row r="200" spans="1:22" s="109" customFormat="1">
      <c r="A200" s="94" t="s">
        <v>545</v>
      </c>
      <c r="B200" s="94"/>
      <c r="C200" s="105" t="s">
        <v>5547</v>
      </c>
      <c r="D200" s="94" t="s">
        <v>5629</v>
      </c>
      <c r="E200" s="106">
        <v>41745</v>
      </c>
      <c r="F200" s="106">
        <v>42062</v>
      </c>
      <c r="G200" s="90" t="s">
        <v>13</v>
      </c>
      <c r="H200" s="94"/>
      <c r="I200" s="94" t="s">
        <v>126</v>
      </c>
      <c r="J200" s="94" t="s">
        <v>5570</v>
      </c>
      <c r="K200" s="87" t="s">
        <v>470</v>
      </c>
      <c r="L200" s="87" t="s">
        <v>35</v>
      </c>
      <c r="M200" s="87" t="s">
        <v>13</v>
      </c>
      <c r="N200" s="87" t="s">
        <v>13</v>
      </c>
      <c r="O200" s="87" t="s">
        <v>13</v>
      </c>
      <c r="P200" s="87" t="s">
        <v>13</v>
      </c>
      <c r="Q200" s="87"/>
      <c r="R200" s="107" t="s">
        <v>13</v>
      </c>
      <c r="S200" s="107" t="s">
        <v>13</v>
      </c>
      <c r="T200" s="107" t="s">
        <v>13</v>
      </c>
      <c r="U200" s="108" t="s">
        <v>546</v>
      </c>
      <c r="V200" s="87" t="s">
        <v>5373</v>
      </c>
    </row>
    <row r="201" spans="1:22" s="109" customFormat="1">
      <c r="A201" s="94" t="s">
        <v>547</v>
      </c>
      <c r="B201" s="94"/>
      <c r="C201" s="105" t="s">
        <v>5547</v>
      </c>
      <c r="D201" s="94" t="s">
        <v>5629</v>
      </c>
      <c r="E201" s="106">
        <v>41745</v>
      </c>
      <c r="F201" s="106">
        <v>42062</v>
      </c>
      <c r="G201" s="90" t="s">
        <v>13</v>
      </c>
      <c r="H201" s="94"/>
      <c r="I201" s="94" t="s">
        <v>126</v>
      </c>
      <c r="J201" s="94" t="s">
        <v>5570</v>
      </c>
      <c r="K201" s="87" t="s">
        <v>470</v>
      </c>
      <c r="L201" s="87" t="s">
        <v>35</v>
      </c>
      <c r="M201" s="87" t="s">
        <v>13</v>
      </c>
      <c r="N201" s="87" t="s">
        <v>13</v>
      </c>
      <c r="O201" s="87" t="s">
        <v>13</v>
      </c>
      <c r="P201" s="87" t="s">
        <v>13</v>
      </c>
      <c r="Q201" s="87"/>
      <c r="R201" s="107" t="s">
        <v>13</v>
      </c>
      <c r="S201" s="107" t="s">
        <v>13</v>
      </c>
      <c r="T201" s="107" t="s">
        <v>13</v>
      </c>
      <c r="U201" s="108" t="s">
        <v>548</v>
      </c>
      <c r="V201" s="87" t="s">
        <v>5373</v>
      </c>
    </row>
    <row r="202" spans="1:22" s="111" customFormat="1">
      <c r="A202" s="94" t="s">
        <v>549</v>
      </c>
      <c r="B202" s="94"/>
      <c r="C202" s="105" t="s">
        <v>5547</v>
      </c>
      <c r="D202" s="94" t="s">
        <v>5629</v>
      </c>
      <c r="E202" s="106">
        <v>41745</v>
      </c>
      <c r="F202" s="106">
        <v>42062</v>
      </c>
      <c r="G202" s="90" t="s">
        <v>13</v>
      </c>
      <c r="H202" s="94"/>
      <c r="I202" s="94" t="s">
        <v>126</v>
      </c>
      <c r="J202" s="94" t="s">
        <v>5570</v>
      </c>
      <c r="K202" s="87" t="s">
        <v>470</v>
      </c>
      <c r="L202" s="87" t="s">
        <v>35</v>
      </c>
      <c r="M202" s="87" t="s">
        <v>13</v>
      </c>
      <c r="N202" s="87" t="s">
        <v>13</v>
      </c>
      <c r="O202" s="87" t="s">
        <v>13</v>
      </c>
      <c r="P202" s="87" t="s">
        <v>13</v>
      </c>
      <c r="Q202" s="87"/>
      <c r="R202" s="107" t="s">
        <v>13</v>
      </c>
      <c r="S202" s="107" t="s">
        <v>13</v>
      </c>
      <c r="T202" s="107" t="s">
        <v>13</v>
      </c>
      <c r="U202" s="108" t="s">
        <v>550</v>
      </c>
      <c r="V202" s="87" t="s">
        <v>5373</v>
      </c>
    </row>
    <row r="203" spans="1:22" s="109" customFormat="1">
      <c r="A203" s="94" t="s">
        <v>551</v>
      </c>
      <c r="B203" s="94"/>
      <c r="C203" s="105" t="s">
        <v>5547</v>
      </c>
      <c r="D203" s="94" t="s">
        <v>5629</v>
      </c>
      <c r="E203" s="106">
        <v>41745</v>
      </c>
      <c r="F203" s="106">
        <v>42062</v>
      </c>
      <c r="G203" s="90" t="s">
        <v>13</v>
      </c>
      <c r="H203" s="94"/>
      <c r="I203" s="94" t="s">
        <v>126</v>
      </c>
      <c r="J203" s="94" t="s">
        <v>5570</v>
      </c>
      <c r="K203" s="87" t="s">
        <v>470</v>
      </c>
      <c r="L203" s="87" t="s">
        <v>35</v>
      </c>
      <c r="M203" s="87" t="s">
        <v>13</v>
      </c>
      <c r="N203" s="87" t="s">
        <v>13</v>
      </c>
      <c r="O203" s="87" t="s">
        <v>13</v>
      </c>
      <c r="P203" s="87" t="s">
        <v>13</v>
      </c>
      <c r="Q203" s="87"/>
      <c r="R203" s="107" t="s">
        <v>13</v>
      </c>
      <c r="S203" s="107" t="s">
        <v>13</v>
      </c>
      <c r="T203" s="107" t="s">
        <v>13</v>
      </c>
      <c r="U203" s="108" t="s">
        <v>552</v>
      </c>
      <c r="V203" s="87" t="s">
        <v>5373</v>
      </c>
    </row>
    <row r="204" spans="1:22" s="109" customFormat="1">
      <c r="A204" s="94" t="s">
        <v>553</v>
      </c>
      <c r="B204" s="94"/>
      <c r="C204" s="105" t="s">
        <v>5547</v>
      </c>
      <c r="D204" s="94" t="s">
        <v>5629</v>
      </c>
      <c r="E204" s="106">
        <v>41745</v>
      </c>
      <c r="F204" s="106">
        <v>42062</v>
      </c>
      <c r="G204" s="90" t="s">
        <v>13</v>
      </c>
      <c r="H204" s="94"/>
      <c r="I204" s="94" t="s">
        <v>126</v>
      </c>
      <c r="J204" s="94" t="s">
        <v>5570</v>
      </c>
      <c r="K204" s="87" t="s">
        <v>470</v>
      </c>
      <c r="L204" s="87" t="s">
        <v>35</v>
      </c>
      <c r="M204" s="87" t="s">
        <v>13</v>
      </c>
      <c r="N204" s="87" t="s">
        <v>13</v>
      </c>
      <c r="O204" s="87" t="s">
        <v>13</v>
      </c>
      <c r="P204" s="87" t="s">
        <v>13</v>
      </c>
      <c r="Q204" s="87"/>
      <c r="R204" s="107" t="s">
        <v>13</v>
      </c>
      <c r="S204" s="107" t="s">
        <v>13</v>
      </c>
      <c r="T204" s="107" t="s">
        <v>13</v>
      </c>
      <c r="U204" s="108" t="s">
        <v>554</v>
      </c>
      <c r="V204" s="87" t="s">
        <v>5373</v>
      </c>
    </row>
    <row r="205" spans="1:22" s="111" customFormat="1">
      <c r="A205" s="94" t="s">
        <v>555</v>
      </c>
      <c r="B205" s="94"/>
      <c r="C205" s="105" t="s">
        <v>5547</v>
      </c>
      <c r="D205" s="94" t="s">
        <v>5629</v>
      </c>
      <c r="E205" s="106">
        <v>41745</v>
      </c>
      <c r="F205" s="106">
        <v>42062</v>
      </c>
      <c r="G205" s="90" t="s">
        <v>13</v>
      </c>
      <c r="H205" s="94"/>
      <c r="I205" s="94" t="s">
        <v>126</v>
      </c>
      <c r="J205" s="94" t="s">
        <v>5570</v>
      </c>
      <c r="K205" s="87" t="s">
        <v>470</v>
      </c>
      <c r="L205" s="87" t="s">
        <v>35</v>
      </c>
      <c r="M205" s="87" t="s">
        <v>13</v>
      </c>
      <c r="N205" s="87" t="s">
        <v>13</v>
      </c>
      <c r="O205" s="87" t="s">
        <v>13</v>
      </c>
      <c r="P205" s="87" t="s">
        <v>13</v>
      </c>
      <c r="Q205" s="87"/>
      <c r="R205" s="107" t="s">
        <v>13</v>
      </c>
      <c r="S205" s="107" t="s">
        <v>13</v>
      </c>
      <c r="T205" s="107" t="s">
        <v>13</v>
      </c>
      <c r="U205" s="108" t="s">
        <v>556</v>
      </c>
      <c r="V205" s="87" t="s">
        <v>5373</v>
      </c>
    </row>
    <row r="206" spans="1:22" s="109" customFormat="1">
      <c r="A206" s="94" t="s">
        <v>557</v>
      </c>
      <c r="B206" s="94"/>
      <c r="C206" s="105" t="s">
        <v>5547</v>
      </c>
      <c r="D206" s="94" t="s">
        <v>5629</v>
      </c>
      <c r="E206" s="106">
        <v>41745</v>
      </c>
      <c r="F206" s="106">
        <v>42062</v>
      </c>
      <c r="G206" s="90" t="s">
        <v>13</v>
      </c>
      <c r="H206" s="94"/>
      <c r="I206" s="94" t="s">
        <v>126</v>
      </c>
      <c r="J206" s="94" t="s">
        <v>5570</v>
      </c>
      <c r="K206" s="87" t="s">
        <v>470</v>
      </c>
      <c r="L206" s="87" t="s">
        <v>35</v>
      </c>
      <c r="M206" s="87" t="s">
        <v>13</v>
      </c>
      <c r="N206" s="87" t="s">
        <v>13</v>
      </c>
      <c r="O206" s="87" t="s">
        <v>13</v>
      </c>
      <c r="P206" s="87" t="s">
        <v>13</v>
      </c>
      <c r="Q206" s="87"/>
      <c r="R206" s="107" t="s">
        <v>13</v>
      </c>
      <c r="S206" s="107" t="s">
        <v>13</v>
      </c>
      <c r="T206" s="107" t="s">
        <v>13</v>
      </c>
      <c r="U206" s="108" t="s">
        <v>558</v>
      </c>
      <c r="V206" s="87" t="s">
        <v>5373</v>
      </c>
    </row>
    <row r="207" spans="1:22" s="109" customFormat="1">
      <c r="A207" s="94" t="s">
        <v>559</v>
      </c>
      <c r="B207" s="94"/>
      <c r="C207" s="105" t="s">
        <v>5547</v>
      </c>
      <c r="D207" s="94" t="s">
        <v>5629</v>
      </c>
      <c r="E207" s="106">
        <v>41745</v>
      </c>
      <c r="F207" s="106">
        <v>42062</v>
      </c>
      <c r="G207" s="90" t="s">
        <v>13</v>
      </c>
      <c r="H207" s="94"/>
      <c r="I207" s="94" t="s">
        <v>126</v>
      </c>
      <c r="J207" s="94" t="s">
        <v>5570</v>
      </c>
      <c r="K207" s="87" t="s">
        <v>470</v>
      </c>
      <c r="L207" s="87" t="s">
        <v>35</v>
      </c>
      <c r="M207" s="87" t="s">
        <v>13</v>
      </c>
      <c r="N207" s="87" t="s">
        <v>13</v>
      </c>
      <c r="O207" s="87" t="s">
        <v>13</v>
      </c>
      <c r="P207" s="87" t="s">
        <v>13</v>
      </c>
      <c r="Q207" s="87"/>
      <c r="R207" s="107" t="s">
        <v>13</v>
      </c>
      <c r="S207" s="107" t="s">
        <v>13</v>
      </c>
      <c r="T207" s="107" t="s">
        <v>13</v>
      </c>
      <c r="U207" s="108" t="s">
        <v>560</v>
      </c>
      <c r="V207" s="87" t="s">
        <v>5373</v>
      </c>
    </row>
    <row r="208" spans="1:22" s="109" customFormat="1">
      <c r="A208" s="94" t="s">
        <v>561</v>
      </c>
      <c r="B208" s="94"/>
      <c r="C208" s="105" t="s">
        <v>5547</v>
      </c>
      <c r="D208" s="94" t="s">
        <v>5629</v>
      </c>
      <c r="E208" s="106">
        <v>41745</v>
      </c>
      <c r="F208" s="106">
        <v>42062</v>
      </c>
      <c r="G208" s="90" t="s">
        <v>13</v>
      </c>
      <c r="H208" s="94"/>
      <c r="I208" s="94" t="s">
        <v>126</v>
      </c>
      <c r="J208" s="94" t="s">
        <v>5570</v>
      </c>
      <c r="K208" s="87" t="s">
        <v>470</v>
      </c>
      <c r="L208" s="87" t="s">
        <v>35</v>
      </c>
      <c r="M208" s="87" t="s">
        <v>13</v>
      </c>
      <c r="N208" s="87" t="s">
        <v>13</v>
      </c>
      <c r="O208" s="87" t="s">
        <v>13</v>
      </c>
      <c r="P208" s="87" t="s">
        <v>13</v>
      </c>
      <c r="Q208" s="87"/>
      <c r="R208" s="107" t="s">
        <v>13</v>
      </c>
      <c r="S208" s="107" t="s">
        <v>13</v>
      </c>
      <c r="T208" s="107" t="s">
        <v>13</v>
      </c>
      <c r="U208" s="108" t="s">
        <v>562</v>
      </c>
      <c r="V208" s="87" t="s">
        <v>5373</v>
      </c>
    </row>
    <row r="209" spans="1:22" s="111" customFormat="1">
      <c r="A209" s="94" t="s">
        <v>563</v>
      </c>
      <c r="B209" s="94"/>
      <c r="C209" s="105" t="s">
        <v>5547</v>
      </c>
      <c r="D209" s="94" t="s">
        <v>5629</v>
      </c>
      <c r="E209" s="106">
        <v>41745</v>
      </c>
      <c r="F209" s="106">
        <v>42062</v>
      </c>
      <c r="G209" s="90" t="s">
        <v>13</v>
      </c>
      <c r="H209" s="94"/>
      <c r="I209" s="94" t="s">
        <v>126</v>
      </c>
      <c r="J209" s="94" t="s">
        <v>5570</v>
      </c>
      <c r="K209" s="87" t="s">
        <v>470</v>
      </c>
      <c r="L209" s="87" t="s">
        <v>35</v>
      </c>
      <c r="M209" s="87" t="s">
        <v>13</v>
      </c>
      <c r="N209" s="87" t="s">
        <v>13</v>
      </c>
      <c r="O209" s="87" t="s">
        <v>13</v>
      </c>
      <c r="P209" s="87" t="s">
        <v>13</v>
      </c>
      <c r="Q209" s="87"/>
      <c r="R209" s="107" t="s">
        <v>13</v>
      </c>
      <c r="S209" s="107" t="s">
        <v>13</v>
      </c>
      <c r="T209" s="107" t="s">
        <v>13</v>
      </c>
      <c r="U209" s="108" t="s">
        <v>564</v>
      </c>
      <c r="V209" s="87" t="s">
        <v>5373</v>
      </c>
    </row>
    <row r="210" spans="1:22" s="109" customFormat="1">
      <c r="A210" s="94" t="s">
        <v>565</v>
      </c>
      <c r="B210" s="94"/>
      <c r="C210" s="105" t="s">
        <v>5547</v>
      </c>
      <c r="D210" s="94" t="s">
        <v>5629</v>
      </c>
      <c r="E210" s="106">
        <v>41745</v>
      </c>
      <c r="F210" s="106">
        <v>42062</v>
      </c>
      <c r="G210" s="90" t="s">
        <v>13</v>
      </c>
      <c r="H210" s="94"/>
      <c r="I210" s="94" t="s">
        <v>126</v>
      </c>
      <c r="J210" s="94" t="s">
        <v>5570</v>
      </c>
      <c r="K210" s="87" t="s">
        <v>470</v>
      </c>
      <c r="L210" s="87" t="s">
        <v>35</v>
      </c>
      <c r="M210" s="87" t="s">
        <v>13</v>
      </c>
      <c r="N210" s="87" t="s">
        <v>13</v>
      </c>
      <c r="O210" s="87" t="s">
        <v>13</v>
      </c>
      <c r="P210" s="87" t="s">
        <v>13</v>
      </c>
      <c r="Q210" s="87"/>
      <c r="R210" s="107" t="s">
        <v>13</v>
      </c>
      <c r="S210" s="107" t="s">
        <v>13</v>
      </c>
      <c r="T210" s="107" t="s">
        <v>13</v>
      </c>
      <c r="U210" s="108" t="s">
        <v>566</v>
      </c>
      <c r="V210" s="87" t="s">
        <v>5373</v>
      </c>
    </row>
    <row r="211" spans="1:22" s="109" customFormat="1">
      <c r="A211" s="94" t="s">
        <v>567</v>
      </c>
      <c r="B211" s="94"/>
      <c r="C211" s="105" t="s">
        <v>5547</v>
      </c>
      <c r="D211" s="94" t="s">
        <v>5629</v>
      </c>
      <c r="E211" s="106">
        <v>41745</v>
      </c>
      <c r="F211" s="106">
        <v>42062</v>
      </c>
      <c r="G211" s="90" t="s">
        <v>13</v>
      </c>
      <c r="H211" s="94"/>
      <c r="I211" s="94" t="s">
        <v>126</v>
      </c>
      <c r="J211" s="94" t="s">
        <v>5570</v>
      </c>
      <c r="K211" s="87" t="s">
        <v>470</v>
      </c>
      <c r="L211" s="87" t="s">
        <v>35</v>
      </c>
      <c r="M211" s="87" t="s">
        <v>13</v>
      </c>
      <c r="N211" s="87" t="s">
        <v>13</v>
      </c>
      <c r="O211" s="87" t="s">
        <v>13</v>
      </c>
      <c r="P211" s="87" t="s">
        <v>13</v>
      </c>
      <c r="Q211" s="87"/>
      <c r="R211" s="107" t="s">
        <v>13</v>
      </c>
      <c r="S211" s="107" t="s">
        <v>13</v>
      </c>
      <c r="T211" s="107" t="s">
        <v>13</v>
      </c>
      <c r="U211" s="108" t="s">
        <v>568</v>
      </c>
      <c r="V211" s="87" t="s">
        <v>5373</v>
      </c>
    </row>
    <row r="212" spans="1:22" s="109" customFormat="1">
      <c r="A212" s="94" t="s">
        <v>569</v>
      </c>
      <c r="B212" s="94"/>
      <c r="C212" s="105" t="s">
        <v>5547</v>
      </c>
      <c r="D212" s="94" t="s">
        <v>5629</v>
      </c>
      <c r="E212" s="106">
        <v>41745</v>
      </c>
      <c r="F212" s="106">
        <v>42062</v>
      </c>
      <c r="G212" s="90" t="s">
        <v>13</v>
      </c>
      <c r="H212" s="94"/>
      <c r="I212" s="94" t="s">
        <v>126</v>
      </c>
      <c r="J212" s="94" t="s">
        <v>5570</v>
      </c>
      <c r="K212" s="87" t="s">
        <v>470</v>
      </c>
      <c r="L212" s="87" t="s">
        <v>35</v>
      </c>
      <c r="M212" s="87" t="s">
        <v>13</v>
      </c>
      <c r="N212" s="87" t="s">
        <v>13</v>
      </c>
      <c r="O212" s="87" t="s">
        <v>13</v>
      </c>
      <c r="P212" s="87" t="s">
        <v>13</v>
      </c>
      <c r="Q212" s="87"/>
      <c r="R212" s="107" t="s">
        <v>13</v>
      </c>
      <c r="S212" s="107" t="s">
        <v>13</v>
      </c>
      <c r="T212" s="107" t="s">
        <v>13</v>
      </c>
      <c r="U212" s="108" t="s">
        <v>570</v>
      </c>
      <c r="V212" s="87" t="s">
        <v>5373</v>
      </c>
    </row>
    <row r="213" spans="1:22" s="6" customFormat="1">
      <c r="A213" s="94" t="s">
        <v>571</v>
      </c>
      <c r="B213" s="94"/>
      <c r="C213" s="105" t="s">
        <v>5547</v>
      </c>
      <c r="D213" s="94" t="s">
        <v>5629</v>
      </c>
      <c r="E213" s="106">
        <v>41745</v>
      </c>
      <c r="F213" s="106">
        <v>42062</v>
      </c>
      <c r="G213" s="90" t="s">
        <v>13</v>
      </c>
      <c r="H213" s="94"/>
      <c r="I213" s="94" t="s">
        <v>126</v>
      </c>
      <c r="J213" s="94" t="s">
        <v>5570</v>
      </c>
      <c r="K213" s="87" t="s">
        <v>470</v>
      </c>
      <c r="L213" s="87" t="s">
        <v>35</v>
      </c>
      <c r="M213" s="87" t="s">
        <v>13</v>
      </c>
      <c r="N213" s="87" t="s">
        <v>13</v>
      </c>
      <c r="O213" s="87" t="s">
        <v>13</v>
      </c>
      <c r="P213" s="87" t="s">
        <v>13</v>
      </c>
      <c r="Q213" s="87"/>
      <c r="R213" s="107" t="s">
        <v>13</v>
      </c>
      <c r="S213" s="107" t="s">
        <v>13</v>
      </c>
      <c r="T213" s="107" t="s">
        <v>13</v>
      </c>
      <c r="U213" s="108" t="s">
        <v>572</v>
      </c>
      <c r="V213" s="87" t="s">
        <v>5373</v>
      </c>
    </row>
    <row r="214" spans="1:22" s="109" customFormat="1">
      <c r="A214" s="94" t="s">
        <v>573</v>
      </c>
      <c r="B214" s="94"/>
      <c r="C214" s="105" t="s">
        <v>5547</v>
      </c>
      <c r="D214" s="94" t="s">
        <v>5629</v>
      </c>
      <c r="E214" s="106">
        <v>41745</v>
      </c>
      <c r="F214" s="106">
        <v>42062</v>
      </c>
      <c r="G214" s="90" t="s">
        <v>13</v>
      </c>
      <c r="H214" s="94"/>
      <c r="I214" s="94" t="s">
        <v>126</v>
      </c>
      <c r="J214" s="94" t="s">
        <v>5570</v>
      </c>
      <c r="K214" s="87" t="s">
        <v>470</v>
      </c>
      <c r="L214" s="87" t="s">
        <v>35</v>
      </c>
      <c r="M214" s="87" t="s">
        <v>13</v>
      </c>
      <c r="N214" s="87" t="s">
        <v>13</v>
      </c>
      <c r="O214" s="87" t="s">
        <v>13</v>
      </c>
      <c r="P214" s="87" t="s">
        <v>13</v>
      </c>
      <c r="Q214" s="87"/>
      <c r="R214" s="107" t="s">
        <v>13</v>
      </c>
      <c r="S214" s="107" t="s">
        <v>13</v>
      </c>
      <c r="T214" s="107" t="s">
        <v>13</v>
      </c>
      <c r="U214" s="108" t="s">
        <v>574</v>
      </c>
      <c r="V214" s="87" t="s">
        <v>5373</v>
      </c>
    </row>
    <row r="215" spans="1:22" s="109" customFormat="1">
      <c r="A215" s="94" t="s">
        <v>575</v>
      </c>
      <c r="B215" s="94"/>
      <c r="C215" s="105" t="s">
        <v>5547</v>
      </c>
      <c r="D215" s="94" t="s">
        <v>5629</v>
      </c>
      <c r="E215" s="106">
        <v>41745</v>
      </c>
      <c r="F215" s="106">
        <v>42062</v>
      </c>
      <c r="G215" s="90" t="s">
        <v>13</v>
      </c>
      <c r="H215" s="94"/>
      <c r="I215" s="94" t="s">
        <v>126</v>
      </c>
      <c r="J215" s="94" t="s">
        <v>5570</v>
      </c>
      <c r="K215" s="87" t="s">
        <v>470</v>
      </c>
      <c r="L215" s="87" t="s">
        <v>35</v>
      </c>
      <c r="M215" s="87" t="s">
        <v>13</v>
      </c>
      <c r="N215" s="87" t="s">
        <v>13</v>
      </c>
      <c r="O215" s="87" t="s">
        <v>13</v>
      </c>
      <c r="P215" s="87" t="s">
        <v>13</v>
      </c>
      <c r="Q215" s="87"/>
      <c r="R215" s="107" t="s">
        <v>13</v>
      </c>
      <c r="S215" s="107" t="s">
        <v>13</v>
      </c>
      <c r="T215" s="107" t="s">
        <v>13</v>
      </c>
      <c r="U215" s="108" t="s">
        <v>576</v>
      </c>
      <c r="V215" s="87" t="s">
        <v>5373</v>
      </c>
    </row>
    <row r="216" spans="1:22" s="109" customFormat="1">
      <c r="A216" s="94" t="s">
        <v>577</v>
      </c>
      <c r="B216" s="94"/>
      <c r="C216" s="105" t="s">
        <v>5547</v>
      </c>
      <c r="D216" s="94" t="s">
        <v>5629</v>
      </c>
      <c r="E216" s="106">
        <v>41745</v>
      </c>
      <c r="F216" s="106">
        <v>42062</v>
      </c>
      <c r="G216" s="90" t="s">
        <v>13</v>
      </c>
      <c r="H216" s="94"/>
      <c r="I216" s="94" t="s">
        <v>126</v>
      </c>
      <c r="J216" s="94" t="s">
        <v>5570</v>
      </c>
      <c r="K216" s="87" t="s">
        <v>470</v>
      </c>
      <c r="L216" s="87" t="s">
        <v>35</v>
      </c>
      <c r="M216" s="87" t="s">
        <v>13</v>
      </c>
      <c r="N216" s="87" t="s">
        <v>13</v>
      </c>
      <c r="O216" s="87" t="s">
        <v>13</v>
      </c>
      <c r="P216" s="87" t="s">
        <v>13</v>
      </c>
      <c r="Q216" s="87"/>
      <c r="R216" s="107" t="s">
        <v>13</v>
      </c>
      <c r="S216" s="107" t="s">
        <v>13</v>
      </c>
      <c r="T216" s="107" t="s">
        <v>13</v>
      </c>
      <c r="U216" s="108" t="s">
        <v>578</v>
      </c>
      <c r="V216" s="87" t="s">
        <v>5373</v>
      </c>
    </row>
    <row r="217" spans="1:22" s="109" customFormat="1">
      <c r="A217" s="94" t="s">
        <v>579</v>
      </c>
      <c r="B217" s="94"/>
      <c r="C217" s="105" t="s">
        <v>5547</v>
      </c>
      <c r="D217" s="94" t="s">
        <v>5629</v>
      </c>
      <c r="E217" s="106">
        <v>41745</v>
      </c>
      <c r="F217" s="106">
        <v>42062</v>
      </c>
      <c r="G217" s="90" t="s">
        <v>13</v>
      </c>
      <c r="H217" s="94"/>
      <c r="I217" s="94" t="s">
        <v>126</v>
      </c>
      <c r="J217" s="94" t="s">
        <v>5570</v>
      </c>
      <c r="K217" s="87" t="s">
        <v>470</v>
      </c>
      <c r="L217" s="87" t="s">
        <v>35</v>
      </c>
      <c r="M217" s="87" t="s">
        <v>13</v>
      </c>
      <c r="N217" s="87" t="s">
        <v>13</v>
      </c>
      <c r="O217" s="87" t="s">
        <v>13</v>
      </c>
      <c r="P217" s="87" t="s">
        <v>13</v>
      </c>
      <c r="Q217" s="87"/>
      <c r="R217" s="107" t="s">
        <v>13</v>
      </c>
      <c r="S217" s="107" t="s">
        <v>13</v>
      </c>
      <c r="T217" s="107" t="s">
        <v>13</v>
      </c>
      <c r="U217" s="108" t="s">
        <v>580</v>
      </c>
      <c r="V217" s="87" t="s">
        <v>5373</v>
      </c>
    </row>
    <row r="218" spans="1:22" s="109" customFormat="1">
      <c r="A218" s="94" t="s">
        <v>581</v>
      </c>
      <c r="B218" s="94"/>
      <c r="C218" s="105" t="s">
        <v>5547</v>
      </c>
      <c r="D218" s="94" t="s">
        <v>5629</v>
      </c>
      <c r="E218" s="106">
        <v>41745</v>
      </c>
      <c r="F218" s="106">
        <v>42062</v>
      </c>
      <c r="G218" s="90" t="s">
        <v>13</v>
      </c>
      <c r="H218" s="94"/>
      <c r="I218" s="94" t="s">
        <v>126</v>
      </c>
      <c r="J218" s="94" t="s">
        <v>5570</v>
      </c>
      <c r="K218" s="87" t="s">
        <v>470</v>
      </c>
      <c r="L218" s="87" t="s">
        <v>35</v>
      </c>
      <c r="M218" s="87" t="s">
        <v>13</v>
      </c>
      <c r="N218" s="87" t="s">
        <v>13</v>
      </c>
      <c r="O218" s="87" t="s">
        <v>13</v>
      </c>
      <c r="P218" s="87" t="s">
        <v>13</v>
      </c>
      <c r="Q218" s="87"/>
      <c r="R218" s="107" t="s">
        <v>13</v>
      </c>
      <c r="S218" s="107" t="s">
        <v>13</v>
      </c>
      <c r="T218" s="107" t="s">
        <v>13</v>
      </c>
      <c r="U218" s="108" t="s">
        <v>582</v>
      </c>
      <c r="V218" s="87" t="s">
        <v>5373</v>
      </c>
    </row>
    <row r="219" spans="1:22" s="109" customFormat="1">
      <c r="A219" s="94" t="s">
        <v>583</v>
      </c>
      <c r="B219" s="94"/>
      <c r="C219" s="105" t="s">
        <v>5547</v>
      </c>
      <c r="D219" s="94" t="s">
        <v>5629</v>
      </c>
      <c r="E219" s="106">
        <v>41745</v>
      </c>
      <c r="F219" s="106">
        <v>42062</v>
      </c>
      <c r="G219" s="90" t="s">
        <v>13</v>
      </c>
      <c r="H219" s="94"/>
      <c r="I219" s="94" t="s">
        <v>126</v>
      </c>
      <c r="J219" s="94" t="s">
        <v>5570</v>
      </c>
      <c r="K219" s="87" t="s">
        <v>470</v>
      </c>
      <c r="L219" s="87" t="s">
        <v>35</v>
      </c>
      <c r="M219" s="87" t="s">
        <v>13</v>
      </c>
      <c r="N219" s="87" t="s">
        <v>13</v>
      </c>
      <c r="O219" s="87" t="s">
        <v>13</v>
      </c>
      <c r="P219" s="87" t="s">
        <v>13</v>
      </c>
      <c r="Q219" s="87"/>
      <c r="R219" s="107" t="s">
        <v>13</v>
      </c>
      <c r="S219" s="107" t="s">
        <v>13</v>
      </c>
      <c r="T219" s="107" t="s">
        <v>13</v>
      </c>
      <c r="U219" s="108" t="s">
        <v>584</v>
      </c>
      <c r="V219" s="87" t="s">
        <v>5373</v>
      </c>
    </row>
    <row r="220" spans="1:22" s="109" customFormat="1">
      <c r="A220" s="94" t="s">
        <v>585</v>
      </c>
      <c r="B220" s="94"/>
      <c r="C220" s="105" t="s">
        <v>5546</v>
      </c>
      <c r="D220" s="94"/>
      <c r="E220" s="106"/>
      <c r="F220" s="106"/>
      <c r="G220" s="90" t="s">
        <v>13</v>
      </c>
      <c r="H220" s="94"/>
      <c r="I220" s="94" t="s">
        <v>126</v>
      </c>
      <c r="J220" s="94" t="s">
        <v>5571</v>
      </c>
      <c r="K220" s="87" t="s">
        <v>470</v>
      </c>
      <c r="L220" s="87" t="s">
        <v>13</v>
      </c>
      <c r="M220" s="87" t="s">
        <v>13</v>
      </c>
      <c r="N220" s="87" t="s">
        <v>13</v>
      </c>
      <c r="O220" s="87" t="s">
        <v>13</v>
      </c>
      <c r="P220" s="87" t="s">
        <v>13</v>
      </c>
      <c r="Q220" s="87"/>
      <c r="R220" s="107" t="s">
        <v>586</v>
      </c>
      <c r="S220" s="107" t="s">
        <v>13</v>
      </c>
      <c r="T220" s="107" t="s">
        <v>17</v>
      </c>
      <c r="U220" s="108" t="s">
        <v>587</v>
      </c>
      <c r="V220" s="87" t="s">
        <v>5373</v>
      </c>
    </row>
    <row r="221" spans="1:22" s="109" customFormat="1">
      <c r="A221" s="94" t="s">
        <v>588</v>
      </c>
      <c r="B221" s="94"/>
      <c r="C221" s="105" t="s">
        <v>5546</v>
      </c>
      <c r="D221" s="105"/>
      <c r="E221" s="106">
        <v>41745</v>
      </c>
      <c r="F221" s="106"/>
      <c r="G221" s="90" t="s">
        <v>13</v>
      </c>
      <c r="H221" s="94"/>
      <c r="I221" s="94" t="s">
        <v>126</v>
      </c>
      <c r="J221" s="94" t="s">
        <v>5570</v>
      </c>
      <c r="K221" s="87" t="s">
        <v>470</v>
      </c>
      <c r="L221" s="87" t="s">
        <v>13</v>
      </c>
      <c r="M221" s="87" t="s">
        <v>13</v>
      </c>
      <c r="N221" s="87" t="s">
        <v>13</v>
      </c>
      <c r="O221" s="87" t="s">
        <v>13</v>
      </c>
      <c r="P221" s="87" t="s">
        <v>13</v>
      </c>
      <c r="Q221" s="87"/>
      <c r="R221" s="107" t="s">
        <v>13</v>
      </c>
      <c r="S221" s="107" t="s">
        <v>17</v>
      </c>
      <c r="T221" s="107" t="s">
        <v>17</v>
      </c>
      <c r="U221" s="108" t="s">
        <v>589</v>
      </c>
      <c r="V221" s="87" t="s">
        <v>5373</v>
      </c>
    </row>
    <row r="222" spans="1:22" s="109" customFormat="1">
      <c r="A222" s="94" t="s">
        <v>590</v>
      </c>
      <c r="B222" s="94"/>
      <c r="C222" s="105" t="s">
        <v>5546</v>
      </c>
      <c r="D222" s="105"/>
      <c r="E222" s="106">
        <v>41745</v>
      </c>
      <c r="F222" s="106"/>
      <c r="G222" s="90" t="s">
        <v>13</v>
      </c>
      <c r="H222" s="94"/>
      <c r="I222" s="94" t="s">
        <v>126</v>
      </c>
      <c r="J222" s="94" t="s">
        <v>5570</v>
      </c>
      <c r="K222" s="87" t="s">
        <v>470</v>
      </c>
      <c r="L222" s="87" t="s">
        <v>13</v>
      </c>
      <c r="M222" s="87" t="s">
        <v>13</v>
      </c>
      <c r="N222" s="87" t="s">
        <v>13</v>
      </c>
      <c r="O222" s="87" t="s">
        <v>13</v>
      </c>
      <c r="P222" s="87" t="s">
        <v>13</v>
      </c>
      <c r="Q222" s="87"/>
      <c r="R222" s="107" t="s">
        <v>13</v>
      </c>
      <c r="S222" s="107" t="s">
        <v>17</v>
      </c>
      <c r="T222" s="107" t="s">
        <v>17</v>
      </c>
      <c r="U222" s="108" t="s">
        <v>591</v>
      </c>
      <c r="V222" s="87" t="s">
        <v>5373</v>
      </c>
    </row>
    <row r="223" spans="1:22" s="109" customFormat="1">
      <c r="A223" s="94" t="s">
        <v>592</v>
      </c>
      <c r="B223" s="94"/>
      <c r="C223" s="105" t="s">
        <v>5546</v>
      </c>
      <c r="D223" s="105"/>
      <c r="E223" s="106">
        <v>41745</v>
      </c>
      <c r="F223" s="106"/>
      <c r="G223" s="90" t="s">
        <v>13</v>
      </c>
      <c r="H223" s="94"/>
      <c r="I223" s="94" t="s">
        <v>126</v>
      </c>
      <c r="J223" s="94" t="s">
        <v>5570</v>
      </c>
      <c r="K223" s="87" t="s">
        <v>470</v>
      </c>
      <c r="L223" s="87" t="s">
        <v>13</v>
      </c>
      <c r="M223" s="87" t="s">
        <v>13</v>
      </c>
      <c r="N223" s="87" t="s">
        <v>13</v>
      </c>
      <c r="O223" s="87" t="s">
        <v>13</v>
      </c>
      <c r="P223" s="87" t="s">
        <v>13</v>
      </c>
      <c r="Q223" s="87"/>
      <c r="R223" s="107" t="s">
        <v>13</v>
      </c>
      <c r="S223" s="107" t="s">
        <v>17</v>
      </c>
      <c r="T223" s="107" t="s">
        <v>17</v>
      </c>
      <c r="U223" s="108" t="s">
        <v>593</v>
      </c>
      <c r="V223" s="87" t="s">
        <v>5373</v>
      </c>
    </row>
    <row r="224" spans="1:22" s="109" customFormat="1">
      <c r="A224" s="94" t="s">
        <v>594</v>
      </c>
      <c r="B224" s="94"/>
      <c r="C224" s="105" t="s">
        <v>5546</v>
      </c>
      <c r="D224" s="94"/>
      <c r="E224" s="106"/>
      <c r="F224" s="106"/>
      <c r="G224" s="90" t="s">
        <v>13</v>
      </c>
      <c r="H224" s="94"/>
      <c r="I224" s="94" t="s">
        <v>126</v>
      </c>
      <c r="J224" s="94" t="s">
        <v>5571</v>
      </c>
      <c r="K224" s="87" t="s">
        <v>595</v>
      </c>
      <c r="L224" s="87" t="s">
        <v>13</v>
      </c>
      <c r="M224" s="87" t="s">
        <v>13</v>
      </c>
      <c r="N224" s="87" t="s">
        <v>13</v>
      </c>
      <c r="O224" s="87" t="s">
        <v>13</v>
      </c>
      <c r="P224" s="87" t="s">
        <v>13</v>
      </c>
      <c r="Q224" s="87"/>
      <c r="R224" s="107" t="s">
        <v>13</v>
      </c>
      <c r="S224" s="107" t="s">
        <v>17</v>
      </c>
      <c r="T224" s="107" t="s">
        <v>17</v>
      </c>
      <c r="U224" s="108" t="s">
        <v>589</v>
      </c>
      <c r="V224" s="87" t="s">
        <v>5373</v>
      </c>
    </row>
    <row r="225" spans="1:22" s="109" customFormat="1">
      <c r="A225" s="94" t="s">
        <v>596</v>
      </c>
      <c r="B225" s="94"/>
      <c r="C225" s="105" t="s">
        <v>5546</v>
      </c>
      <c r="D225" s="94"/>
      <c r="E225" s="106"/>
      <c r="F225" s="106"/>
      <c r="G225" s="90" t="s">
        <v>13</v>
      </c>
      <c r="H225" s="94"/>
      <c r="I225" s="94" t="s">
        <v>126</v>
      </c>
      <c r="J225" s="94" t="s">
        <v>5571</v>
      </c>
      <c r="K225" s="87" t="s">
        <v>595</v>
      </c>
      <c r="L225" s="87" t="s">
        <v>13</v>
      </c>
      <c r="M225" s="87" t="s">
        <v>13</v>
      </c>
      <c r="N225" s="87" t="s">
        <v>13</v>
      </c>
      <c r="O225" s="87" t="s">
        <v>13</v>
      </c>
      <c r="P225" s="87" t="s">
        <v>13</v>
      </c>
      <c r="Q225" s="87"/>
      <c r="R225" s="107" t="s">
        <v>13</v>
      </c>
      <c r="S225" s="107" t="s">
        <v>17</v>
      </c>
      <c r="T225" s="107" t="s">
        <v>17</v>
      </c>
      <c r="U225" s="108" t="s">
        <v>591</v>
      </c>
      <c r="V225" s="87" t="s">
        <v>5373</v>
      </c>
    </row>
    <row r="226" spans="1:22" s="109" customFormat="1">
      <c r="A226" s="94" t="s">
        <v>597</v>
      </c>
      <c r="B226" s="94"/>
      <c r="C226" s="105" t="s">
        <v>5546</v>
      </c>
      <c r="D226" s="94"/>
      <c r="E226" s="106"/>
      <c r="F226" s="106"/>
      <c r="G226" s="90" t="s">
        <v>13</v>
      </c>
      <c r="H226" s="94"/>
      <c r="I226" s="94" t="s">
        <v>126</v>
      </c>
      <c r="J226" s="94" t="s">
        <v>5571</v>
      </c>
      <c r="K226" s="87" t="s">
        <v>595</v>
      </c>
      <c r="L226" s="87" t="s">
        <v>13</v>
      </c>
      <c r="M226" s="87" t="s">
        <v>13</v>
      </c>
      <c r="N226" s="87" t="s">
        <v>13</v>
      </c>
      <c r="O226" s="87" t="s">
        <v>13</v>
      </c>
      <c r="P226" s="87" t="s">
        <v>13</v>
      </c>
      <c r="Q226" s="87"/>
      <c r="R226" s="107" t="s">
        <v>13</v>
      </c>
      <c r="S226" s="107" t="s">
        <v>17</v>
      </c>
      <c r="T226" s="107" t="s">
        <v>17</v>
      </c>
      <c r="U226" s="108" t="s">
        <v>593</v>
      </c>
      <c r="V226" s="87" t="s">
        <v>5373</v>
      </c>
    </row>
    <row r="227" spans="1:22" s="109" customFormat="1">
      <c r="A227" s="94" t="s">
        <v>598</v>
      </c>
      <c r="B227" s="94"/>
      <c r="C227" s="105" t="s">
        <v>5546</v>
      </c>
      <c r="D227" s="105"/>
      <c r="E227" s="106">
        <v>41745</v>
      </c>
      <c r="F227" s="106"/>
      <c r="G227" s="90" t="s">
        <v>13</v>
      </c>
      <c r="H227" s="94"/>
      <c r="I227" s="94" t="s">
        <v>126</v>
      </c>
      <c r="J227" s="94" t="s">
        <v>5570</v>
      </c>
      <c r="K227" s="87" t="s">
        <v>599</v>
      </c>
      <c r="L227" s="87" t="s">
        <v>13</v>
      </c>
      <c r="M227" s="87" t="s">
        <v>13</v>
      </c>
      <c r="N227" s="87" t="s">
        <v>13</v>
      </c>
      <c r="O227" s="87" t="s">
        <v>13</v>
      </c>
      <c r="P227" s="87" t="s">
        <v>13</v>
      </c>
      <c r="Q227" s="87"/>
      <c r="R227" s="107" t="s">
        <v>600</v>
      </c>
      <c r="S227" s="107" t="s">
        <v>13</v>
      </c>
      <c r="T227" s="107" t="s">
        <v>17</v>
      </c>
      <c r="U227" s="108" t="s">
        <v>601</v>
      </c>
      <c r="V227" s="87" t="s">
        <v>5373</v>
      </c>
    </row>
    <row r="228" spans="1:22" s="109" customFormat="1">
      <c r="A228" s="94" t="s">
        <v>602</v>
      </c>
      <c r="B228" s="94"/>
      <c r="C228" s="105" t="s">
        <v>5547</v>
      </c>
      <c r="D228" s="94" t="s">
        <v>5629</v>
      </c>
      <c r="E228" s="106">
        <v>41745</v>
      </c>
      <c r="F228" s="106">
        <v>42062</v>
      </c>
      <c r="G228" s="90" t="s">
        <v>13</v>
      </c>
      <c r="H228" s="94"/>
      <c r="I228" s="94" t="s">
        <v>126</v>
      </c>
      <c r="J228" s="94" t="s">
        <v>5570</v>
      </c>
      <c r="K228" s="87" t="s">
        <v>599</v>
      </c>
      <c r="L228" s="87" t="s">
        <v>426</v>
      </c>
      <c r="M228" s="87" t="s">
        <v>13</v>
      </c>
      <c r="N228" s="87" t="s">
        <v>13</v>
      </c>
      <c r="O228" s="87" t="s">
        <v>13</v>
      </c>
      <c r="P228" s="87" t="s">
        <v>13</v>
      </c>
      <c r="Q228" s="87"/>
      <c r="R228" s="107" t="s">
        <v>13</v>
      </c>
      <c r="S228" s="107" t="s">
        <v>13</v>
      </c>
      <c r="T228" s="107" t="s">
        <v>13</v>
      </c>
      <c r="U228" s="108" t="s">
        <v>603</v>
      </c>
      <c r="V228" s="87" t="s">
        <v>5373</v>
      </c>
    </row>
    <row r="229" spans="1:22" s="109" customFormat="1">
      <c r="A229" s="94" t="s">
        <v>604</v>
      </c>
      <c r="B229" s="94"/>
      <c r="C229" s="105" t="s">
        <v>5547</v>
      </c>
      <c r="D229" s="94" t="s">
        <v>5629</v>
      </c>
      <c r="E229" s="106">
        <v>41745</v>
      </c>
      <c r="F229" s="106">
        <v>42062</v>
      </c>
      <c r="G229" s="90" t="s">
        <v>13</v>
      </c>
      <c r="H229" s="94"/>
      <c r="I229" s="94" t="s">
        <v>126</v>
      </c>
      <c r="J229" s="94" t="s">
        <v>5570</v>
      </c>
      <c r="K229" s="87" t="s">
        <v>599</v>
      </c>
      <c r="L229" s="87" t="s">
        <v>426</v>
      </c>
      <c r="M229" s="87" t="s">
        <v>13</v>
      </c>
      <c r="N229" s="87" t="s">
        <v>13</v>
      </c>
      <c r="O229" s="87" t="s">
        <v>13</v>
      </c>
      <c r="P229" s="87" t="s">
        <v>13</v>
      </c>
      <c r="Q229" s="87"/>
      <c r="R229" s="107" t="s">
        <v>13</v>
      </c>
      <c r="S229" s="107" t="s">
        <v>13</v>
      </c>
      <c r="T229" s="107" t="s">
        <v>13</v>
      </c>
      <c r="U229" s="108" t="s">
        <v>605</v>
      </c>
      <c r="V229" s="87" t="s">
        <v>5373</v>
      </c>
    </row>
    <row r="230" spans="1:22" s="109" customFormat="1">
      <c r="A230" s="94" t="s">
        <v>606</v>
      </c>
      <c r="B230" s="94"/>
      <c r="C230" s="105" t="s">
        <v>5547</v>
      </c>
      <c r="D230" s="94"/>
      <c r="E230" s="106">
        <v>42164</v>
      </c>
      <c r="F230" s="106"/>
      <c r="G230" s="90" t="s">
        <v>13</v>
      </c>
      <c r="H230" s="94"/>
      <c r="I230" s="94" t="s">
        <v>126</v>
      </c>
      <c r="J230" s="94" t="s">
        <v>5570</v>
      </c>
      <c r="K230" s="87" t="s">
        <v>599</v>
      </c>
      <c r="L230" s="87" t="s">
        <v>426</v>
      </c>
      <c r="M230" s="87" t="s">
        <v>13</v>
      </c>
      <c r="N230" s="87" t="s">
        <v>13</v>
      </c>
      <c r="O230" s="87" t="s">
        <v>13</v>
      </c>
      <c r="P230" s="87" t="s">
        <v>13</v>
      </c>
      <c r="Q230" s="87"/>
      <c r="R230" s="107" t="s">
        <v>13</v>
      </c>
      <c r="S230" s="107" t="s">
        <v>13</v>
      </c>
      <c r="T230" s="107" t="s">
        <v>13</v>
      </c>
      <c r="U230" s="108" t="s">
        <v>607</v>
      </c>
      <c r="V230" s="87" t="s">
        <v>5373</v>
      </c>
    </row>
    <row r="231" spans="1:22" s="109" customFormat="1">
      <c r="A231" s="94" t="s">
        <v>608</v>
      </c>
      <c r="B231" s="94"/>
      <c r="C231" s="105" t="s">
        <v>5547</v>
      </c>
      <c r="D231" s="94" t="s">
        <v>5629</v>
      </c>
      <c r="E231" s="106">
        <v>41745</v>
      </c>
      <c r="F231" s="106">
        <v>42062</v>
      </c>
      <c r="G231" s="90" t="s">
        <v>13</v>
      </c>
      <c r="H231" s="94"/>
      <c r="I231" s="94" t="s">
        <v>126</v>
      </c>
      <c r="J231" s="94" t="s">
        <v>5570</v>
      </c>
      <c r="K231" s="87" t="s">
        <v>599</v>
      </c>
      <c r="L231" s="87" t="s">
        <v>426</v>
      </c>
      <c r="M231" s="87" t="s">
        <v>13</v>
      </c>
      <c r="N231" s="87" t="s">
        <v>13</v>
      </c>
      <c r="O231" s="87" t="s">
        <v>13</v>
      </c>
      <c r="P231" s="87" t="s">
        <v>13</v>
      </c>
      <c r="Q231" s="87"/>
      <c r="R231" s="107" t="s">
        <v>13</v>
      </c>
      <c r="S231" s="107" t="s">
        <v>13</v>
      </c>
      <c r="T231" s="107" t="s">
        <v>13</v>
      </c>
      <c r="U231" s="108" t="s">
        <v>609</v>
      </c>
      <c r="V231" s="87" t="s">
        <v>5373</v>
      </c>
    </row>
    <row r="232" spans="1:22" s="109" customFormat="1">
      <c r="A232" s="94" t="s">
        <v>610</v>
      </c>
      <c r="B232" s="94"/>
      <c r="C232" s="105" t="s">
        <v>5547</v>
      </c>
      <c r="D232" s="94" t="s">
        <v>5629</v>
      </c>
      <c r="E232" s="106">
        <v>41745</v>
      </c>
      <c r="F232" s="106">
        <v>42062</v>
      </c>
      <c r="G232" s="90" t="s">
        <v>13</v>
      </c>
      <c r="H232" s="94"/>
      <c r="I232" s="94" t="s">
        <v>126</v>
      </c>
      <c r="J232" s="94" t="s">
        <v>5570</v>
      </c>
      <c r="K232" s="87" t="s">
        <v>599</v>
      </c>
      <c r="L232" s="87" t="s">
        <v>426</v>
      </c>
      <c r="M232" s="87" t="s">
        <v>13</v>
      </c>
      <c r="N232" s="87" t="s">
        <v>13</v>
      </c>
      <c r="O232" s="87" t="s">
        <v>13</v>
      </c>
      <c r="P232" s="87" t="s">
        <v>13</v>
      </c>
      <c r="Q232" s="87"/>
      <c r="R232" s="107" t="s">
        <v>13</v>
      </c>
      <c r="S232" s="107" t="s">
        <v>13</v>
      </c>
      <c r="T232" s="107" t="s">
        <v>13</v>
      </c>
      <c r="U232" s="108" t="s">
        <v>611</v>
      </c>
      <c r="V232" s="87" t="s">
        <v>5373</v>
      </c>
    </row>
    <row r="233" spans="1:22" s="109" customFormat="1">
      <c r="A233" s="94" t="s">
        <v>612</v>
      </c>
      <c r="B233" s="94"/>
      <c r="C233" s="105" t="s">
        <v>5547</v>
      </c>
      <c r="D233" s="94" t="s">
        <v>5629</v>
      </c>
      <c r="E233" s="106">
        <v>41745</v>
      </c>
      <c r="F233" s="106">
        <v>42062</v>
      </c>
      <c r="G233" s="90" t="s">
        <v>13</v>
      </c>
      <c r="H233" s="94"/>
      <c r="I233" s="94" t="s">
        <v>126</v>
      </c>
      <c r="J233" s="94" t="s">
        <v>5570</v>
      </c>
      <c r="K233" s="87" t="s">
        <v>599</v>
      </c>
      <c r="L233" s="87" t="s">
        <v>426</v>
      </c>
      <c r="M233" s="87" t="s">
        <v>13</v>
      </c>
      <c r="N233" s="87" t="s">
        <v>13</v>
      </c>
      <c r="O233" s="87" t="s">
        <v>13</v>
      </c>
      <c r="P233" s="87" t="s">
        <v>13</v>
      </c>
      <c r="Q233" s="87"/>
      <c r="R233" s="107" t="s">
        <v>13</v>
      </c>
      <c r="S233" s="107" t="s">
        <v>13</v>
      </c>
      <c r="T233" s="107" t="s">
        <v>13</v>
      </c>
      <c r="U233" s="108" t="s">
        <v>613</v>
      </c>
      <c r="V233" s="87" t="s">
        <v>5373</v>
      </c>
    </row>
    <row r="234" spans="1:22" s="109" customFormat="1">
      <c r="A234" s="94" t="s">
        <v>614</v>
      </c>
      <c r="B234" s="94"/>
      <c r="C234" s="105" t="s">
        <v>5547</v>
      </c>
      <c r="D234" s="94"/>
      <c r="E234" s="106">
        <v>42164</v>
      </c>
      <c r="F234" s="106"/>
      <c r="G234" s="90" t="s">
        <v>13</v>
      </c>
      <c r="H234" s="94"/>
      <c r="I234" s="94" t="s">
        <v>126</v>
      </c>
      <c r="J234" s="94" t="s">
        <v>5570</v>
      </c>
      <c r="K234" s="87" t="s">
        <v>599</v>
      </c>
      <c r="L234" s="87" t="s">
        <v>426</v>
      </c>
      <c r="M234" s="87" t="s">
        <v>13</v>
      </c>
      <c r="N234" s="87" t="s">
        <v>13</v>
      </c>
      <c r="O234" s="87" t="s">
        <v>13</v>
      </c>
      <c r="P234" s="87" t="s">
        <v>13</v>
      </c>
      <c r="Q234" s="87"/>
      <c r="R234" s="107" t="s">
        <v>13</v>
      </c>
      <c r="S234" s="107" t="s">
        <v>13</v>
      </c>
      <c r="T234" s="107" t="s">
        <v>13</v>
      </c>
      <c r="U234" s="108" t="s">
        <v>615</v>
      </c>
      <c r="V234" s="87" t="s">
        <v>5373</v>
      </c>
    </row>
    <row r="235" spans="1:22" s="109" customFormat="1">
      <c r="A235" s="94" t="s">
        <v>616</v>
      </c>
      <c r="B235" s="94"/>
      <c r="C235" s="105" t="s">
        <v>5547</v>
      </c>
      <c r="D235" s="94" t="s">
        <v>5629</v>
      </c>
      <c r="E235" s="106">
        <v>41745</v>
      </c>
      <c r="F235" s="106">
        <v>42062</v>
      </c>
      <c r="G235" s="90" t="s">
        <v>13</v>
      </c>
      <c r="H235" s="94"/>
      <c r="I235" s="94" t="s">
        <v>126</v>
      </c>
      <c r="J235" s="94" t="s">
        <v>5570</v>
      </c>
      <c r="K235" s="87" t="s">
        <v>599</v>
      </c>
      <c r="L235" s="87" t="s">
        <v>426</v>
      </c>
      <c r="M235" s="87" t="s">
        <v>13</v>
      </c>
      <c r="N235" s="87" t="s">
        <v>13</v>
      </c>
      <c r="O235" s="87" t="s">
        <v>13</v>
      </c>
      <c r="P235" s="87" t="s">
        <v>13</v>
      </c>
      <c r="Q235" s="87"/>
      <c r="R235" s="107" t="s">
        <v>13</v>
      </c>
      <c r="S235" s="107" t="s">
        <v>13</v>
      </c>
      <c r="T235" s="107" t="s">
        <v>13</v>
      </c>
      <c r="U235" s="108" t="s">
        <v>617</v>
      </c>
      <c r="V235" s="87" t="s">
        <v>5373</v>
      </c>
    </row>
    <row r="236" spans="1:22" s="109" customFormat="1">
      <c r="A236" s="94" t="s">
        <v>618</v>
      </c>
      <c r="B236" s="94"/>
      <c r="C236" s="105" t="s">
        <v>5547</v>
      </c>
      <c r="D236" s="94"/>
      <c r="E236" s="106">
        <v>42256</v>
      </c>
      <c r="F236" s="106"/>
      <c r="G236" s="90" t="s">
        <v>13</v>
      </c>
      <c r="H236" s="94"/>
      <c r="I236" s="94" t="s">
        <v>126</v>
      </c>
      <c r="J236" s="94" t="s">
        <v>5570</v>
      </c>
      <c r="K236" s="87" t="s">
        <v>599</v>
      </c>
      <c r="L236" s="87" t="s">
        <v>426</v>
      </c>
      <c r="M236" s="87" t="s">
        <v>13</v>
      </c>
      <c r="N236" s="87" t="s">
        <v>13</v>
      </c>
      <c r="O236" s="87" t="s">
        <v>13</v>
      </c>
      <c r="P236" s="87" t="s">
        <v>13</v>
      </c>
      <c r="Q236" s="87"/>
      <c r="R236" s="107" t="s">
        <v>13</v>
      </c>
      <c r="S236" s="107" t="s">
        <v>13</v>
      </c>
      <c r="T236" s="107" t="s">
        <v>13</v>
      </c>
      <c r="U236" s="108" t="s">
        <v>619</v>
      </c>
      <c r="V236" s="87" t="s">
        <v>5373</v>
      </c>
    </row>
    <row r="237" spans="1:22" s="109" customFormat="1">
      <c r="A237" s="94" t="s">
        <v>620</v>
      </c>
      <c r="B237" s="94"/>
      <c r="C237" s="105" t="s">
        <v>5547</v>
      </c>
      <c r="D237" s="94"/>
      <c r="E237" s="106">
        <v>42256</v>
      </c>
      <c r="F237" s="106"/>
      <c r="G237" s="90" t="s">
        <v>13</v>
      </c>
      <c r="H237" s="94"/>
      <c r="I237" s="94" t="s">
        <v>126</v>
      </c>
      <c r="J237" s="94" t="s">
        <v>5570</v>
      </c>
      <c r="K237" s="87" t="s">
        <v>599</v>
      </c>
      <c r="L237" s="87" t="s">
        <v>426</v>
      </c>
      <c r="M237" s="87" t="s">
        <v>13</v>
      </c>
      <c r="N237" s="87" t="s">
        <v>13</v>
      </c>
      <c r="O237" s="87" t="s">
        <v>13</v>
      </c>
      <c r="P237" s="87" t="s">
        <v>13</v>
      </c>
      <c r="Q237" s="87"/>
      <c r="R237" s="107" t="s">
        <v>13</v>
      </c>
      <c r="S237" s="107" t="s">
        <v>13</v>
      </c>
      <c r="T237" s="107" t="s">
        <v>13</v>
      </c>
      <c r="U237" s="108" t="s">
        <v>621</v>
      </c>
      <c r="V237" s="87" t="s">
        <v>5373</v>
      </c>
    </row>
    <row r="238" spans="1:22" s="109" customFormat="1">
      <c r="A238" s="94" t="s">
        <v>622</v>
      </c>
      <c r="B238" s="94"/>
      <c r="C238" s="105" t="s">
        <v>5547</v>
      </c>
      <c r="D238" s="94"/>
      <c r="E238" s="106">
        <v>42164</v>
      </c>
      <c r="F238" s="106"/>
      <c r="G238" s="90" t="s">
        <v>13</v>
      </c>
      <c r="H238" s="94"/>
      <c r="I238" s="94" t="s">
        <v>126</v>
      </c>
      <c r="J238" s="94" t="s">
        <v>5570</v>
      </c>
      <c r="K238" s="87" t="s">
        <v>599</v>
      </c>
      <c r="L238" s="87" t="s">
        <v>426</v>
      </c>
      <c r="M238" s="87" t="s">
        <v>13</v>
      </c>
      <c r="N238" s="87" t="s">
        <v>13</v>
      </c>
      <c r="O238" s="87" t="s">
        <v>13</v>
      </c>
      <c r="P238" s="87" t="s">
        <v>13</v>
      </c>
      <c r="Q238" s="87"/>
      <c r="R238" s="107" t="s">
        <v>13</v>
      </c>
      <c r="S238" s="107" t="s">
        <v>13</v>
      </c>
      <c r="T238" s="107" t="s">
        <v>13</v>
      </c>
      <c r="U238" s="108" t="s">
        <v>623</v>
      </c>
      <c r="V238" s="87" t="s">
        <v>5373</v>
      </c>
    </row>
    <row r="239" spans="1:22" s="109" customFormat="1">
      <c r="A239" s="94" t="s">
        <v>624</v>
      </c>
      <c r="B239" s="94"/>
      <c r="C239" s="105" t="s">
        <v>5547</v>
      </c>
      <c r="D239" s="94"/>
      <c r="E239" s="106">
        <v>42256</v>
      </c>
      <c r="F239" s="106"/>
      <c r="G239" s="90" t="s">
        <v>13</v>
      </c>
      <c r="H239" s="94"/>
      <c r="I239" s="94" t="s">
        <v>126</v>
      </c>
      <c r="J239" s="94" t="s">
        <v>5570</v>
      </c>
      <c r="K239" s="87" t="s">
        <v>599</v>
      </c>
      <c r="L239" s="87" t="s">
        <v>426</v>
      </c>
      <c r="M239" s="87" t="s">
        <v>13</v>
      </c>
      <c r="N239" s="87" t="s">
        <v>13</v>
      </c>
      <c r="O239" s="87" t="s">
        <v>13</v>
      </c>
      <c r="P239" s="87" t="s">
        <v>13</v>
      </c>
      <c r="Q239" s="87"/>
      <c r="R239" s="107" t="s">
        <v>13</v>
      </c>
      <c r="S239" s="107" t="s">
        <v>13</v>
      </c>
      <c r="T239" s="107" t="s">
        <v>13</v>
      </c>
      <c r="U239" s="108" t="s">
        <v>625</v>
      </c>
      <c r="V239" s="87" t="s">
        <v>5373</v>
      </c>
    </row>
    <row r="240" spans="1:22" s="109" customFormat="1">
      <c r="A240" s="94" t="s">
        <v>626</v>
      </c>
      <c r="B240" s="94"/>
      <c r="C240" s="105" t="s">
        <v>5547</v>
      </c>
      <c r="D240" s="94"/>
      <c r="E240" s="106">
        <v>42256</v>
      </c>
      <c r="F240" s="106"/>
      <c r="G240" s="90" t="s">
        <v>13</v>
      </c>
      <c r="H240" s="94"/>
      <c r="I240" s="94" t="s">
        <v>126</v>
      </c>
      <c r="J240" s="94" t="s">
        <v>5570</v>
      </c>
      <c r="K240" s="87" t="s">
        <v>599</v>
      </c>
      <c r="L240" s="87" t="s">
        <v>426</v>
      </c>
      <c r="M240" s="87" t="s">
        <v>13</v>
      </c>
      <c r="N240" s="87" t="s">
        <v>13</v>
      </c>
      <c r="O240" s="87" t="s">
        <v>13</v>
      </c>
      <c r="P240" s="87" t="s">
        <v>13</v>
      </c>
      <c r="Q240" s="87"/>
      <c r="R240" s="107" t="s">
        <v>13</v>
      </c>
      <c r="S240" s="107" t="s">
        <v>13</v>
      </c>
      <c r="T240" s="107" t="s">
        <v>13</v>
      </c>
      <c r="U240" s="108" t="s">
        <v>627</v>
      </c>
      <c r="V240" s="87" t="s">
        <v>5373</v>
      </c>
    </row>
    <row r="241" spans="1:22" s="109" customFormat="1">
      <c r="A241" s="94" t="s">
        <v>628</v>
      </c>
      <c r="B241" s="94"/>
      <c r="C241" s="105" t="s">
        <v>5547</v>
      </c>
      <c r="D241" s="94"/>
      <c r="E241" s="106">
        <v>42256</v>
      </c>
      <c r="F241" s="106"/>
      <c r="G241" s="90" t="s">
        <v>13</v>
      </c>
      <c r="H241" s="94"/>
      <c r="I241" s="94" t="s">
        <v>126</v>
      </c>
      <c r="J241" s="94" t="s">
        <v>5570</v>
      </c>
      <c r="K241" s="87" t="s">
        <v>599</v>
      </c>
      <c r="L241" s="87" t="s">
        <v>426</v>
      </c>
      <c r="M241" s="87" t="s">
        <v>13</v>
      </c>
      <c r="N241" s="87" t="s">
        <v>13</v>
      </c>
      <c r="O241" s="87" t="s">
        <v>13</v>
      </c>
      <c r="P241" s="87" t="s">
        <v>13</v>
      </c>
      <c r="Q241" s="87"/>
      <c r="R241" s="107" t="s">
        <v>13</v>
      </c>
      <c r="S241" s="107" t="s">
        <v>13</v>
      </c>
      <c r="T241" s="107" t="s">
        <v>13</v>
      </c>
      <c r="U241" s="108" t="s">
        <v>629</v>
      </c>
      <c r="V241" s="87" t="s">
        <v>5373</v>
      </c>
    </row>
    <row r="242" spans="1:22" s="109" customFormat="1">
      <c r="A242" s="94" t="s">
        <v>630</v>
      </c>
      <c r="B242" s="94"/>
      <c r="C242" s="105" t="s">
        <v>5547</v>
      </c>
      <c r="D242" s="94"/>
      <c r="E242" s="106">
        <v>42164</v>
      </c>
      <c r="F242" s="106"/>
      <c r="G242" s="90" t="s">
        <v>13</v>
      </c>
      <c r="H242" s="94"/>
      <c r="I242" s="94" t="s">
        <v>126</v>
      </c>
      <c r="J242" s="94" t="s">
        <v>5570</v>
      </c>
      <c r="K242" s="87" t="s">
        <v>599</v>
      </c>
      <c r="L242" s="87" t="s">
        <v>426</v>
      </c>
      <c r="M242" s="87" t="s">
        <v>13</v>
      </c>
      <c r="N242" s="87" t="s">
        <v>13</v>
      </c>
      <c r="O242" s="87" t="s">
        <v>13</v>
      </c>
      <c r="P242" s="87" t="s">
        <v>13</v>
      </c>
      <c r="Q242" s="87"/>
      <c r="R242" s="107" t="s">
        <v>13</v>
      </c>
      <c r="S242" s="107" t="s">
        <v>13</v>
      </c>
      <c r="T242" s="107" t="s">
        <v>13</v>
      </c>
      <c r="U242" s="108" t="s">
        <v>631</v>
      </c>
      <c r="V242" s="87" t="s">
        <v>5373</v>
      </c>
    </row>
    <row r="243" spans="1:22" s="109" customFormat="1">
      <c r="A243" s="94" t="s">
        <v>632</v>
      </c>
      <c r="B243" s="94"/>
      <c r="C243" s="105" t="s">
        <v>5547</v>
      </c>
      <c r="D243" s="94"/>
      <c r="E243" s="106">
        <v>42256</v>
      </c>
      <c r="F243" s="106"/>
      <c r="G243" s="90" t="s">
        <v>13</v>
      </c>
      <c r="H243" s="94"/>
      <c r="I243" s="94" t="s">
        <v>126</v>
      </c>
      <c r="J243" s="94" t="s">
        <v>5570</v>
      </c>
      <c r="K243" s="87" t="s">
        <v>599</v>
      </c>
      <c r="L243" s="87" t="s">
        <v>426</v>
      </c>
      <c r="M243" s="87" t="s">
        <v>13</v>
      </c>
      <c r="N243" s="87" t="s">
        <v>13</v>
      </c>
      <c r="O243" s="87" t="s">
        <v>13</v>
      </c>
      <c r="P243" s="87" t="s">
        <v>13</v>
      </c>
      <c r="Q243" s="87"/>
      <c r="R243" s="107" t="s">
        <v>13</v>
      </c>
      <c r="S243" s="107" t="s">
        <v>13</v>
      </c>
      <c r="T243" s="107" t="s">
        <v>13</v>
      </c>
      <c r="U243" s="108" t="s">
        <v>633</v>
      </c>
      <c r="V243" s="87" t="s">
        <v>5373</v>
      </c>
    </row>
    <row r="244" spans="1:22" s="109" customFormat="1">
      <c r="A244" s="94" t="s">
        <v>634</v>
      </c>
      <c r="B244" s="94"/>
      <c r="C244" s="105" t="s">
        <v>5547</v>
      </c>
      <c r="D244" s="94" t="s">
        <v>5629</v>
      </c>
      <c r="E244" s="106">
        <v>41745</v>
      </c>
      <c r="F244" s="106">
        <v>42062</v>
      </c>
      <c r="G244" s="90" t="s">
        <v>13</v>
      </c>
      <c r="H244" s="94"/>
      <c r="I244" s="94" t="s">
        <v>126</v>
      </c>
      <c r="J244" s="94" t="s">
        <v>5570</v>
      </c>
      <c r="K244" s="87" t="s">
        <v>599</v>
      </c>
      <c r="L244" s="87" t="s">
        <v>426</v>
      </c>
      <c r="M244" s="87" t="s">
        <v>13</v>
      </c>
      <c r="N244" s="87" t="s">
        <v>13</v>
      </c>
      <c r="O244" s="87" t="s">
        <v>13</v>
      </c>
      <c r="P244" s="87" t="s">
        <v>13</v>
      </c>
      <c r="Q244" s="87"/>
      <c r="R244" s="107" t="s">
        <v>13</v>
      </c>
      <c r="S244" s="107" t="s">
        <v>13</v>
      </c>
      <c r="T244" s="107" t="s">
        <v>13</v>
      </c>
      <c r="U244" s="108" t="s">
        <v>635</v>
      </c>
      <c r="V244" s="87" t="s">
        <v>5373</v>
      </c>
    </row>
    <row r="245" spans="1:22" s="109" customFormat="1">
      <c r="A245" s="94" t="s">
        <v>636</v>
      </c>
      <c r="B245" s="94"/>
      <c r="C245" s="105" t="s">
        <v>5547</v>
      </c>
      <c r="D245" s="94" t="s">
        <v>5629</v>
      </c>
      <c r="E245" s="106">
        <v>41745</v>
      </c>
      <c r="F245" s="106">
        <v>42062</v>
      </c>
      <c r="G245" s="90" t="s">
        <v>13</v>
      </c>
      <c r="H245" s="94"/>
      <c r="I245" s="94" t="s">
        <v>126</v>
      </c>
      <c r="J245" s="94" t="s">
        <v>5570</v>
      </c>
      <c r="K245" s="87" t="s">
        <v>599</v>
      </c>
      <c r="L245" s="87" t="s">
        <v>426</v>
      </c>
      <c r="M245" s="87" t="s">
        <v>13</v>
      </c>
      <c r="N245" s="87" t="s">
        <v>13</v>
      </c>
      <c r="O245" s="87" t="s">
        <v>13</v>
      </c>
      <c r="P245" s="87" t="s">
        <v>13</v>
      </c>
      <c r="Q245" s="87"/>
      <c r="R245" s="107" t="s">
        <v>13</v>
      </c>
      <c r="S245" s="107" t="s">
        <v>13</v>
      </c>
      <c r="T245" s="107" t="s">
        <v>13</v>
      </c>
      <c r="U245" s="108" t="s">
        <v>637</v>
      </c>
      <c r="V245" s="87" t="s">
        <v>5373</v>
      </c>
    </row>
    <row r="246" spans="1:22" s="109" customFormat="1">
      <c r="A246" s="94" t="s">
        <v>638</v>
      </c>
      <c r="B246" s="94"/>
      <c r="C246" s="105" t="s">
        <v>5547</v>
      </c>
      <c r="D246" s="94"/>
      <c r="E246" s="106">
        <v>42164</v>
      </c>
      <c r="F246" s="106"/>
      <c r="G246" s="90" t="s">
        <v>13</v>
      </c>
      <c r="H246" s="94"/>
      <c r="I246" s="94" t="s">
        <v>126</v>
      </c>
      <c r="J246" s="94" t="s">
        <v>5570</v>
      </c>
      <c r="K246" s="87" t="s">
        <v>599</v>
      </c>
      <c r="L246" s="87" t="s">
        <v>426</v>
      </c>
      <c r="M246" s="87" t="s">
        <v>13</v>
      </c>
      <c r="N246" s="87" t="s">
        <v>13</v>
      </c>
      <c r="O246" s="87" t="s">
        <v>13</v>
      </c>
      <c r="P246" s="87" t="s">
        <v>13</v>
      </c>
      <c r="Q246" s="87"/>
      <c r="R246" s="107" t="s">
        <v>13</v>
      </c>
      <c r="S246" s="107" t="s">
        <v>13</v>
      </c>
      <c r="T246" s="107" t="s">
        <v>13</v>
      </c>
      <c r="U246" s="108" t="s">
        <v>639</v>
      </c>
      <c r="V246" s="87" t="s">
        <v>5373</v>
      </c>
    </row>
    <row r="247" spans="1:22" s="109" customFormat="1">
      <c r="A247" s="94" t="s">
        <v>640</v>
      </c>
      <c r="B247" s="94"/>
      <c r="C247" s="105" t="s">
        <v>5547</v>
      </c>
      <c r="D247" s="94" t="s">
        <v>5629</v>
      </c>
      <c r="E247" s="106">
        <v>41745</v>
      </c>
      <c r="F247" s="106">
        <v>42062</v>
      </c>
      <c r="G247" s="90" t="s">
        <v>13</v>
      </c>
      <c r="H247" s="94"/>
      <c r="I247" s="94" t="s">
        <v>126</v>
      </c>
      <c r="J247" s="94" t="s">
        <v>5570</v>
      </c>
      <c r="K247" s="87" t="s">
        <v>599</v>
      </c>
      <c r="L247" s="87" t="s">
        <v>426</v>
      </c>
      <c r="M247" s="87" t="s">
        <v>13</v>
      </c>
      <c r="N247" s="87" t="s">
        <v>13</v>
      </c>
      <c r="O247" s="87" t="s">
        <v>13</v>
      </c>
      <c r="P247" s="87" t="s">
        <v>13</v>
      </c>
      <c r="Q247" s="87"/>
      <c r="R247" s="107" t="s">
        <v>13</v>
      </c>
      <c r="S247" s="107" t="s">
        <v>13</v>
      </c>
      <c r="T247" s="107" t="s">
        <v>13</v>
      </c>
      <c r="U247" s="108" t="s">
        <v>641</v>
      </c>
      <c r="V247" s="87" t="s">
        <v>5373</v>
      </c>
    </row>
    <row r="248" spans="1:22" s="109" customFormat="1">
      <c r="A248" s="94" t="s">
        <v>642</v>
      </c>
      <c r="B248" s="94"/>
      <c r="C248" s="105" t="s">
        <v>5547</v>
      </c>
      <c r="D248" s="94" t="s">
        <v>5629</v>
      </c>
      <c r="E248" s="106">
        <v>41745</v>
      </c>
      <c r="F248" s="106">
        <v>42062</v>
      </c>
      <c r="G248" s="90" t="s">
        <v>13</v>
      </c>
      <c r="H248" s="94"/>
      <c r="I248" s="94" t="s">
        <v>126</v>
      </c>
      <c r="J248" s="94" t="s">
        <v>5570</v>
      </c>
      <c r="K248" s="87" t="s">
        <v>599</v>
      </c>
      <c r="L248" s="87" t="s">
        <v>426</v>
      </c>
      <c r="M248" s="87" t="s">
        <v>13</v>
      </c>
      <c r="N248" s="87" t="s">
        <v>13</v>
      </c>
      <c r="O248" s="87" t="s">
        <v>13</v>
      </c>
      <c r="P248" s="87" t="s">
        <v>13</v>
      </c>
      <c r="Q248" s="87"/>
      <c r="R248" s="107" t="s">
        <v>13</v>
      </c>
      <c r="S248" s="107" t="s">
        <v>13</v>
      </c>
      <c r="T248" s="107" t="s">
        <v>13</v>
      </c>
      <c r="U248" s="108" t="s">
        <v>643</v>
      </c>
      <c r="V248" s="87" t="s">
        <v>5373</v>
      </c>
    </row>
    <row r="249" spans="1:22" s="109" customFormat="1">
      <c r="A249" s="94" t="s">
        <v>644</v>
      </c>
      <c r="B249" s="94"/>
      <c r="C249" s="105" t="s">
        <v>5547</v>
      </c>
      <c r="D249" s="94" t="s">
        <v>5629</v>
      </c>
      <c r="E249" s="106">
        <v>41745</v>
      </c>
      <c r="F249" s="106">
        <v>42062</v>
      </c>
      <c r="G249" s="90" t="s">
        <v>13</v>
      </c>
      <c r="H249" s="94"/>
      <c r="I249" s="94" t="s">
        <v>126</v>
      </c>
      <c r="J249" s="94" t="s">
        <v>5570</v>
      </c>
      <c r="K249" s="87" t="s">
        <v>599</v>
      </c>
      <c r="L249" s="87" t="s">
        <v>426</v>
      </c>
      <c r="M249" s="87" t="s">
        <v>13</v>
      </c>
      <c r="N249" s="87" t="s">
        <v>13</v>
      </c>
      <c r="O249" s="87" t="s">
        <v>13</v>
      </c>
      <c r="P249" s="87" t="s">
        <v>13</v>
      </c>
      <c r="Q249" s="87"/>
      <c r="R249" s="107" t="s">
        <v>13</v>
      </c>
      <c r="S249" s="107" t="s">
        <v>13</v>
      </c>
      <c r="T249" s="107" t="s">
        <v>13</v>
      </c>
      <c r="U249" s="108" t="s">
        <v>645</v>
      </c>
      <c r="V249" s="87" t="s">
        <v>5373</v>
      </c>
    </row>
    <row r="250" spans="1:22" s="109" customFormat="1">
      <c r="A250" s="94" t="s">
        <v>646</v>
      </c>
      <c r="B250" s="94"/>
      <c r="C250" s="105" t="s">
        <v>5547</v>
      </c>
      <c r="D250" s="94"/>
      <c r="E250" s="106">
        <v>42164</v>
      </c>
      <c r="F250" s="106"/>
      <c r="G250" s="90" t="s">
        <v>13</v>
      </c>
      <c r="H250" s="94"/>
      <c r="I250" s="94" t="s">
        <v>126</v>
      </c>
      <c r="J250" s="94" t="s">
        <v>5570</v>
      </c>
      <c r="K250" s="87" t="s">
        <v>599</v>
      </c>
      <c r="L250" s="87" t="s">
        <v>426</v>
      </c>
      <c r="M250" s="87" t="s">
        <v>13</v>
      </c>
      <c r="N250" s="87" t="s">
        <v>13</v>
      </c>
      <c r="O250" s="87" t="s">
        <v>13</v>
      </c>
      <c r="P250" s="87" t="s">
        <v>13</v>
      </c>
      <c r="Q250" s="87"/>
      <c r="R250" s="107" t="s">
        <v>13</v>
      </c>
      <c r="S250" s="107" t="s">
        <v>13</v>
      </c>
      <c r="T250" s="107" t="s">
        <v>13</v>
      </c>
      <c r="U250" s="108" t="s">
        <v>647</v>
      </c>
      <c r="V250" s="87" t="s">
        <v>5373</v>
      </c>
    </row>
    <row r="251" spans="1:22" s="109" customFormat="1">
      <c r="A251" s="94" t="s">
        <v>648</v>
      </c>
      <c r="B251" s="94"/>
      <c r="C251" s="105" t="s">
        <v>5547</v>
      </c>
      <c r="D251" s="94" t="s">
        <v>5629</v>
      </c>
      <c r="E251" s="106">
        <v>41745</v>
      </c>
      <c r="F251" s="106">
        <v>42062</v>
      </c>
      <c r="G251" s="90" t="s">
        <v>13</v>
      </c>
      <c r="H251" s="94"/>
      <c r="I251" s="94" t="s">
        <v>126</v>
      </c>
      <c r="J251" s="94" t="s">
        <v>5570</v>
      </c>
      <c r="K251" s="87" t="s">
        <v>599</v>
      </c>
      <c r="L251" s="87" t="s">
        <v>426</v>
      </c>
      <c r="M251" s="87" t="s">
        <v>13</v>
      </c>
      <c r="N251" s="87" t="s">
        <v>13</v>
      </c>
      <c r="O251" s="87" t="s">
        <v>13</v>
      </c>
      <c r="P251" s="87" t="s">
        <v>13</v>
      </c>
      <c r="Q251" s="87"/>
      <c r="R251" s="107" t="s">
        <v>13</v>
      </c>
      <c r="S251" s="107" t="s">
        <v>13</v>
      </c>
      <c r="T251" s="107" t="s">
        <v>13</v>
      </c>
      <c r="U251" s="108" t="s">
        <v>649</v>
      </c>
      <c r="V251" s="87" t="s">
        <v>5373</v>
      </c>
    </row>
    <row r="252" spans="1:22" s="109" customFormat="1">
      <c r="A252" s="94" t="s">
        <v>650</v>
      </c>
      <c r="B252" s="94"/>
      <c r="C252" s="105" t="s">
        <v>5547</v>
      </c>
      <c r="D252" s="94" t="s">
        <v>5629</v>
      </c>
      <c r="E252" s="106">
        <v>41745</v>
      </c>
      <c r="F252" s="106">
        <v>42062</v>
      </c>
      <c r="G252" s="90" t="s">
        <v>13</v>
      </c>
      <c r="H252" s="94"/>
      <c r="I252" s="94" t="s">
        <v>126</v>
      </c>
      <c r="J252" s="94" t="s">
        <v>5570</v>
      </c>
      <c r="K252" s="87" t="s">
        <v>599</v>
      </c>
      <c r="L252" s="87" t="s">
        <v>426</v>
      </c>
      <c r="M252" s="87" t="s">
        <v>13</v>
      </c>
      <c r="N252" s="87" t="s">
        <v>13</v>
      </c>
      <c r="O252" s="87" t="s">
        <v>13</v>
      </c>
      <c r="P252" s="87" t="s">
        <v>13</v>
      </c>
      <c r="Q252" s="87"/>
      <c r="R252" s="107" t="s">
        <v>13</v>
      </c>
      <c r="S252" s="107" t="s">
        <v>13</v>
      </c>
      <c r="T252" s="107" t="s">
        <v>13</v>
      </c>
      <c r="U252" s="108" t="s">
        <v>651</v>
      </c>
      <c r="V252" s="87" t="s">
        <v>5373</v>
      </c>
    </row>
    <row r="253" spans="1:22" s="109" customFormat="1">
      <c r="A253" s="94" t="s">
        <v>652</v>
      </c>
      <c r="B253" s="94"/>
      <c r="C253" s="105" t="s">
        <v>5547</v>
      </c>
      <c r="D253" s="94" t="s">
        <v>5629</v>
      </c>
      <c r="E253" s="106">
        <v>41745</v>
      </c>
      <c r="F253" s="106">
        <v>42062</v>
      </c>
      <c r="G253" s="90" t="s">
        <v>13</v>
      </c>
      <c r="H253" s="94"/>
      <c r="I253" s="94" t="s">
        <v>126</v>
      </c>
      <c r="J253" s="94" t="s">
        <v>5570</v>
      </c>
      <c r="K253" s="87" t="s">
        <v>599</v>
      </c>
      <c r="L253" s="87" t="s">
        <v>426</v>
      </c>
      <c r="M253" s="87" t="s">
        <v>13</v>
      </c>
      <c r="N253" s="87" t="s">
        <v>13</v>
      </c>
      <c r="O253" s="87" t="s">
        <v>13</v>
      </c>
      <c r="P253" s="87" t="s">
        <v>13</v>
      </c>
      <c r="Q253" s="87"/>
      <c r="R253" s="107" t="s">
        <v>13</v>
      </c>
      <c r="S253" s="107" t="s">
        <v>13</v>
      </c>
      <c r="T253" s="107" t="s">
        <v>13</v>
      </c>
      <c r="U253" s="108" t="s">
        <v>653</v>
      </c>
      <c r="V253" s="87" t="s">
        <v>5373</v>
      </c>
    </row>
    <row r="254" spans="1:22" s="109" customFormat="1">
      <c r="A254" s="94" t="s">
        <v>654</v>
      </c>
      <c r="B254" s="94"/>
      <c r="C254" s="105" t="s">
        <v>5547</v>
      </c>
      <c r="D254" s="94"/>
      <c r="E254" s="106">
        <v>42164</v>
      </c>
      <c r="F254" s="106"/>
      <c r="G254" s="90" t="s">
        <v>13</v>
      </c>
      <c r="H254" s="94"/>
      <c r="I254" s="94" t="s">
        <v>126</v>
      </c>
      <c r="J254" s="94" t="s">
        <v>5570</v>
      </c>
      <c r="K254" s="87" t="s">
        <v>599</v>
      </c>
      <c r="L254" s="87" t="s">
        <v>426</v>
      </c>
      <c r="M254" s="87" t="s">
        <v>13</v>
      </c>
      <c r="N254" s="87" t="s">
        <v>13</v>
      </c>
      <c r="O254" s="87" t="s">
        <v>13</v>
      </c>
      <c r="P254" s="87" t="s">
        <v>13</v>
      </c>
      <c r="Q254" s="87"/>
      <c r="R254" s="107" t="s">
        <v>13</v>
      </c>
      <c r="S254" s="107" t="s">
        <v>13</v>
      </c>
      <c r="T254" s="107" t="s">
        <v>13</v>
      </c>
      <c r="U254" s="108" t="s">
        <v>655</v>
      </c>
      <c r="V254" s="87" t="s">
        <v>5373</v>
      </c>
    </row>
    <row r="255" spans="1:22" s="109" customFormat="1">
      <c r="A255" s="94" t="s">
        <v>656</v>
      </c>
      <c r="B255" s="94"/>
      <c r="C255" s="105" t="s">
        <v>5547</v>
      </c>
      <c r="D255" s="94" t="s">
        <v>5629</v>
      </c>
      <c r="E255" s="106">
        <v>41745</v>
      </c>
      <c r="F255" s="106">
        <v>42062</v>
      </c>
      <c r="G255" s="90" t="s">
        <v>13</v>
      </c>
      <c r="H255" s="94"/>
      <c r="I255" s="94" t="s">
        <v>126</v>
      </c>
      <c r="J255" s="94" t="s">
        <v>5570</v>
      </c>
      <c r="K255" s="87" t="s">
        <v>599</v>
      </c>
      <c r="L255" s="87" t="s">
        <v>426</v>
      </c>
      <c r="M255" s="87" t="s">
        <v>13</v>
      </c>
      <c r="N255" s="87" t="s">
        <v>13</v>
      </c>
      <c r="O255" s="87" t="s">
        <v>13</v>
      </c>
      <c r="P255" s="87" t="s">
        <v>13</v>
      </c>
      <c r="Q255" s="87"/>
      <c r="R255" s="107" t="s">
        <v>13</v>
      </c>
      <c r="S255" s="107" t="s">
        <v>13</v>
      </c>
      <c r="T255" s="107" t="s">
        <v>13</v>
      </c>
      <c r="U255" s="108" t="s">
        <v>657</v>
      </c>
      <c r="V255" s="87" t="s">
        <v>5373</v>
      </c>
    </row>
    <row r="256" spans="1:22" s="109" customFormat="1">
      <c r="A256" s="94" t="s">
        <v>658</v>
      </c>
      <c r="B256" s="94"/>
      <c r="C256" s="105" t="s">
        <v>5547</v>
      </c>
      <c r="D256" s="94" t="s">
        <v>5629</v>
      </c>
      <c r="E256" s="106">
        <v>41745</v>
      </c>
      <c r="F256" s="106">
        <v>42062</v>
      </c>
      <c r="G256" s="90" t="s">
        <v>13</v>
      </c>
      <c r="H256" s="94"/>
      <c r="I256" s="94" t="s">
        <v>126</v>
      </c>
      <c r="J256" s="94" t="s">
        <v>5570</v>
      </c>
      <c r="K256" s="87" t="s">
        <v>599</v>
      </c>
      <c r="L256" s="87" t="s">
        <v>426</v>
      </c>
      <c r="M256" s="87" t="s">
        <v>13</v>
      </c>
      <c r="N256" s="87" t="s">
        <v>13</v>
      </c>
      <c r="O256" s="87" t="s">
        <v>13</v>
      </c>
      <c r="P256" s="87" t="s">
        <v>13</v>
      </c>
      <c r="Q256" s="87"/>
      <c r="R256" s="107" t="s">
        <v>13</v>
      </c>
      <c r="S256" s="107" t="s">
        <v>13</v>
      </c>
      <c r="T256" s="107" t="s">
        <v>13</v>
      </c>
      <c r="U256" s="108" t="s">
        <v>659</v>
      </c>
      <c r="V256" s="87" t="s">
        <v>5373</v>
      </c>
    </row>
    <row r="257" spans="1:22" s="109" customFormat="1">
      <c r="A257" s="94" t="s">
        <v>660</v>
      </c>
      <c r="B257" s="94"/>
      <c r="C257" s="105" t="s">
        <v>5547</v>
      </c>
      <c r="D257" s="94" t="s">
        <v>5629</v>
      </c>
      <c r="E257" s="106">
        <v>41745</v>
      </c>
      <c r="F257" s="106">
        <v>42062</v>
      </c>
      <c r="G257" s="90" t="s">
        <v>13</v>
      </c>
      <c r="H257" s="94"/>
      <c r="I257" s="94" t="s">
        <v>126</v>
      </c>
      <c r="J257" s="94" t="s">
        <v>5570</v>
      </c>
      <c r="K257" s="87" t="s">
        <v>599</v>
      </c>
      <c r="L257" s="87" t="s">
        <v>426</v>
      </c>
      <c r="M257" s="87" t="s">
        <v>13</v>
      </c>
      <c r="N257" s="87" t="s">
        <v>13</v>
      </c>
      <c r="O257" s="87" t="s">
        <v>13</v>
      </c>
      <c r="P257" s="87" t="s">
        <v>13</v>
      </c>
      <c r="Q257" s="87"/>
      <c r="R257" s="107" t="s">
        <v>13</v>
      </c>
      <c r="S257" s="107" t="s">
        <v>13</v>
      </c>
      <c r="T257" s="107" t="s">
        <v>13</v>
      </c>
      <c r="U257" s="108" t="s">
        <v>661</v>
      </c>
      <c r="V257" s="87" t="s">
        <v>5373</v>
      </c>
    </row>
    <row r="258" spans="1:22" s="109" customFormat="1">
      <c r="A258" s="94" t="s">
        <v>662</v>
      </c>
      <c r="B258" s="94"/>
      <c r="C258" s="105" t="s">
        <v>5547</v>
      </c>
      <c r="D258" s="94"/>
      <c r="E258" s="106">
        <v>42164</v>
      </c>
      <c r="F258" s="106"/>
      <c r="G258" s="90" t="s">
        <v>13</v>
      </c>
      <c r="H258" s="94"/>
      <c r="I258" s="94" t="s">
        <v>126</v>
      </c>
      <c r="J258" s="94" t="s">
        <v>5570</v>
      </c>
      <c r="K258" s="87" t="s">
        <v>599</v>
      </c>
      <c r="L258" s="87" t="s">
        <v>426</v>
      </c>
      <c r="M258" s="87" t="s">
        <v>13</v>
      </c>
      <c r="N258" s="87" t="s">
        <v>13</v>
      </c>
      <c r="O258" s="87" t="s">
        <v>13</v>
      </c>
      <c r="P258" s="87" t="s">
        <v>13</v>
      </c>
      <c r="Q258" s="87"/>
      <c r="R258" s="107" t="s">
        <v>13</v>
      </c>
      <c r="S258" s="107" t="s">
        <v>13</v>
      </c>
      <c r="T258" s="107" t="s">
        <v>13</v>
      </c>
      <c r="U258" s="108" t="s">
        <v>663</v>
      </c>
      <c r="V258" s="87" t="s">
        <v>5373</v>
      </c>
    </row>
    <row r="259" spans="1:22" s="109" customFormat="1">
      <c r="A259" s="94" t="s">
        <v>664</v>
      </c>
      <c r="B259" s="94"/>
      <c r="C259" s="105" t="s">
        <v>5547</v>
      </c>
      <c r="D259" s="94" t="s">
        <v>5629</v>
      </c>
      <c r="E259" s="106">
        <v>41745</v>
      </c>
      <c r="F259" s="106">
        <v>42062</v>
      </c>
      <c r="G259" s="90" t="s">
        <v>13</v>
      </c>
      <c r="H259" s="94"/>
      <c r="I259" s="94" t="s">
        <v>126</v>
      </c>
      <c r="J259" s="94" t="s">
        <v>5570</v>
      </c>
      <c r="K259" s="87" t="s">
        <v>599</v>
      </c>
      <c r="L259" s="87" t="s">
        <v>426</v>
      </c>
      <c r="M259" s="87" t="s">
        <v>13</v>
      </c>
      <c r="N259" s="87" t="s">
        <v>13</v>
      </c>
      <c r="O259" s="87" t="s">
        <v>13</v>
      </c>
      <c r="P259" s="87" t="s">
        <v>13</v>
      </c>
      <c r="Q259" s="87"/>
      <c r="R259" s="107" t="s">
        <v>13</v>
      </c>
      <c r="S259" s="107" t="s">
        <v>13</v>
      </c>
      <c r="T259" s="107" t="s">
        <v>13</v>
      </c>
      <c r="U259" s="108" t="s">
        <v>665</v>
      </c>
      <c r="V259" s="87" t="s">
        <v>5373</v>
      </c>
    </row>
    <row r="260" spans="1:22" s="109" customFormat="1">
      <c r="A260" s="94" t="s">
        <v>666</v>
      </c>
      <c r="B260" s="94"/>
      <c r="C260" s="105" t="s">
        <v>5547</v>
      </c>
      <c r="D260" s="94" t="s">
        <v>5629</v>
      </c>
      <c r="E260" s="106">
        <v>41745</v>
      </c>
      <c r="F260" s="106">
        <v>42062</v>
      </c>
      <c r="G260" s="90" t="s">
        <v>13</v>
      </c>
      <c r="H260" s="94"/>
      <c r="I260" s="94" t="s">
        <v>126</v>
      </c>
      <c r="J260" s="94" t="s">
        <v>5570</v>
      </c>
      <c r="K260" s="87" t="s">
        <v>599</v>
      </c>
      <c r="L260" s="87" t="s">
        <v>426</v>
      </c>
      <c r="M260" s="87" t="s">
        <v>13</v>
      </c>
      <c r="N260" s="87" t="s">
        <v>13</v>
      </c>
      <c r="O260" s="87" t="s">
        <v>13</v>
      </c>
      <c r="P260" s="87" t="s">
        <v>13</v>
      </c>
      <c r="Q260" s="87"/>
      <c r="R260" s="107" t="s">
        <v>13</v>
      </c>
      <c r="S260" s="107" t="s">
        <v>13</v>
      </c>
      <c r="T260" s="107" t="s">
        <v>13</v>
      </c>
      <c r="U260" s="108" t="s">
        <v>667</v>
      </c>
      <c r="V260" s="87" t="s">
        <v>5373</v>
      </c>
    </row>
    <row r="261" spans="1:22" s="109" customFormat="1">
      <c r="A261" s="94" t="s">
        <v>668</v>
      </c>
      <c r="B261" s="94"/>
      <c r="C261" s="105" t="s">
        <v>5547</v>
      </c>
      <c r="D261" s="94" t="s">
        <v>5629</v>
      </c>
      <c r="E261" s="106">
        <v>41745</v>
      </c>
      <c r="F261" s="106">
        <v>42062</v>
      </c>
      <c r="G261" s="90" t="s">
        <v>13</v>
      </c>
      <c r="H261" s="94"/>
      <c r="I261" s="94" t="s">
        <v>126</v>
      </c>
      <c r="J261" s="94" t="s">
        <v>5570</v>
      </c>
      <c r="K261" s="87" t="s">
        <v>599</v>
      </c>
      <c r="L261" s="87" t="s">
        <v>426</v>
      </c>
      <c r="M261" s="87" t="s">
        <v>13</v>
      </c>
      <c r="N261" s="87" t="s">
        <v>13</v>
      </c>
      <c r="O261" s="87" t="s">
        <v>13</v>
      </c>
      <c r="P261" s="87" t="s">
        <v>13</v>
      </c>
      <c r="Q261" s="87"/>
      <c r="R261" s="107" t="s">
        <v>13</v>
      </c>
      <c r="S261" s="107" t="s">
        <v>13</v>
      </c>
      <c r="T261" s="107" t="s">
        <v>13</v>
      </c>
      <c r="U261" s="108" t="s">
        <v>669</v>
      </c>
      <c r="V261" s="87" t="s">
        <v>5373</v>
      </c>
    </row>
    <row r="262" spans="1:22" s="109" customFormat="1">
      <c r="A262" s="94" t="s">
        <v>670</v>
      </c>
      <c r="B262" s="94"/>
      <c r="C262" s="105" t="s">
        <v>5547</v>
      </c>
      <c r="D262" s="94"/>
      <c r="E262" s="106">
        <v>42164</v>
      </c>
      <c r="F262" s="106"/>
      <c r="G262" s="90" t="s">
        <v>13</v>
      </c>
      <c r="H262" s="94"/>
      <c r="I262" s="94" t="s">
        <v>126</v>
      </c>
      <c r="J262" s="94" t="s">
        <v>5570</v>
      </c>
      <c r="K262" s="87" t="s">
        <v>599</v>
      </c>
      <c r="L262" s="87" t="s">
        <v>426</v>
      </c>
      <c r="M262" s="87" t="s">
        <v>13</v>
      </c>
      <c r="N262" s="87" t="s">
        <v>13</v>
      </c>
      <c r="O262" s="87" t="s">
        <v>13</v>
      </c>
      <c r="P262" s="87" t="s">
        <v>13</v>
      </c>
      <c r="Q262" s="87"/>
      <c r="R262" s="107" t="s">
        <v>13</v>
      </c>
      <c r="S262" s="107" t="s">
        <v>13</v>
      </c>
      <c r="T262" s="107" t="s">
        <v>13</v>
      </c>
      <c r="U262" s="108" t="s">
        <v>671</v>
      </c>
      <c r="V262" s="87" t="s">
        <v>5373</v>
      </c>
    </row>
    <row r="263" spans="1:22" s="109" customFormat="1">
      <c r="A263" s="94" t="s">
        <v>672</v>
      </c>
      <c r="B263" s="94"/>
      <c r="C263" s="105" t="s">
        <v>5547</v>
      </c>
      <c r="D263" s="94" t="s">
        <v>5629</v>
      </c>
      <c r="E263" s="106">
        <v>41745</v>
      </c>
      <c r="F263" s="106">
        <v>42062</v>
      </c>
      <c r="G263" s="90" t="s">
        <v>13</v>
      </c>
      <c r="H263" s="94"/>
      <c r="I263" s="94" t="s">
        <v>126</v>
      </c>
      <c r="J263" s="94" t="s">
        <v>5570</v>
      </c>
      <c r="K263" s="87" t="s">
        <v>599</v>
      </c>
      <c r="L263" s="87" t="s">
        <v>426</v>
      </c>
      <c r="M263" s="87" t="s">
        <v>13</v>
      </c>
      <c r="N263" s="87" t="s">
        <v>13</v>
      </c>
      <c r="O263" s="87" t="s">
        <v>13</v>
      </c>
      <c r="P263" s="87" t="s">
        <v>13</v>
      </c>
      <c r="Q263" s="87"/>
      <c r="R263" s="107" t="s">
        <v>13</v>
      </c>
      <c r="S263" s="107" t="s">
        <v>13</v>
      </c>
      <c r="T263" s="107" t="s">
        <v>13</v>
      </c>
      <c r="U263" s="108" t="s">
        <v>673</v>
      </c>
      <c r="V263" s="87" t="s">
        <v>5373</v>
      </c>
    </row>
    <row r="264" spans="1:22" s="109" customFormat="1">
      <c r="A264" s="94" t="s">
        <v>674</v>
      </c>
      <c r="B264" s="94"/>
      <c r="C264" s="105" t="s">
        <v>5547</v>
      </c>
      <c r="D264" s="94" t="s">
        <v>5629</v>
      </c>
      <c r="E264" s="106">
        <v>41745</v>
      </c>
      <c r="F264" s="106">
        <v>42062</v>
      </c>
      <c r="G264" s="90" t="s">
        <v>13</v>
      </c>
      <c r="H264" s="94"/>
      <c r="I264" s="94" t="s">
        <v>126</v>
      </c>
      <c r="J264" s="94" t="s">
        <v>5570</v>
      </c>
      <c r="K264" s="87" t="s">
        <v>599</v>
      </c>
      <c r="L264" s="87" t="s">
        <v>426</v>
      </c>
      <c r="M264" s="87" t="s">
        <v>13</v>
      </c>
      <c r="N264" s="87" t="s">
        <v>13</v>
      </c>
      <c r="O264" s="87" t="s">
        <v>13</v>
      </c>
      <c r="P264" s="87" t="s">
        <v>13</v>
      </c>
      <c r="Q264" s="87"/>
      <c r="R264" s="107" t="s">
        <v>13</v>
      </c>
      <c r="S264" s="107" t="s">
        <v>13</v>
      </c>
      <c r="T264" s="107" t="s">
        <v>13</v>
      </c>
      <c r="U264" s="108" t="s">
        <v>675</v>
      </c>
      <c r="V264" s="87" t="s">
        <v>5373</v>
      </c>
    </row>
    <row r="265" spans="1:22" s="109" customFormat="1">
      <c r="A265" s="94" t="s">
        <v>676</v>
      </c>
      <c r="B265" s="94"/>
      <c r="C265" s="105" t="s">
        <v>5547</v>
      </c>
      <c r="D265" s="94" t="s">
        <v>5629</v>
      </c>
      <c r="E265" s="106">
        <v>41745</v>
      </c>
      <c r="F265" s="106">
        <v>42062</v>
      </c>
      <c r="G265" s="90" t="s">
        <v>13</v>
      </c>
      <c r="H265" s="94"/>
      <c r="I265" s="94" t="s">
        <v>126</v>
      </c>
      <c r="J265" s="94" t="s">
        <v>5570</v>
      </c>
      <c r="K265" s="87" t="s">
        <v>599</v>
      </c>
      <c r="L265" s="87" t="s">
        <v>426</v>
      </c>
      <c r="M265" s="87" t="s">
        <v>13</v>
      </c>
      <c r="N265" s="87" t="s">
        <v>13</v>
      </c>
      <c r="O265" s="87" t="s">
        <v>13</v>
      </c>
      <c r="P265" s="87" t="s">
        <v>13</v>
      </c>
      <c r="Q265" s="87"/>
      <c r="R265" s="107" t="s">
        <v>13</v>
      </c>
      <c r="S265" s="107" t="s">
        <v>13</v>
      </c>
      <c r="T265" s="107" t="s">
        <v>13</v>
      </c>
      <c r="U265" s="108" t="s">
        <v>677</v>
      </c>
      <c r="V265" s="87" t="s">
        <v>5373</v>
      </c>
    </row>
    <row r="266" spans="1:22" s="109" customFormat="1">
      <c r="A266" s="94" t="s">
        <v>678</v>
      </c>
      <c r="B266" s="94"/>
      <c r="C266" s="105" t="s">
        <v>5547</v>
      </c>
      <c r="D266" s="94"/>
      <c r="E266" s="106">
        <v>42164</v>
      </c>
      <c r="F266" s="106"/>
      <c r="G266" s="90" t="s">
        <v>13</v>
      </c>
      <c r="H266" s="94"/>
      <c r="I266" s="94" t="s">
        <v>126</v>
      </c>
      <c r="J266" s="94" t="s">
        <v>5570</v>
      </c>
      <c r="K266" s="87" t="s">
        <v>599</v>
      </c>
      <c r="L266" s="87" t="s">
        <v>426</v>
      </c>
      <c r="M266" s="87" t="s">
        <v>13</v>
      </c>
      <c r="N266" s="87" t="s">
        <v>13</v>
      </c>
      <c r="O266" s="87" t="s">
        <v>13</v>
      </c>
      <c r="P266" s="87" t="s">
        <v>13</v>
      </c>
      <c r="Q266" s="87"/>
      <c r="R266" s="107" t="s">
        <v>13</v>
      </c>
      <c r="S266" s="107" t="s">
        <v>13</v>
      </c>
      <c r="T266" s="107" t="s">
        <v>13</v>
      </c>
      <c r="U266" s="108" t="s">
        <v>679</v>
      </c>
      <c r="V266" s="87" t="s">
        <v>5373</v>
      </c>
    </row>
    <row r="267" spans="1:22" s="109" customFormat="1">
      <c r="A267" s="94" t="s">
        <v>680</v>
      </c>
      <c r="B267" s="94"/>
      <c r="C267" s="105" t="s">
        <v>5547</v>
      </c>
      <c r="D267" s="94" t="s">
        <v>5629</v>
      </c>
      <c r="E267" s="106">
        <v>41745</v>
      </c>
      <c r="F267" s="106">
        <v>42062</v>
      </c>
      <c r="G267" s="90" t="s">
        <v>13</v>
      </c>
      <c r="H267" s="94"/>
      <c r="I267" s="94" t="s">
        <v>126</v>
      </c>
      <c r="J267" s="94" t="s">
        <v>5570</v>
      </c>
      <c r="K267" s="87" t="s">
        <v>599</v>
      </c>
      <c r="L267" s="87" t="s">
        <v>426</v>
      </c>
      <c r="M267" s="87" t="s">
        <v>13</v>
      </c>
      <c r="N267" s="87" t="s">
        <v>13</v>
      </c>
      <c r="O267" s="87" t="s">
        <v>13</v>
      </c>
      <c r="P267" s="87" t="s">
        <v>13</v>
      </c>
      <c r="Q267" s="87"/>
      <c r="R267" s="107" t="s">
        <v>13</v>
      </c>
      <c r="S267" s="107" t="s">
        <v>13</v>
      </c>
      <c r="T267" s="107" t="s">
        <v>13</v>
      </c>
      <c r="U267" s="108" t="s">
        <v>681</v>
      </c>
      <c r="V267" s="87" t="s">
        <v>5373</v>
      </c>
    </row>
    <row r="268" spans="1:22" s="109" customFormat="1">
      <c r="A268" s="94" t="s">
        <v>682</v>
      </c>
      <c r="B268" s="94"/>
      <c r="C268" s="105" t="s">
        <v>5547</v>
      </c>
      <c r="D268" s="94" t="s">
        <v>5629</v>
      </c>
      <c r="E268" s="106">
        <v>41745</v>
      </c>
      <c r="F268" s="106">
        <v>42062</v>
      </c>
      <c r="G268" s="90" t="s">
        <v>13</v>
      </c>
      <c r="H268" s="94"/>
      <c r="I268" s="94" t="s">
        <v>126</v>
      </c>
      <c r="J268" s="94" t="s">
        <v>5570</v>
      </c>
      <c r="K268" s="87" t="s">
        <v>599</v>
      </c>
      <c r="L268" s="87" t="s">
        <v>426</v>
      </c>
      <c r="M268" s="87" t="s">
        <v>13</v>
      </c>
      <c r="N268" s="87" t="s">
        <v>13</v>
      </c>
      <c r="O268" s="87" t="s">
        <v>13</v>
      </c>
      <c r="P268" s="87" t="s">
        <v>13</v>
      </c>
      <c r="Q268" s="87"/>
      <c r="R268" s="107" t="s">
        <v>13</v>
      </c>
      <c r="S268" s="107" t="s">
        <v>13</v>
      </c>
      <c r="T268" s="107" t="s">
        <v>13</v>
      </c>
      <c r="U268" s="108" t="s">
        <v>683</v>
      </c>
      <c r="V268" s="87" t="s">
        <v>5373</v>
      </c>
    </row>
    <row r="269" spans="1:22" s="109" customFormat="1">
      <c r="A269" s="94" t="s">
        <v>684</v>
      </c>
      <c r="B269" s="94"/>
      <c r="C269" s="105" t="s">
        <v>5547</v>
      </c>
      <c r="D269" s="94" t="s">
        <v>5629</v>
      </c>
      <c r="E269" s="106">
        <v>41745</v>
      </c>
      <c r="F269" s="106">
        <v>42062</v>
      </c>
      <c r="G269" s="90" t="s">
        <v>13</v>
      </c>
      <c r="H269" s="94"/>
      <c r="I269" s="94" t="s">
        <v>126</v>
      </c>
      <c r="J269" s="94" t="s">
        <v>5570</v>
      </c>
      <c r="K269" s="87" t="s">
        <v>599</v>
      </c>
      <c r="L269" s="87" t="s">
        <v>426</v>
      </c>
      <c r="M269" s="87" t="s">
        <v>13</v>
      </c>
      <c r="N269" s="87" t="s">
        <v>13</v>
      </c>
      <c r="O269" s="87" t="s">
        <v>13</v>
      </c>
      <c r="P269" s="87" t="s">
        <v>13</v>
      </c>
      <c r="Q269" s="87"/>
      <c r="R269" s="107" t="s">
        <v>13</v>
      </c>
      <c r="S269" s="107" t="s">
        <v>13</v>
      </c>
      <c r="T269" s="107" t="s">
        <v>13</v>
      </c>
      <c r="U269" s="108" t="s">
        <v>685</v>
      </c>
      <c r="V269" s="87" t="s">
        <v>5373</v>
      </c>
    </row>
    <row r="270" spans="1:22" s="109" customFormat="1">
      <c r="A270" s="94" t="s">
        <v>686</v>
      </c>
      <c r="B270" s="94"/>
      <c r="C270" s="105" t="s">
        <v>5547</v>
      </c>
      <c r="D270" s="94"/>
      <c r="E270" s="106">
        <v>42164</v>
      </c>
      <c r="F270" s="106"/>
      <c r="G270" s="90" t="s">
        <v>13</v>
      </c>
      <c r="H270" s="94"/>
      <c r="I270" s="94" t="s">
        <v>126</v>
      </c>
      <c r="J270" s="94" t="s">
        <v>5570</v>
      </c>
      <c r="K270" s="87" t="s">
        <v>599</v>
      </c>
      <c r="L270" s="87" t="s">
        <v>426</v>
      </c>
      <c r="M270" s="87" t="s">
        <v>13</v>
      </c>
      <c r="N270" s="87" t="s">
        <v>13</v>
      </c>
      <c r="O270" s="87" t="s">
        <v>13</v>
      </c>
      <c r="P270" s="87" t="s">
        <v>13</v>
      </c>
      <c r="Q270" s="87"/>
      <c r="R270" s="107" t="s">
        <v>13</v>
      </c>
      <c r="S270" s="107" t="s">
        <v>13</v>
      </c>
      <c r="T270" s="107" t="s">
        <v>13</v>
      </c>
      <c r="U270" s="108" t="s">
        <v>687</v>
      </c>
      <c r="V270" s="87" t="s">
        <v>5373</v>
      </c>
    </row>
    <row r="271" spans="1:22" s="109" customFormat="1">
      <c r="A271" s="94" t="s">
        <v>688</v>
      </c>
      <c r="B271" s="94"/>
      <c r="C271" s="105" t="s">
        <v>5547</v>
      </c>
      <c r="D271" s="94" t="s">
        <v>5629</v>
      </c>
      <c r="E271" s="106">
        <v>41745</v>
      </c>
      <c r="F271" s="106">
        <v>42062</v>
      </c>
      <c r="G271" s="90" t="s">
        <v>13</v>
      </c>
      <c r="H271" s="94"/>
      <c r="I271" s="94" t="s">
        <v>126</v>
      </c>
      <c r="J271" s="94" t="s">
        <v>5570</v>
      </c>
      <c r="K271" s="87" t="s">
        <v>599</v>
      </c>
      <c r="L271" s="87" t="s">
        <v>426</v>
      </c>
      <c r="M271" s="87" t="s">
        <v>13</v>
      </c>
      <c r="N271" s="87" t="s">
        <v>13</v>
      </c>
      <c r="O271" s="87" t="s">
        <v>13</v>
      </c>
      <c r="P271" s="87" t="s">
        <v>13</v>
      </c>
      <c r="Q271" s="87"/>
      <c r="R271" s="107" t="s">
        <v>13</v>
      </c>
      <c r="S271" s="107" t="s">
        <v>13</v>
      </c>
      <c r="T271" s="107" t="s">
        <v>13</v>
      </c>
      <c r="U271" s="108" t="s">
        <v>689</v>
      </c>
      <c r="V271" s="87" t="s">
        <v>5373</v>
      </c>
    </row>
    <row r="272" spans="1:22" s="109" customFormat="1">
      <c r="A272" s="94" t="s">
        <v>690</v>
      </c>
      <c r="B272" s="94"/>
      <c r="C272" s="105" t="s">
        <v>5547</v>
      </c>
      <c r="D272" s="94" t="s">
        <v>5629</v>
      </c>
      <c r="E272" s="106">
        <v>41745</v>
      </c>
      <c r="F272" s="106">
        <v>42062</v>
      </c>
      <c r="G272" s="90" t="s">
        <v>13</v>
      </c>
      <c r="H272" s="94"/>
      <c r="I272" s="94" t="s">
        <v>126</v>
      </c>
      <c r="J272" s="94" t="s">
        <v>5570</v>
      </c>
      <c r="K272" s="87" t="s">
        <v>599</v>
      </c>
      <c r="L272" s="87" t="s">
        <v>426</v>
      </c>
      <c r="M272" s="87" t="s">
        <v>13</v>
      </c>
      <c r="N272" s="87" t="s">
        <v>13</v>
      </c>
      <c r="O272" s="87" t="s">
        <v>13</v>
      </c>
      <c r="P272" s="87" t="s">
        <v>13</v>
      </c>
      <c r="Q272" s="87"/>
      <c r="R272" s="107" t="s">
        <v>13</v>
      </c>
      <c r="S272" s="107" t="s">
        <v>13</v>
      </c>
      <c r="T272" s="107" t="s">
        <v>13</v>
      </c>
      <c r="U272" s="108" t="s">
        <v>691</v>
      </c>
      <c r="V272" s="87" t="s">
        <v>5373</v>
      </c>
    </row>
    <row r="273" spans="1:22" s="109" customFormat="1">
      <c r="A273" s="94" t="s">
        <v>692</v>
      </c>
      <c r="B273" s="94"/>
      <c r="C273" s="105" t="s">
        <v>5547</v>
      </c>
      <c r="D273" s="94" t="s">
        <v>5629</v>
      </c>
      <c r="E273" s="106">
        <v>41745</v>
      </c>
      <c r="F273" s="106">
        <v>42062</v>
      </c>
      <c r="G273" s="90" t="s">
        <v>13</v>
      </c>
      <c r="H273" s="94"/>
      <c r="I273" s="94" t="s">
        <v>126</v>
      </c>
      <c r="J273" s="94" t="s">
        <v>5570</v>
      </c>
      <c r="K273" s="87" t="s">
        <v>599</v>
      </c>
      <c r="L273" s="87" t="s">
        <v>426</v>
      </c>
      <c r="M273" s="87" t="s">
        <v>13</v>
      </c>
      <c r="N273" s="87" t="s">
        <v>13</v>
      </c>
      <c r="O273" s="87" t="s">
        <v>13</v>
      </c>
      <c r="P273" s="87" t="s">
        <v>13</v>
      </c>
      <c r="Q273" s="87"/>
      <c r="R273" s="107" t="s">
        <v>13</v>
      </c>
      <c r="S273" s="107" t="s">
        <v>13</v>
      </c>
      <c r="T273" s="107" t="s">
        <v>13</v>
      </c>
      <c r="U273" s="108" t="s">
        <v>693</v>
      </c>
      <c r="V273" s="87" t="s">
        <v>5373</v>
      </c>
    </row>
    <row r="274" spans="1:22" s="109" customFormat="1">
      <c r="A274" s="94" t="s">
        <v>694</v>
      </c>
      <c r="B274" s="94"/>
      <c r="C274" s="105" t="s">
        <v>5547</v>
      </c>
      <c r="D274" s="94"/>
      <c r="E274" s="106">
        <v>42164</v>
      </c>
      <c r="F274" s="106"/>
      <c r="G274" s="90" t="s">
        <v>13</v>
      </c>
      <c r="H274" s="94"/>
      <c r="I274" s="94" t="s">
        <v>126</v>
      </c>
      <c r="J274" s="94" t="s">
        <v>5570</v>
      </c>
      <c r="K274" s="87" t="s">
        <v>599</v>
      </c>
      <c r="L274" s="87" t="s">
        <v>426</v>
      </c>
      <c r="M274" s="87" t="s">
        <v>13</v>
      </c>
      <c r="N274" s="87" t="s">
        <v>13</v>
      </c>
      <c r="O274" s="87" t="s">
        <v>13</v>
      </c>
      <c r="P274" s="87" t="s">
        <v>13</v>
      </c>
      <c r="Q274" s="87"/>
      <c r="R274" s="107" t="s">
        <v>13</v>
      </c>
      <c r="S274" s="107" t="s">
        <v>13</v>
      </c>
      <c r="T274" s="107" t="s">
        <v>13</v>
      </c>
      <c r="U274" s="108" t="s">
        <v>695</v>
      </c>
      <c r="V274" s="87" t="s">
        <v>5373</v>
      </c>
    </row>
    <row r="275" spans="1:22" s="109" customFormat="1">
      <c r="A275" s="94" t="s">
        <v>696</v>
      </c>
      <c r="B275" s="94"/>
      <c r="C275" s="105" t="s">
        <v>5547</v>
      </c>
      <c r="D275" s="94" t="s">
        <v>5629</v>
      </c>
      <c r="E275" s="106">
        <v>41745</v>
      </c>
      <c r="F275" s="106">
        <v>42062</v>
      </c>
      <c r="G275" s="90" t="s">
        <v>13</v>
      </c>
      <c r="H275" s="94"/>
      <c r="I275" s="94" t="s">
        <v>126</v>
      </c>
      <c r="J275" s="94" t="s">
        <v>5570</v>
      </c>
      <c r="K275" s="87" t="s">
        <v>599</v>
      </c>
      <c r="L275" s="87" t="s">
        <v>426</v>
      </c>
      <c r="M275" s="87" t="s">
        <v>13</v>
      </c>
      <c r="N275" s="87" t="s">
        <v>13</v>
      </c>
      <c r="O275" s="87" t="s">
        <v>13</v>
      </c>
      <c r="P275" s="87" t="s">
        <v>13</v>
      </c>
      <c r="Q275" s="87"/>
      <c r="R275" s="107" t="s">
        <v>13</v>
      </c>
      <c r="S275" s="107" t="s">
        <v>13</v>
      </c>
      <c r="T275" s="107" t="s">
        <v>13</v>
      </c>
      <c r="U275" s="108" t="s">
        <v>697</v>
      </c>
      <c r="V275" s="87" t="s">
        <v>5373</v>
      </c>
    </row>
    <row r="276" spans="1:22" s="109" customFormat="1">
      <c r="A276" s="94" t="s">
        <v>698</v>
      </c>
      <c r="B276" s="94"/>
      <c r="C276" s="105" t="s">
        <v>5547</v>
      </c>
      <c r="D276" s="94" t="s">
        <v>5629</v>
      </c>
      <c r="E276" s="106">
        <v>41745</v>
      </c>
      <c r="F276" s="106">
        <v>42062</v>
      </c>
      <c r="G276" s="90" t="s">
        <v>13</v>
      </c>
      <c r="H276" s="94"/>
      <c r="I276" s="94" t="s">
        <v>126</v>
      </c>
      <c r="J276" s="94" t="s">
        <v>5570</v>
      </c>
      <c r="K276" s="87" t="s">
        <v>599</v>
      </c>
      <c r="L276" s="87" t="s">
        <v>426</v>
      </c>
      <c r="M276" s="87" t="s">
        <v>13</v>
      </c>
      <c r="N276" s="87" t="s">
        <v>13</v>
      </c>
      <c r="O276" s="87" t="s">
        <v>13</v>
      </c>
      <c r="P276" s="87" t="s">
        <v>13</v>
      </c>
      <c r="Q276" s="87"/>
      <c r="R276" s="107" t="s">
        <v>13</v>
      </c>
      <c r="S276" s="107" t="s">
        <v>13</v>
      </c>
      <c r="T276" s="107" t="s">
        <v>13</v>
      </c>
      <c r="U276" s="108" t="s">
        <v>699</v>
      </c>
      <c r="V276" s="87" t="s">
        <v>5373</v>
      </c>
    </row>
    <row r="277" spans="1:22" s="109" customFormat="1">
      <c r="A277" s="94" t="s">
        <v>700</v>
      </c>
      <c r="B277" s="94"/>
      <c r="C277" s="105" t="s">
        <v>5547</v>
      </c>
      <c r="D277" s="94" t="s">
        <v>5629</v>
      </c>
      <c r="E277" s="106">
        <v>41745</v>
      </c>
      <c r="F277" s="106">
        <v>42062</v>
      </c>
      <c r="G277" s="90" t="s">
        <v>13</v>
      </c>
      <c r="H277" s="94"/>
      <c r="I277" s="94" t="s">
        <v>126</v>
      </c>
      <c r="J277" s="94" t="s">
        <v>5570</v>
      </c>
      <c r="K277" s="87" t="s">
        <v>599</v>
      </c>
      <c r="L277" s="87" t="s">
        <v>426</v>
      </c>
      <c r="M277" s="87" t="s">
        <v>13</v>
      </c>
      <c r="N277" s="87" t="s">
        <v>13</v>
      </c>
      <c r="O277" s="87" t="s">
        <v>13</v>
      </c>
      <c r="P277" s="87" t="s">
        <v>13</v>
      </c>
      <c r="Q277" s="87"/>
      <c r="R277" s="107" t="s">
        <v>13</v>
      </c>
      <c r="S277" s="107" t="s">
        <v>13</v>
      </c>
      <c r="T277" s="107" t="s">
        <v>13</v>
      </c>
      <c r="U277" s="108" t="s">
        <v>701</v>
      </c>
      <c r="V277" s="87" t="s">
        <v>5373</v>
      </c>
    </row>
    <row r="278" spans="1:22" s="109" customFormat="1">
      <c r="A278" s="94" t="s">
        <v>702</v>
      </c>
      <c r="B278" s="94"/>
      <c r="C278" s="105" t="s">
        <v>5547</v>
      </c>
      <c r="D278" s="94"/>
      <c r="E278" s="106">
        <v>42170</v>
      </c>
      <c r="F278" s="106"/>
      <c r="G278" s="90" t="s">
        <v>13</v>
      </c>
      <c r="H278" s="94"/>
      <c r="I278" s="94" t="s">
        <v>126</v>
      </c>
      <c r="J278" s="94" t="s">
        <v>5570</v>
      </c>
      <c r="K278" s="87" t="s">
        <v>599</v>
      </c>
      <c r="L278" s="87" t="s">
        <v>426</v>
      </c>
      <c r="M278" s="87" t="s">
        <v>13</v>
      </c>
      <c r="N278" s="87" t="s">
        <v>13</v>
      </c>
      <c r="O278" s="87" t="s">
        <v>13</v>
      </c>
      <c r="P278" s="87" t="s">
        <v>13</v>
      </c>
      <c r="Q278" s="87"/>
      <c r="R278" s="107" t="s">
        <v>13</v>
      </c>
      <c r="S278" s="107" t="s">
        <v>13</v>
      </c>
      <c r="T278" s="107" t="s">
        <v>13</v>
      </c>
      <c r="U278" s="108" t="s">
        <v>703</v>
      </c>
      <c r="V278" s="87" t="s">
        <v>5373</v>
      </c>
    </row>
    <row r="279" spans="1:22" s="109" customFormat="1">
      <c r="A279" s="94" t="s">
        <v>704</v>
      </c>
      <c r="B279" s="94"/>
      <c r="C279" s="105" t="s">
        <v>5547</v>
      </c>
      <c r="D279" s="94" t="s">
        <v>5629</v>
      </c>
      <c r="E279" s="106">
        <v>41745</v>
      </c>
      <c r="F279" s="106">
        <v>42062</v>
      </c>
      <c r="G279" s="90" t="s">
        <v>13</v>
      </c>
      <c r="H279" s="94"/>
      <c r="I279" s="94" t="s">
        <v>126</v>
      </c>
      <c r="J279" s="94" t="s">
        <v>5570</v>
      </c>
      <c r="K279" s="87" t="s">
        <v>599</v>
      </c>
      <c r="L279" s="87" t="s">
        <v>426</v>
      </c>
      <c r="M279" s="87" t="s">
        <v>13</v>
      </c>
      <c r="N279" s="87" t="s">
        <v>13</v>
      </c>
      <c r="O279" s="87" t="s">
        <v>13</v>
      </c>
      <c r="P279" s="87" t="s">
        <v>13</v>
      </c>
      <c r="Q279" s="87"/>
      <c r="R279" s="107" t="s">
        <v>13</v>
      </c>
      <c r="S279" s="107" t="s">
        <v>13</v>
      </c>
      <c r="T279" s="107" t="s">
        <v>13</v>
      </c>
      <c r="U279" s="108" t="s">
        <v>705</v>
      </c>
      <c r="V279" s="87" t="s">
        <v>5373</v>
      </c>
    </row>
    <row r="280" spans="1:22" s="109" customFormat="1">
      <c r="A280" s="94" t="s">
        <v>706</v>
      </c>
      <c r="B280" s="94"/>
      <c r="C280" s="105" t="s">
        <v>5546</v>
      </c>
      <c r="D280" s="94"/>
      <c r="E280" s="106"/>
      <c r="F280" s="106"/>
      <c r="G280" s="90" t="s">
        <v>13</v>
      </c>
      <c r="H280" s="94"/>
      <c r="I280" s="94" t="s">
        <v>126</v>
      </c>
      <c r="J280" s="94" t="s">
        <v>5571</v>
      </c>
      <c r="K280" s="87" t="s">
        <v>707</v>
      </c>
      <c r="L280" s="87" t="s">
        <v>13</v>
      </c>
      <c r="M280" s="87" t="s">
        <v>13</v>
      </c>
      <c r="N280" s="87" t="s">
        <v>13</v>
      </c>
      <c r="O280" s="87" t="s">
        <v>13</v>
      </c>
      <c r="P280" s="87" t="s">
        <v>13</v>
      </c>
      <c r="Q280" s="87"/>
      <c r="R280" s="107" t="s">
        <v>708</v>
      </c>
      <c r="S280" s="107" t="s">
        <v>13</v>
      </c>
      <c r="T280" s="107" t="s">
        <v>13</v>
      </c>
      <c r="U280" s="108" t="s">
        <v>709</v>
      </c>
      <c r="V280" s="87" t="s">
        <v>5373</v>
      </c>
    </row>
    <row r="281" spans="1:22" s="109" customFormat="1">
      <c r="A281" s="94" t="s">
        <v>710</v>
      </c>
      <c r="B281" s="94"/>
      <c r="C281" s="105" t="s">
        <v>5601</v>
      </c>
      <c r="D281" s="94" t="s">
        <v>389</v>
      </c>
      <c r="E281" s="106"/>
      <c r="F281" s="106"/>
      <c r="G281" s="90" t="s">
        <v>13</v>
      </c>
      <c r="H281" s="94"/>
      <c r="I281" s="94" t="s">
        <v>126</v>
      </c>
      <c r="J281" s="94" t="s">
        <v>5571</v>
      </c>
      <c r="K281" s="87" t="s">
        <v>707</v>
      </c>
      <c r="L281" s="87" t="s">
        <v>13</v>
      </c>
      <c r="M281" s="87" t="s">
        <v>13</v>
      </c>
      <c r="N281" s="87" t="s">
        <v>13</v>
      </c>
      <c r="O281" s="87" t="s">
        <v>13</v>
      </c>
      <c r="P281" s="87" t="s">
        <v>13</v>
      </c>
      <c r="Q281" s="87"/>
      <c r="R281" s="107" t="s">
        <v>711</v>
      </c>
      <c r="S281" s="107" t="s">
        <v>13</v>
      </c>
      <c r="T281" s="107" t="s">
        <v>13</v>
      </c>
      <c r="U281" s="108" t="s">
        <v>712</v>
      </c>
      <c r="V281" s="87" t="s">
        <v>916</v>
      </c>
    </row>
    <row r="282" spans="1:22" s="109" customFormat="1">
      <c r="A282" s="94" t="s">
        <v>713</v>
      </c>
      <c r="B282" s="94"/>
      <c r="C282" s="105" t="s">
        <v>5546</v>
      </c>
      <c r="D282" s="94"/>
      <c r="E282" s="106"/>
      <c r="F282" s="106"/>
      <c r="G282" s="90" t="s">
        <v>13</v>
      </c>
      <c r="H282" s="94"/>
      <c r="I282" s="94" t="s">
        <v>126</v>
      </c>
      <c r="J282" s="94" t="s">
        <v>5571</v>
      </c>
      <c r="K282" s="87" t="s">
        <v>707</v>
      </c>
      <c r="L282" s="87" t="s">
        <v>123</v>
      </c>
      <c r="M282" s="87" t="s">
        <v>13</v>
      </c>
      <c r="N282" s="87" t="s">
        <v>13</v>
      </c>
      <c r="O282" s="87" t="s">
        <v>13</v>
      </c>
      <c r="P282" s="87" t="s">
        <v>13</v>
      </c>
      <c r="Q282" s="87"/>
      <c r="R282" s="107" t="s">
        <v>13</v>
      </c>
      <c r="S282" s="107" t="s">
        <v>13</v>
      </c>
      <c r="T282" s="107" t="s">
        <v>13</v>
      </c>
      <c r="U282" s="108" t="s">
        <v>714</v>
      </c>
      <c r="V282" s="87" t="s">
        <v>5373</v>
      </c>
    </row>
    <row r="283" spans="1:22" s="109" customFormat="1">
      <c r="A283" s="94" t="s">
        <v>715</v>
      </c>
      <c r="B283" s="94"/>
      <c r="C283" s="105" t="s">
        <v>5546</v>
      </c>
      <c r="D283" s="94"/>
      <c r="E283" s="106"/>
      <c r="F283" s="106"/>
      <c r="G283" s="90" t="s">
        <v>13</v>
      </c>
      <c r="H283" s="94"/>
      <c r="I283" s="94" t="s">
        <v>126</v>
      </c>
      <c r="J283" s="94" t="s">
        <v>5571</v>
      </c>
      <c r="K283" s="87" t="s">
        <v>707</v>
      </c>
      <c r="L283" s="87" t="s">
        <v>13</v>
      </c>
      <c r="M283" s="87" t="s">
        <v>13</v>
      </c>
      <c r="N283" s="87" t="s">
        <v>13</v>
      </c>
      <c r="O283" s="87" t="s">
        <v>13</v>
      </c>
      <c r="P283" s="87" t="s">
        <v>13</v>
      </c>
      <c r="Q283" s="87"/>
      <c r="R283" s="107" t="s">
        <v>13</v>
      </c>
      <c r="S283" s="107" t="s">
        <v>716</v>
      </c>
      <c r="T283" s="107" t="s">
        <v>13</v>
      </c>
      <c r="U283" s="108" t="s">
        <v>717</v>
      </c>
      <c r="V283" s="87" t="s">
        <v>5373</v>
      </c>
    </row>
    <row r="284" spans="1:22" s="109" customFormat="1">
      <c r="A284" s="94" t="s">
        <v>718</v>
      </c>
      <c r="B284" s="94"/>
      <c r="C284" s="105" t="s">
        <v>5546</v>
      </c>
      <c r="D284" s="94"/>
      <c r="E284" s="106"/>
      <c r="F284" s="106"/>
      <c r="G284" s="90" t="s">
        <v>13</v>
      </c>
      <c r="H284" s="94"/>
      <c r="I284" s="94" t="s">
        <v>126</v>
      </c>
      <c r="J284" s="94" t="s">
        <v>5571</v>
      </c>
      <c r="K284" s="87" t="s">
        <v>707</v>
      </c>
      <c r="L284" s="87" t="s">
        <v>13</v>
      </c>
      <c r="M284" s="87" t="s">
        <v>13</v>
      </c>
      <c r="N284" s="87" t="s">
        <v>13</v>
      </c>
      <c r="O284" s="87" t="s">
        <v>13</v>
      </c>
      <c r="P284" s="87" t="s">
        <v>13</v>
      </c>
      <c r="Q284" s="87"/>
      <c r="R284" s="107" t="s">
        <v>13</v>
      </c>
      <c r="S284" s="107" t="s">
        <v>13</v>
      </c>
      <c r="T284" s="107" t="s">
        <v>13</v>
      </c>
      <c r="U284" s="108" t="s">
        <v>719</v>
      </c>
      <c r="V284" s="87" t="s">
        <v>5373</v>
      </c>
    </row>
    <row r="285" spans="1:22" s="109" customFormat="1">
      <c r="A285" s="94" t="s">
        <v>720</v>
      </c>
      <c r="B285" s="94"/>
      <c r="C285" s="105" t="s">
        <v>5546</v>
      </c>
      <c r="D285" s="94"/>
      <c r="E285" s="106"/>
      <c r="F285" s="106"/>
      <c r="G285" s="90" t="s">
        <v>13</v>
      </c>
      <c r="H285" s="94"/>
      <c r="I285" s="94" t="s">
        <v>126</v>
      </c>
      <c r="J285" s="94" t="s">
        <v>5571</v>
      </c>
      <c r="K285" s="87" t="s">
        <v>707</v>
      </c>
      <c r="L285" s="87" t="s">
        <v>13</v>
      </c>
      <c r="M285" s="87" t="s">
        <v>13</v>
      </c>
      <c r="N285" s="87" t="s">
        <v>13</v>
      </c>
      <c r="O285" s="87" t="s">
        <v>13</v>
      </c>
      <c r="P285" s="87" t="s">
        <v>13</v>
      </c>
      <c r="Q285" s="87"/>
      <c r="R285" s="107" t="s">
        <v>13</v>
      </c>
      <c r="S285" s="107" t="s">
        <v>13</v>
      </c>
      <c r="T285" s="107" t="s">
        <v>13</v>
      </c>
      <c r="U285" s="108" t="s">
        <v>721</v>
      </c>
      <c r="V285" s="87" t="s">
        <v>5373</v>
      </c>
    </row>
    <row r="286" spans="1:22" s="109" customFormat="1">
      <c r="A286" s="94" t="s">
        <v>722</v>
      </c>
      <c r="B286" s="94"/>
      <c r="C286" s="105" t="s">
        <v>5546</v>
      </c>
      <c r="D286" s="94"/>
      <c r="E286" s="106"/>
      <c r="F286" s="106"/>
      <c r="G286" s="90" t="s">
        <v>13</v>
      </c>
      <c r="H286" s="94"/>
      <c r="I286" s="94" t="s">
        <v>126</v>
      </c>
      <c r="J286" s="94" t="s">
        <v>5571</v>
      </c>
      <c r="K286" s="87" t="s">
        <v>707</v>
      </c>
      <c r="L286" s="87" t="s">
        <v>13</v>
      </c>
      <c r="M286" s="87" t="s">
        <v>13</v>
      </c>
      <c r="N286" s="87" t="s">
        <v>13</v>
      </c>
      <c r="O286" s="87" t="s">
        <v>13</v>
      </c>
      <c r="P286" s="87" t="s">
        <v>13</v>
      </c>
      <c r="Q286" s="87"/>
      <c r="R286" s="107" t="s">
        <v>13</v>
      </c>
      <c r="S286" s="107" t="s">
        <v>13</v>
      </c>
      <c r="T286" s="107" t="s">
        <v>13</v>
      </c>
      <c r="U286" s="108" t="s">
        <v>723</v>
      </c>
      <c r="V286" s="87" t="s">
        <v>5373</v>
      </c>
    </row>
    <row r="287" spans="1:22" s="109" customFormat="1">
      <c r="A287" s="94" t="s">
        <v>724</v>
      </c>
      <c r="B287" s="94"/>
      <c r="C287" s="105" t="s">
        <v>5546</v>
      </c>
      <c r="D287" s="94"/>
      <c r="E287" s="106"/>
      <c r="F287" s="106"/>
      <c r="G287" s="90" t="s">
        <v>13</v>
      </c>
      <c r="H287" s="94"/>
      <c r="I287" s="94" t="s">
        <v>126</v>
      </c>
      <c r="J287" s="94" t="s">
        <v>5571</v>
      </c>
      <c r="K287" s="87" t="s">
        <v>707</v>
      </c>
      <c r="L287" s="87" t="s">
        <v>13</v>
      </c>
      <c r="M287" s="87" t="s">
        <v>13</v>
      </c>
      <c r="N287" s="87" t="s">
        <v>13</v>
      </c>
      <c r="O287" s="87" t="s">
        <v>13</v>
      </c>
      <c r="P287" s="87" t="s">
        <v>13</v>
      </c>
      <c r="Q287" s="87"/>
      <c r="R287" s="107" t="s">
        <v>13</v>
      </c>
      <c r="S287" s="107" t="s">
        <v>13</v>
      </c>
      <c r="T287" s="107" t="s">
        <v>13</v>
      </c>
      <c r="U287" s="108" t="s">
        <v>725</v>
      </c>
      <c r="V287" s="87" t="s">
        <v>5373</v>
      </c>
    </row>
    <row r="288" spans="1:22" s="109" customFormat="1">
      <c r="A288" s="94" t="s">
        <v>726</v>
      </c>
      <c r="B288" s="94"/>
      <c r="C288" s="105" t="s">
        <v>5546</v>
      </c>
      <c r="D288" s="94"/>
      <c r="E288" s="106"/>
      <c r="F288" s="106"/>
      <c r="G288" s="90" t="s">
        <v>13</v>
      </c>
      <c r="H288" s="94"/>
      <c r="I288" s="94" t="s">
        <v>126</v>
      </c>
      <c r="J288" s="94" t="s">
        <v>5571</v>
      </c>
      <c r="K288" s="87" t="s">
        <v>707</v>
      </c>
      <c r="L288" s="87" t="s">
        <v>13</v>
      </c>
      <c r="M288" s="87" t="s">
        <v>13</v>
      </c>
      <c r="N288" s="87" t="s">
        <v>13</v>
      </c>
      <c r="O288" s="87" t="s">
        <v>13</v>
      </c>
      <c r="P288" s="87" t="s">
        <v>13</v>
      </c>
      <c r="Q288" s="87"/>
      <c r="R288" s="107" t="s">
        <v>13</v>
      </c>
      <c r="S288" s="107" t="s">
        <v>13</v>
      </c>
      <c r="T288" s="107" t="s">
        <v>13</v>
      </c>
      <c r="U288" s="108" t="s">
        <v>727</v>
      </c>
      <c r="V288" s="87" t="s">
        <v>5373</v>
      </c>
    </row>
    <row r="289" spans="1:22" s="109" customFormat="1">
      <c r="A289" s="94" t="s">
        <v>728</v>
      </c>
      <c r="B289" s="94"/>
      <c r="C289" s="105" t="s">
        <v>5546</v>
      </c>
      <c r="D289" s="94"/>
      <c r="E289" s="106"/>
      <c r="F289" s="106"/>
      <c r="G289" s="90" t="s">
        <v>13</v>
      </c>
      <c r="H289" s="94"/>
      <c r="I289" s="94" t="s">
        <v>126</v>
      </c>
      <c r="J289" s="94" t="s">
        <v>5571</v>
      </c>
      <c r="K289" s="87" t="s">
        <v>707</v>
      </c>
      <c r="L289" s="87" t="s">
        <v>13</v>
      </c>
      <c r="M289" s="87" t="s">
        <v>13</v>
      </c>
      <c r="N289" s="87" t="s">
        <v>13</v>
      </c>
      <c r="O289" s="87" t="s">
        <v>13</v>
      </c>
      <c r="P289" s="87" t="s">
        <v>13</v>
      </c>
      <c r="Q289" s="87"/>
      <c r="R289" s="107" t="s">
        <v>13</v>
      </c>
      <c r="S289" s="107" t="s">
        <v>13</v>
      </c>
      <c r="T289" s="107" t="s">
        <v>13</v>
      </c>
      <c r="U289" s="108" t="s">
        <v>729</v>
      </c>
      <c r="V289" s="87" t="s">
        <v>5373</v>
      </c>
    </row>
    <row r="290" spans="1:22" s="109" customFormat="1">
      <c r="A290" s="94" t="s">
        <v>730</v>
      </c>
      <c r="B290" s="94"/>
      <c r="C290" s="105" t="s">
        <v>5546</v>
      </c>
      <c r="D290" s="105"/>
      <c r="E290" s="90">
        <v>41745</v>
      </c>
      <c r="F290" s="90"/>
      <c r="G290" s="90"/>
      <c r="H290" s="94" t="s">
        <v>57</v>
      </c>
      <c r="I290" s="94" t="s">
        <v>126</v>
      </c>
      <c r="J290" s="94" t="s">
        <v>5570</v>
      </c>
      <c r="K290" s="94" t="s">
        <v>707</v>
      </c>
      <c r="L290" s="94" t="s">
        <v>731</v>
      </c>
      <c r="M290" s="94" t="s">
        <v>13</v>
      </c>
      <c r="N290" s="94" t="s">
        <v>13</v>
      </c>
      <c r="O290" s="94" t="s">
        <v>13</v>
      </c>
      <c r="P290" s="94" t="s">
        <v>13</v>
      </c>
      <c r="Q290" s="94"/>
      <c r="R290" s="110" t="s">
        <v>13</v>
      </c>
      <c r="S290" s="110" t="s">
        <v>13</v>
      </c>
      <c r="T290" s="110" t="s">
        <v>13</v>
      </c>
      <c r="U290" s="31" t="s">
        <v>5644</v>
      </c>
      <c r="V290" s="94" t="s">
        <v>5373</v>
      </c>
    </row>
    <row r="291" spans="1:22" s="109" customFormat="1">
      <c r="A291" s="94" t="s">
        <v>733</v>
      </c>
      <c r="B291" s="94"/>
      <c r="C291" s="105" t="s">
        <v>5546</v>
      </c>
      <c r="D291" s="105"/>
      <c r="E291" s="90">
        <v>41745</v>
      </c>
      <c r="F291" s="90"/>
      <c r="G291" s="90"/>
      <c r="H291" s="94" t="s">
        <v>57</v>
      </c>
      <c r="I291" s="94" t="s">
        <v>126</v>
      </c>
      <c r="J291" s="94" t="s">
        <v>5570</v>
      </c>
      <c r="K291" s="94" t="s">
        <v>707</v>
      </c>
      <c r="L291" s="94" t="s">
        <v>731</v>
      </c>
      <c r="M291" s="94" t="s">
        <v>13</v>
      </c>
      <c r="N291" s="94" t="s">
        <v>13</v>
      </c>
      <c r="O291" s="94" t="s">
        <v>13</v>
      </c>
      <c r="P291" s="94" t="s">
        <v>13</v>
      </c>
      <c r="Q291" s="94"/>
      <c r="R291" s="110" t="s">
        <v>13</v>
      </c>
      <c r="S291" s="110" t="s">
        <v>13</v>
      </c>
      <c r="T291" s="110" t="s">
        <v>13</v>
      </c>
      <c r="U291" s="31" t="s">
        <v>5645</v>
      </c>
      <c r="V291" s="94" t="s">
        <v>5373</v>
      </c>
    </row>
    <row r="292" spans="1:22" s="109" customFormat="1">
      <c r="A292" s="94" t="s">
        <v>735</v>
      </c>
      <c r="B292" s="94"/>
      <c r="C292" s="105" t="s">
        <v>5546</v>
      </c>
      <c r="D292" s="94"/>
      <c r="E292" s="90"/>
      <c r="F292" s="90"/>
      <c r="G292" s="90" t="s">
        <v>13</v>
      </c>
      <c r="H292" s="94" t="s">
        <v>57</v>
      </c>
      <c r="I292" s="94" t="s">
        <v>126</v>
      </c>
      <c r="J292" s="94" t="s">
        <v>5571</v>
      </c>
      <c r="K292" s="94" t="s">
        <v>707</v>
      </c>
      <c r="L292" s="94" t="s">
        <v>731</v>
      </c>
      <c r="M292" s="94" t="s">
        <v>13</v>
      </c>
      <c r="N292" s="94" t="s">
        <v>13</v>
      </c>
      <c r="O292" s="94" t="s">
        <v>13</v>
      </c>
      <c r="P292" s="94" t="s">
        <v>13</v>
      </c>
      <c r="Q292" s="94"/>
      <c r="R292" s="110" t="s">
        <v>13</v>
      </c>
      <c r="S292" s="110" t="s">
        <v>716</v>
      </c>
      <c r="T292" s="110" t="s">
        <v>13</v>
      </c>
      <c r="U292" s="31" t="s">
        <v>736</v>
      </c>
      <c r="V292" s="94" t="s">
        <v>5373</v>
      </c>
    </row>
    <row r="293" spans="1:22" s="109" customFormat="1">
      <c r="A293" s="94" t="s">
        <v>737</v>
      </c>
      <c r="B293" s="94"/>
      <c r="C293" s="105" t="s">
        <v>5546</v>
      </c>
      <c r="D293" s="94"/>
      <c r="E293" s="106"/>
      <c r="F293" s="106"/>
      <c r="G293" s="90" t="s">
        <v>13</v>
      </c>
      <c r="H293" s="94"/>
      <c r="I293" s="94" t="s">
        <v>126</v>
      </c>
      <c r="J293" s="94" t="s">
        <v>5571</v>
      </c>
      <c r="K293" s="87" t="s">
        <v>731</v>
      </c>
      <c r="L293" s="87" t="s">
        <v>13</v>
      </c>
      <c r="M293" s="87" t="s">
        <v>13</v>
      </c>
      <c r="N293" s="87" t="s">
        <v>13</v>
      </c>
      <c r="O293" s="87" t="s">
        <v>13</v>
      </c>
      <c r="P293" s="87" t="s">
        <v>13</v>
      </c>
      <c r="Q293" s="87"/>
      <c r="R293" s="107" t="s">
        <v>17</v>
      </c>
      <c r="S293" s="107" t="s">
        <v>13</v>
      </c>
      <c r="T293" s="107" t="s">
        <v>13</v>
      </c>
      <c r="U293" s="108" t="s">
        <v>712</v>
      </c>
      <c r="V293" s="87" t="s">
        <v>5373</v>
      </c>
    </row>
    <row r="294" spans="1:22" s="109" customFormat="1">
      <c r="A294" s="94" t="s">
        <v>738</v>
      </c>
      <c r="B294" s="94"/>
      <c r="C294" s="105" t="s">
        <v>5546</v>
      </c>
      <c r="D294" s="94"/>
      <c r="E294" s="106"/>
      <c r="F294" s="106"/>
      <c r="G294" s="90" t="s">
        <v>13</v>
      </c>
      <c r="H294" s="94"/>
      <c r="I294" s="94" t="s">
        <v>126</v>
      </c>
      <c r="J294" s="94" t="s">
        <v>5570</v>
      </c>
      <c r="K294" s="87" t="s">
        <v>739</v>
      </c>
      <c r="L294" s="87" t="s">
        <v>13</v>
      </c>
      <c r="M294" s="87" t="s">
        <v>13</v>
      </c>
      <c r="N294" s="87" t="s">
        <v>13</v>
      </c>
      <c r="O294" s="87" t="s">
        <v>13</v>
      </c>
      <c r="P294" s="87" t="s">
        <v>13</v>
      </c>
      <c r="Q294" s="87"/>
      <c r="R294" s="107" t="s">
        <v>740</v>
      </c>
      <c r="S294" s="107" t="s">
        <v>13</v>
      </c>
      <c r="T294" s="107" t="s">
        <v>13</v>
      </c>
      <c r="U294" s="108" t="s">
        <v>741</v>
      </c>
      <c r="V294" s="87" t="s">
        <v>5373</v>
      </c>
    </row>
    <row r="295" spans="1:22" s="109" customFormat="1">
      <c r="A295" s="94" t="s">
        <v>742</v>
      </c>
      <c r="B295" s="94"/>
      <c r="C295" s="105" t="s">
        <v>5546</v>
      </c>
      <c r="D295" s="94"/>
      <c r="E295" s="106"/>
      <c r="F295" s="106"/>
      <c r="G295" s="90" t="s">
        <v>13</v>
      </c>
      <c r="H295" s="94"/>
      <c r="I295" s="94" t="s">
        <v>126</v>
      </c>
      <c r="J295" s="94" t="s">
        <v>5570</v>
      </c>
      <c r="K295" s="87" t="s">
        <v>739</v>
      </c>
      <c r="L295" s="87" t="s">
        <v>13</v>
      </c>
      <c r="M295" s="87" t="s">
        <v>13</v>
      </c>
      <c r="N295" s="87" t="s">
        <v>13</v>
      </c>
      <c r="O295" s="87" t="s">
        <v>13</v>
      </c>
      <c r="P295" s="87" t="s">
        <v>13</v>
      </c>
      <c r="Q295" s="87"/>
      <c r="R295" s="107" t="s">
        <v>743</v>
      </c>
      <c r="S295" s="107" t="s">
        <v>13</v>
      </c>
      <c r="T295" s="107" t="s">
        <v>13</v>
      </c>
      <c r="U295" s="108" t="s">
        <v>744</v>
      </c>
      <c r="V295" s="87" t="s">
        <v>5373</v>
      </c>
    </row>
    <row r="296" spans="1:22" s="109" customFormat="1">
      <c r="A296" s="94" t="s">
        <v>745</v>
      </c>
      <c r="B296" s="94"/>
      <c r="C296" s="105" t="s">
        <v>5546</v>
      </c>
      <c r="D296" s="94"/>
      <c r="E296" s="106"/>
      <c r="F296" s="106"/>
      <c r="G296" s="90" t="s">
        <v>13</v>
      </c>
      <c r="H296" s="94"/>
      <c r="I296" s="94" t="s">
        <v>126</v>
      </c>
      <c r="J296" s="94" t="s">
        <v>5570</v>
      </c>
      <c r="K296" s="87" t="s">
        <v>739</v>
      </c>
      <c r="L296" s="87" t="s">
        <v>13</v>
      </c>
      <c r="M296" s="87" t="s">
        <v>13</v>
      </c>
      <c r="N296" s="87" t="s">
        <v>13</v>
      </c>
      <c r="O296" s="87" t="s">
        <v>13</v>
      </c>
      <c r="P296" s="87" t="s">
        <v>13</v>
      </c>
      <c r="Q296" s="87"/>
      <c r="R296" s="107" t="s">
        <v>746</v>
      </c>
      <c r="S296" s="107" t="s">
        <v>13</v>
      </c>
      <c r="T296" s="107" t="s">
        <v>13</v>
      </c>
      <c r="U296" s="108" t="s">
        <v>747</v>
      </c>
      <c r="V296" s="87" t="s">
        <v>5373</v>
      </c>
    </row>
    <row r="297" spans="1:22" s="109" customFormat="1">
      <c r="A297" s="94" t="s">
        <v>748</v>
      </c>
      <c r="B297" s="94"/>
      <c r="C297" s="105" t="s">
        <v>5546</v>
      </c>
      <c r="D297" s="94"/>
      <c r="E297" s="106"/>
      <c r="F297" s="106"/>
      <c r="G297" s="90" t="s">
        <v>13</v>
      </c>
      <c r="H297" s="94"/>
      <c r="I297" s="94" t="s">
        <v>126</v>
      </c>
      <c r="J297" s="94" t="s">
        <v>5570</v>
      </c>
      <c r="K297" s="87" t="s">
        <v>739</v>
      </c>
      <c r="L297" s="87" t="s">
        <v>13</v>
      </c>
      <c r="M297" s="87" t="s">
        <v>13</v>
      </c>
      <c r="N297" s="87" t="s">
        <v>13</v>
      </c>
      <c r="O297" s="87" t="s">
        <v>13</v>
      </c>
      <c r="P297" s="87" t="s">
        <v>13</v>
      </c>
      <c r="Q297" s="87"/>
      <c r="R297" s="107" t="s">
        <v>749</v>
      </c>
      <c r="S297" s="107" t="s">
        <v>13</v>
      </c>
      <c r="T297" s="107" t="s">
        <v>13</v>
      </c>
      <c r="U297" s="108" t="s">
        <v>750</v>
      </c>
      <c r="V297" s="87" t="s">
        <v>5373</v>
      </c>
    </row>
    <row r="298" spans="1:22" s="109" customFormat="1">
      <c r="A298" s="94" t="s">
        <v>751</v>
      </c>
      <c r="B298" s="94"/>
      <c r="C298" s="105" t="s">
        <v>5546</v>
      </c>
      <c r="D298" s="94"/>
      <c r="E298" s="106"/>
      <c r="F298" s="106"/>
      <c r="G298" s="90" t="s">
        <v>13</v>
      </c>
      <c r="H298" s="94"/>
      <c r="I298" s="94" t="s">
        <v>126</v>
      </c>
      <c r="J298" s="94" t="s">
        <v>5570</v>
      </c>
      <c r="K298" s="87" t="s">
        <v>739</v>
      </c>
      <c r="L298" s="87" t="s">
        <v>13</v>
      </c>
      <c r="M298" s="87" t="s">
        <v>13</v>
      </c>
      <c r="N298" s="87" t="s">
        <v>13</v>
      </c>
      <c r="O298" s="87" t="s">
        <v>13</v>
      </c>
      <c r="P298" s="87" t="s">
        <v>13</v>
      </c>
      <c r="Q298" s="87"/>
      <c r="R298" s="107" t="s">
        <v>752</v>
      </c>
      <c r="S298" s="107" t="s">
        <v>13</v>
      </c>
      <c r="T298" s="107" t="s">
        <v>13</v>
      </c>
      <c r="U298" s="108" t="s">
        <v>753</v>
      </c>
      <c r="V298" s="87" t="s">
        <v>5373</v>
      </c>
    </row>
    <row r="299" spans="1:22" s="109" customFormat="1">
      <c r="A299" s="94" t="s">
        <v>754</v>
      </c>
      <c r="B299" s="94"/>
      <c r="C299" s="105" t="s">
        <v>5546</v>
      </c>
      <c r="D299" s="94"/>
      <c r="E299" s="106"/>
      <c r="F299" s="106"/>
      <c r="G299" s="90" t="s">
        <v>13</v>
      </c>
      <c r="H299" s="94"/>
      <c r="I299" s="94" t="s">
        <v>126</v>
      </c>
      <c r="J299" s="94" t="s">
        <v>5570</v>
      </c>
      <c r="K299" s="87" t="s">
        <v>739</v>
      </c>
      <c r="L299" s="87" t="s">
        <v>13</v>
      </c>
      <c r="M299" s="87" t="s">
        <v>13</v>
      </c>
      <c r="N299" s="87" t="s">
        <v>13</v>
      </c>
      <c r="O299" s="87" t="s">
        <v>13</v>
      </c>
      <c r="P299" s="87" t="s">
        <v>13</v>
      </c>
      <c r="Q299" s="87"/>
      <c r="R299" s="107" t="s">
        <v>435</v>
      </c>
      <c r="S299" s="107" t="s">
        <v>13</v>
      </c>
      <c r="T299" s="107" t="s">
        <v>13</v>
      </c>
      <c r="U299" s="108" t="s">
        <v>755</v>
      </c>
      <c r="V299" s="87" t="s">
        <v>5373</v>
      </c>
    </row>
    <row r="300" spans="1:22" s="109" customFormat="1">
      <c r="A300" s="94" t="s">
        <v>756</v>
      </c>
      <c r="B300" s="94"/>
      <c r="C300" s="105" t="s">
        <v>5546</v>
      </c>
      <c r="D300" s="94"/>
      <c r="E300" s="106"/>
      <c r="F300" s="106"/>
      <c r="G300" s="90" t="s">
        <v>13</v>
      </c>
      <c r="H300" s="94"/>
      <c r="I300" s="94" t="s">
        <v>126</v>
      </c>
      <c r="J300" s="94" t="s">
        <v>5570</v>
      </c>
      <c r="K300" s="87" t="s">
        <v>739</v>
      </c>
      <c r="L300" s="87" t="s">
        <v>123</v>
      </c>
      <c r="M300" s="87" t="s">
        <v>13</v>
      </c>
      <c r="N300" s="87" t="s">
        <v>13</v>
      </c>
      <c r="O300" s="87" t="s">
        <v>13</v>
      </c>
      <c r="P300" s="87" t="s">
        <v>13</v>
      </c>
      <c r="Q300" s="87"/>
      <c r="R300" s="107" t="s">
        <v>13</v>
      </c>
      <c r="S300" s="107" t="s">
        <v>13</v>
      </c>
      <c r="T300" s="107" t="s">
        <v>13</v>
      </c>
      <c r="U300" s="108" t="s">
        <v>757</v>
      </c>
      <c r="V300" s="87" t="s">
        <v>5373</v>
      </c>
    </row>
    <row r="301" spans="1:22" s="109" customFormat="1">
      <c r="A301" s="94" t="s">
        <v>758</v>
      </c>
      <c r="B301" s="94"/>
      <c r="C301" s="105" t="s">
        <v>5546</v>
      </c>
      <c r="D301" s="94"/>
      <c r="E301" s="106"/>
      <c r="F301" s="106"/>
      <c r="G301" s="90" t="s">
        <v>13</v>
      </c>
      <c r="H301" s="94"/>
      <c r="I301" s="94" t="s">
        <v>126</v>
      </c>
      <c r="J301" s="94" t="s">
        <v>5570</v>
      </c>
      <c r="K301" s="87" t="s">
        <v>739</v>
      </c>
      <c r="L301" s="87" t="s">
        <v>13</v>
      </c>
      <c r="M301" s="87" t="s">
        <v>13</v>
      </c>
      <c r="N301" s="87" t="s">
        <v>13</v>
      </c>
      <c r="O301" s="87" t="s">
        <v>13</v>
      </c>
      <c r="P301" s="87" t="s">
        <v>13</v>
      </c>
      <c r="Q301" s="87"/>
      <c r="R301" s="107" t="s">
        <v>13</v>
      </c>
      <c r="S301" s="107" t="s">
        <v>759</v>
      </c>
      <c r="T301" s="107" t="s">
        <v>13</v>
      </c>
      <c r="U301" s="108" t="s">
        <v>449</v>
      </c>
      <c r="V301" s="87" t="s">
        <v>5373</v>
      </c>
    </row>
    <row r="302" spans="1:22" s="109" customFormat="1">
      <c r="A302" s="94" t="s">
        <v>760</v>
      </c>
      <c r="B302" s="94"/>
      <c r="C302" s="105" t="s">
        <v>5546</v>
      </c>
      <c r="D302" s="94"/>
      <c r="E302" s="106"/>
      <c r="F302" s="106"/>
      <c r="G302" s="90" t="s">
        <v>13</v>
      </c>
      <c r="H302" s="94"/>
      <c r="I302" s="94" t="s">
        <v>126</v>
      </c>
      <c r="J302" s="94" t="s">
        <v>5570</v>
      </c>
      <c r="K302" s="87" t="s">
        <v>739</v>
      </c>
      <c r="L302" s="87" t="s">
        <v>123</v>
      </c>
      <c r="M302" s="87" t="s">
        <v>13</v>
      </c>
      <c r="N302" s="87" t="s">
        <v>13</v>
      </c>
      <c r="O302" s="87" t="s">
        <v>13</v>
      </c>
      <c r="P302" s="87" t="s">
        <v>13</v>
      </c>
      <c r="Q302" s="87"/>
      <c r="R302" s="107" t="s">
        <v>13</v>
      </c>
      <c r="S302" s="107" t="s">
        <v>13</v>
      </c>
      <c r="T302" s="107" t="s">
        <v>13</v>
      </c>
      <c r="U302" s="108" t="s">
        <v>761</v>
      </c>
      <c r="V302" s="87" t="s">
        <v>5373</v>
      </c>
    </row>
    <row r="303" spans="1:22" s="109" customFormat="1">
      <c r="A303" s="94" t="s">
        <v>762</v>
      </c>
      <c r="B303" s="94"/>
      <c r="C303" s="105" t="s">
        <v>5546</v>
      </c>
      <c r="D303" s="94"/>
      <c r="E303" s="106"/>
      <c r="F303" s="106"/>
      <c r="G303" s="90" t="s">
        <v>13</v>
      </c>
      <c r="H303" s="94"/>
      <c r="I303" s="94" t="s">
        <v>126</v>
      </c>
      <c r="J303" s="94" t="s">
        <v>5570</v>
      </c>
      <c r="K303" s="87" t="s">
        <v>739</v>
      </c>
      <c r="L303" s="87" t="s">
        <v>13</v>
      </c>
      <c r="M303" s="87" t="s">
        <v>13</v>
      </c>
      <c r="N303" s="87" t="s">
        <v>13</v>
      </c>
      <c r="O303" s="87" t="s">
        <v>13</v>
      </c>
      <c r="P303" s="87" t="s">
        <v>13</v>
      </c>
      <c r="Q303" s="87"/>
      <c r="R303" s="107" t="s">
        <v>13</v>
      </c>
      <c r="S303" s="107" t="s">
        <v>759</v>
      </c>
      <c r="T303" s="107" t="s">
        <v>13</v>
      </c>
      <c r="U303" s="108" t="s">
        <v>763</v>
      </c>
      <c r="V303" s="87" t="s">
        <v>5373</v>
      </c>
    </row>
    <row r="304" spans="1:22" s="109" customFormat="1">
      <c r="A304" s="94" t="s">
        <v>764</v>
      </c>
      <c r="B304" s="94"/>
      <c r="C304" s="105" t="s">
        <v>5546</v>
      </c>
      <c r="D304" s="94"/>
      <c r="E304" s="192">
        <v>42713</v>
      </c>
      <c r="F304" s="106"/>
      <c r="G304" s="90" t="s">
        <v>13</v>
      </c>
      <c r="H304" s="94"/>
      <c r="I304" s="94" t="s">
        <v>126</v>
      </c>
      <c r="J304" s="94" t="s">
        <v>5571</v>
      </c>
      <c r="K304" s="87" t="s">
        <v>39</v>
      </c>
      <c r="L304" s="87" t="s">
        <v>13</v>
      </c>
      <c r="M304" s="87" t="s">
        <v>13</v>
      </c>
      <c r="N304" s="87" t="s">
        <v>13</v>
      </c>
      <c r="O304" s="87" t="s">
        <v>13</v>
      </c>
      <c r="P304" s="87" t="s">
        <v>13</v>
      </c>
      <c r="Q304" s="87"/>
      <c r="R304" s="107" t="s">
        <v>765</v>
      </c>
      <c r="S304" s="107" t="s">
        <v>13</v>
      </c>
      <c r="T304" s="107" t="s">
        <v>13</v>
      </c>
      <c r="U304" s="108" t="s">
        <v>766</v>
      </c>
      <c r="V304" s="87" t="s">
        <v>5373</v>
      </c>
    </row>
    <row r="305" spans="1:22" s="109" customFormat="1">
      <c r="A305" s="94" t="s">
        <v>767</v>
      </c>
      <c r="B305" s="94"/>
      <c r="C305" s="105" t="s">
        <v>5546</v>
      </c>
      <c r="D305" s="94"/>
      <c r="E305" s="106"/>
      <c r="F305" s="106"/>
      <c r="G305" s="90" t="s">
        <v>13</v>
      </c>
      <c r="H305" s="94"/>
      <c r="I305" s="94" t="s">
        <v>126</v>
      </c>
      <c r="J305" s="94" t="s">
        <v>5571</v>
      </c>
      <c r="K305" s="87" t="s">
        <v>39</v>
      </c>
      <c r="L305" s="87" t="s">
        <v>13</v>
      </c>
      <c r="M305" s="87" t="s">
        <v>13</v>
      </c>
      <c r="N305" s="87" t="s">
        <v>13</v>
      </c>
      <c r="O305" s="87" t="s">
        <v>13</v>
      </c>
      <c r="P305" s="87" t="s">
        <v>13</v>
      </c>
      <c r="Q305" s="87"/>
      <c r="R305" s="107" t="s">
        <v>765</v>
      </c>
      <c r="S305" s="107" t="s">
        <v>13</v>
      </c>
      <c r="T305" s="107" t="s">
        <v>13</v>
      </c>
      <c r="U305" s="108" t="s">
        <v>768</v>
      </c>
      <c r="V305" s="87" t="s">
        <v>5373</v>
      </c>
    </row>
    <row r="306" spans="1:22" s="109" customFormat="1">
      <c r="A306" s="94" t="s">
        <v>769</v>
      </c>
      <c r="B306" s="94"/>
      <c r="C306" s="105" t="s">
        <v>5546</v>
      </c>
      <c r="D306" s="94"/>
      <c r="E306" s="106"/>
      <c r="F306" s="106"/>
      <c r="G306" s="90" t="s">
        <v>13</v>
      </c>
      <c r="H306" s="94"/>
      <c r="I306" s="94" t="s">
        <v>126</v>
      </c>
      <c r="J306" s="94" t="s">
        <v>5571</v>
      </c>
      <c r="K306" s="87" t="s">
        <v>39</v>
      </c>
      <c r="L306" s="87" t="s">
        <v>13</v>
      </c>
      <c r="M306" s="87" t="s">
        <v>13</v>
      </c>
      <c r="N306" s="87" t="s">
        <v>13</v>
      </c>
      <c r="O306" s="87" t="s">
        <v>13</v>
      </c>
      <c r="P306" s="87" t="s">
        <v>13</v>
      </c>
      <c r="Q306" s="87"/>
      <c r="R306" s="107" t="s">
        <v>770</v>
      </c>
      <c r="S306" s="107" t="s">
        <v>13</v>
      </c>
      <c r="T306" s="107" t="s">
        <v>13</v>
      </c>
      <c r="U306" s="108" t="s">
        <v>771</v>
      </c>
      <c r="V306" s="87" t="s">
        <v>5373</v>
      </c>
    </row>
    <row r="307" spans="1:22" s="109" customFormat="1">
      <c r="A307" s="94" t="s">
        <v>772</v>
      </c>
      <c r="B307" s="94"/>
      <c r="C307" s="105" t="s">
        <v>5546</v>
      </c>
      <c r="D307" s="105"/>
      <c r="E307" s="106">
        <v>41813</v>
      </c>
      <c r="F307" s="106"/>
      <c r="G307" s="90" t="s">
        <v>13</v>
      </c>
      <c r="H307" s="94"/>
      <c r="I307" s="94" t="s">
        <v>126</v>
      </c>
      <c r="J307" s="94" t="s">
        <v>5570</v>
      </c>
      <c r="K307" s="87" t="s">
        <v>39</v>
      </c>
      <c r="L307" s="87" t="s">
        <v>13</v>
      </c>
      <c r="M307" s="87" t="s">
        <v>13</v>
      </c>
      <c r="N307" s="87" t="s">
        <v>13</v>
      </c>
      <c r="O307" s="87" t="s">
        <v>13</v>
      </c>
      <c r="P307" s="87" t="s">
        <v>13</v>
      </c>
      <c r="Q307" s="87"/>
      <c r="R307" s="107" t="s">
        <v>773</v>
      </c>
      <c r="S307" s="107" t="s">
        <v>13</v>
      </c>
      <c r="T307" s="107" t="s">
        <v>13</v>
      </c>
      <c r="U307" s="108" t="s">
        <v>774</v>
      </c>
      <c r="V307" s="87" t="s">
        <v>5373</v>
      </c>
    </row>
    <row r="308" spans="1:22" s="109" customFormat="1">
      <c r="A308" s="94" t="s">
        <v>775</v>
      </c>
      <c r="B308" s="94"/>
      <c r="C308" s="105" t="s">
        <v>5546</v>
      </c>
      <c r="D308" s="105"/>
      <c r="E308" s="106">
        <v>41813</v>
      </c>
      <c r="F308" s="106"/>
      <c r="G308" s="90" t="s">
        <v>13</v>
      </c>
      <c r="H308" s="94"/>
      <c r="I308" s="94" t="s">
        <v>126</v>
      </c>
      <c r="J308" s="94" t="s">
        <v>5570</v>
      </c>
      <c r="K308" s="87" t="s">
        <v>39</v>
      </c>
      <c r="L308" s="87" t="s">
        <v>13</v>
      </c>
      <c r="M308" s="87" t="s">
        <v>13</v>
      </c>
      <c r="N308" s="87" t="s">
        <v>13</v>
      </c>
      <c r="O308" s="87" t="s">
        <v>13</v>
      </c>
      <c r="P308" s="87" t="s">
        <v>13</v>
      </c>
      <c r="Q308" s="87"/>
      <c r="R308" s="107" t="s">
        <v>776</v>
      </c>
      <c r="S308" s="107" t="s">
        <v>13</v>
      </c>
      <c r="T308" s="107" t="s">
        <v>13</v>
      </c>
      <c r="U308" s="108" t="s">
        <v>777</v>
      </c>
      <c r="V308" s="87" t="s">
        <v>5373</v>
      </c>
    </row>
    <row r="309" spans="1:22" s="112" customFormat="1">
      <c r="A309" s="94" t="s">
        <v>778</v>
      </c>
      <c r="B309" s="94"/>
      <c r="C309" s="105" t="s">
        <v>5548</v>
      </c>
      <c r="D309" s="105" t="s">
        <v>3053</v>
      </c>
      <c r="E309" s="106"/>
      <c r="F309" s="106"/>
      <c r="G309" s="90"/>
      <c r="H309" s="94"/>
      <c r="I309" s="94" t="s">
        <v>126</v>
      </c>
      <c r="J309" s="94" t="s">
        <v>5570</v>
      </c>
      <c r="K309" s="87" t="s">
        <v>39</v>
      </c>
      <c r="L309" s="87" t="s">
        <v>13</v>
      </c>
      <c r="M309" s="87" t="s">
        <v>13</v>
      </c>
      <c r="N309" s="87" t="s">
        <v>13</v>
      </c>
      <c r="O309" s="87" t="s">
        <v>13</v>
      </c>
      <c r="P309" s="87" t="s">
        <v>13</v>
      </c>
      <c r="Q309" s="87"/>
      <c r="R309" s="107" t="s">
        <v>61</v>
      </c>
      <c r="S309" s="107" t="s">
        <v>13</v>
      </c>
      <c r="T309" s="107" t="s">
        <v>13</v>
      </c>
      <c r="U309" s="108" t="s">
        <v>5442</v>
      </c>
      <c r="V309" s="87" t="s">
        <v>5373</v>
      </c>
    </row>
    <row r="310" spans="1:22" s="109" customFormat="1">
      <c r="A310" s="94" t="s">
        <v>779</v>
      </c>
      <c r="B310" s="94"/>
      <c r="C310" s="105" t="s">
        <v>5546</v>
      </c>
      <c r="D310" s="94"/>
      <c r="E310" s="106"/>
      <c r="F310" s="106"/>
      <c r="G310" s="90" t="s">
        <v>13</v>
      </c>
      <c r="H310" s="94"/>
      <c r="I310" s="94" t="s">
        <v>126</v>
      </c>
      <c r="J310" s="94" t="s">
        <v>5571</v>
      </c>
      <c r="K310" s="87" t="s">
        <v>39</v>
      </c>
      <c r="L310" s="87" t="s">
        <v>123</v>
      </c>
      <c r="M310" s="87" t="s">
        <v>13</v>
      </c>
      <c r="N310" s="87" t="s">
        <v>13</v>
      </c>
      <c r="O310" s="87" t="s">
        <v>13</v>
      </c>
      <c r="P310" s="87" t="s">
        <v>13</v>
      </c>
      <c r="Q310" s="87"/>
      <c r="R310" s="107" t="s">
        <v>13</v>
      </c>
      <c r="S310" s="107" t="s">
        <v>13</v>
      </c>
      <c r="T310" s="107" t="s">
        <v>13</v>
      </c>
      <c r="U310" s="108" t="s">
        <v>780</v>
      </c>
      <c r="V310" s="87" t="s">
        <v>5373</v>
      </c>
    </row>
    <row r="311" spans="1:22" s="109" customFormat="1">
      <c r="A311" s="94" t="s">
        <v>781</v>
      </c>
      <c r="B311" s="94"/>
      <c r="C311" s="105" t="s">
        <v>5546</v>
      </c>
      <c r="D311" s="94"/>
      <c r="E311" s="106"/>
      <c r="F311" s="106"/>
      <c r="G311" s="90" t="s">
        <v>13</v>
      </c>
      <c r="H311" s="94"/>
      <c r="I311" s="94" t="s">
        <v>126</v>
      </c>
      <c r="J311" s="94" t="s">
        <v>5571</v>
      </c>
      <c r="K311" s="87" t="s">
        <v>39</v>
      </c>
      <c r="L311" s="87" t="s">
        <v>13</v>
      </c>
      <c r="M311" s="87" t="s">
        <v>13</v>
      </c>
      <c r="N311" s="87" t="s">
        <v>13</v>
      </c>
      <c r="O311" s="87" t="s">
        <v>13</v>
      </c>
      <c r="P311" s="87" t="s">
        <v>13</v>
      </c>
      <c r="Q311" s="87"/>
      <c r="R311" s="107" t="s">
        <v>13</v>
      </c>
      <c r="S311" s="107" t="s">
        <v>782</v>
      </c>
      <c r="T311" s="107" t="s">
        <v>13</v>
      </c>
      <c r="U311" s="108" t="s">
        <v>384</v>
      </c>
      <c r="V311" s="87" t="s">
        <v>5373</v>
      </c>
    </row>
    <row r="312" spans="1:22" s="109" customFormat="1">
      <c r="A312" s="94" t="s">
        <v>783</v>
      </c>
      <c r="B312" s="94"/>
      <c r="C312" s="105" t="s">
        <v>5547</v>
      </c>
      <c r="D312" s="94" t="s">
        <v>389</v>
      </c>
      <c r="E312" s="106">
        <v>41745</v>
      </c>
      <c r="F312" s="106"/>
      <c r="G312" s="90" t="s">
        <v>13</v>
      </c>
      <c r="H312" s="94"/>
      <c r="I312" s="94" t="s">
        <v>126</v>
      </c>
      <c r="J312" s="94" t="s">
        <v>5570</v>
      </c>
      <c r="K312" s="87" t="s">
        <v>39</v>
      </c>
      <c r="L312" s="87" t="s">
        <v>13</v>
      </c>
      <c r="M312" s="87" t="s">
        <v>13</v>
      </c>
      <c r="N312" s="87" t="s">
        <v>13</v>
      </c>
      <c r="O312" s="87" t="s">
        <v>13</v>
      </c>
      <c r="P312" s="87" t="s">
        <v>13</v>
      </c>
      <c r="Q312" s="87"/>
      <c r="R312" s="107" t="s">
        <v>13</v>
      </c>
      <c r="S312" s="107" t="s">
        <v>5542</v>
      </c>
      <c r="T312" s="107" t="s">
        <v>13</v>
      </c>
      <c r="U312" s="108" t="s">
        <v>785</v>
      </c>
      <c r="V312" s="87" t="s">
        <v>5373</v>
      </c>
    </row>
    <row r="313" spans="1:22" s="109" customFormat="1">
      <c r="A313" s="94" t="s">
        <v>786</v>
      </c>
      <c r="B313" s="94"/>
      <c r="C313" s="105" t="s">
        <v>5546</v>
      </c>
      <c r="D313" s="105"/>
      <c r="E313" s="106">
        <v>41813</v>
      </c>
      <c r="F313" s="106"/>
      <c r="G313" s="90" t="s">
        <v>13</v>
      </c>
      <c r="H313" s="94"/>
      <c r="I313" s="94" t="s">
        <v>126</v>
      </c>
      <c r="J313" s="94" t="s">
        <v>5570</v>
      </c>
      <c r="K313" s="87" t="s">
        <v>39</v>
      </c>
      <c r="L313" s="87" t="s">
        <v>13</v>
      </c>
      <c r="M313" s="87" t="s">
        <v>13</v>
      </c>
      <c r="N313" s="87" t="s">
        <v>13</v>
      </c>
      <c r="O313" s="87" t="s">
        <v>13</v>
      </c>
      <c r="P313" s="87" t="s">
        <v>13</v>
      </c>
      <c r="Q313" s="87"/>
      <c r="R313" s="107" t="s">
        <v>13</v>
      </c>
      <c r="S313" s="107" t="s">
        <v>787</v>
      </c>
      <c r="T313" s="107" t="s">
        <v>13</v>
      </c>
      <c r="U313" s="108" t="s">
        <v>788</v>
      </c>
      <c r="V313" s="87" t="s">
        <v>5373</v>
      </c>
    </row>
    <row r="314" spans="1:22" s="109" customFormat="1">
      <c r="A314" s="94" t="s">
        <v>789</v>
      </c>
      <c r="B314" s="94"/>
      <c r="C314" s="105" t="s">
        <v>5546</v>
      </c>
      <c r="D314" s="105"/>
      <c r="E314" s="106"/>
      <c r="F314" s="106"/>
      <c r="G314" s="90" t="s">
        <v>13</v>
      </c>
      <c r="H314" s="94"/>
      <c r="I314" s="94" t="s">
        <v>126</v>
      </c>
      <c r="J314" s="94" t="s">
        <v>5571</v>
      </c>
      <c r="K314" s="87" t="s">
        <v>39</v>
      </c>
      <c r="L314" s="87" t="s">
        <v>123</v>
      </c>
      <c r="M314" s="87" t="s">
        <v>13</v>
      </c>
      <c r="N314" s="87" t="s">
        <v>13</v>
      </c>
      <c r="O314" s="87" t="s">
        <v>13</v>
      </c>
      <c r="P314" s="87" t="s">
        <v>13</v>
      </c>
      <c r="Q314" s="87"/>
      <c r="R314" s="107" t="s">
        <v>13</v>
      </c>
      <c r="S314" s="107" t="s">
        <v>13</v>
      </c>
      <c r="T314" s="107" t="s">
        <v>13</v>
      </c>
      <c r="U314" s="108" t="s">
        <v>790</v>
      </c>
      <c r="V314" s="87" t="s">
        <v>5373</v>
      </c>
    </row>
    <row r="315" spans="1:22" s="109" customFormat="1">
      <c r="A315" s="94" t="s">
        <v>791</v>
      </c>
      <c r="B315" s="94"/>
      <c r="C315" s="105" t="s">
        <v>5547</v>
      </c>
      <c r="D315" s="94" t="s">
        <v>389</v>
      </c>
      <c r="E315" s="106">
        <v>41745</v>
      </c>
      <c r="F315" s="106"/>
      <c r="G315" s="90" t="s">
        <v>13</v>
      </c>
      <c r="H315" s="94"/>
      <c r="I315" s="94" t="s">
        <v>126</v>
      </c>
      <c r="J315" s="94" t="s">
        <v>5570</v>
      </c>
      <c r="K315" s="87" t="s">
        <v>39</v>
      </c>
      <c r="L315" s="87" t="s">
        <v>13</v>
      </c>
      <c r="M315" s="87" t="s">
        <v>13</v>
      </c>
      <c r="N315" s="87" t="s">
        <v>13</v>
      </c>
      <c r="O315" s="87" t="s">
        <v>13</v>
      </c>
      <c r="P315" s="87" t="s">
        <v>13</v>
      </c>
      <c r="Q315" s="87"/>
      <c r="R315" s="107" t="s">
        <v>13</v>
      </c>
      <c r="S315" s="107" t="s">
        <v>792</v>
      </c>
      <c r="T315" s="107" t="s">
        <v>13</v>
      </c>
      <c r="U315" s="108" t="s">
        <v>793</v>
      </c>
      <c r="V315" s="87" t="s">
        <v>5373</v>
      </c>
    </row>
    <row r="316" spans="1:22" s="109" customFormat="1">
      <c r="A316" s="94" t="s">
        <v>794</v>
      </c>
      <c r="B316" s="94"/>
      <c r="C316" s="105" t="s">
        <v>5546</v>
      </c>
      <c r="D316" s="94"/>
      <c r="E316" s="106"/>
      <c r="F316" s="106"/>
      <c r="G316" s="90" t="s">
        <v>13</v>
      </c>
      <c r="H316" s="94"/>
      <c r="I316" s="94" t="s">
        <v>126</v>
      </c>
      <c r="J316" s="94" t="s">
        <v>5571</v>
      </c>
      <c r="K316" s="87" t="s">
        <v>39</v>
      </c>
      <c r="L316" s="87" t="s">
        <v>13</v>
      </c>
      <c r="M316" s="87" t="s">
        <v>13</v>
      </c>
      <c r="N316" s="87" t="s">
        <v>13</v>
      </c>
      <c r="O316" s="87" t="s">
        <v>13</v>
      </c>
      <c r="P316" s="87" t="s">
        <v>13</v>
      </c>
      <c r="Q316" s="87"/>
      <c r="R316" s="107" t="s">
        <v>13</v>
      </c>
      <c r="S316" s="107" t="s">
        <v>795</v>
      </c>
      <c r="T316" s="107" t="s">
        <v>13</v>
      </c>
      <c r="U316" s="108" t="s">
        <v>796</v>
      </c>
      <c r="V316" s="87" t="s">
        <v>5373</v>
      </c>
    </row>
    <row r="317" spans="1:22" s="109" customFormat="1">
      <c r="A317" s="94" t="s">
        <v>797</v>
      </c>
      <c r="B317" s="94"/>
      <c r="C317" s="105" t="s">
        <v>5547</v>
      </c>
      <c r="D317" s="94" t="s">
        <v>389</v>
      </c>
      <c r="E317" s="106">
        <v>41745</v>
      </c>
      <c r="F317" s="106"/>
      <c r="G317" s="90" t="s">
        <v>13</v>
      </c>
      <c r="H317" s="94"/>
      <c r="I317" s="94" t="s">
        <v>126</v>
      </c>
      <c r="J317" s="94" t="s">
        <v>5570</v>
      </c>
      <c r="K317" s="87" t="s">
        <v>39</v>
      </c>
      <c r="L317" s="87" t="s">
        <v>13</v>
      </c>
      <c r="M317" s="87" t="s">
        <v>13</v>
      </c>
      <c r="N317" s="87" t="s">
        <v>13</v>
      </c>
      <c r="O317" s="87" t="s">
        <v>13</v>
      </c>
      <c r="P317" s="87" t="s">
        <v>13</v>
      </c>
      <c r="Q317" s="87"/>
      <c r="R317" s="107" t="s">
        <v>13</v>
      </c>
      <c r="S317" s="107" t="s">
        <v>798</v>
      </c>
      <c r="T317" s="107" t="s">
        <v>13</v>
      </c>
      <c r="U317" s="108" t="s">
        <v>799</v>
      </c>
      <c r="V317" s="87" t="s">
        <v>5373</v>
      </c>
    </row>
    <row r="318" spans="1:22" s="109" customFormat="1">
      <c r="A318" s="94" t="s">
        <v>800</v>
      </c>
      <c r="B318" s="94"/>
      <c r="C318" s="105" t="s">
        <v>5546</v>
      </c>
      <c r="D318" s="94"/>
      <c r="E318" s="106"/>
      <c r="F318" s="106"/>
      <c r="G318" s="90" t="s">
        <v>13</v>
      </c>
      <c r="H318" s="94"/>
      <c r="I318" s="94" t="s">
        <v>126</v>
      </c>
      <c r="J318" s="94" t="s">
        <v>5571</v>
      </c>
      <c r="K318" s="87" t="s">
        <v>39</v>
      </c>
      <c r="L318" s="87" t="s">
        <v>13</v>
      </c>
      <c r="M318" s="87" t="s">
        <v>13</v>
      </c>
      <c r="N318" s="87" t="s">
        <v>13</v>
      </c>
      <c r="O318" s="87" t="s">
        <v>13</v>
      </c>
      <c r="P318" s="87" t="s">
        <v>13</v>
      </c>
      <c r="Q318" s="87"/>
      <c r="R318" s="107" t="s">
        <v>13</v>
      </c>
      <c r="S318" s="107" t="s">
        <v>801</v>
      </c>
      <c r="T318" s="107" t="s">
        <v>13</v>
      </c>
      <c r="U318" s="108" t="s">
        <v>802</v>
      </c>
      <c r="V318" s="87" t="s">
        <v>5373</v>
      </c>
    </row>
    <row r="319" spans="1:22" s="109" customFormat="1">
      <c r="A319" s="94" t="s">
        <v>803</v>
      </c>
      <c r="B319" s="94"/>
      <c r="C319" s="105" t="s">
        <v>5546</v>
      </c>
      <c r="D319" s="94"/>
      <c r="E319" s="106"/>
      <c r="F319" s="106"/>
      <c r="G319" s="90" t="s">
        <v>13</v>
      </c>
      <c r="H319" s="94"/>
      <c r="I319" s="94" t="s">
        <v>126</v>
      </c>
      <c r="J319" s="94" t="s">
        <v>5571</v>
      </c>
      <c r="K319" s="87" t="s">
        <v>39</v>
      </c>
      <c r="L319" s="87" t="s">
        <v>13</v>
      </c>
      <c r="M319" s="87" t="s">
        <v>13</v>
      </c>
      <c r="N319" s="87" t="s">
        <v>13</v>
      </c>
      <c r="O319" s="87" t="s">
        <v>13</v>
      </c>
      <c r="P319" s="87" t="s">
        <v>13</v>
      </c>
      <c r="Q319" s="87"/>
      <c r="R319" s="107" t="s">
        <v>13</v>
      </c>
      <c r="S319" s="107" t="s">
        <v>13</v>
      </c>
      <c r="T319" s="107" t="s">
        <v>13</v>
      </c>
      <c r="U319" s="108" t="s">
        <v>804</v>
      </c>
      <c r="V319" s="87" t="s">
        <v>5373</v>
      </c>
    </row>
    <row r="320" spans="1:22" s="109" customFormat="1">
      <c r="A320" s="94" t="s">
        <v>805</v>
      </c>
      <c r="B320" s="94"/>
      <c r="C320" s="105" t="s">
        <v>5547</v>
      </c>
      <c r="D320" s="94" t="s">
        <v>389</v>
      </c>
      <c r="E320" s="106">
        <v>41745</v>
      </c>
      <c r="F320" s="106"/>
      <c r="G320" s="90" t="s">
        <v>13</v>
      </c>
      <c r="H320" s="94"/>
      <c r="I320" s="94" t="s">
        <v>126</v>
      </c>
      <c r="J320" s="94" t="s">
        <v>5570</v>
      </c>
      <c r="K320" s="87" t="s">
        <v>39</v>
      </c>
      <c r="L320" s="87" t="s">
        <v>13</v>
      </c>
      <c r="M320" s="87" t="s">
        <v>13</v>
      </c>
      <c r="N320" s="87" t="s">
        <v>13</v>
      </c>
      <c r="O320" s="87" t="s">
        <v>13</v>
      </c>
      <c r="P320" s="87" t="s">
        <v>13</v>
      </c>
      <c r="Q320" s="87"/>
      <c r="R320" s="107" t="s">
        <v>13</v>
      </c>
      <c r="S320" s="107" t="s">
        <v>806</v>
      </c>
      <c r="T320" s="107" t="s">
        <v>13</v>
      </c>
      <c r="U320" s="108" t="s">
        <v>807</v>
      </c>
      <c r="V320" s="87" t="s">
        <v>5373</v>
      </c>
    </row>
    <row r="321" spans="1:22" s="109" customFormat="1">
      <c r="A321" s="94" t="s">
        <v>808</v>
      </c>
      <c r="B321" s="94"/>
      <c r="C321" s="105" t="s">
        <v>5547</v>
      </c>
      <c r="D321" s="94" t="s">
        <v>389</v>
      </c>
      <c r="E321" s="106">
        <v>41745</v>
      </c>
      <c r="F321" s="106"/>
      <c r="G321" s="90" t="s">
        <v>13</v>
      </c>
      <c r="H321" s="94"/>
      <c r="I321" s="94" t="s">
        <v>126</v>
      </c>
      <c r="J321" s="94" t="s">
        <v>5570</v>
      </c>
      <c r="K321" s="87" t="s">
        <v>39</v>
      </c>
      <c r="L321" s="87" t="s">
        <v>13</v>
      </c>
      <c r="M321" s="87" t="s">
        <v>13</v>
      </c>
      <c r="N321" s="87" t="s">
        <v>13</v>
      </c>
      <c r="O321" s="87" t="s">
        <v>13</v>
      </c>
      <c r="P321" s="87" t="s">
        <v>13</v>
      </c>
      <c r="Q321" s="87"/>
      <c r="R321" s="107" t="s">
        <v>13</v>
      </c>
      <c r="S321" s="107" t="s">
        <v>806</v>
      </c>
      <c r="T321" s="107" t="s">
        <v>13</v>
      </c>
      <c r="U321" s="108" t="s">
        <v>809</v>
      </c>
      <c r="V321" s="87" t="s">
        <v>5373</v>
      </c>
    </row>
    <row r="322" spans="1:22" s="109" customFormat="1">
      <c r="A322" s="94" t="s">
        <v>810</v>
      </c>
      <c r="B322" s="94"/>
      <c r="C322" s="105" t="s">
        <v>5547</v>
      </c>
      <c r="D322" s="94" t="s">
        <v>389</v>
      </c>
      <c r="E322" s="106">
        <v>41745</v>
      </c>
      <c r="F322" s="106"/>
      <c r="G322" s="90" t="s">
        <v>13</v>
      </c>
      <c r="H322" s="94"/>
      <c r="I322" s="94" t="s">
        <v>126</v>
      </c>
      <c r="J322" s="94" t="s">
        <v>5570</v>
      </c>
      <c r="K322" s="87" t="s">
        <v>39</v>
      </c>
      <c r="L322" s="87" t="s">
        <v>13</v>
      </c>
      <c r="M322" s="87" t="s">
        <v>13</v>
      </c>
      <c r="N322" s="87" t="s">
        <v>13</v>
      </c>
      <c r="O322" s="87" t="s">
        <v>13</v>
      </c>
      <c r="P322" s="87" t="s">
        <v>13</v>
      </c>
      <c r="Q322" s="87"/>
      <c r="R322" s="107" t="s">
        <v>13</v>
      </c>
      <c r="S322" s="107" t="s">
        <v>784</v>
      </c>
      <c r="T322" s="107" t="s">
        <v>13</v>
      </c>
      <c r="U322" s="108" t="s">
        <v>811</v>
      </c>
      <c r="V322" s="87" t="s">
        <v>5373</v>
      </c>
    </row>
    <row r="323" spans="1:22" s="109" customFormat="1">
      <c r="A323" s="94" t="s">
        <v>812</v>
      </c>
      <c r="B323" s="94"/>
      <c r="C323" s="105" t="s">
        <v>5547</v>
      </c>
      <c r="D323" s="94" t="s">
        <v>389</v>
      </c>
      <c r="E323" s="106">
        <v>41745</v>
      </c>
      <c r="F323" s="106"/>
      <c r="G323" s="90" t="s">
        <v>13</v>
      </c>
      <c r="H323" s="94"/>
      <c r="I323" s="94" t="s">
        <v>126</v>
      </c>
      <c r="J323" s="94" t="s">
        <v>5570</v>
      </c>
      <c r="K323" s="87" t="s">
        <v>39</v>
      </c>
      <c r="L323" s="87" t="s">
        <v>13</v>
      </c>
      <c r="M323" s="87" t="s">
        <v>13</v>
      </c>
      <c r="N323" s="87" t="s">
        <v>13</v>
      </c>
      <c r="O323" s="87" t="s">
        <v>13</v>
      </c>
      <c r="P323" s="87" t="s">
        <v>13</v>
      </c>
      <c r="Q323" s="87"/>
      <c r="R323" s="107" t="s">
        <v>13</v>
      </c>
      <c r="S323" s="107" t="s">
        <v>806</v>
      </c>
      <c r="T323" s="107" t="s">
        <v>13</v>
      </c>
      <c r="U323" s="108" t="s">
        <v>813</v>
      </c>
      <c r="V323" s="87" t="s">
        <v>5373</v>
      </c>
    </row>
    <row r="324" spans="1:22" s="109" customFormat="1">
      <c r="A324" s="94" t="s">
        <v>814</v>
      </c>
      <c r="B324" s="94"/>
      <c r="C324" s="105" t="s">
        <v>5547</v>
      </c>
      <c r="D324" s="94" t="s">
        <v>389</v>
      </c>
      <c r="E324" s="106">
        <v>41745</v>
      </c>
      <c r="F324" s="106"/>
      <c r="G324" s="90" t="s">
        <v>13</v>
      </c>
      <c r="H324" s="94"/>
      <c r="I324" s="94" t="s">
        <v>126</v>
      </c>
      <c r="J324" s="94" t="s">
        <v>5570</v>
      </c>
      <c r="K324" s="87" t="s">
        <v>39</v>
      </c>
      <c r="L324" s="87" t="s">
        <v>13</v>
      </c>
      <c r="M324" s="87" t="s">
        <v>13</v>
      </c>
      <c r="N324" s="87" t="s">
        <v>13</v>
      </c>
      <c r="O324" s="87" t="s">
        <v>13</v>
      </c>
      <c r="P324" s="87" t="s">
        <v>13</v>
      </c>
      <c r="Q324" s="87"/>
      <c r="R324" s="107" t="s">
        <v>13</v>
      </c>
      <c r="S324" s="107" t="s">
        <v>806</v>
      </c>
      <c r="T324" s="107" t="s">
        <v>13</v>
      </c>
      <c r="U324" s="108" t="s">
        <v>815</v>
      </c>
      <c r="V324" s="87" t="s">
        <v>5373</v>
      </c>
    </row>
    <row r="325" spans="1:22" s="109" customFormat="1">
      <c r="A325" s="94" t="s">
        <v>816</v>
      </c>
      <c r="B325" s="94"/>
      <c r="C325" s="105" t="s">
        <v>5547</v>
      </c>
      <c r="D325" s="94" t="s">
        <v>389</v>
      </c>
      <c r="E325" s="106">
        <v>41745</v>
      </c>
      <c r="F325" s="106"/>
      <c r="G325" s="90" t="s">
        <v>13</v>
      </c>
      <c r="H325" s="94"/>
      <c r="I325" s="94" t="s">
        <v>126</v>
      </c>
      <c r="J325" s="94" t="s">
        <v>5570</v>
      </c>
      <c r="K325" s="87" t="s">
        <v>39</v>
      </c>
      <c r="L325" s="87" t="s">
        <v>13</v>
      </c>
      <c r="M325" s="87" t="s">
        <v>13</v>
      </c>
      <c r="N325" s="87" t="s">
        <v>13</v>
      </c>
      <c r="O325" s="87" t="s">
        <v>13</v>
      </c>
      <c r="P325" s="87" t="s">
        <v>13</v>
      </c>
      <c r="Q325" s="87"/>
      <c r="R325" s="107" t="s">
        <v>13</v>
      </c>
      <c r="S325" s="107" t="s">
        <v>784</v>
      </c>
      <c r="T325" s="107" t="s">
        <v>13</v>
      </c>
      <c r="U325" s="108" t="s">
        <v>817</v>
      </c>
      <c r="V325" s="87" t="s">
        <v>5373</v>
      </c>
    </row>
    <row r="326" spans="1:22" s="109" customFormat="1">
      <c r="A326" s="94" t="s">
        <v>818</v>
      </c>
      <c r="B326" s="94"/>
      <c r="C326" s="105" t="s">
        <v>5547</v>
      </c>
      <c r="D326" s="94" t="s">
        <v>389</v>
      </c>
      <c r="E326" s="106">
        <v>41745</v>
      </c>
      <c r="F326" s="106"/>
      <c r="G326" s="90" t="s">
        <v>13</v>
      </c>
      <c r="H326" s="94"/>
      <c r="I326" s="94" t="s">
        <v>126</v>
      </c>
      <c r="J326" s="94" t="s">
        <v>5570</v>
      </c>
      <c r="K326" s="87" t="s">
        <v>39</v>
      </c>
      <c r="L326" s="87" t="s">
        <v>13</v>
      </c>
      <c r="M326" s="87" t="s">
        <v>13</v>
      </c>
      <c r="N326" s="87" t="s">
        <v>13</v>
      </c>
      <c r="O326" s="87" t="s">
        <v>13</v>
      </c>
      <c r="P326" s="87" t="s">
        <v>13</v>
      </c>
      <c r="Q326" s="87"/>
      <c r="R326" s="107" t="s">
        <v>13</v>
      </c>
      <c r="S326" s="107" t="s">
        <v>819</v>
      </c>
      <c r="T326" s="107" t="s">
        <v>13</v>
      </c>
      <c r="U326" s="108" t="s">
        <v>820</v>
      </c>
      <c r="V326" s="87" t="s">
        <v>5373</v>
      </c>
    </row>
    <row r="327" spans="1:22" s="109" customFormat="1">
      <c r="A327" s="94" t="s">
        <v>821</v>
      </c>
      <c r="B327" s="94"/>
      <c r="C327" s="105" t="s">
        <v>5546</v>
      </c>
      <c r="D327" s="94"/>
      <c r="E327" s="106"/>
      <c r="F327" s="106"/>
      <c r="G327" s="90" t="s">
        <v>13</v>
      </c>
      <c r="H327" s="94"/>
      <c r="I327" s="94" t="s">
        <v>126</v>
      </c>
      <c r="J327" s="94" t="s">
        <v>5571</v>
      </c>
      <c r="K327" s="87" t="s">
        <v>822</v>
      </c>
      <c r="L327" s="87" t="s">
        <v>13</v>
      </c>
      <c r="M327" s="87" t="s">
        <v>13</v>
      </c>
      <c r="N327" s="87" t="s">
        <v>13</v>
      </c>
      <c r="O327" s="87" t="s">
        <v>13</v>
      </c>
      <c r="P327" s="87" t="s">
        <v>13</v>
      </c>
      <c r="Q327" s="87"/>
      <c r="R327" s="107" t="s">
        <v>823</v>
      </c>
      <c r="S327" s="107" t="s">
        <v>13</v>
      </c>
      <c r="T327" s="107" t="s">
        <v>13</v>
      </c>
      <c r="U327" s="108" t="s">
        <v>824</v>
      </c>
      <c r="V327" s="87" t="s">
        <v>5373</v>
      </c>
    </row>
    <row r="328" spans="1:22" s="109" customFormat="1">
      <c r="A328" s="94" t="s">
        <v>825</v>
      </c>
      <c r="B328" s="94"/>
      <c r="C328" s="105" t="s">
        <v>5546</v>
      </c>
      <c r="D328" s="94"/>
      <c r="E328" s="106"/>
      <c r="F328" s="106"/>
      <c r="G328" s="90" t="s">
        <v>13</v>
      </c>
      <c r="H328" s="94"/>
      <c r="I328" s="94" t="s">
        <v>126</v>
      </c>
      <c r="J328" s="94" t="s">
        <v>5571</v>
      </c>
      <c r="K328" s="87" t="s">
        <v>822</v>
      </c>
      <c r="L328" s="87" t="s">
        <v>13</v>
      </c>
      <c r="M328" s="87" t="s">
        <v>13</v>
      </c>
      <c r="N328" s="87" t="s">
        <v>13</v>
      </c>
      <c r="O328" s="87" t="s">
        <v>13</v>
      </c>
      <c r="P328" s="87" t="s">
        <v>13</v>
      </c>
      <c r="Q328" s="87"/>
      <c r="R328" s="107" t="s">
        <v>823</v>
      </c>
      <c r="S328" s="107" t="s">
        <v>13</v>
      </c>
      <c r="T328" s="107" t="s">
        <v>13</v>
      </c>
      <c r="U328" s="108" t="s">
        <v>826</v>
      </c>
      <c r="V328" s="87" t="s">
        <v>5373</v>
      </c>
    </row>
    <row r="329" spans="1:22" s="109" customFormat="1">
      <c r="A329" s="94" t="s">
        <v>827</v>
      </c>
      <c r="B329" s="94"/>
      <c r="C329" s="105" t="s">
        <v>5548</v>
      </c>
      <c r="D329" s="94" t="s">
        <v>5629</v>
      </c>
      <c r="E329" s="106">
        <v>41745</v>
      </c>
      <c r="F329" s="106">
        <v>42062</v>
      </c>
      <c r="G329" s="90" t="s">
        <v>13</v>
      </c>
      <c r="H329" s="94"/>
      <c r="I329" s="94" t="s">
        <v>126</v>
      </c>
      <c r="J329" s="94" t="s">
        <v>5570</v>
      </c>
      <c r="K329" s="87" t="s">
        <v>822</v>
      </c>
      <c r="L329" s="87" t="s">
        <v>13</v>
      </c>
      <c r="M329" s="87" t="s">
        <v>13</v>
      </c>
      <c r="N329" s="87" t="s">
        <v>13</v>
      </c>
      <c r="O329" s="87" t="s">
        <v>13</v>
      </c>
      <c r="P329" s="87" t="s">
        <v>13</v>
      </c>
      <c r="Q329" s="87"/>
      <c r="R329" s="107" t="s">
        <v>828</v>
      </c>
      <c r="S329" s="107" t="s">
        <v>13</v>
      </c>
      <c r="T329" s="107" t="s">
        <v>13</v>
      </c>
      <c r="U329" s="108" t="s">
        <v>5439</v>
      </c>
      <c r="V329" s="87" t="s">
        <v>5373</v>
      </c>
    </row>
    <row r="330" spans="1:22" s="109" customFormat="1">
      <c r="A330" s="94" t="s">
        <v>830</v>
      </c>
      <c r="B330" s="94"/>
      <c r="C330" s="105" t="s">
        <v>5548</v>
      </c>
      <c r="D330" s="105" t="s">
        <v>389</v>
      </c>
      <c r="E330" s="106">
        <v>41837</v>
      </c>
      <c r="F330" s="106"/>
      <c r="G330" s="90" t="s">
        <v>13</v>
      </c>
      <c r="H330" s="94"/>
      <c r="I330" s="94" t="s">
        <v>126</v>
      </c>
      <c r="J330" s="94" t="s">
        <v>5570</v>
      </c>
      <c r="K330" s="87" t="s">
        <v>822</v>
      </c>
      <c r="L330" s="87" t="s">
        <v>13</v>
      </c>
      <c r="M330" s="87" t="s">
        <v>13</v>
      </c>
      <c r="N330" s="87" t="s">
        <v>13</v>
      </c>
      <c r="O330" s="87" t="s">
        <v>13</v>
      </c>
      <c r="P330" s="87" t="s">
        <v>13</v>
      </c>
      <c r="Q330" s="87"/>
      <c r="R330" s="107" t="s">
        <v>5447</v>
      </c>
      <c r="S330" s="107" t="s">
        <v>13</v>
      </c>
      <c r="T330" s="107" t="s">
        <v>13</v>
      </c>
      <c r="U330" s="108" t="s">
        <v>831</v>
      </c>
      <c r="V330" s="87" t="s">
        <v>5373</v>
      </c>
    </row>
    <row r="331" spans="1:22" s="109" customFormat="1">
      <c r="A331" s="94" t="s">
        <v>832</v>
      </c>
      <c r="B331" s="94"/>
      <c r="C331" s="105" t="s">
        <v>5546</v>
      </c>
      <c r="D331" s="94"/>
      <c r="E331" s="106"/>
      <c r="F331" s="106"/>
      <c r="G331" s="90" t="s">
        <v>13</v>
      </c>
      <c r="H331" s="94"/>
      <c r="I331" s="94" t="s">
        <v>126</v>
      </c>
      <c r="J331" s="94" t="s">
        <v>5571</v>
      </c>
      <c r="K331" s="87" t="s">
        <v>822</v>
      </c>
      <c r="L331" s="87" t="s">
        <v>13</v>
      </c>
      <c r="M331" s="87" t="s">
        <v>13</v>
      </c>
      <c r="N331" s="87" t="s">
        <v>13</v>
      </c>
      <c r="O331" s="87" t="s">
        <v>13</v>
      </c>
      <c r="P331" s="87" t="s">
        <v>13</v>
      </c>
      <c r="Q331" s="87"/>
      <c r="R331" s="107" t="s">
        <v>833</v>
      </c>
      <c r="S331" s="107" t="s">
        <v>13</v>
      </c>
      <c r="T331" s="107" t="s">
        <v>13</v>
      </c>
      <c r="U331" s="108" t="s">
        <v>834</v>
      </c>
      <c r="V331" s="87" t="s">
        <v>5373</v>
      </c>
    </row>
    <row r="332" spans="1:22" s="109" customFormat="1">
      <c r="A332" s="94" t="s">
        <v>835</v>
      </c>
      <c r="B332" s="94"/>
      <c r="C332" s="105" t="s">
        <v>5548</v>
      </c>
      <c r="D332" s="105" t="s">
        <v>3053</v>
      </c>
      <c r="E332" s="106"/>
      <c r="F332" s="106"/>
      <c r="G332" s="90"/>
      <c r="H332" s="94"/>
      <c r="I332" s="94" t="s">
        <v>126</v>
      </c>
      <c r="J332" s="94" t="s">
        <v>5570</v>
      </c>
      <c r="K332" s="87" t="s">
        <v>822</v>
      </c>
      <c r="L332" s="87" t="s">
        <v>13</v>
      </c>
      <c r="M332" s="87" t="s">
        <v>13</v>
      </c>
      <c r="N332" s="87" t="s">
        <v>13</v>
      </c>
      <c r="O332" s="87" t="s">
        <v>13</v>
      </c>
      <c r="P332" s="87" t="s">
        <v>13</v>
      </c>
      <c r="Q332" s="87"/>
      <c r="R332" s="107" t="s">
        <v>61</v>
      </c>
      <c r="S332" s="107" t="s">
        <v>13</v>
      </c>
      <c r="T332" s="107" t="s">
        <v>13</v>
      </c>
      <c r="U332" s="108" t="s">
        <v>5443</v>
      </c>
      <c r="V332" s="87" t="s">
        <v>5373</v>
      </c>
    </row>
    <row r="333" spans="1:22" s="109" customFormat="1">
      <c r="A333" s="94" t="s">
        <v>836</v>
      </c>
      <c r="B333" s="94"/>
      <c r="C333" s="105" t="s">
        <v>5546</v>
      </c>
      <c r="D333" s="94"/>
      <c r="E333" s="106"/>
      <c r="F333" s="106"/>
      <c r="G333" s="90" t="s">
        <v>13</v>
      </c>
      <c r="H333" s="94"/>
      <c r="I333" s="94" t="s">
        <v>126</v>
      </c>
      <c r="J333" s="94" t="s">
        <v>5571</v>
      </c>
      <c r="K333" s="87" t="s">
        <v>822</v>
      </c>
      <c r="L333" s="87" t="s">
        <v>123</v>
      </c>
      <c r="M333" s="87" t="s">
        <v>13</v>
      </c>
      <c r="N333" s="87" t="s">
        <v>13</v>
      </c>
      <c r="O333" s="87" t="s">
        <v>13</v>
      </c>
      <c r="P333" s="87" t="s">
        <v>13</v>
      </c>
      <c r="Q333" s="87"/>
      <c r="R333" s="107" t="s">
        <v>13</v>
      </c>
      <c r="S333" s="107" t="s">
        <v>13</v>
      </c>
      <c r="T333" s="107" t="s">
        <v>13</v>
      </c>
      <c r="U333" s="108" t="s">
        <v>837</v>
      </c>
      <c r="V333" s="87" t="s">
        <v>5373</v>
      </c>
    </row>
    <row r="334" spans="1:22" s="109" customFormat="1">
      <c r="A334" s="94" t="s">
        <v>838</v>
      </c>
      <c r="B334" s="94"/>
      <c r="C334" s="105" t="s">
        <v>5546</v>
      </c>
      <c r="D334" s="94"/>
      <c r="E334" s="106"/>
      <c r="F334" s="106"/>
      <c r="G334" s="90" t="s">
        <v>13</v>
      </c>
      <c r="H334" s="94"/>
      <c r="I334" s="94" t="s">
        <v>126</v>
      </c>
      <c r="J334" s="94" t="s">
        <v>5571</v>
      </c>
      <c r="K334" s="87" t="s">
        <v>822</v>
      </c>
      <c r="L334" s="87" t="s">
        <v>13</v>
      </c>
      <c r="M334" s="87" t="s">
        <v>13</v>
      </c>
      <c r="N334" s="87" t="s">
        <v>13</v>
      </c>
      <c r="O334" s="87" t="s">
        <v>13</v>
      </c>
      <c r="P334" s="87" t="s">
        <v>13</v>
      </c>
      <c r="Q334" s="87"/>
      <c r="R334" s="107" t="s">
        <v>13</v>
      </c>
      <c r="S334" s="107" t="s">
        <v>782</v>
      </c>
      <c r="T334" s="107" t="s">
        <v>13</v>
      </c>
      <c r="U334" s="108" t="s">
        <v>384</v>
      </c>
      <c r="V334" s="87" t="s">
        <v>5373</v>
      </c>
    </row>
    <row r="335" spans="1:22" s="109" customFormat="1">
      <c r="A335" s="94" t="s">
        <v>839</v>
      </c>
      <c r="B335" s="94"/>
      <c r="C335" s="105" t="s">
        <v>5547</v>
      </c>
      <c r="D335" s="94" t="s">
        <v>389</v>
      </c>
      <c r="E335" s="106">
        <v>41745</v>
      </c>
      <c r="F335" s="106"/>
      <c r="G335" s="90" t="s">
        <v>13</v>
      </c>
      <c r="H335" s="94"/>
      <c r="I335" s="94" t="s">
        <v>126</v>
      </c>
      <c r="J335" s="94" t="s">
        <v>5570</v>
      </c>
      <c r="K335" s="87" t="s">
        <v>822</v>
      </c>
      <c r="L335" s="87" t="s">
        <v>13</v>
      </c>
      <c r="M335" s="87" t="s">
        <v>13</v>
      </c>
      <c r="N335" s="87" t="s">
        <v>13</v>
      </c>
      <c r="O335" s="87" t="s">
        <v>13</v>
      </c>
      <c r="P335" s="87" t="s">
        <v>13</v>
      </c>
      <c r="Q335" s="87"/>
      <c r="R335" s="107" t="s">
        <v>13</v>
      </c>
      <c r="S335" s="107" t="s">
        <v>840</v>
      </c>
      <c r="T335" s="107" t="s">
        <v>13</v>
      </c>
      <c r="U335" s="108" t="s">
        <v>841</v>
      </c>
      <c r="V335" s="87" t="s">
        <v>5373</v>
      </c>
    </row>
    <row r="336" spans="1:22" s="109" customFormat="1">
      <c r="A336" s="94" t="s">
        <v>842</v>
      </c>
      <c r="B336" s="94"/>
      <c r="C336" s="105" t="s">
        <v>5546</v>
      </c>
      <c r="D336" s="94"/>
      <c r="E336" s="106">
        <v>41813</v>
      </c>
      <c r="F336" s="106"/>
      <c r="G336" s="90" t="s">
        <v>13</v>
      </c>
      <c r="H336" s="94"/>
      <c r="I336" s="94" t="s">
        <v>126</v>
      </c>
      <c r="J336" s="94" t="s">
        <v>5570</v>
      </c>
      <c r="K336" s="87" t="s">
        <v>822</v>
      </c>
      <c r="L336" s="87" t="s">
        <v>13</v>
      </c>
      <c r="M336" s="87" t="s">
        <v>13</v>
      </c>
      <c r="N336" s="87" t="s">
        <v>13</v>
      </c>
      <c r="O336" s="87" t="s">
        <v>13</v>
      </c>
      <c r="P336" s="87" t="s">
        <v>13</v>
      </c>
      <c r="Q336" s="87"/>
      <c r="R336" s="107" t="s">
        <v>13</v>
      </c>
      <c r="S336" s="107" t="s">
        <v>843</v>
      </c>
      <c r="T336" s="107" t="s">
        <v>13</v>
      </c>
      <c r="U336" s="108" t="s">
        <v>844</v>
      </c>
      <c r="V336" s="87" t="s">
        <v>5373</v>
      </c>
    </row>
    <row r="337" spans="1:22" s="109" customFormat="1">
      <c r="A337" s="94" t="s">
        <v>845</v>
      </c>
      <c r="B337" s="94"/>
      <c r="C337" s="105" t="s">
        <v>5546</v>
      </c>
      <c r="D337" s="94"/>
      <c r="E337" s="106"/>
      <c r="F337" s="106"/>
      <c r="G337" s="90" t="s">
        <v>13</v>
      </c>
      <c r="H337" s="94"/>
      <c r="I337" s="94" t="s">
        <v>126</v>
      </c>
      <c r="J337" s="94" t="s">
        <v>5571</v>
      </c>
      <c r="K337" s="87" t="s">
        <v>822</v>
      </c>
      <c r="L337" s="87" t="s">
        <v>123</v>
      </c>
      <c r="M337" s="87" t="s">
        <v>13</v>
      </c>
      <c r="N337" s="87" t="s">
        <v>13</v>
      </c>
      <c r="O337" s="87" t="s">
        <v>13</v>
      </c>
      <c r="P337" s="87" t="s">
        <v>13</v>
      </c>
      <c r="Q337" s="87"/>
      <c r="R337" s="107" t="s">
        <v>13</v>
      </c>
      <c r="S337" s="107" t="s">
        <v>13</v>
      </c>
      <c r="T337" s="107" t="s">
        <v>13</v>
      </c>
      <c r="U337" s="108" t="s">
        <v>846</v>
      </c>
      <c r="V337" s="87" t="s">
        <v>5373</v>
      </c>
    </row>
    <row r="338" spans="1:22" s="109" customFormat="1">
      <c r="A338" s="94" t="s">
        <v>847</v>
      </c>
      <c r="B338" s="94"/>
      <c r="C338" s="105" t="s">
        <v>5547</v>
      </c>
      <c r="D338" s="94" t="s">
        <v>389</v>
      </c>
      <c r="E338" s="106">
        <v>41745</v>
      </c>
      <c r="F338" s="106"/>
      <c r="G338" s="90" t="s">
        <v>13</v>
      </c>
      <c r="H338" s="94"/>
      <c r="I338" s="94" t="s">
        <v>126</v>
      </c>
      <c r="J338" s="94" t="s">
        <v>5570</v>
      </c>
      <c r="K338" s="87" t="s">
        <v>822</v>
      </c>
      <c r="L338" s="87" t="s">
        <v>13</v>
      </c>
      <c r="M338" s="87" t="s">
        <v>13</v>
      </c>
      <c r="N338" s="87" t="s">
        <v>13</v>
      </c>
      <c r="O338" s="87" t="s">
        <v>13</v>
      </c>
      <c r="P338" s="87" t="s">
        <v>13</v>
      </c>
      <c r="Q338" s="87"/>
      <c r="R338" s="107" t="s">
        <v>13</v>
      </c>
      <c r="S338" s="107" t="s">
        <v>848</v>
      </c>
      <c r="T338" s="107" t="s">
        <v>13</v>
      </c>
      <c r="U338" s="108" t="s">
        <v>849</v>
      </c>
      <c r="V338" s="87" t="s">
        <v>5373</v>
      </c>
    </row>
    <row r="339" spans="1:22" s="109" customFormat="1">
      <c r="A339" s="94" t="s">
        <v>850</v>
      </c>
      <c r="B339" s="94"/>
      <c r="C339" s="105" t="s">
        <v>5546</v>
      </c>
      <c r="D339" s="94"/>
      <c r="E339" s="106"/>
      <c r="F339" s="106"/>
      <c r="G339" s="90" t="s">
        <v>13</v>
      </c>
      <c r="H339" s="94"/>
      <c r="I339" s="94" t="s">
        <v>126</v>
      </c>
      <c r="J339" s="94" t="s">
        <v>5571</v>
      </c>
      <c r="K339" s="87" t="s">
        <v>822</v>
      </c>
      <c r="L339" s="87" t="s">
        <v>13</v>
      </c>
      <c r="M339" s="87" t="s">
        <v>13</v>
      </c>
      <c r="N339" s="87" t="s">
        <v>13</v>
      </c>
      <c r="O339" s="87" t="s">
        <v>13</v>
      </c>
      <c r="P339" s="87" t="s">
        <v>13</v>
      </c>
      <c r="Q339" s="87"/>
      <c r="R339" s="107" t="s">
        <v>13</v>
      </c>
      <c r="S339" s="107" t="s">
        <v>851</v>
      </c>
      <c r="T339" s="107" t="s">
        <v>13</v>
      </c>
      <c r="U339" s="108" t="s">
        <v>852</v>
      </c>
      <c r="V339" s="87" t="s">
        <v>5373</v>
      </c>
    </row>
    <row r="340" spans="1:22" s="109" customFormat="1">
      <c r="A340" s="94" t="s">
        <v>853</v>
      </c>
      <c r="B340" s="94"/>
      <c r="C340" s="105" t="s">
        <v>5547</v>
      </c>
      <c r="D340" s="94" t="s">
        <v>389</v>
      </c>
      <c r="E340" s="106">
        <v>41745</v>
      </c>
      <c r="F340" s="106"/>
      <c r="G340" s="90" t="s">
        <v>13</v>
      </c>
      <c r="H340" s="94"/>
      <c r="I340" s="94" t="s">
        <v>126</v>
      </c>
      <c r="J340" s="94" t="s">
        <v>5570</v>
      </c>
      <c r="K340" s="87" t="s">
        <v>822</v>
      </c>
      <c r="L340" s="87" t="s">
        <v>13</v>
      </c>
      <c r="M340" s="87" t="s">
        <v>13</v>
      </c>
      <c r="N340" s="87" t="s">
        <v>13</v>
      </c>
      <c r="O340" s="87" t="s">
        <v>13</v>
      </c>
      <c r="P340" s="87" t="s">
        <v>13</v>
      </c>
      <c r="Q340" s="87"/>
      <c r="R340" s="107" t="s">
        <v>13</v>
      </c>
      <c r="S340" s="107" t="s">
        <v>854</v>
      </c>
      <c r="T340" s="107" t="s">
        <v>13</v>
      </c>
      <c r="U340" s="108" t="s">
        <v>855</v>
      </c>
      <c r="V340" s="87" t="s">
        <v>5373</v>
      </c>
    </row>
    <row r="341" spans="1:22" s="109" customFormat="1">
      <c r="A341" s="94" t="s">
        <v>856</v>
      </c>
      <c r="B341" s="94"/>
      <c r="C341" s="105" t="s">
        <v>5547</v>
      </c>
      <c r="D341" s="94" t="s">
        <v>389</v>
      </c>
      <c r="E341" s="106">
        <v>41745</v>
      </c>
      <c r="F341" s="106"/>
      <c r="G341" s="90" t="s">
        <v>13</v>
      </c>
      <c r="H341" s="94"/>
      <c r="I341" s="94" t="s">
        <v>126</v>
      </c>
      <c r="J341" s="94" t="s">
        <v>5570</v>
      </c>
      <c r="K341" s="87" t="s">
        <v>822</v>
      </c>
      <c r="L341" s="87" t="s">
        <v>13</v>
      </c>
      <c r="M341" s="87" t="s">
        <v>13</v>
      </c>
      <c r="N341" s="87" t="s">
        <v>13</v>
      </c>
      <c r="O341" s="87" t="s">
        <v>13</v>
      </c>
      <c r="P341" s="87" t="s">
        <v>13</v>
      </c>
      <c r="Q341" s="87"/>
      <c r="R341" s="107" t="s">
        <v>13</v>
      </c>
      <c r="S341" s="107" t="s">
        <v>857</v>
      </c>
      <c r="T341" s="107" t="s">
        <v>13</v>
      </c>
      <c r="U341" s="108" t="s">
        <v>858</v>
      </c>
      <c r="V341" s="87" t="s">
        <v>5373</v>
      </c>
    </row>
    <row r="342" spans="1:22" s="109" customFormat="1">
      <c r="A342" s="94" t="s">
        <v>859</v>
      </c>
      <c r="B342" s="94"/>
      <c r="C342" s="105" t="s">
        <v>5546</v>
      </c>
      <c r="D342" s="94"/>
      <c r="E342" s="106"/>
      <c r="F342" s="106"/>
      <c r="G342" s="90" t="s">
        <v>13</v>
      </c>
      <c r="H342" s="94"/>
      <c r="I342" s="94" t="s">
        <v>126</v>
      </c>
      <c r="J342" s="94" t="s">
        <v>5571</v>
      </c>
      <c r="K342" s="87" t="s">
        <v>822</v>
      </c>
      <c r="L342" s="87" t="s">
        <v>13</v>
      </c>
      <c r="M342" s="87" t="s">
        <v>13</v>
      </c>
      <c r="N342" s="87" t="s">
        <v>13</v>
      </c>
      <c r="O342" s="87" t="s">
        <v>13</v>
      </c>
      <c r="P342" s="87" t="s">
        <v>13</v>
      </c>
      <c r="Q342" s="87"/>
      <c r="R342" s="107" t="s">
        <v>13</v>
      </c>
      <c r="S342" s="107" t="s">
        <v>13</v>
      </c>
      <c r="T342" s="107" t="s">
        <v>13</v>
      </c>
      <c r="U342" s="108" t="s">
        <v>860</v>
      </c>
      <c r="V342" s="87" t="s">
        <v>5373</v>
      </c>
    </row>
    <row r="343" spans="1:22" s="109" customFormat="1">
      <c r="A343" s="94" t="s">
        <v>861</v>
      </c>
      <c r="B343" s="94"/>
      <c r="C343" s="105" t="s">
        <v>5546</v>
      </c>
      <c r="D343" s="94"/>
      <c r="E343" s="106"/>
      <c r="F343" s="106"/>
      <c r="G343" s="90" t="s">
        <v>13</v>
      </c>
      <c r="H343" s="94"/>
      <c r="I343" s="94" t="s">
        <v>126</v>
      </c>
      <c r="J343" s="94" t="s">
        <v>5571</v>
      </c>
      <c r="K343" s="87" t="s">
        <v>822</v>
      </c>
      <c r="L343" s="87" t="s">
        <v>13</v>
      </c>
      <c r="M343" s="87" t="s">
        <v>13</v>
      </c>
      <c r="N343" s="87" t="s">
        <v>13</v>
      </c>
      <c r="O343" s="87" t="s">
        <v>13</v>
      </c>
      <c r="P343" s="87" t="s">
        <v>13</v>
      </c>
      <c r="Q343" s="87"/>
      <c r="R343" s="107" t="s">
        <v>13</v>
      </c>
      <c r="S343" s="107" t="s">
        <v>13</v>
      </c>
      <c r="T343" s="107" t="s">
        <v>13</v>
      </c>
      <c r="U343" s="108" t="s">
        <v>862</v>
      </c>
      <c r="V343" s="87" t="s">
        <v>5373</v>
      </c>
    </row>
    <row r="344" spans="1:22" s="109" customFormat="1">
      <c r="A344" s="94" t="s">
        <v>863</v>
      </c>
      <c r="B344" s="94"/>
      <c r="C344" s="105" t="s">
        <v>5547</v>
      </c>
      <c r="D344" s="94" t="s">
        <v>389</v>
      </c>
      <c r="E344" s="106">
        <v>41745</v>
      </c>
      <c r="F344" s="106"/>
      <c r="G344" s="90" t="s">
        <v>13</v>
      </c>
      <c r="H344" s="94"/>
      <c r="I344" s="94" t="s">
        <v>126</v>
      </c>
      <c r="J344" s="94" t="s">
        <v>5570</v>
      </c>
      <c r="K344" s="87" t="s">
        <v>822</v>
      </c>
      <c r="L344" s="87" t="s">
        <v>13</v>
      </c>
      <c r="M344" s="87" t="s">
        <v>13</v>
      </c>
      <c r="N344" s="87" t="s">
        <v>13</v>
      </c>
      <c r="O344" s="87" t="s">
        <v>13</v>
      </c>
      <c r="P344" s="87" t="s">
        <v>13</v>
      </c>
      <c r="Q344" s="87"/>
      <c r="R344" s="107" t="s">
        <v>13</v>
      </c>
      <c r="S344" s="107" t="s">
        <v>864</v>
      </c>
      <c r="T344" s="107" t="s">
        <v>13</v>
      </c>
      <c r="U344" s="108" t="s">
        <v>865</v>
      </c>
      <c r="V344" s="87" t="s">
        <v>5373</v>
      </c>
    </row>
    <row r="345" spans="1:22" s="109" customFormat="1">
      <c r="A345" s="94" t="s">
        <v>866</v>
      </c>
      <c r="B345" s="94"/>
      <c r="C345" s="105" t="s">
        <v>5547</v>
      </c>
      <c r="D345" s="94" t="s">
        <v>389</v>
      </c>
      <c r="E345" s="106">
        <v>41745</v>
      </c>
      <c r="F345" s="106"/>
      <c r="G345" s="90" t="s">
        <v>13</v>
      </c>
      <c r="H345" s="94"/>
      <c r="I345" s="94" t="s">
        <v>126</v>
      </c>
      <c r="J345" s="94" t="s">
        <v>5570</v>
      </c>
      <c r="K345" s="87" t="s">
        <v>822</v>
      </c>
      <c r="L345" s="87" t="s">
        <v>13</v>
      </c>
      <c r="M345" s="87" t="s">
        <v>13</v>
      </c>
      <c r="N345" s="87" t="s">
        <v>13</v>
      </c>
      <c r="O345" s="87" t="s">
        <v>13</v>
      </c>
      <c r="P345" s="87" t="s">
        <v>13</v>
      </c>
      <c r="Q345" s="87"/>
      <c r="R345" s="107" t="s">
        <v>13</v>
      </c>
      <c r="S345" s="107" t="s">
        <v>864</v>
      </c>
      <c r="T345" s="107" t="s">
        <v>13</v>
      </c>
      <c r="U345" s="108" t="s">
        <v>867</v>
      </c>
      <c r="V345" s="87" t="s">
        <v>5373</v>
      </c>
    </row>
    <row r="346" spans="1:22" s="109" customFormat="1">
      <c r="A346" s="94" t="s">
        <v>868</v>
      </c>
      <c r="B346" s="94"/>
      <c r="C346" s="105" t="s">
        <v>5547</v>
      </c>
      <c r="D346" s="94" t="s">
        <v>389</v>
      </c>
      <c r="E346" s="106">
        <v>41745</v>
      </c>
      <c r="F346" s="106"/>
      <c r="G346" s="90" t="s">
        <v>13</v>
      </c>
      <c r="H346" s="94"/>
      <c r="I346" s="94" t="s">
        <v>126</v>
      </c>
      <c r="J346" s="94" t="s">
        <v>5570</v>
      </c>
      <c r="K346" s="87" t="s">
        <v>822</v>
      </c>
      <c r="L346" s="87" t="s">
        <v>13</v>
      </c>
      <c r="M346" s="87" t="s">
        <v>13</v>
      </c>
      <c r="N346" s="87" t="s">
        <v>13</v>
      </c>
      <c r="O346" s="87" t="s">
        <v>13</v>
      </c>
      <c r="P346" s="87" t="s">
        <v>13</v>
      </c>
      <c r="Q346" s="87"/>
      <c r="R346" s="107" t="s">
        <v>13</v>
      </c>
      <c r="S346" s="107" t="s">
        <v>840</v>
      </c>
      <c r="T346" s="107" t="s">
        <v>13</v>
      </c>
      <c r="U346" s="108" t="s">
        <v>869</v>
      </c>
      <c r="V346" s="87" t="s">
        <v>5373</v>
      </c>
    </row>
    <row r="347" spans="1:22" s="109" customFormat="1">
      <c r="A347" s="94" t="s">
        <v>870</v>
      </c>
      <c r="B347" s="94"/>
      <c r="C347" s="105" t="s">
        <v>5547</v>
      </c>
      <c r="D347" s="94" t="s">
        <v>389</v>
      </c>
      <c r="E347" s="106">
        <v>41745</v>
      </c>
      <c r="F347" s="106"/>
      <c r="G347" s="90" t="s">
        <v>13</v>
      </c>
      <c r="H347" s="94"/>
      <c r="I347" s="94" t="s">
        <v>126</v>
      </c>
      <c r="J347" s="94" t="s">
        <v>5570</v>
      </c>
      <c r="K347" s="87" t="s">
        <v>822</v>
      </c>
      <c r="L347" s="87" t="s">
        <v>13</v>
      </c>
      <c r="M347" s="87" t="s">
        <v>13</v>
      </c>
      <c r="N347" s="87" t="s">
        <v>13</v>
      </c>
      <c r="O347" s="87" t="s">
        <v>13</v>
      </c>
      <c r="P347" s="87" t="s">
        <v>13</v>
      </c>
      <c r="Q347" s="87"/>
      <c r="R347" s="107" t="s">
        <v>13</v>
      </c>
      <c r="S347" s="107" t="s">
        <v>864</v>
      </c>
      <c r="T347" s="107" t="s">
        <v>13</v>
      </c>
      <c r="U347" s="108" t="s">
        <v>871</v>
      </c>
      <c r="V347" s="87" t="s">
        <v>5373</v>
      </c>
    </row>
    <row r="348" spans="1:22" s="109" customFormat="1">
      <c r="A348" s="94" t="s">
        <v>872</v>
      </c>
      <c r="B348" s="94"/>
      <c r="C348" s="105" t="s">
        <v>5547</v>
      </c>
      <c r="D348" s="94" t="s">
        <v>389</v>
      </c>
      <c r="E348" s="106">
        <v>41745</v>
      </c>
      <c r="F348" s="106"/>
      <c r="G348" s="90" t="s">
        <v>13</v>
      </c>
      <c r="H348" s="94"/>
      <c r="I348" s="94" t="s">
        <v>126</v>
      </c>
      <c r="J348" s="94" t="s">
        <v>5570</v>
      </c>
      <c r="K348" s="87" t="s">
        <v>822</v>
      </c>
      <c r="L348" s="87" t="s">
        <v>13</v>
      </c>
      <c r="M348" s="87" t="s">
        <v>13</v>
      </c>
      <c r="N348" s="87" t="s">
        <v>13</v>
      </c>
      <c r="O348" s="87" t="s">
        <v>13</v>
      </c>
      <c r="P348" s="87" t="s">
        <v>13</v>
      </c>
      <c r="Q348" s="87"/>
      <c r="R348" s="107" t="s">
        <v>13</v>
      </c>
      <c r="S348" s="107" t="s">
        <v>864</v>
      </c>
      <c r="T348" s="107" t="s">
        <v>13</v>
      </c>
      <c r="U348" s="108" t="s">
        <v>873</v>
      </c>
      <c r="V348" s="87" t="s">
        <v>5373</v>
      </c>
    </row>
    <row r="349" spans="1:22" s="109" customFormat="1">
      <c r="A349" s="94" t="s">
        <v>874</v>
      </c>
      <c r="B349" s="94"/>
      <c r="C349" s="105" t="s">
        <v>5547</v>
      </c>
      <c r="D349" s="94" t="s">
        <v>389</v>
      </c>
      <c r="E349" s="106">
        <v>41745</v>
      </c>
      <c r="F349" s="106"/>
      <c r="G349" s="90" t="s">
        <v>13</v>
      </c>
      <c r="H349" s="94"/>
      <c r="I349" s="94" t="s">
        <v>126</v>
      </c>
      <c r="J349" s="94" t="s">
        <v>5570</v>
      </c>
      <c r="K349" s="87" t="s">
        <v>822</v>
      </c>
      <c r="L349" s="87" t="s">
        <v>13</v>
      </c>
      <c r="M349" s="87" t="s">
        <v>13</v>
      </c>
      <c r="N349" s="87" t="s">
        <v>13</v>
      </c>
      <c r="O349" s="87" t="s">
        <v>13</v>
      </c>
      <c r="P349" s="87" t="s">
        <v>13</v>
      </c>
      <c r="Q349" s="87"/>
      <c r="R349" s="107" t="s">
        <v>13</v>
      </c>
      <c r="S349" s="107" t="s">
        <v>840</v>
      </c>
      <c r="T349" s="107" t="s">
        <v>13</v>
      </c>
      <c r="U349" s="108" t="s">
        <v>875</v>
      </c>
      <c r="V349" s="87" t="s">
        <v>5373</v>
      </c>
    </row>
    <row r="350" spans="1:22" s="109" customFormat="1">
      <c r="A350" s="94" t="s">
        <v>876</v>
      </c>
      <c r="B350" s="94"/>
      <c r="C350" s="105" t="s">
        <v>5547</v>
      </c>
      <c r="D350" s="94" t="s">
        <v>389</v>
      </c>
      <c r="E350" s="106">
        <v>41745</v>
      </c>
      <c r="F350" s="106"/>
      <c r="G350" s="90" t="s">
        <v>13</v>
      </c>
      <c r="H350" s="94"/>
      <c r="I350" s="94" t="s">
        <v>126</v>
      </c>
      <c r="J350" s="94" t="s">
        <v>5570</v>
      </c>
      <c r="K350" s="87" t="s">
        <v>822</v>
      </c>
      <c r="L350" s="87" t="s">
        <v>13</v>
      </c>
      <c r="M350" s="87" t="s">
        <v>13</v>
      </c>
      <c r="N350" s="87" t="s">
        <v>13</v>
      </c>
      <c r="O350" s="87" t="s">
        <v>13</v>
      </c>
      <c r="P350" s="87" t="s">
        <v>13</v>
      </c>
      <c r="Q350" s="87"/>
      <c r="R350" s="107" t="s">
        <v>13</v>
      </c>
      <c r="S350" s="107" t="s">
        <v>857</v>
      </c>
      <c r="T350" s="107" t="s">
        <v>13</v>
      </c>
      <c r="U350" s="108" t="s">
        <v>820</v>
      </c>
      <c r="V350" s="87" t="s">
        <v>5373</v>
      </c>
    </row>
    <row r="351" spans="1:22" s="109" customFormat="1">
      <c r="A351" s="94" t="s">
        <v>877</v>
      </c>
      <c r="B351" s="94"/>
      <c r="C351" s="105" t="s">
        <v>5546</v>
      </c>
      <c r="D351" s="94"/>
      <c r="E351" s="106"/>
      <c r="F351" s="106"/>
      <c r="G351" s="90" t="s">
        <v>13</v>
      </c>
      <c r="H351" s="94"/>
      <c r="I351" s="94" t="s">
        <v>126</v>
      </c>
      <c r="J351" s="94" t="s">
        <v>5571</v>
      </c>
      <c r="K351" s="87" t="s">
        <v>878</v>
      </c>
      <c r="L351" s="87" t="s">
        <v>13</v>
      </c>
      <c r="M351" s="87" t="s">
        <v>13</v>
      </c>
      <c r="N351" s="87" t="s">
        <v>13</v>
      </c>
      <c r="O351" s="87" t="s">
        <v>13</v>
      </c>
      <c r="P351" s="87" t="s">
        <v>13</v>
      </c>
      <c r="Q351" s="87"/>
      <c r="R351" s="107" t="s">
        <v>17</v>
      </c>
      <c r="S351" s="107" t="s">
        <v>13</v>
      </c>
      <c r="T351" s="107" t="s">
        <v>13</v>
      </c>
      <c r="U351" s="108" t="s">
        <v>879</v>
      </c>
      <c r="V351" s="87" t="s">
        <v>5373</v>
      </c>
    </row>
    <row r="352" spans="1:22" s="109" customFormat="1">
      <c r="A352" s="94" t="s">
        <v>880</v>
      </c>
      <c r="B352" s="94"/>
      <c r="C352" s="105" t="s">
        <v>5546</v>
      </c>
      <c r="D352" s="94"/>
      <c r="E352" s="106"/>
      <c r="F352" s="106"/>
      <c r="G352" s="90" t="s">
        <v>13</v>
      </c>
      <c r="H352" s="94"/>
      <c r="I352" s="94" t="s">
        <v>126</v>
      </c>
      <c r="J352" s="94" t="s">
        <v>5571</v>
      </c>
      <c r="K352" s="87" t="s">
        <v>881</v>
      </c>
      <c r="L352" s="87" t="s">
        <v>13</v>
      </c>
      <c r="M352" s="87" t="s">
        <v>13</v>
      </c>
      <c r="N352" s="87" t="s">
        <v>13</v>
      </c>
      <c r="O352" s="87" t="s">
        <v>13</v>
      </c>
      <c r="P352" s="87" t="s">
        <v>13</v>
      </c>
      <c r="Q352" s="87"/>
      <c r="R352" s="107" t="s">
        <v>61</v>
      </c>
      <c r="S352" s="107" t="s">
        <v>13</v>
      </c>
      <c r="T352" s="107" t="s">
        <v>17</v>
      </c>
      <c r="U352" s="108" t="s">
        <v>363</v>
      </c>
      <c r="V352" s="87" t="s">
        <v>5373</v>
      </c>
    </row>
    <row r="353" spans="1:22" s="109" customFormat="1">
      <c r="A353" s="94" t="s">
        <v>882</v>
      </c>
      <c r="B353" s="94"/>
      <c r="C353" s="105" t="s">
        <v>5546</v>
      </c>
      <c r="D353" s="94"/>
      <c r="E353" s="106"/>
      <c r="F353" s="106"/>
      <c r="G353" s="90" t="s">
        <v>13</v>
      </c>
      <c r="H353" s="94"/>
      <c r="I353" s="94" t="s">
        <v>126</v>
      </c>
      <c r="J353" s="94" t="s">
        <v>5571</v>
      </c>
      <c r="K353" s="87" t="s">
        <v>881</v>
      </c>
      <c r="L353" s="87" t="s">
        <v>13</v>
      </c>
      <c r="M353" s="87" t="s">
        <v>13</v>
      </c>
      <c r="N353" s="87" t="s">
        <v>13</v>
      </c>
      <c r="O353" s="87" t="s">
        <v>13</v>
      </c>
      <c r="P353" s="87" t="s">
        <v>13</v>
      </c>
      <c r="Q353" s="87"/>
      <c r="R353" s="107" t="s">
        <v>61</v>
      </c>
      <c r="S353" s="107" t="s">
        <v>13</v>
      </c>
      <c r="T353" s="107" t="s">
        <v>17</v>
      </c>
      <c r="U353" s="108" t="s">
        <v>883</v>
      </c>
      <c r="V353" s="87" t="s">
        <v>5373</v>
      </c>
    </row>
    <row r="354" spans="1:22" s="109" customFormat="1">
      <c r="A354" s="94" t="s">
        <v>884</v>
      </c>
      <c r="B354" s="94"/>
      <c r="C354" s="105" t="s">
        <v>5546</v>
      </c>
      <c r="D354" s="94"/>
      <c r="E354" s="106"/>
      <c r="F354" s="106"/>
      <c r="G354" s="90" t="s">
        <v>13</v>
      </c>
      <c r="H354" s="94"/>
      <c r="I354" s="94" t="s">
        <v>126</v>
      </c>
      <c r="J354" s="94" t="s">
        <v>5571</v>
      </c>
      <c r="K354" s="87" t="s">
        <v>881</v>
      </c>
      <c r="L354" s="87" t="s">
        <v>13</v>
      </c>
      <c r="M354" s="87" t="s">
        <v>13</v>
      </c>
      <c r="N354" s="87" t="s">
        <v>13</v>
      </c>
      <c r="O354" s="87" t="s">
        <v>13</v>
      </c>
      <c r="P354" s="87" t="s">
        <v>13</v>
      </c>
      <c r="Q354" s="87"/>
      <c r="R354" s="107" t="s">
        <v>61</v>
      </c>
      <c r="S354" s="107" t="s">
        <v>13</v>
      </c>
      <c r="T354" s="107" t="s">
        <v>17</v>
      </c>
      <c r="U354" s="108" t="s">
        <v>885</v>
      </c>
      <c r="V354" s="87" t="s">
        <v>5373</v>
      </c>
    </row>
    <row r="355" spans="1:22" s="109" customFormat="1">
      <c r="A355" s="94" t="s">
        <v>886</v>
      </c>
      <c r="B355" s="94"/>
      <c r="C355" s="105" t="s">
        <v>5547</v>
      </c>
      <c r="D355" s="105" t="s">
        <v>339</v>
      </c>
      <c r="E355" s="90"/>
      <c r="F355" s="90"/>
      <c r="G355" s="90" t="s">
        <v>57</v>
      </c>
      <c r="H355" s="94"/>
      <c r="I355" s="94" t="s">
        <v>126</v>
      </c>
      <c r="J355" s="94" t="s">
        <v>5570</v>
      </c>
      <c r="K355" s="94" t="s">
        <v>887</v>
      </c>
      <c r="L355" s="94" t="s">
        <v>123</v>
      </c>
      <c r="M355" s="94" t="s">
        <v>13</v>
      </c>
      <c r="N355" s="94" t="s">
        <v>13</v>
      </c>
      <c r="O355" s="94" t="s">
        <v>13</v>
      </c>
      <c r="P355" s="94" t="s">
        <v>13</v>
      </c>
      <c r="Q355" s="94"/>
      <c r="R355" s="110" t="s">
        <v>13</v>
      </c>
      <c r="S355" s="110" t="s">
        <v>13</v>
      </c>
      <c r="T355" s="110" t="s">
        <v>13</v>
      </c>
      <c r="U355" s="31" t="s">
        <v>888</v>
      </c>
      <c r="V355" s="94" t="s">
        <v>5373</v>
      </c>
    </row>
    <row r="356" spans="1:22" s="109" customFormat="1">
      <c r="A356" s="94" t="s">
        <v>889</v>
      </c>
      <c r="B356" s="94"/>
      <c r="C356" s="105" t="s">
        <v>5546</v>
      </c>
      <c r="D356" s="94"/>
      <c r="E356" s="106"/>
      <c r="F356" s="106"/>
      <c r="G356" s="90" t="s">
        <v>13</v>
      </c>
      <c r="H356" s="94"/>
      <c r="I356" s="94" t="s">
        <v>126</v>
      </c>
      <c r="J356" s="94" t="s">
        <v>5570</v>
      </c>
      <c r="K356" s="87" t="s">
        <v>887</v>
      </c>
      <c r="L356" s="87" t="s">
        <v>13</v>
      </c>
      <c r="M356" s="87" t="s">
        <v>13</v>
      </c>
      <c r="N356" s="87" t="s">
        <v>13</v>
      </c>
      <c r="O356" s="87" t="s">
        <v>13</v>
      </c>
      <c r="P356" s="87" t="s">
        <v>13</v>
      </c>
      <c r="Q356" s="87"/>
      <c r="R356" s="107" t="s">
        <v>13</v>
      </c>
      <c r="S356" s="107" t="s">
        <v>13</v>
      </c>
      <c r="T356" s="107" t="s">
        <v>13</v>
      </c>
      <c r="U356" s="108" t="s">
        <v>890</v>
      </c>
      <c r="V356" s="87" t="s">
        <v>5373</v>
      </c>
    </row>
    <row r="357" spans="1:22" s="109" customFormat="1">
      <c r="A357" s="94" t="s">
        <v>891</v>
      </c>
      <c r="B357" s="94"/>
      <c r="C357" s="105" t="s">
        <v>5547</v>
      </c>
      <c r="D357" s="105" t="s">
        <v>339</v>
      </c>
      <c r="E357" s="90">
        <v>41934</v>
      </c>
      <c r="F357" s="90"/>
      <c r="G357" s="90" t="s">
        <v>57</v>
      </c>
      <c r="H357" s="94"/>
      <c r="I357" s="94" t="s">
        <v>126</v>
      </c>
      <c r="J357" s="94" t="s">
        <v>5570</v>
      </c>
      <c r="K357" s="94" t="s">
        <v>887</v>
      </c>
      <c r="L357" s="94" t="s">
        <v>123</v>
      </c>
      <c r="M357" s="94" t="s">
        <v>13</v>
      </c>
      <c r="N357" s="94" t="s">
        <v>13</v>
      </c>
      <c r="O357" s="94" t="s">
        <v>13</v>
      </c>
      <c r="P357" s="94" t="s">
        <v>13</v>
      </c>
      <c r="Q357" s="94"/>
      <c r="R357" s="110" t="s">
        <v>13</v>
      </c>
      <c r="S357" s="110" t="s">
        <v>13</v>
      </c>
      <c r="T357" s="110" t="s">
        <v>13</v>
      </c>
      <c r="U357" s="31" t="s">
        <v>892</v>
      </c>
      <c r="V357" s="94" t="s">
        <v>5373</v>
      </c>
    </row>
    <row r="358" spans="1:22" s="109" customFormat="1">
      <c r="A358" s="94" t="s">
        <v>893</v>
      </c>
      <c r="B358" s="94"/>
      <c r="C358" s="105" t="s">
        <v>5546</v>
      </c>
      <c r="D358" s="94"/>
      <c r="E358" s="106"/>
      <c r="F358" s="106"/>
      <c r="G358" s="90" t="s">
        <v>13</v>
      </c>
      <c r="H358" s="94"/>
      <c r="I358" s="94" t="s">
        <v>126</v>
      </c>
      <c r="J358" s="94" t="s">
        <v>5570</v>
      </c>
      <c r="K358" s="87" t="s">
        <v>887</v>
      </c>
      <c r="L358" s="87" t="s">
        <v>13</v>
      </c>
      <c r="M358" s="87" t="s">
        <v>13</v>
      </c>
      <c r="N358" s="87" t="s">
        <v>13</v>
      </c>
      <c r="O358" s="87" t="s">
        <v>13</v>
      </c>
      <c r="P358" s="87" t="s">
        <v>13</v>
      </c>
      <c r="Q358" s="87"/>
      <c r="R358" s="107" t="s">
        <v>13</v>
      </c>
      <c r="S358" s="107" t="s">
        <v>13</v>
      </c>
      <c r="T358" s="107" t="s">
        <v>13</v>
      </c>
      <c r="U358" s="108" t="s">
        <v>894</v>
      </c>
      <c r="V358" s="87" t="s">
        <v>5373</v>
      </c>
    </row>
    <row r="359" spans="1:22" s="109" customFormat="1">
      <c r="A359" s="94" t="s">
        <v>895</v>
      </c>
      <c r="B359" s="94"/>
      <c r="C359" s="105" t="s">
        <v>5546</v>
      </c>
      <c r="D359" s="94"/>
      <c r="E359" s="106"/>
      <c r="F359" s="106"/>
      <c r="G359" s="90" t="s">
        <v>13</v>
      </c>
      <c r="H359" s="94"/>
      <c r="I359" s="94" t="s">
        <v>126</v>
      </c>
      <c r="J359" s="94" t="s">
        <v>5570</v>
      </c>
      <c r="K359" s="87" t="s">
        <v>896</v>
      </c>
      <c r="L359" s="87" t="s">
        <v>13</v>
      </c>
      <c r="M359" s="87" t="s">
        <v>13</v>
      </c>
      <c r="N359" s="87" t="s">
        <v>13</v>
      </c>
      <c r="O359" s="87" t="s">
        <v>13</v>
      </c>
      <c r="P359" s="87" t="s">
        <v>13</v>
      </c>
      <c r="Q359" s="87"/>
      <c r="R359" s="107" t="s">
        <v>13</v>
      </c>
      <c r="S359" s="107" t="s">
        <v>13</v>
      </c>
      <c r="T359" s="107" t="s">
        <v>13</v>
      </c>
      <c r="U359" s="108" t="s">
        <v>897</v>
      </c>
      <c r="V359" s="87" t="s">
        <v>5373</v>
      </c>
    </row>
    <row r="360" spans="1:22" s="109" customFormat="1">
      <c r="A360" s="94" t="s">
        <v>898</v>
      </c>
      <c r="B360" s="94"/>
      <c r="C360" s="105" t="s">
        <v>5546</v>
      </c>
      <c r="D360" s="94"/>
      <c r="E360" s="106"/>
      <c r="F360" s="106"/>
      <c r="G360" s="90" t="s">
        <v>13</v>
      </c>
      <c r="H360" s="94"/>
      <c r="I360" s="94" t="s">
        <v>126</v>
      </c>
      <c r="J360" s="94" t="s">
        <v>5570</v>
      </c>
      <c r="K360" s="87" t="s">
        <v>887</v>
      </c>
      <c r="L360" s="87" t="s">
        <v>13</v>
      </c>
      <c r="M360" s="87" t="s">
        <v>13</v>
      </c>
      <c r="N360" s="87" t="s">
        <v>13</v>
      </c>
      <c r="O360" s="87" t="s">
        <v>13</v>
      </c>
      <c r="P360" s="87" t="s">
        <v>13</v>
      </c>
      <c r="Q360" s="87"/>
      <c r="R360" s="107" t="s">
        <v>13</v>
      </c>
      <c r="S360" s="107" t="s">
        <v>13</v>
      </c>
      <c r="T360" s="107" t="s">
        <v>13</v>
      </c>
      <c r="U360" s="108" t="s">
        <v>899</v>
      </c>
      <c r="V360" s="87" t="s">
        <v>5373</v>
      </c>
    </row>
    <row r="361" spans="1:22" s="109" customFormat="1">
      <c r="A361" s="94" t="s">
        <v>900</v>
      </c>
      <c r="B361" s="94"/>
      <c r="C361" s="105" t="s">
        <v>5546</v>
      </c>
      <c r="D361" s="105"/>
      <c r="E361" s="106">
        <v>41745</v>
      </c>
      <c r="F361" s="106"/>
      <c r="G361" s="90" t="s">
        <v>13</v>
      </c>
      <c r="H361" s="94"/>
      <c r="I361" s="94" t="s">
        <v>126</v>
      </c>
      <c r="J361" s="94" t="s">
        <v>5570</v>
      </c>
      <c r="K361" s="87" t="s">
        <v>901</v>
      </c>
      <c r="L361" s="87" t="s">
        <v>13</v>
      </c>
      <c r="M361" s="87" t="s">
        <v>13</v>
      </c>
      <c r="N361" s="87" t="s">
        <v>13</v>
      </c>
      <c r="O361" s="87" t="s">
        <v>13</v>
      </c>
      <c r="P361" s="87" t="s">
        <v>13</v>
      </c>
      <c r="Q361" s="87"/>
      <c r="R361" s="107" t="s">
        <v>902</v>
      </c>
      <c r="S361" s="107" t="s">
        <v>13</v>
      </c>
      <c r="T361" s="107" t="s">
        <v>13</v>
      </c>
      <c r="U361" s="108" t="s">
        <v>903</v>
      </c>
      <c r="V361" s="87" t="s">
        <v>5373</v>
      </c>
    </row>
    <row r="362" spans="1:22" s="109" customFormat="1">
      <c r="A362" s="94" t="s">
        <v>904</v>
      </c>
      <c r="B362" s="94"/>
      <c r="C362" s="105" t="s">
        <v>5546</v>
      </c>
      <c r="D362" s="105"/>
      <c r="E362" s="106">
        <v>41745</v>
      </c>
      <c r="F362" s="106"/>
      <c r="G362" s="90" t="s">
        <v>13</v>
      </c>
      <c r="H362" s="94"/>
      <c r="I362" s="94" t="s">
        <v>126</v>
      </c>
      <c r="J362" s="94" t="s">
        <v>5570</v>
      </c>
      <c r="K362" s="87" t="s">
        <v>901</v>
      </c>
      <c r="L362" s="87" t="s">
        <v>13</v>
      </c>
      <c r="M362" s="87" t="s">
        <v>13</v>
      </c>
      <c r="N362" s="87" t="s">
        <v>13</v>
      </c>
      <c r="O362" s="87" t="s">
        <v>13</v>
      </c>
      <c r="P362" s="87" t="s">
        <v>13</v>
      </c>
      <c r="Q362" s="87"/>
      <c r="R362" s="107" t="s">
        <v>905</v>
      </c>
      <c r="S362" s="107" t="s">
        <v>13</v>
      </c>
      <c r="T362" s="107" t="s">
        <v>13</v>
      </c>
      <c r="U362" s="108" t="s">
        <v>903</v>
      </c>
      <c r="V362" s="87" t="s">
        <v>5373</v>
      </c>
    </row>
    <row r="363" spans="1:22" s="109" customFormat="1">
      <c r="A363" s="94" t="s">
        <v>906</v>
      </c>
      <c r="B363" s="94"/>
      <c r="C363" s="105" t="s">
        <v>5546</v>
      </c>
      <c r="D363" s="105"/>
      <c r="E363" s="106">
        <v>41745</v>
      </c>
      <c r="F363" s="106"/>
      <c r="G363" s="90" t="s">
        <v>13</v>
      </c>
      <c r="H363" s="94"/>
      <c r="I363" s="94" t="s">
        <v>126</v>
      </c>
      <c r="J363" s="94" t="s">
        <v>5570</v>
      </c>
      <c r="K363" s="87" t="s">
        <v>901</v>
      </c>
      <c r="L363" s="87" t="s">
        <v>13</v>
      </c>
      <c r="M363" s="87" t="s">
        <v>13</v>
      </c>
      <c r="N363" s="87" t="s">
        <v>13</v>
      </c>
      <c r="O363" s="87" t="s">
        <v>13</v>
      </c>
      <c r="P363" s="87" t="s">
        <v>13</v>
      </c>
      <c r="Q363" s="87"/>
      <c r="R363" s="107" t="s">
        <v>13</v>
      </c>
      <c r="S363" s="107" t="s">
        <v>907</v>
      </c>
      <c r="T363" s="107" t="s">
        <v>13</v>
      </c>
      <c r="U363" s="108" t="s">
        <v>908</v>
      </c>
      <c r="V363" s="87" t="s">
        <v>5373</v>
      </c>
    </row>
    <row r="364" spans="1:22" s="109" customFormat="1">
      <c r="A364" s="94" t="s">
        <v>909</v>
      </c>
      <c r="B364" s="94"/>
      <c r="C364" s="105" t="s">
        <v>5546</v>
      </c>
      <c r="D364" s="105"/>
      <c r="E364" s="106">
        <v>41745</v>
      </c>
      <c r="F364" s="106"/>
      <c r="G364" s="90" t="s">
        <v>13</v>
      </c>
      <c r="H364" s="94"/>
      <c r="I364" s="94" t="s">
        <v>126</v>
      </c>
      <c r="J364" s="94" t="s">
        <v>5570</v>
      </c>
      <c r="K364" s="87" t="s">
        <v>901</v>
      </c>
      <c r="L364" s="87" t="s">
        <v>13</v>
      </c>
      <c r="M364" s="87" t="s">
        <v>13</v>
      </c>
      <c r="N364" s="87" t="s">
        <v>13</v>
      </c>
      <c r="O364" s="87" t="s">
        <v>13</v>
      </c>
      <c r="P364" s="87" t="s">
        <v>13</v>
      </c>
      <c r="Q364" s="87"/>
      <c r="R364" s="107" t="s">
        <v>13</v>
      </c>
      <c r="S364" s="107" t="s">
        <v>910</v>
      </c>
      <c r="T364" s="107" t="s">
        <v>13</v>
      </c>
      <c r="U364" s="108" t="s">
        <v>911</v>
      </c>
      <c r="V364" s="87" t="s">
        <v>5373</v>
      </c>
    </row>
    <row r="365" spans="1:22" s="109" customFormat="1">
      <c r="A365" s="94" t="s">
        <v>912</v>
      </c>
      <c r="B365" s="94"/>
      <c r="C365" s="105" t="s">
        <v>5546</v>
      </c>
      <c r="D365" s="94"/>
      <c r="E365" s="106"/>
      <c r="F365" s="106"/>
      <c r="G365" s="90" t="s">
        <v>13</v>
      </c>
      <c r="H365" s="94"/>
      <c r="I365" s="94" t="s">
        <v>126</v>
      </c>
      <c r="J365" s="94" t="s">
        <v>5571</v>
      </c>
      <c r="K365" s="87" t="s">
        <v>913</v>
      </c>
      <c r="L365" s="87" t="s">
        <v>13</v>
      </c>
      <c r="M365" s="87" t="s">
        <v>13</v>
      </c>
      <c r="N365" s="87" t="s">
        <v>13</v>
      </c>
      <c r="O365" s="87" t="s">
        <v>13</v>
      </c>
      <c r="P365" s="87" t="s">
        <v>13</v>
      </c>
      <c r="Q365" s="87"/>
      <c r="R365" s="107" t="s">
        <v>914</v>
      </c>
      <c r="S365" s="107" t="s">
        <v>13</v>
      </c>
      <c r="T365" s="107" t="s">
        <v>13</v>
      </c>
      <c r="U365" s="108" t="s">
        <v>915</v>
      </c>
      <c r="V365" s="87" t="s">
        <v>916</v>
      </c>
    </row>
    <row r="366" spans="1:22" s="109" customFormat="1">
      <c r="A366" s="94" t="s">
        <v>917</v>
      </c>
      <c r="B366" s="94"/>
      <c r="C366" s="105" t="s">
        <v>5546</v>
      </c>
      <c r="D366" s="94"/>
      <c r="E366" s="106"/>
      <c r="F366" s="106"/>
      <c r="G366" s="90" t="s">
        <v>13</v>
      </c>
      <c r="H366" s="94"/>
      <c r="I366" s="94" t="s">
        <v>126</v>
      </c>
      <c r="J366" s="94" t="s">
        <v>5571</v>
      </c>
      <c r="K366" s="87" t="s">
        <v>15</v>
      </c>
      <c r="L366" s="87" t="s">
        <v>13</v>
      </c>
      <c r="M366" s="87" t="s">
        <v>13</v>
      </c>
      <c r="N366" s="87" t="s">
        <v>13</v>
      </c>
      <c r="O366" s="87" t="s">
        <v>13</v>
      </c>
      <c r="P366" s="87" t="s">
        <v>13</v>
      </c>
      <c r="Q366" s="87"/>
      <c r="R366" s="107" t="s">
        <v>13</v>
      </c>
      <c r="S366" s="107" t="s">
        <v>13</v>
      </c>
      <c r="T366" s="107" t="s">
        <v>17</v>
      </c>
      <c r="U366" s="108" t="s">
        <v>918</v>
      </c>
      <c r="V366" s="87" t="s">
        <v>5373</v>
      </c>
    </row>
    <row r="367" spans="1:22" s="109" customFormat="1">
      <c r="A367" s="94" t="s">
        <v>919</v>
      </c>
      <c r="B367" s="94"/>
      <c r="C367" s="105" t="s">
        <v>5546</v>
      </c>
      <c r="D367" s="105"/>
      <c r="E367" s="106">
        <v>41745</v>
      </c>
      <c r="F367" s="106"/>
      <c r="G367" s="90" t="s">
        <v>13</v>
      </c>
      <c r="H367" s="94"/>
      <c r="I367" s="94" t="s">
        <v>126</v>
      </c>
      <c r="J367" s="94" t="s">
        <v>5570</v>
      </c>
      <c r="K367" s="87" t="s">
        <v>15</v>
      </c>
      <c r="L367" s="87" t="s">
        <v>13</v>
      </c>
      <c r="M367" s="87" t="s">
        <v>13</v>
      </c>
      <c r="N367" s="87" t="s">
        <v>13</v>
      </c>
      <c r="O367" s="87" t="s">
        <v>13</v>
      </c>
      <c r="P367" s="87" t="s">
        <v>13</v>
      </c>
      <c r="Q367" s="87"/>
      <c r="R367" s="107" t="s">
        <v>13</v>
      </c>
      <c r="S367" s="107" t="s">
        <v>13</v>
      </c>
      <c r="T367" s="107" t="s">
        <v>17</v>
      </c>
      <c r="U367" s="108" t="s">
        <v>920</v>
      </c>
      <c r="V367" s="87" t="s">
        <v>5373</v>
      </c>
    </row>
    <row r="368" spans="1:22" s="109" customFormat="1">
      <c r="A368" s="94" t="s">
        <v>921</v>
      </c>
      <c r="B368" s="94"/>
      <c r="C368" s="105" t="s">
        <v>5546</v>
      </c>
      <c r="D368" s="94"/>
      <c r="E368" s="106"/>
      <c r="F368" s="106"/>
      <c r="G368" s="90" t="s">
        <v>13</v>
      </c>
      <c r="H368" s="94"/>
      <c r="I368" s="94" t="s">
        <v>126</v>
      </c>
      <c r="J368" s="94" t="s">
        <v>5571</v>
      </c>
      <c r="K368" s="87" t="s">
        <v>15</v>
      </c>
      <c r="L368" s="87" t="s">
        <v>13</v>
      </c>
      <c r="M368" s="87" t="s">
        <v>13</v>
      </c>
      <c r="N368" s="87" t="s">
        <v>13</v>
      </c>
      <c r="O368" s="87" t="s">
        <v>13</v>
      </c>
      <c r="P368" s="87" t="s">
        <v>13</v>
      </c>
      <c r="Q368" s="87"/>
      <c r="R368" s="107" t="s">
        <v>13</v>
      </c>
      <c r="S368" s="107" t="s">
        <v>13</v>
      </c>
      <c r="T368" s="107" t="s">
        <v>17</v>
      </c>
      <c r="U368" s="108" t="s">
        <v>922</v>
      </c>
      <c r="V368" s="87" t="s">
        <v>5373</v>
      </c>
    </row>
    <row r="369" spans="1:22" s="109" customFormat="1">
      <c r="A369" s="94" t="s">
        <v>923</v>
      </c>
      <c r="B369" s="94"/>
      <c r="C369" s="105" t="s">
        <v>5546</v>
      </c>
      <c r="D369" s="94"/>
      <c r="E369" s="106"/>
      <c r="F369" s="106"/>
      <c r="G369" s="90" t="s">
        <v>13</v>
      </c>
      <c r="H369" s="94"/>
      <c r="I369" s="94" t="s">
        <v>126</v>
      </c>
      <c r="J369" s="94" t="s">
        <v>5571</v>
      </c>
      <c r="K369" s="87" t="s">
        <v>15</v>
      </c>
      <c r="L369" s="87" t="s">
        <v>13</v>
      </c>
      <c r="M369" s="87" t="s">
        <v>13</v>
      </c>
      <c r="N369" s="87" t="s">
        <v>13</v>
      </c>
      <c r="O369" s="87" t="s">
        <v>13</v>
      </c>
      <c r="P369" s="87" t="s">
        <v>13</v>
      </c>
      <c r="Q369" s="87"/>
      <c r="R369" s="107" t="s">
        <v>13</v>
      </c>
      <c r="S369" s="107" t="s">
        <v>13</v>
      </c>
      <c r="T369" s="107" t="s">
        <v>17</v>
      </c>
      <c r="U369" s="108" t="s">
        <v>924</v>
      </c>
      <c r="V369" s="87" t="s">
        <v>5373</v>
      </c>
    </row>
    <row r="370" spans="1:22" s="109" customFormat="1">
      <c r="A370" s="94" t="s">
        <v>925</v>
      </c>
      <c r="B370" s="94"/>
      <c r="C370" s="105" t="s">
        <v>5546</v>
      </c>
      <c r="D370" s="94"/>
      <c r="E370" s="106"/>
      <c r="F370" s="106"/>
      <c r="G370" s="90" t="s">
        <v>13</v>
      </c>
      <c r="H370" s="94"/>
      <c r="I370" s="94" t="s">
        <v>126</v>
      </c>
      <c r="J370" s="94" t="s">
        <v>5571</v>
      </c>
      <c r="K370" s="87" t="s">
        <v>15</v>
      </c>
      <c r="L370" s="87" t="s">
        <v>13</v>
      </c>
      <c r="M370" s="87" t="s">
        <v>13</v>
      </c>
      <c r="N370" s="87" t="s">
        <v>13</v>
      </c>
      <c r="O370" s="87" t="s">
        <v>13</v>
      </c>
      <c r="P370" s="87" t="s">
        <v>13</v>
      </c>
      <c r="Q370" s="87"/>
      <c r="R370" s="107" t="s">
        <v>13</v>
      </c>
      <c r="S370" s="107" t="s">
        <v>13</v>
      </c>
      <c r="T370" s="107" t="s">
        <v>17</v>
      </c>
      <c r="U370" s="108" t="s">
        <v>926</v>
      </c>
      <c r="V370" s="87" t="s">
        <v>5373</v>
      </c>
    </row>
    <row r="371" spans="1:22" s="109" customFormat="1">
      <c r="A371" s="94" t="s">
        <v>927</v>
      </c>
      <c r="B371" s="94"/>
      <c r="C371" s="105" t="s">
        <v>5546</v>
      </c>
      <c r="D371" s="94"/>
      <c r="E371" s="106"/>
      <c r="F371" s="106"/>
      <c r="G371" s="90" t="s">
        <v>13</v>
      </c>
      <c r="H371" s="94"/>
      <c r="I371" s="94" t="s">
        <v>126</v>
      </c>
      <c r="J371" s="94" t="s">
        <v>5571</v>
      </c>
      <c r="K371" s="87" t="s">
        <v>15</v>
      </c>
      <c r="L371" s="87" t="s">
        <v>13</v>
      </c>
      <c r="M371" s="87" t="s">
        <v>13</v>
      </c>
      <c r="N371" s="87" t="s">
        <v>13</v>
      </c>
      <c r="O371" s="87" t="s">
        <v>13</v>
      </c>
      <c r="P371" s="87" t="s">
        <v>13</v>
      </c>
      <c r="Q371" s="87"/>
      <c r="R371" s="107" t="s">
        <v>13</v>
      </c>
      <c r="S371" s="107" t="s">
        <v>13</v>
      </c>
      <c r="T371" s="107" t="s">
        <v>17</v>
      </c>
      <c r="U371" s="108" t="s">
        <v>928</v>
      </c>
      <c r="V371" s="87" t="s">
        <v>5373</v>
      </c>
    </row>
    <row r="372" spans="1:22" s="109" customFormat="1">
      <c r="A372" s="94" t="s">
        <v>929</v>
      </c>
      <c r="B372" s="94"/>
      <c r="C372" s="105" t="s">
        <v>5546</v>
      </c>
      <c r="D372" s="94"/>
      <c r="E372" s="106"/>
      <c r="F372" s="106"/>
      <c r="G372" s="90" t="s">
        <v>13</v>
      </c>
      <c r="H372" s="94"/>
      <c r="I372" s="94" t="s">
        <v>126</v>
      </c>
      <c r="J372" s="94" t="s">
        <v>5571</v>
      </c>
      <c r="K372" s="87" t="s">
        <v>15</v>
      </c>
      <c r="L372" s="87" t="s">
        <v>13</v>
      </c>
      <c r="M372" s="87" t="s">
        <v>13</v>
      </c>
      <c r="N372" s="87" t="s">
        <v>13</v>
      </c>
      <c r="O372" s="87" t="s">
        <v>13</v>
      </c>
      <c r="P372" s="87" t="s">
        <v>13</v>
      </c>
      <c r="Q372" s="87"/>
      <c r="R372" s="107" t="s">
        <v>13</v>
      </c>
      <c r="S372" s="107" t="s">
        <v>13</v>
      </c>
      <c r="T372" s="107" t="s">
        <v>17</v>
      </c>
      <c r="U372" s="108" t="s">
        <v>930</v>
      </c>
      <c r="V372" s="87" t="s">
        <v>5373</v>
      </c>
    </row>
    <row r="373" spans="1:22" s="109" customFormat="1">
      <c r="A373" s="94" t="s">
        <v>931</v>
      </c>
      <c r="B373" s="94"/>
      <c r="C373" s="105" t="s">
        <v>5546</v>
      </c>
      <c r="D373" s="105"/>
      <c r="E373" s="106">
        <v>41745</v>
      </c>
      <c r="F373" s="106"/>
      <c r="G373" s="90" t="s">
        <v>13</v>
      </c>
      <c r="H373" s="94"/>
      <c r="I373" s="94" t="s">
        <v>126</v>
      </c>
      <c r="J373" s="94" t="s">
        <v>5570</v>
      </c>
      <c r="K373" s="87" t="s">
        <v>15</v>
      </c>
      <c r="L373" s="87" t="s">
        <v>123</v>
      </c>
      <c r="M373" s="87" t="s">
        <v>13</v>
      </c>
      <c r="N373" s="87" t="s">
        <v>13</v>
      </c>
      <c r="O373" s="87" t="s">
        <v>13</v>
      </c>
      <c r="P373" s="87" t="s">
        <v>13</v>
      </c>
      <c r="Q373" s="87"/>
      <c r="R373" s="107" t="s">
        <v>13</v>
      </c>
      <c r="S373" s="107" t="s">
        <v>13</v>
      </c>
      <c r="T373" s="107"/>
      <c r="U373" s="108" t="s">
        <v>932</v>
      </c>
      <c r="V373" s="87" t="s">
        <v>5373</v>
      </c>
    </row>
    <row r="374" spans="1:22" s="109" customFormat="1">
      <c r="A374" s="94" t="s">
        <v>933</v>
      </c>
      <c r="B374" s="94"/>
      <c r="C374" s="105" t="s">
        <v>5546</v>
      </c>
      <c r="D374" s="94"/>
      <c r="E374" s="106"/>
      <c r="F374" s="106"/>
      <c r="G374" s="90" t="s">
        <v>13</v>
      </c>
      <c r="H374" s="94"/>
      <c r="I374" s="94" t="s">
        <v>126</v>
      </c>
      <c r="J374" s="94" t="s">
        <v>5571</v>
      </c>
      <c r="K374" s="87" t="s">
        <v>934</v>
      </c>
      <c r="L374" s="87" t="s">
        <v>13</v>
      </c>
      <c r="M374" s="87" t="s">
        <v>13</v>
      </c>
      <c r="N374" s="87" t="s">
        <v>13</v>
      </c>
      <c r="O374" s="87" t="s">
        <v>13</v>
      </c>
      <c r="P374" s="87" t="s">
        <v>13</v>
      </c>
      <c r="Q374" s="87"/>
      <c r="R374" s="107" t="s">
        <v>13</v>
      </c>
      <c r="S374" s="107" t="s">
        <v>935</v>
      </c>
      <c r="T374" s="107" t="s">
        <v>13</v>
      </c>
      <c r="U374" s="108" t="s">
        <v>936</v>
      </c>
      <c r="V374" s="87" t="s">
        <v>5373</v>
      </c>
    </row>
    <row r="375" spans="1:22" s="109" customFormat="1">
      <c r="A375" s="94" t="s">
        <v>937</v>
      </c>
      <c r="B375" s="94"/>
      <c r="C375" s="105" t="s">
        <v>5546</v>
      </c>
      <c r="D375" s="94"/>
      <c r="E375" s="106"/>
      <c r="F375" s="106"/>
      <c r="G375" s="90" t="s">
        <v>13</v>
      </c>
      <c r="H375" s="94"/>
      <c r="I375" s="94" t="s">
        <v>126</v>
      </c>
      <c r="J375" s="94" t="s">
        <v>5571</v>
      </c>
      <c r="K375" s="87" t="s">
        <v>934</v>
      </c>
      <c r="L375" s="87" t="s">
        <v>13</v>
      </c>
      <c r="M375" s="87" t="s">
        <v>13</v>
      </c>
      <c r="N375" s="87" t="s">
        <v>13</v>
      </c>
      <c r="O375" s="87" t="s">
        <v>13</v>
      </c>
      <c r="P375" s="87" t="s">
        <v>13</v>
      </c>
      <c r="Q375" s="87"/>
      <c r="R375" s="107" t="s">
        <v>13</v>
      </c>
      <c r="S375" s="107" t="s">
        <v>938</v>
      </c>
      <c r="T375" s="107" t="s">
        <v>13</v>
      </c>
      <c r="U375" s="108" t="s">
        <v>939</v>
      </c>
      <c r="V375" s="87" t="s">
        <v>5373</v>
      </c>
    </row>
    <row r="376" spans="1:22" s="109" customFormat="1">
      <c r="A376" s="94" t="s">
        <v>940</v>
      </c>
      <c r="B376" s="94"/>
      <c r="C376" s="105" t="s">
        <v>5546</v>
      </c>
      <c r="D376" s="94"/>
      <c r="E376" s="106"/>
      <c r="F376" s="106"/>
      <c r="G376" s="90" t="s">
        <v>13</v>
      </c>
      <c r="H376" s="94"/>
      <c r="I376" s="94" t="s">
        <v>126</v>
      </c>
      <c r="J376" s="94" t="s">
        <v>5571</v>
      </c>
      <c r="K376" s="87" t="s">
        <v>934</v>
      </c>
      <c r="L376" s="87" t="s">
        <v>13</v>
      </c>
      <c r="M376" s="87" t="s">
        <v>13</v>
      </c>
      <c r="N376" s="87" t="s">
        <v>13</v>
      </c>
      <c r="O376" s="87" t="s">
        <v>13</v>
      </c>
      <c r="P376" s="87" t="s">
        <v>13</v>
      </c>
      <c r="Q376" s="87"/>
      <c r="R376" s="107" t="s">
        <v>13</v>
      </c>
      <c r="S376" s="107" t="s">
        <v>941</v>
      </c>
      <c r="T376" s="107" t="s">
        <v>13</v>
      </c>
      <c r="U376" s="108" t="s">
        <v>942</v>
      </c>
      <c r="V376" s="87" t="s">
        <v>5373</v>
      </c>
    </row>
    <row r="377" spans="1:22" s="109" customFormat="1">
      <c r="A377" s="94" t="s">
        <v>943</v>
      </c>
      <c r="B377" s="94"/>
      <c r="C377" s="105" t="s">
        <v>5546</v>
      </c>
      <c r="D377" s="105"/>
      <c r="E377" s="106">
        <v>41745</v>
      </c>
      <c r="F377" s="106"/>
      <c r="G377" s="90" t="s">
        <v>13</v>
      </c>
      <c r="H377" s="94"/>
      <c r="I377" s="94" t="s">
        <v>126</v>
      </c>
      <c r="J377" s="94" t="s">
        <v>5570</v>
      </c>
      <c r="K377" s="87" t="s">
        <v>934</v>
      </c>
      <c r="L377" s="87" t="s">
        <v>13</v>
      </c>
      <c r="M377" s="87" t="s">
        <v>13</v>
      </c>
      <c r="N377" s="87" t="s">
        <v>13</v>
      </c>
      <c r="O377" s="87" t="s">
        <v>13</v>
      </c>
      <c r="P377" s="87" t="s">
        <v>13</v>
      </c>
      <c r="Q377" s="87"/>
      <c r="R377" s="107" t="s">
        <v>13</v>
      </c>
      <c r="S377" s="107" t="s">
        <v>944</v>
      </c>
      <c r="T377" s="107" t="s">
        <v>13</v>
      </c>
      <c r="U377" s="108" t="s">
        <v>945</v>
      </c>
      <c r="V377" s="87" t="s">
        <v>5373</v>
      </c>
    </row>
    <row r="378" spans="1:22" s="109" customFormat="1">
      <c r="A378" s="94" t="s">
        <v>946</v>
      </c>
      <c r="B378" s="94"/>
      <c r="C378" s="105" t="s">
        <v>5546</v>
      </c>
      <c r="D378" s="94"/>
      <c r="E378" s="106"/>
      <c r="F378" s="106"/>
      <c r="G378" s="90" t="s">
        <v>13</v>
      </c>
      <c r="H378" s="94"/>
      <c r="I378" s="94" t="s">
        <v>126</v>
      </c>
      <c r="J378" s="94" t="s">
        <v>5571</v>
      </c>
      <c r="K378" s="87" t="s">
        <v>934</v>
      </c>
      <c r="L378" s="87" t="s">
        <v>13</v>
      </c>
      <c r="M378" s="87" t="s">
        <v>13</v>
      </c>
      <c r="N378" s="87" t="s">
        <v>13</v>
      </c>
      <c r="O378" s="87" t="s">
        <v>13</v>
      </c>
      <c r="P378" s="87" t="s">
        <v>13</v>
      </c>
      <c r="Q378" s="87"/>
      <c r="R378" s="107" t="s">
        <v>13</v>
      </c>
      <c r="S378" s="107" t="s">
        <v>938</v>
      </c>
      <c r="T378" s="107" t="s">
        <v>13</v>
      </c>
      <c r="U378" s="108" t="s">
        <v>947</v>
      </c>
      <c r="V378" s="87" t="s">
        <v>5373</v>
      </c>
    </row>
    <row r="379" spans="1:22" s="109" customFormat="1">
      <c r="A379" s="94" t="s">
        <v>948</v>
      </c>
      <c r="B379" s="94"/>
      <c r="C379" s="105" t="s">
        <v>5546</v>
      </c>
      <c r="D379" s="94"/>
      <c r="E379" s="106"/>
      <c r="F379" s="106"/>
      <c r="G379" s="90" t="s">
        <v>13</v>
      </c>
      <c r="H379" s="94"/>
      <c r="I379" s="94" t="s">
        <v>126</v>
      </c>
      <c r="J379" s="94" t="s">
        <v>5571</v>
      </c>
      <c r="K379" s="87" t="s">
        <v>934</v>
      </c>
      <c r="L379" s="87" t="s">
        <v>13</v>
      </c>
      <c r="M379" s="87" t="s">
        <v>13</v>
      </c>
      <c r="N379" s="87" t="s">
        <v>13</v>
      </c>
      <c r="O379" s="87" t="s">
        <v>13</v>
      </c>
      <c r="P379" s="87" t="s">
        <v>13</v>
      </c>
      <c r="Q379" s="87"/>
      <c r="R379" s="107" t="s">
        <v>13</v>
      </c>
      <c r="S379" s="107" t="s">
        <v>941</v>
      </c>
      <c r="T379" s="107" t="s">
        <v>13</v>
      </c>
      <c r="U379" s="108" t="s">
        <v>290</v>
      </c>
      <c r="V379" s="87" t="s">
        <v>5373</v>
      </c>
    </row>
    <row r="380" spans="1:22" s="109" customFormat="1">
      <c r="A380" s="94" t="s">
        <v>949</v>
      </c>
      <c r="B380" s="94"/>
      <c r="C380" s="105" t="s">
        <v>5546</v>
      </c>
      <c r="D380" s="94"/>
      <c r="E380" s="106"/>
      <c r="F380" s="106"/>
      <c r="G380" s="90" t="s">
        <v>13</v>
      </c>
      <c r="H380" s="94"/>
      <c r="I380" s="94" t="s">
        <v>126</v>
      </c>
      <c r="J380" s="94" t="s">
        <v>5571</v>
      </c>
      <c r="K380" s="87" t="s">
        <v>934</v>
      </c>
      <c r="L380" s="87" t="s">
        <v>13</v>
      </c>
      <c r="M380" s="87" t="s">
        <v>13</v>
      </c>
      <c r="N380" s="87" t="s">
        <v>13</v>
      </c>
      <c r="O380" s="87" t="s">
        <v>13</v>
      </c>
      <c r="P380" s="87" t="s">
        <v>13</v>
      </c>
      <c r="Q380" s="87"/>
      <c r="R380" s="107" t="s">
        <v>13</v>
      </c>
      <c r="S380" s="107" t="s">
        <v>935</v>
      </c>
      <c r="T380" s="107" t="s">
        <v>13</v>
      </c>
      <c r="U380" s="108" t="s">
        <v>950</v>
      </c>
      <c r="V380" s="87" t="s">
        <v>5373</v>
      </c>
    </row>
    <row r="381" spans="1:22" s="109" customFormat="1">
      <c r="A381" s="94" t="s">
        <v>951</v>
      </c>
      <c r="B381" s="94"/>
      <c r="C381" s="105" t="s">
        <v>5546</v>
      </c>
      <c r="D381" s="94"/>
      <c r="E381" s="106"/>
      <c r="F381" s="106"/>
      <c r="G381" s="90" t="s">
        <v>13</v>
      </c>
      <c r="H381" s="94"/>
      <c r="I381" s="94" t="s">
        <v>126</v>
      </c>
      <c r="J381" s="94" t="s">
        <v>5571</v>
      </c>
      <c r="K381" s="87" t="s">
        <v>934</v>
      </c>
      <c r="L381" s="87" t="s">
        <v>13</v>
      </c>
      <c r="M381" s="87" t="s">
        <v>13</v>
      </c>
      <c r="N381" s="87" t="s">
        <v>13</v>
      </c>
      <c r="O381" s="87" t="s">
        <v>13</v>
      </c>
      <c r="P381" s="87" t="s">
        <v>13</v>
      </c>
      <c r="Q381" s="87"/>
      <c r="R381" s="107" t="s">
        <v>13</v>
      </c>
      <c r="S381" s="107" t="s">
        <v>938</v>
      </c>
      <c r="T381" s="107" t="s">
        <v>13</v>
      </c>
      <c r="U381" s="108" t="s">
        <v>952</v>
      </c>
      <c r="V381" s="87" t="s">
        <v>5373</v>
      </c>
    </row>
    <row r="382" spans="1:22" s="109" customFormat="1">
      <c r="A382" s="94" t="s">
        <v>953</v>
      </c>
      <c r="B382" s="94"/>
      <c r="C382" s="105" t="s">
        <v>5546</v>
      </c>
      <c r="D382" s="94"/>
      <c r="E382" s="106"/>
      <c r="F382" s="106"/>
      <c r="G382" s="90" t="s">
        <v>13</v>
      </c>
      <c r="H382" s="94"/>
      <c r="I382" s="94" t="s">
        <v>126</v>
      </c>
      <c r="J382" s="94" t="s">
        <v>5571</v>
      </c>
      <c r="K382" s="87" t="s">
        <v>934</v>
      </c>
      <c r="L382" s="87" t="s">
        <v>13</v>
      </c>
      <c r="M382" s="87" t="s">
        <v>13</v>
      </c>
      <c r="N382" s="87" t="s">
        <v>13</v>
      </c>
      <c r="O382" s="87" t="s">
        <v>13</v>
      </c>
      <c r="P382" s="87" t="s">
        <v>13</v>
      </c>
      <c r="Q382" s="87"/>
      <c r="R382" s="107" t="s">
        <v>13</v>
      </c>
      <c r="S382" s="107" t="s">
        <v>941</v>
      </c>
      <c r="T382" s="107" t="s">
        <v>13</v>
      </c>
      <c r="U382" s="108" t="s">
        <v>954</v>
      </c>
      <c r="V382" s="87" t="s">
        <v>5373</v>
      </c>
    </row>
    <row r="383" spans="1:22" s="109" customFormat="1">
      <c r="A383" s="94" t="s">
        <v>955</v>
      </c>
      <c r="B383" s="94"/>
      <c r="C383" s="105" t="s">
        <v>5546</v>
      </c>
      <c r="D383" s="94"/>
      <c r="E383" s="106"/>
      <c r="F383" s="106"/>
      <c r="G383" s="90" t="s">
        <v>13</v>
      </c>
      <c r="H383" s="94"/>
      <c r="I383" s="94" t="s">
        <v>126</v>
      </c>
      <c r="J383" s="94" t="s">
        <v>5571</v>
      </c>
      <c r="K383" s="87" t="s">
        <v>934</v>
      </c>
      <c r="L383" s="87" t="s">
        <v>13</v>
      </c>
      <c r="M383" s="87" t="s">
        <v>13</v>
      </c>
      <c r="N383" s="87" t="s">
        <v>13</v>
      </c>
      <c r="O383" s="87" t="s">
        <v>13</v>
      </c>
      <c r="P383" s="87" t="s">
        <v>13</v>
      </c>
      <c r="Q383" s="87"/>
      <c r="R383" s="107" t="s">
        <v>13</v>
      </c>
      <c r="S383" s="107" t="s">
        <v>935</v>
      </c>
      <c r="T383" s="107" t="s">
        <v>13</v>
      </c>
      <c r="U383" s="108" t="s">
        <v>956</v>
      </c>
      <c r="V383" s="87" t="s">
        <v>5373</v>
      </c>
    </row>
    <row r="384" spans="1:22" s="109" customFormat="1">
      <c r="A384" s="94" t="s">
        <v>957</v>
      </c>
      <c r="B384" s="94"/>
      <c r="C384" s="105" t="s">
        <v>5546</v>
      </c>
      <c r="D384" s="94"/>
      <c r="E384" s="106"/>
      <c r="F384" s="106"/>
      <c r="G384" s="90" t="s">
        <v>13</v>
      </c>
      <c r="H384" s="94"/>
      <c r="I384" s="94" t="s">
        <v>126</v>
      </c>
      <c r="J384" s="94" t="s">
        <v>5571</v>
      </c>
      <c r="K384" s="87" t="s">
        <v>934</v>
      </c>
      <c r="L384" s="87" t="s">
        <v>13</v>
      </c>
      <c r="M384" s="87" t="s">
        <v>13</v>
      </c>
      <c r="N384" s="87" t="s">
        <v>13</v>
      </c>
      <c r="O384" s="87" t="s">
        <v>13</v>
      </c>
      <c r="P384" s="87" t="s">
        <v>13</v>
      </c>
      <c r="Q384" s="87"/>
      <c r="R384" s="107" t="s">
        <v>13</v>
      </c>
      <c r="S384" s="107" t="s">
        <v>944</v>
      </c>
      <c r="T384" s="107" t="s">
        <v>13</v>
      </c>
      <c r="U384" s="108" t="s">
        <v>958</v>
      </c>
      <c r="V384" s="87" t="s">
        <v>5373</v>
      </c>
    </row>
    <row r="385" spans="1:22" s="109" customFormat="1">
      <c r="A385" s="94" t="s">
        <v>959</v>
      </c>
      <c r="B385" s="94"/>
      <c r="C385" s="105" t="s">
        <v>5546</v>
      </c>
      <c r="D385" s="94"/>
      <c r="E385" s="106"/>
      <c r="F385" s="106"/>
      <c r="G385" s="90" t="s">
        <v>13</v>
      </c>
      <c r="H385" s="94"/>
      <c r="I385" s="94" t="s">
        <v>126</v>
      </c>
      <c r="J385" s="94" t="s">
        <v>5571</v>
      </c>
      <c r="K385" s="87" t="s">
        <v>934</v>
      </c>
      <c r="L385" s="87" t="s">
        <v>13</v>
      </c>
      <c r="M385" s="87" t="s">
        <v>13</v>
      </c>
      <c r="N385" s="87" t="s">
        <v>13</v>
      </c>
      <c r="O385" s="87" t="s">
        <v>13</v>
      </c>
      <c r="P385" s="87" t="s">
        <v>13</v>
      </c>
      <c r="Q385" s="87"/>
      <c r="R385" s="107" t="s">
        <v>13</v>
      </c>
      <c r="S385" s="107" t="s">
        <v>935</v>
      </c>
      <c r="T385" s="107" t="s">
        <v>13</v>
      </c>
      <c r="U385" s="108" t="s">
        <v>960</v>
      </c>
      <c r="V385" s="87" t="s">
        <v>5373</v>
      </c>
    </row>
    <row r="386" spans="1:22" s="109" customFormat="1">
      <c r="A386" s="94" t="s">
        <v>961</v>
      </c>
      <c r="B386" s="94"/>
      <c r="C386" s="105" t="s">
        <v>5546</v>
      </c>
      <c r="D386" s="94"/>
      <c r="E386" s="106"/>
      <c r="F386" s="106"/>
      <c r="G386" s="90" t="s">
        <v>13</v>
      </c>
      <c r="H386" s="94"/>
      <c r="I386" s="94" t="s">
        <v>126</v>
      </c>
      <c r="J386" s="94" t="s">
        <v>5571</v>
      </c>
      <c r="K386" s="87" t="s">
        <v>962</v>
      </c>
      <c r="L386" s="87" t="s">
        <v>13</v>
      </c>
      <c r="M386" s="87" t="s">
        <v>13</v>
      </c>
      <c r="N386" s="87" t="s">
        <v>13</v>
      </c>
      <c r="O386" s="87" t="s">
        <v>13</v>
      </c>
      <c r="P386" s="87" t="s">
        <v>13</v>
      </c>
      <c r="Q386" s="87"/>
      <c r="R386" s="107" t="s">
        <v>963</v>
      </c>
      <c r="S386" s="107" t="s">
        <v>13</v>
      </c>
      <c r="T386" s="107" t="s">
        <v>13</v>
      </c>
      <c r="U386" s="108" t="s">
        <v>964</v>
      </c>
      <c r="V386" s="87" t="s">
        <v>5373</v>
      </c>
    </row>
    <row r="387" spans="1:22" s="109" customFormat="1">
      <c r="A387" s="94" t="s">
        <v>965</v>
      </c>
      <c r="B387" s="94"/>
      <c r="C387" s="105" t="s">
        <v>5546</v>
      </c>
      <c r="D387" s="105"/>
      <c r="E387" s="106">
        <v>41745</v>
      </c>
      <c r="F387" s="106"/>
      <c r="G387" s="90" t="s">
        <v>13</v>
      </c>
      <c r="H387" s="94"/>
      <c r="I387" s="94" t="s">
        <v>126</v>
      </c>
      <c r="J387" s="94" t="s">
        <v>5570</v>
      </c>
      <c r="K387" s="87" t="s">
        <v>962</v>
      </c>
      <c r="L387" s="87" t="s">
        <v>13</v>
      </c>
      <c r="M387" s="87" t="s">
        <v>13</v>
      </c>
      <c r="N387" s="87" t="s">
        <v>13</v>
      </c>
      <c r="O387" s="87" t="s">
        <v>13</v>
      </c>
      <c r="P387" s="87" t="s">
        <v>13</v>
      </c>
      <c r="Q387" s="87"/>
      <c r="R387" s="107" t="s">
        <v>966</v>
      </c>
      <c r="S387" s="107" t="s">
        <v>13</v>
      </c>
      <c r="T387" s="107" t="s">
        <v>13</v>
      </c>
      <c r="U387" s="108" t="s">
        <v>967</v>
      </c>
      <c r="V387" s="87" t="s">
        <v>5373</v>
      </c>
    </row>
    <row r="388" spans="1:22" s="109" customFormat="1">
      <c r="A388" s="94" t="s">
        <v>968</v>
      </c>
      <c r="B388" s="94"/>
      <c r="C388" s="105" t="s">
        <v>5546</v>
      </c>
      <c r="D388" s="94"/>
      <c r="E388" s="106"/>
      <c r="F388" s="106"/>
      <c r="G388" s="90" t="s">
        <v>13</v>
      </c>
      <c r="H388" s="94"/>
      <c r="I388" s="94" t="s">
        <v>126</v>
      </c>
      <c r="J388" s="94" t="s">
        <v>5571</v>
      </c>
      <c r="K388" s="87" t="s">
        <v>962</v>
      </c>
      <c r="L388" s="87" t="s">
        <v>13</v>
      </c>
      <c r="M388" s="87" t="s">
        <v>13</v>
      </c>
      <c r="N388" s="87" t="s">
        <v>13</v>
      </c>
      <c r="O388" s="87" t="s">
        <v>13</v>
      </c>
      <c r="P388" s="87" t="s">
        <v>13</v>
      </c>
      <c r="Q388" s="87"/>
      <c r="R388" s="107" t="s">
        <v>963</v>
      </c>
      <c r="S388" s="107" t="s">
        <v>13</v>
      </c>
      <c r="T388" s="107" t="s">
        <v>13</v>
      </c>
      <c r="U388" s="108" t="s">
        <v>969</v>
      </c>
      <c r="V388" s="87" t="s">
        <v>5373</v>
      </c>
    </row>
    <row r="389" spans="1:22" s="109" customFormat="1">
      <c r="A389" s="94" t="s">
        <v>970</v>
      </c>
      <c r="B389" s="94"/>
      <c r="C389" s="105" t="s">
        <v>5546</v>
      </c>
      <c r="D389" s="105"/>
      <c r="E389" s="106">
        <v>41745</v>
      </c>
      <c r="F389" s="106"/>
      <c r="G389" s="90" t="s">
        <v>13</v>
      </c>
      <c r="H389" s="94"/>
      <c r="I389" s="94" t="s">
        <v>126</v>
      </c>
      <c r="J389" s="94" t="s">
        <v>5570</v>
      </c>
      <c r="K389" s="87" t="s">
        <v>962</v>
      </c>
      <c r="L389" s="87" t="s">
        <v>13</v>
      </c>
      <c r="M389" s="87" t="s">
        <v>13</v>
      </c>
      <c r="N389" s="87" t="s">
        <v>13</v>
      </c>
      <c r="O389" s="87" t="s">
        <v>13</v>
      </c>
      <c r="P389" s="87" t="s">
        <v>13</v>
      </c>
      <c r="Q389" s="87"/>
      <c r="R389" s="107" t="s">
        <v>966</v>
      </c>
      <c r="S389" s="107" t="s">
        <v>13</v>
      </c>
      <c r="T389" s="107" t="s">
        <v>13</v>
      </c>
      <c r="U389" s="108" t="s">
        <v>971</v>
      </c>
      <c r="V389" s="87" t="s">
        <v>5373</v>
      </c>
    </row>
    <row r="390" spans="1:22" s="109" customFormat="1">
      <c r="A390" s="94" t="s">
        <v>972</v>
      </c>
      <c r="B390" s="94"/>
      <c r="C390" s="105" t="s">
        <v>5546</v>
      </c>
      <c r="D390" s="94"/>
      <c r="E390" s="106"/>
      <c r="F390" s="106"/>
      <c r="G390" s="90" t="s">
        <v>13</v>
      </c>
      <c r="H390" s="94"/>
      <c r="I390" s="94" t="s">
        <v>126</v>
      </c>
      <c r="J390" s="94" t="s">
        <v>5571</v>
      </c>
      <c r="K390" s="87" t="s">
        <v>962</v>
      </c>
      <c r="L390" s="87" t="s">
        <v>13</v>
      </c>
      <c r="M390" s="87" t="s">
        <v>13</v>
      </c>
      <c r="N390" s="87" t="s">
        <v>13</v>
      </c>
      <c r="O390" s="87" t="s">
        <v>13</v>
      </c>
      <c r="P390" s="87" t="s">
        <v>13</v>
      </c>
      <c r="Q390" s="87"/>
      <c r="R390" s="107" t="s">
        <v>17</v>
      </c>
      <c r="S390" s="107" t="s">
        <v>13</v>
      </c>
      <c r="T390" s="107" t="s">
        <v>13</v>
      </c>
      <c r="U390" s="108" t="s">
        <v>973</v>
      </c>
      <c r="V390" s="87" t="s">
        <v>5373</v>
      </c>
    </row>
    <row r="391" spans="1:22" s="109" customFormat="1">
      <c r="A391" s="94" t="s">
        <v>974</v>
      </c>
      <c r="B391" s="94"/>
      <c r="C391" s="105" t="s">
        <v>5546</v>
      </c>
      <c r="D391" s="94"/>
      <c r="E391" s="106"/>
      <c r="F391" s="106"/>
      <c r="G391" s="90" t="s">
        <v>13</v>
      </c>
      <c r="H391" s="94"/>
      <c r="I391" s="94" t="s">
        <v>126</v>
      </c>
      <c r="J391" s="94" t="s">
        <v>5571</v>
      </c>
      <c r="K391" s="87" t="s">
        <v>962</v>
      </c>
      <c r="L391" s="87" t="s">
        <v>13</v>
      </c>
      <c r="M391" s="87" t="s">
        <v>13</v>
      </c>
      <c r="N391" s="87" t="s">
        <v>13</v>
      </c>
      <c r="O391" s="87" t="s">
        <v>13</v>
      </c>
      <c r="P391" s="87" t="s">
        <v>13</v>
      </c>
      <c r="Q391" s="87"/>
      <c r="R391" s="107" t="s">
        <v>17</v>
      </c>
      <c r="S391" s="107" t="s">
        <v>13</v>
      </c>
      <c r="T391" s="107" t="s">
        <v>13</v>
      </c>
      <c r="U391" s="108" t="s">
        <v>975</v>
      </c>
      <c r="V391" s="87" t="s">
        <v>5373</v>
      </c>
    </row>
    <row r="392" spans="1:22" s="109" customFormat="1">
      <c r="A392" s="94" t="s">
        <v>976</v>
      </c>
      <c r="B392" s="94"/>
      <c r="C392" s="105" t="s">
        <v>5546</v>
      </c>
      <c r="D392" s="94"/>
      <c r="E392" s="106"/>
      <c r="F392" s="106"/>
      <c r="G392" s="90" t="s">
        <v>13</v>
      </c>
      <c r="H392" s="94"/>
      <c r="I392" s="94" t="s">
        <v>126</v>
      </c>
      <c r="J392" s="94" t="s">
        <v>5570</v>
      </c>
      <c r="K392" s="87" t="s">
        <v>962</v>
      </c>
      <c r="L392" s="87" t="s">
        <v>13</v>
      </c>
      <c r="M392" s="87" t="s">
        <v>13</v>
      </c>
      <c r="N392" s="87" t="s">
        <v>13</v>
      </c>
      <c r="O392" s="87" t="s">
        <v>13</v>
      </c>
      <c r="P392" s="87" t="s">
        <v>13</v>
      </c>
      <c r="Q392" s="87"/>
      <c r="R392" s="107" t="s">
        <v>13</v>
      </c>
      <c r="S392" s="107" t="s">
        <v>13</v>
      </c>
      <c r="T392" s="107" t="s">
        <v>13</v>
      </c>
      <c r="U392" s="108" t="s">
        <v>5646</v>
      </c>
      <c r="V392" s="87" t="s">
        <v>5373</v>
      </c>
    </row>
    <row r="393" spans="1:22" s="109" customFormat="1">
      <c r="A393" s="94" t="s">
        <v>978</v>
      </c>
      <c r="B393" s="94"/>
      <c r="C393" s="105" t="s">
        <v>5546</v>
      </c>
      <c r="D393" s="94"/>
      <c r="E393" s="106"/>
      <c r="F393" s="106"/>
      <c r="G393" s="90" t="s">
        <v>13</v>
      </c>
      <c r="H393" s="94"/>
      <c r="I393" s="94" t="s">
        <v>126</v>
      </c>
      <c r="J393" s="94" t="s">
        <v>5570</v>
      </c>
      <c r="K393" s="87" t="s">
        <v>962</v>
      </c>
      <c r="L393" s="87" t="s">
        <v>13</v>
      </c>
      <c r="M393" s="87" t="s">
        <v>13</v>
      </c>
      <c r="N393" s="87" t="s">
        <v>13</v>
      </c>
      <c r="O393" s="87" t="s">
        <v>13</v>
      </c>
      <c r="P393" s="87" t="s">
        <v>13</v>
      </c>
      <c r="Q393" s="87"/>
      <c r="R393" s="107" t="s">
        <v>13</v>
      </c>
      <c r="S393" s="107" t="s">
        <v>13</v>
      </c>
      <c r="T393" s="107" t="s">
        <v>13</v>
      </c>
      <c r="U393" s="108" t="s">
        <v>5647</v>
      </c>
      <c r="V393" s="87" t="s">
        <v>5373</v>
      </c>
    </row>
    <row r="394" spans="1:22" s="109" customFormat="1">
      <c r="A394" s="94" t="s">
        <v>980</v>
      </c>
      <c r="B394" s="94"/>
      <c r="C394" s="105" t="s">
        <v>5546</v>
      </c>
      <c r="D394" s="94"/>
      <c r="E394" s="106"/>
      <c r="F394" s="106"/>
      <c r="G394" s="90" t="s">
        <v>13</v>
      </c>
      <c r="H394" s="94"/>
      <c r="I394" s="94" t="s">
        <v>126</v>
      </c>
      <c r="J394" s="94" t="s">
        <v>5570</v>
      </c>
      <c r="K394" s="87" t="s">
        <v>962</v>
      </c>
      <c r="L394" s="87" t="s">
        <v>13</v>
      </c>
      <c r="M394" s="87" t="s">
        <v>13</v>
      </c>
      <c r="N394" s="87" t="s">
        <v>13</v>
      </c>
      <c r="O394" s="87" t="s">
        <v>13</v>
      </c>
      <c r="P394" s="87" t="s">
        <v>13</v>
      </c>
      <c r="Q394" s="87"/>
      <c r="R394" s="107" t="s">
        <v>13</v>
      </c>
      <c r="S394" s="107" t="s">
        <v>13</v>
      </c>
      <c r="T394" s="107" t="s">
        <v>13</v>
      </c>
      <c r="U394" s="108" t="s">
        <v>5648</v>
      </c>
      <c r="V394" s="87" t="s">
        <v>5373</v>
      </c>
    </row>
    <row r="395" spans="1:22" s="109" customFormat="1">
      <c r="A395" s="94" t="s">
        <v>982</v>
      </c>
      <c r="B395" s="94"/>
      <c r="C395" s="105" t="s">
        <v>5546</v>
      </c>
      <c r="D395" s="94"/>
      <c r="E395" s="106"/>
      <c r="F395" s="106"/>
      <c r="G395" s="90" t="s">
        <v>13</v>
      </c>
      <c r="H395" s="94"/>
      <c r="I395" s="94" t="s">
        <v>126</v>
      </c>
      <c r="J395" s="94" t="s">
        <v>5570</v>
      </c>
      <c r="K395" s="87" t="s">
        <v>962</v>
      </c>
      <c r="L395" s="87" t="s">
        <v>13</v>
      </c>
      <c r="M395" s="87" t="s">
        <v>13</v>
      </c>
      <c r="N395" s="87" t="s">
        <v>13</v>
      </c>
      <c r="O395" s="87" t="s">
        <v>13</v>
      </c>
      <c r="P395" s="87" t="s">
        <v>13</v>
      </c>
      <c r="Q395" s="87"/>
      <c r="R395" s="107" t="s">
        <v>13</v>
      </c>
      <c r="S395" s="107" t="s">
        <v>13</v>
      </c>
      <c r="T395" s="107" t="s">
        <v>13</v>
      </c>
      <c r="U395" s="108" t="s">
        <v>5649</v>
      </c>
      <c r="V395" s="87" t="s">
        <v>5373</v>
      </c>
    </row>
    <row r="396" spans="1:22" s="109" customFormat="1">
      <c r="A396" s="94" t="s">
        <v>984</v>
      </c>
      <c r="B396" s="94"/>
      <c r="C396" s="105" t="s">
        <v>5547</v>
      </c>
      <c r="D396" s="94" t="s">
        <v>5629</v>
      </c>
      <c r="E396" s="106">
        <v>41745</v>
      </c>
      <c r="F396" s="106">
        <v>42062</v>
      </c>
      <c r="G396" s="90" t="s">
        <v>13</v>
      </c>
      <c r="H396" s="94"/>
      <c r="I396" s="94" t="s">
        <v>126</v>
      </c>
      <c r="J396" s="94" t="s">
        <v>5570</v>
      </c>
      <c r="K396" s="87" t="s">
        <v>962</v>
      </c>
      <c r="L396" s="87" t="s">
        <v>13</v>
      </c>
      <c r="M396" s="87" t="s">
        <v>13</v>
      </c>
      <c r="N396" s="87" t="s">
        <v>13</v>
      </c>
      <c r="O396" s="87" t="s">
        <v>13</v>
      </c>
      <c r="P396" s="87" t="s">
        <v>13</v>
      </c>
      <c r="Q396" s="87"/>
      <c r="R396" s="107" t="s">
        <v>13</v>
      </c>
      <c r="S396" s="107" t="s">
        <v>985</v>
      </c>
      <c r="T396" s="107" t="s">
        <v>13</v>
      </c>
      <c r="U396" s="108" t="s">
        <v>986</v>
      </c>
      <c r="V396" s="87" t="s">
        <v>5373</v>
      </c>
    </row>
    <row r="397" spans="1:22" s="109" customFormat="1">
      <c r="A397" s="94" t="s">
        <v>987</v>
      </c>
      <c r="B397" s="94"/>
      <c r="C397" s="105" t="s">
        <v>5546</v>
      </c>
      <c r="D397" s="94"/>
      <c r="E397" s="106"/>
      <c r="F397" s="106"/>
      <c r="G397" s="90" t="s">
        <v>13</v>
      </c>
      <c r="H397" s="94"/>
      <c r="I397" s="94" t="s">
        <v>126</v>
      </c>
      <c r="J397" s="94" t="s">
        <v>5571</v>
      </c>
      <c r="K397" s="87" t="s">
        <v>962</v>
      </c>
      <c r="L397" s="87" t="s">
        <v>13</v>
      </c>
      <c r="M397" s="87" t="s">
        <v>13</v>
      </c>
      <c r="N397" s="87" t="s">
        <v>13</v>
      </c>
      <c r="O397" s="87" t="s">
        <v>13</v>
      </c>
      <c r="P397" s="87" t="s">
        <v>13</v>
      </c>
      <c r="Q397" s="87"/>
      <c r="R397" s="107" t="s">
        <v>13</v>
      </c>
      <c r="S397" s="107" t="s">
        <v>988</v>
      </c>
      <c r="T397" s="107" t="s">
        <v>13</v>
      </c>
      <c r="U397" s="108" t="s">
        <v>989</v>
      </c>
      <c r="V397" s="87" t="s">
        <v>5373</v>
      </c>
    </row>
    <row r="398" spans="1:22" s="109" customFormat="1">
      <c r="A398" s="94" t="s">
        <v>990</v>
      </c>
      <c r="B398" s="94"/>
      <c r="C398" s="105" t="s">
        <v>5546</v>
      </c>
      <c r="D398" s="94"/>
      <c r="E398" s="106"/>
      <c r="F398" s="106"/>
      <c r="G398" s="90" t="s">
        <v>13</v>
      </c>
      <c r="H398" s="94"/>
      <c r="I398" s="94" t="s">
        <v>126</v>
      </c>
      <c r="J398" s="94" t="s">
        <v>5571</v>
      </c>
      <c r="K398" s="87" t="s">
        <v>962</v>
      </c>
      <c r="L398" s="87" t="s">
        <v>13</v>
      </c>
      <c r="M398" s="87" t="s">
        <v>13</v>
      </c>
      <c r="N398" s="87" t="s">
        <v>13</v>
      </c>
      <c r="O398" s="87" t="s">
        <v>13</v>
      </c>
      <c r="P398" s="87" t="s">
        <v>13</v>
      </c>
      <c r="Q398" s="87"/>
      <c r="R398" s="107" t="s">
        <v>13</v>
      </c>
      <c r="S398" s="107" t="s">
        <v>991</v>
      </c>
      <c r="T398" s="107" t="s">
        <v>13</v>
      </c>
      <c r="U398" s="108" t="s">
        <v>992</v>
      </c>
      <c r="V398" s="87" t="s">
        <v>5373</v>
      </c>
    </row>
    <row r="399" spans="1:22" s="109" customFormat="1">
      <c r="A399" s="94" t="s">
        <v>993</v>
      </c>
      <c r="B399" s="94"/>
      <c r="C399" s="105" t="s">
        <v>5546</v>
      </c>
      <c r="D399" s="94"/>
      <c r="E399" s="106"/>
      <c r="F399" s="106"/>
      <c r="G399" s="90" t="s">
        <v>13</v>
      </c>
      <c r="H399" s="94"/>
      <c r="I399" s="94" t="s">
        <v>126</v>
      </c>
      <c r="J399" s="94" t="s">
        <v>5571</v>
      </c>
      <c r="K399" s="87" t="s">
        <v>962</v>
      </c>
      <c r="L399" s="87" t="s">
        <v>13</v>
      </c>
      <c r="M399" s="87" t="s">
        <v>13</v>
      </c>
      <c r="N399" s="87" t="s">
        <v>13</v>
      </c>
      <c r="O399" s="87" t="s">
        <v>13</v>
      </c>
      <c r="P399" s="87" t="s">
        <v>13</v>
      </c>
      <c r="Q399" s="87"/>
      <c r="R399" s="107" t="s">
        <v>13</v>
      </c>
      <c r="S399" s="107" t="s">
        <v>994</v>
      </c>
      <c r="T399" s="107" t="s">
        <v>13</v>
      </c>
      <c r="U399" s="108" t="s">
        <v>995</v>
      </c>
      <c r="V399" s="87" t="s">
        <v>5373</v>
      </c>
    </row>
    <row r="400" spans="1:22" s="109" customFormat="1">
      <c r="A400" s="94" t="s">
        <v>996</v>
      </c>
      <c r="B400" s="94"/>
      <c r="C400" s="105" t="s">
        <v>5546</v>
      </c>
      <c r="D400" s="94"/>
      <c r="E400" s="106"/>
      <c r="F400" s="106"/>
      <c r="G400" s="90" t="s">
        <v>13</v>
      </c>
      <c r="H400" s="94"/>
      <c r="I400" s="94" t="s">
        <v>126</v>
      </c>
      <c r="J400" s="94" t="s">
        <v>5571</v>
      </c>
      <c r="K400" s="87" t="s">
        <v>962</v>
      </c>
      <c r="L400" s="87" t="s">
        <v>13</v>
      </c>
      <c r="M400" s="87" t="s">
        <v>13</v>
      </c>
      <c r="N400" s="87" t="s">
        <v>13</v>
      </c>
      <c r="O400" s="87" t="s">
        <v>13</v>
      </c>
      <c r="P400" s="87" t="s">
        <v>13</v>
      </c>
      <c r="Q400" s="87"/>
      <c r="R400" s="107" t="s">
        <v>13</v>
      </c>
      <c r="S400" s="107" t="s">
        <v>991</v>
      </c>
      <c r="T400" s="107" t="s">
        <v>13</v>
      </c>
      <c r="U400" s="108" t="s">
        <v>997</v>
      </c>
      <c r="V400" s="87" t="s">
        <v>5373</v>
      </c>
    </row>
    <row r="401" spans="1:22" s="109" customFormat="1">
      <c r="A401" s="94" t="s">
        <v>998</v>
      </c>
      <c r="B401" s="94"/>
      <c r="C401" s="105" t="s">
        <v>5546</v>
      </c>
      <c r="D401" s="94"/>
      <c r="E401" s="106"/>
      <c r="F401" s="106"/>
      <c r="G401" s="90" t="s">
        <v>13</v>
      </c>
      <c r="H401" s="94"/>
      <c r="I401" s="94" t="s">
        <v>126</v>
      </c>
      <c r="J401" s="94" t="s">
        <v>5571</v>
      </c>
      <c r="K401" s="87" t="s">
        <v>962</v>
      </c>
      <c r="L401" s="87" t="s">
        <v>13</v>
      </c>
      <c r="M401" s="87" t="s">
        <v>13</v>
      </c>
      <c r="N401" s="87" t="s">
        <v>13</v>
      </c>
      <c r="O401" s="87" t="s">
        <v>13</v>
      </c>
      <c r="P401" s="87" t="s">
        <v>13</v>
      </c>
      <c r="Q401" s="87"/>
      <c r="R401" s="107" t="s">
        <v>13</v>
      </c>
      <c r="S401" s="107" t="s">
        <v>994</v>
      </c>
      <c r="T401" s="107" t="s">
        <v>13</v>
      </c>
      <c r="U401" s="108" t="s">
        <v>999</v>
      </c>
      <c r="V401" s="87" t="s">
        <v>5373</v>
      </c>
    </row>
    <row r="402" spans="1:22" s="109" customFormat="1">
      <c r="A402" s="94" t="s">
        <v>1000</v>
      </c>
      <c r="B402" s="94"/>
      <c r="C402" s="105" t="s">
        <v>5546</v>
      </c>
      <c r="D402" s="94"/>
      <c r="E402" s="106"/>
      <c r="F402" s="106"/>
      <c r="G402" s="90" t="s">
        <v>13</v>
      </c>
      <c r="H402" s="94"/>
      <c r="I402" s="94" t="s">
        <v>126</v>
      </c>
      <c r="J402" s="94" t="s">
        <v>5571</v>
      </c>
      <c r="K402" s="87" t="s">
        <v>962</v>
      </c>
      <c r="L402" s="87" t="s">
        <v>13</v>
      </c>
      <c r="M402" s="87" t="s">
        <v>13</v>
      </c>
      <c r="N402" s="87" t="s">
        <v>13</v>
      </c>
      <c r="O402" s="87" t="s">
        <v>13</v>
      </c>
      <c r="P402" s="87" t="s">
        <v>13</v>
      </c>
      <c r="Q402" s="87"/>
      <c r="R402" s="107" t="s">
        <v>13</v>
      </c>
      <c r="S402" s="107" t="s">
        <v>991</v>
      </c>
      <c r="T402" s="107" t="s">
        <v>13</v>
      </c>
      <c r="U402" s="108" t="s">
        <v>1001</v>
      </c>
      <c r="V402" s="87" t="s">
        <v>5373</v>
      </c>
    </row>
    <row r="403" spans="1:22" s="109" customFormat="1">
      <c r="A403" s="94" t="s">
        <v>1002</v>
      </c>
      <c r="B403" s="94"/>
      <c r="C403" s="105" t="s">
        <v>5546</v>
      </c>
      <c r="D403" s="94"/>
      <c r="E403" s="106"/>
      <c r="F403" s="106"/>
      <c r="G403" s="90" t="s">
        <v>13</v>
      </c>
      <c r="H403" s="94"/>
      <c r="I403" s="94" t="s">
        <v>126</v>
      </c>
      <c r="J403" s="94" t="s">
        <v>5571</v>
      </c>
      <c r="K403" s="87" t="s">
        <v>962</v>
      </c>
      <c r="L403" s="87" t="s">
        <v>13</v>
      </c>
      <c r="M403" s="87" t="s">
        <v>13</v>
      </c>
      <c r="N403" s="87" t="s">
        <v>13</v>
      </c>
      <c r="O403" s="87" t="s">
        <v>13</v>
      </c>
      <c r="P403" s="87" t="s">
        <v>13</v>
      </c>
      <c r="Q403" s="87"/>
      <c r="R403" s="107" t="s">
        <v>13</v>
      </c>
      <c r="S403" s="107" t="s">
        <v>994</v>
      </c>
      <c r="T403" s="107" t="s">
        <v>13</v>
      </c>
      <c r="U403" s="108" t="s">
        <v>1003</v>
      </c>
      <c r="V403" s="87" t="s">
        <v>5373</v>
      </c>
    </row>
    <row r="404" spans="1:22" s="109" customFormat="1">
      <c r="A404" s="94" t="s">
        <v>1004</v>
      </c>
      <c r="B404" s="94"/>
      <c r="C404" s="105" t="s">
        <v>5546</v>
      </c>
      <c r="D404" s="94"/>
      <c r="E404" s="106"/>
      <c r="F404" s="106"/>
      <c r="G404" s="90" t="s">
        <v>13</v>
      </c>
      <c r="H404" s="94"/>
      <c r="I404" s="94" t="s">
        <v>126</v>
      </c>
      <c r="J404" s="94" t="s">
        <v>5571</v>
      </c>
      <c r="K404" s="87" t="s">
        <v>24</v>
      </c>
      <c r="L404" s="87" t="s">
        <v>13</v>
      </c>
      <c r="M404" s="87" t="s">
        <v>13</v>
      </c>
      <c r="N404" s="87" t="s">
        <v>13</v>
      </c>
      <c r="O404" s="87" t="s">
        <v>13</v>
      </c>
      <c r="P404" s="87" t="s">
        <v>13</v>
      </c>
      <c r="Q404" s="87"/>
      <c r="R404" s="107" t="s">
        <v>13</v>
      </c>
      <c r="S404" s="107" t="s">
        <v>13</v>
      </c>
      <c r="T404" s="107" t="s">
        <v>17</v>
      </c>
      <c r="U404" s="108" t="s">
        <v>918</v>
      </c>
      <c r="V404" s="87" t="s">
        <v>5373</v>
      </c>
    </row>
    <row r="405" spans="1:22" s="109" customFormat="1">
      <c r="A405" s="94" t="s">
        <v>1005</v>
      </c>
      <c r="B405" s="94"/>
      <c r="C405" s="105" t="s">
        <v>5546</v>
      </c>
      <c r="D405" s="94"/>
      <c r="E405" s="106"/>
      <c r="F405" s="106"/>
      <c r="G405" s="90" t="s">
        <v>13</v>
      </c>
      <c r="H405" s="94"/>
      <c r="I405" s="94" t="s">
        <v>126</v>
      </c>
      <c r="J405" s="94" t="s">
        <v>5571</v>
      </c>
      <c r="K405" s="87" t="s">
        <v>24</v>
      </c>
      <c r="L405" s="87" t="s">
        <v>13</v>
      </c>
      <c r="M405" s="87" t="s">
        <v>13</v>
      </c>
      <c r="N405" s="87" t="s">
        <v>13</v>
      </c>
      <c r="O405" s="87" t="s">
        <v>13</v>
      </c>
      <c r="P405" s="87" t="s">
        <v>13</v>
      </c>
      <c r="Q405" s="87"/>
      <c r="R405" s="107" t="s">
        <v>13</v>
      </c>
      <c r="S405" s="107" t="s">
        <v>13</v>
      </c>
      <c r="T405" s="107" t="s">
        <v>17</v>
      </c>
      <c r="U405" s="108" t="s">
        <v>1006</v>
      </c>
      <c r="V405" s="87" t="s">
        <v>5373</v>
      </c>
    </row>
    <row r="406" spans="1:22" s="109" customFormat="1">
      <c r="A406" s="94" t="s">
        <v>1007</v>
      </c>
      <c r="B406" s="94"/>
      <c r="C406" s="105" t="s">
        <v>5546</v>
      </c>
      <c r="D406" s="105"/>
      <c r="E406" s="106">
        <v>41745</v>
      </c>
      <c r="F406" s="106"/>
      <c r="G406" s="90" t="s">
        <v>13</v>
      </c>
      <c r="H406" s="94"/>
      <c r="I406" s="94" t="s">
        <v>126</v>
      </c>
      <c r="J406" s="94" t="s">
        <v>5570</v>
      </c>
      <c r="K406" s="87" t="s">
        <v>24</v>
      </c>
      <c r="L406" s="87" t="s">
        <v>13</v>
      </c>
      <c r="M406" s="87" t="s">
        <v>13</v>
      </c>
      <c r="N406" s="87" t="s">
        <v>13</v>
      </c>
      <c r="O406" s="87" t="s">
        <v>13</v>
      </c>
      <c r="P406" s="87" t="s">
        <v>13</v>
      </c>
      <c r="Q406" s="87"/>
      <c r="R406" s="107" t="s">
        <v>13</v>
      </c>
      <c r="S406" s="107" t="s">
        <v>13</v>
      </c>
      <c r="T406" s="107" t="s">
        <v>17</v>
      </c>
      <c r="U406" s="108" t="s">
        <v>1008</v>
      </c>
      <c r="V406" s="87" t="s">
        <v>5373</v>
      </c>
    </row>
    <row r="407" spans="1:22" s="109" customFormat="1">
      <c r="A407" s="94" t="s">
        <v>1009</v>
      </c>
      <c r="B407" s="94"/>
      <c r="C407" s="105" t="s">
        <v>5546</v>
      </c>
      <c r="D407" s="94"/>
      <c r="E407" s="106"/>
      <c r="F407" s="106"/>
      <c r="G407" s="90" t="s">
        <v>13</v>
      </c>
      <c r="H407" s="94"/>
      <c r="I407" s="94" t="s">
        <v>126</v>
      </c>
      <c r="J407" s="94" t="s">
        <v>5571</v>
      </c>
      <c r="K407" s="87" t="s">
        <v>24</v>
      </c>
      <c r="L407" s="87" t="s">
        <v>13</v>
      </c>
      <c r="M407" s="87" t="s">
        <v>13</v>
      </c>
      <c r="N407" s="87" t="s">
        <v>13</v>
      </c>
      <c r="O407" s="87" t="s">
        <v>13</v>
      </c>
      <c r="P407" s="87" t="s">
        <v>13</v>
      </c>
      <c r="Q407" s="87"/>
      <c r="R407" s="107" t="s">
        <v>13</v>
      </c>
      <c r="S407" s="107" t="s">
        <v>1010</v>
      </c>
      <c r="T407" s="107" t="s">
        <v>17</v>
      </c>
      <c r="U407" s="108" t="s">
        <v>992</v>
      </c>
      <c r="V407" s="87" t="s">
        <v>5373</v>
      </c>
    </row>
    <row r="408" spans="1:22" s="109" customFormat="1">
      <c r="A408" s="94" t="s">
        <v>1011</v>
      </c>
      <c r="B408" s="94"/>
      <c r="C408" s="105" t="s">
        <v>5546</v>
      </c>
      <c r="D408" s="94"/>
      <c r="E408" s="106"/>
      <c r="F408" s="106"/>
      <c r="G408" s="90" t="s">
        <v>13</v>
      </c>
      <c r="H408" s="94"/>
      <c r="I408" s="94" t="s">
        <v>126</v>
      </c>
      <c r="J408" s="94" t="s">
        <v>5571</v>
      </c>
      <c r="K408" s="87" t="s">
        <v>24</v>
      </c>
      <c r="L408" s="87" t="s">
        <v>13</v>
      </c>
      <c r="M408" s="87" t="s">
        <v>13</v>
      </c>
      <c r="N408" s="87" t="s">
        <v>13</v>
      </c>
      <c r="O408" s="87" t="s">
        <v>13</v>
      </c>
      <c r="P408" s="87" t="s">
        <v>13</v>
      </c>
      <c r="Q408" s="87"/>
      <c r="R408" s="107" t="s">
        <v>13</v>
      </c>
      <c r="S408" s="107" t="s">
        <v>13</v>
      </c>
      <c r="T408" s="107" t="s">
        <v>17</v>
      </c>
      <c r="U408" s="108" t="s">
        <v>1012</v>
      </c>
      <c r="V408" s="87" t="s">
        <v>5373</v>
      </c>
    </row>
    <row r="409" spans="1:22" s="109" customFormat="1">
      <c r="A409" s="94" t="s">
        <v>1013</v>
      </c>
      <c r="B409" s="94"/>
      <c r="C409" s="105" t="s">
        <v>5546</v>
      </c>
      <c r="D409" s="105"/>
      <c r="E409" s="106">
        <v>41745</v>
      </c>
      <c r="F409" s="106"/>
      <c r="G409" s="90" t="s">
        <v>13</v>
      </c>
      <c r="H409" s="94"/>
      <c r="I409" s="94" t="s">
        <v>126</v>
      </c>
      <c r="J409" s="94" t="s">
        <v>5570</v>
      </c>
      <c r="K409" s="87" t="s">
        <v>24</v>
      </c>
      <c r="L409" s="87" t="s">
        <v>123</v>
      </c>
      <c r="M409" s="87" t="s">
        <v>13</v>
      </c>
      <c r="N409" s="87" t="s">
        <v>13</v>
      </c>
      <c r="O409" s="87" t="s">
        <v>13</v>
      </c>
      <c r="P409" s="87" t="s">
        <v>13</v>
      </c>
      <c r="Q409" s="87"/>
      <c r="R409" s="107" t="s">
        <v>13</v>
      </c>
      <c r="S409" s="107" t="s">
        <v>13</v>
      </c>
      <c r="T409" s="107"/>
      <c r="U409" s="108" t="s">
        <v>1014</v>
      </c>
      <c r="V409" s="87" t="s">
        <v>5373</v>
      </c>
    </row>
    <row r="410" spans="1:22" s="109" customFormat="1">
      <c r="A410" s="94" t="s">
        <v>1015</v>
      </c>
      <c r="B410" s="94"/>
      <c r="C410" s="105" t="s">
        <v>5546</v>
      </c>
      <c r="D410" s="94"/>
      <c r="E410" s="106"/>
      <c r="F410" s="106"/>
      <c r="G410" s="90" t="s">
        <v>13</v>
      </c>
      <c r="H410" s="94"/>
      <c r="I410" s="94" t="s">
        <v>126</v>
      </c>
      <c r="J410" s="94" t="s">
        <v>5571</v>
      </c>
      <c r="K410" s="87" t="s">
        <v>31</v>
      </c>
      <c r="L410" s="87" t="s">
        <v>13</v>
      </c>
      <c r="M410" s="87" t="s">
        <v>13</v>
      </c>
      <c r="N410" s="87" t="s">
        <v>13</v>
      </c>
      <c r="O410" s="87" t="s">
        <v>13</v>
      </c>
      <c r="P410" s="87" t="s">
        <v>13</v>
      </c>
      <c r="Q410" s="87"/>
      <c r="R410" s="107" t="s">
        <v>13</v>
      </c>
      <c r="S410" s="107" t="s">
        <v>13</v>
      </c>
      <c r="T410" s="107" t="s">
        <v>13</v>
      </c>
      <c r="U410" s="108" t="s">
        <v>1016</v>
      </c>
      <c r="V410" s="87" t="s">
        <v>5373</v>
      </c>
    </row>
    <row r="411" spans="1:22" s="109" customFormat="1">
      <c r="A411" s="94" t="s">
        <v>1017</v>
      </c>
      <c r="B411" s="94"/>
      <c r="C411" s="105" t="s">
        <v>5546</v>
      </c>
      <c r="D411" s="94"/>
      <c r="E411" s="106"/>
      <c r="F411" s="106"/>
      <c r="G411" s="90" t="s">
        <v>13</v>
      </c>
      <c r="H411" s="94"/>
      <c r="I411" s="94" t="s">
        <v>126</v>
      </c>
      <c r="J411" s="94" t="s">
        <v>5571</v>
      </c>
      <c r="K411" s="87" t="s">
        <v>31</v>
      </c>
      <c r="L411" s="87" t="s">
        <v>13</v>
      </c>
      <c r="M411" s="87" t="s">
        <v>13</v>
      </c>
      <c r="N411" s="87" t="s">
        <v>13</v>
      </c>
      <c r="O411" s="87" t="s">
        <v>13</v>
      </c>
      <c r="P411" s="87" t="s">
        <v>13</v>
      </c>
      <c r="Q411" s="87"/>
      <c r="R411" s="107" t="s">
        <v>13</v>
      </c>
      <c r="S411" s="107" t="s">
        <v>13</v>
      </c>
      <c r="T411" s="107" t="s">
        <v>13</v>
      </c>
      <c r="U411" s="108" t="s">
        <v>1018</v>
      </c>
      <c r="V411" s="87" t="s">
        <v>5373</v>
      </c>
    </row>
    <row r="412" spans="1:22" s="109" customFormat="1">
      <c r="A412" s="94" t="s">
        <v>1019</v>
      </c>
      <c r="B412" s="94"/>
      <c r="C412" s="105" t="s">
        <v>5546</v>
      </c>
      <c r="D412" s="94"/>
      <c r="E412" s="106"/>
      <c r="F412" s="106"/>
      <c r="G412" s="90" t="s">
        <v>13</v>
      </c>
      <c r="H412" s="94"/>
      <c r="I412" s="94" t="s">
        <v>126</v>
      </c>
      <c r="J412" s="94" t="s">
        <v>5571</v>
      </c>
      <c r="K412" s="87" t="s">
        <v>31</v>
      </c>
      <c r="L412" s="87" t="s">
        <v>13</v>
      </c>
      <c r="M412" s="87" t="s">
        <v>13</v>
      </c>
      <c r="N412" s="87" t="s">
        <v>13</v>
      </c>
      <c r="O412" s="87" t="s">
        <v>13</v>
      </c>
      <c r="P412" s="87" t="s">
        <v>13</v>
      </c>
      <c r="Q412" s="87"/>
      <c r="R412" s="107" t="s">
        <v>13</v>
      </c>
      <c r="S412" s="107" t="s">
        <v>1020</v>
      </c>
      <c r="T412" s="107" t="s">
        <v>13</v>
      </c>
      <c r="U412" s="108" t="s">
        <v>1021</v>
      </c>
      <c r="V412" s="87" t="s">
        <v>5373</v>
      </c>
    </row>
    <row r="413" spans="1:22" s="109" customFormat="1">
      <c r="A413" s="94" t="s">
        <v>1022</v>
      </c>
      <c r="B413" s="94"/>
      <c r="C413" s="105" t="s">
        <v>5546</v>
      </c>
      <c r="D413" s="94"/>
      <c r="E413" s="106"/>
      <c r="F413" s="106"/>
      <c r="G413" s="90" t="s">
        <v>13</v>
      </c>
      <c r="H413" s="94"/>
      <c r="I413" s="94" t="s">
        <v>126</v>
      </c>
      <c r="J413" s="94" t="s">
        <v>5571</v>
      </c>
      <c r="K413" s="87" t="s">
        <v>31</v>
      </c>
      <c r="L413" s="87" t="s">
        <v>13</v>
      </c>
      <c r="M413" s="87" t="s">
        <v>13</v>
      </c>
      <c r="N413" s="87" t="s">
        <v>13</v>
      </c>
      <c r="O413" s="87" t="s">
        <v>13</v>
      </c>
      <c r="P413" s="87" t="s">
        <v>13</v>
      </c>
      <c r="Q413" s="87"/>
      <c r="R413" s="107" t="s">
        <v>13</v>
      </c>
      <c r="S413" s="107" t="s">
        <v>1023</v>
      </c>
      <c r="T413" s="107" t="s">
        <v>13</v>
      </c>
      <c r="U413" s="108" t="s">
        <v>1024</v>
      </c>
      <c r="V413" s="87" t="s">
        <v>5373</v>
      </c>
    </row>
    <row r="414" spans="1:22" s="109" customFormat="1">
      <c r="A414" s="94" t="s">
        <v>1025</v>
      </c>
      <c r="B414" s="94"/>
      <c r="C414" s="105" t="s">
        <v>5546</v>
      </c>
      <c r="D414" s="94"/>
      <c r="E414" s="106"/>
      <c r="F414" s="106"/>
      <c r="G414" s="90" t="s">
        <v>13</v>
      </c>
      <c r="H414" s="94"/>
      <c r="I414" s="94" t="s">
        <v>126</v>
      </c>
      <c r="J414" s="94" t="s">
        <v>5570</v>
      </c>
      <c r="K414" s="87" t="s">
        <v>31</v>
      </c>
      <c r="L414" s="87" t="s">
        <v>123</v>
      </c>
      <c r="M414" s="87" t="s">
        <v>13</v>
      </c>
      <c r="N414" s="87" t="s">
        <v>13</v>
      </c>
      <c r="O414" s="87" t="s">
        <v>13</v>
      </c>
      <c r="P414" s="87" t="s">
        <v>13</v>
      </c>
      <c r="Q414" s="87"/>
      <c r="R414" s="107" t="s">
        <v>13</v>
      </c>
      <c r="S414" s="107" t="s">
        <v>13</v>
      </c>
      <c r="T414" s="107" t="s">
        <v>13</v>
      </c>
      <c r="U414" s="108" t="s">
        <v>1026</v>
      </c>
      <c r="V414" s="87" t="s">
        <v>5373</v>
      </c>
    </row>
    <row r="415" spans="1:22" s="109" customFormat="1">
      <c r="A415" s="94" t="s">
        <v>1027</v>
      </c>
      <c r="B415" s="94"/>
      <c r="C415" s="105" t="s">
        <v>5546</v>
      </c>
      <c r="D415" s="94"/>
      <c r="E415" s="106"/>
      <c r="F415" s="106"/>
      <c r="G415" s="90" t="s">
        <v>13</v>
      </c>
      <c r="H415" s="94"/>
      <c r="I415" s="94" t="s">
        <v>126</v>
      </c>
      <c r="J415" s="94" t="s">
        <v>5571</v>
      </c>
      <c r="K415" s="87" t="s">
        <v>20</v>
      </c>
      <c r="L415" s="87" t="s">
        <v>13</v>
      </c>
      <c r="M415" s="87" t="s">
        <v>13</v>
      </c>
      <c r="N415" s="87" t="s">
        <v>13</v>
      </c>
      <c r="O415" s="87" t="s">
        <v>13</v>
      </c>
      <c r="P415" s="87" t="s">
        <v>13</v>
      </c>
      <c r="Q415" s="87"/>
      <c r="R415" s="107" t="s">
        <v>13</v>
      </c>
      <c r="S415" s="107" t="s">
        <v>13</v>
      </c>
      <c r="T415" s="107" t="s">
        <v>13</v>
      </c>
      <c r="U415" s="108" t="s">
        <v>918</v>
      </c>
      <c r="V415" s="87" t="s">
        <v>5373</v>
      </c>
    </row>
    <row r="416" spans="1:22" s="109" customFormat="1">
      <c r="A416" s="94" t="s">
        <v>1028</v>
      </c>
      <c r="B416" s="94"/>
      <c r="C416" s="105" t="s">
        <v>5546</v>
      </c>
      <c r="D416" s="94"/>
      <c r="E416" s="106"/>
      <c r="F416" s="106"/>
      <c r="G416" s="90" t="s">
        <v>13</v>
      </c>
      <c r="H416" s="94"/>
      <c r="I416" s="94" t="s">
        <v>126</v>
      </c>
      <c r="J416" s="94" t="s">
        <v>5571</v>
      </c>
      <c r="K416" s="87" t="s">
        <v>20</v>
      </c>
      <c r="L416" s="87" t="s">
        <v>13</v>
      </c>
      <c r="M416" s="87" t="s">
        <v>13</v>
      </c>
      <c r="N416" s="87" t="s">
        <v>13</v>
      </c>
      <c r="O416" s="87" t="s">
        <v>13</v>
      </c>
      <c r="P416" s="87" t="s">
        <v>13</v>
      </c>
      <c r="Q416" s="87"/>
      <c r="R416" s="107" t="s">
        <v>13</v>
      </c>
      <c r="S416" s="107" t="s">
        <v>13</v>
      </c>
      <c r="T416" s="107" t="s">
        <v>13</v>
      </c>
      <c r="U416" s="108" t="s">
        <v>1029</v>
      </c>
      <c r="V416" s="87" t="s">
        <v>5373</v>
      </c>
    </row>
    <row r="417" spans="1:22" s="109" customFormat="1">
      <c r="A417" s="94" t="s">
        <v>1030</v>
      </c>
      <c r="B417" s="94"/>
      <c r="C417" s="105" t="s">
        <v>5546</v>
      </c>
      <c r="D417" s="105"/>
      <c r="E417" s="106">
        <v>41745</v>
      </c>
      <c r="F417" s="106"/>
      <c r="G417" s="90" t="s">
        <v>13</v>
      </c>
      <c r="H417" s="94"/>
      <c r="I417" s="94" t="s">
        <v>126</v>
      </c>
      <c r="J417" s="94" t="s">
        <v>5570</v>
      </c>
      <c r="K417" s="87" t="s">
        <v>20</v>
      </c>
      <c r="L417" s="87" t="s">
        <v>13</v>
      </c>
      <c r="M417" s="87" t="s">
        <v>13</v>
      </c>
      <c r="N417" s="87" t="s">
        <v>13</v>
      </c>
      <c r="O417" s="87" t="s">
        <v>13</v>
      </c>
      <c r="P417" s="87" t="s">
        <v>13</v>
      </c>
      <c r="Q417" s="87"/>
      <c r="R417" s="107" t="s">
        <v>13</v>
      </c>
      <c r="S417" s="107" t="s">
        <v>944</v>
      </c>
      <c r="T417" s="107" t="s">
        <v>13</v>
      </c>
      <c r="U417" s="108" t="s">
        <v>1031</v>
      </c>
      <c r="V417" s="87" t="s">
        <v>5373</v>
      </c>
    </row>
    <row r="418" spans="1:22" s="109" customFormat="1">
      <c r="A418" s="94" t="s">
        <v>1032</v>
      </c>
      <c r="B418" s="94"/>
      <c r="C418" s="105" t="s">
        <v>5546</v>
      </c>
      <c r="D418" s="105"/>
      <c r="E418" s="106">
        <v>41745</v>
      </c>
      <c r="F418" s="106"/>
      <c r="G418" s="90" t="s">
        <v>13</v>
      </c>
      <c r="H418" s="94"/>
      <c r="I418" s="94" t="s">
        <v>126</v>
      </c>
      <c r="J418" s="94" t="s">
        <v>5570</v>
      </c>
      <c r="K418" s="87" t="s">
        <v>20</v>
      </c>
      <c r="L418" s="87" t="s">
        <v>13</v>
      </c>
      <c r="M418" s="87" t="s">
        <v>13</v>
      </c>
      <c r="N418" s="87" t="s">
        <v>13</v>
      </c>
      <c r="O418" s="87" t="s">
        <v>13</v>
      </c>
      <c r="P418" s="87" t="s">
        <v>13</v>
      </c>
      <c r="Q418" s="87"/>
      <c r="R418" s="107" t="s">
        <v>13</v>
      </c>
      <c r="S418" s="107" t="s">
        <v>944</v>
      </c>
      <c r="T418" s="107" t="s">
        <v>13</v>
      </c>
      <c r="U418" s="108" t="s">
        <v>1033</v>
      </c>
      <c r="V418" s="87" t="s">
        <v>5373</v>
      </c>
    </row>
    <row r="419" spans="1:22" s="109" customFormat="1">
      <c r="A419" s="94" t="s">
        <v>1034</v>
      </c>
      <c r="B419" s="94"/>
      <c r="C419" s="105" t="s">
        <v>5547</v>
      </c>
      <c r="D419" s="105" t="s">
        <v>339</v>
      </c>
      <c r="E419" s="90"/>
      <c r="F419" s="90"/>
      <c r="G419" s="90" t="s">
        <v>57</v>
      </c>
      <c r="H419" s="94"/>
      <c r="I419" s="94" t="s">
        <v>126</v>
      </c>
      <c r="J419" s="94" t="s">
        <v>5570</v>
      </c>
      <c r="K419" s="94" t="s">
        <v>20</v>
      </c>
      <c r="L419" s="94" t="s">
        <v>123</v>
      </c>
      <c r="M419" s="94" t="s">
        <v>13</v>
      </c>
      <c r="N419" s="94" t="s">
        <v>13</v>
      </c>
      <c r="O419" s="94" t="s">
        <v>13</v>
      </c>
      <c r="P419" s="94" t="s">
        <v>13</v>
      </c>
      <c r="Q419" s="94"/>
      <c r="R419" s="110" t="s">
        <v>13</v>
      </c>
      <c r="S419" s="110" t="s">
        <v>13</v>
      </c>
      <c r="T419" s="110" t="s">
        <v>13</v>
      </c>
      <c r="U419" s="31" t="s">
        <v>1035</v>
      </c>
      <c r="V419" s="94" t="s">
        <v>5373</v>
      </c>
    </row>
    <row r="420" spans="1:22" s="109" customFormat="1">
      <c r="A420" s="94" t="s">
        <v>1036</v>
      </c>
      <c r="B420" s="94"/>
      <c r="C420" s="105" t="s">
        <v>5546</v>
      </c>
      <c r="D420" s="94"/>
      <c r="E420" s="106"/>
      <c r="F420" s="106"/>
      <c r="G420" s="90" t="s">
        <v>13</v>
      </c>
      <c r="H420" s="94"/>
      <c r="I420" s="94" t="s">
        <v>126</v>
      </c>
      <c r="J420" s="94" t="s">
        <v>5570</v>
      </c>
      <c r="K420" s="87" t="s">
        <v>1037</v>
      </c>
      <c r="L420" s="87" t="s">
        <v>13</v>
      </c>
      <c r="M420" s="87" t="s">
        <v>13</v>
      </c>
      <c r="N420" s="87" t="s">
        <v>13</v>
      </c>
      <c r="O420" s="87" t="s">
        <v>13</v>
      </c>
      <c r="P420" s="87" t="s">
        <v>13</v>
      </c>
      <c r="Q420" s="87"/>
      <c r="R420" s="107" t="s">
        <v>13</v>
      </c>
      <c r="S420" s="107" t="s">
        <v>13</v>
      </c>
      <c r="T420" s="107" t="s">
        <v>13</v>
      </c>
      <c r="U420" s="108" t="s">
        <v>1038</v>
      </c>
      <c r="V420" s="87" t="s">
        <v>5373</v>
      </c>
    </row>
    <row r="421" spans="1:22" s="109" customFormat="1">
      <c r="A421" s="94" t="s">
        <v>1039</v>
      </c>
      <c r="B421" s="94"/>
      <c r="C421" s="105" t="s">
        <v>5546</v>
      </c>
      <c r="D421" s="94"/>
      <c r="E421" s="106"/>
      <c r="F421" s="106"/>
      <c r="G421" s="90" t="s">
        <v>13</v>
      </c>
      <c r="H421" s="94"/>
      <c r="I421" s="94" t="s">
        <v>126</v>
      </c>
      <c r="J421" s="94" t="s">
        <v>5571</v>
      </c>
      <c r="K421" s="87" t="s">
        <v>1037</v>
      </c>
      <c r="L421" s="87" t="s">
        <v>13</v>
      </c>
      <c r="M421" s="87" t="s">
        <v>13</v>
      </c>
      <c r="N421" s="87" t="s">
        <v>13</v>
      </c>
      <c r="O421" s="87" t="s">
        <v>13</v>
      </c>
      <c r="P421" s="87" t="s">
        <v>13</v>
      </c>
      <c r="Q421" s="87"/>
      <c r="R421" s="107" t="s">
        <v>13</v>
      </c>
      <c r="S421" s="107" t="s">
        <v>13</v>
      </c>
      <c r="T421" s="107" t="s">
        <v>13</v>
      </c>
      <c r="U421" s="108" t="s">
        <v>1040</v>
      </c>
      <c r="V421" s="87" t="s">
        <v>5373</v>
      </c>
    </row>
    <row r="422" spans="1:22" s="109" customFormat="1">
      <c r="A422" s="94" t="s">
        <v>1041</v>
      </c>
      <c r="B422" s="94"/>
      <c r="C422" s="105" t="s">
        <v>5546</v>
      </c>
      <c r="D422" s="94"/>
      <c r="E422" s="106"/>
      <c r="F422" s="106"/>
      <c r="G422" s="90" t="s">
        <v>13</v>
      </c>
      <c r="H422" s="94"/>
      <c r="I422" s="94" t="s">
        <v>126</v>
      </c>
      <c r="J422" s="94" t="s">
        <v>5570</v>
      </c>
      <c r="K422" s="87" t="s">
        <v>1037</v>
      </c>
      <c r="L422" s="87" t="s">
        <v>13</v>
      </c>
      <c r="M422" s="87" t="s">
        <v>13</v>
      </c>
      <c r="N422" s="87" t="s">
        <v>13</v>
      </c>
      <c r="O422" s="87" t="s">
        <v>13</v>
      </c>
      <c r="P422" s="87" t="s">
        <v>13</v>
      </c>
      <c r="Q422" s="87"/>
      <c r="R422" s="107" t="s">
        <v>13</v>
      </c>
      <c r="S422" s="107" t="s">
        <v>13</v>
      </c>
      <c r="T422" s="107" t="s">
        <v>13</v>
      </c>
      <c r="U422" s="108" t="s">
        <v>1042</v>
      </c>
      <c r="V422" s="87" t="s">
        <v>5373</v>
      </c>
    </row>
    <row r="423" spans="1:22" s="109" customFormat="1">
      <c r="A423" s="94" t="s">
        <v>1043</v>
      </c>
      <c r="B423" s="94"/>
      <c r="C423" s="105" t="s">
        <v>5547</v>
      </c>
      <c r="D423" s="105" t="s">
        <v>339</v>
      </c>
      <c r="E423" s="90"/>
      <c r="F423" s="90"/>
      <c r="G423" s="90" t="s">
        <v>57</v>
      </c>
      <c r="H423" s="94"/>
      <c r="I423" s="94" t="s">
        <v>126</v>
      </c>
      <c r="J423" s="94" t="s">
        <v>5570</v>
      </c>
      <c r="K423" s="94" t="s">
        <v>1037</v>
      </c>
      <c r="L423" s="94" t="s">
        <v>123</v>
      </c>
      <c r="M423" s="94" t="s">
        <v>13</v>
      </c>
      <c r="N423" s="94" t="s">
        <v>13</v>
      </c>
      <c r="O423" s="94" t="s">
        <v>13</v>
      </c>
      <c r="P423" s="94" t="s">
        <v>13</v>
      </c>
      <c r="Q423" s="94"/>
      <c r="R423" s="110" t="s">
        <v>13</v>
      </c>
      <c r="S423" s="110" t="s">
        <v>13</v>
      </c>
      <c r="T423" s="110" t="s">
        <v>13</v>
      </c>
      <c r="U423" s="31" t="s">
        <v>1044</v>
      </c>
      <c r="V423" s="94" t="s">
        <v>5373</v>
      </c>
    </row>
    <row r="424" spans="1:22" s="109" customFormat="1">
      <c r="A424" s="94" t="s">
        <v>1045</v>
      </c>
      <c r="B424" s="94"/>
      <c r="C424" s="105" t="s">
        <v>5546</v>
      </c>
      <c r="D424" s="94"/>
      <c r="E424" s="106"/>
      <c r="F424" s="106"/>
      <c r="G424" s="90" t="s">
        <v>13</v>
      </c>
      <c r="H424" s="94"/>
      <c r="I424" s="94" t="s">
        <v>126</v>
      </c>
      <c r="J424" s="94" t="s">
        <v>5571</v>
      </c>
      <c r="K424" s="87" t="s">
        <v>1046</v>
      </c>
      <c r="L424" s="87" t="s">
        <v>13</v>
      </c>
      <c r="M424" s="87" t="s">
        <v>13</v>
      </c>
      <c r="N424" s="87" t="s">
        <v>13</v>
      </c>
      <c r="O424" s="87" t="s">
        <v>13</v>
      </c>
      <c r="P424" s="87" t="s">
        <v>13</v>
      </c>
      <c r="Q424" s="87"/>
      <c r="R424" s="107" t="s">
        <v>782</v>
      </c>
      <c r="S424" s="107" t="s">
        <v>13</v>
      </c>
      <c r="T424" s="107" t="s">
        <v>13</v>
      </c>
      <c r="U424" s="108" t="s">
        <v>1047</v>
      </c>
      <c r="V424" s="87" t="s">
        <v>5373</v>
      </c>
    </row>
    <row r="425" spans="1:22" s="109" customFormat="1">
      <c r="A425" s="94" t="s">
        <v>1048</v>
      </c>
      <c r="B425" s="94"/>
      <c r="C425" s="105" t="s">
        <v>5546</v>
      </c>
      <c r="D425" s="94"/>
      <c r="E425" s="106"/>
      <c r="F425" s="106"/>
      <c r="G425" s="90" t="s">
        <v>13</v>
      </c>
      <c r="H425" s="94"/>
      <c r="I425" s="94" t="s">
        <v>126</v>
      </c>
      <c r="J425" s="94" t="s">
        <v>5570</v>
      </c>
      <c r="K425" s="87" t="s">
        <v>1046</v>
      </c>
      <c r="L425" s="87" t="s">
        <v>123</v>
      </c>
      <c r="M425" s="87" t="s">
        <v>13</v>
      </c>
      <c r="N425" s="87" t="s">
        <v>13</v>
      </c>
      <c r="O425" s="87" t="s">
        <v>13</v>
      </c>
      <c r="P425" s="87" t="s">
        <v>13</v>
      </c>
      <c r="Q425" s="87"/>
      <c r="R425" s="107" t="s">
        <v>13</v>
      </c>
      <c r="S425" s="107" t="s">
        <v>13</v>
      </c>
      <c r="T425" s="107" t="s">
        <v>13</v>
      </c>
      <c r="U425" s="108" t="s">
        <v>1049</v>
      </c>
      <c r="V425" s="87" t="s">
        <v>5373</v>
      </c>
    </row>
    <row r="426" spans="1:22" s="109" customFormat="1">
      <c r="A426" s="94" t="s">
        <v>1050</v>
      </c>
      <c r="B426" s="94"/>
      <c r="C426" s="105" t="s">
        <v>5546</v>
      </c>
      <c r="D426" s="94"/>
      <c r="E426" s="106"/>
      <c r="F426" s="106"/>
      <c r="G426" s="90" t="s">
        <v>13</v>
      </c>
      <c r="H426" s="94"/>
      <c r="I426" s="94" t="s">
        <v>126</v>
      </c>
      <c r="J426" s="94" t="s">
        <v>5571</v>
      </c>
      <c r="K426" s="87" t="s">
        <v>1046</v>
      </c>
      <c r="L426" s="87" t="s">
        <v>13</v>
      </c>
      <c r="M426" s="87" t="s">
        <v>13</v>
      </c>
      <c r="N426" s="87" t="s">
        <v>13</v>
      </c>
      <c r="O426" s="87" t="s">
        <v>13</v>
      </c>
      <c r="P426" s="87" t="s">
        <v>13</v>
      </c>
      <c r="Q426" s="87"/>
      <c r="R426" s="107" t="s">
        <v>13</v>
      </c>
      <c r="S426" s="107" t="s">
        <v>1051</v>
      </c>
      <c r="T426" s="107" t="s">
        <v>13</v>
      </c>
      <c r="U426" s="108" t="s">
        <v>1021</v>
      </c>
      <c r="V426" s="87" t="s">
        <v>5373</v>
      </c>
    </row>
    <row r="427" spans="1:22" s="109" customFormat="1">
      <c r="A427" s="94" t="s">
        <v>1052</v>
      </c>
      <c r="B427" s="94"/>
      <c r="C427" s="105" t="s">
        <v>5546</v>
      </c>
      <c r="D427" s="94"/>
      <c r="E427" s="106"/>
      <c r="F427" s="106"/>
      <c r="G427" s="90" t="s">
        <v>13</v>
      </c>
      <c r="H427" s="94"/>
      <c r="I427" s="94" t="s">
        <v>126</v>
      </c>
      <c r="J427" s="94" t="s">
        <v>5570</v>
      </c>
      <c r="K427" s="87" t="s">
        <v>1046</v>
      </c>
      <c r="L427" s="87" t="s">
        <v>13</v>
      </c>
      <c r="M427" s="87" t="s">
        <v>13</v>
      </c>
      <c r="N427" s="87" t="s">
        <v>13</v>
      </c>
      <c r="O427" s="87" t="s">
        <v>13</v>
      </c>
      <c r="P427" s="87" t="s">
        <v>13</v>
      </c>
      <c r="Q427" s="87"/>
      <c r="R427" s="107" t="s">
        <v>13</v>
      </c>
      <c r="S427" s="107" t="s">
        <v>13</v>
      </c>
      <c r="T427" s="107" t="s">
        <v>13</v>
      </c>
      <c r="U427" s="108" t="s">
        <v>1053</v>
      </c>
      <c r="V427" s="87" t="s">
        <v>5373</v>
      </c>
    </row>
    <row r="428" spans="1:22" s="109" customFormat="1">
      <c r="A428" s="94" t="s">
        <v>1054</v>
      </c>
      <c r="B428" s="94"/>
      <c r="C428" s="105" t="s">
        <v>5546</v>
      </c>
      <c r="D428" s="94"/>
      <c r="E428" s="106"/>
      <c r="F428" s="106"/>
      <c r="G428" s="90" t="s">
        <v>13</v>
      </c>
      <c r="H428" s="94"/>
      <c r="I428" s="94" t="s">
        <v>126</v>
      </c>
      <c r="J428" s="94" t="s">
        <v>5570</v>
      </c>
      <c r="K428" s="87" t="s">
        <v>1046</v>
      </c>
      <c r="L428" s="87" t="s">
        <v>123</v>
      </c>
      <c r="M428" s="87" t="s">
        <v>13</v>
      </c>
      <c r="N428" s="87" t="s">
        <v>13</v>
      </c>
      <c r="O428" s="87" t="s">
        <v>13</v>
      </c>
      <c r="P428" s="87" t="s">
        <v>13</v>
      </c>
      <c r="Q428" s="87"/>
      <c r="R428" s="107" t="s">
        <v>13</v>
      </c>
      <c r="S428" s="107" t="s">
        <v>13</v>
      </c>
      <c r="T428" s="107" t="s">
        <v>13</v>
      </c>
      <c r="U428" s="108" t="s">
        <v>1055</v>
      </c>
      <c r="V428" s="87" t="s">
        <v>5373</v>
      </c>
    </row>
    <row r="429" spans="1:22" s="109" customFormat="1">
      <c r="A429" s="94" t="s">
        <v>1056</v>
      </c>
      <c r="B429" s="94"/>
      <c r="C429" s="105" t="s">
        <v>5546</v>
      </c>
      <c r="D429" s="94"/>
      <c r="E429" s="106"/>
      <c r="F429" s="106"/>
      <c r="G429" s="90" t="s">
        <v>13</v>
      </c>
      <c r="H429" s="94"/>
      <c r="I429" s="94" t="s">
        <v>126</v>
      </c>
      <c r="J429" s="94" t="s">
        <v>5570</v>
      </c>
      <c r="K429" s="87" t="s">
        <v>1046</v>
      </c>
      <c r="L429" s="87" t="s">
        <v>123</v>
      </c>
      <c r="M429" s="87" t="s">
        <v>13</v>
      </c>
      <c r="N429" s="87" t="s">
        <v>13</v>
      </c>
      <c r="O429" s="87" t="s">
        <v>13</v>
      </c>
      <c r="P429" s="87" t="s">
        <v>13</v>
      </c>
      <c r="Q429" s="87"/>
      <c r="R429" s="107" t="s">
        <v>13</v>
      </c>
      <c r="S429" s="107" t="s">
        <v>13</v>
      </c>
      <c r="T429" s="107" t="s">
        <v>13</v>
      </c>
      <c r="U429" s="108" t="s">
        <v>1057</v>
      </c>
      <c r="V429" s="87" t="s">
        <v>5373</v>
      </c>
    </row>
    <row r="430" spans="1:22" s="109" customFormat="1">
      <c r="A430" s="94" t="s">
        <v>1058</v>
      </c>
      <c r="B430" s="94"/>
      <c r="C430" s="105" t="s">
        <v>5546</v>
      </c>
      <c r="D430" s="94"/>
      <c r="E430" s="106"/>
      <c r="F430" s="106"/>
      <c r="G430" s="90" t="s">
        <v>13</v>
      </c>
      <c r="H430" s="94"/>
      <c r="I430" s="94" t="s">
        <v>126</v>
      </c>
      <c r="J430" s="94" t="s">
        <v>5570</v>
      </c>
      <c r="K430" s="87" t="s">
        <v>1046</v>
      </c>
      <c r="L430" s="87" t="s">
        <v>123</v>
      </c>
      <c r="M430" s="87" t="s">
        <v>13</v>
      </c>
      <c r="N430" s="87" t="s">
        <v>13</v>
      </c>
      <c r="O430" s="87" t="s">
        <v>13</v>
      </c>
      <c r="P430" s="87" t="s">
        <v>13</v>
      </c>
      <c r="Q430" s="87"/>
      <c r="R430" s="107" t="s">
        <v>13</v>
      </c>
      <c r="S430" s="107" t="s">
        <v>13</v>
      </c>
      <c r="T430" s="107" t="s">
        <v>13</v>
      </c>
      <c r="U430" s="108" t="s">
        <v>1059</v>
      </c>
      <c r="V430" s="87" t="s">
        <v>5373</v>
      </c>
    </row>
    <row r="431" spans="1:22" s="109" customFormat="1">
      <c r="A431" s="94" t="s">
        <v>1061</v>
      </c>
      <c r="B431" s="94"/>
      <c r="C431" s="105" t="s">
        <v>5546</v>
      </c>
      <c r="D431" s="94"/>
      <c r="E431" s="106"/>
      <c r="F431" s="106"/>
      <c r="G431" s="90" t="s">
        <v>13</v>
      </c>
      <c r="H431" s="94"/>
      <c r="I431" s="94" t="s">
        <v>126</v>
      </c>
      <c r="J431" s="94" t="s">
        <v>5571</v>
      </c>
      <c r="K431" s="87" t="s">
        <v>1060</v>
      </c>
      <c r="L431" s="87" t="s">
        <v>13</v>
      </c>
      <c r="M431" s="87" t="s">
        <v>13</v>
      </c>
      <c r="N431" s="87" t="s">
        <v>13</v>
      </c>
      <c r="O431" s="87" t="s">
        <v>13</v>
      </c>
      <c r="P431" s="87" t="s">
        <v>13</v>
      </c>
      <c r="Q431" s="87"/>
      <c r="R431" s="107" t="s">
        <v>17</v>
      </c>
      <c r="S431" s="107" t="s">
        <v>13</v>
      </c>
      <c r="T431" s="107" t="s">
        <v>13</v>
      </c>
      <c r="U431" s="108" t="s">
        <v>1062</v>
      </c>
      <c r="V431" s="87" t="s">
        <v>5373</v>
      </c>
    </row>
    <row r="432" spans="1:22" s="109" customFormat="1">
      <c r="A432" s="94" t="s">
        <v>1063</v>
      </c>
      <c r="B432" s="94"/>
      <c r="C432" s="105" t="s">
        <v>5546</v>
      </c>
      <c r="D432" s="94"/>
      <c r="E432" s="106"/>
      <c r="F432" s="106"/>
      <c r="G432" s="90" t="s">
        <v>13</v>
      </c>
      <c r="H432" s="94"/>
      <c r="I432" s="94" t="s">
        <v>126</v>
      </c>
      <c r="J432" s="94" t="s">
        <v>5571</v>
      </c>
      <c r="K432" s="87" t="s">
        <v>1060</v>
      </c>
      <c r="L432" s="87" t="s">
        <v>13</v>
      </c>
      <c r="M432" s="87" t="s">
        <v>13</v>
      </c>
      <c r="N432" s="87" t="s">
        <v>13</v>
      </c>
      <c r="O432" s="87" t="s">
        <v>13</v>
      </c>
      <c r="P432" s="87" t="s">
        <v>13</v>
      </c>
      <c r="Q432" s="87"/>
      <c r="R432" s="107" t="s">
        <v>17</v>
      </c>
      <c r="S432" s="107" t="s">
        <v>13</v>
      </c>
      <c r="T432" s="107" t="s">
        <v>13</v>
      </c>
      <c r="U432" s="108" t="s">
        <v>1064</v>
      </c>
      <c r="V432" s="87" t="s">
        <v>5373</v>
      </c>
    </row>
    <row r="433" spans="1:22" s="109" customFormat="1">
      <c r="A433" s="94" t="s">
        <v>1065</v>
      </c>
      <c r="B433" s="94"/>
      <c r="C433" s="105" t="s">
        <v>5546</v>
      </c>
      <c r="D433" s="94"/>
      <c r="E433" s="106"/>
      <c r="F433" s="106"/>
      <c r="G433" s="90" t="s">
        <v>13</v>
      </c>
      <c r="H433" s="94"/>
      <c r="I433" s="94" t="s">
        <v>126</v>
      </c>
      <c r="J433" s="94" t="s">
        <v>5571</v>
      </c>
      <c r="K433" s="87" t="s">
        <v>1060</v>
      </c>
      <c r="L433" s="87" t="s">
        <v>13</v>
      </c>
      <c r="M433" s="87" t="s">
        <v>13</v>
      </c>
      <c r="N433" s="87" t="s">
        <v>13</v>
      </c>
      <c r="O433" s="87" t="s">
        <v>13</v>
      </c>
      <c r="P433" s="87" t="s">
        <v>13</v>
      </c>
      <c r="Q433" s="87"/>
      <c r="R433" s="107" t="s">
        <v>17</v>
      </c>
      <c r="S433" s="107" t="s">
        <v>13</v>
      </c>
      <c r="T433" s="107" t="s">
        <v>13</v>
      </c>
      <c r="U433" s="108" t="s">
        <v>1066</v>
      </c>
      <c r="V433" s="87" t="s">
        <v>5373</v>
      </c>
    </row>
    <row r="434" spans="1:22" s="109" customFormat="1">
      <c r="A434" s="94" t="s">
        <v>1067</v>
      </c>
      <c r="B434" s="94"/>
      <c r="C434" s="105" t="s">
        <v>5546</v>
      </c>
      <c r="D434" s="94"/>
      <c r="E434" s="106"/>
      <c r="F434" s="106"/>
      <c r="G434" s="90" t="s">
        <v>13</v>
      </c>
      <c r="H434" s="94"/>
      <c r="I434" s="94" t="s">
        <v>126</v>
      </c>
      <c r="J434" s="94" t="s">
        <v>5571</v>
      </c>
      <c r="K434" s="87" t="s">
        <v>1060</v>
      </c>
      <c r="L434" s="87" t="s">
        <v>13</v>
      </c>
      <c r="M434" s="87" t="s">
        <v>13</v>
      </c>
      <c r="N434" s="87" t="s">
        <v>13</v>
      </c>
      <c r="O434" s="87" t="s">
        <v>13</v>
      </c>
      <c r="P434" s="87" t="s">
        <v>13</v>
      </c>
      <c r="Q434" s="87"/>
      <c r="R434" s="107" t="s">
        <v>17</v>
      </c>
      <c r="S434" s="107" t="s">
        <v>13</v>
      </c>
      <c r="T434" s="107" t="s">
        <v>13</v>
      </c>
      <c r="U434" s="108" t="s">
        <v>1068</v>
      </c>
      <c r="V434" s="87" t="s">
        <v>5373</v>
      </c>
    </row>
    <row r="435" spans="1:22" s="109" customFormat="1">
      <c r="A435" s="94" t="s">
        <v>1069</v>
      </c>
      <c r="B435" s="94"/>
      <c r="C435" s="105" t="s">
        <v>5546</v>
      </c>
      <c r="D435" s="94"/>
      <c r="E435" s="106"/>
      <c r="F435" s="106"/>
      <c r="G435" s="90" t="s">
        <v>13</v>
      </c>
      <c r="H435" s="94"/>
      <c r="I435" s="94" t="s">
        <v>126</v>
      </c>
      <c r="J435" s="94" t="s">
        <v>5571</v>
      </c>
      <c r="K435" s="87" t="s">
        <v>1060</v>
      </c>
      <c r="L435" s="87" t="s">
        <v>13</v>
      </c>
      <c r="M435" s="87" t="s">
        <v>13</v>
      </c>
      <c r="N435" s="87" t="s">
        <v>13</v>
      </c>
      <c r="O435" s="87" t="s">
        <v>13</v>
      </c>
      <c r="P435" s="87" t="s">
        <v>13</v>
      </c>
      <c r="Q435" s="87"/>
      <c r="R435" s="107" t="s">
        <v>17</v>
      </c>
      <c r="S435" s="107" t="s">
        <v>13</v>
      </c>
      <c r="T435" s="107" t="s">
        <v>13</v>
      </c>
      <c r="U435" s="108" t="s">
        <v>1070</v>
      </c>
      <c r="V435" s="87" t="s">
        <v>5373</v>
      </c>
    </row>
    <row r="436" spans="1:22" s="109" customFormat="1">
      <c r="A436" s="94" t="s">
        <v>1071</v>
      </c>
      <c r="B436" s="94"/>
      <c r="C436" s="105" t="s">
        <v>5546</v>
      </c>
      <c r="D436" s="94"/>
      <c r="E436" s="106"/>
      <c r="F436" s="106"/>
      <c r="G436" s="90" t="s">
        <v>13</v>
      </c>
      <c r="H436" s="94"/>
      <c r="I436" s="94" t="s">
        <v>126</v>
      </c>
      <c r="J436" s="94" t="s">
        <v>5571</v>
      </c>
      <c r="K436" s="87" t="s">
        <v>1060</v>
      </c>
      <c r="L436" s="87" t="s">
        <v>13</v>
      </c>
      <c r="M436" s="87" t="s">
        <v>13</v>
      </c>
      <c r="N436" s="87" t="s">
        <v>13</v>
      </c>
      <c r="O436" s="87" t="s">
        <v>13</v>
      </c>
      <c r="P436" s="87" t="s">
        <v>13</v>
      </c>
      <c r="Q436" s="87"/>
      <c r="R436" s="107" t="s">
        <v>17</v>
      </c>
      <c r="S436" s="107" t="s">
        <v>13</v>
      </c>
      <c r="T436" s="107" t="s">
        <v>13</v>
      </c>
      <c r="U436" s="108" t="s">
        <v>1072</v>
      </c>
      <c r="V436" s="87" t="s">
        <v>5373</v>
      </c>
    </row>
    <row r="437" spans="1:22" s="109" customFormat="1">
      <c r="A437" s="94" t="s">
        <v>1073</v>
      </c>
      <c r="B437" s="94"/>
      <c r="C437" s="105" t="s">
        <v>5546</v>
      </c>
      <c r="D437" s="94"/>
      <c r="E437" s="106"/>
      <c r="F437" s="106"/>
      <c r="G437" s="90" t="s">
        <v>13</v>
      </c>
      <c r="H437" s="94"/>
      <c r="I437" s="94" t="s">
        <v>126</v>
      </c>
      <c r="J437" s="94" t="s">
        <v>5571</v>
      </c>
      <c r="K437" s="87" t="s">
        <v>1060</v>
      </c>
      <c r="L437" s="87" t="s">
        <v>13</v>
      </c>
      <c r="M437" s="87" t="s">
        <v>13</v>
      </c>
      <c r="N437" s="87" t="s">
        <v>13</v>
      </c>
      <c r="O437" s="87" t="s">
        <v>13</v>
      </c>
      <c r="P437" s="87" t="s">
        <v>13</v>
      </c>
      <c r="Q437" s="87"/>
      <c r="R437" s="107" t="s">
        <v>17</v>
      </c>
      <c r="S437" s="107" t="s">
        <v>13</v>
      </c>
      <c r="T437" s="107" t="s">
        <v>13</v>
      </c>
      <c r="U437" s="108" t="s">
        <v>1074</v>
      </c>
      <c r="V437" s="87" t="s">
        <v>5373</v>
      </c>
    </row>
    <row r="438" spans="1:22" s="109" customFormat="1">
      <c r="A438" s="94" t="s">
        <v>1075</v>
      </c>
      <c r="B438" s="94"/>
      <c r="C438" s="105" t="s">
        <v>5546</v>
      </c>
      <c r="D438" s="94"/>
      <c r="E438" s="106"/>
      <c r="F438" s="106"/>
      <c r="G438" s="90" t="s">
        <v>13</v>
      </c>
      <c r="H438" s="94"/>
      <c r="I438" s="94" t="s">
        <v>126</v>
      </c>
      <c r="J438" s="94" t="s">
        <v>5571</v>
      </c>
      <c r="K438" s="87" t="s">
        <v>1060</v>
      </c>
      <c r="L438" s="87" t="s">
        <v>13</v>
      </c>
      <c r="M438" s="87" t="s">
        <v>13</v>
      </c>
      <c r="N438" s="87" t="s">
        <v>13</v>
      </c>
      <c r="O438" s="87" t="s">
        <v>13</v>
      </c>
      <c r="P438" s="87" t="s">
        <v>13</v>
      </c>
      <c r="Q438" s="87"/>
      <c r="R438" s="107" t="s">
        <v>17</v>
      </c>
      <c r="S438" s="107" t="s">
        <v>13</v>
      </c>
      <c r="T438" s="107" t="s">
        <v>13</v>
      </c>
      <c r="U438" s="108" t="s">
        <v>1076</v>
      </c>
      <c r="V438" s="87" t="s">
        <v>5373</v>
      </c>
    </row>
    <row r="439" spans="1:22" s="109" customFormat="1">
      <c r="A439" s="94" t="s">
        <v>1077</v>
      </c>
      <c r="B439" s="94"/>
      <c r="C439" s="105" t="s">
        <v>5546</v>
      </c>
      <c r="D439" s="94"/>
      <c r="E439" s="90">
        <v>41991</v>
      </c>
      <c r="F439" s="90"/>
      <c r="G439" s="90"/>
      <c r="H439" s="94" t="s">
        <v>57</v>
      </c>
      <c r="I439" s="94" t="s">
        <v>126</v>
      </c>
      <c r="J439" s="94" t="s">
        <v>5570</v>
      </c>
      <c r="K439" s="94" t="s">
        <v>1060</v>
      </c>
      <c r="L439" s="94" t="s">
        <v>88</v>
      </c>
      <c r="M439" s="94" t="s">
        <v>13</v>
      </c>
      <c r="N439" s="94" t="s">
        <v>13</v>
      </c>
      <c r="O439" s="94" t="s">
        <v>13</v>
      </c>
      <c r="P439" s="94" t="s">
        <v>13</v>
      </c>
      <c r="Q439" s="94"/>
      <c r="R439" s="110" t="s">
        <v>17</v>
      </c>
      <c r="S439" s="110" t="s">
        <v>13</v>
      </c>
      <c r="T439" s="110" t="s">
        <v>13</v>
      </c>
      <c r="U439" s="31" t="s">
        <v>5650</v>
      </c>
      <c r="V439" s="94" t="s">
        <v>5373</v>
      </c>
    </row>
    <row r="440" spans="1:22" s="109" customFormat="1">
      <c r="A440" s="94" t="s">
        <v>1079</v>
      </c>
      <c r="B440" s="94"/>
      <c r="C440" s="105" t="s">
        <v>5546</v>
      </c>
      <c r="D440" s="94"/>
      <c r="E440" s="90">
        <v>41991</v>
      </c>
      <c r="F440" s="90"/>
      <c r="G440" s="90"/>
      <c r="H440" s="94" t="s">
        <v>57</v>
      </c>
      <c r="I440" s="94" t="s">
        <v>126</v>
      </c>
      <c r="J440" s="94" t="s">
        <v>5570</v>
      </c>
      <c r="K440" s="94" t="s">
        <v>1060</v>
      </c>
      <c r="L440" s="94" t="s">
        <v>88</v>
      </c>
      <c r="M440" s="94" t="s">
        <v>13</v>
      </c>
      <c r="N440" s="94" t="s">
        <v>13</v>
      </c>
      <c r="O440" s="94" t="s">
        <v>13</v>
      </c>
      <c r="P440" s="94" t="s">
        <v>13</v>
      </c>
      <c r="Q440" s="94"/>
      <c r="R440" s="110" t="s">
        <v>17</v>
      </c>
      <c r="S440" s="110" t="s">
        <v>13</v>
      </c>
      <c r="T440" s="110" t="s">
        <v>13</v>
      </c>
      <c r="U440" s="31" t="s">
        <v>5651</v>
      </c>
      <c r="V440" s="94" t="s">
        <v>5373</v>
      </c>
    </row>
    <row r="441" spans="1:22" s="109" customFormat="1">
      <c r="A441" s="94" t="s">
        <v>1081</v>
      </c>
      <c r="B441" s="94"/>
      <c r="C441" s="105" t="s">
        <v>5546</v>
      </c>
      <c r="D441" s="94"/>
      <c r="E441" s="106"/>
      <c r="F441" s="106"/>
      <c r="G441" s="90" t="s">
        <v>13</v>
      </c>
      <c r="H441" s="94"/>
      <c r="I441" s="94" t="s">
        <v>126</v>
      </c>
      <c r="J441" s="94" t="s">
        <v>5571</v>
      </c>
      <c r="K441" s="87" t="s">
        <v>81</v>
      </c>
      <c r="L441" s="87" t="s">
        <v>13</v>
      </c>
      <c r="M441" s="87" t="s">
        <v>13</v>
      </c>
      <c r="N441" s="87" t="s">
        <v>13</v>
      </c>
      <c r="O441" s="87" t="s">
        <v>13</v>
      </c>
      <c r="P441" s="87" t="s">
        <v>13</v>
      </c>
      <c r="Q441" s="87"/>
      <c r="R441" s="107" t="s">
        <v>1082</v>
      </c>
      <c r="S441" s="107" t="s">
        <v>13</v>
      </c>
      <c r="T441" s="107" t="s">
        <v>13</v>
      </c>
      <c r="U441" s="108" t="s">
        <v>1083</v>
      </c>
      <c r="V441" s="87" t="s">
        <v>5373</v>
      </c>
    </row>
    <row r="442" spans="1:22" s="113" customFormat="1">
      <c r="A442" s="94" t="s">
        <v>1084</v>
      </c>
      <c r="B442" s="94"/>
      <c r="C442" s="105" t="s">
        <v>9536</v>
      </c>
      <c r="D442" s="94" t="s">
        <v>339</v>
      </c>
      <c r="E442" s="90"/>
      <c r="F442" s="90"/>
      <c r="G442" s="90" t="s">
        <v>57</v>
      </c>
      <c r="H442" s="94"/>
      <c r="I442" s="94" t="s">
        <v>126</v>
      </c>
      <c r="J442" s="94" t="s">
        <v>5570</v>
      </c>
      <c r="K442" s="94" t="s">
        <v>81</v>
      </c>
      <c r="L442" s="94" t="s">
        <v>13</v>
      </c>
      <c r="M442" s="94" t="s">
        <v>13</v>
      </c>
      <c r="N442" s="94" t="s">
        <v>13</v>
      </c>
      <c r="O442" s="94" t="s">
        <v>13</v>
      </c>
      <c r="P442" s="94" t="s">
        <v>13</v>
      </c>
      <c r="Q442" s="94"/>
      <c r="R442" s="110" t="s">
        <v>13</v>
      </c>
      <c r="S442" s="110" t="s">
        <v>1085</v>
      </c>
      <c r="T442" s="110" t="s">
        <v>13</v>
      </c>
      <c r="U442" s="31" t="s">
        <v>1086</v>
      </c>
      <c r="V442" s="94" t="s">
        <v>5373</v>
      </c>
    </row>
    <row r="443" spans="1:22" s="114" customFormat="1">
      <c r="A443" s="94" t="s">
        <v>1087</v>
      </c>
      <c r="B443" s="94"/>
      <c r="C443" s="105" t="s">
        <v>9536</v>
      </c>
      <c r="D443" s="94" t="s">
        <v>339</v>
      </c>
      <c r="E443" s="90"/>
      <c r="F443" s="90"/>
      <c r="G443" s="90" t="s">
        <v>57</v>
      </c>
      <c r="H443" s="94"/>
      <c r="I443" s="94" t="s">
        <v>126</v>
      </c>
      <c r="J443" s="94" t="s">
        <v>5570</v>
      </c>
      <c r="K443" s="94" t="s">
        <v>81</v>
      </c>
      <c r="L443" s="94" t="s">
        <v>13</v>
      </c>
      <c r="M443" s="94" t="s">
        <v>13</v>
      </c>
      <c r="N443" s="94" t="s">
        <v>13</v>
      </c>
      <c r="O443" s="94" t="s">
        <v>13</v>
      </c>
      <c r="P443" s="94" t="s">
        <v>13</v>
      </c>
      <c r="Q443" s="94"/>
      <c r="R443" s="110" t="s">
        <v>13</v>
      </c>
      <c r="S443" s="110" t="s">
        <v>85</v>
      </c>
      <c r="T443" s="110" t="s">
        <v>13</v>
      </c>
      <c r="U443" s="31" t="s">
        <v>992</v>
      </c>
      <c r="V443" s="94" t="s">
        <v>5373</v>
      </c>
    </row>
    <row r="444" spans="1:22" s="113" customFormat="1">
      <c r="A444" s="94" t="s">
        <v>1088</v>
      </c>
      <c r="B444" s="94"/>
      <c r="C444" s="105" t="s">
        <v>9536</v>
      </c>
      <c r="D444" s="94" t="s">
        <v>339</v>
      </c>
      <c r="E444" s="90"/>
      <c r="F444" s="90"/>
      <c r="G444" s="90" t="s">
        <v>57</v>
      </c>
      <c r="H444" s="94"/>
      <c r="I444" s="94" t="s">
        <v>126</v>
      </c>
      <c r="J444" s="94" t="s">
        <v>5571</v>
      </c>
      <c r="K444" s="94" t="s">
        <v>81</v>
      </c>
      <c r="L444" s="94" t="s">
        <v>13</v>
      </c>
      <c r="M444" s="94" t="s">
        <v>13</v>
      </c>
      <c r="N444" s="94" t="s">
        <v>13</v>
      </c>
      <c r="O444" s="94" t="s">
        <v>13</v>
      </c>
      <c r="P444" s="94" t="s">
        <v>13</v>
      </c>
      <c r="Q444" s="94"/>
      <c r="R444" s="110" t="s">
        <v>13</v>
      </c>
      <c r="S444" s="110" t="s">
        <v>13</v>
      </c>
      <c r="T444" s="110" t="s">
        <v>13</v>
      </c>
      <c r="U444" s="31" t="s">
        <v>1089</v>
      </c>
      <c r="V444" s="94" t="s">
        <v>5373</v>
      </c>
    </row>
    <row r="445" spans="1:22" s="113" customFormat="1">
      <c r="A445" s="94" t="s">
        <v>1090</v>
      </c>
      <c r="B445" s="94"/>
      <c r="C445" s="105" t="s">
        <v>9536</v>
      </c>
      <c r="D445" s="94" t="s">
        <v>339</v>
      </c>
      <c r="E445" s="90"/>
      <c r="F445" s="90"/>
      <c r="G445" s="90" t="s">
        <v>57</v>
      </c>
      <c r="H445" s="94"/>
      <c r="I445" s="94" t="s">
        <v>126</v>
      </c>
      <c r="J445" s="94" t="s">
        <v>5571</v>
      </c>
      <c r="K445" s="94" t="s">
        <v>81</v>
      </c>
      <c r="L445" s="94" t="s">
        <v>13</v>
      </c>
      <c r="M445" s="94" t="s">
        <v>13</v>
      </c>
      <c r="N445" s="94" t="s">
        <v>13</v>
      </c>
      <c r="O445" s="94" t="s">
        <v>13</v>
      </c>
      <c r="P445" s="94" t="s">
        <v>13</v>
      </c>
      <c r="Q445" s="94"/>
      <c r="R445" s="110" t="s">
        <v>13</v>
      </c>
      <c r="S445" s="110" t="s">
        <v>13</v>
      </c>
      <c r="T445" s="110" t="s">
        <v>13</v>
      </c>
      <c r="U445" s="31" t="s">
        <v>1091</v>
      </c>
      <c r="V445" s="94" t="s">
        <v>5373</v>
      </c>
    </row>
    <row r="446" spans="1:22" s="113" customFormat="1">
      <c r="A446" s="94" t="s">
        <v>1092</v>
      </c>
      <c r="B446" s="94"/>
      <c r="C446" s="105" t="s">
        <v>9536</v>
      </c>
      <c r="D446" s="94" t="s">
        <v>339</v>
      </c>
      <c r="E446" s="90"/>
      <c r="F446" s="90"/>
      <c r="G446" s="90" t="s">
        <v>57</v>
      </c>
      <c r="H446" s="94"/>
      <c r="I446" s="94" t="s">
        <v>126</v>
      </c>
      <c r="J446" s="94" t="s">
        <v>5571</v>
      </c>
      <c r="K446" s="94" t="s">
        <v>81</v>
      </c>
      <c r="L446" s="94" t="s">
        <v>13</v>
      </c>
      <c r="M446" s="94" t="s">
        <v>13</v>
      </c>
      <c r="N446" s="94" t="s">
        <v>13</v>
      </c>
      <c r="O446" s="94" t="s">
        <v>13</v>
      </c>
      <c r="P446" s="94" t="s">
        <v>13</v>
      </c>
      <c r="Q446" s="94"/>
      <c r="R446" s="110" t="s">
        <v>13</v>
      </c>
      <c r="S446" s="110" t="s">
        <v>13</v>
      </c>
      <c r="T446" s="110" t="s">
        <v>13</v>
      </c>
      <c r="U446" s="31" t="s">
        <v>1093</v>
      </c>
      <c r="V446" s="94" t="s">
        <v>5373</v>
      </c>
    </row>
    <row r="447" spans="1:22" s="113" customFormat="1">
      <c r="A447" s="94" t="s">
        <v>1094</v>
      </c>
      <c r="B447" s="94"/>
      <c r="C447" s="105" t="s">
        <v>9536</v>
      </c>
      <c r="D447" s="94" t="s">
        <v>339</v>
      </c>
      <c r="E447" s="90"/>
      <c r="F447" s="90"/>
      <c r="G447" s="90" t="s">
        <v>57</v>
      </c>
      <c r="H447" s="94"/>
      <c r="I447" s="94" t="s">
        <v>126</v>
      </c>
      <c r="J447" s="94" t="s">
        <v>5571</v>
      </c>
      <c r="K447" s="94" t="s">
        <v>81</v>
      </c>
      <c r="L447" s="94" t="s">
        <v>13</v>
      </c>
      <c r="M447" s="94" t="s">
        <v>13</v>
      </c>
      <c r="N447" s="94" t="s">
        <v>13</v>
      </c>
      <c r="O447" s="94" t="s">
        <v>13</v>
      </c>
      <c r="P447" s="94" t="s">
        <v>13</v>
      </c>
      <c r="Q447" s="94"/>
      <c r="R447" s="110" t="s">
        <v>13</v>
      </c>
      <c r="S447" s="110" t="s">
        <v>13</v>
      </c>
      <c r="T447" s="110" t="s">
        <v>13</v>
      </c>
      <c r="U447" s="31" t="s">
        <v>1095</v>
      </c>
      <c r="V447" s="94" t="s">
        <v>5373</v>
      </c>
    </row>
    <row r="448" spans="1:22" s="109" customFormat="1">
      <c r="A448" s="94" t="s">
        <v>1096</v>
      </c>
      <c r="B448" s="94"/>
      <c r="C448" s="105" t="s">
        <v>5546</v>
      </c>
      <c r="D448" s="94"/>
      <c r="E448" s="106"/>
      <c r="F448" s="106"/>
      <c r="G448" s="90" t="s">
        <v>13</v>
      </c>
      <c r="H448" s="94"/>
      <c r="I448" s="94" t="s">
        <v>126</v>
      </c>
      <c r="J448" s="94" t="s">
        <v>5571</v>
      </c>
      <c r="K448" s="87" t="s">
        <v>81</v>
      </c>
      <c r="L448" s="87" t="s">
        <v>13</v>
      </c>
      <c r="M448" s="87" t="s">
        <v>13</v>
      </c>
      <c r="N448" s="87" t="s">
        <v>13</v>
      </c>
      <c r="O448" s="87" t="s">
        <v>13</v>
      </c>
      <c r="P448" s="87" t="s">
        <v>13</v>
      </c>
      <c r="Q448" s="87"/>
      <c r="R448" s="107" t="s">
        <v>13</v>
      </c>
      <c r="S448" s="107" t="s">
        <v>97</v>
      </c>
      <c r="T448" s="107" t="s">
        <v>13</v>
      </c>
      <c r="U448" s="108" t="s">
        <v>1097</v>
      </c>
      <c r="V448" s="87" t="s">
        <v>5373</v>
      </c>
    </row>
    <row r="449" spans="1:22" s="113" customFormat="1">
      <c r="A449" s="94" t="s">
        <v>1098</v>
      </c>
      <c r="B449" s="94"/>
      <c r="C449" s="105" t="s">
        <v>9536</v>
      </c>
      <c r="D449" s="94" t="s">
        <v>339</v>
      </c>
      <c r="E449" s="90"/>
      <c r="F449" s="90"/>
      <c r="G449" s="90" t="s">
        <v>57</v>
      </c>
      <c r="H449" s="94"/>
      <c r="I449" s="94" t="s">
        <v>126</v>
      </c>
      <c r="J449" s="94" t="s">
        <v>5570</v>
      </c>
      <c r="K449" s="94" t="s">
        <v>81</v>
      </c>
      <c r="L449" s="94" t="s">
        <v>13</v>
      </c>
      <c r="M449" s="94" t="s">
        <v>13</v>
      </c>
      <c r="N449" s="94" t="s">
        <v>13</v>
      </c>
      <c r="O449" s="94" t="s">
        <v>13</v>
      </c>
      <c r="P449" s="94" t="s">
        <v>13</v>
      </c>
      <c r="Q449" s="94"/>
      <c r="R449" s="110" t="s">
        <v>13</v>
      </c>
      <c r="S449" s="110" t="s">
        <v>97</v>
      </c>
      <c r="T449" s="110" t="s">
        <v>13</v>
      </c>
      <c r="U449" s="31" t="s">
        <v>432</v>
      </c>
      <c r="V449" s="94" t="s">
        <v>5373</v>
      </c>
    </row>
    <row r="450" spans="1:22" s="109" customFormat="1">
      <c r="A450" s="94" t="s">
        <v>1099</v>
      </c>
      <c r="B450" s="94"/>
      <c r="C450" s="105" t="s">
        <v>5546</v>
      </c>
      <c r="D450" s="94"/>
      <c r="E450" s="106"/>
      <c r="F450" s="106"/>
      <c r="G450" s="90" t="s">
        <v>13</v>
      </c>
      <c r="H450" s="94"/>
      <c r="I450" s="94" t="s">
        <v>126</v>
      </c>
      <c r="J450" s="94" t="s">
        <v>5571</v>
      </c>
      <c r="K450" s="87" t="s">
        <v>81</v>
      </c>
      <c r="L450" s="87" t="s">
        <v>13</v>
      </c>
      <c r="M450" s="87" t="s">
        <v>13</v>
      </c>
      <c r="N450" s="87" t="s">
        <v>13</v>
      </c>
      <c r="O450" s="87" t="s">
        <v>13</v>
      </c>
      <c r="P450" s="87" t="s">
        <v>13</v>
      </c>
      <c r="Q450" s="87"/>
      <c r="R450" s="107" t="s">
        <v>13</v>
      </c>
      <c r="S450" s="107" t="s">
        <v>97</v>
      </c>
      <c r="T450" s="107" t="s">
        <v>13</v>
      </c>
      <c r="U450" s="108" t="s">
        <v>1100</v>
      </c>
      <c r="V450" s="87" t="s">
        <v>5373</v>
      </c>
    </row>
    <row r="451" spans="1:22" s="109" customFormat="1">
      <c r="A451" s="94" t="s">
        <v>1101</v>
      </c>
      <c r="B451" s="94"/>
      <c r="C451" s="105" t="s">
        <v>5546</v>
      </c>
      <c r="D451" s="94"/>
      <c r="E451" s="106"/>
      <c r="F451" s="106"/>
      <c r="G451" s="90" t="s">
        <v>13</v>
      </c>
      <c r="H451" s="94"/>
      <c r="I451" s="94" t="s">
        <v>126</v>
      </c>
      <c r="J451" s="94" t="s">
        <v>5571</v>
      </c>
      <c r="K451" s="87" t="s">
        <v>81</v>
      </c>
      <c r="L451" s="87" t="s">
        <v>13</v>
      </c>
      <c r="M451" s="87" t="s">
        <v>13</v>
      </c>
      <c r="N451" s="87" t="s">
        <v>13</v>
      </c>
      <c r="O451" s="87" t="s">
        <v>13</v>
      </c>
      <c r="P451" s="87" t="s">
        <v>13</v>
      </c>
      <c r="Q451" s="87"/>
      <c r="R451" s="107" t="s">
        <v>13</v>
      </c>
      <c r="S451" s="107" t="s">
        <v>711</v>
      </c>
      <c r="T451" s="107" t="s">
        <v>13</v>
      </c>
      <c r="U451" s="108" t="s">
        <v>1102</v>
      </c>
      <c r="V451" s="87" t="s">
        <v>5373</v>
      </c>
    </row>
    <row r="452" spans="1:22" s="109" customFormat="1">
      <c r="A452" s="94" t="s">
        <v>1103</v>
      </c>
      <c r="B452" s="94"/>
      <c r="C452" s="105" t="s">
        <v>5546</v>
      </c>
      <c r="D452" s="94"/>
      <c r="E452" s="106"/>
      <c r="F452" s="106"/>
      <c r="G452" s="90" t="s">
        <v>13</v>
      </c>
      <c r="H452" s="94"/>
      <c r="I452" s="94" t="s">
        <v>126</v>
      </c>
      <c r="J452" s="94" t="s">
        <v>5571</v>
      </c>
      <c r="K452" s="87" t="s">
        <v>1104</v>
      </c>
      <c r="L452" s="87" t="s">
        <v>13</v>
      </c>
      <c r="M452" s="87" t="s">
        <v>13</v>
      </c>
      <c r="N452" s="87" t="s">
        <v>13</v>
      </c>
      <c r="O452" s="87" t="s">
        <v>13</v>
      </c>
      <c r="P452" s="87" t="s">
        <v>13</v>
      </c>
      <c r="Q452" s="87"/>
      <c r="R452" s="107" t="s">
        <v>13</v>
      </c>
      <c r="S452" s="107" t="s">
        <v>61</v>
      </c>
      <c r="T452" s="107" t="s">
        <v>13</v>
      </c>
      <c r="U452" s="108" t="s">
        <v>1105</v>
      </c>
      <c r="V452" s="87" t="s">
        <v>5373</v>
      </c>
    </row>
    <row r="453" spans="1:22" s="113" customFormat="1">
      <c r="A453" s="94" t="s">
        <v>1106</v>
      </c>
      <c r="B453" s="94"/>
      <c r="C453" s="105" t="s">
        <v>9536</v>
      </c>
      <c r="D453" s="94" t="s">
        <v>339</v>
      </c>
      <c r="E453" s="106">
        <v>41778</v>
      </c>
      <c r="F453" s="106"/>
      <c r="G453" s="90" t="s">
        <v>57</v>
      </c>
      <c r="H453" s="94"/>
      <c r="I453" s="94" t="s">
        <v>126</v>
      </c>
      <c r="J453" s="94" t="s">
        <v>5570</v>
      </c>
      <c r="K453" s="87" t="s">
        <v>1107</v>
      </c>
      <c r="L453" s="87" t="s">
        <v>118</v>
      </c>
      <c r="M453" s="87" t="s">
        <v>1108</v>
      </c>
      <c r="N453" s="87" t="s">
        <v>13</v>
      </c>
      <c r="O453" s="87" t="s">
        <v>13</v>
      </c>
      <c r="P453" s="87" t="s">
        <v>13</v>
      </c>
      <c r="Q453" s="87"/>
      <c r="R453" s="107" t="s">
        <v>13</v>
      </c>
      <c r="S453" s="107" t="s">
        <v>13</v>
      </c>
      <c r="T453" s="107" t="s">
        <v>13</v>
      </c>
      <c r="U453" s="115" t="s">
        <v>1109</v>
      </c>
      <c r="V453" s="87" t="s">
        <v>5373</v>
      </c>
    </row>
    <row r="454" spans="1:22" s="113" customFormat="1">
      <c r="A454" s="94" t="s">
        <v>1110</v>
      </c>
      <c r="B454" s="94"/>
      <c r="C454" s="105" t="s">
        <v>9536</v>
      </c>
      <c r="D454" s="94" t="s">
        <v>339</v>
      </c>
      <c r="E454" s="90"/>
      <c r="F454" s="90"/>
      <c r="G454" s="90" t="s">
        <v>57</v>
      </c>
      <c r="H454" s="94"/>
      <c r="I454" s="94" t="s">
        <v>126</v>
      </c>
      <c r="J454" s="94" t="s">
        <v>5570</v>
      </c>
      <c r="K454" s="94" t="s">
        <v>1107</v>
      </c>
      <c r="L454" s="94" t="s">
        <v>118</v>
      </c>
      <c r="M454" s="94" t="s">
        <v>13</v>
      </c>
      <c r="N454" s="94" t="s">
        <v>13</v>
      </c>
      <c r="O454" s="94" t="s">
        <v>13</v>
      </c>
      <c r="P454" s="94" t="s">
        <v>13</v>
      </c>
      <c r="Q454" s="94"/>
      <c r="R454" s="110" t="s">
        <v>13</v>
      </c>
      <c r="S454" s="110" t="s">
        <v>13</v>
      </c>
      <c r="T454" s="110" t="s">
        <v>13</v>
      </c>
      <c r="U454" s="31" t="s">
        <v>1111</v>
      </c>
      <c r="V454" s="94" t="s">
        <v>5373</v>
      </c>
    </row>
    <row r="455" spans="1:22" s="109" customFormat="1">
      <c r="A455" s="94" t="s">
        <v>1112</v>
      </c>
      <c r="B455" s="94"/>
      <c r="C455" s="105" t="s">
        <v>5546</v>
      </c>
      <c r="D455" s="105"/>
      <c r="E455" s="106">
        <v>41778</v>
      </c>
      <c r="F455" s="106"/>
      <c r="G455" s="90" t="s">
        <v>13</v>
      </c>
      <c r="H455" s="94"/>
      <c r="I455" s="94" t="s">
        <v>126</v>
      </c>
      <c r="J455" s="94" t="s">
        <v>5570</v>
      </c>
      <c r="K455" s="87" t="s">
        <v>1107</v>
      </c>
      <c r="L455" s="87" t="s">
        <v>118</v>
      </c>
      <c r="M455" s="87" t="s">
        <v>13</v>
      </c>
      <c r="N455" s="87" t="s">
        <v>13</v>
      </c>
      <c r="O455" s="87" t="s">
        <v>13</v>
      </c>
      <c r="P455" s="87" t="s">
        <v>13</v>
      </c>
      <c r="Q455" s="87"/>
      <c r="R455" s="107" t="s">
        <v>13</v>
      </c>
      <c r="S455" s="107" t="s">
        <v>13</v>
      </c>
      <c r="T455" s="107" t="s">
        <v>13</v>
      </c>
      <c r="U455" s="108" t="s">
        <v>1113</v>
      </c>
      <c r="V455" s="87" t="s">
        <v>5373</v>
      </c>
    </row>
    <row r="456" spans="1:22" s="113" customFormat="1">
      <c r="A456" s="94" t="s">
        <v>1114</v>
      </c>
      <c r="B456" s="94"/>
      <c r="C456" s="105" t="s">
        <v>9536</v>
      </c>
      <c r="D456" s="94" t="s">
        <v>339</v>
      </c>
      <c r="E456" s="90"/>
      <c r="F456" s="90"/>
      <c r="G456" s="90" t="s">
        <v>57</v>
      </c>
      <c r="H456" s="94"/>
      <c r="I456" s="94" t="s">
        <v>126</v>
      </c>
      <c r="J456" s="94" t="s">
        <v>5570</v>
      </c>
      <c r="K456" s="94" t="s">
        <v>1107</v>
      </c>
      <c r="L456" s="94" t="s">
        <v>118</v>
      </c>
      <c r="M456" s="94" t="s">
        <v>13</v>
      </c>
      <c r="N456" s="94" t="s">
        <v>13</v>
      </c>
      <c r="O456" s="94" t="s">
        <v>13</v>
      </c>
      <c r="P456" s="94" t="s">
        <v>13</v>
      </c>
      <c r="Q456" s="94"/>
      <c r="R456" s="110" t="s">
        <v>13</v>
      </c>
      <c r="S456" s="110" t="s">
        <v>13</v>
      </c>
      <c r="T456" s="110" t="s">
        <v>13</v>
      </c>
      <c r="U456" s="31" t="s">
        <v>1115</v>
      </c>
      <c r="V456" s="94" t="s">
        <v>5373</v>
      </c>
    </row>
    <row r="457" spans="1:22" s="113" customFormat="1">
      <c r="A457" s="94" t="s">
        <v>1116</v>
      </c>
      <c r="B457" s="94"/>
      <c r="C457" s="105" t="s">
        <v>9536</v>
      </c>
      <c r="D457" s="94" t="s">
        <v>339</v>
      </c>
      <c r="E457" s="106">
        <v>41934</v>
      </c>
      <c r="F457" s="106"/>
      <c r="G457" s="90" t="s">
        <v>57</v>
      </c>
      <c r="H457" s="94"/>
      <c r="I457" s="94" t="s">
        <v>126</v>
      </c>
      <c r="J457" s="94" t="s">
        <v>5570</v>
      </c>
      <c r="K457" s="87" t="s">
        <v>1107</v>
      </c>
      <c r="L457" s="87" t="s">
        <v>118</v>
      </c>
      <c r="M457" s="87" t="s">
        <v>13</v>
      </c>
      <c r="N457" s="87" t="s">
        <v>13</v>
      </c>
      <c r="O457" s="87" t="s">
        <v>13</v>
      </c>
      <c r="P457" s="87" t="s">
        <v>13</v>
      </c>
      <c r="Q457" s="87"/>
      <c r="R457" s="107" t="s">
        <v>13</v>
      </c>
      <c r="S457" s="107" t="s">
        <v>13</v>
      </c>
      <c r="T457" s="107" t="s">
        <v>13</v>
      </c>
      <c r="U457" s="115" t="s">
        <v>1117</v>
      </c>
      <c r="V457" s="87" t="s">
        <v>5373</v>
      </c>
    </row>
    <row r="458" spans="1:22" s="113" customFormat="1">
      <c r="A458" s="94" t="s">
        <v>1118</v>
      </c>
      <c r="B458" s="94"/>
      <c r="C458" s="105" t="s">
        <v>9536</v>
      </c>
      <c r="D458" s="94" t="s">
        <v>339</v>
      </c>
      <c r="E458" s="106">
        <v>41837</v>
      </c>
      <c r="F458" s="106"/>
      <c r="G458" s="90" t="s">
        <v>57</v>
      </c>
      <c r="H458" s="94"/>
      <c r="I458" s="94" t="s">
        <v>126</v>
      </c>
      <c r="J458" s="94" t="s">
        <v>5570</v>
      </c>
      <c r="K458" s="87" t="s">
        <v>1107</v>
      </c>
      <c r="L458" s="87" t="s">
        <v>118</v>
      </c>
      <c r="M458" s="87" t="s">
        <v>13</v>
      </c>
      <c r="N458" s="87" t="s">
        <v>13</v>
      </c>
      <c r="O458" s="87" t="s">
        <v>13</v>
      </c>
      <c r="P458" s="87" t="s">
        <v>13</v>
      </c>
      <c r="Q458" s="87"/>
      <c r="R458" s="107" t="s">
        <v>13</v>
      </c>
      <c r="S458" s="107" t="s">
        <v>13</v>
      </c>
      <c r="T458" s="107" t="s">
        <v>13</v>
      </c>
      <c r="U458" s="115" t="s">
        <v>1119</v>
      </c>
      <c r="V458" s="87" t="s">
        <v>5373</v>
      </c>
    </row>
    <row r="459" spans="1:22" s="113" customFormat="1">
      <c r="A459" s="94" t="s">
        <v>1120</v>
      </c>
      <c r="B459" s="94"/>
      <c r="C459" s="105" t="s">
        <v>9536</v>
      </c>
      <c r="D459" s="94" t="s">
        <v>339</v>
      </c>
      <c r="E459" s="106">
        <v>41837</v>
      </c>
      <c r="F459" s="106"/>
      <c r="G459" s="90" t="s">
        <v>57</v>
      </c>
      <c r="H459" s="94"/>
      <c r="I459" s="94" t="s">
        <v>126</v>
      </c>
      <c r="J459" s="94" t="s">
        <v>5570</v>
      </c>
      <c r="K459" s="87" t="s">
        <v>1107</v>
      </c>
      <c r="L459" s="87" t="s">
        <v>118</v>
      </c>
      <c r="M459" s="87" t="s">
        <v>13</v>
      </c>
      <c r="N459" s="87" t="s">
        <v>13</v>
      </c>
      <c r="O459" s="87" t="s">
        <v>13</v>
      </c>
      <c r="P459" s="87" t="s">
        <v>13</v>
      </c>
      <c r="Q459" s="87"/>
      <c r="R459" s="107" t="s">
        <v>13</v>
      </c>
      <c r="S459" s="107" t="s">
        <v>13</v>
      </c>
      <c r="T459" s="107" t="s">
        <v>13</v>
      </c>
      <c r="U459" s="115" t="s">
        <v>1121</v>
      </c>
      <c r="V459" s="87" t="s">
        <v>5373</v>
      </c>
    </row>
    <row r="460" spans="1:22" s="109" customFormat="1">
      <c r="A460" s="94" t="s">
        <v>1122</v>
      </c>
      <c r="B460" s="94"/>
      <c r="C460" s="105" t="s">
        <v>5546</v>
      </c>
      <c r="D460" s="105"/>
      <c r="E460" s="106">
        <v>41778</v>
      </c>
      <c r="F460" s="106"/>
      <c r="G460" s="90" t="s">
        <v>13</v>
      </c>
      <c r="H460" s="94"/>
      <c r="I460" s="94" t="s">
        <v>126</v>
      </c>
      <c r="J460" s="94" t="s">
        <v>5570</v>
      </c>
      <c r="K460" s="87" t="s">
        <v>1107</v>
      </c>
      <c r="L460" s="87" t="s">
        <v>118</v>
      </c>
      <c r="M460" s="87" t="s">
        <v>13</v>
      </c>
      <c r="N460" s="87" t="s">
        <v>13</v>
      </c>
      <c r="O460" s="87" t="s">
        <v>13</v>
      </c>
      <c r="P460" s="87" t="s">
        <v>13</v>
      </c>
      <c r="Q460" s="87"/>
      <c r="R460" s="107" t="s">
        <v>13</v>
      </c>
      <c r="S460" s="107" t="s">
        <v>13</v>
      </c>
      <c r="T460" s="107" t="s">
        <v>13</v>
      </c>
      <c r="U460" s="108" t="s">
        <v>1123</v>
      </c>
      <c r="V460" s="87" t="s">
        <v>5373</v>
      </c>
    </row>
    <row r="461" spans="1:22" s="113" customFormat="1">
      <c r="A461" s="94" t="s">
        <v>1124</v>
      </c>
      <c r="B461" s="94"/>
      <c r="C461" s="105" t="s">
        <v>9536</v>
      </c>
      <c r="D461" s="94" t="s">
        <v>339</v>
      </c>
      <c r="E461" s="90"/>
      <c r="F461" s="90"/>
      <c r="G461" s="90" t="s">
        <v>57</v>
      </c>
      <c r="H461" s="94"/>
      <c r="I461" s="94" t="s">
        <v>126</v>
      </c>
      <c r="J461" s="94" t="s">
        <v>5570</v>
      </c>
      <c r="K461" s="94" t="s">
        <v>1125</v>
      </c>
      <c r="L461" s="94" t="s">
        <v>1108</v>
      </c>
      <c r="M461" s="94" t="s">
        <v>13</v>
      </c>
      <c r="N461" s="94" t="s">
        <v>13</v>
      </c>
      <c r="O461" s="94" t="s">
        <v>13</v>
      </c>
      <c r="P461" s="94" t="s">
        <v>13</v>
      </c>
      <c r="Q461" s="94"/>
      <c r="R461" s="110" t="s">
        <v>13</v>
      </c>
      <c r="S461" s="110" t="s">
        <v>13</v>
      </c>
      <c r="T461" s="110" t="s">
        <v>13</v>
      </c>
      <c r="U461" s="31" t="s">
        <v>1126</v>
      </c>
      <c r="V461" s="94" t="s">
        <v>5373</v>
      </c>
    </row>
    <row r="462" spans="1:22" s="113" customFormat="1">
      <c r="A462" s="94" t="s">
        <v>1127</v>
      </c>
      <c r="B462" s="94"/>
      <c r="C462" s="105" t="s">
        <v>9536</v>
      </c>
      <c r="D462" s="94" t="s">
        <v>339</v>
      </c>
      <c r="E462" s="90"/>
      <c r="F462" s="90"/>
      <c r="G462" s="90" t="s">
        <v>57</v>
      </c>
      <c r="H462" s="94"/>
      <c r="I462" s="94" t="s">
        <v>126</v>
      </c>
      <c r="J462" s="94" t="s">
        <v>5570</v>
      </c>
      <c r="K462" s="94" t="s">
        <v>1125</v>
      </c>
      <c r="L462" s="94" t="s">
        <v>1108</v>
      </c>
      <c r="M462" s="94" t="s">
        <v>13</v>
      </c>
      <c r="N462" s="94" t="s">
        <v>13</v>
      </c>
      <c r="O462" s="94" t="s">
        <v>13</v>
      </c>
      <c r="P462" s="94" t="s">
        <v>13</v>
      </c>
      <c r="Q462" s="94"/>
      <c r="R462" s="110" t="s">
        <v>13</v>
      </c>
      <c r="S462" s="110" t="s">
        <v>13</v>
      </c>
      <c r="T462" s="110" t="s">
        <v>13</v>
      </c>
      <c r="U462" s="31" t="s">
        <v>1128</v>
      </c>
      <c r="V462" s="94" t="s">
        <v>5373</v>
      </c>
    </row>
    <row r="463" spans="1:22" s="109" customFormat="1">
      <c r="A463" s="94" t="s">
        <v>1129</v>
      </c>
      <c r="B463" s="94"/>
      <c r="C463" s="105" t="s">
        <v>5546</v>
      </c>
      <c r="D463" s="105"/>
      <c r="E463" s="106">
        <v>41813</v>
      </c>
      <c r="F463" s="106"/>
      <c r="G463" s="90" t="s">
        <v>13</v>
      </c>
      <c r="H463" s="94"/>
      <c r="I463" s="94" t="s">
        <v>126</v>
      </c>
      <c r="J463" s="94" t="s">
        <v>5570</v>
      </c>
      <c r="K463" s="87" t="s">
        <v>1125</v>
      </c>
      <c r="L463" s="87" t="s">
        <v>35</v>
      </c>
      <c r="M463" s="87" t="s">
        <v>426</v>
      </c>
      <c r="N463" s="87" t="s">
        <v>13</v>
      </c>
      <c r="O463" s="87" t="s">
        <v>13</v>
      </c>
      <c r="P463" s="87" t="s">
        <v>13</v>
      </c>
      <c r="Q463" s="87"/>
      <c r="R463" s="107" t="s">
        <v>13</v>
      </c>
      <c r="S463" s="107" t="s">
        <v>13</v>
      </c>
      <c r="T463" s="107" t="s">
        <v>13</v>
      </c>
      <c r="U463" s="108" t="s">
        <v>1130</v>
      </c>
      <c r="V463" s="87" t="s">
        <v>5373</v>
      </c>
    </row>
    <row r="464" spans="1:22" s="109" customFormat="1">
      <c r="A464" s="94" t="s">
        <v>1131</v>
      </c>
      <c r="B464" s="94"/>
      <c r="C464" s="105" t="s">
        <v>5546</v>
      </c>
      <c r="D464" s="105"/>
      <c r="E464" s="106">
        <v>41745</v>
      </c>
      <c r="F464" s="106"/>
      <c r="G464" s="90" t="s">
        <v>13</v>
      </c>
      <c r="H464" s="94"/>
      <c r="I464" s="94" t="s">
        <v>126</v>
      </c>
      <c r="J464" s="94" t="s">
        <v>5570</v>
      </c>
      <c r="K464" s="87" t="s">
        <v>1125</v>
      </c>
      <c r="L464" s="87" t="s">
        <v>35</v>
      </c>
      <c r="M464" s="87" t="s">
        <v>426</v>
      </c>
      <c r="N464" s="87" t="s">
        <v>13</v>
      </c>
      <c r="O464" s="87" t="s">
        <v>13</v>
      </c>
      <c r="P464" s="87" t="s">
        <v>13</v>
      </c>
      <c r="Q464" s="87"/>
      <c r="R464" s="107" t="s">
        <v>13</v>
      </c>
      <c r="S464" s="107" t="s">
        <v>13</v>
      </c>
      <c r="T464" s="107" t="s">
        <v>13</v>
      </c>
      <c r="U464" s="108" t="s">
        <v>1132</v>
      </c>
      <c r="V464" s="87" t="s">
        <v>5373</v>
      </c>
    </row>
    <row r="465" spans="1:22" s="109" customFormat="1">
      <c r="A465" s="94" t="s">
        <v>1133</v>
      </c>
      <c r="B465" s="94"/>
      <c r="C465" s="105" t="s">
        <v>5546</v>
      </c>
      <c r="D465" s="105"/>
      <c r="E465" s="106">
        <v>41745</v>
      </c>
      <c r="F465" s="106"/>
      <c r="G465" s="90" t="s">
        <v>13</v>
      </c>
      <c r="H465" s="94"/>
      <c r="I465" s="94" t="s">
        <v>126</v>
      </c>
      <c r="J465" s="94" t="s">
        <v>5570</v>
      </c>
      <c r="K465" s="87" t="s">
        <v>1125</v>
      </c>
      <c r="L465" s="87" t="s">
        <v>35</v>
      </c>
      <c r="M465" s="87" t="s">
        <v>426</v>
      </c>
      <c r="N465" s="87" t="s">
        <v>13</v>
      </c>
      <c r="O465" s="87" t="s">
        <v>13</v>
      </c>
      <c r="P465" s="87" t="s">
        <v>13</v>
      </c>
      <c r="Q465" s="87"/>
      <c r="R465" s="107" t="s">
        <v>13</v>
      </c>
      <c r="S465" s="107" t="s">
        <v>13</v>
      </c>
      <c r="T465" s="107" t="s">
        <v>13</v>
      </c>
      <c r="U465" s="108" t="s">
        <v>1134</v>
      </c>
      <c r="V465" s="87" t="s">
        <v>5373</v>
      </c>
    </row>
    <row r="466" spans="1:22" s="109" customFormat="1">
      <c r="A466" s="94" t="s">
        <v>1135</v>
      </c>
      <c r="B466" s="94"/>
      <c r="C466" s="105" t="s">
        <v>5546</v>
      </c>
      <c r="D466" s="105"/>
      <c r="E466" s="106">
        <v>41745</v>
      </c>
      <c r="F466" s="106"/>
      <c r="G466" s="90" t="s">
        <v>13</v>
      </c>
      <c r="H466" s="94"/>
      <c r="I466" s="94" t="s">
        <v>126</v>
      </c>
      <c r="J466" s="94" t="s">
        <v>5570</v>
      </c>
      <c r="K466" s="87" t="s">
        <v>1125</v>
      </c>
      <c r="L466" s="87" t="s">
        <v>35</v>
      </c>
      <c r="M466" s="87" t="s">
        <v>426</v>
      </c>
      <c r="N466" s="87" t="s">
        <v>13</v>
      </c>
      <c r="O466" s="87" t="s">
        <v>13</v>
      </c>
      <c r="P466" s="87" t="s">
        <v>13</v>
      </c>
      <c r="Q466" s="87"/>
      <c r="R466" s="107" t="s">
        <v>13</v>
      </c>
      <c r="S466" s="107" t="s">
        <v>13</v>
      </c>
      <c r="T466" s="107" t="s">
        <v>13</v>
      </c>
      <c r="U466" s="108" t="s">
        <v>1136</v>
      </c>
      <c r="V466" s="87" t="s">
        <v>5373</v>
      </c>
    </row>
    <row r="467" spans="1:22" s="113" customFormat="1">
      <c r="A467" s="94" t="s">
        <v>1137</v>
      </c>
      <c r="B467" s="94"/>
      <c r="C467" s="105" t="s">
        <v>9536</v>
      </c>
      <c r="D467" s="94" t="s">
        <v>339</v>
      </c>
      <c r="E467" s="90"/>
      <c r="F467" s="90"/>
      <c r="G467" s="90" t="s">
        <v>57</v>
      </c>
      <c r="H467" s="94"/>
      <c r="I467" s="94" t="s">
        <v>126</v>
      </c>
      <c r="J467" s="94" t="s">
        <v>5571</v>
      </c>
      <c r="K467" s="94" t="s">
        <v>1125</v>
      </c>
      <c r="L467" s="94" t="s">
        <v>13</v>
      </c>
      <c r="M467" s="94" t="s">
        <v>13</v>
      </c>
      <c r="N467" s="94" t="s">
        <v>13</v>
      </c>
      <c r="O467" s="94" t="s">
        <v>13</v>
      </c>
      <c r="P467" s="94" t="s">
        <v>13</v>
      </c>
      <c r="Q467" s="94"/>
      <c r="R467" s="110" t="s">
        <v>13</v>
      </c>
      <c r="S467" s="110" t="s">
        <v>1138</v>
      </c>
      <c r="T467" s="110" t="s">
        <v>13</v>
      </c>
      <c r="U467" s="31" t="s">
        <v>1139</v>
      </c>
      <c r="V467" s="94" t="s">
        <v>5373</v>
      </c>
    </row>
    <row r="468" spans="1:22" s="113" customFormat="1">
      <c r="A468" s="94" t="s">
        <v>1140</v>
      </c>
      <c r="B468" s="94"/>
      <c r="C468" s="105" t="s">
        <v>9536</v>
      </c>
      <c r="D468" s="94" t="s">
        <v>339</v>
      </c>
      <c r="E468" s="90"/>
      <c r="F468" s="90"/>
      <c r="G468" s="90" t="s">
        <v>57</v>
      </c>
      <c r="H468" s="94"/>
      <c r="I468" s="94" t="s">
        <v>126</v>
      </c>
      <c r="J468" s="94" t="s">
        <v>5571</v>
      </c>
      <c r="K468" s="94" t="s">
        <v>1125</v>
      </c>
      <c r="L468" s="94" t="s">
        <v>13</v>
      </c>
      <c r="M468" s="94" t="s">
        <v>13</v>
      </c>
      <c r="N468" s="94" t="s">
        <v>13</v>
      </c>
      <c r="O468" s="94" t="s">
        <v>13</v>
      </c>
      <c r="P468" s="94" t="s">
        <v>13</v>
      </c>
      <c r="Q468" s="94"/>
      <c r="R468" s="110" t="s">
        <v>13</v>
      </c>
      <c r="S468" s="110" t="s">
        <v>1138</v>
      </c>
      <c r="T468" s="110" t="s">
        <v>13</v>
      </c>
      <c r="U468" s="31" t="s">
        <v>1141</v>
      </c>
      <c r="V468" s="94" t="s">
        <v>5373</v>
      </c>
    </row>
    <row r="469" spans="1:22" s="109" customFormat="1">
      <c r="A469" s="94" t="s">
        <v>1142</v>
      </c>
      <c r="B469" s="94"/>
      <c r="C469" s="105" t="s">
        <v>5546</v>
      </c>
      <c r="D469" s="105"/>
      <c r="E469" s="106">
        <v>41745</v>
      </c>
      <c r="F469" s="106"/>
      <c r="G469" s="90" t="s">
        <v>13</v>
      </c>
      <c r="H469" s="94"/>
      <c r="I469" s="94" t="s">
        <v>126</v>
      </c>
      <c r="J469" s="94" t="s">
        <v>5570</v>
      </c>
      <c r="K469" s="87" t="s">
        <v>1143</v>
      </c>
      <c r="L469" s="87" t="s">
        <v>35</v>
      </c>
      <c r="M469" s="87" t="s">
        <v>39</v>
      </c>
      <c r="N469" s="87" t="s">
        <v>13</v>
      </c>
      <c r="O469" s="87" t="s">
        <v>13</v>
      </c>
      <c r="P469" s="87" t="s">
        <v>13</v>
      </c>
      <c r="Q469" s="87"/>
      <c r="R469" s="107" t="s">
        <v>13</v>
      </c>
      <c r="S469" s="107" t="s">
        <v>13</v>
      </c>
      <c r="T469" s="107" t="s">
        <v>13</v>
      </c>
      <c r="U469" s="108" t="s">
        <v>1144</v>
      </c>
      <c r="V469" s="87" t="s">
        <v>5373</v>
      </c>
    </row>
    <row r="470" spans="1:22" s="109" customFormat="1">
      <c r="A470" s="94" t="s">
        <v>1145</v>
      </c>
      <c r="B470" s="94"/>
      <c r="C470" s="105" t="s">
        <v>5546</v>
      </c>
      <c r="D470" s="105"/>
      <c r="E470" s="106">
        <v>41745</v>
      </c>
      <c r="F470" s="106"/>
      <c r="G470" s="90" t="s">
        <v>13</v>
      </c>
      <c r="H470" s="94"/>
      <c r="I470" s="94" t="s">
        <v>126</v>
      </c>
      <c r="J470" s="94" t="s">
        <v>5570</v>
      </c>
      <c r="K470" s="87" t="s">
        <v>1143</v>
      </c>
      <c r="L470" s="87" t="s">
        <v>35</v>
      </c>
      <c r="M470" s="87" t="s">
        <v>13</v>
      </c>
      <c r="N470" s="87" t="s">
        <v>13</v>
      </c>
      <c r="O470" s="87" t="s">
        <v>13</v>
      </c>
      <c r="P470" s="87" t="s">
        <v>13</v>
      </c>
      <c r="Q470" s="87"/>
      <c r="R470" s="107" t="s">
        <v>13</v>
      </c>
      <c r="S470" s="107" t="s">
        <v>13</v>
      </c>
      <c r="T470" s="107" t="s">
        <v>13</v>
      </c>
      <c r="U470" s="108" t="s">
        <v>1146</v>
      </c>
      <c r="V470" s="87" t="s">
        <v>5373</v>
      </c>
    </row>
    <row r="471" spans="1:22" s="109" customFormat="1">
      <c r="A471" s="94" t="s">
        <v>1147</v>
      </c>
      <c r="B471" s="94"/>
      <c r="C471" s="105" t="s">
        <v>5546</v>
      </c>
      <c r="D471" s="105"/>
      <c r="E471" s="106">
        <v>41745</v>
      </c>
      <c r="F471" s="106"/>
      <c r="G471" s="90" t="s">
        <v>13</v>
      </c>
      <c r="H471" s="94"/>
      <c r="I471" s="94" t="s">
        <v>126</v>
      </c>
      <c r="J471" s="94" t="s">
        <v>5570</v>
      </c>
      <c r="K471" s="87" t="s">
        <v>1143</v>
      </c>
      <c r="L471" s="87" t="s">
        <v>35</v>
      </c>
      <c r="M471" s="87" t="s">
        <v>13</v>
      </c>
      <c r="N471" s="87" t="s">
        <v>13</v>
      </c>
      <c r="O471" s="87" t="s">
        <v>13</v>
      </c>
      <c r="P471" s="87" t="s">
        <v>13</v>
      </c>
      <c r="Q471" s="87"/>
      <c r="R471" s="107" t="s">
        <v>13</v>
      </c>
      <c r="S471" s="107" t="s">
        <v>13</v>
      </c>
      <c r="T471" s="107" t="s">
        <v>13</v>
      </c>
      <c r="U471" s="108" t="s">
        <v>1148</v>
      </c>
      <c r="V471" s="87" t="s">
        <v>5373</v>
      </c>
    </row>
    <row r="472" spans="1:22" s="109" customFormat="1">
      <c r="A472" s="94" t="s">
        <v>1149</v>
      </c>
      <c r="B472" s="94"/>
      <c r="C472" s="105" t="s">
        <v>5546</v>
      </c>
      <c r="D472" s="105"/>
      <c r="E472" s="106">
        <v>41745</v>
      </c>
      <c r="F472" s="106"/>
      <c r="G472" s="90" t="s">
        <v>13</v>
      </c>
      <c r="H472" s="94"/>
      <c r="I472" s="94" t="s">
        <v>126</v>
      </c>
      <c r="J472" s="94" t="s">
        <v>5570</v>
      </c>
      <c r="K472" s="87" t="s">
        <v>1143</v>
      </c>
      <c r="L472" s="87" t="s">
        <v>35</v>
      </c>
      <c r="M472" s="87" t="s">
        <v>13</v>
      </c>
      <c r="N472" s="87" t="s">
        <v>13</v>
      </c>
      <c r="O472" s="87" t="s">
        <v>13</v>
      </c>
      <c r="P472" s="87" t="s">
        <v>13</v>
      </c>
      <c r="Q472" s="87"/>
      <c r="R472" s="107" t="s">
        <v>13</v>
      </c>
      <c r="S472" s="107" t="s">
        <v>13</v>
      </c>
      <c r="T472" s="107" t="s">
        <v>13</v>
      </c>
      <c r="U472" s="108" t="s">
        <v>1150</v>
      </c>
      <c r="V472" s="87" t="s">
        <v>5373</v>
      </c>
    </row>
    <row r="473" spans="1:22" s="109" customFormat="1">
      <c r="A473" s="94" t="s">
        <v>1151</v>
      </c>
      <c r="B473" s="94"/>
      <c r="C473" s="105" t="s">
        <v>5546</v>
      </c>
      <c r="D473" s="105"/>
      <c r="E473" s="106">
        <v>41745</v>
      </c>
      <c r="F473" s="106"/>
      <c r="G473" s="90" t="s">
        <v>13</v>
      </c>
      <c r="H473" s="94"/>
      <c r="I473" s="94" t="s">
        <v>126</v>
      </c>
      <c r="J473" s="94" t="s">
        <v>5570</v>
      </c>
      <c r="K473" s="87" t="s">
        <v>1143</v>
      </c>
      <c r="L473" s="87" t="s">
        <v>35</v>
      </c>
      <c r="M473" s="87" t="s">
        <v>13</v>
      </c>
      <c r="N473" s="87" t="s">
        <v>13</v>
      </c>
      <c r="O473" s="87" t="s">
        <v>13</v>
      </c>
      <c r="P473" s="87" t="s">
        <v>13</v>
      </c>
      <c r="Q473" s="87"/>
      <c r="R473" s="107" t="s">
        <v>13</v>
      </c>
      <c r="S473" s="107" t="s">
        <v>13</v>
      </c>
      <c r="T473" s="107" t="s">
        <v>13</v>
      </c>
      <c r="U473" s="108" t="s">
        <v>1152</v>
      </c>
      <c r="V473" s="87" t="s">
        <v>5373</v>
      </c>
    </row>
    <row r="474" spans="1:22" s="109" customFormat="1">
      <c r="A474" s="94" t="s">
        <v>1153</v>
      </c>
      <c r="B474" s="94"/>
      <c r="C474" s="105" t="s">
        <v>5546</v>
      </c>
      <c r="D474" s="105"/>
      <c r="E474" s="106">
        <v>41745</v>
      </c>
      <c r="F474" s="106"/>
      <c r="G474" s="90" t="s">
        <v>13</v>
      </c>
      <c r="H474" s="94"/>
      <c r="I474" s="94" t="s">
        <v>126</v>
      </c>
      <c r="J474" s="94" t="s">
        <v>5570</v>
      </c>
      <c r="K474" s="87" t="s">
        <v>1143</v>
      </c>
      <c r="L474" s="87" t="s">
        <v>35</v>
      </c>
      <c r="M474" s="87" t="s">
        <v>13</v>
      </c>
      <c r="N474" s="87" t="s">
        <v>13</v>
      </c>
      <c r="O474" s="87" t="s">
        <v>13</v>
      </c>
      <c r="P474" s="87" t="s">
        <v>13</v>
      </c>
      <c r="Q474" s="87"/>
      <c r="R474" s="107" t="s">
        <v>13</v>
      </c>
      <c r="S474" s="107" t="s">
        <v>13</v>
      </c>
      <c r="T474" s="107" t="s">
        <v>13</v>
      </c>
      <c r="U474" s="108" t="s">
        <v>1154</v>
      </c>
      <c r="V474" s="87" t="s">
        <v>5373</v>
      </c>
    </row>
    <row r="475" spans="1:22" s="109" customFormat="1">
      <c r="A475" s="94" t="s">
        <v>1155</v>
      </c>
      <c r="B475" s="94"/>
      <c r="C475" s="105" t="s">
        <v>5546</v>
      </c>
      <c r="D475" s="105"/>
      <c r="E475" s="106">
        <v>41745</v>
      </c>
      <c r="F475" s="106"/>
      <c r="G475" s="90" t="s">
        <v>13</v>
      </c>
      <c r="H475" s="94"/>
      <c r="I475" s="94" t="s">
        <v>126</v>
      </c>
      <c r="J475" s="94" t="s">
        <v>5570</v>
      </c>
      <c r="K475" s="87" t="s">
        <v>1143</v>
      </c>
      <c r="L475" s="87" t="s">
        <v>35</v>
      </c>
      <c r="M475" s="87" t="s">
        <v>13</v>
      </c>
      <c r="N475" s="87" t="s">
        <v>13</v>
      </c>
      <c r="O475" s="87" t="s">
        <v>13</v>
      </c>
      <c r="P475" s="87" t="s">
        <v>13</v>
      </c>
      <c r="Q475" s="87"/>
      <c r="R475" s="107" t="s">
        <v>13</v>
      </c>
      <c r="S475" s="107" t="s">
        <v>13</v>
      </c>
      <c r="T475" s="107" t="s">
        <v>13</v>
      </c>
      <c r="U475" s="108" t="s">
        <v>1156</v>
      </c>
      <c r="V475" s="87" t="s">
        <v>5373</v>
      </c>
    </row>
    <row r="476" spans="1:22" s="109" customFormat="1">
      <c r="A476" s="94" t="s">
        <v>1157</v>
      </c>
      <c r="B476" s="94"/>
      <c r="C476" s="105" t="s">
        <v>5546</v>
      </c>
      <c r="D476" s="105"/>
      <c r="E476" s="106">
        <v>41745</v>
      </c>
      <c r="F476" s="106"/>
      <c r="G476" s="90" t="s">
        <v>13</v>
      </c>
      <c r="H476" s="94"/>
      <c r="I476" s="94" t="s">
        <v>126</v>
      </c>
      <c r="J476" s="94" t="s">
        <v>5570</v>
      </c>
      <c r="K476" s="87" t="s">
        <v>1143</v>
      </c>
      <c r="L476" s="87" t="s">
        <v>35</v>
      </c>
      <c r="M476" s="87" t="s">
        <v>13</v>
      </c>
      <c r="N476" s="87" t="s">
        <v>13</v>
      </c>
      <c r="O476" s="87" t="s">
        <v>13</v>
      </c>
      <c r="P476" s="87" t="s">
        <v>13</v>
      </c>
      <c r="Q476" s="87"/>
      <c r="R476" s="107" t="s">
        <v>13</v>
      </c>
      <c r="S476" s="107" t="s">
        <v>13</v>
      </c>
      <c r="T476" s="107" t="s">
        <v>13</v>
      </c>
      <c r="U476" s="108" t="s">
        <v>1158</v>
      </c>
      <c r="V476" s="87" t="s">
        <v>5373</v>
      </c>
    </row>
    <row r="477" spans="1:22" s="109" customFormat="1">
      <c r="A477" s="94" t="s">
        <v>1159</v>
      </c>
      <c r="B477" s="94"/>
      <c r="C477" s="105" t="s">
        <v>5546</v>
      </c>
      <c r="D477" s="105"/>
      <c r="E477" s="106">
        <v>41745</v>
      </c>
      <c r="F477" s="106"/>
      <c r="G477" s="90" t="s">
        <v>13</v>
      </c>
      <c r="H477" s="94"/>
      <c r="I477" s="94" t="s">
        <v>126</v>
      </c>
      <c r="J477" s="94" t="s">
        <v>5570</v>
      </c>
      <c r="K477" s="87" t="s">
        <v>1143</v>
      </c>
      <c r="L477" s="87" t="s">
        <v>35</v>
      </c>
      <c r="M477" s="87" t="s">
        <v>13</v>
      </c>
      <c r="N477" s="87" t="s">
        <v>13</v>
      </c>
      <c r="O477" s="87" t="s">
        <v>13</v>
      </c>
      <c r="P477" s="87" t="s">
        <v>13</v>
      </c>
      <c r="Q477" s="87"/>
      <c r="R477" s="107" t="s">
        <v>13</v>
      </c>
      <c r="S477" s="107" t="s">
        <v>13</v>
      </c>
      <c r="T477" s="107" t="s">
        <v>13</v>
      </c>
      <c r="U477" s="108" t="s">
        <v>1160</v>
      </c>
      <c r="V477" s="87" t="s">
        <v>5373</v>
      </c>
    </row>
    <row r="478" spans="1:22" s="109" customFormat="1">
      <c r="A478" s="94" t="s">
        <v>1161</v>
      </c>
      <c r="B478" s="94"/>
      <c r="C478" s="105" t="s">
        <v>5546</v>
      </c>
      <c r="D478" s="105"/>
      <c r="E478" s="106">
        <v>41745</v>
      </c>
      <c r="F478" s="106"/>
      <c r="G478" s="90" t="s">
        <v>13</v>
      </c>
      <c r="H478" s="94"/>
      <c r="I478" s="94" t="s">
        <v>126</v>
      </c>
      <c r="J478" s="94" t="s">
        <v>5570</v>
      </c>
      <c r="K478" s="87" t="s">
        <v>1143</v>
      </c>
      <c r="L478" s="87" t="s">
        <v>35</v>
      </c>
      <c r="M478" s="87" t="s">
        <v>13</v>
      </c>
      <c r="N478" s="87" t="s">
        <v>13</v>
      </c>
      <c r="O478" s="87" t="s">
        <v>13</v>
      </c>
      <c r="P478" s="87" t="s">
        <v>13</v>
      </c>
      <c r="Q478" s="87"/>
      <c r="R478" s="107" t="s">
        <v>13</v>
      </c>
      <c r="S478" s="107" t="s">
        <v>13</v>
      </c>
      <c r="T478" s="107" t="s">
        <v>13</v>
      </c>
      <c r="U478" s="108" t="s">
        <v>1162</v>
      </c>
      <c r="V478" s="87" t="s">
        <v>5373</v>
      </c>
    </row>
    <row r="479" spans="1:22" s="109" customFormat="1">
      <c r="A479" s="94" t="s">
        <v>1163</v>
      </c>
      <c r="B479" s="94"/>
      <c r="C479" s="105" t="s">
        <v>5546</v>
      </c>
      <c r="D479" s="105"/>
      <c r="E479" s="106">
        <v>41745</v>
      </c>
      <c r="F479" s="106"/>
      <c r="G479" s="90" t="s">
        <v>13</v>
      </c>
      <c r="H479" s="94"/>
      <c r="I479" s="94" t="s">
        <v>126</v>
      </c>
      <c r="J479" s="94" t="s">
        <v>5570</v>
      </c>
      <c r="K479" s="87" t="s">
        <v>1143</v>
      </c>
      <c r="L479" s="87" t="s">
        <v>35</v>
      </c>
      <c r="M479" s="87" t="s">
        <v>13</v>
      </c>
      <c r="N479" s="87" t="s">
        <v>13</v>
      </c>
      <c r="O479" s="87" t="s">
        <v>13</v>
      </c>
      <c r="P479" s="87" t="s">
        <v>13</v>
      </c>
      <c r="Q479" s="87"/>
      <c r="R479" s="107" t="s">
        <v>13</v>
      </c>
      <c r="S479" s="107" t="s">
        <v>13</v>
      </c>
      <c r="T479" s="107" t="s">
        <v>13</v>
      </c>
      <c r="U479" s="108" t="s">
        <v>1164</v>
      </c>
      <c r="V479" s="87" t="s">
        <v>5373</v>
      </c>
    </row>
    <row r="480" spans="1:22" s="109" customFormat="1">
      <c r="A480" s="94" t="s">
        <v>1165</v>
      </c>
      <c r="B480" s="94"/>
      <c r="C480" s="105" t="s">
        <v>5546</v>
      </c>
      <c r="D480" s="105"/>
      <c r="E480" s="106">
        <v>41745</v>
      </c>
      <c r="F480" s="106"/>
      <c r="G480" s="90" t="s">
        <v>13</v>
      </c>
      <c r="H480" s="94"/>
      <c r="I480" s="94" t="s">
        <v>126</v>
      </c>
      <c r="J480" s="94" t="s">
        <v>5570</v>
      </c>
      <c r="K480" s="87" t="s">
        <v>1143</v>
      </c>
      <c r="L480" s="87" t="s">
        <v>35</v>
      </c>
      <c r="M480" s="87" t="s">
        <v>13</v>
      </c>
      <c r="N480" s="87" t="s">
        <v>13</v>
      </c>
      <c r="O480" s="87" t="s">
        <v>13</v>
      </c>
      <c r="P480" s="87" t="s">
        <v>13</v>
      </c>
      <c r="Q480" s="87"/>
      <c r="R480" s="107" t="s">
        <v>13</v>
      </c>
      <c r="S480" s="107" t="s">
        <v>13</v>
      </c>
      <c r="T480" s="107" t="s">
        <v>13</v>
      </c>
      <c r="U480" s="108" t="s">
        <v>1166</v>
      </c>
      <c r="V480" s="87" t="s">
        <v>5373</v>
      </c>
    </row>
    <row r="481" spans="1:22" s="109" customFormat="1">
      <c r="A481" s="94" t="s">
        <v>1167</v>
      </c>
      <c r="B481" s="94"/>
      <c r="C481" s="105" t="s">
        <v>5546</v>
      </c>
      <c r="D481" s="105"/>
      <c r="E481" s="106">
        <v>41745</v>
      </c>
      <c r="F481" s="106"/>
      <c r="G481" s="90" t="s">
        <v>13</v>
      </c>
      <c r="H481" s="94"/>
      <c r="I481" s="94" t="s">
        <v>126</v>
      </c>
      <c r="J481" s="94" t="s">
        <v>5570</v>
      </c>
      <c r="K481" s="87" t="s">
        <v>1143</v>
      </c>
      <c r="L481" s="87" t="s">
        <v>35</v>
      </c>
      <c r="M481" s="87" t="s">
        <v>13</v>
      </c>
      <c r="N481" s="87" t="s">
        <v>13</v>
      </c>
      <c r="O481" s="87" t="s">
        <v>13</v>
      </c>
      <c r="P481" s="87" t="s">
        <v>13</v>
      </c>
      <c r="Q481" s="87"/>
      <c r="R481" s="107" t="s">
        <v>13</v>
      </c>
      <c r="S481" s="107" t="s">
        <v>13</v>
      </c>
      <c r="T481" s="107" t="s">
        <v>13</v>
      </c>
      <c r="U481" s="108" t="s">
        <v>1168</v>
      </c>
      <c r="V481" s="87" t="s">
        <v>5373</v>
      </c>
    </row>
    <row r="482" spans="1:22" s="109" customFormat="1">
      <c r="A482" s="94" t="s">
        <v>1169</v>
      </c>
      <c r="B482" s="94"/>
      <c r="C482" s="105" t="s">
        <v>5546</v>
      </c>
      <c r="D482" s="105"/>
      <c r="E482" s="106">
        <v>41745</v>
      </c>
      <c r="F482" s="106"/>
      <c r="G482" s="90" t="s">
        <v>13</v>
      </c>
      <c r="H482" s="94"/>
      <c r="I482" s="94" t="s">
        <v>126</v>
      </c>
      <c r="J482" s="94" t="s">
        <v>5570</v>
      </c>
      <c r="K482" s="87" t="s">
        <v>1143</v>
      </c>
      <c r="L482" s="87" t="s">
        <v>35</v>
      </c>
      <c r="M482" s="87" t="s">
        <v>13</v>
      </c>
      <c r="N482" s="87" t="s">
        <v>13</v>
      </c>
      <c r="O482" s="87" t="s">
        <v>13</v>
      </c>
      <c r="P482" s="87" t="s">
        <v>13</v>
      </c>
      <c r="Q482" s="87"/>
      <c r="R482" s="107" t="s">
        <v>13</v>
      </c>
      <c r="S482" s="107" t="s">
        <v>13</v>
      </c>
      <c r="T482" s="107" t="s">
        <v>13</v>
      </c>
      <c r="U482" s="108" t="s">
        <v>1170</v>
      </c>
      <c r="V482" s="87" t="s">
        <v>5373</v>
      </c>
    </row>
    <row r="483" spans="1:22" s="109" customFormat="1">
      <c r="A483" s="94" t="s">
        <v>1171</v>
      </c>
      <c r="B483" s="94"/>
      <c r="C483" s="105" t="s">
        <v>5546</v>
      </c>
      <c r="D483" s="105"/>
      <c r="E483" s="106">
        <v>41745</v>
      </c>
      <c r="F483" s="106"/>
      <c r="G483" s="90" t="s">
        <v>13</v>
      </c>
      <c r="H483" s="94"/>
      <c r="I483" s="94" t="s">
        <v>126</v>
      </c>
      <c r="J483" s="94" t="s">
        <v>5570</v>
      </c>
      <c r="K483" s="87" t="s">
        <v>1143</v>
      </c>
      <c r="L483" s="87" t="s">
        <v>39</v>
      </c>
      <c r="M483" s="87" t="s">
        <v>13</v>
      </c>
      <c r="N483" s="87" t="s">
        <v>13</v>
      </c>
      <c r="O483" s="87" t="s">
        <v>13</v>
      </c>
      <c r="P483" s="87" t="s">
        <v>13</v>
      </c>
      <c r="Q483" s="87"/>
      <c r="R483" s="107" t="s">
        <v>13</v>
      </c>
      <c r="S483" s="107" t="s">
        <v>13</v>
      </c>
      <c r="T483" s="107" t="s">
        <v>13</v>
      </c>
      <c r="U483" s="108" t="s">
        <v>1172</v>
      </c>
      <c r="V483" s="87" t="s">
        <v>5373</v>
      </c>
    </row>
    <row r="484" spans="1:22" s="109" customFormat="1">
      <c r="A484" s="94" t="s">
        <v>1173</v>
      </c>
      <c r="B484" s="94"/>
      <c r="C484" s="105" t="s">
        <v>5546</v>
      </c>
      <c r="D484" s="94"/>
      <c r="E484" s="106"/>
      <c r="F484" s="106"/>
      <c r="G484" s="90" t="s">
        <v>13</v>
      </c>
      <c r="H484" s="94"/>
      <c r="I484" s="94" t="s">
        <v>126</v>
      </c>
      <c r="J484" s="94" t="s">
        <v>5571</v>
      </c>
      <c r="K484" s="87" t="s">
        <v>1143</v>
      </c>
      <c r="L484" s="87" t="s">
        <v>13</v>
      </c>
      <c r="M484" s="87" t="s">
        <v>13</v>
      </c>
      <c r="N484" s="87" t="s">
        <v>13</v>
      </c>
      <c r="O484" s="87" t="s">
        <v>13</v>
      </c>
      <c r="P484" s="87" t="s">
        <v>13</v>
      </c>
      <c r="Q484" s="87"/>
      <c r="R484" s="107" t="s">
        <v>13</v>
      </c>
      <c r="S484" s="107" t="s">
        <v>1174</v>
      </c>
      <c r="T484" s="107" t="s">
        <v>13</v>
      </c>
      <c r="U484" s="108" t="s">
        <v>1175</v>
      </c>
      <c r="V484" s="87" t="s">
        <v>5373</v>
      </c>
    </row>
    <row r="485" spans="1:22" s="109" customFormat="1">
      <c r="A485" s="94" t="s">
        <v>1176</v>
      </c>
      <c r="B485" s="94"/>
      <c r="C485" s="105" t="s">
        <v>5546</v>
      </c>
      <c r="D485" s="94"/>
      <c r="E485" s="106"/>
      <c r="F485" s="106"/>
      <c r="G485" s="90" t="s">
        <v>13</v>
      </c>
      <c r="H485" s="94"/>
      <c r="I485" s="94" t="s">
        <v>126</v>
      </c>
      <c r="J485" s="94" t="s">
        <v>5571</v>
      </c>
      <c r="K485" s="87" t="s">
        <v>1143</v>
      </c>
      <c r="L485" s="87" t="s">
        <v>13</v>
      </c>
      <c r="M485" s="87" t="s">
        <v>13</v>
      </c>
      <c r="N485" s="87" t="s">
        <v>13</v>
      </c>
      <c r="O485" s="87" t="s">
        <v>13</v>
      </c>
      <c r="P485" s="87" t="s">
        <v>13</v>
      </c>
      <c r="Q485" s="87"/>
      <c r="R485" s="107" t="s">
        <v>13</v>
      </c>
      <c r="S485" s="107" t="s">
        <v>1174</v>
      </c>
      <c r="T485" s="107" t="s">
        <v>13</v>
      </c>
      <c r="U485" s="108" t="s">
        <v>1177</v>
      </c>
      <c r="V485" s="87" t="s">
        <v>5373</v>
      </c>
    </row>
    <row r="486" spans="1:22" s="109" customFormat="1">
      <c r="A486" s="94" t="s">
        <v>1178</v>
      </c>
      <c r="B486" s="94"/>
      <c r="C486" s="105" t="s">
        <v>5546</v>
      </c>
      <c r="D486" s="94"/>
      <c r="E486" s="106"/>
      <c r="F486" s="106"/>
      <c r="G486" s="90" t="s">
        <v>13</v>
      </c>
      <c r="H486" s="94"/>
      <c r="I486" s="94" t="s">
        <v>126</v>
      </c>
      <c r="J486" s="94" t="s">
        <v>5571</v>
      </c>
      <c r="K486" s="87" t="s">
        <v>1143</v>
      </c>
      <c r="L486" s="87" t="s">
        <v>13</v>
      </c>
      <c r="M486" s="87" t="s">
        <v>13</v>
      </c>
      <c r="N486" s="87" t="s">
        <v>13</v>
      </c>
      <c r="O486" s="87" t="s">
        <v>13</v>
      </c>
      <c r="P486" s="87" t="s">
        <v>13</v>
      </c>
      <c r="Q486" s="87"/>
      <c r="R486" s="107" t="s">
        <v>13</v>
      </c>
      <c r="S486" s="107" t="s">
        <v>1174</v>
      </c>
      <c r="T486" s="107" t="s">
        <v>13</v>
      </c>
      <c r="U486" s="108" t="s">
        <v>1179</v>
      </c>
      <c r="V486" s="87" t="s">
        <v>5373</v>
      </c>
    </row>
    <row r="487" spans="1:22" s="109" customFormat="1">
      <c r="A487" s="94" t="s">
        <v>1180</v>
      </c>
      <c r="B487" s="94"/>
      <c r="C487" s="105" t="s">
        <v>5546</v>
      </c>
      <c r="D487" s="94"/>
      <c r="E487" s="106"/>
      <c r="F487" s="106"/>
      <c r="G487" s="90" t="s">
        <v>13</v>
      </c>
      <c r="H487" s="94"/>
      <c r="I487" s="94" t="s">
        <v>126</v>
      </c>
      <c r="J487" s="94" t="s">
        <v>5571</v>
      </c>
      <c r="K487" s="87" t="s">
        <v>1143</v>
      </c>
      <c r="L487" s="87" t="s">
        <v>13</v>
      </c>
      <c r="M487" s="87" t="s">
        <v>13</v>
      </c>
      <c r="N487" s="87" t="s">
        <v>13</v>
      </c>
      <c r="O487" s="87" t="s">
        <v>13</v>
      </c>
      <c r="P487" s="87" t="s">
        <v>13</v>
      </c>
      <c r="Q487" s="87"/>
      <c r="R487" s="107" t="s">
        <v>13</v>
      </c>
      <c r="S487" s="107" t="s">
        <v>1174</v>
      </c>
      <c r="T487" s="107" t="s">
        <v>13</v>
      </c>
      <c r="U487" s="108" t="s">
        <v>1181</v>
      </c>
      <c r="V487" s="87" t="s">
        <v>5373</v>
      </c>
    </row>
    <row r="488" spans="1:22" s="109" customFormat="1">
      <c r="A488" s="94" t="s">
        <v>1182</v>
      </c>
      <c r="B488" s="94"/>
      <c r="C488" s="105" t="s">
        <v>5546</v>
      </c>
      <c r="D488" s="94"/>
      <c r="E488" s="106"/>
      <c r="F488" s="106"/>
      <c r="G488" s="90" t="s">
        <v>13</v>
      </c>
      <c r="H488" s="94"/>
      <c r="I488" s="94" t="s">
        <v>126</v>
      </c>
      <c r="J488" s="94" t="s">
        <v>5571</v>
      </c>
      <c r="K488" s="87" t="s">
        <v>1143</v>
      </c>
      <c r="L488" s="87" t="s">
        <v>13</v>
      </c>
      <c r="M488" s="87" t="s">
        <v>13</v>
      </c>
      <c r="N488" s="87" t="s">
        <v>13</v>
      </c>
      <c r="O488" s="87" t="s">
        <v>13</v>
      </c>
      <c r="P488" s="87" t="s">
        <v>13</v>
      </c>
      <c r="Q488" s="87"/>
      <c r="R488" s="107" t="s">
        <v>13</v>
      </c>
      <c r="S488" s="107" t="s">
        <v>1174</v>
      </c>
      <c r="T488" s="107" t="s">
        <v>13</v>
      </c>
      <c r="U488" s="108" t="s">
        <v>1183</v>
      </c>
      <c r="V488" s="87" t="s">
        <v>5373</v>
      </c>
    </row>
    <row r="489" spans="1:22" s="109" customFormat="1">
      <c r="A489" s="94" t="s">
        <v>1184</v>
      </c>
      <c r="B489" s="94"/>
      <c r="C489" s="105" t="s">
        <v>5546</v>
      </c>
      <c r="D489" s="94"/>
      <c r="E489" s="106"/>
      <c r="F489" s="106"/>
      <c r="G489" s="90" t="s">
        <v>13</v>
      </c>
      <c r="H489" s="94"/>
      <c r="I489" s="94" t="s">
        <v>126</v>
      </c>
      <c r="J489" s="94" t="s">
        <v>5571</v>
      </c>
      <c r="K489" s="87" t="s">
        <v>1143</v>
      </c>
      <c r="L489" s="87" t="s">
        <v>13</v>
      </c>
      <c r="M489" s="87" t="s">
        <v>13</v>
      </c>
      <c r="N489" s="87" t="s">
        <v>13</v>
      </c>
      <c r="O489" s="87" t="s">
        <v>13</v>
      </c>
      <c r="P489" s="87" t="s">
        <v>13</v>
      </c>
      <c r="Q489" s="87"/>
      <c r="R489" s="107" t="s">
        <v>13</v>
      </c>
      <c r="S489" s="107" t="s">
        <v>1174</v>
      </c>
      <c r="T489" s="107" t="s">
        <v>13</v>
      </c>
      <c r="U489" s="108" t="s">
        <v>301</v>
      </c>
      <c r="V489" s="87" t="s">
        <v>5373</v>
      </c>
    </row>
    <row r="490" spans="1:22" s="109" customFormat="1">
      <c r="A490" s="94" t="s">
        <v>1185</v>
      </c>
      <c r="B490" s="94"/>
      <c r="C490" s="105" t="s">
        <v>5546</v>
      </c>
      <c r="D490" s="94"/>
      <c r="E490" s="106"/>
      <c r="F490" s="106"/>
      <c r="G490" s="90" t="s">
        <v>13</v>
      </c>
      <c r="H490" s="94"/>
      <c r="I490" s="94" t="s">
        <v>126</v>
      </c>
      <c r="J490" s="94" t="s">
        <v>5571</v>
      </c>
      <c r="K490" s="87" t="s">
        <v>1143</v>
      </c>
      <c r="L490" s="87" t="s">
        <v>13</v>
      </c>
      <c r="M490" s="87" t="s">
        <v>13</v>
      </c>
      <c r="N490" s="87" t="s">
        <v>13</v>
      </c>
      <c r="O490" s="87" t="s">
        <v>13</v>
      </c>
      <c r="P490" s="87" t="s">
        <v>13</v>
      </c>
      <c r="Q490" s="87"/>
      <c r="R490" s="107" t="s">
        <v>13</v>
      </c>
      <c r="S490" s="107" t="s">
        <v>1174</v>
      </c>
      <c r="T490" s="107" t="s">
        <v>13</v>
      </c>
      <c r="U490" s="108" t="s">
        <v>1186</v>
      </c>
      <c r="V490" s="87" t="s">
        <v>5373</v>
      </c>
    </row>
    <row r="491" spans="1:22" s="109" customFormat="1">
      <c r="A491" s="94" t="s">
        <v>1187</v>
      </c>
      <c r="B491" s="94"/>
      <c r="C491" s="105" t="s">
        <v>5546</v>
      </c>
      <c r="D491" s="94"/>
      <c r="E491" s="106"/>
      <c r="F491" s="106"/>
      <c r="G491" s="90" t="s">
        <v>13</v>
      </c>
      <c r="H491" s="94"/>
      <c r="I491" s="94" t="s">
        <v>126</v>
      </c>
      <c r="J491" s="94" t="s">
        <v>5571</v>
      </c>
      <c r="K491" s="87" t="s">
        <v>1143</v>
      </c>
      <c r="L491" s="87" t="s">
        <v>13</v>
      </c>
      <c r="M491" s="87" t="s">
        <v>13</v>
      </c>
      <c r="N491" s="87" t="s">
        <v>13</v>
      </c>
      <c r="O491" s="87" t="s">
        <v>13</v>
      </c>
      <c r="P491" s="87" t="s">
        <v>13</v>
      </c>
      <c r="Q491" s="87"/>
      <c r="R491" s="107" t="s">
        <v>13</v>
      </c>
      <c r="S491" s="107" t="s">
        <v>1174</v>
      </c>
      <c r="T491" s="107" t="s">
        <v>13</v>
      </c>
      <c r="U491" s="108" t="s">
        <v>1188</v>
      </c>
      <c r="V491" s="87" t="s">
        <v>5373</v>
      </c>
    </row>
    <row r="492" spans="1:22" s="109" customFormat="1">
      <c r="A492" s="94" t="s">
        <v>1189</v>
      </c>
      <c r="B492" s="94"/>
      <c r="C492" s="105" t="s">
        <v>5546</v>
      </c>
      <c r="D492" s="105"/>
      <c r="E492" s="106">
        <v>41778</v>
      </c>
      <c r="F492" s="106"/>
      <c r="G492" s="90" t="s">
        <v>13</v>
      </c>
      <c r="H492" s="94"/>
      <c r="I492" s="94" t="s">
        <v>126</v>
      </c>
      <c r="J492" s="94" t="s">
        <v>5570</v>
      </c>
      <c r="K492" s="87" t="s">
        <v>1190</v>
      </c>
      <c r="L492" s="87" t="s">
        <v>426</v>
      </c>
      <c r="M492" s="87" t="s">
        <v>13</v>
      </c>
      <c r="N492" s="87" t="s">
        <v>13</v>
      </c>
      <c r="O492" s="87" t="s">
        <v>13</v>
      </c>
      <c r="P492" s="87" t="s">
        <v>13</v>
      </c>
      <c r="Q492" s="87"/>
      <c r="R492" s="107" t="s">
        <v>13</v>
      </c>
      <c r="S492" s="107" t="s">
        <v>13</v>
      </c>
      <c r="T492" s="107" t="s">
        <v>13</v>
      </c>
      <c r="U492" s="108" t="s">
        <v>1191</v>
      </c>
      <c r="V492" s="87" t="s">
        <v>5373</v>
      </c>
    </row>
    <row r="493" spans="1:22" s="109" customFormat="1">
      <c r="A493" s="94" t="s">
        <v>1192</v>
      </c>
      <c r="B493" s="94"/>
      <c r="C493" s="105" t="s">
        <v>5546</v>
      </c>
      <c r="D493" s="94"/>
      <c r="E493" s="106"/>
      <c r="F493" s="106"/>
      <c r="G493" s="90" t="s">
        <v>13</v>
      </c>
      <c r="H493" s="94"/>
      <c r="I493" s="94" t="s">
        <v>126</v>
      </c>
      <c r="J493" s="94" t="s">
        <v>5570</v>
      </c>
      <c r="K493" s="87" t="s">
        <v>1190</v>
      </c>
      <c r="L493" s="87" t="s">
        <v>426</v>
      </c>
      <c r="M493" s="87" t="s">
        <v>13</v>
      </c>
      <c r="N493" s="87" t="s">
        <v>13</v>
      </c>
      <c r="O493" s="87" t="s">
        <v>13</v>
      </c>
      <c r="P493" s="87" t="s">
        <v>13</v>
      </c>
      <c r="Q493" s="87"/>
      <c r="R493" s="107" t="s">
        <v>13</v>
      </c>
      <c r="S493" s="107" t="s">
        <v>13</v>
      </c>
      <c r="T493" s="107" t="s">
        <v>13</v>
      </c>
      <c r="U493" s="108" t="s">
        <v>1193</v>
      </c>
      <c r="V493" s="87" t="s">
        <v>5373</v>
      </c>
    </row>
    <row r="494" spans="1:22" s="109" customFormat="1">
      <c r="A494" s="94" t="s">
        <v>1194</v>
      </c>
      <c r="B494" s="94"/>
      <c r="C494" s="105" t="s">
        <v>5546</v>
      </c>
      <c r="D494" s="94"/>
      <c r="E494" s="106">
        <v>41837</v>
      </c>
      <c r="F494" s="106"/>
      <c r="G494" s="90" t="s">
        <v>13</v>
      </c>
      <c r="H494" s="94"/>
      <c r="I494" s="94" t="s">
        <v>126</v>
      </c>
      <c r="J494" s="94" t="s">
        <v>5570</v>
      </c>
      <c r="K494" s="87" t="s">
        <v>1190</v>
      </c>
      <c r="L494" s="87" t="s">
        <v>426</v>
      </c>
      <c r="M494" s="87" t="s">
        <v>13</v>
      </c>
      <c r="N494" s="87" t="s">
        <v>13</v>
      </c>
      <c r="O494" s="87" t="s">
        <v>13</v>
      </c>
      <c r="P494" s="87" t="s">
        <v>13</v>
      </c>
      <c r="Q494" s="87"/>
      <c r="R494" s="107" t="s">
        <v>13</v>
      </c>
      <c r="S494" s="107" t="s">
        <v>13</v>
      </c>
      <c r="T494" s="107" t="s">
        <v>13</v>
      </c>
      <c r="U494" s="108" t="s">
        <v>1195</v>
      </c>
      <c r="V494" s="87" t="s">
        <v>5373</v>
      </c>
    </row>
    <row r="495" spans="1:22" s="109" customFormat="1">
      <c r="A495" s="94" t="s">
        <v>1196</v>
      </c>
      <c r="B495" s="94"/>
      <c r="C495" s="105" t="s">
        <v>5546</v>
      </c>
      <c r="D495" s="105"/>
      <c r="E495" s="106">
        <v>41778</v>
      </c>
      <c r="F495" s="106"/>
      <c r="G495" s="90" t="s">
        <v>13</v>
      </c>
      <c r="H495" s="94"/>
      <c r="I495" s="94" t="s">
        <v>126</v>
      </c>
      <c r="J495" s="94" t="s">
        <v>5570</v>
      </c>
      <c r="K495" s="87" t="s">
        <v>1190</v>
      </c>
      <c r="L495" s="87" t="s">
        <v>426</v>
      </c>
      <c r="M495" s="87" t="s">
        <v>13</v>
      </c>
      <c r="N495" s="87" t="s">
        <v>13</v>
      </c>
      <c r="O495" s="87" t="s">
        <v>13</v>
      </c>
      <c r="P495" s="87" t="s">
        <v>13</v>
      </c>
      <c r="Q495" s="87"/>
      <c r="R495" s="107" t="s">
        <v>13</v>
      </c>
      <c r="S495" s="107" t="s">
        <v>13</v>
      </c>
      <c r="T495" s="107" t="s">
        <v>13</v>
      </c>
      <c r="U495" s="108" t="s">
        <v>1197</v>
      </c>
      <c r="V495" s="87" t="s">
        <v>5373</v>
      </c>
    </row>
    <row r="496" spans="1:22" s="109" customFormat="1">
      <c r="A496" s="94" t="s">
        <v>1198</v>
      </c>
      <c r="B496" s="94"/>
      <c r="C496" s="105" t="s">
        <v>5546</v>
      </c>
      <c r="D496" s="94"/>
      <c r="E496" s="106"/>
      <c r="F496" s="106"/>
      <c r="G496" s="90" t="s">
        <v>13</v>
      </c>
      <c r="H496" s="94"/>
      <c r="I496" s="94" t="s">
        <v>126</v>
      </c>
      <c r="J496" s="94" t="s">
        <v>5571</v>
      </c>
      <c r="K496" s="87" t="s">
        <v>1190</v>
      </c>
      <c r="L496" s="87" t="s">
        <v>13</v>
      </c>
      <c r="M496" s="87" t="s">
        <v>13</v>
      </c>
      <c r="N496" s="87" t="s">
        <v>13</v>
      </c>
      <c r="O496" s="87" t="s">
        <v>13</v>
      </c>
      <c r="P496" s="87" t="s">
        <v>13</v>
      </c>
      <c r="Q496" s="87"/>
      <c r="R496" s="107" t="s">
        <v>13</v>
      </c>
      <c r="S496" s="107" t="s">
        <v>1199</v>
      </c>
      <c r="T496" s="107" t="s">
        <v>13</v>
      </c>
      <c r="U496" s="108" t="s">
        <v>1175</v>
      </c>
      <c r="V496" s="87" t="s">
        <v>5373</v>
      </c>
    </row>
    <row r="497" spans="1:22" s="109" customFormat="1">
      <c r="A497" s="94" t="s">
        <v>1200</v>
      </c>
      <c r="B497" s="94"/>
      <c r="C497" s="105" t="s">
        <v>5546</v>
      </c>
      <c r="D497" s="94"/>
      <c r="E497" s="106"/>
      <c r="F497" s="106"/>
      <c r="G497" s="90" t="s">
        <v>13</v>
      </c>
      <c r="H497" s="94"/>
      <c r="I497" s="94" t="s">
        <v>126</v>
      </c>
      <c r="J497" s="94" t="s">
        <v>5571</v>
      </c>
      <c r="K497" s="87" t="s">
        <v>1190</v>
      </c>
      <c r="L497" s="87" t="s">
        <v>13</v>
      </c>
      <c r="M497" s="87" t="s">
        <v>13</v>
      </c>
      <c r="N497" s="87" t="s">
        <v>13</v>
      </c>
      <c r="O497" s="87" t="s">
        <v>13</v>
      </c>
      <c r="P497" s="87" t="s">
        <v>13</v>
      </c>
      <c r="Q497" s="87"/>
      <c r="R497" s="107" t="s">
        <v>13</v>
      </c>
      <c r="S497" s="107" t="s">
        <v>1199</v>
      </c>
      <c r="T497" s="107" t="s">
        <v>13</v>
      </c>
      <c r="U497" s="108" t="s">
        <v>1177</v>
      </c>
      <c r="V497" s="87" t="s">
        <v>5373</v>
      </c>
    </row>
    <row r="498" spans="1:22" s="109" customFormat="1">
      <c r="A498" s="94" t="s">
        <v>1201</v>
      </c>
      <c r="B498" s="94"/>
      <c r="C498" s="105" t="s">
        <v>5546</v>
      </c>
      <c r="D498" s="94"/>
      <c r="E498" s="106"/>
      <c r="F498" s="106"/>
      <c r="G498" s="90" t="s">
        <v>13</v>
      </c>
      <c r="H498" s="94"/>
      <c r="I498" s="94" t="s">
        <v>126</v>
      </c>
      <c r="J498" s="94" t="s">
        <v>5571</v>
      </c>
      <c r="K498" s="87" t="s">
        <v>1190</v>
      </c>
      <c r="L498" s="87" t="s">
        <v>13</v>
      </c>
      <c r="M498" s="87" t="s">
        <v>13</v>
      </c>
      <c r="N498" s="87" t="s">
        <v>13</v>
      </c>
      <c r="O498" s="87" t="s">
        <v>13</v>
      </c>
      <c r="P498" s="87" t="s">
        <v>13</v>
      </c>
      <c r="Q498" s="87"/>
      <c r="R498" s="107" t="s">
        <v>13</v>
      </c>
      <c r="S498" s="107" t="s">
        <v>1199</v>
      </c>
      <c r="T498" s="107" t="s">
        <v>13</v>
      </c>
      <c r="U498" s="108" t="s">
        <v>1179</v>
      </c>
      <c r="V498" s="87" t="s">
        <v>5373</v>
      </c>
    </row>
    <row r="499" spans="1:22" s="109" customFormat="1">
      <c r="A499" s="94" t="s">
        <v>1202</v>
      </c>
      <c r="B499" s="94"/>
      <c r="C499" s="105" t="s">
        <v>5546</v>
      </c>
      <c r="D499" s="94"/>
      <c r="E499" s="106"/>
      <c r="F499" s="106"/>
      <c r="G499" s="90" t="s">
        <v>13</v>
      </c>
      <c r="H499" s="94"/>
      <c r="I499" s="94" t="s">
        <v>126</v>
      </c>
      <c r="J499" s="94" t="s">
        <v>5571</v>
      </c>
      <c r="K499" s="87" t="s">
        <v>1190</v>
      </c>
      <c r="L499" s="87" t="s">
        <v>13</v>
      </c>
      <c r="M499" s="87" t="s">
        <v>13</v>
      </c>
      <c r="N499" s="87" t="s">
        <v>13</v>
      </c>
      <c r="O499" s="87" t="s">
        <v>13</v>
      </c>
      <c r="P499" s="87" t="s">
        <v>13</v>
      </c>
      <c r="Q499" s="87"/>
      <c r="R499" s="107" t="s">
        <v>13</v>
      </c>
      <c r="S499" s="107" t="s">
        <v>1199</v>
      </c>
      <c r="T499" s="107" t="s">
        <v>13</v>
      </c>
      <c r="U499" s="108" t="s">
        <v>1181</v>
      </c>
      <c r="V499" s="87" t="s">
        <v>5373</v>
      </c>
    </row>
    <row r="500" spans="1:22" s="109" customFormat="1">
      <c r="A500" s="94" t="s">
        <v>1203</v>
      </c>
      <c r="B500" s="94"/>
      <c r="C500" s="105" t="s">
        <v>5546</v>
      </c>
      <c r="D500" s="94"/>
      <c r="E500" s="106"/>
      <c r="F500" s="106"/>
      <c r="G500" s="90" t="s">
        <v>13</v>
      </c>
      <c r="H500" s="94"/>
      <c r="I500" s="94" t="s">
        <v>126</v>
      </c>
      <c r="J500" s="94" t="s">
        <v>5571</v>
      </c>
      <c r="K500" s="87" t="s">
        <v>1190</v>
      </c>
      <c r="L500" s="87" t="s">
        <v>13</v>
      </c>
      <c r="M500" s="87" t="s">
        <v>13</v>
      </c>
      <c r="N500" s="87" t="s">
        <v>13</v>
      </c>
      <c r="O500" s="87" t="s">
        <v>13</v>
      </c>
      <c r="P500" s="87" t="s">
        <v>13</v>
      </c>
      <c r="Q500" s="87"/>
      <c r="R500" s="107" t="s">
        <v>13</v>
      </c>
      <c r="S500" s="107" t="s">
        <v>1199</v>
      </c>
      <c r="T500" s="107" t="s">
        <v>13</v>
      </c>
      <c r="U500" s="108" t="s">
        <v>1183</v>
      </c>
      <c r="V500" s="87" t="s">
        <v>5373</v>
      </c>
    </row>
    <row r="501" spans="1:22" s="109" customFormat="1">
      <c r="A501" s="94" t="s">
        <v>1204</v>
      </c>
      <c r="B501" s="94"/>
      <c r="C501" s="105" t="s">
        <v>5546</v>
      </c>
      <c r="D501" s="94"/>
      <c r="E501" s="106"/>
      <c r="F501" s="106"/>
      <c r="G501" s="90" t="s">
        <v>13</v>
      </c>
      <c r="H501" s="94"/>
      <c r="I501" s="94" t="s">
        <v>126</v>
      </c>
      <c r="J501" s="94" t="s">
        <v>5571</v>
      </c>
      <c r="K501" s="87" t="s">
        <v>1190</v>
      </c>
      <c r="L501" s="87" t="s">
        <v>13</v>
      </c>
      <c r="M501" s="87" t="s">
        <v>13</v>
      </c>
      <c r="N501" s="87" t="s">
        <v>13</v>
      </c>
      <c r="O501" s="87" t="s">
        <v>13</v>
      </c>
      <c r="P501" s="87" t="s">
        <v>13</v>
      </c>
      <c r="Q501" s="87"/>
      <c r="R501" s="107" t="s">
        <v>13</v>
      </c>
      <c r="S501" s="107" t="s">
        <v>1199</v>
      </c>
      <c r="T501" s="107" t="s">
        <v>13</v>
      </c>
      <c r="U501" s="108" t="s">
        <v>301</v>
      </c>
      <c r="V501" s="87" t="s">
        <v>5373</v>
      </c>
    </row>
    <row r="502" spans="1:22" s="109" customFormat="1">
      <c r="A502" s="94" t="s">
        <v>1205</v>
      </c>
      <c r="B502" s="94"/>
      <c r="C502" s="105" t="s">
        <v>5546</v>
      </c>
      <c r="D502" s="94"/>
      <c r="E502" s="106"/>
      <c r="F502" s="106"/>
      <c r="G502" s="90" t="s">
        <v>13</v>
      </c>
      <c r="H502" s="94"/>
      <c r="I502" s="94" t="s">
        <v>126</v>
      </c>
      <c r="J502" s="94" t="s">
        <v>5571</v>
      </c>
      <c r="K502" s="87" t="s">
        <v>1190</v>
      </c>
      <c r="L502" s="87" t="s">
        <v>13</v>
      </c>
      <c r="M502" s="87" t="s">
        <v>13</v>
      </c>
      <c r="N502" s="87" t="s">
        <v>13</v>
      </c>
      <c r="O502" s="87" t="s">
        <v>13</v>
      </c>
      <c r="P502" s="87" t="s">
        <v>13</v>
      </c>
      <c r="Q502" s="87"/>
      <c r="R502" s="107" t="s">
        <v>13</v>
      </c>
      <c r="S502" s="107" t="s">
        <v>1199</v>
      </c>
      <c r="T502" s="107" t="s">
        <v>13</v>
      </c>
      <c r="U502" s="108" t="s">
        <v>1186</v>
      </c>
      <c r="V502" s="87" t="s">
        <v>5373</v>
      </c>
    </row>
    <row r="503" spans="1:22" s="109" customFormat="1">
      <c r="A503" s="94" t="s">
        <v>1206</v>
      </c>
      <c r="B503" s="94"/>
      <c r="C503" s="105" t="s">
        <v>5546</v>
      </c>
      <c r="D503" s="94"/>
      <c r="E503" s="106"/>
      <c r="F503" s="106"/>
      <c r="G503" s="90" t="s">
        <v>13</v>
      </c>
      <c r="H503" s="94"/>
      <c r="I503" s="94" t="s">
        <v>126</v>
      </c>
      <c r="J503" s="94" t="s">
        <v>5571</v>
      </c>
      <c r="K503" s="87" t="s">
        <v>1190</v>
      </c>
      <c r="L503" s="87" t="s">
        <v>13</v>
      </c>
      <c r="M503" s="87" t="s">
        <v>13</v>
      </c>
      <c r="N503" s="87" t="s">
        <v>13</v>
      </c>
      <c r="O503" s="87" t="s">
        <v>13</v>
      </c>
      <c r="P503" s="87" t="s">
        <v>13</v>
      </c>
      <c r="Q503" s="87"/>
      <c r="R503" s="107" t="s">
        <v>13</v>
      </c>
      <c r="S503" s="107" t="s">
        <v>1199</v>
      </c>
      <c r="T503" s="107" t="s">
        <v>13</v>
      </c>
      <c r="U503" s="108" t="s">
        <v>1188</v>
      </c>
      <c r="V503" s="87" t="s">
        <v>5373</v>
      </c>
    </row>
    <row r="504" spans="1:22" s="113" customFormat="1">
      <c r="A504" s="94" t="s">
        <v>1207</v>
      </c>
      <c r="B504" s="94"/>
      <c r="C504" s="105" t="s">
        <v>9536</v>
      </c>
      <c r="D504" s="94" t="s">
        <v>339</v>
      </c>
      <c r="E504" s="106">
        <v>41778</v>
      </c>
      <c r="F504" s="106"/>
      <c r="G504" s="90" t="s">
        <v>57</v>
      </c>
      <c r="H504" s="94"/>
      <c r="I504" s="94" t="s">
        <v>126</v>
      </c>
      <c r="J504" s="94" t="s">
        <v>5570</v>
      </c>
      <c r="K504" s="87" t="s">
        <v>1108</v>
      </c>
      <c r="L504" s="87" t="s">
        <v>118</v>
      </c>
      <c r="M504" s="87" t="s">
        <v>13</v>
      </c>
      <c r="N504" s="87" t="s">
        <v>13</v>
      </c>
      <c r="O504" s="87" t="s">
        <v>13</v>
      </c>
      <c r="P504" s="87" t="s">
        <v>13</v>
      </c>
      <c r="Q504" s="87"/>
      <c r="R504" s="107" t="s">
        <v>13</v>
      </c>
      <c r="S504" s="107" t="s">
        <v>13</v>
      </c>
      <c r="T504" s="107" t="s">
        <v>13</v>
      </c>
      <c r="U504" s="115" t="s">
        <v>1208</v>
      </c>
      <c r="V504" s="87" t="s">
        <v>5373</v>
      </c>
    </row>
    <row r="505" spans="1:22" s="113" customFormat="1">
      <c r="A505" s="94" t="s">
        <v>1209</v>
      </c>
      <c r="B505" s="94"/>
      <c r="C505" s="105" t="s">
        <v>9536</v>
      </c>
      <c r="D505" s="94" t="s">
        <v>339</v>
      </c>
      <c r="E505" s="90"/>
      <c r="F505" s="90"/>
      <c r="G505" s="90" t="s">
        <v>57</v>
      </c>
      <c r="H505" s="94"/>
      <c r="I505" s="94" t="s">
        <v>126</v>
      </c>
      <c r="J505" s="94" t="s">
        <v>5570</v>
      </c>
      <c r="K505" s="94" t="s">
        <v>1108</v>
      </c>
      <c r="L505" s="94" t="s">
        <v>118</v>
      </c>
      <c r="M505" s="94" t="s">
        <v>13</v>
      </c>
      <c r="N505" s="94" t="s">
        <v>13</v>
      </c>
      <c r="O505" s="94" t="s">
        <v>13</v>
      </c>
      <c r="P505" s="94" t="s">
        <v>13</v>
      </c>
      <c r="Q505" s="94"/>
      <c r="R505" s="110" t="s">
        <v>13</v>
      </c>
      <c r="S505" s="110" t="s">
        <v>13</v>
      </c>
      <c r="T505" s="110" t="s">
        <v>13</v>
      </c>
      <c r="U505" s="31" t="s">
        <v>1210</v>
      </c>
      <c r="V505" s="94" t="s">
        <v>5373</v>
      </c>
    </row>
    <row r="506" spans="1:22" s="113" customFormat="1">
      <c r="A506" s="94" t="s">
        <v>1211</v>
      </c>
      <c r="B506" s="94"/>
      <c r="C506" s="105" t="s">
        <v>9536</v>
      </c>
      <c r="D506" s="94" t="s">
        <v>339</v>
      </c>
      <c r="E506" s="106">
        <v>41837</v>
      </c>
      <c r="F506" s="106"/>
      <c r="G506" s="90" t="s">
        <v>57</v>
      </c>
      <c r="H506" s="94"/>
      <c r="I506" s="94" t="s">
        <v>126</v>
      </c>
      <c r="J506" s="94" t="s">
        <v>5570</v>
      </c>
      <c r="K506" s="87" t="s">
        <v>1108</v>
      </c>
      <c r="L506" s="87" t="s">
        <v>118</v>
      </c>
      <c r="M506" s="87" t="s">
        <v>13</v>
      </c>
      <c r="N506" s="87" t="s">
        <v>13</v>
      </c>
      <c r="O506" s="87" t="s">
        <v>13</v>
      </c>
      <c r="P506" s="87" t="s">
        <v>13</v>
      </c>
      <c r="Q506" s="87"/>
      <c r="R506" s="107" t="s">
        <v>13</v>
      </c>
      <c r="S506" s="107" t="s">
        <v>13</v>
      </c>
      <c r="T506" s="107" t="s">
        <v>13</v>
      </c>
      <c r="U506" s="115" t="s">
        <v>1212</v>
      </c>
      <c r="V506" s="87" t="s">
        <v>5373</v>
      </c>
    </row>
    <row r="507" spans="1:22" s="113" customFormat="1">
      <c r="A507" s="94" t="s">
        <v>1213</v>
      </c>
      <c r="B507" s="94"/>
      <c r="C507" s="105" t="s">
        <v>9536</v>
      </c>
      <c r="D507" s="94" t="s">
        <v>339</v>
      </c>
      <c r="E507" s="106">
        <v>41745</v>
      </c>
      <c r="F507" s="106"/>
      <c r="G507" s="90" t="s">
        <v>57</v>
      </c>
      <c r="H507" s="94"/>
      <c r="I507" s="94" t="s">
        <v>126</v>
      </c>
      <c r="J507" s="94" t="s">
        <v>5570</v>
      </c>
      <c r="K507" s="87" t="s">
        <v>1108</v>
      </c>
      <c r="L507" s="87" t="s">
        <v>118</v>
      </c>
      <c r="M507" s="87" t="s">
        <v>13</v>
      </c>
      <c r="N507" s="87" t="s">
        <v>13</v>
      </c>
      <c r="O507" s="87" t="s">
        <v>13</v>
      </c>
      <c r="P507" s="87" t="s">
        <v>13</v>
      </c>
      <c r="Q507" s="87"/>
      <c r="R507" s="107" t="s">
        <v>13</v>
      </c>
      <c r="S507" s="107" t="s">
        <v>13</v>
      </c>
      <c r="T507" s="107" t="s">
        <v>13</v>
      </c>
      <c r="U507" s="115" t="s">
        <v>1214</v>
      </c>
      <c r="V507" s="87" t="s">
        <v>5373</v>
      </c>
    </row>
    <row r="508" spans="1:22" s="113" customFormat="1">
      <c r="A508" s="94" t="s">
        <v>1215</v>
      </c>
      <c r="B508" s="94"/>
      <c r="C508" s="105" t="s">
        <v>9536</v>
      </c>
      <c r="D508" s="94" t="s">
        <v>339</v>
      </c>
      <c r="E508" s="106">
        <v>41813</v>
      </c>
      <c r="F508" s="106"/>
      <c r="G508" s="90" t="s">
        <v>57</v>
      </c>
      <c r="H508" s="94"/>
      <c r="I508" s="94" t="s">
        <v>126</v>
      </c>
      <c r="J508" s="94" t="s">
        <v>5570</v>
      </c>
      <c r="K508" s="87" t="s">
        <v>1108</v>
      </c>
      <c r="L508" s="87" t="s">
        <v>81</v>
      </c>
      <c r="M508" s="87" t="s">
        <v>13</v>
      </c>
      <c r="N508" s="87" t="s">
        <v>13</v>
      </c>
      <c r="O508" s="87" t="s">
        <v>13</v>
      </c>
      <c r="P508" s="87" t="s">
        <v>13</v>
      </c>
      <c r="Q508" s="87"/>
      <c r="R508" s="107" t="s">
        <v>13</v>
      </c>
      <c r="S508" s="107" t="s">
        <v>13</v>
      </c>
      <c r="T508" s="107" t="s">
        <v>13</v>
      </c>
      <c r="U508" s="115" t="s">
        <v>1216</v>
      </c>
      <c r="V508" s="87" t="s">
        <v>5373</v>
      </c>
    </row>
    <row r="509" spans="1:22" s="113" customFormat="1">
      <c r="A509" s="94" t="s">
        <v>1217</v>
      </c>
      <c r="B509" s="94"/>
      <c r="C509" s="105" t="s">
        <v>9536</v>
      </c>
      <c r="D509" s="94" t="s">
        <v>339</v>
      </c>
      <c r="E509" s="106">
        <v>41778</v>
      </c>
      <c r="F509" s="106"/>
      <c r="G509" s="90" t="s">
        <v>57</v>
      </c>
      <c r="H509" s="94"/>
      <c r="I509" s="94" t="s">
        <v>126</v>
      </c>
      <c r="J509" s="94" t="s">
        <v>5570</v>
      </c>
      <c r="K509" s="87" t="s">
        <v>1108</v>
      </c>
      <c r="L509" s="87" t="s">
        <v>1107</v>
      </c>
      <c r="M509" s="87" t="s">
        <v>118</v>
      </c>
      <c r="N509" s="87" t="s">
        <v>13</v>
      </c>
      <c r="O509" s="87" t="s">
        <v>13</v>
      </c>
      <c r="P509" s="87" t="s">
        <v>13</v>
      </c>
      <c r="Q509" s="87"/>
      <c r="R509" s="107" t="s">
        <v>13</v>
      </c>
      <c r="S509" s="107" t="s">
        <v>13</v>
      </c>
      <c r="T509" s="107" t="s">
        <v>13</v>
      </c>
      <c r="U509" s="115" t="s">
        <v>1218</v>
      </c>
      <c r="V509" s="87" t="s">
        <v>5373</v>
      </c>
    </row>
    <row r="510" spans="1:22" s="113" customFormat="1">
      <c r="A510" s="94" t="s">
        <v>1219</v>
      </c>
      <c r="B510" s="94"/>
      <c r="C510" s="105" t="s">
        <v>9536</v>
      </c>
      <c r="D510" s="94" t="s">
        <v>339</v>
      </c>
      <c r="E510" s="90"/>
      <c r="F510" s="90"/>
      <c r="G510" s="90" t="s">
        <v>57</v>
      </c>
      <c r="H510" s="94"/>
      <c r="I510" s="94" t="s">
        <v>126</v>
      </c>
      <c r="J510" s="94" t="s">
        <v>5570</v>
      </c>
      <c r="K510" s="94" t="s">
        <v>1108</v>
      </c>
      <c r="L510" s="94" t="s">
        <v>1125</v>
      </c>
      <c r="M510" s="94" t="s">
        <v>1143</v>
      </c>
      <c r="N510" s="94" t="s">
        <v>1190</v>
      </c>
      <c r="O510" s="94" t="s">
        <v>13</v>
      </c>
      <c r="P510" s="94" t="s">
        <v>13</v>
      </c>
      <c r="Q510" s="94"/>
      <c r="R510" s="110" t="s">
        <v>13</v>
      </c>
      <c r="S510" s="110" t="s">
        <v>13</v>
      </c>
      <c r="T510" s="110" t="s">
        <v>13</v>
      </c>
      <c r="U510" s="31" t="s">
        <v>1220</v>
      </c>
      <c r="V510" s="94" t="s">
        <v>5373</v>
      </c>
    </row>
    <row r="511" spans="1:22" s="113" customFormat="1">
      <c r="A511" s="94" t="s">
        <v>1221</v>
      </c>
      <c r="B511" s="94"/>
      <c r="C511" s="105" t="s">
        <v>9536</v>
      </c>
      <c r="D511" s="94" t="s">
        <v>339</v>
      </c>
      <c r="E511" s="106">
        <v>41813</v>
      </c>
      <c r="F511" s="106"/>
      <c r="G511" s="90" t="s">
        <v>57</v>
      </c>
      <c r="H511" s="94"/>
      <c r="I511" s="94" t="s">
        <v>126</v>
      </c>
      <c r="J511" s="94" t="s">
        <v>5570</v>
      </c>
      <c r="K511" s="87" t="s">
        <v>1222</v>
      </c>
      <c r="L511" s="87" t="s">
        <v>1108</v>
      </c>
      <c r="M511" s="87" t="s">
        <v>13</v>
      </c>
      <c r="N511" s="87" t="s">
        <v>13</v>
      </c>
      <c r="O511" s="87" t="s">
        <v>13</v>
      </c>
      <c r="P511" s="87" t="s">
        <v>13</v>
      </c>
      <c r="Q511" s="87"/>
      <c r="R511" s="107" t="s">
        <v>13</v>
      </c>
      <c r="S511" s="107" t="s">
        <v>13</v>
      </c>
      <c r="T511" s="107" t="s">
        <v>13</v>
      </c>
      <c r="U511" s="115" t="s">
        <v>5652</v>
      </c>
      <c r="V511" s="87" t="s">
        <v>5373</v>
      </c>
    </row>
    <row r="512" spans="1:22" s="113" customFormat="1">
      <c r="A512" s="94" t="s">
        <v>1224</v>
      </c>
      <c r="B512" s="94"/>
      <c r="C512" s="105" t="s">
        <v>9536</v>
      </c>
      <c r="D512" s="94" t="s">
        <v>339</v>
      </c>
      <c r="E512" s="106">
        <v>41813</v>
      </c>
      <c r="F512" s="106"/>
      <c r="G512" s="90" t="s">
        <v>57</v>
      </c>
      <c r="H512" s="94"/>
      <c r="I512" s="94" t="s">
        <v>126</v>
      </c>
      <c r="J512" s="94" t="s">
        <v>5570</v>
      </c>
      <c r="K512" s="87" t="s">
        <v>1222</v>
      </c>
      <c r="L512" s="87" t="s">
        <v>1108</v>
      </c>
      <c r="M512" s="87" t="s">
        <v>13</v>
      </c>
      <c r="N512" s="87" t="s">
        <v>13</v>
      </c>
      <c r="O512" s="87" t="s">
        <v>13</v>
      </c>
      <c r="P512" s="87" t="s">
        <v>13</v>
      </c>
      <c r="Q512" s="87"/>
      <c r="R512" s="107" t="s">
        <v>13</v>
      </c>
      <c r="S512" s="107" t="s">
        <v>13</v>
      </c>
      <c r="T512" s="107" t="s">
        <v>13</v>
      </c>
      <c r="U512" s="115" t="s">
        <v>5515</v>
      </c>
      <c r="V512" s="87" t="s">
        <v>5373</v>
      </c>
    </row>
    <row r="513" spans="1:22" s="113" customFormat="1">
      <c r="A513" s="94" t="s">
        <v>1226</v>
      </c>
      <c r="B513" s="94"/>
      <c r="C513" s="105" t="s">
        <v>9536</v>
      </c>
      <c r="D513" s="94" t="s">
        <v>339</v>
      </c>
      <c r="E513" s="106">
        <v>41813</v>
      </c>
      <c r="F513" s="106"/>
      <c r="G513" s="90" t="s">
        <v>57</v>
      </c>
      <c r="H513" s="94"/>
      <c r="I513" s="94" t="s">
        <v>126</v>
      </c>
      <c r="J513" s="94" t="s">
        <v>5570</v>
      </c>
      <c r="K513" s="87" t="s">
        <v>1108</v>
      </c>
      <c r="L513" s="87" t="s">
        <v>13</v>
      </c>
      <c r="M513" s="87" t="s">
        <v>13</v>
      </c>
      <c r="N513" s="87" t="s">
        <v>13</v>
      </c>
      <c r="O513" s="87" t="s">
        <v>13</v>
      </c>
      <c r="P513" s="87" t="s">
        <v>13</v>
      </c>
      <c r="Q513" s="87"/>
      <c r="R513" s="107" t="s">
        <v>13</v>
      </c>
      <c r="S513" s="116" t="s">
        <v>759</v>
      </c>
      <c r="T513" s="107" t="s">
        <v>13</v>
      </c>
      <c r="U513" s="31" t="s">
        <v>1227</v>
      </c>
      <c r="V513" s="87" t="s">
        <v>5373</v>
      </c>
    </row>
    <row r="514" spans="1:22" s="113" customFormat="1">
      <c r="A514" s="94" t="s">
        <v>1228</v>
      </c>
      <c r="B514" s="94"/>
      <c r="C514" s="105" t="s">
        <v>9536</v>
      </c>
      <c r="D514" s="94" t="s">
        <v>339</v>
      </c>
      <c r="E514" s="90"/>
      <c r="F514" s="90"/>
      <c r="G514" s="90" t="s">
        <v>57</v>
      </c>
      <c r="H514" s="94"/>
      <c r="I514" s="94" t="s">
        <v>126</v>
      </c>
      <c r="J514" s="94" t="s">
        <v>5570</v>
      </c>
      <c r="K514" s="94" t="s">
        <v>1108</v>
      </c>
      <c r="L514" s="94" t="s">
        <v>13</v>
      </c>
      <c r="M514" s="94" t="s">
        <v>13</v>
      </c>
      <c r="N514" s="94" t="s">
        <v>13</v>
      </c>
      <c r="O514" s="94" t="s">
        <v>13</v>
      </c>
      <c r="P514" s="94" t="s">
        <v>13</v>
      </c>
      <c r="Q514" s="94"/>
      <c r="R514" s="110" t="s">
        <v>13</v>
      </c>
      <c r="S514" s="110" t="s">
        <v>759</v>
      </c>
      <c r="T514" s="110" t="s">
        <v>13</v>
      </c>
      <c r="U514" s="31" t="s">
        <v>1229</v>
      </c>
      <c r="V514" s="94" t="s">
        <v>5373</v>
      </c>
    </row>
    <row r="515" spans="1:22" s="113" customFormat="1">
      <c r="A515" s="94" t="s">
        <v>1230</v>
      </c>
      <c r="B515" s="94"/>
      <c r="C515" s="105" t="s">
        <v>9536</v>
      </c>
      <c r="D515" s="94" t="s">
        <v>339</v>
      </c>
      <c r="E515" s="106">
        <v>41813</v>
      </c>
      <c r="F515" s="106"/>
      <c r="G515" s="90" t="s">
        <v>57</v>
      </c>
      <c r="H515" s="94"/>
      <c r="I515" s="94" t="s">
        <v>126</v>
      </c>
      <c r="J515" s="94" t="s">
        <v>5570</v>
      </c>
      <c r="K515" s="87" t="s">
        <v>1108</v>
      </c>
      <c r="L515" s="87" t="s">
        <v>13</v>
      </c>
      <c r="M515" s="87" t="s">
        <v>13</v>
      </c>
      <c r="N515" s="87" t="s">
        <v>13</v>
      </c>
      <c r="O515" s="87" t="s">
        <v>13</v>
      </c>
      <c r="P515" s="87" t="s">
        <v>13</v>
      </c>
      <c r="Q515" s="87"/>
      <c r="R515" s="107" t="s">
        <v>13</v>
      </c>
      <c r="S515" s="116" t="s">
        <v>759</v>
      </c>
      <c r="T515" s="107" t="s">
        <v>13</v>
      </c>
      <c r="U515" s="31" t="s">
        <v>1231</v>
      </c>
      <c r="V515" s="87" t="s">
        <v>5373</v>
      </c>
    </row>
    <row r="516" spans="1:22" s="113" customFormat="1">
      <c r="A516" s="94" t="s">
        <v>1232</v>
      </c>
      <c r="B516" s="94"/>
      <c r="C516" s="105" t="s">
        <v>9536</v>
      </c>
      <c r="D516" s="94" t="s">
        <v>339</v>
      </c>
      <c r="E516" s="106">
        <v>41813</v>
      </c>
      <c r="F516" s="106"/>
      <c r="G516" s="90" t="s">
        <v>57</v>
      </c>
      <c r="H516" s="94"/>
      <c r="I516" s="94" t="s">
        <v>126</v>
      </c>
      <c r="J516" s="94" t="s">
        <v>5570</v>
      </c>
      <c r="K516" s="87" t="s">
        <v>1108</v>
      </c>
      <c r="L516" s="87" t="s">
        <v>13</v>
      </c>
      <c r="M516" s="87" t="s">
        <v>13</v>
      </c>
      <c r="N516" s="87" t="s">
        <v>13</v>
      </c>
      <c r="O516" s="87" t="s">
        <v>13</v>
      </c>
      <c r="P516" s="87" t="s">
        <v>13</v>
      </c>
      <c r="Q516" s="87"/>
      <c r="R516" s="107" t="s">
        <v>13</v>
      </c>
      <c r="S516" s="116" t="s">
        <v>759</v>
      </c>
      <c r="T516" s="107" t="s">
        <v>13</v>
      </c>
      <c r="U516" s="31" t="s">
        <v>5653</v>
      </c>
      <c r="V516" s="87" t="s">
        <v>5373</v>
      </c>
    </row>
    <row r="517" spans="1:22" s="113" customFormat="1">
      <c r="A517" s="94" t="s">
        <v>1234</v>
      </c>
      <c r="B517" s="94"/>
      <c r="C517" s="105" t="s">
        <v>9536</v>
      </c>
      <c r="D517" s="94" t="s">
        <v>339</v>
      </c>
      <c r="E517" s="106">
        <v>41813</v>
      </c>
      <c r="F517" s="106"/>
      <c r="G517" s="90" t="s">
        <v>57</v>
      </c>
      <c r="H517" s="94"/>
      <c r="I517" s="94" t="s">
        <v>126</v>
      </c>
      <c r="J517" s="94" t="s">
        <v>5570</v>
      </c>
      <c r="K517" s="87" t="s">
        <v>1108</v>
      </c>
      <c r="L517" s="87" t="s">
        <v>13</v>
      </c>
      <c r="M517" s="87" t="s">
        <v>13</v>
      </c>
      <c r="N517" s="87" t="s">
        <v>13</v>
      </c>
      <c r="O517" s="87" t="s">
        <v>13</v>
      </c>
      <c r="P517" s="87" t="s">
        <v>13</v>
      </c>
      <c r="Q517" s="87"/>
      <c r="R517" s="107" t="s">
        <v>13</v>
      </c>
      <c r="S517" s="116" t="s">
        <v>759</v>
      </c>
      <c r="T517" s="107" t="s">
        <v>13</v>
      </c>
      <c r="U517" s="31" t="s">
        <v>5654</v>
      </c>
      <c r="V517" s="87" t="s">
        <v>5373</v>
      </c>
    </row>
    <row r="518" spans="1:22" s="113" customFormat="1">
      <c r="A518" s="94" t="s">
        <v>1236</v>
      </c>
      <c r="B518" s="94"/>
      <c r="C518" s="105" t="s">
        <v>9536</v>
      </c>
      <c r="D518" s="94" t="s">
        <v>339</v>
      </c>
      <c r="E518" s="106">
        <v>41745</v>
      </c>
      <c r="F518" s="106"/>
      <c r="G518" s="90" t="s">
        <v>57</v>
      </c>
      <c r="H518" s="94"/>
      <c r="I518" s="94" t="s">
        <v>126</v>
      </c>
      <c r="J518" s="94" t="s">
        <v>5570</v>
      </c>
      <c r="K518" s="87" t="s">
        <v>1237</v>
      </c>
      <c r="L518" s="87" t="s">
        <v>13</v>
      </c>
      <c r="M518" s="87" t="s">
        <v>13</v>
      </c>
      <c r="N518" s="87" t="s">
        <v>13</v>
      </c>
      <c r="O518" s="87" t="s">
        <v>13</v>
      </c>
      <c r="P518" s="87" t="s">
        <v>13</v>
      </c>
      <c r="Q518" s="87"/>
      <c r="R518" s="107" t="s">
        <v>13</v>
      </c>
      <c r="S518" s="107" t="s">
        <v>17</v>
      </c>
      <c r="T518" s="107" t="s">
        <v>13</v>
      </c>
      <c r="U518" s="115" t="s">
        <v>1238</v>
      </c>
      <c r="V518" s="87" t="s">
        <v>5373</v>
      </c>
    </row>
    <row r="519" spans="1:22" s="113" customFormat="1">
      <c r="A519" s="94" t="s">
        <v>1239</v>
      </c>
      <c r="B519" s="94"/>
      <c r="C519" s="105" t="s">
        <v>9536</v>
      </c>
      <c r="D519" s="94" t="s">
        <v>339</v>
      </c>
      <c r="E519" s="106">
        <v>41745</v>
      </c>
      <c r="F519" s="106"/>
      <c r="G519" s="90" t="s">
        <v>57</v>
      </c>
      <c r="H519" s="94"/>
      <c r="I519" s="94" t="s">
        <v>126</v>
      </c>
      <c r="J519" s="94" t="s">
        <v>5570</v>
      </c>
      <c r="K519" s="87" t="s">
        <v>1237</v>
      </c>
      <c r="L519" s="87" t="s">
        <v>13</v>
      </c>
      <c r="M519" s="87" t="s">
        <v>13</v>
      </c>
      <c r="N519" s="87" t="s">
        <v>13</v>
      </c>
      <c r="O519" s="87" t="s">
        <v>13</v>
      </c>
      <c r="P519" s="87" t="s">
        <v>13</v>
      </c>
      <c r="Q519" s="87"/>
      <c r="R519" s="107" t="s">
        <v>13</v>
      </c>
      <c r="S519" s="116" t="s">
        <v>1240</v>
      </c>
      <c r="T519" s="107" t="s">
        <v>13</v>
      </c>
      <c r="U519" s="31" t="s">
        <v>1241</v>
      </c>
      <c r="V519" s="87" t="s">
        <v>5373</v>
      </c>
    </row>
    <row r="520" spans="1:22" s="109" customFormat="1">
      <c r="A520" s="94" t="s">
        <v>1242</v>
      </c>
      <c r="B520" s="94"/>
      <c r="C520" s="105" t="s">
        <v>5546</v>
      </c>
      <c r="D520" s="94"/>
      <c r="E520" s="106"/>
      <c r="F520" s="106"/>
      <c r="G520" s="90" t="s">
        <v>13</v>
      </c>
      <c r="H520" s="94"/>
      <c r="I520" s="94" t="s">
        <v>126</v>
      </c>
      <c r="J520" s="94" t="s">
        <v>5571</v>
      </c>
      <c r="K520" s="87" t="s">
        <v>59</v>
      </c>
      <c r="L520" s="87" t="s">
        <v>13</v>
      </c>
      <c r="M520" s="87" t="s">
        <v>13</v>
      </c>
      <c r="N520" s="87" t="s">
        <v>13</v>
      </c>
      <c r="O520" s="87" t="s">
        <v>13</v>
      </c>
      <c r="P520" s="87" t="s">
        <v>13</v>
      </c>
      <c r="Q520" s="87"/>
      <c r="R520" s="107" t="s">
        <v>13</v>
      </c>
      <c r="S520" s="107" t="s">
        <v>53</v>
      </c>
      <c r="T520" s="107" t="s">
        <v>13</v>
      </c>
      <c r="U520" s="108" t="s">
        <v>1243</v>
      </c>
      <c r="V520" s="87" t="s">
        <v>5373</v>
      </c>
    </row>
    <row r="521" spans="1:22" s="109" customFormat="1">
      <c r="A521" s="94" t="s">
        <v>1244</v>
      </c>
      <c r="B521" s="94"/>
      <c r="C521" s="105" t="s">
        <v>5546</v>
      </c>
      <c r="D521" s="94"/>
      <c r="E521" s="106"/>
      <c r="F521" s="106"/>
      <c r="G521" s="90" t="s">
        <v>13</v>
      </c>
      <c r="H521" s="94"/>
      <c r="I521" s="94" t="s">
        <v>126</v>
      </c>
      <c r="J521" s="94" t="s">
        <v>5571</v>
      </c>
      <c r="K521" s="87" t="s">
        <v>59</v>
      </c>
      <c r="L521" s="87" t="s">
        <v>13</v>
      </c>
      <c r="M521" s="87" t="s">
        <v>13</v>
      </c>
      <c r="N521" s="87" t="s">
        <v>13</v>
      </c>
      <c r="O521" s="87" t="s">
        <v>13</v>
      </c>
      <c r="P521" s="87" t="s">
        <v>13</v>
      </c>
      <c r="Q521" s="87"/>
      <c r="R521" s="107" t="s">
        <v>13</v>
      </c>
      <c r="S521" s="107" t="s">
        <v>53</v>
      </c>
      <c r="T521" s="107" t="s">
        <v>13</v>
      </c>
      <c r="U521" s="108" t="s">
        <v>1245</v>
      </c>
      <c r="V521" s="87" t="s">
        <v>5373</v>
      </c>
    </row>
    <row r="522" spans="1:22" s="109" customFormat="1">
      <c r="A522" s="94" t="s">
        <v>1246</v>
      </c>
      <c r="B522" s="94"/>
      <c r="C522" s="105" t="s">
        <v>5546</v>
      </c>
      <c r="D522" s="94"/>
      <c r="E522" s="106"/>
      <c r="F522" s="106"/>
      <c r="G522" s="90" t="s">
        <v>13</v>
      </c>
      <c r="H522" s="94"/>
      <c r="I522" s="94" t="s">
        <v>126</v>
      </c>
      <c r="J522" s="94" t="s">
        <v>5571</v>
      </c>
      <c r="K522" s="87" t="s">
        <v>59</v>
      </c>
      <c r="L522" s="87" t="s">
        <v>13</v>
      </c>
      <c r="M522" s="87" t="s">
        <v>13</v>
      </c>
      <c r="N522" s="87" t="s">
        <v>13</v>
      </c>
      <c r="O522" s="87" t="s">
        <v>13</v>
      </c>
      <c r="P522" s="87" t="s">
        <v>13</v>
      </c>
      <c r="Q522" s="87"/>
      <c r="R522" s="107" t="s">
        <v>13</v>
      </c>
      <c r="S522" s="107" t="s">
        <v>53</v>
      </c>
      <c r="T522" s="107" t="s">
        <v>13</v>
      </c>
      <c r="U522" s="108" t="s">
        <v>1247</v>
      </c>
      <c r="V522" s="87" t="s">
        <v>5373</v>
      </c>
    </row>
    <row r="523" spans="1:22" s="109" customFormat="1">
      <c r="A523" s="94" t="s">
        <v>1248</v>
      </c>
      <c r="B523" s="94"/>
      <c r="C523" s="105" t="s">
        <v>5546</v>
      </c>
      <c r="D523" s="94"/>
      <c r="E523" s="106"/>
      <c r="F523" s="106"/>
      <c r="G523" s="90" t="s">
        <v>13</v>
      </c>
      <c r="H523" s="94"/>
      <c r="I523" s="94" t="s">
        <v>126</v>
      </c>
      <c r="J523" s="94" t="s">
        <v>5571</v>
      </c>
      <c r="K523" s="87" t="s">
        <v>59</v>
      </c>
      <c r="L523" s="87" t="s">
        <v>13</v>
      </c>
      <c r="M523" s="87" t="s">
        <v>13</v>
      </c>
      <c r="N523" s="87" t="s">
        <v>13</v>
      </c>
      <c r="O523" s="87" t="s">
        <v>13</v>
      </c>
      <c r="P523" s="87" t="s">
        <v>13</v>
      </c>
      <c r="Q523" s="87"/>
      <c r="R523" s="107" t="s">
        <v>13</v>
      </c>
      <c r="S523" s="107" t="s">
        <v>53</v>
      </c>
      <c r="T523" s="107" t="s">
        <v>13</v>
      </c>
      <c r="U523" s="108" t="s">
        <v>1177</v>
      </c>
      <c r="V523" s="87" t="s">
        <v>5373</v>
      </c>
    </row>
    <row r="524" spans="1:22" s="109" customFormat="1">
      <c r="A524" s="94" t="s">
        <v>1249</v>
      </c>
      <c r="B524" s="94"/>
      <c r="C524" s="105" t="s">
        <v>5546</v>
      </c>
      <c r="D524" s="94"/>
      <c r="E524" s="106"/>
      <c r="F524" s="106"/>
      <c r="G524" s="90" t="s">
        <v>13</v>
      </c>
      <c r="H524" s="94"/>
      <c r="I524" s="94" t="s">
        <v>126</v>
      </c>
      <c r="J524" s="94" t="s">
        <v>5571</v>
      </c>
      <c r="K524" s="87" t="s">
        <v>59</v>
      </c>
      <c r="L524" s="87" t="s">
        <v>13</v>
      </c>
      <c r="M524" s="87" t="s">
        <v>13</v>
      </c>
      <c r="N524" s="87" t="s">
        <v>13</v>
      </c>
      <c r="O524" s="87" t="s">
        <v>13</v>
      </c>
      <c r="P524" s="87" t="s">
        <v>13</v>
      </c>
      <c r="Q524" s="87"/>
      <c r="R524" s="107" t="s">
        <v>13</v>
      </c>
      <c r="S524" s="107" t="s">
        <v>53</v>
      </c>
      <c r="T524" s="107" t="s">
        <v>13</v>
      </c>
      <c r="U524" s="108" t="s">
        <v>1250</v>
      </c>
      <c r="V524" s="87" t="s">
        <v>5373</v>
      </c>
    </row>
    <row r="525" spans="1:22" s="109" customFormat="1">
      <c r="A525" s="94" t="s">
        <v>1251</v>
      </c>
      <c r="B525" s="94"/>
      <c r="C525" s="105" t="s">
        <v>5546</v>
      </c>
      <c r="D525" s="94"/>
      <c r="E525" s="106"/>
      <c r="F525" s="106"/>
      <c r="G525" s="90" t="s">
        <v>13</v>
      </c>
      <c r="H525" s="94"/>
      <c r="I525" s="94" t="s">
        <v>126</v>
      </c>
      <c r="J525" s="94" t="s">
        <v>5571</v>
      </c>
      <c r="K525" s="87" t="s">
        <v>59</v>
      </c>
      <c r="L525" s="87" t="s">
        <v>13</v>
      </c>
      <c r="M525" s="87" t="s">
        <v>13</v>
      </c>
      <c r="N525" s="87" t="s">
        <v>13</v>
      </c>
      <c r="O525" s="87" t="s">
        <v>13</v>
      </c>
      <c r="P525" s="87" t="s">
        <v>13</v>
      </c>
      <c r="Q525" s="87"/>
      <c r="R525" s="107" t="s">
        <v>13</v>
      </c>
      <c r="S525" s="107" t="s">
        <v>53</v>
      </c>
      <c r="T525" s="107" t="s">
        <v>13</v>
      </c>
      <c r="U525" s="108" t="s">
        <v>1252</v>
      </c>
      <c r="V525" s="87" t="s">
        <v>5373</v>
      </c>
    </row>
    <row r="526" spans="1:22" s="109" customFormat="1">
      <c r="A526" s="94" t="s">
        <v>1253</v>
      </c>
      <c r="B526" s="94"/>
      <c r="C526" s="105" t="s">
        <v>5546</v>
      </c>
      <c r="D526" s="94"/>
      <c r="E526" s="106"/>
      <c r="F526" s="106"/>
      <c r="G526" s="90" t="s">
        <v>13</v>
      </c>
      <c r="H526" s="94"/>
      <c r="I526" s="94" t="s">
        <v>126</v>
      </c>
      <c r="J526" s="94" t="s">
        <v>5571</v>
      </c>
      <c r="K526" s="87" t="s">
        <v>59</v>
      </c>
      <c r="L526" s="87" t="s">
        <v>1254</v>
      </c>
      <c r="M526" s="87" t="s">
        <v>13</v>
      </c>
      <c r="N526" s="87" t="s">
        <v>13</v>
      </c>
      <c r="O526" s="87" t="s">
        <v>13</v>
      </c>
      <c r="P526" s="87" t="s">
        <v>13</v>
      </c>
      <c r="Q526" s="87"/>
      <c r="R526" s="107" t="s">
        <v>13</v>
      </c>
      <c r="S526" s="107" t="s">
        <v>13</v>
      </c>
      <c r="T526" s="107" t="s">
        <v>13</v>
      </c>
      <c r="U526" s="108" t="s">
        <v>1255</v>
      </c>
      <c r="V526" s="87" t="s">
        <v>5373</v>
      </c>
    </row>
    <row r="527" spans="1:22" s="109" customFormat="1">
      <c r="A527" s="94" t="s">
        <v>1256</v>
      </c>
      <c r="B527" s="94"/>
      <c r="C527" s="105" t="s">
        <v>5546</v>
      </c>
      <c r="D527" s="94"/>
      <c r="E527" s="106"/>
      <c r="F527" s="106"/>
      <c r="G527" s="90" t="s">
        <v>13</v>
      </c>
      <c r="H527" s="94"/>
      <c r="I527" s="94" t="s">
        <v>126</v>
      </c>
      <c r="J527" s="94" t="s">
        <v>5571</v>
      </c>
      <c r="K527" s="87" t="s">
        <v>1257</v>
      </c>
      <c r="L527" s="87" t="s">
        <v>13</v>
      </c>
      <c r="M527" s="87" t="s">
        <v>13</v>
      </c>
      <c r="N527" s="87" t="s">
        <v>13</v>
      </c>
      <c r="O527" s="87" t="s">
        <v>13</v>
      </c>
      <c r="P527" s="87" t="s">
        <v>13</v>
      </c>
      <c r="Q527" s="87"/>
      <c r="R527" s="107" t="s">
        <v>13</v>
      </c>
      <c r="S527" s="107" t="s">
        <v>53</v>
      </c>
      <c r="T527" s="107" t="s">
        <v>13</v>
      </c>
      <c r="U527" s="108" t="s">
        <v>449</v>
      </c>
      <c r="V527" s="87" t="s">
        <v>5373</v>
      </c>
    </row>
    <row r="528" spans="1:22" s="109" customFormat="1">
      <c r="A528" s="94" t="s">
        <v>1258</v>
      </c>
      <c r="B528" s="94"/>
      <c r="C528" s="105" t="s">
        <v>5546</v>
      </c>
      <c r="D528" s="94"/>
      <c r="E528" s="106"/>
      <c r="F528" s="106"/>
      <c r="G528" s="90" t="s">
        <v>13</v>
      </c>
      <c r="H528" s="94"/>
      <c r="I528" s="94" t="s">
        <v>126</v>
      </c>
      <c r="J528" s="94" t="s">
        <v>5571</v>
      </c>
      <c r="K528" s="87" t="s">
        <v>1257</v>
      </c>
      <c r="L528" s="87" t="s">
        <v>13</v>
      </c>
      <c r="M528" s="87" t="s">
        <v>13</v>
      </c>
      <c r="N528" s="87" t="s">
        <v>13</v>
      </c>
      <c r="O528" s="87" t="s">
        <v>13</v>
      </c>
      <c r="P528" s="87" t="s">
        <v>13</v>
      </c>
      <c r="Q528" s="87"/>
      <c r="R528" s="107" t="s">
        <v>13</v>
      </c>
      <c r="S528" s="107" t="s">
        <v>53</v>
      </c>
      <c r="T528" s="107" t="s">
        <v>13</v>
      </c>
      <c r="U528" s="108" t="s">
        <v>1259</v>
      </c>
      <c r="V528" s="87" t="s">
        <v>5373</v>
      </c>
    </row>
    <row r="529" spans="1:22" s="109" customFormat="1">
      <c r="A529" s="94" t="s">
        <v>1260</v>
      </c>
      <c r="B529" s="94"/>
      <c r="C529" s="105" t="s">
        <v>5546</v>
      </c>
      <c r="D529" s="94"/>
      <c r="E529" s="106"/>
      <c r="F529" s="106"/>
      <c r="G529" s="90" t="s">
        <v>13</v>
      </c>
      <c r="H529" s="94"/>
      <c r="I529" s="94" t="s">
        <v>126</v>
      </c>
      <c r="J529" s="94" t="s">
        <v>5571</v>
      </c>
      <c r="K529" s="87" t="s">
        <v>1257</v>
      </c>
      <c r="L529" s="87" t="s">
        <v>13</v>
      </c>
      <c r="M529" s="87" t="s">
        <v>13</v>
      </c>
      <c r="N529" s="87" t="s">
        <v>13</v>
      </c>
      <c r="O529" s="87" t="s">
        <v>13</v>
      </c>
      <c r="P529" s="87" t="s">
        <v>13</v>
      </c>
      <c r="Q529" s="87"/>
      <c r="R529" s="107" t="s">
        <v>13</v>
      </c>
      <c r="S529" s="107" t="s">
        <v>53</v>
      </c>
      <c r="T529" s="107" t="s">
        <v>13</v>
      </c>
      <c r="U529" s="108" t="s">
        <v>1261</v>
      </c>
      <c r="V529" s="87" t="s">
        <v>5373</v>
      </c>
    </row>
    <row r="530" spans="1:22" s="109" customFormat="1">
      <c r="A530" s="94" t="s">
        <v>1262</v>
      </c>
      <c r="B530" s="94"/>
      <c r="C530" s="105" t="s">
        <v>5546</v>
      </c>
      <c r="D530" s="94"/>
      <c r="E530" s="106"/>
      <c r="F530" s="106"/>
      <c r="G530" s="90" t="s">
        <v>13</v>
      </c>
      <c r="H530" s="94"/>
      <c r="I530" s="94" t="s">
        <v>126</v>
      </c>
      <c r="J530" s="94" t="s">
        <v>5571</v>
      </c>
      <c r="K530" s="87" t="s">
        <v>1257</v>
      </c>
      <c r="L530" s="87" t="s">
        <v>13</v>
      </c>
      <c r="M530" s="87" t="s">
        <v>13</v>
      </c>
      <c r="N530" s="87" t="s">
        <v>13</v>
      </c>
      <c r="O530" s="87" t="s">
        <v>13</v>
      </c>
      <c r="P530" s="87" t="s">
        <v>13</v>
      </c>
      <c r="Q530" s="87"/>
      <c r="R530" s="107" t="s">
        <v>13</v>
      </c>
      <c r="S530" s="107" t="s">
        <v>53</v>
      </c>
      <c r="T530" s="107" t="s">
        <v>13</v>
      </c>
      <c r="U530" s="108" t="s">
        <v>1263</v>
      </c>
      <c r="V530" s="87" t="s">
        <v>5373</v>
      </c>
    </row>
    <row r="531" spans="1:22" s="109" customFormat="1">
      <c r="A531" s="94" t="s">
        <v>1264</v>
      </c>
      <c r="B531" s="94"/>
      <c r="C531" s="105" t="s">
        <v>5548</v>
      </c>
      <c r="D531" s="105" t="s">
        <v>339</v>
      </c>
      <c r="E531" s="90"/>
      <c r="F531" s="90"/>
      <c r="G531" s="90" t="s">
        <v>57</v>
      </c>
      <c r="H531" s="94" t="s">
        <v>57</v>
      </c>
      <c r="I531" s="94" t="s">
        <v>126</v>
      </c>
      <c r="J531" s="94" t="s">
        <v>5570</v>
      </c>
      <c r="K531" s="94" t="s">
        <v>1257</v>
      </c>
      <c r="L531" s="94" t="s">
        <v>118</v>
      </c>
      <c r="M531" s="94" t="s">
        <v>13</v>
      </c>
      <c r="N531" s="94" t="s">
        <v>13</v>
      </c>
      <c r="O531" s="94" t="s">
        <v>13</v>
      </c>
      <c r="P531" s="94" t="s">
        <v>13</v>
      </c>
      <c r="Q531" s="94"/>
      <c r="R531" s="110" t="s">
        <v>13</v>
      </c>
      <c r="S531" s="110" t="s">
        <v>13</v>
      </c>
      <c r="T531" s="110" t="s">
        <v>13</v>
      </c>
      <c r="U531" s="31" t="s">
        <v>1265</v>
      </c>
      <c r="V531" s="94" t="s">
        <v>5373</v>
      </c>
    </row>
    <row r="532" spans="1:22" s="109" customFormat="1">
      <c r="A532" s="94" t="s">
        <v>1266</v>
      </c>
      <c r="B532" s="94"/>
      <c r="C532" s="105" t="s">
        <v>5546</v>
      </c>
      <c r="D532" s="94"/>
      <c r="E532" s="106"/>
      <c r="F532" s="106"/>
      <c r="G532" s="90" t="s">
        <v>13</v>
      </c>
      <c r="H532" s="94"/>
      <c r="I532" s="94" t="s">
        <v>126</v>
      </c>
      <c r="J532" s="94" t="s">
        <v>5571</v>
      </c>
      <c r="K532" s="87" t="s">
        <v>1257</v>
      </c>
      <c r="L532" s="87" t="s">
        <v>63</v>
      </c>
      <c r="M532" s="87" t="s">
        <v>13</v>
      </c>
      <c r="N532" s="87" t="s">
        <v>13</v>
      </c>
      <c r="O532" s="87" t="s">
        <v>13</v>
      </c>
      <c r="P532" s="87" t="s">
        <v>13</v>
      </c>
      <c r="Q532" s="87"/>
      <c r="R532" s="107" t="s">
        <v>13</v>
      </c>
      <c r="S532" s="107" t="s">
        <v>53</v>
      </c>
      <c r="T532" s="107" t="s">
        <v>13</v>
      </c>
      <c r="U532" s="108" t="s">
        <v>1267</v>
      </c>
      <c r="V532" s="87" t="s">
        <v>5373</v>
      </c>
    </row>
    <row r="533" spans="1:22" s="109" customFormat="1">
      <c r="A533" s="94" t="s">
        <v>1269</v>
      </c>
      <c r="B533" s="94"/>
      <c r="C533" s="105" t="s">
        <v>5546</v>
      </c>
      <c r="D533" s="94"/>
      <c r="E533" s="106"/>
      <c r="F533" s="106"/>
      <c r="G533" s="90" t="s">
        <v>13</v>
      </c>
      <c r="H533" s="94"/>
      <c r="I533" s="94" t="s">
        <v>126</v>
      </c>
      <c r="J533" s="94" t="s">
        <v>9537</v>
      </c>
      <c r="K533" s="87" t="s">
        <v>1257</v>
      </c>
      <c r="L533" s="87" t="s">
        <v>1270</v>
      </c>
      <c r="M533" s="87" t="s">
        <v>13</v>
      </c>
      <c r="N533" s="87" t="s">
        <v>13</v>
      </c>
      <c r="O533" s="87" t="s">
        <v>13</v>
      </c>
      <c r="P533" s="87" t="s">
        <v>13</v>
      </c>
      <c r="Q533" s="87"/>
      <c r="R533" s="107" t="s">
        <v>13</v>
      </c>
      <c r="S533" s="107" t="s">
        <v>13</v>
      </c>
      <c r="T533" s="107" t="s">
        <v>13</v>
      </c>
      <c r="U533" s="108" t="s">
        <v>1271</v>
      </c>
      <c r="V533" s="87" t="s">
        <v>5373</v>
      </c>
    </row>
    <row r="534" spans="1:22" s="109" customFormat="1">
      <c r="A534" s="94" t="s">
        <v>1272</v>
      </c>
      <c r="B534" s="94"/>
      <c r="C534" s="105" t="s">
        <v>5546</v>
      </c>
      <c r="D534" s="94"/>
      <c r="E534" s="106"/>
      <c r="F534" s="106"/>
      <c r="G534" s="90" t="s">
        <v>13</v>
      </c>
      <c r="H534" s="94"/>
      <c r="I534" s="94" t="s">
        <v>126</v>
      </c>
      <c r="J534" s="94" t="s">
        <v>5571</v>
      </c>
      <c r="K534" s="87" t="s">
        <v>63</v>
      </c>
      <c r="L534" s="87" t="s">
        <v>13</v>
      </c>
      <c r="M534" s="87" t="s">
        <v>13</v>
      </c>
      <c r="N534" s="87" t="s">
        <v>13</v>
      </c>
      <c r="O534" s="87" t="s">
        <v>13</v>
      </c>
      <c r="P534" s="87" t="s">
        <v>13</v>
      </c>
      <c r="Q534" s="87"/>
      <c r="R534" s="107" t="s">
        <v>13</v>
      </c>
      <c r="S534" s="107" t="s">
        <v>53</v>
      </c>
      <c r="T534" s="107" t="s">
        <v>13</v>
      </c>
      <c r="U534" s="108" t="s">
        <v>1273</v>
      </c>
      <c r="V534" s="87" t="s">
        <v>5373</v>
      </c>
    </row>
    <row r="535" spans="1:22" s="109" customFormat="1">
      <c r="A535" s="94" t="s">
        <v>1274</v>
      </c>
      <c r="B535" s="94"/>
      <c r="C535" s="105" t="s">
        <v>5546</v>
      </c>
      <c r="D535" s="94"/>
      <c r="E535" s="106"/>
      <c r="F535" s="106"/>
      <c r="G535" s="90" t="s">
        <v>13</v>
      </c>
      <c r="H535" s="94"/>
      <c r="I535" s="94" t="s">
        <v>126</v>
      </c>
      <c r="J535" s="94" t="s">
        <v>5571</v>
      </c>
      <c r="K535" s="87" t="s">
        <v>63</v>
      </c>
      <c r="L535" s="87" t="s">
        <v>13</v>
      </c>
      <c r="M535" s="87" t="s">
        <v>13</v>
      </c>
      <c r="N535" s="87" t="s">
        <v>13</v>
      </c>
      <c r="O535" s="87" t="s">
        <v>13</v>
      </c>
      <c r="P535" s="87" t="s">
        <v>13</v>
      </c>
      <c r="Q535" s="87"/>
      <c r="R535" s="107" t="s">
        <v>13</v>
      </c>
      <c r="S535" s="107" t="s">
        <v>53</v>
      </c>
      <c r="T535" s="107" t="s">
        <v>13</v>
      </c>
      <c r="U535" s="108" t="s">
        <v>1275</v>
      </c>
      <c r="V535" s="87" t="s">
        <v>5373</v>
      </c>
    </row>
    <row r="536" spans="1:22" s="109" customFormat="1">
      <c r="A536" s="94" t="s">
        <v>1276</v>
      </c>
      <c r="B536" s="94"/>
      <c r="C536" s="105" t="s">
        <v>5548</v>
      </c>
      <c r="D536" s="105" t="s">
        <v>339</v>
      </c>
      <c r="E536" s="90"/>
      <c r="F536" s="90"/>
      <c r="G536" s="90" t="s">
        <v>57</v>
      </c>
      <c r="H536" s="94" t="s">
        <v>57</v>
      </c>
      <c r="I536" s="94" t="s">
        <v>126</v>
      </c>
      <c r="J536" s="94" t="s">
        <v>5570</v>
      </c>
      <c r="K536" s="94" t="s">
        <v>63</v>
      </c>
      <c r="L536" s="94" t="s">
        <v>118</v>
      </c>
      <c r="M536" s="94" t="s">
        <v>13</v>
      </c>
      <c r="N536" s="94" t="s">
        <v>13</v>
      </c>
      <c r="O536" s="94" t="s">
        <v>13</v>
      </c>
      <c r="P536" s="94" t="s">
        <v>13</v>
      </c>
      <c r="Q536" s="94"/>
      <c r="R536" s="110" t="s">
        <v>13</v>
      </c>
      <c r="S536" s="110" t="s">
        <v>13</v>
      </c>
      <c r="T536" s="110" t="s">
        <v>13</v>
      </c>
      <c r="U536" s="31" t="s">
        <v>1277</v>
      </c>
      <c r="V536" s="94" t="s">
        <v>5373</v>
      </c>
    </row>
    <row r="537" spans="1:22" s="109" customFormat="1">
      <c r="A537" s="94" t="s">
        <v>1278</v>
      </c>
      <c r="B537" s="94"/>
      <c r="C537" s="105" t="s">
        <v>5548</v>
      </c>
      <c r="D537" s="105" t="s">
        <v>339</v>
      </c>
      <c r="E537" s="90"/>
      <c r="F537" s="90"/>
      <c r="G537" s="90" t="s">
        <v>57</v>
      </c>
      <c r="H537" s="94" t="s">
        <v>57</v>
      </c>
      <c r="I537" s="94" t="s">
        <v>126</v>
      </c>
      <c r="J537" s="94" t="s">
        <v>5570</v>
      </c>
      <c r="K537" s="94" t="s">
        <v>63</v>
      </c>
      <c r="L537" s="94" t="s">
        <v>118</v>
      </c>
      <c r="M537" s="94" t="s">
        <v>13</v>
      </c>
      <c r="N537" s="94" t="s">
        <v>13</v>
      </c>
      <c r="O537" s="94" t="s">
        <v>13</v>
      </c>
      <c r="P537" s="94" t="s">
        <v>13</v>
      </c>
      <c r="Q537" s="94"/>
      <c r="R537" s="110" t="s">
        <v>13</v>
      </c>
      <c r="S537" s="110" t="s">
        <v>13</v>
      </c>
      <c r="T537" s="110" t="s">
        <v>13</v>
      </c>
      <c r="U537" s="31" t="s">
        <v>1279</v>
      </c>
      <c r="V537" s="94" t="s">
        <v>5373</v>
      </c>
    </row>
    <row r="538" spans="1:22" s="109" customFormat="1">
      <c r="A538" s="94" t="s">
        <v>1280</v>
      </c>
      <c r="B538" s="94"/>
      <c r="C538" s="105" t="s">
        <v>5546</v>
      </c>
      <c r="D538" s="94"/>
      <c r="E538" s="106"/>
      <c r="F538" s="106"/>
      <c r="G538" s="90" t="s">
        <v>13</v>
      </c>
      <c r="H538" s="94"/>
      <c r="I538" s="94" t="s">
        <v>126</v>
      </c>
      <c r="J538" s="94" t="s">
        <v>5571</v>
      </c>
      <c r="K538" s="87" t="s">
        <v>63</v>
      </c>
      <c r="L538" s="87" t="s">
        <v>59</v>
      </c>
      <c r="M538" s="87" t="s">
        <v>13</v>
      </c>
      <c r="N538" s="87" t="s">
        <v>13</v>
      </c>
      <c r="O538" s="87" t="s">
        <v>13</v>
      </c>
      <c r="P538" s="87" t="s">
        <v>13</v>
      </c>
      <c r="Q538" s="87"/>
      <c r="R538" s="107" t="s">
        <v>13</v>
      </c>
      <c r="S538" s="107" t="s">
        <v>13</v>
      </c>
      <c r="T538" s="107" t="s">
        <v>13</v>
      </c>
      <c r="U538" s="108" t="s">
        <v>1281</v>
      </c>
      <c r="V538" s="87" t="s">
        <v>5373</v>
      </c>
    </row>
    <row r="539" spans="1:22" s="109" customFormat="1">
      <c r="A539" s="94" t="s">
        <v>1282</v>
      </c>
      <c r="B539" s="94"/>
      <c r="C539" s="105" t="s">
        <v>5546</v>
      </c>
      <c r="D539" s="94"/>
      <c r="E539" s="106"/>
      <c r="F539" s="106"/>
      <c r="G539" s="90" t="s">
        <v>13</v>
      </c>
      <c r="H539" s="94"/>
      <c r="I539" s="94" t="s">
        <v>126</v>
      </c>
      <c r="J539" s="94" t="s">
        <v>5571</v>
      </c>
      <c r="K539" s="87" t="s">
        <v>63</v>
      </c>
      <c r="L539" s="87" t="s">
        <v>1257</v>
      </c>
      <c r="M539" s="87" t="s">
        <v>59</v>
      </c>
      <c r="N539" s="87" t="s">
        <v>13</v>
      </c>
      <c r="O539" s="87" t="s">
        <v>13</v>
      </c>
      <c r="P539" s="87" t="s">
        <v>13</v>
      </c>
      <c r="Q539" s="87"/>
      <c r="R539" s="107" t="s">
        <v>13</v>
      </c>
      <c r="S539" s="107" t="s">
        <v>13</v>
      </c>
      <c r="T539" s="107" t="s">
        <v>13</v>
      </c>
      <c r="U539" s="108" t="s">
        <v>1283</v>
      </c>
      <c r="V539" s="87" t="s">
        <v>5373</v>
      </c>
    </row>
    <row r="540" spans="1:22" s="109" customFormat="1">
      <c r="A540" s="94" t="s">
        <v>1284</v>
      </c>
      <c r="B540" s="94"/>
      <c r="C540" s="105" t="s">
        <v>5546</v>
      </c>
      <c r="D540" s="94"/>
      <c r="E540" s="106"/>
      <c r="F540" s="106"/>
      <c r="G540" s="90" t="s">
        <v>13</v>
      </c>
      <c r="H540" s="94"/>
      <c r="I540" s="94" t="s">
        <v>126</v>
      </c>
      <c r="J540" s="94" t="s">
        <v>5571</v>
      </c>
      <c r="K540" s="87" t="s">
        <v>63</v>
      </c>
      <c r="L540" s="87" t="s">
        <v>1257</v>
      </c>
      <c r="M540" s="87" t="s">
        <v>13</v>
      </c>
      <c r="N540" s="87" t="s">
        <v>13</v>
      </c>
      <c r="O540" s="87" t="s">
        <v>13</v>
      </c>
      <c r="P540" s="87" t="s">
        <v>13</v>
      </c>
      <c r="Q540" s="87"/>
      <c r="R540" s="107" t="s">
        <v>13</v>
      </c>
      <c r="S540" s="107" t="s">
        <v>13</v>
      </c>
      <c r="T540" s="107" t="s">
        <v>13</v>
      </c>
      <c r="U540" s="108" t="s">
        <v>1285</v>
      </c>
      <c r="V540" s="87" t="s">
        <v>5373</v>
      </c>
    </row>
    <row r="541" spans="1:22" s="109" customFormat="1">
      <c r="A541" s="94" t="s">
        <v>1286</v>
      </c>
      <c r="B541" s="94"/>
      <c r="C541" s="105" t="s">
        <v>5546</v>
      </c>
      <c r="D541" s="94"/>
      <c r="E541" s="106"/>
      <c r="F541" s="106"/>
      <c r="G541" s="90" t="s">
        <v>13</v>
      </c>
      <c r="H541" s="94"/>
      <c r="I541" s="94" t="s">
        <v>126</v>
      </c>
      <c r="J541" s="94" t="s">
        <v>5570</v>
      </c>
      <c r="K541" s="87" t="s">
        <v>63</v>
      </c>
      <c r="L541" s="87" t="s">
        <v>102</v>
      </c>
      <c r="M541" s="87" t="s">
        <v>13</v>
      </c>
      <c r="N541" s="87" t="s">
        <v>13</v>
      </c>
      <c r="O541" s="87" t="s">
        <v>13</v>
      </c>
      <c r="P541" s="87" t="s">
        <v>13</v>
      </c>
      <c r="Q541" s="87"/>
      <c r="R541" s="107" t="s">
        <v>13</v>
      </c>
      <c r="S541" s="107" t="s">
        <v>13</v>
      </c>
      <c r="T541" s="107" t="s">
        <v>13</v>
      </c>
      <c r="U541" s="108" t="s">
        <v>1287</v>
      </c>
      <c r="V541" s="87" t="s">
        <v>5373</v>
      </c>
    </row>
    <row r="542" spans="1:22" s="109" customFormat="1">
      <c r="A542" s="94" t="s">
        <v>1288</v>
      </c>
      <c r="B542" s="94"/>
      <c r="C542" s="105" t="s">
        <v>5546</v>
      </c>
      <c r="D542" s="94"/>
      <c r="E542" s="106"/>
      <c r="F542" s="106"/>
      <c r="G542" s="90" t="s">
        <v>13</v>
      </c>
      <c r="H542" s="94"/>
      <c r="I542" s="94" t="s">
        <v>126</v>
      </c>
      <c r="J542" s="94" t="s">
        <v>9537</v>
      </c>
      <c r="K542" s="87" t="s">
        <v>102</v>
      </c>
      <c r="L542" s="87" t="s">
        <v>13</v>
      </c>
      <c r="M542" s="87" t="s">
        <v>13</v>
      </c>
      <c r="N542" s="87" t="s">
        <v>13</v>
      </c>
      <c r="O542" s="87" t="s">
        <v>13</v>
      </c>
      <c r="P542" s="87" t="s">
        <v>13</v>
      </c>
      <c r="Q542" s="87"/>
      <c r="R542" s="107" t="s">
        <v>13</v>
      </c>
      <c r="S542" s="107" t="s">
        <v>53</v>
      </c>
      <c r="T542" s="107" t="s">
        <v>13</v>
      </c>
      <c r="U542" s="108" t="s">
        <v>1289</v>
      </c>
      <c r="V542" s="87" t="s">
        <v>5373</v>
      </c>
    </row>
    <row r="543" spans="1:22" s="109" customFormat="1">
      <c r="A543" s="94" t="s">
        <v>1290</v>
      </c>
      <c r="B543" s="94"/>
      <c r="C543" s="105" t="s">
        <v>5546</v>
      </c>
      <c r="D543" s="94"/>
      <c r="E543" s="106"/>
      <c r="F543" s="106"/>
      <c r="G543" s="90" t="s">
        <v>13</v>
      </c>
      <c r="H543" s="94"/>
      <c r="I543" s="94" t="s">
        <v>126</v>
      </c>
      <c r="J543" s="94" t="s">
        <v>9537</v>
      </c>
      <c r="K543" s="87" t="s">
        <v>102</v>
      </c>
      <c r="L543" s="87" t="s">
        <v>13</v>
      </c>
      <c r="M543" s="87" t="s">
        <v>13</v>
      </c>
      <c r="N543" s="87" t="s">
        <v>13</v>
      </c>
      <c r="O543" s="87" t="s">
        <v>13</v>
      </c>
      <c r="P543" s="87" t="s">
        <v>13</v>
      </c>
      <c r="Q543" s="87"/>
      <c r="R543" s="107" t="s">
        <v>13</v>
      </c>
      <c r="S543" s="107" t="s">
        <v>53</v>
      </c>
      <c r="T543" s="107" t="s">
        <v>13</v>
      </c>
      <c r="U543" s="108" t="s">
        <v>1291</v>
      </c>
      <c r="V543" s="87" t="s">
        <v>5373</v>
      </c>
    </row>
    <row r="544" spans="1:22" s="109" customFormat="1">
      <c r="A544" s="94" t="s">
        <v>1292</v>
      </c>
      <c r="B544" s="94"/>
      <c r="C544" s="105" t="s">
        <v>5546</v>
      </c>
      <c r="D544" s="94"/>
      <c r="E544" s="106"/>
      <c r="F544" s="106"/>
      <c r="G544" s="90" t="s">
        <v>13</v>
      </c>
      <c r="H544" s="94"/>
      <c r="I544" s="94" t="s">
        <v>126</v>
      </c>
      <c r="J544" s="94" t="s">
        <v>9537</v>
      </c>
      <c r="K544" s="87" t="s">
        <v>102</v>
      </c>
      <c r="L544" s="87" t="s">
        <v>13</v>
      </c>
      <c r="M544" s="87" t="s">
        <v>13</v>
      </c>
      <c r="N544" s="87" t="s">
        <v>13</v>
      </c>
      <c r="O544" s="87" t="s">
        <v>13</v>
      </c>
      <c r="P544" s="87" t="s">
        <v>13</v>
      </c>
      <c r="Q544" s="87"/>
      <c r="R544" s="107" t="s">
        <v>13</v>
      </c>
      <c r="S544" s="107" t="s">
        <v>53</v>
      </c>
      <c r="T544" s="107" t="s">
        <v>13</v>
      </c>
      <c r="U544" s="108" t="s">
        <v>1293</v>
      </c>
      <c r="V544" s="87" t="s">
        <v>5373</v>
      </c>
    </row>
    <row r="545" spans="1:22" s="109" customFormat="1">
      <c r="A545" s="94" t="s">
        <v>1294</v>
      </c>
      <c r="B545" s="94"/>
      <c r="C545" s="105" t="s">
        <v>5546</v>
      </c>
      <c r="D545" s="94"/>
      <c r="E545" s="106"/>
      <c r="F545" s="106"/>
      <c r="G545" s="90" t="s">
        <v>13</v>
      </c>
      <c r="H545" s="94"/>
      <c r="I545" s="94" t="s">
        <v>126</v>
      </c>
      <c r="J545" s="94" t="s">
        <v>9537</v>
      </c>
      <c r="K545" s="87" t="s">
        <v>102</v>
      </c>
      <c r="L545" s="87" t="s">
        <v>13</v>
      </c>
      <c r="M545" s="87" t="s">
        <v>13</v>
      </c>
      <c r="N545" s="87" t="s">
        <v>13</v>
      </c>
      <c r="O545" s="87" t="s">
        <v>13</v>
      </c>
      <c r="P545" s="87" t="s">
        <v>13</v>
      </c>
      <c r="Q545" s="87"/>
      <c r="R545" s="107" t="s">
        <v>13</v>
      </c>
      <c r="S545" s="107" t="s">
        <v>53</v>
      </c>
      <c r="T545" s="107" t="s">
        <v>13</v>
      </c>
      <c r="U545" s="108" t="s">
        <v>1295</v>
      </c>
      <c r="V545" s="87" t="s">
        <v>5373</v>
      </c>
    </row>
    <row r="546" spans="1:22" s="109" customFormat="1">
      <c r="A546" s="94" t="s">
        <v>1296</v>
      </c>
      <c r="B546" s="94"/>
      <c r="C546" s="105" t="s">
        <v>5546</v>
      </c>
      <c r="D546" s="94"/>
      <c r="E546" s="106"/>
      <c r="F546" s="106"/>
      <c r="G546" s="90" t="s">
        <v>13</v>
      </c>
      <c r="H546" s="94"/>
      <c r="I546" s="94" t="s">
        <v>126</v>
      </c>
      <c r="J546" s="94" t="s">
        <v>5571</v>
      </c>
      <c r="K546" s="87" t="s">
        <v>102</v>
      </c>
      <c r="L546" s="87" t="s">
        <v>13</v>
      </c>
      <c r="M546" s="87" t="s">
        <v>13</v>
      </c>
      <c r="N546" s="87" t="s">
        <v>13</v>
      </c>
      <c r="O546" s="87" t="s">
        <v>13</v>
      </c>
      <c r="P546" s="87" t="s">
        <v>13</v>
      </c>
      <c r="Q546" s="87"/>
      <c r="R546" s="107" t="s">
        <v>13</v>
      </c>
      <c r="S546" s="107" t="s">
        <v>53</v>
      </c>
      <c r="T546" s="107" t="s">
        <v>13</v>
      </c>
      <c r="U546" s="108" t="s">
        <v>1297</v>
      </c>
      <c r="V546" s="87" t="s">
        <v>5373</v>
      </c>
    </row>
    <row r="547" spans="1:22" s="109" customFormat="1">
      <c r="A547" s="94" t="s">
        <v>1298</v>
      </c>
      <c r="B547" s="94"/>
      <c r="C547" s="105" t="s">
        <v>5546</v>
      </c>
      <c r="D547" s="94"/>
      <c r="E547" s="106"/>
      <c r="F547" s="106"/>
      <c r="G547" s="90" t="s">
        <v>13</v>
      </c>
      <c r="H547" s="94"/>
      <c r="I547" s="94" t="s">
        <v>126</v>
      </c>
      <c r="J547" s="94" t="s">
        <v>5571</v>
      </c>
      <c r="K547" s="87" t="s">
        <v>102</v>
      </c>
      <c r="L547" s="87" t="s">
        <v>13</v>
      </c>
      <c r="M547" s="87" t="s">
        <v>13</v>
      </c>
      <c r="N547" s="87" t="s">
        <v>13</v>
      </c>
      <c r="O547" s="87" t="s">
        <v>13</v>
      </c>
      <c r="P547" s="87" t="s">
        <v>13</v>
      </c>
      <c r="Q547" s="87"/>
      <c r="R547" s="107" t="s">
        <v>13</v>
      </c>
      <c r="S547" s="107" t="s">
        <v>53</v>
      </c>
      <c r="T547" s="107" t="s">
        <v>13</v>
      </c>
      <c r="U547" s="108" t="s">
        <v>1299</v>
      </c>
      <c r="V547" s="87" t="s">
        <v>5373</v>
      </c>
    </row>
    <row r="548" spans="1:22" s="109" customFormat="1">
      <c r="A548" s="94" t="s">
        <v>1300</v>
      </c>
      <c r="B548" s="94"/>
      <c r="C548" s="105" t="s">
        <v>5546</v>
      </c>
      <c r="D548" s="94"/>
      <c r="E548" s="106"/>
      <c r="F548" s="106"/>
      <c r="G548" s="90" t="s">
        <v>13</v>
      </c>
      <c r="H548" s="94"/>
      <c r="I548" s="94" t="s">
        <v>126</v>
      </c>
      <c r="J548" s="94" t="s">
        <v>9537</v>
      </c>
      <c r="K548" s="87" t="s">
        <v>102</v>
      </c>
      <c r="L548" s="87" t="s">
        <v>13</v>
      </c>
      <c r="M548" s="87" t="s">
        <v>13</v>
      </c>
      <c r="N548" s="87" t="s">
        <v>13</v>
      </c>
      <c r="O548" s="87" t="s">
        <v>13</v>
      </c>
      <c r="P548" s="87" t="s">
        <v>13</v>
      </c>
      <c r="Q548" s="87"/>
      <c r="R548" s="107" t="s">
        <v>13</v>
      </c>
      <c r="S548" s="107" t="s">
        <v>53</v>
      </c>
      <c r="T548" s="107" t="s">
        <v>13</v>
      </c>
      <c r="U548" s="108" t="s">
        <v>1301</v>
      </c>
      <c r="V548" s="87" t="s">
        <v>5373</v>
      </c>
    </row>
    <row r="549" spans="1:22" s="109" customFormat="1">
      <c r="A549" s="94" t="s">
        <v>1302</v>
      </c>
      <c r="B549" s="94"/>
      <c r="C549" s="105" t="s">
        <v>5546</v>
      </c>
      <c r="D549" s="94"/>
      <c r="E549" s="106"/>
      <c r="F549" s="106"/>
      <c r="G549" s="90" t="s">
        <v>13</v>
      </c>
      <c r="H549" s="94"/>
      <c r="I549" s="94" t="s">
        <v>126</v>
      </c>
      <c r="J549" s="94" t="s">
        <v>5571</v>
      </c>
      <c r="K549" s="87" t="s">
        <v>102</v>
      </c>
      <c r="L549" s="87" t="s">
        <v>13</v>
      </c>
      <c r="M549" s="87" t="s">
        <v>13</v>
      </c>
      <c r="N549" s="87" t="s">
        <v>13</v>
      </c>
      <c r="O549" s="87" t="s">
        <v>13</v>
      </c>
      <c r="P549" s="87" t="s">
        <v>13</v>
      </c>
      <c r="Q549" s="87"/>
      <c r="R549" s="107" t="s">
        <v>13</v>
      </c>
      <c r="S549" s="107" t="s">
        <v>53</v>
      </c>
      <c r="T549" s="107" t="s">
        <v>13</v>
      </c>
      <c r="U549" s="108" t="s">
        <v>1303</v>
      </c>
      <c r="V549" s="87" t="s">
        <v>5373</v>
      </c>
    </row>
    <row r="550" spans="1:22" s="109" customFormat="1">
      <c r="A550" s="94" t="s">
        <v>1304</v>
      </c>
      <c r="B550" s="94"/>
      <c r="C550" s="105" t="s">
        <v>5546</v>
      </c>
      <c r="D550" s="94"/>
      <c r="E550" s="106"/>
      <c r="F550" s="106"/>
      <c r="G550" s="90" t="s">
        <v>13</v>
      </c>
      <c r="H550" s="94"/>
      <c r="I550" s="94" t="s">
        <v>126</v>
      </c>
      <c r="J550" s="94" t="s">
        <v>5571</v>
      </c>
      <c r="K550" s="87" t="s">
        <v>102</v>
      </c>
      <c r="L550" s="87" t="s">
        <v>13</v>
      </c>
      <c r="M550" s="87" t="s">
        <v>13</v>
      </c>
      <c r="N550" s="87" t="s">
        <v>13</v>
      </c>
      <c r="O550" s="87" t="s">
        <v>13</v>
      </c>
      <c r="P550" s="87" t="s">
        <v>13</v>
      </c>
      <c r="Q550" s="87"/>
      <c r="R550" s="107" t="s">
        <v>13</v>
      </c>
      <c r="S550" s="107" t="s">
        <v>53</v>
      </c>
      <c r="T550" s="107" t="s">
        <v>13</v>
      </c>
      <c r="U550" s="108" t="s">
        <v>1305</v>
      </c>
      <c r="V550" s="87" t="s">
        <v>5373</v>
      </c>
    </row>
    <row r="551" spans="1:22" s="109" customFormat="1">
      <c r="A551" s="94" t="s">
        <v>1306</v>
      </c>
      <c r="B551" s="94"/>
      <c r="C551" s="105" t="s">
        <v>5546</v>
      </c>
      <c r="D551" s="94"/>
      <c r="E551" s="106"/>
      <c r="F551" s="106"/>
      <c r="G551" s="90" t="s">
        <v>13</v>
      </c>
      <c r="H551" s="94"/>
      <c r="I551" s="94" t="s">
        <v>126</v>
      </c>
      <c r="J551" s="94" t="s">
        <v>5571</v>
      </c>
      <c r="K551" s="87" t="s">
        <v>102</v>
      </c>
      <c r="L551" s="87" t="s">
        <v>13</v>
      </c>
      <c r="M551" s="87" t="s">
        <v>13</v>
      </c>
      <c r="N551" s="87" t="s">
        <v>13</v>
      </c>
      <c r="O551" s="87" t="s">
        <v>13</v>
      </c>
      <c r="P551" s="87" t="s">
        <v>13</v>
      </c>
      <c r="Q551" s="87"/>
      <c r="R551" s="107" t="s">
        <v>13</v>
      </c>
      <c r="S551" s="107" t="s">
        <v>53</v>
      </c>
      <c r="T551" s="107" t="s">
        <v>13</v>
      </c>
      <c r="U551" s="108" t="s">
        <v>1307</v>
      </c>
      <c r="V551" s="87" t="s">
        <v>5373</v>
      </c>
    </row>
    <row r="552" spans="1:22" s="109" customFormat="1">
      <c r="A552" s="94" t="s">
        <v>1308</v>
      </c>
      <c r="B552" s="94"/>
      <c r="C552" s="105" t="s">
        <v>5546</v>
      </c>
      <c r="D552" s="94"/>
      <c r="E552" s="106"/>
      <c r="F552" s="106"/>
      <c r="G552" s="90" t="s">
        <v>13</v>
      </c>
      <c r="H552" s="94"/>
      <c r="I552" s="94" t="s">
        <v>126</v>
      </c>
      <c r="J552" s="94" t="s">
        <v>5571</v>
      </c>
      <c r="K552" s="87" t="s">
        <v>1254</v>
      </c>
      <c r="L552" s="87" t="s">
        <v>13</v>
      </c>
      <c r="M552" s="87" t="s">
        <v>13</v>
      </c>
      <c r="N552" s="87" t="s">
        <v>13</v>
      </c>
      <c r="O552" s="87" t="s">
        <v>13</v>
      </c>
      <c r="P552" s="87" t="s">
        <v>13</v>
      </c>
      <c r="Q552" s="87"/>
      <c r="R552" s="107" t="s">
        <v>13</v>
      </c>
      <c r="S552" s="107" t="s">
        <v>1138</v>
      </c>
      <c r="T552" s="107" t="s">
        <v>13</v>
      </c>
      <c r="U552" s="108" t="s">
        <v>1309</v>
      </c>
      <c r="V552" s="87" t="s">
        <v>5373</v>
      </c>
    </row>
    <row r="553" spans="1:22" s="109" customFormat="1">
      <c r="A553" s="94" t="s">
        <v>1310</v>
      </c>
      <c r="B553" s="94"/>
      <c r="C553" s="105" t="s">
        <v>5546</v>
      </c>
      <c r="D553" s="94"/>
      <c r="E553" s="106"/>
      <c r="F553" s="106"/>
      <c r="G553" s="90" t="s">
        <v>13</v>
      </c>
      <c r="H553" s="94"/>
      <c r="I553" s="94" t="s">
        <v>126</v>
      </c>
      <c r="J553" s="94" t="s">
        <v>5571</v>
      </c>
      <c r="K553" s="87" t="s">
        <v>1254</v>
      </c>
      <c r="L553" s="87" t="s">
        <v>13</v>
      </c>
      <c r="M553" s="87" t="s">
        <v>13</v>
      </c>
      <c r="N553" s="87" t="s">
        <v>13</v>
      </c>
      <c r="O553" s="87" t="s">
        <v>13</v>
      </c>
      <c r="P553" s="87" t="s">
        <v>13</v>
      </c>
      <c r="Q553" s="87"/>
      <c r="R553" s="107" t="s">
        <v>13</v>
      </c>
      <c r="S553" s="107" t="s">
        <v>1138</v>
      </c>
      <c r="T553" s="107" t="s">
        <v>13</v>
      </c>
      <c r="U553" s="108" t="s">
        <v>1311</v>
      </c>
      <c r="V553" s="87" t="s">
        <v>5373</v>
      </c>
    </row>
    <row r="554" spans="1:22" s="109" customFormat="1">
      <c r="A554" s="94" t="s">
        <v>1312</v>
      </c>
      <c r="B554" s="94"/>
      <c r="C554" s="105" t="s">
        <v>5546</v>
      </c>
      <c r="D554" s="94"/>
      <c r="E554" s="106"/>
      <c r="F554" s="106"/>
      <c r="G554" s="90" t="s">
        <v>13</v>
      </c>
      <c r="H554" s="94"/>
      <c r="I554" s="94" t="s">
        <v>126</v>
      </c>
      <c r="J554" s="94" t="s">
        <v>5571</v>
      </c>
      <c r="K554" s="87" t="s">
        <v>1313</v>
      </c>
      <c r="L554" s="87" t="s">
        <v>13</v>
      </c>
      <c r="M554" s="87" t="s">
        <v>13</v>
      </c>
      <c r="N554" s="87" t="s">
        <v>13</v>
      </c>
      <c r="O554" s="87" t="s">
        <v>13</v>
      </c>
      <c r="P554" s="87" t="s">
        <v>13</v>
      </c>
      <c r="Q554" s="87"/>
      <c r="R554" s="107" t="s">
        <v>13</v>
      </c>
      <c r="S554" s="107" t="s">
        <v>1138</v>
      </c>
      <c r="T554" s="107" t="s">
        <v>13</v>
      </c>
      <c r="U554" s="108" t="s">
        <v>1309</v>
      </c>
      <c r="V554" s="87" t="s">
        <v>5373</v>
      </c>
    </row>
    <row r="555" spans="1:22" s="109" customFormat="1">
      <c r="A555" s="94" t="s">
        <v>1314</v>
      </c>
      <c r="B555" s="94"/>
      <c r="C555" s="105" t="s">
        <v>5546</v>
      </c>
      <c r="D555" s="94"/>
      <c r="E555" s="106"/>
      <c r="F555" s="106"/>
      <c r="G555" s="90" t="s">
        <v>13</v>
      </c>
      <c r="H555" s="94"/>
      <c r="I555" s="94" t="s">
        <v>126</v>
      </c>
      <c r="J555" s="94" t="s">
        <v>5571</v>
      </c>
      <c r="K555" s="87" t="s">
        <v>1313</v>
      </c>
      <c r="L555" s="87" t="s">
        <v>13</v>
      </c>
      <c r="M555" s="87" t="s">
        <v>13</v>
      </c>
      <c r="N555" s="87" t="s">
        <v>13</v>
      </c>
      <c r="O555" s="87" t="s">
        <v>13</v>
      </c>
      <c r="P555" s="87" t="s">
        <v>13</v>
      </c>
      <c r="Q555" s="87"/>
      <c r="R555" s="107" t="s">
        <v>13</v>
      </c>
      <c r="S555" s="107" t="s">
        <v>1138</v>
      </c>
      <c r="T555" s="107" t="s">
        <v>13</v>
      </c>
      <c r="U555" s="108" t="s">
        <v>1311</v>
      </c>
      <c r="V555" s="87" t="s">
        <v>5373</v>
      </c>
    </row>
    <row r="556" spans="1:22" s="109" customFormat="1">
      <c r="A556" s="94" t="s">
        <v>1315</v>
      </c>
      <c r="B556" s="94"/>
      <c r="C556" s="105" t="s">
        <v>5546</v>
      </c>
      <c r="D556" s="94"/>
      <c r="E556" s="106"/>
      <c r="F556" s="106"/>
      <c r="G556" s="90" t="s">
        <v>13</v>
      </c>
      <c r="H556" s="94"/>
      <c r="I556" s="94" t="s">
        <v>126</v>
      </c>
      <c r="J556" s="94" t="s">
        <v>5571</v>
      </c>
      <c r="K556" s="87" t="s">
        <v>1313</v>
      </c>
      <c r="L556" s="87" t="s">
        <v>13</v>
      </c>
      <c r="M556" s="87" t="s">
        <v>13</v>
      </c>
      <c r="N556" s="87" t="s">
        <v>13</v>
      </c>
      <c r="O556" s="87" t="s">
        <v>13</v>
      </c>
      <c r="P556" s="87" t="s">
        <v>13</v>
      </c>
      <c r="Q556" s="87"/>
      <c r="R556" s="107" t="s">
        <v>13</v>
      </c>
      <c r="S556" s="107" t="s">
        <v>53</v>
      </c>
      <c r="T556" s="107" t="s">
        <v>13</v>
      </c>
      <c r="U556" s="108" t="s">
        <v>1316</v>
      </c>
      <c r="V556" s="87" t="s">
        <v>5373</v>
      </c>
    </row>
    <row r="557" spans="1:22" s="109" customFormat="1">
      <c r="A557" s="94" t="s">
        <v>1317</v>
      </c>
      <c r="B557" s="94"/>
      <c r="C557" s="105" t="s">
        <v>5546</v>
      </c>
      <c r="D557" s="94"/>
      <c r="E557" s="106"/>
      <c r="F557" s="106"/>
      <c r="G557" s="90" t="s">
        <v>13</v>
      </c>
      <c r="H557" s="94"/>
      <c r="I557" s="94" t="s">
        <v>126</v>
      </c>
      <c r="J557" s="94" t="s">
        <v>5571</v>
      </c>
      <c r="K557" s="87" t="s">
        <v>1313</v>
      </c>
      <c r="L557" s="87" t="s">
        <v>13</v>
      </c>
      <c r="M557" s="87" t="s">
        <v>13</v>
      </c>
      <c r="N557" s="87" t="s">
        <v>13</v>
      </c>
      <c r="O557" s="87" t="s">
        <v>13</v>
      </c>
      <c r="P557" s="87" t="s">
        <v>13</v>
      </c>
      <c r="Q557" s="87"/>
      <c r="R557" s="107" t="s">
        <v>13</v>
      </c>
      <c r="S557" s="107" t="s">
        <v>711</v>
      </c>
      <c r="T557" s="107" t="s">
        <v>13</v>
      </c>
      <c r="U557" s="108" t="s">
        <v>1318</v>
      </c>
      <c r="V557" s="87" t="s">
        <v>5373</v>
      </c>
    </row>
    <row r="558" spans="1:22" s="109" customFormat="1">
      <c r="A558" s="94" t="s">
        <v>1319</v>
      </c>
      <c r="B558" s="94"/>
      <c r="C558" s="105" t="s">
        <v>5546</v>
      </c>
      <c r="D558" s="94"/>
      <c r="E558" s="106"/>
      <c r="F558" s="106"/>
      <c r="G558" s="90" t="s">
        <v>13</v>
      </c>
      <c r="H558" s="94"/>
      <c r="I558" s="94" t="s">
        <v>126</v>
      </c>
      <c r="J558" s="94" t="s">
        <v>5571</v>
      </c>
      <c r="K558" s="87" t="s">
        <v>1320</v>
      </c>
      <c r="L558" s="87" t="s">
        <v>13</v>
      </c>
      <c r="M558" s="87" t="s">
        <v>13</v>
      </c>
      <c r="N558" s="87" t="s">
        <v>13</v>
      </c>
      <c r="O558" s="87" t="s">
        <v>13</v>
      </c>
      <c r="P558" s="87" t="s">
        <v>13</v>
      </c>
      <c r="Q558" s="87"/>
      <c r="R558" s="107" t="s">
        <v>1321</v>
      </c>
      <c r="S558" s="107" t="s">
        <v>13</v>
      </c>
      <c r="T558" s="107" t="s">
        <v>13</v>
      </c>
      <c r="U558" s="108" t="s">
        <v>1322</v>
      </c>
      <c r="V558" s="87" t="s">
        <v>5373</v>
      </c>
    </row>
    <row r="559" spans="1:22" s="109" customFormat="1">
      <c r="A559" s="94" t="s">
        <v>1323</v>
      </c>
      <c r="B559" s="94"/>
      <c r="C559" s="105" t="s">
        <v>5546</v>
      </c>
      <c r="D559" s="94"/>
      <c r="E559" s="106"/>
      <c r="F559" s="106"/>
      <c r="G559" s="90" t="s">
        <v>13</v>
      </c>
      <c r="H559" s="94"/>
      <c r="I559" s="94" t="s">
        <v>126</v>
      </c>
      <c r="J559" s="94" t="s">
        <v>5571</v>
      </c>
      <c r="K559" s="87" t="s">
        <v>1320</v>
      </c>
      <c r="L559" s="87" t="s">
        <v>13</v>
      </c>
      <c r="M559" s="87" t="s">
        <v>13</v>
      </c>
      <c r="N559" s="87" t="s">
        <v>13</v>
      </c>
      <c r="O559" s="87" t="s">
        <v>13</v>
      </c>
      <c r="P559" s="87" t="s">
        <v>13</v>
      </c>
      <c r="Q559" s="87"/>
      <c r="R559" s="107" t="s">
        <v>13</v>
      </c>
      <c r="S559" s="107" t="s">
        <v>782</v>
      </c>
      <c r="T559" s="107" t="s">
        <v>13</v>
      </c>
      <c r="U559" s="108" t="s">
        <v>1309</v>
      </c>
      <c r="V559" s="87" t="s">
        <v>5373</v>
      </c>
    </row>
    <row r="560" spans="1:22" s="109" customFormat="1">
      <c r="A560" s="94" t="s">
        <v>1324</v>
      </c>
      <c r="B560" s="94"/>
      <c r="C560" s="105" t="s">
        <v>5546</v>
      </c>
      <c r="D560" s="94"/>
      <c r="E560" s="106"/>
      <c r="F560" s="106"/>
      <c r="G560" s="90" t="s">
        <v>13</v>
      </c>
      <c r="H560" s="94"/>
      <c r="I560" s="94" t="s">
        <v>126</v>
      </c>
      <c r="J560" s="94" t="s">
        <v>5571</v>
      </c>
      <c r="K560" s="87" t="s">
        <v>1320</v>
      </c>
      <c r="L560" s="87" t="s">
        <v>13</v>
      </c>
      <c r="M560" s="87" t="s">
        <v>13</v>
      </c>
      <c r="N560" s="87" t="s">
        <v>13</v>
      </c>
      <c r="O560" s="87" t="s">
        <v>13</v>
      </c>
      <c r="P560" s="87" t="s">
        <v>13</v>
      </c>
      <c r="Q560" s="87"/>
      <c r="R560" s="107" t="s">
        <v>13</v>
      </c>
      <c r="S560" s="107" t="s">
        <v>782</v>
      </c>
      <c r="T560" s="107" t="s">
        <v>13</v>
      </c>
      <c r="U560" s="108" t="s">
        <v>1311</v>
      </c>
      <c r="V560" s="87" t="s">
        <v>5373</v>
      </c>
    </row>
    <row r="561" spans="1:22" s="109" customFormat="1">
      <c r="A561" s="94" t="s">
        <v>1325</v>
      </c>
      <c r="B561" s="94"/>
      <c r="C561" s="105" t="s">
        <v>5546</v>
      </c>
      <c r="D561" s="94"/>
      <c r="E561" s="106"/>
      <c r="F561" s="106"/>
      <c r="G561" s="90" t="s">
        <v>13</v>
      </c>
      <c r="H561" s="94"/>
      <c r="I561" s="94" t="s">
        <v>126</v>
      </c>
      <c r="J561" s="94" t="s">
        <v>5571</v>
      </c>
      <c r="K561" s="87" t="s">
        <v>1320</v>
      </c>
      <c r="L561" s="87" t="s">
        <v>13</v>
      </c>
      <c r="M561" s="87" t="s">
        <v>13</v>
      </c>
      <c r="N561" s="87" t="s">
        <v>13</v>
      </c>
      <c r="O561" s="87" t="s">
        <v>13</v>
      </c>
      <c r="P561" s="87" t="s">
        <v>13</v>
      </c>
      <c r="Q561" s="87"/>
      <c r="R561" s="107" t="s">
        <v>13</v>
      </c>
      <c r="S561" s="107" t="s">
        <v>782</v>
      </c>
      <c r="T561" s="107" t="s">
        <v>13</v>
      </c>
      <c r="U561" s="108" t="s">
        <v>1316</v>
      </c>
      <c r="V561" s="87" t="s">
        <v>5373</v>
      </c>
    </row>
    <row r="562" spans="1:22" s="109" customFormat="1">
      <c r="A562" s="94" t="s">
        <v>1326</v>
      </c>
      <c r="B562" s="94"/>
      <c r="C562" s="105" t="s">
        <v>5546</v>
      </c>
      <c r="D562" s="94"/>
      <c r="E562" s="106"/>
      <c r="F562" s="106"/>
      <c r="G562" s="90" t="s">
        <v>13</v>
      </c>
      <c r="H562" s="94"/>
      <c r="I562" s="94" t="s">
        <v>126</v>
      </c>
      <c r="J562" s="94" t="s">
        <v>5571</v>
      </c>
      <c r="K562" s="87" t="s">
        <v>1327</v>
      </c>
      <c r="L562" s="87" t="s">
        <v>13</v>
      </c>
      <c r="M562" s="87" t="s">
        <v>13</v>
      </c>
      <c r="N562" s="87" t="s">
        <v>13</v>
      </c>
      <c r="O562" s="87" t="s">
        <v>13</v>
      </c>
      <c r="P562" s="87" t="s">
        <v>13</v>
      </c>
      <c r="Q562" s="87"/>
      <c r="R562" s="107" t="s">
        <v>1328</v>
      </c>
      <c r="S562" s="107" t="s">
        <v>13</v>
      </c>
      <c r="T562" s="107" t="s">
        <v>13</v>
      </c>
      <c r="U562" s="108" t="s">
        <v>1329</v>
      </c>
      <c r="V562" s="87" t="s">
        <v>5373</v>
      </c>
    </row>
    <row r="563" spans="1:22" s="109" customFormat="1">
      <c r="A563" s="94" t="s">
        <v>1330</v>
      </c>
      <c r="B563" s="94"/>
      <c r="C563" s="105" t="s">
        <v>5546</v>
      </c>
      <c r="D563" s="94"/>
      <c r="E563" s="106"/>
      <c r="F563" s="106"/>
      <c r="G563" s="90" t="s">
        <v>13</v>
      </c>
      <c r="H563" s="94"/>
      <c r="I563" s="94" t="s">
        <v>126</v>
      </c>
      <c r="J563" s="94" t="s">
        <v>5571</v>
      </c>
      <c r="K563" s="87" t="s">
        <v>1327</v>
      </c>
      <c r="L563" s="87" t="s">
        <v>13</v>
      </c>
      <c r="M563" s="87" t="s">
        <v>13</v>
      </c>
      <c r="N563" s="87" t="s">
        <v>13</v>
      </c>
      <c r="O563" s="87" t="s">
        <v>13</v>
      </c>
      <c r="P563" s="87" t="s">
        <v>13</v>
      </c>
      <c r="Q563" s="87"/>
      <c r="R563" s="107" t="s">
        <v>13</v>
      </c>
      <c r="S563" s="107" t="s">
        <v>944</v>
      </c>
      <c r="T563" s="107" t="s">
        <v>13</v>
      </c>
      <c r="U563" s="108" t="s">
        <v>1331</v>
      </c>
      <c r="V563" s="87" t="s">
        <v>5373</v>
      </c>
    </row>
    <row r="564" spans="1:22" s="109" customFormat="1">
      <c r="A564" s="94" t="s">
        <v>1332</v>
      </c>
      <c r="B564" s="94"/>
      <c r="C564" s="105" t="s">
        <v>5546</v>
      </c>
      <c r="D564" s="94"/>
      <c r="E564" s="106"/>
      <c r="F564" s="106"/>
      <c r="G564" s="90" t="s">
        <v>13</v>
      </c>
      <c r="H564" s="94"/>
      <c r="I564" s="94" t="s">
        <v>126</v>
      </c>
      <c r="J564" s="94" t="s">
        <v>5571</v>
      </c>
      <c r="K564" s="87" t="s">
        <v>1327</v>
      </c>
      <c r="L564" s="87" t="s">
        <v>13</v>
      </c>
      <c r="M564" s="87" t="s">
        <v>13</v>
      </c>
      <c r="N564" s="87" t="s">
        <v>13</v>
      </c>
      <c r="O564" s="87" t="s">
        <v>13</v>
      </c>
      <c r="P564" s="87" t="s">
        <v>13</v>
      </c>
      <c r="Q564" s="87"/>
      <c r="R564" s="107" t="s">
        <v>13</v>
      </c>
      <c r="S564" s="107" t="s">
        <v>944</v>
      </c>
      <c r="T564" s="107" t="s">
        <v>13</v>
      </c>
      <c r="U564" s="108" t="s">
        <v>1333</v>
      </c>
      <c r="V564" s="87" t="s">
        <v>5373</v>
      </c>
    </row>
    <row r="565" spans="1:22" s="109" customFormat="1">
      <c r="A565" s="94" t="s">
        <v>1334</v>
      </c>
      <c r="B565" s="94"/>
      <c r="C565" s="105" t="s">
        <v>5546</v>
      </c>
      <c r="D565" s="94"/>
      <c r="E565" s="106"/>
      <c r="F565" s="106"/>
      <c r="G565" s="90" t="s">
        <v>13</v>
      </c>
      <c r="H565" s="94"/>
      <c r="I565" s="94" t="s">
        <v>126</v>
      </c>
      <c r="J565" s="94" t="s">
        <v>5571</v>
      </c>
      <c r="K565" s="87" t="s">
        <v>1327</v>
      </c>
      <c r="L565" s="87" t="s">
        <v>13</v>
      </c>
      <c r="M565" s="87" t="s">
        <v>13</v>
      </c>
      <c r="N565" s="87" t="s">
        <v>13</v>
      </c>
      <c r="O565" s="87" t="s">
        <v>13</v>
      </c>
      <c r="P565" s="87" t="s">
        <v>13</v>
      </c>
      <c r="Q565" s="87"/>
      <c r="R565" s="107" t="s">
        <v>13</v>
      </c>
      <c r="S565" s="107" t="s">
        <v>944</v>
      </c>
      <c r="T565" s="107" t="s">
        <v>13</v>
      </c>
      <c r="U565" s="108" t="s">
        <v>1335</v>
      </c>
      <c r="V565" s="87" t="s">
        <v>5373</v>
      </c>
    </row>
    <row r="566" spans="1:22" s="109" customFormat="1">
      <c r="A566" s="94" t="s">
        <v>1336</v>
      </c>
      <c r="B566" s="94"/>
      <c r="C566" s="105" t="s">
        <v>5546</v>
      </c>
      <c r="D566" s="94"/>
      <c r="E566" s="106"/>
      <c r="F566" s="106"/>
      <c r="G566" s="90" t="s">
        <v>13</v>
      </c>
      <c r="H566" s="94"/>
      <c r="I566" s="94" t="s">
        <v>126</v>
      </c>
      <c r="J566" s="94" t="s">
        <v>5571</v>
      </c>
      <c r="K566" s="87" t="s">
        <v>1327</v>
      </c>
      <c r="L566" s="87" t="s">
        <v>13</v>
      </c>
      <c r="M566" s="87" t="s">
        <v>13</v>
      </c>
      <c r="N566" s="87" t="s">
        <v>13</v>
      </c>
      <c r="O566" s="87" t="s">
        <v>13</v>
      </c>
      <c r="P566" s="87" t="s">
        <v>13</v>
      </c>
      <c r="Q566" s="87"/>
      <c r="R566" s="107" t="s">
        <v>13</v>
      </c>
      <c r="S566" s="107" t="s">
        <v>944</v>
      </c>
      <c r="T566" s="107" t="s">
        <v>13</v>
      </c>
      <c r="U566" s="108" t="s">
        <v>1337</v>
      </c>
      <c r="V566" s="87" t="s">
        <v>5373</v>
      </c>
    </row>
    <row r="567" spans="1:22" s="109" customFormat="1">
      <c r="A567" s="94" t="s">
        <v>1338</v>
      </c>
      <c r="B567" s="94"/>
      <c r="C567" s="105" t="s">
        <v>5547</v>
      </c>
      <c r="D567" s="105" t="s">
        <v>339</v>
      </c>
      <c r="E567" s="90"/>
      <c r="F567" s="90"/>
      <c r="G567" s="90" t="s">
        <v>57</v>
      </c>
      <c r="H567" s="94"/>
      <c r="I567" s="94" t="s">
        <v>126</v>
      </c>
      <c r="J567" s="94" t="s">
        <v>5571</v>
      </c>
      <c r="K567" s="94" t="s">
        <v>1327</v>
      </c>
      <c r="L567" s="94" t="s">
        <v>59</v>
      </c>
      <c r="M567" s="94" t="s">
        <v>13</v>
      </c>
      <c r="N567" s="94" t="s">
        <v>13</v>
      </c>
      <c r="O567" s="94" t="s">
        <v>13</v>
      </c>
      <c r="P567" s="94" t="s">
        <v>13</v>
      </c>
      <c r="Q567" s="94"/>
      <c r="R567" s="110" t="s">
        <v>13</v>
      </c>
      <c r="S567" s="110" t="s">
        <v>13</v>
      </c>
      <c r="T567" s="110" t="s">
        <v>13</v>
      </c>
      <c r="U567" s="31" t="s">
        <v>1339</v>
      </c>
      <c r="V567" s="94" t="s">
        <v>5373</v>
      </c>
    </row>
    <row r="568" spans="1:22" s="109" customFormat="1">
      <c r="A568" s="94" t="s">
        <v>1340</v>
      </c>
      <c r="B568" s="94"/>
      <c r="C568" s="105" t="s">
        <v>5547</v>
      </c>
      <c r="D568" s="105" t="s">
        <v>339</v>
      </c>
      <c r="E568" s="90"/>
      <c r="F568" s="90"/>
      <c r="G568" s="90" t="s">
        <v>57</v>
      </c>
      <c r="H568" s="94"/>
      <c r="I568" s="94" t="s">
        <v>126</v>
      </c>
      <c r="J568" s="94" t="s">
        <v>5571</v>
      </c>
      <c r="K568" s="94" t="s">
        <v>1327</v>
      </c>
      <c r="L568" s="94" t="s">
        <v>59</v>
      </c>
      <c r="M568" s="94" t="s">
        <v>13</v>
      </c>
      <c r="N568" s="94" t="s">
        <v>13</v>
      </c>
      <c r="O568" s="94" t="s">
        <v>13</v>
      </c>
      <c r="P568" s="94" t="s">
        <v>13</v>
      </c>
      <c r="Q568" s="94"/>
      <c r="R568" s="110" t="s">
        <v>13</v>
      </c>
      <c r="S568" s="110" t="s">
        <v>13</v>
      </c>
      <c r="T568" s="110" t="s">
        <v>13</v>
      </c>
      <c r="U568" s="31" t="s">
        <v>1341</v>
      </c>
      <c r="V568" s="94" t="s">
        <v>5373</v>
      </c>
    </row>
    <row r="569" spans="1:22" s="109" customFormat="1">
      <c r="A569" s="94" t="s">
        <v>1342</v>
      </c>
      <c r="B569" s="94"/>
      <c r="C569" s="105" t="s">
        <v>5547</v>
      </c>
      <c r="D569" s="105" t="s">
        <v>339</v>
      </c>
      <c r="E569" s="90"/>
      <c r="F569" s="90"/>
      <c r="G569" s="90" t="s">
        <v>57</v>
      </c>
      <c r="H569" s="94"/>
      <c r="I569" s="94" t="s">
        <v>126</v>
      </c>
      <c r="J569" s="94" t="s">
        <v>5571</v>
      </c>
      <c r="K569" s="94" t="s">
        <v>1327</v>
      </c>
      <c r="L569" s="94" t="s">
        <v>59</v>
      </c>
      <c r="M569" s="94" t="s">
        <v>13</v>
      </c>
      <c r="N569" s="94" t="s">
        <v>13</v>
      </c>
      <c r="O569" s="94" t="s">
        <v>13</v>
      </c>
      <c r="P569" s="94" t="s">
        <v>13</v>
      </c>
      <c r="Q569" s="94"/>
      <c r="R569" s="110" t="s">
        <v>13</v>
      </c>
      <c r="S569" s="110" t="s">
        <v>13</v>
      </c>
      <c r="T569" s="110" t="s">
        <v>13</v>
      </c>
      <c r="U569" s="31" t="s">
        <v>1343</v>
      </c>
      <c r="V569" s="94" t="s">
        <v>5373</v>
      </c>
    </row>
    <row r="570" spans="1:22" s="109" customFormat="1">
      <c r="A570" s="94" t="s">
        <v>1344</v>
      </c>
      <c r="B570" s="94"/>
      <c r="C570" s="105" t="s">
        <v>5548</v>
      </c>
      <c r="D570" s="105" t="s">
        <v>389</v>
      </c>
      <c r="E570" s="106">
        <v>41837</v>
      </c>
      <c r="F570" s="106"/>
      <c r="G570" s="90" t="s">
        <v>13</v>
      </c>
      <c r="H570" s="94"/>
      <c r="I570" s="94" t="s">
        <v>126</v>
      </c>
      <c r="J570" s="94" t="s">
        <v>5570</v>
      </c>
      <c r="K570" s="87" t="s">
        <v>1345</v>
      </c>
      <c r="L570" s="87" t="s">
        <v>13</v>
      </c>
      <c r="M570" s="87" t="s">
        <v>13</v>
      </c>
      <c r="N570" s="87" t="s">
        <v>13</v>
      </c>
      <c r="O570" s="87" t="s">
        <v>13</v>
      </c>
      <c r="P570" s="87" t="s">
        <v>13</v>
      </c>
      <c r="Q570" s="87"/>
      <c r="R570" s="107" t="s">
        <v>13</v>
      </c>
      <c r="S570" s="107" t="s">
        <v>97</v>
      </c>
      <c r="T570" s="107" t="s">
        <v>13</v>
      </c>
      <c r="U570" s="108" t="s">
        <v>945</v>
      </c>
      <c r="V570" s="87" t="s">
        <v>5373</v>
      </c>
    </row>
    <row r="571" spans="1:22" s="109" customFormat="1">
      <c r="A571" s="94" t="s">
        <v>1347</v>
      </c>
      <c r="B571" s="94"/>
      <c r="C571" s="105" t="s">
        <v>5548</v>
      </c>
      <c r="D571" s="105" t="s">
        <v>389</v>
      </c>
      <c r="E571" s="106">
        <v>41837</v>
      </c>
      <c r="F571" s="106"/>
      <c r="G571" s="90" t="s">
        <v>13</v>
      </c>
      <c r="H571" s="94"/>
      <c r="I571" s="94" t="s">
        <v>126</v>
      </c>
      <c r="J571" s="94" t="s">
        <v>5570</v>
      </c>
      <c r="K571" s="87" t="s">
        <v>1345</v>
      </c>
      <c r="L571" s="87" t="s">
        <v>13</v>
      </c>
      <c r="M571" s="87" t="s">
        <v>13</v>
      </c>
      <c r="N571" s="87" t="s">
        <v>13</v>
      </c>
      <c r="O571" s="87" t="s">
        <v>13</v>
      </c>
      <c r="P571" s="87" t="s">
        <v>13</v>
      </c>
      <c r="Q571" s="87"/>
      <c r="R571" s="107" t="s">
        <v>13</v>
      </c>
      <c r="S571" s="107" t="s">
        <v>97</v>
      </c>
      <c r="T571" s="107" t="s">
        <v>13</v>
      </c>
      <c r="U571" s="108" t="s">
        <v>1348</v>
      </c>
      <c r="V571" s="87" t="s">
        <v>5373</v>
      </c>
    </row>
    <row r="572" spans="1:22" s="109" customFormat="1">
      <c r="A572" s="94" t="s">
        <v>1349</v>
      </c>
      <c r="B572" s="94"/>
      <c r="C572" s="105" t="s">
        <v>5546</v>
      </c>
      <c r="D572" s="94"/>
      <c r="E572" s="106"/>
      <c r="F572" s="106"/>
      <c r="G572" s="90" t="s">
        <v>13</v>
      </c>
      <c r="H572" s="94"/>
      <c r="I572" s="94" t="s">
        <v>126</v>
      </c>
      <c r="J572" s="94" t="s">
        <v>5571</v>
      </c>
      <c r="K572" s="87" t="s">
        <v>1345</v>
      </c>
      <c r="L572" s="87" t="s">
        <v>13</v>
      </c>
      <c r="M572" s="87" t="s">
        <v>13</v>
      </c>
      <c r="N572" s="87" t="s">
        <v>13</v>
      </c>
      <c r="O572" s="87" t="s">
        <v>13</v>
      </c>
      <c r="P572" s="87" t="s">
        <v>13</v>
      </c>
      <c r="Q572" s="87"/>
      <c r="R572" s="107" t="s">
        <v>13</v>
      </c>
      <c r="S572" s="107" t="s">
        <v>1350</v>
      </c>
      <c r="T572" s="107" t="s">
        <v>13</v>
      </c>
      <c r="U572" s="108" t="s">
        <v>1309</v>
      </c>
      <c r="V572" s="87" t="s">
        <v>5373</v>
      </c>
    </row>
    <row r="573" spans="1:22" s="109" customFormat="1">
      <c r="A573" s="94" t="s">
        <v>1351</v>
      </c>
      <c r="B573" s="94"/>
      <c r="C573" s="105" t="s">
        <v>5546</v>
      </c>
      <c r="D573" s="94"/>
      <c r="E573" s="106"/>
      <c r="F573" s="106"/>
      <c r="G573" s="90" t="s">
        <v>13</v>
      </c>
      <c r="H573" s="94"/>
      <c r="I573" s="94" t="s">
        <v>126</v>
      </c>
      <c r="J573" s="94" t="s">
        <v>5571</v>
      </c>
      <c r="K573" s="87" t="s">
        <v>1345</v>
      </c>
      <c r="L573" s="87" t="s">
        <v>13</v>
      </c>
      <c r="M573" s="87" t="s">
        <v>13</v>
      </c>
      <c r="N573" s="87" t="s">
        <v>13</v>
      </c>
      <c r="O573" s="87" t="s">
        <v>13</v>
      </c>
      <c r="P573" s="87" t="s">
        <v>13</v>
      </c>
      <c r="Q573" s="87"/>
      <c r="R573" s="107" t="s">
        <v>13</v>
      </c>
      <c r="S573" s="107" t="s">
        <v>1350</v>
      </c>
      <c r="T573" s="107" t="s">
        <v>13</v>
      </c>
      <c r="U573" s="108" t="s">
        <v>1311</v>
      </c>
      <c r="V573" s="87" t="s">
        <v>5373</v>
      </c>
    </row>
    <row r="574" spans="1:22" s="109" customFormat="1">
      <c r="A574" s="94" t="s">
        <v>1352</v>
      </c>
      <c r="B574" s="94"/>
      <c r="C574" s="105" t="s">
        <v>5546</v>
      </c>
      <c r="D574" s="94"/>
      <c r="E574" s="106"/>
      <c r="F574" s="106"/>
      <c r="G574" s="90" t="s">
        <v>13</v>
      </c>
      <c r="H574" s="94"/>
      <c r="I574" s="94" t="s">
        <v>126</v>
      </c>
      <c r="J574" s="94" t="s">
        <v>5571</v>
      </c>
      <c r="K574" s="87" t="s">
        <v>1345</v>
      </c>
      <c r="L574" s="87" t="s">
        <v>13</v>
      </c>
      <c r="M574" s="87" t="s">
        <v>13</v>
      </c>
      <c r="N574" s="87" t="s">
        <v>13</v>
      </c>
      <c r="O574" s="87" t="s">
        <v>13</v>
      </c>
      <c r="P574" s="87" t="s">
        <v>13</v>
      </c>
      <c r="Q574" s="87"/>
      <c r="R574" s="107" t="s">
        <v>13</v>
      </c>
      <c r="S574" s="107" t="s">
        <v>1353</v>
      </c>
      <c r="T574" s="107" t="s">
        <v>13</v>
      </c>
      <c r="U574" s="108" t="s">
        <v>1354</v>
      </c>
      <c r="V574" s="87" t="s">
        <v>5373</v>
      </c>
    </row>
    <row r="575" spans="1:22" s="109" customFormat="1">
      <c r="A575" s="94" t="s">
        <v>1355</v>
      </c>
      <c r="B575" s="94"/>
      <c r="C575" s="105" t="s">
        <v>5546</v>
      </c>
      <c r="D575" s="94"/>
      <c r="E575" s="106">
        <v>41837</v>
      </c>
      <c r="F575" s="106"/>
      <c r="G575" s="90" t="s">
        <v>13</v>
      </c>
      <c r="H575" s="94"/>
      <c r="I575" s="94" t="s">
        <v>126</v>
      </c>
      <c r="J575" s="94" t="s">
        <v>5570</v>
      </c>
      <c r="K575" s="87" t="s">
        <v>1345</v>
      </c>
      <c r="L575" s="87" t="s">
        <v>13</v>
      </c>
      <c r="M575" s="87" t="s">
        <v>13</v>
      </c>
      <c r="N575" s="87" t="s">
        <v>13</v>
      </c>
      <c r="O575" s="87" t="s">
        <v>13</v>
      </c>
      <c r="P575" s="87" t="s">
        <v>13</v>
      </c>
      <c r="Q575" s="87"/>
      <c r="R575" s="107" t="s">
        <v>13</v>
      </c>
      <c r="S575" s="107" t="s">
        <v>1353</v>
      </c>
      <c r="T575" s="107" t="s">
        <v>13</v>
      </c>
      <c r="U575" s="108" t="s">
        <v>1356</v>
      </c>
      <c r="V575" s="87" t="s">
        <v>5373</v>
      </c>
    </row>
    <row r="576" spans="1:22" s="109" customFormat="1">
      <c r="A576" s="94" t="s">
        <v>1357</v>
      </c>
      <c r="B576" s="94"/>
      <c r="C576" s="105" t="s">
        <v>5546</v>
      </c>
      <c r="D576" s="94"/>
      <c r="E576" s="106">
        <v>41837</v>
      </c>
      <c r="F576" s="106"/>
      <c r="G576" s="90" t="s">
        <v>13</v>
      </c>
      <c r="H576" s="94"/>
      <c r="I576" s="94" t="s">
        <v>126</v>
      </c>
      <c r="J576" s="94" t="s">
        <v>5570</v>
      </c>
      <c r="K576" s="87" t="s">
        <v>1345</v>
      </c>
      <c r="L576" s="87" t="s">
        <v>13</v>
      </c>
      <c r="M576" s="87" t="s">
        <v>13</v>
      </c>
      <c r="N576" s="87" t="s">
        <v>13</v>
      </c>
      <c r="O576" s="87" t="s">
        <v>13</v>
      </c>
      <c r="P576" s="87" t="s">
        <v>13</v>
      </c>
      <c r="Q576" s="87"/>
      <c r="R576" s="107" t="s">
        <v>13</v>
      </c>
      <c r="S576" s="107" t="s">
        <v>1353</v>
      </c>
      <c r="T576" s="107" t="s">
        <v>13</v>
      </c>
      <c r="U576" s="108" t="s">
        <v>1358</v>
      </c>
      <c r="V576" s="87" t="s">
        <v>5373</v>
      </c>
    </row>
    <row r="577" spans="1:22" s="109" customFormat="1">
      <c r="A577" s="94" t="s">
        <v>1359</v>
      </c>
      <c r="B577" s="94"/>
      <c r="C577" s="105" t="s">
        <v>5546</v>
      </c>
      <c r="D577" s="94"/>
      <c r="E577" s="106">
        <v>41837</v>
      </c>
      <c r="F577" s="106"/>
      <c r="G577" s="90" t="s">
        <v>13</v>
      </c>
      <c r="H577" s="94"/>
      <c r="I577" s="94" t="s">
        <v>126</v>
      </c>
      <c r="J577" s="94" t="s">
        <v>5570</v>
      </c>
      <c r="K577" s="87" t="s">
        <v>1345</v>
      </c>
      <c r="L577" s="87" t="s">
        <v>13</v>
      </c>
      <c r="M577" s="87" t="s">
        <v>13</v>
      </c>
      <c r="N577" s="87" t="s">
        <v>13</v>
      </c>
      <c r="O577" s="87" t="s">
        <v>13</v>
      </c>
      <c r="P577" s="87" t="s">
        <v>13</v>
      </c>
      <c r="Q577" s="87"/>
      <c r="R577" s="107" t="s">
        <v>13</v>
      </c>
      <c r="S577" s="107" t="s">
        <v>1353</v>
      </c>
      <c r="T577" s="107" t="s">
        <v>13</v>
      </c>
      <c r="U577" s="108" t="s">
        <v>1360</v>
      </c>
      <c r="V577" s="87" t="s">
        <v>5373</v>
      </c>
    </row>
    <row r="578" spans="1:22" s="109" customFormat="1">
      <c r="A578" s="94" t="s">
        <v>1361</v>
      </c>
      <c r="B578" s="94"/>
      <c r="C578" s="105" t="s">
        <v>5548</v>
      </c>
      <c r="D578" s="94" t="s">
        <v>389</v>
      </c>
      <c r="E578" s="106"/>
      <c r="F578" s="106"/>
      <c r="G578" s="90" t="s">
        <v>13</v>
      </c>
      <c r="H578" s="94"/>
      <c r="I578" s="94" t="s">
        <v>126</v>
      </c>
      <c r="J578" s="94" t="s">
        <v>5571</v>
      </c>
      <c r="K578" s="87" t="s">
        <v>1345</v>
      </c>
      <c r="L578" s="87" t="s">
        <v>13</v>
      </c>
      <c r="M578" s="87" t="s">
        <v>13</v>
      </c>
      <c r="N578" s="87" t="s">
        <v>13</v>
      </c>
      <c r="O578" s="87" t="s">
        <v>13</v>
      </c>
      <c r="P578" s="87" t="s">
        <v>13</v>
      </c>
      <c r="Q578" s="87"/>
      <c r="R578" s="107" t="s">
        <v>13</v>
      </c>
      <c r="S578" s="107" t="s">
        <v>97</v>
      </c>
      <c r="T578" s="107" t="s">
        <v>13</v>
      </c>
      <c r="U578" s="108" t="s">
        <v>1316</v>
      </c>
      <c r="V578" s="87" t="s">
        <v>5373</v>
      </c>
    </row>
    <row r="579" spans="1:22" s="109" customFormat="1">
      <c r="A579" s="94" t="s">
        <v>1362</v>
      </c>
      <c r="B579" s="94"/>
      <c r="C579" s="105" t="s">
        <v>5546</v>
      </c>
      <c r="D579" s="94"/>
      <c r="E579" s="106"/>
      <c r="F579" s="106"/>
      <c r="G579" s="90" t="s">
        <v>13</v>
      </c>
      <c r="H579" s="94"/>
      <c r="I579" s="94" t="s">
        <v>126</v>
      </c>
      <c r="J579" s="94" t="s">
        <v>5571</v>
      </c>
      <c r="K579" s="87" t="s">
        <v>1345</v>
      </c>
      <c r="L579" s="87" t="s">
        <v>13</v>
      </c>
      <c r="M579" s="87" t="s">
        <v>13</v>
      </c>
      <c r="N579" s="87" t="s">
        <v>13</v>
      </c>
      <c r="O579" s="87" t="s">
        <v>13</v>
      </c>
      <c r="P579" s="87" t="s">
        <v>13</v>
      </c>
      <c r="Q579" s="87"/>
      <c r="R579" s="107" t="s">
        <v>13</v>
      </c>
      <c r="S579" s="107" t="s">
        <v>1363</v>
      </c>
      <c r="T579" s="107" t="s">
        <v>13</v>
      </c>
      <c r="U579" s="108" t="s">
        <v>1318</v>
      </c>
      <c r="V579" s="87" t="s">
        <v>5373</v>
      </c>
    </row>
    <row r="580" spans="1:22" s="109" customFormat="1">
      <c r="A580" s="94" t="s">
        <v>1364</v>
      </c>
      <c r="B580" s="94"/>
      <c r="C580" s="105" t="s">
        <v>5546</v>
      </c>
      <c r="D580" s="94"/>
      <c r="E580" s="106"/>
      <c r="F580" s="106"/>
      <c r="G580" s="90" t="s">
        <v>13</v>
      </c>
      <c r="H580" s="94"/>
      <c r="I580" s="94" t="s">
        <v>126</v>
      </c>
      <c r="J580" s="94" t="s">
        <v>5571</v>
      </c>
      <c r="K580" s="87" t="s">
        <v>1268</v>
      </c>
      <c r="L580" s="87" t="s">
        <v>13</v>
      </c>
      <c r="M580" s="87" t="s">
        <v>13</v>
      </c>
      <c r="N580" s="87" t="s">
        <v>13</v>
      </c>
      <c r="O580" s="87" t="s">
        <v>13</v>
      </c>
      <c r="P580" s="87" t="s">
        <v>13</v>
      </c>
      <c r="Q580" s="87"/>
      <c r="R580" s="107" t="s">
        <v>13</v>
      </c>
      <c r="S580" s="107" t="s">
        <v>1365</v>
      </c>
      <c r="T580" s="107" t="s">
        <v>13</v>
      </c>
      <c r="U580" s="108" t="s">
        <v>992</v>
      </c>
      <c r="V580" s="87" t="s">
        <v>5373</v>
      </c>
    </row>
    <row r="581" spans="1:22" s="109" customFormat="1">
      <c r="A581" s="94" t="s">
        <v>1366</v>
      </c>
      <c r="B581" s="94"/>
      <c r="C581" s="105" t="s">
        <v>5546</v>
      </c>
      <c r="D581" s="94"/>
      <c r="E581" s="106"/>
      <c r="F581" s="106"/>
      <c r="G581" s="90" t="s">
        <v>13</v>
      </c>
      <c r="H581" s="94"/>
      <c r="I581" s="94" t="s">
        <v>126</v>
      </c>
      <c r="J581" s="94" t="s">
        <v>5571</v>
      </c>
      <c r="K581" s="87" t="s">
        <v>1268</v>
      </c>
      <c r="L581" s="87" t="s">
        <v>13</v>
      </c>
      <c r="M581" s="87" t="s">
        <v>13</v>
      </c>
      <c r="N581" s="87" t="s">
        <v>13</v>
      </c>
      <c r="O581" s="87" t="s">
        <v>13</v>
      </c>
      <c r="P581" s="87" t="s">
        <v>13</v>
      </c>
      <c r="Q581" s="87"/>
      <c r="R581" s="107" t="s">
        <v>13</v>
      </c>
      <c r="S581" s="107" t="s">
        <v>1367</v>
      </c>
      <c r="T581" s="107" t="s">
        <v>13</v>
      </c>
      <c r="U581" s="108" t="s">
        <v>1368</v>
      </c>
      <c r="V581" s="87" t="s">
        <v>5373</v>
      </c>
    </row>
    <row r="582" spans="1:22" s="109" customFormat="1">
      <c r="A582" s="94" t="s">
        <v>1369</v>
      </c>
      <c r="B582" s="94"/>
      <c r="C582" s="105" t="s">
        <v>5546</v>
      </c>
      <c r="D582" s="94"/>
      <c r="E582" s="106"/>
      <c r="F582" s="106"/>
      <c r="G582" s="90" t="s">
        <v>13</v>
      </c>
      <c r="H582" s="94"/>
      <c r="I582" s="94" t="s">
        <v>126</v>
      </c>
      <c r="J582" s="94" t="s">
        <v>5571</v>
      </c>
      <c r="K582" s="87" t="s">
        <v>1268</v>
      </c>
      <c r="L582" s="87" t="s">
        <v>1370</v>
      </c>
      <c r="M582" s="87" t="s">
        <v>13</v>
      </c>
      <c r="N582" s="87" t="s">
        <v>13</v>
      </c>
      <c r="O582" s="87" t="s">
        <v>13</v>
      </c>
      <c r="P582" s="87" t="s">
        <v>13</v>
      </c>
      <c r="Q582" s="87"/>
      <c r="R582" s="107" t="s">
        <v>13</v>
      </c>
      <c r="S582" s="107" t="s">
        <v>1365</v>
      </c>
      <c r="T582" s="107" t="s">
        <v>13</v>
      </c>
      <c r="U582" s="108" t="s">
        <v>1371</v>
      </c>
      <c r="V582" s="87" t="s">
        <v>5373</v>
      </c>
    </row>
    <row r="583" spans="1:22" s="109" customFormat="1">
      <c r="A583" s="94" t="s">
        <v>1372</v>
      </c>
      <c r="B583" s="94"/>
      <c r="C583" s="105" t="s">
        <v>5546</v>
      </c>
      <c r="D583" s="94"/>
      <c r="E583" s="106"/>
      <c r="F583" s="106"/>
      <c r="G583" s="90" t="s">
        <v>13</v>
      </c>
      <c r="H583" s="94"/>
      <c r="I583" s="94" t="s">
        <v>126</v>
      </c>
      <c r="J583" s="94" t="s">
        <v>5571</v>
      </c>
      <c r="K583" s="87" t="s">
        <v>1268</v>
      </c>
      <c r="L583" s="87" t="s">
        <v>1370</v>
      </c>
      <c r="M583" s="87" t="s">
        <v>13</v>
      </c>
      <c r="N583" s="87" t="s">
        <v>13</v>
      </c>
      <c r="O583" s="87" t="s">
        <v>13</v>
      </c>
      <c r="P583" s="87" t="s">
        <v>13</v>
      </c>
      <c r="Q583" s="87"/>
      <c r="R583" s="107" t="s">
        <v>13</v>
      </c>
      <c r="S583" s="107" t="s">
        <v>1373</v>
      </c>
      <c r="T583" s="107" t="s">
        <v>13</v>
      </c>
      <c r="U583" s="108" t="s">
        <v>1374</v>
      </c>
      <c r="V583" s="87" t="s">
        <v>5373</v>
      </c>
    </row>
    <row r="584" spans="1:22" s="109" customFormat="1">
      <c r="A584" s="94" t="s">
        <v>1375</v>
      </c>
      <c r="B584" s="94"/>
      <c r="C584" s="105" t="s">
        <v>5546</v>
      </c>
      <c r="D584" s="94"/>
      <c r="E584" s="106"/>
      <c r="F584" s="106"/>
      <c r="G584" s="90" t="s">
        <v>13</v>
      </c>
      <c r="H584" s="94"/>
      <c r="I584" s="94" t="s">
        <v>126</v>
      </c>
      <c r="J584" s="94" t="s">
        <v>9537</v>
      </c>
      <c r="K584" s="87" t="s">
        <v>1268</v>
      </c>
      <c r="L584" s="87" t="s">
        <v>1270</v>
      </c>
      <c r="M584" s="87" t="s">
        <v>13</v>
      </c>
      <c r="N584" s="87" t="s">
        <v>13</v>
      </c>
      <c r="O584" s="87" t="s">
        <v>13</v>
      </c>
      <c r="P584" s="87" t="s">
        <v>13</v>
      </c>
      <c r="Q584" s="87"/>
      <c r="R584" s="107" t="s">
        <v>13</v>
      </c>
      <c r="S584" s="107" t="s">
        <v>13</v>
      </c>
      <c r="T584" s="107" t="s">
        <v>13</v>
      </c>
      <c r="U584" s="108" t="s">
        <v>1376</v>
      </c>
      <c r="V584" s="87" t="s">
        <v>5373</v>
      </c>
    </row>
    <row r="585" spans="1:22" s="109" customFormat="1">
      <c r="A585" s="94" t="s">
        <v>1378</v>
      </c>
      <c r="B585" s="94"/>
      <c r="C585" s="105" t="s">
        <v>5547</v>
      </c>
      <c r="D585" s="105" t="s">
        <v>339</v>
      </c>
      <c r="E585" s="90">
        <v>41745</v>
      </c>
      <c r="F585" s="90"/>
      <c r="G585" s="90" t="s">
        <v>57</v>
      </c>
      <c r="H585" s="94"/>
      <c r="I585" s="94" t="s">
        <v>126</v>
      </c>
      <c r="J585" s="94" t="s">
        <v>5570</v>
      </c>
      <c r="K585" s="94" t="s">
        <v>1377</v>
      </c>
      <c r="L585" s="94" t="s">
        <v>13</v>
      </c>
      <c r="M585" s="94" t="s">
        <v>13</v>
      </c>
      <c r="N585" s="94" t="s">
        <v>13</v>
      </c>
      <c r="O585" s="94" t="s">
        <v>13</v>
      </c>
      <c r="P585" s="94" t="s">
        <v>13</v>
      </c>
      <c r="Q585" s="94"/>
      <c r="R585" s="110" t="s">
        <v>13</v>
      </c>
      <c r="S585" s="110" t="s">
        <v>53</v>
      </c>
      <c r="T585" s="110" t="s">
        <v>13</v>
      </c>
      <c r="U585" s="31" t="s">
        <v>1139</v>
      </c>
      <c r="V585" s="94" t="s">
        <v>5373</v>
      </c>
    </row>
    <row r="586" spans="1:22" s="109" customFormat="1">
      <c r="A586" s="94" t="s">
        <v>1379</v>
      </c>
      <c r="B586" s="94"/>
      <c r="C586" s="105" t="s">
        <v>5546</v>
      </c>
      <c r="D586" s="94"/>
      <c r="E586" s="106"/>
      <c r="F586" s="106"/>
      <c r="G586" s="90" t="s">
        <v>13</v>
      </c>
      <c r="H586" s="94"/>
      <c r="I586" s="94" t="s">
        <v>126</v>
      </c>
      <c r="J586" s="94" t="s">
        <v>5571</v>
      </c>
      <c r="K586" s="87" t="s">
        <v>1377</v>
      </c>
      <c r="L586" s="87" t="s">
        <v>13</v>
      </c>
      <c r="M586" s="87" t="s">
        <v>13</v>
      </c>
      <c r="N586" s="87" t="s">
        <v>13</v>
      </c>
      <c r="O586" s="87" t="s">
        <v>13</v>
      </c>
      <c r="P586" s="87" t="s">
        <v>13</v>
      </c>
      <c r="Q586" s="87"/>
      <c r="R586" s="107" t="s">
        <v>13</v>
      </c>
      <c r="S586" s="107" t="s">
        <v>53</v>
      </c>
      <c r="T586" s="107" t="s">
        <v>13</v>
      </c>
      <c r="U586" s="108" t="s">
        <v>1380</v>
      </c>
      <c r="V586" s="87" t="s">
        <v>5373</v>
      </c>
    </row>
    <row r="587" spans="1:22" s="109" customFormat="1">
      <c r="A587" s="94" t="s">
        <v>1381</v>
      </c>
      <c r="B587" s="94"/>
      <c r="C587" s="105" t="s">
        <v>5547</v>
      </c>
      <c r="D587" s="105" t="s">
        <v>339</v>
      </c>
      <c r="E587" s="90">
        <v>41745</v>
      </c>
      <c r="F587" s="90"/>
      <c r="G587" s="90" t="s">
        <v>57</v>
      </c>
      <c r="H587" s="94"/>
      <c r="I587" s="94" t="s">
        <v>126</v>
      </c>
      <c r="J587" s="94" t="s">
        <v>5570</v>
      </c>
      <c r="K587" s="94" t="s">
        <v>1377</v>
      </c>
      <c r="L587" s="94" t="s">
        <v>13</v>
      </c>
      <c r="M587" s="94" t="s">
        <v>13</v>
      </c>
      <c r="N587" s="94" t="s">
        <v>13</v>
      </c>
      <c r="O587" s="94" t="s">
        <v>13</v>
      </c>
      <c r="P587" s="94" t="s">
        <v>13</v>
      </c>
      <c r="Q587" s="94"/>
      <c r="R587" s="110" t="s">
        <v>13</v>
      </c>
      <c r="S587" s="110" t="s">
        <v>53</v>
      </c>
      <c r="T587" s="110" t="s">
        <v>13</v>
      </c>
      <c r="U587" s="31" t="s">
        <v>1382</v>
      </c>
      <c r="V587" s="94" t="s">
        <v>5373</v>
      </c>
    </row>
    <row r="588" spans="1:22" s="109" customFormat="1">
      <c r="A588" s="94" t="s">
        <v>1383</v>
      </c>
      <c r="B588" s="94"/>
      <c r="C588" s="105" t="s">
        <v>5546</v>
      </c>
      <c r="D588" s="94"/>
      <c r="E588" s="106"/>
      <c r="F588" s="106"/>
      <c r="G588" s="90" t="s">
        <v>13</v>
      </c>
      <c r="H588" s="94"/>
      <c r="I588" s="94" t="s">
        <v>126</v>
      </c>
      <c r="J588" s="94" t="s">
        <v>5571</v>
      </c>
      <c r="K588" s="87" t="s">
        <v>1377</v>
      </c>
      <c r="L588" s="87" t="s">
        <v>13</v>
      </c>
      <c r="M588" s="87" t="s">
        <v>13</v>
      </c>
      <c r="N588" s="87" t="s">
        <v>13</v>
      </c>
      <c r="O588" s="87" t="s">
        <v>13</v>
      </c>
      <c r="P588" s="87" t="s">
        <v>13</v>
      </c>
      <c r="Q588" s="87"/>
      <c r="R588" s="107" t="s">
        <v>13</v>
      </c>
      <c r="S588" s="107" t="s">
        <v>53</v>
      </c>
      <c r="T588" s="107" t="s">
        <v>13</v>
      </c>
      <c r="U588" s="108" t="s">
        <v>1384</v>
      </c>
      <c r="V588" s="87" t="s">
        <v>5373</v>
      </c>
    </row>
    <row r="589" spans="1:22" s="109" customFormat="1">
      <c r="A589" s="94" t="s">
        <v>1385</v>
      </c>
      <c r="B589" s="94"/>
      <c r="C589" s="105" t="s">
        <v>5547</v>
      </c>
      <c r="D589" s="105" t="s">
        <v>339</v>
      </c>
      <c r="E589" s="90">
        <v>41745</v>
      </c>
      <c r="F589" s="90"/>
      <c r="G589" s="90" t="s">
        <v>57</v>
      </c>
      <c r="H589" s="94"/>
      <c r="I589" s="94" t="s">
        <v>126</v>
      </c>
      <c r="J589" s="94" t="s">
        <v>5570</v>
      </c>
      <c r="K589" s="94" t="s">
        <v>1377</v>
      </c>
      <c r="L589" s="94" t="s">
        <v>13</v>
      </c>
      <c r="M589" s="94" t="s">
        <v>13</v>
      </c>
      <c r="N589" s="94" t="s">
        <v>13</v>
      </c>
      <c r="O589" s="94" t="s">
        <v>13</v>
      </c>
      <c r="P589" s="94" t="s">
        <v>13</v>
      </c>
      <c r="Q589" s="94"/>
      <c r="R589" s="110" t="s">
        <v>13</v>
      </c>
      <c r="S589" s="110" t="s">
        <v>53</v>
      </c>
      <c r="T589" s="110" t="s">
        <v>13</v>
      </c>
      <c r="U589" s="31" t="s">
        <v>1386</v>
      </c>
      <c r="V589" s="94" t="s">
        <v>5373</v>
      </c>
    </row>
    <row r="590" spans="1:22" s="109" customFormat="1">
      <c r="A590" s="94" t="s">
        <v>1387</v>
      </c>
      <c r="B590" s="94"/>
      <c r="C590" s="105" t="s">
        <v>5546</v>
      </c>
      <c r="D590" s="94"/>
      <c r="E590" s="106"/>
      <c r="F590" s="106"/>
      <c r="G590" s="90" t="s">
        <v>13</v>
      </c>
      <c r="H590" s="94"/>
      <c r="I590" s="94" t="s">
        <v>126</v>
      </c>
      <c r="J590" s="94" t="s">
        <v>5571</v>
      </c>
      <c r="K590" s="87" t="s">
        <v>1388</v>
      </c>
      <c r="L590" s="87" t="s">
        <v>13</v>
      </c>
      <c r="M590" s="87" t="s">
        <v>13</v>
      </c>
      <c r="N590" s="87" t="s">
        <v>13</v>
      </c>
      <c r="O590" s="87" t="s">
        <v>13</v>
      </c>
      <c r="P590" s="87" t="s">
        <v>13</v>
      </c>
      <c r="Q590" s="87"/>
      <c r="R590" s="107" t="s">
        <v>13</v>
      </c>
      <c r="S590" s="107" t="s">
        <v>711</v>
      </c>
      <c r="T590" s="107" t="s">
        <v>13</v>
      </c>
      <c r="U590" s="108" t="s">
        <v>1389</v>
      </c>
      <c r="V590" s="87" t="s">
        <v>5373</v>
      </c>
    </row>
    <row r="591" spans="1:22" s="109" customFormat="1">
      <c r="A591" s="94" t="s">
        <v>1390</v>
      </c>
      <c r="B591" s="94"/>
      <c r="C591" s="105" t="s">
        <v>5546</v>
      </c>
      <c r="D591" s="94"/>
      <c r="E591" s="106"/>
      <c r="F591" s="106"/>
      <c r="G591" s="90" t="s">
        <v>13</v>
      </c>
      <c r="H591" s="94"/>
      <c r="I591" s="94" t="s">
        <v>126</v>
      </c>
      <c r="J591" s="94" t="s">
        <v>5571</v>
      </c>
      <c r="K591" s="87" t="s">
        <v>1388</v>
      </c>
      <c r="L591" s="87" t="s">
        <v>13</v>
      </c>
      <c r="M591" s="87" t="s">
        <v>13</v>
      </c>
      <c r="N591" s="87" t="s">
        <v>13</v>
      </c>
      <c r="O591" s="87" t="s">
        <v>13</v>
      </c>
      <c r="P591" s="87" t="s">
        <v>13</v>
      </c>
      <c r="Q591" s="87"/>
      <c r="R591" s="107" t="s">
        <v>13</v>
      </c>
      <c r="S591" s="107" t="s">
        <v>53</v>
      </c>
      <c r="T591" s="107" t="s">
        <v>13</v>
      </c>
      <c r="U591" s="108" t="s">
        <v>1391</v>
      </c>
      <c r="V591" s="87" t="s">
        <v>5373</v>
      </c>
    </row>
    <row r="592" spans="1:22" s="109" customFormat="1">
      <c r="A592" s="94" t="s">
        <v>1392</v>
      </c>
      <c r="B592" s="94"/>
      <c r="C592" s="105" t="s">
        <v>5546</v>
      </c>
      <c r="D592" s="94"/>
      <c r="E592" s="106"/>
      <c r="F592" s="106"/>
      <c r="G592" s="90" t="s">
        <v>13</v>
      </c>
      <c r="H592" s="94"/>
      <c r="I592" s="94" t="s">
        <v>126</v>
      </c>
      <c r="J592" s="94" t="s">
        <v>5571</v>
      </c>
      <c r="K592" s="87" t="s">
        <v>1388</v>
      </c>
      <c r="L592" s="87" t="s">
        <v>13</v>
      </c>
      <c r="M592" s="87" t="s">
        <v>13</v>
      </c>
      <c r="N592" s="87" t="s">
        <v>13</v>
      </c>
      <c r="O592" s="87" t="s">
        <v>13</v>
      </c>
      <c r="P592" s="87" t="s">
        <v>13</v>
      </c>
      <c r="Q592" s="87"/>
      <c r="R592" s="107" t="s">
        <v>13</v>
      </c>
      <c r="S592" s="107" t="s">
        <v>711</v>
      </c>
      <c r="T592" s="107" t="s">
        <v>13</v>
      </c>
      <c r="U592" s="108" t="s">
        <v>1393</v>
      </c>
      <c r="V592" s="87" t="s">
        <v>5373</v>
      </c>
    </row>
    <row r="593" spans="1:22" s="109" customFormat="1">
      <c r="A593" s="94" t="s">
        <v>1394</v>
      </c>
      <c r="B593" s="94"/>
      <c r="C593" s="105" t="s">
        <v>5546</v>
      </c>
      <c r="D593" s="94"/>
      <c r="E593" s="106"/>
      <c r="F593" s="106"/>
      <c r="G593" s="90" t="s">
        <v>13</v>
      </c>
      <c r="H593" s="94"/>
      <c r="I593" s="94" t="s">
        <v>126</v>
      </c>
      <c r="J593" s="94" t="s">
        <v>5571</v>
      </c>
      <c r="K593" s="87" t="s">
        <v>1270</v>
      </c>
      <c r="L593" s="87" t="s">
        <v>13</v>
      </c>
      <c r="M593" s="87" t="s">
        <v>13</v>
      </c>
      <c r="N593" s="87" t="s">
        <v>13</v>
      </c>
      <c r="O593" s="87" t="s">
        <v>13</v>
      </c>
      <c r="P593" s="87" t="s">
        <v>13</v>
      </c>
      <c r="Q593" s="87"/>
      <c r="R593" s="107" t="s">
        <v>1395</v>
      </c>
      <c r="S593" s="107" t="s">
        <v>13</v>
      </c>
      <c r="T593" s="107" t="s">
        <v>13</v>
      </c>
      <c r="U593" s="108" t="s">
        <v>1396</v>
      </c>
      <c r="V593" s="87" t="s">
        <v>5373</v>
      </c>
    </row>
    <row r="594" spans="1:22" s="109" customFormat="1">
      <c r="A594" s="94" t="s">
        <v>1397</v>
      </c>
      <c r="B594" s="94"/>
      <c r="C594" s="105" t="s">
        <v>5546</v>
      </c>
      <c r="D594" s="94"/>
      <c r="E594" s="106"/>
      <c r="F594" s="106"/>
      <c r="G594" s="90" t="s">
        <v>13</v>
      </c>
      <c r="H594" s="94"/>
      <c r="I594" s="94" t="s">
        <v>126</v>
      </c>
      <c r="J594" s="94" t="s">
        <v>5571</v>
      </c>
      <c r="K594" s="87" t="s">
        <v>1270</v>
      </c>
      <c r="L594" s="87" t="s">
        <v>13</v>
      </c>
      <c r="M594" s="87" t="s">
        <v>13</v>
      </c>
      <c r="N594" s="87" t="s">
        <v>13</v>
      </c>
      <c r="O594" s="87" t="s">
        <v>13</v>
      </c>
      <c r="P594" s="87" t="s">
        <v>13</v>
      </c>
      <c r="Q594" s="87"/>
      <c r="R594" s="107" t="s">
        <v>13</v>
      </c>
      <c r="S594" s="107" t="s">
        <v>759</v>
      </c>
      <c r="T594" s="107" t="s">
        <v>13</v>
      </c>
      <c r="U594" s="108" t="s">
        <v>1398</v>
      </c>
      <c r="V594" s="87" t="s">
        <v>5373</v>
      </c>
    </row>
    <row r="595" spans="1:22" s="109" customFormat="1">
      <c r="A595" s="94" t="s">
        <v>1399</v>
      </c>
      <c r="B595" s="94"/>
      <c r="C595" s="105" t="s">
        <v>5546</v>
      </c>
      <c r="D595" s="94"/>
      <c r="E595" s="106"/>
      <c r="F595" s="106"/>
      <c r="G595" s="90" t="s">
        <v>13</v>
      </c>
      <c r="H595" s="94"/>
      <c r="I595" s="94" t="s">
        <v>126</v>
      </c>
      <c r="J595" s="94" t="s">
        <v>5571</v>
      </c>
      <c r="K595" s="87" t="s">
        <v>1270</v>
      </c>
      <c r="L595" s="87" t="s">
        <v>13</v>
      </c>
      <c r="M595" s="87" t="s">
        <v>13</v>
      </c>
      <c r="N595" s="87" t="s">
        <v>13</v>
      </c>
      <c r="O595" s="87" t="s">
        <v>13</v>
      </c>
      <c r="P595" s="87" t="s">
        <v>13</v>
      </c>
      <c r="Q595" s="87"/>
      <c r="R595" s="107" t="s">
        <v>13</v>
      </c>
      <c r="S595" s="107" t="s">
        <v>759</v>
      </c>
      <c r="T595" s="107" t="s">
        <v>13</v>
      </c>
      <c r="U595" s="108" t="s">
        <v>1139</v>
      </c>
      <c r="V595" s="87" t="s">
        <v>5373</v>
      </c>
    </row>
    <row r="596" spans="1:22" s="109" customFormat="1">
      <c r="A596" s="94" t="s">
        <v>1400</v>
      </c>
      <c r="B596" s="94"/>
      <c r="C596" s="105" t="s">
        <v>5546</v>
      </c>
      <c r="D596" s="94"/>
      <c r="E596" s="106"/>
      <c r="F596" s="106"/>
      <c r="G596" s="90" t="s">
        <v>13</v>
      </c>
      <c r="H596" s="94"/>
      <c r="I596" s="94" t="s">
        <v>126</v>
      </c>
      <c r="J596" s="94" t="s">
        <v>5571</v>
      </c>
      <c r="K596" s="87" t="s">
        <v>1270</v>
      </c>
      <c r="L596" s="87" t="s">
        <v>13</v>
      </c>
      <c r="M596" s="87" t="s">
        <v>13</v>
      </c>
      <c r="N596" s="87" t="s">
        <v>13</v>
      </c>
      <c r="O596" s="87" t="s">
        <v>13</v>
      </c>
      <c r="P596" s="87" t="s">
        <v>13</v>
      </c>
      <c r="Q596" s="87"/>
      <c r="R596" s="107" t="s">
        <v>13</v>
      </c>
      <c r="S596" s="107" t="s">
        <v>759</v>
      </c>
      <c r="T596" s="107" t="s">
        <v>13</v>
      </c>
      <c r="U596" s="108" t="s">
        <v>1401</v>
      </c>
      <c r="V596" s="87" t="s">
        <v>5373</v>
      </c>
    </row>
    <row r="597" spans="1:22" s="109" customFormat="1">
      <c r="A597" s="94" t="s">
        <v>1402</v>
      </c>
      <c r="B597" s="94"/>
      <c r="C597" s="105" t="s">
        <v>5546</v>
      </c>
      <c r="D597" s="94"/>
      <c r="E597" s="106"/>
      <c r="F597" s="106"/>
      <c r="G597" s="90" t="s">
        <v>13</v>
      </c>
      <c r="H597" s="94"/>
      <c r="I597" s="94" t="s">
        <v>126</v>
      </c>
      <c r="J597" s="94" t="s">
        <v>5571</v>
      </c>
      <c r="K597" s="87" t="s">
        <v>1270</v>
      </c>
      <c r="L597" s="87" t="s">
        <v>13</v>
      </c>
      <c r="M597" s="87" t="s">
        <v>13</v>
      </c>
      <c r="N597" s="87" t="s">
        <v>13</v>
      </c>
      <c r="O597" s="87" t="s">
        <v>13</v>
      </c>
      <c r="P597" s="87" t="s">
        <v>13</v>
      </c>
      <c r="Q597" s="87"/>
      <c r="R597" s="107" t="s">
        <v>13</v>
      </c>
      <c r="S597" s="107" t="s">
        <v>759</v>
      </c>
      <c r="T597" s="107" t="s">
        <v>13</v>
      </c>
      <c r="U597" s="108" t="s">
        <v>1403</v>
      </c>
      <c r="V597" s="87" t="s">
        <v>5373</v>
      </c>
    </row>
    <row r="598" spans="1:22" s="109" customFormat="1">
      <c r="A598" s="94" t="s">
        <v>1404</v>
      </c>
      <c r="B598" s="94"/>
      <c r="C598" s="105" t="s">
        <v>5546</v>
      </c>
      <c r="D598" s="94"/>
      <c r="E598" s="106"/>
      <c r="F598" s="106"/>
      <c r="G598" s="90" t="s">
        <v>13</v>
      </c>
      <c r="H598" s="94"/>
      <c r="I598" s="94" t="s">
        <v>126</v>
      </c>
      <c r="J598" s="94" t="s">
        <v>5571</v>
      </c>
      <c r="K598" s="87" t="s">
        <v>1270</v>
      </c>
      <c r="L598" s="87" t="s">
        <v>13</v>
      </c>
      <c r="M598" s="87" t="s">
        <v>13</v>
      </c>
      <c r="N598" s="87" t="s">
        <v>13</v>
      </c>
      <c r="O598" s="87" t="s">
        <v>13</v>
      </c>
      <c r="P598" s="87" t="s">
        <v>13</v>
      </c>
      <c r="Q598" s="87"/>
      <c r="R598" s="107" t="s">
        <v>13</v>
      </c>
      <c r="S598" s="107" t="s">
        <v>759</v>
      </c>
      <c r="T598" s="107" t="s">
        <v>13</v>
      </c>
      <c r="U598" s="108" t="s">
        <v>1405</v>
      </c>
      <c r="V598" s="87" t="s">
        <v>5373</v>
      </c>
    </row>
    <row r="599" spans="1:22" s="109" customFormat="1">
      <c r="A599" s="94" t="s">
        <v>1406</v>
      </c>
      <c r="B599" s="94"/>
      <c r="C599" s="105" t="s">
        <v>5546</v>
      </c>
      <c r="D599" s="94"/>
      <c r="E599" s="106"/>
      <c r="F599" s="106"/>
      <c r="G599" s="90" t="s">
        <v>13</v>
      </c>
      <c r="H599" s="94"/>
      <c r="I599" s="94" t="s">
        <v>126</v>
      </c>
      <c r="J599" s="94" t="s">
        <v>5571</v>
      </c>
      <c r="K599" s="87" t="s">
        <v>1270</v>
      </c>
      <c r="L599" s="87" t="s">
        <v>13</v>
      </c>
      <c r="M599" s="87" t="s">
        <v>13</v>
      </c>
      <c r="N599" s="87" t="s">
        <v>13</v>
      </c>
      <c r="O599" s="87" t="s">
        <v>13</v>
      </c>
      <c r="P599" s="87" t="s">
        <v>13</v>
      </c>
      <c r="Q599" s="87"/>
      <c r="R599" s="107" t="s">
        <v>13</v>
      </c>
      <c r="S599" s="107" t="s">
        <v>759</v>
      </c>
      <c r="T599" s="107" t="s">
        <v>13</v>
      </c>
      <c r="U599" s="108" t="s">
        <v>1407</v>
      </c>
      <c r="V599" s="87" t="s">
        <v>5373</v>
      </c>
    </row>
    <row r="600" spans="1:22" s="109" customFormat="1">
      <c r="A600" s="94" t="s">
        <v>1408</v>
      </c>
      <c r="B600" s="94"/>
      <c r="C600" s="105" t="s">
        <v>5546</v>
      </c>
      <c r="D600" s="94"/>
      <c r="E600" s="106"/>
      <c r="F600" s="106"/>
      <c r="G600" s="90" t="s">
        <v>13</v>
      </c>
      <c r="H600" s="94"/>
      <c r="I600" s="94" t="s">
        <v>126</v>
      </c>
      <c r="J600" s="94" t="s">
        <v>5571</v>
      </c>
      <c r="K600" s="87" t="s">
        <v>1270</v>
      </c>
      <c r="L600" s="87" t="s">
        <v>13</v>
      </c>
      <c r="M600" s="87" t="s">
        <v>13</v>
      </c>
      <c r="N600" s="87" t="s">
        <v>13</v>
      </c>
      <c r="O600" s="87" t="s">
        <v>13</v>
      </c>
      <c r="P600" s="87" t="s">
        <v>13</v>
      </c>
      <c r="Q600" s="87"/>
      <c r="R600" s="107" t="s">
        <v>13</v>
      </c>
      <c r="S600" s="107" t="s">
        <v>759</v>
      </c>
      <c r="T600" s="107" t="s">
        <v>13</v>
      </c>
      <c r="U600" s="108" t="s">
        <v>1179</v>
      </c>
      <c r="V600" s="87" t="s">
        <v>5373</v>
      </c>
    </row>
    <row r="601" spans="1:22" s="109" customFormat="1">
      <c r="A601" s="94" t="s">
        <v>1409</v>
      </c>
      <c r="B601" s="94"/>
      <c r="C601" s="105" t="s">
        <v>5546</v>
      </c>
      <c r="D601" s="94"/>
      <c r="E601" s="106"/>
      <c r="F601" s="106"/>
      <c r="G601" s="90" t="s">
        <v>13</v>
      </c>
      <c r="H601" s="94"/>
      <c r="I601" s="94" t="s">
        <v>126</v>
      </c>
      <c r="J601" s="94" t="s">
        <v>5571</v>
      </c>
      <c r="K601" s="87" t="s">
        <v>1270</v>
      </c>
      <c r="L601" s="87" t="s">
        <v>13</v>
      </c>
      <c r="M601" s="87" t="s">
        <v>13</v>
      </c>
      <c r="N601" s="87" t="s">
        <v>13</v>
      </c>
      <c r="O601" s="87" t="s">
        <v>13</v>
      </c>
      <c r="P601" s="87" t="s">
        <v>13</v>
      </c>
      <c r="Q601" s="87"/>
      <c r="R601" s="107" t="s">
        <v>13</v>
      </c>
      <c r="S601" s="107" t="s">
        <v>759</v>
      </c>
      <c r="T601" s="107" t="s">
        <v>13</v>
      </c>
      <c r="U601" s="108" t="s">
        <v>1410</v>
      </c>
      <c r="V601" s="87" t="s">
        <v>5373</v>
      </c>
    </row>
    <row r="602" spans="1:22" s="109" customFormat="1">
      <c r="A602" s="94" t="s">
        <v>1411</v>
      </c>
      <c r="B602" s="94"/>
      <c r="C602" s="105" t="s">
        <v>5546</v>
      </c>
      <c r="D602" s="94"/>
      <c r="E602" s="106"/>
      <c r="F602" s="106"/>
      <c r="G602" s="90" t="s">
        <v>13</v>
      </c>
      <c r="H602" s="94"/>
      <c r="I602" s="94" t="s">
        <v>126</v>
      </c>
      <c r="J602" s="94" t="s">
        <v>5571</v>
      </c>
      <c r="K602" s="87" t="s">
        <v>1270</v>
      </c>
      <c r="L602" s="87" t="s">
        <v>13</v>
      </c>
      <c r="M602" s="87" t="s">
        <v>13</v>
      </c>
      <c r="N602" s="87" t="s">
        <v>13</v>
      </c>
      <c r="O602" s="87" t="s">
        <v>13</v>
      </c>
      <c r="P602" s="87" t="s">
        <v>13</v>
      </c>
      <c r="Q602" s="87"/>
      <c r="R602" s="107" t="s">
        <v>13</v>
      </c>
      <c r="S602" s="107" t="s">
        <v>759</v>
      </c>
      <c r="T602" s="107" t="s">
        <v>13</v>
      </c>
      <c r="U602" s="108" t="s">
        <v>1412</v>
      </c>
      <c r="V602" s="87" t="s">
        <v>5373</v>
      </c>
    </row>
    <row r="603" spans="1:22" s="109" customFormat="1">
      <c r="A603" s="94" t="s">
        <v>1413</v>
      </c>
      <c r="B603" s="94"/>
      <c r="C603" s="105" t="s">
        <v>5546</v>
      </c>
      <c r="D603" s="94"/>
      <c r="E603" s="106"/>
      <c r="F603" s="106"/>
      <c r="G603" s="90" t="s">
        <v>13</v>
      </c>
      <c r="H603" s="94"/>
      <c r="I603" s="94" t="s">
        <v>126</v>
      </c>
      <c r="J603" s="94" t="s">
        <v>5571</v>
      </c>
      <c r="K603" s="87" t="s">
        <v>1270</v>
      </c>
      <c r="L603" s="87" t="s">
        <v>13</v>
      </c>
      <c r="M603" s="87" t="s">
        <v>13</v>
      </c>
      <c r="N603" s="87" t="s">
        <v>13</v>
      </c>
      <c r="O603" s="87" t="s">
        <v>13</v>
      </c>
      <c r="P603" s="87" t="s">
        <v>13</v>
      </c>
      <c r="Q603" s="87"/>
      <c r="R603" s="107" t="s">
        <v>13</v>
      </c>
      <c r="S603" s="107" t="s">
        <v>782</v>
      </c>
      <c r="T603" s="107" t="s">
        <v>13</v>
      </c>
      <c r="U603" s="108" t="s">
        <v>1414</v>
      </c>
      <c r="V603" s="87" t="s">
        <v>5373</v>
      </c>
    </row>
    <row r="604" spans="1:22" s="109" customFormat="1">
      <c r="A604" s="94" t="s">
        <v>1415</v>
      </c>
      <c r="B604" s="94"/>
      <c r="C604" s="105" t="s">
        <v>5546</v>
      </c>
      <c r="D604" s="105"/>
      <c r="E604" s="106">
        <v>41837</v>
      </c>
      <c r="F604" s="106"/>
      <c r="G604" s="90" t="s">
        <v>13</v>
      </c>
      <c r="H604" s="94"/>
      <c r="I604" s="94" t="s">
        <v>126</v>
      </c>
      <c r="J604" s="94" t="s">
        <v>5570</v>
      </c>
      <c r="K604" s="87" t="s">
        <v>1270</v>
      </c>
      <c r="L604" s="87" t="s">
        <v>13</v>
      </c>
      <c r="M604" s="87" t="s">
        <v>13</v>
      </c>
      <c r="N604" s="87" t="s">
        <v>13</v>
      </c>
      <c r="O604" s="87" t="s">
        <v>13</v>
      </c>
      <c r="P604" s="87" t="s">
        <v>13</v>
      </c>
      <c r="Q604" s="87"/>
      <c r="R604" s="107" t="s">
        <v>1416</v>
      </c>
      <c r="S604" s="107" t="s">
        <v>13</v>
      </c>
      <c r="T604" s="107" t="s">
        <v>13</v>
      </c>
      <c r="U604" s="108" t="s">
        <v>1417</v>
      </c>
      <c r="V604" s="87" t="s">
        <v>5373</v>
      </c>
    </row>
    <row r="605" spans="1:22" s="109" customFormat="1">
      <c r="A605" s="94" t="s">
        <v>1418</v>
      </c>
      <c r="B605" s="94"/>
      <c r="C605" s="105" t="s">
        <v>5546</v>
      </c>
      <c r="D605" s="94"/>
      <c r="E605" s="106"/>
      <c r="F605" s="106"/>
      <c r="G605" s="90" t="s">
        <v>13</v>
      </c>
      <c r="H605" s="94"/>
      <c r="I605" s="94" t="s">
        <v>126</v>
      </c>
      <c r="J605" s="94" t="s">
        <v>5571</v>
      </c>
      <c r="K605" s="87" t="s">
        <v>1270</v>
      </c>
      <c r="L605" s="87" t="s">
        <v>13</v>
      </c>
      <c r="M605" s="87" t="s">
        <v>13</v>
      </c>
      <c r="N605" s="87" t="s">
        <v>13</v>
      </c>
      <c r="O605" s="87" t="s">
        <v>13</v>
      </c>
      <c r="P605" s="87" t="s">
        <v>13</v>
      </c>
      <c r="Q605" s="87"/>
      <c r="R605" s="107" t="s">
        <v>13</v>
      </c>
      <c r="S605" s="107" t="s">
        <v>759</v>
      </c>
      <c r="T605" s="107" t="s">
        <v>13</v>
      </c>
      <c r="U605" s="108" t="s">
        <v>1419</v>
      </c>
      <c r="V605" s="87" t="s">
        <v>5373</v>
      </c>
    </row>
    <row r="606" spans="1:22" s="109" customFormat="1">
      <c r="A606" s="94" t="s">
        <v>1420</v>
      </c>
      <c r="B606" s="94"/>
      <c r="C606" s="105" t="s">
        <v>5546</v>
      </c>
      <c r="D606" s="94"/>
      <c r="E606" s="106"/>
      <c r="F606" s="106"/>
      <c r="G606" s="90" t="s">
        <v>13</v>
      </c>
      <c r="H606" s="94"/>
      <c r="I606" s="94" t="s">
        <v>126</v>
      </c>
      <c r="J606" s="94" t="s">
        <v>9537</v>
      </c>
      <c r="K606" s="87" t="s">
        <v>1270</v>
      </c>
      <c r="L606" s="87" t="s">
        <v>59</v>
      </c>
      <c r="M606" s="87" t="s">
        <v>13</v>
      </c>
      <c r="N606" s="87" t="s">
        <v>13</v>
      </c>
      <c r="O606" s="87" t="s">
        <v>13</v>
      </c>
      <c r="P606" s="87" t="s">
        <v>13</v>
      </c>
      <c r="Q606" s="87"/>
      <c r="R606" s="107" t="s">
        <v>13</v>
      </c>
      <c r="S606" s="107" t="s">
        <v>13</v>
      </c>
      <c r="T606" s="107" t="s">
        <v>13</v>
      </c>
      <c r="U606" s="108" t="s">
        <v>1421</v>
      </c>
      <c r="V606" s="87" t="s">
        <v>5373</v>
      </c>
    </row>
    <row r="607" spans="1:22" s="109" customFormat="1">
      <c r="A607" s="94" t="s">
        <v>1422</v>
      </c>
      <c r="B607" s="94"/>
      <c r="C607" s="105" t="s">
        <v>5546</v>
      </c>
      <c r="D607" s="94"/>
      <c r="E607" s="106">
        <v>42439</v>
      </c>
      <c r="F607" s="106"/>
      <c r="G607" s="90" t="s">
        <v>13</v>
      </c>
      <c r="H607" s="94"/>
      <c r="I607" s="94" t="s">
        <v>126</v>
      </c>
      <c r="J607" s="94" t="s">
        <v>5571</v>
      </c>
      <c r="K607" s="87" t="s">
        <v>1270</v>
      </c>
      <c r="L607" s="87" t="s">
        <v>1257</v>
      </c>
      <c r="M607" s="87" t="s">
        <v>13</v>
      </c>
      <c r="N607" s="87" t="s">
        <v>13</v>
      </c>
      <c r="O607" s="87" t="s">
        <v>13</v>
      </c>
      <c r="P607" s="87" t="s">
        <v>13</v>
      </c>
      <c r="Q607" s="87"/>
      <c r="R607" s="107" t="s">
        <v>13</v>
      </c>
      <c r="S607" s="107" t="s">
        <v>13</v>
      </c>
      <c r="T607" s="107" t="s">
        <v>13</v>
      </c>
      <c r="U607" s="108" t="s">
        <v>1423</v>
      </c>
      <c r="V607" s="87" t="s">
        <v>5373</v>
      </c>
    </row>
    <row r="608" spans="1:22" s="109" customFormat="1">
      <c r="A608" s="94" t="s">
        <v>1424</v>
      </c>
      <c r="B608" s="94"/>
      <c r="C608" s="105" t="s">
        <v>5546</v>
      </c>
      <c r="D608" s="94"/>
      <c r="E608" s="106"/>
      <c r="F608" s="106"/>
      <c r="G608" s="90" t="s">
        <v>13</v>
      </c>
      <c r="H608" s="94"/>
      <c r="I608" s="94" t="s">
        <v>126</v>
      </c>
      <c r="J608" s="94" t="s">
        <v>5571</v>
      </c>
      <c r="K608" s="87" t="s">
        <v>1425</v>
      </c>
      <c r="L608" s="87" t="s">
        <v>13</v>
      </c>
      <c r="M608" s="87" t="s">
        <v>13</v>
      </c>
      <c r="N608" s="87" t="s">
        <v>13</v>
      </c>
      <c r="O608" s="87" t="s">
        <v>13</v>
      </c>
      <c r="P608" s="87" t="s">
        <v>13</v>
      </c>
      <c r="Q608" s="87"/>
      <c r="R608" s="107" t="s">
        <v>1426</v>
      </c>
      <c r="S608" s="107" t="s">
        <v>13</v>
      </c>
      <c r="T608" s="107" t="s">
        <v>13</v>
      </c>
      <c r="U608" s="108" t="s">
        <v>1396</v>
      </c>
      <c r="V608" s="87" t="s">
        <v>5373</v>
      </c>
    </row>
    <row r="609" spans="1:22" s="109" customFormat="1">
      <c r="A609" s="94" t="s">
        <v>1427</v>
      </c>
      <c r="B609" s="94"/>
      <c r="C609" s="105" t="s">
        <v>5546</v>
      </c>
      <c r="D609" s="94"/>
      <c r="E609" s="106"/>
      <c r="F609" s="106"/>
      <c r="G609" s="90" t="s">
        <v>13</v>
      </c>
      <c r="H609" s="94"/>
      <c r="I609" s="94" t="s">
        <v>126</v>
      </c>
      <c r="J609" s="94" t="s">
        <v>5571</v>
      </c>
      <c r="K609" s="87" t="s">
        <v>1425</v>
      </c>
      <c r="L609" s="87" t="s">
        <v>13</v>
      </c>
      <c r="M609" s="87" t="s">
        <v>13</v>
      </c>
      <c r="N609" s="87" t="s">
        <v>13</v>
      </c>
      <c r="O609" s="87" t="s">
        <v>13</v>
      </c>
      <c r="P609" s="87" t="s">
        <v>13</v>
      </c>
      <c r="Q609" s="87"/>
      <c r="R609" s="107" t="s">
        <v>13</v>
      </c>
      <c r="S609" s="107" t="s">
        <v>759</v>
      </c>
      <c r="T609" s="107" t="s">
        <v>13</v>
      </c>
      <c r="U609" s="108" t="s">
        <v>1428</v>
      </c>
      <c r="V609" s="87" t="s">
        <v>5373</v>
      </c>
    </row>
    <row r="610" spans="1:22" s="109" customFormat="1">
      <c r="A610" s="94" t="s">
        <v>1429</v>
      </c>
      <c r="B610" s="94"/>
      <c r="C610" s="105" t="s">
        <v>5546</v>
      </c>
      <c r="D610" s="94"/>
      <c r="E610" s="106"/>
      <c r="F610" s="106"/>
      <c r="G610" s="90" t="s">
        <v>13</v>
      </c>
      <c r="H610" s="94"/>
      <c r="I610" s="94" t="s">
        <v>126</v>
      </c>
      <c r="J610" s="94" t="s">
        <v>5571</v>
      </c>
      <c r="K610" s="87" t="s">
        <v>1425</v>
      </c>
      <c r="L610" s="87" t="s">
        <v>13</v>
      </c>
      <c r="M610" s="87" t="s">
        <v>13</v>
      </c>
      <c r="N610" s="87" t="s">
        <v>13</v>
      </c>
      <c r="O610" s="87" t="s">
        <v>13</v>
      </c>
      <c r="P610" s="87" t="s">
        <v>13</v>
      </c>
      <c r="Q610" s="87"/>
      <c r="R610" s="107" t="s">
        <v>13</v>
      </c>
      <c r="S610" s="107" t="s">
        <v>759</v>
      </c>
      <c r="T610" s="107" t="s">
        <v>13</v>
      </c>
      <c r="U610" s="108" t="s">
        <v>1430</v>
      </c>
      <c r="V610" s="87" t="s">
        <v>5373</v>
      </c>
    </row>
    <row r="611" spans="1:22" s="109" customFormat="1">
      <c r="A611" s="94" t="s">
        <v>1431</v>
      </c>
      <c r="B611" s="94"/>
      <c r="C611" s="105" t="s">
        <v>5546</v>
      </c>
      <c r="D611" s="94"/>
      <c r="E611" s="106"/>
      <c r="F611" s="106"/>
      <c r="G611" s="90" t="s">
        <v>13</v>
      </c>
      <c r="H611" s="94"/>
      <c r="I611" s="94" t="s">
        <v>126</v>
      </c>
      <c r="J611" s="94" t="s">
        <v>5571</v>
      </c>
      <c r="K611" s="87" t="s">
        <v>1425</v>
      </c>
      <c r="L611" s="87" t="s">
        <v>13</v>
      </c>
      <c r="M611" s="87" t="s">
        <v>13</v>
      </c>
      <c r="N611" s="87" t="s">
        <v>13</v>
      </c>
      <c r="O611" s="87" t="s">
        <v>13</v>
      </c>
      <c r="P611" s="87" t="s">
        <v>13</v>
      </c>
      <c r="Q611" s="87"/>
      <c r="R611" s="107" t="s">
        <v>13</v>
      </c>
      <c r="S611" s="107" t="s">
        <v>759</v>
      </c>
      <c r="T611" s="107" t="s">
        <v>13</v>
      </c>
      <c r="U611" s="108" t="s">
        <v>1432</v>
      </c>
      <c r="V611" s="87" t="s">
        <v>5373</v>
      </c>
    </row>
    <row r="612" spans="1:22" s="109" customFormat="1">
      <c r="A612" s="94" t="s">
        <v>1433</v>
      </c>
      <c r="B612" s="94"/>
      <c r="C612" s="105" t="s">
        <v>5546</v>
      </c>
      <c r="D612" s="94"/>
      <c r="E612" s="106"/>
      <c r="F612" s="106"/>
      <c r="G612" s="90" t="s">
        <v>13</v>
      </c>
      <c r="H612" s="94"/>
      <c r="I612" s="94" t="s">
        <v>126</v>
      </c>
      <c r="J612" s="94" t="s">
        <v>5571</v>
      </c>
      <c r="K612" s="87" t="s">
        <v>1425</v>
      </c>
      <c r="L612" s="87" t="s">
        <v>13</v>
      </c>
      <c r="M612" s="87" t="s">
        <v>13</v>
      </c>
      <c r="N612" s="87" t="s">
        <v>13</v>
      </c>
      <c r="O612" s="87" t="s">
        <v>13</v>
      </c>
      <c r="P612" s="87" t="s">
        <v>13</v>
      </c>
      <c r="Q612" s="87"/>
      <c r="R612" s="107" t="s">
        <v>13</v>
      </c>
      <c r="S612" s="107" t="s">
        <v>782</v>
      </c>
      <c r="T612" s="107" t="s">
        <v>13</v>
      </c>
      <c r="U612" s="108" t="s">
        <v>1434</v>
      </c>
      <c r="V612" s="87" t="s">
        <v>5373</v>
      </c>
    </row>
    <row r="613" spans="1:22" s="109" customFormat="1">
      <c r="A613" s="94" t="s">
        <v>1435</v>
      </c>
      <c r="B613" s="94"/>
      <c r="C613" s="105" t="s">
        <v>5546</v>
      </c>
      <c r="D613" s="94"/>
      <c r="E613" s="106"/>
      <c r="F613" s="106"/>
      <c r="G613" s="90" t="s">
        <v>13</v>
      </c>
      <c r="H613" s="94"/>
      <c r="I613" s="94" t="s">
        <v>126</v>
      </c>
      <c r="J613" s="94" t="s">
        <v>5571</v>
      </c>
      <c r="K613" s="87" t="s">
        <v>1425</v>
      </c>
      <c r="L613" s="87" t="s">
        <v>13</v>
      </c>
      <c r="M613" s="87" t="s">
        <v>13</v>
      </c>
      <c r="N613" s="87" t="s">
        <v>13</v>
      </c>
      <c r="O613" s="87" t="s">
        <v>13</v>
      </c>
      <c r="P613" s="87" t="s">
        <v>13</v>
      </c>
      <c r="Q613" s="87"/>
      <c r="R613" s="107" t="s">
        <v>13</v>
      </c>
      <c r="S613" s="107" t="s">
        <v>759</v>
      </c>
      <c r="T613" s="107" t="s">
        <v>13</v>
      </c>
      <c r="U613" s="108" t="s">
        <v>1436</v>
      </c>
      <c r="V613" s="87" t="s">
        <v>5373</v>
      </c>
    </row>
    <row r="614" spans="1:22" s="109" customFormat="1">
      <c r="A614" s="94" t="s">
        <v>1437</v>
      </c>
      <c r="B614" s="94"/>
      <c r="C614" s="105" t="s">
        <v>5546</v>
      </c>
      <c r="D614" s="94"/>
      <c r="E614" s="106"/>
      <c r="F614" s="106"/>
      <c r="G614" s="90" t="s">
        <v>13</v>
      </c>
      <c r="H614" s="94"/>
      <c r="I614" s="94" t="s">
        <v>126</v>
      </c>
      <c r="J614" s="94" t="s">
        <v>5571</v>
      </c>
      <c r="K614" s="87" t="s">
        <v>1425</v>
      </c>
      <c r="L614" s="87" t="s">
        <v>13</v>
      </c>
      <c r="M614" s="87" t="s">
        <v>13</v>
      </c>
      <c r="N614" s="87" t="s">
        <v>13</v>
      </c>
      <c r="O614" s="87" t="s">
        <v>13</v>
      </c>
      <c r="P614" s="87" t="s">
        <v>13</v>
      </c>
      <c r="Q614" s="87"/>
      <c r="R614" s="107" t="s">
        <v>13</v>
      </c>
      <c r="S614" s="107" t="s">
        <v>759</v>
      </c>
      <c r="T614" s="107" t="s">
        <v>13</v>
      </c>
      <c r="U614" s="108" t="s">
        <v>1438</v>
      </c>
      <c r="V614" s="87" t="s">
        <v>5373</v>
      </c>
    </row>
    <row r="615" spans="1:22" s="109" customFormat="1">
      <c r="A615" s="94" t="s">
        <v>1439</v>
      </c>
      <c r="B615" s="94"/>
      <c r="C615" s="105" t="s">
        <v>5546</v>
      </c>
      <c r="D615" s="94"/>
      <c r="E615" s="106"/>
      <c r="F615" s="106"/>
      <c r="G615" s="90" t="s">
        <v>13</v>
      </c>
      <c r="H615" s="94"/>
      <c r="I615" s="94" t="s">
        <v>126</v>
      </c>
      <c r="J615" s="94" t="s">
        <v>5571</v>
      </c>
      <c r="K615" s="87" t="s">
        <v>1425</v>
      </c>
      <c r="L615" s="87" t="s">
        <v>13</v>
      </c>
      <c r="M615" s="87" t="s">
        <v>13</v>
      </c>
      <c r="N615" s="87" t="s">
        <v>13</v>
      </c>
      <c r="O615" s="87" t="s">
        <v>13</v>
      </c>
      <c r="P615" s="87" t="s">
        <v>13</v>
      </c>
      <c r="Q615" s="87"/>
      <c r="R615" s="107" t="s">
        <v>13</v>
      </c>
      <c r="S615" s="107" t="s">
        <v>759</v>
      </c>
      <c r="T615" s="107" t="s">
        <v>13</v>
      </c>
      <c r="U615" s="108" t="s">
        <v>1440</v>
      </c>
      <c r="V615" s="87" t="s">
        <v>5373</v>
      </c>
    </row>
    <row r="616" spans="1:22" s="109" customFormat="1">
      <c r="A616" s="94" t="s">
        <v>1441</v>
      </c>
      <c r="B616" s="94"/>
      <c r="C616" s="105" t="s">
        <v>5546</v>
      </c>
      <c r="D616" s="94"/>
      <c r="E616" s="106"/>
      <c r="F616" s="106"/>
      <c r="G616" s="90" t="s">
        <v>13</v>
      </c>
      <c r="H616" s="94"/>
      <c r="I616" s="94" t="s">
        <v>126</v>
      </c>
      <c r="J616" s="94" t="s">
        <v>5571</v>
      </c>
      <c r="K616" s="87" t="s">
        <v>1425</v>
      </c>
      <c r="L616" s="87" t="s">
        <v>13</v>
      </c>
      <c r="M616" s="87" t="s">
        <v>13</v>
      </c>
      <c r="N616" s="87" t="s">
        <v>13</v>
      </c>
      <c r="O616" s="87" t="s">
        <v>13</v>
      </c>
      <c r="P616" s="87" t="s">
        <v>13</v>
      </c>
      <c r="Q616" s="87"/>
      <c r="R616" s="107" t="s">
        <v>13</v>
      </c>
      <c r="S616" s="107" t="s">
        <v>782</v>
      </c>
      <c r="T616" s="107" t="s">
        <v>13</v>
      </c>
      <c r="U616" s="108" t="s">
        <v>1442</v>
      </c>
      <c r="V616" s="87" t="s">
        <v>5373</v>
      </c>
    </row>
    <row r="617" spans="1:22" s="109" customFormat="1">
      <c r="A617" s="94" t="s">
        <v>1443</v>
      </c>
      <c r="B617" s="94"/>
      <c r="C617" s="105" t="s">
        <v>5546</v>
      </c>
      <c r="D617" s="105"/>
      <c r="E617" s="106">
        <v>41837</v>
      </c>
      <c r="F617" s="106"/>
      <c r="G617" s="90" t="s">
        <v>13</v>
      </c>
      <c r="H617" s="94"/>
      <c r="I617" s="94" t="s">
        <v>126</v>
      </c>
      <c r="J617" s="94" t="s">
        <v>5570</v>
      </c>
      <c r="K617" s="87" t="s">
        <v>1425</v>
      </c>
      <c r="L617" s="87" t="s">
        <v>13</v>
      </c>
      <c r="M617" s="87" t="s">
        <v>13</v>
      </c>
      <c r="N617" s="87" t="s">
        <v>13</v>
      </c>
      <c r="O617" s="87" t="s">
        <v>13</v>
      </c>
      <c r="P617" s="87" t="s">
        <v>13</v>
      </c>
      <c r="Q617" s="87"/>
      <c r="R617" s="107" t="s">
        <v>1444</v>
      </c>
      <c r="S617" s="107" t="s">
        <v>13</v>
      </c>
      <c r="T617" s="107" t="s">
        <v>13</v>
      </c>
      <c r="U617" s="108" t="s">
        <v>1445</v>
      </c>
      <c r="V617" s="87" t="s">
        <v>5373</v>
      </c>
    </row>
    <row r="618" spans="1:22" s="109" customFormat="1">
      <c r="A618" s="94" t="s">
        <v>1446</v>
      </c>
      <c r="B618" s="94"/>
      <c r="C618" s="105" t="s">
        <v>5546</v>
      </c>
      <c r="D618" s="94"/>
      <c r="E618" s="106"/>
      <c r="F618" s="106"/>
      <c r="G618" s="90" t="s">
        <v>13</v>
      </c>
      <c r="H618" s="94"/>
      <c r="I618" s="94" t="s">
        <v>126</v>
      </c>
      <c r="J618" s="94" t="s">
        <v>5571</v>
      </c>
      <c r="K618" s="87" t="s">
        <v>1425</v>
      </c>
      <c r="L618" s="87" t="s">
        <v>13</v>
      </c>
      <c r="M618" s="87" t="s">
        <v>13</v>
      </c>
      <c r="N618" s="87" t="s">
        <v>13</v>
      </c>
      <c r="O618" s="87" t="s">
        <v>13</v>
      </c>
      <c r="P618" s="87" t="s">
        <v>13</v>
      </c>
      <c r="Q618" s="87"/>
      <c r="R618" s="107" t="s">
        <v>13</v>
      </c>
      <c r="S618" s="107" t="s">
        <v>759</v>
      </c>
      <c r="T618" s="107" t="s">
        <v>13</v>
      </c>
      <c r="U618" s="108" t="s">
        <v>1447</v>
      </c>
      <c r="V618" s="87" t="s">
        <v>5373</v>
      </c>
    </row>
    <row r="619" spans="1:22" s="109" customFormat="1">
      <c r="A619" s="94" t="s">
        <v>1448</v>
      </c>
      <c r="B619" s="94"/>
      <c r="C619" s="105" t="s">
        <v>5547</v>
      </c>
      <c r="D619" s="105" t="s">
        <v>339</v>
      </c>
      <c r="E619" s="90">
        <v>41778</v>
      </c>
      <c r="F619" s="90"/>
      <c r="G619" s="90" t="s">
        <v>57</v>
      </c>
      <c r="H619" s="94"/>
      <c r="I619" s="94" t="s">
        <v>126</v>
      </c>
      <c r="J619" s="94" t="s">
        <v>5570</v>
      </c>
      <c r="K619" s="94" t="s">
        <v>1425</v>
      </c>
      <c r="L619" s="94" t="s">
        <v>59</v>
      </c>
      <c r="M619" s="94" t="s">
        <v>13</v>
      </c>
      <c r="N619" s="94" t="s">
        <v>13</v>
      </c>
      <c r="O619" s="94" t="s">
        <v>13</v>
      </c>
      <c r="P619" s="94" t="s">
        <v>13</v>
      </c>
      <c r="Q619" s="94"/>
      <c r="R619" s="110" t="s">
        <v>13</v>
      </c>
      <c r="S619" s="110" t="s">
        <v>13</v>
      </c>
      <c r="T619" s="110" t="s">
        <v>13</v>
      </c>
      <c r="U619" s="31" t="s">
        <v>1449</v>
      </c>
      <c r="V619" s="94" t="s">
        <v>5373</v>
      </c>
    </row>
    <row r="620" spans="1:22" s="109" customFormat="1">
      <c r="A620" s="94" t="s">
        <v>1450</v>
      </c>
      <c r="B620" s="94"/>
      <c r="C620" s="105" t="s">
        <v>5546</v>
      </c>
      <c r="D620" s="94"/>
      <c r="E620" s="106"/>
      <c r="F620" s="106"/>
      <c r="G620" s="90" t="s">
        <v>13</v>
      </c>
      <c r="H620" s="94"/>
      <c r="I620" s="94" t="s">
        <v>126</v>
      </c>
      <c r="J620" s="94" t="s">
        <v>5571</v>
      </c>
      <c r="K620" s="87" t="s">
        <v>1451</v>
      </c>
      <c r="L620" s="87" t="s">
        <v>13</v>
      </c>
      <c r="M620" s="87" t="s">
        <v>13</v>
      </c>
      <c r="N620" s="87" t="s">
        <v>13</v>
      </c>
      <c r="O620" s="87" t="s">
        <v>13</v>
      </c>
      <c r="P620" s="87" t="s">
        <v>13</v>
      </c>
      <c r="Q620" s="87"/>
      <c r="R620" s="107" t="s">
        <v>13</v>
      </c>
      <c r="S620" s="107" t="s">
        <v>53</v>
      </c>
      <c r="T620" s="107" t="s">
        <v>13</v>
      </c>
      <c r="U620" s="108" t="s">
        <v>1452</v>
      </c>
      <c r="V620" s="87" t="s">
        <v>5373</v>
      </c>
    </row>
    <row r="621" spans="1:22" s="109" customFormat="1">
      <c r="A621" s="94" t="s">
        <v>1453</v>
      </c>
      <c r="B621" s="94"/>
      <c r="C621" s="105" t="s">
        <v>5546</v>
      </c>
      <c r="D621" s="94"/>
      <c r="E621" s="106"/>
      <c r="F621" s="106"/>
      <c r="G621" s="90" t="s">
        <v>13</v>
      </c>
      <c r="H621" s="94"/>
      <c r="I621" s="94" t="s">
        <v>126</v>
      </c>
      <c r="J621" s="94" t="s">
        <v>5571</v>
      </c>
      <c r="K621" s="87" t="s">
        <v>1451</v>
      </c>
      <c r="L621" s="87" t="s">
        <v>13</v>
      </c>
      <c r="M621" s="87" t="s">
        <v>13</v>
      </c>
      <c r="N621" s="87" t="s">
        <v>13</v>
      </c>
      <c r="O621" s="87" t="s">
        <v>13</v>
      </c>
      <c r="P621" s="87" t="s">
        <v>13</v>
      </c>
      <c r="Q621" s="87"/>
      <c r="R621" s="107" t="s">
        <v>13</v>
      </c>
      <c r="S621" s="107" t="s">
        <v>1454</v>
      </c>
      <c r="T621" s="107" t="s">
        <v>13</v>
      </c>
      <c r="U621" s="108" t="s">
        <v>1455</v>
      </c>
      <c r="V621" s="87" t="s">
        <v>5373</v>
      </c>
    </row>
    <row r="622" spans="1:22" s="109" customFormat="1">
      <c r="A622" s="94" t="s">
        <v>1456</v>
      </c>
      <c r="B622" s="94"/>
      <c r="C622" s="105" t="s">
        <v>5546</v>
      </c>
      <c r="D622" s="94"/>
      <c r="E622" s="106"/>
      <c r="F622" s="106"/>
      <c r="G622" s="90" t="s">
        <v>13</v>
      </c>
      <c r="H622" s="94"/>
      <c r="I622" s="94" t="s">
        <v>126</v>
      </c>
      <c r="J622" s="94" t="s">
        <v>5571</v>
      </c>
      <c r="K622" s="87" t="s">
        <v>1451</v>
      </c>
      <c r="L622" s="87" t="s">
        <v>13</v>
      </c>
      <c r="M622" s="87" t="s">
        <v>13</v>
      </c>
      <c r="N622" s="87" t="s">
        <v>13</v>
      </c>
      <c r="O622" s="87" t="s">
        <v>13</v>
      </c>
      <c r="P622" s="87" t="s">
        <v>13</v>
      </c>
      <c r="Q622" s="87"/>
      <c r="R622" s="107" t="s">
        <v>13</v>
      </c>
      <c r="S622" s="107" t="s">
        <v>1457</v>
      </c>
      <c r="T622" s="107" t="s">
        <v>13</v>
      </c>
      <c r="U622" s="108" t="s">
        <v>1458</v>
      </c>
      <c r="V622" s="87" t="s">
        <v>5373</v>
      </c>
    </row>
    <row r="623" spans="1:22" s="109" customFormat="1">
      <c r="A623" s="94" t="s">
        <v>1459</v>
      </c>
      <c r="B623" s="94"/>
      <c r="C623" s="105" t="s">
        <v>5546</v>
      </c>
      <c r="D623" s="94"/>
      <c r="E623" s="106"/>
      <c r="F623" s="106"/>
      <c r="G623" s="90" t="s">
        <v>13</v>
      </c>
      <c r="H623" s="94"/>
      <c r="I623" s="94" t="s">
        <v>126</v>
      </c>
      <c r="J623" s="94" t="s">
        <v>5571</v>
      </c>
      <c r="K623" s="87" t="s">
        <v>1451</v>
      </c>
      <c r="L623" s="87" t="s">
        <v>13</v>
      </c>
      <c r="M623" s="87" t="s">
        <v>13</v>
      </c>
      <c r="N623" s="87" t="s">
        <v>13</v>
      </c>
      <c r="O623" s="87" t="s">
        <v>13</v>
      </c>
      <c r="P623" s="87" t="s">
        <v>13</v>
      </c>
      <c r="Q623" s="87"/>
      <c r="R623" s="107" t="s">
        <v>13</v>
      </c>
      <c r="S623" s="107" t="s">
        <v>16</v>
      </c>
      <c r="T623" s="107" t="s">
        <v>13</v>
      </c>
      <c r="U623" s="108" t="s">
        <v>1460</v>
      </c>
      <c r="V623" s="87" t="s">
        <v>5373</v>
      </c>
    </row>
    <row r="624" spans="1:22" s="109" customFormat="1">
      <c r="A624" s="94" t="s">
        <v>1461</v>
      </c>
      <c r="B624" s="94"/>
      <c r="C624" s="105" t="s">
        <v>5546</v>
      </c>
      <c r="D624" s="94"/>
      <c r="E624" s="106"/>
      <c r="F624" s="106"/>
      <c r="G624" s="90" t="s">
        <v>13</v>
      </c>
      <c r="H624" s="94"/>
      <c r="I624" s="94" t="s">
        <v>126</v>
      </c>
      <c r="J624" s="94" t="s">
        <v>5571</v>
      </c>
      <c r="K624" s="87" t="s">
        <v>1451</v>
      </c>
      <c r="L624" s="87" t="s">
        <v>13</v>
      </c>
      <c r="M624" s="87" t="s">
        <v>13</v>
      </c>
      <c r="N624" s="87" t="s">
        <v>13</v>
      </c>
      <c r="O624" s="87" t="s">
        <v>13</v>
      </c>
      <c r="P624" s="87" t="s">
        <v>13</v>
      </c>
      <c r="Q624" s="87"/>
      <c r="R624" s="107" t="s">
        <v>13</v>
      </c>
      <c r="S624" s="107" t="s">
        <v>1454</v>
      </c>
      <c r="T624" s="107" t="s">
        <v>13</v>
      </c>
      <c r="U624" s="108" t="s">
        <v>1462</v>
      </c>
      <c r="V624" s="87" t="s">
        <v>5373</v>
      </c>
    </row>
    <row r="625" spans="1:22" s="109" customFormat="1">
      <c r="A625" s="94" t="s">
        <v>1463</v>
      </c>
      <c r="B625" s="94"/>
      <c r="C625" s="105" t="s">
        <v>5546</v>
      </c>
      <c r="D625" s="94"/>
      <c r="E625" s="106"/>
      <c r="F625" s="106"/>
      <c r="G625" s="90" t="s">
        <v>13</v>
      </c>
      <c r="H625" s="94"/>
      <c r="I625" s="94" t="s">
        <v>126</v>
      </c>
      <c r="J625" s="94" t="s">
        <v>5571</v>
      </c>
      <c r="K625" s="87" t="s">
        <v>1464</v>
      </c>
      <c r="L625" s="87" t="s">
        <v>13</v>
      </c>
      <c r="M625" s="87" t="s">
        <v>13</v>
      </c>
      <c r="N625" s="87" t="s">
        <v>13</v>
      </c>
      <c r="O625" s="87" t="s">
        <v>13</v>
      </c>
      <c r="P625" s="87" t="s">
        <v>13</v>
      </c>
      <c r="Q625" s="87"/>
      <c r="R625" s="107" t="s">
        <v>13</v>
      </c>
      <c r="S625" s="107" t="s">
        <v>53</v>
      </c>
      <c r="T625" s="107" t="s">
        <v>13</v>
      </c>
      <c r="U625" s="108" t="s">
        <v>1465</v>
      </c>
      <c r="V625" s="87" t="s">
        <v>5373</v>
      </c>
    </row>
    <row r="626" spans="1:22" s="109" customFormat="1">
      <c r="A626" s="94" t="s">
        <v>1466</v>
      </c>
      <c r="B626" s="94"/>
      <c r="C626" s="105" t="s">
        <v>5546</v>
      </c>
      <c r="D626" s="94"/>
      <c r="E626" s="106"/>
      <c r="F626" s="106"/>
      <c r="G626" s="90" t="s">
        <v>13</v>
      </c>
      <c r="H626" s="94"/>
      <c r="I626" s="94" t="s">
        <v>126</v>
      </c>
      <c r="J626" s="94" t="s">
        <v>9537</v>
      </c>
      <c r="K626" s="87" t="s">
        <v>1467</v>
      </c>
      <c r="L626" s="87" t="s">
        <v>13</v>
      </c>
      <c r="M626" s="87" t="s">
        <v>13</v>
      </c>
      <c r="N626" s="87" t="s">
        <v>13</v>
      </c>
      <c r="O626" s="87" t="s">
        <v>13</v>
      </c>
      <c r="P626" s="87" t="s">
        <v>13</v>
      </c>
      <c r="Q626" s="87"/>
      <c r="R626" s="107" t="s">
        <v>13</v>
      </c>
      <c r="S626" s="107" t="s">
        <v>53</v>
      </c>
      <c r="T626" s="107" t="s">
        <v>13</v>
      </c>
      <c r="U626" s="108" t="s">
        <v>1428</v>
      </c>
      <c r="V626" s="87" t="s">
        <v>5373</v>
      </c>
    </row>
    <row r="627" spans="1:22" s="109" customFormat="1">
      <c r="A627" s="94" t="s">
        <v>1468</v>
      </c>
      <c r="B627" s="94"/>
      <c r="C627" s="105" t="s">
        <v>5546</v>
      </c>
      <c r="D627" s="94"/>
      <c r="E627" s="106"/>
      <c r="F627" s="106"/>
      <c r="G627" s="90" t="s">
        <v>13</v>
      </c>
      <c r="H627" s="94"/>
      <c r="I627" s="94" t="s">
        <v>126</v>
      </c>
      <c r="J627" s="94" t="s">
        <v>9537</v>
      </c>
      <c r="K627" s="87" t="s">
        <v>1467</v>
      </c>
      <c r="L627" s="87" t="s">
        <v>13</v>
      </c>
      <c r="M627" s="87" t="s">
        <v>13</v>
      </c>
      <c r="N627" s="87" t="s">
        <v>13</v>
      </c>
      <c r="O627" s="87" t="s">
        <v>13</v>
      </c>
      <c r="P627" s="87" t="s">
        <v>13</v>
      </c>
      <c r="Q627" s="87"/>
      <c r="R627" s="107" t="s">
        <v>13</v>
      </c>
      <c r="S627" s="107" t="s">
        <v>711</v>
      </c>
      <c r="T627" s="107" t="s">
        <v>13</v>
      </c>
      <c r="U627" s="108" t="s">
        <v>1469</v>
      </c>
      <c r="V627" s="87" t="s">
        <v>5373</v>
      </c>
    </row>
    <row r="628" spans="1:22" s="109" customFormat="1">
      <c r="A628" s="94" t="s">
        <v>1470</v>
      </c>
      <c r="B628" s="94"/>
      <c r="C628" s="105" t="s">
        <v>5546</v>
      </c>
      <c r="D628" s="94"/>
      <c r="E628" s="106"/>
      <c r="F628" s="106"/>
      <c r="G628" s="90" t="s">
        <v>13</v>
      </c>
      <c r="H628" s="94"/>
      <c r="I628" s="94" t="s">
        <v>126</v>
      </c>
      <c r="J628" s="94" t="s">
        <v>5571</v>
      </c>
      <c r="K628" s="87" t="s">
        <v>1467</v>
      </c>
      <c r="L628" s="87" t="s">
        <v>13</v>
      </c>
      <c r="M628" s="87" t="s">
        <v>13</v>
      </c>
      <c r="N628" s="87" t="s">
        <v>13</v>
      </c>
      <c r="O628" s="87" t="s">
        <v>13</v>
      </c>
      <c r="P628" s="87" t="s">
        <v>13</v>
      </c>
      <c r="Q628" s="87"/>
      <c r="R628" s="107" t="s">
        <v>13</v>
      </c>
      <c r="S628" s="107" t="s">
        <v>61</v>
      </c>
      <c r="T628" s="107" t="s">
        <v>13</v>
      </c>
      <c r="U628" s="108" t="s">
        <v>1471</v>
      </c>
      <c r="V628" s="87" t="s">
        <v>5373</v>
      </c>
    </row>
    <row r="629" spans="1:22" s="109" customFormat="1">
      <c r="A629" s="94" t="s">
        <v>1472</v>
      </c>
      <c r="B629" s="94"/>
      <c r="C629" s="105" t="s">
        <v>5548</v>
      </c>
      <c r="D629" s="94" t="s">
        <v>5549</v>
      </c>
      <c r="E629" s="106">
        <v>41745</v>
      </c>
      <c r="F629" s="106"/>
      <c r="G629" s="90" t="s">
        <v>13</v>
      </c>
      <c r="H629" s="94"/>
      <c r="I629" s="94" t="s">
        <v>126</v>
      </c>
      <c r="J629" s="94" t="s">
        <v>5570</v>
      </c>
      <c r="K629" s="87" t="s">
        <v>1467</v>
      </c>
      <c r="L629" s="87" t="s">
        <v>13</v>
      </c>
      <c r="M629" s="87" t="s">
        <v>13</v>
      </c>
      <c r="N629" s="87" t="s">
        <v>13</v>
      </c>
      <c r="O629" s="87" t="s">
        <v>13</v>
      </c>
      <c r="P629" s="87" t="s">
        <v>13</v>
      </c>
      <c r="Q629" s="87"/>
      <c r="R629" s="107" t="s">
        <v>13</v>
      </c>
      <c r="S629" s="107" t="s">
        <v>711</v>
      </c>
      <c r="T629" s="107" t="s">
        <v>13</v>
      </c>
      <c r="U629" s="108" t="s">
        <v>5427</v>
      </c>
      <c r="V629" s="87" t="s">
        <v>5373</v>
      </c>
    </row>
    <row r="630" spans="1:22" s="109" customFormat="1">
      <c r="A630" s="94" t="s">
        <v>1474</v>
      </c>
      <c r="B630" s="94"/>
      <c r="C630" s="105" t="s">
        <v>5548</v>
      </c>
      <c r="D630" s="94" t="s">
        <v>5549</v>
      </c>
      <c r="E630" s="106">
        <v>41745</v>
      </c>
      <c r="F630" s="106"/>
      <c r="G630" s="90" t="s">
        <v>13</v>
      </c>
      <c r="H630" s="94"/>
      <c r="I630" s="94" t="s">
        <v>126</v>
      </c>
      <c r="J630" s="94" t="s">
        <v>5570</v>
      </c>
      <c r="K630" s="87" t="s">
        <v>1467</v>
      </c>
      <c r="L630" s="87" t="s">
        <v>13</v>
      </c>
      <c r="M630" s="87" t="s">
        <v>13</v>
      </c>
      <c r="N630" s="87" t="s">
        <v>13</v>
      </c>
      <c r="O630" s="87" t="s">
        <v>13</v>
      </c>
      <c r="P630" s="87" t="s">
        <v>13</v>
      </c>
      <c r="Q630" s="87"/>
      <c r="R630" s="107" t="s">
        <v>13</v>
      </c>
      <c r="S630" s="107" t="s">
        <v>53</v>
      </c>
      <c r="T630" s="107" t="s">
        <v>13</v>
      </c>
      <c r="U630" s="108" t="s">
        <v>5426</v>
      </c>
      <c r="V630" s="87" t="s">
        <v>5373</v>
      </c>
    </row>
    <row r="631" spans="1:22" s="109" customFormat="1">
      <c r="A631" s="94" t="s">
        <v>1476</v>
      </c>
      <c r="B631" s="94"/>
      <c r="C631" s="105" t="s">
        <v>5546</v>
      </c>
      <c r="D631" s="94"/>
      <c r="E631" s="106"/>
      <c r="F631" s="106"/>
      <c r="G631" s="90" t="s">
        <v>13</v>
      </c>
      <c r="H631" s="94"/>
      <c r="I631" s="94" t="s">
        <v>126</v>
      </c>
      <c r="J631" s="94" t="s">
        <v>5571</v>
      </c>
      <c r="K631" s="87" t="s">
        <v>1467</v>
      </c>
      <c r="L631" s="87" t="s">
        <v>13</v>
      </c>
      <c r="M631" s="87" t="s">
        <v>13</v>
      </c>
      <c r="N631" s="87" t="s">
        <v>13</v>
      </c>
      <c r="O631" s="87" t="s">
        <v>13</v>
      </c>
      <c r="P631" s="87" t="s">
        <v>13</v>
      </c>
      <c r="Q631" s="87"/>
      <c r="R631" s="107" t="s">
        <v>13</v>
      </c>
      <c r="S631" s="107" t="s">
        <v>1138</v>
      </c>
      <c r="T631" s="107" t="s">
        <v>13</v>
      </c>
      <c r="U631" s="108" t="s">
        <v>1477</v>
      </c>
      <c r="V631" s="87" t="s">
        <v>5373</v>
      </c>
    </row>
    <row r="632" spans="1:22" s="109" customFormat="1">
      <c r="A632" s="94" t="s">
        <v>1478</v>
      </c>
      <c r="B632" s="94"/>
      <c r="C632" s="105" t="s">
        <v>5546</v>
      </c>
      <c r="D632" s="94"/>
      <c r="E632" s="106"/>
      <c r="F632" s="106"/>
      <c r="G632" s="90" t="s">
        <v>13</v>
      </c>
      <c r="H632" s="94"/>
      <c r="I632" s="94" t="s">
        <v>126</v>
      </c>
      <c r="J632" s="94" t="s">
        <v>5571</v>
      </c>
      <c r="K632" s="87" t="s">
        <v>1479</v>
      </c>
      <c r="L632" s="87" t="s">
        <v>13</v>
      </c>
      <c r="M632" s="87" t="s">
        <v>13</v>
      </c>
      <c r="N632" s="87" t="s">
        <v>13</v>
      </c>
      <c r="O632" s="87" t="s">
        <v>13</v>
      </c>
      <c r="P632" s="87" t="s">
        <v>13</v>
      </c>
      <c r="Q632" s="87"/>
      <c r="R632" s="107" t="s">
        <v>13</v>
      </c>
      <c r="S632" s="107" t="s">
        <v>1480</v>
      </c>
      <c r="T632" s="107" t="s">
        <v>13</v>
      </c>
      <c r="U632" s="108" t="s">
        <v>1481</v>
      </c>
      <c r="V632" s="87" t="s">
        <v>5373</v>
      </c>
    </row>
    <row r="633" spans="1:22" s="109" customFormat="1">
      <c r="A633" s="94" t="s">
        <v>1482</v>
      </c>
      <c r="B633" s="94"/>
      <c r="C633" s="105" t="s">
        <v>5548</v>
      </c>
      <c r="D633" s="94" t="s">
        <v>5549</v>
      </c>
      <c r="E633" s="106">
        <v>41745</v>
      </c>
      <c r="F633" s="106"/>
      <c r="G633" s="90" t="s">
        <v>13</v>
      </c>
      <c r="H633" s="94"/>
      <c r="I633" s="94" t="s">
        <v>126</v>
      </c>
      <c r="J633" s="94" t="s">
        <v>5570</v>
      </c>
      <c r="K633" s="87" t="s">
        <v>1479</v>
      </c>
      <c r="L633" s="87" t="s">
        <v>13</v>
      </c>
      <c r="M633" s="87" t="s">
        <v>13</v>
      </c>
      <c r="N633" s="87" t="s">
        <v>13</v>
      </c>
      <c r="O633" s="87" t="s">
        <v>13</v>
      </c>
      <c r="P633" s="87" t="s">
        <v>13</v>
      </c>
      <c r="Q633" s="87"/>
      <c r="R633" s="107" t="s">
        <v>13</v>
      </c>
      <c r="S633" s="107" t="s">
        <v>1480</v>
      </c>
      <c r="T633" s="107" t="s">
        <v>13</v>
      </c>
      <c r="U633" s="108" t="s">
        <v>5426</v>
      </c>
      <c r="V633" s="87" t="s">
        <v>5373</v>
      </c>
    </row>
    <row r="634" spans="1:22" s="109" customFormat="1">
      <c r="A634" s="94" t="s">
        <v>1484</v>
      </c>
      <c r="B634" s="94"/>
      <c r="C634" s="105" t="s">
        <v>5546</v>
      </c>
      <c r="D634" s="94"/>
      <c r="E634" s="90"/>
      <c r="F634" s="90"/>
      <c r="G634" s="90"/>
      <c r="H634" s="94" t="s">
        <v>57</v>
      </c>
      <c r="I634" s="94" t="s">
        <v>126</v>
      </c>
      <c r="J634" s="94" t="s">
        <v>5571</v>
      </c>
      <c r="K634" s="94" t="s">
        <v>1485</v>
      </c>
      <c r="L634" s="94" t="s">
        <v>13</v>
      </c>
      <c r="M634" s="94" t="s">
        <v>13</v>
      </c>
      <c r="N634" s="94" t="s">
        <v>13</v>
      </c>
      <c r="O634" s="94" t="s">
        <v>13</v>
      </c>
      <c r="P634" s="94" t="s">
        <v>13</v>
      </c>
      <c r="Q634" s="94"/>
      <c r="R634" s="110" t="s">
        <v>1486</v>
      </c>
      <c r="S634" s="110" t="s">
        <v>13</v>
      </c>
      <c r="T634" s="110" t="s">
        <v>13</v>
      </c>
      <c r="U634" s="31" t="s">
        <v>1487</v>
      </c>
      <c r="V634" s="94" t="s">
        <v>5373</v>
      </c>
    </row>
    <row r="635" spans="1:22" s="109" customFormat="1">
      <c r="A635" s="94" t="s">
        <v>1488</v>
      </c>
      <c r="B635" s="94"/>
      <c r="C635" s="105" t="s">
        <v>5546</v>
      </c>
      <c r="D635" s="94"/>
      <c r="E635" s="106"/>
      <c r="F635" s="106"/>
      <c r="G635" s="90" t="s">
        <v>13</v>
      </c>
      <c r="H635" s="94"/>
      <c r="I635" s="94" t="s">
        <v>126</v>
      </c>
      <c r="J635" s="94" t="s">
        <v>5571</v>
      </c>
      <c r="K635" s="87" t="s">
        <v>1485</v>
      </c>
      <c r="L635" s="87" t="s">
        <v>13</v>
      </c>
      <c r="M635" s="87" t="s">
        <v>13</v>
      </c>
      <c r="N635" s="87" t="s">
        <v>13</v>
      </c>
      <c r="O635" s="87" t="s">
        <v>13</v>
      </c>
      <c r="P635" s="87" t="s">
        <v>13</v>
      </c>
      <c r="Q635" s="87"/>
      <c r="R635" s="107" t="s">
        <v>13</v>
      </c>
      <c r="S635" s="107" t="s">
        <v>1353</v>
      </c>
      <c r="T635" s="107" t="s">
        <v>13</v>
      </c>
      <c r="U635" s="108" t="s">
        <v>1489</v>
      </c>
      <c r="V635" s="87" t="s">
        <v>5373</v>
      </c>
    </row>
    <row r="636" spans="1:22" s="109" customFormat="1">
      <c r="A636" s="94" t="s">
        <v>1490</v>
      </c>
      <c r="B636" s="94"/>
      <c r="C636" s="105" t="s">
        <v>5546</v>
      </c>
      <c r="D636" s="94"/>
      <c r="E636" s="106"/>
      <c r="F636" s="106"/>
      <c r="G636" s="90" t="s">
        <v>13</v>
      </c>
      <c r="H636" s="94"/>
      <c r="I636" s="94" t="s">
        <v>126</v>
      </c>
      <c r="J636" s="94" t="s">
        <v>5571</v>
      </c>
      <c r="K636" s="87" t="s">
        <v>1485</v>
      </c>
      <c r="L636" s="87" t="s">
        <v>13</v>
      </c>
      <c r="M636" s="87" t="s">
        <v>13</v>
      </c>
      <c r="N636" s="87" t="s">
        <v>13</v>
      </c>
      <c r="O636" s="87" t="s">
        <v>13</v>
      </c>
      <c r="P636" s="87" t="s">
        <v>13</v>
      </c>
      <c r="Q636" s="87"/>
      <c r="R636" s="107" t="s">
        <v>13</v>
      </c>
      <c r="S636" s="107" t="s">
        <v>1353</v>
      </c>
      <c r="T636" s="107" t="s">
        <v>13</v>
      </c>
      <c r="U636" s="108" t="s">
        <v>1491</v>
      </c>
      <c r="V636" s="87" t="s">
        <v>5373</v>
      </c>
    </row>
    <row r="637" spans="1:22" s="109" customFormat="1">
      <c r="A637" s="94" t="s">
        <v>1492</v>
      </c>
      <c r="B637" s="94"/>
      <c r="C637" s="105" t="s">
        <v>5546</v>
      </c>
      <c r="D637" s="94"/>
      <c r="E637" s="106"/>
      <c r="F637" s="106"/>
      <c r="G637" s="90" t="s">
        <v>13</v>
      </c>
      <c r="H637" s="94"/>
      <c r="I637" s="94" t="s">
        <v>126</v>
      </c>
      <c r="J637" s="94" t="s">
        <v>5571</v>
      </c>
      <c r="K637" s="87" t="s">
        <v>1485</v>
      </c>
      <c r="L637" s="87" t="s">
        <v>13</v>
      </c>
      <c r="M637" s="87" t="s">
        <v>13</v>
      </c>
      <c r="N637" s="87" t="s">
        <v>13</v>
      </c>
      <c r="O637" s="87" t="s">
        <v>13</v>
      </c>
      <c r="P637" s="87" t="s">
        <v>13</v>
      </c>
      <c r="Q637" s="87"/>
      <c r="R637" s="107" t="s">
        <v>13</v>
      </c>
      <c r="S637" s="107" t="s">
        <v>1353</v>
      </c>
      <c r="T637" s="107" t="s">
        <v>13</v>
      </c>
      <c r="U637" s="108" t="s">
        <v>1493</v>
      </c>
      <c r="V637" s="87" t="s">
        <v>5373</v>
      </c>
    </row>
    <row r="638" spans="1:22" s="109" customFormat="1">
      <c r="A638" s="94" t="s">
        <v>1494</v>
      </c>
      <c r="B638" s="94"/>
      <c r="C638" s="105" t="s">
        <v>5546</v>
      </c>
      <c r="D638" s="94"/>
      <c r="E638" s="106"/>
      <c r="F638" s="106"/>
      <c r="G638" s="90" t="s">
        <v>13</v>
      </c>
      <c r="H638" s="94"/>
      <c r="I638" s="94" t="s">
        <v>126</v>
      </c>
      <c r="J638" s="94" t="s">
        <v>5571</v>
      </c>
      <c r="K638" s="87" t="s">
        <v>1485</v>
      </c>
      <c r="L638" s="87" t="s">
        <v>13</v>
      </c>
      <c r="M638" s="87" t="s">
        <v>13</v>
      </c>
      <c r="N638" s="87" t="s">
        <v>13</v>
      </c>
      <c r="O638" s="87" t="s">
        <v>13</v>
      </c>
      <c r="P638" s="87" t="s">
        <v>13</v>
      </c>
      <c r="Q638" s="87"/>
      <c r="R638" s="107" t="s">
        <v>13</v>
      </c>
      <c r="S638" s="107" t="s">
        <v>1353</v>
      </c>
      <c r="T638" s="107" t="s">
        <v>13</v>
      </c>
      <c r="U638" s="108" t="s">
        <v>1495</v>
      </c>
      <c r="V638" s="87" t="s">
        <v>5373</v>
      </c>
    </row>
    <row r="639" spans="1:22" s="109" customFormat="1">
      <c r="A639" s="94" t="s">
        <v>1496</v>
      </c>
      <c r="B639" s="94"/>
      <c r="C639" s="105" t="s">
        <v>5546</v>
      </c>
      <c r="D639" s="94"/>
      <c r="E639" s="106"/>
      <c r="F639" s="106"/>
      <c r="G639" s="90" t="s">
        <v>13</v>
      </c>
      <c r="H639" s="94"/>
      <c r="I639" s="94" t="s">
        <v>126</v>
      </c>
      <c r="J639" s="94" t="s">
        <v>5571</v>
      </c>
      <c r="K639" s="87" t="s">
        <v>1485</v>
      </c>
      <c r="L639" s="87" t="s">
        <v>13</v>
      </c>
      <c r="M639" s="87" t="s">
        <v>13</v>
      </c>
      <c r="N639" s="87" t="s">
        <v>13</v>
      </c>
      <c r="O639" s="87" t="s">
        <v>13</v>
      </c>
      <c r="P639" s="87" t="s">
        <v>13</v>
      </c>
      <c r="Q639" s="87"/>
      <c r="R639" s="107" t="s">
        <v>13</v>
      </c>
      <c r="S639" s="107" t="s">
        <v>1497</v>
      </c>
      <c r="T639" s="107" t="s">
        <v>13</v>
      </c>
      <c r="U639" s="108" t="s">
        <v>1498</v>
      </c>
      <c r="V639" s="87" t="s">
        <v>5373</v>
      </c>
    </row>
    <row r="640" spans="1:22" s="109" customFormat="1">
      <c r="A640" s="94" t="s">
        <v>1499</v>
      </c>
      <c r="B640" s="94"/>
      <c r="C640" s="105" t="s">
        <v>5546</v>
      </c>
      <c r="D640" s="94"/>
      <c r="E640" s="106"/>
      <c r="F640" s="106"/>
      <c r="G640" s="90" t="s">
        <v>13</v>
      </c>
      <c r="H640" s="94"/>
      <c r="I640" s="94" t="s">
        <v>126</v>
      </c>
      <c r="J640" s="94" t="s">
        <v>5571</v>
      </c>
      <c r="K640" s="87" t="s">
        <v>1485</v>
      </c>
      <c r="L640" s="87" t="s">
        <v>13</v>
      </c>
      <c r="M640" s="87" t="s">
        <v>13</v>
      </c>
      <c r="N640" s="87" t="s">
        <v>13</v>
      </c>
      <c r="O640" s="87" t="s">
        <v>13</v>
      </c>
      <c r="P640" s="87" t="s">
        <v>13</v>
      </c>
      <c r="Q640" s="87"/>
      <c r="R640" s="107" t="s">
        <v>13</v>
      </c>
      <c r="S640" s="107" t="s">
        <v>32</v>
      </c>
      <c r="T640" s="107" t="s">
        <v>13</v>
      </c>
      <c r="U640" s="108" t="s">
        <v>1500</v>
      </c>
      <c r="V640" s="87" t="s">
        <v>5373</v>
      </c>
    </row>
    <row r="641" spans="1:22" s="109" customFormat="1">
      <c r="A641" s="94" t="s">
        <v>1501</v>
      </c>
      <c r="B641" s="94"/>
      <c r="C641" s="105" t="s">
        <v>5546</v>
      </c>
      <c r="D641" s="94"/>
      <c r="E641" s="106"/>
      <c r="F641" s="106"/>
      <c r="G641" s="90" t="s">
        <v>13</v>
      </c>
      <c r="H641" s="94"/>
      <c r="I641" s="94" t="s">
        <v>126</v>
      </c>
      <c r="J641" s="94" t="s">
        <v>5571</v>
      </c>
      <c r="K641" s="87" t="s">
        <v>1502</v>
      </c>
      <c r="L641" s="87" t="s">
        <v>13</v>
      </c>
      <c r="M641" s="87" t="s">
        <v>13</v>
      </c>
      <c r="N641" s="87" t="s">
        <v>13</v>
      </c>
      <c r="O641" s="87" t="s">
        <v>13</v>
      </c>
      <c r="P641" s="87" t="s">
        <v>13</v>
      </c>
      <c r="Q641" s="87"/>
      <c r="R641" s="107" t="s">
        <v>1321</v>
      </c>
      <c r="S641" s="107" t="s">
        <v>13</v>
      </c>
      <c r="T641" s="107" t="s">
        <v>13</v>
      </c>
      <c r="U641" s="108" t="s">
        <v>1503</v>
      </c>
      <c r="V641" s="87" t="s">
        <v>5373</v>
      </c>
    </row>
    <row r="642" spans="1:22" s="109" customFormat="1">
      <c r="A642" s="94" t="s">
        <v>1504</v>
      </c>
      <c r="B642" s="94"/>
      <c r="C642" s="105" t="s">
        <v>5546</v>
      </c>
      <c r="D642" s="94"/>
      <c r="E642" s="106"/>
      <c r="F642" s="106"/>
      <c r="G642" s="90" t="s">
        <v>13</v>
      </c>
      <c r="H642" s="94"/>
      <c r="I642" s="94" t="s">
        <v>126</v>
      </c>
      <c r="J642" s="94" t="s">
        <v>5571</v>
      </c>
      <c r="K642" s="87" t="s">
        <v>1502</v>
      </c>
      <c r="L642" s="87" t="s">
        <v>59</v>
      </c>
      <c r="M642" s="87" t="s">
        <v>13</v>
      </c>
      <c r="N642" s="87" t="s">
        <v>13</v>
      </c>
      <c r="O642" s="87" t="s">
        <v>13</v>
      </c>
      <c r="P642" s="87" t="s">
        <v>13</v>
      </c>
      <c r="Q642" s="87"/>
      <c r="R642" s="107" t="s">
        <v>13</v>
      </c>
      <c r="S642" s="107" t="s">
        <v>13</v>
      </c>
      <c r="T642" s="107" t="s">
        <v>13</v>
      </c>
      <c r="U642" s="108" t="s">
        <v>1505</v>
      </c>
      <c r="V642" s="87" t="s">
        <v>5373</v>
      </c>
    </row>
    <row r="643" spans="1:22" s="109" customFormat="1">
      <c r="A643" s="94" t="s">
        <v>1506</v>
      </c>
      <c r="B643" s="94"/>
      <c r="C643" s="105" t="s">
        <v>5546</v>
      </c>
      <c r="D643" s="94"/>
      <c r="E643" s="106"/>
      <c r="F643" s="106"/>
      <c r="G643" s="90" t="s">
        <v>13</v>
      </c>
      <c r="H643" s="94"/>
      <c r="I643" s="94" t="s">
        <v>126</v>
      </c>
      <c r="J643" s="94" t="s">
        <v>5571</v>
      </c>
      <c r="K643" s="87" t="s">
        <v>1502</v>
      </c>
      <c r="L643" s="87" t="s">
        <v>59</v>
      </c>
      <c r="M643" s="87" t="s">
        <v>13</v>
      </c>
      <c r="N643" s="87" t="s">
        <v>13</v>
      </c>
      <c r="O643" s="87" t="s">
        <v>13</v>
      </c>
      <c r="P643" s="87" t="s">
        <v>13</v>
      </c>
      <c r="Q643" s="87"/>
      <c r="R643" s="107" t="s">
        <v>13</v>
      </c>
      <c r="S643" s="107" t="s">
        <v>13</v>
      </c>
      <c r="T643" s="107" t="s">
        <v>13</v>
      </c>
      <c r="U643" s="108" t="s">
        <v>1507</v>
      </c>
      <c r="V643" s="87" t="s">
        <v>5373</v>
      </c>
    </row>
    <row r="644" spans="1:22" s="109" customFormat="1">
      <c r="A644" s="94" t="s">
        <v>1508</v>
      </c>
      <c r="B644" s="94"/>
      <c r="C644" s="105" t="s">
        <v>5546</v>
      </c>
      <c r="D644" s="94"/>
      <c r="E644" s="106"/>
      <c r="F644" s="106"/>
      <c r="G644" s="90" t="s">
        <v>13</v>
      </c>
      <c r="H644" s="94"/>
      <c r="I644" s="94" t="s">
        <v>126</v>
      </c>
      <c r="J644" s="94" t="s">
        <v>5571</v>
      </c>
      <c r="K644" s="87" t="s">
        <v>1502</v>
      </c>
      <c r="L644" s="87" t="s">
        <v>59</v>
      </c>
      <c r="M644" s="87" t="s">
        <v>13</v>
      </c>
      <c r="N644" s="87" t="s">
        <v>13</v>
      </c>
      <c r="O644" s="87" t="s">
        <v>13</v>
      </c>
      <c r="P644" s="87" t="s">
        <v>13</v>
      </c>
      <c r="Q644" s="87"/>
      <c r="R644" s="107" t="s">
        <v>13</v>
      </c>
      <c r="S644" s="107" t="s">
        <v>13</v>
      </c>
      <c r="T644" s="107" t="s">
        <v>13</v>
      </c>
      <c r="U644" s="108" t="s">
        <v>1509</v>
      </c>
      <c r="V644" s="87" t="s">
        <v>5373</v>
      </c>
    </row>
    <row r="645" spans="1:22" s="109" customFormat="1">
      <c r="A645" s="94" t="s">
        <v>1510</v>
      </c>
      <c r="B645" s="94"/>
      <c r="C645" s="105" t="s">
        <v>5546</v>
      </c>
      <c r="D645" s="94"/>
      <c r="E645" s="106"/>
      <c r="F645" s="106"/>
      <c r="G645" s="90" t="s">
        <v>13</v>
      </c>
      <c r="H645" s="94"/>
      <c r="I645" s="94" t="s">
        <v>126</v>
      </c>
      <c r="J645" s="94" t="s">
        <v>5571</v>
      </c>
      <c r="K645" s="87" t="s">
        <v>1502</v>
      </c>
      <c r="L645" s="87" t="s">
        <v>59</v>
      </c>
      <c r="M645" s="87" t="s">
        <v>13</v>
      </c>
      <c r="N645" s="87" t="s">
        <v>13</v>
      </c>
      <c r="O645" s="87" t="s">
        <v>13</v>
      </c>
      <c r="P645" s="87" t="s">
        <v>13</v>
      </c>
      <c r="Q645" s="87"/>
      <c r="R645" s="107" t="s">
        <v>13</v>
      </c>
      <c r="S645" s="107" t="s">
        <v>13</v>
      </c>
      <c r="T645" s="107" t="s">
        <v>13</v>
      </c>
      <c r="U645" s="108" t="s">
        <v>1511</v>
      </c>
      <c r="V645" s="87" t="s">
        <v>5373</v>
      </c>
    </row>
    <row r="646" spans="1:22" s="109" customFormat="1">
      <c r="A646" s="94" t="s">
        <v>1512</v>
      </c>
      <c r="B646" s="94"/>
      <c r="C646" s="105" t="s">
        <v>5546</v>
      </c>
      <c r="D646" s="94"/>
      <c r="E646" s="106"/>
      <c r="F646" s="106"/>
      <c r="G646" s="90" t="s">
        <v>13</v>
      </c>
      <c r="H646" s="94"/>
      <c r="I646" s="94" t="s">
        <v>126</v>
      </c>
      <c r="J646" s="94" t="s">
        <v>5571</v>
      </c>
      <c r="K646" s="87" t="s">
        <v>1502</v>
      </c>
      <c r="L646" s="87" t="s">
        <v>59</v>
      </c>
      <c r="M646" s="87" t="s">
        <v>13</v>
      </c>
      <c r="N646" s="87" t="s">
        <v>13</v>
      </c>
      <c r="O646" s="87" t="s">
        <v>13</v>
      </c>
      <c r="P646" s="87" t="s">
        <v>13</v>
      </c>
      <c r="Q646" s="87"/>
      <c r="R646" s="107" t="s">
        <v>13</v>
      </c>
      <c r="S646" s="107" t="s">
        <v>13</v>
      </c>
      <c r="T646" s="107" t="s">
        <v>13</v>
      </c>
      <c r="U646" s="108" t="s">
        <v>1513</v>
      </c>
      <c r="V646" s="87" t="s">
        <v>5373</v>
      </c>
    </row>
    <row r="647" spans="1:22" s="109" customFormat="1">
      <c r="A647" s="94" t="s">
        <v>1514</v>
      </c>
      <c r="B647" s="94"/>
      <c r="C647" s="105" t="s">
        <v>5546</v>
      </c>
      <c r="D647" s="94"/>
      <c r="E647" s="106"/>
      <c r="F647" s="106"/>
      <c r="G647" s="90" t="s">
        <v>13</v>
      </c>
      <c r="H647" s="94"/>
      <c r="I647" s="94" t="s">
        <v>126</v>
      </c>
      <c r="J647" s="94" t="s">
        <v>5571</v>
      </c>
      <c r="K647" s="87" t="s">
        <v>1502</v>
      </c>
      <c r="L647" s="87" t="s">
        <v>59</v>
      </c>
      <c r="M647" s="87" t="s">
        <v>13</v>
      </c>
      <c r="N647" s="87" t="s">
        <v>13</v>
      </c>
      <c r="O647" s="87" t="s">
        <v>13</v>
      </c>
      <c r="P647" s="87" t="s">
        <v>13</v>
      </c>
      <c r="Q647" s="87"/>
      <c r="R647" s="107" t="s">
        <v>13</v>
      </c>
      <c r="S647" s="107" t="s">
        <v>13</v>
      </c>
      <c r="T647" s="107" t="s">
        <v>13</v>
      </c>
      <c r="U647" s="108" t="s">
        <v>1515</v>
      </c>
      <c r="V647" s="87" t="s">
        <v>5373</v>
      </c>
    </row>
    <row r="648" spans="1:22" s="109" customFormat="1">
      <c r="A648" s="94" t="s">
        <v>1516</v>
      </c>
      <c r="B648" s="94"/>
      <c r="C648" s="105" t="s">
        <v>5546</v>
      </c>
      <c r="D648" s="94"/>
      <c r="E648" s="106"/>
      <c r="F648" s="106"/>
      <c r="G648" s="90" t="s">
        <v>13</v>
      </c>
      <c r="H648" s="94"/>
      <c r="I648" s="94" t="s">
        <v>126</v>
      </c>
      <c r="J648" s="94" t="s">
        <v>5571</v>
      </c>
      <c r="K648" s="87" t="s">
        <v>1502</v>
      </c>
      <c r="L648" s="87" t="s">
        <v>59</v>
      </c>
      <c r="M648" s="87" t="s">
        <v>13</v>
      </c>
      <c r="N648" s="87" t="s">
        <v>13</v>
      </c>
      <c r="O648" s="87" t="s">
        <v>13</v>
      </c>
      <c r="P648" s="87" t="s">
        <v>13</v>
      </c>
      <c r="Q648" s="87"/>
      <c r="R648" s="107" t="s">
        <v>13</v>
      </c>
      <c r="S648" s="107" t="s">
        <v>13</v>
      </c>
      <c r="T648" s="107" t="s">
        <v>13</v>
      </c>
      <c r="U648" s="108" t="s">
        <v>1517</v>
      </c>
      <c r="V648" s="87" t="s">
        <v>5373</v>
      </c>
    </row>
    <row r="649" spans="1:22" s="109" customFormat="1">
      <c r="A649" s="94" t="s">
        <v>1518</v>
      </c>
      <c r="B649" s="94"/>
      <c r="C649" s="105" t="s">
        <v>5546</v>
      </c>
      <c r="D649" s="94"/>
      <c r="E649" s="106"/>
      <c r="F649" s="106"/>
      <c r="G649" s="90" t="s">
        <v>13</v>
      </c>
      <c r="H649" s="94"/>
      <c r="I649" s="94" t="s">
        <v>126</v>
      </c>
      <c r="J649" s="94" t="s">
        <v>5571</v>
      </c>
      <c r="K649" s="87" t="s">
        <v>1502</v>
      </c>
      <c r="L649" s="87" t="s">
        <v>59</v>
      </c>
      <c r="M649" s="87" t="s">
        <v>13</v>
      </c>
      <c r="N649" s="87" t="s">
        <v>13</v>
      </c>
      <c r="O649" s="87" t="s">
        <v>13</v>
      </c>
      <c r="P649" s="87" t="s">
        <v>13</v>
      </c>
      <c r="Q649" s="87"/>
      <c r="R649" s="107" t="s">
        <v>13</v>
      </c>
      <c r="S649" s="107" t="s">
        <v>13</v>
      </c>
      <c r="T649" s="107" t="s">
        <v>13</v>
      </c>
      <c r="U649" s="108" t="s">
        <v>1519</v>
      </c>
      <c r="V649" s="87" t="s">
        <v>5373</v>
      </c>
    </row>
    <row r="650" spans="1:22" s="109" customFormat="1">
      <c r="A650" s="94" t="s">
        <v>1520</v>
      </c>
      <c r="B650" s="94"/>
      <c r="C650" s="105" t="s">
        <v>5546</v>
      </c>
      <c r="D650" s="94"/>
      <c r="E650" s="106"/>
      <c r="F650" s="106"/>
      <c r="G650" s="90" t="s">
        <v>13</v>
      </c>
      <c r="H650" s="94"/>
      <c r="I650" s="94" t="s">
        <v>126</v>
      </c>
      <c r="J650" s="94" t="s">
        <v>5571</v>
      </c>
      <c r="K650" s="87" t="s">
        <v>1502</v>
      </c>
      <c r="L650" s="87" t="s">
        <v>59</v>
      </c>
      <c r="M650" s="87" t="s">
        <v>13</v>
      </c>
      <c r="N650" s="87" t="s">
        <v>13</v>
      </c>
      <c r="O650" s="87" t="s">
        <v>13</v>
      </c>
      <c r="P650" s="87" t="s">
        <v>13</v>
      </c>
      <c r="Q650" s="87"/>
      <c r="R650" s="107" t="s">
        <v>13</v>
      </c>
      <c r="S650" s="107" t="s">
        <v>13</v>
      </c>
      <c r="T650" s="107" t="s">
        <v>13</v>
      </c>
      <c r="U650" s="108" t="s">
        <v>1521</v>
      </c>
      <c r="V650" s="87" t="s">
        <v>5373</v>
      </c>
    </row>
    <row r="651" spans="1:22" s="109" customFormat="1">
      <c r="A651" s="94" t="s">
        <v>1522</v>
      </c>
      <c r="B651" s="94"/>
      <c r="C651" s="105" t="s">
        <v>5546</v>
      </c>
      <c r="D651" s="94"/>
      <c r="E651" s="106"/>
      <c r="F651" s="106"/>
      <c r="G651" s="90" t="s">
        <v>13</v>
      </c>
      <c r="H651" s="94"/>
      <c r="I651" s="94" t="s">
        <v>126</v>
      </c>
      <c r="J651" s="94" t="s">
        <v>5571</v>
      </c>
      <c r="K651" s="87" t="s">
        <v>1502</v>
      </c>
      <c r="L651" s="87" t="s">
        <v>59</v>
      </c>
      <c r="M651" s="87" t="s">
        <v>13</v>
      </c>
      <c r="N651" s="87" t="s">
        <v>13</v>
      </c>
      <c r="O651" s="87" t="s">
        <v>13</v>
      </c>
      <c r="P651" s="87" t="s">
        <v>13</v>
      </c>
      <c r="Q651" s="87"/>
      <c r="R651" s="107" t="s">
        <v>13</v>
      </c>
      <c r="S651" s="107" t="s">
        <v>13</v>
      </c>
      <c r="T651" s="107" t="s">
        <v>13</v>
      </c>
      <c r="U651" s="108" t="s">
        <v>1523</v>
      </c>
      <c r="V651" s="87" t="s">
        <v>5373</v>
      </c>
    </row>
    <row r="652" spans="1:22" s="109" customFormat="1">
      <c r="A652" s="94" t="s">
        <v>1524</v>
      </c>
      <c r="B652" s="94"/>
      <c r="C652" s="105" t="s">
        <v>5546</v>
      </c>
      <c r="D652" s="94"/>
      <c r="E652" s="106"/>
      <c r="F652" s="106"/>
      <c r="G652" s="90" t="s">
        <v>13</v>
      </c>
      <c r="H652" s="94"/>
      <c r="I652" s="94" t="s">
        <v>126</v>
      </c>
      <c r="J652" s="94" t="s">
        <v>5571</v>
      </c>
      <c r="K652" s="87" t="s">
        <v>1502</v>
      </c>
      <c r="L652" s="87" t="s">
        <v>59</v>
      </c>
      <c r="M652" s="87" t="s">
        <v>13</v>
      </c>
      <c r="N652" s="87" t="s">
        <v>13</v>
      </c>
      <c r="O652" s="87" t="s">
        <v>13</v>
      </c>
      <c r="P652" s="87" t="s">
        <v>13</v>
      </c>
      <c r="Q652" s="87"/>
      <c r="R652" s="107" t="s">
        <v>13</v>
      </c>
      <c r="S652" s="107" t="s">
        <v>13</v>
      </c>
      <c r="T652" s="107" t="s">
        <v>13</v>
      </c>
      <c r="U652" s="108" t="s">
        <v>1525</v>
      </c>
      <c r="V652" s="87" t="s">
        <v>5373</v>
      </c>
    </row>
    <row r="653" spans="1:22" s="109" customFormat="1">
      <c r="A653" s="94" t="s">
        <v>1526</v>
      </c>
      <c r="B653" s="94"/>
      <c r="C653" s="105" t="s">
        <v>5546</v>
      </c>
      <c r="D653" s="94"/>
      <c r="E653" s="106"/>
      <c r="F653" s="106"/>
      <c r="G653" s="90" t="s">
        <v>13</v>
      </c>
      <c r="H653" s="94"/>
      <c r="I653" s="94" t="s">
        <v>126</v>
      </c>
      <c r="J653" s="94" t="s">
        <v>5571</v>
      </c>
      <c r="K653" s="87" t="s">
        <v>1502</v>
      </c>
      <c r="L653" s="87" t="s">
        <v>59</v>
      </c>
      <c r="M653" s="87" t="s">
        <v>13</v>
      </c>
      <c r="N653" s="87" t="s">
        <v>13</v>
      </c>
      <c r="O653" s="87" t="s">
        <v>13</v>
      </c>
      <c r="P653" s="87" t="s">
        <v>13</v>
      </c>
      <c r="Q653" s="87"/>
      <c r="R653" s="107" t="s">
        <v>13</v>
      </c>
      <c r="S653" s="107" t="s">
        <v>13</v>
      </c>
      <c r="T653" s="107" t="s">
        <v>13</v>
      </c>
      <c r="U653" s="108" t="s">
        <v>1527</v>
      </c>
      <c r="V653" s="87" t="s">
        <v>5373</v>
      </c>
    </row>
    <row r="654" spans="1:22" s="109" customFormat="1">
      <c r="A654" s="94" t="s">
        <v>1528</v>
      </c>
      <c r="B654" s="94"/>
      <c r="C654" s="105" t="s">
        <v>5546</v>
      </c>
      <c r="D654" s="94"/>
      <c r="E654" s="106"/>
      <c r="F654" s="106"/>
      <c r="G654" s="90" t="s">
        <v>13</v>
      </c>
      <c r="H654" s="94"/>
      <c r="I654" s="94" t="s">
        <v>126</v>
      </c>
      <c r="J654" s="94" t="s">
        <v>5571</v>
      </c>
      <c r="K654" s="87" t="s">
        <v>1502</v>
      </c>
      <c r="L654" s="87" t="s">
        <v>59</v>
      </c>
      <c r="M654" s="87" t="s">
        <v>13</v>
      </c>
      <c r="N654" s="87" t="s">
        <v>13</v>
      </c>
      <c r="O654" s="87" t="s">
        <v>13</v>
      </c>
      <c r="P654" s="87" t="s">
        <v>13</v>
      </c>
      <c r="Q654" s="87"/>
      <c r="R654" s="107" t="s">
        <v>13</v>
      </c>
      <c r="S654" s="107" t="s">
        <v>13</v>
      </c>
      <c r="T654" s="107" t="s">
        <v>13</v>
      </c>
      <c r="U654" s="108" t="s">
        <v>1529</v>
      </c>
      <c r="V654" s="87" t="s">
        <v>5373</v>
      </c>
    </row>
    <row r="655" spans="1:22" s="109" customFormat="1">
      <c r="A655" s="94" t="s">
        <v>1531</v>
      </c>
      <c r="B655" s="94"/>
      <c r="C655" s="105" t="s">
        <v>5546</v>
      </c>
      <c r="D655" s="94"/>
      <c r="E655" s="106"/>
      <c r="F655" s="106"/>
      <c r="G655" s="90"/>
      <c r="H655" s="94"/>
      <c r="I655" s="94" t="s">
        <v>126</v>
      </c>
      <c r="J655" s="94" t="s">
        <v>5571</v>
      </c>
      <c r="K655" s="87" t="s">
        <v>1530</v>
      </c>
      <c r="L655" s="87" t="s">
        <v>13</v>
      </c>
      <c r="M655" s="87" t="s">
        <v>13</v>
      </c>
      <c r="N655" s="87" t="s">
        <v>13</v>
      </c>
      <c r="O655" s="87" t="s">
        <v>13</v>
      </c>
      <c r="P655" s="87" t="s">
        <v>13</v>
      </c>
      <c r="Q655" s="87"/>
      <c r="R655" s="107" t="s">
        <v>1321</v>
      </c>
      <c r="S655" s="107" t="s">
        <v>13</v>
      </c>
      <c r="T655" s="107" t="s">
        <v>13</v>
      </c>
      <c r="U655" s="108" t="s">
        <v>1532</v>
      </c>
      <c r="V655" s="87" t="s">
        <v>5373</v>
      </c>
    </row>
    <row r="656" spans="1:22" s="109" customFormat="1">
      <c r="A656" s="94" t="s">
        <v>1533</v>
      </c>
      <c r="B656" s="94"/>
      <c r="C656" s="105" t="s">
        <v>5546</v>
      </c>
      <c r="D656" s="94"/>
      <c r="E656" s="106"/>
      <c r="F656" s="106"/>
      <c r="G656" s="90" t="s">
        <v>13</v>
      </c>
      <c r="H656" s="94"/>
      <c r="I656" s="94" t="s">
        <v>126</v>
      </c>
      <c r="J656" s="94" t="s">
        <v>5571</v>
      </c>
      <c r="K656" s="87" t="s">
        <v>1530</v>
      </c>
      <c r="L656" s="87" t="s">
        <v>1268</v>
      </c>
      <c r="M656" s="87" t="s">
        <v>13</v>
      </c>
      <c r="N656" s="87" t="s">
        <v>13</v>
      </c>
      <c r="O656" s="87" t="s">
        <v>13</v>
      </c>
      <c r="P656" s="87" t="s">
        <v>13</v>
      </c>
      <c r="Q656" s="87"/>
      <c r="R656" s="107" t="s">
        <v>13</v>
      </c>
      <c r="S656" s="107" t="s">
        <v>13</v>
      </c>
      <c r="T656" s="107" t="s">
        <v>13</v>
      </c>
      <c r="U656" s="108" t="s">
        <v>1534</v>
      </c>
      <c r="V656" s="87" t="s">
        <v>5373</v>
      </c>
    </row>
    <row r="657" spans="1:22" s="109" customFormat="1">
      <c r="A657" s="94" t="s">
        <v>1535</v>
      </c>
      <c r="B657" s="94"/>
      <c r="C657" s="105" t="s">
        <v>5546</v>
      </c>
      <c r="D657" s="94"/>
      <c r="E657" s="106"/>
      <c r="F657" s="106"/>
      <c r="G657" s="90" t="s">
        <v>13</v>
      </c>
      <c r="H657" s="94"/>
      <c r="I657" s="94" t="s">
        <v>126</v>
      </c>
      <c r="J657" s="94" t="s">
        <v>5571</v>
      </c>
      <c r="K657" s="87" t="s">
        <v>1536</v>
      </c>
      <c r="L657" s="87" t="s">
        <v>13</v>
      </c>
      <c r="M657" s="87" t="s">
        <v>13</v>
      </c>
      <c r="N657" s="87" t="s">
        <v>13</v>
      </c>
      <c r="O657" s="87" t="s">
        <v>13</v>
      </c>
      <c r="P657" s="87" t="s">
        <v>13</v>
      </c>
      <c r="Q657" s="87"/>
      <c r="R657" s="107" t="s">
        <v>13</v>
      </c>
      <c r="S657" s="107" t="s">
        <v>16</v>
      </c>
      <c r="T657" s="107" t="s">
        <v>13</v>
      </c>
      <c r="U657" s="108" t="s">
        <v>1243</v>
      </c>
      <c r="V657" s="87" t="s">
        <v>5373</v>
      </c>
    </row>
    <row r="658" spans="1:22" s="109" customFormat="1">
      <c r="A658" s="94" t="s">
        <v>1537</v>
      </c>
      <c r="B658" s="94"/>
      <c r="C658" s="105" t="s">
        <v>5546</v>
      </c>
      <c r="D658" s="94"/>
      <c r="E658" s="106"/>
      <c r="F658" s="106"/>
      <c r="G658" s="90" t="s">
        <v>13</v>
      </c>
      <c r="H658" s="94"/>
      <c r="I658" s="94" t="s">
        <v>126</v>
      </c>
      <c r="J658" s="94" t="s">
        <v>5571</v>
      </c>
      <c r="K658" s="87" t="s">
        <v>1536</v>
      </c>
      <c r="L658" s="87" t="s">
        <v>13</v>
      </c>
      <c r="M658" s="87" t="s">
        <v>13</v>
      </c>
      <c r="N658" s="87" t="s">
        <v>13</v>
      </c>
      <c r="O658" s="87" t="s">
        <v>13</v>
      </c>
      <c r="P658" s="87" t="s">
        <v>13</v>
      </c>
      <c r="Q658" s="87"/>
      <c r="R658" s="107" t="s">
        <v>13</v>
      </c>
      <c r="S658" s="107" t="s">
        <v>1538</v>
      </c>
      <c r="T658" s="107" t="s">
        <v>13</v>
      </c>
      <c r="U658" s="108" t="s">
        <v>1428</v>
      </c>
      <c r="V658" s="87" t="s">
        <v>5373</v>
      </c>
    </row>
    <row r="659" spans="1:22" s="109" customFormat="1">
      <c r="A659" s="94" t="s">
        <v>1539</v>
      </c>
      <c r="B659" s="94"/>
      <c r="C659" s="105" t="s">
        <v>5546</v>
      </c>
      <c r="D659" s="94"/>
      <c r="E659" s="106"/>
      <c r="F659" s="106"/>
      <c r="G659" s="90" t="s">
        <v>13</v>
      </c>
      <c r="H659" s="94"/>
      <c r="I659" s="94" t="s">
        <v>126</v>
      </c>
      <c r="J659" s="94" t="s">
        <v>5571</v>
      </c>
      <c r="K659" s="87" t="s">
        <v>1536</v>
      </c>
      <c r="L659" s="87" t="s">
        <v>13</v>
      </c>
      <c r="M659" s="87" t="s">
        <v>13</v>
      </c>
      <c r="N659" s="87" t="s">
        <v>13</v>
      </c>
      <c r="O659" s="87" t="s">
        <v>13</v>
      </c>
      <c r="P659" s="87" t="s">
        <v>13</v>
      </c>
      <c r="Q659" s="87"/>
      <c r="R659" s="107" t="s">
        <v>13</v>
      </c>
      <c r="S659" s="107" t="s">
        <v>16</v>
      </c>
      <c r="T659" s="107" t="s">
        <v>13</v>
      </c>
      <c r="U659" s="108" t="s">
        <v>1540</v>
      </c>
      <c r="V659" s="87" t="s">
        <v>5373</v>
      </c>
    </row>
    <row r="660" spans="1:22" s="109" customFormat="1">
      <c r="A660" s="94" t="s">
        <v>1541</v>
      </c>
      <c r="B660" s="94"/>
      <c r="C660" s="105" t="s">
        <v>5546</v>
      </c>
      <c r="D660" s="94"/>
      <c r="E660" s="106"/>
      <c r="F660" s="106"/>
      <c r="G660" s="90" t="s">
        <v>13</v>
      </c>
      <c r="H660" s="94"/>
      <c r="I660" s="94" t="s">
        <v>126</v>
      </c>
      <c r="J660" s="94" t="s">
        <v>5571</v>
      </c>
      <c r="K660" s="87" t="s">
        <v>1536</v>
      </c>
      <c r="L660" s="87" t="s">
        <v>13</v>
      </c>
      <c r="M660" s="87" t="s">
        <v>13</v>
      </c>
      <c r="N660" s="87" t="s">
        <v>13</v>
      </c>
      <c r="O660" s="87" t="s">
        <v>13</v>
      </c>
      <c r="P660" s="87" t="s">
        <v>13</v>
      </c>
      <c r="Q660" s="87"/>
      <c r="R660" s="107" t="s">
        <v>13</v>
      </c>
      <c r="S660" s="107" t="s">
        <v>1538</v>
      </c>
      <c r="T660" s="107" t="s">
        <v>13</v>
      </c>
      <c r="U660" s="108" t="s">
        <v>1471</v>
      </c>
      <c r="V660" s="87" t="s">
        <v>5373</v>
      </c>
    </row>
    <row r="661" spans="1:22" s="109" customFormat="1">
      <c r="A661" s="94" t="s">
        <v>1542</v>
      </c>
      <c r="B661" s="94"/>
      <c r="C661" s="105" t="s">
        <v>5546</v>
      </c>
      <c r="D661" s="94"/>
      <c r="E661" s="106"/>
      <c r="F661" s="106"/>
      <c r="G661" s="90" t="s">
        <v>13</v>
      </c>
      <c r="H661" s="94"/>
      <c r="I661" s="94" t="s">
        <v>126</v>
      </c>
      <c r="J661" s="94" t="s">
        <v>5571</v>
      </c>
      <c r="K661" s="87" t="s">
        <v>1536</v>
      </c>
      <c r="L661" s="87" t="s">
        <v>13</v>
      </c>
      <c r="M661" s="87" t="s">
        <v>13</v>
      </c>
      <c r="N661" s="87" t="s">
        <v>13</v>
      </c>
      <c r="O661" s="87" t="s">
        <v>13</v>
      </c>
      <c r="P661" s="87" t="s">
        <v>13</v>
      </c>
      <c r="Q661" s="87"/>
      <c r="R661" s="107" t="s">
        <v>13</v>
      </c>
      <c r="S661" s="107" t="s">
        <v>16</v>
      </c>
      <c r="T661" s="107" t="s">
        <v>13</v>
      </c>
      <c r="U661" s="108" t="s">
        <v>1543</v>
      </c>
      <c r="V661" s="87" t="s">
        <v>5373</v>
      </c>
    </row>
    <row r="662" spans="1:22" s="109" customFormat="1">
      <c r="A662" s="94" t="s">
        <v>1544</v>
      </c>
      <c r="B662" s="94"/>
      <c r="C662" s="105" t="s">
        <v>5546</v>
      </c>
      <c r="D662" s="94"/>
      <c r="E662" s="106"/>
      <c r="F662" s="106"/>
      <c r="G662" s="90" t="s">
        <v>13</v>
      </c>
      <c r="H662" s="94"/>
      <c r="I662" s="94" t="s">
        <v>126</v>
      </c>
      <c r="J662" s="94" t="s">
        <v>5571</v>
      </c>
      <c r="K662" s="87" t="s">
        <v>1536</v>
      </c>
      <c r="L662" s="87" t="s">
        <v>13</v>
      </c>
      <c r="M662" s="87" t="s">
        <v>13</v>
      </c>
      <c r="N662" s="87" t="s">
        <v>13</v>
      </c>
      <c r="O662" s="87" t="s">
        <v>13</v>
      </c>
      <c r="P662" s="87" t="s">
        <v>13</v>
      </c>
      <c r="Q662" s="87"/>
      <c r="R662" s="107" t="s">
        <v>13</v>
      </c>
      <c r="S662" s="107" t="s">
        <v>1545</v>
      </c>
      <c r="T662" s="107" t="s">
        <v>13</v>
      </c>
      <c r="U662" s="108" t="s">
        <v>1247</v>
      </c>
      <c r="V662" s="87" t="s">
        <v>5373</v>
      </c>
    </row>
    <row r="663" spans="1:22" s="109" customFormat="1">
      <c r="A663" s="94" t="s">
        <v>1546</v>
      </c>
      <c r="B663" s="94"/>
      <c r="C663" s="105" t="s">
        <v>5546</v>
      </c>
      <c r="D663" s="94"/>
      <c r="E663" s="106"/>
      <c r="F663" s="106"/>
      <c r="G663" s="90" t="s">
        <v>13</v>
      </c>
      <c r="H663" s="94"/>
      <c r="I663" s="94" t="s">
        <v>126</v>
      </c>
      <c r="J663" s="94" t="s">
        <v>5571</v>
      </c>
      <c r="K663" s="87" t="s">
        <v>1536</v>
      </c>
      <c r="L663" s="87" t="s">
        <v>13</v>
      </c>
      <c r="M663" s="87" t="s">
        <v>13</v>
      </c>
      <c r="N663" s="87" t="s">
        <v>13</v>
      </c>
      <c r="O663" s="87" t="s">
        <v>13</v>
      </c>
      <c r="P663" s="87" t="s">
        <v>13</v>
      </c>
      <c r="Q663" s="87"/>
      <c r="R663" s="107" t="s">
        <v>13</v>
      </c>
      <c r="S663" s="107" t="s">
        <v>16</v>
      </c>
      <c r="T663" s="107" t="s">
        <v>13</v>
      </c>
      <c r="U663" s="108" t="s">
        <v>1547</v>
      </c>
      <c r="V663" s="87" t="s">
        <v>5373</v>
      </c>
    </row>
    <row r="664" spans="1:22" s="109" customFormat="1">
      <c r="A664" s="94" t="s">
        <v>1548</v>
      </c>
      <c r="B664" s="94"/>
      <c r="C664" s="105" t="s">
        <v>5546</v>
      </c>
      <c r="D664" s="94"/>
      <c r="E664" s="106"/>
      <c r="F664" s="106"/>
      <c r="G664" s="90" t="s">
        <v>13</v>
      </c>
      <c r="H664" s="94"/>
      <c r="I664" s="94" t="s">
        <v>126</v>
      </c>
      <c r="J664" s="94" t="s">
        <v>5571</v>
      </c>
      <c r="K664" s="87" t="s">
        <v>1536</v>
      </c>
      <c r="L664" s="87" t="s">
        <v>13</v>
      </c>
      <c r="M664" s="87" t="s">
        <v>13</v>
      </c>
      <c r="N664" s="87" t="s">
        <v>13</v>
      </c>
      <c r="O664" s="87" t="s">
        <v>13</v>
      </c>
      <c r="P664" s="87" t="s">
        <v>13</v>
      </c>
      <c r="Q664" s="87"/>
      <c r="R664" s="107" t="s">
        <v>13</v>
      </c>
      <c r="S664" s="107" t="s">
        <v>1538</v>
      </c>
      <c r="T664" s="107" t="s">
        <v>13</v>
      </c>
      <c r="U664" s="108" t="s">
        <v>1335</v>
      </c>
      <c r="V664" s="87" t="s">
        <v>5373</v>
      </c>
    </row>
    <row r="665" spans="1:22" s="109" customFormat="1">
      <c r="A665" s="94" t="s">
        <v>1549</v>
      </c>
      <c r="B665" s="94"/>
      <c r="C665" s="105" t="s">
        <v>5546</v>
      </c>
      <c r="D665" s="94"/>
      <c r="E665" s="106"/>
      <c r="F665" s="106"/>
      <c r="G665" s="90" t="s">
        <v>13</v>
      </c>
      <c r="H665" s="94"/>
      <c r="I665" s="94" t="s">
        <v>126</v>
      </c>
      <c r="J665" s="94" t="s">
        <v>5571</v>
      </c>
      <c r="K665" s="87" t="s">
        <v>1536</v>
      </c>
      <c r="L665" s="87" t="s">
        <v>13</v>
      </c>
      <c r="M665" s="87" t="s">
        <v>13</v>
      </c>
      <c r="N665" s="87" t="s">
        <v>13</v>
      </c>
      <c r="O665" s="87" t="s">
        <v>13</v>
      </c>
      <c r="P665" s="87" t="s">
        <v>13</v>
      </c>
      <c r="Q665" s="87"/>
      <c r="R665" s="107" t="s">
        <v>13</v>
      </c>
      <c r="S665" s="107" t="s">
        <v>16</v>
      </c>
      <c r="T665" s="107" t="s">
        <v>13</v>
      </c>
      <c r="U665" s="108" t="s">
        <v>1550</v>
      </c>
      <c r="V665" s="87" t="s">
        <v>5373</v>
      </c>
    </row>
    <row r="666" spans="1:22" s="109" customFormat="1">
      <c r="A666" s="94" t="s">
        <v>1551</v>
      </c>
      <c r="B666" s="94"/>
      <c r="C666" s="105" t="s">
        <v>5546</v>
      </c>
      <c r="D666" s="94"/>
      <c r="E666" s="106"/>
      <c r="F666" s="106"/>
      <c r="G666" s="90" t="s">
        <v>13</v>
      </c>
      <c r="H666" s="94"/>
      <c r="I666" s="94" t="s">
        <v>126</v>
      </c>
      <c r="J666" s="94" t="s">
        <v>5571</v>
      </c>
      <c r="K666" s="87" t="s">
        <v>1536</v>
      </c>
      <c r="L666" s="87" t="s">
        <v>13</v>
      </c>
      <c r="M666" s="87" t="s">
        <v>13</v>
      </c>
      <c r="N666" s="87" t="s">
        <v>13</v>
      </c>
      <c r="O666" s="87" t="s">
        <v>13</v>
      </c>
      <c r="P666" s="87" t="s">
        <v>13</v>
      </c>
      <c r="Q666" s="87"/>
      <c r="R666" s="107" t="s">
        <v>13</v>
      </c>
      <c r="S666" s="107" t="s">
        <v>1538</v>
      </c>
      <c r="T666" s="107" t="s">
        <v>13</v>
      </c>
      <c r="U666" s="108" t="s">
        <v>1552</v>
      </c>
      <c r="V666" s="87" t="s">
        <v>5373</v>
      </c>
    </row>
    <row r="667" spans="1:22" s="109" customFormat="1">
      <c r="A667" s="94" t="s">
        <v>1553</v>
      </c>
      <c r="B667" s="94"/>
      <c r="C667" s="105" t="s">
        <v>5546</v>
      </c>
      <c r="D667" s="94"/>
      <c r="E667" s="106"/>
      <c r="F667" s="106"/>
      <c r="G667" s="90" t="s">
        <v>13</v>
      </c>
      <c r="H667" s="94"/>
      <c r="I667" s="94" t="s">
        <v>126</v>
      </c>
      <c r="J667" s="94" t="s">
        <v>5571</v>
      </c>
      <c r="K667" s="87" t="s">
        <v>1536</v>
      </c>
      <c r="L667" s="87" t="s">
        <v>59</v>
      </c>
      <c r="M667" s="87" t="s">
        <v>13</v>
      </c>
      <c r="N667" s="87" t="s">
        <v>13</v>
      </c>
      <c r="O667" s="87" t="s">
        <v>13</v>
      </c>
      <c r="P667" s="87" t="s">
        <v>13</v>
      </c>
      <c r="Q667" s="87"/>
      <c r="R667" s="107" t="s">
        <v>13</v>
      </c>
      <c r="S667" s="107" t="s">
        <v>13</v>
      </c>
      <c r="T667" s="107" t="s">
        <v>13</v>
      </c>
      <c r="U667" s="108" t="s">
        <v>1554</v>
      </c>
      <c r="V667" s="87" t="s">
        <v>5373</v>
      </c>
    </row>
    <row r="668" spans="1:22" s="109" customFormat="1">
      <c r="A668" s="94" t="s">
        <v>1555</v>
      </c>
      <c r="B668" s="94"/>
      <c r="C668" s="105" t="s">
        <v>5546</v>
      </c>
      <c r="D668" s="94"/>
      <c r="E668" s="106"/>
      <c r="F668" s="106"/>
      <c r="G668" s="90" t="s">
        <v>13</v>
      </c>
      <c r="H668" s="94"/>
      <c r="I668" s="94" t="s">
        <v>126</v>
      </c>
      <c r="J668" s="94" t="s">
        <v>5571</v>
      </c>
      <c r="K668" s="87" t="s">
        <v>1536</v>
      </c>
      <c r="L668" s="87" t="s">
        <v>59</v>
      </c>
      <c r="M668" s="87" t="s">
        <v>13</v>
      </c>
      <c r="N668" s="87" t="s">
        <v>13</v>
      </c>
      <c r="O668" s="87" t="s">
        <v>13</v>
      </c>
      <c r="P668" s="87" t="s">
        <v>13</v>
      </c>
      <c r="Q668" s="87"/>
      <c r="R668" s="107" t="s">
        <v>13</v>
      </c>
      <c r="S668" s="107" t="s">
        <v>13</v>
      </c>
      <c r="T668" s="107" t="s">
        <v>13</v>
      </c>
      <c r="U668" s="108" t="s">
        <v>1556</v>
      </c>
      <c r="V668" s="87" t="s">
        <v>5373</v>
      </c>
    </row>
    <row r="669" spans="1:22" s="109" customFormat="1">
      <c r="A669" s="94" t="s">
        <v>1557</v>
      </c>
      <c r="B669" s="94"/>
      <c r="C669" s="105" t="s">
        <v>5546</v>
      </c>
      <c r="D669" s="94"/>
      <c r="E669" s="106"/>
      <c r="F669" s="106"/>
      <c r="G669" s="90" t="s">
        <v>13</v>
      </c>
      <c r="H669" s="94"/>
      <c r="I669" s="94" t="s">
        <v>126</v>
      </c>
      <c r="J669" s="94" t="s">
        <v>5571</v>
      </c>
      <c r="K669" s="87" t="s">
        <v>1536</v>
      </c>
      <c r="L669" s="87" t="s">
        <v>59</v>
      </c>
      <c r="M669" s="87" t="s">
        <v>13</v>
      </c>
      <c r="N669" s="87" t="s">
        <v>13</v>
      </c>
      <c r="O669" s="87" t="s">
        <v>13</v>
      </c>
      <c r="P669" s="87" t="s">
        <v>13</v>
      </c>
      <c r="Q669" s="87"/>
      <c r="R669" s="107" t="s">
        <v>13</v>
      </c>
      <c r="S669" s="107" t="s">
        <v>13</v>
      </c>
      <c r="T669" s="107" t="s">
        <v>13</v>
      </c>
      <c r="U669" s="108" t="s">
        <v>1558</v>
      </c>
      <c r="V669" s="87" t="s">
        <v>5373</v>
      </c>
    </row>
    <row r="670" spans="1:22" s="109" customFormat="1">
      <c r="A670" s="94" t="s">
        <v>1559</v>
      </c>
      <c r="B670" s="94"/>
      <c r="C670" s="105" t="s">
        <v>5546</v>
      </c>
      <c r="D670" s="94"/>
      <c r="E670" s="106"/>
      <c r="F670" s="106"/>
      <c r="G670" s="90" t="s">
        <v>13</v>
      </c>
      <c r="H670" s="94"/>
      <c r="I670" s="94" t="s">
        <v>126</v>
      </c>
      <c r="J670" s="94" t="s">
        <v>5571</v>
      </c>
      <c r="K670" s="87" t="s">
        <v>1536</v>
      </c>
      <c r="L670" s="87" t="s">
        <v>59</v>
      </c>
      <c r="M670" s="87" t="s">
        <v>13</v>
      </c>
      <c r="N670" s="87" t="s">
        <v>13</v>
      </c>
      <c r="O670" s="87" t="s">
        <v>13</v>
      </c>
      <c r="P670" s="87" t="s">
        <v>13</v>
      </c>
      <c r="Q670" s="87"/>
      <c r="R670" s="107" t="s">
        <v>13</v>
      </c>
      <c r="S670" s="107" t="s">
        <v>13</v>
      </c>
      <c r="T670" s="107" t="s">
        <v>13</v>
      </c>
      <c r="U670" s="108" t="s">
        <v>1560</v>
      </c>
      <c r="V670" s="87" t="s">
        <v>5373</v>
      </c>
    </row>
    <row r="671" spans="1:22" s="109" customFormat="1">
      <c r="A671" s="94" t="s">
        <v>1561</v>
      </c>
      <c r="B671" s="94"/>
      <c r="C671" s="105" t="s">
        <v>5546</v>
      </c>
      <c r="D671" s="94"/>
      <c r="E671" s="106"/>
      <c r="F671" s="106"/>
      <c r="G671" s="90" t="s">
        <v>13</v>
      </c>
      <c r="H671" s="94"/>
      <c r="I671" s="94" t="s">
        <v>126</v>
      </c>
      <c r="J671" s="94" t="s">
        <v>5571</v>
      </c>
      <c r="K671" s="87" t="s">
        <v>1536</v>
      </c>
      <c r="L671" s="87" t="s">
        <v>59</v>
      </c>
      <c r="M671" s="87" t="s">
        <v>13</v>
      </c>
      <c r="N671" s="87" t="s">
        <v>13</v>
      </c>
      <c r="O671" s="87" t="s">
        <v>13</v>
      </c>
      <c r="P671" s="87" t="s">
        <v>13</v>
      </c>
      <c r="Q671" s="87"/>
      <c r="R671" s="107" t="s">
        <v>13</v>
      </c>
      <c r="S671" s="107" t="s">
        <v>13</v>
      </c>
      <c r="T671" s="107" t="s">
        <v>13</v>
      </c>
      <c r="U671" s="108" t="s">
        <v>1562</v>
      </c>
      <c r="V671" s="87" t="s">
        <v>5373</v>
      </c>
    </row>
    <row r="672" spans="1:22" s="109" customFormat="1">
      <c r="A672" s="94" t="s">
        <v>1563</v>
      </c>
      <c r="B672" s="94"/>
      <c r="C672" s="105" t="s">
        <v>5546</v>
      </c>
      <c r="D672" s="94"/>
      <c r="E672" s="106"/>
      <c r="F672" s="106"/>
      <c r="G672" s="90" t="s">
        <v>13</v>
      </c>
      <c r="H672" s="94"/>
      <c r="I672" s="94" t="s">
        <v>126</v>
      </c>
      <c r="J672" s="94" t="s">
        <v>5571</v>
      </c>
      <c r="K672" s="87" t="s">
        <v>1536</v>
      </c>
      <c r="L672" s="87" t="s">
        <v>59</v>
      </c>
      <c r="M672" s="87" t="s">
        <v>13</v>
      </c>
      <c r="N672" s="87" t="s">
        <v>13</v>
      </c>
      <c r="O672" s="87" t="s">
        <v>13</v>
      </c>
      <c r="P672" s="87" t="s">
        <v>13</v>
      </c>
      <c r="Q672" s="87"/>
      <c r="R672" s="107" t="s">
        <v>13</v>
      </c>
      <c r="S672" s="107" t="s">
        <v>13</v>
      </c>
      <c r="T672" s="107" t="s">
        <v>13</v>
      </c>
      <c r="U672" s="108" t="s">
        <v>1564</v>
      </c>
      <c r="V672" s="87" t="s">
        <v>5373</v>
      </c>
    </row>
    <row r="673" spans="1:22" s="109" customFormat="1">
      <c r="A673" s="94" t="s">
        <v>1565</v>
      </c>
      <c r="B673" s="94"/>
      <c r="C673" s="105" t="s">
        <v>5546</v>
      </c>
      <c r="D673" s="94"/>
      <c r="E673" s="106"/>
      <c r="F673" s="106"/>
      <c r="G673" s="90" t="s">
        <v>13</v>
      </c>
      <c r="H673" s="94"/>
      <c r="I673" s="94" t="s">
        <v>126</v>
      </c>
      <c r="J673" s="94" t="s">
        <v>5571</v>
      </c>
      <c r="K673" s="87" t="s">
        <v>1536</v>
      </c>
      <c r="L673" s="87" t="s">
        <v>59</v>
      </c>
      <c r="M673" s="87" t="s">
        <v>13</v>
      </c>
      <c r="N673" s="87" t="s">
        <v>13</v>
      </c>
      <c r="O673" s="87" t="s">
        <v>13</v>
      </c>
      <c r="P673" s="87" t="s">
        <v>13</v>
      </c>
      <c r="Q673" s="87"/>
      <c r="R673" s="107" t="s">
        <v>13</v>
      </c>
      <c r="S673" s="107" t="s">
        <v>13</v>
      </c>
      <c r="T673" s="107" t="s">
        <v>13</v>
      </c>
      <c r="U673" s="108" t="s">
        <v>1566</v>
      </c>
      <c r="V673" s="87" t="s">
        <v>5373</v>
      </c>
    </row>
    <row r="674" spans="1:22" s="109" customFormat="1">
      <c r="A674" s="94" t="s">
        <v>1567</v>
      </c>
      <c r="B674" s="94"/>
      <c r="C674" s="105" t="s">
        <v>5546</v>
      </c>
      <c r="D674" s="94"/>
      <c r="E674" s="106"/>
      <c r="F674" s="106"/>
      <c r="G674" s="90" t="s">
        <v>13</v>
      </c>
      <c r="H674" s="94"/>
      <c r="I674" s="94" t="s">
        <v>126</v>
      </c>
      <c r="J674" s="94" t="s">
        <v>5571</v>
      </c>
      <c r="K674" s="87" t="s">
        <v>1536</v>
      </c>
      <c r="L674" s="87" t="s">
        <v>59</v>
      </c>
      <c r="M674" s="87" t="s">
        <v>13</v>
      </c>
      <c r="N674" s="87" t="s">
        <v>13</v>
      </c>
      <c r="O674" s="87" t="s">
        <v>13</v>
      </c>
      <c r="P674" s="87" t="s">
        <v>13</v>
      </c>
      <c r="Q674" s="87"/>
      <c r="R674" s="107" t="s">
        <v>13</v>
      </c>
      <c r="S674" s="107" t="s">
        <v>13</v>
      </c>
      <c r="T674" s="107" t="s">
        <v>13</v>
      </c>
      <c r="U674" s="108" t="s">
        <v>1568</v>
      </c>
      <c r="V674" s="87" t="s">
        <v>5373</v>
      </c>
    </row>
    <row r="675" spans="1:22" s="109" customFormat="1">
      <c r="A675" s="94" t="s">
        <v>1569</v>
      </c>
      <c r="B675" s="94"/>
      <c r="C675" s="105" t="s">
        <v>5546</v>
      </c>
      <c r="D675" s="94"/>
      <c r="E675" s="106"/>
      <c r="F675" s="106"/>
      <c r="G675" s="90" t="s">
        <v>13</v>
      </c>
      <c r="H675" s="94"/>
      <c r="I675" s="94" t="s">
        <v>126</v>
      </c>
      <c r="J675" s="94" t="s">
        <v>5571</v>
      </c>
      <c r="K675" s="87" t="s">
        <v>1536</v>
      </c>
      <c r="L675" s="87" t="s">
        <v>59</v>
      </c>
      <c r="M675" s="87" t="s">
        <v>13</v>
      </c>
      <c r="N675" s="87" t="s">
        <v>13</v>
      </c>
      <c r="O675" s="87" t="s">
        <v>13</v>
      </c>
      <c r="P675" s="87" t="s">
        <v>13</v>
      </c>
      <c r="Q675" s="87"/>
      <c r="R675" s="107" t="s">
        <v>13</v>
      </c>
      <c r="S675" s="107" t="s">
        <v>13</v>
      </c>
      <c r="T675" s="107" t="s">
        <v>13</v>
      </c>
      <c r="U675" s="108" t="s">
        <v>1570</v>
      </c>
      <c r="V675" s="87" t="s">
        <v>5373</v>
      </c>
    </row>
    <row r="676" spans="1:22" s="109" customFormat="1">
      <c r="A676" s="94" t="s">
        <v>1571</v>
      </c>
      <c r="B676" s="94"/>
      <c r="C676" s="105" t="s">
        <v>5546</v>
      </c>
      <c r="D676" s="94"/>
      <c r="E676" s="106"/>
      <c r="F676" s="106"/>
      <c r="G676" s="90" t="s">
        <v>13</v>
      </c>
      <c r="H676" s="94"/>
      <c r="I676" s="94" t="s">
        <v>126</v>
      </c>
      <c r="J676" s="94" t="s">
        <v>5571</v>
      </c>
      <c r="K676" s="87" t="s">
        <v>1536</v>
      </c>
      <c r="L676" s="87" t="s">
        <v>59</v>
      </c>
      <c r="M676" s="87" t="s">
        <v>13</v>
      </c>
      <c r="N676" s="87" t="s">
        <v>13</v>
      </c>
      <c r="O676" s="87" t="s">
        <v>13</v>
      </c>
      <c r="P676" s="87" t="s">
        <v>13</v>
      </c>
      <c r="Q676" s="87"/>
      <c r="R676" s="107" t="s">
        <v>13</v>
      </c>
      <c r="S676" s="107" t="s">
        <v>13</v>
      </c>
      <c r="T676" s="107" t="s">
        <v>13</v>
      </c>
      <c r="U676" s="108" t="s">
        <v>1572</v>
      </c>
      <c r="V676" s="87" t="s">
        <v>5373</v>
      </c>
    </row>
    <row r="677" spans="1:22" s="109" customFormat="1">
      <c r="A677" s="94" t="s">
        <v>1573</v>
      </c>
      <c r="B677" s="94"/>
      <c r="C677" s="105" t="s">
        <v>5546</v>
      </c>
      <c r="D677" s="94"/>
      <c r="E677" s="106"/>
      <c r="F677" s="106"/>
      <c r="G677" s="90" t="s">
        <v>13</v>
      </c>
      <c r="H677" s="94"/>
      <c r="I677" s="94" t="s">
        <v>126</v>
      </c>
      <c r="J677" s="94" t="s">
        <v>5571</v>
      </c>
      <c r="K677" s="87" t="s">
        <v>1536</v>
      </c>
      <c r="L677" s="87" t="s">
        <v>59</v>
      </c>
      <c r="M677" s="87" t="s">
        <v>13</v>
      </c>
      <c r="N677" s="87" t="s">
        <v>13</v>
      </c>
      <c r="O677" s="87" t="s">
        <v>13</v>
      </c>
      <c r="P677" s="87" t="s">
        <v>13</v>
      </c>
      <c r="Q677" s="87"/>
      <c r="R677" s="107" t="s">
        <v>13</v>
      </c>
      <c r="S677" s="107" t="s">
        <v>13</v>
      </c>
      <c r="T677" s="107" t="s">
        <v>13</v>
      </c>
      <c r="U677" s="108" t="s">
        <v>1574</v>
      </c>
      <c r="V677" s="87" t="s">
        <v>5373</v>
      </c>
    </row>
    <row r="678" spans="1:22" s="109" customFormat="1">
      <c r="A678" s="94" t="s">
        <v>1575</v>
      </c>
      <c r="B678" s="94"/>
      <c r="C678" s="105" t="s">
        <v>5546</v>
      </c>
      <c r="D678" s="94"/>
      <c r="E678" s="106"/>
      <c r="F678" s="106"/>
      <c r="G678" s="90" t="s">
        <v>13</v>
      </c>
      <c r="H678" s="94"/>
      <c r="I678" s="94" t="s">
        <v>126</v>
      </c>
      <c r="J678" s="94" t="s">
        <v>5571</v>
      </c>
      <c r="K678" s="87" t="s">
        <v>1536</v>
      </c>
      <c r="L678" s="87" t="s">
        <v>59</v>
      </c>
      <c r="M678" s="87" t="s">
        <v>13</v>
      </c>
      <c r="N678" s="87" t="s">
        <v>13</v>
      </c>
      <c r="O678" s="87" t="s">
        <v>13</v>
      </c>
      <c r="P678" s="87" t="s">
        <v>13</v>
      </c>
      <c r="Q678" s="87"/>
      <c r="R678" s="107" t="s">
        <v>13</v>
      </c>
      <c r="S678" s="107" t="s">
        <v>13</v>
      </c>
      <c r="T678" s="107" t="s">
        <v>13</v>
      </c>
      <c r="U678" s="108" t="s">
        <v>1576</v>
      </c>
      <c r="V678" s="87" t="s">
        <v>5373</v>
      </c>
    </row>
    <row r="679" spans="1:22" s="109" customFormat="1">
      <c r="A679" s="94" t="s">
        <v>1577</v>
      </c>
      <c r="B679" s="94"/>
      <c r="C679" s="105" t="s">
        <v>5546</v>
      </c>
      <c r="D679" s="94"/>
      <c r="E679" s="106"/>
      <c r="F679" s="106"/>
      <c r="G679" s="90" t="s">
        <v>13</v>
      </c>
      <c r="H679" s="94"/>
      <c r="I679" s="94" t="s">
        <v>126</v>
      </c>
      <c r="J679" s="94" t="s">
        <v>5571</v>
      </c>
      <c r="K679" s="87" t="s">
        <v>1536</v>
      </c>
      <c r="L679" s="87" t="s">
        <v>59</v>
      </c>
      <c r="M679" s="87" t="s">
        <v>13</v>
      </c>
      <c r="N679" s="87" t="s">
        <v>13</v>
      </c>
      <c r="O679" s="87" t="s">
        <v>13</v>
      </c>
      <c r="P679" s="87" t="s">
        <v>13</v>
      </c>
      <c r="Q679" s="87"/>
      <c r="R679" s="107" t="s">
        <v>13</v>
      </c>
      <c r="S679" s="107" t="s">
        <v>13</v>
      </c>
      <c r="T679" s="107" t="s">
        <v>13</v>
      </c>
      <c r="U679" s="108" t="s">
        <v>1578</v>
      </c>
      <c r="V679" s="87" t="s">
        <v>5373</v>
      </c>
    </row>
    <row r="680" spans="1:22" s="109" customFormat="1">
      <c r="A680" s="94" t="s">
        <v>1579</v>
      </c>
      <c r="B680" s="94"/>
      <c r="C680" s="105" t="s">
        <v>5546</v>
      </c>
      <c r="D680" s="94"/>
      <c r="E680" s="106"/>
      <c r="F680" s="106"/>
      <c r="G680" s="90" t="s">
        <v>13</v>
      </c>
      <c r="H680" s="94"/>
      <c r="I680" s="94" t="s">
        <v>126</v>
      </c>
      <c r="J680" s="94" t="s">
        <v>9537</v>
      </c>
      <c r="K680" s="87" t="s">
        <v>1536</v>
      </c>
      <c r="L680" s="87" t="s">
        <v>59</v>
      </c>
      <c r="M680" s="87" t="s">
        <v>13</v>
      </c>
      <c r="N680" s="87" t="s">
        <v>13</v>
      </c>
      <c r="O680" s="87" t="s">
        <v>13</v>
      </c>
      <c r="P680" s="87" t="s">
        <v>13</v>
      </c>
      <c r="Q680" s="87"/>
      <c r="R680" s="107" t="s">
        <v>13</v>
      </c>
      <c r="S680" s="107" t="s">
        <v>13</v>
      </c>
      <c r="T680" s="107" t="s">
        <v>13</v>
      </c>
      <c r="U680" s="108" t="s">
        <v>1580</v>
      </c>
      <c r="V680" s="87" t="s">
        <v>5373</v>
      </c>
    </row>
    <row r="681" spans="1:22" s="109" customFormat="1">
      <c r="A681" s="94" t="s">
        <v>1581</v>
      </c>
      <c r="B681" s="94"/>
      <c r="C681" s="105" t="s">
        <v>5546</v>
      </c>
      <c r="D681" s="94"/>
      <c r="E681" s="106"/>
      <c r="F681" s="106"/>
      <c r="G681" s="90" t="s">
        <v>13</v>
      </c>
      <c r="H681" s="94"/>
      <c r="I681" s="94" t="s">
        <v>126</v>
      </c>
      <c r="J681" s="94" t="s">
        <v>5571</v>
      </c>
      <c r="K681" s="87" t="s">
        <v>1536</v>
      </c>
      <c r="L681" s="87" t="s">
        <v>1257</v>
      </c>
      <c r="M681" s="87" t="s">
        <v>13</v>
      </c>
      <c r="N681" s="87" t="s">
        <v>13</v>
      </c>
      <c r="O681" s="87" t="s">
        <v>13</v>
      </c>
      <c r="P681" s="87" t="s">
        <v>13</v>
      </c>
      <c r="Q681" s="87"/>
      <c r="R681" s="107" t="s">
        <v>13</v>
      </c>
      <c r="S681" s="107" t="s">
        <v>13</v>
      </c>
      <c r="T681" s="107" t="s">
        <v>13</v>
      </c>
      <c r="U681" s="108" t="s">
        <v>1582</v>
      </c>
      <c r="V681" s="87" t="s">
        <v>5373</v>
      </c>
    </row>
    <row r="682" spans="1:22" s="109" customFormat="1">
      <c r="A682" s="94" t="s">
        <v>1583</v>
      </c>
      <c r="B682" s="94"/>
      <c r="C682" s="105" t="s">
        <v>5546</v>
      </c>
      <c r="D682" s="94"/>
      <c r="E682" s="106"/>
      <c r="F682" s="106"/>
      <c r="G682" s="90" t="s">
        <v>13</v>
      </c>
      <c r="H682" s="94"/>
      <c r="I682" s="94" t="s">
        <v>126</v>
      </c>
      <c r="J682" s="94" t="s">
        <v>5571</v>
      </c>
      <c r="K682" s="87" t="s">
        <v>1536</v>
      </c>
      <c r="L682" s="87" t="s">
        <v>1257</v>
      </c>
      <c r="M682" s="87" t="s">
        <v>13</v>
      </c>
      <c r="N682" s="87" t="s">
        <v>13</v>
      </c>
      <c r="O682" s="87" t="s">
        <v>13</v>
      </c>
      <c r="P682" s="87" t="s">
        <v>13</v>
      </c>
      <c r="Q682" s="87"/>
      <c r="R682" s="107" t="s">
        <v>13</v>
      </c>
      <c r="S682" s="107" t="s">
        <v>13</v>
      </c>
      <c r="T682" s="107" t="s">
        <v>13</v>
      </c>
      <c r="U682" s="108" t="s">
        <v>1584</v>
      </c>
      <c r="V682" s="87" t="s">
        <v>5373</v>
      </c>
    </row>
    <row r="683" spans="1:22" s="109" customFormat="1">
      <c r="A683" s="94" t="s">
        <v>1585</v>
      </c>
      <c r="B683" s="94"/>
      <c r="C683" s="105" t="s">
        <v>5546</v>
      </c>
      <c r="D683" s="94"/>
      <c r="E683" s="106"/>
      <c r="F683" s="106"/>
      <c r="G683" s="90" t="s">
        <v>13</v>
      </c>
      <c r="H683" s="94"/>
      <c r="I683" s="94" t="s">
        <v>126</v>
      </c>
      <c r="J683" s="94" t="s">
        <v>5571</v>
      </c>
      <c r="K683" s="87" t="s">
        <v>1536</v>
      </c>
      <c r="L683" s="87" t="s">
        <v>1257</v>
      </c>
      <c r="M683" s="87" t="s">
        <v>13</v>
      </c>
      <c r="N683" s="87" t="s">
        <v>13</v>
      </c>
      <c r="O683" s="87" t="s">
        <v>13</v>
      </c>
      <c r="P683" s="87" t="s">
        <v>13</v>
      </c>
      <c r="Q683" s="87"/>
      <c r="R683" s="107" t="s">
        <v>13</v>
      </c>
      <c r="S683" s="107" t="s">
        <v>13</v>
      </c>
      <c r="T683" s="107" t="s">
        <v>13</v>
      </c>
      <c r="U683" s="108" t="s">
        <v>1586</v>
      </c>
      <c r="V683" s="87" t="s">
        <v>5373</v>
      </c>
    </row>
    <row r="684" spans="1:22" s="109" customFormat="1">
      <c r="A684" s="94" t="s">
        <v>1587</v>
      </c>
      <c r="B684" s="94"/>
      <c r="C684" s="105" t="s">
        <v>5546</v>
      </c>
      <c r="D684" s="94"/>
      <c r="E684" s="106"/>
      <c r="F684" s="106"/>
      <c r="G684" s="90" t="s">
        <v>13</v>
      </c>
      <c r="H684" s="94"/>
      <c r="I684" s="94" t="s">
        <v>126</v>
      </c>
      <c r="J684" s="94" t="s">
        <v>5571</v>
      </c>
      <c r="K684" s="87" t="s">
        <v>1536</v>
      </c>
      <c r="L684" s="87" t="s">
        <v>1257</v>
      </c>
      <c r="M684" s="87" t="s">
        <v>13</v>
      </c>
      <c r="N684" s="87" t="s">
        <v>13</v>
      </c>
      <c r="O684" s="87" t="s">
        <v>13</v>
      </c>
      <c r="P684" s="87" t="s">
        <v>13</v>
      </c>
      <c r="Q684" s="87"/>
      <c r="R684" s="107" t="s">
        <v>13</v>
      </c>
      <c r="S684" s="107" t="s">
        <v>13</v>
      </c>
      <c r="T684" s="107" t="s">
        <v>13</v>
      </c>
      <c r="U684" s="108" t="s">
        <v>1588</v>
      </c>
      <c r="V684" s="87" t="s">
        <v>5373</v>
      </c>
    </row>
    <row r="685" spans="1:22" s="109" customFormat="1">
      <c r="A685" s="94" t="s">
        <v>1589</v>
      </c>
      <c r="B685" s="94"/>
      <c r="C685" s="105" t="s">
        <v>5546</v>
      </c>
      <c r="D685" s="94"/>
      <c r="E685" s="106"/>
      <c r="F685" s="106"/>
      <c r="G685" s="90" t="s">
        <v>13</v>
      </c>
      <c r="H685" s="94"/>
      <c r="I685" s="94" t="s">
        <v>126</v>
      </c>
      <c r="J685" s="94" t="s">
        <v>5571</v>
      </c>
      <c r="K685" s="87" t="s">
        <v>1536</v>
      </c>
      <c r="L685" s="87" t="s">
        <v>1257</v>
      </c>
      <c r="M685" s="87" t="s">
        <v>13</v>
      </c>
      <c r="N685" s="87" t="s">
        <v>13</v>
      </c>
      <c r="O685" s="87" t="s">
        <v>13</v>
      </c>
      <c r="P685" s="87" t="s">
        <v>13</v>
      </c>
      <c r="Q685" s="87"/>
      <c r="R685" s="107" t="s">
        <v>13</v>
      </c>
      <c r="S685" s="107" t="s">
        <v>13</v>
      </c>
      <c r="T685" s="107" t="s">
        <v>13</v>
      </c>
      <c r="U685" s="108" t="s">
        <v>1590</v>
      </c>
      <c r="V685" s="87" t="s">
        <v>5373</v>
      </c>
    </row>
    <row r="686" spans="1:22" s="109" customFormat="1">
      <c r="A686" s="94" t="s">
        <v>1591</v>
      </c>
      <c r="B686" s="94"/>
      <c r="C686" s="105" t="s">
        <v>5546</v>
      </c>
      <c r="D686" s="94"/>
      <c r="E686" s="106"/>
      <c r="F686" s="106"/>
      <c r="G686" s="90" t="s">
        <v>13</v>
      </c>
      <c r="H686" s="94"/>
      <c r="I686" s="94" t="s">
        <v>126</v>
      </c>
      <c r="J686" s="94" t="s">
        <v>5571</v>
      </c>
      <c r="K686" s="87" t="s">
        <v>1536</v>
      </c>
      <c r="L686" s="87" t="s">
        <v>1257</v>
      </c>
      <c r="M686" s="87" t="s">
        <v>13</v>
      </c>
      <c r="N686" s="87" t="s">
        <v>13</v>
      </c>
      <c r="O686" s="87" t="s">
        <v>13</v>
      </c>
      <c r="P686" s="87" t="s">
        <v>13</v>
      </c>
      <c r="Q686" s="87"/>
      <c r="R686" s="107" t="s">
        <v>13</v>
      </c>
      <c r="S686" s="107" t="s">
        <v>13</v>
      </c>
      <c r="T686" s="107" t="s">
        <v>13</v>
      </c>
      <c r="U686" s="108" t="s">
        <v>1592</v>
      </c>
      <c r="V686" s="87" t="s">
        <v>5373</v>
      </c>
    </row>
    <row r="687" spans="1:22" s="109" customFormat="1">
      <c r="A687" s="94" t="s">
        <v>1593</v>
      </c>
      <c r="B687" s="94"/>
      <c r="C687" s="105" t="s">
        <v>5546</v>
      </c>
      <c r="D687" s="94"/>
      <c r="E687" s="106"/>
      <c r="F687" s="106"/>
      <c r="G687" s="90" t="s">
        <v>13</v>
      </c>
      <c r="H687" s="94"/>
      <c r="I687" s="94" t="s">
        <v>126</v>
      </c>
      <c r="J687" s="94" t="s">
        <v>5571</v>
      </c>
      <c r="K687" s="87" t="s">
        <v>1536</v>
      </c>
      <c r="L687" s="87" t="s">
        <v>1257</v>
      </c>
      <c r="M687" s="87" t="s">
        <v>13</v>
      </c>
      <c r="N687" s="87" t="s">
        <v>13</v>
      </c>
      <c r="O687" s="87" t="s">
        <v>13</v>
      </c>
      <c r="P687" s="87" t="s">
        <v>13</v>
      </c>
      <c r="Q687" s="87"/>
      <c r="R687" s="107" t="s">
        <v>13</v>
      </c>
      <c r="S687" s="107" t="s">
        <v>13</v>
      </c>
      <c r="T687" s="107" t="s">
        <v>13</v>
      </c>
      <c r="U687" s="108" t="s">
        <v>1594</v>
      </c>
      <c r="V687" s="87" t="s">
        <v>5373</v>
      </c>
    </row>
    <row r="688" spans="1:22" s="109" customFormat="1">
      <c r="A688" s="94" t="s">
        <v>1595</v>
      </c>
      <c r="B688" s="94"/>
      <c r="C688" s="105" t="s">
        <v>5546</v>
      </c>
      <c r="D688" s="94"/>
      <c r="E688" s="106"/>
      <c r="F688" s="106"/>
      <c r="G688" s="90" t="s">
        <v>13</v>
      </c>
      <c r="H688" s="94"/>
      <c r="I688" s="94" t="s">
        <v>126</v>
      </c>
      <c r="J688" s="94" t="s">
        <v>5571</v>
      </c>
      <c r="K688" s="87" t="s">
        <v>1536</v>
      </c>
      <c r="L688" s="87" t="s">
        <v>1257</v>
      </c>
      <c r="M688" s="87" t="s">
        <v>13</v>
      </c>
      <c r="N688" s="87" t="s">
        <v>13</v>
      </c>
      <c r="O688" s="87" t="s">
        <v>13</v>
      </c>
      <c r="P688" s="87" t="s">
        <v>13</v>
      </c>
      <c r="Q688" s="87"/>
      <c r="R688" s="107" t="s">
        <v>13</v>
      </c>
      <c r="S688" s="107" t="s">
        <v>13</v>
      </c>
      <c r="T688" s="107" t="s">
        <v>13</v>
      </c>
      <c r="U688" s="108" t="s">
        <v>1596</v>
      </c>
      <c r="V688" s="87" t="s">
        <v>5373</v>
      </c>
    </row>
    <row r="689" spans="1:22" s="109" customFormat="1">
      <c r="A689" s="94" t="s">
        <v>1597</v>
      </c>
      <c r="B689" s="94"/>
      <c r="C689" s="105" t="s">
        <v>5546</v>
      </c>
      <c r="D689" s="94"/>
      <c r="E689" s="106"/>
      <c r="F689" s="106"/>
      <c r="G689" s="90" t="s">
        <v>13</v>
      </c>
      <c r="H689" s="94"/>
      <c r="I689" s="94" t="s">
        <v>126</v>
      </c>
      <c r="J689" s="94" t="s">
        <v>5571</v>
      </c>
      <c r="K689" s="87" t="s">
        <v>1536</v>
      </c>
      <c r="L689" s="87" t="s">
        <v>1257</v>
      </c>
      <c r="M689" s="87" t="s">
        <v>13</v>
      </c>
      <c r="N689" s="87" t="s">
        <v>13</v>
      </c>
      <c r="O689" s="87" t="s">
        <v>13</v>
      </c>
      <c r="P689" s="87" t="s">
        <v>13</v>
      </c>
      <c r="Q689" s="87"/>
      <c r="R689" s="107" t="s">
        <v>13</v>
      </c>
      <c r="S689" s="107" t="s">
        <v>13</v>
      </c>
      <c r="T689" s="107" t="s">
        <v>13</v>
      </c>
      <c r="U689" s="108" t="s">
        <v>1598</v>
      </c>
      <c r="V689" s="87" t="s">
        <v>5373</v>
      </c>
    </row>
    <row r="690" spans="1:22" s="109" customFormat="1">
      <c r="A690" s="94" t="s">
        <v>1599</v>
      </c>
      <c r="B690" s="94"/>
      <c r="C690" s="105" t="s">
        <v>5546</v>
      </c>
      <c r="D690" s="94"/>
      <c r="E690" s="106"/>
      <c r="F690" s="106"/>
      <c r="G690" s="90" t="s">
        <v>13</v>
      </c>
      <c r="H690" s="94"/>
      <c r="I690" s="94" t="s">
        <v>126</v>
      </c>
      <c r="J690" s="94" t="s">
        <v>5571</v>
      </c>
      <c r="K690" s="87" t="s">
        <v>1536</v>
      </c>
      <c r="L690" s="87" t="s">
        <v>1257</v>
      </c>
      <c r="M690" s="87" t="s">
        <v>13</v>
      </c>
      <c r="N690" s="87" t="s">
        <v>13</v>
      </c>
      <c r="O690" s="87" t="s">
        <v>13</v>
      </c>
      <c r="P690" s="87" t="s">
        <v>13</v>
      </c>
      <c r="Q690" s="87"/>
      <c r="R690" s="107" t="s">
        <v>13</v>
      </c>
      <c r="S690" s="107" t="s">
        <v>13</v>
      </c>
      <c r="T690" s="107" t="s">
        <v>13</v>
      </c>
      <c r="U690" s="108" t="s">
        <v>1600</v>
      </c>
      <c r="V690" s="87" t="s">
        <v>5373</v>
      </c>
    </row>
    <row r="691" spans="1:22" s="109" customFormat="1">
      <c r="A691" s="94" t="s">
        <v>1601</v>
      </c>
      <c r="B691" s="94"/>
      <c r="C691" s="105" t="s">
        <v>5546</v>
      </c>
      <c r="D691" s="94"/>
      <c r="E691" s="106"/>
      <c r="F691" s="106"/>
      <c r="G691" s="90" t="s">
        <v>13</v>
      </c>
      <c r="H691" s="94"/>
      <c r="I691" s="94" t="s">
        <v>126</v>
      </c>
      <c r="J691" s="94" t="s">
        <v>9537</v>
      </c>
      <c r="K691" s="87" t="s">
        <v>1536</v>
      </c>
      <c r="L691" s="87" t="s">
        <v>1257</v>
      </c>
      <c r="M691" s="87" t="s">
        <v>13</v>
      </c>
      <c r="N691" s="87" t="s">
        <v>13</v>
      </c>
      <c r="O691" s="87" t="s">
        <v>13</v>
      </c>
      <c r="P691" s="87" t="s">
        <v>13</v>
      </c>
      <c r="Q691" s="87"/>
      <c r="R691" s="107" t="s">
        <v>13</v>
      </c>
      <c r="S691" s="107" t="s">
        <v>13</v>
      </c>
      <c r="T691" s="107" t="s">
        <v>13</v>
      </c>
      <c r="U691" s="108" t="s">
        <v>1602</v>
      </c>
      <c r="V691" s="87" t="s">
        <v>5373</v>
      </c>
    </row>
    <row r="692" spans="1:22" s="109" customFormat="1">
      <c r="A692" s="94" t="s">
        <v>1603</v>
      </c>
      <c r="B692" s="94"/>
      <c r="C692" s="105" t="s">
        <v>5546</v>
      </c>
      <c r="D692" s="94"/>
      <c r="E692" s="106"/>
      <c r="F692" s="106"/>
      <c r="G692" s="90" t="s">
        <v>13</v>
      </c>
      <c r="H692" s="94"/>
      <c r="I692" s="94" t="s">
        <v>126</v>
      </c>
      <c r="J692" s="94" t="s">
        <v>5571</v>
      </c>
      <c r="K692" s="87" t="s">
        <v>1604</v>
      </c>
      <c r="L692" s="87" t="s">
        <v>13</v>
      </c>
      <c r="M692" s="87" t="s">
        <v>13</v>
      </c>
      <c r="N692" s="87" t="s">
        <v>13</v>
      </c>
      <c r="O692" s="87" t="s">
        <v>13</v>
      </c>
      <c r="P692" s="87" t="s">
        <v>13</v>
      </c>
      <c r="Q692" s="87"/>
      <c r="R692" s="107" t="s">
        <v>13</v>
      </c>
      <c r="S692" s="107" t="s">
        <v>1138</v>
      </c>
      <c r="T692" s="107" t="s">
        <v>13</v>
      </c>
      <c r="U692" s="108" t="s">
        <v>1243</v>
      </c>
      <c r="V692" s="87" t="s">
        <v>5373</v>
      </c>
    </row>
    <row r="693" spans="1:22" s="109" customFormat="1">
      <c r="A693" s="94" t="s">
        <v>1605</v>
      </c>
      <c r="B693" s="94"/>
      <c r="C693" s="105" t="s">
        <v>5546</v>
      </c>
      <c r="D693" s="94"/>
      <c r="E693" s="106"/>
      <c r="F693" s="106"/>
      <c r="G693" s="90" t="s">
        <v>13</v>
      </c>
      <c r="H693" s="94"/>
      <c r="I693" s="94" t="s">
        <v>126</v>
      </c>
      <c r="J693" s="94" t="s">
        <v>5571</v>
      </c>
      <c r="K693" s="87" t="s">
        <v>1604</v>
      </c>
      <c r="L693" s="87" t="s">
        <v>13</v>
      </c>
      <c r="M693" s="87" t="s">
        <v>13</v>
      </c>
      <c r="N693" s="87" t="s">
        <v>13</v>
      </c>
      <c r="O693" s="87" t="s">
        <v>13</v>
      </c>
      <c r="P693" s="87" t="s">
        <v>13</v>
      </c>
      <c r="Q693" s="87"/>
      <c r="R693" s="107" t="s">
        <v>13</v>
      </c>
      <c r="S693" s="107" t="s">
        <v>1138</v>
      </c>
      <c r="T693" s="107" t="s">
        <v>13</v>
      </c>
      <c r="U693" s="108" t="s">
        <v>1245</v>
      </c>
      <c r="V693" s="87" t="s">
        <v>5373</v>
      </c>
    </row>
    <row r="694" spans="1:22" s="109" customFormat="1">
      <c r="A694" s="94" t="s">
        <v>1606</v>
      </c>
      <c r="B694" s="94"/>
      <c r="C694" s="105" t="s">
        <v>5546</v>
      </c>
      <c r="D694" s="94"/>
      <c r="E694" s="106"/>
      <c r="F694" s="106"/>
      <c r="G694" s="90" t="s">
        <v>13</v>
      </c>
      <c r="H694" s="94"/>
      <c r="I694" s="94" t="s">
        <v>126</v>
      </c>
      <c r="J694" s="94" t="s">
        <v>5571</v>
      </c>
      <c r="K694" s="87" t="s">
        <v>1604</v>
      </c>
      <c r="L694" s="87" t="s">
        <v>13</v>
      </c>
      <c r="M694" s="87" t="s">
        <v>13</v>
      </c>
      <c r="N694" s="87" t="s">
        <v>13</v>
      </c>
      <c r="O694" s="87" t="s">
        <v>13</v>
      </c>
      <c r="P694" s="87" t="s">
        <v>13</v>
      </c>
      <c r="Q694" s="87"/>
      <c r="R694" s="107" t="s">
        <v>13</v>
      </c>
      <c r="S694" s="107" t="s">
        <v>1138</v>
      </c>
      <c r="T694" s="107" t="s">
        <v>13</v>
      </c>
      <c r="U694" s="108" t="s">
        <v>1247</v>
      </c>
      <c r="V694" s="87" t="s">
        <v>5373</v>
      </c>
    </row>
    <row r="695" spans="1:22" s="109" customFormat="1">
      <c r="A695" s="94" t="s">
        <v>1607</v>
      </c>
      <c r="B695" s="94"/>
      <c r="C695" s="105" t="s">
        <v>5546</v>
      </c>
      <c r="D695" s="94"/>
      <c r="E695" s="106"/>
      <c r="F695" s="106"/>
      <c r="G695" s="90" t="s">
        <v>13</v>
      </c>
      <c r="H695" s="94"/>
      <c r="I695" s="94" t="s">
        <v>126</v>
      </c>
      <c r="J695" s="94" t="s">
        <v>5571</v>
      </c>
      <c r="K695" s="87" t="s">
        <v>1604</v>
      </c>
      <c r="L695" s="87" t="s">
        <v>13</v>
      </c>
      <c r="M695" s="87" t="s">
        <v>13</v>
      </c>
      <c r="N695" s="87" t="s">
        <v>13</v>
      </c>
      <c r="O695" s="87" t="s">
        <v>13</v>
      </c>
      <c r="P695" s="87" t="s">
        <v>13</v>
      </c>
      <c r="Q695" s="87"/>
      <c r="R695" s="107" t="s">
        <v>13</v>
      </c>
      <c r="S695" s="107" t="s">
        <v>1138</v>
      </c>
      <c r="T695" s="107" t="s">
        <v>13</v>
      </c>
      <c r="U695" s="108" t="s">
        <v>1177</v>
      </c>
      <c r="V695" s="87" t="s">
        <v>5373</v>
      </c>
    </row>
    <row r="696" spans="1:22" s="109" customFormat="1">
      <c r="A696" s="94" t="s">
        <v>1608</v>
      </c>
      <c r="B696" s="94"/>
      <c r="C696" s="105" t="s">
        <v>5546</v>
      </c>
      <c r="D696" s="94"/>
      <c r="E696" s="106"/>
      <c r="F696" s="106"/>
      <c r="G696" s="90" t="s">
        <v>13</v>
      </c>
      <c r="H696" s="94"/>
      <c r="I696" s="94" t="s">
        <v>126</v>
      </c>
      <c r="J696" s="94" t="s">
        <v>5571</v>
      </c>
      <c r="K696" s="87" t="s">
        <v>1604</v>
      </c>
      <c r="L696" s="87" t="s">
        <v>13</v>
      </c>
      <c r="M696" s="87" t="s">
        <v>13</v>
      </c>
      <c r="N696" s="87" t="s">
        <v>13</v>
      </c>
      <c r="O696" s="87" t="s">
        <v>13</v>
      </c>
      <c r="P696" s="87" t="s">
        <v>13</v>
      </c>
      <c r="Q696" s="87"/>
      <c r="R696" s="107" t="s">
        <v>13</v>
      </c>
      <c r="S696" s="107" t="s">
        <v>1138</v>
      </c>
      <c r="T696" s="107" t="s">
        <v>13</v>
      </c>
      <c r="U696" s="108" t="s">
        <v>1609</v>
      </c>
      <c r="V696" s="87" t="s">
        <v>5373</v>
      </c>
    </row>
    <row r="697" spans="1:22" s="109" customFormat="1">
      <c r="A697" s="94" t="s">
        <v>1610</v>
      </c>
      <c r="B697" s="94"/>
      <c r="C697" s="105" t="s">
        <v>5546</v>
      </c>
      <c r="D697" s="94"/>
      <c r="E697" s="106"/>
      <c r="F697" s="106"/>
      <c r="G697" s="90" t="s">
        <v>13</v>
      </c>
      <c r="H697" s="94"/>
      <c r="I697" s="94" t="s">
        <v>126</v>
      </c>
      <c r="J697" s="94" t="s">
        <v>5571</v>
      </c>
      <c r="K697" s="87" t="s">
        <v>1611</v>
      </c>
      <c r="L697" s="87" t="s">
        <v>13</v>
      </c>
      <c r="M697" s="87" t="s">
        <v>13</v>
      </c>
      <c r="N697" s="87" t="s">
        <v>13</v>
      </c>
      <c r="O697" s="87" t="s">
        <v>13</v>
      </c>
      <c r="P697" s="87" t="s">
        <v>13</v>
      </c>
      <c r="Q697" s="87"/>
      <c r="R697" s="107" t="s">
        <v>13</v>
      </c>
      <c r="S697" s="107" t="s">
        <v>1138</v>
      </c>
      <c r="T697" s="107" t="s">
        <v>13</v>
      </c>
      <c r="U697" s="108" t="s">
        <v>449</v>
      </c>
      <c r="V697" s="87" t="s">
        <v>5373</v>
      </c>
    </row>
    <row r="698" spans="1:22" s="109" customFormat="1">
      <c r="A698" s="94" t="s">
        <v>1612</v>
      </c>
      <c r="B698" s="94"/>
      <c r="C698" s="105" t="s">
        <v>5546</v>
      </c>
      <c r="D698" s="94"/>
      <c r="E698" s="106"/>
      <c r="F698" s="106"/>
      <c r="G698" s="90" t="s">
        <v>13</v>
      </c>
      <c r="H698" s="94"/>
      <c r="I698" s="94" t="s">
        <v>126</v>
      </c>
      <c r="J698" s="94" t="s">
        <v>5571</v>
      </c>
      <c r="K698" s="87" t="s">
        <v>1611</v>
      </c>
      <c r="L698" s="87" t="s">
        <v>13</v>
      </c>
      <c r="M698" s="87" t="s">
        <v>13</v>
      </c>
      <c r="N698" s="87" t="s">
        <v>13</v>
      </c>
      <c r="O698" s="87" t="s">
        <v>13</v>
      </c>
      <c r="P698" s="87" t="s">
        <v>13</v>
      </c>
      <c r="Q698" s="87"/>
      <c r="R698" s="107" t="s">
        <v>13</v>
      </c>
      <c r="S698" s="107" t="s">
        <v>1138</v>
      </c>
      <c r="T698" s="107" t="s">
        <v>13</v>
      </c>
      <c r="U698" s="108" t="s">
        <v>1259</v>
      </c>
      <c r="V698" s="87" t="s">
        <v>5373</v>
      </c>
    </row>
    <row r="699" spans="1:22" s="109" customFormat="1">
      <c r="A699" s="94" t="s">
        <v>1613</v>
      </c>
      <c r="B699" s="94"/>
      <c r="C699" s="105" t="s">
        <v>5546</v>
      </c>
      <c r="D699" s="94"/>
      <c r="E699" s="106"/>
      <c r="F699" s="106"/>
      <c r="G699" s="90" t="s">
        <v>13</v>
      </c>
      <c r="H699" s="94"/>
      <c r="I699" s="94" t="s">
        <v>126</v>
      </c>
      <c r="J699" s="94" t="s">
        <v>5571</v>
      </c>
      <c r="K699" s="87" t="s">
        <v>1611</v>
      </c>
      <c r="L699" s="87" t="s">
        <v>13</v>
      </c>
      <c r="M699" s="87" t="s">
        <v>13</v>
      </c>
      <c r="N699" s="87" t="s">
        <v>13</v>
      </c>
      <c r="O699" s="87" t="s">
        <v>13</v>
      </c>
      <c r="P699" s="87" t="s">
        <v>13</v>
      </c>
      <c r="Q699" s="87"/>
      <c r="R699" s="107" t="s">
        <v>13</v>
      </c>
      <c r="S699" s="107" t="s">
        <v>1138</v>
      </c>
      <c r="T699" s="107" t="s">
        <v>13</v>
      </c>
      <c r="U699" s="108" t="s">
        <v>1261</v>
      </c>
      <c r="V699" s="87" t="s">
        <v>5373</v>
      </c>
    </row>
    <row r="700" spans="1:22" s="109" customFormat="1">
      <c r="A700" s="94" t="s">
        <v>1614</v>
      </c>
      <c r="B700" s="94"/>
      <c r="C700" s="105" t="s">
        <v>5546</v>
      </c>
      <c r="D700" s="94"/>
      <c r="E700" s="106"/>
      <c r="F700" s="106"/>
      <c r="G700" s="90" t="s">
        <v>13</v>
      </c>
      <c r="H700" s="94"/>
      <c r="I700" s="94" t="s">
        <v>126</v>
      </c>
      <c r="J700" s="94" t="s">
        <v>5571</v>
      </c>
      <c r="K700" s="87" t="s">
        <v>1611</v>
      </c>
      <c r="L700" s="87" t="s">
        <v>13</v>
      </c>
      <c r="M700" s="87" t="s">
        <v>13</v>
      </c>
      <c r="N700" s="87" t="s">
        <v>13</v>
      </c>
      <c r="O700" s="87" t="s">
        <v>13</v>
      </c>
      <c r="P700" s="87" t="s">
        <v>13</v>
      </c>
      <c r="Q700" s="87"/>
      <c r="R700" s="107" t="s">
        <v>13</v>
      </c>
      <c r="S700" s="107" t="s">
        <v>1138</v>
      </c>
      <c r="T700" s="107" t="s">
        <v>13</v>
      </c>
      <c r="U700" s="108" t="s">
        <v>1615</v>
      </c>
      <c r="V700" s="87" t="s">
        <v>5373</v>
      </c>
    </row>
    <row r="701" spans="1:22" s="109" customFormat="1">
      <c r="A701" s="94" t="s">
        <v>1616</v>
      </c>
      <c r="B701" s="94"/>
      <c r="C701" s="105" t="s">
        <v>5546</v>
      </c>
      <c r="D701" s="94"/>
      <c r="E701" s="106"/>
      <c r="F701" s="106"/>
      <c r="G701" s="90" t="s">
        <v>13</v>
      </c>
      <c r="H701" s="94"/>
      <c r="I701" s="94" t="s">
        <v>126</v>
      </c>
      <c r="J701" s="94" t="s">
        <v>5571</v>
      </c>
      <c r="K701" s="87" t="s">
        <v>1611</v>
      </c>
      <c r="L701" s="87" t="s">
        <v>1257</v>
      </c>
      <c r="M701" s="87" t="s">
        <v>13</v>
      </c>
      <c r="N701" s="87" t="s">
        <v>13</v>
      </c>
      <c r="O701" s="87" t="s">
        <v>13</v>
      </c>
      <c r="P701" s="87" t="s">
        <v>13</v>
      </c>
      <c r="Q701" s="87"/>
      <c r="R701" s="107" t="s">
        <v>13</v>
      </c>
      <c r="S701" s="107" t="s">
        <v>13</v>
      </c>
      <c r="T701" s="107" t="s">
        <v>13</v>
      </c>
      <c r="U701" s="108" t="s">
        <v>1617</v>
      </c>
      <c r="V701" s="87" t="s">
        <v>5373</v>
      </c>
    </row>
    <row r="702" spans="1:22" s="109" customFormat="1">
      <c r="A702" s="94" t="s">
        <v>1618</v>
      </c>
      <c r="B702" s="94"/>
      <c r="C702" s="105" t="s">
        <v>5546</v>
      </c>
      <c r="D702" s="94"/>
      <c r="E702" s="106"/>
      <c r="F702" s="106"/>
      <c r="G702" s="90" t="s">
        <v>13</v>
      </c>
      <c r="H702" s="94"/>
      <c r="I702" s="94" t="s">
        <v>126</v>
      </c>
      <c r="J702" s="94" t="s">
        <v>5571</v>
      </c>
      <c r="K702" s="87" t="s">
        <v>1611</v>
      </c>
      <c r="L702" s="87" t="s">
        <v>1257</v>
      </c>
      <c r="M702" s="87" t="s">
        <v>13</v>
      </c>
      <c r="N702" s="87" t="s">
        <v>13</v>
      </c>
      <c r="O702" s="87" t="s">
        <v>13</v>
      </c>
      <c r="P702" s="87" t="s">
        <v>13</v>
      </c>
      <c r="Q702" s="87"/>
      <c r="R702" s="107" t="s">
        <v>13</v>
      </c>
      <c r="S702" s="107" t="s">
        <v>13</v>
      </c>
      <c r="T702" s="107" t="s">
        <v>13</v>
      </c>
      <c r="U702" s="108" t="s">
        <v>1619</v>
      </c>
      <c r="V702" s="87" t="s">
        <v>5373</v>
      </c>
    </row>
    <row r="703" spans="1:22" s="109" customFormat="1">
      <c r="A703" s="94" t="s">
        <v>1620</v>
      </c>
      <c r="B703" s="94"/>
      <c r="C703" s="105" t="s">
        <v>5546</v>
      </c>
      <c r="D703" s="94"/>
      <c r="E703" s="106"/>
      <c r="F703" s="106"/>
      <c r="G703" s="90" t="s">
        <v>13</v>
      </c>
      <c r="H703" s="94"/>
      <c r="I703" s="94" t="s">
        <v>126</v>
      </c>
      <c r="J703" s="94" t="s">
        <v>5571</v>
      </c>
      <c r="K703" s="87" t="s">
        <v>1611</v>
      </c>
      <c r="L703" s="87" t="s">
        <v>1257</v>
      </c>
      <c r="M703" s="87" t="s">
        <v>13</v>
      </c>
      <c r="N703" s="87" t="s">
        <v>13</v>
      </c>
      <c r="O703" s="87" t="s">
        <v>13</v>
      </c>
      <c r="P703" s="87" t="s">
        <v>13</v>
      </c>
      <c r="Q703" s="87"/>
      <c r="R703" s="107" t="s">
        <v>13</v>
      </c>
      <c r="S703" s="107" t="s">
        <v>13</v>
      </c>
      <c r="T703" s="107" t="s">
        <v>13</v>
      </c>
      <c r="U703" s="108" t="s">
        <v>1621</v>
      </c>
      <c r="V703" s="87" t="s">
        <v>5373</v>
      </c>
    </row>
    <row r="704" spans="1:22" s="109" customFormat="1">
      <c r="A704" s="94" t="s">
        <v>1622</v>
      </c>
      <c r="B704" s="94"/>
      <c r="C704" s="105" t="s">
        <v>5546</v>
      </c>
      <c r="D704" s="94"/>
      <c r="E704" s="106"/>
      <c r="F704" s="106"/>
      <c r="G704" s="90" t="s">
        <v>13</v>
      </c>
      <c r="H704" s="94"/>
      <c r="I704" s="94" t="s">
        <v>126</v>
      </c>
      <c r="J704" s="94" t="s">
        <v>5571</v>
      </c>
      <c r="K704" s="87" t="s">
        <v>1611</v>
      </c>
      <c r="L704" s="87" t="s">
        <v>1257</v>
      </c>
      <c r="M704" s="87" t="s">
        <v>13</v>
      </c>
      <c r="N704" s="87" t="s">
        <v>13</v>
      </c>
      <c r="O704" s="87" t="s">
        <v>13</v>
      </c>
      <c r="P704" s="87" t="s">
        <v>13</v>
      </c>
      <c r="Q704" s="87"/>
      <c r="R704" s="107" t="s">
        <v>13</v>
      </c>
      <c r="S704" s="107" t="s">
        <v>13</v>
      </c>
      <c r="T704" s="107" t="s">
        <v>13</v>
      </c>
      <c r="U704" s="108" t="s">
        <v>1623</v>
      </c>
      <c r="V704" s="87" t="s">
        <v>5373</v>
      </c>
    </row>
    <row r="705" spans="1:22" s="109" customFormat="1">
      <c r="A705" s="94" t="s">
        <v>1624</v>
      </c>
      <c r="B705" s="94"/>
      <c r="C705" s="105" t="s">
        <v>5546</v>
      </c>
      <c r="D705" s="94"/>
      <c r="E705" s="106"/>
      <c r="F705" s="106"/>
      <c r="G705" s="90" t="s">
        <v>13</v>
      </c>
      <c r="H705" s="94"/>
      <c r="I705" s="94" t="s">
        <v>126</v>
      </c>
      <c r="J705" s="94" t="s">
        <v>5571</v>
      </c>
      <c r="K705" s="87" t="s">
        <v>1611</v>
      </c>
      <c r="L705" s="87" t="s">
        <v>1257</v>
      </c>
      <c r="M705" s="87" t="s">
        <v>13</v>
      </c>
      <c r="N705" s="87" t="s">
        <v>13</v>
      </c>
      <c r="O705" s="87" t="s">
        <v>13</v>
      </c>
      <c r="P705" s="87" t="s">
        <v>13</v>
      </c>
      <c r="Q705" s="87"/>
      <c r="R705" s="107" t="s">
        <v>13</v>
      </c>
      <c r="S705" s="107" t="s">
        <v>13</v>
      </c>
      <c r="T705" s="107" t="s">
        <v>13</v>
      </c>
      <c r="U705" s="108" t="s">
        <v>1625</v>
      </c>
      <c r="V705" s="87" t="s">
        <v>5373</v>
      </c>
    </row>
    <row r="706" spans="1:22" s="109" customFormat="1">
      <c r="A706" s="94" t="s">
        <v>1626</v>
      </c>
      <c r="B706" s="94"/>
      <c r="C706" s="105" t="s">
        <v>5546</v>
      </c>
      <c r="D706" s="94"/>
      <c r="E706" s="106"/>
      <c r="F706" s="106"/>
      <c r="G706" s="90" t="s">
        <v>13</v>
      </c>
      <c r="H706" s="94"/>
      <c r="I706" s="94" t="s">
        <v>126</v>
      </c>
      <c r="J706" s="94" t="s">
        <v>5571</v>
      </c>
      <c r="K706" s="87" t="s">
        <v>1611</v>
      </c>
      <c r="L706" s="87" t="s">
        <v>1257</v>
      </c>
      <c r="M706" s="87" t="s">
        <v>13</v>
      </c>
      <c r="N706" s="87" t="s">
        <v>13</v>
      </c>
      <c r="O706" s="87" t="s">
        <v>13</v>
      </c>
      <c r="P706" s="87" t="s">
        <v>13</v>
      </c>
      <c r="Q706" s="87"/>
      <c r="R706" s="107" t="s">
        <v>13</v>
      </c>
      <c r="S706" s="107" t="s">
        <v>13</v>
      </c>
      <c r="T706" s="107" t="s">
        <v>13</v>
      </c>
      <c r="U706" s="108" t="s">
        <v>1627</v>
      </c>
      <c r="V706" s="87" t="s">
        <v>5373</v>
      </c>
    </row>
    <row r="707" spans="1:22" s="109" customFormat="1">
      <c r="A707" s="94" t="s">
        <v>1628</v>
      </c>
      <c r="B707" s="94"/>
      <c r="C707" s="105" t="s">
        <v>5546</v>
      </c>
      <c r="D707" s="94"/>
      <c r="E707" s="106"/>
      <c r="F707" s="106"/>
      <c r="G707" s="90" t="s">
        <v>13</v>
      </c>
      <c r="H707" s="94"/>
      <c r="I707" s="94" t="s">
        <v>126</v>
      </c>
      <c r="J707" s="94" t="s">
        <v>5571</v>
      </c>
      <c r="K707" s="87" t="s">
        <v>1611</v>
      </c>
      <c r="L707" s="87" t="s">
        <v>1257</v>
      </c>
      <c r="M707" s="87" t="s">
        <v>13</v>
      </c>
      <c r="N707" s="87" t="s">
        <v>13</v>
      </c>
      <c r="O707" s="87" t="s">
        <v>13</v>
      </c>
      <c r="P707" s="87" t="s">
        <v>13</v>
      </c>
      <c r="Q707" s="87"/>
      <c r="R707" s="107" t="s">
        <v>13</v>
      </c>
      <c r="S707" s="107" t="s">
        <v>13</v>
      </c>
      <c r="T707" s="107" t="s">
        <v>13</v>
      </c>
      <c r="U707" s="108" t="s">
        <v>1629</v>
      </c>
      <c r="V707" s="87" t="s">
        <v>5373</v>
      </c>
    </row>
    <row r="708" spans="1:22" s="109" customFormat="1">
      <c r="A708" s="94" t="s">
        <v>1630</v>
      </c>
      <c r="B708" s="94"/>
      <c r="C708" s="105" t="s">
        <v>5546</v>
      </c>
      <c r="D708" s="94"/>
      <c r="E708" s="106"/>
      <c r="F708" s="106"/>
      <c r="G708" s="90" t="s">
        <v>13</v>
      </c>
      <c r="H708" s="94"/>
      <c r="I708" s="94" t="s">
        <v>126</v>
      </c>
      <c r="J708" s="94" t="s">
        <v>5571</v>
      </c>
      <c r="K708" s="87" t="s">
        <v>1611</v>
      </c>
      <c r="L708" s="87" t="s">
        <v>1257</v>
      </c>
      <c r="M708" s="87" t="s">
        <v>13</v>
      </c>
      <c r="N708" s="87" t="s">
        <v>13</v>
      </c>
      <c r="O708" s="87" t="s">
        <v>13</v>
      </c>
      <c r="P708" s="87" t="s">
        <v>13</v>
      </c>
      <c r="Q708" s="87"/>
      <c r="R708" s="107" t="s">
        <v>13</v>
      </c>
      <c r="S708" s="107" t="s">
        <v>13</v>
      </c>
      <c r="T708" s="107" t="s">
        <v>13</v>
      </c>
      <c r="U708" s="108" t="s">
        <v>1631</v>
      </c>
      <c r="V708" s="87" t="s">
        <v>5373</v>
      </c>
    </row>
    <row r="709" spans="1:22" s="109" customFormat="1">
      <c r="A709" s="94" t="s">
        <v>1632</v>
      </c>
      <c r="B709" s="94"/>
      <c r="C709" s="105" t="s">
        <v>5546</v>
      </c>
      <c r="D709" s="94"/>
      <c r="E709" s="106"/>
      <c r="F709" s="106"/>
      <c r="G709" s="90" t="s">
        <v>13</v>
      </c>
      <c r="H709" s="94"/>
      <c r="I709" s="94" t="s">
        <v>126</v>
      </c>
      <c r="J709" s="94" t="s">
        <v>5571</v>
      </c>
      <c r="K709" s="87" t="s">
        <v>1611</v>
      </c>
      <c r="L709" s="87" t="s">
        <v>1257</v>
      </c>
      <c r="M709" s="87" t="s">
        <v>13</v>
      </c>
      <c r="N709" s="87" t="s">
        <v>13</v>
      </c>
      <c r="O709" s="87" t="s">
        <v>13</v>
      </c>
      <c r="P709" s="87" t="s">
        <v>13</v>
      </c>
      <c r="Q709" s="87"/>
      <c r="R709" s="107" t="s">
        <v>13</v>
      </c>
      <c r="S709" s="107" t="s">
        <v>13</v>
      </c>
      <c r="T709" s="107" t="s">
        <v>13</v>
      </c>
      <c r="U709" s="108" t="s">
        <v>1633</v>
      </c>
      <c r="V709" s="87" t="s">
        <v>5373</v>
      </c>
    </row>
    <row r="710" spans="1:22" s="109" customFormat="1">
      <c r="A710" s="94" t="s">
        <v>1634</v>
      </c>
      <c r="B710" s="94"/>
      <c r="C710" s="105" t="s">
        <v>5546</v>
      </c>
      <c r="D710" s="94"/>
      <c r="E710" s="106"/>
      <c r="F710" s="106"/>
      <c r="G710" s="90" t="s">
        <v>13</v>
      </c>
      <c r="H710" s="94"/>
      <c r="I710" s="94" t="s">
        <v>126</v>
      </c>
      <c r="J710" s="94" t="s">
        <v>5571</v>
      </c>
      <c r="K710" s="87" t="s">
        <v>1611</v>
      </c>
      <c r="L710" s="87" t="s">
        <v>1257</v>
      </c>
      <c r="M710" s="87" t="s">
        <v>13</v>
      </c>
      <c r="N710" s="87" t="s">
        <v>13</v>
      </c>
      <c r="O710" s="87" t="s">
        <v>13</v>
      </c>
      <c r="P710" s="87" t="s">
        <v>13</v>
      </c>
      <c r="Q710" s="87"/>
      <c r="R710" s="107" t="s">
        <v>13</v>
      </c>
      <c r="S710" s="107" t="s">
        <v>13</v>
      </c>
      <c r="T710" s="107" t="s">
        <v>13</v>
      </c>
      <c r="U710" s="108" t="s">
        <v>1635</v>
      </c>
      <c r="V710" s="87" t="s">
        <v>5373</v>
      </c>
    </row>
    <row r="711" spans="1:22" s="109" customFormat="1">
      <c r="A711" s="94" t="s">
        <v>1636</v>
      </c>
      <c r="B711" s="94"/>
      <c r="C711" s="105" t="s">
        <v>5546</v>
      </c>
      <c r="D711" s="94"/>
      <c r="E711" s="106"/>
      <c r="F711" s="106"/>
      <c r="G711" s="90" t="s">
        <v>13</v>
      </c>
      <c r="H711" s="94"/>
      <c r="I711" s="94" t="s">
        <v>126</v>
      </c>
      <c r="J711" s="94" t="s">
        <v>5571</v>
      </c>
      <c r="K711" s="87" t="s">
        <v>1611</v>
      </c>
      <c r="L711" s="87" t="s">
        <v>1257</v>
      </c>
      <c r="M711" s="87" t="s">
        <v>13</v>
      </c>
      <c r="N711" s="87" t="s">
        <v>13</v>
      </c>
      <c r="O711" s="87" t="s">
        <v>13</v>
      </c>
      <c r="P711" s="87" t="s">
        <v>13</v>
      </c>
      <c r="Q711" s="87"/>
      <c r="R711" s="107" t="s">
        <v>13</v>
      </c>
      <c r="S711" s="107" t="s">
        <v>13</v>
      </c>
      <c r="T711" s="107" t="s">
        <v>13</v>
      </c>
      <c r="U711" s="108" t="s">
        <v>1637</v>
      </c>
      <c r="V711" s="87" t="s">
        <v>5373</v>
      </c>
    </row>
    <row r="712" spans="1:22" s="109" customFormat="1">
      <c r="A712" s="94" t="s">
        <v>1638</v>
      </c>
      <c r="B712" s="94"/>
      <c r="C712" s="105" t="s">
        <v>5546</v>
      </c>
      <c r="D712" s="94"/>
      <c r="E712" s="106"/>
      <c r="F712" s="106"/>
      <c r="G712" s="90" t="s">
        <v>13</v>
      </c>
      <c r="H712" s="94"/>
      <c r="I712" s="94" t="s">
        <v>126</v>
      </c>
      <c r="J712" s="94" t="s">
        <v>5571</v>
      </c>
      <c r="K712" s="87" t="s">
        <v>1611</v>
      </c>
      <c r="L712" s="87" t="s">
        <v>1257</v>
      </c>
      <c r="M712" s="87" t="s">
        <v>13</v>
      </c>
      <c r="N712" s="87" t="s">
        <v>13</v>
      </c>
      <c r="O712" s="87" t="s">
        <v>13</v>
      </c>
      <c r="P712" s="87" t="s">
        <v>13</v>
      </c>
      <c r="Q712" s="87"/>
      <c r="R712" s="107" t="s">
        <v>13</v>
      </c>
      <c r="S712" s="107" t="s">
        <v>13</v>
      </c>
      <c r="T712" s="107" t="s">
        <v>13</v>
      </c>
      <c r="U712" s="108" t="s">
        <v>1639</v>
      </c>
      <c r="V712" s="87" t="s">
        <v>5373</v>
      </c>
    </row>
    <row r="713" spans="1:22" s="109" customFormat="1">
      <c r="A713" s="94" t="s">
        <v>1640</v>
      </c>
      <c r="B713" s="94"/>
      <c r="C713" s="105" t="s">
        <v>5546</v>
      </c>
      <c r="D713" s="94"/>
      <c r="E713" s="106"/>
      <c r="F713" s="106"/>
      <c r="G713" s="90" t="s">
        <v>13</v>
      </c>
      <c r="H713" s="94"/>
      <c r="I713" s="94" t="s">
        <v>126</v>
      </c>
      <c r="J713" s="94" t="s">
        <v>5571</v>
      </c>
      <c r="K713" s="87" t="s">
        <v>1611</v>
      </c>
      <c r="L713" s="87" t="s">
        <v>1257</v>
      </c>
      <c r="M713" s="87" t="s">
        <v>13</v>
      </c>
      <c r="N713" s="87" t="s">
        <v>13</v>
      </c>
      <c r="O713" s="87" t="s">
        <v>13</v>
      </c>
      <c r="P713" s="87" t="s">
        <v>13</v>
      </c>
      <c r="Q713" s="87"/>
      <c r="R713" s="107" t="s">
        <v>13</v>
      </c>
      <c r="S713" s="107" t="s">
        <v>13</v>
      </c>
      <c r="T713" s="107" t="s">
        <v>13</v>
      </c>
      <c r="U713" s="108" t="s">
        <v>1641</v>
      </c>
      <c r="V713" s="87" t="s">
        <v>5373</v>
      </c>
    </row>
    <row r="714" spans="1:22" s="109" customFormat="1">
      <c r="A714" s="94" t="s">
        <v>1642</v>
      </c>
      <c r="B714" s="94"/>
      <c r="C714" s="105" t="s">
        <v>5546</v>
      </c>
      <c r="D714" s="94"/>
      <c r="E714" s="106"/>
      <c r="F714" s="106"/>
      <c r="G714" s="90" t="s">
        <v>13</v>
      </c>
      <c r="H714" s="94"/>
      <c r="I714" s="94" t="s">
        <v>126</v>
      </c>
      <c r="J714" s="94" t="s">
        <v>5571</v>
      </c>
      <c r="K714" s="87" t="s">
        <v>1611</v>
      </c>
      <c r="L714" s="87" t="s">
        <v>1257</v>
      </c>
      <c r="M714" s="87" t="s">
        <v>13</v>
      </c>
      <c r="N714" s="87" t="s">
        <v>13</v>
      </c>
      <c r="O714" s="87" t="s">
        <v>13</v>
      </c>
      <c r="P714" s="87" t="s">
        <v>13</v>
      </c>
      <c r="Q714" s="87"/>
      <c r="R714" s="107" t="s">
        <v>13</v>
      </c>
      <c r="S714" s="107" t="s">
        <v>13</v>
      </c>
      <c r="T714" s="107" t="s">
        <v>13</v>
      </c>
      <c r="U714" s="108" t="s">
        <v>1643</v>
      </c>
      <c r="V714" s="87" t="s">
        <v>5373</v>
      </c>
    </row>
    <row r="715" spans="1:22" s="109" customFormat="1">
      <c r="A715" s="94" t="s">
        <v>1644</v>
      </c>
      <c r="B715" s="94"/>
      <c r="C715" s="105" t="s">
        <v>5546</v>
      </c>
      <c r="D715" s="94"/>
      <c r="E715" s="106"/>
      <c r="F715" s="106"/>
      <c r="G715" s="90" t="s">
        <v>13</v>
      </c>
      <c r="H715" s="94"/>
      <c r="I715" s="94" t="s">
        <v>126</v>
      </c>
      <c r="J715" s="94" t="s">
        <v>5571</v>
      </c>
      <c r="K715" s="87" t="s">
        <v>1611</v>
      </c>
      <c r="L715" s="87" t="s">
        <v>1257</v>
      </c>
      <c r="M715" s="87" t="s">
        <v>13</v>
      </c>
      <c r="N715" s="87" t="s">
        <v>13</v>
      </c>
      <c r="O715" s="87" t="s">
        <v>13</v>
      </c>
      <c r="P715" s="87" t="s">
        <v>13</v>
      </c>
      <c r="Q715" s="87"/>
      <c r="R715" s="107" t="s">
        <v>13</v>
      </c>
      <c r="S715" s="107" t="s">
        <v>13</v>
      </c>
      <c r="T715" s="107" t="s">
        <v>13</v>
      </c>
      <c r="U715" s="108" t="s">
        <v>1645</v>
      </c>
      <c r="V715" s="87" t="s">
        <v>5373</v>
      </c>
    </row>
    <row r="716" spans="1:22" s="109" customFormat="1">
      <c r="A716" s="94" t="s">
        <v>1646</v>
      </c>
      <c r="B716" s="94"/>
      <c r="C716" s="105" t="s">
        <v>5546</v>
      </c>
      <c r="D716" s="94"/>
      <c r="E716" s="106"/>
      <c r="F716" s="106"/>
      <c r="G716" s="90" t="s">
        <v>13</v>
      </c>
      <c r="H716" s="94"/>
      <c r="I716" s="94" t="s">
        <v>126</v>
      </c>
      <c r="J716" s="94" t="s">
        <v>5571</v>
      </c>
      <c r="K716" s="87" t="s">
        <v>1611</v>
      </c>
      <c r="L716" s="87" t="s">
        <v>1257</v>
      </c>
      <c r="M716" s="87" t="s">
        <v>13</v>
      </c>
      <c r="N716" s="87" t="s">
        <v>13</v>
      </c>
      <c r="O716" s="87" t="s">
        <v>13</v>
      </c>
      <c r="P716" s="87" t="s">
        <v>13</v>
      </c>
      <c r="Q716" s="87"/>
      <c r="R716" s="107" t="s">
        <v>13</v>
      </c>
      <c r="S716" s="107" t="s">
        <v>13</v>
      </c>
      <c r="T716" s="107" t="s">
        <v>13</v>
      </c>
      <c r="U716" s="108" t="s">
        <v>1647</v>
      </c>
      <c r="V716" s="87" t="s">
        <v>5373</v>
      </c>
    </row>
    <row r="717" spans="1:22" s="109" customFormat="1">
      <c r="A717" s="94" t="s">
        <v>1648</v>
      </c>
      <c r="B717" s="94"/>
      <c r="C717" s="105" t="s">
        <v>5546</v>
      </c>
      <c r="D717" s="94"/>
      <c r="E717" s="106"/>
      <c r="F717" s="106"/>
      <c r="G717" s="90" t="s">
        <v>13</v>
      </c>
      <c r="H717" s="94"/>
      <c r="I717" s="94" t="s">
        <v>126</v>
      </c>
      <c r="J717" s="94" t="s">
        <v>5571</v>
      </c>
      <c r="K717" s="87" t="s">
        <v>1611</v>
      </c>
      <c r="L717" s="87" t="s">
        <v>1257</v>
      </c>
      <c r="M717" s="87" t="s">
        <v>13</v>
      </c>
      <c r="N717" s="87" t="s">
        <v>13</v>
      </c>
      <c r="O717" s="87" t="s">
        <v>13</v>
      </c>
      <c r="P717" s="87" t="s">
        <v>13</v>
      </c>
      <c r="Q717" s="87"/>
      <c r="R717" s="107" t="s">
        <v>13</v>
      </c>
      <c r="S717" s="107" t="s">
        <v>13</v>
      </c>
      <c r="T717" s="107" t="s">
        <v>13</v>
      </c>
      <c r="U717" s="108" t="s">
        <v>1649</v>
      </c>
      <c r="V717" s="87" t="s">
        <v>5373</v>
      </c>
    </row>
    <row r="718" spans="1:22" s="109" customFormat="1">
      <c r="A718" s="94" t="s">
        <v>1650</v>
      </c>
      <c r="B718" s="94"/>
      <c r="C718" s="105" t="s">
        <v>5546</v>
      </c>
      <c r="D718" s="94"/>
      <c r="E718" s="106"/>
      <c r="F718" s="106"/>
      <c r="G718" s="90" t="s">
        <v>13</v>
      </c>
      <c r="H718" s="94"/>
      <c r="I718" s="94" t="s">
        <v>126</v>
      </c>
      <c r="J718" s="94" t="s">
        <v>5571</v>
      </c>
      <c r="K718" s="87" t="s">
        <v>1611</v>
      </c>
      <c r="L718" s="87" t="s">
        <v>1257</v>
      </c>
      <c r="M718" s="87" t="s">
        <v>13</v>
      </c>
      <c r="N718" s="87" t="s">
        <v>13</v>
      </c>
      <c r="O718" s="87" t="s">
        <v>13</v>
      </c>
      <c r="P718" s="87" t="s">
        <v>13</v>
      </c>
      <c r="Q718" s="87"/>
      <c r="R718" s="107" t="s">
        <v>13</v>
      </c>
      <c r="S718" s="107" t="s">
        <v>13</v>
      </c>
      <c r="T718" s="107" t="s">
        <v>13</v>
      </c>
      <c r="U718" s="108" t="s">
        <v>1651</v>
      </c>
      <c r="V718" s="87" t="s">
        <v>5373</v>
      </c>
    </row>
    <row r="719" spans="1:22" s="109" customFormat="1">
      <c r="A719" s="94" t="s">
        <v>1652</v>
      </c>
      <c r="B719" s="94"/>
      <c r="C719" s="105" t="s">
        <v>5546</v>
      </c>
      <c r="D719" s="94"/>
      <c r="E719" s="106"/>
      <c r="F719" s="106"/>
      <c r="G719" s="90" t="s">
        <v>13</v>
      </c>
      <c r="H719" s="94"/>
      <c r="I719" s="94" t="s">
        <v>126</v>
      </c>
      <c r="J719" s="94" t="s">
        <v>5571</v>
      </c>
      <c r="K719" s="87" t="s">
        <v>1611</v>
      </c>
      <c r="L719" s="87" t="s">
        <v>1257</v>
      </c>
      <c r="M719" s="87" t="s">
        <v>13</v>
      </c>
      <c r="N719" s="87" t="s">
        <v>13</v>
      </c>
      <c r="O719" s="87" t="s">
        <v>13</v>
      </c>
      <c r="P719" s="87" t="s">
        <v>13</v>
      </c>
      <c r="Q719" s="87"/>
      <c r="R719" s="107" t="s">
        <v>13</v>
      </c>
      <c r="S719" s="107" t="s">
        <v>13</v>
      </c>
      <c r="T719" s="107" t="s">
        <v>13</v>
      </c>
      <c r="U719" s="108" t="s">
        <v>1653</v>
      </c>
      <c r="V719" s="87" t="s">
        <v>5373</v>
      </c>
    </row>
    <row r="720" spans="1:22" s="109" customFormat="1">
      <c r="A720" s="94" t="s">
        <v>1654</v>
      </c>
      <c r="B720" s="94"/>
      <c r="C720" s="105" t="s">
        <v>5546</v>
      </c>
      <c r="D720" s="94"/>
      <c r="E720" s="106"/>
      <c r="F720" s="106"/>
      <c r="G720" s="90" t="s">
        <v>13</v>
      </c>
      <c r="H720" s="94"/>
      <c r="I720" s="94" t="s">
        <v>126</v>
      </c>
      <c r="J720" s="94" t="s">
        <v>5571</v>
      </c>
      <c r="K720" s="87" t="s">
        <v>1611</v>
      </c>
      <c r="L720" s="87" t="s">
        <v>1257</v>
      </c>
      <c r="M720" s="87" t="s">
        <v>13</v>
      </c>
      <c r="N720" s="87" t="s">
        <v>13</v>
      </c>
      <c r="O720" s="87" t="s">
        <v>13</v>
      </c>
      <c r="P720" s="87" t="s">
        <v>13</v>
      </c>
      <c r="Q720" s="87"/>
      <c r="R720" s="107" t="s">
        <v>13</v>
      </c>
      <c r="S720" s="107" t="s">
        <v>13</v>
      </c>
      <c r="T720" s="107" t="s">
        <v>13</v>
      </c>
      <c r="U720" s="108" t="s">
        <v>1655</v>
      </c>
      <c r="V720" s="87" t="s">
        <v>5373</v>
      </c>
    </row>
    <row r="721" spans="1:22" s="109" customFormat="1">
      <c r="A721" s="94" t="s">
        <v>1656</v>
      </c>
      <c r="B721" s="94"/>
      <c r="C721" s="105" t="s">
        <v>5546</v>
      </c>
      <c r="D721" s="94"/>
      <c r="E721" s="106"/>
      <c r="F721" s="106"/>
      <c r="G721" s="90" t="s">
        <v>13</v>
      </c>
      <c r="H721" s="94"/>
      <c r="I721" s="94" t="s">
        <v>126</v>
      </c>
      <c r="J721" s="94" t="s">
        <v>5571</v>
      </c>
      <c r="K721" s="87" t="s">
        <v>1611</v>
      </c>
      <c r="L721" s="87" t="s">
        <v>1257</v>
      </c>
      <c r="M721" s="87" t="s">
        <v>13</v>
      </c>
      <c r="N721" s="87" t="s">
        <v>13</v>
      </c>
      <c r="O721" s="87" t="s">
        <v>13</v>
      </c>
      <c r="P721" s="87" t="s">
        <v>13</v>
      </c>
      <c r="Q721" s="87"/>
      <c r="R721" s="107" t="s">
        <v>13</v>
      </c>
      <c r="S721" s="107" t="s">
        <v>13</v>
      </c>
      <c r="T721" s="107" t="s">
        <v>13</v>
      </c>
      <c r="U721" s="108" t="s">
        <v>1657</v>
      </c>
      <c r="V721" s="87" t="s">
        <v>5373</v>
      </c>
    </row>
    <row r="722" spans="1:22" s="109" customFormat="1">
      <c r="A722" s="94" t="s">
        <v>1658</v>
      </c>
      <c r="B722" s="94"/>
      <c r="C722" s="105" t="s">
        <v>5546</v>
      </c>
      <c r="D722" s="94"/>
      <c r="E722" s="106"/>
      <c r="F722" s="106"/>
      <c r="G722" s="90" t="s">
        <v>13</v>
      </c>
      <c r="H722" s="94"/>
      <c r="I722" s="94" t="s">
        <v>126</v>
      </c>
      <c r="J722" s="94" t="s">
        <v>5571</v>
      </c>
      <c r="K722" s="87" t="s">
        <v>1611</v>
      </c>
      <c r="L722" s="87" t="s">
        <v>1257</v>
      </c>
      <c r="M722" s="87" t="s">
        <v>13</v>
      </c>
      <c r="N722" s="87" t="s">
        <v>13</v>
      </c>
      <c r="O722" s="87" t="s">
        <v>13</v>
      </c>
      <c r="P722" s="87" t="s">
        <v>13</v>
      </c>
      <c r="Q722" s="87"/>
      <c r="R722" s="107" t="s">
        <v>13</v>
      </c>
      <c r="S722" s="107" t="s">
        <v>13</v>
      </c>
      <c r="T722" s="107" t="s">
        <v>13</v>
      </c>
      <c r="U722" s="108" t="s">
        <v>1659</v>
      </c>
      <c r="V722" s="87" t="s">
        <v>5373</v>
      </c>
    </row>
    <row r="723" spans="1:22" s="109" customFormat="1">
      <c r="A723" s="94" t="s">
        <v>1660</v>
      </c>
      <c r="B723" s="94"/>
      <c r="C723" s="105" t="s">
        <v>5546</v>
      </c>
      <c r="D723" s="94"/>
      <c r="E723" s="106"/>
      <c r="F723" s="106"/>
      <c r="G723" s="90" t="s">
        <v>13</v>
      </c>
      <c r="H723" s="94"/>
      <c r="I723" s="94" t="s">
        <v>126</v>
      </c>
      <c r="J723" s="94" t="s">
        <v>5571</v>
      </c>
      <c r="K723" s="87" t="s">
        <v>1661</v>
      </c>
      <c r="L723" s="87" t="s">
        <v>13</v>
      </c>
      <c r="M723" s="87" t="s">
        <v>13</v>
      </c>
      <c r="N723" s="87" t="s">
        <v>13</v>
      </c>
      <c r="O723" s="87" t="s">
        <v>13</v>
      </c>
      <c r="P723" s="87" t="s">
        <v>13</v>
      </c>
      <c r="Q723" s="87"/>
      <c r="R723" s="107" t="s">
        <v>13</v>
      </c>
      <c r="S723" s="107" t="s">
        <v>1138</v>
      </c>
      <c r="T723" s="107" t="s">
        <v>13</v>
      </c>
      <c r="U723" s="108" t="s">
        <v>1662</v>
      </c>
      <c r="V723" s="87" t="s">
        <v>5373</v>
      </c>
    </row>
    <row r="724" spans="1:22" s="109" customFormat="1">
      <c r="A724" s="94" t="s">
        <v>1663</v>
      </c>
      <c r="B724" s="94"/>
      <c r="C724" s="105" t="s">
        <v>5547</v>
      </c>
      <c r="D724" s="105" t="s">
        <v>339</v>
      </c>
      <c r="E724" s="90">
        <v>41745</v>
      </c>
      <c r="F724" s="90"/>
      <c r="G724" s="90" t="s">
        <v>57</v>
      </c>
      <c r="H724" s="94"/>
      <c r="I724" s="94" t="s">
        <v>126</v>
      </c>
      <c r="J724" s="94" t="s">
        <v>5570</v>
      </c>
      <c r="K724" s="94" t="s">
        <v>1664</v>
      </c>
      <c r="L724" s="94" t="s">
        <v>13</v>
      </c>
      <c r="M724" s="94" t="s">
        <v>13</v>
      </c>
      <c r="N724" s="94" t="s">
        <v>13</v>
      </c>
      <c r="O724" s="94" t="s">
        <v>13</v>
      </c>
      <c r="P724" s="94" t="s">
        <v>13</v>
      </c>
      <c r="Q724" s="94"/>
      <c r="R724" s="110" t="s">
        <v>1665</v>
      </c>
      <c r="S724" s="110" t="s">
        <v>13</v>
      </c>
      <c r="T724" s="110" t="s">
        <v>17</v>
      </c>
      <c r="U724" s="31" t="s">
        <v>363</v>
      </c>
      <c r="V724" s="94" t="s">
        <v>5373</v>
      </c>
    </row>
    <row r="725" spans="1:22" s="109" customFormat="1">
      <c r="A725" s="94" t="s">
        <v>1666</v>
      </c>
      <c r="B725" s="94"/>
      <c r="C725" s="105" t="s">
        <v>5546</v>
      </c>
      <c r="D725" s="94"/>
      <c r="E725" s="106"/>
      <c r="F725" s="106"/>
      <c r="G725" s="90" t="s">
        <v>13</v>
      </c>
      <c r="H725" s="94"/>
      <c r="I725" s="94" t="s">
        <v>126</v>
      </c>
      <c r="J725" s="94" t="s">
        <v>5571</v>
      </c>
      <c r="K725" s="87" t="s">
        <v>1664</v>
      </c>
      <c r="L725" s="87" t="s">
        <v>13</v>
      </c>
      <c r="M725" s="87" t="s">
        <v>13</v>
      </c>
      <c r="N725" s="87" t="s">
        <v>13</v>
      </c>
      <c r="O725" s="87" t="s">
        <v>13</v>
      </c>
      <c r="P725" s="87" t="s">
        <v>13</v>
      </c>
      <c r="Q725" s="87"/>
      <c r="R725" s="107" t="s">
        <v>13</v>
      </c>
      <c r="S725" s="107" t="s">
        <v>53</v>
      </c>
      <c r="T725" s="107" t="s">
        <v>17</v>
      </c>
      <c r="U725" s="108" t="s">
        <v>1667</v>
      </c>
      <c r="V725" s="87" t="s">
        <v>5373</v>
      </c>
    </row>
    <row r="726" spans="1:22" s="109" customFormat="1">
      <c r="A726" s="94" t="s">
        <v>1668</v>
      </c>
      <c r="B726" s="94"/>
      <c r="C726" s="105" t="s">
        <v>5546</v>
      </c>
      <c r="D726" s="94"/>
      <c r="E726" s="106"/>
      <c r="F726" s="106"/>
      <c r="G726" s="90" t="s">
        <v>13</v>
      </c>
      <c r="H726" s="94"/>
      <c r="I726" s="94" t="s">
        <v>126</v>
      </c>
      <c r="J726" s="94" t="s">
        <v>5571</v>
      </c>
      <c r="K726" s="87" t="s">
        <v>1664</v>
      </c>
      <c r="L726" s="87" t="s">
        <v>13</v>
      </c>
      <c r="M726" s="87" t="s">
        <v>13</v>
      </c>
      <c r="N726" s="87" t="s">
        <v>13</v>
      </c>
      <c r="O726" s="87" t="s">
        <v>13</v>
      </c>
      <c r="P726" s="87" t="s">
        <v>13</v>
      </c>
      <c r="Q726" s="87"/>
      <c r="R726" s="107" t="s">
        <v>13</v>
      </c>
      <c r="S726" s="107" t="s">
        <v>53</v>
      </c>
      <c r="T726" s="107" t="s">
        <v>17</v>
      </c>
      <c r="U726" s="108" t="s">
        <v>1669</v>
      </c>
      <c r="V726" s="87" t="s">
        <v>5373</v>
      </c>
    </row>
    <row r="727" spans="1:22" s="109" customFormat="1">
      <c r="A727" s="94" t="s">
        <v>1670</v>
      </c>
      <c r="B727" s="94"/>
      <c r="C727" s="105" t="s">
        <v>5546</v>
      </c>
      <c r="D727" s="94"/>
      <c r="E727" s="106"/>
      <c r="F727" s="106"/>
      <c r="G727" s="90" t="s">
        <v>13</v>
      </c>
      <c r="H727" s="94"/>
      <c r="I727" s="94" t="s">
        <v>126</v>
      </c>
      <c r="J727" s="94" t="s">
        <v>5571</v>
      </c>
      <c r="K727" s="87" t="s">
        <v>1664</v>
      </c>
      <c r="L727" s="87" t="s">
        <v>13</v>
      </c>
      <c r="M727" s="87" t="s">
        <v>13</v>
      </c>
      <c r="N727" s="87" t="s">
        <v>13</v>
      </c>
      <c r="O727" s="87" t="s">
        <v>13</v>
      </c>
      <c r="P727" s="87" t="s">
        <v>13</v>
      </c>
      <c r="Q727" s="87"/>
      <c r="R727" s="107" t="s">
        <v>13</v>
      </c>
      <c r="S727" s="107" t="s">
        <v>759</v>
      </c>
      <c r="T727" s="107" t="s">
        <v>17</v>
      </c>
      <c r="U727" s="108" t="s">
        <v>1671</v>
      </c>
      <c r="V727" s="87" t="s">
        <v>5373</v>
      </c>
    </row>
    <row r="728" spans="1:22" s="109" customFormat="1">
      <c r="A728" s="94" t="s">
        <v>1672</v>
      </c>
      <c r="B728" s="94"/>
      <c r="C728" s="105" t="s">
        <v>5546</v>
      </c>
      <c r="D728" s="94"/>
      <c r="E728" s="106"/>
      <c r="F728" s="106"/>
      <c r="G728" s="90" t="s">
        <v>13</v>
      </c>
      <c r="H728" s="94"/>
      <c r="I728" s="94" t="s">
        <v>126</v>
      </c>
      <c r="J728" s="94" t="s">
        <v>5571</v>
      </c>
      <c r="K728" s="87" t="s">
        <v>1664</v>
      </c>
      <c r="L728" s="87" t="s">
        <v>13</v>
      </c>
      <c r="M728" s="87" t="s">
        <v>13</v>
      </c>
      <c r="N728" s="87" t="s">
        <v>13</v>
      </c>
      <c r="O728" s="87" t="s">
        <v>13</v>
      </c>
      <c r="P728" s="87" t="s">
        <v>13</v>
      </c>
      <c r="Q728" s="87"/>
      <c r="R728" s="107" t="s">
        <v>13</v>
      </c>
      <c r="S728" s="107" t="s">
        <v>759</v>
      </c>
      <c r="T728" s="107" t="s">
        <v>17</v>
      </c>
      <c r="U728" s="108" t="s">
        <v>1673</v>
      </c>
      <c r="V728" s="87" t="s">
        <v>5373</v>
      </c>
    </row>
    <row r="729" spans="1:22" s="109" customFormat="1">
      <c r="A729" s="94" t="s">
        <v>1674</v>
      </c>
      <c r="B729" s="94"/>
      <c r="C729" s="105" t="s">
        <v>5547</v>
      </c>
      <c r="D729" s="105" t="s">
        <v>339</v>
      </c>
      <c r="E729" s="90">
        <v>41745</v>
      </c>
      <c r="F729" s="90"/>
      <c r="G729" s="90" t="s">
        <v>57</v>
      </c>
      <c r="H729" s="94"/>
      <c r="I729" s="94" t="s">
        <v>126</v>
      </c>
      <c r="J729" s="94" t="s">
        <v>5570</v>
      </c>
      <c r="K729" s="94" t="s">
        <v>1664</v>
      </c>
      <c r="L729" s="94" t="s">
        <v>13</v>
      </c>
      <c r="M729" s="94" t="s">
        <v>13</v>
      </c>
      <c r="N729" s="94" t="s">
        <v>13</v>
      </c>
      <c r="O729" s="94" t="s">
        <v>13</v>
      </c>
      <c r="P729" s="94" t="s">
        <v>13</v>
      </c>
      <c r="Q729" s="94"/>
      <c r="R729" s="110" t="s">
        <v>13</v>
      </c>
      <c r="S729" s="110" t="s">
        <v>1138</v>
      </c>
      <c r="T729" s="110" t="s">
        <v>17</v>
      </c>
      <c r="U729" s="31" t="s">
        <v>1675</v>
      </c>
      <c r="V729" s="94" t="s">
        <v>5373</v>
      </c>
    </row>
    <row r="730" spans="1:22" s="109" customFormat="1">
      <c r="A730" s="94" t="s">
        <v>1676</v>
      </c>
      <c r="B730" s="94"/>
      <c r="C730" s="105" t="s">
        <v>5547</v>
      </c>
      <c r="D730" s="105" t="s">
        <v>339</v>
      </c>
      <c r="E730" s="90">
        <v>41745</v>
      </c>
      <c r="F730" s="90"/>
      <c r="G730" s="90" t="s">
        <v>57</v>
      </c>
      <c r="H730" s="94"/>
      <c r="I730" s="94" t="s">
        <v>126</v>
      </c>
      <c r="J730" s="94" t="s">
        <v>5570</v>
      </c>
      <c r="K730" s="94" t="s">
        <v>1664</v>
      </c>
      <c r="L730" s="94" t="s">
        <v>13</v>
      </c>
      <c r="M730" s="94" t="s">
        <v>13</v>
      </c>
      <c r="N730" s="94" t="s">
        <v>13</v>
      </c>
      <c r="O730" s="94" t="s">
        <v>13</v>
      </c>
      <c r="P730" s="94" t="s">
        <v>13</v>
      </c>
      <c r="Q730" s="94"/>
      <c r="R730" s="110" t="s">
        <v>13</v>
      </c>
      <c r="S730" s="110" t="s">
        <v>1138</v>
      </c>
      <c r="T730" s="110" t="s">
        <v>17</v>
      </c>
      <c r="U730" s="31" t="s">
        <v>1677</v>
      </c>
      <c r="V730" s="94" t="s">
        <v>5373</v>
      </c>
    </row>
    <row r="731" spans="1:22" s="109" customFormat="1">
      <c r="A731" s="94" t="s">
        <v>1678</v>
      </c>
      <c r="B731" s="94"/>
      <c r="C731" s="105" t="s">
        <v>5547</v>
      </c>
      <c r="D731" s="105" t="s">
        <v>339</v>
      </c>
      <c r="E731" s="90">
        <v>41745</v>
      </c>
      <c r="F731" s="90"/>
      <c r="G731" s="90" t="s">
        <v>57</v>
      </c>
      <c r="H731" s="94"/>
      <c r="I731" s="94" t="s">
        <v>126</v>
      </c>
      <c r="J731" s="94" t="s">
        <v>5570</v>
      </c>
      <c r="K731" s="94" t="s">
        <v>1679</v>
      </c>
      <c r="L731" s="94" t="s">
        <v>13</v>
      </c>
      <c r="M731" s="94" t="s">
        <v>13</v>
      </c>
      <c r="N731" s="94" t="s">
        <v>13</v>
      </c>
      <c r="O731" s="94" t="s">
        <v>13</v>
      </c>
      <c r="P731" s="94" t="s">
        <v>13</v>
      </c>
      <c r="Q731" s="94"/>
      <c r="R731" s="110" t="s">
        <v>759</v>
      </c>
      <c r="S731" s="110" t="s">
        <v>13</v>
      </c>
      <c r="T731" s="110" t="s">
        <v>17</v>
      </c>
      <c r="U731" s="31" t="s">
        <v>363</v>
      </c>
      <c r="V731" s="94" t="s">
        <v>5373</v>
      </c>
    </row>
    <row r="732" spans="1:22" s="109" customFormat="1">
      <c r="A732" s="94" t="s">
        <v>1680</v>
      </c>
      <c r="B732" s="94"/>
      <c r="C732" s="105" t="s">
        <v>5547</v>
      </c>
      <c r="D732" s="105"/>
      <c r="E732" s="90">
        <v>41813</v>
      </c>
      <c r="F732" s="90"/>
      <c r="G732" s="90" t="s">
        <v>13</v>
      </c>
      <c r="H732" s="94" t="s">
        <v>57</v>
      </c>
      <c r="I732" s="94" t="s">
        <v>126</v>
      </c>
      <c r="J732" s="94" t="s">
        <v>5570</v>
      </c>
      <c r="K732" s="94" t="s">
        <v>1679</v>
      </c>
      <c r="L732" s="94" t="s">
        <v>1681</v>
      </c>
      <c r="M732" s="94" t="s">
        <v>13</v>
      </c>
      <c r="N732" s="94" t="s">
        <v>13</v>
      </c>
      <c r="O732" s="94" t="s">
        <v>13</v>
      </c>
      <c r="P732" s="94" t="s">
        <v>13</v>
      </c>
      <c r="Q732" s="94"/>
      <c r="R732" s="110" t="s">
        <v>759</v>
      </c>
      <c r="S732" s="110" t="s">
        <v>13</v>
      </c>
      <c r="T732" s="110" t="s">
        <v>17</v>
      </c>
      <c r="U732" s="31" t="s">
        <v>1682</v>
      </c>
      <c r="V732" s="94" t="s">
        <v>5373</v>
      </c>
    </row>
    <row r="733" spans="1:22" s="109" customFormat="1">
      <c r="A733" s="94" t="s">
        <v>1683</v>
      </c>
      <c r="B733" s="94"/>
      <c r="C733" s="105" t="s">
        <v>5546</v>
      </c>
      <c r="D733" s="94"/>
      <c r="E733" s="106"/>
      <c r="F733" s="106"/>
      <c r="G733" s="90" t="s">
        <v>13</v>
      </c>
      <c r="H733" s="94"/>
      <c r="I733" s="94" t="s">
        <v>126</v>
      </c>
      <c r="J733" s="94" t="s">
        <v>5571</v>
      </c>
      <c r="K733" s="87" t="s">
        <v>1684</v>
      </c>
      <c r="L733" s="87" t="s">
        <v>13</v>
      </c>
      <c r="M733" s="87" t="s">
        <v>13</v>
      </c>
      <c r="N733" s="87" t="s">
        <v>13</v>
      </c>
      <c r="O733" s="87" t="s">
        <v>13</v>
      </c>
      <c r="P733" s="87" t="s">
        <v>13</v>
      </c>
      <c r="Q733" s="87"/>
      <c r="R733" s="107" t="s">
        <v>13</v>
      </c>
      <c r="S733" s="107" t="s">
        <v>53</v>
      </c>
      <c r="T733" s="107" t="s">
        <v>17</v>
      </c>
      <c r="U733" s="108" t="s">
        <v>1667</v>
      </c>
      <c r="V733" s="87" t="s">
        <v>5373</v>
      </c>
    </row>
    <row r="734" spans="1:22" s="109" customFormat="1">
      <c r="A734" s="94" t="s">
        <v>1685</v>
      </c>
      <c r="B734" s="94"/>
      <c r="C734" s="105" t="s">
        <v>5546</v>
      </c>
      <c r="D734" s="94"/>
      <c r="E734" s="106"/>
      <c r="F734" s="106"/>
      <c r="G734" s="90" t="s">
        <v>13</v>
      </c>
      <c r="H734" s="94"/>
      <c r="I734" s="94" t="s">
        <v>126</v>
      </c>
      <c r="J734" s="94" t="s">
        <v>5571</v>
      </c>
      <c r="K734" s="87" t="s">
        <v>1684</v>
      </c>
      <c r="L734" s="87" t="s">
        <v>13</v>
      </c>
      <c r="M734" s="87" t="s">
        <v>13</v>
      </c>
      <c r="N734" s="87" t="s">
        <v>13</v>
      </c>
      <c r="O734" s="87" t="s">
        <v>13</v>
      </c>
      <c r="P734" s="87" t="s">
        <v>13</v>
      </c>
      <c r="Q734" s="87"/>
      <c r="R734" s="107" t="s">
        <v>13</v>
      </c>
      <c r="S734" s="107" t="s">
        <v>53</v>
      </c>
      <c r="T734" s="107" t="s">
        <v>17</v>
      </c>
      <c r="U734" s="108" t="s">
        <v>1686</v>
      </c>
      <c r="V734" s="87" t="s">
        <v>5373</v>
      </c>
    </row>
    <row r="735" spans="1:22" s="109" customFormat="1">
      <c r="A735" s="94" t="s">
        <v>1687</v>
      </c>
      <c r="B735" s="94"/>
      <c r="C735" s="105" t="s">
        <v>5546</v>
      </c>
      <c r="D735" s="94"/>
      <c r="E735" s="106"/>
      <c r="F735" s="106"/>
      <c r="G735" s="90" t="s">
        <v>13</v>
      </c>
      <c r="H735" s="94"/>
      <c r="I735" s="94" t="s">
        <v>126</v>
      </c>
      <c r="J735" s="94" t="s">
        <v>5571</v>
      </c>
      <c r="K735" s="87" t="s">
        <v>1684</v>
      </c>
      <c r="L735" s="87" t="s">
        <v>13</v>
      </c>
      <c r="M735" s="87" t="s">
        <v>13</v>
      </c>
      <c r="N735" s="87" t="s">
        <v>13</v>
      </c>
      <c r="O735" s="87" t="s">
        <v>13</v>
      </c>
      <c r="P735" s="87" t="s">
        <v>13</v>
      </c>
      <c r="Q735" s="87"/>
      <c r="R735" s="107" t="s">
        <v>13</v>
      </c>
      <c r="S735" s="107" t="s">
        <v>53</v>
      </c>
      <c r="T735" s="107" t="s">
        <v>17</v>
      </c>
      <c r="U735" s="108" t="s">
        <v>1333</v>
      </c>
      <c r="V735" s="87" t="s">
        <v>5373</v>
      </c>
    </row>
    <row r="736" spans="1:22" s="109" customFormat="1">
      <c r="A736" s="94" t="s">
        <v>1688</v>
      </c>
      <c r="B736" s="94"/>
      <c r="C736" s="105" t="s">
        <v>5546</v>
      </c>
      <c r="D736" s="94"/>
      <c r="E736" s="106"/>
      <c r="F736" s="106"/>
      <c r="G736" s="90" t="s">
        <v>13</v>
      </c>
      <c r="H736" s="94"/>
      <c r="I736" s="94" t="s">
        <v>126</v>
      </c>
      <c r="J736" s="94" t="s">
        <v>5571</v>
      </c>
      <c r="K736" s="87" t="s">
        <v>1689</v>
      </c>
      <c r="L736" s="87" t="s">
        <v>13</v>
      </c>
      <c r="M736" s="87" t="s">
        <v>13</v>
      </c>
      <c r="N736" s="87" t="s">
        <v>13</v>
      </c>
      <c r="O736" s="87" t="s">
        <v>13</v>
      </c>
      <c r="P736" s="87" t="s">
        <v>13</v>
      </c>
      <c r="Q736" s="87"/>
      <c r="R736" s="107" t="s">
        <v>53</v>
      </c>
      <c r="S736" s="107" t="s">
        <v>13</v>
      </c>
      <c r="T736" s="107" t="s">
        <v>13</v>
      </c>
      <c r="U736" s="108" t="s">
        <v>1690</v>
      </c>
      <c r="V736" s="87" t="s">
        <v>5373</v>
      </c>
    </row>
    <row r="737" spans="1:22" s="109" customFormat="1">
      <c r="A737" s="94" t="s">
        <v>1691</v>
      </c>
      <c r="B737" s="94"/>
      <c r="C737" s="105" t="s">
        <v>5546</v>
      </c>
      <c r="D737" s="94"/>
      <c r="E737" s="106"/>
      <c r="F737" s="106"/>
      <c r="G737" s="90" t="s">
        <v>13</v>
      </c>
      <c r="H737" s="94"/>
      <c r="I737" s="94" t="s">
        <v>126</v>
      </c>
      <c r="J737" s="94" t="s">
        <v>5571</v>
      </c>
      <c r="K737" s="87" t="s">
        <v>1689</v>
      </c>
      <c r="L737" s="87" t="s">
        <v>13</v>
      </c>
      <c r="M737" s="87" t="s">
        <v>13</v>
      </c>
      <c r="N737" s="87" t="s">
        <v>13</v>
      </c>
      <c r="O737" s="87" t="s">
        <v>13</v>
      </c>
      <c r="P737" s="87" t="s">
        <v>13</v>
      </c>
      <c r="Q737" s="87"/>
      <c r="R737" s="107" t="s">
        <v>53</v>
      </c>
      <c r="S737" s="107" t="s">
        <v>13</v>
      </c>
      <c r="T737" s="107" t="s">
        <v>13</v>
      </c>
      <c r="U737" s="108" t="s">
        <v>1692</v>
      </c>
      <c r="V737" s="87" t="s">
        <v>5373</v>
      </c>
    </row>
    <row r="738" spans="1:22" s="109" customFormat="1">
      <c r="A738" s="94" t="s">
        <v>1693</v>
      </c>
      <c r="B738" s="94"/>
      <c r="C738" s="105" t="s">
        <v>5546</v>
      </c>
      <c r="D738" s="94"/>
      <c r="E738" s="106"/>
      <c r="F738" s="106"/>
      <c r="G738" s="90" t="s">
        <v>13</v>
      </c>
      <c r="H738" s="94"/>
      <c r="I738" s="94" t="s">
        <v>126</v>
      </c>
      <c r="J738" s="94" t="s">
        <v>5571</v>
      </c>
      <c r="K738" s="87" t="s">
        <v>1689</v>
      </c>
      <c r="L738" s="87" t="s">
        <v>13</v>
      </c>
      <c r="M738" s="87" t="s">
        <v>13</v>
      </c>
      <c r="N738" s="87" t="s">
        <v>13</v>
      </c>
      <c r="O738" s="87" t="s">
        <v>13</v>
      </c>
      <c r="P738" s="87" t="s">
        <v>13</v>
      </c>
      <c r="Q738" s="87"/>
      <c r="R738" s="107" t="s">
        <v>53</v>
      </c>
      <c r="S738" s="107" t="s">
        <v>13</v>
      </c>
      <c r="T738" s="107" t="s">
        <v>13</v>
      </c>
      <c r="U738" s="108" t="s">
        <v>1694</v>
      </c>
      <c r="V738" s="87" t="s">
        <v>5373</v>
      </c>
    </row>
    <row r="739" spans="1:22" s="109" customFormat="1">
      <c r="A739" s="94" t="s">
        <v>1695</v>
      </c>
      <c r="B739" s="94"/>
      <c r="C739" s="105" t="s">
        <v>5546</v>
      </c>
      <c r="D739" s="94"/>
      <c r="E739" s="106"/>
      <c r="F739" s="106"/>
      <c r="G739" s="90" t="s">
        <v>13</v>
      </c>
      <c r="H739" s="94"/>
      <c r="I739" s="94" t="s">
        <v>126</v>
      </c>
      <c r="J739" s="94" t="s">
        <v>5571</v>
      </c>
      <c r="K739" s="87" t="s">
        <v>1696</v>
      </c>
      <c r="L739" s="87" t="s">
        <v>13</v>
      </c>
      <c r="M739" s="87" t="s">
        <v>13</v>
      </c>
      <c r="N739" s="87" t="s">
        <v>13</v>
      </c>
      <c r="O739" s="87" t="s">
        <v>13</v>
      </c>
      <c r="P739" s="87" t="s">
        <v>13</v>
      </c>
      <c r="Q739" s="87"/>
      <c r="R739" s="107" t="s">
        <v>13</v>
      </c>
      <c r="S739" s="107" t="s">
        <v>759</v>
      </c>
      <c r="T739" s="107" t="s">
        <v>13</v>
      </c>
      <c r="U739" s="108" t="s">
        <v>1398</v>
      </c>
      <c r="V739" s="87" t="s">
        <v>5373</v>
      </c>
    </row>
    <row r="740" spans="1:22" s="109" customFormat="1">
      <c r="A740" s="94" t="s">
        <v>1697</v>
      </c>
      <c r="B740" s="94"/>
      <c r="C740" s="105" t="s">
        <v>5547</v>
      </c>
      <c r="D740" s="105" t="s">
        <v>339</v>
      </c>
      <c r="E740" s="90">
        <v>41745</v>
      </c>
      <c r="F740" s="90"/>
      <c r="G740" s="90" t="s">
        <v>57</v>
      </c>
      <c r="H740" s="94"/>
      <c r="I740" s="94" t="s">
        <v>126</v>
      </c>
      <c r="J740" s="94" t="s">
        <v>5570</v>
      </c>
      <c r="K740" s="94" t="s">
        <v>1696</v>
      </c>
      <c r="L740" s="94" t="s">
        <v>13</v>
      </c>
      <c r="M740" s="94" t="s">
        <v>13</v>
      </c>
      <c r="N740" s="94" t="s">
        <v>13</v>
      </c>
      <c r="O740" s="94" t="s">
        <v>13</v>
      </c>
      <c r="P740" s="94" t="s">
        <v>13</v>
      </c>
      <c r="Q740" s="94"/>
      <c r="R740" s="110" t="s">
        <v>13</v>
      </c>
      <c r="S740" s="110" t="s">
        <v>759</v>
      </c>
      <c r="T740" s="110" t="s">
        <v>13</v>
      </c>
      <c r="U740" s="31" t="s">
        <v>1139</v>
      </c>
      <c r="V740" s="94" t="s">
        <v>5373</v>
      </c>
    </row>
    <row r="741" spans="1:22" s="109" customFormat="1">
      <c r="A741" s="94" t="s">
        <v>1698</v>
      </c>
      <c r="B741" s="94"/>
      <c r="C741" s="105" t="s">
        <v>5546</v>
      </c>
      <c r="D741" s="94"/>
      <c r="E741" s="106"/>
      <c r="F741" s="106"/>
      <c r="G741" s="90" t="s">
        <v>13</v>
      </c>
      <c r="H741" s="94"/>
      <c r="I741" s="94" t="s">
        <v>126</v>
      </c>
      <c r="J741" s="94" t="s">
        <v>5571</v>
      </c>
      <c r="K741" s="87" t="s">
        <v>1696</v>
      </c>
      <c r="L741" s="87" t="s">
        <v>13</v>
      </c>
      <c r="M741" s="87" t="s">
        <v>13</v>
      </c>
      <c r="N741" s="87" t="s">
        <v>13</v>
      </c>
      <c r="O741" s="87" t="s">
        <v>13</v>
      </c>
      <c r="P741" s="87" t="s">
        <v>13</v>
      </c>
      <c r="Q741" s="87"/>
      <c r="R741" s="107" t="s">
        <v>13</v>
      </c>
      <c r="S741" s="107" t="s">
        <v>759</v>
      </c>
      <c r="T741" s="107" t="s">
        <v>13</v>
      </c>
      <c r="U741" s="108" t="s">
        <v>1699</v>
      </c>
      <c r="V741" s="87" t="s">
        <v>5373</v>
      </c>
    </row>
    <row r="742" spans="1:22" s="109" customFormat="1">
      <c r="A742" s="94" t="s">
        <v>1700</v>
      </c>
      <c r="B742" s="94"/>
      <c r="C742" s="105" t="s">
        <v>5547</v>
      </c>
      <c r="D742" s="105" t="s">
        <v>339</v>
      </c>
      <c r="E742" s="90">
        <v>41745</v>
      </c>
      <c r="F742" s="90"/>
      <c r="G742" s="90" t="s">
        <v>57</v>
      </c>
      <c r="H742" s="94"/>
      <c r="I742" s="94" t="s">
        <v>126</v>
      </c>
      <c r="J742" s="94" t="s">
        <v>5570</v>
      </c>
      <c r="K742" s="94" t="s">
        <v>1696</v>
      </c>
      <c r="L742" s="94" t="s">
        <v>13</v>
      </c>
      <c r="M742" s="94" t="s">
        <v>13</v>
      </c>
      <c r="N742" s="94" t="s">
        <v>13</v>
      </c>
      <c r="O742" s="94" t="s">
        <v>13</v>
      </c>
      <c r="P742" s="94" t="s">
        <v>13</v>
      </c>
      <c r="Q742" s="94"/>
      <c r="R742" s="110" t="s">
        <v>13</v>
      </c>
      <c r="S742" s="110" t="s">
        <v>759</v>
      </c>
      <c r="T742" s="110" t="s">
        <v>13</v>
      </c>
      <c r="U742" s="31" t="s">
        <v>1701</v>
      </c>
      <c r="V742" s="94" t="s">
        <v>5373</v>
      </c>
    </row>
    <row r="743" spans="1:22" s="109" customFormat="1">
      <c r="A743" s="94" t="s">
        <v>1702</v>
      </c>
      <c r="B743" s="94"/>
      <c r="C743" s="105" t="s">
        <v>5546</v>
      </c>
      <c r="D743" s="94"/>
      <c r="E743" s="106"/>
      <c r="F743" s="106"/>
      <c r="G743" s="90" t="s">
        <v>13</v>
      </c>
      <c r="H743" s="94"/>
      <c r="I743" s="94" t="s">
        <v>126</v>
      </c>
      <c r="J743" s="94" t="s">
        <v>5571</v>
      </c>
      <c r="K743" s="87" t="s">
        <v>1696</v>
      </c>
      <c r="L743" s="87" t="s">
        <v>59</v>
      </c>
      <c r="M743" s="87" t="s">
        <v>13</v>
      </c>
      <c r="N743" s="87" t="s">
        <v>13</v>
      </c>
      <c r="O743" s="87" t="s">
        <v>13</v>
      </c>
      <c r="P743" s="87" t="s">
        <v>13</v>
      </c>
      <c r="Q743" s="87"/>
      <c r="R743" s="107" t="s">
        <v>13</v>
      </c>
      <c r="S743" s="107" t="s">
        <v>13</v>
      </c>
      <c r="T743" s="107" t="s">
        <v>13</v>
      </c>
      <c r="U743" s="108" t="s">
        <v>1703</v>
      </c>
      <c r="V743" s="87" t="s">
        <v>5373</v>
      </c>
    </row>
    <row r="744" spans="1:22" s="109" customFormat="1">
      <c r="A744" s="94" t="s">
        <v>1704</v>
      </c>
      <c r="B744" s="94"/>
      <c r="C744" s="105" t="s">
        <v>5546</v>
      </c>
      <c r="D744" s="94"/>
      <c r="E744" s="106"/>
      <c r="F744" s="106"/>
      <c r="G744" s="90" t="s">
        <v>13</v>
      </c>
      <c r="H744" s="94"/>
      <c r="I744" s="94" t="s">
        <v>126</v>
      </c>
      <c r="J744" s="94" t="s">
        <v>5571</v>
      </c>
      <c r="K744" s="87" t="s">
        <v>1696</v>
      </c>
      <c r="L744" s="87" t="s">
        <v>59</v>
      </c>
      <c r="M744" s="87" t="s">
        <v>13</v>
      </c>
      <c r="N744" s="87" t="s">
        <v>13</v>
      </c>
      <c r="O744" s="87" t="s">
        <v>13</v>
      </c>
      <c r="P744" s="87" t="s">
        <v>13</v>
      </c>
      <c r="Q744" s="87"/>
      <c r="R744" s="107" t="s">
        <v>13</v>
      </c>
      <c r="S744" s="107" t="s">
        <v>13</v>
      </c>
      <c r="T744" s="107" t="s">
        <v>13</v>
      </c>
      <c r="U744" s="108" t="s">
        <v>1705</v>
      </c>
      <c r="V744" s="87" t="s">
        <v>5373</v>
      </c>
    </row>
    <row r="745" spans="1:22" s="109" customFormat="1">
      <c r="A745" s="94" t="s">
        <v>1706</v>
      </c>
      <c r="B745" s="94"/>
      <c r="C745" s="105" t="s">
        <v>5546</v>
      </c>
      <c r="D745" s="94"/>
      <c r="E745" s="106"/>
      <c r="F745" s="106"/>
      <c r="G745" s="90" t="s">
        <v>13</v>
      </c>
      <c r="H745" s="94"/>
      <c r="I745" s="94" t="s">
        <v>126</v>
      </c>
      <c r="J745" s="94" t="s">
        <v>5571</v>
      </c>
      <c r="K745" s="87" t="s">
        <v>1696</v>
      </c>
      <c r="L745" s="87" t="s">
        <v>59</v>
      </c>
      <c r="M745" s="87" t="s">
        <v>13</v>
      </c>
      <c r="N745" s="87" t="s">
        <v>13</v>
      </c>
      <c r="O745" s="87" t="s">
        <v>13</v>
      </c>
      <c r="P745" s="87" t="s">
        <v>13</v>
      </c>
      <c r="Q745" s="87"/>
      <c r="R745" s="107" t="s">
        <v>13</v>
      </c>
      <c r="S745" s="107" t="s">
        <v>13</v>
      </c>
      <c r="T745" s="107" t="s">
        <v>13</v>
      </c>
      <c r="U745" s="108" t="s">
        <v>1707</v>
      </c>
      <c r="V745" s="87" t="s">
        <v>5373</v>
      </c>
    </row>
    <row r="746" spans="1:22" s="109" customFormat="1">
      <c r="A746" s="94" t="s">
        <v>1708</v>
      </c>
      <c r="B746" s="94"/>
      <c r="C746" s="105" t="s">
        <v>5546</v>
      </c>
      <c r="D746" s="94"/>
      <c r="E746" s="106"/>
      <c r="F746" s="106"/>
      <c r="G746" s="90" t="s">
        <v>13</v>
      </c>
      <c r="H746" s="94"/>
      <c r="I746" s="94" t="s">
        <v>126</v>
      </c>
      <c r="J746" s="94" t="s">
        <v>5571</v>
      </c>
      <c r="K746" s="87" t="s">
        <v>1696</v>
      </c>
      <c r="L746" s="87" t="s">
        <v>59</v>
      </c>
      <c r="M746" s="87" t="s">
        <v>13</v>
      </c>
      <c r="N746" s="87" t="s">
        <v>13</v>
      </c>
      <c r="O746" s="87" t="s">
        <v>13</v>
      </c>
      <c r="P746" s="87" t="s">
        <v>13</v>
      </c>
      <c r="Q746" s="87"/>
      <c r="R746" s="107" t="s">
        <v>13</v>
      </c>
      <c r="S746" s="107" t="s">
        <v>13</v>
      </c>
      <c r="T746" s="107" t="s">
        <v>13</v>
      </c>
      <c r="U746" s="108" t="s">
        <v>1709</v>
      </c>
      <c r="V746" s="87" t="s">
        <v>5373</v>
      </c>
    </row>
    <row r="747" spans="1:22" s="109" customFormat="1">
      <c r="A747" s="94" t="s">
        <v>1710</v>
      </c>
      <c r="B747" s="94"/>
      <c r="C747" s="105" t="s">
        <v>5546</v>
      </c>
      <c r="D747" s="94"/>
      <c r="E747" s="106"/>
      <c r="F747" s="106"/>
      <c r="G747" s="90" t="s">
        <v>13</v>
      </c>
      <c r="H747" s="94"/>
      <c r="I747" s="94" t="s">
        <v>126</v>
      </c>
      <c r="J747" s="94" t="s">
        <v>5571</v>
      </c>
      <c r="K747" s="87" t="s">
        <v>1696</v>
      </c>
      <c r="L747" s="87" t="s">
        <v>1257</v>
      </c>
      <c r="M747" s="87" t="s">
        <v>13</v>
      </c>
      <c r="N747" s="87" t="s">
        <v>13</v>
      </c>
      <c r="O747" s="87" t="s">
        <v>13</v>
      </c>
      <c r="P747" s="87" t="s">
        <v>13</v>
      </c>
      <c r="Q747" s="87"/>
      <c r="R747" s="107" t="s">
        <v>13</v>
      </c>
      <c r="S747" s="107" t="s">
        <v>13</v>
      </c>
      <c r="T747" s="107" t="s">
        <v>13</v>
      </c>
      <c r="U747" s="108" t="s">
        <v>1711</v>
      </c>
      <c r="V747" s="87" t="s">
        <v>5373</v>
      </c>
    </row>
    <row r="748" spans="1:22" s="109" customFormat="1">
      <c r="A748" s="94" t="s">
        <v>1712</v>
      </c>
      <c r="B748" s="94"/>
      <c r="C748" s="105" t="s">
        <v>5546</v>
      </c>
      <c r="D748" s="94"/>
      <c r="E748" s="106"/>
      <c r="F748" s="106"/>
      <c r="G748" s="90" t="s">
        <v>13</v>
      </c>
      <c r="H748" s="94"/>
      <c r="I748" s="94" t="s">
        <v>126</v>
      </c>
      <c r="J748" s="94" t="s">
        <v>5571</v>
      </c>
      <c r="K748" s="87" t="s">
        <v>1696</v>
      </c>
      <c r="L748" s="87" t="s">
        <v>1257</v>
      </c>
      <c r="M748" s="87" t="s">
        <v>13</v>
      </c>
      <c r="N748" s="87" t="s">
        <v>13</v>
      </c>
      <c r="O748" s="87" t="s">
        <v>13</v>
      </c>
      <c r="P748" s="87" t="s">
        <v>13</v>
      </c>
      <c r="Q748" s="87"/>
      <c r="R748" s="107" t="s">
        <v>13</v>
      </c>
      <c r="S748" s="107" t="s">
        <v>13</v>
      </c>
      <c r="T748" s="107" t="s">
        <v>13</v>
      </c>
      <c r="U748" s="108" t="s">
        <v>1713</v>
      </c>
      <c r="V748" s="87" t="s">
        <v>5373</v>
      </c>
    </row>
    <row r="749" spans="1:22" s="109" customFormat="1">
      <c r="A749" s="94" t="s">
        <v>1714</v>
      </c>
      <c r="B749" s="94"/>
      <c r="C749" s="105" t="s">
        <v>5546</v>
      </c>
      <c r="D749" s="94"/>
      <c r="E749" s="106"/>
      <c r="F749" s="106"/>
      <c r="G749" s="90" t="s">
        <v>13</v>
      </c>
      <c r="H749" s="94"/>
      <c r="I749" s="94" t="s">
        <v>126</v>
      </c>
      <c r="J749" s="94" t="s">
        <v>5571</v>
      </c>
      <c r="K749" s="87" t="s">
        <v>1696</v>
      </c>
      <c r="L749" s="87" t="s">
        <v>1257</v>
      </c>
      <c r="M749" s="87" t="s">
        <v>13</v>
      </c>
      <c r="N749" s="87" t="s">
        <v>13</v>
      </c>
      <c r="O749" s="87" t="s">
        <v>13</v>
      </c>
      <c r="P749" s="87" t="s">
        <v>13</v>
      </c>
      <c r="Q749" s="87"/>
      <c r="R749" s="107" t="s">
        <v>13</v>
      </c>
      <c r="S749" s="107" t="s">
        <v>13</v>
      </c>
      <c r="T749" s="107" t="s">
        <v>13</v>
      </c>
      <c r="U749" s="108" t="s">
        <v>1715</v>
      </c>
      <c r="V749" s="87" t="s">
        <v>5373</v>
      </c>
    </row>
    <row r="750" spans="1:22" s="109" customFormat="1">
      <c r="A750" s="94" t="s">
        <v>1716</v>
      </c>
      <c r="B750" s="94"/>
      <c r="C750" s="105" t="s">
        <v>5546</v>
      </c>
      <c r="D750" s="94"/>
      <c r="E750" s="106"/>
      <c r="F750" s="106"/>
      <c r="G750" s="90" t="s">
        <v>13</v>
      </c>
      <c r="H750" s="94"/>
      <c r="I750" s="94" t="s">
        <v>126</v>
      </c>
      <c r="J750" s="94" t="s">
        <v>5571</v>
      </c>
      <c r="K750" s="87" t="s">
        <v>1696</v>
      </c>
      <c r="L750" s="87" t="s">
        <v>63</v>
      </c>
      <c r="M750" s="87" t="s">
        <v>13</v>
      </c>
      <c r="N750" s="87" t="s">
        <v>13</v>
      </c>
      <c r="O750" s="87" t="s">
        <v>13</v>
      </c>
      <c r="P750" s="87" t="s">
        <v>13</v>
      </c>
      <c r="Q750" s="87"/>
      <c r="R750" s="107" t="s">
        <v>13</v>
      </c>
      <c r="S750" s="107" t="s">
        <v>13</v>
      </c>
      <c r="T750" s="107" t="s">
        <v>13</v>
      </c>
      <c r="U750" s="108" t="s">
        <v>1717</v>
      </c>
      <c r="V750" s="87" t="s">
        <v>5373</v>
      </c>
    </row>
    <row r="751" spans="1:22" s="109" customFormat="1">
      <c r="A751" s="94" t="s">
        <v>1718</v>
      </c>
      <c r="B751" s="94"/>
      <c r="C751" s="105" t="s">
        <v>5546</v>
      </c>
      <c r="D751" s="94"/>
      <c r="E751" s="106"/>
      <c r="F751" s="106"/>
      <c r="G751" s="90" t="s">
        <v>13</v>
      </c>
      <c r="H751" s="94"/>
      <c r="I751" s="94" t="s">
        <v>126</v>
      </c>
      <c r="J751" s="94" t="s">
        <v>9537</v>
      </c>
      <c r="K751" s="87" t="s">
        <v>1696</v>
      </c>
      <c r="L751" s="87" t="s">
        <v>1268</v>
      </c>
      <c r="M751" s="87" t="s">
        <v>13</v>
      </c>
      <c r="N751" s="87" t="s">
        <v>13</v>
      </c>
      <c r="O751" s="87" t="s">
        <v>13</v>
      </c>
      <c r="P751" s="87" t="s">
        <v>13</v>
      </c>
      <c r="Q751" s="87"/>
      <c r="R751" s="107" t="s">
        <v>13</v>
      </c>
      <c r="S751" s="107" t="s">
        <v>13</v>
      </c>
      <c r="T751" s="107" t="s">
        <v>13</v>
      </c>
      <c r="U751" s="108" t="s">
        <v>1719</v>
      </c>
      <c r="V751" s="87" t="s">
        <v>5373</v>
      </c>
    </row>
    <row r="752" spans="1:22" s="109" customFormat="1">
      <c r="A752" s="94" t="s">
        <v>1720</v>
      </c>
      <c r="B752" s="94"/>
      <c r="C752" s="105" t="s">
        <v>5546</v>
      </c>
      <c r="D752" s="94"/>
      <c r="E752" s="106"/>
      <c r="F752" s="106"/>
      <c r="G752" s="90" t="s">
        <v>13</v>
      </c>
      <c r="H752" s="94"/>
      <c r="I752" s="94" t="s">
        <v>126</v>
      </c>
      <c r="J752" s="94" t="s">
        <v>5571</v>
      </c>
      <c r="K752" s="87" t="s">
        <v>1696</v>
      </c>
      <c r="L752" s="87" t="s">
        <v>1377</v>
      </c>
      <c r="M752" s="87" t="s">
        <v>13</v>
      </c>
      <c r="N752" s="87" t="s">
        <v>13</v>
      </c>
      <c r="O752" s="87" t="s">
        <v>13</v>
      </c>
      <c r="P752" s="87" t="s">
        <v>13</v>
      </c>
      <c r="Q752" s="87"/>
      <c r="R752" s="107" t="s">
        <v>13</v>
      </c>
      <c r="S752" s="107" t="s">
        <v>13</v>
      </c>
      <c r="T752" s="107" t="s">
        <v>13</v>
      </c>
      <c r="U752" s="108" t="s">
        <v>1721</v>
      </c>
      <c r="V752" s="87" t="s">
        <v>5373</v>
      </c>
    </row>
    <row r="753" spans="1:22" s="109" customFormat="1">
      <c r="A753" s="94" t="s">
        <v>1722</v>
      </c>
      <c r="B753" s="94"/>
      <c r="C753" s="105" t="s">
        <v>5547</v>
      </c>
      <c r="D753" s="105" t="s">
        <v>339</v>
      </c>
      <c r="E753" s="90">
        <v>41745</v>
      </c>
      <c r="F753" s="90"/>
      <c r="G753" s="90" t="s">
        <v>57</v>
      </c>
      <c r="H753" s="94"/>
      <c r="I753" s="94" t="s">
        <v>126</v>
      </c>
      <c r="J753" s="94" t="s">
        <v>5570</v>
      </c>
      <c r="K753" s="94" t="s">
        <v>1696</v>
      </c>
      <c r="L753" s="94" t="s">
        <v>1377</v>
      </c>
      <c r="M753" s="94" t="s">
        <v>13</v>
      </c>
      <c r="N753" s="94" t="s">
        <v>13</v>
      </c>
      <c r="O753" s="94" t="s">
        <v>13</v>
      </c>
      <c r="P753" s="94" t="s">
        <v>13</v>
      </c>
      <c r="Q753" s="94"/>
      <c r="R753" s="110" t="s">
        <v>13</v>
      </c>
      <c r="S753" s="110" t="s">
        <v>13</v>
      </c>
      <c r="T753" s="110" t="s">
        <v>13</v>
      </c>
      <c r="U753" s="31" t="s">
        <v>1723</v>
      </c>
      <c r="V753" s="94" t="s">
        <v>5373</v>
      </c>
    </row>
    <row r="754" spans="1:22" s="109" customFormat="1">
      <c r="A754" s="94" t="s">
        <v>1724</v>
      </c>
      <c r="B754" s="94"/>
      <c r="C754" s="105" t="s">
        <v>5546</v>
      </c>
      <c r="D754" s="94"/>
      <c r="E754" s="106"/>
      <c r="F754" s="106"/>
      <c r="G754" s="90" t="s">
        <v>13</v>
      </c>
      <c r="H754" s="94"/>
      <c r="I754" s="94" t="s">
        <v>126</v>
      </c>
      <c r="J754" s="94" t="s">
        <v>5571</v>
      </c>
      <c r="K754" s="87" t="s">
        <v>1696</v>
      </c>
      <c r="L754" s="87" t="s">
        <v>1689</v>
      </c>
      <c r="M754" s="87" t="s">
        <v>13</v>
      </c>
      <c r="N754" s="87" t="s">
        <v>13</v>
      </c>
      <c r="O754" s="87" t="s">
        <v>13</v>
      </c>
      <c r="P754" s="87" t="s">
        <v>13</v>
      </c>
      <c r="Q754" s="87"/>
      <c r="R754" s="107" t="s">
        <v>13</v>
      </c>
      <c r="S754" s="107" t="s">
        <v>13</v>
      </c>
      <c r="T754" s="107" t="s">
        <v>13</v>
      </c>
      <c r="U754" s="108" t="s">
        <v>1725</v>
      </c>
      <c r="V754" s="87" t="s">
        <v>5373</v>
      </c>
    </row>
    <row r="755" spans="1:22" s="109" customFormat="1">
      <c r="A755" s="94" t="s">
        <v>1726</v>
      </c>
      <c r="B755" s="94"/>
      <c r="C755" s="105" t="s">
        <v>5546</v>
      </c>
      <c r="D755" s="94"/>
      <c r="E755" s="106"/>
      <c r="F755" s="106"/>
      <c r="G755" s="90" t="s">
        <v>13</v>
      </c>
      <c r="H755" s="94"/>
      <c r="I755" s="94" t="s">
        <v>126</v>
      </c>
      <c r="J755" s="94" t="s">
        <v>5571</v>
      </c>
      <c r="K755" s="87" t="s">
        <v>1696</v>
      </c>
      <c r="L755" s="87" t="s">
        <v>1689</v>
      </c>
      <c r="M755" s="87" t="s">
        <v>13</v>
      </c>
      <c r="N755" s="87" t="s">
        <v>13</v>
      </c>
      <c r="O755" s="87" t="s">
        <v>13</v>
      </c>
      <c r="P755" s="87" t="s">
        <v>13</v>
      </c>
      <c r="Q755" s="87"/>
      <c r="R755" s="107" t="s">
        <v>13</v>
      </c>
      <c r="S755" s="107" t="s">
        <v>13</v>
      </c>
      <c r="T755" s="107" t="s">
        <v>13</v>
      </c>
      <c r="U755" s="108" t="s">
        <v>1727</v>
      </c>
      <c r="V755" s="87" t="s">
        <v>5373</v>
      </c>
    </row>
    <row r="756" spans="1:22" s="109" customFormat="1">
      <c r="A756" s="94" t="s">
        <v>1728</v>
      </c>
      <c r="B756" s="94"/>
      <c r="C756" s="105" t="s">
        <v>5546</v>
      </c>
      <c r="D756" s="94"/>
      <c r="E756" s="106"/>
      <c r="F756" s="106"/>
      <c r="G756" s="90" t="s">
        <v>13</v>
      </c>
      <c r="H756" s="94"/>
      <c r="I756" s="94" t="s">
        <v>126</v>
      </c>
      <c r="J756" s="94" t="s">
        <v>5570</v>
      </c>
      <c r="K756" s="87" t="s">
        <v>1696</v>
      </c>
      <c r="L756" s="87" t="s">
        <v>1689</v>
      </c>
      <c r="M756" s="87" t="s">
        <v>13</v>
      </c>
      <c r="N756" s="87" t="s">
        <v>13</v>
      </c>
      <c r="O756" s="87" t="s">
        <v>13</v>
      </c>
      <c r="P756" s="87" t="s">
        <v>13</v>
      </c>
      <c r="Q756" s="87"/>
      <c r="R756" s="107" t="s">
        <v>13</v>
      </c>
      <c r="S756" s="107" t="s">
        <v>13</v>
      </c>
      <c r="T756" s="107" t="s">
        <v>13</v>
      </c>
      <c r="U756" s="108" t="s">
        <v>1729</v>
      </c>
      <c r="V756" s="87" t="s">
        <v>5373</v>
      </c>
    </row>
    <row r="757" spans="1:22" s="109" customFormat="1">
      <c r="A757" s="94" t="s">
        <v>1730</v>
      </c>
      <c r="B757" s="94"/>
      <c r="C757" s="105" t="s">
        <v>5546</v>
      </c>
      <c r="D757" s="94"/>
      <c r="E757" s="106"/>
      <c r="F757" s="106"/>
      <c r="G757" s="90" t="s">
        <v>13</v>
      </c>
      <c r="H757" s="94"/>
      <c r="I757" s="94" t="s">
        <v>126</v>
      </c>
      <c r="J757" s="94" t="s">
        <v>5571</v>
      </c>
      <c r="K757" s="87" t="s">
        <v>1696</v>
      </c>
      <c r="L757" s="87" t="s">
        <v>1689</v>
      </c>
      <c r="M757" s="87" t="s">
        <v>13</v>
      </c>
      <c r="N757" s="87" t="s">
        <v>13</v>
      </c>
      <c r="O757" s="87" t="s">
        <v>13</v>
      </c>
      <c r="P757" s="87" t="s">
        <v>13</v>
      </c>
      <c r="Q757" s="87"/>
      <c r="R757" s="107" t="s">
        <v>13</v>
      </c>
      <c r="S757" s="107" t="s">
        <v>13</v>
      </c>
      <c r="T757" s="107" t="s">
        <v>13</v>
      </c>
      <c r="U757" s="108" t="s">
        <v>1731</v>
      </c>
      <c r="V757" s="87" t="s">
        <v>5373</v>
      </c>
    </row>
    <row r="758" spans="1:22" s="109" customFormat="1">
      <c r="A758" s="94" t="s">
        <v>1732</v>
      </c>
      <c r="B758" s="94"/>
      <c r="C758" s="105" t="s">
        <v>5546</v>
      </c>
      <c r="D758" s="94"/>
      <c r="E758" s="106"/>
      <c r="F758" s="106"/>
      <c r="G758" s="90" t="s">
        <v>13</v>
      </c>
      <c r="H758" s="94"/>
      <c r="I758" s="94" t="s">
        <v>126</v>
      </c>
      <c r="J758" s="94" t="s">
        <v>5571</v>
      </c>
      <c r="K758" s="87" t="s">
        <v>1733</v>
      </c>
      <c r="L758" s="87" t="s">
        <v>13</v>
      </c>
      <c r="M758" s="87" t="s">
        <v>13</v>
      </c>
      <c r="N758" s="87" t="s">
        <v>13</v>
      </c>
      <c r="O758" s="87" t="s">
        <v>13</v>
      </c>
      <c r="P758" s="87" t="s">
        <v>13</v>
      </c>
      <c r="Q758" s="87"/>
      <c r="R758" s="107" t="s">
        <v>13</v>
      </c>
      <c r="S758" s="107" t="s">
        <v>1734</v>
      </c>
      <c r="T758" s="107" t="s">
        <v>13</v>
      </c>
      <c r="U758" s="108" t="s">
        <v>1243</v>
      </c>
      <c r="V758" s="87" t="s">
        <v>5373</v>
      </c>
    </row>
    <row r="759" spans="1:22" s="109" customFormat="1">
      <c r="A759" s="94" t="s">
        <v>1735</v>
      </c>
      <c r="B759" s="94"/>
      <c r="C759" s="105" t="s">
        <v>5546</v>
      </c>
      <c r="D759" s="94"/>
      <c r="E759" s="106"/>
      <c r="F759" s="106"/>
      <c r="G759" s="90" t="s">
        <v>13</v>
      </c>
      <c r="H759" s="94"/>
      <c r="I759" s="94" t="s">
        <v>126</v>
      </c>
      <c r="J759" s="94" t="s">
        <v>5571</v>
      </c>
      <c r="K759" s="87" t="s">
        <v>1733</v>
      </c>
      <c r="L759" s="87" t="s">
        <v>13</v>
      </c>
      <c r="M759" s="87" t="s">
        <v>13</v>
      </c>
      <c r="N759" s="87" t="s">
        <v>13</v>
      </c>
      <c r="O759" s="87" t="s">
        <v>13</v>
      </c>
      <c r="P759" s="87" t="s">
        <v>13</v>
      </c>
      <c r="Q759" s="87"/>
      <c r="R759" s="107" t="s">
        <v>13</v>
      </c>
      <c r="S759" s="107" t="s">
        <v>1734</v>
      </c>
      <c r="T759" s="107" t="s">
        <v>13</v>
      </c>
      <c r="U759" s="108" t="s">
        <v>1736</v>
      </c>
      <c r="V759" s="87" t="s">
        <v>5373</v>
      </c>
    </row>
    <row r="760" spans="1:22" s="109" customFormat="1">
      <c r="A760" s="94" t="s">
        <v>1737</v>
      </c>
      <c r="B760" s="94"/>
      <c r="C760" s="105" t="s">
        <v>5546</v>
      </c>
      <c r="D760" s="94"/>
      <c r="E760" s="106"/>
      <c r="F760" s="106"/>
      <c r="G760" s="90" t="s">
        <v>13</v>
      </c>
      <c r="H760" s="94"/>
      <c r="I760" s="94" t="s">
        <v>126</v>
      </c>
      <c r="J760" s="94" t="s">
        <v>5571</v>
      </c>
      <c r="K760" s="87" t="s">
        <v>1733</v>
      </c>
      <c r="L760" s="87" t="s">
        <v>13</v>
      </c>
      <c r="M760" s="87" t="s">
        <v>13</v>
      </c>
      <c r="N760" s="87" t="s">
        <v>13</v>
      </c>
      <c r="O760" s="87" t="s">
        <v>13</v>
      </c>
      <c r="P760" s="87" t="s">
        <v>13</v>
      </c>
      <c r="Q760" s="87"/>
      <c r="R760" s="107" t="s">
        <v>13</v>
      </c>
      <c r="S760" s="107" t="s">
        <v>1734</v>
      </c>
      <c r="T760" s="107" t="s">
        <v>13</v>
      </c>
      <c r="U760" s="108" t="s">
        <v>1382</v>
      </c>
      <c r="V760" s="87" t="s">
        <v>5373</v>
      </c>
    </row>
    <row r="761" spans="1:22" s="109" customFormat="1">
      <c r="A761" s="94" t="s">
        <v>1738</v>
      </c>
      <c r="B761" s="94"/>
      <c r="C761" s="105" t="s">
        <v>5546</v>
      </c>
      <c r="D761" s="94"/>
      <c r="E761" s="106">
        <v>42164</v>
      </c>
      <c r="F761" s="106"/>
      <c r="G761" s="90" t="s">
        <v>13</v>
      </c>
      <c r="H761" s="94"/>
      <c r="I761" s="94" t="s">
        <v>126</v>
      </c>
      <c r="J761" s="94" t="s">
        <v>5571</v>
      </c>
      <c r="K761" s="87" t="s">
        <v>1733</v>
      </c>
      <c r="L761" s="87" t="s">
        <v>13</v>
      </c>
      <c r="M761" s="87" t="s">
        <v>13</v>
      </c>
      <c r="N761" s="87" t="s">
        <v>13</v>
      </c>
      <c r="O761" s="87" t="s">
        <v>13</v>
      </c>
      <c r="P761" s="87" t="s">
        <v>13</v>
      </c>
      <c r="Q761" s="87"/>
      <c r="R761" s="107" t="s">
        <v>13</v>
      </c>
      <c r="S761" s="107" t="s">
        <v>1734</v>
      </c>
      <c r="T761" s="107" t="s">
        <v>13</v>
      </c>
      <c r="U761" s="108" t="s">
        <v>1739</v>
      </c>
      <c r="V761" s="87" t="s">
        <v>5373</v>
      </c>
    </row>
    <row r="762" spans="1:22" s="109" customFormat="1">
      <c r="A762" s="94" t="s">
        <v>1740</v>
      </c>
      <c r="B762" s="94"/>
      <c r="C762" s="105" t="s">
        <v>5546</v>
      </c>
      <c r="D762" s="94"/>
      <c r="E762" s="106"/>
      <c r="F762" s="106"/>
      <c r="G762" s="90" t="s">
        <v>13</v>
      </c>
      <c r="H762" s="94"/>
      <c r="I762" s="94" t="s">
        <v>126</v>
      </c>
      <c r="J762" s="94" t="s">
        <v>5570</v>
      </c>
      <c r="K762" s="87" t="s">
        <v>1733</v>
      </c>
      <c r="L762" s="87" t="s">
        <v>59</v>
      </c>
      <c r="M762" s="87" t="s">
        <v>13</v>
      </c>
      <c r="N762" s="87" t="s">
        <v>13</v>
      </c>
      <c r="O762" s="87" t="s">
        <v>13</v>
      </c>
      <c r="P762" s="87" t="s">
        <v>13</v>
      </c>
      <c r="Q762" s="87"/>
      <c r="R762" s="107" t="s">
        <v>13</v>
      </c>
      <c r="S762" s="107" t="s">
        <v>13</v>
      </c>
      <c r="T762" s="107" t="s">
        <v>13</v>
      </c>
      <c r="U762" s="108" t="s">
        <v>1741</v>
      </c>
      <c r="V762" s="87" t="s">
        <v>5373</v>
      </c>
    </row>
    <row r="763" spans="1:22" s="109" customFormat="1">
      <c r="A763" s="94" t="s">
        <v>1742</v>
      </c>
      <c r="B763" s="94"/>
      <c r="C763" s="105" t="s">
        <v>5546</v>
      </c>
      <c r="D763" s="94"/>
      <c r="E763" s="106"/>
      <c r="F763" s="106"/>
      <c r="G763" s="90" t="s">
        <v>13</v>
      </c>
      <c r="H763" s="94"/>
      <c r="I763" s="94" t="s">
        <v>126</v>
      </c>
      <c r="J763" s="94" t="s">
        <v>5571</v>
      </c>
      <c r="K763" s="87" t="s">
        <v>1733</v>
      </c>
      <c r="L763" s="87" t="s">
        <v>1257</v>
      </c>
      <c r="M763" s="87" t="s">
        <v>13</v>
      </c>
      <c r="N763" s="87" t="s">
        <v>13</v>
      </c>
      <c r="O763" s="87" t="s">
        <v>13</v>
      </c>
      <c r="P763" s="87" t="s">
        <v>13</v>
      </c>
      <c r="Q763" s="87"/>
      <c r="R763" s="107" t="s">
        <v>13</v>
      </c>
      <c r="S763" s="107" t="s">
        <v>13</v>
      </c>
      <c r="T763" s="107" t="s">
        <v>13</v>
      </c>
      <c r="U763" s="108" t="s">
        <v>1743</v>
      </c>
      <c r="V763" s="87" t="s">
        <v>5373</v>
      </c>
    </row>
    <row r="764" spans="1:22" s="109" customFormat="1">
      <c r="A764" s="94" t="s">
        <v>1744</v>
      </c>
      <c r="B764" s="94"/>
      <c r="C764" s="105" t="s">
        <v>5546</v>
      </c>
      <c r="D764" s="94"/>
      <c r="E764" s="106"/>
      <c r="F764" s="106"/>
      <c r="G764" s="90" t="s">
        <v>13</v>
      </c>
      <c r="H764" s="94"/>
      <c r="I764" s="94" t="s">
        <v>126</v>
      </c>
      <c r="J764" s="94" t="s">
        <v>5571</v>
      </c>
      <c r="K764" s="87" t="s">
        <v>1733</v>
      </c>
      <c r="L764" s="87" t="s">
        <v>59</v>
      </c>
      <c r="M764" s="87" t="s">
        <v>13</v>
      </c>
      <c r="N764" s="87" t="s">
        <v>13</v>
      </c>
      <c r="O764" s="87"/>
      <c r="P764" s="87" t="s">
        <v>13</v>
      </c>
      <c r="Q764" s="87"/>
      <c r="R764" s="107" t="s">
        <v>13</v>
      </c>
      <c r="S764" s="107" t="s">
        <v>13</v>
      </c>
      <c r="T764" s="107" t="s">
        <v>13</v>
      </c>
      <c r="U764" s="108" t="s">
        <v>1745</v>
      </c>
      <c r="V764" s="87" t="s">
        <v>5373</v>
      </c>
    </row>
    <row r="765" spans="1:22" s="109" customFormat="1">
      <c r="A765" s="94" t="s">
        <v>1746</v>
      </c>
      <c r="B765" s="94"/>
      <c r="C765" s="105" t="s">
        <v>5546</v>
      </c>
      <c r="D765" s="94"/>
      <c r="E765" s="106"/>
      <c r="F765" s="106"/>
      <c r="G765" s="90" t="s">
        <v>13</v>
      </c>
      <c r="H765" s="94"/>
      <c r="I765" s="94" t="s">
        <v>126</v>
      </c>
      <c r="J765" s="94" t="s">
        <v>5571</v>
      </c>
      <c r="K765" s="87" t="s">
        <v>1733</v>
      </c>
      <c r="L765" s="87" t="s">
        <v>59</v>
      </c>
      <c r="M765" s="87" t="s">
        <v>13</v>
      </c>
      <c r="N765" s="87" t="s">
        <v>13</v>
      </c>
      <c r="O765" s="87"/>
      <c r="P765" s="87" t="s">
        <v>13</v>
      </c>
      <c r="Q765" s="87"/>
      <c r="R765" s="107" t="s">
        <v>13</v>
      </c>
      <c r="S765" s="107" t="s">
        <v>13</v>
      </c>
      <c r="T765" s="107" t="s">
        <v>13</v>
      </c>
      <c r="U765" s="108" t="s">
        <v>1747</v>
      </c>
      <c r="V765" s="87" t="s">
        <v>5373</v>
      </c>
    </row>
    <row r="766" spans="1:22" s="109" customFormat="1">
      <c r="A766" s="94" t="s">
        <v>1748</v>
      </c>
      <c r="B766" s="94"/>
      <c r="C766" s="105" t="s">
        <v>5546</v>
      </c>
      <c r="D766" s="94"/>
      <c r="E766" s="106"/>
      <c r="F766" s="106"/>
      <c r="G766" s="90" t="s">
        <v>13</v>
      </c>
      <c r="H766" s="94"/>
      <c r="I766" s="94" t="s">
        <v>126</v>
      </c>
      <c r="J766" s="94" t="s">
        <v>5571</v>
      </c>
      <c r="K766" s="87" t="s">
        <v>1733</v>
      </c>
      <c r="L766" s="87" t="s">
        <v>1345</v>
      </c>
      <c r="M766" s="87" t="s">
        <v>13</v>
      </c>
      <c r="N766" s="87" t="s">
        <v>13</v>
      </c>
      <c r="O766" s="87" t="s">
        <v>13</v>
      </c>
      <c r="P766" s="87" t="s">
        <v>13</v>
      </c>
      <c r="Q766" s="87"/>
      <c r="R766" s="107" t="s">
        <v>13</v>
      </c>
      <c r="S766" s="107" t="s">
        <v>13</v>
      </c>
      <c r="T766" s="107" t="s">
        <v>13</v>
      </c>
      <c r="U766" s="108" t="s">
        <v>1749</v>
      </c>
      <c r="V766" s="87" t="s">
        <v>5373</v>
      </c>
    </row>
    <row r="767" spans="1:22" s="112" customFormat="1">
      <c r="A767" s="94" t="s">
        <v>1750</v>
      </c>
      <c r="B767" s="94"/>
      <c r="C767" s="105" t="s">
        <v>5546</v>
      </c>
      <c r="D767" s="94"/>
      <c r="E767" s="90"/>
      <c r="F767" s="90"/>
      <c r="G767" s="90"/>
      <c r="H767" s="94" t="s">
        <v>57</v>
      </c>
      <c r="I767" s="94" t="s">
        <v>126</v>
      </c>
      <c r="J767" s="94" t="s">
        <v>5571</v>
      </c>
      <c r="K767" s="94" t="s">
        <v>1733</v>
      </c>
      <c r="L767" s="94" t="s">
        <v>1345</v>
      </c>
      <c r="M767" s="94" t="s">
        <v>1751</v>
      </c>
      <c r="N767" s="94" t="s">
        <v>13</v>
      </c>
      <c r="O767" s="94" t="s">
        <v>13</v>
      </c>
      <c r="P767" s="94" t="s">
        <v>13</v>
      </c>
      <c r="Q767" s="94"/>
      <c r="R767" s="110" t="s">
        <v>13</v>
      </c>
      <c r="S767" s="110" t="s">
        <v>13</v>
      </c>
      <c r="T767" s="110" t="s">
        <v>13</v>
      </c>
      <c r="U767" s="31" t="s">
        <v>1752</v>
      </c>
      <c r="V767" s="94" t="s">
        <v>5373</v>
      </c>
    </row>
    <row r="768" spans="1:22" s="109" customFormat="1">
      <c r="A768" s="94" t="s">
        <v>1753</v>
      </c>
      <c r="B768" s="94"/>
      <c r="C768" s="105" t="s">
        <v>5546</v>
      </c>
      <c r="D768" s="94"/>
      <c r="E768" s="106"/>
      <c r="F768" s="106"/>
      <c r="G768" s="90" t="s">
        <v>13</v>
      </c>
      <c r="H768" s="94"/>
      <c r="I768" s="94" t="s">
        <v>126</v>
      </c>
      <c r="J768" s="94" t="s">
        <v>5571</v>
      </c>
      <c r="K768" s="87" t="s">
        <v>1733</v>
      </c>
      <c r="L768" s="87" t="s">
        <v>1268</v>
      </c>
      <c r="M768" s="87" t="s">
        <v>13</v>
      </c>
      <c r="N768" s="87" t="s">
        <v>13</v>
      </c>
      <c r="O768" s="87" t="s">
        <v>13</v>
      </c>
      <c r="P768" s="87" t="s">
        <v>13</v>
      </c>
      <c r="Q768" s="87"/>
      <c r="R768" s="107" t="s">
        <v>13</v>
      </c>
      <c r="S768" s="107" t="s">
        <v>13</v>
      </c>
      <c r="T768" s="107" t="s">
        <v>13</v>
      </c>
      <c r="U768" s="108" t="s">
        <v>1754</v>
      </c>
      <c r="V768" s="87" t="s">
        <v>5373</v>
      </c>
    </row>
    <row r="769" spans="1:22" s="109" customFormat="1">
      <c r="A769" s="94" t="s">
        <v>1755</v>
      </c>
      <c r="B769" s="94"/>
      <c r="C769" s="105" t="s">
        <v>5546</v>
      </c>
      <c r="D769" s="94"/>
      <c r="E769" s="106"/>
      <c r="F769" s="106"/>
      <c r="G769" s="90" t="s">
        <v>13</v>
      </c>
      <c r="H769" s="94"/>
      <c r="I769" s="94" t="s">
        <v>126</v>
      </c>
      <c r="J769" s="94" t="s">
        <v>5571</v>
      </c>
      <c r="K769" s="87" t="s">
        <v>1733</v>
      </c>
      <c r="L769" s="87" t="s">
        <v>1268</v>
      </c>
      <c r="M769" s="87" t="s">
        <v>13</v>
      </c>
      <c r="N769" s="87" t="s">
        <v>13</v>
      </c>
      <c r="O769" s="87" t="s">
        <v>13</v>
      </c>
      <c r="P769" s="87" t="s">
        <v>13</v>
      </c>
      <c r="Q769" s="87"/>
      <c r="R769" s="107" t="s">
        <v>13</v>
      </c>
      <c r="S769" s="107" t="s">
        <v>13</v>
      </c>
      <c r="T769" s="107" t="s">
        <v>13</v>
      </c>
      <c r="U769" s="108" t="s">
        <v>1756</v>
      </c>
      <c r="V769" s="87" t="s">
        <v>5373</v>
      </c>
    </row>
    <row r="770" spans="1:22" s="109" customFormat="1">
      <c r="A770" s="94" t="s">
        <v>1757</v>
      </c>
      <c r="B770" s="94"/>
      <c r="C770" s="105" t="s">
        <v>5546</v>
      </c>
      <c r="D770" s="94"/>
      <c r="E770" s="106"/>
      <c r="F770" s="106"/>
      <c r="G770" s="90" t="s">
        <v>13</v>
      </c>
      <c r="H770" s="94"/>
      <c r="I770" s="94" t="s">
        <v>126</v>
      </c>
      <c r="J770" s="94" t="s">
        <v>5571</v>
      </c>
      <c r="K770" s="87" t="s">
        <v>1733</v>
      </c>
      <c r="L770" s="87" t="s">
        <v>1377</v>
      </c>
      <c r="M770" s="87" t="s">
        <v>13</v>
      </c>
      <c r="N770" s="87" t="s">
        <v>13</v>
      </c>
      <c r="O770" s="87" t="s">
        <v>13</v>
      </c>
      <c r="P770" s="87" t="s">
        <v>13</v>
      </c>
      <c r="Q770" s="87"/>
      <c r="R770" s="107" t="s">
        <v>13</v>
      </c>
      <c r="S770" s="107" t="s">
        <v>13</v>
      </c>
      <c r="T770" s="107" t="s">
        <v>13</v>
      </c>
      <c r="U770" s="108" t="s">
        <v>1758</v>
      </c>
      <c r="V770" s="87" t="s">
        <v>5373</v>
      </c>
    </row>
    <row r="771" spans="1:22" s="109" customFormat="1">
      <c r="A771" s="94" t="s">
        <v>1759</v>
      </c>
      <c r="B771" s="94"/>
      <c r="C771" s="105" t="s">
        <v>5547</v>
      </c>
      <c r="D771" s="105" t="s">
        <v>339</v>
      </c>
      <c r="E771" s="90">
        <v>41745</v>
      </c>
      <c r="F771" s="90"/>
      <c r="G771" s="90" t="s">
        <v>57</v>
      </c>
      <c r="H771" s="94"/>
      <c r="I771" s="94" t="s">
        <v>126</v>
      </c>
      <c r="J771" s="94" t="s">
        <v>5570</v>
      </c>
      <c r="K771" s="94" t="s">
        <v>1733</v>
      </c>
      <c r="L771" s="94" t="s">
        <v>1377</v>
      </c>
      <c r="M771" s="94" t="s">
        <v>13</v>
      </c>
      <c r="N771" s="94" t="s">
        <v>13</v>
      </c>
      <c r="O771" s="94" t="s">
        <v>13</v>
      </c>
      <c r="P771" s="94" t="s">
        <v>13</v>
      </c>
      <c r="Q771" s="94"/>
      <c r="R771" s="110" t="s">
        <v>13</v>
      </c>
      <c r="S771" s="110" t="s">
        <v>13</v>
      </c>
      <c r="T771" s="110" t="s">
        <v>13</v>
      </c>
      <c r="U771" s="31" t="s">
        <v>1760</v>
      </c>
      <c r="V771" s="94" t="s">
        <v>5373</v>
      </c>
    </row>
    <row r="772" spans="1:22" s="109" customFormat="1">
      <c r="A772" s="94" t="s">
        <v>1761</v>
      </c>
      <c r="B772" s="94"/>
      <c r="C772" s="105" t="s">
        <v>5546</v>
      </c>
      <c r="D772" s="94"/>
      <c r="E772" s="106"/>
      <c r="F772" s="106"/>
      <c r="G772" s="90" t="s">
        <v>13</v>
      </c>
      <c r="H772" s="94"/>
      <c r="I772" s="94" t="s">
        <v>126</v>
      </c>
      <c r="J772" s="94" t="s">
        <v>5571</v>
      </c>
      <c r="K772" s="87" t="s">
        <v>1733</v>
      </c>
      <c r="L772" s="87" t="s">
        <v>1388</v>
      </c>
      <c r="M772" s="87" t="s">
        <v>13</v>
      </c>
      <c r="N772" s="87" t="s">
        <v>13</v>
      </c>
      <c r="O772" s="87" t="s">
        <v>13</v>
      </c>
      <c r="P772" s="87" t="s">
        <v>13</v>
      </c>
      <c r="Q772" s="87"/>
      <c r="R772" s="107" t="s">
        <v>13</v>
      </c>
      <c r="S772" s="107" t="s">
        <v>13</v>
      </c>
      <c r="T772" s="107" t="s">
        <v>13</v>
      </c>
      <c r="U772" s="108" t="s">
        <v>1762</v>
      </c>
      <c r="V772" s="87" t="s">
        <v>5373</v>
      </c>
    </row>
    <row r="773" spans="1:22" s="109" customFormat="1">
      <c r="A773" s="94" t="s">
        <v>1763</v>
      </c>
      <c r="B773" s="94"/>
      <c r="C773" s="105" t="s">
        <v>5546</v>
      </c>
      <c r="D773" s="94"/>
      <c r="E773" s="106"/>
      <c r="F773" s="106"/>
      <c r="G773" s="90" t="s">
        <v>13</v>
      </c>
      <c r="H773" s="94"/>
      <c r="I773" s="94" t="s">
        <v>126</v>
      </c>
      <c r="J773" s="94" t="s">
        <v>5571</v>
      </c>
      <c r="K773" s="87" t="s">
        <v>1733</v>
      </c>
      <c r="L773" s="87" t="s">
        <v>1270</v>
      </c>
      <c r="M773" s="87" t="s">
        <v>1425</v>
      </c>
      <c r="N773" s="87" t="s">
        <v>1764</v>
      </c>
      <c r="O773" s="87" t="s">
        <v>13</v>
      </c>
      <c r="P773" s="87" t="s">
        <v>13</v>
      </c>
      <c r="Q773" s="87"/>
      <c r="R773" s="107" t="s">
        <v>13</v>
      </c>
      <c r="S773" s="107" t="s">
        <v>13</v>
      </c>
      <c r="T773" s="107" t="s">
        <v>13</v>
      </c>
      <c r="U773" s="108" t="s">
        <v>1765</v>
      </c>
      <c r="V773" s="87" t="s">
        <v>5373</v>
      </c>
    </row>
    <row r="774" spans="1:22" s="109" customFormat="1">
      <c r="A774" s="94" t="s">
        <v>1766</v>
      </c>
      <c r="B774" s="94"/>
      <c r="C774" s="105" t="s">
        <v>5546</v>
      </c>
      <c r="D774" s="94"/>
      <c r="E774" s="106"/>
      <c r="F774" s="106"/>
      <c r="G774" s="90" t="s">
        <v>13</v>
      </c>
      <c r="H774" s="94"/>
      <c r="I774" s="94" t="s">
        <v>126</v>
      </c>
      <c r="J774" s="94" t="s">
        <v>5571</v>
      </c>
      <c r="K774" s="87" t="s">
        <v>1767</v>
      </c>
      <c r="L774" s="87" t="s">
        <v>13</v>
      </c>
      <c r="M774" s="87" t="s">
        <v>13</v>
      </c>
      <c r="N774" s="87" t="s">
        <v>13</v>
      </c>
      <c r="O774" s="87" t="s">
        <v>13</v>
      </c>
      <c r="P774" s="87" t="s">
        <v>13</v>
      </c>
      <c r="Q774" s="87"/>
      <c r="R774" s="107" t="s">
        <v>13</v>
      </c>
      <c r="S774" s="107" t="s">
        <v>53</v>
      </c>
      <c r="T774" s="107" t="s">
        <v>13</v>
      </c>
      <c r="U774" s="108" t="s">
        <v>1768</v>
      </c>
      <c r="V774" s="87" t="s">
        <v>5373</v>
      </c>
    </row>
    <row r="775" spans="1:22" s="109" customFormat="1">
      <c r="A775" s="94" t="s">
        <v>1769</v>
      </c>
      <c r="B775" s="94"/>
      <c r="C775" s="105" t="s">
        <v>5546</v>
      </c>
      <c r="D775" s="94"/>
      <c r="E775" s="106"/>
      <c r="F775" s="106"/>
      <c r="G775" s="90" t="s">
        <v>13</v>
      </c>
      <c r="H775" s="94"/>
      <c r="I775" s="94" t="s">
        <v>126</v>
      </c>
      <c r="J775" s="94" t="s">
        <v>5571</v>
      </c>
      <c r="K775" s="87" t="s">
        <v>1767</v>
      </c>
      <c r="L775" s="87" t="s">
        <v>13</v>
      </c>
      <c r="M775" s="87" t="s">
        <v>13</v>
      </c>
      <c r="N775" s="87" t="s">
        <v>13</v>
      </c>
      <c r="O775" s="87" t="s">
        <v>13</v>
      </c>
      <c r="P775" s="87" t="s">
        <v>13</v>
      </c>
      <c r="Q775" s="87"/>
      <c r="R775" s="107" t="s">
        <v>13</v>
      </c>
      <c r="S775" s="107" t="s">
        <v>53</v>
      </c>
      <c r="T775" s="107" t="s">
        <v>13</v>
      </c>
      <c r="U775" s="108" t="s">
        <v>1391</v>
      </c>
      <c r="V775" s="87" t="s">
        <v>5373</v>
      </c>
    </row>
    <row r="776" spans="1:22" s="109" customFormat="1">
      <c r="A776" s="94" t="s">
        <v>1770</v>
      </c>
      <c r="B776" s="94"/>
      <c r="C776" s="105" t="s">
        <v>5546</v>
      </c>
      <c r="D776" s="94"/>
      <c r="E776" s="106"/>
      <c r="F776" s="106"/>
      <c r="G776" s="90" t="s">
        <v>13</v>
      </c>
      <c r="H776" s="94"/>
      <c r="I776" s="94" t="s">
        <v>126</v>
      </c>
      <c r="J776" s="94" t="s">
        <v>5571</v>
      </c>
      <c r="K776" s="87" t="s">
        <v>1767</v>
      </c>
      <c r="L776" s="87" t="s">
        <v>13</v>
      </c>
      <c r="M776" s="87" t="s">
        <v>13</v>
      </c>
      <c r="N776" s="87" t="s">
        <v>13</v>
      </c>
      <c r="O776" s="87" t="s">
        <v>13</v>
      </c>
      <c r="P776" s="87" t="s">
        <v>13</v>
      </c>
      <c r="Q776" s="87"/>
      <c r="R776" s="107" t="s">
        <v>13</v>
      </c>
      <c r="S776" s="107" t="s">
        <v>711</v>
      </c>
      <c r="T776" s="107" t="s">
        <v>13</v>
      </c>
      <c r="U776" s="108" t="s">
        <v>1771</v>
      </c>
      <c r="V776" s="87" t="s">
        <v>5373</v>
      </c>
    </row>
    <row r="777" spans="1:22" s="109" customFormat="1">
      <c r="A777" s="94" t="s">
        <v>1772</v>
      </c>
      <c r="B777" s="94"/>
      <c r="C777" s="105" t="s">
        <v>5546</v>
      </c>
      <c r="D777" s="94"/>
      <c r="E777" s="106"/>
      <c r="F777" s="106"/>
      <c r="G777" s="90" t="s">
        <v>13</v>
      </c>
      <c r="H777" s="94"/>
      <c r="I777" s="94" t="s">
        <v>126</v>
      </c>
      <c r="J777" s="94" t="s">
        <v>5571</v>
      </c>
      <c r="K777" s="87" t="s">
        <v>1767</v>
      </c>
      <c r="L777" s="87" t="s">
        <v>1773</v>
      </c>
      <c r="M777" s="87" t="s">
        <v>13</v>
      </c>
      <c r="N777" s="87" t="s">
        <v>13</v>
      </c>
      <c r="O777" s="87" t="s">
        <v>13</v>
      </c>
      <c r="P777" s="87" t="s">
        <v>13</v>
      </c>
      <c r="Q777" s="87"/>
      <c r="R777" s="107" t="s">
        <v>13</v>
      </c>
      <c r="S777" s="107" t="s">
        <v>53</v>
      </c>
      <c r="T777" s="107" t="s">
        <v>13</v>
      </c>
      <c r="U777" s="108" t="s">
        <v>1774</v>
      </c>
      <c r="V777" s="87" t="s">
        <v>5373</v>
      </c>
    </row>
    <row r="778" spans="1:22" s="109" customFormat="1">
      <c r="A778" s="94" t="s">
        <v>1775</v>
      </c>
      <c r="B778" s="94"/>
      <c r="C778" s="105" t="s">
        <v>5546</v>
      </c>
      <c r="D778" s="94"/>
      <c r="E778" s="106"/>
      <c r="F778" s="106"/>
      <c r="G778" s="90" t="s">
        <v>13</v>
      </c>
      <c r="H778" s="94"/>
      <c r="I778" s="94" t="s">
        <v>126</v>
      </c>
      <c r="J778" s="94" t="s">
        <v>5571</v>
      </c>
      <c r="K778" s="87" t="s">
        <v>1767</v>
      </c>
      <c r="L778" s="87" t="s">
        <v>1773</v>
      </c>
      <c r="M778" s="87" t="s">
        <v>13</v>
      </c>
      <c r="N778" s="87" t="s">
        <v>13</v>
      </c>
      <c r="O778" s="87" t="s">
        <v>13</v>
      </c>
      <c r="P778" s="87" t="s">
        <v>13</v>
      </c>
      <c r="Q778" s="87"/>
      <c r="R778" s="107" t="s">
        <v>13</v>
      </c>
      <c r="S778" s="107" t="s">
        <v>711</v>
      </c>
      <c r="T778" s="107" t="s">
        <v>13</v>
      </c>
      <c r="U778" s="108" t="s">
        <v>1776</v>
      </c>
      <c r="V778" s="87" t="s">
        <v>5373</v>
      </c>
    </row>
    <row r="779" spans="1:22" s="109" customFormat="1">
      <c r="A779" s="94" t="s">
        <v>1777</v>
      </c>
      <c r="B779" s="94"/>
      <c r="C779" s="105" t="s">
        <v>5546</v>
      </c>
      <c r="D779" s="94"/>
      <c r="E779" s="106"/>
      <c r="F779" s="106"/>
      <c r="G779" s="90" t="s">
        <v>13</v>
      </c>
      <c r="H779" s="94"/>
      <c r="I779" s="94" t="s">
        <v>126</v>
      </c>
      <c r="J779" s="94" t="s">
        <v>5571</v>
      </c>
      <c r="K779" s="87" t="s">
        <v>1778</v>
      </c>
      <c r="L779" s="87" t="s">
        <v>13</v>
      </c>
      <c r="M779" s="87" t="s">
        <v>13</v>
      </c>
      <c r="N779" s="87" t="s">
        <v>13</v>
      </c>
      <c r="O779" s="87" t="s">
        <v>13</v>
      </c>
      <c r="P779" s="87" t="s">
        <v>13</v>
      </c>
      <c r="Q779" s="87"/>
      <c r="R779" s="107" t="s">
        <v>13</v>
      </c>
      <c r="S779" s="107" t="s">
        <v>53</v>
      </c>
      <c r="T779" s="107" t="s">
        <v>13</v>
      </c>
      <c r="U779" s="108" t="s">
        <v>1779</v>
      </c>
      <c r="V779" s="87" t="s">
        <v>5373</v>
      </c>
    </row>
    <row r="780" spans="1:22" s="109" customFormat="1">
      <c r="A780" s="94" t="s">
        <v>1780</v>
      </c>
      <c r="B780" s="94"/>
      <c r="C780" s="105" t="s">
        <v>5546</v>
      </c>
      <c r="D780" s="94"/>
      <c r="E780" s="106"/>
      <c r="F780" s="106"/>
      <c r="G780" s="90" t="s">
        <v>13</v>
      </c>
      <c r="H780" s="94"/>
      <c r="I780" s="94" t="s">
        <v>126</v>
      </c>
      <c r="J780" s="94" t="s">
        <v>5571</v>
      </c>
      <c r="K780" s="87" t="s">
        <v>1781</v>
      </c>
      <c r="L780" s="87" t="s">
        <v>13</v>
      </c>
      <c r="M780" s="87" t="s">
        <v>13</v>
      </c>
      <c r="N780" s="87" t="s">
        <v>13</v>
      </c>
      <c r="O780" s="87" t="s">
        <v>13</v>
      </c>
      <c r="P780" s="87" t="s">
        <v>13</v>
      </c>
      <c r="Q780" s="87"/>
      <c r="R780" s="107" t="s">
        <v>13</v>
      </c>
      <c r="S780" s="107" t="s">
        <v>53</v>
      </c>
      <c r="T780" s="107" t="s">
        <v>13</v>
      </c>
      <c r="U780" s="108" t="s">
        <v>1782</v>
      </c>
      <c r="V780" s="87" t="s">
        <v>5373</v>
      </c>
    </row>
    <row r="781" spans="1:22" s="109" customFormat="1">
      <c r="A781" s="94" t="s">
        <v>1783</v>
      </c>
      <c r="B781" s="94"/>
      <c r="C781" s="105" t="s">
        <v>5546</v>
      </c>
      <c r="D781" s="94"/>
      <c r="E781" s="106"/>
      <c r="F781" s="106"/>
      <c r="G781" s="90" t="s">
        <v>13</v>
      </c>
      <c r="H781" s="94"/>
      <c r="I781" s="94" t="s">
        <v>126</v>
      </c>
      <c r="J781" s="94" t="s">
        <v>5571</v>
      </c>
      <c r="K781" s="87" t="s">
        <v>1784</v>
      </c>
      <c r="L781" s="87" t="s">
        <v>13</v>
      </c>
      <c r="M781" s="87" t="s">
        <v>13</v>
      </c>
      <c r="N781" s="87" t="s">
        <v>13</v>
      </c>
      <c r="O781" s="87" t="s">
        <v>13</v>
      </c>
      <c r="P781" s="87" t="s">
        <v>13</v>
      </c>
      <c r="Q781" s="87"/>
      <c r="R781" s="107" t="s">
        <v>13</v>
      </c>
      <c r="S781" s="107" t="s">
        <v>53</v>
      </c>
      <c r="T781" s="107" t="s">
        <v>13</v>
      </c>
      <c r="U781" s="108" t="s">
        <v>1779</v>
      </c>
      <c r="V781" s="87" t="s">
        <v>5373</v>
      </c>
    </row>
    <row r="782" spans="1:22" s="109" customFormat="1">
      <c r="A782" s="94" t="s">
        <v>1785</v>
      </c>
      <c r="B782" s="94"/>
      <c r="C782" s="105" t="s">
        <v>5546</v>
      </c>
      <c r="D782" s="94"/>
      <c r="E782" s="106"/>
      <c r="F782" s="106"/>
      <c r="G782" s="90" t="s">
        <v>13</v>
      </c>
      <c r="H782" s="94"/>
      <c r="I782" s="94" t="s">
        <v>126</v>
      </c>
      <c r="J782" s="94" t="s">
        <v>5571</v>
      </c>
      <c r="K782" s="87" t="s">
        <v>1786</v>
      </c>
      <c r="L782" s="87" t="s">
        <v>13</v>
      </c>
      <c r="M782" s="87" t="s">
        <v>13</v>
      </c>
      <c r="N782" s="87" t="s">
        <v>13</v>
      </c>
      <c r="O782" s="87" t="s">
        <v>13</v>
      </c>
      <c r="P782" s="87" t="s">
        <v>13</v>
      </c>
      <c r="Q782" s="87"/>
      <c r="R782" s="107" t="s">
        <v>13</v>
      </c>
      <c r="S782" s="107" t="s">
        <v>53</v>
      </c>
      <c r="T782" s="107" t="s">
        <v>13</v>
      </c>
      <c r="U782" s="108" t="s">
        <v>1779</v>
      </c>
      <c r="V782" s="87" t="s">
        <v>5373</v>
      </c>
    </row>
    <row r="783" spans="1:22" s="109" customFormat="1">
      <c r="A783" s="94" t="s">
        <v>1787</v>
      </c>
      <c r="B783" s="94"/>
      <c r="C783" s="105" t="s">
        <v>5546</v>
      </c>
      <c r="D783" s="94"/>
      <c r="E783" s="106"/>
      <c r="F783" s="106"/>
      <c r="G783" s="90" t="s">
        <v>13</v>
      </c>
      <c r="H783" s="94"/>
      <c r="I783" s="94" t="s">
        <v>126</v>
      </c>
      <c r="J783" s="94" t="s">
        <v>5571</v>
      </c>
      <c r="K783" s="87" t="s">
        <v>1788</v>
      </c>
      <c r="L783" s="87" t="s">
        <v>13</v>
      </c>
      <c r="M783" s="87" t="s">
        <v>13</v>
      </c>
      <c r="N783" s="87" t="s">
        <v>13</v>
      </c>
      <c r="O783" s="87" t="s">
        <v>13</v>
      </c>
      <c r="P783" s="87" t="s">
        <v>13</v>
      </c>
      <c r="Q783" s="87"/>
      <c r="R783" s="107" t="s">
        <v>13</v>
      </c>
      <c r="S783" s="107" t="s">
        <v>53</v>
      </c>
      <c r="T783" s="107" t="s">
        <v>13</v>
      </c>
      <c r="U783" s="108" t="s">
        <v>1789</v>
      </c>
      <c r="V783" s="87" t="s">
        <v>5373</v>
      </c>
    </row>
    <row r="784" spans="1:22" s="109" customFormat="1">
      <c r="A784" s="94" t="s">
        <v>1790</v>
      </c>
      <c r="B784" s="94"/>
      <c r="C784" s="105" t="s">
        <v>5546</v>
      </c>
      <c r="D784" s="94"/>
      <c r="E784" s="106"/>
      <c r="F784" s="106"/>
      <c r="G784" s="90" t="s">
        <v>13</v>
      </c>
      <c r="H784" s="94"/>
      <c r="I784" s="94" t="s">
        <v>126</v>
      </c>
      <c r="J784" s="94" t="s">
        <v>5571</v>
      </c>
      <c r="K784" s="87" t="s">
        <v>1788</v>
      </c>
      <c r="L784" s="87" t="s">
        <v>13</v>
      </c>
      <c r="M784" s="87" t="s">
        <v>13</v>
      </c>
      <c r="N784" s="87" t="s">
        <v>13</v>
      </c>
      <c r="O784" s="87" t="s">
        <v>13</v>
      </c>
      <c r="P784" s="87" t="s">
        <v>13</v>
      </c>
      <c r="Q784" s="87"/>
      <c r="R784" s="107" t="s">
        <v>13</v>
      </c>
      <c r="S784" s="107" t="s">
        <v>53</v>
      </c>
      <c r="T784" s="107" t="s">
        <v>13</v>
      </c>
      <c r="U784" s="108" t="s">
        <v>1495</v>
      </c>
      <c r="V784" s="87" t="s">
        <v>5373</v>
      </c>
    </row>
    <row r="785" spans="1:22" s="109" customFormat="1">
      <c r="A785" s="94" t="s">
        <v>1791</v>
      </c>
      <c r="B785" s="94"/>
      <c r="C785" s="105" t="s">
        <v>5546</v>
      </c>
      <c r="D785" s="94"/>
      <c r="E785" s="106"/>
      <c r="F785" s="106"/>
      <c r="G785" s="90" t="s">
        <v>13</v>
      </c>
      <c r="H785" s="94"/>
      <c r="I785" s="94" t="s">
        <v>126</v>
      </c>
      <c r="J785" s="94" t="s">
        <v>5571</v>
      </c>
      <c r="K785" s="87" t="s">
        <v>1792</v>
      </c>
      <c r="L785" s="87" t="s">
        <v>13</v>
      </c>
      <c r="M785" s="87" t="s">
        <v>13</v>
      </c>
      <c r="N785" s="87" t="s">
        <v>13</v>
      </c>
      <c r="O785" s="87" t="s">
        <v>13</v>
      </c>
      <c r="P785" s="87" t="s">
        <v>13</v>
      </c>
      <c r="Q785" s="87"/>
      <c r="R785" s="107" t="s">
        <v>13</v>
      </c>
      <c r="S785" s="107" t="s">
        <v>53</v>
      </c>
      <c r="T785" s="107" t="s">
        <v>13</v>
      </c>
      <c r="U785" s="108" t="s">
        <v>1793</v>
      </c>
      <c r="V785" s="87" t="s">
        <v>5373</v>
      </c>
    </row>
    <row r="786" spans="1:22" s="109" customFormat="1">
      <c r="A786" s="94" t="s">
        <v>1794</v>
      </c>
      <c r="B786" s="94"/>
      <c r="C786" s="105" t="s">
        <v>5546</v>
      </c>
      <c r="D786" s="94"/>
      <c r="E786" s="106"/>
      <c r="F786" s="106"/>
      <c r="G786" s="90" t="s">
        <v>13</v>
      </c>
      <c r="H786" s="94"/>
      <c r="I786" s="94" t="s">
        <v>126</v>
      </c>
      <c r="J786" s="94" t="s">
        <v>5571</v>
      </c>
      <c r="K786" s="87" t="s">
        <v>1792</v>
      </c>
      <c r="L786" s="87" t="s">
        <v>13</v>
      </c>
      <c r="M786" s="87" t="s">
        <v>13</v>
      </c>
      <c r="N786" s="87" t="s">
        <v>13</v>
      </c>
      <c r="O786" s="87" t="s">
        <v>13</v>
      </c>
      <c r="P786" s="87" t="s">
        <v>13</v>
      </c>
      <c r="Q786" s="87"/>
      <c r="R786" s="107" t="s">
        <v>13</v>
      </c>
      <c r="S786" s="107" t="s">
        <v>53</v>
      </c>
      <c r="T786" s="107" t="s">
        <v>13</v>
      </c>
      <c r="U786" s="108" t="s">
        <v>1795</v>
      </c>
      <c r="V786" s="87" t="s">
        <v>5373</v>
      </c>
    </row>
    <row r="787" spans="1:22" s="109" customFormat="1">
      <c r="A787" s="94" t="s">
        <v>1796</v>
      </c>
      <c r="B787" s="94"/>
      <c r="C787" s="105" t="s">
        <v>5546</v>
      </c>
      <c r="D787" s="94"/>
      <c r="E787" s="106"/>
      <c r="F787" s="106"/>
      <c r="G787" s="90" t="s">
        <v>13</v>
      </c>
      <c r="H787" s="94"/>
      <c r="I787" s="94" t="s">
        <v>126</v>
      </c>
      <c r="J787" s="94" t="s">
        <v>5571</v>
      </c>
      <c r="K787" s="87" t="s">
        <v>1792</v>
      </c>
      <c r="L787" s="87" t="s">
        <v>13</v>
      </c>
      <c r="M787" s="87" t="s">
        <v>13</v>
      </c>
      <c r="N787" s="87" t="s">
        <v>13</v>
      </c>
      <c r="O787" s="87" t="s">
        <v>13</v>
      </c>
      <c r="P787" s="87" t="s">
        <v>13</v>
      </c>
      <c r="Q787" s="87"/>
      <c r="R787" s="107" t="s">
        <v>13</v>
      </c>
      <c r="S787" s="107" t="s">
        <v>53</v>
      </c>
      <c r="T787" s="107" t="s">
        <v>13</v>
      </c>
      <c r="U787" s="108" t="s">
        <v>1797</v>
      </c>
      <c r="V787" s="87" t="s">
        <v>5373</v>
      </c>
    </row>
    <row r="788" spans="1:22" s="109" customFormat="1">
      <c r="A788" s="94" t="s">
        <v>1798</v>
      </c>
      <c r="B788" s="94"/>
      <c r="C788" s="105" t="s">
        <v>5546</v>
      </c>
      <c r="D788" s="94"/>
      <c r="E788" s="106"/>
      <c r="F788" s="106"/>
      <c r="G788" s="90" t="s">
        <v>13</v>
      </c>
      <c r="H788" s="94"/>
      <c r="I788" s="94" t="s">
        <v>126</v>
      </c>
      <c r="J788" s="94" t="s">
        <v>5571</v>
      </c>
      <c r="K788" s="87" t="s">
        <v>1792</v>
      </c>
      <c r="L788" s="87" t="s">
        <v>13</v>
      </c>
      <c r="M788" s="87" t="s">
        <v>13</v>
      </c>
      <c r="N788" s="87" t="s">
        <v>13</v>
      </c>
      <c r="O788" s="87" t="s">
        <v>13</v>
      </c>
      <c r="P788" s="87" t="s">
        <v>13</v>
      </c>
      <c r="Q788" s="87"/>
      <c r="R788" s="107" t="s">
        <v>13</v>
      </c>
      <c r="S788" s="107" t="s">
        <v>53</v>
      </c>
      <c r="T788" s="107" t="s">
        <v>13</v>
      </c>
      <c r="U788" s="108" t="s">
        <v>1799</v>
      </c>
      <c r="V788" s="87" t="s">
        <v>5373</v>
      </c>
    </row>
    <row r="789" spans="1:22" s="109" customFormat="1">
      <c r="A789" s="94" t="s">
        <v>1800</v>
      </c>
      <c r="B789" s="94"/>
      <c r="C789" s="105" t="s">
        <v>5546</v>
      </c>
      <c r="D789" s="94"/>
      <c r="E789" s="106"/>
      <c r="F789" s="106"/>
      <c r="G789" s="90" t="s">
        <v>13</v>
      </c>
      <c r="H789" s="94"/>
      <c r="I789" s="94" t="s">
        <v>126</v>
      </c>
      <c r="J789" s="94" t="s">
        <v>5571</v>
      </c>
      <c r="K789" s="87" t="s">
        <v>1792</v>
      </c>
      <c r="L789" s="87" t="s">
        <v>13</v>
      </c>
      <c r="M789" s="87" t="s">
        <v>13</v>
      </c>
      <c r="N789" s="87" t="s">
        <v>13</v>
      </c>
      <c r="O789" s="87" t="s">
        <v>13</v>
      </c>
      <c r="P789" s="87" t="s">
        <v>13</v>
      </c>
      <c r="Q789" s="87"/>
      <c r="R789" s="107" t="s">
        <v>13</v>
      </c>
      <c r="S789" s="107" t="s">
        <v>53</v>
      </c>
      <c r="T789" s="107" t="s">
        <v>13</v>
      </c>
      <c r="U789" s="108" t="s">
        <v>1801</v>
      </c>
      <c r="V789" s="87" t="s">
        <v>5373</v>
      </c>
    </row>
    <row r="790" spans="1:22" s="109" customFormat="1">
      <c r="A790" s="94" t="s">
        <v>1802</v>
      </c>
      <c r="B790" s="94"/>
      <c r="C790" s="105" t="s">
        <v>5546</v>
      </c>
      <c r="D790" s="94"/>
      <c r="E790" s="106"/>
      <c r="F790" s="106"/>
      <c r="G790" s="90" t="s">
        <v>13</v>
      </c>
      <c r="H790" s="94"/>
      <c r="I790" s="94" t="s">
        <v>126</v>
      </c>
      <c r="J790" s="94" t="s">
        <v>5571</v>
      </c>
      <c r="K790" s="87" t="s">
        <v>1792</v>
      </c>
      <c r="L790" s="87" t="s">
        <v>13</v>
      </c>
      <c r="M790" s="87" t="s">
        <v>13</v>
      </c>
      <c r="N790" s="87" t="s">
        <v>13</v>
      </c>
      <c r="O790" s="87" t="s">
        <v>13</v>
      </c>
      <c r="P790" s="87" t="s">
        <v>13</v>
      </c>
      <c r="Q790" s="87"/>
      <c r="R790" s="107" t="s">
        <v>13</v>
      </c>
      <c r="S790" s="107" t="s">
        <v>53</v>
      </c>
      <c r="T790" s="107" t="s">
        <v>13</v>
      </c>
      <c r="U790" s="108" t="s">
        <v>1803</v>
      </c>
      <c r="V790" s="87" t="s">
        <v>5373</v>
      </c>
    </row>
    <row r="791" spans="1:22" s="109" customFormat="1">
      <c r="A791" s="94" t="s">
        <v>1804</v>
      </c>
      <c r="B791" s="94"/>
      <c r="C791" s="105" t="s">
        <v>5546</v>
      </c>
      <c r="D791" s="94"/>
      <c r="E791" s="106"/>
      <c r="F791" s="106"/>
      <c r="G791" s="90" t="s">
        <v>13</v>
      </c>
      <c r="H791" s="94"/>
      <c r="I791" s="94" t="s">
        <v>126</v>
      </c>
      <c r="J791" s="94" t="s">
        <v>5571</v>
      </c>
      <c r="K791" s="87" t="s">
        <v>1792</v>
      </c>
      <c r="L791" s="87" t="s">
        <v>13</v>
      </c>
      <c r="M791" s="87" t="s">
        <v>13</v>
      </c>
      <c r="N791" s="87" t="s">
        <v>13</v>
      </c>
      <c r="O791" s="87" t="s">
        <v>13</v>
      </c>
      <c r="P791" s="87" t="s">
        <v>13</v>
      </c>
      <c r="Q791" s="87"/>
      <c r="R791" s="107" t="s">
        <v>13</v>
      </c>
      <c r="S791" s="107" t="s">
        <v>53</v>
      </c>
      <c r="T791" s="107" t="s">
        <v>13</v>
      </c>
      <c r="U791" s="108" t="s">
        <v>1805</v>
      </c>
      <c r="V791" s="87" t="s">
        <v>5373</v>
      </c>
    </row>
    <row r="792" spans="1:22" s="109" customFormat="1">
      <c r="A792" s="94" t="s">
        <v>1806</v>
      </c>
      <c r="B792" s="94"/>
      <c r="C792" s="105" t="s">
        <v>5546</v>
      </c>
      <c r="D792" s="94"/>
      <c r="E792" s="106"/>
      <c r="F792" s="106"/>
      <c r="G792" s="90" t="s">
        <v>13</v>
      </c>
      <c r="H792" s="94"/>
      <c r="I792" s="94" t="s">
        <v>126</v>
      </c>
      <c r="J792" s="94" t="s">
        <v>5571</v>
      </c>
      <c r="K792" s="87" t="s">
        <v>1792</v>
      </c>
      <c r="L792" s="87" t="s">
        <v>13</v>
      </c>
      <c r="M792" s="87" t="s">
        <v>13</v>
      </c>
      <c r="N792" s="87" t="s">
        <v>13</v>
      </c>
      <c r="O792" s="87" t="s">
        <v>13</v>
      </c>
      <c r="P792" s="87" t="s">
        <v>13</v>
      </c>
      <c r="Q792" s="87"/>
      <c r="R792" s="107" t="s">
        <v>13</v>
      </c>
      <c r="S792" s="107" t="s">
        <v>53</v>
      </c>
      <c r="T792" s="107" t="s">
        <v>13</v>
      </c>
      <c r="U792" s="108" t="s">
        <v>1807</v>
      </c>
      <c r="V792" s="87" t="s">
        <v>5373</v>
      </c>
    </row>
    <row r="793" spans="1:22" s="109" customFormat="1">
      <c r="A793" s="94" t="s">
        <v>1809</v>
      </c>
      <c r="B793" s="94"/>
      <c r="C793" s="105" t="s">
        <v>5546</v>
      </c>
      <c r="D793" s="94"/>
      <c r="E793" s="106"/>
      <c r="F793" s="106"/>
      <c r="G793" s="90" t="s">
        <v>13</v>
      </c>
      <c r="H793" s="94"/>
      <c r="I793" s="94" t="s">
        <v>126</v>
      </c>
      <c r="J793" s="94" t="s">
        <v>5571</v>
      </c>
      <c r="K793" s="87" t="s">
        <v>1808</v>
      </c>
      <c r="L793" s="87" t="s">
        <v>13</v>
      </c>
      <c r="M793" s="87" t="s">
        <v>13</v>
      </c>
      <c r="N793" s="87" t="s">
        <v>13</v>
      </c>
      <c r="O793" s="87" t="s">
        <v>13</v>
      </c>
      <c r="P793" s="87" t="s">
        <v>13</v>
      </c>
      <c r="Q793" s="87"/>
      <c r="R793" s="107" t="s">
        <v>13</v>
      </c>
      <c r="S793" s="107" t="s">
        <v>1810</v>
      </c>
      <c r="T793" s="107" t="s">
        <v>13</v>
      </c>
      <c r="U793" s="108" t="s">
        <v>1811</v>
      </c>
      <c r="V793" s="87" t="s">
        <v>5373</v>
      </c>
    </row>
    <row r="794" spans="1:22" s="109" customFormat="1">
      <c r="A794" s="94" t="s">
        <v>1812</v>
      </c>
      <c r="B794" s="94"/>
      <c r="C794" s="105" t="s">
        <v>5546</v>
      </c>
      <c r="D794" s="94"/>
      <c r="E794" s="106"/>
      <c r="F794" s="106"/>
      <c r="G794" s="90" t="s">
        <v>13</v>
      </c>
      <c r="H794" s="94"/>
      <c r="I794" s="94" t="s">
        <v>126</v>
      </c>
      <c r="J794" s="94" t="s">
        <v>5571</v>
      </c>
      <c r="K794" s="87" t="s">
        <v>1808</v>
      </c>
      <c r="L794" s="87" t="s">
        <v>13</v>
      </c>
      <c r="M794" s="87" t="s">
        <v>13</v>
      </c>
      <c r="N794" s="87" t="s">
        <v>13</v>
      </c>
      <c r="O794" s="87" t="s">
        <v>13</v>
      </c>
      <c r="P794" s="87" t="s">
        <v>13</v>
      </c>
      <c r="Q794" s="87"/>
      <c r="R794" s="107" t="s">
        <v>13</v>
      </c>
      <c r="S794" s="107" t="s">
        <v>1138</v>
      </c>
      <c r="T794" s="107" t="s">
        <v>13</v>
      </c>
      <c r="U794" s="108" t="s">
        <v>1813</v>
      </c>
      <c r="V794" s="87" t="s">
        <v>5373</v>
      </c>
    </row>
    <row r="795" spans="1:22" s="109" customFormat="1">
      <c r="A795" s="94" t="s">
        <v>1814</v>
      </c>
      <c r="B795" s="94"/>
      <c r="C795" s="105" t="s">
        <v>5546</v>
      </c>
      <c r="D795" s="94"/>
      <c r="E795" s="106"/>
      <c r="F795" s="106"/>
      <c r="G795" s="90" t="s">
        <v>13</v>
      </c>
      <c r="H795" s="94"/>
      <c r="I795" s="94" t="s">
        <v>126</v>
      </c>
      <c r="J795" s="94" t="s">
        <v>5571</v>
      </c>
      <c r="K795" s="87" t="s">
        <v>1808</v>
      </c>
      <c r="L795" s="87" t="s">
        <v>13</v>
      </c>
      <c r="M795" s="87" t="s">
        <v>13</v>
      </c>
      <c r="N795" s="87" t="s">
        <v>13</v>
      </c>
      <c r="O795" s="87" t="s">
        <v>13</v>
      </c>
      <c r="P795" s="87" t="s">
        <v>13</v>
      </c>
      <c r="Q795" s="87"/>
      <c r="R795" s="107" t="s">
        <v>13</v>
      </c>
      <c r="S795" s="107" t="s">
        <v>1480</v>
      </c>
      <c r="T795" s="107" t="s">
        <v>13</v>
      </c>
      <c r="U795" s="108" t="s">
        <v>1815</v>
      </c>
      <c r="V795" s="87" t="s">
        <v>5373</v>
      </c>
    </row>
    <row r="796" spans="1:22" s="109" customFormat="1">
      <c r="A796" s="94" t="s">
        <v>1816</v>
      </c>
      <c r="B796" s="94"/>
      <c r="C796" s="105" t="s">
        <v>5546</v>
      </c>
      <c r="D796" s="94"/>
      <c r="E796" s="106">
        <v>42256</v>
      </c>
      <c r="F796" s="106"/>
      <c r="G796" s="90" t="s">
        <v>13</v>
      </c>
      <c r="H796" s="94"/>
      <c r="I796" s="94" t="s">
        <v>126</v>
      </c>
      <c r="J796" s="94" t="s">
        <v>5571</v>
      </c>
      <c r="K796" s="87" t="s">
        <v>1808</v>
      </c>
      <c r="L796" s="87" t="s">
        <v>13</v>
      </c>
      <c r="M796" s="87" t="s">
        <v>13</v>
      </c>
      <c r="N796" s="87" t="s">
        <v>13</v>
      </c>
      <c r="O796" s="87" t="s">
        <v>13</v>
      </c>
      <c r="P796" s="87" t="s">
        <v>13</v>
      </c>
      <c r="Q796" s="87"/>
      <c r="R796" s="107" t="s">
        <v>13</v>
      </c>
      <c r="S796" s="107" t="s">
        <v>32</v>
      </c>
      <c r="T796" s="107" t="s">
        <v>13</v>
      </c>
      <c r="U796" s="108" t="s">
        <v>1817</v>
      </c>
      <c r="V796" s="87" t="s">
        <v>5373</v>
      </c>
    </row>
    <row r="797" spans="1:22" s="109" customFormat="1">
      <c r="A797" s="94" t="s">
        <v>1818</v>
      </c>
      <c r="B797" s="94"/>
      <c r="C797" s="105" t="s">
        <v>5546</v>
      </c>
      <c r="D797" s="94"/>
      <c r="E797" s="106"/>
      <c r="F797" s="106"/>
      <c r="G797" s="90" t="s">
        <v>13</v>
      </c>
      <c r="H797" s="94"/>
      <c r="I797" s="94" t="s">
        <v>126</v>
      </c>
      <c r="J797" s="94" t="s">
        <v>5571</v>
      </c>
      <c r="K797" s="87" t="s">
        <v>1808</v>
      </c>
      <c r="L797" s="87" t="s">
        <v>13</v>
      </c>
      <c r="M797" s="87" t="s">
        <v>13</v>
      </c>
      <c r="N797" s="87" t="s">
        <v>13</v>
      </c>
      <c r="O797" s="87" t="s">
        <v>13</v>
      </c>
      <c r="P797" s="87" t="s">
        <v>13</v>
      </c>
      <c r="Q797" s="87"/>
      <c r="R797" s="107" t="s">
        <v>13</v>
      </c>
      <c r="S797" s="107" t="s">
        <v>1819</v>
      </c>
      <c r="T797" s="107" t="s">
        <v>13</v>
      </c>
      <c r="U797" s="108" t="s">
        <v>1820</v>
      </c>
      <c r="V797" s="87" t="s">
        <v>5373</v>
      </c>
    </row>
    <row r="798" spans="1:22" s="109" customFormat="1">
      <c r="A798" s="94" t="s">
        <v>1821</v>
      </c>
      <c r="B798" s="94"/>
      <c r="C798" s="105" t="s">
        <v>5546</v>
      </c>
      <c r="D798" s="94"/>
      <c r="E798" s="106"/>
      <c r="F798" s="106"/>
      <c r="G798" s="90" t="s">
        <v>13</v>
      </c>
      <c r="H798" s="94"/>
      <c r="I798" s="94" t="s">
        <v>126</v>
      </c>
      <c r="J798" s="94" t="s">
        <v>5571</v>
      </c>
      <c r="K798" s="87" t="s">
        <v>1808</v>
      </c>
      <c r="L798" s="87" t="s">
        <v>13</v>
      </c>
      <c r="M798" s="87" t="s">
        <v>13</v>
      </c>
      <c r="N798" s="87" t="s">
        <v>13</v>
      </c>
      <c r="O798" s="87" t="s">
        <v>13</v>
      </c>
      <c r="P798" s="87" t="s">
        <v>13</v>
      </c>
      <c r="Q798" s="87"/>
      <c r="R798" s="107" t="s">
        <v>13</v>
      </c>
      <c r="S798" s="107" t="s">
        <v>1822</v>
      </c>
      <c r="T798" s="107" t="s">
        <v>13</v>
      </c>
      <c r="U798" s="108" t="s">
        <v>1823</v>
      </c>
      <c r="V798" s="87" t="s">
        <v>5373</v>
      </c>
    </row>
    <row r="799" spans="1:22" s="109" customFormat="1">
      <c r="A799" s="94" t="s">
        <v>1824</v>
      </c>
      <c r="B799" s="94"/>
      <c r="C799" s="105" t="s">
        <v>5546</v>
      </c>
      <c r="D799" s="94"/>
      <c r="E799" s="106"/>
      <c r="F799" s="106"/>
      <c r="G799" s="90" t="s">
        <v>13</v>
      </c>
      <c r="H799" s="94"/>
      <c r="I799" s="94" t="s">
        <v>126</v>
      </c>
      <c r="J799" s="94" t="s">
        <v>5571</v>
      </c>
      <c r="K799" s="87" t="s">
        <v>1808</v>
      </c>
      <c r="L799" s="87" t="s">
        <v>13</v>
      </c>
      <c r="M799" s="87" t="s">
        <v>13</v>
      </c>
      <c r="N799" s="87" t="s">
        <v>13</v>
      </c>
      <c r="O799" s="87" t="s">
        <v>13</v>
      </c>
      <c r="P799" s="87" t="s">
        <v>13</v>
      </c>
      <c r="Q799" s="87"/>
      <c r="R799" s="107" t="s">
        <v>13</v>
      </c>
      <c r="S799" s="107" t="s">
        <v>1457</v>
      </c>
      <c r="T799" s="107" t="s">
        <v>13</v>
      </c>
      <c r="U799" s="108" t="s">
        <v>1825</v>
      </c>
      <c r="V799" s="87" t="s">
        <v>5373</v>
      </c>
    </row>
    <row r="800" spans="1:22" s="109" customFormat="1">
      <c r="A800" s="94" t="s">
        <v>1826</v>
      </c>
      <c r="B800" s="94"/>
      <c r="C800" s="105" t="s">
        <v>5546</v>
      </c>
      <c r="D800" s="94"/>
      <c r="E800" s="106"/>
      <c r="F800" s="106"/>
      <c r="G800" s="90" t="s">
        <v>13</v>
      </c>
      <c r="H800" s="94"/>
      <c r="I800" s="94" t="s">
        <v>126</v>
      </c>
      <c r="J800" s="94" t="s">
        <v>5571</v>
      </c>
      <c r="K800" s="87" t="s">
        <v>1808</v>
      </c>
      <c r="L800" s="87" t="s">
        <v>13</v>
      </c>
      <c r="M800" s="87" t="s">
        <v>13</v>
      </c>
      <c r="N800" s="87" t="s">
        <v>13</v>
      </c>
      <c r="O800" s="87" t="s">
        <v>13</v>
      </c>
      <c r="P800" s="87" t="s">
        <v>13</v>
      </c>
      <c r="Q800" s="87"/>
      <c r="R800" s="107" t="s">
        <v>13</v>
      </c>
      <c r="S800" s="107" t="s">
        <v>1827</v>
      </c>
      <c r="T800" s="107" t="s">
        <v>13</v>
      </c>
      <c r="U800" s="108" t="s">
        <v>1828</v>
      </c>
      <c r="V800" s="87" t="s">
        <v>5373</v>
      </c>
    </row>
    <row r="801" spans="1:22" s="109" customFormat="1">
      <c r="A801" s="94" t="s">
        <v>1829</v>
      </c>
      <c r="B801" s="94"/>
      <c r="C801" s="105" t="s">
        <v>5546</v>
      </c>
      <c r="D801" s="94"/>
      <c r="E801" s="106"/>
      <c r="F801" s="106"/>
      <c r="G801" s="90" t="s">
        <v>13</v>
      </c>
      <c r="H801" s="94"/>
      <c r="I801" s="94" t="s">
        <v>126</v>
      </c>
      <c r="J801" s="94" t="s">
        <v>5571</v>
      </c>
      <c r="K801" s="87" t="s">
        <v>1808</v>
      </c>
      <c r="L801" s="87" t="s">
        <v>13</v>
      </c>
      <c r="M801" s="87" t="s">
        <v>13</v>
      </c>
      <c r="N801" s="87" t="s">
        <v>13</v>
      </c>
      <c r="O801" s="87" t="s">
        <v>13</v>
      </c>
      <c r="P801" s="87" t="s">
        <v>13</v>
      </c>
      <c r="Q801" s="87"/>
      <c r="R801" s="107" t="s">
        <v>13</v>
      </c>
      <c r="S801" s="107" t="s">
        <v>1240</v>
      </c>
      <c r="T801" s="107" t="s">
        <v>13</v>
      </c>
      <c r="U801" s="108" t="s">
        <v>1830</v>
      </c>
      <c r="V801" s="87" t="s">
        <v>5373</v>
      </c>
    </row>
    <row r="802" spans="1:22" s="109" customFormat="1">
      <c r="A802" s="94" t="s">
        <v>1831</v>
      </c>
      <c r="B802" s="94"/>
      <c r="C802" s="105" t="s">
        <v>5546</v>
      </c>
      <c r="D802" s="94"/>
      <c r="E802" s="106"/>
      <c r="F802" s="106"/>
      <c r="G802" s="90" t="s">
        <v>13</v>
      </c>
      <c r="H802" s="94"/>
      <c r="I802" s="94" t="s">
        <v>126</v>
      </c>
      <c r="J802" s="94" t="s">
        <v>5571</v>
      </c>
      <c r="K802" s="87" t="s">
        <v>1808</v>
      </c>
      <c r="L802" s="87" t="s">
        <v>13</v>
      </c>
      <c r="M802" s="87" t="s">
        <v>13</v>
      </c>
      <c r="N802" s="87" t="s">
        <v>13</v>
      </c>
      <c r="O802" s="87" t="s">
        <v>13</v>
      </c>
      <c r="P802" s="87" t="s">
        <v>13</v>
      </c>
      <c r="Q802" s="87"/>
      <c r="R802" s="107" t="s">
        <v>13</v>
      </c>
      <c r="S802" s="107" t="s">
        <v>1832</v>
      </c>
      <c r="T802" s="107" t="s">
        <v>13</v>
      </c>
      <c r="U802" s="108" t="s">
        <v>1833</v>
      </c>
      <c r="V802" s="87" t="s">
        <v>5373</v>
      </c>
    </row>
    <row r="803" spans="1:22" s="109" customFormat="1">
      <c r="A803" s="94" t="s">
        <v>1834</v>
      </c>
      <c r="B803" s="94"/>
      <c r="C803" s="105" t="s">
        <v>5546</v>
      </c>
      <c r="D803" s="94"/>
      <c r="E803" s="106"/>
      <c r="F803" s="106"/>
      <c r="G803" s="90" t="s">
        <v>13</v>
      </c>
      <c r="H803" s="94"/>
      <c r="I803" s="94" t="s">
        <v>126</v>
      </c>
      <c r="J803" s="94" t="s">
        <v>5571</v>
      </c>
      <c r="K803" s="87" t="s">
        <v>1835</v>
      </c>
      <c r="L803" s="87" t="s">
        <v>13</v>
      </c>
      <c r="M803" s="87" t="s">
        <v>13</v>
      </c>
      <c r="N803" s="87" t="s">
        <v>13</v>
      </c>
      <c r="O803" s="87" t="s">
        <v>13</v>
      </c>
      <c r="P803" s="87" t="s">
        <v>13</v>
      </c>
      <c r="Q803" s="87"/>
      <c r="R803" s="107" t="s">
        <v>13</v>
      </c>
      <c r="S803" s="107" t="s">
        <v>1734</v>
      </c>
      <c r="T803" s="107" t="s">
        <v>13</v>
      </c>
      <c r="U803" s="108" t="s">
        <v>1836</v>
      </c>
      <c r="V803" s="87" t="s">
        <v>5373</v>
      </c>
    </row>
    <row r="804" spans="1:22" s="109" customFormat="1">
      <c r="A804" s="94" t="s">
        <v>1837</v>
      </c>
      <c r="B804" s="94"/>
      <c r="C804" s="105" t="s">
        <v>5546</v>
      </c>
      <c r="D804" s="94"/>
      <c r="E804" s="106">
        <v>42439</v>
      </c>
      <c r="F804" s="106"/>
      <c r="G804" s="90" t="s">
        <v>13</v>
      </c>
      <c r="H804" s="94"/>
      <c r="I804" s="94" t="s">
        <v>126</v>
      </c>
      <c r="J804" s="94" t="s">
        <v>5571</v>
      </c>
      <c r="K804" s="87" t="s">
        <v>1835</v>
      </c>
      <c r="L804" s="87" t="s">
        <v>59</v>
      </c>
      <c r="M804" s="87" t="s">
        <v>13</v>
      </c>
      <c r="N804" s="87" t="s">
        <v>13</v>
      </c>
      <c r="O804" s="87" t="s">
        <v>13</v>
      </c>
      <c r="P804" s="87" t="s">
        <v>13</v>
      </c>
      <c r="Q804" s="87"/>
      <c r="R804" s="107" t="s">
        <v>13</v>
      </c>
      <c r="S804" s="107" t="s">
        <v>13</v>
      </c>
      <c r="T804" s="107" t="s">
        <v>13</v>
      </c>
      <c r="U804" s="108" t="s">
        <v>1838</v>
      </c>
      <c r="V804" s="87" t="s">
        <v>5373</v>
      </c>
    </row>
    <row r="805" spans="1:22" s="109" customFormat="1">
      <c r="A805" s="94" t="s">
        <v>1839</v>
      </c>
      <c r="B805" s="94"/>
      <c r="C805" s="105" t="s">
        <v>5546</v>
      </c>
      <c r="D805" s="94"/>
      <c r="E805" s="106"/>
      <c r="F805" s="106"/>
      <c r="G805" s="90" t="s">
        <v>13</v>
      </c>
      <c r="H805" s="94"/>
      <c r="I805" s="94" t="s">
        <v>126</v>
      </c>
      <c r="J805" s="94" t="s">
        <v>9537</v>
      </c>
      <c r="K805" s="87" t="s">
        <v>1835</v>
      </c>
      <c r="L805" s="87" t="s">
        <v>1254</v>
      </c>
      <c r="M805" s="87" t="s">
        <v>1313</v>
      </c>
      <c r="N805" s="87" t="s">
        <v>1320</v>
      </c>
      <c r="O805" s="87" t="s">
        <v>1327</v>
      </c>
      <c r="P805" s="87" t="s">
        <v>13</v>
      </c>
      <c r="Q805" s="87"/>
      <c r="R805" s="107" t="s">
        <v>13</v>
      </c>
      <c r="S805" s="107" t="s">
        <v>13</v>
      </c>
      <c r="T805" s="107" t="s">
        <v>13</v>
      </c>
      <c r="U805" s="108" t="s">
        <v>1840</v>
      </c>
      <c r="V805" s="87" t="s">
        <v>5373</v>
      </c>
    </row>
    <row r="806" spans="1:22" s="109" customFormat="1">
      <c r="A806" s="94" t="s">
        <v>1841</v>
      </c>
      <c r="B806" s="94"/>
      <c r="C806" s="105" t="s">
        <v>5546</v>
      </c>
      <c r="D806" s="94"/>
      <c r="E806" s="106"/>
      <c r="F806" s="106"/>
      <c r="G806" s="90" t="s">
        <v>13</v>
      </c>
      <c r="H806" s="94"/>
      <c r="I806" s="94" t="s">
        <v>126</v>
      </c>
      <c r="J806" s="94" t="s">
        <v>9537</v>
      </c>
      <c r="K806" s="87" t="s">
        <v>1835</v>
      </c>
      <c r="L806" s="87" t="s">
        <v>1254</v>
      </c>
      <c r="M806" s="87" t="s">
        <v>1313</v>
      </c>
      <c r="N806" s="87" t="s">
        <v>1320</v>
      </c>
      <c r="O806" s="87" t="s">
        <v>1327</v>
      </c>
      <c r="P806" s="87" t="s">
        <v>13</v>
      </c>
      <c r="Q806" s="87"/>
      <c r="R806" s="107" t="s">
        <v>13</v>
      </c>
      <c r="S806" s="107" t="s">
        <v>13</v>
      </c>
      <c r="T806" s="107" t="s">
        <v>13</v>
      </c>
      <c r="U806" s="108" t="s">
        <v>1842</v>
      </c>
      <c r="V806" s="87" t="s">
        <v>5373</v>
      </c>
    </row>
    <row r="807" spans="1:22" s="109" customFormat="1">
      <c r="A807" s="94" t="s">
        <v>1843</v>
      </c>
      <c r="B807" s="94"/>
      <c r="C807" s="105" t="s">
        <v>5546</v>
      </c>
      <c r="D807" s="94"/>
      <c r="E807" s="106"/>
      <c r="F807" s="106"/>
      <c r="G807" s="90" t="s">
        <v>13</v>
      </c>
      <c r="H807" s="94"/>
      <c r="I807" s="94" t="s">
        <v>126</v>
      </c>
      <c r="J807" s="94" t="s">
        <v>9537</v>
      </c>
      <c r="K807" s="87" t="s">
        <v>1835</v>
      </c>
      <c r="L807" s="87" t="s">
        <v>1254</v>
      </c>
      <c r="M807" s="87" t="s">
        <v>1313</v>
      </c>
      <c r="N807" s="87" t="s">
        <v>1320</v>
      </c>
      <c r="O807" s="87" t="s">
        <v>1327</v>
      </c>
      <c r="P807" s="87" t="s">
        <v>13</v>
      </c>
      <c r="Q807" s="87"/>
      <c r="R807" s="107" t="s">
        <v>13</v>
      </c>
      <c r="S807" s="107" t="s">
        <v>13</v>
      </c>
      <c r="T807" s="107" t="s">
        <v>13</v>
      </c>
      <c r="U807" s="108" t="s">
        <v>1844</v>
      </c>
      <c r="V807" s="87" t="s">
        <v>5373</v>
      </c>
    </row>
    <row r="808" spans="1:22" s="109" customFormat="1">
      <c r="A808" s="94" t="s">
        <v>1845</v>
      </c>
      <c r="B808" s="94"/>
      <c r="C808" s="105" t="s">
        <v>5546</v>
      </c>
      <c r="D808" s="94"/>
      <c r="E808" s="106"/>
      <c r="F808" s="106"/>
      <c r="G808" s="90" t="s">
        <v>13</v>
      </c>
      <c r="H808" s="94"/>
      <c r="I808" s="94" t="s">
        <v>126</v>
      </c>
      <c r="J808" s="94" t="s">
        <v>5571</v>
      </c>
      <c r="K808" s="87" t="s">
        <v>1835</v>
      </c>
      <c r="L808" s="87" t="s">
        <v>1388</v>
      </c>
      <c r="M808" s="87" t="s">
        <v>13</v>
      </c>
      <c r="N808" s="87" t="s">
        <v>13</v>
      </c>
      <c r="O808" s="87" t="s">
        <v>13</v>
      </c>
      <c r="P808" s="87" t="s">
        <v>13</v>
      </c>
      <c r="Q808" s="87"/>
      <c r="R808" s="107" t="s">
        <v>13</v>
      </c>
      <c r="S808" s="107" t="s">
        <v>13</v>
      </c>
      <c r="T808" s="107" t="s">
        <v>13</v>
      </c>
      <c r="U808" s="108" t="s">
        <v>1846</v>
      </c>
      <c r="V808" s="87" t="s">
        <v>5373</v>
      </c>
    </row>
    <row r="809" spans="1:22" s="109" customFormat="1">
      <c r="A809" s="94" t="s">
        <v>1847</v>
      </c>
      <c r="B809" s="94"/>
      <c r="C809" s="105" t="s">
        <v>5548</v>
      </c>
      <c r="D809" s="94" t="s">
        <v>5629</v>
      </c>
      <c r="E809" s="106">
        <v>41745</v>
      </c>
      <c r="F809" s="106">
        <v>42062</v>
      </c>
      <c r="G809" s="90" t="s">
        <v>13</v>
      </c>
      <c r="H809" s="94"/>
      <c r="I809" s="94" t="s">
        <v>126</v>
      </c>
      <c r="J809" s="94" t="s">
        <v>5570</v>
      </c>
      <c r="K809" s="87" t="s">
        <v>1835</v>
      </c>
      <c r="L809" s="87" t="s">
        <v>1451</v>
      </c>
      <c r="M809" s="87" t="s">
        <v>13</v>
      </c>
      <c r="N809" s="87" t="s">
        <v>13</v>
      </c>
      <c r="O809" s="87" t="s">
        <v>13</v>
      </c>
      <c r="P809" s="87" t="s">
        <v>13</v>
      </c>
      <c r="Q809" s="87"/>
      <c r="R809" s="107" t="s">
        <v>13</v>
      </c>
      <c r="S809" s="107" t="s">
        <v>13</v>
      </c>
      <c r="T809" s="107" t="s">
        <v>13</v>
      </c>
      <c r="U809" s="108" t="s">
        <v>5430</v>
      </c>
      <c r="V809" s="87" t="s">
        <v>5373</v>
      </c>
    </row>
    <row r="810" spans="1:22" s="109" customFormat="1">
      <c r="A810" s="94" t="s">
        <v>1849</v>
      </c>
      <c r="B810" s="94"/>
      <c r="C810" s="105" t="s">
        <v>5546</v>
      </c>
      <c r="D810" s="94"/>
      <c r="E810" s="106"/>
      <c r="F810" s="106"/>
      <c r="G810" s="90" t="s">
        <v>13</v>
      </c>
      <c r="H810" s="94"/>
      <c r="I810" s="94" t="s">
        <v>126</v>
      </c>
      <c r="J810" s="94" t="s">
        <v>5571</v>
      </c>
      <c r="K810" s="87" t="s">
        <v>1835</v>
      </c>
      <c r="L810" s="87" t="s">
        <v>1451</v>
      </c>
      <c r="M810" s="87" t="s">
        <v>13</v>
      </c>
      <c r="N810" s="87" t="s">
        <v>13</v>
      </c>
      <c r="O810" s="87" t="s">
        <v>13</v>
      </c>
      <c r="P810" s="87" t="s">
        <v>13</v>
      </c>
      <c r="Q810" s="87"/>
      <c r="R810" s="107" t="s">
        <v>13</v>
      </c>
      <c r="S810" s="107" t="s">
        <v>13</v>
      </c>
      <c r="T810" s="107" t="s">
        <v>13</v>
      </c>
      <c r="U810" s="108" t="s">
        <v>1850</v>
      </c>
      <c r="V810" s="87" t="s">
        <v>5373</v>
      </c>
    </row>
    <row r="811" spans="1:22" s="109" customFormat="1">
      <c r="A811" s="94" t="s">
        <v>1851</v>
      </c>
      <c r="B811" s="94"/>
      <c r="C811" s="105" t="s">
        <v>5546</v>
      </c>
      <c r="D811" s="105"/>
      <c r="E811" s="106">
        <v>41813</v>
      </c>
      <c r="F811" s="106"/>
      <c r="G811" s="90" t="s">
        <v>13</v>
      </c>
      <c r="H811" s="94"/>
      <c r="I811" s="94" t="s">
        <v>126</v>
      </c>
      <c r="J811" s="94" t="s">
        <v>5570</v>
      </c>
      <c r="K811" s="87" t="s">
        <v>1835</v>
      </c>
      <c r="L811" s="87" t="s">
        <v>1451</v>
      </c>
      <c r="M811" s="87" t="s">
        <v>13</v>
      </c>
      <c r="N811" s="87" t="s">
        <v>13</v>
      </c>
      <c r="O811" s="87" t="s">
        <v>13</v>
      </c>
      <c r="P811" s="87" t="s">
        <v>13</v>
      </c>
      <c r="Q811" s="87"/>
      <c r="R811" s="107" t="s">
        <v>13</v>
      </c>
      <c r="S811" s="107" t="s">
        <v>13</v>
      </c>
      <c r="T811" s="107" t="s">
        <v>13</v>
      </c>
      <c r="U811" s="108" t="s">
        <v>1852</v>
      </c>
      <c r="V811" s="87" t="s">
        <v>5373</v>
      </c>
    </row>
    <row r="812" spans="1:22" s="109" customFormat="1">
      <c r="A812" s="94" t="s">
        <v>1853</v>
      </c>
      <c r="B812" s="94"/>
      <c r="C812" s="105" t="s">
        <v>5546</v>
      </c>
      <c r="D812" s="105"/>
      <c r="E812" s="106">
        <v>41813</v>
      </c>
      <c r="F812" s="106"/>
      <c r="G812" s="90" t="s">
        <v>13</v>
      </c>
      <c r="H812" s="94"/>
      <c r="I812" s="94" t="s">
        <v>126</v>
      </c>
      <c r="J812" s="94" t="s">
        <v>5570</v>
      </c>
      <c r="K812" s="87" t="s">
        <v>1835</v>
      </c>
      <c r="L812" s="87" t="s">
        <v>1451</v>
      </c>
      <c r="M812" s="87" t="s">
        <v>13</v>
      </c>
      <c r="N812" s="87" t="s">
        <v>13</v>
      </c>
      <c r="O812" s="87" t="s">
        <v>13</v>
      </c>
      <c r="P812" s="87" t="s">
        <v>13</v>
      </c>
      <c r="Q812" s="87"/>
      <c r="R812" s="107" t="s">
        <v>13</v>
      </c>
      <c r="S812" s="107" t="s">
        <v>13</v>
      </c>
      <c r="T812" s="107" t="s">
        <v>13</v>
      </c>
      <c r="U812" s="108" t="s">
        <v>1854</v>
      </c>
      <c r="V812" s="87" t="s">
        <v>5373</v>
      </c>
    </row>
    <row r="813" spans="1:22" s="109" customFormat="1">
      <c r="A813" s="94" t="s">
        <v>1855</v>
      </c>
      <c r="B813" s="94"/>
      <c r="C813" s="105" t="s">
        <v>5546</v>
      </c>
      <c r="D813" s="94"/>
      <c r="E813" s="106"/>
      <c r="F813" s="106"/>
      <c r="G813" s="90" t="s">
        <v>13</v>
      </c>
      <c r="H813" s="94"/>
      <c r="I813" s="94" t="s">
        <v>126</v>
      </c>
      <c r="J813" s="94" t="s">
        <v>5571</v>
      </c>
      <c r="K813" s="87" t="s">
        <v>1835</v>
      </c>
      <c r="L813" s="87" t="s">
        <v>1451</v>
      </c>
      <c r="M813" s="87" t="s">
        <v>13</v>
      </c>
      <c r="N813" s="87" t="s">
        <v>13</v>
      </c>
      <c r="O813" s="87" t="s">
        <v>13</v>
      </c>
      <c r="P813" s="87" t="s">
        <v>13</v>
      </c>
      <c r="Q813" s="87"/>
      <c r="R813" s="107" t="s">
        <v>13</v>
      </c>
      <c r="S813" s="107" t="s">
        <v>13</v>
      </c>
      <c r="T813" s="107" t="s">
        <v>13</v>
      </c>
      <c r="U813" s="108" t="s">
        <v>1856</v>
      </c>
      <c r="V813" s="87" t="s">
        <v>5373</v>
      </c>
    </row>
    <row r="814" spans="1:22" s="109" customFormat="1">
      <c r="A814" s="94" t="s">
        <v>1857</v>
      </c>
      <c r="B814" s="94"/>
      <c r="C814" s="105" t="s">
        <v>5546</v>
      </c>
      <c r="D814" s="105"/>
      <c r="E814" s="106">
        <v>41813</v>
      </c>
      <c r="F814" s="106"/>
      <c r="G814" s="90" t="s">
        <v>13</v>
      </c>
      <c r="H814" s="94"/>
      <c r="I814" s="94" t="s">
        <v>126</v>
      </c>
      <c r="J814" s="94" t="s">
        <v>5570</v>
      </c>
      <c r="K814" s="87" t="s">
        <v>1835</v>
      </c>
      <c r="L814" s="87" t="s">
        <v>1451</v>
      </c>
      <c r="M814" s="87" t="s">
        <v>13</v>
      </c>
      <c r="N814" s="87" t="s">
        <v>13</v>
      </c>
      <c r="O814" s="87" t="s">
        <v>13</v>
      </c>
      <c r="P814" s="87" t="s">
        <v>13</v>
      </c>
      <c r="Q814" s="87"/>
      <c r="R814" s="107" t="s">
        <v>13</v>
      </c>
      <c r="S814" s="107" t="s">
        <v>13</v>
      </c>
      <c r="T814" s="107" t="s">
        <v>13</v>
      </c>
      <c r="U814" s="108" t="s">
        <v>1858</v>
      </c>
      <c r="V814" s="87" t="s">
        <v>5373</v>
      </c>
    </row>
    <row r="815" spans="1:22" s="109" customFormat="1">
      <c r="A815" s="94" t="s">
        <v>1859</v>
      </c>
      <c r="B815" s="94"/>
      <c r="C815" s="105" t="s">
        <v>5546</v>
      </c>
      <c r="D815" s="105"/>
      <c r="E815" s="106">
        <v>41813</v>
      </c>
      <c r="F815" s="106"/>
      <c r="G815" s="90" t="s">
        <v>13</v>
      </c>
      <c r="H815" s="94"/>
      <c r="I815" s="94" t="s">
        <v>126</v>
      </c>
      <c r="J815" s="94" t="s">
        <v>5570</v>
      </c>
      <c r="K815" s="87" t="s">
        <v>1835</v>
      </c>
      <c r="L815" s="87" t="s">
        <v>1451</v>
      </c>
      <c r="M815" s="87" t="s">
        <v>13</v>
      </c>
      <c r="N815" s="87" t="s">
        <v>13</v>
      </c>
      <c r="O815" s="87" t="s">
        <v>13</v>
      </c>
      <c r="P815" s="87" t="s">
        <v>13</v>
      </c>
      <c r="Q815" s="87"/>
      <c r="R815" s="107" t="s">
        <v>13</v>
      </c>
      <c r="S815" s="107" t="s">
        <v>13</v>
      </c>
      <c r="T815" s="107" t="s">
        <v>13</v>
      </c>
      <c r="U815" s="108" t="s">
        <v>1860</v>
      </c>
      <c r="V815" s="87" t="s">
        <v>5373</v>
      </c>
    </row>
    <row r="816" spans="1:22" s="109" customFormat="1">
      <c r="A816" s="94" t="s">
        <v>1861</v>
      </c>
      <c r="B816" s="94"/>
      <c r="C816" s="105" t="s">
        <v>5546</v>
      </c>
      <c r="D816" s="94"/>
      <c r="E816" s="106"/>
      <c r="F816" s="106"/>
      <c r="G816" s="90" t="s">
        <v>13</v>
      </c>
      <c r="H816" s="94"/>
      <c r="I816" s="94" t="s">
        <v>126</v>
      </c>
      <c r="J816" s="94" t="s">
        <v>5571</v>
      </c>
      <c r="K816" s="87" t="s">
        <v>1835</v>
      </c>
      <c r="L816" s="87" t="s">
        <v>1451</v>
      </c>
      <c r="M816" s="87" t="s">
        <v>13</v>
      </c>
      <c r="N816" s="87" t="s">
        <v>13</v>
      </c>
      <c r="O816" s="87" t="s">
        <v>13</v>
      </c>
      <c r="P816" s="87" t="s">
        <v>13</v>
      </c>
      <c r="Q816" s="87"/>
      <c r="R816" s="107" t="s">
        <v>13</v>
      </c>
      <c r="S816" s="107" t="s">
        <v>13</v>
      </c>
      <c r="T816" s="107" t="s">
        <v>13</v>
      </c>
      <c r="U816" s="108" t="s">
        <v>1862</v>
      </c>
      <c r="V816" s="87" t="s">
        <v>5373</v>
      </c>
    </row>
    <row r="817" spans="1:22" s="109" customFormat="1">
      <c r="A817" s="94" t="s">
        <v>1863</v>
      </c>
      <c r="B817" s="94"/>
      <c r="C817" s="105" t="s">
        <v>5546</v>
      </c>
      <c r="D817" s="105"/>
      <c r="E817" s="106">
        <v>41813</v>
      </c>
      <c r="F817" s="106"/>
      <c r="G817" s="90" t="s">
        <v>13</v>
      </c>
      <c r="H817" s="94"/>
      <c r="I817" s="94" t="s">
        <v>126</v>
      </c>
      <c r="J817" s="94" t="s">
        <v>5570</v>
      </c>
      <c r="K817" s="87" t="s">
        <v>1835</v>
      </c>
      <c r="L817" s="87" t="s">
        <v>1451</v>
      </c>
      <c r="M817" s="87" t="s">
        <v>13</v>
      </c>
      <c r="N817" s="87" t="s">
        <v>13</v>
      </c>
      <c r="O817" s="87" t="s">
        <v>13</v>
      </c>
      <c r="P817" s="87" t="s">
        <v>13</v>
      </c>
      <c r="Q817" s="87"/>
      <c r="R817" s="107" t="s">
        <v>13</v>
      </c>
      <c r="S817" s="107" t="s">
        <v>13</v>
      </c>
      <c r="T817" s="107" t="s">
        <v>13</v>
      </c>
      <c r="U817" s="108" t="s">
        <v>1864</v>
      </c>
      <c r="V817" s="87" t="s">
        <v>5373</v>
      </c>
    </row>
    <row r="818" spans="1:22" s="109" customFormat="1">
      <c r="A818" s="94" t="s">
        <v>1865</v>
      </c>
      <c r="B818" s="94"/>
      <c r="C818" s="105" t="s">
        <v>5546</v>
      </c>
      <c r="D818" s="105"/>
      <c r="E818" s="106">
        <v>41813</v>
      </c>
      <c r="F818" s="106"/>
      <c r="G818" s="90" t="s">
        <v>13</v>
      </c>
      <c r="H818" s="94"/>
      <c r="I818" s="94" t="s">
        <v>126</v>
      </c>
      <c r="J818" s="94" t="s">
        <v>5570</v>
      </c>
      <c r="K818" s="87" t="s">
        <v>1835</v>
      </c>
      <c r="L818" s="87" t="s">
        <v>1451</v>
      </c>
      <c r="M818" s="87" t="s">
        <v>13</v>
      </c>
      <c r="N818" s="87" t="s">
        <v>13</v>
      </c>
      <c r="O818" s="87" t="s">
        <v>13</v>
      </c>
      <c r="P818" s="87" t="s">
        <v>13</v>
      </c>
      <c r="Q818" s="87"/>
      <c r="R818" s="107" t="s">
        <v>13</v>
      </c>
      <c r="S818" s="107" t="s">
        <v>13</v>
      </c>
      <c r="T818" s="107" t="s">
        <v>13</v>
      </c>
      <c r="U818" s="108" t="s">
        <v>1866</v>
      </c>
      <c r="V818" s="87" t="s">
        <v>5373</v>
      </c>
    </row>
    <row r="819" spans="1:22" s="109" customFormat="1">
      <c r="A819" s="94" t="s">
        <v>1867</v>
      </c>
      <c r="B819" s="94"/>
      <c r="C819" s="105" t="s">
        <v>5546</v>
      </c>
      <c r="D819" s="94"/>
      <c r="E819" s="106"/>
      <c r="F819" s="106"/>
      <c r="G819" s="90" t="s">
        <v>13</v>
      </c>
      <c r="H819" s="94"/>
      <c r="I819" s="94" t="s">
        <v>126</v>
      </c>
      <c r="J819" s="94" t="s">
        <v>5571</v>
      </c>
      <c r="K819" s="87" t="s">
        <v>1835</v>
      </c>
      <c r="L819" s="87" t="s">
        <v>1451</v>
      </c>
      <c r="M819" s="87" t="s">
        <v>13</v>
      </c>
      <c r="N819" s="87" t="s">
        <v>13</v>
      </c>
      <c r="O819" s="87" t="s">
        <v>13</v>
      </c>
      <c r="P819" s="87" t="s">
        <v>13</v>
      </c>
      <c r="Q819" s="87"/>
      <c r="R819" s="107" t="s">
        <v>13</v>
      </c>
      <c r="S819" s="107" t="s">
        <v>13</v>
      </c>
      <c r="T819" s="107" t="s">
        <v>13</v>
      </c>
      <c r="U819" s="108" t="s">
        <v>1868</v>
      </c>
      <c r="V819" s="87" t="s">
        <v>5373</v>
      </c>
    </row>
    <row r="820" spans="1:22" s="109" customFormat="1">
      <c r="A820" s="94" t="s">
        <v>1869</v>
      </c>
      <c r="B820" s="94"/>
      <c r="C820" s="105" t="s">
        <v>5546</v>
      </c>
      <c r="D820" s="105"/>
      <c r="E820" s="106">
        <v>41813</v>
      </c>
      <c r="F820" s="106"/>
      <c r="G820" s="90" t="s">
        <v>13</v>
      </c>
      <c r="H820" s="94"/>
      <c r="I820" s="94" t="s">
        <v>126</v>
      </c>
      <c r="J820" s="94" t="s">
        <v>5570</v>
      </c>
      <c r="K820" s="87" t="s">
        <v>1835</v>
      </c>
      <c r="L820" s="87" t="s">
        <v>1451</v>
      </c>
      <c r="M820" s="87" t="s">
        <v>13</v>
      </c>
      <c r="N820" s="87" t="s">
        <v>13</v>
      </c>
      <c r="O820" s="87" t="s">
        <v>13</v>
      </c>
      <c r="P820" s="87" t="s">
        <v>13</v>
      </c>
      <c r="Q820" s="87"/>
      <c r="R820" s="107" t="s">
        <v>13</v>
      </c>
      <c r="S820" s="107" t="s">
        <v>13</v>
      </c>
      <c r="T820" s="107" t="s">
        <v>13</v>
      </c>
      <c r="U820" s="108" t="s">
        <v>1870</v>
      </c>
      <c r="V820" s="87" t="s">
        <v>5373</v>
      </c>
    </row>
    <row r="821" spans="1:22" s="109" customFormat="1">
      <c r="A821" s="94" t="s">
        <v>1871</v>
      </c>
      <c r="B821" s="94"/>
      <c r="C821" s="105" t="s">
        <v>5546</v>
      </c>
      <c r="D821" s="94"/>
      <c r="E821" s="106"/>
      <c r="F821" s="106"/>
      <c r="G821" s="90" t="s">
        <v>13</v>
      </c>
      <c r="H821" s="94"/>
      <c r="I821" s="94" t="s">
        <v>126</v>
      </c>
      <c r="J821" s="94" t="s">
        <v>5570</v>
      </c>
      <c r="K821" s="87" t="s">
        <v>1872</v>
      </c>
      <c r="L821" s="87" t="s">
        <v>59</v>
      </c>
      <c r="M821" s="87" t="s">
        <v>13</v>
      </c>
      <c r="N821" s="87" t="s">
        <v>13</v>
      </c>
      <c r="O821" s="87" t="s">
        <v>13</v>
      </c>
      <c r="P821" s="87" t="s">
        <v>13</v>
      </c>
      <c r="Q821" s="87"/>
      <c r="R821" s="107" t="s">
        <v>13</v>
      </c>
      <c r="S821" s="107" t="s">
        <v>13</v>
      </c>
      <c r="T821" s="107" t="s">
        <v>13</v>
      </c>
      <c r="U821" s="108" t="s">
        <v>1873</v>
      </c>
      <c r="V821" s="87" t="s">
        <v>5373</v>
      </c>
    </row>
    <row r="822" spans="1:22" s="109" customFormat="1">
      <c r="A822" s="94" t="s">
        <v>1874</v>
      </c>
      <c r="B822" s="94"/>
      <c r="C822" s="105" t="s">
        <v>5546</v>
      </c>
      <c r="D822" s="94"/>
      <c r="E822" s="106"/>
      <c r="F822" s="106"/>
      <c r="G822" s="90" t="s">
        <v>13</v>
      </c>
      <c r="H822" s="94"/>
      <c r="I822" s="94" t="s">
        <v>126</v>
      </c>
      <c r="J822" s="94" t="s">
        <v>5571</v>
      </c>
      <c r="K822" s="87" t="s">
        <v>1875</v>
      </c>
      <c r="L822" s="87" t="s">
        <v>13</v>
      </c>
      <c r="M822" s="87" t="s">
        <v>13</v>
      </c>
      <c r="N822" s="87" t="s">
        <v>13</v>
      </c>
      <c r="O822" s="87" t="s">
        <v>13</v>
      </c>
      <c r="P822" s="87" t="s">
        <v>13</v>
      </c>
      <c r="Q822" s="87"/>
      <c r="R822" s="107" t="s">
        <v>13</v>
      </c>
      <c r="S822" s="107" t="s">
        <v>53</v>
      </c>
      <c r="T822" s="107" t="s">
        <v>13</v>
      </c>
      <c r="U822" s="108" t="s">
        <v>1876</v>
      </c>
      <c r="V822" s="87" t="s">
        <v>5373</v>
      </c>
    </row>
    <row r="823" spans="1:22" s="109" customFormat="1">
      <c r="A823" s="94" t="s">
        <v>1877</v>
      </c>
      <c r="B823" s="94"/>
      <c r="C823" s="105" t="s">
        <v>5546</v>
      </c>
      <c r="D823" s="94"/>
      <c r="E823" s="106"/>
      <c r="F823" s="106"/>
      <c r="G823" s="90" t="s">
        <v>13</v>
      </c>
      <c r="H823" s="94"/>
      <c r="I823" s="94" t="s">
        <v>126</v>
      </c>
      <c r="J823" s="94" t="s">
        <v>5571</v>
      </c>
      <c r="K823" s="87" t="s">
        <v>1875</v>
      </c>
      <c r="L823" s="87" t="s">
        <v>59</v>
      </c>
      <c r="M823" s="87" t="s">
        <v>13</v>
      </c>
      <c r="N823" s="87" t="s">
        <v>13</v>
      </c>
      <c r="O823" s="87" t="s">
        <v>13</v>
      </c>
      <c r="P823" s="87" t="s">
        <v>13</v>
      </c>
      <c r="Q823" s="87"/>
      <c r="R823" s="107" t="s">
        <v>13</v>
      </c>
      <c r="S823" s="107" t="s">
        <v>13</v>
      </c>
      <c r="T823" s="107" t="s">
        <v>13</v>
      </c>
      <c r="U823" s="108" t="s">
        <v>1878</v>
      </c>
      <c r="V823" s="87" t="s">
        <v>5373</v>
      </c>
    </row>
    <row r="824" spans="1:22" s="109" customFormat="1">
      <c r="A824" s="94" t="s">
        <v>1879</v>
      </c>
      <c r="B824" s="94"/>
      <c r="C824" s="105" t="s">
        <v>5548</v>
      </c>
      <c r="D824" s="105" t="s">
        <v>339</v>
      </c>
      <c r="E824" s="90"/>
      <c r="F824" s="90"/>
      <c r="G824" s="90" t="s">
        <v>57</v>
      </c>
      <c r="H824" s="94"/>
      <c r="I824" s="94" t="s">
        <v>126</v>
      </c>
      <c r="J824" s="94" t="s">
        <v>5570</v>
      </c>
      <c r="K824" s="94" t="s">
        <v>1880</v>
      </c>
      <c r="L824" s="94" t="s">
        <v>59</v>
      </c>
      <c r="M824" s="94" t="s">
        <v>13</v>
      </c>
      <c r="N824" s="94" t="s">
        <v>13</v>
      </c>
      <c r="O824" s="94" t="s">
        <v>13</v>
      </c>
      <c r="P824" s="94" t="s">
        <v>13</v>
      </c>
      <c r="Q824" s="94"/>
      <c r="R824" s="110" t="s">
        <v>13</v>
      </c>
      <c r="S824" s="110" t="s">
        <v>13</v>
      </c>
      <c r="T824" s="110" t="s">
        <v>13</v>
      </c>
      <c r="U824" s="31" t="s">
        <v>1881</v>
      </c>
      <c r="V824" s="94" t="s">
        <v>5373</v>
      </c>
    </row>
    <row r="825" spans="1:22" s="109" customFormat="1">
      <c r="A825" s="94" t="s">
        <v>1882</v>
      </c>
      <c r="B825" s="94"/>
      <c r="C825" s="105" t="s">
        <v>5546</v>
      </c>
      <c r="D825" s="94"/>
      <c r="E825" s="106"/>
      <c r="F825" s="106"/>
      <c r="G825" s="90" t="s">
        <v>13</v>
      </c>
      <c r="H825" s="94"/>
      <c r="I825" s="94" t="s">
        <v>126</v>
      </c>
      <c r="J825" s="94" t="s">
        <v>5571</v>
      </c>
      <c r="K825" s="87" t="s">
        <v>1875</v>
      </c>
      <c r="L825" s="87" t="s">
        <v>1880</v>
      </c>
      <c r="M825" s="87" t="s">
        <v>13</v>
      </c>
      <c r="N825" s="87" t="s">
        <v>13</v>
      </c>
      <c r="O825" s="87" t="s">
        <v>13</v>
      </c>
      <c r="P825" s="87" t="s">
        <v>13</v>
      </c>
      <c r="Q825" s="87"/>
      <c r="R825" s="107" t="s">
        <v>13</v>
      </c>
      <c r="S825" s="107" t="s">
        <v>13</v>
      </c>
      <c r="T825" s="107" t="s">
        <v>13</v>
      </c>
      <c r="U825" s="108" t="s">
        <v>1883</v>
      </c>
      <c r="V825" s="87" t="s">
        <v>5373</v>
      </c>
    </row>
    <row r="826" spans="1:22" s="109" customFormat="1">
      <c r="A826" s="94" t="s">
        <v>1884</v>
      </c>
      <c r="B826" s="94"/>
      <c r="C826" s="105" t="s">
        <v>5546</v>
      </c>
      <c r="D826" s="94"/>
      <c r="E826" s="106"/>
      <c r="F826" s="106"/>
      <c r="G826" s="90" t="s">
        <v>13</v>
      </c>
      <c r="H826" s="94"/>
      <c r="I826" s="94" t="s">
        <v>126</v>
      </c>
      <c r="J826" s="94" t="s">
        <v>5571</v>
      </c>
      <c r="K826" s="87" t="s">
        <v>1885</v>
      </c>
      <c r="L826" s="87" t="s">
        <v>13</v>
      </c>
      <c r="M826" s="87" t="s">
        <v>13</v>
      </c>
      <c r="N826" s="87" t="s">
        <v>13</v>
      </c>
      <c r="O826" s="87" t="s">
        <v>13</v>
      </c>
      <c r="P826" s="87" t="s">
        <v>13</v>
      </c>
      <c r="Q826" s="87"/>
      <c r="R826" s="107" t="s">
        <v>1886</v>
      </c>
      <c r="S826" s="107" t="s">
        <v>13</v>
      </c>
      <c r="T826" s="107" t="s">
        <v>13</v>
      </c>
      <c r="U826" s="108" t="s">
        <v>1887</v>
      </c>
      <c r="V826" s="87" t="s">
        <v>5373</v>
      </c>
    </row>
    <row r="827" spans="1:22" s="109" customFormat="1">
      <c r="A827" s="94" t="s">
        <v>1888</v>
      </c>
      <c r="B827" s="94"/>
      <c r="C827" s="105" t="s">
        <v>5546</v>
      </c>
      <c r="D827" s="94"/>
      <c r="E827" s="106"/>
      <c r="F827" s="106"/>
      <c r="G827" s="90" t="s">
        <v>13</v>
      </c>
      <c r="H827" s="94"/>
      <c r="I827" s="94" t="s">
        <v>126</v>
      </c>
      <c r="J827" s="94" t="s">
        <v>5571</v>
      </c>
      <c r="K827" s="87" t="s">
        <v>1885</v>
      </c>
      <c r="L827" s="87" t="s">
        <v>13</v>
      </c>
      <c r="M827" s="87" t="s">
        <v>13</v>
      </c>
      <c r="N827" s="87" t="s">
        <v>13</v>
      </c>
      <c r="O827" s="87" t="s">
        <v>13</v>
      </c>
      <c r="P827" s="87" t="s">
        <v>13</v>
      </c>
      <c r="Q827" s="87"/>
      <c r="R827" s="107" t="s">
        <v>13</v>
      </c>
      <c r="S827" s="107" t="s">
        <v>782</v>
      </c>
      <c r="T827" s="107" t="s">
        <v>13</v>
      </c>
      <c r="U827" s="108" t="s">
        <v>1889</v>
      </c>
      <c r="V827" s="87" t="s">
        <v>5373</v>
      </c>
    </row>
    <row r="828" spans="1:22" s="109" customFormat="1">
      <c r="A828" s="94" t="s">
        <v>1890</v>
      </c>
      <c r="B828" s="94"/>
      <c r="C828" s="105" t="s">
        <v>5546</v>
      </c>
      <c r="D828" s="94"/>
      <c r="E828" s="106"/>
      <c r="F828" s="106"/>
      <c r="G828" s="90" t="s">
        <v>13</v>
      </c>
      <c r="H828" s="94"/>
      <c r="I828" s="94" t="s">
        <v>126</v>
      </c>
      <c r="J828" s="94" t="s">
        <v>5571</v>
      </c>
      <c r="K828" s="87" t="s">
        <v>1891</v>
      </c>
      <c r="L828" s="87" t="s">
        <v>13</v>
      </c>
      <c r="M828" s="87" t="s">
        <v>13</v>
      </c>
      <c r="N828" s="87" t="s">
        <v>13</v>
      </c>
      <c r="O828" s="87" t="s">
        <v>13</v>
      </c>
      <c r="P828" s="87" t="s">
        <v>13</v>
      </c>
      <c r="Q828" s="87"/>
      <c r="R828" s="107" t="s">
        <v>13</v>
      </c>
      <c r="S828" s="107" t="s">
        <v>1138</v>
      </c>
      <c r="T828" s="107" t="s">
        <v>13</v>
      </c>
      <c r="U828" s="108" t="s">
        <v>1243</v>
      </c>
      <c r="V828" s="87" t="s">
        <v>5373</v>
      </c>
    </row>
    <row r="829" spans="1:22" s="109" customFormat="1">
      <c r="A829" s="94" t="s">
        <v>1892</v>
      </c>
      <c r="B829" s="94"/>
      <c r="C829" s="105" t="s">
        <v>5546</v>
      </c>
      <c r="D829" s="94"/>
      <c r="E829" s="106">
        <v>42439</v>
      </c>
      <c r="F829" s="106"/>
      <c r="G829" s="90" t="s">
        <v>13</v>
      </c>
      <c r="H829" s="94"/>
      <c r="I829" s="94" t="s">
        <v>126</v>
      </c>
      <c r="J829" s="94" t="s">
        <v>5570</v>
      </c>
      <c r="K829" s="87" t="s">
        <v>1891</v>
      </c>
      <c r="L829" s="87" t="s">
        <v>13</v>
      </c>
      <c r="M829" s="87" t="s">
        <v>13</v>
      </c>
      <c r="N829" s="87" t="s">
        <v>13</v>
      </c>
      <c r="O829" s="87" t="s">
        <v>13</v>
      </c>
      <c r="P829" s="87" t="s">
        <v>13</v>
      </c>
      <c r="Q829" s="87"/>
      <c r="R829" s="107" t="s">
        <v>13</v>
      </c>
      <c r="S829" s="107" t="s">
        <v>1240</v>
      </c>
      <c r="T829" s="107" t="s">
        <v>13</v>
      </c>
      <c r="U829" s="108" t="s">
        <v>1893</v>
      </c>
      <c r="V829" s="87" t="s">
        <v>5373</v>
      </c>
    </row>
    <row r="830" spans="1:22" s="109" customFormat="1">
      <c r="A830" s="94" t="s">
        <v>1894</v>
      </c>
      <c r="B830" s="94"/>
      <c r="C830" s="105" t="s">
        <v>5546</v>
      </c>
      <c r="D830" s="94"/>
      <c r="E830" s="106"/>
      <c r="F830" s="106"/>
      <c r="G830" s="90" t="s">
        <v>13</v>
      </c>
      <c r="H830" s="94"/>
      <c r="I830" s="94" t="s">
        <v>126</v>
      </c>
      <c r="J830" s="94" t="s">
        <v>5571</v>
      </c>
      <c r="K830" s="87" t="s">
        <v>1891</v>
      </c>
      <c r="L830" s="87" t="s">
        <v>13</v>
      </c>
      <c r="M830" s="87" t="s">
        <v>13</v>
      </c>
      <c r="N830" s="87" t="s">
        <v>13</v>
      </c>
      <c r="O830" s="87" t="s">
        <v>13</v>
      </c>
      <c r="P830" s="87" t="s">
        <v>13</v>
      </c>
      <c r="Q830" s="87"/>
      <c r="R830" s="107" t="s">
        <v>13</v>
      </c>
      <c r="S830" s="107" t="s">
        <v>759</v>
      </c>
      <c r="T830" s="107" t="s">
        <v>13</v>
      </c>
      <c r="U830" s="108" t="s">
        <v>1895</v>
      </c>
      <c r="V830" s="87" t="s">
        <v>5373</v>
      </c>
    </row>
    <row r="831" spans="1:22" s="109" customFormat="1">
      <c r="A831" s="94" t="s">
        <v>1896</v>
      </c>
      <c r="B831" s="94"/>
      <c r="C831" s="105" t="s">
        <v>5546</v>
      </c>
      <c r="D831" s="94"/>
      <c r="E831" s="106"/>
      <c r="F831" s="106"/>
      <c r="G831" s="90" t="s">
        <v>13</v>
      </c>
      <c r="H831" s="94"/>
      <c r="I831" s="94" t="s">
        <v>126</v>
      </c>
      <c r="J831" s="94" t="s">
        <v>5571</v>
      </c>
      <c r="K831" s="87" t="s">
        <v>1897</v>
      </c>
      <c r="L831" s="87" t="s">
        <v>13</v>
      </c>
      <c r="M831" s="87" t="s">
        <v>13</v>
      </c>
      <c r="N831" s="87" t="s">
        <v>13</v>
      </c>
      <c r="O831" s="87" t="s">
        <v>13</v>
      </c>
      <c r="P831" s="87" t="s">
        <v>13</v>
      </c>
      <c r="Q831" s="87"/>
      <c r="R831" s="107" t="s">
        <v>13</v>
      </c>
      <c r="S831" s="107" t="s">
        <v>53</v>
      </c>
      <c r="T831" s="107" t="s">
        <v>13</v>
      </c>
      <c r="U831" s="108" t="s">
        <v>1898</v>
      </c>
      <c r="V831" s="87" t="s">
        <v>5373</v>
      </c>
    </row>
    <row r="832" spans="1:22" s="109" customFormat="1">
      <c r="A832" s="94" t="s">
        <v>1899</v>
      </c>
      <c r="B832" s="94"/>
      <c r="C832" s="105" t="s">
        <v>5548</v>
      </c>
      <c r="D832" s="105" t="s">
        <v>339</v>
      </c>
      <c r="E832" s="90"/>
      <c r="F832" s="90"/>
      <c r="G832" s="90" t="s">
        <v>57</v>
      </c>
      <c r="H832" s="94"/>
      <c r="I832" s="94" t="s">
        <v>126</v>
      </c>
      <c r="J832" s="94" t="s">
        <v>5571</v>
      </c>
      <c r="K832" s="94" t="s">
        <v>1897</v>
      </c>
      <c r="L832" s="94" t="s">
        <v>59</v>
      </c>
      <c r="M832" s="94" t="s">
        <v>13</v>
      </c>
      <c r="N832" s="94" t="s">
        <v>13</v>
      </c>
      <c r="O832" s="94" t="s">
        <v>13</v>
      </c>
      <c r="P832" s="94" t="s">
        <v>13</v>
      </c>
      <c r="Q832" s="94"/>
      <c r="R832" s="110" t="s">
        <v>13</v>
      </c>
      <c r="S832" s="110" t="s">
        <v>13</v>
      </c>
      <c r="T832" s="110" t="s">
        <v>13</v>
      </c>
      <c r="U832" s="31" t="s">
        <v>1900</v>
      </c>
      <c r="V832" s="94" t="s">
        <v>5373</v>
      </c>
    </row>
    <row r="833" spans="1:22" s="109" customFormat="1">
      <c r="A833" s="94" t="s">
        <v>1901</v>
      </c>
      <c r="B833" s="94"/>
      <c r="C833" s="105" t="s">
        <v>5547</v>
      </c>
      <c r="D833" s="105" t="s">
        <v>339</v>
      </c>
      <c r="E833" s="90"/>
      <c r="F833" s="90"/>
      <c r="G833" s="90" t="s">
        <v>57</v>
      </c>
      <c r="H833" s="94"/>
      <c r="I833" s="94" t="s">
        <v>126</v>
      </c>
      <c r="J833" s="94" t="s">
        <v>5571</v>
      </c>
      <c r="K833" s="94" t="s">
        <v>1897</v>
      </c>
      <c r="L833" s="94" t="s">
        <v>59</v>
      </c>
      <c r="M833" s="94" t="s">
        <v>13</v>
      </c>
      <c r="N833" s="94" t="s">
        <v>13</v>
      </c>
      <c r="O833" s="94" t="s">
        <v>13</v>
      </c>
      <c r="P833" s="94" t="s">
        <v>13</v>
      </c>
      <c r="Q833" s="94"/>
      <c r="R833" s="110" t="s">
        <v>13</v>
      </c>
      <c r="S833" s="110" t="s">
        <v>13</v>
      </c>
      <c r="T833" s="110" t="s">
        <v>13</v>
      </c>
      <c r="U833" s="31" t="s">
        <v>1902</v>
      </c>
      <c r="V833" s="94" t="s">
        <v>5373</v>
      </c>
    </row>
    <row r="834" spans="1:22" s="109" customFormat="1">
      <c r="A834" s="94" t="s">
        <v>1903</v>
      </c>
      <c r="B834" s="94"/>
      <c r="C834" s="105" t="s">
        <v>5547</v>
      </c>
      <c r="D834" s="105" t="s">
        <v>339</v>
      </c>
      <c r="E834" s="90"/>
      <c r="F834" s="90"/>
      <c r="G834" s="90" t="s">
        <v>57</v>
      </c>
      <c r="H834" s="94"/>
      <c r="I834" s="94" t="s">
        <v>126</v>
      </c>
      <c r="J834" s="94" t="s">
        <v>5571</v>
      </c>
      <c r="K834" s="94" t="s">
        <v>1897</v>
      </c>
      <c r="L834" s="94" t="s">
        <v>59</v>
      </c>
      <c r="M834" s="94" t="s">
        <v>13</v>
      </c>
      <c r="N834" s="94" t="s">
        <v>13</v>
      </c>
      <c r="O834" s="94" t="s">
        <v>13</v>
      </c>
      <c r="P834" s="94" t="s">
        <v>13</v>
      </c>
      <c r="Q834" s="94"/>
      <c r="R834" s="110" t="s">
        <v>13</v>
      </c>
      <c r="S834" s="110" t="s">
        <v>13</v>
      </c>
      <c r="T834" s="110" t="s">
        <v>13</v>
      </c>
      <c r="U834" s="31" t="s">
        <v>1904</v>
      </c>
      <c r="V834" s="94" t="s">
        <v>5373</v>
      </c>
    </row>
    <row r="835" spans="1:22" s="109" customFormat="1">
      <c r="A835" s="94" t="s">
        <v>1905</v>
      </c>
      <c r="B835" s="94"/>
      <c r="C835" s="105" t="s">
        <v>5546</v>
      </c>
      <c r="D835" s="94"/>
      <c r="E835" s="106"/>
      <c r="F835" s="106"/>
      <c r="G835" s="90" t="s">
        <v>13</v>
      </c>
      <c r="H835" s="94"/>
      <c r="I835" s="94" t="s">
        <v>126</v>
      </c>
      <c r="J835" s="94" t="s">
        <v>9537</v>
      </c>
      <c r="K835" s="87" t="s">
        <v>1906</v>
      </c>
      <c r="L835" s="87" t="s">
        <v>13</v>
      </c>
      <c r="M835" s="87" t="s">
        <v>13</v>
      </c>
      <c r="N835" s="87" t="s">
        <v>13</v>
      </c>
      <c r="O835" s="87" t="s">
        <v>13</v>
      </c>
      <c r="P835" s="87" t="s">
        <v>13</v>
      </c>
      <c r="Q835" s="87"/>
      <c r="R835" s="107" t="s">
        <v>13</v>
      </c>
      <c r="S835" s="107" t="s">
        <v>53</v>
      </c>
      <c r="T835" s="107" t="s">
        <v>13</v>
      </c>
      <c r="U835" s="108" t="s">
        <v>1898</v>
      </c>
      <c r="V835" s="87" t="s">
        <v>5373</v>
      </c>
    </row>
    <row r="836" spans="1:22" s="109" customFormat="1">
      <c r="A836" s="94" t="s">
        <v>1907</v>
      </c>
      <c r="B836" s="94"/>
      <c r="C836" s="105" t="s">
        <v>5546</v>
      </c>
      <c r="D836" s="94"/>
      <c r="E836" s="106"/>
      <c r="F836" s="106"/>
      <c r="G836" s="90" t="s">
        <v>13</v>
      </c>
      <c r="H836" s="94"/>
      <c r="I836" s="94" t="s">
        <v>126</v>
      </c>
      <c r="J836" s="94" t="s">
        <v>5571</v>
      </c>
      <c r="K836" s="87" t="s">
        <v>1906</v>
      </c>
      <c r="L836" s="87" t="s">
        <v>59</v>
      </c>
      <c r="M836" s="87" t="s">
        <v>13</v>
      </c>
      <c r="N836" s="87" t="s">
        <v>13</v>
      </c>
      <c r="O836" s="87" t="s">
        <v>13</v>
      </c>
      <c r="P836" s="87" t="s">
        <v>13</v>
      </c>
      <c r="Q836" s="87"/>
      <c r="R836" s="107" t="s">
        <v>13</v>
      </c>
      <c r="S836" s="107" t="s">
        <v>13</v>
      </c>
      <c r="T836" s="107" t="s">
        <v>13</v>
      </c>
      <c r="U836" s="108" t="s">
        <v>1908</v>
      </c>
      <c r="V836" s="87" t="s">
        <v>5373</v>
      </c>
    </row>
    <row r="837" spans="1:22" s="109" customFormat="1">
      <c r="A837" s="94" t="s">
        <v>1909</v>
      </c>
      <c r="B837" s="94"/>
      <c r="C837" s="105" t="s">
        <v>5546</v>
      </c>
      <c r="D837" s="94"/>
      <c r="E837" s="106"/>
      <c r="F837" s="106"/>
      <c r="G837" s="90" t="s">
        <v>13</v>
      </c>
      <c r="H837" s="94"/>
      <c r="I837" s="94" t="s">
        <v>126</v>
      </c>
      <c r="J837" s="94" t="s">
        <v>5571</v>
      </c>
      <c r="K837" s="87" t="s">
        <v>1906</v>
      </c>
      <c r="L837" s="87" t="s">
        <v>59</v>
      </c>
      <c r="M837" s="87" t="s">
        <v>13</v>
      </c>
      <c r="N837" s="87" t="s">
        <v>13</v>
      </c>
      <c r="O837" s="87" t="s">
        <v>13</v>
      </c>
      <c r="P837" s="87" t="s">
        <v>13</v>
      </c>
      <c r="Q837" s="87"/>
      <c r="R837" s="107" t="s">
        <v>13</v>
      </c>
      <c r="S837" s="107" t="s">
        <v>13</v>
      </c>
      <c r="T837" s="107" t="s">
        <v>13</v>
      </c>
      <c r="U837" s="108" t="s">
        <v>1910</v>
      </c>
      <c r="V837" s="87" t="s">
        <v>5373</v>
      </c>
    </row>
    <row r="838" spans="1:22" s="109" customFormat="1">
      <c r="A838" s="94" t="s">
        <v>1911</v>
      </c>
      <c r="B838" s="94"/>
      <c r="C838" s="105" t="s">
        <v>5546</v>
      </c>
      <c r="D838" s="94"/>
      <c r="E838" s="106"/>
      <c r="F838" s="106"/>
      <c r="G838" s="90" t="s">
        <v>13</v>
      </c>
      <c r="H838" s="94"/>
      <c r="I838" s="94" t="s">
        <v>126</v>
      </c>
      <c r="J838" s="94" t="s">
        <v>5571</v>
      </c>
      <c r="K838" s="87" t="s">
        <v>1906</v>
      </c>
      <c r="L838" s="87" t="s">
        <v>59</v>
      </c>
      <c r="M838" s="87" t="s">
        <v>13</v>
      </c>
      <c r="N838" s="87" t="s">
        <v>13</v>
      </c>
      <c r="O838" s="87" t="s">
        <v>13</v>
      </c>
      <c r="P838" s="87" t="s">
        <v>13</v>
      </c>
      <c r="Q838" s="87"/>
      <c r="R838" s="107" t="s">
        <v>13</v>
      </c>
      <c r="S838" s="107" t="s">
        <v>13</v>
      </c>
      <c r="T838" s="107" t="s">
        <v>13</v>
      </c>
      <c r="U838" s="108" t="s">
        <v>1912</v>
      </c>
      <c r="V838" s="87" t="s">
        <v>5373</v>
      </c>
    </row>
    <row r="839" spans="1:22" s="109" customFormat="1">
      <c r="A839" s="94" t="s">
        <v>1913</v>
      </c>
      <c r="B839" s="94"/>
      <c r="C839" s="105" t="s">
        <v>5546</v>
      </c>
      <c r="D839" s="94"/>
      <c r="E839" s="106"/>
      <c r="F839" s="106"/>
      <c r="G839" s="90" t="s">
        <v>13</v>
      </c>
      <c r="H839" s="94"/>
      <c r="I839" s="94" t="s">
        <v>126</v>
      </c>
      <c r="J839" s="94" t="s">
        <v>5570</v>
      </c>
      <c r="K839" s="87" t="s">
        <v>1906</v>
      </c>
      <c r="L839" s="87" t="s">
        <v>1897</v>
      </c>
      <c r="M839" s="87" t="s">
        <v>13</v>
      </c>
      <c r="N839" s="87" t="s">
        <v>13</v>
      </c>
      <c r="O839" s="87" t="s">
        <v>13</v>
      </c>
      <c r="P839" s="87" t="s">
        <v>13</v>
      </c>
      <c r="Q839" s="87"/>
      <c r="R839" s="107" t="s">
        <v>13</v>
      </c>
      <c r="S839" s="107" t="s">
        <v>13</v>
      </c>
      <c r="T839" s="107" t="s">
        <v>13</v>
      </c>
      <c r="U839" s="108" t="s">
        <v>1914</v>
      </c>
      <c r="V839" s="87" t="s">
        <v>5373</v>
      </c>
    </row>
    <row r="840" spans="1:22" s="109" customFormat="1">
      <c r="A840" s="94" t="s">
        <v>1915</v>
      </c>
      <c r="B840" s="94"/>
      <c r="C840" s="105" t="s">
        <v>5546</v>
      </c>
      <c r="D840" s="94"/>
      <c r="E840" s="106"/>
      <c r="F840" s="106"/>
      <c r="G840" s="90" t="s">
        <v>13</v>
      </c>
      <c r="H840" s="94"/>
      <c r="I840" s="94" t="s">
        <v>126</v>
      </c>
      <c r="J840" s="94" t="s">
        <v>5570</v>
      </c>
      <c r="K840" s="87" t="s">
        <v>1906</v>
      </c>
      <c r="L840" s="87" t="s">
        <v>1897</v>
      </c>
      <c r="M840" s="87" t="s">
        <v>13</v>
      </c>
      <c r="N840" s="87" t="s">
        <v>13</v>
      </c>
      <c r="O840" s="87" t="s">
        <v>13</v>
      </c>
      <c r="P840" s="87" t="s">
        <v>13</v>
      </c>
      <c r="Q840" s="87"/>
      <c r="R840" s="107" t="s">
        <v>13</v>
      </c>
      <c r="S840" s="107" t="s">
        <v>13</v>
      </c>
      <c r="T840" s="107" t="s">
        <v>13</v>
      </c>
      <c r="U840" s="108" t="s">
        <v>1916</v>
      </c>
      <c r="V840" s="87" t="s">
        <v>5373</v>
      </c>
    </row>
    <row r="841" spans="1:22" s="109" customFormat="1">
      <c r="A841" s="94" t="s">
        <v>1917</v>
      </c>
      <c r="B841" s="94"/>
      <c r="C841" s="105" t="s">
        <v>5546</v>
      </c>
      <c r="D841" s="94"/>
      <c r="E841" s="106"/>
      <c r="F841" s="106"/>
      <c r="G841" s="90" t="s">
        <v>13</v>
      </c>
      <c r="H841" s="94"/>
      <c r="I841" s="94" t="s">
        <v>126</v>
      </c>
      <c r="J841" s="94" t="s">
        <v>5570</v>
      </c>
      <c r="K841" s="87" t="s">
        <v>1906</v>
      </c>
      <c r="L841" s="87" t="s">
        <v>1897</v>
      </c>
      <c r="M841" s="87" t="s">
        <v>13</v>
      </c>
      <c r="N841" s="87" t="s">
        <v>13</v>
      </c>
      <c r="O841" s="87" t="s">
        <v>13</v>
      </c>
      <c r="P841" s="87" t="s">
        <v>13</v>
      </c>
      <c r="Q841" s="87"/>
      <c r="R841" s="107" t="s">
        <v>13</v>
      </c>
      <c r="S841" s="107" t="s">
        <v>13</v>
      </c>
      <c r="T841" s="107" t="s">
        <v>13</v>
      </c>
      <c r="U841" s="108" t="s">
        <v>1918</v>
      </c>
      <c r="V841" s="87" t="s">
        <v>5373</v>
      </c>
    </row>
    <row r="842" spans="1:22" s="109" customFormat="1">
      <c r="A842" s="94" t="s">
        <v>1919</v>
      </c>
      <c r="B842" s="94"/>
      <c r="C842" s="105" t="s">
        <v>5546</v>
      </c>
      <c r="D842" s="94"/>
      <c r="E842" s="106"/>
      <c r="F842" s="106"/>
      <c r="G842" s="90" t="s">
        <v>13</v>
      </c>
      <c r="H842" s="94"/>
      <c r="I842" s="94" t="s">
        <v>126</v>
      </c>
      <c r="J842" s="94" t="s">
        <v>5570</v>
      </c>
      <c r="K842" s="87" t="s">
        <v>1906</v>
      </c>
      <c r="L842" s="87" t="s">
        <v>1897</v>
      </c>
      <c r="M842" s="87" t="s">
        <v>13</v>
      </c>
      <c r="N842" s="87" t="s">
        <v>13</v>
      </c>
      <c r="O842" s="87" t="s">
        <v>13</v>
      </c>
      <c r="P842" s="87" t="s">
        <v>13</v>
      </c>
      <c r="Q842" s="87"/>
      <c r="R842" s="107" t="s">
        <v>13</v>
      </c>
      <c r="S842" s="107" t="s">
        <v>13</v>
      </c>
      <c r="T842" s="107" t="s">
        <v>13</v>
      </c>
      <c r="U842" s="108" t="s">
        <v>1920</v>
      </c>
      <c r="V842" s="87" t="s">
        <v>5373</v>
      </c>
    </row>
    <row r="843" spans="1:22" s="109" customFormat="1">
      <c r="A843" s="94" t="s">
        <v>1921</v>
      </c>
      <c r="B843" s="94"/>
      <c r="C843" s="105" t="s">
        <v>5546</v>
      </c>
      <c r="D843" s="94"/>
      <c r="E843" s="106"/>
      <c r="F843" s="106"/>
      <c r="G843" s="90" t="s">
        <v>13</v>
      </c>
      <c r="H843" s="94"/>
      <c r="I843" s="94" t="s">
        <v>126</v>
      </c>
      <c r="J843" s="94" t="s">
        <v>5570</v>
      </c>
      <c r="K843" s="87" t="s">
        <v>1906</v>
      </c>
      <c r="L843" s="87" t="s">
        <v>1897</v>
      </c>
      <c r="M843" s="87" t="s">
        <v>13</v>
      </c>
      <c r="N843" s="87" t="s">
        <v>13</v>
      </c>
      <c r="O843" s="87" t="s">
        <v>13</v>
      </c>
      <c r="P843" s="87" t="s">
        <v>13</v>
      </c>
      <c r="Q843" s="87"/>
      <c r="R843" s="107" t="s">
        <v>13</v>
      </c>
      <c r="S843" s="107" t="s">
        <v>13</v>
      </c>
      <c r="T843" s="107" t="s">
        <v>13</v>
      </c>
      <c r="U843" s="108" t="s">
        <v>1922</v>
      </c>
      <c r="V843" s="87" t="s">
        <v>5373</v>
      </c>
    </row>
    <row r="844" spans="1:22" s="109" customFormat="1">
      <c r="A844" s="94" t="s">
        <v>1923</v>
      </c>
      <c r="B844" s="94"/>
      <c r="C844" s="105" t="s">
        <v>5546</v>
      </c>
      <c r="D844" s="94"/>
      <c r="E844" s="106"/>
      <c r="F844" s="106"/>
      <c r="G844" s="90" t="s">
        <v>13</v>
      </c>
      <c r="H844" s="94"/>
      <c r="I844" s="94" t="s">
        <v>126</v>
      </c>
      <c r="J844" s="94" t="s">
        <v>5570</v>
      </c>
      <c r="K844" s="87" t="s">
        <v>1906</v>
      </c>
      <c r="L844" s="87" t="s">
        <v>1897</v>
      </c>
      <c r="M844" s="87" t="s">
        <v>13</v>
      </c>
      <c r="N844" s="87" t="s">
        <v>13</v>
      </c>
      <c r="O844" s="87" t="s">
        <v>13</v>
      </c>
      <c r="P844" s="87" t="s">
        <v>13</v>
      </c>
      <c r="Q844" s="87"/>
      <c r="R844" s="107" t="s">
        <v>13</v>
      </c>
      <c r="S844" s="107" t="s">
        <v>13</v>
      </c>
      <c r="T844" s="107" t="s">
        <v>13</v>
      </c>
      <c r="U844" s="108" t="s">
        <v>1924</v>
      </c>
      <c r="V844" s="87" t="s">
        <v>5373</v>
      </c>
    </row>
    <row r="845" spans="1:22" s="109" customFormat="1">
      <c r="A845" s="94" t="s">
        <v>1925</v>
      </c>
      <c r="B845" s="94"/>
      <c r="C845" s="105" t="s">
        <v>5546</v>
      </c>
      <c r="D845" s="94"/>
      <c r="E845" s="106"/>
      <c r="F845" s="106"/>
      <c r="G845" s="90" t="s">
        <v>13</v>
      </c>
      <c r="H845" s="94"/>
      <c r="I845" s="94" t="s">
        <v>126</v>
      </c>
      <c r="J845" s="94" t="s">
        <v>5570</v>
      </c>
      <c r="K845" s="87" t="s">
        <v>1906</v>
      </c>
      <c r="L845" s="87" t="s">
        <v>1897</v>
      </c>
      <c r="M845" s="87" t="s">
        <v>13</v>
      </c>
      <c r="N845" s="87" t="s">
        <v>13</v>
      </c>
      <c r="O845" s="87" t="s">
        <v>13</v>
      </c>
      <c r="P845" s="87" t="s">
        <v>13</v>
      </c>
      <c r="Q845" s="87"/>
      <c r="R845" s="107" t="s">
        <v>13</v>
      </c>
      <c r="S845" s="107" t="s">
        <v>13</v>
      </c>
      <c r="T845" s="107" t="s">
        <v>13</v>
      </c>
      <c r="U845" s="108" t="s">
        <v>1926</v>
      </c>
      <c r="V845" s="87" t="s">
        <v>5373</v>
      </c>
    </row>
    <row r="846" spans="1:22" s="109" customFormat="1">
      <c r="A846" s="94" t="s">
        <v>1927</v>
      </c>
      <c r="B846" s="94"/>
      <c r="C846" s="105" t="s">
        <v>5546</v>
      </c>
      <c r="D846" s="94"/>
      <c r="E846" s="106"/>
      <c r="F846" s="106"/>
      <c r="G846" s="90" t="s">
        <v>13</v>
      </c>
      <c r="H846" s="94"/>
      <c r="I846" s="94" t="s">
        <v>126</v>
      </c>
      <c r="J846" s="94" t="s">
        <v>5570</v>
      </c>
      <c r="K846" s="87" t="s">
        <v>1906</v>
      </c>
      <c r="L846" s="87" t="s">
        <v>1897</v>
      </c>
      <c r="M846" s="87" t="s">
        <v>13</v>
      </c>
      <c r="N846" s="87" t="s">
        <v>13</v>
      </c>
      <c r="O846" s="87" t="s">
        <v>13</v>
      </c>
      <c r="P846" s="87" t="s">
        <v>13</v>
      </c>
      <c r="Q846" s="87"/>
      <c r="R846" s="107" t="s">
        <v>13</v>
      </c>
      <c r="S846" s="107" t="s">
        <v>13</v>
      </c>
      <c r="T846" s="107" t="s">
        <v>13</v>
      </c>
      <c r="U846" s="108" t="s">
        <v>1928</v>
      </c>
      <c r="V846" s="87" t="s">
        <v>5373</v>
      </c>
    </row>
    <row r="847" spans="1:22" s="109" customFormat="1">
      <c r="A847" s="94" t="s">
        <v>1929</v>
      </c>
      <c r="B847" s="94"/>
      <c r="C847" s="105" t="s">
        <v>5546</v>
      </c>
      <c r="D847" s="94"/>
      <c r="E847" s="106"/>
      <c r="F847" s="106"/>
      <c r="G847" s="90" t="s">
        <v>13</v>
      </c>
      <c r="H847" s="94"/>
      <c r="I847" s="94" t="s">
        <v>126</v>
      </c>
      <c r="J847" s="94" t="s">
        <v>5570</v>
      </c>
      <c r="K847" s="87" t="s">
        <v>1906</v>
      </c>
      <c r="L847" s="87" t="s">
        <v>1897</v>
      </c>
      <c r="M847" s="87" t="s">
        <v>13</v>
      </c>
      <c r="N847" s="87" t="s">
        <v>13</v>
      </c>
      <c r="O847" s="87" t="s">
        <v>13</v>
      </c>
      <c r="P847" s="87" t="s">
        <v>13</v>
      </c>
      <c r="Q847" s="87"/>
      <c r="R847" s="107" t="s">
        <v>13</v>
      </c>
      <c r="S847" s="107" t="s">
        <v>13</v>
      </c>
      <c r="T847" s="107" t="s">
        <v>13</v>
      </c>
      <c r="U847" s="108" t="s">
        <v>1930</v>
      </c>
      <c r="V847" s="87" t="s">
        <v>5373</v>
      </c>
    </row>
    <row r="848" spans="1:22" s="109" customFormat="1">
      <c r="A848" s="94" t="s">
        <v>1931</v>
      </c>
      <c r="B848" s="94"/>
      <c r="C848" s="105" t="s">
        <v>5546</v>
      </c>
      <c r="D848" s="94"/>
      <c r="E848" s="106"/>
      <c r="F848" s="106"/>
      <c r="G848" s="90" t="s">
        <v>13</v>
      </c>
      <c r="H848" s="94"/>
      <c r="I848" s="94" t="s">
        <v>126</v>
      </c>
      <c r="J848" s="94" t="s">
        <v>5571</v>
      </c>
      <c r="K848" s="87" t="s">
        <v>1751</v>
      </c>
      <c r="L848" s="87" t="s">
        <v>13</v>
      </c>
      <c r="M848" s="87" t="s">
        <v>13</v>
      </c>
      <c r="N848" s="87" t="s">
        <v>13</v>
      </c>
      <c r="O848" s="87" t="s">
        <v>13</v>
      </c>
      <c r="P848" s="87" t="s">
        <v>13</v>
      </c>
      <c r="Q848" s="87"/>
      <c r="R848" s="107" t="s">
        <v>13</v>
      </c>
      <c r="S848" s="107" t="s">
        <v>1932</v>
      </c>
      <c r="T848" s="107" t="s">
        <v>13</v>
      </c>
      <c r="U848" s="108" t="s">
        <v>1933</v>
      </c>
      <c r="V848" s="87" t="s">
        <v>5373</v>
      </c>
    </row>
    <row r="849" spans="1:22" s="109" customFormat="1">
      <c r="A849" s="94" t="s">
        <v>1934</v>
      </c>
      <c r="B849" s="94"/>
      <c r="C849" s="105" t="s">
        <v>5546</v>
      </c>
      <c r="D849" s="94"/>
      <c r="E849" s="106"/>
      <c r="F849" s="106"/>
      <c r="G849" s="90" t="s">
        <v>13</v>
      </c>
      <c r="H849" s="94"/>
      <c r="I849" s="94" t="s">
        <v>126</v>
      </c>
      <c r="J849" s="94" t="s">
        <v>5571</v>
      </c>
      <c r="K849" s="87" t="s">
        <v>1935</v>
      </c>
      <c r="L849" s="87" t="s">
        <v>13</v>
      </c>
      <c r="M849" s="87" t="s">
        <v>13</v>
      </c>
      <c r="N849" s="87" t="s">
        <v>13</v>
      </c>
      <c r="O849" s="87" t="s">
        <v>13</v>
      </c>
      <c r="P849" s="87" t="s">
        <v>13</v>
      </c>
      <c r="Q849" s="87"/>
      <c r="R849" s="107" t="s">
        <v>13</v>
      </c>
      <c r="S849" s="107" t="s">
        <v>53</v>
      </c>
      <c r="T849" s="107" t="s">
        <v>13</v>
      </c>
      <c r="U849" s="108" t="s">
        <v>1398</v>
      </c>
      <c r="V849" s="87" t="s">
        <v>5373</v>
      </c>
    </row>
    <row r="850" spans="1:22" s="109" customFormat="1">
      <c r="A850" s="94" t="s">
        <v>1936</v>
      </c>
      <c r="B850" s="94"/>
      <c r="C850" s="105" t="s">
        <v>5546</v>
      </c>
      <c r="D850" s="94"/>
      <c r="E850" s="106"/>
      <c r="F850" s="106"/>
      <c r="G850" s="90" t="s">
        <v>13</v>
      </c>
      <c r="H850" s="94"/>
      <c r="I850" s="94" t="s">
        <v>126</v>
      </c>
      <c r="J850" s="94" t="s">
        <v>5571</v>
      </c>
      <c r="K850" s="87" t="s">
        <v>1935</v>
      </c>
      <c r="L850" s="87" t="s">
        <v>13</v>
      </c>
      <c r="M850" s="87" t="s">
        <v>13</v>
      </c>
      <c r="N850" s="87" t="s">
        <v>13</v>
      </c>
      <c r="O850" s="87" t="s">
        <v>13</v>
      </c>
      <c r="P850" s="87" t="s">
        <v>13</v>
      </c>
      <c r="Q850" s="87"/>
      <c r="R850" s="107" t="s">
        <v>13</v>
      </c>
      <c r="S850" s="107" t="s">
        <v>53</v>
      </c>
      <c r="T850" s="107" t="s">
        <v>13</v>
      </c>
      <c r="U850" s="108" t="s">
        <v>1139</v>
      </c>
      <c r="V850" s="87" t="s">
        <v>5373</v>
      </c>
    </row>
    <row r="851" spans="1:22" s="109" customFormat="1">
      <c r="A851" s="94" t="s">
        <v>1937</v>
      </c>
      <c r="B851" s="94"/>
      <c r="C851" s="105" t="s">
        <v>5547</v>
      </c>
      <c r="D851" s="105" t="s">
        <v>339</v>
      </c>
      <c r="E851" s="90"/>
      <c r="F851" s="90"/>
      <c r="G851" s="90" t="s">
        <v>57</v>
      </c>
      <c r="H851" s="94"/>
      <c r="I851" s="94" t="s">
        <v>126</v>
      </c>
      <c r="J851" s="94" t="s">
        <v>5571</v>
      </c>
      <c r="K851" s="94" t="s">
        <v>1935</v>
      </c>
      <c r="L851" s="94" t="s">
        <v>1257</v>
      </c>
      <c r="M851" s="94" t="s">
        <v>13</v>
      </c>
      <c r="N851" s="94" t="s">
        <v>13</v>
      </c>
      <c r="O851" s="94" t="s">
        <v>13</v>
      </c>
      <c r="P851" s="94" t="s">
        <v>13</v>
      </c>
      <c r="Q851" s="94"/>
      <c r="R851" s="110" t="s">
        <v>13</v>
      </c>
      <c r="S851" s="110" t="s">
        <v>13</v>
      </c>
      <c r="T851" s="110" t="s">
        <v>13</v>
      </c>
      <c r="U851" s="31" t="s">
        <v>1938</v>
      </c>
      <c r="V851" s="94" t="s">
        <v>5373</v>
      </c>
    </row>
    <row r="852" spans="1:22" s="109" customFormat="1">
      <c r="A852" s="94" t="s">
        <v>1939</v>
      </c>
      <c r="B852" s="94"/>
      <c r="C852" s="105" t="s">
        <v>5547</v>
      </c>
      <c r="D852" s="105" t="s">
        <v>339</v>
      </c>
      <c r="E852" s="90"/>
      <c r="F852" s="90"/>
      <c r="G852" s="90" t="s">
        <v>57</v>
      </c>
      <c r="H852" s="94"/>
      <c r="I852" s="94" t="s">
        <v>126</v>
      </c>
      <c r="J852" s="94" t="s">
        <v>5570</v>
      </c>
      <c r="K852" s="94" t="s">
        <v>1935</v>
      </c>
      <c r="L852" s="94" t="s">
        <v>1751</v>
      </c>
      <c r="M852" s="94" t="s">
        <v>13</v>
      </c>
      <c r="N852" s="94" t="s">
        <v>13</v>
      </c>
      <c r="O852" s="94" t="s">
        <v>13</v>
      </c>
      <c r="P852" s="94" t="s">
        <v>13</v>
      </c>
      <c r="Q852" s="94"/>
      <c r="R852" s="110" t="s">
        <v>13</v>
      </c>
      <c r="S852" s="110" t="s">
        <v>13</v>
      </c>
      <c r="T852" s="110" t="s">
        <v>13</v>
      </c>
      <c r="U852" s="31" t="s">
        <v>1940</v>
      </c>
      <c r="V852" s="94" t="s">
        <v>5373</v>
      </c>
    </row>
    <row r="853" spans="1:22" s="109" customFormat="1">
      <c r="A853" s="94" t="s">
        <v>1941</v>
      </c>
      <c r="B853" s="94"/>
      <c r="C853" s="105" t="s">
        <v>5546</v>
      </c>
      <c r="D853" s="94"/>
      <c r="E853" s="106"/>
      <c r="F853" s="106"/>
      <c r="G853" s="90" t="s">
        <v>13</v>
      </c>
      <c r="H853" s="94"/>
      <c r="I853" s="94" t="s">
        <v>126</v>
      </c>
      <c r="J853" s="94" t="s">
        <v>5571</v>
      </c>
      <c r="K853" s="87" t="s">
        <v>1942</v>
      </c>
      <c r="L853" s="87" t="s">
        <v>13</v>
      </c>
      <c r="M853" s="87" t="s">
        <v>13</v>
      </c>
      <c r="N853" s="87" t="s">
        <v>13</v>
      </c>
      <c r="O853" s="87" t="s">
        <v>13</v>
      </c>
      <c r="P853" s="87" t="s">
        <v>13</v>
      </c>
      <c r="Q853" s="87"/>
      <c r="R853" s="107" t="s">
        <v>13</v>
      </c>
      <c r="S853" s="107" t="s">
        <v>53</v>
      </c>
      <c r="T853" s="107" t="s">
        <v>13</v>
      </c>
      <c r="U853" s="108" t="s">
        <v>1943</v>
      </c>
      <c r="V853" s="87" t="s">
        <v>5373</v>
      </c>
    </row>
    <row r="854" spans="1:22" s="109" customFormat="1">
      <c r="A854" s="94" t="s">
        <v>1944</v>
      </c>
      <c r="B854" s="94"/>
      <c r="C854" s="105" t="s">
        <v>5546</v>
      </c>
      <c r="D854" s="94"/>
      <c r="E854" s="106"/>
      <c r="F854" s="106"/>
      <c r="G854" s="90" t="s">
        <v>13</v>
      </c>
      <c r="H854" s="94"/>
      <c r="I854" s="94" t="s">
        <v>126</v>
      </c>
      <c r="J854" s="94" t="s">
        <v>5571</v>
      </c>
      <c r="K854" s="87" t="s">
        <v>1942</v>
      </c>
      <c r="L854" s="87" t="s">
        <v>1935</v>
      </c>
      <c r="M854" s="87" t="s">
        <v>13</v>
      </c>
      <c r="N854" s="87" t="s">
        <v>13</v>
      </c>
      <c r="O854" s="87" t="s">
        <v>13</v>
      </c>
      <c r="P854" s="87" t="s">
        <v>13</v>
      </c>
      <c r="Q854" s="87"/>
      <c r="R854" s="107" t="s">
        <v>13</v>
      </c>
      <c r="S854" s="107" t="s">
        <v>13</v>
      </c>
      <c r="T854" s="107" t="s">
        <v>13</v>
      </c>
      <c r="U854" s="108" t="s">
        <v>1945</v>
      </c>
      <c r="V854" s="87" t="s">
        <v>5373</v>
      </c>
    </row>
    <row r="855" spans="1:22" s="109" customFormat="1">
      <c r="A855" s="94" t="s">
        <v>1946</v>
      </c>
      <c r="B855" s="94"/>
      <c r="C855" s="105" t="s">
        <v>5546</v>
      </c>
      <c r="D855" s="94"/>
      <c r="E855" s="106"/>
      <c r="F855" s="106"/>
      <c r="G855" s="90" t="s">
        <v>13</v>
      </c>
      <c r="H855" s="94"/>
      <c r="I855" s="94" t="s">
        <v>126</v>
      </c>
      <c r="J855" s="94" t="s">
        <v>5571</v>
      </c>
      <c r="K855" s="87" t="s">
        <v>1947</v>
      </c>
      <c r="L855" s="87" t="s">
        <v>102</v>
      </c>
      <c r="M855" s="87" t="s">
        <v>13</v>
      </c>
      <c r="N855" s="87" t="s">
        <v>13</v>
      </c>
      <c r="O855" s="87" t="s">
        <v>13</v>
      </c>
      <c r="P855" s="87" t="s">
        <v>13</v>
      </c>
      <c r="Q855" s="87"/>
      <c r="R855" s="107" t="s">
        <v>13</v>
      </c>
      <c r="S855" s="107" t="s">
        <v>13</v>
      </c>
      <c r="T855" s="107" t="s">
        <v>13</v>
      </c>
      <c r="U855" s="108" t="s">
        <v>1948</v>
      </c>
      <c r="V855" s="87" t="s">
        <v>5373</v>
      </c>
    </row>
    <row r="856" spans="1:22" s="109" customFormat="1">
      <c r="A856" s="94" t="s">
        <v>1949</v>
      </c>
      <c r="B856" s="94"/>
      <c r="C856" s="105" t="s">
        <v>5546</v>
      </c>
      <c r="D856" s="94"/>
      <c r="E856" s="106"/>
      <c r="F856" s="106"/>
      <c r="G856" s="90" t="s">
        <v>13</v>
      </c>
      <c r="H856" s="94"/>
      <c r="I856" s="94" t="s">
        <v>126</v>
      </c>
      <c r="J856" s="94" t="s">
        <v>5571</v>
      </c>
      <c r="K856" s="87" t="s">
        <v>1950</v>
      </c>
      <c r="L856" s="87" t="s">
        <v>13</v>
      </c>
      <c r="M856" s="87" t="s">
        <v>13</v>
      </c>
      <c r="N856" s="87" t="s">
        <v>13</v>
      </c>
      <c r="O856" s="87" t="s">
        <v>13</v>
      </c>
      <c r="P856" s="87" t="s">
        <v>13</v>
      </c>
      <c r="Q856" s="87"/>
      <c r="R856" s="107" t="s">
        <v>13</v>
      </c>
      <c r="S856" s="107" t="s">
        <v>53</v>
      </c>
      <c r="T856" s="107" t="s">
        <v>13</v>
      </c>
      <c r="U856" s="108" t="s">
        <v>1243</v>
      </c>
      <c r="V856" s="87" t="s">
        <v>5373</v>
      </c>
    </row>
    <row r="857" spans="1:22" s="109" customFormat="1">
      <c r="A857" s="94" t="s">
        <v>1951</v>
      </c>
      <c r="B857" s="94"/>
      <c r="C857" s="105" t="s">
        <v>5546</v>
      </c>
      <c r="D857" s="94"/>
      <c r="E857" s="106"/>
      <c r="F857" s="106"/>
      <c r="G857" s="90" t="s">
        <v>13</v>
      </c>
      <c r="H857" s="94"/>
      <c r="I857" s="94" t="s">
        <v>126</v>
      </c>
      <c r="J857" s="94" t="s">
        <v>5571</v>
      </c>
      <c r="K857" s="87" t="s">
        <v>1950</v>
      </c>
      <c r="L857" s="87" t="s">
        <v>13</v>
      </c>
      <c r="M857" s="87" t="s">
        <v>13</v>
      </c>
      <c r="N857" s="87" t="s">
        <v>13</v>
      </c>
      <c r="O857" s="87" t="s">
        <v>13</v>
      </c>
      <c r="P857" s="87" t="s">
        <v>13</v>
      </c>
      <c r="Q857" s="87"/>
      <c r="R857" s="107" t="s">
        <v>13</v>
      </c>
      <c r="S857" s="107" t="s">
        <v>53</v>
      </c>
      <c r="T857" s="107" t="s">
        <v>13</v>
      </c>
      <c r="U857" s="108" t="s">
        <v>1245</v>
      </c>
      <c r="V857" s="87" t="s">
        <v>5373</v>
      </c>
    </row>
    <row r="858" spans="1:22" s="109" customFormat="1">
      <c r="A858" s="94" t="s">
        <v>1952</v>
      </c>
      <c r="B858" s="94"/>
      <c r="C858" s="105" t="s">
        <v>5546</v>
      </c>
      <c r="D858" s="94"/>
      <c r="E858" s="106"/>
      <c r="F858" s="106"/>
      <c r="G858" s="90" t="s">
        <v>13</v>
      </c>
      <c r="H858" s="94"/>
      <c r="I858" s="94" t="s">
        <v>126</v>
      </c>
      <c r="J858" s="94" t="s">
        <v>5571</v>
      </c>
      <c r="K858" s="87" t="s">
        <v>1950</v>
      </c>
      <c r="L858" s="87" t="s">
        <v>13</v>
      </c>
      <c r="M858" s="87" t="s">
        <v>13</v>
      </c>
      <c r="N858" s="87" t="s">
        <v>13</v>
      </c>
      <c r="O858" s="87" t="s">
        <v>13</v>
      </c>
      <c r="P858" s="87" t="s">
        <v>13</v>
      </c>
      <c r="Q858" s="87"/>
      <c r="R858" s="107" t="s">
        <v>13</v>
      </c>
      <c r="S858" s="107" t="s">
        <v>53</v>
      </c>
      <c r="T858" s="107" t="s">
        <v>13</v>
      </c>
      <c r="U858" s="108" t="s">
        <v>1247</v>
      </c>
      <c r="V858" s="87" t="s">
        <v>5373</v>
      </c>
    </row>
    <row r="859" spans="1:22" s="109" customFormat="1">
      <c r="A859" s="94" t="s">
        <v>1953</v>
      </c>
      <c r="B859" s="94"/>
      <c r="C859" s="105" t="s">
        <v>5546</v>
      </c>
      <c r="D859" s="94"/>
      <c r="E859" s="106"/>
      <c r="F859" s="106"/>
      <c r="G859" s="90" t="s">
        <v>13</v>
      </c>
      <c r="H859" s="94"/>
      <c r="I859" s="94" t="s">
        <v>126</v>
      </c>
      <c r="J859" s="94" t="s">
        <v>5571</v>
      </c>
      <c r="K859" s="87" t="s">
        <v>1950</v>
      </c>
      <c r="L859" s="87" t="s">
        <v>13</v>
      </c>
      <c r="M859" s="87" t="s">
        <v>13</v>
      </c>
      <c r="N859" s="87" t="s">
        <v>13</v>
      </c>
      <c r="O859" s="87" t="s">
        <v>13</v>
      </c>
      <c r="P859" s="87" t="s">
        <v>13</v>
      </c>
      <c r="Q859" s="87"/>
      <c r="R859" s="107" t="s">
        <v>13</v>
      </c>
      <c r="S859" s="107" t="s">
        <v>53</v>
      </c>
      <c r="T859" s="107" t="s">
        <v>13</v>
      </c>
      <c r="U859" s="108" t="s">
        <v>1177</v>
      </c>
      <c r="V859" s="87" t="s">
        <v>5373</v>
      </c>
    </row>
    <row r="860" spans="1:22" s="109" customFormat="1">
      <c r="A860" s="94" t="s">
        <v>1954</v>
      </c>
      <c r="B860" s="94"/>
      <c r="C860" s="105" t="s">
        <v>5546</v>
      </c>
      <c r="D860" s="94"/>
      <c r="E860" s="106"/>
      <c r="F860" s="106"/>
      <c r="G860" s="90" t="s">
        <v>13</v>
      </c>
      <c r="H860" s="94"/>
      <c r="I860" s="94" t="s">
        <v>126</v>
      </c>
      <c r="J860" s="94" t="s">
        <v>5571</v>
      </c>
      <c r="K860" s="87" t="s">
        <v>1950</v>
      </c>
      <c r="L860" s="87" t="s">
        <v>13</v>
      </c>
      <c r="M860" s="87" t="s">
        <v>13</v>
      </c>
      <c r="N860" s="87" t="s">
        <v>13</v>
      </c>
      <c r="O860" s="87" t="s">
        <v>13</v>
      </c>
      <c r="P860" s="87" t="s">
        <v>13</v>
      </c>
      <c r="Q860" s="87"/>
      <c r="R860" s="107" t="s">
        <v>13</v>
      </c>
      <c r="S860" s="107" t="s">
        <v>53</v>
      </c>
      <c r="T860" s="107" t="s">
        <v>13</v>
      </c>
      <c r="U860" s="108" t="s">
        <v>1955</v>
      </c>
      <c r="V860" s="87" t="s">
        <v>5373</v>
      </c>
    </row>
    <row r="861" spans="1:22" s="109" customFormat="1">
      <c r="A861" s="94" t="s">
        <v>1956</v>
      </c>
      <c r="B861" s="94"/>
      <c r="C861" s="105" t="s">
        <v>5546</v>
      </c>
      <c r="D861" s="94"/>
      <c r="E861" s="106"/>
      <c r="F861" s="106"/>
      <c r="G861" s="90" t="s">
        <v>13</v>
      </c>
      <c r="H861" s="94"/>
      <c r="I861" s="94" t="s">
        <v>126</v>
      </c>
      <c r="J861" s="94" t="s">
        <v>5571</v>
      </c>
      <c r="K861" s="87" t="s">
        <v>1957</v>
      </c>
      <c r="L861" s="87" t="s">
        <v>13</v>
      </c>
      <c r="M861" s="87" t="s">
        <v>13</v>
      </c>
      <c r="N861" s="87" t="s">
        <v>13</v>
      </c>
      <c r="O861" s="87" t="s">
        <v>13</v>
      </c>
      <c r="P861" s="87" t="s">
        <v>13</v>
      </c>
      <c r="Q861" s="87"/>
      <c r="R861" s="107" t="s">
        <v>13</v>
      </c>
      <c r="S861" s="107" t="s">
        <v>53</v>
      </c>
      <c r="T861" s="107" t="s">
        <v>13</v>
      </c>
      <c r="U861" s="108" t="s">
        <v>1958</v>
      </c>
      <c r="V861" s="87" t="s">
        <v>5373</v>
      </c>
    </row>
    <row r="862" spans="1:22" s="109" customFormat="1">
      <c r="A862" s="94" t="s">
        <v>1959</v>
      </c>
      <c r="B862" s="94"/>
      <c r="C862" s="105" t="s">
        <v>5546</v>
      </c>
      <c r="D862" s="94"/>
      <c r="E862" s="106"/>
      <c r="F862" s="106"/>
      <c r="G862" s="90" t="s">
        <v>13</v>
      </c>
      <c r="H862" s="94"/>
      <c r="I862" s="94" t="s">
        <v>126</v>
      </c>
      <c r="J862" s="94" t="s">
        <v>5571</v>
      </c>
      <c r="K862" s="87" t="s">
        <v>1960</v>
      </c>
      <c r="L862" s="87" t="s">
        <v>13</v>
      </c>
      <c r="M862" s="87" t="s">
        <v>13</v>
      </c>
      <c r="N862" s="87" t="s">
        <v>13</v>
      </c>
      <c r="O862" s="87" t="s">
        <v>13</v>
      </c>
      <c r="P862" s="87" t="s">
        <v>13</v>
      </c>
      <c r="Q862" s="87"/>
      <c r="R862" s="107" t="s">
        <v>13</v>
      </c>
      <c r="S862" s="107" t="s">
        <v>53</v>
      </c>
      <c r="T862" s="107" t="s">
        <v>13</v>
      </c>
      <c r="U862" s="108" t="s">
        <v>1331</v>
      </c>
      <c r="V862" s="87" t="s">
        <v>5373</v>
      </c>
    </row>
    <row r="863" spans="1:22" s="109" customFormat="1">
      <c r="A863" s="94" t="s">
        <v>1961</v>
      </c>
      <c r="B863" s="94"/>
      <c r="C863" s="105" t="s">
        <v>5546</v>
      </c>
      <c r="D863" s="94"/>
      <c r="E863" s="106"/>
      <c r="F863" s="106"/>
      <c r="G863" s="90" t="s">
        <v>13</v>
      </c>
      <c r="H863" s="94"/>
      <c r="I863" s="94" t="s">
        <v>126</v>
      </c>
      <c r="J863" s="94" t="s">
        <v>5571</v>
      </c>
      <c r="K863" s="87" t="s">
        <v>1960</v>
      </c>
      <c r="L863" s="87" t="s">
        <v>13</v>
      </c>
      <c r="M863" s="87" t="s">
        <v>13</v>
      </c>
      <c r="N863" s="87" t="s">
        <v>13</v>
      </c>
      <c r="O863" s="87" t="s">
        <v>13</v>
      </c>
      <c r="P863" s="87" t="s">
        <v>13</v>
      </c>
      <c r="Q863" s="87"/>
      <c r="R863" s="107" t="s">
        <v>13</v>
      </c>
      <c r="S863" s="107" t="s">
        <v>53</v>
      </c>
      <c r="T863" s="107" t="s">
        <v>13</v>
      </c>
      <c r="U863" s="108" t="s">
        <v>1889</v>
      </c>
      <c r="V863" s="87" t="s">
        <v>5373</v>
      </c>
    </row>
    <row r="864" spans="1:22" s="109" customFormat="1">
      <c r="A864" s="94" t="s">
        <v>1962</v>
      </c>
      <c r="B864" s="94"/>
      <c r="C864" s="105" t="s">
        <v>5546</v>
      </c>
      <c r="D864" s="94"/>
      <c r="E864" s="106"/>
      <c r="F864" s="106"/>
      <c r="G864" s="90" t="s">
        <v>13</v>
      </c>
      <c r="H864" s="94"/>
      <c r="I864" s="94" t="s">
        <v>126</v>
      </c>
      <c r="J864" s="94" t="s">
        <v>5571</v>
      </c>
      <c r="K864" s="87" t="s">
        <v>1960</v>
      </c>
      <c r="L864" s="87" t="s">
        <v>13</v>
      </c>
      <c r="M864" s="87" t="s">
        <v>13</v>
      </c>
      <c r="N864" s="87" t="s">
        <v>13</v>
      </c>
      <c r="O864" s="87" t="s">
        <v>13</v>
      </c>
      <c r="P864" s="87" t="s">
        <v>13</v>
      </c>
      <c r="Q864" s="87"/>
      <c r="R864" s="107" t="s">
        <v>13</v>
      </c>
      <c r="S864" s="107" t="s">
        <v>53</v>
      </c>
      <c r="T864" s="107" t="s">
        <v>13</v>
      </c>
      <c r="U864" s="108" t="s">
        <v>1795</v>
      </c>
      <c r="V864" s="87" t="s">
        <v>5373</v>
      </c>
    </row>
    <row r="865" spans="1:22" s="109" customFormat="1">
      <c r="A865" s="94" t="s">
        <v>1963</v>
      </c>
      <c r="B865" s="94"/>
      <c r="C865" s="105" t="s">
        <v>5546</v>
      </c>
      <c r="D865" s="94"/>
      <c r="E865" s="106"/>
      <c r="F865" s="106"/>
      <c r="G865" s="90" t="s">
        <v>13</v>
      </c>
      <c r="H865" s="94"/>
      <c r="I865" s="94" t="s">
        <v>126</v>
      </c>
      <c r="J865" s="94" t="s">
        <v>5571</v>
      </c>
      <c r="K865" s="87" t="s">
        <v>1960</v>
      </c>
      <c r="L865" s="87" t="s">
        <v>13</v>
      </c>
      <c r="M865" s="87" t="s">
        <v>13</v>
      </c>
      <c r="N865" s="87" t="s">
        <v>13</v>
      </c>
      <c r="O865" s="87" t="s">
        <v>13</v>
      </c>
      <c r="P865" s="87" t="s">
        <v>13</v>
      </c>
      <c r="Q865" s="87"/>
      <c r="R865" s="107" t="s">
        <v>13</v>
      </c>
      <c r="S865" s="107" t="s">
        <v>53</v>
      </c>
      <c r="T865" s="107" t="s">
        <v>13</v>
      </c>
      <c r="U865" s="108" t="s">
        <v>1964</v>
      </c>
      <c r="V865" s="87" t="s">
        <v>5373</v>
      </c>
    </row>
    <row r="866" spans="1:22" s="109" customFormat="1">
      <c r="A866" s="94" t="s">
        <v>1965</v>
      </c>
      <c r="B866" s="94"/>
      <c r="C866" s="105" t="s">
        <v>5546</v>
      </c>
      <c r="D866" s="94"/>
      <c r="E866" s="106"/>
      <c r="F866" s="106"/>
      <c r="G866" s="90" t="s">
        <v>13</v>
      </c>
      <c r="H866" s="94"/>
      <c r="I866" s="94" t="s">
        <v>126</v>
      </c>
      <c r="J866" s="94" t="s">
        <v>5571</v>
      </c>
      <c r="K866" s="87" t="s">
        <v>1960</v>
      </c>
      <c r="L866" s="87" t="s">
        <v>13</v>
      </c>
      <c r="M866" s="87" t="s">
        <v>13</v>
      </c>
      <c r="N866" s="87" t="s">
        <v>13</v>
      </c>
      <c r="O866" s="87" t="s">
        <v>13</v>
      </c>
      <c r="P866" s="87" t="s">
        <v>13</v>
      </c>
      <c r="Q866" s="87"/>
      <c r="R866" s="107" t="s">
        <v>13</v>
      </c>
      <c r="S866" s="107" t="s">
        <v>53</v>
      </c>
      <c r="T866" s="107" t="s">
        <v>13</v>
      </c>
      <c r="U866" s="108" t="s">
        <v>1966</v>
      </c>
      <c r="V866" s="87" t="s">
        <v>5373</v>
      </c>
    </row>
    <row r="867" spans="1:22" s="109" customFormat="1">
      <c r="A867" s="94" t="s">
        <v>1967</v>
      </c>
      <c r="B867" s="94"/>
      <c r="C867" s="105" t="s">
        <v>5546</v>
      </c>
      <c r="D867" s="94"/>
      <c r="E867" s="106"/>
      <c r="F867" s="106"/>
      <c r="G867" s="90" t="s">
        <v>13</v>
      </c>
      <c r="H867" s="94"/>
      <c r="I867" s="94" t="s">
        <v>126</v>
      </c>
      <c r="J867" s="94" t="s">
        <v>5571</v>
      </c>
      <c r="K867" s="87" t="s">
        <v>1960</v>
      </c>
      <c r="L867" s="87" t="s">
        <v>13</v>
      </c>
      <c r="M867" s="87" t="s">
        <v>13</v>
      </c>
      <c r="N867" s="87" t="s">
        <v>13</v>
      </c>
      <c r="O867" s="87" t="s">
        <v>13</v>
      </c>
      <c r="P867" s="87" t="s">
        <v>13</v>
      </c>
      <c r="Q867" s="87"/>
      <c r="R867" s="107" t="s">
        <v>13</v>
      </c>
      <c r="S867" s="107" t="s">
        <v>53</v>
      </c>
      <c r="T867" s="107" t="s">
        <v>13</v>
      </c>
      <c r="U867" s="108" t="s">
        <v>1968</v>
      </c>
      <c r="V867" s="87" t="s">
        <v>5373</v>
      </c>
    </row>
    <row r="868" spans="1:22" s="109" customFormat="1">
      <c r="A868" s="94" t="s">
        <v>1969</v>
      </c>
      <c r="B868" s="94"/>
      <c r="C868" s="105" t="s">
        <v>5546</v>
      </c>
      <c r="D868" s="94"/>
      <c r="E868" s="106"/>
      <c r="F868" s="106"/>
      <c r="G868" s="90" t="s">
        <v>13</v>
      </c>
      <c r="H868" s="94"/>
      <c r="I868" s="94" t="s">
        <v>126</v>
      </c>
      <c r="J868" s="94" t="s">
        <v>5571</v>
      </c>
      <c r="K868" s="87" t="s">
        <v>1970</v>
      </c>
      <c r="L868" s="87" t="s">
        <v>13</v>
      </c>
      <c r="M868" s="87" t="s">
        <v>13</v>
      </c>
      <c r="N868" s="87" t="s">
        <v>13</v>
      </c>
      <c r="O868" s="87" t="s">
        <v>13</v>
      </c>
      <c r="P868" s="87" t="s">
        <v>13</v>
      </c>
      <c r="Q868" s="87"/>
      <c r="R868" s="107" t="s">
        <v>13</v>
      </c>
      <c r="S868" s="107" t="s">
        <v>53</v>
      </c>
      <c r="T868" s="107" t="s">
        <v>13</v>
      </c>
      <c r="U868" s="108" t="s">
        <v>1971</v>
      </c>
      <c r="V868" s="87" t="s">
        <v>5373</v>
      </c>
    </row>
    <row r="869" spans="1:22" s="109" customFormat="1">
      <c r="A869" s="94" t="s">
        <v>1972</v>
      </c>
      <c r="B869" s="94"/>
      <c r="C869" s="105" t="s">
        <v>5547</v>
      </c>
      <c r="D869" s="105" t="s">
        <v>339</v>
      </c>
      <c r="E869" s="90"/>
      <c r="F869" s="90"/>
      <c r="G869" s="90" t="s">
        <v>57</v>
      </c>
      <c r="H869" s="94"/>
      <c r="I869" s="94" t="s">
        <v>126</v>
      </c>
      <c r="J869" s="94" t="s">
        <v>5571</v>
      </c>
      <c r="K869" s="94" t="s">
        <v>1970</v>
      </c>
      <c r="L869" s="94" t="s">
        <v>102</v>
      </c>
      <c r="M869" s="94" t="s">
        <v>13</v>
      </c>
      <c r="N869" s="94" t="s">
        <v>13</v>
      </c>
      <c r="O869" s="94" t="s">
        <v>13</v>
      </c>
      <c r="P869" s="94" t="s">
        <v>13</v>
      </c>
      <c r="Q869" s="94"/>
      <c r="R869" s="110" t="s">
        <v>13</v>
      </c>
      <c r="S869" s="110" t="s">
        <v>13</v>
      </c>
      <c r="T869" s="110" t="s">
        <v>13</v>
      </c>
      <c r="U869" s="31" t="s">
        <v>1973</v>
      </c>
      <c r="V869" s="94" t="s">
        <v>5373</v>
      </c>
    </row>
    <row r="870" spans="1:22" s="109" customFormat="1">
      <c r="A870" s="94" t="s">
        <v>1974</v>
      </c>
      <c r="B870" s="94"/>
      <c r="C870" s="105" t="s">
        <v>5546</v>
      </c>
      <c r="D870" s="94"/>
      <c r="E870" s="106"/>
      <c r="F870" s="106"/>
      <c r="G870" s="90" t="s">
        <v>13</v>
      </c>
      <c r="H870" s="94"/>
      <c r="I870" s="94" t="s">
        <v>126</v>
      </c>
      <c r="J870" s="94" t="s">
        <v>5571</v>
      </c>
      <c r="K870" s="87" t="s">
        <v>1975</v>
      </c>
      <c r="L870" s="87" t="s">
        <v>13</v>
      </c>
      <c r="M870" s="87" t="s">
        <v>13</v>
      </c>
      <c r="N870" s="87" t="s">
        <v>13</v>
      </c>
      <c r="O870" s="87" t="s">
        <v>13</v>
      </c>
      <c r="P870" s="87" t="s">
        <v>13</v>
      </c>
      <c r="Q870" s="87"/>
      <c r="R870" s="107" t="s">
        <v>13</v>
      </c>
      <c r="S870" s="107" t="s">
        <v>53</v>
      </c>
      <c r="T870" s="107" t="s">
        <v>13</v>
      </c>
      <c r="U870" s="108" t="s">
        <v>1976</v>
      </c>
      <c r="V870" s="87" t="s">
        <v>5373</v>
      </c>
    </row>
    <row r="871" spans="1:22" s="109" customFormat="1">
      <c r="A871" s="94" t="s">
        <v>1977</v>
      </c>
      <c r="B871" s="94"/>
      <c r="C871" s="105" t="s">
        <v>5546</v>
      </c>
      <c r="D871" s="94"/>
      <c r="E871" s="106"/>
      <c r="F871" s="106"/>
      <c r="G871" s="90" t="s">
        <v>13</v>
      </c>
      <c r="H871" s="94"/>
      <c r="I871" s="94" t="s">
        <v>126</v>
      </c>
      <c r="J871" s="94" t="s">
        <v>5571</v>
      </c>
      <c r="K871" s="87" t="s">
        <v>1978</v>
      </c>
      <c r="L871" s="87" t="s">
        <v>13</v>
      </c>
      <c r="M871" s="87" t="s">
        <v>13</v>
      </c>
      <c r="N871" s="87" t="s">
        <v>13</v>
      </c>
      <c r="O871" s="87" t="s">
        <v>13</v>
      </c>
      <c r="P871" s="87" t="s">
        <v>13</v>
      </c>
      <c r="Q871" s="87"/>
      <c r="R871" s="107" t="s">
        <v>13</v>
      </c>
      <c r="S871" s="107" t="s">
        <v>1138</v>
      </c>
      <c r="T871" s="107" t="s">
        <v>13</v>
      </c>
      <c r="U871" s="108" t="s">
        <v>1979</v>
      </c>
      <c r="V871" s="87" t="s">
        <v>5373</v>
      </c>
    </row>
    <row r="872" spans="1:22" s="109" customFormat="1">
      <c r="A872" s="94" t="s">
        <v>1980</v>
      </c>
      <c r="B872" s="94"/>
      <c r="C872" s="105" t="s">
        <v>5546</v>
      </c>
      <c r="D872" s="94"/>
      <c r="E872" s="106"/>
      <c r="F872" s="106"/>
      <c r="G872" s="90" t="s">
        <v>13</v>
      </c>
      <c r="H872" s="94"/>
      <c r="I872" s="94" t="s">
        <v>126</v>
      </c>
      <c r="J872" s="94" t="s">
        <v>5570</v>
      </c>
      <c r="K872" s="87" t="s">
        <v>887</v>
      </c>
      <c r="L872" s="87" t="s">
        <v>13</v>
      </c>
      <c r="M872" s="87" t="s">
        <v>13</v>
      </c>
      <c r="N872" s="87" t="s">
        <v>13</v>
      </c>
      <c r="O872" s="87" t="s">
        <v>13</v>
      </c>
      <c r="P872" s="87" t="s">
        <v>13</v>
      </c>
      <c r="Q872" s="87"/>
      <c r="R872" s="107" t="s">
        <v>13</v>
      </c>
      <c r="S872" s="107" t="s">
        <v>13</v>
      </c>
      <c r="T872" s="107" t="s">
        <v>13</v>
      </c>
      <c r="U872" s="108" t="s">
        <v>1981</v>
      </c>
      <c r="V872" s="87" t="s">
        <v>5373</v>
      </c>
    </row>
    <row r="873" spans="1:22" s="109" customFormat="1">
      <c r="A873" s="94" t="s">
        <v>1982</v>
      </c>
      <c r="B873" s="94"/>
      <c r="C873" s="105" t="s">
        <v>5546</v>
      </c>
      <c r="D873" s="94"/>
      <c r="E873" s="106"/>
      <c r="F873" s="106"/>
      <c r="G873" s="90" t="s">
        <v>13</v>
      </c>
      <c r="H873" s="94"/>
      <c r="I873" s="94" t="s">
        <v>126</v>
      </c>
      <c r="J873" s="94" t="s">
        <v>5570</v>
      </c>
      <c r="K873" s="87" t="s">
        <v>896</v>
      </c>
      <c r="L873" s="87" t="s">
        <v>13</v>
      </c>
      <c r="M873" s="87" t="s">
        <v>13</v>
      </c>
      <c r="N873" s="87" t="s">
        <v>13</v>
      </c>
      <c r="O873" s="87" t="s">
        <v>13</v>
      </c>
      <c r="P873" s="87" t="s">
        <v>13</v>
      </c>
      <c r="Q873" s="87"/>
      <c r="R873" s="107" t="s">
        <v>13</v>
      </c>
      <c r="S873" s="107" t="s">
        <v>13</v>
      </c>
      <c r="T873" s="107" t="s">
        <v>13</v>
      </c>
      <c r="U873" s="108" t="s">
        <v>1983</v>
      </c>
      <c r="V873" s="87" t="s">
        <v>5373</v>
      </c>
    </row>
    <row r="874" spans="1:22" s="109" customFormat="1">
      <c r="A874" s="94" t="s">
        <v>1984</v>
      </c>
      <c r="B874" s="94"/>
      <c r="C874" s="105" t="s">
        <v>5546</v>
      </c>
      <c r="D874" s="94"/>
      <c r="E874" s="106"/>
      <c r="F874" s="106"/>
      <c r="G874" s="90" t="s">
        <v>13</v>
      </c>
      <c r="H874" s="94"/>
      <c r="I874" s="94" t="s">
        <v>126</v>
      </c>
      <c r="J874" s="94" t="s">
        <v>5570</v>
      </c>
      <c r="K874" s="87" t="s">
        <v>896</v>
      </c>
      <c r="L874" s="87" t="s">
        <v>13</v>
      </c>
      <c r="M874" s="87" t="s">
        <v>13</v>
      </c>
      <c r="N874" s="87" t="s">
        <v>13</v>
      </c>
      <c r="O874" s="87" t="s">
        <v>13</v>
      </c>
      <c r="P874" s="87" t="s">
        <v>13</v>
      </c>
      <c r="Q874" s="87"/>
      <c r="R874" s="107" t="s">
        <v>13</v>
      </c>
      <c r="S874" s="107" t="s">
        <v>13</v>
      </c>
      <c r="T874" s="107" t="s">
        <v>13</v>
      </c>
      <c r="U874" s="108" t="s">
        <v>1985</v>
      </c>
      <c r="V874" s="87" t="s">
        <v>5373</v>
      </c>
    </row>
    <row r="875" spans="1:22" s="109" customFormat="1">
      <c r="A875" s="94" t="s">
        <v>1986</v>
      </c>
      <c r="B875" s="94"/>
      <c r="C875" s="105" t="s">
        <v>5546</v>
      </c>
      <c r="D875" s="94"/>
      <c r="E875" s="106"/>
      <c r="F875" s="106"/>
      <c r="G875" s="90" t="s">
        <v>13</v>
      </c>
      <c r="H875" s="94"/>
      <c r="I875" s="94" t="s">
        <v>126</v>
      </c>
      <c r="J875" s="94" t="s">
        <v>5571</v>
      </c>
      <c r="K875" s="87" t="s">
        <v>896</v>
      </c>
      <c r="L875" s="87" t="s">
        <v>13</v>
      </c>
      <c r="M875" s="87" t="s">
        <v>13</v>
      </c>
      <c r="N875" s="87" t="s">
        <v>13</v>
      </c>
      <c r="O875" s="87" t="s">
        <v>13</v>
      </c>
      <c r="P875" s="87" t="s">
        <v>13</v>
      </c>
      <c r="Q875" s="87"/>
      <c r="R875" s="107" t="s">
        <v>13</v>
      </c>
      <c r="S875" s="107" t="s">
        <v>13</v>
      </c>
      <c r="T875" s="107" t="s">
        <v>13</v>
      </c>
      <c r="U875" s="108" t="s">
        <v>1987</v>
      </c>
      <c r="V875" s="87" t="s">
        <v>5373</v>
      </c>
    </row>
    <row r="876" spans="1:22" s="109" customFormat="1">
      <c r="A876" s="94" t="s">
        <v>1988</v>
      </c>
      <c r="B876" s="94"/>
      <c r="C876" s="105" t="s">
        <v>5546</v>
      </c>
      <c r="D876" s="105"/>
      <c r="E876" s="106">
        <v>41745</v>
      </c>
      <c r="F876" s="106"/>
      <c r="G876" s="90" t="s">
        <v>13</v>
      </c>
      <c r="H876" s="94"/>
      <c r="I876" s="94" t="s">
        <v>126</v>
      </c>
      <c r="J876" s="94" t="s">
        <v>5570</v>
      </c>
      <c r="K876" s="87" t="s">
        <v>887</v>
      </c>
      <c r="L876" s="87" t="s">
        <v>13</v>
      </c>
      <c r="M876" s="87" t="s">
        <v>13</v>
      </c>
      <c r="N876" s="87" t="s">
        <v>13</v>
      </c>
      <c r="O876" s="87" t="s">
        <v>13</v>
      </c>
      <c r="P876" s="87" t="s">
        <v>13</v>
      </c>
      <c r="Q876" s="87"/>
      <c r="R876" s="107" t="s">
        <v>13</v>
      </c>
      <c r="S876" s="107" t="s">
        <v>13</v>
      </c>
      <c r="T876" s="107" t="s">
        <v>13</v>
      </c>
      <c r="U876" s="108" t="s">
        <v>5655</v>
      </c>
      <c r="V876" s="87" t="s">
        <v>5373</v>
      </c>
    </row>
    <row r="877" spans="1:22" s="109" customFormat="1">
      <c r="A877" s="94" t="s">
        <v>1990</v>
      </c>
      <c r="B877" s="94"/>
      <c r="C877" s="105" t="s">
        <v>5546</v>
      </c>
      <c r="D877" s="105"/>
      <c r="E877" s="106">
        <v>41745</v>
      </c>
      <c r="F877" s="106"/>
      <c r="G877" s="90" t="s">
        <v>13</v>
      </c>
      <c r="H877" s="94"/>
      <c r="I877" s="94" t="s">
        <v>126</v>
      </c>
      <c r="J877" s="94" t="s">
        <v>5570</v>
      </c>
      <c r="K877" s="87" t="s">
        <v>887</v>
      </c>
      <c r="L877" s="87" t="s">
        <v>13</v>
      </c>
      <c r="M877" s="87" t="s">
        <v>13</v>
      </c>
      <c r="N877" s="87" t="s">
        <v>13</v>
      </c>
      <c r="O877" s="87" t="s">
        <v>13</v>
      </c>
      <c r="P877" s="87" t="s">
        <v>13</v>
      </c>
      <c r="Q877" s="87"/>
      <c r="R877" s="107" t="s">
        <v>13</v>
      </c>
      <c r="S877" s="107" t="s">
        <v>13</v>
      </c>
      <c r="T877" s="107" t="s">
        <v>13</v>
      </c>
      <c r="U877" s="108" t="s">
        <v>5656</v>
      </c>
      <c r="V877" s="87" t="s">
        <v>5373</v>
      </c>
    </row>
    <row r="878" spans="1:22" s="109" customFormat="1">
      <c r="A878" s="94" t="s">
        <v>1992</v>
      </c>
      <c r="B878" s="94"/>
      <c r="C878" s="105" t="s">
        <v>5546</v>
      </c>
      <c r="D878" s="105"/>
      <c r="E878" s="106">
        <v>41745</v>
      </c>
      <c r="F878" s="106"/>
      <c r="G878" s="90" t="s">
        <v>13</v>
      </c>
      <c r="H878" s="94"/>
      <c r="I878" s="94" t="s">
        <v>126</v>
      </c>
      <c r="J878" s="94" t="s">
        <v>5570</v>
      </c>
      <c r="K878" s="87" t="s">
        <v>887</v>
      </c>
      <c r="L878" s="87" t="s">
        <v>13</v>
      </c>
      <c r="M878" s="87" t="s">
        <v>13</v>
      </c>
      <c r="N878" s="87" t="s">
        <v>13</v>
      </c>
      <c r="O878" s="87" t="s">
        <v>13</v>
      </c>
      <c r="P878" s="87" t="s">
        <v>13</v>
      </c>
      <c r="Q878" s="87"/>
      <c r="R878" s="107" t="s">
        <v>13</v>
      </c>
      <c r="S878" s="107" t="s">
        <v>13</v>
      </c>
      <c r="T878" s="107" t="s">
        <v>13</v>
      </c>
      <c r="U878" s="108" t="s">
        <v>5657</v>
      </c>
      <c r="V878" s="87" t="s">
        <v>5373</v>
      </c>
    </row>
    <row r="879" spans="1:22" s="109" customFormat="1">
      <c r="A879" s="94" t="s">
        <v>1994</v>
      </c>
      <c r="B879" s="94"/>
      <c r="C879" s="105" t="s">
        <v>5546</v>
      </c>
      <c r="D879" s="105"/>
      <c r="E879" s="106">
        <v>41745</v>
      </c>
      <c r="F879" s="106"/>
      <c r="G879" s="90" t="s">
        <v>13</v>
      </c>
      <c r="H879" s="94"/>
      <c r="I879" s="94" t="s">
        <v>126</v>
      </c>
      <c r="J879" s="94" t="s">
        <v>5570</v>
      </c>
      <c r="K879" s="87" t="s">
        <v>887</v>
      </c>
      <c r="L879" s="87" t="s">
        <v>13</v>
      </c>
      <c r="M879" s="87" t="s">
        <v>13</v>
      </c>
      <c r="N879" s="87" t="s">
        <v>13</v>
      </c>
      <c r="O879" s="87" t="s">
        <v>13</v>
      </c>
      <c r="P879" s="87" t="s">
        <v>13</v>
      </c>
      <c r="Q879" s="87"/>
      <c r="R879" s="107" t="s">
        <v>13</v>
      </c>
      <c r="S879" s="107" t="s">
        <v>13</v>
      </c>
      <c r="T879" s="107" t="s">
        <v>13</v>
      </c>
      <c r="U879" s="108" t="s">
        <v>5658</v>
      </c>
      <c r="V879" s="87" t="s">
        <v>5373</v>
      </c>
    </row>
    <row r="880" spans="1:22" s="109" customFormat="1">
      <c r="A880" s="94" t="s">
        <v>1996</v>
      </c>
      <c r="B880" s="94"/>
      <c r="C880" s="105" t="s">
        <v>5546</v>
      </c>
      <c r="D880" s="105"/>
      <c r="E880" s="106">
        <v>41745</v>
      </c>
      <c r="F880" s="106"/>
      <c r="G880" s="90" t="s">
        <v>13</v>
      </c>
      <c r="H880" s="94"/>
      <c r="I880" s="94" t="s">
        <v>126</v>
      </c>
      <c r="J880" s="94" t="s">
        <v>5570</v>
      </c>
      <c r="K880" s="87" t="s">
        <v>887</v>
      </c>
      <c r="L880" s="87" t="s">
        <v>13</v>
      </c>
      <c r="M880" s="87" t="s">
        <v>13</v>
      </c>
      <c r="N880" s="87" t="s">
        <v>13</v>
      </c>
      <c r="O880" s="87" t="s">
        <v>13</v>
      </c>
      <c r="P880" s="87" t="s">
        <v>13</v>
      </c>
      <c r="Q880" s="87"/>
      <c r="R880" s="107" t="s">
        <v>13</v>
      </c>
      <c r="S880" s="107" t="s">
        <v>13</v>
      </c>
      <c r="T880" s="107" t="s">
        <v>13</v>
      </c>
      <c r="U880" s="108" t="s">
        <v>1997</v>
      </c>
      <c r="V880" s="87" t="s">
        <v>5373</v>
      </c>
    </row>
    <row r="881" spans="1:22" s="109" customFormat="1">
      <c r="A881" s="94" t="s">
        <v>1998</v>
      </c>
      <c r="B881" s="94"/>
      <c r="C881" s="105" t="s">
        <v>5546</v>
      </c>
      <c r="D881" s="105"/>
      <c r="E881" s="106">
        <v>41745</v>
      </c>
      <c r="F881" s="106"/>
      <c r="G881" s="90" t="s">
        <v>13</v>
      </c>
      <c r="H881" s="94"/>
      <c r="I881" s="94" t="s">
        <v>126</v>
      </c>
      <c r="J881" s="94" t="s">
        <v>5570</v>
      </c>
      <c r="K881" s="87" t="s">
        <v>887</v>
      </c>
      <c r="L881" s="87" t="s">
        <v>13</v>
      </c>
      <c r="M881" s="87" t="s">
        <v>13</v>
      </c>
      <c r="N881" s="87" t="s">
        <v>13</v>
      </c>
      <c r="O881" s="87" t="s">
        <v>13</v>
      </c>
      <c r="P881" s="87" t="s">
        <v>13</v>
      </c>
      <c r="Q881" s="87"/>
      <c r="R881" s="107" t="s">
        <v>13</v>
      </c>
      <c r="S881" s="107" t="s">
        <v>13</v>
      </c>
      <c r="T881" s="107" t="s">
        <v>13</v>
      </c>
      <c r="U881" s="108" t="s">
        <v>1999</v>
      </c>
      <c r="V881" s="87" t="s">
        <v>5373</v>
      </c>
    </row>
    <row r="882" spans="1:22" s="109" customFormat="1">
      <c r="A882" s="94" t="s">
        <v>2000</v>
      </c>
      <c r="B882" s="94"/>
      <c r="C882" s="105" t="s">
        <v>5546</v>
      </c>
      <c r="D882" s="105"/>
      <c r="E882" s="106">
        <v>41745</v>
      </c>
      <c r="F882" s="106"/>
      <c r="G882" s="90" t="s">
        <v>13</v>
      </c>
      <c r="H882" s="94"/>
      <c r="I882" s="94" t="s">
        <v>126</v>
      </c>
      <c r="J882" s="94" t="s">
        <v>5570</v>
      </c>
      <c r="K882" s="87" t="s">
        <v>887</v>
      </c>
      <c r="L882" s="87" t="s">
        <v>13</v>
      </c>
      <c r="M882" s="87" t="s">
        <v>13</v>
      </c>
      <c r="N882" s="87" t="s">
        <v>13</v>
      </c>
      <c r="O882" s="87" t="s">
        <v>13</v>
      </c>
      <c r="P882" s="87" t="s">
        <v>13</v>
      </c>
      <c r="Q882" s="87"/>
      <c r="R882" s="107" t="s">
        <v>13</v>
      </c>
      <c r="S882" s="107" t="s">
        <v>13</v>
      </c>
      <c r="T882" s="107" t="s">
        <v>13</v>
      </c>
      <c r="U882" s="108" t="s">
        <v>2001</v>
      </c>
      <c r="V882" s="87" t="s">
        <v>5373</v>
      </c>
    </row>
    <row r="883" spans="1:22" s="109" customFormat="1">
      <c r="A883" s="94" t="s">
        <v>2002</v>
      </c>
      <c r="B883" s="94"/>
      <c r="C883" s="105" t="s">
        <v>5546</v>
      </c>
      <c r="D883" s="105"/>
      <c r="E883" s="106">
        <v>41745</v>
      </c>
      <c r="F883" s="106"/>
      <c r="G883" s="90" t="s">
        <v>13</v>
      </c>
      <c r="H883" s="94"/>
      <c r="I883" s="94" t="s">
        <v>126</v>
      </c>
      <c r="J883" s="94" t="s">
        <v>5570</v>
      </c>
      <c r="K883" s="87" t="s">
        <v>887</v>
      </c>
      <c r="L883" s="87" t="s">
        <v>13</v>
      </c>
      <c r="M883" s="87" t="s">
        <v>13</v>
      </c>
      <c r="N883" s="87" t="s">
        <v>13</v>
      </c>
      <c r="O883" s="87" t="s">
        <v>13</v>
      </c>
      <c r="P883" s="87" t="s">
        <v>13</v>
      </c>
      <c r="Q883" s="87"/>
      <c r="R883" s="107" t="s">
        <v>13</v>
      </c>
      <c r="S883" s="107" t="s">
        <v>13</v>
      </c>
      <c r="T883" s="107" t="s">
        <v>13</v>
      </c>
      <c r="U883" s="108" t="s">
        <v>2003</v>
      </c>
      <c r="V883" s="87" t="s">
        <v>5373</v>
      </c>
    </row>
    <row r="884" spans="1:22" s="109" customFormat="1">
      <c r="A884" s="94" t="s">
        <v>2004</v>
      </c>
      <c r="B884" s="94"/>
      <c r="C884" s="105" t="s">
        <v>5546</v>
      </c>
      <c r="D884" s="105"/>
      <c r="E884" s="106">
        <v>41745</v>
      </c>
      <c r="F884" s="106"/>
      <c r="G884" s="90" t="s">
        <v>13</v>
      </c>
      <c r="H884" s="94"/>
      <c r="I884" s="94" t="s">
        <v>126</v>
      </c>
      <c r="J884" s="94" t="s">
        <v>5570</v>
      </c>
      <c r="K884" s="87" t="s">
        <v>887</v>
      </c>
      <c r="L884" s="87" t="s">
        <v>13</v>
      </c>
      <c r="M884" s="87" t="s">
        <v>13</v>
      </c>
      <c r="N884" s="87" t="s">
        <v>13</v>
      </c>
      <c r="O884" s="87" t="s">
        <v>13</v>
      </c>
      <c r="P884" s="87" t="s">
        <v>13</v>
      </c>
      <c r="Q884" s="87"/>
      <c r="R884" s="107" t="s">
        <v>13</v>
      </c>
      <c r="S884" s="107" t="s">
        <v>13</v>
      </c>
      <c r="T884" s="107" t="s">
        <v>13</v>
      </c>
      <c r="U884" s="108" t="s">
        <v>5659</v>
      </c>
      <c r="V884" s="87" t="s">
        <v>5373</v>
      </c>
    </row>
    <row r="885" spans="1:22" s="109" customFormat="1">
      <c r="A885" s="94" t="s">
        <v>2006</v>
      </c>
      <c r="B885" s="94"/>
      <c r="C885" s="105" t="s">
        <v>5546</v>
      </c>
      <c r="D885" s="105"/>
      <c r="E885" s="106">
        <v>41745</v>
      </c>
      <c r="F885" s="106"/>
      <c r="G885" s="90" t="s">
        <v>13</v>
      </c>
      <c r="H885" s="94"/>
      <c r="I885" s="94" t="s">
        <v>126</v>
      </c>
      <c r="J885" s="94" t="s">
        <v>5570</v>
      </c>
      <c r="K885" s="87" t="s">
        <v>896</v>
      </c>
      <c r="L885" s="87" t="s">
        <v>13</v>
      </c>
      <c r="M885" s="87" t="s">
        <v>13</v>
      </c>
      <c r="N885" s="87" t="s">
        <v>13</v>
      </c>
      <c r="O885" s="87" t="s">
        <v>13</v>
      </c>
      <c r="P885" s="87" t="s">
        <v>13</v>
      </c>
      <c r="Q885" s="87"/>
      <c r="R885" s="107" t="s">
        <v>13</v>
      </c>
      <c r="S885" s="107" t="s">
        <v>13</v>
      </c>
      <c r="T885" s="107" t="s">
        <v>13</v>
      </c>
      <c r="U885" s="108" t="s">
        <v>2007</v>
      </c>
      <c r="V885" s="87" t="s">
        <v>5373</v>
      </c>
    </row>
    <row r="886" spans="1:22" s="109" customFormat="1">
      <c r="A886" s="94" t="s">
        <v>2008</v>
      </c>
      <c r="B886" s="94"/>
      <c r="C886" s="105" t="s">
        <v>5546</v>
      </c>
      <c r="D886" s="105"/>
      <c r="E886" s="106">
        <v>41745</v>
      </c>
      <c r="F886" s="106"/>
      <c r="G886" s="90" t="s">
        <v>13</v>
      </c>
      <c r="H886" s="94"/>
      <c r="I886" s="94" t="s">
        <v>126</v>
      </c>
      <c r="J886" s="94" t="s">
        <v>5570</v>
      </c>
      <c r="K886" s="87" t="s">
        <v>901</v>
      </c>
      <c r="L886" s="87" t="s">
        <v>13</v>
      </c>
      <c r="M886" s="87" t="s">
        <v>13</v>
      </c>
      <c r="N886" s="87" t="s">
        <v>13</v>
      </c>
      <c r="O886" s="87" t="s">
        <v>13</v>
      </c>
      <c r="P886" s="87" t="s">
        <v>13</v>
      </c>
      <c r="Q886" s="87"/>
      <c r="R886" s="107" t="s">
        <v>2009</v>
      </c>
      <c r="S886" s="107" t="s">
        <v>13</v>
      </c>
      <c r="T886" s="107" t="s">
        <v>13</v>
      </c>
      <c r="U886" s="108" t="s">
        <v>2010</v>
      </c>
      <c r="V886" s="87" t="s">
        <v>5373</v>
      </c>
    </row>
    <row r="887" spans="1:22" s="109" customFormat="1">
      <c r="A887" s="94" t="s">
        <v>2011</v>
      </c>
      <c r="B887" s="94"/>
      <c r="C887" s="105" t="s">
        <v>5546</v>
      </c>
      <c r="D887" s="94"/>
      <c r="E887" s="106"/>
      <c r="F887" s="106"/>
      <c r="G887" s="90" t="s">
        <v>13</v>
      </c>
      <c r="H887" s="94"/>
      <c r="I887" s="94" t="s">
        <v>126</v>
      </c>
      <c r="J887" s="94" t="s">
        <v>5570</v>
      </c>
      <c r="K887" s="87" t="s">
        <v>901</v>
      </c>
      <c r="L887" s="87" t="s">
        <v>13</v>
      </c>
      <c r="M887" s="87" t="s">
        <v>13</v>
      </c>
      <c r="N887" s="87" t="s">
        <v>13</v>
      </c>
      <c r="O887" s="87" t="s">
        <v>13</v>
      </c>
      <c r="P887" s="87" t="s">
        <v>13</v>
      </c>
      <c r="Q887" s="87"/>
      <c r="R887" s="107" t="s">
        <v>13</v>
      </c>
      <c r="S887" s="107" t="s">
        <v>907</v>
      </c>
      <c r="T887" s="107" t="s">
        <v>13</v>
      </c>
      <c r="U887" s="108" t="s">
        <v>2012</v>
      </c>
      <c r="V887" s="87" t="s">
        <v>5373</v>
      </c>
    </row>
    <row r="888" spans="1:22" s="109" customFormat="1">
      <c r="A888" s="94" t="s">
        <v>2013</v>
      </c>
      <c r="B888" s="94"/>
      <c r="C888" s="105" t="s">
        <v>5546</v>
      </c>
      <c r="D888" s="94"/>
      <c r="E888" s="106"/>
      <c r="F888" s="106"/>
      <c r="G888" s="90" t="s">
        <v>13</v>
      </c>
      <c r="H888" s="94"/>
      <c r="I888" s="94" t="s">
        <v>126</v>
      </c>
      <c r="J888" s="94" t="s">
        <v>5570</v>
      </c>
      <c r="K888" s="87" t="s">
        <v>901</v>
      </c>
      <c r="L888" s="87" t="s">
        <v>13</v>
      </c>
      <c r="M888" s="87" t="s">
        <v>13</v>
      </c>
      <c r="N888" s="87" t="s">
        <v>13</v>
      </c>
      <c r="O888" s="87" t="s">
        <v>13</v>
      </c>
      <c r="P888" s="87" t="s">
        <v>13</v>
      </c>
      <c r="Q888" s="87"/>
      <c r="R888" s="107" t="s">
        <v>2014</v>
      </c>
      <c r="S888" s="107" t="s">
        <v>13</v>
      </c>
      <c r="T888" s="107" t="s">
        <v>13</v>
      </c>
      <c r="U888" s="108" t="s">
        <v>2015</v>
      </c>
      <c r="V888" s="87" t="s">
        <v>5373</v>
      </c>
    </row>
    <row r="889" spans="1:22" s="109" customFormat="1">
      <c r="A889" s="94" t="s">
        <v>2016</v>
      </c>
      <c r="B889" s="94"/>
      <c r="C889" s="105" t="s">
        <v>5547</v>
      </c>
      <c r="D889" s="105" t="s">
        <v>339</v>
      </c>
      <c r="E889" s="90">
        <v>41745</v>
      </c>
      <c r="F889" s="90"/>
      <c r="G889" s="90" t="s">
        <v>57</v>
      </c>
      <c r="H889" s="94"/>
      <c r="I889" s="94" t="s">
        <v>126</v>
      </c>
      <c r="J889" s="94" t="s">
        <v>5570</v>
      </c>
      <c r="K889" s="94" t="s">
        <v>2017</v>
      </c>
      <c r="L889" s="94" t="s">
        <v>13</v>
      </c>
      <c r="M889" s="94" t="s">
        <v>13</v>
      </c>
      <c r="N889" s="94" t="s">
        <v>13</v>
      </c>
      <c r="O889" s="94" t="s">
        <v>13</v>
      </c>
      <c r="P889" s="94" t="s">
        <v>13</v>
      </c>
      <c r="Q889" s="94"/>
      <c r="R889" s="110" t="s">
        <v>13</v>
      </c>
      <c r="S889" s="110" t="s">
        <v>61</v>
      </c>
      <c r="T889" s="110" t="s">
        <v>17</v>
      </c>
      <c r="U889" s="31" t="s">
        <v>1465</v>
      </c>
      <c r="V889" s="94" t="s">
        <v>5373</v>
      </c>
    </row>
    <row r="890" spans="1:22" s="109" customFormat="1">
      <c r="A890" s="94" t="s">
        <v>2018</v>
      </c>
      <c r="B890" s="94"/>
      <c r="C890" s="105" t="s">
        <v>5547</v>
      </c>
      <c r="D890" s="105" t="s">
        <v>5550</v>
      </c>
      <c r="E890" s="106"/>
      <c r="F890" s="106"/>
      <c r="G890" s="90" t="s">
        <v>13</v>
      </c>
      <c r="H890" s="94"/>
      <c r="I890" s="94" t="s">
        <v>126</v>
      </c>
      <c r="J890" s="94" t="s">
        <v>5571</v>
      </c>
      <c r="K890" s="87" t="s">
        <v>1464</v>
      </c>
      <c r="L890" s="87" t="s">
        <v>2017</v>
      </c>
      <c r="M890" s="87" t="s">
        <v>13</v>
      </c>
      <c r="N890" s="87" t="s">
        <v>13</v>
      </c>
      <c r="O890" s="87" t="s">
        <v>13</v>
      </c>
      <c r="P890" s="87" t="s">
        <v>13</v>
      </c>
      <c r="Q890" s="87"/>
      <c r="R890" s="107" t="s">
        <v>1321</v>
      </c>
      <c r="S890" s="107" t="s">
        <v>53</v>
      </c>
      <c r="T890" s="107" t="s">
        <v>13</v>
      </c>
      <c r="U890" s="108" t="s">
        <v>2019</v>
      </c>
      <c r="V890" s="87" t="s">
        <v>5373</v>
      </c>
    </row>
    <row r="891" spans="1:22" s="109" customFormat="1">
      <c r="A891" s="94" t="s">
        <v>2020</v>
      </c>
      <c r="B891" s="94"/>
      <c r="C891" s="105" t="s">
        <v>5546</v>
      </c>
      <c r="D891" s="94"/>
      <c r="E891" s="106"/>
      <c r="F891" s="106"/>
      <c r="G891" s="90" t="s">
        <v>13</v>
      </c>
      <c r="H891" s="94"/>
      <c r="I891" s="94" t="s">
        <v>126</v>
      </c>
      <c r="J891" s="94" t="s">
        <v>5571</v>
      </c>
      <c r="K891" s="87" t="s">
        <v>1502</v>
      </c>
      <c r="L891" s="87" t="s">
        <v>13</v>
      </c>
      <c r="M891" s="87" t="s">
        <v>13</v>
      </c>
      <c r="N891" s="87" t="s">
        <v>13</v>
      </c>
      <c r="O891" s="87" t="s">
        <v>13</v>
      </c>
      <c r="P891" s="87" t="s">
        <v>13</v>
      </c>
      <c r="Q891" s="87"/>
      <c r="R891" s="107" t="s">
        <v>13</v>
      </c>
      <c r="S891" s="107" t="s">
        <v>1545</v>
      </c>
      <c r="T891" s="107" t="s">
        <v>13</v>
      </c>
      <c r="U891" s="108" t="s">
        <v>1243</v>
      </c>
      <c r="V891" s="87" t="s">
        <v>5373</v>
      </c>
    </row>
    <row r="892" spans="1:22" s="109" customFormat="1">
      <c r="A892" s="94" t="s">
        <v>2021</v>
      </c>
      <c r="B892" s="94"/>
      <c r="C892" s="105" t="s">
        <v>5546</v>
      </c>
      <c r="D892" s="94"/>
      <c r="E892" s="106"/>
      <c r="F892" s="106"/>
      <c r="G892" s="90" t="s">
        <v>13</v>
      </c>
      <c r="H892" s="94"/>
      <c r="I892" s="94" t="s">
        <v>126</v>
      </c>
      <c r="J892" s="94" t="s">
        <v>5571</v>
      </c>
      <c r="K892" s="87" t="s">
        <v>1502</v>
      </c>
      <c r="L892" s="87" t="s">
        <v>13</v>
      </c>
      <c r="M892" s="87" t="s">
        <v>13</v>
      </c>
      <c r="N892" s="87" t="s">
        <v>13</v>
      </c>
      <c r="O892" s="87" t="s">
        <v>13</v>
      </c>
      <c r="P892" s="87" t="s">
        <v>13</v>
      </c>
      <c r="Q892" s="87"/>
      <c r="R892" s="107" t="s">
        <v>13</v>
      </c>
      <c r="S892" s="107" t="s">
        <v>1545</v>
      </c>
      <c r="T892" s="107" t="s">
        <v>13</v>
      </c>
      <c r="U892" s="108" t="s">
        <v>1895</v>
      </c>
      <c r="V892" s="87" t="s">
        <v>5373</v>
      </c>
    </row>
    <row r="893" spans="1:22" s="109" customFormat="1">
      <c r="A893" s="94" t="s">
        <v>2022</v>
      </c>
      <c r="B893" s="94"/>
      <c r="C893" s="105" t="s">
        <v>5546</v>
      </c>
      <c r="D893" s="94"/>
      <c r="E893" s="106"/>
      <c r="F893" s="106"/>
      <c r="G893" s="90" t="s">
        <v>13</v>
      </c>
      <c r="H893" s="94"/>
      <c r="I893" s="94" t="s">
        <v>126</v>
      </c>
      <c r="J893" s="94" t="s">
        <v>5571</v>
      </c>
      <c r="K893" s="87" t="s">
        <v>1502</v>
      </c>
      <c r="L893" s="87" t="s">
        <v>13</v>
      </c>
      <c r="M893" s="87" t="s">
        <v>13</v>
      </c>
      <c r="N893" s="87" t="s">
        <v>13</v>
      </c>
      <c r="O893" s="87" t="s">
        <v>13</v>
      </c>
      <c r="P893" s="87" t="s">
        <v>13</v>
      </c>
      <c r="Q893" s="87"/>
      <c r="R893" s="107" t="s">
        <v>13</v>
      </c>
      <c r="S893" s="107" t="s">
        <v>1545</v>
      </c>
      <c r="T893" s="107" t="s">
        <v>13</v>
      </c>
      <c r="U893" s="108" t="s">
        <v>2023</v>
      </c>
      <c r="V893" s="87" t="s">
        <v>5373</v>
      </c>
    </row>
    <row r="894" spans="1:22" s="109" customFormat="1">
      <c r="A894" s="94" t="s">
        <v>2024</v>
      </c>
      <c r="B894" s="94"/>
      <c r="C894" s="105" t="s">
        <v>5546</v>
      </c>
      <c r="D894" s="94"/>
      <c r="E894" s="106"/>
      <c r="F894" s="106"/>
      <c r="G894" s="90" t="s">
        <v>13</v>
      </c>
      <c r="H894" s="94"/>
      <c r="I894" s="94" t="s">
        <v>126</v>
      </c>
      <c r="J894" s="94" t="s">
        <v>5571</v>
      </c>
      <c r="K894" s="87" t="s">
        <v>1502</v>
      </c>
      <c r="L894" s="87" t="s">
        <v>13</v>
      </c>
      <c r="M894" s="87" t="s">
        <v>13</v>
      </c>
      <c r="N894" s="87" t="s">
        <v>13</v>
      </c>
      <c r="O894" s="87" t="s">
        <v>13</v>
      </c>
      <c r="P894" s="87" t="s">
        <v>13</v>
      </c>
      <c r="Q894" s="87"/>
      <c r="R894" s="107" t="s">
        <v>13</v>
      </c>
      <c r="S894" s="107" t="s">
        <v>1819</v>
      </c>
      <c r="T894" s="107" t="s">
        <v>13</v>
      </c>
      <c r="U894" s="108" t="s">
        <v>1893</v>
      </c>
      <c r="V894" s="87" t="s">
        <v>5373</v>
      </c>
    </row>
    <row r="895" spans="1:22" s="109" customFormat="1">
      <c r="A895" s="94" t="s">
        <v>2025</v>
      </c>
      <c r="B895" s="94"/>
      <c r="C895" s="105" t="s">
        <v>5546</v>
      </c>
      <c r="D895" s="94"/>
      <c r="E895" s="106"/>
      <c r="F895" s="106"/>
      <c r="G895" s="90" t="s">
        <v>13</v>
      </c>
      <c r="H895" s="94"/>
      <c r="I895" s="94" t="s">
        <v>126</v>
      </c>
      <c r="J895" s="94" t="s">
        <v>5571</v>
      </c>
      <c r="K895" s="87" t="s">
        <v>1502</v>
      </c>
      <c r="L895" s="87" t="s">
        <v>13</v>
      </c>
      <c r="M895" s="87" t="s">
        <v>13</v>
      </c>
      <c r="N895" s="87" t="s">
        <v>13</v>
      </c>
      <c r="O895" s="87" t="s">
        <v>13</v>
      </c>
      <c r="P895" s="87" t="s">
        <v>13</v>
      </c>
      <c r="Q895" s="87"/>
      <c r="R895" s="107" t="s">
        <v>13</v>
      </c>
      <c r="S895" s="107" t="s">
        <v>1819</v>
      </c>
      <c r="T895" s="107" t="s">
        <v>13</v>
      </c>
      <c r="U895" s="108" t="s">
        <v>2026</v>
      </c>
      <c r="V895" s="87" t="s">
        <v>5373</v>
      </c>
    </row>
    <row r="896" spans="1:22" s="109" customFormat="1">
      <c r="A896" s="94" t="s">
        <v>2027</v>
      </c>
      <c r="B896" s="94"/>
      <c r="C896" s="105" t="s">
        <v>5546</v>
      </c>
      <c r="D896" s="94"/>
      <c r="E896" s="106"/>
      <c r="F896" s="106"/>
      <c r="G896" s="90" t="s">
        <v>13</v>
      </c>
      <c r="H896" s="94"/>
      <c r="I896" s="94" t="s">
        <v>126</v>
      </c>
      <c r="J896" s="94" t="s">
        <v>5571</v>
      </c>
      <c r="K896" s="87" t="s">
        <v>1502</v>
      </c>
      <c r="L896" s="87" t="s">
        <v>13</v>
      </c>
      <c r="M896" s="87" t="s">
        <v>13</v>
      </c>
      <c r="N896" s="87" t="s">
        <v>13</v>
      </c>
      <c r="O896" s="87" t="s">
        <v>13</v>
      </c>
      <c r="P896" s="87" t="s">
        <v>13</v>
      </c>
      <c r="Q896" s="87"/>
      <c r="R896" s="107" t="s">
        <v>13</v>
      </c>
      <c r="S896" s="107" t="s">
        <v>1819</v>
      </c>
      <c r="T896" s="107" t="s">
        <v>13</v>
      </c>
      <c r="U896" s="108" t="s">
        <v>2028</v>
      </c>
      <c r="V896" s="87" t="s">
        <v>5373</v>
      </c>
    </row>
    <row r="897" spans="1:22" s="109" customFormat="1">
      <c r="A897" s="94" t="s">
        <v>2029</v>
      </c>
      <c r="B897" s="94"/>
      <c r="C897" s="105" t="s">
        <v>5546</v>
      </c>
      <c r="D897" s="94"/>
      <c r="E897" s="106"/>
      <c r="F897" s="106"/>
      <c r="G897" s="90" t="s">
        <v>13</v>
      </c>
      <c r="H897" s="94"/>
      <c r="I897" s="94" t="s">
        <v>126</v>
      </c>
      <c r="J897" s="94" t="s">
        <v>5571</v>
      </c>
      <c r="K897" s="87" t="s">
        <v>1502</v>
      </c>
      <c r="L897" s="87" t="s">
        <v>13</v>
      </c>
      <c r="M897" s="87" t="s">
        <v>13</v>
      </c>
      <c r="N897" s="87" t="s">
        <v>13</v>
      </c>
      <c r="O897" s="87" t="s">
        <v>13</v>
      </c>
      <c r="P897" s="87" t="s">
        <v>13</v>
      </c>
      <c r="Q897" s="87"/>
      <c r="R897" s="107" t="s">
        <v>13</v>
      </c>
      <c r="S897" s="107" t="s">
        <v>1819</v>
      </c>
      <c r="T897" s="107" t="s">
        <v>13</v>
      </c>
      <c r="U897" s="108" t="s">
        <v>2030</v>
      </c>
      <c r="V897" s="87" t="s">
        <v>5373</v>
      </c>
    </row>
    <row r="898" spans="1:22" s="109" customFormat="1">
      <c r="A898" s="94" t="s">
        <v>2031</v>
      </c>
      <c r="B898" s="94"/>
      <c r="C898" s="105" t="s">
        <v>5546</v>
      </c>
      <c r="D898" s="94"/>
      <c r="E898" s="106"/>
      <c r="F898" s="106"/>
      <c r="G898" s="90" t="s">
        <v>13</v>
      </c>
      <c r="H898" s="94"/>
      <c r="I898" s="94" t="s">
        <v>126</v>
      </c>
      <c r="J898" s="94" t="s">
        <v>5571</v>
      </c>
      <c r="K898" s="87" t="s">
        <v>1502</v>
      </c>
      <c r="L898" s="87" t="s">
        <v>13</v>
      </c>
      <c r="M898" s="87" t="s">
        <v>13</v>
      </c>
      <c r="N898" s="87" t="s">
        <v>13</v>
      </c>
      <c r="O898" s="87" t="s">
        <v>13</v>
      </c>
      <c r="P898" s="87" t="s">
        <v>13</v>
      </c>
      <c r="Q898" s="87"/>
      <c r="R898" s="107" t="s">
        <v>13</v>
      </c>
      <c r="S898" s="107" t="s">
        <v>1819</v>
      </c>
      <c r="T898" s="107" t="s">
        <v>13</v>
      </c>
      <c r="U898" s="108" t="s">
        <v>2032</v>
      </c>
      <c r="V898" s="87" t="s">
        <v>5373</v>
      </c>
    </row>
    <row r="899" spans="1:22" s="109" customFormat="1">
      <c r="A899" s="94" t="s">
        <v>2033</v>
      </c>
      <c r="B899" s="94"/>
      <c r="C899" s="105" t="s">
        <v>5546</v>
      </c>
      <c r="D899" s="94"/>
      <c r="E899" s="106"/>
      <c r="F899" s="106"/>
      <c r="G899" s="90" t="s">
        <v>13</v>
      </c>
      <c r="H899" s="94"/>
      <c r="I899" s="94" t="s">
        <v>126</v>
      </c>
      <c r="J899" s="94" t="s">
        <v>5571</v>
      </c>
      <c r="K899" s="87" t="s">
        <v>1502</v>
      </c>
      <c r="L899" s="87" t="s">
        <v>13</v>
      </c>
      <c r="M899" s="87" t="s">
        <v>13</v>
      </c>
      <c r="N899" s="87" t="s">
        <v>13</v>
      </c>
      <c r="O899" s="87" t="s">
        <v>13</v>
      </c>
      <c r="P899" s="87" t="s">
        <v>13</v>
      </c>
      <c r="Q899" s="87"/>
      <c r="R899" s="107" t="s">
        <v>13</v>
      </c>
      <c r="S899" s="107" t="s">
        <v>1819</v>
      </c>
      <c r="T899" s="107" t="s">
        <v>13</v>
      </c>
      <c r="U899" s="108" t="s">
        <v>2034</v>
      </c>
      <c r="V899" s="87" t="s">
        <v>5373</v>
      </c>
    </row>
    <row r="900" spans="1:22" s="109" customFormat="1">
      <c r="A900" s="94" t="s">
        <v>2035</v>
      </c>
      <c r="B900" s="94"/>
      <c r="C900" s="105" t="s">
        <v>5546</v>
      </c>
      <c r="D900" s="94"/>
      <c r="E900" s="106"/>
      <c r="F900" s="106"/>
      <c r="G900" s="90" t="s">
        <v>13</v>
      </c>
      <c r="H900" s="94"/>
      <c r="I900" s="94" t="s">
        <v>126</v>
      </c>
      <c r="J900" s="94" t="s">
        <v>5571</v>
      </c>
      <c r="K900" s="87" t="s">
        <v>1502</v>
      </c>
      <c r="L900" s="87" t="s">
        <v>13</v>
      </c>
      <c r="M900" s="87" t="s">
        <v>13</v>
      </c>
      <c r="N900" s="87" t="s">
        <v>13</v>
      </c>
      <c r="O900" s="87" t="s">
        <v>13</v>
      </c>
      <c r="P900" s="87" t="s">
        <v>13</v>
      </c>
      <c r="Q900" s="87"/>
      <c r="R900" s="107" t="s">
        <v>13</v>
      </c>
      <c r="S900" s="107" t="s">
        <v>1819</v>
      </c>
      <c r="T900" s="107" t="s">
        <v>13</v>
      </c>
      <c r="U900" s="108" t="s">
        <v>2036</v>
      </c>
      <c r="V900" s="87" t="s">
        <v>5373</v>
      </c>
    </row>
    <row r="901" spans="1:22" s="109" customFormat="1">
      <c r="A901" s="94" t="s">
        <v>2038</v>
      </c>
      <c r="B901" s="94"/>
      <c r="C901" s="105" t="s">
        <v>5546</v>
      </c>
      <c r="D901" s="94"/>
      <c r="E901" s="106"/>
      <c r="F901" s="106"/>
      <c r="G901" s="90" t="s">
        <v>13</v>
      </c>
      <c r="H901" s="94"/>
      <c r="I901" s="94" t="s">
        <v>126</v>
      </c>
      <c r="J901" s="94" t="s">
        <v>5571</v>
      </c>
      <c r="K901" s="87" t="s">
        <v>1502</v>
      </c>
      <c r="L901" s="87" t="s">
        <v>13</v>
      </c>
      <c r="M901" s="87" t="s">
        <v>13</v>
      </c>
      <c r="N901" s="87" t="s">
        <v>13</v>
      </c>
      <c r="O901" s="87" t="s">
        <v>13</v>
      </c>
      <c r="P901" s="87" t="s">
        <v>13</v>
      </c>
      <c r="Q901" s="87"/>
      <c r="R901" s="107" t="s">
        <v>13</v>
      </c>
      <c r="S901" s="107" t="s">
        <v>759</v>
      </c>
      <c r="T901" s="107" t="s">
        <v>13</v>
      </c>
      <c r="U901" s="108" t="s">
        <v>2039</v>
      </c>
      <c r="V901" s="87" t="s">
        <v>5373</v>
      </c>
    </row>
    <row r="902" spans="1:22" s="109" customFormat="1">
      <c r="A902" s="94" t="s">
        <v>2040</v>
      </c>
      <c r="B902" s="94"/>
      <c r="C902" s="105" t="s">
        <v>5546</v>
      </c>
      <c r="D902" s="94"/>
      <c r="E902" s="106"/>
      <c r="F902" s="106"/>
      <c r="G902" s="90" t="s">
        <v>13</v>
      </c>
      <c r="H902" s="94"/>
      <c r="I902" s="94" t="s">
        <v>126</v>
      </c>
      <c r="J902" s="94" t="s">
        <v>5571</v>
      </c>
      <c r="K902" s="87" t="s">
        <v>1502</v>
      </c>
      <c r="L902" s="87" t="s">
        <v>13</v>
      </c>
      <c r="M902" s="87" t="s">
        <v>13</v>
      </c>
      <c r="N902" s="87" t="s">
        <v>13</v>
      </c>
      <c r="O902" s="87" t="s">
        <v>13</v>
      </c>
      <c r="P902" s="87" t="s">
        <v>13</v>
      </c>
      <c r="Q902" s="87"/>
      <c r="R902" s="107" t="s">
        <v>13</v>
      </c>
      <c r="S902" s="107" t="s">
        <v>759</v>
      </c>
      <c r="T902" s="107" t="s">
        <v>13</v>
      </c>
      <c r="U902" s="108" t="s">
        <v>2041</v>
      </c>
      <c r="V902" s="87" t="s">
        <v>5373</v>
      </c>
    </row>
    <row r="903" spans="1:22" s="109" customFormat="1">
      <c r="A903" s="94" t="s">
        <v>2042</v>
      </c>
      <c r="B903" s="94"/>
      <c r="C903" s="105" t="s">
        <v>5546</v>
      </c>
      <c r="D903" s="94"/>
      <c r="E903" s="106"/>
      <c r="F903" s="106"/>
      <c r="G903" s="90" t="s">
        <v>13</v>
      </c>
      <c r="H903" s="94"/>
      <c r="I903" s="94" t="s">
        <v>126</v>
      </c>
      <c r="J903" s="94" t="s">
        <v>5571</v>
      </c>
      <c r="K903" s="87" t="s">
        <v>1502</v>
      </c>
      <c r="L903" s="87" t="s">
        <v>13</v>
      </c>
      <c r="M903" s="87" t="s">
        <v>13</v>
      </c>
      <c r="N903" s="87" t="s">
        <v>13</v>
      </c>
      <c r="O903" s="87" t="s">
        <v>13</v>
      </c>
      <c r="P903" s="87" t="s">
        <v>13</v>
      </c>
      <c r="Q903" s="87"/>
      <c r="R903" s="107" t="s">
        <v>13</v>
      </c>
      <c r="S903" s="107" t="s">
        <v>759</v>
      </c>
      <c r="T903" s="107" t="s">
        <v>13</v>
      </c>
      <c r="U903" s="108" t="s">
        <v>2043</v>
      </c>
      <c r="V903" s="87" t="s">
        <v>5373</v>
      </c>
    </row>
    <row r="904" spans="1:22" s="109" customFormat="1">
      <c r="A904" s="94" t="s">
        <v>2044</v>
      </c>
      <c r="B904" s="94"/>
      <c r="C904" s="105" t="s">
        <v>5546</v>
      </c>
      <c r="D904" s="94"/>
      <c r="E904" s="106"/>
      <c r="F904" s="106"/>
      <c r="G904" s="90" t="s">
        <v>13</v>
      </c>
      <c r="H904" s="94"/>
      <c r="I904" s="94" t="s">
        <v>126</v>
      </c>
      <c r="J904" s="94" t="s">
        <v>5571</v>
      </c>
      <c r="K904" s="87" t="s">
        <v>1502</v>
      </c>
      <c r="L904" s="87" t="s">
        <v>13</v>
      </c>
      <c r="M904" s="87" t="s">
        <v>13</v>
      </c>
      <c r="N904" s="87" t="s">
        <v>13</v>
      </c>
      <c r="O904" s="87" t="s">
        <v>13</v>
      </c>
      <c r="P904" s="87" t="s">
        <v>13</v>
      </c>
      <c r="Q904" s="87"/>
      <c r="R904" s="107" t="s">
        <v>13</v>
      </c>
      <c r="S904" s="107" t="s">
        <v>759</v>
      </c>
      <c r="T904" s="107" t="s">
        <v>13</v>
      </c>
      <c r="U904" s="108" t="s">
        <v>2045</v>
      </c>
      <c r="V904" s="87" t="s">
        <v>5373</v>
      </c>
    </row>
    <row r="905" spans="1:22" s="109" customFormat="1">
      <c r="A905" s="94" t="s">
        <v>2046</v>
      </c>
      <c r="B905" s="94"/>
      <c r="C905" s="105" t="s">
        <v>5546</v>
      </c>
      <c r="D905" s="94"/>
      <c r="E905" s="106"/>
      <c r="F905" s="106"/>
      <c r="G905" s="90" t="s">
        <v>13</v>
      </c>
      <c r="H905" s="94"/>
      <c r="I905" s="94" t="s">
        <v>126</v>
      </c>
      <c r="J905" s="94" t="s">
        <v>5571</v>
      </c>
      <c r="K905" s="87" t="s">
        <v>1502</v>
      </c>
      <c r="L905" s="87" t="s">
        <v>13</v>
      </c>
      <c r="M905" s="87" t="s">
        <v>13</v>
      </c>
      <c r="N905" s="87" t="s">
        <v>13</v>
      </c>
      <c r="O905" s="87" t="s">
        <v>13</v>
      </c>
      <c r="P905" s="87" t="s">
        <v>13</v>
      </c>
      <c r="Q905" s="87"/>
      <c r="R905" s="107" t="s">
        <v>13</v>
      </c>
      <c r="S905" s="107" t="s">
        <v>2047</v>
      </c>
      <c r="T905" s="107" t="s">
        <v>13</v>
      </c>
      <c r="U905" s="108" t="s">
        <v>2048</v>
      </c>
      <c r="V905" s="87" t="s">
        <v>5373</v>
      </c>
    </row>
    <row r="906" spans="1:22" s="109" customFormat="1">
      <c r="A906" s="94" t="s">
        <v>2049</v>
      </c>
      <c r="B906" s="94"/>
      <c r="C906" s="105" t="s">
        <v>5546</v>
      </c>
      <c r="D906" s="94"/>
      <c r="E906" s="106"/>
      <c r="F906" s="106"/>
      <c r="G906" s="90" t="s">
        <v>13</v>
      </c>
      <c r="H906" s="94"/>
      <c r="I906" s="94" t="s">
        <v>126</v>
      </c>
      <c r="J906" s="94" t="s">
        <v>5571</v>
      </c>
      <c r="K906" s="87" t="s">
        <v>1502</v>
      </c>
      <c r="L906" s="87" t="s">
        <v>13</v>
      </c>
      <c r="M906" s="87" t="s">
        <v>13</v>
      </c>
      <c r="N906" s="87" t="s">
        <v>13</v>
      </c>
      <c r="O906" s="87" t="s">
        <v>13</v>
      </c>
      <c r="P906" s="87" t="s">
        <v>13</v>
      </c>
      <c r="Q906" s="87"/>
      <c r="R906" s="107" t="s">
        <v>13</v>
      </c>
      <c r="S906" s="107" t="s">
        <v>2050</v>
      </c>
      <c r="T906" s="107" t="s">
        <v>13</v>
      </c>
      <c r="U906" s="108" t="s">
        <v>2051</v>
      </c>
      <c r="V906" s="87" t="s">
        <v>5373</v>
      </c>
    </row>
    <row r="907" spans="1:22" s="109" customFormat="1">
      <c r="A907" s="94" t="s">
        <v>2052</v>
      </c>
      <c r="B907" s="94"/>
      <c r="C907" s="105" t="s">
        <v>5546</v>
      </c>
      <c r="D907" s="94"/>
      <c r="E907" s="106"/>
      <c r="F907" s="106"/>
      <c r="G907" s="90" t="s">
        <v>13</v>
      </c>
      <c r="H907" s="94"/>
      <c r="I907" s="94" t="s">
        <v>126</v>
      </c>
      <c r="J907" s="94" t="s">
        <v>5571</v>
      </c>
      <c r="K907" s="87" t="s">
        <v>1530</v>
      </c>
      <c r="L907" s="87" t="s">
        <v>13</v>
      </c>
      <c r="M907" s="87" t="s">
        <v>13</v>
      </c>
      <c r="N907" s="87" t="s">
        <v>13</v>
      </c>
      <c r="O907" s="87" t="s">
        <v>13</v>
      </c>
      <c r="P907" s="87" t="s">
        <v>13</v>
      </c>
      <c r="Q907" s="87"/>
      <c r="R907" s="107" t="s">
        <v>13</v>
      </c>
      <c r="S907" s="107" t="s">
        <v>2053</v>
      </c>
      <c r="T907" s="107" t="s">
        <v>13</v>
      </c>
      <c r="U907" s="108" t="s">
        <v>1243</v>
      </c>
      <c r="V907" s="87" t="s">
        <v>5373</v>
      </c>
    </row>
    <row r="908" spans="1:22" s="109" customFormat="1">
      <c r="A908" s="94" t="s">
        <v>2054</v>
      </c>
      <c r="B908" s="94"/>
      <c r="C908" s="105" t="s">
        <v>5546</v>
      </c>
      <c r="D908" s="94"/>
      <c r="E908" s="106"/>
      <c r="F908" s="106"/>
      <c r="G908" s="90" t="s">
        <v>13</v>
      </c>
      <c r="H908" s="94"/>
      <c r="I908" s="94" t="s">
        <v>126</v>
      </c>
      <c r="J908" s="94" t="s">
        <v>5571</v>
      </c>
      <c r="K908" s="87" t="s">
        <v>1530</v>
      </c>
      <c r="L908" s="87" t="s">
        <v>13</v>
      </c>
      <c r="M908" s="87" t="s">
        <v>13</v>
      </c>
      <c r="N908" s="87" t="s">
        <v>13</v>
      </c>
      <c r="O908" s="87" t="s">
        <v>13</v>
      </c>
      <c r="P908" s="87" t="s">
        <v>13</v>
      </c>
      <c r="Q908" s="87"/>
      <c r="R908" s="107" t="s">
        <v>13</v>
      </c>
      <c r="S908" s="107" t="s">
        <v>2053</v>
      </c>
      <c r="T908" s="107" t="s">
        <v>13</v>
      </c>
      <c r="U908" s="108" t="s">
        <v>1895</v>
      </c>
      <c r="V908" s="87" t="s">
        <v>5373</v>
      </c>
    </row>
    <row r="909" spans="1:22" s="109" customFormat="1">
      <c r="A909" s="94" t="s">
        <v>2055</v>
      </c>
      <c r="B909" s="94"/>
      <c r="C909" s="105" t="s">
        <v>5546</v>
      </c>
      <c r="D909" s="94"/>
      <c r="E909" s="106"/>
      <c r="F909" s="106"/>
      <c r="G909" s="90" t="s">
        <v>13</v>
      </c>
      <c r="H909" s="94"/>
      <c r="I909" s="94" t="s">
        <v>126</v>
      </c>
      <c r="J909" s="94" t="s">
        <v>5571</v>
      </c>
      <c r="K909" s="87" t="s">
        <v>1530</v>
      </c>
      <c r="L909" s="87" t="s">
        <v>13</v>
      </c>
      <c r="M909" s="87" t="s">
        <v>13</v>
      </c>
      <c r="N909" s="87" t="s">
        <v>13</v>
      </c>
      <c r="O909" s="87" t="s">
        <v>13</v>
      </c>
      <c r="P909" s="87" t="s">
        <v>13</v>
      </c>
      <c r="Q909" s="87"/>
      <c r="R909" s="107" t="s">
        <v>13</v>
      </c>
      <c r="S909" s="107" t="s">
        <v>2053</v>
      </c>
      <c r="T909" s="107" t="s">
        <v>13</v>
      </c>
      <c r="U909" s="108" t="s">
        <v>2023</v>
      </c>
      <c r="V909" s="87" t="s">
        <v>5373</v>
      </c>
    </row>
    <row r="910" spans="1:22" s="109" customFormat="1">
      <c r="A910" s="94" t="s">
        <v>2056</v>
      </c>
      <c r="B910" s="94"/>
      <c r="C910" s="105" t="s">
        <v>5546</v>
      </c>
      <c r="D910" s="94"/>
      <c r="E910" s="106"/>
      <c r="F910" s="106"/>
      <c r="G910" s="90" t="s">
        <v>13</v>
      </c>
      <c r="H910" s="94"/>
      <c r="I910" s="94" t="s">
        <v>126</v>
      </c>
      <c r="J910" s="94" t="s">
        <v>5571</v>
      </c>
      <c r="K910" s="87" t="s">
        <v>1530</v>
      </c>
      <c r="L910" s="87" t="s">
        <v>13</v>
      </c>
      <c r="M910" s="87" t="s">
        <v>13</v>
      </c>
      <c r="N910" s="87" t="s">
        <v>13</v>
      </c>
      <c r="O910" s="87" t="s">
        <v>13</v>
      </c>
      <c r="P910" s="87" t="s">
        <v>13</v>
      </c>
      <c r="Q910" s="87"/>
      <c r="R910" s="107" t="s">
        <v>13</v>
      </c>
      <c r="S910" s="107" t="s">
        <v>2053</v>
      </c>
      <c r="T910" s="107" t="s">
        <v>13</v>
      </c>
      <c r="U910" s="108" t="s">
        <v>2037</v>
      </c>
      <c r="V910" s="87" t="s">
        <v>5373</v>
      </c>
    </row>
    <row r="911" spans="1:22" s="109" customFormat="1">
      <c r="A911" s="94" t="s">
        <v>2057</v>
      </c>
      <c r="B911" s="94"/>
      <c r="C911" s="105" t="s">
        <v>5546</v>
      </c>
      <c r="D911" s="94"/>
      <c r="E911" s="106"/>
      <c r="F911" s="106"/>
      <c r="G911" s="90" t="s">
        <v>13</v>
      </c>
      <c r="H911" s="94"/>
      <c r="I911" s="94" t="s">
        <v>126</v>
      </c>
      <c r="J911" s="94" t="s">
        <v>5571</v>
      </c>
      <c r="K911" s="87" t="s">
        <v>1530</v>
      </c>
      <c r="L911" s="87" t="s">
        <v>13</v>
      </c>
      <c r="M911" s="87" t="s">
        <v>13</v>
      </c>
      <c r="N911" s="87" t="s">
        <v>13</v>
      </c>
      <c r="O911" s="87" t="s">
        <v>13</v>
      </c>
      <c r="P911" s="87" t="s">
        <v>13</v>
      </c>
      <c r="Q911" s="87"/>
      <c r="R911" s="107" t="s">
        <v>13</v>
      </c>
      <c r="S911" s="107" t="s">
        <v>2058</v>
      </c>
      <c r="T911" s="107" t="s">
        <v>13</v>
      </c>
      <c r="U911" s="108" t="s">
        <v>2039</v>
      </c>
      <c r="V911" s="87" t="s">
        <v>5373</v>
      </c>
    </row>
    <row r="912" spans="1:22" s="109" customFormat="1">
      <c r="A912" s="94" t="s">
        <v>2059</v>
      </c>
      <c r="B912" s="94"/>
      <c r="C912" s="105" t="s">
        <v>5546</v>
      </c>
      <c r="D912" s="94"/>
      <c r="E912" s="106"/>
      <c r="F912" s="106"/>
      <c r="G912" s="90" t="s">
        <v>13</v>
      </c>
      <c r="H912" s="94"/>
      <c r="I912" s="94" t="s">
        <v>126</v>
      </c>
      <c r="J912" s="94" t="s">
        <v>5571</v>
      </c>
      <c r="K912" s="87" t="s">
        <v>1530</v>
      </c>
      <c r="L912" s="87" t="s">
        <v>13</v>
      </c>
      <c r="M912" s="87" t="s">
        <v>13</v>
      </c>
      <c r="N912" s="87" t="s">
        <v>13</v>
      </c>
      <c r="O912" s="87" t="s">
        <v>13</v>
      </c>
      <c r="P912" s="87" t="s">
        <v>13</v>
      </c>
      <c r="Q912" s="87"/>
      <c r="R912" s="107" t="s">
        <v>13</v>
      </c>
      <c r="S912" s="107" t="s">
        <v>2058</v>
      </c>
      <c r="T912" s="107" t="s">
        <v>13</v>
      </c>
      <c r="U912" s="108" t="s">
        <v>2041</v>
      </c>
      <c r="V912" s="87" t="s">
        <v>5373</v>
      </c>
    </row>
    <row r="913" spans="1:22" s="109" customFormat="1">
      <c r="A913" s="94" t="s">
        <v>2060</v>
      </c>
      <c r="B913" s="94"/>
      <c r="C913" s="105" t="s">
        <v>5546</v>
      </c>
      <c r="D913" s="94"/>
      <c r="E913" s="106"/>
      <c r="F913" s="106"/>
      <c r="G913" s="90" t="s">
        <v>13</v>
      </c>
      <c r="H913" s="94"/>
      <c r="I913" s="94" t="s">
        <v>126</v>
      </c>
      <c r="J913" s="94" t="s">
        <v>5571</v>
      </c>
      <c r="K913" s="87" t="s">
        <v>1530</v>
      </c>
      <c r="L913" s="87" t="s">
        <v>13</v>
      </c>
      <c r="M913" s="87" t="s">
        <v>13</v>
      </c>
      <c r="N913" s="87" t="s">
        <v>13</v>
      </c>
      <c r="O913" s="87" t="s">
        <v>13</v>
      </c>
      <c r="P913" s="87" t="s">
        <v>13</v>
      </c>
      <c r="Q913" s="87"/>
      <c r="R913" s="107" t="s">
        <v>13</v>
      </c>
      <c r="S913" s="107" t="s">
        <v>2058</v>
      </c>
      <c r="T913" s="107" t="s">
        <v>13</v>
      </c>
      <c r="U913" s="108" t="s">
        <v>2043</v>
      </c>
      <c r="V913" s="87" t="s">
        <v>5373</v>
      </c>
    </row>
    <row r="914" spans="1:22" s="109" customFormat="1">
      <c r="A914" s="94" t="s">
        <v>2061</v>
      </c>
      <c r="B914" s="94"/>
      <c r="C914" s="105" t="s">
        <v>5546</v>
      </c>
      <c r="D914" s="94"/>
      <c r="E914" s="106"/>
      <c r="F914" s="106"/>
      <c r="G914" s="90" t="s">
        <v>13</v>
      </c>
      <c r="H914" s="94"/>
      <c r="I914" s="94" t="s">
        <v>126</v>
      </c>
      <c r="J914" s="94" t="s">
        <v>5571</v>
      </c>
      <c r="K914" s="87" t="s">
        <v>1530</v>
      </c>
      <c r="L914" s="87" t="s">
        <v>13</v>
      </c>
      <c r="M914" s="87" t="s">
        <v>13</v>
      </c>
      <c r="N914" s="87" t="s">
        <v>13</v>
      </c>
      <c r="O914" s="87" t="s">
        <v>13</v>
      </c>
      <c r="P914" s="87" t="s">
        <v>13</v>
      </c>
      <c r="Q914" s="87"/>
      <c r="R914" s="107" t="s">
        <v>13</v>
      </c>
      <c r="S914" s="107" t="s">
        <v>2058</v>
      </c>
      <c r="T914" s="107" t="s">
        <v>13</v>
      </c>
      <c r="U914" s="108" t="s">
        <v>2045</v>
      </c>
      <c r="V914" s="87" t="s">
        <v>5373</v>
      </c>
    </row>
    <row r="915" spans="1:22" s="109" customFormat="1">
      <c r="A915" s="94" t="s">
        <v>2062</v>
      </c>
      <c r="B915" s="94"/>
      <c r="C915" s="105" t="s">
        <v>5546</v>
      </c>
      <c r="D915" s="94"/>
      <c r="E915" s="106"/>
      <c r="F915" s="106"/>
      <c r="G915" s="90" t="s">
        <v>13</v>
      </c>
      <c r="H915" s="94"/>
      <c r="I915" s="94" t="s">
        <v>126</v>
      </c>
      <c r="J915" s="94" t="s">
        <v>5571</v>
      </c>
      <c r="K915" s="87" t="s">
        <v>1530</v>
      </c>
      <c r="L915" s="87" t="s">
        <v>13</v>
      </c>
      <c r="M915" s="87" t="s">
        <v>13</v>
      </c>
      <c r="N915" s="87" t="s">
        <v>13</v>
      </c>
      <c r="O915" s="87" t="s">
        <v>13</v>
      </c>
      <c r="P915" s="87" t="s">
        <v>13</v>
      </c>
      <c r="Q915" s="87"/>
      <c r="R915" s="107" t="s">
        <v>13</v>
      </c>
      <c r="S915" s="107" t="s">
        <v>2058</v>
      </c>
      <c r="T915" s="107" t="s">
        <v>13</v>
      </c>
      <c r="U915" s="108" t="s">
        <v>2048</v>
      </c>
      <c r="V915" s="87" t="s">
        <v>5373</v>
      </c>
    </row>
    <row r="916" spans="1:22" s="109" customFormat="1">
      <c r="A916" s="94" t="s">
        <v>2063</v>
      </c>
      <c r="B916" s="94"/>
      <c r="C916" s="105" t="s">
        <v>5546</v>
      </c>
      <c r="D916" s="94"/>
      <c r="E916" s="106"/>
      <c r="F916" s="106"/>
      <c r="G916" s="90" t="s">
        <v>13</v>
      </c>
      <c r="H916" s="94"/>
      <c r="I916" s="94" t="s">
        <v>126</v>
      </c>
      <c r="J916" s="94" t="s">
        <v>5571</v>
      </c>
      <c r="K916" s="87" t="s">
        <v>1530</v>
      </c>
      <c r="L916" s="87" t="s">
        <v>13</v>
      </c>
      <c r="M916" s="87" t="s">
        <v>13</v>
      </c>
      <c r="N916" s="87" t="s">
        <v>13</v>
      </c>
      <c r="O916" s="87" t="s">
        <v>13</v>
      </c>
      <c r="P916" s="87" t="s">
        <v>13</v>
      </c>
      <c r="Q916" s="87"/>
      <c r="R916" s="107" t="s">
        <v>13</v>
      </c>
      <c r="S916" s="107" t="s">
        <v>32</v>
      </c>
      <c r="T916" s="107" t="s">
        <v>13</v>
      </c>
      <c r="U916" s="108" t="s">
        <v>2051</v>
      </c>
      <c r="V916" s="87" t="s">
        <v>5373</v>
      </c>
    </row>
    <row r="917" spans="1:22" s="109" customFormat="1">
      <c r="A917" s="94" t="s">
        <v>2064</v>
      </c>
      <c r="B917" s="94"/>
      <c r="C917" s="105" t="s">
        <v>5546</v>
      </c>
      <c r="D917" s="94"/>
      <c r="E917" s="106"/>
      <c r="F917" s="106"/>
      <c r="G917" s="90" t="s">
        <v>13</v>
      </c>
      <c r="H917" s="94"/>
      <c r="I917" s="94" t="s">
        <v>126</v>
      </c>
      <c r="J917" s="94" t="s">
        <v>5571</v>
      </c>
      <c r="K917" s="87" t="s">
        <v>1254</v>
      </c>
      <c r="L917" s="87" t="s">
        <v>13</v>
      </c>
      <c r="M917" s="87" t="s">
        <v>13</v>
      </c>
      <c r="N917" s="87" t="s">
        <v>13</v>
      </c>
      <c r="O917" s="87" t="s">
        <v>13</v>
      </c>
      <c r="P917" s="87" t="s">
        <v>13</v>
      </c>
      <c r="Q917" s="87"/>
      <c r="R917" s="107" t="s">
        <v>13</v>
      </c>
      <c r="S917" s="107" t="s">
        <v>53</v>
      </c>
      <c r="T917" s="107" t="s">
        <v>13</v>
      </c>
      <c r="U917" s="108" t="s">
        <v>1348</v>
      </c>
      <c r="V917" s="87" t="s">
        <v>5373</v>
      </c>
    </row>
    <row r="918" spans="1:22" s="109" customFormat="1">
      <c r="A918" s="94" t="s">
        <v>2065</v>
      </c>
      <c r="B918" s="94"/>
      <c r="C918" s="105" t="s">
        <v>5546</v>
      </c>
      <c r="D918" s="94"/>
      <c r="E918" s="106"/>
      <c r="F918" s="106"/>
      <c r="G918" s="90" t="s">
        <v>13</v>
      </c>
      <c r="H918" s="94"/>
      <c r="I918" s="94" t="s">
        <v>126</v>
      </c>
      <c r="J918" s="94" t="s">
        <v>5571</v>
      </c>
      <c r="K918" s="87" t="s">
        <v>1313</v>
      </c>
      <c r="L918" s="87" t="s">
        <v>13</v>
      </c>
      <c r="M918" s="87" t="s">
        <v>13</v>
      </c>
      <c r="N918" s="87" t="s">
        <v>13</v>
      </c>
      <c r="O918" s="87" t="s">
        <v>13</v>
      </c>
      <c r="P918" s="87" t="s">
        <v>13</v>
      </c>
      <c r="Q918" s="87"/>
      <c r="R918" s="107" t="s">
        <v>13</v>
      </c>
      <c r="S918" s="107" t="s">
        <v>53</v>
      </c>
      <c r="T918" s="107" t="s">
        <v>13</v>
      </c>
      <c r="U918" s="108" t="s">
        <v>1348</v>
      </c>
      <c r="V918" s="87" t="s">
        <v>5373</v>
      </c>
    </row>
    <row r="919" spans="1:22" s="109" customFormat="1">
      <c r="A919" s="94" t="s">
        <v>2066</v>
      </c>
      <c r="B919" s="94"/>
      <c r="C919" s="105" t="s">
        <v>5546</v>
      </c>
      <c r="D919" s="94"/>
      <c r="E919" s="106">
        <v>41991</v>
      </c>
      <c r="F919" s="106"/>
      <c r="G919" s="90" t="s">
        <v>13</v>
      </c>
      <c r="H919" s="94"/>
      <c r="I919" s="94" t="s">
        <v>126</v>
      </c>
      <c r="J919" s="94" t="s">
        <v>5570</v>
      </c>
      <c r="K919" s="87" t="s">
        <v>1320</v>
      </c>
      <c r="L919" s="87" t="s">
        <v>13</v>
      </c>
      <c r="M919" s="87" t="s">
        <v>13</v>
      </c>
      <c r="N919" s="87" t="s">
        <v>13</v>
      </c>
      <c r="O919" s="87" t="s">
        <v>13</v>
      </c>
      <c r="P919" s="87" t="s">
        <v>13</v>
      </c>
      <c r="Q919" s="87"/>
      <c r="R919" s="107" t="s">
        <v>13</v>
      </c>
      <c r="S919" s="107" t="s">
        <v>782</v>
      </c>
      <c r="T919" s="107" t="s">
        <v>13</v>
      </c>
      <c r="U919" s="108" t="s">
        <v>2067</v>
      </c>
      <c r="V919" s="87" t="s">
        <v>5373</v>
      </c>
    </row>
    <row r="920" spans="1:22" s="109" customFormat="1">
      <c r="A920" s="94" t="s">
        <v>2068</v>
      </c>
      <c r="B920" s="94"/>
      <c r="C920" s="105" t="s">
        <v>5547</v>
      </c>
      <c r="D920" s="105" t="s">
        <v>339</v>
      </c>
      <c r="E920" s="90">
        <v>41745</v>
      </c>
      <c r="F920" s="90"/>
      <c r="G920" s="90" t="s">
        <v>57</v>
      </c>
      <c r="H920" s="94"/>
      <c r="I920" s="94" t="s">
        <v>126</v>
      </c>
      <c r="J920" s="94" t="s">
        <v>5570</v>
      </c>
      <c r="K920" s="94" t="s">
        <v>1664</v>
      </c>
      <c r="L920" s="94" t="s">
        <v>13</v>
      </c>
      <c r="M920" s="94" t="s">
        <v>13</v>
      </c>
      <c r="N920" s="94" t="s">
        <v>13</v>
      </c>
      <c r="O920" s="94" t="s">
        <v>13</v>
      </c>
      <c r="P920" s="94" t="s">
        <v>13</v>
      </c>
      <c r="Q920" s="94"/>
      <c r="R920" s="110" t="s">
        <v>13</v>
      </c>
      <c r="S920" s="110" t="s">
        <v>1138</v>
      </c>
      <c r="T920" s="110" t="s">
        <v>17</v>
      </c>
      <c r="U920" s="31" t="s">
        <v>2069</v>
      </c>
      <c r="V920" s="94" t="s">
        <v>5373</v>
      </c>
    </row>
    <row r="921" spans="1:22" s="109" customFormat="1">
      <c r="A921" s="94" t="s">
        <v>2070</v>
      </c>
      <c r="B921" s="94"/>
      <c r="C921" s="105" t="s">
        <v>5547</v>
      </c>
      <c r="D921" s="105" t="s">
        <v>339</v>
      </c>
      <c r="E921" s="90">
        <v>41745</v>
      </c>
      <c r="F921" s="90"/>
      <c r="G921" s="90" t="s">
        <v>57</v>
      </c>
      <c r="H921" s="94"/>
      <c r="I921" s="94" t="s">
        <v>126</v>
      </c>
      <c r="J921" s="94" t="s">
        <v>5570</v>
      </c>
      <c r="K921" s="94" t="s">
        <v>1664</v>
      </c>
      <c r="L921" s="94" t="s">
        <v>13</v>
      </c>
      <c r="M921" s="94" t="s">
        <v>13</v>
      </c>
      <c r="N921" s="94" t="s">
        <v>13</v>
      </c>
      <c r="O921" s="94" t="s">
        <v>13</v>
      </c>
      <c r="P921" s="94" t="s">
        <v>13</v>
      </c>
      <c r="Q921" s="94"/>
      <c r="R921" s="110" t="s">
        <v>13</v>
      </c>
      <c r="S921" s="110" t="s">
        <v>1138</v>
      </c>
      <c r="T921" s="110" t="s">
        <v>17</v>
      </c>
      <c r="U921" s="31" t="s">
        <v>2071</v>
      </c>
      <c r="V921" s="94" t="s">
        <v>5373</v>
      </c>
    </row>
    <row r="922" spans="1:22" s="109" customFormat="1">
      <c r="A922" s="94" t="s">
        <v>2072</v>
      </c>
      <c r="B922" s="94"/>
      <c r="C922" s="105" t="s">
        <v>5546</v>
      </c>
      <c r="D922" s="94"/>
      <c r="E922" s="106"/>
      <c r="F922" s="106"/>
      <c r="G922" s="90" t="s">
        <v>13</v>
      </c>
      <c r="H922" s="94"/>
      <c r="I922" s="94" t="s">
        <v>126</v>
      </c>
      <c r="J922" s="94" t="s">
        <v>5571</v>
      </c>
      <c r="K922" s="87" t="s">
        <v>1808</v>
      </c>
      <c r="L922" s="87" t="s">
        <v>13</v>
      </c>
      <c r="M922" s="87" t="s">
        <v>13</v>
      </c>
      <c r="N922" s="87" t="s">
        <v>13</v>
      </c>
      <c r="O922" s="87" t="s">
        <v>13</v>
      </c>
      <c r="P922" s="87" t="s">
        <v>13</v>
      </c>
      <c r="Q922" s="87"/>
      <c r="R922" s="107" t="s">
        <v>2073</v>
      </c>
      <c r="S922" s="107" t="s">
        <v>13</v>
      </c>
      <c r="T922" s="107" t="s">
        <v>13</v>
      </c>
      <c r="U922" s="108" t="s">
        <v>2074</v>
      </c>
      <c r="V922" s="87" t="s">
        <v>5373</v>
      </c>
    </row>
    <row r="923" spans="1:22" s="109" customFormat="1">
      <c r="A923" s="94" t="s">
        <v>2075</v>
      </c>
      <c r="B923" s="94"/>
      <c r="C923" s="105" t="s">
        <v>5546</v>
      </c>
      <c r="D923" s="94"/>
      <c r="E923" s="90">
        <v>41837</v>
      </c>
      <c r="F923" s="90"/>
      <c r="G923" s="90"/>
      <c r="H923" s="94" t="s">
        <v>57</v>
      </c>
      <c r="I923" s="94" t="s">
        <v>126</v>
      </c>
      <c r="J923" s="94" t="s">
        <v>5570</v>
      </c>
      <c r="K923" s="94" t="s">
        <v>1808</v>
      </c>
      <c r="L923" s="94" t="s">
        <v>13</v>
      </c>
      <c r="M923" s="94" t="s">
        <v>13</v>
      </c>
      <c r="N923" s="94" t="s">
        <v>13</v>
      </c>
      <c r="O923" s="94" t="s">
        <v>13</v>
      </c>
      <c r="P923" s="94" t="s">
        <v>13</v>
      </c>
      <c r="Q923" s="94"/>
      <c r="R923" s="110" t="s">
        <v>13</v>
      </c>
      <c r="S923" s="110" t="s">
        <v>13</v>
      </c>
      <c r="T923" s="110" t="s">
        <v>13</v>
      </c>
      <c r="U923" s="31" t="s">
        <v>2076</v>
      </c>
      <c r="V923" s="94" t="s">
        <v>5373</v>
      </c>
    </row>
    <row r="924" spans="1:22" s="109" customFormat="1">
      <c r="A924" s="94" t="s">
        <v>2077</v>
      </c>
      <c r="B924" s="94"/>
      <c r="C924" s="105" t="s">
        <v>5546</v>
      </c>
      <c r="D924" s="94"/>
      <c r="E924" s="90">
        <v>41837</v>
      </c>
      <c r="F924" s="90"/>
      <c r="G924" s="90"/>
      <c r="H924" s="94" t="s">
        <v>57</v>
      </c>
      <c r="I924" s="94" t="s">
        <v>126</v>
      </c>
      <c r="J924" s="94" t="s">
        <v>5570</v>
      </c>
      <c r="K924" s="94" t="s">
        <v>1808</v>
      </c>
      <c r="L924" s="94" t="s">
        <v>13</v>
      </c>
      <c r="M924" s="94" t="s">
        <v>13</v>
      </c>
      <c r="N924" s="94" t="s">
        <v>13</v>
      </c>
      <c r="O924" s="94" t="s">
        <v>13</v>
      </c>
      <c r="P924" s="94" t="s">
        <v>13</v>
      </c>
      <c r="Q924" s="94"/>
      <c r="R924" s="110" t="s">
        <v>13</v>
      </c>
      <c r="S924" s="110" t="s">
        <v>13</v>
      </c>
      <c r="T924" s="110" t="s">
        <v>13</v>
      </c>
      <c r="U924" s="31" t="s">
        <v>2078</v>
      </c>
      <c r="V924" s="94" t="s">
        <v>5373</v>
      </c>
    </row>
    <row r="925" spans="1:22" s="109" customFormat="1">
      <c r="A925" s="94" t="s">
        <v>2079</v>
      </c>
      <c r="B925" s="94"/>
      <c r="C925" s="105" t="s">
        <v>5546</v>
      </c>
      <c r="D925" s="94"/>
      <c r="E925" s="90">
        <v>41837</v>
      </c>
      <c r="F925" s="90"/>
      <c r="G925" s="90"/>
      <c r="H925" s="94" t="s">
        <v>57</v>
      </c>
      <c r="I925" s="94" t="s">
        <v>126</v>
      </c>
      <c r="J925" s="94" t="s">
        <v>5570</v>
      </c>
      <c r="K925" s="94" t="s">
        <v>1808</v>
      </c>
      <c r="L925" s="94" t="s">
        <v>13</v>
      </c>
      <c r="M925" s="94" t="s">
        <v>13</v>
      </c>
      <c r="N925" s="94" t="s">
        <v>13</v>
      </c>
      <c r="O925" s="94" t="s">
        <v>13</v>
      </c>
      <c r="P925" s="94" t="s">
        <v>13</v>
      </c>
      <c r="Q925" s="94"/>
      <c r="R925" s="110" t="s">
        <v>13</v>
      </c>
      <c r="S925" s="110" t="s">
        <v>13</v>
      </c>
      <c r="T925" s="110" t="s">
        <v>13</v>
      </c>
      <c r="U925" s="31" t="s">
        <v>2080</v>
      </c>
      <c r="V925" s="94" t="s">
        <v>5373</v>
      </c>
    </row>
    <row r="926" spans="1:22" s="109" customFormat="1">
      <c r="A926" s="94" t="s">
        <v>2081</v>
      </c>
      <c r="B926" s="94"/>
      <c r="C926" s="105" t="s">
        <v>5546</v>
      </c>
      <c r="D926" s="94"/>
      <c r="E926" s="90">
        <v>41837</v>
      </c>
      <c r="F926" s="90"/>
      <c r="G926" s="90"/>
      <c r="H926" s="94" t="s">
        <v>57</v>
      </c>
      <c r="I926" s="94" t="s">
        <v>126</v>
      </c>
      <c r="J926" s="94" t="s">
        <v>5570</v>
      </c>
      <c r="K926" s="94" t="s">
        <v>1808</v>
      </c>
      <c r="L926" s="94" t="s">
        <v>13</v>
      </c>
      <c r="M926" s="94" t="s">
        <v>13</v>
      </c>
      <c r="N926" s="94" t="s">
        <v>13</v>
      </c>
      <c r="O926" s="94" t="s">
        <v>13</v>
      </c>
      <c r="P926" s="94" t="s">
        <v>13</v>
      </c>
      <c r="Q926" s="94"/>
      <c r="R926" s="110" t="s">
        <v>13</v>
      </c>
      <c r="S926" s="110" t="s">
        <v>13</v>
      </c>
      <c r="T926" s="110" t="s">
        <v>13</v>
      </c>
      <c r="U926" s="31" t="s">
        <v>2082</v>
      </c>
      <c r="V926" s="94" t="s">
        <v>5373</v>
      </c>
    </row>
    <row r="927" spans="1:22" s="109" customFormat="1">
      <c r="A927" s="94" t="s">
        <v>2083</v>
      </c>
      <c r="B927" s="94"/>
      <c r="C927" s="105" t="s">
        <v>5546</v>
      </c>
      <c r="D927" s="94"/>
      <c r="E927" s="90">
        <v>41837</v>
      </c>
      <c r="F927" s="90"/>
      <c r="G927" s="90"/>
      <c r="H927" s="94" t="s">
        <v>57</v>
      </c>
      <c r="I927" s="94" t="s">
        <v>126</v>
      </c>
      <c r="J927" s="94" t="s">
        <v>5570</v>
      </c>
      <c r="K927" s="94" t="s">
        <v>1808</v>
      </c>
      <c r="L927" s="94" t="s">
        <v>13</v>
      </c>
      <c r="M927" s="94" t="s">
        <v>13</v>
      </c>
      <c r="N927" s="94" t="s">
        <v>13</v>
      </c>
      <c r="O927" s="94" t="s">
        <v>13</v>
      </c>
      <c r="P927" s="94" t="s">
        <v>13</v>
      </c>
      <c r="Q927" s="94"/>
      <c r="R927" s="110" t="s">
        <v>13</v>
      </c>
      <c r="S927" s="110" t="s">
        <v>13</v>
      </c>
      <c r="T927" s="110" t="s">
        <v>13</v>
      </c>
      <c r="U927" s="31" t="s">
        <v>2084</v>
      </c>
      <c r="V927" s="94" t="s">
        <v>5373</v>
      </c>
    </row>
    <row r="928" spans="1:22" s="109" customFormat="1">
      <c r="A928" s="94" t="s">
        <v>2085</v>
      </c>
      <c r="B928" s="94"/>
      <c r="C928" s="105" t="s">
        <v>5546</v>
      </c>
      <c r="D928" s="94"/>
      <c r="E928" s="90">
        <v>41837</v>
      </c>
      <c r="F928" s="90"/>
      <c r="G928" s="90"/>
      <c r="H928" s="94" t="s">
        <v>57</v>
      </c>
      <c r="I928" s="94" t="s">
        <v>126</v>
      </c>
      <c r="J928" s="94" t="s">
        <v>5570</v>
      </c>
      <c r="K928" s="94" t="s">
        <v>1808</v>
      </c>
      <c r="L928" s="94" t="s">
        <v>13</v>
      </c>
      <c r="M928" s="94" t="s">
        <v>13</v>
      </c>
      <c r="N928" s="94" t="s">
        <v>13</v>
      </c>
      <c r="O928" s="94" t="s">
        <v>13</v>
      </c>
      <c r="P928" s="94" t="s">
        <v>13</v>
      </c>
      <c r="Q928" s="94"/>
      <c r="R928" s="110" t="s">
        <v>13</v>
      </c>
      <c r="S928" s="110" t="s">
        <v>13</v>
      </c>
      <c r="T928" s="110" t="s">
        <v>13</v>
      </c>
      <c r="U928" s="31" t="s">
        <v>2086</v>
      </c>
      <c r="V928" s="94" t="s">
        <v>5373</v>
      </c>
    </row>
    <row r="929" spans="1:22" s="109" customFormat="1">
      <c r="A929" s="94" t="s">
        <v>2087</v>
      </c>
      <c r="B929" s="94"/>
      <c r="C929" s="105" t="s">
        <v>5546</v>
      </c>
      <c r="D929" s="94"/>
      <c r="E929" s="90">
        <v>41837</v>
      </c>
      <c r="F929" s="90"/>
      <c r="G929" s="90"/>
      <c r="H929" s="94" t="s">
        <v>57</v>
      </c>
      <c r="I929" s="94" t="s">
        <v>126</v>
      </c>
      <c r="J929" s="94" t="s">
        <v>5570</v>
      </c>
      <c r="K929" s="94" t="s">
        <v>1808</v>
      </c>
      <c r="L929" s="94" t="s">
        <v>13</v>
      </c>
      <c r="M929" s="94" t="s">
        <v>13</v>
      </c>
      <c r="N929" s="94" t="s">
        <v>13</v>
      </c>
      <c r="O929" s="94" t="s">
        <v>13</v>
      </c>
      <c r="P929" s="94" t="s">
        <v>13</v>
      </c>
      <c r="Q929" s="94"/>
      <c r="R929" s="110" t="s">
        <v>13</v>
      </c>
      <c r="S929" s="110" t="s">
        <v>13</v>
      </c>
      <c r="T929" s="110" t="s">
        <v>13</v>
      </c>
      <c r="U929" s="31" t="s">
        <v>2088</v>
      </c>
      <c r="V929" s="94" t="s">
        <v>5373</v>
      </c>
    </row>
    <row r="930" spans="1:22" s="109" customFormat="1">
      <c r="A930" s="94" t="s">
        <v>2089</v>
      </c>
      <c r="B930" s="94"/>
      <c r="C930" s="105" t="s">
        <v>5546</v>
      </c>
      <c r="D930" s="94"/>
      <c r="E930" s="90">
        <v>41837</v>
      </c>
      <c r="F930" s="90"/>
      <c r="G930" s="90"/>
      <c r="H930" s="94" t="s">
        <v>57</v>
      </c>
      <c r="I930" s="94" t="s">
        <v>126</v>
      </c>
      <c r="J930" s="94" t="s">
        <v>5570</v>
      </c>
      <c r="K930" s="94" t="s">
        <v>1808</v>
      </c>
      <c r="L930" s="94" t="s">
        <v>13</v>
      </c>
      <c r="M930" s="94" t="s">
        <v>13</v>
      </c>
      <c r="N930" s="94" t="s">
        <v>13</v>
      </c>
      <c r="O930" s="94" t="s">
        <v>13</v>
      </c>
      <c r="P930" s="94" t="s">
        <v>13</v>
      </c>
      <c r="Q930" s="94"/>
      <c r="R930" s="110" t="s">
        <v>13</v>
      </c>
      <c r="S930" s="110" t="s">
        <v>13</v>
      </c>
      <c r="T930" s="110" t="s">
        <v>13</v>
      </c>
      <c r="U930" s="31" t="s">
        <v>2090</v>
      </c>
      <c r="V930" s="94" t="s">
        <v>5373</v>
      </c>
    </row>
    <row r="931" spans="1:22" s="109" customFormat="1">
      <c r="A931" s="94" t="s">
        <v>2091</v>
      </c>
      <c r="B931" s="94"/>
      <c r="C931" s="105" t="s">
        <v>5546</v>
      </c>
      <c r="D931" s="94"/>
      <c r="E931" s="90">
        <v>41837</v>
      </c>
      <c r="F931" s="90"/>
      <c r="G931" s="90"/>
      <c r="H931" s="94" t="s">
        <v>57</v>
      </c>
      <c r="I931" s="94" t="s">
        <v>126</v>
      </c>
      <c r="J931" s="94" t="s">
        <v>5570</v>
      </c>
      <c r="K931" s="94" t="s">
        <v>1808</v>
      </c>
      <c r="L931" s="94" t="s">
        <v>13</v>
      </c>
      <c r="M931" s="94" t="s">
        <v>13</v>
      </c>
      <c r="N931" s="94" t="s">
        <v>13</v>
      </c>
      <c r="O931" s="94" t="s">
        <v>13</v>
      </c>
      <c r="P931" s="94" t="s">
        <v>13</v>
      </c>
      <c r="Q931" s="94"/>
      <c r="R931" s="110" t="s">
        <v>13</v>
      </c>
      <c r="S931" s="110" t="s">
        <v>13</v>
      </c>
      <c r="T931" s="110" t="s">
        <v>13</v>
      </c>
      <c r="U931" s="31" t="s">
        <v>2092</v>
      </c>
      <c r="V931" s="94" t="s">
        <v>5373</v>
      </c>
    </row>
    <row r="932" spans="1:22" s="109" customFormat="1">
      <c r="A932" s="94" t="s">
        <v>2093</v>
      </c>
      <c r="B932" s="94"/>
      <c r="C932" s="105" t="s">
        <v>5546</v>
      </c>
      <c r="D932" s="94"/>
      <c r="E932" s="90">
        <v>41837</v>
      </c>
      <c r="F932" s="90"/>
      <c r="G932" s="90"/>
      <c r="H932" s="94" t="s">
        <v>57</v>
      </c>
      <c r="I932" s="94" t="s">
        <v>126</v>
      </c>
      <c r="J932" s="94" t="s">
        <v>5570</v>
      </c>
      <c r="K932" s="94" t="s">
        <v>1808</v>
      </c>
      <c r="L932" s="94" t="s">
        <v>13</v>
      </c>
      <c r="M932" s="94" t="s">
        <v>13</v>
      </c>
      <c r="N932" s="94" t="s">
        <v>13</v>
      </c>
      <c r="O932" s="94" t="s">
        <v>13</v>
      </c>
      <c r="P932" s="94" t="s">
        <v>13</v>
      </c>
      <c r="Q932" s="94"/>
      <c r="R932" s="110" t="s">
        <v>13</v>
      </c>
      <c r="S932" s="110" t="s">
        <v>13</v>
      </c>
      <c r="T932" s="110" t="s">
        <v>13</v>
      </c>
      <c r="U932" s="31" t="s">
        <v>2094</v>
      </c>
      <c r="V932" s="94" t="s">
        <v>5373</v>
      </c>
    </row>
    <row r="933" spans="1:22" s="109" customFormat="1">
      <c r="A933" s="94" t="s">
        <v>2095</v>
      </c>
      <c r="B933" s="94"/>
      <c r="C933" s="105" t="s">
        <v>5546</v>
      </c>
      <c r="D933" s="94"/>
      <c r="E933" s="90">
        <v>41837</v>
      </c>
      <c r="F933" s="90"/>
      <c r="G933" s="90"/>
      <c r="H933" s="94" t="s">
        <v>57</v>
      </c>
      <c r="I933" s="94" t="s">
        <v>126</v>
      </c>
      <c r="J933" s="94" t="s">
        <v>5570</v>
      </c>
      <c r="K933" s="94" t="s">
        <v>1808</v>
      </c>
      <c r="L933" s="94" t="s">
        <v>13</v>
      </c>
      <c r="M933" s="94" t="s">
        <v>13</v>
      </c>
      <c r="N933" s="94" t="s">
        <v>13</v>
      </c>
      <c r="O933" s="94" t="s">
        <v>13</v>
      </c>
      <c r="P933" s="94" t="s">
        <v>13</v>
      </c>
      <c r="Q933" s="94"/>
      <c r="R933" s="110" t="s">
        <v>13</v>
      </c>
      <c r="S933" s="110" t="s">
        <v>13</v>
      </c>
      <c r="T933" s="110" t="s">
        <v>13</v>
      </c>
      <c r="U933" s="31" t="s">
        <v>2096</v>
      </c>
      <c r="V933" s="94" t="s">
        <v>5373</v>
      </c>
    </row>
    <row r="934" spans="1:22" s="109" customFormat="1">
      <c r="A934" s="94" t="s">
        <v>2097</v>
      </c>
      <c r="B934" s="94"/>
      <c r="C934" s="105" t="s">
        <v>5546</v>
      </c>
      <c r="D934" s="94"/>
      <c r="E934" s="90">
        <v>41837</v>
      </c>
      <c r="F934" s="90"/>
      <c r="G934" s="90"/>
      <c r="H934" s="94" t="s">
        <v>57</v>
      </c>
      <c r="I934" s="94" t="s">
        <v>126</v>
      </c>
      <c r="J934" s="94" t="s">
        <v>5570</v>
      </c>
      <c r="K934" s="94" t="s">
        <v>1808</v>
      </c>
      <c r="L934" s="94" t="s">
        <v>13</v>
      </c>
      <c r="M934" s="94" t="s">
        <v>13</v>
      </c>
      <c r="N934" s="94" t="s">
        <v>13</v>
      </c>
      <c r="O934" s="94" t="s">
        <v>13</v>
      </c>
      <c r="P934" s="94" t="s">
        <v>13</v>
      </c>
      <c r="Q934" s="94"/>
      <c r="R934" s="110" t="s">
        <v>13</v>
      </c>
      <c r="S934" s="110" t="s">
        <v>13</v>
      </c>
      <c r="T934" s="110" t="s">
        <v>13</v>
      </c>
      <c r="U934" s="31" t="s">
        <v>2098</v>
      </c>
      <c r="V934" s="94" t="s">
        <v>5373</v>
      </c>
    </row>
    <row r="935" spans="1:22" s="109" customFormat="1">
      <c r="A935" s="94" t="s">
        <v>2099</v>
      </c>
      <c r="B935" s="94"/>
      <c r="C935" s="105" t="s">
        <v>5546</v>
      </c>
      <c r="D935" s="94"/>
      <c r="E935" s="90">
        <v>41837</v>
      </c>
      <c r="F935" s="90"/>
      <c r="G935" s="90"/>
      <c r="H935" s="94" t="s">
        <v>57</v>
      </c>
      <c r="I935" s="94" t="s">
        <v>126</v>
      </c>
      <c r="J935" s="94" t="s">
        <v>5570</v>
      </c>
      <c r="K935" s="94" t="s">
        <v>1808</v>
      </c>
      <c r="L935" s="94" t="s">
        <v>13</v>
      </c>
      <c r="M935" s="94" t="s">
        <v>13</v>
      </c>
      <c r="N935" s="94" t="s">
        <v>13</v>
      </c>
      <c r="O935" s="94" t="s">
        <v>13</v>
      </c>
      <c r="P935" s="94" t="s">
        <v>13</v>
      </c>
      <c r="Q935" s="94"/>
      <c r="R935" s="110" t="s">
        <v>13</v>
      </c>
      <c r="S935" s="110" t="s">
        <v>13</v>
      </c>
      <c r="T935" s="110" t="s">
        <v>13</v>
      </c>
      <c r="U935" s="31" t="s">
        <v>2100</v>
      </c>
      <c r="V935" s="94" t="s">
        <v>5373</v>
      </c>
    </row>
    <row r="936" spans="1:22" s="109" customFormat="1">
      <c r="A936" s="94" t="s">
        <v>2101</v>
      </c>
      <c r="B936" s="94"/>
      <c r="C936" s="105" t="s">
        <v>5546</v>
      </c>
      <c r="D936" s="94"/>
      <c r="E936" s="90">
        <v>41837</v>
      </c>
      <c r="F936" s="90"/>
      <c r="G936" s="90"/>
      <c r="H936" s="94" t="s">
        <v>57</v>
      </c>
      <c r="I936" s="94" t="s">
        <v>126</v>
      </c>
      <c r="J936" s="94" t="s">
        <v>5570</v>
      </c>
      <c r="K936" s="94" t="s">
        <v>1808</v>
      </c>
      <c r="L936" s="94" t="s">
        <v>13</v>
      </c>
      <c r="M936" s="94" t="s">
        <v>13</v>
      </c>
      <c r="N936" s="94" t="s">
        <v>13</v>
      </c>
      <c r="O936" s="94" t="s">
        <v>13</v>
      </c>
      <c r="P936" s="94" t="s">
        <v>13</v>
      </c>
      <c r="Q936" s="94"/>
      <c r="R936" s="110" t="s">
        <v>13</v>
      </c>
      <c r="S936" s="110" t="s">
        <v>13</v>
      </c>
      <c r="T936" s="110" t="s">
        <v>13</v>
      </c>
      <c r="U936" s="31" t="s">
        <v>2102</v>
      </c>
      <c r="V936" s="94" t="s">
        <v>5373</v>
      </c>
    </row>
    <row r="937" spans="1:22" s="109" customFormat="1">
      <c r="A937" s="94" t="s">
        <v>2103</v>
      </c>
      <c r="B937" s="94"/>
      <c r="C937" s="105" t="s">
        <v>5546</v>
      </c>
      <c r="D937" s="94"/>
      <c r="E937" s="106"/>
      <c r="F937" s="106"/>
      <c r="G937" s="90" t="s">
        <v>13</v>
      </c>
      <c r="H937" s="94"/>
      <c r="I937" s="94" t="s">
        <v>126</v>
      </c>
      <c r="J937" s="94" t="s">
        <v>5571</v>
      </c>
      <c r="K937" s="87" t="s">
        <v>2104</v>
      </c>
      <c r="L937" s="87" t="s">
        <v>13</v>
      </c>
      <c r="M937" s="87" t="s">
        <v>13</v>
      </c>
      <c r="N937" s="87" t="s">
        <v>13</v>
      </c>
      <c r="O937" s="87" t="s">
        <v>13</v>
      </c>
      <c r="P937" s="87" t="s">
        <v>13</v>
      </c>
      <c r="Q937" s="87"/>
      <c r="R937" s="107" t="s">
        <v>17</v>
      </c>
      <c r="S937" s="107" t="s">
        <v>13</v>
      </c>
      <c r="T937" s="107" t="s">
        <v>13</v>
      </c>
      <c r="U937" s="108" t="s">
        <v>2105</v>
      </c>
      <c r="V937" s="87" t="s">
        <v>5373</v>
      </c>
    </row>
    <row r="938" spans="1:22" s="109" customFormat="1">
      <c r="A938" s="94" t="s">
        <v>2106</v>
      </c>
      <c r="B938" s="94"/>
      <c r="C938" s="105" t="s">
        <v>5546</v>
      </c>
      <c r="D938" s="94"/>
      <c r="E938" s="106"/>
      <c r="F938" s="106"/>
      <c r="G938" s="90" t="s">
        <v>13</v>
      </c>
      <c r="H938" s="94"/>
      <c r="I938" s="94" t="s">
        <v>126</v>
      </c>
      <c r="J938" s="94" t="s">
        <v>5571</v>
      </c>
      <c r="K938" s="87" t="s">
        <v>2104</v>
      </c>
      <c r="L938" s="87" t="s">
        <v>13</v>
      </c>
      <c r="M938" s="87" t="s">
        <v>13</v>
      </c>
      <c r="N938" s="87" t="s">
        <v>13</v>
      </c>
      <c r="O938" s="87" t="s">
        <v>13</v>
      </c>
      <c r="P938" s="87" t="s">
        <v>13</v>
      </c>
      <c r="Q938" s="87"/>
      <c r="R938" s="107" t="s">
        <v>17</v>
      </c>
      <c r="S938" s="107" t="s">
        <v>13</v>
      </c>
      <c r="T938" s="107" t="s">
        <v>13</v>
      </c>
      <c r="U938" s="108" t="s">
        <v>2107</v>
      </c>
      <c r="V938" s="87" t="s">
        <v>5373</v>
      </c>
    </row>
    <row r="939" spans="1:22" s="109" customFormat="1">
      <c r="A939" s="94" t="s">
        <v>2108</v>
      </c>
      <c r="B939" s="94"/>
      <c r="C939" s="105" t="s">
        <v>5546</v>
      </c>
      <c r="D939" s="94"/>
      <c r="E939" s="106"/>
      <c r="F939" s="106"/>
      <c r="G939" s="90" t="s">
        <v>13</v>
      </c>
      <c r="H939" s="94"/>
      <c r="I939" s="94" t="s">
        <v>126</v>
      </c>
      <c r="J939" s="94" t="s">
        <v>5571</v>
      </c>
      <c r="K939" s="87" t="s">
        <v>2109</v>
      </c>
      <c r="L939" s="87" t="s">
        <v>13</v>
      </c>
      <c r="M939" s="87" t="s">
        <v>13</v>
      </c>
      <c r="N939" s="87" t="s">
        <v>13</v>
      </c>
      <c r="O939" s="87" t="s">
        <v>13</v>
      </c>
      <c r="P939" s="87" t="s">
        <v>13</v>
      </c>
      <c r="Q939" s="87"/>
      <c r="R939" s="107" t="s">
        <v>17</v>
      </c>
      <c r="S939" s="107" t="s">
        <v>13</v>
      </c>
      <c r="T939" s="107" t="s">
        <v>13</v>
      </c>
      <c r="U939" s="108" t="s">
        <v>2110</v>
      </c>
      <c r="V939" s="87" t="s">
        <v>5373</v>
      </c>
    </row>
    <row r="940" spans="1:22" s="109" customFormat="1">
      <c r="A940" s="94" t="s">
        <v>2111</v>
      </c>
      <c r="B940" s="94"/>
      <c r="C940" s="105" t="s">
        <v>5546</v>
      </c>
      <c r="D940" s="94"/>
      <c r="E940" s="90">
        <v>41837</v>
      </c>
      <c r="F940" s="90"/>
      <c r="G940" s="90"/>
      <c r="H940" s="94" t="s">
        <v>57</v>
      </c>
      <c r="I940" s="94" t="s">
        <v>126</v>
      </c>
      <c r="J940" s="94" t="s">
        <v>5570</v>
      </c>
      <c r="K940" s="94" t="s">
        <v>1257</v>
      </c>
      <c r="L940" s="94" t="s">
        <v>1751</v>
      </c>
      <c r="M940" s="94" t="s">
        <v>13</v>
      </c>
      <c r="N940" s="94" t="s">
        <v>13</v>
      </c>
      <c r="O940" s="94" t="s">
        <v>13</v>
      </c>
      <c r="P940" s="94" t="s">
        <v>13</v>
      </c>
      <c r="Q940" s="94"/>
      <c r="R940" s="110" t="s">
        <v>13</v>
      </c>
      <c r="S940" s="110" t="s">
        <v>13</v>
      </c>
      <c r="T940" s="110" t="s">
        <v>13</v>
      </c>
      <c r="U940" s="31" t="s">
        <v>2112</v>
      </c>
      <c r="V940" s="94" t="s">
        <v>5373</v>
      </c>
    </row>
    <row r="941" spans="1:22" s="109" customFormat="1">
      <c r="A941" s="94" t="s">
        <v>2113</v>
      </c>
      <c r="B941" s="94"/>
      <c r="C941" s="105" t="s">
        <v>5546</v>
      </c>
      <c r="D941" s="94"/>
      <c r="E941" s="90">
        <v>41837</v>
      </c>
      <c r="F941" s="90"/>
      <c r="G941" s="90"/>
      <c r="H941" s="94" t="s">
        <v>57</v>
      </c>
      <c r="I941" s="94" t="s">
        <v>126</v>
      </c>
      <c r="J941" s="94" t="s">
        <v>5570</v>
      </c>
      <c r="K941" s="94" t="s">
        <v>1257</v>
      </c>
      <c r="L941" s="94" t="s">
        <v>1751</v>
      </c>
      <c r="M941" s="94" t="s">
        <v>13</v>
      </c>
      <c r="N941" s="94" t="s">
        <v>13</v>
      </c>
      <c r="O941" s="94" t="s">
        <v>13</v>
      </c>
      <c r="P941" s="94" t="s">
        <v>13</v>
      </c>
      <c r="Q941" s="94"/>
      <c r="R941" s="110" t="s">
        <v>13</v>
      </c>
      <c r="S941" s="110" t="s">
        <v>13</v>
      </c>
      <c r="T941" s="110" t="s">
        <v>13</v>
      </c>
      <c r="U941" s="31" t="s">
        <v>2114</v>
      </c>
      <c r="V941" s="94" t="s">
        <v>5373</v>
      </c>
    </row>
    <row r="942" spans="1:22" s="109" customFormat="1">
      <c r="A942" s="94" t="s">
        <v>2115</v>
      </c>
      <c r="B942" s="94"/>
      <c r="C942" s="105" t="s">
        <v>5546</v>
      </c>
      <c r="D942" s="94"/>
      <c r="E942" s="90">
        <v>41837</v>
      </c>
      <c r="F942" s="90"/>
      <c r="G942" s="90"/>
      <c r="H942" s="94" t="s">
        <v>57</v>
      </c>
      <c r="I942" s="94" t="s">
        <v>126</v>
      </c>
      <c r="J942" s="94" t="s">
        <v>5570</v>
      </c>
      <c r="K942" s="94" t="s">
        <v>1257</v>
      </c>
      <c r="L942" s="94" t="s">
        <v>1751</v>
      </c>
      <c r="M942" s="94" t="s">
        <v>13</v>
      </c>
      <c r="N942" s="94" t="s">
        <v>13</v>
      </c>
      <c r="O942" s="94" t="s">
        <v>13</v>
      </c>
      <c r="P942" s="94" t="s">
        <v>13</v>
      </c>
      <c r="Q942" s="94"/>
      <c r="R942" s="110" t="s">
        <v>13</v>
      </c>
      <c r="S942" s="110" t="s">
        <v>13</v>
      </c>
      <c r="T942" s="110" t="s">
        <v>13</v>
      </c>
      <c r="U942" s="31" t="s">
        <v>2116</v>
      </c>
      <c r="V942" s="94" t="s">
        <v>5373</v>
      </c>
    </row>
    <row r="943" spans="1:22" s="109" customFormat="1">
      <c r="A943" s="94" t="s">
        <v>2117</v>
      </c>
      <c r="B943" s="94"/>
      <c r="C943" s="105" t="s">
        <v>5546</v>
      </c>
      <c r="D943" s="94"/>
      <c r="E943" s="90">
        <v>41837</v>
      </c>
      <c r="F943" s="90"/>
      <c r="G943" s="90"/>
      <c r="H943" s="94" t="s">
        <v>57</v>
      </c>
      <c r="I943" s="94" t="s">
        <v>126</v>
      </c>
      <c r="J943" s="94" t="s">
        <v>5570</v>
      </c>
      <c r="K943" s="94" t="s">
        <v>1257</v>
      </c>
      <c r="L943" s="94" t="s">
        <v>1751</v>
      </c>
      <c r="M943" s="94" t="s">
        <v>13</v>
      </c>
      <c r="N943" s="94" t="s">
        <v>13</v>
      </c>
      <c r="O943" s="94" t="s">
        <v>13</v>
      </c>
      <c r="P943" s="94" t="s">
        <v>13</v>
      </c>
      <c r="Q943" s="94"/>
      <c r="R943" s="110" t="s">
        <v>13</v>
      </c>
      <c r="S943" s="110" t="s">
        <v>13</v>
      </c>
      <c r="T943" s="110" t="s">
        <v>13</v>
      </c>
      <c r="U943" s="31" t="s">
        <v>2118</v>
      </c>
      <c r="V943" s="94" t="s">
        <v>5373</v>
      </c>
    </row>
    <row r="944" spans="1:22" s="109" customFormat="1">
      <c r="A944" s="94" t="s">
        <v>2119</v>
      </c>
      <c r="B944" s="94"/>
      <c r="C944" s="105" t="s">
        <v>5546</v>
      </c>
      <c r="D944" s="94"/>
      <c r="E944" s="90">
        <v>41837</v>
      </c>
      <c r="F944" s="90"/>
      <c r="G944" s="90"/>
      <c r="H944" s="94" t="s">
        <v>57</v>
      </c>
      <c r="I944" s="94" t="s">
        <v>126</v>
      </c>
      <c r="J944" s="94" t="s">
        <v>5570</v>
      </c>
      <c r="K944" s="94" t="s">
        <v>1257</v>
      </c>
      <c r="L944" s="94" t="s">
        <v>1751</v>
      </c>
      <c r="M944" s="94" t="s">
        <v>13</v>
      </c>
      <c r="N944" s="94" t="s">
        <v>13</v>
      </c>
      <c r="O944" s="94" t="s">
        <v>13</v>
      </c>
      <c r="P944" s="94" t="s">
        <v>13</v>
      </c>
      <c r="Q944" s="94"/>
      <c r="R944" s="110" t="s">
        <v>13</v>
      </c>
      <c r="S944" s="110" t="s">
        <v>13</v>
      </c>
      <c r="T944" s="110" t="s">
        <v>13</v>
      </c>
      <c r="U944" s="31" t="s">
        <v>2120</v>
      </c>
      <c r="V944" s="94" t="s">
        <v>5373</v>
      </c>
    </row>
    <row r="945" spans="1:22" s="109" customFormat="1">
      <c r="A945" s="94" t="s">
        <v>2121</v>
      </c>
      <c r="B945" s="94"/>
      <c r="C945" s="105" t="s">
        <v>5546</v>
      </c>
      <c r="D945" s="94"/>
      <c r="E945" s="90">
        <v>41837</v>
      </c>
      <c r="F945" s="90"/>
      <c r="G945" s="90"/>
      <c r="H945" s="94" t="s">
        <v>57</v>
      </c>
      <c r="I945" s="94" t="s">
        <v>126</v>
      </c>
      <c r="J945" s="94" t="s">
        <v>5570</v>
      </c>
      <c r="K945" s="94" t="s">
        <v>1257</v>
      </c>
      <c r="L945" s="94" t="s">
        <v>1751</v>
      </c>
      <c r="M945" s="94" t="s">
        <v>13</v>
      </c>
      <c r="N945" s="94" t="s">
        <v>13</v>
      </c>
      <c r="O945" s="94" t="s">
        <v>13</v>
      </c>
      <c r="P945" s="94" t="s">
        <v>13</v>
      </c>
      <c r="Q945" s="94"/>
      <c r="R945" s="110" t="s">
        <v>13</v>
      </c>
      <c r="S945" s="110" t="s">
        <v>13</v>
      </c>
      <c r="T945" s="110" t="s">
        <v>13</v>
      </c>
      <c r="U945" s="31" t="s">
        <v>2122</v>
      </c>
      <c r="V945" s="94" t="s">
        <v>5373</v>
      </c>
    </row>
    <row r="946" spans="1:22" s="109" customFormat="1">
      <c r="A946" s="94" t="s">
        <v>2123</v>
      </c>
      <c r="B946" s="94"/>
      <c r="C946" s="105" t="s">
        <v>5546</v>
      </c>
      <c r="D946" s="94"/>
      <c r="E946" s="90">
        <v>41837</v>
      </c>
      <c r="F946" s="90"/>
      <c r="G946" s="90"/>
      <c r="H946" s="94" t="s">
        <v>57</v>
      </c>
      <c r="I946" s="94" t="s">
        <v>126</v>
      </c>
      <c r="J946" s="94" t="s">
        <v>5570</v>
      </c>
      <c r="K946" s="94" t="s">
        <v>1257</v>
      </c>
      <c r="L946" s="94" t="s">
        <v>1751</v>
      </c>
      <c r="M946" s="94" t="s">
        <v>13</v>
      </c>
      <c r="N946" s="94" t="s">
        <v>13</v>
      </c>
      <c r="O946" s="94" t="s">
        <v>13</v>
      </c>
      <c r="P946" s="94" t="s">
        <v>13</v>
      </c>
      <c r="Q946" s="94"/>
      <c r="R946" s="110" t="s">
        <v>13</v>
      </c>
      <c r="S946" s="110" t="s">
        <v>13</v>
      </c>
      <c r="T946" s="110" t="s">
        <v>13</v>
      </c>
      <c r="U946" s="31" t="s">
        <v>2124</v>
      </c>
      <c r="V946" s="94" t="s">
        <v>5373</v>
      </c>
    </row>
    <row r="947" spans="1:22" s="109" customFormat="1">
      <c r="A947" s="94" t="s">
        <v>2125</v>
      </c>
      <c r="B947" s="94"/>
      <c r="C947" s="105" t="s">
        <v>5546</v>
      </c>
      <c r="D947" s="94"/>
      <c r="E947" s="106">
        <v>41991</v>
      </c>
      <c r="F947" s="106"/>
      <c r="G947" s="90"/>
      <c r="H947" s="94" t="s">
        <v>13</v>
      </c>
      <c r="I947" s="94" t="s">
        <v>126</v>
      </c>
      <c r="J947" s="94" t="s">
        <v>5570</v>
      </c>
      <c r="K947" s="87" t="s">
        <v>59</v>
      </c>
      <c r="L947" s="87" t="s">
        <v>1451</v>
      </c>
      <c r="M947" s="87" t="s">
        <v>13</v>
      </c>
      <c r="N947" s="87" t="s">
        <v>13</v>
      </c>
      <c r="O947" s="87" t="s">
        <v>13</v>
      </c>
      <c r="P947" s="87" t="s">
        <v>13</v>
      </c>
      <c r="Q947" s="87"/>
      <c r="R947" s="107" t="s">
        <v>13</v>
      </c>
      <c r="S947" s="107" t="s">
        <v>13</v>
      </c>
      <c r="T947" s="107" t="s">
        <v>13</v>
      </c>
      <c r="U947" s="108" t="s">
        <v>2126</v>
      </c>
      <c r="V947" s="87" t="s">
        <v>5373</v>
      </c>
    </row>
    <row r="948" spans="1:22" s="109" customFormat="1">
      <c r="A948" s="94" t="s">
        <v>2127</v>
      </c>
      <c r="B948" s="94"/>
      <c r="C948" s="105" t="s">
        <v>5546</v>
      </c>
      <c r="D948" s="94"/>
      <c r="E948" s="106"/>
      <c r="F948" s="106"/>
      <c r="G948" s="90"/>
      <c r="H948" s="94" t="s">
        <v>13</v>
      </c>
      <c r="I948" s="94" t="s">
        <v>126</v>
      </c>
      <c r="J948" s="94" t="s">
        <v>5571</v>
      </c>
      <c r="K948" s="87" t="s">
        <v>59</v>
      </c>
      <c r="L948" s="87" t="s">
        <v>1604</v>
      </c>
      <c r="M948" s="87" t="s">
        <v>13</v>
      </c>
      <c r="N948" s="87" t="s">
        <v>13</v>
      </c>
      <c r="O948" s="87" t="s">
        <v>13</v>
      </c>
      <c r="P948" s="87" t="s">
        <v>13</v>
      </c>
      <c r="Q948" s="87"/>
      <c r="R948" s="107" t="s">
        <v>13</v>
      </c>
      <c r="S948" s="107" t="s">
        <v>13</v>
      </c>
      <c r="T948" s="107" t="s">
        <v>13</v>
      </c>
      <c r="U948" s="108" t="s">
        <v>2128</v>
      </c>
      <c r="V948" s="87" t="s">
        <v>5373</v>
      </c>
    </row>
    <row r="949" spans="1:22" s="109" customFormat="1">
      <c r="A949" s="94" t="s">
        <v>2129</v>
      </c>
      <c r="B949" s="94"/>
      <c r="C949" s="105" t="s">
        <v>5546</v>
      </c>
      <c r="D949" s="94"/>
      <c r="E949" s="106"/>
      <c r="F949" s="106"/>
      <c r="G949" s="90"/>
      <c r="H949" s="94" t="s">
        <v>13</v>
      </c>
      <c r="I949" s="94" t="s">
        <v>126</v>
      </c>
      <c r="J949" s="94" t="s">
        <v>5571</v>
      </c>
      <c r="K949" s="87" t="s">
        <v>59</v>
      </c>
      <c r="L949" s="87" t="s">
        <v>1604</v>
      </c>
      <c r="M949" s="87" t="s">
        <v>13</v>
      </c>
      <c r="N949" s="87" t="s">
        <v>13</v>
      </c>
      <c r="O949" s="87" t="s">
        <v>13</v>
      </c>
      <c r="P949" s="87" t="s">
        <v>13</v>
      </c>
      <c r="Q949" s="87"/>
      <c r="R949" s="107" t="s">
        <v>13</v>
      </c>
      <c r="S949" s="107" t="s">
        <v>13</v>
      </c>
      <c r="T949" s="107" t="s">
        <v>13</v>
      </c>
      <c r="U949" s="108" t="s">
        <v>2130</v>
      </c>
      <c r="V949" s="87" t="s">
        <v>5373</v>
      </c>
    </row>
    <row r="950" spans="1:22" s="109" customFormat="1">
      <c r="A950" s="94" t="s">
        <v>2131</v>
      </c>
      <c r="B950" s="94"/>
      <c r="C950" s="105" t="s">
        <v>5546</v>
      </c>
      <c r="D950" s="94"/>
      <c r="E950" s="106"/>
      <c r="F950" s="106"/>
      <c r="G950" s="90"/>
      <c r="H950" s="94" t="s">
        <v>13</v>
      </c>
      <c r="I950" s="94" t="s">
        <v>126</v>
      </c>
      <c r="J950" s="94" t="s">
        <v>5571</v>
      </c>
      <c r="K950" s="87" t="s">
        <v>59</v>
      </c>
      <c r="L950" s="87" t="s">
        <v>1604</v>
      </c>
      <c r="M950" s="87" t="s">
        <v>13</v>
      </c>
      <c r="N950" s="87" t="s">
        <v>13</v>
      </c>
      <c r="O950" s="87" t="s">
        <v>13</v>
      </c>
      <c r="P950" s="87" t="s">
        <v>13</v>
      </c>
      <c r="Q950" s="87"/>
      <c r="R950" s="107" t="s">
        <v>13</v>
      </c>
      <c r="S950" s="107" t="s">
        <v>13</v>
      </c>
      <c r="T950" s="107" t="s">
        <v>13</v>
      </c>
      <c r="U950" s="108" t="s">
        <v>2132</v>
      </c>
      <c r="V950" s="87" t="s">
        <v>5373</v>
      </c>
    </row>
    <row r="951" spans="1:22" s="109" customFormat="1">
      <c r="A951" s="94" t="s">
        <v>2133</v>
      </c>
      <c r="B951" s="94"/>
      <c r="C951" s="105" t="s">
        <v>5546</v>
      </c>
      <c r="D951" s="94"/>
      <c r="E951" s="106"/>
      <c r="F951" s="106"/>
      <c r="G951" s="90"/>
      <c r="H951" s="94" t="s">
        <v>13</v>
      </c>
      <c r="I951" s="94" t="s">
        <v>126</v>
      </c>
      <c r="J951" s="94" t="s">
        <v>5571</v>
      </c>
      <c r="K951" s="87" t="s">
        <v>59</v>
      </c>
      <c r="L951" s="87" t="s">
        <v>1604</v>
      </c>
      <c r="M951" s="87" t="s">
        <v>13</v>
      </c>
      <c r="N951" s="87" t="s">
        <v>13</v>
      </c>
      <c r="O951" s="87" t="s">
        <v>13</v>
      </c>
      <c r="P951" s="87" t="s">
        <v>13</v>
      </c>
      <c r="Q951" s="87"/>
      <c r="R951" s="107" t="s">
        <v>13</v>
      </c>
      <c r="S951" s="107" t="s">
        <v>13</v>
      </c>
      <c r="T951" s="107" t="s">
        <v>13</v>
      </c>
      <c r="U951" s="108" t="s">
        <v>2134</v>
      </c>
      <c r="V951" s="87" t="s">
        <v>5373</v>
      </c>
    </row>
    <row r="952" spans="1:22" s="109" customFormat="1">
      <c r="A952" s="94" t="s">
        <v>2135</v>
      </c>
      <c r="B952" s="94"/>
      <c r="C952" s="105" t="s">
        <v>5546</v>
      </c>
      <c r="D952" s="94"/>
      <c r="E952" s="106"/>
      <c r="F952" s="106"/>
      <c r="G952" s="90"/>
      <c r="H952" s="94" t="s">
        <v>13</v>
      </c>
      <c r="I952" s="94" t="s">
        <v>126</v>
      </c>
      <c r="J952" s="94" t="s">
        <v>5571</v>
      </c>
      <c r="K952" s="87" t="s">
        <v>59</v>
      </c>
      <c r="L952" s="87" t="s">
        <v>1604</v>
      </c>
      <c r="M952" s="87" t="s">
        <v>13</v>
      </c>
      <c r="N952" s="87" t="s">
        <v>13</v>
      </c>
      <c r="O952" s="87" t="s">
        <v>13</v>
      </c>
      <c r="P952" s="87" t="s">
        <v>13</v>
      </c>
      <c r="Q952" s="87"/>
      <c r="R952" s="107" t="s">
        <v>13</v>
      </c>
      <c r="S952" s="107" t="s">
        <v>13</v>
      </c>
      <c r="T952" s="107" t="s">
        <v>13</v>
      </c>
      <c r="U952" s="108" t="s">
        <v>2136</v>
      </c>
      <c r="V952" s="87" t="s">
        <v>5373</v>
      </c>
    </row>
    <row r="953" spans="1:22" s="109" customFormat="1">
      <c r="A953" s="94" t="s">
        <v>2137</v>
      </c>
      <c r="B953" s="94"/>
      <c r="C953" s="105" t="s">
        <v>5546</v>
      </c>
      <c r="D953" s="94"/>
      <c r="E953" s="106"/>
      <c r="F953" s="106"/>
      <c r="G953" s="90"/>
      <c r="H953" s="94" t="s">
        <v>13</v>
      </c>
      <c r="I953" s="94" t="s">
        <v>126</v>
      </c>
      <c r="J953" s="94" t="s">
        <v>5571</v>
      </c>
      <c r="K953" s="87" t="s">
        <v>59</v>
      </c>
      <c r="L953" s="87" t="s">
        <v>1604</v>
      </c>
      <c r="M953" s="87" t="s">
        <v>13</v>
      </c>
      <c r="N953" s="87" t="s">
        <v>13</v>
      </c>
      <c r="O953" s="87" t="s">
        <v>13</v>
      </c>
      <c r="P953" s="87" t="s">
        <v>13</v>
      </c>
      <c r="Q953" s="87"/>
      <c r="R953" s="107" t="s">
        <v>13</v>
      </c>
      <c r="S953" s="107" t="s">
        <v>13</v>
      </c>
      <c r="T953" s="107" t="s">
        <v>13</v>
      </c>
      <c r="U953" s="108" t="s">
        <v>2138</v>
      </c>
      <c r="V953" s="87" t="s">
        <v>5373</v>
      </c>
    </row>
    <row r="954" spans="1:22" s="109" customFormat="1">
      <c r="A954" s="94" t="s">
        <v>2139</v>
      </c>
      <c r="B954" s="94"/>
      <c r="C954" s="105" t="s">
        <v>5546</v>
      </c>
      <c r="D954" s="94"/>
      <c r="E954" s="106"/>
      <c r="F954" s="106"/>
      <c r="G954" s="90"/>
      <c r="H954" s="94" t="s">
        <v>13</v>
      </c>
      <c r="I954" s="94" t="s">
        <v>126</v>
      </c>
      <c r="J954" s="94" t="s">
        <v>5571</v>
      </c>
      <c r="K954" s="87" t="s">
        <v>59</v>
      </c>
      <c r="L954" s="87" t="s">
        <v>1604</v>
      </c>
      <c r="M954" s="87" t="s">
        <v>13</v>
      </c>
      <c r="N954" s="87" t="s">
        <v>13</v>
      </c>
      <c r="O954" s="87" t="s">
        <v>13</v>
      </c>
      <c r="P954" s="87" t="s">
        <v>13</v>
      </c>
      <c r="Q954" s="87"/>
      <c r="R954" s="107" t="s">
        <v>13</v>
      </c>
      <c r="S954" s="107" t="s">
        <v>13</v>
      </c>
      <c r="T954" s="107" t="s">
        <v>13</v>
      </c>
      <c r="U954" s="108" t="s">
        <v>2140</v>
      </c>
      <c r="V954" s="87" t="s">
        <v>5373</v>
      </c>
    </row>
    <row r="955" spans="1:22" s="109" customFormat="1">
      <c r="A955" s="94" t="s">
        <v>2141</v>
      </c>
      <c r="B955" s="94"/>
      <c r="C955" s="105" t="s">
        <v>5546</v>
      </c>
      <c r="D955" s="94"/>
      <c r="E955" s="106"/>
      <c r="F955" s="106"/>
      <c r="G955" s="90"/>
      <c r="H955" s="94" t="s">
        <v>13</v>
      </c>
      <c r="I955" s="94" t="s">
        <v>126</v>
      </c>
      <c r="J955" s="94" t="s">
        <v>5571</v>
      </c>
      <c r="K955" s="87" t="s">
        <v>59</v>
      </c>
      <c r="L955" s="87" t="s">
        <v>1604</v>
      </c>
      <c r="M955" s="87" t="s">
        <v>13</v>
      </c>
      <c r="N955" s="87" t="s">
        <v>13</v>
      </c>
      <c r="O955" s="87" t="s">
        <v>13</v>
      </c>
      <c r="P955" s="87" t="s">
        <v>13</v>
      </c>
      <c r="Q955" s="87"/>
      <c r="R955" s="107" t="s">
        <v>13</v>
      </c>
      <c r="S955" s="107" t="s">
        <v>13</v>
      </c>
      <c r="T955" s="107" t="s">
        <v>13</v>
      </c>
      <c r="U955" s="108" t="s">
        <v>2142</v>
      </c>
      <c r="V955" s="87" t="s">
        <v>5373</v>
      </c>
    </row>
    <row r="956" spans="1:22" s="109" customFormat="1">
      <c r="A956" s="94" t="s">
        <v>2143</v>
      </c>
      <c r="B956" s="94"/>
      <c r="C956" s="105" t="s">
        <v>5546</v>
      </c>
      <c r="D956" s="94"/>
      <c r="E956" s="106"/>
      <c r="F956" s="106"/>
      <c r="G956" s="90"/>
      <c r="H956" s="94" t="s">
        <v>13</v>
      </c>
      <c r="I956" s="94" t="s">
        <v>126</v>
      </c>
      <c r="J956" s="94" t="s">
        <v>5571</v>
      </c>
      <c r="K956" s="87" t="s">
        <v>59</v>
      </c>
      <c r="L956" s="87" t="s">
        <v>1604</v>
      </c>
      <c r="M956" s="87" t="s">
        <v>13</v>
      </c>
      <c r="N956" s="87" t="s">
        <v>13</v>
      </c>
      <c r="O956" s="87" t="s">
        <v>13</v>
      </c>
      <c r="P956" s="87" t="s">
        <v>13</v>
      </c>
      <c r="Q956" s="87"/>
      <c r="R956" s="107" t="s">
        <v>13</v>
      </c>
      <c r="S956" s="107" t="s">
        <v>13</v>
      </c>
      <c r="T956" s="107" t="s">
        <v>13</v>
      </c>
      <c r="U956" s="108" t="s">
        <v>2144</v>
      </c>
      <c r="V956" s="87" t="s">
        <v>5373</v>
      </c>
    </row>
    <row r="957" spans="1:22" s="111" customFormat="1">
      <c r="A957" s="94" t="s">
        <v>2145</v>
      </c>
      <c r="B957" s="94"/>
      <c r="C957" s="105" t="s">
        <v>5546</v>
      </c>
      <c r="D957" s="105"/>
      <c r="E957" s="106"/>
      <c r="F957" s="106"/>
      <c r="G957" s="90"/>
      <c r="H957" s="94" t="s">
        <v>13</v>
      </c>
      <c r="I957" s="94" t="s">
        <v>126</v>
      </c>
      <c r="J957" s="94" t="s">
        <v>5571</v>
      </c>
      <c r="K957" s="87" t="s">
        <v>59</v>
      </c>
      <c r="L957" s="87" t="s">
        <v>1604</v>
      </c>
      <c r="M957" s="87" t="s">
        <v>13</v>
      </c>
      <c r="N957" s="87" t="s">
        <v>13</v>
      </c>
      <c r="O957" s="87" t="s">
        <v>13</v>
      </c>
      <c r="P957" s="87" t="s">
        <v>13</v>
      </c>
      <c r="Q957" s="87"/>
      <c r="R957" s="107" t="s">
        <v>13</v>
      </c>
      <c r="S957" s="107" t="s">
        <v>13</v>
      </c>
      <c r="T957" s="107" t="s">
        <v>13</v>
      </c>
      <c r="U957" s="108" t="s">
        <v>2146</v>
      </c>
      <c r="V957" s="87" t="s">
        <v>5373</v>
      </c>
    </row>
    <row r="958" spans="1:22" s="109" customFormat="1">
      <c r="A958" s="94" t="s">
        <v>2147</v>
      </c>
      <c r="B958" s="94"/>
      <c r="C958" s="105" t="s">
        <v>5546</v>
      </c>
      <c r="D958" s="94"/>
      <c r="E958" s="106"/>
      <c r="F958" s="106"/>
      <c r="G958" s="90"/>
      <c r="H958" s="94" t="s">
        <v>13</v>
      </c>
      <c r="I958" s="94" t="s">
        <v>126</v>
      </c>
      <c r="J958" s="94" t="s">
        <v>5571</v>
      </c>
      <c r="K958" s="87" t="s">
        <v>59</v>
      </c>
      <c r="L958" s="87" t="s">
        <v>1604</v>
      </c>
      <c r="M958" s="87" t="s">
        <v>13</v>
      </c>
      <c r="N958" s="87" t="s">
        <v>13</v>
      </c>
      <c r="O958" s="87" t="s">
        <v>13</v>
      </c>
      <c r="P958" s="87" t="s">
        <v>13</v>
      </c>
      <c r="Q958" s="87"/>
      <c r="R958" s="107" t="s">
        <v>13</v>
      </c>
      <c r="S958" s="107" t="s">
        <v>13</v>
      </c>
      <c r="T958" s="107" t="s">
        <v>13</v>
      </c>
      <c r="U958" s="108" t="s">
        <v>2148</v>
      </c>
      <c r="V958" s="87" t="s">
        <v>5373</v>
      </c>
    </row>
    <row r="959" spans="1:22" s="109" customFormat="1">
      <c r="A959" s="94" t="s">
        <v>2149</v>
      </c>
      <c r="B959" s="94"/>
      <c r="C959" s="105" t="s">
        <v>5546</v>
      </c>
      <c r="D959" s="94"/>
      <c r="E959" s="106"/>
      <c r="F959" s="106"/>
      <c r="G959" s="90"/>
      <c r="H959" s="94" t="s">
        <v>13</v>
      </c>
      <c r="I959" s="94" t="s">
        <v>126</v>
      </c>
      <c r="J959" s="94" t="s">
        <v>5571</v>
      </c>
      <c r="K959" s="87" t="s">
        <v>59</v>
      </c>
      <c r="L959" s="87" t="s">
        <v>1604</v>
      </c>
      <c r="M959" s="87" t="s">
        <v>13</v>
      </c>
      <c r="N959" s="87" t="s">
        <v>13</v>
      </c>
      <c r="O959" s="87" t="s">
        <v>13</v>
      </c>
      <c r="P959" s="87" t="s">
        <v>13</v>
      </c>
      <c r="Q959" s="87"/>
      <c r="R959" s="107" t="s">
        <v>13</v>
      </c>
      <c r="S959" s="107" t="s">
        <v>13</v>
      </c>
      <c r="T959" s="107" t="s">
        <v>13</v>
      </c>
      <c r="U959" s="108" t="s">
        <v>2150</v>
      </c>
      <c r="V959" s="87" t="s">
        <v>5373</v>
      </c>
    </row>
    <row r="960" spans="1:22" s="109" customFormat="1">
      <c r="A960" s="94" t="s">
        <v>2151</v>
      </c>
      <c r="B960" s="94"/>
      <c r="C960" s="105" t="s">
        <v>5546</v>
      </c>
      <c r="D960" s="94"/>
      <c r="E960" s="106"/>
      <c r="F960" s="106"/>
      <c r="G960" s="90"/>
      <c r="H960" s="94" t="s">
        <v>13</v>
      </c>
      <c r="I960" s="94" t="s">
        <v>126</v>
      </c>
      <c r="J960" s="94" t="s">
        <v>5571</v>
      </c>
      <c r="K960" s="87" t="s">
        <v>59</v>
      </c>
      <c r="L960" s="87" t="s">
        <v>1604</v>
      </c>
      <c r="M960" s="87" t="s">
        <v>13</v>
      </c>
      <c r="N960" s="87" t="s">
        <v>13</v>
      </c>
      <c r="O960" s="87" t="s">
        <v>13</v>
      </c>
      <c r="P960" s="87" t="s">
        <v>13</v>
      </c>
      <c r="Q960" s="87"/>
      <c r="R960" s="107" t="s">
        <v>13</v>
      </c>
      <c r="S960" s="107" t="s">
        <v>13</v>
      </c>
      <c r="T960" s="107" t="s">
        <v>13</v>
      </c>
      <c r="U960" s="108" t="s">
        <v>2152</v>
      </c>
      <c r="V960" s="87" t="s">
        <v>5373</v>
      </c>
    </row>
    <row r="961" spans="1:22" s="109" customFormat="1">
      <c r="A961" s="94" t="s">
        <v>2153</v>
      </c>
      <c r="B961" s="94"/>
      <c r="C961" s="105" t="s">
        <v>5546</v>
      </c>
      <c r="D961" s="94"/>
      <c r="E961" s="106"/>
      <c r="F961" s="106"/>
      <c r="G961" s="90"/>
      <c r="H961" s="94" t="s">
        <v>13</v>
      </c>
      <c r="I961" s="94" t="s">
        <v>126</v>
      </c>
      <c r="J961" s="94" t="s">
        <v>5571</v>
      </c>
      <c r="K961" s="87" t="s">
        <v>59</v>
      </c>
      <c r="L961" s="87" t="s">
        <v>1604</v>
      </c>
      <c r="M961" s="87" t="s">
        <v>13</v>
      </c>
      <c r="N961" s="87" t="s">
        <v>13</v>
      </c>
      <c r="O961" s="87" t="s">
        <v>13</v>
      </c>
      <c r="P961" s="87" t="s">
        <v>13</v>
      </c>
      <c r="Q961" s="87"/>
      <c r="R961" s="107" t="s">
        <v>13</v>
      </c>
      <c r="S961" s="107" t="s">
        <v>13</v>
      </c>
      <c r="T961" s="107" t="s">
        <v>13</v>
      </c>
      <c r="U961" s="108" t="s">
        <v>2154</v>
      </c>
      <c r="V961" s="87" t="s">
        <v>5373</v>
      </c>
    </row>
    <row r="962" spans="1:22" s="109" customFormat="1">
      <c r="A962" s="94" t="s">
        <v>2155</v>
      </c>
      <c r="B962" s="94"/>
      <c r="C962" s="105" t="s">
        <v>5546</v>
      </c>
      <c r="D962" s="94"/>
      <c r="E962" s="106"/>
      <c r="F962" s="106"/>
      <c r="G962" s="90"/>
      <c r="H962" s="94" t="s">
        <v>13</v>
      </c>
      <c r="I962" s="94" t="s">
        <v>126</v>
      </c>
      <c r="J962" s="94" t="s">
        <v>5571</v>
      </c>
      <c r="K962" s="87" t="s">
        <v>59</v>
      </c>
      <c r="L962" s="87" t="s">
        <v>1604</v>
      </c>
      <c r="M962" s="87" t="s">
        <v>13</v>
      </c>
      <c r="N962" s="87" t="s">
        <v>13</v>
      </c>
      <c r="O962" s="87" t="s">
        <v>13</v>
      </c>
      <c r="P962" s="87" t="s">
        <v>13</v>
      </c>
      <c r="Q962" s="87"/>
      <c r="R962" s="107" t="s">
        <v>13</v>
      </c>
      <c r="S962" s="107" t="s">
        <v>13</v>
      </c>
      <c r="T962" s="107" t="s">
        <v>13</v>
      </c>
      <c r="U962" s="108" t="s">
        <v>2156</v>
      </c>
      <c r="V962" s="87" t="s">
        <v>5373</v>
      </c>
    </row>
    <row r="963" spans="1:22" s="109" customFormat="1">
      <c r="A963" s="94" t="s">
        <v>2157</v>
      </c>
      <c r="B963" s="94"/>
      <c r="C963" s="105" t="s">
        <v>5546</v>
      </c>
      <c r="D963" s="94"/>
      <c r="E963" s="106"/>
      <c r="F963" s="106"/>
      <c r="G963" s="90"/>
      <c r="H963" s="94" t="s">
        <v>13</v>
      </c>
      <c r="I963" s="94" t="s">
        <v>126</v>
      </c>
      <c r="J963" s="94" t="s">
        <v>5571</v>
      </c>
      <c r="K963" s="87" t="s">
        <v>59</v>
      </c>
      <c r="L963" s="87" t="s">
        <v>1604</v>
      </c>
      <c r="M963" s="87" t="s">
        <v>13</v>
      </c>
      <c r="N963" s="87" t="s">
        <v>13</v>
      </c>
      <c r="O963" s="87" t="s">
        <v>13</v>
      </c>
      <c r="P963" s="87" t="s">
        <v>13</v>
      </c>
      <c r="Q963" s="87"/>
      <c r="R963" s="107" t="s">
        <v>13</v>
      </c>
      <c r="S963" s="107" t="s">
        <v>13</v>
      </c>
      <c r="T963" s="107" t="s">
        <v>13</v>
      </c>
      <c r="U963" s="108" t="s">
        <v>2158</v>
      </c>
      <c r="V963" s="87" t="s">
        <v>5373</v>
      </c>
    </row>
    <row r="964" spans="1:22" s="109" customFormat="1">
      <c r="A964" s="94" t="s">
        <v>2159</v>
      </c>
      <c r="B964" s="94"/>
      <c r="C964" s="105" t="s">
        <v>5546</v>
      </c>
      <c r="D964" s="94"/>
      <c r="E964" s="106"/>
      <c r="F964" s="106"/>
      <c r="G964" s="90"/>
      <c r="H964" s="94" t="s">
        <v>13</v>
      </c>
      <c r="I964" s="94" t="s">
        <v>126</v>
      </c>
      <c r="J964" s="94" t="s">
        <v>5571</v>
      </c>
      <c r="K964" s="87" t="s">
        <v>59</v>
      </c>
      <c r="L964" s="87" t="s">
        <v>1604</v>
      </c>
      <c r="M964" s="87" t="s">
        <v>13</v>
      </c>
      <c r="N964" s="87" t="s">
        <v>13</v>
      </c>
      <c r="O964" s="87" t="s">
        <v>13</v>
      </c>
      <c r="P964" s="87" t="s">
        <v>13</v>
      </c>
      <c r="Q964" s="87"/>
      <c r="R964" s="107" t="s">
        <v>13</v>
      </c>
      <c r="S964" s="107" t="s">
        <v>13</v>
      </c>
      <c r="T964" s="107" t="s">
        <v>13</v>
      </c>
      <c r="U964" s="108" t="s">
        <v>2160</v>
      </c>
      <c r="V964" s="87" t="s">
        <v>5373</v>
      </c>
    </row>
    <row r="965" spans="1:22" s="109" customFormat="1">
      <c r="A965" s="94" t="s">
        <v>2161</v>
      </c>
      <c r="B965" s="94"/>
      <c r="C965" s="105" t="s">
        <v>5546</v>
      </c>
      <c r="D965" s="94"/>
      <c r="E965" s="106"/>
      <c r="F965" s="106"/>
      <c r="G965" s="90"/>
      <c r="H965" s="94" t="s">
        <v>13</v>
      </c>
      <c r="I965" s="94" t="s">
        <v>126</v>
      </c>
      <c r="J965" s="94" t="s">
        <v>5571</v>
      </c>
      <c r="K965" s="87" t="s">
        <v>59</v>
      </c>
      <c r="L965" s="87" t="s">
        <v>1604</v>
      </c>
      <c r="M965" s="87" t="s">
        <v>13</v>
      </c>
      <c r="N965" s="87" t="s">
        <v>13</v>
      </c>
      <c r="O965" s="87" t="s">
        <v>13</v>
      </c>
      <c r="P965" s="87" t="s">
        <v>13</v>
      </c>
      <c r="Q965" s="87"/>
      <c r="R965" s="107" t="s">
        <v>13</v>
      </c>
      <c r="S965" s="107" t="s">
        <v>13</v>
      </c>
      <c r="T965" s="107" t="s">
        <v>13</v>
      </c>
      <c r="U965" s="108" t="s">
        <v>2162</v>
      </c>
      <c r="V965" s="87" t="s">
        <v>5373</v>
      </c>
    </row>
    <row r="966" spans="1:22" s="109" customFormat="1">
      <c r="A966" s="94" t="s">
        <v>2163</v>
      </c>
      <c r="B966" s="94"/>
      <c r="C966" s="105" t="s">
        <v>5546</v>
      </c>
      <c r="D966" s="94"/>
      <c r="E966" s="106"/>
      <c r="F966" s="106"/>
      <c r="G966" s="90"/>
      <c r="H966" s="94" t="s">
        <v>13</v>
      </c>
      <c r="I966" s="94" t="s">
        <v>126</v>
      </c>
      <c r="J966" s="94" t="s">
        <v>5571</v>
      </c>
      <c r="K966" s="87" t="s">
        <v>59</v>
      </c>
      <c r="L966" s="87" t="s">
        <v>1604</v>
      </c>
      <c r="M966" s="87" t="s">
        <v>13</v>
      </c>
      <c r="N966" s="87" t="s">
        <v>13</v>
      </c>
      <c r="O966" s="87" t="s">
        <v>13</v>
      </c>
      <c r="P966" s="87" t="s">
        <v>13</v>
      </c>
      <c r="Q966" s="87"/>
      <c r="R966" s="107" t="s">
        <v>13</v>
      </c>
      <c r="S966" s="107" t="s">
        <v>13</v>
      </c>
      <c r="T966" s="107" t="s">
        <v>13</v>
      </c>
      <c r="U966" s="108" t="s">
        <v>2164</v>
      </c>
      <c r="V966" s="87" t="s">
        <v>5373</v>
      </c>
    </row>
    <row r="967" spans="1:22" s="109" customFormat="1">
      <c r="A967" s="94" t="s">
        <v>2165</v>
      </c>
      <c r="B967" s="94"/>
      <c r="C967" s="105" t="s">
        <v>5546</v>
      </c>
      <c r="D967" s="94"/>
      <c r="E967" s="106"/>
      <c r="F967" s="106"/>
      <c r="G967" s="90"/>
      <c r="H967" s="94" t="s">
        <v>13</v>
      </c>
      <c r="I967" s="94" t="s">
        <v>126</v>
      </c>
      <c r="J967" s="94" t="s">
        <v>5571</v>
      </c>
      <c r="K967" s="87" t="s">
        <v>59</v>
      </c>
      <c r="L967" s="87" t="s">
        <v>1604</v>
      </c>
      <c r="M967" s="87" t="s">
        <v>13</v>
      </c>
      <c r="N967" s="87" t="s">
        <v>13</v>
      </c>
      <c r="O967" s="87" t="s">
        <v>13</v>
      </c>
      <c r="P967" s="87" t="s">
        <v>13</v>
      </c>
      <c r="Q967" s="87"/>
      <c r="R967" s="107" t="s">
        <v>13</v>
      </c>
      <c r="S967" s="107" t="s">
        <v>13</v>
      </c>
      <c r="T967" s="107" t="s">
        <v>13</v>
      </c>
      <c r="U967" s="108" t="s">
        <v>2166</v>
      </c>
      <c r="V967" s="87" t="s">
        <v>5373</v>
      </c>
    </row>
    <row r="968" spans="1:22" s="109" customFormat="1">
      <c r="A968" s="94" t="s">
        <v>2167</v>
      </c>
      <c r="B968" s="94"/>
      <c r="C968" s="105" t="s">
        <v>5546</v>
      </c>
      <c r="D968" s="94"/>
      <c r="E968" s="106"/>
      <c r="F968" s="106"/>
      <c r="G968" s="90"/>
      <c r="H968" s="94" t="s">
        <v>13</v>
      </c>
      <c r="I968" s="94" t="s">
        <v>126</v>
      </c>
      <c r="J968" s="94" t="s">
        <v>5571</v>
      </c>
      <c r="K968" s="87" t="s">
        <v>59</v>
      </c>
      <c r="L968" s="87" t="s">
        <v>1604</v>
      </c>
      <c r="M968" s="87" t="s">
        <v>13</v>
      </c>
      <c r="N968" s="87" t="s">
        <v>13</v>
      </c>
      <c r="O968" s="87" t="s">
        <v>13</v>
      </c>
      <c r="P968" s="87" t="s">
        <v>13</v>
      </c>
      <c r="Q968" s="87"/>
      <c r="R968" s="107" t="s">
        <v>13</v>
      </c>
      <c r="S968" s="107" t="s">
        <v>13</v>
      </c>
      <c r="T968" s="107" t="s">
        <v>13</v>
      </c>
      <c r="U968" s="108" t="s">
        <v>2168</v>
      </c>
      <c r="V968" s="87" t="s">
        <v>5373</v>
      </c>
    </row>
    <row r="969" spans="1:22" s="109" customFormat="1">
      <c r="A969" s="94" t="s">
        <v>2169</v>
      </c>
      <c r="B969" s="94"/>
      <c r="C969" s="105" t="s">
        <v>5546</v>
      </c>
      <c r="D969" s="94"/>
      <c r="E969" s="106"/>
      <c r="F969" s="106"/>
      <c r="G969" s="90"/>
      <c r="H969" s="94" t="s">
        <v>13</v>
      </c>
      <c r="I969" s="94" t="s">
        <v>126</v>
      </c>
      <c r="J969" s="94" t="s">
        <v>5571</v>
      </c>
      <c r="K969" s="87" t="s">
        <v>59</v>
      </c>
      <c r="L969" s="87" t="s">
        <v>1604</v>
      </c>
      <c r="M969" s="87" t="s">
        <v>13</v>
      </c>
      <c r="N969" s="87" t="s">
        <v>13</v>
      </c>
      <c r="O969" s="87" t="s">
        <v>13</v>
      </c>
      <c r="P969" s="87" t="s">
        <v>13</v>
      </c>
      <c r="Q969" s="87"/>
      <c r="R969" s="107" t="s">
        <v>13</v>
      </c>
      <c r="S969" s="107" t="s">
        <v>13</v>
      </c>
      <c r="T969" s="107" t="s">
        <v>13</v>
      </c>
      <c r="U969" s="108" t="s">
        <v>2170</v>
      </c>
      <c r="V969" s="87" t="s">
        <v>5373</v>
      </c>
    </row>
    <row r="970" spans="1:22" s="109" customFormat="1">
      <c r="A970" s="94" t="s">
        <v>2171</v>
      </c>
      <c r="B970" s="94"/>
      <c r="C970" s="105" t="s">
        <v>5546</v>
      </c>
      <c r="D970" s="94"/>
      <c r="E970" s="106"/>
      <c r="F970" s="106"/>
      <c r="G970" s="90"/>
      <c r="H970" s="94" t="s">
        <v>13</v>
      </c>
      <c r="I970" s="94" t="s">
        <v>126</v>
      </c>
      <c r="J970" s="94" t="s">
        <v>5571</v>
      </c>
      <c r="K970" s="87" t="s">
        <v>59</v>
      </c>
      <c r="L970" s="87" t="s">
        <v>1604</v>
      </c>
      <c r="M970" s="87" t="s">
        <v>13</v>
      </c>
      <c r="N970" s="87" t="s">
        <v>13</v>
      </c>
      <c r="O970" s="87" t="s">
        <v>13</v>
      </c>
      <c r="P970" s="87" t="s">
        <v>13</v>
      </c>
      <c r="Q970" s="87"/>
      <c r="R970" s="107" t="s">
        <v>13</v>
      </c>
      <c r="S970" s="107" t="s">
        <v>13</v>
      </c>
      <c r="T970" s="107" t="s">
        <v>13</v>
      </c>
      <c r="U970" s="108" t="s">
        <v>2172</v>
      </c>
      <c r="V970" s="87" t="s">
        <v>5373</v>
      </c>
    </row>
    <row r="971" spans="1:22" s="109" customFormat="1">
      <c r="A971" s="94" t="s">
        <v>2173</v>
      </c>
      <c r="B971" s="94"/>
      <c r="C971" s="105" t="s">
        <v>5546</v>
      </c>
      <c r="D971" s="94"/>
      <c r="E971" s="106"/>
      <c r="F971" s="106"/>
      <c r="G971" s="90"/>
      <c r="H971" s="94" t="s">
        <v>13</v>
      </c>
      <c r="I971" s="94" t="s">
        <v>126</v>
      </c>
      <c r="J971" s="94" t="s">
        <v>5571</v>
      </c>
      <c r="K971" s="87" t="s">
        <v>59</v>
      </c>
      <c r="L971" s="87" t="s">
        <v>1604</v>
      </c>
      <c r="M971" s="87" t="s">
        <v>13</v>
      </c>
      <c r="N971" s="87" t="s">
        <v>13</v>
      </c>
      <c r="O971" s="87" t="s">
        <v>13</v>
      </c>
      <c r="P971" s="87" t="s">
        <v>13</v>
      </c>
      <c r="Q971" s="87"/>
      <c r="R971" s="107" t="s">
        <v>13</v>
      </c>
      <c r="S971" s="107" t="s">
        <v>13</v>
      </c>
      <c r="T971" s="107" t="s">
        <v>13</v>
      </c>
      <c r="U971" s="108" t="s">
        <v>2174</v>
      </c>
      <c r="V971" s="87" t="s">
        <v>5373</v>
      </c>
    </row>
    <row r="972" spans="1:22" s="109" customFormat="1">
      <c r="A972" s="94" t="s">
        <v>2175</v>
      </c>
      <c r="B972" s="94"/>
      <c r="C972" s="105" t="s">
        <v>5546</v>
      </c>
      <c r="D972" s="94"/>
      <c r="E972" s="106"/>
      <c r="F972" s="106"/>
      <c r="G972" s="90"/>
      <c r="H972" s="94" t="s">
        <v>13</v>
      </c>
      <c r="I972" s="94" t="s">
        <v>126</v>
      </c>
      <c r="J972" s="94" t="s">
        <v>5571</v>
      </c>
      <c r="K972" s="87" t="s">
        <v>59</v>
      </c>
      <c r="L972" s="87" t="s">
        <v>1604</v>
      </c>
      <c r="M972" s="87" t="s">
        <v>13</v>
      </c>
      <c r="N972" s="87" t="s">
        <v>13</v>
      </c>
      <c r="O972" s="87" t="s">
        <v>13</v>
      </c>
      <c r="P972" s="87" t="s">
        <v>13</v>
      </c>
      <c r="Q972" s="87"/>
      <c r="R972" s="107" t="s">
        <v>13</v>
      </c>
      <c r="S972" s="107" t="s">
        <v>13</v>
      </c>
      <c r="T972" s="107" t="s">
        <v>13</v>
      </c>
      <c r="U972" s="108" t="s">
        <v>2176</v>
      </c>
      <c r="V972" s="87" t="s">
        <v>5373</v>
      </c>
    </row>
    <row r="973" spans="1:22" s="109" customFormat="1">
      <c r="A973" s="94" t="s">
        <v>2177</v>
      </c>
      <c r="B973" s="94"/>
      <c r="C973" s="105" t="s">
        <v>5546</v>
      </c>
      <c r="D973" s="94"/>
      <c r="E973" s="106"/>
      <c r="F973" s="106"/>
      <c r="G973" s="90"/>
      <c r="H973" s="94" t="s">
        <v>13</v>
      </c>
      <c r="I973" s="94" t="s">
        <v>126</v>
      </c>
      <c r="J973" s="94" t="s">
        <v>5571</v>
      </c>
      <c r="K973" s="87" t="s">
        <v>59</v>
      </c>
      <c r="L973" s="87" t="s">
        <v>1604</v>
      </c>
      <c r="M973" s="87" t="s">
        <v>13</v>
      </c>
      <c r="N973" s="87" t="s">
        <v>13</v>
      </c>
      <c r="O973" s="87" t="s">
        <v>13</v>
      </c>
      <c r="P973" s="87" t="s">
        <v>13</v>
      </c>
      <c r="Q973" s="87"/>
      <c r="R973" s="107" t="s">
        <v>13</v>
      </c>
      <c r="S973" s="107" t="s">
        <v>13</v>
      </c>
      <c r="T973" s="107" t="s">
        <v>13</v>
      </c>
      <c r="U973" s="108" t="s">
        <v>2178</v>
      </c>
      <c r="V973" s="87" t="s">
        <v>5373</v>
      </c>
    </row>
    <row r="974" spans="1:22" s="109" customFormat="1">
      <c r="A974" s="94" t="s">
        <v>2179</v>
      </c>
      <c r="B974" s="94"/>
      <c r="C974" s="105" t="s">
        <v>5546</v>
      </c>
      <c r="D974" s="94"/>
      <c r="E974" s="106"/>
      <c r="F974" s="106"/>
      <c r="G974" s="90"/>
      <c r="H974" s="94" t="s">
        <v>13</v>
      </c>
      <c r="I974" s="94" t="s">
        <v>126</v>
      </c>
      <c r="J974" s="94" t="s">
        <v>5571</v>
      </c>
      <c r="K974" s="87" t="s">
        <v>59</v>
      </c>
      <c r="L974" s="87" t="s">
        <v>1604</v>
      </c>
      <c r="M974" s="87" t="s">
        <v>13</v>
      </c>
      <c r="N974" s="87" t="s">
        <v>13</v>
      </c>
      <c r="O974" s="87" t="s">
        <v>13</v>
      </c>
      <c r="P974" s="87" t="s">
        <v>13</v>
      </c>
      <c r="Q974" s="87"/>
      <c r="R974" s="107" t="s">
        <v>13</v>
      </c>
      <c r="S974" s="107" t="s">
        <v>13</v>
      </c>
      <c r="T974" s="107" t="s">
        <v>13</v>
      </c>
      <c r="U974" s="108" t="s">
        <v>2180</v>
      </c>
      <c r="V974" s="87" t="s">
        <v>5373</v>
      </c>
    </row>
    <row r="975" spans="1:22" s="109" customFormat="1">
      <c r="A975" s="94" t="s">
        <v>2181</v>
      </c>
      <c r="B975" s="94"/>
      <c r="C975" s="105" t="s">
        <v>5546</v>
      </c>
      <c r="D975" s="94"/>
      <c r="E975" s="106"/>
      <c r="F975" s="106"/>
      <c r="G975" s="90"/>
      <c r="H975" s="94" t="s">
        <v>13</v>
      </c>
      <c r="I975" s="94" t="s">
        <v>126</v>
      </c>
      <c r="J975" s="94" t="s">
        <v>5571</v>
      </c>
      <c r="K975" s="87" t="s">
        <v>59</v>
      </c>
      <c r="L975" s="87" t="s">
        <v>1604</v>
      </c>
      <c r="M975" s="87" t="s">
        <v>13</v>
      </c>
      <c r="N975" s="87" t="s">
        <v>13</v>
      </c>
      <c r="O975" s="87" t="s">
        <v>13</v>
      </c>
      <c r="P975" s="87" t="s">
        <v>13</v>
      </c>
      <c r="Q975" s="87"/>
      <c r="R975" s="107" t="s">
        <v>13</v>
      </c>
      <c r="S975" s="107" t="s">
        <v>13</v>
      </c>
      <c r="T975" s="107" t="s">
        <v>13</v>
      </c>
      <c r="U975" s="108" t="s">
        <v>2182</v>
      </c>
      <c r="V975" s="87" t="s">
        <v>5373</v>
      </c>
    </row>
    <row r="976" spans="1:22" s="109" customFormat="1">
      <c r="A976" s="94" t="s">
        <v>2183</v>
      </c>
      <c r="B976" s="94"/>
      <c r="C976" s="105" t="s">
        <v>5546</v>
      </c>
      <c r="D976" s="94"/>
      <c r="E976" s="106"/>
      <c r="F976" s="106"/>
      <c r="G976" s="90"/>
      <c r="H976" s="94" t="s">
        <v>13</v>
      </c>
      <c r="I976" s="94" t="s">
        <v>126</v>
      </c>
      <c r="J976" s="94" t="s">
        <v>5571</v>
      </c>
      <c r="K976" s="87" t="s">
        <v>59</v>
      </c>
      <c r="L976" s="87" t="s">
        <v>1604</v>
      </c>
      <c r="M976" s="87" t="s">
        <v>13</v>
      </c>
      <c r="N976" s="87" t="s">
        <v>13</v>
      </c>
      <c r="O976" s="87" t="s">
        <v>13</v>
      </c>
      <c r="P976" s="87" t="s">
        <v>13</v>
      </c>
      <c r="Q976" s="87"/>
      <c r="R976" s="107" t="s">
        <v>13</v>
      </c>
      <c r="S976" s="107" t="s">
        <v>13</v>
      </c>
      <c r="T976" s="107" t="s">
        <v>13</v>
      </c>
      <c r="U976" s="108" t="s">
        <v>2184</v>
      </c>
      <c r="V976" s="87" t="s">
        <v>5373</v>
      </c>
    </row>
    <row r="977" spans="1:22" s="109" customFormat="1">
      <c r="A977" s="94" t="s">
        <v>2185</v>
      </c>
      <c r="B977" s="94"/>
      <c r="C977" s="105" t="s">
        <v>5546</v>
      </c>
      <c r="D977" s="94"/>
      <c r="E977" s="106"/>
      <c r="F977" s="106"/>
      <c r="G977" s="90"/>
      <c r="H977" s="94" t="s">
        <v>13</v>
      </c>
      <c r="I977" s="94" t="s">
        <v>126</v>
      </c>
      <c r="J977" s="94" t="s">
        <v>5571</v>
      </c>
      <c r="K977" s="87" t="s">
        <v>59</v>
      </c>
      <c r="L977" s="87" t="s">
        <v>1604</v>
      </c>
      <c r="M977" s="87" t="s">
        <v>13</v>
      </c>
      <c r="N977" s="87" t="s">
        <v>13</v>
      </c>
      <c r="O977" s="87" t="s">
        <v>13</v>
      </c>
      <c r="P977" s="87" t="s">
        <v>13</v>
      </c>
      <c r="Q977" s="87"/>
      <c r="R977" s="107" t="s">
        <v>13</v>
      </c>
      <c r="S977" s="107" t="s">
        <v>13</v>
      </c>
      <c r="T977" s="107" t="s">
        <v>13</v>
      </c>
      <c r="U977" s="108" t="s">
        <v>2186</v>
      </c>
      <c r="V977" s="87" t="s">
        <v>5373</v>
      </c>
    </row>
    <row r="978" spans="1:22" s="109" customFormat="1">
      <c r="A978" s="94" t="s">
        <v>2187</v>
      </c>
      <c r="B978" s="94"/>
      <c r="C978" s="105" t="s">
        <v>5546</v>
      </c>
      <c r="D978" s="94"/>
      <c r="E978" s="106"/>
      <c r="F978" s="106"/>
      <c r="G978" s="90"/>
      <c r="H978" s="94" t="s">
        <v>13</v>
      </c>
      <c r="I978" s="94" t="s">
        <v>126</v>
      </c>
      <c r="J978" s="94" t="s">
        <v>5571</v>
      </c>
      <c r="K978" s="87" t="s">
        <v>59</v>
      </c>
      <c r="L978" s="87" t="s">
        <v>1604</v>
      </c>
      <c r="M978" s="87" t="s">
        <v>13</v>
      </c>
      <c r="N978" s="87" t="s">
        <v>13</v>
      </c>
      <c r="O978" s="87" t="s">
        <v>13</v>
      </c>
      <c r="P978" s="87" t="s">
        <v>13</v>
      </c>
      <c r="Q978" s="87"/>
      <c r="R978" s="107" t="s">
        <v>13</v>
      </c>
      <c r="S978" s="107" t="s">
        <v>13</v>
      </c>
      <c r="T978" s="107" t="s">
        <v>13</v>
      </c>
      <c r="U978" s="108" t="s">
        <v>2188</v>
      </c>
      <c r="V978" s="87" t="s">
        <v>5373</v>
      </c>
    </row>
    <row r="979" spans="1:22" s="109" customFormat="1">
      <c r="A979" s="94" t="s">
        <v>2189</v>
      </c>
      <c r="B979" s="94"/>
      <c r="C979" s="105" t="s">
        <v>5546</v>
      </c>
      <c r="D979" s="94"/>
      <c r="E979" s="106"/>
      <c r="F979" s="106"/>
      <c r="G979" s="90"/>
      <c r="H979" s="94" t="s">
        <v>13</v>
      </c>
      <c r="I979" s="94" t="s">
        <v>126</v>
      </c>
      <c r="J979" s="94" t="s">
        <v>5571</v>
      </c>
      <c r="K979" s="87" t="s">
        <v>59</v>
      </c>
      <c r="L979" s="87" t="s">
        <v>1604</v>
      </c>
      <c r="M979" s="87" t="s">
        <v>13</v>
      </c>
      <c r="N979" s="87" t="s">
        <v>13</v>
      </c>
      <c r="O979" s="87" t="s">
        <v>13</v>
      </c>
      <c r="P979" s="87" t="s">
        <v>13</v>
      </c>
      <c r="Q979" s="87"/>
      <c r="R979" s="107" t="s">
        <v>13</v>
      </c>
      <c r="S979" s="107" t="s">
        <v>13</v>
      </c>
      <c r="T979" s="107" t="s">
        <v>13</v>
      </c>
      <c r="U979" s="108" t="s">
        <v>2190</v>
      </c>
      <c r="V979" s="87" t="s">
        <v>5373</v>
      </c>
    </row>
    <row r="980" spans="1:22" s="109" customFormat="1">
      <c r="A980" s="94" t="s">
        <v>2191</v>
      </c>
      <c r="B980" s="94"/>
      <c r="C980" s="105" t="s">
        <v>5546</v>
      </c>
      <c r="D980" s="94"/>
      <c r="E980" s="106"/>
      <c r="F980" s="106"/>
      <c r="G980" s="90"/>
      <c r="H980" s="94" t="s">
        <v>13</v>
      </c>
      <c r="I980" s="94" t="s">
        <v>126</v>
      </c>
      <c r="J980" s="94" t="s">
        <v>5571</v>
      </c>
      <c r="K980" s="87" t="s">
        <v>59</v>
      </c>
      <c r="L980" s="87" t="s">
        <v>1604</v>
      </c>
      <c r="M980" s="87" t="s">
        <v>13</v>
      </c>
      <c r="N980" s="87" t="s">
        <v>13</v>
      </c>
      <c r="O980" s="87" t="s">
        <v>13</v>
      </c>
      <c r="P980" s="87" t="s">
        <v>13</v>
      </c>
      <c r="Q980" s="87"/>
      <c r="R980" s="107" t="s">
        <v>13</v>
      </c>
      <c r="S980" s="107" t="s">
        <v>13</v>
      </c>
      <c r="T980" s="107" t="s">
        <v>13</v>
      </c>
      <c r="U980" s="108" t="s">
        <v>2192</v>
      </c>
      <c r="V980" s="87" t="s">
        <v>5373</v>
      </c>
    </row>
    <row r="981" spans="1:22" s="109" customFormat="1">
      <c r="A981" s="94" t="s">
        <v>2193</v>
      </c>
      <c r="B981" s="94"/>
      <c r="C981" s="105" t="s">
        <v>5546</v>
      </c>
      <c r="D981" s="94"/>
      <c r="E981" s="106"/>
      <c r="F981" s="106"/>
      <c r="G981" s="90"/>
      <c r="H981" s="94" t="s">
        <v>13</v>
      </c>
      <c r="I981" s="94" t="s">
        <v>126</v>
      </c>
      <c r="J981" s="94" t="s">
        <v>5571</v>
      </c>
      <c r="K981" s="87" t="s">
        <v>59</v>
      </c>
      <c r="L981" s="87" t="s">
        <v>1604</v>
      </c>
      <c r="M981" s="87" t="s">
        <v>13</v>
      </c>
      <c r="N981" s="87" t="s">
        <v>13</v>
      </c>
      <c r="O981" s="87" t="s">
        <v>13</v>
      </c>
      <c r="P981" s="87" t="s">
        <v>13</v>
      </c>
      <c r="Q981" s="87"/>
      <c r="R981" s="107" t="s">
        <v>13</v>
      </c>
      <c r="S981" s="107" t="s">
        <v>13</v>
      </c>
      <c r="T981" s="107" t="s">
        <v>13</v>
      </c>
      <c r="U981" s="108" t="s">
        <v>2194</v>
      </c>
      <c r="V981" s="87" t="s">
        <v>5373</v>
      </c>
    </row>
    <row r="982" spans="1:22" s="109" customFormat="1">
      <c r="A982" s="94" t="s">
        <v>2195</v>
      </c>
      <c r="B982" s="94"/>
      <c r="C982" s="105" t="s">
        <v>5546</v>
      </c>
      <c r="D982" s="94"/>
      <c r="E982" s="106"/>
      <c r="F982" s="106"/>
      <c r="G982" s="90"/>
      <c r="H982" s="94" t="s">
        <v>13</v>
      </c>
      <c r="I982" s="94" t="s">
        <v>126</v>
      </c>
      <c r="J982" s="94" t="s">
        <v>5571</v>
      </c>
      <c r="K982" s="87" t="s">
        <v>59</v>
      </c>
      <c r="L982" s="87" t="s">
        <v>1604</v>
      </c>
      <c r="M982" s="87" t="s">
        <v>13</v>
      </c>
      <c r="N982" s="87" t="s">
        <v>13</v>
      </c>
      <c r="O982" s="87" t="s">
        <v>13</v>
      </c>
      <c r="P982" s="87" t="s">
        <v>13</v>
      </c>
      <c r="Q982" s="87"/>
      <c r="R982" s="107" t="s">
        <v>13</v>
      </c>
      <c r="S982" s="107" t="s">
        <v>13</v>
      </c>
      <c r="T982" s="107" t="s">
        <v>13</v>
      </c>
      <c r="U982" s="108" t="s">
        <v>2196</v>
      </c>
      <c r="V982" s="87" t="s">
        <v>5373</v>
      </c>
    </row>
    <row r="983" spans="1:22" s="109" customFormat="1">
      <c r="A983" s="94" t="s">
        <v>2197</v>
      </c>
      <c r="B983" s="94"/>
      <c r="C983" s="105" t="s">
        <v>5546</v>
      </c>
      <c r="D983" s="94"/>
      <c r="E983" s="106"/>
      <c r="F983" s="106"/>
      <c r="G983" s="90"/>
      <c r="H983" s="94" t="s">
        <v>13</v>
      </c>
      <c r="I983" s="94" t="s">
        <v>126</v>
      </c>
      <c r="J983" s="94" t="s">
        <v>5571</v>
      </c>
      <c r="K983" s="87" t="s">
        <v>59</v>
      </c>
      <c r="L983" s="87" t="s">
        <v>1604</v>
      </c>
      <c r="M983" s="87" t="s">
        <v>13</v>
      </c>
      <c r="N983" s="87" t="s">
        <v>13</v>
      </c>
      <c r="O983" s="87" t="s">
        <v>13</v>
      </c>
      <c r="P983" s="87" t="s">
        <v>13</v>
      </c>
      <c r="Q983" s="87"/>
      <c r="R983" s="107" t="s">
        <v>13</v>
      </c>
      <c r="S983" s="107" t="s">
        <v>13</v>
      </c>
      <c r="T983" s="107" t="s">
        <v>13</v>
      </c>
      <c r="U983" s="108" t="s">
        <v>2198</v>
      </c>
      <c r="V983" s="87" t="s">
        <v>5373</v>
      </c>
    </row>
    <row r="984" spans="1:22" s="109" customFormat="1">
      <c r="A984" s="94" t="s">
        <v>2199</v>
      </c>
      <c r="B984" s="94"/>
      <c r="C984" s="105" t="s">
        <v>5546</v>
      </c>
      <c r="D984" s="94"/>
      <c r="E984" s="106"/>
      <c r="F984" s="106"/>
      <c r="G984" s="90"/>
      <c r="H984" s="94" t="s">
        <v>13</v>
      </c>
      <c r="I984" s="94" t="s">
        <v>126</v>
      </c>
      <c r="J984" s="94" t="s">
        <v>5571</v>
      </c>
      <c r="K984" s="87" t="s">
        <v>59</v>
      </c>
      <c r="L984" s="87" t="s">
        <v>1604</v>
      </c>
      <c r="M984" s="87" t="s">
        <v>13</v>
      </c>
      <c r="N984" s="87" t="s">
        <v>13</v>
      </c>
      <c r="O984" s="87" t="s">
        <v>13</v>
      </c>
      <c r="P984" s="87" t="s">
        <v>13</v>
      </c>
      <c r="Q984" s="87"/>
      <c r="R984" s="107" t="s">
        <v>13</v>
      </c>
      <c r="S984" s="107" t="s">
        <v>13</v>
      </c>
      <c r="T984" s="107" t="s">
        <v>13</v>
      </c>
      <c r="U984" s="108" t="s">
        <v>2200</v>
      </c>
      <c r="V984" s="87" t="s">
        <v>5373</v>
      </c>
    </row>
    <row r="985" spans="1:22" s="109" customFormat="1">
      <c r="A985" s="94" t="s">
        <v>2201</v>
      </c>
      <c r="B985" s="94"/>
      <c r="C985" s="105" t="s">
        <v>5546</v>
      </c>
      <c r="D985" s="94"/>
      <c r="E985" s="106"/>
      <c r="F985" s="106"/>
      <c r="G985" s="90"/>
      <c r="H985" s="94" t="s">
        <v>13</v>
      </c>
      <c r="I985" s="94" t="s">
        <v>126</v>
      </c>
      <c r="J985" s="94" t="s">
        <v>5571</v>
      </c>
      <c r="K985" s="87" t="s">
        <v>59</v>
      </c>
      <c r="L985" s="87" t="s">
        <v>1604</v>
      </c>
      <c r="M985" s="87" t="s">
        <v>13</v>
      </c>
      <c r="N985" s="87" t="s">
        <v>13</v>
      </c>
      <c r="O985" s="87" t="s">
        <v>13</v>
      </c>
      <c r="P985" s="87" t="s">
        <v>13</v>
      </c>
      <c r="Q985" s="87"/>
      <c r="R985" s="107" t="s">
        <v>13</v>
      </c>
      <c r="S985" s="107" t="s">
        <v>13</v>
      </c>
      <c r="T985" s="107" t="s">
        <v>13</v>
      </c>
      <c r="U985" s="108" t="s">
        <v>2202</v>
      </c>
      <c r="V985" s="87" t="s">
        <v>5373</v>
      </c>
    </row>
    <row r="986" spans="1:22" s="109" customFormat="1">
      <c r="A986" s="94" t="s">
        <v>2203</v>
      </c>
      <c r="B986" s="94"/>
      <c r="C986" s="105" t="s">
        <v>5546</v>
      </c>
      <c r="D986" s="94"/>
      <c r="E986" s="106"/>
      <c r="F986" s="106"/>
      <c r="G986" s="90"/>
      <c r="H986" s="94" t="s">
        <v>13</v>
      </c>
      <c r="I986" s="94" t="s">
        <v>126</v>
      </c>
      <c r="J986" s="94" t="s">
        <v>5571</v>
      </c>
      <c r="K986" s="87" t="s">
        <v>59</v>
      </c>
      <c r="L986" s="87" t="s">
        <v>1604</v>
      </c>
      <c r="M986" s="87" t="s">
        <v>13</v>
      </c>
      <c r="N986" s="87" t="s">
        <v>13</v>
      </c>
      <c r="O986" s="87" t="s">
        <v>13</v>
      </c>
      <c r="P986" s="87" t="s">
        <v>13</v>
      </c>
      <c r="Q986" s="87"/>
      <c r="R986" s="107" t="s">
        <v>13</v>
      </c>
      <c r="S986" s="107" t="s">
        <v>13</v>
      </c>
      <c r="T986" s="107" t="s">
        <v>13</v>
      </c>
      <c r="U986" s="108" t="s">
        <v>2204</v>
      </c>
      <c r="V986" s="87" t="s">
        <v>5373</v>
      </c>
    </row>
    <row r="987" spans="1:22" s="109" customFormat="1">
      <c r="A987" s="94" t="s">
        <v>2205</v>
      </c>
      <c r="B987" s="94"/>
      <c r="C987" s="105" t="s">
        <v>5546</v>
      </c>
      <c r="D987" s="94"/>
      <c r="E987" s="106"/>
      <c r="F987" s="106"/>
      <c r="G987" s="90"/>
      <c r="H987" s="94" t="s">
        <v>13</v>
      </c>
      <c r="I987" s="94" t="s">
        <v>126</v>
      </c>
      <c r="J987" s="94" t="s">
        <v>5571</v>
      </c>
      <c r="K987" s="87" t="s">
        <v>59</v>
      </c>
      <c r="L987" s="87" t="s">
        <v>1604</v>
      </c>
      <c r="M987" s="87" t="s">
        <v>13</v>
      </c>
      <c r="N987" s="87" t="s">
        <v>13</v>
      </c>
      <c r="O987" s="87" t="s">
        <v>13</v>
      </c>
      <c r="P987" s="87" t="s">
        <v>13</v>
      </c>
      <c r="Q987" s="87"/>
      <c r="R987" s="107" t="s">
        <v>13</v>
      </c>
      <c r="S987" s="107" t="s">
        <v>13</v>
      </c>
      <c r="T987" s="107" t="s">
        <v>13</v>
      </c>
      <c r="U987" s="108" t="s">
        <v>2206</v>
      </c>
      <c r="V987" s="87" t="s">
        <v>5373</v>
      </c>
    </row>
    <row r="988" spans="1:22" s="109" customFormat="1">
      <c r="A988" s="94" t="s">
        <v>2207</v>
      </c>
      <c r="B988" s="94"/>
      <c r="C988" s="105" t="s">
        <v>5546</v>
      </c>
      <c r="D988" s="94"/>
      <c r="E988" s="106"/>
      <c r="F988" s="106"/>
      <c r="G988" s="90"/>
      <c r="H988" s="94" t="s">
        <v>13</v>
      </c>
      <c r="I988" s="94" t="s">
        <v>126</v>
      </c>
      <c r="J988" s="94" t="s">
        <v>5571</v>
      </c>
      <c r="K988" s="87" t="s">
        <v>59</v>
      </c>
      <c r="L988" s="87" t="s">
        <v>1604</v>
      </c>
      <c r="M988" s="87" t="s">
        <v>13</v>
      </c>
      <c r="N988" s="87" t="s">
        <v>13</v>
      </c>
      <c r="O988" s="87" t="s">
        <v>13</v>
      </c>
      <c r="P988" s="87" t="s">
        <v>13</v>
      </c>
      <c r="Q988" s="87"/>
      <c r="R988" s="107" t="s">
        <v>13</v>
      </c>
      <c r="S988" s="107" t="s">
        <v>13</v>
      </c>
      <c r="T988" s="107" t="s">
        <v>13</v>
      </c>
      <c r="U988" s="108" t="s">
        <v>2208</v>
      </c>
      <c r="V988" s="87" t="s">
        <v>5373</v>
      </c>
    </row>
    <row r="989" spans="1:22" s="109" customFormat="1">
      <c r="A989" s="94" t="s">
        <v>2209</v>
      </c>
      <c r="B989" s="94"/>
      <c r="C989" s="105" t="s">
        <v>5546</v>
      </c>
      <c r="D989" s="94"/>
      <c r="E989" s="106"/>
      <c r="F989" s="106"/>
      <c r="G989" s="90"/>
      <c r="H989" s="94" t="s">
        <v>13</v>
      </c>
      <c r="I989" s="94" t="s">
        <v>126</v>
      </c>
      <c r="J989" s="94" t="s">
        <v>5571</v>
      </c>
      <c r="K989" s="87" t="s">
        <v>59</v>
      </c>
      <c r="L989" s="87" t="s">
        <v>1604</v>
      </c>
      <c r="M989" s="87" t="s">
        <v>13</v>
      </c>
      <c r="N989" s="87" t="s">
        <v>13</v>
      </c>
      <c r="O989" s="87" t="s">
        <v>13</v>
      </c>
      <c r="P989" s="87" t="s">
        <v>13</v>
      </c>
      <c r="Q989" s="87"/>
      <c r="R989" s="107" t="s">
        <v>13</v>
      </c>
      <c r="S989" s="107" t="s">
        <v>13</v>
      </c>
      <c r="T989" s="107" t="s">
        <v>13</v>
      </c>
      <c r="U989" s="108" t="s">
        <v>2210</v>
      </c>
      <c r="V989" s="87" t="s">
        <v>5373</v>
      </c>
    </row>
    <row r="990" spans="1:22" s="109" customFormat="1">
      <c r="A990" s="94" t="s">
        <v>2211</v>
      </c>
      <c r="B990" s="94"/>
      <c r="C990" s="105" t="s">
        <v>5546</v>
      </c>
      <c r="D990" s="94"/>
      <c r="E990" s="106"/>
      <c r="F990" s="106"/>
      <c r="G990" s="90"/>
      <c r="H990" s="94" t="s">
        <v>13</v>
      </c>
      <c r="I990" s="94" t="s">
        <v>126</v>
      </c>
      <c r="J990" s="94" t="s">
        <v>5571</v>
      </c>
      <c r="K990" s="87" t="s">
        <v>59</v>
      </c>
      <c r="L990" s="87" t="s">
        <v>1604</v>
      </c>
      <c r="M990" s="87" t="s">
        <v>13</v>
      </c>
      <c r="N990" s="87" t="s">
        <v>13</v>
      </c>
      <c r="O990" s="87" t="s">
        <v>13</v>
      </c>
      <c r="P990" s="87" t="s">
        <v>13</v>
      </c>
      <c r="Q990" s="87"/>
      <c r="R990" s="107" t="s">
        <v>13</v>
      </c>
      <c r="S990" s="107" t="s">
        <v>13</v>
      </c>
      <c r="T990" s="107" t="s">
        <v>13</v>
      </c>
      <c r="U990" s="108" t="s">
        <v>2212</v>
      </c>
      <c r="V990" s="87" t="s">
        <v>5373</v>
      </c>
    </row>
    <row r="991" spans="1:22" s="109" customFormat="1">
      <c r="A991" s="94" t="s">
        <v>2213</v>
      </c>
      <c r="B991" s="94"/>
      <c r="C991" s="105" t="s">
        <v>5546</v>
      </c>
      <c r="D991" s="94"/>
      <c r="E991" s="106"/>
      <c r="F991" s="106"/>
      <c r="G991" s="90"/>
      <c r="H991" s="94" t="s">
        <v>13</v>
      </c>
      <c r="I991" s="94" t="s">
        <v>126</v>
      </c>
      <c r="J991" s="94" t="s">
        <v>5571</v>
      </c>
      <c r="K991" s="87" t="s">
        <v>59</v>
      </c>
      <c r="L991" s="87" t="s">
        <v>1604</v>
      </c>
      <c r="M991" s="87" t="s">
        <v>13</v>
      </c>
      <c r="N991" s="87" t="s">
        <v>13</v>
      </c>
      <c r="O991" s="87" t="s">
        <v>13</v>
      </c>
      <c r="P991" s="87" t="s">
        <v>13</v>
      </c>
      <c r="Q991" s="87"/>
      <c r="R991" s="107" t="s">
        <v>13</v>
      </c>
      <c r="S991" s="107" t="s">
        <v>13</v>
      </c>
      <c r="T991" s="107" t="s">
        <v>13</v>
      </c>
      <c r="U991" s="108" t="s">
        <v>2214</v>
      </c>
      <c r="V991" s="87" t="s">
        <v>5373</v>
      </c>
    </row>
    <row r="992" spans="1:22" s="109" customFormat="1">
      <c r="A992" s="94" t="s">
        <v>2215</v>
      </c>
      <c r="B992" s="94"/>
      <c r="C992" s="105" t="s">
        <v>5546</v>
      </c>
      <c r="D992" s="94"/>
      <c r="E992" s="106"/>
      <c r="F992" s="106"/>
      <c r="G992" s="90"/>
      <c r="H992" s="94" t="s">
        <v>13</v>
      </c>
      <c r="I992" s="94" t="s">
        <v>126</v>
      </c>
      <c r="J992" s="94" t="s">
        <v>5571</v>
      </c>
      <c r="K992" s="87" t="s">
        <v>59</v>
      </c>
      <c r="L992" s="87" t="s">
        <v>1604</v>
      </c>
      <c r="M992" s="87" t="s">
        <v>13</v>
      </c>
      <c r="N992" s="87" t="s">
        <v>13</v>
      </c>
      <c r="O992" s="87" t="s">
        <v>13</v>
      </c>
      <c r="P992" s="87" t="s">
        <v>13</v>
      </c>
      <c r="Q992" s="87"/>
      <c r="R992" s="107" t="s">
        <v>13</v>
      </c>
      <c r="S992" s="107" t="s">
        <v>13</v>
      </c>
      <c r="T992" s="107" t="s">
        <v>13</v>
      </c>
      <c r="U992" s="108" t="s">
        <v>2216</v>
      </c>
      <c r="V992" s="87" t="s">
        <v>5373</v>
      </c>
    </row>
    <row r="993" spans="1:22" s="109" customFormat="1">
      <c r="A993" s="94" t="s">
        <v>2217</v>
      </c>
      <c r="B993" s="94"/>
      <c r="C993" s="117" t="s">
        <v>5601</v>
      </c>
      <c r="D993" s="94" t="s">
        <v>5549</v>
      </c>
      <c r="E993" s="106">
        <v>41934</v>
      </c>
      <c r="F993" s="106"/>
      <c r="G993" s="90"/>
      <c r="H993" s="94" t="s">
        <v>13</v>
      </c>
      <c r="I993" s="94" t="s">
        <v>126</v>
      </c>
      <c r="J993" s="94" t="s">
        <v>5570</v>
      </c>
      <c r="K993" s="87" t="s">
        <v>59</v>
      </c>
      <c r="L993" s="87" t="s">
        <v>1604</v>
      </c>
      <c r="M993" s="87" t="s">
        <v>13</v>
      </c>
      <c r="N993" s="87" t="s">
        <v>13</v>
      </c>
      <c r="O993" s="87" t="s">
        <v>13</v>
      </c>
      <c r="P993" s="87" t="s">
        <v>13</v>
      </c>
      <c r="Q993" s="87"/>
      <c r="R993" s="107" t="s">
        <v>13</v>
      </c>
      <c r="S993" s="107" t="s">
        <v>13</v>
      </c>
      <c r="T993" s="107" t="s">
        <v>13</v>
      </c>
      <c r="U993" s="108" t="s">
        <v>5660</v>
      </c>
      <c r="V993" s="87" t="s">
        <v>5373</v>
      </c>
    </row>
    <row r="994" spans="1:22" s="109" customFormat="1">
      <c r="A994" s="94" t="s">
        <v>2219</v>
      </c>
      <c r="B994" s="94"/>
      <c r="C994" s="117" t="s">
        <v>5601</v>
      </c>
      <c r="D994" s="94" t="s">
        <v>5549</v>
      </c>
      <c r="E994" s="106">
        <v>41934</v>
      </c>
      <c r="F994" s="106"/>
      <c r="G994" s="90"/>
      <c r="H994" s="94" t="s">
        <v>13</v>
      </c>
      <c r="I994" s="94" t="s">
        <v>126</v>
      </c>
      <c r="J994" s="94" t="s">
        <v>5570</v>
      </c>
      <c r="K994" s="87" t="s">
        <v>59</v>
      </c>
      <c r="L994" s="87" t="s">
        <v>1604</v>
      </c>
      <c r="M994" s="87" t="s">
        <v>13</v>
      </c>
      <c r="N994" s="87" t="s">
        <v>13</v>
      </c>
      <c r="O994" s="87" t="s">
        <v>13</v>
      </c>
      <c r="P994" s="87" t="s">
        <v>13</v>
      </c>
      <c r="Q994" s="87"/>
      <c r="R994" s="107" t="s">
        <v>13</v>
      </c>
      <c r="S994" s="107" t="s">
        <v>13</v>
      </c>
      <c r="T994" s="107" t="s">
        <v>13</v>
      </c>
      <c r="U994" s="108" t="s">
        <v>5661</v>
      </c>
      <c r="V994" s="87" t="s">
        <v>5373</v>
      </c>
    </row>
    <row r="995" spans="1:22" s="109" customFormat="1">
      <c r="A995" s="94" t="s">
        <v>2221</v>
      </c>
      <c r="B995" s="94"/>
      <c r="C995" s="117" t="s">
        <v>5601</v>
      </c>
      <c r="D995" s="94" t="s">
        <v>5549</v>
      </c>
      <c r="E995" s="106">
        <v>41934</v>
      </c>
      <c r="F995" s="106"/>
      <c r="G995" s="90"/>
      <c r="H995" s="94" t="s">
        <v>13</v>
      </c>
      <c r="I995" s="94" t="s">
        <v>126</v>
      </c>
      <c r="J995" s="94" t="s">
        <v>5570</v>
      </c>
      <c r="K995" s="87" t="s">
        <v>59</v>
      </c>
      <c r="L995" s="87" t="s">
        <v>1604</v>
      </c>
      <c r="M995" s="87" t="s">
        <v>13</v>
      </c>
      <c r="N995" s="87" t="s">
        <v>13</v>
      </c>
      <c r="O995" s="87" t="s">
        <v>13</v>
      </c>
      <c r="P995" s="87" t="s">
        <v>13</v>
      </c>
      <c r="Q995" s="87"/>
      <c r="R995" s="107" t="s">
        <v>13</v>
      </c>
      <c r="S995" s="107" t="s">
        <v>13</v>
      </c>
      <c r="T995" s="107" t="s">
        <v>13</v>
      </c>
      <c r="U995" s="108" t="s">
        <v>5662</v>
      </c>
      <c r="V995" s="87" t="s">
        <v>5373</v>
      </c>
    </row>
    <row r="996" spans="1:22" s="109" customFormat="1">
      <c r="A996" s="94" t="s">
        <v>2223</v>
      </c>
      <c r="B996" s="94"/>
      <c r="C996" s="105" t="s">
        <v>5546</v>
      </c>
      <c r="D996" s="94"/>
      <c r="E996" s="106"/>
      <c r="F996" s="106"/>
      <c r="G996" s="90"/>
      <c r="H996" s="94" t="s">
        <v>13</v>
      </c>
      <c r="I996" s="94" t="s">
        <v>126</v>
      </c>
      <c r="J996" s="94" t="s">
        <v>5571</v>
      </c>
      <c r="K996" s="87" t="s">
        <v>59</v>
      </c>
      <c r="L996" s="87" t="s">
        <v>1604</v>
      </c>
      <c r="M996" s="87" t="s">
        <v>13</v>
      </c>
      <c r="N996" s="87" t="s">
        <v>13</v>
      </c>
      <c r="O996" s="87" t="s">
        <v>13</v>
      </c>
      <c r="P996" s="87" t="s">
        <v>13</v>
      </c>
      <c r="Q996" s="87"/>
      <c r="R996" s="107" t="s">
        <v>13</v>
      </c>
      <c r="S996" s="107" t="s">
        <v>13</v>
      </c>
      <c r="T996" s="107" t="s">
        <v>13</v>
      </c>
      <c r="U996" s="108" t="s">
        <v>2224</v>
      </c>
      <c r="V996" s="87" t="s">
        <v>5373</v>
      </c>
    </row>
    <row r="997" spans="1:22" s="109" customFormat="1">
      <c r="A997" s="94" t="s">
        <v>2225</v>
      </c>
      <c r="B997" s="94"/>
      <c r="C997" s="105" t="s">
        <v>5546</v>
      </c>
      <c r="D997" s="94"/>
      <c r="E997" s="106"/>
      <c r="F997" s="106"/>
      <c r="G997" s="90"/>
      <c r="H997" s="94" t="s">
        <v>13</v>
      </c>
      <c r="I997" s="94" t="s">
        <v>126</v>
      </c>
      <c r="J997" s="94" t="s">
        <v>5571</v>
      </c>
      <c r="K997" s="87" t="s">
        <v>59</v>
      </c>
      <c r="L997" s="87" t="s">
        <v>1604</v>
      </c>
      <c r="M997" s="87" t="s">
        <v>13</v>
      </c>
      <c r="N997" s="87" t="s">
        <v>13</v>
      </c>
      <c r="O997" s="87" t="s">
        <v>13</v>
      </c>
      <c r="P997" s="87" t="s">
        <v>13</v>
      </c>
      <c r="Q997" s="87"/>
      <c r="R997" s="107" t="s">
        <v>13</v>
      </c>
      <c r="S997" s="107" t="s">
        <v>13</v>
      </c>
      <c r="T997" s="107" t="s">
        <v>13</v>
      </c>
      <c r="U997" s="108" t="s">
        <v>2226</v>
      </c>
      <c r="V997" s="87" t="s">
        <v>5373</v>
      </c>
    </row>
    <row r="998" spans="1:22" s="109" customFormat="1">
      <c r="A998" s="94" t="s">
        <v>2227</v>
      </c>
      <c r="B998" s="94"/>
      <c r="C998" s="105" t="s">
        <v>5546</v>
      </c>
      <c r="D998" s="94"/>
      <c r="E998" s="106"/>
      <c r="F998" s="106"/>
      <c r="G998" s="90"/>
      <c r="H998" s="94" t="s">
        <v>13</v>
      </c>
      <c r="I998" s="94" t="s">
        <v>126</v>
      </c>
      <c r="J998" s="94" t="s">
        <v>5571</v>
      </c>
      <c r="K998" s="87" t="s">
        <v>59</v>
      </c>
      <c r="L998" s="87" t="s">
        <v>1604</v>
      </c>
      <c r="M998" s="87" t="s">
        <v>13</v>
      </c>
      <c r="N998" s="87" t="s">
        <v>13</v>
      </c>
      <c r="O998" s="87" t="s">
        <v>13</v>
      </c>
      <c r="P998" s="87" t="s">
        <v>13</v>
      </c>
      <c r="Q998" s="87"/>
      <c r="R998" s="107" t="s">
        <v>13</v>
      </c>
      <c r="S998" s="107" t="s">
        <v>13</v>
      </c>
      <c r="T998" s="107" t="s">
        <v>13</v>
      </c>
      <c r="U998" s="108" t="s">
        <v>2228</v>
      </c>
      <c r="V998" s="87" t="s">
        <v>5373</v>
      </c>
    </row>
    <row r="999" spans="1:22" s="109" customFormat="1">
      <c r="A999" s="94" t="s">
        <v>2229</v>
      </c>
      <c r="B999" s="94"/>
      <c r="C999" s="105" t="s">
        <v>5546</v>
      </c>
      <c r="D999" s="94"/>
      <c r="E999" s="106"/>
      <c r="F999" s="106"/>
      <c r="G999" s="90"/>
      <c r="H999" s="94" t="s">
        <v>13</v>
      </c>
      <c r="I999" s="94" t="s">
        <v>126</v>
      </c>
      <c r="J999" s="94" t="s">
        <v>5571</v>
      </c>
      <c r="K999" s="87" t="s">
        <v>59</v>
      </c>
      <c r="L999" s="87" t="s">
        <v>1604</v>
      </c>
      <c r="M999" s="87" t="s">
        <v>13</v>
      </c>
      <c r="N999" s="87" t="s">
        <v>13</v>
      </c>
      <c r="O999" s="87" t="s">
        <v>13</v>
      </c>
      <c r="P999" s="87" t="s">
        <v>13</v>
      </c>
      <c r="Q999" s="87"/>
      <c r="R999" s="107" t="s">
        <v>13</v>
      </c>
      <c r="S999" s="107" t="s">
        <v>13</v>
      </c>
      <c r="T999" s="107" t="s">
        <v>13</v>
      </c>
      <c r="U999" s="108" t="s">
        <v>2230</v>
      </c>
      <c r="V999" s="87" t="s">
        <v>5373</v>
      </c>
    </row>
    <row r="1000" spans="1:22" s="109" customFormat="1">
      <c r="A1000" s="94" t="s">
        <v>2231</v>
      </c>
      <c r="B1000" s="94"/>
      <c r="C1000" s="105" t="s">
        <v>5546</v>
      </c>
      <c r="D1000" s="94"/>
      <c r="E1000" s="106"/>
      <c r="F1000" s="106"/>
      <c r="G1000" s="90"/>
      <c r="H1000" s="94" t="s">
        <v>13</v>
      </c>
      <c r="I1000" s="94" t="s">
        <v>126</v>
      </c>
      <c r="J1000" s="94" t="s">
        <v>5571</v>
      </c>
      <c r="K1000" s="87" t="s">
        <v>1257</v>
      </c>
      <c r="L1000" s="87" t="s">
        <v>2232</v>
      </c>
      <c r="M1000" s="87" t="s">
        <v>13</v>
      </c>
      <c r="N1000" s="87" t="s">
        <v>13</v>
      </c>
      <c r="O1000" s="87" t="s">
        <v>13</v>
      </c>
      <c r="P1000" s="87" t="s">
        <v>13</v>
      </c>
      <c r="Q1000" s="87"/>
      <c r="R1000" s="107" t="s">
        <v>13</v>
      </c>
      <c r="S1000" s="107" t="s">
        <v>13</v>
      </c>
      <c r="T1000" s="107" t="s">
        <v>13</v>
      </c>
      <c r="U1000" s="108" t="s">
        <v>2233</v>
      </c>
      <c r="V1000" s="87" t="s">
        <v>5373</v>
      </c>
    </row>
    <row r="1001" spans="1:22" s="109" customFormat="1">
      <c r="A1001" s="94" t="s">
        <v>2234</v>
      </c>
      <c r="B1001" s="94"/>
      <c r="C1001" s="105" t="s">
        <v>5546</v>
      </c>
      <c r="D1001" s="94"/>
      <c r="E1001" s="106"/>
      <c r="F1001" s="106"/>
      <c r="G1001" s="90"/>
      <c r="H1001" s="94" t="s">
        <v>13</v>
      </c>
      <c r="I1001" s="94" t="s">
        <v>126</v>
      </c>
      <c r="J1001" s="94" t="s">
        <v>5571</v>
      </c>
      <c r="K1001" s="87" t="s">
        <v>1257</v>
      </c>
      <c r="L1001" s="87" t="s">
        <v>2232</v>
      </c>
      <c r="M1001" s="87" t="s">
        <v>13</v>
      </c>
      <c r="N1001" s="87" t="s">
        <v>13</v>
      </c>
      <c r="O1001" s="87" t="s">
        <v>13</v>
      </c>
      <c r="P1001" s="87" t="s">
        <v>13</v>
      </c>
      <c r="Q1001" s="87"/>
      <c r="R1001" s="107" t="s">
        <v>13</v>
      </c>
      <c r="S1001" s="107" t="s">
        <v>13</v>
      </c>
      <c r="T1001" s="107" t="s">
        <v>13</v>
      </c>
      <c r="U1001" s="108" t="s">
        <v>2235</v>
      </c>
      <c r="V1001" s="87" t="s">
        <v>5373</v>
      </c>
    </row>
    <row r="1002" spans="1:22" s="109" customFormat="1">
      <c r="A1002" s="94" t="s">
        <v>2236</v>
      </c>
      <c r="B1002" s="94"/>
      <c r="C1002" s="105" t="s">
        <v>5546</v>
      </c>
      <c r="D1002" s="94"/>
      <c r="E1002" s="106"/>
      <c r="F1002" s="106"/>
      <c r="G1002" s="90"/>
      <c r="H1002" s="94" t="s">
        <v>13</v>
      </c>
      <c r="I1002" s="94" t="s">
        <v>126</v>
      </c>
      <c r="J1002" s="94" t="s">
        <v>5571</v>
      </c>
      <c r="K1002" s="87" t="s">
        <v>1257</v>
      </c>
      <c r="L1002" s="87" t="s">
        <v>2232</v>
      </c>
      <c r="M1002" s="87" t="s">
        <v>13</v>
      </c>
      <c r="N1002" s="87" t="s">
        <v>13</v>
      </c>
      <c r="O1002" s="87" t="s">
        <v>13</v>
      </c>
      <c r="P1002" s="87" t="s">
        <v>13</v>
      </c>
      <c r="Q1002" s="87"/>
      <c r="R1002" s="107" t="s">
        <v>13</v>
      </c>
      <c r="S1002" s="107" t="s">
        <v>13</v>
      </c>
      <c r="T1002" s="107" t="s">
        <v>13</v>
      </c>
      <c r="U1002" s="108" t="s">
        <v>2237</v>
      </c>
      <c r="V1002" s="87" t="s">
        <v>5373</v>
      </c>
    </row>
    <row r="1003" spans="1:22" s="109" customFormat="1">
      <c r="A1003" s="94" t="s">
        <v>2238</v>
      </c>
      <c r="B1003" s="94"/>
      <c r="C1003" s="105" t="s">
        <v>5546</v>
      </c>
      <c r="D1003" s="94"/>
      <c r="E1003" s="106"/>
      <c r="F1003" s="106"/>
      <c r="G1003" s="90"/>
      <c r="H1003" s="94" t="s">
        <v>13</v>
      </c>
      <c r="I1003" s="94" t="s">
        <v>126</v>
      </c>
      <c r="J1003" s="94" t="s">
        <v>5571</v>
      </c>
      <c r="K1003" s="87" t="s">
        <v>1257</v>
      </c>
      <c r="L1003" s="87" t="s">
        <v>2232</v>
      </c>
      <c r="M1003" s="87" t="s">
        <v>13</v>
      </c>
      <c r="N1003" s="87" t="s">
        <v>13</v>
      </c>
      <c r="O1003" s="87" t="s">
        <v>13</v>
      </c>
      <c r="P1003" s="87" t="s">
        <v>13</v>
      </c>
      <c r="Q1003" s="87"/>
      <c r="R1003" s="107" t="s">
        <v>13</v>
      </c>
      <c r="S1003" s="107" t="s">
        <v>13</v>
      </c>
      <c r="T1003" s="107" t="s">
        <v>13</v>
      </c>
      <c r="U1003" s="108" t="s">
        <v>2239</v>
      </c>
      <c r="V1003" s="87" t="s">
        <v>5373</v>
      </c>
    </row>
    <row r="1004" spans="1:22" s="109" customFormat="1">
      <c r="A1004" s="94" t="s">
        <v>2240</v>
      </c>
      <c r="B1004" s="94"/>
      <c r="C1004" s="105" t="s">
        <v>5546</v>
      </c>
      <c r="D1004" s="94"/>
      <c r="E1004" s="106"/>
      <c r="F1004" s="106"/>
      <c r="G1004" s="90"/>
      <c r="H1004" s="94" t="s">
        <v>13</v>
      </c>
      <c r="I1004" s="94" t="s">
        <v>126</v>
      </c>
      <c r="J1004" s="94" t="s">
        <v>5571</v>
      </c>
      <c r="K1004" s="87" t="s">
        <v>1257</v>
      </c>
      <c r="L1004" s="87" t="s">
        <v>2232</v>
      </c>
      <c r="M1004" s="87" t="s">
        <v>13</v>
      </c>
      <c r="N1004" s="87" t="s">
        <v>13</v>
      </c>
      <c r="O1004" s="87" t="s">
        <v>13</v>
      </c>
      <c r="P1004" s="87" t="s">
        <v>13</v>
      </c>
      <c r="Q1004" s="87"/>
      <c r="R1004" s="107" t="s">
        <v>13</v>
      </c>
      <c r="S1004" s="107" t="s">
        <v>13</v>
      </c>
      <c r="T1004" s="107" t="s">
        <v>13</v>
      </c>
      <c r="U1004" s="108" t="s">
        <v>2241</v>
      </c>
      <c r="V1004" s="87" t="s">
        <v>5373</v>
      </c>
    </row>
    <row r="1005" spans="1:22" s="109" customFormat="1">
      <c r="A1005" s="94" t="s">
        <v>2242</v>
      </c>
      <c r="B1005" s="94"/>
      <c r="C1005" s="105" t="s">
        <v>5546</v>
      </c>
      <c r="D1005" s="94"/>
      <c r="E1005" s="106"/>
      <c r="F1005" s="106"/>
      <c r="G1005" s="90"/>
      <c r="H1005" s="94" t="s">
        <v>13</v>
      </c>
      <c r="I1005" s="94" t="s">
        <v>126</v>
      </c>
      <c r="J1005" s="94" t="s">
        <v>5571</v>
      </c>
      <c r="K1005" s="87" t="s">
        <v>1257</v>
      </c>
      <c r="L1005" s="87" t="s">
        <v>2232</v>
      </c>
      <c r="M1005" s="87" t="s">
        <v>13</v>
      </c>
      <c r="N1005" s="87" t="s">
        <v>13</v>
      </c>
      <c r="O1005" s="87" t="s">
        <v>13</v>
      </c>
      <c r="P1005" s="87" t="s">
        <v>13</v>
      </c>
      <c r="Q1005" s="87"/>
      <c r="R1005" s="107" t="s">
        <v>13</v>
      </c>
      <c r="S1005" s="107" t="s">
        <v>13</v>
      </c>
      <c r="T1005" s="107" t="s">
        <v>13</v>
      </c>
      <c r="U1005" s="108" t="s">
        <v>2243</v>
      </c>
      <c r="V1005" s="87" t="s">
        <v>5373</v>
      </c>
    </row>
    <row r="1006" spans="1:22" s="109" customFormat="1">
      <c r="A1006" s="94" t="s">
        <v>2244</v>
      </c>
      <c r="B1006" s="94"/>
      <c r="C1006" s="105" t="s">
        <v>5546</v>
      </c>
      <c r="D1006" s="94"/>
      <c r="E1006" s="106"/>
      <c r="F1006" s="106"/>
      <c r="G1006" s="90"/>
      <c r="H1006" s="94" t="s">
        <v>13</v>
      </c>
      <c r="I1006" s="94" t="s">
        <v>126</v>
      </c>
      <c r="J1006" s="94" t="s">
        <v>5571</v>
      </c>
      <c r="K1006" s="87" t="s">
        <v>1257</v>
      </c>
      <c r="L1006" s="87" t="s">
        <v>2232</v>
      </c>
      <c r="M1006" s="87" t="s">
        <v>13</v>
      </c>
      <c r="N1006" s="87" t="s">
        <v>13</v>
      </c>
      <c r="O1006" s="87" t="s">
        <v>13</v>
      </c>
      <c r="P1006" s="87" t="s">
        <v>13</v>
      </c>
      <c r="Q1006" s="87"/>
      <c r="R1006" s="107" t="s">
        <v>13</v>
      </c>
      <c r="S1006" s="107" t="s">
        <v>13</v>
      </c>
      <c r="T1006" s="107" t="s">
        <v>13</v>
      </c>
      <c r="U1006" s="108" t="s">
        <v>2245</v>
      </c>
      <c r="V1006" s="87" t="s">
        <v>5373</v>
      </c>
    </row>
    <row r="1007" spans="1:22" s="109" customFormat="1">
      <c r="A1007" s="94" t="s">
        <v>2246</v>
      </c>
      <c r="B1007" s="94"/>
      <c r="C1007" s="105" t="s">
        <v>5546</v>
      </c>
      <c r="D1007" s="94"/>
      <c r="E1007" s="106"/>
      <c r="F1007" s="106"/>
      <c r="G1007" s="90"/>
      <c r="H1007" s="94" t="s">
        <v>13</v>
      </c>
      <c r="I1007" s="94" t="s">
        <v>126</v>
      </c>
      <c r="J1007" s="94" t="s">
        <v>5571</v>
      </c>
      <c r="K1007" s="87" t="s">
        <v>1257</v>
      </c>
      <c r="L1007" s="87" t="s">
        <v>2232</v>
      </c>
      <c r="M1007" s="87" t="s">
        <v>13</v>
      </c>
      <c r="N1007" s="87" t="s">
        <v>13</v>
      </c>
      <c r="O1007" s="87" t="s">
        <v>13</v>
      </c>
      <c r="P1007" s="87" t="s">
        <v>13</v>
      </c>
      <c r="Q1007" s="87"/>
      <c r="R1007" s="107" t="s">
        <v>13</v>
      </c>
      <c r="S1007" s="107" t="s">
        <v>13</v>
      </c>
      <c r="T1007" s="107" t="s">
        <v>13</v>
      </c>
      <c r="U1007" s="108" t="s">
        <v>2247</v>
      </c>
      <c r="V1007" s="87" t="s">
        <v>5373</v>
      </c>
    </row>
    <row r="1008" spans="1:22" s="109" customFormat="1">
      <c r="A1008" s="94" t="s">
        <v>2248</v>
      </c>
      <c r="B1008" s="94"/>
      <c r="C1008" s="105" t="s">
        <v>5546</v>
      </c>
      <c r="D1008" s="94"/>
      <c r="E1008" s="106"/>
      <c r="F1008" s="106"/>
      <c r="G1008" s="90"/>
      <c r="H1008" s="94" t="s">
        <v>13</v>
      </c>
      <c r="I1008" s="94" t="s">
        <v>126</v>
      </c>
      <c r="J1008" s="94" t="s">
        <v>5571</v>
      </c>
      <c r="K1008" s="87" t="s">
        <v>1257</v>
      </c>
      <c r="L1008" s="87" t="s">
        <v>2232</v>
      </c>
      <c r="M1008" s="87" t="s">
        <v>13</v>
      </c>
      <c r="N1008" s="87" t="s">
        <v>13</v>
      </c>
      <c r="O1008" s="87" t="s">
        <v>13</v>
      </c>
      <c r="P1008" s="87" t="s">
        <v>13</v>
      </c>
      <c r="Q1008" s="87"/>
      <c r="R1008" s="107" t="s">
        <v>13</v>
      </c>
      <c r="S1008" s="107" t="s">
        <v>13</v>
      </c>
      <c r="T1008" s="107" t="s">
        <v>13</v>
      </c>
      <c r="U1008" s="108" t="s">
        <v>2249</v>
      </c>
      <c r="V1008" s="87" t="s">
        <v>5373</v>
      </c>
    </row>
    <row r="1009" spans="1:22" s="109" customFormat="1">
      <c r="A1009" s="94" t="s">
        <v>2250</v>
      </c>
      <c r="B1009" s="94"/>
      <c r="C1009" s="105" t="s">
        <v>5546</v>
      </c>
      <c r="D1009" s="94"/>
      <c r="E1009" s="90">
        <v>41837</v>
      </c>
      <c r="F1009" s="90"/>
      <c r="G1009" s="90"/>
      <c r="H1009" s="94" t="s">
        <v>57</v>
      </c>
      <c r="I1009" s="94" t="s">
        <v>126</v>
      </c>
      <c r="J1009" s="94" t="s">
        <v>5570</v>
      </c>
      <c r="K1009" s="94" t="s">
        <v>63</v>
      </c>
      <c r="L1009" s="94" t="s">
        <v>1808</v>
      </c>
      <c r="M1009" s="94" t="s">
        <v>13</v>
      </c>
      <c r="N1009" s="94" t="s">
        <v>13</v>
      </c>
      <c r="O1009" s="94" t="s">
        <v>13</v>
      </c>
      <c r="P1009" s="94" t="s">
        <v>13</v>
      </c>
      <c r="Q1009" s="94"/>
      <c r="R1009" s="110" t="s">
        <v>13</v>
      </c>
      <c r="S1009" s="110" t="s">
        <v>13</v>
      </c>
      <c r="T1009" s="110" t="s">
        <v>13</v>
      </c>
      <c r="U1009" s="31" t="s">
        <v>2251</v>
      </c>
      <c r="V1009" s="94" t="s">
        <v>5373</v>
      </c>
    </row>
    <row r="1010" spans="1:22" s="109" customFormat="1">
      <c r="A1010" s="94" t="s">
        <v>2252</v>
      </c>
      <c r="B1010" s="94"/>
      <c r="C1010" s="105" t="s">
        <v>5546</v>
      </c>
      <c r="D1010" s="94"/>
      <c r="E1010" s="90">
        <v>41837</v>
      </c>
      <c r="F1010" s="90"/>
      <c r="G1010" s="90"/>
      <c r="H1010" s="94" t="s">
        <v>57</v>
      </c>
      <c r="I1010" s="94" t="s">
        <v>126</v>
      </c>
      <c r="J1010" s="94" t="s">
        <v>5570</v>
      </c>
      <c r="K1010" s="94" t="s">
        <v>63</v>
      </c>
      <c r="L1010" s="94" t="s">
        <v>1808</v>
      </c>
      <c r="M1010" s="94" t="s">
        <v>13</v>
      </c>
      <c r="N1010" s="94" t="s">
        <v>13</v>
      </c>
      <c r="O1010" s="94" t="s">
        <v>13</v>
      </c>
      <c r="P1010" s="94" t="s">
        <v>13</v>
      </c>
      <c r="Q1010" s="94"/>
      <c r="R1010" s="110" t="s">
        <v>13</v>
      </c>
      <c r="S1010" s="110" t="s">
        <v>13</v>
      </c>
      <c r="T1010" s="110" t="s">
        <v>13</v>
      </c>
      <c r="U1010" s="31" t="s">
        <v>2253</v>
      </c>
      <c r="V1010" s="94" t="s">
        <v>5373</v>
      </c>
    </row>
    <row r="1011" spans="1:22" s="109" customFormat="1">
      <c r="A1011" s="94" t="s">
        <v>2254</v>
      </c>
      <c r="B1011" s="94"/>
      <c r="C1011" s="105" t="s">
        <v>5546</v>
      </c>
      <c r="D1011" s="94"/>
      <c r="E1011" s="90">
        <v>41837</v>
      </c>
      <c r="F1011" s="90"/>
      <c r="G1011" s="90"/>
      <c r="H1011" s="94" t="s">
        <v>57</v>
      </c>
      <c r="I1011" s="94" t="s">
        <v>126</v>
      </c>
      <c r="J1011" s="94" t="s">
        <v>5570</v>
      </c>
      <c r="K1011" s="94" t="s">
        <v>63</v>
      </c>
      <c r="L1011" s="94" t="s">
        <v>1808</v>
      </c>
      <c r="M1011" s="94" t="s">
        <v>13</v>
      </c>
      <c r="N1011" s="94" t="s">
        <v>13</v>
      </c>
      <c r="O1011" s="94" t="s">
        <v>13</v>
      </c>
      <c r="P1011" s="94" t="s">
        <v>13</v>
      </c>
      <c r="Q1011" s="94"/>
      <c r="R1011" s="110" t="s">
        <v>13</v>
      </c>
      <c r="S1011" s="110" t="s">
        <v>13</v>
      </c>
      <c r="T1011" s="110" t="s">
        <v>13</v>
      </c>
      <c r="U1011" s="31" t="s">
        <v>2255</v>
      </c>
      <c r="V1011" s="94" t="s">
        <v>5373</v>
      </c>
    </row>
    <row r="1012" spans="1:22" s="109" customFormat="1">
      <c r="A1012" s="94" t="s">
        <v>2256</v>
      </c>
      <c r="B1012" s="94"/>
      <c r="C1012" s="105" t="s">
        <v>5546</v>
      </c>
      <c r="D1012" s="94"/>
      <c r="E1012" s="90">
        <v>41837</v>
      </c>
      <c r="F1012" s="90"/>
      <c r="G1012" s="90"/>
      <c r="H1012" s="94" t="s">
        <v>57</v>
      </c>
      <c r="I1012" s="94" t="s">
        <v>126</v>
      </c>
      <c r="J1012" s="94" t="s">
        <v>5570</v>
      </c>
      <c r="K1012" s="94" t="s">
        <v>63</v>
      </c>
      <c r="L1012" s="94" t="s">
        <v>1808</v>
      </c>
      <c r="M1012" s="94" t="s">
        <v>13</v>
      </c>
      <c r="N1012" s="94" t="s">
        <v>13</v>
      </c>
      <c r="O1012" s="94" t="s">
        <v>13</v>
      </c>
      <c r="P1012" s="94" t="s">
        <v>13</v>
      </c>
      <c r="Q1012" s="94"/>
      <c r="R1012" s="110" t="s">
        <v>13</v>
      </c>
      <c r="S1012" s="110" t="s">
        <v>13</v>
      </c>
      <c r="T1012" s="110" t="s">
        <v>13</v>
      </c>
      <c r="U1012" s="31" t="s">
        <v>2257</v>
      </c>
      <c r="V1012" s="94" t="s">
        <v>5373</v>
      </c>
    </row>
    <row r="1013" spans="1:22" s="109" customFormat="1">
      <c r="A1013" s="94" t="s">
        <v>2258</v>
      </c>
      <c r="B1013" s="94"/>
      <c r="C1013" s="105" t="s">
        <v>5546</v>
      </c>
      <c r="D1013" s="94"/>
      <c r="E1013" s="90">
        <v>41837</v>
      </c>
      <c r="F1013" s="90"/>
      <c r="G1013" s="90"/>
      <c r="H1013" s="94" t="s">
        <v>57</v>
      </c>
      <c r="I1013" s="94" t="s">
        <v>126</v>
      </c>
      <c r="J1013" s="94" t="s">
        <v>5570</v>
      </c>
      <c r="K1013" s="94" t="s">
        <v>63</v>
      </c>
      <c r="L1013" s="94" t="s">
        <v>1808</v>
      </c>
      <c r="M1013" s="94" t="s">
        <v>13</v>
      </c>
      <c r="N1013" s="94" t="s">
        <v>13</v>
      </c>
      <c r="O1013" s="94" t="s">
        <v>13</v>
      </c>
      <c r="P1013" s="94" t="s">
        <v>13</v>
      </c>
      <c r="Q1013" s="94"/>
      <c r="R1013" s="110" t="s">
        <v>13</v>
      </c>
      <c r="S1013" s="110" t="s">
        <v>13</v>
      </c>
      <c r="T1013" s="110" t="s">
        <v>13</v>
      </c>
      <c r="U1013" s="31" t="s">
        <v>2259</v>
      </c>
      <c r="V1013" s="94" t="s">
        <v>5373</v>
      </c>
    </row>
    <row r="1014" spans="1:22" s="109" customFormat="1">
      <c r="A1014" s="94" t="s">
        <v>2260</v>
      </c>
      <c r="B1014" s="94"/>
      <c r="C1014" s="105" t="s">
        <v>5546</v>
      </c>
      <c r="D1014" s="94"/>
      <c r="E1014" s="90">
        <v>41837</v>
      </c>
      <c r="F1014" s="90"/>
      <c r="G1014" s="90"/>
      <c r="H1014" s="94" t="s">
        <v>57</v>
      </c>
      <c r="I1014" s="94" t="s">
        <v>126</v>
      </c>
      <c r="J1014" s="94" t="s">
        <v>5570</v>
      </c>
      <c r="K1014" s="94" t="s">
        <v>63</v>
      </c>
      <c r="L1014" s="94" t="s">
        <v>1808</v>
      </c>
      <c r="M1014" s="94" t="s">
        <v>13</v>
      </c>
      <c r="N1014" s="94" t="s">
        <v>13</v>
      </c>
      <c r="O1014" s="94" t="s">
        <v>13</v>
      </c>
      <c r="P1014" s="94" t="s">
        <v>13</v>
      </c>
      <c r="Q1014" s="94"/>
      <c r="R1014" s="110" t="s">
        <v>13</v>
      </c>
      <c r="S1014" s="110" t="s">
        <v>13</v>
      </c>
      <c r="T1014" s="110" t="s">
        <v>13</v>
      </c>
      <c r="U1014" s="31" t="s">
        <v>2261</v>
      </c>
      <c r="V1014" s="94" t="s">
        <v>5373</v>
      </c>
    </row>
    <row r="1015" spans="1:22" s="109" customFormat="1">
      <c r="A1015" s="94" t="s">
        <v>2262</v>
      </c>
      <c r="B1015" s="94"/>
      <c r="C1015" s="105" t="s">
        <v>5546</v>
      </c>
      <c r="D1015" s="94"/>
      <c r="E1015" s="90">
        <v>41837</v>
      </c>
      <c r="F1015" s="90"/>
      <c r="G1015" s="90"/>
      <c r="H1015" s="94" t="s">
        <v>57</v>
      </c>
      <c r="I1015" s="94" t="s">
        <v>126</v>
      </c>
      <c r="J1015" s="94" t="s">
        <v>5570</v>
      </c>
      <c r="K1015" s="94" t="s">
        <v>63</v>
      </c>
      <c r="L1015" s="94" t="s">
        <v>1808</v>
      </c>
      <c r="M1015" s="94" t="s">
        <v>13</v>
      </c>
      <c r="N1015" s="94" t="s">
        <v>13</v>
      </c>
      <c r="O1015" s="94" t="s">
        <v>13</v>
      </c>
      <c r="P1015" s="94" t="s">
        <v>13</v>
      </c>
      <c r="Q1015" s="94"/>
      <c r="R1015" s="110" t="s">
        <v>13</v>
      </c>
      <c r="S1015" s="110" t="s">
        <v>13</v>
      </c>
      <c r="T1015" s="110" t="s">
        <v>13</v>
      </c>
      <c r="U1015" s="31" t="s">
        <v>2263</v>
      </c>
      <c r="V1015" s="94" t="s">
        <v>5373</v>
      </c>
    </row>
    <row r="1016" spans="1:22" s="109" customFormat="1">
      <c r="A1016" s="94" t="s">
        <v>2264</v>
      </c>
      <c r="B1016" s="94"/>
      <c r="C1016" s="105" t="s">
        <v>5546</v>
      </c>
      <c r="D1016" s="94"/>
      <c r="E1016" s="90">
        <v>41837</v>
      </c>
      <c r="F1016" s="90"/>
      <c r="G1016" s="90"/>
      <c r="H1016" s="94" t="s">
        <v>57</v>
      </c>
      <c r="I1016" s="94" t="s">
        <v>126</v>
      </c>
      <c r="J1016" s="94" t="s">
        <v>5570</v>
      </c>
      <c r="K1016" s="94" t="s">
        <v>63</v>
      </c>
      <c r="L1016" s="94" t="s">
        <v>1808</v>
      </c>
      <c r="M1016" s="94" t="s">
        <v>13</v>
      </c>
      <c r="N1016" s="94" t="s">
        <v>13</v>
      </c>
      <c r="O1016" s="94" t="s">
        <v>13</v>
      </c>
      <c r="P1016" s="94" t="s">
        <v>13</v>
      </c>
      <c r="Q1016" s="94"/>
      <c r="R1016" s="110" t="s">
        <v>13</v>
      </c>
      <c r="S1016" s="110" t="s">
        <v>13</v>
      </c>
      <c r="T1016" s="110" t="s">
        <v>13</v>
      </c>
      <c r="U1016" s="31" t="s">
        <v>2265</v>
      </c>
      <c r="V1016" s="94" t="s">
        <v>5373</v>
      </c>
    </row>
    <row r="1017" spans="1:22" s="109" customFormat="1">
      <c r="A1017" s="94" t="s">
        <v>2266</v>
      </c>
      <c r="B1017" s="94"/>
      <c r="C1017" s="105" t="s">
        <v>5546</v>
      </c>
      <c r="D1017" s="94"/>
      <c r="E1017" s="90">
        <v>41837</v>
      </c>
      <c r="F1017" s="90"/>
      <c r="G1017" s="90"/>
      <c r="H1017" s="94" t="s">
        <v>57</v>
      </c>
      <c r="I1017" s="94" t="s">
        <v>126</v>
      </c>
      <c r="J1017" s="94" t="s">
        <v>5570</v>
      </c>
      <c r="K1017" s="94" t="s">
        <v>63</v>
      </c>
      <c r="L1017" s="94" t="s">
        <v>1808</v>
      </c>
      <c r="M1017" s="94" t="s">
        <v>13</v>
      </c>
      <c r="N1017" s="94" t="s">
        <v>13</v>
      </c>
      <c r="O1017" s="94" t="s">
        <v>13</v>
      </c>
      <c r="P1017" s="94" t="s">
        <v>13</v>
      </c>
      <c r="Q1017" s="94"/>
      <c r="R1017" s="110" t="s">
        <v>13</v>
      </c>
      <c r="S1017" s="110" t="s">
        <v>13</v>
      </c>
      <c r="T1017" s="110" t="s">
        <v>13</v>
      </c>
      <c r="U1017" s="31" t="s">
        <v>2267</v>
      </c>
      <c r="V1017" s="94" t="s">
        <v>5373</v>
      </c>
    </row>
    <row r="1018" spans="1:22" s="109" customFormat="1">
      <c r="A1018" s="94" t="s">
        <v>2268</v>
      </c>
      <c r="B1018" s="94"/>
      <c r="C1018" s="105" t="s">
        <v>5546</v>
      </c>
      <c r="D1018" s="94"/>
      <c r="E1018" s="90">
        <v>41837</v>
      </c>
      <c r="F1018" s="90"/>
      <c r="G1018" s="90"/>
      <c r="H1018" s="94" t="s">
        <v>57</v>
      </c>
      <c r="I1018" s="94" t="s">
        <v>126</v>
      </c>
      <c r="J1018" s="94" t="s">
        <v>5570</v>
      </c>
      <c r="K1018" s="94" t="s">
        <v>63</v>
      </c>
      <c r="L1018" s="94" t="s">
        <v>1808</v>
      </c>
      <c r="M1018" s="94" t="s">
        <v>13</v>
      </c>
      <c r="N1018" s="94" t="s">
        <v>13</v>
      </c>
      <c r="O1018" s="94" t="s">
        <v>13</v>
      </c>
      <c r="P1018" s="94" t="s">
        <v>13</v>
      </c>
      <c r="Q1018" s="94"/>
      <c r="R1018" s="110" t="s">
        <v>13</v>
      </c>
      <c r="S1018" s="110" t="s">
        <v>13</v>
      </c>
      <c r="T1018" s="110" t="s">
        <v>13</v>
      </c>
      <c r="U1018" s="31" t="s">
        <v>2269</v>
      </c>
      <c r="V1018" s="94" t="s">
        <v>5373</v>
      </c>
    </row>
    <row r="1019" spans="1:22" s="109" customFormat="1">
      <c r="A1019" s="94" t="s">
        <v>2270</v>
      </c>
      <c r="B1019" s="94"/>
      <c r="C1019" s="105" t="s">
        <v>5546</v>
      </c>
      <c r="D1019" s="94"/>
      <c r="E1019" s="90">
        <v>41837</v>
      </c>
      <c r="F1019" s="90"/>
      <c r="G1019" s="90"/>
      <c r="H1019" s="94" t="s">
        <v>57</v>
      </c>
      <c r="I1019" s="94" t="s">
        <v>126</v>
      </c>
      <c r="J1019" s="94" t="s">
        <v>5570</v>
      </c>
      <c r="K1019" s="94" t="s">
        <v>63</v>
      </c>
      <c r="L1019" s="94" t="s">
        <v>1808</v>
      </c>
      <c r="M1019" s="94" t="s">
        <v>13</v>
      </c>
      <c r="N1019" s="94" t="s">
        <v>13</v>
      </c>
      <c r="O1019" s="94" t="s">
        <v>13</v>
      </c>
      <c r="P1019" s="94" t="s">
        <v>13</v>
      </c>
      <c r="Q1019" s="94"/>
      <c r="R1019" s="110" t="s">
        <v>13</v>
      </c>
      <c r="S1019" s="110" t="s">
        <v>13</v>
      </c>
      <c r="T1019" s="110" t="s">
        <v>13</v>
      </c>
      <c r="U1019" s="31" t="s">
        <v>2271</v>
      </c>
      <c r="V1019" s="94" t="s">
        <v>5373</v>
      </c>
    </row>
    <row r="1020" spans="1:22" s="109" customFormat="1">
      <c r="A1020" s="94" t="s">
        <v>2272</v>
      </c>
      <c r="B1020" s="94"/>
      <c r="C1020" s="105" t="s">
        <v>5546</v>
      </c>
      <c r="D1020" s="94"/>
      <c r="E1020" s="90">
        <v>41837</v>
      </c>
      <c r="F1020" s="90"/>
      <c r="G1020" s="90"/>
      <c r="H1020" s="94" t="s">
        <v>57</v>
      </c>
      <c r="I1020" s="94" t="s">
        <v>126</v>
      </c>
      <c r="J1020" s="94" t="s">
        <v>5570</v>
      </c>
      <c r="K1020" s="94" t="s">
        <v>63</v>
      </c>
      <c r="L1020" s="94" t="s">
        <v>1808</v>
      </c>
      <c r="M1020" s="94" t="s">
        <v>13</v>
      </c>
      <c r="N1020" s="94" t="s">
        <v>13</v>
      </c>
      <c r="O1020" s="94" t="s">
        <v>13</v>
      </c>
      <c r="P1020" s="94" t="s">
        <v>13</v>
      </c>
      <c r="Q1020" s="94"/>
      <c r="R1020" s="110" t="s">
        <v>13</v>
      </c>
      <c r="S1020" s="110" t="s">
        <v>13</v>
      </c>
      <c r="T1020" s="110" t="s">
        <v>13</v>
      </c>
      <c r="U1020" s="31" t="s">
        <v>2273</v>
      </c>
      <c r="V1020" s="94" t="s">
        <v>5373</v>
      </c>
    </row>
    <row r="1021" spans="1:22" s="109" customFormat="1">
      <c r="A1021" s="94" t="s">
        <v>2274</v>
      </c>
      <c r="B1021" s="94"/>
      <c r="C1021" s="105" t="s">
        <v>5546</v>
      </c>
      <c r="D1021" s="94"/>
      <c r="E1021" s="90">
        <v>41837</v>
      </c>
      <c r="F1021" s="90"/>
      <c r="G1021" s="90"/>
      <c r="H1021" s="94" t="s">
        <v>57</v>
      </c>
      <c r="I1021" s="94" t="s">
        <v>126</v>
      </c>
      <c r="J1021" s="94" t="s">
        <v>5570</v>
      </c>
      <c r="K1021" s="94" t="s">
        <v>63</v>
      </c>
      <c r="L1021" s="94" t="s">
        <v>1808</v>
      </c>
      <c r="M1021" s="94" t="s">
        <v>13</v>
      </c>
      <c r="N1021" s="94" t="s">
        <v>13</v>
      </c>
      <c r="O1021" s="94" t="s">
        <v>13</v>
      </c>
      <c r="P1021" s="94" t="s">
        <v>13</v>
      </c>
      <c r="Q1021" s="94"/>
      <c r="R1021" s="110" t="s">
        <v>13</v>
      </c>
      <c r="S1021" s="110" t="s">
        <v>13</v>
      </c>
      <c r="T1021" s="110" t="s">
        <v>13</v>
      </c>
      <c r="U1021" s="31" t="s">
        <v>2275</v>
      </c>
      <c r="V1021" s="94" t="s">
        <v>5373</v>
      </c>
    </row>
    <row r="1022" spans="1:22" s="109" customFormat="1">
      <c r="A1022" s="94" t="s">
        <v>2276</v>
      </c>
      <c r="B1022" s="94"/>
      <c r="C1022" s="105" t="s">
        <v>5546</v>
      </c>
      <c r="D1022" s="94"/>
      <c r="E1022" s="90">
        <v>41837</v>
      </c>
      <c r="F1022" s="90"/>
      <c r="G1022" s="90"/>
      <c r="H1022" s="94" t="s">
        <v>57</v>
      </c>
      <c r="I1022" s="94" t="s">
        <v>126</v>
      </c>
      <c r="J1022" s="94" t="s">
        <v>5570</v>
      </c>
      <c r="K1022" s="94" t="s">
        <v>63</v>
      </c>
      <c r="L1022" s="94" t="s">
        <v>1808</v>
      </c>
      <c r="M1022" s="94" t="s">
        <v>13</v>
      </c>
      <c r="N1022" s="94" t="s">
        <v>13</v>
      </c>
      <c r="O1022" s="94" t="s">
        <v>13</v>
      </c>
      <c r="P1022" s="94" t="s">
        <v>13</v>
      </c>
      <c r="Q1022" s="94"/>
      <c r="R1022" s="110" t="s">
        <v>13</v>
      </c>
      <c r="S1022" s="110" t="s">
        <v>13</v>
      </c>
      <c r="T1022" s="110" t="s">
        <v>13</v>
      </c>
      <c r="U1022" s="31" t="s">
        <v>2277</v>
      </c>
      <c r="V1022" s="94" t="s">
        <v>5373</v>
      </c>
    </row>
    <row r="1023" spans="1:22" s="109" customFormat="1">
      <c r="A1023" s="94" t="s">
        <v>2278</v>
      </c>
      <c r="B1023" s="94"/>
      <c r="C1023" s="105" t="s">
        <v>5546</v>
      </c>
      <c r="D1023" s="94"/>
      <c r="E1023" s="90">
        <v>41837</v>
      </c>
      <c r="F1023" s="90"/>
      <c r="G1023" s="90"/>
      <c r="H1023" s="94" t="s">
        <v>57</v>
      </c>
      <c r="I1023" s="94" t="s">
        <v>126</v>
      </c>
      <c r="J1023" s="94" t="s">
        <v>5570</v>
      </c>
      <c r="K1023" s="94" t="s">
        <v>63</v>
      </c>
      <c r="L1023" s="94" t="s">
        <v>1808</v>
      </c>
      <c r="M1023" s="94" t="s">
        <v>13</v>
      </c>
      <c r="N1023" s="94" t="s">
        <v>13</v>
      </c>
      <c r="O1023" s="94" t="s">
        <v>13</v>
      </c>
      <c r="P1023" s="94" t="s">
        <v>13</v>
      </c>
      <c r="Q1023" s="94"/>
      <c r="R1023" s="110" t="s">
        <v>13</v>
      </c>
      <c r="S1023" s="110" t="s">
        <v>13</v>
      </c>
      <c r="T1023" s="110" t="s">
        <v>13</v>
      </c>
      <c r="U1023" s="31" t="s">
        <v>2279</v>
      </c>
      <c r="V1023" s="94" t="s">
        <v>5373</v>
      </c>
    </row>
    <row r="1024" spans="1:22" s="109" customFormat="1">
      <c r="A1024" s="94" t="s">
        <v>2280</v>
      </c>
      <c r="B1024" s="94"/>
      <c r="C1024" s="105" t="s">
        <v>5546</v>
      </c>
      <c r="D1024" s="94"/>
      <c r="E1024" s="90">
        <v>41837</v>
      </c>
      <c r="F1024" s="90"/>
      <c r="G1024" s="90"/>
      <c r="H1024" s="94" t="s">
        <v>57</v>
      </c>
      <c r="I1024" s="94" t="s">
        <v>126</v>
      </c>
      <c r="J1024" s="94" t="s">
        <v>5570</v>
      </c>
      <c r="K1024" s="94" t="s">
        <v>63</v>
      </c>
      <c r="L1024" s="94" t="s">
        <v>1808</v>
      </c>
      <c r="M1024" s="94" t="s">
        <v>13</v>
      </c>
      <c r="N1024" s="94" t="s">
        <v>13</v>
      </c>
      <c r="O1024" s="94" t="s">
        <v>13</v>
      </c>
      <c r="P1024" s="94" t="s">
        <v>13</v>
      </c>
      <c r="Q1024" s="94"/>
      <c r="R1024" s="110" t="s">
        <v>13</v>
      </c>
      <c r="S1024" s="110" t="s">
        <v>13</v>
      </c>
      <c r="T1024" s="110" t="s">
        <v>13</v>
      </c>
      <c r="U1024" s="31" t="s">
        <v>2281</v>
      </c>
      <c r="V1024" s="94" t="s">
        <v>5373</v>
      </c>
    </row>
    <row r="1025" spans="1:22" s="109" customFormat="1">
      <c r="A1025" s="94" t="s">
        <v>2282</v>
      </c>
      <c r="B1025" s="94"/>
      <c r="C1025" s="105" t="s">
        <v>5546</v>
      </c>
      <c r="D1025" s="94"/>
      <c r="E1025" s="106"/>
      <c r="F1025" s="106"/>
      <c r="G1025" s="90"/>
      <c r="H1025" s="94" t="s">
        <v>13</v>
      </c>
      <c r="I1025" s="94" t="s">
        <v>126</v>
      </c>
      <c r="J1025" s="94" t="s">
        <v>5571</v>
      </c>
      <c r="K1025" s="87" t="s">
        <v>102</v>
      </c>
      <c r="L1025" s="87" t="s">
        <v>1467</v>
      </c>
      <c r="M1025" s="87" t="s">
        <v>13</v>
      </c>
      <c r="N1025" s="87" t="s">
        <v>13</v>
      </c>
      <c r="O1025" s="87" t="s">
        <v>13</v>
      </c>
      <c r="P1025" s="87" t="s">
        <v>13</v>
      </c>
      <c r="Q1025" s="87"/>
      <c r="R1025" s="107" t="s">
        <v>13</v>
      </c>
      <c r="S1025" s="107" t="s">
        <v>13</v>
      </c>
      <c r="T1025" s="107" t="s">
        <v>13</v>
      </c>
      <c r="U1025" s="108" t="s">
        <v>2283</v>
      </c>
      <c r="V1025" s="87" t="s">
        <v>5373</v>
      </c>
    </row>
    <row r="1026" spans="1:22" s="109" customFormat="1">
      <c r="A1026" s="94" t="s">
        <v>2284</v>
      </c>
      <c r="B1026" s="94"/>
      <c r="C1026" s="105" t="s">
        <v>5546</v>
      </c>
      <c r="D1026" s="94"/>
      <c r="E1026" s="106"/>
      <c r="F1026" s="106"/>
      <c r="G1026" s="90"/>
      <c r="H1026" s="94" t="s">
        <v>13</v>
      </c>
      <c r="I1026" s="94" t="s">
        <v>126</v>
      </c>
      <c r="J1026" s="94" t="s">
        <v>5571</v>
      </c>
      <c r="K1026" s="87" t="s">
        <v>102</v>
      </c>
      <c r="L1026" s="87" t="s">
        <v>1467</v>
      </c>
      <c r="M1026" s="87" t="s">
        <v>13</v>
      </c>
      <c r="N1026" s="87" t="s">
        <v>13</v>
      </c>
      <c r="O1026" s="87" t="s">
        <v>13</v>
      </c>
      <c r="P1026" s="87" t="s">
        <v>13</v>
      </c>
      <c r="Q1026" s="87"/>
      <c r="R1026" s="107" t="s">
        <v>13</v>
      </c>
      <c r="S1026" s="107" t="s">
        <v>13</v>
      </c>
      <c r="T1026" s="107" t="s">
        <v>13</v>
      </c>
      <c r="U1026" s="108" t="s">
        <v>2285</v>
      </c>
      <c r="V1026" s="87" t="s">
        <v>5373</v>
      </c>
    </row>
    <row r="1027" spans="1:22" s="109" customFormat="1">
      <c r="A1027" s="94" t="s">
        <v>2286</v>
      </c>
      <c r="B1027" s="94"/>
      <c r="C1027" s="105" t="s">
        <v>5546</v>
      </c>
      <c r="D1027" s="94"/>
      <c r="E1027" s="106"/>
      <c r="F1027" s="106"/>
      <c r="G1027" s="90"/>
      <c r="H1027" s="94" t="s">
        <v>13</v>
      </c>
      <c r="I1027" s="94" t="s">
        <v>126</v>
      </c>
      <c r="J1027" s="94" t="s">
        <v>5571</v>
      </c>
      <c r="K1027" s="87" t="s">
        <v>102</v>
      </c>
      <c r="L1027" s="87" t="s">
        <v>1467</v>
      </c>
      <c r="M1027" s="87" t="s">
        <v>13</v>
      </c>
      <c r="N1027" s="87" t="s">
        <v>13</v>
      </c>
      <c r="O1027" s="87" t="s">
        <v>13</v>
      </c>
      <c r="P1027" s="87" t="s">
        <v>13</v>
      </c>
      <c r="Q1027" s="87"/>
      <c r="R1027" s="107" t="s">
        <v>13</v>
      </c>
      <c r="S1027" s="107" t="s">
        <v>13</v>
      </c>
      <c r="T1027" s="107" t="s">
        <v>13</v>
      </c>
      <c r="U1027" s="108" t="s">
        <v>2287</v>
      </c>
      <c r="V1027" s="87" t="s">
        <v>5373</v>
      </c>
    </row>
    <row r="1028" spans="1:22" s="109" customFormat="1">
      <c r="A1028" s="94" t="s">
        <v>2288</v>
      </c>
      <c r="B1028" s="94"/>
      <c r="C1028" s="105" t="s">
        <v>5546</v>
      </c>
      <c r="D1028" s="94"/>
      <c r="E1028" s="106"/>
      <c r="F1028" s="106"/>
      <c r="G1028" s="90"/>
      <c r="H1028" s="94" t="s">
        <v>13</v>
      </c>
      <c r="I1028" s="94" t="s">
        <v>126</v>
      </c>
      <c r="J1028" s="94" t="s">
        <v>5571</v>
      </c>
      <c r="K1028" s="87" t="s">
        <v>102</v>
      </c>
      <c r="L1028" s="87" t="s">
        <v>1467</v>
      </c>
      <c r="M1028" s="87" t="s">
        <v>13</v>
      </c>
      <c r="N1028" s="87" t="s">
        <v>13</v>
      </c>
      <c r="O1028" s="87" t="s">
        <v>13</v>
      </c>
      <c r="P1028" s="87" t="s">
        <v>13</v>
      </c>
      <c r="Q1028" s="87"/>
      <c r="R1028" s="107" t="s">
        <v>13</v>
      </c>
      <c r="S1028" s="107" t="s">
        <v>13</v>
      </c>
      <c r="T1028" s="107" t="s">
        <v>13</v>
      </c>
      <c r="U1028" s="108" t="s">
        <v>2289</v>
      </c>
      <c r="V1028" s="87" t="s">
        <v>5373</v>
      </c>
    </row>
    <row r="1029" spans="1:22" s="109" customFormat="1">
      <c r="A1029" s="94" t="s">
        <v>2290</v>
      </c>
      <c r="B1029" s="94"/>
      <c r="C1029" s="105" t="s">
        <v>5546</v>
      </c>
      <c r="D1029" s="94"/>
      <c r="E1029" s="106"/>
      <c r="F1029" s="106"/>
      <c r="G1029" s="90"/>
      <c r="H1029" s="94" t="s">
        <v>13</v>
      </c>
      <c r="I1029" s="94" t="s">
        <v>126</v>
      </c>
      <c r="J1029" s="94" t="s">
        <v>5571</v>
      </c>
      <c r="K1029" s="87" t="s">
        <v>102</v>
      </c>
      <c r="L1029" s="87" t="s">
        <v>1467</v>
      </c>
      <c r="M1029" s="87" t="s">
        <v>13</v>
      </c>
      <c r="N1029" s="87" t="s">
        <v>13</v>
      </c>
      <c r="O1029" s="87" t="s">
        <v>13</v>
      </c>
      <c r="P1029" s="87" t="s">
        <v>13</v>
      </c>
      <c r="Q1029" s="87"/>
      <c r="R1029" s="107" t="s">
        <v>13</v>
      </c>
      <c r="S1029" s="107" t="s">
        <v>13</v>
      </c>
      <c r="T1029" s="107" t="s">
        <v>13</v>
      </c>
      <c r="U1029" s="108" t="s">
        <v>2291</v>
      </c>
      <c r="V1029" s="87" t="s">
        <v>5373</v>
      </c>
    </row>
    <row r="1030" spans="1:22" s="109" customFormat="1">
      <c r="A1030" s="94" t="s">
        <v>2292</v>
      </c>
      <c r="B1030" s="94"/>
      <c r="C1030" s="105" t="s">
        <v>5546</v>
      </c>
      <c r="D1030" s="94"/>
      <c r="E1030" s="106"/>
      <c r="F1030" s="106"/>
      <c r="G1030" s="90"/>
      <c r="H1030" s="94" t="s">
        <v>13</v>
      </c>
      <c r="I1030" s="94" t="s">
        <v>126</v>
      </c>
      <c r="J1030" s="94" t="s">
        <v>5571</v>
      </c>
      <c r="K1030" s="87" t="s">
        <v>102</v>
      </c>
      <c r="L1030" s="87" t="s">
        <v>1467</v>
      </c>
      <c r="M1030" s="87" t="s">
        <v>13</v>
      </c>
      <c r="N1030" s="87" t="s">
        <v>13</v>
      </c>
      <c r="O1030" s="87" t="s">
        <v>13</v>
      </c>
      <c r="P1030" s="87" t="s">
        <v>13</v>
      </c>
      <c r="Q1030" s="87"/>
      <c r="R1030" s="107" t="s">
        <v>13</v>
      </c>
      <c r="S1030" s="107" t="s">
        <v>13</v>
      </c>
      <c r="T1030" s="107" t="s">
        <v>13</v>
      </c>
      <c r="U1030" s="108" t="s">
        <v>2293</v>
      </c>
      <c r="V1030" s="87" t="s">
        <v>5373</v>
      </c>
    </row>
    <row r="1031" spans="1:22" s="109" customFormat="1">
      <c r="A1031" s="94" t="s">
        <v>2294</v>
      </c>
      <c r="B1031" s="94"/>
      <c r="C1031" s="105" t="s">
        <v>5546</v>
      </c>
      <c r="D1031" s="94"/>
      <c r="E1031" s="106"/>
      <c r="F1031" s="106"/>
      <c r="G1031" s="90"/>
      <c r="H1031" s="94" t="s">
        <v>13</v>
      </c>
      <c r="I1031" s="94" t="s">
        <v>126</v>
      </c>
      <c r="J1031" s="94" t="s">
        <v>5571</v>
      </c>
      <c r="K1031" s="87" t="s">
        <v>102</v>
      </c>
      <c r="L1031" s="87" t="s">
        <v>1467</v>
      </c>
      <c r="M1031" s="87" t="s">
        <v>13</v>
      </c>
      <c r="N1031" s="87" t="s">
        <v>13</v>
      </c>
      <c r="O1031" s="87" t="s">
        <v>13</v>
      </c>
      <c r="P1031" s="87" t="s">
        <v>13</v>
      </c>
      <c r="Q1031" s="87"/>
      <c r="R1031" s="107" t="s">
        <v>13</v>
      </c>
      <c r="S1031" s="107" t="s">
        <v>13</v>
      </c>
      <c r="T1031" s="107" t="s">
        <v>13</v>
      </c>
      <c r="U1031" s="108" t="s">
        <v>2295</v>
      </c>
      <c r="V1031" s="87" t="s">
        <v>5373</v>
      </c>
    </row>
    <row r="1032" spans="1:22" s="109" customFormat="1">
      <c r="A1032" s="94" t="s">
        <v>2296</v>
      </c>
      <c r="B1032" s="94"/>
      <c r="C1032" s="105" t="s">
        <v>5546</v>
      </c>
      <c r="D1032" s="105"/>
      <c r="E1032" s="106">
        <v>41778</v>
      </c>
      <c r="F1032" s="106"/>
      <c r="G1032" s="90"/>
      <c r="H1032" s="94" t="s">
        <v>13</v>
      </c>
      <c r="I1032" s="94" t="s">
        <v>126</v>
      </c>
      <c r="J1032" s="94" t="s">
        <v>5570</v>
      </c>
      <c r="K1032" s="87" t="s">
        <v>102</v>
      </c>
      <c r="L1032" s="87" t="s">
        <v>1467</v>
      </c>
      <c r="M1032" s="87" t="s">
        <v>13</v>
      </c>
      <c r="N1032" s="87" t="s">
        <v>13</v>
      </c>
      <c r="O1032" s="87" t="s">
        <v>13</v>
      </c>
      <c r="P1032" s="87" t="s">
        <v>13</v>
      </c>
      <c r="Q1032" s="87"/>
      <c r="R1032" s="107" t="s">
        <v>13</v>
      </c>
      <c r="S1032" s="107" t="s">
        <v>13</v>
      </c>
      <c r="T1032" s="107" t="s">
        <v>13</v>
      </c>
      <c r="U1032" s="108" t="s">
        <v>2297</v>
      </c>
      <c r="V1032" s="87" t="s">
        <v>5373</v>
      </c>
    </row>
    <row r="1033" spans="1:22" s="109" customFormat="1">
      <c r="A1033" s="94" t="s">
        <v>2298</v>
      </c>
      <c r="B1033" s="94"/>
      <c r="C1033" s="105" t="s">
        <v>5546</v>
      </c>
      <c r="D1033" s="94"/>
      <c r="E1033" s="106"/>
      <c r="F1033" s="106"/>
      <c r="G1033" s="90"/>
      <c r="H1033" s="94" t="s">
        <v>13</v>
      </c>
      <c r="I1033" s="94" t="s">
        <v>126</v>
      </c>
      <c r="J1033" s="94" t="s">
        <v>5571</v>
      </c>
      <c r="K1033" s="87" t="s">
        <v>102</v>
      </c>
      <c r="L1033" s="87" t="s">
        <v>1661</v>
      </c>
      <c r="M1033" s="87" t="s">
        <v>13</v>
      </c>
      <c r="N1033" s="87" t="s">
        <v>13</v>
      </c>
      <c r="O1033" s="87" t="s">
        <v>13</v>
      </c>
      <c r="P1033" s="87" t="s">
        <v>13</v>
      </c>
      <c r="Q1033" s="87"/>
      <c r="R1033" s="107" t="s">
        <v>13</v>
      </c>
      <c r="S1033" s="107" t="s">
        <v>13</v>
      </c>
      <c r="T1033" s="107" t="s">
        <v>13</v>
      </c>
      <c r="U1033" s="108" t="s">
        <v>2299</v>
      </c>
      <c r="V1033" s="87" t="s">
        <v>5373</v>
      </c>
    </row>
    <row r="1034" spans="1:22" s="109" customFormat="1">
      <c r="A1034" s="94" t="s">
        <v>2300</v>
      </c>
      <c r="B1034" s="94"/>
      <c r="C1034" s="105" t="s">
        <v>5546</v>
      </c>
      <c r="D1034" s="94"/>
      <c r="E1034" s="106"/>
      <c r="F1034" s="106"/>
      <c r="G1034" s="90"/>
      <c r="H1034" s="94" t="s">
        <v>13</v>
      </c>
      <c r="I1034" s="94" t="s">
        <v>126</v>
      </c>
      <c r="J1034" s="94" t="s">
        <v>5571</v>
      </c>
      <c r="K1034" s="87" t="s">
        <v>102</v>
      </c>
      <c r="L1034" s="87" t="s">
        <v>1661</v>
      </c>
      <c r="M1034" s="87" t="s">
        <v>13</v>
      </c>
      <c r="N1034" s="87" t="s">
        <v>13</v>
      </c>
      <c r="O1034" s="87" t="s">
        <v>13</v>
      </c>
      <c r="P1034" s="87" t="s">
        <v>13</v>
      </c>
      <c r="Q1034" s="87"/>
      <c r="R1034" s="107" t="s">
        <v>13</v>
      </c>
      <c r="S1034" s="107" t="s">
        <v>13</v>
      </c>
      <c r="T1034" s="107" t="s">
        <v>13</v>
      </c>
      <c r="U1034" s="108" t="s">
        <v>2301</v>
      </c>
      <c r="V1034" s="87" t="s">
        <v>5373</v>
      </c>
    </row>
    <row r="1035" spans="1:22" s="109" customFormat="1">
      <c r="A1035" s="94" t="s">
        <v>2302</v>
      </c>
      <c r="B1035" s="94"/>
      <c r="C1035" s="105" t="s">
        <v>5546</v>
      </c>
      <c r="D1035" s="94"/>
      <c r="E1035" s="106"/>
      <c r="F1035" s="106"/>
      <c r="G1035" s="90"/>
      <c r="H1035" s="94" t="s">
        <v>13</v>
      </c>
      <c r="I1035" s="94" t="s">
        <v>126</v>
      </c>
      <c r="J1035" s="94" t="s">
        <v>5571</v>
      </c>
      <c r="K1035" s="87" t="s">
        <v>102</v>
      </c>
      <c r="L1035" s="87" t="s">
        <v>1661</v>
      </c>
      <c r="M1035" s="87" t="s">
        <v>13</v>
      </c>
      <c r="N1035" s="87" t="s">
        <v>13</v>
      </c>
      <c r="O1035" s="87" t="s">
        <v>13</v>
      </c>
      <c r="P1035" s="87" t="s">
        <v>13</v>
      </c>
      <c r="Q1035" s="87"/>
      <c r="R1035" s="107" t="s">
        <v>13</v>
      </c>
      <c r="S1035" s="107" t="s">
        <v>13</v>
      </c>
      <c r="T1035" s="107" t="s">
        <v>13</v>
      </c>
      <c r="U1035" s="108" t="s">
        <v>2303</v>
      </c>
      <c r="V1035" s="87" t="s">
        <v>5373</v>
      </c>
    </row>
    <row r="1036" spans="1:22" s="109" customFormat="1">
      <c r="A1036" s="94" t="s">
        <v>2304</v>
      </c>
      <c r="B1036" s="94"/>
      <c r="C1036" s="105" t="s">
        <v>5546</v>
      </c>
      <c r="D1036" s="94"/>
      <c r="E1036" s="106"/>
      <c r="F1036" s="106"/>
      <c r="G1036" s="90"/>
      <c r="H1036" s="94" t="s">
        <v>13</v>
      </c>
      <c r="I1036" s="94" t="s">
        <v>126</v>
      </c>
      <c r="J1036" s="94" t="s">
        <v>5571</v>
      </c>
      <c r="K1036" s="87" t="s">
        <v>102</v>
      </c>
      <c r="L1036" s="87" t="s">
        <v>1661</v>
      </c>
      <c r="M1036" s="87" t="s">
        <v>13</v>
      </c>
      <c r="N1036" s="87" t="s">
        <v>13</v>
      </c>
      <c r="O1036" s="87" t="s">
        <v>13</v>
      </c>
      <c r="P1036" s="87" t="s">
        <v>13</v>
      </c>
      <c r="Q1036" s="87"/>
      <c r="R1036" s="107" t="s">
        <v>13</v>
      </c>
      <c r="S1036" s="107" t="s">
        <v>13</v>
      </c>
      <c r="T1036" s="107" t="s">
        <v>13</v>
      </c>
      <c r="U1036" s="108" t="s">
        <v>2305</v>
      </c>
      <c r="V1036" s="87" t="s">
        <v>5373</v>
      </c>
    </row>
    <row r="1037" spans="1:22" s="109" customFormat="1">
      <c r="A1037" s="94" t="s">
        <v>2306</v>
      </c>
      <c r="B1037" s="94"/>
      <c r="C1037" s="105" t="s">
        <v>5546</v>
      </c>
      <c r="D1037" s="94"/>
      <c r="E1037" s="106"/>
      <c r="F1037" s="106"/>
      <c r="G1037" s="90"/>
      <c r="H1037" s="94" t="s">
        <v>13</v>
      </c>
      <c r="I1037" s="94" t="s">
        <v>126</v>
      </c>
      <c r="J1037" s="94" t="s">
        <v>5571</v>
      </c>
      <c r="K1037" s="87" t="s">
        <v>102</v>
      </c>
      <c r="L1037" s="87" t="s">
        <v>1661</v>
      </c>
      <c r="M1037" s="87" t="s">
        <v>13</v>
      </c>
      <c r="N1037" s="87" t="s">
        <v>13</v>
      </c>
      <c r="O1037" s="87" t="s">
        <v>13</v>
      </c>
      <c r="P1037" s="87" t="s">
        <v>13</v>
      </c>
      <c r="Q1037" s="87"/>
      <c r="R1037" s="107" t="s">
        <v>13</v>
      </c>
      <c r="S1037" s="107" t="s">
        <v>13</v>
      </c>
      <c r="T1037" s="107" t="s">
        <v>13</v>
      </c>
      <c r="U1037" s="108" t="s">
        <v>2307</v>
      </c>
      <c r="V1037" s="87" t="s">
        <v>5373</v>
      </c>
    </row>
    <row r="1038" spans="1:22" s="109" customFormat="1">
      <c r="A1038" s="94" t="s">
        <v>2308</v>
      </c>
      <c r="B1038" s="94"/>
      <c r="C1038" s="105" t="s">
        <v>5546</v>
      </c>
      <c r="D1038" s="94"/>
      <c r="E1038" s="106"/>
      <c r="F1038" s="106"/>
      <c r="G1038" s="90"/>
      <c r="H1038" s="94" t="s">
        <v>13</v>
      </c>
      <c r="I1038" s="94" t="s">
        <v>126</v>
      </c>
      <c r="J1038" s="94" t="s">
        <v>5571</v>
      </c>
      <c r="K1038" s="87" t="s">
        <v>102</v>
      </c>
      <c r="L1038" s="87" t="s">
        <v>1661</v>
      </c>
      <c r="M1038" s="87" t="s">
        <v>13</v>
      </c>
      <c r="N1038" s="87" t="s">
        <v>13</v>
      </c>
      <c r="O1038" s="87" t="s">
        <v>13</v>
      </c>
      <c r="P1038" s="87" t="s">
        <v>13</v>
      </c>
      <c r="Q1038" s="87"/>
      <c r="R1038" s="107" t="s">
        <v>13</v>
      </c>
      <c r="S1038" s="107" t="s">
        <v>13</v>
      </c>
      <c r="T1038" s="107" t="s">
        <v>13</v>
      </c>
      <c r="U1038" s="108" t="s">
        <v>2309</v>
      </c>
      <c r="V1038" s="87" t="s">
        <v>5373</v>
      </c>
    </row>
    <row r="1039" spans="1:22" s="109" customFormat="1">
      <c r="A1039" s="94" t="s">
        <v>2310</v>
      </c>
      <c r="B1039" s="94"/>
      <c r="C1039" s="105" t="s">
        <v>5546</v>
      </c>
      <c r="D1039" s="94"/>
      <c r="E1039" s="106"/>
      <c r="F1039" s="106"/>
      <c r="G1039" s="90"/>
      <c r="H1039" s="94" t="s">
        <v>13</v>
      </c>
      <c r="I1039" s="94" t="s">
        <v>126</v>
      </c>
      <c r="J1039" s="94" t="s">
        <v>5571</v>
      </c>
      <c r="K1039" s="87" t="s">
        <v>102</v>
      </c>
      <c r="L1039" s="87" t="s">
        <v>1661</v>
      </c>
      <c r="M1039" s="87" t="s">
        <v>13</v>
      </c>
      <c r="N1039" s="87" t="s">
        <v>13</v>
      </c>
      <c r="O1039" s="87" t="s">
        <v>13</v>
      </c>
      <c r="P1039" s="87" t="s">
        <v>13</v>
      </c>
      <c r="Q1039" s="87"/>
      <c r="R1039" s="107" t="s">
        <v>13</v>
      </c>
      <c r="S1039" s="107" t="s">
        <v>13</v>
      </c>
      <c r="T1039" s="107" t="s">
        <v>13</v>
      </c>
      <c r="U1039" s="108" t="s">
        <v>2311</v>
      </c>
      <c r="V1039" s="87" t="s">
        <v>5373</v>
      </c>
    </row>
    <row r="1040" spans="1:22" s="109" customFormat="1">
      <c r="A1040" s="94" t="s">
        <v>2312</v>
      </c>
      <c r="B1040" s="94"/>
      <c r="C1040" s="105" t="s">
        <v>5546</v>
      </c>
      <c r="D1040" s="94"/>
      <c r="E1040" s="106"/>
      <c r="F1040" s="106"/>
      <c r="G1040" s="90"/>
      <c r="H1040" s="94" t="s">
        <v>13</v>
      </c>
      <c r="I1040" s="94" t="s">
        <v>126</v>
      </c>
      <c r="J1040" s="94" t="s">
        <v>5571</v>
      </c>
      <c r="K1040" s="87" t="s">
        <v>102</v>
      </c>
      <c r="L1040" s="87" t="s">
        <v>1661</v>
      </c>
      <c r="M1040" s="87" t="s">
        <v>13</v>
      </c>
      <c r="N1040" s="87" t="s">
        <v>13</v>
      </c>
      <c r="O1040" s="87" t="s">
        <v>13</v>
      </c>
      <c r="P1040" s="87" t="s">
        <v>13</v>
      </c>
      <c r="Q1040" s="87"/>
      <c r="R1040" s="107" t="s">
        <v>13</v>
      </c>
      <c r="S1040" s="107" t="s">
        <v>13</v>
      </c>
      <c r="T1040" s="107" t="s">
        <v>13</v>
      </c>
      <c r="U1040" s="108" t="s">
        <v>2313</v>
      </c>
      <c r="V1040" s="87" t="s">
        <v>5373</v>
      </c>
    </row>
    <row r="1041" spans="1:22" s="109" customFormat="1">
      <c r="A1041" s="94" t="s">
        <v>2314</v>
      </c>
      <c r="B1041" s="94"/>
      <c r="C1041" s="105" t="s">
        <v>5546</v>
      </c>
      <c r="D1041" s="94"/>
      <c r="E1041" s="106"/>
      <c r="F1041" s="106"/>
      <c r="G1041" s="90"/>
      <c r="H1041" s="94" t="s">
        <v>13</v>
      </c>
      <c r="I1041" s="94" t="s">
        <v>126</v>
      </c>
      <c r="J1041" s="94" t="s">
        <v>5571</v>
      </c>
      <c r="K1041" s="87" t="s">
        <v>102</v>
      </c>
      <c r="L1041" s="87" t="s">
        <v>1661</v>
      </c>
      <c r="M1041" s="87" t="s">
        <v>13</v>
      </c>
      <c r="N1041" s="87" t="s">
        <v>13</v>
      </c>
      <c r="O1041" s="87" t="s">
        <v>13</v>
      </c>
      <c r="P1041" s="87" t="s">
        <v>13</v>
      </c>
      <c r="Q1041" s="87"/>
      <c r="R1041" s="107" t="s">
        <v>13</v>
      </c>
      <c r="S1041" s="107" t="s">
        <v>13</v>
      </c>
      <c r="T1041" s="107" t="s">
        <v>13</v>
      </c>
      <c r="U1041" s="108" t="s">
        <v>2315</v>
      </c>
      <c r="V1041" s="87" t="s">
        <v>5373</v>
      </c>
    </row>
    <row r="1042" spans="1:22" s="109" customFormat="1">
      <c r="A1042" s="94" t="s">
        <v>2316</v>
      </c>
      <c r="B1042" s="94"/>
      <c r="C1042" s="105" t="s">
        <v>5546</v>
      </c>
      <c r="D1042" s="94"/>
      <c r="E1042" s="106"/>
      <c r="F1042" s="106"/>
      <c r="G1042" s="90"/>
      <c r="H1042" s="94" t="s">
        <v>13</v>
      </c>
      <c r="I1042" s="94" t="s">
        <v>126</v>
      </c>
      <c r="J1042" s="94" t="s">
        <v>5571</v>
      </c>
      <c r="K1042" s="87" t="s">
        <v>102</v>
      </c>
      <c r="L1042" s="87" t="s">
        <v>1661</v>
      </c>
      <c r="M1042" s="87" t="s">
        <v>13</v>
      </c>
      <c r="N1042" s="87" t="s">
        <v>13</v>
      </c>
      <c r="O1042" s="87" t="s">
        <v>13</v>
      </c>
      <c r="P1042" s="87" t="s">
        <v>13</v>
      </c>
      <c r="Q1042" s="87"/>
      <c r="R1042" s="107" t="s">
        <v>13</v>
      </c>
      <c r="S1042" s="107" t="s">
        <v>13</v>
      </c>
      <c r="T1042" s="107" t="s">
        <v>13</v>
      </c>
      <c r="U1042" s="108" t="s">
        <v>2317</v>
      </c>
      <c r="V1042" s="87" t="s">
        <v>5373</v>
      </c>
    </row>
    <row r="1043" spans="1:22" s="109" customFormat="1">
      <c r="A1043" s="94" t="s">
        <v>2318</v>
      </c>
      <c r="B1043" s="94"/>
      <c r="C1043" s="105" t="s">
        <v>5546</v>
      </c>
      <c r="D1043" s="94"/>
      <c r="E1043" s="106"/>
      <c r="F1043" s="106"/>
      <c r="G1043" s="90"/>
      <c r="H1043" s="94" t="s">
        <v>13</v>
      </c>
      <c r="I1043" s="94" t="s">
        <v>126</v>
      </c>
      <c r="J1043" s="94" t="s">
        <v>5571</v>
      </c>
      <c r="K1043" s="87" t="s">
        <v>102</v>
      </c>
      <c r="L1043" s="87" t="s">
        <v>1661</v>
      </c>
      <c r="M1043" s="87" t="s">
        <v>13</v>
      </c>
      <c r="N1043" s="87" t="s">
        <v>13</v>
      </c>
      <c r="O1043" s="87" t="s">
        <v>13</v>
      </c>
      <c r="P1043" s="87" t="s">
        <v>13</v>
      </c>
      <c r="Q1043" s="87"/>
      <c r="R1043" s="107" t="s">
        <v>13</v>
      </c>
      <c r="S1043" s="107" t="s">
        <v>13</v>
      </c>
      <c r="T1043" s="107" t="s">
        <v>13</v>
      </c>
      <c r="U1043" s="108" t="s">
        <v>2319</v>
      </c>
      <c r="V1043" s="87" t="s">
        <v>5373</v>
      </c>
    </row>
    <row r="1044" spans="1:22" s="109" customFormat="1">
      <c r="A1044" s="94" t="s">
        <v>2320</v>
      </c>
      <c r="B1044" s="94"/>
      <c r="C1044" s="105" t="s">
        <v>5546</v>
      </c>
      <c r="D1044" s="94"/>
      <c r="E1044" s="106"/>
      <c r="F1044" s="106"/>
      <c r="G1044" s="90"/>
      <c r="H1044" s="94" t="s">
        <v>13</v>
      </c>
      <c r="I1044" s="94" t="s">
        <v>126</v>
      </c>
      <c r="J1044" s="94" t="s">
        <v>5571</v>
      </c>
      <c r="K1044" s="87" t="s">
        <v>102</v>
      </c>
      <c r="L1044" s="87" t="s">
        <v>1661</v>
      </c>
      <c r="M1044" s="87" t="s">
        <v>13</v>
      </c>
      <c r="N1044" s="87" t="s">
        <v>13</v>
      </c>
      <c r="O1044" s="87" t="s">
        <v>13</v>
      </c>
      <c r="P1044" s="87" t="s">
        <v>13</v>
      </c>
      <c r="Q1044" s="87"/>
      <c r="R1044" s="107" t="s">
        <v>13</v>
      </c>
      <c r="S1044" s="107" t="s">
        <v>13</v>
      </c>
      <c r="T1044" s="107" t="s">
        <v>13</v>
      </c>
      <c r="U1044" s="108" t="s">
        <v>2321</v>
      </c>
      <c r="V1044" s="87" t="s">
        <v>5373</v>
      </c>
    </row>
    <row r="1045" spans="1:22" s="109" customFormat="1">
      <c r="A1045" s="94" t="s">
        <v>2322</v>
      </c>
      <c r="B1045" s="94"/>
      <c r="C1045" s="105" t="s">
        <v>5546</v>
      </c>
      <c r="D1045" s="94"/>
      <c r="E1045" s="106"/>
      <c r="F1045" s="106"/>
      <c r="G1045" s="90"/>
      <c r="H1045" s="94" t="s">
        <v>13</v>
      </c>
      <c r="I1045" s="94" t="s">
        <v>126</v>
      </c>
      <c r="J1045" s="94" t="s">
        <v>5571</v>
      </c>
      <c r="K1045" s="87" t="s">
        <v>102</v>
      </c>
      <c r="L1045" s="87" t="s">
        <v>1661</v>
      </c>
      <c r="M1045" s="87" t="s">
        <v>13</v>
      </c>
      <c r="N1045" s="87" t="s">
        <v>13</v>
      </c>
      <c r="O1045" s="87" t="s">
        <v>13</v>
      </c>
      <c r="P1045" s="87" t="s">
        <v>13</v>
      </c>
      <c r="Q1045" s="87"/>
      <c r="R1045" s="107" t="s">
        <v>13</v>
      </c>
      <c r="S1045" s="107" t="s">
        <v>13</v>
      </c>
      <c r="T1045" s="107" t="s">
        <v>13</v>
      </c>
      <c r="U1045" s="108" t="s">
        <v>2323</v>
      </c>
      <c r="V1045" s="87" t="s">
        <v>5373</v>
      </c>
    </row>
    <row r="1046" spans="1:22" s="109" customFormat="1">
      <c r="A1046" s="94" t="s">
        <v>2324</v>
      </c>
      <c r="B1046" s="94"/>
      <c r="C1046" s="105" t="s">
        <v>5546</v>
      </c>
      <c r="D1046" s="94"/>
      <c r="E1046" s="106"/>
      <c r="F1046" s="106"/>
      <c r="G1046" s="90"/>
      <c r="H1046" s="94" t="s">
        <v>13</v>
      </c>
      <c r="I1046" s="94" t="s">
        <v>126</v>
      </c>
      <c r="J1046" s="94" t="s">
        <v>5570</v>
      </c>
      <c r="K1046" s="87" t="s">
        <v>102</v>
      </c>
      <c r="L1046" s="87" t="s">
        <v>1661</v>
      </c>
      <c r="M1046" s="87" t="s">
        <v>13</v>
      </c>
      <c r="N1046" s="87" t="s">
        <v>13</v>
      </c>
      <c r="O1046" s="87" t="s">
        <v>13</v>
      </c>
      <c r="P1046" s="87" t="s">
        <v>13</v>
      </c>
      <c r="Q1046" s="87"/>
      <c r="R1046" s="107" t="s">
        <v>13</v>
      </c>
      <c r="S1046" s="107" t="s">
        <v>13</v>
      </c>
      <c r="T1046" s="107" t="s">
        <v>13</v>
      </c>
      <c r="U1046" s="108" t="s">
        <v>2325</v>
      </c>
      <c r="V1046" s="87" t="s">
        <v>5373</v>
      </c>
    </row>
    <row r="1047" spans="1:22" s="109" customFormat="1">
      <c r="A1047" s="94" t="s">
        <v>2326</v>
      </c>
      <c r="B1047" s="94"/>
      <c r="C1047" s="105" t="s">
        <v>5546</v>
      </c>
      <c r="D1047" s="94"/>
      <c r="E1047" s="106"/>
      <c r="F1047" s="106"/>
      <c r="G1047" s="90"/>
      <c r="H1047" s="94" t="s">
        <v>13</v>
      </c>
      <c r="I1047" s="94" t="s">
        <v>126</v>
      </c>
      <c r="J1047" s="94" t="s">
        <v>5571</v>
      </c>
      <c r="K1047" s="87" t="s">
        <v>102</v>
      </c>
      <c r="L1047" s="87" t="s">
        <v>1661</v>
      </c>
      <c r="M1047" s="87" t="s">
        <v>13</v>
      </c>
      <c r="N1047" s="87" t="s">
        <v>13</v>
      </c>
      <c r="O1047" s="87" t="s">
        <v>13</v>
      </c>
      <c r="P1047" s="87" t="s">
        <v>13</v>
      </c>
      <c r="Q1047" s="87"/>
      <c r="R1047" s="107" t="s">
        <v>13</v>
      </c>
      <c r="S1047" s="107" t="s">
        <v>13</v>
      </c>
      <c r="T1047" s="107" t="s">
        <v>13</v>
      </c>
      <c r="U1047" s="108" t="s">
        <v>2327</v>
      </c>
      <c r="V1047" s="87" t="s">
        <v>5373</v>
      </c>
    </row>
    <row r="1048" spans="1:22" s="109" customFormat="1">
      <c r="A1048" s="94" t="s">
        <v>2328</v>
      </c>
      <c r="B1048" s="94"/>
      <c r="C1048" s="105" t="s">
        <v>5546</v>
      </c>
      <c r="D1048" s="94"/>
      <c r="E1048" s="106"/>
      <c r="F1048" s="106"/>
      <c r="G1048" s="90"/>
      <c r="H1048" s="94" t="s">
        <v>13</v>
      </c>
      <c r="I1048" s="94" t="s">
        <v>126</v>
      </c>
      <c r="J1048" s="94" t="s">
        <v>5571</v>
      </c>
      <c r="K1048" s="87" t="s">
        <v>102</v>
      </c>
      <c r="L1048" s="87" t="s">
        <v>1661</v>
      </c>
      <c r="M1048" s="87" t="s">
        <v>13</v>
      </c>
      <c r="N1048" s="87" t="s">
        <v>13</v>
      </c>
      <c r="O1048" s="87" t="s">
        <v>13</v>
      </c>
      <c r="P1048" s="87" t="s">
        <v>13</v>
      </c>
      <c r="Q1048" s="87"/>
      <c r="R1048" s="107" t="s">
        <v>13</v>
      </c>
      <c r="S1048" s="107" t="s">
        <v>13</v>
      </c>
      <c r="T1048" s="107" t="s">
        <v>13</v>
      </c>
      <c r="U1048" s="108" t="s">
        <v>2329</v>
      </c>
      <c r="V1048" s="87" t="s">
        <v>5373</v>
      </c>
    </row>
    <row r="1049" spans="1:22" s="109" customFormat="1">
      <c r="A1049" s="94" t="s">
        <v>2330</v>
      </c>
      <c r="B1049" s="94"/>
      <c r="C1049" s="105" t="s">
        <v>5546</v>
      </c>
      <c r="D1049" s="94"/>
      <c r="E1049" s="106"/>
      <c r="F1049" s="106"/>
      <c r="G1049" s="90"/>
      <c r="H1049" s="94" t="s">
        <v>13</v>
      </c>
      <c r="I1049" s="94" t="s">
        <v>126</v>
      </c>
      <c r="J1049" s="94" t="s">
        <v>5571</v>
      </c>
      <c r="K1049" s="87" t="s">
        <v>102</v>
      </c>
      <c r="L1049" s="87" t="s">
        <v>1661</v>
      </c>
      <c r="M1049" s="87" t="s">
        <v>13</v>
      </c>
      <c r="N1049" s="87" t="s">
        <v>13</v>
      </c>
      <c r="O1049" s="87" t="s">
        <v>13</v>
      </c>
      <c r="P1049" s="87" t="s">
        <v>13</v>
      </c>
      <c r="Q1049" s="87"/>
      <c r="R1049" s="107" t="s">
        <v>13</v>
      </c>
      <c r="S1049" s="107" t="s">
        <v>13</v>
      </c>
      <c r="T1049" s="107" t="s">
        <v>13</v>
      </c>
      <c r="U1049" s="108" t="s">
        <v>2331</v>
      </c>
      <c r="V1049" s="87" t="s">
        <v>5373</v>
      </c>
    </row>
    <row r="1050" spans="1:22" s="109" customFormat="1">
      <c r="A1050" s="94" t="s">
        <v>2332</v>
      </c>
      <c r="B1050" s="94"/>
      <c r="C1050" s="105" t="s">
        <v>5546</v>
      </c>
      <c r="D1050" s="94"/>
      <c r="E1050" s="106"/>
      <c r="F1050" s="106"/>
      <c r="G1050" s="90"/>
      <c r="H1050" s="94" t="s">
        <v>13</v>
      </c>
      <c r="I1050" s="94" t="s">
        <v>126</v>
      </c>
      <c r="J1050" s="94" t="s">
        <v>5571</v>
      </c>
      <c r="K1050" s="87" t="s">
        <v>102</v>
      </c>
      <c r="L1050" s="87" t="s">
        <v>1661</v>
      </c>
      <c r="M1050" s="87" t="s">
        <v>13</v>
      </c>
      <c r="N1050" s="87" t="s">
        <v>13</v>
      </c>
      <c r="O1050" s="87" t="s">
        <v>13</v>
      </c>
      <c r="P1050" s="87" t="s">
        <v>13</v>
      </c>
      <c r="Q1050" s="87"/>
      <c r="R1050" s="107" t="s">
        <v>13</v>
      </c>
      <c r="S1050" s="107" t="s">
        <v>13</v>
      </c>
      <c r="T1050" s="107" t="s">
        <v>13</v>
      </c>
      <c r="U1050" s="108" t="s">
        <v>2333</v>
      </c>
      <c r="V1050" s="87" t="s">
        <v>5373</v>
      </c>
    </row>
    <row r="1051" spans="1:22" s="109" customFormat="1">
      <c r="A1051" s="94" t="s">
        <v>2334</v>
      </c>
      <c r="B1051" s="94"/>
      <c r="C1051" s="105" t="s">
        <v>5546</v>
      </c>
      <c r="D1051" s="94"/>
      <c r="E1051" s="106"/>
      <c r="F1051" s="106"/>
      <c r="G1051" s="90"/>
      <c r="H1051" s="94" t="s">
        <v>13</v>
      </c>
      <c r="I1051" s="94" t="s">
        <v>126</v>
      </c>
      <c r="J1051" s="94" t="s">
        <v>5571</v>
      </c>
      <c r="K1051" s="87" t="s">
        <v>102</v>
      </c>
      <c r="L1051" s="87" t="s">
        <v>1661</v>
      </c>
      <c r="M1051" s="87" t="s">
        <v>13</v>
      </c>
      <c r="N1051" s="87" t="s">
        <v>13</v>
      </c>
      <c r="O1051" s="87" t="s">
        <v>13</v>
      </c>
      <c r="P1051" s="87" t="s">
        <v>13</v>
      </c>
      <c r="Q1051" s="87"/>
      <c r="R1051" s="107" t="s">
        <v>13</v>
      </c>
      <c r="S1051" s="107" t="s">
        <v>13</v>
      </c>
      <c r="T1051" s="107" t="s">
        <v>13</v>
      </c>
      <c r="U1051" s="108" t="s">
        <v>2335</v>
      </c>
      <c r="V1051" s="87" t="s">
        <v>5373</v>
      </c>
    </row>
    <row r="1052" spans="1:22" s="109" customFormat="1">
      <c r="A1052" s="94" t="s">
        <v>2336</v>
      </c>
      <c r="B1052" s="94"/>
      <c r="C1052" s="105" t="s">
        <v>5546</v>
      </c>
      <c r="D1052" s="94"/>
      <c r="E1052" s="106"/>
      <c r="F1052" s="106"/>
      <c r="G1052" s="90"/>
      <c r="H1052" s="94" t="s">
        <v>13</v>
      </c>
      <c r="I1052" s="94" t="s">
        <v>126</v>
      </c>
      <c r="J1052" s="94" t="s">
        <v>5571</v>
      </c>
      <c r="K1052" s="87" t="s">
        <v>102</v>
      </c>
      <c r="L1052" s="87" t="s">
        <v>1661</v>
      </c>
      <c r="M1052" s="87" t="s">
        <v>13</v>
      </c>
      <c r="N1052" s="87" t="s">
        <v>13</v>
      </c>
      <c r="O1052" s="87" t="s">
        <v>13</v>
      </c>
      <c r="P1052" s="87" t="s">
        <v>13</v>
      </c>
      <c r="Q1052" s="87"/>
      <c r="R1052" s="107" t="s">
        <v>13</v>
      </c>
      <c r="S1052" s="107" t="s">
        <v>13</v>
      </c>
      <c r="T1052" s="107" t="s">
        <v>13</v>
      </c>
      <c r="U1052" s="108" t="s">
        <v>2337</v>
      </c>
      <c r="V1052" s="87" t="s">
        <v>5373</v>
      </c>
    </row>
    <row r="1053" spans="1:22" s="109" customFormat="1">
      <c r="A1053" s="94" t="s">
        <v>2338</v>
      </c>
      <c r="B1053" s="94"/>
      <c r="C1053" s="105" t="s">
        <v>5546</v>
      </c>
      <c r="D1053" s="94"/>
      <c r="E1053" s="106"/>
      <c r="F1053" s="106"/>
      <c r="G1053" s="90"/>
      <c r="H1053" s="94" t="s">
        <v>13</v>
      </c>
      <c r="I1053" s="94" t="s">
        <v>126</v>
      </c>
      <c r="J1053" s="94" t="s">
        <v>5571</v>
      </c>
      <c r="K1053" s="87" t="s">
        <v>102</v>
      </c>
      <c r="L1053" s="87" t="s">
        <v>1661</v>
      </c>
      <c r="M1053" s="87" t="s">
        <v>13</v>
      </c>
      <c r="N1053" s="87" t="s">
        <v>13</v>
      </c>
      <c r="O1053" s="87" t="s">
        <v>13</v>
      </c>
      <c r="P1053" s="87" t="s">
        <v>13</v>
      </c>
      <c r="Q1053" s="87"/>
      <c r="R1053" s="107" t="s">
        <v>13</v>
      </c>
      <c r="S1053" s="107" t="s">
        <v>13</v>
      </c>
      <c r="T1053" s="107" t="s">
        <v>13</v>
      </c>
      <c r="U1053" s="108" t="s">
        <v>2339</v>
      </c>
      <c r="V1053" s="87" t="s">
        <v>5373</v>
      </c>
    </row>
    <row r="1054" spans="1:22" s="109" customFormat="1">
      <c r="A1054" s="94" t="s">
        <v>2340</v>
      </c>
      <c r="B1054" s="94"/>
      <c r="C1054" s="105" t="s">
        <v>5546</v>
      </c>
      <c r="D1054" s="94"/>
      <c r="E1054" s="106"/>
      <c r="F1054" s="106"/>
      <c r="G1054" s="90"/>
      <c r="H1054" s="94" t="s">
        <v>13</v>
      </c>
      <c r="I1054" s="94" t="s">
        <v>126</v>
      </c>
      <c r="J1054" s="94" t="s">
        <v>5571</v>
      </c>
      <c r="K1054" s="87" t="s">
        <v>102</v>
      </c>
      <c r="L1054" s="87" t="s">
        <v>1661</v>
      </c>
      <c r="M1054" s="87" t="s">
        <v>13</v>
      </c>
      <c r="N1054" s="87" t="s">
        <v>13</v>
      </c>
      <c r="O1054" s="87" t="s">
        <v>13</v>
      </c>
      <c r="P1054" s="87" t="s">
        <v>13</v>
      </c>
      <c r="Q1054" s="87"/>
      <c r="R1054" s="107" t="s">
        <v>13</v>
      </c>
      <c r="S1054" s="107" t="s">
        <v>13</v>
      </c>
      <c r="T1054" s="107" t="s">
        <v>13</v>
      </c>
      <c r="U1054" s="108" t="s">
        <v>2341</v>
      </c>
      <c r="V1054" s="87" t="s">
        <v>5373</v>
      </c>
    </row>
    <row r="1055" spans="1:22" s="109" customFormat="1">
      <c r="A1055" s="94" t="s">
        <v>2342</v>
      </c>
      <c r="B1055" s="94"/>
      <c r="C1055" s="105" t="s">
        <v>5546</v>
      </c>
      <c r="D1055" s="94"/>
      <c r="E1055" s="106"/>
      <c r="F1055" s="106"/>
      <c r="G1055" s="90"/>
      <c r="H1055" s="94" t="s">
        <v>13</v>
      </c>
      <c r="I1055" s="94" t="s">
        <v>126</v>
      </c>
      <c r="J1055" s="94" t="s">
        <v>5571</v>
      </c>
      <c r="K1055" s="87" t="s">
        <v>102</v>
      </c>
      <c r="L1055" s="87" t="s">
        <v>1661</v>
      </c>
      <c r="M1055" s="87" t="s">
        <v>13</v>
      </c>
      <c r="N1055" s="87" t="s">
        <v>13</v>
      </c>
      <c r="O1055" s="87" t="s">
        <v>13</v>
      </c>
      <c r="P1055" s="87" t="s">
        <v>13</v>
      </c>
      <c r="Q1055" s="87"/>
      <c r="R1055" s="107" t="s">
        <v>13</v>
      </c>
      <c r="S1055" s="107" t="s">
        <v>13</v>
      </c>
      <c r="T1055" s="107" t="s">
        <v>13</v>
      </c>
      <c r="U1055" s="108" t="s">
        <v>2343</v>
      </c>
      <c r="V1055" s="87" t="s">
        <v>5373</v>
      </c>
    </row>
    <row r="1056" spans="1:22" s="111" customFormat="1">
      <c r="A1056" s="94" t="s">
        <v>2344</v>
      </c>
      <c r="B1056" s="94"/>
      <c r="C1056" s="105" t="s">
        <v>5546</v>
      </c>
      <c r="D1056" s="105"/>
      <c r="E1056" s="106"/>
      <c r="F1056" s="106"/>
      <c r="G1056" s="90"/>
      <c r="H1056" s="94" t="s">
        <v>13</v>
      </c>
      <c r="I1056" s="94" t="s">
        <v>126</v>
      </c>
      <c r="J1056" s="94" t="s">
        <v>5571</v>
      </c>
      <c r="K1056" s="87" t="s">
        <v>102</v>
      </c>
      <c r="L1056" s="87" t="s">
        <v>1661</v>
      </c>
      <c r="M1056" s="87" t="s">
        <v>13</v>
      </c>
      <c r="N1056" s="87" t="s">
        <v>13</v>
      </c>
      <c r="O1056" s="87" t="s">
        <v>13</v>
      </c>
      <c r="P1056" s="87" t="s">
        <v>13</v>
      </c>
      <c r="Q1056" s="87"/>
      <c r="R1056" s="107" t="s">
        <v>13</v>
      </c>
      <c r="S1056" s="107" t="s">
        <v>13</v>
      </c>
      <c r="T1056" s="107" t="s">
        <v>13</v>
      </c>
      <c r="U1056" s="108" t="s">
        <v>2345</v>
      </c>
      <c r="V1056" s="87" t="s">
        <v>5373</v>
      </c>
    </row>
    <row r="1057" spans="1:22" s="109" customFormat="1">
      <c r="A1057" s="94" t="s">
        <v>2346</v>
      </c>
      <c r="B1057" s="94"/>
      <c r="C1057" s="105" t="s">
        <v>5546</v>
      </c>
      <c r="D1057" s="94"/>
      <c r="E1057" s="106"/>
      <c r="F1057" s="106"/>
      <c r="G1057" s="90"/>
      <c r="H1057" s="94" t="s">
        <v>13</v>
      </c>
      <c r="I1057" s="94" t="s">
        <v>126</v>
      </c>
      <c r="J1057" s="94" t="s">
        <v>5571</v>
      </c>
      <c r="K1057" s="87" t="s">
        <v>102</v>
      </c>
      <c r="L1057" s="87" t="s">
        <v>1661</v>
      </c>
      <c r="M1057" s="87" t="s">
        <v>13</v>
      </c>
      <c r="N1057" s="87" t="s">
        <v>13</v>
      </c>
      <c r="O1057" s="87" t="s">
        <v>13</v>
      </c>
      <c r="P1057" s="87" t="s">
        <v>13</v>
      </c>
      <c r="Q1057" s="87"/>
      <c r="R1057" s="107" t="s">
        <v>13</v>
      </c>
      <c r="S1057" s="107" t="s">
        <v>13</v>
      </c>
      <c r="T1057" s="107" t="s">
        <v>13</v>
      </c>
      <c r="U1057" s="108" t="s">
        <v>2347</v>
      </c>
      <c r="V1057" s="87" t="s">
        <v>5373</v>
      </c>
    </row>
    <row r="1058" spans="1:22" s="109" customFormat="1">
      <c r="A1058" s="94" t="s">
        <v>2348</v>
      </c>
      <c r="B1058" s="94"/>
      <c r="C1058" s="105" t="s">
        <v>5546</v>
      </c>
      <c r="D1058" s="94"/>
      <c r="E1058" s="106"/>
      <c r="F1058" s="106"/>
      <c r="G1058" s="90"/>
      <c r="H1058" s="94" t="s">
        <v>13</v>
      </c>
      <c r="I1058" s="94" t="s">
        <v>126</v>
      </c>
      <c r="J1058" s="94" t="s">
        <v>5571</v>
      </c>
      <c r="K1058" s="87" t="s">
        <v>102</v>
      </c>
      <c r="L1058" s="87" t="s">
        <v>1661</v>
      </c>
      <c r="M1058" s="87" t="s">
        <v>13</v>
      </c>
      <c r="N1058" s="87" t="s">
        <v>13</v>
      </c>
      <c r="O1058" s="87" t="s">
        <v>13</v>
      </c>
      <c r="P1058" s="87" t="s">
        <v>13</v>
      </c>
      <c r="Q1058" s="87"/>
      <c r="R1058" s="107" t="s">
        <v>13</v>
      </c>
      <c r="S1058" s="107" t="s">
        <v>13</v>
      </c>
      <c r="T1058" s="107" t="s">
        <v>13</v>
      </c>
      <c r="U1058" s="108" t="s">
        <v>2349</v>
      </c>
      <c r="V1058" s="87" t="s">
        <v>5373</v>
      </c>
    </row>
    <row r="1059" spans="1:22" s="109" customFormat="1">
      <c r="A1059" s="94" t="s">
        <v>2350</v>
      </c>
      <c r="B1059" s="94"/>
      <c r="C1059" s="105" t="s">
        <v>5546</v>
      </c>
      <c r="D1059" s="94"/>
      <c r="E1059" s="106"/>
      <c r="F1059" s="106"/>
      <c r="G1059" s="90"/>
      <c r="H1059" s="94" t="s">
        <v>13</v>
      </c>
      <c r="I1059" s="94" t="s">
        <v>126</v>
      </c>
      <c r="J1059" s="94" t="s">
        <v>5571</v>
      </c>
      <c r="K1059" s="87" t="s">
        <v>102</v>
      </c>
      <c r="L1059" s="87" t="s">
        <v>1661</v>
      </c>
      <c r="M1059" s="87" t="s">
        <v>13</v>
      </c>
      <c r="N1059" s="87" t="s">
        <v>13</v>
      </c>
      <c r="O1059" s="87" t="s">
        <v>13</v>
      </c>
      <c r="P1059" s="87" t="s">
        <v>13</v>
      </c>
      <c r="Q1059" s="87"/>
      <c r="R1059" s="107" t="s">
        <v>13</v>
      </c>
      <c r="S1059" s="107" t="s">
        <v>13</v>
      </c>
      <c r="T1059" s="107" t="s">
        <v>13</v>
      </c>
      <c r="U1059" s="108" t="s">
        <v>2351</v>
      </c>
      <c r="V1059" s="87" t="s">
        <v>5373</v>
      </c>
    </row>
    <row r="1060" spans="1:22" s="109" customFormat="1">
      <c r="A1060" s="94" t="s">
        <v>2352</v>
      </c>
      <c r="B1060" s="94"/>
      <c r="C1060" s="105" t="s">
        <v>5546</v>
      </c>
      <c r="D1060" s="94"/>
      <c r="E1060" s="106"/>
      <c r="F1060" s="106"/>
      <c r="G1060" s="90"/>
      <c r="H1060" s="94" t="s">
        <v>13</v>
      </c>
      <c r="I1060" s="94" t="s">
        <v>126</v>
      </c>
      <c r="J1060" s="94" t="s">
        <v>5571</v>
      </c>
      <c r="K1060" s="87" t="s">
        <v>102</v>
      </c>
      <c r="L1060" s="87" t="s">
        <v>1661</v>
      </c>
      <c r="M1060" s="87" t="s">
        <v>13</v>
      </c>
      <c r="N1060" s="87" t="s">
        <v>13</v>
      </c>
      <c r="O1060" s="87" t="s">
        <v>13</v>
      </c>
      <c r="P1060" s="87" t="s">
        <v>13</v>
      </c>
      <c r="Q1060" s="87"/>
      <c r="R1060" s="107" t="s">
        <v>13</v>
      </c>
      <c r="S1060" s="107" t="s">
        <v>13</v>
      </c>
      <c r="T1060" s="107" t="s">
        <v>13</v>
      </c>
      <c r="U1060" s="108" t="s">
        <v>2353</v>
      </c>
      <c r="V1060" s="87" t="s">
        <v>5373</v>
      </c>
    </row>
    <row r="1061" spans="1:22" s="109" customFormat="1">
      <c r="A1061" s="94" t="s">
        <v>2354</v>
      </c>
      <c r="B1061" s="94"/>
      <c r="C1061" s="105" t="s">
        <v>5546</v>
      </c>
      <c r="D1061" s="94"/>
      <c r="E1061" s="106"/>
      <c r="F1061" s="106"/>
      <c r="G1061" s="90"/>
      <c r="H1061" s="94" t="s">
        <v>13</v>
      </c>
      <c r="I1061" s="94" t="s">
        <v>126</v>
      </c>
      <c r="J1061" s="94" t="s">
        <v>5571</v>
      </c>
      <c r="K1061" s="87" t="s">
        <v>102</v>
      </c>
      <c r="L1061" s="87" t="s">
        <v>1661</v>
      </c>
      <c r="M1061" s="87" t="s">
        <v>13</v>
      </c>
      <c r="N1061" s="87" t="s">
        <v>13</v>
      </c>
      <c r="O1061" s="87" t="s">
        <v>13</v>
      </c>
      <c r="P1061" s="87" t="s">
        <v>13</v>
      </c>
      <c r="Q1061" s="87"/>
      <c r="R1061" s="107" t="s">
        <v>13</v>
      </c>
      <c r="S1061" s="107" t="s">
        <v>13</v>
      </c>
      <c r="T1061" s="107" t="s">
        <v>13</v>
      </c>
      <c r="U1061" s="108" t="s">
        <v>2355</v>
      </c>
      <c r="V1061" s="87" t="s">
        <v>5373</v>
      </c>
    </row>
    <row r="1062" spans="1:22" s="109" customFormat="1">
      <c r="A1062" s="94" t="s">
        <v>2356</v>
      </c>
      <c r="B1062" s="94"/>
      <c r="C1062" s="105" t="s">
        <v>5546</v>
      </c>
      <c r="D1062" s="94"/>
      <c r="E1062" s="106"/>
      <c r="F1062" s="106"/>
      <c r="G1062" s="90"/>
      <c r="H1062" s="94" t="s">
        <v>13</v>
      </c>
      <c r="I1062" s="94" t="s">
        <v>126</v>
      </c>
      <c r="J1062" s="94" t="s">
        <v>5571</v>
      </c>
      <c r="K1062" s="87" t="s">
        <v>102</v>
      </c>
      <c r="L1062" s="87" t="s">
        <v>1661</v>
      </c>
      <c r="M1062" s="87" t="s">
        <v>13</v>
      </c>
      <c r="N1062" s="87" t="s">
        <v>13</v>
      </c>
      <c r="O1062" s="87" t="s">
        <v>13</v>
      </c>
      <c r="P1062" s="87" t="s">
        <v>13</v>
      </c>
      <c r="Q1062" s="87"/>
      <c r="R1062" s="107" t="s">
        <v>13</v>
      </c>
      <c r="S1062" s="107" t="s">
        <v>13</v>
      </c>
      <c r="T1062" s="107" t="s">
        <v>13</v>
      </c>
      <c r="U1062" s="108" t="s">
        <v>2357</v>
      </c>
      <c r="V1062" s="87" t="s">
        <v>5373</v>
      </c>
    </row>
    <row r="1063" spans="1:22" s="109" customFormat="1">
      <c r="A1063" s="94" t="s">
        <v>2358</v>
      </c>
      <c r="B1063" s="94"/>
      <c r="C1063" s="105" t="s">
        <v>5546</v>
      </c>
      <c r="D1063" s="94"/>
      <c r="E1063" s="106"/>
      <c r="F1063" s="106"/>
      <c r="G1063" s="90"/>
      <c r="H1063" s="94" t="s">
        <v>13</v>
      </c>
      <c r="I1063" s="94" t="s">
        <v>126</v>
      </c>
      <c r="J1063" s="94" t="s">
        <v>5571</v>
      </c>
      <c r="K1063" s="87" t="s">
        <v>102</v>
      </c>
      <c r="L1063" s="87" t="s">
        <v>1661</v>
      </c>
      <c r="M1063" s="87" t="s">
        <v>13</v>
      </c>
      <c r="N1063" s="87" t="s">
        <v>13</v>
      </c>
      <c r="O1063" s="87" t="s">
        <v>13</v>
      </c>
      <c r="P1063" s="87" t="s">
        <v>13</v>
      </c>
      <c r="Q1063" s="87"/>
      <c r="R1063" s="107" t="s">
        <v>13</v>
      </c>
      <c r="S1063" s="107" t="s">
        <v>13</v>
      </c>
      <c r="T1063" s="107" t="s">
        <v>13</v>
      </c>
      <c r="U1063" s="108" t="s">
        <v>2359</v>
      </c>
      <c r="V1063" s="87" t="s">
        <v>5373</v>
      </c>
    </row>
    <row r="1064" spans="1:22" s="109" customFormat="1">
      <c r="A1064" s="94" t="s">
        <v>2360</v>
      </c>
      <c r="B1064" s="94"/>
      <c r="C1064" s="105" t="s">
        <v>5546</v>
      </c>
      <c r="D1064" s="94"/>
      <c r="E1064" s="106"/>
      <c r="F1064" s="106"/>
      <c r="G1064" s="90"/>
      <c r="H1064" s="94" t="s">
        <v>13</v>
      </c>
      <c r="I1064" s="94" t="s">
        <v>126</v>
      </c>
      <c r="J1064" s="94" t="s">
        <v>5571</v>
      </c>
      <c r="K1064" s="87" t="s">
        <v>102</v>
      </c>
      <c r="L1064" s="87" t="s">
        <v>1661</v>
      </c>
      <c r="M1064" s="87" t="s">
        <v>13</v>
      </c>
      <c r="N1064" s="87" t="s">
        <v>13</v>
      </c>
      <c r="O1064" s="87" t="s">
        <v>13</v>
      </c>
      <c r="P1064" s="87" t="s">
        <v>13</v>
      </c>
      <c r="Q1064" s="87"/>
      <c r="R1064" s="107" t="s">
        <v>13</v>
      </c>
      <c r="S1064" s="107" t="s">
        <v>13</v>
      </c>
      <c r="T1064" s="107" t="s">
        <v>13</v>
      </c>
      <c r="U1064" s="108" t="s">
        <v>2361</v>
      </c>
      <c r="V1064" s="87" t="s">
        <v>5373</v>
      </c>
    </row>
    <row r="1065" spans="1:22" s="109" customFormat="1">
      <c r="A1065" s="94" t="s">
        <v>2362</v>
      </c>
      <c r="B1065" s="94"/>
      <c r="C1065" s="105" t="s">
        <v>5546</v>
      </c>
      <c r="D1065" s="94"/>
      <c r="E1065" s="106"/>
      <c r="F1065" s="106"/>
      <c r="G1065" s="90"/>
      <c r="H1065" s="94" t="s">
        <v>13</v>
      </c>
      <c r="I1065" s="94" t="s">
        <v>126</v>
      </c>
      <c r="J1065" s="94" t="s">
        <v>5571</v>
      </c>
      <c r="K1065" s="87" t="s">
        <v>102</v>
      </c>
      <c r="L1065" s="87" t="s">
        <v>1661</v>
      </c>
      <c r="M1065" s="87" t="s">
        <v>13</v>
      </c>
      <c r="N1065" s="87" t="s">
        <v>13</v>
      </c>
      <c r="O1065" s="87" t="s">
        <v>13</v>
      </c>
      <c r="P1065" s="87" t="s">
        <v>13</v>
      </c>
      <c r="Q1065" s="87"/>
      <c r="R1065" s="107" t="s">
        <v>13</v>
      </c>
      <c r="S1065" s="107" t="s">
        <v>13</v>
      </c>
      <c r="T1065" s="107" t="s">
        <v>13</v>
      </c>
      <c r="U1065" s="108" t="s">
        <v>2363</v>
      </c>
      <c r="V1065" s="87" t="s">
        <v>5373</v>
      </c>
    </row>
    <row r="1066" spans="1:22" s="109" customFormat="1">
      <c r="A1066" s="94" t="s">
        <v>2364</v>
      </c>
      <c r="B1066" s="94"/>
      <c r="C1066" s="105" t="s">
        <v>5546</v>
      </c>
      <c r="D1066" s="94"/>
      <c r="E1066" s="106"/>
      <c r="F1066" s="106"/>
      <c r="G1066" s="90"/>
      <c r="H1066" s="94" t="s">
        <v>13</v>
      </c>
      <c r="I1066" s="94" t="s">
        <v>126</v>
      </c>
      <c r="J1066" s="94" t="s">
        <v>5571</v>
      </c>
      <c r="K1066" s="87" t="s">
        <v>102</v>
      </c>
      <c r="L1066" s="87" t="s">
        <v>1661</v>
      </c>
      <c r="M1066" s="87" t="s">
        <v>13</v>
      </c>
      <c r="N1066" s="87" t="s">
        <v>13</v>
      </c>
      <c r="O1066" s="87" t="s">
        <v>13</v>
      </c>
      <c r="P1066" s="87" t="s">
        <v>13</v>
      </c>
      <c r="Q1066" s="87"/>
      <c r="R1066" s="107" t="s">
        <v>13</v>
      </c>
      <c r="S1066" s="107" t="s">
        <v>13</v>
      </c>
      <c r="T1066" s="107" t="s">
        <v>13</v>
      </c>
      <c r="U1066" s="108" t="s">
        <v>2365</v>
      </c>
      <c r="V1066" s="87" t="s">
        <v>5373</v>
      </c>
    </row>
    <row r="1067" spans="1:22" s="109" customFormat="1">
      <c r="A1067" s="94" t="s">
        <v>2366</v>
      </c>
      <c r="B1067" s="94"/>
      <c r="C1067" s="105" t="s">
        <v>5546</v>
      </c>
      <c r="D1067" s="94"/>
      <c r="E1067" s="106"/>
      <c r="F1067" s="106"/>
      <c r="G1067" s="90"/>
      <c r="H1067" s="94" t="s">
        <v>13</v>
      </c>
      <c r="I1067" s="94" t="s">
        <v>126</v>
      </c>
      <c r="J1067" s="94" t="s">
        <v>5571</v>
      </c>
      <c r="K1067" s="87" t="s">
        <v>102</v>
      </c>
      <c r="L1067" s="87" t="s">
        <v>1975</v>
      </c>
      <c r="M1067" s="87" t="s">
        <v>13</v>
      </c>
      <c r="N1067" s="87" t="s">
        <v>13</v>
      </c>
      <c r="O1067" s="87" t="s">
        <v>13</v>
      </c>
      <c r="P1067" s="87" t="s">
        <v>13</v>
      </c>
      <c r="Q1067" s="87"/>
      <c r="R1067" s="107" t="s">
        <v>13</v>
      </c>
      <c r="S1067" s="107" t="s">
        <v>13</v>
      </c>
      <c r="T1067" s="107" t="s">
        <v>13</v>
      </c>
      <c r="U1067" s="108" t="s">
        <v>2367</v>
      </c>
      <c r="V1067" s="87" t="s">
        <v>5373</v>
      </c>
    </row>
    <row r="1068" spans="1:22" s="109" customFormat="1">
      <c r="A1068" s="94" t="s">
        <v>2368</v>
      </c>
      <c r="B1068" s="94"/>
      <c r="C1068" s="105" t="s">
        <v>5546</v>
      </c>
      <c r="D1068" s="94"/>
      <c r="E1068" s="106"/>
      <c r="F1068" s="106"/>
      <c r="G1068" s="90"/>
      <c r="H1068" s="94" t="s">
        <v>13</v>
      </c>
      <c r="I1068" s="94" t="s">
        <v>126</v>
      </c>
      <c r="J1068" s="94" t="s">
        <v>5571</v>
      </c>
      <c r="K1068" s="87" t="s">
        <v>102</v>
      </c>
      <c r="L1068" s="87" t="s">
        <v>2369</v>
      </c>
      <c r="M1068" s="87" t="s">
        <v>13</v>
      </c>
      <c r="N1068" s="87" t="s">
        <v>13</v>
      </c>
      <c r="O1068" s="87" t="s">
        <v>13</v>
      </c>
      <c r="P1068" s="87" t="s">
        <v>13</v>
      </c>
      <c r="Q1068" s="87"/>
      <c r="R1068" s="107" t="s">
        <v>13</v>
      </c>
      <c r="S1068" s="107" t="s">
        <v>13</v>
      </c>
      <c r="T1068" s="107" t="s">
        <v>13</v>
      </c>
      <c r="U1068" s="108" t="s">
        <v>2370</v>
      </c>
      <c r="V1068" s="87" t="s">
        <v>5373</v>
      </c>
    </row>
    <row r="1069" spans="1:22" s="109" customFormat="1">
      <c r="A1069" s="94" t="s">
        <v>2371</v>
      </c>
      <c r="B1069" s="94"/>
      <c r="C1069" s="105" t="s">
        <v>5546</v>
      </c>
      <c r="D1069" s="94"/>
      <c r="E1069" s="106"/>
      <c r="F1069" s="106"/>
      <c r="G1069" s="90"/>
      <c r="H1069" s="94" t="s">
        <v>13</v>
      </c>
      <c r="I1069" s="94" t="s">
        <v>126</v>
      </c>
      <c r="J1069" s="94" t="s">
        <v>5571</v>
      </c>
      <c r="K1069" s="87" t="s">
        <v>102</v>
      </c>
      <c r="L1069" s="87" t="s">
        <v>2369</v>
      </c>
      <c r="M1069" s="87" t="s">
        <v>13</v>
      </c>
      <c r="N1069" s="87" t="s">
        <v>13</v>
      </c>
      <c r="O1069" s="87" t="s">
        <v>13</v>
      </c>
      <c r="P1069" s="87" t="s">
        <v>13</v>
      </c>
      <c r="Q1069" s="87"/>
      <c r="R1069" s="107" t="s">
        <v>13</v>
      </c>
      <c r="S1069" s="107" t="s">
        <v>13</v>
      </c>
      <c r="T1069" s="107" t="s">
        <v>13</v>
      </c>
      <c r="U1069" s="108" t="s">
        <v>2372</v>
      </c>
      <c r="V1069" s="87" t="s">
        <v>5373</v>
      </c>
    </row>
    <row r="1070" spans="1:22" s="109" customFormat="1">
      <c r="A1070" s="94" t="s">
        <v>2373</v>
      </c>
      <c r="B1070" s="94"/>
      <c r="C1070" s="105" t="s">
        <v>5546</v>
      </c>
      <c r="D1070" s="94"/>
      <c r="E1070" s="106"/>
      <c r="F1070" s="106"/>
      <c r="G1070" s="90"/>
      <c r="H1070" s="94" t="s">
        <v>13</v>
      </c>
      <c r="I1070" s="94" t="s">
        <v>126</v>
      </c>
      <c r="J1070" s="94" t="s">
        <v>5571</v>
      </c>
      <c r="K1070" s="87" t="s">
        <v>102</v>
      </c>
      <c r="L1070" s="87" t="s">
        <v>2369</v>
      </c>
      <c r="M1070" s="87" t="s">
        <v>13</v>
      </c>
      <c r="N1070" s="87" t="s">
        <v>13</v>
      </c>
      <c r="O1070" s="87" t="s">
        <v>13</v>
      </c>
      <c r="P1070" s="87" t="s">
        <v>13</v>
      </c>
      <c r="Q1070" s="87"/>
      <c r="R1070" s="107" t="s">
        <v>13</v>
      </c>
      <c r="S1070" s="107" t="s">
        <v>13</v>
      </c>
      <c r="T1070" s="107" t="s">
        <v>13</v>
      </c>
      <c r="U1070" s="108" t="s">
        <v>2374</v>
      </c>
      <c r="V1070" s="87" t="s">
        <v>5373</v>
      </c>
    </row>
    <row r="1071" spans="1:22" s="109" customFormat="1">
      <c r="A1071" s="94" t="s">
        <v>2375</v>
      </c>
      <c r="B1071" s="94"/>
      <c r="C1071" s="105" t="s">
        <v>5546</v>
      </c>
      <c r="D1071" s="94"/>
      <c r="E1071" s="106"/>
      <c r="F1071" s="106"/>
      <c r="G1071" s="90"/>
      <c r="H1071" s="94" t="s">
        <v>13</v>
      </c>
      <c r="I1071" s="94" t="s">
        <v>126</v>
      </c>
      <c r="J1071" s="94" t="s">
        <v>5571</v>
      </c>
      <c r="K1071" s="87" t="s">
        <v>102</v>
      </c>
      <c r="L1071" s="87" t="s">
        <v>2369</v>
      </c>
      <c r="M1071" s="87" t="s">
        <v>13</v>
      </c>
      <c r="N1071" s="87" t="s">
        <v>13</v>
      </c>
      <c r="O1071" s="87" t="s">
        <v>13</v>
      </c>
      <c r="P1071" s="87" t="s">
        <v>13</v>
      </c>
      <c r="Q1071" s="87"/>
      <c r="R1071" s="107" t="s">
        <v>13</v>
      </c>
      <c r="S1071" s="107" t="s">
        <v>13</v>
      </c>
      <c r="T1071" s="107" t="s">
        <v>13</v>
      </c>
      <c r="U1071" s="108" t="s">
        <v>2376</v>
      </c>
      <c r="V1071" s="87" t="s">
        <v>5373</v>
      </c>
    </row>
    <row r="1072" spans="1:22" s="109" customFormat="1">
      <c r="A1072" s="94" t="s">
        <v>2377</v>
      </c>
      <c r="B1072" s="94"/>
      <c r="C1072" s="105" t="s">
        <v>5546</v>
      </c>
      <c r="D1072" s="94"/>
      <c r="E1072" s="106"/>
      <c r="F1072" s="106"/>
      <c r="G1072" s="90"/>
      <c r="H1072" s="94" t="s">
        <v>13</v>
      </c>
      <c r="I1072" s="94" t="s">
        <v>126</v>
      </c>
      <c r="J1072" s="94" t="s">
        <v>5571</v>
      </c>
      <c r="K1072" s="87" t="s">
        <v>102</v>
      </c>
      <c r="L1072" s="87" t="s">
        <v>2369</v>
      </c>
      <c r="M1072" s="87" t="s">
        <v>13</v>
      </c>
      <c r="N1072" s="87" t="s">
        <v>13</v>
      </c>
      <c r="O1072" s="87" t="s">
        <v>13</v>
      </c>
      <c r="P1072" s="87" t="s">
        <v>13</v>
      </c>
      <c r="Q1072" s="87"/>
      <c r="R1072" s="107" t="s">
        <v>13</v>
      </c>
      <c r="S1072" s="107" t="s">
        <v>13</v>
      </c>
      <c r="T1072" s="107" t="s">
        <v>13</v>
      </c>
      <c r="U1072" s="108" t="s">
        <v>2378</v>
      </c>
      <c r="V1072" s="87" t="s">
        <v>5373</v>
      </c>
    </row>
    <row r="1073" spans="1:22" s="109" customFormat="1">
      <c r="A1073" s="94" t="s">
        <v>2379</v>
      </c>
      <c r="B1073" s="94"/>
      <c r="C1073" s="105" t="s">
        <v>5548</v>
      </c>
      <c r="D1073" s="94" t="s">
        <v>5629</v>
      </c>
      <c r="E1073" s="106">
        <v>41745</v>
      </c>
      <c r="F1073" s="106">
        <v>42062</v>
      </c>
      <c r="G1073" s="90"/>
      <c r="H1073" s="94" t="s">
        <v>13</v>
      </c>
      <c r="I1073" s="94" t="s">
        <v>126</v>
      </c>
      <c r="J1073" s="94" t="s">
        <v>5570</v>
      </c>
      <c r="K1073" s="87" t="s">
        <v>59</v>
      </c>
      <c r="L1073" s="87" t="s">
        <v>1254</v>
      </c>
      <c r="M1073" s="87" t="s">
        <v>1313</v>
      </c>
      <c r="N1073" s="87" t="s">
        <v>1320</v>
      </c>
      <c r="O1073" s="87" t="s">
        <v>1327</v>
      </c>
      <c r="P1073" s="87" t="s">
        <v>2380</v>
      </c>
      <c r="Q1073" s="87" t="s">
        <v>1451</v>
      </c>
      <c r="R1073" s="107" t="s">
        <v>13</v>
      </c>
      <c r="S1073" s="107" t="s">
        <v>13</v>
      </c>
      <c r="T1073" s="107" t="s">
        <v>13</v>
      </c>
      <c r="U1073" s="108" t="s">
        <v>5428</v>
      </c>
      <c r="V1073" s="87" t="s">
        <v>5373</v>
      </c>
    </row>
    <row r="1074" spans="1:22" s="109" customFormat="1">
      <c r="A1074" s="94" t="s">
        <v>2382</v>
      </c>
      <c r="B1074" s="94"/>
      <c r="C1074" s="105" t="s">
        <v>5546</v>
      </c>
      <c r="D1074" s="94"/>
      <c r="E1074" s="106"/>
      <c r="F1074" s="106"/>
      <c r="G1074" s="90"/>
      <c r="H1074" s="94" t="s">
        <v>13</v>
      </c>
      <c r="I1074" s="94" t="s">
        <v>126</v>
      </c>
      <c r="J1074" s="94" t="s">
        <v>9537</v>
      </c>
      <c r="K1074" s="87" t="s">
        <v>1254</v>
      </c>
      <c r="L1074" s="87" t="s">
        <v>1313</v>
      </c>
      <c r="M1074" s="87" t="s">
        <v>1320</v>
      </c>
      <c r="N1074" s="87" t="s">
        <v>1327</v>
      </c>
      <c r="O1074" s="87" t="s">
        <v>2380</v>
      </c>
      <c r="P1074" s="87" t="s">
        <v>1451</v>
      </c>
      <c r="Q1074" s="87"/>
      <c r="R1074" s="107" t="s">
        <v>13</v>
      </c>
      <c r="S1074" s="107" t="s">
        <v>13</v>
      </c>
      <c r="T1074" s="107" t="s">
        <v>13</v>
      </c>
      <c r="U1074" s="108" t="s">
        <v>2383</v>
      </c>
      <c r="V1074" s="87" t="s">
        <v>5373</v>
      </c>
    </row>
    <row r="1075" spans="1:22" s="109" customFormat="1">
      <c r="A1075" s="94" t="s">
        <v>2384</v>
      </c>
      <c r="B1075" s="94"/>
      <c r="C1075" s="105" t="s">
        <v>5548</v>
      </c>
      <c r="D1075" s="94" t="s">
        <v>5629</v>
      </c>
      <c r="E1075" s="106">
        <v>41745</v>
      </c>
      <c r="F1075" s="106">
        <v>42062</v>
      </c>
      <c r="G1075" s="90"/>
      <c r="H1075" s="94" t="s">
        <v>13</v>
      </c>
      <c r="I1075" s="94" t="s">
        <v>126</v>
      </c>
      <c r="J1075" s="94" t="s">
        <v>5570</v>
      </c>
      <c r="K1075" s="87" t="s">
        <v>59</v>
      </c>
      <c r="L1075" s="87" t="s">
        <v>1254</v>
      </c>
      <c r="M1075" s="87" t="s">
        <v>1313</v>
      </c>
      <c r="N1075" s="87" t="s">
        <v>1320</v>
      </c>
      <c r="O1075" s="87" t="s">
        <v>1327</v>
      </c>
      <c r="P1075" s="87" t="s">
        <v>2380</v>
      </c>
      <c r="Q1075" s="87" t="s">
        <v>1451</v>
      </c>
      <c r="R1075" s="107" t="s">
        <v>13</v>
      </c>
      <c r="S1075" s="107" t="s">
        <v>13</v>
      </c>
      <c r="T1075" s="107" t="s">
        <v>13</v>
      </c>
      <c r="U1075" s="108" t="s">
        <v>5429</v>
      </c>
      <c r="V1075" s="87" t="s">
        <v>5373</v>
      </c>
    </row>
    <row r="1076" spans="1:22" s="111" customFormat="1">
      <c r="A1076" s="94" t="s">
        <v>2386</v>
      </c>
      <c r="B1076" s="94"/>
      <c r="C1076" s="105" t="s">
        <v>5546</v>
      </c>
      <c r="D1076" s="105"/>
      <c r="E1076" s="106"/>
      <c r="F1076" s="106"/>
      <c r="G1076" s="90"/>
      <c r="H1076" s="94" t="s">
        <v>13</v>
      </c>
      <c r="I1076" s="94" t="s">
        <v>126</v>
      </c>
      <c r="J1076" s="94" t="s">
        <v>9537</v>
      </c>
      <c r="K1076" s="87" t="s">
        <v>1254</v>
      </c>
      <c r="L1076" s="87" t="s">
        <v>1313</v>
      </c>
      <c r="M1076" s="87" t="s">
        <v>1320</v>
      </c>
      <c r="N1076" s="87" t="s">
        <v>1327</v>
      </c>
      <c r="O1076" s="87" t="s">
        <v>2380</v>
      </c>
      <c r="P1076" s="87" t="s">
        <v>1451</v>
      </c>
      <c r="Q1076" s="87"/>
      <c r="R1076" s="107" t="s">
        <v>13</v>
      </c>
      <c r="S1076" s="107" t="s">
        <v>13</v>
      </c>
      <c r="T1076" s="107" t="s">
        <v>13</v>
      </c>
      <c r="U1076" s="108" t="s">
        <v>2387</v>
      </c>
      <c r="V1076" s="87" t="s">
        <v>5373</v>
      </c>
    </row>
    <row r="1077" spans="1:22" s="109" customFormat="1">
      <c r="A1077" s="94" t="s">
        <v>2388</v>
      </c>
      <c r="B1077" s="94"/>
      <c r="C1077" s="105" t="s">
        <v>5546</v>
      </c>
      <c r="D1077" s="94"/>
      <c r="E1077" s="106"/>
      <c r="F1077" s="106"/>
      <c r="G1077" s="90"/>
      <c r="H1077" s="94" t="s">
        <v>13</v>
      </c>
      <c r="I1077" s="94" t="s">
        <v>126</v>
      </c>
      <c r="J1077" s="94" t="s">
        <v>9537</v>
      </c>
      <c r="K1077" s="87" t="s">
        <v>1254</v>
      </c>
      <c r="L1077" s="87" t="s">
        <v>1313</v>
      </c>
      <c r="M1077" s="87" t="s">
        <v>1320</v>
      </c>
      <c r="N1077" s="87" t="s">
        <v>1327</v>
      </c>
      <c r="O1077" s="87" t="s">
        <v>2380</v>
      </c>
      <c r="P1077" s="87" t="s">
        <v>1451</v>
      </c>
      <c r="Q1077" s="87"/>
      <c r="R1077" s="107" t="s">
        <v>13</v>
      </c>
      <c r="S1077" s="107" t="s">
        <v>13</v>
      </c>
      <c r="T1077" s="107" t="s">
        <v>13</v>
      </c>
      <c r="U1077" s="108" t="s">
        <v>2389</v>
      </c>
      <c r="V1077" s="87" t="s">
        <v>5373</v>
      </c>
    </row>
    <row r="1078" spans="1:22" s="109" customFormat="1">
      <c r="A1078" s="94" t="s">
        <v>2390</v>
      </c>
      <c r="B1078" s="94"/>
      <c r="C1078" s="105" t="s">
        <v>5546</v>
      </c>
      <c r="D1078" s="94"/>
      <c r="E1078" s="106"/>
      <c r="F1078" s="106"/>
      <c r="G1078" s="90"/>
      <c r="H1078" s="94" t="s">
        <v>13</v>
      </c>
      <c r="I1078" s="94" t="s">
        <v>126</v>
      </c>
      <c r="J1078" s="94" t="s">
        <v>9537</v>
      </c>
      <c r="K1078" s="87" t="s">
        <v>1254</v>
      </c>
      <c r="L1078" s="87" t="s">
        <v>1313</v>
      </c>
      <c r="M1078" s="87" t="s">
        <v>1320</v>
      </c>
      <c r="N1078" s="87" t="s">
        <v>1327</v>
      </c>
      <c r="O1078" s="87" t="s">
        <v>2380</v>
      </c>
      <c r="P1078" s="87" t="s">
        <v>1451</v>
      </c>
      <c r="Q1078" s="87"/>
      <c r="R1078" s="107" t="s">
        <v>13</v>
      </c>
      <c r="S1078" s="107" t="s">
        <v>13</v>
      </c>
      <c r="T1078" s="107" t="s">
        <v>13</v>
      </c>
      <c r="U1078" s="108" t="s">
        <v>2391</v>
      </c>
      <c r="V1078" s="87" t="s">
        <v>5373</v>
      </c>
    </row>
    <row r="1079" spans="1:22" s="109" customFormat="1">
      <c r="A1079" s="94" t="s">
        <v>2392</v>
      </c>
      <c r="B1079" s="94"/>
      <c r="C1079" s="105" t="s">
        <v>5546</v>
      </c>
      <c r="D1079" s="94"/>
      <c r="E1079" s="106"/>
      <c r="F1079" s="106"/>
      <c r="G1079" s="90"/>
      <c r="H1079" s="94" t="s">
        <v>13</v>
      </c>
      <c r="I1079" s="94" t="s">
        <v>126</v>
      </c>
      <c r="J1079" s="94" t="s">
        <v>5571</v>
      </c>
      <c r="K1079" s="87" t="s">
        <v>1792</v>
      </c>
      <c r="L1079" s="87" t="s">
        <v>1808</v>
      </c>
      <c r="M1079" s="87" t="s">
        <v>13</v>
      </c>
      <c r="N1079" s="87" t="s">
        <v>13</v>
      </c>
      <c r="O1079" s="87" t="s">
        <v>13</v>
      </c>
      <c r="P1079" s="87" t="s">
        <v>13</v>
      </c>
      <c r="Q1079" s="87"/>
      <c r="R1079" s="107" t="s">
        <v>13</v>
      </c>
      <c r="S1079" s="107" t="s">
        <v>13</v>
      </c>
      <c r="T1079" s="107" t="s">
        <v>13</v>
      </c>
      <c r="U1079" s="108" t="s">
        <v>2393</v>
      </c>
      <c r="V1079" s="87" t="s">
        <v>5373</v>
      </c>
    </row>
    <row r="1080" spans="1:22" s="109" customFormat="1">
      <c r="A1080" s="94" t="s">
        <v>2394</v>
      </c>
      <c r="B1080" s="94"/>
      <c r="C1080" s="105" t="s">
        <v>5546</v>
      </c>
      <c r="D1080" s="94"/>
      <c r="E1080" s="106"/>
      <c r="F1080" s="106"/>
      <c r="G1080" s="90"/>
      <c r="H1080" s="94" t="s">
        <v>13</v>
      </c>
      <c r="I1080" s="94" t="s">
        <v>126</v>
      </c>
      <c r="J1080" s="94" t="s">
        <v>5570</v>
      </c>
      <c r="K1080" s="87" t="s">
        <v>1792</v>
      </c>
      <c r="L1080" s="87" t="s">
        <v>1808</v>
      </c>
      <c r="M1080" s="87" t="s">
        <v>13</v>
      </c>
      <c r="N1080" s="87" t="s">
        <v>13</v>
      </c>
      <c r="O1080" s="87" t="s">
        <v>13</v>
      </c>
      <c r="P1080" s="87" t="s">
        <v>13</v>
      </c>
      <c r="Q1080" s="87"/>
      <c r="R1080" s="107" t="s">
        <v>13</v>
      </c>
      <c r="S1080" s="107" t="s">
        <v>13</v>
      </c>
      <c r="T1080" s="107" t="s">
        <v>13</v>
      </c>
      <c r="U1080" s="108" t="s">
        <v>2395</v>
      </c>
      <c r="V1080" s="87" t="s">
        <v>5373</v>
      </c>
    </row>
    <row r="1081" spans="1:22" s="109" customFormat="1">
      <c r="A1081" s="94" t="s">
        <v>2396</v>
      </c>
      <c r="B1081" s="94"/>
      <c r="C1081" s="105" t="s">
        <v>5546</v>
      </c>
      <c r="D1081" s="94"/>
      <c r="E1081" s="106"/>
      <c r="F1081" s="106"/>
      <c r="G1081" s="90"/>
      <c r="H1081" s="94" t="s">
        <v>13</v>
      </c>
      <c r="I1081" s="94" t="s">
        <v>126</v>
      </c>
      <c r="J1081" s="94" t="s">
        <v>5571</v>
      </c>
      <c r="K1081" s="87" t="s">
        <v>1257</v>
      </c>
      <c r="L1081" s="87" t="s">
        <v>1681</v>
      </c>
      <c r="M1081" s="87" t="s">
        <v>13</v>
      </c>
      <c r="N1081" s="87" t="s">
        <v>13</v>
      </c>
      <c r="O1081" s="87" t="s">
        <v>13</v>
      </c>
      <c r="P1081" s="87" t="s">
        <v>13</v>
      </c>
      <c r="Q1081" s="87"/>
      <c r="R1081" s="107" t="s">
        <v>13</v>
      </c>
      <c r="S1081" s="107" t="s">
        <v>13</v>
      </c>
      <c r="T1081" s="107" t="s">
        <v>13</v>
      </c>
      <c r="U1081" s="108" t="s">
        <v>2397</v>
      </c>
      <c r="V1081" s="87" t="s">
        <v>5373</v>
      </c>
    </row>
    <row r="1082" spans="1:22" s="109" customFormat="1">
      <c r="A1082" s="94" t="s">
        <v>2398</v>
      </c>
      <c r="B1082" s="94"/>
      <c r="C1082" s="105" t="s">
        <v>5546</v>
      </c>
      <c r="D1082" s="94"/>
      <c r="E1082" s="106"/>
      <c r="F1082" s="106"/>
      <c r="G1082" s="90"/>
      <c r="H1082" s="94" t="s">
        <v>13</v>
      </c>
      <c r="I1082" s="94" t="s">
        <v>126</v>
      </c>
      <c r="J1082" s="94" t="s">
        <v>5570</v>
      </c>
      <c r="K1082" s="87" t="s">
        <v>1681</v>
      </c>
      <c r="L1082" s="87" t="s">
        <v>1751</v>
      </c>
      <c r="M1082" s="87" t="s">
        <v>13</v>
      </c>
      <c r="N1082" s="87" t="s">
        <v>13</v>
      </c>
      <c r="O1082" s="87" t="s">
        <v>13</v>
      </c>
      <c r="P1082" s="87" t="s">
        <v>13</v>
      </c>
      <c r="Q1082" s="87"/>
      <c r="R1082" s="107" t="s">
        <v>13</v>
      </c>
      <c r="S1082" s="107" t="s">
        <v>13</v>
      </c>
      <c r="T1082" s="107" t="s">
        <v>13</v>
      </c>
      <c r="U1082" s="108" t="s">
        <v>2399</v>
      </c>
      <c r="V1082" s="87" t="s">
        <v>5373</v>
      </c>
    </row>
    <row r="1083" spans="1:22" s="109" customFormat="1">
      <c r="A1083" s="94" t="s">
        <v>2403</v>
      </c>
      <c r="B1083" s="94"/>
      <c r="C1083" s="105" t="s">
        <v>5546</v>
      </c>
      <c r="D1083" s="94"/>
      <c r="E1083" s="106"/>
      <c r="F1083" s="106"/>
      <c r="G1083" s="90"/>
      <c r="H1083" s="94" t="s">
        <v>13</v>
      </c>
      <c r="I1083" s="94" t="s">
        <v>126</v>
      </c>
      <c r="J1083" s="94" t="s">
        <v>5570</v>
      </c>
      <c r="K1083" s="87" t="s">
        <v>2404</v>
      </c>
      <c r="L1083" s="87" t="s">
        <v>13</v>
      </c>
      <c r="M1083" s="87" t="s">
        <v>13</v>
      </c>
      <c r="N1083" s="87" t="s">
        <v>13</v>
      </c>
      <c r="O1083" s="87" t="s">
        <v>13</v>
      </c>
      <c r="P1083" s="87" t="s">
        <v>13</v>
      </c>
      <c r="Q1083" s="87"/>
      <c r="R1083" s="107" t="s">
        <v>13</v>
      </c>
      <c r="S1083" s="107" t="s">
        <v>1240</v>
      </c>
      <c r="T1083" s="107" t="s">
        <v>13</v>
      </c>
      <c r="U1083" s="108" t="s">
        <v>1141</v>
      </c>
      <c r="V1083" s="87" t="s">
        <v>5373</v>
      </c>
    </row>
    <row r="1084" spans="1:22" s="109" customFormat="1">
      <c r="A1084" s="94" t="s">
        <v>2405</v>
      </c>
      <c r="B1084" s="94"/>
      <c r="C1084" s="105" t="s">
        <v>5546</v>
      </c>
      <c r="D1084" s="94"/>
      <c r="E1084" s="106"/>
      <c r="F1084" s="106"/>
      <c r="G1084" s="90"/>
      <c r="H1084" s="94" t="s">
        <v>13</v>
      </c>
      <c r="I1084" s="94" t="s">
        <v>126</v>
      </c>
      <c r="J1084" s="94" t="s">
        <v>5571</v>
      </c>
      <c r="K1084" s="87" t="s">
        <v>2406</v>
      </c>
      <c r="L1084" s="87" t="s">
        <v>13</v>
      </c>
      <c r="M1084" s="87" t="s">
        <v>13</v>
      </c>
      <c r="N1084" s="87" t="s">
        <v>13</v>
      </c>
      <c r="O1084" s="87" t="s">
        <v>13</v>
      </c>
      <c r="P1084" s="87" t="s">
        <v>13</v>
      </c>
      <c r="Q1084" s="87"/>
      <c r="R1084" s="107" t="s">
        <v>13</v>
      </c>
      <c r="S1084" s="107" t="s">
        <v>1240</v>
      </c>
      <c r="T1084" s="107" t="s">
        <v>17</v>
      </c>
      <c r="U1084" s="108" t="s">
        <v>1141</v>
      </c>
      <c r="V1084" s="87" t="s">
        <v>5373</v>
      </c>
    </row>
    <row r="1085" spans="1:22" s="109" customFormat="1">
      <c r="A1085" s="94" t="s">
        <v>2407</v>
      </c>
      <c r="B1085" s="94"/>
      <c r="C1085" s="105" t="s">
        <v>5546</v>
      </c>
      <c r="D1085" s="94"/>
      <c r="E1085" s="106"/>
      <c r="F1085" s="106"/>
      <c r="G1085" s="90"/>
      <c r="H1085" s="94" t="s">
        <v>13</v>
      </c>
      <c r="I1085" s="94" t="s">
        <v>126</v>
      </c>
      <c r="J1085" s="94" t="s">
        <v>5570</v>
      </c>
      <c r="K1085" s="87" t="s">
        <v>2404</v>
      </c>
      <c r="L1085" s="87" t="s">
        <v>13</v>
      </c>
      <c r="M1085" s="87" t="s">
        <v>13</v>
      </c>
      <c r="N1085" s="87" t="s">
        <v>13</v>
      </c>
      <c r="O1085" s="87" t="s">
        <v>13</v>
      </c>
      <c r="P1085" s="87" t="s">
        <v>13</v>
      </c>
      <c r="Q1085" s="87"/>
      <c r="R1085" s="107" t="s">
        <v>2408</v>
      </c>
      <c r="S1085" s="107" t="s">
        <v>13</v>
      </c>
      <c r="T1085" s="107" t="s">
        <v>13</v>
      </c>
      <c r="U1085" s="108" t="s">
        <v>1690</v>
      </c>
      <c r="V1085" s="87" t="s">
        <v>5373</v>
      </c>
    </row>
    <row r="1086" spans="1:22" s="109" customFormat="1">
      <c r="A1086" s="94" t="s">
        <v>2409</v>
      </c>
      <c r="B1086" s="94"/>
      <c r="C1086" s="105" t="s">
        <v>5546</v>
      </c>
      <c r="D1086" s="94"/>
      <c r="E1086" s="106"/>
      <c r="F1086" s="106"/>
      <c r="G1086" s="90"/>
      <c r="H1086" s="94" t="s">
        <v>13</v>
      </c>
      <c r="I1086" s="94" t="s">
        <v>126</v>
      </c>
      <c r="J1086" s="94" t="s">
        <v>5570</v>
      </c>
      <c r="K1086" s="87" t="s">
        <v>2406</v>
      </c>
      <c r="L1086" s="87" t="s">
        <v>13</v>
      </c>
      <c r="M1086" s="87" t="s">
        <v>13</v>
      </c>
      <c r="N1086" s="87" t="s">
        <v>13</v>
      </c>
      <c r="O1086" s="87" t="s">
        <v>13</v>
      </c>
      <c r="P1086" s="87" t="s">
        <v>13</v>
      </c>
      <c r="Q1086" s="87"/>
      <c r="R1086" s="107" t="s">
        <v>2408</v>
      </c>
      <c r="S1086" s="107" t="s">
        <v>13</v>
      </c>
      <c r="T1086" s="107" t="s">
        <v>17</v>
      </c>
      <c r="U1086" s="108" t="s">
        <v>1690</v>
      </c>
      <c r="V1086" s="87" t="s">
        <v>5373</v>
      </c>
    </row>
    <row r="1087" spans="1:22" s="109" customFormat="1">
      <c r="A1087" s="94" t="s">
        <v>2410</v>
      </c>
      <c r="B1087" s="94"/>
      <c r="C1087" s="105" t="s">
        <v>5546</v>
      </c>
      <c r="D1087" s="94"/>
      <c r="E1087" s="106"/>
      <c r="F1087" s="106"/>
      <c r="G1087" s="90"/>
      <c r="H1087" s="94" t="s">
        <v>13</v>
      </c>
      <c r="I1087" s="94" t="s">
        <v>126</v>
      </c>
      <c r="J1087" s="94" t="s">
        <v>5570</v>
      </c>
      <c r="K1087" s="87" t="s">
        <v>2411</v>
      </c>
      <c r="L1087" s="87" t="s">
        <v>13</v>
      </c>
      <c r="M1087" s="87" t="s">
        <v>13</v>
      </c>
      <c r="N1087" s="87" t="s">
        <v>13</v>
      </c>
      <c r="O1087" s="87" t="s">
        <v>13</v>
      </c>
      <c r="P1087" s="87" t="s">
        <v>13</v>
      </c>
      <c r="Q1087" s="87"/>
      <c r="R1087" s="107" t="s">
        <v>2412</v>
      </c>
      <c r="S1087" s="107" t="s">
        <v>13</v>
      </c>
      <c r="T1087" s="107" t="s">
        <v>13</v>
      </c>
      <c r="U1087" s="108" t="s">
        <v>1690</v>
      </c>
      <c r="V1087" s="87" t="s">
        <v>5373</v>
      </c>
    </row>
    <row r="1088" spans="1:22" s="109" customFormat="1">
      <c r="A1088" s="94" t="s">
        <v>2413</v>
      </c>
      <c r="B1088" s="94"/>
      <c r="C1088" s="105" t="s">
        <v>5546</v>
      </c>
      <c r="D1088" s="94"/>
      <c r="E1088" s="106"/>
      <c r="F1088" s="106"/>
      <c r="G1088" s="90"/>
      <c r="H1088" s="94" t="s">
        <v>13</v>
      </c>
      <c r="I1088" s="94" t="s">
        <v>126</v>
      </c>
      <c r="J1088" s="94" t="s">
        <v>5570</v>
      </c>
      <c r="K1088" s="87" t="s">
        <v>2414</v>
      </c>
      <c r="L1088" s="87" t="s">
        <v>13</v>
      </c>
      <c r="M1088" s="87" t="s">
        <v>13</v>
      </c>
      <c r="N1088" s="87" t="s">
        <v>13</v>
      </c>
      <c r="O1088" s="87" t="s">
        <v>13</v>
      </c>
      <c r="P1088" s="87" t="s">
        <v>13</v>
      </c>
      <c r="Q1088" s="87"/>
      <c r="R1088" s="107" t="s">
        <v>2412</v>
      </c>
      <c r="S1088" s="107" t="s">
        <v>13</v>
      </c>
      <c r="T1088" s="107" t="s">
        <v>17</v>
      </c>
      <c r="U1088" s="108" t="s">
        <v>1690</v>
      </c>
      <c r="V1088" s="87" t="s">
        <v>5373</v>
      </c>
    </row>
    <row r="1089" spans="1:22" s="109" customFormat="1">
      <c r="A1089" s="94" t="s">
        <v>2415</v>
      </c>
      <c r="B1089" s="94"/>
      <c r="C1089" s="105" t="s">
        <v>5546</v>
      </c>
      <c r="D1089" s="94"/>
      <c r="E1089" s="106"/>
      <c r="F1089" s="106"/>
      <c r="G1089" s="90"/>
      <c r="H1089" s="94" t="s">
        <v>13</v>
      </c>
      <c r="I1089" s="94" t="s">
        <v>126</v>
      </c>
      <c r="J1089" s="94" t="s">
        <v>5570</v>
      </c>
      <c r="K1089" s="87" t="s">
        <v>2411</v>
      </c>
      <c r="L1089" s="87" t="s">
        <v>13</v>
      </c>
      <c r="M1089" s="87" t="s">
        <v>13</v>
      </c>
      <c r="N1089" s="87" t="s">
        <v>13</v>
      </c>
      <c r="O1089" s="87" t="s">
        <v>13</v>
      </c>
      <c r="P1089" s="87" t="s">
        <v>13</v>
      </c>
      <c r="Q1089" s="87"/>
      <c r="R1089" s="107" t="s">
        <v>2412</v>
      </c>
      <c r="S1089" s="107" t="s">
        <v>13</v>
      </c>
      <c r="T1089" s="107" t="s">
        <v>13</v>
      </c>
      <c r="U1089" s="108" t="s">
        <v>1396</v>
      </c>
      <c r="V1089" s="87" t="s">
        <v>5373</v>
      </c>
    </row>
    <row r="1090" spans="1:22" s="109" customFormat="1">
      <c r="A1090" s="94" t="s">
        <v>2416</v>
      </c>
      <c r="B1090" s="94"/>
      <c r="C1090" s="105" t="s">
        <v>5546</v>
      </c>
      <c r="D1090" s="94"/>
      <c r="E1090" s="106"/>
      <c r="F1090" s="106"/>
      <c r="G1090" s="90"/>
      <c r="H1090" s="94" t="s">
        <v>13</v>
      </c>
      <c r="I1090" s="94" t="s">
        <v>126</v>
      </c>
      <c r="J1090" s="94" t="s">
        <v>5570</v>
      </c>
      <c r="K1090" s="87" t="s">
        <v>2414</v>
      </c>
      <c r="L1090" s="87" t="s">
        <v>13</v>
      </c>
      <c r="M1090" s="87" t="s">
        <v>13</v>
      </c>
      <c r="N1090" s="87" t="s">
        <v>13</v>
      </c>
      <c r="O1090" s="87" t="s">
        <v>13</v>
      </c>
      <c r="P1090" s="87" t="s">
        <v>13</v>
      </c>
      <c r="Q1090" s="87"/>
      <c r="R1090" s="107" t="s">
        <v>2412</v>
      </c>
      <c r="S1090" s="107" t="s">
        <v>13</v>
      </c>
      <c r="T1090" s="107" t="s">
        <v>17</v>
      </c>
      <c r="U1090" s="108" t="s">
        <v>1396</v>
      </c>
      <c r="V1090" s="87" t="s">
        <v>5373</v>
      </c>
    </row>
    <row r="1091" spans="1:22" s="109" customFormat="1">
      <c r="A1091" s="94" t="s">
        <v>2417</v>
      </c>
      <c r="B1091" s="94"/>
      <c r="C1091" s="105" t="s">
        <v>5546</v>
      </c>
      <c r="D1091" s="94"/>
      <c r="E1091" s="106"/>
      <c r="F1091" s="106"/>
      <c r="G1091" s="90"/>
      <c r="H1091" s="94" t="s">
        <v>13</v>
      </c>
      <c r="I1091" s="94" t="s">
        <v>126</v>
      </c>
      <c r="J1091" s="94" t="s">
        <v>5571</v>
      </c>
      <c r="K1091" s="87" t="s">
        <v>2418</v>
      </c>
      <c r="L1091" s="87" t="s">
        <v>13</v>
      </c>
      <c r="M1091" s="87" t="s">
        <v>13</v>
      </c>
      <c r="N1091" s="87" t="s">
        <v>13</v>
      </c>
      <c r="O1091" s="87" t="s">
        <v>13</v>
      </c>
      <c r="P1091" s="87" t="s">
        <v>13</v>
      </c>
      <c r="Q1091" s="87"/>
      <c r="R1091" s="107" t="s">
        <v>13</v>
      </c>
      <c r="S1091" s="107" t="s">
        <v>61</v>
      </c>
      <c r="T1091" s="107" t="s">
        <v>13</v>
      </c>
      <c r="U1091" s="108" t="s">
        <v>2419</v>
      </c>
      <c r="V1091" s="87" t="s">
        <v>5373</v>
      </c>
    </row>
    <row r="1092" spans="1:22" s="109" customFormat="1">
      <c r="A1092" s="94" t="s">
        <v>2420</v>
      </c>
      <c r="B1092" s="94"/>
      <c r="C1092" s="105" t="s">
        <v>5546</v>
      </c>
      <c r="D1092" s="94"/>
      <c r="E1092" s="106"/>
      <c r="F1092" s="106"/>
      <c r="G1092" s="90"/>
      <c r="H1092" s="94" t="s">
        <v>13</v>
      </c>
      <c r="I1092" s="94" t="s">
        <v>126</v>
      </c>
      <c r="J1092" s="94" t="s">
        <v>5571</v>
      </c>
      <c r="K1092" s="87" t="s">
        <v>2421</v>
      </c>
      <c r="L1092" s="87" t="s">
        <v>13</v>
      </c>
      <c r="M1092" s="87" t="s">
        <v>13</v>
      </c>
      <c r="N1092" s="87" t="s">
        <v>13</v>
      </c>
      <c r="O1092" s="87" t="s">
        <v>13</v>
      </c>
      <c r="P1092" s="87" t="s">
        <v>13</v>
      </c>
      <c r="Q1092" s="87"/>
      <c r="R1092" s="107" t="s">
        <v>13</v>
      </c>
      <c r="S1092" s="107" t="s">
        <v>61</v>
      </c>
      <c r="T1092" s="107" t="s">
        <v>17</v>
      </c>
      <c r="U1092" s="108" t="s">
        <v>2419</v>
      </c>
      <c r="V1092" s="87" t="s">
        <v>5373</v>
      </c>
    </row>
    <row r="1093" spans="1:22" s="109" customFormat="1">
      <c r="A1093" s="94" t="s">
        <v>2422</v>
      </c>
      <c r="B1093" s="94"/>
      <c r="C1093" s="105" t="s">
        <v>5546</v>
      </c>
      <c r="D1093" s="94"/>
      <c r="E1093" s="106"/>
      <c r="F1093" s="106"/>
      <c r="G1093" s="90"/>
      <c r="H1093" s="94" t="s">
        <v>13</v>
      </c>
      <c r="I1093" s="94" t="s">
        <v>126</v>
      </c>
      <c r="J1093" s="94" t="s">
        <v>5570</v>
      </c>
      <c r="K1093" s="87" t="s">
        <v>2418</v>
      </c>
      <c r="L1093" s="87" t="s">
        <v>13</v>
      </c>
      <c r="M1093" s="87" t="s">
        <v>13</v>
      </c>
      <c r="N1093" s="87" t="s">
        <v>13</v>
      </c>
      <c r="O1093" s="87" t="s">
        <v>13</v>
      </c>
      <c r="P1093" s="87" t="s">
        <v>13</v>
      </c>
      <c r="Q1093" s="87"/>
      <c r="R1093" s="107" t="s">
        <v>2423</v>
      </c>
      <c r="S1093" s="107" t="s">
        <v>13</v>
      </c>
      <c r="T1093" s="107" t="s">
        <v>13</v>
      </c>
      <c r="U1093" s="108" t="s">
        <v>1690</v>
      </c>
      <c r="V1093" s="87" t="s">
        <v>5373</v>
      </c>
    </row>
    <row r="1094" spans="1:22" s="109" customFormat="1">
      <c r="A1094" s="94" t="s">
        <v>2424</v>
      </c>
      <c r="B1094" s="94"/>
      <c r="C1094" s="105" t="s">
        <v>5546</v>
      </c>
      <c r="D1094" s="94"/>
      <c r="E1094" s="106"/>
      <c r="F1094" s="106"/>
      <c r="G1094" s="90"/>
      <c r="H1094" s="94" t="s">
        <v>13</v>
      </c>
      <c r="I1094" s="94" t="s">
        <v>126</v>
      </c>
      <c r="J1094" s="94" t="s">
        <v>5570</v>
      </c>
      <c r="K1094" s="87" t="s">
        <v>2421</v>
      </c>
      <c r="L1094" s="87" t="s">
        <v>13</v>
      </c>
      <c r="M1094" s="87" t="s">
        <v>13</v>
      </c>
      <c r="N1094" s="87" t="s">
        <v>13</v>
      </c>
      <c r="O1094" s="87" t="s">
        <v>13</v>
      </c>
      <c r="P1094" s="87" t="s">
        <v>13</v>
      </c>
      <c r="Q1094" s="87"/>
      <c r="R1094" s="107" t="s">
        <v>2423</v>
      </c>
      <c r="S1094" s="107" t="s">
        <v>13</v>
      </c>
      <c r="T1094" s="107" t="s">
        <v>17</v>
      </c>
      <c r="U1094" s="108" t="s">
        <v>1690</v>
      </c>
      <c r="V1094" s="87" t="s">
        <v>5373</v>
      </c>
    </row>
    <row r="1095" spans="1:22" s="109" customFormat="1">
      <c r="A1095" s="94" t="s">
        <v>2425</v>
      </c>
      <c r="B1095" s="94"/>
      <c r="C1095" s="105" t="s">
        <v>5546</v>
      </c>
      <c r="D1095" s="94"/>
      <c r="E1095" s="106"/>
      <c r="F1095" s="106"/>
      <c r="G1095" s="90"/>
      <c r="H1095" s="94" t="s">
        <v>13</v>
      </c>
      <c r="I1095" s="94" t="s">
        <v>126</v>
      </c>
      <c r="J1095" s="94" t="s">
        <v>5570</v>
      </c>
      <c r="K1095" s="87" t="s">
        <v>2418</v>
      </c>
      <c r="L1095" s="87" t="s">
        <v>13</v>
      </c>
      <c r="M1095" s="87" t="s">
        <v>13</v>
      </c>
      <c r="N1095" s="87" t="s">
        <v>13</v>
      </c>
      <c r="O1095" s="87" t="s">
        <v>13</v>
      </c>
      <c r="P1095" s="87" t="s">
        <v>13</v>
      </c>
      <c r="Q1095" s="87"/>
      <c r="R1095" s="107" t="s">
        <v>2426</v>
      </c>
      <c r="S1095" s="107" t="s">
        <v>13</v>
      </c>
      <c r="T1095" s="107" t="s">
        <v>13</v>
      </c>
      <c r="U1095" s="108" t="s">
        <v>1396</v>
      </c>
      <c r="V1095" s="87" t="s">
        <v>5373</v>
      </c>
    </row>
    <row r="1096" spans="1:22" s="109" customFormat="1">
      <c r="A1096" s="94" t="s">
        <v>2427</v>
      </c>
      <c r="B1096" s="94"/>
      <c r="C1096" s="105" t="s">
        <v>5546</v>
      </c>
      <c r="D1096" s="94"/>
      <c r="E1096" s="106"/>
      <c r="F1096" s="106"/>
      <c r="G1096" s="90"/>
      <c r="H1096" s="94" t="s">
        <v>13</v>
      </c>
      <c r="I1096" s="94" t="s">
        <v>126</v>
      </c>
      <c r="J1096" s="94" t="s">
        <v>5570</v>
      </c>
      <c r="K1096" s="87" t="s">
        <v>2421</v>
      </c>
      <c r="L1096" s="87" t="s">
        <v>13</v>
      </c>
      <c r="M1096" s="87" t="s">
        <v>13</v>
      </c>
      <c r="N1096" s="87" t="s">
        <v>13</v>
      </c>
      <c r="O1096" s="87" t="s">
        <v>13</v>
      </c>
      <c r="P1096" s="87" t="s">
        <v>13</v>
      </c>
      <c r="Q1096" s="87"/>
      <c r="R1096" s="107" t="s">
        <v>2426</v>
      </c>
      <c r="S1096" s="107" t="s">
        <v>13</v>
      </c>
      <c r="T1096" s="107" t="s">
        <v>17</v>
      </c>
      <c r="U1096" s="108" t="s">
        <v>1396</v>
      </c>
      <c r="V1096" s="87" t="s">
        <v>5373</v>
      </c>
    </row>
    <row r="1097" spans="1:22" s="109" customFormat="1">
      <c r="A1097" s="94" t="s">
        <v>2428</v>
      </c>
      <c r="B1097" s="94"/>
      <c r="C1097" s="105" t="s">
        <v>5546</v>
      </c>
      <c r="D1097" s="94"/>
      <c r="E1097" s="106"/>
      <c r="F1097" s="106"/>
      <c r="G1097" s="90"/>
      <c r="H1097" s="94" t="s">
        <v>13</v>
      </c>
      <c r="I1097" s="94" t="s">
        <v>126</v>
      </c>
      <c r="J1097" s="94" t="s">
        <v>5570</v>
      </c>
      <c r="K1097" s="87" t="s">
        <v>2429</v>
      </c>
      <c r="L1097" s="87" t="s">
        <v>13</v>
      </c>
      <c r="M1097" s="87" t="s">
        <v>13</v>
      </c>
      <c r="N1097" s="87" t="s">
        <v>13</v>
      </c>
      <c r="O1097" s="87" t="s">
        <v>13</v>
      </c>
      <c r="P1097" s="87" t="s">
        <v>13</v>
      </c>
      <c r="Q1097" s="87"/>
      <c r="R1097" s="107" t="s">
        <v>2430</v>
      </c>
      <c r="S1097" s="107" t="s">
        <v>13</v>
      </c>
      <c r="T1097" s="107" t="s">
        <v>13</v>
      </c>
      <c r="U1097" s="108" t="s">
        <v>2431</v>
      </c>
      <c r="V1097" s="87" t="s">
        <v>5373</v>
      </c>
    </row>
    <row r="1098" spans="1:22" s="109" customFormat="1">
      <c r="A1098" s="94" t="s">
        <v>2432</v>
      </c>
      <c r="B1098" s="94"/>
      <c r="C1098" s="105" t="s">
        <v>5546</v>
      </c>
      <c r="D1098" s="94"/>
      <c r="E1098" s="106"/>
      <c r="F1098" s="106"/>
      <c r="G1098" s="90"/>
      <c r="H1098" s="94" t="s">
        <v>13</v>
      </c>
      <c r="I1098" s="94" t="s">
        <v>126</v>
      </c>
      <c r="J1098" s="94" t="s">
        <v>5570</v>
      </c>
      <c r="K1098" s="87" t="s">
        <v>2433</v>
      </c>
      <c r="L1098" s="87" t="s">
        <v>13</v>
      </c>
      <c r="M1098" s="87" t="s">
        <v>13</v>
      </c>
      <c r="N1098" s="87" t="s">
        <v>13</v>
      </c>
      <c r="O1098" s="87" t="s">
        <v>13</v>
      </c>
      <c r="P1098" s="87" t="s">
        <v>13</v>
      </c>
      <c r="Q1098" s="87"/>
      <c r="R1098" s="107" t="s">
        <v>2430</v>
      </c>
      <c r="S1098" s="107" t="s">
        <v>13</v>
      </c>
      <c r="T1098" s="107" t="s">
        <v>17</v>
      </c>
      <c r="U1098" s="108" t="s">
        <v>2431</v>
      </c>
      <c r="V1098" s="87" t="s">
        <v>5373</v>
      </c>
    </row>
    <row r="1099" spans="1:22" s="109" customFormat="1">
      <c r="A1099" s="94" t="s">
        <v>2434</v>
      </c>
      <c r="B1099" s="94"/>
      <c r="C1099" s="105" t="s">
        <v>5546</v>
      </c>
      <c r="D1099" s="94"/>
      <c r="E1099" s="106"/>
      <c r="F1099" s="106"/>
      <c r="G1099" s="90"/>
      <c r="H1099" s="94" t="s">
        <v>13</v>
      </c>
      <c r="I1099" s="94" t="s">
        <v>126</v>
      </c>
      <c r="J1099" s="94" t="s">
        <v>5570</v>
      </c>
      <c r="K1099" s="87" t="s">
        <v>2429</v>
      </c>
      <c r="L1099" s="87" t="s">
        <v>13</v>
      </c>
      <c r="M1099" s="87" t="s">
        <v>13</v>
      </c>
      <c r="N1099" s="87" t="s">
        <v>13</v>
      </c>
      <c r="O1099" s="87" t="s">
        <v>13</v>
      </c>
      <c r="P1099" s="87" t="s">
        <v>13</v>
      </c>
      <c r="Q1099" s="87"/>
      <c r="R1099" s="107" t="s">
        <v>2435</v>
      </c>
      <c r="S1099" s="107" t="s">
        <v>13</v>
      </c>
      <c r="T1099" s="107" t="s">
        <v>13</v>
      </c>
      <c r="U1099" s="108" t="s">
        <v>2436</v>
      </c>
      <c r="V1099" s="87" t="s">
        <v>5373</v>
      </c>
    </row>
    <row r="1100" spans="1:22" s="109" customFormat="1">
      <c r="A1100" s="94" t="s">
        <v>2437</v>
      </c>
      <c r="B1100" s="94"/>
      <c r="C1100" s="105" t="s">
        <v>5546</v>
      </c>
      <c r="D1100" s="94"/>
      <c r="E1100" s="106"/>
      <c r="F1100" s="106"/>
      <c r="G1100" s="90"/>
      <c r="H1100" s="94" t="s">
        <v>13</v>
      </c>
      <c r="I1100" s="94" t="s">
        <v>126</v>
      </c>
      <c r="J1100" s="94" t="s">
        <v>5570</v>
      </c>
      <c r="K1100" s="87" t="s">
        <v>2433</v>
      </c>
      <c r="L1100" s="87" t="s">
        <v>13</v>
      </c>
      <c r="M1100" s="87" t="s">
        <v>13</v>
      </c>
      <c r="N1100" s="87" t="s">
        <v>13</v>
      </c>
      <c r="O1100" s="87" t="s">
        <v>13</v>
      </c>
      <c r="P1100" s="87" t="s">
        <v>13</v>
      </c>
      <c r="Q1100" s="87"/>
      <c r="R1100" s="107" t="s">
        <v>2435</v>
      </c>
      <c r="S1100" s="107" t="s">
        <v>13</v>
      </c>
      <c r="T1100" s="107" t="s">
        <v>17</v>
      </c>
      <c r="U1100" s="108" t="s">
        <v>2436</v>
      </c>
      <c r="V1100" s="87" t="s">
        <v>5373</v>
      </c>
    </row>
    <row r="1101" spans="1:22" s="109" customFormat="1">
      <c r="A1101" s="94" t="s">
        <v>2438</v>
      </c>
      <c r="B1101" s="94"/>
      <c r="C1101" s="105" t="s">
        <v>5546</v>
      </c>
      <c r="D1101" s="94"/>
      <c r="E1101" s="106"/>
      <c r="F1101" s="106"/>
      <c r="G1101" s="90"/>
      <c r="H1101" s="94" t="s">
        <v>13</v>
      </c>
      <c r="I1101" s="94" t="s">
        <v>126</v>
      </c>
      <c r="J1101" s="94" t="s">
        <v>5570</v>
      </c>
      <c r="K1101" s="87" t="s">
        <v>2439</v>
      </c>
      <c r="L1101" s="87" t="s">
        <v>13</v>
      </c>
      <c r="M1101" s="87" t="s">
        <v>13</v>
      </c>
      <c r="N1101" s="87" t="s">
        <v>13</v>
      </c>
      <c r="O1101" s="87" t="s">
        <v>13</v>
      </c>
      <c r="P1101" s="87" t="s">
        <v>13</v>
      </c>
      <c r="Q1101" s="87"/>
      <c r="R1101" s="107" t="s">
        <v>13</v>
      </c>
      <c r="S1101" s="107" t="s">
        <v>782</v>
      </c>
      <c r="T1101" s="107" t="s">
        <v>13</v>
      </c>
      <c r="U1101" s="108" t="s">
        <v>2440</v>
      </c>
      <c r="V1101" s="87" t="s">
        <v>5373</v>
      </c>
    </row>
    <row r="1102" spans="1:22" s="109" customFormat="1">
      <c r="A1102" s="94" t="s">
        <v>2441</v>
      </c>
      <c r="B1102" s="94"/>
      <c r="C1102" s="105" t="s">
        <v>5546</v>
      </c>
      <c r="D1102" s="94"/>
      <c r="E1102" s="106"/>
      <c r="F1102" s="106"/>
      <c r="G1102" s="90"/>
      <c r="H1102" s="94" t="s">
        <v>13</v>
      </c>
      <c r="I1102" s="94" t="s">
        <v>126</v>
      </c>
      <c r="J1102" s="94" t="s">
        <v>5570</v>
      </c>
      <c r="K1102" s="87" t="s">
        <v>2442</v>
      </c>
      <c r="L1102" s="87" t="s">
        <v>13</v>
      </c>
      <c r="M1102" s="87" t="s">
        <v>13</v>
      </c>
      <c r="N1102" s="87" t="s">
        <v>13</v>
      </c>
      <c r="O1102" s="87" t="s">
        <v>13</v>
      </c>
      <c r="P1102" s="87" t="s">
        <v>13</v>
      </c>
      <c r="Q1102" s="87"/>
      <c r="R1102" s="107" t="s">
        <v>13</v>
      </c>
      <c r="S1102" s="107" t="s">
        <v>782</v>
      </c>
      <c r="T1102" s="107" t="s">
        <v>17</v>
      </c>
      <c r="U1102" s="108" t="s">
        <v>2440</v>
      </c>
      <c r="V1102" s="87" t="s">
        <v>5373</v>
      </c>
    </row>
    <row r="1103" spans="1:22" s="109" customFormat="1">
      <c r="A1103" s="94" t="s">
        <v>2443</v>
      </c>
      <c r="B1103" s="94"/>
      <c r="C1103" s="105" t="s">
        <v>5546</v>
      </c>
      <c r="D1103" s="94"/>
      <c r="E1103" s="106"/>
      <c r="F1103" s="106"/>
      <c r="G1103" s="90"/>
      <c r="H1103" s="94" t="s">
        <v>13</v>
      </c>
      <c r="I1103" s="94" t="s">
        <v>126</v>
      </c>
      <c r="J1103" s="94" t="s">
        <v>5571</v>
      </c>
      <c r="K1103" s="87" t="s">
        <v>2439</v>
      </c>
      <c r="L1103" s="87" t="s">
        <v>13</v>
      </c>
      <c r="M1103" s="87" t="s">
        <v>13</v>
      </c>
      <c r="N1103" s="87" t="s">
        <v>13</v>
      </c>
      <c r="O1103" s="87" t="s">
        <v>13</v>
      </c>
      <c r="P1103" s="87" t="s">
        <v>13</v>
      </c>
      <c r="Q1103" s="87"/>
      <c r="R1103" s="107" t="s">
        <v>2444</v>
      </c>
      <c r="S1103" s="107" t="s">
        <v>13</v>
      </c>
      <c r="T1103" s="107" t="s">
        <v>13</v>
      </c>
      <c r="U1103" s="108" t="s">
        <v>1690</v>
      </c>
      <c r="V1103" s="87" t="s">
        <v>5373</v>
      </c>
    </row>
    <row r="1104" spans="1:22" s="109" customFormat="1">
      <c r="A1104" s="94" t="s">
        <v>2445</v>
      </c>
      <c r="B1104" s="94"/>
      <c r="C1104" s="105" t="s">
        <v>5546</v>
      </c>
      <c r="D1104" s="94"/>
      <c r="E1104" s="106"/>
      <c r="F1104" s="106"/>
      <c r="G1104" s="90"/>
      <c r="H1104" s="94" t="s">
        <v>13</v>
      </c>
      <c r="I1104" s="94" t="s">
        <v>126</v>
      </c>
      <c r="J1104" s="94" t="s">
        <v>5571</v>
      </c>
      <c r="K1104" s="87" t="s">
        <v>2442</v>
      </c>
      <c r="L1104" s="87" t="s">
        <v>13</v>
      </c>
      <c r="M1104" s="87" t="s">
        <v>13</v>
      </c>
      <c r="N1104" s="87" t="s">
        <v>13</v>
      </c>
      <c r="O1104" s="87" t="s">
        <v>13</v>
      </c>
      <c r="P1104" s="87" t="s">
        <v>13</v>
      </c>
      <c r="Q1104" s="87"/>
      <c r="R1104" s="107" t="s">
        <v>2444</v>
      </c>
      <c r="S1104" s="107" t="s">
        <v>13</v>
      </c>
      <c r="T1104" s="107" t="s">
        <v>17</v>
      </c>
      <c r="U1104" s="108" t="s">
        <v>1690</v>
      </c>
      <c r="V1104" s="87" t="s">
        <v>5373</v>
      </c>
    </row>
    <row r="1105" spans="1:22" s="109" customFormat="1">
      <c r="A1105" s="94" t="s">
        <v>2446</v>
      </c>
      <c r="B1105" s="94"/>
      <c r="C1105" s="105" t="s">
        <v>5546</v>
      </c>
      <c r="D1105" s="94"/>
      <c r="E1105" s="106"/>
      <c r="F1105" s="106"/>
      <c r="G1105" s="90"/>
      <c r="H1105" s="94" t="s">
        <v>13</v>
      </c>
      <c r="I1105" s="94" t="s">
        <v>126</v>
      </c>
      <c r="J1105" s="94" t="s">
        <v>5571</v>
      </c>
      <c r="K1105" s="87" t="s">
        <v>2439</v>
      </c>
      <c r="L1105" s="87" t="s">
        <v>13</v>
      </c>
      <c r="M1105" s="87" t="s">
        <v>13</v>
      </c>
      <c r="N1105" s="87" t="s">
        <v>13</v>
      </c>
      <c r="O1105" s="87" t="s">
        <v>13</v>
      </c>
      <c r="P1105" s="87" t="s">
        <v>13</v>
      </c>
      <c r="Q1105" s="87"/>
      <c r="R1105" s="107" t="s">
        <v>2447</v>
      </c>
      <c r="S1105" s="107" t="s">
        <v>13</v>
      </c>
      <c r="T1105" s="107" t="s">
        <v>13</v>
      </c>
      <c r="U1105" s="108" t="s">
        <v>1396</v>
      </c>
      <c r="V1105" s="87" t="s">
        <v>5373</v>
      </c>
    </row>
    <row r="1106" spans="1:22" s="109" customFormat="1">
      <c r="A1106" s="94" t="s">
        <v>2448</v>
      </c>
      <c r="B1106" s="94"/>
      <c r="C1106" s="105" t="s">
        <v>5546</v>
      </c>
      <c r="D1106" s="94"/>
      <c r="E1106" s="106"/>
      <c r="F1106" s="106"/>
      <c r="G1106" s="90"/>
      <c r="H1106" s="94" t="s">
        <v>13</v>
      </c>
      <c r="I1106" s="94" t="s">
        <v>126</v>
      </c>
      <c r="J1106" s="94" t="s">
        <v>5571</v>
      </c>
      <c r="K1106" s="87" t="s">
        <v>2442</v>
      </c>
      <c r="L1106" s="87" t="s">
        <v>13</v>
      </c>
      <c r="M1106" s="87" t="s">
        <v>13</v>
      </c>
      <c r="N1106" s="87" t="s">
        <v>13</v>
      </c>
      <c r="O1106" s="87" t="s">
        <v>13</v>
      </c>
      <c r="P1106" s="87" t="s">
        <v>13</v>
      </c>
      <c r="Q1106" s="87"/>
      <c r="R1106" s="107" t="s">
        <v>2447</v>
      </c>
      <c r="S1106" s="107" t="s">
        <v>13</v>
      </c>
      <c r="T1106" s="107" t="s">
        <v>17</v>
      </c>
      <c r="U1106" s="108" t="s">
        <v>1396</v>
      </c>
      <c r="V1106" s="87" t="s">
        <v>5373</v>
      </c>
    </row>
    <row r="1107" spans="1:22" s="109" customFormat="1">
      <c r="A1107" s="94" t="s">
        <v>2449</v>
      </c>
      <c r="B1107" s="94"/>
      <c r="C1107" s="105" t="s">
        <v>5546</v>
      </c>
      <c r="D1107" s="94"/>
      <c r="E1107" s="106"/>
      <c r="F1107" s="106"/>
      <c r="G1107" s="90"/>
      <c r="H1107" s="94" t="s">
        <v>13</v>
      </c>
      <c r="I1107" s="94" t="s">
        <v>126</v>
      </c>
      <c r="J1107" s="94" t="s">
        <v>5571</v>
      </c>
      <c r="K1107" s="87" t="s">
        <v>2450</v>
      </c>
      <c r="L1107" s="87" t="s">
        <v>13</v>
      </c>
      <c r="M1107" s="87" t="s">
        <v>13</v>
      </c>
      <c r="N1107" s="87" t="s">
        <v>13</v>
      </c>
      <c r="O1107" s="87" t="s">
        <v>13</v>
      </c>
      <c r="P1107" s="87" t="s">
        <v>13</v>
      </c>
      <c r="Q1107" s="87"/>
      <c r="R1107" s="107" t="s">
        <v>13</v>
      </c>
      <c r="S1107" s="107" t="s">
        <v>61</v>
      </c>
      <c r="T1107" s="107" t="s">
        <v>13</v>
      </c>
      <c r="U1107" s="108" t="s">
        <v>1141</v>
      </c>
      <c r="V1107" s="87" t="s">
        <v>5373</v>
      </c>
    </row>
    <row r="1108" spans="1:22" s="109" customFormat="1">
      <c r="A1108" s="94" t="s">
        <v>2451</v>
      </c>
      <c r="B1108" s="94"/>
      <c r="C1108" s="105" t="s">
        <v>5546</v>
      </c>
      <c r="D1108" s="94"/>
      <c r="E1108" s="106"/>
      <c r="F1108" s="106"/>
      <c r="G1108" s="90"/>
      <c r="H1108" s="94" t="s">
        <v>13</v>
      </c>
      <c r="I1108" s="94" t="s">
        <v>126</v>
      </c>
      <c r="J1108" s="94" t="s">
        <v>5571</v>
      </c>
      <c r="K1108" s="87" t="s">
        <v>2452</v>
      </c>
      <c r="L1108" s="87" t="s">
        <v>13</v>
      </c>
      <c r="M1108" s="87" t="s">
        <v>13</v>
      </c>
      <c r="N1108" s="87" t="s">
        <v>13</v>
      </c>
      <c r="O1108" s="87" t="s">
        <v>13</v>
      </c>
      <c r="P1108" s="87" t="s">
        <v>13</v>
      </c>
      <c r="Q1108" s="87"/>
      <c r="R1108" s="107" t="s">
        <v>13</v>
      </c>
      <c r="S1108" s="107" t="s">
        <v>61</v>
      </c>
      <c r="T1108" s="107" t="s">
        <v>17</v>
      </c>
      <c r="U1108" s="108" t="s">
        <v>1141</v>
      </c>
      <c r="V1108" s="87" t="s">
        <v>5373</v>
      </c>
    </row>
    <row r="1109" spans="1:22" s="109" customFormat="1">
      <c r="A1109" s="94" t="s">
        <v>2453</v>
      </c>
      <c r="B1109" s="94"/>
      <c r="C1109" s="105" t="s">
        <v>5546</v>
      </c>
      <c r="D1109" s="94"/>
      <c r="E1109" s="106"/>
      <c r="F1109" s="106"/>
      <c r="G1109" s="90"/>
      <c r="H1109" s="94" t="s">
        <v>13</v>
      </c>
      <c r="I1109" s="94" t="s">
        <v>126</v>
      </c>
      <c r="J1109" s="94" t="s">
        <v>5571</v>
      </c>
      <c r="K1109" s="87" t="s">
        <v>2450</v>
      </c>
      <c r="L1109" s="87" t="s">
        <v>13</v>
      </c>
      <c r="M1109" s="87" t="s">
        <v>13</v>
      </c>
      <c r="N1109" s="87" t="s">
        <v>13</v>
      </c>
      <c r="O1109" s="87" t="s">
        <v>13</v>
      </c>
      <c r="P1109" s="87" t="s">
        <v>13</v>
      </c>
      <c r="Q1109" s="87"/>
      <c r="R1109" s="107" t="s">
        <v>13</v>
      </c>
      <c r="S1109" s="107" t="s">
        <v>61</v>
      </c>
      <c r="T1109" s="107" t="s">
        <v>13</v>
      </c>
      <c r="U1109" s="108" t="s">
        <v>2454</v>
      </c>
      <c r="V1109" s="87" t="s">
        <v>5373</v>
      </c>
    </row>
    <row r="1110" spans="1:22" s="109" customFormat="1">
      <c r="A1110" s="94" t="s">
        <v>2455</v>
      </c>
      <c r="B1110" s="94"/>
      <c r="C1110" s="105" t="s">
        <v>5546</v>
      </c>
      <c r="D1110" s="94"/>
      <c r="E1110" s="106"/>
      <c r="F1110" s="106"/>
      <c r="G1110" s="90"/>
      <c r="H1110" s="94" t="s">
        <v>13</v>
      </c>
      <c r="I1110" s="94" t="s">
        <v>126</v>
      </c>
      <c r="J1110" s="94" t="s">
        <v>5571</v>
      </c>
      <c r="K1110" s="87" t="s">
        <v>2452</v>
      </c>
      <c r="L1110" s="87" t="s">
        <v>13</v>
      </c>
      <c r="M1110" s="87" t="s">
        <v>13</v>
      </c>
      <c r="N1110" s="87" t="s">
        <v>13</v>
      </c>
      <c r="O1110" s="87" t="s">
        <v>13</v>
      </c>
      <c r="P1110" s="87" t="s">
        <v>13</v>
      </c>
      <c r="Q1110" s="87"/>
      <c r="R1110" s="107" t="s">
        <v>13</v>
      </c>
      <c r="S1110" s="107" t="s">
        <v>61</v>
      </c>
      <c r="T1110" s="107" t="s">
        <v>17</v>
      </c>
      <c r="U1110" s="108" t="s">
        <v>2454</v>
      </c>
      <c r="V1110" s="87" t="s">
        <v>5373</v>
      </c>
    </row>
    <row r="1111" spans="1:22" s="109" customFormat="1">
      <c r="A1111" s="94" t="s">
        <v>2456</v>
      </c>
      <c r="B1111" s="94"/>
      <c r="C1111" s="105" t="s">
        <v>5546</v>
      </c>
      <c r="D1111" s="94"/>
      <c r="E1111" s="106"/>
      <c r="F1111" s="106"/>
      <c r="G1111" s="90"/>
      <c r="H1111" s="94" t="s">
        <v>13</v>
      </c>
      <c r="I1111" s="94" t="s">
        <v>126</v>
      </c>
      <c r="J1111" s="94" t="s">
        <v>5571</v>
      </c>
      <c r="K1111" s="87" t="s">
        <v>2450</v>
      </c>
      <c r="L1111" s="87" t="s">
        <v>13</v>
      </c>
      <c r="M1111" s="87" t="s">
        <v>13</v>
      </c>
      <c r="N1111" s="87" t="s">
        <v>13</v>
      </c>
      <c r="O1111" s="87" t="s">
        <v>13</v>
      </c>
      <c r="P1111" s="87" t="s">
        <v>13</v>
      </c>
      <c r="Q1111" s="87"/>
      <c r="R1111" s="107" t="s">
        <v>2457</v>
      </c>
      <c r="S1111" s="107" t="s">
        <v>13</v>
      </c>
      <c r="T1111" s="107" t="s">
        <v>13</v>
      </c>
      <c r="U1111" s="108" t="s">
        <v>1690</v>
      </c>
      <c r="V1111" s="87" t="s">
        <v>5373</v>
      </c>
    </row>
    <row r="1112" spans="1:22" s="109" customFormat="1">
      <c r="A1112" s="94" t="s">
        <v>2458</v>
      </c>
      <c r="B1112" s="94"/>
      <c r="C1112" s="105" t="s">
        <v>5546</v>
      </c>
      <c r="D1112" s="94"/>
      <c r="E1112" s="106"/>
      <c r="F1112" s="106"/>
      <c r="G1112" s="90"/>
      <c r="H1112" s="94" t="s">
        <v>13</v>
      </c>
      <c r="I1112" s="94" t="s">
        <v>126</v>
      </c>
      <c r="J1112" s="94" t="s">
        <v>5571</v>
      </c>
      <c r="K1112" s="87" t="s">
        <v>2452</v>
      </c>
      <c r="L1112" s="87" t="s">
        <v>13</v>
      </c>
      <c r="M1112" s="87" t="s">
        <v>13</v>
      </c>
      <c r="N1112" s="87" t="s">
        <v>13</v>
      </c>
      <c r="O1112" s="87" t="s">
        <v>13</v>
      </c>
      <c r="P1112" s="87" t="s">
        <v>13</v>
      </c>
      <c r="Q1112" s="87"/>
      <c r="R1112" s="107" t="s">
        <v>2457</v>
      </c>
      <c r="S1112" s="107" t="s">
        <v>13</v>
      </c>
      <c r="T1112" s="107" t="s">
        <v>17</v>
      </c>
      <c r="U1112" s="108" t="s">
        <v>1690</v>
      </c>
      <c r="V1112" s="87" t="s">
        <v>5373</v>
      </c>
    </row>
    <row r="1113" spans="1:22" s="109" customFormat="1">
      <c r="A1113" s="94" t="s">
        <v>2459</v>
      </c>
      <c r="B1113" s="94"/>
      <c r="C1113" s="105" t="s">
        <v>5546</v>
      </c>
      <c r="D1113" s="94"/>
      <c r="E1113" s="106"/>
      <c r="F1113" s="106"/>
      <c r="G1113" s="90"/>
      <c r="H1113" s="94" t="s">
        <v>13</v>
      </c>
      <c r="I1113" s="94" t="s">
        <v>126</v>
      </c>
      <c r="J1113" s="94" t="s">
        <v>5571</v>
      </c>
      <c r="K1113" s="87" t="s">
        <v>2460</v>
      </c>
      <c r="L1113" s="87" t="s">
        <v>13</v>
      </c>
      <c r="M1113" s="87" t="s">
        <v>13</v>
      </c>
      <c r="N1113" s="87" t="s">
        <v>13</v>
      </c>
      <c r="O1113" s="87" t="s">
        <v>13</v>
      </c>
      <c r="P1113" s="87" t="s">
        <v>13</v>
      </c>
      <c r="Q1113" s="87"/>
      <c r="R1113" s="107" t="s">
        <v>13</v>
      </c>
      <c r="S1113" s="107" t="s">
        <v>53</v>
      </c>
      <c r="T1113" s="107" t="s">
        <v>13</v>
      </c>
      <c r="U1113" s="108" t="s">
        <v>1141</v>
      </c>
      <c r="V1113" s="87" t="s">
        <v>5373</v>
      </c>
    </row>
    <row r="1114" spans="1:22" s="109" customFormat="1">
      <c r="A1114" s="94" t="s">
        <v>2461</v>
      </c>
      <c r="B1114" s="94"/>
      <c r="C1114" s="105" t="s">
        <v>5546</v>
      </c>
      <c r="D1114" s="94"/>
      <c r="E1114" s="106"/>
      <c r="F1114" s="106"/>
      <c r="G1114" s="90"/>
      <c r="H1114" s="94" t="s">
        <v>13</v>
      </c>
      <c r="I1114" s="94" t="s">
        <v>126</v>
      </c>
      <c r="J1114" s="94" t="s">
        <v>5571</v>
      </c>
      <c r="K1114" s="87" t="s">
        <v>2462</v>
      </c>
      <c r="L1114" s="87" t="s">
        <v>13</v>
      </c>
      <c r="M1114" s="87" t="s">
        <v>13</v>
      </c>
      <c r="N1114" s="87" t="s">
        <v>13</v>
      </c>
      <c r="O1114" s="87" t="s">
        <v>13</v>
      </c>
      <c r="P1114" s="87" t="s">
        <v>13</v>
      </c>
      <c r="Q1114" s="87"/>
      <c r="R1114" s="107" t="s">
        <v>13</v>
      </c>
      <c r="S1114" s="107" t="s">
        <v>53</v>
      </c>
      <c r="T1114" s="107" t="s">
        <v>17</v>
      </c>
      <c r="U1114" s="108" t="s">
        <v>1141</v>
      </c>
      <c r="V1114" s="87" t="s">
        <v>5373</v>
      </c>
    </row>
    <row r="1115" spans="1:22" s="109" customFormat="1">
      <c r="A1115" s="94" t="s">
        <v>2463</v>
      </c>
      <c r="B1115" s="94"/>
      <c r="C1115" s="105" t="s">
        <v>5546</v>
      </c>
      <c r="D1115" s="94"/>
      <c r="E1115" s="106"/>
      <c r="F1115" s="106"/>
      <c r="G1115" s="90"/>
      <c r="H1115" s="94" t="s">
        <v>13</v>
      </c>
      <c r="I1115" s="94" t="s">
        <v>126</v>
      </c>
      <c r="J1115" s="94" t="s">
        <v>5570</v>
      </c>
      <c r="K1115" s="87" t="s">
        <v>2460</v>
      </c>
      <c r="L1115" s="87" t="s">
        <v>13</v>
      </c>
      <c r="M1115" s="87" t="s">
        <v>13</v>
      </c>
      <c r="N1115" s="87" t="s">
        <v>13</v>
      </c>
      <c r="O1115" s="87" t="s">
        <v>13</v>
      </c>
      <c r="P1115" s="87" t="s">
        <v>13</v>
      </c>
      <c r="Q1115" s="87"/>
      <c r="R1115" s="107" t="s">
        <v>13</v>
      </c>
      <c r="S1115" s="107" t="s">
        <v>1886</v>
      </c>
      <c r="T1115" s="107" t="s">
        <v>17</v>
      </c>
      <c r="U1115" s="108" t="s">
        <v>2464</v>
      </c>
      <c r="V1115" s="87" t="s">
        <v>5373</v>
      </c>
    </row>
    <row r="1116" spans="1:22" s="109" customFormat="1">
      <c r="A1116" s="94" t="s">
        <v>2465</v>
      </c>
      <c r="B1116" s="94"/>
      <c r="C1116" s="105" t="s">
        <v>5546</v>
      </c>
      <c r="D1116" s="94"/>
      <c r="E1116" s="106"/>
      <c r="F1116" s="106"/>
      <c r="G1116" s="90"/>
      <c r="H1116" s="94" t="s">
        <v>13</v>
      </c>
      <c r="I1116" s="94" t="s">
        <v>126</v>
      </c>
      <c r="J1116" s="94" t="s">
        <v>5570</v>
      </c>
      <c r="K1116" s="87" t="s">
        <v>2462</v>
      </c>
      <c r="L1116" s="87" t="s">
        <v>13</v>
      </c>
      <c r="M1116" s="87" t="s">
        <v>13</v>
      </c>
      <c r="N1116" s="87" t="s">
        <v>13</v>
      </c>
      <c r="O1116" s="87" t="s">
        <v>13</v>
      </c>
      <c r="P1116" s="87" t="s">
        <v>13</v>
      </c>
      <c r="Q1116" s="87"/>
      <c r="R1116" s="107" t="s">
        <v>13</v>
      </c>
      <c r="S1116" s="107" t="s">
        <v>1886</v>
      </c>
      <c r="T1116" s="107" t="s">
        <v>17</v>
      </c>
      <c r="U1116" s="108" t="s">
        <v>2464</v>
      </c>
      <c r="V1116" s="87" t="s">
        <v>5373</v>
      </c>
    </row>
    <row r="1117" spans="1:22" s="109" customFormat="1">
      <c r="A1117" s="94" t="s">
        <v>2466</v>
      </c>
      <c r="B1117" s="94"/>
      <c r="C1117" s="105" t="s">
        <v>5546</v>
      </c>
      <c r="D1117" s="94"/>
      <c r="E1117" s="106"/>
      <c r="F1117" s="106"/>
      <c r="G1117" s="90"/>
      <c r="H1117" s="94" t="s">
        <v>13</v>
      </c>
      <c r="I1117" s="94" t="s">
        <v>126</v>
      </c>
      <c r="J1117" s="94" t="s">
        <v>5570</v>
      </c>
      <c r="K1117" s="87" t="s">
        <v>2460</v>
      </c>
      <c r="L1117" s="87" t="s">
        <v>13</v>
      </c>
      <c r="M1117" s="87" t="s">
        <v>13</v>
      </c>
      <c r="N1117" s="87" t="s">
        <v>13</v>
      </c>
      <c r="O1117" s="87" t="s">
        <v>13</v>
      </c>
      <c r="P1117" s="87" t="s">
        <v>13</v>
      </c>
      <c r="Q1117" s="87"/>
      <c r="R1117" s="107" t="s">
        <v>13</v>
      </c>
      <c r="S1117" s="107" t="s">
        <v>1886</v>
      </c>
      <c r="T1117" s="107" t="s">
        <v>17</v>
      </c>
      <c r="U1117" s="108" t="s">
        <v>2467</v>
      </c>
      <c r="V1117" s="87" t="s">
        <v>5373</v>
      </c>
    </row>
    <row r="1118" spans="1:22" s="109" customFormat="1">
      <c r="A1118" s="94" t="s">
        <v>2468</v>
      </c>
      <c r="B1118" s="94"/>
      <c r="C1118" s="105" t="s">
        <v>5546</v>
      </c>
      <c r="D1118" s="94"/>
      <c r="E1118" s="106"/>
      <c r="F1118" s="106"/>
      <c r="G1118" s="90"/>
      <c r="H1118" s="94" t="s">
        <v>13</v>
      </c>
      <c r="I1118" s="94" t="s">
        <v>126</v>
      </c>
      <c r="J1118" s="94" t="s">
        <v>5570</v>
      </c>
      <c r="K1118" s="87" t="s">
        <v>2462</v>
      </c>
      <c r="L1118" s="87" t="s">
        <v>13</v>
      </c>
      <c r="M1118" s="87" t="s">
        <v>13</v>
      </c>
      <c r="N1118" s="87" t="s">
        <v>13</v>
      </c>
      <c r="O1118" s="87" t="s">
        <v>13</v>
      </c>
      <c r="P1118" s="87" t="s">
        <v>13</v>
      </c>
      <c r="Q1118" s="87"/>
      <c r="R1118" s="107" t="s">
        <v>13</v>
      </c>
      <c r="S1118" s="107" t="s">
        <v>1886</v>
      </c>
      <c r="T1118" s="107" t="s">
        <v>17</v>
      </c>
      <c r="U1118" s="108" t="s">
        <v>2467</v>
      </c>
      <c r="V1118" s="87" t="s">
        <v>5373</v>
      </c>
    </row>
    <row r="1119" spans="1:22" s="109" customFormat="1">
      <c r="A1119" s="94" t="s">
        <v>2469</v>
      </c>
      <c r="B1119" s="94"/>
      <c r="C1119" s="105" t="s">
        <v>5546</v>
      </c>
      <c r="D1119" s="94"/>
      <c r="E1119" s="90">
        <v>41837</v>
      </c>
      <c r="F1119" s="90"/>
      <c r="G1119" s="90"/>
      <c r="H1119" s="94" t="s">
        <v>57</v>
      </c>
      <c r="I1119" s="94" t="s">
        <v>126</v>
      </c>
      <c r="J1119" s="94" t="s">
        <v>5570</v>
      </c>
      <c r="K1119" s="94" t="s">
        <v>2470</v>
      </c>
      <c r="L1119" s="94" t="s">
        <v>118</v>
      </c>
      <c r="M1119" s="94" t="s">
        <v>13</v>
      </c>
      <c r="N1119" s="94" t="s">
        <v>13</v>
      </c>
      <c r="O1119" s="94" t="s">
        <v>13</v>
      </c>
      <c r="P1119" s="94" t="s">
        <v>13</v>
      </c>
      <c r="Q1119" s="94"/>
      <c r="R1119" s="110" t="s">
        <v>13</v>
      </c>
      <c r="S1119" s="110" t="s">
        <v>13</v>
      </c>
      <c r="T1119" s="110" t="s">
        <v>13</v>
      </c>
      <c r="U1119" s="31" t="s">
        <v>2471</v>
      </c>
      <c r="V1119" s="94" t="s">
        <v>5373</v>
      </c>
    </row>
    <row r="1120" spans="1:22" s="109" customFormat="1">
      <c r="A1120" s="94" t="s">
        <v>2472</v>
      </c>
      <c r="B1120" s="94"/>
      <c r="C1120" s="105" t="s">
        <v>5546</v>
      </c>
      <c r="D1120" s="94"/>
      <c r="E1120" s="90">
        <v>41837</v>
      </c>
      <c r="F1120" s="90"/>
      <c r="G1120" s="90"/>
      <c r="H1120" s="94" t="s">
        <v>57</v>
      </c>
      <c r="I1120" s="94" t="s">
        <v>126</v>
      </c>
      <c r="J1120" s="94" t="s">
        <v>5570</v>
      </c>
      <c r="K1120" s="94" t="s">
        <v>2470</v>
      </c>
      <c r="L1120" s="94" t="s">
        <v>118</v>
      </c>
      <c r="M1120" s="94" t="s">
        <v>13</v>
      </c>
      <c r="N1120" s="94" t="s">
        <v>13</v>
      </c>
      <c r="O1120" s="94" t="s">
        <v>13</v>
      </c>
      <c r="P1120" s="94" t="s">
        <v>13</v>
      </c>
      <c r="Q1120" s="94"/>
      <c r="R1120" s="110" t="s">
        <v>13</v>
      </c>
      <c r="S1120" s="110" t="s">
        <v>13</v>
      </c>
      <c r="T1120" s="110" t="s">
        <v>13</v>
      </c>
      <c r="U1120" s="31" t="s">
        <v>2473</v>
      </c>
      <c r="V1120" s="94" t="s">
        <v>5373</v>
      </c>
    </row>
    <row r="1121" spans="1:22" s="109" customFormat="1">
      <c r="A1121" s="94" t="s">
        <v>2474</v>
      </c>
      <c r="B1121" s="94"/>
      <c r="C1121" s="105" t="s">
        <v>5546</v>
      </c>
      <c r="D1121" s="94"/>
      <c r="E1121" s="90">
        <v>41837</v>
      </c>
      <c r="F1121" s="90"/>
      <c r="G1121" s="90"/>
      <c r="H1121" s="94" t="s">
        <v>57</v>
      </c>
      <c r="I1121" s="94" t="s">
        <v>126</v>
      </c>
      <c r="J1121" s="94" t="s">
        <v>5570</v>
      </c>
      <c r="K1121" s="94" t="s">
        <v>2460</v>
      </c>
      <c r="L1121" s="94" t="s">
        <v>2404</v>
      </c>
      <c r="M1121" s="94" t="s">
        <v>13</v>
      </c>
      <c r="N1121" s="94" t="s">
        <v>13</v>
      </c>
      <c r="O1121" s="94" t="s">
        <v>13</v>
      </c>
      <c r="P1121" s="94" t="s">
        <v>13</v>
      </c>
      <c r="Q1121" s="94"/>
      <c r="R1121" s="110" t="s">
        <v>13</v>
      </c>
      <c r="S1121" s="110" t="s">
        <v>13</v>
      </c>
      <c r="T1121" s="110" t="s">
        <v>13</v>
      </c>
      <c r="U1121" s="31" t="s">
        <v>2475</v>
      </c>
      <c r="V1121" s="94" t="s">
        <v>5373</v>
      </c>
    </row>
    <row r="1122" spans="1:22" s="109" customFormat="1">
      <c r="A1122" s="94" t="s">
        <v>2476</v>
      </c>
      <c r="B1122" s="94"/>
      <c r="C1122" s="105" t="s">
        <v>5546</v>
      </c>
      <c r="D1122" s="94"/>
      <c r="E1122" s="90">
        <v>41837</v>
      </c>
      <c r="F1122" s="90"/>
      <c r="G1122" s="90"/>
      <c r="H1122" s="94" t="s">
        <v>57</v>
      </c>
      <c r="I1122" s="94" t="s">
        <v>126</v>
      </c>
      <c r="J1122" s="94" t="s">
        <v>5570</v>
      </c>
      <c r="K1122" s="94" t="s">
        <v>2460</v>
      </c>
      <c r="L1122" s="94" t="s">
        <v>2404</v>
      </c>
      <c r="M1122" s="94" t="s">
        <v>13</v>
      </c>
      <c r="N1122" s="94" t="s">
        <v>13</v>
      </c>
      <c r="O1122" s="94" t="s">
        <v>13</v>
      </c>
      <c r="P1122" s="94" t="s">
        <v>13</v>
      </c>
      <c r="Q1122" s="94"/>
      <c r="R1122" s="110" t="s">
        <v>13</v>
      </c>
      <c r="S1122" s="110" t="s">
        <v>13</v>
      </c>
      <c r="T1122" s="110" t="s">
        <v>13</v>
      </c>
      <c r="U1122" s="31" t="s">
        <v>2477</v>
      </c>
      <c r="V1122" s="94" t="s">
        <v>5373</v>
      </c>
    </row>
    <row r="1123" spans="1:22" s="109" customFormat="1">
      <c r="A1123" s="94" t="s">
        <v>2478</v>
      </c>
      <c r="B1123" s="94"/>
      <c r="C1123" s="105" t="s">
        <v>5546</v>
      </c>
      <c r="D1123" s="94"/>
      <c r="E1123" s="90">
        <v>41837</v>
      </c>
      <c r="F1123" s="90"/>
      <c r="G1123" s="90"/>
      <c r="H1123" s="94" t="s">
        <v>57</v>
      </c>
      <c r="I1123" s="94" t="s">
        <v>126</v>
      </c>
      <c r="J1123" s="94" t="s">
        <v>5570</v>
      </c>
      <c r="K1123" s="94" t="s">
        <v>2460</v>
      </c>
      <c r="L1123" s="94" t="s">
        <v>2404</v>
      </c>
      <c r="M1123" s="94" t="s">
        <v>13</v>
      </c>
      <c r="N1123" s="94" t="s">
        <v>13</v>
      </c>
      <c r="O1123" s="94" t="s">
        <v>13</v>
      </c>
      <c r="P1123" s="94" t="s">
        <v>13</v>
      </c>
      <c r="Q1123" s="94"/>
      <c r="R1123" s="110" t="s">
        <v>13</v>
      </c>
      <c r="S1123" s="110" t="s">
        <v>13</v>
      </c>
      <c r="T1123" s="110" t="s">
        <v>13</v>
      </c>
      <c r="U1123" s="31" t="s">
        <v>2479</v>
      </c>
      <c r="V1123" s="94" t="s">
        <v>5373</v>
      </c>
    </row>
    <row r="1124" spans="1:22" s="109" customFormat="1">
      <c r="A1124" s="94" t="s">
        <v>2480</v>
      </c>
      <c r="B1124" s="94"/>
      <c r="C1124" s="105" t="s">
        <v>5546</v>
      </c>
      <c r="D1124" s="105"/>
      <c r="E1124" s="90">
        <v>41745</v>
      </c>
      <c r="F1124" s="90"/>
      <c r="G1124" s="90"/>
      <c r="H1124" s="94" t="s">
        <v>57</v>
      </c>
      <c r="I1124" s="94" t="s">
        <v>126</v>
      </c>
      <c r="J1124" s="94" t="s">
        <v>5570</v>
      </c>
      <c r="K1124" s="94" t="s">
        <v>2481</v>
      </c>
      <c r="L1124" s="94" t="s">
        <v>2418</v>
      </c>
      <c r="M1124" s="94" t="s">
        <v>13</v>
      </c>
      <c r="N1124" s="94" t="s">
        <v>13</v>
      </c>
      <c r="O1124" s="94" t="s">
        <v>13</v>
      </c>
      <c r="P1124" s="94" t="s">
        <v>13</v>
      </c>
      <c r="Q1124" s="94"/>
      <c r="R1124" s="110" t="s">
        <v>13</v>
      </c>
      <c r="S1124" s="110" t="s">
        <v>13</v>
      </c>
      <c r="T1124" s="110"/>
      <c r="U1124" s="31" t="s">
        <v>2482</v>
      </c>
      <c r="V1124" s="94" t="s">
        <v>5373</v>
      </c>
    </row>
    <row r="1125" spans="1:22" s="109" customFormat="1">
      <c r="A1125" s="94" t="s">
        <v>2483</v>
      </c>
      <c r="B1125" s="94"/>
      <c r="C1125" s="105" t="s">
        <v>5546</v>
      </c>
      <c r="D1125" s="105"/>
      <c r="E1125" s="90">
        <v>41745</v>
      </c>
      <c r="F1125" s="90"/>
      <c r="G1125" s="90"/>
      <c r="H1125" s="94" t="s">
        <v>57</v>
      </c>
      <c r="I1125" s="94" t="s">
        <v>126</v>
      </c>
      <c r="J1125" s="94" t="s">
        <v>5570</v>
      </c>
      <c r="K1125" s="94" t="s">
        <v>2481</v>
      </c>
      <c r="L1125" s="94" t="s">
        <v>2418</v>
      </c>
      <c r="M1125" s="94" t="s">
        <v>13</v>
      </c>
      <c r="N1125" s="94" t="s">
        <v>13</v>
      </c>
      <c r="O1125" s="94" t="s">
        <v>13</v>
      </c>
      <c r="P1125" s="94" t="s">
        <v>13</v>
      </c>
      <c r="Q1125" s="94"/>
      <c r="R1125" s="110" t="s">
        <v>13</v>
      </c>
      <c r="S1125" s="110" t="s">
        <v>13</v>
      </c>
      <c r="T1125" s="110"/>
      <c r="U1125" s="31" t="s">
        <v>2484</v>
      </c>
      <c r="V1125" s="94" t="s">
        <v>5373</v>
      </c>
    </row>
    <row r="1126" spans="1:22" s="109" customFormat="1">
      <c r="A1126" s="94" t="s">
        <v>2485</v>
      </c>
      <c r="B1126" s="94"/>
      <c r="C1126" s="105" t="s">
        <v>5546</v>
      </c>
      <c r="D1126" s="105"/>
      <c r="E1126" s="90">
        <v>41745</v>
      </c>
      <c r="F1126" s="90"/>
      <c r="G1126" s="90"/>
      <c r="H1126" s="94" t="s">
        <v>57</v>
      </c>
      <c r="I1126" s="94" t="s">
        <v>126</v>
      </c>
      <c r="J1126" s="94" t="s">
        <v>5570</v>
      </c>
      <c r="K1126" s="94" t="s">
        <v>2481</v>
      </c>
      <c r="L1126" s="94" t="s">
        <v>2418</v>
      </c>
      <c r="M1126" s="94" t="s">
        <v>13</v>
      </c>
      <c r="N1126" s="94" t="s">
        <v>13</v>
      </c>
      <c r="O1126" s="94" t="s">
        <v>13</v>
      </c>
      <c r="P1126" s="94" t="s">
        <v>13</v>
      </c>
      <c r="Q1126" s="94"/>
      <c r="R1126" s="110" t="s">
        <v>13</v>
      </c>
      <c r="S1126" s="110" t="s">
        <v>13</v>
      </c>
      <c r="T1126" s="110"/>
      <c r="U1126" s="31" t="s">
        <v>2486</v>
      </c>
      <c r="V1126" s="94" t="s">
        <v>5373</v>
      </c>
    </row>
    <row r="1127" spans="1:22" s="109" customFormat="1">
      <c r="A1127" s="94" t="s">
        <v>2487</v>
      </c>
      <c r="B1127" s="94"/>
      <c r="C1127" s="105" t="s">
        <v>5546</v>
      </c>
      <c r="D1127" s="94"/>
      <c r="E1127" s="90"/>
      <c r="F1127" s="90"/>
      <c r="G1127" s="90"/>
      <c r="H1127" s="94" t="s">
        <v>57</v>
      </c>
      <c r="I1127" s="94" t="s">
        <v>126</v>
      </c>
      <c r="J1127" s="94" t="s">
        <v>5570</v>
      </c>
      <c r="K1127" s="94" t="s">
        <v>2481</v>
      </c>
      <c r="L1127" s="94" t="s">
        <v>2488</v>
      </c>
      <c r="M1127" s="94" t="s">
        <v>13</v>
      </c>
      <c r="N1127" s="94" t="s">
        <v>13</v>
      </c>
      <c r="O1127" s="94" t="s">
        <v>13</v>
      </c>
      <c r="P1127" s="94" t="s">
        <v>13</v>
      </c>
      <c r="Q1127" s="94"/>
      <c r="R1127" s="110" t="s">
        <v>13</v>
      </c>
      <c r="S1127" s="110" t="s">
        <v>13</v>
      </c>
      <c r="T1127" s="110"/>
      <c r="U1127" s="31" t="s">
        <v>2489</v>
      </c>
      <c r="V1127" s="94" t="s">
        <v>5373</v>
      </c>
    </row>
    <row r="1128" spans="1:22" s="109" customFormat="1">
      <c r="A1128" s="94" t="s">
        <v>2490</v>
      </c>
      <c r="B1128" s="94"/>
      <c r="C1128" s="105" t="s">
        <v>5546</v>
      </c>
      <c r="D1128" s="94"/>
      <c r="E1128" s="90"/>
      <c r="F1128" s="90"/>
      <c r="G1128" s="90"/>
      <c r="H1128" s="94" t="s">
        <v>57</v>
      </c>
      <c r="I1128" s="94" t="s">
        <v>126</v>
      </c>
      <c r="J1128" s="94" t="s">
        <v>5570</v>
      </c>
      <c r="K1128" s="94" t="s">
        <v>2481</v>
      </c>
      <c r="L1128" s="94" t="s">
        <v>2488</v>
      </c>
      <c r="M1128" s="94" t="s">
        <v>13</v>
      </c>
      <c r="N1128" s="94" t="s">
        <v>13</v>
      </c>
      <c r="O1128" s="94" t="s">
        <v>13</v>
      </c>
      <c r="P1128" s="94" t="s">
        <v>13</v>
      </c>
      <c r="Q1128" s="94"/>
      <c r="R1128" s="110" t="s">
        <v>13</v>
      </c>
      <c r="S1128" s="110" t="s">
        <v>13</v>
      </c>
      <c r="T1128" s="110"/>
      <c r="U1128" s="31" t="s">
        <v>2491</v>
      </c>
      <c r="V1128" s="94" t="s">
        <v>5373</v>
      </c>
    </row>
    <row r="1129" spans="1:22" s="109" customFormat="1">
      <c r="A1129" s="94" t="s">
        <v>2492</v>
      </c>
      <c r="B1129" s="94"/>
      <c r="C1129" s="105" t="s">
        <v>5546</v>
      </c>
      <c r="D1129" s="94"/>
      <c r="E1129" s="90"/>
      <c r="F1129" s="90"/>
      <c r="G1129" s="90"/>
      <c r="H1129" s="94" t="s">
        <v>57</v>
      </c>
      <c r="I1129" s="94" t="s">
        <v>126</v>
      </c>
      <c r="J1129" s="94" t="s">
        <v>5570</v>
      </c>
      <c r="K1129" s="94" t="s">
        <v>2481</v>
      </c>
      <c r="L1129" s="94" t="s">
        <v>2488</v>
      </c>
      <c r="M1129" s="94" t="s">
        <v>13</v>
      </c>
      <c r="N1129" s="94" t="s">
        <v>13</v>
      </c>
      <c r="O1129" s="94" t="s">
        <v>13</v>
      </c>
      <c r="P1129" s="94" t="s">
        <v>13</v>
      </c>
      <c r="Q1129" s="94"/>
      <c r="R1129" s="110" t="s">
        <v>13</v>
      </c>
      <c r="S1129" s="110" t="s">
        <v>13</v>
      </c>
      <c r="T1129" s="110"/>
      <c r="U1129" s="31" t="s">
        <v>2493</v>
      </c>
      <c r="V1129" s="94" t="s">
        <v>5373</v>
      </c>
    </row>
    <row r="1130" spans="1:22" s="109" customFormat="1">
      <c r="A1130" s="94" t="s">
        <v>2494</v>
      </c>
      <c r="B1130" s="94"/>
      <c r="C1130" s="105" t="s">
        <v>5546</v>
      </c>
      <c r="D1130" s="94"/>
      <c r="E1130" s="90">
        <v>42073</v>
      </c>
      <c r="F1130" s="90"/>
      <c r="G1130" s="90"/>
      <c r="H1130" s="94" t="s">
        <v>57</v>
      </c>
      <c r="I1130" s="94" t="s">
        <v>126</v>
      </c>
      <c r="J1130" s="94" t="s">
        <v>5570</v>
      </c>
      <c r="K1130" s="94" t="s">
        <v>2481</v>
      </c>
      <c r="L1130" s="94" t="s">
        <v>2418</v>
      </c>
      <c r="M1130" s="94" t="s">
        <v>13</v>
      </c>
      <c r="N1130" s="94" t="s">
        <v>13</v>
      </c>
      <c r="O1130" s="94" t="s">
        <v>13</v>
      </c>
      <c r="P1130" s="94" t="s">
        <v>13</v>
      </c>
      <c r="Q1130" s="94"/>
      <c r="R1130" s="110" t="s">
        <v>13</v>
      </c>
      <c r="S1130" s="110" t="s">
        <v>13</v>
      </c>
      <c r="T1130" s="110"/>
      <c r="U1130" s="31" t="s">
        <v>2495</v>
      </c>
      <c r="V1130" s="94" t="s">
        <v>5373</v>
      </c>
    </row>
    <row r="1131" spans="1:22" s="109" customFormat="1">
      <c r="A1131" s="94" t="s">
        <v>2496</v>
      </c>
      <c r="B1131" s="94"/>
      <c r="C1131" s="105" t="s">
        <v>5546</v>
      </c>
      <c r="D1131" s="105"/>
      <c r="E1131" s="90">
        <v>41745</v>
      </c>
      <c r="F1131" s="90"/>
      <c r="G1131" s="90"/>
      <c r="H1131" s="94" t="s">
        <v>57</v>
      </c>
      <c r="I1131" s="94" t="s">
        <v>126</v>
      </c>
      <c r="J1131" s="94" t="s">
        <v>5570</v>
      </c>
      <c r="K1131" s="94" t="s">
        <v>2497</v>
      </c>
      <c r="L1131" s="94" t="s">
        <v>2421</v>
      </c>
      <c r="M1131" s="94" t="s">
        <v>13</v>
      </c>
      <c r="N1131" s="94" t="s">
        <v>13</v>
      </c>
      <c r="O1131" s="94" t="s">
        <v>13</v>
      </c>
      <c r="P1131" s="94" t="s">
        <v>13</v>
      </c>
      <c r="Q1131" s="94"/>
      <c r="R1131" s="110" t="s">
        <v>13</v>
      </c>
      <c r="S1131" s="110" t="s">
        <v>13</v>
      </c>
      <c r="T1131" s="110" t="s">
        <v>17</v>
      </c>
      <c r="U1131" s="31" t="s">
        <v>2498</v>
      </c>
      <c r="V1131" s="94" t="s">
        <v>5373</v>
      </c>
    </row>
    <row r="1132" spans="1:22" s="109" customFormat="1">
      <c r="A1132" s="94" t="s">
        <v>2499</v>
      </c>
      <c r="B1132" s="94"/>
      <c r="C1132" s="105" t="s">
        <v>5546</v>
      </c>
      <c r="D1132" s="105"/>
      <c r="E1132" s="90">
        <v>41745</v>
      </c>
      <c r="F1132" s="90"/>
      <c r="G1132" s="90"/>
      <c r="H1132" s="94" t="s">
        <v>57</v>
      </c>
      <c r="I1132" s="94" t="s">
        <v>126</v>
      </c>
      <c r="J1132" s="94" t="s">
        <v>5570</v>
      </c>
      <c r="K1132" s="94" t="s">
        <v>2497</v>
      </c>
      <c r="L1132" s="94" t="s">
        <v>2421</v>
      </c>
      <c r="M1132" s="94" t="s">
        <v>13</v>
      </c>
      <c r="N1132" s="94" t="s">
        <v>13</v>
      </c>
      <c r="O1132" s="94" t="s">
        <v>13</v>
      </c>
      <c r="P1132" s="94" t="s">
        <v>13</v>
      </c>
      <c r="Q1132" s="94"/>
      <c r="R1132" s="110" t="s">
        <v>13</v>
      </c>
      <c r="S1132" s="110" t="s">
        <v>13</v>
      </c>
      <c r="T1132" s="110" t="s">
        <v>17</v>
      </c>
      <c r="U1132" s="31" t="s">
        <v>2500</v>
      </c>
      <c r="V1132" s="94" t="s">
        <v>5373</v>
      </c>
    </row>
    <row r="1133" spans="1:22" s="109" customFormat="1">
      <c r="A1133" s="94" t="s">
        <v>2501</v>
      </c>
      <c r="B1133" s="94"/>
      <c r="C1133" s="105" t="s">
        <v>5546</v>
      </c>
      <c r="D1133" s="105"/>
      <c r="E1133" s="90">
        <v>41745</v>
      </c>
      <c r="F1133" s="90"/>
      <c r="G1133" s="90"/>
      <c r="H1133" s="94" t="s">
        <v>57</v>
      </c>
      <c r="I1133" s="94" t="s">
        <v>126</v>
      </c>
      <c r="J1133" s="94" t="s">
        <v>5570</v>
      </c>
      <c r="K1133" s="94" t="s">
        <v>2497</v>
      </c>
      <c r="L1133" s="94" t="s">
        <v>2421</v>
      </c>
      <c r="M1133" s="94" t="s">
        <v>13</v>
      </c>
      <c r="N1133" s="94" t="s">
        <v>13</v>
      </c>
      <c r="O1133" s="94" t="s">
        <v>13</v>
      </c>
      <c r="P1133" s="94" t="s">
        <v>13</v>
      </c>
      <c r="Q1133" s="94"/>
      <c r="R1133" s="110" t="s">
        <v>13</v>
      </c>
      <c r="S1133" s="110" t="s">
        <v>13</v>
      </c>
      <c r="T1133" s="110" t="s">
        <v>17</v>
      </c>
      <c r="U1133" s="31" t="s">
        <v>2502</v>
      </c>
      <c r="V1133" s="94" t="s">
        <v>5373</v>
      </c>
    </row>
    <row r="1134" spans="1:22" s="109" customFormat="1">
      <c r="A1134" s="94" t="s">
        <v>2503</v>
      </c>
      <c r="B1134" s="94"/>
      <c r="C1134" s="105" t="s">
        <v>5546</v>
      </c>
      <c r="D1134" s="94"/>
      <c r="E1134" s="90"/>
      <c r="F1134" s="90"/>
      <c r="G1134" s="90"/>
      <c r="H1134" s="94" t="s">
        <v>57</v>
      </c>
      <c r="I1134" s="94" t="s">
        <v>126</v>
      </c>
      <c r="J1134" s="94" t="s">
        <v>5570</v>
      </c>
      <c r="K1134" s="94" t="s">
        <v>2497</v>
      </c>
      <c r="L1134" s="94" t="s">
        <v>2504</v>
      </c>
      <c r="M1134" s="94" t="s">
        <v>13</v>
      </c>
      <c r="N1134" s="94" t="s">
        <v>13</v>
      </c>
      <c r="O1134" s="94" t="s">
        <v>13</v>
      </c>
      <c r="P1134" s="94" t="s">
        <v>13</v>
      </c>
      <c r="Q1134" s="94"/>
      <c r="R1134" s="110" t="s">
        <v>13</v>
      </c>
      <c r="S1134" s="110" t="s">
        <v>13</v>
      </c>
      <c r="T1134" s="110" t="s">
        <v>17</v>
      </c>
      <c r="U1134" s="31" t="s">
        <v>2505</v>
      </c>
      <c r="V1134" s="94" t="s">
        <v>5373</v>
      </c>
    </row>
    <row r="1135" spans="1:22" s="109" customFormat="1">
      <c r="A1135" s="94" t="s">
        <v>2506</v>
      </c>
      <c r="B1135" s="94"/>
      <c r="C1135" s="105" t="s">
        <v>5546</v>
      </c>
      <c r="D1135" s="94"/>
      <c r="E1135" s="90"/>
      <c r="F1135" s="90"/>
      <c r="G1135" s="90"/>
      <c r="H1135" s="94" t="s">
        <v>57</v>
      </c>
      <c r="I1135" s="94" t="s">
        <v>126</v>
      </c>
      <c r="J1135" s="94" t="s">
        <v>5570</v>
      </c>
      <c r="K1135" s="94" t="s">
        <v>2497</v>
      </c>
      <c r="L1135" s="94" t="s">
        <v>2504</v>
      </c>
      <c r="M1135" s="94" t="s">
        <v>13</v>
      </c>
      <c r="N1135" s="94" t="s">
        <v>13</v>
      </c>
      <c r="O1135" s="94" t="s">
        <v>13</v>
      </c>
      <c r="P1135" s="94" t="s">
        <v>13</v>
      </c>
      <c r="Q1135" s="94"/>
      <c r="R1135" s="110" t="s">
        <v>13</v>
      </c>
      <c r="S1135" s="110" t="s">
        <v>13</v>
      </c>
      <c r="T1135" s="110" t="s">
        <v>17</v>
      </c>
      <c r="U1135" s="31" t="s">
        <v>2507</v>
      </c>
      <c r="V1135" s="94" t="s">
        <v>5373</v>
      </c>
    </row>
    <row r="1136" spans="1:22" s="109" customFormat="1">
      <c r="A1136" s="94" t="s">
        <v>2508</v>
      </c>
      <c r="B1136" s="94"/>
      <c r="C1136" s="105" t="s">
        <v>5546</v>
      </c>
      <c r="D1136" s="94"/>
      <c r="E1136" s="90"/>
      <c r="F1136" s="90"/>
      <c r="G1136" s="90"/>
      <c r="H1136" s="94" t="s">
        <v>57</v>
      </c>
      <c r="I1136" s="94" t="s">
        <v>126</v>
      </c>
      <c r="J1136" s="94" t="s">
        <v>5570</v>
      </c>
      <c r="K1136" s="94" t="s">
        <v>2497</v>
      </c>
      <c r="L1136" s="94" t="s">
        <v>2504</v>
      </c>
      <c r="M1136" s="94" t="s">
        <v>13</v>
      </c>
      <c r="N1136" s="94" t="s">
        <v>13</v>
      </c>
      <c r="O1136" s="94" t="s">
        <v>13</v>
      </c>
      <c r="P1136" s="94" t="s">
        <v>13</v>
      </c>
      <c r="Q1136" s="94"/>
      <c r="R1136" s="110" t="s">
        <v>13</v>
      </c>
      <c r="S1136" s="110" t="s">
        <v>13</v>
      </c>
      <c r="T1136" s="110" t="s">
        <v>17</v>
      </c>
      <c r="U1136" s="31" t="s">
        <v>2509</v>
      </c>
      <c r="V1136" s="94" t="s">
        <v>5373</v>
      </c>
    </row>
    <row r="1137" spans="1:22" s="109" customFormat="1">
      <c r="A1137" s="94" t="s">
        <v>2510</v>
      </c>
      <c r="B1137" s="94"/>
      <c r="C1137" s="105" t="s">
        <v>5546</v>
      </c>
      <c r="D1137" s="94"/>
      <c r="E1137" s="90">
        <v>42073</v>
      </c>
      <c r="F1137" s="90"/>
      <c r="G1137" s="90"/>
      <c r="H1137" s="94" t="s">
        <v>57</v>
      </c>
      <c r="I1137" s="94" t="s">
        <v>126</v>
      </c>
      <c r="J1137" s="94" t="s">
        <v>5570</v>
      </c>
      <c r="K1137" s="94" t="s">
        <v>2497</v>
      </c>
      <c r="L1137" s="94" t="s">
        <v>2421</v>
      </c>
      <c r="M1137" s="94" t="s">
        <v>13</v>
      </c>
      <c r="N1137" s="94" t="s">
        <v>13</v>
      </c>
      <c r="O1137" s="94" t="s">
        <v>13</v>
      </c>
      <c r="P1137" s="94" t="s">
        <v>13</v>
      </c>
      <c r="Q1137" s="94"/>
      <c r="R1137" s="110" t="s">
        <v>13</v>
      </c>
      <c r="S1137" s="110" t="s">
        <v>13</v>
      </c>
      <c r="T1137" s="110" t="s">
        <v>17</v>
      </c>
      <c r="U1137" s="31" t="s">
        <v>2511</v>
      </c>
      <c r="V1137" s="94" t="s">
        <v>5373</v>
      </c>
    </row>
    <row r="1138" spans="1:22" s="109" customFormat="1">
      <c r="A1138" s="94" t="s">
        <v>2512</v>
      </c>
      <c r="B1138" s="94"/>
      <c r="C1138" s="105" t="s">
        <v>5546</v>
      </c>
      <c r="D1138" s="94"/>
      <c r="E1138" s="90">
        <v>42073</v>
      </c>
      <c r="F1138" s="90"/>
      <c r="G1138" s="90"/>
      <c r="H1138" s="94" t="s">
        <v>57</v>
      </c>
      <c r="I1138" s="94" t="s">
        <v>126</v>
      </c>
      <c r="J1138" s="94" t="s">
        <v>5570</v>
      </c>
      <c r="K1138" s="94" t="s">
        <v>2462</v>
      </c>
      <c r="L1138" s="94" t="s">
        <v>2406</v>
      </c>
      <c r="M1138" s="94" t="s">
        <v>13</v>
      </c>
      <c r="N1138" s="94" t="s">
        <v>13</v>
      </c>
      <c r="O1138" s="94" t="s">
        <v>13</v>
      </c>
      <c r="P1138" s="94" t="s">
        <v>13</v>
      </c>
      <c r="Q1138" s="94"/>
      <c r="R1138" s="110" t="s">
        <v>13</v>
      </c>
      <c r="S1138" s="110" t="s">
        <v>13</v>
      </c>
      <c r="T1138" s="110" t="s">
        <v>17</v>
      </c>
      <c r="U1138" s="31" t="s">
        <v>2513</v>
      </c>
      <c r="V1138" s="94" t="s">
        <v>5373</v>
      </c>
    </row>
    <row r="1139" spans="1:22" s="109" customFormat="1">
      <c r="A1139" s="94" t="s">
        <v>2514</v>
      </c>
      <c r="B1139" s="94"/>
      <c r="C1139" s="105" t="s">
        <v>5546</v>
      </c>
      <c r="D1139" s="94"/>
      <c r="E1139" s="90">
        <v>42073</v>
      </c>
      <c r="F1139" s="90"/>
      <c r="G1139" s="90"/>
      <c r="H1139" s="94" t="s">
        <v>57</v>
      </c>
      <c r="I1139" s="94" t="s">
        <v>126</v>
      </c>
      <c r="J1139" s="94" t="s">
        <v>5570</v>
      </c>
      <c r="K1139" s="94" t="s">
        <v>2462</v>
      </c>
      <c r="L1139" s="94" t="s">
        <v>2406</v>
      </c>
      <c r="M1139" s="94" t="s">
        <v>13</v>
      </c>
      <c r="N1139" s="94" t="s">
        <v>13</v>
      </c>
      <c r="O1139" s="94" t="s">
        <v>13</v>
      </c>
      <c r="P1139" s="94" t="s">
        <v>13</v>
      </c>
      <c r="Q1139" s="94"/>
      <c r="R1139" s="110" t="s">
        <v>13</v>
      </c>
      <c r="S1139" s="110" t="s">
        <v>13</v>
      </c>
      <c r="T1139" s="110" t="s">
        <v>17</v>
      </c>
      <c r="U1139" s="31" t="s">
        <v>2515</v>
      </c>
      <c r="V1139" s="94" t="s">
        <v>5373</v>
      </c>
    </row>
    <row r="1140" spans="1:22" s="109" customFormat="1">
      <c r="A1140" s="94" t="s">
        <v>2516</v>
      </c>
      <c r="B1140" s="94"/>
      <c r="C1140" s="105" t="s">
        <v>5546</v>
      </c>
      <c r="D1140" s="94"/>
      <c r="E1140" s="90">
        <v>42073</v>
      </c>
      <c r="F1140" s="90"/>
      <c r="G1140" s="90"/>
      <c r="H1140" s="94" t="s">
        <v>57</v>
      </c>
      <c r="I1140" s="94" t="s">
        <v>126</v>
      </c>
      <c r="J1140" s="94" t="s">
        <v>5570</v>
      </c>
      <c r="K1140" s="94" t="s">
        <v>2462</v>
      </c>
      <c r="L1140" s="94" t="s">
        <v>2406</v>
      </c>
      <c r="M1140" s="94" t="s">
        <v>13</v>
      </c>
      <c r="N1140" s="94" t="s">
        <v>13</v>
      </c>
      <c r="O1140" s="94" t="s">
        <v>13</v>
      </c>
      <c r="P1140" s="94" t="s">
        <v>13</v>
      </c>
      <c r="Q1140" s="94"/>
      <c r="R1140" s="110" t="s">
        <v>13</v>
      </c>
      <c r="S1140" s="110" t="s">
        <v>13</v>
      </c>
      <c r="T1140" s="110" t="s">
        <v>17</v>
      </c>
      <c r="U1140" s="31" t="s">
        <v>2517</v>
      </c>
      <c r="V1140" s="94" t="s">
        <v>5373</v>
      </c>
    </row>
    <row r="1141" spans="1:22" s="109" customFormat="1">
      <c r="A1141" s="94" t="s">
        <v>2518</v>
      </c>
      <c r="B1141" s="94"/>
      <c r="C1141" s="105" t="s">
        <v>5546</v>
      </c>
      <c r="D1141" s="94"/>
      <c r="E1141" s="106"/>
      <c r="F1141" s="106"/>
      <c r="G1141" s="90" t="s">
        <v>13</v>
      </c>
      <c r="H1141" s="94"/>
      <c r="I1141" s="94" t="s">
        <v>126</v>
      </c>
      <c r="J1141" s="94" t="s">
        <v>5571</v>
      </c>
      <c r="K1141" s="87" t="s">
        <v>707</v>
      </c>
      <c r="L1141" s="87"/>
      <c r="M1141" s="87"/>
      <c r="N1141" s="87"/>
      <c r="O1141" s="87"/>
      <c r="P1141" s="87" t="s">
        <v>13</v>
      </c>
      <c r="Q1141" s="87"/>
      <c r="R1141" s="107" t="s">
        <v>17</v>
      </c>
      <c r="S1141" s="107" t="s">
        <v>13</v>
      </c>
      <c r="T1141" s="107" t="s">
        <v>13</v>
      </c>
      <c r="U1141" s="108" t="s">
        <v>2519</v>
      </c>
      <c r="V1141" s="87" t="s">
        <v>5373</v>
      </c>
    </row>
    <row r="1142" spans="1:22" s="109" customFormat="1">
      <c r="A1142" s="94" t="s">
        <v>2520</v>
      </c>
      <c r="B1142" s="94"/>
      <c r="C1142" s="105" t="s">
        <v>5546</v>
      </c>
      <c r="D1142" s="105"/>
      <c r="E1142" s="106">
        <v>41745</v>
      </c>
      <c r="F1142" s="106"/>
      <c r="G1142" s="90" t="s">
        <v>13</v>
      </c>
      <c r="H1142" s="94"/>
      <c r="I1142" s="94" t="s">
        <v>126</v>
      </c>
      <c r="J1142" s="94" t="s">
        <v>5570</v>
      </c>
      <c r="K1142" s="87" t="s">
        <v>162</v>
      </c>
      <c r="L1142" s="87" t="s">
        <v>13</v>
      </c>
      <c r="M1142" s="87" t="s">
        <v>13</v>
      </c>
      <c r="N1142" s="87" t="s">
        <v>13</v>
      </c>
      <c r="O1142" s="87" t="s">
        <v>13</v>
      </c>
      <c r="P1142" s="87" t="s">
        <v>13</v>
      </c>
      <c r="Q1142" s="87"/>
      <c r="R1142" s="107" t="s">
        <v>13</v>
      </c>
      <c r="S1142" s="107" t="s">
        <v>53</v>
      </c>
      <c r="T1142" s="107" t="s">
        <v>13</v>
      </c>
      <c r="U1142" s="108" t="s">
        <v>2521</v>
      </c>
      <c r="V1142" s="87" t="s">
        <v>5373</v>
      </c>
    </row>
    <row r="1143" spans="1:22" s="109" customFormat="1">
      <c r="A1143" s="94" t="s">
        <v>2522</v>
      </c>
      <c r="B1143" s="94"/>
      <c r="C1143" s="105" t="s">
        <v>5546</v>
      </c>
      <c r="D1143" s="94"/>
      <c r="E1143" s="106"/>
      <c r="F1143" s="106"/>
      <c r="G1143" s="90" t="s">
        <v>13</v>
      </c>
      <c r="H1143" s="94"/>
      <c r="I1143" s="94" t="s">
        <v>126</v>
      </c>
      <c r="J1143" s="94" t="s">
        <v>5571</v>
      </c>
      <c r="K1143" s="87" t="s">
        <v>162</v>
      </c>
      <c r="L1143" s="87" t="s">
        <v>13</v>
      </c>
      <c r="M1143" s="87" t="s">
        <v>13</v>
      </c>
      <c r="N1143" s="87" t="s">
        <v>13</v>
      </c>
      <c r="O1143" s="87" t="s">
        <v>13</v>
      </c>
      <c r="P1143" s="87" t="s">
        <v>13</v>
      </c>
      <c r="Q1143" s="87"/>
      <c r="R1143" s="107" t="s">
        <v>13</v>
      </c>
      <c r="S1143" s="107" t="s">
        <v>53</v>
      </c>
      <c r="T1143" s="107" t="s">
        <v>13</v>
      </c>
      <c r="U1143" s="108" t="s">
        <v>2523</v>
      </c>
      <c r="V1143" s="87" t="s">
        <v>5373</v>
      </c>
    </row>
    <row r="1144" spans="1:22" s="109" customFormat="1">
      <c r="A1144" s="94" t="s">
        <v>2524</v>
      </c>
      <c r="B1144" s="94"/>
      <c r="C1144" s="105" t="s">
        <v>5546</v>
      </c>
      <c r="D1144" s="94"/>
      <c r="E1144" s="106"/>
      <c r="F1144" s="106"/>
      <c r="G1144" s="90" t="s">
        <v>13</v>
      </c>
      <c r="H1144" s="94"/>
      <c r="I1144" s="94" t="s">
        <v>126</v>
      </c>
      <c r="J1144" s="94" t="s">
        <v>5571</v>
      </c>
      <c r="K1144" s="87" t="s">
        <v>162</v>
      </c>
      <c r="L1144" s="87" t="s">
        <v>13</v>
      </c>
      <c r="M1144" s="87" t="s">
        <v>13</v>
      </c>
      <c r="N1144" s="87" t="s">
        <v>13</v>
      </c>
      <c r="O1144" s="87" t="s">
        <v>13</v>
      </c>
      <c r="P1144" s="87" t="s">
        <v>13</v>
      </c>
      <c r="Q1144" s="87"/>
      <c r="R1144" s="107" t="s">
        <v>13</v>
      </c>
      <c r="S1144" s="107" t="s">
        <v>53</v>
      </c>
      <c r="T1144" s="107" t="s">
        <v>13</v>
      </c>
      <c r="U1144" s="108" t="s">
        <v>2525</v>
      </c>
      <c r="V1144" s="87" t="s">
        <v>5373</v>
      </c>
    </row>
    <row r="1145" spans="1:22" s="109" customFormat="1">
      <c r="A1145" s="94" t="s">
        <v>2526</v>
      </c>
      <c r="B1145" s="94"/>
      <c r="C1145" s="105" t="s">
        <v>5546</v>
      </c>
      <c r="D1145" s="94"/>
      <c r="E1145" s="106"/>
      <c r="F1145" s="106"/>
      <c r="G1145" s="90" t="s">
        <v>13</v>
      </c>
      <c r="H1145" s="94"/>
      <c r="I1145" s="94" t="s">
        <v>126</v>
      </c>
      <c r="J1145" s="94" t="s">
        <v>5571</v>
      </c>
      <c r="K1145" s="87" t="s">
        <v>162</v>
      </c>
      <c r="L1145" s="87" t="s">
        <v>13</v>
      </c>
      <c r="M1145" s="87" t="s">
        <v>13</v>
      </c>
      <c r="N1145" s="87" t="s">
        <v>13</v>
      </c>
      <c r="O1145" s="87" t="s">
        <v>13</v>
      </c>
      <c r="P1145" s="87" t="s">
        <v>13</v>
      </c>
      <c r="Q1145" s="87"/>
      <c r="R1145" s="107" t="s">
        <v>13</v>
      </c>
      <c r="S1145" s="107" t="s">
        <v>289</v>
      </c>
      <c r="T1145" s="107" t="s">
        <v>13</v>
      </c>
      <c r="U1145" s="108" t="s">
        <v>2527</v>
      </c>
      <c r="V1145" s="87" t="s">
        <v>5373</v>
      </c>
    </row>
    <row r="1146" spans="1:22" s="109" customFormat="1">
      <c r="A1146" s="94" t="s">
        <v>2528</v>
      </c>
      <c r="B1146" s="94"/>
      <c r="C1146" s="105" t="s">
        <v>5546</v>
      </c>
      <c r="D1146" s="105"/>
      <c r="E1146" s="106">
        <v>41745</v>
      </c>
      <c r="F1146" s="106"/>
      <c r="G1146" s="90" t="s">
        <v>13</v>
      </c>
      <c r="H1146" s="94"/>
      <c r="I1146" s="94" t="s">
        <v>126</v>
      </c>
      <c r="J1146" s="94" t="s">
        <v>5570</v>
      </c>
      <c r="K1146" s="87" t="s">
        <v>162</v>
      </c>
      <c r="L1146" s="87" t="s">
        <v>13</v>
      </c>
      <c r="M1146" s="87" t="s">
        <v>13</v>
      </c>
      <c r="N1146" s="87" t="s">
        <v>13</v>
      </c>
      <c r="O1146" s="87" t="s">
        <v>13</v>
      </c>
      <c r="P1146" s="87" t="s">
        <v>13</v>
      </c>
      <c r="Q1146" s="87"/>
      <c r="R1146" s="107" t="s">
        <v>13</v>
      </c>
      <c r="S1146" s="107" t="s">
        <v>711</v>
      </c>
      <c r="T1146" s="107" t="s">
        <v>13</v>
      </c>
      <c r="U1146" s="108" t="s">
        <v>2529</v>
      </c>
      <c r="V1146" s="87" t="s">
        <v>5373</v>
      </c>
    </row>
    <row r="1147" spans="1:22" s="109" customFormat="1">
      <c r="A1147" s="94" t="s">
        <v>2530</v>
      </c>
      <c r="B1147" s="94"/>
      <c r="C1147" s="105" t="s">
        <v>5546</v>
      </c>
      <c r="D1147" s="105"/>
      <c r="E1147" s="106">
        <v>41745</v>
      </c>
      <c r="F1147" s="106"/>
      <c r="G1147" s="90" t="s">
        <v>13</v>
      </c>
      <c r="H1147" s="94"/>
      <c r="I1147" s="94" t="s">
        <v>126</v>
      </c>
      <c r="J1147" s="94" t="s">
        <v>5570</v>
      </c>
      <c r="K1147" s="87" t="s">
        <v>162</v>
      </c>
      <c r="L1147" s="87" t="s">
        <v>13</v>
      </c>
      <c r="M1147" s="87" t="s">
        <v>13</v>
      </c>
      <c r="N1147" s="87" t="s">
        <v>13</v>
      </c>
      <c r="O1147" s="87" t="s">
        <v>13</v>
      </c>
      <c r="P1147" s="87" t="s">
        <v>13</v>
      </c>
      <c r="Q1147" s="87"/>
      <c r="R1147" s="107" t="s">
        <v>13</v>
      </c>
      <c r="S1147" s="107" t="s">
        <v>1240</v>
      </c>
      <c r="T1147" s="107" t="s">
        <v>13</v>
      </c>
      <c r="U1147" s="108" t="s">
        <v>2531</v>
      </c>
      <c r="V1147" s="87" t="s">
        <v>5373</v>
      </c>
    </row>
    <row r="1148" spans="1:22" s="109" customFormat="1">
      <c r="A1148" s="94" t="s">
        <v>2532</v>
      </c>
      <c r="B1148" s="94"/>
      <c r="C1148" s="105" t="s">
        <v>5548</v>
      </c>
      <c r="D1148" s="94" t="s">
        <v>5553</v>
      </c>
      <c r="E1148" s="106"/>
      <c r="F1148" s="106"/>
      <c r="G1148" s="90" t="s">
        <v>13</v>
      </c>
      <c r="H1148" s="94"/>
      <c r="I1148" s="94" t="s">
        <v>126</v>
      </c>
      <c r="J1148" s="94" t="s">
        <v>5571</v>
      </c>
      <c r="K1148" s="87" t="s">
        <v>5506</v>
      </c>
      <c r="L1148" s="87" t="s">
        <v>13</v>
      </c>
      <c r="M1148" s="87" t="s">
        <v>13</v>
      </c>
      <c r="N1148" s="87" t="s">
        <v>13</v>
      </c>
      <c r="O1148" s="87" t="s">
        <v>13</v>
      </c>
      <c r="P1148" s="87" t="s">
        <v>13</v>
      </c>
      <c r="Q1148" s="87"/>
      <c r="R1148" s="107" t="s">
        <v>17</v>
      </c>
      <c r="S1148" s="107" t="s">
        <v>13</v>
      </c>
      <c r="T1148" s="107" t="s">
        <v>13</v>
      </c>
      <c r="U1148" s="108" t="s">
        <v>2533</v>
      </c>
      <c r="V1148" s="87" t="s">
        <v>5373</v>
      </c>
    </row>
    <row r="1149" spans="1:22" s="109" customFormat="1">
      <c r="A1149" s="94" t="s">
        <v>2534</v>
      </c>
      <c r="B1149" s="94"/>
      <c r="C1149" s="105" t="s">
        <v>5548</v>
      </c>
      <c r="D1149" s="94" t="s">
        <v>5553</v>
      </c>
      <c r="E1149" s="106">
        <v>41745</v>
      </c>
      <c r="F1149" s="106"/>
      <c r="G1149" s="90" t="s">
        <v>13</v>
      </c>
      <c r="H1149" s="94"/>
      <c r="I1149" s="94" t="s">
        <v>126</v>
      </c>
      <c r="J1149" s="94" t="s">
        <v>5570</v>
      </c>
      <c r="K1149" s="87" t="s">
        <v>5506</v>
      </c>
      <c r="L1149" s="87" t="s">
        <v>118</v>
      </c>
      <c r="M1149" s="87" t="s">
        <v>13</v>
      </c>
      <c r="N1149" s="87" t="s">
        <v>13</v>
      </c>
      <c r="O1149" s="87" t="s">
        <v>13</v>
      </c>
      <c r="P1149" s="87" t="s">
        <v>13</v>
      </c>
      <c r="Q1149" s="87"/>
      <c r="R1149" s="107" t="s">
        <v>13</v>
      </c>
      <c r="S1149" s="107" t="s">
        <v>13</v>
      </c>
      <c r="T1149" s="107" t="s">
        <v>13</v>
      </c>
      <c r="U1149" s="108" t="s">
        <v>5530</v>
      </c>
      <c r="V1149" s="87" t="s">
        <v>5373</v>
      </c>
    </row>
    <row r="1150" spans="1:22" s="109" customFormat="1">
      <c r="A1150" s="94" t="s">
        <v>2536</v>
      </c>
      <c r="B1150" s="94"/>
      <c r="C1150" s="105" t="s">
        <v>5548</v>
      </c>
      <c r="D1150" s="94" t="s">
        <v>5553</v>
      </c>
      <c r="E1150" s="106">
        <v>41745</v>
      </c>
      <c r="F1150" s="106"/>
      <c r="G1150" s="90" t="s">
        <v>13</v>
      </c>
      <c r="H1150" s="94"/>
      <c r="I1150" s="94" t="s">
        <v>126</v>
      </c>
      <c r="J1150" s="94" t="s">
        <v>5570</v>
      </c>
      <c r="K1150" s="87" t="s">
        <v>5506</v>
      </c>
      <c r="L1150" s="87" t="s">
        <v>118</v>
      </c>
      <c r="M1150" s="87" t="s">
        <v>13</v>
      </c>
      <c r="N1150" s="87" t="s">
        <v>13</v>
      </c>
      <c r="O1150" s="87" t="s">
        <v>13</v>
      </c>
      <c r="P1150" s="87" t="s">
        <v>13</v>
      </c>
      <c r="Q1150" s="87"/>
      <c r="R1150" s="107" t="s">
        <v>13</v>
      </c>
      <c r="S1150" s="107" t="s">
        <v>13</v>
      </c>
      <c r="T1150" s="107" t="s">
        <v>13</v>
      </c>
      <c r="U1150" s="108" t="s">
        <v>5531</v>
      </c>
      <c r="V1150" s="87" t="s">
        <v>5373</v>
      </c>
    </row>
    <row r="1151" spans="1:22" s="109" customFormat="1">
      <c r="A1151" s="94" t="s">
        <v>2538</v>
      </c>
      <c r="B1151" s="94"/>
      <c r="C1151" s="105" t="s">
        <v>5548</v>
      </c>
      <c r="D1151" s="94" t="s">
        <v>5553</v>
      </c>
      <c r="E1151" s="106">
        <v>41745</v>
      </c>
      <c r="F1151" s="106"/>
      <c r="G1151" s="90" t="s">
        <v>13</v>
      </c>
      <c r="H1151" s="94"/>
      <c r="I1151" s="94" t="s">
        <v>126</v>
      </c>
      <c r="J1151" s="94" t="s">
        <v>5570</v>
      </c>
      <c r="K1151" s="87" t="s">
        <v>5506</v>
      </c>
      <c r="L1151" s="87" t="s">
        <v>118</v>
      </c>
      <c r="M1151" s="87" t="s">
        <v>13</v>
      </c>
      <c r="N1151" s="87" t="s">
        <v>13</v>
      </c>
      <c r="O1151" s="87" t="s">
        <v>13</v>
      </c>
      <c r="P1151" s="87" t="s">
        <v>13</v>
      </c>
      <c r="Q1151" s="87"/>
      <c r="R1151" s="107" t="s">
        <v>13</v>
      </c>
      <c r="S1151" s="107" t="s">
        <v>13</v>
      </c>
      <c r="T1151" s="107" t="s">
        <v>13</v>
      </c>
      <c r="U1151" s="108" t="s">
        <v>5532</v>
      </c>
      <c r="V1151" s="87" t="s">
        <v>5373</v>
      </c>
    </row>
    <row r="1152" spans="1:22" s="109" customFormat="1">
      <c r="A1152" s="94" t="s">
        <v>2540</v>
      </c>
      <c r="B1152" s="94"/>
      <c r="C1152" s="105" t="s">
        <v>5546</v>
      </c>
      <c r="D1152" s="105"/>
      <c r="E1152" s="106">
        <v>41745</v>
      </c>
      <c r="F1152" s="106"/>
      <c r="G1152" s="90" t="s">
        <v>13</v>
      </c>
      <c r="H1152" s="94"/>
      <c r="I1152" s="94" t="s">
        <v>126</v>
      </c>
      <c r="J1152" s="94" t="s">
        <v>5570</v>
      </c>
      <c r="K1152" s="87" t="s">
        <v>35</v>
      </c>
      <c r="L1152" s="87" t="s">
        <v>13</v>
      </c>
      <c r="M1152" s="87" t="s">
        <v>13</v>
      </c>
      <c r="N1152" s="87" t="s">
        <v>13</v>
      </c>
      <c r="O1152" s="87" t="s">
        <v>13</v>
      </c>
      <c r="P1152" s="87" t="s">
        <v>13</v>
      </c>
      <c r="Q1152" s="87"/>
      <c r="R1152" s="107" t="s">
        <v>13</v>
      </c>
      <c r="S1152" s="107" t="s">
        <v>2541</v>
      </c>
      <c r="T1152" s="107" t="s">
        <v>17</v>
      </c>
      <c r="U1152" s="108" t="s">
        <v>1139</v>
      </c>
      <c r="V1152" s="87" t="s">
        <v>5373</v>
      </c>
    </row>
    <row r="1153" spans="1:22" s="109" customFormat="1">
      <c r="A1153" s="94" t="s">
        <v>2542</v>
      </c>
      <c r="B1153" s="94"/>
      <c r="C1153" s="105" t="s">
        <v>5546</v>
      </c>
      <c r="D1153" s="105"/>
      <c r="E1153" s="106">
        <v>41745</v>
      </c>
      <c r="F1153" s="106"/>
      <c r="G1153" s="90" t="s">
        <v>13</v>
      </c>
      <c r="H1153" s="94"/>
      <c r="I1153" s="94" t="s">
        <v>126</v>
      </c>
      <c r="J1153" s="94" t="s">
        <v>5570</v>
      </c>
      <c r="K1153" s="87" t="s">
        <v>35</v>
      </c>
      <c r="L1153" s="87" t="s">
        <v>13</v>
      </c>
      <c r="M1153" s="87" t="s">
        <v>13</v>
      </c>
      <c r="N1153" s="87" t="s">
        <v>13</v>
      </c>
      <c r="O1153" s="87" t="s">
        <v>13</v>
      </c>
      <c r="P1153" s="87" t="s">
        <v>13</v>
      </c>
      <c r="Q1153" s="87"/>
      <c r="R1153" s="107" t="s">
        <v>13</v>
      </c>
      <c r="S1153" s="107" t="s">
        <v>2541</v>
      </c>
      <c r="T1153" s="107" t="s">
        <v>17</v>
      </c>
      <c r="U1153" s="108" t="s">
        <v>1141</v>
      </c>
      <c r="V1153" s="87" t="s">
        <v>5373</v>
      </c>
    </row>
    <row r="1154" spans="1:22" s="109" customFormat="1">
      <c r="A1154" s="94" t="s">
        <v>2543</v>
      </c>
      <c r="B1154" s="94"/>
      <c r="C1154" s="105" t="s">
        <v>5546</v>
      </c>
      <c r="D1154" s="105"/>
      <c r="E1154" s="106">
        <v>41745</v>
      </c>
      <c r="F1154" s="106"/>
      <c r="G1154" s="90" t="s">
        <v>13</v>
      </c>
      <c r="H1154" s="94"/>
      <c r="I1154" s="94" t="s">
        <v>126</v>
      </c>
      <c r="J1154" s="94" t="s">
        <v>5570</v>
      </c>
      <c r="K1154" s="87" t="s">
        <v>35</v>
      </c>
      <c r="L1154" s="87" t="s">
        <v>13</v>
      </c>
      <c r="M1154" s="87" t="s">
        <v>13</v>
      </c>
      <c r="N1154" s="87" t="s">
        <v>13</v>
      </c>
      <c r="O1154" s="87" t="s">
        <v>13</v>
      </c>
      <c r="P1154" s="87" t="s">
        <v>13</v>
      </c>
      <c r="Q1154" s="87"/>
      <c r="R1154" s="107" t="s">
        <v>13</v>
      </c>
      <c r="S1154" s="107" t="s">
        <v>2541</v>
      </c>
      <c r="T1154" s="107" t="s">
        <v>17</v>
      </c>
      <c r="U1154" s="108" t="s">
        <v>2544</v>
      </c>
      <c r="V1154" s="87" t="s">
        <v>5373</v>
      </c>
    </row>
    <row r="1155" spans="1:22" s="109" customFormat="1">
      <c r="A1155" s="94" t="s">
        <v>2545</v>
      </c>
      <c r="B1155" s="94"/>
      <c r="C1155" s="105" t="s">
        <v>5546</v>
      </c>
      <c r="D1155" s="105"/>
      <c r="E1155" s="106">
        <v>41745</v>
      </c>
      <c r="F1155" s="106"/>
      <c r="G1155" s="90" t="s">
        <v>13</v>
      </c>
      <c r="H1155" s="94"/>
      <c r="I1155" s="94" t="s">
        <v>126</v>
      </c>
      <c r="J1155" s="94" t="s">
        <v>5570</v>
      </c>
      <c r="K1155" s="87" t="s">
        <v>35</v>
      </c>
      <c r="L1155" s="87" t="s">
        <v>13</v>
      </c>
      <c r="M1155" s="87" t="s">
        <v>13</v>
      </c>
      <c r="N1155" s="87" t="s">
        <v>13</v>
      </c>
      <c r="O1155" s="87" t="s">
        <v>13</v>
      </c>
      <c r="P1155" s="87" t="s">
        <v>13</v>
      </c>
      <c r="Q1155" s="87"/>
      <c r="R1155" s="107" t="s">
        <v>13</v>
      </c>
      <c r="S1155" s="107" t="s">
        <v>2541</v>
      </c>
      <c r="T1155" s="107" t="s">
        <v>17</v>
      </c>
      <c r="U1155" s="108" t="s">
        <v>1736</v>
      </c>
      <c r="V1155" s="87" t="s">
        <v>5373</v>
      </c>
    </row>
    <row r="1156" spans="1:22" s="109" customFormat="1">
      <c r="A1156" s="94" t="s">
        <v>2546</v>
      </c>
      <c r="B1156" s="94"/>
      <c r="C1156" s="105" t="s">
        <v>5546</v>
      </c>
      <c r="D1156" s="105"/>
      <c r="E1156" s="106">
        <v>41745</v>
      </c>
      <c r="F1156" s="106"/>
      <c r="G1156" s="90" t="s">
        <v>13</v>
      </c>
      <c r="H1156" s="94"/>
      <c r="I1156" s="94" t="s">
        <v>126</v>
      </c>
      <c r="J1156" s="94" t="s">
        <v>5570</v>
      </c>
      <c r="K1156" s="87" t="s">
        <v>35</v>
      </c>
      <c r="L1156" s="87" t="s">
        <v>13</v>
      </c>
      <c r="M1156" s="87" t="s">
        <v>13</v>
      </c>
      <c r="N1156" s="87" t="s">
        <v>13</v>
      </c>
      <c r="O1156" s="87" t="s">
        <v>13</v>
      </c>
      <c r="P1156" s="87" t="s">
        <v>13</v>
      </c>
      <c r="Q1156" s="87"/>
      <c r="R1156" s="107" t="s">
        <v>13</v>
      </c>
      <c r="S1156" s="107" t="s">
        <v>2541</v>
      </c>
      <c r="T1156" s="107" t="s">
        <v>17</v>
      </c>
      <c r="U1156" s="108" t="s">
        <v>2547</v>
      </c>
      <c r="V1156" s="87" t="s">
        <v>5373</v>
      </c>
    </row>
    <row r="1157" spans="1:22" s="109" customFormat="1">
      <c r="A1157" s="94" t="s">
        <v>2548</v>
      </c>
      <c r="B1157" s="94"/>
      <c r="C1157" s="105" t="s">
        <v>5546</v>
      </c>
      <c r="D1157" s="94"/>
      <c r="E1157" s="106"/>
      <c r="F1157" s="106"/>
      <c r="G1157" s="90" t="s">
        <v>13</v>
      </c>
      <c r="H1157" s="94"/>
      <c r="I1157" s="94" t="s">
        <v>126</v>
      </c>
      <c r="J1157" s="94" t="s">
        <v>5571</v>
      </c>
      <c r="K1157" s="87" t="s">
        <v>35</v>
      </c>
      <c r="L1157" s="87" t="s">
        <v>13</v>
      </c>
      <c r="M1157" s="87" t="s">
        <v>13</v>
      </c>
      <c r="N1157" s="87" t="s">
        <v>13</v>
      </c>
      <c r="O1157" s="87" t="s">
        <v>13</v>
      </c>
      <c r="P1157" s="87" t="s">
        <v>13</v>
      </c>
      <c r="Q1157" s="87"/>
      <c r="R1157" s="107" t="s">
        <v>376</v>
      </c>
      <c r="S1157" s="107" t="s">
        <v>13</v>
      </c>
      <c r="T1157" s="107" t="s">
        <v>17</v>
      </c>
      <c r="U1157" s="108" t="s">
        <v>424</v>
      </c>
      <c r="V1157" s="87" t="s">
        <v>5373</v>
      </c>
    </row>
    <row r="1158" spans="1:22" s="109" customFormat="1">
      <c r="A1158" s="94" t="s">
        <v>2549</v>
      </c>
      <c r="B1158" s="94"/>
      <c r="C1158" s="105" t="s">
        <v>5546</v>
      </c>
      <c r="D1158" s="94"/>
      <c r="E1158" s="106"/>
      <c r="F1158" s="106"/>
      <c r="G1158" s="90" t="s">
        <v>13</v>
      </c>
      <c r="H1158" s="94"/>
      <c r="I1158" s="94" t="s">
        <v>126</v>
      </c>
      <c r="J1158" s="94" t="s">
        <v>5571</v>
      </c>
      <c r="K1158" s="87" t="s">
        <v>35</v>
      </c>
      <c r="L1158" s="87" t="s">
        <v>13</v>
      </c>
      <c r="M1158" s="87" t="s">
        <v>13</v>
      </c>
      <c r="N1158" s="87" t="s">
        <v>13</v>
      </c>
      <c r="O1158" s="87" t="s">
        <v>13</v>
      </c>
      <c r="P1158" s="87" t="s">
        <v>13</v>
      </c>
      <c r="Q1158" s="87"/>
      <c r="R1158" s="107" t="s">
        <v>13</v>
      </c>
      <c r="S1158" s="107" t="s">
        <v>2550</v>
      </c>
      <c r="T1158" s="107" t="s">
        <v>17</v>
      </c>
      <c r="U1158" s="108" t="s">
        <v>2551</v>
      </c>
      <c r="V1158" s="87" t="s">
        <v>5373</v>
      </c>
    </row>
    <row r="1159" spans="1:22" s="109" customFormat="1">
      <c r="A1159" s="94" t="s">
        <v>2552</v>
      </c>
      <c r="B1159" s="94"/>
      <c r="C1159" s="105" t="s">
        <v>5546</v>
      </c>
      <c r="D1159" s="105"/>
      <c r="E1159" s="106">
        <v>41745</v>
      </c>
      <c r="F1159" s="106"/>
      <c r="G1159" s="90" t="s">
        <v>13</v>
      </c>
      <c r="H1159" s="94"/>
      <c r="I1159" s="94" t="s">
        <v>126</v>
      </c>
      <c r="J1159" s="94" t="s">
        <v>5570</v>
      </c>
      <c r="K1159" s="87" t="s">
        <v>35</v>
      </c>
      <c r="L1159" s="87" t="s">
        <v>13</v>
      </c>
      <c r="M1159" s="87" t="s">
        <v>13</v>
      </c>
      <c r="N1159" s="87" t="s">
        <v>13</v>
      </c>
      <c r="O1159" s="87" t="s">
        <v>13</v>
      </c>
      <c r="P1159" s="87" t="s">
        <v>13</v>
      </c>
      <c r="Q1159" s="87"/>
      <c r="R1159" s="107" t="s">
        <v>13</v>
      </c>
      <c r="S1159" s="107" t="s">
        <v>2550</v>
      </c>
      <c r="T1159" s="107" t="s">
        <v>17</v>
      </c>
      <c r="U1159" s="108" t="s">
        <v>2553</v>
      </c>
      <c r="V1159" s="87" t="s">
        <v>5373</v>
      </c>
    </row>
    <row r="1160" spans="1:22" s="109" customFormat="1">
      <c r="A1160" s="94" t="s">
        <v>2554</v>
      </c>
      <c r="B1160" s="94"/>
      <c r="C1160" s="105" t="s">
        <v>5546</v>
      </c>
      <c r="D1160" s="94"/>
      <c r="E1160" s="106">
        <v>41934</v>
      </c>
      <c r="F1160" s="106"/>
      <c r="G1160" s="90" t="s">
        <v>13</v>
      </c>
      <c r="H1160" s="94"/>
      <c r="I1160" s="94" t="s">
        <v>126</v>
      </c>
      <c r="J1160" s="94" t="s">
        <v>5570</v>
      </c>
      <c r="K1160" s="87" t="s">
        <v>35</v>
      </c>
      <c r="L1160" s="87" t="s">
        <v>13</v>
      </c>
      <c r="M1160" s="87" t="s">
        <v>13</v>
      </c>
      <c r="N1160" s="87" t="s">
        <v>13</v>
      </c>
      <c r="O1160" s="87" t="s">
        <v>13</v>
      </c>
      <c r="P1160" s="87" t="s">
        <v>13</v>
      </c>
      <c r="Q1160" s="87"/>
      <c r="R1160" s="107" t="s">
        <v>13</v>
      </c>
      <c r="S1160" s="107" t="s">
        <v>2550</v>
      </c>
      <c r="T1160" s="107" t="s">
        <v>17</v>
      </c>
      <c r="U1160" s="108" t="s">
        <v>2555</v>
      </c>
      <c r="V1160" s="87" t="s">
        <v>5373</v>
      </c>
    </row>
    <row r="1161" spans="1:22" s="109" customFormat="1">
      <c r="A1161" s="94" t="s">
        <v>2556</v>
      </c>
      <c r="B1161" s="94"/>
      <c r="C1161" s="105" t="s">
        <v>5546</v>
      </c>
      <c r="D1161" s="94"/>
      <c r="E1161" s="106">
        <v>41934</v>
      </c>
      <c r="F1161" s="106"/>
      <c r="G1161" s="90" t="s">
        <v>13</v>
      </c>
      <c r="H1161" s="94"/>
      <c r="I1161" s="94" t="s">
        <v>126</v>
      </c>
      <c r="J1161" s="94" t="s">
        <v>5570</v>
      </c>
      <c r="K1161" s="87" t="s">
        <v>35</v>
      </c>
      <c r="L1161" s="87" t="s">
        <v>13</v>
      </c>
      <c r="M1161" s="87" t="s">
        <v>13</v>
      </c>
      <c r="N1161" s="87" t="s">
        <v>13</v>
      </c>
      <c r="O1161" s="87" t="s">
        <v>13</v>
      </c>
      <c r="P1161" s="87" t="s">
        <v>13</v>
      </c>
      <c r="Q1161" s="87"/>
      <c r="R1161" s="107" t="s">
        <v>13</v>
      </c>
      <c r="S1161" s="107" t="s">
        <v>2550</v>
      </c>
      <c r="T1161" s="107" t="s">
        <v>17</v>
      </c>
      <c r="U1161" s="108" t="s">
        <v>2557</v>
      </c>
      <c r="V1161" s="87" t="s">
        <v>5373</v>
      </c>
    </row>
    <row r="1162" spans="1:22" s="109" customFormat="1">
      <c r="A1162" s="94" t="s">
        <v>2558</v>
      </c>
      <c r="B1162" s="94"/>
      <c r="C1162" s="105" t="s">
        <v>5546</v>
      </c>
      <c r="D1162" s="94"/>
      <c r="E1162" s="106">
        <v>41934</v>
      </c>
      <c r="F1162" s="106"/>
      <c r="G1162" s="90" t="s">
        <v>13</v>
      </c>
      <c r="H1162" s="94"/>
      <c r="I1162" s="94" t="s">
        <v>126</v>
      </c>
      <c r="J1162" s="94" t="s">
        <v>5570</v>
      </c>
      <c r="K1162" s="87" t="s">
        <v>35</v>
      </c>
      <c r="L1162" s="87" t="s">
        <v>13</v>
      </c>
      <c r="M1162" s="87" t="s">
        <v>13</v>
      </c>
      <c r="N1162" s="87" t="s">
        <v>13</v>
      </c>
      <c r="O1162" s="87" t="s">
        <v>13</v>
      </c>
      <c r="P1162" s="87" t="s">
        <v>13</v>
      </c>
      <c r="Q1162" s="87"/>
      <c r="R1162" s="107" t="s">
        <v>13</v>
      </c>
      <c r="S1162" s="107" t="s">
        <v>2550</v>
      </c>
      <c r="T1162" s="107" t="s">
        <v>17</v>
      </c>
      <c r="U1162" s="108" t="s">
        <v>2559</v>
      </c>
      <c r="V1162" s="87" t="s">
        <v>5373</v>
      </c>
    </row>
    <row r="1163" spans="1:22" s="109" customFormat="1">
      <c r="A1163" s="94" t="s">
        <v>2560</v>
      </c>
      <c r="B1163" s="94"/>
      <c r="C1163" s="105" t="s">
        <v>5546</v>
      </c>
      <c r="D1163" s="105"/>
      <c r="E1163" s="106">
        <v>41745</v>
      </c>
      <c r="F1163" s="106"/>
      <c r="G1163" s="90" t="s">
        <v>13</v>
      </c>
      <c r="H1163" s="94"/>
      <c r="I1163" s="94" t="s">
        <v>126</v>
      </c>
      <c r="J1163" s="94" t="s">
        <v>5570</v>
      </c>
      <c r="K1163" s="87" t="s">
        <v>46</v>
      </c>
      <c r="L1163" s="87" t="s">
        <v>13</v>
      </c>
      <c r="M1163" s="87" t="s">
        <v>13</v>
      </c>
      <c r="N1163" s="87" t="s">
        <v>13</v>
      </c>
      <c r="O1163" s="87" t="s">
        <v>13</v>
      </c>
      <c r="P1163" s="87" t="s">
        <v>13</v>
      </c>
      <c r="Q1163" s="87"/>
      <c r="R1163" s="107" t="s">
        <v>47</v>
      </c>
      <c r="S1163" s="107" t="s">
        <v>13</v>
      </c>
      <c r="T1163" s="107" t="s">
        <v>17</v>
      </c>
      <c r="U1163" s="108" t="s">
        <v>2561</v>
      </c>
      <c r="V1163" s="87" t="s">
        <v>5373</v>
      </c>
    </row>
    <row r="1164" spans="1:22" s="109" customFormat="1">
      <c r="A1164" s="94" t="s">
        <v>2562</v>
      </c>
      <c r="B1164" s="94"/>
      <c r="C1164" s="105" t="s">
        <v>5546</v>
      </c>
      <c r="D1164" s="94"/>
      <c r="E1164" s="106"/>
      <c r="F1164" s="106"/>
      <c r="G1164" s="90" t="s">
        <v>13</v>
      </c>
      <c r="H1164" s="94"/>
      <c r="I1164" s="94" t="s">
        <v>126</v>
      </c>
      <c r="J1164" s="94" t="s">
        <v>5570</v>
      </c>
      <c r="K1164" s="87" t="s">
        <v>46</v>
      </c>
      <c r="L1164" s="87" t="s">
        <v>13</v>
      </c>
      <c r="M1164" s="87" t="s">
        <v>13</v>
      </c>
      <c r="N1164" s="87" t="s">
        <v>13</v>
      </c>
      <c r="O1164" s="87" t="s">
        <v>13</v>
      </c>
      <c r="P1164" s="87" t="s">
        <v>13</v>
      </c>
      <c r="Q1164" s="87"/>
      <c r="R1164" s="107" t="s">
        <v>47</v>
      </c>
      <c r="S1164" s="107" t="s">
        <v>13</v>
      </c>
      <c r="T1164" s="107" t="s">
        <v>17</v>
      </c>
      <c r="U1164" s="108" t="s">
        <v>373</v>
      </c>
      <c r="V1164" s="87" t="s">
        <v>5373</v>
      </c>
    </row>
    <row r="1165" spans="1:22" s="109" customFormat="1">
      <c r="A1165" s="94" t="s">
        <v>2563</v>
      </c>
      <c r="B1165" s="94"/>
      <c r="C1165" s="105" t="s">
        <v>5546</v>
      </c>
      <c r="D1165" s="94"/>
      <c r="E1165" s="106"/>
      <c r="F1165" s="106"/>
      <c r="G1165" s="90" t="s">
        <v>13</v>
      </c>
      <c r="H1165" s="94"/>
      <c r="I1165" s="94" t="s">
        <v>126</v>
      </c>
      <c r="J1165" s="94" t="s">
        <v>5570</v>
      </c>
      <c r="K1165" s="87" t="s">
        <v>49</v>
      </c>
      <c r="L1165" s="87" t="s">
        <v>13</v>
      </c>
      <c r="M1165" s="87" t="s">
        <v>13</v>
      </c>
      <c r="N1165" s="87" t="s">
        <v>13</v>
      </c>
      <c r="O1165" s="87" t="s">
        <v>13</v>
      </c>
      <c r="P1165" s="87" t="s">
        <v>13</v>
      </c>
      <c r="Q1165" s="87"/>
      <c r="R1165" s="107" t="s">
        <v>2564</v>
      </c>
      <c r="S1165" s="107" t="s">
        <v>13</v>
      </c>
      <c r="T1165" s="107" t="s">
        <v>17</v>
      </c>
      <c r="U1165" s="108" t="s">
        <v>2561</v>
      </c>
      <c r="V1165" s="87" t="s">
        <v>5373</v>
      </c>
    </row>
    <row r="1166" spans="1:22" s="109" customFormat="1">
      <c r="A1166" s="94" t="s">
        <v>2565</v>
      </c>
      <c r="B1166" s="94"/>
      <c r="C1166" s="105" t="s">
        <v>5546</v>
      </c>
      <c r="D1166" s="94"/>
      <c r="E1166" s="106"/>
      <c r="F1166" s="106"/>
      <c r="G1166" s="90" t="s">
        <v>13</v>
      </c>
      <c r="H1166" s="94"/>
      <c r="I1166" s="94" t="s">
        <v>126</v>
      </c>
      <c r="J1166" s="94" t="s">
        <v>5570</v>
      </c>
      <c r="K1166" s="87" t="s">
        <v>49</v>
      </c>
      <c r="L1166" s="87" t="s">
        <v>13</v>
      </c>
      <c r="M1166" s="87" t="s">
        <v>13</v>
      </c>
      <c r="N1166" s="87" t="s">
        <v>13</v>
      </c>
      <c r="O1166" s="87" t="s">
        <v>13</v>
      </c>
      <c r="P1166" s="87" t="s">
        <v>13</v>
      </c>
      <c r="Q1166" s="87"/>
      <c r="R1166" s="107" t="s">
        <v>2564</v>
      </c>
      <c r="S1166" s="107" t="s">
        <v>13</v>
      </c>
      <c r="T1166" s="107" t="s">
        <v>17</v>
      </c>
      <c r="U1166" s="108" t="s">
        <v>373</v>
      </c>
      <c r="V1166" s="87" t="s">
        <v>5373</v>
      </c>
    </row>
    <row r="1167" spans="1:22" s="109" customFormat="1">
      <c r="A1167" s="94" t="s">
        <v>2566</v>
      </c>
      <c r="B1167" s="94"/>
      <c r="C1167" s="105" t="s">
        <v>5546</v>
      </c>
      <c r="D1167" s="94"/>
      <c r="E1167" s="106">
        <v>42073</v>
      </c>
      <c r="F1167" s="106"/>
      <c r="G1167" s="90" t="s">
        <v>13</v>
      </c>
      <c r="H1167" s="94"/>
      <c r="I1167" s="94" t="s">
        <v>126</v>
      </c>
      <c r="J1167" s="94" t="s">
        <v>5570</v>
      </c>
      <c r="K1167" s="87" t="s">
        <v>426</v>
      </c>
      <c r="L1167" s="87" t="s">
        <v>13</v>
      </c>
      <c r="M1167" s="87" t="s">
        <v>13</v>
      </c>
      <c r="N1167" s="87" t="s">
        <v>13</v>
      </c>
      <c r="O1167" s="87" t="s">
        <v>13</v>
      </c>
      <c r="P1167" s="87" t="s">
        <v>13</v>
      </c>
      <c r="Q1167" s="87"/>
      <c r="R1167" s="107" t="s">
        <v>17</v>
      </c>
      <c r="S1167" s="107" t="s">
        <v>13</v>
      </c>
      <c r="T1167" s="107" t="s">
        <v>17</v>
      </c>
      <c r="U1167" s="108" t="s">
        <v>468</v>
      </c>
      <c r="V1167" s="87" t="s">
        <v>5373</v>
      </c>
    </row>
    <row r="1168" spans="1:22" s="109" customFormat="1">
      <c r="A1168" s="94" t="s">
        <v>2567</v>
      </c>
      <c r="B1168" s="94"/>
      <c r="C1168" s="105" t="s">
        <v>5546</v>
      </c>
      <c r="D1168" s="94"/>
      <c r="E1168" s="106"/>
      <c r="F1168" s="106"/>
      <c r="G1168" s="90" t="s">
        <v>13</v>
      </c>
      <c r="H1168" s="94"/>
      <c r="I1168" s="94" t="s">
        <v>126</v>
      </c>
      <c r="J1168" s="94" t="s">
        <v>5570</v>
      </c>
      <c r="K1168" s="87" t="s">
        <v>426</v>
      </c>
      <c r="L1168" s="87" t="s">
        <v>13</v>
      </c>
      <c r="M1168" s="87" t="s">
        <v>13</v>
      </c>
      <c r="N1168" s="87" t="s">
        <v>13</v>
      </c>
      <c r="O1168" s="87" t="s">
        <v>13</v>
      </c>
      <c r="P1168" s="87" t="s">
        <v>13</v>
      </c>
      <c r="Q1168" s="87"/>
      <c r="R1168" s="107" t="s">
        <v>2568</v>
      </c>
      <c r="S1168" s="107" t="s">
        <v>13</v>
      </c>
      <c r="T1168" s="107" t="s">
        <v>17</v>
      </c>
      <c r="U1168" s="108" t="s">
        <v>2569</v>
      </c>
      <c r="V1168" s="87" t="s">
        <v>5373</v>
      </c>
    </row>
    <row r="1169" spans="1:22" s="109" customFormat="1">
      <c r="A1169" s="94" t="s">
        <v>2570</v>
      </c>
      <c r="B1169" s="94"/>
      <c r="C1169" s="105" t="s">
        <v>5546</v>
      </c>
      <c r="D1169" s="105"/>
      <c r="E1169" s="106">
        <v>41745</v>
      </c>
      <c r="F1169" s="106"/>
      <c r="G1169" s="90" t="s">
        <v>13</v>
      </c>
      <c r="H1169" s="94"/>
      <c r="I1169" s="94" t="s">
        <v>126</v>
      </c>
      <c r="J1169" s="94" t="s">
        <v>5570</v>
      </c>
      <c r="K1169" s="87" t="s">
        <v>426</v>
      </c>
      <c r="L1169" s="87" t="s">
        <v>13</v>
      </c>
      <c r="M1169" s="87" t="s">
        <v>13</v>
      </c>
      <c r="N1169" s="87" t="s">
        <v>13</v>
      </c>
      <c r="O1169" s="87" t="s">
        <v>13</v>
      </c>
      <c r="P1169" s="87" t="s">
        <v>13</v>
      </c>
      <c r="Q1169" s="87"/>
      <c r="R1169" s="107" t="s">
        <v>2571</v>
      </c>
      <c r="S1169" s="107" t="s">
        <v>13</v>
      </c>
      <c r="T1169" s="107" t="s">
        <v>17</v>
      </c>
      <c r="U1169" s="108" t="s">
        <v>2572</v>
      </c>
      <c r="V1169" s="87" t="s">
        <v>5373</v>
      </c>
    </row>
    <row r="1170" spans="1:22" s="109" customFormat="1">
      <c r="A1170" s="94" t="s">
        <v>2573</v>
      </c>
      <c r="B1170" s="94"/>
      <c r="C1170" s="105" t="s">
        <v>5546</v>
      </c>
      <c r="D1170" s="94"/>
      <c r="E1170" s="106"/>
      <c r="F1170" s="106"/>
      <c r="G1170" s="90" t="s">
        <v>13</v>
      </c>
      <c r="H1170" s="94"/>
      <c r="I1170" s="94" t="s">
        <v>126</v>
      </c>
      <c r="J1170" s="94" t="s">
        <v>5571</v>
      </c>
      <c r="K1170" s="87" t="s">
        <v>455</v>
      </c>
      <c r="L1170" s="87" t="s">
        <v>13</v>
      </c>
      <c r="M1170" s="87" t="s">
        <v>13</v>
      </c>
      <c r="N1170" s="87" t="s">
        <v>13</v>
      </c>
      <c r="O1170" s="87" t="s">
        <v>13</v>
      </c>
      <c r="P1170" s="87" t="s">
        <v>13</v>
      </c>
      <c r="Q1170" s="87"/>
      <c r="R1170" s="107" t="s">
        <v>17</v>
      </c>
      <c r="S1170" s="107" t="s">
        <v>13</v>
      </c>
      <c r="T1170" s="107" t="s">
        <v>17</v>
      </c>
      <c r="U1170" s="108" t="s">
        <v>2569</v>
      </c>
      <c r="V1170" s="87" t="s">
        <v>5373</v>
      </c>
    </row>
    <row r="1171" spans="1:22" s="109" customFormat="1">
      <c r="A1171" s="94" t="s">
        <v>2574</v>
      </c>
      <c r="B1171" s="94"/>
      <c r="C1171" s="105" t="s">
        <v>5547</v>
      </c>
      <c r="D1171" s="94" t="s">
        <v>5629</v>
      </c>
      <c r="E1171" s="106">
        <v>41745</v>
      </c>
      <c r="F1171" s="106">
        <v>42062</v>
      </c>
      <c r="G1171" s="90" t="s">
        <v>13</v>
      </c>
      <c r="H1171" s="94"/>
      <c r="I1171" s="94" t="s">
        <v>126</v>
      </c>
      <c r="J1171" s="94" t="s">
        <v>5570</v>
      </c>
      <c r="K1171" s="87" t="s">
        <v>470</v>
      </c>
      <c r="L1171" s="87" t="s">
        <v>35</v>
      </c>
      <c r="M1171" s="87" t="s">
        <v>13</v>
      </c>
      <c r="N1171" s="87" t="s">
        <v>13</v>
      </c>
      <c r="O1171" s="87" t="s">
        <v>13</v>
      </c>
      <c r="P1171" s="87" t="s">
        <v>13</v>
      </c>
      <c r="Q1171" s="87"/>
      <c r="R1171" s="107" t="s">
        <v>13</v>
      </c>
      <c r="S1171" s="107" t="s">
        <v>13</v>
      </c>
      <c r="T1171" s="107" t="s">
        <v>13</v>
      </c>
      <c r="U1171" s="108" t="s">
        <v>2575</v>
      </c>
      <c r="V1171" s="87" t="s">
        <v>5373</v>
      </c>
    </row>
    <row r="1172" spans="1:22" s="109" customFormat="1">
      <c r="A1172" s="94" t="s">
        <v>2576</v>
      </c>
      <c r="B1172" s="94"/>
      <c r="C1172" s="105" t="s">
        <v>5547</v>
      </c>
      <c r="D1172" s="94" t="s">
        <v>5629</v>
      </c>
      <c r="E1172" s="106">
        <v>41745</v>
      </c>
      <c r="F1172" s="106">
        <v>42062</v>
      </c>
      <c r="G1172" s="90" t="s">
        <v>13</v>
      </c>
      <c r="H1172" s="94"/>
      <c r="I1172" s="94" t="s">
        <v>126</v>
      </c>
      <c r="J1172" s="94" t="s">
        <v>5570</v>
      </c>
      <c r="K1172" s="87" t="s">
        <v>470</v>
      </c>
      <c r="L1172" s="87" t="s">
        <v>35</v>
      </c>
      <c r="M1172" s="87" t="s">
        <v>13</v>
      </c>
      <c r="N1172" s="87" t="s">
        <v>13</v>
      </c>
      <c r="O1172" s="87" t="s">
        <v>13</v>
      </c>
      <c r="P1172" s="87" t="s">
        <v>13</v>
      </c>
      <c r="Q1172" s="87"/>
      <c r="R1172" s="107" t="s">
        <v>13</v>
      </c>
      <c r="S1172" s="107" t="s">
        <v>13</v>
      </c>
      <c r="T1172" s="107" t="s">
        <v>13</v>
      </c>
      <c r="U1172" s="108" t="s">
        <v>2577</v>
      </c>
      <c r="V1172" s="87" t="s">
        <v>5373</v>
      </c>
    </row>
    <row r="1173" spans="1:22" s="109" customFormat="1">
      <c r="A1173" s="94" t="s">
        <v>2578</v>
      </c>
      <c r="B1173" s="94"/>
      <c r="C1173" s="105" t="s">
        <v>5547</v>
      </c>
      <c r="D1173" s="94" t="s">
        <v>5629</v>
      </c>
      <c r="E1173" s="106">
        <v>41745</v>
      </c>
      <c r="F1173" s="106">
        <v>42062</v>
      </c>
      <c r="G1173" s="90" t="s">
        <v>13</v>
      </c>
      <c r="H1173" s="94"/>
      <c r="I1173" s="94" t="s">
        <v>126</v>
      </c>
      <c r="J1173" s="94" t="s">
        <v>5570</v>
      </c>
      <c r="K1173" s="87" t="s">
        <v>470</v>
      </c>
      <c r="L1173" s="87" t="s">
        <v>35</v>
      </c>
      <c r="M1173" s="87" t="s">
        <v>13</v>
      </c>
      <c r="N1173" s="87" t="s">
        <v>13</v>
      </c>
      <c r="O1173" s="87" t="s">
        <v>13</v>
      </c>
      <c r="P1173" s="87" t="s">
        <v>13</v>
      </c>
      <c r="Q1173" s="87"/>
      <c r="R1173" s="107" t="s">
        <v>13</v>
      </c>
      <c r="S1173" s="107" t="s">
        <v>13</v>
      </c>
      <c r="T1173" s="107" t="s">
        <v>13</v>
      </c>
      <c r="U1173" s="108" t="s">
        <v>2579</v>
      </c>
      <c r="V1173" s="87" t="s">
        <v>5373</v>
      </c>
    </row>
    <row r="1174" spans="1:22" s="109" customFormat="1">
      <c r="A1174" s="94" t="s">
        <v>2580</v>
      </c>
      <c r="B1174" s="94"/>
      <c r="C1174" s="105" t="s">
        <v>5547</v>
      </c>
      <c r="D1174" s="94" t="s">
        <v>5629</v>
      </c>
      <c r="E1174" s="106">
        <v>41745</v>
      </c>
      <c r="F1174" s="106">
        <v>42062</v>
      </c>
      <c r="G1174" s="90" t="s">
        <v>13</v>
      </c>
      <c r="H1174" s="94"/>
      <c r="I1174" s="94" t="s">
        <v>126</v>
      </c>
      <c r="J1174" s="94" t="s">
        <v>5570</v>
      </c>
      <c r="K1174" s="87" t="s">
        <v>470</v>
      </c>
      <c r="L1174" s="87" t="s">
        <v>35</v>
      </c>
      <c r="M1174" s="87" t="s">
        <v>13</v>
      </c>
      <c r="N1174" s="87" t="s">
        <v>13</v>
      </c>
      <c r="O1174" s="87" t="s">
        <v>13</v>
      </c>
      <c r="P1174" s="87" t="s">
        <v>13</v>
      </c>
      <c r="Q1174" s="87"/>
      <c r="R1174" s="107" t="s">
        <v>13</v>
      </c>
      <c r="S1174" s="107" t="s">
        <v>13</v>
      </c>
      <c r="T1174" s="107" t="s">
        <v>13</v>
      </c>
      <c r="U1174" s="108" t="s">
        <v>2581</v>
      </c>
      <c r="V1174" s="87" t="s">
        <v>5373</v>
      </c>
    </row>
    <row r="1175" spans="1:22" s="109" customFormat="1">
      <c r="A1175" s="94" t="s">
        <v>2582</v>
      </c>
      <c r="B1175" s="94"/>
      <c r="C1175" s="105" t="s">
        <v>5547</v>
      </c>
      <c r="D1175" s="94" t="s">
        <v>5629</v>
      </c>
      <c r="E1175" s="106">
        <v>41745</v>
      </c>
      <c r="F1175" s="106">
        <v>42062</v>
      </c>
      <c r="G1175" s="90" t="s">
        <v>13</v>
      </c>
      <c r="H1175" s="94"/>
      <c r="I1175" s="94" t="s">
        <v>126</v>
      </c>
      <c r="J1175" s="94" t="s">
        <v>5570</v>
      </c>
      <c r="K1175" s="87" t="s">
        <v>470</v>
      </c>
      <c r="L1175" s="87" t="s">
        <v>35</v>
      </c>
      <c r="M1175" s="87" t="s">
        <v>13</v>
      </c>
      <c r="N1175" s="87" t="s">
        <v>13</v>
      </c>
      <c r="O1175" s="87" t="s">
        <v>13</v>
      </c>
      <c r="P1175" s="87" t="s">
        <v>13</v>
      </c>
      <c r="Q1175" s="87"/>
      <c r="R1175" s="107" t="s">
        <v>13</v>
      </c>
      <c r="S1175" s="107" t="s">
        <v>13</v>
      </c>
      <c r="T1175" s="107" t="s">
        <v>13</v>
      </c>
      <c r="U1175" s="108" t="s">
        <v>2583</v>
      </c>
      <c r="V1175" s="87" t="s">
        <v>5373</v>
      </c>
    </row>
    <row r="1176" spans="1:22" s="109" customFormat="1">
      <c r="A1176" s="94" t="s">
        <v>2584</v>
      </c>
      <c r="B1176" s="94"/>
      <c r="C1176" s="105" t="s">
        <v>5547</v>
      </c>
      <c r="D1176" s="94" t="s">
        <v>5629</v>
      </c>
      <c r="E1176" s="106">
        <v>41745</v>
      </c>
      <c r="F1176" s="106">
        <v>42062</v>
      </c>
      <c r="G1176" s="90" t="s">
        <v>13</v>
      </c>
      <c r="H1176" s="94"/>
      <c r="I1176" s="94" t="s">
        <v>126</v>
      </c>
      <c r="J1176" s="94" t="s">
        <v>5570</v>
      </c>
      <c r="K1176" s="87" t="s">
        <v>470</v>
      </c>
      <c r="L1176" s="87" t="s">
        <v>35</v>
      </c>
      <c r="M1176" s="87" t="s">
        <v>13</v>
      </c>
      <c r="N1176" s="87" t="s">
        <v>13</v>
      </c>
      <c r="O1176" s="87" t="s">
        <v>13</v>
      </c>
      <c r="P1176" s="87" t="s">
        <v>13</v>
      </c>
      <c r="Q1176" s="87"/>
      <c r="R1176" s="107" t="s">
        <v>13</v>
      </c>
      <c r="S1176" s="107" t="s">
        <v>13</v>
      </c>
      <c r="T1176" s="107" t="s">
        <v>13</v>
      </c>
      <c r="U1176" s="108" t="s">
        <v>2585</v>
      </c>
      <c r="V1176" s="87" t="s">
        <v>5373</v>
      </c>
    </row>
    <row r="1177" spans="1:22" s="109" customFormat="1">
      <c r="A1177" s="94" t="s">
        <v>2586</v>
      </c>
      <c r="B1177" s="94"/>
      <c r="C1177" s="105" t="s">
        <v>5547</v>
      </c>
      <c r="D1177" s="94" t="s">
        <v>5629</v>
      </c>
      <c r="E1177" s="106">
        <v>41745</v>
      </c>
      <c r="F1177" s="106">
        <v>42062</v>
      </c>
      <c r="G1177" s="90" t="s">
        <v>13</v>
      </c>
      <c r="H1177" s="94"/>
      <c r="I1177" s="94" t="s">
        <v>126</v>
      </c>
      <c r="J1177" s="94" t="s">
        <v>5570</v>
      </c>
      <c r="K1177" s="87" t="s">
        <v>599</v>
      </c>
      <c r="L1177" s="87" t="s">
        <v>426</v>
      </c>
      <c r="M1177" s="87" t="s">
        <v>13</v>
      </c>
      <c r="N1177" s="87" t="s">
        <v>13</v>
      </c>
      <c r="O1177" s="87" t="s">
        <v>13</v>
      </c>
      <c r="P1177" s="87" t="s">
        <v>13</v>
      </c>
      <c r="Q1177" s="87"/>
      <c r="R1177" s="107" t="s">
        <v>13</v>
      </c>
      <c r="S1177" s="107" t="s">
        <v>13</v>
      </c>
      <c r="T1177" s="107" t="s">
        <v>13</v>
      </c>
      <c r="U1177" s="108" t="s">
        <v>2587</v>
      </c>
      <c r="V1177" s="87" t="s">
        <v>5373</v>
      </c>
    </row>
    <row r="1178" spans="1:22" s="109" customFormat="1">
      <c r="A1178" s="94" t="s">
        <v>2588</v>
      </c>
      <c r="B1178" s="94"/>
      <c r="C1178" s="105" t="s">
        <v>5547</v>
      </c>
      <c r="D1178" s="94" t="s">
        <v>5629</v>
      </c>
      <c r="E1178" s="106">
        <v>41745</v>
      </c>
      <c r="F1178" s="106">
        <v>42062</v>
      </c>
      <c r="G1178" s="90" t="s">
        <v>13</v>
      </c>
      <c r="H1178" s="94"/>
      <c r="I1178" s="94" t="s">
        <v>126</v>
      </c>
      <c r="J1178" s="94" t="s">
        <v>5570</v>
      </c>
      <c r="K1178" s="87" t="s">
        <v>599</v>
      </c>
      <c r="L1178" s="87" t="s">
        <v>426</v>
      </c>
      <c r="M1178" s="87" t="s">
        <v>13</v>
      </c>
      <c r="N1178" s="87" t="s">
        <v>13</v>
      </c>
      <c r="O1178" s="87" t="s">
        <v>13</v>
      </c>
      <c r="P1178" s="87" t="s">
        <v>13</v>
      </c>
      <c r="Q1178" s="87"/>
      <c r="R1178" s="107" t="s">
        <v>13</v>
      </c>
      <c r="S1178" s="107" t="s">
        <v>13</v>
      </c>
      <c r="T1178" s="107" t="s">
        <v>13</v>
      </c>
      <c r="U1178" s="108" t="s">
        <v>2589</v>
      </c>
      <c r="V1178" s="87" t="s">
        <v>5373</v>
      </c>
    </row>
    <row r="1179" spans="1:22" s="109" customFormat="1">
      <c r="A1179" s="94" t="s">
        <v>2590</v>
      </c>
      <c r="B1179" s="94"/>
      <c r="C1179" s="105" t="s">
        <v>5547</v>
      </c>
      <c r="D1179" s="94" t="s">
        <v>5629</v>
      </c>
      <c r="E1179" s="106">
        <v>41745</v>
      </c>
      <c r="F1179" s="106">
        <v>42062</v>
      </c>
      <c r="G1179" s="90" t="s">
        <v>13</v>
      </c>
      <c r="H1179" s="94"/>
      <c r="I1179" s="94" t="s">
        <v>126</v>
      </c>
      <c r="J1179" s="94" t="s">
        <v>5570</v>
      </c>
      <c r="K1179" s="87" t="s">
        <v>599</v>
      </c>
      <c r="L1179" s="87" t="s">
        <v>426</v>
      </c>
      <c r="M1179" s="87" t="s">
        <v>13</v>
      </c>
      <c r="N1179" s="87" t="s">
        <v>13</v>
      </c>
      <c r="O1179" s="87" t="s">
        <v>13</v>
      </c>
      <c r="P1179" s="87" t="s">
        <v>13</v>
      </c>
      <c r="Q1179" s="87"/>
      <c r="R1179" s="107" t="s">
        <v>13</v>
      </c>
      <c r="S1179" s="107" t="s">
        <v>13</v>
      </c>
      <c r="T1179" s="107" t="s">
        <v>13</v>
      </c>
      <c r="U1179" s="108" t="s">
        <v>2591</v>
      </c>
      <c r="V1179" s="87" t="s">
        <v>5373</v>
      </c>
    </row>
    <row r="1180" spans="1:22" s="109" customFormat="1">
      <c r="A1180" s="94" t="s">
        <v>2592</v>
      </c>
      <c r="B1180" s="94"/>
      <c r="C1180" s="105" t="s">
        <v>5546</v>
      </c>
      <c r="D1180" s="94"/>
      <c r="E1180" s="106"/>
      <c r="F1180" s="106"/>
      <c r="G1180" s="90" t="s">
        <v>13</v>
      </c>
      <c r="H1180" s="94"/>
      <c r="I1180" s="94" t="s">
        <v>126</v>
      </c>
      <c r="J1180" s="94" t="s">
        <v>5571</v>
      </c>
      <c r="K1180" s="87" t="s">
        <v>731</v>
      </c>
      <c r="L1180" s="87"/>
      <c r="M1180" s="87" t="s">
        <v>13</v>
      </c>
      <c r="N1180" s="87" t="s">
        <v>13</v>
      </c>
      <c r="O1180" s="87" t="s">
        <v>13</v>
      </c>
      <c r="P1180" s="87" t="s">
        <v>13</v>
      </c>
      <c r="Q1180" s="87"/>
      <c r="R1180" s="107" t="s">
        <v>17</v>
      </c>
      <c r="S1180" s="107" t="s">
        <v>13</v>
      </c>
      <c r="T1180" s="107" t="s">
        <v>13</v>
      </c>
      <c r="U1180" s="108" t="s">
        <v>2519</v>
      </c>
      <c r="V1180" s="87" t="s">
        <v>5373</v>
      </c>
    </row>
    <row r="1181" spans="1:22" s="109" customFormat="1">
      <c r="A1181" s="94" t="s">
        <v>2594</v>
      </c>
      <c r="B1181" s="94"/>
      <c r="C1181" s="105" t="s">
        <v>5546</v>
      </c>
      <c r="D1181" s="94"/>
      <c r="E1181" s="106"/>
      <c r="F1181" s="106"/>
      <c r="G1181" s="90" t="s">
        <v>13</v>
      </c>
      <c r="H1181" s="94"/>
      <c r="I1181" s="94" t="s">
        <v>126</v>
      </c>
      <c r="J1181" s="94" t="s">
        <v>5570</v>
      </c>
      <c r="K1181" s="87" t="s">
        <v>2593</v>
      </c>
      <c r="L1181" s="87" t="s">
        <v>13</v>
      </c>
      <c r="M1181" s="87" t="s">
        <v>13</v>
      </c>
      <c r="N1181" s="87" t="s">
        <v>13</v>
      </c>
      <c r="O1181" s="87" t="s">
        <v>13</v>
      </c>
      <c r="P1181" s="87" t="s">
        <v>13</v>
      </c>
      <c r="Q1181" s="87"/>
      <c r="R1181" s="107" t="s">
        <v>17</v>
      </c>
      <c r="S1181" s="107" t="s">
        <v>13</v>
      </c>
      <c r="T1181" s="107" t="s">
        <v>13</v>
      </c>
      <c r="U1181" s="108" t="s">
        <v>2595</v>
      </c>
      <c r="V1181" s="87" t="s">
        <v>5373</v>
      </c>
    </row>
    <row r="1182" spans="1:22" s="109" customFormat="1">
      <c r="A1182" s="94" t="s">
        <v>2596</v>
      </c>
      <c r="B1182" s="94"/>
      <c r="C1182" s="105" t="s">
        <v>5546</v>
      </c>
      <c r="D1182" s="94"/>
      <c r="E1182" s="106"/>
      <c r="F1182" s="106"/>
      <c r="G1182" s="90" t="s">
        <v>13</v>
      </c>
      <c r="H1182" s="94"/>
      <c r="I1182" s="94" t="s">
        <v>126</v>
      </c>
      <c r="J1182" s="94" t="s">
        <v>5570</v>
      </c>
      <c r="K1182" s="87" t="s">
        <v>2593</v>
      </c>
      <c r="L1182" s="87" t="s">
        <v>13</v>
      </c>
      <c r="M1182" s="87" t="s">
        <v>13</v>
      </c>
      <c r="N1182" s="87" t="s">
        <v>13</v>
      </c>
      <c r="O1182" s="87" t="s">
        <v>13</v>
      </c>
      <c r="P1182" s="87" t="s">
        <v>13</v>
      </c>
      <c r="Q1182" s="87"/>
      <c r="R1182" s="107" t="s">
        <v>17</v>
      </c>
      <c r="S1182" s="107" t="s">
        <v>13</v>
      </c>
      <c r="T1182" s="107" t="s">
        <v>13</v>
      </c>
      <c r="U1182" s="108" t="s">
        <v>2597</v>
      </c>
      <c r="V1182" s="87" t="s">
        <v>5373</v>
      </c>
    </row>
    <row r="1183" spans="1:22" s="109" customFormat="1">
      <c r="A1183" s="94" t="s">
        <v>2598</v>
      </c>
      <c r="B1183" s="94"/>
      <c r="C1183" s="105" t="s">
        <v>5546</v>
      </c>
      <c r="D1183" s="94"/>
      <c r="E1183" s="106"/>
      <c r="F1183" s="106"/>
      <c r="G1183" s="90" t="s">
        <v>13</v>
      </c>
      <c r="H1183" s="94"/>
      <c r="I1183" s="94" t="s">
        <v>126</v>
      </c>
      <c r="J1183" s="94" t="s">
        <v>5570</v>
      </c>
      <c r="K1183" s="87" t="s">
        <v>2593</v>
      </c>
      <c r="L1183" s="87" t="s">
        <v>13</v>
      </c>
      <c r="M1183" s="87" t="s">
        <v>13</v>
      </c>
      <c r="N1183" s="87" t="s">
        <v>13</v>
      </c>
      <c r="O1183" s="87" t="s">
        <v>13</v>
      </c>
      <c r="P1183" s="87" t="s">
        <v>13</v>
      </c>
      <c r="Q1183" s="87"/>
      <c r="R1183" s="107" t="s">
        <v>17</v>
      </c>
      <c r="S1183" s="107" t="s">
        <v>13</v>
      </c>
      <c r="T1183" s="107" t="s">
        <v>13</v>
      </c>
      <c r="U1183" s="108" t="s">
        <v>2599</v>
      </c>
      <c r="V1183" s="87" t="s">
        <v>5373</v>
      </c>
    </row>
    <row r="1184" spans="1:22" s="109" customFormat="1">
      <c r="A1184" s="94" t="s">
        <v>2600</v>
      </c>
      <c r="B1184" s="94"/>
      <c r="C1184" s="105" t="s">
        <v>5546</v>
      </c>
      <c r="D1184" s="94"/>
      <c r="E1184" s="106"/>
      <c r="F1184" s="106"/>
      <c r="G1184" s="90" t="s">
        <v>13</v>
      </c>
      <c r="H1184" s="94"/>
      <c r="I1184" s="94" t="s">
        <v>126</v>
      </c>
      <c r="J1184" s="94" t="s">
        <v>5570</v>
      </c>
      <c r="K1184" s="87" t="s">
        <v>2593</v>
      </c>
      <c r="L1184" s="87" t="s">
        <v>13</v>
      </c>
      <c r="M1184" s="87" t="s">
        <v>13</v>
      </c>
      <c r="N1184" s="87" t="s">
        <v>13</v>
      </c>
      <c r="O1184" s="87" t="s">
        <v>13</v>
      </c>
      <c r="P1184" s="87" t="s">
        <v>13</v>
      </c>
      <c r="Q1184" s="87"/>
      <c r="R1184" s="107" t="s">
        <v>17</v>
      </c>
      <c r="S1184" s="107" t="s">
        <v>13</v>
      </c>
      <c r="T1184" s="107" t="s">
        <v>13</v>
      </c>
      <c r="U1184" s="108" t="s">
        <v>2601</v>
      </c>
      <c r="V1184" s="87" t="s">
        <v>5373</v>
      </c>
    </row>
    <row r="1185" spans="1:22" s="109" customFormat="1">
      <c r="A1185" s="94" t="s">
        <v>2602</v>
      </c>
      <c r="B1185" s="94"/>
      <c r="C1185" s="105" t="s">
        <v>5546</v>
      </c>
      <c r="D1185" s="94"/>
      <c r="E1185" s="106"/>
      <c r="F1185" s="106"/>
      <c r="G1185" s="90" t="s">
        <v>13</v>
      </c>
      <c r="H1185" s="94"/>
      <c r="I1185" s="94" t="s">
        <v>126</v>
      </c>
      <c r="J1185" s="94" t="s">
        <v>5570</v>
      </c>
      <c r="K1185" s="87" t="s">
        <v>2593</v>
      </c>
      <c r="L1185" s="87" t="s">
        <v>13</v>
      </c>
      <c r="M1185" s="87" t="s">
        <v>13</v>
      </c>
      <c r="N1185" s="87" t="s">
        <v>13</v>
      </c>
      <c r="O1185" s="87" t="s">
        <v>13</v>
      </c>
      <c r="P1185" s="87" t="s">
        <v>13</v>
      </c>
      <c r="Q1185" s="87"/>
      <c r="R1185" s="107" t="s">
        <v>17</v>
      </c>
      <c r="S1185" s="107" t="s">
        <v>13</v>
      </c>
      <c r="T1185" s="107" t="s">
        <v>13</v>
      </c>
      <c r="U1185" s="108" t="s">
        <v>2603</v>
      </c>
      <c r="V1185" s="87" t="s">
        <v>5373</v>
      </c>
    </row>
    <row r="1186" spans="1:22" s="109" customFormat="1">
      <c r="A1186" s="94" t="s">
        <v>2604</v>
      </c>
      <c r="B1186" s="94"/>
      <c r="C1186" s="105" t="s">
        <v>5546</v>
      </c>
      <c r="D1186" s="94"/>
      <c r="E1186" s="106"/>
      <c r="F1186" s="106"/>
      <c r="G1186" s="90" t="s">
        <v>13</v>
      </c>
      <c r="H1186" s="94"/>
      <c r="I1186" s="94" t="s">
        <v>126</v>
      </c>
      <c r="J1186" s="94" t="s">
        <v>5570</v>
      </c>
      <c r="K1186" s="87" t="s">
        <v>2593</v>
      </c>
      <c r="L1186" s="87" t="s">
        <v>13</v>
      </c>
      <c r="M1186" s="87" t="s">
        <v>13</v>
      </c>
      <c r="N1186" s="87" t="s">
        <v>13</v>
      </c>
      <c r="O1186" s="87" t="s">
        <v>13</v>
      </c>
      <c r="P1186" s="87" t="s">
        <v>13</v>
      </c>
      <c r="Q1186" s="87"/>
      <c r="R1186" s="107" t="s">
        <v>17</v>
      </c>
      <c r="S1186" s="107" t="s">
        <v>13</v>
      </c>
      <c r="T1186" s="107" t="s">
        <v>13</v>
      </c>
      <c r="U1186" s="108" t="s">
        <v>2605</v>
      </c>
      <c r="V1186" s="87" t="s">
        <v>5373</v>
      </c>
    </row>
    <row r="1187" spans="1:22" s="109" customFormat="1">
      <c r="A1187" s="94" t="s">
        <v>2606</v>
      </c>
      <c r="B1187" s="94"/>
      <c r="C1187" s="105" t="s">
        <v>5546</v>
      </c>
      <c r="D1187" s="94"/>
      <c r="E1187" s="106"/>
      <c r="F1187" s="106"/>
      <c r="G1187" s="90" t="s">
        <v>13</v>
      </c>
      <c r="H1187" s="94"/>
      <c r="I1187" s="94" t="s">
        <v>126</v>
      </c>
      <c r="J1187" s="94" t="s">
        <v>5570</v>
      </c>
      <c r="K1187" s="87" t="s">
        <v>2593</v>
      </c>
      <c r="L1187" s="87" t="s">
        <v>13</v>
      </c>
      <c r="M1187" s="87" t="s">
        <v>13</v>
      </c>
      <c r="N1187" s="87" t="s">
        <v>13</v>
      </c>
      <c r="O1187" s="87" t="s">
        <v>13</v>
      </c>
      <c r="P1187" s="87" t="s">
        <v>13</v>
      </c>
      <c r="Q1187" s="87"/>
      <c r="R1187" s="107" t="s">
        <v>17</v>
      </c>
      <c r="S1187" s="107" t="s">
        <v>13</v>
      </c>
      <c r="T1187" s="107" t="s">
        <v>13</v>
      </c>
      <c r="U1187" s="108" t="s">
        <v>2607</v>
      </c>
      <c r="V1187" s="87" t="s">
        <v>5373</v>
      </c>
    </row>
    <row r="1188" spans="1:22" s="109" customFormat="1">
      <c r="A1188" s="94" t="s">
        <v>2608</v>
      </c>
      <c r="B1188" s="94"/>
      <c r="C1188" s="105" t="s">
        <v>5546</v>
      </c>
      <c r="D1188" s="94"/>
      <c r="E1188" s="106"/>
      <c r="F1188" s="106"/>
      <c r="G1188" s="90" t="s">
        <v>13</v>
      </c>
      <c r="H1188" s="94"/>
      <c r="I1188" s="94" t="s">
        <v>126</v>
      </c>
      <c r="J1188" s="94" t="s">
        <v>5570</v>
      </c>
      <c r="K1188" s="87" t="s">
        <v>2593</v>
      </c>
      <c r="L1188" s="87" t="s">
        <v>13</v>
      </c>
      <c r="M1188" s="87" t="s">
        <v>13</v>
      </c>
      <c r="N1188" s="87" t="s">
        <v>13</v>
      </c>
      <c r="O1188" s="87" t="s">
        <v>13</v>
      </c>
      <c r="P1188" s="87" t="s">
        <v>13</v>
      </c>
      <c r="Q1188" s="87"/>
      <c r="R1188" s="107" t="s">
        <v>17</v>
      </c>
      <c r="S1188" s="107" t="s">
        <v>13</v>
      </c>
      <c r="T1188" s="107" t="s">
        <v>13</v>
      </c>
      <c r="U1188" s="108" t="s">
        <v>2609</v>
      </c>
      <c r="V1188" s="87" t="s">
        <v>5373</v>
      </c>
    </row>
    <row r="1189" spans="1:22" s="109" customFormat="1">
      <c r="A1189" s="94" t="s">
        <v>2612</v>
      </c>
      <c r="B1189" s="94"/>
      <c r="C1189" s="105" t="s">
        <v>5546</v>
      </c>
      <c r="D1189" s="94"/>
      <c r="E1189" s="106"/>
      <c r="F1189" s="106"/>
      <c r="G1189" s="90" t="s">
        <v>13</v>
      </c>
      <c r="H1189" s="94"/>
      <c r="I1189" s="94" t="s">
        <v>126</v>
      </c>
      <c r="J1189" s="94" t="s">
        <v>5571</v>
      </c>
      <c r="K1189" s="87" t="s">
        <v>81</v>
      </c>
      <c r="L1189" s="87" t="s">
        <v>13</v>
      </c>
      <c r="M1189" s="87" t="s">
        <v>13</v>
      </c>
      <c r="N1189" s="87" t="s">
        <v>13</v>
      </c>
      <c r="O1189" s="87" t="s">
        <v>13</v>
      </c>
      <c r="P1189" s="87" t="s">
        <v>13</v>
      </c>
      <c r="Q1189" s="87"/>
      <c r="R1189" s="107" t="s">
        <v>13</v>
      </c>
      <c r="S1189" s="107" t="s">
        <v>13</v>
      </c>
      <c r="T1189" s="107" t="s">
        <v>13</v>
      </c>
      <c r="U1189" s="108" t="s">
        <v>2613</v>
      </c>
      <c r="V1189" s="87" t="s">
        <v>5373</v>
      </c>
    </row>
    <row r="1190" spans="1:22" s="109" customFormat="1">
      <c r="A1190" s="94" t="s">
        <v>2614</v>
      </c>
      <c r="B1190" s="94"/>
      <c r="C1190" s="105" t="s">
        <v>5546</v>
      </c>
      <c r="D1190" s="94"/>
      <c r="E1190" s="106"/>
      <c r="F1190" s="106"/>
      <c r="G1190" s="90" t="s">
        <v>13</v>
      </c>
      <c r="H1190" s="94"/>
      <c r="I1190" s="94" t="s">
        <v>126</v>
      </c>
      <c r="J1190" s="94" t="s">
        <v>5571</v>
      </c>
      <c r="K1190" s="87" t="s">
        <v>81</v>
      </c>
      <c r="L1190" s="87" t="s">
        <v>13</v>
      </c>
      <c r="M1190" s="87" t="s">
        <v>13</v>
      </c>
      <c r="N1190" s="87" t="s">
        <v>13</v>
      </c>
      <c r="O1190" s="87" t="s">
        <v>13</v>
      </c>
      <c r="P1190" s="87" t="s">
        <v>13</v>
      </c>
      <c r="Q1190" s="87"/>
      <c r="R1190" s="107" t="s">
        <v>13</v>
      </c>
      <c r="S1190" s="107" t="s">
        <v>13</v>
      </c>
      <c r="T1190" s="107" t="s">
        <v>13</v>
      </c>
      <c r="U1190" s="108" t="s">
        <v>2615</v>
      </c>
      <c r="V1190" s="87" t="s">
        <v>5373</v>
      </c>
    </row>
    <row r="1191" spans="1:22" s="109" customFormat="1">
      <c r="A1191" s="94" t="s">
        <v>2616</v>
      </c>
      <c r="B1191" s="94"/>
      <c r="C1191" s="105" t="s">
        <v>5546</v>
      </c>
      <c r="D1191" s="105"/>
      <c r="E1191" s="106">
        <v>41745</v>
      </c>
      <c r="F1191" s="106"/>
      <c r="G1191" s="90" t="s">
        <v>13</v>
      </c>
      <c r="H1191" s="94"/>
      <c r="I1191" s="94" t="s">
        <v>126</v>
      </c>
      <c r="J1191" s="94" t="s">
        <v>5570</v>
      </c>
      <c r="K1191" s="87" t="s">
        <v>81</v>
      </c>
      <c r="L1191" s="87" t="s">
        <v>13</v>
      </c>
      <c r="M1191" s="87" t="s">
        <v>13</v>
      </c>
      <c r="N1191" s="87" t="s">
        <v>13</v>
      </c>
      <c r="O1191" s="87" t="s">
        <v>13</v>
      </c>
      <c r="P1191" s="87" t="s">
        <v>13</v>
      </c>
      <c r="Q1191" s="87"/>
      <c r="R1191" s="107" t="s">
        <v>13</v>
      </c>
      <c r="S1191" s="107" t="s">
        <v>13</v>
      </c>
      <c r="T1191" s="107" t="s">
        <v>13</v>
      </c>
      <c r="U1191" s="108" t="s">
        <v>2617</v>
      </c>
      <c r="V1191" s="87" t="s">
        <v>5373</v>
      </c>
    </row>
    <row r="1192" spans="1:22" s="109" customFormat="1">
      <c r="A1192" s="94" t="s">
        <v>2618</v>
      </c>
      <c r="B1192" s="94"/>
      <c r="C1192" s="105" t="s">
        <v>5546</v>
      </c>
      <c r="D1192" s="94"/>
      <c r="E1192" s="106">
        <v>41934</v>
      </c>
      <c r="F1192" s="106"/>
      <c r="G1192" s="90" t="s">
        <v>13</v>
      </c>
      <c r="H1192" s="94"/>
      <c r="I1192" s="94" t="s">
        <v>126</v>
      </c>
      <c r="J1192" s="94" t="s">
        <v>5570</v>
      </c>
      <c r="K1192" s="87" t="s">
        <v>81</v>
      </c>
      <c r="L1192" s="87" t="s">
        <v>13</v>
      </c>
      <c r="M1192" s="87" t="s">
        <v>13</v>
      </c>
      <c r="N1192" s="87" t="s">
        <v>13</v>
      </c>
      <c r="O1192" s="87" t="s">
        <v>13</v>
      </c>
      <c r="P1192" s="87" t="s">
        <v>13</v>
      </c>
      <c r="Q1192" s="87"/>
      <c r="R1192" s="107" t="s">
        <v>13</v>
      </c>
      <c r="S1192" s="107" t="s">
        <v>17</v>
      </c>
      <c r="T1192" s="107" t="s">
        <v>13</v>
      </c>
      <c r="U1192" s="108" t="s">
        <v>2619</v>
      </c>
      <c r="V1192" s="87" t="s">
        <v>5373</v>
      </c>
    </row>
    <row r="1193" spans="1:22" s="113" customFormat="1">
      <c r="A1193" s="94" t="s">
        <v>2620</v>
      </c>
      <c r="B1193" s="94"/>
      <c r="C1193" s="105" t="s">
        <v>9536</v>
      </c>
      <c r="D1193" s="94" t="s">
        <v>339</v>
      </c>
      <c r="E1193" s="90"/>
      <c r="F1193" s="90"/>
      <c r="G1193" s="90" t="s">
        <v>57</v>
      </c>
      <c r="H1193" s="94"/>
      <c r="I1193" s="94" t="s">
        <v>126</v>
      </c>
      <c r="J1193" s="94" t="s">
        <v>5570</v>
      </c>
      <c r="K1193" s="94" t="s">
        <v>1237</v>
      </c>
      <c r="L1193" s="94" t="s">
        <v>2621</v>
      </c>
      <c r="M1193" s="94" t="s">
        <v>13</v>
      </c>
      <c r="N1193" s="94" t="s">
        <v>13</v>
      </c>
      <c r="O1193" s="94" t="s">
        <v>13</v>
      </c>
      <c r="P1193" s="94" t="s">
        <v>13</v>
      </c>
      <c r="Q1193" s="94"/>
      <c r="R1193" s="110" t="s">
        <v>13</v>
      </c>
      <c r="S1193" s="110" t="s">
        <v>13</v>
      </c>
      <c r="T1193" s="110" t="s">
        <v>13</v>
      </c>
      <c r="U1193" s="31" t="s">
        <v>2622</v>
      </c>
      <c r="V1193" s="94" t="s">
        <v>5373</v>
      </c>
    </row>
    <row r="1194" spans="1:22" s="109" customFormat="1">
      <c r="A1194" s="94" t="s">
        <v>2623</v>
      </c>
      <c r="B1194" s="94"/>
      <c r="C1194" s="105" t="s">
        <v>5546</v>
      </c>
      <c r="D1194" s="94"/>
      <c r="E1194" s="106"/>
      <c r="F1194" s="106"/>
      <c r="G1194" s="90" t="s">
        <v>13</v>
      </c>
      <c r="H1194" s="94"/>
      <c r="I1194" s="94" t="s">
        <v>126</v>
      </c>
      <c r="J1194" s="94" t="s">
        <v>5571</v>
      </c>
      <c r="K1194" s="87" t="s">
        <v>59</v>
      </c>
      <c r="L1194" s="87" t="s">
        <v>13</v>
      </c>
      <c r="M1194" s="87" t="s">
        <v>13</v>
      </c>
      <c r="N1194" s="87" t="s">
        <v>13</v>
      </c>
      <c r="O1194" s="87" t="s">
        <v>13</v>
      </c>
      <c r="P1194" s="87" t="s">
        <v>13</v>
      </c>
      <c r="Q1194" s="87"/>
      <c r="R1194" s="107" t="s">
        <v>13</v>
      </c>
      <c r="S1194" s="107" t="s">
        <v>53</v>
      </c>
      <c r="T1194" s="107" t="s">
        <v>13</v>
      </c>
      <c r="U1194" s="108" t="s">
        <v>2624</v>
      </c>
      <c r="V1194" s="87" t="s">
        <v>5373</v>
      </c>
    </row>
    <row r="1195" spans="1:22" s="109" customFormat="1">
      <c r="A1195" s="94" t="s">
        <v>2625</v>
      </c>
      <c r="B1195" s="94"/>
      <c r="C1195" s="105" t="s">
        <v>5546</v>
      </c>
      <c r="D1195" s="94"/>
      <c r="E1195" s="106"/>
      <c r="F1195" s="106"/>
      <c r="G1195" s="90" t="s">
        <v>13</v>
      </c>
      <c r="H1195" s="94"/>
      <c r="I1195" s="94" t="s">
        <v>126</v>
      </c>
      <c r="J1195" s="94" t="s">
        <v>5571</v>
      </c>
      <c r="K1195" s="87" t="s">
        <v>59</v>
      </c>
      <c r="L1195" s="87" t="s">
        <v>13</v>
      </c>
      <c r="M1195" s="87" t="s">
        <v>13</v>
      </c>
      <c r="N1195" s="87" t="s">
        <v>13</v>
      </c>
      <c r="O1195" s="87" t="s">
        <v>13</v>
      </c>
      <c r="P1195" s="87" t="s">
        <v>13</v>
      </c>
      <c r="Q1195" s="87"/>
      <c r="R1195" s="107" t="s">
        <v>13</v>
      </c>
      <c r="S1195" s="107" t="s">
        <v>53</v>
      </c>
      <c r="T1195" s="107" t="s">
        <v>13</v>
      </c>
      <c r="U1195" s="108" t="s">
        <v>2626</v>
      </c>
      <c r="V1195" s="87" t="s">
        <v>5373</v>
      </c>
    </row>
    <row r="1196" spans="1:22" s="109" customFormat="1">
      <c r="A1196" s="94" t="s">
        <v>2627</v>
      </c>
      <c r="B1196" s="94"/>
      <c r="C1196" s="105" t="s">
        <v>5546</v>
      </c>
      <c r="D1196" s="94"/>
      <c r="E1196" s="106"/>
      <c r="F1196" s="106"/>
      <c r="G1196" s="90" t="s">
        <v>13</v>
      </c>
      <c r="H1196" s="94"/>
      <c r="I1196" s="94" t="s">
        <v>126</v>
      </c>
      <c r="J1196" s="94" t="s">
        <v>5571</v>
      </c>
      <c r="K1196" s="87" t="s">
        <v>59</v>
      </c>
      <c r="L1196" s="87" t="s">
        <v>13</v>
      </c>
      <c r="M1196" s="87" t="s">
        <v>13</v>
      </c>
      <c r="N1196" s="87" t="s">
        <v>13</v>
      </c>
      <c r="O1196" s="87" t="s">
        <v>13</v>
      </c>
      <c r="P1196" s="87" t="s">
        <v>13</v>
      </c>
      <c r="Q1196" s="87"/>
      <c r="R1196" s="107" t="s">
        <v>13</v>
      </c>
      <c r="S1196" s="107" t="s">
        <v>53</v>
      </c>
      <c r="T1196" s="107" t="s">
        <v>13</v>
      </c>
      <c r="U1196" s="108" t="s">
        <v>2628</v>
      </c>
      <c r="V1196" s="87" t="s">
        <v>5373</v>
      </c>
    </row>
    <row r="1197" spans="1:22" s="109" customFormat="1">
      <c r="A1197" s="94" t="s">
        <v>2629</v>
      </c>
      <c r="B1197" s="94"/>
      <c r="C1197" s="105" t="s">
        <v>5546</v>
      </c>
      <c r="D1197" s="94"/>
      <c r="E1197" s="106"/>
      <c r="F1197" s="106"/>
      <c r="G1197" s="90" t="s">
        <v>13</v>
      </c>
      <c r="H1197" s="94"/>
      <c r="I1197" s="94" t="s">
        <v>126</v>
      </c>
      <c r="J1197" s="94" t="s">
        <v>5571</v>
      </c>
      <c r="K1197" s="87" t="s">
        <v>59</v>
      </c>
      <c r="L1197" s="87" t="s">
        <v>13</v>
      </c>
      <c r="M1197" s="87" t="s">
        <v>13</v>
      </c>
      <c r="N1197" s="87" t="s">
        <v>13</v>
      </c>
      <c r="O1197" s="87" t="s">
        <v>13</v>
      </c>
      <c r="P1197" s="87" t="s">
        <v>13</v>
      </c>
      <c r="Q1197" s="87"/>
      <c r="R1197" s="107" t="s">
        <v>13</v>
      </c>
      <c r="S1197" s="107" t="s">
        <v>53</v>
      </c>
      <c r="T1197" s="107" t="s">
        <v>13</v>
      </c>
      <c r="U1197" s="108" t="s">
        <v>2630</v>
      </c>
      <c r="V1197" s="87" t="s">
        <v>5373</v>
      </c>
    </row>
    <row r="1198" spans="1:22" s="109" customFormat="1">
      <c r="A1198" s="94" t="s">
        <v>2631</v>
      </c>
      <c r="B1198" s="94"/>
      <c r="C1198" s="105" t="s">
        <v>5546</v>
      </c>
      <c r="D1198" s="94"/>
      <c r="E1198" s="106"/>
      <c r="F1198" s="106"/>
      <c r="G1198" s="90" t="s">
        <v>13</v>
      </c>
      <c r="H1198" s="94"/>
      <c r="I1198" s="94" t="s">
        <v>126</v>
      </c>
      <c r="J1198" s="94" t="s">
        <v>5571</v>
      </c>
      <c r="K1198" s="87" t="s">
        <v>1257</v>
      </c>
      <c r="L1198" s="87" t="s">
        <v>13</v>
      </c>
      <c r="M1198" s="87" t="s">
        <v>13</v>
      </c>
      <c r="N1198" s="87" t="s">
        <v>13</v>
      </c>
      <c r="O1198" s="87" t="s">
        <v>13</v>
      </c>
      <c r="P1198" s="87" t="s">
        <v>13</v>
      </c>
      <c r="Q1198" s="87"/>
      <c r="R1198" s="107" t="s">
        <v>13</v>
      </c>
      <c r="S1198" s="107" t="s">
        <v>53</v>
      </c>
      <c r="T1198" s="107" t="s">
        <v>13</v>
      </c>
      <c r="U1198" s="108" t="s">
        <v>2632</v>
      </c>
      <c r="V1198" s="87" t="s">
        <v>5373</v>
      </c>
    </row>
    <row r="1199" spans="1:22" s="109" customFormat="1">
      <c r="A1199" s="94" t="s">
        <v>2633</v>
      </c>
      <c r="B1199" s="94"/>
      <c r="C1199" s="105" t="s">
        <v>5546</v>
      </c>
      <c r="D1199" s="94"/>
      <c r="E1199" s="106"/>
      <c r="F1199" s="106"/>
      <c r="G1199" s="90" t="s">
        <v>13</v>
      </c>
      <c r="H1199" s="94"/>
      <c r="I1199" s="94" t="s">
        <v>126</v>
      </c>
      <c r="J1199" s="94" t="s">
        <v>5571</v>
      </c>
      <c r="K1199" s="87" t="s">
        <v>102</v>
      </c>
      <c r="L1199" s="87" t="s">
        <v>13</v>
      </c>
      <c r="M1199" s="87" t="s">
        <v>13</v>
      </c>
      <c r="N1199" s="87" t="s">
        <v>13</v>
      </c>
      <c r="O1199" s="87" t="s">
        <v>13</v>
      </c>
      <c r="P1199" s="87" t="s">
        <v>13</v>
      </c>
      <c r="Q1199" s="87"/>
      <c r="R1199" s="107" t="s">
        <v>13</v>
      </c>
      <c r="S1199" s="107" t="s">
        <v>53</v>
      </c>
      <c r="T1199" s="107" t="s">
        <v>13</v>
      </c>
      <c r="U1199" s="108" t="s">
        <v>2634</v>
      </c>
      <c r="V1199" s="87" t="s">
        <v>5373</v>
      </c>
    </row>
    <row r="1200" spans="1:22" s="109" customFormat="1">
      <c r="A1200" s="94" t="s">
        <v>2635</v>
      </c>
      <c r="B1200" s="94"/>
      <c r="C1200" s="105" t="s">
        <v>5546</v>
      </c>
      <c r="D1200" s="94"/>
      <c r="E1200" s="106">
        <v>42622</v>
      </c>
      <c r="F1200" s="106"/>
      <c r="G1200" s="90" t="s">
        <v>13</v>
      </c>
      <c r="H1200" s="94"/>
      <c r="I1200" s="94" t="s">
        <v>126</v>
      </c>
      <c r="J1200" s="94" t="s">
        <v>5571</v>
      </c>
      <c r="K1200" s="87" t="s">
        <v>1270</v>
      </c>
      <c r="L1200" s="87" t="s">
        <v>59</v>
      </c>
      <c r="M1200" s="87" t="s">
        <v>13</v>
      </c>
      <c r="N1200" s="87" t="s">
        <v>13</v>
      </c>
      <c r="O1200" s="87" t="s">
        <v>13</v>
      </c>
      <c r="P1200" s="87" t="s">
        <v>13</v>
      </c>
      <c r="Q1200" s="87"/>
      <c r="R1200" s="107" t="s">
        <v>13</v>
      </c>
      <c r="S1200" s="107" t="s">
        <v>13</v>
      </c>
      <c r="T1200" s="107" t="s">
        <v>13</v>
      </c>
      <c r="U1200" s="108" t="s">
        <v>2636</v>
      </c>
      <c r="V1200" s="87" t="s">
        <v>5373</v>
      </c>
    </row>
    <row r="1201" spans="1:22" s="109" customFormat="1">
      <c r="A1201" s="94" t="s">
        <v>2637</v>
      </c>
      <c r="B1201" s="94"/>
      <c r="C1201" s="105" t="s">
        <v>5546</v>
      </c>
      <c r="D1201" s="94"/>
      <c r="E1201" s="106">
        <v>42622</v>
      </c>
      <c r="F1201" s="106"/>
      <c r="G1201" s="90" t="s">
        <v>13</v>
      </c>
      <c r="H1201" s="94"/>
      <c r="I1201" s="94" t="s">
        <v>126</v>
      </c>
      <c r="J1201" s="94" t="s">
        <v>5571</v>
      </c>
      <c r="K1201" s="87" t="s">
        <v>1270</v>
      </c>
      <c r="L1201" s="87" t="s">
        <v>1257</v>
      </c>
      <c r="M1201" s="87" t="s">
        <v>13</v>
      </c>
      <c r="N1201" s="87" t="s">
        <v>13</v>
      </c>
      <c r="O1201" s="87" t="s">
        <v>13</v>
      </c>
      <c r="P1201" s="87" t="s">
        <v>13</v>
      </c>
      <c r="Q1201" s="87"/>
      <c r="R1201" s="107" t="s">
        <v>13</v>
      </c>
      <c r="S1201" s="107" t="s">
        <v>13</v>
      </c>
      <c r="T1201" s="107" t="s">
        <v>13</v>
      </c>
      <c r="U1201" s="108" t="s">
        <v>2638</v>
      </c>
      <c r="V1201" s="87" t="s">
        <v>5373</v>
      </c>
    </row>
    <row r="1202" spans="1:22" s="109" customFormat="1">
      <c r="A1202" s="94" t="s">
        <v>2639</v>
      </c>
      <c r="B1202" s="94"/>
      <c r="C1202" s="105" t="s">
        <v>5547</v>
      </c>
      <c r="D1202" s="105" t="s">
        <v>339</v>
      </c>
      <c r="E1202" s="90">
        <v>41778</v>
      </c>
      <c r="F1202" s="90"/>
      <c r="G1202" s="90" t="s">
        <v>57</v>
      </c>
      <c r="H1202" s="94"/>
      <c r="I1202" s="94" t="s">
        <v>126</v>
      </c>
      <c r="J1202" s="94" t="s">
        <v>5570</v>
      </c>
      <c r="K1202" s="94" t="s">
        <v>1425</v>
      </c>
      <c r="L1202" s="94" t="s">
        <v>1257</v>
      </c>
      <c r="M1202" s="94" t="s">
        <v>13</v>
      </c>
      <c r="N1202" s="94" t="s">
        <v>13</v>
      </c>
      <c r="O1202" s="94" t="s">
        <v>13</v>
      </c>
      <c r="P1202" s="94" t="s">
        <v>13</v>
      </c>
      <c r="Q1202" s="94"/>
      <c r="R1202" s="110" t="s">
        <v>13</v>
      </c>
      <c r="S1202" s="110" t="s">
        <v>13</v>
      </c>
      <c r="T1202" s="110" t="s">
        <v>13</v>
      </c>
      <c r="U1202" s="31" t="s">
        <v>2640</v>
      </c>
      <c r="V1202" s="94" t="s">
        <v>5373</v>
      </c>
    </row>
    <row r="1203" spans="1:22" s="109" customFormat="1">
      <c r="A1203" s="94" t="s">
        <v>2641</v>
      </c>
      <c r="B1203" s="94"/>
      <c r="C1203" s="105" t="s">
        <v>5546</v>
      </c>
      <c r="D1203" s="94"/>
      <c r="E1203" s="106"/>
      <c r="F1203" s="106"/>
      <c r="G1203" s="90" t="s">
        <v>13</v>
      </c>
      <c r="H1203" s="94"/>
      <c r="I1203" s="94" t="s">
        <v>126</v>
      </c>
      <c r="J1203" s="94" t="s">
        <v>5571</v>
      </c>
      <c r="K1203" s="87" t="s">
        <v>1764</v>
      </c>
      <c r="L1203" s="87" t="s">
        <v>13</v>
      </c>
      <c r="M1203" s="87" t="s">
        <v>13</v>
      </c>
      <c r="N1203" s="87" t="s">
        <v>13</v>
      </c>
      <c r="O1203" s="87" t="s">
        <v>13</v>
      </c>
      <c r="P1203" s="87" t="s">
        <v>13</v>
      </c>
      <c r="Q1203" s="87"/>
      <c r="R1203" s="107" t="s">
        <v>13</v>
      </c>
      <c r="S1203" s="107" t="s">
        <v>53</v>
      </c>
      <c r="T1203" s="107" t="s">
        <v>13</v>
      </c>
      <c r="U1203" s="108" t="s">
        <v>1428</v>
      </c>
      <c r="V1203" s="87" t="s">
        <v>5373</v>
      </c>
    </row>
    <row r="1204" spans="1:22" s="109" customFormat="1">
      <c r="A1204" s="94" t="s">
        <v>2642</v>
      </c>
      <c r="B1204" s="94"/>
      <c r="C1204" s="105" t="s">
        <v>5546</v>
      </c>
      <c r="D1204" s="94"/>
      <c r="E1204" s="106"/>
      <c r="F1204" s="106"/>
      <c r="G1204" s="90" t="s">
        <v>13</v>
      </c>
      <c r="H1204" s="94"/>
      <c r="I1204" s="94" t="s">
        <v>126</v>
      </c>
      <c r="J1204" s="94" t="s">
        <v>5571</v>
      </c>
      <c r="K1204" s="87" t="s">
        <v>1764</v>
      </c>
      <c r="L1204" s="87" t="s">
        <v>13</v>
      </c>
      <c r="M1204" s="87" t="s">
        <v>13</v>
      </c>
      <c r="N1204" s="87" t="s">
        <v>13</v>
      </c>
      <c r="O1204" s="87" t="s">
        <v>13</v>
      </c>
      <c r="P1204" s="87" t="s">
        <v>13</v>
      </c>
      <c r="Q1204" s="87"/>
      <c r="R1204" s="107" t="s">
        <v>13</v>
      </c>
      <c r="S1204" s="107" t="s">
        <v>53</v>
      </c>
      <c r="T1204" s="107" t="s">
        <v>13</v>
      </c>
      <c r="U1204" s="108" t="s">
        <v>1430</v>
      </c>
      <c r="V1204" s="87" t="s">
        <v>5373</v>
      </c>
    </row>
    <row r="1205" spans="1:22" s="109" customFormat="1">
      <c r="A1205" s="94" t="s">
        <v>2643</v>
      </c>
      <c r="B1205" s="94"/>
      <c r="C1205" s="105" t="s">
        <v>5546</v>
      </c>
      <c r="D1205" s="105"/>
      <c r="E1205" s="106"/>
      <c r="F1205" s="106"/>
      <c r="G1205" s="90" t="s">
        <v>13</v>
      </c>
      <c r="H1205" s="94"/>
      <c r="I1205" s="94" t="s">
        <v>126</v>
      </c>
      <c r="J1205" s="94" t="s">
        <v>5571</v>
      </c>
      <c r="K1205" s="87" t="s">
        <v>1764</v>
      </c>
      <c r="L1205" s="87" t="s">
        <v>13</v>
      </c>
      <c r="M1205" s="87" t="s">
        <v>13</v>
      </c>
      <c r="N1205" s="87" t="s">
        <v>13</v>
      </c>
      <c r="O1205" s="87" t="s">
        <v>13</v>
      </c>
      <c r="P1205" s="87" t="s">
        <v>13</v>
      </c>
      <c r="Q1205" s="87"/>
      <c r="R1205" s="107" t="s">
        <v>13</v>
      </c>
      <c r="S1205" s="107" t="s">
        <v>53</v>
      </c>
      <c r="T1205" s="107" t="s">
        <v>13</v>
      </c>
      <c r="U1205" s="108" t="s">
        <v>1432</v>
      </c>
      <c r="V1205" s="87" t="s">
        <v>5373</v>
      </c>
    </row>
    <row r="1206" spans="1:22" s="109" customFormat="1">
      <c r="A1206" s="94" t="s">
        <v>2644</v>
      </c>
      <c r="B1206" s="94"/>
      <c r="C1206" s="105" t="s">
        <v>5546</v>
      </c>
      <c r="D1206" s="94"/>
      <c r="E1206" s="106"/>
      <c r="F1206" s="106"/>
      <c r="G1206" s="90" t="s">
        <v>13</v>
      </c>
      <c r="H1206" s="94"/>
      <c r="I1206" s="94" t="s">
        <v>126</v>
      </c>
      <c r="J1206" s="94" t="s">
        <v>5571</v>
      </c>
      <c r="K1206" s="87" t="s">
        <v>1764</v>
      </c>
      <c r="L1206" s="87" t="s">
        <v>13</v>
      </c>
      <c r="M1206" s="87" t="s">
        <v>13</v>
      </c>
      <c r="N1206" s="87" t="s">
        <v>13</v>
      </c>
      <c r="O1206" s="87" t="s">
        <v>13</v>
      </c>
      <c r="P1206" s="87" t="s">
        <v>13</v>
      </c>
      <c r="Q1206" s="87"/>
      <c r="R1206" s="107" t="s">
        <v>13</v>
      </c>
      <c r="S1206" s="107" t="s">
        <v>53</v>
      </c>
      <c r="T1206" s="107" t="s">
        <v>13</v>
      </c>
      <c r="U1206" s="108" t="s">
        <v>2645</v>
      </c>
      <c r="V1206" s="87" t="s">
        <v>5373</v>
      </c>
    </row>
    <row r="1207" spans="1:22" s="109" customFormat="1">
      <c r="A1207" s="94" t="s">
        <v>2646</v>
      </c>
      <c r="B1207" s="94"/>
      <c r="C1207" s="105" t="s">
        <v>5546</v>
      </c>
      <c r="D1207" s="94"/>
      <c r="E1207" s="106"/>
      <c r="F1207" s="106"/>
      <c r="G1207" s="90" t="s">
        <v>13</v>
      </c>
      <c r="H1207" s="94"/>
      <c r="I1207" s="94" t="s">
        <v>126</v>
      </c>
      <c r="J1207" s="94" t="s">
        <v>5571</v>
      </c>
      <c r="K1207" s="87" t="s">
        <v>1764</v>
      </c>
      <c r="L1207" s="87" t="s">
        <v>13</v>
      </c>
      <c r="M1207" s="87" t="s">
        <v>13</v>
      </c>
      <c r="N1207" s="87" t="s">
        <v>13</v>
      </c>
      <c r="O1207" s="87" t="s">
        <v>13</v>
      </c>
      <c r="P1207" s="87" t="s">
        <v>13</v>
      </c>
      <c r="Q1207" s="87"/>
      <c r="R1207" s="107" t="s">
        <v>13</v>
      </c>
      <c r="S1207" s="107" t="s">
        <v>53</v>
      </c>
      <c r="T1207" s="107" t="s">
        <v>13</v>
      </c>
      <c r="U1207" s="108" t="s">
        <v>2647</v>
      </c>
      <c r="V1207" s="87" t="s">
        <v>5373</v>
      </c>
    </row>
    <row r="1208" spans="1:22" s="109" customFormat="1">
      <c r="A1208" s="94" t="s">
        <v>2648</v>
      </c>
      <c r="B1208" s="94"/>
      <c r="C1208" s="105" t="s">
        <v>5546</v>
      </c>
      <c r="D1208" s="94"/>
      <c r="E1208" s="106"/>
      <c r="F1208" s="106"/>
      <c r="G1208" s="90" t="s">
        <v>13</v>
      </c>
      <c r="H1208" s="94"/>
      <c r="I1208" s="94" t="s">
        <v>126</v>
      </c>
      <c r="J1208" s="94" t="s">
        <v>5571</v>
      </c>
      <c r="K1208" s="87" t="s">
        <v>1764</v>
      </c>
      <c r="L1208" s="87" t="s">
        <v>13</v>
      </c>
      <c r="M1208" s="87" t="s">
        <v>13</v>
      </c>
      <c r="N1208" s="87" t="s">
        <v>13</v>
      </c>
      <c r="O1208" s="87" t="s">
        <v>13</v>
      </c>
      <c r="P1208" s="87" t="s">
        <v>13</v>
      </c>
      <c r="Q1208" s="87"/>
      <c r="R1208" s="107" t="s">
        <v>13</v>
      </c>
      <c r="S1208" s="107" t="s">
        <v>53</v>
      </c>
      <c r="T1208" s="107" t="s">
        <v>13</v>
      </c>
      <c r="U1208" s="108" t="s">
        <v>2649</v>
      </c>
      <c r="V1208" s="87" t="s">
        <v>5373</v>
      </c>
    </row>
    <row r="1209" spans="1:22" s="109" customFormat="1">
      <c r="A1209" s="94" t="s">
        <v>2650</v>
      </c>
      <c r="B1209" s="94"/>
      <c r="C1209" s="105" t="s">
        <v>5546</v>
      </c>
      <c r="D1209" s="94"/>
      <c r="E1209" s="106"/>
      <c r="F1209" s="106"/>
      <c r="G1209" s="90" t="s">
        <v>13</v>
      </c>
      <c r="H1209" s="94"/>
      <c r="I1209" s="94" t="s">
        <v>126</v>
      </c>
      <c r="J1209" s="94" t="s">
        <v>5571</v>
      </c>
      <c r="K1209" s="87" t="s">
        <v>1479</v>
      </c>
      <c r="L1209" s="87" t="s">
        <v>13</v>
      </c>
      <c r="M1209" s="87" t="s">
        <v>13</v>
      </c>
      <c r="N1209" s="87" t="s">
        <v>13</v>
      </c>
      <c r="O1209" s="87" t="s">
        <v>13</v>
      </c>
      <c r="P1209" s="87" t="s">
        <v>13</v>
      </c>
      <c r="Q1209" s="87"/>
      <c r="R1209" s="107" t="s">
        <v>13</v>
      </c>
      <c r="S1209" s="107" t="s">
        <v>1480</v>
      </c>
      <c r="T1209" s="107" t="s">
        <v>13</v>
      </c>
      <c r="U1209" s="108" t="s">
        <v>1471</v>
      </c>
      <c r="V1209" s="87" t="s">
        <v>5373</v>
      </c>
    </row>
    <row r="1210" spans="1:22" s="109" customFormat="1">
      <c r="A1210" s="94" t="s">
        <v>2651</v>
      </c>
      <c r="B1210" s="94"/>
      <c r="C1210" s="105" t="s">
        <v>5546</v>
      </c>
      <c r="D1210" s="94"/>
      <c r="E1210" s="106"/>
      <c r="F1210" s="106"/>
      <c r="G1210" s="90" t="s">
        <v>13</v>
      </c>
      <c r="H1210" s="94"/>
      <c r="I1210" s="94" t="s">
        <v>126</v>
      </c>
      <c r="J1210" s="94" t="s">
        <v>5571</v>
      </c>
      <c r="K1210" s="87" t="s">
        <v>1502</v>
      </c>
      <c r="L1210" s="87" t="s">
        <v>59</v>
      </c>
      <c r="M1210" s="87" t="s">
        <v>13</v>
      </c>
      <c r="N1210" s="87" t="s">
        <v>13</v>
      </c>
      <c r="O1210" s="87" t="s">
        <v>13</v>
      </c>
      <c r="P1210" s="87" t="s">
        <v>13</v>
      </c>
      <c r="Q1210" s="87"/>
      <c r="R1210" s="107" t="s">
        <v>13</v>
      </c>
      <c r="S1210" s="107" t="s">
        <v>13</v>
      </c>
      <c r="T1210" s="107" t="s">
        <v>13</v>
      </c>
      <c r="U1210" s="108" t="s">
        <v>2652</v>
      </c>
      <c r="V1210" s="87" t="s">
        <v>5373</v>
      </c>
    </row>
    <row r="1211" spans="1:22" s="109" customFormat="1">
      <c r="A1211" s="94" t="s">
        <v>2653</v>
      </c>
      <c r="B1211" s="94"/>
      <c r="C1211" s="105" t="s">
        <v>5546</v>
      </c>
      <c r="D1211" s="94"/>
      <c r="E1211" s="106"/>
      <c r="F1211" s="106"/>
      <c r="G1211" s="90" t="s">
        <v>13</v>
      </c>
      <c r="H1211" s="94"/>
      <c r="I1211" s="94" t="s">
        <v>126</v>
      </c>
      <c r="J1211" s="94" t="s">
        <v>5571</v>
      </c>
      <c r="K1211" s="87" t="s">
        <v>1502</v>
      </c>
      <c r="L1211" s="87" t="s">
        <v>59</v>
      </c>
      <c r="M1211" s="87" t="s">
        <v>13</v>
      </c>
      <c r="N1211" s="87" t="s">
        <v>13</v>
      </c>
      <c r="O1211" s="87" t="s">
        <v>13</v>
      </c>
      <c r="P1211" s="87" t="s">
        <v>13</v>
      </c>
      <c r="Q1211" s="87"/>
      <c r="R1211" s="107" t="s">
        <v>13</v>
      </c>
      <c r="S1211" s="107" t="s">
        <v>13</v>
      </c>
      <c r="T1211" s="107" t="s">
        <v>13</v>
      </c>
      <c r="U1211" s="108" t="s">
        <v>2654</v>
      </c>
      <c r="V1211" s="87" t="s">
        <v>5373</v>
      </c>
    </row>
    <row r="1212" spans="1:22" s="109" customFormat="1">
      <c r="A1212" s="94" t="s">
        <v>2655</v>
      </c>
      <c r="B1212" s="94"/>
      <c r="C1212" s="105" t="s">
        <v>5546</v>
      </c>
      <c r="D1212" s="94"/>
      <c r="E1212" s="106"/>
      <c r="F1212" s="106"/>
      <c r="G1212" s="90" t="s">
        <v>13</v>
      </c>
      <c r="H1212" s="94"/>
      <c r="I1212" s="94" t="s">
        <v>126</v>
      </c>
      <c r="J1212" s="94" t="s">
        <v>5571</v>
      </c>
      <c r="K1212" s="87" t="s">
        <v>1502</v>
      </c>
      <c r="L1212" s="87" t="s">
        <v>59</v>
      </c>
      <c r="M1212" s="87" t="s">
        <v>13</v>
      </c>
      <c r="N1212" s="87" t="s">
        <v>13</v>
      </c>
      <c r="O1212" s="87" t="s">
        <v>13</v>
      </c>
      <c r="P1212" s="87" t="s">
        <v>13</v>
      </c>
      <c r="Q1212" s="87"/>
      <c r="R1212" s="107" t="s">
        <v>13</v>
      </c>
      <c r="S1212" s="107" t="s">
        <v>13</v>
      </c>
      <c r="T1212" s="107" t="s">
        <v>13</v>
      </c>
      <c r="U1212" s="108" t="s">
        <v>2656</v>
      </c>
      <c r="V1212" s="87" t="s">
        <v>5373</v>
      </c>
    </row>
    <row r="1213" spans="1:22" s="109" customFormat="1">
      <c r="A1213" s="94" t="s">
        <v>2657</v>
      </c>
      <c r="B1213" s="94"/>
      <c r="C1213" s="105" t="s">
        <v>5546</v>
      </c>
      <c r="D1213" s="94"/>
      <c r="E1213" s="106"/>
      <c r="F1213" s="106"/>
      <c r="G1213" s="90" t="s">
        <v>13</v>
      </c>
      <c r="H1213" s="94"/>
      <c r="I1213" s="94" t="s">
        <v>126</v>
      </c>
      <c r="J1213" s="94" t="s">
        <v>5571</v>
      </c>
      <c r="K1213" s="87" t="s">
        <v>1502</v>
      </c>
      <c r="L1213" s="87" t="s">
        <v>59</v>
      </c>
      <c r="M1213" s="87" t="s">
        <v>13</v>
      </c>
      <c r="N1213" s="87" t="s">
        <v>13</v>
      </c>
      <c r="O1213" s="87" t="s">
        <v>13</v>
      </c>
      <c r="P1213" s="87" t="s">
        <v>13</v>
      </c>
      <c r="Q1213" s="87"/>
      <c r="R1213" s="107" t="s">
        <v>13</v>
      </c>
      <c r="S1213" s="107" t="s">
        <v>13</v>
      </c>
      <c r="T1213" s="107" t="s">
        <v>13</v>
      </c>
      <c r="U1213" s="108" t="s">
        <v>2658</v>
      </c>
      <c r="V1213" s="87" t="s">
        <v>5373</v>
      </c>
    </row>
    <row r="1214" spans="1:22" s="109" customFormat="1">
      <c r="A1214" s="94" t="s">
        <v>2659</v>
      </c>
      <c r="B1214" s="94"/>
      <c r="C1214" s="105" t="s">
        <v>5546</v>
      </c>
      <c r="D1214" s="105"/>
      <c r="E1214" s="106"/>
      <c r="F1214" s="106"/>
      <c r="G1214" s="90" t="s">
        <v>13</v>
      </c>
      <c r="H1214" s="94"/>
      <c r="I1214" s="94" t="s">
        <v>126</v>
      </c>
      <c r="J1214" s="94" t="s">
        <v>5571</v>
      </c>
      <c r="K1214" s="87" t="s">
        <v>1502</v>
      </c>
      <c r="L1214" s="87" t="s">
        <v>59</v>
      </c>
      <c r="M1214" s="87" t="s">
        <v>13</v>
      </c>
      <c r="N1214" s="87" t="s">
        <v>13</v>
      </c>
      <c r="O1214" s="87" t="s">
        <v>13</v>
      </c>
      <c r="P1214" s="87" t="s">
        <v>13</v>
      </c>
      <c r="Q1214" s="87"/>
      <c r="R1214" s="107" t="s">
        <v>13</v>
      </c>
      <c r="S1214" s="107" t="s">
        <v>13</v>
      </c>
      <c r="T1214" s="107" t="s">
        <v>13</v>
      </c>
      <c r="U1214" s="108" t="s">
        <v>2660</v>
      </c>
      <c r="V1214" s="87" t="s">
        <v>5373</v>
      </c>
    </row>
    <row r="1215" spans="1:22" s="109" customFormat="1">
      <c r="A1215" s="94" t="s">
        <v>2661</v>
      </c>
      <c r="B1215" s="94"/>
      <c r="C1215" s="105" t="s">
        <v>5546</v>
      </c>
      <c r="D1215" s="94"/>
      <c r="E1215" s="106"/>
      <c r="F1215" s="106"/>
      <c r="G1215" s="90" t="s">
        <v>13</v>
      </c>
      <c r="H1215" s="94"/>
      <c r="I1215" s="94" t="s">
        <v>126</v>
      </c>
      <c r="J1215" s="94" t="s">
        <v>5571</v>
      </c>
      <c r="K1215" s="87" t="s">
        <v>1502</v>
      </c>
      <c r="L1215" s="87" t="s">
        <v>59</v>
      </c>
      <c r="M1215" s="87" t="s">
        <v>13</v>
      </c>
      <c r="N1215" s="87" t="s">
        <v>13</v>
      </c>
      <c r="O1215" s="87" t="s">
        <v>13</v>
      </c>
      <c r="P1215" s="87" t="s">
        <v>13</v>
      </c>
      <c r="Q1215" s="87"/>
      <c r="R1215" s="107" t="s">
        <v>13</v>
      </c>
      <c r="S1215" s="107" t="s">
        <v>13</v>
      </c>
      <c r="T1215" s="107" t="s">
        <v>13</v>
      </c>
      <c r="U1215" s="108" t="s">
        <v>2662</v>
      </c>
      <c r="V1215" s="87" t="s">
        <v>5373</v>
      </c>
    </row>
    <row r="1216" spans="1:22" s="109" customFormat="1">
      <c r="A1216" s="94" t="s">
        <v>2663</v>
      </c>
      <c r="B1216" s="94"/>
      <c r="C1216" s="105" t="s">
        <v>5546</v>
      </c>
      <c r="D1216" s="94"/>
      <c r="E1216" s="106"/>
      <c r="F1216" s="106"/>
      <c r="G1216" s="90" t="s">
        <v>13</v>
      </c>
      <c r="H1216" s="94"/>
      <c r="I1216" s="94" t="s">
        <v>126</v>
      </c>
      <c r="J1216" s="94" t="s">
        <v>5571</v>
      </c>
      <c r="K1216" s="87" t="s">
        <v>1502</v>
      </c>
      <c r="L1216" s="87" t="s">
        <v>59</v>
      </c>
      <c r="M1216" s="87" t="s">
        <v>13</v>
      </c>
      <c r="N1216" s="87" t="s">
        <v>13</v>
      </c>
      <c r="O1216" s="87" t="s">
        <v>13</v>
      </c>
      <c r="P1216" s="87" t="s">
        <v>13</v>
      </c>
      <c r="Q1216" s="87"/>
      <c r="R1216" s="107" t="s">
        <v>13</v>
      </c>
      <c r="S1216" s="107" t="s">
        <v>13</v>
      </c>
      <c r="T1216" s="107" t="s">
        <v>13</v>
      </c>
      <c r="U1216" s="108" t="s">
        <v>2664</v>
      </c>
      <c r="V1216" s="87" t="s">
        <v>5373</v>
      </c>
    </row>
    <row r="1217" spans="1:22" s="109" customFormat="1">
      <c r="A1217" s="94" t="s">
        <v>2665</v>
      </c>
      <c r="B1217" s="94"/>
      <c r="C1217" s="105" t="s">
        <v>5546</v>
      </c>
      <c r="D1217" s="94"/>
      <c r="E1217" s="106"/>
      <c r="F1217" s="106"/>
      <c r="G1217" s="90" t="s">
        <v>13</v>
      </c>
      <c r="H1217" s="94"/>
      <c r="I1217" s="94" t="s">
        <v>126</v>
      </c>
      <c r="J1217" s="94" t="s">
        <v>5571</v>
      </c>
      <c r="K1217" s="87" t="s">
        <v>1502</v>
      </c>
      <c r="L1217" s="87" t="s">
        <v>59</v>
      </c>
      <c r="M1217" s="87" t="s">
        <v>13</v>
      </c>
      <c r="N1217" s="87" t="s">
        <v>13</v>
      </c>
      <c r="O1217" s="87" t="s">
        <v>13</v>
      </c>
      <c r="P1217" s="87" t="s">
        <v>13</v>
      </c>
      <c r="Q1217" s="87"/>
      <c r="R1217" s="107" t="s">
        <v>13</v>
      </c>
      <c r="S1217" s="107" t="s">
        <v>13</v>
      </c>
      <c r="T1217" s="107" t="s">
        <v>13</v>
      </c>
      <c r="U1217" s="108" t="s">
        <v>2666</v>
      </c>
      <c r="V1217" s="87" t="s">
        <v>5373</v>
      </c>
    </row>
    <row r="1218" spans="1:22" s="109" customFormat="1">
      <c r="A1218" s="94" t="s">
        <v>2667</v>
      </c>
      <c r="B1218" s="94"/>
      <c r="C1218" s="105" t="s">
        <v>5546</v>
      </c>
      <c r="D1218" s="94"/>
      <c r="E1218" s="106"/>
      <c r="F1218" s="106"/>
      <c r="G1218" s="90" t="s">
        <v>13</v>
      </c>
      <c r="H1218" s="94"/>
      <c r="I1218" s="94" t="s">
        <v>126</v>
      </c>
      <c r="J1218" s="94" t="s">
        <v>5571</v>
      </c>
      <c r="K1218" s="87" t="s">
        <v>1502</v>
      </c>
      <c r="L1218" s="87" t="s">
        <v>59</v>
      </c>
      <c r="M1218" s="87" t="s">
        <v>13</v>
      </c>
      <c r="N1218" s="87" t="s">
        <v>13</v>
      </c>
      <c r="O1218" s="87" t="s">
        <v>13</v>
      </c>
      <c r="P1218" s="87" t="s">
        <v>13</v>
      </c>
      <c r="Q1218" s="87"/>
      <c r="R1218" s="107" t="s">
        <v>13</v>
      </c>
      <c r="S1218" s="107" t="s">
        <v>13</v>
      </c>
      <c r="T1218" s="107" t="s">
        <v>13</v>
      </c>
      <c r="U1218" s="108" t="s">
        <v>2668</v>
      </c>
      <c r="V1218" s="87" t="s">
        <v>5373</v>
      </c>
    </row>
    <row r="1219" spans="1:22" s="109" customFormat="1">
      <c r="A1219" s="94" t="s">
        <v>2669</v>
      </c>
      <c r="B1219" s="94"/>
      <c r="C1219" s="105" t="s">
        <v>5546</v>
      </c>
      <c r="D1219" s="94"/>
      <c r="E1219" s="106"/>
      <c r="F1219" s="106"/>
      <c r="G1219" s="90" t="s">
        <v>13</v>
      </c>
      <c r="H1219" s="94"/>
      <c r="I1219" s="94" t="s">
        <v>126</v>
      </c>
      <c r="J1219" s="94" t="s">
        <v>5571</v>
      </c>
      <c r="K1219" s="87" t="s">
        <v>1502</v>
      </c>
      <c r="L1219" s="87" t="s">
        <v>59</v>
      </c>
      <c r="M1219" s="87" t="s">
        <v>13</v>
      </c>
      <c r="N1219" s="87" t="s">
        <v>13</v>
      </c>
      <c r="O1219" s="87" t="s">
        <v>13</v>
      </c>
      <c r="P1219" s="87" t="s">
        <v>13</v>
      </c>
      <c r="Q1219" s="87"/>
      <c r="R1219" s="107" t="s">
        <v>13</v>
      </c>
      <c r="S1219" s="107" t="s">
        <v>13</v>
      </c>
      <c r="T1219" s="107" t="s">
        <v>13</v>
      </c>
      <c r="U1219" s="108" t="s">
        <v>2670</v>
      </c>
      <c r="V1219" s="87" t="s">
        <v>5373</v>
      </c>
    </row>
    <row r="1220" spans="1:22" s="109" customFormat="1">
      <c r="A1220" s="94" t="s">
        <v>2671</v>
      </c>
      <c r="B1220" s="94"/>
      <c r="C1220" s="105" t="s">
        <v>5546</v>
      </c>
      <c r="D1220" s="94"/>
      <c r="E1220" s="106"/>
      <c r="F1220" s="106"/>
      <c r="G1220" s="90" t="s">
        <v>13</v>
      </c>
      <c r="H1220" s="94"/>
      <c r="I1220" s="94" t="s">
        <v>126</v>
      </c>
      <c r="J1220" s="94" t="s">
        <v>5571</v>
      </c>
      <c r="K1220" s="87" t="s">
        <v>1502</v>
      </c>
      <c r="L1220" s="87" t="s">
        <v>59</v>
      </c>
      <c r="M1220" s="87" t="s">
        <v>13</v>
      </c>
      <c r="N1220" s="87" t="s">
        <v>13</v>
      </c>
      <c r="O1220" s="87" t="s">
        <v>13</v>
      </c>
      <c r="P1220" s="87" t="s">
        <v>13</v>
      </c>
      <c r="Q1220" s="87"/>
      <c r="R1220" s="107" t="s">
        <v>13</v>
      </c>
      <c r="S1220" s="107" t="s">
        <v>13</v>
      </c>
      <c r="T1220" s="107" t="s">
        <v>13</v>
      </c>
      <c r="U1220" s="108" t="s">
        <v>2672</v>
      </c>
      <c r="V1220" s="87" t="s">
        <v>5373</v>
      </c>
    </row>
    <row r="1221" spans="1:22" s="109" customFormat="1">
      <c r="A1221" s="94" t="s">
        <v>2673</v>
      </c>
      <c r="B1221" s="94"/>
      <c r="C1221" s="105" t="s">
        <v>5546</v>
      </c>
      <c r="D1221" s="94"/>
      <c r="E1221" s="106"/>
      <c r="F1221" s="106"/>
      <c r="G1221" s="90" t="s">
        <v>13</v>
      </c>
      <c r="H1221" s="94"/>
      <c r="I1221" s="94" t="s">
        <v>126</v>
      </c>
      <c r="J1221" s="94" t="s">
        <v>5571</v>
      </c>
      <c r="K1221" s="87" t="s">
        <v>1502</v>
      </c>
      <c r="L1221" s="87" t="s">
        <v>59</v>
      </c>
      <c r="M1221" s="87" t="s">
        <v>13</v>
      </c>
      <c r="N1221" s="87" t="s">
        <v>13</v>
      </c>
      <c r="O1221" s="87" t="s">
        <v>13</v>
      </c>
      <c r="P1221" s="87" t="s">
        <v>13</v>
      </c>
      <c r="Q1221" s="87"/>
      <c r="R1221" s="107" t="s">
        <v>13</v>
      </c>
      <c r="S1221" s="107" t="s">
        <v>13</v>
      </c>
      <c r="T1221" s="107" t="s">
        <v>13</v>
      </c>
      <c r="U1221" s="108" t="s">
        <v>2674</v>
      </c>
      <c r="V1221" s="87" t="s">
        <v>5373</v>
      </c>
    </row>
    <row r="1222" spans="1:22" s="109" customFormat="1">
      <c r="A1222" s="94" t="s">
        <v>2675</v>
      </c>
      <c r="B1222" s="94"/>
      <c r="C1222" s="105" t="s">
        <v>5546</v>
      </c>
      <c r="D1222" s="94"/>
      <c r="E1222" s="106"/>
      <c r="F1222" s="106"/>
      <c r="G1222" s="90" t="s">
        <v>13</v>
      </c>
      <c r="H1222" s="94"/>
      <c r="I1222" s="94" t="s">
        <v>126</v>
      </c>
      <c r="J1222" s="94" t="s">
        <v>5571</v>
      </c>
      <c r="K1222" s="87" t="s">
        <v>1502</v>
      </c>
      <c r="L1222" s="87" t="s">
        <v>59</v>
      </c>
      <c r="M1222" s="87" t="s">
        <v>13</v>
      </c>
      <c r="N1222" s="87" t="s">
        <v>13</v>
      </c>
      <c r="O1222" s="87" t="s">
        <v>13</v>
      </c>
      <c r="P1222" s="87" t="s">
        <v>13</v>
      </c>
      <c r="Q1222" s="87"/>
      <c r="R1222" s="107" t="s">
        <v>13</v>
      </c>
      <c r="S1222" s="107" t="s">
        <v>13</v>
      </c>
      <c r="T1222" s="107" t="s">
        <v>13</v>
      </c>
      <c r="U1222" s="108" t="s">
        <v>2676</v>
      </c>
      <c r="V1222" s="87" t="s">
        <v>5373</v>
      </c>
    </row>
    <row r="1223" spans="1:22" s="109" customFormat="1">
      <c r="A1223" s="94" t="s">
        <v>2677</v>
      </c>
      <c r="B1223" s="94"/>
      <c r="C1223" s="105" t="s">
        <v>5546</v>
      </c>
      <c r="D1223" s="94"/>
      <c r="E1223" s="106"/>
      <c r="F1223" s="106"/>
      <c r="G1223" s="90" t="s">
        <v>13</v>
      </c>
      <c r="H1223" s="94"/>
      <c r="I1223" s="94" t="s">
        <v>126</v>
      </c>
      <c r="J1223" s="94" t="s">
        <v>5571</v>
      </c>
      <c r="K1223" s="87" t="s">
        <v>1502</v>
      </c>
      <c r="L1223" s="87" t="s">
        <v>59</v>
      </c>
      <c r="M1223" s="87" t="s">
        <v>13</v>
      </c>
      <c r="N1223" s="87" t="s">
        <v>13</v>
      </c>
      <c r="O1223" s="87" t="s">
        <v>13</v>
      </c>
      <c r="P1223" s="87" t="s">
        <v>13</v>
      </c>
      <c r="Q1223" s="87"/>
      <c r="R1223" s="107" t="s">
        <v>13</v>
      </c>
      <c r="S1223" s="107" t="s">
        <v>13</v>
      </c>
      <c r="T1223" s="107" t="s">
        <v>13</v>
      </c>
      <c r="U1223" s="108" t="s">
        <v>2678</v>
      </c>
      <c r="V1223" s="87" t="s">
        <v>5373</v>
      </c>
    </row>
    <row r="1224" spans="1:22" s="109" customFormat="1">
      <c r="A1224" s="94" t="s">
        <v>2679</v>
      </c>
      <c r="B1224" s="94"/>
      <c r="C1224" s="105" t="s">
        <v>5546</v>
      </c>
      <c r="D1224" s="94"/>
      <c r="E1224" s="106"/>
      <c r="F1224" s="106"/>
      <c r="G1224" s="90" t="s">
        <v>13</v>
      </c>
      <c r="H1224" s="94"/>
      <c r="I1224" s="94" t="s">
        <v>126</v>
      </c>
      <c r="J1224" s="94" t="s">
        <v>5571</v>
      </c>
      <c r="K1224" s="87" t="s">
        <v>1604</v>
      </c>
      <c r="L1224" s="87" t="s">
        <v>13</v>
      </c>
      <c r="M1224" s="87" t="s">
        <v>13</v>
      </c>
      <c r="N1224" s="87" t="s">
        <v>13</v>
      </c>
      <c r="O1224" s="87" t="s">
        <v>13</v>
      </c>
      <c r="P1224" s="87" t="s">
        <v>13</v>
      </c>
      <c r="Q1224" s="87"/>
      <c r="R1224" s="107" t="s">
        <v>13</v>
      </c>
      <c r="S1224" s="107" t="s">
        <v>1138</v>
      </c>
      <c r="T1224" s="107" t="s">
        <v>13</v>
      </c>
      <c r="U1224" s="108" t="s">
        <v>2624</v>
      </c>
      <c r="V1224" s="87" t="s">
        <v>5373</v>
      </c>
    </row>
    <row r="1225" spans="1:22" s="109" customFormat="1">
      <c r="A1225" s="94" t="s">
        <v>2680</v>
      </c>
      <c r="B1225" s="94"/>
      <c r="C1225" s="105" t="s">
        <v>5546</v>
      </c>
      <c r="D1225" s="94"/>
      <c r="E1225" s="106"/>
      <c r="F1225" s="106"/>
      <c r="G1225" s="90" t="s">
        <v>13</v>
      </c>
      <c r="H1225" s="94"/>
      <c r="I1225" s="94" t="s">
        <v>126</v>
      </c>
      <c r="J1225" s="94" t="s">
        <v>5571</v>
      </c>
      <c r="K1225" s="87" t="s">
        <v>1604</v>
      </c>
      <c r="L1225" s="87" t="s">
        <v>13</v>
      </c>
      <c r="M1225" s="87" t="s">
        <v>13</v>
      </c>
      <c r="N1225" s="87" t="s">
        <v>13</v>
      </c>
      <c r="O1225" s="87" t="s">
        <v>13</v>
      </c>
      <c r="P1225" s="87" t="s">
        <v>13</v>
      </c>
      <c r="Q1225" s="87"/>
      <c r="R1225" s="107" t="s">
        <v>13</v>
      </c>
      <c r="S1225" s="107" t="s">
        <v>1138</v>
      </c>
      <c r="T1225" s="107" t="s">
        <v>13</v>
      </c>
      <c r="U1225" s="108" t="s">
        <v>2626</v>
      </c>
      <c r="V1225" s="87" t="s">
        <v>5373</v>
      </c>
    </row>
    <row r="1226" spans="1:22" s="109" customFormat="1">
      <c r="A1226" s="94" t="s">
        <v>2681</v>
      </c>
      <c r="B1226" s="94"/>
      <c r="C1226" s="105" t="s">
        <v>5546</v>
      </c>
      <c r="D1226" s="94"/>
      <c r="E1226" s="106"/>
      <c r="F1226" s="106"/>
      <c r="G1226" s="90" t="s">
        <v>13</v>
      </c>
      <c r="H1226" s="94"/>
      <c r="I1226" s="94" t="s">
        <v>126</v>
      </c>
      <c r="J1226" s="94" t="s">
        <v>5571</v>
      </c>
      <c r="K1226" s="87" t="s">
        <v>1604</v>
      </c>
      <c r="L1226" s="87" t="s">
        <v>13</v>
      </c>
      <c r="M1226" s="87" t="s">
        <v>13</v>
      </c>
      <c r="N1226" s="87" t="s">
        <v>13</v>
      </c>
      <c r="O1226" s="87" t="s">
        <v>13</v>
      </c>
      <c r="P1226" s="87" t="s">
        <v>13</v>
      </c>
      <c r="Q1226" s="87"/>
      <c r="R1226" s="107" t="s">
        <v>13</v>
      </c>
      <c r="S1226" s="107" t="s">
        <v>1138</v>
      </c>
      <c r="T1226" s="107" t="s">
        <v>13</v>
      </c>
      <c r="U1226" s="108" t="s">
        <v>2628</v>
      </c>
      <c r="V1226" s="87" t="s">
        <v>5373</v>
      </c>
    </row>
    <row r="1227" spans="1:22" s="109" customFormat="1">
      <c r="A1227" s="94" t="s">
        <v>2682</v>
      </c>
      <c r="B1227" s="94"/>
      <c r="C1227" s="105" t="s">
        <v>5546</v>
      </c>
      <c r="D1227" s="94"/>
      <c r="E1227" s="106"/>
      <c r="F1227" s="106"/>
      <c r="G1227" s="90" t="s">
        <v>13</v>
      </c>
      <c r="H1227" s="94"/>
      <c r="I1227" s="94" t="s">
        <v>126</v>
      </c>
      <c r="J1227" s="94" t="s">
        <v>5571</v>
      </c>
      <c r="K1227" s="87" t="s">
        <v>1604</v>
      </c>
      <c r="L1227" s="87" t="s">
        <v>13</v>
      </c>
      <c r="M1227" s="87" t="s">
        <v>13</v>
      </c>
      <c r="N1227" s="87" t="s">
        <v>13</v>
      </c>
      <c r="O1227" s="87" t="s">
        <v>13</v>
      </c>
      <c r="P1227" s="87" t="s">
        <v>13</v>
      </c>
      <c r="Q1227" s="87"/>
      <c r="R1227" s="107" t="s">
        <v>13</v>
      </c>
      <c r="S1227" s="107" t="s">
        <v>1138</v>
      </c>
      <c r="T1227" s="107" t="s">
        <v>13</v>
      </c>
      <c r="U1227" s="108" t="s">
        <v>2630</v>
      </c>
      <c r="V1227" s="87" t="s">
        <v>5373</v>
      </c>
    </row>
    <row r="1228" spans="1:22" s="109" customFormat="1">
      <c r="A1228" s="94" t="s">
        <v>2683</v>
      </c>
      <c r="B1228" s="94"/>
      <c r="C1228" s="105" t="s">
        <v>5546</v>
      </c>
      <c r="D1228" s="94"/>
      <c r="E1228" s="106"/>
      <c r="F1228" s="106"/>
      <c r="G1228" s="90" t="s">
        <v>13</v>
      </c>
      <c r="H1228" s="94"/>
      <c r="I1228" s="94" t="s">
        <v>126</v>
      </c>
      <c r="J1228" s="94" t="s">
        <v>5571</v>
      </c>
      <c r="K1228" s="87" t="s">
        <v>1661</v>
      </c>
      <c r="L1228" s="87" t="s">
        <v>13</v>
      </c>
      <c r="M1228" s="87" t="s">
        <v>13</v>
      </c>
      <c r="N1228" s="87" t="s">
        <v>13</v>
      </c>
      <c r="O1228" s="87" t="s">
        <v>13</v>
      </c>
      <c r="P1228" s="87" t="s">
        <v>13</v>
      </c>
      <c r="Q1228" s="87"/>
      <c r="R1228" s="107" t="s">
        <v>13</v>
      </c>
      <c r="S1228" s="107" t="s">
        <v>1138</v>
      </c>
      <c r="T1228" s="107" t="s">
        <v>13</v>
      </c>
      <c r="U1228" s="108" t="s">
        <v>2684</v>
      </c>
      <c r="V1228" s="87" t="s">
        <v>5373</v>
      </c>
    </row>
    <row r="1229" spans="1:22" s="109" customFormat="1">
      <c r="A1229" s="94" t="s">
        <v>2685</v>
      </c>
      <c r="B1229" s="94"/>
      <c r="C1229" s="105" t="s">
        <v>5546</v>
      </c>
      <c r="D1229" s="94"/>
      <c r="E1229" s="106"/>
      <c r="F1229" s="106"/>
      <c r="G1229" s="90" t="s">
        <v>13</v>
      </c>
      <c r="H1229" s="94"/>
      <c r="I1229" s="94" t="s">
        <v>126</v>
      </c>
      <c r="J1229" s="94" t="s">
        <v>5570</v>
      </c>
      <c r="K1229" s="87" t="s">
        <v>1679</v>
      </c>
      <c r="L1229" s="87" t="s">
        <v>1377</v>
      </c>
      <c r="M1229" s="87" t="s">
        <v>13</v>
      </c>
      <c r="N1229" s="87" t="s">
        <v>13</v>
      </c>
      <c r="O1229" s="87" t="s">
        <v>13</v>
      </c>
      <c r="P1229" s="87" t="s">
        <v>13</v>
      </c>
      <c r="Q1229" s="87"/>
      <c r="R1229" s="107" t="s">
        <v>13</v>
      </c>
      <c r="S1229" s="107" t="s">
        <v>13</v>
      </c>
      <c r="T1229" s="107" t="s">
        <v>13</v>
      </c>
      <c r="U1229" s="108" t="s">
        <v>2686</v>
      </c>
      <c r="V1229" s="87" t="s">
        <v>5373</v>
      </c>
    </row>
    <row r="1230" spans="1:22" s="109" customFormat="1">
      <c r="A1230" s="94" t="s">
        <v>2687</v>
      </c>
      <c r="B1230" s="94"/>
      <c r="C1230" s="105" t="s">
        <v>5547</v>
      </c>
      <c r="D1230" s="105" t="s">
        <v>339</v>
      </c>
      <c r="E1230" s="90">
        <v>41745</v>
      </c>
      <c r="F1230" s="90"/>
      <c r="G1230" s="90" t="s">
        <v>57</v>
      </c>
      <c r="H1230" s="94"/>
      <c r="I1230" s="94" t="s">
        <v>126</v>
      </c>
      <c r="J1230" s="94" t="s">
        <v>5570</v>
      </c>
      <c r="K1230" s="94" t="s">
        <v>1679</v>
      </c>
      <c r="L1230" s="94" t="s">
        <v>1377</v>
      </c>
      <c r="M1230" s="94" t="s">
        <v>13</v>
      </c>
      <c r="N1230" s="94" t="s">
        <v>13</v>
      </c>
      <c r="O1230" s="94" t="s">
        <v>13</v>
      </c>
      <c r="P1230" s="94" t="s">
        <v>13</v>
      </c>
      <c r="Q1230" s="94"/>
      <c r="R1230" s="110" t="s">
        <v>13</v>
      </c>
      <c r="S1230" s="110" t="s">
        <v>13</v>
      </c>
      <c r="T1230" s="110" t="s">
        <v>13</v>
      </c>
      <c r="U1230" s="31" t="s">
        <v>2688</v>
      </c>
      <c r="V1230" s="94" t="s">
        <v>5373</v>
      </c>
    </row>
    <row r="1231" spans="1:22" s="109" customFormat="1">
      <c r="A1231" s="94" t="s">
        <v>2689</v>
      </c>
      <c r="B1231" s="94"/>
      <c r="C1231" s="105" t="s">
        <v>5546</v>
      </c>
      <c r="D1231" s="94"/>
      <c r="E1231" s="106"/>
      <c r="F1231" s="106"/>
      <c r="G1231" s="90" t="s">
        <v>13</v>
      </c>
      <c r="H1231" s="94"/>
      <c r="I1231" s="94" t="s">
        <v>126</v>
      </c>
      <c r="J1231" s="94" t="s">
        <v>5570</v>
      </c>
      <c r="K1231" s="87" t="s">
        <v>1679</v>
      </c>
      <c r="L1231" s="87" t="s">
        <v>1377</v>
      </c>
      <c r="M1231" s="87" t="s">
        <v>13</v>
      </c>
      <c r="N1231" s="87" t="s">
        <v>13</v>
      </c>
      <c r="O1231" s="87" t="s">
        <v>13</v>
      </c>
      <c r="P1231" s="87" t="s">
        <v>13</v>
      </c>
      <c r="Q1231" s="87"/>
      <c r="R1231" s="107" t="s">
        <v>13</v>
      </c>
      <c r="S1231" s="107" t="s">
        <v>13</v>
      </c>
      <c r="T1231" s="107" t="s">
        <v>13</v>
      </c>
      <c r="U1231" s="108" t="s">
        <v>2690</v>
      </c>
      <c r="V1231" s="87" t="s">
        <v>5373</v>
      </c>
    </row>
    <row r="1232" spans="1:22" s="109" customFormat="1">
      <c r="A1232" s="94" t="s">
        <v>2691</v>
      </c>
      <c r="B1232" s="94"/>
      <c r="C1232" s="105" t="s">
        <v>5547</v>
      </c>
      <c r="D1232" s="105" t="s">
        <v>339</v>
      </c>
      <c r="E1232" s="90">
        <v>41745</v>
      </c>
      <c r="F1232" s="90"/>
      <c r="G1232" s="90" t="s">
        <v>57</v>
      </c>
      <c r="H1232" s="94"/>
      <c r="I1232" s="94" t="s">
        <v>126</v>
      </c>
      <c r="J1232" s="94" t="s">
        <v>5570</v>
      </c>
      <c r="K1232" s="94" t="s">
        <v>1679</v>
      </c>
      <c r="L1232" s="94" t="s">
        <v>1377</v>
      </c>
      <c r="M1232" s="94" t="s">
        <v>13</v>
      </c>
      <c r="N1232" s="94" t="s">
        <v>13</v>
      </c>
      <c r="O1232" s="94" t="s">
        <v>13</v>
      </c>
      <c r="P1232" s="94" t="s">
        <v>13</v>
      </c>
      <c r="Q1232" s="94"/>
      <c r="R1232" s="110" t="s">
        <v>13</v>
      </c>
      <c r="S1232" s="110" t="s">
        <v>13</v>
      </c>
      <c r="T1232" s="110" t="s">
        <v>13</v>
      </c>
      <c r="U1232" s="31" t="s">
        <v>2692</v>
      </c>
      <c r="V1232" s="94" t="s">
        <v>5373</v>
      </c>
    </row>
    <row r="1233" spans="1:22" s="109" customFormat="1">
      <c r="A1233" s="94" t="s">
        <v>2693</v>
      </c>
      <c r="B1233" s="94"/>
      <c r="C1233" s="105" t="s">
        <v>5546</v>
      </c>
      <c r="D1233" s="94"/>
      <c r="E1233" s="106"/>
      <c r="F1233" s="106"/>
      <c r="G1233" s="90" t="s">
        <v>13</v>
      </c>
      <c r="H1233" s="94"/>
      <c r="I1233" s="94" t="s">
        <v>126</v>
      </c>
      <c r="J1233" s="94" t="s">
        <v>5570</v>
      </c>
      <c r="K1233" s="87" t="s">
        <v>1679</v>
      </c>
      <c r="L1233" s="87" t="s">
        <v>1377</v>
      </c>
      <c r="M1233" s="87" t="s">
        <v>13</v>
      </c>
      <c r="N1233" s="87" t="s">
        <v>13</v>
      </c>
      <c r="O1233" s="87" t="s">
        <v>13</v>
      </c>
      <c r="P1233" s="87" t="s">
        <v>13</v>
      </c>
      <c r="Q1233" s="87"/>
      <c r="R1233" s="107" t="s">
        <v>13</v>
      </c>
      <c r="S1233" s="107" t="s">
        <v>13</v>
      </c>
      <c r="T1233" s="107" t="s">
        <v>13</v>
      </c>
      <c r="U1233" s="108" t="s">
        <v>2694</v>
      </c>
      <c r="V1233" s="87" t="s">
        <v>5373</v>
      </c>
    </row>
    <row r="1234" spans="1:22" s="109" customFormat="1">
      <c r="A1234" s="94" t="s">
        <v>2695</v>
      </c>
      <c r="B1234" s="94"/>
      <c r="C1234" s="105" t="s">
        <v>5547</v>
      </c>
      <c r="D1234" s="105" t="s">
        <v>339</v>
      </c>
      <c r="E1234" s="90">
        <v>41745</v>
      </c>
      <c r="F1234" s="90"/>
      <c r="G1234" s="90" t="s">
        <v>57</v>
      </c>
      <c r="H1234" s="94"/>
      <c r="I1234" s="94" t="s">
        <v>126</v>
      </c>
      <c r="J1234" s="94" t="s">
        <v>5570</v>
      </c>
      <c r="K1234" s="94" t="s">
        <v>1679</v>
      </c>
      <c r="L1234" s="94" t="s">
        <v>1377</v>
      </c>
      <c r="M1234" s="94" t="s">
        <v>13</v>
      </c>
      <c r="N1234" s="94" t="s">
        <v>13</v>
      </c>
      <c r="O1234" s="94" t="s">
        <v>13</v>
      </c>
      <c r="P1234" s="94" t="s">
        <v>13</v>
      </c>
      <c r="Q1234" s="94"/>
      <c r="R1234" s="110" t="s">
        <v>13</v>
      </c>
      <c r="S1234" s="110" t="s">
        <v>13</v>
      </c>
      <c r="T1234" s="110" t="s">
        <v>13</v>
      </c>
      <c r="U1234" s="31" t="s">
        <v>2696</v>
      </c>
      <c r="V1234" s="94" t="s">
        <v>5373</v>
      </c>
    </row>
    <row r="1235" spans="1:22" s="112" customFormat="1">
      <c r="A1235" s="94" t="s">
        <v>2697</v>
      </c>
      <c r="B1235" s="94"/>
      <c r="C1235" s="105" t="s">
        <v>5546</v>
      </c>
      <c r="D1235" s="94"/>
      <c r="E1235" s="90">
        <v>42622</v>
      </c>
      <c r="F1235" s="90"/>
      <c r="G1235" s="90"/>
      <c r="H1235" s="94" t="s">
        <v>57</v>
      </c>
      <c r="I1235" s="94" t="s">
        <v>126</v>
      </c>
      <c r="J1235" s="94" t="s">
        <v>5570</v>
      </c>
      <c r="K1235" s="94" t="s">
        <v>1684</v>
      </c>
      <c r="L1235" s="94" t="s">
        <v>1268</v>
      </c>
      <c r="M1235" s="94" t="s">
        <v>13</v>
      </c>
      <c r="N1235" s="94" t="s">
        <v>13</v>
      </c>
      <c r="O1235" s="94" t="s">
        <v>13</v>
      </c>
      <c r="P1235" s="94" t="s">
        <v>13</v>
      </c>
      <c r="Q1235" s="94"/>
      <c r="R1235" s="110" t="s">
        <v>13</v>
      </c>
      <c r="S1235" s="110" t="s">
        <v>13</v>
      </c>
      <c r="T1235" s="110" t="s">
        <v>13</v>
      </c>
      <c r="U1235" s="31" t="s">
        <v>2698</v>
      </c>
      <c r="V1235" s="94" t="s">
        <v>5373</v>
      </c>
    </row>
    <row r="1236" spans="1:22" s="112" customFormat="1">
      <c r="A1236" s="94" t="s">
        <v>2699</v>
      </c>
      <c r="B1236" s="94"/>
      <c r="C1236" s="105" t="s">
        <v>5546</v>
      </c>
      <c r="D1236" s="94"/>
      <c r="E1236" s="90"/>
      <c r="F1236" s="90"/>
      <c r="G1236" s="90"/>
      <c r="H1236" s="94" t="s">
        <v>57</v>
      </c>
      <c r="I1236" s="94" t="s">
        <v>126</v>
      </c>
      <c r="J1236" s="94" t="s">
        <v>5570</v>
      </c>
      <c r="K1236" s="94" t="s">
        <v>1684</v>
      </c>
      <c r="L1236" s="94" t="s">
        <v>1268</v>
      </c>
      <c r="M1236" s="94" t="s">
        <v>13</v>
      </c>
      <c r="N1236" s="94" t="s">
        <v>13</v>
      </c>
      <c r="O1236" s="94" t="s">
        <v>13</v>
      </c>
      <c r="P1236" s="94" t="s">
        <v>13</v>
      </c>
      <c r="Q1236" s="94"/>
      <c r="R1236" s="110" t="s">
        <v>13</v>
      </c>
      <c r="S1236" s="110" t="s">
        <v>13</v>
      </c>
      <c r="T1236" s="110" t="s">
        <v>13</v>
      </c>
      <c r="U1236" s="31" t="s">
        <v>2700</v>
      </c>
      <c r="V1236" s="94" t="s">
        <v>5373</v>
      </c>
    </row>
    <row r="1237" spans="1:22" s="109" customFormat="1">
      <c r="A1237" s="94" t="s">
        <v>2701</v>
      </c>
      <c r="B1237" s="94"/>
      <c r="C1237" s="105" t="s">
        <v>5546</v>
      </c>
      <c r="D1237" s="94"/>
      <c r="E1237" s="106"/>
      <c r="F1237" s="106"/>
      <c r="G1237" s="90" t="s">
        <v>13</v>
      </c>
      <c r="H1237" s="94"/>
      <c r="I1237" s="94" t="s">
        <v>126</v>
      </c>
      <c r="J1237" s="94" t="s">
        <v>5570</v>
      </c>
      <c r="K1237" s="87" t="s">
        <v>1684</v>
      </c>
      <c r="L1237" s="87" t="s">
        <v>1268</v>
      </c>
      <c r="M1237" s="87" t="s">
        <v>13</v>
      </c>
      <c r="N1237" s="87" t="s">
        <v>13</v>
      </c>
      <c r="O1237" s="87" t="s">
        <v>13</v>
      </c>
      <c r="P1237" s="87" t="s">
        <v>13</v>
      </c>
      <c r="Q1237" s="87"/>
      <c r="R1237" s="107" t="s">
        <v>13</v>
      </c>
      <c r="S1237" s="107" t="s">
        <v>13</v>
      </c>
      <c r="T1237" s="107" t="s">
        <v>13</v>
      </c>
      <c r="U1237" s="108" t="s">
        <v>2702</v>
      </c>
      <c r="V1237" s="87" t="s">
        <v>5373</v>
      </c>
    </row>
    <row r="1238" spans="1:22" s="109" customFormat="1">
      <c r="A1238" s="94" t="s">
        <v>2703</v>
      </c>
      <c r="B1238" s="94"/>
      <c r="C1238" s="105" t="s">
        <v>5546</v>
      </c>
      <c r="D1238" s="94"/>
      <c r="E1238" s="106"/>
      <c r="F1238" s="106"/>
      <c r="G1238" s="90" t="s">
        <v>13</v>
      </c>
      <c r="H1238" s="94"/>
      <c r="I1238" s="94" t="s">
        <v>126</v>
      </c>
      <c r="J1238" s="94" t="s">
        <v>5570</v>
      </c>
      <c r="K1238" s="87" t="s">
        <v>1684</v>
      </c>
      <c r="L1238" s="87" t="s">
        <v>1268</v>
      </c>
      <c r="M1238" s="87" t="s">
        <v>13</v>
      </c>
      <c r="N1238" s="87" t="s">
        <v>13</v>
      </c>
      <c r="O1238" s="87" t="s">
        <v>13</v>
      </c>
      <c r="P1238" s="87" t="s">
        <v>13</v>
      </c>
      <c r="Q1238" s="87"/>
      <c r="R1238" s="107" t="s">
        <v>13</v>
      </c>
      <c r="S1238" s="107" t="s">
        <v>13</v>
      </c>
      <c r="T1238" s="107" t="s">
        <v>13</v>
      </c>
      <c r="U1238" s="108" t="s">
        <v>2704</v>
      </c>
      <c r="V1238" s="87" t="s">
        <v>5373</v>
      </c>
    </row>
    <row r="1239" spans="1:22" s="109" customFormat="1">
      <c r="A1239" s="94" t="s">
        <v>2705</v>
      </c>
      <c r="B1239" s="94"/>
      <c r="C1239" s="105" t="s">
        <v>5546</v>
      </c>
      <c r="D1239" s="94"/>
      <c r="E1239" s="106"/>
      <c r="F1239" s="106"/>
      <c r="G1239" s="90" t="s">
        <v>13</v>
      </c>
      <c r="H1239" s="94"/>
      <c r="I1239" s="94" t="s">
        <v>126</v>
      </c>
      <c r="J1239" s="94" t="s">
        <v>5570</v>
      </c>
      <c r="K1239" s="87" t="s">
        <v>1684</v>
      </c>
      <c r="L1239" s="87" t="s">
        <v>1268</v>
      </c>
      <c r="M1239" s="87" t="s">
        <v>13</v>
      </c>
      <c r="N1239" s="87" t="s">
        <v>13</v>
      </c>
      <c r="O1239" s="87" t="s">
        <v>13</v>
      </c>
      <c r="P1239" s="87" t="s">
        <v>13</v>
      </c>
      <c r="Q1239" s="87"/>
      <c r="R1239" s="107" t="s">
        <v>13</v>
      </c>
      <c r="S1239" s="107" t="s">
        <v>13</v>
      </c>
      <c r="T1239" s="107" t="s">
        <v>13</v>
      </c>
      <c r="U1239" s="108" t="s">
        <v>2706</v>
      </c>
      <c r="V1239" s="87" t="s">
        <v>5373</v>
      </c>
    </row>
    <row r="1240" spans="1:22" s="109" customFormat="1">
      <c r="A1240" s="94" t="s">
        <v>2707</v>
      </c>
      <c r="B1240" s="94"/>
      <c r="C1240" s="105" t="s">
        <v>5546</v>
      </c>
      <c r="D1240" s="94"/>
      <c r="E1240" s="106"/>
      <c r="F1240" s="106"/>
      <c r="G1240" s="90" t="s">
        <v>13</v>
      </c>
      <c r="H1240" s="94"/>
      <c r="I1240" s="94" t="s">
        <v>126</v>
      </c>
      <c r="J1240" s="94" t="s">
        <v>5570</v>
      </c>
      <c r="K1240" s="87" t="s">
        <v>1684</v>
      </c>
      <c r="L1240" s="87" t="s">
        <v>1268</v>
      </c>
      <c r="M1240" s="87" t="s">
        <v>13</v>
      </c>
      <c r="N1240" s="87" t="s">
        <v>13</v>
      </c>
      <c r="O1240" s="87" t="s">
        <v>13</v>
      </c>
      <c r="P1240" s="87" t="s">
        <v>13</v>
      </c>
      <c r="Q1240" s="87"/>
      <c r="R1240" s="107" t="s">
        <v>13</v>
      </c>
      <c r="S1240" s="107" t="s">
        <v>13</v>
      </c>
      <c r="T1240" s="107" t="s">
        <v>13</v>
      </c>
      <c r="U1240" s="108" t="s">
        <v>2708</v>
      </c>
      <c r="V1240" s="87" t="s">
        <v>5373</v>
      </c>
    </row>
    <row r="1241" spans="1:22" s="109" customFormat="1">
      <c r="A1241" s="94" t="s">
        <v>2709</v>
      </c>
      <c r="B1241" s="94"/>
      <c r="C1241" s="105" t="s">
        <v>5546</v>
      </c>
      <c r="D1241" s="94"/>
      <c r="E1241" s="106"/>
      <c r="F1241" s="106"/>
      <c r="G1241" s="90" t="s">
        <v>13</v>
      </c>
      <c r="H1241" s="94"/>
      <c r="I1241" s="94" t="s">
        <v>126</v>
      </c>
      <c r="J1241" s="94" t="s">
        <v>5570</v>
      </c>
      <c r="K1241" s="87" t="s">
        <v>1684</v>
      </c>
      <c r="L1241" s="87" t="s">
        <v>1268</v>
      </c>
      <c r="M1241" s="87" t="s">
        <v>13</v>
      </c>
      <c r="N1241" s="87" t="s">
        <v>13</v>
      </c>
      <c r="O1241" s="87" t="s">
        <v>13</v>
      </c>
      <c r="P1241" s="87" t="s">
        <v>13</v>
      </c>
      <c r="Q1241" s="87"/>
      <c r="R1241" s="107" t="s">
        <v>13</v>
      </c>
      <c r="S1241" s="107" t="s">
        <v>13</v>
      </c>
      <c r="T1241" s="107" t="s">
        <v>13</v>
      </c>
      <c r="U1241" s="108" t="s">
        <v>2710</v>
      </c>
      <c r="V1241" s="87" t="s">
        <v>5373</v>
      </c>
    </row>
    <row r="1242" spans="1:22" s="109" customFormat="1">
      <c r="A1242" s="94" t="s">
        <v>2711</v>
      </c>
      <c r="B1242" s="94"/>
      <c r="C1242" s="105" t="s">
        <v>5546</v>
      </c>
      <c r="D1242" s="94"/>
      <c r="E1242" s="106"/>
      <c r="F1242" s="106"/>
      <c r="G1242" s="90" t="s">
        <v>13</v>
      </c>
      <c r="H1242" s="94"/>
      <c r="I1242" s="94" t="s">
        <v>126</v>
      </c>
      <c r="J1242" s="94" t="s">
        <v>5570</v>
      </c>
      <c r="K1242" s="87" t="s">
        <v>1684</v>
      </c>
      <c r="L1242" s="87" t="s">
        <v>1268</v>
      </c>
      <c r="M1242" s="87" t="s">
        <v>13</v>
      </c>
      <c r="N1242" s="87" t="s">
        <v>13</v>
      </c>
      <c r="O1242" s="87" t="s">
        <v>13</v>
      </c>
      <c r="P1242" s="87" t="s">
        <v>13</v>
      </c>
      <c r="Q1242" s="87"/>
      <c r="R1242" s="107" t="s">
        <v>13</v>
      </c>
      <c r="S1242" s="107" t="s">
        <v>13</v>
      </c>
      <c r="T1242" s="107" t="s">
        <v>13</v>
      </c>
      <c r="U1242" s="108" t="s">
        <v>2712</v>
      </c>
      <c r="V1242" s="87" t="s">
        <v>5373</v>
      </c>
    </row>
    <row r="1243" spans="1:22" s="109" customFormat="1">
      <c r="A1243" s="94" t="s">
        <v>2713</v>
      </c>
      <c r="B1243" s="94"/>
      <c r="C1243" s="105" t="s">
        <v>5546</v>
      </c>
      <c r="D1243" s="94"/>
      <c r="E1243" s="106"/>
      <c r="F1243" s="106"/>
      <c r="G1243" s="90" t="s">
        <v>13</v>
      </c>
      <c r="H1243" s="94"/>
      <c r="I1243" s="94" t="s">
        <v>126</v>
      </c>
      <c r="J1243" s="94" t="s">
        <v>5570</v>
      </c>
      <c r="K1243" s="87" t="s">
        <v>1684</v>
      </c>
      <c r="L1243" s="87" t="s">
        <v>1268</v>
      </c>
      <c r="M1243" s="87" t="s">
        <v>13</v>
      </c>
      <c r="N1243" s="87" t="s">
        <v>13</v>
      </c>
      <c r="O1243" s="87" t="s">
        <v>13</v>
      </c>
      <c r="P1243" s="87" t="s">
        <v>13</v>
      </c>
      <c r="Q1243" s="87"/>
      <c r="R1243" s="107" t="s">
        <v>13</v>
      </c>
      <c r="S1243" s="107" t="s">
        <v>13</v>
      </c>
      <c r="T1243" s="107" t="s">
        <v>13</v>
      </c>
      <c r="U1243" s="108" t="s">
        <v>2714</v>
      </c>
      <c r="V1243" s="87" t="s">
        <v>5373</v>
      </c>
    </row>
    <row r="1244" spans="1:22" s="109" customFormat="1">
      <c r="A1244" s="94" t="s">
        <v>2715</v>
      </c>
      <c r="B1244" s="94"/>
      <c r="C1244" s="105" t="s">
        <v>5546</v>
      </c>
      <c r="D1244" s="94"/>
      <c r="E1244" s="106"/>
      <c r="F1244" s="106"/>
      <c r="G1244" s="90" t="s">
        <v>13</v>
      </c>
      <c r="H1244" s="94"/>
      <c r="I1244" s="94" t="s">
        <v>126</v>
      </c>
      <c r="J1244" s="94" t="s">
        <v>5571</v>
      </c>
      <c r="K1244" s="87" t="s">
        <v>1808</v>
      </c>
      <c r="L1244" s="87" t="s">
        <v>13</v>
      </c>
      <c r="M1244" s="87" t="s">
        <v>13</v>
      </c>
      <c r="N1244" s="87" t="s">
        <v>13</v>
      </c>
      <c r="O1244" s="87" t="s">
        <v>13</v>
      </c>
      <c r="P1244" s="87" t="s">
        <v>13</v>
      </c>
      <c r="Q1244" s="87"/>
      <c r="R1244" s="107" t="s">
        <v>13</v>
      </c>
      <c r="S1244" s="107" t="s">
        <v>2716</v>
      </c>
      <c r="T1244" s="107" t="s">
        <v>13</v>
      </c>
      <c r="U1244" s="108" t="s">
        <v>2717</v>
      </c>
      <c r="V1244" s="87" t="s">
        <v>5373</v>
      </c>
    </row>
    <row r="1245" spans="1:22" s="118" customFormat="1">
      <c r="A1245" s="94" t="s">
        <v>2718</v>
      </c>
      <c r="B1245" s="94"/>
      <c r="C1245" s="105" t="s">
        <v>5546</v>
      </c>
      <c r="D1245" s="105"/>
      <c r="E1245" s="106"/>
      <c r="F1245" s="106"/>
      <c r="G1245" s="90" t="s">
        <v>13</v>
      </c>
      <c r="H1245" s="94"/>
      <c r="I1245" s="94" t="s">
        <v>126</v>
      </c>
      <c r="J1245" s="94" t="s">
        <v>5571</v>
      </c>
      <c r="K1245" s="87" t="s">
        <v>1808</v>
      </c>
      <c r="L1245" s="87" t="s">
        <v>13</v>
      </c>
      <c r="M1245" s="87" t="s">
        <v>13</v>
      </c>
      <c r="N1245" s="87" t="s">
        <v>13</v>
      </c>
      <c r="O1245" s="87" t="s">
        <v>13</v>
      </c>
      <c r="P1245" s="87" t="s">
        <v>13</v>
      </c>
      <c r="Q1245" s="87"/>
      <c r="R1245" s="107" t="s">
        <v>1457</v>
      </c>
      <c r="S1245" s="107" t="s">
        <v>13</v>
      </c>
      <c r="T1245" s="107" t="s">
        <v>13</v>
      </c>
      <c r="U1245" s="108" t="s">
        <v>2719</v>
      </c>
      <c r="V1245" s="87" t="s">
        <v>5373</v>
      </c>
    </row>
    <row r="1246" spans="1:22" s="118" customFormat="1">
      <c r="A1246" s="94" t="s">
        <v>2720</v>
      </c>
      <c r="B1246" s="94"/>
      <c r="C1246" s="105" t="s">
        <v>5546</v>
      </c>
      <c r="D1246" s="105"/>
      <c r="E1246" s="106"/>
      <c r="F1246" s="106"/>
      <c r="G1246" s="90" t="s">
        <v>13</v>
      </c>
      <c r="H1246" s="94"/>
      <c r="I1246" s="94" t="s">
        <v>126</v>
      </c>
      <c r="J1246" s="94" t="s">
        <v>5571</v>
      </c>
      <c r="K1246" s="87" t="s">
        <v>1808</v>
      </c>
      <c r="L1246" s="87" t="s">
        <v>13</v>
      </c>
      <c r="M1246" s="87" t="s">
        <v>13</v>
      </c>
      <c r="N1246" s="87" t="s">
        <v>13</v>
      </c>
      <c r="O1246" s="87" t="s">
        <v>13</v>
      </c>
      <c r="P1246" s="87" t="s">
        <v>13</v>
      </c>
      <c r="Q1246" s="87"/>
      <c r="R1246" s="107" t="s">
        <v>16</v>
      </c>
      <c r="S1246" s="107" t="s">
        <v>13</v>
      </c>
      <c r="T1246" s="107" t="s">
        <v>13</v>
      </c>
      <c r="U1246" s="108" t="s">
        <v>2721</v>
      </c>
      <c r="V1246" s="87" t="s">
        <v>5373</v>
      </c>
    </row>
    <row r="1247" spans="1:22" s="118" customFormat="1">
      <c r="A1247" s="94" t="s">
        <v>2722</v>
      </c>
      <c r="B1247" s="94"/>
      <c r="C1247" s="105" t="s">
        <v>5546</v>
      </c>
      <c r="D1247" s="105"/>
      <c r="E1247" s="106"/>
      <c r="F1247" s="106"/>
      <c r="G1247" s="90" t="s">
        <v>13</v>
      </c>
      <c r="H1247" s="94"/>
      <c r="I1247" s="94" t="s">
        <v>126</v>
      </c>
      <c r="J1247" s="94" t="s">
        <v>5571</v>
      </c>
      <c r="K1247" s="87" t="s">
        <v>1808</v>
      </c>
      <c r="L1247" s="87" t="s">
        <v>13</v>
      </c>
      <c r="M1247" s="87" t="s">
        <v>13</v>
      </c>
      <c r="N1247" s="87" t="s">
        <v>13</v>
      </c>
      <c r="O1247" s="87" t="s">
        <v>13</v>
      </c>
      <c r="P1247" s="87" t="s">
        <v>13</v>
      </c>
      <c r="Q1247" s="87"/>
      <c r="R1247" s="107" t="s">
        <v>362</v>
      </c>
      <c r="S1247" s="107" t="s">
        <v>13</v>
      </c>
      <c r="T1247" s="107" t="s">
        <v>13</v>
      </c>
      <c r="U1247" s="108" t="s">
        <v>2723</v>
      </c>
      <c r="V1247" s="87" t="s">
        <v>5373</v>
      </c>
    </row>
    <row r="1248" spans="1:22" s="118" customFormat="1">
      <c r="A1248" s="94" t="s">
        <v>2725</v>
      </c>
      <c r="B1248" s="94"/>
      <c r="C1248" s="105" t="s">
        <v>5546</v>
      </c>
      <c r="D1248" s="105"/>
      <c r="E1248" s="106">
        <v>42256</v>
      </c>
      <c r="F1248" s="106"/>
      <c r="G1248" s="90" t="s">
        <v>13</v>
      </c>
      <c r="H1248" s="94"/>
      <c r="I1248" s="94" t="s">
        <v>126</v>
      </c>
      <c r="J1248" s="94" t="s">
        <v>5571</v>
      </c>
      <c r="K1248" s="87" t="s">
        <v>1808</v>
      </c>
      <c r="L1248" s="87" t="s">
        <v>13</v>
      </c>
      <c r="M1248" s="87" t="s">
        <v>13</v>
      </c>
      <c r="N1248" s="87" t="s">
        <v>13</v>
      </c>
      <c r="O1248" s="87" t="s">
        <v>13</v>
      </c>
      <c r="P1248" s="87" t="s">
        <v>13</v>
      </c>
      <c r="Q1248" s="87"/>
      <c r="R1248" s="107" t="s">
        <v>32</v>
      </c>
      <c r="S1248" s="107" t="s">
        <v>13</v>
      </c>
      <c r="T1248" s="107" t="s">
        <v>13</v>
      </c>
      <c r="U1248" s="108" t="s">
        <v>2726</v>
      </c>
      <c r="V1248" s="87" t="s">
        <v>5373</v>
      </c>
    </row>
    <row r="1249" spans="1:22" s="118" customFormat="1">
      <c r="A1249" s="94" t="s">
        <v>2727</v>
      </c>
      <c r="B1249" s="94"/>
      <c r="C1249" s="105" t="s">
        <v>5546</v>
      </c>
      <c r="D1249" s="105"/>
      <c r="E1249" s="106">
        <v>41778</v>
      </c>
      <c r="F1249" s="106"/>
      <c r="G1249" s="90" t="s">
        <v>13</v>
      </c>
      <c r="H1249" s="94"/>
      <c r="I1249" s="94" t="s">
        <v>126</v>
      </c>
      <c r="J1249" s="94" t="s">
        <v>5570</v>
      </c>
      <c r="K1249" s="87" t="s">
        <v>1808</v>
      </c>
      <c r="L1249" s="87" t="s">
        <v>13</v>
      </c>
      <c r="M1249" s="87" t="s">
        <v>13</v>
      </c>
      <c r="N1249" s="87" t="s">
        <v>13</v>
      </c>
      <c r="O1249" s="87" t="s">
        <v>13</v>
      </c>
      <c r="P1249" s="87" t="s">
        <v>13</v>
      </c>
      <c r="Q1249" s="87"/>
      <c r="R1249" s="107" t="s">
        <v>1827</v>
      </c>
      <c r="S1249" s="107" t="s">
        <v>13</v>
      </c>
      <c r="T1249" s="107" t="s">
        <v>13</v>
      </c>
      <c r="U1249" s="108" t="s">
        <v>2728</v>
      </c>
      <c r="V1249" s="87" t="s">
        <v>5373</v>
      </c>
    </row>
    <row r="1250" spans="1:22" s="118" customFormat="1">
      <c r="A1250" s="94" t="s">
        <v>2729</v>
      </c>
      <c r="B1250" s="94"/>
      <c r="C1250" s="105" t="s">
        <v>5546</v>
      </c>
      <c r="D1250" s="105"/>
      <c r="E1250" s="106"/>
      <c r="F1250" s="106"/>
      <c r="G1250" s="90" t="s">
        <v>13</v>
      </c>
      <c r="H1250" s="94"/>
      <c r="I1250" s="94" t="s">
        <v>126</v>
      </c>
      <c r="J1250" s="94" t="s">
        <v>5571</v>
      </c>
      <c r="K1250" s="87" t="s">
        <v>1808</v>
      </c>
      <c r="L1250" s="87" t="s">
        <v>13</v>
      </c>
      <c r="M1250" s="87" t="s">
        <v>13</v>
      </c>
      <c r="N1250" s="87" t="s">
        <v>13</v>
      </c>
      <c r="O1250" s="87" t="s">
        <v>13</v>
      </c>
      <c r="P1250" s="87" t="s">
        <v>13</v>
      </c>
      <c r="Q1250" s="87"/>
      <c r="R1250" s="107" t="s">
        <v>1819</v>
      </c>
      <c r="S1250" s="107" t="s">
        <v>13</v>
      </c>
      <c r="T1250" s="107" t="s">
        <v>13</v>
      </c>
      <c r="U1250" s="108" t="s">
        <v>2730</v>
      </c>
      <c r="V1250" s="87" t="s">
        <v>5373</v>
      </c>
    </row>
    <row r="1251" spans="1:22" s="118" customFormat="1">
      <c r="A1251" s="94" t="s">
        <v>2731</v>
      </c>
      <c r="B1251" s="94"/>
      <c r="C1251" s="105" t="s">
        <v>5546</v>
      </c>
      <c r="D1251" s="105"/>
      <c r="E1251" s="106"/>
      <c r="F1251" s="106"/>
      <c r="G1251" s="90" t="s">
        <v>13</v>
      </c>
      <c r="H1251" s="94"/>
      <c r="I1251" s="94" t="s">
        <v>126</v>
      </c>
      <c r="J1251" s="94" t="s">
        <v>5571</v>
      </c>
      <c r="K1251" s="87" t="s">
        <v>1808</v>
      </c>
      <c r="L1251" s="87" t="s">
        <v>13</v>
      </c>
      <c r="M1251" s="87" t="s">
        <v>13</v>
      </c>
      <c r="N1251" s="87" t="s">
        <v>13</v>
      </c>
      <c r="O1251" s="87" t="s">
        <v>13</v>
      </c>
      <c r="P1251" s="87" t="s">
        <v>13</v>
      </c>
      <c r="Q1251" s="87"/>
      <c r="R1251" s="107" t="s">
        <v>2732</v>
      </c>
      <c r="S1251" s="107" t="s">
        <v>13</v>
      </c>
      <c r="T1251" s="107" t="s">
        <v>13</v>
      </c>
      <c r="U1251" s="108" t="s">
        <v>2733</v>
      </c>
      <c r="V1251" s="87" t="s">
        <v>5373</v>
      </c>
    </row>
    <row r="1252" spans="1:22" s="118" customFormat="1">
      <c r="A1252" s="94" t="s">
        <v>2734</v>
      </c>
      <c r="B1252" s="94"/>
      <c r="C1252" s="105" t="s">
        <v>5546</v>
      </c>
      <c r="D1252" s="105"/>
      <c r="E1252" s="106"/>
      <c r="F1252" s="106"/>
      <c r="G1252" s="90" t="s">
        <v>13</v>
      </c>
      <c r="H1252" s="94"/>
      <c r="I1252" s="94" t="s">
        <v>126</v>
      </c>
      <c r="J1252" s="94" t="s">
        <v>5571</v>
      </c>
      <c r="K1252" s="87" t="s">
        <v>1808</v>
      </c>
      <c r="L1252" s="87" t="s">
        <v>13</v>
      </c>
      <c r="M1252" s="87" t="s">
        <v>13</v>
      </c>
      <c r="N1252" s="87" t="s">
        <v>13</v>
      </c>
      <c r="O1252" s="87" t="s">
        <v>13</v>
      </c>
      <c r="P1252" s="87" t="s">
        <v>13</v>
      </c>
      <c r="Q1252" s="87"/>
      <c r="R1252" s="107" t="s">
        <v>2735</v>
      </c>
      <c r="S1252" s="107" t="s">
        <v>13</v>
      </c>
      <c r="T1252" s="107" t="s">
        <v>13</v>
      </c>
      <c r="U1252" s="108" t="s">
        <v>2736</v>
      </c>
      <c r="V1252" s="87" t="s">
        <v>5373</v>
      </c>
    </row>
    <row r="1253" spans="1:22" s="118" customFormat="1">
      <c r="A1253" s="94" t="s">
        <v>2737</v>
      </c>
      <c r="B1253" s="94"/>
      <c r="C1253" s="105" t="s">
        <v>5546</v>
      </c>
      <c r="D1253" s="105"/>
      <c r="E1253" s="106"/>
      <c r="F1253" s="106"/>
      <c r="G1253" s="90" t="s">
        <v>13</v>
      </c>
      <c r="H1253" s="94"/>
      <c r="I1253" s="94" t="s">
        <v>126</v>
      </c>
      <c r="J1253" s="94" t="s">
        <v>5571</v>
      </c>
      <c r="K1253" s="87" t="s">
        <v>1808</v>
      </c>
      <c r="L1253" s="87" t="s">
        <v>13</v>
      </c>
      <c r="M1253" s="87" t="s">
        <v>13</v>
      </c>
      <c r="N1253" s="87" t="s">
        <v>13</v>
      </c>
      <c r="O1253" s="87" t="s">
        <v>13</v>
      </c>
      <c r="P1253" s="87" t="s">
        <v>13</v>
      </c>
      <c r="Q1253" s="87"/>
      <c r="R1253" s="107" t="s">
        <v>2738</v>
      </c>
      <c r="S1253" s="107" t="s">
        <v>13</v>
      </c>
      <c r="T1253" s="107" t="s">
        <v>13</v>
      </c>
      <c r="U1253" s="108" t="s">
        <v>2739</v>
      </c>
      <c r="V1253" s="87" t="s">
        <v>5373</v>
      </c>
    </row>
    <row r="1254" spans="1:22" s="118" customFormat="1">
      <c r="A1254" s="94" t="s">
        <v>2740</v>
      </c>
      <c r="B1254" s="94"/>
      <c r="C1254" s="105" t="s">
        <v>5546</v>
      </c>
      <c r="D1254" s="105"/>
      <c r="E1254" s="106"/>
      <c r="F1254" s="106"/>
      <c r="G1254" s="90" t="s">
        <v>13</v>
      </c>
      <c r="H1254" s="94"/>
      <c r="I1254" s="94" t="s">
        <v>126</v>
      </c>
      <c r="J1254" s="94" t="s">
        <v>5571</v>
      </c>
      <c r="K1254" s="87" t="s">
        <v>1808</v>
      </c>
      <c r="L1254" s="87" t="s">
        <v>13</v>
      </c>
      <c r="M1254" s="87" t="s">
        <v>13</v>
      </c>
      <c r="N1254" s="87" t="s">
        <v>13</v>
      </c>
      <c r="O1254" s="87" t="s">
        <v>13</v>
      </c>
      <c r="P1254" s="87" t="s">
        <v>13</v>
      </c>
      <c r="Q1254" s="87"/>
      <c r="R1254" s="107" t="s">
        <v>2741</v>
      </c>
      <c r="S1254" s="107" t="s">
        <v>13</v>
      </c>
      <c r="T1254" s="107" t="s">
        <v>13</v>
      </c>
      <c r="U1254" s="108" t="s">
        <v>2742</v>
      </c>
      <c r="V1254" s="87" t="s">
        <v>5373</v>
      </c>
    </row>
    <row r="1255" spans="1:22" s="118" customFormat="1">
      <c r="A1255" s="94" t="s">
        <v>2743</v>
      </c>
      <c r="B1255" s="94"/>
      <c r="C1255" s="105" t="s">
        <v>5546</v>
      </c>
      <c r="D1255" s="105"/>
      <c r="E1255" s="106"/>
      <c r="F1255" s="106"/>
      <c r="G1255" s="90" t="s">
        <v>13</v>
      </c>
      <c r="H1255" s="94"/>
      <c r="I1255" s="94" t="s">
        <v>126</v>
      </c>
      <c r="J1255" s="94" t="s">
        <v>5571</v>
      </c>
      <c r="K1255" s="87" t="s">
        <v>1808</v>
      </c>
      <c r="L1255" s="87" t="s">
        <v>13</v>
      </c>
      <c r="M1255" s="87" t="s">
        <v>13</v>
      </c>
      <c r="N1255" s="87" t="s">
        <v>13</v>
      </c>
      <c r="O1255" s="87" t="s">
        <v>13</v>
      </c>
      <c r="P1255" s="87" t="s">
        <v>13</v>
      </c>
      <c r="Q1255" s="87"/>
      <c r="R1255" s="107" t="s">
        <v>2744</v>
      </c>
      <c r="S1255" s="107" t="s">
        <v>13</v>
      </c>
      <c r="T1255" s="107" t="s">
        <v>13</v>
      </c>
      <c r="U1255" s="108" t="s">
        <v>2745</v>
      </c>
      <c r="V1255" s="87" t="s">
        <v>5373</v>
      </c>
    </row>
    <row r="1256" spans="1:22" s="118" customFormat="1">
      <c r="A1256" s="94" t="s">
        <v>2746</v>
      </c>
      <c r="B1256" s="94"/>
      <c r="C1256" s="105" t="s">
        <v>5546</v>
      </c>
      <c r="D1256" s="105"/>
      <c r="E1256" s="106"/>
      <c r="F1256" s="106"/>
      <c r="G1256" s="90" t="s">
        <v>13</v>
      </c>
      <c r="H1256" s="94"/>
      <c r="I1256" s="94" t="s">
        <v>126</v>
      </c>
      <c r="J1256" s="94" t="s">
        <v>5571</v>
      </c>
      <c r="K1256" s="87" t="s">
        <v>1808</v>
      </c>
      <c r="L1256" s="87" t="s">
        <v>13</v>
      </c>
      <c r="M1256" s="87" t="s">
        <v>13</v>
      </c>
      <c r="N1256" s="87" t="s">
        <v>13</v>
      </c>
      <c r="O1256" s="87" t="s">
        <v>13</v>
      </c>
      <c r="P1256" s="87" t="s">
        <v>13</v>
      </c>
      <c r="Q1256" s="87"/>
      <c r="R1256" s="107" t="s">
        <v>2747</v>
      </c>
      <c r="S1256" s="107" t="s">
        <v>13</v>
      </c>
      <c r="T1256" s="107" t="s">
        <v>13</v>
      </c>
      <c r="U1256" s="108" t="s">
        <v>2748</v>
      </c>
      <c r="V1256" s="87" t="s">
        <v>5373</v>
      </c>
    </row>
    <row r="1257" spans="1:22" s="118" customFormat="1">
      <c r="A1257" s="94" t="s">
        <v>2749</v>
      </c>
      <c r="B1257" s="94"/>
      <c r="C1257" s="105" t="s">
        <v>5546</v>
      </c>
      <c r="D1257" s="105"/>
      <c r="E1257" s="106"/>
      <c r="F1257" s="106"/>
      <c r="G1257" s="90" t="s">
        <v>13</v>
      </c>
      <c r="H1257" s="94"/>
      <c r="I1257" s="94" t="s">
        <v>126</v>
      </c>
      <c r="J1257" s="94" t="s">
        <v>5571</v>
      </c>
      <c r="K1257" s="87" t="s">
        <v>1808</v>
      </c>
      <c r="L1257" s="87" t="s">
        <v>13</v>
      </c>
      <c r="M1257" s="87" t="s">
        <v>13</v>
      </c>
      <c r="N1257" s="87" t="s">
        <v>13</v>
      </c>
      <c r="O1257" s="87" t="s">
        <v>13</v>
      </c>
      <c r="P1257" s="87" t="s">
        <v>13</v>
      </c>
      <c r="Q1257" s="87"/>
      <c r="R1257" s="107" t="s">
        <v>2750</v>
      </c>
      <c r="S1257" s="107" t="s">
        <v>13</v>
      </c>
      <c r="T1257" s="107" t="s">
        <v>13</v>
      </c>
      <c r="U1257" s="108" t="s">
        <v>2751</v>
      </c>
      <c r="V1257" s="87" t="s">
        <v>5373</v>
      </c>
    </row>
    <row r="1258" spans="1:22" s="118" customFormat="1">
      <c r="A1258" s="94" t="s">
        <v>2752</v>
      </c>
      <c r="B1258" s="94"/>
      <c r="C1258" s="105" t="s">
        <v>5546</v>
      </c>
      <c r="D1258" s="105"/>
      <c r="E1258" s="106"/>
      <c r="F1258" s="106"/>
      <c r="G1258" s="90" t="s">
        <v>13</v>
      </c>
      <c r="H1258" s="94"/>
      <c r="I1258" s="94" t="s">
        <v>126</v>
      </c>
      <c r="J1258" s="94" t="s">
        <v>5571</v>
      </c>
      <c r="K1258" s="87" t="s">
        <v>1751</v>
      </c>
      <c r="L1258" s="87" t="s">
        <v>13</v>
      </c>
      <c r="M1258" s="87" t="s">
        <v>13</v>
      </c>
      <c r="N1258" s="87" t="s">
        <v>13</v>
      </c>
      <c r="O1258" s="87" t="s">
        <v>13</v>
      </c>
      <c r="P1258" s="87" t="s">
        <v>13</v>
      </c>
      <c r="Q1258" s="87"/>
      <c r="R1258" s="107" t="s">
        <v>1932</v>
      </c>
      <c r="S1258" s="107" t="s">
        <v>13</v>
      </c>
      <c r="T1258" s="107" t="s">
        <v>13</v>
      </c>
      <c r="U1258" s="108" t="s">
        <v>2753</v>
      </c>
      <c r="V1258" s="87" t="s">
        <v>5373</v>
      </c>
    </row>
    <row r="1259" spans="1:22" s="118" customFormat="1">
      <c r="A1259" s="94" t="s">
        <v>2754</v>
      </c>
      <c r="B1259" s="94"/>
      <c r="C1259" s="105" t="s">
        <v>5546</v>
      </c>
      <c r="D1259" s="105"/>
      <c r="E1259" s="106"/>
      <c r="F1259" s="106"/>
      <c r="G1259" s="90" t="s">
        <v>13</v>
      </c>
      <c r="H1259" s="94"/>
      <c r="I1259" s="94" t="s">
        <v>126</v>
      </c>
      <c r="J1259" s="94" t="s">
        <v>5571</v>
      </c>
      <c r="K1259" s="87" t="s">
        <v>1950</v>
      </c>
      <c r="L1259" s="87" t="s">
        <v>13</v>
      </c>
      <c r="M1259" s="87" t="s">
        <v>13</v>
      </c>
      <c r="N1259" s="87" t="s">
        <v>13</v>
      </c>
      <c r="O1259" s="87" t="s">
        <v>13</v>
      </c>
      <c r="P1259" s="87" t="s">
        <v>13</v>
      </c>
      <c r="Q1259" s="87"/>
      <c r="R1259" s="107" t="s">
        <v>13</v>
      </c>
      <c r="S1259" s="107" t="s">
        <v>53</v>
      </c>
      <c r="T1259" s="107" t="s">
        <v>13</v>
      </c>
      <c r="U1259" s="108" t="s">
        <v>2624</v>
      </c>
      <c r="V1259" s="87" t="s">
        <v>5373</v>
      </c>
    </row>
    <row r="1260" spans="1:22" s="118" customFormat="1">
      <c r="A1260" s="94" t="s">
        <v>2755</v>
      </c>
      <c r="B1260" s="94"/>
      <c r="C1260" s="105" t="s">
        <v>5546</v>
      </c>
      <c r="D1260" s="105"/>
      <c r="E1260" s="106"/>
      <c r="F1260" s="106"/>
      <c r="G1260" s="90" t="s">
        <v>13</v>
      </c>
      <c r="H1260" s="94"/>
      <c r="I1260" s="94" t="s">
        <v>126</v>
      </c>
      <c r="J1260" s="94" t="s">
        <v>5571</v>
      </c>
      <c r="K1260" s="87" t="s">
        <v>1950</v>
      </c>
      <c r="L1260" s="87" t="s">
        <v>13</v>
      </c>
      <c r="M1260" s="87" t="s">
        <v>13</v>
      </c>
      <c r="N1260" s="87" t="s">
        <v>13</v>
      </c>
      <c r="O1260" s="87" t="s">
        <v>13</v>
      </c>
      <c r="P1260" s="87" t="s">
        <v>13</v>
      </c>
      <c r="Q1260" s="87"/>
      <c r="R1260" s="107" t="s">
        <v>13</v>
      </c>
      <c r="S1260" s="107" t="s">
        <v>53</v>
      </c>
      <c r="T1260" s="107" t="s">
        <v>13</v>
      </c>
      <c r="U1260" s="108" t="s">
        <v>2626</v>
      </c>
      <c r="V1260" s="87" t="s">
        <v>5373</v>
      </c>
    </row>
    <row r="1261" spans="1:22" s="118" customFormat="1">
      <c r="A1261" s="94" t="s">
        <v>2756</v>
      </c>
      <c r="B1261" s="94"/>
      <c r="C1261" s="105" t="s">
        <v>5546</v>
      </c>
      <c r="D1261" s="105"/>
      <c r="E1261" s="106"/>
      <c r="F1261" s="106"/>
      <c r="G1261" s="90" t="s">
        <v>13</v>
      </c>
      <c r="H1261" s="94"/>
      <c r="I1261" s="94" t="s">
        <v>126</v>
      </c>
      <c r="J1261" s="94" t="s">
        <v>5571</v>
      </c>
      <c r="K1261" s="87" t="s">
        <v>1950</v>
      </c>
      <c r="L1261" s="87" t="s">
        <v>13</v>
      </c>
      <c r="M1261" s="87" t="s">
        <v>13</v>
      </c>
      <c r="N1261" s="87" t="s">
        <v>13</v>
      </c>
      <c r="O1261" s="87" t="s">
        <v>13</v>
      </c>
      <c r="P1261" s="87" t="s">
        <v>13</v>
      </c>
      <c r="Q1261" s="87"/>
      <c r="R1261" s="107" t="s">
        <v>13</v>
      </c>
      <c r="S1261" s="107" t="s">
        <v>53</v>
      </c>
      <c r="T1261" s="107" t="s">
        <v>13</v>
      </c>
      <c r="U1261" s="108" t="s">
        <v>2628</v>
      </c>
      <c r="V1261" s="87" t="s">
        <v>5373</v>
      </c>
    </row>
    <row r="1262" spans="1:22" s="118" customFormat="1">
      <c r="A1262" s="94" t="s">
        <v>2757</v>
      </c>
      <c r="B1262" s="94"/>
      <c r="C1262" s="105" t="s">
        <v>5546</v>
      </c>
      <c r="D1262" s="105"/>
      <c r="E1262" s="106"/>
      <c r="F1262" s="106"/>
      <c r="G1262" s="90" t="s">
        <v>13</v>
      </c>
      <c r="H1262" s="94"/>
      <c r="I1262" s="94" t="s">
        <v>126</v>
      </c>
      <c r="J1262" s="94" t="s">
        <v>5571</v>
      </c>
      <c r="K1262" s="87" t="s">
        <v>1950</v>
      </c>
      <c r="L1262" s="87" t="s">
        <v>13</v>
      </c>
      <c r="M1262" s="87" t="s">
        <v>13</v>
      </c>
      <c r="N1262" s="87" t="s">
        <v>13</v>
      </c>
      <c r="O1262" s="87" t="s">
        <v>13</v>
      </c>
      <c r="P1262" s="87" t="s">
        <v>13</v>
      </c>
      <c r="Q1262" s="87"/>
      <c r="R1262" s="107" t="s">
        <v>13</v>
      </c>
      <c r="S1262" s="107" t="s">
        <v>53</v>
      </c>
      <c r="T1262" s="107" t="s">
        <v>13</v>
      </c>
      <c r="U1262" s="108" t="s">
        <v>2630</v>
      </c>
      <c r="V1262" s="87" t="s">
        <v>5373</v>
      </c>
    </row>
    <row r="1263" spans="1:22" s="118" customFormat="1">
      <c r="A1263" s="94" t="s">
        <v>2758</v>
      </c>
      <c r="B1263" s="94"/>
      <c r="C1263" s="105" t="s">
        <v>5546</v>
      </c>
      <c r="D1263" s="105"/>
      <c r="E1263" s="106"/>
      <c r="F1263" s="106"/>
      <c r="G1263" s="90" t="s">
        <v>13</v>
      </c>
      <c r="H1263" s="94"/>
      <c r="I1263" s="94" t="s">
        <v>126</v>
      </c>
      <c r="J1263" s="94" t="s">
        <v>5571</v>
      </c>
      <c r="K1263" s="87" t="s">
        <v>1960</v>
      </c>
      <c r="L1263" s="87" t="s">
        <v>13</v>
      </c>
      <c r="M1263" s="87" t="s">
        <v>13</v>
      </c>
      <c r="N1263" s="87" t="s">
        <v>13</v>
      </c>
      <c r="O1263" s="87" t="s">
        <v>13</v>
      </c>
      <c r="P1263" s="87" t="s">
        <v>13</v>
      </c>
      <c r="Q1263" s="87"/>
      <c r="R1263" s="107" t="s">
        <v>13</v>
      </c>
      <c r="S1263" s="107" t="s">
        <v>53</v>
      </c>
      <c r="T1263" s="107" t="s">
        <v>13</v>
      </c>
      <c r="U1263" s="108" t="s">
        <v>2759</v>
      </c>
      <c r="V1263" s="87" t="s">
        <v>5373</v>
      </c>
    </row>
    <row r="1264" spans="1:22" s="118" customFormat="1">
      <c r="A1264" s="94" t="s">
        <v>2760</v>
      </c>
      <c r="B1264" s="94"/>
      <c r="C1264" s="105" t="s">
        <v>5546</v>
      </c>
      <c r="D1264" s="105"/>
      <c r="E1264" s="106"/>
      <c r="F1264" s="106"/>
      <c r="G1264" s="90" t="s">
        <v>13</v>
      </c>
      <c r="H1264" s="94"/>
      <c r="I1264" s="94" t="s">
        <v>126</v>
      </c>
      <c r="J1264" s="94" t="s">
        <v>5571</v>
      </c>
      <c r="K1264" s="87" t="s">
        <v>1960</v>
      </c>
      <c r="L1264" s="87" t="s">
        <v>13</v>
      </c>
      <c r="M1264" s="87" t="s">
        <v>13</v>
      </c>
      <c r="N1264" s="87" t="s">
        <v>13</v>
      </c>
      <c r="O1264" s="87" t="s">
        <v>13</v>
      </c>
      <c r="P1264" s="87" t="s">
        <v>13</v>
      </c>
      <c r="Q1264" s="87"/>
      <c r="R1264" s="107" t="s">
        <v>13</v>
      </c>
      <c r="S1264" s="107" t="s">
        <v>53</v>
      </c>
      <c r="T1264" s="107" t="s">
        <v>13</v>
      </c>
      <c r="U1264" s="108" t="s">
        <v>2761</v>
      </c>
      <c r="V1264" s="87" t="s">
        <v>5373</v>
      </c>
    </row>
    <row r="1265" spans="1:22" s="109" customFormat="1">
      <c r="A1265" s="94" t="s">
        <v>3052</v>
      </c>
      <c r="B1265" s="94"/>
      <c r="C1265" s="105" t="s">
        <v>5547</v>
      </c>
      <c r="D1265" s="105" t="s">
        <v>3053</v>
      </c>
      <c r="E1265" s="106"/>
      <c r="F1265" s="106"/>
      <c r="G1265" s="90"/>
      <c r="H1265" s="94"/>
      <c r="I1265" s="94" t="s">
        <v>126</v>
      </c>
      <c r="J1265" s="94" t="s">
        <v>5571</v>
      </c>
      <c r="K1265" s="87" t="s">
        <v>3054</v>
      </c>
      <c r="L1265" s="87"/>
      <c r="M1265" s="87"/>
      <c r="N1265" s="87"/>
      <c r="O1265" s="87"/>
      <c r="P1265" s="87"/>
      <c r="Q1265" s="87"/>
      <c r="R1265" s="107" t="s">
        <v>3055</v>
      </c>
      <c r="S1265" s="107"/>
      <c r="T1265" s="107"/>
      <c r="U1265" s="108" t="s">
        <v>3056</v>
      </c>
      <c r="V1265" s="87" t="s">
        <v>5373</v>
      </c>
    </row>
    <row r="1266" spans="1:22" s="109" customFormat="1">
      <c r="A1266" s="94" t="s">
        <v>3057</v>
      </c>
      <c r="B1266" s="94"/>
      <c r="C1266" s="105" t="s">
        <v>5547</v>
      </c>
      <c r="D1266" s="105" t="s">
        <v>3053</v>
      </c>
      <c r="E1266" s="106"/>
      <c r="F1266" s="106"/>
      <c r="G1266" s="90"/>
      <c r="H1266" s="94"/>
      <c r="I1266" s="94" t="s">
        <v>126</v>
      </c>
      <c r="J1266" s="94" t="s">
        <v>5571</v>
      </c>
      <c r="K1266" s="87" t="s">
        <v>3054</v>
      </c>
      <c r="L1266" s="87"/>
      <c r="M1266" s="87"/>
      <c r="N1266" s="87"/>
      <c r="O1266" s="87"/>
      <c r="P1266" s="87"/>
      <c r="Q1266" s="87"/>
      <c r="R1266" s="107" t="s">
        <v>3058</v>
      </c>
      <c r="S1266" s="107"/>
      <c r="T1266" s="107"/>
      <c r="U1266" s="108" t="s">
        <v>3059</v>
      </c>
      <c r="V1266" s="87" t="s">
        <v>5373</v>
      </c>
    </row>
    <row r="1267" spans="1:22" s="109" customFormat="1">
      <c r="A1267" s="94" t="s">
        <v>3060</v>
      </c>
      <c r="B1267" s="94"/>
      <c r="C1267" s="105" t="s">
        <v>5547</v>
      </c>
      <c r="D1267" s="105" t="s">
        <v>3053</v>
      </c>
      <c r="E1267" s="106"/>
      <c r="F1267" s="106"/>
      <c r="G1267" s="90"/>
      <c r="H1267" s="94"/>
      <c r="I1267" s="94" t="s">
        <v>126</v>
      </c>
      <c r="J1267" s="94" t="s">
        <v>5571</v>
      </c>
      <c r="K1267" s="87" t="s">
        <v>3054</v>
      </c>
      <c r="L1267" s="87"/>
      <c r="M1267" s="87"/>
      <c r="N1267" s="87"/>
      <c r="O1267" s="87"/>
      <c r="P1267" s="87"/>
      <c r="Q1267" s="87"/>
      <c r="R1267" s="107" t="s">
        <v>3058</v>
      </c>
      <c r="S1267" s="107"/>
      <c r="T1267" s="107"/>
      <c r="U1267" s="108" t="s">
        <v>3061</v>
      </c>
      <c r="V1267" s="87" t="s">
        <v>5373</v>
      </c>
    </row>
    <row r="1268" spans="1:22" s="109" customFormat="1">
      <c r="A1268" s="94" t="s">
        <v>3062</v>
      </c>
      <c r="B1268" s="94"/>
      <c r="C1268" s="105" t="s">
        <v>5547</v>
      </c>
      <c r="D1268" s="105" t="s">
        <v>3053</v>
      </c>
      <c r="E1268" s="106"/>
      <c r="F1268" s="106"/>
      <c r="G1268" s="90"/>
      <c r="H1268" s="94"/>
      <c r="I1268" s="94" t="s">
        <v>126</v>
      </c>
      <c r="J1268" s="94" t="s">
        <v>5571</v>
      </c>
      <c r="K1268" s="87" t="s">
        <v>3063</v>
      </c>
      <c r="L1268" s="87"/>
      <c r="M1268" s="87"/>
      <c r="N1268" s="87"/>
      <c r="O1268" s="87"/>
      <c r="P1268" s="87"/>
      <c r="Q1268" s="87"/>
      <c r="R1268" s="107" t="s">
        <v>3055</v>
      </c>
      <c r="S1268" s="107"/>
      <c r="T1268" s="107"/>
      <c r="U1268" s="108" t="s">
        <v>3064</v>
      </c>
      <c r="V1268" s="87" t="s">
        <v>5373</v>
      </c>
    </row>
    <row r="1269" spans="1:22" s="109" customFormat="1">
      <c r="A1269" s="94" t="s">
        <v>3065</v>
      </c>
      <c r="B1269" s="94"/>
      <c r="C1269" s="105" t="s">
        <v>5547</v>
      </c>
      <c r="D1269" s="105" t="s">
        <v>3053</v>
      </c>
      <c r="E1269" s="106"/>
      <c r="F1269" s="106"/>
      <c r="G1269" s="90"/>
      <c r="H1269" s="94"/>
      <c r="I1269" s="94" t="s">
        <v>126</v>
      </c>
      <c r="J1269" s="94" t="s">
        <v>5571</v>
      </c>
      <c r="K1269" s="87" t="s">
        <v>3063</v>
      </c>
      <c r="L1269" s="87"/>
      <c r="M1269" s="87"/>
      <c r="N1269" s="87"/>
      <c r="O1269" s="87"/>
      <c r="P1269" s="87"/>
      <c r="Q1269" s="87"/>
      <c r="R1269" s="107" t="s">
        <v>3058</v>
      </c>
      <c r="S1269" s="107"/>
      <c r="T1269" s="107"/>
      <c r="U1269" s="108" t="s">
        <v>3066</v>
      </c>
      <c r="V1269" s="87" t="s">
        <v>5373</v>
      </c>
    </row>
    <row r="1270" spans="1:22" s="109" customFormat="1">
      <c r="A1270" s="94" t="s">
        <v>3067</v>
      </c>
      <c r="B1270" s="94"/>
      <c r="C1270" s="105" t="s">
        <v>5547</v>
      </c>
      <c r="D1270" s="105" t="s">
        <v>3053</v>
      </c>
      <c r="E1270" s="106"/>
      <c r="F1270" s="106"/>
      <c r="G1270" s="90"/>
      <c r="H1270" s="94"/>
      <c r="I1270" s="94" t="s">
        <v>126</v>
      </c>
      <c r="J1270" s="94" t="s">
        <v>5571</v>
      </c>
      <c r="K1270" s="87" t="s">
        <v>3054</v>
      </c>
      <c r="L1270" s="87"/>
      <c r="M1270" s="87"/>
      <c r="N1270" s="87"/>
      <c r="O1270" s="87"/>
      <c r="P1270" s="87"/>
      <c r="Q1270" s="87"/>
      <c r="R1270" s="107" t="s">
        <v>3055</v>
      </c>
      <c r="S1270" s="107"/>
      <c r="T1270" s="107"/>
      <c r="U1270" s="108" t="s">
        <v>3068</v>
      </c>
      <c r="V1270" s="87" t="s">
        <v>5373</v>
      </c>
    </row>
    <row r="1271" spans="1:22" s="109" customFormat="1">
      <c r="A1271" s="94" t="s">
        <v>3069</v>
      </c>
      <c r="B1271" s="94"/>
      <c r="C1271" s="105" t="s">
        <v>5547</v>
      </c>
      <c r="D1271" s="105" t="s">
        <v>3053</v>
      </c>
      <c r="E1271" s="106"/>
      <c r="F1271" s="106"/>
      <c r="G1271" s="90"/>
      <c r="H1271" s="94"/>
      <c r="I1271" s="94" t="s">
        <v>126</v>
      </c>
      <c r="J1271" s="94" t="s">
        <v>5571</v>
      </c>
      <c r="K1271" s="87" t="s">
        <v>3054</v>
      </c>
      <c r="L1271" s="87"/>
      <c r="M1271" s="87"/>
      <c r="N1271" s="87"/>
      <c r="O1271" s="87"/>
      <c r="P1271" s="87"/>
      <c r="Q1271" s="87"/>
      <c r="R1271" s="107" t="s">
        <v>3058</v>
      </c>
      <c r="S1271" s="107"/>
      <c r="T1271" s="107"/>
      <c r="U1271" s="108" t="s">
        <v>3070</v>
      </c>
      <c r="V1271" s="87" t="s">
        <v>5373</v>
      </c>
    </row>
    <row r="1272" spans="1:22" s="109" customFormat="1">
      <c r="A1272" s="94" t="s">
        <v>3071</v>
      </c>
      <c r="B1272" s="94"/>
      <c r="C1272" s="105" t="s">
        <v>5547</v>
      </c>
      <c r="D1272" s="105" t="s">
        <v>3053</v>
      </c>
      <c r="E1272" s="90">
        <v>41837</v>
      </c>
      <c r="F1272" s="90"/>
      <c r="G1272" s="90"/>
      <c r="H1272" s="94" t="s">
        <v>57</v>
      </c>
      <c r="I1272" s="94" t="s">
        <v>126</v>
      </c>
      <c r="J1272" s="94" t="s">
        <v>5570</v>
      </c>
      <c r="K1272" s="94" t="s">
        <v>3054</v>
      </c>
      <c r="L1272" s="94" t="s">
        <v>3063</v>
      </c>
      <c r="M1272" s="94" t="s">
        <v>3072</v>
      </c>
      <c r="N1272" s="94"/>
      <c r="O1272" s="94"/>
      <c r="P1272" s="94"/>
      <c r="Q1272" s="94"/>
      <c r="R1272" s="110" t="s">
        <v>3058</v>
      </c>
      <c r="S1272" s="110"/>
      <c r="T1272" s="110"/>
      <c r="U1272" s="31" t="s">
        <v>3073</v>
      </c>
      <c r="V1272" s="94" t="s">
        <v>5373</v>
      </c>
    </row>
    <row r="1273" spans="1:22" s="109" customFormat="1">
      <c r="A1273" s="94" t="s">
        <v>3074</v>
      </c>
      <c r="B1273" s="94"/>
      <c r="C1273" s="105" t="s">
        <v>5547</v>
      </c>
      <c r="D1273" s="105" t="s">
        <v>3053</v>
      </c>
      <c r="E1273" s="106"/>
      <c r="F1273" s="106"/>
      <c r="G1273" s="90"/>
      <c r="H1273" s="94"/>
      <c r="I1273" s="94" t="s">
        <v>126</v>
      </c>
      <c r="J1273" s="94" t="s">
        <v>5571</v>
      </c>
      <c r="K1273" s="87" t="s">
        <v>3054</v>
      </c>
      <c r="L1273" s="87"/>
      <c r="M1273" s="87"/>
      <c r="N1273" s="87"/>
      <c r="O1273" s="87"/>
      <c r="P1273" s="87"/>
      <c r="Q1273" s="87"/>
      <c r="R1273" s="107"/>
      <c r="S1273" s="107" t="s">
        <v>3075</v>
      </c>
      <c r="T1273" s="107"/>
      <c r="U1273" s="108" t="s">
        <v>1331</v>
      </c>
      <c r="V1273" s="87" t="s">
        <v>5373</v>
      </c>
    </row>
    <row r="1274" spans="1:22" s="109" customFormat="1">
      <c r="A1274" s="94" t="s">
        <v>3076</v>
      </c>
      <c r="B1274" s="94"/>
      <c r="C1274" s="105" t="s">
        <v>5547</v>
      </c>
      <c r="D1274" s="105" t="s">
        <v>3053</v>
      </c>
      <c r="E1274" s="106"/>
      <c r="F1274" s="106"/>
      <c r="G1274" s="90"/>
      <c r="H1274" s="94"/>
      <c r="I1274" s="94" t="s">
        <v>126</v>
      </c>
      <c r="J1274" s="94" t="s">
        <v>5571</v>
      </c>
      <c r="K1274" s="87" t="s">
        <v>3063</v>
      </c>
      <c r="L1274" s="87"/>
      <c r="M1274" s="87"/>
      <c r="N1274" s="87"/>
      <c r="O1274" s="87"/>
      <c r="P1274" s="87"/>
      <c r="Q1274" s="87"/>
      <c r="R1274" s="107"/>
      <c r="S1274" s="107" t="s">
        <v>3077</v>
      </c>
      <c r="T1274" s="107"/>
      <c r="U1274" s="108" t="s">
        <v>1331</v>
      </c>
      <c r="V1274" s="87" t="s">
        <v>5373</v>
      </c>
    </row>
    <row r="1275" spans="1:22" s="109" customFormat="1">
      <c r="A1275" s="94" t="s">
        <v>3078</v>
      </c>
      <c r="B1275" s="94"/>
      <c r="C1275" s="105" t="s">
        <v>5547</v>
      </c>
      <c r="D1275" s="105" t="s">
        <v>3053</v>
      </c>
      <c r="E1275" s="106"/>
      <c r="F1275" s="106"/>
      <c r="G1275" s="90"/>
      <c r="H1275" s="94"/>
      <c r="I1275" s="94" t="s">
        <v>126</v>
      </c>
      <c r="J1275" s="94" t="s">
        <v>5571</v>
      </c>
      <c r="K1275" s="87" t="s">
        <v>3072</v>
      </c>
      <c r="L1275" s="87"/>
      <c r="M1275" s="87"/>
      <c r="N1275" s="87"/>
      <c r="O1275" s="87"/>
      <c r="P1275" s="87"/>
      <c r="Q1275" s="87"/>
      <c r="R1275" s="107"/>
      <c r="S1275" s="119" t="s">
        <v>2774</v>
      </c>
      <c r="T1275" s="107"/>
      <c r="U1275" s="108" t="s">
        <v>1331</v>
      </c>
      <c r="V1275" s="87" t="s">
        <v>5373</v>
      </c>
    </row>
    <row r="1276" spans="1:22" s="109" customFormat="1">
      <c r="A1276" s="94" t="s">
        <v>3079</v>
      </c>
      <c r="B1276" s="94"/>
      <c r="C1276" s="105" t="s">
        <v>5547</v>
      </c>
      <c r="D1276" s="105" t="s">
        <v>3053</v>
      </c>
      <c r="E1276" s="106"/>
      <c r="F1276" s="106"/>
      <c r="G1276" s="90"/>
      <c r="H1276" s="94"/>
      <c r="I1276" s="94" t="s">
        <v>126</v>
      </c>
      <c r="J1276" s="94" t="s">
        <v>5571</v>
      </c>
      <c r="K1276" s="87" t="s">
        <v>3054</v>
      </c>
      <c r="L1276" s="87"/>
      <c r="M1276" s="87"/>
      <c r="N1276" s="87"/>
      <c r="O1276" s="87"/>
      <c r="P1276" s="87"/>
      <c r="Q1276" s="87"/>
      <c r="R1276" s="107"/>
      <c r="S1276" s="107" t="s">
        <v>3075</v>
      </c>
      <c r="T1276" s="107"/>
      <c r="U1276" s="108" t="s">
        <v>3080</v>
      </c>
      <c r="V1276" s="87" t="s">
        <v>5373</v>
      </c>
    </row>
    <row r="1277" spans="1:22" s="109" customFormat="1">
      <c r="A1277" s="94" t="s">
        <v>3081</v>
      </c>
      <c r="B1277" s="94"/>
      <c r="C1277" s="105" t="s">
        <v>5547</v>
      </c>
      <c r="D1277" s="105" t="s">
        <v>3053</v>
      </c>
      <c r="E1277" s="106"/>
      <c r="F1277" s="106"/>
      <c r="G1277" s="90"/>
      <c r="H1277" s="94"/>
      <c r="I1277" s="94" t="s">
        <v>126</v>
      </c>
      <c r="J1277" s="94" t="s">
        <v>5571</v>
      </c>
      <c r="K1277" s="87" t="s">
        <v>3063</v>
      </c>
      <c r="L1277" s="87"/>
      <c r="M1277" s="87"/>
      <c r="N1277" s="87"/>
      <c r="O1277" s="87"/>
      <c r="P1277" s="87"/>
      <c r="Q1277" s="87"/>
      <c r="R1277" s="107"/>
      <c r="S1277" s="107" t="s">
        <v>3077</v>
      </c>
      <c r="T1277" s="107"/>
      <c r="U1277" s="108" t="s">
        <v>3080</v>
      </c>
      <c r="V1277" s="87" t="s">
        <v>5373</v>
      </c>
    </row>
    <row r="1278" spans="1:22" s="109" customFormat="1">
      <c r="A1278" s="94" t="s">
        <v>3082</v>
      </c>
      <c r="B1278" s="94"/>
      <c r="C1278" s="105" t="s">
        <v>5547</v>
      </c>
      <c r="D1278" s="105" t="s">
        <v>3053</v>
      </c>
      <c r="E1278" s="106"/>
      <c r="F1278" s="106"/>
      <c r="G1278" s="90"/>
      <c r="H1278" s="94"/>
      <c r="I1278" s="94" t="s">
        <v>126</v>
      </c>
      <c r="J1278" s="94" t="s">
        <v>5571</v>
      </c>
      <c r="K1278" s="87" t="s">
        <v>3072</v>
      </c>
      <c r="L1278" s="87"/>
      <c r="M1278" s="87"/>
      <c r="N1278" s="87"/>
      <c r="O1278" s="87"/>
      <c r="P1278" s="87"/>
      <c r="Q1278" s="87"/>
      <c r="R1278" s="107"/>
      <c r="S1278" s="119" t="s">
        <v>2774</v>
      </c>
      <c r="T1278" s="107"/>
      <c r="U1278" s="108" t="s">
        <v>3080</v>
      </c>
      <c r="V1278" s="87" t="s">
        <v>5373</v>
      </c>
    </row>
    <row r="1279" spans="1:22" s="109" customFormat="1">
      <c r="A1279" s="94" t="s">
        <v>3083</v>
      </c>
      <c r="B1279" s="94"/>
      <c r="C1279" s="105" t="s">
        <v>5547</v>
      </c>
      <c r="D1279" s="105" t="s">
        <v>3053</v>
      </c>
      <c r="E1279" s="106"/>
      <c r="F1279" s="106"/>
      <c r="G1279" s="90"/>
      <c r="H1279" s="94"/>
      <c r="I1279" s="94" t="s">
        <v>126</v>
      </c>
      <c r="J1279" s="94" t="s">
        <v>5571</v>
      </c>
      <c r="K1279" s="87" t="s">
        <v>3054</v>
      </c>
      <c r="L1279" s="87"/>
      <c r="M1279" s="87"/>
      <c r="N1279" s="87"/>
      <c r="O1279" s="87"/>
      <c r="P1279" s="87"/>
      <c r="Q1279" s="87"/>
      <c r="R1279" s="107"/>
      <c r="S1279" s="107" t="s">
        <v>3075</v>
      </c>
      <c r="T1279" s="107"/>
      <c r="U1279" s="108" t="s">
        <v>3084</v>
      </c>
      <c r="V1279" s="87" t="s">
        <v>5373</v>
      </c>
    </row>
    <row r="1280" spans="1:22" s="109" customFormat="1">
      <c r="A1280" s="94" t="s">
        <v>3085</v>
      </c>
      <c r="B1280" s="94"/>
      <c r="C1280" s="105" t="s">
        <v>5547</v>
      </c>
      <c r="D1280" s="105" t="s">
        <v>3053</v>
      </c>
      <c r="E1280" s="106"/>
      <c r="F1280" s="106"/>
      <c r="G1280" s="90"/>
      <c r="H1280" s="94"/>
      <c r="I1280" s="94" t="s">
        <v>126</v>
      </c>
      <c r="J1280" s="94" t="s">
        <v>5571</v>
      </c>
      <c r="K1280" s="87" t="s">
        <v>3063</v>
      </c>
      <c r="L1280" s="87"/>
      <c r="M1280" s="87"/>
      <c r="N1280" s="87"/>
      <c r="O1280" s="87"/>
      <c r="P1280" s="87"/>
      <c r="Q1280" s="87"/>
      <c r="R1280" s="107"/>
      <c r="S1280" s="107" t="s">
        <v>3077</v>
      </c>
      <c r="T1280" s="107"/>
      <c r="U1280" s="108" t="s">
        <v>3084</v>
      </c>
      <c r="V1280" s="87" t="s">
        <v>5373</v>
      </c>
    </row>
    <row r="1281" spans="1:22" s="109" customFormat="1">
      <c r="A1281" s="94" t="s">
        <v>3086</v>
      </c>
      <c r="B1281" s="94"/>
      <c r="C1281" s="105" t="s">
        <v>5547</v>
      </c>
      <c r="D1281" s="105" t="s">
        <v>3053</v>
      </c>
      <c r="E1281" s="106"/>
      <c r="F1281" s="106"/>
      <c r="G1281" s="90"/>
      <c r="H1281" s="94"/>
      <c r="I1281" s="94" t="s">
        <v>126</v>
      </c>
      <c r="J1281" s="94" t="s">
        <v>5571</v>
      </c>
      <c r="K1281" s="87" t="s">
        <v>3072</v>
      </c>
      <c r="L1281" s="87"/>
      <c r="M1281" s="87"/>
      <c r="N1281" s="87"/>
      <c r="O1281" s="87"/>
      <c r="P1281" s="87"/>
      <c r="Q1281" s="87"/>
      <c r="R1281" s="107"/>
      <c r="S1281" s="119" t="s">
        <v>2774</v>
      </c>
      <c r="T1281" s="107"/>
      <c r="U1281" s="108" t="s">
        <v>3084</v>
      </c>
      <c r="V1281" s="87" t="s">
        <v>5373</v>
      </c>
    </row>
    <row r="1282" spans="1:22" s="109" customFormat="1">
      <c r="A1282" s="94" t="s">
        <v>3087</v>
      </c>
      <c r="B1282" s="94"/>
      <c r="C1282" s="105" t="s">
        <v>5547</v>
      </c>
      <c r="D1282" s="105" t="s">
        <v>3053</v>
      </c>
      <c r="E1282" s="106"/>
      <c r="F1282" s="106"/>
      <c r="G1282" s="90"/>
      <c r="H1282" s="94"/>
      <c r="I1282" s="94" t="s">
        <v>126</v>
      </c>
      <c r="J1282" s="94" t="s">
        <v>5571</v>
      </c>
      <c r="K1282" s="87" t="s">
        <v>3054</v>
      </c>
      <c r="L1282" s="87"/>
      <c r="M1282" s="87"/>
      <c r="N1282" s="87"/>
      <c r="O1282" s="87"/>
      <c r="P1282" s="87"/>
      <c r="Q1282" s="87"/>
      <c r="R1282" s="107"/>
      <c r="S1282" s="107" t="s">
        <v>3075</v>
      </c>
      <c r="T1282" s="107"/>
      <c r="U1282" s="108" t="s">
        <v>3088</v>
      </c>
      <c r="V1282" s="87" t="s">
        <v>5373</v>
      </c>
    </row>
    <row r="1283" spans="1:22" s="109" customFormat="1">
      <c r="A1283" s="94" t="s">
        <v>3089</v>
      </c>
      <c r="B1283" s="94"/>
      <c r="C1283" s="105" t="s">
        <v>5547</v>
      </c>
      <c r="D1283" s="105" t="s">
        <v>3053</v>
      </c>
      <c r="E1283" s="106"/>
      <c r="F1283" s="106"/>
      <c r="G1283" s="90"/>
      <c r="H1283" s="94"/>
      <c r="I1283" s="94" t="s">
        <v>126</v>
      </c>
      <c r="J1283" s="94" t="s">
        <v>5571</v>
      </c>
      <c r="K1283" s="87" t="s">
        <v>3063</v>
      </c>
      <c r="L1283" s="87"/>
      <c r="M1283" s="87"/>
      <c r="N1283" s="87"/>
      <c r="O1283" s="87"/>
      <c r="P1283" s="87"/>
      <c r="Q1283" s="87"/>
      <c r="R1283" s="107"/>
      <c r="S1283" s="107" t="s">
        <v>3077</v>
      </c>
      <c r="T1283" s="107"/>
      <c r="U1283" s="108" t="s">
        <v>3088</v>
      </c>
      <c r="V1283" s="87" t="s">
        <v>5373</v>
      </c>
    </row>
    <row r="1284" spans="1:22" s="109" customFormat="1">
      <c r="A1284" s="94" t="s">
        <v>3090</v>
      </c>
      <c r="B1284" s="94"/>
      <c r="C1284" s="105" t="s">
        <v>5547</v>
      </c>
      <c r="D1284" s="105" t="s">
        <v>3053</v>
      </c>
      <c r="E1284" s="106"/>
      <c r="F1284" s="106"/>
      <c r="G1284" s="90"/>
      <c r="H1284" s="94"/>
      <c r="I1284" s="94" t="s">
        <v>126</v>
      </c>
      <c r="J1284" s="94" t="s">
        <v>5571</v>
      </c>
      <c r="K1284" s="87" t="s">
        <v>3072</v>
      </c>
      <c r="L1284" s="87"/>
      <c r="M1284" s="87"/>
      <c r="N1284" s="87"/>
      <c r="O1284" s="87"/>
      <c r="P1284" s="87"/>
      <c r="Q1284" s="87"/>
      <c r="R1284" s="107"/>
      <c r="S1284" s="119" t="s">
        <v>2774</v>
      </c>
      <c r="T1284" s="107"/>
      <c r="U1284" s="108" t="s">
        <v>3088</v>
      </c>
      <c r="V1284" s="87" t="s">
        <v>5373</v>
      </c>
    </row>
    <row r="1285" spans="1:22" s="109" customFormat="1">
      <c r="A1285" s="94" t="s">
        <v>3091</v>
      </c>
      <c r="B1285" s="94"/>
      <c r="C1285" s="105" t="s">
        <v>5547</v>
      </c>
      <c r="D1285" s="105" t="s">
        <v>3053</v>
      </c>
      <c r="E1285" s="106"/>
      <c r="F1285" s="106"/>
      <c r="G1285" s="90"/>
      <c r="H1285" s="94"/>
      <c r="I1285" s="94" t="s">
        <v>126</v>
      </c>
      <c r="J1285" s="94" t="s">
        <v>5571</v>
      </c>
      <c r="K1285" s="87" t="s">
        <v>3054</v>
      </c>
      <c r="L1285" s="87"/>
      <c r="M1285" s="87"/>
      <c r="N1285" s="87"/>
      <c r="O1285" s="87"/>
      <c r="P1285" s="87"/>
      <c r="Q1285" s="87"/>
      <c r="R1285" s="107"/>
      <c r="S1285" s="107" t="s">
        <v>3075</v>
      </c>
      <c r="T1285" s="107"/>
      <c r="U1285" s="108" t="s">
        <v>3092</v>
      </c>
      <c r="V1285" s="87" t="s">
        <v>5373</v>
      </c>
    </row>
    <row r="1286" spans="1:22" s="109" customFormat="1">
      <c r="A1286" s="94" t="s">
        <v>3093</v>
      </c>
      <c r="B1286" s="94"/>
      <c r="C1286" s="105" t="s">
        <v>5547</v>
      </c>
      <c r="D1286" s="105" t="s">
        <v>3053</v>
      </c>
      <c r="E1286" s="106"/>
      <c r="F1286" s="106"/>
      <c r="G1286" s="90"/>
      <c r="H1286" s="94"/>
      <c r="I1286" s="94" t="s">
        <v>126</v>
      </c>
      <c r="J1286" s="94" t="s">
        <v>5571</v>
      </c>
      <c r="K1286" s="87" t="s">
        <v>3063</v>
      </c>
      <c r="L1286" s="87"/>
      <c r="M1286" s="87"/>
      <c r="N1286" s="87"/>
      <c r="O1286" s="87"/>
      <c r="P1286" s="87"/>
      <c r="Q1286" s="87"/>
      <c r="R1286" s="107"/>
      <c r="S1286" s="107" t="s">
        <v>3077</v>
      </c>
      <c r="T1286" s="107"/>
      <c r="U1286" s="108" t="s">
        <v>3092</v>
      </c>
      <c r="V1286" s="87" t="s">
        <v>5373</v>
      </c>
    </row>
    <row r="1287" spans="1:22" s="109" customFormat="1">
      <c r="A1287" s="94" t="s">
        <v>3094</v>
      </c>
      <c r="B1287" s="94"/>
      <c r="C1287" s="105" t="s">
        <v>5547</v>
      </c>
      <c r="D1287" s="105" t="s">
        <v>3053</v>
      </c>
      <c r="E1287" s="106"/>
      <c r="F1287" s="106"/>
      <c r="G1287" s="90"/>
      <c r="H1287" s="94"/>
      <c r="I1287" s="94" t="s">
        <v>126</v>
      </c>
      <c r="J1287" s="94" t="s">
        <v>5571</v>
      </c>
      <c r="K1287" s="87" t="s">
        <v>3072</v>
      </c>
      <c r="L1287" s="87"/>
      <c r="M1287" s="87"/>
      <c r="N1287" s="87"/>
      <c r="O1287" s="87"/>
      <c r="P1287" s="87"/>
      <c r="Q1287" s="87"/>
      <c r="R1287" s="107"/>
      <c r="S1287" s="119" t="s">
        <v>2774</v>
      </c>
      <c r="T1287" s="107"/>
      <c r="U1287" s="108" t="s">
        <v>3092</v>
      </c>
      <c r="V1287" s="87" t="s">
        <v>5373</v>
      </c>
    </row>
    <row r="1288" spans="1:22" s="109" customFormat="1">
      <c r="A1288" s="94" t="s">
        <v>3095</v>
      </c>
      <c r="B1288" s="94"/>
      <c r="C1288" s="105" t="s">
        <v>5547</v>
      </c>
      <c r="D1288" s="105" t="s">
        <v>3053</v>
      </c>
      <c r="E1288" s="106"/>
      <c r="F1288" s="106"/>
      <c r="G1288" s="90"/>
      <c r="H1288" s="94"/>
      <c r="I1288" s="94" t="s">
        <v>126</v>
      </c>
      <c r="J1288" s="94" t="s">
        <v>5571</v>
      </c>
      <c r="K1288" s="87" t="s">
        <v>3054</v>
      </c>
      <c r="L1288" s="87"/>
      <c r="M1288" s="87"/>
      <c r="N1288" s="87"/>
      <c r="O1288" s="87"/>
      <c r="P1288" s="87"/>
      <c r="Q1288" s="87"/>
      <c r="R1288" s="107"/>
      <c r="S1288" s="107" t="s">
        <v>3075</v>
      </c>
      <c r="T1288" s="107"/>
      <c r="U1288" s="108" t="s">
        <v>3096</v>
      </c>
      <c r="V1288" s="87" t="s">
        <v>5373</v>
      </c>
    </row>
    <row r="1289" spans="1:22" s="109" customFormat="1">
      <c r="A1289" s="94" t="s">
        <v>3097</v>
      </c>
      <c r="B1289" s="94"/>
      <c r="C1289" s="105" t="s">
        <v>5547</v>
      </c>
      <c r="D1289" s="105" t="s">
        <v>3053</v>
      </c>
      <c r="E1289" s="106"/>
      <c r="F1289" s="106"/>
      <c r="G1289" s="90"/>
      <c r="H1289" s="94"/>
      <c r="I1289" s="94" t="s">
        <v>126</v>
      </c>
      <c r="J1289" s="94" t="s">
        <v>5571</v>
      </c>
      <c r="K1289" s="87" t="s">
        <v>3063</v>
      </c>
      <c r="L1289" s="87"/>
      <c r="M1289" s="87"/>
      <c r="N1289" s="87"/>
      <c r="O1289" s="87"/>
      <c r="P1289" s="87"/>
      <c r="Q1289" s="87"/>
      <c r="R1289" s="107"/>
      <c r="S1289" s="107" t="s">
        <v>3077</v>
      </c>
      <c r="T1289" s="107"/>
      <c r="U1289" s="108" t="s">
        <v>3096</v>
      </c>
      <c r="V1289" s="87" t="s">
        <v>5373</v>
      </c>
    </row>
    <row r="1290" spans="1:22" s="109" customFormat="1">
      <c r="A1290" s="94" t="s">
        <v>3098</v>
      </c>
      <c r="B1290" s="94"/>
      <c r="C1290" s="105" t="s">
        <v>5547</v>
      </c>
      <c r="D1290" s="105" t="s">
        <v>3053</v>
      </c>
      <c r="E1290" s="106"/>
      <c r="F1290" s="106"/>
      <c r="G1290" s="90"/>
      <c r="H1290" s="94"/>
      <c r="I1290" s="94" t="s">
        <v>126</v>
      </c>
      <c r="J1290" s="94" t="s">
        <v>5571</v>
      </c>
      <c r="K1290" s="87" t="s">
        <v>3072</v>
      </c>
      <c r="L1290" s="87"/>
      <c r="M1290" s="87"/>
      <c r="N1290" s="87"/>
      <c r="O1290" s="87"/>
      <c r="P1290" s="87"/>
      <c r="Q1290" s="87"/>
      <c r="R1290" s="107"/>
      <c r="S1290" s="119" t="s">
        <v>2774</v>
      </c>
      <c r="T1290" s="107"/>
      <c r="U1290" s="108" t="s">
        <v>3096</v>
      </c>
      <c r="V1290" s="87" t="s">
        <v>5373</v>
      </c>
    </row>
    <row r="1291" spans="1:22" s="109" customFormat="1">
      <c r="A1291" s="94" t="s">
        <v>3099</v>
      </c>
      <c r="B1291" s="94"/>
      <c r="C1291" s="105" t="s">
        <v>5547</v>
      </c>
      <c r="D1291" s="105" t="s">
        <v>3053</v>
      </c>
      <c r="E1291" s="106"/>
      <c r="F1291" s="106"/>
      <c r="G1291" s="90"/>
      <c r="H1291" s="94"/>
      <c r="I1291" s="94" t="s">
        <v>126</v>
      </c>
      <c r="J1291" s="94" t="s">
        <v>5571</v>
      </c>
      <c r="K1291" s="87" t="s">
        <v>3054</v>
      </c>
      <c r="L1291" s="87"/>
      <c r="M1291" s="87"/>
      <c r="N1291" s="87"/>
      <c r="O1291" s="87"/>
      <c r="P1291" s="87"/>
      <c r="Q1291" s="87"/>
      <c r="R1291" s="107"/>
      <c r="S1291" s="107" t="s">
        <v>3075</v>
      </c>
      <c r="T1291" s="107"/>
      <c r="U1291" s="108" t="s">
        <v>3100</v>
      </c>
      <c r="V1291" s="87" t="s">
        <v>5373</v>
      </c>
    </row>
    <row r="1292" spans="1:22" s="109" customFormat="1">
      <c r="A1292" s="94" t="s">
        <v>3101</v>
      </c>
      <c r="B1292" s="94"/>
      <c r="C1292" s="105" t="s">
        <v>5547</v>
      </c>
      <c r="D1292" s="105" t="s">
        <v>3053</v>
      </c>
      <c r="E1292" s="106"/>
      <c r="F1292" s="106"/>
      <c r="G1292" s="90"/>
      <c r="H1292" s="94"/>
      <c r="I1292" s="94" t="s">
        <v>126</v>
      </c>
      <c r="J1292" s="94" t="s">
        <v>5571</v>
      </c>
      <c r="K1292" s="87" t="s">
        <v>3063</v>
      </c>
      <c r="L1292" s="87"/>
      <c r="M1292" s="87"/>
      <c r="N1292" s="87"/>
      <c r="O1292" s="87"/>
      <c r="P1292" s="87"/>
      <c r="Q1292" s="87"/>
      <c r="R1292" s="107"/>
      <c r="S1292" s="107" t="s">
        <v>3077</v>
      </c>
      <c r="T1292" s="107"/>
      <c r="U1292" s="108" t="s">
        <v>3100</v>
      </c>
      <c r="V1292" s="87" t="s">
        <v>5373</v>
      </c>
    </row>
    <row r="1293" spans="1:22" s="109" customFormat="1">
      <c r="A1293" s="94" t="s">
        <v>3102</v>
      </c>
      <c r="B1293" s="94"/>
      <c r="C1293" s="105" t="s">
        <v>5547</v>
      </c>
      <c r="D1293" s="105" t="s">
        <v>3053</v>
      </c>
      <c r="E1293" s="106"/>
      <c r="F1293" s="106"/>
      <c r="G1293" s="90"/>
      <c r="H1293" s="94"/>
      <c r="I1293" s="94" t="s">
        <v>126</v>
      </c>
      <c r="J1293" s="94" t="s">
        <v>5571</v>
      </c>
      <c r="K1293" s="87" t="s">
        <v>3072</v>
      </c>
      <c r="L1293" s="87"/>
      <c r="M1293" s="87"/>
      <c r="N1293" s="87"/>
      <c r="O1293" s="87"/>
      <c r="P1293" s="87"/>
      <c r="Q1293" s="87"/>
      <c r="R1293" s="107"/>
      <c r="S1293" s="119" t="s">
        <v>2774</v>
      </c>
      <c r="T1293" s="107"/>
      <c r="U1293" s="108" t="s">
        <v>3100</v>
      </c>
      <c r="V1293" s="87" t="s">
        <v>5373</v>
      </c>
    </row>
    <row r="1294" spans="1:22" s="109" customFormat="1">
      <c r="A1294" s="94" t="s">
        <v>3103</v>
      </c>
      <c r="B1294" s="94"/>
      <c r="C1294" s="105" t="s">
        <v>5547</v>
      </c>
      <c r="D1294" s="105" t="s">
        <v>3053</v>
      </c>
      <c r="E1294" s="106"/>
      <c r="F1294" s="106"/>
      <c r="G1294" s="90"/>
      <c r="H1294" s="94"/>
      <c r="I1294" s="94" t="s">
        <v>126</v>
      </c>
      <c r="J1294" s="94" t="s">
        <v>5571</v>
      </c>
      <c r="K1294" s="87" t="s">
        <v>3054</v>
      </c>
      <c r="L1294" s="87"/>
      <c r="M1294" s="87"/>
      <c r="N1294" s="87"/>
      <c r="O1294" s="87"/>
      <c r="P1294" s="87"/>
      <c r="Q1294" s="87"/>
      <c r="R1294" s="107"/>
      <c r="S1294" s="107" t="s">
        <v>3104</v>
      </c>
      <c r="T1294" s="107"/>
      <c r="U1294" s="108" t="s">
        <v>3105</v>
      </c>
      <c r="V1294" s="87" t="s">
        <v>5373</v>
      </c>
    </row>
    <row r="1295" spans="1:22" s="109" customFormat="1">
      <c r="A1295" s="94" t="s">
        <v>3106</v>
      </c>
      <c r="B1295" s="94"/>
      <c r="C1295" s="105" t="s">
        <v>5547</v>
      </c>
      <c r="D1295" s="105" t="s">
        <v>3053</v>
      </c>
      <c r="E1295" s="106"/>
      <c r="F1295" s="106"/>
      <c r="G1295" s="90"/>
      <c r="H1295" s="94"/>
      <c r="I1295" s="94" t="s">
        <v>126</v>
      </c>
      <c r="J1295" s="94" t="s">
        <v>5571</v>
      </c>
      <c r="K1295" s="87" t="s">
        <v>3063</v>
      </c>
      <c r="L1295" s="87"/>
      <c r="M1295" s="87"/>
      <c r="N1295" s="87"/>
      <c r="O1295" s="87"/>
      <c r="P1295" s="87"/>
      <c r="Q1295" s="87"/>
      <c r="R1295" s="107"/>
      <c r="S1295" s="107" t="s">
        <v>3107</v>
      </c>
      <c r="T1295" s="107"/>
      <c r="U1295" s="108" t="s">
        <v>3105</v>
      </c>
      <c r="V1295" s="87" t="s">
        <v>5373</v>
      </c>
    </row>
    <row r="1296" spans="1:22" s="109" customFormat="1">
      <c r="A1296" s="94" t="s">
        <v>3108</v>
      </c>
      <c r="B1296" s="94"/>
      <c r="C1296" s="105" t="s">
        <v>5547</v>
      </c>
      <c r="D1296" s="105" t="s">
        <v>3053</v>
      </c>
      <c r="E1296" s="106"/>
      <c r="F1296" s="106"/>
      <c r="G1296" s="90"/>
      <c r="H1296" s="94"/>
      <c r="I1296" s="94" t="s">
        <v>126</v>
      </c>
      <c r="J1296" s="94" t="s">
        <v>5571</v>
      </c>
      <c r="K1296" s="87" t="s">
        <v>3072</v>
      </c>
      <c r="L1296" s="87"/>
      <c r="M1296" s="87"/>
      <c r="N1296" s="87"/>
      <c r="O1296" s="87"/>
      <c r="P1296" s="87"/>
      <c r="Q1296" s="87"/>
      <c r="R1296" s="107"/>
      <c r="S1296" s="119" t="s">
        <v>2774</v>
      </c>
      <c r="T1296" s="107"/>
      <c r="U1296" s="108" t="s">
        <v>3105</v>
      </c>
      <c r="V1296" s="87" t="s">
        <v>5373</v>
      </c>
    </row>
    <row r="1297" spans="1:22" s="109" customFormat="1">
      <c r="A1297" s="94" t="s">
        <v>3109</v>
      </c>
      <c r="B1297" s="94"/>
      <c r="C1297" s="105" t="s">
        <v>5547</v>
      </c>
      <c r="D1297" s="105" t="s">
        <v>3053</v>
      </c>
      <c r="E1297" s="106"/>
      <c r="F1297" s="106"/>
      <c r="G1297" s="90"/>
      <c r="H1297" s="94"/>
      <c r="I1297" s="94" t="s">
        <v>126</v>
      </c>
      <c r="J1297" s="94" t="s">
        <v>5571</v>
      </c>
      <c r="K1297" s="87" t="s">
        <v>3054</v>
      </c>
      <c r="L1297" s="87"/>
      <c r="M1297" s="87"/>
      <c r="N1297" s="87"/>
      <c r="O1297" s="87"/>
      <c r="P1297" s="87"/>
      <c r="Q1297" s="87"/>
      <c r="R1297" s="107"/>
      <c r="S1297" s="107" t="s">
        <v>3104</v>
      </c>
      <c r="T1297" s="107"/>
      <c r="U1297" s="108" t="s">
        <v>3110</v>
      </c>
      <c r="V1297" s="87" t="s">
        <v>5373</v>
      </c>
    </row>
    <row r="1298" spans="1:22" s="109" customFormat="1">
      <c r="A1298" s="94" t="s">
        <v>3111</v>
      </c>
      <c r="B1298" s="94"/>
      <c r="C1298" s="105" t="s">
        <v>5547</v>
      </c>
      <c r="D1298" s="105" t="s">
        <v>3053</v>
      </c>
      <c r="E1298" s="106"/>
      <c r="F1298" s="106"/>
      <c r="G1298" s="90"/>
      <c r="H1298" s="94"/>
      <c r="I1298" s="94" t="s">
        <v>126</v>
      </c>
      <c r="J1298" s="94" t="s">
        <v>5571</v>
      </c>
      <c r="K1298" s="87" t="s">
        <v>3063</v>
      </c>
      <c r="L1298" s="87"/>
      <c r="M1298" s="87"/>
      <c r="N1298" s="87"/>
      <c r="O1298" s="87"/>
      <c r="P1298" s="87"/>
      <c r="Q1298" s="87"/>
      <c r="R1298" s="107"/>
      <c r="S1298" s="107" t="s">
        <v>3107</v>
      </c>
      <c r="T1298" s="107"/>
      <c r="U1298" s="108" t="s">
        <v>3110</v>
      </c>
      <c r="V1298" s="87" t="s">
        <v>5373</v>
      </c>
    </row>
    <row r="1299" spans="1:22" s="109" customFormat="1">
      <c r="A1299" s="94" t="s">
        <v>3112</v>
      </c>
      <c r="B1299" s="94"/>
      <c r="C1299" s="105" t="s">
        <v>5547</v>
      </c>
      <c r="D1299" s="105" t="s">
        <v>3053</v>
      </c>
      <c r="E1299" s="106"/>
      <c r="F1299" s="106"/>
      <c r="G1299" s="90"/>
      <c r="H1299" s="94"/>
      <c r="I1299" s="94" t="s">
        <v>126</v>
      </c>
      <c r="J1299" s="94" t="s">
        <v>5571</v>
      </c>
      <c r="K1299" s="87" t="s">
        <v>3072</v>
      </c>
      <c r="L1299" s="87"/>
      <c r="M1299" s="87"/>
      <c r="N1299" s="87"/>
      <c r="O1299" s="87"/>
      <c r="P1299" s="87"/>
      <c r="Q1299" s="87"/>
      <c r="R1299" s="107"/>
      <c r="S1299" s="119" t="s">
        <v>2774</v>
      </c>
      <c r="T1299" s="107"/>
      <c r="U1299" s="108" t="s">
        <v>3110</v>
      </c>
      <c r="V1299" s="87" t="s">
        <v>5373</v>
      </c>
    </row>
    <row r="1300" spans="1:22" s="109" customFormat="1">
      <c r="A1300" s="94" t="s">
        <v>3113</v>
      </c>
      <c r="B1300" s="94"/>
      <c r="C1300" s="105" t="s">
        <v>5547</v>
      </c>
      <c r="D1300" s="105" t="s">
        <v>3053</v>
      </c>
      <c r="E1300" s="106"/>
      <c r="F1300" s="106"/>
      <c r="G1300" s="90"/>
      <c r="H1300" s="94"/>
      <c r="I1300" s="94" t="s">
        <v>126</v>
      </c>
      <c r="J1300" s="94" t="s">
        <v>5571</v>
      </c>
      <c r="K1300" s="87" t="s">
        <v>3054</v>
      </c>
      <c r="L1300" s="87"/>
      <c r="M1300" s="87"/>
      <c r="N1300" s="87"/>
      <c r="O1300" s="87"/>
      <c r="P1300" s="87"/>
      <c r="Q1300" s="87"/>
      <c r="R1300" s="107"/>
      <c r="S1300" s="107" t="s">
        <v>3104</v>
      </c>
      <c r="T1300" s="107"/>
      <c r="U1300" s="108" t="s">
        <v>3114</v>
      </c>
      <c r="V1300" s="87" t="s">
        <v>5373</v>
      </c>
    </row>
    <row r="1301" spans="1:22" s="109" customFormat="1">
      <c r="A1301" s="94" t="s">
        <v>3115</v>
      </c>
      <c r="B1301" s="94"/>
      <c r="C1301" s="105" t="s">
        <v>5547</v>
      </c>
      <c r="D1301" s="105" t="s">
        <v>3053</v>
      </c>
      <c r="E1301" s="106"/>
      <c r="F1301" s="106"/>
      <c r="G1301" s="90"/>
      <c r="H1301" s="94"/>
      <c r="I1301" s="94" t="s">
        <v>126</v>
      </c>
      <c r="J1301" s="94" t="s">
        <v>5571</v>
      </c>
      <c r="K1301" s="87" t="s">
        <v>3063</v>
      </c>
      <c r="L1301" s="87"/>
      <c r="M1301" s="87"/>
      <c r="N1301" s="87"/>
      <c r="O1301" s="87"/>
      <c r="P1301" s="87"/>
      <c r="Q1301" s="87"/>
      <c r="R1301" s="107"/>
      <c r="S1301" s="107" t="s">
        <v>3107</v>
      </c>
      <c r="T1301" s="107"/>
      <c r="U1301" s="108" t="s">
        <v>3114</v>
      </c>
      <c r="V1301" s="87" t="s">
        <v>5373</v>
      </c>
    </row>
    <row r="1302" spans="1:22" s="109" customFormat="1">
      <c r="A1302" s="94" t="s">
        <v>3116</v>
      </c>
      <c r="B1302" s="94"/>
      <c r="C1302" s="105" t="s">
        <v>5547</v>
      </c>
      <c r="D1302" s="105" t="s">
        <v>3053</v>
      </c>
      <c r="E1302" s="106"/>
      <c r="F1302" s="106"/>
      <c r="G1302" s="90"/>
      <c r="H1302" s="94"/>
      <c r="I1302" s="94" t="s">
        <v>126</v>
      </c>
      <c r="J1302" s="94" t="s">
        <v>5571</v>
      </c>
      <c r="K1302" s="87" t="s">
        <v>3072</v>
      </c>
      <c r="L1302" s="87"/>
      <c r="M1302" s="87"/>
      <c r="N1302" s="87"/>
      <c r="O1302" s="87"/>
      <c r="P1302" s="87"/>
      <c r="Q1302" s="87"/>
      <c r="R1302" s="107"/>
      <c r="S1302" s="119" t="s">
        <v>2774</v>
      </c>
      <c r="T1302" s="107"/>
      <c r="U1302" s="108" t="s">
        <v>3114</v>
      </c>
      <c r="V1302" s="87" t="s">
        <v>5373</v>
      </c>
    </row>
    <row r="1303" spans="1:22" s="109" customFormat="1">
      <c r="A1303" s="94" t="s">
        <v>3117</v>
      </c>
      <c r="B1303" s="94"/>
      <c r="C1303" s="105" t="s">
        <v>5547</v>
      </c>
      <c r="D1303" s="105" t="s">
        <v>3053</v>
      </c>
      <c r="E1303" s="106"/>
      <c r="F1303" s="106"/>
      <c r="G1303" s="90"/>
      <c r="H1303" s="94"/>
      <c r="I1303" s="94" t="s">
        <v>126</v>
      </c>
      <c r="J1303" s="94" t="s">
        <v>5571</v>
      </c>
      <c r="K1303" s="87" t="s">
        <v>3054</v>
      </c>
      <c r="L1303" s="87"/>
      <c r="M1303" s="87"/>
      <c r="N1303" s="87"/>
      <c r="O1303" s="87"/>
      <c r="P1303" s="87"/>
      <c r="Q1303" s="87"/>
      <c r="R1303" s="107"/>
      <c r="S1303" s="107" t="s">
        <v>3104</v>
      </c>
      <c r="T1303" s="107"/>
      <c r="U1303" s="108" t="s">
        <v>3118</v>
      </c>
      <c r="V1303" s="87" t="s">
        <v>5373</v>
      </c>
    </row>
    <row r="1304" spans="1:22" s="109" customFormat="1">
      <c r="A1304" s="94" t="s">
        <v>3119</v>
      </c>
      <c r="B1304" s="94"/>
      <c r="C1304" s="105" t="s">
        <v>5547</v>
      </c>
      <c r="D1304" s="105" t="s">
        <v>3053</v>
      </c>
      <c r="E1304" s="106"/>
      <c r="F1304" s="106"/>
      <c r="G1304" s="90"/>
      <c r="H1304" s="94"/>
      <c r="I1304" s="94" t="s">
        <v>126</v>
      </c>
      <c r="J1304" s="94" t="s">
        <v>5571</v>
      </c>
      <c r="K1304" s="87" t="s">
        <v>3063</v>
      </c>
      <c r="L1304" s="87"/>
      <c r="M1304" s="87"/>
      <c r="N1304" s="87"/>
      <c r="O1304" s="87"/>
      <c r="P1304" s="87"/>
      <c r="Q1304" s="87"/>
      <c r="R1304" s="107"/>
      <c r="S1304" s="107" t="s">
        <v>3107</v>
      </c>
      <c r="T1304" s="107"/>
      <c r="U1304" s="108" t="s">
        <v>3118</v>
      </c>
      <c r="V1304" s="87" t="s">
        <v>5373</v>
      </c>
    </row>
    <row r="1305" spans="1:22" s="109" customFormat="1">
      <c r="A1305" s="94" t="s">
        <v>3120</v>
      </c>
      <c r="B1305" s="94"/>
      <c r="C1305" s="105" t="s">
        <v>5547</v>
      </c>
      <c r="D1305" s="105" t="s">
        <v>3053</v>
      </c>
      <c r="E1305" s="106"/>
      <c r="F1305" s="106"/>
      <c r="G1305" s="90"/>
      <c r="H1305" s="94"/>
      <c r="I1305" s="94" t="s">
        <v>126</v>
      </c>
      <c r="J1305" s="94" t="s">
        <v>5571</v>
      </c>
      <c r="K1305" s="87" t="s">
        <v>3072</v>
      </c>
      <c r="L1305" s="87"/>
      <c r="M1305" s="87"/>
      <c r="N1305" s="87"/>
      <c r="O1305" s="87"/>
      <c r="P1305" s="87"/>
      <c r="Q1305" s="87"/>
      <c r="R1305" s="107"/>
      <c r="S1305" s="119" t="s">
        <v>2774</v>
      </c>
      <c r="T1305" s="107"/>
      <c r="U1305" s="108" t="s">
        <v>3118</v>
      </c>
      <c r="V1305" s="87" t="s">
        <v>5373</v>
      </c>
    </row>
    <row r="1306" spans="1:22" s="109" customFormat="1">
      <c r="A1306" s="94" t="s">
        <v>3121</v>
      </c>
      <c r="B1306" s="94"/>
      <c r="C1306" s="105" t="s">
        <v>5547</v>
      </c>
      <c r="D1306" s="105" t="s">
        <v>3053</v>
      </c>
      <c r="E1306" s="106"/>
      <c r="F1306" s="106"/>
      <c r="G1306" s="90"/>
      <c r="H1306" s="94"/>
      <c r="I1306" s="94" t="s">
        <v>126</v>
      </c>
      <c r="J1306" s="94" t="s">
        <v>5571</v>
      </c>
      <c r="K1306" s="87" t="s">
        <v>3054</v>
      </c>
      <c r="L1306" s="87"/>
      <c r="M1306" s="87"/>
      <c r="N1306" s="87"/>
      <c r="O1306" s="87"/>
      <c r="P1306" s="87"/>
      <c r="Q1306" s="87"/>
      <c r="R1306" s="107"/>
      <c r="S1306" s="107" t="s">
        <v>3075</v>
      </c>
      <c r="T1306" s="107"/>
      <c r="U1306" s="108" t="s">
        <v>1701</v>
      </c>
      <c r="V1306" s="87" t="s">
        <v>5373</v>
      </c>
    </row>
    <row r="1307" spans="1:22" s="109" customFormat="1">
      <c r="A1307" s="94" t="s">
        <v>3122</v>
      </c>
      <c r="B1307" s="94"/>
      <c r="C1307" s="105" t="s">
        <v>5547</v>
      </c>
      <c r="D1307" s="105" t="s">
        <v>3053</v>
      </c>
      <c r="E1307" s="106"/>
      <c r="F1307" s="106"/>
      <c r="G1307" s="90"/>
      <c r="H1307" s="94"/>
      <c r="I1307" s="94" t="s">
        <v>126</v>
      </c>
      <c r="J1307" s="94" t="s">
        <v>5571</v>
      </c>
      <c r="K1307" s="87" t="s">
        <v>3072</v>
      </c>
      <c r="L1307" s="87"/>
      <c r="M1307" s="87"/>
      <c r="N1307" s="87"/>
      <c r="O1307" s="87"/>
      <c r="P1307" s="87"/>
      <c r="Q1307" s="87"/>
      <c r="R1307" s="107"/>
      <c r="S1307" s="119" t="s">
        <v>2774</v>
      </c>
      <c r="T1307" s="107"/>
      <c r="U1307" s="108" t="s">
        <v>1701</v>
      </c>
      <c r="V1307" s="87" t="s">
        <v>5373</v>
      </c>
    </row>
    <row r="1308" spans="1:22" s="109" customFormat="1">
      <c r="A1308" s="94" t="s">
        <v>3123</v>
      </c>
      <c r="B1308" s="94"/>
      <c r="C1308" s="105" t="s">
        <v>5547</v>
      </c>
      <c r="D1308" s="105" t="s">
        <v>3053</v>
      </c>
      <c r="E1308" s="106"/>
      <c r="F1308" s="106"/>
      <c r="G1308" s="90"/>
      <c r="H1308" s="94"/>
      <c r="I1308" s="94" t="s">
        <v>126</v>
      </c>
      <c r="J1308" s="94" t="s">
        <v>5571</v>
      </c>
      <c r="K1308" s="87" t="s">
        <v>3054</v>
      </c>
      <c r="L1308" s="87"/>
      <c r="M1308" s="87"/>
      <c r="N1308" s="87"/>
      <c r="O1308" s="87"/>
      <c r="P1308" s="87"/>
      <c r="Q1308" s="87"/>
      <c r="R1308" s="107"/>
      <c r="S1308" s="107" t="s">
        <v>3075</v>
      </c>
      <c r="T1308" s="107"/>
      <c r="U1308" s="108" t="s">
        <v>3124</v>
      </c>
      <c r="V1308" s="87" t="s">
        <v>5373</v>
      </c>
    </row>
    <row r="1309" spans="1:22" s="109" customFormat="1">
      <c r="A1309" s="94" t="s">
        <v>3125</v>
      </c>
      <c r="B1309" s="94"/>
      <c r="C1309" s="105" t="s">
        <v>5547</v>
      </c>
      <c r="D1309" s="105" t="s">
        <v>3053</v>
      </c>
      <c r="E1309" s="106"/>
      <c r="F1309" s="106"/>
      <c r="G1309" s="90"/>
      <c r="H1309" s="94"/>
      <c r="I1309" s="94" t="s">
        <v>126</v>
      </c>
      <c r="J1309" s="94" t="s">
        <v>5571</v>
      </c>
      <c r="K1309" s="87" t="s">
        <v>3072</v>
      </c>
      <c r="L1309" s="87"/>
      <c r="M1309" s="87"/>
      <c r="N1309" s="87"/>
      <c r="O1309" s="87"/>
      <c r="P1309" s="87"/>
      <c r="Q1309" s="87"/>
      <c r="R1309" s="107"/>
      <c r="S1309" s="119" t="s">
        <v>2774</v>
      </c>
      <c r="T1309" s="107"/>
      <c r="U1309" s="108" t="s">
        <v>3124</v>
      </c>
      <c r="V1309" s="87" t="s">
        <v>5373</v>
      </c>
    </row>
    <row r="1310" spans="1:22" s="109" customFormat="1">
      <c r="A1310" s="94" t="s">
        <v>3126</v>
      </c>
      <c r="B1310" s="94"/>
      <c r="C1310" s="105" t="s">
        <v>5547</v>
      </c>
      <c r="D1310" s="105" t="s">
        <v>3053</v>
      </c>
      <c r="E1310" s="106"/>
      <c r="F1310" s="106"/>
      <c r="G1310" s="90"/>
      <c r="H1310" s="94"/>
      <c r="I1310" s="94" t="s">
        <v>126</v>
      </c>
      <c r="J1310" s="94" t="s">
        <v>5571</v>
      </c>
      <c r="K1310" s="87" t="s">
        <v>3054</v>
      </c>
      <c r="L1310" s="87"/>
      <c r="M1310" s="87"/>
      <c r="N1310" s="87"/>
      <c r="O1310" s="87"/>
      <c r="P1310" s="87"/>
      <c r="Q1310" s="87"/>
      <c r="R1310" s="107"/>
      <c r="S1310" s="107" t="s">
        <v>3075</v>
      </c>
      <c r="T1310" s="107"/>
      <c r="U1310" s="108" t="s">
        <v>3127</v>
      </c>
      <c r="V1310" s="87" t="s">
        <v>5373</v>
      </c>
    </row>
    <row r="1311" spans="1:22" s="109" customFormat="1">
      <c r="A1311" s="94" t="s">
        <v>3128</v>
      </c>
      <c r="B1311" s="94"/>
      <c r="C1311" s="105" t="s">
        <v>5547</v>
      </c>
      <c r="D1311" s="105" t="s">
        <v>3053</v>
      </c>
      <c r="E1311" s="106"/>
      <c r="F1311" s="106"/>
      <c r="G1311" s="90"/>
      <c r="H1311" s="94"/>
      <c r="I1311" s="94" t="s">
        <v>126</v>
      </c>
      <c r="J1311" s="94" t="s">
        <v>5571</v>
      </c>
      <c r="K1311" s="87" t="s">
        <v>3072</v>
      </c>
      <c r="L1311" s="87"/>
      <c r="M1311" s="87"/>
      <c r="N1311" s="87"/>
      <c r="O1311" s="87"/>
      <c r="P1311" s="87"/>
      <c r="Q1311" s="87"/>
      <c r="R1311" s="107"/>
      <c r="S1311" s="119" t="s">
        <v>2774</v>
      </c>
      <c r="T1311" s="107"/>
      <c r="U1311" s="108" t="s">
        <v>3127</v>
      </c>
      <c r="V1311" s="87" t="s">
        <v>5373</v>
      </c>
    </row>
    <row r="1312" spans="1:22" s="109" customFormat="1">
      <c r="A1312" s="94" t="s">
        <v>3129</v>
      </c>
      <c r="B1312" s="94"/>
      <c r="C1312" s="105" t="s">
        <v>5547</v>
      </c>
      <c r="D1312" s="105" t="s">
        <v>3053</v>
      </c>
      <c r="E1312" s="106"/>
      <c r="F1312" s="106"/>
      <c r="G1312" s="90"/>
      <c r="H1312" s="94"/>
      <c r="I1312" s="94" t="s">
        <v>126</v>
      </c>
      <c r="J1312" s="94" t="s">
        <v>5571</v>
      </c>
      <c r="K1312" s="87" t="s">
        <v>3054</v>
      </c>
      <c r="L1312" s="87"/>
      <c r="M1312" s="87"/>
      <c r="N1312" s="87"/>
      <c r="O1312" s="87"/>
      <c r="P1312" s="87"/>
      <c r="Q1312" s="87"/>
      <c r="R1312" s="107"/>
      <c r="S1312" s="107" t="s">
        <v>3075</v>
      </c>
      <c r="T1312" s="107"/>
      <c r="U1312" s="108" t="s">
        <v>3130</v>
      </c>
      <c r="V1312" s="87" t="s">
        <v>5373</v>
      </c>
    </row>
    <row r="1313" spans="1:22" s="109" customFormat="1">
      <c r="A1313" s="94" t="s">
        <v>3131</v>
      </c>
      <c r="B1313" s="94"/>
      <c r="C1313" s="105" t="s">
        <v>5547</v>
      </c>
      <c r="D1313" s="105" t="s">
        <v>3053</v>
      </c>
      <c r="E1313" s="106"/>
      <c r="F1313" s="106"/>
      <c r="G1313" s="90"/>
      <c r="H1313" s="94"/>
      <c r="I1313" s="94" t="s">
        <v>126</v>
      </c>
      <c r="J1313" s="94" t="s">
        <v>5571</v>
      </c>
      <c r="K1313" s="87" t="s">
        <v>3072</v>
      </c>
      <c r="L1313" s="87"/>
      <c r="M1313" s="87"/>
      <c r="N1313" s="87"/>
      <c r="O1313" s="87"/>
      <c r="P1313" s="87"/>
      <c r="Q1313" s="87"/>
      <c r="R1313" s="107"/>
      <c r="S1313" s="119" t="s">
        <v>2774</v>
      </c>
      <c r="T1313" s="107"/>
      <c r="U1313" s="108" t="s">
        <v>3130</v>
      </c>
      <c r="V1313" s="87" t="s">
        <v>5373</v>
      </c>
    </row>
    <row r="1314" spans="1:22" s="109" customFormat="1">
      <c r="A1314" s="94" t="s">
        <v>3132</v>
      </c>
      <c r="B1314" s="94"/>
      <c r="C1314" s="105" t="s">
        <v>5547</v>
      </c>
      <c r="D1314" s="105" t="s">
        <v>3053</v>
      </c>
      <c r="E1314" s="106"/>
      <c r="F1314" s="106"/>
      <c r="G1314" s="90"/>
      <c r="H1314" s="94"/>
      <c r="I1314" s="94" t="s">
        <v>126</v>
      </c>
      <c r="J1314" s="94" t="s">
        <v>5571</v>
      </c>
      <c r="K1314" s="87" t="s">
        <v>3063</v>
      </c>
      <c r="L1314" s="87"/>
      <c r="M1314" s="87"/>
      <c r="N1314" s="87"/>
      <c r="O1314" s="87"/>
      <c r="P1314" s="87"/>
      <c r="Q1314" s="87"/>
      <c r="R1314" s="107"/>
      <c r="S1314" s="107" t="s">
        <v>3077</v>
      </c>
      <c r="T1314" s="107"/>
      <c r="U1314" s="108" t="s">
        <v>3133</v>
      </c>
      <c r="V1314" s="87" t="s">
        <v>5373</v>
      </c>
    </row>
    <row r="1315" spans="1:22" s="109" customFormat="1">
      <c r="A1315" s="94" t="s">
        <v>3134</v>
      </c>
      <c r="B1315" s="94"/>
      <c r="C1315" s="105" t="s">
        <v>5547</v>
      </c>
      <c r="D1315" s="105" t="s">
        <v>3053</v>
      </c>
      <c r="E1315" s="106"/>
      <c r="F1315" s="106"/>
      <c r="G1315" s="90"/>
      <c r="H1315" s="94"/>
      <c r="I1315" s="94" t="s">
        <v>126</v>
      </c>
      <c r="J1315" s="94" t="s">
        <v>5571</v>
      </c>
      <c r="K1315" s="87" t="s">
        <v>3063</v>
      </c>
      <c r="L1315" s="87"/>
      <c r="M1315" s="87"/>
      <c r="N1315" s="87"/>
      <c r="O1315" s="87"/>
      <c r="P1315" s="87"/>
      <c r="Q1315" s="87"/>
      <c r="R1315" s="107"/>
      <c r="S1315" s="107" t="s">
        <v>3077</v>
      </c>
      <c r="T1315" s="107"/>
      <c r="U1315" s="108" t="s">
        <v>3135</v>
      </c>
      <c r="V1315" s="87" t="s">
        <v>5373</v>
      </c>
    </row>
    <row r="1316" spans="1:22" s="109" customFormat="1">
      <c r="A1316" s="94" t="s">
        <v>3136</v>
      </c>
      <c r="B1316" s="94"/>
      <c r="C1316" s="105" t="s">
        <v>5547</v>
      </c>
      <c r="D1316" s="105" t="s">
        <v>3053</v>
      </c>
      <c r="E1316" s="106"/>
      <c r="F1316" s="106"/>
      <c r="G1316" s="90"/>
      <c r="H1316" s="94"/>
      <c r="I1316" s="94" t="s">
        <v>126</v>
      </c>
      <c r="J1316" s="94" t="s">
        <v>5571</v>
      </c>
      <c r="K1316" s="87" t="s">
        <v>3063</v>
      </c>
      <c r="L1316" s="87"/>
      <c r="M1316" s="87"/>
      <c r="N1316" s="87"/>
      <c r="O1316" s="87"/>
      <c r="P1316" s="87"/>
      <c r="Q1316" s="87"/>
      <c r="R1316" s="107"/>
      <c r="S1316" s="107" t="s">
        <v>3077</v>
      </c>
      <c r="T1316" s="107"/>
      <c r="U1316" s="108" t="s">
        <v>3137</v>
      </c>
      <c r="V1316" s="87" t="s">
        <v>5373</v>
      </c>
    </row>
    <row r="1317" spans="1:22" s="109" customFormat="1">
      <c r="A1317" s="94" t="s">
        <v>3138</v>
      </c>
      <c r="B1317" s="94"/>
      <c r="C1317" s="105" t="s">
        <v>5547</v>
      </c>
      <c r="D1317" s="105" t="s">
        <v>3053</v>
      </c>
      <c r="E1317" s="106"/>
      <c r="F1317" s="106"/>
      <c r="G1317" s="90"/>
      <c r="H1317" s="94"/>
      <c r="I1317" s="94" t="s">
        <v>126</v>
      </c>
      <c r="J1317" s="94" t="s">
        <v>5571</v>
      </c>
      <c r="K1317" s="87" t="s">
        <v>3063</v>
      </c>
      <c r="L1317" s="87"/>
      <c r="M1317" s="87"/>
      <c r="N1317" s="87"/>
      <c r="O1317" s="87"/>
      <c r="P1317" s="87"/>
      <c r="Q1317" s="87"/>
      <c r="R1317" s="107"/>
      <c r="S1317" s="107" t="s">
        <v>3077</v>
      </c>
      <c r="T1317" s="107"/>
      <c r="U1317" s="108" t="s">
        <v>1231</v>
      </c>
      <c r="V1317" s="87" t="s">
        <v>5373</v>
      </c>
    </row>
    <row r="1318" spans="1:22" s="109" customFormat="1">
      <c r="A1318" s="94" t="s">
        <v>3139</v>
      </c>
      <c r="B1318" s="94"/>
      <c r="C1318" s="105" t="s">
        <v>5547</v>
      </c>
      <c r="D1318" s="105" t="s">
        <v>3053</v>
      </c>
      <c r="E1318" s="106">
        <v>41837</v>
      </c>
      <c r="F1318" s="106"/>
      <c r="G1318" s="90"/>
      <c r="H1318" s="94"/>
      <c r="I1318" s="94" t="s">
        <v>126</v>
      </c>
      <c r="J1318" s="94" t="s">
        <v>5570</v>
      </c>
      <c r="K1318" s="87" t="s">
        <v>3054</v>
      </c>
      <c r="L1318" s="87" t="s">
        <v>1313</v>
      </c>
      <c r="M1318" s="87" t="s">
        <v>1320</v>
      </c>
      <c r="N1318" s="87" t="s">
        <v>3140</v>
      </c>
      <c r="O1318" s="87" t="s">
        <v>3141</v>
      </c>
      <c r="P1318" s="87"/>
      <c r="Q1318" s="87"/>
      <c r="R1318" s="107"/>
      <c r="S1318" s="107"/>
      <c r="T1318" s="107"/>
      <c r="U1318" s="108" t="s">
        <v>3142</v>
      </c>
      <c r="V1318" s="87" t="s">
        <v>5373</v>
      </c>
    </row>
    <row r="1319" spans="1:22" s="109" customFormat="1">
      <c r="A1319" s="94" t="s">
        <v>3143</v>
      </c>
      <c r="B1319" s="94"/>
      <c r="C1319" s="105" t="s">
        <v>5547</v>
      </c>
      <c r="D1319" s="105" t="s">
        <v>3053</v>
      </c>
      <c r="E1319" s="106">
        <v>41837</v>
      </c>
      <c r="F1319" s="106"/>
      <c r="G1319" s="90"/>
      <c r="H1319" s="94"/>
      <c r="I1319" s="94" t="s">
        <v>126</v>
      </c>
      <c r="J1319" s="94" t="s">
        <v>5570</v>
      </c>
      <c r="K1319" s="87" t="s">
        <v>3054</v>
      </c>
      <c r="L1319" s="87" t="s">
        <v>1313</v>
      </c>
      <c r="M1319" s="87" t="s">
        <v>1320</v>
      </c>
      <c r="N1319" s="87" t="s">
        <v>3140</v>
      </c>
      <c r="O1319" s="87" t="s">
        <v>3141</v>
      </c>
      <c r="P1319" s="87"/>
      <c r="Q1319" s="87"/>
      <c r="R1319" s="107"/>
      <c r="S1319" s="107"/>
      <c r="T1319" s="107"/>
      <c r="U1319" s="108" t="s">
        <v>3144</v>
      </c>
      <c r="V1319" s="87" t="s">
        <v>5373</v>
      </c>
    </row>
    <row r="1320" spans="1:22" s="109" customFormat="1">
      <c r="A1320" s="94" t="s">
        <v>3145</v>
      </c>
      <c r="B1320" s="94"/>
      <c r="C1320" s="105" t="s">
        <v>5547</v>
      </c>
      <c r="D1320" s="105" t="s">
        <v>3053</v>
      </c>
      <c r="E1320" s="106">
        <v>41837</v>
      </c>
      <c r="F1320" s="106"/>
      <c r="G1320" s="90"/>
      <c r="H1320" s="94"/>
      <c r="I1320" s="94" t="s">
        <v>126</v>
      </c>
      <c r="J1320" s="94" t="s">
        <v>5570</v>
      </c>
      <c r="K1320" s="87" t="s">
        <v>3054</v>
      </c>
      <c r="L1320" s="87" t="s">
        <v>1313</v>
      </c>
      <c r="M1320" s="87" t="s">
        <v>1320</v>
      </c>
      <c r="N1320" s="87" t="s">
        <v>3140</v>
      </c>
      <c r="O1320" s="87" t="s">
        <v>3141</v>
      </c>
      <c r="P1320" s="87"/>
      <c r="Q1320" s="87"/>
      <c r="R1320" s="107"/>
      <c r="S1320" s="107"/>
      <c r="T1320" s="107"/>
      <c r="U1320" s="108" t="s">
        <v>3146</v>
      </c>
      <c r="V1320" s="87" t="s">
        <v>5373</v>
      </c>
    </row>
    <row r="1321" spans="1:22" s="109" customFormat="1">
      <c r="A1321" s="94" t="s">
        <v>3147</v>
      </c>
      <c r="B1321" s="94"/>
      <c r="C1321" s="105" t="s">
        <v>5547</v>
      </c>
      <c r="D1321" s="105" t="s">
        <v>3053</v>
      </c>
      <c r="E1321" s="106">
        <v>41837</v>
      </c>
      <c r="F1321" s="106"/>
      <c r="G1321" s="90"/>
      <c r="H1321" s="94"/>
      <c r="I1321" s="94" t="s">
        <v>126</v>
      </c>
      <c r="J1321" s="94" t="s">
        <v>5570</v>
      </c>
      <c r="K1321" s="87" t="s">
        <v>3054</v>
      </c>
      <c r="L1321" s="87" t="s">
        <v>1313</v>
      </c>
      <c r="M1321" s="87" t="s">
        <v>1320</v>
      </c>
      <c r="N1321" s="87" t="s">
        <v>3140</v>
      </c>
      <c r="O1321" s="87" t="s">
        <v>3141</v>
      </c>
      <c r="P1321" s="87"/>
      <c r="Q1321" s="87"/>
      <c r="R1321" s="107"/>
      <c r="S1321" s="107"/>
      <c r="T1321" s="107"/>
      <c r="U1321" s="108" t="s">
        <v>3148</v>
      </c>
      <c r="V1321" s="87" t="s">
        <v>5373</v>
      </c>
    </row>
    <row r="1322" spans="1:22" s="109" customFormat="1">
      <c r="A1322" s="94" t="s">
        <v>3149</v>
      </c>
      <c r="B1322" s="94"/>
      <c r="C1322" s="105" t="s">
        <v>5547</v>
      </c>
      <c r="D1322" s="105" t="s">
        <v>3053</v>
      </c>
      <c r="E1322" s="106">
        <v>41837</v>
      </c>
      <c r="F1322" s="106"/>
      <c r="G1322" s="90"/>
      <c r="H1322" s="94"/>
      <c r="I1322" s="94" t="s">
        <v>126</v>
      </c>
      <c r="J1322" s="94" t="s">
        <v>5570</v>
      </c>
      <c r="K1322" s="87" t="s">
        <v>3054</v>
      </c>
      <c r="L1322" s="87" t="s">
        <v>1313</v>
      </c>
      <c r="M1322" s="87" t="s">
        <v>1320</v>
      </c>
      <c r="N1322" s="87" t="s">
        <v>3140</v>
      </c>
      <c r="O1322" s="87" t="s">
        <v>3141</v>
      </c>
      <c r="P1322" s="87"/>
      <c r="Q1322" s="87"/>
      <c r="R1322" s="107"/>
      <c r="S1322" s="107"/>
      <c r="T1322" s="107"/>
      <c r="U1322" s="108" t="s">
        <v>3150</v>
      </c>
      <c r="V1322" s="87" t="s">
        <v>5373</v>
      </c>
    </row>
    <row r="1323" spans="1:22" s="109" customFormat="1">
      <c r="A1323" s="94" t="s">
        <v>3151</v>
      </c>
      <c r="B1323" s="94"/>
      <c r="C1323" s="105" t="s">
        <v>5547</v>
      </c>
      <c r="D1323" s="105" t="s">
        <v>3053</v>
      </c>
      <c r="E1323" s="106">
        <v>41837</v>
      </c>
      <c r="F1323" s="106"/>
      <c r="G1323" s="90"/>
      <c r="H1323" s="94"/>
      <c r="I1323" s="94" t="s">
        <v>126</v>
      </c>
      <c r="J1323" s="94" t="s">
        <v>5570</v>
      </c>
      <c r="K1323" s="87" t="s">
        <v>3054</v>
      </c>
      <c r="L1323" s="87" t="s">
        <v>1313</v>
      </c>
      <c r="M1323" s="87" t="s">
        <v>1320</v>
      </c>
      <c r="N1323" s="87" t="s">
        <v>3140</v>
      </c>
      <c r="O1323" s="87" t="s">
        <v>3141</v>
      </c>
      <c r="P1323" s="87"/>
      <c r="Q1323" s="87"/>
      <c r="R1323" s="107"/>
      <c r="S1323" s="107"/>
      <c r="T1323" s="107"/>
      <c r="U1323" s="108" t="s">
        <v>3152</v>
      </c>
      <c r="V1323" s="87" t="s">
        <v>5373</v>
      </c>
    </row>
    <row r="1324" spans="1:22" s="109" customFormat="1">
      <c r="A1324" s="94" t="s">
        <v>3153</v>
      </c>
      <c r="B1324" s="94"/>
      <c r="C1324" s="105" t="s">
        <v>5547</v>
      </c>
      <c r="D1324" s="105" t="s">
        <v>3053</v>
      </c>
      <c r="E1324" s="106">
        <v>41837</v>
      </c>
      <c r="F1324" s="106"/>
      <c r="G1324" s="90"/>
      <c r="H1324" s="94"/>
      <c r="I1324" s="94" t="s">
        <v>126</v>
      </c>
      <c r="J1324" s="94" t="s">
        <v>5570</v>
      </c>
      <c r="K1324" s="87" t="s">
        <v>3054</v>
      </c>
      <c r="L1324" s="87" t="s">
        <v>1313</v>
      </c>
      <c r="M1324" s="87" t="s">
        <v>1320</v>
      </c>
      <c r="N1324" s="87" t="s">
        <v>3140</v>
      </c>
      <c r="O1324" s="87" t="s">
        <v>3141</v>
      </c>
      <c r="P1324" s="87"/>
      <c r="Q1324" s="87"/>
      <c r="R1324" s="107"/>
      <c r="S1324" s="107"/>
      <c r="T1324" s="107"/>
      <c r="U1324" s="108" t="s">
        <v>3154</v>
      </c>
      <c r="V1324" s="87" t="s">
        <v>5373</v>
      </c>
    </row>
    <row r="1325" spans="1:22" s="109" customFormat="1">
      <c r="A1325" s="94" t="s">
        <v>3155</v>
      </c>
      <c r="B1325" s="94"/>
      <c r="C1325" s="105" t="s">
        <v>5547</v>
      </c>
      <c r="D1325" s="105" t="s">
        <v>3053</v>
      </c>
      <c r="E1325" s="106">
        <v>41837</v>
      </c>
      <c r="F1325" s="106"/>
      <c r="G1325" s="90"/>
      <c r="H1325" s="94"/>
      <c r="I1325" s="94" t="s">
        <v>126</v>
      </c>
      <c r="J1325" s="94" t="s">
        <v>5570</v>
      </c>
      <c r="K1325" s="87" t="s">
        <v>3054</v>
      </c>
      <c r="L1325" s="87" t="s">
        <v>1313</v>
      </c>
      <c r="M1325" s="87" t="s">
        <v>1320</v>
      </c>
      <c r="N1325" s="87" t="s">
        <v>3140</v>
      </c>
      <c r="O1325" s="87" t="s">
        <v>3141</v>
      </c>
      <c r="P1325" s="87"/>
      <c r="Q1325" s="87"/>
      <c r="R1325" s="107"/>
      <c r="S1325" s="107"/>
      <c r="T1325" s="107"/>
      <c r="U1325" s="108" t="s">
        <v>3156</v>
      </c>
      <c r="V1325" s="87" t="s">
        <v>5373</v>
      </c>
    </row>
    <row r="1326" spans="1:22" s="109" customFormat="1">
      <c r="A1326" s="94" t="s">
        <v>3157</v>
      </c>
      <c r="B1326" s="94"/>
      <c r="C1326" s="105" t="s">
        <v>5547</v>
      </c>
      <c r="D1326" s="105" t="s">
        <v>3053</v>
      </c>
      <c r="E1326" s="106">
        <v>41837</v>
      </c>
      <c r="F1326" s="106"/>
      <c r="G1326" s="90"/>
      <c r="H1326" s="94"/>
      <c r="I1326" s="94" t="s">
        <v>126</v>
      </c>
      <c r="J1326" s="94" t="s">
        <v>5570</v>
      </c>
      <c r="K1326" s="87" t="s">
        <v>3054</v>
      </c>
      <c r="L1326" s="87" t="s">
        <v>1313</v>
      </c>
      <c r="M1326" s="87" t="s">
        <v>1320</v>
      </c>
      <c r="N1326" s="87" t="s">
        <v>3140</v>
      </c>
      <c r="O1326" s="87" t="s">
        <v>3141</v>
      </c>
      <c r="P1326" s="87"/>
      <c r="Q1326" s="87"/>
      <c r="R1326" s="107"/>
      <c r="S1326" s="107"/>
      <c r="T1326" s="107"/>
      <c r="U1326" s="108" t="s">
        <v>3158</v>
      </c>
      <c r="V1326" s="87" t="s">
        <v>5373</v>
      </c>
    </row>
    <row r="1327" spans="1:22" s="109" customFormat="1">
      <c r="A1327" s="94" t="s">
        <v>3159</v>
      </c>
      <c r="B1327" s="94"/>
      <c r="C1327" s="105" t="s">
        <v>5547</v>
      </c>
      <c r="D1327" s="105" t="s">
        <v>3053</v>
      </c>
      <c r="E1327" s="106">
        <v>41837</v>
      </c>
      <c r="F1327" s="106"/>
      <c r="G1327" s="90"/>
      <c r="H1327" s="94"/>
      <c r="I1327" s="94" t="s">
        <v>126</v>
      </c>
      <c r="J1327" s="94" t="s">
        <v>5570</v>
      </c>
      <c r="K1327" s="87" t="s">
        <v>3054</v>
      </c>
      <c r="L1327" s="87" t="s">
        <v>1313</v>
      </c>
      <c r="M1327" s="87" t="s">
        <v>1320</v>
      </c>
      <c r="N1327" s="87" t="s">
        <v>3140</v>
      </c>
      <c r="O1327" s="87" t="s">
        <v>3141</v>
      </c>
      <c r="P1327" s="87"/>
      <c r="Q1327" s="87"/>
      <c r="R1327" s="107"/>
      <c r="S1327" s="107"/>
      <c r="T1327" s="107"/>
      <c r="U1327" s="108" t="s">
        <v>3160</v>
      </c>
      <c r="V1327" s="87" t="s">
        <v>5373</v>
      </c>
    </row>
    <row r="1328" spans="1:22" s="109" customFormat="1">
      <c r="A1328" s="94" t="s">
        <v>3161</v>
      </c>
      <c r="B1328" s="94"/>
      <c r="C1328" s="105" t="s">
        <v>5547</v>
      </c>
      <c r="D1328" s="105" t="s">
        <v>3053</v>
      </c>
      <c r="E1328" s="106">
        <v>41837</v>
      </c>
      <c r="F1328" s="106"/>
      <c r="G1328" s="90"/>
      <c r="H1328" s="94"/>
      <c r="I1328" s="94" t="s">
        <v>126</v>
      </c>
      <c r="J1328" s="94" t="s">
        <v>5570</v>
      </c>
      <c r="K1328" s="87" t="s">
        <v>3054</v>
      </c>
      <c r="L1328" s="87" t="s">
        <v>1313</v>
      </c>
      <c r="M1328" s="87" t="s">
        <v>1320</v>
      </c>
      <c r="N1328" s="87" t="s">
        <v>3140</v>
      </c>
      <c r="O1328" s="87" t="s">
        <v>3141</v>
      </c>
      <c r="P1328" s="87"/>
      <c r="Q1328" s="87"/>
      <c r="R1328" s="107"/>
      <c r="S1328" s="107"/>
      <c r="T1328" s="107"/>
      <c r="U1328" s="108" t="s">
        <v>3162</v>
      </c>
      <c r="V1328" s="87" t="s">
        <v>5373</v>
      </c>
    </row>
    <row r="1329" spans="1:22" s="109" customFormat="1">
      <c r="A1329" s="94" t="s">
        <v>3163</v>
      </c>
      <c r="B1329" s="94"/>
      <c r="C1329" s="105" t="s">
        <v>5547</v>
      </c>
      <c r="D1329" s="105" t="s">
        <v>3053</v>
      </c>
      <c r="E1329" s="106">
        <v>41837</v>
      </c>
      <c r="F1329" s="106"/>
      <c r="G1329" s="90"/>
      <c r="H1329" s="94"/>
      <c r="I1329" s="94" t="s">
        <v>126</v>
      </c>
      <c r="J1329" s="94" t="s">
        <v>5570</v>
      </c>
      <c r="K1329" s="87" t="s">
        <v>3054</v>
      </c>
      <c r="L1329" s="87" t="s">
        <v>1313</v>
      </c>
      <c r="M1329" s="87" t="s">
        <v>1320</v>
      </c>
      <c r="N1329" s="87" t="s">
        <v>3140</v>
      </c>
      <c r="O1329" s="87" t="s">
        <v>3141</v>
      </c>
      <c r="P1329" s="87"/>
      <c r="Q1329" s="87"/>
      <c r="R1329" s="107"/>
      <c r="S1329" s="107"/>
      <c r="T1329" s="107"/>
      <c r="U1329" s="108" t="s">
        <v>3164</v>
      </c>
      <c r="V1329" s="87" t="s">
        <v>5373</v>
      </c>
    </row>
    <row r="1330" spans="1:22" s="109" customFormat="1">
      <c r="A1330" s="94" t="s">
        <v>3165</v>
      </c>
      <c r="B1330" s="94"/>
      <c r="C1330" s="105" t="s">
        <v>5547</v>
      </c>
      <c r="D1330" s="105" t="s">
        <v>3053</v>
      </c>
      <c r="E1330" s="106">
        <v>41837</v>
      </c>
      <c r="F1330" s="106"/>
      <c r="G1330" s="90"/>
      <c r="H1330" s="94"/>
      <c r="I1330" s="94" t="s">
        <v>126</v>
      </c>
      <c r="J1330" s="94" t="s">
        <v>5570</v>
      </c>
      <c r="K1330" s="87" t="s">
        <v>3054</v>
      </c>
      <c r="L1330" s="87" t="s">
        <v>1313</v>
      </c>
      <c r="M1330" s="87" t="s">
        <v>1320</v>
      </c>
      <c r="N1330" s="87" t="s">
        <v>3140</v>
      </c>
      <c r="O1330" s="87" t="s">
        <v>3141</v>
      </c>
      <c r="P1330" s="87"/>
      <c r="Q1330" s="87"/>
      <c r="R1330" s="107"/>
      <c r="S1330" s="107"/>
      <c r="T1330" s="107"/>
      <c r="U1330" s="108" t="s">
        <v>3166</v>
      </c>
      <c r="V1330" s="87" t="s">
        <v>5373</v>
      </c>
    </row>
    <row r="1331" spans="1:22" s="109" customFormat="1">
      <c r="A1331" s="94" t="s">
        <v>3167</v>
      </c>
      <c r="B1331" s="94"/>
      <c r="C1331" s="105" t="s">
        <v>5547</v>
      </c>
      <c r="D1331" s="105" t="s">
        <v>3053</v>
      </c>
      <c r="E1331" s="106">
        <v>41837</v>
      </c>
      <c r="F1331" s="106"/>
      <c r="G1331" s="90"/>
      <c r="H1331" s="94"/>
      <c r="I1331" s="94" t="s">
        <v>126</v>
      </c>
      <c r="J1331" s="94" t="s">
        <v>5570</v>
      </c>
      <c r="K1331" s="87" t="s">
        <v>3054</v>
      </c>
      <c r="L1331" s="87" t="s">
        <v>1327</v>
      </c>
      <c r="M1331" s="87" t="s">
        <v>2860</v>
      </c>
      <c r="N1331" s="87"/>
      <c r="O1331" s="87"/>
      <c r="P1331" s="87"/>
      <c r="Q1331" s="87"/>
      <c r="R1331" s="107"/>
      <c r="S1331" s="107"/>
      <c r="T1331" s="107"/>
      <c r="U1331" s="108" t="s">
        <v>3168</v>
      </c>
      <c r="V1331" s="87" t="s">
        <v>5373</v>
      </c>
    </row>
    <row r="1332" spans="1:22" s="109" customFormat="1">
      <c r="A1332" s="94" t="s">
        <v>3169</v>
      </c>
      <c r="B1332" s="94"/>
      <c r="C1332" s="105" t="s">
        <v>5547</v>
      </c>
      <c r="D1332" s="105" t="s">
        <v>3053</v>
      </c>
      <c r="E1332" s="106">
        <v>41837</v>
      </c>
      <c r="F1332" s="106"/>
      <c r="G1332" s="90"/>
      <c r="H1332" s="94"/>
      <c r="I1332" s="94" t="s">
        <v>126</v>
      </c>
      <c r="J1332" s="94" t="s">
        <v>5570</v>
      </c>
      <c r="K1332" s="87" t="s">
        <v>3054</v>
      </c>
      <c r="L1332" s="87" t="s">
        <v>1327</v>
      </c>
      <c r="M1332" s="87" t="s">
        <v>2860</v>
      </c>
      <c r="N1332" s="87"/>
      <c r="O1332" s="87"/>
      <c r="P1332" s="87"/>
      <c r="Q1332" s="87"/>
      <c r="R1332" s="107"/>
      <c r="S1332" s="107"/>
      <c r="T1332" s="107"/>
      <c r="U1332" s="108" t="s">
        <v>3170</v>
      </c>
      <c r="V1332" s="87" t="s">
        <v>5373</v>
      </c>
    </row>
    <row r="1333" spans="1:22" s="109" customFormat="1">
      <c r="A1333" s="94" t="s">
        <v>3171</v>
      </c>
      <c r="B1333" s="94"/>
      <c r="C1333" s="105" t="s">
        <v>5547</v>
      </c>
      <c r="D1333" s="105" t="s">
        <v>3053</v>
      </c>
      <c r="E1333" s="106">
        <v>41837</v>
      </c>
      <c r="F1333" s="106"/>
      <c r="G1333" s="90"/>
      <c r="H1333" s="94"/>
      <c r="I1333" s="94" t="s">
        <v>126</v>
      </c>
      <c r="J1333" s="94" t="s">
        <v>5570</v>
      </c>
      <c r="K1333" s="87" t="s">
        <v>3054</v>
      </c>
      <c r="L1333" s="87" t="s">
        <v>1327</v>
      </c>
      <c r="M1333" s="87" t="s">
        <v>2860</v>
      </c>
      <c r="N1333" s="87"/>
      <c r="O1333" s="87"/>
      <c r="P1333" s="87"/>
      <c r="Q1333" s="87"/>
      <c r="R1333" s="107"/>
      <c r="S1333" s="107"/>
      <c r="T1333" s="107"/>
      <c r="U1333" s="108" t="s">
        <v>3172</v>
      </c>
      <c r="V1333" s="87" t="s">
        <v>5373</v>
      </c>
    </row>
    <row r="1334" spans="1:22" s="109" customFormat="1">
      <c r="A1334" s="94" t="s">
        <v>3173</v>
      </c>
      <c r="B1334" s="94"/>
      <c r="C1334" s="105" t="s">
        <v>5547</v>
      </c>
      <c r="D1334" s="105" t="s">
        <v>3053</v>
      </c>
      <c r="E1334" s="106">
        <v>41837</v>
      </c>
      <c r="F1334" s="106"/>
      <c r="G1334" s="90"/>
      <c r="H1334" s="94"/>
      <c r="I1334" s="94" t="s">
        <v>126</v>
      </c>
      <c r="J1334" s="94" t="s">
        <v>5570</v>
      </c>
      <c r="K1334" s="87" t="s">
        <v>3054</v>
      </c>
      <c r="L1334" s="87" t="s">
        <v>1327</v>
      </c>
      <c r="M1334" s="87" t="s">
        <v>2860</v>
      </c>
      <c r="N1334" s="87"/>
      <c r="O1334" s="87"/>
      <c r="P1334" s="87"/>
      <c r="Q1334" s="87"/>
      <c r="R1334" s="107"/>
      <c r="S1334" s="107"/>
      <c r="T1334" s="107"/>
      <c r="U1334" s="108" t="s">
        <v>3174</v>
      </c>
      <c r="V1334" s="87" t="s">
        <v>5373</v>
      </c>
    </row>
    <row r="1335" spans="1:22" s="109" customFormat="1">
      <c r="A1335" s="94" t="s">
        <v>3175</v>
      </c>
      <c r="B1335" s="94"/>
      <c r="C1335" s="105" t="s">
        <v>5547</v>
      </c>
      <c r="D1335" s="105" t="s">
        <v>3053</v>
      </c>
      <c r="E1335" s="106">
        <v>41837</v>
      </c>
      <c r="F1335" s="106"/>
      <c r="G1335" s="90"/>
      <c r="H1335" s="94"/>
      <c r="I1335" s="94" t="s">
        <v>126</v>
      </c>
      <c r="J1335" s="94" t="s">
        <v>5570</v>
      </c>
      <c r="K1335" s="87" t="s">
        <v>3054</v>
      </c>
      <c r="L1335" s="87" t="s">
        <v>1327</v>
      </c>
      <c r="M1335" s="87" t="s">
        <v>2860</v>
      </c>
      <c r="N1335" s="87"/>
      <c r="O1335" s="87"/>
      <c r="P1335" s="87"/>
      <c r="Q1335" s="87"/>
      <c r="R1335" s="107"/>
      <c r="S1335" s="107"/>
      <c r="T1335" s="107"/>
      <c r="U1335" s="108" t="s">
        <v>3176</v>
      </c>
      <c r="V1335" s="87" t="s">
        <v>5373</v>
      </c>
    </row>
    <row r="1336" spans="1:22" s="109" customFormat="1">
      <c r="A1336" s="94" t="s">
        <v>3177</v>
      </c>
      <c r="B1336" s="94"/>
      <c r="C1336" s="105" t="s">
        <v>5547</v>
      </c>
      <c r="D1336" s="105" t="s">
        <v>3053</v>
      </c>
      <c r="E1336" s="106">
        <v>41837</v>
      </c>
      <c r="F1336" s="106"/>
      <c r="G1336" s="90"/>
      <c r="H1336" s="94"/>
      <c r="I1336" s="94" t="s">
        <v>126</v>
      </c>
      <c r="J1336" s="94" t="s">
        <v>5570</v>
      </c>
      <c r="K1336" s="87" t="s">
        <v>3054</v>
      </c>
      <c r="L1336" s="87" t="s">
        <v>1327</v>
      </c>
      <c r="M1336" s="87" t="s">
        <v>2860</v>
      </c>
      <c r="N1336" s="87"/>
      <c r="O1336" s="87"/>
      <c r="P1336" s="87"/>
      <c r="Q1336" s="87"/>
      <c r="R1336" s="107"/>
      <c r="S1336" s="107"/>
      <c r="T1336" s="107"/>
      <c r="U1336" s="108" t="s">
        <v>3178</v>
      </c>
      <c r="V1336" s="87" t="s">
        <v>5373</v>
      </c>
    </row>
    <row r="1337" spans="1:22" s="109" customFormat="1">
      <c r="A1337" s="94" t="s">
        <v>3179</v>
      </c>
      <c r="B1337" s="94"/>
      <c r="C1337" s="105" t="s">
        <v>5547</v>
      </c>
      <c r="D1337" s="105" t="s">
        <v>3053</v>
      </c>
      <c r="E1337" s="106">
        <v>41837</v>
      </c>
      <c r="F1337" s="106"/>
      <c r="G1337" s="90"/>
      <c r="H1337" s="94"/>
      <c r="I1337" s="94" t="s">
        <v>126</v>
      </c>
      <c r="J1337" s="94" t="s">
        <v>5570</v>
      </c>
      <c r="K1337" s="87" t="s">
        <v>3054</v>
      </c>
      <c r="L1337" s="87" t="s">
        <v>1327</v>
      </c>
      <c r="M1337" s="87" t="s">
        <v>2860</v>
      </c>
      <c r="N1337" s="87"/>
      <c r="O1337" s="87"/>
      <c r="P1337" s="87"/>
      <c r="Q1337" s="87"/>
      <c r="R1337" s="107"/>
      <c r="S1337" s="107"/>
      <c r="T1337" s="107"/>
      <c r="U1337" s="108" t="s">
        <v>3180</v>
      </c>
      <c r="V1337" s="87" t="s">
        <v>5373</v>
      </c>
    </row>
    <row r="1338" spans="1:22" s="109" customFormat="1">
      <c r="A1338" s="94" t="s">
        <v>3181</v>
      </c>
      <c r="B1338" s="94"/>
      <c r="C1338" s="105" t="s">
        <v>5547</v>
      </c>
      <c r="D1338" s="105" t="s">
        <v>3053</v>
      </c>
      <c r="E1338" s="106">
        <v>41837</v>
      </c>
      <c r="F1338" s="106"/>
      <c r="G1338" s="90"/>
      <c r="H1338" s="94"/>
      <c r="I1338" s="94" t="s">
        <v>126</v>
      </c>
      <c r="J1338" s="94" t="s">
        <v>5570</v>
      </c>
      <c r="K1338" s="87" t="s">
        <v>3054</v>
      </c>
      <c r="L1338" s="87" t="s">
        <v>1327</v>
      </c>
      <c r="M1338" s="87" t="s">
        <v>2860</v>
      </c>
      <c r="N1338" s="87"/>
      <c r="O1338" s="87"/>
      <c r="P1338" s="87"/>
      <c r="Q1338" s="87"/>
      <c r="R1338" s="107"/>
      <c r="S1338" s="107"/>
      <c r="T1338" s="107"/>
      <c r="U1338" s="108" t="s">
        <v>3182</v>
      </c>
      <c r="V1338" s="87" t="s">
        <v>5373</v>
      </c>
    </row>
    <row r="1339" spans="1:22" s="109" customFormat="1">
      <c r="A1339" s="94" t="s">
        <v>3183</v>
      </c>
      <c r="B1339" s="94"/>
      <c r="C1339" s="105" t="s">
        <v>5547</v>
      </c>
      <c r="D1339" s="105" t="s">
        <v>3053</v>
      </c>
      <c r="E1339" s="106">
        <v>41837</v>
      </c>
      <c r="F1339" s="106"/>
      <c r="G1339" s="90"/>
      <c r="H1339" s="94"/>
      <c r="I1339" s="94" t="s">
        <v>126</v>
      </c>
      <c r="J1339" s="94" t="s">
        <v>5570</v>
      </c>
      <c r="K1339" s="87" t="s">
        <v>3054</v>
      </c>
      <c r="L1339" s="87" t="s">
        <v>1327</v>
      </c>
      <c r="M1339" s="87" t="s">
        <v>2860</v>
      </c>
      <c r="N1339" s="87"/>
      <c r="O1339" s="87"/>
      <c r="P1339" s="87"/>
      <c r="Q1339" s="87"/>
      <c r="R1339" s="107"/>
      <c r="S1339" s="107"/>
      <c r="T1339" s="107"/>
      <c r="U1339" s="108" t="s">
        <v>3184</v>
      </c>
      <c r="V1339" s="87" t="s">
        <v>5373</v>
      </c>
    </row>
    <row r="1340" spans="1:22" s="109" customFormat="1">
      <c r="A1340" s="94" t="s">
        <v>3185</v>
      </c>
      <c r="B1340" s="94"/>
      <c r="C1340" s="105" t="s">
        <v>5547</v>
      </c>
      <c r="D1340" s="105" t="s">
        <v>3053</v>
      </c>
      <c r="E1340" s="106">
        <v>41837</v>
      </c>
      <c r="F1340" s="106"/>
      <c r="G1340" s="90"/>
      <c r="H1340" s="94"/>
      <c r="I1340" s="94" t="s">
        <v>126</v>
      </c>
      <c r="J1340" s="94" t="s">
        <v>5570</v>
      </c>
      <c r="K1340" s="87" t="s">
        <v>3054</v>
      </c>
      <c r="L1340" s="87" t="s">
        <v>1327</v>
      </c>
      <c r="M1340" s="87" t="s">
        <v>2860</v>
      </c>
      <c r="N1340" s="87"/>
      <c r="O1340" s="87"/>
      <c r="P1340" s="87"/>
      <c r="Q1340" s="87"/>
      <c r="R1340" s="107"/>
      <c r="S1340" s="107"/>
      <c r="T1340" s="107"/>
      <c r="U1340" s="108" t="s">
        <v>3186</v>
      </c>
      <c r="V1340" s="87" t="s">
        <v>5373</v>
      </c>
    </row>
    <row r="1341" spans="1:22" s="109" customFormat="1">
      <c r="A1341" s="94" t="s">
        <v>3187</v>
      </c>
      <c r="B1341" s="94"/>
      <c r="C1341" s="105" t="s">
        <v>5547</v>
      </c>
      <c r="D1341" s="105" t="s">
        <v>3053</v>
      </c>
      <c r="E1341" s="106">
        <v>41837</v>
      </c>
      <c r="F1341" s="106"/>
      <c r="G1341" s="90"/>
      <c r="H1341" s="94"/>
      <c r="I1341" s="94" t="s">
        <v>126</v>
      </c>
      <c r="J1341" s="94" t="s">
        <v>5570</v>
      </c>
      <c r="K1341" s="87" t="s">
        <v>3054</v>
      </c>
      <c r="L1341" s="87" t="s">
        <v>1327</v>
      </c>
      <c r="M1341" s="87" t="s">
        <v>2860</v>
      </c>
      <c r="N1341" s="87"/>
      <c r="O1341" s="87"/>
      <c r="P1341" s="87"/>
      <c r="Q1341" s="87"/>
      <c r="R1341" s="107"/>
      <c r="S1341" s="107"/>
      <c r="T1341" s="107"/>
      <c r="U1341" s="108" t="s">
        <v>3188</v>
      </c>
      <c r="V1341" s="87" t="s">
        <v>5373</v>
      </c>
    </row>
    <row r="1342" spans="1:22" s="109" customFormat="1">
      <c r="A1342" s="94" t="s">
        <v>3189</v>
      </c>
      <c r="B1342" s="94"/>
      <c r="C1342" s="105" t="s">
        <v>5547</v>
      </c>
      <c r="D1342" s="105" t="s">
        <v>3053</v>
      </c>
      <c r="E1342" s="106">
        <v>41837</v>
      </c>
      <c r="F1342" s="106"/>
      <c r="G1342" s="90"/>
      <c r="H1342" s="94"/>
      <c r="I1342" s="94" t="s">
        <v>126</v>
      </c>
      <c r="J1342" s="94" t="s">
        <v>5570</v>
      </c>
      <c r="K1342" s="87" t="s">
        <v>3054</v>
      </c>
      <c r="L1342" s="87" t="s">
        <v>1327</v>
      </c>
      <c r="M1342" s="87" t="s">
        <v>2860</v>
      </c>
      <c r="N1342" s="87"/>
      <c r="O1342" s="87"/>
      <c r="P1342" s="87"/>
      <c r="Q1342" s="87"/>
      <c r="R1342" s="107"/>
      <c r="S1342" s="107"/>
      <c r="T1342" s="107"/>
      <c r="U1342" s="108" t="s">
        <v>3190</v>
      </c>
      <c r="V1342" s="87" t="s">
        <v>5373</v>
      </c>
    </row>
    <row r="1343" spans="1:22" s="109" customFormat="1">
      <c r="A1343" s="94" t="s">
        <v>3191</v>
      </c>
      <c r="B1343" s="94"/>
      <c r="C1343" s="105" t="s">
        <v>5547</v>
      </c>
      <c r="D1343" s="105" t="s">
        <v>3053</v>
      </c>
      <c r="E1343" s="106">
        <v>41837</v>
      </c>
      <c r="F1343" s="106"/>
      <c r="G1343" s="90"/>
      <c r="H1343" s="94"/>
      <c r="I1343" s="94" t="s">
        <v>126</v>
      </c>
      <c r="J1343" s="94" t="s">
        <v>5570</v>
      </c>
      <c r="K1343" s="87" t="s">
        <v>3054</v>
      </c>
      <c r="L1343" s="87" t="s">
        <v>1327</v>
      </c>
      <c r="M1343" s="87" t="s">
        <v>2860</v>
      </c>
      <c r="N1343" s="87"/>
      <c r="O1343" s="87"/>
      <c r="P1343" s="87"/>
      <c r="Q1343" s="87"/>
      <c r="R1343" s="107"/>
      <c r="S1343" s="107"/>
      <c r="T1343" s="107"/>
      <c r="U1343" s="108" t="s">
        <v>3192</v>
      </c>
      <c r="V1343" s="87" t="s">
        <v>5373</v>
      </c>
    </row>
    <row r="1344" spans="1:22" s="109" customFormat="1">
      <c r="A1344" s="94" t="s">
        <v>3193</v>
      </c>
      <c r="B1344" s="94"/>
      <c r="C1344" s="105" t="s">
        <v>5547</v>
      </c>
      <c r="D1344" s="105" t="s">
        <v>3053</v>
      </c>
      <c r="E1344" s="106"/>
      <c r="F1344" s="106"/>
      <c r="G1344" s="90"/>
      <c r="H1344" s="94"/>
      <c r="I1344" s="94" t="s">
        <v>126</v>
      </c>
      <c r="J1344" s="94" t="s">
        <v>5571</v>
      </c>
      <c r="K1344" s="87" t="s">
        <v>3054</v>
      </c>
      <c r="L1344" s="87" t="s">
        <v>1377</v>
      </c>
      <c r="M1344" s="87"/>
      <c r="N1344" s="87"/>
      <c r="O1344" s="87"/>
      <c r="P1344" s="87"/>
      <c r="Q1344" s="87"/>
      <c r="R1344" s="107"/>
      <c r="S1344" s="107"/>
      <c r="T1344" s="107"/>
      <c r="U1344" s="108" t="s">
        <v>3194</v>
      </c>
      <c r="V1344" s="87" t="s">
        <v>5373</v>
      </c>
    </row>
    <row r="1345" spans="1:22" s="109" customFormat="1">
      <c r="A1345" s="94" t="s">
        <v>3195</v>
      </c>
      <c r="B1345" s="94"/>
      <c r="C1345" s="105" t="s">
        <v>5547</v>
      </c>
      <c r="D1345" s="105" t="s">
        <v>3053</v>
      </c>
      <c r="E1345" s="106"/>
      <c r="F1345" s="106"/>
      <c r="G1345" s="90"/>
      <c r="H1345" s="94"/>
      <c r="I1345" s="94" t="s">
        <v>126</v>
      </c>
      <c r="J1345" s="94" t="s">
        <v>5571</v>
      </c>
      <c r="K1345" s="87" t="s">
        <v>3054</v>
      </c>
      <c r="L1345" s="87" t="s">
        <v>1377</v>
      </c>
      <c r="M1345" s="87"/>
      <c r="N1345" s="87"/>
      <c r="O1345" s="87"/>
      <c r="P1345" s="87"/>
      <c r="Q1345" s="87"/>
      <c r="R1345" s="107"/>
      <c r="S1345" s="107"/>
      <c r="T1345" s="107"/>
      <c r="U1345" s="108" t="s">
        <v>3196</v>
      </c>
      <c r="V1345" s="87" t="s">
        <v>5373</v>
      </c>
    </row>
    <row r="1346" spans="1:22" s="109" customFormat="1">
      <c r="A1346" s="94" t="s">
        <v>3197</v>
      </c>
      <c r="B1346" s="94"/>
      <c r="C1346" s="105" t="s">
        <v>5547</v>
      </c>
      <c r="D1346" s="105" t="s">
        <v>3053</v>
      </c>
      <c r="E1346" s="106"/>
      <c r="F1346" s="106"/>
      <c r="G1346" s="90"/>
      <c r="H1346" s="94"/>
      <c r="I1346" s="94" t="s">
        <v>126</v>
      </c>
      <c r="J1346" s="94" t="s">
        <v>5571</v>
      </c>
      <c r="K1346" s="87" t="s">
        <v>3054</v>
      </c>
      <c r="L1346" s="87" t="s">
        <v>1377</v>
      </c>
      <c r="M1346" s="87"/>
      <c r="N1346" s="87"/>
      <c r="O1346" s="87"/>
      <c r="P1346" s="87"/>
      <c r="Q1346" s="87"/>
      <c r="R1346" s="107"/>
      <c r="S1346" s="107"/>
      <c r="T1346" s="107"/>
      <c r="U1346" s="108" t="s">
        <v>3198</v>
      </c>
      <c r="V1346" s="87" t="s">
        <v>5373</v>
      </c>
    </row>
    <row r="1347" spans="1:22" s="109" customFormat="1">
      <c r="A1347" s="94" t="s">
        <v>3199</v>
      </c>
      <c r="B1347" s="94"/>
      <c r="C1347" s="105" t="s">
        <v>5547</v>
      </c>
      <c r="D1347" s="105" t="s">
        <v>3053</v>
      </c>
      <c r="E1347" s="106"/>
      <c r="F1347" s="106"/>
      <c r="G1347" s="90"/>
      <c r="H1347" s="94"/>
      <c r="I1347" s="94" t="s">
        <v>126</v>
      </c>
      <c r="J1347" s="94" t="s">
        <v>5571</v>
      </c>
      <c r="K1347" s="87" t="s">
        <v>3054</v>
      </c>
      <c r="L1347" s="87" t="s">
        <v>1377</v>
      </c>
      <c r="M1347" s="87"/>
      <c r="N1347" s="87"/>
      <c r="O1347" s="87"/>
      <c r="P1347" s="87"/>
      <c r="Q1347" s="87"/>
      <c r="R1347" s="107"/>
      <c r="S1347" s="107"/>
      <c r="T1347" s="107"/>
      <c r="U1347" s="108" t="s">
        <v>3200</v>
      </c>
      <c r="V1347" s="87" t="s">
        <v>5373</v>
      </c>
    </row>
    <row r="1348" spans="1:22" s="109" customFormat="1">
      <c r="A1348" s="94" t="s">
        <v>3201</v>
      </c>
      <c r="B1348" s="94"/>
      <c r="C1348" s="105" t="s">
        <v>5547</v>
      </c>
      <c r="D1348" s="105" t="s">
        <v>3053</v>
      </c>
      <c r="E1348" s="106"/>
      <c r="F1348" s="106"/>
      <c r="G1348" s="90"/>
      <c r="H1348" s="94"/>
      <c r="I1348" s="94" t="s">
        <v>126</v>
      </c>
      <c r="J1348" s="94" t="s">
        <v>5571</v>
      </c>
      <c r="K1348" s="87" t="s">
        <v>3054</v>
      </c>
      <c r="L1348" s="87" t="s">
        <v>1377</v>
      </c>
      <c r="M1348" s="87"/>
      <c r="N1348" s="87"/>
      <c r="O1348" s="87"/>
      <c r="P1348" s="87"/>
      <c r="Q1348" s="87"/>
      <c r="R1348" s="107"/>
      <c r="S1348" s="107"/>
      <c r="T1348" s="107"/>
      <c r="U1348" s="108" t="s">
        <v>3202</v>
      </c>
      <c r="V1348" s="87" t="s">
        <v>5373</v>
      </c>
    </row>
    <row r="1349" spans="1:22" s="109" customFormat="1">
      <c r="A1349" s="94" t="s">
        <v>3203</v>
      </c>
      <c r="B1349" s="94"/>
      <c r="C1349" s="105" t="s">
        <v>5547</v>
      </c>
      <c r="D1349" s="105" t="s">
        <v>3053</v>
      </c>
      <c r="E1349" s="106"/>
      <c r="F1349" s="106"/>
      <c r="G1349" s="90"/>
      <c r="H1349" s="94"/>
      <c r="I1349" s="94" t="s">
        <v>126</v>
      </c>
      <c r="J1349" s="94" t="s">
        <v>5571</v>
      </c>
      <c r="K1349" s="87" t="s">
        <v>3054</v>
      </c>
      <c r="L1349" s="87" t="s">
        <v>1377</v>
      </c>
      <c r="M1349" s="87"/>
      <c r="N1349" s="87"/>
      <c r="O1349" s="87"/>
      <c r="P1349" s="87"/>
      <c r="Q1349" s="87"/>
      <c r="R1349" s="107"/>
      <c r="S1349" s="107"/>
      <c r="T1349" s="107"/>
      <c r="U1349" s="108" t="s">
        <v>3204</v>
      </c>
      <c r="V1349" s="87" t="s">
        <v>5373</v>
      </c>
    </row>
    <row r="1350" spans="1:22" s="109" customFormat="1">
      <c r="A1350" s="94" t="s">
        <v>3205</v>
      </c>
      <c r="B1350" s="94"/>
      <c r="C1350" s="105" t="s">
        <v>5547</v>
      </c>
      <c r="D1350" s="105" t="s">
        <v>3053</v>
      </c>
      <c r="E1350" s="106"/>
      <c r="F1350" s="106"/>
      <c r="G1350" s="90"/>
      <c r="H1350" s="94"/>
      <c r="I1350" s="94" t="s">
        <v>126</v>
      </c>
      <c r="J1350" s="94" t="s">
        <v>5571</v>
      </c>
      <c r="K1350" s="87" t="s">
        <v>3054</v>
      </c>
      <c r="L1350" s="87" t="s">
        <v>1377</v>
      </c>
      <c r="M1350" s="87"/>
      <c r="N1350" s="87"/>
      <c r="O1350" s="87"/>
      <c r="P1350" s="87"/>
      <c r="Q1350" s="87"/>
      <c r="R1350" s="107"/>
      <c r="S1350" s="107"/>
      <c r="T1350" s="107"/>
      <c r="U1350" s="108" t="s">
        <v>3206</v>
      </c>
      <c r="V1350" s="87" t="s">
        <v>5373</v>
      </c>
    </row>
    <row r="1351" spans="1:22" s="109" customFormat="1">
      <c r="A1351" s="94" t="s">
        <v>3207</v>
      </c>
      <c r="B1351" s="94"/>
      <c r="C1351" s="105" t="s">
        <v>5547</v>
      </c>
      <c r="D1351" s="105" t="s">
        <v>3053</v>
      </c>
      <c r="E1351" s="106"/>
      <c r="F1351" s="106"/>
      <c r="G1351" s="90"/>
      <c r="H1351" s="94"/>
      <c r="I1351" s="94" t="s">
        <v>126</v>
      </c>
      <c r="J1351" s="94" t="s">
        <v>5571</v>
      </c>
      <c r="K1351" s="87" t="s">
        <v>3054</v>
      </c>
      <c r="L1351" s="87" t="s">
        <v>1377</v>
      </c>
      <c r="M1351" s="87"/>
      <c r="N1351" s="87"/>
      <c r="O1351" s="87"/>
      <c r="P1351" s="87"/>
      <c r="Q1351" s="87"/>
      <c r="R1351" s="107"/>
      <c r="S1351" s="107"/>
      <c r="T1351" s="107"/>
      <c r="U1351" s="108" t="s">
        <v>3208</v>
      </c>
      <c r="V1351" s="87" t="s">
        <v>5373</v>
      </c>
    </row>
    <row r="1352" spans="1:22" s="109" customFormat="1">
      <c r="A1352" s="94" t="s">
        <v>3209</v>
      </c>
      <c r="B1352" s="94"/>
      <c r="C1352" s="105" t="s">
        <v>5547</v>
      </c>
      <c r="D1352" s="105" t="s">
        <v>3053</v>
      </c>
      <c r="E1352" s="106"/>
      <c r="F1352" s="106"/>
      <c r="G1352" s="90"/>
      <c r="H1352" s="94"/>
      <c r="I1352" s="94" t="s">
        <v>126</v>
      </c>
      <c r="J1352" s="94" t="s">
        <v>5571</v>
      </c>
      <c r="K1352" s="87" t="s">
        <v>3054</v>
      </c>
      <c r="L1352" s="87" t="s">
        <v>1377</v>
      </c>
      <c r="M1352" s="87"/>
      <c r="N1352" s="87"/>
      <c r="O1352" s="87"/>
      <c r="P1352" s="87"/>
      <c r="Q1352" s="87"/>
      <c r="R1352" s="107"/>
      <c r="S1352" s="107"/>
      <c r="T1352" s="107"/>
      <c r="U1352" s="108" t="s">
        <v>3210</v>
      </c>
      <c r="V1352" s="87" t="s">
        <v>5373</v>
      </c>
    </row>
    <row r="1353" spans="1:22" s="109" customFormat="1">
      <c r="A1353" s="94" t="s">
        <v>3211</v>
      </c>
      <c r="B1353" s="94"/>
      <c r="C1353" s="105" t="s">
        <v>5547</v>
      </c>
      <c r="D1353" s="105" t="s">
        <v>3053</v>
      </c>
      <c r="E1353" s="106"/>
      <c r="F1353" s="106"/>
      <c r="G1353" s="90"/>
      <c r="H1353" s="94"/>
      <c r="I1353" s="94" t="s">
        <v>126</v>
      </c>
      <c r="J1353" s="94" t="s">
        <v>5571</v>
      </c>
      <c r="K1353" s="87" t="s">
        <v>3054</v>
      </c>
      <c r="L1353" s="87" t="s">
        <v>1377</v>
      </c>
      <c r="M1353" s="87"/>
      <c r="N1353" s="87"/>
      <c r="O1353" s="87"/>
      <c r="P1353" s="87"/>
      <c r="Q1353" s="87"/>
      <c r="R1353" s="107"/>
      <c r="S1353" s="107"/>
      <c r="T1353" s="107"/>
      <c r="U1353" s="108" t="s">
        <v>3212</v>
      </c>
      <c r="V1353" s="87" t="s">
        <v>5373</v>
      </c>
    </row>
    <row r="1354" spans="1:22" s="109" customFormat="1">
      <c r="A1354" s="94" t="s">
        <v>3213</v>
      </c>
      <c r="B1354" s="94"/>
      <c r="C1354" s="105" t="s">
        <v>5547</v>
      </c>
      <c r="D1354" s="105" t="s">
        <v>3053</v>
      </c>
      <c r="E1354" s="106"/>
      <c r="F1354" s="106"/>
      <c r="G1354" s="90"/>
      <c r="H1354" s="94"/>
      <c r="I1354" s="94" t="s">
        <v>126</v>
      </c>
      <c r="J1354" s="94" t="s">
        <v>5571</v>
      </c>
      <c r="K1354" s="87" t="s">
        <v>3054</v>
      </c>
      <c r="L1354" s="87" t="s">
        <v>1377</v>
      </c>
      <c r="M1354" s="87"/>
      <c r="N1354" s="87"/>
      <c r="O1354" s="87"/>
      <c r="P1354" s="87"/>
      <c r="Q1354" s="87"/>
      <c r="R1354" s="107"/>
      <c r="S1354" s="107"/>
      <c r="T1354" s="107"/>
      <c r="U1354" s="108" t="s">
        <v>3214</v>
      </c>
      <c r="V1354" s="87" t="s">
        <v>5373</v>
      </c>
    </row>
    <row r="1355" spans="1:22" s="109" customFormat="1">
      <c r="A1355" s="94" t="s">
        <v>3215</v>
      </c>
      <c r="B1355" s="94"/>
      <c r="C1355" s="105" t="s">
        <v>5547</v>
      </c>
      <c r="D1355" s="105" t="s">
        <v>3053</v>
      </c>
      <c r="E1355" s="106"/>
      <c r="F1355" s="106"/>
      <c r="G1355" s="90"/>
      <c r="H1355" s="94"/>
      <c r="I1355" s="94" t="s">
        <v>126</v>
      </c>
      <c r="J1355" s="94" t="s">
        <v>5571</v>
      </c>
      <c r="K1355" s="87" t="s">
        <v>3054</v>
      </c>
      <c r="L1355" s="87" t="s">
        <v>1377</v>
      </c>
      <c r="M1355" s="87"/>
      <c r="N1355" s="87"/>
      <c r="O1355" s="87"/>
      <c r="P1355" s="87"/>
      <c r="Q1355" s="87"/>
      <c r="R1355" s="107"/>
      <c r="S1355" s="107"/>
      <c r="T1355" s="107"/>
      <c r="U1355" s="108" t="s">
        <v>3216</v>
      </c>
      <c r="V1355" s="87" t="s">
        <v>5373</v>
      </c>
    </row>
    <row r="1356" spans="1:22" s="109" customFormat="1">
      <c r="A1356" s="94" t="s">
        <v>3217</v>
      </c>
      <c r="B1356" s="94"/>
      <c r="C1356" s="105" t="s">
        <v>5547</v>
      </c>
      <c r="D1356" s="105" t="s">
        <v>3053</v>
      </c>
      <c r="E1356" s="106"/>
      <c r="F1356" s="106"/>
      <c r="G1356" s="90"/>
      <c r="H1356" s="94"/>
      <c r="I1356" s="94" t="s">
        <v>126</v>
      </c>
      <c r="J1356" s="94" t="s">
        <v>5571</v>
      </c>
      <c r="K1356" s="87" t="s">
        <v>3054</v>
      </c>
      <c r="L1356" s="87" t="s">
        <v>1377</v>
      </c>
      <c r="M1356" s="87"/>
      <c r="N1356" s="87"/>
      <c r="O1356" s="87"/>
      <c r="P1356" s="87"/>
      <c r="Q1356" s="87"/>
      <c r="R1356" s="107"/>
      <c r="S1356" s="107"/>
      <c r="T1356" s="107"/>
      <c r="U1356" s="108" t="s">
        <v>3218</v>
      </c>
      <c r="V1356" s="87" t="s">
        <v>5373</v>
      </c>
    </row>
    <row r="1357" spans="1:22" s="109" customFormat="1">
      <c r="A1357" s="94" t="s">
        <v>3219</v>
      </c>
      <c r="B1357" s="94"/>
      <c r="C1357" s="105" t="s">
        <v>5547</v>
      </c>
      <c r="D1357" s="105" t="s">
        <v>3053</v>
      </c>
      <c r="E1357" s="106"/>
      <c r="F1357" s="106"/>
      <c r="G1357" s="90"/>
      <c r="H1357" s="94"/>
      <c r="I1357" s="94" t="s">
        <v>126</v>
      </c>
      <c r="J1357" s="94" t="s">
        <v>5571</v>
      </c>
      <c r="K1357" s="87" t="s">
        <v>3054</v>
      </c>
      <c r="L1357" s="87" t="s">
        <v>1377</v>
      </c>
      <c r="M1357" s="87"/>
      <c r="N1357" s="87"/>
      <c r="O1357" s="87"/>
      <c r="P1357" s="87"/>
      <c r="Q1357" s="87"/>
      <c r="R1357" s="107"/>
      <c r="S1357" s="107"/>
      <c r="T1357" s="107"/>
      <c r="U1357" s="108" t="s">
        <v>3220</v>
      </c>
      <c r="V1357" s="87" t="s">
        <v>5373</v>
      </c>
    </row>
    <row r="1358" spans="1:22" s="109" customFormat="1">
      <c r="A1358" s="94" t="s">
        <v>3221</v>
      </c>
      <c r="B1358" s="94"/>
      <c r="C1358" s="105" t="s">
        <v>5547</v>
      </c>
      <c r="D1358" s="105" t="s">
        <v>3053</v>
      </c>
      <c r="E1358" s="106"/>
      <c r="F1358" s="106"/>
      <c r="G1358" s="90"/>
      <c r="H1358" s="94"/>
      <c r="I1358" s="94" t="s">
        <v>126</v>
      </c>
      <c r="J1358" s="94" t="s">
        <v>5571</v>
      </c>
      <c r="K1358" s="87" t="s">
        <v>3054</v>
      </c>
      <c r="L1358" s="87" t="s">
        <v>1377</v>
      </c>
      <c r="M1358" s="87"/>
      <c r="N1358" s="87"/>
      <c r="O1358" s="87"/>
      <c r="P1358" s="87"/>
      <c r="Q1358" s="87"/>
      <c r="R1358" s="107"/>
      <c r="S1358" s="107"/>
      <c r="T1358" s="107"/>
      <c r="U1358" s="108" t="s">
        <v>3222</v>
      </c>
      <c r="V1358" s="87" t="s">
        <v>5373</v>
      </c>
    </row>
    <row r="1359" spans="1:22" s="109" customFormat="1">
      <c r="A1359" s="94" t="s">
        <v>3223</v>
      </c>
      <c r="B1359" s="94"/>
      <c r="C1359" s="105" t="s">
        <v>5547</v>
      </c>
      <c r="D1359" s="105" t="s">
        <v>3053</v>
      </c>
      <c r="E1359" s="106"/>
      <c r="F1359" s="106"/>
      <c r="G1359" s="90"/>
      <c r="H1359" s="94"/>
      <c r="I1359" s="94" t="s">
        <v>126</v>
      </c>
      <c r="J1359" s="94" t="s">
        <v>5571</v>
      </c>
      <c r="K1359" s="87" t="s">
        <v>3054</v>
      </c>
      <c r="L1359" s="87" t="s">
        <v>1377</v>
      </c>
      <c r="M1359" s="87"/>
      <c r="N1359" s="87"/>
      <c r="O1359" s="87"/>
      <c r="P1359" s="87"/>
      <c r="Q1359" s="87"/>
      <c r="R1359" s="107"/>
      <c r="S1359" s="107"/>
      <c r="T1359" s="107"/>
      <c r="U1359" s="108" t="s">
        <v>3224</v>
      </c>
      <c r="V1359" s="87" t="s">
        <v>5373</v>
      </c>
    </row>
    <row r="1360" spans="1:22" s="109" customFormat="1">
      <c r="A1360" s="94" t="s">
        <v>3225</v>
      </c>
      <c r="B1360" s="94"/>
      <c r="C1360" s="105" t="s">
        <v>5547</v>
      </c>
      <c r="D1360" s="105" t="s">
        <v>3053</v>
      </c>
      <c r="E1360" s="106"/>
      <c r="F1360" s="106"/>
      <c r="G1360" s="90"/>
      <c r="H1360" s="94"/>
      <c r="I1360" s="94" t="s">
        <v>126</v>
      </c>
      <c r="J1360" s="94" t="s">
        <v>5571</v>
      </c>
      <c r="K1360" s="87" t="s">
        <v>3054</v>
      </c>
      <c r="L1360" s="87" t="s">
        <v>1377</v>
      </c>
      <c r="M1360" s="87"/>
      <c r="N1360" s="87"/>
      <c r="O1360" s="87"/>
      <c r="P1360" s="87"/>
      <c r="Q1360" s="87"/>
      <c r="R1360" s="107"/>
      <c r="S1360" s="107"/>
      <c r="T1360" s="107"/>
      <c r="U1360" s="108" t="s">
        <v>3226</v>
      </c>
      <c r="V1360" s="87" t="s">
        <v>5373</v>
      </c>
    </row>
    <row r="1361" spans="1:22" s="109" customFormat="1">
      <c r="A1361" s="94" t="s">
        <v>3227</v>
      </c>
      <c r="B1361" s="94"/>
      <c r="C1361" s="105" t="s">
        <v>5547</v>
      </c>
      <c r="D1361" s="105" t="s">
        <v>3053</v>
      </c>
      <c r="E1361" s="106"/>
      <c r="F1361" s="106"/>
      <c r="G1361" s="90"/>
      <c r="H1361" s="94"/>
      <c r="I1361" s="94" t="s">
        <v>126</v>
      </c>
      <c r="J1361" s="94" t="s">
        <v>5571</v>
      </c>
      <c r="K1361" s="87" t="s">
        <v>3054</v>
      </c>
      <c r="L1361" s="87" t="s">
        <v>1377</v>
      </c>
      <c r="M1361" s="87"/>
      <c r="N1361" s="87"/>
      <c r="O1361" s="87"/>
      <c r="P1361" s="87"/>
      <c r="Q1361" s="87"/>
      <c r="R1361" s="107"/>
      <c r="S1361" s="107"/>
      <c r="T1361" s="107"/>
      <c r="U1361" s="108" t="s">
        <v>3228</v>
      </c>
      <c r="V1361" s="87" t="s">
        <v>5373</v>
      </c>
    </row>
    <row r="1362" spans="1:22" s="109" customFormat="1">
      <c r="A1362" s="94" t="s">
        <v>3229</v>
      </c>
      <c r="B1362" s="94"/>
      <c r="C1362" s="105" t="s">
        <v>5547</v>
      </c>
      <c r="D1362" s="105" t="s">
        <v>3053</v>
      </c>
      <c r="E1362" s="106"/>
      <c r="F1362" s="106"/>
      <c r="G1362" s="90"/>
      <c r="H1362" s="94"/>
      <c r="I1362" s="94" t="s">
        <v>126</v>
      </c>
      <c r="J1362" s="94" t="s">
        <v>5571</v>
      </c>
      <c r="K1362" s="87" t="s">
        <v>3054</v>
      </c>
      <c r="L1362" s="87" t="s">
        <v>1377</v>
      </c>
      <c r="M1362" s="87"/>
      <c r="N1362" s="87"/>
      <c r="O1362" s="87"/>
      <c r="P1362" s="87"/>
      <c r="Q1362" s="87"/>
      <c r="R1362" s="107"/>
      <c r="S1362" s="107"/>
      <c r="T1362" s="107"/>
      <c r="U1362" s="108" t="s">
        <v>3230</v>
      </c>
      <c r="V1362" s="87" t="s">
        <v>5373</v>
      </c>
    </row>
    <row r="1363" spans="1:22" s="109" customFormat="1">
      <c r="A1363" s="94" t="s">
        <v>3231</v>
      </c>
      <c r="B1363" s="94"/>
      <c r="C1363" s="105" t="s">
        <v>5547</v>
      </c>
      <c r="D1363" s="105" t="s">
        <v>3053</v>
      </c>
      <c r="E1363" s="106"/>
      <c r="F1363" s="106"/>
      <c r="G1363" s="90"/>
      <c r="H1363" s="94"/>
      <c r="I1363" s="94" t="s">
        <v>126</v>
      </c>
      <c r="J1363" s="94" t="s">
        <v>5571</v>
      </c>
      <c r="K1363" s="87" t="s">
        <v>3054</v>
      </c>
      <c r="L1363" s="87" t="s">
        <v>1377</v>
      </c>
      <c r="M1363" s="87"/>
      <c r="N1363" s="87"/>
      <c r="O1363" s="87"/>
      <c r="P1363" s="87"/>
      <c r="Q1363" s="87"/>
      <c r="R1363" s="107"/>
      <c r="S1363" s="107"/>
      <c r="T1363" s="107"/>
      <c r="U1363" s="108" t="s">
        <v>3232</v>
      </c>
      <c r="V1363" s="87" t="s">
        <v>5373</v>
      </c>
    </row>
    <row r="1364" spans="1:22" s="109" customFormat="1">
      <c r="A1364" s="94" t="s">
        <v>3233</v>
      </c>
      <c r="B1364" s="94"/>
      <c r="C1364" s="94" t="s">
        <v>5547</v>
      </c>
      <c r="D1364" s="94" t="s">
        <v>3053</v>
      </c>
      <c r="E1364" s="106"/>
      <c r="F1364" s="106"/>
      <c r="G1364" s="90"/>
      <c r="H1364" s="94"/>
      <c r="I1364" s="94" t="s">
        <v>126</v>
      </c>
      <c r="J1364" s="94" t="s">
        <v>5571</v>
      </c>
      <c r="K1364" s="87" t="s">
        <v>70</v>
      </c>
      <c r="L1364" s="87"/>
      <c r="M1364" s="87"/>
      <c r="N1364" s="87"/>
      <c r="O1364" s="87"/>
      <c r="P1364" s="87"/>
      <c r="Q1364" s="87"/>
      <c r="R1364" s="107" t="s">
        <v>3234</v>
      </c>
      <c r="S1364" s="107"/>
      <c r="T1364" s="107"/>
      <c r="U1364" s="108" t="s">
        <v>1690</v>
      </c>
      <c r="V1364" s="87" t="s">
        <v>5373</v>
      </c>
    </row>
    <row r="1365" spans="1:22" s="109" customFormat="1">
      <c r="A1365" s="94" t="s">
        <v>3235</v>
      </c>
      <c r="B1365" s="94"/>
      <c r="C1365" s="94" t="s">
        <v>5547</v>
      </c>
      <c r="D1365" s="94" t="s">
        <v>3053</v>
      </c>
      <c r="E1365" s="106"/>
      <c r="F1365" s="106"/>
      <c r="G1365" s="90"/>
      <c r="H1365" s="94"/>
      <c r="I1365" s="94" t="s">
        <v>126</v>
      </c>
      <c r="J1365" s="94" t="s">
        <v>5571</v>
      </c>
      <c r="K1365" s="87" t="s">
        <v>70</v>
      </c>
      <c r="L1365" s="87"/>
      <c r="M1365" s="87"/>
      <c r="N1365" s="87"/>
      <c r="O1365" s="87"/>
      <c r="P1365" s="87"/>
      <c r="Q1365" s="87"/>
      <c r="R1365" s="107" t="s">
        <v>3236</v>
      </c>
      <c r="S1365" s="107"/>
      <c r="T1365" s="107"/>
      <c r="U1365" s="108" t="s">
        <v>3237</v>
      </c>
      <c r="V1365" s="87" t="s">
        <v>5373</v>
      </c>
    </row>
    <row r="1366" spans="1:22" s="109" customFormat="1">
      <c r="A1366" s="94" t="s">
        <v>3238</v>
      </c>
      <c r="B1366" s="94"/>
      <c r="C1366" s="94" t="s">
        <v>5547</v>
      </c>
      <c r="D1366" s="94" t="s">
        <v>3053</v>
      </c>
      <c r="E1366" s="106"/>
      <c r="F1366" s="106"/>
      <c r="G1366" s="90"/>
      <c r="H1366" s="94"/>
      <c r="I1366" s="94" t="s">
        <v>126</v>
      </c>
      <c r="J1366" s="94" t="s">
        <v>5571</v>
      </c>
      <c r="K1366" s="87" t="s">
        <v>70</v>
      </c>
      <c r="L1366" s="87"/>
      <c r="M1366" s="87"/>
      <c r="N1366" s="87"/>
      <c r="O1366" s="87"/>
      <c r="P1366" s="87"/>
      <c r="Q1366" s="87"/>
      <c r="R1366" s="107" t="s">
        <v>3239</v>
      </c>
      <c r="S1366" s="107"/>
      <c r="T1366" s="107"/>
      <c r="U1366" s="108" t="s">
        <v>3240</v>
      </c>
      <c r="V1366" s="87" t="s">
        <v>5373</v>
      </c>
    </row>
    <row r="1367" spans="1:22" s="109" customFormat="1">
      <c r="A1367" s="94" t="s">
        <v>3241</v>
      </c>
      <c r="B1367" s="94"/>
      <c r="C1367" s="94" t="s">
        <v>5547</v>
      </c>
      <c r="D1367" s="94" t="s">
        <v>3053</v>
      </c>
      <c r="E1367" s="106"/>
      <c r="F1367" s="106"/>
      <c r="G1367" s="90"/>
      <c r="H1367" s="94"/>
      <c r="I1367" s="94" t="s">
        <v>126</v>
      </c>
      <c r="J1367" s="94" t="s">
        <v>5571</v>
      </c>
      <c r="K1367" s="87" t="s">
        <v>70</v>
      </c>
      <c r="L1367" s="87"/>
      <c r="M1367" s="87"/>
      <c r="N1367" s="87"/>
      <c r="O1367" s="87"/>
      <c r="P1367" s="87"/>
      <c r="Q1367" s="87"/>
      <c r="R1367" s="107" t="s">
        <v>3234</v>
      </c>
      <c r="S1367" s="107"/>
      <c r="T1367" s="107"/>
      <c r="U1367" s="108" t="s">
        <v>3242</v>
      </c>
      <c r="V1367" s="87" t="s">
        <v>5373</v>
      </c>
    </row>
    <row r="1368" spans="1:22" s="109" customFormat="1">
      <c r="A1368" s="94" t="s">
        <v>3243</v>
      </c>
      <c r="B1368" s="94"/>
      <c r="C1368" s="94" t="s">
        <v>5547</v>
      </c>
      <c r="D1368" s="94" t="s">
        <v>3053</v>
      </c>
      <c r="E1368" s="106"/>
      <c r="F1368" s="106"/>
      <c r="G1368" s="90"/>
      <c r="H1368" s="94"/>
      <c r="I1368" s="94" t="s">
        <v>126</v>
      </c>
      <c r="J1368" s="94" t="s">
        <v>5571</v>
      </c>
      <c r="K1368" s="87" t="s">
        <v>70</v>
      </c>
      <c r="L1368" s="87"/>
      <c r="M1368" s="87"/>
      <c r="N1368" s="87"/>
      <c r="O1368" s="87"/>
      <c r="P1368" s="87"/>
      <c r="Q1368" s="87"/>
      <c r="R1368" s="107" t="s">
        <v>3236</v>
      </c>
      <c r="S1368" s="107"/>
      <c r="T1368" s="107"/>
      <c r="U1368" s="108" t="s">
        <v>3244</v>
      </c>
      <c r="V1368" s="87" t="s">
        <v>5373</v>
      </c>
    </row>
    <row r="1369" spans="1:22" s="109" customFormat="1">
      <c r="A1369" s="94" t="s">
        <v>3245</v>
      </c>
      <c r="B1369" s="94"/>
      <c r="C1369" s="94" t="s">
        <v>5547</v>
      </c>
      <c r="D1369" s="94" t="s">
        <v>3053</v>
      </c>
      <c r="E1369" s="106"/>
      <c r="F1369" s="106"/>
      <c r="G1369" s="90"/>
      <c r="H1369" s="94"/>
      <c r="I1369" s="94" t="s">
        <v>126</v>
      </c>
      <c r="J1369" s="94" t="s">
        <v>5571</v>
      </c>
      <c r="K1369" s="87" t="s">
        <v>70</v>
      </c>
      <c r="L1369" s="87"/>
      <c r="M1369" s="87"/>
      <c r="N1369" s="87"/>
      <c r="O1369" s="87"/>
      <c r="P1369" s="87"/>
      <c r="Q1369" s="87"/>
      <c r="R1369" s="107" t="s">
        <v>3239</v>
      </c>
      <c r="S1369" s="107"/>
      <c r="T1369" s="107"/>
      <c r="U1369" s="108" t="s">
        <v>462</v>
      </c>
      <c r="V1369" s="87" t="s">
        <v>5373</v>
      </c>
    </row>
    <row r="1370" spans="1:22" s="109" customFormat="1">
      <c r="A1370" s="94" t="s">
        <v>3246</v>
      </c>
      <c r="B1370" s="94"/>
      <c r="C1370" s="94" t="s">
        <v>5547</v>
      </c>
      <c r="D1370" s="94" t="s">
        <v>3053</v>
      </c>
      <c r="E1370" s="106"/>
      <c r="F1370" s="106"/>
      <c r="G1370" s="90"/>
      <c r="H1370" s="94"/>
      <c r="I1370" s="94" t="s">
        <v>126</v>
      </c>
      <c r="J1370" s="94" t="s">
        <v>5571</v>
      </c>
      <c r="K1370" s="87" t="s">
        <v>70</v>
      </c>
      <c r="L1370" s="87"/>
      <c r="M1370" s="87"/>
      <c r="N1370" s="87"/>
      <c r="O1370" s="87"/>
      <c r="P1370" s="87"/>
      <c r="Q1370" s="87"/>
      <c r="R1370" s="107"/>
      <c r="S1370" s="107" t="s">
        <v>3247</v>
      </c>
      <c r="T1370" s="107"/>
      <c r="U1370" s="108" t="s">
        <v>2454</v>
      </c>
      <c r="V1370" s="87" t="s">
        <v>5373</v>
      </c>
    </row>
    <row r="1371" spans="1:22" s="109" customFormat="1">
      <c r="A1371" s="94" t="s">
        <v>3248</v>
      </c>
      <c r="B1371" s="94"/>
      <c r="C1371" s="94" t="s">
        <v>5547</v>
      </c>
      <c r="D1371" s="94" t="s">
        <v>3053</v>
      </c>
      <c r="E1371" s="106"/>
      <c r="F1371" s="106"/>
      <c r="G1371" s="90"/>
      <c r="H1371" s="94"/>
      <c r="I1371" s="94" t="s">
        <v>126</v>
      </c>
      <c r="J1371" s="94" t="s">
        <v>5571</v>
      </c>
      <c r="K1371" s="87" t="s">
        <v>70</v>
      </c>
      <c r="L1371" s="87"/>
      <c r="M1371" s="87"/>
      <c r="N1371" s="87"/>
      <c r="O1371" s="87"/>
      <c r="P1371" s="87"/>
      <c r="Q1371" s="87"/>
      <c r="R1371" s="107"/>
      <c r="S1371" s="107" t="s">
        <v>3247</v>
      </c>
      <c r="T1371" s="107"/>
      <c r="U1371" s="108" t="s">
        <v>3249</v>
      </c>
      <c r="V1371" s="87" t="s">
        <v>5373</v>
      </c>
    </row>
    <row r="1372" spans="1:22" s="109" customFormat="1">
      <c r="A1372" s="94" t="s">
        <v>3250</v>
      </c>
      <c r="B1372" s="94"/>
      <c r="C1372" s="94" t="s">
        <v>5547</v>
      </c>
      <c r="D1372" s="94" t="s">
        <v>3053</v>
      </c>
      <c r="E1372" s="106"/>
      <c r="F1372" s="106"/>
      <c r="G1372" s="90"/>
      <c r="H1372" s="94"/>
      <c r="I1372" s="94" t="s">
        <v>126</v>
      </c>
      <c r="J1372" s="94" t="s">
        <v>5571</v>
      </c>
      <c r="K1372" s="87" t="s">
        <v>70</v>
      </c>
      <c r="L1372" s="87"/>
      <c r="M1372" s="87"/>
      <c r="N1372" s="87"/>
      <c r="O1372" s="87"/>
      <c r="P1372" s="87"/>
      <c r="Q1372" s="87"/>
      <c r="R1372" s="107"/>
      <c r="S1372" s="107" t="s">
        <v>3251</v>
      </c>
      <c r="T1372" s="107"/>
      <c r="U1372" s="108" t="s">
        <v>3252</v>
      </c>
      <c r="V1372" s="87" t="s">
        <v>5373</v>
      </c>
    </row>
    <row r="1373" spans="1:22" s="109" customFormat="1">
      <c r="A1373" s="94" t="s">
        <v>3253</v>
      </c>
      <c r="B1373" s="94"/>
      <c r="C1373" s="94" t="s">
        <v>5547</v>
      </c>
      <c r="D1373" s="94" t="s">
        <v>3053</v>
      </c>
      <c r="E1373" s="106"/>
      <c r="F1373" s="106"/>
      <c r="G1373" s="90"/>
      <c r="H1373" s="94"/>
      <c r="I1373" s="94" t="s">
        <v>126</v>
      </c>
      <c r="J1373" s="94" t="s">
        <v>5571</v>
      </c>
      <c r="K1373" s="87" t="s">
        <v>70</v>
      </c>
      <c r="L1373" s="87"/>
      <c r="M1373" s="87"/>
      <c r="N1373" s="87"/>
      <c r="O1373" s="87"/>
      <c r="P1373" s="87"/>
      <c r="Q1373" s="87"/>
      <c r="R1373" s="107"/>
      <c r="S1373" s="107" t="s">
        <v>3247</v>
      </c>
      <c r="T1373" s="107"/>
      <c r="U1373" s="108" t="s">
        <v>3254</v>
      </c>
      <c r="V1373" s="87" t="s">
        <v>5373</v>
      </c>
    </row>
    <row r="1374" spans="1:22" s="109" customFormat="1">
      <c r="A1374" s="94" t="s">
        <v>3255</v>
      </c>
      <c r="B1374" s="94"/>
      <c r="C1374" s="94" t="s">
        <v>5547</v>
      </c>
      <c r="D1374" s="94" t="s">
        <v>3053</v>
      </c>
      <c r="E1374" s="106"/>
      <c r="F1374" s="106"/>
      <c r="G1374" s="90"/>
      <c r="H1374" s="94"/>
      <c r="I1374" s="94" t="s">
        <v>126</v>
      </c>
      <c r="J1374" s="94" t="s">
        <v>5571</v>
      </c>
      <c r="K1374" s="87" t="s">
        <v>70</v>
      </c>
      <c r="L1374" s="87"/>
      <c r="M1374" s="87"/>
      <c r="N1374" s="87"/>
      <c r="O1374" s="87"/>
      <c r="P1374" s="87"/>
      <c r="Q1374" s="87"/>
      <c r="R1374" s="107"/>
      <c r="S1374" s="107" t="s">
        <v>3247</v>
      </c>
      <c r="T1374" s="107"/>
      <c r="U1374" s="108" t="s">
        <v>3256</v>
      </c>
      <c r="V1374" s="87" t="s">
        <v>5373</v>
      </c>
    </row>
    <row r="1375" spans="1:22" s="109" customFormat="1">
      <c r="A1375" s="94" t="s">
        <v>3257</v>
      </c>
      <c r="B1375" s="94"/>
      <c r="C1375" s="94" t="s">
        <v>5547</v>
      </c>
      <c r="D1375" s="94" t="s">
        <v>3053</v>
      </c>
      <c r="E1375" s="106"/>
      <c r="F1375" s="106"/>
      <c r="G1375" s="90"/>
      <c r="H1375" s="94"/>
      <c r="I1375" s="94" t="s">
        <v>126</v>
      </c>
      <c r="J1375" s="94" t="s">
        <v>5571</v>
      </c>
      <c r="K1375" s="87" t="s">
        <v>70</v>
      </c>
      <c r="L1375" s="87"/>
      <c r="M1375" s="87"/>
      <c r="N1375" s="87"/>
      <c r="O1375" s="87"/>
      <c r="P1375" s="87"/>
      <c r="Q1375" s="87"/>
      <c r="R1375" s="107"/>
      <c r="S1375" s="107" t="s">
        <v>3258</v>
      </c>
      <c r="T1375" s="107"/>
      <c r="U1375" s="108" t="s">
        <v>1097</v>
      </c>
      <c r="V1375" s="87" t="s">
        <v>5373</v>
      </c>
    </row>
    <row r="1376" spans="1:22" s="109" customFormat="1">
      <c r="A1376" s="94" t="s">
        <v>3259</v>
      </c>
      <c r="B1376" s="94"/>
      <c r="C1376" s="94" t="s">
        <v>5547</v>
      </c>
      <c r="D1376" s="94" t="s">
        <v>3053</v>
      </c>
      <c r="E1376" s="106">
        <v>42439</v>
      </c>
      <c r="F1376" s="106"/>
      <c r="G1376" s="90"/>
      <c r="H1376" s="94"/>
      <c r="I1376" s="94" t="s">
        <v>126</v>
      </c>
      <c r="J1376" s="94" t="s">
        <v>5571</v>
      </c>
      <c r="K1376" s="87" t="s">
        <v>70</v>
      </c>
      <c r="L1376" s="87"/>
      <c r="M1376" s="87"/>
      <c r="N1376" s="87"/>
      <c r="O1376" s="87"/>
      <c r="P1376" s="87"/>
      <c r="Q1376" s="87"/>
      <c r="R1376" s="107"/>
      <c r="S1376" s="107" t="s">
        <v>3258</v>
      </c>
      <c r="T1376" s="107"/>
      <c r="U1376" s="108" t="s">
        <v>3260</v>
      </c>
      <c r="V1376" s="87" t="s">
        <v>5373</v>
      </c>
    </row>
    <row r="1377" spans="1:22" s="109" customFormat="1">
      <c r="A1377" s="94" t="s">
        <v>3261</v>
      </c>
      <c r="B1377" s="94"/>
      <c r="C1377" s="94" t="s">
        <v>5547</v>
      </c>
      <c r="D1377" s="94" t="s">
        <v>3053</v>
      </c>
      <c r="E1377" s="90"/>
      <c r="F1377" s="90"/>
      <c r="G1377" s="90"/>
      <c r="H1377" s="94" t="s">
        <v>57</v>
      </c>
      <c r="I1377" s="94" t="s">
        <v>126</v>
      </c>
      <c r="J1377" s="94" t="s">
        <v>5571</v>
      </c>
      <c r="K1377" s="94" t="s">
        <v>70</v>
      </c>
      <c r="L1377" s="94" t="s">
        <v>59</v>
      </c>
      <c r="M1377" s="94" t="s">
        <v>3262</v>
      </c>
      <c r="N1377" s="94"/>
      <c r="O1377" s="94"/>
      <c r="P1377" s="94"/>
      <c r="Q1377" s="94"/>
      <c r="R1377" s="110"/>
      <c r="S1377" s="110"/>
      <c r="T1377" s="110"/>
      <c r="U1377" s="31" t="s">
        <v>3263</v>
      </c>
      <c r="V1377" s="94" t="s">
        <v>5373</v>
      </c>
    </row>
    <row r="1378" spans="1:22" s="109" customFormat="1">
      <c r="A1378" s="94" t="s">
        <v>3264</v>
      </c>
      <c r="B1378" s="94"/>
      <c r="C1378" s="94" t="s">
        <v>5547</v>
      </c>
      <c r="D1378" s="94" t="s">
        <v>3053</v>
      </c>
      <c r="E1378" s="90"/>
      <c r="F1378" s="90"/>
      <c r="G1378" s="90"/>
      <c r="H1378" s="94" t="s">
        <v>57</v>
      </c>
      <c r="I1378" s="94" t="s">
        <v>126</v>
      </c>
      <c r="J1378" s="94" t="s">
        <v>5571</v>
      </c>
      <c r="K1378" s="94" t="s">
        <v>70</v>
      </c>
      <c r="L1378" s="94" t="s">
        <v>59</v>
      </c>
      <c r="M1378" s="94"/>
      <c r="N1378" s="94"/>
      <c r="O1378" s="94"/>
      <c r="P1378" s="94"/>
      <c r="Q1378" s="94"/>
      <c r="R1378" s="110"/>
      <c r="S1378" s="110"/>
      <c r="T1378" s="110"/>
      <c r="U1378" s="31" t="s">
        <v>3265</v>
      </c>
      <c r="V1378" s="94" t="s">
        <v>5373</v>
      </c>
    </row>
    <row r="1379" spans="1:22" s="109" customFormat="1">
      <c r="A1379" s="94" t="s">
        <v>3266</v>
      </c>
      <c r="B1379" s="94"/>
      <c r="C1379" s="94" t="s">
        <v>5547</v>
      </c>
      <c r="D1379" s="94" t="s">
        <v>3053</v>
      </c>
      <c r="E1379" s="90"/>
      <c r="F1379" s="90"/>
      <c r="G1379" s="90"/>
      <c r="H1379" s="94" t="s">
        <v>57</v>
      </c>
      <c r="I1379" s="94" t="s">
        <v>126</v>
      </c>
      <c r="J1379" s="94" t="s">
        <v>5571</v>
      </c>
      <c r="K1379" s="94" t="s">
        <v>70</v>
      </c>
      <c r="L1379" s="94" t="s">
        <v>59</v>
      </c>
      <c r="M1379" s="94"/>
      <c r="N1379" s="94"/>
      <c r="O1379" s="94"/>
      <c r="P1379" s="94"/>
      <c r="Q1379" s="94"/>
      <c r="R1379" s="110"/>
      <c r="S1379" s="110"/>
      <c r="T1379" s="110"/>
      <c r="U1379" s="31" t="s">
        <v>3267</v>
      </c>
      <c r="V1379" s="94" t="s">
        <v>5373</v>
      </c>
    </row>
    <row r="1380" spans="1:22" s="109" customFormat="1">
      <c r="A1380" s="94" t="s">
        <v>3268</v>
      </c>
      <c r="B1380" s="94"/>
      <c r="C1380" s="94" t="s">
        <v>5547</v>
      </c>
      <c r="D1380" s="94" t="s">
        <v>3053</v>
      </c>
      <c r="E1380" s="90"/>
      <c r="F1380" s="90"/>
      <c r="G1380" s="90"/>
      <c r="H1380" s="94" t="s">
        <v>57</v>
      </c>
      <c r="I1380" s="94" t="s">
        <v>126</v>
      </c>
      <c r="J1380" s="94" t="s">
        <v>5571</v>
      </c>
      <c r="K1380" s="94" t="s">
        <v>70</v>
      </c>
      <c r="L1380" s="94" t="s">
        <v>59</v>
      </c>
      <c r="M1380" s="94"/>
      <c r="N1380" s="94"/>
      <c r="O1380" s="94"/>
      <c r="P1380" s="94"/>
      <c r="Q1380" s="94"/>
      <c r="R1380" s="110"/>
      <c r="S1380" s="110"/>
      <c r="T1380" s="110"/>
      <c r="U1380" s="31" t="s">
        <v>3269</v>
      </c>
      <c r="V1380" s="94" t="s">
        <v>5373</v>
      </c>
    </row>
    <row r="1381" spans="1:22" s="109" customFormat="1">
      <c r="A1381" s="94" t="s">
        <v>3270</v>
      </c>
      <c r="B1381" s="94"/>
      <c r="C1381" s="94" t="s">
        <v>5547</v>
      </c>
      <c r="D1381" s="94" t="s">
        <v>3053</v>
      </c>
      <c r="E1381" s="90"/>
      <c r="F1381" s="90"/>
      <c r="G1381" s="90"/>
      <c r="H1381" s="94" t="s">
        <v>57</v>
      </c>
      <c r="I1381" s="94" t="s">
        <v>126</v>
      </c>
      <c r="J1381" s="94" t="s">
        <v>5571</v>
      </c>
      <c r="K1381" s="94" t="s">
        <v>70</v>
      </c>
      <c r="L1381" s="94" t="s">
        <v>1254</v>
      </c>
      <c r="M1381" s="94" t="s">
        <v>1313</v>
      </c>
      <c r="N1381" s="94" t="s">
        <v>1320</v>
      </c>
      <c r="O1381" s="94" t="s">
        <v>1327</v>
      </c>
      <c r="P1381" s="94" t="s">
        <v>3262</v>
      </c>
      <c r="Q1381" s="94"/>
      <c r="R1381" s="110"/>
      <c r="S1381" s="110"/>
      <c r="T1381" s="110"/>
      <c r="U1381" s="31" t="s">
        <v>3271</v>
      </c>
      <c r="V1381" s="94" t="s">
        <v>5373</v>
      </c>
    </row>
    <row r="1382" spans="1:22" s="109" customFormat="1">
      <c r="A1382" s="94" t="s">
        <v>3272</v>
      </c>
      <c r="B1382" s="94"/>
      <c r="C1382" s="94" t="s">
        <v>5547</v>
      </c>
      <c r="D1382" s="94" t="s">
        <v>3053</v>
      </c>
      <c r="E1382" s="90"/>
      <c r="F1382" s="90"/>
      <c r="G1382" s="90"/>
      <c r="H1382" s="94" t="s">
        <v>57</v>
      </c>
      <c r="I1382" s="94" t="s">
        <v>126</v>
      </c>
      <c r="J1382" s="94" t="s">
        <v>5571</v>
      </c>
      <c r="K1382" s="94" t="s">
        <v>70</v>
      </c>
      <c r="L1382" s="94" t="s">
        <v>1254</v>
      </c>
      <c r="M1382" s="94" t="s">
        <v>1313</v>
      </c>
      <c r="N1382" s="94" t="s">
        <v>1320</v>
      </c>
      <c r="O1382" s="94" t="s">
        <v>1327</v>
      </c>
      <c r="P1382" s="94" t="s">
        <v>3262</v>
      </c>
      <c r="Q1382" s="94"/>
      <c r="R1382" s="110"/>
      <c r="S1382" s="110"/>
      <c r="T1382" s="110"/>
      <c r="U1382" s="31" t="s">
        <v>3273</v>
      </c>
      <c r="V1382" s="94" t="s">
        <v>5373</v>
      </c>
    </row>
    <row r="1383" spans="1:22" s="109" customFormat="1">
      <c r="A1383" s="94" t="s">
        <v>3274</v>
      </c>
      <c r="B1383" s="94"/>
      <c r="C1383" s="94" t="s">
        <v>5547</v>
      </c>
      <c r="D1383" s="94" t="s">
        <v>3053</v>
      </c>
      <c r="E1383" s="90"/>
      <c r="F1383" s="90"/>
      <c r="G1383" s="90"/>
      <c r="H1383" s="94" t="s">
        <v>57</v>
      </c>
      <c r="I1383" s="94" t="s">
        <v>126</v>
      </c>
      <c r="J1383" s="94" t="s">
        <v>5571</v>
      </c>
      <c r="K1383" s="94" t="s">
        <v>70</v>
      </c>
      <c r="L1383" s="94" t="s">
        <v>1254</v>
      </c>
      <c r="M1383" s="94" t="s">
        <v>1313</v>
      </c>
      <c r="N1383" s="94" t="s">
        <v>1320</v>
      </c>
      <c r="O1383" s="94" t="s">
        <v>1327</v>
      </c>
      <c r="P1383" s="94" t="s">
        <v>3262</v>
      </c>
      <c r="Q1383" s="94"/>
      <c r="R1383" s="110"/>
      <c r="S1383" s="110"/>
      <c r="T1383" s="110"/>
      <c r="U1383" s="31" t="s">
        <v>3275</v>
      </c>
      <c r="V1383" s="94" t="s">
        <v>5373</v>
      </c>
    </row>
    <row r="1384" spans="1:22" s="109" customFormat="1">
      <c r="A1384" s="94" t="s">
        <v>3276</v>
      </c>
      <c r="B1384" s="94"/>
      <c r="C1384" s="94" t="s">
        <v>5547</v>
      </c>
      <c r="D1384" s="94" t="s">
        <v>3053</v>
      </c>
      <c r="E1384" s="90"/>
      <c r="F1384" s="90"/>
      <c r="G1384" s="90"/>
      <c r="H1384" s="94" t="s">
        <v>57</v>
      </c>
      <c r="I1384" s="94" t="s">
        <v>126</v>
      </c>
      <c r="J1384" s="94" t="s">
        <v>5571</v>
      </c>
      <c r="K1384" s="94" t="s">
        <v>70</v>
      </c>
      <c r="L1384" s="94" t="s">
        <v>59</v>
      </c>
      <c r="M1384" s="94"/>
      <c r="N1384" s="94"/>
      <c r="O1384" s="94"/>
      <c r="P1384" s="94"/>
      <c r="Q1384" s="94"/>
      <c r="R1384" s="110"/>
      <c r="S1384" s="110"/>
      <c r="T1384" s="110"/>
      <c r="U1384" s="31" t="s">
        <v>3277</v>
      </c>
      <c r="V1384" s="94" t="s">
        <v>5373</v>
      </c>
    </row>
    <row r="1385" spans="1:22" s="109" customFormat="1">
      <c r="A1385" s="94" t="s">
        <v>3278</v>
      </c>
      <c r="B1385" s="94"/>
      <c r="C1385" s="94" t="s">
        <v>5547</v>
      </c>
      <c r="D1385" s="94" t="s">
        <v>3053</v>
      </c>
      <c r="E1385" s="90"/>
      <c r="F1385" s="90"/>
      <c r="G1385" s="90"/>
      <c r="H1385" s="94" t="s">
        <v>57</v>
      </c>
      <c r="I1385" s="94" t="s">
        <v>126</v>
      </c>
      <c r="J1385" s="94" t="s">
        <v>5571</v>
      </c>
      <c r="K1385" s="94" t="s">
        <v>70</v>
      </c>
      <c r="L1385" s="94" t="s">
        <v>1451</v>
      </c>
      <c r="M1385" s="94"/>
      <c r="N1385" s="94"/>
      <c r="O1385" s="94"/>
      <c r="P1385" s="94"/>
      <c r="Q1385" s="94"/>
      <c r="R1385" s="110"/>
      <c r="S1385" s="110"/>
      <c r="T1385" s="110"/>
      <c r="U1385" s="31" t="s">
        <v>3279</v>
      </c>
      <c r="V1385" s="94" t="s">
        <v>5373</v>
      </c>
    </row>
    <row r="1386" spans="1:22" s="109" customFormat="1">
      <c r="A1386" s="94" t="s">
        <v>3280</v>
      </c>
      <c r="B1386" s="94"/>
      <c r="C1386" s="94" t="s">
        <v>5547</v>
      </c>
      <c r="D1386" s="94" t="s">
        <v>3053</v>
      </c>
      <c r="E1386" s="90">
        <v>42256</v>
      </c>
      <c r="F1386" s="90"/>
      <c r="G1386" s="90"/>
      <c r="H1386" s="94" t="s">
        <v>57</v>
      </c>
      <c r="I1386" s="94" t="s">
        <v>126</v>
      </c>
      <c r="J1386" s="94" t="s">
        <v>5570</v>
      </c>
      <c r="K1386" s="94" t="s">
        <v>70</v>
      </c>
      <c r="L1386" s="94" t="s">
        <v>59</v>
      </c>
      <c r="M1386" s="94"/>
      <c r="N1386" s="94"/>
      <c r="O1386" s="94"/>
      <c r="P1386" s="94"/>
      <c r="Q1386" s="94"/>
      <c r="R1386" s="110"/>
      <c r="S1386" s="110"/>
      <c r="T1386" s="110"/>
      <c r="U1386" s="31" t="s">
        <v>3281</v>
      </c>
      <c r="V1386" s="94" t="s">
        <v>5373</v>
      </c>
    </row>
    <row r="1387" spans="1:22" s="109" customFormat="1">
      <c r="A1387" s="94" t="s">
        <v>3282</v>
      </c>
      <c r="B1387" s="94"/>
      <c r="C1387" s="94" t="s">
        <v>5547</v>
      </c>
      <c r="D1387" s="94" t="s">
        <v>3053</v>
      </c>
      <c r="E1387" s="106"/>
      <c r="F1387" s="106"/>
      <c r="G1387" s="90"/>
      <c r="H1387" s="94"/>
      <c r="I1387" s="94" t="s">
        <v>126</v>
      </c>
      <c r="J1387" s="94" t="s">
        <v>5571</v>
      </c>
      <c r="K1387" s="87" t="s">
        <v>69</v>
      </c>
      <c r="L1387" s="87"/>
      <c r="M1387" s="87"/>
      <c r="N1387" s="87"/>
      <c r="O1387" s="87"/>
      <c r="P1387" s="87"/>
      <c r="Q1387" s="87"/>
      <c r="R1387" s="107" t="s">
        <v>3283</v>
      </c>
      <c r="S1387" s="107"/>
      <c r="T1387" s="107"/>
      <c r="U1387" s="108" t="s">
        <v>1690</v>
      </c>
      <c r="V1387" s="87" t="s">
        <v>5373</v>
      </c>
    </row>
    <row r="1388" spans="1:22" s="109" customFormat="1">
      <c r="A1388" s="94" t="s">
        <v>3284</v>
      </c>
      <c r="B1388" s="94"/>
      <c r="C1388" s="94" t="s">
        <v>5547</v>
      </c>
      <c r="D1388" s="94" t="s">
        <v>3053</v>
      </c>
      <c r="E1388" s="106"/>
      <c r="F1388" s="106"/>
      <c r="G1388" s="90"/>
      <c r="H1388" s="94"/>
      <c r="I1388" s="94" t="s">
        <v>126</v>
      </c>
      <c r="J1388" s="94" t="s">
        <v>5571</v>
      </c>
      <c r="K1388" s="87" t="s">
        <v>69</v>
      </c>
      <c r="L1388" s="87"/>
      <c r="M1388" s="87"/>
      <c r="N1388" s="87"/>
      <c r="O1388" s="87"/>
      <c r="P1388" s="87"/>
      <c r="Q1388" s="87"/>
      <c r="R1388" s="107" t="s">
        <v>3285</v>
      </c>
      <c r="S1388" s="107"/>
      <c r="T1388" s="107"/>
      <c r="U1388" s="108" t="s">
        <v>3237</v>
      </c>
      <c r="V1388" s="87" t="s">
        <v>5373</v>
      </c>
    </row>
    <row r="1389" spans="1:22" s="109" customFormat="1">
      <c r="A1389" s="94" t="s">
        <v>3286</v>
      </c>
      <c r="B1389" s="94"/>
      <c r="C1389" s="94" t="s">
        <v>5547</v>
      </c>
      <c r="D1389" s="94" t="s">
        <v>3053</v>
      </c>
      <c r="E1389" s="106"/>
      <c r="F1389" s="106"/>
      <c r="G1389" s="90"/>
      <c r="H1389" s="94"/>
      <c r="I1389" s="94" t="s">
        <v>126</v>
      </c>
      <c r="J1389" s="94" t="s">
        <v>5571</v>
      </c>
      <c r="K1389" s="87" t="s">
        <v>69</v>
      </c>
      <c r="L1389" s="87"/>
      <c r="M1389" s="87"/>
      <c r="N1389" s="87"/>
      <c r="O1389" s="87"/>
      <c r="P1389" s="87"/>
      <c r="Q1389" s="87"/>
      <c r="R1389" s="107" t="s">
        <v>3283</v>
      </c>
      <c r="S1389" s="107"/>
      <c r="T1389" s="107"/>
      <c r="U1389" s="108" t="s">
        <v>3240</v>
      </c>
      <c r="V1389" s="87" t="s">
        <v>5373</v>
      </c>
    </row>
    <row r="1390" spans="1:22" s="109" customFormat="1">
      <c r="A1390" s="94" t="s">
        <v>3287</v>
      </c>
      <c r="B1390" s="94"/>
      <c r="C1390" s="94" t="s">
        <v>5547</v>
      </c>
      <c r="D1390" s="94" t="s">
        <v>3053</v>
      </c>
      <c r="E1390" s="106"/>
      <c r="F1390" s="106"/>
      <c r="G1390" s="90"/>
      <c r="H1390" s="94"/>
      <c r="I1390" s="94" t="s">
        <v>126</v>
      </c>
      <c r="J1390" s="94" t="s">
        <v>5571</v>
      </c>
      <c r="K1390" s="87" t="s">
        <v>69</v>
      </c>
      <c r="L1390" s="87"/>
      <c r="M1390" s="87"/>
      <c r="N1390" s="87"/>
      <c r="O1390" s="87"/>
      <c r="P1390" s="87"/>
      <c r="Q1390" s="87"/>
      <c r="R1390" s="107" t="s">
        <v>3285</v>
      </c>
      <c r="S1390" s="107"/>
      <c r="T1390" s="107"/>
      <c r="U1390" s="108" t="s">
        <v>3288</v>
      </c>
      <c r="V1390" s="87" t="s">
        <v>5373</v>
      </c>
    </row>
    <row r="1391" spans="1:22" s="109" customFormat="1">
      <c r="A1391" s="94" t="s">
        <v>3289</v>
      </c>
      <c r="B1391" s="94"/>
      <c r="C1391" s="94" t="s">
        <v>5547</v>
      </c>
      <c r="D1391" s="94" t="s">
        <v>3053</v>
      </c>
      <c r="E1391" s="106"/>
      <c r="F1391" s="106"/>
      <c r="G1391" s="90"/>
      <c r="H1391" s="94"/>
      <c r="I1391" s="94" t="s">
        <v>126</v>
      </c>
      <c r="J1391" s="94" t="s">
        <v>5571</v>
      </c>
      <c r="K1391" s="87" t="s">
        <v>69</v>
      </c>
      <c r="L1391" s="87"/>
      <c r="M1391" s="87"/>
      <c r="N1391" s="87"/>
      <c r="O1391" s="87"/>
      <c r="P1391" s="87"/>
      <c r="Q1391" s="87"/>
      <c r="R1391" s="107"/>
      <c r="S1391" s="107" t="s">
        <v>3290</v>
      </c>
      <c r="T1391" s="107"/>
      <c r="U1391" s="108" t="s">
        <v>3291</v>
      </c>
      <c r="V1391" s="87" t="s">
        <v>5373</v>
      </c>
    </row>
    <row r="1392" spans="1:22" s="109" customFormat="1">
      <c r="A1392" s="94" t="s">
        <v>3292</v>
      </c>
      <c r="B1392" s="94"/>
      <c r="C1392" s="94" t="s">
        <v>5547</v>
      </c>
      <c r="D1392" s="94" t="s">
        <v>3053</v>
      </c>
      <c r="E1392" s="106"/>
      <c r="F1392" s="106"/>
      <c r="G1392" s="90"/>
      <c r="H1392" s="94"/>
      <c r="I1392" s="94" t="s">
        <v>126</v>
      </c>
      <c r="J1392" s="94" t="s">
        <v>5571</v>
      </c>
      <c r="K1392" s="87" t="s">
        <v>69</v>
      </c>
      <c r="L1392" s="87"/>
      <c r="M1392" s="87"/>
      <c r="N1392" s="87"/>
      <c r="O1392" s="87"/>
      <c r="P1392" s="87"/>
      <c r="Q1392" s="87"/>
      <c r="R1392" s="107"/>
      <c r="S1392" s="107" t="s">
        <v>3290</v>
      </c>
      <c r="T1392" s="107"/>
      <c r="U1392" s="108" t="s">
        <v>3293</v>
      </c>
      <c r="V1392" s="87" t="s">
        <v>5373</v>
      </c>
    </row>
    <row r="1393" spans="1:22" s="109" customFormat="1">
      <c r="A1393" s="94" t="s">
        <v>3294</v>
      </c>
      <c r="B1393" s="94"/>
      <c r="C1393" s="94" t="s">
        <v>5547</v>
      </c>
      <c r="D1393" s="94" t="s">
        <v>3053</v>
      </c>
      <c r="E1393" s="106"/>
      <c r="F1393" s="106"/>
      <c r="G1393" s="90"/>
      <c r="H1393" s="94"/>
      <c r="I1393" s="94" t="s">
        <v>126</v>
      </c>
      <c r="J1393" s="94" t="s">
        <v>5571</v>
      </c>
      <c r="K1393" s="87" t="s">
        <v>69</v>
      </c>
      <c r="L1393" s="87"/>
      <c r="M1393" s="87"/>
      <c r="N1393" s="87"/>
      <c r="O1393" s="87"/>
      <c r="P1393" s="87"/>
      <c r="Q1393" s="87"/>
      <c r="R1393" s="107"/>
      <c r="S1393" s="107" t="s">
        <v>3295</v>
      </c>
      <c r="T1393" s="107"/>
      <c r="U1393" s="108" t="s">
        <v>3296</v>
      </c>
      <c r="V1393" s="87" t="s">
        <v>5373</v>
      </c>
    </row>
    <row r="1394" spans="1:22" s="109" customFormat="1">
      <c r="A1394" s="94" t="s">
        <v>3297</v>
      </c>
      <c r="B1394" s="94"/>
      <c r="C1394" s="94" t="s">
        <v>5547</v>
      </c>
      <c r="D1394" s="94" t="s">
        <v>3053</v>
      </c>
      <c r="E1394" s="106"/>
      <c r="F1394" s="106"/>
      <c r="G1394" s="90"/>
      <c r="H1394" s="94"/>
      <c r="I1394" s="94" t="s">
        <v>126</v>
      </c>
      <c r="J1394" s="94" t="s">
        <v>5571</v>
      </c>
      <c r="K1394" s="87" t="s">
        <v>69</v>
      </c>
      <c r="L1394" s="87"/>
      <c r="M1394" s="87"/>
      <c r="N1394" s="87"/>
      <c r="O1394" s="87"/>
      <c r="P1394" s="87"/>
      <c r="Q1394" s="87"/>
      <c r="R1394" s="107"/>
      <c r="S1394" s="107" t="s">
        <v>3290</v>
      </c>
      <c r="T1394" s="107"/>
      <c r="U1394" s="108" t="s">
        <v>3298</v>
      </c>
      <c r="V1394" s="87" t="s">
        <v>5373</v>
      </c>
    </row>
    <row r="1395" spans="1:22" s="109" customFormat="1">
      <c r="A1395" s="94" t="s">
        <v>3299</v>
      </c>
      <c r="B1395" s="94"/>
      <c r="C1395" s="94" t="s">
        <v>5547</v>
      </c>
      <c r="D1395" s="94" t="s">
        <v>3053</v>
      </c>
      <c r="E1395" s="106"/>
      <c r="F1395" s="106"/>
      <c r="G1395" s="90"/>
      <c r="H1395" s="94"/>
      <c r="I1395" s="94" t="s">
        <v>126</v>
      </c>
      <c r="J1395" s="94" t="s">
        <v>5571</v>
      </c>
      <c r="K1395" s="87" t="s">
        <v>69</v>
      </c>
      <c r="L1395" s="87"/>
      <c r="M1395" s="87"/>
      <c r="N1395" s="87"/>
      <c r="O1395" s="87"/>
      <c r="P1395" s="87"/>
      <c r="Q1395" s="87"/>
      <c r="R1395" s="107"/>
      <c r="S1395" s="107" t="s">
        <v>3290</v>
      </c>
      <c r="T1395" s="107"/>
      <c r="U1395" s="108" t="s">
        <v>3300</v>
      </c>
      <c r="V1395" s="87" t="s">
        <v>5373</v>
      </c>
    </row>
    <row r="1396" spans="1:22" s="109" customFormat="1">
      <c r="A1396" s="94" t="s">
        <v>3301</v>
      </c>
      <c r="B1396" s="94"/>
      <c r="C1396" s="94" t="s">
        <v>5547</v>
      </c>
      <c r="D1396" s="94" t="s">
        <v>3053</v>
      </c>
      <c r="E1396" s="106">
        <v>42439</v>
      </c>
      <c r="F1396" s="106"/>
      <c r="G1396" s="90"/>
      <c r="H1396" s="94"/>
      <c r="I1396" s="94" t="s">
        <v>126</v>
      </c>
      <c r="J1396" s="94" t="s">
        <v>5571</v>
      </c>
      <c r="K1396" s="87" t="s">
        <v>69</v>
      </c>
      <c r="L1396" s="87"/>
      <c r="M1396" s="87"/>
      <c r="N1396" s="87"/>
      <c r="O1396" s="87"/>
      <c r="P1396" s="87"/>
      <c r="Q1396" s="87"/>
      <c r="R1396" s="107"/>
      <c r="S1396" s="107" t="s">
        <v>3290</v>
      </c>
      <c r="T1396" s="107"/>
      <c r="U1396" s="108" t="s">
        <v>3302</v>
      </c>
      <c r="V1396" s="87" t="s">
        <v>5373</v>
      </c>
    </row>
    <row r="1397" spans="1:22" s="109" customFormat="1">
      <c r="A1397" s="94" t="s">
        <v>3303</v>
      </c>
      <c r="B1397" s="94"/>
      <c r="C1397" s="94" t="s">
        <v>5547</v>
      </c>
      <c r="D1397" s="94" t="s">
        <v>3053</v>
      </c>
      <c r="E1397" s="106"/>
      <c r="F1397" s="106"/>
      <c r="G1397" s="90"/>
      <c r="H1397" s="94"/>
      <c r="I1397" s="94" t="s">
        <v>126</v>
      </c>
      <c r="J1397" s="94" t="s">
        <v>5571</v>
      </c>
      <c r="K1397" s="87" t="s">
        <v>70</v>
      </c>
      <c r="L1397" s="87" t="s">
        <v>69</v>
      </c>
      <c r="M1397" s="87" t="s">
        <v>3304</v>
      </c>
      <c r="N1397" s="87"/>
      <c r="O1397" s="87"/>
      <c r="P1397" s="87"/>
      <c r="Q1397" s="87"/>
      <c r="R1397" s="107"/>
      <c r="S1397" s="107" t="s">
        <v>3305</v>
      </c>
      <c r="T1397" s="107"/>
      <c r="U1397" s="108" t="s">
        <v>3306</v>
      </c>
      <c r="V1397" s="87" t="s">
        <v>5373</v>
      </c>
    </row>
    <row r="1398" spans="1:22" s="109" customFormat="1">
      <c r="A1398" s="94" t="s">
        <v>3307</v>
      </c>
      <c r="B1398" s="94"/>
      <c r="C1398" s="94" t="s">
        <v>5547</v>
      </c>
      <c r="D1398" s="94" t="s">
        <v>3053</v>
      </c>
      <c r="E1398" s="106">
        <v>41991</v>
      </c>
      <c r="F1398" s="106"/>
      <c r="G1398" s="90"/>
      <c r="H1398" s="94"/>
      <c r="I1398" s="94" t="s">
        <v>126</v>
      </c>
      <c r="J1398" s="94" t="s">
        <v>5570</v>
      </c>
      <c r="K1398" s="87" t="s">
        <v>70</v>
      </c>
      <c r="L1398" s="87" t="s">
        <v>69</v>
      </c>
      <c r="M1398" s="87" t="s">
        <v>3304</v>
      </c>
      <c r="N1398" s="87"/>
      <c r="O1398" s="87"/>
      <c r="P1398" s="87"/>
      <c r="Q1398" s="87"/>
      <c r="R1398" s="107"/>
      <c r="S1398" s="107" t="s">
        <v>3308</v>
      </c>
      <c r="T1398" s="107"/>
      <c r="U1398" s="108" t="s">
        <v>3309</v>
      </c>
      <c r="V1398" s="87" t="s">
        <v>5373</v>
      </c>
    </row>
    <row r="1399" spans="1:22" s="109" customFormat="1">
      <c r="A1399" s="94" t="s">
        <v>3310</v>
      </c>
      <c r="B1399" s="94"/>
      <c r="C1399" s="94" t="s">
        <v>5547</v>
      </c>
      <c r="D1399" s="94" t="s">
        <v>3053</v>
      </c>
      <c r="E1399" s="106"/>
      <c r="F1399" s="106"/>
      <c r="G1399" s="90"/>
      <c r="H1399" s="94"/>
      <c r="I1399" s="94" t="s">
        <v>126</v>
      </c>
      <c r="J1399" s="94" t="s">
        <v>5571</v>
      </c>
      <c r="K1399" s="87" t="s">
        <v>3304</v>
      </c>
      <c r="L1399" s="87"/>
      <c r="M1399" s="87"/>
      <c r="N1399" s="87"/>
      <c r="O1399" s="87"/>
      <c r="P1399" s="87"/>
      <c r="Q1399" s="87"/>
      <c r="R1399" s="107" t="s">
        <v>3311</v>
      </c>
      <c r="S1399" s="107"/>
      <c r="T1399" s="107"/>
      <c r="U1399" s="108" t="s">
        <v>1690</v>
      </c>
      <c r="V1399" s="87" t="s">
        <v>5373</v>
      </c>
    </row>
    <row r="1400" spans="1:22" s="109" customFormat="1">
      <c r="A1400" s="94" t="s">
        <v>3312</v>
      </c>
      <c r="B1400" s="94"/>
      <c r="C1400" s="94" t="s">
        <v>5547</v>
      </c>
      <c r="D1400" s="94" t="s">
        <v>3053</v>
      </c>
      <c r="E1400" s="106"/>
      <c r="F1400" s="106"/>
      <c r="G1400" s="90"/>
      <c r="H1400" s="94"/>
      <c r="I1400" s="94" t="s">
        <v>126</v>
      </c>
      <c r="J1400" s="94" t="s">
        <v>5571</v>
      </c>
      <c r="K1400" s="87" t="s">
        <v>3304</v>
      </c>
      <c r="L1400" s="87"/>
      <c r="M1400" s="87"/>
      <c r="N1400" s="87"/>
      <c r="O1400" s="87"/>
      <c r="P1400" s="87"/>
      <c r="Q1400" s="87"/>
      <c r="R1400" s="107" t="s">
        <v>3311</v>
      </c>
      <c r="S1400" s="107"/>
      <c r="T1400" s="107"/>
      <c r="U1400" s="108" t="s">
        <v>3237</v>
      </c>
      <c r="V1400" s="87" t="s">
        <v>5373</v>
      </c>
    </row>
    <row r="1401" spans="1:22" s="109" customFormat="1">
      <c r="A1401" s="94" t="s">
        <v>3313</v>
      </c>
      <c r="B1401" s="94"/>
      <c r="C1401" s="94" t="s">
        <v>5547</v>
      </c>
      <c r="D1401" s="94" t="s">
        <v>3053</v>
      </c>
      <c r="E1401" s="106"/>
      <c r="F1401" s="106"/>
      <c r="G1401" s="90"/>
      <c r="H1401" s="94"/>
      <c r="I1401" s="94" t="s">
        <v>126</v>
      </c>
      <c r="J1401" s="94" t="s">
        <v>5571</v>
      </c>
      <c r="K1401" s="87" t="s">
        <v>3314</v>
      </c>
      <c r="L1401" s="87"/>
      <c r="M1401" s="87"/>
      <c r="N1401" s="87"/>
      <c r="O1401" s="87"/>
      <c r="P1401" s="87"/>
      <c r="Q1401" s="87"/>
      <c r="R1401" s="107"/>
      <c r="S1401" s="107" t="s">
        <v>147</v>
      </c>
      <c r="T1401" s="107"/>
      <c r="U1401" s="108" t="s">
        <v>3315</v>
      </c>
      <c r="V1401" s="87" t="s">
        <v>5373</v>
      </c>
    </row>
    <row r="1402" spans="1:22" s="109" customFormat="1">
      <c r="A1402" s="94" t="s">
        <v>3316</v>
      </c>
      <c r="B1402" s="94"/>
      <c r="C1402" s="94" t="s">
        <v>5547</v>
      </c>
      <c r="D1402" s="94" t="s">
        <v>3053</v>
      </c>
      <c r="E1402" s="106"/>
      <c r="F1402" s="106"/>
      <c r="G1402" s="90"/>
      <c r="H1402" s="94"/>
      <c r="I1402" s="94" t="s">
        <v>126</v>
      </c>
      <c r="J1402" s="94" t="s">
        <v>5571</v>
      </c>
      <c r="K1402" s="87" t="s">
        <v>3317</v>
      </c>
      <c r="L1402" s="87"/>
      <c r="M1402" s="87"/>
      <c r="N1402" s="87"/>
      <c r="O1402" s="87"/>
      <c r="P1402" s="87"/>
      <c r="Q1402" s="87"/>
      <c r="R1402" s="107" t="s">
        <v>3318</v>
      </c>
      <c r="S1402" s="107"/>
      <c r="T1402" s="107"/>
      <c r="U1402" s="108" t="s">
        <v>436</v>
      </c>
      <c r="V1402" s="87" t="s">
        <v>5373</v>
      </c>
    </row>
    <row r="1403" spans="1:22" s="109" customFormat="1">
      <c r="A1403" s="94" t="s">
        <v>3319</v>
      </c>
      <c r="B1403" s="94"/>
      <c r="C1403" s="94" t="s">
        <v>5547</v>
      </c>
      <c r="D1403" s="94" t="s">
        <v>3053</v>
      </c>
      <c r="E1403" s="106"/>
      <c r="F1403" s="106"/>
      <c r="G1403" s="90"/>
      <c r="H1403" s="94"/>
      <c r="I1403" s="94" t="s">
        <v>126</v>
      </c>
      <c r="J1403" s="94" t="s">
        <v>5571</v>
      </c>
      <c r="K1403" s="87" t="s">
        <v>3317</v>
      </c>
      <c r="L1403" s="87"/>
      <c r="M1403" s="87"/>
      <c r="N1403" s="87"/>
      <c r="O1403" s="87"/>
      <c r="P1403" s="87"/>
      <c r="Q1403" s="87"/>
      <c r="R1403" s="107"/>
      <c r="S1403" s="107" t="s">
        <v>3320</v>
      </c>
      <c r="T1403" s="107"/>
      <c r="U1403" s="108" t="s">
        <v>3315</v>
      </c>
      <c r="V1403" s="87" t="s">
        <v>5373</v>
      </c>
    </row>
    <row r="1404" spans="1:22" s="109" customFormat="1">
      <c r="A1404" s="94" t="s">
        <v>3321</v>
      </c>
      <c r="B1404" s="94"/>
      <c r="C1404" s="94" t="s">
        <v>5547</v>
      </c>
      <c r="D1404" s="94" t="s">
        <v>3053</v>
      </c>
      <c r="E1404" s="106"/>
      <c r="F1404" s="106"/>
      <c r="G1404" s="90"/>
      <c r="H1404" s="94"/>
      <c r="I1404" s="94" t="s">
        <v>126</v>
      </c>
      <c r="J1404" s="94" t="s">
        <v>5571</v>
      </c>
      <c r="K1404" s="87" t="s">
        <v>3317</v>
      </c>
      <c r="L1404" s="87"/>
      <c r="M1404" s="87"/>
      <c r="N1404" s="87"/>
      <c r="O1404" s="87"/>
      <c r="P1404" s="87"/>
      <c r="Q1404" s="87"/>
      <c r="R1404" s="107"/>
      <c r="S1404" s="107" t="s">
        <v>3320</v>
      </c>
      <c r="T1404" s="107"/>
      <c r="U1404" s="108" t="s">
        <v>3322</v>
      </c>
      <c r="V1404" s="87" t="s">
        <v>5373</v>
      </c>
    </row>
    <row r="1405" spans="1:22" s="109" customFormat="1">
      <c r="A1405" s="94" t="s">
        <v>3323</v>
      </c>
      <c r="B1405" s="94"/>
      <c r="C1405" s="94" t="s">
        <v>5547</v>
      </c>
      <c r="D1405" s="94" t="s">
        <v>3053</v>
      </c>
      <c r="E1405" s="106"/>
      <c r="F1405" s="106"/>
      <c r="G1405" s="90"/>
      <c r="H1405" s="94"/>
      <c r="I1405" s="94" t="s">
        <v>126</v>
      </c>
      <c r="J1405" s="94" t="s">
        <v>5571</v>
      </c>
      <c r="K1405" s="87" t="s">
        <v>3324</v>
      </c>
      <c r="L1405" s="87"/>
      <c r="M1405" s="87"/>
      <c r="N1405" s="87"/>
      <c r="O1405" s="87"/>
      <c r="P1405" s="87"/>
      <c r="Q1405" s="87"/>
      <c r="R1405" s="107" t="s">
        <v>3325</v>
      </c>
      <c r="S1405" s="107"/>
      <c r="T1405" s="107"/>
      <c r="U1405" s="108" t="s">
        <v>1690</v>
      </c>
      <c r="V1405" s="87" t="s">
        <v>5373</v>
      </c>
    </row>
    <row r="1406" spans="1:22" s="109" customFormat="1">
      <c r="A1406" s="94" t="s">
        <v>3326</v>
      </c>
      <c r="B1406" s="94"/>
      <c r="C1406" s="94" t="s">
        <v>5547</v>
      </c>
      <c r="D1406" s="94" t="s">
        <v>3053</v>
      </c>
      <c r="E1406" s="106"/>
      <c r="F1406" s="106"/>
      <c r="G1406" s="90"/>
      <c r="H1406" s="94"/>
      <c r="I1406" s="94" t="s">
        <v>126</v>
      </c>
      <c r="J1406" s="94" t="s">
        <v>5571</v>
      </c>
      <c r="K1406" s="87" t="s">
        <v>3324</v>
      </c>
      <c r="L1406" s="87"/>
      <c r="M1406" s="87"/>
      <c r="N1406" s="87"/>
      <c r="O1406" s="87"/>
      <c r="P1406" s="87"/>
      <c r="Q1406" s="87"/>
      <c r="R1406" s="107"/>
      <c r="S1406" s="107" t="s">
        <v>3327</v>
      </c>
      <c r="T1406" s="107"/>
      <c r="U1406" s="108" t="s">
        <v>1141</v>
      </c>
      <c r="V1406" s="87" t="s">
        <v>5373</v>
      </c>
    </row>
    <row r="1407" spans="1:22" s="109" customFormat="1">
      <c r="A1407" s="94" t="s">
        <v>3328</v>
      </c>
      <c r="B1407" s="94"/>
      <c r="C1407" s="94" t="s">
        <v>5547</v>
      </c>
      <c r="D1407" s="94" t="s">
        <v>3053</v>
      </c>
      <c r="E1407" s="106"/>
      <c r="F1407" s="106"/>
      <c r="G1407" s="90"/>
      <c r="H1407" s="94"/>
      <c r="I1407" s="94" t="s">
        <v>126</v>
      </c>
      <c r="J1407" s="94" t="s">
        <v>5571</v>
      </c>
      <c r="K1407" s="87" t="s">
        <v>3324</v>
      </c>
      <c r="L1407" s="87"/>
      <c r="M1407" s="87"/>
      <c r="N1407" s="87"/>
      <c r="O1407" s="87"/>
      <c r="P1407" s="87"/>
      <c r="Q1407" s="87"/>
      <c r="R1407" s="107"/>
      <c r="S1407" s="107" t="s">
        <v>147</v>
      </c>
      <c r="T1407" s="107"/>
      <c r="U1407" s="108" t="s">
        <v>3329</v>
      </c>
      <c r="V1407" s="87" t="s">
        <v>5373</v>
      </c>
    </row>
    <row r="1408" spans="1:22" s="109" customFormat="1">
      <c r="A1408" s="94" t="s">
        <v>3330</v>
      </c>
      <c r="B1408" s="94"/>
      <c r="C1408" s="94" t="s">
        <v>5547</v>
      </c>
      <c r="D1408" s="94" t="s">
        <v>3053</v>
      </c>
      <c r="E1408" s="106"/>
      <c r="F1408" s="106"/>
      <c r="G1408" s="90"/>
      <c r="H1408" s="94"/>
      <c r="I1408" s="94" t="s">
        <v>126</v>
      </c>
      <c r="J1408" s="94" t="s">
        <v>5571</v>
      </c>
      <c r="K1408" s="87" t="s">
        <v>3324</v>
      </c>
      <c r="L1408" s="87"/>
      <c r="M1408" s="87"/>
      <c r="N1408" s="87"/>
      <c r="O1408" s="87"/>
      <c r="P1408" s="87"/>
      <c r="Q1408" s="87"/>
      <c r="R1408" s="107"/>
      <c r="S1408" s="107" t="s">
        <v>147</v>
      </c>
      <c r="T1408" s="107"/>
      <c r="U1408" s="108" t="s">
        <v>1403</v>
      </c>
      <c r="V1408" s="87" t="s">
        <v>5373</v>
      </c>
    </row>
    <row r="1409" spans="1:22" s="109" customFormat="1">
      <c r="A1409" s="94" t="s">
        <v>3331</v>
      </c>
      <c r="B1409" s="94"/>
      <c r="C1409" s="94" t="s">
        <v>5547</v>
      </c>
      <c r="D1409" s="94" t="s">
        <v>3053</v>
      </c>
      <c r="E1409" s="106"/>
      <c r="F1409" s="106"/>
      <c r="G1409" s="90"/>
      <c r="H1409" s="94"/>
      <c r="I1409" s="94" t="s">
        <v>126</v>
      </c>
      <c r="J1409" s="94" t="s">
        <v>5571</v>
      </c>
      <c r="K1409" s="87" t="s">
        <v>3324</v>
      </c>
      <c r="L1409" s="87"/>
      <c r="M1409" s="87"/>
      <c r="N1409" s="87"/>
      <c r="O1409" s="87"/>
      <c r="P1409" s="87"/>
      <c r="Q1409" s="87"/>
      <c r="R1409" s="107"/>
      <c r="S1409" s="107" t="s">
        <v>3327</v>
      </c>
      <c r="T1409" s="107"/>
      <c r="U1409" s="108" t="s">
        <v>1382</v>
      </c>
      <c r="V1409" s="87" t="s">
        <v>5373</v>
      </c>
    </row>
    <row r="1410" spans="1:22" s="109" customFormat="1">
      <c r="A1410" s="94" t="s">
        <v>3332</v>
      </c>
      <c r="B1410" s="94"/>
      <c r="C1410" s="94" t="s">
        <v>5547</v>
      </c>
      <c r="D1410" s="94" t="s">
        <v>3053</v>
      </c>
      <c r="E1410" s="106"/>
      <c r="F1410" s="106"/>
      <c r="G1410" s="90"/>
      <c r="H1410" s="94"/>
      <c r="I1410" s="94" t="s">
        <v>126</v>
      </c>
      <c r="J1410" s="94" t="s">
        <v>5571</v>
      </c>
      <c r="K1410" s="87" t="s">
        <v>3324</v>
      </c>
      <c r="L1410" s="87"/>
      <c r="M1410" s="87"/>
      <c r="N1410" s="87"/>
      <c r="O1410" s="87"/>
      <c r="P1410" s="87"/>
      <c r="Q1410" s="87"/>
      <c r="R1410" s="107"/>
      <c r="S1410" s="107" t="s">
        <v>3327</v>
      </c>
      <c r="T1410" s="107"/>
      <c r="U1410" s="108" t="s">
        <v>3333</v>
      </c>
      <c r="V1410" s="87" t="s">
        <v>5373</v>
      </c>
    </row>
    <row r="1411" spans="1:22" s="109" customFormat="1">
      <c r="A1411" s="94" t="s">
        <v>3334</v>
      </c>
      <c r="B1411" s="94"/>
      <c r="C1411" s="94" t="s">
        <v>5547</v>
      </c>
      <c r="D1411" s="94" t="s">
        <v>3053</v>
      </c>
      <c r="E1411" s="106"/>
      <c r="F1411" s="106"/>
      <c r="G1411" s="90"/>
      <c r="H1411" s="94"/>
      <c r="I1411" s="94" t="s">
        <v>126</v>
      </c>
      <c r="J1411" s="94" t="s">
        <v>5571</v>
      </c>
      <c r="K1411" s="87" t="s">
        <v>3324</v>
      </c>
      <c r="L1411" s="87"/>
      <c r="M1411" s="87"/>
      <c r="N1411" s="87"/>
      <c r="O1411" s="87"/>
      <c r="P1411" s="87"/>
      <c r="Q1411" s="87"/>
      <c r="R1411" s="107"/>
      <c r="S1411" s="107" t="s">
        <v>3327</v>
      </c>
      <c r="T1411" s="107"/>
      <c r="U1411" s="108" t="s">
        <v>3335</v>
      </c>
      <c r="V1411" s="87" t="s">
        <v>5373</v>
      </c>
    </row>
    <row r="1412" spans="1:22" s="109" customFormat="1">
      <c r="A1412" s="94" t="s">
        <v>3336</v>
      </c>
      <c r="B1412" s="94"/>
      <c r="C1412" s="94" t="s">
        <v>5547</v>
      </c>
      <c r="D1412" s="94" t="s">
        <v>3053</v>
      </c>
      <c r="E1412" s="106"/>
      <c r="F1412" s="106"/>
      <c r="G1412" s="90"/>
      <c r="H1412" s="94"/>
      <c r="I1412" s="94" t="s">
        <v>126</v>
      </c>
      <c r="J1412" s="94" t="s">
        <v>5571</v>
      </c>
      <c r="K1412" s="87" t="s">
        <v>3324</v>
      </c>
      <c r="L1412" s="87"/>
      <c r="M1412" s="87"/>
      <c r="N1412" s="87"/>
      <c r="O1412" s="87"/>
      <c r="P1412" s="87"/>
      <c r="Q1412" s="87"/>
      <c r="R1412" s="107"/>
      <c r="S1412" s="107" t="s">
        <v>3327</v>
      </c>
      <c r="T1412" s="107"/>
      <c r="U1412" s="108" t="s">
        <v>3337</v>
      </c>
      <c r="V1412" s="87" t="s">
        <v>5373</v>
      </c>
    </row>
    <row r="1413" spans="1:22" s="109" customFormat="1">
      <c r="A1413" s="94" t="s">
        <v>3338</v>
      </c>
      <c r="B1413" s="94"/>
      <c r="C1413" s="94" t="s">
        <v>5547</v>
      </c>
      <c r="D1413" s="94" t="s">
        <v>3053</v>
      </c>
      <c r="E1413" s="106"/>
      <c r="F1413" s="106"/>
      <c r="G1413" s="90"/>
      <c r="H1413" s="94"/>
      <c r="I1413" s="94" t="s">
        <v>126</v>
      </c>
      <c r="J1413" s="94" t="s">
        <v>5571</v>
      </c>
      <c r="K1413" s="87" t="s">
        <v>3324</v>
      </c>
      <c r="L1413" s="87"/>
      <c r="M1413" s="87"/>
      <c r="N1413" s="87"/>
      <c r="O1413" s="87"/>
      <c r="P1413" s="87"/>
      <c r="Q1413" s="87"/>
      <c r="R1413" s="107"/>
      <c r="S1413" s="107" t="s">
        <v>3327</v>
      </c>
      <c r="T1413" s="107"/>
      <c r="U1413" s="108" t="s">
        <v>3339</v>
      </c>
      <c r="V1413" s="87" t="s">
        <v>5373</v>
      </c>
    </row>
    <row r="1414" spans="1:22" s="109" customFormat="1">
      <c r="A1414" s="94" t="s">
        <v>3340</v>
      </c>
      <c r="B1414" s="94"/>
      <c r="C1414" s="94" t="s">
        <v>5547</v>
      </c>
      <c r="D1414" s="94" t="s">
        <v>3053</v>
      </c>
      <c r="E1414" s="106"/>
      <c r="F1414" s="106"/>
      <c r="G1414" s="90"/>
      <c r="H1414" s="94"/>
      <c r="I1414" s="94" t="s">
        <v>126</v>
      </c>
      <c r="J1414" s="94" t="s">
        <v>5571</v>
      </c>
      <c r="K1414" s="87" t="s">
        <v>3324</v>
      </c>
      <c r="L1414" s="87"/>
      <c r="M1414" s="87"/>
      <c r="N1414" s="87"/>
      <c r="O1414" s="87"/>
      <c r="P1414" s="87"/>
      <c r="Q1414" s="87"/>
      <c r="R1414" s="107"/>
      <c r="S1414" s="107" t="s">
        <v>3327</v>
      </c>
      <c r="T1414" s="107"/>
      <c r="U1414" s="108" t="s">
        <v>3341</v>
      </c>
      <c r="V1414" s="87" t="s">
        <v>5373</v>
      </c>
    </row>
    <row r="1415" spans="1:22" s="109" customFormat="1">
      <c r="A1415" s="94" t="s">
        <v>3342</v>
      </c>
      <c r="B1415" s="94"/>
      <c r="C1415" s="94" t="s">
        <v>5547</v>
      </c>
      <c r="D1415" s="94" t="s">
        <v>3053</v>
      </c>
      <c r="E1415" s="90"/>
      <c r="F1415" s="90"/>
      <c r="G1415" s="90"/>
      <c r="H1415" s="94" t="s">
        <v>57</v>
      </c>
      <c r="I1415" s="94" t="s">
        <v>126</v>
      </c>
      <c r="J1415" s="94" t="s">
        <v>5571</v>
      </c>
      <c r="K1415" s="94" t="s">
        <v>3324</v>
      </c>
      <c r="L1415" s="94" t="s">
        <v>1257</v>
      </c>
      <c r="M1415" s="94"/>
      <c r="N1415" s="94"/>
      <c r="O1415" s="94"/>
      <c r="P1415" s="94"/>
      <c r="Q1415" s="94"/>
      <c r="R1415" s="110"/>
      <c r="S1415" s="110"/>
      <c r="T1415" s="110"/>
      <c r="U1415" s="31" t="s">
        <v>3343</v>
      </c>
      <c r="V1415" s="94" t="s">
        <v>5373</v>
      </c>
    </row>
    <row r="1416" spans="1:22" s="109" customFormat="1">
      <c r="A1416" s="94" t="s">
        <v>3344</v>
      </c>
      <c r="B1416" s="94"/>
      <c r="C1416" s="94" t="s">
        <v>5547</v>
      </c>
      <c r="D1416" s="94" t="s">
        <v>3053</v>
      </c>
      <c r="E1416" s="90"/>
      <c r="F1416" s="90"/>
      <c r="G1416" s="90"/>
      <c r="H1416" s="94" t="s">
        <v>57</v>
      </c>
      <c r="I1416" s="94" t="s">
        <v>126</v>
      </c>
      <c r="J1416" s="94" t="s">
        <v>5571</v>
      </c>
      <c r="K1416" s="94" t="s">
        <v>3324</v>
      </c>
      <c r="L1416" s="94" t="s">
        <v>1270</v>
      </c>
      <c r="M1416" s="94" t="s">
        <v>1425</v>
      </c>
      <c r="N1416" s="94" t="s">
        <v>3262</v>
      </c>
      <c r="O1416" s="94"/>
      <c r="P1416" s="94"/>
      <c r="Q1416" s="94"/>
      <c r="R1416" s="110"/>
      <c r="S1416" s="110"/>
      <c r="T1416" s="110"/>
      <c r="U1416" s="31" t="s">
        <v>3345</v>
      </c>
      <c r="V1416" s="94" t="s">
        <v>5373</v>
      </c>
    </row>
    <row r="1417" spans="1:22" s="109" customFormat="1">
      <c r="A1417" s="94" t="s">
        <v>3346</v>
      </c>
      <c r="B1417" s="94"/>
      <c r="C1417" s="94" t="s">
        <v>5547</v>
      </c>
      <c r="D1417" s="94" t="s">
        <v>3053</v>
      </c>
      <c r="E1417" s="90"/>
      <c r="F1417" s="90"/>
      <c r="G1417" s="90"/>
      <c r="H1417" s="94" t="s">
        <v>57</v>
      </c>
      <c r="I1417" s="94" t="s">
        <v>126</v>
      </c>
      <c r="J1417" s="94" t="s">
        <v>5571</v>
      </c>
      <c r="K1417" s="94" t="s">
        <v>3324</v>
      </c>
      <c r="L1417" s="94" t="s">
        <v>1257</v>
      </c>
      <c r="M1417" s="94"/>
      <c r="N1417" s="94"/>
      <c r="O1417" s="94"/>
      <c r="P1417" s="94"/>
      <c r="Q1417" s="94"/>
      <c r="R1417" s="110"/>
      <c r="S1417" s="110"/>
      <c r="T1417" s="110"/>
      <c r="U1417" s="31" t="s">
        <v>3347</v>
      </c>
      <c r="V1417" s="94" t="s">
        <v>5373</v>
      </c>
    </row>
    <row r="1418" spans="1:22" s="109" customFormat="1">
      <c r="A1418" s="94" t="s">
        <v>3348</v>
      </c>
      <c r="B1418" s="94"/>
      <c r="C1418" s="94" t="s">
        <v>5547</v>
      </c>
      <c r="D1418" s="94" t="s">
        <v>3053</v>
      </c>
      <c r="E1418" s="90">
        <v>42348</v>
      </c>
      <c r="F1418" s="90"/>
      <c r="G1418" s="90"/>
      <c r="H1418" s="94" t="s">
        <v>57</v>
      </c>
      <c r="I1418" s="94" t="s">
        <v>126</v>
      </c>
      <c r="J1418" s="94" t="s">
        <v>5571</v>
      </c>
      <c r="K1418" s="94" t="s">
        <v>3324</v>
      </c>
      <c r="L1418" s="91" t="s">
        <v>1268</v>
      </c>
      <c r="M1418" s="94"/>
      <c r="N1418" s="94"/>
      <c r="O1418" s="94"/>
      <c r="P1418" s="94"/>
      <c r="Q1418" s="94"/>
      <c r="R1418" s="110"/>
      <c r="S1418" s="110"/>
      <c r="T1418" s="110"/>
      <c r="U1418" s="31" t="s">
        <v>3349</v>
      </c>
      <c r="V1418" s="94" t="s">
        <v>5373</v>
      </c>
    </row>
    <row r="1419" spans="1:22" s="109" customFormat="1">
      <c r="A1419" s="94" t="s">
        <v>3350</v>
      </c>
      <c r="B1419" s="94"/>
      <c r="C1419" s="94" t="s">
        <v>5547</v>
      </c>
      <c r="D1419" s="94" t="s">
        <v>3053</v>
      </c>
      <c r="E1419" s="90"/>
      <c r="F1419" s="90"/>
      <c r="G1419" s="90"/>
      <c r="H1419" s="94" t="s">
        <v>57</v>
      </c>
      <c r="I1419" s="94" t="s">
        <v>126</v>
      </c>
      <c r="J1419" s="94" t="s">
        <v>5571</v>
      </c>
      <c r="K1419" s="94" t="s">
        <v>3324</v>
      </c>
      <c r="L1419" s="91" t="s">
        <v>1268</v>
      </c>
      <c r="M1419" s="94"/>
      <c r="N1419" s="94"/>
      <c r="O1419" s="94"/>
      <c r="P1419" s="94"/>
      <c r="Q1419" s="94"/>
      <c r="R1419" s="110"/>
      <c r="S1419" s="110"/>
      <c r="T1419" s="110"/>
      <c r="U1419" s="31" t="s">
        <v>3351</v>
      </c>
      <c r="V1419" s="94" t="s">
        <v>5373</v>
      </c>
    </row>
    <row r="1420" spans="1:22" s="109" customFormat="1">
      <c r="A1420" s="94" t="s">
        <v>3352</v>
      </c>
      <c r="B1420" s="94"/>
      <c r="C1420" s="94" t="s">
        <v>5547</v>
      </c>
      <c r="D1420" s="94" t="s">
        <v>3053</v>
      </c>
      <c r="E1420" s="90"/>
      <c r="F1420" s="90"/>
      <c r="G1420" s="90"/>
      <c r="H1420" s="94" t="s">
        <v>57</v>
      </c>
      <c r="I1420" s="94" t="s">
        <v>126</v>
      </c>
      <c r="J1420" s="94" t="s">
        <v>5571</v>
      </c>
      <c r="K1420" s="94" t="s">
        <v>3324</v>
      </c>
      <c r="L1420" s="91" t="s">
        <v>1268</v>
      </c>
      <c r="M1420" s="94"/>
      <c r="N1420" s="94"/>
      <c r="O1420" s="94"/>
      <c r="P1420" s="94"/>
      <c r="Q1420" s="94"/>
      <c r="R1420" s="110"/>
      <c r="S1420" s="110"/>
      <c r="T1420" s="110"/>
      <c r="U1420" s="31" t="s">
        <v>3353</v>
      </c>
      <c r="V1420" s="94" t="s">
        <v>5373</v>
      </c>
    </row>
    <row r="1421" spans="1:22" s="109" customFormat="1">
      <c r="A1421" s="94" t="s">
        <v>3354</v>
      </c>
      <c r="B1421" s="94"/>
      <c r="C1421" s="94" t="s">
        <v>5547</v>
      </c>
      <c r="D1421" s="94" t="s">
        <v>3053</v>
      </c>
      <c r="E1421" s="90"/>
      <c r="F1421" s="90"/>
      <c r="G1421" s="90"/>
      <c r="H1421" s="94" t="s">
        <v>57</v>
      </c>
      <c r="I1421" s="94" t="s">
        <v>126</v>
      </c>
      <c r="J1421" s="94" t="s">
        <v>9537</v>
      </c>
      <c r="K1421" s="94" t="s">
        <v>3324</v>
      </c>
      <c r="L1421" s="91" t="s">
        <v>1268</v>
      </c>
      <c r="M1421" s="94"/>
      <c r="N1421" s="94"/>
      <c r="O1421" s="94"/>
      <c r="P1421" s="94"/>
      <c r="Q1421" s="94"/>
      <c r="R1421" s="110"/>
      <c r="S1421" s="110"/>
      <c r="T1421" s="110"/>
      <c r="U1421" s="31" t="s">
        <v>3355</v>
      </c>
      <c r="V1421" s="94" t="s">
        <v>5373</v>
      </c>
    </row>
    <row r="1422" spans="1:22" s="109" customFormat="1">
      <c r="A1422" s="94" t="s">
        <v>3356</v>
      </c>
      <c r="B1422" s="94"/>
      <c r="C1422" s="94" t="s">
        <v>5547</v>
      </c>
      <c r="D1422" s="94" t="s">
        <v>3053</v>
      </c>
      <c r="E1422" s="193">
        <v>42713</v>
      </c>
      <c r="F1422" s="90"/>
      <c r="G1422" s="90"/>
      <c r="H1422" s="94" t="s">
        <v>57</v>
      </c>
      <c r="I1422" s="94" t="s">
        <v>126</v>
      </c>
      <c r="J1422" s="94" t="s">
        <v>5571</v>
      </c>
      <c r="K1422" s="94" t="s">
        <v>3324</v>
      </c>
      <c r="L1422" s="91" t="s">
        <v>1268</v>
      </c>
      <c r="M1422" s="94"/>
      <c r="N1422" s="94"/>
      <c r="O1422" s="94"/>
      <c r="P1422" s="94"/>
      <c r="Q1422" s="94"/>
      <c r="R1422" s="110"/>
      <c r="S1422" s="110"/>
      <c r="T1422" s="110"/>
      <c r="U1422" s="31" t="s">
        <v>3357</v>
      </c>
      <c r="V1422" s="94" t="s">
        <v>5373</v>
      </c>
    </row>
    <row r="1423" spans="1:22" s="109" customFormat="1">
      <c r="A1423" s="94" t="s">
        <v>3358</v>
      </c>
      <c r="B1423" s="94"/>
      <c r="C1423" s="94" t="s">
        <v>5547</v>
      </c>
      <c r="D1423" s="94" t="s">
        <v>3053</v>
      </c>
      <c r="E1423" s="90">
        <v>42348</v>
      </c>
      <c r="F1423" s="90"/>
      <c r="G1423" s="90"/>
      <c r="H1423" s="94" t="s">
        <v>57</v>
      </c>
      <c r="I1423" s="94" t="s">
        <v>126</v>
      </c>
      <c r="J1423" s="94" t="s">
        <v>5571</v>
      </c>
      <c r="K1423" s="94" t="s">
        <v>3324</v>
      </c>
      <c r="L1423" s="91" t="s">
        <v>1268</v>
      </c>
      <c r="M1423" s="94"/>
      <c r="N1423" s="94"/>
      <c r="O1423" s="94"/>
      <c r="P1423" s="94"/>
      <c r="Q1423" s="94"/>
      <c r="R1423" s="110"/>
      <c r="S1423" s="110"/>
      <c r="T1423" s="110"/>
      <c r="U1423" s="31" t="s">
        <v>3359</v>
      </c>
      <c r="V1423" s="94" t="s">
        <v>5373</v>
      </c>
    </row>
    <row r="1424" spans="1:22" s="109" customFormat="1">
      <c r="A1424" s="94" t="s">
        <v>3360</v>
      </c>
      <c r="B1424" s="94"/>
      <c r="C1424" s="94" t="s">
        <v>5547</v>
      </c>
      <c r="D1424" s="94" t="s">
        <v>3053</v>
      </c>
      <c r="E1424" s="90"/>
      <c r="F1424" s="90"/>
      <c r="G1424" s="90"/>
      <c r="H1424" s="94" t="s">
        <v>57</v>
      </c>
      <c r="I1424" s="94" t="s">
        <v>126</v>
      </c>
      <c r="J1424" s="94" t="s">
        <v>5571</v>
      </c>
      <c r="K1424" s="94" t="s">
        <v>3324</v>
      </c>
      <c r="L1424" s="91" t="s">
        <v>1268</v>
      </c>
      <c r="M1424" s="94"/>
      <c r="N1424" s="94"/>
      <c r="O1424" s="94"/>
      <c r="P1424" s="94"/>
      <c r="Q1424" s="94"/>
      <c r="R1424" s="110"/>
      <c r="S1424" s="110"/>
      <c r="T1424" s="110"/>
      <c r="U1424" s="31" t="s">
        <v>3361</v>
      </c>
      <c r="V1424" s="94" t="s">
        <v>5373</v>
      </c>
    </row>
    <row r="1425" spans="1:22" s="109" customFormat="1">
      <c r="A1425" s="94" t="s">
        <v>3362</v>
      </c>
      <c r="B1425" s="94"/>
      <c r="C1425" s="94" t="s">
        <v>5547</v>
      </c>
      <c r="D1425" s="94" t="s">
        <v>3053</v>
      </c>
      <c r="E1425" s="90"/>
      <c r="F1425" s="90"/>
      <c r="G1425" s="90"/>
      <c r="H1425" s="94" t="s">
        <v>57</v>
      </c>
      <c r="I1425" s="94" t="s">
        <v>126</v>
      </c>
      <c r="J1425" s="94" t="s">
        <v>5571</v>
      </c>
      <c r="K1425" s="94" t="s">
        <v>3324</v>
      </c>
      <c r="L1425" s="94" t="s">
        <v>1388</v>
      </c>
      <c r="M1425" s="94"/>
      <c r="N1425" s="94"/>
      <c r="O1425" s="94"/>
      <c r="P1425" s="94"/>
      <c r="Q1425" s="94"/>
      <c r="R1425" s="110"/>
      <c r="S1425" s="110"/>
      <c r="T1425" s="110"/>
      <c r="U1425" s="31" t="s">
        <v>3363</v>
      </c>
      <c r="V1425" s="94" t="s">
        <v>5373</v>
      </c>
    </row>
    <row r="1426" spans="1:22" s="109" customFormat="1">
      <c r="A1426" s="94" t="s">
        <v>3364</v>
      </c>
      <c r="B1426" s="94"/>
      <c r="C1426" s="94" t="s">
        <v>5547</v>
      </c>
      <c r="D1426" s="94" t="s">
        <v>3053</v>
      </c>
      <c r="E1426" s="90">
        <v>41837</v>
      </c>
      <c r="F1426" s="90"/>
      <c r="G1426" s="90"/>
      <c r="H1426" s="94" t="s">
        <v>57</v>
      </c>
      <c r="I1426" s="94" t="s">
        <v>126</v>
      </c>
      <c r="J1426" s="94" t="s">
        <v>5570</v>
      </c>
      <c r="K1426" s="94" t="s">
        <v>3324</v>
      </c>
      <c r="L1426" s="94" t="s">
        <v>1388</v>
      </c>
      <c r="M1426" s="94"/>
      <c r="N1426" s="94"/>
      <c r="O1426" s="94"/>
      <c r="P1426" s="94"/>
      <c r="Q1426" s="94"/>
      <c r="R1426" s="110"/>
      <c r="S1426" s="110"/>
      <c r="T1426" s="110"/>
      <c r="U1426" s="31" t="s">
        <v>3365</v>
      </c>
      <c r="V1426" s="94" t="s">
        <v>5373</v>
      </c>
    </row>
    <row r="1427" spans="1:22" s="109" customFormat="1">
      <c r="A1427" s="94" t="s">
        <v>3366</v>
      </c>
      <c r="B1427" s="94"/>
      <c r="C1427" s="94" t="s">
        <v>5547</v>
      </c>
      <c r="D1427" s="94" t="s">
        <v>3053</v>
      </c>
      <c r="E1427" s="106"/>
      <c r="F1427" s="106"/>
      <c r="G1427" s="90"/>
      <c r="H1427" s="94"/>
      <c r="I1427" s="94" t="s">
        <v>126</v>
      </c>
      <c r="J1427" s="94" t="s">
        <v>5570</v>
      </c>
      <c r="K1427" s="87" t="s">
        <v>3367</v>
      </c>
      <c r="L1427" s="87"/>
      <c r="M1427" s="87"/>
      <c r="N1427" s="87"/>
      <c r="O1427" s="87"/>
      <c r="P1427" s="87"/>
      <c r="Q1427" s="87"/>
      <c r="R1427" s="107" t="s">
        <v>3368</v>
      </c>
      <c r="S1427" s="107"/>
      <c r="T1427" s="107"/>
      <c r="U1427" s="108" t="s">
        <v>1396</v>
      </c>
      <c r="V1427" s="87" t="s">
        <v>5373</v>
      </c>
    </row>
    <row r="1428" spans="1:22" s="109" customFormat="1">
      <c r="A1428" s="94" t="s">
        <v>3369</v>
      </c>
      <c r="B1428" s="94"/>
      <c r="C1428" s="94" t="s">
        <v>5547</v>
      </c>
      <c r="D1428" s="94" t="s">
        <v>3053</v>
      </c>
      <c r="E1428" s="106"/>
      <c r="F1428" s="106"/>
      <c r="G1428" s="90"/>
      <c r="H1428" s="94"/>
      <c r="I1428" s="94" t="s">
        <v>126</v>
      </c>
      <c r="J1428" s="94" t="s">
        <v>5570</v>
      </c>
      <c r="K1428" s="87" t="s">
        <v>3367</v>
      </c>
      <c r="L1428" s="87"/>
      <c r="M1428" s="87"/>
      <c r="N1428" s="87"/>
      <c r="O1428" s="87"/>
      <c r="P1428" s="87"/>
      <c r="Q1428" s="87"/>
      <c r="R1428" s="107" t="s">
        <v>3368</v>
      </c>
      <c r="S1428" s="107"/>
      <c r="T1428" s="107"/>
      <c r="U1428" s="108" t="s">
        <v>3370</v>
      </c>
      <c r="V1428" s="87" t="s">
        <v>5373</v>
      </c>
    </row>
    <row r="1429" spans="1:22" s="109" customFormat="1">
      <c r="A1429" s="94" t="s">
        <v>3371</v>
      </c>
      <c r="B1429" s="94"/>
      <c r="C1429" s="94" t="s">
        <v>5547</v>
      </c>
      <c r="D1429" s="94" t="s">
        <v>3053</v>
      </c>
      <c r="E1429" s="106"/>
      <c r="F1429" s="106"/>
      <c r="G1429" s="90"/>
      <c r="H1429" s="94"/>
      <c r="I1429" s="94" t="s">
        <v>126</v>
      </c>
      <c r="J1429" s="94" t="s">
        <v>5571</v>
      </c>
      <c r="K1429" s="87" t="s">
        <v>3367</v>
      </c>
      <c r="L1429" s="87"/>
      <c r="M1429" s="87"/>
      <c r="N1429" s="87"/>
      <c r="O1429" s="87"/>
      <c r="P1429" s="87"/>
      <c r="Q1429" s="87"/>
      <c r="R1429" s="107"/>
      <c r="S1429" s="107" t="s">
        <v>3372</v>
      </c>
      <c r="T1429" s="107"/>
      <c r="U1429" s="108" t="s">
        <v>1141</v>
      </c>
      <c r="V1429" s="87" t="s">
        <v>5373</v>
      </c>
    </row>
    <row r="1430" spans="1:22" s="109" customFormat="1">
      <c r="A1430" s="94" t="s">
        <v>3373</v>
      </c>
      <c r="B1430" s="94"/>
      <c r="C1430" s="94" t="s">
        <v>5547</v>
      </c>
      <c r="D1430" s="94" t="s">
        <v>3053</v>
      </c>
      <c r="E1430" s="106"/>
      <c r="F1430" s="106"/>
      <c r="G1430" s="90"/>
      <c r="H1430" s="94"/>
      <c r="I1430" s="94" t="s">
        <v>126</v>
      </c>
      <c r="J1430" s="94" t="s">
        <v>5571</v>
      </c>
      <c r="K1430" s="87" t="s">
        <v>3367</v>
      </c>
      <c r="L1430" s="87"/>
      <c r="M1430" s="87"/>
      <c r="N1430" s="87"/>
      <c r="O1430" s="87"/>
      <c r="P1430" s="87"/>
      <c r="Q1430" s="87"/>
      <c r="R1430" s="107"/>
      <c r="S1430" s="107" t="s">
        <v>3374</v>
      </c>
      <c r="T1430" s="107"/>
      <c r="U1430" s="108" t="s">
        <v>3329</v>
      </c>
      <c r="V1430" s="87" t="s">
        <v>5373</v>
      </c>
    </row>
    <row r="1431" spans="1:22" s="109" customFormat="1">
      <c r="A1431" s="94" t="s">
        <v>3375</v>
      </c>
      <c r="B1431" s="94"/>
      <c r="C1431" s="94" t="s">
        <v>5547</v>
      </c>
      <c r="D1431" s="94" t="s">
        <v>3053</v>
      </c>
      <c r="E1431" s="106"/>
      <c r="F1431" s="106"/>
      <c r="G1431" s="90"/>
      <c r="H1431" s="94"/>
      <c r="I1431" s="94" t="s">
        <v>126</v>
      </c>
      <c r="J1431" s="94" t="s">
        <v>5571</v>
      </c>
      <c r="K1431" s="87" t="s">
        <v>3367</v>
      </c>
      <c r="L1431" s="87"/>
      <c r="M1431" s="87"/>
      <c r="N1431" s="87"/>
      <c r="O1431" s="87"/>
      <c r="P1431" s="87"/>
      <c r="Q1431" s="87"/>
      <c r="R1431" s="107"/>
      <c r="S1431" s="107" t="s">
        <v>3374</v>
      </c>
      <c r="T1431" s="107"/>
      <c r="U1431" s="108" t="s">
        <v>1403</v>
      </c>
      <c r="V1431" s="87" t="s">
        <v>5373</v>
      </c>
    </row>
    <row r="1432" spans="1:22" s="109" customFormat="1">
      <c r="A1432" s="94" t="s">
        <v>3376</v>
      </c>
      <c r="B1432" s="94"/>
      <c r="C1432" s="94" t="s">
        <v>5547</v>
      </c>
      <c r="D1432" s="94" t="s">
        <v>3053</v>
      </c>
      <c r="E1432" s="106"/>
      <c r="F1432" s="106"/>
      <c r="G1432" s="90"/>
      <c r="H1432" s="94"/>
      <c r="I1432" s="94" t="s">
        <v>126</v>
      </c>
      <c r="J1432" s="94" t="s">
        <v>5571</v>
      </c>
      <c r="K1432" s="87" t="s">
        <v>3367</v>
      </c>
      <c r="L1432" s="87"/>
      <c r="M1432" s="87"/>
      <c r="N1432" s="87"/>
      <c r="O1432" s="87"/>
      <c r="P1432" s="87"/>
      <c r="Q1432" s="87"/>
      <c r="R1432" s="107"/>
      <c r="S1432" s="107" t="s">
        <v>3374</v>
      </c>
      <c r="T1432" s="107"/>
      <c r="U1432" s="108" t="s">
        <v>1382</v>
      </c>
      <c r="V1432" s="87" t="s">
        <v>5373</v>
      </c>
    </row>
    <row r="1433" spans="1:22" s="109" customFormat="1">
      <c r="A1433" s="94" t="s">
        <v>3377</v>
      </c>
      <c r="B1433" s="94"/>
      <c r="C1433" s="94" t="s">
        <v>5547</v>
      </c>
      <c r="D1433" s="94" t="s">
        <v>3053</v>
      </c>
      <c r="E1433" s="106"/>
      <c r="F1433" s="106"/>
      <c r="G1433" s="90"/>
      <c r="H1433" s="94"/>
      <c r="I1433" s="94" t="s">
        <v>126</v>
      </c>
      <c r="J1433" s="94" t="s">
        <v>5571</v>
      </c>
      <c r="K1433" s="87" t="s">
        <v>3367</v>
      </c>
      <c r="L1433" s="87"/>
      <c r="M1433" s="87"/>
      <c r="N1433" s="87"/>
      <c r="O1433" s="87"/>
      <c r="P1433" s="87"/>
      <c r="Q1433" s="87"/>
      <c r="R1433" s="107"/>
      <c r="S1433" s="107" t="s">
        <v>3374</v>
      </c>
      <c r="T1433" s="107"/>
      <c r="U1433" s="108" t="s">
        <v>3333</v>
      </c>
      <c r="V1433" s="87" t="s">
        <v>5373</v>
      </c>
    </row>
    <row r="1434" spans="1:22" s="109" customFormat="1">
      <c r="A1434" s="94" t="s">
        <v>3378</v>
      </c>
      <c r="B1434" s="94"/>
      <c r="C1434" s="94" t="s">
        <v>5547</v>
      </c>
      <c r="D1434" s="94" t="s">
        <v>3053</v>
      </c>
      <c r="E1434" s="106"/>
      <c r="F1434" s="106"/>
      <c r="G1434" s="90"/>
      <c r="H1434" s="94"/>
      <c r="I1434" s="94" t="s">
        <v>126</v>
      </c>
      <c r="J1434" s="94" t="s">
        <v>5571</v>
      </c>
      <c r="K1434" s="87" t="s">
        <v>3367</v>
      </c>
      <c r="L1434" s="87"/>
      <c r="M1434" s="87"/>
      <c r="N1434" s="87"/>
      <c r="O1434" s="87"/>
      <c r="P1434" s="87"/>
      <c r="Q1434" s="87"/>
      <c r="R1434" s="107"/>
      <c r="S1434" s="107" t="s">
        <v>3374</v>
      </c>
      <c r="T1434" s="107"/>
      <c r="U1434" s="108" t="s">
        <v>3335</v>
      </c>
      <c r="V1434" s="87" t="s">
        <v>5373</v>
      </c>
    </row>
    <row r="1435" spans="1:22" s="109" customFormat="1">
      <c r="A1435" s="94" t="s">
        <v>3379</v>
      </c>
      <c r="B1435" s="94"/>
      <c r="C1435" s="94" t="s">
        <v>5547</v>
      </c>
      <c r="D1435" s="94" t="s">
        <v>3053</v>
      </c>
      <c r="E1435" s="106"/>
      <c r="F1435" s="106"/>
      <c r="G1435" s="90"/>
      <c r="H1435" s="94"/>
      <c r="I1435" s="94" t="s">
        <v>126</v>
      </c>
      <c r="J1435" s="94" t="s">
        <v>5571</v>
      </c>
      <c r="K1435" s="87" t="s">
        <v>3367</v>
      </c>
      <c r="L1435" s="87"/>
      <c r="M1435" s="87"/>
      <c r="N1435" s="87"/>
      <c r="O1435" s="87"/>
      <c r="P1435" s="87"/>
      <c r="Q1435" s="87"/>
      <c r="R1435" s="107"/>
      <c r="S1435" s="107" t="s">
        <v>3374</v>
      </c>
      <c r="T1435" s="107"/>
      <c r="U1435" s="108" t="s">
        <v>3337</v>
      </c>
      <c r="V1435" s="87" t="s">
        <v>5373</v>
      </c>
    </row>
    <row r="1436" spans="1:22" s="109" customFormat="1">
      <c r="A1436" s="94" t="s">
        <v>3380</v>
      </c>
      <c r="B1436" s="94"/>
      <c r="C1436" s="94" t="s">
        <v>5547</v>
      </c>
      <c r="D1436" s="94" t="s">
        <v>3053</v>
      </c>
      <c r="E1436" s="106"/>
      <c r="F1436" s="106"/>
      <c r="G1436" s="90"/>
      <c r="H1436" s="94"/>
      <c r="I1436" s="94" t="s">
        <v>126</v>
      </c>
      <c r="J1436" s="94" t="s">
        <v>5571</v>
      </c>
      <c r="K1436" s="87" t="s">
        <v>3367</v>
      </c>
      <c r="L1436" s="87"/>
      <c r="M1436" s="87"/>
      <c r="N1436" s="87"/>
      <c r="O1436" s="87"/>
      <c r="P1436" s="87"/>
      <c r="Q1436" s="87"/>
      <c r="R1436" s="107"/>
      <c r="S1436" s="107" t="s">
        <v>3374</v>
      </c>
      <c r="T1436" s="107"/>
      <c r="U1436" s="108" t="s">
        <v>3339</v>
      </c>
      <c r="V1436" s="87" t="s">
        <v>5373</v>
      </c>
    </row>
    <row r="1437" spans="1:22" s="109" customFormat="1">
      <c r="A1437" s="94" t="s">
        <v>3381</v>
      </c>
      <c r="B1437" s="94"/>
      <c r="C1437" s="94" t="s">
        <v>5547</v>
      </c>
      <c r="D1437" s="94" t="s">
        <v>3053</v>
      </c>
      <c r="E1437" s="106"/>
      <c r="F1437" s="106"/>
      <c r="G1437" s="90"/>
      <c r="H1437" s="94"/>
      <c r="I1437" s="94" t="s">
        <v>126</v>
      </c>
      <c r="J1437" s="94" t="s">
        <v>5571</v>
      </c>
      <c r="K1437" s="87" t="s">
        <v>3367</v>
      </c>
      <c r="L1437" s="87"/>
      <c r="M1437" s="87"/>
      <c r="N1437" s="87"/>
      <c r="O1437" s="87"/>
      <c r="P1437" s="87"/>
      <c r="Q1437" s="87"/>
      <c r="R1437" s="107"/>
      <c r="S1437" s="107" t="s">
        <v>3374</v>
      </c>
      <c r="T1437" s="107"/>
      <c r="U1437" s="108" t="s">
        <v>3341</v>
      </c>
      <c r="V1437" s="87" t="s">
        <v>5373</v>
      </c>
    </row>
    <row r="1438" spans="1:22" s="109" customFormat="1">
      <c r="A1438" s="94" t="s">
        <v>3382</v>
      </c>
      <c r="B1438" s="94"/>
      <c r="C1438" s="94" t="s">
        <v>5547</v>
      </c>
      <c r="D1438" s="94" t="s">
        <v>3053</v>
      </c>
      <c r="E1438" s="106"/>
      <c r="F1438" s="106"/>
      <c r="G1438" s="90"/>
      <c r="H1438" s="94"/>
      <c r="I1438" s="94" t="s">
        <v>126</v>
      </c>
      <c r="J1438" s="94" t="s">
        <v>5571</v>
      </c>
      <c r="K1438" s="87" t="s">
        <v>3367</v>
      </c>
      <c r="L1438" s="87" t="s">
        <v>69</v>
      </c>
      <c r="M1438" s="87"/>
      <c r="N1438" s="87"/>
      <c r="O1438" s="87"/>
      <c r="P1438" s="87"/>
      <c r="Q1438" s="87"/>
      <c r="R1438" s="107"/>
      <c r="S1438" s="107"/>
      <c r="T1438" s="107"/>
      <c r="U1438" s="108" t="s">
        <v>3383</v>
      </c>
      <c r="V1438" s="87" t="s">
        <v>5373</v>
      </c>
    </row>
    <row r="1439" spans="1:22" s="109" customFormat="1">
      <c r="A1439" s="94" t="s">
        <v>3384</v>
      </c>
      <c r="B1439" s="94"/>
      <c r="C1439" s="94" t="s">
        <v>5547</v>
      </c>
      <c r="D1439" s="94" t="s">
        <v>3053</v>
      </c>
      <c r="E1439" s="106"/>
      <c r="F1439" s="106"/>
      <c r="G1439" s="90"/>
      <c r="H1439" s="94"/>
      <c r="I1439" s="94" t="s">
        <v>126</v>
      </c>
      <c r="J1439" s="94" t="s">
        <v>5571</v>
      </c>
      <c r="K1439" s="87" t="s">
        <v>3367</v>
      </c>
      <c r="L1439" s="87" t="s">
        <v>69</v>
      </c>
      <c r="M1439" s="87"/>
      <c r="N1439" s="87"/>
      <c r="O1439" s="87"/>
      <c r="P1439" s="87"/>
      <c r="Q1439" s="87"/>
      <c r="R1439" s="107"/>
      <c r="S1439" s="107"/>
      <c r="T1439" s="107"/>
      <c r="U1439" s="108" t="s">
        <v>3385</v>
      </c>
      <c r="V1439" s="87" t="s">
        <v>5373</v>
      </c>
    </row>
    <row r="1440" spans="1:22" s="109" customFormat="1">
      <c r="A1440" s="94" t="s">
        <v>3386</v>
      </c>
      <c r="B1440" s="94"/>
      <c r="C1440" s="94" t="s">
        <v>5547</v>
      </c>
      <c r="D1440" s="94" t="s">
        <v>3053</v>
      </c>
      <c r="E1440" s="106"/>
      <c r="F1440" s="106"/>
      <c r="G1440" s="90"/>
      <c r="H1440" s="94"/>
      <c r="I1440" s="94" t="s">
        <v>126</v>
      </c>
      <c r="J1440" s="94" t="s">
        <v>5571</v>
      </c>
      <c r="K1440" s="87" t="s">
        <v>3387</v>
      </c>
      <c r="L1440" s="87" t="s">
        <v>70</v>
      </c>
      <c r="M1440" s="87" t="s">
        <v>69</v>
      </c>
      <c r="N1440" s="87"/>
      <c r="O1440" s="87"/>
      <c r="P1440" s="87"/>
      <c r="Q1440" s="87"/>
      <c r="R1440" s="107"/>
      <c r="S1440" s="107"/>
      <c r="T1440" s="107"/>
      <c r="U1440" s="108" t="s">
        <v>3388</v>
      </c>
      <c r="V1440" s="87" t="s">
        <v>5373</v>
      </c>
    </row>
    <row r="1441" spans="1:22" s="109" customFormat="1">
      <c r="A1441" s="94" t="s">
        <v>3389</v>
      </c>
      <c r="B1441" s="94"/>
      <c r="C1441" s="94" t="s">
        <v>5547</v>
      </c>
      <c r="D1441" s="94" t="s">
        <v>3053</v>
      </c>
      <c r="E1441" s="106"/>
      <c r="F1441" s="106"/>
      <c r="G1441" s="90"/>
      <c r="H1441" s="94"/>
      <c r="I1441" s="94" t="s">
        <v>126</v>
      </c>
      <c r="J1441" s="94" t="s">
        <v>5571</v>
      </c>
      <c r="K1441" s="87" t="s">
        <v>3387</v>
      </c>
      <c r="L1441" s="87" t="s">
        <v>69</v>
      </c>
      <c r="M1441" s="87"/>
      <c r="N1441" s="87"/>
      <c r="O1441" s="87"/>
      <c r="P1441" s="87"/>
      <c r="Q1441" s="87"/>
      <c r="R1441" s="107"/>
      <c r="S1441" s="107"/>
      <c r="T1441" s="107"/>
      <c r="U1441" s="108" t="s">
        <v>3390</v>
      </c>
      <c r="V1441" s="87" t="s">
        <v>5373</v>
      </c>
    </row>
    <row r="1442" spans="1:22" s="109" customFormat="1">
      <c r="A1442" s="94" t="s">
        <v>3391</v>
      </c>
      <c r="B1442" s="94"/>
      <c r="C1442" s="94" t="s">
        <v>5547</v>
      </c>
      <c r="D1442" s="94" t="s">
        <v>3053</v>
      </c>
      <c r="E1442" s="106"/>
      <c r="F1442" s="106"/>
      <c r="G1442" s="90"/>
      <c r="H1442" s="94"/>
      <c r="I1442" s="94" t="s">
        <v>126</v>
      </c>
      <c r="J1442" s="94" t="s">
        <v>5571</v>
      </c>
      <c r="K1442" s="87" t="s">
        <v>3392</v>
      </c>
      <c r="L1442" s="87" t="s">
        <v>69</v>
      </c>
      <c r="M1442" s="87"/>
      <c r="N1442" s="87"/>
      <c r="O1442" s="87"/>
      <c r="P1442" s="87"/>
      <c r="Q1442" s="87"/>
      <c r="R1442" s="107"/>
      <c r="S1442" s="107"/>
      <c r="T1442" s="107"/>
      <c r="U1442" s="108" t="s">
        <v>3393</v>
      </c>
      <c r="V1442" s="87" t="s">
        <v>5373</v>
      </c>
    </row>
    <row r="1443" spans="1:22" s="109" customFormat="1">
      <c r="A1443" s="94" t="s">
        <v>3394</v>
      </c>
      <c r="B1443" s="94"/>
      <c r="C1443" s="94" t="s">
        <v>5547</v>
      </c>
      <c r="D1443" s="94" t="s">
        <v>3053</v>
      </c>
      <c r="E1443" s="106"/>
      <c r="F1443" s="106"/>
      <c r="G1443" s="90"/>
      <c r="H1443" s="94"/>
      <c r="I1443" s="94" t="s">
        <v>126</v>
      </c>
      <c r="J1443" s="94" t="s">
        <v>5571</v>
      </c>
      <c r="K1443" s="87" t="s">
        <v>3387</v>
      </c>
      <c r="L1443" s="87" t="s">
        <v>3392</v>
      </c>
      <c r="M1443" s="87"/>
      <c r="N1443" s="87"/>
      <c r="O1443" s="87"/>
      <c r="P1443" s="87"/>
      <c r="Q1443" s="87"/>
      <c r="R1443" s="107"/>
      <c r="S1443" s="107"/>
      <c r="T1443" s="107"/>
      <c r="U1443" s="108" t="s">
        <v>3395</v>
      </c>
      <c r="V1443" s="87" t="s">
        <v>5373</v>
      </c>
    </row>
    <row r="1444" spans="1:22" s="109" customFormat="1">
      <c r="A1444" s="94" t="s">
        <v>3396</v>
      </c>
      <c r="B1444" s="94"/>
      <c r="C1444" s="94" t="s">
        <v>5547</v>
      </c>
      <c r="D1444" s="94" t="s">
        <v>3053</v>
      </c>
      <c r="E1444" s="106"/>
      <c r="F1444" s="106"/>
      <c r="G1444" s="90"/>
      <c r="H1444" s="94"/>
      <c r="I1444" s="94" t="s">
        <v>126</v>
      </c>
      <c r="J1444" s="94" t="s">
        <v>5570</v>
      </c>
      <c r="K1444" s="87" t="s">
        <v>3397</v>
      </c>
      <c r="L1444" s="87"/>
      <c r="M1444" s="87"/>
      <c r="N1444" s="87"/>
      <c r="O1444" s="87"/>
      <c r="P1444" s="87"/>
      <c r="Q1444" s="87"/>
      <c r="R1444" s="107"/>
      <c r="S1444" s="107" t="s">
        <v>17</v>
      </c>
      <c r="T1444" s="107"/>
      <c r="U1444" s="108" t="s">
        <v>1141</v>
      </c>
      <c r="V1444" s="87" t="s">
        <v>5373</v>
      </c>
    </row>
    <row r="1445" spans="1:22" s="109" customFormat="1">
      <c r="A1445" s="94" t="s">
        <v>3398</v>
      </c>
      <c r="B1445" s="94"/>
      <c r="C1445" s="94" t="s">
        <v>5547</v>
      </c>
      <c r="D1445" s="94" t="s">
        <v>3053</v>
      </c>
      <c r="E1445" s="106"/>
      <c r="F1445" s="106"/>
      <c r="G1445" s="90"/>
      <c r="H1445" s="94"/>
      <c r="I1445" s="94" t="s">
        <v>126</v>
      </c>
      <c r="J1445" s="94" t="s">
        <v>5570</v>
      </c>
      <c r="K1445" s="87" t="s">
        <v>3397</v>
      </c>
      <c r="L1445" s="87"/>
      <c r="M1445" s="87"/>
      <c r="N1445" s="87"/>
      <c r="O1445" s="87"/>
      <c r="P1445" s="87"/>
      <c r="Q1445" s="87"/>
      <c r="R1445" s="107"/>
      <c r="S1445" s="107" t="s">
        <v>17</v>
      </c>
      <c r="T1445" s="107"/>
      <c r="U1445" s="108" t="s">
        <v>3329</v>
      </c>
      <c r="V1445" s="87" t="s">
        <v>5373</v>
      </c>
    </row>
    <row r="1446" spans="1:22" s="109" customFormat="1">
      <c r="A1446" s="94" t="s">
        <v>3399</v>
      </c>
      <c r="B1446" s="94"/>
      <c r="C1446" s="94" t="s">
        <v>5547</v>
      </c>
      <c r="D1446" s="94" t="s">
        <v>3053</v>
      </c>
      <c r="E1446" s="106"/>
      <c r="F1446" s="106"/>
      <c r="G1446" s="90"/>
      <c r="H1446" s="94"/>
      <c r="I1446" s="94" t="s">
        <v>126</v>
      </c>
      <c r="J1446" s="94" t="s">
        <v>5570</v>
      </c>
      <c r="K1446" s="87" t="s">
        <v>3397</v>
      </c>
      <c r="L1446" s="87"/>
      <c r="M1446" s="87"/>
      <c r="N1446" s="87"/>
      <c r="O1446" s="87"/>
      <c r="P1446" s="87"/>
      <c r="Q1446" s="87"/>
      <c r="R1446" s="107"/>
      <c r="S1446" s="107" t="s">
        <v>17</v>
      </c>
      <c r="T1446" s="107"/>
      <c r="U1446" s="108" t="s">
        <v>1403</v>
      </c>
      <c r="V1446" s="87" t="s">
        <v>5373</v>
      </c>
    </row>
    <row r="1447" spans="1:22" s="109" customFormat="1">
      <c r="A1447" s="94" t="s">
        <v>3400</v>
      </c>
      <c r="B1447" s="94"/>
      <c r="C1447" s="94" t="s">
        <v>5547</v>
      </c>
      <c r="D1447" s="94" t="s">
        <v>3053</v>
      </c>
      <c r="E1447" s="106"/>
      <c r="F1447" s="106"/>
      <c r="G1447" s="90"/>
      <c r="H1447" s="94"/>
      <c r="I1447" s="94" t="s">
        <v>126</v>
      </c>
      <c r="J1447" s="94" t="s">
        <v>5570</v>
      </c>
      <c r="K1447" s="87" t="s">
        <v>3397</v>
      </c>
      <c r="L1447" s="87"/>
      <c r="M1447" s="87"/>
      <c r="N1447" s="87"/>
      <c r="O1447" s="87"/>
      <c r="P1447" s="87"/>
      <c r="Q1447" s="87"/>
      <c r="R1447" s="107"/>
      <c r="S1447" s="107" t="s">
        <v>17</v>
      </c>
      <c r="T1447" s="107"/>
      <c r="U1447" s="108" t="s">
        <v>1382</v>
      </c>
      <c r="V1447" s="87" t="s">
        <v>5373</v>
      </c>
    </row>
    <row r="1448" spans="1:22" s="109" customFormat="1">
      <c r="A1448" s="94" t="s">
        <v>3401</v>
      </c>
      <c r="B1448" s="94"/>
      <c r="C1448" s="94" t="s">
        <v>5547</v>
      </c>
      <c r="D1448" s="94" t="s">
        <v>3053</v>
      </c>
      <c r="E1448" s="106"/>
      <c r="F1448" s="106"/>
      <c r="G1448" s="90"/>
      <c r="H1448" s="94"/>
      <c r="I1448" s="94" t="s">
        <v>126</v>
      </c>
      <c r="J1448" s="94" t="s">
        <v>5570</v>
      </c>
      <c r="K1448" s="87" t="s">
        <v>3397</v>
      </c>
      <c r="L1448" s="87"/>
      <c r="M1448" s="87"/>
      <c r="N1448" s="87"/>
      <c r="O1448" s="87"/>
      <c r="P1448" s="87"/>
      <c r="Q1448" s="87"/>
      <c r="R1448" s="107"/>
      <c r="S1448" s="107" t="s">
        <v>17</v>
      </c>
      <c r="T1448" s="107"/>
      <c r="U1448" s="108" t="s">
        <v>3333</v>
      </c>
      <c r="V1448" s="87" t="s">
        <v>5373</v>
      </c>
    </row>
    <row r="1449" spans="1:22" s="109" customFormat="1">
      <c r="A1449" s="94" t="s">
        <v>3402</v>
      </c>
      <c r="B1449" s="94"/>
      <c r="C1449" s="94" t="s">
        <v>5547</v>
      </c>
      <c r="D1449" s="94" t="s">
        <v>3053</v>
      </c>
      <c r="E1449" s="106"/>
      <c r="F1449" s="106"/>
      <c r="G1449" s="90"/>
      <c r="H1449" s="94"/>
      <c r="I1449" s="94" t="s">
        <v>126</v>
      </c>
      <c r="J1449" s="94" t="s">
        <v>5570</v>
      </c>
      <c r="K1449" s="87" t="s">
        <v>3397</v>
      </c>
      <c r="L1449" s="87"/>
      <c r="M1449" s="87"/>
      <c r="N1449" s="87"/>
      <c r="O1449" s="87"/>
      <c r="P1449" s="87"/>
      <c r="Q1449" s="87"/>
      <c r="R1449" s="107"/>
      <c r="S1449" s="107" t="s">
        <v>17</v>
      </c>
      <c r="T1449" s="107"/>
      <c r="U1449" s="108" t="s">
        <v>3335</v>
      </c>
      <c r="V1449" s="87" t="s">
        <v>5373</v>
      </c>
    </row>
    <row r="1450" spans="1:22" s="109" customFormat="1">
      <c r="A1450" s="94" t="s">
        <v>3403</v>
      </c>
      <c r="B1450" s="94"/>
      <c r="C1450" s="94" t="s">
        <v>5547</v>
      </c>
      <c r="D1450" s="94" t="s">
        <v>3053</v>
      </c>
      <c r="E1450" s="106"/>
      <c r="F1450" s="106"/>
      <c r="G1450" s="90"/>
      <c r="H1450" s="94"/>
      <c r="I1450" s="94" t="s">
        <v>126</v>
      </c>
      <c r="J1450" s="94" t="s">
        <v>5570</v>
      </c>
      <c r="K1450" s="87" t="s">
        <v>3397</v>
      </c>
      <c r="L1450" s="87"/>
      <c r="M1450" s="87"/>
      <c r="N1450" s="87"/>
      <c r="O1450" s="87"/>
      <c r="P1450" s="87"/>
      <c r="Q1450" s="87"/>
      <c r="R1450" s="107"/>
      <c r="S1450" s="107" t="s">
        <v>17</v>
      </c>
      <c r="T1450" s="107"/>
      <c r="U1450" s="108" t="s">
        <v>3337</v>
      </c>
      <c r="V1450" s="87" t="s">
        <v>5373</v>
      </c>
    </row>
    <row r="1451" spans="1:22" s="109" customFormat="1">
      <c r="A1451" s="94" t="s">
        <v>3404</v>
      </c>
      <c r="B1451" s="94"/>
      <c r="C1451" s="94" t="s">
        <v>5547</v>
      </c>
      <c r="D1451" s="94" t="s">
        <v>3053</v>
      </c>
      <c r="E1451" s="106"/>
      <c r="F1451" s="106"/>
      <c r="G1451" s="90"/>
      <c r="H1451" s="94"/>
      <c r="I1451" s="94" t="s">
        <v>126</v>
      </c>
      <c r="J1451" s="94" t="s">
        <v>5570</v>
      </c>
      <c r="K1451" s="87" t="s">
        <v>3397</v>
      </c>
      <c r="L1451" s="87"/>
      <c r="M1451" s="87"/>
      <c r="N1451" s="87"/>
      <c r="O1451" s="87"/>
      <c r="P1451" s="87"/>
      <c r="Q1451" s="87"/>
      <c r="R1451" s="107"/>
      <c r="S1451" s="107" t="s">
        <v>17</v>
      </c>
      <c r="T1451" s="107"/>
      <c r="U1451" s="108" t="s">
        <v>3341</v>
      </c>
      <c r="V1451" s="87" t="s">
        <v>5373</v>
      </c>
    </row>
    <row r="1452" spans="1:22" s="109" customFormat="1">
      <c r="A1452" s="94" t="s">
        <v>3405</v>
      </c>
      <c r="B1452" s="94"/>
      <c r="C1452" s="94" t="s">
        <v>5547</v>
      </c>
      <c r="D1452" s="94" t="s">
        <v>3053</v>
      </c>
      <c r="E1452" s="106"/>
      <c r="F1452" s="106"/>
      <c r="G1452" s="90"/>
      <c r="H1452" s="94"/>
      <c r="I1452" s="94" t="s">
        <v>126</v>
      </c>
      <c r="J1452" s="94" t="s">
        <v>5571</v>
      </c>
      <c r="K1452" s="87" t="s">
        <v>3406</v>
      </c>
      <c r="L1452" s="87"/>
      <c r="M1452" s="87"/>
      <c r="N1452" s="87"/>
      <c r="O1452" s="87"/>
      <c r="P1452" s="87"/>
      <c r="Q1452" s="87"/>
      <c r="R1452" s="107" t="s">
        <v>3407</v>
      </c>
      <c r="S1452" s="107"/>
      <c r="T1452" s="120" t="s">
        <v>17</v>
      </c>
      <c r="U1452" s="108" t="s">
        <v>436</v>
      </c>
      <c r="V1452" s="87" t="s">
        <v>5373</v>
      </c>
    </row>
    <row r="1453" spans="1:22" s="109" customFormat="1">
      <c r="A1453" s="94" t="s">
        <v>3408</v>
      </c>
      <c r="B1453" s="94"/>
      <c r="C1453" s="94" t="s">
        <v>5547</v>
      </c>
      <c r="D1453" s="94" t="s">
        <v>3053</v>
      </c>
      <c r="E1453" s="106"/>
      <c r="F1453" s="106"/>
      <c r="G1453" s="90"/>
      <c r="H1453" s="94"/>
      <c r="I1453" s="94" t="s">
        <v>126</v>
      </c>
      <c r="J1453" s="94" t="s">
        <v>5571</v>
      </c>
      <c r="K1453" s="87" t="s">
        <v>3406</v>
      </c>
      <c r="L1453" s="87"/>
      <c r="M1453" s="87"/>
      <c r="N1453" s="87"/>
      <c r="O1453" s="87"/>
      <c r="P1453" s="87"/>
      <c r="Q1453" s="87"/>
      <c r="R1453" s="107" t="s">
        <v>3407</v>
      </c>
      <c r="S1453" s="107"/>
      <c r="T1453" s="120" t="s">
        <v>17</v>
      </c>
      <c r="U1453" s="108" t="s">
        <v>1396</v>
      </c>
      <c r="V1453" s="87" t="s">
        <v>5373</v>
      </c>
    </row>
    <row r="1454" spans="1:22" s="109" customFormat="1">
      <c r="A1454" s="94" t="s">
        <v>3409</v>
      </c>
      <c r="B1454" s="94"/>
      <c r="C1454" s="94" t="s">
        <v>5547</v>
      </c>
      <c r="D1454" s="94" t="s">
        <v>3053</v>
      </c>
      <c r="E1454" s="106"/>
      <c r="F1454" s="106"/>
      <c r="G1454" s="90"/>
      <c r="H1454" s="94"/>
      <c r="I1454" s="94" t="s">
        <v>126</v>
      </c>
      <c r="J1454" s="94" t="s">
        <v>5571</v>
      </c>
      <c r="K1454" s="87" t="s">
        <v>3406</v>
      </c>
      <c r="L1454" s="87"/>
      <c r="M1454" s="87"/>
      <c r="N1454" s="87"/>
      <c r="O1454" s="87"/>
      <c r="P1454" s="87"/>
      <c r="Q1454" s="87"/>
      <c r="R1454" s="107" t="s">
        <v>3407</v>
      </c>
      <c r="S1454" s="107"/>
      <c r="T1454" s="120" t="s">
        <v>17</v>
      </c>
      <c r="U1454" s="108" t="s">
        <v>3240</v>
      </c>
      <c r="V1454" s="87" t="s">
        <v>5373</v>
      </c>
    </row>
    <row r="1455" spans="1:22" s="109" customFormat="1">
      <c r="A1455" s="94" t="s">
        <v>3410</v>
      </c>
      <c r="B1455" s="94"/>
      <c r="C1455" s="94" t="s">
        <v>5547</v>
      </c>
      <c r="D1455" s="94" t="s">
        <v>3053</v>
      </c>
      <c r="E1455" s="106"/>
      <c r="F1455" s="106"/>
      <c r="G1455" s="90"/>
      <c r="H1455" s="94"/>
      <c r="I1455" s="94" t="s">
        <v>126</v>
      </c>
      <c r="J1455" s="94" t="s">
        <v>5571</v>
      </c>
      <c r="K1455" s="87" t="s">
        <v>3406</v>
      </c>
      <c r="L1455" s="87"/>
      <c r="M1455" s="87"/>
      <c r="N1455" s="87"/>
      <c r="O1455" s="87"/>
      <c r="P1455" s="87"/>
      <c r="Q1455" s="87"/>
      <c r="R1455" s="107" t="s">
        <v>3407</v>
      </c>
      <c r="S1455" s="107"/>
      <c r="T1455" s="120" t="s">
        <v>17</v>
      </c>
      <c r="U1455" s="108" t="s">
        <v>1692</v>
      </c>
      <c r="V1455" s="87" t="s">
        <v>5373</v>
      </c>
    </row>
    <row r="1456" spans="1:22" s="109" customFormat="1">
      <c r="A1456" s="94" t="s">
        <v>3411</v>
      </c>
      <c r="B1456" s="94"/>
      <c r="C1456" s="94" t="s">
        <v>5547</v>
      </c>
      <c r="D1456" s="94" t="s">
        <v>3053</v>
      </c>
      <c r="E1456" s="106"/>
      <c r="F1456" s="106"/>
      <c r="G1456" s="90"/>
      <c r="H1456" s="94"/>
      <c r="I1456" s="94" t="s">
        <v>126</v>
      </c>
      <c r="J1456" s="94" t="s">
        <v>5571</v>
      </c>
      <c r="K1456" s="87" t="s">
        <v>3406</v>
      </c>
      <c r="L1456" s="87"/>
      <c r="M1456" s="87"/>
      <c r="N1456" s="87"/>
      <c r="O1456" s="87"/>
      <c r="P1456" s="87"/>
      <c r="Q1456" s="87"/>
      <c r="R1456" s="107" t="s">
        <v>3407</v>
      </c>
      <c r="S1456" s="107"/>
      <c r="T1456" s="120" t="s">
        <v>17</v>
      </c>
      <c r="U1456" s="108" t="s">
        <v>3242</v>
      </c>
      <c r="V1456" s="87" t="s">
        <v>5373</v>
      </c>
    </row>
    <row r="1457" spans="1:22" s="109" customFormat="1">
      <c r="A1457" s="94" t="s">
        <v>3412</v>
      </c>
      <c r="B1457" s="94"/>
      <c r="C1457" s="94" t="s">
        <v>5547</v>
      </c>
      <c r="D1457" s="94" t="s">
        <v>3053</v>
      </c>
      <c r="E1457" s="106"/>
      <c r="F1457" s="106"/>
      <c r="G1457" s="90"/>
      <c r="H1457" s="94"/>
      <c r="I1457" s="94" t="s">
        <v>126</v>
      </c>
      <c r="J1457" s="94" t="s">
        <v>5571</v>
      </c>
      <c r="K1457" s="87" t="s">
        <v>3406</v>
      </c>
      <c r="L1457" s="87"/>
      <c r="M1457" s="87"/>
      <c r="N1457" s="87"/>
      <c r="O1457" s="87"/>
      <c r="P1457" s="87"/>
      <c r="Q1457" s="87"/>
      <c r="R1457" s="107" t="s">
        <v>3407</v>
      </c>
      <c r="S1457" s="107"/>
      <c r="T1457" s="120" t="s">
        <v>17</v>
      </c>
      <c r="U1457" s="108" t="s">
        <v>3413</v>
      </c>
      <c r="V1457" s="87" t="s">
        <v>5373</v>
      </c>
    </row>
    <row r="1458" spans="1:22" s="109" customFormat="1">
      <c r="A1458" s="94" t="s">
        <v>3414</v>
      </c>
      <c r="B1458" s="94"/>
      <c r="C1458" s="94" t="s">
        <v>5547</v>
      </c>
      <c r="D1458" s="94" t="s">
        <v>3053</v>
      </c>
      <c r="E1458" s="106"/>
      <c r="F1458" s="106"/>
      <c r="G1458" s="90"/>
      <c r="H1458" s="94"/>
      <c r="I1458" s="94" t="s">
        <v>126</v>
      </c>
      <c r="J1458" s="94" t="s">
        <v>5571</v>
      </c>
      <c r="K1458" s="87" t="s">
        <v>3406</v>
      </c>
      <c r="L1458" s="87"/>
      <c r="M1458" s="87"/>
      <c r="N1458" s="87"/>
      <c r="O1458" s="87"/>
      <c r="P1458" s="87"/>
      <c r="Q1458" s="87"/>
      <c r="R1458" s="107" t="s">
        <v>3407</v>
      </c>
      <c r="S1458" s="107"/>
      <c r="T1458" s="120" t="s">
        <v>17</v>
      </c>
      <c r="U1458" s="108" t="s">
        <v>3415</v>
      </c>
      <c r="V1458" s="87" t="s">
        <v>5373</v>
      </c>
    </row>
    <row r="1459" spans="1:22" s="109" customFormat="1">
      <c r="A1459" s="94" t="s">
        <v>3416</v>
      </c>
      <c r="B1459" s="94"/>
      <c r="C1459" s="94" t="s">
        <v>5547</v>
      </c>
      <c r="D1459" s="94" t="s">
        <v>3053</v>
      </c>
      <c r="E1459" s="106"/>
      <c r="F1459" s="106"/>
      <c r="G1459" s="90"/>
      <c r="H1459" s="94"/>
      <c r="I1459" s="94" t="s">
        <v>126</v>
      </c>
      <c r="J1459" s="94" t="s">
        <v>5571</v>
      </c>
      <c r="K1459" s="87" t="s">
        <v>3406</v>
      </c>
      <c r="L1459" s="87"/>
      <c r="M1459" s="87"/>
      <c r="N1459" s="87"/>
      <c r="O1459" s="87"/>
      <c r="P1459" s="87"/>
      <c r="Q1459" s="87"/>
      <c r="R1459" s="107" t="s">
        <v>3407</v>
      </c>
      <c r="S1459" s="107"/>
      <c r="T1459" s="120" t="s">
        <v>17</v>
      </c>
      <c r="U1459" s="108" t="s">
        <v>3417</v>
      </c>
      <c r="V1459" s="87" t="s">
        <v>5373</v>
      </c>
    </row>
    <row r="1460" spans="1:22" s="109" customFormat="1">
      <c r="A1460" s="94" t="s">
        <v>3418</v>
      </c>
      <c r="B1460" s="94"/>
      <c r="C1460" s="94" t="s">
        <v>5547</v>
      </c>
      <c r="D1460" s="94" t="s">
        <v>3053</v>
      </c>
      <c r="E1460" s="106"/>
      <c r="F1460" s="106"/>
      <c r="G1460" s="90"/>
      <c r="H1460" s="94"/>
      <c r="I1460" s="94" t="s">
        <v>126</v>
      </c>
      <c r="J1460" s="94" t="s">
        <v>5571</v>
      </c>
      <c r="K1460" s="87" t="s">
        <v>3406</v>
      </c>
      <c r="L1460" s="87"/>
      <c r="M1460" s="87"/>
      <c r="N1460" s="87"/>
      <c r="O1460" s="87"/>
      <c r="P1460" s="87"/>
      <c r="Q1460" s="87"/>
      <c r="R1460" s="107" t="s">
        <v>3407</v>
      </c>
      <c r="S1460" s="107"/>
      <c r="T1460" s="120" t="s">
        <v>17</v>
      </c>
      <c r="U1460" s="108" t="s">
        <v>3419</v>
      </c>
      <c r="V1460" s="87" t="s">
        <v>5373</v>
      </c>
    </row>
    <row r="1461" spans="1:22" s="109" customFormat="1">
      <c r="A1461" s="94" t="s">
        <v>3420</v>
      </c>
      <c r="B1461" s="94"/>
      <c r="C1461" s="94" t="s">
        <v>5547</v>
      </c>
      <c r="D1461" s="94" t="s">
        <v>3053</v>
      </c>
      <c r="E1461" s="106"/>
      <c r="F1461" s="106"/>
      <c r="G1461" s="90"/>
      <c r="H1461" s="94"/>
      <c r="I1461" s="94" t="s">
        <v>126</v>
      </c>
      <c r="J1461" s="94" t="s">
        <v>5571</v>
      </c>
      <c r="K1461" s="87" t="s">
        <v>3406</v>
      </c>
      <c r="L1461" s="87"/>
      <c r="M1461" s="87"/>
      <c r="N1461" s="87"/>
      <c r="O1461" s="87"/>
      <c r="P1461" s="87"/>
      <c r="Q1461" s="87"/>
      <c r="R1461" s="107" t="s">
        <v>3407</v>
      </c>
      <c r="S1461" s="107"/>
      <c r="T1461" s="120" t="s">
        <v>17</v>
      </c>
      <c r="U1461" s="108" t="s">
        <v>3421</v>
      </c>
      <c r="V1461" s="87" t="s">
        <v>5373</v>
      </c>
    </row>
    <row r="1462" spans="1:22" s="109" customFormat="1">
      <c r="A1462" s="94" t="s">
        <v>3422</v>
      </c>
      <c r="B1462" s="94"/>
      <c r="C1462" s="94" t="s">
        <v>5547</v>
      </c>
      <c r="D1462" s="94" t="s">
        <v>3053</v>
      </c>
      <c r="E1462" s="106"/>
      <c r="F1462" s="106"/>
      <c r="G1462" s="90"/>
      <c r="H1462" s="94"/>
      <c r="I1462" s="94" t="s">
        <v>126</v>
      </c>
      <c r="J1462" s="94" t="s">
        <v>5570</v>
      </c>
      <c r="K1462" s="87" t="s">
        <v>3423</v>
      </c>
      <c r="L1462" s="87"/>
      <c r="M1462" s="87"/>
      <c r="N1462" s="87"/>
      <c r="O1462" s="87"/>
      <c r="P1462" s="87"/>
      <c r="Q1462" s="87"/>
      <c r="R1462" s="107" t="s">
        <v>17</v>
      </c>
      <c r="S1462" s="107"/>
      <c r="T1462" s="107"/>
      <c r="U1462" s="108" t="s">
        <v>1396</v>
      </c>
      <c r="V1462" s="87" t="s">
        <v>5373</v>
      </c>
    </row>
    <row r="1463" spans="1:22" s="109" customFormat="1">
      <c r="A1463" s="94" t="s">
        <v>3424</v>
      </c>
      <c r="B1463" s="94"/>
      <c r="C1463" s="94" t="s">
        <v>5547</v>
      </c>
      <c r="D1463" s="94" t="s">
        <v>3053</v>
      </c>
      <c r="E1463" s="106"/>
      <c r="F1463" s="106"/>
      <c r="G1463" s="90"/>
      <c r="H1463" s="94"/>
      <c r="I1463" s="94" t="s">
        <v>126</v>
      </c>
      <c r="J1463" s="94" t="s">
        <v>5570</v>
      </c>
      <c r="K1463" s="87" t="s">
        <v>3423</v>
      </c>
      <c r="L1463" s="87"/>
      <c r="M1463" s="87"/>
      <c r="N1463" s="87"/>
      <c r="O1463" s="87"/>
      <c r="P1463" s="87"/>
      <c r="Q1463" s="87"/>
      <c r="R1463" s="107" t="s">
        <v>17</v>
      </c>
      <c r="S1463" s="107"/>
      <c r="T1463" s="107"/>
      <c r="U1463" s="108" t="s">
        <v>3240</v>
      </c>
      <c r="V1463" s="87" t="s">
        <v>5373</v>
      </c>
    </row>
    <row r="1464" spans="1:22" s="109" customFormat="1">
      <c r="A1464" s="94" t="s">
        <v>3425</v>
      </c>
      <c r="B1464" s="94"/>
      <c r="C1464" s="94" t="s">
        <v>5547</v>
      </c>
      <c r="D1464" s="94" t="s">
        <v>3053</v>
      </c>
      <c r="E1464" s="106"/>
      <c r="F1464" s="106"/>
      <c r="G1464" s="90"/>
      <c r="H1464" s="94"/>
      <c r="I1464" s="94" t="s">
        <v>126</v>
      </c>
      <c r="J1464" s="94" t="s">
        <v>5570</v>
      </c>
      <c r="K1464" s="87" t="s">
        <v>3423</v>
      </c>
      <c r="L1464" s="87"/>
      <c r="M1464" s="87"/>
      <c r="N1464" s="87"/>
      <c r="O1464" s="87"/>
      <c r="P1464" s="87"/>
      <c r="Q1464" s="87"/>
      <c r="R1464" s="107" t="s">
        <v>17</v>
      </c>
      <c r="S1464" s="107"/>
      <c r="T1464" s="107"/>
      <c r="U1464" s="108" t="s">
        <v>3426</v>
      </c>
      <c r="V1464" s="87" t="s">
        <v>5373</v>
      </c>
    </row>
    <row r="1465" spans="1:22" s="109" customFormat="1">
      <c r="A1465" s="94" t="s">
        <v>3427</v>
      </c>
      <c r="B1465" s="94"/>
      <c r="C1465" s="94" t="s">
        <v>5547</v>
      </c>
      <c r="D1465" s="94" t="s">
        <v>3053</v>
      </c>
      <c r="E1465" s="106"/>
      <c r="F1465" s="106"/>
      <c r="G1465" s="90"/>
      <c r="H1465" s="94"/>
      <c r="I1465" s="94" t="s">
        <v>126</v>
      </c>
      <c r="J1465" s="94" t="s">
        <v>5570</v>
      </c>
      <c r="K1465" s="87" t="s">
        <v>3423</v>
      </c>
      <c r="L1465" s="87"/>
      <c r="M1465" s="87"/>
      <c r="N1465" s="87"/>
      <c r="O1465" s="87"/>
      <c r="P1465" s="87"/>
      <c r="Q1465" s="87"/>
      <c r="R1465" s="107" t="s">
        <v>17</v>
      </c>
      <c r="S1465" s="107"/>
      <c r="T1465" s="107"/>
      <c r="U1465" s="108" t="s">
        <v>3242</v>
      </c>
      <c r="V1465" s="87" t="s">
        <v>5373</v>
      </c>
    </row>
    <row r="1466" spans="1:22" s="109" customFormat="1">
      <c r="A1466" s="94" t="s">
        <v>3428</v>
      </c>
      <c r="B1466" s="94"/>
      <c r="C1466" s="94" t="s">
        <v>5547</v>
      </c>
      <c r="D1466" s="94" t="s">
        <v>3053</v>
      </c>
      <c r="E1466" s="106"/>
      <c r="F1466" s="106"/>
      <c r="G1466" s="90"/>
      <c r="H1466" s="94"/>
      <c r="I1466" s="94" t="s">
        <v>126</v>
      </c>
      <c r="J1466" s="94" t="s">
        <v>5570</v>
      </c>
      <c r="K1466" s="87" t="s">
        <v>3423</v>
      </c>
      <c r="L1466" s="87"/>
      <c r="M1466" s="87"/>
      <c r="N1466" s="87"/>
      <c r="O1466" s="87"/>
      <c r="P1466" s="87"/>
      <c r="Q1466" s="87"/>
      <c r="R1466" s="107" t="s">
        <v>17</v>
      </c>
      <c r="S1466" s="107"/>
      <c r="T1466" s="107"/>
      <c r="U1466" s="108" t="s">
        <v>3429</v>
      </c>
      <c r="V1466" s="87" t="s">
        <v>5373</v>
      </c>
    </row>
    <row r="1467" spans="1:22" s="109" customFormat="1">
      <c r="A1467" s="94" t="s">
        <v>3430</v>
      </c>
      <c r="B1467" s="94"/>
      <c r="C1467" s="94" t="s">
        <v>5547</v>
      </c>
      <c r="D1467" s="94" t="s">
        <v>3053</v>
      </c>
      <c r="E1467" s="106"/>
      <c r="F1467" s="106"/>
      <c r="G1467" s="90"/>
      <c r="H1467" s="94"/>
      <c r="I1467" s="94" t="s">
        <v>126</v>
      </c>
      <c r="J1467" s="94" t="s">
        <v>5570</v>
      </c>
      <c r="K1467" s="87" t="s">
        <v>3423</v>
      </c>
      <c r="L1467" s="87"/>
      <c r="M1467" s="87"/>
      <c r="N1467" s="87"/>
      <c r="O1467" s="87"/>
      <c r="P1467" s="87"/>
      <c r="Q1467" s="87"/>
      <c r="R1467" s="107" t="s">
        <v>17</v>
      </c>
      <c r="S1467" s="107"/>
      <c r="T1467" s="107"/>
      <c r="U1467" s="108" t="s">
        <v>3431</v>
      </c>
      <c r="V1467" s="87" t="s">
        <v>5373</v>
      </c>
    </row>
    <row r="1468" spans="1:22" s="109" customFormat="1">
      <c r="A1468" s="94" t="s">
        <v>3432</v>
      </c>
      <c r="B1468" s="94"/>
      <c r="C1468" s="94" t="s">
        <v>5547</v>
      </c>
      <c r="D1468" s="94" t="s">
        <v>3053</v>
      </c>
      <c r="E1468" s="106"/>
      <c r="F1468" s="106"/>
      <c r="G1468" s="90"/>
      <c r="H1468" s="94"/>
      <c r="I1468" s="94" t="s">
        <v>126</v>
      </c>
      <c r="J1468" s="94" t="s">
        <v>5570</v>
      </c>
      <c r="K1468" s="87" t="s">
        <v>3423</v>
      </c>
      <c r="L1468" s="87"/>
      <c r="M1468" s="87"/>
      <c r="N1468" s="87"/>
      <c r="O1468" s="87"/>
      <c r="P1468" s="87"/>
      <c r="Q1468" s="87"/>
      <c r="R1468" s="107" t="s">
        <v>17</v>
      </c>
      <c r="S1468" s="107"/>
      <c r="T1468" s="107"/>
      <c r="U1468" s="108" t="s">
        <v>3433</v>
      </c>
      <c r="V1468" s="87" t="s">
        <v>5373</v>
      </c>
    </row>
    <row r="1469" spans="1:22" s="109" customFormat="1">
      <c r="A1469" s="94" t="s">
        <v>3434</v>
      </c>
      <c r="B1469" s="94"/>
      <c r="C1469" s="94" t="s">
        <v>5547</v>
      </c>
      <c r="D1469" s="94" t="s">
        <v>3053</v>
      </c>
      <c r="E1469" s="106"/>
      <c r="F1469" s="106"/>
      <c r="G1469" s="90"/>
      <c r="H1469" s="94"/>
      <c r="I1469" s="94" t="s">
        <v>126</v>
      </c>
      <c r="J1469" s="94" t="s">
        <v>5570</v>
      </c>
      <c r="K1469" s="87" t="s">
        <v>3423</v>
      </c>
      <c r="L1469" s="87"/>
      <c r="M1469" s="87"/>
      <c r="N1469" s="87"/>
      <c r="O1469" s="87"/>
      <c r="P1469" s="87"/>
      <c r="Q1469" s="87"/>
      <c r="R1469" s="107" t="s">
        <v>17</v>
      </c>
      <c r="S1469" s="107"/>
      <c r="T1469" s="107"/>
      <c r="U1469" s="108" t="s">
        <v>3435</v>
      </c>
      <c r="V1469" s="87" t="s">
        <v>5373</v>
      </c>
    </row>
    <row r="1470" spans="1:22" s="109" customFormat="1">
      <c r="A1470" s="94" t="s">
        <v>3436</v>
      </c>
      <c r="B1470" s="94"/>
      <c r="C1470" s="94" t="s">
        <v>5547</v>
      </c>
      <c r="D1470" s="94" t="s">
        <v>3053</v>
      </c>
      <c r="E1470" s="106"/>
      <c r="F1470" s="106"/>
      <c r="G1470" s="90"/>
      <c r="H1470" s="94"/>
      <c r="I1470" s="94" t="s">
        <v>126</v>
      </c>
      <c r="J1470" s="94" t="s">
        <v>5570</v>
      </c>
      <c r="K1470" s="87" t="s">
        <v>3423</v>
      </c>
      <c r="L1470" s="87"/>
      <c r="M1470" s="87"/>
      <c r="N1470" s="87"/>
      <c r="O1470" s="87"/>
      <c r="P1470" s="87"/>
      <c r="Q1470" s="87"/>
      <c r="R1470" s="107" t="s">
        <v>17</v>
      </c>
      <c r="S1470" s="107"/>
      <c r="T1470" s="107"/>
      <c r="U1470" s="108" t="s">
        <v>3413</v>
      </c>
      <c r="V1470" s="87" t="s">
        <v>5373</v>
      </c>
    </row>
    <row r="1471" spans="1:22" s="109" customFormat="1">
      <c r="A1471" s="94" t="s">
        <v>3437</v>
      </c>
      <c r="B1471" s="94"/>
      <c r="C1471" s="94" t="s">
        <v>5547</v>
      </c>
      <c r="D1471" s="94" t="s">
        <v>3053</v>
      </c>
      <c r="E1471" s="106"/>
      <c r="F1471" s="106"/>
      <c r="G1471" s="90"/>
      <c r="H1471" s="94"/>
      <c r="I1471" s="94" t="s">
        <v>126</v>
      </c>
      <c r="J1471" s="94" t="s">
        <v>5570</v>
      </c>
      <c r="K1471" s="87" t="s">
        <v>3423</v>
      </c>
      <c r="L1471" s="87"/>
      <c r="M1471" s="87"/>
      <c r="N1471" s="87"/>
      <c r="O1471" s="87"/>
      <c r="P1471" s="87"/>
      <c r="Q1471" s="87"/>
      <c r="R1471" s="107" t="s">
        <v>17</v>
      </c>
      <c r="S1471" s="107"/>
      <c r="T1471" s="107"/>
      <c r="U1471" s="108" t="s">
        <v>3438</v>
      </c>
      <c r="V1471" s="87" t="s">
        <v>5373</v>
      </c>
    </row>
    <row r="1472" spans="1:22" s="109" customFormat="1">
      <c r="A1472" s="94" t="s">
        <v>3439</v>
      </c>
      <c r="B1472" s="94"/>
      <c r="C1472" s="94" t="s">
        <v>5547</v>
      </c>
      <c r="D1472" s="94" t="s">
        <v>3053</v>
      </c>
      <c r="E1472" s="106"/>
      <c r="F1472" s="106"/>
      <c r="G1472" s="90"/>
      <c r="H1472" s="94"/>
      <c r="I1472" s="94" t="s">
        <v>126</v>
      </c>
      <c r="J1472" s="94" t="s">
        <v>5570</v>
      </c>
      <c r="K1472" s="87" t="s">
        <v>3423</v>
      </c>
      <c r="L1472" s="87" t="s">
        <v>3440</v>
      </c>
      <c r="M1472" s="87"/>
      <c r="N1472" s="87"/>
      <c r="O1472" s="87"/>
      <c r="P1472" s="87"/>
      <c r="Q1472" s="87"/>
      <c r="R1472" s="107"/>
      <c r="S1472" s="120" t="s">
        <v>3441</v>
      </c>
      <c r="T1472" s="107"/>
      <c r="U1472" s="108" t="s">
        <v>3442</v>
      </c>
      <c r="V1472" s="87" t="s">
        <v>5373</v>
      </c>
    </row>
    <row r="1473" spans="1:22" s="109" customFormat="1">
      <c r="A1473" s="94" t="s">
        <v>3443</v>
      </c>
      <c r="B1473" s="94"/>
      <c r="C1473" s="94" t="s">
        <v>5547</v>
      </c>
      <c r="D1473" s="94" t="s">
        <v>3053</v>
      </c>
      <c r="E1473" s="106"/>
      <c r="F1473" s="106"/>
      <c r="G1473" s="90"/>
      <c r="H1473" s="94"/>
      <c r="I1473" s="94" t="s">
        <v>126</v>
      </c>
      <c r="J1473" s="94" t="s">
        <v>5570</v>
      </c>
      <c r="K1473" s="87" t="s">
        <v>3444</v>
      </c>
      <c r="L1473" s="87"/>
      <c r="M1473" s="87"/>
      <c r="N1473" s="87"/>
      <c r="O1473" s="87"/>
      <c r="P1473" s="87"/>
      <c r="Q1473" s="87"/>
      <c r="R1473" s="107" t="s">
        <v>17</v>
      </c>
      <c r="S1473" s="107"/>
      <c r="T1473" s="107"/>
      <c r="U1473" s="108" t="s">
        <v>1396</v>
      </c>
      <c r="V1473" s="87" t="s">
        <v>5373</v>
      </c>
    </row>
    <row r="1474" spans="1:22" s="109" customFormat="1">
      <c r="A1474" s="94" t="s">
        <v>3445</v>
      </c>
      <c r="B1474" s="94"/>
      <c r="C1474" s="94" t="s">
        <v>5547</v>
      </c>
      <c r="D1474" s="94" t="s">
        <v>3053</v>
      </c>
      <c r="E1474" s="106"/>
      <c r="F1474" s="106"/>
      <c r="G1474" s="90"/>
      <c r="H1474" s="94"/>
      <c r="I1474" s="94" t="s">
        <v>126</v>
      </c>
      <c r="J1474" s="94" t="s">
        <v>5570</v>
      </c>
      <c r="K1474" s="87" t="s">
        <v>3444</v>
      </c>
      <c r="L1474" s="87"/>
      <c r="M1474" s="87"/>
      <c r="N1474" s="87"/>
      <c r="O1474" s="87"/>
      <c r="P1474" s="87"/>
      <c r="Q1474" s="87"/>
      <c r="R1474" s="107" t="s">
        <v>17</v>
      </c>
      <c r="S1474" s="107"/>
      <c r="T1474" s="107"/>
      <c r="U1474" s="108" t="s">
        <v>3240</v>
      </c>
      <c r="V1474" s="87" t="s">
        <v>5373</v>
      </c>
    </row>
    <row r="1475" spans="1:22" s="109" customFormat="1">
      <c r="A1475" s="94" t="s">
        <v>3446</v>
      </c>
      <c r="B1475" s="94"/>
      <c r="C1475" s="94" t="s">
        <v>5547</v>
      </c>
      <c r="D1475" s="94" t="s">
        <v>3053</v>
      </c>
      <c r="E1475" s="106"/>
      <c r="F1475" s="106"/>
      <c r="G1475" s="90"/>
      <c r="H1475" s="94"/>
      <c r="I1475" s="94" t="s">
        <v>126</v>
      </c>
      <c r="J1475" s="94" t="s">
        <v>5570</v>
      </c>
      <c r="K1475" s="87" t="s">
        <v>3444</v>
      </c>
      <c r="L1475" s="87"/>
      <c r="M1475" s="87"/>
      <c r="N1475" s="87"/>
      <c r="O1475" s="87"/>
      <c r="P1475" s="87"/>
      <c r="Q1475" s="87"/>
      <c r="R1475" s="107" t="s">
        <v>17</v>
      </c>
      <c r="S1475" s="107"/>
      <c r="T1475" s="107"/>
      <c r="U1475" s="108" t="s">
        <v>3426</v>
      </c>
      <c r="V1475" s="87" t="s">
        <v>5373</v>
      </c>
    </row>
    <row r="1476" spans="1:22" s="109" customFormat="1">
      <c r="A1476" s="94" t="s">
        <v>3447</v>
      </c>
      <c r="B1476" s="94"/>
      <c r="C1476" s="94" t="s">
        <v>5547</v>
      </c>
      <c r="D1476" s="94" t="s">
        <v>3053</v>
      </c>
      <c r="E1476" s="106"/>
      <c r="F1476" s="106"/>
      <c r="G1476" s="90"/>
      <c r="H1476" s="94"/>
      <c r="I1476" s="94" t="s">
        <v>126</v>
      </c>
      <c r="J1476" s="94" t="s">
        <v>5570</v>
      </c>
      <c r="K1476" s="87" t="s">
        <v>3444</v>
      </c>
      <c r="L1476" s="87"/>
      <c r="M1476" s="87"/>
      <c r="N1476" s="87"/>
      <c r="O1476" s="87"/>
      <c r="P1476" s="87"/>
      <c r="Q1476" s="87"/>
      <c r="R1476" s="107" t="s">
        <v>17</v>
      </c>
      <c r="S1476" s="107"/>
      <c r="T1476" s="107"/>
      <c r="U1476" s="108" t="s">
        <v>3242</v>
      </c>
      <c r="V1476" s="87" t="s">
        <v>5373</v>
      </c>
    </row>
    <row r="1477" spans="1:22" s="109" customFormat="1">
      <c r="A1477" s="94" t="s">
        <v>3448</v>
      </c>
      <c r="B1477" s="94"/>
      <c r="C1477" s="94" t="s">
        <v>5547</v>
      </c>
      <c r="D1477" s="94" t="s">
        <v>3053</v>
      </c>
      <c r="E1477" s="106"/>
      <c r="F1477" s="106"/>
      <c r="G1477" s="90"/>
      <c r="H1477" s="94"/>
      <c r="I1477" s="94" t="s">
        <v>126</v>
      </c>
      <c r="J1477" s="94" t="s">
        <v>5570</v>
      </c>
      <c r="K1477" s="87" t="s">
        <v>3444</v>
      </c>
      <c r="L1477" s="87"/>
      <c r="M1477" s="87"/>
      <c r="N1477" s="87"/>
      <c r="O1477" s="87"/>
      <c r="P1477" s="87"/>
      <c r="Q1477" s="87"/>
      <c r="R1477" s="107" t="s">
        <v>17</v>
      </c>
      <c r="S1477" s="107"/>
      <c r="T1477" s="107"/>
      <c r="U1477" s="108" t="s">
        <v>3429</v>
      </c>
      <c r="V1477" s="87" t="s">
        <v>5373</v>
      </c>
    </row>
    <row r="1478" spans="1:22" s="109" customFormat="1">
      <c r="A1478" s="94" t="s">
        <v>3449</v>
      </c>
      <c r="B1478" s="94"/>
      <c r="C1478" s="94" t="s">
        <v>5547</v>
      </c>
      <c r="D1478" s="94" t="s">
        <v>3053</v>
      </c>
      <c r="E1478" s="106"/>
      <c r="F1478" s="106"/>
      <c r="G1478" s="90"/>
      <c r="H1478" s="94"/>
      <c r="I1478" s="94" t="s">
        <v>126</v>
      </c>
      <c r="J1478" s="94" t="s">
        <v>5570</v>
      </c>
      <c r="K1478" s="87" t="s">
        <v>3444</v>
      </c>
      <c r="L1478" s="87"/>
      <c r="M1478" s="87"/>
      <c r="N1478" s="87"/>
      <c r="O1478" s="87"/>
      <c r="P1478" s="87"/>
      <c r="Q1478" s="87"/>
      <c r="R1478" s="107" t="s">
        <v>17</v>
      </c>
      <c r="S1478" s="107"/>
      <c r="T1478" s="107"/>
      <c r="U1478" s="108" t="s">
        <v>3431</v>
      </c>
      <c r="V1478" s="87" t="s">
        <v>5373</v>
      </c>
    </row>
    <row r="1479" spans="1:22" s="109" customFormat="1">
      <c r="A1479" s="94" t="s">
        <v>3450</v>
      </c>
      <c r="B1479" s="94"/>
      <c r="C1479" s="94" t="s">
        <v>5547</v>
      </c>
      <c r="D1479" s="94" t="s">
        <v>3053</v>
      </c>
      <c r="E1479" s="106"/>
      <c r="F1479" s="106"/>
      <c r="G1479" s="90"/>
      <c r="H1479" s="94"/>
      <c r="I1479" s="94" t="s">
        <v>126</v>
      </c>
      <c r="J1479" s="94" t="s">
        <v>5570</v>
      </c>
      <c r="K1479" s="87" t="s">
        <v>3444</v>
      </c>
      <c r="L1479" s="87"/>
      <c r="M1479" s="87"/>
      <c r="N1479" s="87"/>
      <c r="O1479" s="87"/>
      <c r="P1479" s="87"/>
      <c r="Q1479" s="87"/>
      <c r="R1479" s="107" t="s">
        <v>17</v>
      </c>
      <c r="S1479" s="107"/>
      <c r="T1479" s="107"/>
      <c r="U1479" s="108" t="s">
        <v>3433</v>
      </c>
      <c r="V1479" s="87" t="s">
        <v>5373</v>
      </c>
    </row>
    <row r="1480" spans="1:22" s="109" customFormat="1">
      <c r="A1480" s="94" t="s">
        <v>3451</v>
      </c>
      <c r="B1480" s="94"/>
      <c r="C1480" s="94" t="s">
        <v>5547</v>
      </c>
      <c r="D1480" s="94" t="s">
        <v>3053</v>
      </c>
      <c r="E1480" s="106"/>
      <c r="F1480" s="106"/>
      <c r="G1480" s="90"/>
      <c r="H1480" s="94"/>
      <c r="I1480" s="94" t="s">
        <v>126</v>
      </c>
      <c r="J1480" s="94" t="s">
        <v>5570</v>
      </c>
      <c r="K1480" s="87" t="s">
        <v>3444</v>
      </c>
      <c r="L1480" s="87"/>
      <c r="M1480" s="87"/>
      <c r="N1480" s="87"/>
      <c r="O1480" s="87"/>
      <c r="P1480" s="87"/>
      <c r="Q1480" s="87"/>
      <c r="R1480" s="107" t="s">
        <v>17</v>
      </c>
      <c r="S1480" s="107"/>
      <c r="T1480" s="107"/>
      <c r="U1480" s="108" t="s">
        <v>3435</v>
      </c>
      <c r="V1480" s="87" t="s">
        <v>5373</v>
      </c>
    </row>
    <row r="1481" spans="1:22" s="109" customFormat="1">
      <c r="A1481" s="94" t="s">
        <v>3452</v>
      </c>
      <c r="B1481" s="94"/>
      <c r="C1481" s="94" t="s">
        <v>5547</v>
      </c>
      <c r="D1481" s="94" t="s">
        <v>3053</v>
      </c>
      <c r="E1481" s="106"/>
      <c r="F1481" s="106"/>
      <c r="G1481" s="90"/>
      <c r="H1481" s="94"/>
      <c r="I1481" s="94" t="s">
        <v>126</v>
      </c>
      <c r="J1481" s="94" t="s">
        <v>5570</v>
      </c>
      <c r="K1481" s="87" t="s">
        <v>3444</v>
      </c>
      <c r="L1481" s="87"/>
      <c r="M1481" s="87"/>
      <c r="N1481" s="87"/>
      <c r="O1481" s="87"/>
      <c r="P1481" s="87"/>
      <c r="Q1481" s="87"/>
      <c r="R1481" s="107" t="s">
        <v>17</v>
      </c>
      <c r="S1481" s="107"/>
      <c r="T1481" s="107"/>
      <c r="U1481" s="108" t="s">
        <v>3413</v>
      </c>
      <c r="V1481" s="87" t="s">
        <v>5373</v>
      </c>
    </row>
    <row r="1482" spans="1:22" s="109" customFormat="1">
      <c r="A1482" s="94" t="s">
        <v>3453</v>
      </c>
      <c r="B1482" s="94"/>
      <c r="C1482" s="94" t="s">
        <v>5547</v>
      </c>
      <c r="D1482" s="94" t="s">
        <v>3053</v>
      </c>
      <c r="E1482" s="106"/>
      <c r="F1482" s="106"/>
      <c r="G1482" s="90"/>
      <c r="H1482" s="94"/>
      <c r="I1482" s="94" t="s">
        <v>126</v>
      </c>
      <c r="J1482" s="94" t="s">
        <v>5570</v>
      </c>
      <c r="K1482" s="87" t="s">
        <v>3444</v>
      </c>
      <c r="L1482" s="87"/>
      <c r="M1482" s="87"/>
      <c r="N1482" s="87"/>
      <c r="O1482" s="87"/>
      <c r="P1482" s="87"/>
      <c r="Q1482" s="87"/>
      <c r="R1482" s="107" t="s">
        <v>17</v>
      </c>
      <c r="S1482" s="107"/>
      <c r="T1482" s="107"/>
      <c r="U1482" s="108" t="s">
        <v>3438</v>
      </c>
      <c r="V1482" s="87" t="s">
        <v>5373</v>
      </c>
    </row>
    <row r="1483" spans="1:22" s="109" customFormat="1">
      <c r="A1483" s="94" t="s">
        <v>3454</v>
      </c>
      <c r="B1483" s="94"/>
      <c r="C1483" s="94" t="s">
        <v>5547</v>
      </c>
      <c r="D1483" s="94" t="s">
        <v>3053</v>
      </c>
      <c r="E1483" s="106"/>
      <c r="F1483" s="106"/>
      <c r="G1483" s="90"/>
      <c r="H1483" s="94"/>
      <c r="I1483" s="94" t="s">
        <v>126</v>
      </c>
      <c r="J1483" s="94" t="s">
        <v>5570</v>
      </c>
      <c r="K1483" s="87" t="s">
        <v>3444</v>
      </c>
      <c r="L1483" s="87" t="s">
        <v>3455</v>
      </c>
      <c r="M1483" s="87" t="s">
        <v>3324</v>
      </c>
      <c r="N1483" s="87"/>
      <c r="O1483" s="87"/>
      <c r="P1483" s="87"/>
      <c r="Q1483" s="87"/>
      <c r="R1483" s="107"/>
      <c r="S1483" s="107"/>
      <c r="T1483" s="107"/>
      <c r="U1483" s="108" t="s">
        <v>3456</v>
      </c>
      <c r="V1483" s="87" t="s">
        <v>5373</v>
      </c>
    </row>
    <row r="1484" spans="1:22" s="109" customFormat="1">
      <c r="A1484" s="94" t="s">
        <v>3457</v>
      </c>
      <c r="B1484" s="94"/>
      <c r="C1484" s="94" t="s">
        <v>5547</v>
      </c>
      <c r="D1484" s="94" t="s">
        <v>3053</v>
      </c>
      <c r="E1484" s="106">
        <v>42164</v>
      </c>
      <c r="F1484" s="106"/>
      <c r="G1484" s="90"/>
      <c r="H1484" s="94"/>
      <c r="I1484" s="94" t="s">
        <v>126</v>
      </c>
      <c r="J1484" s="94" t="s">
        <v>5570</v>
      </c>
      <c r="K1484" s="87" t="s">
        <v>3444</v>
      </c>
      <c r="L1484" s="87" t="s">
        <v>3455</v>
      </c>
      <c r="M1484" s="87" t="s">
        <v>3324</v>
      </c>
      <c r="N1484" s="87"/>
      <c r="O1484" s="87"/>
      <c r="P1484" s="87"/>
      <c r="Q1484" s="87"/>
      <c r="R1484" s="107"/>
      <c r="S1484" s="107"/>
      <c r="T1484" s="107"/>
      <c r="U1484" s="108" t="s">
        <v>3458</v>
      </c>
      <c r="V1484" s="87" t="s">
        <v>5373</v>
      </c>
    </row>
    <row r="1485" spans="1:22" s="109" customFormat="1">
      <c r="A1485" s="94" t="s">
        <v>3459</v>
      </c>
      <c r="B1485" s="94"/>
      <c r="C1485" s="94" t="s">
        <v>5547</v>
      </c>
      <c r="D1485" s="94" t="s">
        <v>3053</v>
      </c>
      <c r="E1485" s="106">
        <v>42164</v>
      </c>
      <c r="F1485" s="106"/>
      <c r="G1485" s="90"/>
      <c r="H1485" s="94"/>
      <c r="I1485" s="94" t="s">
        <v>126</v>
      </c>
      <c r="J1485" s="94" t="s">
        <v>5570</v>
      </c>
      <c r="K1485" s="87" t="s">
        <v>3444</v>
      </c>
      <c r="L1485" s="87" t="s">
        <v>3455</v>
      </c>
      <c r="M1485" s="87" t="s">
        <v>3324</v>
      </c>
      <c r="N1485" s="87"/>
      <c r="O1485" s="87"/>
      <c r="P1485" s="87"/>
      <c r="Q1485" s="87"/>
      <c r="R1485" s="107"/>
      <c r="S1485" s="107"/>
      <c r="T1485" s="107"/>
      <c r="U1485" s="108" t="s">
        <v>3460</v>
      </c>
      <c r="V1485" s="87" t="s">
        <v>5373</v>
      </c>
    </row>
    <row r="1486" spans="1:22" s="109" customFormat="1">
      <c r="A1486" s="94" t="s">
        <v>3461</v>
      </c>
      <c r="B1486" s="94"/>
      <c r="C1486" s="94" t="s">
        <v>5547</v>
      </c>
      <c r="D1486" s="94" t="s">
        <v>3053</v>
      </c>
      <c r="E1486" s="106"/>
      <c r="F1486" s="106"/>
      <c r="G1486" s="90"/>
      <c r="H1486" s="94"/>
      <c r="I1486" s="94" t="s">
        <v>126</v>
      </c>
      <c r="J1486" s="94" t="s">
        <v>5570</v>
      </c>
      <c r="K1486" s="87" t="s">
        <v>3444</v>
      </c>
      <c r="L1486" s="87" t="s">
        <v>3455</v>
      </c>
      <c r="M1486" s="87" t="s">
        <v>3324</v>
      </c>
      <c r="N1486" s="87"/>
      <c r="O1486" s="87"/>
      <c r="P1486" s="87"/>
      <c r="Q1486" s="87"/>
      <c r="R1486" s="107"/>
      <c r="S1486" s="107"/>
      <c r="T1486" s="107"/>
      <c r="U1486" s="108" t="s">
        <v>3462</v>
      </c>
      <c r="V1486" s="87" t="s">
        <v>5373</v>
      </c>
    </row>
    <row r="1487" spans="1:22" s="109" customFormat="1">
      <c r="A1487" s="94" t="s">
        <v>3463</v>
      </c>
      <c r="B1487" s="94"/>
      <c r="C1487" s="94" t="s">
        <v>5547</v>
      </c>
      <c r="D1487" s="94" t="s">
        <v>3053</v>
      </c>
      <c r="E1487" s="106"/>
      <c r="F1487" s="106"/>
      <c r="G1487" s="90"/>
      <c r="H1487" s="94"/>
      <c r="I1487" s="94" t="s">
        <v>126</v>
      </c>
      <c r="J1487" s="94" t="s">
        <v>5570</v>
      </c>
      <c r="K1487" s="87" t="s">
        <v>3444</v>
      </c>
      <c r="L1487" s="87" t="s">
        <v>3455</v>
      </c>
      <c r="M1487" s="87" t="s">
        <v>3324</v>
      </c>
      <c r="N1487" s="87"/>
      <c r="O1487" s="87"/>
      <c r="P1487" s="87"/>
      <c r="Q1487" s="87"/>
      <c r="R1487" s="107"/>
      <c r="S1487" s="107"/>
      <c r="T1487" s="107"/>
      <c r="U1487" s="108" t="s">
        <v>3464</v>
      </c>
      <c r="V1487" s="87" t="s">
        <v>5373</v>
      </c>
    </row>
    <row r="1488" spans="1:22" s="109" customFormat="1">
      <c r="A1488" s="94" t="s">
        <v>3465</v>
      </c>
      <c r="B1488" s="94"/>
      <c r="C1488" s="94" t="s">
        <v>5547</v>
      </c>
      <c r="D1488" s="94" t="s">
        <v>3053</v>
      </c>
      <c r="E1488" s="106"/>
      <c r="F1488" s="106"/>
      <c r="G1488" s="90"/>
      <c r="H1488" s="94"/>
      <c r="I1488" s="94" t="s">
        <v>126</v>
      </c>
      <c r="J1488" s="94" t="s">
        <v>5570</v>
      </c>
      <c r="K1488" s="87" t="s">
        <v>3444</v>
      </c>
      <c r="L1488" s="87" t="s">
        <v>3455</v>
      </c>
      <c r="M1488" s="87" t="s">
        <v>3324</v>
      </c>
      <c r="N1488" s="87"/>
      <c r="O1488" s="87"/>
      <c r="P1488" s="87"/>
      <c r="Q1488" s="87"/>
      <c r="R1488" s="107"/>
      <c r="S1488" s="107"/>
      <c r="T1488" s="107"/>
      <c r="U1488" s="108" t="s">
        <v>3466</v>
      </c>
      <c r="V1488" s="87" t="s">
        <v>5373</v>
      </c>
    </row>
    <row r="1489" spans="1:22" s="109" customFormat="1">
      <c r="A1489" s="94" t="s">
        <v>3467</v>
      </c>
      <c r="B1489" s="94"/>
      <c r="C1489" s="94" t="s">
        <v>5547</v>
      </c>
      <c r="D1489" s="94" t="s">
        <v>3053</v>
      </c>
      <c r="E1489" s="106"/>
      <c r="F1489" s="106"/>
      <c r="G1489" s="90"/>
      <c r="H1489" s="94"/>
      <c r="I1489" s="94" t="s">
        <v>126</v>
      </c>
      <c r="J1489" s="94" t="s">
        <v>5570</v>
      </c>
      <c r="K1489" s="87" t="s">
        <v>3444</v>
      </c>
      <c r="L1489" s="87" t="s">
        <v>3455</v>
      </c>
      <c r="M1489" s="87" t="s">
        <v>3324</v>
      </c>
      <c r="N1489" s="87"/>
      <c r="O1489" s="87"/>
      <c r="P1489" s="87"/>
      <c r="Q1489" s="87"/>
      <c r="R1489" s="107"/>
      <c r="S1489" s="107"/>
      <c r="T1489" s="107"/>
      <c r="U1489" s="108" t="s">
        <v>3468</v>
      </c>
      <c r="V1489" s="87" t="s">
        <v>5373</v>
      </c>
    </row>
    <row r="1490" spans="1:22" s="109" customFormat="1">
      <c r="A1490" s="94" t="s">
        <v>3469</v>
      </c>
      <c r="B1490" s="94"/>
      <c r="C1490" s="94" t="s">
        <v>5547</v>
      </c>
      <c r="D1490" s="94" t="s">
        <v>3053</v>
      </c>
      <c r="E1490" s="106"/>
      <c r="F1490" s="106"/>
      <c r="G1490" s="90"/>
      <c r="H1490" s="94"/>
      <c r="I1490" s="94" t="s">
        <v>126</v>
      </c>
      <c r="J1490" s="94" t="s">
        <v>5570</v>
      </c>
      <c r="K1490" s="87" t="s">
        <v>3444</v>
      </c>
      <c r="L1490" s="87" t="s">
        <v>3455</v>
      </c>
      <c r="M1490" s="87" t="s">
        <v>3324</v>
      </c>
      <c r="N1490" s="87"/>
      <c r="O1490" s="87"/>
      <c r="P1490" s="87"/>
      <c r="Q1490" s="87"/>
      <c r="R1490" s="107"/>
      <c r="S1490" s="107"/>
      <c r="T1490" s="107"/>
      <c r="U1490" s="108" t="s">
        <v>3470</v>
      </c>
      <c r="V1490" s="87" t="s">
        <v>5373</v>
      </c>
    </row>
    <row r="1491" spans="1:22" s="109" customFormat="1">
      <c r="A1491" s="94" t="s">
        <v>3471</v>
      </c>
      <c r="B1491" s="94"/>
      <c r="C1491" s="94" t="s">
        <v>5547</v>
      </c>
      <c r="D1491" s="94" t="s">
        <v>3053</v>
      </c>
      <c r="E1491" s="106"/>
      <c r="F1491" s="106"/>
      <c r="G1491" s="90"/>
      <c r="H1491" s="94"/>
      <c r="I1491" s="94" t="s">
        <v>126</v>
      </c>
      <c r="J1491" s="94" t="s">
        <v>5570</v>
      </c>
      <c r="K1491" s="87" t="s">
        <v>3444</v>
      </c>
      <c r="L1491" s="87" t="s">
        <v>3455</v>
      </c>
      <c r="M1491" s="87" t="s">
        <v>3324</v>
      </c>
      <c r="N1491" s="87"/>
      <c r="O1491" s="87"/>
      <c r="P1491" s="87"/>
      <c r="Q1491" s="87"/>
      <c r="R1491" s="107"/>
      <c r="S1491" s="107"/>
      <c r="T1491" s="107"/>
      <c r="U1491" s="108" t="s">
        <v>3472</v>
      </c>
      <c r="V1491" s="87" t="s">
        <v>5373</v>
      </c>
    </row>
    <row r="1492" spans="1:22" s="109" customFormat="1">
      <c r="A1492" s="94" t="s">
        <v>3473</v>
      </c>
      <c r="B1492" s="94"/>
      <c r="C1492" s="94" t="s">
        <v>5547</v>
      </c>
      <c r="D1492" s="94" t="s">
        <v>3053</v>
      </c>
      <c r="E1492" s="106"/>
      <c r="F1492" s="106"/>
      <c r="G1492" s="90"/>
      <c r="H1492" s="94"/>
      <c r="I1492" s="94" t="s">
        <v>126</v>
      </c>
      <c r="J1492" s="94" t="s">
        <v>5570</v>
      </c>
      <c r="K1492" s="86" t="s">
        <v>3423</v>
      </c>
      <c r="L1492" s="87" t="s">
        <v>3474</v>
      </c>
      <c r="M1492" s="87" t="s">
        <v>3367</v>
      </c>
      <c r="N1492" s="87"/>
      <c r="O1492" s="87"/>
      <c r="P1492" s="87"/>
      <c r="Q1492" s="87"/>
      <c r="R1492" s="107"/>
      <c r="S1492" s="107"/>
      <c r="T1492" s="107"/>
      <c r="U1492" s="108" t="s">
        <v>3475</v>
      </c>
      <c r="V1492" s="87" t="s">
        <v>5373</v>
      </c>
    </row>
    <row r="1493" spans="1:22" s="109" customFormat="1">
      <c r="A1493" s="94" t="s">
        <v>3476</v>
      </c>
      <c r="B1493" s="94"/>
      <c r="C1493" s="94" t="s">
        <v>5547</v>
      </c>
      <c r="D1493" s="94" t="s">
        <v>3053</v>
      </c>
      <c r="E1493" s="106">
        <v>42164</v>
      </c>
      <c r="F1493" s="106"/>
      <c r="G1493" s="90"/>
      <c r="H1493" s="94"/>
      <c r="I1493" s="94" t="s">
        <v>126</v>
      </c>
      <c r="J1493" s="94" t="s">
        <v>5570</v>
      </c>
      <c r="K1493" s="86" t="s">
        <v>3423</v>
      </c>
      <c r="L1493" s="87" t="s">
        <v>3474</v>
      </c>
      <c r="M1493" s="87" t="s">
        <v>3367</v>
      </c>
      <c r="N1493" s="87"/>
      <c r="O1493" s="87"/>
      <c r="P1493" s="87"/>
      <c r="Q1493" s="87"/>
      <c r="R1493" s="107"/>
      <c r="S1493" s="107"/>
      <c r="T1493" s="107"/>
      <c r="U1493" s="108" t="s">
        <v>3477</v>
      </c>
      <c r="V1493" s="87" t="s">
        <v>5373</v>
      </c>
    </row>
    <row r="1494" spans="1:22" s="109" customFormat="1">
      <c r="A1494" s="94" t="s">
        <v>3478</v>
      </c>
      <c r="B1494" s="94"/>
      <c r="C1494" s="94" t="s">
        <v>5547</v>
      </c>
      <c r="D1494" s="94" t="s">
        <v>3053</v>
      </c>
      <c r="E1494" s="106">
        <v>42164</v>
      </c>
      <c r="F1494" s="106"/>
      <c r="G1494" s="90"/>
      <c r="H1494" s="94"/>
      <c r="I1494" s="94" t="s">
        <v>126</v>
      </c>
      <c r="J1494" s="94" t="s">
        <v>5570</v>
      </c>
      <c r="K1494" s="86" t="s">
        <v>3423</v>
      </c>
      <c r="L1494" s="87" t="s">
        <v>3474</v>
      </c>
      <c r="M1494" s="87" t="s">
        <v>3367</v>
      </c>
      <c r="N1494" s="87"/>
      <c r="O1494" s="87"/>
      <c r="P1494" s="87"/>
      <c r="Q1494" s="87"/>
      <c r="R1494" s="107"/>
      <c r="S1494" s="107"/>
      <c r="T1494" s="107"/>
      <c r="U1494" s="108" t="s">
        <v>3479</v>
      </c>
      <c r="V1494" s="87" t="s">
        <v>5373</v>
      </c>
    </row>
    <row r="1495" spans="1:22" s="109" customFormat="1">
      <c r="A1495" s="94" t="s">
        <v>3480</v>
      </c>
      <c r="B1495" s="94"/>
      <c r="C1495" s="94" t="s">
        <v>5547</v>
      </c>
      <c r="D1495" s="94" t="s">
        <v>3053</v>
      </c>
      <c r="E1495" s="106"/>
      <c r="F1495" s="106"/>
      <c r="G1495" s="90"/>
      <c r="H1495" s="94"/>
      <c r="I1495" s="94" t="s">
        <v>126</v>
      </c>
      <c r="J1495" s="94" t="s">
        <v>5570</v>
      </c>
      <c r="K1495" s="86" t="s">
        <v>3423</v>
      </c>
      <c r="L1495" s="87" t="s">
        <v>3474</v>
      </c>
      <c r="M1495" s="87" t="s">
        <v>3367</v>
      </c>
      <c r="N1495" s="87"/>
      <c r="O1495" s="87"/>
      <c r="P1495" s="87"/>
      <c r="Q1495" s="87"/>
      <c r="R1495" s="107"/>
      <c r="S1495" s="107"/>
      <c r="T1495" s="107"/>
      <c r="U1495" s="108" t="s">
        <v>3481</v>
      </c>
      <c r="V1495" s="87" t="s">
        <v>5373</v>
      </c>
    </row>
    <row r="1496" spans="1:22" s="109" customFormat="1">
      <c r="A1496" s="94" t="s">
        <v>3482</v>
      </c>
      <c r="B1496" s="94"/>
      <c r="C1496" s="94" t="s">
        <v>5547</v>
      </c>
      <c r="D1496" s="94" t="s">
        <v>3053</v>
      </c>
      <c r="E1496" s="106"/>
      <c r="F1496" s="106"/>
      <c r="G1496" s="90"/>
      <c r="H1496" s="94"/>
      <c r="I1496" s="94" t="s">
        <v>126</v>
      </c>
      <c r="J1496" s="94" t="s">
        <v>5570</v>
      </c>
      <c r="K1496" s="86" t="s">
        <v>3423</v>
      </c>
      <c r="L1496" s="87" t="s">
        <v>3474</v>
      </c>
      <c r="M1496" s="87" t="s">
        <v>3367</v>
      </c>
      <c r="N1496" s="87"/>
      <c r="O1496" s="87"/>
      <c r="P1496" s="87"/>
      <c r="Q1496" s="87"/>
      <c r="R1496" s="107"/>
      <c r="S1496" s="107"/>
      <c r="T1496" s="107"/>
      <c r="U1496" s="108" t="s">
        <v>3483</v>
      </c>
      <c r="V1496" s="87" t="s">
        <v>5373</v>
      </c>
    </row>
    <row r="1497" spans="1:22" s="109" customFormat="1">
      <c r="A1497" s="94" t="s">
        <v>3484</v>
      </c>
      <c r="B1497" s="94"/>
      <c r="C1497" s="94" t="s">
        <v>5547</v>
      </c>
      <c r="D1497" s="94" t="s">
        <v>3053</v>
      </c>
      <c r="E1497" s="106"/>
      <c r="F1497" s="106"/>
      <c r="G1497" s="90"/>
      <c r="H1497" s="94"/>
      <c r="I1497" s="94" t="s">
        <v>126</v>
      </c>
      <c r="J1497" s="94" t="s">
        <v>5570</v>
      </c>
      <c r="K1497" s="86" t="s">
        <v>3423</v>
      </c>
      <c r="L1497" s="87" t="s">
        <v>3474</v>
      </c>
      <c r="M1497" s="87" t="s">
        <v>3367</v>
      </c>
      <c r="N1497" s="87"/>
      <c r="O1497" s="87"/>
      <c r="P1497" s="87"/>
      <c r="Q1497" s="87"/>
      <c r="R1497" s="107"/>
      <c r="S1497" s="107"/>
      <c r="T1497" s="107"/>
      <c r="U1497" s="108" t="s">
        <v>3485</v>
      </c>
      <c r="V1497" s="87" t="s">
        <v>5373</v>
      </c>
    </row>
    <row r="1498" spans="1:22" s="109" customFormat="1">
      <c r="A1498" s="94" t="s">
        <v>3486</v>
      </c>
      <c r="B1498" s="94"/>
      <c r="C1498" s="94" t="s">
        <v>5547</v>
      </c>
      <c r="D1498" s="94" t="s">
        <v>3053</v>
      </c>
      <c r="E1498" s="106"/>
      <c r="F1498" s="106"/>
      <c r="G1498" s="90"/>
      <c r="H1498" s="94"/>
      <c r="I1498" s="94" t="s">
        <v>126</v>
      </c>
      <c r="J1498" s="94" t="s">
        <v>5570</v>
      </c>
      <c r="K1498" s="86" t="s">
        <v>3423</v>
      </c>
      <c r="L1498" s="87" t="s">
        <v>3474</v>
      </c>
      <c r="M1498" s="87" t="s">
        <v>3367</v>
      </c>
      <c r="N1498" s="87"/>
      <c r="O1498" s="87"/>
      <c r="P1498" s="87"/>
      <c r="Q1498" s="87"/>
      <c r="R1498" s="107"/>
      <c r="S1498" s="107"/>
      <c r="T1498" s="107"/>
      <c r="U1498" s="108" t="s">
        <v>3487</v>
      </c>
      <c r="V1498" s="87" t="s">
        <v>5373</v>
      </c>
    </row>
    <row r="1499" spans="1:22" s="109" customFormat="1">
      <c r="A1499" s="94" t="s">
        <v>3488</v>
      </c>
      <c r="B1499" s="94"/>
      <c r="C1499" s="94" t="s">
        <v>5547</v>
      </c>
      <c r="D1499" s="94" t="s">
        <v>3053</v>
      </c>
      <c r="E1499" s="106"/>
      <c r="F1499" s="106"/>
      <c r="G1499" s="90"/>
      <c r="H1499" s="94"/>
      <c r="I1499" s="94" t="s">
        <v>126</v>
      </c>
      <c r="J1499" s="94" t="s">
        <v>5570</v>
      </c>
      <c r="K1499" s="86" t="s">
        <v>3423</v>
      </c>
      <c r="L1499" s="87" t="s">
        <v>3474</v>
      </c>
      <c r="M1499" s="87" t="s">
        <v>3367</v>
      </c>
      <c r="N1499" s="87"/>
      <c r="O1499" s="87"/>
      <c r="P1499" s="87"/>
      <c r="Q1499" s="87"/>
      <c r="R1499" s="107"/>
      <c r="S1499" s="107"/>
      <c r="T1499" s="107"/>
      <c r="U1499" s="108" t="s">
        <v>3489</v>
      </c>
      <c r="V1499" s="87" t="s">
        <v>5373</v>
      </c>
    </row>
    <row r="1500" spans="1:22" s="109" customFormat="1">
      <c r="A1500" s="94" t="s">
        <v>3490</v>
      </c>
      <c r="B1500" s="94"/>
      <c r="C1500" s="94" t="s">
        <v>5547</v>
      </c>
      <c r="D1500" s="94" t="s">
        <v>3053</v>
      </c>
      <c r="E1500" s="106"/>
      <c r="F1500" s="106"/>
      <c r="G1500" s="90"/>
      <c r="H1500" s="94"/>
      <c r="I1500" s="94" t="s">
        <v>126</v>
      </c>
      <c r="J1500" s="94" t="s">
        <v>5570</v>
      </c>
      <c r="K1500" s="86" t="s">
        <v>3423</v>
      </c>
      <c r="L1500" s="87" t="s">
        <v>3474</v>
      </c>
      <c r="M1500" s="87" t="s">
        <v>3367</v>
      </c>
      <c r="N1500" s="87"/>
      <c r="O1500" s="87"/>
      <c r="P1500" s="87"/>
      <c r="Q1500" s="87"/>
      <c r="R1500" s="107"/>
      <c r="S1500" s="107"/>
      <c r="T1500" s="107"/>
      <c r="U1500" s="108" t="s">
        <v>3491</v>
      </c>
      <c r="V1500" s="87" t="s">
        <v>5373</v>
      </c>
    </row>
    <row r="1501" spans="1:22" s="109" customFormat="1">
      <c r="A1501" s="94" t="s">
        <v>3492</v>
      </c>
      <c r="B1501" s="94"/>
      <c r="C1501" s="94" t="s">
        <v>5547</v>
      </c>
      <c r="D1501" s="94" t="s">
        <v>3053</v>
      </c>
      <c r="E1501" s="106"/>
      <c r="F1501" s="106"/>
      <c r="G1501" s="90"/>
      <c r="H1501" s="94"/>
      <c r="I1501" s="94" t="s">
        <v>126</v>
      </c>
      <c r="J1501" s="94" t="s">
        <v>5570</v>
      </c>
      <c r="K1501" s="86" t="s">
        <v>3474</v>
      </c>
      <c r="L1501" s="87" t="s">
        <v>3367</v>
      </c>
      <c r="M1501" s="87"/>
      <c r="N1501" s="87"/>
      <c r="O1501" s="87"/>
      <c r="P1501" s="87"/>
      <c r="Q1501" s="87"/>
      <c r="R1501" s="107"/>
      <c r="S1501" s="107"/>
      <c r="T1501" s="107"/>
      <c r="U1501" s="108" t="s">
        <v>3493</v>
      </c>
      <c r="V1501" s="87" t="s">
        <v>5373</v>
      </c>
    </row>
    <row r="1502" spans="1:22" s="109" customFormat="1">
      <c r="A1502" s="94" t="s">
        <v>3494</v>
      </c>
      <c r="B1502" s="94"/>
      <c r="C1502" s="94" t="s">
        <v>5547</v>
      </c>
      <c r="D1502" s="94" t="s">
        <v>3053</v>
      </c>
      <c r="E1502" s="106"/>
      <c r="F1502" s="106"/>
      <c r="G1502" s="90"/>
      <c r="H1502" s="94"/>
      <c r="I1502" s="94" t="s">
        <v>126</v>
      </c>
      <c r="J1502" s="94" t="s">
        <v>5570</v>
      </c>
      <c r="K1502" s="86" t="s">
        <v>3474</v>
      </c>
      <c r="L1502" s="87" t="s">
        <v>3367</v>
      </c>
      <c r="M1502" s="87"/>
      <c r="N1502" s="87"/>
      <c r="O1502" s="87"/>
      <c r="P1502" s="87"/>
      <c r="Q1502" s="87"/>
      <c r="R1502" s="107"/>
      <c r="S1502" s="107"/>
      <c r="T1502" s="107"/>
      <c r="U1502" s="108" t="s">
        <v>3495</v>
      </c>
      <c r="V1502" s="87" t="s">
        <v>5373</v>
      </c>
    </row>
    <row r="1503" spans="1:22" s="109" customFormat="1">
      <c r="A1503" s="94" t="s">
        <v>3496</v>
      </c>
      <c r="B1503" s="94"/>
      <c r="C1503" s="94" t="s">
        <v>5547</v>
      </c>
      <c r="D1503" s="94" t="s">
        <v>3053</v>
      </c>
      <c r="E1503" s="106"/>
      <c r="F1503" s="106"/>
      <c r="G1503" s="90"/>
      <c r="H1503" s="94"/>
      <c r="I1503" s="94" t="s">
        <v>126</v>
      </c>
      <c r="J1503" s="94" t="s">
        <v>5570</v>
      </c>
      <c r="K1503" s="86" t="s">
        <v>3474</v>
      </c>
      <c r="L1503" s="87" t="s">
        <v>3367</v>
      </c>
      <c r="M1503" s="87"/>
      <c r="N1503" s="87"/>
      <c r="O1503" s="87"/>
      <c r="P1503" s="87"/>
      <c r="Q1503" s="87"/>
      <c r="R1503" s="107"/>
      <c r="S1503" s="107"/>
      <c r="T1503" s="107"/>
      <c r="U1503" s="108" t="s">
        <v>3497</v>
      </c>
      <c r="V1503" s="87" t="s">
        <v>5373</v>
      </c>
    </row>
    <row r="1504" spans="1:22" s="109" customFormat="1">
      <c r="A1504" s="94" t="s">
        <v>3498</v>
      </c>
      <c r="B1504" s="94"/>
      <c r="C1504" s="94" t="s">
        <v>5547</v>
      </c>
      <c r="D1504" s="94" t="s">
        <v>3053</v>
      </c>
      <c r="E1504" s="106"/>
      <c r="F1504" s="106"/>
      <c r="G1504" s="90"/>
      <c r="H1504" s="94"/>
      <c r="I1504" s="94" t="s">
        <v>126</v>
      </c>
      <c r="J1504" s="94" t="s">
        <v>5570</v>
      </c>
      <c r="K1504" s="86" t="s">
        <v>3474</v>
      </c>
      <c r="L1504" s="87" t="s">
        <v>3367</v>
      </c>
      <c r="M1504" s="87"/>
      <c r="N1504" s="87"/>
      <c r="O1504" s="87"/>
      <c r="P1504" s="87"/>
      <c r="Q1504" s="87"/>
      <c r="R1504" s="107"/>
      <c r="S1504" s="107"/>
      <c r="T1504" s="107"/>
      <c r="U1504" s="108" t="s">
        <v>3499</v>
      </c>
      <c r="V1504" s="87" t="s">
        <v>5373</v>
      </c>
    </row>
    <row r="1505" spans="1:22" s="109" customFormat="1">
      <c r="A1505" s="94" t="s">
        <v>3500</v>
      </c>
      <c r="B1505" s="94"/>
      <c r="C1505" s="94" t="s">
        <v>5547</v>
      </c>
      <c r="D1505" s="94" t="s">
        <v>3053</v>
      </c>
      <c r="E1505" s="106"/>
      <c r="F1505" s="106"/>
      <c r="G1505" s="90"/>
      <c r="H1505" s="94"/>
      <c r="I1505" s="94" t="s">
        <v>126</v>
      </c>
      <c r="J1505" s="94" t="s">
        <v>5570</v>
      </c>
      <c r="K1505" s="86" t="s">
        <v>3474</v>
      </c>
      <c r="L1505" s="87" t="s">
        <v>3367</v>
      </c>
      <c r="M1505" s="87"/>
      <c r="N1505" s="87"/>
      <c r="O1505" s="87"/>
      <c r="P1505" s="87"/>
      <c r="Q1505" s="87"/>
      <c r="R1505" s="107"/>
      <c r="S1505" s="107"/>
      <c r="T1505" s="107"/>
      <c r="U1505" s="108" t="s">
        <v>3501</v>
      </c>
      <c r="V1505" s="87" t="s">
        <v>5373</v>
      </c>
    </row>
    <row r="1506" spans="1:22" s="109" customFormat="1">
      <c r="A1506" s="94" t="s">
        <v>3502</v>
      </c>
      <c r="B1506" s="94"/>
      <c r="C1506" s="94" t="s">
        <v>5547</v>
      </c>
      <c r="D1506" s="94" t="s">
        <v>3053</v>
      </c>
      <c r="E1506" s="106"/>
      <c r="F1506" s="106"/>
      <c r="G1506" s="90"/>
      <c r="H1506" s="94"/>
      <c r="I1506" s="94" t="s">
        <v>126</v>
      </c>
      <c r="J1506" s="94" t="s">
        <v>5570</v>
      </c>
      <c r="K1506" s="87" t="s">
        <v>3440</v>
      </c>
      <c r="L1506" s="87"/>
      <c r="M1506" s="87"/>
      <c r="N1506" s="87"/>
      <c r="O1506" s="87"/>
      <c r="P1506" s="87"/>
      <c r="Q1506" s="87"/>
      <c r="R1506" s="107" t="s">
        <v>17</v>
      </c>
      <c r="S1506" s="107"/>
      <c r="T1506" s="107"/>
      <c r="U1506" s="108" t="s">
        <v>1396</v>
      </c>
      <c r="V1506" s="87" t="s">
        <v>5373</v>
      </c>
    </row>
    <row r="1507" spans="1:22" s="109" customFormat="1">
      <c r="A1507" s="94" t="s">
        <v>3503</v>
      </c>
      <c r="B1507" s="94"/>
      <c r="C1507" s="94" t="s">
        <v>5547</v>
      </c>
      <c r="D1507" s="94" t="s">
        <v>3053</v>
      </c>
      <c r="E1507" s="106"/>
      <c r="F1507" s="106"/>
      <c r="G1507" s="90"/>
      <c r="H1507" s="94"/>
      <c r="I1507" s="94" t="s">
        <v>126</v>
      </c>
      <c r="J1507" s="94" t="s">
        <v>5570</v>
      </c>
      <c r="K1507" s="87" t="s">
        <v>3440</v>
      </c>
      <c r="L1507" s="87"/>
      <c r="M1507" s="87"/>
      <c r="N1507" s="87"/>
      <c r="O1507" s="87"/>
      <c r="P1507" s="87"/>
      <c r="Q1507" s="87"/>
      <c r="R1507" s="107" t="s">
        <v>17</v>
      </c>
      <c r="S1507" s="107"/>
      <c r="T1507" s="107"/>
      <c r="U1507" s="108" t="s">
        <v>3240</v>
      </c>
      <c r="V1507" s="87" t="s">
        <v>5373</v>
      </c>
    </row>
    <row r="1508" spans="1:22" s="109" customFormat="1">
      <c r="A1508" s="94" t="s">
        <v>3504</v>
      </c>
      <c r="B1508" s="94"/>
      <c r="C1508" s="94" t="s">
        <v>5547</v>
      </c>
      <c r="D1508" s="94" t="s">
        <v>3053</v>
      </c>
      <c r="E1508" s="106"/>
      <c r="F1508" s="106"/>
      <c r="G1508" s="90"/>
      <c r="H1508" s="94"/>
      <c r="I1508" s="94" t="s">
        <v>126</v>
      </c>
      <c r="J1508" s="94" t="s">
        <v>5570</v>
      </c>
      <c r="K1508" s="87" t="s">
        <v>3440</v>
      </c>
      <c r="L1508" s="87"/>
      <c r="M1508" s="87"/>
      <c r="N1508" s="87"/>
      <c r="O1508" s="87"/>
      <c r="P1508" s="87"/>
      <c r="Q1508" s="87"/>
      <c r="R1508" s="107" t="s">
        <v>17</v>
      </c>
      <c r="S1508" s="107"/>
      <c r="T1508" s="107"/>
      <c r="U1508" s="108" t="s">
        <v>3426</v>
      </c>
      <c r="V1508" s="87" t="s">
        <v>5373</v>
      </c>
    </row>
    <row r="1509" spans="1:22" s="109" customFormat="1">
      <c r="A1509" s="94" t="s">
        <v>3505</v>
      </c>
      <c r="B1509" s="94"/>
      <c r="C1509" s="94" t="s">
        <v>5547</v>
      </c>
      <c r="D1509" s="94" t="s">
        <v>3053</v>
      </c>
      <c r="E1509" s="106"/>
      <c r="F1509" s="106"/>
      <c r="G1509" s="90"/>
      <c r="H1509" s="94"/>
      <c r="I1509" s="94" t="s">
        <v>126</v>
      </c>
      <c r="J1509" s="94" t="s">
        <v>5570</v>
      </c>
      <c r="K1509" s="87" t="s">
        <v>3440</v>
      </c>
      <c r="L1509" s="87"/>
      <c r="M1509" s="87"/>
      <c r="N1509" s="87"/>
      <c r="O1509" s="87"/>
      <c r="P1509" s="87"/>
      <c r="Q1509" s="87"/>
      <c r="R1509" s="107" t="s">
        <v>17</v>
      </c>
      <c r="S1509" s="107"/>
      <c r="T1509" s="107"/>
      <c r="U1509" s="108" t="s">
        <v>3242</v>
      </c>
      <c r="V1509" s="87" t="s">
        <v>5373</v>
      </c>
    </row>
    <row r="1510" spans="1:22" s="109" customFormat="1">
      <c r="A1510" s="94" t="s">
        <v>3506</v>
      </c>
      <c r="B1510" s="94"/>
      <c r="C1510" s="94" t="s">
        <v>5547</v>
      </c>
      <c r="D1510" s="94" t="s">
        <v>3053</v>
      </c>
      <c r="E1510" s="106"/>
      <c r="F1510" s="106"/>
      <c r="G1510" s="90"/>
      <c r="H1510" s="94"/>
      <c r="I1510" s="94" t="s">
        <v>126</v>
      </c>
      <c r="J1510" s="94" t="s">
        <v>5570</v>
      </c>
      <c r="K1510" s="87" t="s">
        <v>3440</v>
      </c>
      <c r="L1510" s="87"/>
      <c r="M1510" s="87"/>
      <c r="N1510" s="87"/>
      <c r="O1510" s="87"/>
      <c r="P1510" s="87"/>
      <c r="Q1510" s="87"/>
      <c r="R1510" s="107" t="s">
        <v>17</v>
      </c>
      <c r="S1510" s="107"/>
      <c r="T1510" s="107"/>
      <c r="U1510" s="108" t="s">
        <v>3429</v>
      </c>
      <c r="V1510" s="87" t="s">
        <v>5373</v>
      </c>
    </row>
    <row r="1511" spans="1:22" s="109" customFormat="1">
      <c r="A1511" s="94" t="s">
        <v>3507</v>
      </c>
      <c r="B1511" s="94"/>
      <c r="C1511" s="94" t="s">
        <v>5547</v>
      </c>
      <c r="D1511" s="94" t="s">
        <v>3053</v>
      </c>
      <c r="E1511" s="106"/>
      <c r="F1511" s="106"/>
      <c r="G1511" s="90"/>
      <c r="H1511" s="94"/>
      <c r="I1511" s="94" t="s">
        <v>126</v>
      </c>
      <c r="J1511" s="94" t="s">
        <v>5570</v>
      </c>
      <c r="K1511" s="87" t="s">
        <v>3440</v>
      </c>
      <c r="L1511" s="87"/>
      <c r="M1511" s="87"/>
      <c r="N1511" s="87"/>
      <c r="O1511" s="87"/>
      <c r="P1511" s="87"/>
      <c r="Q1511" s="87"/>
      <c r="R1511" s="107" t="s">
        <v>17</v>
      </c>
      <c r="S1511" s="107"/>
      <c r="T1511" s="107"/>
      <c r="U1511" s="108" t="s">
        <v>3431</v>
      </c>
      <c r="V1511" s="87" t="s">
        <v>5373</v>
      </c>
    </row>
    <row r="1512" spans="1:22" s="109" customFormat="1">
      <c r="A1512" s="94" t="s">
        <v>3508</v>
      </c>
      <c r="B1512" s="94"/>
      <c r="C1512" s="94" t="s">
        <v>5547</v>
      </c>
      <c r="D1512" s="94" t="s">
        <v>3053</v>
      </c>
      <c r="E1512" s="106"/>
      <c r="F1512" s="106"/>
      <c r="G1512" s="90"/>
      <c r="H1512" s="94"/>
      <c r="I1512" s="94" t="s">
        <v>126</v>
      </c>
      <c r="J1512" s="94" t="s">
        <v>5570</v>
      </c>
      <c r="K1512" s="87" t="s">
        <v>3440</v>
      </c>
      <c r="L1512" s="87"/>
      <c r="M1512" s="87"/>
      <c r="N1512" s="87"/>
      <c r="O1512" s="87"/>
      <c r="P1512" s="87"/>
      <c r="Q1512" s="87"/>
      <c r="R1512" s="107" t="s">
        <v>17</v>
      </c>
      <c r="S1512" s="107"/>
      <c r="T1512" s="107"/>
      <c r="U1512" s="108" t="s">
        <v>3433</v>
      </c>
      <c r="V1512" s="87" t="s">
        <v>5373</v>
      </c>
    </row>
    <row r="1513" spans="1:22" s="109" customFormat="1">
      <c r="A1513" s="94" t="s">
        <v>3509</v>
      </c>
      <c r="B1513" s="94"/>
      <c r="C1513" s="94" t="s">
        <v>5547</v>
      </c>
      <c r="D1513" s="94" t="s">
        <v>3053</v>
      </c>
      <c r="E1513" s="106"/>
      <c r="F1513" s="106"/>
      <c r="G1513" s="90"/>
      <c r="H1513" s="94"/>
      <c r="I1513" s="94" t="s">
        <v>126</v>
      </c>
      <c r="J1513" s="94" t="s">
        <v>5570</v>
      </c>
      <c r="K1513" s="87" t="s">
        <v>3440</v>
      </c>
      <c r="L1513" s="87"/>
      <c r="M1513" s="87"/>
      <c r="N1513" s="87"/>
      <c r="O1513" s="87"/>
      <c r="P1513" s="87"/>
      <c r="Q1513" s="87"/>
      <c r="R1513" s="107" t="s">
        <v>17</v>
      </c>
      <c r="S1513" s="107"/>
      <c r="T1513" s="107"/>
      <c r="U1513" s="108" t="s">
        <v>3435</v>
      </c>
      <c r="V1513" s="87" t="s">
        <v>5373</v>
      </c>
    </row>
    <row r="1514" spans="1:22" s="109" customFormat="1">
      <c r="A1514" s="94" t="s">
        <v>3510</v>
      </c>
      <c r="B1514" s="94"/>
      <c r="C1514" s="94" t="s">
        <v>5547</v>
      </c>
      <c r="D1514" s="94" t="s">
        <v>3053</v>
      </c>
      <c r="E1514" s="106"/>
      <c r="F1514" s="106"/>
      <c r="G1514" s="90"/>
      <c r="H1514" s="94"/>
      <c r="I1514" s="94" t="s">
        <v>126</v>
      </c>
      <c r="J1514" s="94" t="s">
        <v>5570</v>
      </c>
      <c r="K1514" s="87" t="s">
        <v>3440</v>
      </c>
      <c r="L1514" s="87"/>
      <c r="M1514" s="87"/>
      <c r="N1514" s="87"/>
      <c r="O1514" s="87"/>
      <c r="P1514" s="87"/>
      <c r="Q1514" s="87"/>
      <c r="R1514" s="107" t="s">
        <v>17</v>
      </c>
      <c r="S1514" s="107"/>
      <c r="T1514" s="107"/>
      <c r="U1514" s="108" t="s">
        <v>3413</v>
      </c>
      <c r="V1514" s="87" t="s">
        <v>5373</v>
      </c>
    </row>
    <row r="1515" spans="1:22" s="109" customFormat="1">
      <c r="A1515" s="94" t="s">
        <v>3511</v>
      </c>
      <c r="B1515" s="94"/>
      <c r="C1515" s="94" t="s">
        <v>5547</v>
      </c>
      <c r="D1515" s="94" t="s">
        <v>3053</v>
      </c>
      <c r="E1515" s="106"/>
      <c r="F1515" s="106"/>
      <c r="G1515" s="90"/>
      <c r="H1515" s="94"/>
      <c r="I1515" s="94" t="s">
        <v>126</v>
      </c>
      <c r="J1515" s="94" t="s">
        <v>5570</v>
      </c>
      <c r="K1515" s="87" t="s">
        <v>3440</v>
      </c>
      <c r="L1515" s="87"/>
      <c r="M1515" s="87"/>
      <c r="N1515" s="87"/>
      <c r="O1515" s="87"/>
      <c r="P1515" s="87"/>
      <c r="Q1515" s="87"/>
      <c r="R1515" s="107" t="s">
        <v>17</v>
      </c>
      <c r="S1515" s="107"/>
      <c r="T1515" s="107"/>
      <c r="U1515" s="108" t="s">
        <v>3438</v>
      </c>
      <c r="V1515" s="87" t="s">
        <v>5373</v>
      </c>
    </row>
    <row r="1516" spans="1:22" s="109" customFormat="1">
      <c r="A1516" s="94" t="s">
        <v>3512</v>
      </c>
      <c r="B1516" s="94"/>
      <c r="C1516" s="94" t="s">
        <v>5547</v>
      </c>
      <c r="D1516" s="94" t="s">
        <v>3053</v>
      </c>
      <c r="E1516" s="106"/>
      <c r="F1516" s="106"/>
      <c r="G1516" s="90"/>
      <c r="H1516" s="94"/>
      <c r="I1516" s="94" t="s">
        <v>126</v>
      </c>
      <c r="J1516" s="94" t="s">
        <v>5570</v>
      </c>
      <c r="K1516" s="87" t="s">
        <v>3440</v>
      </c>
      <c r="L1516" s="87"/>
      <c r="M1516" s="87"/>
      <c r="N1516" s="87"/>
      <c r="O1516" s="87"/>
      <c r="P1516" s="87"/>
      <c r="Q1516" s="87"/>
      <c r="R1516" s="107"/>
      <c r="S1516" s="107" t="s">
        <v>3441</v>
      </c>
      <c r="T1516" s="107"/>
      <c r="U1516" s="108" t="s">
        <v>1179</v>
      </c>
      <c r="V1516" s="87" t="s">
        <v>5373</v>
      </c>
    </row>
    <row r="1517" spans="1:22" s="109" customFormat="1">
      <c r="A1517" s="94" t="s">
        <v>3513</v>
      </c>
      <c r="B1517" s="94"/>
      <c r="C1517" s="94" t="s">
        <v>5547</v>
      </c>
      <c r="D1517" s="94" t="s">
        <v>3053</v>
      </c>
      <c r="E1517" s="106"/>
      <c r="F1517" s="106"/>
      <c r="G1517" s="90"/>
      <c r="H1517" s="94"/>
      <c r="I1517" s="94" t="s">
        <v>126</v>
      </c>
      <c r="J1517" s="94" t="s">
        <v>5570</v>
      </c>
      <c r="K1517" s="87" t="s">
        <v>3440</v>
      </c>
      <c r="L1517" s="87"/>
      <c r="M1517" s="87"/>
      <c r="N1517" s="87"/>
      <c r="O1517" s="87"/>
      <c r="P1517" s="87"/>
      <c r="Q1517" s="87"/>
      <c r="R1517" s="107"/>
      <c r="S1517" s="107" t="s">
        <v>3441</v>
      </c>
      <c r="T1517" s="107"/>
      <c r="U1517" s="108" t="s">
        <v>1181</v>
      </c>
      <c r="V1517" s="87" t="s">
        <v>5373</v>
      </c>
    </row>
    <row r="1518" spans="1:22" s="109" customFormat="1">
      <c r="A1518" s="94" t="s">
        <v>3514</v>
      </c>
      <c r="B1518" s="94"/>
      <c r="C1518" s="94" t="s">
        <v>5547</v>
      </c>
      <c r="D1518" s="94" t="s">
        <v>3053</v>
      </c>
      <c r="E1518" s="106"/>
      <c r="F1518" s="106"/>
      <c r="G1518" s="90"/>
      <c r="H1518" s="94"/>
      <c r="I1518" s="94" t="s">
        <v>126</v>
      </c>
      <c r="J1518" s="94" t="s">
        <v>5570</v>
      </c>
      <c r="K1518" s="87" t="s">
        <v>3440</v>
      </c>
      <c r="L1518" s="87"/>
      <c r="M1518" s="87"/>
      <c r="N1518" s="87"/>
      <c r="O1518" s="87"/>
      <c r="P1518" s="87"/>
      <c r="Q1518" s="87"/>
      <c r="R1518" s="107"/>
      <c r="S1518" s="107" t="s">
        <v>3441</v>
      </c>
      <c r="T1518" s="107"/>
      <c r="U1518" s="108" t="s">
        <v>3515</v>
      </c>
      <c r="V1518" s="87" t="s">
        <v>5373</v>
      </c>
    </row>
    <row r="1519" spans="1:22" s="109" customFormat="1">
      <c r="A1519" s="94" t="s">
        <v>3516</v>
      </c>
      <c r="B1519" s="94"/>
      <c r="C1519" s="94" t="s">
        <v>5547</v>
      </c>
      <c r="D1519" s="94" t="s">
        <v>3053</v>
      </c>
      <c r="E1519" s="106"/>
      <c r="F1519" s="106"/>
      <c r="G1519" s="90"/>
      <c r="H1519" s="94"/>
      <c r="I1519" s="94" t="s">
        <v>126</v>
      </c>
      <c r="J1519" s="94" t="s">
        <v>5570</v>
      </c>
      <c r="K1519" s="87" t="s">
        <v>3440</v>
      </c>
      <c r="L1519" s="87" t="s">
        <v>70</v>
      </c>
      <c r="M1519" s="87"/>
      <c r="N1519" s="87"/>
      <c r="O1519" s="87"/>
      <c r="P1519" s="87"/>
      <c r="Q1519" s="87"/>
      <c r="R1519" s="107"/>
      <c r="S1519" s="107"/>
      <c r="T1519" s="107"/>
      <c r="U1519" s="108" t="s">
        <v>3517</v>
      </c>
      <c r="V1519" s="87" t="s">
        <v>5373</v>
      </c>
    </row>
    <row r="1520" spans="1:22" s="109" customFormat="1">
      <c r="A1520" s="94" t="s">
        <v>3518</v>
      </c>
      <c r="B1520" s="94"/>
      <c r="C1520" s="94" t="s">
        <v>5547</v>
      </c>
      <c r="D1520" s="94" t="s">
        <v>3053</v>
      </c>
      <c r="E1520" s="106"/>
      <c r="F1520" s="106"/>
      <c r="G1520" s="90"/>
      <c r="H1520" s="94"/>
      <c r="I1520" s="94" t="s">
        <v>126</v>
      </c>
      <c r="J1520" s="94" t="s">
        <v>5570</v>
      </c>
      <c r="K1520" s="87" t="s">
        <v>3440</v>
      </c>
      <c r="L1520" s="87" t="s">
        <v>70</v>
      </c>
      <c r="M1520" s="87"/>
      <c r="N1520" s="87"/>
      <c r="O1520" s="87"/>
      <c r="P1520" s="87"/>
      <c r="Q1520" s="87"/>
      <c r="R1520" s="107"/>
      <c r="S1520" s="107"/>
      <c r="T1520" s="107"/>
      <c r="U1520" s="108" t="s">
        <v>3519</v>
      </c>
      <c r="V1520" s="87" t="s">
        <v>5373</v>
      </c>
    </row>
    <row r="1521" spans="1:22" s="109" customFormat="1">
      <c r="A1521" s="94" t="s">
        <v>3520</v>
      </c>
      <c r="B1521" s="94"/>
      <c r="C1521" s="94" t="s">
        <v>5547</v>
      </c>
      <c r="D1521" s="94" t="s">
        <v>3053</v>
      </c>
      <c r="E1521" s="106"/>
      <c r="F1521" s="106"/>
      <c r="G1521" s="90"/>
      <c r="H1521" s="94"/>
      <c r="I1521" s="94" t="s">
        <v>126</v>
      </c>
      <c r="J1521" s="94" t="s">
        <v>5570</v>
      </c>
      <c r="K1521" s="87" t="s">
        <v>3440</v>
      </c>
      <c r="L1521" s="87" t="s">
        <v>70</v>
      </c>
      <c r="M1521" s="87"/>
      <c r="N1521" s="87"/>
      <c r="O1521" s="87"/>
      <c r="P1521" s="87"/>
      <c r="Q1521" s="87"/>
      <c r="R1521" s="107"/>
      <c r="S1521" s="107"/>
      <c r="T1521" s="107"/>
      <c r="U1521" s="108" t="s">
        <v>3521</v>
      </c>
      <c r="V1521" s="87" t="s">
        <v>5373</v>
      </c>
    </row>
    <row r="1522" spans="1:22" s="109" customFormat="1">
      <c r="A1522" s="94" t="s">
        <v>3522</v>
      </c>
      <c r="B1522" s="94"/>
      <c r="C1522" s="94" t="s">
        <v>5547</v>
      </c>
      <c r="D1522" s="94" t="s">
        <v>3053</v>
      </c>
      <c r="E1522" s="106"/>
      <c r="F1522" s="106"/>
      <c r="G1522" s="90"/>
      <c r="H1522" s="94"/>
      <c r="I1522" s="94" t="s">
        <v>126</v>
      </c>
      <c r="J1522" s="94" t="s">
        <v>5570</v>
      </c>
      <c r="K1522" s="87" t="s">
        <v>3440</v>
      </c>
      <c r="L1522" s="87" t="s">
        <v>70</v>
      </c>
      <c r="M1522" s="87"/>
      <c r="N1522" s="87"/>
      <c r="O1522" s="87"/>
      <c r="P1522" s="87"/>
      <c r="Q1522" s="87"/>
      <c r="R1522" s="107"/>
      <c r="S1522" s="107"/>
      <c r="T1522" s="107"/>
      <c r="U1522" s="108" t="s">
        <v>3523</v>
      </c>
      <c r="V1522" s="87" t="s">
        <v>5373</v>
      </c>
    </row>
    <row r="1523" spans="1:22" s="109" customFormat="1">
      <c r="A1523" s="94" t="s">
        <v>3524</v>
      </c>
      <c r="B1523" s="94"/>
      <c r="C1523" s="94" t="s">
        <v>5547</v>
      </c>
      <c r="D1523" s="94" t="s">
        <v>3053</v>
      </c>
      <c r="E1523" s="106"/>
      <c r="F1523" s="106"/>
      <c r="G1523" s="90"/>
      <c r="H1523" s="94"/>
      <c r="I1523" s="94" t="s">
        <v>126</v>
      </c>
      <c r="J1523" s="94" t="s">
        <v>5570</v>
      </c>
      <c r="K1523" s="87" t="s">
        <v>3440</v>
      </c>
      <c r="L1523" s="87" t="s">
        <v>70</v>
      </c>
      <c r="M1523" s="87"/>
      <c r="N1523" s="87"/>
      <c r="O1523" s="87"/>
      <c r="P1523" s="87"/>
      <c r="Q1523" s="87"/>
      <c r="R1523" s="107"/>
      <c r="S1523" s="107"/>
      <c r="T1523" s="107"/>
      <c r="U1523" s="108" t="s">
        <v>3525</v>
      </c>
      <c r="V1523" s="87" t="s">
        <v>5373</v>
      </c>
    </row>
    <row r="1524" spans="1:22" s="109" customFormat="1">
      <c r="A1524" s="94" t="s">
        <v>3526</v>
      </c>
      <c r="B1524" s="94"/>
      <c r="C1524" s="94" t="s">
        <v>5547</v>
      </c>
      <c r="D1524" s="94" t="s">
        <v>3053</v>
      </c>
      <c r="E1524" s="106"/>
      <c r="F1524" s="106"/>
      <c r="G1524" s="90"/>
      <c r="H1524" s="94"/>
      <c r="I1524" s="94" t="s">
        <v>126</v>
      </c>
      <c r="J1524" s="94" t="s">
        <v>5570</v>
      </c>
      <c r="K1524" s="87" t="s">
        <v>3440</v>
      </c>
      <c r="L1524" s="87" t="s">
        <v>70</v>
      </c>
      <c r="M1524" s="87"/>
      <c r="N1524" s="87"/>
      <c r="O1524" s="87"/>
      <c r="P1524" s="87"/>
      <c r="Q1524" s="87"/>
      <c r="R1524" s="107"/>
      <c r="S1524" s="107"/>
      <c r="T1524" s="107"/>
      <c r="U1524" s="108" t="s">
        <v>3527</v>
      </c>
      <c r="V1524" s="87" t="s">
        <v>5373</v>
      </c>
    </row>
    <row r="1525" spans="1:22" s="109" customFormat="1">
      <c r="A1525" s="94" t="s">
        <v>3528</v>
      </c>
      <c r="B1525" s="94"/>
      <c r="C1525" s="94" t="s">
        <v>5547</v>
      </c>
      <c r="D1525" s="94" t="s">
        <v>3053</v>
      </c>
      <c r="E1525" s="106"/>
      <c r="F1525" s="106"/>
      <c r="G1525" s="90"/>
      <c r="H1525" s="94"/>
      <c r="I1525" s="94" t="s">
        <v>126</v>
      </c>
      <c r="J1525" s="94" t="s">
        <v>5570</v>
      </c>
      <c r="K1525" s="87" t="s">
        <v>3440</v>
      </c>
      <c r="L1525" s="87" t="s">
        <v>70</v>
      </c>
      <c r="M1525" s="87"/>
      <c r="N1525" s="87"/>
      <c r="O1525" s="87"/>
      <c r="P1525" s="87"/>
      <c r="Q1525" s="87"/>
      <c r="R1525" s="107"/>
      <c r="S1525" s="107"/>
      <c r="T1525" s="107"/>
      <c r="U1525" s="108" t="s">
        <v>3529</v>
      </c>
      <c r="V1525" s="87" t="s">
        <v>5373</v>
      </c>
    </row>
    <row r="1526" spans="1:22" s="109" customFormat="1">
      <c r="A1526" s="94" t="s">
        <v>3530</v>
      </c>
      <c r="B1526" s="94"/>
      <c r="C1526" s="94" t="s">
        <v>5547</v>
      </c>
      <c r="D1526" s="94" t="s">
        <v>3053</v>
      </c>
      <c r="E1526" s="106"/>
      <c r="F1526" s="106"/>
      <c r="G1526" s="90"/>
      <c r="H1526" s="94"/>
      <c r="I1526" s="94" t="s">
        <v>126</v>
      </c>
      <c r="J1526" s="94" t="s">
        <v>5570</v>
      </c>
      <c r="K1526" s="87" t="s">
        <v>3440</v>
      </c>
      <c r="L1526" s="87" t="s">
        <v>70</v>
      </c>
      <c r="M1526" s="87"/>
      <c r="N1526" s="87"/>
      <c r="O1526" s="87"/>
      <c r="P1526" s="87"/>
      <c r="Q1526" s="87"/>
      <c r="R1526" s="107"/>
      <c r="S1526" s="107"/>
      <c r="T1526" s="107"/>
      <c r="U1526" s="108" t="s">
        <v>3531</v>
      </c>
      <c r="V1526" s="87" t="s">
        <v>5373</v>
      </c>
    </row>
    <row r="1527" spans="1:22" s="109" customFormat="1">
      <c r="A1527" s="94" t="s">
        <v>3532</v>
      </c>
      <c r="B1527" s="94"/>
      <c r="C1527" s="94" t="s">
        <v>5547</v>
      </c>
      <c r="D1527" s="94" t="s">
        <v>3053</v>
      </c>
      <c r="E1527" s="106"/>
      <c r="F1527" s="106"/>
      <c r="G1527" s="90"/>
      <c r="H1527" s="94"/>
      <c r="I1527" s="94" t="s">
        <v>126</v>
      </c>
      <c r="J1527" s="94" t="s">
        <v>5570</v>
      </c>
      <c r="K1527" s="87" t="s">
        <v>3474</v>
      </c>
      <c r="L1527" s="87"/>
      <c r="M1527" s="87"/>
      <c r="N1527" s="87"/>
      <c r="O1527" s="87"/>
      <c r="P1527" s="87"/>
      <c r="Q1527" s="87"/>
      <c r="R1527" s="107" t="s">
        <v>17</v>
      </c>
      <c r="S1527" s="107"/>
      <c r="T1527" s="107"/>
      <c r="U1527" s="108" t="s">
        <v>1396</v>
      </c>
      <c r="V1527" s="87" t="s">
        <v>5373</v>
      </c>
    </row>
    <row r="1528" spans="1:22" s="109" customFormat="1">
      <c r="A1528" s="94" t="s">
        <v>3533</v>
      </c>
      <c r="B1528" s="94"/>
      <c r="C1528" s="94" t="s">
        <v>5547</v>
      </c>
      <c r="D1528" s="94" t="s">
        <v>3053</v>
      </c>
      <c r="E1528" s="106"/>
      <c r="F1528" s="106"/>
      <c r="G1528" s="90"/>
      <c r="H1528" s="94"/>
      <c r="I1528" s="94" t="s">
        <v>126</v>
      </c>
      <c r="J1528" s="94" t="s">
        <v>5570</v>
      </c>
      <c r="K1528" s="87" t="s">
        <v>3474</v>
      </c>
      <c r="L1528" s="87"/>
      <c r="M1528" s="87"/>
      <c r="N1528" s="87"/>
      <c r="O1528" s="87"/>
      <c r="P1528" s="87"/>
      <c r="Q1528" s="87"/>
      <c r="R1528" s="107" t="s">
        <v>17</v>
      </c>
      <c r="S1528" s="107"/>
      <c r="T1528" s="107"/>
      <c r="U1528" s="108" t="s">
        <v>3240</v>
      </c>
      <c r="V1528" s="87" t="s">
        <v>5373</v>
      </c>
    </row>
    <row r="1529" spans="1:22" s="109" customFormat="1">
      <c r="A1529" s="94" t="s">
        <v>3534</v>
      </c>
      <c r="B1529" s="94"/>
      <c r="C1529" s="94" t="s">
        <v>5547</v>
      </c>
      <c r="D1529" s="94" t="s">
        <v>3053</v>
      </c>
      <c r="E1529" s="106"/>
      <c r="F1529" s="106"/>
      <c r="G1529" s="90"/>
      <c r="H1529" s="94"/>
      <c r="I1529" s="94" t="s">
        <v>126</v>
      </c>
      <c r="J1529" s="94" t="s">
        <v>5570</v>
      </c>
      <c r="K1529" s="87" t="s">
        <v>3474</v>
      </c>
      <c r="L1529" s="87"/>
      <c r="M1529" s="87"/>
      <c r="N1529" s="87"/>
      <c r="O1529" s="87"/>
      <c r="P1529" s="87"/>
      <c r="Q1529" s="87"/>
      <c r="R1529" s="107" t="s">
        <v>17</v>
      </c>
      <c r="S1529" s="107"/>
      <c r="T1529" s="107"/>
      <c r="U1529" s="108" t="s">
        <v>3426</v>
      </c>
      <c r="V1529" s="87" t="s">
        <v>5373</v>
      </c>
    </row>
    <row r="1530" spans="1:22" s="109" customFormat="1">
      <c r="A1530" s="94" t="s">
        <v>3535</v>
      </c>
      <c r="B1530" s="94"/>
      <c r="C1530" s="94" t="s">
        <v>5547</v>
      </c>
      <c r="D1530" s="94" t="s">
        <v>3053</v>
      </c>
      <c r="E1530" s="106"/>
      <c r="F1530" s="106"/>
      <c r="G1530" s="90"/>
      <c r="H1530" s="94"/>
      <c r="I1530" s="94" t="s">
        <v>126</v>
      </c>
      <c r="J1530" s="94" t="s">
        <v>5570</v>
      </c>
      <c r="K1530" s="87" t="s">
        <v>3474</v>
      </c>
      <c r="L1530" s="87"/>
      <c r="M1530" s="87"/>
      <c r="N1530" s="87"/>
      <c r="O1530" s="87"/>
      <c r="P1530" s="87"/>
      <c r="Q1530" s="87"/>
      <c r="R1530" s="107" t="s">
        <v>17</v>
      </c>
      <c r="S1530" s="107"/>
      <c r="T1530" s="107"/>
      <c r="U1530" s="108" t="s">
        <v>3242</v>
      </c>
      <c r="V1530" s="87" t="s">
        <v>5373</v>
      </c>
    </row>
    <row r="1531" spans="1:22" s="109" customFormat="1">
      <c r="A1531" s="94" t="s">
        <v>3536</v>
      </c>
      <c r="B1531" s="94"/>
      <c r="C1531" s="94" t="s">
        <v>5547</v>
      </c>
      <c r="D1531" s="94" t="s">
        <v>3053</v>
      </c>
      <c r="E1531" s="106"/>
      <c r="F1531" s="106"/>
      <c r="G1531" s="90"/>
      <c r="H1531" s="94"/>
      <c r="I1531" s="94" t="s">
        <v>126</v>
      </c>
      <c r="J1531" s="94" t="s">
        <v>5570</v>
      </c>
      <c r="K1531" s="87" t="s">
        <v>3474</v>
      </c>
      <c r="L1531" s="87"/>
      <c r="M1531" s="87"/>
      <c r="N1531" s="87"/>
      <c r="O1531" s="87"/>
      <c r="P1531" s="87"/>
      <c r="Q1531" s="87"/>
      <c r="R1531" s="107" t="s">
        <v>17</v>
      </c>
      <c r="S1531" s="107"/>
      <c r="T1531" s="107"/>
      <c r="U1531" s="108" t="s">
        <v>3429</v>
      </c>
      <c r="V1531" s="87" t="s">
        <v>5373</v>
      </c>
    </row>
    <row r="1532" spans="1:22" s="109" customFormat="1">
      <c r="A1532" s="94" t="s">
        <v>3537</v>
      </c>
      <c r="B1532" s="94"/>
      <c r="C1532" s="94" t="s">
        <v>5547</v>
      </c>
      <c r="D1532" s="94" t="s">
        <v>3053</v>
      </c>
      <c r="E1532" s="106"/>
      <c r="F1532" s="106"/>
      <c r="G1532" s="90"/>
      <c r="H1532" s="94"/>
      <c r="I1532" s="94" t="s">
        <v>126</v>
      </c>
      <c r="J1532" s="94" t="s">
        <v>5570</v>
      </c>
      <c r="K1532" s="87" t="s">
        <v>3474</v>
      </c>
      <c r="L1532" s="87"/>
      <c r="M1532" s="87"/>
      <c r="N1532" s="87"/>
      <c r="O1532" s="87"/>
      <c r="P1532" s="87"/>
      <c r="Q1532" s="87"/>
      <c r="R1532" s="107" t="s">
        <v>17</v>
      </c>
      <c r="S1532" s="107"/>
      <c r="T1532" s="107"/>
      <c r="U1532" s="108" t="s">
        <v>3431</v>
      </c>
      <c r="V1532" s="87" t="s">
        <v>5373</v>
      </c>
    </row>
    <row r="1533" spans="1:22" s="109" customFormat="1">
      <c r="A1533" s="94" t="s">
        <v>3538</v>
      </c>
      <c r="B1533" s="94"/>
      <c r="C1533" s="94" t="s">
        <v>5547</v>
      </c>
      <c r="D1533" s="94" t="s">
        <v>3053</v>
      </c>
      <c r="E1533" s="106"/>
      <c r="F1533" s="106"/>
      <c r="G1533" s="90"/>
      <c r="H1533" s="94"/>
      <c r="I1533" s="94" t="s">
        <v>126</v>
      </c>
      <c r="J1533" s="94" t="s">
        <v>5570</v>
      </c>
      <c r="K1533" s="87" t="s">
        <v>3474</v>
      </c>
      <c r="L1533" s="87"/>
      <c r="M1533" s="87"/>
      <c r="N1533" s="87"/>
      <c r="O1533" s="87"/>
      <c r="P1533" s="87"/>
      <c r="Q1533" s="87"/>
      <c r="R1533" s="107" t="s">
        <v>17</v>
      </c>
      <c r="S1533" s="107"/>
      <c r="T1533" s="107"/>
      <c r="U1533" s="108" t="s">
        <v>3433</v>
      </c>
      <c r="V1533" s="87" t="s">
        <v>5373</v>
      </c>
    </row>
    <row r="1534" spans="1:22" s="109" customFormat="1">
      <c r="A1534" s="94" t="s">
        <v>3539</v>
      </c>
      <c r="B1534" s="94"/>
      <c r="C1534" s="94" t="s">
        <v>5547</v>
      </c>
      <c r="D1534" s="94" t="s">
        <v>3053</v>
      </c>
      <c r="E1534" s="106"/>
      <c r="F1534" s="106"/>
      <c r="G1534" s="90"/>
      <c r="H1534" s="94"/>
      <c r="I1534" s="94" t="s">
        <v>126</v>
      </c>
      <c r="J1534" s="94" t="s">
        <v>5570</v>
      </c>
      <c r="K1534" s="87" t="s">
        <v>3474</v>
      </c>
      <c r="L1534" s="87"/>
      <c r="M1534" s="87"/>
      <c r="N1534" s="87"/>
      <c r="O1534" s="87"/>
      <c r="P1534" s="87"/>
      <c r="Q1534" s="87"/>
      <c r="R1534" s="107" t="s">
        <v>17</v>
      </c>
      <c r="S1534" s="107"/>
      <c r="T1534" s="107"/>
      <c r="U1534" s="108" t="s">
        <v>3435</v>
      </c>
      <c r="V1534" s="87" t="s">
        <v>5373</v>
      </c>
    </row>
    <row r="1535" spans="1:22" s="109" customFormat="1">
      <c r="A1535" s="94" t="s">
        <v>3540</v>
      </c>
      <c r="B1535" s="94"/>
      <c r="C1535" s="94" t="s">
        <v>5547</v>
      </c>
      <c r="D1535" s="94" t="s">
        <v>3053</v>
      </c>
      <c r="E1535" s="106"/>
      <c r="F1535" s="106"/>
      <c r="G1535" s="90"/>
      <c r="H1535" s="94"/>
      <c r="I1535" s="94" t="s">
        <v>126</v>
      </c>
      <c r="J1535" s="94" t="s">
        <v>5570</v>
      </c>
      <c r="K1535" s="87" t="s">
        <v>3474</v>
      </c>
      <c r="L1535" s="87"/>
      <c r="M1535" s="87"/>
      <c r="N1535" s="87"/>
      <c r="O1535" s="87"/>
      <c r="P1535" s="87"/>
      <c r="Q1535" s="87"/>
      <c r="R1535" s="107" t="s">
        <v>17</v>
      </c>
      <c r="S1535" s="107"/>
      <c r="T1535" s="107"/>
      <c r="U1535" s="108" t="s">
        <v>3413</v>
      </c>
      <c r="V1535" s="87" t="s">
        <v>5373</v>
      </c>
    </row>
    <row r="1536" spans="1:22" s="109" customFormat="1">
      <c r="A1536" s="94" t="s">
        <v>3541</v>
      </c>
      <c r="B1536" s="94"/>
      <c r="C1536" s="94" t="s">
        <v>5547</v>
      </c>
      <c r="D1536" s="94" t="s">
        <v>3053</v>
      </c>
      <c r="E1536" s="106"/>
      <c r="F1536" s="106"/>
      <c r="G1536" s="90"/>
      <c r="H1536" s="94"/>
      <c r="I1536" s="94" t="s">
        <v>126</v>
      </c>
      <c r="J1536" s="94" t="s">
        <v>5570</v>
      </c>
      <c r="K1536" s="87" t="s">
        <v>3474</v>
      </c>
      <c r="L1536" s="87"/>
      <c r="M1536" s="87"/>
      <c r="N1536" s="87"/>
      <c r="O1536" s="87"/>
      <c r="P1536" s="87"/>
      <c r="Q1536" s="87"/>
      <c r="R1536" s="107" t="s">
        <v>17</v>
      </c>
      <c r="S1536" s="107"/>
      <c r="T1536" s="107"/>
      <c r="U1536" s="108" t="s">
        <v>3542</v>
      </c>
      <c r="V1536" s="87" t="s">
        <v>5373</v>
      </c>
    </row>
    <row r="1537" spans="1:22" s="109" customFormat="1">
      <c r="A1537" s="94" t="s">
        <v>3543</v>
      </c>
      <c r="B1537" s="94"/>
      <c r="C1537" s="94" t="s">
        <v>5547</v>
      </c>
      <c r="D1537" s="94" t="s">
        <v>3053</v>
      </c>
      <c r="E1537" s="106"/>
      <c r="F1537" s="106"/>
      <c r="G1537" s="90"/>
      <c r="H1537" s="94"/>
      <c r="I1537" s="94" t="s">
        <v>126</v>
      </c>
      <c r="J1537" s="94" t="s">
        <v>5570</v>
      </c>
      <c r="K1537" s="87" t="s">
        <v>3474</v>
      </c>
      <c r="L1537" s="87" t="s">
        <v>3544</v>
      </c>
      <c r="M1537" s="87"/>
      <c r="N1537" s="87"/>
      <c r="O1537" s="87"/>
      <c r="P1537" s="87"/>
      <c r="Q1537" s="87"/>
      <c r="R1537" s="107"/>
      <c r="S1537" s="120" t="s">
        <v>3545</v>
      </c>
      <c r="T1537" s="107"/>
      <c r="U1537" s="108" t="s">
        <v>3546</v>
      </c>
      <c r="V1537" s="87" t="s">
        <v>5373</v>
      </c>
    </row>
    <row r="1538" spans="1:22" s="109" customFormat="1">
      <c r="A1538" s="94" t="s">
        <v>3547</v>
      </c>
      <c r="B1538" s="94"/>
      <c r="C1538" s="94" t="s">
        <v>5547</v>
      </c>
      <c r="D1538" s="94" t="s">
        <v>3053</v>
      </c>
      <c r="E1538" s="106"/>
      <c r="F1538" s="106"/>
      <c r="G1538" s="90"/>
      <c r="H1538" s="94"/>
      <c r="I1538" s="94" t="s">
        <v>126</v>
      </c>
      <c r="J1538" s="94" t="s">
        <v>5570</v>
      </c>
      <c r="K1538" s="87" t="s">
        <v>3455</v>
      </c>
      <c r="L1538" s="87"/>
      <c r="M1538" s="87"/>
      <c r="N1538" s="87"/>
      <c r="O1538" s="87"/>
      <c r="P1538" s="87"/>
      <c r="Q1538" s="87"/>
      <c r="R1538" s="107" t="s">
        <v>17</v>
      </c>
      <c r="S1538" s="107"/>
      <c r="T1538" s="107"/>
      <c r="U1538" s="108" t="s">
        <v>1396</v>
      </c>
      <c r="V1538" s="87" t="s">
        <v>5373</v>
      </c>
    </row>
    <row r="1539" spans="1:22" s="109" customFormat="1">
      <c r="A1539" s="94" t="s">
        <v>3548</v>
      </c>
      <c r="B1539" s="94"/>
      <c r="C1539" s="94" t="s">
        <v>5547</v>
      </c>
      <c r="D1539" s="94" t="s">
        <v>3053</v>
      </c>
      <c r="E1539" s="106"/>
      <c r="F1539" s="106"/>
      <c r="G1539" s="90"/>
      <c r="H1539" s="94"/>
      <c r="I1539" s="94" t="s">
        <v>126</v>
      </c>
      <c r="J1539" s="94" t="s">
        <v>5570</v>
      </c>
      <c r="K1539" s="87" t="s">
        <v>3455</v>
      </c>
      <c r="L1539" s="87"/>
      <c r="M1539" s="87"/>
      <c r="N1539" s="87"/>
      <c r="O1539" s="87"/>
      <c r="P1539" s="87"/>
      <c r="Q1539" s="87"/>
      <c r="R1539" s="107" t="s">
        <v>17</v>
      </c>
      <c r="S1539" s="107"/>
      <c r="T1539" s="107"/>
      <c r="U1539" s="108" t="s">
        <v>3240</v>
      </c>
      <c r="V1539" s="87" t="s">
        <v>5373</v>
      </c>
    </row>
    <row r="1540" spans="1:22" s="109" customFormat="1">
      <c r="A1540" s="94" t="s">
        <v>3549</v>
      </c>
      <c r="B1540" s="94"/>
      <c r="C1540" s="94" t="s">
        <v>5547</v>
      </c>
      <c r="D1540" s="94" t="s">
        <v>3053</v>
      </c>
      <c r="E1540" s="106"/>
      <c r="F1540" s="106"/>
      <c r="G1540" s="90"/>
      <c r="H1540" s="94"/>
      <c r="I1540" s="94" t="s">
        <v>126</v>
      </c>
      <c r="J1540" s="94" t="s">
        <v>5570</v>
      </c>
      <c r="K1540" s="87" t="s">
        <v>3455</v>
      </c>
      <c r="L1540" s="87"/>
      <c r="M1540" s="87"/>
      <c r="N1540" s="87"/>
      <c r="O1540" s="87"/>
      <c r="P1540" s="87"/>
      <c r="Q1540" s="87"/>
      <c r="R1540" s="107" t="s">
        <v>17</v>
      </c>
      <c r="S1540" s="107"/>
      <c r="T1540" s="107"/>
      <c r="U1540" s="108" t="s">
        <v>3426</v>
      </c>
      <c r="V1540" s="87" t="s">
        <v>5373</v>
      </c>
    </row>
    <row r="1541" spans="1:22" s="109" customFormat="1">
      <c r="A1541" s="94" t="s">
        <v>3550</v>
      </c>
      <c r="B1541" s="94"/>
      <c r="C1541" s="94" t="s">
        <v>5547</v>
      </c>
      <c r="D1541" s="94" t="s">
        <v>3053</v>
      </c>
      <c r="E1541" s="106"/>
      <c r="F1541" s="106"/>
      <c r="G1541" s="90"/>
      <c r="H1541" s="94"/>
      <c r="I1541" s="94" t="s">
        <v>126</v>
      </c>
      <c r="J1541" s="94" t="s">
        <v>5570</v>
      </c>
      <c r="K1541" s="87" t="s">
        <v>3455</v>
      </c>
      <c r="L1541" s="87"/>
      <c r="M1541" s="87"/>
      <c r="N1541" s="87"/>
      <c r="O1541" s="87"/>
      <c r="P1541" s="87"/>
      <c r="Q1541" s="87"/>
      <c r="R1541" s="107" t="s">
        <v>17</v>
      </c>
      <c r="S1541" s="107"/>
      <c r="T1541" s="107"/>
      <c r="U1541" s="108" t="s">
        <v>3242</v>
      </c>
      <c r="V1541" s="87" t="s">
        <v>5373</v>
      </c>
    </row>
    <row r="1542" spans="1:22" s="109" customFormat="1">
      <c r="A1542" s="94" t="s">
        <v>3551</v>
      </c>
      <c r="B1542" s="94"/>
      <c r="C1542" s="94" t="s">
        <v>5547</v>
      </c>
      <c r="D1542" s="94" t="s">
        <v>3053</v>
      </c>
      <c r="E1542" s="106"/>
      <c r="F1542" s="106"/>
      <c r="G1542" s="90"/>
      <c r="H1542" s="94"/>
      <c r="I1542" s="94" t="s">
        <v>126</v>
      </c>
      <c r="J1542" s="94" t="s">
        <v>5570</v>
      </c>
      <c r="K1542" s="87" t="s">
        <v>3455</v>
      </c>
      <c r="L1542" s="87"/>
      <c r="M1542" s="87"/>
      <c r="N1542" s="87"/>
      <c r="O1542" s="87"/>
      <c r="P1542" s="87"/>
      <c r="Q1542" s="87"/>
      <c r="R1542" s="107" t="s">
        <v>17</v>
      </c>
      <c r="S1542" s="107"/>
      <c r="T1542" s="107"/>
      <c r="U1542" s="108" t="s">
        <v>3429</v>
      </c>
      <c r="V1542" s="87" t="s">
        <v>5373</v>
      </c>
    </row>
    <row r="1543" spans="1:22" s="109" customFormat="1">
      <c r="A1543" s="94" t="s">
        <v>3552</v>
      </c>
      <c r="B1543" s="94"/>
      <c r="C1543" s="94" t="s">
        <v>5547</v>
      </c>
      <c r="D1543" s="94" t="s">
        <v>3053</v>
      </c>
      <c r="E1543" s="106"/>
      <c r="F1543" s="106"/>
      <c r="G1543" s="90"/>
      <c r="H1543" s="94"/>
      <c r="I1543" s="94" t="s">
        <v>126</v>
      </c>
      <c r="J1543" s="94" t="s">
        <v>5570</v>
      </c>
      <c r="K1543" s="87" t="s">
        <v>3455</v>
      </c>
      <c r="L1543" s="87"/>
      <c r="M1543" s="87"/>
      <c r="N1543" s="87"/>
      <c r="O1543" s="87"/>
      <c r="P1543" s="87"/>
      <c r="Q1543" s="87"/>
      <c r="R1543" s="107" t="s">
        <v>17</v>
      </c>
      <c r="S1543" s="107"/>
      <c r="T1543" s="107"/>
      <c r="U1543" s="108" t="s">
        <v>3431</v>
      </c>
      <c r="V1543" s="87" t="s">
        <v>5373</v>
      </c>
    </row>
    <row r="1544" spans="1:22" s="109" customFormat="1">
      <c r="A1544" s="94" t="s">
        <v>3553</v>
      </c>
      <c r="B1544" s="94"/>
      <c r="C1544" s="94" t="s">
        <v>5547</v>
      </c>
      <c r="D1544" s="94" t="s">
        <v>3053</v>
      </c>
      <c r="E1544" s="106"/>
      <c r="F1544" s="106"/>
      <c r="G1544" s="90"/>
      <c r="H1544" s="94"/>
      <c r="I1544" s="94" t="s">
        <v>126</v>
      </c>
      <c r="J1544" s="94" t="s">
        <v>5570</v>
      </c>
      <c r="K1544" s="87" t="s">
        <v>3455</v>
      </c>
      <c r="L1544" s="87"/>
      <c r="M1544" s="87"/>
      <c r="N1544" s="87"/>
      <c r="O1544" s="87"/>
      <c r="P1544" s="87"/>
      <c r="Q1544" s="87"/>
      <c r="R1544" s="107" t="s">
        <v>17</v>
      </c>
      <c r="S1544" s="107"/>
      <c r="T1544" s="107"/>
      <c r="U1544" s="108" t="s">
        <v>3433</v>
      </c>
      <c r="V1544" s="87" t="s">
        <v>5373</v>
      </c>
    </row>
    <row r="1545" spans="1:22" s="109" customFormat="1">
      <c r="A1545" s="94" t="s">
        <v>3554</v>
      </c>
      <c r="B1545" s="94"/>
      <c r="C1545" s="94" t="s">
        <v>5547</v>
      </c>
      <c r="D1545" s="94" t="s">
        <v>3053</v>
      </c>
      <c r="E1545" s="106"/>
      <c r="F1545" s="106"/>
      <c r="G1545" s="90"/>
      <c r="H1545" s="94"/>
      <c r="I1545" s="94" t="s">
        <v>126</v>
      </c>
      <c r="J1545" s="94" t="s">
        <v>5570</v>
      </c>
      <c r="K1545" s="87" t="s">
        <v>3455</v>
      </c>
      <c r="L1545" s="87"/>
      <c r="M1545" s="87"/>
      <c r="N1545" s="87"/>
      <c r="O1545" s="87"/>
      <c r="P1545" s="87"/>
      <c r="Q1545" s="87"/>
      <c r="R1545" s="107" t="s">
        <v>17</v>
      </c>
      <c r="S1545" s="107"/>
      <c r="T1545" s="107"/>
      <c r="U1545" s="108" t="s">
        <v>3435</v>
      </c>
      <c r="V1545" s="87" t="s">
        <v>5373</v>
      </c>
    </row>
    <row r="1546" spans="1:22" s="109" customFormat="1">
      <c r="A1546" s="94" t="s">
        <v>3555</v>
      </c>
      <c r="B1546" s="94"/>
      <c r="C1546" s="94" t="s">
        <v>5547</v>
      </c>
      <c r="D1546" s="94" t="s">
        <v>3053</v>
      </c>
      <c r="E1546" s="106"/>
      <c r="F1546" s="106"/>
      <c r="G1546" s="90"/>
      <c r="H1546" s="94"/>
      <c r="I1546" s="94" t="s">
        <v>126</v>
      </c>
      <c r="J1546" s="94" t="s">
        <v>5570</v>
      </c>
      <c r="K1546" s="87" t="s">
        <v>3455</v>
      </c>
      <c r="L1546" s="87"/>
      <c r="M1546" s="87"/>
      <c r="N1546" s="87"/>
      <c r="O1546" s="87"/>
      <c r="P1546" s="87"/>
      <c r="Q1546" s="87"/>
      <c r="R1546" s="107" t="s">
        <v>17</v>
      </c>
      <c r="S1546" s="107"/>
      <c r="T1546" s="107"/>
      <c r="U1546" s="108" t="s">
        <v>3413</v>
      </c>
      <c r="V1546" s="87" t="s">
        <v>5373</v>
      </c>
    </row>
    <row r="1547" spans="1:22" s="109" customFormat="1">
      <c r="A1547" s="94" t="s">
        <v>3556</v>
      </c>
      <c r="B1547" s="94"/>
      <c r="C1547" s="94" t="s">
        <v>5547</v>
      </c>
      <c r="D1547" s="94" t="s">
        <v>3053</v>
      </c>
      <c r="E1547" s="106"/>
      <c r="F1547" s="106"/>
      <c r="G1547" s="90"/>
      <c r="H1547" s="94"/>
      <c r="I1547" s="94" t="s">
        <v>126</v>
      </c>
      <c r="J1547" s="94" t="s">
        <v>5570</v>
      </c>
      <c r="K1547" s="87" t="s">
        <v>3455</v>
      </c>
      <c r="L1547" s="87"/>
      <c r="M1547" s="87"/>
      <c r="N1547" s="87"/>
      <c r="O1547" s="87"/>
      <c r="P1547" s="87"/>
      <c r="Q1547" s="87"/>
      <c r="R1547" s="107" t="s">
        <v>17</v>
      </c>
      <c r="S1547" s="107"/>
      <c r="T1547" s="107"/>
      <c r="U1547" s="108" t="s">
        <v>3542</v>
      </c>
      <c r="V1547" s="87" t="s">
        <v>5373</v>
      </c>
    </row>
    <row r="1548" spans="1:22" s="109" customFormat="1">
      <c r="A1548" s="94" t="s">
        <v>3557</v>
      </c>
      <c r="B1548" s="94"/>
      <c r="C1548" s="94" t="s">
        <v>5547</v>
      </c>
      <c r="D1548" s="94" t="s">
        <v>3053</v>
      </c>
      <c r="E1548" s="106"/>
      <c r="F1548" s="106"/>
      <c r="G1548" s="90"/>
      <c r="H1548" s="94"/>
      <c r="I1548" s="94" t="s">
        <v>126</v>
      </c>
      <c r="J1548" s="94" t="s">
        <v>5570</v>
      </c>
      <c r="K1548" s="87" t="s">
        <v>3544</v>
      </c>
      <c r="L1548" s="87"/>
      <c r="M1548" s="87"/>
      <c r="N1548" s="87"/>
      <c r="O1548" s="87"/>
      <c r="P1548" s="87"/>
      <c r="Q1548" s="87"/>
      <c r="R1548" s="107" t="s">
        <v>17</v>
      </c>
      <c r="S1548" s="107"/>
      <c r="T1548" s="107"/>
      <c r="U1548" s="108" t="s">
        <v>1396</v>
      </c>
      <c r="V1548" s="87" t="s">
        <v>5373</v>
      </c>
    </row>
    <row r="1549" spans="1:22" s="109" customFormat="1">
      <c r="A1549" s="94" t="s">
        <v>3558</v>
      </c>
      <c r="B1549" s="94"/>
      <c r="C1549" s="94" t="s">
        <v>5547</v>
      </c>
      <c r="D1549" s="94" t="s">
        <v>3053</v>
      </c>
      <c r="E1549" s="106"/>
      <c r="F1549" s="106"/>
      <c r="G1549" s="90"/>
      <c r="H1549" s="94"/>
      <c r="I1549" s="94" t="s">
        <v>126</v>
      </c>
      <c r="J1549" s="94" t="s">
        <v>5570</v>
      </c>
      <c r="K1549" s="87" t="s">
        <v>3544</v>
      </c>
      <c r="L1549" s="87"/>
      <c r="M1549" s="87"/>
      <c r="N1549" s="87"/>
      <c r="O1549" s="87"/>
      <c r="P1549" s="87"/>
      <c r="Q1549" s="87"/>
      <c r="R1549" s="107" t="s">
        <v>17</v>
      </c>
      <c r="S1549" s="107"/>
      <c r="T1549" s="107"/>
      <c r="U1549" s="108" t="s">
        <v>3240</v>
      </c>
      <c r="V1549" s="87" t="s">
        <v>5373</v>
      </c>
    </row>
    <row r="1550" spans="1:22" s="109" customFormat="1">
      <c r="A1550" s="94" t="s">
        <v>3559</v>
      </c>
      <c r="B1550" s="94"/>
      <c r="C1550" s="94" t="s">
        <v>5547</v>
      </c>
      <c r="D1550" s="94" t="s">
        <v>3053</v>
      </c>
      <c r="E1550" s="106"/>
      <c r="F1550" s="106"/>
      <c r="G1550" s="90"/>
      <c r="H1550" s="94"/>
      <c r="I1550" s="94" t="s">
        <v>126</v>
      </c>
      <c r="J1550" s="94" t="s">
        <v>5570</v>
      </c>
      <c r="K1550" s="87" t="s">
        <v>3544</v>
      </c>
      <c r="L1550" s="87"/>
      <c r="M1550" s="87"/>
      <c r="N1550" s="87"/>
      <c r="O1550" s="87"/>
      <c r="P1550" s="87"/>
      <c r="Q1550" s="87"/>
      <c r="R1550" s="107" t="s">
        <v>17</v>
      </c>
      <c r="S1550" s="107"/>
      <c r="T1550" s="107"/>
      <c r="U1550" s="108" t="s">
        <v>3426</v>
      </c>
      <c r="V1550" s="87" t="s">
        <v>5373</v>
      </c>
    </row>
    <row r="1551" spans="1:22" s="109" customFormat="1">
      <c r="A1551" s="94" t="s">
        <v>3560</v>
      </c>
      <c r="B1551" s="94"/>
      <c r="C1551" s="94" t="s">
        <v>5547</v>
      </c>
      <c r="D1551" s="94" t="s">
        <v>3053</v>
      </c>
      <c r="E1551" s="106"/>
      <c r="F1551" s="106"/>
      <c r="G1551" s="90"/>
      <c r="H1551" s="94"/>
      <c r="I1551" s="94" t="s">
        <v>126</v>
      </c>
      <c r="J1551" s="94" t="s">
        <v>5570</v>
      </c>
      <c r="K1551" s="87" t="s">
        <v>3544</v>
      </c>
      <c r="L1551" s="87"/>
      <c r="M1551" s="87"/>
      <c r="N1551" s="87"/>
      <c r="O1551" s="87"/>
      <c r="P1551" s="87"/>
      <c r="Q1551" s="87"/>
      <c r="R1551" s="107" t="s">
        <v>17</v>
      </c>
      <c r="S1551" s="107"/>
      <c r="T1551" s="107"/>
      <c r="U1551" s="108" t="s">
        <v>3242</v>
      </c>
      <c r="V1551" s="87" t="s">
        <v>5373</v>
      </c>
    </row>
    <row r="1552" spans="1:22" s="109" customFormat="1">
      <c r="A1552" s="94" t="s">
        <v>3561</v>
      </c>
      <c r="B1552" s="94"/>
      <c r="C1552" s="94" t="s">
        <v>5547</v>
      </c>
      <c r="D1552" s="94" t="s">
        <v>3053</v>
      </c>
      <c r="E1552" s="106"/>
      <c r="F1552" s="106"/>
      <c r="G1552" s="90"/>
      <c r="H1552" s="94"/>
      <c r="I1552" s="94" t="s">
        <v>126</v>
      </c>
      <c r="J1552" s="94" t="s">
        <v>5570</v>
      </c>
      <c r="K1552" s="87" t="s">
        <v>3544</v>
      </c>
      <c r="L1552" s="87"/>
      <c r="M1552" s="87"/>
      <c r="N1552" s="87"/>
      <c r="O1552" s="87"/>
      <c r="P1552" s="87"/>
      <c r="Q1552" s="87"/>
      <c r="R1552" s="107" t="s">
        <v>17</v>
      </c>
      <c r="S1552" s="107"/>
      <c r="T1552" s="107"/>
      <c r="U1552" s="108" t="s">
        <v>3429</v>
      </c>
      <c r="V1552" s="87" t="s">
        <v>5373</v>
      </c>
    </row>
    <row r="1553" spans="1:22" s="109" customFormat="1">
      <c r="A1553" s="94" t="s">
        <v>3562</v>
      </c>
      <c r="B1553" s="94"/>
      <c r="C1553" s="94" t="s">
        <v>5547</v>
      </c>
      <c r="D1553" s="94" t="s">
        <v>3053</v>
      </c>
      <c r="E1553" s="106"/>
      <c r="F1553" s="106"/>
      <c r="G1553" s="90"/>
      <c r="H1553" s="94"/>
      <c r="I1553" s="94" t="s">
        <v>126</v>
      </c>
      <c r="J1553" s="94" t="s">
        <v>5570</v>
      </c>
      <c r="K1553" s="87" t="s">
        <v>3544</v>
      </c>
      <c r="L1553" s="87"/>
      <c r="M1553" s="87"/>
      <c r="N1553" s="87"/>
      <c r="O1553" s="87"/>
      <c r="P1553" s="87"/>
      <c r="Q1553" s="87"/>
      <c r="R1553" s="107" t="s">
        <v>17</v>
      </c>
      <c r="S1553" s="107"/>
      <c r="T1553" s="107"/>
      <c r="U1553" s="108" t="s">
        <v>3431</v>
      </c>
      <c r="V1553" s="87" t="s">
        <v>5373</v>
      </c>
    </row>
    <row r="1554" spans="1:22" s="109" customFormat="1">
      <c r="A1554" s="94" t="s">
        <v>3563</v>
      </c>
      <c r="B1554" s="94"/>
      <c r="C1554" s="94" t="s">
        <v>5547</v>
      </c>
      <c r="D1554" s="94" t="s">
        <v>3053</v>
      </c>
      <c r="E1554" s="106"/>
      <c r="F1554" s="106"/>
      <c r="G1554" s="90"/>
      <c r="H1554" s="94"/>
      <c r="I1554" s="94" t="s">
        <v>126</v>
      </c>
      <c r="J1554" s="94" t="s">
        <v>5570</v>
      </c>
      <c r="K1554" s="87" t="s">
        <v>3544</v>
      </c>
      <c r="L1554" s="87"/>
      <c r="M1554" s="87"/>
      <c r="N1554" s="87"/>
      <c r="O1554" s="87"/>
      <c r="P1554" s="87"/>
      <c r="Q1554" s="87"/>
      <c r="R1554" s="107" t="s">
        <v>17</v>
      </c>
      <c r="S1554" s="107"/>
      <c r="T1554" s="107"/>
      <c r="U1554" s="108" t="s">
        <v>3433</v>
      </c>
      <c r="V1554" s="87" t="s">
        <v>5373</v>
      </c>
    </row>
    <row r="1555" spans="1:22" s="109" customFormat="1">
      <c r="A1555" s="94" t="s">
        <v>3564</v>
      </c>
      <c r="B1555" s="94"/>
      <c r="C1555" s="94" t="s">
        <v>5547</v>
      </c>
      <c r="D1555" s="94" t="s">
        <v>3053</v>
      </c>
      <c r="E1555" s="106"/>
      <c r="F1555" s="106"/>
      <c r="G1555" s="90"/>
      <c r="H1555" s="94"/>
      <c r="I1555" s="94" t="s">
        <v>126</v>
      </c>
      <c r="J1555" s="94" t="s">
        <v>5570</v>
      </c>
      <c r="K1555" s="87" t="s">
        <v>3544</v>
      </c>
      <c r="L1555" s="87"/>
      <c r="M1555" s="87"/>
      <c r="N1555" s="87"/>
      <c r="O1555" s="87"/>
      <c r="P1555" s="87"/>
      <c r="Q1555" s="87"/>
      <c r="R1555" s="107" t="s">
        <v>17</v>
      </c>
      <c r="S1555" s="107"/>
      <c r="T1555" s="107"/>
      <c r="U1555" s="108" t="s">
        <v>3435</v>
      </c>
      <c r="V1555" s="87" t="s">
        <v>5373</v>
      </c>
    </row>
    <row r="1556" spans="1:22" s="109" customFormat="1">
      <c r="A1556" s="94" t="s">
        <v>3565</v>
      </c>
      <c r="B1556" s="94"/>
      <c r="C1556" s="94" t="s">
        <v>5547</v>
      </c>
      <c r="D1556" s="94" t="s">
        <v>3053</v>
      </c>
      <c r="E1556" s="106"/>
      <c r="F1556" s="106"/>
      <c r="G1556" s="90"/>
      <c r="H1556" s="94"/>
      <c r="I1556" s="94" t="s">
        <v>126</v>
      </c>
      <c r="J1556" s="94" t="s">
        <v>5570</v>
      </c>
      <c r="K1556" s="87" t="s">
        <v>3544</v>
      </c>
      <c r="L1556" s="87"/>
      <c r="M1556" s="87"/>
      <c r="N1556" s="87"/>
      <c r="O1556" s="87"/>
      <c r="P1556" s="87"/>
      <c r="Q1556" s="87"/>
      <c r="R1556" s="107" t="s">
        <v>17</v>
      </c>
      <c r="S1556" s="107"/>
      <c r="T1556" s="107"/>
      <c r="U1556" s="108" t="s">
        <v>3413</v>
      </c>
      <c r="V1556" s="87" t="s">
        <v>5373</v>
      </c>
    </row>
    <row r="1557" spans="1:22" s="109" customFormat="1">
      <c r="A1557" s="94" t="s">
        <v>3566</v>
      </c>
      <c r="B1557" s="94"/>
      <c r="C1557" s="94" t="s">
        <v>5547</v>
      </c>
      <c r="D1557" s="94" t="s">
        <v>3053</v>
      </c>
      <c r="E1557" s="106"/>
      <c r="F1557" s="106"/>
      <c r="G1557" s="90"/>
      <c r="H1557" s="94"/>
      <c r="I1557" s="94" t="s">
        <v>126</v>
      </c>
      <c r="J1557" s="94" t="s">
        <v>5570</v>
      </c>
      <c r="K1557" s="87" t="s">
        <v>3544</v>
      </c>
      <c r="L1557" s="87"/>
      <c r="M1557" s="87"/>
      <c r="N1557" s="87"/>
      <c r="O1557" s="87"/>
      <c r="P1557" s="87"/>
      <c r="Q1557" s="87"/>
      <c r="R1557" s="107" t="s">
        <v>17</v>
      </c>
      <c r="S1557" s="107"/>
      <c r="T1557" s="107"/>
      <c r="U1557" s="108" t="s">
        <v>3542</v>
      </c>
      <c r="V1557" s="87" t="s">
        <v>5373</v>
      </c>
    </row>
    <row r="1558" spans="1:22" s="109" customFormat="1">
      <c r="A1558" s="94" t="s">
        <v>3567</v>
      </c>
      <c r="B1558" s="94"/>
      <c r="C1558" s="94" t="s">
        <v>5547</v>
      </c>
      <c r="D1558" s="94" t="s">
        <v>3053</v>
      </c>
      <c r="E1558" s="106"/>
      <c r="F1558" s="106"/>
      <c r="G1558" s="90"/>
      <c r="H1558" s="94"/>
      <c r="I1558" s="94" t="s">
        <v>126</v>
      </c>
      <c r="J1558" s="94" t="s">
        <v>5570</v>
      </c>
      <c r="K1558" s="87" t="s">
        <v>3544</v>
      </c>
      <c r="L1558" s="87"/>
      <c r="M1558" s="87"/>
      <c r="N1558" s="87"/>
      <c r="O1558" s="87"/>
      <c r="P1558" s="87"/>
      <c r="Q1558" s="87"/>
      <c r="R1558" s="107"/>
      <c r="S1558" s="107" t="s">
        <v>3545</v>
      </c>
      <c r="T1558" s="107"/>
      <c r="U1558" s="108" t="s">
        <v>1179</v>
      </c>
      <c r="V1558" s="87" t="s">
        <v>5373</v>
      </c>
    </row>
    <row r="1559" spans="1:22" s="109" customFormat="1">
      <c r="A1559" s="94" t="s">
        <v>3568</v>
      </c>
      <c r="B1559" s="94"/>
      <c r="C1559" s="94" t="s">
        <v>5547</v>
      </c>
      <c r="D1559" s="94" t="s">
        <v>3053</v>
      </c>
      <c r="E1559" s="106"/>
      <c r="F1559" s="106"/>
      <c r="G1559" s="90"/>
      <c r="H1559" s="94"/>
      <c r="I1559" s="94" t="s">
        <v>126</v>
      </c>
      <c r="J1559" s="94" t="s">
        <v>5570</v>
      </c>
      <c r="K1559" s="87" t="s">
        <v>3544</v>
      </c>
      <c r="L1559" s="87"/>
      <c r="M1559" s="87"/>
      <c r="N1559" s="87"/>
      <c r="O1559" s="87"/>
      <c r="P1559" s="87"/>
      <c r="Q1559" s="87"/>
      <c r="R1559" s="107"/>
      <c r="S1559" s="107" t="s">
        <v>3545</v>
      </c>
      <c r="T1559" s="107"/>
      <c r="U1559" s="108" t="s">
        <v>1181</v>
      </c>
      <c r="V1559" s="87" t="s">
        <v>5373</v>
      </c>
    </row>
    <row r="1560" spans="1:22" s="109" customFormat="1">
      <c r="A1560" s="94" t="s">
        <v>3569</v>
      </c>
      <c r="B1560" s="94"/>
      <c r="C1560" s="94" t="s">
        <v>5547</v>
      </c>
      <c r="D1560" s="94" t="s">
        <v>3053</v>
      </c>
      <c r="E1560" s="106"/>
      <c r="F1560" s="106"/>
      <c r="G1560" s="90"/>
      <c r="H1560" s="94"/>
      <c r="I1560" s="94" t="s">
        <v>126</v>
      </c>
      <c r="J1560" s="94" t="s">
        <v>5570</v>
      </c>
      <c r="K1560" s="87" t="s">
        <v>3544</v>
      </c>
      <c r="L1560" s="87"/>
      <c r="M1560" s="87"/>
      <c r="N1560" s="87"/>
      <c r="O1560" s="87"/>
      <c r="P1560" s="87"/>
      <c r="Q1560" s="87"/>
      <c r="R1560" s="107"/>
      <c r="S1560" s="107" t="s">
        <v>3545</v>
      </c>
      <c r="T1560" s="107"/>
      <c r="U1560" s="108" t="s">
        <v>3515</v>
      </c>
      <c r="V1560" s="87" t="s">
        <v>5373</v>
      </c>
    </row>
    <row r="1561" spans="1:22" s="109" customFormat="1">
      <c r="A1561" s="94" t="s">
        <v>3570</v>
      </c>
      <c r="B1561" s="94"/>
      <c r="C1561" s="94" t="s">
        <v>5547</v>
      </c>
      <c r="D1561" s="94" t="s">
        <v>3053</v>
      </c>
      <c r="E1561" s="106"/>
      <c r="F1561" s="106"/>
      <c r="G1561" s="90"/>
      <c r="H1561" s="94"/>
      <c r="I1561" s="94" t="s">
        <v>126</v>
      </c>
      <c r="J1561" s="94" t="s">
        <v>5570</v>
      </c>
      <c r="K1561" s="87" t="s">
        <v>3544</v>
      </c>
      <c r="L1561" s="87" t="s">
        <v>69</v>
      </c>
      <c r="M1561" s="87"/>
      <c r="N1561" s="87"/>
      <c r="O1561" s="87"/>
      <c r="P1561" s="87"/>
      <c r="Q1561" s="87"/>
      <c r="R1561" s="107"/>
      <c r="S1561" s="107"/>
      <c r="T1561" s="107"/>
      <c r="U1561" s="108" t="s">
        <v>3571</v>
      </c>
      <c r="V1561" s="87" t="s">
        <v>5373</v>
      </c>
    </row>
    <row r="1562" spans="1:22" s="109" customFormat="1">
      <c r="A1562" s="94" t="s">
        <v>3572</v>
      </c>
      <c r="B1562" s="94"/>
      <c r="C1562" s="94" t="s">
        <v>5547</v>
      </c>
      <c r="D1562" s="94" t="s">
        <v>3053</v>
      </c>
      <c r="E1562" s="106"/>
      <c r="F1562" s="106"/>
      <c r="G1562" s="90"/>
      <c r="H1562" s="94"/>
      <c r="I1562" s="94" t="s">
        <v>126</v>
      </c>
      <c r="J1562" s="94" t="s">
        <v>5570</v>
      </c>
      <c r="K1562" s="87" t="s">
        <v>3544</v>
      </c>
      <c r="L1562" s="87" t="s">
        <v>69</v>
      </c>
      <c r="M1562" s="87"/>
      <c r="N1562" s="87"/>
      <c r="O1562" s="87"/>
      <c r="P1562" s="87"/>
      <c r="Q1562" s="87"/>
      <c r="R1562" s="107"/>
      <c r="S1562" s="107"/>
      <c r="T1562" s="107"/>
      <c r="U1562" s="108" t="s">
        <v>3573</v>
      </c>
      <c r="V1562" s="87" t="s">
        <v>5373</v>
      </c>
    </row>
    <row r="1563" spans="1:22" s="109" customFormat="1">
      <c r="A1563" s="94" t="s">
        <v>3574</v>
      </c>
      <c r="B1563" s="94"/>
      <c r="C1563" s="94" t="s">
        <v>5547</v>
      </c>
      <c r="D1563" s="94" t="s">
        <v>3053</v>
      </c>
      <c r="E1563" s="106"/>
      <c r="F1563" s="106"/>
      <c r="G1563" s="90"/>
      <c r="H1563" s="94"/>
      <c r="I1563" s="94" t="s">
        <v>126</v>
      </c>
      <c r="J1563" s="94" t="s">
        <v>5570</v>
      </c>
      <c r="K1563" s="87" t="s">
        <v>3544</v>
      </c>
      <c r="L1563" s="87" t="s">
        <v>69</v>
      </c>
      <c r="M1563" s="87"/>
      <c r="N1563" s="87"/>
      <c r="O1563" s="87"/>
      <c r="P1563" s="87"/>
      <c r="Q1563" s="87"/>
      <c r="R1563" s="107"/>
      <c r="S1563" s="107"/>
      <c r="T1563" s="107"/>
      <c r="U1563" s="108" t="s">
        <v>3575</v>
      </c>
      <c r="V1563" s="87" t="s">
        <v>5373</v>
      </c>
    </row>
    <row r="1564" spans="1:22" s="109" customFormat="1">
      <c r="A1564" s="94" t="s">
        <v>3576</v>
      </c>
      <c r="B1564" s="94"/>
      <c r="C1564" s="94" t="s">
        <v>5547</v>
      </c>
      <c r="D1564" s="94" t="s">
        <v>3053</v>
      </c>
      <c r="E1564" s="106"/>
      <c r="F1564" s="106"/>
      <c r="G1564" s="90"/>
      <c r="H1564" s="94"/>
      <c r="I1564" s="94" t="s">
        <v>126</v>
      </c>
      <c r="J1564" s="94" t="s">
        <v>5570</v>
      </c>
      <c r="K1564" s="87" t="s">
        <v>3544</v>
      </c>
      <c r="L1564" s="87" t="s">
        <v>69</v>
      </c>
      <c r="M1564" s="87"/>
      <c r="N1564" s="87"/>
      <c r="O1564" s="87"/>
      <c r="P1564" s="87"/>
      <c r="Q1564" s="87"/>
      <c r="R1564" s="107"/>
      <c r="S1564" s="107"/>
      <c r="T1564" s="107"/>
      <c r="U1564" s="108" t="s">
        <v>3577</v>
      </c>
      <c r="V1564" s="87" t="s">
        <v>5373</v>
      </c>
    </row>
    <row r="1565" spans="1:22" s="109" customFormat="1">
      <c r="A1565" s="94" t="s">
        <v>3578</v>
      </c>
      <c r="B1565" s="94"/>
      <c r="C1565" s="94" t="s">
        <v>5547</v>
      </c>
      <c r="D1565" s="94" t="s">
        <v>3053</v>
      </c>
      <c r="E1565" s="106"/>
      <c r="F1565" s="106"/>
      <c r="G1565" s="90"/>
      <c r="H1565" s="94"/>
      <c r="I1565" s="94" t="s">
        <v>126</v>
      </c>
      <c r="J1565" s="94" t="s">
        <v>5570</v>
      </c>
      <c r="K1565" s="87" t="s">
        <v>3544</v>
      </c>
      <c r="L1565" s="87" t="s">
        <v>69</v>
      </c>
      <c r="M1565" s="87"/>
      <c r="N1565" s="87"/>
      <c r="O1565" s="87"/>
      <c r="P1565" s="87"/>
      <c r="Q1565" s="87"/>
      <c r="R1565" s="107"/>
      <c r="S1565" s="107"/>
      <c r="T1565" s="107"/>
      <c r="U1565" s="108" t="s">
        <v>3579</v>
      </c>
      <c r="V1565" s="87" t="s">
        <v>5373</v>
      </c>
    </row>
    <row r="1566" spans="1:22" s="109" customFormat="1">
      <c r="A1566" s="94" t="s">
        <v>3580</v>
      </c>
      <c r="B1566" s="94"/>
      <c r="C1566" s="94" t="s">
        <v>5547</v>
      </c>
      <c r="D1566" s="94" t="s">
        <v>3053</v>
      </c>
      <c r="E1566" s="106"/>
      <c r="F1566" s="106"/>
      <c r="G1566" s="90"/>
      <c r="H1566" s="94"/>
      <c r="I1566" s="94" t="s">
        <v>126</v>
      </c>
      <c r="J1566" s="94" t="s">
        <v>5570</v>
      </c>
      <c r="K1566" s="87" t="s">
        <v>3544</v>
      </c>
      <c r="L1566" s="87" t="s">
        <v>69</v>
      </c>
      <c r="M1566" s="87"/>
      <c r="N1566" s="87"/>
      <c r="O1566" s="87"/>
      <c r="P1566" s="87"/>
      <c r="Q1566" s="87"/>
      <c r="R1566" s="107"/>
      <c r="S1566" s="107"/>
      <c r="T1566" s="107"/>
      <c r="U1566" s="108" t="s">
        <v>3581</v>
      </c>
      <c r="V1566" s="87" t="s">
        <v>5373</v>
      </c>
    </row>
    <row r="1567" spans="1:22" s="109" customFormat="1">
      <c r="A1567" s="94" t="s">
        <v>3582</v>
      </c>
      <c r="B1567" s="94"/>
      <c r="C1567" s="94" t="s">
        <v>5547</v>
      </c>
      <c r="D1567" s="94" t="s">
        <v>3053</v>
      </c>
      <c r="E1567" s="106"/>
      <c r="F1567" s="106"/>
      <c r="G1567" s="90"/>
      <c r="H1567" s="94"/>
      <c r="I1567" s="94" t="s">
        <v>126</v>
      </c>
      <c r="J1567" s="94" t="s">
        <v>5570</v>
      </c>
      <c r="K1567" s="87" t="s">
        <v>3544</v>
      </c>
      <c r="L1567" s="87" t="s">
        <v>69</v>
      </c>
      <c r="M1567" s="87"/>
      <c r="N1567" s="87"/>
      <c r="O1567" s="87"/>
      <c r="P1567" s="87"/>
      <c r="Q1567" s="87"/>
      <c r="R1567" s="107"/>
      <c r="S1567" s="107"/>
      <c r="T1567" s="107"/>
      <c r="U1567" s="108" t="s">
        <v>3583</v>
      </c>
      <c r="V1567" s="87" t="s">
        <v>5373</v>
      </c>
    </row>
    <row r="1568" spans="1:22" s="109" customFormat="1">
      <c r="A1568" s="94" t="s">
        <v>3584</v>
      </c>
      <c r="B1568" s="94"/>
      <c r="C1568" s="94" t="s">
        <v>5547</v>
      </c>
      <c r="D1568" s="94" t="s">
        <v>3053</v>
      </c>
      <c r="E1568" s="106"/>
      <c r="F1568" s="106"/>
      <c r="G1568" s="90"/>
      <c r="H1568" s="94"/>
      <c r="I1568" s="94" t="s">
        <v>126</v>
      </c>
      <c r="J1568" s="94" t="s">
        <v>5570</v>
      </c>
      <c r="K1568" s="87" t="s">
        <v>3544</v>
      </c>
      <c r="L1568" s="87" t="s">
        <v>69</v>
      </c>
      <c r="M1568" s="87"/>
      <c r="N1568" s="87"/>
      <c r="O1568" s="87"/>
      <c r="P1568" s="87"/>
      <c r="Q1568" s="87"/>
      <c r="R1568" s="107"/>
      <c r="S1568" s="107"/>
      <c r="T1568" s="107"/>
      <c r="U1568" s="108" t="s">
        <v>3585</v>
      </c>
      <c r="V1568" s="87" t="s">
        <v>5373</v>
      </c>
    </row>
    <row r="1569" spans="1:22" s="109" customFormat="1">
      <c r="A1569" s="94" t="s">
        <v>3586</v>
      </c>
      <c r="B1569" s="94"/>
      <c r="C1569" s="94" t="s">
        <v>5547</v>
      </c>
      <c r="D1569" s="94" t="s">
        <v>3053</v>
      </c>
      <c r="E1569" s="106"/>
      <c r="F1569" s="106"/>
      <c r="G1569" s="90"/>
      <c r="H1569" s="94"/>
      <c r="I1569" s="94" t="s">
        <v>126</v>
      </c>
      <c r="J1569" s="94" t="s">
        <v>5570</v>
      </c>
      <c r="K1569" s="87" t="s">
        <v>3544</v>
      </c>
      <c r="L1569" s="87" t="s">
        <v>69</v>
      </c>
      <c r="M1569" s="87"/>
      <c r="N1569" s="87"/>
      <c r="O1569" s="87"/>
      <c r="P1569" s="87"/>
      <c r="Q1569" s="87"/>
      <c r="R1569" s="107"/>
      <c r="S1569" s="107"/>
      <c r="T1569" s="107"/>
      <c r="U1569" s="108" t="s">
        <v>3587</v>
      </c>
      <c r="V1569" s="87" t="s">
        <v>5373</v>
      </c>
    </row>
    <row r="1570" spans="1:22" s="109" customFormat="1">
      <c r="A1570" s="94" t="s">
        <v>3588</v>
      </c>
      <c r="B1570" s="94"/>
      <c r="C1570" s="94" t="s">
        <v>5547</v>
      </c>
      <c r="D1570" s="94" t="s">
        <v>3053</v>
      </c>
      <c r="E1570" s="106"/>
      <c r="F1570" s="106"/>
      <c r="G1570" s="90"/>
      <c r="H1570" s="94"/>
      <c r="I1570" s="94" t="s">
        <v>126</v>
      </c>
      <c r="J1570" s="94" t="s">
        <v>5570</v>
      </c>
      <c r="K1570" s="87" t="s">
        <v>3544</v>
      </c>
      <c r="L1570" s="87" t="s">
        <v>69</v>
      </c>
      <c r="M1570" s="87"/>
      <c r="N1570" s="87"/>
      <c r="O1570" s="87"/>
      <c r="P1570" s="87"/>
      <c r="Q1570" s="87"/>
      <c r="R1570" s="107"/>
      <c r="S1570" s="107"/>
      <c r="T1570" s="107"/>
      <c r="U1570" s="108" t="s">
        <v>3589</v>
      </c>
      <c r="V1570" s="87" t="s">
        <v>5373</v>
      </c>
    </row>
    <row r="1571" spans="1:22" s="109" customFormat="1">
      <c r="A1571" s="94" t="s">
        <v>3590</v>
      </c>
      <c r="B1571" s="94"/>
      <c r="C1571" s="94" t="s">
        <v>5547</v>
      </c>
      <c r="D1571" s="94" t="s">
        <v>3053</v>
      </c>
      <c r="E1571" s="106"/>
      <c r="F1571" s="106"/>
      <c r="G1571" s="90"/>
      <c r="H1571" s="94"/>
      <c r="I1571" s="94" t="s">
        <v>126</v>
      </c>
      <c r="J1571" s="94" t="s">
        <v>5570</v>
      </c>
      <c r="K1571" s="87" t="s">
        <v>3544</v>
      </c>
      <c r="L1571" s="87" t="s">
        <v>69</v>
      </c>
      <c r="M1571" s="87"/>
      <c r="N1571" s="87"/>
      <c r="O1571" s="87"/>
      <c r="P1571" s="87"/>
      <c r="Q1571" s="87"/>
      <c r="R1571" s="107"/>
      <c r="S1571" s="107"/>
      <c r="T1571" s="107"/>
      <c r="U1571" s="108" t="s">
        <v>3591</v>
      </c>
      <c r="V1571" s="87" t="s">
        <v>5373</v>
      </c>
    </row>
    <row r="1572" spans="1:22" s="109" customFormat="1">
      <c r="A1572" s="94" t="s">
        <v>3592</v>
      </c>
      <c r="B1572" s="94"/>
      <c r="C1572" s="94" t="s">
        <v>5547</v>
      </c>
      <c r="D1572" s="94" t="s">
        <v>3053</v>
      </c>
      <c r="E1572" s="106"/>
      <c r="F1572" s="106"/>
      <c r="G1572" s="90"/>
      <c r="H1572" s="94"/>
      <c r="I1572" s="94" t="s">
        <v>126</v>
      </c>
      <c r="J1572" s="94" t="s">
        <v>5570</v>
      </c>
      <c r="K1572" s="87" t="s">
        <v>3544</v>
      </c>
      <c r="L1572" s="87" t="s">
        <v>69</v>
      </c>
      <c r="M1572" s="87"/>
      <c r="N1572" s="87"/>
      <c r="O1572" s="87"/>
      <c r="P1572" s="87"/>
      <c r="Q1572" s="87"/>
      <c r="R1572" s="107"/>
      <c r="S1572" s="107"/>
      <c r="T1572" s="107"/>
      <c r="U1572" s="108" t="s">
        <v>3593</v>
      </c>
      <c r="V1572" s="87" t="s">
        <v>5373</v>
      </c>
    </row>
    <row r="1573" spans="1:22" s="109" customFormat="1">
      <c r="A1573" s="94" t="s">
        <v>3594</v>
      </c>
      <c r="B1573" s="94"/>
      <c r="C1573" s="94" t="s">
        <v>5547</v>
      </c>
      <c r="D1573" s="94" t="s">
        <v>3053</v>
      </c>
      <c r="E1573" s="106"/>
      <c r="F1573" s="106"/>
      <c r="G1573" s="90"/>
      <c r="H1573" s="94"/>
      <c r="I1573" s="94" t="s">
        <v>126</v>
      </c>
      <c r="J1573" s="94" t="s">
        <v>5570</v>
      </c>
      <c r="K1573" s="87" t="s">
        <v>3544</v>
      </c>
      <c r="L1573" s="87" t="s">
        <v>69</v>
      </c>
      <c r="M1573" s="87"/>
      <c r="N1573" s="87"/>
      <c r="O1573" s="87"/>
      <c r="P1573" s="87"/>
      <c r="Q1573" s="87"/>
      <c r="R1573" s="107"/>
      <c r="S1573" s="107"/>
      <c r="T1573" s="107"/>
      <c r="U1573" s="108" t="s">
        <v>3595</v>
      </c>
      <c r="V1573" s="87" t="s">
        <v>5373</v>
      </c>
    </row>
    <row r="1574" spans="1:22" s="109" customFormat="1">
      <c r="A1574" s="94" t="s">
        <v>3596</v>
      </c>
      <c r="B1574" s="94"/>
      <c r="C1574" s="94" t="s">
        <v>5547</v>
      </c>
      <c r="D1574" s="94" t="s">
        <v>3053</v>
      </c>
      <c r="E1574" s="106"/>
      <c r="F1574" s="106"/>
      <c r="G1574" s="90"/>
      <c r="H1574" s="94"/>
      <c r="I1574" s="94" t="s">
        <v>126</v>
      </c>
      <c r="J1574" s="94" t="s">
        <v>5570</v>
      </c>
      <c r="K1574" s="87" t="s">
        <v>3544</v>
      </c>
      <c r="L1574" s="87" t="s">
        <v>69</v>
      </c>
      <c r="M1574" s="87"/>
      <c r="N1574" s="87"/>
      <c r="O1574" s="87"/>
      <c r="P1574" s="87"/>
      <c r="Q1574" s="87"/>
      <c r="R1574" s="107"/>
      <c r="S1574" s="107"/>
      <c r="T1574" s="107"/>
      <c r="U1574" s="108" t="s">
        <v>3597</v>
      </c>
      <c r="V1574" s="87" t="s">
        <v>5373</v>
      </c>
    </row>
    <row r="1575" spans="1:22" s="109" customFormat="1">
      <c r="A1575" s="94" t="s">
        <v>3598</v>
      </c>
      <c r="B1575" s="94"/>
      <c r="C1575" s="94" t="s">
        <v>5547</v>
      </c>
      <c r="D1575" s="94" t="s">
        <v>3053</v>
      </c>
      <c r="E1575" s="106"/>
      <c r="F1575" s="106"/>
      <c r="G1575" s="90"/>
      <c r="H1575" s="94"/>
      <c r="I1575" s="94" t="s">
        <v>126</v>
      </c>
      <c r="J1575" s="94" t="s">
        <v>5570</v>
      </c>
      <c r="K1575" s="87" t="s">
        <v>3544</v>
      </c>
      <c r="L1575" s="87" t="s">
        <v>69</v>
      </c>
      <c r="M1575" s="87"/>
      <c r="N1575" s="87"/>
      <c r="O1575" s="87"/>
      <c r="P1575" s="87"/>
      <c r="Q1575" s="87"/>
      <c r="R1575" s="107"/>
      <c r="S1575" s="107"/>
      <c r="T1575" s="107"/>
      <c r="U1575" s="108" t="s">
        <v>3599</v>
      </c>
      <c r="V1575" s="87" t="s">
        <v>5373</v>
      </c>
    </row>
    <row r="1576" spans="1:22" s="109" customFormat="1">
      <c r="A1576" s="94" t="s">
        <v>3600</v>
      </c>
      <c r="B1576" s="94"/>
      <c r="C1576" s="94" t="s">
        <v>5547</v>
      </c>
      <c r="D1576" s="94" t="s">
        <v>3053</v>
      </c>
      <c r="E1576" s="106"/>
      <c r="F1576" s="106"/>
      <c r="G1576" s="90"/>
      <c r="H1576" s="94"/>
      <c r="I1576" s="94" t="s">
        <v>126</v>
      </c>
      <c r="J1576" s="94" t="s">
        <v>5570</v>
      </c>
      <c r="K1576" s="87" t="s">
        <v>3544</v>
      </c>
      <c r="L1576" s="87" t="s">
        <v>69</v>
      </c>
      <c r="M1576" s="87"/>
      <c r="N1576" s="87"/>
      <c r="O1576" s="87"/>
      <c r="P1576" s="87"/>
      <c r="Q1576" s="87"/>
      <c r="R1576" s="107"/>
      <c r="S1576" s="107"/>
      <c r="T1576" s="107"/>
      <c r="U1576" s="108" t="s">
        <v>3601</v>
      </c>
      <c r="V1576" s="87" t="s">
        <v>5373</v>
      </c>
    </row>
    <row r="1577" spans="1:22" s="109" customFormat="1">
      <c r="A1577" s="94" t="s">
        <v>3602</v>
      </c>
      <c r="B1577" s="94"/>
      <c r="C1577" s="94" t="s">
        <v>5547</v>
      </c>
      <c r="D1577" s="94" t="s">
        <v>3053</v>
      </c>
      <c r="E1577" s="106"/>
      <c r="F1577" s="106"/>
      <c r="G1577" s="90"/>
      <c r="H1577" s="94"/>
      <c r="I1577" s="94" t="s">
        <v>126</v>
      </c>
      <c r="J1577" s="94" t="s">
        <v>5570</v>
      </c>
      <c r="K1577" s="87" t="s">
        <v>3544</v>
      </c>
      <c r="L1577" s="87" t="s">
        <v>69</v>
      </c>
      <c r="M1577" s="87"/>
      <c r="N1577" s="87"/>
      <c r="O1577" s="87"/>
      <c r="P1577" s="87"/>
      <c r="Q1577" s="87"/>
      <c r="R1577" s="107"/>
      <c r="S1577" s="107"/>
      <c r="T1577" s="107"/>
      <c r="U1577" s="108" t="s">
        <v>3603</v>
      </c>
      <c r="V1577" s="87" t="s">
        <v>5373</v>
      </c>
    </row>
    <row r="1578" spans="1:22" s="109" customFormat="1">
      <c r="A1578" s="94" t="s">
        <v>3604</v>
      </c>
      <c r="B1578" s="94"/>
      <c r="C1578" s="94" t="s">
        <v>5547</v>
      </c>
      <c r="D1578" s="94" t="s">
        <v>3053</v>
      </c>
      <c r="E1578" s="106"/>
      <c r="F1578" s="106"/>
      <c r="G1578" s="90"/>
      <c r="H1578" s="94"/>
      <c r="I1578" s="94" t="s">
        <v>126</v>
      </c>
      <c r="J1578" s="94" t="s">
        <v>5570</v>
      </c>
      <c r="K1578" s="87" t="s">
        <v>3544</v>
      </c>
      <c r="L1578" s="87" t="s">
        <v>69</v>
      </c>
      <c r="M1578" s="87"/>
      <c r="N1578" s="87"/>
      <c r="O1578" s="87"/>
      <c r="P1578" s="87"/>
      <c r="Q1578" s="87"/>
      <c r="R1578" s="107"/>
      <c r="S1578" s="107"/>
      <c r="T1578" s="107"/>
      <c r="U1578" s="108" t="s">
        <v>3605</v>
      </c>
      <c r="V1578" s="87" t="s">
        <v>5373</v>
      </c>
    </row>
    <row r="1579" spans="1:22" s="109" customFormat="1">
      <c r="A1579" s="94" t="s">
        <v>3606</v>
      </c>
      <c r="B1579" s="94"/>
      <c r="C1579" s="94" t="s">
        <v>5547</v>
      </c>
      <c r="D1579" s="94" t="s">
        <v>3053</v>
      </c>
      <c r="E1579" s="106"/>
      <c r="F1579" s="106"/>
      <c r="G1579" s="90"/>
      <c r="H1579" s="94"/>
      <c r="I1579" s="94" t="s">
        <v>126</v>
      </c>
      <c r="J1579" s="94" t="s">
        <v>5570</v>
      </c>
      <c r="K1579" s="87" t="s">
        <v>3544</v>
      </c>
      <c r="L1579" s="87" t="s">
        <v>69</v>
      </c>
      <c r="M1579" s="87"/>
      <c r="N1579" s="87"/>
      <c r="O1579" s="87"/>
      <c r="P1579" s="87"/>
      <c r="Q1579" s="87"/>
      <c r="R1579" s="107"/>
      <c r="S1579" s="107"/>
      <c r="T1579" s="107"/>
      <c r="U1579" s="108" t="s">
        <v>3607</v>
      </c>
      <c r="V1579" s="87" t="s">
        <v>5373</v>
      </c>
    </row>
    <row r="1580" spans="1:22" s="109" customFormat="1">
      <c r="A1580" s="94" t="s">
        <v>3608</v>
      </c>
      <c r="B1580" s="94"/>
      <c r="C1580" s="94" t="s">
        <v>5547</v>
      </c>
      <c r="D1580" s="94" t="s">
        <v>3053</v>
      </c>
      <c r="E1580" s="106"/>
      <c r="F1580" s="106"/>
      <c r="G1580" s="90"/>
      <c r="H1580" s="94"/>
      <c r="I1580" s="94" t="s">
        <v>126</v>
      </c>
      <c r="J1580" s="94" t="s">
        <v>5570</v>
      </c>
      <c r="K1580" s="87" t="s">
        <v>3544</v>
      </c>
      <c r="L1580" s="87" t="s">
        <v>69</v>
      </c>
      <c r="M1580" s="87"/>
      <c r="N1580" s="87"/>
      <c r="O1580" s="87"/>
      <c r="P1580" s="87"/>
      <c r="Q1580" s="87"/>
      <c r="R1580" s="107"/>
      <c r="S1580" s="107"/>
      <c r="T1580" s="107"/>
      <c r="U1580" s="108" t="s">
        <v>3609</v>
      </c>
      <c r="V1580" s="87" t="s">
        <v>5373</v>
      </c>
    </row>
    <row r="1581" spans="1:22" s="109" customFormat="1">
      <c r="A1581" s="94" t="s">
        <v>3610</v>
      </c>
      <c r="B1581" s="94"/>
      <c r="C1581" s="94" t="s">
        <v>5547</v>
      </c>
      <c r="D1581" s="94" t="s">
        <v>3053</v>
      </c>
      <c r="E1581" s="106"/>
      <c r="F1581" s="106"/>
      <c r="G1581" s="90"/>
      <c r="H1581" s="94"/>
      <c r="I1581" s="94" t="s">
        <v>126</v>
      </c>
      <c r="J1581" s="94" t="s">
        <v>5571</v>
      </c>
      <c r="K1581" s="87" t="s">
        <v>3054</v>
      </c>
      <c r="L1581" s="87" t="s">
        <v>1377</v>
      </c>
      <c r="M1581" s="87"/>
      <c r="N1581" s="87"/>
      <c r="O1581" s="87"/>
      <c r="P1581" s="87"/>
      <c r="Q1581" s="87"/>
      <c r="R1581" s="107"/>
      <c r="S1581" s="107"/>
      <c r="T1581" s="107"/>
      <c r="U1581" s="108" t="s">
        <v>3611</v>
      </c>
      <c r="V1581" s="87" t="s">
        <v>5373</v>
      </c>
    </row>
    <row r="1582" spans="1:22" s="109" customFormat="1">
      <c r="A1582" s="94" t="s">
        <v>3612</v>
      </c>
      <c r="B1582" s="94"/>
      <c r="C1582" s="94" t="s">
        <v>5547</v>
      </c>
      <c r="D1582" s="94" t="s">
        <v>3053</v>
      </c>
      <c r="E1582" s="106"/>
      <c r="F1582" s="106"/>
      <c r="G1582" s="90"/>
      <c r="H1582" s="94"/>
      <c r="I1582" s="94" t="s">
        <v>126</v>
      </c>
      <c r="J1582" s="94" t="s">
        <v>5571</v>
      </c>
      <c r="K1582" s="87" t="s">
        <v>3054</v>
      </c>
      <c r="L1582" s="87" t="s">
        <v>1377</v>
      </c>
      <c r="M1582" s="87"/>
      <c r="N1582" s="87"/>
      <c r="O1582" s="87"/>
      <c r="P1582" s="87"/>
      <c r="Q1582" s="87"/>
      <c r="R1582" s="107"/>
      <c r="S1582" s="107"/>
      <c r="T1582" s="107"/>
      <c r="U1582" s="108" t="s">
        <v>3613</v>
      </c>
      <c r="V1582" s="87" t="s">
        <v>5373</v>
      </c>
    </row>
    <row r="1583" spans="1:22" s="109" customFormat="1">
      <c r="A1583" s="94" t="s">
        <v>3614</v>
      </c>
      <c r="B1583" s="94"/>
      <c r="C1583" s="94" t="s">
        <v>5547</v>
      </c>
      <c r="D1583" s="94" t="s">
        <v>3053</v>
      </c>
      <c r="E1583" s="106"/>
      <c r="F1583" s="106"/>
      <c r="G1583" s="90"/>
      <c r="H1583" s="94"/>
      <c r="I1583" s="94" t="s">
        <v>126</v>
      </c>
      <c r="J1583" s="94" t="s">
        <v>5571</v>
      </c>
      <c r="K1583" s="87" t="s">
        <v>3054</v>
      </c>
      <c r="L1583" s="87" t="s">
        <v>1377</v>
      </c>
      <c r="M1583" s="87"/>
      <c r="N1583" s="87"/>
      <c r="O1583" s="87"/>
      <c r="P1583" s="87"/>
      <c r="Q1583" s="87"/>
      <c r="R1583" s="107"/>
      <c r="S1583" s="107"/>
      <c r="T1583" s="107"/>
      <c r="U1583" s="108" t="s">
        <v>3615</v>
      </c>
      <c r="V1583" s="87" t="s">
        <v>5373</v>
      </c>
    </row>
    <row r="1584" spans="1:22" s="109" customFormat="1">
      <c r="A1584" s="94" t="s">
        <v>3616</v>
      </c>
      <c r="B1584" s="94"/>
      <c r="C1584" s="94" t="s">
        <v>5547</v>
      </c>
      <c r="D1584" s="94" t="s">
        <v>3053</v>
      </c>
      <c r="E1584" s="106"/>
      <c r="F1584" s="106"/>
      <c r="G1584" s="90"/>
      <c r="H1584" s="94"/>
      <c r="I1584" s="94" t="s">
        <v>126</v>
      </c>
      <c r="J1584" s="94" t="s">
        <v>5571</v>
      </c>
      <c r="K1584" s="87" t="s">
        <v>3054</v>
      </c>
      <c r="L1584" s="87" t="s">
        <v>1377</v>
      </c>
      <c r="M1584" s="87"/>
      <c r="N1584" s="87"/>
      <c r="O1584" s="87"/>
      <c r="P1584" s="87"/>
      <c r="Q1584" s="87"/>
      <c r="R1584" s="107"/>
      <c r="S1584" s="107"/>
      <c r="T1584" s="107"/>
      <c r="U1584" s="108" t="s">
        <v>3617</v>
      </c>
      <c r="V1584" s="87" t="s">
        <v>5373</v>
      </c>
    </row>
    <row r="1585" spans="1:22" s="109" customFormat="1">
      <c r="A1585" s="94" t="s">
        <v>3618</v>
      </c>
      <c r="B1585" s="94"/>
      <c r="C1585" s="94" t="s">
        <v>5547</v>
      </c>
      <c r="D1585" s="94" t="s">
        <v>3053</v>
      </c>
      <c r="E1585" s="106">
        <v>41837</v>
      </c>
      <c r="F1585" s="106"/>
      <c r="G1585" s="90"/>
      <c r="H1585" s="94"/>
      <c r="I1585" s="94" t="s">
        <v>126</v>
      </c>
      <c r="J1585" s="94" t="s">
        <v>5570</v>
      </c>
      <c r="K1585" s="87" t="s">
        <v>3054</v>
      </c>
      <c r="L1585" s="87" t="s">
        <v>1327</v>
      </c>
      <c r="M1585" s="87" t="s">
        <v>2860</v>
      </c>
      <c r="N1585" s="87"/>
      <c r="O1585" s="87"/>
      <c r="P1585" s="87"/>
      <c r="Q1585" s="87"/>
      <c r="R1585" s="107"/>
      <c r="S1585" s="107"/>
      <c r="T1585" s="107"/>
      <c r="U1585" s="108" t="s">
        <v>3619</v>
      </c>
      <c r="V1585" s="87" t="s">
        <v>5373</v>
      </c>
    </row>
    <row r="1586" spans="1:22" s="109" customFormat="1">
      <c r="A1586" s="94" t="s">
        <v>3620</v>
      </c>
      <c r="B1586" s="94"/>
      <c r="C1586" s="94" t="s">
        <v>5547</v>
      </c>
      <c r="D1586" s="94" t="s">
        <v>3053</v>
      </c>
      <c r="E1586" s="106">
        <v>41837</v>
      </c>
      <c r="F1586" s="106"/>
      <c r="G1586" s="90"/>
      <c r="H1586" s="94"/>
      <c r="I1586" s="94" t="s">
        <v>126</v>
      </c>
      <c r="J1586" s="94" t="s">
        <v>5570</v>
      </c>
      <c r="K1586" s="87" t="s">
        <v>3054</v>
      </c>
      <c r="L1586" s="87" t="s">
        <v>1327</v>
      </c>
      <c r="M1586" s="87" t="s">
        <v>2860</v>
      </c>
      <c r="N1586" s="87"/>
      <c r="O1586" s="87"/>
      <c r="P1586" s="87"/>
      <c r="Q1586" s="87"/>
      <c r="R1586" s="107"/>
      <c r="S1586" s="107"/>
      <c r="T1586" s="107"/>
      <c r="U1586" s="108" t="s">
        <v>3621</v>
      </c>
      <c r="V1586" s="87" t="s">
        <v>5373</v>
      </c>
    </row>
    <row r="1587" spans="1:22" s="109" customFormat="1">
      <c r="A1587" s="94" t="s">
        <v>3622</v>
      </c>
      <c r="B1587" s="94"/>
      <c r="C1587" s="94" t="s">
        <v>5547</v>
      </c>
      <c r="D1587" s="94" t="s">
        <v>3053</v>
      </c>
      <c r="E1587" s="106">
        <v>41837</v>
      </c>
      <c r="F1587" s="106"/>
      <c r="G1587" s="90"/>
      <c r="H1587" s="94"/>
      <c r="I1587" s="94" t="s">
        <v>126</v>
      </c>
      <c r="J1587" s="94" t="s">
        <v>5570</v>
      </c>
      <c r="K1587" s="87" t="s">
        <v>3054</v>
      </c>
      <c r="L1587" s="87" t="s">
        <v>1327</v>
      </c>
      <c r="M1587" s="87" t="s">
        <v>2860</v>
      </c>
      <c r="N1587" s="87"/>
      <c r="O1587" s="87"/>
      <c r="P1587" s="87"/>
      <c r="Q1587" s="87"/>
      <c r="R1587" s="107"/>
      <c r="S1587" s="107"/>
      <c r="T1587" s="107"/>
      <c r="U1587" s="108" t="s">
        <v>3623</v>
      </c>
      <c r="V1587" s="87" t="s">
        <v>5373</v>
      </c>
    </row>
    <row r="1588" spans="1:22" s="109" customFormat="1">
      <c r="A1588" s="94" t="s">
        <v>3624</v>
      </c>
      <c r="B1588" s="94"/>
      <c r="C1588" s="94" t="s">
        <v>5547</v>
      </c>
      <c r="D1588" s="94" t="s">
        <v>3053</v>
      </c>
      <c r="E1588" s="106">
        <v>41837</v>
      </c>
      <c r="F1588" s="106"/>
      <c r="G1588" s="90"/>
      <c r="H1588" s="94"/>
      <c r="I1588" s="94" t="s">
        <v>126</v>
      </c>
      <c r="J1588" s="94" t="s">
        <v>5570</v>
      </c>
      <c r="K1588" s="87" t="s">
        <v>3054</v>
      </c>
      <c r="L1588" s="87" t="s">
        <v>1327</v>
      </c>
      <c r="M1588" s="87" t="s">
        <v>2860</v>
      </c>
      <c r="N1588" s="87"/>
      <c r="O1588" s="87"/>
      <c r="P1588" s="87"/>
      <c r="Q1588" s="87"/>
      <c r="R1588" s="107"/>
      <c r="S1588" s="107"/>
      <c r="T1588" s="107"/>
      <c r="U1588" s="108" t="s">
        <v>3625</v>
      </c>
      <c r="V1588" s="87" t="s">
        <v>5373</v>
      </c>
    </row>
    <row r="1589" spans="1:22" s="109" customFormat="1">
      <c r="A1589" s="94" t="s">
        <v>3626</v>
      </c>
      <c r="B1589" s="94"/>
      <c r="C1589" s="94" t="s">
        <v>5547</v>
      </c>
      <c r="D1589" s="94" t="s">
        <v>3053</v>
      </c>
      <c r="E1589" s="106">
        <v>41837</v>
      </c>
      <c r="F1589" s="106"/>
      <c r="G1589" s="90"/>
      <c r="H1589" s="94"/>
      <c r="I1589" s="94" t="s">
        <v>126</v>
      </c>
      <c r="J1589" s="94" t="s">
        <v>5570</v>
      </c>
      <c r="K1589" s="87" t="s">
        <v>3054</v>
      </c>
      <c r="L1589" s="87" t="s">
        <v>1327</v>
      </c>
      <c r="M1589" s="87" t="s">
        <v>2860</v>
      </c>
      <c r="N1589" s="87"/>
      <c r="O1589" s="87"/>
      <c r="P1589" s="87"/>
      <c r="Q1589" s="87"/>
      <c r="R1589" s="107"/>
      <c r="S1589" s="107"/>
      <c r="T1589" s="107"/>
      <c r="U1589" s="108" t="s">
        <v>3627</v>
      </c>
      <c r="V1589" s="87" t="s">
        <v>5373</v>
      </c>
    </row>
    <row r="1590" spans="1:22" s="109" customFormat="1">
      <c r="A1590" s="94" t="s">
        <v>3628</v>
      </c>
      <c r="B1590" s="94"/>
      <c r="C1590" s="94" t="s">
        <v>5547</v>
      </c>
      <c r="D1590" s="94" t="s">
        <v>3053</v>
      </c>
      <c r="E1590" s="106">
        <v>41837</v>
      </c>
      <c r="F1590" s="106"/>
      <c r="G1590" s="90"/>
      <c r="H1590" s="94"/>
      <c r="I1590" s="94" t="s">
        <v>126</v>
      </c>
      <c r="J1590" s="94" t="s">
        <v>5570</v>
      </c>
      <c r="K1590" s="87" t="s">
        <v>3054</v>
      </c>
      <c r="L1590" s="87" t="s">
        <v>1327</v>
      </c>
      <c r="M1590" s="87" t="s">
        <v>2860</v>
      </c>
      <c r="N1590" s="87"/>
      <c r="O1590" s="87"/>
      <c r="P1590" s="87"/>
      <c r="Q1590" s="87"/>
      <c r="R1590" s="107"/>
      <c r="S1590" s="107"/>
      <c r="T1590" s="107"/>
      <c r="U1590" s="108" t="s">
        <v>3629</v>
      </c>
      <c r="V1590" s="87" t="s">
        <v>5373</v>
      </c>
    </row>
    <row r="1591" spans="1:22" s="109" customFormat="1">
      <c r="A1591" s="94" t="s">
        <v>3630</v>
      </c>
      <c r="B1591" s="94"/>
      <c r="C1591" s="94" t="s">
        <v>5547</v>
      </c>
      <c r="D1591" s="94" t="s">
        <v>3053</v>
      </c>
      <c r="E1591" s="106">
        <v>41837</v>
      </c>
      <c r="F1591" s="106"/>
      <c r="G1591" s="90"/>
      <c r="H1591" s="94"/>
      <c r="I1591" s="94" t="s">
        <v>126</v>
      </c>
      <c r="J1591" s="94" t="s">
        <v>5570</v>
      </c>
      <c r="K1591" s="87" t="s">
        <v>3054</v>
      </c>
      <c r="L1591" s="87" t="s">
        <v>1327</v>
      </c>
      <c r="M1591" s="87" t="s">
        <v>2860</v>
      </c>
      <c r="N1591" s="87"/>
      <c r="O1591" s="87"/>
      <c r="P1591" s="87"/>
      <c r="Q1591" s="87"/>
      <c r="R1591" s="107"/>
      <c r="S1591" s="107"/>
      <c r="T1591" s="107"/>
      <c r="U1591" s="108" t="s">
        <v>3631</v>
      </c>
      <c r="V1591" s="87" t="s">
        <v>5373</v>
      </c>
    </row>
    <row r="1592" spans="1:22" s="109" customFormat="1">
      <c r="A1592" s="94" t="s">
        <v>3632</v>
      </c>
      <c r="B1592" s="94"/>
      <c r="C1592" s="94" t="s">
        <v>5547</v>
      </c>
      <c r="D1592" s="94" t="s">
        <v>3053</v>
      </c>
      <c r="E1592" s="106">
        <v>41837</v>
      </c>
      <c r="F1592" s="106"/>
      <c r="G1592" s="90"/>
      <c r="H1592" s="94"/>
      <c r="I1592" s="94" t="s">
        <v>126</v>
      </c>
      <c r="J1592" s="94" t="s">
        <v>5570</v>
      </c>
      <c r="K1592" s="87" t="s">
        <v>3054</v>
      </c>
      <c r="L1592" s="87" t="s">
        <v>1327</v>
      </c>
      <c r="M1592" s="87" t="s">
        <v>2860</v>
      </c>
      <c r="N1592" s="87"/>
      <c r="O1592" s="87"/>
      <c r="P1592" s="87"/>
      <c r="Q1592" s="87"/>
      <c r="R1592" s="107"/>
      <c r="S1592" s="107"/>
      <c r="T1592" s="107"/>
      <c r="U1592" s="108" t="s">
        <v>3633</v>
      </c>
      <c r="V1592" s="87" t="s">
        <v>5373</v>
      </c>
    </row>
    <row r="1593" spans="1:22" s="109" customFormat="1">
      <c r="A1593" s="94" t="s">
        <v>3634</v>
      </c>
      <c r="B1593" s="94"/>
      <c r="C1593" s="94" t="s">
        <v>5547</v>
      </c>
      <c r="D1593" s="94" t="s">
        <v>3053</v>
      </c>
      <c r="E1593" s="106">
        <v>41837</v>
      </c>
      <c r="F1593" s="106"/>
      <c r="G1593" s="90"/>
      <c r="H1593" s="94"/>
      <c r="I1593" s="94" t="s">
        <v>126</v>
      </c>
      <c r="J1593" s="94" t="s">
        <v>5570</v>
      </c>
      <c r="K1593" s="87" t="s">
        <v>3054</v>
      </c>
      <c r="L1593" s="87" t="s">
        <v>1327</v>
      </c>
      <c r="M1593" s="87" t="s">
        <v>2860</v>
      </c>
      <c r="N1593" s="87"/>
      <c r="O1593" s="87"/>
      <c r="P1593" s="87"/>
      <c r="Q1593" s="87"/>
      <c r="R1593" s="107"/>
      <c r="S1593" s="107"/>
      <c r="T1593" s="107"/>
      <c r="U1593" s="108" t="s">
        <v>3635</v>
      </c>
      <c r="V1593" s="87" t="s">
        <v>5373</v>
      </c>
    </row>
    <row r="1594" spans="1:22" s="109" customFormat="1">
      <c r="A1594" s="94" t="s">
        <v>3636</v>
      </c>
      <c r="B1594" s="94"/>
      <c r="C1594" s="94" t="s">
        <v>5547</v>
      </c>
      <c r="D1594" s="94" t="s">
        <v>3053</v>
      </c>
      <c r="E1594" s="106">
        <v>41837</v>
      </c>
      <c r="F1594" s="106"/>
      <c r="G1594" s="90"/>
      <c r="H1594" s="94"/>
      <c r="I1594" s="94" t="s">
        <v>126</v>
      </c>
      <c r="J1594" s="94" t="s">
        <v>5570</v>
      </c>
      <c r="K1594" s="87" t="s">
        <v>3054</v>
      </c>
      <c r="L1594" s="87" t="s">
        <v>1327</v>
      </c>
      <c r="M1594" s="87" t="s">
        <v>2860</v>
      </c>
      <c r="N1594" s="87"/>
      <c r="O1594" s="87"/>
      <c r="P1594" s="87"/>
      <c r="Q1594" s="87"/>
      <c r="R1594" s="107"/>
      <c r="S1594" s="107"/>
      <c r="T1594" s="107"/>
      <c r="U1594" s="108" t="s">
        <v>3637</v>
      </c>
      <c r="V1594" s="87" t="s">
        <v>5373</v>
      </c>
    </row>
    <row r="1595" spans="1:22" s="109" customFormat="1">
      <c r="A1595" s="94" t="s">
        <v>3638</v>
      </c>
      <c r="B1595" s="94"/>
      <c r="C1595" s="94" t="s">
        <v>5547</v>
      </c>
      <c r="D1595" s="94" t="s">
        <v>3053</v>
      </c>
      <c r="E1595" s="106">
        <v>41837</v>
      </c>
      <c r="F1595" s="106"/>
      <c r="G1595" s="90"/>
      <c r="H1595" s="94"/>
      <c r="I1595" s="94" t="s">
        <v>126</v>
      </c>
      <c r="J1595" s="94" t="s">
        <v>5570</v>
      </c>
      <c r="K1595" s="87" t="s">
        <v>3054</v>
      </c>
      <c r="L1595" s="87" t="s">
        <v>1327</v>
      </c>
      <c r="M1595" s="87" t="s">
        <v>2860</v>
      </c>
      <c r="N1595" s="87"/>
      <c r="O1595" s="87"/>
      <c r="P1595" s="87"/>
      <c r="Q1595" s="87"/>
      <c r="R1595" s="107"/>
      <c r="S1595" s="107"/>
      <c r="T1595" s="107"/>
      <c r="U1595" s="108" t="s">
        <v>3639</v>
      </c>
      <c r="V1595" s="87" t="s">
        <v>5373</v>
      </c>
    </row>
    <row r="1596" spans="1:22" s="109" customFormat="1">
      <c r="A1596" s="94" t="s">
        <v>3640</v>
      </c>
      <c r="B1596" s="94"/>
      <c r="C1596" s="94" t="s">
        <v>5547</v>
      </c>
      <c r="D1596" s="94" t="s">
        <v>3053</v>
      </c>
      <c r="E1596" s="106">
        <v>41837</v>
      </c>
      <c r="F1596" s="106"/>
      <c r="G1596" s="90"/>
      <c r="H1596" s="94"/>
      <c r="I1596" s="94" t="s">
        <v>126</v>
      </c>
      <c r="J1596" s="94" t="s">
        <v>5570</v>
      </c>
      <c r="K1596" s="87" t="s">
        <v>3054</v>
      </c>
      <c r="L1596" s="87" t="s">
        <v>1327</v>
      </c>
      <c r="M1596" s="87" t="s">
        <v>2860</v>
      </c>
      <c r="N1596" s="87"/>
      <c r="O1596" s="87"/>
      <c r="P1596" s="87"/>
      <c r="Q1596" s="87"/>
      <c r="R1596" s="107"/>
      <c r="S1596" s="107"/>
      <c r="T1596" s="107"/>
      <c r="U1596" s="108" t="s">
        <v>3641</v>
      </c>
      <c r="V1596" s="87" t="s">
        <v>5373</v>
      </c>
    </row>
    <row r="1597" spans="1:22" s="109" customFormat="1">
      <c r="A1597" s="94" t="s">
        <v>3642</v>
      </c>
      <c r="B1597" s="94"/>
      <c r="C1597" s="94" t="s">
        <v>5547</v>
      </c>
      <c r="D1597" s="94" t="s">
        <v>3053</v>
      </c>
      <c r="E1597" s="106">
        <v>41837</v>
      </c>
      <c r="F1597" s="106"/>
      <c r="G1597" s="90"/>
      <c r="H1597" s="94"/>
      <c r="I1597" s="94" t="s">
        <v>126</v>
      </c>
      <c r="J1597" s="94" t="s">
        <v>5570</v>
      </c>
      <c r="K1597" s="87" t="s">
        <v>3054</v>
      </c>
      <c r="L1597" s="87" t="s">
        <v>1327</v>
      </c>
      <c r="M1597" s="87" t="s">
        <v>2860</v>
      </c>
      <c r="N1597" s="87"/>
      <c r="O1597" s="87"/>
      <c r="P1597" s="87"/>
      <c r="Q1597" s="87"/>
      <c r="R1597" s="107"/>
      <c r="S1597" s="107"/>
      <c r="T1597" s="107"/>
      <c r="U1597" s="108" t="s">
        <v>3643</v>
      </c>
      <c r="V1597" s="87" t="s">
        <v>5373</v>
      </c>
    </row>
    <row r="1598" spans="1:22" s="109" customFormat="1">
      <c r="A1598" s="94" t="s">
        <v>3644</v>
      </c>
      <c r="B1598" s="94"/>
      <c r="C1598" s="94" t="s">
        <v>5547</v>
      </c>
      <c r="D1598" s="94" t="s">
        <v>3053</v>
      </c>
      <c r="E1598" s="106">
        <v>41837</v>
      </c>
      <c r="F1598" s="106"/>
      <c r="G1598" s="90"/>
      <c r="H1598" s="94"/>
      <c r="I1598" s="94" t="s">
        <v>126</v>
      </c>
      <c r="J1598" s="94" t="s">
        <v>5570</v>
      </c>
      <c r="K1598" s="87" t="s">
        <v>3054</v>
      </c>
      <c r="L1598" s="87" t="s">
        <v>1327</v>
      </c>
      <c r="M1598" s="87" t="s">
        <v>2860</v>
      </c>
      <c r="N1598" s="87"/>
      <c r="O1598" s="87"/>
      <c r="P1598" s="87"/>
      <c r="Q1598" s="87"/>
      <c r="R1598" s="107"/>
      <c r="S1598" s="107"/>
      <c r="T1598" s="107"/>
      <c r="U1598" s="108" t="s">
        <v>3645</v>
      </c>
      <c r="V1598" s="87" t="s">
        <v>5373</v>
      </c>
    </row>
    <row r="1599" spans="1:22" s="109" customFormat="1">
      <c r="A1599" s="94" t="s">
        <v>3646</v>
      </c>
      <c r="B1599" s="94"/>
      <c r="C1599" s="94" t="s">
        <v>5547</v>
      </c>
      <c r="D1599" s="94" t="s">
        <v>3053</v>
      </c>
      <c r="E1599" s="106">
        <v>41837</v>
      </c>
      <c r="F1599" s="106"/>
      <c r="G1599" s="90"/>
      <c r="H1599" s="94"/>
      <c r="I1599" s="94" t="s">
        <v>126</v>
      </c>
      <c r="J1599" s="94" t="s">
        <v>5570</v>
      </c>
      <c r="K1599" s="87" t="s">
        <v>3063</v>
      </c>
      <c r="L1599" s="87" t="s">
        <v>1313</v>
      </c>
      <c r="M1599" s="87" t="s">
        <v>1320</v>
      </c>
      <c r="N1599" s="87" t="s">
        <v>3140</v>
      </c>
      <c r="O1599" s="87" t="s">
        <v>3141</v>
      </c>
      <c r="P1599" s="87"/>
      <c r="Q1599" s="87"/>
      <c r="R1599" s="107"/>
      <c r="S1599" s="107"/>
      <c r="T1599" s="107"/>
      <c r="U1599" s="108" t="s">
        <v>3647</v>
      </c>
      <c r="V1599" s="87" t="s">
        <v>5373</v>
      </c>
    </row>
    <row r="1600" spans="1:22" s="109" customFormat="1">
      <c r="A1600" s="94" t="s">
        <v>3648</v>
      </c>
      <c r="B1600" s="94"/>
      <c r="C1600" s="94" t="s">
        <v>5547</v>
      </c>
      <c r="D1600" s="94" t="s">
        <v>3053</v>
      </c>
      <c r="E1600" s="106">
        <v>41837</v>
      </c>
      <c r="F1600" s="106"/>
      <c r="G1600" s="90"/>
      <c r="H1600" s="94"/>
      <c r="I1600" s="94" t="s">
        <v>126</v>
      </c>
      <c r="J1600" s="94" t="s">
        <v>5570</v>
      </c>
      <c r="K1600" s="87" t="s">
        <v>3063</v>
      </c>
      <c r="L1600" s="87" t="s">
        <v>1313</v>
      </c>
      <c r="M1600" s="87" t="s">
        <v>1320</v>
      </c>
      <c r="N1600" s="87" t="s">
        <v>3140</v>
      </c>
      <c r="O1600" s="87" t="s">
        <v>3141</v>
      </c>
      <c r="P1600" s="87"/>
      <c r="Q1600" s="87"/>
      <c r="R1600" s="107"/>
      <c r="S1600" s="107"/>
      <c r="T1600" s="107"/>
      <c r="U1600" s="108" t="s">
        <v>3649</v>
      </c>
      <c r="V1600" s="87" t="s">
        <v>5373</v>
      </c>
    </row>
    <row r="1601" spans="1:22" s="109" customFormat="1">
      <c r="A1601" s="94" t="s">
        <v>3650</v>
      </c>
      <c r="B1601" s="94"/>
      <c r="C1601" s="94" t="s">
        <v>5547</v>
      </c>
      <c r="D1601" s="94" t="s">
        <v>3053</v>
      </c>
      <c r="E1601" s="106">
        <v>41837</v>
      </c>
      <c r="F1601" s="106"/>
      <c r="G1601" s="90"/>
      <c r="H1601" s="94"/>
      <c r="I1601" s="94" t="s">
        <v>126</v>
      </c>
      <c r="J1601" s="94" t="s">
        <v>5570</v>
      </c>
      <c r="K1601" s="87" t="s">
        <v>3063</v>
      </c>
      <c r="L1601" s="87" t="s">
        <v>1313</v>
      </c>
      <c r="M1601" s="87" t="s">
        <v>1320</v>
      </c>
      <c r="N1601" s="87" t="s">
        <v>3140</v>
      </c>
      <c r="O1601" s="87" t="s">
        <v>3141</v>
      </c>
      <c r="P1601" s="87"/>
      <c r="Q1601" s="87"/>
      <c r="R1601" s="107"/>
      <c r="S1601" s="107"/>
      <c r="T1601" s="107"/>
      <c r="U1601" s="108" t="s">
        <v>3651</v>
      </c>
      <c r="V1601" s="87" t="s">
        <v>5373</v>
      </c>
    </row>
    <row r="1602" spans="1:22" s="109" customFormat="1">
      <c r="A1602" s="94" t="s">
        <v>3652</v>
      </c>
      <c r="B1602" s="94"/>
      <c r="C1602" s="94" t="s">
        <v>5547</v>
      </c>
      <c r="D1602" s="94" t="s">
        <v>3053</v>
      </c>
      <c r="E1602" s="106">
        <v>41837</v>
      </c>
      <c r="F1602" s="106"/>
      <c r="G1602" s="90"/>
      <c r="H1602" s="94"/>
      <c r="I1602" s="94" t="s">
        <v>126</v>
      </c>
      <c r="J1602" s="94" t="s">
        <v>5570</v>
      </c>
      <c r="K1602" s="87" t="s">
        <v>3063</v>
      </c>
      <c r="L1602" s="87" t="s">
        <v>1313</v>
      </c>
      <c r="M1602" s="87" t="s">
        <v>1320</v>
      </c>
      <c r="N1602" s="87" t="s">
        <v>3140</v>
      </c>
      <c r="O1602" s="87" t="s">
        <v>3141</v>
      </c>
      <c r="P1602" s="87"/>
      <c r="Q1602" s="87"/>
      <c r="R1602" s="107"/>
      <c r="S1602" s="107"/>
      <c r="T1602" s="107"/>
      <c r="U1602" s="108" t="s">
        <v>3653</v>
      </c>
      <c r="V1602" s="87" t="s">
        <v>5373</v>
      </c>
    </row>
    <row r="1603" spans="1:22" s="109" customFormat="1">
      <c r="A1603" s="94" t="s">
        <v>3654</v>
      </c>
      <c r="B1603" s="94"/>
      <c r="C1603" s="94" t="s">
        <v>5547</v>
      </c>
      <c r="D1603" s="94" t="s">
        <v>3053</v>
      </c>
      <c r="E1603" s="106">
        <v>41837</v>
      </c>
      <c r="F1603" s="106"/>
      <c r="G1603" s="90"/>
      <c r="H1603" s="94"/>
      <c r="I1603" s="94" t="s">
        <v>126</v>
      </c>
      <c r="J1603" s="94" t="s">
        <v>5570</v>
      </c>
      <c r="K1603" s="87" t="s">
        <v>3063</v>
      </c>
      <c r="L1603" s="87" t="s">
        <v>1313</v>
      </c>
      <c r="M1603" s="87" t="s">
        <v>1320</v>
      </c>
      <c r="N1603" s="87" t="s">
        <v>3140</v>
      </c>
      <c r="O1603" s="87" t="s">
        <v>3141</v>
      </c>
      <c r="P1603" s="87"/>
      <c r="Q1603" s="87"/>
      <c r="R1603" s="107"/>
      <c r="S1603" s="107"/>
      <c r="T1603" s="107"/>
      <c r="U1603" s="108" t="s">
        <v>3655</v>
      </c>
      <c r="V1603" s="87" t="s">
        <v>5373</v>
      </c>
    </row>
    <row r="1604" spans="1:22" s="109" customFormat="1">
      <c r="A1604" s="94" t="s">
        <v>3656</v>
      </c>
      <c r="B1604" s="94"/>
      <c r="C1604" s="94" t="s">
        <v>5547</v>
      </c>
      <c r="D1604" s="94" t="s">
        <v>3053</v>
      </c>
      <c r="E1604" s="106">
        <v>41837</v>
      </c>
      <c r="F1604" s="106"/>
      <c r="G1604" s="90"/>
      <c r="H1604" s="94"/>
      <c r="I1604" s="94" t="s">
        <v>126</v>
      </c>
      <c r="J1604" s="94" t="s">
        <v>5570</v>
      </c>
      <c r="K1604" s="87" t="s">
        <v>3063</v>
      </c>
      <c r="L1604" s="87" t="s">
        <v>1313</v>
      </c>
      <c r="M1604" s="87" t="s">
        <v>1320</v>
      </c>
      <c r="N1604" s="87" t="s">
        <v>3140</v>
      </c>
      <c r="O1604" s="87" t="s">
        <v>3141</v>
      </c>
      <c r="P1604" s="87"/>
      <c r="Q1604" s="87"/>
      <c r="R1604" s="107"/>
      <c r="S1604" s="107"/>
      <c r="T1604" s="107"/>
      <c r="U1604" s="108" t="s">
        <v>3657</v>
      </c>
      <c r="V1604" s="87" t="s">
        <v>5373</v>
      </c>
    </row>
    <row r="1605" spans="1:22" s="109" customFormat="1">
      <c r="A1605" s="94" t="s">
        <v>3658</v>
      </c>
      <c r="B1605" s="94"/>
      <c r="C1605" s="94" t="s">
        <v>5547</v>
      </c>
      <c r="D1605" s="94" t="s">
        <v>3053</v>
      </c>
      <c r="E1605" s="106">
        <v>41837</v>
      </c>
      <c r="F1605" s="106"/>
      <c r="G1605" s="90"/>
      <c r="H1605" s="94"/>
      <c r="I1605" s="94" t="s">
        <v>126</v>
      </c>
      <c r="J1605" s="94" t="s">
        <v>5570</v>
      </c>
      <c r="K1605" s="87" t="s">
        <v>3063</v>
      </c>
      <c r="L1605" s="87" t="s">
        <v>1313</v>
      </c>
      <c r="M1605" s="87" t="s">
        <v>1320</v>
      </c>
      <c r="N1605" s="87" t="s">
        <v>3140</v>
      </c>
      <c r="O1605" s="87" t="s">
        <v>3141</v>
      </c>
      <c r="P1605" s="87"/>
      <c r="Q1605" s="87"/>
      <c r="R1605" s="107"/>
      <c r="S1605" s="107"/>
      <c r="T1605" s="107"/>
      <c r="U1605" s="108" t="s">
        <v>3659</v>
      </c>
      <c r="V1605" s="87" t="s">
        <v>5373</v>
      </c>
    </row>
    <row r="1606" spans="1:22" s="109" customFormat="1">
      <c r="A1606" s="94" t="s">
        <v>3660</v>
      </c>
      <c r="B1606" s="94"/>
      <c r="C1606" s="94" t="s">
        <v>5547</v>
      </c>
      <c r="D1606" s="94" t="s">
        <v>3053</v>
      </c>
      <c r="E1606" s="106">
        <v>41837</v>
      </c>
      <c r="F1606" s="106"/>
      <c r="G1606" s="90"/>
      <c r="H1606" s="94"/>
      <c r="I1606" s="94" t="s">
        <v>126</v>
      </c>
      <c r="J1606" s="94" t="s">
        <v>5570</v>
      </c>
      <c r="K1606" s="87" t="s">
        <v>3063</v>
      </c>
      <c r="L1606" s="87" t="s">
        <v>1313</v>
      </c>
      <c r="M1606" s="87" t="s">
        <v>1320</v>
      </c>
      <c r="N1606" s="87" t="s">
        <v>3140</v>
      </c>
      <c r="O1606" s="87" t="s">
        <v>3141</v>
      </c>
      <c r="P1606" s="87"/>
      <c r="Q1606" s="87"/>
      <c r="R1606" s="107"/>
      <c r="S1606" s="107"/>
      <c r="T1606" s="107"/>
      <c r="U1606" s="108" t="s">
        <v>3661</v>
      </c>
      <c r="V1606" s="87" t="s">
        <v>5373</v>
      </c>
    </row>
    <row r="1607" spans="1:22" s="109" customFormat="1">
      <c r="A1607" s="94" t="s">
        <v>3662</v>
      </c>
      <c r="B1607" s="94"/>
      <c r="C1607" s="94" t="s">
        <v>5547</v>
      </c>
      <c r="D1607" s="94" t="s">
        <v>3053</v>
      </c>
      <c r="E1607" s="106">
        <v>41837</v>
      </c>
      <c r="F1607" s="106"/>
      <c r="G1607" s="90"/>
      <c r="H1607" s="94"/>
      <c r="I1607" s="94" t="s">
        <v>126</v>
      </c>
      <c r="J1607" s="94" t="s">
        <v>5570</v>
      </c>
      <c r="K1607" s="87" t="s">
        <v>3063</v>
      </c>
      <c r="L1607" s="87" t="s">
        <v>1313</v>
      </c>
      <c r="M1607" s="87" t="s">
        <v>1320</v>
      </c>
      <c r="N1607" s="87" t="s">
        <v>3140</v>
      </c>
      <c r="O1607" s="87" t="s">
        <v>3141</v>
      </c>
      <c r="P1607" s="87"/>
      <c r="Q1607" s="87"/>
      <c r="R1607" s="107"/>
      <c r="S1607" s="107"/>
      <c r="T1607" s="107"/>
      <c r="U1607" s="108" t="s">
        <v>3663</v>
      </c>
      <c r="V1607" s="87" t="s">
        <v>5373</v>
      </c>
    </row>
    <row r="1608" spans="1:22" s="109" customFormat="1">
      <c r="A1608" s="94" t="s">
        <v>3664</v>
      </c>
      <c r="B1608" s="94"/>
      <c r="C1608" s="94" t="s">
        <v>5547</v>
      </c>
      <c r="D1608" s="94" t="s">
        <v>3053</v>
      </c>
      <c r="E1608" s="106">
        <v>41837</v>
      </c>
      <c r="F1608" s="106"/>
      <c r="G1608" s="90"/>
      <c r="H1608" s="94"/>
      <c r="I1608" s="94" t="s">
        <v>126</v>
      </c>
      <c r="J1608" s="94" t="s">
        <v>5570</v>
      </c>
      <c r="K1608" s="87" t="s">
        <v>3063</v>
      </c>
      <c r="L1608" s="87" t="s">
        <v>1313</v>
      </c>
      <c r="M1608" s="87" t="s">
        <v>1320</v>
      </c>
      <c r="N1608" s="87" t="s">
        <v>3140</v>
      </c>
      <c r="O1608" s="87" t="s">
        <v>3141</v>
      </c>
      <c r="P1608" s="87"/>
      <c r="Q1608" s="87"/>
      <c r="R1608" s="107"/>
      <c r="S1608" s="107"/>
      <c r="T1608" s="107"/>
      <c r="U1608" s="108" t="s">
        <v>3665</v>
      </c>
      <c r="V1608" s="87" t="s">
        <v>5373</v>
      </c>
    </row>
    <row r="1609" spans="1:22" s="109" customFormat="1">
      <c r="A1609" s="94" t="s">
        <v>3666</v>
      </c>
      <c r="B1609" s="94"/>
      <c r="C1609" s="94" t="s">
        <v>5547</v>
      </c>
      <c r="D1609" s="94" t="s">
        <v>3053</v>
      </c>
      <c r="E1609" s="106">
        <v>41837</v>
      </c>
      <c r="F1609" s="106"/>
      <c r="G1609" s="90"/>
      <c r="H1609" s="94"/>
      <c r="I1609" s="94" t="s">
        <v>126</v>
      </c>
      <c r="J1609" s="94" t="s">
        <v>5570</v>
      </c>
      <c r="K1609" s="87" t="s">
        <v>3063</v>
      </c>
      <c r="L1609" s="87" t="s">
        <v>1313</v>
      </c>
      <c r="M1609" s="87" t="s">
        <v>1320</v>
      </c>
      <c r="N1609" s="87" t="s">
        <v>3140</v>
      </c>
      <c r="O1609" s="87" t="s">
        <v>3141</v>
      </c>
      <c r="P1609" s="87"/>
      <c r="Q1609" s="87"/>
      <c r="R1609" s="107"/>
      <c r="S1609" s="107"/>
      <c r="T1609" s="107"/>
      <c r="U1609" s="108" t="s">
        <v>3667</v>
      </c>
      <c r="V1609" s="87" t="s">
        <v>5373</v>
      </c>
    </row>
    <row r="1610" spans="1:22" s="109" customFormat="1">
      <c r="A1610" s="94" t="s">
        <v>3668</v>
      </c>
      <c r="B1610" s="94"/>
      <c r="C1610" s="94" t="s">
        <v>5547</v>
      </c>
      <c r="D1610" s="94" t="s">
        <v>3053</v>
      </c>
      <c r="E1610" s="106">
        <v>41837</v>
      </c>
      <c r="F1610" s="106"/>
      <c r="G1610" s="90"/>
      <c r="H1610" s="94"/>
      <c r="I1610" s="94" t="s">
        <v>126</v>
      </c>
      <c r="J1610" s="94" t="s">
        <v>5570</v>
      </c>
      <c r="K1610" s="87" t="s">
        <v>3063</v>
      </c>
      <c r="L1610" s="87" t="s">
        <v>1313</v>
      </c>
      <c r="M1610" s="87" t="s">
        <v>1320</v>
      </c>
      <c r="N1610" s="87" t="s">
        <v>3140</v>
      </c>
      <c r="O1610" s="87" t="s">
        <v>3141</v>
      </c>
      <c r="P1610" s="87"/>
      <c r="Q1610" s="87"/>
      <c r="R1610" s="107"/>
      <c r="S1610" s="107"/>
      <c r="T1610" s="107"/>
      <c r="U1610" s="108" t="s">
        <v>3669</v>
      </c>
      <c r="V1610" s="87" t="s">
        <v>5373</v>
      </c>
    </row>
    <row r="1611" spans="1:22" s="109" customFormat="1">
      <c r="A1611" s="94" t="s">
        <v>3670</v>
      </c>
      <c r="B1611" s="94"/>
      <c r="C1611" s="94" t="s">
        <v>5547</v>
      </c>
      <c r="D1611" s="94" t="s">
        <v>3053</v>
      </c>
      <c r="E1611" s="106">
        <v>41837</v>
      </c>
      <c r="F1611" s="106"/>
      <c r="G1611" s="90"/>
      <c r="H1611" s="94"/>
      <c r="I1611" s="94" t="s">
        <v>126</v>
      </c>
      <c r="J1611" s="94" t="s">
        <v>5570</v>
      </c>
      <c r="K1611" s="87" t="s">
        <v>3063</v>
      </c>
      <c r="L1611" s="87" t="s">
        <v>1313</v>
      </c>
      <c r="M1611" s="87" t="s">
        <v>1320</v>
      </c>
      <c r="N1611" s="87" t="s">
        <v>3140</v>
      </c>
      <c r="O1611" s="87" t="s">
        <v>3141</v>
      </c>
      <c r="P1611" s="87"/>
      <c r="Q1611" s="87"/>
      <c r="R1611" s="107"/>
      <c r="S1611" s="107"/>
      <c r="T1611" s="107"/>
      <c r="U1611" s="108" t="s">
        <v>3671</v>
      </c>
      <c r="V1611" s="87" t="s">
        <v>5373</v>
      </c>
    </row>
    <row r="1612" spans="1:22" s="109" customFormat="1">
      <c r="A1612" s="94" t="s">
        <v>3672</v>
      </c>
      <c r="B1612" s="94"/>
      <c r="C1612" s="94" t="s">
        <v>5547</v>
      </c>
      <c r="D1612" s="94" t="s">
        <v>3053</v>
      </c>
      <c r="E1612" s="106">
        <v>41837</v>
      </c>
      <c r="F1612" s="106"/>
      <c r="G1612" s="90"/>
      <c r="H1612" s="94"/>
      <c r="I1612" s="94" t="s">
        <v>126</v>
      </c>
      <c r="J1612" s="94" t="s">
        <v>5570</v>
      </c>
      <c r="K1612" s="87" t="s">
        <v>3063</v>
      </c>
      <c r="L1612" s="87" t="s">
        <v>1327</v>
      </c>
      <c r="M1612" s="87" t="s">
        <v>2860</v>
      </c>
      <c r="N1612" s="87"/>
      <c r="O1612" s="87"/>
      <c r="P1612" s="87"/>
      <c r="Q1612" s="87"/>
      <c r="R1612" s="107"/>
      <c r="S1612" s="107"/>
      <c r="T1612" s="107"/>
      <c r="U1612" s="108" t="s">
        <v>3673</v>
      </c>
      <c r="V1612" s="87" t="s">
        <v>5373</v>
      </c>
    </row>
    <row r="1613" spans="1:22" s="109" customFormat="1">
      <c r="A1613" s="94" t="s">
        <v>3674</v>
      </c>
      <c r="B1613" s="94"/>
      <c r="C1613" s="94" t="s">
        <v>5547</v>
      </c>
      <c r="D1613" s="94" t="s">
        <v>3053</v>
      </c>
      <c r="E1613" s="106">
        <v>41837</v>
      </c>
      <c r="F1613" s="106"/>
      <c r="G1613" s="90"/>
      <c r="H1613" s="94"/>
      <c r="I1613" s="94" t="s">
        <v>126</v>
      </c>
      <c r="J1613" s="94" t="s">
        <v>5570</v>
      </c>
      <c r="K1613" s="87" t="s">
        <v>3063</v>
      </c>
      <c r="L1613" s="87" t="s">
        <v>1327</v>
      </c>
      <c r="M1613" s="87" t="s">
        <v>2860</v>
      </c>
      <c r="N1613" s="87"/>
      <c r="O1613" s="87"/>
      <c r="P1613" s="87"/>
      <c r="Q1613" s="87"/>
      <c r="R1613" s="107"/>
      <c r="S1613" s="107"/>
      <c r="T1613" s="107"/>
      <c r="U1613" s="108" t="s">
        <v>3675</v>
      </c>
      <c r="V1613" s="87" t="s">
        <v>5373</v>
      </c>
    </row>
    <row r="1614" spans="1:22" s="109" customFormat="1">
      <c r="A1614" s="94" t="s">
        <v>3676</v>
      </c>
      <c r="B1614" s="94"/>
      <c r="C1614" s="94" t="s">
        <v>5547</v>
      </c>
      <c r="D1614" s="94" t="s">
        <v>3053</v>
      </c>
      <c r="E1614" s="106">
        <v>41837</v>
      </c>
      <c r="F1614" s="106"/>
      <c r="G1614" s="90"/>
      <c r="H1614" s="94"/>
      <c r="I1614" s="94" t="s">
        <v>126</v>
      </c>
      <c r="J1614" s="94" t="s">
        <v>5570</v>
      </c>
      <c r="K1614" s="87" t="s">
        <v>3063</v>
      </c>
      <c r="L1614" s="87" t="s">
        <v>1327</v>
      </c>
      <c r="M1614" s="87" t="s">
        <v>2860</v>
      </c>
      <c r="N1614" s="87"/>
      <c r="O1614" s="87"/>
      <c r="P1614" s="87"/>
      <c r="Q1614" s="87"/>
      <c r="R1614" s="107"/>
      <c r="S1614" s="107"/>
      <c r="T1614" s="107"/>
      <c r="U1614" s="108" t="s">
        <v>3677</v>
      </c>
      <c r="V1614" s="87" t="s">
        <v>5373</v>
      </c>
    </row>
    <row r="1615" spans="1:22" s="109" customFormat="1">
      <c r="A1615" s="94" t="s">
        <v>3678</v>
      </c>
      <c r="B1615" s="94"/>
      <c r="C1615" s="94" t="s">
        <v>5547</v>
      </c>
      <c r="D1615" s="94" t="s">
        <v>3053</v>
      </c>
      <c r="E1615" s="106">
        <v>41837</v>
      </c>
      <c r="F1615" s="106"/>
      <c r="G1615" s="90"/>
      <c r="H1615" s="94"/>
      <c r="I1615" s="94" t="s">
        <v>126</v>
      </c>
      <c r="J1615" s="94" t="s">
        <v>5570</v>
      </c>
      <c r="K1615" s="87" t="s">
        <v>3063</v>
      </c>
      <c r="L1615" s="87" t="s">
        <v>1327</v>
      </c>
      <c r="M1615" s="87" t="s">
        <v>2860</v>
      </c>
      <c r="N1615" s="87"/>
      <c r="O1615" s="87"/>
      <c r="P1615" s="87"/>
      <c r="Q1615" s="87"/>
      <c r="R1615" s="107"/>
      <c r="S1615" s="107"/>
      <c r="T1615" s="107"/>
      <c r="U1615" s="108" t="s">
        <v>3679</v>
      </c>
      <c r="V1615" s="87" t="s">
        <v>5373</v>
      </c>
    </row>
    <row r="1616" spans="1:22" s="109" customFormat="1">
      <c r="A1616" s="94" t="s">
        <v>3680</v>
      </c>
      <c r="B1616" s="94"/>
      <c r="C1616" s="94" t="s">
        <v>5547</v>
      </c>
      <c r="D1616" s="94" t="s">
        <v>3053</v>
      </c>
      <c r="E1616" s="106">
        <v>41837</v>
      </c>
      <c r="F1616" s="106"/>
      <c r="G1616" s="90"/>
      <c r="H1616" s="94"/>
      <c r="I1616" s="94" t="s">
        <v>126</v>
      </c>
      <c r="J1616" s="94" t="s">
        <v>5570</v>
      </c>
      <c r="K1616" s="87" t="s">
        <v>3063</v>
      </c>
      <c r="L1616" s="87" t="s">
        <v>1327</v>
      </c>
      <c r="M1616" s="87" t="s">
        <v>2860</v>
      </c>
      <c r="N1616" s="87"/>
      <c r="O1616" s="87"/>
      <c r="P1616" s="87"/>
      <c r="Q1616" s="87"/>
      <c r="R1616" s="107"/>
      <c r="S1616" s="107"/>
      <c r="T1616" s="107"/>
      <c r="U1616" s="108" t="s">
        <v>3681</v>
      </c>
      <c r="V1616" s="87" t="s">
        <v>5373</v>
      </c>
    </row>
    <row r="1617" spans="1:22" s="109" customFormat="1">
      <c r="A1617" s="94" t="s">
        <v>3682</v>
      </c>
      <c r="B1617" s="94"/>
      <c r="C1617" s="94" t="s">
        <v>5547</v>
      </c>
      <c r="D1617" s="94" t="s">
        <v>3053</v>
      </c>
      <c r="E1617" s="106">
        <v>41837</v>
      </c>
      <c r="F1617" s="106"/>
      <c r="G1617" s="90"/>
      <c r="H1617" s="94"/>
      <c r="I1617" s="94" t="s">
        <v>126</v>
      </c>
      <c r="J1617" s="94" t="s">
        <v>5570</v>
      </c>
      <c r="K1617" s="87" t="s">
        <v>3063</v>
      </c>
      <c r="L1617" s="87" t="s">
        <v>1327</v>
      </c>
      <c r="M1617" s="87" t="s">
        <v>2860</v>
      </c>
      <c r="N1617" s="87"/>
      <c r="O1617" s="87"/>
      <c r="P1617" s="87"/>
      <c r="Q1617" s="87"/>
      <c r="R1617" s="107"/>
      <c r="S1617" s="107"/>
      <c r="T1617" s="107"/>
      <c r="U1617" s="108" t="s">
        <v>3683</v>
      </c>
      <c r="V1617" s="87" t="s">
        <v>5373</v>
      </c>
    </row>
    <row r="1618" spans="1:22" s="109" customFormat="1">
      <c r="A1618" s="94" t="s">
        <v>3684</v>
      </c>
      <c r="B1618" s="94"/>
      <c r="C1618" s="94" t="s">
        <v>5547</v>
      </c>
      <c r="D1618" s="94" t="s">
        <v>3053</v>
      </c>
      <c r="E1618" s="106">
        <v>41837</v>
      </c>
      <c r="F1618" s="106"/>
      <c r="G1618" s="90"/>
      <c r="H1618" s="94"/>
      <c r="I1618" s="94" t="s">
        <v>126</v>
      </c>
      <c r="J1618" s="94" t="s">
        <v>5570</v>
      </c>
      <c r="K1618" s="87" t="s">
        <v>3063</v>
      </c>
      <c r="L1618" s="87" t="s">
        <v>1327</v>
      </c>
      <c r="M1618" s="87" t="s">
        <v>2860</v>
      </c>
      <c r="N1618" s="87"/>
      <c r="O1618" s="87"/>
      <c r="P1618" s="87"/>
      <c r="Q1618" s="87"/>
      <c r="R1618" s="107"/>
      <c r="S1618" s="107"/>
      <c r="T1618" s="107"/>
      <c r="U1618" s="108" t="s">
        <v>3685</v>
      </c>
      <c r="V1618" s="87" t="s">
        <v>5373</v>
      </c>
    </row>
    <row r="1619" spans="1:22" s="109" customFormat="1">
      <c r="A1619" s="94" t="s">
        <v>3686</v>
      </c>
      <c r="B1619" s="94"/>
      <c r="C1619" s="94" t="s">
        <v>5547</v>
      </c>
      <c r="D1619" s="94" t="s">
        <v>3053</v>
      </c>
      <c r="E1619" s="106">
        <v>41837</v>
      </c>
      <c r="F1619" s="106"/>
      <c r="G1619" s="90"/>
      <c r="H1619" s="94"/>
      <c r="I1619" s="94" t="s">
        <v>126</v>
      </c>
      <c r="J1619" s="94" t="s">
        <v>5570</v>
      </c>
      <c r="K1619" s="87" t="s">
        <v>3063</v>
      </c>
      <c r="L1619" s="87" t="s">
        <v>1327</v>
      </c>
      <c r="M1619" s="87" t="s">
        <v>2860</v>
      </c>
      <c r="N1619" s="87"/>
      <c r="O1619" s="87"/>
      <c r="P1619" s="87"/>
      <c r="Q1619" s="87"/>
      <c r="R1619" s="107"/>
      <c r="S1619" s="107"/>
      <c r="T1619" s="107"/>
      <c r="U1619" s="108" t="s">
        <v>3687</v>
      </c>
      <c r="V1619" s="87" t="s">
        <v>5373</v>
      </c>
    </row>
    <row r="1620" spans="1:22" s="109" customFormat="1">
      <c r="A1620" s="94" t="s">
        <v>3688</v>
      </c>
      <c r="B1620" s="94"/>
      <c r="C1620" s="94" t="s">
        <v>5547</v>
      </c>
      <c r="D1620" s="94" t="s">
        <v>3053</v>
      </c>
      <c r="E1620" s="106">
        <v>41837</v>
      </c>
      <c r="F1620" s="106"/>
      <c r="G1620" s="90"/>
      <c r="H1620" s="94"/>
      <c r="I1620" s="94" t="s">
        <v>126</v>
      </c>
      <c r="J1620" s="94" t="s">
        <v>5570</v>
      </c>
      <c r="K1620" s="87" t="s">
        <v>3063</v>
      </c>
      <c r="L1620" s="87" t="s">
        <v>1327</v>
      </c>
      <c r="M1620" s="87" t="s">
        <v>2860</v>
      </c>
      <c r="N1620" s="87"/>
      <c r="O1620" s="87"/>
      <c r="P1620" s="87"/>
      <c r="Q1620" s="87"/>
      <c r="R1620" s="107"/>
      <c r="S1620" s="107"/>
      <c r="T1620" s="107"/>
      <c r="U1620" s="108" t="s">
        <v>3689</v>
      </c>
      <c r="V1620" s="87" t="s">
        <v>5373</v>
      </c>
    </row>
    <row r="1621" spans="1:22" s="109" customFormat="1">
      <c r="A1621" s="94" t="s">
        <v>3690</v>
      </c>
      <c r="B1621" s="94"/>
      <c r="C1621" s="94" t="s">
        <v>5547</v>
      </c>
      <c r="D1621" s="94" t="s">
        <v>3053</v>
      </c>
      <c r="E1621" s="106">
        <v>41837</v>
      </c>
      <c r="F1621" s="106"/>
      <c r="G1621" s="90"/>
      <c r="H1621" s="94"/>
      <c r="I1621" s="94" t="s">
        <v>126</v>
      </c>
      <c r="J1621" s="94" t="s">
        <v>5570</v>
      </c>
      <c r="K1621" s="87" t="s">
        <v>3063</v>
      </c>
      <c r="L1621" s="87" t="s">
        <v>1327</v>
      </c>
      <c r="M1621" s="87" t="s">
        <v>2860</v>
      </c>
      <c r="N1621" s="87"/>
      <c r="O1621" s="87"/>
      <c r="P1621" s="87"/>
      <c r="Q1621" s="87"/>
      <c r="R1621" s="107"/>
      <c r="S1621" s="107"/>
      <c r="T1621" s="107"/>
      <c r="U1621" s="108" t="s">
        <v>3691</v>
      </c>
      <c r="V1621" s="87" t="s">
        <v>5373</v>
      </c>
    </row>
    <row r="1622" spans="1:22" s="109" customFormat="1">
      <c r="A1622" s="94" t="s">
        <v>3692</v>
      </c>
      <c r="B1622" s="94"/>
      <c r="C1622" s="94" t="s">
        <v>5547</v>
      </c>
      <c r="D1622" s="94" t="s">
        <v>3053</v>
      </c>
      <c r="E1622" s="106">
        <v>41837</v>
      </c>
      <c r="F1622" s="106"/>
      <c r="G1622" s="90"/>
      <c r="H1622" s="94"/>
      <c r="I1622" s="94" t="s">
        <v>126</v>
      </c>
      <c r="J1622" s="94" t="s">
        <v>5570</v>
      </c>
      <c r="K1622" s="87" t="s">
        <v>3063</v>
      </c>
      <c r="L1622" s="87" t="s">
        <v>1327</v>
      </c>
      <c r="M1622" s="87" t="s">
        <v>2860</v>
      </c>
      <c r="N1622" s="87"/>
      <c r="O1622" s="87"/>
      <c r="P1622" s="87"/>
      <c r="Q1622" s="87"/>
      <c r="R1622" s="107"/>
      <c r="S1622" s="107"/>
      <c r="T1622" s="107"/>
      <c r="U1622" s="108" t="s">
        <v>3693</v>
      </c>
      <c r="V1622" s="87" t="s">
        <v>5373</v>
      </c>
    </row>
    <row r="1623" spans="1:22" s="109" customFormat="1">
      <c r="A1623" s="94" t="s">
        <v>3694</v>
      </c>
      <c r="B1623" s="94"/>
      <c r="C1623" s="94" t="s">
        <v>5547</v>
      </c>
      <c r="D1623" s="94" t="s">
        <v>3053</v>
      </c>
      <c r="E1623" s="106">
        <v>41837</v>
      </c>
      <c r="F1623" s="106"/>
      <c r="G1623" s="90"/>
      <c r="H1623" s="94"/>
      <c r="I1623" s="94" t="s">
        <v>126</v>
      </c>
      <c r="J1623" s="94" t="s">
        <v>5570</v>
      </c>
      <c r="K1623" s="87" t="s">
        <v>3063</v>
      </c>
      <c r="L1623" s="87" t="s">
        <v>1327</v>
      </c>
      <c r="M1623" s="87" t="s">
        <v>2860</v>
      </c>
      <c r="N1623" s="87"/>
      <c r="O1623" s="87"/>
      <c r="P1623" s="87"/>
      <c r="Q1623" s="87"/>
      <c r="R1623" s="107"/>
      <c r="S1623" s="107"/>
      <c r="T1623" s="107"/>
      <c r="U1623" s="108" t="s">
        <v>3695</v>
      </c>
      <c r="V1623" s="87" t="s">
        <v>5373</v>
      </c>
    </row>
    <row r="1624" spans="1:22" s="109" customFormat="1">
      <c r="A1624" s="94" t="s">
        <v>3696</v>
      </c>
      <c r="B1624" s="94"/>
      <c r="C1624" s="94" t="s">
        <v>5547</v>
      </c>
      <c r="D1624" s="94" t="s">
        <v>3053</v>
      </c>
      <c r="E1624" s="106">
        <v>41837</v>
      </c>
      <c r="F1624" s="106"/>
      <c r="G1624" s="90"/>
      <c r="H1624" s="94"/>
      <c r="I1624" s="94" t="s">
        <v>126</v>
      </c>
      <c r="J1624" s="94" t="s">
        <v>5570</v>
      </c>
      <c r="K1624" s="87" t="s">
        <v>3063</v>
      </c>
      <c r="L1624" s="87" t="s">
        <v>1327</v>
      </c>
      <c r="M1624" s="87" t="s">
        <v>2860</v>
      </c>
      <c r="N1624" s="87"/>
      <c r="O1624" s="87"/>
      <c r="P1624" s="87"/>
      <c r="Q1624" s="87"/>
      <c r="R1624" s="107"/>
      <c r="S1624" s="107"/>
      <c r="T1624" s="107"/>
      <c r="U1624" s="108" t="s">
        <v>3697</v>
      </c>
      <c r="V1624" s="87" t="s">
        <v>5373</v>
      </c>
    </row>
    <row r="1625" spans="1:22" s="109" customFormat="1">
      <c r="A1625" s="94" t="s">
        <v>3698</v>
      </c>
      <c r="B1625" s="94"/>
      <c r="C1625" s="94" t="s">
        <v>5547</v>
      </c>
      <c r="D1625" s="94" t="s">
        <v>3053</v>
      </c>
      <c r="E1625" s="106">
        <v>41837</v>
      </c>
      <c r="F1625" s="106"/>
      <c r="G1625" s="90"/>
      <c r="H1625" s="94"/>
      <c r="I1625" s="94" t="s">
        <v>126</v>
      </c>
      <c r="J1625" s="94" t="s">
        <v>5570</v>
      </c>
      <c r="K1625" s="87" t="s">
        <v>3063</v>
      </c>
      <c r="L1625" s="87" t="s">
        <v>1327</v>
      </c>
      <c r="M1625" s="87" t="s">
        <v>2860</v>
      </c>
      <c r="N1625" s="87"/>
      <c r="O1625" s="87"/>
      <c r="P1625" s="87"/>
      <c r="Q1625" s="87"/>
      <c r="R1625" s="107"/>
      <c r="S1625" s="107"/>
      <c r="T1625" s="107"/>
      <c r="U1625" s="108" t="s">
        <v>3699</v>
      </c>
      <c r="V1625" s="87" t="s">
        <v>5373</v>
      </c>
    </row>
    <row r="1626" spans="1:22" s="109" customFormat="1">
      <c r="A1626" s="94" t="s">
        <v>3700</v>
      </c>
      <c r="B1626" s="94"/>
      <c r="C1626" s="94" t="s">
        <v>5547</v>
      </c>
      <c r="D1626" s="94" t="s">
        <v>3053</v>
      </c>
      <c r="E1626" s="106">
        <v>41837</v>
      </c>
      <c r="F1626" s="106"/>
      <c r="G1626" s="90"/>
      <c r="H1626" s="94"/>
      <c r="I1626" s="94" t="s">
        <v>126</v>
      </c>
      <c r="J1626" s="94" t="s">
        <v>5570</v>
      </c>
      <c r="K1626" s="87" t="s">
        <v>3063</v>
      </c>
      <c r="L1626" s="87" t="s">
        <v>1327</v>
      </c>
      <c r="M1626" s="87" t="s">
        <v>2860</v>
      </c>
      <c r="N1626" s="87"/>
      <c r="O1626" s="87"/>
      <c r="P1626" s="87"/>
      <c r="Q1626" s="87"/>
      <c r="R1626" s="107"/>
      <c r="S1626" s="107"/>
      <c r="T1626" s="107"/>
      <c r="U1626" s="108" t="s">
        <v>3701</v>
      </c>
      <c r="V1626" s="87" t="s">
        <v>5373</v>
      </c>
    </row>
    <row r="1627" spans="1:22" s="109" customFormat="1">
      <c r="A1627" s="94" t="s">
        <v>3702</v>
      </c>
      <c r="B1627" s="94"/>
      <c r="C1627" s="94" t="s">
        <v>5547</v>
      </c>
      <c r="D1627" s="94" t="s">
        <v>3053</v>
      </c>
      <c r="E1627" s="106">
        <v>41837</v>
      </c>
      <c r="F1627" s="106"/>
      <c r="G1627" s="90"/>
      <c r="H1627" s="94"/>
      <c r="I1627" s="94" t="s">
        <v>126</v>
      </c>
      <c r="J1627" s="94" t="s">
        <v>5570</v>
      </c>
      <c r="K1627" s="87" t="s">
        <v>3063</v>
      </c>
      <c r="L1627" s="87" t="s">
        <v>1327</v>
      </c>
      <c r="M1627" s="87" t="s">
        <v>2860</v>
      </c>
      <c r="N1627" s="87"/>
      <c r="O1627" s="87"/>
      <c r="P1627" s="87"/>
      <c r="Q1627" s="87"/>
      <c r="R1627" s="107"/>
      <c r="S1627" s="107"/>
      <c r="T1627" s="107"/>
      <c r="U1627" s="108" t="s">
        <v>3703</v>
      </c>
      <c r="V1627" s="87" t="s">
        <v>5373</v>
      </c>
    </row>
    <row r="1628" spans="1:22" s="109" customFormat="1">
      <c r="A1628" s="94" t="s">
        <v>3704</v>
      </c>
      <c r="B1628" s="94"/>
      <c r="C1628" s="94" t="s">
        <v>5547</v>
      </c>
      <c r="D1628" s="94" t="s">
        <v>3053</v>
      </c>
      <c r="E1628" s="106">
        <v>41837</v>
      </c>
      <c r="F1628" s="106"/>
      <c r="G1628" s="90"/>
      <c r="H1628" s="94"/>
      <c r="I1628" s="94" t="s">
        <v>126</v>
      </c>
      <c r="J1628" s="94" t="s">
        <v>5570</v>
      </c>
      <c r="K1628" s="87" t="s">
        <v>3063</v>
      </c>
      <c r="L1628" s="87" t="s">
        <v>1327</v>
      </c>
      <c r="M1628" s="87" t="s">
        <v>2860</v>
      </c>
      <c r="N1628" s="87"/>
      <c r="O1628" s="87"/>
      <c r="P1628" s="87"/>
      <c r="Q1628" s="87"/>
      <c r="R1628" s="107"/>
      <c r="S1628" s="107"/>
      <c r="T1628" s="107"/>
      <c r="U1628" s="108" t="s">
        <v>3705</v>
      </c>
      <c r="V1628" s="87" t="s">
        <v>5373</v>
      </c>
    </row>
    <row r="1629" spans="1:22" s="109" customFormat="1">
      <c r="A1629" s="94" t="s">
        <v>3706</v>
      </c>
      <c r="B1629" s="94"/>
      <c r="C1629" s="94" t="s">
        <v>5547</v>
      </c>
      <c r="D1629" s="94" t="s">
        <v>3053</v>
      </c>
      <c r="E1629" s="106">
        <v>41837</v>
      </c>
      <c r="F1629" s="106"/>
      <c r="G1629" s="90"/>
      <c r="H1629" s="94"/>
      <c r="I1629" s="94" t="s">
        <v>126</v>
      </c>
      <c r="J1629" s="94" t="s">
        <v>5570</v>
      </c>
      <c r="K1629" s="87" t="s">
        <v>3063</v>
      </c>
      <c r="L1629" s="87" t="s">
        <v>1327</v>
      </c>
      <c r="M1629" s="87" t="s">
        <v>2860</v>
      </c>
      <c r="N1629" s="87"/>
      <c r="O1629" s="87"/>
      <c r="P1629" s="87"/>
      <c r="Q1629" s="87"/>
      <c r="R1629" s="107"/>
      <c r="S1629" s="107"/>
      <c r="T1629" s="107"/>
      <c r="U1629" s="108" t="s">
        <v>3707</v>
      </c>
      <c r="V1629" s="87" t="s">
        <v>5373</v>
      </c>
    </row>
    <row r="1630" spans="1:22" s="109" customFormat="1">
      <c r="A1630" s="94" t="s">
        <v>3708</v>
      </c>
      <c r="B1630" s="94"/>
      <c r="C1630" s="94" t="s">
        <v>5547</v>
      </c>
      <c r="D1630" s="94" t="s">
        <v>3053</v>
      </c>
      <c r="E1630" s="106">
        <v>41837</v>
      </c>
      <c r="F1630" s="106"/>
      <c r="G1630" s="90"/>
      <c r="H1630" s="94"/>
      <c r="I1630" s="94" t="s">
        <v>126</v>
      </c>
      <c r="J1630" s="94" t="s">
        <v>5570</v>
      </c>
      <c r="K1630" s="87" t="s">
        <v>3063</v>
      </c>
      <c r="L1630" s="87" t="s">
        <v>1327</v>
      </c>
      <c r="M1630" s="87" t="s">
        <v>2860</v>
      </c>
      <c r="N1630" s="87"/>
      <c r="O1630" s="87"/>
      <c r="P1630" s="87"/>
      <c r="Q1630" s="87"/>
      <c r="R1630" s="107"/>
      <c r="S1630" s="107"/>
      <c r="T1630" s="107"/>
      <c r="U1630" s="108" t="s">
        <v>3709</v>
      </c>
      <c r="V1630" s="87" t="s">
        <v>5373</v>
      </c>
    </row>
    <row r="1631" spans="1:22" s="109" customFormat="1">
      <c r="A1631" s="94" t="s">
        <v>3710</v>
      </c>
      <c r="B1631" s="94"/>
      <c r="C1631" s="94" t="s">
        <v>5547</v>
      </c>
      <c r="D1631" s="94" t="s">
        <v>3053</v>
      </c>
      <c r="E1631" s="106">
        <v>41837</v>
      </c>
      <c r="F1631" s="106"/>
      <c r="G1631" s="90"/>
      <c r="H1631" s="94"/>
      <c r="I1631" s="94" t="s">
        <v>126</v>
      </c>
      <c r="J1631" s="94" t="s">
        <v>5570</v>
      </c>
      <c r="K1631" s="87" t="s">
        <v>3063</v>
      </c>
      <c r="L1631" s="87" t="s">
        <v>1327</v>
      </c>
      <c r="M1631" s="87" t="s">
        <v>2860</v>
      </c>
      <c r="N1631" s="87"/>
      <c r="O1631" s="87"/>
      <c r="P1631" s="87"/>
      <c r="Q1631" s="87"/>
      <c r="R1631" s="107"/>
      <c r="S1631" s="107"/>
      <c r="T1631" s="107"/>
      <c r="U1631" s="108" t="s">
        <v>3711</v>
      </c>
      <c r="V1631" s="87" t="s">
        <v>5373</v>
      </c>
    </row>
    <row r="1632" spans="1:22" s="109" customFormat="1">
      <c r="A1632" s="94" t="s">
        <v>3712</v>
      </c>
      <c r="B1632" s="94"/>
      <c r="C1632" s="94" t="s">
        <v>5547</v>
      </c>
      <c r="D1632" s="94" t="s">
        <v>3053</v>
      </c>
      <c r="E1632" s="106">
        <v>41837</v>
      </c>
      <c r="F1632" s="106"/>
      <c r="G1632" s="90"/>
      <c r="H1632" s="94"/>
      <c r="I1632" s="94" t="s">
        <v>126</v>
      </c>
      <c r="J1632" s="94" t="s">
        <v>5570</v>
      </c>
      <c r="K1632" s="87" t="s">
        <v>3063</v>
      </c>
      <c r="L1632" s="87" t="s">
        <v>1327</v>
      </c>
      <c r="M1632" s="87" t="s">
        <v>2860</v>
      </c>
      <c r="N1632" s="87"/>
      <c r="O1632" s="87"/>
      <c r="P1632" s="87"/>
      <c r="Q1632" s="87"/>
      <c r="R1632" s="107"/>
      <c r="S1632" s="107"/>
      <c r="T1632" s="107"/>
      <c r="U1632" s="108" t="s">
        <v>3713</v>
      </c>
      <c r="V1632" s="87" t="s">
        <v>5373</v>
      </c>
    </row>
    <row r="1633" spans="1:22" s="109" customFormat="1">
      <c r="A1633" s="94" t="s">
        <v>3714</v>
      </c>
      <c r="B1633" s="94"/>
      <c r="C1633" s="94" t="s">
        <v>5547</v>
      </c>
      <c r="D1633" s="94" t="s">
        <v>3053</v>
      </c>
      <c r="E1633" s="106">
        <v>41837</v>
      </c>
      <c r="F1633" s="106"/>
      <c r="G1633" s="90"/>
      <c r="H1633" s="94"/>
      <c r="I1633" s="94" t="s">
        <v>126</v>
      </c>
      <c r="J1633" s="94" t="s">
        <v>5570</v>
      </c>
      <c r="K1633" s="87" t="s">
        <v>3063</v>
      </c>
      <c r="L1633" s="87" t="s">
        <v>1327</v>
      </c>
      <c r="M1633" s="87" t="s">
        <v>2860</v>
      </c>
      <c r="N1633" s="87"/>
      <c r="O1633" s="87"/>
      <c r="P1633" s="87"/>
      <c r="Q1633" s="87"/>
      <c r="R1633" s="107"/>
      <c r="S1633" s="107"/>
      <c r="T1633" s="107"/>
      <c r="U1633" s="108" t="s">
        <v>3715</v>
      </c>
      <c r="V1633" s="87" t="s">
        <v>5373</v>
      </c>
    </row>
    <row r="1634" spans="1:22" s="109" customFormat="1">
      <c r="A1634" s="94" t="s">
        <v>3716</v>
      </c>
      <c r="B1634" s="94"/>
      <c r="C1634" s="94" t="s">
        <v>5547</v>
      </c>
      <c r="D1634" s="94" t="s">
        <v>3053</v>
      </c>
      <c r="E1634" s="106">
        <v>41837</v>
      </c>
      <c r="F1634" s="106"/>
      <c r="G1634" s="90"/>
      <c r="H1634" s="94"/>
      <c r="I1634" s="94" t="s">
        <v>126</v>
      </c>
      <c r="J1634" s="94" t="s">
        <v>5570</v>
      </c>
      <c r="K1634" s="87" t="s">
        <v>3063</v>
      </c>
      <c r="L1634" s="87" t="s">
        <v>1327</v>
      </c>
      <c r="M1634" s="87" t="s">
        <v>2860</v>
      </c>
      <c r="N1634" s="87"/>
      <c r="O1634" s="87"/>
      <c r="P1634" s="87"/>
      <c r="Q1634" s="87"/>
      <c r="R1634" s="107"/>
      <c r="S1634" s="107"/>
      <c r="T1634" s="107"/>
      <c r="U1634" s="108" t="s">
        <v>3717</v>
      </c>
      <c r="V1634" s="87" t="s">
        <v>5373</v>
      </c>
    </row>
    <row r="1635" spans="1:22" s="109" customFormat="1">
      <c r="A1635" s="94" t="s">
        <v>3718</v>
      </c>
      <c r="B1635" s="94"/>
      <c r="C1635" s="94" t="s">
        <v>5547</v>
      </c>
      <c r="D1635" s="94" t="s">
        <v>3053</v>
      </c>
      <c r="E1635" s="106">
        <v>41837</v>
      </c>
      <c r="F1635" s="106"/>
      <c r="G1635" s="90"/>
      <c r="H1635" s="94"/>
      <c r="I1635" s="94" t="s">
        <v>126</v>
      </c>
      <c r="J1635" s="94" t="s">
        <v>5570</v>
      </c>
      <c r="K1635" s="87" t="s">
        <v>3063</v>
      </c>
      <c r="L1635" s="87" t="s">
        <v>1327</v>
      </c>
      <c r="M1635" s="87" t="s">
        <v>2860</v>
      </c>
      <c r="N1635" s="87"/>
      <c r="O1635" s="87"/>
      <c r="P1635" s="87"/>
      <c r="Q1635" s="87"/>
      <c r="R1635" s="107"/>
      <c r="S1635" s="107"/>
      <c r="T1635" s="107"/>
      <c r="U1635" s="108" t="s">
        <v>3719</v>
      </c>
      <c r="V1635" s="87" t="s">
        <v>5373</v>
      </c>
    </row>
    <row r="1636" spans="1:22" s="109" customFormat="1">
      <c r="A1636" s="94" t="s">
        <v>3720</v>
      </c>
      <c r="B1636" s="94"/>
      <c r="C1636" s="94" t="s">
        <v>5547</v>
      </c>
      <c r="D1636" s="94" t="s">
        <v>3053</v>
      </c>
      <c r="E1636" s="106">
        <v>41837</v>
      </c>
      <c r="F1636" s="106"/>
      <c r="G1636" s="90"/>
      <c r="H1636" s="94"/>
      <c r="I1636" s="94" t="s">
        <v>126</v>
      </c>
      <c r="J1636" s="94" t="s">
        <v>5570</v>
      </c>
      <c r="K1636" s="87" t="s">
        <v>3063</v>
      </c>
      <c r="L1636" s="87" t="s">
        <v>1327</v>
      </c>
      <c r="M1636" s="87" t="s">
        <v>2860</v>
      </c>
      <c r="N1636" s="87"/>
      <c r="O1636" s="87"/>
      <c r="P1636" s="87"/>
      <c r="Q1636" s="87"/>
      <c r="R1636" s="107"/>
      <c r="S1636" s="107"/>
      <c r="T1636" s="107"/>
      <c r="U1636" s="108" t="s">
        <v>3721</v>
      </c>
      <c r="V1636" s="87" t="s">
        <v>5373</v>
      </c>
    </row>
    <row r="1637" spans="1:22" s="109" customFormat="1">
      <c r="A1637" s="94" t="s">
        <v>3722</v>
      </c>
      <c r="B1637" s="94"/>
      <c r="C1637" s="94" t="s">
        <v>5547</v>
      </c>
      <c r="D1637" s="94" t="s">
        <v>3053</v>
      </c>
      <c r="E1637" s="106">
        <v>41837</v>
      </c>
      <c r="F1637" s="106"/>
      <c r="G1637" s="90"/>
      <c r="H1637" s="94"/>
      <c r="I1637" s="94" t="s">
        <v>126</v>
      </c>
      <c r="J1637" s="94" t="s">
        <v>5570</v>
      </c>
      <c r="K1637" s="87" t="s">
        <v>3063</v>
      </c>
      <c r="L1637" s="87" t="s">
        <v>1327</v>
      </c>
      <c r="M1637" s="87" t="s">
        <v>2860</v>
      </c>
      <c r="N1637" s="87"/>
      <c r="O1637" s="87"/>
      <c r="P1637" s="87"/>
      <c r="Q1637" s="87"/>
      <c r="R1637" s="107"/>
      <c r="S1637" s="107"/>
      <c r="T1637" s="107"/>
      <c r="U1637" s="108" t="s">
        <v>3723</v>
      </c>
      <c r="V1637" s="87" t="s">
        <v>5373</v>
      </c>
    </row>
    <row r="1638" spans="1:22" s="109" customFormat="1">
      <c r="A1638" s="94" t="s">
        <v>3724</v>
      </c>
      <c r="B1638" s="94"/>
      <c r="C1638" s="94" t="s">
        <v>5547</v>
      </c>
      <c r="D1638" s="94" t="s">
        <v>3053</v>
      </c>
      <c r="E1638" s="106">
        <v>41837</v>
      </c>
      <c r="F1638" s="106"/>
      <c r="G1638" s="90"/>
      <c r="H1638" s="94"/>
      <c r="I1638" s="94" t="s">
        <v>126</v>
      </c>
      <c r="J1638" s="94" t="s">
        <v>5570</v>
      </c>
      <c r="K1638" s="87" t="s">
        <v>3063</v>
      </c>
      <c r="L1638" s="87" t="s">
        <v>1327</v>
      </c>
      <c r="M1638" s="87" t="s">
        <v>2860</v>
      </c>
      <c r="N1638" s="87"/>
      <c r="O1638" s="87"/>
      <c r="P1638" s="87"/>
      <c r="Q1638" s="87"/>
      <c r="R1638" s="107"/>
      <c r="S1638" s="107"/>
      <c r="T1638" s="107"/>
      <c r="U1638" s="108" t="s">
        <v>3725</v>
      </c>
      <c r="V1638" s="87" t="s">
        <v>5373</v>
      </c>
    </row>
    <row r="1639" spans="1:22" s="109" customFormat="1">
      <c r="A1639" s="94" t="s">
        <v>3726</v>
      </c>
      <c r="B1639" s="94"/>
      <c r="C1639" s="94" t="s">
        <v>5547</v>
      </c>
      <c r="D1639" s="94" t="s">
        <v>3053</v>
      </c>
      <c r="E1639" s="106">
        <v>41837</v>
      </c>
      <c r="F1639" s="106"/>
      <c r="G1639" s="90"/>
      <c r="H1639" s="94"/>
      <c r="I1639" s="94" t="s">
        <v>126</v>
      </c>
      <c r="J1639" s="94" t="s">
        <v>5570</v>
      </c>
      <c r="K1639" s="87" t="s">
        <v>3063</v>
      </c>
      <c r="L1639" s="87" t="s">
        <v>1327</v>
      </c>
      <c r="M1639" s="87" t="s">
        <v>2860</v>
      </c>
      <c r="N1639" s="87"/>
      <c r="O1639" s="87"/>
      <c r="P1639" s="87"/>
      <c r="Q1639" s="87"/>
      <c r="R1639" s="107"/>
      <c r="S1639" s="107"/>
      <c r="T1639" s="107"/>
      <c r="U1639" s="108" t="s">
        <v>3727</v>
      </c>
      <c r="V1639" s="87" t="s">
        <v>5373</v>
      </c>
    </row>
    <row r="1640" spans="1:22" s="109" customFormat="1">
      <c r="A1640" s="94" t="s">
        <v>3728</v>
      </c>
      <c r="B1640" s="94"/>
      <c r="C1640" s="94" t="s">
        <v>5547</v>
      </c>
      <c r="D1640" s="94" t="s">
        <v>339</v>
      </c>
      <c r="E1640" s="90"/>
      <c r="F1640" s="90"/>
      <c r="G1640" s="90" t="s">
        <v>57</v>
      </c>
      <c r="H1640" s="94"/>
      <c r="I1640" s="94" t="s">
        <v>126</v>
      </c>
      <c r="J1640" s="94" t="s">
        <v>5571</v>
      </c>
      <c r="K1640" s="94" t="s">
        <v>3063</v>
      </c>
      <c r="L1640" s="94" t="s">
        <v>1751</v>
      </c>
      <c r="M1640" s="94"/>
      <c r="N1640" s="94"/>
      <c r="O1640" s="94"/>
      <c r="P1640" s="94"/>
      <c r="Q1640" s="94"/>
      <c r="R1640" s="110"/>
      <c r="S1640" s="110"/>
      <c r="T1640" s="110"/>
      <c r="U1640" s="31" t="s">
        <v>3729</v>
      </c>
      <c r="V1640" s="94" t="s">
        <v>5373</v>
      </c>
    </row>
    <row r="1641" spans="1:22" s="109" customFormat="1">
      <c r="A1641" s="94" t="s">
        <v>3730</v>
      </c>
      <c r="B1641" s="94"/>
      <c r="C1641" s="94" t="s">
        <v>5547</v>
      </c>
      <c r="D1641" s="94" t="s">
        <v>3053</v>
      </c>
      <c r="E1641" s="106"/>
      <c r="F1641" s="106"/>
      <c r="G1641" s="90"/>
      <c r="H1641" s="94"/>
      <c r="I1641" s="94" t="s">
        <v>126</v>
      </c>
      <c r="J1641" s="94" t="s">
        <v>5571</v>
      </c>
      <c r="K1641" s="87" t="s">
        <v>3072</v>
      </c>
      <c r="L1641" s="87" t="s">
        <v>1388</v>
      </c>
      <c r="M1641" s="87"/>
      <c r="N1641" s="87"/>
      <c r="O1641" s="87"/>
      <c r="P1641" s="87"/>
      <c r="Q1641" s="87"/>
      <c r="R1641" s="107"/>
      <c r="S1641" s="107"/>
      <c r="T1641" s="107"/>
      <c r="U1641" s="108" t="s">
        <v>3731</v>
      </c>
      <c r="V1641" s="87" t="s">
        <v>5373</v>
      </c>
    </row>
    <row r="1642" spans="1:22" s="109" customFormat="1">
      <c r="A1642" s="94" t="s">
        <v>3732</v>
      </c>
      <c r="B1642" s="94"/>
      <c r="C1642" s="94" t="s">
        <v>5547</v>
      </c>
      <c r="D1642" s="94" t="s">
        <v>3053</v>
      </c>
      <c r="E1642" s="106">
        <v>41837</v>
      </c>
      <c r="F1642" s="106"/>
      <c r="G1642" s="90"/>
      <c r="H1642" s="94"/>
      <c r="I1642" s="94" t="s">
        <v>126</v>
      </c>
      <c r="J1642" s="94" t="s">
        <v>5570</v>
      </c>
      <c r="K1642" s="87" t="s">
        <v>3054</v>
      </c>
      <c r="L1642" s="87" t="s">
        <v>1464</v>
      </c>
      <c r="M1642" s="87"/>
      <c r="N1642" s="87"/>
      <c r="O1642" s="87"/>
      <c r="P1642" s="87"/>
      <c r="Q1642" s="87"/>
      <c r="R1642" s="107"/>
      <c r="S1642" s="107"/>
      <c r="T1642" s="107"/>
      <c r="U1642" s="108" t="s">
        <v>3733</v>
      </c>
      <c r="V1642" s="87" t="s">
        <v>5373</v>
      </c>
    </row>
    <row r="1643" spans="1:22" s="109" customFormat="1">
      <c r="A1643" s="94" t="s">
        <v>3734</v>
      </c>
      <c r="B1643" s="94"/>
      <c r="C1643" s="94" t="s">
        <v>5547</v>
      </c>
      <c r="D1643" s="94" t="s">
        <v>3053</v>
      </c>
      <c r="E1643" s="106">
        <v>41837</v>
      </c>
      <c r="F1643" s="106"/>
      <c r="G1643" s="90"/>
      <c r="H1643" s="94"/>
      <c r="I1643" s="94" t="s">
        <v>126</v>
      </c>
      <c r="J1643" s="94" t="s">
        <v>5570</v>
      </c>
      <c r="K1643" s="87" t="s">
        <v>3054</v>
      </c>
      <c r="L1643" s="87" t="s">
        <v>1464</v>
      </c>
      <c r="M1643" s="87"/>
      <c r="N1643" s="87"/>
      <c r="O1643" s="87"/>
      <c r="P1643" s="87"/>
      <c r="Q1643" s="87"/>
      <c r="R1643" s="107"/>
      <c r="S1643" s="107"/>
      <c r="T1643" s="107"/>
      <c r="U1643" s="108" t="s">
        <v>3735</v>
      </c>
      <c r="V1643" s="87" t="s">
        <v>5373</v>
      </c>
    </row>
    <row r="1644" spans="1:22" s="109" customFormat="1">
      <c r="A1644" s="94" t="s">
        <v>3736</v>
      </c>
      <c r="B1644" s="94"/>
      <c r="C1644" s="94" t="s">
        <v>5547</v>
      </c>
      <c r="D1644" s="94" t="s">
        <v>3053</v>
      </c>
      <c r="E1644" s="106">
        <v>41837</v>
      </c>
      <c r="F1644" s="106"/>
      <c r="G1644" s="90"/>
      <c r="H1644" s="94"/>
      <c r="I1644" s="94" t="s">
        <v>126</v>
      </c>
      <c r="J1644" s="94" t="s">
        <v>5570</v>
      </c>
      <c r="K1644" s="87" t="s">
        <v>3054</v>
      </c>
      <c r="L1644" s="87" t="s">
        <v>1679</v>
      </c>
      <c r="M1644" s="87"/>
      <c r="N1644" s="87"/>
      <c r="O1644" s="87"/>
      <c r="P1644" s="87"/>
      <c r="Q1644" s="87"/>
      <c r="R1644" s="107"/>
      <c r="S1644" s="107"/>
      <c r="T1644" s="107"/>
      <c r="U1644" s="108" t="s">
        <v>3737</v>
      </c>
      <c r="V1644" s="87" t="s">
        <v>5373</v>
      </c>
    </row>
    <row r="1645" spans="1:22" s="109" customFormat="1">
      <c r="A1645" s="94" t="s">
        <v>3738</v>
      </c>
      <c r="B1645" s="94"/>
      <c r="C1645" s="94" t="s">
        <v>5547</v>
      </c>
      <c r="D1645" s="94" t="s">
        <v>3053</v>
      </c>
      <c r="E1645" s="106">
        <v>41837</v>
      </c>
      <c r="F1645" s="106"/>
      <c r="G1645" s="90"/>
      <c r="H1645" s="94"/>
      <c r="I1645" s="94" t="s">
        <v>126</v>
      </c>
      <c r="J1645" s="94" t="s">
        <v>5570</v>
      </c>
      <c r="K1645" s="87" t="s">
        <v>3054</v>
      </c>
      <c r="L1645" s="87" t="s">
        <v>1679</v>
      </c>
      <c r="M1645" s="87"/>
      <c r="N1645" s="87"/>
      <c r="O1645" s="87"/>
      <c r="P1645" s="87"/>
      <c r="Q1645" s="87"/>
      <c r="R1645" s="107"/>
      <c r="S1645" s="107"/>
      <c r="T1645" s="107"/>
      <c r="U1645" s="108" t="s">
        <v>3739</v>
      </c>
      <c r="V1645" s="87" t="s">
        <v>5373</v>
      </c>
    </row>
    <row r="1646" spans="1:22" s="109" customFormat="1">
      <c r="A1646" s="94" t="s">
        <v>3740</v>
      </c>
      <c r="B1646" s="94"/>
      <c r="C1646" s="94" t="s">
        <v>5547</v>
      </c>
      <c r="D1646" s="94" t="s">
        <v>3053</v>
      </c>
      <c r="E1646" s="106">
        <v>41837</v>
      </c>
      <c r="F1646" s="106"/>
      <c r="G1646" s="90"/>
      <c r="H1646" s="94"/>
      <c r="I1646" s="94" t="s">
        <v>126</v>
      </c>
      <c r="J1646" s="94" t="s">
        <v>5570</v>
      </c>
      <c r="K1646" s="87" t="s">
        <v>3054</v>
      </c>
      <c r="L1646" s="87" t="s">
        <v>1679</v>
      </c>
      <c r="M1646" s="87"/>
      <c r="N1646" s="87"/>
      <c r="O1646" s="87"/>
      <c r="P1646" s="87"/>
      <c r="Q1646" s="87"/>
      <c r="R1646" s="107"/>
      <c r="S1646" s="107"/>
      <c r="T1646" s="107"/>
      <c r="U1646" s="108" t="s">
        <v>3741</v>
      </c>
      <c r="V1646" s="87" t="s">
        <v>5373</v>
      </c>
    </row>
    <row r="1647" spans="1:22" s="109" customFormat="1">
      <c r="A1647" s="94" t="s">
        <v>3742</v>
      </c>
      <c r="B1647" s="94"/>
      <c r="C1647" s="94" t="s">
        <v>5601</v>
      </c>
      <c r="D1647" s="94" t="s">
        <v>389</v>
      </c>
      <c r="E1647" s="106"/>
      <c r="F1647" s="106"/>
      <c r="G1647" s="90"/>
      <c r="H1647" s="94"/>
      <c r="I1647" s="94" t="s">
        <v>126</v>
      </c>
      <c r="J1647" s="94" t="s">
        <v>5571</v>
      </c>
      <c r="K1647" s="87" t="s">
        <v>3743</v>
      </c>
      <c r="L1647" s="87"/>
      <c r="M1647" s="87"/>
      <c r="N1647" s="87"/>
      <c r="O1647" s="87"/>
      <c r="P1647" s="87"/>
      <c r="Q1647" s="87"/>
      <c r="R1647" s="107" t="s">
        <v>3058</v>
      </c>
      <c r="S1647" s="107"/>
      <c r="T1647" s="107"/>
      <c r="U1647" s="108" t="s">
        <v>3056</v>
      </c>
      <c r="V1647" s="87" t="s">
        <v>5373</v>
      </c>
    </row>
    <row r="1648" spans="1:22" s="109" customFormat="1">
      <c r="A1648" s="94" t="s">
        <v>3745</v>
      </c>
      <c r="B1648" s="94"/>
      <c r="C1648" s="94" t="s">
        <v>5601</v>
      </c>
      <c r="D1648" s="94" t="s">
        <v>389</v>
      </c>
      <c r="E1648" s="106"/>
      <c r="F1648" s="106"/>
      <c r="G1648" s="90"/>
      <c r="H1648" s="94"/>
      <c r="I1648" s="94" t="s">
        <v>126</v>
      </c>
      <c r="J1648" s="94" t="s">
        <v>5571</v>
      </c>
      <c r="K1648" s="87" t="s">
        <v>3743</v>
      </c>
      <c r="L1648" s="87"/>
      <c r="M1648" s="87"/>
      <c r="N1648" s="87"/>
      <c r="O1648" s="87"/>
      <c r="P1648" s="87"/>
      <c r="Q1648" s="87"/>
      <c r="R1648" s="107" t="s">
        <v>3058</v>
      </c>
      <c r="S1648" s="107"/>
      <c r="T1648" s="107"/>
      <c r="U1648" s="108" t="s">
        <v>3746</v>
      </c>
      <c r="V1648" s="87" t="s">
        <v>5373</v>
      </c>
    </row>
    <row r="1649" spans="1:22" s="109" customFormat="1">
      <c r="A1649" s="94" t="s">
        <v>3747</v>
      </c>
      <c r="B1649" s="94"/>
      <c r="C1649" s="94" t="s">
        <v>5601</v>
      </c>
      <c r="D1649" s="94" t="s">
        <v>389</v>
      </c>
      <c r="E1649" s="106"/>
      <c r="F1649" s="106"/>
      <c r="G1649" s="90"/>
      <c r="H1649" s="94"/>
      <c r="I1649" s="94" t="s">
        <v>126</v>
      </c>
      <c r="J1649" s="94" t="s">
        <v>5571</v>
      </c>
      <c r="K1649" s="87" t="s">
        <v>3743</v>
      </c>
      <c r="L1649" s="87"/>
      <c r="M1649" s="87"/>
      <c r="N1649" s="87"/>
      <c r="O1649" s="87"/>
      <c r="P1649" s="87"/>
      <c r="Q1649" s="87"/>
      <c r="R1649" s="107" t="s">
        <v>3058</v>
      </c>
      <c r="S1649" s="107"/>
      <c r="T1649" s="107"/>
      <c r="U1649" s="108" t="s">
        <v>3748</v>
      </c>
      <c r="V1649" s="87" t="s">
        <v>5373</v>
      </c>
    </row>
    <row r="1650" spans="1:22" s="109" customFormat="1">
      <c r="A1650" s="94" t="s">
        <v>3749</v>
      </c>
      <c r="B1650" s="94"/>
      <c r="C1650" s="94" t="s">
        <v>5547</v>
      </c>
      <c r="D1650" s="94" t="s">
        <v>3053</v>
      </c>
      <c r="E1650" s="106"/>
      <c r="F1650" s="106"/>
      <c r="G1650" s="90"/>
      <c r="H1650" s="94"/>
      <c r="I1650" s="94" t="s">
        <v>126</v>
      </c>
      <c r="J1650" s="94" t="s">
        <v>5571</v>
      </c>
      <c r="K1650" s="87" t="s">
        <v>3750</v>
      </c>
      <c r="L1650" s="87"/>
      <c r="M1650" s="87"/>
      <c r="N1650" s="87"/>
      <c r="O1650" s="87"/>
      <c r="P1650" s="87"/>
      <c r="Q1650" s="87"/>
      <c r="R1650" s="107" t="s">
        <v>3744</v>
      </c>
      <c r="S1650" s="107"/>
      <c r="T1650" s="107"/>
      <c r="U1650" s="108" t="s">
        <v>3751</v>
      </c>
      <c r="V1650" s="87" t="s">
        <v>5373</v>
      </c>
    </row>
    <row r="1651" spans="1:22" s="109" customFormat="1">
      <c r="A1651" s="94" t="s">
        <v>3752</v>
      </c>
      <c r="B1651" s="94"/>
      <c r="C1651" s="94" t="s">
        <v>5547</v>
      </c>
      <c r="D1651" s="94" t="s">
        <v>3053</v>
      </c>
      <c r="E1651" s="106"/>
      <c r="F1651" s="106"/>
      <c r="G1651" s="90"/>
      <c r="H1651" s="94"/>
      <c r="I1651" s="94" t="s">
        <v>126</v>
      </c>
      <c r="J1651" s="94" t="s">
        <v>5571</v>
      </c>
      <c r="K1651" s="87" t="s">
        <v>3750</v>
      </c>
      <c r="L1651" s="87"/>
      <c r="M1651" s="87"/>
      <c r="N1651" s="87"/>
      <c r="O1651" s="87"/>
      <c r="P1651" s="87"/>
      <c r="Q1651" s="87"/>
      <c r="R1651" s="107" t="s">
        <v>3744</v>
      </c>
      <c r="S1651" s="107"/>
      <c r="T1651" s="107"/>
      <c r="U1651" s="108" t="s">
        <v>3753</v>
      </c>
      <c r="V1651" s="87" t="s">
        <v>5373</v>
      </c>
    </row>
    <row r="1652" spans="1:22" s="109" customFormat="1">
      <c r="A1652" s="94" t="s">
        <v>3754</v>
      </c>
      <c r="B1652" s="94"/>
      <c r="C1652" s="94" t="s">
        <v>5601</v>
      </c>
      <c r="D1652" s="94" t="s">
        <v>389</v>
      </c>
      <c r="E1652" s="106"/>
      <c r="F1652" s="106"/>
      <c r="G1652" s="90"/>
      <c r="H1652" s="94"/>
      <c r="I1652" s="94" t="s">
        <v>126</v>
      </c>
      <c r="J1652" s="94" t="s">
        <v>5571</v>
      </c>
      <c r="K1652" s="87" t="s">
        <v>3743</v>
      </c>
      <c r="L1652" s="87"/>
      <c r="M1652" s="87"/>
      <c r="N1652" s="87"/>
      <c r="O1652" s="87"/>
      <c r="P1652" s="87"/>
      <c r="Q1652" s="87"/>
      <c r="R1652" s="107" t="s">
        <v>3058</v>
      </c>
      <c r="S1652" s="107"/>
      <c r="T1652" s="107"/>
      <c r="U1652" s="108" t="s">
        <v>3755</v>
      </c>
      <c r="V1652" s="87" t="s">
        <v>5373</v>
      </c>
    </row>
    <row r="1653" spans="1:22" s="109" customFormat="1">
      <c r="A1653" s="94" t="s">
        <v>3756</v>
      </c>
      <c r="B1653" s="94"/>
      <c r="C1653" s="94" t="s">
        <v>5601</v>
      </c>
      <c r="D1653" s="94" t="s">
        <v>389</v>
      </c>
      <c r="E1653" s="106"/>
      <c r="F1653" s="106"/>
      <c r="G1653" s="90"/>
      <c r="H1653" s="94"/>
      <c r="I1653" s="94" t="s">
        <v>126</v>
      </c>
      <c r="J1653" s="94" t="s">
        <v>5571</v>
      </c>
      <c r="K1653" s="87" t="s">
        <v>3743</v>
      </c>
      <c r="L1653" s="87"/>
      <c r="M1653" s="87"/>
      <c r="N1653" s="87"/>
      <c r="O1653" s="87"/>
      <c r="P1653" s="87"/>
      <c r="Q1653" s="87"/>
      <c r="R1653" s="107" t="s">
        <v>3058</v>
      </c>
      <c r="S1653" s="107"/>
      <c r="T1653" s="107"/>
      <c r="U1653" s="108" t="s">
        <v>3068</v>
      </c>
      <c r="V1653" s="87" t="s">
        <v>5373</v>
      </c>
    </row>
    <row r="1654" spans="1:22" s="109" customFormat="1">
      <c r="A1654" s="94" t="s">
        <v>3757</v>
      </c>
      <c r="B1654" s="94"/>
      <c r="C1654" s="94" t="s">
        <v>5601</v>
      </c>
      <c r="D1654" s="94" t="s">
        <v>389</v>
      </c>
      <c r="E1654" s="90">
        <v>41837</v>
      </c>
      <c r="F1654" s="90"/>
      <c r="G1654" s="90"/>
      <c r="H1654" s="94" t="s">
        <v>57</v>
      </c>
      <c r="I1654" s="94" t="s">
        <v>126</v>
      </c>
      <c r="J1654" s="94" t="s">
        <v>5570</v>
      </c>
      <c r="K1654" s="94" t="s">
        <v>3743</v>
      </c>
      <c r="L1654" s="94" t="s">
        <v>3750</v>
      </c>
      <c r="M1654" s="94" t="s">
        <v>3758</v>
      </c>
      <c r="N1654" s="94"/>
      <c r="O1654" s="94"/>
      <c r="P1654" s="94"/>
      <c r="Q1654" s="94"/>
      <c r="R1654" s="110" t="s">
        <v>3058</v>
      </c>
      <c r="S1654" s="110"/>
      <c r="T1654" s="110"/>
      <c r="U1654" s="31" t="s">
        <v>3759</v>
      </c>
      <c r="V1654" s="94" t="s">
        <v>5373</v>
      </c>
    </row>
    <row r="1655" spans="1:22" s="109" customFormat="1">
      <c r="A1655" s="94" t="s">
        <v>3760</v>
      </c>
      <c r="B1655" s="94"/>
      <c r="C1655" s="94" t="s">
        <v>5547</v>
      </c>
      <c r="D1655" s="94" t="s">
        <v>3053</v>
      </c>
      <c r="E1655" s="106"/>
      <c r="F1655" s="106"/>
      <c r="G1655" s="90"/>
      <c r="H1655" s="94"/>
      <c r="I1655" s="94" t="s">
        <v>126</v>
      </c>
      <c r="J1655" s="94" t="s">
        <v>5571</v>
      </c>
      <c r="K1655" s="87" t="s">
        <v>3743</v>
      </c>
      <c r="L1655" s="87"/>
      <c r="M1655" s="87"/>
      <c r="N1655" s="87"/>
      <c r="O1655" s="87"/>
      <c r="P1655" s="87"/>
      <c r="Q1655" s="87"/>
      <c r="R1655" s="107"/>
      <c r="S1655" s="107" t="s">
        <v>3761</v>
      </c>
      <c r="T1655" s="107"/>
      <c r="U1655" s="108" t="s">
        <v>1331</v>
      </c>
      <c r="V1655" s="87" t="s">
        <v>5373</v>
      </c>
    </row>
    <row r="1656" spans="1:22" s="109" customFormat="1">
      <c r="A1656" s="94" t="s">
        <v>3762</v>
      </c>
      <c r="B1656" s="94"/>
      <c r="C1656" s="94" t="s">
        <v>5547</v>
      </c>
      <c r="D1656" s="94" t="s">
        <v>3053</v>
      </c>
      <c r="E1656" s="106"/>
      <c r="F1656" s="106"/>
      <c r="G1656" s="90"/>
      <c r="H1656" s="94"/>
      <c r="I1656" s="94" t="s">
        <v>126</v>
      </c>
      <c r="J1656" s="94" t="s">
        <v>5571</v>
      </c>
      <c r="K1656" s="87" t="s">
        <v>3750</v>
      </c>
      <c r="L1656" s="87"/>
      <c r="M1656" s="87"/>
      <c r="N1656" s="87"/>
      <c r="O1656" s="87"/>
      <c r="P1656" s="87"/>
      <c r="Q1656" s="87"/>
      <c r="R1656" s="107"/>
      <c r="S1656" s="107" t="s">
        <v>3763</v>
      </c>
      <c r="T1656" s="107"/>
      <c r="U1656" s="108" t="s">
        <v>1331</v>
      </c>
      <c r="V1656" s="87" t="s">
        <v>5373</v>
      </c>
    </row>
    <row r="1657" spans="1:22" s="109" customFormat="1">
      <c r="A1657" s="94" t="s">
        <v>3764</v>
      </c>
      <c r="B1657" s="94"/>
      <c r="C1657" s="94" t="s">
        <v>5547</v>
      </c>
      <c r="D1657" s="94" t="s">
        <v>3053</v>
      </c>
      <c r="E1657" s="106"/>
      <c r="F1657" s="106"/>
      <c r="G1657" s="90"/>
      <c r="H1657" s="94"/>
      <c r="I1657" s="94" t="s">
        <v>126</v>
      </c>
      <c r="J1657" s="94" t="s">
        <v>5571</v>
      </c>
      <c r="K1657" s="87" t="s">
        <v>3758</v>
      </c>
      <c r="L1657" s="87"/>
      <c r="M1657" s="87"/>
      <c r="N1657" s="87"/>
      <c r="O1657" s="87"/>
      <c r="P1657" s="87"/>
      <c r="Q1657" s="87"/>
      <c r="R1657" s="107"/>
      <c r="S1657" s="107" t="s">
        <v>2744</v>
      </c>
      <c r="T1657" s="107"/>
      <c r="U1657" s="108" t="s">
        <v>1331</v>
      </c>
      <c r="V1657" s="87" t="s">
        <v>5373</v>
      </c>
    </row>
    <row r="1658" spans="1:22" s="109" customFormat="1">
      <c r="A1658" s="94" t="s">
        <v>3765</v>
      </c>
      <c r="B1658" s="94"/>
      <c r="C1658" s="94" t="s">
        <v>5547</v>
      </c>
      <c r="D1658" s="94" t="s">
        <v>3053</v>
      </c>
      <c r="E1658" s="106"/>
      <c r="F1658" s="106"/>
      <c r="G1658" s="90"/>
      <c r="H1658" s="94"/>
      <c r="I1658" s="94" t="s">
        <v>126</v>
      </c>
      <c r="J1658" s="94" t="s">
        <v>5571</v>
      </c>
      <c r="K1658" s="87" t="s">
        <v>3743</v>
      </c>
      <c r="L1658" s="87"/>
      <c r="M1658" s="87"/>
      <c r="N1658" s="87"/>
      <c r="O1658" s="87"/>
      <c r="P1658" s="87"/>
      <c r="Q1658" s="87"/>
      <c r="R1658" s="107"/>
      <c r="S1658" s="107" t="s">
        <v>3761</v>
      </c>
      <c r="T1658" s="107"/>
      <c r="U1658" s="108" t="s">
        <v>3080</v>
      </c>
      <c r="V1658" s="87" t="s">
        <v>5373</v>
      </c>
    </row>
    <row r="1659" spans="1:22" s="109" customFormat="1">
      <c r="A1659" s="94" t="s">
        <v>3766</v>
      </c>
      <c r="B1659" s="94"/>
      <c r="C1659" s="94" t="s">
        <v>5547</v>
      </c>
      <c r="D1659" s="94" t="s">
        <v>3053</v>
      </c>
      <c r="E1659" s="106"/>
      <c r="F1659" s="106"/>
      <c r="G1659" s="90"/>
      <c r="H1659" s="94"/>
      <c r="I1659" s="94" t="s">
        <v>126</v>
      </c>
      <c r="J1659" s="94" t="s">
        <v>5571</v>
      </c>
      <c r="K1659" s="87" t="s">
        <v>3750</v>
      </c>
      <c r="L1659" s="87"/>
      <c r="M1659" s="87"/>
      <c r="N1659" s="87"/>
      <c r="O1659" s="87"/>
      <c r="P1659" s="87"/>
      <c r="Q1659" s="87"/>
      <c r="R1659" s="107"/>
      <c r="S1659" s="107" t="s">
        <v>3763</v>
      </c>
      <c r="T1659" s="107"/>
      <c r="U1659" s="108" t="s">
        <v>3080</v>
      </c>
      <c r="V1659" s="87" t="s">
        <v>5373</v>
      </c>
    </row>
    <row r="1660" spans="1:22" s="109" customFormat="1">
      <c r="A1660" s="94" t="s">
        <v>3767</v>
      </c>
      <c r="B1660" s="94"/>
      <c r="C1660" s="94" t="s">
        <v>5547</v>
      </c>
      <c r="D1660" s="94" t="s">
        <v>3053</v>
      </c>
      <c r="E1660" s="106"/>
      <c r="F1660" s="106"/>
      <c r="G1660" s="90"/>
      <c r="H1660" s="94"/>
      <c r="I1660" s="94" t="s">
        <v>126</v>
      </c>
      <c r="J1660" s="94" t="s">
        <v>5571</v>
      </c>
      <c r="K1660" s="87" t="s">
        <v>3758</v>
      </c>
      <c r="L1660" s="87"/>
      <c r="M1660" s="87"/>
      <c r="N1660" s="87"/>
      <c r="O1660" s="87"/>
      <c r="P1660" s="87"/>
      <c r="Q1660" s="87"/>
      <c r="R1660" s="107"/>
      <c r="S1660" s="107" t="s">
        <v>2744</v>
      </c>
      <c r="T1660" s="107"/>
      <c r="U1660" s="108" t="s">
        <v>3080</v>
      </c>
      <c r="V1660" s="87" t="s">
        <v>5373</v>
      </c>
    </row>
    <row r="1661" spans="1:22" s="109" customFormat="1">
      <c r="A1661" s="94" t="s">
        <v>3768</v>
      </c>
      <c r="B1661" s="94"/>
      <c r="C1661" s="94" t="s">
        <v>5547</v>
      </c>
      <c r="D1661" s="94" t="s">
        <v>3053</v>
      </c>
      <c r="E1661" s="106"/>
      <c r="F1661" s="106"/>
      <c r="G1661" s="90"/>
      <c r="H1661" s="94"/>
      <c r="I1661" s="94" t="s">
        <v>126</v>
      </c>
      <c r="J1661" s="94" t="s">
        <v>5571</v>
      </c>
      <c r="K1661" s="87" t="s">
        <v>3743</v>
      </c>
      <c r="L1661" s="87"/>
      <c r="M1661" s="87"/>
      <c r="N1661" s="87"/>
      <c r="O1661" s="87"/>
      <c r="P1661" s="87"/>
      <c r="Q1661" s="87"/>
      <c r="R1661" s="107"/>
      <c r="S1661" s="107" t="s">
        <v>3761</v>
      </c>
      <c r="T1661" s="107"/>
      <c r="U1661" s="108" t="s">
        <v>3084</v>
      </c>
      <c r="V1661" s="87" t="s">
        <v>5373</v>
      </c>
    </row>
    <row r="1662" spans="1:22" s="109" customFormat="1">
      <c r="A1662" s="94" t="s">
        <v>3769</v>
      </c>
      <c r="B1662" s="94"/>
      <c r="C1662" s="94" t="s">
        <v>5547</v>
      </c>
      <c r="D1662" s="94" t="s">
        <v>3053</v>
      </c>
      <c r="E1662" s="106"/>
      <c r="F1662" s="106"/>
      <c r="G1662" s="90"/>
      <c r="H1662" s="94"/>
      <c r="I1662" s="94" t="s">
        <v>126</v>
      </c>
      <c r="J1662" s="94" t="s">
        <v>5571</v>
      </c>
      <c r="K1662" s="87" t="s">
        <v>3750</v>
      </c>
      <c r="L1662" s="87"/>
      <c r="M1662" s="87"/>
      <c r="N1662" s="87"/>
      <c r="O1662" s="87"/>
      <c r="P1662" s="87"/>
      <c r="Q1662" s="87"/>
      <c r="R1662" s="107"/>
      <c r="S1662" s="107" t="s">
        <v>3763</v>
      </c>
      <c r="T1662" s="107"/>
      <c r="U1662" s="108" t="s">
        <v>3084</v>
      </c>
      <c r="V1662" s="87" t="s">
        <v>5373</v>
      </c>
    </row>
    <row r="1663" spans="1:22" s="109" customFormat="1">
      <c r="A1663" s="94" t="s">
        <v>3770</v>
      </c>
      <c r="B1663" s="94"/>
      <c r="C1663" s="94" t="s">
        <v>5547</v>
      </c>
      <c r="D1663" s="94" t="s">
        <v>3053</v>
      </c>
      <c r="E1663" s="106"/>
      <c r="F1663" s="106"/>
      <c r="G1663" s="90"/>
      <c r="H1663" s="94"/>
      <c r="I1663" s="94" t="s">
        <v>126</v>
      </c>
      <c r="J1663" s="94" t="s">
        <v>5571</v>
      </c>
      <c r="K1663" s="87" t="s">
        <v>3758</v>
      </c>
      <c r="L1663" s="87"/>
      <c r="M1663" s="87"/>
      <c r="N1663" s="87"/>
      <c r="O1663" s="87"/>
      <c r="P1663" s="87"/>
      <c r="Q1663" s="87"/>
      <c r="R1663" s="107"/>
      <c r="S1663" s="107" t="s">
        <v>2744</v>
      </c>
      <c r="T1663" s="107"/>
      <c r="U1663" s="108" t="s">
        <v>3084</v>
      </c>
      <c r="V1663" s="87" t="s">
        <v>5373</v>
      </c>
    </row>
    <row r="1664" spans="1:22" s="109" customFormat="1">
      <c r="A1664" s="94" t="s">
        <v>3771</v>
      </c>
      <c r="B1664" s="94"/>
      <c r="C1664" s="94" t="s">
        <v>5547</v>
      </c>
      <c r="D1664" s="94" t="s">
        <v>3053</v>
      </c>
      <c r="E1664" s="106"/>
      <c r="F1664" s="106"/>
      <c r="G1664" s="90"/>
      <c r="H1664" s="94"/>
      <c r="I1664" s="94" t="s">
        <v>126</v>
      </c>
      <c r="J1664" s="94" t="s">
        <v>5571</v>
      </c>
      <c r="K1664" s="87" t="s">
        <v>3743</v>
      </c>
      <c r="L1664" s="87"/>
      <c r="M1664" s="87"/>
      <c r="N1664" s="87"/>
      <c r="O1664" s="87"/>
      <c r="P1664" s="87"/>
      <c r="Q1664" s="87"/>
      <c r="R1664" s="107"/>
      <c r="S1664" s="107" t="s">
        <v>3761</v>
      </c>
      <c r="T1664" s="107"/>
      <c r="U1664" s="108" t="s">
        <v>3088</v>
      </c>
      <c r="V1664" s="87" t="s">
        <v>5373</v>
      </c>
    </row>
    <row r="1665" spans="1:22" s="109" customFormat="1">
      <c r="A1665" s="94" t="s">
        <v>3772</v>
      </c>
      <c r="B1665" s="94"/>
      <c r="C1665" s="94" t="s">
        <v>5547</v>
      </c>
      <c r="D1665" s="94" t="s">
        <v>3053</v>
      </c>
      <c r="E1665" s="106"/>
      <c r="F1665" s="106"/>
      <c r="G1665" s="90"/>
      <c r="H1665" s="94"/>
      <c r="I1665" s="94" t="s">
        <v>126</v>
      </c>
      <c r="J1665" s="94" t="s">
        <v>5571</v>
      </c>
      <c r="K1665" s="87" t="s">
        <v>3750</v>
      </c>
      <c r="L1665" s="87"/>
      <c r="M1665" s="87"/>
      <c r="N1665" s="87"/>
      <c r="O1665" s="87"/>
      <c r="P1665" s="87"/>
      <c r="Q1665" s="87"/>
      <c r="R1665" s="107"/>
      <c r="S1665" s="107" t="s">
        <v>3763</v>
      </c>
      <c r="T1665" s="107"/>
      <c r="U1665" s="108" t="s">
        <v>3088</v>
      </c>
      <c r="V1665" s="87" t="s">
        <v>5373</v>
      </c>
    </row>
    <row r="1666" spans="1:22" s="109" customFormat="1">
      <c r="A1666" s="94" t="s">
        <v>3773</v>
      </c>
      <c r="B1666" s="94"/>
      <c r="C1666" s="94" t="s">
        <v>5547</v>
      </c>
      <c r="D1666" s="94" t="s">
        <v>3053</v>
      </c>
      <c r="E1666" s="106"/>
      <c r="F1666" s="106"/>
      <c r="G1666" s="90"/>
      <c r="H1666" s="94"/>
      <c r="I1666" s="94" t="s">
        <v>126</v>
      </c>
      <c r="J1666" s="94" t="s">
        <v>5571</v>
      </c>
      <c r="K1666" s="87" t="s">
        <v>3758</v>
      </c>
      <c r="L1666" s="87"/>
      <c r="M1666" s="87"/>
      <c r="N1666" s="87"/>
      <c r="O1666" s="87"/>
      <c r="P1666" s="87"/>
      <c r="Q1666" s="87"/>
      <c r="R1666" s="107"/>
      <c r="S1666" s="107" t="s">
        <v>2744</v>
      </c>
      <c r="T1666" s="107"/>
      <c r="U1666" s="108" t="s">
        <v>3088</v>
      </c>
      <c r="V1666" s="87" t="s">
        <v>5373</v>
      </c>
    </row>
    <row r="1667" spans="1:22" s="109" customFormat="1">
      <c r="A1667" s="94" t="s">
        <v>3774</v>
      </c>
      <c r="B1667" s="94"/>
      <c r="C1667" s="94" t="s">
        <v>5547</v>
      </c>
      <c r="D1667" s="94" t="s">
        <v>3053</v>
      </c>
      <c r="E1667" s="106"/>
      <c r="F1667" s="106"/>
      <c r="G1667" s="90"/>
      <c r="H1667" s="94"/>
      <c r="I1667" s="94" t="s">
        <v>126</v>
      </c>
      <c r="J1667" s="94" t="s">
        <v>5571</v>
      </c>
      <c r="K1667" s="87" t="s">
        <v>3743</v>
      </c>
      <c r="L1667" s="87"/>
      <c r="M1667" s="87"/>
      <c r="N1667" s="87"/>
      <c r="O1667" s="87"/>
      <c r="P1667" s="87"/>
      <c r="Q1667" s="87"/>
      <c r="R1667" s="107"/>
      <c r="S1667" s="107" t="s">
        <v>3761</v>
      </c>
      <c r="T1667" s="107"/>
      <c r="U1667" s="108" t="s">
        <v>3092</v>
      </c>
      <c r="V1667" s="87" t="s">
        <v>5373</v>
      </c>
    </row>
    <row r="1668" spans="1:22" s="109" customFormat="1">
      <c r="A1668" s="94" t="s">
        <v>3775</v>
      </c>
      <c r="B1668" s="94"/>
      <c r="C1668" s="94" t="s">
        <v>5547</v>
      </c>
      <c r="D1668" s="94" t="s">
        <v>3053</v>
      </c>
      <c r="E1668" s="106"/>
      <c r="F1668" s="106"/>
      <c r="G1668" s="90"/>
      <c r="H1668" s="94"/>
      <c r="I1668" s="94" t="s">
        <v>126</v>
      </c>
      <c r="J1668" s="94" t="s">
        <v>5571</v>
      </c>
      <c r="K1668" s="87" t="s">
        <v>3750</v>
      </c>
      <c r="L1668" s="87"/>
      <c r="M1668" s="87"/>
      <c r="N1668" s="87"/>
      <c r="O1668" s="87"/>
      <c r="P1668" s="87"/>
      <c r="Q1668" s="87"/>
      <c r="R1668" s="107"/>
      <c r="S1668" s="107" t="s">
        <v>3763</v>
      </c>
      <c r="T1668" s="107"/>
      <c r="U1668" s="108" t="s">
        <v>3092</v>
      </c>
      <c r="V1668" s="87" t="s">
        <v>5373</v>
      </c>
    </row>
    <row r="1669" spans="1:22" s="109" customFormat="1">
      <c r="A1669" s="94" t="s">
        <v>3776</v>
      </c>
      <c r="B1669" s="94"/>
      <c r="C1669" s="94" t="s">
        <v>5547</v>
      </c>
      <c r="D1669" s="94" t="s">
        <v>3053</v>
      </c>
      <c r="E1669" s="106"/>
      <c r="F1669" s="106"/>
      <c r="G1669" s="90"/>
      <c r="H1669" s="94"/>
      <c r="I1669" s="94" t="s">
        <v>126</v>
      </c>
      <c r="J1669" s="94" t="s">
        <v>5571</v>
      </c>
      <c r="K1669" s="87" t="s">
        <v>3758</v>
      </c>
      <c r="L1669" s="87"/>
      <c r="M1669" s="87"/>
      <c r="N1669" s="87"/>
      <c r="O1669" s="87"/>
      <c r="P1669" s="87"/>
      <c r="Q1669" s="87"/>
      <c r="R1669" s="107"/>
      <c r="S1669" s="107" t="s">
        <v>2744</v>
      </c>
      <c r="T1669" s="107"/>
      <c r="U1669" s="108" t="s">
        <v>3092</v>
      </c>
      <c r="V1669" s="87" t="s">
        <v>5373</v>
      </c>
    </row>
    <row r="1670" spans="1:22" s="109" customFormat="1">
      <c r="A1670" s="94" t="s">
        <v>3777</v>
      </c>
      <c r="B1670" s="94"/>
      <c r="C1670" s="94" t="s">
        <v>5547</v>
      </c>
      <c r="D1670" s="94" t="s">
        <v>3053</v>
      </c>
      <c r="E1670" s="106"/>
      <c r="F1670" s="106"/>
      <c r="G1670" s="90"/>
      <c r="H1670" s="94"/>
      <c r="I1670" s="94" t="s">
        <v>126</v>
      </c>
      <c r="J1670" s="94" t="s">
        <v>5571</v>
      </c>
      <c r="K1670" s="87" t="s">
        <v>3743</v>
      </c>
      <c r="L1670" s="87"/>
      <c r="M1670" s="87"/>
      <c r="N1670" s="87"/>
      <c r="O1670" s="87"/>
      <c r="P1670" s="87"/>
      <c r="Q1670" s="87"/>
      <c r="R1670" s="107"/>
      <c r="S1670" s="107" t="s">
        <v>3761</v>
      </c>
      <c r="T1670" s="107"/>
      <c r="U1670" s="108" t="s">
        <v>3096</v>
      </c>
      <c r="V1670" s="87" t="s">
        <v>5373</v>
      </c>
    </row>
    <row r="1671" spans="1:22" s="109" customFormat="1">
      <c r="A1671" s="94" t="s">
        <v>3778</v>
      </c>
      <c r="B1671" s="94"/>
      <c r="C1671" s="94" t="s">
        <v>5547</v>
      </c>
      <c r="D1671" s="94" t="s">
        <v>3053</v>
      </c>
      <c r="E1671" s="106"/>
      <c r="F1671" s="106"/>
      <c r="G1671" s="90"/>
      <c r="H1671" s="94"/>
      <c r="I1671" s="94" t="s">
        <v>126</v>
      </c>
      <c r="J1671" s="94" t="s">
        <v>5571</v>
      </c>
      <c r="K1671" s="87" t="s">
        <v>3750</v>
      </c>
      <c r="L1671" s="87"/>
      <c r="M1671" s="87"/>
      <c r="N1671" s="87"/>
      <c r="O1671" s="87"/>
      <c r="P1671" s="87"/>
      <c r="Q1671" s="87"/>
      <c r="R1671" s="107"/>
      <c r="S1671" s="107" t="s">
        <v>3763</v>
      </c>
      <c r="T1671" s="107"/>
      <c r="U1671" s="108" t="s">
        <v>3096</v>
      </c>
      <c r="V1671" s="87" t="s">
        <v>5373</v>
      </c>
    </row>
    <row r="1672" spans="1:22" s="109" customFormat="1">
      <c r="A1672" s="94" t="s">
        <v>3779</v>
      </c>
      <c r="B1672" s="94"/>
      <c r="C1672" s="94" t="s">
        <v>5547</v>
      </c>
      <c r="D1672" s="94" t="s">
        <v>3053</v>
      </c>
      <c r="E1672" s="106"/>
      <c r="F1672" s="106"/>
      <c r="G1672" s="90"/>
      <c r="H1672" s="94"/>
      <c r="I1672" s="94" t="s">
        <v>126</v>
      </c>
      <c r="J1672" s="94" t="s">
        <v>5571</v>
      </c>
      <c r="K1672" s="87" t="s">
        <v>3758</v>
      </c>
      <c r="L1672" s="87"/>
      <c r="M1672" s="87"/>
      <c r="N1672" s="87"/>
      <c r="O1672" s="87"/>
      <c r="P1672" s="87"/>
      <c r="Q1672" s="87"/>
      <c r="R1672" s="107"/>
      <c r="S1672" s="107" t="s">
        <v>2744</v>
      </c>
      <c r="T1672" s="107"/>
      <c r="U1672" s="108" t="s">
        <v>3096</v>
      </c>
      <c r="V1672" s="87" t="s">
        <v>5373</v>
      </c>
    </row>
    <row r="1673" spans="1:22" s="109" customFormat="1">
      <c r="A1673" s="94" t="s">
        <v>3780</v>
      </c>
      <c r="B1673" s="94"/>
      <c r="C1673" s="94" t="s">
        <v>5547</v>
      </c>
      <c r="D1673" s="94" t="s">
        <v>3053</v>
      </c>
      <c r="E1673" s="106"/>
      <c r="F1673" s="106"/>
      <c r="G1673" s="90"/>
      <c r="H1673" s="94"/>
      <c r="I1673" s="94" t="s">
        <v>126</v>
      </c>
      <c r="J1673" s="94" t="s">
        <v>5571</v>
      </c>
      <c r="K1673" s="87" t="s">
        <v>3743</v>
      </c>
      <c r="L1673" s="87"/>
      <c r="M1673" s="87"/>
      <c r="N1673" s="87"/>
      <c r="O1673" s="87"/>
      <c r="P1673" s="87"/>
      <c r="Q1673" s="87"/>
      <c r="R1673" s="107"/>
      <c r="S1673" s="107" t="s">
        <v>3761</v>
      </c>
      <c r="T1673" s="107"/>
      <c r="U1673" s="108" t="s">
        <v>3100</v>
      </c>
      <c r="V1673" s="87" t="s">
        <v>5373</v>
      </c>
    </row>
    <row r="1674" spans="1:22" s="109" customFormat="1">
      <c r="A1674" s="94" t="s">
        <v>3781</v>
      </c>
      <c r="B1674" s="94"/>
      <c r="C1674" s="94" t="s">
        <v>5547</v>
      </c>
      <c r="D1674" s="94" t="s">
        <v>3053</v>
      </c>
      <c r="E1674" s="106"/>
      <c r="F1674" s="106"/>
      <c r="G1674" s="90"/>
      <c r="H1674" s="94"/>
      <c r="I1674" s="94" t="s">
        <v>126</v>
      </c>
      <c r="J1674" s="94" t="s">
        <v>5571</v>
      </c>
      <c r="K1674" s="87" t="s">
        <v>3750</v>
      </c>
      <c r="L1674" s="87"/>
      <c r="M1674" s="87"/>
      <c r="N1674" s="87"/>
      <c r="O1674" s="87"/>
      <c r="P1674" s="87"/>
      <c r="Q1674" s="87"/>
      <c r="R1674" s="107"/>
      <c r="S1674" s="107" t="s">
        <v>3763</v>
      </c>
      <c r="T1674" s="107"/>
      <c r="U1674" s="108" t="s">
        <v>3100</v>
      </c>
      <c r="V1674" s="87" t="s">
        <v>5373</v>
      </c>
    </row>
    <row r="1675" spans="1:22" s="109" customFormat="1">
      <c r="A1675" s="94" t="s">
        <v>3782</v>
      </c>
      <c r="B1675" s="94"/>
      <c r="C1675" s="94" t="s">
        <v>5547</v>
      </c>
      <c r="D1675" s="94" t="s">
        <v>3053</v>
      </c>
      <c r="E1675" s="106"/>
      <c r="F1675" s="106"/>
      <c r="G1675" s="90"/>
      <c r="H1675" s="94"/>
      <c r="I1675" s="94" t="s">
        <v>126</v>
      </c>
      <c r="J1675" s="94" t="s">
        <v>5571</v>
      </c>
      <c r="K1675" s="87" t="s">
        <v>3758</v>
      </c>
      <c r="L1675" s="87"/>
      <c r="M1675" s="87"/>
      <c r="N1675" s="87"/>
      <c r="O1675" s="87"/>
      <c r="P1675" s="87"/>
      <c r="Q1675" s="87"/>
      <c r="R1675" s="107"/>
      <c r="S1675" s="107" t="s">
        <v>2744</v>
      </c>
      <c r="T1675" s="107"/>
      <c r="U1675" s="108" t="s">
        <v>3100</v>
      </c>
      <c r="V1675" s="87" t="s">
        <v>5373</v>
      </c>
    </row>
    <row r="1676" spans="1:22" s="109" customFormat="1">
      <c r="A1676" s="94" t="s">
        <v>3783</v>
      </c>
      <c r="B1676" s="94"/>
      <c r="C1676" s="94" t="s">
        <v>5547</v>
      </c>
      <c r="D1676" s="94" t="s">
        <v>3053</v>
      </c>
      <c r="E1676" s="106"/>
      <c r="F1676" s="106"/>
      <c r="G1676" s="90"/>
      <c r="H1676" s="94"/>
      <c r="I1676" s="94" t="s">
        <v>126</v>
      </c>
      <c r="J1676" s="94" t="s">
        <v>5571</v>
      </c>
      <c r="K1676" s="87" t="s">
        <v>3743</v>
      </c>
      <c r="L1676" s="87"/>
      <c r="M1676" s="87"/>
      <c r="N1676" s="87"/>
      <c r="O1676" s="87"/>
      <c r="P1676" s="87"/>
      <c r="Q1676" s="87"/>
      <c r="R1676" s="107"/>
      <c r="S1676" s="107" t="s">
        <v>3761</v>
      </c>
      <c r="T1676" s="107"/>
      <c r="U1676" s="108" t="s">
        <v>1701</v>
      </c>
      <c r="V1676" s="87" t="s">
        <v>5373</v>
      </c>
    </row>
    <row r="1677" spans="1:22" s="109" customFormat="1">
      <c r="A1677" s="94" t="s">
        <v>3784</v>
      </c>
      <c r="B1677" s="94"/>
      <c r="C1677" s="94" t="s">
        <v>5547</v>
      </c>
      <c r="D1677" s="94" t="s">
        <v>3053</v>
      </c>
      <c r="E1677" s="106"/>
      <c r="F1677" s="106"/>
      <c r="G1677" s="90"/>
      <c r="H1677" s="94"/>
      <c r="I1677" s="94" t="s">
        <v>126</v>
      </c>
      <c r="J1677" s="94" t="s">
        <v>5571</v>
      </c>
      <c r="K1677" s="87" t="s">
        <v>3758</v>
      </c>
      <c r="L1677" s="87"/>
      <c r="M1677" s="87"/>
      <c r="N1677" s="87"/>
      <c r="O1677" s="87"/>
      <c r="P1677" s="87"/>
      <c r="Q1677" s="87"/>
      <c r="R1677" s="107"/>
      <c r="S1677" s="107" t="s">
        <v>2744</v>
      </c>
      <c r="T1677" s="107"/>
      <c r="U1677" s="108" t="s">
        <v>1701</v>
      </c>
      <c r="V1677" s="87" t="s">
        <v>5373</v>
      </c>
    </row>
    <row r="1678" spans="1:22" s="109" customFormat="1">
      <c r="A1678" s="94" t="s">
        <v>3785</v>
      </c>
      <c r="B1678" s="94"/>
      <c r="C1678" s="94" t="s">
        <v>5547</v>
      </c>
      <c r="D1678" s="94" t="s">
        <v>3053</v>
      </c>
      <c r="E1678" s="106"/>
      <c r="F1678" s="106"/>
      <c r="G1678" s="90"/>
      <c r="H1678" s="94"/>
      <c r="I1678" s="94" t="s">
        <v>126</v>
      </c>
      <c r="J1678" s="94" t="s">
        <v>5571</v>
      </c>
      <c r="K1678" s="87" t="s">
        <v>3743</v>
      </c>
      <c r="L1678" s="87"/>
      <c r="M1678" s="87"/>
      <c r="N1678" s="87"/>
      <c r="O1678" s="87"/>
      <c r="P1678" s="87"/>
      <c r="Q1678" s="87"/>
      <c r="R1678" s="107"/>
      <c r="S1678" s="107" t="s">
        <v>3761</v>
      </c>
      <c r="T1678" s="107"/>
      <c r="U1678" s="108" t="s">
        <v>3124</v>
      </c>
      <c r="V1678" s="87" t="s">
        <v>5373</v>
      </c>
    </row>
    <row r="1679" spans="1:22" s="109" customFormat="1">
      <c r="A1679" s="94" t="s">
        <v>3786</v>
      </c>
      <c r="B1679" s="94"/>
      <c r="C1679" s="94" t="s">
        <v>5547</v>
      </c>
      <c r="D1679" s="94" t="s">
        <v>3053</v>
      </c>
      <c r="E1679" s="106"/>
      <c r="F1679" s="106"/>
      <c r="G1679" s="90"/>
      <c r="H1679" s="94"/>
      <c r="I1679" s="94" t="s">
        <v>126</v>
      </c>
      <c r="J1679" s="94" t="s">
        <v>5571</v>
      </c>
      <c r="K1679" s="87" t="s">
        <v>3758</v>
      </c>
      <c r="L1679" s="87"/>
      <c r="M1679" s="87"/>
      <c r="N1679" s="87"/>
      <c r="O1679" s="87"/>
      <c r="P1679" s="87"/>
      <c r="Q1679" s="87"/>
      <c r="R1679" s="107"/>
      <c r="S1679" s="107" t="s">
        <v>2744</v>
      </c>
      <c r="T1679" s="107"/>
      <c r="U1679" s="108" t="s">
        <v>3124</v>
      </c>
      <c r="V1679" s="87" t="s">
        <v>5373</v>
      </c>
    </row>
    <row r="1680" spans="1:22" s="109" customFormat="1">
      <c r="A1680" s="94" t="s">
        <v>3787</v>
      </c>
      <c r="B1680" s="94"/>
      <c r="C1680" s="94" t="s">
        <v>5547</v>
      </c>
      <c r="D1680" s="94" t="s">
        <v>3053</v>
      </c>
      <c r="E1680" s="106"/>
      <c r="F1680" s="106"/>
      <c r="G1680" s="90"/>
      <c r="H1680" s="94"/>
      <c r="I1680" s="94" t="s">
        <v>126</v>
      </c>
      <c r="J1680" s="94" t="s">
        <v>5571</v>
      </c>
      <c r="K1680" s="87" t="s">
        <v>3743</v>
      </c>
      <c r="L1680" s="87"/>
      <c r="M1680" s="87"/>
      <c r="N1680" s="87"/>
      <c r="O1680" s="87"/>
      <c r="P1680" s="87"/>
      <c r="Q1680" s="87"/>
      <c r="R1680" s="107"/>
      <c r="S1680" s="107" t="s">
        <v>3761</v>
      </c>
      <c r="T1680" s="107"/>
      <c r="U1680" s="108" t="s">
        <v>3127</v>
      </c>
      <c r="V1680" s="87" t="s">
        <v>5373</v>
      </c>
    </row>
    <row r="1681" spans="1:22" s="109" customFormat="1">
      <c r="A1681" s="94" t="s">
        <v>3788</v>
      </c>
      <c r="B1681" s="94"/>
      <c r="C1681" s="94" t="s">
        <v>5547</v>
      </c>
      <c r="D1681" s="94" t="s">
        <v>3053</v>
      </c>
      <c r="E1681" s="106"/>
      <c r="F1681" s="106"/>
      <c r="G1681" s="90"/>
      <c r="H1681" s="94"/>
      <c r="I1681" s="94" t="s">
        <v>126</v>
      </c>
      <c r="J1681" s="94" t="s">
        <v>5571</v>
      </c>
      <c r="K1681" s="87" t="s">
        <v>3758</v>
      </c>
      <c r="L1681" s="87"/>
      <c r="M1681" s="87"/>
      <c r="N1681" s="87"/>
      <c r="O1681" s="87"/>
      <c r="P1681" s="87"/>
      <c r="Q1681" s="87"/>
      <c r="R1681" s="107"/>
      <c r="S1681" s="107" t="s">
        <v>2744</v>
      </c>
      <c r="T1681" s="107"/>
      <c r="U1681" s="108" t="s">
        <v>3127</v>
      </c>
      <c r="V1681" s="87" t="s">
        <v>5373</v>
      </c>
    </row>
    <row r="1682" spans="1:22" s="109" customFormat="1">
      <c r="A1682" s="94" t="s">
        <v>3789</v>
      </c>
      <c r="B1682" s="94"/>
      <c r="C1682" s="94" t="s">
        <v>5547</v>
      </c>
      <c r="D1682" s="94" t="s">
        <v>3053</v>
      </c>
      <c r="E1682" s="106"/>
      <c r="F1682" s="106"/>
      <c r="G1682" s="90"/>
      <c r="H1682" s="94"/>
      <c r="I1682" s="94" t="s">
        <v>126</v>
      </c>
      <c r="J1682" s="94" t="s">
        <v>5571</v>
      </c>
      <c r="K1682" s="87" t="s">
        <v>3743</v>
      </c>
      <c r="L1682" s="87"/>
      <c r="M1682" s="87"/>
      <c r="N1682" s="87"/>
      <c r="O1682" s="87"/>
      <c r="P1682" s="87"/>
      <c r="Q1682" s="87"/>
      <c r="R1682" s="107"/>
      <c r="S1682" s="107" t="s">
        <v>3761</v>
      </c>
      <c r="T1682" s="107"/>
      <c r="U1682" s="108" t="s">
        <v>3130</v>
      </c>
      <c r="V1682" s="87" t="s">
        <v>5373</v>
      </c>
    </row>
    <row r="1683" spans="1:22" s="109" customFormat="1">
      <c r="A1683" s="94" t="s">
        <v>3790</v>
      </c>
      <c r="B1683" s="94"/>
      <c r="C1683" s="94" t="s">
        <v>5547</v>
      </c>
      <c r="D1683" s="94" t="s">
        <v>3053</v>
      </c>
      <c r="E1683" s="106"/>
      <c r="F1683" s="106"/>
      <c r="G1683" s="90"/>
      <c r="H1683" s="94"/>
      <c r="I1683" s="94" t="s">
        <v>126</v>
      </c>
      <c r="J1683" s="94" t="s">
        <v>5571</v>
      </c>
      <c r="K1683" s="87" t="s">
        <v>3758</v>
      </c>
      <c r="L1683" s="87"/>
      <c r="M1683" s="87"/>
      <c r="N1683" s="87"/>
      <c r="O1683" s="87"/>
      <c r="P1683" s="87"/>
      <c r="Q1683" s="87"/>
      <c r="R1683" s="107"/>
      <c r="S1683" s="107" t="s">
        <v>2744</v>
      </c>
      <c r="T1683" s="107"/>
      <c r="U1683" s="108" t="s">
        <v>3130</v>
      </c>
      <c r="V1683" s="87" t="s">
        <v>5373</v>
      </c>
    </row>
    <row r="1684" spans="1:22" s="109" customFormat="1">
      <c r="A1684" s="94" t="s">
        <v>3791</v>
      </c>
      <c r="B1684" s="94"/>
      <c r="C1684" s="94" t="s">
        <v>5547</v>
      </c>
      <c r="D1684" s="94" t="s">
        <v>3053</v>
      </c>
      <c r="E1684" s="106"/>
      <c r="F1684" s="106"/>
      <c r="G1684" s="90"/>
      <c r="H1684" s="94"/>
      <c r="I1684" s="94" t="s">
        <v>126</v>
      </c>
      <c r="J1684" s="94" t="s">
        <v>5571</v>
      </c>
      <c r="K1684" s="87" t="s">
        <v>3750</v>
      </c>
      <c r="L1684" s="87"/>
      <c r="M1684" s="87"/>
      <c r="N1684" s="87"/>
      <c r="O1684" s="87"/>
      <c r="P1684" s="87"/>
      <c r="Q1684" s="87"/>
      <c r="R1684" s="107"/>
      <c r="S1684" s="107" t="s">
        <v>3763</v>
      </c>
      <c r="T1684" s="107"/>
      <c r="U1684" s="108" t="s">
        <v>3133</v>
      </c>
      <c r="V1684" s="87" t="s">
        <v>5373</v>
      </c>
    </row>
    <row r="1685" spans="1:22" s="109" customFormat="1">
      <c r="A1685" s="94" t="s">
        <v>3792</v>
      </c>
      <c r="B1685" s="94"/>
      <c r="C1685" s="94" t="s">
        <v>5547</v>
      </c>
      <c r="D1685" s="94" t="s">
        <v>3053</v>
      </c>
      <c r="E1685" s="106"/>
      <c r="F1685" s="106"/>
      <c r="G1685" s="90"/>
      <c r="H1685" s="94"/>
      <c r="I1685" s="94" t="s">
        <v>126</v>
      </c>
      <c r="J1685" s="94" t="s">
        <v>5571</v>
      </c>
      <c r="K1685" s="87" t="s">
        <v>3750</v>
      </c>
      <c r="L1685" s="87"/>
      <c r="M1685" s="87"/>
      <c r="N1685" s="87"/>
      <c r="O1685" s="87"/>
      <c r="P1685" s="87"/>
      <c r="Q1685" s="87"/>
      <c r="R1685" s="107"/>
      <c r="S1685" s="107" t="s">
        <v>3763</v>
      </c>
      <c r="T1685" s="107"/>
      <c r="U1685" s="108" t="s">
        <v>3135</v>
      </c>
      <c r="V1685" s="87" t="s">
        <v>5373</v>
      </c>
    </row>
    <row r="1686" spans="1:22" s="109" customFormat="1">
      <c r="A1686" s="94" t="s">
        <v>3793</v>
      </c>
      <c r="B1686" s="94"/>
      <c r="C1686" s="94" t="s">
        <v>5547</v>
      </c>
      <c r="D1686" s="94" t="s">
        <v>3053</v>
      </c>
      <c r="E1686" s="106"/>
      <c r="F1686" s="106"/>
      <c r="G1686" s="90"/>
      <c r="H1686" s="94"/>
      <c r="I1686" s="94" t="s">
        <v>126</v>
      </c>
      <c r="J1686" s="94" t="s">
        <v>5571</v>
      </c>
      <c r="K1686" s="87" t="s">
        <v>3750</v>
      </c>
      <c r="L1686" s="87"/>
      <c r="M1686" s="87"/>
      <c r="N1686" s="87"/>
      <c r="O1686" s="87"/>
      <c r="P1686" s="87"/>
      <c r="Q1686" s="87"/>
      <c r="R1686" s="107"/>
      <c r="S1686" s="107" t="s">
        <v>3763</v>
      </c>
      <c r="T1686" s="107"/>
      <c r="U1686" s="108" t="s">
        <v>3137</v>
      </c>
      <c r="V1686" s="87" t="s">
        <v>5373</v>
      </c>
    </row>
    <row r="1687" spans="1:22" s="109" customFormat="1">
      <c r="A1687" s="94" t="s">
        <v>3794</v>
      </c>
      <c r="B1687" s="94"/>
      <c r="C1687" s="94" t="s">
        <v>5547</v>
      </c>
      <c r="D1687" s="94" t="s">
        <v>3053</v>
      </c>
      <c r="E1687" s="106"/>
      <c r="F1687" s="106"/>
      <c r="G1687" s="90"/>
      <c r="H1687" s="94"/>
      <c r="I1687" s="94" t="s">
        <v>126</v>
      </c>
      <c r="J1687" s="94" t="s">
        <v>5571</v>
      </c>
      <c r="K1687" s="87" t="s">
        <v>3750</v>
      </c>
      <c r="L1687" s="87"/>
      <c r="M1687" s="87"/>
      <c r="N1687" s="87"/>
      <c r="O1687" s="87"/>
      <c r="P1687" s="87"/>
      <c r="Q1687" s="87"/>
      <c r="R1687" s="107"/>
      <c r="S1687" s="107" t="s">
        <v>3763</v>
      </c>
      <c r="T1687" s="107"/>
      <c r="U1687" s="108" t="s">
        <v>1231</v>
      </c>
      <c r="V1687" s="87" t="s">
        <v>5373</v>
      </c>
    </row>
    <row r="1688" spans="1:22" s="109" customFormat="1">
      <c r="A1688" s="94" t="s">
        <v>3795</v>
      </c>
      <c r="B1688" s="94"/>
      <c r="C1688" s="94" t="s">
        <v>5547</v>
      </c>
      <c r="D1688" s="94" t="s">
        <v>3053</v>
      </c>
      <c r="E1688" s="106"/>
      <c r="F1688" s="106"/>
      <c r="G1688" s="90"/>
      <c r="H1688" s="94"/>
      <c r="I1688" s="94" t="s">
        <v>126</v>
      </c>
      <c r="J1688" s="94" t="s">
        <v>5571</v>
      </c>
      <c r="K1688" s="87" t="s">
        <v>3743</v>
      </c>
      <c r="L1688" s="87" t="s">
        <v>3054</v>
      </c>
      <c r="M1688" s="87"/>
      <c r="N1688" s="87"/>
      <c r="O1688" s="87"/>
      <c r="P1688" s="87"/>
      <c r="Q1688" s="87"/>
      <c r="R1688" s="107" t="s">
        <v>3058</v>
      </c>
      <c r="S1688" s="107"/>
      <c r="T1688" s="107"/>
      <c r="U1688" s="108" t="s">
        <v>3796</v>
      </c>
      <c r="V1688" s="87" t="s">
        <v>5373</v>
      </c>
    </row>
    <row r="1689" spans="1:22" s="109" customFormat="1">
      <c r="A1689" s="94" t="s">
        <v>3797</v>
      </c>
      <c r="B1689" s="94"/>
      <c r="C1689" s="94" t="s">
        <v>5547</v>
      </c>
      <c r="D1689" s="94" t="s">
        <v>3053</v>
      </c>
      <c r="E1689" s="106"/>
      <c r="F1689" s="106"/>
      <c r="G1689" s="90"/>
      <c r="H1689" s="94"/>
      <c r="I1689" s="94" t="s">
        <v>126</v>
      </c>
      <c r="J1689" s="94" t="s">
        <v>5571</v>
      </c>
      <c r="K1689" s="87" t="s">
        <v>3743</v>
      </c>
      <c r="L1689" s="87" t="s">
        <v>3054</v>
      </c>
      <c r="M1689" s="87"/>
      <c r="N1689" s="87"/>
      <c r="O1689" s="87"/>
      <c r="P1689" s="87"/>
      <c r="Q1689" s="87"/>
      <c r="R1689" s="107" t="s">
        <v>3058</v>
      </c>
      <c r="S1689" s="107"/>
      <c r="T1689" s="107"/>
      <c r="U1689" s="108" t="s">
        <v>3798</v>
      </c>
      <c r="V1689" s="87" t="s">
        <v>5373</v>
      </c>
    </row>
    <row r="1690" spans="1:22" s="109" customFormat="1">
      <c r="A1690" s="94" t="s">
        <v>3799</v>
      </c>
      <c r="B1690" s="94"/>
      <c r="C1690" s="94" t="s">
        <v>5547</v>
      </c>
      <c r="D1690" s="94" t="s">
        <v>3053</v>
      </c>
      <c r="E1690" s="106"/>
      <c r="F1690" s="106"/>
      <c r="G1690" s="90"/>
      <c r="H1690" s="94"/>
      <c r="I1690" s="94" t="s">
        <v>126</v>
      </c>
      <c r="J1690" s="94" t="s">
        <v>5571</v>
      </c>
      <c r="K1690" s="87" t="s">
        <v>3743</v>
      </c>
      <c r="L1690" s="87" t="s">
        <v>3054</v>
      </c>
      <c r="M1690" s="87"/>
      <c r="N1690" s="87"/>
      <c r="O1690" s="87"/>
      <c r="P1690" s="87"/>
      <c r="Q1690" s="87"/>
      <c r="R1690" s="107" t="s">
        <v>3058</v>
      </c>
      <c r="S1690" s="107"/>
      <c r="T1690" s="107"/>
      <c r="U1690" s="108" t="s">
        <v>3800</v>
      </c>
      <c r="V1690" s="87" t="s">
        <v>5373</v>
      </c>
    </row>
    <row r="1691" spans="1:22" s="109" customFormat="1">
      <c r="A1691" s="94" t="s">
        <v>3801</v>
      </c>
      <c r="B1691" s="94"/>
      <c r="C1691" s="94" t="s">
        <v>5547</v>
      </c>
      <c r="D1691" s="94" t="s">
        <v>3053</v>
      </c>
      <c r="E1691" s="106"/>
      <c r="F1691" s="106"/>
      <c r="G1691" s="90"/>
      <c r="H1691" s="94"/>
      <c r="I1691" s="94" t="s">
        <v>126</v>
      </c>
      <c r="J1691" s="94" t="s">
        <v>5571</v>
      </c>
      <c r="K1691" s="87" t="s">
        <v>3743</v>
      </c>
      <c r="L1691" s="87" t="s">
        <v>3054</v>
      </c>
      <c r="M1691" s="87"/>
      <c r="N1691" s="87"/>
      <c r="O1691" s="87"/>
      <c r="P1691" s="87"/>
      <c r="Q1691" s="87"/>
      <c r="R1691" s="107" t="s">
        <v>3058</v>
      </c>
      <c r="S1691" s="107"/>
      <c r="T1691" s="107"/>
      <c r="U1691" s="108" t="s">
        <v>3802</v>
      </c>
      <c r="V1691" s="87" t="s">
        <v>5373</v>
      </c>
    </row>
    <row r="1692" spans="1:22" s="109" customFormat="1">
      <c r="A1692" s="94" t="s">
        <v>3803</v>
      </c>
      <c r="B1692" s="94"/>
      <c r="C1692" s="94" t="s">
        <v>5547</v>
      </c>
      <c r="D1692" s="94" t="s">
        <v>3053</v>
      </c>
      <c r="E1692" s="106"/>
      <c r="F1692" s="106"/>
      <c r="G1692" s="90"/>
      <c r="H1692" s="94"/>
      <c r="I1692" s="94" t="s">
        <v>126</v>
      </c>
      <c r="J1692" s="94" t="s">
        <v>5571</v>
      </c>
      <c r="K1692" s="87" t="s">
        <v>3743</v>
      </c>
      <c r="L1692" s="87" t="s">
        <v>3054</v>
      </c>
      <c r="M1692" s="87"/>
      <c r="N1692" s="87"/>
      <c r="O1692" s="87"/>
      <c r="P1692" s="87"/>
      <c r="Q1692" s="87"/>
      <c r="R1692" s="107" t="s">
        <v>3058</v>
      </c>
      <c r="S1692" s="107"/>
      <c r="T1692" s="107"/>
      <c r="U1692" s="108" t="s">
        <v>3804</v>
      </c>
      <c r="V1692" s="87" t="s">
        <v>5373</v>
      </c>
    </row>
    <row r="1693" spans="1:22" s="109" customFormat="1">
      <c r="A1693" s="94" t="s">
        <v>3805</v>
      </c>
      <c r="B1693" s="94"/>
      <c r="C1693" s="94" t="s">
        <v>5547</v>
      </c>
      <c r="D1693" s="94" t="s">
        <v>3053</v>
      </c>
      <c r="E1693" s="106"/>
      <c r="F1693" s="106"/>
      <c r="G1693" s="90"/>
      <c r="H1693" s="94"/>
      <c r="I1693" s="94" t="s">
        <v>126</v>
      </c>
      <c r="J1693" s="94" t="s">
        <v>5571</v>
      </c>
      <c r="K1693" s="87" t="s">
        <v>3758</v>
      </c>
      <c r="L1693" s="87" t="s">
        <v>1388</v>
      </c>
      <c r="M1693" s="87"/>
      <c r="N1693" s="87"/>
      <c r="O1693" s="87"/>
      <c r="P1693" s="87"/>
      <c r="Q1693" s="87"/>
      <c r="R1693" s="107"/>
      <c r="S1693" s="107"/>
      <c r="T1693" s="107"/>
      <c r="U1693" s="108" t="s">
        <v>3806</v>
      </c>
      <c r="V1693" s="87" t="s">
        <v>5373</v>
      </c>
    </row>
    <row r="1694" spans="1:22" s="109" customFormat="1">
      <c r="A1694" s="94" t="s">
        <v>3807</v>
      </c>
      <c r="B1694" s="94"/>
      <c r="C1694" s="94" t="s">
        <v>5601</v>
      </c>
      <c r="D1694" s="94" t="s">
        <v>3053</v>
      </c>
      <c r="E1694" s="106">
        <v>41837</v>
      </c>
      <c r="F1694" s="106"/>
      <c r="G1694" s="90"/>
      <c r="H1694" s="94"/>
      <c r="I1694" s="94" t="s">
        <v>126</v>
      </c>
      <c r="J1694" s="94" t="s">
        <v>5570</v>
      </c>
      <c r="K1694" s="87" t="s">
        <v>5702</v>
      </c>
      <c r="L1694" s="87" t="s">
        <v>1679</v>
      </c>
      <c r="M1694" s="87"/>
      <c r="N1694" s="87"/>
      <c r="O1694" s="87"/>
      <c r="P1694" s="87"/>
      <c r="Q1694" s="87"/>
      <c r="R1694" s="107"/>
      <c r="S1694" s="107"/>
      <c r="T1694" s="121"/>
      <c r="U1694" s="108" t="s">
        <v>5703</v>
      </c>
      <c r="V1694" s="87" t="s">
        <v>5373</v>
      </c>
    </row>
    <row r="1695" spans="1:22" s="109" customFormat="1">
      <c r="A1695" s="94" t="s">
        <v>3809</v>
      </c>
      <c r="B1695" s="94"/>
      <c r="C1695" s="94" t="s">
        <v>5547</v>
      </c>
      <c r="D1695" s="94" t="s">
        <v>3053</v>
      </c>
      <c r="E1695" s="106"/>
      <c r="F1695" s="106"/>
      <c r="G1695" s="90"/>
      <c r="H1695" s="94"/>
      <c r="I1695" s="94" t="s">
        <v>126</v>
      </c>
      <c r="J1695" s="94" t="s">
        <v>5571</v>
      </c>
      <c r="K1695" s="87" t="s">
        <v>1464</v>
      </c>
      <c r="L1695" s="87"/>
      <c r="M1695" s="87"/>
      <c r="N1695" s="87"/>
      <c r="O1695" s="87"/>
      <c r="P1695" s="87"/>
      <c r="Q1695" s="87"/>
      <c r="R1695" s="107" t="s">
        <v>17</v>
      </c>
      <c r="S1695" s="107"/>
      <c r="T1695" s="107"/>
      <c r="U1695" s="108" t="s">
        <v>3810</v>
      </c>
      <c r="V1695" s="87" t="s">
        <v>5373</v>
      </c>
    </row>
    <row r="1696" spans="1:22" s="109" customFormat="1">
      <c r="A1696" s="94" t="s">
        <v>3811</v>
      </c>
      <c r="B1696" s="94"/>
      <c r="C1696" s="94" t="s">
        <v>5547</v>
      </c>
      <c r="D1696" s="94" t="s">
        <v>3053</v>
      </c>
      <c r="E1696" s="106"/>
      <c r="F1696" s="106"/>
      <c r="G1696" s="90"/>
      <c r="H1696" s="94"/>
      <c r="I1696" s="94" t="s">
        <v>126</v>
      </c>
      <c r="J1696" s="94" t="s">
        <v>5571</v>
      </c>
      <c r="K1696" s="87" t="s">
        <v>1377</v>
      </c>
      <c r="L1696" s="87"/>
      <c r="M1696" s="87"/>
      <c r="N1696" s="87"/>
      <c r="O1696" s="87"/>
      <c r="P1696" s="87"/>
      <c r="Q1696" s="87"/>
      <c r="R1696" s="107"/>
      <c r="S1696" s="107" t="s">
        <v>53</v>
      </c>
      <c r="T1696" s="107"/>
      <c r="U1696" s="108" t="s">
        <v>3812</v>
      </c>
      <c r="V1696" s="87" t="s">
        <v>5373</v>
      </c>
    </row>
    <row r="1697" spans="1:22" s="109" customFormat="1">
      <c r="A1697" s="94" t="s">
        <v>3813</v>
      </c>
      <c r="B1697" s="94"/>
      <c r="C1697" s="94" t="s">
        <v>5547</v>
      </c>
      <c r="D1697" s="94" t="s">
        <v>3053</v>
      </c>
      <c r="E1697" s="106"/>
      <c r="F1697" s="106"/>
      <c r="G1697" s="90"/>
      <c r="H1697" s="94"/>
      <c r="I1697" s="94" t="s">
        <v>126</v>
      </c>
      <c r="J1697" s="94" t="s">
        <v>5571</v>
      </c>
      <c r="K1697" s="87" t="s">
        <v>1377</v>
      </c>
      <c r="L1697" s="87"/>
      <c r="M1697" s="87"/>
      <c r="N1697" s="87"/>
      <c r="O1697" s="87"/>
      <c r="P1697" s="87"/>
      <c r="Q1697" s="87"/>
      <c r="R1697" s="107"/>
      <c r="S1697" s="107" t="s">
        <v>53</v>
      </c>
      <c r="T1697" s="107"/>
      <c r="U1697" s="108" t="s">
        <v>3814</v>
      </c>
      <c r="V1697" s="87" t="s">
        <v>5373</v>
      </c>
    </row>
    <row r="1698" spans="1:22" s="109" customFormat="1">
      <c r="A1698" s="94" t="s">
        <v>3815</v>
      </c>
      <c r="B1698" s="94"/>
      <c r="C1698" s="94" t="s">
        <v>5547</v>
      </c>
      <c r="D1698" s="94" t="s">
        <v>3053</v>
      </c>
      <c r="E1698" s="106"/>
      <c r="F1698" s="106"/>
      <c r="G1698" s="90"/>
      <c r="H1698" s="94"/>
      <c r="I1698" s="94" t="s">
        <v>126</v>
      </c>
      <c r="J1698" s="94" t="s">
        <v>5571</v>
      </c>
      <c r="K1698" s="87" t="s">
        <v>1377</v>
      </c>
      <c r="L1698" s="87"/>
      <c r="M1698" s="87"/>
      <c r="N1698" s="87"/>
      <c r="O1698" s="87"/>
      <c r="P1698" s="87"/>
      <c r="Q1698" s="87"/>
      <c r="R1698" s="107"/>
      <c r="S1698" s="107" t="s">
        <v>53</v>
      </c>
      <c r="T1698" s="107"/>
      <c r="U1698" s="108" t="s">
        <v>3816</v>
      </c>
      <c r="V1698" s="87" t="s">
        <v>5373</v>
      </c>
    </row>
    <row r="1699" spans="1:22" s="109" customFormat="1">
      <c r="A1699" s="94" t="s">
        <v>3817</v>
      </c>
      <c r="B1699" s="94"/>
      <c r="C1699" s="94" t="s">
        <v>5547</v>
      </c>
      <c r="D1699" s="94" t="s">
        <v>3053</v>
      </c>
      <c r="E1699" s="106"/>
      <c r="F1699" s="106"/>
      <c r="G1699" s="90"/>
      <c r="H1699" s="94"/>
      <c r="I1699" s="94" t="s">
        <v>126</v>
      </c>
      <c r="J1699" s="94" t="s">
        <v>5571</v>
      </c>
      <c r="K1699" s="87" t="s">
        <v>1664</v>
      </c>
      <c r="L1699" s="87"/>
      <c r="M1699" s="87"/>
      <c r="N1699" s="87"/>
      <c r="O1699" s="87"/>
      <c r="P1699" s="87"/>
      <c r="Q1699" s="87"/>
      <c r="R1699" s="107" t="s">
        <v>1665</v>
      </c>
      <c r="S1699" s="107"/>
      <c r="T1699" s="107" t="s">
        <v>17</v>
      </c>
      <c r="U1699" s="108" t="s">
        <v>3818</v>
      </c>
      <c r="V1699" s="87" t="s">
        <v>5373</v>
      </c>
    </row>
    <row r="1700" spans="1:22" s="109" customFormat="1">
      <c r="A1700" s="94" t="s">
        <v>3819</v>
      </c>
      <c r="B1700" s="94"/>
      <c r="C1700" s="94" t="s">
        <v>5547</v>
      </c>
      <c r="D1700" s="94" t="s">
        <v>3053</v>
      </c>
      <c r="E1700" s="106"/>
      <c r="F1700" s="106"/>
      <c r="G1700" s="90"/>
      <c r="H1700" s="94"/>
      <c r="I1700" s="94" t="s">
        <v>126</v>
      </c>
      <c r="J1700" s="94" t="s">
        <v>5571</v>
      </c>
      <c r="K1700" s="87" t="s">
        <v>1664</v>
      </c>
      <c r="L1700" s="87"/>
      <c r="M1700" s="87"/>
      <c r="N1700" s="87"/>
      <c r="O1700" s="87"/>
      <c r="P1700" s="87"/>
      <c r="Q1700" s="87"/>
      <c r="R1700" s="107" t="s">
        <v>1665</v>
      </c>
      <c r="S1700" s="107"/>
      <c r="T1700" s="107" t="s">
        <v>17</v>
      </c>
      <c r="U1700" s="108" t="s">
        <v>3820</v>
      </c>
      <c r="V1700" s="87" t="s">
        <v>5373</v>
      </c>
    </row>
    <row r="1701" spans="1:22" s="109" customFormat="1">
      <c r="A1701" s="94" t="s">
        <v>3821</v>
      </c>
      <c r="B1701" s="94"/>
      <c r="C1701" s="94" t="s">
        <v>5547</v>
      </c>
      <c r="D1701" s="94" t="s">
        <v>3053</v>
      </c>
      <c r="E1701" s="106"/>
      <c r="F1701" s="106"/>
      <c r="G1701" s="90"/>
      <c r="H1701" s="94"/>
      <c r="I1701" s="94" t="s">
        <v>126</v>
      </c>
      <c r="J1701" s="94" t="s">
        <v>5571</v>
      </c>
      <c r="K1701" s="87" t="s">
        <v>1679</v>
      </c>
      <c r="L1701" s="87"/>
      <c r="M1701" s="87"/>
      <c r="N1701" s="87"/>
      <c r="O1701" s="87"/>
      <c r="P1701" s="87"/>
      <c r="Q1701" s="87"/>
      <c r="R1701" s="107" t="s">
        <v>759</v>
      </c>
      <c r="S1701" s="107"/>
      <c r="T1701" s="107" t="s">
        <v>17</v>
      </c>
      <c r="U1701" s="108" t="s">
        <v>3818</v>
      </c>
      <c r="V1701" s="87" t="s">
        <v>5373</v>
      </c>
    </row>
    <row r="1702" spans="1:22" s="109" customFormat="1">
      <c r="A1702" s="94" t="s">
        <v>3822</v>
      </c>
      <c r="B1702" s="94"/>
      <c r="C1702" s="94" t="s">
        <v>5547</v>
      </c>
      <c r="D1702" s="94" t="s">
        <v>3053</v>
      </c>
      <c r="E1702" s="106"/>
      <c r="F1702" s="106"/>
      <c r="G1702" s="90"/>
      <c r="H1702" s="94"/>
      <c r="I1702" s="94" t="s">
        <v>126</v>
      </c>
      <c r="J1702" s="94" t="s">
        <v>5571</v>
      </c>
      <c r="K1702" s="87" t="s">
        <v>1679</v>
      </c>
      <c r="L1702" s="87"/>
      <c r="M1702" s="87"/>
      <c r="N1702" s="87"/>
      <c r="O1702" s="87"/>
      <c r="P1702" s="87"/>
      <c r="Q1702" s="87"/>
      <c r="R1702" s="107" t="s">
        <v>759</v>
      </c>
      <c r="S1702" s="107"/>
      <c r="T1702" s="107" t="s">
        <v>17</v>
      </c>
      <c r="U1702" s="108" t="s">
        <v>3820</v>
      </c>
      <c r="V1702" s="87" t="s">
        <v>5373</v>
      </c>
    </row>
    <row r="1703" spans="1:22" s="109" customFormat="1">
      <c r="A1703" s="94" t="s">
        <v>3823</v>
      </c>
      <c r="B1703" s="94"/>
      <c r="C1703" s="94" t="s">
        <v>5547</v>
      </c>
      <c r="D1703" s="94" t="s">
        <v>3053</v>
      </c>
      <c r="E1703" s="106"/>
      <c r="F1703" s="106"/>
      <c r="G1703" s="90"/>
      <c r="H1703" s="94"/>
      <c r="I1703" s="94" t="s">
        <v>126</v>
      </c>
      <c r="J1703" s="94" t="s">
        <v>5571</v>
      </c>
      <c r="K1703" s="87" t="s">
        <v>1696</v>
      </c>
      <c r="L1703" s="87"/>
      <c r="M1703" s="87"/>
      <c r="N1703" s="87"/>
      <c r="O1703" s="87"/>
      <c r="P1703" s="87"/>
      <c r="Q1703" s="87"/>
      <c r="R1703" s="107"/>
      <c r="S1703" s="107" t="s">
        <v>759</v>
      </c>
      <c r="T1703" s="107"/>
      <c r="U1703" s="108" t="s">
        <v>3824</v>
      </c>
      <c r="V1703" s="87" t="s">
        <v>5373</v>
      </c>
    </row>
    <row r="1704" spans="1:22" s="109" customFormat="1">
      <c r="A1704" s="94" t="s">
        <v>3825</v>
      </c>
      <c r="B1704" s="94"/>
      <c r="C1704" s="94" t="s">
        <v>5547</v>
      </c>
      <c r="D1704" s="94" t="s">
        <v>3053</v>
      </c>
      <c r="E1704" s="106"/>
      <c r="F1704" s="106"/>
      <c r="G1704" s="90"/>
      <c r="H1704" s="94"/>
      <c r="I1704" s="94" t="s">
        <v>126</v>
      </c>
      <c r="J1704" s="94" t="s">
        <v>5571</v>
      </c>
      <c r="K1704" s="87" t="s">
        <v>1464</v>
      </c>
      <c r="L1704" s="87"/>
      <c r="M1704" s="87"/>
      <c r="N1704" s="87"/>
      <c r="O1704" s="87"/>
      <c r="P1704" s="87"/>
      <c r="Q1704" s="87"/>
      <c r="R1704" s="107"/>
      <c r="S1704" s="107" t="s">
        <v>3826</v>
      </c>
      <c r="T1704" s="107"/>
      <c r="U1704" s="108" t="s">
        <v>1465</v>
      </c>
      <c r="V1704" s="87" t="s">
        <v>5373</v>
      </c>
    </row>
    <row r="1705" spans="1:22" s="109" customFormat="1">
      <c r="A1705" s="94" t="s">
        <v>3827</v>
      </c>
      <c r="B1705" s="94"/>
      <c r="C1705" s="94" t="s">
        <v>5547</v>
      </c>
      <c r="D1705" s="94" t="s">
        <v>3053</v>
      </c>
      <c r="E1705" s="106"/>
      <c r="F1705" s="106"/>
      <c r="G1705" s="90"/>
      <c r="H1705" s="94"/>
      <c r="I1705" s="94" t="s">
        <v>126</v>
      </c>
      <c r="J1705" s="94" t="s">
        <v>5571</v>
      </c>
      <c r="K1705" s="87" t="s">
        <v>1464</v>
      </c>
      <c r="L1705" s="87" t="s">
        <v>2017</v>
      </c>
      <c r="M1705" s="87"/>
      <c r="N1705" s="87"/>
      <c r="O1705" s="87"/>
      <c r="P1705" s="87"/>
      <c r="Q1705" s="87"/>
      <c r="R1705" s="107" t="s">
        <v>1321</v>
      </c>
      <c r="S1705" s="107"/>
      <c r="T1705" s="107"/>
      <c r="U1705" s="108" t="s">
        <v>3828</v>
      </c>
      <c r="V1705" s="87" t="s">
        <v>5373</v>
      </c>
    </row>
    <row r="1706" spans="1:22" s="109" customFormat="1">
      <c r="A1706" s="94" t="s">
        <v>3829</v>
      </c>
      <c r="B1706" s="94"/>
      <c r="C1706" s="94" t="s">
        <v>5547</v>
      </c>
      <c r="D1706" s="94" t="s">
        <v>3053</v>
      </c>
      <c r="E1706" s="106"/>
      <c r="F1706" s="106"/>
      <c r="G1706" s="90"/>
      <c r="H1706" s="94"/>
      <c r="I1706" s="94" t="s">
        <v>126</v>
      </c>
      <c r="J1706" s="94" t="s">
        <v>5571</v>
      </c>
      <c r="K1706" s="87" t="s">
        <v>1464</v>
      </c>
      <c r="L1706" s="87" t="s">
        <v>2017</v>
      </c>
      <c r="M1706" s="87"/>
      <c r="N1706" s="87"/>
      <c r="O1706" s="87"/>
      <c r="P1706" s="87"/>
      <c r="Q1706" s="87"/>
      <c r="R1706" s="107" t="s">
        <v>1321</v>
      </c>
      <c r="S1706" s="107"/>
      <c r="T1706" s="107"/>
      <c r="U1706" s="108" t="s">
        <v>3830</v>
      </c>
      <c r="V1706" s="87" t="s">
        <v>5373</v>
      </c>
    </row>
    <row r="1707" spans="1:22" s="109" customFormat="1">
      <c r="A1707" s="94" t="s">
        <v>3831</v>
      </c>
      <c r="B1707" s="94"/>
      <c r="C1707" s="94" t="s">
        <v>5547</v>
      </c>
      <c r="D1707" s="94" t="s">
        <v>3053</v>
      </c>
      <c r="E1707" s="106"/>
      <c r="F1707" s="106"/>
      <c r="G1707" s="90"/>
      <c r="H1707" s="94"/>
      <c r="I1707" s="94" t="s">
        <v>126</v>
      </c>
      <c r="J1707" s="94" t="s">
        <v>5571</v>
      </c>
      <c r="K1707" s="87" t="s">
        <v>1696</v>
      </c>
      <c r="L1707" s="87" t="s">
        <v>1377</v>
      </c>
      <c r="M1707" s="87"/>
      <c r="N1707" s="87"/>
      <c r="O1707" s="87"/>
      <c r="P1707" s="87"/>
      <c r="Q1707" s="87"/>
      <c r="R1707" s="107"/>
      <c r="S1707" s="107"/>
      <c r="T1707" s="107"/>
      <c r="U1707" s="108" t="s">
        <v>3832</v>
      </c>
      <c r="V1707" s="87" t="s">
        <v>5373</v>
      </c>
    </row>
    <row r="1708" spans="1:22" s="109" customFormat="1">
      <c r="A1708" s="94" t="s">
        <v>3833</v>
      </c>
      <c r="B1708" s="94"/>
      <c r="C1708" s="94" t="s">
        <v>5547</v>
      </c>
      <c r="D1708" s="94" t="s">
        <v>3053</v>
      </c>
      <c r="E1708" s="106"/>
      <c r="F1708" s="106"/>
      <c r="G1708" s="90"/>
      <c r="H1708" s="94"/>
      <c r="I1708" s="94" t="s">
        <v>126</v>
      </c>
      <c r="J1708" s="94" t="s">
        <v>5570</v>
      </c>
      <c r="K1708" s="87" t="s">
        <v>1679</v>
      </c>
      <c r="L1708" s="87" t="s">
        <v>1377</v>
      </c>
      <c r="M1708" s="87"/>
      <c r="N1708" s="87"/>
      <c r="O1708" s="87"/>
      <c r="P1708" s="87"/>
      <c r="Q1708" s="87"/>
      <c r="R1708" s="107"/>
      <c r="S1708" s="107"/>
      <c r="T1708" s="107"/>
      <c r="U1708" s="108" t="s">
        <v>3834</v>
      </c>
      <c r="V1708" s="87" t="s">
        <v>5373</v>
      </c>
    </row>
    <row r="1709" spans="1:22" s="109" customFormat="1">
      <c r="A1709" s="94" t="s">
        <v>3835</v>
      </c>
      <c r="B1709" s="94"/>
      <c r="C1709" s="94" t="s">
        <v>5547</v>
      </c>
      <c r="D1709" s="94" t="s">
        <v>3053</v>
      </c>
      <c r="E1709" s="106"/>
      <c r="F1709" s="106"/>
      <c r="G1709" s="90"/>
      <c r="H1709" s="94"/>
      <c r="I1709" s="94" t="s">
        <v>126</v>
      </c>
      <c r="J1709" s="94" t="s">
        <v>5570</v>
      </c>
      <c r="K1709" s="87" t="s">
        <v>1679</v>
      </c>
      <c r="L1709" s="87" t="s">
        <v>1377</v>
      </c>
      <c r="M1709" s="87"/>
      <c r="N1709" s="87"/>
      <c r="O1709" s="87"/>
      <c r="P1709" s="87"/>
      <c r="Q1709" s="87"/>
      <c r="R1709" s="107"/>
      <c r="S1709" s="107"/>
      <c r="T1709" s="107"/>
      <c r="U1709" s="108" t="s">
        <v>3836</v>
      </c>
      <c r="V1709" s="87" t="s">
        <v>5373</v>
      </c>
    </row>
    <row r="1710" spans="1:22" s="109" customFormat="1">
      <c r="A1710" s="94" t="s">
        <v>3837</v>
      </c>
      <c r="B1710" s="94"/>
      <c r="C1710" s="94" t="s">
        <v>5547</v>
      </c>
      <c r="D1710" s="94" t="s">
        <v>3053</v>
      </c>
      <c r="E1710" s="106"/>
      <c r="F1710" s="106"/>
      <c r="G1710" s="90"/>
      <c r="H1710" s="94"/>
      <c r="I1710" s="94" t="s">
        <v>126</v>
      </c>
      <c r="J1710" s="94" t="s">
        <v>5570</v>
      </c>
      <c r="K1710" s="87" t="s">
        <v>1679</v>
      </c>
      <c r="L1710" s="87" t="s">
        <v>1377</v>
      </c>
      <c r="M1710" s="87"/>
      <c r="N1710" s="87"/>
      <c r="O1710" s="87"/>
      <c r="P1710" s="87"/>
      <c r="Q1710" s="87"/>
      <c r="R1710" s="107"/>
      <c r="S1710" s="107"/>
      <c r="T1710" s="107"/>
      <c r="U1710" s="108" t="s">
        <v>3838</v>
      </c>
      <c r="V1710" s="87" t="s">
        <v>5373</v>
      </c>
    </row>
    <row r="1711" spans="1:22" s="109" customFormat="1">
      <c r="A1711" s="94" t="s">
        <v>3839</v>
      </c>
      <c r="B1711" s="94"/>
      <c r="C1711" s="94" t="s">
        <v>5547</v>
      </c>
      <c r="D1711" s="94" t="s">
        <v>3053</v>
      </c>
      <c r="E1711" s="106"/>
      <c r="F1711" s="106"/>
      <c r="G1711" s="90"/>
      <c r="H1711" s="94"/>
      <c r="I1711" s="94" t="s">
        <v>126</v>
      </c>
      <c r="J1711" s="94" t="s">
        <v>5571</v>
      </c>
      <c r="K1711" s="87" t="s">
        <v>1664</v>
      </c>
      <c r="L1711" s="87" t="s">
        <v>13</v>
      </c>
      <c r="M1711" s="87" t="s">
        <v>13</v>
      </c>
      <c r="N1711" s="87" t="s">
        <v>13</v>
      </c>
      <c r="O1711" s="87" t="s">
        <v>13</v>
      </c>
      <c r="P1711" s="87" t="s">
        <v>13</v>
      </c>
      <c r="Q1711" s="87"/>
      <c r="R1711" s="107" t="s">
        <v>13</v>
      </c>
      <c r="S1711" s="107" t="s">
        <v>3840</v>
      </c>
      <c r="T1711" s="107" t="s">
        <v>17</v>
      </c>
      <c r="U1711" s="108" t="s">
        <v>1675</v>
      </c>
      <c r="V1711" s="87" t="s">
        <v>5373</v>
      </c>
    </row>
    <row r="1712" spans="1:22" s="109" customFormat="1">
      <c r="A1712" s="94" t="s">
        <v>3841</v>
      </c>
      <c r="B1712" s="94"/>
      <c r="C1712" s="94" t="s">
        <v>5547</v>
      </c>
      <c r="D1712" s="94" t="s">
        <v>3053</v>
      </c>
      <c r="E1712" s="106"/>
      <c r="F1712" s="106"/>
      <c r="G1712" s="90"/>
      <c r="H1712" s="94"/>
      <c r="I1712" s="94" t="s">
        <v>126</v>
      </c>
      <c r="J1712" s="94" t="s">
        <v>5571</v>
      </c>
      <c r="K1712" s="87" t="s">
        <v>1664</v>
      </c>
      <c r="L1712" s="87" t="s">
        <v>13</v>
      </c>
      <c r="M1712" s="87" t="s">
        <v>13</v>
      </c>
      <c r="N1712" s="87" t="s">
        <v>13</v>
      </c>
      <c r="O1712" s="87" t="s">
        <v>13</v>
      </c>
      <c r="P1712" s="87" t="s">
        <v>13</v>
      </c>
      <c r="Q1712" s="87"/>
      <c r="R1712" s="107" t="s">
        <v>13</v>
      </c>
      <c r="S1712" s="107" t="s">
        <v>3840</v>
      </c>
      <c r="T1712" s="107" t="s">
        <v>17</v>
      </c>
      <c r="U1712" s="108" t="s">
        <v>1677</v>
      </c>
      <c r="V1712" s="87" t="s">
        <v>5373</v>
      </c>
    </row>
    <row r="1713" spans="1:22" s="109" customFormat="1">
      <c r="A1713" s="94" t="s">
        <v>3842</v>
      </c>
      <c r="B1713" s="94"/>
      <c r="C1713" s="94" t="s">
        <v>5547</v>
      </c>
      <c r="D1713" s="94" t="s">
        <v>3053</v>
      </c>
      <c r="E1713" s="106"/>
      <c r="F1713" s="106"/>
      <c r="G1713" s="90"/>
      <c r="H1713" s="94"/>
      <c r="I1713" s="94" t="s">
        <v>126</v>
      </c>
      <c r="J1713" s="94" t="s">
        <v>5571</v>
      </c>
      <c r="K1713" s="87" t="s">
        <v>1664</v>
      </c>
      <c r="L1713" s="87" t="s">
        <v>13</v>
      </c>
      <c r="M1713" s="87" t="s">
        <v>13</v>
      </c>
      <c r="N1713" s="87" t="s">
        <v>13</v>
      </c>
      <c r="O1713" s="87" t="s">
        <v>13</v>
      </c>
      <c r="P1713" s="87" t="s">
        <v>13</v>
      </c>
      <c r="Q1713" s="87"/>
      <c r="R1713" s="107" t="s">
        <v>13</v>
      </c>
      <c r="S1713" s="107" t="s">
        <v>3840</v>
      </c>
      <c r="T1713" s="107" t="s">
        <v>17</v>
      </c>
      <c r="U1713" s="108" t="s">
        <v>2069</v>
      </c>
      <c r="V1713" s="87" t="s">
        <v>5373</v>
      </c>
    </row>
    <row r="1714" spans="1:22" s="109" customFormat="1">
      <c r="A1714" s="94" t="s">
        <v>3843</v>
      </c>
      <c r="B1714" s="94"/>
      <c r="C1714" s="94" t="s">
        <v>5547</v>
      </c>
      <c r="D1714" s="94" t="s">
        <v>3053</v>
      </c>
      <c r="E1714" s="106"/>
      <c r="F1714" s="106"/>
      <c r="G1714" s="90"/>
      <c r="H1714" s="94"/>
      <c r="I1714" s="94" t="s">
        <v>126</v>
      </c>
      <c r="J1714" s="94" t="s">
        <v>5571</v>
      </c>
      <c r="K1714" s="87" t="s">
        <v>1664</v>
      </c>
      <c r="L1714" s="87" t="s">
        <v>13</v>
      </c>
      <c r="M1714" s="87" t="s">
        <v>13</v>
      </c>
      <c r="N1714" s="87" t="s">
        <v>13</v>
      </c>
      <c r="O1714" s="87" t="s">
        <v>13</v>
      </c>
      <c r="P1714" s="87" t="s">
        <v>13</v>
      </c>
      <c r="Q1714" s="87"/>
      <c r="R1714" s="107" t="s">
        <v>13</v>
      </c>
      <c r="S1714" s="107" t="s">
        <v>3840</v>
      </c>
      <c r="T1714" s="107" t="s">
        <v>17</v>
      </c>
      <c r="U1714" s="108" t="s">
        <v>2071</v>
      </c>
      <c r="V1714" s="87" t="s">
        <v>5373</v>
      </c>
    </row>
    <row r="1715" spans="1:22" s="109" customFormat="1">
      <c r="A1715" s="94" t="s">
        <v>3844</v>
      </c>
      <c r="B1715" s="94"/>
      <c r="C1715" s="94" t="s">
        <v>5547</v>
      </c>
      <c r="D1715" s="94" t="s">
        <v>3053</v>
      </c>
      <c r="E1715" s="106"/>
      <c r="F1715" s="106"/>
      <c r="G1715" s="90" t="s">
        <v>13</v>
      </c>
      <c r="H1715" s="94"/>
      <c r="I1715" s="94" t="s">
        <v>126</v>
      </c>
      <c r="J1715" s="94" t="s">
        <v>5571</v>
      </c>
      <c r="K1715" s="87" t="s">
        <v>2017</v>
      </c>
      <c r="L1715" s="87" t="s">
        <v>13</v>
      </c>
      <c r="M1715" s="87" t="s">
        <v>13</v>
      </c>
      <c r="N1715" s="87" t="s">
        <v>13</v>
      </c>
      <c r="O1715" s="87" t="s">
        <v>13</v>
      </c>
      <c r="P1715" s="87" t="s">
        <v>13</v>
      </c>
      <c r="Q1715" s="87"/>
      <c r="R1715" s="107"/>
      <c r="S1715" s="107" t="s">
        <v>3845</v>
      </c>
      <c r="T1715" s="107" t="s">
        <v>17</v>
      </c>
      <c r="U1715" s="108" t="s">
        <v>1465</v>
      </c>
      <c r="V1715" s="87" t="s">
        <v>5373</v>
      </c>
    </row>
    <row r="1716" spans="1:22" s="109" customFormat="1">
      <c r="A1716" s="94" t="s">
        <v>3846</v>
      </c>
      <c r="B1716" s="94"/>
      <c r="C1716" s="94" t="s">
        <v>5547</v>
      </c>
      <c r="D1716" s="94" t="s">
        <v>3053</v>
      </c>
      <c r="E1716" s="106"/>
      <c r="F1716" s="106"/>
      <c r="G1716" s="90"/>
      <c r="H1716" s="94"/>
      <c r="I1716" s="94" t="s">
        <v>126</v>
      </c>
      <c r="J1716" s="94" t="s">
        <v>5571</v>
      </c>
      <c r="K1716" s="87" t="s">
        <v>1696</v>
      </c>
      <c r="L1716" s="87" t="s">
        <v>13</v>
      </c>
      <c r="M1716" s="87" t="s">
        <v>13</v>
      </c>
      <c r="N1716" s="87" t="s">
        <v>13</v>
      </c>
      <c r="O1716" s="87" t="s">
        <v>13</v>
      </c>
      <c r="P1716" s="87" t="s">
        <v>13</v>
      </c>
      <c r="Q1716" s="87"/>
      <c r="R1716" s="107" t="s">
        <v>13</v>
      </c>
      <c r="S1716" s="107" t="s">
        <v>759</v>
      </c>
      <c r="T1716" s="107" t="s">
        <v>13</v>
      </c>
      <c r="U1716" s="108" t="s">
        <v>3812</v>
      </c>
      <c r="V1716" s="87" t="s">
        <v>5373</v>
      </c>
    </row>
    <row r="1717" spans="1:22" s="109" customFormat="1">
      <c r="A1717" s="94" t="s">
        <v>3847</v>
      </c>
      <c r="B1717" s="94"/>
      <c r="C1717" s="94" t="s">
        <v>5547</v>
      </c>
      <c r="D1717" s="94" t="s">
        <v>3053</v>
      </c>
      <c r="E1717" s="106"/>
      <c r="F1717" s="106"/>
      <c r="G1717" s="90"/>
      <c r="H1717" s="94"/>
      <c r="I1717" s="94" t="s">
        <v>126</v>
      </c>
      <c r="J1717" s="94" t="s">
        <v>5571</v>
      </c>
      <c r="K1717" s="87" t="s">
        <v>1696</v>
      </c>
      <c r="L1717" s="87" t="s">
        <v>13</v>
      </c>
      <c r="M1717" s="87" t="s">
        <v>13</v>
      </c>
      <c r="N1717" s="87" t="s">
        <v>13</v>
      </c>
      <c r="O1717" s="87" t="s">
        <v>13</v>
      </c>
      <c r="P1717" s="87" t="s">
        <v>13</v>
      </c>
      <c r="Q1717" s="87"/>
      <c r="R1717" s="107" t="s">
        <v>13</v>
      </c>
      <c r="S1717" s="107" t="s">
        <v>759</v>
      </c>
      <c r="T1717" s="107" t="s">
        <v>13</v>
      </c>
      <c r="U1717" s="108" t="s">
        <v>3824</v>
      </c>
      <c r="V1717" s="87" t="s">
        <v>5373</v>
      </c>
    </row>
    <row r="1718" spans="1:22" s="109" customFormat="1">
      <c r="A1718" s="94" t="s">
        <v>5170</v>
      </c>
      <c r="B1718" s="94"/>
      <c r="C1718" s="105" t="s">
        <v>5546</v>
      </c>
      <c r="D1718" s="94"/>
      <c r="E1718" s="106"/>
      <c r="F1718" s="106"/>
      <c r="G1718" s="90"/>
      <c r="H1718" s="94"/>
      <c r="I1718" s="91" t="s">
        <v>5171</v>
      </c>
      <c r="J1718" s="94" t="s">
        <v>5570</v>
      </c>
      <c r="K1718" s="87" t="s">
        <v>4048</v>
      </c>
      <c r="L1718" s="87"/>
      <c r="M1718" s="87"/>
      <c r="N1718" s="87"/>
      <c r="O1718" s="87"/>
      <c r="P1718" s="87"/>
      <c r="Q1718" s="87"/>
      <c r="R1718" s="107"/>
      <c r="S1718" s="107"/>
      <c r="T1718" s="107"/>
      <c r="U1718" s="108" t="s">
        <v>5172</v>
      </c>
      <c r="V1718" s="87" t="s">
        <v>916</v>
      </c>
    </row>
    <row r="1719" spans="1:22" s="109" customFormat="1">
      <c r="A1719" s="94" t="s">
        <v>5173</v>
      </c>
      <c r="B1719" s="94"/>
      <c r="C1719" s="105" t="s">
        <v>5546</v>
      </c>
      <c r="D1719" s="94"/>
      <c r="E1719" s="106"/>
      <c r="F1719" s="106"/>
      <c r="G1719" s="90"/>
      <c r="H1719" s="94"/>
      <c r="I1719" s="91" t="s">
        <v>5171</v>
      </c>
      <c r="J1719" s="94" t="s">
        <v>5570</v>
      </c>
      <c r="K1719" s="87" t="s">
        <v>4048</v>
      </c>
      <c r="L1719" s="87"/>
      <c r="M1719" s="87"/>
      <c r="N1719" s="87"/>
      <c r="O1719" s="87"/>
      <c r="P1719" s="87"/>
      <c r="Q1719" s="87"/>
      <c r="R1719" s="107"/>
      <c r="S1719" s="107"/>
      <c r="T1719" s="107"/>
      <c r="U1719" s="108" t="s">
        <v>5174</v>
      </c>
      <c r="V1719" s="87" t="s">
        <v>916</v>
      </c>
    </row>
    <row r="1720" spans="1:22" s="109" customFormat="1">
      <c r="A1720" s="94" t="s">
        <v>5175</v>
      </c>
      <c r="B1720" s="94"/>
      <c r="C1720" s="105" t="s">
        <v>5546</v>
      </c>
      <c r="D1720" s="94"/>
      <c r="E1720" s="106"/>
      <c r="F1720" s="106"/>
      <c r="G1720" s="90"/>
      <c r="H1720" s="94"/>
      <c r="I1720" s="91" t="s">
        <v>5171</v>
      </c>
      <c r="J1720" s="94" t="s">
        <v>5571</v>
      </c>
      <c r="K1720" s="87" t="s">
        <v>3262</v>
      </c>
      <c r="L1720" s="87"/>
      <c r="M1720" s="87"/>
      <c r="N1720" s="87"/>
      <c r="O1720" s="87"/>
      <c r="P1720" s="87"/>
      <c r="Q1720" s="87"/>
      <c r="R1720" s="107"/>
      <c r="S1720" s="107"/>
      <c r="T1720" s="107"/>
      <c r="U1720" s="108" t="s">
        <v>5176</v>
      </c>
      <c r="V1720" s="87" t="s">
        <v>916</v>
      </c>
    </row>
    <row r="1721" spans="1:22" s="109" customFormat="1">
      <c r="A1721" s="94" t="s">
        <v>5177</v>
      </c>
      <c r="B1721" s="94"/>
      <c r="C1721" s="105" t="s">
        <v>5546</v>
      </c>
      <c r="D1721" s="94"/>
      <c r="E1721" s="106"/>
      <c r="F1721" s="106"/>
      <c r="G1721" s="90"/>
      <c r="H1721" s="94"/>
      <c r="I1721" s="91" t="s">
        <v>5171</v>
      </c>
      <c r="J1721" s="94" t="s">
        <v>5571</v>
      </c>
      <c r="K1721" s="87" t="s">
        <v>3262</v>
      </c>
      <c r="L1721" s="87"/>
      <c r="M1721" s="87"/>
      <c r="N1721" s="87"/>
      <c r="O1721" s="87"/>
      <c r="P1721" s="87"/>
      <c r="Q1721" s="87"/>
      <c r="R1721" s="107"/>
      <c r="S1721" s="107"/>
      <c r="T1721" s="107"/>
      <c r="U1721" s="108" t="s">
        <v>5178</v>
      </c>
      <c r="V1721" s="87" t="s">
        <v>916</v>
      </c>
    </row>
    <row r="1722" spans="1:22" s="109" customFormat="1">
      <c r="A1722" s="94" t="s">
        <v>5179</v>
      </c>
      <c r="B1722" s="94"/>
      <c r="C1722" s="105" t="s">
        <v>9538</v>
      </c>
      <c r="D1722" s="94" t="s">
        <v>389</v>
      </c>
      <c r="E1722" s="106"/>
      <c r="F1722" s="106"/>
      <c r="G1722" s="90"/>
      <c r="H1722" s="94"/>
      <c r="I1722" s="91" t="s">
        <v>5171</v>
      </c>
      <c r="J1722" s="94" t="s">
        <v>5571</v>
      </c>
      <c r="K1722" s="87" t="s">
        <v>3262</v>
      </c>
      <c r="L1722" s="87"/>
      <c r="M1722" s="87"/>
      <c r="N1722" s="87"/>
      <c r="O1722" s="87"/>
      <c r="P1722" s="87"/>
      <c r="Q1722" s="87"/>
      <c r="R1722" s="107"/>
      <c r="S1722" s="107"/>
      <c r="T1722" s="107"/>
      <c r="U1722" s="108" t="s">
        <v>9539</v>
      </c>
      <c r="V1722" s="87" t="s">
        <v>916</v>
      </c>
    </row>
    <row r="1723" spans="1:22" s="109" customFormat="1">
      <c r="A1723" s="94" t="s">
        <v>5228</v>
      </c>
      <c r="B1723" s="94"/>
      <c r="C1723" s="105" t="s">
        <v>5547</v>
      </c>
      <c r="D1723" s="105" t="s">
        <v>3053</v>
      </c>
      <c r="E1723" s="106"/>
      <c r="F1723" s="106"/>
      <c r="G1723" s="90"/>
      <c r="H1723" s="94"/>
      <c r="I1723" s="94" t="s">
        <v>126</v>
      </c>
      <c r="J1723" s="94" t="s">
        <v>5571</v>
      </c>
      <c r="K1723" s="87" t="s">
        <v>59</v>
      </c>
      <c r="L1723" s="87"/>
      <c r="M1723" s="87"/>
      <c r="N1723" s="87"/>
      <c r="O1723" s="87"/>
      <c r="P1723" s="87"/>
      <c r="Q1723" s="87"/>
      <c r="R1723" s="107"/>
      <c r="S1723" s="107" t="s">
        <v>53</v>
      </c>
      <c r="T1723" s="107"/>
      <c r="U1723" s="108" t="s">
        <v>5229</v>
      </c>
      <c r="V1723" s="87" t="s">
        <v>916</v>
      </c>
    </row>
    <row r="1724" spans="1:22" s="109" customFormat="1">
      <c r="A1724" s="94" t="s">
        <v>5230</v>
      </c>
      <c r="B1724" s="94"/>
      <c r="C1724" s="105" t="s">
        <v>5601</v>
      </c>
      <c r="D1724" s="105" t="s">
        <v>389</v>
      </c>
      <c r="E1724" s="106"/>
      <c r="F1724" s="106"/>
      <c r="G1724" s="90"/>
      <c r="H1724" s="94"/>
      <c r="I1724" s="94" t="s">
        <v>126</v>
      </c>
      <c r="J1724" s="94" t="s">
        <v>5570</v>
      </c>
      <c r="K1724" s="87" t="s">
        <v>934</v>
      </c>
      <c r="L1724" s="87"/>
      <c r="M1724" s="87"/>
      <c r="N1724" s="87"/>
      <c r="O1724" s="87"/>
      <c r="P1724" s="87"/>
      <c r="Q1724" s="87"/>
      <c r="R1724" s="107"/>
      <c r="S1724" s="107"/>
      <c r="T1724" s="107"/>
      <c r="U1724" s="108" t="s">
        <v>5857</v>
      </c>
      <c r="V1724" s="87" t="s">
        <v>916</v>
      </c>
    </row>
    <row r="1725" spans="1:22" s="109" customFormat="1">
      <c r="A1725" s="94" t="s">
        <v>5232</v>
      </c>
      <c r="B1725" s="94"/>
      <c r="C1725" s="105" t="s">
        <v>5601</v>
      </c>
      <c r="D1725" s="105" t="s">
        <v>389</v>
      </c>
      <c r="E1725" s="106"/>
      <c r="F1725" s="106"/>
      <c r="G1725" s="90"/>
      <c r="H1725" s="94"/>
      <c r="I1725" s="94" t="s">
        <v>126</v>
      </c>
      <c r="J1725" s="94" t="s">
        <v>5570</v>
      </c>
      <c r="K1725" s="87" t="s">
        <v>934</v>
      </c>
      <c r="L1725" s="87"/>
      <c r="M1725" s="87"/>
      <c r="N1725" s="87"/>
      <c r="O1725" s="87"/>
      <c r="P1725" s="87"/>
      <c r="Q1725" s="87"/>
      <c r="R1725" s="107"/>
      <c r="S1725" s="107"/>
      <c r="T1725" s="107"/>
      <c r="U1725" s="108" t="s">
        <v>5858</v>
      </c>
      <c r="V1725" s="87" t="s">
        <v>916</v>
      </c>
    </row>
    <row r="1726" spans="1:22" s="109" customFormat="1">
      <c r="A1726" s="94" t="s">
        <v>5234</v>
      </c>
      <c r="B1726" s="94"/>
      <c r="C1726" s="105" t="s">
        <v>5601</v>
      </c>
      <c r="D1726" s="105" t="s">
        <v>389</v>
      </c>
      <c r="E1726" s="106">
        <v>41934</v>
      </c>
      <c r="F1726" s="106"/>
      <c r="G1726" s="90"/>
      <c r="H1726" s="94"/>
      <c r="I1726" s="94" t="s">
        <v>126</v>
      </c>
      <c r="J1726" s="94" t="s">
        <v>5570</v>
      </c>
      <c r="K1726" s="87" t="s">
        <v>934</v>
      </c>
      <c r="L1726" s="87"/>
      <c r="M1726" s="87"/>
      <c r="N1726" s="87"/>
      <c r="O1726" s="87"/>
      <c r="P1726" s="87"/>
      <c r="Q1726" s="87"/>
      <c r="R1726" s="107"/>
      <c r="S1726" s="107"/>
      <c r="T1726" s="107"/>
      <c r="U1726" s="108" t="s">
        <v>5859</v>
      </c>
      <c r="V1726" s="87" t="s">
        <v>916</v>
      </c>
    </row>
    <row r="1727" spans="1:22" s="109" customFormat="1">
      <c r="A1727" s="94" t="s">
        <v>5236</v>
      </c>
      <c r="B1727" s="94"/>
      <c r="C1727" s="105" t="s">
        <v>5601</v>
      </c>
      <c r="D1727" s="105" t="s">
        <v>389</v>
      </c>
      <c r="E1727" s="106"/>
      <c r="F1727" s="106"/>
      <c r="G1727" s="90"/>
      <c r="H1727" s="94"/>
      <c r="I1727" s="94" t="s">
        <v>126</v>
      </c>
      <c r="J1727" s="94" t="s">
        <v>5570</v>
      </c>
      <c r="K1727" s="87" t="s">
        <v>934</v>
      </c>
      <c r="L1727" s="87"/>
      <c r="M1727" s="87"/>
      <c r="N1727" s="87"/>
      <c r="O1727" s="87"/>
      <c r="P1727" s="87"/>
      <c r="Q1727" s="87"/>
      <c r="R1727" s="107"/>
      <c r="S1727" s="107"/>
      <c r="T1727" s="107"/>
      <c r="U1727" s="108" t="s">
        <v>5860</v>
      </c>
      <c r="V1727" s="87" t="s">
        <v>916</v>
      </c>
    </row>
    <row r="1728" spans="1:22" s="109" customFormat="1">
      <c r="A1728" s="94" t="s">
        <v>5238</v>
      </c>
      <c r="B1728" s="94"/>
      <c r="C1728" s="105" t="s">
        <v>5601</v>
      </c>
      <c r="D1728" s="105" t="s">
        <v>389</v>
      </c>
      <c r="E1728" s="106"/>
      <c r="F1728" s="106"/>
      <c r="G1728" s="90"/>
      <c r="H1728" s="94"/>
      <c r="I1728" s="94" t="s">
        <v>126</v>
      </c>
      <c r="J1728" s="94" t="s">
        <v>5570</v>
      </c>
      <c r="K1728" s="87" t="s">
        <v>934</v>
      </c>
      <c r="L1728" s="87"/>
      <c r="M1728" s="87"/>
      <c r="N1728" s="87"/>
      <c r="O1728" s="87"/>
      <c r="P1728" s="87"/>
      <c r="Q1728" s="87"/>
      <c r="R1728" s="107"/>
      <c r="S1728" s="107"/>
      <c r="T1728" s="107"/>
      <c r="U1728" s="108" t="s">
        <v>5861</v>
      </c>
      <c r="V1728" s="87" t="s">
        <v>916</v>
      </c>
    </row>
    <row r="1729" spans="1:22" s="109" customFormat="1">
      <c r="A1729" s="94" t="s">
        <v>5240</v>
      </c>
      <c r="B1729" s="94"/>
      <c r="C1729" s="105" t="s">
        <v>5601</v>
      </c>
      <c r="D1729" s="105" t="s">
        <v>389</v>
      </c>
      <c r="E1729" s="106"/>
      <c r="F1729" s="106"/>
      <c r="G1729" s="90"/>
      <c r="H1729" s="94"/>
      <c r="I1729" s="94" t="s">
        <v>126</v>
      </c>
      <c r="J1729" s="94" t="s">
        <v>5570</v>
      </c>
      <c r="K1729" s="87" t="s">
        <v>934</v>
      </c>
      <c r="L1729" s="87"/>
      <c r="M1729" s="87"/>
      <c r="N1729" s="87"/>
      <c r="O1729" s="87"/>
      <c r="P1729" s="87"/>
      <c r="Q1729" s="87"/>
      <c r="R1729" s="107"/>
      <c r="S1729" s="107"/>
      <c r="T1729" s="107"/>
      <c r="U1729" s="108" t="s">
        <v>5862</v>
      </c>
      <c r="V1729" s="87" t="s">
        <v>916</v>
      </c>
    </row>
    <row r="1730" spans="1:22" s="109" customFormat="1">
      <c r="A1730" s="94" t="s">
        <v>5242</v>
      </c>
      <c r="B1730" s="94"/>
      <c r="C1730" s="105" t="s">
        <v>5601</v>
      </c>
      <c r="D1730" s="105" t="s">
        <v>389</v>
      </c>
      <c r="E1730" s="106">
        <v>41934</v>
      </c>
      <c r="F1730" s="106"/>
      <c r="G1730" s="90"/>
      <c r="H1730" s="94"/>
      <c r="I1730" s="94" t="s">
        <v>126</v>
      </c>
      <c r="J1730" s="94" t="s">
        <v>5570</v>
      </c>
      <c r="K1730" s="87" t="s">
        <v>934</v>
      </c>
      <c r="L1730" s="87"/>
      <c r="M1730" s="87"/>
      <c r="N1730" s="87"/>
      <c r="O1730" s="87"/>
      <c r="P1730" s="87"/>
      <c r="Q1730" s="87"/>
      <c r="R1730" s="107"/>
      <c r="S1730" s="107"/>
      <c r="T1730" s="107"/>
      <c r="U1730" s="108" t="s">
        <v>5863</v>
      </c>
      <c r="V1730" s="87" t="s">
        <v>916</v>
      </c>
    </row>
    <row r="1731" spans="1:22" s="109" customFormat="1">
      <c r="A1731" s="94" t="s">
        <v>5244</v>
      </c>
      <c r="B1731" s="94"/>
      <c r="C1731" s="105" t="s">
        <v>5601</v>
      </c>
      <c r="D1731" s="105" t="s">
        <v>389</v>
      </c>
      <c r="E1731" s="106"/>
      <c r="F1731" s="106"/>
      <c r="G1731" s="90"/>
      <c r="H1731" s="94"/>
      <c r="I1731" s="94" t="s">
        <v>126</v>
      </c>
      <c r="J1731" s="94" t="s">
        <v>5570</v>
      </c>
      <c r="K1731" s="87" t="s">
        <v>934</v>
      </c>
      <c r="L1731" s="87"/>
      <c r="M1731" s="87"/>
      <c r="N1731" s="87"/>
      <c r="O1731" s="87"/>
      <c r="P1731" s="87"/>
      <c r="Q1731" s="87"/>
      <c r="R1731" s="107"/>
      <c r="S1731" s="107"/>
      <c r="T1731" s="107"/>
      <c r="U1731" s="108" t="s">
        <v>5864</v>
      </c>
      <c r="V1731" s="87" t="s">
        <v>916</v>
      </c>
    </row>
    <row r="1732" spans="1:22" s="109" customFormat="1">
      <c r="A1732" s="94" t="s">
        <v>5246</v>
      </c>
      <c r="B1732" s="94"/>
      <c r="C1732" s="105" t="s">
        <v>5601</v>
      </c>
      <c r="D1732" s="105" t="s">
        <v>389</v>
      </c>
      <c r="E1732" s="106"/>
      <c r="F1732" s="106"/>
      <c r="G1732" s="90"/>
      <c r="H1732" s="94"/>
      <c r="I1732" s="94" t="s">
        <v>126</v>
      </c>
      <c r="J1732" s="94" t="s">
        <v>5570</v>
      </c>
      <c r="K1732" s="87" t="s">
        <v>934</v>
      </c>
      <c r="L1732" s="87"/>
      <c r="M1732" s="87"/>
      <c r="N1732" s="87"/>
      <c r="O1732" s="87"/>
      <c r="P1732" s="87"/>
      <c r="Q1732" s="87"/>
      <c r="R1732" s="107"/>
      <c r="S1732" s="107"/>
      <c r="T1732" s="107"/>
      <c r="U1732" s="108" t="s">
        <v>5865</v>
      </c>
      <c r="V1732" s="87" t="s">
        <v>916</v>
      </c>
    </row>
    <row r="1733" spans="1:22" s="109" customFormat="1">
      <c r="A1733" s="94" t="s">
        <v>5248</v>
      </c>
      <c r="B1733" s="94"/>
      <c r="C1733" s="105" t="s">
        <v>5601</v>
      </c>
      <c r="D1733" s="105" t="s">
        <v>389</v>
      </c>
      <c r="E1733" s="106"/>
      <c r="F1733" s="106"/>
      <c r="G1733" s="90"/>
      <c r="H1733" s="94"/>
      <c r="I1733" s="94" t="s">
        <v>126</v>
      </c>
      <c r="J1733" s="94" t="s">
        <v>5570</v>
      </c>
      <c r="K1733" s="87" t="s">
        <v>934</v>
      </c>
      <c r="L1733" s="87"/>
      <c r="M1733" s="87"/>
      <c r="N1733" s="87"/>
      <c r="O1733" s="87"/>
      <c r="P1733" s="87"/>
      <c r="Q1733" s="87"/>
      <c r="R1733" s="107"/>
      <c r="S1733" s="107"/>
      <c r="T1733" s="107"/>
      <c r="U1733" s="108" t="s">
        <v>5866</v>
      </c>
      <c r="V1733" s="87" t="s">
        <v>916</v>
      </c>
    </row>
    <row r="1734" spans="1:22" s="109" customFormat="1">
      <c r="A1734" s="94" t="s">
        <v>5250</v>
      </c>
      <c r="B1734" s="94"/>
      <c r="C1734" s="105" t="s">
        <v>5601</v>
      </c>
      <c r="D1734" s="105" t="s">
        <v>389</v>
      </c>
      <c r="E1734" s="106">
        <v>41934</v>
      </c>
      <c r="F1734" s="106"/>
      <c r="G1734" s="90"/>
      <c r="H1734" s="94"/>
      <c r="I1734" s="94" t="s">
        <v>126</v>
      </c>
      <c r="J1734" s="94" t="s">
        <v>5570</v>
      </c>
      <c r="K1734" s="87" t="s">
        <v>934</v>
      </c>
      <c r="L1734" s="87"/>
      <c r="M1734" s="87"/>
      <c r="N1734" s="87"/>
      <c r="O1734" s="87"/>
      <c r="P1734" s="87"/>
      <c r="Q1734" s="87"/>
      <c r="R1734" s="107"/>
      <c r="S1734" s="107"/>
      <c r="T1734" s="107"/>
      <c r="U1734" s="108" t="s">
        <v>5867</v>
      </c>
      <c r="V1734" s="87" t="s">
        <v>916</v>
      </c>
    </row>
    <row r="1735" spans="1:22" s="109" customFormat="1">
      <c r="A1735" s="94" t="s">
        <v>5252</v>
      </c>
      <c r="B1735" s="94"/>
      <c r="C1735" s="105" t="s">
        <v>5601</v>
      </c>
      <c r="D1735" s="105" t="s">
        <v>389</v>
      </c>
      <c r="E1735" s="106"/>
      <c r="F1735" s="106"/>
      <c r="G1735" s="90"/>
      <c r="H1735" s="94"/>
      <c r="I1735" s="94" t="s">
        <v>126</v>
      </c>
      <c r="J1735" s="94" t="s">
        <v>5570</v>
      </c>
      <c r="K1735" s="87" t="s">
        <v>934</v>
      </c>
      <c r="L1735" s="87"/>
      <c r="M1735" s="87"/>
      <c r="N1735" s="87"/>
      <c r="O1735" s="87"/>
      <c r="P1735" s="87"/>
      <c r="Q1735" s="87"/>
      <c r="R1735" s="107"/>
      <c r="S1735" s="107"/>
      <c r="T1735" s="107"/>
      <c r="U1735" s="108" t="s">
        <v>5868</v>
      </c>
      <c r="V1735" s="87" t="s">
        <v>916</v>
      </c>
    </row>
    <row r="1736" spans="1:22" s="109" customFormat="1">
      <c r="A1736" s="94" t="s">
        <v>5254</v>
      </c>
      <c r="B1736" s="94"/>
      <c r="C1736" s="105" t="s">
        <v>5601</v>
      </c>
      <c r="D1736" s="105" t="s">
        <v>389</v>
      </c>
      <c r="E1736" s="106"/>
      <c r="F1736" s="106"/>
      <c r="G1736" s="90"/>
      <c r="H1736" s="94"/>
      <c r="I1736" s="94" t="s">
        <v>126</v>
      </c>
      <c r="J1736" s="94" t="s">
        <v>5570</v>
      </c>
      <c r="K1736" s="87" t="s">
        <v>934</v>
      </c>
      <c r="L1736" s="87"/>
      <c r="M1736" s="87"/>
      <c r="N1736" s="87"/>
      <c r="O1736" s="87"/>
      <c r="P1736" s="87"/>
      <c r="Q1736" s="87"/>
      <c r="R1736" s="107"/>
      <c r="S1736" s="107"/>
      <c r="T1736" s="107"/>
      <c r="U1736" s="108" t="s">
        <v>5869</v>
      </c>
      <c r="V1736" s="87" t="s">
        <v>916</v>
      </c>
    </row>
    <row r="1737" spans="1:22" s="109" customFormat="1">
      <c r="A1737" s="94" t="s">
        <v>5256</v>
      </c>
      <c r="B1737" s="94"/>
      <c r="C1737" s="105" t="s">
        <v>5601</v>
      </c>
      <c r="D1737" s="105" t="s">
        <v>389</v>
      </c>
      <c r="E1737" s="106"/>
      <c r="F1737" s="106"/>
      <c r="G1737" s="90"/>
      <c r="H1737" s="94"/>
      <c r="I1737" s="94" t="s">
        <v>126</v>
      </c>
      <c r="J1737" s="94" t="s">
        <v>5570</v>
      </c>
      <c r="K1737" s="87" t="s">
        <v>934</v>
      </c>
      <c r="L1737" s="87"/>
      <c r="M1737" s="87"/>
      <c r="N1737" s="87"/>
      <c r="O1737" s="87"/>
      <c r="P1737" s="87"/>
      <c r="Q1737" s="87"/>
      <c r="R1737" s="107"/>
      <c r="S1737" s="107"/>
      <c r="T1737" s="107"/>
      <c r="U1737" s="108" t="s">
        <v>5870</v>
      </c>
      <c r="V1737" s="87" t="s">
        <v>916</v>
      </c>
    </row>
    <row r="1738" spans="1:22" s="109" customFormat="1">
      <c r="A1738" s="94" t="s">
        <v>5258</v>
      </c>
      <c r="B1738" s="94"/>
      <c r="C1738" s="105" t="s">
        <v>5601</v>
      </c>
      <c r="D1738" s="105" t="s">
        <v>389</v>
      </c>
      <c r="E1738" s="106">
        <v>41934</v>
      </c>
      <c r="F1738" s="106"/>
      <c r="G1738" s="90"/>
      <c r="H1738" s="94"/>
      <c r="I1738" s="94" t="s">
        <v>126</v>
      </c>
      <c r="J1738" s="94" t="s">
        <v>5570</v>
      </c>
      <c r="K1738" s="87" t="s">
        <v>934</v>
      </c>
      <c r="L1738" s="87"/>
      <c r="M1738" s="87"/>
      <c r="N1738" s="87"/>
      <c r="O1738" s="87"/>
      <c r="P1738" s="87"/>
      <c r="Q1738" s="87"/>
      <c r="R1738" s="107"/>
      <c r="S1738" s="107"/>
      <c r="T1738" s="107"/>
      <c r="U1738" s="108" t="s">
        <v>5871</v>
      </c>
      <c r="V1738" s="87" t="s">
        <v>916</v>
      </c>
    </row>
    <row r="1739" spans="1:22" s="109" customFormat="1">
      <c r="A1739" s="94" t="s">
        <v>5260</v>
      </c>
      <c r="B1739" s="94"/>
      <c r="C1739" s="105" t="s">
        <v>5601</v>
      </c>
      <c r="D1739" s="105" t="s">
        <v>389</v>
      </c>
      <c r="E1739" s="106"/>
      <c r="F1739" s="106"/>
      <c r="G1739" s="90"/>
      <c r="H1739" s="94"/>
      <c r="I1739" s="94" t="s">
        <v>126</v>
      </c>
      <c r="J1739" s="94" t="s">
        <v>5570</v>
      </c>
      <c r="K1739" s="87" t="s">
        <v>934</v>
      </c>
      <c r="L1739" s="87"/>
      <c r="M1739" s="87"/>
      <c r="N1739" s="87"/>
      <c r="O1739" s="87"/>
      <c r="P1739" s="87"/>
      <c r="Q1739" s="87"/>
      <c r="R1739" s="107"/>
      <c r="S1739" s="107"/>
      <c r="T1739" s="107"/>
      <c r="U1739" s="108" t="s">
        <v>5872</v>
      </c>
      <c r="V1739" s="87" t="s">
        <v>916</v>
      </c>
    </row>
    <row r="1740" spans="1:22" s="109" customFormat="1">
      <c r="A1740" s="94" t="s">
        <v>5262</v>
      </c>
      <c r="B1740" s="94"/>
      <c r="C1740" s="105" t="s">
        <v>5601</v>
      </c>
      <c r="D1740" s="105" t="s">
        <v>389</v>
      </c>
      <c r="E1740" s="106">
        <v>41934</v>
      </c>
      <c r="F1740" s="106"/>
      <c r="G1740" s="90"/>
      <c r="H1740" s="94"/>
      <c r="I1740" s="94" t="s">
        <v>126</v>
      </c>
      <c r="J1740" s="94" t="s">
        <v>5570</v>
      </c>
      <c r="K1740" s="87" t="s">
        <v>39</v>
      </c>
      <c r="L1740" s="87"/>
      <c r="M1740" s="87"/>
      <c r="N1740" s="87"/>
      <c r="O1740" s="87"/>
      <c r="P1740" s="87"/>
      <c r="Q1740" s="87"/>
      <c r="R1740" s="107"/>
      <c r="S1740" s="107"/>
      <c r="T1740" s="107"/>
      <c r="U1740" s="108" t="s">
        <v>5873</v>
      </c>
      <c r="V1740" s="87" t="s">
        <v>916</v>
      </c>
    </row>
    <row r="1741" spans="1:22" s="109" customFormat="1">
      <c r="A1741" s="94" t="s">
        <v>5264</v>
      </c>
      <c r="B1741" s="94"/>
      <c r="C1741" s="105" t="s">
        <v>5601</v>
      </c>
      <c r="D1741" s="105" t="s">
        <v>389</v>
      </c>
      <c r="E1741" s="106">
        <v>41934</v>
      </c>
      <c r="F1741" s="106"/>
      <c r="G1741" s="90"/>
      <c r="H1741" s="94"/>
      <c r="I1741" s="94" t="s">
        <v>126</v>
      </c>
      <c r="J1741" s="94" t="s">
        <v>5570</v>
      </c>
      <c r="K1741" s="87" t="s">
        <v>39</v>
      </c>
      <c r="L1741" s="87"/>
      <c r="M1741" s="87"/>
      <c r="N1741" s="87"/>
      <c r="O1741" s="87"/>
      <c r="P1741" s="87"/>
      <c r="Q1741" s="87"/>
      <c r="R1741" s="107"/>
      <c r="S1741" s="107"/>
      <c r="T1741" s="107"/>
      <c r="U1741" s="108" t="s">
        <v>5874</v>
      </c>
      <c r="V1741" s="87" t="s">
        <v>916</v>
      </c>
    </row>
    <row r="1742" spans="1:22" s="109" customFormat="1">
      <c r="A1742" s="94" t="s">
        <v>5266</v>
      </c>
      <c r="B1742" s="94"/>
      <c r="C1742" s="105" t="s">
        <v>5601</v>
      </c>
      <c r="D1742" s="105" t="s">
        <v>389</v>
      </c>
      <c r="E1742" s="106">
        <v>41934</v>
      </c>
      <c r="F1742" s="106"/>
      <c r="G1742" s="90"/>
      <c r="H1742" s="94"/>
      <c r="I1742" s="94" t="s">
        <v>126</v>
      </c>
      <c r="J1742" s="94" t="s">
        <v>5570</v>
      </c>
      <c r="K1742" s="87" t="s">
        <v>39</v>
      </c>
      <c r="L1742" s="87"/>
      <c r="M1742" s="87"/>
      <c r="N1742" s="87"/>
      <c r="O1742" s="87"/>
      <c r="P1742" s="87"/>
      <c r="Q1742" s="87"/>
      <c r="R1742" s="107"/>
      <c r="S1742" s="107"/>
      <c r="T1742" s="107"/>
      <c r="U1742" s="108" t="s">
        <v>5875</v>
      </c>
      <c r="V1742" s="87" t="s">
        <v>916</v>
      </c>
    </row>
    <row r="1743" spans="1:22" s="109" customFormat="1">
      <c r="A1743" s="94" t="s">
        <v>5268</v>
      </c>
      <c r="B1743" s="94"/>
      <c r="C1743" s="105" t="s">
        <v>5601</v>
      </c>
      <c r="D1743" s="105" t="s">
        <v>389</v>
      </c>
      <c r="E1743" s="106">
        <v>41934</v>
      </c>
      <c r="F1743" s="106"/>
      <c r="G1743" s="90"/>
      <c r="H1743" s="94"/>
      <c r="I1743" s="94" t="s">
        <v>126</v>
      </c>
      <c r="J1743" s="94" t="s">
        <v>5570</v>
      </c>
      <c r="K1743" s="87" t="s">
        <v>39</v>
      </c>
      <c r="L1743" s="87"/>
      <c r="M1743" s="87"/>
      <c r="N1743" s="87"/>
      <c r="O1743" s="87"/>
      <c r="P1743" s="87"/>
      <c r="Q1743" s="87"/>
      <c r="R1743" s="107"/>
      <c r="S1743" s="107"/>
      <c r="T1743" s="107"/>
      <c r="U1743" s="108" t="s">
        <v>5876</v>
      </c>
      <c r="V1743" s="87" t="s">
        <v>916</v>
      </c>
    </row>
    <row r="1744" spans="1:22" s="109" customFormat="1">
      <c r="A1744" s="94" t="s">
        <v>5270</v>
      </c>
      <c r="B1744" s="94"/>
      <c r="C1744" s="105" t="s">
        <v>5601</v>
      </c>
      <c r="D1744" s="105" t="s">
        <v>389</v>
      </c>
      <c r="E1744" s="106">
        <v>41934</v>
      </c>
      <c r="F1744" s="106"/>
      <c r="G1744" s="90"/>
      <c r="H1744" s="94"/>
      <c r="I1744" s="94" t="s">
        <v>126</v>
      </c>
      <c r="J1744" s="94" t="s">
        <v>5570</v>
      </c>
      <c r="K1744" s="87" t="s">
        <v>39</v>
      </c>
      <c r="L1744" s="87"/>
      <c r="M1744" s="87"/>
      <c r="N1744" s="87"/>
      <c r="O1744" s="87"/>
      <c r="P1744" s="87"/>
      <c r="Q1744" s="87"/>
      <c r="R1744" s="107"/>
      <c r="S1744" s="107"/>
      <c r="T1744" s="107"/>
      <c r="U1744" s="108" t="s">
        <v>5877</v>
      </c>
      <c r="V1744" s="87" t="s">
        <v>916</v>
      </c>
    </row>
    <row r="1745" spans="1:22" s="109" customFormat="1">
      <c r="A1745" s="94" t="s">
        <v>5272</v>
      </c>
      <c r="B1745" s="94"/>
      <c r="C1745" s="105" t="s">
        <v>5601</v>
      </c>
      <c r="D1745" s="105" t="s">
        <v>389</v>
      </c>
      <c r="E1745" s="106">
        <v>41934</v>
      </c>
      <c r="F1745" s="106"/>
      <c r="G1745" s="90"/>
      <c r="H1745" s="94"/>
      <c r="I1745" s="94" t="s">
        <v>126</v>
      </c>
      <c r="J1745" s="94" t="s">
        <v>5570</v>
      </c>
      <c r="K1745" s="87" t="s">
        <v>39</v>
      </c>
      <c r="L1745" s="87"/>
      <c r="M1745" s="87"/>
      <c r="N1745" s="87"/>
      <c r="O1745" s="87"/>
      <c r="P1745" s="87"/>
      <c r="Q1745" s="87"/>
      <c r="R1745" s="107"/>
      <c r="S1745" s="107"/>
      <c r="T1745" s="107"/>
      <c r="U1745" s="108" t="s">
        <v>5878</v>
      </c>
      <c r="V1745" s="87" t="s">
        <v>916</v>
      </c>
    </row>
    <row r="1746" spans="1:22" s="109" customFormat="1">
      <c r="A1746" s="94" t="s">
        <v>5274</v>
      </c>
      <c r="B1746" s="94"/>
      <c r="C1746" s="105" t="s">
        <v>5601</v>
      </c>
      <c r="D1746" s="105" t="s">
        <v>389</v>
      </c>
      <c r="E1746" s="106">
        <v>41934</v>
      </c>
      <c r="F1746" s="106"/>
      <c r="G1746" s="90"/>
      <c r="H1746" s="94"/>
      <c r="I1746" s="94" t="s">
        <v>126</v>
      </c>
      <c r="J1746" s="94" t="s">
        <v>5570</v>
      </c>
      <c r="K1746" s="87" t="s">
        <v>39</v>
      </c>
      <c r="L1746" s="87"/>
      <c r="M1746" s="87"/>
      <c r="N1746" s="87"/>
      <c r="O1746" s="87"/>
      <c r="P1746" s="87"/>
      <c r="Q1746" s="87"/>
      <c r="R1746" s="107"/>
      <c r="S1746" s="107"/>
      <c r="T1746" s="107"/>
      <c r="U1746" s="108" t="s">
        <v>5879</v>
      </c>
      <c r="V1746" s="87" t="s">
        <v>916</v>
      </c>
    </row>
    <row r="1747" spans="1:22" s="109" customFormat="1">
      <c r="A1747" s="94" t="s">
        <v>5276</v>
      </c>
      <c r="B1747" s="94"/>
      <c r="C1747" s="105" t="s">
        <v>5601</v>
      </c>
      <c r="D1747" s="105" t="s">
        <v>389</v>
      </c>
      <c r="E1747" s="106">
        <v>41934</v>
      </c>
      <c r="F1747" s="106"/>
      <c r="G1747" s="90"/>
      <c r="H1747" s="94"/>
      <c r="I1747" s="94" t="s">
        <v>126</v>
      </c>
      <c r="J1747" s="94" t="s">
        <v>5570</v>
      </c>
      <c r="K1747" s="87" t="s">
        <v>39</v>
      </c>
      <c r="L1747" s="87"/>
      <c r="M1747" s="87"/>
      <c r="N1747" s="87"/>
      <c r="O1747" s="87"/>
      <c r="P1747" s="87"/>
      <c r="Q1747" s="87"/>
      <c r="R1747" s="107"/>
      <c r="S1747" s="107"/>
      <c r="T1747" s="107"/>
      <c r="U1747" s="108" t="s">
        <v>5880</v>
      </c>
      <c r="V1747" s="87" t="s">
        <v>916</v>
      </c>
    </row>
    <row r="1748" spans="1:22" s="109" customFormat="1">
      <c r="A1748" s="94" t="s">
        <v>5278</v>
      </c>
      <c r="B1748" s="94"/>
      <c r="C1748" s="105" t="s">
        <v>5601</v>
      </c>
      <c r="D1748" s="105" t="s">
        <v>389</v>
      </c>
      <c r="E1748" s="106">
        <v>41934</v>
      </c>
      <c r="F1748" s="106"/>
      <c r="G1748" s="90"/>
      <c r="H1748" s="94"/>
      <c r="I1748" s="94" t="s">
        <v>126</v>
      </c>
      <c r="J1748" s="94" t="s">
        <v>5570</v>
      </c>
      <c r="K1748" s="87" t="s">
        <v>39</v>
      </c>
      <c r="L1748" s="87"/>
      <c r="M1748" s="87"/>
      <c r="N1748" s="87"/>
      <c r="O1748" s="87"/>
      <c r="P1748" s="87"/>
      <c r="Q1748" s="87"/>
      <c r="R1748" s="107"/>
      <c r="S1748" s="107"/>
      <c r="T1748" s="107"/>
      <c r="U1748" s="108" t="s">
        <v>5881</v>
      </c>
      <c r="V1748" s="87" t="s">
        <v>916</v>
      </c>
    </row>
    <row r="1749" spans="1:22" s="109" customFormat="1">
      <c r="A1749" s="94" t="s">
        <v>5280</v>
      </c>
      <c r="B1749" s="94"/>
      <c r="C1749" s="105" t="s">
        <v>5601</v>
      </c>
      <c r="D1749" s="105" t="s">
        <v>389</v>
      </c>
      <c r="E1749" s="106"/>
      <c r="F1749" s="106"/>
      <c r="G1749" s="90"/>
      <c r="H1749" s="94"/>
      <c r="I1749" s="94" t="s">
        <v>126</v>
      </c>
      <c r="J1749" s="94" t="s">
        <v>5570</v>
      </c>
      <c r="K1749" s="87" t="s">
        <v>39</v>
      </c>
      <c r="L1749" s="87"/>
      <c r="M1749" s="87"/>
      <c r="N1749" s="87"/>
      <c r="O1749" s="87"/>
      <c r="P1749" s="87"/>
      <c r="Q1749" s="87"/>
      <c r="R1749" s="107"/>
      <c r="S1749" s="107"/>
      <c r="T1749" s="107"/>
      <c r="U1749" s="108" t="s">
        <v>5882</v>
      </c>
      <c r="V1749" s="87" t="s">
        <v>916</v>
      </c>
    </row>
    <row r="1750" spans="1:22" s="109" customFormat="1">
      <c r="A1750" s="94" t="s">
        <v>5282</v>
      </c>
      <c r="B1750" s="94"/>
      <c r="C1750" s="105" t="s">
        <v>5601</v>
      </c>
      <c r="D1750" s="105" t="s">
        <v>389</v>
      </c>
      <c r="E1750" s="106"/>
      <c r="F1750" s="106"/>
      <c r="G1750" s="90"/>
      <c r="H1750" s="94"/>
      <c r="I1750" s="94" t="s">
        <v>126</v>
      </c>
      <c r="J1750" s="94" t="s">
        <v>5570</v>
      </c>
      <c r="K1750" s="87" t="s">
        <v>39</v>
      </c>
      <c r="L1750" s="87"/>
      <c r="M1750" s="87"/>
      <c r="N1750" s="87"/>
      <c r="O1750" s="87"/>
      <c r="P1750" s="87"/>
      <c r="Q1750" s="87"/>
      <c r="R1750" s="107"/>
      <c r="S1750" s="107"/>
      <c r="T1750" s="107"/>
      <c r="U1750" s="108" t="s">
        <v>5883</v>
      </c>
      <c r="V1750" s="87" t="s">
        <v>916</v>
      </c>
    </row>
    <row r="1751" spans="1:22" s="109" customFormat="1">
      <c r="A1751" s="94" t="s">
        <v>5284</v>
      </c>
      <c r="B1751" s="94"/>
      <c r="C1751" s="105" t="s">
        <v>5601</v>
      </c>
      <c r="D1751" s="105" t="s">
        <v>389</v>
      </c>
      <c r="E1751" s="106"/>
      <c r="F1751" s="106"/>
      <c r="G1751" s="90"/>
      <c r="H1751" s="94"/>
      <c r="I1751" s="94" t="s">
        <v>126</v>
      </c>
      <c r="J1751" s="94" t="s">
        <v>5570</v>
      </c>
      <c r="K1751" s="87" t="s">
        <v>39</v>
      </c>
      <c r="L1751" s="87"/>
      <c r="M1751" s="87"/>
      <c r="N1751" s="87"/>
      <c r="O1751" s="87"/>
      <c r="P1751" s="87"/>
      <c r="Q1751" s="87"/>
      <c r="R1751" s="107"/>
      <c r="S1751" s="107"/>
      <c r="T1751" s="107"/>
      <c r="U1751" s="108" t="s">
        <v>5884</v>
      </c>
      <c r="V1751" s="87" t="s">
        <v>916</v>
      </c>
    </row>
    <row r="1752" spans="1:22" s="109" customFormat="1">
      <c r="A1752" s="94" t="s">
        <v>5286</v>
      </c>
      <c r="B1752" s="94"/>
      <c r="C1752" s="105" t="s">
        <v>5601</v>
      </c>
      <c r="D1752" s="105" t="s">
        <v>389</v>
      </c>
      <c r="E1752" s="106"/>
      <c r="F1752" s="106"/>
      <c r="G1752" s="90"/>
      <c r="H1752" s="94"/>
      <c r="I1752" s="94" t="s">
        <v>126</v>
      </c>
      <c r="J1752" s="94" t="s">
        <v>5570</v>
      </c>
      <c r="K1752" s="87" t="s">
        <v>39</v>
      </c>
      <c r="L1752" s="87"/>
      <c r="M1752" s="87"/>
      <c r="N1752" s="87"/>
      <c r="O1752" s="87"/>
      <c r="P1752" s="87"/>
      <c r="Q1752" s="87"/>
      <c r="R1752" s="107"/>
      <c r="S1752" s="107"/>
      <c r="T1752" s="107"/>
      <c r="U1752" s="108" t="s">
        <v>5885</v>
      </c>
      <c r="V1752" s="87" t="s">
        <v>916</v>
      </c>
    </row>
    <row r="1753" spans="1:22" s="109" customFormat="1">
      <c r="A1753" s="94" t="s">
        <v>5288</v>
      </c>
      <c r="B1753" s="94"/>
      <c r="C1753" s="105" t="s">
        <v>5601</v>
      </c>
      <c r="D1753" s="105" t="s">
        <v>389</v>
      </c>
      <c r="E1753" s="106"/>
      <c r="F1753" s="106"/>
      <c r="G1753" s="90"/>
      <c r="H1753" s="94"/>
      <c r="I1753" s="94" t="s">
        <v>126</v>
      </c>
      <c r="J1753" s="94" t="s">
        <v>5570</v>
      </c>
      <c r="K1753" s="87" t="s">
        <v>39</v>
      </c>
      <c r="L1753" s="87"/>
      <c r="M1753" s="87"/>
      <c r="N1753" s="87"/>
      <c r="O1753" s="87"/>
      <c r="P1753" s="87"/>
      <c r="Q1753" s="87"/>
      <c r="R1753" s="107"/>
      <c r="S1753" s="107"/>
      <c r="T1753" s="107"/>
      <c r="U1753" s="108" t="s">
        <v>5886</v>
      </c>
      <c r="V1753" s="87" t="s">
        <v>916</v>
      </c>
    </row>
    <row r="1754" spans="1:22" s="109" customFormat="1">
      <c r="A1754" s="94" t="s">
        <v>5290</v>
      </c>
      <c r="B1754" s="94"/>
      <c r="C1754" s="105" t="s">
        <v>5601</v>
      </c>
      <c r="D1754" s="105" t="s">
        <v>389</v>
      </c>
      <c r="E1754" s="106"/>
      <c r="F1754" s="106"/>
      <c r="G1754" s="90"/>
      <c r="H1754" s="94"/>
      <c r="I1754" s="94" t="s">
        <v>126</v>
      </c>
      <c r="J1754" s="94" t="s">
        <v>5570</v>
      </c>
      <c r="K1754" s="87" t="s">
        <v>39</v>
      </c>
      <c r="L1754" s="87"/>
      <c r="M1754" s="87"/>
      <c r="N1754" s="87"/>
      <c r="O1754" s="87"/>
      <c r="P1754" s="87"/>
      <c r="Q1754" s="87"/>
      <c r="R1754" s="107"/>
      <c r="S1754" s="107"/>
      <c r="T1754" s="107"/>
      <c r="U1754" s="108" t="s">
        <v>5887</v>
      </c>
      <c r="V1754" s="87" t="s">
        <v>916</v>
      </c>
    </row>
    <row r="1755" spans="1:22" s="109" customFormat="1">
      <c r="A1755" s="94" t="s">
        <v>5292</v>
      </c>
      <c r="B1755" s="94"/>
      <c r="C1755" s="105" t="s">
        <v>5601</v>
      </c>
      <c r="D1755" s="105" t="s">
        <v>389</v>
      </c>
      <c r="E1755" s="106"/>
      <c r="F1755" s="106"/>
      <c r="G1755" s="90"/>
      <c r="H1755" s="94"/>
      <c r="I1755" s="94" t="s">
        <v>126</v>
      </c>
      <c r="J1755" s="94" t="s">
        <v>5570</v>
      </c>
      <c r="K1755" s="87" t="s">
        <v>39</v>
      </c>
      <c r="L1755" s="87"/>
      <c r="M1755" s="87"/>
      <c r="N1755" s="87"/>
      <c r="O1755" s="87"/>
      <c r="P1755" s="87"/>
      <c r="Q1755" s="87"/>
      <c r="R1755" s="107"/>
      <c r="S1755" s="107"/>
      <c r="T1755" s="107"/>
      <c r="U1755" s="108" t="s">
        <v>5888</v>
      </c>
      <c r="V1755" s="87" t="s">
        <v>916</v>
      </c>
    </row>
    <row r="1756" spans="1:22" s="109" customFormat="1">
      <c r="A1756" s="94" t="s">
        <v>5294</v>
      </c>
      <c r="B1756" s="94"/>
      <c r="C1756" s="105" t="s">
        <v>5601</v>
      </c>
      <c r="D1756" s="105" t="s">
        <v>389</v>
      </c>
      <c r="E1756" s="106"/>
      <c r="F1756" s="106"/>
      <c r="G1756" s="90"/>
      <c r="H1756" s="94"/>
      <c r="I1756" s="94" t="s">
        <v>126</v>
      </c>
      <c r="J1756" s="94" t="s">
        <v>5570</v>
      </c>
      <c r="K1756" s="87" t="s">
        <v>39</v>
      </c>
      <c r="L1756" s="87"/>
      <c r="M1756" s="87"/>
      <c r="N1756" s="87"/>
      <c r="O1756" s="87"/>
      <c r="P1756" s="87"/>
      <c r="Q1756" s="87"/>
      <c r="R1756" s="107"/>
      <c r="S1756" s="107"/>
      <c r="T1756" s="107"/>
      <c r="U1756" s="108" t="s">
        <v>5889</v>
      </c>
      <c r="V1756" s="87" t="s">
        <v>916</v>
      </c>
    </row>
    <row r="1757" spans="1:22" s="109" customFormat="1">
      <c r="A1757" s="94" t="s">
        <v>5296</v>
      </c>
      <c r="B1757" s="94"/>
      <c r="C1757" s="105" t="s">
        <v>5601</v>
      </c>
      <c r="D1757" s="105" t="s">
        <v>389</v>
      </c>
      <c r="E1757" s="106"/>
      <c r="F1757" s="106"/>
      <c r="G1757" s="90"/>
      <c r="H1757" s="94"/>
      <c r="I1757" s="94" t="s">
        <v>126</v>
      </c>
      <c r="J1757" s="94" t="s">
        <v>5570</v>
      </c>
      <c r="K1757" s="87" t="s">
        <v>39</v>
      </c>
      <c r="L1757" s="87"/>
      <c r="M1757" s="87"/>
      <c r="N1757" s="87"/>
      <c r="O1757" s="87"/>
      <c r="P1757" s="87"/>
      <c r="Q1757" s="87"/>
      <c r="R1757" s="107"/>
      <c r="S1757" s="107"/>
      <c r="T1757" s="107"/>
      <c r="U1757" s="108" t="s">
        <v>5890</v>
      </c>
      <c r="V1757" s="87" t="s">
        <v>916</v>
      </c>
    </row>
    <row r="1758" spans="1:22" s="109" customFormat="1">
      <c r="A1758" s="94" t="s">
        <v>5298</v>
      </c>
      <c r="B1758" s="94"/>
      <c r="C1758" s="105" t="s">
        <v>5601</v>
      </c>
      <c r="D1758" s="105" t="s">
        <v>389</v>
      </c>
      <c r="E1758" s="106"/>
      <c r="F1758" s="106"/>
      <c r="G1758" s="90"/>
      <c r="H1758" s="94"/>
      <c r="I1758" s="94" t="s">
        <v>126</v>
      </c>
      <c r="J1758" s="94" t="s">
        <v>5570</v>
      </c>
      <c r="K1758" s="87" t="s">
        <v>822</v>
      </c>
      <c r="L1758" s="87"/>
      <c r="M1758" s="87"/>
      <c r="N1758" s="87"/>
      <c r="O1758" s="87"/>
      <c r="P1758" s="87"/>
      <c r="Q1758" s="87"/>
      <c r="R1758" s="107"/>
      <c r="S1758" s="107"/>
      <c r="T1758" s="107"/>
      <c r="U1758" s="108" t="s">
        <v>5891</v>
      </c>
      <c r="V1758" s="87" t="s">
        <v>916</v>
      </c>
    </row>
    <row r="1759" spans="1:22" s="109" customFormat="1">
      <c r="A1759" s="94" t="s">
        <v>5300</v>
      </c>
      <c r="B1759" s="94"/>
      <c r="C1759" s="105" t="s">
        <v>5601</v>
      </c>
      <c r="D1759" s="105" t="s">
        <v>389</v>
      </c>
      <c r="E1759" s="106"/>
      <c r="F1759" s="106"/>
      <c r="G1759" s="90"/>
      <c r="H1759" s="94"/>
      <c r="I1759" s="94" t="s">
        <v>126</v>
      </c>
      <c r="J1759" s="94" t="s">
        <v>5570</v>
      </c>
      <c r="K1759" s="87" t="s">
        <v>822</v>
      </c>
      <c r="L1759" s="87"/>
      <c r="M1759" s="87"/>
      <c r="N1759" s="87"/>
      <c r="O1759" s="87"/>
      <c r="P1759" s="87"/>
      <c r="Q1759" s="87"/>
      <c r="R1759" s="107"/>
      <c r="S1759" s="107"/>
      <c r="T1759" s="107"/>
      <c r="U1759" s="108" t="s">
        <v>5892</v>
      </c>
      <c r="V1759" s="87" t="s">
        <v>916</v>
      </c>
    </row>
    <row r="1760" spans="1:22" s="109" customFormat="1">
      <c r="A1760" s="94" t="s">
        <v>5302</v>
      </c>
      <c r="B1760" s="94"/>
      <c r="C1760" s="105" t="s">
        <v>5601</v>
      </c>
      <c r="D1760" s="105" t="s">
        <v>389</v>
      </c>
      <c r="E1760" s="106"/>
      <c r="F1760" s="106"/>
      <c r="G1760" s="90"/>
      <c r="H1760" s="94"/>
      <c r="I1760" s="94" t="s">
        <v>126</v>
      </c>
      <c r="J1760" s="94" t="s">
        <v>5570</v>
      </c>
      <c r="K1760" s="87" t="s">
        <v>822</v>
      </c>
      <c r="L1760" s="87"/>
      <c r="M1760" s="87"/>
      <c r="N1760" s="87"/>
      <c r="O1760" s="87"/>
      <c r="P1760" s="87"/>
      <c r="Q1760" s="87"/>
      <c r="R1760" s="107"/>
      <c r="S1760" s="107"/>
      <c r="T1760" s="107"/>
      <c r="U1760" s="108" t="s">
        <v>5893</v>
      </c>
      <c r="V1760" s="87" t="s">
        <v>916</v>
      </c>
    </row>
    <row r="1761" spans="1:22" s="109" customFormat="1">
      <c r="A1761" s="94" t="s">
        <v>5304</v>
      </c>
      <c r="B1761" s="94"/>
      <c r="C1761" s="105" t="s">
        <v>5601</v>
      </c>
      <c r="D1761" s="105" t="s">
        <v>389</v>
      </c>
      <c r="E1761" s="106"/>
      <c r="F1761" s="106"/>
      <c r="G1761" s="90"/>
      <c r="H1761" s="94"/>
      <c r="I1761" s="94" t="s">
        <v>126</v>
      </c>
      <c r="J1761" s="94" t="s">
        <v>5570</v>
      </c>
      <c r="K1761" s="87" t="s">
        <v>822</v>
      </c>
      <c r="L1761" s="87"/>
      <c r="M1761" s="87"/>
      <c r="N1761" s="87"/>
      <c r="O1761" s="87"/>
      <c r="P1761" s="87"/>
      <c r="Q1761" s="87"/>
      <c r="R1761" s="107"/>
      <c r="S1761" s="107"/>
      <c r="T1761" s="107"/>
      <c r="U1761" s="108" t="s">
        <v>5894</v>
      </c>
      <c r="V1761" s="87" t="s">
        <v>916</v>
      </c>
    </row>
    <row r="1762" spans="1:22" s="109" customFormat="1">
      <c r="A1762" s="94" t="s">
        <v>5306</v>
      </c>
      <c r="B1762" s="94"/>
      <c r="C1762" s="105" t="s">
        <v>5601</v>
      </c>
      <c r="D1762" s="105" t="s">
        <v>389</v>
      </c>
      <c r="E1762" s="106"/>
      <c r="F1762" s="106"/>
      <c r="G1762" s="90"/>
      <c r="H1762" s="94"/>
      <c r="I1762" s="94" t="s">
        <v>126</v>
      </c>
      <c r="J1762" s="94" t="s">
        <v>5570</v>
      </c>
      <c r="K1762" s="87" t="s">
        <v>822</v>
      </c>
      <c r="L1762" s="87"/>
      <c r="M1762" s="87"/>
      <c r="N1762" s="87"/>
      <c r="O1762" s="87"/>
      <c r="P1762" s="87"/>
      <c r="Q1762" s="87"/>
      <c r="R1762" s="107"/>
      <c r="S1762" s="107"/>
      <c r="T1762" s="107"/>
      <c r="U1762" s="108" t="s">
        <v>5895</v>
      </c>
      <c r="V1762" s="87" t="s">
        <v>916</v>
      </c>
    </row>
    <row r="1763" spans="1:22" s="109" customFormat="1">
      <c r="A1763" s="94" t="s">
        <v>5308</v>
      </c>
      <c r="B1763" s="94"/>
      <c r="C1763" s="105" t="s">
        <v>5601</v>
      </c>
      <c r="D1763" s="105" t="s">
        <v>389</v>
      </c>
      <c r="E1763" s="106"/>
      <c r="F1763" s="106"/>
      <c r="G1763" s="90"/>
      <c r="H1763" s="94"/>
      <c r="I1763" s="94" t="s">
        <v>126</v>
      </c>
      <c r="J1763" s="94" t="s">
        <v>5570</v>
      </c>
      <c r="K1763" s="87" t="s">
        <v>822</v>
      </c>
      <c r="L1763" s="87"/>
      <c r="M1763" s="87"/>
      <c r="N1763" s="87"/>
      <c r="O1763" s="87"/>
      <c r="P1763" s="87"/>
      <c r="Q1763" s="87"/>
      <c r="R1763" s="107"/>
      <c r="S1763" s="107"/>
      <c r="T1763" s="107"/>
      <c r="U1763" s="108" t="s">
        <v>5896</v>
      </c>
      <c r="V1763" s="87" t="s">
        <v>916</v>
      </c>
    </row>
    <row r="1764" spans="1:22" s="109" customFormat="1">
      <c r="A1764" s="94" t="s">
        <v>5310</v>
      </c>
      <c r="B1764" s="94"/>
      <c r="C1764" s="105" t="s">
        <v>5601</v>
      </c>
      <c r="D1764" s="105" t="s">
        <v>389</v>
      </c>
      <c r="E1764" s="106"/>
      <c r="F1764" s="106"/>
      <c r="G1764" s="90"/>
      <c r="H1764" s="94"/>
      <c r="I1764" s="94" t="s">
        <v>126</v>
      </c>
      <c r="J1764" s="94" t="s">
        <v>5570</v>
      </c>
      <c r="K1764" s="87" t="s">
        <v>822</v>
      </c>
      <c r="L1764" s="87"/>
      <c r="M1764" s="87"/>
      <c r="N1764" s="87"/>
      <c r="O1764" s="87"/>
      <c r="P1764" s="87"/>
      <c r="Q1764" s="87"/>
      <c r="R1764" s="107"/>
      <c r="S1764" s="107"/>
      <c r="T1764" s="107"/>
      <c r="U1764" s="108" t="s">
        <v>5897</v>
      </c>
      <c r="V1764" s="87" t="s">
        <v>916</v>
      </c>
    </row>
    <row r="1765" spans="1:22" s="109" customFormat="1">
      <c r="A1765" s="94" t="s">
        <v>5312</v>
      </c>
      <c r="B1765" s="94"/>
      <c r="C1765" s="105" t="s">
        <v>5601</v>
      </c>
      <c r="D1765" s="105" t="s">
        <v>389</v>
      </c>
      <c r="E1765" s="106"/>
      <c r="F1765" s="106"/>
      <c r="G1765" s="90"/>
      <c r="H1765" s="94"/>
      <c r="I1765" s="94" t="s">
        <v>126</v>
      </c>
      <c r="J1765" s="94" t="s">
        <v>5570</v>
      </c>
      <c r="K1765" s="87" t="s">
        <v>822</v>
      </c>
      <c r="L1765" s="87"/>
      <c r="M1765" s="87"/>
      <c r="N1765" s="87"/>
      <c r="O1765" s="87"/>
      <c r="P1765" s="87"/>
      <c r="Q1765" s="87"/>
      <c r="R1765" s="107"/>
      <c r="S1765" s="107"/>
      <c r="T1765" s="107"/>
      <c r="U1765" s="108" t="s">
        <v>5898</v>
      </c>
      <c r="V1765" s="87" t="s">
        <v>916</v>
      </c>
    </row>
    <row r="1766" spans="1:22" s="109" customFormat="1">
      <c r="A1766" s="94" t="s">
        <v>5314</v>
      </c>
      <c r="B1766" s="94"/>
      <c r="C1766" s="105" t="s">
        <v>5601</v>
      </c>
      <c r="D1766" s="105" t="s">
        <v>389</v>
      </c>
      <c r="E1766" s="106"/>
      <c r="F1766" s="106"/>
      <c r="G1766" s="90"/>
      <c r="H1766" s="94"/>
      <c r="I1766" s="94" t="s">
        <v>126</v>
      </c>
      <c r="J1766" s="94" t="s">
        <v>5570</v>
      </c>
      <c r="K1766" s="87" t="s">
        <v>822</v>
      </c>
      <c r="L1766" s="87"/>
      <c r="M1766" s="87"/>
      <c r="N1766" s="87"/>
      <c r="O1766" s="87"/>
      <c r="P1766" s="87"/>
      <c r="Q1766" s="87"/>
      <c r="R1766" s="107"/>
      <c r="S1766" s="107"/>
      <c r="T1766" s="107"/>
      <c r="U1766" s="108" t="s">
        <v>5899</v>
      </c>
      <c r="V1766" s="87" t="s">
        <v>916</v>
      </c>
    </row>
    <row r="1767" spans="1:22" s="109" customFormat="1">
      <c r="A1767" s="94" t="s">
        <v>5316</v>
      </c>
      <c r="B1767" s="94"/>
      <c r="C1767" s="105" t="s">
        <v>5601</v>
      </c>
      <c r="D1767" s="105" t="s">
        <v>389</v>
      </c>
      <c r="E1767" s="106"/>
      <c r="F1767" s="106"/>
      <c r="G1767" s="90"/>
      <c r="H1767" s="94"/>
      <c r="I1767" s="94" t="s">
        <v>126</v>
      </c>
      <c r="J1767" s="94" t="s">
        <v>5570</v>
      </c>
      <c r="K1767" s="87" t="s">
        <v>822</v>
      </c>
      <c r="L1767" s="87"/>
      <c r="M1767" s="87"/>
      <c r="N1767" s="87"/>
      <c r="O1767" s="87"/>
      <c r="P1767" s="87"/>
      <c r="Q1767" s="87"/>
      <c r="R1767" s="107"/>
      <c r="S1767" s="107"/>
      <c r="T1767" s="107"/>
      <c r="U1767" s="108" t="s">
        <v>5900</v>
      </c>
      <c r="V1767" s="87" t="s">
        <v>916</v>
      </c>
    </row>
    <row r="1768" spans="1:22" s="109" customFormat="1">
      <c r="A1768" s="94" t="s">
        <v>5318</v>
      </c>
      <c r="B1768" s="94"/>
      <c r="C1768" s="105" t="s">
        <v>5601</v>
      </c>
      <c r="D1768" s="105" t="s">
        <v>389</v>
      </c>
      <c r="E1768" s="106"/>
      <c r="F1768" s="106"/>
      <c r="G1768" s="90"/>
      <c r="H1768" s="94"/>
      <c r="I1768" s="94" t="s">
        <v>126</v>
      </c>
      <c r="J1768" s="94" t="s">
        <v>5570</v>
      </c>
      <c r="K1768" s="87" t="s">
        <v>822</v>
      </c>
      <c r="L1768" s="87"/>
      <c r="M1768" s="87"/>
      <c r="N1768" s="87"/>
      <c r="O1768" s="87"/>
      <c r="P1768" s="87"/>
      <c r="Q1768" s="87"/>
      <c r="R1768" s="107"/>
      <c r="S1768" s="107"/>
      <c r="T1768" s="107"/>
      <c r="U1768" s="108" t="s">
        <v>5901</v>
      </c>
      <c r="V1768" s="87" t="s">
        <v>916</v>
      </c>
    </row>
    <row r="1769" spans="1:22" s="109" customFormat="1">
      <c r="A1769" s="94" t="s">
        <v>5320</v>
      </c>
      <c r="B1769" s="94"/>
      <c r="C1769" s="105" t="s">
        <v>5601</v>
      </c>
      <c r="D1769" s="105" t="s">
        <v>389</v>
      </c>
      <c r="E1769" s="106">
        <v>41837</v>
      </c>
      <c r="F1769" s="106"/>
      <c r="G1769" s="90"/>
      <c r="H1769" s="94"/>
      <c r="I1769" s="94" t="s">
        <v>126</v>
      </c>
      <c r="J1769" s="94" t="s">
        <v>5570</v>
      </c>
      <c r="K1769" s="87" t="s">
        <v>822</v>
      </c>
      <c r="L1769" s="87"/>
      <c r="M1769" s="87"/>
      <c r="N1769" s="87"/>
      <c r="O1769" s="87"/>
      <c r="P1769" s="87"/>
      <c r="Q1769" s="87"/>
      <c r="R1769" s="107"/>
      <c r="S1769" s="107"/>
      <c r="T1769" s="107"/>
      <c r="U1769" s="108" t="s">
        <v>5902</v>
      </c>
      <c r="V1769" s="87" t="s">
        <v>916</v>
      </c>
    </row>
    <row r="1770" spans="1:22" s="109" customFormat="1">
      <c r="A1770" s="94" t="s">
        <v>5322</v>
      </c>
      <c r="B1770" s="94"/>
      <c r="C1770" s="105" t="s">
        <v>5601</v>
      </c>
      <c r="D1770" s="105" t="s">
        <v>389</v>
      </c>
      <c r="E1770" s="106">
        <v>41837</v>
      </c>
      <c r="F1770" s="106"/>
      <c r="G1770" s="90"/>
      <c r="H1770" s="94"/>
      <c r="I1770" s="94" t="s">
        <v>126</v>
      </c>
      <c r="J1770" s="94" t="s">
        <v>5570</v>
      </c>
      <c r="K1770" s="87" t="s">
        <v>822</v>
      </c>
      <c r="L1770" s="87"/>
      <c r="M1770" s="87"/>
      <c r="N1770" s="87"/>
      <c r="O1770" s="87"/>
      <c r="P1770" s="87"/>
      <c r="Q1770" s="87"/>
      <c r="R1770" s="107"/>
      <c r="S1770" s="107"/>
      <c r="T1770" s="107"/>
      <c r="U1770" s="108" t="s">
        <v>5903</v>
      </c>
      <c r="V1770" s="87" t="s">
        <v>916</v>
      </c>
    </row>
    <row r="1771" spans="1:22" s="109" customFormat="1">
      <c r="A1771" s="94" t="s">
        <v>5324</v>
      </c>
      <c r="B1771" s="94"/>
      <c r="C1771" s="105" t="s">
        <v>5601</v>
      </c>
      <c r="D1771" s="105" t="s">
        <v>389</v>
      </c>
      <c r="E1771" s="106"/>
      <c r="F1771" s="106"/>
      <c r="G1771" s="90"/>
      <c r="H1771" s="94"/>
      <c r="I1771" s="94" t="s">
        <v>126</v>
      </c>
      <c r="J1771" s="94" t="s">
        <v>5570</v>
      </c>
      <c r="K1771" s="87" t="s">
        <v>822</v>
      </c>
      <c r="L1771" s="87"/>
      <c r="M1771" s="87"/>
      <c r="N1771" s="87"/>
      <c r="O1771" s="87"/>
      <c r="P1771" s="87"/>
      <c r="Q1771" s="87"/>
      <c r="R1771" s="107"/>
      <c r="S1771" s="107"/>
      <c r="T1771" s="107"/>
      <c r="U1771" s="108" t="s">
        <v>5904</v>
      </c>
      <c r="V1771" s="87" t="s">
        <v>916</v>
      </c>
    </row>
    <row r="1772" spans="1:22" s="109" customFormat="1">
      <c r="A1772" s="94" t="s">
        <v>5326</v>
      </c>
      <c r="B1772" s="94"/>
      <c r="C1772" s="105" t="s">
        <v>5601</v>
      </c>
      <c r="D1772" s="105" t="s">
        <v>389</v>
      </c>
      <c r="E1772" s="106"/>
      <c r="F1772" s="106"/>
      <c r="G1772" s="90"/>
      <c r="H1772" s="94"/>
      <c r="I1772" s="94" t="s">
        <v>126</v>
      </c>
      <c r="J1772" s="94" t="s">
        <v>5570</v>
      </c>
      <c r="K1772" s="87" t="s">
        <v>822</v>
      </c>
      <c r="L1772" s="87"/>
      <c r="M1772" s="87"/>
      <c r="N1772" s="87"/>
      <c r="O1772" s="87"/>
      <c r="P1772" s="87"/>
      <c r="Q1772" s="87"/>
      <c r="R1772" s="107"/>
      <c r="S1772" s="107"/>
      <c r="T1772" s="107"/>
      <c r="U1772" s="108" t="s">
        <v>5905</v>
      </c>
      <c r="V1772" s="87" t="s">
        <v>916</v>
      </c>
    </row>
    <row r="1773" spans="1:22" s="109" customFormat="1">
      <c r="A1773" s="94" t="s">
        <v>5328</v>
      </c>
      <c r="B1773" s="94"/>
      <c r="C1773" s="105" t="s">
        <v>5601</v>
      </c>
      <c r="D1773" s="105" t="s">
        <v>389</v>
      </c>
      <c r="E1773" s="106"/>
      <c r="F1773" s="106"/>
      <c r="G1773" s="90"/>
      <c r="H1773" s="94"/>
      <c r="I1773" s="94" t="s">
        <v>126</v>
      </c>
      <c r="J1773" s="94" t="s">
        <v>5570</v>
      </c>
      <c r="K1773" s="87" t="s">
        <v>822</v>
      </c>
      <c r="L1773" s="87"/>
      <c r="M1773" s="87"/>
      <c r="N1773" s="87"/>
      <c r="O1773" s="87"/>
      <c r="P1773" s="87"/>
      <c r="Q1773" s="87"/>
      <c r="R1773" s="107"/>
      <c r="S1773" s="107"/>
      <c r="T1773" s="107"/>
      <c r="U1773" s="108" t="s">
        <v>5906</v>
      </c>
      <c r="V1773" s="87" t="s">
        <v>916</v>
      </c>
    </row>
    <row r="1774" spans="1:22" s="109" customFormat="1">
      <c r="A1774" s="94" t="s">
        <v>5330</v>
      </c>
      <c r="B1774" s="94"/>
      <c r="C1774" s="105" t="s">
        <v>5601</v>
      </c>
      <c r="D1774" s="105" t="s">
        <v>389</v>
      </c>
      <c r="E1774" s="106"/>
      <c r="F1774" s="106"/>
      <c r="G1774" s="90"/>
      <c r="H1774" s="94"/>
      <c r="I1774" s="94" t="s">
        <v>126</v>
      </c>
      <c r="J1774" s="94" t="s">
        <v>5570</v>
      </c>
      <c r="K1774" s="87" t="s">
        <v>822</v>
      </c>
      <c r="L1774" s="87"/>
      <c r="M1774" s="87"/>
      <c r="N1774" s="87"/>
      <c r="O1774" s="87"/>
      <c r="P1774" s="87"/>
      <c r="Q1774" s="87"/>
      <c r="R1774" s="107"/>
      <c r="S1774" s="107"/>
      <c r="T1774" s="107"/>
      <c r="U1774" s="108" t="s">
        <v>5907</v>
      </c>
      <c r="V1774" s="87" t="s">
        <v>916</v>
      </c>
    </row>
    <row r="1775" spans="1:22" s="109" customFormat="1">
      <c r="A1775" s="94" t="s">
        <v>5332</v>
      </c>
      <c r="B1775" s="94"/>
      <c r="C1775" s="105" t="s">
        <v>5601</v>
      </c>
      <c r="D1775" s="105" t="s">
        <v>389</v>
      </c>
      <c r="E1775" s="106"/>
      <c r="F1775" s="106"/>
      <c r="G1775" s="90"/>
      <c r="H1775" s="94"/>
      <c r="I1775" s="94" t="s">
        <v>126</v>
      </c>
      <c r="J1775" s="94" t="s">
        <v>5570</v>
      </c>
      <c r="K1775" s="87" t="s">
        <v>822</v>
      </c>
      <c r="L1775" s="87"/>
      <c r="M1775" s="87"/>
      <c r="N1775" s="87"/>
      <c r="O1775" s="87"/>
      <c r="P1775" s="87"/>
      <c r="Q1775" s="87"/>
      <c r="R1775" s="107"/>
      <c r="S1775" s="107"/>
      <c r="T1775" s="107"/>
      <c r="U1775" s="108" t="s">
        <v>5908</v>
      </c>
      <c r="V1775" s="87" t="s">
        <v>916</v>
      </c>
    </row>
    <row r="1776" spans="1:22" s="109" customFormat="1">
      <c r="A1776" s="94" t="s">
        <v>5334</v>
      </c>
      <c r="B1776" s="94"/>
      <c r="C1776" s="105" t="s">
        <v>5601</v>
      </c>
      <c r="D1776" s="105" t="s">
        <v>389</v>
      </c>
      <c r="E1776" s="106"/>
      <c r="F1776" s="106"/>
      <c r="G1776" s="90"/>
      <c r="H1776" s="94"/>
      <c r="I1776" s="94" t="s">
        <v>126</v>
      </c>
      <c r="J1776" s="94" t="s">
        <v>5570</v>
      </c>
      <c r="K1776" s="87" t="s">
        <v>822</v>
      </c>
      <c r="L1776" s="87"/>
      <c r="M1776" s="87"/>
      <c r="N1776" s="87"/>
      <c r="O1776" s="87"/>
      <c r="P1776" s="87"/>
      <c r="Q1776" s="87"/>
      <c r="R1776" s="107"/>
      <c r="S1776" s="107"/>
      <c r="T1776" s="107"/>
      <c r="U1776" s="108" t="s">
        <v>5909</v>
      </c>
      <c r="V1776" s="87" t="s">
        <v>916</v>
      </c>
    </row>
    <row r="1777" spans="1:22" s="109" customFormat="1">
      <c r="A1777" s="94" t="s">
        <v>5336</v>
      </c>
      <c r="B1777" s="94"/>
      <c r="C1777" s="105" t="s">
        <v>5601</v>
      </c>
      <c r="D1777" s="105" t="s">
        <v>389</v>
      </c>
      <c r="E1777" s="106"/>
      <c r="F1777" s="106"/>
      <c r="G1777" s="90"/>
      <c r="H1777" s="94"/>
      <c r="I1777" s="94" t="s">
        <v>126</v>
      </c>
      <c r="J1777" s="94" t="s">
        <v>5570</v>
      </c>
      <c r="K1777" s="87" t="s">
        <v>822</v>
      </c>
      <c r="L1777" s="87"/>
      <c r="M1777" s="87"/>
      <c r="N1777" s="87"/>
      <c r="O1777" s="87"/>
      <c r="P1777" s="87"/>
      <c r="Q1777" s="87"/>
      <c r="R1777" s="107"/>
      <c r="S1777" s="107"/>
      <c r="T1777" s="107"/>
      <c r="U1777" s="108" t="s">
        <v>5910</v>
      </c>
      <c r="V1777" s="87" t="s">
        <v>916</v>
      </c>
    </row>
    <row r="1778" spans="1:22" s="109" customFormat="1">
      <c r="A1778" s="94" t="s">
        <v>5338</v>
      </c>
      <c r="B1778" s="94"/>
      <c r="C1778" s="105" t="s">
        <v>5601</v>
      </c>
      <c r="D1778" s="105" t="s">
        <v>389</v>
      </c>
      <c r="E1778" s="106"/>
      <c r="F1778" s="106"/>
      <c r="G1778" s="90"/>
      <c r="H1778" s="94"/>
      <c r="I1778" s="94" t="s">
        <v>126</v>
      </c>
      <c r="J1778" s="94" t="s">
        <v>5570</v>
      </c>
      <c r="K1778" s="87" t="s">
        <v>822</v>
      </c>
      <c r="L1778" s="87"/>
      <c r="M1778" s="87"/>
      <c r="N1778" s="87"/>
      <c r="O1778" s="87"/>
      <c r="P1778" s="87"/>
      <c r="Q1778" s="87"/>
      <c r="R1778" s="107"/>
      <c r="S1778" s="107"/>
      <c r="T1778" s="107"/>
      <c r="U1778" s="108" t="s">
        <v>5911</v>
      </c>
      <c r="V1778" s="87" t="s">
        <v>916</v>
      </c>
    </row>
    <row r="1779" spans="1:22" s="109" customFormat="1">
      <c r="A1779" s="94" t="s">
        <v>5340</v>
      </c>
      <c r="B1779" s="94"/>
      <c r="C1779" s="105" t="s">
        <v>5601</v>
      </c>
      <c r="D1779" s="105" t="s">
        <v>389</v>
      </c>
      <c r="E1779" s="106"/>
      <c r="F1779" s="106"/>
      <c r="G1779" s="90"/>
      <c r="H1779" s="94"/>
      <c r="I1779" s="94" t="s">
        <v>126</v>
      </c>
      <c r="J1779" s="94" t="s">
        <v>5570</v>
      </c>
      <c r="K1779" s="87" t="s">
        <v>822</v>
      </c>
      <c r="L1779" s="87"/>
      <c r="M1779" s="87"/>
      <c r="N1779" s="87"/>
      <c r="O1779" s="87"/>
      <c r="P1779" s="87"/>
      <c r="Q1779" s="87"/>
      <c r="R1779" s="107"/>
      <c r="S1779" s="107"/>
      <c r="T1779" s="107"/>
      <c r="U1779" s="108" t="s">
        <v>5912</v>
      </c>
      <c r="V1779" s="87" t="s">
        <v>916</v>
      </c>
    </row>
    <row r="1780" spans="1:22" s="109" customFormat="1">
      <c r="A1780" s="94" t="s">
        <v>5342</v>
      </c>
      <c r="B1780" s="94"/>
      <c r="C1780" s="105" t="s">
        <v>5601</v>
      </c>
      <c r="D1780" s="105" t="s">
        <v>389</v>
      </c>
      <c r="E1780" s="106"/>
      <c r="F1780" s="106"/>
      <c r="G1780" s="90"/>
      <c r="H1780" s="94"/>
      <c r="I1780" s="94" t="s">
        <v>126</v>
      </c>
      <c r="J1780" s="94" t="s">
        <v>5570</v>
      </c>
      <c r="K1780" s="87" t="s">
        <v>822</v>
      </c>
      <c r="L1780" s="87"/>
      <c r="M1780" s="87"/>
      <c r="N1780" s="87"/>
      <c r="O1780" s="87"/>
      <c r="P1780" s="87"/>
      <c r="Q1780" s="87"/>
      <c r="R1780" s="107"/>
      <c r="S1780" s="107"/>
      <c r="T1780" s="107"/>
      <c r="U1780" s="108" t="s">
        <v>5913</v>
      </c>
      <c r="V1780" s="87" t="s">
        <v>916</v>
      </c>
    </row>
    <row r="1781" spans="1:22" s="109" customFormat="1">
      <c r="A1781" s="94" t="s">
        <v>5344</v>
      </c>
      <c r="B1781" s="94"/>
      <c r="C1781" s="105" t="s">
        <v>5601</v>
      </c>
      <c r="D1781" s="105" t="s">
        <v>389</v>
      </c>
      <c r="E1781" s="106"/>
      <c r="F1781" s="106"/>
      <c r="G1781" s="90"/>
      <c r="H1781" s="94"/>
      <c r="I1781" s="94" t="s">
        <v>126</v>
      </c>
      <c r="J1781" s="94" t="s">
        <v>5570</v>
      </c>
      <c r="K1781" s="87" t="s">
        <v>822</v>
      </c>
      <c r="L1781" s="87"/>
      <c r="M1781" s="87"/>
      <c r="N1781" s="87"/>
      <c r="O1781" s="87"/>
      <c r="P1781" s="87"/>
      <c r="Q1781" s="87"/>
      <c r="R1781" s="107"/>
      <c r="S1781" s="107"/>
      <c r="T1781" s="107"/>
      <c r="U1781" s="108" t="s">
        <v>5914</v>
      </c>
      <c r="V1781" s="87" t="s">
        <v>916</v>
      </c>
    </row>
    <row r="1782" spans="1:22" s="109" customFormat="1">
      <c r="A1782" s="94" t="s">
        <v>5346</v>
      </c>
      <c r="B1782" s="94"/>
      <c r="C1782" s="105" t="s">
        <v>5601</v>
      </c>
      <c r="D1782" s="105" t="s">
        <v>389</v>
      </c>
      <c r="E1782" s="106"/>
      <c r="F1782" s="106"/>
      <c r="G1782" s="90"/>
      <c r="H1782" s="94"/>
      <c r="I1782" s="94" t="s">
        <v>126</v>
      </c>
      <c r="J1782" s="94" t="s">
        <v>5570</v>
      </c>
      <c r="K1782" s="87" t="s">
        <v>822</v>
      </c>
      <c r="L1782" s="87"/>
      <c r="M1782" s="87"/>
      <c r="N1782" s="87"/>
      <c r="O1782" s="87"/>
      <c r="P1782" s="87"/>
      <c r="Q1782" s="87"/>
      <c r="R1782" s="107"/>
      <c r="S1782" s="107"/>
      <c r="T1782" s="107"/>
      <c r="U1782" s="108" t="s">
        <v>5915</v>
      </c>
      <c r="V1782" s="87" t="s">
        <v>916</v>
      </c>
    </row>
    <row r="1783" spans="1:22" s="109" customFormat="1">
      <c r="A1783" s="94" t="s">
        <v>5348</v>
      </c>
      <c r="B1783" s="94"/>
      <c r="C1783" s="105" t="s">
        <v>5601</v>
      </c>
      <c r="D1783" s="105" t="s">
        <v>389</v>
      </c>
      <c r="E1783" s="106"/>
      <c r="F1783" s="106"/>
      <c r="G1783" s="90"/>
      <c r="H1783" s="94"/>
      <c r="I1783" s="94" t="s">
        <v>126</v>
      </c>
      <c r="J1783" s="94" t="s">
        <v>5570</v>
      </c>
      <c r="K1783" s="87" t="s">
        <v>822</v>
      </c>
      <c r="L1783" s="87"/>
      <c r="M1783" s="87"/>
      <c r="N1783" s="87"/>
      <c r="O1783" s="87"/>
      <c r="P1783" s="87"/>
      <c r="Q1783" s="87"/>
      <c r="R1783" s="107"/>
      <c r="S1783" s="107"/>
      <c r="T1783" s="107"/>
      <c r="U1783" s="108" t="s">
        <v>5916</v>
      </c>
      <c r="V1783" s="87" t="s">
        <v>916</v>
      </c>
    </row>
    <row r="1784" spans="1:22" s="109" customFormat="1">
      <c r="A1784" s="94" t="s">
        <v>5350</v>
      </c>
      <c r="B1784" s="94"/>
      <c r="C1784" s="105" t="s">
        <v>5601</v>
      </c>
      <c r="D1784" s="105" t="s">
        <v>389</v>
      </c>
      <c r="E1784" s="106"/>
      <c r="F1784" s="106"/>
      <c r="G1784" s="90"/>
      <c r="H1784" s="94"/>
      <c r="I1784" s="94" t="s">
        <v>126</v>
      </c>
      <c r="J1784" s="94" t="s">
        <v>5570</v>
      </c>
      <c r="K1784" s="87" t="s">
        <v>822</v>
      </c>
      <c r="L1784" s="87"/>
      <c r="M1784" s="87"/>
      <c r="N1784" s="87"/>
      <c r="O1784" s="87"/>
      <c r="P1784" s="87"/>
      <c r="Q1784" s="87"/>
      <c r="R1784" s="107"/>
      <c r="S1784" s="107"/>
      <c r="T1784" s="107"/>
      <c r="U1784" s="108" t="s">
        <v>5917</v>
      </c>
      <c r="V1784" s="87" t="s">
        <v>916</v>
      </c>
    </row>
    <row r="1785" spans="1:22" s="109" customFormat="1">
      <c r="A1785" s="94" t="s">
        <v>5352</v>
      </c>
      <c r="B1785" s="94"/>
      <c r="C1785" s="105" t="s">
        <v>5601</v>
      </c>
      <c r="D1785" s="105" t="s">
        <v>389</v>
      </c>
      <c r="E1785" s="106"/>
      <c r="F1785" s="106"/>
      <c r="G1785" s="90"/>
      <c r="H1785" s="94"/>
      <c r="I1785" s="94" t="s">
        <v>126</v>
      </c>
      <c r="J1785" s="94" t="s">
        <v>5570</v>
      </c>
      <c r="K1785" s="87" t="s">
        <v>822</v>
      </c>
      <c r="L1785" s="87"/>
      <c r="M1785" s="87"/>
      <c r="N1785" s="87"/>
      <c r="O1785" s="87"/>
      <c r="P1785" s="87"/>
      <c r="Q1785" s="87"/>
      <c r="R1785" s="107"/>
      <c r="S1785" s="107"/>
      <c r="T1785" s="107"/>
      <c r="U1785" s="108" t="s">
        <v>5918</v>
      </c>
      <c r="V1785" s="87" t="s">
        <v>916</v>
      </c>
    </row>
    <row r="1786" spans="1:22" s="109" customFormat="1">
      <c r="A1786" s="94" t="s">
        <v>5354</v>
      </c>
      <c r="B1786" s="94"/>
      <c r="C1786" s="105" t="s">
        <v>5601</v>
      </c>
      <c r="D1786" s="105" t="s">
        <v>389</v>
      </c>
      <c r="E1786" s="106"/>
      <c r="F1786" s="106"/>
      <c r="G1786" s="90"/>
      <c r="H1786" s="94"/>
      <c r="I1786" s="94" t="s">
        <v>126</v>
      </c>
      <c r="J1786" s="94" t="s">
        <v>5570</v>
      </c>
      <c r="K1786" s="87" t="s">
        <v>822</v>
      </c>
      <c r="L1786" s="87"/>
      <c r="M1786" s="87"/>
      <c r="N1786" s="87"/>
      <c r="O1786" s="87"/>
      <c r="P1786" s="87"/>
      <c r="Q1786" s="87"/>
      <c r="R1786" s="107"/>
      <c r="S1786" s="107"/>
      <c r="T1786" s="107"/>
      <c r="U1786" s="108" t="s">
        <v>5919</v>
      </c>
      <c r="V1786" s="87" t="s">
        <v>916</v>
      </c>
    </row>
    <row r="1787" spans="1:22" s="109" customFormat="1">
      <c r="A1787" s="94" t="s">
        <v>5356</v>
      </c>
      <c r="B1787" s="94"/>
      <c r="C1787" s="105" t="s">
        <v>5601</v>
      </c>
      <c r="D1787" s="105" t="s">
        <v>389</v>
      </c>
      <c r="E1787" s="106"/>
      <c r="F1787" s="106"/>
      <c r="G1787" s="90"/>
      <c r="H1787" s="94"/>
      <c r="I1787" s="94" t="s">
        <v>126</v>
      </c>
      <c r="J1787" s="94" t="s">
        <v>5570</v>
      </c>
      <c r="K1787" s="87" t="s">
        <v>822</v>
      </c>
      <c r="L1787" s="87"/>
      <c r="M1787" s="87"/>
      <c r="N1787" s="87"/>
      <c r="O1787" s="87"/>
      <c r="P1787" s="87"/>
      <c r="Q1787" s="87"/>
      <c r="R1787" s="107"/>
      <c r="S1787" s="107"/>
      <c r="T1787" s="107"/>
      <c r="U1787" s="108" t="s">
        <v>5920</v>
      </c>
      <c r="V1787" s="87" t="s">
        <v>916</v>
      </c>
    </row>
    <row r="1788" spans="1:22" s="109" customFormat="1">
      <c r="A1788" s="94" t="s">
        <v>5358</v>
      </c>
      <c r="B1788" s="94"/>
      <c r="C1788" s="105" t="s">
        <v>5601</v>
      </c>
      <c r="D1788" s="105" t="s">
        <v>389</v>
      </c>
      <c r="E1788" s="106"/>
      <c r="F1788" s="106"/>
      <c r="G1788" s="90"/>
      <c r="H1788" s="94"/>
      <c r="I1788" s="94" t="s">
        <v>126</v>
      </c>
      <c r="J1788" s="94" t="s">
        <v>5570</v>
      </c>
      <c r="K1788" s="87" t="s">
        <v>962</v>
      </c>
      <c r="L1788" s="87"/>
      <c r="M1788" s="87"/>
      <c r="N1788" s="87"/>
      <c r="O1788" s="87"/>
      <c r="P1788" s="87"/>
      <c r="Q1788" s="87"/>
      <c r="R1788" s="107"/>
      <c r="S1788" s="107"/>
      <c r="T1788" s="107"/>
      <c r="U1788" s="108" t="s">
        <v>5921</v>
      </c>
      <c r="V1788" s="87" t="s">
        <v>916</v>
      </c>
    </row>
    <row r="1789" spans="1:22" s="109" customFormat="1">
      <c r="A1789" s="94" t="s">
        <v>5360</v>
      </c>
      <c r="B1789" s="94"/>
      <c r="C1789" s="105" t="s">
        <v>5601</v>
      </c>
      <c r="D1789" s="105" t="s">
        <v>389</v>
      </c>
      <c r="E1789" s="106"/>
      <c r="F1789" s="106"/>
      <c r="G1789" s="90"/>
      <c r="H1789" s="94"/>
      <c r="I1789" s="94" t="s">
        <v>126</v>
      </c>
      <c r="J1789" s="94" t="s">
        <v>5570</v>
      </c>
      <c r="K1789" s="87" t="s">
        <v>962</v>
      </c>
      <c r="L1789" s="87"/>
      <c r="M1789" s="87"/>
      <c r="N1789" s="87"/>
      <c r="O1789" s="87"/>
      <c r="P1789" s="87"/>
      <c r="Q1789" s="87"/>
      <c r="R1789" s="107"/>
      <c r="S1789" s="107"/>
      <c r="T1789" s="107"/>
      <c r="U1789" s="108" t="s">
        <v>5922</v>
      </c>
      <c r="V1789" s="87" t="s">
        <v>916</v>
      </c>
    </row>
    <row r="1790" spans="1:22" s="109" customFormat="1">
      <c r="A1790" s="94" t="s">
        <v>5362</v>
      </c>
      <c r="B1790" s="94"/>
      <c r="C1790" s="105" t="s">
        <v>5601</v>
      </c>
      <c r="D1790" s="105" t="s">
        <v>389</v>
      </c>
      <c r="E1790" s="106"/>
      <c r="F1790" s="106"/>
      <c r="G1790" s="90"/>
      <c r="H1790" s="94"/>
      <c r="I1790" s="94" t="s">
        <v>126</v>
      </c>
      <c r="J1790" s="94" t="s">
        <v>5570</v>
      </c>
      <c r="K1790" s="87" t="s">
        <v>962</v>
      </c>
      <c r="L1790" s="87"/>
      <c r="M1790" s="87"/>
      <c r="N1790" s="87"/>
      <c r="O1790" s="87"/>
      <c r="P1790" s="87"/>
      <c r="Q1790" s="87"/>
      <c r="R1790" s="107"/>
      <c r="S1790" s="107"/>
      <c r="T1790" s="107"/>
      <c r="U1790" s="108" t="s">
        <v>5923</v>
      </c>
      <c r="V1790" s="87" t="s">
        <v>916</v>
      </c>
    </row>
    <row r="1791" spans="1:22" s="109" customFormat="1">
      <c r="A1791" s="94" t="s">
        <v>5364</v>
      </c>
      <c r="B1791" s="94"/>
      <c r="C1791" s="105" t="s">
        <v>5601</v>
      </c>
      <c r="D1791" s="105" t="s">
        <v>389</v>
      </c>
      <c r="E1791" s="106"/>
      <c r="F1791" s="106"/>
      <c r="G1791" s="90"/>
      <c r="H1791" s="94"/>
      <c r="I1791" s="94" t="s">
        <v>126</v>
      </c>
      <c r="J1791" s="94" t="s">
        <v>5570</v>
      </c>
      <c r="K1791" s="87" t="s">
        <v>962</v>
      </c>
      <c r="L1791" s="87"/>
      <c r="M1791" s="87"/>
      <c r="N1791" s="87"/>
      <c r="O1791" s="87"/>
      <c r="P1791" s="87"/>
      <c r="Q1791" s="87"/>
      <c r="R1791" s="107"/>
      <c r="S1791" s="107"/>
      <c r="T1791" s="107"/>
      <c r="U1791" s="108" t="s">
        <v>5924</v>
      </c>
      <c r="V1791" s="87" t="s">
        <v>916</v>
      </c>
    </row>
    <row r="1792" spans="1:22" s="109" customFormat="1">
      <c r="A1792" s="94" t="s">
        <v>5371</v>
      </c>
      <c r="B1792" s="94"/>
      <c r="C1792" s="105" t="s">
        <v>5547</v>
      </c>
      <c r="D1792" s="105" t="s">
        <v>3053</v>
      </c>
      <c r="E1792" s="106"/>
      <c r="F1792" s="106"/>
      <c r="G1792" s="90"/>
      <c r="H1792" s="94"/>
      <c r="I1792" s="94" t="s">
        <v>5171</v>
      </c>
      <c r="J1792" s="94" t="s">
        <v>5570</v>
      </c>
      <c r="K1792" s="87" t="s">
        <v>5368</v>
      </c>
      <c r="L1792" s="87"/>
      <c r="M1792" s="87"/>
      <c r="N1792" s="87"/>
      <c r="O1792" s="87"/>
      <c r="P1792" s="87"/>
      <c r="Q1792" s="87"/>
      <c r="R1792" s="107"/>
      <c r="S1792" s="119"/>
      <c r="T1792" s="107"/>
      <c r="U1792" s="108" t="s">
        <v>5369</v>
      </c>
      <c r="V1792" s="87" t="s">
        <v>916</v>
      </c>
    </row>
    <row r="1793" spans="1:22" s="109" customFormat="1">
      <c r="A1793" s="94" t="s">
        <v>5372</v>
      </c>
      <c r="B1793" s="94"/>
      <c r="C1793" s="105" t="s">
        <v>5547</v>
      </c>
      <c r="D1793" s="105" t="s">
        <v>3053</v>
      </c>
      <c r="E1793" s="106"/>
      <c r="F1793" s="106"/>
      <c r="G1793" s="90"/>
      <c r="H1793" s="94"/>
      <c r="I1793" s="94" t="s">
        <v>5171</v>
      </c>
      <c r="J1793" s="94" t="s">
        <v>5570</v>
      </c>
      <c r="K1793" s="87" t="s">
        <v>5368</v>
      </c>
      <c r="L1793" s="87"/>
      <c r="M1793" s="87"/>
      <c r="N1793" s="87"/>
      <c r="O1793" s="87"/>
      <c r="P1793" s="87"/>
      <c r="Q1793" s="87"/>
      <c r="R1793" s="107"/>
      <c r="S1793" s="119"/>
      <c r="T1793" s="107"/>
      <c r="U1793" s="108" t="s">
        <v>5370</v>
      </c>
      <c r="V1793" s="87" t="s">
        <v>916</v>
      </c>
    </row>
    <row r="1794" spans="1:22" s="109" customFormat="1">
      <c r="A1794" s="94" t="s">
        <v>5450</v>
      </c>
      <c r="B1794" s="94"/>
      <c r="C1794" s="105" t="s">
        <v>5548</v>
      </c>
      <c r="D1794" s="105" t="s">
        <v>3053</v>
      </c>
      <c r="E1794" s="106"/>
      <c r="F1794" s="106"/>
      <c r="G1794" s="90"/>
      <c r="H1794" s="94"/>
      <c r="I1794" s="94" t="s">
        <v>126</v>
      </c>
      <c r="J1794" s="94" t="s">
        <v>5570</v>
      </c>
      <c r="K1794" s="87" t="s">
        <v>5380</v>
      </c>
      <c r="L1794" s="87"/>
      <c r="M1794" s="87"/>
      <c r="N1794" s="87"/>
      <c r="O1794" s="87"/>
      <c r="P1794" s="87"/>
      <c r="Q1794" s="87"/>
      <c r="R1794" s="107"/>
      <c r="S1794" s="119" t="s">
        <v>1734</v>
      </c>
      <c r="T1794" s="107"/>
      <c r="U1794" s="108" t="s">
        <v>2454</v>
      </c>
      <c r="V1794" s="87" t="s">
        <v>5373</v>
      </c>
    </row>
    <row r="1795" spans="1:22" s="109" customFormat="1">
      <c r="A1795" s="94" t="s">
        <v>5451</v>
      </c>
      <c r="B1795" s="94"/>
      <c r="C1795" s="105" t="s">
        <v>5548</v>
      </c>
      <c r="D1795" s="105" t="s">
        <v>3053</v>
      </c>
      <c r="E1795" s="106"/>
      <c r="F1795" s="106"/>
      <c r="G1795" s="90"/>
      <c r="H1795" s="94"/>
      <c r="I1795" s="94" t="s">
        <v>126</v>
      </c>
      <c r="J1795" s="94" t="s">
        <v>5570</v>
      </c>
      <c r="K1795" s="87" t="s">
        <v>5380</v>
      </c>
      <c r="L1795" s="87"/>
      <c r="M1795" s="87"/>
      <c r="N1795" s="87"/>
      <c r="O1795" s="87"/>
      <c r="P1795" s="87"/>
      <c r="Q1795" s="87"/>
      <c r="R1795" s="107"/>
      <c r="S1795" s="119" t="s">
        <v>1734</v>
      </c>
      <c r="T1795" s="107"/>
      <c r="U1795" s="108" t="s">
        <v>432</v>
      </c>
      <c r="V1795" s="87" t="s">
        <v>5373</v>
      </c>
    </row>
    <row r="1796" spans="1:22" s="109" customFormat="1">
      <c r="A1796" s="94" t="s">
        <v>5452</v>
      </c>
      <c r="B1796" s="94"/>
      <c r="C1796" s="105" t="s">
        <v>5548</v>
      </c>
      <c r="D1796" s="105" t="s">
        <v>3053</v>
      </c>
      <c r="E1796" s="106"/>
      <c r="F1796" s="106"/>
      <c r="G1796" s="90"/>
      <c r="H1796" s="94"/>
      <c r="I1796" s="94" t="s">
        <v>126</v>
      </c>
      <c r="J1796" s="94" t="s">
        <v>5570</v>
      </c>
      <c r="K1796" s="87" t="s">
        <v>5380</v>
      </c>
      <c r="L1796" s="87"/>
      <c r="M1796" s="87"/>
      <c r="N1796" s="87"/>
      <c r="O1796" s="87"/>
      <c r="P1796" s="87"/>
      <c r="Q1796" s="87"/>
      <c r="R1796" s="107"/>
      <c r="S1796" s="119" t="s">
        <v>1734</v>
      </c>
      <c r="T1796" s="107"/>
      <c r="U1796" s="108" t="s">
        <v>9540</v>
      </c>
      <c r="V1796" s="87" t="s">
        <v>5373</v>
      </c>
    </row>
    <row r="1797" spans="1:22" s="109" customFormat="1">
      <c r="A1797" s="94" t="s">
        <v>5453</v>
      </c>
      <c r="B1797" s="94"/>
      <c r="C1797" s="105" t="s">
        <v>5548</v>
      </c>
      <c r="D1797" s="105" t="s">
        <v>3053</v>
      </c>
      <c r="E1797" s="106"/>
      <c r="F1797" s="106"/>
      <c r="G1797" s="90"/>
      <c r="H1797" s="94"/>
      <c r="I1797" s="94" t="s">
        <v>126</v>
      </c>
      <c r="J1797" s="94" t="s">
        <v>5570</v>
      </c>
      <c r="K1797" s="87" t="s">
        <v>5380</v>
      </c>
      <c r="L1797" s="87"/>
      <c r="M1797" s="87"/>
      <c r="N1797" s="87"/>
      <c r="O1797" s="87"/>
      <c r="P1797" s="87"/>
      <c r="Q1797" s="87"/>
      <c r="R1797" s="107"/>
      <c r="S1797" s="119" t="s">
        <v>1734</v>
      </c>
      <c r="T1797" s="107"/>
      <c r="U1797" s="108" t="s">
        <v>9541</v>
      </c>
      <c r="V1797" s="87" t="s">
        <v>5373</v>
      </c>
    </row>
    <row r="1798" spans="1:22" s="109" customFormat="1">
      <c r="A1798" s="94" t="s">
        <v>5454</v>
      </c>
      <c r="B1798" s="94"/>
      <c r="C1798" s="105" t="s">
        <v>5548</v>
      </c>
      <c r="D1798" s="105" t="s">
        <v>3053</v>
      </c>
      <c r="E1798" s="106"/>
      <c r="F1798" s="106"/>
      <c r="G1798" s="90"/>
      <c r="H1798" s="94"/>
      <c r="I1798" s="94" t="s">
        <v>126</v>
      </c>
      <c r="J1798" s="94" t="s">
        <v>5570</v>
      </c>
      <c r="K1798" s="87" t="s">
        <v>5381</v>
      </c>
      <c r="L1798" s="87"/>
      <c r="M1798" s="87"/>
      <c r="N1798" s="87"/>
      <c r="O1798" s="87"/>
      <c r="P1798" s="87"/>
      <c r="Q1798" s="87"/>
      <c r="R1798" s="107"/>
      <c r="S1798" s="119" t="s">
        <v>1734</v>
      </c>
      <c r="T1798" s="107"/>
      <c r="U1798" s="108" t="s">
        <v>9542</v>
      </c>
      <c r="V1798" s="87" t="s">
        <v>5373</v>
      </c>
    </row>
    <row r="1799" spans="1:22" s="109" customFormat="1">
      <c r="A1799" s="94" t="s">
        <v>5455</v>
      </c>
      <c r="B1799" s="94"/>
      <c r="C1799" s="105" t="s">
        <v>5548</v>
      </c>
      <c r="D1799" s="105" t="s">
        <v>3053</v>
      </c>
      <c r="E1799" s="106"/>
      <c r="F1799" s="106"/>
      <c r="G1799" s="90"/>
      <c r="H1799" s="94"/>
      <c r="I1799" s="94" t="s">
        <v>126</v>
      </c>
      <c r="J1799" s="94" t="s">
        <v>5570</v>
      </c>
      <c r="K1799" s="87" t="s">
        <v>5381</v>
      </c>
      <c r="L1799" s="87"/>
      <c r="M1799" s="87"/>
      <c r="N1799" s="87"/>
      <c r="O1799" s="87"/>
      <c r="P1799" s="87"/>
      <c r="Q1799" s="87"/>
      <c r="R1799" s="107"/>
      <c r="S1799" s="119" t="s">
        <v>1734</v>
      </c>
      <c r="T1799" s="107"/>
      <c r="U1799" s="108" t="s">
        <v>1403</v>
      </c>
      <c r="V1799" s="87" t="s">
        <v>5373</v>
      </c>
    </row>
    <row r="1800" spans="1:22" s="109" customFormat="1">
      <c r="A1800" s="94" t="s">
        <v>5456</v>
      </c>
      <c r="B1800" s="94"/>
      <c r="C1800" s="105" t="s">
        <v>5548</v>
      </c>
      <c r="D1800" s="105" t="s">
        <v>3053</v>
      </c>
      <c r="E1800" s="106"/>
      <c r="F1800" s="106"/>
      <c r="G1800" s="90"/>
      <c r="H1800" s="94"/>
      <c r="I1800" s="94" t="s">
        <v>126</v>
      </c>
      <c r="J1800" s="94" t="s">
        <v>5570</v>
      </c>
      <c r="K1800" s="87" t="s">
        <v>5381</v>
      </c>
      <c r="L1800" s="87"/>
      <c r="M1800" s="87"/>
      <c r="N1800" s="87"/>
      <c r="O1800" s="87"/>
      <c r="P1800" s="87"/>
      <c r="Q1800" s="87"/>
      <c r="R1800" s="107"/>
      <c r="S1800" s="119" t="s">
        <v>1734</v>
      </c>
      <c r="T1800" s="107"/>
      <c r="U1800" s="108" t="s">
        <v>9543</v>
      </c>
      <c r="V1800" s="87" t="s">
        <v>5373</v>
      </c>
    </row>
    <row r="1801" spans="1:22" s="109" customFormat="1">
      <c r="A1801" s="94" t="s">
        <v>5457</v>
      </c>
      <c r="B1801" s="94"/>
      <c r="C1801" s="105" t="s">
        <v>5548</v>
      </c>
      <c r="D1801" s="105" t="s">
        <v>3053</v>
      </c>
      <c r="E1801" s="106"/>
      <c r="F1801" s="106"/>
      <c r="G1801" s="90"/>
      <c r="H1801" s="94"/>
      <c r="I1801" s="94" t="s">
        <v>126</v>
      </c>
      <c r="J1801" s="94" t="s">
        <v>5570</v>
      </c>
      <c r="K1801" s="87" t="s">
        <v>5381</v>
      </c>
      <c r="L1801" s="87"/>
      <c r="M1801" s="87"/>
      <c r="N1801" s="87"/>
      <c r="O1801" s="87"/>
      <c r="P1801" s="87"/>
      <c r="Q1801" s="87"/>
      <c r="R1801" s="107"/>
      <c r="S1801" s="119" t="s">
        <v>1734</v>
      </c>
      <c r="T1801" s="107"/>
      <c r="U1801" s="108" t="s">
        <v>9544</v>
      </c>
      <c r="V1801" s="87" t="s">
        <v>5373</v>
      </c>
    </row>
    <row r="1802" spans="1:22" s="109" customFormat="1">
      <c r="A1802" s="94" t="s">
        <v>5458</v>
      </c>
      <c r="B1802" s="94"/>
      <c r="C1802" s="105" t="s">
        <v>5548</v>
      </c>
      <c r="D1802" s="105" t="s">
        <v>3053</v>
      </c>
      <c r="E1802" s="106"/>
      <c r="F1802" s="106"/>
      <c r="G1802" s="90"/>
      <c r="H1802" s="94"/>
      <c r="I1802" s="94" t="s">
        <v>126</v>
      </c>
      <c r="J1802" s="94" t="s">
        <v>5570</v>
      </c>
      <c r="K1802" s="87" t="s">
        <v>5381</v>
      </c>
      <c r="L1802" s="87"/>
      <c r="M1802" s="87"/>
      <c r="N1802" s="87"/>
      <c r="O1802" s="87"/>
      <c r="P1802" s="87"/>
      <c r="Q1802" s="87"/>
      <c r="R1802" s="107"/>
      <c r="S1802" s="119" t="s">
        <v>1734</v>
      </c>
      <c r="T1802" s="107"/>
      <c r="U1802" s="108" t="s">
        <v>9545</v>
      </c>
      <c r="V1802" s="87" t="s">
        <v>5373</v>
      </c>
    </row>
    <row r="1803" spans="1:22" s="109" customFormat="1">
      <c r="A1803" s="94" t="s">
        <v>5459</v>
      </c>
      <c r="B1803" s="94"/>
      <c r="C1803" s="105" t="s">
        <v>5548</v>
      </c>
      <c r="D1803" s="105" t="s">
        <v>3053</v>
      </c>
      <c r="E1803" s="106"/>
      <c r="F1803" s="106"/>
      <c r="G1803" s="90"/>
      <c r="H1803" s="94"/>
      <c r="I1803" s="94" t="s">
        <v>126</v>
      </c>
      <c r="J1803" s="94" t="s">
        <v>5570</v>
      </c>
      <c r="K1803" s="87" t="s">
        <v>5381</v>
      </c>
      <c r="L1803" s="87"/>
      <c r="M1803" s="87"/>
      <c r="N1803" s="87"/>
      <c r="O1803" s="87"/>
      <c r="P1803" s="87"/>
      <c r="Q1803" s="87"/>
      <c r="R1803" s="107"/>
      <c r="S1803" s="119" t="s">
        <v>1734</v>
      </c>
      <c r="T1803" s="107"/>
      <c r="U1803" s="108" t="s">
        <v>9546</v>
      </c>
      <c r="V1803" s="87" t="s">
        <v>5373</v>
      </c>
    </row>
    <row r="1804" spans="1:22" s="109" customFormat="1">
      <c r="A1804" s="94" t="s">
        <v>5460</v>
      </c>
      <c r="B1804" s="94"/>
      <c r="C1804" s="105" t="s">
        <v>5548</v>
      </c>
      <c r="D1804" s="105" t="s">
        <v>3053</v>
      </c>
      <c r="E1804" s="106"/>
      <c r="F1804" s="106"/>
      <c r="G1804" s="90"/>
      <c r="H1804" s="94"/>
      <c r="I1804" s="94" t="s">
        <v>126</v>
      </c>
      <c r="J1804" s="94" t="s">
        <v>5570</v>
      </c>
      <c r="K1804" s="87" t="s">
        <v>5381</v>
      </c>
      <c r="L1804" s="87"/>
      <c r="M1804" s="87"/>
      <c r="N1804" s="87"/>
      <c r="O1804" s="87"/>
      <c r="P1804" s="87"/>
      <c r="Q1804" s="87"/>
      <c r="R1804" s="107"/>
      <c r="S1804" s="119" t="s">
        <v>1734</v>
      </c>
      <c r="T1804" s="107"/>
      <c r="U1804" s="108" t="s">
        <v>9547</v>
      </c>
      <c r="V1804" s="87" t="s">
        <v>5373</v>
      </c>
    </row>
    <row r="1805" spans="1:22" s="109" customFormat="1">
      <c r="A1805" s="94" t="s">
        <v>5461</v>
      </c>
      <c r="B1805" s="94"/>
      <c r="C1805" s="105" t="s">
        <v>5548</v>
      </c>
      <c r="D1805" s="105" t="s">
        <v>3053</v>
      </c>
      <c r="E1805" s="106"/>
      <c r="F1805" s="106"/>
      <c r="G1805" s="90"/>
      <c r="H1805" s="94"/>
      <c r="I1805" s="94" t="s">
        <v>126</v>
      </c>
      <c r="J1805" s="94" t="s">
        <v>5570</v>
      </c>
      <c r="K1805" s="87" t="s">
        <v>5381</v>
      </c>
      <c r="L1805" s="87"/>
      <c r="M1805" s="87"/>
      <c r="N1805" s="87"/>
      <c r="O1805" s="87"/>
      <c r="P1805" s="87"/>
      <c r="Q1805" s="87"/>
      <c r="R1805" s="107"/>
      <c r="S1805" s="107"/>
      <c r="T1805" s="107"/>
      <c r="U1805" s="108" t="s">
        <v>9548</v>
      </c>
      <c r="V1805" s="87" t="s">
        <v>5373</v>
      </c>
    </row>
    <row r="1806" spans="1:22" s="109" customFormat="1">
      <c r="A1806" s="94" t="s">
        <v>5462</v>
      </c>
      <c r="B1806" s="94"/>
      <c r="C1806" s="105" t="s">
        <v>5548</v>
      </c>
      <c r="D1806" s="105" t="s">
        <v>3053</v>
      </c>
      <c r="E1806" s="106"/>
      <c r="F1806" s="106"/>
      <c r="G1806" s="90"/>
      <c r="H1806" s="94"/>
      <c r="I1806" s="94" t="s">
        <v>126</v>
      </c>
      <c r="J1806" s="94" t="s">
        <v>5570</v>
      </c>
      <c r="K1806" s="87" t="s">
        <v>5381</v>
      </c>
      <c r="L1806" s="87"/>
      <c r="M1806" s="87"/>
      <c r="N1806" s="87"/>
      <c r="O1806" s="87"/>
      <c r="P1806" s="87"/>
      <c r="Q1806" s="87"/>
      <c r="R1806" s="107"/>
      <c r="S1806" s="107"/>
      <c r="T1806" s="107"/>
      <c r="U1806" s="108" t="s">
        <v>9549</v>
      </c>
      <c r="V1806" s="87" t="s">
        <v>5373</v>
      </c>
    </row>
    <row r="1807" spans="1:22" s="109" customFormat="1">
      <c r="A1807" s="94" t="s">
        <v>5463</v>
      </c>
      <c r="B1807" s="94"/>
      <c r="C1807" s="105" t="s">
        <v>5548</v>
      </c>
      <c r="D1807" s="105" t="s">
        <v>3053</v>
      </c>
      <c r="E1807" s="106"/>
      <c r="F1807" s="106"/>
      <c r="G1807" s="90"/>
      <c r="H1807" s="94"/>
      <c r="I1807" s="94" t="s">
        <v>126</v>
      </c>
      <c r="J1807" s="94" t="s">
        <v>5570</v>
      </c>
      <c r="K1807" s="87" t="s">
        <v>5381</v>
      </c>
      <c r="L1807" s="87"/>
      <c r="M1807" s="87"/>
      <c r="N1807" s="87"/>
      <c r="O1807" s="87"/>
      <c r="P1807" s="87"/>
      <c r="Q1807" s="87"/>
      <c r="R1807" s="107"/>
      <c r="S1807" s="107"/>
      <c r="T1807" s="107"/>
      <c r="U1807" s="108" t="s">
        <v>9550</v>
      </c>
      <c r="V1807" s="87" t="s">
        <v>5373</v>
      </c>
    </row>
    <row r="1808" spans="1:22" s="109" customFormat="1">
      <c r="A1808" s="94" t="s">
        <v>5464</v>
      </c>
      <c r="B1808" s="94"/>
      <c r="C1808" s="105" t="s">
        <v>5548</v>
      </c>
      <c r="D1808" s="105" t="s">
        <v>3053</v>
      </c>
      <c r="E1808" s="106"/>
      <c r="F1808" s="106"/>
      <c r="G1808" s="90"/>
      <c r="H1808" s="94"/>
      <c r="I1808" s="94" t="s">
        <v>126</v>
      </c>
      <c r="J1808" s="94" t="s">
        <v>5570</v>
      </c>
      <c r="K1808" s="87" t="s">
        <v>5381</v>
      </c>
      <c r="L1808" s="87"/>
      <c r="M1808" s="87"/>
      <c r="N1808" s="87"/>
      <c r="O1808" s="87"/>
      <c r="P1808" s="87"/>
      <c r="Q1808" s="87"/>
      <c r="R1808" s="107"/>
      <c r="S1808" s="107"/>
      <c r="T1808" s="107"/>
      <c r="U1808" s="108" t="s">
        <v>9551</v>
      </c>
      <c r="V1808" s="87" t="s">
        <v>5373</v>
      </c>
    </row>
    <row r="1809" spans="1:22" s="109" customFormat="1">
      <c r="A1809" s="94" t="s">
        <v>5465</v>
      </c>
      <c r="B1809" s="94"/>
      <c r="C1809" s="105" t="s">
        <v>5548</v>
      </c>
      <c r="D1809" s="105" t="s">
        <v>3053</v>
      </c>
      <c r="E1809" s="106"/>
      <c r="F1809" s="106"/>
      <c r="G1809" s="90"/>
      <c r="H1809" s="94"/>
      <c r="I1809" s="94" t="s">
        <v>126</v>
      </c>
      <c r="J1809" s="94" t="s">
        <v>5570</v>
      </c>
      <c r="K1809" s="87" t="s">
        <v>5381</v>
      </c>
      <c r="L1809" s="87"/>
      <c r="M1809" s="87"/>
      <c r="N1809" s="87"/>
      <c r="O1809" s="87"/>
      <c r="P1809" s="87"/>
      <c r="Q1809" s="87"/>
      <c r="R1809" s="107"/>
      <c r="S1809" s="107"/>
      <c r="T1809" s="107"/>
      <c r="U1809" s="108" t="s">
        <v>9552</v>
      </c>
      <c r="V1809" s="87" t="s">
        <v>5373</v>
      </c>
    </row>
    <row r="1810" spans="1:22" s="109" customFormat="1">
      <c r="A1810" s="94" t="s">
        <v>5466</v>
      </c>
      <c r="B1810" s="94"/>
      <c r="C1810" s="105" t="s">
        <v>5548</v>
      </c>
      <c r="D1810" s="105" t="s">
        <v>3053</v>
      </c>
      <c r="E1810" s="106"/>
      <c r="F1810" s="106"/>
      <c r="G1810" s="90"/>
      <c r="H1810" s="94"/>
      <c r="I1810" s="94" t="s">
        <v>126</v>
      </c>
      <c r="J1810" s="94" t="s">
        <v>5570</v>
      </c>
      <c r="K1810" s="87" t="s">
        <v>5381</v>
      </c>
      <c r="L1810" s="87"/>
      <c r="M1810" s="87"/>
      <c r="N1810" s="87"/>
      <c r="O1810" s="87"/>
      <c r="P1810" s="87"/>
      <c r="Q1810" s="87"/>
      <c r="R1810" s="107"/>
      <c r="S1810" s="107"/>
      <c r="T1810" s="107"/>
      <c r="U1810" s="108" t="s">
        <v>9553</v>
      </c>
      <c r="V1810" s="87" t="s">
        <v>5373</v>
      </c>
    </row>
    <row r="1811" spans="1:22" s="109" customFormat="1">
      <c r="A1811" s="94" t="s">
        <v>5467</v>
      </c>
      <c r="B1811" s="94"/>
      <c r="C1811" s="105" t="s">
        <v>5548</v>
      </c>
      <c r="D1811" s="105" t="s">
        <v>3053</v>
      </c>
      <c r="E1811" s="106"/>
      <c r="F1811" s="106"/>
      <c r="G1811" s="90"/>
      <c r="H1811" s="94"/>
      <c r="I1811" s="94" t="s">
        <v>126</v>
      </c>
      <c r="J1811" s="94" t="s">
        <v>5570</v>
      </c>
      <c r="K1811" s="87" t="s">
        <v>5381</v>
      </c>
      <c r="L1811" s="87"/>
      <c r="M1811" s="87"/>
      <c r="N1811" s="87"/>
      <c r="O1811" s="87"/>
      <c r="P1811" s="87"/>
      <c r="Q1811" s="87"/>
      <c r="R1811" s="107"/>
      <c r="S1811" s="107"/>
      <c r="T1811" s="107"/>
      <c r="U1811" s="108" t="s">
        <v>9554</v>
      </c>
      <c r="V1811" s="87" t="s">
        <v>5373</v>
      </c>
    </row>
    <row r="1812" spans="1:22" s="109" customFormat="1">
      <c r="A1812" s="94" t="s">
        <v>5468</v>
      </c>
      <c r="B1812" s="94"/>
      <c r="C1812" s="105" t="s">
        <v>5548</v>
      </c>
      <c r="D1812" s="105" t="s">
        <v>3053</v>
      </c>
      <c r="E1812" s="106"/>
      <c r="F1812" s="106"/>
      <c r="G1812" s="90"/>
      <c r="H1812" s="94"/>
      <c r="I1812" s="94" t="s">
        <v>126</v>
      </c>
      <c r="J1812" s="94" t="s">
        <v>5570</v>
      </c>
      <c r="K1812" s="87" t="s">
        <v>5381</v>
      </c>
      <c r="L1812" s="87"/>
      <c r="M1812" s="87"/>
      <c r="N1812" s="87"/>
      <c r="O1812" s="87"/>
      <c r="P1812" s="87"/>
      <c r="Q1812" s="87"/>
      <c r="R1812" s="107"/>
      <c r="S1812" s="107"/>
      <c r="T1812" s="107"/>
      <c r="U1812" s="108" t="s">
        <v>9555</v>
      </c>
      <c r="V1812" s="87" t="s">
        <v>5373</v>
      </c>
    </row>
    <row r="1813" spans="1:22" s="109" customFormat="1">
      <c r="A1813" s="94" t="s">
        <v>5469</v>
      </c>
      <c r="B1813" s="94"/>
      <c r="C1813" s="105" t="s">
        <v>5548</v>
      </c>
      <c r="D1813" s="105" t="s">
        <v>3053</v>
      </c>
      <c r="E1813" s="106"/>
      <c r="F1813" s="106"/>
      <c r="G1813" s="90"/>
      <c r="H1813" s="94"/>
      <c r="I1813" s="94" t="s">
        <v>126</v>
      </c>
      <c r="J1813" s="94" t="s">
        <v>5570</v>
      </c>
      <c r="K1813" s="87" t="s">
        <v>5381</v>
      </c>
      <c r="L1813" s="87"/>
      <c r="M1813" s="87"/>
      <c r="N1813" s="87"/>
      <c r="O1813" s="87"/>
      <c r="P1813" s="87"/>
      <c r="Q1813" s="87"/>
      <c r="R1813" s="107"/>
      <c r="S1813" s="107"/>
      <c r="T1813" s="107"/>
      <c r="U1813" s="108" t="s">
        <v>9556</v>
      </c>
      <c r="V1813" s="87" t="s">
        <v>5373</v>
      </c>
    </row>
    <row r="1814" spans="1:22" s="109" customFormat="1">
      <c r="A1814" s="94" t="s">
        <v>5470</v>
      </c>
      <c r="B1814" s="94"/>
      <c r="C1814" s="105" t="s">
        <v>5548</v>
      </c>
      <c r="D1814" s="105" t="s">
        <v>3053</v>
      </c>
      <c r="E1814" s="106"/>
      <c r="F1814" s="106"/>
      <c r="G1814" s="90"/>
      <c r="H1814" s="94"/>
      <c r="I1814" s="94" t="s">
        <v>126</v>
      </c>
      <c r="J1814" s="94" t="s">
        <v>5570</v>
      </c>
      <c r="K1814" s="87" t="s">
        <v>5381</v>
      </c>
      <c r="L1814" s="87"/>
      <c r="M1814" s="87"/>
      <c r="N1814" s="87"/>
      <c r="O1814" s="87"/>
      <c r="P1814" s="87"/>
      <c r="Q1814" s="87"/>
      <c r="R1814" s="107"/>
      <c r="S1814" s="107"/>
      <c r="T1814" s="107"/>
      <c r="U1814" s="108" t="s">
        <v>9557</v>
      </c>
      <c r="V1814" s="87" t="s">
        <v>5373</v>
      </c>
    </row>
    <row r="1815" spans="1:22" s="109" customFormat="1">
      <c r="A1815" s="94" t="s">
        <v>5471</v>
      </c>
      <c r="B1815" s="94"/>
      <c r="C1815" s="105" t="s">
        <v>5548</v>
      </c>
      <c r="D1815" s="105" t="s">
        <v>3053</v>
      </c>
      <c r="E1815" s="106"/>
      <c r="F1815" s="106"/>
      <c r="G1815" s="90"/>
      <c r="H1815" s="94"/>
      <c r="I1815" s="94" t="s">
        <v>126</v>
      </c>
      <c r="J1815" s="94" t="s">
        <v>5570</v>
      </c>
      <c r="K1815" s="87" t="s">
        <v>5381</v>
      </c>
      <c r="L1815" s="87"/>
      <c r="M1815" s="87"/>
      <c r="N1815" s="87"/>
      <c r="O1815" s="87"/>
      <c r="P1815" s="87"/>
      <c r="Q1815" s="87"/>
      <c r="R1815" s="107"/>
      <c r="S1815" s="107"/>
      <c r="T1815" s="107"/>
      <c r="U1815" s="108" t="s">
        <v>9558</v>
      </c>
      <c r="V1815" s="87" t="s">
        <v>5373</v>
      </c>
    </row>
    <row r="1816" spans="1:22" s="109" customFormat="1">
      <c r="A1816" s="94" t="s">
        <v>5472</v>
      </c>
      <c r="B1816" s="94"/>
      <c r="C1816" s="105" t="s">
        <v>5548</v>
      </c>
      <c r="D1816" s="105" t="s">
        <v>3053</v>
      </c>
      <c r="E1816" s="106"/>
      <c r="F1816" s="106"/>
      <c r="G1816" s="90"/>
      <c r="H1816" s="94"/>
      <c r="I1816" s="94" t="s">
        <v>126</v>
      </c>
      <c r="J1816" s="94" t="s">
        <v>5570</v>
      </c>
      <c r="K1816" s="87" t="s">
        <v>5381</v>
      </c>
      <c r="L1816" s="87"/>
      <c r="M1816" s="87"/>
      <c r="N1816" s="87"/>
      <c r="O1816" s="87"/>
      <c r="P1816" s="87"/>
      <c r="Q1816" s="87"/>
      <c r="R1816" s="107"/>
      <c r="S1816" s="107"/>
      <c r="T1816" s="107"/>
      <c r="U1816" s="108" t="s">
        <v>9559</v>
      </c>
      <c r="V1816" s="87" t="s">
        <v>5373</v>
      </c>
    </row>
    <row r="1817" spans="1:22" s="109" customFormat="1">
      <c r="A1817" s="94" t="s">
        <v>5473</v>
      </c>
      <c r="B1817" s="94"/>
      <c r="C1817" s="105" t="s">
        <v>5548</v>
      </c>
      <c r="D1817" s="105" t="s">
        <v>3053</v>
      </c>
      <c r="E1817" s="106"/>
      <c r="F1817" s="106"/>
      <c r="G1817" s="90"/>
      <c r="H1817" s="94"/>
      <c r="I1817" s="94" t="s">
        <v>126</v>
      </c>
      <c r="J1817" s="94" t="s">
        <v>5570</v>
      </c>
      <c r="K1817" s="87" t="s">
        <v>5381</v>
      </c>
      <c r="L1817" s="87"/>
      <c r="M1817" s="87"/>
      <c r="N1817" s="87"/>
      <c r="O1817" s="87"/>
      <c r="P1817" s="87"/>
      <c r="Q1817" s="87"/>
      <c r="R1817" s="107"/>
      <c r="S1817" s="107"/>
      <c r="T1817" s="107"/>
      <c r="U1817" s="108" t="s">
        <v>9560</v>
      </c>
      <c r="V1817" s="87" t="s">
        <v>5373</v>
      </c>
    </row>
    <row r="1818" spans="1:22" s="109" customFormat="1">
      <c r="A1818" s="94" t="s">
        <v>5474</v>
      </c>
      <c r="B1818" s="94"/>
      <c r="C1818" s="105" t="s">
        <v>5548</v>
      </c>
      <c r="D1818" s="105" t="s">
        <v>3053</v>
      </c>
      <c r="E1818" s="106"/>
      <c r="F1818" s="106"/>
      <c r="G1818" s="90"/>
      <c r="H1818" s="94"/>
      <c r="I1818" s="94" t="s">
        <v>126</v>
      </c>
      <c r="J1818" s="94" t="s">
        <v>5570</v>
      </c>
      <c r="K1818" s="87" t="s">
        <v>5381</v>
      </c>
      <c r="L1818" s="87"/>
      <c r="M1818" s="87"/>
      <c r="N1818" s="87"/>
      <c r="O1818" s="87"/>
      <c r="P1818" s="87"/>
      <c r="Q1818" s="87"/>
      <c r="R1818" s="107"/>
      <c r="S1818" s="107"/>
      <c r="T1818" s="107"/>
      <c r="U1818" s="108" t="s">
        <v>9561</v>
      </c>
      <c r="V1818" s="87" t="s">
        <v>5373</v>
      </c>
    </row>
    <row r="1819" spans="1:22" s="109" customFormat="1">
      <c r="A1819" s="94" t="s">
        <v>5475</v>
      </c>
      <c r="B1819" s="94"/>
      <c r="C1819" s="105" t="s">
        <v>5548</v>
      </c>
      <c r="D1819" s="105" t="s">
        <v>3053</v>
      </c>
      <c r="E1819" s="106"/>
      <c r="F1819" s="106"/>
      <c r="G1819" s="90"/>
      <c r="H1819" s="94"/>
      <c r="I1819" s="94" t="s">
        <v>126</v>
      </c>
      <c r="J1819" s="94" t="s">
        <v>5570</v>
      </c>
      <c r="K1819" s="87" t="s">
        <v>5381</v>
      </c>
      <c r="L1819" s="87"/>
      <c r="M1819" s="87"/>
      <c r="N1819" s="87"/>
      <c r="O1819" s="87"/>
      <c r="P1819" s="87"/>
      <c r="Q1819" s="87"/>
      <c r="R1819" s="107"/>
      <c r="S1819" s="107"/>
      <c r="T1819" s="107"/>
      <c r="U1819" s="108" t="s">
        <v>9562</v>
      </c>
      <c r="V1819" s="87" t="s">
        <v>5373</v>
      </c>
    </row>
    <row r="1820" spans="1:22" s="109" customFormat="1">
      <c r="A1820" s="94" t="s">
        <v>5476</v>
      </c>
      <c r="B1820" s="94"/>
      <c r="C1820" s="105" t="s">
        <v>5548</v>
      </c>
      <c r="D1820" s="105" t="s">
        <v>3053</v>
      </c>
      <c r="E1820" s="106"/>
      <c r="F1820" s="106"/>
      <c r="G1820" s="90"/>
      <c r="H1820" s="94"/>
      <c r="I1820" s="94" t="s">
        <v>126</v>
      </c>
      <c r="J1820" s="94" t="s">
        <v>5570</v>
      </c>
      <c r="K1820" s="87" t="s">
        <v>5381</v>
      </c>
      <c r="L1820" s="87"/>
      <c r="M1820" s="87"/>
      <c r="N1820" s="87"/>
      <c r="O1820" s="87"/>
      <c r="P1820" s="87"/>
      <c r="Q1820" s="87"/>
      <c r="R1820" s="107"/>
      <c r="S1820" s="107"/>
      <c r="T1820" s="107"/>
      <c r="U1820" s="108" t="s">
        <v>9563</v>
      </c>
      <c r="V1820" s="87" t="s">
        <v>5373</v>
      </c>
    </row>
    <row r="1821" spans="1:22" s="109" customFormat="1">
      <c r="A1821" s="94" t="s">
        <v>5477</v>
      </c>
      <c r="B1821" s="94"/>
      <c r="C1821" s="105" t="s">
        <v>5548</v>
      </c>
      <c r="D1821" s="105" t="s">
        <v>3053</v>
      </c>
      <c r="E1821" s="106"/>
      <c r="F1821" s="106"/>
      <c r="G1821" s="90"/>
      <c r="H1821" s="94"/>
      <c r="I1821" s="94" t="s">
        <v>126</v>
      </c>
      <c r="J1821" s="94" t="s">
        <v>5570</v>
      </c>
      <c r="K1821" s="87" t="s">
        <v>5381</v>
      </c>
      <c r="L1821" s="87"/>
      <c r="M1821" s="87"/>
      <c r="N1821" s="87"/>
      <c r="O1821" s="87"/>
      <c r="P1821" s="87"/>
      <c r="Q1821" s="87"/>
      <c r="R1821" s="107"/>
      <c r="S1821" s="107"/>
      <c r="T1821" s="107"/>
      <c r="U1821" s="108" t="s">
        <v>9564</v>
      </c>
      <c r="V1821" s="87" t="s">
        <v>5373</v>
      </c>
    </row>
    <row r="1822" spans="1:22" s="109" customFormat="1">
      <c r="A1822" s="94" t="s">
        <v>5478</v>
      </c>
      <c r="B1822" s="94"/>
      <c r="C1822" s="105" t="s">
        <v>5548</v>
      </c>
      <c r="D1822" s="105" t="s">
        <v>3053</v>
      </c>
      <c r="E1822" s="106"/>
      <c r="F1822" s="106"/>
      <c r="G1822" s="90"/>
      <c r="H1822" s="94"/>
      <c r="I1822" s="94" t="s">
        <v>126</v>
      </c>
      <c r="J1822" s="94" t="s">
        <v>5570</v>
      </c>
      <c r="K1822" s="87" t="s">
        <v>5381</v>
      </c>
      <c r="L1822" s="87"/>
      <c r="M1822" s="87"/>
      <c r="N1822" s="87"/>
      <c r="O1822" s="87"/>
      <c r="P1822" s="87"/>
      <c r="Q1822" s="87"/>
      <c r="R1822" s="107"/>
      <c r="S1822" s="107"/>
      <c r="T1822" s="107"/>
      <c r="U1822" s="108" t="s">
        <v>9565</v>
      </c>
      <c r="V1822" s="87" t="s">
        <v>5373</v>
      </c>
    </row>
    <row r="1823" spans="1:22" s="109" customFormat="1">
      <c r="A1823" s="94" t="s">
        <v>5479</v>
      </c>
      <c r="B1823" s="94"/>
      <c r="C1823" s="105" t="s">
        <v>5548</v>
      </c>
      <c r="D1823" s="105" t="s">
        <v>3053</v>
      </c>
      <c r="E1823" s="106"/>
      <c r="F1823" s="106"/>
      <c r="G1823" s="90"/>
      <c r="H1823" s="94"/>
      <c r="I1823" s="94" t="s">
        <v>126</v>
      </c>
      <c r="J1823" s="94" t="s">
        <v>5570</v>
      </c>
      <c r="K1823" s="87" t="s">
        <v>5381</v>
      </c>
      <c r="L1823" s="87"/>
      <c r="M1823" s="87"/>
      <c r="N1823" s="87"/>
      <c r="O1823" s="87"/>
      <c r="P1823" s="87"/>
      <c r="Q1823" s="87"/>
      <c r="R1823" s="107"/>
      <c r="S1823" s="107"/>
      <c r="T1823" s="107"/>
      <c r="U1823" s="108" t="s">
        <v>9566</v>
      </c>
      <c r="V1823" s="87" t="s">
        <v>5373</v>
      </c>
    </row>
    <row r="1824" spans="1:22" s="109" customFormat="1">
      <c r="A1824" s="94" t="s">
        <v>5480</v>
      </c>
      <c r="B1824" s="94"/>
      <c r="C1824" s="105" t="s">
        <v>5548</v>
      </c>
      <c r="D1824" s="105" t="s">
        <v>3053</v>
      </c>
      <c r="E1824" s="106"/>
      <c r="F1824" s="106"/>
      <c r="G1824" s="90"/>
      <c r="H1824" s="94"/>
      <c r="I1824" s="94" t="s">
        <v>126</v>
      </c>
      <c r="J1824" s="94" t="s">
        <v>5570</v>
      </c>
      <c r="K1824" s="87" t="s">
        <v>5381</v>
      </c>
      <c r="L1824" s="87"/>
      <c r="M1824" s="87"/>
      <c r="N1824" s="87"/>
      <c r="O1824" s="87"/>
      <c r="P1824" s="87"/>
      <c r="Q1824" s="87"/>
      <c r="R1824" s="107"/>
      <c r="S1824" s="107"/>
      <c r="T1824" s="107"/>
      <c r="U1824" s="108" t="s">
        <v>9567</v>
      </c>
      <c r="V1824" s="87" t="s">
        <v>5373</v>
      </c>
    </row>
    <row r="1825" spans="1:22" s="109" customFormat="1">
      <c r="A1825" s="94" t="s">
        <v>5481</v>
      </c>
      <c r="B1825" s="94"/>
      <c r="C1825" s="105" t="s">
        <v>5548</v>
      </c>
      <c r="D1825" s="105" t="s">
        <v>3053</v>
      </c>
      <c r="E1825" s="106"/>
      <c r="F1825" s="106"/>
      <c r="G1825" s="90"/>
      <c r="H1825" s="94"/>
      <c r="I1825" s="94" t="s">
        <v>126</v>
      </c>
      <c r="J1825" s="94" t="s">
        <v>5570</v>
      </c>
      <c r="K1825" s="87" t="s">
        <v>5381</v>
      </c>
      <c r="L1825" s="87"/>
      <c r="M1825" s="87"/>
      <c r="N1825" s="87"/>
      <c r="O1825" s="87"/>
      <c r="P1825" s="87"/>
      <c r="Q1825" s="87"/>
      <c r="R1825" s="107"/>
      <c r="S1825" s="119" t="s">
        <v>1734</v>
      </c>
      <c r="T1825" s="107"/>
      <c r="U1825" s="108" t="s">
        <v>9568</v>
      </c>
      <c r="V1825" s="87" t="s">
        <v>5373</v>
      </c>
    </row>
    <row r="1826" spans="1:22" s="109" customFormat="1">
      <c r="A1826" s="94" t="s">
        <v>5482</v>
      </c>
      <c r="B1826" s="94"/>
      <c r="C1826" s="105" t="s">
        <v>5548</v>
      </c>
      <c r="D1826" s="105" t="s">
        <v>3053</v>
      </c>
      <c r="E1826" s="106"/>
      <c r="F1826" s="106"/>
      <c r="G1826" s="90"/>
      <c r="H1826" s="94"/>
      <c r="I1826" s="94" t="s">
        <v>126</v>
      </c>
      <c r="J1826" s="94" t="s">
        <v>5570</v>
      </c>
      <c r="K1826" s="87" t="s">
        <v>5382</v>
      </c>
      <c r="L1826" s="87" t="s">
        <v>5381</v>
      </c>
      <c r="M1826" s="87"/>
      <c r="N1826" s="87"/>
      <c r="O1826" s="87"/>
      <c r="P1826" s="87"/>
      <c r="Q1826" s="87"/>
      <c r="R1826" s="107"/>
      <c r="S1826" s="119" t="s">
        <v>1734</v>
      </c>
      <c r="T1826" s="107"/>
      <c r="U1826" s="108" t="s">
        <v>9569</v>
      </c>
      <c r="V1826" s="87" t="s">
        <v>5373</v>
      </c>
    </row>
    <row r="1827" spans="1:22" s="109" customFormat="1">
      <c r="A1827" s="94" t="s">
        <v>5483</v>
      </c>
      <c r="B1827" s="94"/>
      <c r="C1827" s="105" t="s">
        <v>5548</v>
      </c>
      <c r="D1827" s="105" t="s">
        <v>3053</v>
      </c>
      <c r="E1827" s="106"/>
      <c r="F1827" s="106"/>
      <c r="G1827" s="90"/>
      <c r="H1827" s="94"/>
      <c r="I1827" s="94" t="s">
        <v>126</v>
      </c>
      <c r="J1827" s="94" t="s">
        <v>5570</v>
      </c>
      <c r="K1827" s="87" t="s">
        <v>5383</v>
      </c>
      <c r="L1827" s="87" t="s">
        <v>5381</v>
      </c>
      <c r="M1827" s="87"/>
      <c r="N1827" s="87"/>
      <c r="O1827" s="87"/>
      <c r="P1827" s="87"/>
      <c r="Q1827" s="87"/>
      <c r="R1827" s="107"/>
      <c r="S1827" s="119" t="s">
        <v>1734</v>
      </c>
      <c r="T1827" s="107"/>
      <c r="U1827" s="108" t="s">
        <v>9570</v>
      </c>
      <c r="V1827" s="87" t="s">
        <v>5373</v>
      </c>
    </row>
    <row r="1828" spans="1:22" s="109" customFormat="1">
      <c r="A1828" s="94" t="s">
        <v>5484</v>
      </c>
      <c r="B1828" s="94"/>
      <c r="C1828" s="105" t="s">
        <v>5548</v>
      </c>
      <c r="D1828" s="105" t="s">
        <v>3053</v>
      </c>
      <c r="E1828" s="106"/>
      <c r="F1828" s="106"/>
      <c r="G1828" s="90"/>
      <c r="H1828" s="94"/>
      <c r="I1828" s="94" t="s">
        <v>126</v>
      </c>
      <c r="J1828" s="94" t="s">
        <v>5570</v>
      </c>
      <c r="K1828" s="87" t="s">
        <v>5383</v>
      </c>
      <c r="L1828" s="87" t="s">
        <v>5381</v>
      </c>
      <c r="M1828" s="87"/>
      <c r="N1828" s="87"/>
      <c r="O1828" s="87"/>
      <c r="P1828" s="87"/>
      <c r="Q1828" s="87"/>
      <c r="R1828" s="107"/>
      <c r="S1828" s="119" t="s">
        <v>1734</v>
      </c>
      <c r="T1828" s="107"/>
      <c r="U1828" s="108" t="s">
        <v>9571</v>
      </c>
      <c r="V1828" s="87" t="s">
        <v>5373</v>
      </c>
    </row>
    <row r="1829" spans="1:22" s="109" customFormat="1">
      <c r="A1829" s="94" t="s">
        <v>5485</v>
      </c>
      <c r="B1829" s="94"/>
      <c r="C1829" s="105" t="s">
        <v>5548</v>
      </c>
      <c r="D1829" s="105" t="s">
        <v>3053</v>
      </c>
      <c r="E1829" s="106"/>
      <c r="F1829" s="106"/>
      <c r="G1829" s="90"/>
      <c r="H1829" s="94"/>
      <c r="I1829" s="94" t="s">
        <v>126</v>
      </c>
      <c r="J1829" s="94" t="s">
        <v>5570</v>
      </c>
      <c r="K1829" s="87" t="s">
        <v>5383</v>
      </c>
      <c r="L1829" s="87" t="s">
        <v>5381</v>
      </c>
      <c r="M1829" s="87"/>
      <c r="N1829" s="87"/>
      <c r="O1829" s="87"/>
      <c r="P1829" s="87"/>
      <c r="Q1829" s="87"/>
      <c r="R1829" s="107"/>
      <c r="S1829" s="119" t="s">
        <v>1734</v>
      </c>
      <c r="T1829" s="107"/>
      <c r="U1829" s="108" t="s">
        <v>9572</v>
      </c>
      <c r="V1829" s="87" t="s">
        <v>5373</v>
      </c>
    </row>
    <row r="1830" spans="1:22" s="109" customFormat="1">
      <c r="A1830" s="94" t="s">
        <v>5486</v>
      </c>
      <c r="B1830" s="94"/>
      <c r="C1830" s="105" t="s">
        <v>5548</v>
      </c>
      <c r="D1830" s="105" t="s">
        <v>3053</v>
      </c>
      <c r="E1830" s="106"/>
      <c r="F1830" s="106"/>
      <c r="G1830" s="90"/>
      <c r="H1830" s="94"/>
      <c r="I1830" s="94" t="s">
        <v>126</v>
      </c>
      <c r="J1830" s="94" t="s">
        <v>5570</v>
      </c>
      <c r="K1830" s="87" t="s">
        <v>5384</v>
      </c>
      <c r="L1830" s="87"/>
      <c r="M1830" s="87"/>
      <c r="N1830" s="87"/>
      <c r="O1830" s="87"/>
      <c r="P1830" s="87"/>
      <c r="Q1830" s="87"/>
      <c r="R1830" s="107"/>
      <c r="S1830" s="119" t="s">
        <v>1734</v>
      </c>
      <c r="T1830" s="107"/>
      <c r="U1830" s="108" t="s">
        <v>1139</v>
      </c>
      <c r="V1830" s="87" t="s">
        <v>5373</v>
      </c>
    </row>
    <row r="1831" spans="1:22" s="109" customFormat="1">
      <c r="A1831" s="94" t="s">
        <v>5487</v>
      </c>
      <c r="B1831" s="94"/>
      <c r="C1831" s="105" t="s">
        <v>5548</v>
      </c>
      <c r="D1831" s="105" t="s">
        <v>3053</v>
      </c>
      <c r="E1831" s="106"/>
      <c r="F1831" s="106"/>
      <c r="G1831" s="90"/>
      <c r="H1831" s="94"/>
      <c r="I1831" s="94" t="s">
        <v>126</v>
      </c>
      <c r="J1831" s="94" t="s">
        <v>5570</v>
      </c>
      <c r="K1831" s="87" t="s">
        <v>5384</v>
      </c>
      <c r="L1831" s="87"/>
      <c r="M1831" s="87"/>
      <c r="N1831" s="87"/>
      <c r="O1831" s="87"/>
      <c r="P1831" s="87"/>
      <c r="Q1831" s="87"/>
      <c r="R1831" s="107"/>
      <c r="S1831" s="119" t="s">
        <v>1734</v>
      </c>
      <c r="T1831" s="107"/>
      <c r="U1831" s="108" t="s">
        <v>9573</v>
      </c>
      <c r="V1831" s="87" t="s">
        <v>5373</v>
      </c>
    </row>
    <row r="1832" spans="1:22" s="109" customFormat="1">
      <c r="A1832" s="94" t="s">
        <v>5488</v>
      </c>
      <c r="B1832" s="94"/>
      <c r="C1832" s="105" t="s">
        <v>5548</v>
      </c>
      <c r="D1832" s="105" t="s">
        <v>3053</v>
      </c>
      <c r="E1832" s="106"/>
      <c r="F1832" s="106"/>
      <c r="G1832" s="90"/>
      <c r="H1832" s="94"/>
      <c r="I1832" s="94" t="s">
        <v>126</v>
      </c>
      <c r="J1832" s="94" t="s">
        <v>5570</v>
      </c>
      <c r="K1832" s="87" t="s">
        <v>5384</v>
      </c>
      <c r="L1832" s="87"/>
      <c r="M1832" s="87"/>
      <c r="N1832" s="87"/>
      <c r="O1832" s="87"/>
      <c r="P1832" s="87"/>
      <c r="Q1832" s="87"/>
      <c r="R1832" s="107"/>
      <c r="S1832" s="119" t="s">
        <v>1734</v>
      </c>
      <c r="T1832" s="107"/>
      <c r="U1832" s="108" t="s">
        <v>9542</v>
      </c>
      <c r="V1832" s="87" t="s">
        <v>5373</v>
      </c>
    </row>
    <row r="1833" spans="1:22" s="109" customFormat="1">
      <c r="A1833" s="94" t="s">
        <v>5489</v>
      </c>
      <c r="B1833" s="94"/>
      <c r="C1833" s="105" t="s">
        <v>5548</v>
      </c>
      <c r="D1833" s="105" t="s">
        <v>3053</v>
      </c>
      <c r="E1833" s="106"/>
      <c r="F1833" s="106"/>
      <c r="G1833" s="90"/>
      <c r="H1833" s="94"/>
      <c r="I1833" s="94" t="s">
        <v>126</v>
      </c>
      <c r="J1833" s="94" t="s">
        <v>5570</v>
      </c>
      <c r="K1833" s="87" t="s">
        <v>5385</v>
      </c>
      <c r="L1833" s="87" t="s">
        <v>5380</v>
      </c>
      <c r="M1833" s="87"/>
      <c r="N1833" s="87"/>
      <c r="O1833" s="87"/>
      <c r="P1833" s="87"/>
      <c r="Q1833" s="87"/>
      <c r="R1833" s="107"/>
      <c r="S1833" s="119" t="s">
        <v>1734</v>
      </c>
      <c r="T1833" s="107"/>
      <c r="U1833" s="108" t="s">
        <v>9574</v>
      </c>
      <c r="V1833" s="87" t="s">
        <v>5373</v>
      </c>
    </row>
    <row r="1834" spans="1:22" s="109" customFormat="1">
      <c r="A1834" s="94" t="s">
        <v>5490</v>
      </c>
      <c r="B1834" s="94"/>
      <c r="C1834" s="105" t="s">
        <v>5548</v>
      </c>
      <c r="D1834" s="105" t="s">
        <v>3053</v>
      </c>
      <c r="E1834" s="106"/>
      <c r="F1834" s="106"/>
      <c r="G1834" s="90"/>
      <c r="H1834" s="94"/>
      <c r="I1834" s="94" t="s">
        <v>126</v>
      </c>
      <c r="J1834" s="94" t="s">
        <v>5570</v>
      </c>
      <c r="K1834" s="87" t="s">
        <v>5385</v>
      </c>
      <c r="L1834" s="87" t="s">
        <v>5380</v>
      </c>
      <c r="M1834" s="87"/>
      <c r="N1834" s="87"/>
      <c r="O1834" s="87"/>
      <c r="P1834" s="87"/>
      <c r="Q1834" s="87"/>
      <c r="R1834" s="107"/>
      <c r="S1834" s="119" t="s">
        <v>1734</v>
      </c>
      <c r="T1834" s="107"/>
      <c r="U1834" s="108" t="s">
        <v>9575</v>
      </c>
      <c r="V1834" s="87" t="s">
        <v>5373</v>
      </c>
    </row>
    <row r="1835" spans="1:22" s="109" customFormat="1">
      <c r="A1835" s="94" t="s">
        <v>5491</v>
      </c>
      <c r="B1835" s="94"/>
      <c r="C1835" s="105" t="s">
        <v>5548</v>
      </c>
      <c r="D1835" s="105" t="s">
        <v>3053</v>
      </c>
      <c r="E1835" s="106"/>
      <c r="F1835" s="106"/>
      <c r="G1835" s="90"/>
      <c r="H1835" s="94"/>
      <c r="I1835" s="94" t="s">
        <v>126</v>
      </c>
      <c r="J1835" s="94" t="s">
        <v>5570</v>
      </c>
      <c r="K1835" s="87" t="s">
        <v>5385</v>
      </c>
      <c r="L1835" s="87" t="s">
        <v>5380</v>
      </c>
      <c r="M1835" s="87"/>
      <c r="N1835" s="87"/>
      <c r="O1835" s="87"/>
      <c r="P1835" s="87"/>
      <c r="Q1835" s="87"/>
      <c r="R1835" s="107"/>
      <c r="S1835" s="119" t="s">
        <v>1734</v>
      </c>
      <c r="T1835" s="107"/>
      <c r="U1835" s="108" t="s">
        <v>9576</v>
      </c>
      <c r="V1835" s="87" t="s">
        <v>5373</v>
      </c>
    </row>
    <row r="1836" spans="1:22" s="109" customFormat="1">
      <c r="A1836" s="94" t="s">
        <v>5492</v>
      </c>
      <c r="B1836" s="94"/>
      <c r="C1836" s="105" t="s">
        <v>5548</v>
      </c>
      <c r="D1836" s="105" t="s">
        <v>3053</v>
      </c>
      <c r="E1836" s="106"/>
      <c r="F1836" s="106"/>
      <c r="G1836" s="90"/>
      <c r="H1836" s="94"/>
      <c r="I1836" s="94" t="s">
        <v>126</v>
      </c>
      <c r="J1836" s="94" t="s">
        <v>5570</v>
      </c>
      <c r="K1836" s="87" t="s">
        <v>5385</v>
      </c>
      <c r="L1836" s="87" t="s">
        <v>5381</v>
      </c>
      <c r="M1836" s="87"/>
      <c r="N1836" s="87"/>
      <c r="O1836" s="87"/>
      <c r="P1836" s="87"/>
      <c r="Q1836" s="87"/>
      <c r="R1836" s="107"/>
      <c r="S1836" s="119" t="s">
        <v>1734</v>
      </c>
      <c r="T1836" s="107"/>
      <c r="U1836" s="108" t="s">
        <v>9577</v>
      </c>
      <c r="V1836" s="87" t="s">
        <v>5373</v>
      </c>
    </row>
    <row r="1837" spans="1:22" s="109" customFormat="1">
      <c r="A1837" s="94" t="s">
        <v>5493</v>
      </c>
      <c r="B1837" s="94"/>
      <c r="C1837" s="105" t="s">
        <v>5548</v>
      </c>
      <c r="D1837" s="105" t="s">
        <v>3053</v>
      </c>
      <c r="E1837" s="106"/>
      <c r="F1837" s="106"/>
      <c r="G1837" s="90"/>
      <c r="H1837" s="94"/>
      <c r="I1837" s="94" t="s">
        <v>126</v>
      </c>
      <c r="J1837" s="94" t="s">
        <v>5570</v>
      </c>
      <c r="K1837" s="87" t="s">
        <v>5385</v>
      </c>
      <c r="L1837" s="87" t="s">
        <v>5381</v>
      </c>
      <c r="M1837" s="87"/>
      <c r="N1837" s="87"/>
      <c r="O1837" s="87"/>
      <c r="P1837" s="87"/>
      <c r="Q1837" s="87"/>
      <c r="R1837" s="107"/>
      <c r="S1837" s="119" t="s">
        <v>1734</v>
      </c>
      <c r="T1837" s="107"/>
      <c r="U1837" s="108" t="s">
        <v>9578</v>
      </c>
      <c r="V1837" s="87" t="s">
        <v>5373</v>
      </c>
    </row>
    <row r="1838" spans="1:22" s="109" customFormat="1">
      <c r="A1838" s="94" t="s">
        <v>5494</v>
      </c>
      <c r="B1838" s="94"/>
      <c r="C1838" s="105" t="s">
        <v>5548</v>
      </c>
      <c r="D1838" s="105" t="s">
        <v>3053</v>
      </c>
      <c r="E1838" s="106"/>
      <c r="F1838" s="106"/>
      <c r="G1838" s="90"/>
      <c r="H1838" s="94"/>
      <c r="I1838" s="94" t="s">
        <v>126</v>
      </c>
      <c r="J1838" s="94" t="s">
        <v>5570</v>
      </c>
      <c r="K1838" s="87" t="s">
        <v>5385</v>
      </c>
      <c r="L1838" s="87" t="s">
        <v>5381</v>
      </c>
      <c r="M1838" s="87"/>
      <c r="N1838" s="87"/>
      <c r="O1838" s="87"/>
      <c r="P1838" s="87"/>
      <c r="Q1838" s="87"/>
      <c r="R1838" s="107"/>
      <c r="S1838" s="119" t="s">
        <v>1734</v>
      </c>
      <c r="T1838" s="107"/>
      <c r="U1838" s="108" t="s">
        <v>9579</v>
      </c>
      <c r="V1838" s="87" t="s">
        <v>5373</v>
      </c>
    </row>
    <row r="1839" spans="1:22" s="109" customFormat="1">
      <c r="A1839" s="94" t="s">
        <v>5495</v>
      </c>
      <c r="B1839" s="94"/>
      <c r="C1839" s="105" t="s">
        <v>5548</v>
      </c>
      <c r="D1839" s="105" t="s">
        <v>3053</v>
      </c>
      <c r="E1839" s="106"/>
      <c r="F1839" s="106"/>
      <c r="G1839" s="90"/>
      <c r="H1839" s="94"/>
      <c r="I1839" s="94" t="s">
        <v>126</v>
      </c>
      <c r="J1839" s="94" t="s">
        <v>5570</v>
      </c>
      <c r="K1839" s="87" t="s">
        <v>5385</v>
      </c>
      <c r="L1839" s="87" t="s">
        <v>5381</v>
      </c>
      <c r="M1839" s="87"/>
      <c r="N1839" s="87"/>
      <c r="O1839" s="87"/>
      <c r="P1839" s="87"/>
      <c r="Q1839" s="87"/>
      <c r="R1839" s="107"/>
      <c r="S1839" s="119" t="s">
        <v>1734</v>
      </c>
      <c r="T1839" s="107"/>
      <c r="U1839" s="108" t="s">
        <v>9580</v>
      </c>
      <c r="V1839" s="87" t="s">
        <v>5373</v>
      </c>
    </row>
    <row r="1840" spans="1:22" s="109" customFormat="1">
      <c r="A1840" s="94" t="s">
        <v>5496</v>
      </c>
      <c r="B1840" s="94"/>
      <c r="C1840" s="105" t="s">
        <v>5548</v>
      </c>
      <c r="D1840" s="105" t="s">
        <v>3053</v>
      </c>
      <c r="E1840" s="106"/>
      <c r="F1840" s="106"/>
      <c r="G1840" s="90"/>
      <c r="H1840" s="94"/>
      <c r="I1840" s="94" t="s">
        <v>126</v>
      </c>
      <c r="J1840" s="94" t="s">
        <v>5570</v>
      </c>
      <c r="K1840" s="87" t="s">
        <v>5385</v>
      </c>
      <c r="L1840" s="87" t="s">
        <v>5381</v>
      </c>
      <c r="M1840" s="87"/>
      <c r="N1840" s="87"/>
      <c r="O1840" s="87"/>
      <c r="P1840" s="87"/>
      <c r="Q1840" s="87"/>
      <c r="R1840" s="107"/>
      <c r="S1840" s="119" t="s">
        <v>1734</v>
      </c>
      <c r="T1840" s="107"/>
      <c r="U1840" s="108" t="s">
        <v>9581</v>
      </c>
      <c r="V1840" s="87" t="s">
        <v>5373</v>
      </c>
    </row>
    <row r="1841" spans="1:22" s="109" customFormat="1">
      <c r="A1841" s="94" t="s">
        <v>5497</v>
      </c>
      <c r="B1841" s="94"/>
      <c r="C1841" s="105" t="s">
        <v>5548</v>
      </c>
      <c r="D1841" s="105" t="s">
        <v>3053</v>
      </c>
      <c r="E1841" s="106"/>
      <c r="F1841" s="106"/>
      <c r="G1841" s="90"/>
      <c r="H1841" s="94"/>
      <c r="I1841" s="94" t="s">
        <v>126</v>
      </c>
      <c r="J1841" s="94" t="s">
        <v>5570</v>
      </c>
      <c r="K1841" s="87" t="s">
        <v>5386</v>
      </c>
      <c r="L1841" s="87"/>
      <c r="M1841" s="87"/>
      <c r="N1841" s="87"/>
      <c r="O1841" s="87"/>
      <c r="P1841" s="87"/>
      <c r="Q1841" s="87"/>
      <c r="R1841" s="107"/>
      <c r="S1841" s="119" t="s">
        <v>1734</v>
      </c>
      <c r="T1841" s="107"/>
      <c r="U1841" s="108" t="s">
        <v>1141</v>
      </c>
      <c r="V1841" s="87" t="s">
        <v>5373</v>
      </c>
    </row>
    <row r="1842" spans="1:22" s="109" customFormat="1">
      <c r="A1842" s="94" t="s">
        <v>5498</v>
      </c>
      <c r="B1842" s="94"/>
      <c r="C1842" s="105" t="s">
        <v>5548</v>
      </c>
      <c r="D1842" s="105" t="s">
        <v>3053</v>
      </c>
      <c r="E1842" s="106"/>
      <c r="F1842" s="106"/>
      <c r="G1842" s="90"/>
      <c r="H1842" s="94"/>
      <c r="I1842" s="94" t="s">
        <v>126</v>
      </c>
      <c r="J1842" s="94" t="s">
        <v>5570</v>
      </c>
      <c r="K1842" s="87" t="s">
        <v>5386</v>
      </c>
      <c r="L1842" s="87"/>
      <c r="M1842" s="87"/>
      <c r="N1842" s="87"/>
      <c r="O1842" s="87"/>
      <c r="P1842" s="87"/>
      <c r="Q1842" s="87"/>
      <c r="R1842" s="107"/>
      <c r="S1842" s="119" t="s">
        <v>1734</v>
      </c>
      <c r="T1842" s="107"/>
      <c r="U1842" s="108" t="s">
        <v>1382</v>
      </c>
      <c r="V1842" s="87" t="s">
        <v>5373</v>
      </c>
    </row>
    <row r="1843" spans="1:22" s="109" customFormat="1">
      <c r="A1843" s="94" t="s">
        <v>5499</v>
      </c>
      <c r="B1843" s="94"/>
      <c r="C1843" s="105" t="s">
        <v>5548</v>
      </c>
      <c r="D1843" s="105" t="s">
        <v>3053</v>
      </c>
      <c r="E1843" s="106"/>
      <c r="F1843" s="106"/>
      <c r="G1843" s="90"/>
      <c r="H1843" s="94"/>
      <c r="I1843" s="94" t="s">
        <v>126</v>
      </c>
      <c r="J1843" s="94" t="s">
        <v>5570</v>
      </c>
      <c r="K1843" s="87" t="s">
        <v>5387</v>
      </c>
      <c r="L1843" s="87"/>
      <c r="M1843" s="87"/>
      <c r="N1843" s="87"/>
      <c r="O1843" s="87"/>
      <c r="P1843" s="87"/>
      <c r="Q1843" s="87"/>
      <c r="R1843" s="107"/>
      <c r="S1843" s="119" t="s">
        <v>1734</v>
      </c>
      <c r="T1843" s="107"/>
      <c r="U1843" s="108" t="s">
        <v>1141</v>
      </c>
      <c r="V1843" s="87" t="s">
        <v>5373</v>
      </c>
    </row>
    <row r="1844" spans="1:22" s="109" customFormat="1">
      <c r="A1844" s="94" t="s">
        <v>5500</v>
      </c>
      <c r="B1844" s="94"/>
      <c r="C1844" s="105" t="s">
        <v>5548</v>
      </c>
      <c r="D1844" s="105" t="s">
        <v>3053</v>
      </c>
      <c r="E1844" s="106"/>
      <c r="F1844" s="106"/>
      <c r="G1844" s="90"/>
      <c r="H1844" s="94"/>
      <c r="I1844" s="94" t="s">
        <v>126</v>
      </c>
      <c r="J1844" s="94" t="s">
        <v>5570</v>
      </c>
      <c r="K1844" s="87" t="s">
        <v>5387</v>
      </c>
      <c r="L1844" s="87"/>
      <c r="M1844" s="87"/>
      <c r="N1844" s="87"/>
      <c r="O1844" s="87"/>
      <c r="P1844" s="87"/>
      <c r="Q1844" s="87"/>
      <c r="R1844" s="107"/>
      <c r="S1844" s="119" t="s">
        <v>1734</v>
      </c>
      <c r="T1844" s="107"/>
      <c r="U1844" s="108" t="s">
        <v>9582</v>
      </c>
      <c r="V1844" s="87" t="s">
        <v>5373</v>
      </c>
    </row>
    <row r="1845" spans="1:22" s="109" customFormat="1" ht="14.45" customHeight="1">
      <c r="A1845" s="94" t="s">
        <v>5501</v>
      </c>
      <c r="B1845" s="94"/>
      <c r="C1845" s="105" t="s">
        <v>5548</v>
      </c>
      <c r="D1845" s="105" t="s">
        <v>3053</v>
      </c>
      <c r="E1845" s="106"/>
      <c r="F1845" s="106"/>
      <c r="G1845" s="90"/>
      <c r="H1845" s="94"/>
      <c r="I1845" s="94" t="s">
        <v>126</v>
      </c>
      <c r="J1845" s="94" t="s">
        <v>5570</v>
      </c>
      <c r="K1845" s="87" t="s">
        <v>822</v>
      </c>
      <c r="L1845" s="87"/>
      <c r="M1845" s="87"/>
      <c r="N1845" s="87"/>
      <c r="O1845" s="87"/>
      <c r="P1845" s="87"/>
      <c r="Q1845" s="87"/>
      <c r="R1845" s="107" t="s">
        <v>3051</v>
      </c>
      <c r="S1845" s="107"/>
      <c r="T1845" s="107"/>
      <c r="U1845" s="108" t="s">
        <v>6345</v>
      </c>
      <c r="V1845" s="87" t="s">
        <v>5373</v>
      </c>
    </row>
    <row r="1846" spans="1:22" s="109" customFormat="1">
      <c r="A1846" s="94" t="s">
        <v>5502</v>
      </c>
      <c r="B1846" s="94"/>
      <c r="C1846" s="105" t="s">
        <v>5548</v>
      </c>
      <c r="D1846" s="105" t="s">
        <v>3053</v>
      </c>
      <c r="E1846" s="106"/>
      <c r="F1846" s="106"/>
      <c r="G1846" s="90"/>
      <c r="H1846" s="94"/>
      <c r="I1846" s="94" t="s">
        <v>126</v>
      </c>
      <c r="J1846" s="94" t="s">
        <v>5570</v>
      </c>
      <c r="K1846" s="87" t="s">
        <v>3063</v>
      </c>
      <c r="L1846" s="87"/>
      <c r="M1846" s="87"/>
      <c r="N1846" s="87"/>
      <c r="O1846" s="87"/>
      <c r="P1846" s="87"/>
      <c r="Q1846" s="87"/>
      <c r="R1846" s="107" t="s">
        <v>1497</v>
      </c>
      <c r="S1846" s="119" t="s">
        <v>3077</v>
      </c>
      <c r="T1846" s="107"/>
      <c r="U1846" s="108" t="s">
        <v>5518</v>
      </c>
      <c r="V1846" s="87" t="s">
        <v>916</v>
      </c>
    </row>
    <row r="1847" spans="1:22" s="109" customFormat="1">
      <c r="A1847" s="94" t="s">
        <v>5503</v>
      </c>
      <c r="B1847" s="94"/>
      <c r="C1847" s="105" t="s">
        <v>5548</v>
      </c>
      <c r="D1847" s="105" t="s">
        <v>3053</v>
      </c>
      <c r="E1847" s="106"/>
      <c r="F1847" s="106"/>
      <c r="G1847" s="90"/>
      <c r="H1847" s="94"/>
      <c r="I1847" s="94" t="s">
        <v>126</v>
      </c>
      <c r="J1847" s="94" t="s">
        <v>5570</v>
      </c>
      <c r="K1847" s="87" t="s">
        <v>3063</v>
      </c>
      <c r="L1847" s="87"/>
      <c r="M1847" s="87"/>
      <c r="N1847" s="87"/>
      <c r="O1847" s="87"/>
      <c r="P1847" s="87"/>
      <c r="Q1847" s="87"/>
      <c r="R1847" s="107" t="s">
        <v>5444</v>
      </c>
      <c r="S1847" s="119" t="s">
        <v>3107</v>
      </c>
      <c r="T1847" s="107"/>
      <c r="U1847" s="108" t="s">
        <v>5519</v>
      </c>
      <c r="V1847" s="87" t="s">
        <v>916</v>
      </c>
    </row>
    <row r="1848" spans="1:22" s="109" customFormat="1">
      <c r="A1848" s="94" t="s">
        <v>5504</v>
      </c>
      <c r="B1848" s="94"/>
      <c r="C1848" s="105" t="s">
        <v>5548</v>
      </c>
      <c r="D1848" s="105" t="s">
        <v>3053</v>
      </c>
      <c r="E1848" s="106"/>
      <c r="F1848" s="106"/>
      <c r="G1848" s="90"/>
      <c r="H1848" s="94"/>
      <c r="I1848" s="94" t="s">
        <v>126</v>
      </c>
      <c r="J1848" s="94" t="s">
        <v>5570</v>
      </c>
      <c r="K1848" s="87" t="s">
        <v>3750</v>
      </c>
      <c r="L1848" s="87"/>
      <c r="M1848" s="87"/>
      <c r="N1848" s="87"/>
      <c r="O1848" s="87"/>
      <c r="P1848" s="87"/>
      <c r="Q1848" s="87"/>
      <c r="R1848" s="107" t="s">
        <v>1497</v>
      </c>
      <c r="S1848" s="119" t="s">
        <v>3763</v>
      </c>
      <c r="T1848" s="107"/>
      <c r="U1848" s="108" t="s">
        <v>5520</v>
      </c>
      <c r="V1848" s="87" t="s">
        <v>916</v>
      </c>
    </row>
    <row r="1849" spans="1:22" s="109" customFormat="1">
      <c r="A1849" s="94" t="s">
        <v>5505</v>
      </c>
      <c r="B1849" s="94"/>
      <c r="C1849" s="105" t="s">
        <v>5548</v>
      </c>
      <c r="D1849" s="105" t="s">
        <v>3053</v>
      </c>
      <c r="E1849" s="106"/>
      <c r="F1849" s="106"/>
      <c r="G1849" s="90"/>
      <c r="H1849" s="94"/>
      <c r="I1849" s="94" t="s">
        <v>126</v>
      </c>
      <c r="J1849" s="94" t="s">
        <v>5570</v>
      </c>
      <c r="K1849" s="87" t="s">
        <v>3750</v>
      </c>
      <c r="L1849" s="87"/>
      <c r="M1849" s="87"/>
      <c r="N1849" s="87"/>
      <c r="O1849" s="87"/>
      <c r="P1849" s="87"/>
      <c r="Q1849" s="87"/>
      <c r="R1849" s="107">
        <v>340</v>
      </c>
      <c r="S1849" s="119" t="s">
        <v>3763</v>
      </c>
      <c r="T1849" s="107"/>
      <c r="U1849" s="108" t="s">
        <v>5521</v>
      </c>
      <c r="V1849" s="87" t="s">
        <v>916</v>
      </c>
    </row>
    <row r="1850" spans="1:22" s="109" customFormat="1">
      <c r="A1850" s="94" t="s">
        <v>5510</v>
      </c>
      <c r="B1850" s="94"/>
      <c r="C1850" s="105" t="s">
        <v>5548</v>
      </c>
      <c r="D1850" s="105" t="s">
        <v>3053</v>
      </c>
      <c r="E1850" s="106"/>
      <c r="F1850" s="106"/>
      <c r="G1850" s="90" t="s">
        <v>13</v>
      </c>
      <c r="H1850" s="94"/>
      <c r="I1850" s="94" t="s">
        <v>126</v>
      </c>
      <c r="J1850" s="94" t="s">
        <v>5570</v>
      </c>
      <c r="K1850" s="87" t="s">
        <v>5507</v>
      </c>
      <c r="L1850" s="87" t="s">
        <v>13</v>
      </c>
      <c r="M1850" s="87" t="s">
        <v>13</v>
      </c>
      <c r="N1850" s="87" t="s">
        <v>13</v>
      </c>
      <c r="O1850" s="87" t="s">
        <v>13</v>
      </c>
      <c r="P1850" s="87" t="s">
        <v>13</v>
      </c>
      <c r="Q1850" s="87"/>
      <c r="R1850" s="107" t="s">
        <v>53</v>
      </c>
      <c r="S1850" s="119" t="s">
        <v>13</v>
      </c>
      <c r="T1850" s="107" t="s">
        <v>13</v>
      </c>
      <c r="U1850" s="108" t="s">
        <v>5508</v>
      </c>
      <c r="V1850" s="87" t="s">
        <v>5373</v>
      </c>
    </row>
    <row r="1851" spans="1:22" s="109" customFormat="1">
      <c r="A1851" s="94" t="s">
        <v>5511</v>
      </c>
      <c r="B1851" s="94"/>
      <c r="C1851" s="105" t="s">
        <v>5548</v>
      </c>
      <c r="D1851" s="105" t="s">
        <v>3053</v>
      </c>
      <c r="E1851" s="106"/>
      <c r="F1851" s="106"/>
      <c r="G1851" s="90" t="s">
        <v>13</v>
      </c>
      <c r="H1851" s="94"/>
      <c r="I1851" s="94" t="s">
        <v>126</v>
      </c>
      <c r="J1851" s="94" t="s">
        <v>5570</v>
      </c>
      <c r="K1851" s="87" t="s">
        <v>5507</v>
      </c>
      <c r="L1851" s="87" t="s">
        <v>13</v>
      </c>
      <c r="M1851" s="87" t="s">
        <v>13</v>
      </c>
      <c r="N1851" s="87" t="s">
        <v>13</v>
      </c>
      <c r="O1851" s="87" t="s">
        <v>13</v>
      </c>
      <c r="P1851" s="87" t="s">
        <v>13</v>
      </c>
      <c r="Q1851" s="87"/>
      <c r="R1851" s="107" t="s">
        <v>53</v>
      </c>
      <c r="S1851" s="119" t="s">
        <v>13</v>
      </c>
      <c r="T1851" s="107" t="s">
        <v>13</v>
      </c>
      <c r="U1851" s="108" t="s">
        <v>5509</v>
      </c>
      <c r="V1851" s="87" t="s">
        <v>5373</v>
      </c>
    </row>
    <row r="1852" spans="1:22" s="109" customFormat="1">
      <c r="A1852" s="94" t="s">
        <v>5512</v>
      </c>
      <c r="B1852" s="94"/>
      <c r="C1852" s="105" t="s">
        <v>5548</v>
      </c>
      <c r="D1852" s="105" t="s">
        <v>3053</v>
      </c>
      <c r="E1852" s="106"/>
      <c r="F1852" s="106"/>
      <c r="G1852" s="90" t="s">
        <v>13</v>
      </c>
      <c r="H1852" s="94"/>
      <c r="I1852" s="94" t="s">
        <v>126</v>
      </c>
      <c r="J1852" s="94" t="s">
        <v>5570</v>
      </c>
      <c r="K1852" s="87" t="s">
        <v>5507</v>
      </c>
      <c r="L1852" s="87" t="s">
        <v>13</v>
      </c>
      <c r="M1852" s="87" t="s">
        <v>13</v>
      </c>
      <c r="N1852" s="87" t="s">
        <v>13</v>
      </c>
      <c r="O1852" s="87" t="s">
        <v>13</v>
      </c>
      <c r="P1852" s="87" t="s">
        <v>13</v>
      </c>
      <c r="Q1852" s="87"/>
      <c r="R1852" s="107" t="s">
        <v>53</v>
      </c>
      <c r="S1852" s="119" t="s">
        <v>13</v>
      </c>
      <c r="T1852" s="107" t="s">
        <v>13</v>
      </c>
      <c r="U1852" s="108" t="s">
        <v>2533</v>
      </c>
      <c r="V1852" s="87" t="s">
        <v>5373</v>
      </c>
    </row>
    <row r="1853" spans="1:22" s="109" customFormat="1">
      <c r="A1853" s="122" t="s">
        <v>12</v>
      </c>
      <c r="B1853" s="122"/>
      <c r="C1853" s="117" t="s">
        <v>5546</v>
      </c>
      <c r="D1853" s="117"/>
      <c r="E1853" s="123"/>
      <c r="F1853" s="123"/>
      <c r="G1853" s="124"/>
      <c r="H1853" s="125"/>
      <c r="I1853" s="122" t="s">
        <v>14</v>
      </c>
      <c r="J1853" s="122" t="s">
        <v>5571</v>
      </c>
      <c r="K1853" s="126" t="s">
        <v>15</v>
      </c>
      <c r="L1853" s="126"/>
      <c r="M1853" s="126"/>
      <c r="N1853" s="126"/>
      <c r="O1853" s="126"/>
      <c r="P1853" s="126"/>
      <c r="Q1853" s="126"/>
      <c r="R1853" s="127"/>
      <c r="S1853" s="127" t="s">
        <v>16</v>
      </c>
      <c r="T1853" s="128" t="s">
        <v>17</v>
      </c>
      <c r="U1853" s="108" t="s">
        <v>18</v>
      </c>
      <c r="V1853" s="126" t="s">
        <v>5373</v>
      </c>
    </row>
    <row r="1854" spans="1:22" s="109" customFormat="1">
      <c r="A1854" s="122" t="s">
        <v>19</v>
      </c>
      <c r="B1854" s="122"/>
      <c r="C1854" s="117" t="s">
        <v>5601</v>
      </c>
      <c r="D1854" s="117" t="s">
        <v>339</v>
      </c>
      <c r="E1854" s="124">
        <v>41745</v>
      </c>
      <c r="F1854" s="124"/>
      <c r="G1854" s="124" t="s">
        <v>57</v>
      </c>
      <c r="H1854" s="125"/>
      <c r="I1854" s="122" t="s">
        <v>14</v>
      </c>
      <c r="J1854" s="122" t="s">
        <v>5570</v>
      </c>
      <c r="K1854" s="122" t="s">
        <v>20</v>
      </c>
      <c r="L1854" s="122"/>
      <c r="M1854" s="122"/>
      <c r="N1854" s="122"/>
      <c r="O1854" s="122"/>
      <c r="P1854" s="122"/>
      <c r="Q1854" s="122"/>
      <c r="R1854" s="129"/>
      <c r="S1854" s="129" t="s">
        <v>21</v>
      </c>
      <c r="T1854" s="130"/>
      <c r="U1854" s="129" t="s">
        <v>22</v>
      </c>
      <c r="V1854" s="122" t="s">
        <v>5373</v>
      </c>
    </row>
    <row r="1855" spans="1:22" s="109" customFormat="1">
      <c r="A1855" s="122" t="s">
        <v>23</v>
      </c>
      <c r="B1855" s="122"/>
      <c r="C1855" s="117" t="s">
        <v>5546</v>
      </c>
      <c r="D1855" s="117"/>
      <c r="E1855" s="123"/>
      <c r="F1855" s="123"/>
      <c r="G1855" s="124"/>
      <c r="H1855" s="125"/>
      <c r="I1855" s="122" t="s">
        <v>14</v>
      </c>
      <c r="J1855" s="122" t="s">
        <v>5571</v>
      </c>
      <c r="K1855" s="126" t="s">
        <v>24</v>
      </c>
      <c r="L1855" s="126"/>
      <c r="M1855" s="126"/>
      <c r="N1855" s="126"/>
      <c r="O1855" s="126"/>
      <c r="P1855" s="126"/>
      <c r="Q1855" s="126"/>
      <c r="R1855" s="127"/>
      <c r="S1855" s="127" t="s">
        <v>16</v>
      </c>
      <c r="T1855" s="128" t="s">
        <v>17</v>
      </c>
      <c r="U1855" s="108" t="s">
        <v>25</v>
      </c>
      <c r="V1855" s="126" t="s">
        <v>5373</v>
      </c>
    </row>
    <row r="1856" spans="1:22" s="109" customFormat="1">
      <c r="A1856" s="122" t="s">
        <v>26</v>
      </c>
      <c r="B1856" s="122"/>
      <c r="C1856" s="117" t="s">
        <v>5546</v>
      </c>
      <c r="D1856" s="117"/>
      <c r="E1856" s="123"/>
      <c r="F1856" s="123"/>
      <c r="G1856" s="124"/>
      <c r="H1856" s="125"/>
      <c r="I1856" s="122" t="s">
        <v>14</v>
      </c>
      <c r="J1856" s="122" t="s">
        <v>5571</v>
      </c>
      <c r="K1856" s="126" t="s">
        <v>20</v>
      </c>
      <c r="L1856" s="126"/>
      <c r="M1856" s="126"/>
      <c r="N1856" s="126"/>
      <c r="O1856" s="126"/>
      <c r="P1856" s="126"/>
      <c r="Q1856" s="126"/>
      <c r="R1856" s="127"/>
      <c r="S1856" s="127" t="s">
        <v>16</v>
      </c>
      <c r="T1856" s="128"/>
      <c r="U1856" s="108" t="s">
        <v>27</v>
      </c>
      <c r="V1856" s="126" t="s">
        <v>5373</v>
      </c>
    </row>
    <row r="1857" spans="1:22" s="109" customFormat="1">
      <c r="A1857" s="122" t="s">
        <v>28</v>
      </c>
      <c r="B1857" s="122"/>
      <c r="C1857" s="117" t="s">
        <v>5546</v>
      </c>
      <c r="D1857" s="117"/>
      <c r="E1857" s="123"/>
      <c r="F1857" s="123"/>
      <c r="G1857" s="124"/>
      <c r="H1857" s="125"/>
      <c r="I1857" s="122" t="s">
        <v>14</v>
      </c>
      <c r="J1857" s="122" t="s">
        <v>5571</v>
      </c>
      <c r="K1857" s="126" t="s">
        <v>15</v>
      </c>
      <c r="L1857" s="126"/>
      <c r="M1857" s="126"/>
      <c r="N1857" s="126"/>
      <c r="O1857" s="126"/>
      <c r="P1857" s="126"/>
      <c r="Q1857" s="126"/>
      <c r="R1857" s="127"/>
      <c r="S1857" s="127" t="s">
        <v>16</v>
      </c>
      <c r="T1857" s="128" t="s">
        <v>17</v>
      </c>
      <c r="U1857" s="108" t="s">
        <v>29</v>
      </c>
      <c r="V1857" s="126" t="s">
        <v>5373</v>
      </c>
    </row>
    <row r="1858" spans="1:22" s="109" customFormat="1">
      <c r="A1858" s="122" t="s">
        <v>30</v>
      </c>
      <c r="B1858" s="122"/>
      <c r="C1858" s="117" t="s">
        <v>5546</v>
      </c>
      <c r="D1858" s="117"/>
      <c r="E1858" s="123"/>
      <c r="F1858" s="123"/>
      <c r="G1858" s="124"/>
      <c r="H1858" s="125"/>
      <c r="I1858" s="122" t="s">
        <v>14</v>
      </c>
      <c r="J1858" s="122" t="s">
        <v>5571</v>
      </c>
      <c r="K1858" s="126" t="s">
        <v>31</v>
      </c>
      <c r="L1858" s="126"/>
      <c r="M1858" s="126"/>
      <c r="N1858" s="126"/>
      <c r="O1858" s="126"/>
      <c r="P1858" s="126"/>
      <c r="Q1858" s="126"/>
      <c r="R1858" s="127"/>
      <c r="S1858" s="127" t="s">
        <v>32</v>
      </c>
      <c r="T1858" s="128"/>
      <c r="U1858" s="108" t="s">
        <v>33</v>
      </c>
      <c r="V1858" s="126" t="s">
        <v>5373</v>
      </c>
    </row>
    <row r="1859" spans="1:22" s="109" customFormat="1">
      <c r="A1859" s="122" t="s">
        <v>34</v>
      </c>
      <c r="B1859" s="122"/>
      <c r="C1859" s="117" t="s">
        <v>5601</v>
      </c>
      <c r="D1859" s="117"/>
      <c r="E1859" s="123">
        <v>42256</v>
      </c>
      <c r="F1859" s="106"/>
      <c r="G1859" s="124"/>
      <c r="H1859" s="125"/>
      <c r="I1859" s="122" t="s">
        <v>14</v>
      </c>
      <c r="J1859" s="122" t="s">
        <v>5570</v>
      </c>
      <c r="K1859" s="126" t="s">
        <v>35</v>
      </c>
      <c r="L1859" s="126"/>
      <c r="M1859" s="126"/>
      <c r="N1859" s="126"/>
      <c r="O1859" s="126"/>
      <c r="P1859" s="126"/>
      <c r="Q1859" s="126"/>
      <c r="R1859" s="127" t="s">
        <v>36</v>
      </c>
      <c r="S1859" s="127"/>
      <c r="T1859" s="128" t="s">
        <v>17</v>
      </c>
      <c r="U1859" s="108" t="s">
        <v>5630</v>
      </c>
      <c r="V1859" s="126" t="s">
        <v>5373</v>
      </c>
    </row>
    <row r="1860" spans="1:22" s="109" customFormat="1">
      <c r="A1860" s="122" t="s">
        <v>38</v>
      </c>
      <c r="B1860" s="122"/>
      <c r="C1860" s="117" t="s">
        <v>5546</v>
      </c>
      <c r="D1860" s="117"/>
      <c r="E1860" s="194">
        <v>42713</v>
      </c>
      <c r="F1860" s="123"/>
      <c r="G1860" s="124"/>
      <c r="H1860" s="125"/>
      <c r="I1860" s="122" t="s">
        <v>14</v>
      </c>
      <c r="J1860" s="122" t="s">
        <v>5570</v>
      </c>
      <c r="K1860" s="126" t="s">
        <v>39</v>
      </c>
      <c r="L1860" s="126"/>
      <c r="M1860" s="126"/>
      <c r="N1860" s="126"/>
      <c r="O1860" s="126"/>
      <c r="P1860" s="126"/>
      <c r="Q1860" s="126"/>
      <c r="R1860" s="127" t="s">
        <v>40</v>
      </c>
      <c r="S1860" s="127"/>
      <c r="T1860" s="128"/>
      <c r="U1860" s="108" t="s">
        <v>41</v>
      </c>
      <c r="V1860" s="126" t="s">
        <v>5373</v>
      </c>
    </row>
    <row r="1861" spans="1:22" s="109" customFormat="1">
      <c r="A1861" s="122" t="s">
        <v>42</v>
      </c>
      <c r="B1861" s="122"/>
      <c r="C1861" s="117" t="s">
        <v>5546</v>
      </c>
      <c r="D1861" s="117"/>
      <c r="E1861" s="123"/>
      <c r="F1861" s="123"/>
      <c r="G1861" s="124"/>
      <c r="H1861" s="125"/>
      <c r="I1861" s="122" t="s">
        <v>14</v>
      </c>
      <c r="J1861" s="122" t="s">
        <v>5570</v>
      </c>
      <c r="K1861" s="126" t="s">
        <v>35</v>
      </c>
      <c r="L1861" s="126"/>
      <c r="M1861" s="126"/>
      <c r="N1861" s="126"/>
      <c r="O1861" s="126"/>
      <c r="P1861" s="126"/>
      <c r="Q1861" s="126"/>
      <c r="R1861" s="127" t="s">
        <v>43</v>
      </c>
      <c r="S1861" s="127"/>
      <c r="T1861" s="128" t="s">
        <v>17</v>
      </c>
      <c r="U1861" s="108" t="s">
        <v>44</v>
      </c>
      <c r="V1861" s="126" t="s">
        <v>5373</v>
      </c>
    </row>
    <row r="1862" spans="1:22" s="109" customFormat="1">
      <c r="A1862" s="122" t="s">
        <v>45</v>
      </c>
      <c r="B1862" s="122"/>
      <c r="C1862" s="117" t="s">
        <v>5546</v>
      </c>
      <c r="D1862" s="117"/>
      <c r="E1862" s="123"/>
      <c r="F1862" s="123"/>
      <c r="G1862" s="124"/>
      <c r="H1862" s="125"/>
      <c r="I1862" s="122" t="s">
        <v>14</v>
      </c>
      <c r="J1862" s="122" t="s">
        <v>5570</v>
      </c>
      <c r="K1862" s="126" t="s">
        <v>46</v>
      </c>
      <c r="L1862" s="126"/>
      <c r="M1862" s="126"/>
      <c r="N1862" s="126"/>
      <c r="O1862" s="126"/>
      <c r="P1862" s="126"/>
      <c r="Q1862" s="126"/>
      <c r="R1862" s="127" t="s">
        <v>47</v>
      </c>
      <c r="S1862" s="127"/>
      <c r="T1862" s="128" t="s">
        <v>17</v>
      </c>
      <c r="U1862" s="108" t="s">
        <v>44</v>
      </c>
      <c r="V1862" s="126" t="s">
        <v>5373</v>
      </c>
    </row>
    <row r="1863" spans="1:22" s="109" customFormat="1">
      <c r="A1863" s="122" t="s">
        <v>48</v>
      </c>
      <c r="B1863" s="122"/>
      <c r="C1863" s="117" t="s">
        <v>5546</v>
      </c>
      <c r="D1863" s="117"/>
      <c r="E1863" s="123"/>
      <c r="F1863" s="123"/>
      <c r="G1863" s="124"/>
      <c r="H1863" s="125"/>
      <c r="I1863" s="122" t="s">
        <v>14</v>
      </c>
      <c r="J1863" s="122" t="s">
        <v>5570</v>
      </c>
      <c r="K1863" s="126" t="s">
        <v>49</v>
      </c>
      <c r="L1863" s="126"/>
      <c r="M1863" s="126"/>
      <c r="N1863" s="126"/>
      <c r="O1863" s="126"/>
      <c r="P1863" s="126"/>
      <c r="Q1863" s="126"/>
      <c r="R1863" s="127" t="s">
        <v>50</v>
      </c>
      <c r="S1863" s="127"/>
      <c r="T1863" s="128" t="s">
        <v>17</v>
      </c>
      <c r="U1863" s="108" t="s">
        <v>44</v>
      </c>
      <c r="V1863" s="126" t="s">
        <v>5373</v>
      </c>
    </row>
    <row r="1864" spans="1:22" s="109" customFormat="1">
      <c r="A1864" s="122" t="s">
        <v>51</v>
      </c>
      <c r="B1864" s="122"/>
      <c r="C1864" s="117" t="s">
        <v>5546</v>
      </c>
      <c r="D1864" s="117"/>
      <c r="E1864" s="123"/>
      <c r="F1864" s="123"/>
      <c r="G1864" s="124"/>
      <c r="H1864" s="125"/>
      <c r="I1864" s="122" t="s">
        <v>14</v>
      </c>
      <c r="J1864" s="122" t="s">
        <v>5571</v>
      </c>
      <c r="K1864" s="126" t="s">
        <v>52</v>
      </c>
      <c r="L1864" s="126"/>
      <c r="M1864" s="126"/>
      <c r="N1864" s="126"/>
      <c r="O1864" s="126"/>
      <c r="P1864" s="126"/>
      <c r="Q1864" s="126"/>
      <c r="R1864" s="127"/>
      <c r="S1864" s="127" t="s">
        <v>53</v>
      </c>
      <c r="T1864" s="128"/>
      <c r="U1864" s="108" t="s">
        <v>54</v>
      </c>
      <c r="V1864" s="126" t="s">
        <v>5373</v>
      </c>
    </row>
    <row r="1865" spans="1:22" s="109" customFormat="1">
      <c r="A1865" s="122" t="s">
        <v>55</v>
      </c>
      <c r="B1865" s="122"/>
      <c r="C1865" s="117" t="s">
        <v>5546</v>
      </c>
      <c r="D1865" s="117"/>
      <c r="E1865" s="123"/>
      <c r="F1865" s="123"/>
      <c r="G1865" s="124"/>
      <c r="H1865" s="125"/>
      <c r="I1865" s="122" t="s">
        <v>14</v>
      </c>
      <c r="J1865" s="122" t="s">
        <v>5571</v>
      </c>
      <c r="K1865" s="126" t="s">
        <v>52</v>
      </c>
      <c r="L1865" s="126"/>
      <c r="M1865" s="126"/>
      <c r="N1865" s="126"/>
      <c r="O1865" s="126"/>
      <c r="P1865" s="126"/>
      <c r="Q1865" s="126"/>
      <c r="R1865" s="127"/>
      <c r="S1865" s="127" t="s">
        <v>53</v>
      </c>
      <c r="T1865" s="128"/>
      <c r="U1865" s="108" t="s">
        <v>56</v>
      </c>
      <c r="V1865" s="126" t="s">
        <v>5373</v>
      </c>
    </row>
    <row r="1866" spans="1:22" s="109" customFormat="1">
      <c r="A1866" s="122" t="s">
        <v>58</v>
      </c>
      <c r="B1866" s="122"/>
      <c r="C1866" s="117" t="s">
        <v>5546</v>
      </c>
      <c r="D1866" s="117"/>
      <c r="E1866" s="123"/>
      <c r="F1866" s="123"/>
      <c r="G1866" s="124"/>
      <c r="H1866" s="125"/>
      <c r="I1866" s="122" t="s">
        <v>14</v>
      </c>
      <c r="J1866" s="122" t="s">
        <v>5571</v>
      </c>
      <c r="K1866" s="126" t="s">
        <v>59</v>
      </c>
      <c r="L1866" s="126"/>
      <c r="M1866" s="126"/>
      <c r="N1866" s="126"/>
      <c r="O1866" s="126"/>
      <c r="P1866" s="126"/>
      <c r="Q1866" s="126"/>
      <c r="R1866" s="127"/>
      <c r="S1866" s="127" t="s">
        <v>53</v>
      </c>
      <c r="T1866" s="128"/>
      <c r="U1866" s="108" t="s">
        <v>60</v>
      </c>
      <c r="V1866" s="126" t="s">
        <v>5373</v>
      </c>
    </row>
    <row r="1867" spans="1:22" s="109" customFormat="1">
      <c r="A1867" s="122" t="s">
        <v>5633</v>
      </c>
      <c r="B1867" s="122"/>
      <c r="C1867" s="117" t="s">
        <v>5601</v>
      </c>
      <c r="D1867" s="117" t="s">
        <v>3053</v>
      </c>
      <c r="E1867" s="123"/>
      <c r="F1867" s="123"/>
      <c r="G1867" s="124"/>
      <c r="H1867" s="125"/>
      <c r="I1867" s="122" t="s">
        <v>14</v>
      </c>
      <c r="J1867" s="122" t="s">
        <v>5570</v>
      </c>
      <c r="K1867" s="126" t="s">
        <v>59</v>
      </c>
      <c r="L1867" s="126"/>
      <c r="M1867" s="126"/>
      <c r="N1867" s="126"/>
      <c r="O1867" s="126"/>
      <c r="P1867" s="126"/>
      <c r="Q1867" s="126"/>
      <c r="R1867" s="127"/>
      <c r="S1867" s="127" t="s">
        <v>53</v>
      </c>
      <c r="T1867" s="128"/>
      <c r="U1867" s="108" t="s">
        <v>5229</v>
      </c>
      <c r="V1867" s="126" t="s">
        <v>5373</v>
      </c>
    </row>
    <row r="1868" spans="1:22" s="109" customFormat="1">
      <c r="A1868" s="122" t="s">
        <v>5635</v>
      </c>
      <c r="B1868" s="122" t="s">
        <v>5636</v>
      </c>
      <c r="C1868" s="117" t="s">
        <v>5601</v>
      </c>
      <c r="D1868" s="117" t="s">
        <v>3053</v>
      </c>
      <c r="E1868" s="123"/>
      <c r="F1868" s="123"/>
      <c r="G1868" s="124"/>
      <c r="H1868" s="125"/>
      <c r="I1868" s="122" t="s">
        <v>14</v>
      </c>
      <c r="J1868" s="122" t="s">
        <v>5570</v>
      </c>
      <c r="K1868" s="126" t="s">
        <v>162</v>
      </c>
      <c r="L1868" s="126"/>
      <c r="M1868" s="126"/>
      <c r="N1868" s="126"/>
      <c r="O1868" s="126"/>
      <c r="P1868" s="126"/>
      <c r="Q1868" s="126"/>
      <c r="R1868" s="127"/>
      <c r="S1868" s="127" t="s">
        <v>289</v>
      </c>
      <c r="T1868" s="128"/>
      <c r="U1868" s="108" t="s">
        <v>9583</v>
      </c>
      <c r="V1868" s="126" t="s">
        <v>5373</v>
      </c>
    </row>
    <row r="1869" spans="1:22" s="109" customFormat="1">
      <c r="A1869" s="122" t="s">
        <v>5638</v>
      </c>
      <c r="B1869" s="122"/>
      <c r="C1869" s="117" t="s">
        <v>5601</v>
      </c>
      <c r="D1869" s="117" t="s">
        <v>3053</v>
      </c>
      <c r="E1869" s="123"/>
      <c r="F1869" s="123"/>
      <c r="G1869" s="124"/>
      <c r="H1869" s="125"/>
      <c r="I1869" s="122" t="s">
        <v>14</v>
      </c>
      <c r="J1869" s="122" t="s">
        <v>5570</v>
      </c>
      <c r="K1869" s="126" t="s">
        <v>24</v>
      </c>
      <c r="L1869" s="126"/>
      <c r="M1869" s="126"/>
      <c r="N1869" s="126"/>
      <c r="O1869" s="126"/>
      <c r="P1869" s="126"/>
      <c r="Q1869" s="126"/>
      <c r="R1869" s="127"/>
      <c r="S1869" s="127" t="s">
        <v>61</v>
      </c>
      <c r="T1869" s="128" t="s">
        <v>17</v>
      </c>
      <c r="U1869" s="108" t="s">
        <v>5639</v>
      </c>
      <c r="V1869" s="126" t="s">
        <v>5373</v>
      </c>
    </row>
    <row r="1870" spans="1:22" s="109" customFormat="1">
      <c r="A1870" s="122" t="s">
        <v>62</v>
      </c>
      <c r="B1870" s="122"/>
      <c r="C1870" s="117" t="s">
        <v>5546</v>
      </c>
      <c r="D1870" s="117"/>
      <c r="E1870" s="123"/>
      <c r="F1870" s="123"/>
      <c r="G1870" s="124"/>
      <c r="H1870" s="125"/>
      <c r="I1870" s="122" t="s">
        <v>14</v>
      </c>
      <c r="J1870" s="122" t="s">
        <v>5571</v>
      </c>
      <c r="K1870" s="126" t="s">
        <v>63</v>
      </c>
      <c r="L1870" s="126"/>
      <c r="M1870" s="126"/>
      <c r="N1870" s="126"/>
      <c r="O1870" s="126"/>
      <c r="P1870" s="126"/>
      <c r="Q1870" s="126"/>
      <c r="R1870" s="127"/>
      <c r="S1870" s="127" t="s">
        <v>53</v>
      </c>
      <c r="T1870" s="128"/>
      <c r="U1870" s="108" t="s">
        <v>64</v>
      </c>
      <c r="V1870" s="126" t="s">
        <v>5373</v>
      </c>
    </row>
    <row r="1871" spans="1:22" s="109" customFormat="1">
      <c r="A1871" s="122" t="s">
        <v>65</v>
      </c>
      <c r="B1871" s="122"/>
      <c r="C1871" s="117" t="s">
        <v>5546</v>
      </c>
      <c r="D1871" s="117"/>
      <c r="E1871" s="123">
        <v>41934</v>
      </c>
      <c r="F1871" s="123"/>
      <c r="G1871" s="124"/>
      <c r="H1871" s="125"/>
      <c r="I1871" s="122" t="s">
        <v>14</v>
      </c>
      <c r="J1871" s="122" t="s">
        <v>5570</v>
      </c>
      <c r="K1871" s="126" t="s">
        <v>63</v>
      </c>
      <c r="L1871" s="126"/>
      <c r="M1871" s="126"/>
      <c r="N1871" s="126"/>
      <c r="O1871" s="126"/>
      <c r="P1871" s="126"/>
      <c r="Q1871" s="126"/>
      <c r="R1871" s="127"/>
      <c r="S1871" s="127" t="s">
        <v>53</v>
      </c>
      <c r="T1871" s="128"/>
      <c r="U1871" s="108" t="s">
        <v>66</v>
      </c>
      <c r="V1871" s="126" t="s">
        <v>5373</v>
      </c>
    </row>
    <row r="1872" spans="1:22" s="109" customFormat="1">
      <c r="A1872" s="122" t="s">
        <v>67</v>
      </c>
      <c r="B1872" s="122"/>
      <c r="C1872" s="117" t="s">
        <v>5546</v>
      </c>
      <c r="D1872" s="117"/>
      <c r="E1872" s="123"/>
      <c r="F1872" s="123"/>
      <c r="G1872" s="124"/>
      <c r="H1872" s="125"/>
      <c r="I1872" s="122" t="s">
        <v>14</v>
      </c>
      <c r="J1872" s="122" t="s">
        <v>5571</v>
      </c>
      <c r="K1872" s="126" t="s">
        <v>63</v>
      </c>
      <c r="L1872" s="126"/>
      <c r="M1872" s="126"/>
      <c r="N1872" s="126"/>
      <c r="O1872" s="126"/>
      <c r="P1872" s="126"/>
      <c r="Q1872" s="126"/>
      <c r="R1872" s="127"/>
      <c r="S1872" s="127" t="s">
        <v>53</v>
      </c>
      <c r="T1872" s="128"/>
      <c r="U1872" s="108" t="s">
        <v>68</v>
      </c>
      <c r="V1872" s="126" t="s">
        <v>5373</v>
      </c>
    </row>
    <row r="1873" spans="1:22" s="109" customFormat="1">
      <c r="A1873" s="122" t="s">
        <v>72</v>
      </c>
      <c r="B1873" s="122"/>
      <c r="C1873" s="117" t="s">
        <v>5546</v>
      </c>
      <c r="D1873" s="117"/>
      <c r="E1873" s="123"/>
      <c r="F1873" s="123"/>
      <c r="G1873" s="124"/>
      <c r="H1873" s="125"/>
      <c r="I1873" s="122" t="s">
        <v>14</v>
      </c>
      <c r="J1873" s="122" t="s">
        <v>5571</v>
      </c>
      <c r="K1873" s="126" t="s">
        <v>59</v>
      </c>
      <c r="L1873" s="126"/>
      <c r="M1873" s="126"/>
      <c r="N1873" s="126"/>
      <c r="O1873" s="126"/>
      <c r="P1873" s="126"/>
      <c r="Q1873" s="126"/>
      <c r="R1873" s="127"/>
      <c r="S1873" s="127" t="s">
        <v>53</v>
      </c>
      <c r="T1873" s="128"/>
      <c r="U1873" s="108" t="s">
        <v>73</v>
      </c>
      <c r="V1873" s="126" t="s">
        <v>5373</v>
      </c>
    </row>
    <row r="1874" spans="1:22" s="109" customFormat="1">
      <c r="A1874" s="122" t="s">
        <v>74</v>
      </c>
      <c r="B1874" s="122"/>
      <c r="C1874" s="117" t="s">
        <v>5546</v>
      </c>
      <c r="D1874" s="117"/>
      <c r="E1874" s="123"/>
      <c r="F1874" s="123"/>
      <c r="G1874" s="124"/>
      <c r="H1874" s="125"/>
      <c r="I1874" s="122" t="s">
        <v>14</v>
      </c>
      <c r="J1874" s="122" t="s">
        <v>5571</v>
      </c>
      <c r="K1874" s="126" t="s">
        <v>59</v>
      </c>
      <c r="L1874" s="126"/>
      <c r="M1874" s="126"/>
      <c r="N1874" s="126"/>
      <c r="O1874" s="126"/>
      <c r="P1874" s="126"/>
      <c r="Q1874" s="126"/>
      <c r="R1874" s="127"/>
      <c r="S1874" s="127" t="s">
        <v>53</v>
      </c>
      <c r="T1874" s="128"/>
      <c r="U1874" s="108" t="s">
        <v>75</v>
      </c>
      <c r="V1874" s="126" t="s">
        <v>5373</v>
      </c>
    </row>
    <row r="1875" spans="1:22" s="109" customFormat="1">
      <c r="A1875" s="122" t="s">
        <v>76</v>
      </c>
      <c r="B1875" s="122"/>
      <c r="C1875" s="117" t="s">
        <v>5546</v>
      </c>
      <c r="D1875" s="117"/>
      <c r="E1875" s="123"/>
      <c r="F1875" s="123"/>
      <c r="G1875" s="124"/>
      <c r="H1875" s="125"/>
      <c r="I1875" s="122" t="s">
        <v>14</v>
      </c>
      <c r="J1875" s="122" t="s">
        <v>5571</v>
      </c>
      <c r="K1875" s="126" t="s">
        <v>59</v>
      </c>
      <c r="L1875" s="126"/>
      <c r="M1875" s="126"/>
      <c r="N1875" s="126"/>
      <c r="O1875" s="126"/>
      <c r="P1875" s="126"/>
      <c r="Q1875" s="126"/>
      <c r="R1875" s="127"/>
      <c r="S1875" s="127" t="s">
        <v>53</v>
      </c>
      <c r="T1875" s="128"/>
      <c r="U1875" s="108" t="s">
        <v>77</v>
      </c>
      <c r="V1875" s="126" t="s">
        <v>5373</v>
      </c>
    </row>
    <row r="1876" spans="1:22" s="109" customFormat="1">
      <c r="A1876" s="122" t="s">
        <v>80</v>
      </c>
      <c r="B1876" s="94" t="s">
        <v>1084</v>
      </c>
      <c r="C1876" s="117" t="s">
        <v>5546</v>
      </c>
      <c r="D1876" s="117"/>
      <c r="E1876" s="194">
        <v>42713</v>
      </c>
      <c r="F1876" s="123"/>
      <c r="G1876" s="124"/>
      <c r="H1876" s="125"/>
      <c r="I1876" s="122" t="s">
        <v>14</v>
      </c>
      <c r="J1876" s="122" t="s">
        <v>5571</v>
      </c>
      <c r="K1876" s="126" t="s">
        <v>81</v>
      </c>
      <c r="L1876" s="126"/>
      <c r="M1876" s="126"/>
      <c r="N1876" s="126"/>
      <c r="O1876" s="126"/>
      <c r="P1876" s="126"/>
      <c r="Q1876" s="126"/>
      <c r="R1876" s="127"/>
      <c r="S1876" s="127" t="s">
        <v>82</v>
      </c>
      <c r="T1876" s="128"/>
      <c r="U1876" s="108" t="s">
        <v>83</v>
      </c>
      <c r="V1876" s="126" t="s">
        <v>5373</v>
      </c>
    </row>
    <row r="1877" spans="1:22" s="109" customFormat="1">
      <c r="A1877" s="122" t="s">
        <v>84</v>
      </c>
      <c r="B1877" s="122"/>
      <c r="C1877" s="117" t="s">
        <v>5546</v>
      </c>
      <c r="D1877" s="117"/>
      <c r="E1877" s="194">
        <v>42713</v>
      </c>
      <c r="F1877" s="123"/>
      <c r="G1877" s="124"/>
      <c r="H1877" s="125"/>
      <c r="I1877" s="122" t="s">
        <v>14</v>
      </c>
      <c r="J1877" s="122" t="s">
        <v>5571</v>
      </c>
      <c r="K1877" s="126" t="s">
        <v>81</v>
      </c>
      <c r="L1877" s="126"/>
      <c r="M1877" s="126"/>
      <c r="N1877" s="126"/>
      <c r="O1877" s="126"/>
      <c r="P1877" s="126"/>
      <c r="Q1877" s="126"/>
      <c r="R1877" s="127"/>
      <c r="S1877" s="127" t="s">
        <v>85</v>
      </c>
      <c r="T1877" s="128"/>
      <c r="U1877" s="108" t="s">
        <v>86</v>
      </c>
      <c r="V1877" s="126" t="s">
        <v>5373</v>
      </c>
    </row>
    <row r="1878" spans="1:22" s="109" customFormat="1">
      <c r="A1878" s="122" t="s">
        <v>87</v>
      </c>
      <c r="B1878" s="122"/>
      <c r="C1878" s="117" t="s">
        <v>5546</v>
      </c>
      <c r="D1878" s="117"/>
      <c r="E1878" s="123"/>
      <c r="F1878" s="123"/>
      <c r="G1878" s="124"/>
      <c r="H1878" s="125"/>
      <c r="I1878" s="122" t="s">
        <v>14</v>
      </c>
      <c r="J1878" s="122" t="s">
        <v>5571</v>
      </c>
      <c r="K1878" s="126" t="s">
        <v>88</v>
      </c>
      <c r="L1878" s="126"/>
      <c r="M1878" s="126"/>
      <c r="N1878" s="126"/>
      <c r="O1878" s="126"/>
      <c r="P1878" s="126"/>
      <c r="Q1878" s="126"/>
      <c r="R1878" s="127"/>
      <c r="S1878" s="127" t="s">
        <v>53</v>
      </c>
      <c r="T1878" s="128"/>
      <c r="U1878" s="108" t="s">
        <v>89</v>
      </c>
      <c r="V1878" s="126" t="s">
        <v>5373</v>
      </c>
    </row>
    <row r="1879" spans="1:22" s="109" customFormat="1">
      <c r="A1879" s="122" t="s">
        <v>5640</v>
      </c>
      <c r="B1879" s="122"/>
      <c r="C1879" s="117" t="s">
        <v>5601</v>
      </c>
      <c r="D1879" s="117" t="s">
        <v>3053</v>
      </c>
      <c r="E1879" s="123"/>
      <c r="F1879" s="123"/>
      <c r="G1879" s="124"/>
      <c r="H1879" s="125"/>
      <c r="I1879" s="122" t="s">
        <v>14</v>
      </c>
      <c r="J1879" s="122" t="s">
        <v>5570</v>
      </c>
      <c r="K1879" s="126" t="s">
        <v>1257</v>
      </c>
      <c r="L1879" s="126"/>
      <c r="M1879" s="126"/>
      <c r="N1879" s="126"/>
      <c r="O1879" s="126"/>
      <c r="P1879" s="126"/>
      <c r="Q1879" s="126"/>
      <c r="R1879" s="127"/>
      <c r="S1879" s="127" t="s">
        <v>53</v>
      </c>
      <c r="T1879" s="128"/>
      <c r="U1879" s="108" t="s">
        <v>9584</v>
      </c>
      <c r="V1879" s="126" t="s">
        <v>5373</v>
      </c>
    </row>
    <row r="1880" spans="1:22" s="109" customFormat="1">
      <c r="A1880" s="122" t="s">
        <v>90</v>
      </c>
      <c r="B1880" s="122"/>
      <c r="C1880" s="117" t="s">
        <v>5546</v>
      </c>
      <c r="D1880" s="117"/>
      <c r="E1880" s="123"/>
      <c r="F1880" s="123"/>
      <c r="G1880" s="124"/>
      <c r="H1880" s="125"/>
      <c r="I1880" s="122" t="s">
        <v>14</v>
      </c>
      <c r="J1880" s="122" t="s">
        <v>5570</v>
      </c>
      <c r="K1880" s="126" t="s">
        <v>88</v>
      </c>
      <c r="L1880" s="126"/>
      <c r="M1880" s="126"/>
      <c r="N1880" s="126"/>
      <c r="O1880" s="126"/>
      <c r="P1880" s="126"/>
      <c r="Q1880" s="126"/>
      <c r="R1880" s="127"/>
      <c r="S1880" s="127" t="s">
        <v>53</v>
      </c>
      <c r="T1880" s="128"/>
      <c r="U1880" s="108" t="s">
        <v>91</v>
      </c>
      <c r="V1880" s="126" t="s">
        <v>5373</v>
      </c>
    </row>
    <row r="1881" spans="1:22" s="109" customFormat="1">
      <c r="A1881" s="122" t="s">
        <v>92</v>
      </c>
      <c r="B1881" s="122"/>
      <c r="C1881" s="117" t="s">
        <v>5546</v>
      </c>
      <c r="D1881" s="117"/>
      <c r="E1881" s="123"/>
      <c r="F1881" s="123"/>
      <c r="G1881" s="124"/>
      <c r="H1881" s="125"/>
      <c r="I1881" s="122" t="s">
        <v>14</v>
      </c>
      <c r="J1881" s="122" t="s">
        <v>5571</v>
      </c>
      <c r="K1881" s="126" t="s">
        <v>63</v>
      </c>
      <c r="L1881" s="126"/>
      <c r="M1881" s="126"/>
      <c r="N1881" s="126"/>
      <c r="O1881" s="126"/>
      <c r="P1881" s="126"/>
      <c r="Q1881" s="126"/>
      <c r="R1881" s="127"/>
      <c r="S1881" s="127" t="s">
        <v>53</v>
      </c>
      <c r="T1881" s="128"/>
      <c r="U1881" s="108" t="s">
        <v>93</v>
      </c>
      <c r="V1881" s="126" t="s">
        <v>5373</v>
      </c>
    </row>
    <row r="1882" spans="1:22" s="109" customFormat="1">
      <c r="A1882" s="122" t="s">
        <v>94</v>
      </c>
      <c r="B1882" s="122"/>
      <c r="C1882" s="117" t="s">
        <v>5546</v>
      </c>
      <c r="D1882" s="117"/>
      <c r="E1882" s="123"/>
      <c r="F1882" s="123"/>
      <c r="G1882" s="124"/>
      <c r="H1882" s="125"/>
      <c r="I1882" s="122" t="s">
        <v>14</v>
      </c>
      <c r="J1882" s="122" t="s">
        <v>5571</v>
      </c>
      <c r="K1882" s="126" t="s">
        <v>63</v>
      </c>
      <c r="L1882" s="126"/>
      <c r="M1882" s="126"/>
      <c r="N1882" s="126"/>
      <c r="O1882" s="126"/>
      <c r="P1882" s="126"/>
      <c r="Q1882" s="126"/>
      <c r="R1882" s="127"/>
      <c r="S1882" s="127" t="s">
        <v>53</v>
      </c>
      <c r="T1882" s="128"/>
      <c r="U1882" s="108" t="s">
        <v>95</v>
      </c>
      <c r="V1882" s="126" t="s">
        <v>5373</v>
      </c>
    </row>
    <row r="1883" spans="1:22" s="109" customFormat="1">
      <c r="A1883" s="122" t="s">
        <v>96</v>
      </c>
      <c r="B1883" s="122"/>
      <c r="C1883" s="117" t="s">
        <v>5546</v>
      </c>
      <c r="D1883" s="117"/>
      <c r="E1883" s="123"/>
      <c r="F1883" s="123"/>
      <c r="G1883" s="124"/>
      <c r="H1883" s="125"/>
      <c r="I1883" s="122" t="s">
        <v>14</v>
      </c>
      <c r="J1883" s="122" t="s">
        <v>5571</v>
      </c>
      <c r="K1883" s="126" t="s">
        <v>81</v>
      </c>
      <c r="L1883" s="126"/>
      <c r="M1883" s="126"/>
      <c r="N1883" s="126"/>
      <c r="O1883" s="126"/>
      <c r="P1883" s="126"/>
      <c r="Q1883" s="126"/>
      <c r="R1883" s="127"/>
      <c r="S1883" s="127" t="s">
        <v>97</v>
      </c>
      <c r="T1883" s="128"/>
      <c r="U1883" s="108" t="s">
        <v>98</v>
      </c>
      <c r="V1883" s="126" t="s">
        <v>5373</v>
      </c>
    </row>
    <row r="1884" spans="1:22" s="109" customFormat="1">
      <c r="A1884" s="122" t="s">
        <v>99</v>
      </c>
      <c r="B1884" s="122"/>
      <c r="C1884" s="117" t="s">
        <v>5546</v>
      </c>
      <c r="D1884" s="117"/>
      <c r="E1884" s="123">
        <v>41778</v>
      </c>
      <c r="F1884" s="123"/>
      <c r="G1884" s="124"/>
      <c r="H1884" s="125"/>
      <c r="I1884" s="122" t="s">
        <v>14</v>
      </c>
      <c r="J1884" s="122" t="s">
        <v>5570</v>
      </c>
      <c r="K1884" s="126" t="s">
        <v>81</v>
      </c>
      <c r="L1884" s="126"/>
      <c r="M1884" s="126"/>
      <c r="N1884" s="126"/>
      <c r="O1884" s="126"/>
      <c r="P1884" s="126"/>
      <c r="Q1884" s="126"/>
      <c r="R1884" s="127"/>
      <c r="S1884" s="127" t="s">
        <v>97</v>
      </c>
      <c r="T1884" s="128"/>
      <c r="U1884" s="108" t="s">
        <v>100</v>
      </c>
      <c r="V1884" s="126" t="s">
        <v>5373</v>
      </c>
    </row>
    <row r="1885" spans="1:22" s="109" customFormat="1">
      <c r="A1885" s="122" t="s">
        <v>101</v>
      </c>
      <c r="B1885" s="122"/>
      <c r="C1885" s="117" t="s">
        <v>5546</v>
      </c>
      <c r="D1885" s="117"/>
      <c r="E1885" s="123"/>
      <c r="F1885" s="123"/>
      <c r="G1885" s="124"/>
      <c r="H1885" s="125"/>
      <c r="I1885" s="122" t="s">
        <v>14</v>
      </c>
      <c r="J1885" s="122" t="s">
        <v>5571</v>
      </c>
      <c r="K1885" s="126" t="s">
        <v>102</v>
      </c>
      <c r="L1885" s="126"/>
      <c r="M1885" s="126"/>
      <c r="N1885" s="126"/>
      <c r="O1885" s="126"/>
      <c r="P1885" s="126"/>
      <c r="Q1885" s="126"/>
      <c r="R1885" s="127"/>
      <c r="S1885" s="127" t="s">
        <v>53</v>
      </c>
      <c r="T1885" s="128"/>
      <c r="U1885" s="108" t="s">
        <v>103</v>
      </c>
      <c r="V1885" s="126" t="s">
        <v>5373</v>
      </c>
    </row>
    <row r="1886" spans="1:22" s="109" customFormat="1">
      <c r="A1886" s="122" t="s">
        <v>104</v>
      </c>
      <c r="B1886" s="122"/>
      <c r="C1886" s="117" t="s">
        <v>5546</v>
      </c>
      <c r="D1886" s="117"/>
      <c r="E1886" s="123"/>
      <c r="F1886" s="123"/>
      <c r="G1886" s="124"/>
      <c r="H1886" s="125"/>
      <c r="I1886" s="122" t="s">
        <v>14</v>
      </c>
      <c r="J1886" s="122" t="s">
        <v>5571</v>
      </c>
      <c r="K1886" s="126" t="s">
        <v>102</v>
      </c>
      <c r="L1886" s="126"/>
      <c r="M1886" s="126"/>
      <c r="N1886" s="126"/>
      <c r="O1886" s="126"/>
      <c r="P1886" s="126"/>
      <c r="Q1886" s="126"/>
      <c r="R1886" s="127"/>
      <c r="S1886" s="127" t="s">
        <v>53</v>
      </c>
      <c r="T1886" s="128"/>
      <c r="U1886" s="108" t="s">
        <v>105</v>
      </c>
      <c r="V1886" s="126" t="s">
        <v>5373</v>
      </c>
    </row>
    <row r="1887" spans="1:22" s="109" customFormat="1">
      <c r="A1887" s="122" t="s">
        <v>106</v>
      </c>
      <c r="B1887" s="122"/>
      <c r="C1887" s="117" t="s">
        <v>5546</v>
      </c>
      <c r="D1887" s="117"/>
      <c r="E1887" s="123"/>
      <c r="F1887" s="123"/>
      <c r="G1887" s="124"/>
      <c r="H1887" s="125"/>
      <c r="I1887" s="122" t="s">
        <v>14</v>
      </c>
      <c r="J1887" s="122" t="s">
        <v>5571</v>
      </c>
      <c r="K1887" s="126" t="s">
        <v>102</v>
      </c>
      <c r="L1887" s="126"/>
      <c r="M1887" s="126"/>
      <c r="N1887" s="126"/>
      <c r="O1887" s="126"/>
      <c r="P1887" s="126"/>
      <c r="Q1887" s="126"/>
      <c r="R1887" s="127"/>
      <c r="S1887" s="127" t="s">
        <v>53</v>
      </c>
      <c r="T1887" s="128"/>
      <c r="U1887" s="108" t="s">
        <v>107</v>
      </c>
      <c r="V1887" s="126" t="s">
        <v>5373</v>
      </c>
    </row>
    <row r="1888" spans="1:22" s="109" customFormat="1">
      <c r="A1888" s="122" t="s">
        <v>108</v>
      </c>
      <c r="B1888" s="122"/>
      <c r="C1888" s="117" t="s">
        <v>5546</v>
      </c>
      <c r="D1888" s="117"/>
      <c r="E1888" s="123"/>
      <c r="F1888" s="123"/>
      <c r="G1888" s="124"/>
      <c r="H1888" s="125"/>
      <c r="I1888" s="122" t="s">
        <v>14</v>
      </c>
      <c r="J1888" s="122" t="s">
        <v>5571</v>
      </c>
      <c r="K1888" s="126" t="s">
        <v>102</v>
      </c>
      <c r="L1888" s="126"/>
      <c r="M1888" s="126"/>
      <c r="N1888" s="126"/>
      <c r="O1888" s="126"/>
      <c r="P1888" s="126"/>
      <c r="Q1888" s="126"/>
      <c r="R1888" s="127"/>
      <c r="S1888" s="127" t="s">
        <v>53</v>
      </c>
      <c r="T1888" s="128"/>
      <c r="U1888" s="108" t="s">
        <v>109</v>
      </c>
      <c r="V1888" s="126" t="s">
        <v>5373</v>
      </c>
    </row>
    <row r="1889" spans="1:22" s="109" customFormat="1">
      <c r="A1889" s="122" t="s">
        <v>110</v>
      </c>
      <c r="B1889" s="122"/>
      <c r="C1889" s="117" t="s">
        <v>5546</v>
      </c>
      <c r="D1889" s="117"/>
      <c r="E1889" s="123"/>
      <c r="F1889" s="123"/>
      <c r="G1889" s="124"/>
      <c r="H1889" s="125"/>
      <c r="I1889" s="122" t="s">
        <v>14</v>
      </c>
      <c r="J1889" s="122" t="s">
        <v>5571</v>
      </c>
      <c r="K1889" s="126" t="s">
        <v>102</v>
      </c>
      <c r="L1889" s="126"/>
      <c r="M1889" s="126"/>
      <c r="N1889" s="126"/>
      <c r="O1889" s="126"/>
      <c r="P1889" s="126"/>
      <c r="Q1889" s="126"/>
      <c r="R1889" s="127"/>
      <c r="S1889" s="127" t="s">
        <v>53</v>
      </c>
      <c r="T1889" s="128"/>
      <c r="U1889" s="108" t="s">
        <v>111</v>
      </c>
      <c r="V1889" s="126" t="s">
        <v>5373</v>
      </c>
    </row>
    <row r="1890" spans="1:22" s="109" customFormat="1">
      <c r="A1890" s="122" t="s">
        <v>112</v>
      </c>
      <c r="B1890" s="122"/>
      <c r="C1890" s="117" t="s">
        <v>5546</v>
      </c>
      <c r="D1890" s="117"/>
      <c r="E1890" s="123"/>
      <c r="F1890" s="123"/>
      <c r="G1890" s="124"/>
      <c r="H1890" s="125"/>
      <c r="I1890" s="122" t="s">
        <v>14</v>
      </c>
      <c r="J1890" s="122" t="s">
        <v>5571</v>
      </c>
      <c r="K1890" s="126" t="s">
        <v>63</v>
      </c>
      <c r="L1890" s="126"/>
      <c r="M1890" s="126"/>
      <c r="N1890" s="126"/>
      <c r="O1890" s="126"/>
      <c r="P1890" s="126"/>
      <c r="Q1890" s="126"/>
      <c r="R1890" s="127"/>
      <c r="S1890" s="127" t="s">
        <v>53</v>
      </c>
      <c r="T1890" s="128"/>
      <c r="U1890" s="108" t="s">
        <v>113</v>
      </c>
      <c r="V1890" s="126" t="s">
        <v>5373</v>
      </c>
    </row>
    <row r="1891" spans="1:22" s="109" customFormat="1">
      <c r="A1891" s="122" t="s">
        <v>114</v>
      </c>
      <c r="B1891" s="122"/>
      <c r="C1891" s="117" t="s">
        <v>5548</v>
      </c>
      <c r="D1891" s="117"/>
      <c r="E1891" s="123"/>
      <c r="F1891" s="123"/>
      <c r="G1891" s="124"/>
      <c r="H1891" s="125"/>
      <c r="I1891" s="122" t="s">
        <v>14</v>
      </c>
      <c r="J1891" s="122" t="s">
        <v>5571</v>
      </c>
      <c r="K1891" s="126" t="s">
        <v>5506</v>
      </c>
      <c r="L1891" s="126"/>
      <c r="M1891" s="126"/>
      <c r="N1891" s="126"/>
      <c r="O1891" s="126"/>
      <c r="P1891" s="126"/>
      <c r="Q1891" s="126"/>
      <c r="R1891" s="127" t="s">
        <v>17</v>
      </c>
      <c r="S1891" s="127"/>
      <c r="T1891" s="128"/>
      <c r="U1891" s="108" t="s">
        <v>116</v>
      </c>
      <c r="V1891" s="126" t="s">
        <v>5373</v>
      </c>
    </row>
    <row r="1892" spans="1:22" s="109" customFormat="1">
      <c r="A1892" s="122" t="s">
        <v>117</v>
      </c>
      <c r="B1892" s="122"/>
      <c r="C1892" s="117" t="s">
        <v>5546</v>
      </c>
      <c r="D1892" s="117"/>
      <c r="E1892" s="123">
        <v>41813</v>
      </c>
      <c r="F1892" s="123"/>
      <c r="G1892" s="124"/>
      <c r="H1892" s="125"/>
      <c r="I1892" s="122" t="s">
        <v>14</v>
      </c>
      <c r="J1892" s="122" t="s">
        <v>5570</v>
      </c>
      <c r="K1892" s="126" t="s">
        <v>118</v>
      </c>
      <c r="L1892" s="126"/>
      <c r="M1892" s="126"/>
      <c r="N1892" s="126"/>
      <c r="O1892" s="126"/>
      <c r="P1892" s="126"/>
      <c r="Q1892" s="126"/>
      <c r="R1892" s="127"/>
      <c r="S1892" s="127" t="s">
        <v>53</v>
      </c>
      <c r="T1892" s="128"/>
      <c r="U1892" s="108" t="s">
        <v>119</v>
      </c>
      <c r="V1892" s="126" t="s">
        <v>5373</v>
      </c>
    </row>
    <row r="1893" spans="1:22" s="109" customFormat="1">
      <c r="A1893" s="122" t="s">
        <v>120</v>
      </c>
      <c r="B1893" s="122"/>
      <c r="C1893" s="117" t="s">
        <v>5548</v>
      </c>
      <c r="D1893" s="117"/>
      <c r="E1893" s="123"/>
      <c r="F1893" s="123"/>
      <c r="G1893" s="124"/>
      <c r="H1893" s="125"/>
      <c r="I1893" s="122" t="s">
        <v>14</v>
      </c>
      <c r="J1893" s="122" t="s">
        <v>5571</v>
      </c>
      <c r="K1893" s="126" t="s">
        <v>5506</v>
      </c>
      <c r="L1893" s="126"/>
      <c r="M1893" s="126"/>
      <c r="N1893" s="126"/>
      <c r="O1893" s="126"/>
      <c r="P1893" s="126"/>
      <c r="Q1893" s="126"/>
      <c r="R1893" s="127" t="s">
        <v>17</v>
      </c>
      <c r="S1893" s="127"/>
      <c r="T1893" s="128"/>
      <c r="U1893" s="108" t="s">
        <v>121</v>
      </c>
      <c r="V1893" s="126" t="s">
        <v>5373</v>
      </c>
    </row>
    <row r="1894" spans="1:22" s="109" customFormat="1">
      <c r="A1894" s="122" t="s">
        <v>122</v>
      </c>
      <c r="B1894" s="122"/>
      <c r="C1894" s="117" t="s">
        <v>5546</v>
      </c>
      <c r="D1894" s="117"/>
      <c r="E1894" s="123"/>
      <c r="F1894" s="123"/>
      <c r="G1894" s="124"/>
      <c r="H1894" s="125"/>
      <c r="I1894" s="122" t="s">
        <v>14</v>
      </c>
      <c r="J1894" s="122" t="s">
        <v>5571</v>
      </c>
      <c r="K1894" s="126" t="s">
        <v>123</v>
      </c>
      <c r="L1894" s="126"/>
      <c r="M1894" s="126"/>
      <c r="N1894" s="126"/>
      <c r="O1894" s="126"/>
      <c r="P1894" s="126"/>
      <c r="Q1894" s="126"/>
      <c r="R1894" s="127"/>
      <c r="S1894" s="127" t="s">
        <v>53</v>
      </c>
      <c r="T1894" s="128"/>
      <c r="U1894" s="108" t="s">
        <v>124</v>
      </c>
      <c r="V1894" s="126" t="s">
        <v>5373</v>
      </c>
    </row>
    <row r="1895" spans="1:22" s="109" customFormat="1">
      <c r="A1895" s="122" t="s">
        <v>2762</v>
      </c>
      <c r="B1895" s="122"/>
      <c r="C1895" s="117" t="s">
        <v>5546</v>
      </c>
      <c r="D1895" s="117"/>
      <c r="E1895" s="123">
        <v>41813</v>
      </c>
      <c r="F1895" s="123"/>
      <c r="G1895" s="124"/>
      <c r="H1895" s="125"/>
      <c r="I1895" s="122" t="s">
        <v>14</v>
      </c>
      <c r="J1895" s="122" t="s">
        <v>5570</v>
      </c>
      <c r="K1895" s="126" t="s">
        <v>118</v>
      </c>
      <c r="L1895" s="126"/>
      <c r="M1895" s="126"/>
      <c r="N1895" s="126"/>
      <c r="O1895" s="126"/>
      <c r="P1895" s="126"/>
      <c r="Q1895" s="126"/>
      <c r="R1895" s="127"/>
      <c r="S1895" s="127" t="s">
        <v>53</v>
      </c>
      <c r="T1895" s="128"/>
      <c r="U1895" s="108" t="s">
        <v>2763</v>
      </c>
      <c r="V1895" s="126" t="s">
        <v>5373</v>
      </c>
    </row>
    <row r="1896" spans="1:22" s="109" customFormat="1">
      <c r="A1896" s="122" t="s">
        <v>2764</v>
      </c>
      <c r="B1896" s="122"/>
      <c r="C1896" s="117" t="s">
        <v>5601</v>
      </c>
      <c r="D1896" s="117" t="s">
        <v>339</v>
      </c>
      <c r="E1896" s="124"/>
      <c r="F1896" s="124"/>
      <c r="G1896" s="124" t="s">
        <v>57</v>
      </c>
      <c r="H1896" s="125"/>
      <c r="I1896" s="122" t="s">
        <v>14</v>
      </c>
      <c r="J1896" s="122" t="s">
        <v>5571</v>
      </c>
      <c r="K1896" s="122" t="s">
        <v>118</v>
      </c>
      <c r="L1896" s="122" t="s">
        <v>162</v>
      </c>
      <c r="M1896" s="122"/>
      <c r="N1896" s="122"/>
      <c r="O1896" s="122"/>
      <c r="P1896" s="122"/>
      <c r="Q1896" s="122"/>
      <c r="R1896" s="129"/>
      <c r="S1896" s="129"/>
      <c r="T1896" s="130"/>
      <c r="U1896" s="129" t="s">
        <v>2765</v>
      </c>
      <c r="V1896" s="122" t="s">
        <v>5373</v>
      </c>
    </row>
    <row r="1897" spans="1:22" s="109" customFormat="1">
      <c r="A1897" s="122" t="s">
        <v>2766</v>
      </c>
      <c r="B1897" s="122"/>
      <c r="C1897" s="117" t="s">
        <v>5601</v>
      </c>
      <c r="D1897" s="117" t="s">
        <v>339</v>
      </c>
      <c r="E1897" s="124"/>
      <c r="F1897" s="124"/>
      <c r="G1897" s="124" t="s">
        <v>57</v>
      </c>
      <c r="H1897" s="125"/>
      <c r="I1897" s="122" t="s">
        <v>14</v>
      </c>
      <c r="J1897" s="122" t="s">
        <v>5571</v>
      </c>
      <c r="K1897" s="122" t="s">
        <v>118</v>
      </c>
      <c r="L1897" s="122" t="s">
        <v>162</v>
      </c>
      <c r="M1897" s="122"/>
      <c r="N1897" s="122"/>
      <c r="O1897" s="122"/>
      <c r="P1897" s="122"/>
      <c r="Q1897" s="122"/>
      <c r="R1897" s="129"/>
      <c r="S1897" s="129"/>
      <c r="T1897" s="130"/>
      <c r="U1897" s="129" t="s">
        <v>2767</v>
      </c>
      <c r="V1897" s="122" t="s">
        <v>5373</v>
      </c>
    </row>
    <row r="1898" spans="1:22" s="109" customFormat="1">
      <c r="A1898" s="122" t="s">
        <v>2768</v>
      </c>
      <c r="B1898" s="122"/>
      <c r="C1898" s="117" t="s">
        <v>5601</v>
      </c>
      <c r="D1898" s="117" t="s">
        <v>339</v>
      </c>
      <c r="E1898" s="124"/>
      <c r="F1898" s="124"/>
      <c r="G1898" s="124" t="s">
        <v>57</v>
      </c>
      <c r="H1898" s="125"/>
      <c r="I1898" s="122" t="s">
        <v>14</v>
      </c>
      <c r="J1898" s="122" t="s">
        <v>5571</v>
      </c>
      <c r="K1898" s="122" t="s">
        <v>118</v>
      </c>
      <c r="L1898" s="122" t="s">
        <v>162</v>
      </c>
      <c r="M1898" s="122"/>
      <c r="N1898" s="122"/>
      <c r="O1898" s="122"/>
      <c r="P1898" s="122"/>
      <c r="Q1898" s="122"/>
      <c r="R1898" s="129"/>
      <c r="S1898" s="129" t="s">
        <v>53</v>
      </c>
      <c r="T1898" s="130"/>
      <c r="U1898" s="129" t="s">
        <v>2769</v>
      </c>
      <c r="V1898" s="122" t="s">
        <v>5373</v>
      </c>
    </row>
    <row r="1899" spans="1:22" s="109" customFormat="1">
      <c r="A1899" s="122" t="s">
        <v>2770</v>
      </c>
      <c r="B1899" s="122"/>
      <c r="C1899" s="117" t="s">
        <v>5601</v>
      </c>
      <c r="D1899" s="117" t="s">
        <v>339</v>
      </c>
      <c r="E1899" s="124">
        <v>41745</v>
      </c>
      <c r="F1899" s="124"/>
      <c r="G1899" s="124" t="s">
        <v>57</v>
      </c>
      <c r="H1899" s="125"/>
      <c r="I1899" s="122" t="s">
        <v>14</v>
      </c>
      <c r="J1899" s="122" t="s">
        <v>5570</v>
      </c>
      <c r="K1899" s="122" t="s">
        <v>35</v>
      </c>
      <c r="L1899" s="122"/>
      <c r="M1899" s="122"/>
      <c r="N1899" s="122"/>
      <c r="O1899" s="122"/>
      <c r="P1899" s="122"/>
      <c r="Q1899" s="122"/>
      <c r="R1899" s="129"/>
      <c r="S1899" s="129" t="s">
        <v>2771</v>
      </c>
      <c r="T1899" s="130" t="s">
        <v>17</v>
      </c>
      <c r="U1899" s="129" t="s">
        <v>2772</v>
      </c>
      <c r="V1899" s="122" t="s">
        <v>5373</v>
      </c>
    </row>
    <row r="1900" spans="1:22" s="109" customFormat="1">
      <c r="A1900" s="122" t="s">
        <v>2773</v>
      </c>
      <c r="B1900" s="122"/>
      <c r="C1900" s="117" t="s">
        <v>5601</v>
      </c>
      <c r="D1900" s="117" t="s">
        <v>339</v>
      </c>
      <c r="E1900" s="124">
        <v>41745</v>
      </c>
      <c r="F1900" s="124"/>
      <c r="G1900" s="124" t="s">
        <v>57</v>
      </c>
      <c r="H1900" s="125"/>
      <c r="I1900" s="122" t="s">
        <v>14</v>
      </c>
      <c r="J1900" s="122" t="s">
        <v>5570</v>
      </c>
      <c r="K1900" s="122" t="s">
        <v>375</v>
      </c>
      <c r="L1900" s="122"/>
      <c r="M1900" s="122"/>
      <c r="N1900" s="122"/>
      <c r="O1900" s="122"/>
      <c r="P1900" s="122"/>
      <c r="Q1900" s="122"/>
      <c r="R1900" s="129"/>
      <c r="S1900" s="129" t="s">
        <v>2774</v>
      </c>
      <c r="T1900" s="130" t="s">
        <v>17</v>
      </c>
      <c r="U1900" s="129" t="s">
        <v>2772</v>
      </c>
      <c r="V1900" s="122" t="s">
        <v>5373</v>
      </c>
    </row>
    <row r="1901" spans="1:22" s="109" customFormat="1">
      <c r="A1901" s="122" t="s">
        <v>2775</v>
      </c>
      <c r="B1901" s="122"/>
      <c r="C1901" s="117" t="s">
        <v>5546</v>
      </c>
      <c r="D1901" s="117"/>
      <c r="E1901" s="123"/>
      <c r="F1901" s="123"/>
      <c r="G1901" s="124"/>
      <c r="H1901" s="125"/>
      <c r="I1901" s="122" t="s">
        <v>14</v>
      </c>
      <c r="J1901" s="122" t="s">
        <v>5570</v>
      </c>
      <c r="K1901" s="126" t="s">
        <v>46</v>
      </c>
      <c r="L1901" s="126"/>
      <c r="M1901" s="126"/>
      <c r="N1901" s="126"/>
      <c r="O1901" s="126"/>
      <c r="P1901" s="126"/>
      <c r="Q1901" s="126"/>
      <c r="R1901" s="127" t="s">
        <v>47</v>
      </c>
      <c r="S1901" s="127"/>
      <c r="T1901" s="128" t="s">
        <v>17</v>
      </c>
      <c r="U1901" s="108" t="s">
        <v>44</v>
      </c>
      <c r="V1901" s="126" t="s">
        <v>5373</v>
      </c>
    </row>
    <row r="1902" spans="1:22" s="109" customFormat="1">
      <c r="A1902" s="122" t="s">
        <v>2776</v>
      </c>
      <c r="B1902" s="122"/>
      <c r="C1902" s="117" t="s">
        <v>5546</v>
      </c>
      <c r="D1902" s="117"/>
      <c r="E1902" s="123"/>
      <c r="F1902" s="123"/>
      <c r="G1902" s="124"/>
      <c r="H1902" s="125"/>
      <c r="I1902" s="122" t="s">
        <v>14</v>
      </c>
      <c r="J1902" s="122" t="s">
        <v>5570</v>
      </c>
      <c r="K1902" s="126" t="s">
        <v>49</v>
      </c>
      <c r="L1902" s="126"/>
      <c r="M1902" s="126"/>
      <c r="N1902" s="126"/>
      <c r="O1902" s="126"/>
      <c r="P1902" s="126"/>
      <c r="Q1902" s="126"/>
      <c r="R1902" s="127" t="s">
        <v>50</v>
      </c>
      <c r="S1902" s="127"/>
      <c r="T1902" s="128" t="s">
        <v>17</v>
      </c>
      <c r="U1902" s="108" t="s">
        <v>44</v>
      </c>
      <c r="V1902" s="126" t="s">
        <v>5373</v>
      </c>
    </row>
    <row r="1903" spans="1:22" s="109" customFormat="1">
      <c r="A1903" s="122" t="s">
        <v>2777</v>
      </c>
      <c r="B1903" s="122"/>
      <c r="C1903" s="117" t="s">
        <v>5546</v>
      </c>
      <c r="D1903" s="117" t="s">
        <v>339</v>
      </c>
      <c r="E1903" s="124">
        <v>41745</v>
      </c>
      <c r="F1903" s="124"/>
      <c r="G1903" s="124" t="s">
        <v>57</v>
      </c>
      <c r="H1903" s="125"/>
      <c r="I1903" s="122" t="s">
        <v>14</v>
      </c>
      <c r="J1903" s="122" t="s">
        <v>5570</v>
      </c>
      <c r="K1903" s="122" t="s">
        <v>426</v>
      </c>
      <c r="L1903" s="122" t="s">
        <v>2778</v>
      </c>
      <c r="M1903" s="122"/>
      <c r="N1903" s="122"/>
      <c r="O1903" s="122"/>
      <c r="P1903" s="122"/>
      <c r="Q1903" s="122"/>
      <c r="R1903" s="129"/>
      <c r="S1903" s="129"/>
      <c r="T1903" s="130"/>
      <c r="U1903" s="129" t="s">
        <v>2779</v>
      </c>
      <c r="V1903" s="122" t="s">
        <v>5373</v>
      </c>
    </row>
    <row r="1904" spans="1:22" s="109" customFormat="1">
      <c r="A1904" s="122" t="s">
        <v>2780</v>
      </c>
      <c r="B1904" s="122"/>
      <c r="C1904" s="117" t="s">
        <v>5546</v>
      </c>
      <c r="D1904" s="117" t="s">
        <v>339</v>
      </c>
      <c r="E1904" s="124">
        <v>41745</v>
      </c>
      <c r="F1904" s="124"/>
      <c r="G1904" s="124" t="s">
        <v>57</v>
      </c>
      <c r="H1904" s="125"/>
      <c r="I1904" s="122" t="s">
        <v>14</v>
      </c>
      <c r="J1904" s="122" t="s">
        <v>5570</v>
      </c>
      <c r="K1904" s="122" t="s">
        <v>426</v>
      </c>
      <c r="L1904" s="122" t="s">
        <v>2778</v>
      </c>
      <c r="M1904" s="122"/>
      <c r="N1904" s="122"/>
      <c r="O1904" s="122"/>
      <c r="P1904" s="122"/>
      <c r="Q1904" s="122"/>
      <c r="R1904" s="129"/>
      <c r="S1904" s="129"/>
      <c r="T1904" s="130"/>
      <c r="U1904" s="129" t="s">
        <v>2781</v>
      </c>
      <c r="V1904" s="122" t="s">
        <v>5373</v>
      </c>
    </row>
    <row r="1905" spans="1:22" s="109" customFormat="1">
      <c r="A1905" s="122" t="s">
        <v>2782</v>
      </c>
      <c r="B1905" s="122"/>
      <c r="C1905" s="117" t="s">
        <v>5546</v>
      </c>
      <c r="D1905" s="117" t="s">
        <v>339</v>
      </c>
      <c r="E1905" s="124">
        <v>41745</v>
      </c>
      <c r="F1905" s="124"/>
      <c r="G1905" s="124" t="s">
        <v>57</v>
      </c>
      <c r="H1905" s="125"/>
      <c r="I1905" s="122" t="s">
        <v>14</v>
      </c>
      <c r="J1905" s="122" t="s">
        <v>5570</v>
      </c>
      <c r="K1905" s="122" t="s">
        <v>426</v>
      </c>
      <c r="L1905" s="122" t="s">
        <v>2778</v>
      </c>
      <c r="M1905" s="122"/>
      <c r="N1905" s="122"/>
      <c r="O1905" s="122"/>
      <c r="P1905" s="122"/>
      <c r="Q1905" s="122"/>
      <c r="R1905" s="129"/>
      <c r="S1905" s="129"/>
      <c r="T1905" s="130"/>
      <c r="U1905" s="129" t="s">
        <v>2783</v>
      </c>
      <c r="V1905" s="122" t="s">
        <v>5373</v>
      </c>
    </row>
    <row r="1906" spans="1:22" s="109" customFormat="1">
      <c r="A1906" s="122" t="s">
        <v>2784</v>
      </c>
      <c r="B1906" s="122"/>
      <c r="C1906" s="117" t="s">
        <v>5546</v>
      </c>
      <c r="D1906" s="117" t="s">
        <v>339</v>
      </c>
      <c r="E1906" s="124">
        <v>41745</v>
      </c>
      <c r="F1906" s="124"/>
      <c r="G1906" s="124" t="s">
        <v>57</v>
      </c>
      <c r="H1906" s="125"/>
      <c r="I1906" s="122" t="s">
        <v>14</v>
      </c>
      <c r="J1906" s="122" t="s">
        <v>5570</v>
      </c>
      <c r="K1906" s="122" t="s">
        <v>426</v>
      </c>
      <c r="L1906" s="122" t="s">
        <v>2778</v>
      </c>
      <c r="M1906" s="122"/>
      <c r="N1906" s="122"/>
      <c r="O1906" s="122"/>
      <c r="P1906" s="122"/>
      <c r="Q1906" s="122"/>
      <c r="R1906" s="129"/>
      <c r="S1906" s="129"/>
      <c r="T1906" s="130"/>
      <c r="U1906" s="129" t="s">
        <v>2785</v>
      </c>
      <c r="V1906" s="122" t="s">
        <v>5373</v>
      </c>
    </row>
    <row r="1907" spans="1:22" s="109" customFormat="1">
      <c r="A1907" s="122" t="s">
        <v>2786</v>
      </c>
      <c r="B1907" s="122"/>
      <c r="C1907" s="117" t="s">
        <v>5546</v>
      </c>
      <c r="D1907" s="117" t="s">
        <v>339</v>
      </c>
      <c r="E1907" s="124">
        <v>41745</v>
      </c>
      <c r="F1907" s="124"/>
      <c r="G1907" s="124" t="s">
        <v>57</v>
      </c>
      <c r="H1907" s="125"/>
      <c r="I1907" s="122" t="s">
        <v>14</v>
      </c>
      <c r="J1907" s="122" t="s">
        <v>5570</v>
      </c>
      <c r="K1907" s="122" t="s">
        <v>426</v>
      </c>
      <c r="L1907" s="122" t="s">
        <v>2778</v>
      </c>
      <c r="M1907" s="122"/>
      <c r="N1907" s="122"/>
      <c r="O1907" s="122"/>
      <c r="P1907" s="122"/>
      <c r="Q1907" s="122"/>
      <c r="R1907" s="129"/>
      <c r="S1907" s="129"/>
      <c r="T1907" s="130"/>
      <c r="U1907" s="129" t="s">
        <v>2787</v>
      </c>
      <c r="V1907" s="122" t="s">
        <v>5373</v>
      </c>
    </row>
    <row r="1908" spans="1:22" s="109" customFormat="1">
      <c r="A1908" s="122" t="s">
        <v>2788</v>
      </c>
      <c r="B1908" s="122"/>
      <c r="C1908" s="117" t="s">
        <v>5546</v>
      </c>
      <c r="D1908" s="117" t="s">
        <v>339</v>
      </c>
      <c r="E1908" s="124">
        <v>41745</v>
      </c>
      <c r="F1908" s="124"/>
      <c r="G1908" s="124" t="s">
        <v>57</v>
      </c>
      <c r="H1908" s="125"/>
      <c r="I1908" s="122" t="s">
        <v>14</v>
      </c>
      <c r="J1908" s="122" t="s">
        <v>5570</v>
      </c>
      <c r="K1908" s="122" t="s">
        <v>426</v>
      </c>
      <c r="L1908" s="122" t="s">
        <v>2778</v>
      </c>
      <c r="M1908" s="122"/>
      <c r="N1908" s="122"/>
      <c r="O1908" s="122"/>
      <c r="P1908" s="122"/>
      <c r="Q1908" s="122"/>
      <c r="R1908" s="129"/>
      <c r="S1908" s="129"/>
      <c r="T1908" s="130"/>
      <c r="U1908" s="129" t="s">
        <v>2789</v>
      </c>
      <c r="V1908" s="122" t="s">
        <v>5373</v>
      </c>
    </row>
    <row r="1909" spans="1:22" s="109" customFormat="1">
      <c r="A1909" s="122" t="s">
        <v>2790</v>
      </c>
      <c r="B1909" s="122"/>
      <c r="C1909" s="117" t="s">
        <v>5546</v>
      </c>
      <c r="D1909" s="117" t="s">
        <v>339</v>
      </c>
      <c r="E1909" s="124">
        <v>41745</v>
      </c>
      <c r="F1909" s="124"/>
      <c r="G1909" s="124" t="s">
        <v>57</v>
      </c>
      <c r="H1909" s="125"/>
      <c r="I1909" s="122" t="s">
        <v>14</v>
      </c>
      <c r="J1909" s="122" t="s">
        <v>5570</v>
      </c>
      <c r="K1909" s="122" t="s">
        <v>426</v>
      </c>
      <c r="L1909" s="122" t="s">
        <v>2778</v>
      </c>
      <c r="M1909" s="122"/>
      <c r="N1909" s="122"/>
      <c r="O1909" s="122"/>
      <c r="P1909" s="122"/>
      <c r="Q1909" s="122"/>
      <c r="R1909" s="129"/>
      <c r="S1909" s="129"/>
      <c r="T1909" s="130"/>
      <c r="U1909" s="129" t="s">
        <v>2791</v>
      </c>
      <c r="V1909" s="122" t="s">
        <v>5373</v>
      </c>
    </row>
    <row r="1910" spans="1:22" s="109" customFormat="1">
      <c r="A1910" s="122" t="s">
        <v>2792</v>
      </c>
      <c r="B1910" s="122"/>
      <c r="C1910" s="117" t="s">
        <v>5546</v>
      </c>
      <c r="D1910" s="117" t="s">
        <v>339</v>
      </c>
      <c r="E1910" s="124">
        <v>41745</v>
      </c>
      <c r="F1910" s="124"/>
      <c r="G1910" s="124" t="s">
        <v>57</v>
      </c>
      <c r="H1910" s="125"/>
      <c r="I1910" s="122" t="s">
        <v>14</v>
      </c>
      <c r="J1910" s="122" t="s">
        <v>5570</v>
      </c>
      <c r="K1910" s="122" t="s">
        <v>426</v>
      </c>
      <c r="L1910" s="122" t="s">
        <v>2778</v>
      </c>
      <c r="M1910" s="122"/>
      <c r="N1910" s="122"/>
      <c r="O1910" s="122"/>
      <c r="P1910" s="122"/>
      <c r="Q1910" s="122"/>
      <c r="R1910" s="129"/>
      <c r="S1910" s="129"/>
      <c r="T1910" s="130"/>
      <c r="U1910" s="129" t="s">
        <v>2793</v>
      </c>
      <c r="V1910" s="122" t="s">
        <v>5373</v>
      </c>
    </row>
    <row r="1911" spans="1:22" s="109" customFormat="1">
      <c r="A1911" s="122" t="s">
        <v>2794</v>
      </c>
      <c r="B1911" s="122"/>
      <c r="C1911" s="117" t="s">
        <v>5601</v>
      </c>
      <c r="D1911" s="117" t="s">
        <v>339</v>
      </c>
      <c r="E1911" s="124">
        <v>41745</v>
      </c>
      <c r="F1911" s="124"/>
      <c r="G1911" s="124" t="s">
        <v>57</v>
      </c>
      <c r="H1911" s="125"/>
      <c r="I1911" s="122" t="s">
        <v>14</v>
      </c>
      <c r="J1911" s="122" t="s">
        <v>5570</v>
      </c>
      <c r="K1911" s="122" t="s">
        <v>427</v>
      </c>
      <c r="L1911" s="122" t="s">
        <v>2778</v>
      </c>
      <c r="M1911" s="122"/>
      <c r="N1911" s="122"/>
      <c r="O1911" s="122"/>
      <c r="P1911" s="122"/>
      <c r="Q1911" s="122"/>
      <c r="R1911" s="129" t="s">
        <v>53</v>
      </c>
      <c r="S1911" s="129" t="s">
        <v>2795</v>
      </c>
      <c r="T1911" s="130"/>
      <c r="U1911" s="129" t="s">
        <v>5663</v>
      </c>
      <c r="V1911" s="122" t="s">
        <v>5373</v>
      </c>
    </row>
    <row r="1912" spans="1:22" s="109" customFormat="1">
      <c r="A1912" s="122" t="s">
        <v>2797</v>
      </c>
      <c r="B1912" s="122"/>
      <c r="C1912" s="117" t="s">
        <v>5601</v>
      </c>
      <c r="D1912" s="117" t="s">
        <v>339</v>
      </c>
      <c r="E1912" s="124">
        <v>41745</v>
      </c>
      <c r="F1912" s="124"/>
      <c r="G1912" s="124" t="s">
        <v>57</v>
      </c>
      <c r="H1912" s="125"/>
      <c r="I1912" s="122" t="s">
        <v>14</v>
      </c>
      <c r="J1912" s="122" t="s">
        <v>5570</v>
      </c>
      <c r="K1912" s="122" t="s">
        <v>427</v>
      </c>
      <c r="L1912" s="122" t="s">
        <v>2778</v>
      </c>
      <c r="M1912" s="122"/>
      <c r="N1912" s="122"/>
      <c r="O1912" s="122"/>
      <c r="P1912" s="122"/>
      <c r="Q1912" s="122"/>
      <c r="R1912" s="129" t="s">
        <v>53</v>
      </c>
      <c r="S1912" s="129" t="s">
        <v>2795</v>
      </c>
      <c r="T1912" s="130"/>
      <c r="U1912" s="129" t="s">
        <v>5664</v>
      </c>
      <c r="V1912" s="122" t="s">
        <v>5373</v>
      </c>
    </row>
    <row r="1913" spans="1:22" s="109" customFormat="1">
      <c r="A1913" s="122" t="s">
        <v>2799</v>
      </c>
      <c r="B1913" s="122"/>
      <c r="C1913" s="117" t="s">
        <v>5601</v>
      </c>
      <c r="D1913" s="117" t="s">
        <v>339</v>
      </c>
      <c r="E1913" s="124">
        <v>41745</v>
      </c>
      <c r="F1913" s="124"/>
      <c r="G1913" s="124" t="s">
        <v>57</v>
      </c>
      <c r="H1913" s="125"/>
      <c r="I1913" s="122" t="s">
        <v>14</v>
      </c>
      <c r="J1913" s="122" t="s">
        <v>5570</v>
      </c>
      <c r="K1913" s="122" t="s">
        <v>427</v>
      </c>
      <c r="L1913" s="122" t="s">
        <v>2778</v>
      </c>
      <c r="M1913" s="122"/>
      <c r="N1913" s="122"/>
      <c r="O1913" s="122"/>
      <c r="P1913" s="122"/>
      <c r="Q1913" s="122"/>
      <c r="R1913" s="129" t="s">
        <v>53</v>
      </c>
      <c r="S1913" s="129" t="s">
        <v>2795</v>
      </c>
      <c r="T1913" s="130"/>
      <c r="U1913" s="129" t="s">
        <v>5665</v>
      </c>
      <c r="V1913" s="122" t="s">
        <v>5373</v>
      </c>
    </row>
    <row r="1914" spans="1:22" s="109" customFormat="1">
      <c r="A1914" s="122" t="s">
        <v>2801</v>
      </c>
      <c r="B1914" s="122"/>
      <c r="C1914" s="117" t="s">
        <v>5601</v>
      </c>
      <c r="D1914" s="117" t="s">
        <v>339</v>
      </c>
      <c r="E1914" s="124">
        <v>41745</v>
      </c>
      <c r="F1914" s="124"/>
      <c r="G1914" s="124" t="s">
        <v>57</v>
      </c>
      <c r="H1914" s="125"/>
      <c r="I1914" s="122" t="s">
        <v>14</v>
      </c>
      <c r="J1914" s="122" t="s">
        <v>5570</v>
      </c>
      <c r="K1914" s="122" t="s">
        <v>427</v>
      </c>
      <c r="L1914" s="122" t="s">
        <v>2778</v>
      </c>
      <c r="M1914" s="122"/>
      <c r="N1914" s="122"/>
      <c r="O1914" s="122"/>
      <c r="P1914" s="122"/>
      <c r="Q1914" s="122"/>
      <c r="R1914" s="129" t="s">
        <v>53</v>
      </c>
      <c r="S1914" s="129" t="s">
        <v>2795</v>
      </c>
      <c r="T1914" s="130"/>
      <c r="U1914" s="129" t="s">
        <v>5666</v>
      </c>
      <c r="V1914" s="122" t="s">
        <v>5373</v>
      </c>
    </row>
    <row r="1915" spans="1:22" s="109" customFormat="1">
      <c r="A1915" s="122" t="s">
        <v>2803</v>
      </c>
      <c r="B1915" s="122"/>
      <c r="C1915" s="117" t="s">
        <v>5546</v>
      </c>
      <c r="D1915" s="117"/>
      <c r="E1915" s="123">
        <v>41837</v>
      </c>
      <c r="F1915" s="123"/>
      <c r="G1915" s="124"/>
      <c r="H1915" s="125"/>
      <c r="I1915" s="122" t="s">
        <v>14</v>
      </c>
      <c r="J1915" s="122" t="s">
        <v>5570</v>
      </c>
      <c r="K1915" s="126" t="s">
        <v>1037</v>
      </c>
      <c r="L1915" s="126"/>
      <c r="M1915" s="126"/>
      <c r="N1915" s="126"/>
      <c r="O1915" s="126"/>
      <c r="P1915" s="126"/>
      <c r="Q1915" s="126"/>
      <c r="R1915" s="127"/>
      <c r="S1915" s="127" t="s">
        <v>2804</v>
      </c>
      <c r="T1915" s="128"/>
      <c r="U1915" s="108" t="s">
        <v>2805</v>
      </c>
      <c r="V1915" s="126" t="s">
        <v>5373</v>
      </c>
    </row>
    <row r="1916" spans="1:22" s="109" customFormat="1">
      <c r="A1916" s="122" t="s">
        <v>2806</v>
      </c>
      <c r="B1916" s="122"/>
      <c r="C1916" s="117" t="s">
        <v>5546</v>
      </c>
      <c r="D1916" s="117"/>
      <c r="E1916" s="123">
        <v>41837</v>
      </c>
      <c r="F1916" s="123"/>
      <c r="G1916" s="124"/>
      <c r="H1916" s="125"/>
      <c r="I1916" s="122" t="s">
        <v>14</v>
      </c>
      <c r="J1916" s="122" t="s">
        <v>5570</v>
      </c>
      <c r="K1916" s="126" t="s">
        <v>1037</v>
      </c>
      <c r="L1916" s="126"/>
      <c r="M1916" s="126"/>
      <c r="N1916" s="126"/>
      <c r="O1916" s="126"/>
      <c r="P1916" s="126"/>
      <c r="Q1916" s="126"/>
      <c r="R1916" s="127"/>
      <c r="S1916" s="127" t="s">
        <v>2804</v>
      </c>
      <c r="T1916" s="128"/>
      <c r="U1916" s="108" t="s">
        <v>95</v>
      </c>
      <c r="V1916" s="126" t="s">
        <v>5373</v>
      </c>
    </row>
    <row r="1917" spans="1:22" s="109" customFormat="1">
      <c r="A1917" s="122" t="s">
        <v>2807</v>
      </c>
      <c r="B1917" s="122"/>
      <c r="C1917" s="117" t="s">
        <v>5546</v>
      </c>
      <c r="D1917" s="117"/>
      <c r="E1917" s="123"/>
      <c r="F1917" s="123"/>
      <c r="G1917" s="124"/>
      <c r="H1917" s="125"/>
      <c r="I1917" s="122" t="s">
        <v>14</v>
      </c>
      <c r="J1917" s="122" t="s">
        <v>5571</v>
      </c>
      <c r="K1917" s="126" t="s">
        <v>1254</v>
      </c>
      <c r="L1917" s="126"/>
      <c r="M1917" s="126"/>
      <c r="N1917" s="126"/>
      <c r="O1917" s="126"/>
      <c r="P1917" s="126"/>
      <c r="Q1917" s="126"/>
      <c r="R1917" s="127"/>
      <c r="S1917" s="127" t="s">
        <v>53</v>
      </c>
      <c r="T1917" s="128"/>
      <c r="U1917" s="108" t="s">
        <v>2851</v>
      </c>
      <c r="V1917" s="126" t="s">
        <v>5373</v>
      </c>
    </row>
    <row r="1918" spans="1:22" s="109" customFormat="1">
      <c r="A1918" s="122" t="s">
        <v>2809</v>
      </c>
      <c r="B1918" s="122"/>
      <c r="C1918" s="117" t="s">
        <v>5546</v>
      </c>
      <c r="D1918" s="117"/>
      <c r="E1918" s="123"/>
      <c r="F1918" s="123"/>
      <c r="G1918" s="124"/>
      <c r="H1918" s="125"/>
      <c r="I1918" s="122" t="s">
        <v>14</v>
      </c>
      <c r="J1918" s="122" t="s">
        <v>5571</v>
      </c>
      <c r="K1918" s="126" t="s">
        <v>1313</v>
      </c>
      <c r="L1918" s="126"/>
      <c r="M1918" s="126"/>
      <c r="N1918" s="126"/>
      <c r="O1918" s="126"/>
      <c r="P1918" s="126"/>
      <c r="Q1918" s="126"/>
      <c r="R1918" s="127"/>
      <c r="S1918" s="127" t="s">
        <v>53</v>
      </c>
      <c r="T1918" s="128"/>
      <c r="U1918" s="108" t="s">
        <v>2851</v>
      </c>
      <c r="V1918" s="126" t="s">
        <v>5373</v>
      </c>
    </row>
    <row r="1919" spans="1:22" s="109" customFormat="1">
      <c r="A1919" s="122" t="s">
        <v>2811</v>
      </c>
      <c r="B1919" s="122"/>
      <c r="C1919" s="117" t="s">
        <v>5601</v>
      </c>
      <c r="D1919" s="117" t="s">
        <v>339</v>
      </c>
      <c r="E1919" s="124"/>
      <c r="F1919" s="124"/>
      <c r="G1919" s="124" t="s">
        <v>57</v>
      </c>
      <c r="H1919" s="125"/>
      <c r="I1919" s="122" t="s">
        <v>14</v>
      </c>
      <c r="J1919" s="122" t="s">
        <v>5570</v>
      </c>
      <c r="K1919" s="122" t="s">
        <v>1320</v>
      </c>
      <c r="L1919" s="122"/>
      <c r="M1919" s="122"/>
      <c r="N1919" s="122"/>
      <c r="O1919" s="122"/>
      <c r="P1919" s="122"/>
      <c r="Q1919" s="122"/>
      <c r="R1919" s="129"/>
      <c r="S1919" s="129"/>
      <c r="T1919" s="130"/>
      <c r="U1919" s="129" t="s">
        <v>5449</v>
      </c>
      <c r="V1919" s="122" t="s">
        <v>5373</v>
      </c>
    </row>
    <row r="1920" spans="1:22" s="109" customFormat="1">
      <c r="A1920" s="122" t="s">
        <v>2813</v>
      </c>
      <c r="B1920" s="122"/>
      <c r="C1920" s="117" t="s">
        <v>5601</v>
      </c>
      <c r="D1920" s="117" t="s">
        <v>339</v>
      </c>
      <c r="E1920" s="124"/>
      <c r="F1920" s="124"/>
      <c r="G1920" s="124" t="s">
        <v>57</v>
      </c>
      <c r="H1920" s="125"/>
      <c r="I1920" s="122" t="s">
        <v>14</v>
      </c>
      <c r="J1920" s="122" t="s">
        <v>5571</v>
      </c>
      <c r="K1920" s="122" t="s">
        <v>59</v>
      </c>
      <c r="L1920" s="122" t="s">
        <v>1425</v>
      </c>
      <c r="M1920" s="122"/>
      <c r="N1920" s="122"/>
      <c r="O1920" s="122"/>
      <c r="P1920" s="122"/>
      <c r="Q1920" s="122"/>
      <c r="R1920" s="129"/>
      <c r="S1920" s="129" t="s">
        <v>53</v>
      </c>
      <c r="T1920" s="130"/>
      <c r="U1920" s="129" t="s">
        <v>2814</v>
      </c>
      <c r="V1920" s="122" t="s">
        <v>5373</v>
      </c>
    </row>
    <row r="1921" spans="1:22" s="109" customFormat="1">
      <c r="A1921" s="122" t="s">
        <v>2815</v>
      </c>
      <c r="B1921" s="122"/>
      <c r="C1921" s="117" t="s">
        <v>5601</v>
      </c>
      <c r="D1921" s="117" t="s">
        <v>339</v>
      </c>
      <c r="E1921" s="124"/>
      <c r="F1921" s="124"/>
      <c r="G1921" s="124" t="s">
        <v>57</v>
      </c>
      <c r="H1921" s="125"/>
      <c r="I1921" s="122" t="s">
        <v>14</v>
      </c>
      <c r="J1921" s="122" t="s">
        <v>5571</v>
      </c>
      <c r="K1921" s="122" t="s">
        <v>59</v>
      </c>
      <c r="L1921" s="122" t="s">
        <v>1897</v>
      </c>
      <c r="M1921" s="122"/>
      <c r="N1921" s="122"/>
      <c r="O1921" s="122"/>
      <c r="P1921" s="122"/>
      <c r="Q1921" s="122"/>
      <c r="R1921" s="129"/>
      <c r="S1921" s="129" t="s">
        <v>53</v>
      </c>
      <c r="T1921" s="130"/>
      <c r="U1921" s="129" t="s">
        <v>2816</v>
      </c>
      <c r="V1921" s="122" t="s">
        <v>5373</v>
      </c>
    </row>
    <row r="1922" spans="1:22" s="109" customFormat="1">
      <c r="A1922" s="122" t="s">
        <v>2817</v>
      </c>
      <c r="B1922" s="122"/>
      <c r="C1922" s="117" t="s">
        <v>5601</v>
      </c>
      <c r="D1922" s="117" t="s">
        <v>339</v>
      </c>
      <c r="E1922" s="124"/>
      <c r="F1922" s="124"/>
      <c r="G1922" s="124" t="s">
        <v>57</v>
      </c>
      <c r="H1922" s="125"/>
      <c r="I1922" s="122" t="s">
        <v>14</v>
      </c>
      <c r="J1922" s="122" t="s">
        <v>5571</v>
      </c>
      <c r="K1922" s="122" t="s">
        <v>59</v>
      </c>
      <c r="L1922" s="122" t="s">
        <v>1897</v>
      </c>
      <c r="M1922" s="122"/>
      <c r="N1922" s="122"/>
      <c r="O1922" s="122"/>
      <c r="P1922" s="122"/>
      <c r="Q1922" s="122"/>
      <c r="R1922" s="129"/>
      <c r="S1922" s="129" t="s">
        <v>53</v>
      </c>
      <c r="T1922" s="130"/>
      <c r="U1922" s="129" t="s">
        <v>2818</v>
      </c>
      <c r="V1922" s="122" t="s">
        <v>5373</v>
      </c>
    </row>
    <row r="1923" spans="1:22" s="109" customFormat="1">
      <c r="A1923" s="122" t="s">
        <v>2819</v>
      </c>
      <c r="B1923" s="122"/>
      <c r="C1923" s="117" t="s">
        <v>5601</v>
      </c>
      <c r="D1923" s="117" t="s">
        <v>339</v>
      </c>
      <c r="E1923" s="124"/>
      <c r="F1923" s="124"/>
      <c r="G1923" s="124" t="s">
        <v>57</v>
      </c>
      <c r="H1923" s="125"/>
      <c r="I1923" s="122" t="s">
        <v>14</v>
      </c>
      <c r="J1923" s="122" t="s">
        <v>5571</v>
      </c>
      <c r="K1923" s="122" t="s">
        <v>1257</v>
      </c>
      <c r="L1923" s="122" t="s">
        <v>1268</v>
      </c>
      <c r="M1923" s="122"/>
      <c r="N1923" s="122"/>
      <c r="O1923" s="122"/>
      <c r="P1923" s="122"/>
      <c r="Q1923" s="122"/>
      <c r="R1923" s="129"/>
      <c r="S1923" s="129"/>
      <c r="T1923" s="130"/>
      <c r="U1923" s="129" t="s">
        <v>2820</v>
      </c>
      <c r="V1923" s="122" t="s">
        <v>5373</v>
      </c>
    </row>
    <row r="1924" spans="1:22" s="109" customFormat="1">
      <c r="A1924" s="122" t="s">
        <v>2821</v>
      </c>
      <c r="B1924" s="122"/>
      <c r="C1924" s="117" t="s">
        <v>5601</v>
      </c>
      <c r="D1924" s="117" t="s">
        <v>339</v>
      </c>
      <c r="E1924" s="124"/>
      <c r="F1924" s="124"/>
      <c r="G1924" s="124" t="s">
        <v>57</v>
      </c>
      <c r="H1924" s="125"/>
      <c r="I1924" s="122" t="s">
        <v>14</v>
      </c>
      <c r="J1924" s="122" t="s">
        <v>5571</v>
      </c>
      <c r="K1924" s="122" t="s">
        <v>1257</v>
      </c>
      <c r="L1924" s="122" t="s">
        <v>1268</v>
      </c>
      <c r="M1924" s="122"/>
      <c r="N1924" s="122"/>
      <c r="O1924" s="122"/>
      <c r="P1924" s="122"/>
      <c r="Q1924" s="122"/>
      <c r="R1924" s="129"/>
      <c r="S1924" s="129"/>
      <c r="T1924" s="130"/>
      <c r="U1924" s="129" t="s">
        <v>2822</v>
      </c>
      <c r="V1924" s="122" t="s">
        <v>5373</v>
      </c>
    </row>
    <row r="1925" spans="1:22" s="109" customFormat="1">
      <c r="A1925" s="122" t="s">
        <v>2823</v>
      </c>
      <c r="B1925" s="122"/>
      <c r="C1925" s="117" t="s">
        <v>5601</v>
      </c>
      <c r="D1925" s="117" t="s">
        <v>339</v>
      </c>
      <c r="E1925" s="124"/>
      <c r="F1925" s="124"/>
      <c r="G1925" s="124" t="s">
        <v>57</v>
      </c>
      <c r="H1925" s="125"/>
      <c r="I1925" s="122" t="s">
        <v>14</v>
      </c>
      <c r="J1925" s="122" t="s">
        <v>5571</v>
      </c>
      <c r="K1925" s="122" t="s">
        <v>1257</v>
      </c>
      <c r="L1925" s="122" t="s">
        <v>1268</v>
      </c>
      <c r="M1925" s="122"/>
      <c r="N1925" s="122"/>
      <c r="O1925" s="122"/>
      <c r="P1925" s="122"/>
      <c r="Q1925" s="122"/>
      <c r="R1925" s="129"/>
      <c r="S1925" s="129"/>
      <c r="T1925" s="130"/>
      <c r="U1925" s="129" t="s">
        <v>2824</v>
      </c>
      <c r="V1925" s="122" t="s">
        <v>5373</v>
      </c>
    </row>
    <row r="1926" spans="1:22" s="109" customFormat="1">
      <c r="A1926" s="122" t="s">
        <v>2825</v>
      </c>
      <c r="B1926" s="122"/>
      <c r="C1926" s="117" t="s">
        <v>5601</v>
      </c>
      <c r="D1926" s="117" t="s">
        <v>339</v>
      </c>
      <c r="E1926" s="124"/>
      <c r="F1926" s="124"/>
      <c r="G1926" s="124" t="s">
        <v>57</v>
      </c>
      <c r="H1926" s="125"/>
      <c r="I1926" s="122" t="s">
        <v>14</v>
      </c>
      <c r="J1926" s="122" t="s">
        <v>5571</v>
      </c>
      <c r="K1926" s="122" t="s">
        <v>1257</v>
      </c>
      <c r="L1926" s="122" t="s">
        <v>1268</v>
      </c>
      <c r="M1926" s="122"/>
      <c r="N1926" s="122"/>
      <c r="O1926" s="122"/>
      <c r="P1926" s="122"/>
      <c r="Q1926" s="122"/>
      <c r="R1926" s="129"/>
      <c r="S1926" s="129"/>
      <c r="T1926" s="130"/>
      <c r="U1926" s="129" t="s">
        <v>2826</v>
      </c>
      <c r="V1926" s="122" t="s">
        <v>5373</v>
      </c>
    </row>
    <row r="1927" spans="1:22" s="109" customFormat="1">
      <c r="A1927" s="122" t="s">
        <v>2827</v>
      </c>
      <c r="B1927" s="122"/>
      <c r="C1927" s="117" t="s">
        <v>5601</v>
      </c>
      <c r="D1927" s="117" t="s">
        <v>339</v>
      </c>
      <c r="E1927" s="124"/>
      <c r="F1927" s="124"/>
      <c r="G1927" s="124" t="s">
        <v>57</v>
      </c>
      <c r="H1927" s="125"/>
      <c r="I1927" s="122" t="s">
        <v>14</v>
      </c>
      <c r="J1927" s="122" t="s">
        <v>5571</v>
      </c>
      <c r="K1927" s="122" t="s">
        <v>1257</v>
      </c>
      <c r="L1927" s="122" t="s">
        <v>1268</v>
      </c>
      <c r="M1927" s="122"/>
      <c r="N1927" s="122"/>
      <c r="O1927" s="122"/>
      <c r="P1927" s="122"/>
      <c r="Q1927" s="122"/>
      <c r="R1927" s="129"/>
      <c r="S1927" s="129" t="s">
        <v>53</v>
      </c>
      <c r="T1927" s="130"/>
      <c r="U1927" s="129" t="s">
        <v>2828</v>
      </c>
      <c r="V1927" s="122" t="s">
        <v>5373</v>
      </c>
    </row>
    <row r="1928" spans="1:22" s="109" customFormat="1">
      <c r="A1928" s="122" t="s">
        <v>2829</v>
      </c>
      <c r="B1928" s="122"/>
      <c r="C1928" s="117" t="s">
        <v>5601</v>
      </c>
      <c r="D1928" s="117" t="s">
        <v>339</v>
      </c>
      <c r="E1928" s="124"/>
      <c r="F1928" s="124"/>
      <c r="G1928" s="124" t="s">
        <v>57</v>
      </c>
      <c r="H1928" s="125"/>
      <c r="I1928" s="122" t="s">
        <v>14</v>
      </c>
      <c r="J1928" s="122" t="s">
        <v>5571</v>
      </c>
      <c r="K1928" s="122" t="s">
        <v>1257</v>
      </c>
      <c r="L1928" s="122" t="s">
        <v>1425</v>
      </c>
      <c r="M1928" s="122"/>
      <c r="N1928" s="122"/>
      <c r="O1928" s="122"/>
      <c r="P1928" s="122"/>
      <c r="Q1928" s="122"/>
      <c r="R1928" s="129"/>
      <c r="S1928" s="129"/>
      <c r="T1928" s="130"/>
      <c r="U1928" s="129" t="s">
        <v>2830</v>
      </c>
      <c r="V1928" s="122" t="s">
        <v>5373</v>
      </c>
    </row>
    <row r="1929" spans="1:22" s="109" customFormat="1">
      <c r="A1929" s="122" t="s">
        <v>2831</v>
      </c>
      <c r="B1929" s="122"/>
      <c r="C1929" s="117" t="s">
        <v>5546</v>
      </c>
      <c r="D1929" s="117"/>
      <c r="E1929" s="123"/>
      <c r="F1929" s="123"/>
      <c r="G1929" s="124"/>
      <c r="H1929" s="125"/>
      <c r="I1929" s="122" t="s">
        <v>14</v>
      </c>
      <c r="J1929" s="122" t="s">
        <v>5571</v>
      </c>
      <c r="K1929" s="126" t="s">
        <v>63</v>
      </c>
      <c r="L1929" s="126"/>
      <c r="M1929" s="126"/>
      <c r="N1929" s="126"/>
      <c r="O1929" s="126"/>
      <c r="P1929" s="126"/>
      <c r="Q1929" s="126"/>
      <c r="R1929" s="127"/>
      <c r="S1929" s="127" t="s">
        <v>53</v>
      </c>
      <c r="T1929" s="128"/>
      <c r="U1929" s="108" t="s">
        <v>2832</v>
      </c>
      <c r="V1929" s="126" t="s">
        <v>5373</v>
      </c>
    </row>
    <row r="1930" spans="1:22" s="109" customFormat="1">
      <c r="A1930" s="122" t="s">
        <v>2833</v>
      </c>
      <c r="B1930" s="122"/>
      <c r="C1930" s="117" t="s">
        <v>5546</v>
      </c>
      <c r="D1930" s="117"/>
      <c r="E1930" s="123"/>
      <c r="F1930" s="123"/>
      <c r="G1930" s="124"/>
      <c r="H1930" s="125"/>
      <c r="I1930" s="122" t="s">
        <v>14</v>
      </c>
      <c r="J1930" s="122" t="s">
        <v>5571</v>
      </c>
      <c r="K1930" s="126" t="s">
        <v>63</v>
      </c>
      <c r="L1930" s="126"/>
      <c r="M1930" s="126"/>
      <c r="N1930" s="126"/>
      <c r="O1930" s="126"/>
      <c r="P1930" s="126"/>
      <c r="Q1930" s="126"/>
      <c r="R1930" s="127"/>
      <c r="S1930" s="127" t="s">
        <v>53</v>
      </c>
      <c r="T1930" s="128"/>
      <c r="U1930" s="108" t="s">
        <v>2834</v>
      </c>
      <c r="V1930" s="126" t="s">
        <v>5373</v>
      </c>
    </row>
    <row r="1931" spans="1:22" s="109" customFormat="1">
      <c r="A1931" s="122" t="s">
        <v>2835</v>
      </c>
      <c r="B1931" s="122"/>
      <c r="C1931" s="117" t="s">
        <v>5601</v>
      </c>
      <c r="D1931" s="117" t="s">
        <v>339</v>
      </c>
      <c r="E1931" s="124"/>
      <c r="F1931" s="124"/>
      <c r="G1931" s="124" t="s">
        <v>57</v>
      </c>
      <c r="H1931" s="125"/>
      <c r="I1931" s="122" t="s">
        <v>14</v>
      </c>
      <c r="J1931" s="122" t="s">
        <v>5571</v>
      </c>
      <c r="K1931" s="122" t="s">
        <v>102</v>
      </c>
      <c r="L1931" s="122" t="s">
        <v>1792</v>
      </c>
      <c r="M1931" s="122"/>
      <c r="N1931" s="122"/>
      <c r="O1931" s="122"/>
      <c r="P1931" s="122"/>
      <c r="Q1931" s="122"/>
      <c r="R1931" s="129"/>
      <c r="S1931" s="129" t="s">
        <v>53</v>
      </c>
      <c r="T1931" s="130"/>
      <c r="U1931" s="129" t="s">
        <v>2836</v>
      </c>
      <c r="V1931" s="122" t="s">
        <v>5373</v>
      </c>
    </row>
    <row r="1932" spans="1:22" s="109" customFormat="1">
      <c r="A1932" s="122" t="s">
        <v>2837</v>
      </c>
      <c r="B1932" s="122"/>
      <c r="C1932" s="117" t="s">
        <v>5601</v>
      </c>
      <c r="D1932" s="117" t="s">
        <v>339</v>
      </c>
      <c r="E1932" s="124"/>
      <c r="F1932" s="124"/>
      <c r="G1932" s="124" t="s">
        <v>57</v>
      </c>
      <c r="H1932" s="125"/>
      <c r="I1932" s="122" t="s">
        <v>14</v>
      </c>
      <c r="J1932" s="122" t="s">
        <v>5571</v>
      </c>
      <c r="K1932" s="122" t="s">
        <v>102</v>
      </c>
      <c r="L1932" s="122" t="s">
        <v>1778</v>
      </c>
      <c r="M1932" s="122"/>
      <c r="N1932" s="122"/>
      <c r="O1932" s="122"/>
      <c r="P1932" s="122"/>
      <c r="Q1932" s="122"/>
      <c r="R1932" s="129"/>
      <c r="S1932" s="129" t="s">
        <v>53</v>
      </c>
      <c r="T1932" s="130"/>
      <c r="U1932" s="129" t="s">
        <v>2838</v>
      </c>
      <c r="V1932" s="122" t="s">
        <v>5373</v>
      </c>
    </row>
    <row r="1933" spans="1:22" s="109" customFormat="1">
      <c r="A1933" s="122" t="s">
        <v>2839</v>
      </c>
      <c r="B1933" s="122"/>
      <c r="C1933" s="117" t="s">
        <v>5601</v>
      </c>
      <c r="D1933" s="117" t="s">
        <v>339</v>
      </c>
      <c r="E1933" s="124"/>
      <c r="F1933" s="124"/>
      <c r="G1933" s="124" t="s">
        <v>57</v>
      </c>
      <c r="H1933" s="125"/>
      <c r="I1933" s="122" t="s">
        <v>14</v>
      </c>
      <c r="J1933" s="122" t="s">
        <v>5571</v>
      </c>
      <c r="K1933" s="122" t="s">
        <v>102</v>
      </c>
      <c r="L1933" s="122" t="s">
        <v>2840</v>
      </c>
      <c r="M1933" s="122"/>
      <c r="N1933" s="122"/>
      <c r="O1933" s="122"/>
      <c r="P1933" s="122"/>
      <c r="Q1933" s="122"/>
      <c r="R1933" s="129"/>
      <c r="S1933" s="129" t="s">
        <v>53</v>
      </c>
      <c r="T1933" s="130"/>
      <c r="U1933" s="129" t="s">
        <v>2841</v>
      </c>
      <c r="V1933" s="122" t="s">
        <v>5373</v>
      </c>
    </row>
    <row r="1934" spans="1:22" s="109" customFormat="1">
      <c r="A1934" s="122" t="s">
        <v>2842</v>
      </c>
      <c r="B1934" s="122"/>
      <c r="C1934" s="117" t="s">
        <v>5546</v>
      </c>
      <c r="D1934" s="117"/>
      <c r="E1934" s="123"/>
      <c r="F1934" s="123"/>
      <c r="G1934" s="124"/>
      <c r="H1934" s="125"/>
      <c r="I1934" s="122" t="s">
        <v>14</v>
      </c>
      <c r="J1934" s="122" t="s">
        <v>5571</v>
      </c>
      <c r="K1934" s="126" t="s">
        <v>102</v>
      </c>
      <c r="L1934" s="126" t="s">
        <v>1467</v>
      </c>
      <c r="M1934" s="126"/>
      <c r="N1934" s="126"/>
      <c r="O1934" s="126"/>
      <c r="P1934" s="126"/>
      <c r="Q1934" s="126"/>
      <c r="R1934" s="127"/>
      <c r="S1934" s="127"/>
      <c r="T1934" s="128"/>
      <c r="U1934" s="108" t="s">
        <v>2843</v>
      </c>
      <c r="V1934" s="126" t="s">
        <v>5373</v>
      </c>
    </row>
    <row r="1935" spans="1:22" s="109" customFormat="1">
      <c r="A1935" s="122" t="s">
        <v>2844</v>
      </c>
      <c r="B1935" s="122"/>
      <c r="C1935" s="117" t="s">
        <v>5546</v>
      </c>
      <c r="D1935" s="117"/>
      <c r="E1935" s="123"/>
      <c r="F1935" s="123"/>
      <c r="G1935" s="124"/>
      <c r="H1935" s="125"/>
      <c r="I1935" s="122" t="s">
        <v>14</v>
      </c>
      <c r="J1935" s="122" t="s">
        <v>5571</v>
      </c>
      <c r="K1935" s="126" t="s">
        <v>102</v>
      </c>
      <c r="L1935" s="126" t="s">
        <v>1467</v>
      </c>
      <c r="M1935" s="126"/>
      <c r="N1935" s="126"/>
      <c r="O1935" s="126"/>
      <c r="P1935" s="126"/>
      <c r="Q1935" s="126"/>
      <c r="R1935" s="127"/>
      <c r="S1935" s="127"/>
      <c r="T1935" s="128"/>
      <c r="U1935" s="108" t="s">
        <v>2845</v>
      </c>
      <c r="V1935" s="126" t="s">
        <v>5373</v>
      </c>
    </row>
    <row r="1936" spans="1:22" s="109" customFormat="1">
      <c r="A1936" s="122" t="s">
        <v>2846</v>
      </c>
      <c r="B1936" s="122"/>
      <c r="C1936" s="117" t="s">
        <v>5546</v>
      </c>
      <c r="D1936" s="117"/>
      <c r="E1936" s="123">
        <v>41934</v>
      </c>
      <c r="F1936" s="123"/>
      <c r="G1936" s="124"/>
      <c r="H1936" s="125"/>
      <c r="I1936" s="122" t="s">
        <v>14</v>
      </c>
      <c r="J1936" s="122" t="s">
        <v>5570</v>
      </c>
      <c r="K1936" s="126" t="s">
        <v>102</v>
      </c>
      <c r="L1936" s="126" t="s">
        <v>1467</v>
      </c>
      <c r="M1936" s="126"/>
      <c r="N1936" s="126"/>
      <c r="O1936" s="126"/>
      <c r="P1936" s="126"/>
      <c r="Q1936" s="126"/>
      <c r="R1936" s="127"/>
      <c r="S1936" s="127"/>
      <c r="T1936" s="128"/>
      <c r="U1936" s="108" t="s">
        <v>2847</v>
      </c>
      <c r="V1936" s="126" t="s">
        <v>5373</v>
      </c>
    </row>
    <row r="1937" spans="1:22" s="109" customFormat="1">
      <c r="A1937" s="122" t="s">
        <v>2848</v>
      </c>
      <c r="B1937" s="122"/>
      <c r="C1937" s="117" t="s">
        <v>5546</v>
      </c>
      <c r="D1937" s="117"/>
      <c r="E1937" s="123"/>
      <c r="F1937" s="123"/>
      <c r="G1937" s="124"/>
      <c r="H1937" s="125"/>
      <c r="I1937" s="122" t="s">
        <v>14</v>
      </c>
      <c r="J1937" s="122" t="s">
        <v>5571</v>
      </c>
      <c r="K1937" s="126" t="s">
        <v>102</v>
      </c>
      <c r="L1937" s="126" t="s">
        <v>1467</v>
      </c>
      <c r="M1937" s="126"/>
      <c r="N1937" s="126"/>
      <c r="O1937" s="126"/>
      <c r="P1937" s="126"/>
      <c r="Q1937" s="126"/>
      <c r="R1937" s="127"/>
      <c r="S1937" s="127"/>
      <c r="T1937" s="128"/>
      <c r="U1937" s="108" t="s">
        <v>2849</v>
      </c>
      <c r="V1937" s="126" t="s">
        <v>5373</v>
      </c>
    </row>
    <row r="1938" spans="1:22" s="109" customFormat="1">
      <c r="A1938" s="122" t="s">
        <v>2850</v>
      </c>
      <c r="B1938" s="122"/>
      <c r="C1938" s="117" t="s">
        <v>5601</v>
      </c>
      <c r="D1938" s="117" t="s">
        <v>389</v>
      </c>
      <c r="E1938" s="123">
        <v>41991</v>
      </c>
      <c r="F1938" s="123"/>
      <c r="G1938" s="124"/>
      <c r="H1938" s="125"/>
      <c r="I1938" s="122" t="s">
        <v>14</v>
      </c>
      <c r="J1938" s="122" t="s">
        <v>5570</v>
      </c>
      <c r="K1938" s="126" t="s">
        <v>1320</v>
      </c>
      <c r="L1938" s="126"/>
      <c r="M1938" s="126"/>
      <c r="N1938" s="126"/>
      <c r="O1938" s="126"/>
      <c r="P1938" s="126"/>
      <c r="Q1938" s="126"/>
      <c r="R1938" s="127"/>
      <c r="S1938" s="127" t="s">
        <v>289</v>
      </c>
      <c r="T1938" s="128"/>
      <c r="U1938" s="108" t="s">
        <v>2851</v>
      </c>
      <c r="V1938" s="126" t="s">
        <v>5373</v>
      </c>
    </row>
    <row r="1939" spans="1:22" s="109" customFormat="1">
      <c r="A1939" s="122" t="s">
        <v>2857</v>
      </c>
      <c r="B1939" s="122"/>
      <c r="C1939" s="117" t="s">
        <v>5546</v>
      </c>
      <c r="D1939" s="117"/>
      <c r="E1939" s="123"/>
      <c r="F1939" s="123"/>
      <c r="G1939" s="124"/>
      <c r="H1939" s="125"/>
      <c r="I1939" s="122" t="s">
        <v>14</v>
      </c>
      <c r="J1939" s="122" t="s">
        <v>5571</v>
      </c>
      <c r="K1939" s="126" t="s">
        <v>1872</v>
      </c>
      <c r="L1939" s="126"/>
      <c r="M1939" s="126"/>
      <c r="N1939" s="126"/>
      <c r="O1939" s="126"/>
      <c r="P1939" s="126"/>
      <c r="Q1939" s="126"/>
      <c r="R1939" s="127"/>
      <c r="S1939" s="127" t="s">
        <v>53</v>
      </c>
      <c r="T1939" s="128"/>
      <c r="U1939" s="108" t="s">
        <v>2858</v>
      </c>
      <c r="V1939" s="126" t="s">
        <v>5373</v>
      </c>
    </row>
    <row r="1940" spans="1:22" s="109" customFormat="1">
      <c r="A1940" s="122" t="s">
        <v>2861</v>
      </c>
      <c r="B1940" s="122"/>
      <c r="C1940" s="117" t="s">
        <v>5601</v>
      </c>
      <c r="D1940" s="117" t="s">
        <v>339</v>
      </c>
      <c r="E1940" s="124"/>
      <c r="F1940" s="124"/>
      <c r="G1940" s="124" t="s">
        <v>57</v>
      </c>
      <c r="H1940" s="125"/>
      <c r="I1940" s="122" t="s">
        <v>14</v>
      </c>
      <c r="J1940" s="122" t="s">
        <v>5571</v>
      </c>
      <c r="K1940" s="122" t="s">
        <v>1345</v>
      </c>
      <c r="L1940" s="122" t="s">
        <v>1485</v>
      </c>
      <c r="M1940" s="122"/>
      <c r="N1940" s="122"/>
      <c r="O1940" s="122"/>
      <c r="P1940" s="122"/>
      <c r="Q1940" s="122"/>
      <c r="R1940" s="129"/>
      <c r="S1940" s="129"/>
      <c r="T1940" s="130"/>
      <c r="U1940" s="129" t="s">
        <v>2862</v>
      </c>
      <c r="V1940" s="122" t="s">
        <v>5373</v>
      </c>
    </row>
    <row r="1941" spans="1:22" s="109" customFormat="1">
      <c r="A1941" s="122" t="s">
        <v>2863</v>
      </c>
      <c r="B1941" s="122"/>
      <c r="C1941" s="117" t="s">
        <v>5601</v>
      </c>
      <c r="D1941" s="117" t="s">
        <v>339</v>
      </c>
      <c r="E1941" s="124"/>
      <c r="F1941" s="124"/>
      <c r="G1941" s="124" t="s">
        <v>57</v>
      </c>
      <c r="H1941" s="125"/>
      <c r="I1941" s="122" t="s">
        <v>14</v>
      </c>
      <c r="J1941" s="122" t="s">
        <v>5571</v>
      </c>
      <c r="K1941" s="122" t="s">
        <v>1345</v>
      </c>
      <c r="L1941" s="122" t="s">
        <v>1485</v>
      </c>
      <c r="M1941" s="122"/>
      <c r="N1941" s="122"/>
      <c r="O1941" s="122"/>
      <c r="P1941" s="122"/>
      <c r="Q1941" s="122"/>
      <c r="R1941" s="129"/>
      <c r="S1941" s="129"/>
      <c r="T1941" s="130"/>
      <c r="U1941" s="129" t="s">
        <v>2864</v>
      </c>
      <c r="V1941" s="122" t="s">
        <v>5373</v>
      </c>
    </row>
    <row r="1942" spans="1:22" s="109" customFormat="1">
      <c r="A1942" s="122" t="s">
        <v>2865</v>
      </c>
      <c r="B1942" s="122"/>
      <c r="C1942" s="117" t="s">
        <v>5601</v>
      </c>
      <c r="D1942" s="117" t="s">
        <v>339</v>
      </c>
      <c r="E1942" s="124"/>
      <c r="F1942" s="124"/>
      <c r="G1942" s="124" t="s">
        <v>57</v>
      </c>
      <c r="H1942" s="125"/>
      <c r="I1942" s="122" t="s">
        <v>14</v>
      </c>
      <c r="J1942" s="122" t="s">
        <v>5571</v>
      </c>
      <c r="K1942" s="122" t="s">
        <v>1345</v>
      </c>
      <c r="L1942" s="122" t="s">
        <v>1485</v>
      </c>
      <c r="M1942" s="122"/>
      <c r="N1942" s="122"/>
      <c r="O1942" s="122"/>
      <c r="P1942" s="122"/>
      <c r="Q1942" s="122"/>
      <c r="R1942" s="129"/>
      <c r="S1942" s="129"/>
      <c r="T1942" s="130"/>
      <c r="U1942" s="129" t="s">
        <v>2866</v>
      </c>
      <c r="V1942" s="122" t="s">
        <v>5373</v>
      </c>
    </row>
    <row r="1943" spans="1:22" s="109" customFormat="1">
      <c r="A1943" s="122" t="s">
        <v>2867</v>
      </c>
      <c r="B1943" s="122"/>
      <c r="C1943" s="117" t="s">
        <v>5601</v>
      </c>
      <c r="D1943" s="117" t="s">
        <v>339</v>
      </c>
      <c r="E1943" s="124"/>
      <c r="F1943" s="124"/>
      <c r="G1943" s="124" t="s">
        <v>57</v>
      </c>
      <c r="H1943" s="125"/>
      <c r="I1943" s="122" t="s">
        <v>14</v>
      </c>
      <c r="J1943" s="122" t="s">
        <v>5571</v>
      </c>
      <c r="K1943" s="122" t="s">
        <v>1345</v>
      </c>
      <c r="L1943" s="122" t="s">
        <v>1485</v>
      </c>
      <c r="M1943" s="122"/>
      <c r="N1943" s="122"/>
      <c r="O1943" s="122"/>
      <c r="P1943" s="122"/>
      <c r="Q1943" s="122"/>
      <c r="R1943" s="129"/>
      <c r="S1943" s="129"/>
      <c r="T1943" s="130"/>
      <c r="U1943" s="129" t="s">
        <v>2868</v>
      </c>
      <c r="V1943" s="122" t="s">
        <v>5373</v>
      </c>
    </row>
    <row r="1944" spans="1:22" s="109" customFormat="1">
      <c r="A1944" s="122" t="s">
        <v>2869</v>
      </c>
      <c r="B1944" s="122"/>
      <c r="C1944" s="117" t="s">
        <v>5601</v>
      </c>
      <c r="D1944" s="117" t="s">
        <v>339</v>
      </c>
      <c r="E1944" s="124"/>
      <c r="F1944" s="124"/>
      <c r="G1944" s="124" t="s">
        <v>57</v>
      </c>
      <c r="H1944" s="125"/>
      <c r="I1944" s="122" t="s">
        <v>14</v>
      </c>
      <c r="J1944" s="122" t="s">
        <v>5571</v>
      </c>
      <c r="K1944" s="122" t="s">
        <v>1345</v>
      </c>
      <c r="L1944" s="122" t="s">
        <v>1485</v>
      </c>
      <c r="M1944" s="122"/>
      <c r="N1944" s="122"/>
      <c r="O1944" s="122"/>
      <c r="P1944" s="122"/>
      <c r="Q1944" s="122"/>
      <c r="R1944" s="129"/>
      <c r="S1944" s="129"/>
      <c r="T1944" s="130"/>
      <c r="U1944" s="129" t="s">
        <v>2870</v>
      </c>
      <c r="V1944" s="122" t="s">
        <v>5373</v>
      </c>
    </row>
    <row r="1945" spans="1:22" s="109" customFormat="1">
      <c r="A1945" s="122" t="s">
        <v>2871</v>
      </c>
      <c r="B1945" s="122"/>
      <c r="C1945" s="117" t="s">
        <v>5601</v>
      </c>
      <c r="D1945" s="117" t="s">
        <v>339</v>
      </c>
      <c r="E1945" s="124"/>
      <c r="F1945" s="124"/>
      <c r="G1945" s="124" t="s">
        <v>57</v>
      </c>
      <c r="H1945" s="125"/>
      <c r="I1945" s="122" t="s">
        <v>14</v>
      </c>
      <c r="J1945" s="122" t="s">
        <v>5571</v>
      </c>
      <c r="K1945" s="122" t="s">
        <v>1345</v>
      </c>
      <c r="L1945" s="122" t="s">
        <v>1485</v>
      </c>
      <c r="M1945" s="122"/>
      <c r="N1945" s="122"/>
      <c r="O1945" s="122"/>
      <c r="P1945" s="122"/>
      <c r="Q1945" s="122"/>
      <c r="R1945" s="129"/>
      <c r="S1945" s="129"/>
      <c r="T1945" s="130"/>
      <c r="U1945" s="129" t="s">
        <v>2872</v>
      </c>
      <c r="V1945" s="122" t="s">
        <v>5373</v>
      </c>
    </row>
    <row r="1946" spans="1:22" s="109" customFormat="1">
      <c r="A1946" s="122" t="s">
        <v>2873</v>
      </c>
      <c r="B1946" s="122"/>
      <c r="C1946" s="117" t="s">
        <v>5546</v>
      </c>
      <c r="D1946" s="117"/>
      <c r="E1946" s="123"/>
      <c r="F1946" s="123"/>
      <c r="G1946" s="124"/>
      <c r="H1946" s="125"/>
      <c r="I1946" s="122" t="s">
        <v>14</v>
      </c>
      <c r="J1946" s="122" t="s">
        <v>5571</v>
      </c>
      <c r="K1946" s="126" t="s">
        <v>1345</v>
      </c>
      <c r="L1946" s="126" t="s">
        <v>1485</v>
      </c>
      <c r="M1946" s="126"/>
      <c r="N1946" s="126"/>
      <c r="O1946" s="126"/>
      <c r="P1946" s="126"/>
      <c r="Q1946" s="126"/>
      <c r="R1946" s="127"/>
      <c r="S1946" s="127"/>
      <c r="T1946" s="128"/>
      <c r="U1946" s="108" t="s">
        <v>2874</v>
      </c>
      <c r="V1946" s="126" t="s">
        <v>5373</v>
      </c>
    </row>
    <row r="1947" spans="1:22" s="109" customFormat="1">
      <c r="A1947" s="122" t="s">
        <v>2875</v>
      </c>
      <c r="B1947" s="122"/>
      <c r="C1947" s="117" t="s">
        <v>5546</v>
      </c>
      <c r="D1947" s="117"/>
      <c r="E1947" s="123"/>
      <c r="F1947" s="123"/>
      <c r="G1947" s="124"/>
      <c r="H1947" s="125"/>
      <c r="I1947" s="122" t="s">
        <v>14</v>
      </c>
      <c r="J1947" s="122" t="s">
        <v>5571</v>
      </c>
      <c r="K1947" s="126" t="s">
        <v>1268</v>
      </c>
      <c r="L1947" s="126"/>
      <c r="M1947" s="126"/>
      <c r="N1947" s="126"/>
      <c r="O1947" s="126"/>
      <c r="P1947" s="126"/>
      <c r="Q1947" s="126"/>
      <c r="R1947" s="127"/>
      <c r="S1947" s="127" t="s">
        <v>2876</v>
      </c>
      <c r="T1947" s="128"/>
      <c r="U1947" s="108" t="s">
        <v>2877</v>
      </c>
      <c r="V1947" s="126" t="s">
        <v>5373</v>
      </c>
    </row>
    <row r="1948" spans="1:22" s="109" customFormat="1">
      <c r="A1948" s="122" t="s">
        <v>2878</v>
      </c>
      <c r="B1948" s="122"/>
      <c r="C1948" s="117" t="s">
        <v>5546</v>
      </c>
      <c r="D1948" s="117"/>
      <c r="E1948" s="123"/>
      <c r="F1948" s="123"/>
      <c r="G1948" s="124"/>
      <c r="H1948" s="125"/>
      <c r="I1948" s="122" t="s">
        <v>14</v>
      </c>
      <c r="J1948" s="122" t="s">
        <v>5571</v>
      </c>
      <c r="K1948" s="126" t="s">
        <v>1268</v>
      </c>
      <c r="L1948" s="126"/>
      <c r="M1948" s="126"/>
      <c r="N1948" s="126"/>
      <c r="O1948" s="126"/>
      <c r="P1948" s="126"/>
      <c r="Q1948" s="126"/>
      <c r="R1948" s="127"/>
      <c r="S1948" s="127" t="s">
        <v>2876</v>
      </c>
      <c r="T1948" s="128"/>
      <c r="U1948" s="108" t="s">
        <v>2879</v>
      </c>
      <c r="V1948" s="126" t="s">
        <v>5373</v>
      </c>
    </row>
    <row r="1949" spans="1:22" s="109" customFormat="1">
      <c r="A1949" s="122" t="s">
        <v>2880</v>
      </c>
      <c r="B1949" s="122"/>
      <c r="C1949" s="117" t="s">
        <v>5546</v>
      </c>
      <c r="D1949" s="117"/>
      <c r="E1949" s="123"/>
      <c r="F1949" s="123"/>
      <c r="G1949" s="124"/>
      <c r="H1949" s="125"/>
      <c r="I1949" s="122" t="s">
        <v>14</v>
      </c>
      <c r="J1949" s="122" t="s">
        <v>5571</v>
      </c>
      <c r="K1949" s="126" t="s">
        <v>1268</v>
      </c>
      <c r="L1949" s="126"/>
      <c r="M1949" s="126"/>
      <c r="N1949" s="126"/>
      <c r="O1949" s="126"/>
      <c r="P1949" s="126"/>
      <c r="Q1949" s="126"/>
      <c r="R1949" s="127"/>
      <c r="S1949" s="127" t="s">
        <v>2876</v>
      </c>
      <c r="T1949" s="128"/>
      <c r="U1949" s="108" t="s">
        <v>2881</v>
      </c>
      <c r="V1949" s="126" t="s">
        <v>5373</v>
      </c>
    </row>
    <row r="1950" spans="1:22" s="109" customFormat="1">
      <c r="A1950" s="122" t="s">
        <v>2882</v>
      </c>
      <c r="B1950" s="122"/>
      <c r="C1950" s="117" t="s">
        <v>5546</v>
      </c>
      <c r="D1950" s="117"/>
      <c r="E1950" s="123"/>
      <c r="F1950" s="123"/>
      <c r="G1950" s="124"/>
      <c r="H1950" s="125"/>
      <c r="I1950" s="122" t="s">
        <v>14</v>
      </c>
      <c r="J1950" s="122" t="s">
        <v>5571</v>
      </c>
      <c r="K1950" s="126" t="s">
        <v>1268</v>
      </c>
      <c r="L1950" s="126"/>
      <c r="M1950" s="126"/>
      <c r="N1950" s="126"/>
      <c r="O1950" s="126"/>
      <c r="P1950" s="126"/>
      <c r="Q1950" s="126"/>
      <c r="R1950" s="127"/>
      <c r="S1950" s="127" t="s">
        <v>2876</v>
      </c>
      <c r="T1950" s="128"/>
      <c r="U1950" s="108" t="s">
        <v>2883</v>
      </c>
      <c r="V1950" s="126" t="s">
        <v>5373</v>
      </c>
    </row>
    <row r="1951" spans="1:22" s="109" customFormat="1">
      <c r="A1951" s="122" t="s">
        <v>2884</v>
      </c>
      <c r="B1951" s="122"/>
      <c r="C1951" s="117" t="s">
        <v>5546</v>
      </c>
      <c r="D1951" s="117"/>
      <c r="E1951" s="123"/>
      <c r="F1951" s="123"/>
      <c r="G1951" s="124"/>
      <c r="H1951" s="125"/>
      <c r="I1951" s="122" t="s">
        <v>14</v>
      </c>
      <c r="J1951" s="122" t="s">
        <v>5571</v>
      </c>
      <c r="K1951" s="126" t="s">
        <v>1268</v>
      </c>
      <c r="L1951" s="126"/>
      <c r="M1951" s="126"/>
      <c r="N1951" s="126"/>
      <c r="O1951" s="126"/>
      <c r="P1951" s="126"/>
      <c r="Q1951" s="126"/>
      <c r="R1951" s="127"/>
      <c r="S1951" s="127" t="s">
        <v>2876</v>
      </c>
      <c r="T1951" s="128"/>
      <c r="U1951" s="108" t="s">
        <v>2885</v>
      </c>
      <c r="V1951" s="126" t="s">
        <v>5373</v>
      </c>
    </row>
    <row r="1952" spans="1:22" s="109" customFormat="1">
      <c r="A1952" s="122" t="s">
        <v>2886</v>
      </c>
      <c r="B1952" s="122"/>
      <c r="C1952" s="117" t="s">
        <v>5546</v>
      </c>
      <c r="D1952" s="117"/>
      <c r="E1952" s="123"/>
      <c r="F1952" s="123"/>
      <c r="G1952" s="124"/>
      <c r="H1952" s="125"/>
      <c r="I1952" s="122" t="s">
        <v>14</v>
      </c>
      <c r="J1952" s="122" t="s">
        <v>5571</v>
      </c>
      <c r="K1952" s="126" t="s">
        <v>1268</v>
      </c>
      <c r="L1952" s="126"/>
      <c r="M1952" s="126"/>
      <c r="N1952" s="126"/>
      <c r="O1952" s="126"/>
      <c r="P1952" s="126"/>
      <c r="Q1952" s="126"/>
      <c r="R1952" s="127"/>
      <c r="S1952" s="127" t="s">
        <v>2876</v>
      </c>
      <c r="T1952" s="128"/>
      <c r="U1952" s="108" t="s">
        <v>2887</v>
      </c>
      <c r="V1952" s="126" t="s">
        <v>5373</v>
      </c>
    </row>
    <row r="1953" spans="1:22" s="109" customFormat="1">
      <c r="A1953" s="122" t="s">
        <v>2888</v>
      </c>
      <c r="B1953" s="122"/>
      <c r="C1953" s="117" t="s">
        <v>5546</v>
      </c>
      <c r="D1953" s="117"/>
      <c r="E1953" s="123"/>
      <c r="F1953" s="123"/>
      <c r="G1953" s="124"/>
      <c r="H1953" s="125"/>
      <c r="I1953" s="122" t="s">
        <v>14</v>
      </c>
      <c r="J1953" s="122" t="s">
        <v>5571</v>
      </c>
      <c r="K1953" s="126" t="s">
        <v>1268</v>
      </c>
      <c r="L1953" s="126"/>
      <c r="M1953" s="126"/>
      <c r="N1953" s="126"/>
      <c r="O1953" s="126"/>
      <c r="P1953" s="126"/>
      <c r="Q1953" s="126"/>
      <c r="R1953" s="127"/>
      <c r="S1953" s="127" t="s">
        <v>2876</v>
      </c>
      <c r="T1953" s="128"/>
      <c r="U1953" s="108" t="s">
        <v>2889</v>
      </c>
      <c r="V1953" s="126" t="s">
        <v>5373</v>
      </c>
    </row>
    <row r="1954" spans="1:22" s="109" customFormat="1">
      <c r="A1954" s="122" t="s">
        <v>2890</v>
      </c>
      <c r="B1954" s="122"/>
      <c r="C1954" s="117" t="s">
        <v>5546</v>
      </c>
      <c r="D1954" s="117"/>
      <c r="E1954" s="123"/>
      <c r="F1954" s="123"/>
      <c r="G1954" s="124"/>
      <c r="H1954" s="125"/>
      <c r="I1954" s="122" t="s">
        <v>14</v>
      </c>
      <c r="J1954" s="122" t="s">
        <v>5571</v>
      </c>
      <c r="K1954" s="126" t="s">
        <v>2232</v>
      </c>
      <c r="L1954" s="126"/>
      <c r="M1954" s="126"/>
      <c r="N1954" s="126"/>
      <c r="O1954" s="126"/>
      <c r="P1954" s="126"/>
      <c r="Q1954" s="126"/>
      <c r="R1954" s="127"/>
      <c r="S1954" s="127" t="s">
        <v>17</v>
      </c>
      <c r="T1954" s="128"/>
      <c r="U1954" s="108" t="s">
        <v>2858</v>
      </c>
      <c r="V1954" s="126" t="s">
        <v>5373</v>
      </c>
    </row>
    <row r="1955" spans="1:22" s="109" customFormat="1">
      <c r="A1955" s="122" t="s">
        <v>2891</v>
      </c>
      <c r="B1955" s="122"/>
      <c r="C1955" s="117" t="s">
        <v>5546</v>
      </c>
      <c r="D1955" s="117"/>
      <c r="E1955" s="123"/>
      <c r="F1955" s="123"/>
      <c r="G1955" s="124"/>
      <c r="H1955" s="125"/>
      <c r="I1955" s="122" t="s">
        <v>14</v>
      </c>
      <c r="J1955" s="122" t="s">
        <v>5571</v>
      </c>
      <c r="K1955" s="126" t="s">
        <v>1270</v>
      </c>
      <c r="L1955" s="126"/>
      <c r="M1955" s="126"/>
      <c r="N1955" s="126"/>
      <c r="O1955" s="126"/>
      <c r="P1955" s="126"/>
      <c r="Q1955" s="126"/>
      <c r="R1955" s="127"/>
      <c r="S1955" s="127" t="s">
        <v>2892</v>
      </c>
      <c r="T1955" s="128"/>
      <c r="U1955" s="108" t="s">
        <v>2893</v>
      </c>
      <c r="V1955" s="126" t="s">
        <v>5373</v>
      </c>
    </row>
    <row r="1956" spans="1:22" s="109" customFormat="1">
      <c r="A1956" s="122" t="s">
        <v>2894</v>
      </c>
      <c r="B1956" s="122"/>
      <c r="C1956" s="117" t="s">
        <v>5546</v>
      </c>
      <c r="D1956" s="117"/>
      <c r="E1956" s="123"/>
      <c r="F1956" s="123"/>
      <c r="G1956" s="124"/>
      <c r="H1956" s="125"/>
      <c r="I1956" s="122" t="s">
        <v>14</v>
      </c>
      <c r="J1956" s="122" t="s">
        <v>5571</v>
      </c>
      <c r="K1956" s="126" t="s">
        <v>1270</v>
      </c>
      <c r="L1956" s="126"/>
      <c r="M1956" s="126"/>
      <c r="N1956" s="126"/>
      <c r="O1956" s="126"/>
      <c r="P1956" s="126"/>
      <c r="Q1956" s="126"/>
      <c r="R1956" s="127"/>
      <c r="S1956" s="127" t="s">
        <v>2892</v>
      </c>
      <c r="T1956" s="128"/>
      <c r="U1956" s="108" t="s">
        <v>2895</v>
      </c>
      <c r="V1956" s="126" t="s">
        <v>5373</v>
      </c>
    </row>
    <row r="1957" spans="1:22" s="109" customFormat="1">
      <c r="A1957" s="122" t="s">
        <v>2896</v>
      </c>
      <c r="B1957" s="122"/>
      <c r="C1957" s="117" t="s">
        <v>5546</v>
      </c>
      <c r="D1957" s="117"/>
      <c r="E1957" s="123"/>
      <c r="F1957" s="123"/>
      <c r="G1957" s="124"/>
      <c r="H1957" s="125"/>
      <c r="I1957" s="122" t="s">
        <v>14</v>
      </c>
      <c r="J1957" s="122" t="s">
        <v>5571</v>
      </c>
      <c r="K1957" s="126" t="s">
        <v>1425</v>
      </c>
      <c r="L1957" s="126"/>
      <c r="M1957" s="126"/>
      <c r="N1957" s="126"/>
      <c r="O1957" s="126"/>
      <c r="P1957" s="126"/>
      <c r="Q1957" s="126"/>
      <c r="R1957" s="127"/>
      <c r="S1957" s="127" t="s">
        <v>298</v>
      </c>
      <c r="T1957" s="128"/>
      <c r="U1957" s="108" t="s">
        <v>2897</v>
      </c>
      <c r="V1957" s="126" t="s">
        <v>5373</v>
      </c>
    </row>
    <row r="1958" spans="1:22" s="109" customFormat="1">
      <c r="A1958" s="122" t="s">
        <v>2898</v>
      </c>
      <c r="B1958" s="122"/>
      <c r="C1958" s="117" t="s">
        <v>5546</v>
      </c>
      <c r="D1958" s="117"/>
      <c r="E1958" s="123"/>
      <c r="F1958" s="123"/>
      <c r="G1958" s="124"/>
      <c r="H1958" s="125"/>
      <c r="I1958" s="122" t="s">
        <v>14</v>
      </c>
      <c r="J1958" s="122" t="s">
        <v>5571</v>
      </c>
      <c r="K1958" s="126" t="s">
        <v>1425</v>
      </c>
      <c r="L1958" s="126"/>
      <c r="M1958" s="126"/>
      <c r="N1958" s="126"/>
      <c r="O1958" s="126"/>
      <c r="P1958" s="126"/>
      <c r="Q1958" s="126"/>
      <c r="R1958" s="127"/>
      <c r="S1958" s="127" t="s">
        <v>298</v>
      </c>
      <c r="T1958" s="128"/>
      <c r="U1958" s="108" t="s">
        <v>2899</v>
      </c>
      <c r="V1958" s="126" t="s">
        <v>5373</v>
      </c>
    </row>
    <row r="1959" spans="1:22" s="109" customFormat="1">
      <c r="A1959" s="122" t="s">
        <v>2900</v>
      </c>
      <c r="B1959" s="122"/>
      <c r="C1959" s="117" t="s">
        <v>5546</v>
      </c>
      <c r="D1959" s="117"/>
      <c r="E1959" s="123"/>
      <c r="F1959" s="123"/>
      <c r="G1959" s="124"/>
      <c r="H1959" s="125"/>
      <c r="I1959" s="122" t="s">
        <v>14</v>
      </c>
      <c r="J1959" s="122" t="s">
        <v>5571</v>
      </c>
      <c r="K1959" s="126" t="s">
        <v>1425</v>
      </c>
      <c r="L1959" s="126"/>
      <c r="M1959" s="126"/>
      <c r="N1959" s="126"/>
      <c r="O1959" s="126"/>
      <c r="P1959" s="126"/>
      <c r="Q1959" s="126"/>
      <c r="R1959" s="127"/>
      <c r="S1959" s="127" t="s">
        <v>298</v>
      </c>
      <c r="T1959" s="128"/>
      <c r="U1959" s="108" t="s">
        <v>2901</v>
      </c>
      <c r="V1959" s="126" t="s">
        <v>5373</v>
      </c>
    </row>
    <row r="1960" spans="1:22" s="109" customFormat="1">
      <c r="A1960" s="122" t="s">
        <v>2902</v>
      </c>
      <c r="B1960" s="122"/>
      <c r="C1960" s="117" t="s">
        <v>5546</v>
      </c>
      <c r="D1960" s="117"/>
      <c r="E1960" s="123"/>
      <c r="F1960" s="123"/>
      <c r="G1960" s="124"/>
      <c r="H1960" s="125"/>
      <c r="I1960" s="122" t="s">
        <v>14</v>
      </c>
      <c r="J1960" s="122" t="s">
        <v>5571</v>
      </c>
      <c r="K1960" s="126" t="s">
        <v>1425</v>
      </c>
      <c r="L1960" s="126"/>
      <c r="M1960" s="126"/>
      <c r="N1960" s="126"/>
      <c r="O1960" s="126"/>
      <c r="P1960" s="126"/>
      <c r="Q1960" s="126"/>
      <c r="R1960" s="127"/>
      <c r="S1960" s="127" t="s">
        <v>298</v>
      </c>
      <c r="T1960" s="128"/>
      <c r="U1960" s="108" t="s">
        <v>2903</v>
      </c>
      <c r="V1960" s="126" t="s">
        <v>5373</v>
      </c>
    </row>
    <row r="1961" spans="1:22" s="109" customFormat="1">
      <c r="A1961" s="122" t="s">
        <v>2907</v>
      </c>
      <c r="B1961" s="122"/>
      <c r="C1961" s="117" t="s">
        <v>5546</v>
      </c>
      <c r="D1961" s="117"/>
      <c r="E1961" s="123"/>
      <c r="F1961" s="123"/>
      <c r="G1961" s="124"/>
      <c r="H1961" s="125"/>
      <c r="I1961" s="122" t="s">
        <v>14</v>
      </c>
      <c r="J1961" s="122" t="s">
        <v>5571</v>
      </c>
      <c r="K1961" s="126" t="s">
        <v>1764</v>
      </c>
      <c r="L1961" s="126"/>
      <c r="M1961" s="126"/>
      <c r="N1961" s="126"/>
      <c r="O1961" s="126"/>
      <c r="P1961" s="126"/>
      <c r="Q1961" s="126"/>
      <c r="R1961" s="127"/>
      <c r="S1961" s="127" t="s">
        <v>61</v>
      </c>
      <c r="T1961" s="128"/>
      <c r="U1961" s="108" t="s">
        <v>2897</v>
      </c>
      <c r="V1961" s="126" t="s">
        <v>5373</v>
      </c>
    </row>
    <row r="1962" spans="1:22" s="109" customFormat="1">
      <c r="A1962" s="122" t="s">
        <v>2908</v>
      </c>
      <c r="B1962" s="122"/>
      <c r="C1962" s="117" t="s">
        <v>5546</v>
      </c>
      <c r="D1962" s="117"/>
      <c r="E1962" s="123"/>
      <c r="F1962" s="123"/>
      <c r="G1962" s="124"/>
      <c r="H1962" s="125"/>
      <c r="I1962" s="122" t="s">
        <v>14</v>
      </c>
      <c r="J1962" s="122" t="s">
        <v>5571</v>
      </c>
      <c r="K1962" s="126" t="s">
        <v>1764</v>
      </c>
      <c r="L1962" s="126"/>
      <c r="M1962" s="126"/>
      <c r="N1962" s="126"/>
      <c r="O1962" s="126"/>
      <c r="P1962" s="126"/>
      <c r="Q1962" s="126"/>
      <c r="R1962" s="127"/>
      <c r="S1962" s="127" t="s">
        <v>61</v>
      </c>
      <c r="T1962" s="128"/>
      <c r="U1962" s="108" t="s">
        <v>2899</v>
      </c>
      <c r="V1962" s="126" t="s">
        <v>5373</v>
      </c>
    </row>
    <row r="1963" spans="1:22" s="109" customFormat="1">
      <c r="A1963" s="122" t="s">
        <v>2921</v>
      </c>
      <c r="B1963" s="122"/>
      <c r="C1963" s="117" t="s">
        <v>5546</v>
      </c>
      <c r="D1963" s="117"/>
      <c r="E1963" s="123"/>
      <c r="F1963" s="123"/>
      <c r="G1963" s="124"/>
      <c r="H1963" s="125"/>
      <c r="I1963" s="122" t="s">
        <v>14</v>
      </c>
      <c r="J1963" s="122" t="s">
        <v>5571</v>
      </c>
      <c r="K1963" s="126" t="s">
        <v>1502</v>
      </c>
      <c r="L1963" s="126"/>
      <c r="M1963" s="126"/>
      <c r="N1963" s="126"/>
      <c r="O1963" s="126"/>
      <c r="P1963" s="126"/>
      <c r="Q1963" s="126"/>
      <c r="R1963" s="127"/>
      <c r="S1963" s="127" t="s">
        <v>2922</v>
      </c>
      <c r="T1963" s="128"/>
      <c r="U1963" s="108" t="s">
        <v>2923</v>
      </c>
      <c r="V1963" s="126" t="s">
        <v>5373</v>
      </c>
    </row>
    <row r="1964" spans="1:22" s="109" customFormat="1">
      <c r="A1964" s="122" t="s">
        <v>2924</v>
      </c>
      <c r="B1964" s="122"/>
      <c r="C1964" s="117" t="s">
        <v>5546</v>
      </c>
      <c r="D1964" s="117"/>
      <c r="E1964" s="123"/>
      <c r="F1964" s="123"/>
      <c r="G1964" s="124"/>
      <c r="H1964" s="125"/>
      <c r="I1964" s="122" t="s">
        <v>14</v>
      </c>
      <c r="J1964" s="122" t="s">
        <v>5571</v>
      </c>
      <c r="K1964" s="126" t="s">
        <v>1502</v>
      </c>
      <c r="L1964" s="126"/>
      <c r="M1964" s="126"/>
      <c r="N1964" s="126"/>
      <c r="O1964" s="126"/>
      <c r="P1964" s="126"/>
      <c r="Q1964" s="126"/>
      <c r="R1964" s="127"/>
      <c r="S1964" s="127" t="s">
        <v>2922</v>
      </c>
      <c r="T1964" s="128"/>
      <c r="U1964" s="108" t="s">
        <v>2925</v>
      </c>
      <c r="V1964" s="126" t="s">
        <v>5373</v>
      </c>
    </row>
    <row r="1965" spans="1:22" s="109" customFormat="1">
      <c r="A1965" s="122" t="s">
        <v>2926</v>
      </c>
      <c r="B1965" s="122"/>
      <c r="C1965" s="117" t="s">
        <v>5546</v>
      </c>
      <c r="D1965" s="117"/>
      <c r="E1965" s="123"/>
      <c r="F1965" s="123"/>
      <c r="G1965" s="124"/>
      <c r="H1965" s="125"/>
      <c r="I1965" s="122" t="s">
        <v>14</v>
      </c>
      <c r="J1965" s="122" t="s">
        <v>5571</v>
      </c>
      <c r="K1965" s="126" t="s">
        <v>1502</v>
      </c>
      <c r="L1965" s="126"/>
      <c r="M1965" s="126"/>
      <c r="N1965" s="126"/>
      <c r="O1965" s="126"/>
      <c r="P1965" s="126"/>
      <c r="Q1965" s="126"/>
      <c r="R1965" s="127"/>
      <c r="S1965" s="127" t="s">
        <v>2927</v>
      </c>
      <c r="T1965" s="128"/>
      <c r="U1965" s="108" t="s">
        <v>2928</v>
      </c>
      <c r="V1965" s="126" t="s">
        <v>5373</v>
      </c>
    </row>
    <row r="1966" spans="1:22" s="109" customFormat="1">
      <c r="A1966" s="122" t="s">
        <v>2929</v>
      </c>
      <c r="B1966" s="122"/>
      <c r="C1966" s="117" t="s">
        <v>5546</v>
      </c>
      <c r="D1966" s="117"/>
      <c r="E1966" s="123"/>
      <c r="F1966" s="123"/>
      <c r="G1966" s="124"/>
      <c r="H1966" s="125"/>
      <c r="I1966" s="122" t="s">
        <v>14</v>
      </c>
      <c r="J1966" s="122" t="s">
        <v>5571</v>
      </c>
      <c r="K1966" s="126" t="s">
        <v>1530</v>
      </c>
      <c r="L1966" s="126"/>
      <c r="M1966" s="126"/>
      <c r="N1966" s="126"/>
      <c r="O1966" s="126"/>
      <c r="P1966" s="126"/>
      <c r="Q1966" s="126"/>
      <c r="R1966" s="127"/>
      <c r="S1966" s="127" t="s">
        <v>2571</v>
      </c>
      <c r="T1966" s="128"/>
      <c r="U1966" s="108" t="s">
        <v>2928</v>
      </c>
      <c r="V1966" s="126" t="s">
        <v>5373</v>
      </c>
    </row>
    <row r="1967" spans="1:22" s="109" customFormat="1">
      <c r="A1967" s="122" t="s">
        <v>2930</v>
      </c>
      <c r="B1967" s="122"/>
      <c r="C1967" s="117" t="s">
        <v>5546</v>
      </c>
      <c r="D1967" s="117"/>
      <c r="E1967" s="123"/>
      <c r="F1967" s="123"/>
      <c r="G1967" s="124"/>
      <c r="H1967" s="125"/>
      <c r="I1967" s="122" t="s">
        <v>14</v>
      </c>
      <c r="J1967" s="122" t="s">
        <v>5571</v>
      </c>
      <c r="K1967" s="126" t="s">
        <v>1530</v>
      </c>
      <c r="L1967" s="126"/>
      <c r="M1967" s="126"/>
      <c r="N1967" s="126"/>
      <c r="O1967" s="126"/>
      <c r="P1967" s="126"/>
      <c r="Q1967" s="126"/>
      <c r="R1967" s="127"/>
      <c r="S1967" s="127" t="s">
        <v>2931</v>
      </c>
      <c r="T1967" s="128"/>
      <c r="U1967" s="108" t="s">
        <v>2923</v>
      </c>
      <c r="V1967" s="126" t="s">
        <v>5373</v>
      </c>
    </row>
    <row r="1968" spans="1:22" s="109" customFormat="1">
      <c r="A1968" s="122" t="s">
        <v>2932</v>
      </c>
      <c r="B1968" s="122"/>
      <c r="C1968" s="117" t="s">
        <v>5546</v>
      </c>
      <c r="D1968" s="117"/>
      <c r="E1968" s="123"/>
      <c r="F1968" s="123"/>
      <c r="G1968" s="124"/>
      <c r="H1968" s="125"/>
      <c r="I1968" s="122" t="s">
        <v>14</v>
      </c>
      <c r="J1968" s="122" t="s">
        <v>5571</v>
      </c>
      <c r="K1968" s="126" t="s">
        <v>1530</v>
      </c>
      <c r="L1968" s="126"/>
      <c r="M1968" s="126"/>
      <c r="N1968" s="126"/>
      <c r="O1968" s="126"/>
      <c r="P1968" s="126"/>
      <c r="Q1968" s="126"/>
      <c r="R1968" s="127"/>
      <c r="S1968" s="127" t="s">
        <v>2931</v>
      </c>
      <c r="T1968" s="128"/>
      <c r="U1968" s="108" t="s">
        <v>2925</v>
      </c>
      <c r="V1968" s="126" t="s">
        <v>5373</v>
      </c>
    </row>
    <row r="1969" spans="1:22" s="109" customFormat="1">
      <c r="A1969" s="122" t="s">
        <v>2933</v>
      </c>
      <c r="B1969" s="122"/>
      <c r="C1969" s="117" t="s">
        <v>5546</v>
      </c>
      <c r="D1969" s="117"/>
      <c r="E1969" s="123"/>
      <c r="F1969" s="123"/>
      <c r="G1969" s="124"/>
      <c r="H1969" s="125"/>
      <c r="I1969" s="122" t="s">
        <v>14</v>
      </c>
      <c r="J1969" s="122" t="s">
        <v>5571</v>
      </c>
      <c r="K1969" s="126" t="s">
        <v>1786</v>
      </c>
      <c r="L1969" s="126"/>
      <c r="M1969" s="126"/>
      <c r="N1969" s="126"/>
      <c r="O1969" s="126"/>
      <c r="P1969" s="126"/>
      <c r="Q1969" s="126"/>
      <c r="R1969" s="127"/>
      <c r="S1969" s="127" t="s">
        <v>53</v>
      </c>
      <c r="T1969" s="128"/>
      <c r="U1969" s="108" t="s">
        <v>2934</v>
      </c>
      <c r="V1969" s="126" t="s">
        <v>5373</v>
      </c>
    </row>
    <row r="1970" spans="1:22" s="109" customFormat="1">
      <c r="A1970" s="122" t="s">
        <v>2935</v>
      </c>
      <c r="B1970" s="122"/>
      <c r="C1970" s="117" t="s">
        <v>5546</v>
      </c>
      <c r="D1970" s="117"/>
      <c r="E1970" s="123"/>
      <c r="F1970" s="123"/>
      <c r="G1970" s="124"/>
      <c r="H1970" s="125"/>
      <c r="I1970" s="122" t="s">
        <v>14</v>
      </c>
      <c r="J1970" s="122" t="s">
        <v>5571</v>
      </c>
      <c r="K1970" s="126" t="s">
        <v>1950</v>
      </c>
      <c r="L1970" s="126"/>
      <c r="M1970" s="126"/>
      <c r="N1970" s="126"/>
      <c r="O1970" s="126"/>
      <c r="P1970" s="126"/>
      <c r="Q1970" s="126"/>
      <c r="R1970" s="127"/>
      <c r="S1970" s="127" t="s">
        <v>53</v>
      </c>
      <c r="T1970" s="128"/>
      <c r="U1970" s="108" t="s">
        <v>73</v>
      </c>
      <c r="V1970" s="126" t="s">
        <v>5373</v>
      </c>
    </row>
    <row r="1971" spans="1:22" s="109" customFormat="1">
      <c r="A1971" s="122" t="s">
        <v>2936</v>
      </c>
      <c r="B1971" s="122"/>
      <c r="C1971" s="117" t="s">
        <v>5546</v>
      </c>
      <c r="D1971" s="117"/>
      <c r="E1971" s="123"/>
      <c r="F1971" s="123"/>
      <c r="G1971" s="124"/>
      <c r="H1971" s="125"/>
      <c r="I1971" s="122" t="s">
        <v>14</v>
      </c>
      <c r="J1971" s="122" t="s">
        <v>5571</v>
      </c>
      <c r="K1971" s="126" t="s">
        <v>1950</v>
      </c>
      <c r="L1971" s="126"/>
      <c r="M1971" s="126"/>
      <c r="N1971" s="126"/>
      <c r="O1971" s="126"/>
      <c r="P1971" s="126"/>
      <c r="Q1971" s="126"/>
      <c r="R1971" s="127"/>
      <c r="S1971" s="127" t="s">
        <v>53</v>
      </c>
      <c r="T1971" s="128"/>
      <c r="U1971" s="108" t="s">
        <v>75</v>
      </c>
      <c r="V1971" s="126" t="s">
        <v>5373</v>
      </c>
    </row>
    <row r="1972" spans="1:22" s="109" customFormat="1">
      <c r="A1972" s="122" t="s">
        <v>2937</v>
      </c>
      <c r="B1972" s="122"/>
      <c r="C1972" s="117" t="s">
        <v>5546</v>
      </c>
      <c r="D1972" s="117"/>
      <c r="E1972" s="123"/>
      <c r="F1972" s="123"/>
      <c r="G1972" s="124"/>
      <c r="H1972" s="125"/>
      <c r="I1972" s="122" t="s">
        <v>14</v>
      </c>
      <c r="J1972" s="122" t="s">
        <v>5571</v>
      </c>
      <c r="K1972" s="126" t="s">
        <v>1950</v>
      </c>
      <c r="L1972" s="126"/>
      <c r="M1972" s="126"/>
      <c r="N1972" s="126"/>
      <c r="O1972" s="126"/>
      <c r="P1972" s="126"/>
      <c r="Q1972" s="126"/>
      <c r="R1972" s="127"/>
      <c r="S1972" s="127" t="s">
        <v>53</v>
      </c>
      <c r="T1972" s="128"/>
      <c r="U1972" s="108" t="s">
        <v>77</v>
      </c>
      <c r="V1972" s="126" t="s">
        <v>5373</v>
      </c>
    </row>
    <row r="1973" spans="1:22" s="109" customFormat="1">
      <c r="A1973" s="122" t="s">
        <v>2938</v>
      </c>
      <c r="B1973" s="122"/>
      <c r="C1973" s="117" t="s">
        <v>5546</v>
      </c>
      <c r="D1973" s="117"/>
      <c r="E1973" s="123"/>
      <c r="F1973" s="123"/>
      <c r="G1973" s="124"/>
      <c r="H1973" s="125"/>
      <c r="I1973" s="122" t="s">
        <v>14</v>
      </c>
      <c r="J1973" s="122" t="s">
        <v>5571</v>
      </c>
      <c r="K1973" s="126" t="s">
        <v>1950</v>
      </c>
      <c r="L1973" s="126"/>
      <c r="M1973" s="126"/>
      <c r="N1973" s="126"/>
      <c r="O1973" s="126"/>
      <c r="P1973" s="126"/>
      <c r="Q1973" s="126"/>
      <c r="R1973" s="127"/>
      <c r="S1973" s="127" t="s">
        <v>53</v>
      </c>
      <c r="T1973" s="128"/>
      <c r="U1973" s="108" t="s">
        <v>2939</v>
      </c>
      <c r="V1973" s="126" t="s">
        <v>5373</v>
      </c>
    </row>
    <row r="1974" spans="1:22" s="109" customFormat="1">
      <c r="A1974" s="122" t="s">
        <v>2940</v>
      </c>
      <c r="B1974" s="122"/>
      <c r="C1974" s="117" t="s">
        <v>5546</v>
      </c>
      <c r="D1974" s="117"/>
      <c r="E1974" s="123"/>
      <c r="F1974" s="123"/>
      <c r="G1974" s="124"/>
      <c r="H1974" s="125"/>
      <c r="I1974" s="122" t="s">
        <v>14</v>
      </c>
      <c r="J1974" s="122" t="s">
        <v>5571</v>
      </c>
      <c r="K1974" s="126" t="s">
        <v>1950</v>
      </c>
      <c r="L1974" s="126"/>
      <c r="M1974" s="126"/>
      <c r="N1974" s="126"/>
      <c r="O1974" s="126"/>
      <c r="P1974" s="126"/>
      <c r="Q1974" s="126"/>
      <c r="R1974" s="127"/>
      <c r="S1974" s="127" t="s">
        <v>53</v>
      </c>
      <c r="T1974" s="128"/>
      <c r="U1974" s="108" t="s">
        <v>2941</v>
      </c>
      <c r="V1974" s="126" t="s">
        <v>5373</v>
      </c>
    </row>
    <row r="1975" spans="1:22" s="109" customFormat="1">
      <c r="A1975" s="122" t="s">
        <v>2942</v>
      </c>
      <c r="B1975" s="122"/>
      <c r="C1975" s="117" t="s">
        <v>5546</v>
      </c>
      <c r="D1975" s="117"/>
      <c r="E1975" s="123"/>
      <c r="F1975" s="123"/>
      <c r="G1975" s="124"/>
      <c r="H1975" s="125"/>
      <c r="I1975" s="122" t="s">
        <v>14</v>
      </c>
      <c r="J1975" s="122" t="s">
        <v>5571</v>
      </c>
      <c r="K1975" s="126" t="s">
        <v>1960</v>
      </c>
      <c r="L1975" s="126"/>
      <c r="M1975" s="126"/>
      <c r="N1975" s="126"/>
      <c r="O1975" s="126"/>
      <c r="P1975" s="126"/>
      <c r="Q1975" s="126"/>
      <c r="R1975" s="127"/>
      <c r="S1975" s="127" t="s">
        <v>53</v>
      </c>
      <c r="T1975" s="128"/>
      <c r="U1975" s="108" t="s">
        <v>2943</v>
      </c>
      <c r="V1975" s="126" t="s">
        <v>5373</v>
      </c>
    </row>
    <row r="1976" spans="1:22" s="109" customFormat="1">
      <c r="A1976" s="122" t="s">
        <v>2944</v>
      </c>
      <c r="B1976" s="122"/>
      <c r="C1976" s="117" t="s">
        <v>5546</v>
      </c>
      <c r="D1976" s="117"/>
      <c r="E1976" s="123"/>
      <c r="F1976" s="123"/>
      <c r="G1976" s="124"/>
      <c r="H1976" s="125"/>
      <c r="I1976" s="122" t="s">
        <v>14</v>
      </c>
      <c r="J1976" s="122" t="s">
        <v>5571</v>
      </c>
      <c r="K1976" s="126" t="s">
        <v>1604</v>
      </c>
      <c r="L1976" s="126"/>
      <c r="M1976" s="126"/>
      <c r="N1976" s="126"/>
      <c r="O1976" s="126"/>
      <c r="P1976" s="126"/>
      <c r="Q1976" s="126"/>
      <c r="R1976" s="127"/>
      <c r="S1976" s="127" t="s">
        <v>17</v>
      </c>
      <c r="T1976" s="128"/>
      <c r="U1976" s="108" t="s">
        <v>73</v>
      </c>
      <c r="V1976" s="126" t="s">
        <v>5373</v>
      </c>
    </row>
    <row r="1977" spans="1:22" s="109" customFormat="1">
      <c r="A1977" s="122" t="s">
        <v>2945</v>
      </c>
      <c r="B1977" s="122"/>
      <c r="C1977" s="117" t="s">
        <v>5546</v>
      </c>
      <c r="D1977" s="117"/>
      <c r="E1977" s="123"/>
      <c r="F1977" s="123"/>
      <c r="G1977" s="124"/>
      <c r="H1977" s="125"/>
      <c r="I1977" s="122" t="s">
        <v>14</v>
      </c>
      <c r="J1977" s="122" t="s">
        <v>5571</v>
      </c>
      <c r="K1977" s="126" t="s">
        <v>1604</v>
      </c>
      <c r="L1977" s="126"/>
      <c r="M1977" s="126"/>
      <c r="N1977" s="126"/>
      <c r="O1977" s="126"/>
      <c r="P1977" s="126"/>
      <c r="Q1977" s="126"/>
      <c r="R1977" s="127"/>
      <c r="S1977" s="127" t="s">
        <v>17</v>
      </c>
      <c r="T1977" s="128"/>
      <c r="U1977" s="108" t="s">
        <v>75</v>
      </c>
      <c r="V1977" s="126" t="s">
        <v>5373</v>
      </c>
    </row>
    <row r="1978" spans="1:22" s="109" customFormat="1">
      <c r="A1978" s="122" t="s">
        <v>2946</v>
      </c>
      <c r="B1978" s="122"/>
      <c r="C1978" s="117" t="s">
        <v>5546</v>
      </c>
      <c r="D1978" s="117"/>
      <c r="E1978" s="123"/>
      <c r="F1978" s="123"/>
      <c r="G1978" s="124"/>
      <c r="H1978" s="125"/>
      <c r="I1978" s="122" t="s">
        <v>14</v>
      </c>
      <c r="J1978" s="122" t="s">
        <v>5571</v>
      </c>
      <c r="K1978" s="126" t="s">
        <v>1604</v>
      </c>
      <c r="L1978" s="126"/>
      <c r="M1978" s="126"/>
      <c r="N1978" s="126"/>
      <c r="O1978" s="126"/>
      <c r="P1978" s="126"/>
      <c r="Q1978" s="126"/>
      <c r="R1978" s="127"/>
      <c r="S1978" s="127" t="s">
        <v>17</v>
      </c>
      <c r="T1978" s="128"/>
      <c r="U1978" s="108" t="s">
        <v>77</v>
      </c>
      <c r="V1978" s="126" t="s">
        <v>5373</v>
      </c>
    </row>
    <row r="1979" spans="1:22" s="109" customFormat="1">
      <c r="A1979" s="122" t="s">
        <v>2947</v>
      </c>
      <c r="B1979" s="122"/>
      <c r="C1979" s="117" t="s">
        <v>5546</v>
      </c>
      <c r="D1979" s="117"/>
      <c r="E1979" s="123"/>
      <c r="F1979" s="123"/>
      <c r="G1979" s="124"/>
      <c r="H1979" s="125"/>
      <c r="I1979" s="122" t="s">
        <v>14</v>
      </c>
      <c r="J1979" s="122" t="s">
        <v>5571</v>
      </c>
      <c r="K1979" s="126" t="s">
        <v>1661</v>
      </c>
      <c r="L1979" s="126"/>
      <c r="M1979" s="126"/>
      <c r="N1979" s="126"/>
      <c r="O1979" s="126"/>
      <c r="P1979" s="126"/>
      <c r="Q1979" s="126"/>
      <c r="R1979" s="127"/>
      <c r="S1979" s="127" t="s">
        <v>17</v>
      </c>
      <c r="T1979" s="128"/>
      <c r="U1979" s="108" t="s">
        <v>2948</v>
      </c>
      <c r="V1979" s="126" t="s">
        <v>5373</v>
      </c>
    </row>
    <row r="1980" spans="1:22" s="109" customFormat="1">
      <c r="A1980" s="122" t="s">
        <v>2949</v>
      </c>
      <c r="B1980" s="122"/>
      <c r="C1980" s="117" t="s">
        <v>5546</v>
      </c>
      <c r="D1980" s="117"/>
      <c r="E1980" s="123"/>
      <c r="F1980" s="123"/>
      <c r="G1980" s="124"/>
      <c r="H1980" s="125"/>
      <c r="I1980" s="122" t="s">
        <v>14</v>
      </c>
      <c r="J1980" s="122" t="s">
        <v>5571</v>
      </c>
      <c r="K1980" s="126" t="s">
        <v>1661</v>
      </c>
      <c r="L1980" s="126"/>
      <c r="M1980" s="126"/>
      <c r="N1980" s="126"/>
      <c r="O1980" s="126"/>
      <c r="P1980" s="126"/>
      <c r="Q1980" s="126"/>
      <c r="R1980" s="127"/>
      <c r="S1980" s="127" t="s">
        <v>17</v>
      </c>
      <c r="T1980" s="128"/>
      <c r="U1980" s="108" t="s">
        <v>2950</v>
      </c>
      <c r="V1980" s="126" t="s">
        <v>5373</v>
      </c>
    </row>
    <row r="1981" spans="1:22" s="109" customFormat="1">
      <c r="A1981" s="122" t="s">
        <v>2951</v>
      </c>
      <c r="B1981" s="122"/>
      <c r="C1981" s="117" t="s">
        <v>5546</v>
      </c>
      <c r="D1981" s="117"/>
      <c r="E1981" s="123"/>
      <c r="F1981" s="123"/>
      <c r="G1981" s="124"/>
      <c r="H1981" s="125"/>
      <c r="I1981" s="122" t="s">
        <v>14</v>
      </c>
      <c r="J1981" s="94" t="s">
        <v>9537</v>
      </c>
      <c r="K1981" s="126" t="s">
        <v>1906</v>
      </c>
      <c r="L1981" s="126"/>
      <c r="M1981" s="126"/>
      <c r="N1981" s="126"/>
      <c r="O1981" s="126"/>
      <c r="P1981" s="126"/>
      <c r="Q1981" s="126"/>
      <c r="R1981" s="127"/>
      <c r="S1981" s="127" t="s">
        <v>53</v>
      </c>
      <c r="T1981" s="128"/>
      <c r="U1981" s="108" t="s">
        <v>2952</v>
      </c>
      <c r="V1981" s="126" t="s">
        <v>5373</v>
      </c>
    </row>
    <row r="1982" spans="1:22" s="109" customFormat="1">
      <c r="A1982" s="122" t="s">
        <v>2953</v>
      </c>
      <c r="B1982" s="122"/>
      <c r="C1982" s="117" t="s">
        <v>5546</v>
      </c>
      <c r="D1982" s="117"/>
      <c r="E1982" s="123"/>
      <c r="F1982" s="123"/>
      <c r="G1982" s="124"/>
      <c r="H1982" s="125"/>
      <c r="I1982" s="122" t="s">
        <v>14</v>
      </c>
      <c r="J1982" s="122" t="s">
        <v>5571</v>
      </c>
      <c r="K1982" s="126" t="s">
        <v>1906</v>
      </c>
      <c r="L1982" s="126"/>
      <c r="M1982" s="126"/>
      <c r="N1982" s="126"/>
      <c r="O1982" s="126"/>
      <c r="P1982" s="126"/>
      <c r="Q1982" s="126"/>
      <c r="R1982" s="127"/>
      <c r="S1982" s="127" t="s">
        <v>53</v>
      </c>
      <c r="T1982" s="128"/>
      <c r="U1982" s="108" t="s">
        <v>2954</v>
      </c>
      <c r="V1982" s="126" t="s">
        <v>5373</v>
      </c>
    </row>
    <row r="1983" spans="1:22" s="109" customFormat="1">
      <c r="A1983" s="122" t="s">
        <v>2955</v>
      </c>
      <c r="B1983" s="122"/>
      <c r="C1983" s="117" t="s">
        <v>5546</v>
      </c>
      <c r="D1983" s="117"/>
      <c r="E1983" s="123"/>
      <c r="F1983" s="123"/>
      <c r="G1983" s="124"/>
      <c r="H1983" s="125"/>
      <c r="I1983" s="122" t="s">
        <v>14</v>
      </c>
      <c r="J1983" s="122" t="s">
        <v>5571</v>
      </c>
      <c r="K1983" s="126" t="s">
        <v>1788</v>
      </c>
      <c r="L1983" s="126"/>
      <c r="M1983" s="126"/>
      <c r="N1983" s="126"/>
      <c r="O1983" s="126"/>
      <c r="P1983" s="126"/>
      <c r="Q1983" s="126"/>
      <c r="R1983" s="127"/>
      <c r="S1983" s="127" t="s">
        <v>53</v>
      </c>
      <c r="T1983" s="128"/>
      <c r="U1983" s="108" t="s">
        <v>2956</v>
      </c>
      <c r="V1983" s="126" t="s">
        <v>5373</v>
      </c>
    </row>
    <row r="1984" spans="1:22" s="109" customFormat="1">
      <c r="A1984" s="122" t="s">
        <v>2957</v>
      </c>
      <c r="B1984" s="122"/>
      <c r="C1984" s="117" t="s">
        <v>5546</v>
      </c>
      <c r="D1984" s="117"/>
      <c r="E1984" s="123"/>
      <c r="F1984" s="123"/>
      <c r="G1984" s="124"/>
      <c r="H1984" s="125"/>
      <c r="I1984" s="122" t="s">
        <v>14</v>
      </c>
      <c r="J1984" s="122" t="s">
        <v>5571</v>
      </c>
      <c r="K1984" s="126" t="s">
        <v>1788</v>
      </c>
      <c r="L1984" s="126"/>
      <c r="M1984" s="126"/>
      <c r="N1984" s="126"/>
      <c r="O1984" s="126"/>
      <c r="P1984" s="126"/>
      <c r="Q1984" s="126"/>
      <c r="R1984" s="127"/>
      <c r="S1984" s="127" t="s">
        <v>53</v>
      </c>
      <c r="T1984" s="128"/>
      <c r="U1984" s="108" t="s">
        <v>2958</v>
      </c>
      <c r="V1984" s="126" t="s">
        <v>5373</v>
      </c>
    </row>
    <row r="1985" spans="1:22" s="109" customFormat="1">
      <c r="A1985" s="122" t="s">
        <v>2959</v>
      </c>
      <c r="B1985" s="122"/>
      <c r="C1985" s="117" t="s">
        <v>5546</v>
      </c>
      <c r="D1985" s="117"/>
      <c r="E1985" s="123"/>
      <c r="F1985" s="123"/>
      <c r="G1985" s="124"/>
      <c r="H1985" s="125"/>
      <c r="I1985" s="122" t="s">
        <v>14</v>
      </c>
      <c r="J1985" s="122" t="s">
        <v>5571</v>
      </c>
      <c r="K1985" s="126" t="s">
        <v>1788</v>
      </c>
      <c r="L1985" s="126"/>
      <c r="M1985" s="126"/>
      <c r="N1985" s="126"/>
      <c r="O1985" s="126"/>
      <c r="P1985" s="126"/>
      <c r="Q1985" s="126"/>
      <c r="R1985" s="127"/>
      <c r="S1985" s="127" t="s">
        <v>53</v>
      </c>
      <c r="T1985" s="128"/>
      <c r="U1985" s="108" t="s">
        <v>2960</v>
      </c>
      <c r="V1985" s="126" t="s">
        <v>5373</v>
      </c>
    </row>
    <row r="1986" spans="1:22" s="109" customFormat="1">
      <c r="A1986" s="122" t="s">
        <v>2961</v>
      </c>
      <c r="B1986" s="122"/>
      <c r="C1986" s="117" t="s">
        <v>5546</v>
      </c>
      <c r="D1986" s="117"/>
      <c r="E1986" s="123"/>
      <c r="F1986" s="123"/>
      <c r="G1986" s="124"/>
      <c r="H1986" s="125"/>
      <c r="I1986" s="122" t="s">
        <v>14</v>
      </c>
      <c r="J1986" s="122" t="s">
        <v>5571</v>
      </c>
      <c r="K1986" s="126" t="s">
        <v>2962</v>
      </c>
      <c r="L1986" s="126"/>
      <c r="M1986" s="126"/>
      <c r="N1986" s="126"/>
      <c r="O1986" s="126"/>
      <c r="P1986" s="126"/>
      <c r="Q1986" s="126"/>
      <c r="R1986" s="127"/>
      <c r="S1986" s="127" t="s">
        <v>53</v>
      </c>
      <c r="T1986" s="128"/>
      <c r="U1986" s="108" t="s">
        <v>2963</v>
      </c>
      <c r="V1986" s="126" t="s">
        <v>5373</v>
      </c>
    </row>
    <row r="1987" spans="1:22" s="109" customFormat="1">
      <c r="A1987" s="122" t="s">
        <v>2964</v>
      </c>
      <c r="B1987" s="122"/>
      <c r="C1987" s="117" t="s">
        <v>5546</v>
      </c>
      <c r="D1987" s="117"/>
      <c r="E1987" s="123"/>
      <c r="F1987" s="123"/>
      <c r="G1987" s="124"/>
      <c r="H1987" s="125"/>
      <c r="I1987" s="122" t="s">
        <v>14</v>
      </c>
      <c r="J1987" s="122" t="s">
        <v>5571</v>
      </c>
      <c r="K1987" s="126" t="s">
        <v>2962</v>
      </c>
      <c r="L1987" s="126"/>
      <c r="M1987" s="126"/>
      <c r="N1987" s="126"/>
      <c r="O1987" s="126"/>
      <c r="P1987" s="126"/>
      <c r="Q1987" s="126"/>
      <c r="R1987" s="127"/>
      <c r="S1987" s="127" t="s">
        <v>53</v>
      </c>
      <c r="T1987" s="128"/>
      <c r="U1987" s="108" t="s">
        <v>2965</v>
      </c>
      <c r="V1987" s="126" t="s">
        <v>5373</v>
      </c>
    </row>
    <row r="1988" spans="1:22" s="109" customFormat="1">
      <c r="A1988" s="122" t="s">
        <v>2966</v>
      </c>
      <c r="B1988" s="122"/>
      <c r="C1988" s="117" t="s">
        <v>5546</v>
      </c>
      <c r="D1988" s="117"/>
      <c r="E1988" s="123"/>
      <c r="F1988" s="123"/>
      <c r="G1988" s="124"/>
      <c r="H1988" s="125"/>
      <c r="I1988" s="122" t="s">
        <v>14</v>
      </c>
      <c r="J1988" s="122" t="s">
        <v>5571</v>
      </c>
      <c r="K1988" s="126" t="s">
        <v>2962</v>
      </c>
      <c r="L1988" s="126"/>
      <c r="M1988" s="126"/>
      <c r="N1988" s="126"/>
      <c r="O1988" s="126"/>
      <c r="P1988" s="126"/>
      <c r="Q1988" s="126"/>
      <c r="R1988" s="127"/>
      <c r="S1988" s="127" t="s">
        <v>53</v>
      </c>
      <c r="T1988" s="128"/>
      <c r="U1988" s="108" t="s">
        <v>2967</v>
      </c>
      <c r="V1988" s="126" t="s">
        <v>5373</v>
      </c>
    </row>
    <row r="1989" spans="1:22" s="109" customFormat="1">
      <c r="A1989" s="122" t="s">
        <v>2968</v>
      </c>
      <c r="B1989" s="122"/>
      <c r="C1989" s="117" t="s">
        <v>5546</v>
      </c>
      <c r="D1989" s="117"/>
      <c r="E1989" s="123"/>
      <c r="F1989" s="123"/>
      <c r="G1989" s="124"/>
      <c r="H1989" s="125"/>
      <c r="I1989" s="122" t="s">
        <v>14</v>
      </c>
      <c r="J1989" s="122" t="s">
        <v>5571</v>
      </c>
      <c r="K1989" s="126" t="s">
        <v>2962</v>
      </c>
      <c r="L1989" s="126"/>
      <c r="M1989" s="126"/>
      <c r="N1989" s="126"/>
      <c r="O1989" s="126"/>
      <c r="P1989" s="126"/>
      <c r="Q1989" s="126"/>
      <c r="R1989" s="127"/>
      <c r="S1989" s="127" t="s">
        <v>53</v>
      </c>
      <c r="T1989" s="128"/>
      <c r="U1989" s="108" t="s">
        <v>2969</v>
      </c>
      <c r="V1989" s="126" t="s">
        <v>5373</v>
      </c>
    </row>
    <row r="1990" spans="1:22" s="109" customFormat="1">
      <c r="A1990" s="122" t="s">
        <v>2970</v>
      </c>
      <c r="B1990" s="122"/>
      <c r="C1990" s="117" t="s">
        <v>5546</v>
      </c>
      <c r="D1990" s="117"/>
      <c r="E1990" s="123"/>
      <c r="F1990" s="123"/>
      <c r="G1990" s="124"/>
      <c r="H1990" s="125"/>
      <c r="I1990" s="122" t="s">
        <v>14</v>
      </c>
      <c r="J1990" s="122" t="s">
        <v>5571</v>
      </c>
      <c r="K1990" s="126" t="s">
        <v>1733</v>
      </c>
      <c r="L1990" s="126"/>
      <c r="M1990" s="126"/>
      <c r="N1990" s="126"/>
      <c r="O1990" s="126"/>
      <c r="P1990" s="126"/>
      <c r="Q1990" s="126"/>
      <c r="R1990" s="127"/>
      <c r="S1990" s="127" t="s">
        <v>2853</v>
      </c>
      <c r="T1990" s="128"/>
      <c r="U1990" s="108" t="s">
        <v>2971</v>
      </c>
      <c r="V1990" s="126" t="s">
        <v>5373</v>
      </c>
    </row>
    <row r="1991" spans="1:22" s="109" customFormat="1">
      <c r="A1991" s="122" t="s">
        <v>2972</v>
      </c>
      <c r="B1991" s="122"/>
      <c r="C1991" s="117" t="s">
        <v>5546</v>
      </c>
      <c r="D1991" s="117"/>
      <c r="E1991" s="123">
        <v>42073</v>
      </c>
      <c r="F1991" s="123"/>
      <c r="G1991" s="124"/>
      <c r="H1991" s="125"/>
      <c r="I1991" s="122" t="s">
        <v>14</v>
      </c>
      <c r="J1991" s="122" t="s">
        <v>5570</v>
      </c>
      <c r="K1991" s="126" t="s">
        <v>2104</v>
      </c>
      <c r="L1991" s="126"/>
      <c r="M1991" s="126"/>
      <c r="N1991" s="126"/>
      <c r="O1991" s="126"/>
      <c r="P1991" s="126"/>
      <c r="Q1991" s="126"/>
      <c r="R1991" s="127" t="s">
        <v>17</v>
      </c>
      <c r="S1991" s="127"/>
      <c r="T1991" s="128"/>
      <c r="U1991" s="108" t="s">
        <v>2973</v>
      </c>
      <c r="V1991" s="126" t="s">
        <v>5373</v>
      </c>
    </row>
    <row r="1992" spans="1:22" s="109" customFormat="1">
      <c r="A1992" s="122" t="s">
        <v>2974</v>
      </c>
      <c r="B1992" s="122"/>
      <c r="C1992" s="117" t="s">
        <v>5546</v>
      </c>
      <c r="D1992" s="117"/>
      <c r="E1992" s="123"/>
      <c r="F1992" s="123"/>
      <c r="G1992" s="124"/>
      <c r="H1992" s="125"/>
      <c r="I1992" s="122" t="s">
        <v>14</v>
      </c>
      <c r="J1992" s="122" t="s">
        <v>5571</v>
      </c>
      <c r="K1992" s="126" t="s">
        <v>1885</v>
      </c>
      <c r="L1992" s="126"/>
      <c r="M1992" s="126"/>
      <c r="N1992" s="126"/>
      <c r="O1992" s="126"/>
      <c r="P1992" s="126"/>
      <c r="Q1992" s="126"/>
      <c r="R1992" s="127"/>
      <c r="S1992" s="127" t="s">
        <v>298</v>
      </c>
      <c r="T1992" s="128"/>
      <c r="U1992" s="108" t="s">
        <v>93</v>
      </c>
      <c r="V1992" s="126" t="s">
        <v>5373</v>
      </c>
    </row>
    <row r="1993" spans="1:22" s="109" customFormat="1">
      <c r="A1993" s="122" t="s">
        <v>2975</v>
      </c>
      <c r="B1993" s="122"/>
      <c r="C1993" s="117" t="s">
        <v>5546</v>
      </c>
      <c r="D1993" s="117"/>
      <c r="E1993" s="123"/>
      <c r="F1993" s="123"/>
      <c r="G1993" s="124"/>
      <c r="H1993" s="125"/>
      <c r="I1993" s="122" t="s">
        <v>14</v>
      </c>
      <c r="J1993" s="122" t="s">
        <v>5571</v>
      </c>
      <c r="K1993" s="126" t="s">
        <v>1885</v>
      </c>
      <c r="L1993" s="126"/>
      <c r="M1993" s="126"/>
      <c r="N1993" s="126"/>
      <c r="O1993" s="126"/>
      <c r="P1993" s="126"/>
      <c r="Q1993" s="126"/>
      <c r="R1993" s="127"/>
      <c r="S1993" s="127" t="s">
        <v>298</v>
      </c>
      <c r="T1993" s="128"/>
      <c r="U1993" s="108" t="s">
        <v>2976</v>
      </c>
      <c r="V1993" s="126" t="s">
        <v>5373</v>
      </c>
    </row>
    <row r="1994" spans="1:22" s="109" customFormat="1">
      <c r="A1994" s="122" t="s">
        <v>2977</v>
      </c>
      <c r="B1994" s="122"/>
      <c r="C1994" s="117" t="s">
        <v>5546</v>
      </c>
      <c r="D1994" s="117"/>
      <c r="E1994" s="123"/>
      <c r="F1994" s="123"/>
      <c r="G1994" s="124"/>
      <c r="H1994" s="125"/>
      <c r="I1994" s="122" t="s">
        <v>14</v>
      </c>
      <c r="J1994" s="122" t="s">
        <v>5571</v>
      </c>
      <c r="K1994" s="126" t="s">
        <v>1808</v>
      </c>
      <c r="L1994" s="126"/>
      <c r="M1994" s="126"/>
      <c r="N1994" s="126"/>
      <c r="O1994" s="126"/>
      <c r="P1994" s="126"/>
      <c r="Q1994" s="126"/>
      <c r="R1994" s="127"/>
      <c r="S1994" s="127" t="s">
        <v>2978</v>
      </c>
      <c r="T1994" s="128"/>
      <c r="U1994" s="108" t="s">
        <v>2979</v>
      </c>
      <c r="V1994" s="126" t="s">
        <v>5373</v>
      </c>
    </row>
    <row r="1995" spans="1:22" s="109" customFormat="1">
      <c r="A1995" s="122" t="s">
        <v>2980</v>
      </c>
      <c r="B1995" s="122"/>
      <c r="C1995" s="117" t="s">
        <v>5546</v>
      </c>
      <c r="D1995" s="117"/>
      <c r="E1995" s="123"/>
      <c r="F1995" s="123"/>
      <c r="G1995" s="124"/>
      <c r="H1995" s="125"/>
      <c r="I1995" s="122" t="s">
        <v>2400</v>
      </c>
      <c r="J1995" s="122" t="s">
        <v>5571</v>
      </c>
      <c r="K1995" s="126" t="s">
        <v>162</v>
      </c>
      <c r="L1995" s="126"/>
      <c r="M1995" s="126"/>
      <c r="N1995" s="126"/>
      <c r="O1995" s="126"/>
      <c r="P1995" s="126"/>
      <c r="Q1995" s="126"/>
      <c r="R1995" s="127" t="s">
        <v>2981</v>
      </c>
      <c r="S1995" s="127" t="s">
        <v>53</v>
      </c>
      <c r="T1995" s="128"/>
      <c r="U1995" s="108" t="s">
        <v>2982</v>
      </c>
      <c r="V1995" s="126" t="s">
        <v>5373</v>
      </c>
    </row>
    <row r="1996" spans="1:22" s="109" customFormat="1">
      <c r="A1996" s="122" t="s">
        <v>2983</v>
      </c>
      <c r="B1996" s="122"/>
      <c r="C1996" s="117" t="s">
        <v>5546</v>
      </c>
      <c r="D1996" s="117"/>
      <c r="E1996" s="123">
        <v>42348</v>
      </c>
      <c r="F1996" s="123"/>
      <c r="G1996" s="124"/>
      <c r="H1996" s="125"/>
      <c r="I1996" s="122" t="s">
        <v>2400</v>
      </c>
      <c r="J1996" s="122" t="s">
        <v>5571</v>
      </c>
      <c r="K1996" s="126" t="s">
        <v>1808</v>
      </c>
      <c r="L1996" s="126"/>
      <c r="M1996" s="126"/>
      <c r="N1996" s="126"/>
      <c r="O1996" s="126"/>
      <c r="P1996" s="126"/>
      <c r="Q1996" s="126"/>
      <c r="R1996" s="127" t="s">
        <v>2984</v>
      </c>
      <c r="S1996" s="127" t="s">
        <v>2985</v>
      </c>
      <c r="T1996" s="128"/>
      <c r="U1996" s="108" t="s">
        <v>2986</v>
      </c>
      <c r="V1996" s="126" t="s">
        <v>5373</v>
      </c>
    </row>
    <row r="1997" spans="1:22" s="109" customFormat="1">
      <c r="A1997" s="122" t="s">
        <v>2987</v>
      </c>
      <c r="B1997" s="122"/>
      <c r="C1997" s="117" t="s">
        <v>5601</v>
      </c>
      <c r="D1997" s="117" t="s">
        <v>339</v>
      </c>
      <c r="E1997" s="124"/>
      <c r="F1997" s="124"/>
      <c r="G1997" s="124" t="s">
        <v>57</v>
      </c>
      <c r="H1997" s="125"/>
      <c r="I1997" s="122" t="s">
        <v>2400</v>
      </c>
      <c r="J1997" s="122" t="s">
        <v>5571</v>
      </c>
      <c r="K1997" s="122" t="s">
        <v>1808</v>
      </c>
      <c r="L1997" s="122"/>
      <c r="M1997" s="122"/>
      <c r="N1997" s="122"/>
      <c r="O1997" s="122"/>
      <c r="P1997" s="122"/>
      <c r="Q1997" s="122"/>
      <c r="R1997" s="129" t="s">
        <v>2984</v>
      </c>
      <c r="S1997" s="129" t="s">
        <v>2988</v>
      </c>
      <c r="T1997" s="130"/>
      <c r="U1997" s="129" t="s">
        <v>2989</v>
      </c>
      <c r="V1997" s="122" t="s">
        <v>5373</v>
      </c>
    </row>
    <row r="1998" spans="1:22" s="109" customFormat="1">
      <c r="A1998" s="122" t="s">
        <v>2990</v>
      </c>
      <c r="B1998" s="122"/>
      <c r="C1998" s="117" t="s">
        <v>5546</v>
      </c>
      <c r="D1998" s="117"/>
      <c r="E1998" s="123"/>
      <c r="F1998" s="123"/>
      <c r="G1998" s="124"/>
      <c r="H1998" s="125"/>
      <c r="I1998" s="122" t="s">
        <v>2400</v>
      </c>
      <c r="J1998" s="122" t="s">
        <v>5571</v>
      </c>
      <c r="K1998" s="126" t="s">
        <v>88</v>
      </c>
      <c r="L1998" s="126"/>
      <c r="M1998" s="126"/>
      <c r="N1998" s="126"/>
      <c r="O1998" s="126"/>
      <c r="P1998" s="126"/>
      <c r="Q1998" s="126"/>
      <c r="R1998" s="127" t="s">
        <v>2991</v>
      </c>
      <c r="S1998" s="127" t="s">
        <v>53</v>
      </c>
      <c r="T1998" s="128"/>
      <c r="U1998" s="108" t="s">
        <v>2992</v>
      </c>
      <c r="V1998" s="126" t="s">
        <v>5373</v>
      </c>
    </row>
    <row r="1999" spans="1:22" s="109" customFormat="1">
      <c r="A1999" s="122" t="s">
        <v>2993</v>
      </c>
      <c r="B1999" s="122"/>
      <c r="C1999" s="117" t="s">
        <v>5546</v>
      </c>
      <c r="D1999" s="117"/>
      <c r="E1999" s="123"/>
      <c r="F1999" s="123"/>
      <c r="G1999" s="124"/>
      <c r="H1999" s="125"/>
      <c r="I1999" s="122" t="s">
        <v>2400</v>
      </c>
      <c r="J1999" s="122" t="s">
        <v>5571</v>
      </c>
      <c r="K1999" s="126" t="s">
        <v>162</v>
      </c>
      <c r="L1999" s="126"/>
      <c r="M1999" s="126"/>
      <c r="N1999" s="126"/>
      <c r="O1999" s="126"/>
      <c r="P1999" s="126"/>
      <c r="Q1999" s="126"/>
      <c r="R1999" s="127" t="s">
        <v>2994</v>
      </c>
      <c r="S1999" s="127" t="s">
        <v>1457</v>
      </c>
      <c r="T1999" s="128"/>
      <c r="U1999" s="108" t="s">
        <v>2995</v>
      </c>
      <c r="V1999" s="126" t="s">
        <v>5373</v>
      </c>
    </row>
    <row r="2000" spans="1:22" s="109" customFormat="1">
      <c r="A2000" s="122" t="s">
        <v>2996</v>
      </c>
      <c r="B2000" s="122"/>
      <c r="C2000" s="117" t="s">
        <v>5546</v>
      </c>
      <c r="D2000" s="117"/>
      <c r="E2000" s="123"/>
      <c r="F2000" s="123"/>
      <c r="G2000" s="124"/>
      <c r="H2000" s="125"/>
      <c r="I2000" s="122" t="s">
        <v>2400</v>
      </c>
      <c r="J2000" s="122" t="s">
        <v>5571</v>
      </c>
      <c r="K2000" s="126" t="s">
        <v>52</v>
      </c>
      <c r="L2000" s="126"/>
      <c r="M2000" s="126"/>
      <c r="N2000" s="126"/>
      <c r="O2000" s="126"/>
      <c r="P2000" s="126"/>
      <c r="Q2000" s="126"/>
      <c r="R2000" s="127" t="s">
        <v>2997</v>
      </c>
      <c r="S2000" s="127" t="s">
        <v>1457</v>
      </c>
      <c r="T2000" s="128"/>
      <c r="U2000" s="108" t="s">
        <v>2998</v>
      </c>
      <c r="V2000" s="126" t="s">
        <v>5373</v>
      </c>
    </row>
    <row r="2001" spans="1:22" s="109" customFormat="1">
      <c r="A2001" s="122" t="s">
        <v>2999</v>
      </c>
      <c r="B2001" s="122"/>
      <c r="C2001" s="117" t="s">
        <v>5546</v>
      </c>
      <c r="D2001" s="117"/>
      <c r="E2001" s="123"/>
      <c r="F2001" s="123"/>
      <c r="G2001" s="124"/>
      <c r="H2001" s="125"/>
      <c r="I2001" s="122" t="s">
        <v>2400</v>
      </c>
      <c r="J2001" s="122" t="s">
        <v>5571</v>
      </c>
      <c r="K2001" s="126" t="s">
        <v>35</v>
      </c>
      <c r="L2001" s="126"/>
      <c r="M2001" s="126"/>
      <c r="N2001" s="126"/>
      <c r="O2001" s="126"/>
      <c r="P2001" s="126"/>
      <c r="Q2001" s="126"/>
      <c r="R2001" s="127" t="s">
        <v>36</v>
      </c>
      <c r="S2001" s="127" t="s">
        <v>3000</v>
      </c>
      <c r="T2001" s="128" t="s">
        <v>17</v>
      </c>
      <c r="U2001" s="108" t="s">
        <v>3001</v>
      </c>
      <c r="V2001" s="126" t="s">
        <v>5373</v>
      </c>
    </row>
    <row r="2002" spans="1:22" s="109" customFormat="1">
      <c r="A2002" s="122" t="s">
        <v>3002</v>
      </c>
      <c r="B2002" s="122"/>
      <c r="C2002" s="117" t="s">
        <v>5546</v>
      </c>
      <c r="D2002" s="117"/>
      <c r="E2002" s="123"/>
      <c r="F2002" s="123"/>
      <c r="G2002" s="124"/>
      <c r="H2002" s="125"/>
      <c r="I2002" s="122" t="s">
        <v>2400</v>
      </c>
      <c r="J2002" s="122" t="s">
        <v>5571</v>
      </c>
      <c r="K2002" s="126" t="s">
        <v>49</v>
      </c>
      <c r="L2002" s="126"/>
      <c r="M2002" s="126"/>
      <c r="N2002" s="126"/>
      <c r="O2002" s="126"/>
      <c r="P2002" s="126"/>
      <c r="Q2002" s="126"/>
      <c r="R2002" s="127" t="s">
        <v>50</v>
      </c>
      <c r="S2002" s="127" t="s">
        <v>1240</v>
      </c>
      <c r="T2002" s="128" t="s">
        <v>17</v>
      </c>
      <c r="U2002" s="108" t="s">
        <v>3003</v>
      </c>
      <c r="V2002" s="126" t="s">
        <v>5373</v>
      </c>
    </row>
    <row r="2003" spans="1:22" s="109" customFormat="1">
      <c r="A2003" s="122" t="s">
        <v>3004</v>
      </c>
      <c r="B2003" s="122"/>
      <c r="C2003" s="117" t="s">
        <v>5601</v>
      </c>
      <c r="D2003" s="117" t="s">
        <v>389</v>
      </c>
      <c r="E2003" s="123"/>
      <c r="F2003" s="123"/>
      <c r="G2003" s="124"/>
      <c r="H2003" s="125"/>
      <c r="I2003" s="122" t="s">
        <v>2400</v>
      </c>
      <c r="J2003" s="122" t="s">
        <v>5571</v>
      </c>
      <c r="K2003" s="126" t="s">
        <v>426</v>
      </c>
      <c r="L2003" s="126"/>
      <c r="M2003" s="126"/>
      <c r="N2003" s="126"/>
      <c r="O2003" s="126"/>
      <c r="P2003" s="126"/>
      <c r="Q2003" s="126"/>
      <c r="R2003" s="127" t="s">
        <v>5667</v>
      </c>
      <c r="S2003" s="127" t="s">
        <v>3006</v>
      </c>
      <c r="T2003" s="128" t="s">
        <v>17</v>
      </c>
      <c r="U2003" s="108" t="s">
        <v>3007</v>
      </c>
      <c r="V2003" s="126" t="s">
        <v>916</v>
      </c>
    </row>
    <row r="2004" spans="1:22" s="109" customFormat="1">
      <c r="A2004" s="122" t="s">
        <v>3008</v>
      </c>
      <c r="B2004" s="122"/>
      <c r="C2004" s="117" t="s">
        <v>5601</v>
      </c>
      <c r="D2004" s="117" t="s">
        <v>389</v>
      </c>
      <c r="E2004" s="123"/>
      <c r="F2004" s="123"/>
      <c r="G2004" s="124"/>
      <c r="H2004" s="125"/>
      <c r="I2004" s="122" t="s">
        <v>2400</v>
      </c>
      <c r="J2004" s="122" t="s">
        <v>5571</v>
      </c>
      <c r="K2004" s="126" t="s">
        <v>426</v>
      </c>
      <c r="L2004" s="126"/>
      <c r="M2004" s="126"/>
      <c r="N2004" s="126"/>
      <c r="O2004" s="126"/>
      <c r="P2004" s="126"/>
      <c r="Q2004" s="126"/>
      <c r="R2004" s="127" t="s">
        <v>5667</v>
      </c>
      <c r="S2004" s="127" t="s">
        <v>2724</v>
      </c>
      <c r="T2004" s="128" t="s">
        <v>17</v>
      </c>
      <c r="U2004" s="108" t="s">
        <v>3009</v>
      </c>
      <c r="V2004" s="126" t="s">
        <v>916</v>
      </c>
    </row>
    <row r="2005" spans="1:22" s="109" customFormat="1">
      <c r="A2005" s="122" t="s">
        <v>3010</v>
      </c>
      <c r="B2005" s="122"/>
      <c r="C2005" s="117" t="s">
        <v>5546</v>
      </c>
      <c r="D2005" s="117"/>
      <c r="E2005" s="123"/>
      <c r="F2005" s="123"/>
      <c r="G2005" s="124"/>
      <c r="H2005" s="125"/>
      <c r="I2005" s="122" t="s">
        <v>2400</v>
      </c>
      <c r="J2005" s="122" t="s">
        <v>5570</v>
      </c>
      <c r="K2005" s="126" t="s">
        <v>455</v>
      </c>
      <c r="L2005" s="126"/>
      <c r="M2005" s="126"/>
      <c r="N2005" s="126"/>
      <c r="O2005" s="126"/>
      <c r="P2005" s="126"/>
      <c r="Q2005" s="126"/>
      <c r="R2005" s="127" t="s">
        <v>17</v>
      </c>
      <c r="S2005" s="127" t="s">
        <v>3011</v>
      </c>
      <c r="T2005" s="128" t="s">
        <v>17</v>
      </c>
      <c r="U2005" s="108" t="s">
        <v>3012</v>
      </c>
      <c r="V2005" s="126" t="s">
        <v>5373</v>
      </c>
    </row>
    <row r="2006" spans="1:22" s="109" customFormat="1">
      <c r="A2006" s="122" t="s">
        <v>3013</v>
      </c>
      <c r="B2006" s="122"/>
      <c r="C2006" s="117" t="s">
        <v>5546</v>
      </c>
      <c r="D2006" s="117"/>
      <c r="E2006" s="123"/>
      <c r="F2006" s="123"/>
      <c r="G2006" s="124"/>
      <c r="H2006" s="125"/>
      <c r="I2006" s="122" t="s">
        <v>2400</v>
      </c>
      <c r="J2006" s="122" t="s">
        <v>5571</v>
      </c>
      <c r="K2006" s="126" t="s">
        <v>707</v>
      </c>
      <c r="L2006" s="126"/>
      <c r="M2006" s="126"/>
      <c r="N2006" s="126"/>
      <c r="O2006" s="126"/>
      <c r="P2006" s="126"/>
      <c r="Q2006" s="126"/>
      <c r="R2006" s="127" t="s">
        <v>708</v>
      </c>
      <c r="S2006" s="127" t="s">
        <v>3014</v>
      </c>
      <c r="T2006" s="128"/>
      <c r="U2006" s="108" t="s">
        <v>3015</v>
      </c>
      <c r="V2006" s="126" t="s">
        <v>5373</v>
      </c>
    </row>
    <row r="2007" spans="1:22" s="109" customFormat="1">
      <c r="A2007" s="122" t="s">
        <v>3016</v>
      </c>
      <c r="B2007" s="122"/>
      <c r="C2007" s="117" t="s">
        <v>5546</v>
      </c>
      <c r="D2007" s="117"/>
      <c r="E2007" s="123"/>
      <c r="F2007" s="123"/>
      <c r="G2007" s="124"/>
      <c r="H2007" s="125"/>
      <c r="I2007" s="122" t="s">
        <v>2400</v>
      </c>
      <c r="J2007" s="122" t="s">
        <v>5571</v>
      </c>
      <c r="K2007" s="126" t="s">
        <v>39</v>
      </c>
      <c r="L2007" s="126"/>
      <c r="M2007" s="126"/>
      <c r="N2007" s="126"/>
      <c r="O2007" s="126"/>
      <c r="P2007" s="126"/>
      <c r="Q2007" s="126"/>
      <c r="R2007" s="127" t="s">
        <v>3017</v>
      </c>
      <c r="S2007" s="127" t="s">
        <v>2750</v>
      </c>
      <c r="T2007" s="128"/>
      <c r="U2007" s="108" t="s">
        <v>3018</v>
      </c>
      <c r="V2007" s="126" t="s">
        <v>5373</v>
      </c>
    </row>
    <row r="2008" spans="1:22" s="109" customFormat="1">
      <c r="A2008" s="122" t="s">
        <v>3019</v>
      </c>
      <c r="B2008" s="122"/>
      <c r="C2008" s="117" t="s">
        <v>5546</v>
      </c>
      <c r="D2008" s="117"/>
      <c r="E2008" s="123"/>
      <c r="F2008" s="123"/>
      <c r="G2008" s="124"/>
      <c r="H2008" s="125"/>
      <c r="I2008" s="122" t="s">
        <v>2400</v>
      </c>
      <c r="J2008" s="122" t="s">
        <v>5571</v>
      </c>
      <c r="K2008" s="126" t="s">
        <v>878</v>
      </c>
      <c r="L2008" s="126"/>
      <c r="M2008" s="126"/>
      <c r="N2008" s="126"/>
      <c r="O2008" s="126"/>
      <c r="P2008" s="126"/>
      <c r="Q2008" s="126"/>
      <c r="R2008" s="127" t="s">
        <v>17</v>
      </c>
      <c r="S2008" s="127" t="s">
        <v>2401</v>
      </c>
      <c r="T2008" s="128"/>
      <c r="U2008" s="108" t="s">
        <v>3020</v>
      </c>
      <c r="V2008" s="126" t="s">
        <v>5373</v>
      </c>
    </row>
    <row r="2009" spans="1:22" s="109" customFormat="1">
      <c r="A2009" s="122" t="s">
        <v>3021</v>
      </c>
      <c r="B2009" s="122"/>
      <c r="C2009" s="117" t="s">
        <v>5546</v>
      </c>
      <c r="D2009" s="117"/>
      <c r="E2009" s="123"/>
      <c r="F2009" s="123"/>
      <c r="G2009" s="124"/>
      <c r="H2009" s="125"/>
      <c r="I2009" s="122" t="s">
        <v>2400</v>
      </c>
      <c r="J2009" s="122" t="s">
        <v>5571</v>
      </c>
      <c r="K2009" s="126" t="s">
        <v>896</v>
      </c>
      <c r="L2009" s="126"/>
      <c r="M2009" s="126"/>
      <c r="N2009" s="126"/>
      <c r="O2009" s="126"/>
      <c r="P2009" s="126"/>
      <c r="Q2009" s="126"/>
      <c r="R2009" s="127" t="s">
        <v>2795</v>
      </c>
      <c r="S2009" s="127" t="s">
        <v>2402</v>
      </c>
      <c r="T2009" s="128"/>
      <c r="U2009" s="108" t="s">
        <v>3022</v>
      </c>
      <c r="V2009" s="126" t="s">
        <v>5373</v>
      </c>
    </row>
    <row r="2010" spans="1:22" s="109" customFormat="1">
      <c r="A2010" s="122" t="s">
        <v>3023</v>
      </c>
      <c r="B2010" s="122"/>
      <c r="C2010" s="117" t="s">
        <v>5546</v>
      </c>
      <c r="D2010" s="117"/>
      <c r="E2010" s="123"/>
      <c r="F2010" s="123"/>
      <c r="G2010" s="124"/>
      <c r="H2010" s="125"/>
      <c r="I2010" s="122" t="s">
        <v>2400</v>
      </c>
      <c r="J2010" s="122" t="s">
        <v>5571</v>
      </c>
      <c r="K2010" s="126" t="s">
        <v>934</v>
      </c>
      <c r="L2010" s="126"/>
      <c r="M2010" s="126"/>
      <c r="N2010" s="126"/>
      <c r="O2010" s="126"/>
      <c r="P2010" s="126"/>
      <c r="Q2010" s="126"/>
      <c r="R2010" s="127" t="s">
        <v>3024</v>
      </c>
      <c r="S2010" s="127" t="s">
        <v>2905</v>
      </c>
      <c r="T2010" s="128"/>
      <c r="U2010" s="108" t="s">
        <v>3025</v>
      </c>
      <c r="V2010" s="126" t="s">
        <v>5373</v>
      </c>
    </row>
    <row r="2011" spans="1:22" s="109" customFormat="1">
      <c r="A2011" s="122" t="s">
        <v>3026</v>
      </c>
      <c r="B2011" s="122"/>
      <c r="C2011" s="117" t="s">
        <v>5546</v>
      </c>
      <c r="D2011" s="117"/>
      <c r="E2011" s="123"/>
      <c r="F2011" s="123"/>
      <c r="G2011" s="124"/>
      <c r="H2011" s="125"/>
      <c r="I2011" s="122" t="s">
        <v>2400</v>
      </c>
      <c r="J2011" s="122" t="s">
        <v>5571</v>
      </c>
      <c r="K2011" s="126" t="s">
        <v>962</v>
      </c>
      <c r="L2011" s="126"/>
      <c r="M2011" s="126"/>
      <c r="N2011" s="126"/>
      <c r="O2011" s="126"/>
      <c r="P2011" s="126"/>
      <c r="Q2011" s="126"/>
      <c r="R2011" s="127" t="s">
        <v>3027</v>
      </c>
      <c r="S2011" s="127" t="s">
        <v>2905</v>
      </c>
      <c r="T2011" s="128"/>
      <c r="U2011" s="108" t="s">
        <v>3028</v>
      </c>
      <c r="V2011" s="126" t="s">
        <v>5373</v>
      </c>
    </row>
    <row r="2012" spans="1:22" s="109" customFormat="1">
      <c r="A2012" s="122" t="s">
        <v>3029</v>
      </c>
      <c r="B2012" s="122"/>
      <c r="C2012" s="117" t="s">
        <v>5546</v>
      </c>
      <c r="D2012" s="117"/>
      <c r="E2012" s="123">
        <v>41837</v>
      </c>
      <c r="F2012" s="123"/>
      <c r="G2012" s="124"/>
      <c r="H2012" s="125"/>
      <c r="I2012" s="122" t="s">
        <v>2400</v>
      </c>
      <c r="J2012" s="122" t="s">
        <v>5570</v>
      </c>
      <c r="K2012" s="126" t="s">
        <v>1060</v>
      </c>
      <c r="L2012" s="126"/>
      <c r="M2012" s="126"/>
      <c r="N2012" s="126"/>
      <c r="O2012" s="126"/>
      <c r="P2012" s="126"/>
      <c r="Q2012" s="126"/>
      <c r="R2012" s="127" t="s">
        <v>17</v>
      </c>
      <c r="S2012" s="127" t="s">
        <v>3030</v>
      </c>
      <c r="T2012" s="128"/>
      <c r="U2012" s="108" t="s">
        <v>3031</v>
      </c>
      <c r="V2012" s="126" t="s">
        <v>5373</v>
      </c>
    </row>
    <row r="2013" spans="1:22" s="109" customFormat="1">
      <c r="A2013" s="122" t="s">
        <v>3032</v>
      </c>
      <c r="B2013" s="122"/>
      <c r="C2013" s="117" t="s">
        <v>5546</v>
      </c>
      <c r="D2013" s="117"/>
      <c r="E2013" s="123">
        <v>41837</v>
      </c>
      <c r="F2013" s="123"/>
      <c r="G2013" s="124"/>
      <c r="H2013" s="125"/>
      <c r="I2013" s="122" t="s">
        <v>2400</v>
      </c>
      <c r="J2013" s="122" t="s">
        <v>5570</v>
      </c>
      <c r="K2013" s="126" t="s">
        <v>2593</v>
      </c>
      <c r="L2013" s="126"/>
      <c r="M2013" s="126"/>
      <c r="N2013" s="126"/>
      <c r="O2013" s="126"/>
      <c r="P2013" s="126"/>
      <c r="Q2013" s="126"/>
      <c r="R2013" s="127" t="s">
        <v>17</v>
      </c>
      <c r="S2013" s="127" t="s">
        <v>3033</v>
      </c>
      <c r="T2013" s="128"/>
      <c r="U2013" s="108" t="s">
        <v>3034</v>
      </c>
      <c r="V2013" s="126" t="s">
        <v>5373</v>
      </c>
    </row>
    <row r="2014" spans="1:22" s="109" customFormat="1">
      <c r="A2014" s="122" t="s">
        <v>3035</v>
      </c>
      <c r="B2014" s="122"/>
      <c r="C2014" s="117" t="s">
        <v>5546</v>
      </c>
      <c r="D2014" s="117"/>
      <c r="E2014" s="123"/>
      <c r="F2014" s="123"/>
      <c r="G2014" s="124"/>
      <c r="H2014" s="125"/>
      <c r="I2014" s="122" t="s">
        <v>2400</v>
      </c>
      <c r="J2014" s="122" t="s">
        <v>5571</v>
      </c>
      <c r="K2014" s="126" t="s">
        <v>63</v>
      </c>
      <c r="L2014" s="126"/>
      <c r="M2014" s="126"/>
      <c r="N2014" s="126"/>
      <c r="O2014" s="126"/>
      <c r="P2014" s="126"/>
      <c r="Q2014" s="126"/>
      <c r="R2014" s="127" t="s">
        <v>3036</v>
      </c>
      <c r="S2014" s="127" t="s">
        <v>53</v>
      </c>
      <c r="T2014" s="128"/>
      <c r="U2014" s="108" t="s">
        <v>3037</v>
      </c>
      <c r="V2014" s="126" t="s">
        <v>5373</v>
      </c>
    </row>
    <row r="2015" spans="1:22" s="109" customFormat="1">
      <c r="A2015" s="122" t="s">
        <v>3038</v>
      </c>
      <c r="B2015" s="122"/>
      <c r="C2015" s="117" t="s">
        <v>5546</v>
      </c>
      <c r="D2015" s="117"/>
      <c r="E2015" s="123"/>
      <c r="F2015" s="123"/>
      <c r="G2015" s="124"/>
      <c r="H2015" s="125"/>
      <c r="I2015" s="122" t="s">
        <v>2400</v>
      </c>
      <c r="J2015" s="122" t="s">
        <v>5571</v>
      </c>
      <c r="K2015" s="126" t="s">
        <v>1960</v>
      </c>
      <c r="L2015" s="126"/>
      <c r="M2015" s="126"/>
      <c r="N2015" s="126"/>
      <c r="O2015" s="126"/>
      <c r="P2015" s="126"/>
      <c r="Q2015" s="126"/>
      <c r="R2015" s="127" t="s">
        <v>3039</v>
      </c>
      <c r="S2015" s="127" t="s">
        <v>53</v>
      </c>
      <c r="T2015" s="128"/>
      <c r="U2015" s="108" t="s">
        <v>3040</v>
      </c>
      <c r="V2015" s="126" t="s">
        <v>5373</v>
      </c>
    </row>
    <row r="2016" spans="1:22" s="109" customFormat="1">
      <c r="A2016" s="122" t="s">
        <v>3041</v>
      </c>
      <c r="B2016" s="122"/>
      <c r="C2016" s="117" t="s">
        <v>5546</v>
      </c>
      <c r="D2016" s="117"/>
      <c r="E2016" s="123">
        <v>41934</v>
      </c>
      <c r="F2016" s="123"/>
      <c r="G2016" s="124"/>
      <c r="H2016" s="125"/>
      <c r="I2016" s="122" t="s">
        <v>2400</v>
      </c>
      <c r="J2016" s="122" t="s">
        <v>5570</v>
      </c>
      <c r="K2016" s="126" t="s">
        <v>1808</v>
      </c>
      <c r="L2016" s="126"/>
      <c r="M2016" s="126"/>
      <c r="N2016" s="126"/>
      <c r="O2016" s="126"/>
      <c r="P2016" s="126"/>
      <c r="Q2016" s="126"/>
      <c r="R2016" s="127" t="s">
        <v>3042</v>
      </c>
      <c r="S2016" s="127" t="s">
        <v>1819</v>
      </c>
      <c r="T2016" s="128"/>
      <c r="U2016" s="108" t="s">
        <v>2989</v>
      </c>
      <c r="V2016" s="126" t="s">
        <v>916</v>
      </c>
    </row>
    <row r="2017" spans="1:22" s="109" customFormat="1">
      <c r="A2017" s="122" t="s">
        <v>3043</v>
      </c>
      <c r="B2017" s="122"/>
      <c r="C2017" s="117" t="s">
        <v>5601</v>
      </c>
      <c r="D2017" s="117" t="s">
        <v>339</v>
      </c>
      <c r="E2017" s="124">
        <v>41745</v>
      </c>
      <c r="F2017" s="124"/>
      <c r="G2017" s="124" t="s">
        <v>57</v>
      </c>
      <c r="H2017" s="125"/>
      <c r="I2017" s="122" t="s">
        <v>14</v>
      </c>
      <c r="J2017" s="122" t="s">
        <v>5570</v>
      </c>
      <c r="K2017" s="122" t="s">
        <v>35</v>
      </c>
      <c r="L2017" s="122"/>
      <c r="M2017" s="122"/>
      <c r="N2017" s="122"/>
      <c r="O2017" s="122"/>
      <c r="P2017" s="122"/>
      <c r="Q2017" s="122"/>
      <c r="R2017" s="129" t="s">
        <v>36</v>
      </c>
      <c r="S2017" s="129"/>
      <c r="T2017" s="130" t="s">
        <v>17</v>
      </c>
      <c r="U2017" s="129" t="s">
        <v>5630</v>
      </c>
      <c r="V2017" s="122" t="s">
        <v>5373</v>
      </c>
    </row>
    <row r="2018" spans="1:22" s="109" customFormat="1">
      <c r="A2018" s="122" t="s">
        <v>3045</v>
      </c>
      <c r="B2018" s="122"/>
      <c r="C2018" s="117" t="s">
        <v>5601</v>
      </c>
      <c r="D2018" s="117" t="s">
        <v>5629</v>
      </c>
      <c r="E2018" s="123">
        <v>41778</v>
      </c>
      <c r="F2018" s="106">
        <v>42062</v>
      </c>
      <c r="G2018" s="124"/>
      <c r="H2018" s="125"/>
      <c r="I2018" s="122" t="s">
        <v>14</v>
      </c>
      <c r="J2018" s="122" t="s">
        <v>5570</v>
      </c>
      <c r="K2018" s="126" t="s">
        <v>599</v>
      </c>
      <c r="L2018" s="126"/>
      <c r="M2018" s="126"/>
      <c r="N2018" s="126"/>
      <c r="O2018" s="126"/>
      <c r="P2018" s="126"/>
      <c r="Q2018" s="126"/>
      <c r="R2018" s="127"/>
      <c r="S2018" s="127" t="s">
        <v>5668</v>
      </c>
      <c r="T2018" s="128" t="s">
        <v>17</v>
      </c>
      <c r="U2018" s="108" t="s">
        <v>3047</v>
      </c>
      <c r="V2018" s="126" t="s">
        <v>5373</v>
      </c>
    </row>
    <row r="2019" spans="1:22" s="109" customFormat="1">
      <c r="A2019" s="122" t="s">
        <v>5670</v>
      </c>
      <c r="B2019" s="122" t="s">
        <v>2835</v>
      </c>
      <c r="C2019" s="117" t="s">
        <v>5601</v>
      </c>
      <c r="D2019" s="117" t="s">
        <v>3053</v>
      </c>
      <c r="E2019" s="123"/>
      <c r="F2019" s="123"/>
      <c r="G2019" s="124"/>
      <c r="H2019" s="125"/>
      <c r="I2019" s="122" t="s">
        <v>14</v>
      </c>
      <c r="J2019" s="122" t="s">
        <v>5570</v>
      </c>
      <c r="K2019" s="126" t="s">
        <v>1792</v>
      </c>
      <c r="L2019" s="126"/>
      <c r="M2019" s="126"/>
      <c r="N2019" s="126"/>
      <c r="O2019" s="126"/>
      <c r="P2019" s="126"/>
      <c r="Q2019" s="126"/>
      <c r="R2019" s="127"/>
      <c r="S2019" s="127" t="s">
        <v>53</v>
      </c>
      <c r="T2019" s="128"/>
      <c r="U2019" s="108" t="s">
        <v>9585</v>
      </c>
      <c r="V2019" s="126" t="s">
        <v>5373</v>
      </c>
    </row>
    <row r="2020" spans="1:22" s="109" customFormat="1">
      <c r="A2020" s="122" t="s">
        <v>5672</v>
      </c>
      <c r="B2020" s="122"/>
      <c r="C2020" s="117" t="s">
        <v>5601</v>
      </c>
      <c r="D2020" s="117" t="s">
        <v>3053</v>
      </c>
      <c r="E2020" s="123"/>
      <c r="F2020" s="123"/>
      <c r="G2020" s="124"/>
      <c r="H2020" s="125"/>
      <c r="I2020" s="122" t="s">
        <v>14</v>
      </c>
      <c r="J2020" s="122" t="s">
        <v>5570</v>
      </c>
      <c r="K2020" s="126" t="s">
        <v>1327</v>
      </c>
      <c r="L2020" s="126"/>
      <c r="M2020" s="126"/>
      <c r="N2020" s="126"/>
      <c r="O2020" s="126"/>
      <c r="P2020" s="126"/>
      <c r="Q2020" s="126"/>
      <c r="R2020" s="127"/>
      <c r="S2020" s="127" t="s">
        <v>17</v>
      </c>
      <c r="T2020" s="128"/>
      <c r="U2020" s="108" t="s">
        <v>2854</v>
      </c>
      <c r="V2020" s="126" t="s">
        <v>5373</v>
      </c>
    </row>
    <row r="2021" spans="1:22" s="109" customFormat="1">
      <c r="A2021" s="122" t="s">
        <v>5674</v>
      </c>
      <c r="B2021" s="122"/>
      <c r="C2021" s="117" t="s">
        <v>5601</v>
      </c>
      <c r="D2021" s="117" t="s">
        <v>3053</v>
      </c>
      <c r="E2021" s="123"/>
      <c r="F2021" s="123"/>
      <c r="G2021" s="124"/>
      <c r="H2021" s="125"/>
      <c r="I2021" s="122" t="s">
        <v>14</v>
      </c>
      <c r="J2021" s="122" t="s">
        <v>5570</v>
      </c>
      <c r="K2021" s="126" t="s">
        <v>1327</v>
      </c>
      <c r="L2021" s="126"/>
      <c r="M2021" s="126"/>
      <c r="N2021" s="126"/>
      <c r="O2021" s="126"/>
      <c r="P2021" s="126"/>
      <c r="Q2021" s="126"/>
      <c r="R2021" s="127"/>
      <c r="S2021" s="127" t="s">
        <v>17</v>
      </c>
      <c r="T2021" s="128"/>
      <c r="U2021" s="108" t="s">
        <v>2856</v>
      </c>
      <c r="V2021" s="126" t="s">
        <v>5373</v>
      </c>
    </row>
    <row r="2022" spans="1:22" s="109" customFormat="1">
      <c r="A2022" s="122" t="s">
        <v>5676</v>
      </c>
      <c r="B2022" s="122"/>
      <c r="C2022" s="117" t="s">
        <v>5601</v>
      </c>
      <c r="D2022" s="117" t="s">
        <v>3053</v>
      </c>
      <c r="E2022" s="123"/>
      <c r="F2022" s="123"/>
      <c r="G2022" s="124"/>
      <c r="H2022" s="125"/>
      <c r="I2022" s="122" t="s">
        <v>14</v>
      </c>
      <c r="J2022" s="122" t="s">
        <v>5570</v>
      </c>
      <c r="K2022" s="126" t="s">
        <v>2860</v>
      </c>
      <c r="L2022" s="126"/>
      <c r="M2022" s="126"/>
      <c r="N2022" s="126"/>
      <c r="O2022" s="126"/>
      <c r="P2022" s="126"/>
      <c r="Q2022" s="126"/>
      <c r="R2022" s="127"/>
      <c r="S2022" s="127" t="s">
        <v>17</v>
      </c>
      <c r="T2022" s="128"/>
      <c r="U2022" s="108" t="s">
        <v>2854</v>
      </c>
      <c r="V2022" s="126" t="s">
        <v>5373</v>
      </c>
    </row>
    <row r="2023" spans="1:22" s="109" customFormat="1">
      <c r="A2023" s="122" t="s">
        <v>5677</v>
      </c>
      <c r="B2023" s="122" t="s">
        <v>5678</v>
      </c>
      <c r="C2023" s="117" t="s">
        <v>5601</v>
      </c>
      <c r="D2023" s="117" t="s">
        <v>3053</v>
      </c>
      <c r="E2023" s="123"/>
      <c r="F2023" s="123"/>
      <c r="G2023" s="124"/>
      <c r="H2023" s="125"/>
      <c r="I2023" s="122" t="s">
        <v>14</v>
      </c>
      <c r="J2023" s="122" t="s">
        <v>5570</v>
      </c>
      <c r="K2023" s="126" t="s">
        <v>1268</v>
      </c>
      <c r="L2023" s="126"/>
      <c r="M2023" s="126"/>
      <c r="N2023" s="126"/>
      <c r="O2023" s="126"/>
      <c r="P2023" s="126"/>
      <c r="Q2023" s="126"/>
      <c r="R2023" s="127"/>
      <c r="S2023" s="127" t="s">
        <v>2876</v>
      </c>
      <c r="T2023" s="128"/>
      <c r="U2023" s="108" t="s">
        <v>9586</v>
      </c>
      <c r="V2023" s="126" t="s">
        <v>5373</v>
      </c>
    </row>
    <row r="2024" spans="1:22" s="109" customFormat="1">
      <c r="A2024" s="122" t="s">
        <v>5680</v>
      </c>
      <c r="B2024" s="122"/>
      <c r="C2024" s="117" t="s">
        <v>5601</v>
      </c>
      <c r="D2024" s="117" t="s">
        <v>3053</v>
      </c>
      <c r="E2024" s="123"/>
      <c r="F2024" s="123"/>
      <c r="G2024" s="124"/>
      <c r="H2024" s="125"/>
      <c r="I2024" s="122" t="s">
        <v>14</v>
      </c>
      <c r="J2024" s="122" t="s">
        <v>5570</v>
      </c>
      <c r="K2024" s="126" t="s">
        <v>1425</v>
      </c>
      <c r="L2024" s="126"/>
      <c r="M2024" s="126"/>
      <c r="N2024" s="126"/>
      <c r="O2024" s="126"/>
      <c r="P2024" s="126"/>
      <c r="Q2024" s="126"/>
      <c r="R2024" s="127"/>
      <c r="S2024" s="127" t="s">
        <v>298</v>
      </c>
      <c r="T2024" s="128"/>
      <c r="U2024" s="108" t="s">
        <v>2906</v>
      </c>
      <c r="V2024" s="126" t="s">
        <v>5373</v>
      </c>
    </row>
    <row r="2025" spans="1:22" s="109" customFormat="1">
      <c r="A2025" s="122" t="s">
        <v>5682</v>
      </c>
      <c r="B2025" s="122"/>
      <c r="C2025" s="117" t="s">
        <v>5601</v>
      </c>
      <c r="D2025" s="117" t="s">
        <v>3053</v>
      </c>
      <c r="E2025" s="123"/>
      <c r="F2025" s="123"/>
      <c r="G2025" s="124"/>
      <c r="H2025" s="125"/>
      <c r="I2025" s="122" t="s">
        <v>14</v>
      </c>
      <c r="J2025" s="122" t="s">
        <v>5570</v>
      </c>
      <c r="K2025" s="126" t="s">
        <v>1485</v>
      </c>
      <c r="L2025" s="126"/>
      <c r="M2025" s="126"/>
      <c r="N2025" s="126"/>
      <c r="O2025" s="126"/>
      <c r="P2025" s="126"/>
      <c r="Q2025" s="126"/>
      <c r="R2025" s="127"/>
      <c r="S2025" s="127" t="s">
        <v>907</v>
      </c>
      <c r="T2025" s="128"/>
      <c r="U2025" s="108" t="s">
        <v>60</v>
      </c>
      <c r="V2025" s="126" t="s">
        <v>5373</v>
      </c>
    </row>
    <row r="2026" spans="1:22" s="109" customFormat="1">
      <c r="A2026" s="122" t="s">
        <v>5684</v>
      </c>
      <c r="B2026" s="122"/>
      <c r="C2026" s="117" t="s">
        <v>5601</v>
      </c>
      <c r="D2026" s="117" t="s">
        <v>3053</v>
      </c>
      <c r="E2026" s="123"/>
      <c r="F2026" s="123"/>
      <c r="G2026" s="124"/>
      <c r="H2026" s="125"/>
      <c r="I2026" s="122" t="s">
        <v>14</v>
      </c>
      <c r="J2026" s="122" t="s">
        <v>5570</v>
      </c>
      <c r="K2026" s="126" t="s">
        <v>1485</v>
      </c>
      <c r="L2026" s="126"/>
      <c r="M2026" s="126"/>
      <c r="N2026" s="126"/>
      <c r="O2026" s="126"/>
      <c r="P2026" s="126"/>
      <c r="Q2026" s="126"/>
      <c r="R2026" s="127"/>
      <c r="S2026" s="127" t="s">
        <v>907</v>
      </c>
      <c r="T2026" s="128"/>
      <c r="U2026" s="108" t="s">
        <v>2911</v>
      </c>
      <c r="V2026" s="126" t="s">
        <v>5373</v>
      </c>
    </row>
    <row r="2027" spans="1:22" s="109" customFormat="1">
      <c r="A2027" s="122" t="s">
        <v>5686</v>
      </c>
      <c r="B2027" s="122"/>
      <c r="C2027" s="117" t="s">
        <v>5601</v>
      </c>
      <c r="D2027" s="117" t="s">
        <v>3053</v>
      </c>
      <c r="E2027" s="123"/>
      <c r="F2027" s="123"/>
      <c r="G2027" s="124"/>
      <c r="H2027" s="125"/>
      <c r="I2027" s="122" t="s">
        <v>14</v>
      </c>
      <c r="J2027" s="122" t="s">
        <v>5570</v>
      </c>
      <c r="K2027" s="126" t="s">
        <v>1485</v>
      </c>
      <c r="L2027" s="126"/>
      <c r="M2027" s="126"/>
      <c r="N2027" s="126"/>
      <c r="O2027" s="126"/>
      <c r="P2027" s="126"/>
      <c r="Q2027" s="126"/>
      <c r="R2027" s="127"/>
      <c r="S2027" s="127" t="s">
        <v>907</v>
      </c>
      <c r="T2027" s="128"/>
      <c r="U2027" s="108" t="s">
        <v>2913</v>
      </c>
      <c r="V2027" s="126" t="s">
        <v>5373</v>
      </c>
    </row>
    <row r="2028" spans="1:22" s="109" customFormat="1">
      <c r="A2028" s="122" t="s">
        <v>5688</v>
      </c>
      <c r="B2028" s="122"/>
      <c r="C2028" s="117" t="s">
        <v>5601</v>
      </c>
      <c r="D2028" s="117" t="s">
        <v>3053</v>
      </c>
      <c r="E2028" s="123"/>
      <c r="F2028" s="123"/>
      <c r="G2028" s="124"/>
      <c r="H2028" s="125"/>
      <c r="I2028" s="122" t="s">
        <v>14</v>
      </c>
      <c r="J2028" s="122" t="s">
        <v>5570</v>
      </c>
      <c r="K2028" s="126" t="s">
        <v>1485</v>
      </c>
      <c r="L2028" s="126"/>
      <c r="M2028" s="126"/>
      <c r="N2028" s="126"/>
      <c r="O2028" s="126"/>
      <c r="P2028" s="126"/>
      <c r="Q2028" s="126"/>
      <c r="R2028" s="127"/>
      <c r="S2028" s="127" t="s">
        <v>17</v>
      </c>
      <c r="T2028" s="128"/>
      <c r="U2028" s="108" t="s">
        <v>2916</v>
      </c>
      <c r="V2028" s="126" t="s">
        <v>5373</v>
      </c>
    </row>
    <row r="2029" spans="1:22" s="109" customFormat="1">
      <c r="A2029" s="122" t="s">
        <v>5690</v>
      </c>
      <c r="B2029" s="122"/>
      <c r="C2029" s="117" t="s">
        <v>5601</v>
      </c>
      <c r="D2029" s="117" t="s">
        <v>3053</v>
      </c>
      <c r="E2029" s="123"/>
      <c r="F2029" s="123"/>
      <c r="G2029" s="124"/>
      <c r="H2029" s="125"/>
      <c r="I2029" s="122" t="s">
        <v>14</v>
      </c>
      <c r="J2029" s="122" t="s">
        <v>5570</v>
      </c>
      <c r="K2029" s="126" t="s">
        <v>1485</v>
      </c>
      <c r="L2029" s="126"/>
      <c r="M2029" s="126"/>
      <c r="N2029" s="126"/>
      <c r="O2029" s="126"/>
      <c r="P2029" s="126"/>
      <c r="Q2029" s="126"/>
      <c r="R2029" s="127"/>
      <c r="S2029" s="127" t="s">
        <v>17</v>
      </c>
      <c r="T2029" s="128"/>
      <c r="U2029" s="108" t="s">
        <v>2918</v>
      </c>
      <c r="V2029" s="126" t="s">
        <v>5373</v>
      </c>
    </row>
    <row r="2030" spans="1:22" s="109" customFormat="1">
      <c r="A2030" s="122" t="s">
        <v>5692</v>
      </c>
      <c r="B2030" s="122"/>
      <c r="C2030" s="117" t="s">
        <v>5601</v>
      </c>
      <c r="D2030" s="117" t="s">
        <v>3053</v>
      </c>
      <c r="E2030" s="123"/>
      <c r="F2030" s="123"/>
      <c r="G2030" s="124"/>
      <c r="H2030" s="125"/>
      <c r="I2030" s="122" t="s">
        <v>14</v>
      </c>
      <c r="J2030" s="122" t="s">
        <v>5570</v>
      </c>
      <c r="K2030" s="126" t="s">
        <v>1485</v>
      </c>
      <c r="L2030" s="126"/>
      <c r="M2030" s="126"/>
      <c r="N2030" s="126"/>
      <c r="O2030" s="126"/>
      <c r="P2030" s="126"/>
      <c r="Q2030" s="126"/>
      <c r="R2030" s="127"/>
      <c r="S2030" s="127" t="s">
        <v>17</v>
      </c>
      <c r="T2030" s="128"/>
      <c r="U2030" s="108" t="s">
        <v>2920</v>
      </c>
      <c r="V2030" s="126" t="s">
        <v>5373</v>
      </c>
    </row>
    <row r="2031" spans="1:22" s="109" customFormat="1">
      <c r="A2031" s="122" t="s">
        <v>5694</v>
      </c>
      <c r="B2031" s="122" t="s">
        <v>2837</v>
      </c>
      <c r="C2031" s="117" t="s">
        <v>5601</v>
      </c>
      <c r="D2031" s="117" t="s">
        <v>3053</v>
      </c>
      <c r="E2031" s="123"/>
      <c r="F2031" s="123"/>
      <c r="G2031" s="124"/>
      <c r="H2031" s="125"/>
      <c r="I2031" s="122" t="s">
        <v>14</v>
      </c>
      <c r="J2031" s="122" t="s">
        <v>5570</v>
      </c>
      <c r="K2031" s="126" t="s">
        <v>1778</v>
      </c>
      <c r="L2031" s="126"/>
      <c r="M2031" s="126"/>
      <c r="N2031" s="126"/>
      <c r="O2031" s="126"/>
      <c r="P2031" s="126"/>
      <c r="Q2031" s="126"/>
      <c r="R2031" s="127"/>
      <c r="S2031" s="127" t="s">
        <v>53</v>
      </c>
      <c r="T2031" s="128"/>
      <c r="U2031" s="108" t="s">
        <v>9587</v>
      </c>
      <c r="V2031" s="126" t="s">
        <v>5373</v>
      </c>
    </row>
    <row r="2032" spans="1:22" s="109" customFormat="1">
      <c r="A2032" s="122" t="s">
        <v>5696</v>
      </c>
      <c r="B2032" s="122" t="s">
        <v>2839</v>
      </c>
      <c r="C2032" s="117" t="s">
        <v>5601</v>
      </c>
      <c r="D2032" s="117" t="s">
        <v>3053</v>
      </c>
      <c r="E2032" s="123"/>
      <c r="F2032" s="123"/>
      <c r="G2032" s="124"/>
      <c r="H2032" s="125"/>
      <c r="I2032" s="122" t="s">
        <v>14</v>
      </c>
      <c r="J2032" s="122" t="s">
        <v>5570</v>
      </c>
      <c r="K2032" s="126" t="s">
        <v>2840</v>
      </c>
      <c r="L2032" s="126"/>
      <c r="M2032" s="126"/>
      <c r="N2032" s="126"/>
      <c r="O2032" s="126"/>
      <c r="P2032" s="126"/>
      <c r="Q2032" s="126"/>
      <c r="R2032" s="127"/>
      <c r="S2032" s="127" t="s">
        <v>53</v>
      </c>
      <c r="T2032" s="128"/>
      <c r="U2032" s="108" t="s">
        <v>9588</v>
      </c>
      <c r="V2032" s="126" t="s">
        <v>5373</v>
      </c>
    </row>
    <row r="2033" spans="1:22" s="109" customFormat="1">
      <c r="A2033" s="122" t="s">
        <v>5698</v>
      </c>
      <c r="B2033" s="122"/>
      <c r="C2033" s="117" t="s">
        <v>5601</v>
      </c>
      <c r="D2033" s="117" t="s">
        <v>3053</v>
      </c>
      <c r="E2033" s="123"/>
      <c r="F2033" s="123"/>
      <c r="G2033" s="124"/>
      <c r="H2033" s="125"/>
      <c r="I2033" s="122" t="s">
        <v>14</v>
      </c>
      <c r="J2033" s="122" t="s">
        <v>5570</v>
      </c>
      <c r="K2033" s="126" t="s">
        <v>1897</v>
      </c>
      <c r="L2033" s="126"/>
      <c r="M2033" s="126"/>
      <c r="N2033" s="126"/>
      <c r="O2033" s="126"/>
      <c r="P2033" s="126"/>
      <c r="Q2033" s="126"/>
      <c r="R2033" s="127"/>
      <c r="S2033" s="127" t="s">
        <v>53</v>
      </c>
      <c r="T2033" s="128"/>
      <c r="U2033" s="108" t="s">
        <v>2952</v>
      </c>
      <c r="V2033" s="126" t="s">
        <v>5373</v>
      </c>
    </row>
    <row r="2034" spans="1:22" s="109" customFormat="1">
      <c r="A2034" s="122" t="s">
        <v>5700</v>
      </c>
      <c r="B2034" s="122"/>
      <c r="C2034" s="117" t="s">
        <v>5601</v>
      </c>
      <c r="D2034" s="117" t="s">
        <v>3053</v>
      </c>
      <c r="E2034" s="123"/>
      <c r="F2034" s="123"/>
      <c r="G2034" s="124"/>
      <c r="H2034" s="125"/>
      <c r="I2034" s="122" t="s">
        <v>14</v>
      </c>
      <c r="J2034" s="122" t="s">
        <v>5570</v>
      </c>
      <c r="K2034" s="126" t="s">
        <v>1897</v>
      </c>
      <c r="L2034" s="126"/>
      <c r="M2034" s="126"/>
      <c r="N2034" s="126"/>
      <c r="O2034" s="126"/>
      <c r="P2034" s="126"/>
      <c r="Q2034" s="126"/>
      <c r="R2034" s="127"/>
      <c r="S2034" s="127" t="s">
        <v>53</v>
      </c>
      <c r="T2034" s="128"/>
      <c r="U2034" s="108" t="s">
        <v>2954</v>
      </c>
      <c r="V2034" s="126" t="s">
        <v>5373</v>
      </c>
    </row>
    <row r="2035" spans="1:22" s="109" customFormat="1">
      <c r="A2035" s="122" t="s">
        <v>3848</v>
      </c>
      <c r="B2035" s="122"/>
      <c r="C2035" s="117" t="s">
        <v>5547</v>
      </c>
      <c r="D2035" s="117" t="s">
        <v>3053</v>
      </c>
      <c r="E2035" s="124"/>
      <c r="F2035" s="124"/>
      <c r="G2035" s="124"/>
      <c r="H2035" s="125"/>
      <c r="I2035" s="122" t="s">
        <v>3849</v>
      </c>
      <c r="J2035" s="122" t="s">
        <v>5571</v>
      </c>
      <c r="K2035" s="122" t="s">
        <v>3367</v>
      </c>
      <c r="L2035" s="122" t="s">
        <v>3304</v>
      </c>
      <c r="M2035" s="122"/>
      <c r="N2035" s="122"/>
      <c r="O2035" s="122"/>
      <c r="P2035" s="122"/>
      <c r="Q2035" s="122"/>
      <c r="R2035" s="129"/>
      <c r="S2035" s="129"/>
      <c r="T2035" s="130"/>
      <c r="U2035" s="129" t="s">
        <v>5704</v>
      </c>
      <c r="V2035" s="122" t="s">
        <v>5373</v>
      </c>
    </row>
    <row r="2036" spans="1:22" s="109" customFormat="1">
      <c r="A2036" s="122" t="s">
        <v>3851</v>
      </c>
      <c r="B2036" s="122"/>
      <c r="C2036" s="117" t="s">
        <v>5547</v>
      </c>
      <c r="D2036" s="117" t="s">
        <v>3053</v>
      </c>
      <c r="E2036" s="124"/>
      <c r="F2036" s="124"/>
      <c r="G2036" s="124"/>
      <c r="H2036" s="125"/>
      <c r="I2036" s="122" t="s">
        <v>3849</v>
      </c>
      <c r="J2036" s="122" t="s">
        <v>5570</v>
      </c>
      <c r="K2036" s="122" t="s">
        <v>3852</v>
      </c>
      <c r="L2036" s="122" t="s">
        <v>3324</v>
      </c>
      <c r="M2036" s="122"/>
      <c r="N2036" s="122"/>
      <c r="O2036" s="122"/>
      <c r="P2036" s="122"/>
      <c r="Q2036" s="122"/>
      <c r="R2036" s="129"/>
      <c r="S2036" s="129"/>
      <c r="T2036" s="130"/>
      <c r="U2036" s="129" t="s">
        <v>5705</v>
      </c>
      <c r="V2036" s="122" t="s">
        <v>5373</v>
      </c>
    </row>
    <row r="2037" spans="1:22" s="109" customFormat="1">
      <c r="A2037" s="122" t="s">
        <v>3854</v>
      </c>
      <c r="B2037" s="122"/>
      <c r="C2037" s="117" t="s">
        <v>5547</v>
      </c>
      <c r="D2037" s="117" t="s">
        <v>3053</v>
      </c>
      <c r="E2037" s="124"/>
      <c r="F2037" s="124"/>
      <c r="G2037" s="124"/>
      <c r="H2037" s="125"/>
      <c r="I2037" s="122" t="s">
        <v>3849</v>
      </c>
      <c r="J2037" s="122" t="s">
        <v>5570</v>
      </c>
      <c r="K2037" s="122" t="s">
        <v>3852</v>
      </c>
      <c r="L2037" s="122" t="s">
        <v>3324</v>
      </c>
      <c r="M2037" s="122"/>
      <c r="N2037" s="122"/>
      <c r="O2037" s="122"/>
      <c r="P2037" s="122"/>
      <c r="Q2037" s="122"/>
      <c r="R2037" s="129"/>
      <c r="S2037" s="129"/>
      <c r="T2037" s="130"/>
      <c r="U2037" s="129" t="s">
        <v>5706</v>
      </c>
      <c r="V2037" s="122" t="s">
        <v>5373</v>
      </c>
    </row>
    <row r="2038" spans="1:22" s="109" customFormat="1">
      <c r="A2038" s="122" t="s">
        <v>3856</v>
      </c>
      <c r="B2038" s="122"/>
      <c r="C2038" s="117" t="s">
        <v>5547</v>
      </c>
      <c r="D2038" s="117" t="s">
        <v>3053</v>
      </c>
      <c r="E2038" s="124"/>
      <c r="F2038" s="124"/>
      <c r="G2038" s="124"/>
      <c r="H2038" s="125"/>
      <c r="I2038" s="122" t="s">
        <v>3849</v>
      </c>
      <c r="J2038" s="122" t="s">
        <v>5570</v>
      </c>
      <c r="K2038" s="122" t="s">
        <v>3852</v>
      </c>
      <c r="L2038" s="122" t="s">
        <v>3324</v>
      </c>
      <c r="M2038" s="122"/>
      <c r="N2038" s="122"/>
      <c r="O2038" s="122"/>
      <c r="P2038" s="122"/>
      <c r="Q2038" s="122"/>
      <c r="R2038" s="129"/>
      <c r="S2038" s="129"/>
      <c r="T2038" s="130"/>
      <c r="U2038" s="129" t="s">
        <v>5707</v>
      </c>
      <c r="V2038" s="122" t="s">
        <v>5373</v>
      </c>
    </row>
    <row r="2039" spans="1:22" s="109" customFormat="1">
      <c r="A2039" s="122" t="s">
        <v>3858</v>
      </c>
      <c r="B2039" s="122"/>
      <c r="C2039" s="117" t="s">
        <v>5547</v>
      </c>
      <c r="D2039" s="117" t="s">
        <v>3053</v>
      </c>
      <c r="E2039" s="124"/>
      <c r="F2039" s="124"/>
      <c r="G2039" s="124"/>
      <c r="H2039" s="125"/>
      <c r="I2039" s="122" t="s">
        <v>3849</v>
      </c>
      <c r="J2039" s="122" t="s">
        <v>5570</v>
      </c>
      <c r="K2039" s="122" t="s">
        <v>3852</v>
      </c>
      <c r="L2039" s="122" t="s">
        <v>3324</v>
      </c>
      <c r="M2039" s="122"/>
      <c r="N2039" s="122"/>
      <c r="O2039" s="122"/>
      <c r="P2039" s="122"/>
      <c r="Q2039" s="122"/>
      <c r="R2039" s="129"/>
      <c r="S2039" s="129"/>
      <c r="T2039" s="130"/>
      <c r="U2039" s="129" t="s">
        <v>5708</v>
      </c>
      <c r="V2039" s="122" t="s">
        <v>5373</v>
      </c>
    </row>
    <row r="2040" spans="1:22" s="109" customFormat="1">
      <c r="A2040" s="122" t="s">
        <v>3860</v>
      </c>
      <c r="B2040" s="122"/>
      <c r="C2040" s="117" t="s">
        <v>5547</v>
      </c>
      <c r="D2040" s="117" t="s">
        <v>3053</v>
      </c>
      <c r="E2040" s="124"/>
      <c r="F2040" s="124"/>
      <c r="G2040" s="124"/>
      <c r="H2040" s="125"/>
      <c r="I2040" s="122" t="s">
        <v>3849</v>
      </c>
      <c r="J2040" s="122" t="s">
        <v>5570</v>
      </c>
      <c r="K2040" s="122" t="s">
        <v>3852</v>
      </c>
      <c r="L2040" s="122" t="s">
        <v>3324</v>
      </c>
      <c r="M2040" s="122"/>
      <c r="N2040" s="122"/>
      <c r="O2040" s="122"/>
      <c r="P2040" s="122"/>
      <c r="Q2040" s="122"/>
      <c r="R2040" s="129"/>
      <c r="S2040" s="129"/>
      <c r="T2040" s="130"/>
      <c r="U2040" s="129" t="s">
        <v>5709</v>
      </c>
      <c r="V2040" s="122" t="s">
        <v>5373</v>
      </c>
    </row>
    <row r="2041" spans="1:22" s="109" customFormat="1">
      <c r="A2041" s="122" t="s">
        <v>3862</v>
      </c>
      <c r="B2041" s="122"/>
      <c r="C2041" s="117" t="s">
        <v>5547</v>
      </c>
      <c r="D2041" s="117" t="s">
        <v>3053</v>
      </c>
      <c r="E2041" s="124"/>
      <c r="F2041" s="124"/>
      <c r="G2041" s="124"/>
      <c r="H2041" s="125"/>
      <c r="I2041" s="122" t="s">
        <v>3849</v>
      </c>
      <c r="J2041" s="122" t="s">
        <v>5570</v>
      </c>
      <c r="K2041" s="122" t="s">
        <v>3852</v>
      </c>
      <c r="L2041" s="122" t="s">
        <v>3324</v>
      </c>
      <c r="M2041" s="122"/>
      <c r="N2041" s="122"/>
      <c r="O2041" s="122"/>
      <c r="P2041" s="122"/>
      <c r="Q2041" s="122"/>
      <c r="R2041" s="129"/>
      <c r="S2041" s="129"/>
      <c r="T2041" s="130"/>
      <c r="U2041" s="129" t="s">
        <v>5710</v>
      </c>
      <c r="V2041" s="122" t="s">
        <v>5373</v>
      </c>
    </row>
    <row r="2042" spans="1:22" s="109" customFormat="1">
      <c r="A2042" s="122" t="s">
        <v>3864</v>
      </c>
      <c r="B2042" s="122"/>
      <c r="C2042" s="117" t="s">
        <v>5547</v>
      </c>
      <c r="D2042" s="117" t="s">
        <v>3053</v>
      </c>
      <c r="E2042" s="124"/>
      <c r="F2042" s="124"/>
      <c r="G2042" s="124"/>
      <c r="H2042" s="125"/>
      <c r="I2042" s="122" t="s">
        <v>3849</v>
      </c>
      <c r="J2042" s="122" t="s">
        <v>5570</v>
      </c>
      <c r="K2042" s="122" t="s">
        <v>3852</v>
      </c>
      <c r="L2042" s="122" t="s">
        <v>3324</v>
      </c>
      <c r="M2042" s="122"/>
      <c r="N2042" s="122"/>
      <c r="O2042" s="122"/>
      <c r="P2042" s="122"/>
      <c r="Q2042" s="122"/>
      <c r="R2042" s="129"/>
      <c r="S2042" s="129"/>
      <c r="T2042" s="130"/>
      <c r="U2042" s="129" t="s">
        <v>5711</v>
      </c>
      <c r="V2042" s="122" t="s">
        <v>5373</v>
      </c>
    </row>
    <row r="2043" spans="1:22" s="109" customFormat="1">
      <c r="A2043" s="122" t="s">
        <v>3866</v>
      </c>
      <c r="B2043" s="122"/>
      <c r="C2043" s="117" t="s">
        <v>5547</v>
      </c>
      <c r="D2043" s="117" t="s">
        <v>3053</v>
      </c>
      <c r="E2043" s="124"/>
      <c r="F2043" s="124"/>
      <c r="G2043" s="124"/>
      <c r="H2043" s="125"/>
      <c r="I2043" s="122" t="s">
        <v>3849</v>
      </c>
      <c r="J2043" s="122" t="s">
        <v>5570</v>
      </c>
      <c r="K2043" s="122" t="s">
        <v>3852</v>
      </c>
      <c r="L2043" s="122" t="s">
        <v>3324</v>
      </c>
      <c r="M2043" s="122"/>
      <c r="N2043" s="122"/>
      <c r="O2043" s="122"/>
      <c r="P2043" s="122"/>
      <c r="Q2043" s="122"/>
      <c r="R2043" s="129"/>
      <c r="S2043" s="129"/>
      <c r="T2043" s="130"/>
      <c r="U2043" s="129" t="s">
        <v>5712</v>
      </c>
      <c r="V2043" s="122" t="s">
        <v>5373</v>
      </c>
    </row>
    <row r="2044" spans="1:22" s="109" customFormat="1">
      <c r="A2044" s="122" t="s">
        <v>3868</v>
      </c>
      <c r="B2044" s="122"/>
      <c r="C2044" s="117" t="s">
        <v>5547</v>
      </c>
      <c r="D2044" s="117" t="s">
        <v>3053</v>
      </c>
      <c r="E2044" s="124"/>
      <c r="F2044" s="124"/>
      <c r="G2044" s="124"/>
      <c r="H2044" s="125"/>
      <c r="I2044" s="122" t="s">
        <v>3849</v>
      </c>
      <c r="J2044" s="122" t="s">
        <v>5570</v>
      </c>
      <c r="K2044" s="122" t="s">
        <v>3852</v>
      </c>
      <c r="L2044" s="122" t="s">
        <v>3324</v>
      </c>
      <c r="M2044" s="122"/>
      <c r="N2044" s="122"/>
      <c r="O2044" s="122"/>
      <c r="P2044" s="122"/>
      <c r="Q2044" s="122"/>
      <c r="R2044" s="129"/>
      <c r="S2044" s="129"/>
      <c r="T2044" s="130"/>
      <c r="U2044" s="129" t="s">
        <v>5713</v>
      </c>
      <c r="V2044" s="122" t="s">
        <v>5373</v>
      </c>
    </row>
    <row r="2045" spans="1:22" s="109" customFormat="1">
      <c r="A2045" s="122" t="s">
        <v>3870</v>
      </c>
      <c r="B2045" s="122"/>
      <c r="C2045" s="117" t="s">
        <v>5547</v>
      </c>
      <c r="D2045" s="117" t="s">
        <v>3053</v>
      </c>
      <c r="E2045" s="124"/>
      <c r="F2045" s="124"/>
      <c r="G2045" s="124"/>
      <c r="H2045" s="125"/>
      <c r="I2045" s="122" t="s">
        <v>3849</v>
      </c>
      <c r="J2045" s="122" t="s">
        <v>5570</v>
      </c>
      <c r="K2045" s="122" t="s">
        <v>3852</v>
      </c>
      <c r="L2045" s="122" t="s">
        <v>3324</v>
      </c>
      <c r="M2045" s="122"/>
      <c r="N2045" s="122"/>
      <c r="O2045" s="122"/>
      <c r="P2045" s="122"/>
      <c r="Q2045" s="122"/>
      <c r="R2045" s="129"/>
      <c r="S2045" s="129"/>
      <c r="T2045" s="130"/>
      <c r="U2045" s="129" t="s">
        <v>5714</v>
      </c>
      <c r="V2045" s="122" t="s">
        <v>5373</v>
      </c>
    </row>
    <row r="2046" spans="1:22" s="109" customFormat="1">
      <c r="A2046" s="122" t="s">
        <v>3872</v>
      </c>
      <c r="B2046" s="122"/>
      <c r="C2046" s="117" t="s">
        <v>5547</v>
      </c>
      <c r="D2046" s="117" t="s">
        <v>3053</v>
      </c>
      <c r="E2046" s="124"/>
      <c r="F2046" s="124"/>
      <c r="G2046" s="124"/>
      <c r="H2046" s="125"/>
      <c r="I2046" s="122" t="s">
        <v>3849</v>
      </c>
      <c r="J2046" s="122" t="s">
        <v>5570</v>
      </c>
      <c r="K2046" s="122" t="s">
        <v>3852</v>
      </c>
      <c r="L2046" s="122" t="s">
        <v>3324</v>
      </c>
      <c r="M2046" s="122"/>
      <c r="N2046" s="122"/>
      <c r="O2046" s="122"/>
      <c r="P2046" s="122"/>
      <c r="Q2046" s="122"/>
      <c r="R2046" s="129"/>
      <c r="S2046" s="129"/>
      <c r="T2046" s="130"/>
      <c r="U2046" s="129" t="s">
        <v>5715</v>
      </c>
      <c r="V2046" s="122" t="s">
        <v>5373</v>
      </c>
    </row>
    <row r="2047" spans="1:22" s="109" customFormat="1">
      <c r="A2047" s="122" t="s">
        <v>3874</v>
      </c>
      <c r="B2047" s="122"/>
      <c r="C2047" s="117" t="s">
        <v>5547</v>
      </c>
      <c r="D2047" s="117" t="s">
        <v>3053</v>
      </c>
      <c r="E2047" s="124"/>
      <c r="F2047" s="124"/>
      <c r="G2047" s="124"/>
      <c r="H2047" s="125"/>
      <c r="I2047" s="122" t="s">
        <v>3849</v>
      </c>
      <c r="J2047" s="122" t="s">
        <v>5570</v>
      </c>
      <c r="K2047" s="122" t="s">
        <v>3852</v>
      </c>
      <c r="L2047" s="122" t="s">
        <v>3324</v>
      </c>
      <c r="M2047" s="122"/>
      <c r="N2047" s="122"/>
      <c r="O2047" s="122"/>
      <c r="P2047" s="122"/>
      <c r="Q2047" s="122"/>
      <c r="R2047" s="129"/>
      <c r="S2047" s="129"/>
      <c r="T2047" s="130"/>
      <c r="U2047" s="129" t="s">
        <v>5716</v>
      </c>
      <c r="V2047" s="122" t="s">
        <v>5373</v>
      </c>
    </row>
    <row r="2048" spans="1:22" s="109" customFormat="1">
      <c r="A2048" s="122" t="s">
        <v>3876</v>
      </c>
      <c r="B2048" s="122"/>
      <c r="C2048" s="117" t="s">
        <v>5601</v>
      </c>
      <c r="D2048" s="117" t="s">
        <v>339</v>
      </c>
      <c r="E2048" s="124"/>
      <c r="F2048" s="124"/>
      <c r="G2048" s="124" t="s">
        <v>57</v>
      </c>
      <c r="H2048" s="125"/>
      <c r="I2048" s="122" t="s">
        <v>3849</v>
      </c>
      <c r="J2048" s="122" t="s">
        <v>5570</v>
      </c>
      <c r="K2048" s="122" t="s">
        <v>3852</v>
      </c>
      <c r="L2048" s="122" t="s">
        <v>3324</v>
      </c>
      <c r="M2048" s="122"/>
      <c r="N2048" s="122"/>
      <c r="O2048" s="122"/>
      <c r="P2048" s="122"/>
      <c r="Q2048" s="122"/>
      <c r="R2048" s="129"/>
      <c r="S2048" s="129"/>
      <c r="T2048" s="130"/>
      <c r="U2048" s="129" t="s">
        <v>5717</v>
      </c>
      <c r="V2048" s="122" t="s">
        <v>5373</v>
      </c>
    </row>
    <row r="2049" spans="1:22" s="109" customFormat="1">
      <c r="A2049" s="122" t="s">
        <v>3878</v>
      </c>
      <c r="B2049" s="122"/>
      <c r="C2049" s="117" t="s">
        <v>5547</v>
      </c>
      <c r="D2049" s="117" t="s">
        <v>3053</v>
      </c>
      <c r="E2049" s="124"/>
      <c r="F2049" s="124"/>
      <c r="G2049" s="124"/>
      <c r="H2049" s="125"/>
      <c r="I2049" s="122" t="s">
        <v>3849</v>
      </c>
      <c r="J2049" s="122" t="s">
        <v>5570</v>
      </c>
      <c r="K2049" s="122" t="s">
        <v>3474</v>
      </c>
      <c r="L2049" s="122" t="s">
        <v>3367</v>
      </c>
      <c r="M2049" s="122"/>
      <c r="N2049" s="122"/>
      <c r="O2049" s="122"/>
      <c r="P2049" s="122"/>
      <c r="Q2049" s="122"/>
      <c r="R2049" s="129"/>
      <c r="S2049" s="129"/>
      <c r="T2049" s="130"/>
      <c r="U2049" s="129" t="s">
        <v>5718</v>
      </c>
      <c r="V2049" s="122" t="s">
        <v>5373</v>
      </c>
    </row>
    <row r="2050" spans="1:22" s="109" customFormat="1">
      <c r="A2050" s="122" t="s">
        <v>3880</v>
      </c>
      <c r="B2050" s="122"/>
      <c r="C2050" s="117" t="s">
        <v>5547</v>
      </c>
      <c r="D2050" s="117" t="s">
        <v>3053</v>
      </c>
      <c r="E2050" s="124"/>
      <c r="F2050" s="124"/>
      <c r="G2050" s="124"/>
      <c r="H2050" s="125"/>
      <c r="I2050" s="122" t="s">
        <v>3849</v>
      </c>
      <c r="J2050" s="122" t="s">
        <v>5570</v>
      </c>
      <c r="K2050" s="122" t="s">
        <v>3440</v>
      </c>
      <c r="L2050" s="122" t="s">
        <v>70</v>
      </c>
      <c r="M2050" s="122"/>
      <c r="N2050" s="122"/>
      <c r="O2050" s="122"/>
      <c r="P2050" s="122"/>
      <c r="Q2050" s="122"/>
      <c r="R2050" s="129"/>
      <c r="S2050" s="129"/>
      <c r="T2050" s="130"/>
      <c r="U2050" s="129" t="s">
        <v>5719</v>
      </c>
      <c r="V2050" s="122" t="s">
        <v>5373</v>
      </c>
    </row>
    <row r="2051" spans="1:22" s="109" customFormat="1">
      <c r="A2051" s="122" t="s">
        <v>3882</v>
      </c>
      <c r="B2051" s="122"/>
      <c r="C2051" s="117" t="s">
        <v>5547</v>
      </c>
      <c r="D2051" s="117" t="s">
        <v>3053</v>
      </c>
      <c r="E2051" s="124"/>
      <c r="F2051" s="124"/>
      <c r="G2051" s="124"/>
      <c r="H2051" s="125"/>
      <c r="I2051" s="122" t="s">
        <v>3849</v>
      </c>
      <c r="J2051" s="122" t="s">
        <v>5570</v>
      </c>
      <c r="K2051" s="122" t="s">
        <v>3440</v>
      </c>
      <c r="L2051" s="122" t="s">
        <v>70</v>
      </c>
      <c r="M2051" s="122"/>
      <c r="N2051" s="122"/>
      <c r="O2051" s="122"/>
      <c r="P2051" s="122"/>
      <c r="Q2051" s="122"/>
      <c r="R2051" s="129"/>
      <c r="S2051" s="129"/>
      <c r="T2051" s="130"/>
      <c r="U2051" s="129" t="s">
        <v>5720</v>
      </c>
      <c r="V2051" s="122" t="s">
        <v>5373</v>
      </c>
    </row>
    <row r="2052" spans="1:22" s="109" customFormat="1">
      <c r="A2052" s="122" t="s">
        <v>3884</v>
      </c>
      <c r="B2052" s="122"/>
      <c r="C2052" s="117" t="s">
        <v>5547</v>
      </c>
      <c r="D2052" s="117" t="s">
        <v>3053</v>
      </c>
      <c r="E2052" s="124"/>
      <c r="F2052" s="124"/>
      <c r="G2052" s="124"/>
      <c r="H2052" s="125"/>
      <c r="I2052" s="122" t="s">
        <v>3849</v>
      </c>
      <c r="J2052" s="122" t="s">
        <v>5570</v>
      </c>
      <c r="K2052" s="122" t="s">
        <v>3440</v>
      </c>
      <c r="L2052" s="122" t="s">
        <v>70</v>
      </c>
      <c r="M2052" s="122"/>
      <c r="N2052" s="122"/>
      <c r="O2052" s="122"/>
      <c r="P2052" s="122"/>
      <c r="Q2052" s="122"/>
      <c r="R2052" s="129"/>
      <c r="S2052" s="129"/>
      <c r="T2052" s="130"/>
      <c r="U2052" s="129" t="s">
        <v>5721</v>
      </c>
      <c r="V2052" s="122" t="s">
        <v>5373</v>
      </c>
    </row>
    <row r="2053" spans="1:22" s="109" customFormat="1">
      <c r="A2053" s="122" t="s">
        <v>3886</v>
      </c>
      <c r="B2053" s="122"/>
      <c r="C2053" s="117" t="s">
        <v>5547</v>
      </c>
      <c r="D2053" s="117" t="s">
        <v>3053</v>
      </c>
      <c r="E2053" s="124"/>
      <c r="F2053" s="124"/>
      <c r="G2053" s="124"/>
      <c r="H2053" s="125"/>
      <c r="I2053" s="122" t="s">
        <v>3849</v>
      </c>
      <c r="J2053" s="122" t="s">
        <v>5570</v>
      </c>
      <c r="K2053" s="122" t="s">
        <v>3440</v>
      </c>
      <c r="L2053" s="122" t="s">
        <v>70</v>
      </c>
      <c r="M2053" s="122"/>
      <c r="N2053" s="122"/>
      <c r="O2053" s="122"/>
      <c r="P2053" s="122"/>
      <c r="Q2053" s="122"/>
      <c r="R2053" s="129"/>
      <c r="S2053" s="129"/>
      <c r="T2053" s="130"/>
      <c r="U2053" s="129" t="s">
        <v>5722</v>
      </c>
      <c r="V2053" s="122" t="s">
        <v>5373</v>
      </c>
    </row>
    <row r="2054" spans="1:22" s="109" customFormat="1">
      <c r="A2054" s="122" t="s">
        <v>3888</v>
      </c>
      <c r="B2054" s="122"/>
      <c r="C2054" s="117" t="s">
        <v>5547</v>
      </c>
      <c r="D2054" s="117" t="s">
        <v>3053</v>
      </c>
      <c r="E2054" s="124"/>
      <c r="F2054" s="124"/>
      <c r="G2054" s="124"/>
      <c r="H2054" s="125"/>
      <c r="I2054" s="122" t="s">
        <v>3849</v>
      </c>
      <c r="J2054" s="122" t="s">
        <v>5570</v>
      </c>
      <c r="K2054" s="122" t="s">
        <v>3440</v>
      </c>
      <c r="L2054" s="122" t="s">
        <v>70</v>
      </c>
      <c r="M2054" s="122"/>
      <c r="N2054" s="122"/>
      <c r="O2054" s="122"/>
      <c r="P2054" s="122"/>
      <c r="Q2054" s="122"/>
      <c r="R2054" s="129"/>
      <c r="S2054" s="129"/>
      <c r="T2054" s="130"/>
      <c r="U2054" s="129" t="s">
        <v>5723</v>
      </c>
      <c r="V2054" s="122" t="s">
        <v>5373</v>
      </c>
    </row>
    <row r="2055" spans="1:22" s="109" customFormat="1">
      <c r="A2055" s="122" t="s">
        <v>3890</v>
      </c>
      <c r="B2055" s="122"/>
      <c r="C2055" s="117" t="s">
        <v>5547</v>
      </c>
      <c r="D2055" s="117" t="s">
        <v>3053</v>
      </c>
      <c r="E2055" s="124"/>
      <c r="F2055" s="124"/>
      <c r="G2055" s="124"/>
      <c r="H2055" s="125"/>
      <c r="I2055" s="122" t="s">
        <v>3849</v>
      </c>
      <c r="J2055" s="122" t="s">
        <v>5570</v>
      </c>
      <c r="K2055" s="122" t="s">
        <v>3440</v>
      </c>
      <c r="L2055" s="122" t="s">
        <v>70</v>
      </c>
      <c r="M2055" s="122"/>
      <c r="N2055" s="122"/>
      <c r="O2055" s="122"/>
      <c r="P2055" s="122"/>
      <c r="Q2055" s="122"/>
      <c r="R2055" s="129"/>
      <c r="S2055" s="129"/>
      <c r="T2055" s="130"/>
      <c r="U2055" s="129" t="s">
        <v>5724</v>
      </c>
      <c r="V2055" s="122" t="s">
        <v>5373</v>
      </c>
    </row>
    <row r="2056" spans="1:22" s="109" customFormat="1">
      <c r="A2056" s="122" t="s">
        <v>3892</v>
      </c>
      <c r="B2056" s="122"/>
      <c r="C2056" s="117" t="s">
        <v>5547</v>
      </c>
      <c r="D2056" s="117" t="s">
        <v>3053</v>
      </c>
      <c r="E2056" s="124"/>
      <c r="F2056" s="124"/>
      <c r="G2056" s="124"/>
      <c r="H2056" s="125"/>
      <c r="I2056" s="122" t="s">
        <v>3849</v>
      </c>
      <c r="J2056" s="122" t="s">
        <v>5570</v>
      </c>
      <c r="K2056" s="122" t="s">
        <v>3440</v>
      </c>
      <c r="L2056" s="122" t="s">
        <v>70</v>
      </c>
      <c r="M2056" s="122"/>
      <c r="N2056" s="122"/>
      <c r="O2056" s="122"/>
      <c r="P2056" s="122"/>
      <c r="Q2056" s="122"/>
      <c r="R2056" s="129"/>
      <c r="S2056" s="129"/>
      <c r="T2056" s="130"/>
      <c r="U2056" s="129" t="s">
        <v>5725</v>
      </c>
      <c r="V2056" s="122" t="s">
        <v>5373</v>
      </c>
    </row>
    <row r="2057" spans="1:22" s="109" customFormat="1">
      <c r="A2057" s="122" t="s">
        <v>3894</v>
      </c>
      <c r="B2057" s="122"/>
      <c r="C2057" s="117" t="s">
        <v>5547</v>
      </c>
      <c r="D2057" s="117" t="s">
        <v>3053</v>
      </c>
      <c r="E2057" s="124"/>
      <c r="F2057" s="124"/>
      <c r="G2057" s="124"/>
      <c r="H2057" s="125"/>
      <c r="I2057" s="122" t="s">
        <v>3849</v>
      </c>
      <c r="J2057" s="122" t="s">
        <v>5570</v>
      </c>
      <c r="K2057" s="122" t="s">
        <v>3440</v>
      </c>
      <c r="L2057" s="122" t="s">
        <v>70</v>
      </c>
      <c r="M2057" s="122"/>
      <c r="N2057" s="122"/>
      <c r="O2057" s="122"/>
      <c r="P2057" s="122"/>
      <c r="Q2057" s="122"/>
      <c r="R2057" s="129"/>
      <c r="S2057" s="129"/>
      <c r="T2057" s="130"/>
      <c r="U2057" s="129" t="s">
        <v>5726</v>
      </c>
      <c r="V2057" s="122" t="s">
        <v>5373</v>
      </c>
    </row>
    <row r="2058" spans="1:22" s="109" customFormat="1">
      <c r="A2058" s="122" t="s">
        <v>3896</v>
      </c>
      <c r="B2058" s="122"/>
      <c r="C2058" s="117" t="s">
        <v>5547</v>
      </c>
      <c r="D2058" s="117" t="s">
        <v>3053</v>
      </c>
      <c r="E2058" s="124"/>
      <c r="F2058" s="124"/>
      <c r="G2058" s="124"/>
      <c r="H2058" s="125"/>
      <c r="I2058" s="122" t="s">
        <v>3849</v>
      </c>
      <c r="J2058" s="122" t="s">
        <v>5570</v>
      </c>
      <c r="K2058" s="122" t="s">
        <v>3440</v>
      </c>
      <c r="L2058" s="122" t="s">
        <v>70</v>
      </c>
      <c r="M2058" s="122"/>
      <c r="N2058" s="122"/>
      <c r="O2058" s="122"/>
      <c r="P2058" s="122"/>
      <c r="Q2058" s="122"/>
      <c r="R2058" s="129"/>
      <c r="S2058" s="129"/>
      <c r="T2058" s="130"/>
      <c r="U2058" s="129" t="s">
        <v>5727</v>
      </c>
      <c r="V2058" s="122" t="s">
        <v>5373</v>
      </c>
    </row>
    <row r="2059" spans="1:22" s="109" customFormat="1">
      <c r="A2059" s="122" t="s">
        <v>3898</v>
      </c>
      <c r="B2059" s="122"/>
      <c r="C2059" s="117" t="s">
        <v>5547</v>
      </c>
      <c r="D2059" s="117" t="s">
        <v>3053</v>
      </c>
      <c r="E2059" s="124"/>
      <c r="F2059" s="124"/>
      <c r="G2059" s="124"/>
      <c r="H2059" s="125"/>
      <c r="I2059" s="122" t="s">
        <v>3849</v>
      </c>
      <c r="J2059" s="122" t="s">
        <v>5570</v>
      </c>
      <c r="K2059" s="122" t="s">
        <v>3440</v>
      </c>
      <c r="L2059" s="122" t="s">
        <v>70</v>
      </c>
      <c r="M2059" s="122"/>
      <c r="N2059" s="122"/>
      <c r="O2059" s="122"/>
      <c r="P2059" s="122"/>
      <c r="Q2059" s="122"/>
      <c r="R2059" s="129"/>
      <c r="S2059" s="129"/>
      <c r="T2059" s="130"/>
      <c r="U2059" s="129" t="s">
        <v>5728</v>
      </c>
      <c r="V2059" s="122" t="s">
        <v>5373</v>
      </c>
    </row>
    <row r="2060" spans="1:22" s="109" customFormat="1">
      <c r="A2060" s="122" t="s">
        <v>3900</v>
      </c>
      <c r="B2060" s="122"/>
      <c r="C2060" s="117" t="s">
        <v>5547</v>
      </c>
      <c r="D2060" s="117" t="s">
        <v>3053</v>
      </c>
      <c r="E2060" s="124"/>
      <c r="F2060" s="124"/>
      <c r="G2060" s="124"/>
      <c r="H2060" s="125"/>
      <c r="I2060" s="122" t="s">
        <v>3849</v>
      </c>
      <c r="J2060" s="122" t="s">
        <v>5570</v>
      </c>
      <c r="K2060" s="122" t="s">
        <v>3440</v>
      </c>
      <c r="L2060" s="122" t="s">
        <v>70</v>
      </c>
      <c r="M2060" s="122"/>
      <c r="N2060" s="122"/>
      <c r="O2060" s="122"/>
      <c r="P2060" s="122"/>
      <c r="Q2060" s="122"/>
      <c r="R2060" s="129"/>
      <c r="S2060" s="129"/>
      <c r="T2060" s="130"/>
      <c r="U2060" s="129" t="s">
        <v>5729</v>
      </c>
      <c r="V2060" s="122" t="s">
        <v>5373</v>
      </c>
    </row>
    <row r="2061" spans="1:22" s="109" customFormat="1">
      <c r="A2061" s="122" t="s">
        <v>3902</v>
      </c>
      <c r="B2061" s="122"/>
      <c r="C2061" s="117" t="s">
        <v>5547</v>
      </c>
      <c r="D2061" s="117" t="s">
        <v>3053</v>
      </c>
      <c r="E2061" s="124"/>
      <c r="F2061" s="124"/>
      <c r="G2061" s="124"/>
      <c r="H2061" s="125"/>
      <c r="I2061" s="122" t="s">
        <v>3849</v>
      </c>
      <c r="J2061" s="122" t="s">
        <v>5570</v>
      </c>
      <c r="K2061" s="122" t="s">
        <v>3440</v>
      </c>
      <c r="L2061" s="122" t="s">
        <v>70</v>
      </c>
      <c r="M2061" s="122"/>
      <c r="N2061" s="122"/>
      <c r="O2061" s="122"/>
      <c r="P2061" s="122"/>
      <c r="Q2061" s="122"/>
      <c r="R2061" s="129"/>
      <c r="S2061" s="129"/>
      <c r="T2061" s="130"/>
      <c r="U2061" s="129" t="s">
        <v>5730</v>
      </c>
      <c r="V2061" s="122" t="s">
        <v>5373</v>
      </c>
    </row>
    <row r="2062" spans="1:22" s="109" customFormat="1">
      <c r="A2062" s="122" t="s">
        <v>3904</v>
      </c>
      <c r="B2062" s="122"/>
      <c r="C2062" s="117" t="s">
        <v>5547</v>
      </c>
      <c r="D2062" s="117" t="s">
        <v>3053</v>
      </c>
      <c r="E2062" s="124"/>
      <c r="F2062" s="124"/>
      <c r="G2062" s="124"/>
      <c r="H2062" s="125"/>
      <c r="I2062" s="122" t="s">
        <v>3849</v>
      </c>
      <c r="J2062" s="122" t="s">
        <v>5570</v>
      </c>
      <c r="K2062" s="122" t="s">
        <v>3440</v>
      </c>
      <c r="L2062" s="122" t="s">
        <v>70</v>
      </c>
      <c r="M2062" s="122"/>
      <c r="N2062" s="122"/>
      <c r="O2062" s="122"/>
      <c r="P2062" s="122"/>
      <c r="Q2062" s="122"/>
      <c r="R2062" s="129"/>
      <c r="S2062" s="129"/>
      <c r="T2062" s="130"/>
      <c r="U2062" s="129" t="s">
        <v>5731</v>
      </c>
      <c r="V2062" s="122" t="s">
        <v>5373</v>
      </c>
    </row>
    <row r="2063" spans="1:22" s="109" customFormat="1">
      <c r="A2063" s="122" t="s">
        <v>3906</v>
      </c>
      <c r="B2063" s="122"/>
      <c r="C2063" s="117" t="s">
        <v>5547</v>
      </c>
      <c r="D2063" s="117" t="s">
        <v>3053</v>
      </c>
      <c r="E2063" s="124"/>
      <c r="F2063" s="124"/>
      <c r="G2063" s="124"/>
      <c r="H2063" s="125"/>
      <c r="I2063" s="122" t="s">
        <v>3849</v>
      </c>
      <c r="J2063" s="122" t="s">
        <v>5570</v>
      </c>
      <c r="K2063" s="122" t="s">
        <v>3440</v>
      </c>
      <c r="L2063" s="122" t="s">
        <v>70</v>
      </c>
      <c r="M2063" s="122"/>
      <c r="N2063" s="122"/>
      <c r="O2063" s="122"/>
      <c r="P2063" s="122"/>
      <c r="Q2063" s="122"/>
      <c r="R2063" s="129"/>
      <c r="S2063" s="129"/>
      <c r="T2063" s="130"/>
      <c r="U2063" s="129" t="s">
        <v>5732</v>
      </c>
      <c r="V2063" s="122" t="s">
        <v>5373</v>
      </c>
    </row>
    <row r="2064" spans="1:22" s="109" customFormat="1">
      <c r="A2064" s="122" t="s">
        <v>3908</v>
      </c>
      <c r="B2064" s="122"/>
      <c r="C2064" s="117" t="s">
        <v>5547</v>
      </c>
      <c r="D2064" s="117" t="s">
        <v>3053</v>
      </c>
      <c r="E2064" s="124"/>
      <c r="F2064" s="124"/>
      <c r="G2064" s="124"/>
      <c r="H2064" s="125"/>
      <c r="I2064" s="122" t="s">
        <v>3849</v>
      </c>
      <c r="J2064" s="122" t="s">
        <v>5570</v>
      </c>
      <c r="K2064" s="122" t="s">
        <v>3440</v>
      </c>
      <c r="L2064" s="122" t="s">
        <v>70</v>
      </c>
      <c r="M2064" s="122"/>
      <c r="N2064" s="122"/>
      <c r="O2064" s="122"/>
      <c r="P2064" s="122"/>
      <c r="Q2064" s="122"/>
      <c r="R2064" s="129"/>
      <c r="S2064" s="129"/>
      <c r="T2064" s="130"/>
      <c r="U2064" s="129" t="s">
        <v>5733</v>
      </c>
      <c r="V2064" s="122" t="s">
        <v>5373</v>
      </c>
    </row>
    <row r="2065" spans="1:22" s="109" customFormat="1">
      <c r="A2065" s="122" t="s">
        <v>3910</v>
      </c>
      <c r="B2065" s="122"/>
      <c r="C2065" s="117" t="s">
        <v>5547</v>
      </c>
      <c r="D2065" s="117" t="s">
        <v>3053</v>
      </c>
      <c r="E2065" s="124"/>
      <c r="F2065" s="124"/>
      <c r="G2065" s="124"/>
      <c r="H2065" s="125"/>
      <c r="I2065" s="122" t="s">
        <v>3849</v>
      </c>
      <c r="J2065" s="122" t="s">
        <v>5570</v>
      </c>
      <c r="K2065" s="122" t="s">
        <v>3440</v>
      </c>
      <c r="L2065" s="122" t="s">
        <v>70</v>
      </c>
      <c r="M2065" s="122"/>
      <c r="N2065" s="122"/>
      <c r="O2065" s="122"/>
      <c r="P2065" s="122"/>
      <c r="Q2065" s="122"/>
      <c r="R2065" s="129"/>
      <c r="S2065" s="129"/>
      <c r="T2065" s="130"/>
      <c r="U2065" s="129" t="s">
        <v>5734</v>
      </c>
      <c r="V2065" s="122" t="s">
        <v>5373</v>
      </c>
    </row>
    <row r="2066" spans="1:22" s="109" customFormat="1">
      <c r="A2066" s="122" t="s">
        <v>3912</v>
      </c>
      <c r="B2066" s="122"/>
      <c r="C2066" s="117" t="s">
        <v>5547</v>
      </c>
      <c r="D2066" s="117" t="s">
        <v>3053</v>
      </c>
      <c r="E2066" s="124"/>
      <c r="F2066" s="124"/>
      <c r="G2066" s="124"/>
      <c r="H2066" s="125"/>
      <c r="I2066" s="122" t="s">
        <v>3849</v>
      </c>
      <c r="J2066" s="122" t="s">
        <v>5570</v>
      </c>
      <c r="K2066" s="122" t="s">
        <v>3440</v>
      </c>
      <c r="L2066" s="122" t="s">
        <v>70</v>
      </c>
      <c r="M2066" s="122"/>
      <c r="N2066" s="122"/>
      <c r="O2066" s="122"/>
      <c r="P2066" s="122"/>
      <c r="Q2066" s="122"/>
      <c r="R2066" s="129"/>
      <c r="S2066" s="129"/>
      <c r="T2066" s="130"/>
      <c r="U2066" s="129" t="s">
        <v>5735</v>
      </c>
      <c r="V2066" s="122" t="s">
        <v>5373</v>
      </c>
    </row>
    <row r="2067" spans="1:22" s="109" customFormat="1">
      <c r="A2067" s="122" t="s">
        <v>3914</v>
      </c>
      <c r="B2067" s="122"/>
      <c r="C2067" s="117" t="s">
        <v>5547</v>
      </c>
      <c r="D2067" s="117" t="s">
        <v>3053</v>
      </c>
      <c r="E2067" s="124"/>
      <c r="F2067" s="124"/>
      <c r="G2067" s="124"/>
      <c r="H2067" s="125"/>
      <c r="I2067" s="122" t="s">
        <v>3849</v>
      </c>
      <c r="J2067" s="122" t="s">
        <v>5570</v>
      </c>
      <c r="K2067" s="122" t="s">
        <v>3440</v>
      </c>
      <c r="L2067" s="122" t="s">
        <v>70</v>
      </c>
      <c r="M2067" s="122"/>
      <c r="N2067" s="122"/>
      <c r="O2067" s="122"/>
      <c r="P2067" s="122"/>
      <c r="Q2067" s="122"/>
      <c r="R2067" s="129"/>
      <c r="S2067" s="129"/>
      <c r="T2067" s="130"/>
      <c r="U2067" s="129" t="s">
        <v>5736</v>
      </c>
      <c r="V2067" s="122" t="s">
        <v>5373</v>
      </c>
    </row>
    <row r="2068" spans="1:22" s="109" customFormat="1">
      <c r="A2068" s="122" t="s">
        <v>3916</v>
      </c>
      <c r="B2068" s="122"/>
      <c r="C2068" s="117" t="s">
        <v>5547</v>
      </c>
      <c r="D2068" s="117" t="s">
        <v>3053</v>
      </c>
      <c r="E2068" s="124"/>
      <c r="F2068" s="124"/>
      <c r="G2068" s="124"/>
      <c r="H2068" s="125"/>
      <c r="I2068" s="122" t="s">
        <v>3849</v>
      </c>
      <c r="J2068" s="122" t="s">
        <v>5570</v>
      </c>
      <c r="K2068" s="122" t="s">
        <v>3440</v>
      </c>
      <c r="L2068" s="122" t="s">
        <v>70</v>
      </c>
      <c r="M2068" s="122"/>
      <c r="N2068" s="122"/>
      <c r="O2068" s="122"/>
      <c r="P2068" s="122"/>
      <c r="Q2068" s="122"/>
      <c r="R2068" s="129"/>
      <c r="S2068" s="129"/>
      <c r="T2068" s="130"/>
      <c r="U2068" s="129" t="s">
        <v>5737</v>
      </c>
      <c r="V2068" s="122" t="s">
        <v>5373</v>
      </c>
    </row>
    <row r="2069" spans="1:22" s="109" customFormat="1">
      <c r="A2069" s="122" t="s">
        <v>3918</v>
      </c>
      <c r="B2069" s="122"/>
      <c r="C2069" s="117" t="s">
        <v>5547</v>
      </c>
      <c r="D2069" s="117" t="s">
        <v>3053</v>
      </c>
      <c r="E2069" s="124"/>
      <c r="F2069" s="124"/>
      <c r="G2069" s="124"/>
      <c r="H2069" s="125"/>
      <c r="I2069" s="122" t="s">
        <v>3849</v>
      </c>
      <c r="J2069" s="122" t="s">
        <v>5570</v>
      </c>
      <c r="K2069" s="122" t="s">
        <v>3440</v>
      </c>
      <c r="L2069" s="122" t="s">
        <v>70</v>
      </c>
      <c r="M2069" s="122"/>
      <c r="N2069" s="122"/>
      <c r="O2069" s="122"/>
      <c r="P2069" s="122"/>
      <c r="Q2069" s="122"/>
      <c r="R2069" s="129"/>
      <c r="S2069" s="129"/>
      <c r="T2069" s="130"/>
      <c r="U2069" s="129" t="s">
        <v>5738</v>
      </c>
      <c r="V2069" s="122" t="s">
        <v>5373</v>
      </c>
    </row>
    <row r="2070" spans="1:22" s="109" customFormat="1">
      <c r="A2070" s="122" t="s">
        <v>3920</v>
      </c>
      <c r="B2070" s="122"/>
      <c r="C2070" s="117" t="s">
        <v>5547</v>
      </c>
      <c r="D2070" s="117" t="s">
        <v>3053</v>
      </c>
      <c r="E2070" s="124"/>
      <c r="F2070" s="124"/>
      <c r="G2070" s="124"/>
      <c r="H2070" s="125"/>
      <c r="I2070" s="122" t="s">
        <v>3849</v>
      </c>
      <c r="J2070" s="122" t="s">
        <v>5570</v>
      </c>
      <c r="K2070" s="122" t="s">
        <v>3440</v>
      </c>
      <c r="L2070" s="122" t="s">
        <v>70</v>
      </c>
      <c r="M2070" s="122"/>
      <c r="N2070" s="122"/>
      <c r="O2070" s="122"/>
      <c r="P2070" s="122"/>
      <c r="Q2070" s="122"/>
      <c r="R2070" s="129"/>
      <c r="S2070" s="129"/>
      <c r="T2070" s="130"/>
      <c r="U2070" s="129" t="s">
        <v>5739</v>
      </c>
      <c r="V2070" s="122" t="s">
        <v>5373</v>
      </c>
    </row>
    <row r="2071" spans="1:22" s="109" customFormat="1">
      <c r="A2071" s="122" t="s">
        <v>3922</v>
      </c>
      <c r="B2071" s="122"/>
      <c r="C2071" s="117" t="s">
        <v>5547</v>
      </c>
      <c r="D2071" s="117" t="s">
        <v>3053</v>
      </c>
      <c r="E2071" s="124"/>
      <c r="F2071" s="124"/>
      <c r="G2071" s="124"/>
      <c r="H2071" s="125"/>
      <c r="I2071" s="122" t="s">
        <v>3849</v>
      </c>
      <c r="J2071" s="122" t="s">
        <v>5570</v>
      </c>
      <c r="K2071" s="122" t="s">
        <v>3440</v>
      </c>
      <c r="L2071" s="122" t="s">
        <v>70</v>
      </c>
      <c r="M2071" s="122"/>
      <c r="N2071" s="122"/>
      <c r="O2071" s="122"/>
      <c r="P2071" s="122"/>
      <c r="Q2071" s="122"/>
      <c r="R2071" s="129"/>
      <c r="S2071" s="129"/>
      <c r="T2071" s="130"/>
      <c r="U2071" s="129" t="s">
        <v>5740</v>
      </c>
      <c r="V2071" s="122" t="s">
        <v>5373</v>
      </c>
    </row>
    <row r="2072" spans="1:22" s="109" customFormat="1">
      <c r="A2072" s="122" t="s">
        <v>3924</v>
      </c>
      <c r="B2072" s="122"/>
      <c r="C2072" s="117" t="s">
        <v>5547</v>
      </c>
      <c r="D2072" s="117" t="s">
        <v>3053</v>
      </c>
      <c r="E2072" s="124"/>
      <c r="F2072" s="124"/>
      <c r="G2072" s="124"/>
      <c r="H2072" s="125"/>
      <c r="I2072" s="122" t="s">
        <v>3849</v>
      </c>
      <c r="J2072" s="122" t="s">
        <v>5570</v>
      </c>
      <c r="K2072" s="122" t="s">
        <v>3440</v>
      </c>
      <c r="L2072" s="122" t="s">
        <v>70</v>
      </c>
      <c r="M2072" s="122"/>
      <c r="N2072" s="122"/>
      <c r="O2072" s="122"/>
      <c r="P2072" s="122"/>
      <c r="Q2072" s="122"/>
      <c r="R2072" s="129"/>
      <c r="S2072" s="129"/>
      <c r="T2072" s="130"/>
      <c r="U2072" s="129" t="s">
        <v>5741</v>
      </c>
      <c r="V2072" s="122" t="s">
        <v>5373</v>
      </c>
    </row>
    <row r="2073" spans="1:22" s="109" customFormat="1">
      <c r="A2073" s="122" t="s">
        <v>3926</v>
      </c>
      <c r="B2073" s="122"/>
      <c r="C2073" s="117" t="s">
        <v>5547</v>
      </c>
      <c r="D2073" s="117" t="s">
        <v>3053</v>
      </c>
      <c r="E2073" s="124"/>
      <c r="F2073" s="124"/>
      <c r="G2073" s="124"/>
      <c r="H2073" s="125"/>
      <c r="I2073" s="122" t="s">
        <v>3849</v>
      </c>
      <c r="J2073" s="122" t="s">
        <v>5570</v>
      </c>
      <c r="K2073" s="122" t="s">
        <v>3440</v>
      </c>
      <c r="L2073" s="122" t="s">
        <v>70</v>
      </c>
      <c r="M2073" s="122"/>
      <c r="N2073" s="122"/>
      <c r="O2073" s="122"/>
      <c r="P2073" s="122"/>
      <c r="Q2073" s="122"/>
      <c r="R2073" s="129"/>
      <c r="S2073" s="129"/>
      <c r="T2073" s="130"/>
      <c r="U2073" s="129" t="s">
        <v>5742</v>
      </c>
      <c r="V2073" s="122" t="s">
        <v>5373</v>
      </c>
    </row>
    <row r="2074" spans="1:22" s="109" customFormat="1">
      <c r="A2074" s="122" t="s">
        <v>3928</v>
      </c>
      <c r="B2074" s="122"/>
      <c r="C2074" s="117" t="s">
        <v>5547</v>
      </c>
      <c r="D2074" s="117" t="s">
        <v>3053</v>
      </c>
      <c r="E2074" s="124"/>
      <c r="F2074" s="124"/>
      <c r="G2074" s="124"/>
      <c r="H2074" s="125"/>
      <c r="I2074" s="122" t="s">
        <v>3849</v>
      </c>
      <c r="J2074" s="122" t="s">
        <v>5570</v>
      </c>
      <c r="K2074" s="122" t="s">
        <v>3440</v>
      </c>
      <c r="L2074" s="122" t="s">
        <v>70</v>
      </c>
      <c r="M2074" s="122"/>
      <c r="N2074" s="122"/>
      <c r="O2074" s="122"/>
      <c r="P2074" s="122"/>
      <c r="Q2074" s="122"/>
      <c r="R2074" s="129"/>
      <c r="S2074" s="129"/>
      <c r="T2074" s="130"/>
      <c r="U2074" s="129" t="s">
        <v>5743</v>
      </c>
      <c r="V2074" s="122" t="s">
        <v>5373</v>
      </c>
    </row>
    <row r="2075" spans="1:22" s="109" customFormat="1">
      <c r="A2075" s="122" t="s">
        <v>3930</v>
      </c>
      <c r="B2075" s="122"/>
      <c r="C2075" s="117" t="s">
        <v>5547</v>
      </c>
      <c r="D2075" s="117" t="s">
        <v>3053</v>
      </c>
      <c r="E2075" s="124"/>
      <c r="F2075" s="124"/>
      <c r="G2075" s="124"/>
      <c r="H2075" s="125"/>
      <c r="I2075" s="122" t="s">
        <v>3849</v>
      </c>
      <c r="J2075" s="122" t="s">
        <v>5570</v>
      </c>
      <c r="K2075" s="122" t="s">
        <v>3440</v>
      </c>
      <c r="L2075" s="122" t="s">
        <v>70</v>
      </c>
      <c r="M2075" s="122"/>
      <c r="N2075" s="122"/>
      <c r="O2075" s="122"/>
      <c r="P2075" s="122"/>
      <c r="Q2075" s="122"/>
      <c r="R2075" s="129"/>
      <c r="S2075" s="129"/>
      <c r="T2075" s="130"/>
      <c r="U2075" s="129" t="s">
        <v>5744</v>
      </c>
      <c r="V2075" s="122" t="s">
        <v>5373</v>
      </c>
    </row>
    <row r="2076" spans="1:22" s="109" customFormat="1">
      <c r="A2076" s="122" t="s">
        <v>3932</v>
      </c>
      <c r="B2076" s="122"/>
      <c r="C2076" s="117" t="s">
        <v>5547</v>
      </c>
      <c r="D2076" s="117" t="s">
        <v>3053</v>
      </c>
      <c r="E2076" s="124"/>
      <c r="F2076" s="124"/>
      <c r="G2076" s="124"/>
      <c r="H2076" s="125"/>
      <c r="I2076" s="122" t="s">
        <v>3849</v>
      </c>
      <c r="J2076" s="122" t="s">
        <v>5570</v>
      </c>
      <c r="K2076" s="122" t="s">
        <v>3440</v>
      </c>
      <c r="L2076" s="122" t="s">
        <v>70</v>
      </c>
      <c r="M2076" s="122"/>
      <c r="N2076" s="122"/>
      <c r="O2076" s="122"/>
      <c r="P2076" s="122"/>
      <c r="Q2076" s="122"/>
      <c r="R2076" s="129"/>
      <c r="S2076" s="129"/>
      <c r="T2076" s="130"/>
      <c r="U2076" s="129" t="s">
        <v>5745</v>
      </c>
      <c r="V2076" s="122" t="s">
        <v>5373</v>
      </c>
    </row>
    <row r="2077" spans="1:22" s="109" customFormat="1">
      <c r="A2077" s="122" t="s">
        <v>3934</v>
      </c>
      <c r="B2077" s="122"/>
      <c r="C2077" s="117" t="s">
        <v>5547</v>
      </c>
      <c r="D2077" s="117" t="s">
        <v>3053</v>
      </c>
      <c r="E2077" s="124"/>
      <c r="F2077" s="124"/>
      <c r="G2077" s="124"/>
      <c r="H2077" s="125"/>
      <c r="I2077" s="122" t="s">
        <v>3849</v>
      </c>
      <c r="J2077" s="122" t="s">
        <v>5570</v>
      </c>
      <c r="K2077" s="122" t="s">
        <v>3440</v>
      </c>
      <c r="L2077" s="122" t="s">
        <v>70</v>
      </c>
      <c r="M2077" s="122"/>
      <c r="N2077" s="122"/>
      <c r="O2077" s="122"/>
      <c r="P2077" s="122"/>
      <c r="Q2077" s="122"/>
      <c r="R2077" s="129"/>
      <c r="S2077" s="129"/>
      <c r="T2077" s="130"/>
      <c r="U2077" s="129" t="s">
        <v>5746</v>
      </c>
      <c r="V2077" s="122" t="s">
        <v>5373</v>
      </c>
    </row>
    <row r="2078" spans="1:22" s="109" customFormat="1">
      <c r="A2078" s="122" t="s">
        <v>3936</v>
      </c>
      <c r="B2078" s="122"/>
      <c r="C2078" s="117" t="s">
        <v>5547</v>
      </c>
      <c r="D2078" s="117" t="s">
        <v>3053</v>
      </c>
      <c r="E2078" s="124"/>
      <c r="F2078" s="124"/>
      <c r="G2078" s="124"/>
      <c r="H2078" s="125"/>
      <c r="I2078" s="122" t="s">
        <v>3849</v>
      </c>
      <c r="J2078" s="122" t="s">
        <v>5570</v>
      </c>
      <c r="K2078" s="122" t="s">
        <v>3440</v>
      </c>
      <c r="L2078" s="122" t="s">
        <v>70</v>
      </c>
      <c r="M2078" s="122"/>
      <c r="N2078" s="122"/>
      <c r="O2078" s="122"/>
      <c r="P2078" s="122"/>
      <c r="Q2078" s="122"/>
      <c r="R2078" s="129"/>
      <c r="S2078" s="129"/>
      <c r="T2078" s="130"/>
      <c r="U2078" s="129" t="s">
        <v>5747</v>
      </c>
      <c r="V2078" s="122" t="s">
        <v>5373</v>
      </c>
    </row>
    <row r="2079" spans="1:22" s="109" customFormat="1">
      <c r="A2079" s="122" t="s">
        <v>3938</v>
      </c>
      <c r="B2079" s="122"/>
      <c r="C2079" s="117" t="s">
        <v>5547</v>
      </c>
      <c r="D2079" s="117" t="s">
        <v>3053</v>
      </c>
      <c r="E2079" s="124"/>
      <c r="F2079" s="124"/>
      <c r="G2079" s="124"/>
      <c r="H2079" s="125"/>
      <c r="I2079" s="122" t="s">
        <v>3849</v>
      </c>
      <c r="J2079" s="122" t="s">
        <v>5570</v>
      </c>
      <c r="K2079" s="122" t="s">
        <v>3440</v>
      </c>
      <c r="L2079" s="122" t="s">
        <v>70</v>
      </c>
      <c r="M2079" s="122"/>
      <c r="N2079" s="122"/>
      <c r="O2079" s="122"/>
      <c r="P2079" s="122"/>
      <c r="Q2079" s="122"/>
      <c r="R2079" s="129"/>
      <c r="S2079" s="129"/>
      <c r="T2079" s="130"/>
      <c r="U2079" s="129" t="s">
        <v>5748</v>
      </c>
      <c r="V2079" s="122" t="s">
        <v>5373</v>
      </c>
    </row>
    <row r="2080" spans="1:22" s="109" customFormat="1">
      <c r="A2080" s="122" t="s">
        <v>3940</v>
      </c>
      <c r="B2080" s="122"/>
      <c r="C2080" s="117" t="s">
        <v>5547</v>
      </c>
      <c r="D2080" s="117" t="s">
        <v>3053</v>
      </c>
      <c r="E2080" s="124"/>
      <c r="F2080" s="124"/>
      <c r="G2080" s="124"/>
      <c r="H2080" s="125"/>
      <c r="I2080" s="122" t="s">
        <v>3849</v>
      </c>
      <c r="J2080" s="122" t="s">
        <v>5570</v>
      </c>
      <c r="K2080" s="122" t="s">
        <v>3440</v>
      </c>
      <c r="L2080" s="122" t="s">
        <v>70</v>
      </c>
      <c r="M2080" s="122"/>
      <c r="N2080" s="122"/>
      <c r="O2080" s="122"/>
      <c r="P2080" s="122"/>
      <c r="Q2080" s="122"/>
      <c r="R2080" s="129"/>
      <c r="S2080" s="129"/>
      <c r="T2080" s="130"/>
      <c r="U2080" s="129" t="s">
        <v>5749</v>
      </c>
      <c r="V2080" s="122" t="s">
        <v>5373</v>
      </c>
    </row>
    <row r="2081" spans="1:22" s="109" customFormat="1">
      <c r="A2081" s="122" t="s">
        <v>3942</v>
      </c>
      <c r="B2081" s="122"/>
      <c r="C2081" s="117" t="s">
        <v>5547</v>
      </c>
      <c r="D2081" s="117" t="s">
        <v>3053</v>
      </c>
      <c r="E2081" s="124"/>
      <c r="F2081" s="124"/>
      <c r="G2081" s="124"/>
      <c r="H2081" s="125"/>
      <c r="I2081" s="122" t="s">
        <v>3849</v>
      </c>
      <c r="J2081" s="122" t="s">
        <v>5570</v>
      </c>
      <c r="K2081" s="122" t="s">
        <v>3440</v>
      </c>
      <c r="L2081" s="122" t="s">
        <v>70</v>
      </c>
      <c r="M2081" s="122"/>
      <c r="N2081" s="122"/>
      <c r="O2081" s="122"/>
      <c r="P2081" s="122"/>
      <c r="Q2081" s="122"/>
      <c r="R2081" s="129"/>
      <c r="S2081" s="129"/>
      <c r="T2081" s="130"/>
      <c r="U2081" s="129" t="s">
        <v>5750</v>
      </c>
      <c r="V2081" s="122" t="s">
        <v>5373</v>
      </c>
    </row>
    <row r="2082" spans="1:22" s="109" customFormat="1">
      <c r="A2082" s="122" t="s">
        <v>3944</v>
      </c>
      <c r="B2082" s="122"/>
      <c r="C2082" s="117" t="s">
        <v>5547</v>
      </c>
      <c r="D2082" s="117" t="s">
        <v>3053</v>
      </c>
      <c r="E2082" s="124"/>
      <c r="F2082" s="124"/>
      <c r="G2082" s="124"/>
      <c r="H2082" s="125"/>
      <c r="I2082" s="122" t="s">
        <v>3849</v>
      </c>
      <c r="J2082" s="122" t="s">
        <v>5570</v>
      </c>
      <c r="K2082" s="122" t="s">
        <v>3440</v>
      </c>
      <c r="L2082" s="122" t="s">
        <v>70</v>
      </c>
      <c r="M2082" s="122"/>
      <c r="N2082" s="122"/>
      <c r="O2082" s="122"/>
      <c r="P2082" s="122"/>
      <c r="Q2082" s="122"/>
      <c r="R2082" s="129"/>
      <c r="S2082" s="129"/>
      <c r="T2082" s="130"/>
      <c r="U2082" s="129" t="s">
        <v>5751</v>
      </c>
      <c r="V2082" s="122" t="s">
        <v>5373</v>
      </c>
    </row>
    <row r="2083" spans="1:22" s="109" customFormat="1">
      <c r="A2083" s="122" t="s">
        <v>3946</v>
      </c>
      <c r="B2083" s="122"/>
      <c r="C2083" s="117" t="s">
        <v>5547</v>
      </c>
      <c r="D2083" s="117" t="s">
        <v>3053</v>
      </c>
      <c r="E2083" s="124"/>
      <c r="F2083" s="124"/>
      <c r="G2083" s="124"/>
      <c r="H2083" s="125"/>
      <c r="I2083" s="122" t="s">
        <v>3849</v>
      </c>
      <c r="J2083" s="122" t="s">
        <v>5570</v>
      </c>
      <c r="K2083" s="122" t="s">
        <v>3440</v>
      </c>
      <c r="L2083" s="122" t="s">
        <v>70</v>
      </c>
      <c r="M2083" s="122"/>
      <c r="N2083" s="122"/>
      <c r="O2083" s="122"/>
      <c r="P2083" s="122"/>
      <c r="Q2083" s="122"/>
      <c r="R2083" s="129"/>
      <c r="S2083" s="129"/>
      <c r="T2083" s="130"/>
      <c r="U2083" s="129" t="s">
        <v>5752</v>
      </c>
      <c r="V2083" s="122" t="s">
        <v>5373</v>
      </c>
    </row>
    <row r="2084" spans="1:22" s="109" customFormat="1">
      <c r="A2084" s="122" t="s">
        <v>3948</v>
      </c>
      <c r="B2084" s="122"/>
      <c r="C2084" s="117" t="s">
        <v>5547</v>
      </c>
      <c r="D2084" s="117" t="s">
        <v>3053</v>
      </c>
      <c r="E2084" s="124"/>
      <c r="F2084" s="124"/>
      <c r="G2084" s="124"/>
      <c r="H2084" s="125"/>
      <c r="I2084" s="122" t="s">
        <v>3849</v>
      </c>
      <c r="J2084" s="122" t="s">
        <v>5570</v>
      </c>
      <c r="K2084" s="122" t="s">
        <v>3440</v>
      </c>
      <c r="L2084" s="122" t="s">
        <v>70</v>
      </c>
      <c r="M2084" s="122"/>
      <c r="N2084" s="122"/>
      <c r="O2084" s="122"/>
      <c r="P2084" s="122"/>
      <c r="Q2084" s="122"/>
      <c r="R2084" s="129"/>
      <c r="S2084" s="129"/>
      <c r="T2084" s="130"/>
      <c r="U2084" s="129" t="s">
        <v>5753</v>
      </c>
      <c r="V2084" s="122" t="s">
        <v>5373</v>
      </c>
    </row>
    <row r="2085" spans="1:22" s="109" customFormat="1">
      <c r="A2085" s="122" t="s">
        <v>3950</v>
      </c>
      <c r="B2085" s="122"/>
      <c r="C2085" s="117" t="s">
        <v>5547</v>
      </c>
      <c r="D2085" s="117" t="s">
        <v>3053</v>
      </c>
      <c r="E2085" s="124"/>
      <c r="F2085" s="124"/>
      <c r="G2085" s="124"/>
      <c r="H2085" s="125"/>
      <c r="I2085" s="122" t="s">
        <v>3849</v>
      </c>
      <c r="J2085" s="122" t="s">
        <v>5570</v>
      </c>
      <c r="K2085" s="122" t="s">
        <v>3440</v>
      </c>
      <c r="L2085" s="122" t="s">
        <v>70</v>
      </c>
      <c r="M2085" s="122"/>
      <c r="N2085" s="122"/>
      <c r="O2085" s="122"/>
      <c r="P2085" s="122"/>
      <c r="Q2085" s="122"/>
      <c r="R2085" s="129"/>
      <c r="S2085" s="129"/>
      <c r="T2085" s="130"/>
      <c r="U2085" s="129" t="s">
        <v>5754</v>
      </c>
      <c r="V2085" s="122" t="s">
        <v>5373</v>
      </c>
    </row>
    <row r="2086" spans="1:22" s="109" customFormat="1">
      <c r="A2086" s="122" t="s">
        <v>3952</v>
      </c>
      <c r="B2086" s="122"/>
      <c r="C2086" s="117" t="s">
        <v>5547</v>
      </c>
      <c r="D2086" s="117" t="s">
        <v>3053</v>
      </c>
      <c r="E2086" s="124"/>
      <c r="F2086" s="124"/>
      <c r="G2086" s="124"/>
      <c r="H2086" s="125"/>
      <c r="I2086" s="122" t="s">
        <v>3849</v>
      </c>
      <c r="J2086" s="122" t="s">
        <v>5570</v>
      </c>
      <c r="K2086" s="122" t="s">
        <v>3440</v>
      </c>
      <c r="L2086" s="122" t="s">
        <v>70</v>
      </c>
      <c r="M2086" s="122"/>
      <c r="N2086" s="122"/>
      <c r="O2086" s="122"/>
      <c r="P2086" s="122"/>
      <c r="Q2086" s="122"/>
      <c r="R2086" s="129"/>
      <c r="S2086" s="129"/>
      <c r="T2086" s="130"/>
      <c r="U2086" s="129" t="s">
        <v>5755</v>
      </c>
      <c r="V2086" s="122" t="s">
        <v>5373</v>
      </c>
    </row>
    <row r="2087" spans="1:22" s="109" customFormat="1">
      <c r="A2087" s="122" t="s">
        <v>3954</v>
      </c>
      <c r="B2087" s="122"/>
      <c r="C2087" s="117" t="s">
        <v>5547</v>
      </c>
      <c r="D2087" s="117" t="s">
        <v>3053</v>
      </c>
      <c r="E2087" s="124"/>
      <c r="F2087" s="124"/>
      <c r="G2087" s="124"/>
      <c r="H2087" s="125"/>
      <c r="I2087" s="122" t="s">
        <v>3849</v>
      </c>
      <c r="J2087" s="122" t="s">
        <v>5570</v>
      </c>
      <c r="K2087" s="122" t="s">
        <v>3440</v>
      </c>
      <c r="L2087" s="122" t="s">
        <v>70</v>
      </c>
      <c r="M2087" s="122"/>
      <c r="N2087" s="122"/>
      <c r="O2087" s="122"/>
      <c r="P2087" s="122"/>
      <c r="Q2087" s="122"/>
      <c r="R2087" s="129"/>
      <c r="S2087" s="129"/>
      <c r="T2087" s="130"/>
      <c r="U2087" s="129" t="s">
        <v>5756</v>
      </c>
      <c r="V2087" s="122" t="s">
        <v>5373</v>
      </c>
    </row>
    <row r="2088" spans="1:22" s="109" customFormat="1">
      <c r="A2088" s="122" t="s">
        <v>3956</v>
      </c>
      <c r="B2088" s="122"/>
      <c r="C2088" s="117" t="s">
        <v>5547</v>
      </c>
      <c r="D2088" s="117" t="s">
        <v>3053</v>
      </c>
      <c r="E2088" s="124"/>
      <c r="F2088" s="124"/>
      <c r="G2088" s="124"/>
      <c r="H2088" s="125"/>
      <c r="I2088" s="122" t="s">
        <v>3849</v>
      </c>
      <c r="J2088" s="122" t="s">
        <v>5570</v>
      </c>
      <c r="K2088" s="122" t="s">
        <v>3440</v>
      </c>
      <c r="L2088" s="122" t="s">
        <v>70</v>
      </c>
      <c r="M2088" s="122"/>
      <c r="N2088" s="122"/>
      <c r="O2088" s="122"/>
      <c r="P2088" s="122"/>
      <c r="Q2088" s="122"/>
      <c r="R2088" s="129"/>
      <c r="S2088" s="129"/>
      <c r="T2088" s="130"/>
      <c r="U2088" s="129" t="s">
        <v>5757</v>
      </c>
      <c r="V2088" s="122" t="s">
        <v>5373</v>
      </c>
    </row>
    <row r="2089" spans="1:22" s="109" customFormat="1">
      <c r="A2089" s="122" t="s">
        <v>3958</v>
      </c>
      <c r="B2089" s="122"/>
      <c r="C2089" s="117" t="s">
        <v>5547</v>
      </c>
      <c r="D2089" s="117" t="s">
        <v>3053</v>
      </c>
      <c r="E2089" s="124"/>
      <c r="F2089" s="124"/>
      <c r="G2089" s="124"/>
      <c r="H2089" s="125"/>
      <c r="I2089" s="122" t="s">
        <v>3849</v>
      </c>
      <c r="J2089" s="122" t="s">
        <v>5570</v>
      </c>
      <c r="K2089" s="122" t="s">
        <v>3440</v>
      </c>
      <c r="L2089" s="122" t="s">
        <v>70</v>
      </c>
      <c r="M2089" s="122"/>
      <c r="N2089" s="122"/>
      <c r="O2089" s="122"/>
      <c r="P2089" s="122"/>
      <c r="Q2089" s="122"/>
      <c r="R2089" s="129"/>
      <c r="S2089" s="129"/>
      <c r="T2089" s="130"/>
      <c r="U2089" s="129" t="s">
        <v>5758</v>
      </c>
      <c r="V2089" s="122" t="s">
        <v>5373</v>
      </c>
    </row>
    <row r="2090" spans="1:22" s="109" customFormat="1">
      <c r="A2090" s="122" t="s">
        <v>3960</v>
      </c>
      <c r="B2090" s="122"/>
      <c r="C2090" s="117" t="s">
        <v>5547</v>
      </c>
      <c r="D2090" s="117" t="s">
        <v>3053</v>
      </c>
      <c r="E2090" s="124"/>
      <c r="F2090" s="124"/>
      <c r="G2090" s="124"/>
      <c r="H2090" s="125"/>
      <c r="I2090" s="122" t="s">
        <v>3849</v>
      </c>
      <c r="J2090" s="122" t="s">
        <v>5570</v>
      </c>
      <c r="K2090" s="122" t="s">
        <v>3440</v>
      </c>
      <c r="L2090" s="122" t="s">
        <v>70</v>
      </c>
      <c r="M2090" s="122"/>
      <c r="N2090" s="122"/>
      <c r="O2090" s="122"/>
      <c r="P2090" s="122"/>
      <c r="Q2090" s="122"/>
      <c r="R2090" s="129"/>
      <c r="S2090" s="129"/>
      <c r="T2090" s="130"/>
      <c r="U2090" s="129" t="s">
        <v>5759</v>
      </c>
      <c r="V2090" s="122" t="s">
        <v>5373</v>
      </c>
    </row>
    <row r="2091" spans="1:22" s="109" customFormat="1">
      <c r="A2091" s="122" t="s">
        <v>3962</v>
      </c>
      <c r="B2091" s="122"/>
      <c r="C2091" s="117" t="s">
        <v>5547</v>
      </c>
      <c r="D2091" s="117" t="s">
        <v>3053</v>
      </c>
      <c r="E2091" s="124"/>
      <c r="F2091" s="124"/>
      <c r="G2091" s="124"/>
      <c r="H2091" s="125"/>
      <c r="I2091" s="122" t="s">
        <v>3849</v>
      </c>
      <c r="J2091" s="122" t="s">
        <v>5570</v>
      </c>
      <c r="K2091" s="122" t="s">
        <v>3440</v>
      </c>
      <c r="L2091" s="122" t="s">
        <v>70</v>
      </c>
      <c r="M2091" s="122"/>
      <c r="N2091" s="122"/>
      <c r="O2091" s="122"/>
      <c r="P2091" s="122"/>
      <c r="Q2091" s="122"/>
      <c r="R2091" s="129"/>
      <c r="S2091" s="129"/>
      <c r="T2091" s="130"/>
      <c r="U2091" s="129" t="s">
        <v>5760</v>
      </c>
      <c r="V2091" s="122" t="s">
        <v>5373</v>
      </c>
    </row>
    <row r="2092" spans="1:22" s="109" customFormat="1">
      <c r="A2092" s="122" t="s">
        <v>3964</v>
      </c>
      <c r="B2092" s="122"/>
      <c r="C2092" s="117" t="s">
        <v>5547</v>
      </c>
      <c r="D2092" s="117" t="s">
        <v>3053</v>
      </c>
      <c r="E2092" s="124"/>
      <c r="F2092" s="124"/>
      <c r="G2092" s="124"/>
      <c r="H2092" s="125"/>
      <c r="I2092" s="122" t="s">
        <v>3849</v>
      </c>
      <c r="J2092" s="122" t="s">
        <v>5570</v>
      </c>
      <c r="K2092" s="122" t="s">
        <v>3440</v>
      </c>
      <c r="L2092" s="122" t="s">
        <v>70</v>
      </c>
      <c r="M2092" s="122"/>
      <c r="N2092" s="122"/>
      <c r="O2092" s="122"/>
      <c r="P2092" s="122"/>
      <c r="Q2092" s="122"/>
      <c r="R2092" s="129"/>
      <c r="S2092" s="129"/>
      <c r="T2092" s="130"/>
      <c r="U2092" s="129" t="s">
        <v>5761</v>
      </c>
      <c r="V2092" s="122" t="s">
        <v>5373</v>
      </c>
    </row>
    <row r="2093" spans="1:22" s="109" customFormat="1">
      <c r="A2093" s="122" t="s">
        <v>3966</v>
      </c>
      <c r="B2093" s="122"/>
      <c r="C2093" s="117" t="s">
        <v>5547</v>
      </c>
      <c r="D2093" s="117" t="s">
        <v>3053</v>
      </c>
      <c r="E2093" s="124"/>
      <c r="F2093" s="124"/>
      <c r="G2093" s="124"/>
      <c r="H2093" s="125"/>
      <c r="I2093" s="122" t="s">
        <v>3849</v>
      </c>
      <c r="J2093" s="122" t="s">
        <v>5570</v>
      </c>
      <c r="K2093" s="122" t="s">
        <v>3440</v>
      </c>
      <c r="L2093" s="122" t="s">
        <v>70</v>
      </c>
      <c r="M2093" s="122"/>
      <c r="N2093" s="122"/>
      <c r="O2093" s="122"/>
      <c r="P2093" s="122"/>
      <c r="Q2093" s="122"/>
      <c r="R2093" s="129"/>
      <c r="S2093" s="129"/>
      <c r="T2093" s="130"/>
      <c r="U2093" s="129" t="s">
        <v>5762</v>
      </c>
      <c r="V2093" s="122" t="s">
        <v>5373</v>
      </c>
    </row>
    <row r="2094" spans="1:22" s="109" customFormat="1">
      <c r="A2094" s="122" t="s">
        <v>3968</v>
      </c>
      <c r="B2094" s="122"/>
      <c r="C2094" s="117" t="s">
        <v>5547</v>
      </c>
      <c r="D2094" s="117" t="s">
        <v>3053</v>
      </c>
      <c r="E2094" s="124"/>
      <c r="F2094" s="124"/>
      <c r="G2094" s="124"/>
      <c r="H2094" s="125"/>
      <c r="I2094" s="122" t="s">
        <v>3849</v>
      </c>
      <c r="J2094" s="122" t="s">
        <v>5570</v>
      </c>
      <c r="K2094" s="122" t="s">
        <v>3544</v>
      </c>
      <c r="L2094" s="122" t="s">
        <v>69</v>
      </c>
      <c r="M2094" s="122"/>
      <c r="N2094" s="122"/>
      <c r="O2094" s="122"/>
      <c r="P2094" s="122"/>
      <c r="Q2094" s="122"/>
      <c r="R2094" s="129"/>
      <c r="S2094" s="129"/>
      <c r="T2094" s="130"/>
      <c r="U2094" s="129" t="s">
        <v>5763</v>
      </c>
      <c r="V2094" s="122" t="s">
        <v>5373</v>
      </c>
    </row>
    <row r="2095" spans="1:22" s="109" customFormat="1">
      <c r="A2095" s="122" t="s">
        <v>3970</v>
      </c>
      <c r="B2095" s="122"/>
      <c r="C2095" s="117" t="s">
        <v>5547</v>
      </c>
      <c r="D2095" s="117" t="s">
        <v>3053</v>
      </c>
      <c r="E2095" s="124"/>
      <c r="F2095" s="124"/>
      <c r="G2095" s="124"/>
      <c r="H2095" s="125"/>
      <c r="I2095" s="122" t="s">
        <v>3849</v>
      </c>
      <c r="J2095" s="122" t="s">
        <v>5570</v>
      </c>
      <c r="K2095" s="122" t="s">
        <v>3544</v>
      </c>
      <c r="L2095" s="122" t="s">
        <v>69</v>
      </c>
      <c r="M2095" s="122"/>
      <c r="N2095" s="122"/>
      <c r="O2095" s="122"/>
      <c r="P2095" s="122"/>
      <c r="Q2095" s="122"/>
      <c r="R2095" s="129"/>
      <c r="S2095" s="129"/>
      <c r="T2095" s="130"/>
      <c r="U2095" s="129" t="s">
        <v>5764</v>
      </c>
      <c r="V2095" s="122" t="s">
        <v>5373</v>
      </c>
    </row>
    <row r="2096" spans="1:22" s="109" customFormat="1">
      <c r="A2096" s="122" t="s">
        <v>3972</v>
      </c>
      <c r="B2096" s="122"/>
      <c r="C2096" s="117" t="s">
        <v>5601</v>
      </c>
      <c r="D2096" s="117" t="s">
        <v>339</v>
      </c>
      <c r="E2096" s="124"/>
      <c r="F2096" s="124"/>
      <c r="G2096" s="124" t="s">
        <v>57</v>
      </c>
      <c r="H2096" s="125"/>
      <c r="I2096" s="122" t="s">
        <v>3849</v>
      </c>
      <c r="J2096" s="122" t="s">
        <v>5570</v>
      </c>
      <c r="K2096" s="122" t="s">
        <v>3544</v>
      </c>
      <c r="L2096" s="122" t="s">
        <v>69</v>
      </c>
      <c r="M2096" s="122"/>
      <c r="N2096" s="122"/>
      <c r="O2096" s="122"/>
      <c r="P2096" s="122"/>
      <c r="Q2096" s="122"/>
      <c r="R2096" s="129"/>
      <c r="S2096" s="129"/>
      <c r="T2096" s="130"/>
      <c r="U2096" s="129" t="s">
        <v>5765</v>
      </c>
      <c r="V2096" s="122" t="s">
        <v>5373</v>
      </c>
    </row>
    <row r="2097" spans="1:22" s="109" customFormat="1">
      <c r="A2097" s="122" t="s">
        <v>3974</v>
      </c>
      <c r="B2097" s="122"/>
      <c r="C2097" s="117" t="s">
        <v>5547</v>
      </c>
      <c r="D2097" s="117" t="s">
        <v>3053</v>
      </c>
      <c r="E2097" s="124"/>
      <c r="F2097" s="124"/>
      <c r="G2097" s="124"/>
      <c r="H2097" s="125"/>
      <c r="I2097" s="122" t="s">
        <v>3849</v>
      </c>
      <c r="J2097" s="122" t="s">
        <v>5570</v>
      </c>
      <c r="K2097" s="122" t="s">
        <v>3544</v>
      </c>
      <c r="L2097" s="122" t="s">
        <v>69</v>
      </c>
      <c r="M2097" s="122"/>
      <c r="N2097" s="122"/>
      <c r="O2097" s="122"/>
      <c r="P2097" s="122"/>
      <c r="Q2097" s="122"/>
      <c r="R2097" s="129"/>
      <c r="S2097" s="129"/>
      <c r="T2097" s="130"/>
      <c r="U2097" s="129" t="s">
        <v>5766</v>
      </c>
      <c r="V2097" s="122" t="s">
        <v>5373</v>
      </c>
    </row>
    <row r="2098" spans="1:22" s="109" customFormat="1">
      <c r="A2098" s="122" t="s">
        <v>3976</v>
      </c>
      <c r="B2098" s="122"/>
      <c r="C2098" s="117" t="s">
        <v>5547</v>
      </c>
      <c r="D2098" s="117" t="s">
        <v>3053</v>
      </c>
      <c r="E2098" s="124"/>
      <c r="F2098" s="124"/>
      <c r="G2098" s="124"/>
      <c r="H2098" s="125"/>
      <c r="I2098" s="122" t="s">
        <v>3849</v>
      </c>
      <c r="J2098" s="122" t="s">
        <v>5570</v>
      </c>
      <c r="K2098" s="122" t="s">
        <v>3544</v>
      </c>
      <c r="L2098" s="122" t="s">
        <v>69</v>
      </c>
      <c r="M2098" s="122"/>
      <c r="N2098" s="122"/>
      <c r="O2098" s="122"/>
      <c r="P2098" s="122"/>
      <c r="Q2098" s="122"/>
      <c r="R2098" s="129"/>
      <c r="S2098" s="129"/>
      <c r="T2098" s="130"/>
      <c r="U2098" s="129" t="s">
        <v>5767</v>
      </c>
      <c r="V2098" s="122" t="s">
        <v>5373</v>
      </c>
    </row>
    <row r="2099" spans="1:22" s="109" customFormat="1">
      <c r="A2099" s="122" t="s">
        <v>3978</v>
      </c>
      <c r="B2099" s="122"/>
      <c r="C2099" s="117" t="s">
        <v>5601</v>
      </c>
      <c r="D2099" s="117" t="s">
        <v>339</v>
      </c>
      <c r="E2099" s="124"/>
      <c r="F2099" s="124"/>
      <c r="G2099" s="124" t="s">
        <v>57</v>
      </c>
      <c r="H2099" s="125"/>
      <c r="I2099" s="122" t="s">
        <v>3849</v>
      </c>
      <c r="J2099" s="122" t="s">
        <v>5570</v>
      </c>
      <c r="K2099" s="122" t="s">
        <v>3544</v>
      </c>
      <c r="L2099" s="122" t="s">
        <v>69</v>
      </c>
      <c r="M2099" s="122"/>
      <c r="N2099" s="122"/>
      <c r="O2099" s="122"/>
      <c r="P2099" s="122"/>
      <c r="Q2099" s="122"/>
      <c r="R2099" s="129"/>
      <c r="S2099" s="129"/>
      <c r="T2099" s="130"/>
      <c r="U2099" s="129" t="s">
        <v>5768</v>
      </c>
      <c r="V2099" s="122" t="s">
        <v>5373</v>
      </c>
    </row>
    <row r="2100" spans="1:22" s="109" customFormat="1">
      <c r="A2100" s="122" t="s">
        <v>3980</v>
      </c>
      <c r="B2100" s="122"/>
      <c r="C2100" s="117" t="s">
        <v>5547</v>
      </c>
      <c r="D2100" s="117" t="s">
        <v>3053</v>
      </c>
      <c r="E2100" s="124"/>
      <c r="F2100" s="124"/>
      <c r="G2100" s="124"/>
      <c r="H2100" s="125"/>
      <c r="I2100" s="122" t="s">
        <v>3849</v>
      </c>
      <c r="J2100" s="122" t="s">
        <v>5570</v>
      </c>
      <c r="K2100" s="122" t="s">
        <v>3544</v>
      </c>
      <c r="L2100" s="122" t="s">
        <v>69</v>
      </c>
      <c r="M2100" s="122"/>
      <c r="N2100" s="122"/>
      <c r="O2100" s="122"/>
      <c r="P2100" s="122"/>
      <c r="Q2100" s="122"/>
      <c r="R2100" s="129"/>
      <c r="S2100" s="129"/>
      <c r="T2100" s="130"/>
      <c r="U2100" s="129" t="s">
        <v>5769</v>
      </c>
      <c r="V2100" s="122" t="s">
        <v>5373</v>
      </c>
    </row>
    <row r="2101" spans="1:22" s="109" customFormat="1">
      <c r="A2101" s="122" t="s">
        <v>3982</v>
      </c>
      <c r="B2101" s="122"/>
      <c r="C2101" s="117" t="s">
        <v>5547</v>
      </c>
      <c r="D2101" s="117" t="s">
        <v>3053</v>
      </c>
      <c r="E2101" s="124"/>
      <c r="F2101" s="124"/>
      <c r="G2101" s="124"/>
      <c r="H2101" s="125"/>
      <c r="I2101" s="122" t="s">
        <v>3849</v>
      </c>
      <c r="J2101" s="122" t="s">
        <v>5570</v>
      </c>
      <c r="K2101" s="122" t="s">
        <v>3544</v>
      </c>
      <c r="L2101" s="122" t="s">
        <v>69</v>
      </c>
      <c r="M2101" s="122"/>
      <c r="N2101" s="122"/>
      <c r="O2101" s="122"/>
      <c r="P2101" s="122"/>
      <c r="Q2101" s="122"/>
      <c r="R2101" s="129"/>
      <c r="S2101" s="129"/>
      <c r="T2101" s="130"/>
      <c r="U2101" s="129" t="s">
        <v>5770</v>
      </c>
      <c r="V2101" s="122" t="s">
        <v>5373</v>
      </c>
    </row>
    <row r="2102" spans="1:22" s="109" customFormat="1">
      <c r="A2102" s="122" t="s">
        <v>3984</v>
      </c>
      <c r="B2102" s="122"/>
      <c r="C2102" s="117" t="s">
        <v>5601</v>
      </c>
      <c r="D2102" s="117" t="s">
        <v>339</v>
      </c>
      <c r="E2102" s="124"/>
      <c r="F2102" s="124"/>
      <c r="G2102" s="124" t="s">
        <v>57</v>
      </c>
      <c r="H2102" s="125"/>
      <c r="I2102" s="122" t="s">
        <v>3849</v>
      </c>
      <c r="J2102" s="122" t="s">
        <v>5570</v>
      </c>
      <c r="K2102" s="122" t="s">
        <v>3544</v>
      </c>
      <c r="L2102" s="122" t="s">
        <v>69</v>
      </c>
      <c r="M2102" s="122"/>
      <c r="N2102" s="122"/>
      <c r="O2102" s="122"/>
      <c r="P2102" s="122"/>
      <c r="Q2102" s="122"/>
      <c r="R2102" s="129"/>
      <c r="S2102" s="129"/>
      <c r="T2102" s="130"/>
      <c r="U2102" s="129" t="s">
        <v>5771</v>
      </c>
      <c r="V2102" s="122" t="s">
        <v>5373</v>
      </c>
    </row>
    <row r="2103" spans="1:22" s="109" customFormat="1">
      <c r="A2103" s="122" t="s">
        <v>3986</v>
      </c>
      <c r="B2103" s="122"/>
      <c r="C2103" s="117" t="s">
        <v>5547</v>
      </c>
      <c r="D2103" s="117" t="s">
        <v>3053</v>
      </c>
      <c r="E2103" s="124"/>
      <c r="F2103" s="124"/>
      <c r="G2103" s="124"/>
      <c r="H2103" s="125"/>
      <c r="I2103" s="122" t="s">
        <v>3849</v>
      </c>
      <c r="J2103" s="122" t="s">
        <v>5570</v>
      </c>
      <c r="K2103" s="122" t="s">
        <v>3544</v>
      </c>
      <c r="L2103" s="122" t="s">
        <v>69</v>
      </c>
      <c r="M2103" s="122"/>
      <c r="N2103" s="122"/>
      <c r="O2103" s="122"/>
      <c r="P2103" s="122"/>
      <c r="Q2103" s="122"/>
      <c r="R2103" s="129"/>
      <c r="S2103" s="129"/>
      <c r="T2103" s="130"/>
      <c r="U2103" s="129" t="s">
        <v>5772</v>
      </c>
      <c r="V2103" s="122" t="s">
        <v>5373</v>
      </c>
    </row>
    <row r="2104" spans="1:22" s="109" customFormat="1">
      <c r="A2104" s="122" t="s">
        <v>3988</v>
      </c>
      <c r="B2104" s="122"/>
      <c r="C2104" s="117" t="s">
        <v>5547</v>
      </c>
      <c r="D2104" s="117" t="s">
        <v>3053</v>
      </c>
      <c r="E2104" s="124"/>
      <c r="F2104" s="124"/>
      <c r="G2104" s="124"/>
      <c r="H2104" s="125"/>
      <c r="I2104" s="122" t="s">
        <v>3849</v>
      </c>
      <c r="J2104" s="122" t="s">
        <v>5570</v>
      </c>
      <c r="K2104" s="122" t="s">
        <v>3544</v>
      </c>
      <c r="L2104" s="122" t="s">
        <v>69</v>
      </c>
      <c r="M2104" s="122"/>
      <c r="N2104" s="122"/>
      <c r="O2104" s="122"/>
      <c r="P2104" s="122"/>
      <c r="Q2104" s="122"/>
      <c r="R2104" s="129"/>
      <c r="S2104" s="129"/>
      <c r="T2104" s="130"/>
      <c r="U2104" s="129" t="s">
        <v>5773</v>
      </c>
      <c r="V2104" s="122" t="s">
        <v>5373</v>
      </c>
    </row>
    <row r="2105" spans="1:22" s="109" customFormat="1">
      <c r="A2105" s="122" t="s">
        <v>3990</v>
      </c>
      <c r="B2105" s="122"/>
      <c r="C2105" s="117" t="s">
        <v>5601</v>
      </c>
      <c r="D2105" s="117" t="s">
        <v>339</v>
      </c>
      <c r="E2105" s="124"/>
      <c r="F2105" s="124"/>
      <c r="G2105" s="124" t="s">
        <v>57</v>
      </c>
      <c r="H2105" s="125"/>
      <c r="I2105" s="122" t="s">
        <v>3849</v>
      </c>
      <c r="J2105" s="122" t="s">
        <v>5570</v>
      </c>
      <c r="K2105" s="122" t="s">
        <v>3544</v>
      </c>
      <c r="L2105" s="122" t="s">
        <v>69</v>
      </c>
      <c r="M2105" s="122"/>
      <c r="N2105" s="122"/>
      <c r="O2105" s="122"/>
      <c r="P2105" s="122"/>
      <c r="Q2105" s="122"/>
      <c r="R2105" s="129"/>
      <c r="S2105" s="129"/>
      <c r="T2105" s="130"/>
      <c r="U2105" s="129" t="s">
        <v>5774</v>
      </c>
      <c r="V2105" s="122" t="s">
        <v>5373</v>
      </c>
    </row>
    <row r="2106" spans="1:22" s="109" customFormat="1">
      <c r="A2106" s="122" t="s">
        <v>3992</v>
      </c>
      <c r="B2106" s="122"/>
      <c r="C2106" s="117" t="s">
        <v>5547</v>
      </c>
      <c r="D2106" s="117" t="s">
        <v>3053</v>
      </c>
      <c r="E2106" s="124"/>
      <c r="F2106" s="124"/>
      <c r="G2106" s="124"/>
      <c r="H2106" s="125"/>
      <c r="I2106" s="122" t="s">
        <v>3849</v>
      </c>
      <c r="J2106" s="122" t="s">
        <v>5570</v>
      </c>
      <c r="K2106" s="122" t="s">
        <v>3544</v>
      </c>
      <c r="L2106" s="122" t="s">
        <v>69</v>
      </c>
      <c r="M2106" s="122"/>
      <c r="N2106" s="122"/>
      <c r="O2106" s="122"/>
      <c r="P2106" s="122"/>
      <c r="Q2106" s="122"/>
      <c r="R2106" s="129"/>
      <c r="S2106" s="129"/>
      <c r="T2106" s="130"/>
      <c r="U2106" s="129" t="s">
        <v>5775</v>
      </c>
      <c r="V2106" s="122" t="s">
        <v>5373</v>
      </c>
    </row>
    <row r="2107" spans="1:22" s="109" customFormat="1">
      <c r="A2107" s="122" t="s">
        <v>3994</v>
      </c>
      <c r="B2107" s="122"/>
      <c r="C2107" s="117" t="s">
        <v>5547</v>
      </c>
      <c r="D2107" s="117" t="s">
        <v>3053</v>
      </c>
      <c r="E2107" s="124"/>
      <c r="F2107" s="124"/>
      <c r="G2107" s="124"/>
      <c r="H2107" s="125"/>
      <c r="I2107" s="122" t="s">
        <v>3849</v>
      </c>
      <c r="J2107" s="122" t="s">
        <v>5570</v>
      </c>
      <c r="K2107" s="122" t="s">
        <v>3544</v>
      </c>
      <c r="L2107" s="122" t="s">
        <v>69</v>
      </c>
      <c r="M2107" s="122"/>
      <c r="N2107" s="122"/>
      <c r="O2107" s="122"/>
      <c r="P2107" s="122"/>
      <c r="Q2107" s="122"/>
      <c r="R2107" s="129"/>
      <c r="S2107" s="129"/>
      <c r="T2107" s="130"/>
      <c r="U2107" s="129" t="s">
        <v>5776</v>
      </c>
      <c r="V2107" s="122" t="s">
        <v>5373</v>
      </c>
    </row>
    <row r="2108" spans="1:22" s="109" customFormat="1">
      <c r="A2108" s="122" t="s">
        <v>3996</v>
      </c>
      <c r="B2108" s="122"/>
      <c r="C2108" s="117" t="s">
        <v>5547</v>
      </c>
      <c r="D2108" s="117" t="s">
        <v>3053</v>
      </c>
      <c r="E2108" s="124"/>
      <c r="F2108" s="124"/>
      <c r="G2108" s="124"/>
      <c r="H2108" s="125"/>
      <c r="I2108" s="122" t="s">
        <v>3849</v>
      </c>
      <c r="J2108" s="122" t="s">
        <v>5570</v>
      </c>
      <c r="K2108" s="122" t="s">
        <v>3544</v>
      </c>
      <c r="L2108" s="122" t="s">
        <v>69</v>
      </c>
      <c r="M2108" s="122"/>
      <c r="N2108" s="122"/>
      <c r="O2108" s="122"/>
      <c r="P2108" s="122"/>
      <c r="Q2108" s="122"/>
      <c r="R2108" s="129"/>
      <c r="S2108" s="129"/>
      <c r="T2108" s="130"/>
      <c r="U2108" s="129" t="s">
        <v>5777</v>
      </c>
      <c r="V2108" s="122" t="s">
        <v>5373</v>
      </c>
    </row>
    <row r="2109" spans="1:22" s="109" customFormat="1">
      <c r="A2109" s="122" t="s">
        <v>3998</v>
      </c>
      <c r="B2109" s="122"/>
      <c r="C2109" s="117" t="s">
        <v>5601</v>
      </c>
      <c r="D2109" s="117" t="s">
        <v>339</v>
      </c>
      <c r="E2109" s="124"/>
      <c r="F2109" s="124"/>
      <c r="G2109" s="124" t="s">
        <v>57</v>
      </c>
      <c r="H2109" s="125"/>
      <c r="I2109" s="122" t="s">
        <v>3849</v>
      </c>
      <c r="J2109" s="122" t="s">
        <v>5570</v>
      </c>
      <c r="K2109" s="122" t="s">
        <v>3544</v>
      </c>
      <c r="L2109" s="122" t="s">
        <v>69</v>
      </c>
      <c r="M2109" s="122"/>
      <c r="N2109" s="122"/>
      <c r="O2109" s="122"/>
      <c r="P2109" s="122"/>
      <c r="Q2109" s="122"/>
      <c r="R2109" s="129"/>
      <c r="S2109" s="129"/>
      <c r="T2109" s="130"/>
      <c r="U2109" s="129" t="s">
        <v>5778</v>
      </c>
      <c r="V2109" s="122" t="s">
        <v>5373</v>
      </c>
    </row>
    <row r="2110" spans="1:22" s="109" customFormat="1">
      <c r="A2110" s="122" t="s">
        <v>4000</v>
      </c>
      <c r="B2110" s="122"/>
      <c r="C2110" s="117" t="s">
        <v>5547</v>
      </c>
      <c r="D2110" s="117" t="s">
        <v>3053</v>
      </c>
      <c r="E2110" s="124"/>
      <c r="F2110" s="124"/>
      <c r="G2110" s="124"/>
      <c r="H2110" s="125"/>
      <c r="I2110" s="122" t="s">
        <v>3849</v>
      </c>
      <c r="J2110" s="122" t="s">
        <v>5570</v>
      </c>
      <c r="K2110" s="122" t="s">
        <v>3544</v>
      </c>
      <c r="L2110" s="122" t="s">
        <v>69</v>
      </c>
      <c r="M2110" s="122"/>
      <c r="N2110" s="122"/>
      <c r="O2110" s="122"/>
      <c r="P2110" s="122"/>
      <c r="Q2110" s="122"/>
      <c r="R2110" s="129"/>
      <c r="S2110" s="129"/>
      <c r="T2110" s="130"/>
      <c r="U2110" s="129" t="s">
        <v>5779</v>
      </c>
      <c r="V2110" s="122" t="s">
        <v>5373</v>
      </c>
    </row>
    <row r="2111" spans="1:22" s="109" customFormat="1">
      <c r="A2111" s="122" t="s">
        <v>4002</v>
      </c>
      <c r="B2111" s="122"/>
      <c r="C2111" s="117" t="s">
        <v>5547</v>
      </c>
      <c r="D2111" s="117" t="s">
        <v>3053</v>
      </c>
      <c r="E2111" s="124"/>
      <c r="F2111" s="124"/>
      <c r="G2111" s="124"/>
      <c r="H2111" s="125"/>
      <c r="I2111" s="122" t="s">
        <v>3849</v>
      </c>
      <c r="J2111" s="122" t="s">
        <v>5570</v>
      </c>
      <c r="K2111" s="122" t="s">
        <v>3544</v>
      </c>
      <c r="L2111" s="122" t="s">
        <v>69</v>
      </c>
      <c r="M2111" s="122"/>
      <c r="N2111" s="122"/>
      <c r="O2111" s="122"/>
      <c r="P2111" s="122"/>
      <c r="Q2111" s="122"/>
      <c r="R2111" s="129"/>
      <c r="S2111" s="129"/>
      <c r="T2111" s="130"/>
      <c r="U2111" s="129" t="s">
        <v>5780</v>
      </c>
      <c r="V2111" s="122" t="s">
        <v>5373</v>
      </c>
    </row>
    <row r="2112" spans="1:22" s="109" customFormat="1">
      <c r="A2112" s="122" t="s">
        <v>4004</v>
      </c>
      <c r="B2112" s="122"/>
      <c r="C2112" s="117" t="s">
        <v>5547</v>
      </c>
      <c r="D2112" s="117" t="s">
        <v>3053</v>
      </c>
      <c r="E2112" s="124"/>
      <c r="F2112" s="124"/>
      <c r="G2112" s="124"/>
      <c r="H2112" s="125"/>
      <c r="I2112" s="122" t="s">
        <v>3849</v>
      </c>
      <c r="J2112" s="122" t="s">
        <v>5570</v>
      </c>
      <c r="K2112" s="122" t="s">
        <v>3544</v>
      </c>
      <c r="L2112" s="122" t="s">
        <v>69</v>
      </c>
      <c r="M2112" s="122"/>
      <c r="N2112" s="122"/>
      <c r="O2112" s="122"/>
      <c r="P2112" s="122"/>
      <c r="Q2112" s="122"/>
      <c r="R2112" s="129"/>
      <c r="S2112" s="129"/>
      <c r="T2112" s="130"/>
      <c r="U2112" s="129" t="s">
        <v>5781</v>
      </c>
      <c r="V2112" s="122" t="s">
        <v>5373</v>
      </c>
    </row>
    <row r="2113" spans="1:22" s="109" customFormat="1">
      <c r="A2113" s="122" t="s">
        <v>4006</v>
      </c>
      <c r="B2113" s="122"/>
      <c r="C2113" s="117" t="s">
        <v>5601</v>
      </c>
      <c r="D2113" s="117" t="s">
        <v>339</v>
      </c>
      <c r="E2113" s="124"/>
      <c r="F2113" s="124"/>
      <c r="G2113" s="124" t="s">
        <v>57</v>
      </c>
      <c r="H2113" s="125"/>
      <c r="I2113" s="122" t="s">
        <v>3849</v>
      </c>
      <c r="J2113" s="122" t="s">
        <v>5570</v>
      </c>
      <c r="K2113" s="122" t="s">
        <v>3544</v>
      </c>
      <c r="L2113" s="122" t="s">
        <v>69</v>
      </c>
      <c r="M2113" s="122"/>
      <c r="N2113" s="122"/>
      <c r="O2113" s="122"/>
      <c r="P2113" s="122"/>
      <c r="Q2113" s="122"/>
      <c r="R2113" s="129"/>
      <c r="S2113" s="129"/>
      <c r="T2113" s="130"/>
      <c r="U2113" s="129" t="s">
        <v>5782</v>
      </c>
      <c r="V2113" s="122" t="s">
        <v>5373</v>
      </c>
    </row>
    <row r="2114" spans="1:22" s="109" customFormat="1">
      <c r="A2114" s="122" t="s">
        <v>4008</v>
      </c>
      <c r="B2114" s="122"/>
      <c r="C2114" s="117" t="s">
        <v>5547</v>
      </c>
      <c r="D2114" s="117" t="s">
        <v>3053</v>
      </c>
      <c r="E2114" s="124"/>
      <c r="F2114" s="124"/>
      <c r="G2114" s="124"/>
      <c r="H2114" s="125"/>
      <c r="I2114" s="122" t="s">
        <v>3849</v>
      </c>
      <c r="J2114" s="122" t="s">
        <v>5570</v>
      </c>
      <c r="K2114" s="122" t="s">
        <v>3544</v>
      </c>
      <c r="L2114" s="122" t="s">
        <v>69</v>
      </c>
      <c r="M2114" s="122"/>
      <c r="N2114" s="122"/>
      <c r="O2114" s="122"/>
      <c r="P2114" s="122"/>
      <c r="Q2114" s="122"/>
      <c r="R2114" s="129"/>
      <c r="S2114" s="129"/>
      <c r="T2114" s="130"/>
      <c r="U2114" s="129" t="s">
        <v>5783</v>
      </c>
      <c r="V2114" s="122" t="s">
        <v>5373</v>
      </c>
    </row>
    <row r="2115" spans="1:22" s="109" customFormat="1">
      <c r="A2115" s="122" t="s">
        <v>4010</v>
      </c>
      <c r="B2115" s="122"/>
      <c r="C2115" s="117" t="s">
        <v>5547</v>
      </c>
      <c r="D2115" s="117" t="s">
        <v>3053</v>
      </c>
      <c r="E2115" s="124"/>
      <c r="F2115" s="124"/>
      <c r="G2115" s="124"/>
      <c r="H2115" s="125"/>
      <c r="I2115" s="122" t="s">
        <v>3849</v>
      </c>
      <c r="J2115" s="122" t="s">
        <v>5570</v>
      </c>
      <c r="K2115" s="122" t="s">
        <v>3544</v>
      </c>
      <c r="L2115" s="122" t="s">
        <v>69</v>
      </c>
      <c r="M2115" s="122"/>
      <c r="N2115" s="122"/>
      <c r="O2115" s="122"/>
      <c r="P2115" s="122"/>
      <c r="Q2115" s="122"/>
      <c r="R2115" s="129"/>
      <c r="S2115" s="129"/>
      <c r="T2115" s="130"/>
      <c r="U2115" s="129" t="s">
        <v>5784</v>
      </c>
      <c r="V2115" s="122" t="s">
        <v>5373</v>
      </c>
    </row>
    <row r="2116" spans="1:22" s="109" customFormat="1">
      <c r="A2116" s="122" t="s">
        <v>4012</v>
      </c>
      <c r="B2116" s="122"/>
      <c r="C2116" s="117" t="s">
        <v>5601</v>
      </c>
      <c r="D2116" s="117" t="s">
        <v>339</v>
      </c>
      <c r="E2116" s="124"/>
      <c r="F2116" s="124"/>
      <c r="G2116" s="124" t="s">
        <v>57</v>
      </c>
      <c r="H2116" s="125"/>
      <c r="I2116" s="122" t="s">
        <v>3849</v>
      </c>
      <c r="J2116" s="122" t="s">
        <v>5570</v>
      </c>
      <c r="K2116" s="122" t="s">
        <v>3544</v>
      </c>
      <c r="L2116" s="122" t="s">
        <v>69</v>
      </c>
      <c r="M2116" s="122"/>
      <c r="N2116" s="122"/>
      <c r="O2116" s="122"/>
      <c r="P2116" s="122"/>
      <c r="Q2116" s="122"/>
      <c r="R2116" s="129"/>
      <c r="S2116" s="129"/>
      <c r="T2116" s="130"/>
      <c r="U2116" s="129" t="s">
        <v>5785</v>
      </c>
      <c r="V2116" s="122" t="s">
        <v>5373</v>
      </c>
    </row>
    <row r="2117" spans="1:22" s="109" customFormat="1">
      <c r="A2117" s="122" t="s">
        <v>4014</v>
      </c>
      <c r="B2117" s="122"/>
      <c r="C2117" s="117" t="s">
        <v>5547</v>
      </c>
      <c r="D2117" s="117" t="s">
        <v>3053</v>
      </c>
      <c r="E2117" s="124"/>
      <c r="F2117" s="124"/>
      <c r="G2117" s="124"/>
      <c r="H2117" s="125"/>
      <c r="I2117" s="122" t="s">
        <v>3849</v>
      </c>
      <c r="J2117" s="122" t="s">
        <v>5570</v>
      </c>
      <c r="K2117" s="122" t="s">
        <v>3544</v>
      </c>
      <c r="L2117" s="122" t="s">
        <v>69</v>
      </c>
      <c r="M2117" s="122"/>
      <c r="N2117" s="122"/>
      <c r="O2117" s="122"/>
      <c r="P2117" s="122"/>
      <c r="Q2117" s="122"/>
      <c r="R2117" s="129"/>
      <c r="S2117" s="129"/>
      <c r="T2117" s="130"/>
      <c r="U2117" s="129" t="s">
        <v>5786</v>
      </c>
      <c r="V2117" s="122" t="s">
        <v>5373</v>
      </c>
    </row>
    <row r="2118" spans="1:22" s="109" customFormat="1">
      <c r="A2118" s="122" t="s">
        <v>4016</v>
      </c>
      <c r="B2118" s="122"/>
      <c r="C2118" s="117" t="s">
        <v>5547</v>
      </c>
      <c r="D2118" s="117" t="s">
        <v>3053</v>
      </c>
      <c r="E2118" s="124"/>
      <c r="F2118" s="124"/>
      <c r="G2118" s="124"/>
      <c r="H2118" s="125"/>
      <c r="I2118" s="122" t="s">
        <v>3849</v>
      </c>
      <c r="J2118" s="122" t="s">
        <v>5570</v>
      </c>
      <c r="K2118" s="122" t="s">
        <v>3544</v>
      </c>
      <c r="L2118" s="122" t="s">
        <v>69</v>
      </c>
      <c r="M2118" s="122"/>
      <c r="N2118" s="122"/>
      <c r="O2118" s="122"/>
      <c r="P2118" s="122"/>
      <c r="Q2118" s="122"/>
      <c r="R2118" s="129"/>
      <c r="S2118" s="129"/>
      <c r="T2118" s="130"/>
      <c r="U2118" s="129" t="s">
        <v>5787</v>
      </c>
      <c r="V2118" s="122" t="s">
        <v>5373</v>
      </c>
    </row>
    <row r="2119" spans="1:22" s="109" customFormat="1">
      <c r="A2119" s="122" t="s">
        <v>4018</v>
      </c>
      <c r="B2119" s="122"/>
      <c r="C2119" s="117" t="s">
        <v>5601</v>
      </c>
      <c r="D2119" s="117" t="s">
        <v>339</v>
      </c>
      <c r="E2119" s="124"/>
      <c r="F2119" s="124"/>
      <c r="G2119" s="124" t="s">
        <v>57</v>
      </c>
      <c r="H2119" s="125"/>
      <c r="I2119" s="122" t="s">
        <v>3849</v>
      </c>
      <c r="J2119" s="122" t="s">
        <v>5570</v>
      </c>
      <c r="K2119" s="122" t="s">
        <v>3544</v>
      </c>
      <c r="L2119" s="122" t="s">
        <v>69</v>
      </c>
      <c r="M2119" s="122"/>
      <c r="N2119" s="122"/>
      <c r="O2119" s="122"/>
      <c r="P2119" s="122"/>
      <c r="Q2119" s="122"/>
      <c r="R2119" s="129"/>
      <c r="S2119" s="129"/>
      <c r="T2119" s="130"/>
      <c r="U2119" s="129" t="s">
        <v>5788</v>
      </c>
      <c r="V2119" s="122" t="s">
        <v>5373</v>
      </c>
    </row>
    <row r="2120" spans="1:22" s="109" customFormat="1">
      <c r="A2120" s="122" t="s">
        <v>4020</v>
      </c>
      <c r="B2120" s="122"/>
      <c r="C2120" s="117" t="s">
        <v>5547</v>
      </c>
      <c r="D2120" s="117" t="s">
        <v>3053</v>
      </c>
      <c r="E2120" s="124"/>
      <c r="F2120" s="124"/>
      <c r="G2120" s="124"/>
      <c r="H2120" s="125"/>
      <c r="I2120" s="122" t="s">
        <v>3849</v>
      </c>
      <c r="J2120" s="122" t="s">
        <v>5570</v>
      </c>
      <c r="K2120" s="122" t="s">
        <v>3544</v>
      </c>
      <c r="L2120" s="122" t="s">
        <v>69</v>
      </c>
      <c r="M2120" s="122"/>
      <c r="N2120" s="122"/>
      <c r="O2120" s="122"/>
      <c r="P2120" s="122"/>
      <c r="Q2120" s="122"/>
      <c r="R2120" s="129"/>
      <c r="S2120" s="129"/>
      <c r="T2120" s="130"/>
      <c r="U2120" s="129" t="s">
        <v>5789</v>
      </c>
      <c r="V2120" s="122" t="s">
        <v>5373</v>
      </c>
    </row>
    <row r="2121" spans="1:22" s="109" customFormat="1">
      <c r="A2121" s="122" t="s">
        <v>4022</v>
      </c>
      <c r="B2121" s="122"/>
      <c r="C2121" s="117" t="s">
        <v>5547</v>
      </c>
      <c r="D2121" s="117" t="s">
        <v>3053</v>
      </c>
      <c r="E2121" s="124"/>
      <c r="F2121" s="124"/>
      <c r="G2121" s="124"/>
      <c r="H2121" s="125"/>
      <c r="I2121" s="122" t="s">
        <v>3849</v>
      </c>
      <c r="J2121" s="122" t="s">
        <v>5570</v>
      </c>
      <c r="K2121" s="122" t="s">
        <v>3544</v>
      </c>
      <c r="L2121" s="122" t="s">
        <v>69</v>
      </c>
      <c r="M2121" s="122"/>
      <c r="N2121" s="122"/>
      <c r="O2121" s="122"/>
      <c r="P2121" s="122"/>
      <c r="Q2121" s="122"/>
      <c r="R2121" s="129"/>
      <c r="S2121" s="129"/>
      <c r="T2121" s="130"/>
      <c r="U2121" s="129" t="s">
        <v>5790</v>
      </c>
      <c r="V2121" s="122" t="s">
        <v>5373</v>
      </c>
    </row>
    <row r="2122" spans="1:22" s="109" customFormat="1">
      <c r="A2122" s="122" t="s">
        <v>4024</v>
      </c>
      <c r="B2122" s="122"/>
      <c r="C2122" s="117" t="s">
        <v>5601</v>
      </c>
      <c r="D2122" s="117" t="s">
        <v>339</v>
      </c>
      <c r="E2122" s="124"/>
      <c r="F2122" s="124"/>
      <c r="G2122" s="124" t="s">
        <v>57</v>
      </c>
      <c r="H2122" s="125"/>
      <c r="I2122" s="122" t="s">
        <v>3849</v>
      </c>
      <c r="J2122" s="122" t="s">
        <v>5570</v>
      </c>
      <c r="K2122" s="122" t="s">
        <v>3544</v>
      </c>
      <c r="L2122" s="122" t="s">
        <v>69</v>
      </c>
      <c r="M2122" s="122"/>
      <c r="N2122" s="122"/>
      <c r="O2122" s="122"/>
      <c r="P2122" s="122"/>
      <c r="Q2122" s="122"/>
      <c r="R2122" s="129"/>
      <c r="S2122" s="129"/>
      <c r="T2122" s="130"/>
      <c r="U2122" s="129" t="s">
        <v>5791</v>
      </c>
      <c r="V2122" s="122" t="s">
        <v>5373</v>
      </c>
    </row>
    <row r="2123" spans="1:22" s="109" customFormat="1">
      <c r="A2123" s="122" t="s">
        <v>4026</v>
      </c>
      <c r="B2123" s="122"/>
      <c r="C2123" s="117" t="s">
        <v>5547</v>
      </c>
      <c r="D2123" s="117" t="s">
        <v>3053</v>
      </c>
      <c r="E2123" s="124"/>
      <c r="F2123" s="124"/>
      <c r="G2123" s="124"/>
      <c r="H2123" s="125"/>
      <c r="I2123" s="122" t="s">
        <v>3849</v>
      </c>
      <c r="J2123" s="122" t="s">
        <v>5570</v>
      </c>
      <c r="K2123" s="122" t="s">
        <v>3544</v>
      </c>
      <c r="L2123" s="122" t="s">
        <v>69</v>
      </c>
      <c r="M2123" s="122"/>
      <c r="N2123" s="122"/>
      <c r="O2123" s="122"/>
      <c r="P2123" s="122"/>
      <c r="Q2123" s="122"/>
      <c r="R2123" s="129"/>
      <c r="S2123" s="129"/>
      <c r="T2123" s="130"/>
      <c r="U2123" s="129" t="s">
        <v>5792</v>
      </c>
      <c r="V2123" s="122" t="s">
        <v>5373</v>
      </c>
    </row>
    <row r="2124" spans="1:22" s="109" customFormat="1">
      <c r="A2124" s="122" t="s">
        <v>4028</v>
      </c>
      <c r="B2124" s="122"/>
      <c r="C2124" s="117" t="s">
        <v>5547</v>
      </c>
      <c r="D2124" s="117" t="s">
        <v>3053</v>
      </c>
      <c r="E2124" s="124"/>
      <c r="F2124" s="124"/>
      <c r="G2124" s="124"/>
      <c r="H2124" s="125"/>
      <c r="I2124" s="122" t="s">
        <v>3849</v>
      </c>
      <c r="J2124" s="122" t="s">
        <v>5570</v>
      </c>
      <c r="K2124" s="122" t="s">
        <v>3544</v>
      </c>
      <c r="L2124" s="122" t="s">
        <v>69</v>
      </c>
      <c r="M2124" s="122"/>
      <c r="N2124" s="122"/>
      <c r="O2124" s="122"/>
      <c r="P2124" s="122"/>
      <c r="Q2124" s="122"/>
      <c r="R2124" s="129"/>
      <c r="S2124" s="129"/>
      <c r="T2124" s="130"/>
      <c r="U2124" s="129" t="s">
        <v>5793</v>
      </c>
      <c r="V2124" s="122" t="s">
        <v>5373</v>
      </c>
    </row>
    <row r="2125" spans="1:22" s="109" customFormat="1">
      <c r="A2125" s="122" t="s">
        <v>4030</v>
      </c>
      <c r="B2125" s="122"/>
      <c r="C2125" s="117" t="s">
        <v>5601</v>
      </c>
      <c r="D2125" s="117" t="s">
        <v>339</v>
      </c>
      <c r="E2125" s="124"/>
      <c r="F2125" s="124"/>
      <c r="G2125" s="124" t="s">
        <v>57</v>
      </c>
      <c r="H2125" s="125"/>
      <c r="I2125" s="122" t="s">
        <v>3849</v>
      </c>
      <c r="J2125" s="122" t="s">
        <v>5570</v>
      </c>
      <c r="K2125" s="122" t="s">
        <v>3544</v>
      </c>
      <c r="L2125" s="122" t="s">
        <v>69</v>
      </c>
      <c r="M2125" s="122"/>
      <c r="N2125" s="122"/>
      <c r="O2125" s="122"/>
      <c r="P2125" s="122"/>
      <c r="Q2125" s="122"/>
      <c r="R2125" s="129"/>
      <c r="S2125" s="129"/>
      <c r="T2125" s="130"/>
      <c r="U2125" s="129" t="s">
        <v>5794</v>
      </c>
      <c r="V2125" s="122" t="s">
        <v>5373</v>
      </c>
    </row>
    <row r="2126" spans="1:22" s="109" customFormat="1">
      <c r="A2126" s="122" t="s">
        <v>4032</v>
      </c>
      <c r="B2126" s="122"/>
      <c r="C2126" s="117" t="s">
        <v>5547</v>
      </c>
      <c r="D2126" s="117" t="s">
        <v>3053</v>
      </c>
      <c r="E2126" s="124">
        <v>42073</v>
      </c>
      <c r="F2126" s="124"/>
      <c r="G2126" s="124"/>
      <c r="H2126" s="122" t="s">
        <v>57</v>
      </c>
      <c r="I2126" s="122" t="s">
        <v>3849</v>
      </c>
      <c r="J2126" s="122" t="s">
        <v>5570</v>
      </c>
      <c r="K2126" s="122" t="s">
        <v>3440</v>
      </c>
      <c r="L2126" s="122" t="s">
        <v>59</v>
      </c>
      <c r="M2126" s="122"/>
      <c r="N2126" s="122"/>
      <c r="O2126" s="122"/>
      <c r="P2126" s="122"/>
      <c r="Q2126" s="122"/>
      <c r="R2126" s="129"/>
      <c r="S2126" s="129"/>
      <c r="T2126" s="130"/>
      <c r="U2126" s="129" t="s">
        <v>6344</v>
      </c>
      <c r="V2126" s="122" t="s">
        <v>5373</v>
      </c>
    </row>
    <row r="2127" spans="1:22" s="109" customFormat="1">
      <c r="A2127" s="122" t="s">
        <v>4034</v>
      </c>
      <c r="B2127" s="122"/>
      <c r="C2127" s="117" t="s">
        <v>5601</v>
      </c>
      <c r="D2127" s="117" t="s">
        <v>339</v>
      </c>
      <c r="E2127" s="124">
        <v>41745</v>
      </c>
      <c r="F2127" s="124"/>
      <c r="G2127" s="124" t="s">
        <v>57</v>
      </c>
      <c r="H2127" s="125"/>
      <c r="I2127" s="122" t="s">
        <v>14</v>
      </c>
      <c r="J2127" s="122" t="s">
        <v>5570</v>
      </c>
      <c r="K2127" s="122" t="s">
        <v>426</v>
      </c>
      <c r="L2127" s="122" t="s">
        <v>3044</v>
      </c>
      <c r="M2127" s="122"/>
      <c r="N2127" s="122"/>
      <c r="O2127" s="122"/>
      <c r="P2127" s="122"/>
      <c r="Q2127" s="122"/>
      <c r="R2127" s="129" t="s">
        <v>53</v>
      </c>
      <c r="S2127" s="129" t="s">
        <v>4035</v>
      </c>
      <c r="T2127" s="130"/>
      <c r="U2127" s="129" t="s">
        <v>5795</v>
      </c>
      <c r="V2127" s="122" t="s">
        <v>916</v>
      </c>
    </row>
    <row r="2128" spans="1:22" s="109" customFormat="1">
      <c r="A2128" s="122" t="s">
        <v>4037</v>
      </c>
      <c r="B2128" s="122"/>
      <c r="C2128" s="117" t="s">
        <v>5601</v>
      </c>
      <c r="D2128" s="117" t="s">
        <v>339</v>
      </c>
      <c r="E2128" s="124">
        <v>41745</v>
      </c>
      <c r="F2128" s="124"/>
      <c r="G2128" s="124" t="s">
        <v>57</v>
      </c>
      <c r="H2128" s="125"/>
      <c r="I2128" s="122" t="s">
        <v>14</v>
      </c>
      <c r="J2128" s="122" t="s">
        <v>5570</v>
      </c>
      <c r="K2128" s="122" t="s">
        <v>426</v>
      </c>
      <c r="L2128" s="122" t="s">
        <v>3044</v>
      </c>
      <c r="M2128" s="122"/>
      <c r="N2128" s="122"/>
      <c r="O2128" s="122"/>
      <c r="P2128" s="122"/>
      <c r="Q2128" s="122"/>
      <c r="R2128" s="129" t="s">
        <v>53</v>
      </c>
      <c r="S2128" s="129" t="s">
        <v>4035</v>
      </c>
      <c r="T2128" s="130"/>
      <c r="U2128" s="129" t="s">
        <v>5796</v>
      </c>
      <c r="V2128" s="122" t="s">
        <v>916</v>
      </c>
    </row>
    <row r="2129" spans="1:22" s="109" customFormat="1">
      <c r="A2129" s="122" t="s">
        <v>4039</v>
      </c>
      <c r="B2129" s="122"/>
      <c r="C2129" s="117" t="s">
        <v>5601</v>
      </c>
      <c r="D2129" s="117" t="s">
        <v>339</v>
      </c>
      <c r="E2129" s="124">
        <v>41745</v>
      </c>
      <c r="F2129" s="124"/>
      <c r="G2129" s="124" t="s">
        <v>57</v>
      </c>
      <c r="H2129" s="125"/>
      <c r="I2129" s="122" t="s">
        <v>14</v>
      </c>
      <c r="J2129" s="122" t="s">
        <v>5570</v>
      </c>
      <c r="K2129" s="122" t="s">
        <v>426</v>
      </c>
      <c r="L2129" s="122" t="s">
        <v>3044</v>
      </c>
      <c r="M2129" s="122"/>
      <c r="N2129" s="122"/>
      <c r="O2129" s="122"/>
      <c r="P2129" s="122"/>
      <c r="Q2129" s="122"/>
      <c r="R2129" s="129" t="s">
        <v>53</v>
      </c>
      <c r="S2129" s="129" t="s">
        <v>4035</v>
      </c>
      <c r="T2129" s="130"/>
      <c r="U2129" s="129" t="s">
        <v>5797</v>
      </c>
      <c r="V2129" s="122" t="s">
        <v>916</v>
      </c>
    </row>
    <row r="2130" spans="1:22" s="109" customFormat="1">
      <c r="A2130" s="122" t="s">
        <v>4041</v>
      </c>
      <c r="B2130" s="122"/>
      <c r="C2130" s="117" t="s">
        <v>5601</v>
      </c>
      <c r="D2130" s="117" t="s">
        <v>339</v>
      </c>
      <c r="E2130" s="124">
        <v>41745</v>
      </c>
      <c r="F2130" s="124"/>
      <c r="G2130" s="124" t="s">
        <v>57</v>
      </c>
      <c r="H2130" s="125"/>
      <c r="I2130" s="122" t="s">
        <v>14</v>
      </c>
      <c r="J2130" s="122" t="s">
        <v>5570</v>
      </c>
      <c r="K2130" s="122" t="s">
        <v>426</v>
      </c>
      <c r="L2130" s="122" t="s">
        <v>3044</v>
      </c>
      <c r="M2130" s="122"/>
      <c r="N2130" s="122"/>
      <c r="O2130" s="122"/>
      <c r="P2130" s="122"/>
      <c r="Q2130" s="122"/>
      <c r="R2130" s="129" t="s">
        <v>53</v>
      </c>
      <c r="S2130" s="129" t="s">
        <v>4035</v>
      </c>
      <c r="T2130" s="130"/>
      <c r="U2130" s="129" t="s">
        <v>5798</v>
      </c>
      <c r="V2130" s="122" t="s">
        <v>916</v>
      </c>
    </row>
    <row r="2131" spans="1:22" s="109" customFormat="1">
      <c r="A2131" s="122" t="s">
        <v>4043</v>
      </c>
      <c r="B2131" s="122"/>
      <c r="C2131" s="117" t="s">
        <v>5546</v>
      </c>
      <c r="D2131" s="117"/>
      <c r="E2131" s="123"/>
      <c r="F2131" s="123"/>
      <c r="G2131" s="124"/>
      <c r="H2131" s="125"/>
      <c r="I2131" s="122" t="s">
        <v>14</v>
      </c>
      <c r="J2131" s="122" t="s">
        <v>5571</v>
      </c>
      <c r="K2131" s="126" t="s">
        <v>102</v>
      </c>
      <c r="L2131" s="126" t="s">
        <v>1947</v>
      </c>
      <c r="M2131" s="126"/>
      <c r="N2131" s="126"/>
      <c r="O2131" s="126"/>
      <c r="P2131" s="126"/>
      <c r="Q2131" s="126"/>
      <c r="R2131" s="127"/>
      <c r="S2131" s="127" t="s">
        <v>53</v>
      </c>
      <c r="T2131" s="128"/>
      <c r="U2131" s="108" t="s">
        <v>4044</v>
      </c>
      <c r="V2131" s="126" t="s">
        <v>916</v>
      </c>
    </row>
    <row r="2132" spans="1:22" s="109" customFormat="1">
      <c r="A2132" s="122" t="s">
        <v>4045</v>
      </c>
      <c r="B2132" s="122"/>
      <c r="C2132" s="117" t="s">
        <v>5546</v>
      </c>
      <c r="D2132" s="117" t="s">
        <v>339</v>
      </c>
      <c r="E2132" s="124"/>
      <c r="F2132" s="124"/>
      <c r="G2132" s="124" t="s">
        <v>57</v>
      </c>
      <c r="H2132" s="125"/>
      <c r="I2132" s="122" t="s">
        <v>14</v>
      </c>
      <c r="J2132" s="122" t="s">
        <v>5570</v>
      </c>
      <c r="K2132" s="122" t="s">
        <v>71</v>
      </c>
      <c r="L2132" s="122"/>
      <c r="M2132" s="122"/>
      <c r="N2132" s="122"/>
      <c r="O2132" s="122"/>
      <c r="P2132" s="122"/>
      <c r="Q2132" s="122"/>
      <c r="R2132" s="129"/>
      <c r="S2132" s="129" t="s">
        <v>2747</v>
      </c>
      <c r="T2132" s="130"/>
      <c r="U2132" s="129" t="s">
        <v>78</v>
      </c>
      <c r="V2132" s="122" t="s">
        <v>916</v>
      </c>
    </row>
    <row r="2133" spans="1:22" s="109" customFormat="1">
      <c r="A2133" s="122" t="s">
        <v>4046</v>
      </c>
      <c r="B2133" s="122"/>
      <c r="C2133" s="117" t="s">
        <v>5546</v>
      </c>
      <c r="D2133" s="117" t="s">
        <v>339</v>
      </c>
      <c r="E2133" s="124"/>
      <c r="F2133" s="124"/>
      <c r="G2133" s="124" t="s">
        <v>57</v>
      </c>
      <c r="H2133" s="125"/>
      <c r="I2133" s="122" t="s">
        <v>14</v>
      </c>
      <c r="J2133" s="122" t="s">
        <v>5570</v>
      </c>
      <c r="K2133" s="122" t="s">
        <v>71</v>
      </c>
      <c r="L2133" s="122"/>
      <c r="M2133" s="122"/>
      <c r="N2133" s="122"/>
      <c r="O2133" s="122"/>
      <c r="P2133" s="122"/>
      <c r="Q2133" s="122"/>
      <c r="R2133" s="129"/>
      <c r="S2133" s="129" t="s">
        <v>2747</v>
      </c>
      <c r="T2133" s="130"/>
      <c r="U2133" s="129" t="s">
        <v>79</v>
      </c>
      <c r="V2133" s="122" t="s">
        <v>916</v>
      </c>
    </row>
    <row r="2134" spans="1:22" s="113" customFormat="1">
      <c r="A2134" s="122" t="s">
        <v>4047</v>
      </c>
      <c r="B2134" s="122"/>
      <c r="C2134" s="105" t="s">
        <v>9536</v>
      </c>
      <c r="D2134" s="94" t="s">
        <v>339</v>
      </c>
      <c r="E2134" s="124"/>
      <c r="F2134" s="124"/>
      <c r="G2134" s="90" t="s">
        <v>57</v>
      </c>
      <c r="H2134" s="125"/>
      <c r="I2134" s="122" t="s">
        <v>3849</v>
      </c>
      <c r="J2134" s="122" t="s">
        <v>5570</v>
      </c>
      <c r="K2134" s="122" t="s">
        <v>4048</v>
      </c>
      <c r="L2134" s="122" t="s">
        <v>4049</v>
      </c>
      <c r="M2134" s="122"/>
      <c r="N2134" s="122"/>
      <c r="O2134" s="122"/>
      <c r="P2134" s="122"/>
      <c r="Q2134" s="122"/>
      <c r="R2134" s="129"/>
      <c r="S2134" s="129"/>
      <c r="T2134" s="130"/>
      <c r="U2134" s="129" t="s">
        <v>4050</v>
      </c>
      <c r="V2134" s="122" t="s">
        <v>5373</v>
      </c>
    </row>
    <row r="2135" spans="1:22" s="113" customFormat="1">
      <c r="A2135" s="122" t="s">
        <v>4051</v>
      </c>
      <c r="B2135" s="122"/>
      <c r="C2135" s="105" t="s">
        <v>9536</v>
      </c>
      <c r="D2135" s="94" t="s">
        <v>339</v>
      </c>
      <c r="E2135" s="124"/>
      <c r="F2135" s="124"/>
      <c r="G2135" s="90" t="s">
        <v>57</v>
      </c>
      <c r="H2135" s="125"/>
      <c r="I2135" s="122" t="s">
        <v>3849</v>
      </c>
      <c r="J2135" s="122" t="s">
        <v>5570</v>
      </c>
      <c r="K2135" s="122" t="s">
        <v>4048</v>
      </c>
      <c r="L2135" s="122" t="s">
        <v>4049</v>
      </c>
      <c r="M2135" s="122"/>
      <c r="N2135" s="122"/>
      <c r="O2135" s="122"/>
      <c r="P2135" s="122"/>
      <c r="Q2135" s="122"/>
      <c r="R2135" s="129"/>
      <c r="S2135" s="129"/>
      <c r="T2135" s="130"/>
      <c r="U2135" s="129" t="s">
        <v>4052</v>
      </c>
      <c r="V2135" s="122" t="s">
        <v>5373</v>
      </c>
    </row>
    <row r="2136" spans="1:22" s="109" customFormat="1">
      <c r="A2136" s="122" t="s">
        <v>4053</v>
      </c>
      <c r="B2136" s="122"/>
      <c r="C2136" s="117" t="s">
        <v>5546</v>
      </c>
      <c r="D2136" s="117"/>
      <c r="E2136" s="124"/>
      <c r="F2136" s="124"/>
      <c r="G2136" s="124"/>
      <c r="H2136" s="125"/>
      <c r="I2136" s="122" t="s">
        <v>3849</v>
      </c>
      <c r="J2136" s="122" t="s">
        <v>5570</v>
      </c>
      <c r="K2136" s="122" t="s">
        <v>118</v>
      </c>
      <c r="L2136" s="122" t="s">
        <v>162</v>
      </c>
      <c r="M2136" s="122"/>
      <c r="N2136" s="122"/>
      <c r="O2136" s="122"/>
      <c r="P2136" s="122"/>
      <c r="Q2136" s="122"/>
      <c r="R2136" s="129"/>
      <c r="S2136" s="129"/>
      <c r="T2136" s="130"/>
      <c r="U2136" s="129" t="s">
        <v>4054</v>
      </c>
      <c r="V2136" s="122" t="s">
        <v>916</v>
      </c>
    </row>
    <row r="2137" spans="1:22" s="109" customFormat="1">
      <c r="A2137" s="122" t="s">
        <v>4055</v>
      </c>
      <c r="B2137" s="122"/>
      <c r="C2137" s="117" t="s">
        <v>5546</v>
      </c>
      <c r="D2137" s="117"/>
      <c r="E2137" s="124"/>
      <c r="F2137" s="124"/>
      <c r="G2137" s="124"/>
      <c r="H2137" s="125"/>
      <c r="I2137" s="122" t="s">
        <v>3849</v>
      </c>
      <c r="J2137" s="122" t="s">
        <v>5570</v>
      </c>
      <c r="K2137" s="122" t="s">
        <v>118</v>
      </c>
      <c r="L2137" s="122" t="s">
        <v>162</v>
      </c>
      <c r="M2137" s="122"/>
      <c r="N2137" s="122"/>
      <c r="O2137" s="122"/>
      <c r="P2137" s="122"/>
      <c r="Q2137" s="122"/>
      <c r="R2137" s="129"/>
      <c r="S2137" s="129"/>
      <c r="T2137" s="130"/>
      <c r="U2137" s="129" t="s">
        <v>4056</v>
      </c>
      <c r="V2137" s="122" t="s">
        <v>916</v>
      </c>
    </row>
    <row r="2138" spans="1:22" s="109" customFormat="1">
      <c r="A2138" s="122" t="s">
        <v>4057</v>
      </c>
      <c r="B2138" s="122"/>
      <c r="C2138" s="117" t="s">
        <v>5546</v>
      </c>
      <c r="D2138" s="117"/>
      <c r="E2138" s="124"/>
      <c r="F2138" s="124"/>
      <c r="G2138" s="124"/>
      <c r="H2138" s="125"/>
      <c r="I2138" s="122" t="s">
        <v>3849</v>
      </c>
      <c r="J2138" s="122" t="s">
        <v>5570</v>
      </c>
      <c r="K2138" s="122" t="s">
        <v>118</v>
      </c>
      <c r="L2138" s="122" t="s">
        <v>162</v>
      </c>
      <c r="M2138" s="122"/>
      <c r="N2138" s="122"/>
      <c r="O2138" s="122"/>
      <c r="P2138" s="122"/>
      <c r="Q2138" s="122"/>
      <c r="R2138" s="129"/>
      <c r="S2138" s="129"/>
      <c r="T2138" s="130"/>
      <c r="U2138" s="129" t="s">
        <v>4058</v>
      </c>
      <c r="V2138" s="122" t="s">
        <v>916</v>
      </c>
    </row>
    <row r="2139" spans="1:22" s="109" customFormat="1">
      <c r="A2139" s="122" t="s">
        <v>4059</v>
      </c>
      <c r="B2139" s="122"/>
      <c r="C2139" s="117" t="s">
        <v>5546</v>
      </c>
      <c r="D2139" s="117"/>
      <c r="E2139" s="124"/>
      <c r="F2139" s="124"/>
      <c r="G2139" s="124"/>
      <c r="H2139" s="125"/>
      <c r="I2139" s="122" t="s">
        <v>3849</v>
      </c>
      <c r="J2139" s="122" t="s">
        <v>5570</v>
      </c>
      <c r="K2139" s="122" t="s">
        <v>118</v>
      </c>
      <c r="L2139" s="122" t="s">
        <v>162</v>
      </c>
      <c r="M2139" s="122"/>
      <c r="N2139" s="122"/>
      <c r="O2139" s="122"/>
      <c r="P2139" s="122"/>
      <c r="Q2139" s="122"/>
      <c r="R2139" s="129"/>
      <c r="S2139" s="129"/>
      <c r="T2139" s="130"/>
      <c r="U2139" s="129" t="s">
        <v>4060</v>
      </c>
      <c r="V2139" s="122" t="s">
        <v>916</v>
      </c>
    </row>
    <row r="2140" spans="1:22" s="109" customFormat="1">
      <c r="A2140" s="122" t="s">
        <v>4061</v>
      </c>
      <c r="B2140" s="122"/>
      <c r="C2140" s="117" t="s">
        <v>5546</v>
      </c>
      <c r="D2140" s="117"/>
      <c r="E2140" s="124"/>
      <c r="F2140" s="124"/>
      <c r="G2140" s="124"/>
      <c r="H2140" s="125"/>
      <c r="I2140" s="122" t="s">
        <v>3849</v>
      </c>
      <c r="J2140" s="122" t="s">
        <v>5570</v>
      </c>
      <c r="K2140" s="122" t="s">
        <v>118</v>
      </c>
      <c r="L2140" s="122" t="s">
        <v>162</v>
      </c>
      <c r="M2140" s="122"/>
      <c r="N2140" s="122"/>
      <c r="O2140" s="122"/>
      <c r="P2140" s="122"/>
      <c r="Q2140" s="122"/>
      <c r="R2140" s="129"/>
      <c r="S2140" s="129"/>
      <c r="T2140" s="130"/>
      <c r="U2140" s="129" t="s">
        <v>4062</v>
      </c>
      <c r="V2140" s="122" t="s">
        <v>916</v>
      </c>
    </row>
    <row r="2141" spans="1:22" s="109" customFormat="1">
      <c r="A2141" s="122" t="s">
        <v>4063</v>
      </c>
      <c r="B2141" s="122"/>
      <c r="C2141" s="117" t="s">
        <v>5546</v>
      </c>
      <c r="D2141" s="117"/>
      <c r="E2141" s="124"/>
      <c r="F2141" s="124"/>
      <c r="G2141" s="124"/>
      <c r="H2141" s="125"/>
      <c r="I2141" s="122" t="s">
        <v>3849</v>
      </c>
      <c r="J2141" s="122" t="s">
        <v>5570</v>
      </c>
      <c r="K2141" s="122" t="s">
        <v>118</v>
      </c>
      <c r="L2141" s="122" t="s">
        <v>162</v>
      </c>
      <c r="M2141" s="122"/>
      <c r="N2141" s="122"/>
      <c r="O2141" s="122"/>
      <c r="P2141" s="122"/>
      <c r="Q2141" s="122"/>
      <c r="R2141" s="129"/>
      <c r="S2141" s="129"/>
      <c r="T2141" s="130"/>
      <c r="U2141" s="129" t="s">
        <v>4064</v>
      </c>
      <c r="V2141" s="122" t="s">
        <v>916</v>
      </c>
    </row>
    <row r="2142" spans="1:22" s="109" customFormat="1">
      <c r="A2142" s="122" t="s">
        <v>4065</v>
      </c>
      <c r="B2142" s="122"/>
      <c r="C2142" s="117" t="s">
        <v>5546</v>
      </c>
      <c r="D2142" s="117"/>
      <c r="E2142" s="124"/>
      <c r="F2142" s="124"/>
      <c r="G2142" s="124"/>
      <c r="H2142" s="125"/>
      <c r="I2142" s="122" t="s">
        <v>3849</v>
      </c>
      <c r="J2142" s="122" t="s">
        <v>5570</v>
      </c>
      <c r="K2142" s="122" t="s">
        <v>118</v>
      </c>
      <c r="L2142" s="122" t="s">
        <v>162</v>
      </c>
      <c r="M2142" s="122"/>
      <c r="N2142" s="122"/>
      <c r="O2142" s="122"/>
      <c r="P2142" s="122"/>
      <c r="Q2142" s="122"/>
      <c r="R2142" s="129"/>
      <c r="S2142" s="129"/>
      <c r="T2142" s="130"/>
      <c r="U2142" s="129" t="s">
        <v>4066</v>
      </c>
      <c r="V2142" s="122" t="s">
        <v>916</v>
      </c>
    </row>
    <row r="2143" spans="1:22" s="109" customFormat="1">
      <c r="A2143" s="122" t="s">
        <v>4067</v>
      </c>
      <c r="B2143" s="122"/>
      <c r="C2143" s="117" t="s">
        <v>5546</v>
      </c>
      <c r="D2143" s="117"/>
      <c r="E2143" s="124"/>
      <c r="F2143" s="124"/>
      <c r="G2143" s="124"/>
      <c r="H2143" s="125"/>
      <c r="I2143" s="122" t="s">
        <v>3849</v>
      </c>
      <c r="J2143" s="122" t="s">
        <v>5570</v>
      </c>
      <c r="K2143" s="122" t="s">
        <v>118</v>
      </c>
      <c r="L2143" s="122" t="s">
        <v>162</v>
      </c>
      <c r="M2143" s="122"/>
      <c r="N2143" s="122"/>
      <c r="O2143" s="122"/>
      <c r="P2143" s="122"/>
      <c r="Q2143" s="122"/>
      <c r="R2143" s="129"/>
      <c r="S2143" s="129"/>
      <c r="T2143" s="130"/>
      <c r="U2143" s="129" t="s">
        <v>4068</v>
      </c>
      <c r="V2143" s="122" t="s">
        <v>916</v>
      </c>
    </row>
    <row r="2144" spans="1:22" s="109" customFormat="1">
      <c r="A2144" s="122" t="s">
        <v>4069</v>
      </c>
      <c r="B2144" s="122"/>
      <c r="C2144" s="117" t="s">
        <v>5546</v>
      </c>
      <c r="D2144" s="117"/>
      <c r="E2144" s="124"/>
      <c r="F2144" s="124"/>
      <c r="G2144" s="124"/>
      <c r="H2144" s="125"/>
      <c r="I2144" s="122" t="s">
        <v>3849</v>
      </c>
      <c r="J2144" s="122" t="s">
        <v>5570</v>
      </c>
      <c r="K2144" s="122" t="s">
        <v>118</v>
      </c>
      <c r="L2144" s="122" t="s">
        <v>162</v>
      </c>
      <c r="M2144" s="122"/>
      <c r="N2144" s="122"/>
      <c r="O2144" s="122"/>
      <c r="P2144" s="122"/>
      <c r="Q2144" s="122"/>
      <c r="R2144" s="129"/>
      <c r="S2144" s="129"/>
      <c r="T2144" s="130"/>
      <c r="U2144" s="129" t="s">
        <v>4070</v>
      </c>
      <c r="V2144" s="122" t="s">
        <v>916</v>
      </c>
    </row>
    <row r="2145" spans="1:22" s="109" customFormat="1">
      <c r="A2145" s="122" t="s">
        <v>4071</v>
      </c>
      <c r="B2145" s="122"/>
      <c r="C2145" s="117" t="s">
        <v>5546</v>
      </c>
      <c r="D2145" s="117"/>
      <c r="E2145" s="124"/>
      <c r="F2145" s="124"/>
      <c r="G2145" s="124"/>
      <c r="H2145" s="125" t="s">
        <v>57</v>
      </c>
      <c r="I2145" s="122" t="s">
        <v>3849</v>
      </c>
      <c r="J2145" s="122" t="s">
        <v>5570</v>
      </c>
      <c r="K2145" s="122" t="s">
        <v>118</v>
      </c>
      <c r="L2145" s="122" t="s">
        <v>2470</v>
      </c>
      <c r="M2145" s="122"/>
      <c r="N2145" s="122"/>
      <c r="O2145" s="122"/>
      <c r="P2145" s="122"/>
      <c r="Q2145" s="122"/>
      <c r="R2145" s="129"/>
      <c r="S2145" s="129"/>
      <c r="T2145" s="130"/>
      <c r="U2145" s="129" t="s">
        <v>4072</v>
      </c>
      <c r="V2145" s="122" t="s">
        <v>916</v>
      </c>
    </row>
    <row r="2146" spans="1:22" s="109" customFormat="1">
      <c r="A2146" s="122" t="s">
        <v>4073</v>
      </c>
      <c r="B2146" s="122"/>
      <c r="C2146" s="117" t="s">
        <v>5546</v>
      </c>
      <c r="D2146" s="117"/>
      <c r="E2146" s="124"/>
      <c r="F2146" s="124"/>
      <c r="G2146" s="124"/>
      <c r="H2146" s="125" t="s">
        <v>57</v>
      </c>
      <c r="I2146" s="122" t="s">
        <v>3849</v>
      </c>
      <c r="J2146" s="122" t="s">
        <v>5570</v>
      </c>
      <c r="K2146" s="122" t="s">
        <v>118</v>
      </c>
      <c r="L2146" s="122" t="s">
        <v>2470</v>
      </c>
      <c r="M2146" s="122"/>
      <c r="N2146" s="122"/>
      <c r="O2146" s="122"/>
      <c r="P2146" s="122"/>
      <c r="Q2146" s="122"/>
      <c r="R2146" s="129"/>
      <c r="S2146" s="129"/>
      <c r="T2146" s="130"/>
      <c r="U2146" s="129" t="s">
        <v>4074</v>
      </c>
      <c r="V2146" s="122" t="s">
        <v>916</v>
      </c>
    </row>
    <row r="2147" spans="1:22" s="109" customFormat="1">
      <c r="A2147" s="122" t="s">
        <v>4075</v>
      </c>
      <c r="B2147" s="122"/>
      <c r="C2147" s="117" t="s">
        <v>5546</v>
      </c>
      <c r="D2147" s="117"/>
      <c r="E2147" s="124"/>
      <c r="F2147" s="124"/>
      <c r="G2147" s="124"/>
      <c r="H2147" s="125"/>
      <c r="I2147" s="122" t="s">
        <v>3849</v>
      </c>
      <c r="J2147" s="122" t="s">
        <v>5570</v>
      </c>
      <c r="K2147" s="122" t="s">
        <v>123</v>
      </c>
      <c r="L2147" s="122" t="s">
        <v>35</v>
      </c>
      <c r="M2147" s="122"/>
      <c r="N2147" s="122"/>
      <c r="O2147" s="122"/>
      <c r="P2147" s="122"/>
      <c r="Q2147" s="122"/>
      <c r="R2147" s="129"/>
      <c r="S2147" s="129"/>
      <c r="T2147" s="130"/>
      <c r="U2147" s="129" t="s">
        <v>4076</v>
      </c>
      <c r="V2147" s="122" t="s">
        <v>916</v>
      </c>
    </row>
    <row r="2148" spans="1:22" s="109" customFormat="1">
      <c r="A2148" s="122" t="s">
        <v>4077</v>
      </c>
      <c r="B2148" s="122"/>
      <c r="C2148" s="117" t="s">
        <v>5546</v>
      </c>
      <c r="D2148" s="117"/>
      <c r="E2148" s="124"/>
      <c r="F2148" s="124"/>
      <c r="G2148" s="124"/>
      <c r="H2148" s="125"/>
      <c r="I2148" s="122" t="s">
        <v>3849</v>
      </c>
      <c r="J2148" s="122" t="s">
        <v>5570</v>
      </c>
      <c r="K2148" s="122" t="s">
        <v>123</v>
      </c>
      <c r="L2148" s="122" t="s">
        <v>35</v>
      </c>
      <c r="M2148" s="122"/>
      <c r="N2148" s="122"/>
      <c r="O2148" s="122"/>
      <c r="P2148" s="122"/>
      <c r="Q2148" s="122"/>
      <c r="R2148" s="129"/>
      <c r="S2148" s="129"/>
      <c r="T2148" s="130"/>
      <c r="U2148" s="129" t="s">
        <v>4078</v>
      </c>
      <c r="V2148" s="122" t="s">
        <v>916</v>
      </c>
    </row>
    <row r="2149" spans="1:22" s="109" customFormat="1">
      <c r="A2149" s="122" t="s">
        <v>4079</v>
      </c>
      <c r="B2149" s="122"/>
      <c r="C2149" s="117" t="s">
        <v>5546</v>
      </c>
      <c r="D2149" s="117"/>
      <c r="E2149" s="124"/>
      <c r="F2149" s="124"/>
      <c r="G2149" s="124"/>
      <c r="H2149" s="125"/>
      <c r="I2149" s="122" t="s">
        <v>3849</v>
      </c>
      <c r="J2149" s="122" t="s">
        <v>5570</v>
      </c>
      <c r="K2149" s="122" t="s">
        <v>123</v>
      </c>
      <c r="L2149" s="122" t="s">
        <v>35</v>
      </c>
      <c r="M2149" s="122"/>
      <c r="N2149" s="122"/>
      <c r="O2149" s="122"/>
      <c r="P2149" s="122"/>
      <c r="Q2149" s="122"/>
      <c r="R2149" s="129"/>
      <c r="S2149" s="129"/>
      <c r="T2149" s="130"/>
      <c r="U2149" s="129" t="s">
        <v>4080</v>
      </c>
      <c r="V2149" s="122" t="s">
        <v>916</v>
      </c>
    </row>
    <row r="2150" spans="1:22" s="109" customFormat="1">
      <c r="A2150" s="122" t="s">
        <v>4081</v>
      </c>
      <c r="B2150" s="122"/>
      <c r="C2150" s="117" t="s">
        <v>5546</v>
      </c>
      <c r="D2150" s="117"/>
      <c r="E2150" s="124"/>
      <c r="F2150" s="124"/>
      <c r="G2150" s="124"/>
      <c r="H2150" s="125"/>
      <c r="I2150" s="122" t="s">
        <v>3849</v>
      </c>
      <c r="J2150" s="122" t="s">
        <v>5570</v>
      </c>
      <c r="K2150" s="122" t="s">
        <v>123</v>
      </c>
      <c r="L2150" s="122" t="s">
        <v>35</v>
      </c>
      <c r="M2150" s="122"/>
      <c r="N2150" s="122"/>
      <c r="O2150" s="122"/>
      <c r="P2150" s="122"/>
      <c r="Q2150" s="122"/>
      <c r="R2150" s="129"/>
      <c r="S2150" s="129"/>
      <c r="T2150" s="130"/>
      <c r="U2150" s="129" t="s">
        <v>4082</v>
      </c>
      <c r="V2150" s="122" t="s">
        <v>916</v>
      </c>
    </row>
    <row r="2151" spans="1:22" s="109" customFormat="1">
      <c r="A2151" s="122" t="s">
        <v>4083</v>
      </c>
      <c r="B2151" s="122"/>
      <c r="C2151" s="117" t="s">
        <v>5546</v>
      </c>
      <c r="D2151" s="117"/>
      <c r="E2151" s="124"/>
      <c r="F2151" s="124"/>
      <c r="G2151" s="124"/>
      <c r="H2151" s="125"/>
      <c r="I2151" s="122" t="s">
        <v>3849</v>
      </c>
      <c r="J2151" s="122" t="s">
        <v>5570</v>
      </c>
      <c r="K2151" s="122" t="s">
        <v>123</v>
      </c>
      <c r="L2151" s="122" t="s">
        <v>35</v>
      </c>
      <c r="M2151" s="122"/>
      <c r="N2151" s="122"/>
      <c r="O2151" s="122"/>
      <c r="P2151" s="122"/>
      <c r="Q2151" s="122"/>
      <c r="R2151" s="129"/>
      <c r="S2151" s="129"/>
      <c r="T2151" s="130"/>
      <c r="U2151" s="129" t="s">
        <v>4084</v>
      </c>
      <c r="V2151" s="122" t="s">
        <v>916</v>
      </c>
    </row>
    <row r="2152" spans="1:22" s="109" customFormat="1">
      <c r="A2152" s="122" t="s">
        <v>4085</v>
      </c>
      <c r="B2152" s="122"/>
      <c r="C2152" s="117" t="s">
        <v>5546</v>
      </c>
      <c r="D2152" s="117"/>
      <c r="E2152" s="124"/>
      <c r="F2152" s="124"/>
      <c r="G2152" s="124"/>
      <c r="H2152" s="125"/>
      <c r="I2152" s="122" t="s">
        <v>3849</v>
      </c>
      <c r="J2152" s="122" t="s">
        <v>5570</v>
      </c>
      <c r="K2152" s="122" t="s">
        <v>123</v>
      </c>
      <c r="L2152" s="122" t="s">
        <v>35</v>
      </c>
      <c r="M2152" s="122"/>
      <c r="N2152" s="122"/>
      <c r="O2152" s="122"/>
      <c r="P2152" s="122"/>
      <c r="Q2152" s="122"/>
      <c r="R2152" s="129"/>
      <c r="S2152" s="129"/>
      <c r="T2152" s="130"/>
      <c r="U2152" s="129" t="s">
        <v>4086</v>
      </c>
      <c r="V2152" s="122" t="s">
        <v>916</v>
      </c>
    </row>
    <row r="2153" spans="1:22" s="109" customFormat="1">
      <c r="A2153" s="122" t="s">
        <v>4087</v>
      </c>
      <c r="B2153" s="122"/>
      <c r="C2153" s="117" t="s">
        <v>5546</v>
      </c>
      <c r="D2153" s="117"/>
      <c r="E2153" s="124"/>
      <c r="F2153" s="124"/>
      <c r="G2153" s="124"/>
      <c r="H2153" s="125"/>
      <c r="I2153" s="122" t="s">
        <v>3849</v>
      </c>
      <c r="J2153" s="122" t="s">
        <v>5570</v>
      </c>
      <c r="K2153" s="122" t="s">
        <v>123</v>
      </c>
      <c r="L2153" s="122" t="s">
        <v>35</v>
      </c>
      <c r="M2153" s="122"/>
      <c r="N2153" s="122"/>
      <c r="O2153" s="122"/>
      <c r="P2153" s="122"/>
      <c r="Q2153" s="122"/>
      <c r="R2153" s="129"/>
      <c r="S2153" s="129"/>
      <c r="T2153" s="130"/>
      <c r="U2153" s="129" t="s">
        <v>4088</v>
      </c>
      <c r="V2153" s="122" t="s">
        <v>916</v>
      </c>
    </row>
    <row r="2154" spans="1:22" s="109" customFormat="1">
      <c r="A2154" s="122" t="s">
        <v>4089</v>
      </c>
      <c r="B2154" s="122"/>
      <c r="C2154" s="117" t="s">
        <v>5546</v>
      </c>
      <c r="D2154" s="117"/>
      <c r="E2154" s="124"/>
      <c r="F2154" s="124"/>
      <c r="G2154" s="124"/>
      <c r="H2154" s="125"/>
      <c r="I2154" s="122" t="s">
        <v>3849</v>
      </c>
      <c r="J2154" s="122" t="s">
        <v>5570</v>
      </c>
      <c r="K2154" s="122" t="s">
        <v>123</v>
      </c>
      <c r="L2154" s="122" t="s">
        <v>426</v>
      </c>
      <c r="M2154" s="122"/>
      <c r="N2154" s="122"/>
      <c r="O2154" s="122"/>
      <c r="P2154" s="122"/>
      <c r="Q2154" s="122"/>
      <c r="R2154" s="129"/>
      <c r="S2154" s="129"/>
      <c r="T2154" s="130"/>
      <c r="U2154" s="129" t="s">
        <v>4090</v>
      </c>
      <c r="V2154" s="122" t="s">
        <v>916</v>
      </c>
    </row>
    <row r="2155" spans="1:22" s="109" customFormat="1">
      <c r="A2155" s="122" t="s">
        <v>4091</v>
      </c>
      <c r="B2155" s="122"/>
      <c r="C2155" s="117" t="s">
        <v>5546</v>
      </c>
      <c r="D2155" s="117"/>
      <c r="E2155" s="124"/>
      <c r="F2155" s="124"/>
      <c r="G2155" s="124"/>
      <c r="H2155" s="125"/>
      <c r="I2155" s="122" t="s">
        <v>3849</v>
      </c>
      <c r="J2155" s="122" t="s">
        <v>5570</v>
      </c>
      <c r="K2155" s="122" t="s">
        <v>123</v>
      </c>
      <c r="L2155" s="122" t="s">
        <v>426</v>
      </c>
      <c r="M2155" s="122"/>
      <c r="N2155" s="122"/>
      <c r="O2155" s="122"/>
      <c r="P2155" s="122"/>
      <c r="Q2155" s="122"/>
      <c r="R2155" s="129"/>
      <c r="S2155" s="129"/>
      <c r="T2155" s="130"/>
      <c r="U2155" s="129" t="s">
        <v>4092</v>
      </c>
      <c r="V2155" s="122" t="s">
        <v>916</v>
      </c>
    </row>
    <row r="2156" spans="1:22" s="109" customFormat="1">
      <c r="A2156" s="122" t="s">
        <v>4093</v>
      </c>
      <c r="B2156" s="122"/>
      <c r="C2156" s="117" t="s">
        <v>5546</v>
      </c>
      <c r="D2156" s="117"/>
      <c r="E2156" s="124"/>
      <c r="F2156" s="124"/>
      <c r="G2156" s="124"/>
      <c r="H2156" s="125"/>
      <c r="I2156" s="122" t="s">
        <v>3849</v>
      </c>
      <c r="J2156" s="122" t="s">
        <v>5570</v>
      </c>
      <c r="K2156" s="122" t="s">
        <v>123</v>
      </c>
      <c r="L2156" s="122" t="s">
        <v>887</v>
      </c>
      <c r="M2156" s="122"/>
      <c r="N2156" s="122"/>
      <c r="O2156" s="122"/>
      <c r="P2156" s="122"/>
      <c r="Q2156" s="122"/>
      <c r="R2156" s="129"/>
      <c r="S2156" s="129"/>
      <c r="T2156" s="130"/>
      <c r="U2156" s="129" t="s">
        <v>4094</v>
      </c>
      <c r="V2156" s="122" t="s">
        <v>916</v>
      </c>
    </row>
    <row r="2157" spans="1:22" s="109" customFormat="1">
      <c r="A2157" s="122" t="s">
        <v>4095</v>
      </c>
      <c r="B2157" s="122"/>
      <c r="C2157" s="117" t="s">
        <v>5546</v>
      </c>
      <c r="D2157" s="117"/>
      <c r="E2157" s="124"/>
      <c r="F2157" s="124"/>
      <c r="G2157" s="124"/>
      <c r="H2157" s="125"/>
      <c r="I2157" s="122" t="s">
        <v>3849</v>
      </c>
      <c r="J2157" s="122" t="s">
        <v>5570</v>
      </c>
      <c r="K2157" s="122" t="s">
        <v>123</v>
      </c>
      <c r="L2157" s="122" t="s">
        <v>887</v>
      </c>
      <c r="M2157" s="122"/>
      <c r="N2157" s="122"/>
      <c r="O2157" s="122"/>
      <c r="P2157" s="122"/>
      <c r="Q2157" s="122"/>
      <c r="R2157" s="129"/>
      <c r="S2157" s="129"/>
      <c r="T2157" s="130"/>
      <c r="U2157" s="129" t="s">
        <v>4096</v>
      </c>
      <c r="V2157" s="122" t="s">
        <v>916</v>
      </c>
    </row>
    <row r="2158" spans="1:22" s="109" customFormat="1">
      <c r="A2158" s="122" t="s">
        <v>4097</v>
      </c>
      <c r="B2158" s="122"/>
      <c r="C2158" s="117" t="s">
        <v>5546</v>
      </c>
      <c r="D2158" s="117"/>
      <c r="E2158" s="124"/>
      <c r="F2158" s="124"/>
      <c r="G2158" s="124"/>
      <c r="H2158" s="125"/>
      <c r="I2158" s="122" t="s">
        <v>3849</v>
      </c>
      <c r="J2158" s="122" t="s">
        <v>5570</v>
      </c>
      <c r="K2158" s="122" t="s">
        <v>123</v>
      </c>
      <c r="L2158" s="122" t="s">
        <v>15</v>
      </c>
      <c r="M2158" s="122"/>
      <c r="N2158" s="122"/>
      <c r="O2158" s="122"/>
      <c r="P2158" s="122"/>
      <c r="Q2158" s="122"/>
      <c r="R2158" s="129"/>
      <c r="S2158" s="129"/>
      <c r="T2158" s="130"/>
      <c r="U2158" s="129" t="s">
        <v>4098</v>
      </c>
      <c r="V2158" s="122" t="s">
        <v>916</v>
      </c>
    </row>
    <row r="2159" spans="1:22" s="109" customFormat="1">
      <c r="A2159" s="122" t="s">
        <v>4099</v>
      </c>
      <c r="B2159" s="122"/>
      <c r="C2159" s="117" t="s">
        <v>5546</v>
      </c>
      <c r="D2159" s="117"/>
      <c r="E2159" s="124"/>
      <c r="F2159" s="124"/>
      <c r="G2159" s="124"/>
      <c r="H2159" s="125"/>
      <c r="I2159" s="122" t="s">
        <v>3849</v>
      </c>
      <c r="J2159" s="122" t="s">
        <v>5570</v>
      </c>
      <c r="K2159" s="122" t="s">
        <v>123</v>
      </c>
      <c r="L2159" s="122" t="s">
        <v>24</v>
      </c>
      <c r="M2159" s="122"/>
      <c r="N2159" s="122"/>
      <c r="O2159" s="122"/>
      <c r="P2159" s="122"/>
      <c r="Q2159" s="122"/>
      <c r="R2159" s="129"/>
      <c r="S2159" s="129"/>
      <c r="T2159" s="130"/>
      <c r="U2159" s="129" t="s">
        <v>4100</v>
      </c>
      <c r="V2159" s="122" t="s">
        <v>916</v>
      </c>
    </row>
    <row r="2160" spans="1:22" s="109" customFormat="1">
      <c r="A2160" s="122" t="s">
        <v>4101</v>
      </c>
      <c r="B2160" s="122"/>
      <c r="C2160" s="117" t="s">
        <v>5546</v>
      </c>
      <c r="D2160" s="117"/>
      <c r="E2160" s="124"/>
      <c r="F2160" s="124"/>
      <c r="G2160" s="124"/>
      <c r="H2160" s="125"/>
      <c r="I2160" s="122" t="s">
        <v>3849</v>
      </c>
      <c r="J2160" s="122" t="s">
        <v>5570</v>
      </c>
      <c r="K2160" s="122" t="s">
        <v>123</v>
      </c>
      <c r="L2160" s="122" t="s">
        <v>20</v>
      </c>
      <c r="M2160" s="122"/>
      <c r="N2160" s="122"/>
      <c r="O2160" s="122"/>
      <c r="P2160" s="122"/>
      <c r="Q2160" s="122"/>
      <c r="R2160" s="129"/>
      <c r="S2160" s="129"/>
      <c r="T2160" s="130"/>
      <c r="U2160" s="129" t="s">
        <v>4102</v>
      </c>
      <c r="V2160" s="122" t="s">
        <v>916</v>
      </c>
    </row>
    <row r="2161" spans="1:22" s="109" customFormat="1">
      <c r="A2161" s="122" t="s">
        <v>4103</v>
      </c>
      <c r="B2161" s="122"/>
      <c r="C2161" s="117" t="s">
        <v>5546</v>
      </c>
      <c r="D2161" s="117"/>
      <c r="E2161" s="124"/>
      <c r="F2161" s="124"/>
      <c r="G2161" s="124"/>
      <c r="H2161" s="125"/>
      <c r="I2161" s="122" t="s">
        <v>3849</v>
      </c>
      <c r="J2161" s="122" t="s">
        <v>5570</v>
      </c>
      <c r="K2161" s="122" t="s">
        <v>123</v>
      </c>
      <c r="L2161" s="122" t="s">
        <v>1037</v>
      </c>
      <c r="M2161" s="122"/>
      <c r="N2161" s="122"/>
      <c r="O2161" s="122"/>
      <c r="P2161" s="122"/>
      <c r="Q2161" s="122"/>
      <c r="R2161" s="129"/>
      <c r="S2161" s="129"/>
      <c r="T2161" s="130"/>
      <c r="U2161" s="129" t="s">
        <v>4104</v>
      </c>
      <c r="V2161" s="122" t="s">
        <v>916</v>
      </c>
    </row>
    <row r="2162" spans="1:22" s="109" customFormat="1">
      <c r="A2162" s="122" t="s">
        <v>4105</v>
      </c>
      <c r="B2162" s="122"/>
      <c r="C2162" s="117" t="s">
        <v>5546</v>
      </c>
      <c r="D2162" s="117"/>
      <c r="E2162" s="124"/>
      <c r="F2162" s="124"/>
      <c r="G2162" s="124"/>
      <c r="H2162" s="125"/>
      <c r="I2162" s="122" t="s">
        <v>3849</v>
      </c>
      <c r="J2162" s="122" t="s">
        <v>5570</v>
      </c>
      <c r="K2162" s="122" t="s">
        <v>426</v>
      </c>
      <c r="L2162" s="122" t="s">
        <v>427</v>
      </c>
      <c r="M2162" s="122"/>
      <c r="N2162" s="122"/>
      <c r="O2162" s="122"/>
      <c r="P2162" s="122"/>
      <c r="Q2162" s="122"/>
      <c r="R2162" s="129"/>
      <c r="S2162" s="129"/>
      <c r="T2162" s="130"/>
      <c r="U2162" s="129" t="s">
        <v>4106</v>
      </c>
      <c r="V2162" s="122" t="s">
        <v>916</v>
      </c>
    </row>
    <row r="2163" spans="1:22" s="109" customFormat="1">
      <c r="A2163" s="122" t="s">
        <v>4107</v>
      </c>
      <c r="B2163" s="122"/>
      <c r="C2163" s="117" t="s">
        <v>5546</v>
      </c>
      <c r="D2163" s="117"/>
      <c r="E2163" s="124"/>
      <c r="F2163" s="124"/>
      <c r="G2163" s="124"/>
      <c r="H2163" s="125"/>
      <c r="I2163" s="122" t="s">
        <v>3849</v>
      </c>
      <c r="J2163" s="122" t="s">
        <v>5570</v>
      </c>
      <c r="K2163" s="122" t="s">
        <v>426</v>
      </c>
      <c r="L2163" s="122" t="s">
        <v>427</v>
      </c>
      <c r="M2163" s="122"/>
      <c r="N2163" s="122"/>
      <c r="O2163" s="122"/>
      <c r="P2163" s="122"/>
      <c r="Q2163" s="122"/>
      <c r="R2163" s="129"/>
      <c r="S2163" s="129"/>
      <c r="T2163" s="130"/>
      <c r="U2163" s="129" t="s">
        <v>4108</v>
      </c>
      <c r="V2163" s="122" t="s">
        <v>916</v>
      </c>
    </row>
    <row r="2164" spans="1:22" s="109" customFormat="1">
      <c r="A2164" s="122" t="s">
        <v>4109</v>
      </c>
      <c r="B2164" s="122"/>
      <c r="C2164" s="117" t="s">
        <v>5546</v>
      </c>
      <c r="D2164" s="117"/>
      <c r="E2164" s="124"/>
      <c r="F2164" s="124"/>
      <c r="G2164" s="124"/>
      <c r="H2164" s="125"/>
      <c r="I2164" s="122" t="s">
        <v>3849</v>
      </c>
      <c r="J2164" s="122" t="s">
        <v>5570</v>
      </c>
      <c r="K2164" s="122" t="s">
        <v>426</v>
      </c>
      <c r="L2164" s="122" t="s">
        <v>427</v>
      </c>
      <c r="M2164" s="122"/>
      <c r="N2164" s="122"/>
      <c r="O2164" s="122"/>
      <c r="P2164" s="122"/>
      <c r="Q2164" s="122"/>
      <c r="R2164" s="129"/>
      <c r="S2164" s="129"/>
      <c r="T2164" s="130"/>
      <c r="U2164" s="129" t="s">
        <v>4110</v>
      </c>
      <c r="V2164" s="122" t="s">
        <v>916</v>
      </c>
    </row>
    <row r="2165" spans="1:22" s="109" customFormat="1">
      <c r="A2165" s="122" t="s">
        <v>4111</v>
      </c>
      <c r="B2165" s="122"/>
      <c r="C2165" s="117" t="s">
        <v>5546</v>
      </c>
      <c r="D2165" s="117"/>
      <c r="E2165" s="124"/>
      <c r="F2165" s="124"/>
      <c r="G2165" s="124"/>
      <c r="H2165" s="125"/>
      <c r="I2165" s="122" t="s">
        <v>3849</v>
      </c>
      <c r="J2165" s="122" t="s">
        <v>5570</v>
      </c>
      <c r="K2165" s="122" t="s">
        <v>426</v>
      </c>
      <c r="L2165" s="122" t="s">
        <v>427</v>
      </c>
      <c r="M2165" s="122"/>
      <c r="N2165" s="122"/>
      <c r="O2165" s="122"/>
      <c r="P2165" s="122"/>
      <c r="Q2165" s="122"/>
      <c r="R2165" s="129"/>
      <c r="S2165" s="129"/>
      <c r="T2165" s="130"/>
      <c r="U2165" s="129" t="s">
        <v>4112</v>
      </c>
      <c r="V2165" s="122" t="s">
        <v>916</v>
      </c>
    </row>
    <row r="2166" spans="1:22" s="109" customFormat="1">
      <c r="A2166" s="122" t="s">
        <v>4113</v>
      </c>
      <c r="B2166" s="122"/>
      <c r="C2166" s="117" t="s">
        <v>5546</v>
      </c>
      <c r="D2166" s="117"/>
      <c r="E2166" s="124"/>
      <c r="F2166" s="124"/>
      <c r="G2166" s="124"/>
      <c r="H2166" s="125"/>
      <c r="I2166" s="122" t="s">
        <v>3849</v>
      </c>
      <c r="J2166" s="122" t="s">
        <v>5570</v>
      </c>
      <c r="K2166" s="122" t="s">
        <v>426</v>
      </c>
      <c r="L2166" s="122" t="s">
        <v>427</v>
      </c>
      <c r="M2166" s="122"/>
      <c r="N2166" s="122"/>
      <c r="O2166" s="122"/>
      <c r="P2166" s="122"/>
      <c r="Q2166" s="122"/>
      <c r="R2166" s="129"/>
      <c r="S2166" s="129"/>
      <c r="T2166" s="130"/>
      <c r="U2166" s="129" t="s">
        <v>4114</v>
      </c>
      <c r="V2166" s="122" t="s">
        <v>916</v>
      </c>
    </row>
    <row r="2167" spans="1:22" s="109" customFormat="1">
      <c r="A2167" s="122" t="s">
        <v>4115</v>
      </c>
      <c r="B2167" s="122"/>
      <c r="C2167" s="117" t="s">
        <v>5546</v>
      </c>
      <c r="D2167" s="117"/>
      <c r="E2167" s="124"/>
      <c r="F2167" s="124"/>
      <c r="G2167" s="124"/>
      <c r="H2167" s="125"/>
      <c r="I2167" s="122" t="s">
        <v>3849</v>
      </c>
      <c r="J2167" s="122" t="s">
        <v>5570</v>
      </c>
      <c r="K2167" s="122" t="s">
        <v>426</v>
      </c>
      <c r="L2167" s="122" t="s">
        <v>427</v>
      </c>
      <c r="M2167" s="122"/>
      <c r="N2167" s="122"/>
      <c r="O2167" s="122"/>
      <c r="P2167" s="122"/>
      <c r="Q2167" s="122"/>
      <c r="R2167" s="129"/>
      <c r="S2167" s="129"/>
      <c r="T2167" s="130"/>
      <c r="U2167" s="129" t="s">
        <v>4116</v>
      </c>
      <c r="V2167" s="122" t="s">
        <v>916</v>
      </c>
    </row>
    <row r="2168" spans="1:22" s="109" customFormat="1">
      <c r="A2168" s="122" t="s">
        <v>4117</v>
      </c>
      <c r="B2168" s="122"/>
      <c r="C2168" s="117" t="s">
        <v>5546</v>
      </c>
      <c r="D2168" s="117"/>
      <c r="E2168" s="124"/>
      <c r="F2168" s="124"/>
      <c r="G2168" s="124"/>
      <c r="H2168" s="125"/>
      <c r="I2168" s="122" t="s">
        <v>3849</v>
      </c>
      <c r="J2168" s="122" t="s">
        <v>5570</v>
      </c>
      <c r="K2168" s="122" t="s">
        <v>426</v>
      </c>
      <c r="L2168" s="122" t="s">
        <v>427</v>
      </c>
      <c r="M2168" s="122"/>
      <c r="N2168" s="122"/>
      <c r="O2168" s="122"/>
      <c r="P2168" s="122"/>
      <c r="Q2168" s="122"/>
      <c r="R2168" s="129"/>
      <c r="S2168" s="129"/>
      <c r="T2168" s="130"/>
      <c r="U2168" s="129" t="s">
        <v>4118</v>
      </c>
      <c r="V2168" s="122" t="s">
        <v>916</v>
      </c>
    </row>
    <row r="2169" spans="1:22" s="109" customFormat="1">
      <c r="A2169" s="122" t="s">
        <v>4119</v>
      </c>
      <c r="B2169" s="122"/>
      <c r="C2169" s="117" t="s">
        <v>5546</v>
      </c>
      <c r="D2169" s="117"/>
      <c r="E2169" s="124"/>
      <c r="F2169" s="124"/>
      <c r="G2169" s="124"/>
      <c r="H2169" s="125"/>
      <c r="I2169" s="122" t="s">
        <v>3849</v>
      </c>
      <c r="J2169" s="122" t="s">
        <v>5570</v>
      </c>
      <c r="K2169" s="122" t="s">
        <v>426</v>
      </c>
      <c r="L2169" s="122" t="s">
        <v>427</v>
      </c>
      <c r="M2169" s="122"/>
      <c r="N2169" s="122"/>
      <c r="O2169" s="122"/>
      <c r="P2169" s="122"/>
      <c r="Q2169" s="122"/>
      <c r="R2169" s="129"/>
      <c r="S2169" s="129"/>
      <c r="T2169" s="130"/>
      <c r="U2169" s="129" t="s">
        <v>4120</v>
      </c>
      <c r="V2169" s="122" t="s">
        <v>916</v>
      </c>
    </row>
    <row r="2170" spans="1:22" s="109" customFormat="1">
      <c r="A2170" s="122" t="s">
        <v>4121</v>
      </c>
      <c r="B2170" s="122"/>
      <c r="C2170" s="117" t="s">
        <v>5546</v>
      </c>
      <c r="D2170" s="117"/>
      <c r="E2170" s="124"/>
      <c r="F2170" s="124"/>
      <c r="G2170" s="124"/>
      <c r="H2170" s="125"/>
      <c r="I2170" s="122" t="s">
        <v>3849</v>
      </c>
      <c r="J2170" s="122" t="s">
        <v>5570</v>
      </c>
      <c r="K2170" s="122" t="s">
        <v>426</v>
      </c>
      <c r="L2170" s="122" t="s">
        <v>427</v>
      </c>
      <c r="M2170" s="122"/>
      <c r="N2170" s="122"/>
      <c r="O2170" s="122"/>
      <c r="P2170" s="122"/>
      <c r="Q2170" s="122"/>
      <c r="R2170" s="129"/>
      <c r="S2170" s="129"/>
      <c r="T2170" s="130"/>
      <c r="U2170" s="129" t="s">
        <v>4122</v>
      </c>
      <c r="V2170" s="122" t="s">
        <v>916</v>
      </c>
    </row>
    <row r="2171" spans="1:22" s="109" customFormat="1">
      <c r="A2171" s="122" t="s">
        <v>4123</v>
      </c>
      <c r="B2171" s="122"/>
      <c r="C2171" s="117" t="s">
        <v>5546</v>
      </c>
      <c r="D2171" s="117"/>
      <c r="E2171" s="124"/>
      <c r="F2171" s="124"/>
      <c r="G2171" s="124"/>
      <c r="H2171" s="125"/>
      <c r="I2171" s="122" t="s">
        <v>3849</v>
      </c>
      <c r="J2171" s="122" t="s">
        <v>5570</v>
      </c>
      <c r="K2171" s="122" t="s">
        <v>426</v>
      </c>
      <c r="L2171" s="122" t="s">
        <v>427</v>
      </c>
      <c r="M2171" s="122"/>
      <c r="N2171" s="122"/>
      <c r="O2171" s="122"/>
      <c r="P2171" s="122"/>
      <c r="Q2171" s="122"/>
      <c r="R2171" s="129"/>
      <c r="S2171" s="129"/>
      <c r="T2171" s="130"/>
      <c r="U2171" s="129" t="s">
        <v>4124</v>
      </c>
      <c r="V2171" s="122" t="s">
        <v>916</v>
      </c>
    </row>
    <row r="2172" spans="1:22" s="109" customFormat="1">
      <c r="A2172" s="122" t="s">
        <v>4125</v>
      </c>
      <c r="B2172" s="122"/>
      <c r="C2172" s="117" t="s">
        <v>5546</v>
      </c>
      <c r="D2172" s="117"/>
      <c r="E2172" s="124"/>
      <c r="F2172" s="124"/>
      <c r="G2172" s="124"/>
      <c r="H2172" s="125"/>
      <c r="I2172" s="122" t="s">
        <v>3849</v>
      </c>
      <c r="J2172" s="122" t="s">
        <v>5570</v>
      </c>
      <c r="K2172" s="122" t="s">
        <v>426</v>
      </c>
      <c r="L2172" s="122" t="s">
        <v>427</v>
      </c>
      <c r="M2172" s="122"/>
      <c r="N2172" s="122"/>
      <c r="O2172" s="122"/>
      <c r="P2172" s="122"/>
      <c r="Q2172" s="122"/>
      <c r="R2172" s="129"/>
      <c r="S2172" s="129"/>
      <c r="T2172" s="130"/>
      <c r="U2172" s="129" t="s">
        <v>4126</v>
      </c>
      <c r="V2172" s="122" t="s">
        <v>916</v>
      </c>
    </row>
    <row r="2173" spans="1:22" s="109" customFormat="1">
      <c r="A2173" s="122" t="s">
        <v>4127</v>
      </c>
      <c r="B2173" s="122"/>
      <c r="C2173" s="117" t="s">
        <v>5546</v>
      </c>
      <c r="D2173" s="117"/>
      <c r="E2173" s="124"/>
      <c r="F2173" s="124"/>
      <c r="G2173" s="124"/>
      <c r="H2173" s="125"/>
      <c r="I2173" s="122" t="s">
        <v>3849</v>
      </c>
      <c r="J2173" s="122" t="s">
        <v>5570</v>
      </c>
      <c r="K2173" s="122" t="s">
        <v>426</v>
      </c>
      <c r="L2173" s="122" t="s">
        <v>427</v>
      </c>
      <c r="M2173" s="122"/>
      <c r="N2173" s="122"/>
      <c r="O2173" s="122"/>
      <c r="P2173" s="122"/>
      <c r="Q2173" s="122"/>
      <c r="R2173" s="129"/>
      <c r="S2173" s="129"/>
      <c r="T2173" s="130"/>
      <c r="U2173" s="129" t="s">
        <v>4128</v>
      </c>
      <c r="V2173" s="122" t="s">
        <v>916</v>
      </c>
    </row>
    <row r="2174" spans="1:22" s="109" customFormat="1">
      <c r="A2174" s="122" t="s">
        <v>4129</v>
      </c>
      <c r="B2174" s="122"/>
      <c r="C2174" s="117" t="s">
        <v>5546</v>
      </c>
      <c r="D2174" s="117"/>
      <c r="E2174" s="124"/>
      <c r="F2174" s="124"/>
      <c r="G2174" s="124"/>
      <c r="H2174" s="125"/>
      <c r="I2174" s="122" t="s">
        <v>3849</v>
      </c>
      <c r="J2174" s="122" t="s">
        <v>5570</v>
      </c>
      <c r="K2174" s="122" t="s">
        <v>426</v>
      </c>
      <c r="L2174" s="122" t="s">
        <v>427</v>
      </c>
      <c r="M2174" s="122"/>
      <c r="N2174" s="122"/>
      <c r="O2174" s="122"/>
      <c r="P2174" s="122"/>
      <c r="Q2174" s="122"/>
      <c r="R2174" s="129"/>
      <c r="S2174" s="129"/>
      <c r="T2174" s="130"/>
      <c r="U2174" s="129" t="s">
        <v>4130</v>
      </c>
      <c r="V2174" s="122" t="s">
        <v>916</v>
      </c>
    </row>
    <row r="2175" spans="1:22" s="109" customFormat="1">
      <c r="A2175" s="122" t="s">
        <v>4131</v>
      </c>
      <c r="B2175" s="122"/>
      <c r="C2175" s="117" t="s">
        <v>5546</v>
      </c>
      <c r="D2175" s="117"/>
      <c r="E2175" s="124"/>
      <c r="F2175" s="124"/>
      <c r="G2175" s="124"/>
      <c r="H2175" s="125"/>
      <c r="I2175" s="122" t="s">
        <v>3849</v>
      </c>
      <c r="J2175" s="122" t="s">
        <v>5570</v>
      </c>
      <c r="K2175" s="122" t="s">
        <v>426</v>
      </c>
      <c r="L2175" s="122" t="s">
        <v>427</v>
      </c>
      <c r="M2175" s="122"/>
      <c r="N2175" s="122"/>
      <c r="O2175" s="122"/>
      <c r="P2175" s="122"/>
      <c r="Q2175" s="122"/>
      <c r="R2175" s="129"/>
      <c r="S2175" s="129"/>
      <c r="T2175" s="130"/>
      <c r="U2175" s="129" t="s">
        <v>4132</v>
      </c>
      <c r="V2175" s="122" t="s">
        <v>916</v>
      </c>
    </row>
    <row r="2176" spans="1:22" s="109" customFormat="1">
      <c r="A2176" s="122" t="s">
        <v>4133</v>
      </c>
      <c r="B2176" s="122"/>
      <c r="C2176" s="117" t="s">
        <v>5546</v>
      </c>
      <c r="D2176" s="117"/>
      <c r="E2176" s="124"/>
      <c r="F2176" s="124"/>
      <c r="G2176" s="124"/>
      <c r="H2176" s="125"/>
      <c r="I2176" s="122" t="s">
        <v>3849</v>
      </c>
      <c r="J2176" s="122" t="s">
        <v>5570</v>
      </c>
      <c r="K2176" s="122" t="s">
        <v>426</v>
      </c>
      <c r="L2176" s="122" t="s">
        <v>427</v>
      </c>
      <c r="M2176" s="122"/>
      <c r="N2176" s="122"/>
      <c r="O2176" s="122"/>
      <c r="P2176" s="122"/>
      <c r="Q2176" s="122"/>
      <c r="R2176" s="129"/>
      <c r="S2176" s="129"/>
      <c r="T2176" s="130"/>
      <c r="U2176" s="129" t="s">
        <v>4134</v>
      </c>
      <c r="V2176" s="122" t="s">
        <v>916</v>
      </c>
    </row>
    <row r="2177" spans="1:22" s="109" customFormat="1">
      <c r="A2177" s="122" t="s">
        <v>4135</v>
      </c>
      <c r="B2177" s="122"/>
      <c r="C2177" s="117" t="s">
        <v>5546</v>
      </c>
      <c r="D2177" s="117"/>
      <c r="E2177" s="124"/>
      <c r="F2177" s="124"/>
      <c r="G2177" s="124"/>
      <c r="H2177" s="125"/>
      <c r="I2177" s="122" t="s">
        <v>3849</v>
      </c>
      <c r="J2177" s="122" t="s">
        <v>5570</v>
      </c>
      <c r="K2177" s="122" t="s">
        <v>426</v>
      </c>
      <c r="L2177" s="122" t="s">
        <v>427</v>
      </c>
      <c r="M2177" s="122"/>
      <c r="N2177" s="122"/>
      <c r="O2177" s="122"/>
      <c r="P2177" s="122"/>
      <c r="Q2177" s="122"/>
      <c r="R2177" s="129"/>
      <c r="S2177" s="129"/>
      <c r="T2177" s="130"/>
      <c r="U2177" s="129" t="s">
        <v>4136</v>
      </c>
      <c r="V2177" s="122" t="s">
        <v>916</v>
      </c>
    </row>
    <row r="2178" spans="1:22" s="109" customFormat="1">
      <c r="A2178" s="122" t="s">
        <v>4137</v>
      </c>
      <c r="B2178" s="122"/>
      <c r="C2178" s="117" t="s">
        <v>5546</v>
      </c>
      <c r="D2178" s="117"/>
      <c r="E2178" s="124"/>
      <c r="F2178" s="124"/>
      <c r="G2178" s="124"/>
      <c r="H2178" s="125"/>
      <c r="I2178" s="122" t="s">
        <v>3849</v>
      </c>
      <c r="J2178" s="122" t="s">
        <v>5570</v>
      </c>
      <c r="K2178" s="122" t="s">
        <v>426</v>
      </c>
      <c r="L2178" s="122" t="s">
        <v>427</v>
      </c>
      <c r="M2178" s="122"/>
      <c r="N2178" s="122"/>
      <c r="O2178" s="122"/>
      <c r="P2178" s="122"/>
      <c r="Q2178" s="122"/>
      <c r="R2178" s="129"/>
      <c r="S2178" s="129"/>
      <c r="T2178" s="130"/>
      <c r="U2178" s="129" t="s">
        <v>4138</v>
      </c>
      <c r="V2178" s="122" t="s">
        <v>916</v>
      </c>
    </row>
    <row r="2179" spans="1:22" s="109" customFormat="1">
      <c r="A2179" s="122" t="s">
        <v>4139</v>
      </c>
      <c r="B2179" s="122"/>
      <c r="C2179" s="117" t="s">
        <v>5546</v>
      </c>
      <c r="D2179" s="117"/>
      <c r="E2179" s="124"/>
      <c r="F2179" s="124"/>
      <c r="G2179" s="124"/>
      <c r="H2179" s="125"/>
      <c r="I2179" s="122" t="s">
        <v>3849</v>
      </c>
      <c r="J2179" s="122" t="s">
        <v>5570</v>
      </c>
      <c r="K2179" s="122" t="s">
        <v>426</v>
      </c>
      <c r="L2179" s="122" t="s">
        <v>427</v>
      </c>
      <c r="M2179" s="122"/>
      <c r="N2179" s="122"/>
      <c r="O2179" s="122"/>
      <c r="P2179" s="122"/>
      <c r="Q2179" s="122"/>
      <c r="R2179" s="129"/>
      <c r="S2179" s="129"/>
      <c r="T2179" s="130"/>
      <c r="U2179" s="129" t="s">
        <v>4140</v>
      </c>
      <c r="V2179" s="122" t="s">
        <v>916</v>
      </c>
    </row>
    <row r="2180" spans="1:22" s="109" customFormat="1">
      <c r="A2180" s="122" t="s">
        <v>4141</v>
      </c>
      <c r="B2180" s="122"/>
      <c r="C2180" s="117" t="s">
        <v>5546</v>
      </c>
      <c r="D2180" s="117"/>
      <c r="E2180" s="124"/>
      <c r="F2180" s="124"/>
      <c r="G2180" s="124"/>
      <c r="H2180" s="125"/>
      <c r="I2180" s="122" t="s">
        <v>3849</v>
      </c>
      <c r="J2180" s="122" t="s">
        <v>5570</v>
      </c>
      <c r="K2180" s="122" t="s">
        <v>426</v>
      </c>
      <c r="L2180" s="122" t="s">
        <v>427</v>
      </c>
      <c r="M2180" s="122"/>
      <c r="N2180" s="122"/>
      <c r="O2180" s="122"/>
      <c r="P2180" s="122"/>
      <c r="Q2180" s="122"/>
      <c r="R2180" s="129"/>
      <c r="S2180" s="129"/>
      <c r="T2180" s="130"/>
      <c r="U2180" s="129" t="s">
        <v>4142</v>
      </c>
      <c r="V2180" s="122" t="s">
        <v>916</v>
      </c>
    </row>
    <row r="2181" spans="1:22" s="109" customFormat="1">
      <c r="A2181" s="122" t="s">
        <v>4143</v>
      </c>
      <c r="B2181" s="122"/>
      <c r="C2181" s="117" t="s">
        <v>5546</v>
      </c>
      <c r="D2181" s="117"/>
      <c r="E2181" s="124"/>
      <c r="F2181" s="124"/>
      <c r="G2181" s="124"/>
      <c r="H2181" s="125"/>
      <c r="I2181" s="122" t="s">
        <v>3849</v>
      </c>
      <c r="J2181" s="122" t="s">
        <v>5570</v>
      </c>
      <c r="K2181" s="122" t="s">
        <v>426</v>
      </c>
      <c r="L2181" s="122" t="s">
        <v>427</v>
      </c>
      <c r="M2181" s="122"/>
      <c r="N2181" s="122"/>
      <c r="O2181" s="122"/>
      <c r="P2181" s="122"/>
      <c r="Q2181" s="122"/>
      <c r="R2181" s="129"/>
      <c r="S2181" s="129"/>
      <c r="T2181" s="130"/>
      <c r="U2181" s="129" t="s">
        <v>4144</v>
      </c>
      <c r="V2181" s="122" t="s">
        <v>916</v>
      </c>
    </row>
    <row r="2182" spans="1:22" s="109" customFormat="1">
      <c r="A2182" s="122" t="s">
        <v>4145</v>
      </c>
      <c r="B2182" s="122"/>
      <c r="C2182" s="117" t="s">
        <v>5546</v>
      </c>
      <c r="D2182" s="117"/>
      <c r="E2182" s="124"/>
      <c r="F2182" s="124"/>
      <c r="G2182" s="124"/>
      <c r="H2182" s="125"/>
      <c r="I2182" s="122" t="s">
        <v>3849</v>
      </c>
      <c r="J2182" s="122" t="s">
        <v>5570</v>
      </c>
      <c r="K2182" s="122" t="s">
        <v>426</v>
      </c>
      <c r="L2182" s="122" t="s">
        <v>427</v>
      </c>
      <c r="M2182" s="122"/>
      <c r="N2182" s="122"/>
      <c r="O2182" s="122"/>
      <c r="P2182" s="122"/>
      <c r="Q2182" s="122"/>
      <c r="R2182" s="129"/>
      <c r="S2182" s="129"/>
      <c r="T2182" s="130"/>
      <c r="U2182" s="129" t="s">
        <v>4146</v>
      </c>
      <c r="V2182" s="122" t="s">
        <v>916</v>
      </c>
    </row>
    <row r="2183" spans="1:22" s="109" customFormat="1">
      <c r="A2183" s="122" t="s">
        <v>4147</v>
      </c>
      <c r="B2183" s="122"/>
      <c r="C2183" s="117" t="s">
        <v>5546</v>
      </c>
      <c r="D2183" s="117"/>
      <c r="E2183" s="124"/>
      <c r="F2183" s="124"/>
      <c r="G2183" s="124"/>
      <c r="H2183" s="125"/>
      <c r="I2183" s="122" t="s">
        <v>3849</v>
      </c>
      <c r="J2183" s="122" t="s">
        <v>5570</v>
      </c>
      <c r="K2183" s="122" t="s">
        <v>426</v>
      </c>
      <c r="L2183" s="122" t="s">
        <v>427</v>
      </c>
      <c r="M2183" s="122"/>
      <c r="N2183" s="122"/>
      <c r="O2183" s="122"/>
      <c r="P2183" s="122"/>
      <c r="Q2183" s="122"/>
      <c r="R2183" s="129"/>
      <c r="S2183" s="129"/>
      <c r="T2183" s="130"/>
      <c r="U2183" s="129" t="s">
        <v>4148</v>
      </c>
      <c r="V2183" s="122" t="s">
        <v>916</v>
      </c>
    </row>
    <row r="2184" spans="1:22" s="109" customFormat="1">
      <c r="A2184" s="122" t="s">
        <v>4149</v>
      </c>
      <c r="B2184" s="122"/>
      <c r="C2184" s="117" t="s">
        <v>5546</v>
      </c>
      <c r="D2184" s="117"/>
      <c r="E2184" s="124"/>
      <c r="F2184" s="124"/>
      <c r="G2184" s="124"/>
      <c r="H2184" s="125"/>
      <c r="I2184" s="122" t="s">
        <v>3849</v>
      </c>
      <c r="J2184" s="122" t="s">
        <v>5570</v>
      </c>
      <c r="K2184" s="122" t="s">
        <v>426</v>
      </c>
      <c r="L2184" s="122" t="s">
        <v>427</v>
      </c>
      <c r="M2184" s="122"/>
      <c r="N2184" s="122"/>
      <c r="O2184" s="122"/>
      <c r="P2184" s="122"/>
      <c r="Q2184" s="122"/>
      <c r="R2184" s="129"/>
      <c r="S2184" s="129"/>
      <c r="T2184" s="130"/>
      <c r="U2184" s="129" t="s">
        <v>4150</v>
      </c>
      <c r="V2184" s="122" t="s">
        <v>916</v>
      </c>
    </row>
    <row r="2185" spans="1:22" s="109" customFormat="1">
      <c r="A2185" s="122" t="s">
        <v>4151</v>
      </c>
      <c r="B2185" s="122"/>
      <c r="C2185" s="117" t="s">
        <v>5546</v>
      </c>
      <c r="D2185" s="117"/>
      <c r="E2185" s="124"/>
      <c r="F2185" s="124"/>
      <c r="G2185" s="124"/>
      <c r="H2185" s="125"/>
      <c r="I2185" s="122" t="s">
        <v>3849</v>
      </c>
      <c r="J2185" s="122" t="s">
        <v>5570</v>
      </c>
      <c r="K2185" s="122" t="s">
        <v>426</v>
      </c>
      <c r="L2185" s="122" t="s">
        <v>427</v>
      </c>
      <c r="M2185" s="122"/>
      <c r="N2185" s="122"/>
      <c r="O2185" s="122"/>
      <c r="P2185" s="122"/>
      <c r="Q2185" s="122"/>
      <c r="R2185" s="129"/>
      <c r="S2185" s="129"/>
      <c r="T2185" s="130"/>
      <c r="U2185" s="129" t="s">
        <v>4152</v>
      </c>
      <c r="V2185" s="122" t="s">
        <v>916</v>
      </c>
    </row>
    <row r="2186" spans="1:22" s="109" customFormat="1">
      <c r="A2186" s="122" t="s">
        <v>4153</v>
      </c>
      <c r="B2186" s="122"/>
      <c r="C2186" s="117" t="s">
        <v>5546</v>
      </c>
      <c r="D2186" s="117"/>
      <c r="E2186" s="124"/>
      <c r="F2186" s="124"/>
      <c r="G2186" s="124"/>
      <c r="H2186" s="125"/>
      <c r="I2186" s="122" t="s">
        <v>3849</v>
      </c>
      <c r="J2186" s="122" t="s">
        <v>5570</v>
      </c>
      <c r="K2186" s="122" t="s">
        <v>426</v>
      </c>
      <c r="L2186" s="122" t="s">
        <v>427</v>
      </c>
      <c r="M2186" s="122"/>
      <c r="N2186" s="122"/>
      <c r="O2186" s="122"/>
      <c r="P2186" s="122"/>
      <c r="Q2186" s="122"/>
      <c r="R2186" s="129"/>
      <c r="S2186" s="129"/>
      <c r="T2186" s="130"/>
      <c r="U2186" s="129" t="s">
        <v>4154</v>
      </c>
      <c r="V2186" s="122" t="s">
        <v>916</v>
      </c>
    </row>
    <row r="2187" spans="1:22" s="109" customFormat="1">
      <c r="A2187" s="122" t="s">
        <v>4155</v>
      </c>
      <c r="B2187" s="122"/>
      <c r="C2187" s="117" t="s">
        <v>5546</v>
      </c>
      <c r="D2187" s="117"/>
      <c r="E2187" s="124"/>
      <c r="F2187" s="124"/>
      <c r="G2187" s="124"/>
      <c r="H2187" s="125"/>
      <c r="I2187" s="122" t="s">
        <v>3849</v>
      </c>
      <c r="J2187" s="122" t="s">
        <v>5570</v>
      </c>
      <c r="K2187" s="122" t="s">
        <v>426</v>
      </c>
      <c r="L2187" s="122" t="s">
        <v>427</v>
      </c>
      <c r="M2187" s="122"/>
      <c r="N2187" s="122"/>
      <c r="O2187" s="122"/>
      <c r="P2187" s="122"/>
      <c r="Q2187" s="122"/>
      <c r="R2187" s="129"/>
      <c r="S2187" s="129"/>
      <c r="T2187" s="130"/>
      <c r="U2187" s="129" t="s">
        <v>4156</v>
      </c>
      <c r="V2187" s="122" t="s">
        <v>916</v>
      </c>
    </row>
    <row r="2188" spans="1:22" s="109" customFormat="1">
      <c r="A2188" s="122" t="s">
        <v>4157</v>
      </c>
      <c r="B2188" s="122"/>
      <c r="C2188" s="117" t="s">
        <v>5546</v>
      </c>
      <c r="D2188" s="117"/>
      <c r="E2188" s="124"/>
      <c r="F2188" s="124"/>
      <c r="G2188" s="124"/>
      <c r="H2188" s="125"/>
      <c r="I2188" s="122" t="s">
        <v>3849</v>
      </c>
      <c r="J2188" s="122" t="s">
        <v>5570</v>
      </c>
      <c r="K2188" s="122" t="s">
        <v>426</v>
      </c>
      <c r="L2188" s="122" t="s">
        <v>427</v>
      </c>
      <c r="M2188" s="122"/>
      <c r="N2188" s="122"/>
      <c r="O2188" s="122"/>
      <c r="P2188" s="122"/>
      <c r="Q2188" s="122"/>
      <c r="R2188" s="129"/>
      <c r="S2188" s="129"/>
      <c r="T2188" s="130"/>
      <c r="U2188" s="129" t="s">
        <v>4158</v>
      </c>
      <c r="V2188" s="122" t="s">
        <v>916</v>
      </c>
    </row>
    <row r="2189" spans="1:22" s="109" customFormat="1">
      <c r="A2189" s="122" t="s">
        <v>4159</v>
      </c>
      <c r="B2189" s="122"/>
      <c r="C2189" s="117" t="s">
        <v>5546</v>
      </c>
      <c r="D2189" s="117"/>
      <c r="E2189" s="124"/>
      <c r="F2189" s="124"/>
      <c r="G2189" s="124"/>
      <c r="H2189" s="125"/>
      <c r="I2189" s="122" t="s">
        <v>3849</v>
      </c>
      <c r="J2189" s="122" t="s">
        <v>5570</v>
      </c>
      <c r="K2189" s="122" t="s">
        <v>426</v>
      </c>
      <c r="L2189" s="122" t="s">
        <v>427</v>
      </c>
      <c r="M2189" s="122"/>
      <c r="N2189" s="122"/>
      <c r="O2189" s="122"/>
      <c r="P2189" s="122"/>
      <c r="Q2189" s="122"/>
      <c r="R2189" s="129"/>
      <c r="S2189" s="129"/>
      <c r="T2189" s="130"/>
      <c r="U2189" s="129" t="s">
        <v>4160</v>
      </c>
      <c r="V2189" s="122" t="s">
        <v>916</v>
      </c>
    </row>
    <row r="2190" spans="1:22" s="109" customFormat="1">
      <c r="A2190" s="122" t="s">
        <v>4161</v>
      </c>
      <c r="B2190" s="122"/>
      <c r="C2190" s="117" t="s">
        <v>5546</v>
      </c>
      <c r="D2190" s="117"/>
      <c r="E2190" s="124"/>
      <c r="F2190" s="124"/>
      <c r="G2190" s="124"/>
      <c r="H2190" s="125"/>
      <c r="I2190" s="122" t="s">
        <v>3849</v>
      </c>
      <c r="J2190" s="122" t="s">
        <v>5570</v>
      </c>
      <c r="K2190" s="122" t="s">
        <v>426</v>
      </c>
      <c r="L2190" s="122" t="s">
        <v>427</v>
      </c>
      <c r="M2190" s="122"/>
      <c r="N2190" s="122"/>
      <c r="O2190" s="122"/>
      <c r="P2190" s="122"/>
      <c r="Q2190" s="122"/>
      <c r="R2190" s="129"/>
      <c r="S2190" s="129"/>
      <c r="T2190" s="130"/>
      <c r="U2190" s="129" t="s">
        <v>4162</v>
      </c>
      <c r="V2190" s="122" t="s">
        <v>916</v>
      </c>
    </row>
    <row r="2191" spans="1:22" s="109" customFormat="1">
      <c r="A2191" s="122" t="s">
        <v>4163</v>
      </c>
      <c r="B2191" s="122"/>
      <c r="C2191" s="117" t="s">
        <v>5546</v>
      </c>
      <c r="D2191" s="117"/>
      <c r="E2191" s="124"/>
      <c r="F2191" s="124"/>
      <c r="G2191" s="124"/>
      <c r="H2191" s="125"/>
      <c r="I2191" s="122" t="s">
        <v>3849</v>
      </c>
      <c r="J2191" s="122" t="s">
        <v>5570</v>
      </c>
      <c r="K2191" s="122" t="s">
        <v>426</v>
      </c>
      <c r="L2191" s="122" t="s">
        <v>427</v>
      </c>
      <c r="M2191" s="122"/>
      <c r="N2191" s="122"/>
      <c r="O2191" s="122"/>
      <c r="P2191" s="122"/>
      <c r="Q2191" s="122"/>
      <c r="R2191" s="129"/>
      <c r="S2191" s="129"/>
      <c r="T2191" s="130"/>
      <c r="U2191" s="129" t="s">
        <v>4164</v>
      </c>
      <c r="V2191" s="122" t="s">
        <v>916</v>
      </c>
    </row>
    <row r="2192" spans="1:22" s="109" customFormat="1">
      <c r="A2192" s="122" t="s">
        <v>4165</v>
      </c>
      <c r="B2192" s="122"/>
      <c r="C2192" s="117" t="s">
        <v>5546</v>
      </c>
      <c r="D2192" s="117"/>
      <c r="E2192" s="124"/>
      <c r="F2192" s="124"/>
      <c r="G2192" s="124"/>
      <c r="H2192" s="125"/>
      <c r="I2192" s="122" t="s">
        <v>3849</v>
      </c>
      <c r="J2192" s="122" t="s">
        <v>5570</v>
      </c>
      <c r="K2192" s="122" t="s">
        <v>426</v>
      </c>
      <c r="L2192" s="122" t="s">
        <v>427</v>
      </c>
      <c r="M2192" s="122"/>
      <c r="N2192" s="122"/>
      <c r="O2192" s="122"/>
      <c r="P2192" s="122"/>
      <c r="Q2192" s="122"/>
      <c r="R2192" s="129"/>
      <c r="S2192" s="129"/>
      <c r="T2192" s="130"/>
      <c r="U2192" s="129" t="s">
        <v>4166</v>
      </c>
      <c r="V2192" s="122" t="s">
        <v>916</v>
      </c>
    </row>
    <row r="2193" spans="1:22" s="109" customFormat="1">
      <c r="A2193" s="122" t="s">
        <v>4167</v>
      </c>
      <c r="B2193" s="122"/>
      <c r="C2193" s="117" t="s">
        <v>5546</v>
      </c>
      <c r="D2193" s="117"/>
      <c r="E2193" s="124"/>
      <c r="F2193" s="124"/>
      <c r="G2193" s="124"/>
      <c r="H2193" s="125"/>
      <c r="I2193" s="122" t="s">
        <v>3849</v>
      </c>
      <c r="J2193" s="122" t="s">
        <v>5570</v>
      </c>
      <c r="K2193" s="122" t="s">
        <v>426</v>
      </c>
      <c r="L2193" s="122" t="s">
        <v>427</v>
      </c>
      <c r="M2193" s="122"/>
      <c r="N2193" s="122"/>
      <c r="O2193" s="122"/>
      <c r="P2193" s="122"/>
      <c r="Q2193" s="122"/>
      <c r="R2193" s="129"/>
      <c r="S2193" s="129"/>
      <c r="T2193" s="130"/>
      <c r="U2193" s="129" t="s">
        <v>4168</v>
      </c>
      <c r="V2193" s="122" t="s">
        <v>916</v>
      </c>
    </row>
    <row r="2194" spans="1:22" s="109" customFormat="1">
      <c r="A2194" s="122" t="s">
        <v>4169</v>
      </c>
      <c r="B2194" s="122"/>
      <c r="C2194" s="117" t="s">
        <v>5546</v>
      </c>
      <c r="D2194" s="117"/>
      <c r="E2194" s="124"/>
      <c r="F2194" s="124"/>
      <c r="G2194" s="124"/>
      <c r="H2194" s="125"/>
      <c r="I2194" s="122" t="s">
        <v>3849</v>
      </c>
      <c r="J2194" s="122" t="s">
        <v>5570</v>
      </c>
      <c r="K2194" s="122" t="s">
        <v>426</v>
      </c>
      <c r="L2194" s="122" t="s">
        <v>427</v>
      </c>
      <c r="M2194" s="122"/>
      <c r="N2194" s="122"/>
      <c r="O2194" s="122"/>
      <c r="P2194" s="122"/>
      <c r="Q2194" s="122"/>
      <c r="R2194" s="129"/>
      <c r="S2194" s="129"/>
      <c r="T2194" s="130"/>
      <c r="U2194" s="129" t="s">
        <v>4170</v>
      </c>
      <c r="V2194" s="122" t="s">
        <v>916</v>
      </c>
    </row>
    <row r="2195" spans="1:22" s="109" customFormat="1">
      <c r="A2195" s="122" t="s">
        <v>4171</v>
      </c>
      <c r="B2195" s="122"/>
      <c r="C2195" s="117" t="s">
        <v>5546</v>
      </c>
      <c r="D2195" s="117"/>
      <c r="E2195" s="124"/>
      <c r="F2195" s="124"/>
      <c r="G2195" s="124"/>
      <c r="H2195" s="125"/>
      <c r="I2195" s="122" t="s">
        <v>3849</v>
      </c>
      <c r="J2195" s="122" t="s">
        <v>5570</v>
      </c>
      <c r="K2195" s="122" t="s">
        <v>426</v>
      </c>
      <c r="L2195" s="122" t="s">
        <v>427</v>
      </c>
      <c r="M2195" s="122"/>
      <c r="N2195" s="122"/>
      <c r="O2195" s="122"/>
      <c r="P2195" s="122"/>
      <c r="Q2195" s="122"/>
      <c r="R2195" s="129"/>
      <c r="S2195" s="129"/>
      <c r="T2195" s="130"/>
      <c r="U2195" s="129" t="s">
        <v>4172</v>
      </c>
      <c r="V2195" s="122" t="s">
        <v>916</v>
      </c>
    </row>
    <row r="2196" spans="1:22" s="109" customFormat="1">
      <c r="A2196" s="122" t="s">
        <v>4173</v>
      </c>
      <c r="B2196" s="122"/>
      <c r="C2196" s="117" t="s">
        <v>5546</v>
      </c>
      <c r="D2196" s="117"/>
      <c r="E2196" s="124"/>
      <c r="F2196" s="124"/>
      <c r="G2196" s="124"/>
      <c r="H2196" s="125"/>
      <c r="I2196" s="122" t="s">
        <v>3849</v>
      </c>
      <c r="J2196" s="122" t="s">
        <v>5571</v>
      </c>
      <c r="K2196" s="122" t="s">
        <v>15</v>
      </c>
      <c r="L2196" s="122" t="s">
        <v>934</v>
      </c>
      <c r="M2196" s="122"/>
      <c r="N2196" s="122"/>
      <c r="O2196" s="122"/>
      <c r="P2196" s="122"/>
      <c r="Q2196" s="122"/>
      <c r="R2196" s="129"/>
      <c r="S2196" s="129"/>
      <c r="T2196" s="130"/>
      <c r="U2196" s="129" t="s">
        <v>4174</v>
      </c>
      <c r="V2196" s="122" t="s">
        <v>916</v>
      </c>
    </row>
    <row r="2197" spans="1:22" s="109" customFormat="1">
      <c r="A2197" s="122" t="s">
        <v>4175</v>
      </c>
      <c r="B2197" s="122"/>
      <c r="C2197" s="117" t="s">
        <v>5546</v>
      </c>
      <c r="D2197" s="117"/>
      <c r="E2197" s="124"/>
      <c r="F2197" s="124"/>
      <c r="G2197" s="124"/>
      <c r="H2197" s="125"/>
      <c r="I2197" s="122" t="s">
        <v>3849</v>
      </c>
      <c r="J2197" s="122" t="s">
        <v>5571</v>
      </c>
      <c r="K2197" s="122" t="s">
        <v>15</v>
      </c>
      <c r="L2197" s="122" t="s">
        <v>962</v>
      </c>
      <c r="M2197" s="122"/>
      <c r="N2197" s="122"/>
      <c r="O2197" s="122"/>
      <c r="P2197" s="122"/>
      <c r="Q2197" s="122"/>
      <c r="R2197" s="129"/>
      <c r="S2197" s="129"/>
      <c r="T2197" s="130"/>
      <c r="U2197" s="129" t="s">
        <v>4176</v>
      </c>
      <c r="V2197" s="122" t="s">
        <v>916</v>
      </c>
    </row>
    <row r="2198" spans="1:22" s="109" customFormat="1">
      <c r="A2198" s="122" t="s">
        <v>4177</v>
      </c>
      <c r="B2198" s="122"/>
      <c r="C2198" s="117" t="s">
        <v>5546</v>
      </c>
      <c r="D2198" s="117"/>
      <c r="E2198" s="124"/>
      <c r="F2198" s="124"/>
      <c r="G2198" s="124"/>
      <c r="H2198" s="125"/>
      <c r="I2198" s="122" t="s">
        <v>3849</v>
      </c>
      <c r="J2198" s="122" t="s">
        <v>5571</v>
      </c>
      <c r="K2198" s="122" t="s">
        <v>59</v>
      </c>
      <c r="L2198" s="122" t="s">
        <v>1254</v>
      </c>
      <c r="M2198" s="122"/>
      <c r="N2198" s="122"/>
      <c r="O2198" s="122"/>
      <c r="P2198" s="122"/>
      <c r="Q2198" s="122"/>
      <c r="R2198" s="129"/>
      <c r="S2198" s="129"/>
      <c r="T2198" s="130"/>
      <c r="U2198" s="129" t="s">
        <v>4178</v>
      </c>
      <c r="V2198" s="122" t="s">
        <v>916</v>
      </c>
    </row>
    <row r="2199" spans="1:22" s="109" customFormat="1">
      <c r="A2199" s="122" t="s">
        <v>4179</v>
      </c>
      <c r="B2199" s="122"/>
      <c r="C2199" s="117" t="s">
        <v>5546</v>
      </c>
      <c r="D2199" s="117"/>
      <c r="E2199" s="124"/>
      <c r="F2199" s="124"/>
      <c r="G2199" s="124"/>
      <c r="H2199" s="125"/>
      <c r="I2199" s="122" t="s">
        <v>3849</v>
      </c>
      <c r="J2199" s="122" t="s">
        <v>5571</v>
      </c>
      <c r="K2199" s="122" t="s">
        <v>59</v>
      </c>
      <c r="L2199" s="122" t="s">
        <v>1254</v>
      </c>
      <c r="M2199" s="122"/>
      <c r="N2199" s="122"/>
      <c r="O2199" s="122"/>
      <c r="P2199" s="122"/>
      <c r="Q2199" s="122"/>
      <c r="R2199" s="129"/>
      <c r="S2199" s="129"/>
      <c r="T2199" s="130"/>
      <c r="U2199" s="129" t="s">
        <v>4180</v>
      </c>
      <c r="V2199" s="122" t="s">
        <v>916</v>
      </c>
    </row>
    <row r="2200" spans="1:22" s="109" customFormat="1">
      <c r="A2200" s="122" t="s">
        <v>4181</v>
      </c>
      <c r="B2200" s="122"/>
      <c r="C2200" s="117" t="s">
        <v>5546</v>
      </c>
      <c r="D2200" s="117"/>
      <c r="E2200" s="124"/>
      <c r="F2200" s="124"/>
      <c r="G2200" s="124"/>
      <c r="H2200" s="125"/>
      <c r="I2200" s="122" t="s">
        <v>3849</v>
      </c>
      <c r="J2200" s="122" t="s">
        <v>5571</v>
      </c>
      <c r="K2200" s="122" t="s">
        <v>59</v>
      </c>
      <c r="L2200" s="122" t="s">
        <v>1254</v>
      </c>
      <c r="M2200" s="122"/>
      <c r="N2200" s="122"/>
      <c r="O2200" s="122"/>
      <c r="P2200" s="122"/>
      <c r="Q2200" s="122"/>
      <c r="R2200" s="129"/>
      <c r="S2200" s="129"/>
      <c r="T2200" s="130"/>
      <c r="U2200" s="129" t="s">
        <v>4182</v>
      </c>
      <c r="V2200" s="122" t="s">
        <v>916</v>
      </c>
    </row>
    <row r="2201" spans="1:22" s="109" customFormat="1">
      <c r="A2201" s="122" t="s">
        <v>4183</v>
      </c>
      <c r="B2201" s="122"/>
      <c r="C2201" s="117" t="s">
        <v>5546</v>
      </c>
      <c r="D2201" s="117"/>
      <c r="E2201" s="124"/>
      <c r="F2201" s="124"/>
      <c r="G2201" s="124"/>
      <c r="H2201" s="125"/>
      <c r="I2201" s="122" t="s">
        <v>3849</v>
      </c>
      <c r="J2201" s="122" t="s">
        <v>5571</v>
      </c>
      <c r="K2201" s="122" t="s">
        <v>59</v>
      </c>
      <c r="L2201" s="122" t="s">
        <v>1313</v>
      </c>
      <c r="M2201" s="122"/>
      <c r="N2201" s="122"/>
      <c r="O2201" s="122"/>
      <c r="P2201" s="122"/>
      <c r="Q2201" s="122"/>
      <c r="R2201" s="129"/>
      <c r="S2201" s="129"/>
      <c r="T2201" s="130"/>
      <c r="U2201" s="129" t="s">
        <v>4184</v>
      </c>
      <c r="V2201" s="122" t="s">
        <v>916</v>
      </c>
    </row>
    <row r="2202" spans="1:22" s="109" customFormat="1">
      <c r="A2202" s="122" t="s">
        <v>4185</v>
      </c>
      <c r="B2202" s="122"/>
      <c r="C2202" s="117" t="s">
        <v>5546</v>
      </c>
      <c r="D2202" s="117"/>
      <c r="E2202" s="124"/>
      <c r="F2202" s="124"/>
      <c r="G2202" s="124"/>
      <c r="H2202" s="125"/>
      <c r="I2202" s="122" t="s">
        <v>3849</v>
      </c>
      <c r="J2202" s="122" t="s">
        <v>5571</v>
      </c>
      <c r="K2202" s="122" t="s">
        <v>59</v>
      </c>
      <c r="L2202" s="122" t="s">
        <v>1313</v>
      </c>
      <c r="M2202" s="122"/>
      <c r="N2202" s="122"/>
      <c r="O2202" s="122"/>
      <c r="P2202" s="122"/>
      <c r="Q2202" s="122"/>
      <c r="R2202" s="129"/>
      <c r="S2202" s="129"/>
      <c r="T2202" s="130"/>
      <c r="U2202" s="129" t="s">
        <v>4186</v>
      </c>
      <c r="V2202" s="122" t="s">
        <v>916</v>
      </c>
    </row>
    <row r="2203" spans="1:22" s="109" customFormat="1">
      <c r="A2203" s="122" t="s">
        <v>4187</v>
      </c>
      <c r="B2203" s="122"/>
      <c r="C2203" s="117" t="s">
        <v>5546</v>
      </c>
      <c r="D2203" s="117"/>
      <c r="E2203" s="124"/>
      <c r="F2203" s="124"/>
      <c r="G2203" s="124"/>
      <c r="H2203" s="125"/>
      <c r="I2203" s="122" t="s">
        <v>3849</v>
      </c>
      <c r="J2203" s="122" t="s">
        <v>5571</v>
      </c>
      <c r="K2203" s="122" t="s">
        <v>59</v>
      </c>
      <c r="L2203" s="122" t="s">
        <v>1313</v>
      </c>
      <c r="M2203" s="122"/>
      <c r="N2203" s="122"/>
      <c r="O2203" s="122"/>
      <c r="P2203" s="122"/>
      <c r="Q2203" s="122"/>
      <c r="R2203" s="129"/>
      <c r="S2203" s="129"/>
      <c r="T2203" s="130"/>
      <c r="U2203" s="129" t="s">
        <v>4188</v>
      </c>
      <c r="V2203" s="122" t="s">
        <v>916</v>
      </c>
    </row>
    <row r="2204" spans="1:22" s="109" customFormat="1">
      <c r="A2204" s="122" t="s">
        <v>4189</v>
      </c>
      <c r="B2204" s="122"/>
      <c r="C2204" s="117" t="s">
        <v>5546</v>
      </c>
      <c r="D2204" s="117"/>
      <c r="E2204" s="124"/>
      <c r="F2204" s="124"/>
      <c r="G2204" s="124"/>
      <c r="H2204" s="125"/>
      <c r="I2204" s="122" t="s">
        <v>3849</v>
      </c>
      <c r="J2204" s="122" t="s">
        <v>5571</v>
      </c>
      <c r="K2204" s="122" t="s">
        <v>59</v>
      </c>
      <c r="L2204" s="122" t="s">
        <v>1313</v>
      </c>
      <c r="M2204" s="122"/>
      <c r="N2204" s="122"/>
      <c r="O2204" s="122"/>
      <c r="P2204" s="122"/>
      <c r="Q2204" s="122"/>
      <c r="R2204" s="129"/>
      <c r="S2204" s="129"/>
      <c r="T2204" s="130"/>
      <c r="U2204" s="129" t="s">
        <v>4190</v>
      </c>
      <c r="V2204" s="122" t="s">
        <v>916</v>
      </c>
    </row>
    <row r="2205" spans="1:22" s="109" customFormat="1">
      <c r="A2205" s="122" t="s">
        <v>4191</v>
      </c>
      <c r="B2205" s="122"/>
      <c r="C2205" s="117" t="s">
        <v>5546</v>
      </c>
      <c r="D2205" s="117"/>
      <c r="E2205" s="124"/>
      <c r="F2205" s="124"/>
      <c r="G2205" s="124"/>
      <c r="H2205" s="125"/>
      <c r="I2205" s="122" t="s">
        <v>3849</v>
      </c>
      <c r="J2205" s="122" t="s">
        <v>5571</v>
      </c>
      <c r="K2205" s="122" t="s">
        <v>59</v>
      </c>
      <c r="L2205" s="122" t="s">
        <v>1320</v>
      </c>
      <c r="M2205" s="122"/>
      <c r="N2205" s="122"/>
      <c r="O2205" s="122"/>
      <c r="P2205" s="122"/>
      <c r="Q2205" s="122"/>
      <c r="R2205" s="129"/>
      <c r="S2205" s="129"/>
      <c r="T2205" s="130"/>
      <c r="U2205" s="129" t="s">
        <v>4192</v>
      </c>
      <c r="V2205" s="122" t="s">
        <v>916</v>
      </c>
    </row>
    <row r="2206" spans="1:22" s="109" customFormat="1">
      <c r="A2206" s="122" t="s">
        <v>4193</v>
      </c>
      <c r="B2206" s="122"/>
      <c r="C2206" s="117" t="s">
        <v>5546</v>
      </c>
      <c r="D2206" s="117"/>
      <c r="E2206" s="124"/>
      <c r="F2206" s="124"/>
      <c r="G2206" s="124"/>
      <c r="H2206" s="125"/>
      <c r="I2206" s="122" t="s">
        <v>3849</v>
      </c>
      <c r="J2206" s="122" t="s">
        <v>5571</v>
      </c>
      <c r="K2206" s="122" t="s">
        <v>59</v>
      </c>
      <c r="L2206" s="122" t="s">
        <v>1320</v>
      </c>
      <c r="M2206" s="122"/>
      <c r="N2206" s="122"/>
      <c r="O2206" s="122"/>
      <c r="P2206" s="122"/>
      <c r="Q2206" s="122"/>
      <c r="R2206" s="129"/>
      <c r="S2206" s="129"/>
      <c r="T2206" s="130"/>
      <c r="U2206" s="129" t="s">
        <v>4194</v>
      </c>
      <c r="V2206" s="122" t="s">
        <v>916</v>
      </c>
    </row>
    <row r="2207" spans="1:22" s="109" customFormat="1">
      <c r="A2207" s="122" t="s">
        <v>4195</v>
      </c>
      <c r="B2207" s="122"/>
      <c r="C2207" s="117" t="s">
        <v>5546</v>
      </c>
      <c r="D2207" s="117"/>
      <c r="E2207" s="124"/>
      <c r="F2207" s="124"/>
      <c r="G2207" s="124"/>
      <c r="H2207" s="125"/>
      <c r="I2207" s="122" t="s">
        <v>3849</v>
      </c>
      <c r="J2207" s="122" t="s">
        <v>5571</v>
      </c>
      <c r="K2207" s="122" t="s">
        <v>59</v>
      </c>
      <c r="L2207" s="122" t="s">
        <v>1320</v>
      </c>
      <c r="M2207" s="122"/>
      <c r="N2207" s="122"/>
      <c r="O2207" s="122"/>
      <c r="P2207" s="122"/>
      <c r="Q2207" s="122"/>
      <c r="R2207" s="129"/>
      <c r="S2207" s="129"/>
      <c r="T2207" s="130"/>
      <c r="U2207" s="129" t="s">
        <v>4196</v>
      </c>
      <c r="V2207" s="122" t="s">
        <v>916</v>
      </c>
    </row>
    <row r="2208" spans="1:22" s="109" customFormat="1">
      <c r="A2208" s="122" t="s">
        <v>4197</v>
      </c>
      <c r="B2208" s="122"/>
      <c r="C2208" s="117" t="s">
        <v>5546</v>
      </c>
      <c r="D2208" s="117"/>
      <c r="E2208" s="124"/>
      <c r="F2208" s="124"/>
      <c r="G2208" s="124"/>
      <c r="H2208" s="125"/>
      <c r="I2208" s="122" t="s">
        <v>3849</v>
      </c>
      <c r="J2208" s="122" t="s">
        <v>5571</v>
      </c>
      <c r="K2208" s="122" t="s">
        <v>59</v>
      </c>
      <c r="L2208" s="122" t="s">
        <v>1320</v>
      </c>
      <c r="M2208" s="122"/>
      <c r="N2208" s="122"/>
      <c r="O2208" s="122"/>
      <c r="P2208" s="122"/>
      <c r="Q2208" s="122"/>
      <c r="R2208" s="129"/>
      <c r="S2208" s="129"/>
      <c r="T2208" s="130"/>
      <c r="U2208" s="129" t="s">
        <v>4198</v>
      </c>
      <c r="V2208" s="122" t="s">
        <v>916</v>
      </c>
    </row>
    <row r="2209" spans="1:22" s="109" customFormat="1">
      <c r="A2209" s="122" t="s">
        <v>4199</v>
      </c>
      <c r="B2209" s="122"/>
      <c r="C2209" s="117" t="s">
        <v>5546</v>
      </c>
      <c r="D2209" s="117"/>
      <c r="E2209" s="124"/>
      <c r="F2209" s="124"/>
      <c r="G2209" s="124"/>
      <c r="H2209" s="125"/>
      <c r="I2209" s="122" t="s">
        <v>3849</v>
      </c>
      <c r="J2209" s="122" t="s">
        <v>5571</v>
      </c>
      <c r="K2209" s="122" t="s">
        <v>59</v>
      </c>
      <c r="L2209" s="122" t="s">
        <v>1327</v>
      </c>
      <c r="M2209" s="122"/>
      <c r="N2209" s="122"/>
      <c r="O2209" s="122"/>
      <c r="P2209" s="122"/>
      <c r="Q2209" s="122"/>
      <c r="R2209" s="129"/>
      <c r="S2209" s="129"/>
      <c r="T2209" s="130"/>
      <c r="U2209" s="129" t="s">
        <v>4200</v>
      </c>
      <c r="V2209" s="122" t="s">
        <v>916</v>
      </c>
    </row>
    <row r="2210" spans="1:22" s="109" customFormat="1">
      <c r="A2210" s="122" t="s">
        <v>4201</v>
      </c>
      <c r="B2210" s="122"/>
      <c r="C2210" s="117" t="s">
        <v>5546</v>
      </c>
      <c r="D2210" s="117"/>
      <c r="E2210" s="124"/>
      <c r="F2210" s="124"/>
      <c r="G2210" s="124"/>
      <c r="H2210" s="125"/>
      <c r="I2210" s="122" t="s">
        <v>3849</v>
      </c>
      <c r="J2210" s="122" t="s">
        <v>5571</v>
      </c>
      <c r="K2210" s="122" t="s">
        <v>59</v>
      </c>
      <c r="L2210" s="122" t="s">
        <v>1327</v>
      </c>
      <c r="M2210" s="122"/>
      <c r="N2210" s="122"/>
      <c r="O2210" s="122"/>
      <c r="P2210" s="122"/>
      <c r="Q2210" s="122"/>
      <c r="R2210" s="129"/>
      <c r="S2210" s="129"/>
      <c r="T2210" s="130"/>
      <c r="U2210" s="129" t="s">
        <v>4202</v>
      </c>
      <c r="V2210" s="122" t="s">
        <v>916</v>
      </c>
    </row>
    <row r="2211" spans="1:22" s="109" customFormat="1">
      <c r="A2211" s="122" t="s">
        <v>4203</v>
      </c>
      <c r="B2211" s="122"/>
      <c r="C2211" s="117" t="s">
        <v>5546</v>
      </c>
      <c r="D2211" s="117"/>
      <c r="E2211" s="124"/>
      <c r="F2211" s="124"/>
      <c r="G2211" s="124"/>
      <c r="H2211" s="125"/>
      <c r="I2211" s="122" t="s">
        <v>3849</v>
      </c>
      <c r="J2211" s="122" t="s">
        <v>5571</v>
      </c>
      <c r="K2211" s="122" t="s">
        <v>59</v>
      </c>
      <c r="L2211" s="122" t="s">
        <v>1327</v>
      </c>
      <c r="M2211" s="122"/>
      <c r="N2211" s="122"/>
      <c r="O2211" s="122"/>
      <c r="P2211" s="122"/>
      <c r="Q2211" s="122"/>
      <c r="R2211" s="129"/>
      <c r="S2211" s="129"/>
      <c r="T2211" s="130"/>
      <c r="U2211" s="129" t="s">
        <v>4204</v>
      </c>
      <c r="V2211" s="122" t="s">
        <v>916</v>
      </c>
    </row>
    <row r="2212" spans="1:22" s="109" customFormat="1">
      <c r="A2212" s="122" t="s">
        <v>4205</v>
      </c>
      <c r="B2212" s="122"/>
      <c r="C2212" s="117" t="s">
        <v>5546</v>
      </c>
      <c r="D2212" s="117"/>
      <c r="E2212" s="124"/>
      <c r="F2212" s="124"/>
      <c r="G2212" s="124"/>
      <c r="H2212" s="125"/>
      <c r="I2212" s="122" t="s">
        <v>3849</v>
      </c>
      <c r="J2212" s="122" t="s">
        <v>5571</v>
      </c>
      <c r="K2212" s="122" t="s">
        <v>59</v>
      </c>
      <c r="L2212" s="122" t="s">
        <v>1327</v>
      </c>
      <c r="M2212" s="122"/>
      <c r="N2212" s="122"/>
      <c r="O2212" s="122"/>
      <c r="P2212" s="122"/>
      <c r="Q2212" s="122"/>
      <c r="R2212" s="129"/>
      <c r="S2212" s="129"/>
      <c r="T2212" s="130"/>
      <c r="U2212" s="129" t="s">
        <v>4206</v>
      </c>
      <c r="V2212" s="122" t="s">
        <v>916</v>
      </c>
    </row>
    <row r="2213" spans="1:22" s="109" customFormat="1">
      <c r="A2213" s="122" t="s">
        <v>4207</v>
      </c>
      <c r="B2213" s="122"/>
      <c r="C2213" s="117" t="s">
        <v>5546</v>
      </c>
      <c r="D2213" s="117"/>
      <c r="E2213" s="124"/>
      <c r="F2213" s="124"/>
      <c r="G2213" s="124"/>
      <c r="H2213" s="125"/>
      <c r="I2213" s="122" t="s">
        <v>3849</v>
      </c>
      <c r="J2213" s="122" t="s">
        <v>5571</v>
      </c>
      <c r="K2213" s="122" t="s">
        <v>59</v>
      </c>
      <c r="L2213" s="122" t="s">
        <v>1327</v>
      </c>
      <c r="M2213" s="122"/>
      <c r="N2213" s="122"/>
      <c r="O2213" s="122"/>
      <c r="P2213" s="122"/>
      <c r="Q2213" s="122"/>
      <c r="R2213" s="129"/>
      <c r="S2213" s="129"/>
      <c r="T2213" s="130"/>
      <c r="U2213" s="129" t="s">
        <v>4208</v>
      </c>
      <c r="V2213" s="122" t="s">
        <v>916</v>
      </c>
    </row>
    <row r="2214" spans="1:22" s="109" customFormat="1">
      <c r="A2214" s="122" t="s">
        <v>4209</v>
      </c>
      <c r="B2214" s="122"/>
      <c r="C2214" s="117" t="s">
        <v>5546</v>
      </c>
      <c r="D2214" s="117"/>
      <c r="E2214" s="124"/>
      <c r="F2214" s="124"/>
      <c r="G2214" s="124"/>
      <c r="H2214" s="125"/>
      <c r="I2214" s="122" t="s">
        <v>3849</v>
      </c>
      <c r="J2214" s="122" t="s">
        <v>5571</v>
      </c>
      <c r="K2214" s="122" t="s">
        <v>59</v>
      </c>
      <c r="L2214" s="122" t="s">
        <v>1327</v>
      </c>
      <c r="M2214" s="122"/>
      <c r="N2214" s="122"/>
      <c r="O2214" s="122"/>
      <c r="P2214" s="122"/>
      <c r="Q2214" s="122"/>
      <c r="R2214" s="129"/>
      <c r="S2214" s="129"/>
      <c r="T2214" s="130"/>
      <c r="U2214" s="129" t="s">
        <v>4210</v>
      </c>
      <c r="V2214" s="122" t="s">
        <v>916</v>
      </c>
    </row>
    <row r="2215" spans="1:22" s="109" customFormat="1">
      <c r="A2215" s="122" t="s">
        <v>4211</v>
      </c>
      <c r="B2215" s="122"/>
      <c r="C2215" s="117" t="s">
        <v>5546</v>
      </c>
      <c r="D2215" s="117"/>
      <c r="E2215" s="124"/>
      <c r="F2215" s="124"/>
      <c r="G2215" s="124"/>
      <c r="H2215" s="125"/>
      <c r="I2215" s="122" t="s">
        <v>3849</v>
      </c>
      <c r="J2215" s="122" t="s">
        <v>5571</v>
      </c>
      <c r="K2215" s="122" t="s">
        <v>59</v>
      </c>
      <c r="L2215" s="122" t="s">
        <v>2380</v>
      </c>
      <c r="M2215" s="122"/>
      <c r="N2215" s="122"/>
      <c r="O2215" s="122"/>
      <c r="P2215" s="122"/>
      <c r="Q2215" s="122"/>
      <c r="R2215" s="129"/>
      <c r="S2215" s="129"/>
      <c r="T2215" s="130"/>
      <c r="U2215" s="129" t="s">
        <v>4212</v>
      </c>
      <c r="V2215" s="122" t="s">
        <v>916</v>
      </c>
    </row>
    <row r="2216" spans="1:22" s="109" customFormat="1">
      <c r="A2216" s="122" t="s">
        <v>4213</v>
      </c>
      <c r="B2216" s="122"/>
      <c r="C2216" s="117" t="s">
        <v>5546</v>
      </c>
      <c r="D2216" s="117"/>
      <c r="E2216" s="124"/>
      <c r="F2216" s="124"/>
      <c r="G2216" s="124"/>
      <c r="H2216" s="125"/>
      <c r="I2216" s="122" t="s">
        <v>3849</v>
      </c>
      <c r="J2216" s="122" t="s">
        <v>5571</v>
      </c>
      <c r="K2216" s="122" t="s">
        <v>59</v>
      </c>
      <c r="L2216" s="122" t="s">
        <v>2380</v>
      </c>
      <c r="M2216" s="122"/>
      <c r="N2216" s="122"/>
      <c r="O2216" s="122"/>
      <c r="P2216" s="122"/>
      <c r="Q2216" s="122"/>
      <c r="R2216" s="129"/>
      <c r="S2216" s="129"/>
      <c r="T2216" s="130"/>
      <c r="U2216" s="129" t="s">
        <v>4214</v>
      </c>
      <c r="V2216" s="122" t="s">
        <v>916</v>
      </c>
    </row>
    <row r="2217" spans="1:22" s="109" customFormat="1">
      <c r="A2217" s="122" t="s">
        <v>4215</v>
      </c>
      <c r="B2217" s="122"/>
      <c r="C2217" s="117" t="s">
        <v>5546</v>
      </c>
      <c r="D2217" s="117"/>
      <c r="E2217" s="124"/>
      <c r="F2217" s="124"/>
      <c r="G2217" s="124"/>
      <c r="H2217" s="125"/>
      <c r="I2217" s="122" t="s">
        <v>3849</v>
      </c>
      <c r="J2217" s="122" t="s">
        <v>5571</v>
      </c>
      <c r="K2217" s="122" t="s">
        <v>59</v>
      </c>
      <c r="L2217" s="122" t="s">
        <v>2380</v>
      </c>
      <c r="M2217" s="122"/>
      <c r="N2217" s="122"/>
      <c r="O2217" s="122"/>
      <c r="P2217" s="122"/>
      <c r="Q2217" s="122"/>
      <c r="R2217" s="129"/>
      <c r="S2217" s="129"/>
      <c r="T2217" s="130"/>
      <c r="U2217" s="129" t="s">
        <v>4216</v>
      </c>
      <c r="V2217" s="122" t="s">
        <v>916</v>
      </c>
    </row>
    <row r="2218" spans="1:22" s="109" customFormat="1">
      <c r="A2218" s="122" t="s">
        <v>4217</v>
      </c>
      <c r="B2218" s="122"/>
      <c r="C2218" s="117" t="s">
        <v>5546</v>
      </c>
      <c r="D2218" s="117"/>
      <c r="E2218" s="124"/>
      <c r="F2218" s="124"/>
      <c r="G2218" s="124"/>
      <c r="H2218" s="125"/>
      <c r="I2218" s="122" t="s">
        <v>3849</v>
      </c>
      <c r="J2218" s="122" t="s">
        <v>5571</v>
      </c>
      <c r="K2218" s="122" t="s">
        <v>59</v>
      </c>
      <c r="L2218" s="122" t="s">
        <v>3140</v>
      </c>
      <c r="M2218" s="122"/>
      <c r="N2218" s="122"/>
      <c r="O2218" s="122"/>
      <c r="P2218" s="122"/>
      <c r="Q2218" s="122"/>
      <c r="R2218" s="129"/>
      <c r="S2218" s="129"/>
      <c r="T2218" s="130"/>
      <c r="U2218" s="129" t="s">
        <v>4218</v>
      </c>
      <c r="V2218" s="122" t="s">
        <v>916</v>
      </c>
    </row>
    <row r="2219" spans="1:22" s="109" customFormat="1">
      <c r="A2219" s="122" t="s">
        <v>4219</v>
      </c>
      <c r="B2219" s="122"/>
      <c r="C2219" s="117" t="s">
        <v>5546</v>
      </c>
      <c r="D2219" s="117"/>
      <c r="E2219" s="124"/>
      <c r="F2219" s="124"/>
      <c r="G2219" s="124"/>
      <c r="H2219" s="125"/>
      <c r="I2219" s="122" t="s">
        <v>3849</v>
      </c>
      <c r="J2219" s="122" t="s">
        <v>5571</v>
      </c>
      <c r="K2219" s="122" t="s">
        <v>59</v>
      </c>
      <c r="L2219" s="122" t="s">
        <v>3140</v>
      </c>
      <c r="M2219" s="122"/>
      <c r="N2219" s="122"/>
      <c r="O2219" s="122"/>
      <c r="P2219" s="122"/>
      <c r="Q2219" s="122"/>
      <c r="R2219" s="129"/>
      <c r="S2219" s="129"/>
      <c r="T2219" s="130"/>
      <c r="U2219" s="129" t="s">
        <v>4220</v>
      </c>
      <c r="V2219" s="122" t="s">
        <v>916</v>
      </c>
    </row>
    <row r="2220" spans="1:22" s="109" customFormat="1">
      <c r="A2220" s="122" t="s">
        <v>4221</v>
      </c>
      <c r="B2220" s="122"/>
      <c r="C2220" s="117" t="s">
        <v>5546</v>
      </c>
      <c r="D2220" s="117"/>
      <c r="E2220" s="124"/>
      <c r="F2220" s="124"/>
      <c r="G2220" s="124"/>
      <c r="H2220" s="125"/>
      <c r="I2220" s="122" t="s">
        <v>3849</v>
      </c>
      <c r="J2220" s="122" t="s">
        <v>5571</v>
      </c>
      <c r="K2220" s="122" t="s">
        <v>59</v>
      </c>
      <c r="L2220" s="122" t="s">
        <v>3140</v>
      </c>
      <c r="M2220" s="122"/>
      <c r="N2220" s="122"/>
      <c r="O2220" s="122"/>
      <c r="P2220" s="122"/>
      <c r="Q2220" s="122"/>
      <c r="R2220" s="129"/>
      <c r="S2220" s="129"/>
      <c r="T2220" s="130"/>
      <c r="U2220" s="129" t="s">
        <v>4222</v>
      </c>
      <c r="V2220" s="122" t="s">
        <v>916</v>
      </c>
    </row>
    <row r="2221" spans="1:22" s="109" customFormat="1">
      <c r="A2221" s="122" t="s">
        <v>4223</v>
      </c>
      <c r="B2221" s="122"/>
      <c r="C2221" s="117" t="s">
        <v>5546</v>
      </c>
      <c r="D2221" s="117"/>
      <c r="E2221" s="124"/>
      <c r="F2221" s="124"/>
      <c r="G2221" s="124"/>
      <c r="H2221" s="125"/>
      <c r="I2221" s="122" t="s">
        <v>3849</v>
      </c>
      <c r="J2221" s="122" t="s">
        <v>5571</v>
      </c>
      <c r="K2221" s="122" t="s">
        <v>59</v>
      </c>
      <c r="L2221" s="122" t="s">
        <v>3140</v>
      </c>
      <c r="M2221" s="122"/>
      <c r="N2221" s="122"/>
      <c r="O2221" s="122"/>
      <c r="P2221" s="122"/>
      <c r="Q2221" s="122"/>
      <c r="R2221" s="129"/>
      <c r="S2221" s="129"/>
      <c r="T2221" s="130"/>
      <c r="U2221" s="129" t="s">
        <v>4224</v>
      </c>
      <c r="V2221" s="122" t="s">
        <v>916</v>
      </c>
    </row>
    <row r="2222" spans="1:22" s="109" customFormat="1">
      <c r="A2222" s="122" t="s">
        <v>4225</v>
      </c>
      <c r="B2222" s="122"/>
      <c r="C2222" s="117" t="s">
        <v>5546</v>
      </c>
      <c r="D2222" s="117"/>
      <c r="E2222" s="124"/>
      <c r="F2222" s="124"/>
      <c r="G2222" s="124"/>
      <c r="H2222" s="125"/>
      <c r="I2222" s="122" t="s">
        <v>3849</v>
      </c>
      <c r="J2222" s="122" t="s">
        <v>5571</v>
      </c>
      <c r="K2222" s="122" t="s">
        <v>59</v>
      </c>
      <c r="L2222" s="122" t="s">
        <v>3141</v>
      </c>
      <c r="M2222" s="122"/>
      <c r="N2222" s="122"/>
      <c r="O2222" s="122"/>
      <c r="P2222" s="122"/>
      <c r="Q2222" s="122"/>
      <c r="R2222" s="129"/>
      <c r="S2222" s="129"/>
      <c r="T2222" s="130"/>
      <c r="U2222" s="129" t="s">
        <v>4226</v>
      </c>
      <c r="V2222" s="122" t="s">
        <v>916</v>
      </c>
    </row>
    <row r="2223" spans="1:22" s="109" customFormat="1">
      <c r="A2223" s="122" t="s">
        <v>4227</v>
      </c>
      <c r="B2223" s="122"/>
      <c r="C2223" s="117" t="s">
        <v>5546</v>
      </c>
      <c r="D2223" s="117"/>
      <c r="E2223" s="124"/>
      <c r="F2223" s="124"/>
      <c r="G2223" s="124"/>
      <c r="H2223" s="125"/>
      <c r="I2223" s="122" t="s">
        <v>3849</v>
      </c>
      <c r="J2223" s="122" t="s">
        <v>5571</v>
      </c>
      <c r="K2223" s="122" t="s">
        <v>59</v>
      </c>
      <c r="L2223" s="122" t="s">
        <v>3141</v>
      </c>
      <c r="M2223" s="122"/>
      <c r="N2223" s="122"/>
      <c r="O2223" s="122"/>
      <c r="P2223" s="122"/>
      <c r="Q2223" s="122"/>
      <c r="R2223" s="129"/>
      <c r="S2223" s="129"/>
      <c r="T2223" s="130"/>
      <c r="U2223" s="129" t="s">
        <v>4228</v>
      </c>
      <c r="V2223" s="122" t="s">
        <v>916</v>
      </c>
    </row>
    <row r="2224" spans="1:22" s="109" customFormat="1">
      <c r="A2224" s="122" t="s">
        <v>4229</v>
      </c>
      <c r="B2224" s="122"/>
      <c r="C2224" s="117" t="s">
        <v>5546</v>
      </c>
      <c r="D2224" s="117"/>
      <c r="E2224" s="124"/>
      <c r="F2224" s="124"/>
      <c r="G2224" s="124"/>
      <c r="H2224" s="125"/>
      <c r="I2224" s="122" t="s">
        <v>3849</v>
      </c>
      <c r="J2224" s="122" t="s">
        <v>5571</v>
      </c>
      <c r="K2224" s="122" t="s">
        <v>59</v>
      </c>
      <c r="L2224" s="122" t="s">
        <v>3141</v>
      </c>
      <c r="M2224" s="122"/>
      <c r="N2224" s="122"/>
      <c r="O2224" s="122"/>
      <c r="P2224" s="122"/>
      <c r="Q2224" s="122"/>
      <c r="R2224" s="129"/>
      <c r="S2224" s="129"/>
      <c r="T2224" s="130"/>
      <c r="U2224" s="129" t="s">
        <v>4230</v>
      </c>
      <c r="V2224" s="122" t="s">
        <v>916</v>
      </c>
    </row>
    <row r="2225" spans="1:22" s="109" customFormat="1">
      <c r="A2225" s="122" t="s">
        <v>4231</v>
      </c>
      <c r="B2225" s="122"/>
      <c r="C2225" s="117" t="s">
        <v>5546</v>
      </c>
      <c r="D2225" s="117"/>
      <c r="E2225" s="124"/>
      <c r="F2225" s="124"/>
      <c r="G2225" s="124"/>
      <c r="H2225" s="125"/>
      <c r="I2225" s="122" t="s">
        <v>3849</v>
      </c>
      <c r="J2225" s="122" t="s">
        <v>5571</v>
      </c>
      <c r="K2225" s="122" t="s">
        <v>59</v>
      </c>
      <c r="L2225" s="122" t="s">
        <v>3141</v>
      </c>
      <c r="M2225" s="122"/>
      <c r="N2225" s="122"/>
      <c r="O2225" s="122"/>
      <c r="P2225" s="122"/>
      <c r="Q2225" s="122"/>
      <c r="R2225" s="129"/>
      <c r="S2225" s="129"/>
      <c r="T2225" s="130"/>
      <c r="U2225" s="129" t="s">
        <v>4232</v>
      </c>
      <c r="V2225" s="122" t="s">
        <v>916</v>
      </c>
    </row>
    <row r="2226" spans="1:22" s="109" customFormat="1">
      <c r="A2226" s="122" t="s">
        <v>4233</v>
      </c>
      <c r="B2226" s="122"/>
      <c r="C2226" s="117" t="s">
        <v>5546</v>
      </c>
      <c r="D2226" s="117"/>
      <c r="E2226" s="124"/>
      <c r="F2226" s="124"/>
      <c r="G2226" s="124"/>
      <c r="H2226" s="125"/>
      <c r="I2226" s="122" t="s">
        <v>3849</v>
      </c>
      <c r="J2226" s="122" t="s">
        <v>5571</v>
      </c>
      <c r="K2226" s="122" t="s">
        <v>59</v>
      </c>
      <c r="L2226" s="122" t="s">
        <v>2860</v>
      </c>
      <c r="M2226" s="122"/>
      <c r="N2226" s="122"/>
      <c r="O2226" s="122"/>
      <c r="P2226" s="122"/>
      <c r="Q2226" s="122"/>
      <c r="R2226" s="129"/>
      <c r="S2226" s="129"/>
      <c r="T2226" s="130"/>
      <c r="U2226" s="129" t="s">
        <v>4234</v>
      </c>
      <c r="V2226" s="122" t="s">
        <v>916</v>
      </c>
    </row>
    <row r="2227" spans="1:22" s="109" customFormat="1">
      <c r="A2227" s="122" t="s">
        <v>4235</v>
      </c>
      <c r="B2227" s="122"/>
      <c r="C2227" s="117" t="s">
        <v>5546</v>
      </c>
      <c r="D2227" s="117"/>
      <c r="E2227" s="124"/>
      <c r="F2227" s="124"/>
      <c r="G2227" s="124"/>
      <c r="H2227" s="125"/>
      <c r="I2227" s="122" t="s">
        <v>3849</v>
      </c>
      <c r="J2227" s="122" t="s">
        <v>5571</v>
      </c>
      <c r="K2227" s="122" t="s">
        <v>59</v>
      </c>
      <c r="L2227" s="122" t="s">
        <v>2860</v>
      </c>
      <c r="M2227" s="122"/>
      <c r="N2227" s="122"/>
      <c r="O2227" s="122"/>
      <c r="P2227" s="122"/>
      <c r="Q2227" s="122"/>
      <c r="R2227" s="129"/>
      <c r="S2227" s="129"/>
      <c r="T2227" s="130"/>
      <c r="U2227" s="129" t="s">
        <v>4236</v>
      </c>
      <c r="V2227" s="122" t="s">
        <v>916</v>
      </c>
    </row>
    <row r="2228" spans="1:22" s="109" customFormat="1">
      <c r="A2228" s="122" t="s">
        <v>4237</v>
      </c>
      <c r="B2228" s="122"/>
      <c r="C2228" s="117" t="s">
        <v>5546</v>
      </c>
      <c r="D2228" s="117"/>
      <c r="E2228" s="124"/>
      <c r="F2228" s="124"/>
      <c r="G2228" s="124"/>
      <c r="H2228" s="125"/>
      <c r="I2228" s="122" t="s">
        <v>3849</v>
      </c>
      <c r="J2228" s="122" t="s">
        <v>5571</v>
      </c>
      <c r="K2228" s="122" t="s">
        <v>59</v>
      </c>
      <c r="L2228" s="122" t="s">
        <v>2860</v>
      </c>
      <c r="M2228" s="122"/>
      <c r="N2228" s="122"/>
      <c r="O2228" s="122"/>
      <c r="P2228" s="122"/>
      <c r="Q2228" s="122"/>
      <c r="R2228" s="129"/>
      <c r="S2228" s="129"/>
      <c r="T2228" s="130"/>
      <c r="U2228" s="129" t="s">
        <v>4238</v>
      </c>
      <c r="V2228" s="122" t="s">
        <v>916</v>
      </c>
    </row>
    <row r="2229" spans="1:22" s="109" customFormat="1">
      <c r="A2229" s="122" t="s">
        <v>4239</v>
      </c>
      <c r="B2229" s="122"/>
      <c r="C2229" s="117" t="s">
        <v>5546</v>
      </c>
      <c r="D2229" s="117"/>
      <c r="E2229" s="124"/>
      <c r="F2229" s="124"/>
      <c r="G2229" s="124"/>
      <c r="H2229" s="125"/>
      <c r="I2229" s="122" t="s">
        <v>3849</v>
      </c>
      <c r="J2229" s="122" t="s">
        <v>5571</v>
      </c>
      <c r="K2229" s="122" t="s">
        <v>59</v>
      </c>
      <c r="L2229" s="122" t="s">
        <v>4240</v>
      </c>
      <c r="M2229" s="122"/>
      <c r="N2229" s="122"/>
      <c r="O2229" s="122"/>
      <c r="P2229" s="122"/>
      <c r="Q2229" s="122"/>
      <c r="R2229" s="129"/>
      <c r="S2229" s="129"/>
      <c r="T2229" s="130"/>
      <c r="U2229" s="129" t="s">
        <v>4241</v>
      </c>
      <c r="V2229" s="122" t="s">
        <v>916</v>
      </c>
    </row>
    <row r="2230" spans="1:22" s="109" customFormat="1">
      <c r="A2230" s="122" t="s">
        <v>4242</v>
      </c>
      <c r="B2230" s="122"/>
      <c r="C2230" s="117" t="s">
        <v>5546</v>
      </c>
      <c r="D2230" s="117"/>
      <c r="E2230" s="124"/>
      <c r="F2230" s="124"/>
      <c r="G2230" s="124"/>
      <c r="H2230" s="125"/>
      <c r="I2230" s="122" t="s">
        <v>3849</v>
      </c>
      <c r="J2230" s="122" t="s">
        <v>5571</v>
      </c>
      <c r="K2230" s="122" t="s">
        <v>59</v>
      </c>
      <c r="L2230" s="122" t="s">
        <v>4240</v>
      </c>
      <c r="M2230" s="122"/>
      <c r="N2230" s="122"/>
      <c r="O2230" s="122"/>
      <c r="P2230" s="122"/>
      <c r="Q2230" s="122"/>
      <c r="R2230" s="129"/>
      <c r="S2230" s="129"/>
      <c r="T2230" s="130"/>
      <c r="U2230" s="129" t="s">
        <v>4243</v>
      </c>
      <c r="V2230" s="122" t="s">
        <v>916</v>
      </c>
    </row>
    <row r="2231" spans="1:22" s="109" customFormat="1">
      <c r="A2231" s="122" t="s">
        <v>4244</v>
      </c>
      <c r="B2231" s="122"/>
      <c r="C2231" s="117" t="s">
        <v>5546</v>
      </c>
      <c r="D2231" s="117"/>
      <c r="E2231" s="124"/>
      <c r="F2231" s="124"/>
      <c r="G2231" s="124"/>
      <c r="H2231" s="125"/>
      <c r="I2231" s="122" t="s">
        <v>3849</v>
      </c>
      <c r="J2231" s="122" t="s">
        <v>5571</v>
      </c>
      <c r="K2231" s="122" t="s">
        <v>59</v>
      </c>
      <c r="L2231" s="122" t="s">
        <v>4240</v>
      </c>
      <c r="M2231" s="122"/>
      <c r="N2231" s="122"/>
      <c r="O2231" s="122"/>
      <c r="P2231" s="122"/>
      <c r="Q2231" s="122"/>
      <c r="R2231" s="129"/>
      <c r="S2231" s="129"/>
      <c r="T2231" s="130"/>
      <c r="U2231" s="129" t="s">
        <v>4245</v>
      </c>
      <c r="V2231" s="122" t="s">
        <v>916</v>
      </c>
    </row>
    <row r="2232" spans="1:22" s="109" customFormat="1">
      <c r="A2232" s="122" t="s">
        <v>4246</v>
      </c>
      <c r="B2232" s="122"/>
      <c r="C2232" s="117" t="s">
        <v>5546</v>
      </c>
      <c r="D2232" s="117"/>
      <c r="E2232" s="124"/>
      <c r="F2232" s="124"/>
      <c r="G2232" s="124"/>
      <c r="H2232" s="125"/>
      <c r="I2232" s="122" t="s">
        <v>3849</v>
      </c>
      <c r="J2232" s="122" t="s">
        <v>5571</v>
      </c>
      <c r="K2232" s="122" t="s">
        <v>59</v>
      </c>
      <c r="L2232" s="122" t="s">
        <v>4240</v>
      </c>
      <c r="M2232" s="122"/>
      <c r="N2232" s="122"/>
      <c r="O2232" s="122"/>
      <c r="P2232" s="122"/>
      <c r="Q2232" s="122"/>
      <c r="R2232" s="129"/>
      <c r="S2232" s="129"/>
      <c r="T2232" s="130"/>
      <c r="U2232" s="129" t="s">
        <v>4247</v>
      </c>
      <c r="V2232" s="122" t="s">
        <v>916</v>
      </c>
    </row>
    <row r="2233" spans="1:22" s="109" customFormat="1">
      <c r="A2233" s="122" t="s">
        <v>4248</v>
      </c>
      <c r="B2233" s="122"/>
      <c r="C2233" s="117" t="s">
        <v>5546</v>
      </c>
      <c r="D2233" s="117"/>
      <c r="E2233" s="124"/>
      <c r="F2233" s="124"/>
      <c r="G2233" s="124"/>
      <c r="H2233" s="125"/>
      <c r="I2233" s="122" t="s">
        <v>3849</v>
      </c>
      <c r="J2233" s="122" t="s">
        <v>5571</v>
      </c>
      <c r="K2233" s="122" t="s">
        <v>59</v>
      </c>
      <c r="L2233" s="122" t="s">
        <v>1425</v>
      </c>
      <c r="M2233" s="122"/>
      <c r="N2233" s="122"/>
      <c r="O2233" s="122"/>
      <c r="P2233" s="122"/>
      <c r="Q2233" s="122"/>
      <c r="R2233" s="129"/>
      <c r="S2233" s="129"/>
      <c r="T2233" s="130"/>
      <c r="U2233" s="129" t="s">
        <v>4249</v>
      </c>
      <c r="V2233" s="122" t="s">
        <v>916</v>
      </c>
    </row>
    <row r="2234" spans="1:22" s="109" customFormat="1">
      <c r="A2234" s="122" t="s">
        <v>4250</v>
      </c>
      <c r="B2234" s="122"/>
      <c r="C2234" s="117" t="s">
        <v>5546</v>
      </c>
      <c r="D2234" s="117"/>
      <c r="E2234" s="124"/>
      <c r="F2234" s="124"/>
      <c r="G2234" s="124"/>
      <c r="H2234" s="125"/>
      <c r="I2234" s="122" t="s">
        <v>3849</v>
      </c>
      <c r="J2234" s="122" t="s">
        <v>5571</v>
      </c>
      <c r="K2234" s="122" t="s">
        <v>59</v>
      </c>
      <c r="L2234" s="122" t="s">
        <v>1897</v>
      </c>
      <c r="M2234" s="122"/>
      <c r="N2234" s="122"/>
      <c r="O2234" s="122"/>
      <c r="P2234" s="122"/>
      <c r="Q2234" s="122"/>
      <c r="R2234" s="129"/>
      <c r="S2234" s="129"/>
      <c r="T2234" s="130"/>
      <c r="U2234" s="129" t="s">
        <v>4251</v>
      </c>
      <c r="V2234" s="122" t="s">
        <v>916</v>
      </c>
    </row>
    <row r="2235" spans="1:22" s="109" customFormat="1">
      <c r="A2235" s="122" t="s">
        <v>4252</v>
      </c>
      <c r="B2235" s="122"/>
      <c r="C2235" s="117" t="s">
        <v>5546</v>
      </c>
      <c r="D2235" s="117"/>
      <c r="E2235" s="124"/>
      <c r="F2235" s="124"/>
      <c r="G2235" s="124"/>
      <c r="H2235" s="125"/>
      <c r="I2235" s="122" t="s">
        <v>3849</v>
      </c>
      <c r="J2235" s="122" t="s">
        <v>5571</v>
      </c>
      <c r="K2235" s="122" t="s">
        <v>59</v>
      </c>
      <c r="L2235" s="122" t="s">
        <v>1897</v>
      </c>
      <c r="M2235" s="122"/>
      <c r="N2235" s="122"/>
      <c r="O2235" s="122"/>
      <c r="P2235" s="122"/>
      <c r="Q2235" s="122"/>
      <c r="R2235" s="129"/>
      <c r="S2235" s="129"/>
      <c r="T2235" s="130"/>
      <c r="U2235" s="129" t="s">
        <v>4253</v>
      </c>
      <c r="V2235" s="122" t="s">
        <v>916</v>
      </c>
    </row>
    <row r="2236" spans="1:22" s="109" customFormat="1">
      <c r="A2236" s="122" t="s">
        <v>4254</v>
      </c>
      <c r="B2236" s="122"/>
      <c r="C2236" s="117" t="s">
        <v>5546</v>
      </c>
      <c r="D2236" s="117"/>
      <c r="E2236" s="124"/>
      <c r="F2236" s="124"/>
      <c r="G2236" s="124"/>
      <c r="H2236" s="125"/>
      <c r="I2236" s="122" t="s">
        <v>3849</v>
      </c>
      <c r="J2236" s="122" t="s">
        <v>5571</v>
      </c>
      <c r="K2236" s="122" t="s">
        <v>59</v>
      </c>
      <c r="L2236" s="122" t="s">
        <v>1897</v>
      </c>
      <c r="M2236" s="122"/>
      <c r="N2236" s="122"/>
      <c r="O2236" s="122"/>
      <c r="P2236" s="122"/>
      <c r="Q2236" s="122"/>
      <c r="R2236" s="129"/>
      <c r="S2236" s="129"/>
      <c r="T2236" s="130"/>
      <c r="U2236" s="129" t="s">
        <v>4255</v>
      </c>
      <c r="V2236" s="122" t="s">
        <v>916</v>
      </c>
    </row>
    <row r="2237" spans="1:22" s="109" customFormat="1">
      <c r="A2237" s="122" t="s">
        <v>4256</v>
      </c>
      <c r="B2237" s="122"/>
      <c r="C2237" s="117" t="s">
        <v>5546</v>
      </c>
      <c r="D2237" s="117"/>
      <c r="E2237" s="124"/>
      <c r="F2237" s="124"/>
      <c r="G2237" s="124"/>
      <c r="H2237" s="125"/>
      <c r="I2237" s="122" t="s">
        <v>3849</v>
      </c>
      <c r="J2237" s="122" t="s">
        <v>5571</v>
      </c>
      <c r="K2237" s="122" t="s">
        <v>1257</v>
      </c>
      <c r="L2237" s="122" t="s">
        <v>1268</v>
      </c>
      <c r="M2237" s="122"/>
      <c r="N2237" s="122"/>
      <c r="O2237" s="122"/>
      <c r="P2237" s="122"/>
      <c r="Q2237" s="122"/>
      <c r="R2237" s="129"/>
      <c r="S2237" s="129"/>
      <c r="T2237" s="130"/>
      <c r="U2237" s="129" t="s">
        <v>4257</v>
      </c>
      <c r="V2237" s="122" t="s">
        <v>916</v>
      </c>
    </row>
    <row r="2238" spans="1:22" s="109" customFormat="1">
      <c r="A2238" s="122" t="s">
        <v>4258</v>
      </c>
      <c r="B2238" s="122"/>
      <c r="C2238" s="117" t="s">
        <v>5546</v>
      </c>
      <c r="D2238" s="117"/>
      <c r="E2238" s="124"/>
      <c r="F2238" s="124"/>
      <c r="G2238" s="124"/>
      <c r="H2238" s="125"/>
      <c r="I2238" s="122" t="s">
        <v>3849</v>
      </c>
      <c r="J2238" s="122" t="s">
        <v>5571</v>
      </c>
      <c r="K2238" s="122" t="s">
        <v>1257</v>
      </c>
      <c r="L2238" s="122" t="s">
        <v>1268</v>
      </c>
      <c r="M2238" s="122"/>
      <c r="N2238" s="122"/>
      <c r="O2238" s="122"/>
      <c r="P2238" s="122"/>
      <c r="Q2238" s="122"/>
      <c r="R2238" s="129"/>
      <c r="S2238" s="129"/>
      <c r="T2238" s="130"/>
      <c r="U2238" s="129" t="s">
        <v>4259</v>
      </c>
      <c r="V2238" s="122" t="s">
        <v>916</v>
      </c>
    </row>
    <row r="2239" spans="1:22" s="109" customFormat="1">
      <c r="A2239" s="122" t="s">
        <v>4260</v>
      </c>
      <c r="B2239" s="122"/>
      <c r="C2239" s="117" t="s">
        <v>5546</v>
      </c>
      <c r="D2239" s="117"/>
      <c r="E2239" s="124"/>
      <c r="F2239" s="124"/>
      <c r="G2239" s="124"/>
      <c r="H2239" s="125"/>
      <c r="I2239" s="122" t="s">
        <v>3849</v>
      </c>
      <c r="J2239" s="122" t="s">
        <v>5571</v>
      </c>
      <c r="K2239" s="122" t="s">
        <v>1257</v>
      </c>
      <c r="L2239" s="122" t="s">
        <v>1268</v>
      </c>
      <c r="M2239" s="122"/>
      <c r="N2239" s="122"/>
      <c r="O2239" s="122"/>
      <c r="P2239" s="122"/>
      <c r="Q2239" s="122"/>
      <c r="R2239" s="129"/>
      <c r="S2239" s="129"/>
      <c r="T2239" s="130"/>
      <c r="U2239" s="129" t="s">
        <v>4261</v>
      </c>
      <c r="V2239" s="122" t="s">
        <v>916</v>
      </c>
    </row>
    <row r="2240" spans="1:22" s="109" customFormat="1">
      <c r="A2240" s="122" t="s">
        <v>4262</v>
      </c>
      <c r="B2240" s="122"/>
      <c r="C2240" s="117" t="s">
        <v>5546</v>
      </c>
      <c r="D2240" s="117"/>
      <c r="E2240" s="124"/>
      <c r="F2240" s="124"/>
      <c r="G2240" s="124"/>
      <c r="H2240" s="125"/>
      <c r="I2240" s="122" t="s">
        <v>3849</v>
      </c>
      <c r="J2240" s="122" t="s">
        <v>5571</v>
      </c>
      <c r="K2240" s="122" t="s">
        <v>1257</v>
      </c>
      <c r="L2240" s="122" t="s">
        <v>1268</v>
      </c>
      <c r="M2240" s="122"/>
      <c r="N2240" s="122"/>
      <c r="O2240" s="122"/>
      <c r="P2240" s="122"/>
      <c r="Q2240" s="122"/>
      <c r="R2240" s="129"/>
      <c r="S2240" s="129"/>
      <c r="T2240" s="130"/>
      <c r="U2240" s="129" t="s">
        <v>4263</v>
      </c>
      <c r="V2240" s="122" t="s">
        <v>916</v>
      </c>
    </row>
    <row r="2241" spans="1:22" s="109" customFormat="1">
      <c r="A2241" s="122" t="s">
        <v>4264</v>
      </c>
      <c r="B2241" s="122"/>
      <c r="C2241" s="117" t="s">
        <v>5546</v>
      </c>
      <c r="D2241" s="117"/>
      <c r="E2241" s="124"/>
      <c r="F2241" s="124"/>
      <c r="G2241" s="124"/>
      <c r="H2241" s="125"/>
      <c r="I2241" s="122" t="s">
        <v>3849</v>
      </c>
      <c r="J2241" s="122" t="s">
        <v>5571</v>
      </c>
      <c r="K2241" s="122" t="s">
        <v>1257</v>
      </c>
      <c r="L2241" s="122" t="s">
        <v>1268</v>
      </c>
      <c r="M2241" s="122"/>
      <c r="N2241" s="122"/>
      <c r="O2241" s="122"/>
      <c r="P2241" s="122"/>
      <c r="Q2241" s="122"/>
      <c r="R2241" s="129"/>
      <c r="S2241" s="129"/>
      <c r="T2241" s="130"/>
      <c r="U2241" s="129" t="s">
        <v>4265</v>
      </c>
      <c r="V2241" s="122" t="s">
        <v>916</v>
      </c>
    </row>
    <row r="2242" spans="1:22" s="109" customFormat="1">
      <c r="A2242" s="122" t="s">
        <v>4266</v>
      </c>
      <c r="B2242" s="122"/>
      <c r="C2242" s="117" t="s">
        <v>5546</v>
      </c>
      <c r="D2242" s="117"/>
      <c r="E2242" s="124"/>
      <c r="F2242" s="124"/>
      <c r="G2242" s="124"/>
      <c r="H2242" s="125"/>
      <c r="I2242" s="122" t="s">
        <v>3849</v>
      </c>
      <c r="J2242" s="122" t="s">
        <v>5571</v>
      </c>
      <c r="K2242" s="122" t="s">
        <v>1257</v>
      </c>
      <c r="L2242" s="122" t="s">
        <v>1268</v>
      </c>
      <c r="M2242" s="122"/>
      <c r="N2242" s="122"/>
      <c r="O2242" s="122"/>
      <c r="P2242" s="122"/>
      <c r="Q2242" s="122"/>
      <c r="R2242" s="129"/>
      <c r="S2242" s="129"/>
      <c r="T2242" s="130"/>
      <c r="U2242" s="129" t="s">
        <v>4267</v>
      </c>
      <c r="V2242" s="122" t="s">
        <v>916</v>
      </c>
    </row>
    <row r="2243" spans="1:22" s="109" customFormat="1">
      <c r="A2243" s="122" t="s">
        <v>4268</v>
      </c>
      <c r="B2243" s="122"/>
      <c r="C2243" s="117" t="s">
        <v>5546</v>
      </c>
      <c r="D2243" s="117"/>
      <c r="E2243" s="124"/>
      <c r="F2243" s="124"/>
      <c r="G2243" s="124"/>
      <c r="H2243" s="125"/>
      <c r="I2243" s="122" t="s">
        <v>3849</v>
      </c>
      <c r="J2243" s="122" t="s">
        <v>5571</v>
      </c>
      <c r="K2243" s="122" t="s">
        <v>1257</v>
      </c>
      <c r="L2243" s="122" t="s">
        <v>1268</v>
      </c>
      <c r="M2243" s="122"/>
      <c r="N2243" s="122"/>
      <c r="O2243" s="122"/>
      <c r="P2243" s="122"/>
      <c r="Q2243" s="122"/>
      <c r="R2243" s="129"/>
      <c r="S2243" s="129"/>
      <c r="T2243" s="130"/>
      <c r="U2243" s="129" t="s">
        <v>4269</v>
      </c>
      <c r="V2243" s="122" t="s">
        <v>916</v>
      </c>
    </row>
    <row r="2244" spans="1:22" s="109" customFormat="1">
      <c r="A2244" s="122" t="s">
        <v>4270</v>
      </c>
      <c r="B2244" s="122"/>
      <c r="C2244" s="117" t="s">
        <v>5546</v>
      </c>
      <c r="D2244" s="117"/>
      <c r="E2244" s="124"/>
      <c r="F2244" s="124"/>
      <c r="G2244" s="124"/>
      <c r="H2244" s="125"/>
      <c r="I2244" s="122" t="s">
        <v>3849</v>
      </c>
      <c r="J2244" s="122" t="s">
        <v>5571</v>
      </c>
      <c r="K2244" s="122" t="s">
        <v>1257</v>
      </c>
      <c r="L2244" s="122" t="s">
        <v>1268</v>
      </c>
      <c r="M2244" s="122"/>
      <c r="N2244" s="122"/>
      <c r="O2244" s="122"/>
      <c r="P2244" s="122"/>
      <c r="Q2244" s="122"/>
      <c r="R2244" s="129"/>
      <c r="S2244" s="129"/>
      <c r="T2244" s="130"/>
      <c r="U2244" s="129" t="s">
        <v>4271</v>
      </c>
      <c r="V2244" s="122" t="s">
        <v>916</v>
      </c>
    </row>
    <row r="2245" spans="1:22" s="109" customFormat="1">
      <c r="A2245" s="122" t="s">
        <v>4272</v>
      </c>
      <c r="B2245" s="122"/>
      <c r="C2245" s="117" t="s">
        <v>5546</v>
      </c>
      <c r="D2245" s="117"/>
      <c r="E2245" s="124"/>
      <c r="F2245" s="124"/>
      <c r="G2245" s="124"/>
      <c r="H2245" s="125"/>
      <c r="I2245" s="122" t="s">
        <v>3849</v>
      </c>
      <c r="J2245" s="122" t="s">
        <v>5571</v>
      </c>
      <c r="K2245" s="122" t="s">
        <v>1257</v>
      </c>
      <c r="L2245" s="122" t="s">
        <v>1268</v>
      </c>
      <c r="M2245" s="122"/>
      <c r="N2245" s="122"/>
      <c r="O2245" s="122"/>
      <c r="P2245" s="122"/>
      <c r="Q2245" s="122"/>
      <c r="R2245" s="129"/>
      <c r="S2245" s="129"/>
      <c r="T2245" s="130"/>
      <c r="U2245" s="129" t="s">
        <v>4273</v>
      </c>
      <c r="V2245" s="122" t="s">
        <v>916</v>
      </c>
    </row>
    <row r="2246" spans="1:22" s="109" customFormat="1">
      <c r="A2246" s="122" t="s">
        <v>4274</v>
      </c>
      <c r="B2246" s="122"/>
      <c r="C2246" s="117" t="s">
        <v>5546</v>
      </c>
      <c r="D2246" s="117"/>
      <c r="E2246" s="124"/>
      <c r="F2246" s="124"/>
      <c r="G2246" s="124"/>
      <c r="H2246" s="125"/>
      <c r="I2246" s="122" t="s">
        <v>3849</v>
      </c>
      <c r="J2246" s="122" t="s">
        <v>5571</v>
      </c>
      <c r="K2246" s="122" t="s">
        <v>1257</v>
      </c>
      <c r="L2246" s="122" t="s">
        <v>1268</v>
      </c>
      <c r="M2246" s="122"/>
      <c r="N2246" s="122"/>
      <c r="O2246" s="122"/>
      <c r="P2246" s="122"/>
      <c r="Q2246" s="122"/>
      <c r="R2246" s="129"/>
      <c r="S2246" s="129"/>
      <c r="T2246" s="130"/>
      <c r="U2246" s="129" t="s">
        <v>4275</v>
      </c>
      <c r="V2246" s="122" t="s">
        <v>916</v>
      </c>
    </row>
    <row r="2247" spans="1:22" s="109" customFormat="1">
      <c r="A2247" s="122" t="s">
        <v>4276</v>
      </c>
      <c r="B2247" s="122"/>
      <c r="C2247" s="117" t="s">
        <v>5546</v>
      </c>
      <c r="D2247" s="117"/>
      <c r="E2247" s="124"/>
      <c r="F2247" s="124"/>
      <c r="G2247" s="124"/>
      <c r="H2247" s="125"/>
      <c r="I2247" s="122" t="s">
        <v>3849</v>
      </c>
      <c r="J2247" s="122" t="s">
        <v>5571</v>
      </c>
      <c r="K2247" s="122" t="s">
        <v>1257</v>
      </c>
      <c r="L2247" s="122" t="s">
        <v>1268</v>
      </c>
      <c r="M2247" s="122"/>
      <c r="N2247" s="122"/>
      <c r="O2247" s="122"/>
      <c r="P2247" s="122"/>
      <c r="Q2247" s="122"/>
      <c r="R2247" s="129"/>
      <c r="S2247" s="129"/>
      <c r="T2247" s="130"/>
      <c r="U2247" s="129" t="s">
        <v>4277</v>
      </c>
      <c r="V2247" s="122" t="s">
        <v>916</v>
      </c>
    </row>
    <row r="2248" spans="1:22" s="109" customFormat="1">
      <c r="A2248" s="122" t="s">
        <v>4278</v>
      </c>
      <c r="B2248" s="122"/>
      <c r="C2248" s="117" t="s">
        <v>5546</v>
      </c>
      <c r="D2248" s="117"/>
      <c r="E2248" s="124"/>
      <c r="F2248" s="124"/>
      <c r="G2248" s="124"/>
      <c r="H2248" s="125"/>
      <c r="I2248" s="122" t="s">
        <v>3849</v>
      </c>
      <c r="J2248" s="122" t="s">
        <v>5571</v>
      </c>
      <c r="K2248" s="122" t="s">
        <v>1257</v>
      </c>
      <c r="L2248" s="122" t="s">
        <v>1268</v>
      </c>
      <c r="M2248" s="122"/>
      <c r="N2248" s="122"/>
      <c r="O2248" s="122"/>
      <c r="P2248" s="122"/>
      <c r="Q2248" s="122"/>
      <c r="R2248" s="129"/>
      <c r="S2248" s="129"/>
      <c r="T2248" s="130"/>
      <c r="U2248" s="129" t="s">
        <v>4279</v>
      </c>
      <c r="V2248" s="122" t="s">
        <v>916</v>
      </c>
    </row>
    <row r="2249" spans="1:22" s="109" customFormat="1">
      <c r="A2249" s="122" t="s">
        <v>4280</v>
      </c>
      <c r="B2249" s="122"/>
      <c r="C2249" s="117" t="s">
        <v>5546</v>
      </c>
      <c r="D2249" s="117"/>
      <c r="E2249" s="124"/>
      <c r="F2249" s="124"/>
      <c r="G2249" s="124"/>
      <c r="H2249" s="125"/>
      <c r="I2249" s="122" t="s">
        <v>3849</v>
      </c>
      <c r="J2249" s="122" t="s">
        <v>5571</v>
      </c>
      <c r="K2249" s="122" t="s">
        <v>1257</v>
      </c>
      <c r="L2249" s="122" t="s">
        <v>1268</v>
      </c>
      <c r="M2249" s="122"/>
      <c r="N2249" s="122"/>
      <c r="O2249" s="122"/>
      <c r="P2249" s="122"/>
      <c r="Q2249" s="122"/>
      <c r="R2249" s="129"/>
      <c r="S2249" s="129"/>
      <c r="T2249" s="130"/>
      <c r="U2249" s="129" t="s">
        <v>4281</v>
      </c>
      <c r="V2249" s="122" t="s">
        <v>916</v>
      </c>
    </row>
    <row r="2250" spans="1:22" s="109" customFormat="1">
      <c r="A2250" s="122" t="s">
        <v>4282</v>
      </c>
      <c r="B2250" s="122"/>
      <c r="C2250" s="117" t="s">
        <v>5546</v>
      </c>
      <c r="D2250" s="117"/>
      <c r="E2250" s="124"/>
      <c r="F2250" s="124"/>
      <c r="G2250" s="124"/>
      <c r="H2250" s="125"/>
      <c r="I2250" s="122" t="s">
        <v>3849</v>
      </c>
      <c r="J2250" s="122" t="s">
        <v>5571</v>
      </c>
      <c r="K2250" s="122" t="s">
        <v>1257</v>
      </c>
      <c r="L2250" s="122" t="s">
        <v>1268</v>
      </c>
      <c r="M2250" s="122"/>
      <c r="N2250" s="122"/>
      <c r="O2250" s="122"/>
      <c r="P2250" s="122"/>
      <c r="Q2250" s="122"/>
      <c r="R2250" s="129"/>
      <c r="S2250" s="129"/>
      <c r="T2250" s="130"/>
      <c r="U2250" s="129" t="s">
        <v>4283</v>
      </c>
      <c r="V2250" s="122" t="s">
        <v>916</v>
      </c>
    </row>
    <row r="2251" spans="1:22" s="109" customFormat="1">
      <c r="A2251" s="122" t="s">
        <v>4284</v>
      </c>
      <c r="B2251" s="122"/>
      <c r="C2251" s="117" t="s">
        <v>5546</v>
      </c>
      <c r="D2251" s="117"/>
      <c r="E2251" s="124"/>
      <c r="F2251" s="124"/>
      <c r="G2251" s="124"/>
      <c r="H2251" s="125"/>
      <c r="I2251" s="122" t="s">
        <v>3849</v>
      </c>
      <c r="J2251" s="122" t="s">
        <v>5571</v>
      </c>
      <c r="K2251" s="122" t="s">
        <v>1257</v>
      </c>
      <c r="L2251" s="122" t="s">
        <v>1268</v>
      </c>
      <c r="M2251" s="122"/>
      <c r="N2251" s="122"/>
      <c r="O2251" s="122"/>
      <c r="P2251" s="122"/>
      <c r="Q2251" s="122"/>
      <c r="R2251" s="129"/>
      <c r="S2251" s="129"/>
      <c r="T2251" s="130"/>
      <c r="U2251" s="129" t="s">
        <v>4285</v>
      </c>
      <c r="V2251" s="122" t="s">
        <v>916</v>
      </c>
    </row>
    <row r="2252" spans="1:22" s="109" customFormat="1">
      <c r="A2252" s="122" t="s">
        <v>4286</v>
      </c>
      <c r="B2252" s="122"/>
      <c r="C2252" s="117" t="s">
        <v>5546</v>
      </c>
      <c r="D2252" s="117"/>
      <c r="E2252" s="124"/>
      <c r="F2252" s="124"/>
      <c r="G2252" s="124"/>
      <c r="H2252" s="125"/>
      <c r="I2252" s="122" t="s">
        <v>3849</v>
      </c>
      <c r="J2252" s="122" t="s">
        <v>5571</v>
      </c>
      <c r="K2252" s="122" t="s">
        <v>1257</v>
      </c>
      <c r="L2252" s="122" t="s">
        <v>1268</v>
      </c>
      <c r="M2252" s="122"/>
      <c r="N2252" s="122"/>
      <c r="O2252" s="122"/>
      <c r="P2252" s="122"/>
      <c r="Q2252" s="122"/>
      <c r="R2252" s="129"/>
      <c r="S2252" s="129"/>
      <c r="T2252" s="130"/>
      <c r="U2252" s="129" t="s">
        <v>4287</v>
      </c>
      <c r="V2252" s="122" t="s">
        <v>916</v>
      </c>
    </row>
    <row r="2253" spans="1:22" s="109" customFormat="1">
      <c r="A2253" s="122" t="s">
        <v>4288</v>
      </c>
      <c r="B2253" s="122"/>
      <c r="C2253" s="117" t="s">
        <v>5546</v>
      </c>
      <c r="D2253" s="117"/>
      <c r="E2253" s="124"/>
      <c r="F2253" s="124"/>
      <c r="G2253" s="124"/>
      <c r="H2253" s="125"/>
      <c r="I2253" s="122" t="s">
        <v>3849</v>
      </c>
      <c r="J2253" s="122" t="s">
        <v>5571</v>
      </c>
      <c r="K2253" s="122" t="s">
        <v>1257</v>
      </c>
      <c r="L2253" s="122" t="s">
        <v>1268</v>
      </c>
      <c r="M2253" s="122"/>
      <c r="N2253" s="122"/>
      <c r="O2253" s="122"/>
      <c r="P2253" s="122"/>
      <c r="Q2253" s="122"/>
      <c r="R2253" s="129"/>
      <c r="S2253" s="129"/>
      <c r="T2253" s="130"/>
      <c r="U2253" s="129" t="s">
        <v>4289</v>
      </c>
      <c r="V2253" s="122" t="s">
        <v>916</v>
      </c>
    </row>
    <row r="2254" spans="1:22" s="109" customFormat="1">
      <c r="A2254" s="122" t="s">
        <v>4290</v>
      </c>
      <c r="B2254" s="122"/>
      <c r="C2254" s="117" t="s">
        <v>5546</v>
      </c>
      <c r="D2254" s="117"/>
      <c r="E2254" s="124"/>
      <c r="F2254" s="124"/>
      <c r="G2254" s="124"/>
      <c r="H2254" s="125"/>
      <c r="I2254" s="122" t="s">
        <v>3849</v>
      </c>
      <c r="J2254" s="122" t="s">
        <v>5571</v>
      </c>
      <c r="K2254" s="122" t="s">
        <v>1257</v>
      </c>
      <c r="L2254" s="122" t="s">
        <v>1268</v>
      </c>
      <c r="M2254" s="122"/>
      <c r="N2254" s="122"/>
      <c r="O2254" s="122"/>
      <c r="P2254" s="122"/>
      <c r="Q2254" s="122"/>
      <c r="R2254" s="129"/>
      <c r="S2254" s="129"/>
      <c r="T2254" s="130"/>
      <c r="U2254" s="129" t="s">
        <v>4291</v>
      </c>
      <c r="V2254" s="122" t="s">
        <v>916</v>
      </c>
    </row>
    <row r="2255" spans="1:22" s="109" customFormat="1">
      <c r="A2255" s="122" t="s">
        <v>4292</v>
      </c>
      <c r="B2255" s="122"/>
      <c r="C2255" s="117" t="s">
        <v>5546</v>
      </c>
      <c r="D2255" s="117"/>
      <c r="E2255" s="124"/>
      <c r="F2255" s="124"/>
      <c r="G2255" s="124"/>
      <c r="H2255" s="125"/>
      <c r="I2255" s="122" t="s">
        <v>3849</v>
      </c>
      <c r="J2255" s="122" t="s">
        <v>5571</v>
      </c>
      <c r="K2255" s="122" t="s">
        <v>1257</v>
      </c>
      <c r="L2255" s="122" t="s">
        <v>1268</v>
      </c>
      <c r="M2255" s="122"/>
      <c r="N2255" s="122"/>
      <c r="O2255" s="122"/>
      <c r="P2255" s="122"/>
      <c r="Q2255" s="122"/>
      <c r="R2255" s="129"/>
      <c r="S2255" s="129"/>
      <c r="T2255" s="130"/>
      <c r="U2255" s="129" t="s">
        <v>4293</v>
      </c>
      <c r="V2255" s="122" t="s">
        <v>916</v>
      </c>
    </row>
    <row r="2256" spans="1:22" s="109" customFormat="1">
      <c r="A2256" s="122" t="s">
        <v>4294</v>
      </c>
      <c r="B2256" s="122"/>
      <c r="C2256" s="117" t="s">
        <v>5546</v>
      </c>
      <c r="D2256" s="117"/>
      <c r="E2256" s="124"/>
      <c r="F2256" s="124"/>
      <c r="G2256" s="124"/>
      <c r="H2256" s="125"/>
      <c r="I2256" s="122" t="s">
        <v>3849</v>
      </c>
      <c r="J2256" s="122" t="s">
        <v>5571</v>
      </c>
      <c r="K2256" s="122" t="s">
        <v>1257</v>
      </c>
      <c r="L2256" s="122" t="s">
        <v>1370</v>
      </c>
      <c r="M2256" s="122"/>
      <c r="N2256" s="122"/>
      <c r="O2256" s="122"/>
      <c r="P2256" s="122"/>
      <c r="Q2256" s="122"/>
      <c r="R2256" s="129"/>
      <c r="S2256" s="129"/>
      <c r="T2256" s="130"/>
      <c r="U2256" s="129" t="s">
        <v>4295</v>
      </c>
      <c r="V2256" s="122" t="s">
        <v>916</v>
      </c>
    </row>
    <row r="2257" spans="1:22" s="109" customFormat="1">
      <c r="A2257" s="122" t="s">
        <v>4296</v>
      </c>
      <c r="B2257" s="122"/>
      <c r="C2257" s="117" t="s">
        <v>5546</v>
      </c>
      <c r="D2257" s="117"/>
      <c r="E2257" s="124"/>
      <c r="F2257" s="124"/>
      <c r="G2257" s="124"/>
      <c r="H2257" s="125"/>
      <c r="I2257" s="122" t="s">
        <v>3849</v>
      </c>
      <c r="J2257" s="122" t="s">
        <v>5571</v>
      </c>
      <c r="K2257" s="122" t="s">
        <v>1257</v>
      </c>
      <c r="L2257" s="122" t="s">
        <v>1370</v>
      </c>
      <c r="M2257" s="122"/>
      <c r="N2257" s="122"/>
      <c r="O2257" s="122"/>
      <c r="P2257" s="122"/>
      <c r="Q2257" s="122"/>
      <c r="R2257" s="129"/>
      <c r="S2257" s="129"/>
      <c r="T2257" s="130"/>
      <c r="U2257" s="129" t="s">
        <v>4297</v>
      </c>
      <c r="V2257" s="122" t="s">
        <v>916</v>
      </c>
    </row>
    <row r="2258" spans="1:22" s="109" customFormat="1">
      <c r="A2258" s="122" t="s">
        <v>4298</v>
      </c>
      <c r="B2258" s="122"/>
      <c r="C2258" s="117" t="s">
        <v>5546</v>
      </c>
      <c r="D2258" s="117"/>
      <c r="E2258" s="124"/>
      <c r="F2258" s="124"/>
      <c r="G2258" s="124"/>
      <c r="H2258" s="125"/>
      <c r="I2258" s="122" t="s">
        <v>3849</v>
      </c>
      <c r="J2258" s="122" t="s">
        <v>5571</v>
      </c>
      <c r="K2258" s="122" t="s">
        <v>1257</v>
      </c>
      <c r="L2258" s="122" t="s">
        <v>1370</v>
      </c>
      <c r="M2258" s="122"/>
      <c r="N2258" s="122"/>
      <c r="O2258" s="122"/>
      <c r="P2258" s="122"/>
      <c r="Q2258" s="122"/>
      <c r="R2258" s="129"/>
      <c r="S2258" s="129"/>
      <c r="T2258" s="130"/>
      <c r="U2258" s="129" t="s">
        <v>4299</v>
      </c>
      <c r="V2258" s="122" t="s">
        <v>916</v>
      </c>
    </row>
    <row r="2259" spans="1:22" s="109" customFormat="1">
      <c r="A2259" s="122" t="s">
        <v>4300</v>
      </c>
      <c r="B2259" s="122"/>
      <c r="C2259" s="117" t="s">
        <v>5546</v>
      </c>
      <c r="D2259" s="117"/>
      <c r="E2259" s="124"/>
      <c r="F2259" s="124"/>
      <c r="G2259" s="124"/>
      <c r="H2259" s="125"/>
      <c r="I2259" s="122" t="s">
        <v>3849</v>
      </c>
      <c r="J2259" s="122" t="s">
        <v>5571</v>
      </c>
      <c r="K2259" s="122" t="s">
        <v>1257</v>
      </c>
      <c r="L2259" s="122" t="s">
        <v>1370</v>
      </c>
      <c r="M2259" s="122"/>
      <c r="N2259" s="122"/>
      <c r="O2259" s="122"/>
      <c r="P2259" s="122"/>
      <c r="Q2259" s="122"/>
      <c r="R2259" s="129"/>
      <c r="S2259" s="129"/>
      <c r="T2259" s="130"/>
      <c r="U2259" s="129" t="s">
        <v>4301</v>
      </c>
      <c r="V2259" s="122" t="s">
        <v>916</v>
      </c>
    </row>
    <row r="2260" spans="1:22" s="109" customFormat="1">
      <c r="A2260" s="122" t="s">
        <v>4302</v>
      </c>
      <c r="B2260" s="122"/>
      <c r="C2260" s="117" t="s">
        <v>5546</v>
      </c>
      <c r="D2260" s="117"/>
      <c r="E2260" s="124"/>
      <c r="F2260" s="124"/>
      <c r="G2260" s="124"/>
      <c r="H2260" s="125"/>
      <c r="I2260" s="122" t="s">
        <v>3849</v>
      </c>
      <c r="J2260" s="122" t="s">
        <v>5571</v>
      </c>
      <c r="K2260" s="122" t="s">
        <v>1257</v>
      </c>
      <c r="L2260" s="122" t="s">
        <v>1370</v>
      </c>
      <c r="M2260" s="122"/>
      <c r="N2260" s="122"/>
      <c r="O2260" s="122"/>
      <c r="P2260" s="122"/>
      <c r="Q2260" s="122"/>
      <c r="R2260" s="129"/>
      <c r="S2260" s="129"/>
      <c r="T2260" s="130"/>
      <c r="U2260" s="129" t="s">
        <v>4303</v>
      </c>
      <c r="V2260" s="122" t="s">
        <v>916</v>
      </c>
    </row>
    <row r="2261" spans="1:22" s="109" customFormat="1">
      <c r="A2261" s="122" t="s">
        <v>4304</v>
      </c>
      <c r="B2261" s="122"/>
      <c r="C2261" s="117" t="s">
        <v>5546</v>
      </c>
      <c r="D2261" s="117"/>
      <c r="E2261" s="124"/>
      <c r="F2261" s="124"/>
      <c r="G2261" s="124"/>
      <c r="H2261" s="125"/>
      <c r="I2261" s="122" t="s">
        <v>3849</v>
      </c>
      <c r="J2261" s="122" t="s">
        <v>5571</v>
      </c>
      <c r="K2261" s="122" t="s">
        <v>1257</v>
      </c>
      <c r="L2261" s="122" t="s">
        <v>1425</v>
      </c>
      <c r="M2261" s="122"/>
      <c r="N2261" s="122"/>
      <c r="O2261" s="122"/>
      <c r="P2261" s="122"/>
      <c r="Q2261" s="122"/>
      <c r="R2261" s="129"/>
      <c r="S2261" s="129"/>
      <c r="T2261" s="130"/>
      <c r="U2261" s="129" t="s">
        <v>4305</v>
      </c>
      <c r="V2261" s="122" t="s">
        <v>916</v>
      </c>
    </row>
    <row r="2262" spans="1:22" s="109" customFormat="1">
      <c r="A2262" s="122" t="s">
        <v>4306</v>
      </c>
      <c r="B2262" s="122"/>
      <c r="C2262" s="117" t="s">
        <v>5546</v>
      </c>
      <c r="D2262" s="117"/>
      <c r="E2262" s="124"/>
      <c r="F2262" s="124"/>
      <c r="G2262" s="124"/>
      <c r="H2262" s="125"/>
      <c r="I2262" s="122" t="s">
        <v>3849</v>
      </c>
      <c r="J2262" s="122" t="s">
        <v>5571</v>
      </c>
      <c r="K2262" s="122" t="s">
        <v>1257</v>
      </c>
      <c r="L2262" s="122" t="s">
        <v>1751</v>
      </c>
      <c r="M2262" s="122"/>
      <c r="N2262" s="122"/>
      <c r="O2262" s="122"/>
      <c r="P2262" s="122"/>
      <c r="Q2262" s="122"/>
      <c r="R2262" s="129"/>
      <c r="S2262" s="129"/>
      <c r="T2262" s="130"/>
      <c r="U2262" s="129" t="s">
        <v>4307</v>
      </c>
      <c r="V2262" s="122" t="s">
        <v>916</v>
      </c>
    </row>
    <row r="2263" spans="1:22" s="109" customFormat="1">
      <c r="A2263" s="122" t="s">
        <v>4308</v>
      </c>
      <c r="B2263" s="122"/>
      <c r="C2263" s="117" t="s">
        <v>5546</v>
      </c>
      <c r="D2263" s="117"/>
      <c r="E2263" s="124"/>
      <c r="F2263" s="124"/>
      <c r="G2263" s="124"/>
      <c r="H2263" s="125"/>
      <c r="I2263" s="122" t="s">
        <v>3849</v>
      </c>
      <c r="J2263" s="122" t="s">
        <v>5571</v>
      </c>
      <c r="K2263" s="122" t="s">
        <v>1257</v>
      </c>
      <c r="L2263" s="122" t="s">
        <v>1751</v>
      </c>
      <c r="M2263" s="122"/>
      <c r="N2263" s="122"/>
      <c r="O2263" s="122"/>
      <c r="P2263" s="122"/>
      <c r="Q2263" s="122"/>
      <c r="R2263" s="129"/>
      <c r="S2263" s="129"/>
      <c r="T2263" s="130"/>
      <c r="U2263" s="129" t="s">
        <v>4309</v>
      </c>
      <c r="V2263" s="122" t="s">
        <v>916</v>
      </c>
    </row>
    <row r="2264" spans="1:22" s="109" customFormat="1">
      <c r="A2264" s="122" t="s">
        <v>4310</v>
      </c>
      <c r="B2264" s="122"/>
      <c r="C2264" s="117" t="s">
        <v>5546</v>
      </c>
      <c r="D2264" s="117"/>
      <c r="E2264" s="124"/>
      <c r="F2264" s="124"/>
      <c r="G2264" s="124"/>
      <c r="H2264" s="125"/>
      <c r="I2264" s="122" t="s">
        <v>3849</v>
      </c>
      <c r="J2264" s="122" t="s">
        <v>5571</v>
      </c>
      <c r="K2264" s="122" t="s">
        <v>1257</v>
      </c>
      <c r="L2264" s="122" t="s">
        <v>1751</v>
      </c>
      <c r="M2264" s="122"/>
      <c r="N2264" s="122"/>
      <c r="O2264" s="122"/>
      <c r="P2264" s="122"/>
      <c r="Q2264" s="122"/>
      <c r="R2264" s="129"/>
      <c r="S2264" s="129"/>
      <c r="T2264" s="130"/>
      <c r="U2264" s="129" t="s">
        <v>4311</v>
      </c>
      <c r="V2264" s="122" t="s">
        <v>916</v>
      </c>
    </row>
    <row r="2265" spans="1:22" s="109" customFormat="1">
      <c r="A2265" s="122" t="s">
        <v>4312</v>
      </c>
      <c r="B2265" s="122"/>
      <c r="C2265" s="117" t="s">
        <v>5546</v>
      </c>
      <c r="D2265" s="117"/>
      <c r="E2265" s="124"/>
      <c r="F2265" s="124"/>
      <c r="G2265" s="124"/>
      <c r="H2265" s="125"/>
      <c r="I2265" s="122" t="s">
        <v>3849</v>
      </c>
      <c r="J2265" s="122" t="s">
        <v>5571</v>
      </c>
      <c r="K2265" s="122" t="s">
        <v>1257</v>
      </c>
      <c r="L2265" s="122" t="s">
        <v>1751</v>
      </c>
      <c r="M2265" s="122"/>
      <c r="N2265" s="122"/>
      <c r="O2265" s="122"/>
      <c r="P2265" s="122"/>
      <c r="Q2265" s="122"/>
      <c r="R2265" s="129"/>
      <c r="S2265" s="129"/>
      <c r="T2265" s="130"/>
      <c r="U2265" s="129" t="s">
        <v>4313</v>
      </c>
      <c r="V2265" s="122" t="s">
        <v>916</v>
      </c>
    </row>
    <row r="2266" spans="1:22" s="109" customFormat="1">
      <c r="A2266" s="122" t="s">
        <v>4314</v>
      </c>
      <c r="B2266" s="122"/>
      <c r="C2266" s="117" t="s">
        <v>5546</v>
      </c>
      <c r="D2266" s="117"/>
      <c r="E2266" s="124"/>
      <c r="F2266" s="124"/>
      <c r="G2266" s="124"/>
      <c r="H2266" s="125"/>
      <c r="I2266" s="122" t="s">
        <v>3849</v>
      </c>
      <c r="J2266" s="122" t="s">
        <v>5571</v>
      </c>
      <c r="K2266" s="122" t="s">
        <v>1257</v>
      </c>
      <c r="L2266" s="122" t="s">
        <v>1751</v>
      </c>
      <c r="M2266" s="122"/>
      <c r="N2266" s="122"/>
      <c r="O2266" s="122"/>
      <c r="P2266" s="122"/>
      <c r="Q2266" s="122"/>
      <c r="R2266" s="129"/>
      <c r="S2266" s="129"/>
      <c r="T2266" s="130"/>
      <c r="U2266" s="129" t="s">
        <v>4315</v>
      </c>
      <c r="V2266" s="122" t="s">
        <v>916</v>
      </c>
    </row>
    <row r="2267" spans="1:22" s="109" customFormat="1">
      <c r="A2267" s="122" t="s">
        <v>4316</v>
      </c>
      <c r="B2267" s="122"/>
      <c r="C2267" s="117" t="s">
        <v>5546</v>
      </c>
      <c r="D2267" s="117"/>
      <c r="E2267" s="124"/>
      <c r="F2267" s="124"/>
      <c r="G2267" s="124"/>
      <c r="H2267" s="125"/>
      <c r="I2267" s="122" t="s">
        <v>3849</v>
      </c>
      <c r="J2267" s="122" t="s">
        <v>5571</v>
      </c>
      <c r="K2267" s="122" t="s">
        <v>1257</v>
      </c>
      <c r="L2267" s="122" t="s">
        <v>1751</v>
      </c>
      <c r="M2267" s="122"/>
      <c r="N2267" s="122"/>
      <c r="O2267" s="122"/>
      <c r="P2267" s="122"/>
      <c r="Q2267" s="122"/>
      <c r="R2267" s="129"/>
      <c r="S2267" s="129"/>
      <c r="T2267" s="130"/>
      <c r="U2267" s="129" t="s">
        <v>4317</v>
      </c>
      <c r="V2267" s="122" t="s">
        <v>916</v>
      </c>
    </row>
    <row r="2268" spans="1:22" s="109" customFormat="1">
      <c r="A2268" s="122" t="s">
        <v>4318</v>
      </c>
      <c r="B2268" s="122"/>
      <c r="C2268" s="117" t="s">
        <v>5546</v>
      </c>
      <c r="D2268" s="117"/>
      <c r="E2268" s="124"/>
      <c r="F2268" s="124"/>
      <c r="G2268" s="124"/>
      <c r="H2268" s="125"/>
      <c r="I2268" s="122" t="s">
        <v>3849</v>
      </c>
      <c r="J2268" s="122" t="s">
        <v>5571</v>
      </c>
      <c r="K2268" s="122" t="s">
        <v>1257</v>
      </c>
      <c r="L2268" s="122" t="s">
        <v>1751</v>
      </c>
      <c r="M2268" s="122"/>
      <c r="N2268" s="122"/>
      <c r="O2268" s="122"/>
      <c r="P2268" s="122"/>
      <c r="Q2268" s="122"/>
      <c r="R2268" s="129"/>
      <c r="S2268" s="129"/>
      <c r="T2268" s="130"/>
      <c r="U2268" s="129" t="s">
        <v>4319</v>
      </c>
      <c r="V2268" s="122" t="s">
        <v>916</v>
      </c>
    </row>
    <row r="2269" spans="1:22" s="109" customFormat="1">
      <c r="A2269" s="122" t="s">
        <v>4320</v>
      </c>
      <c r="B2269" s="122"/>
      <c r="C2269" s="117" t="s">
        <v>5546</v>
      </c>
      <c r="D2269" s="117"/>
      <c r="E2269" s="124"/>
      <c r="F2269" s="124"/>
      <c r="G2269" s="124"/>
      <c r="H2269" s="125"/>
      <c r="I2269" s="122" t="s">
        <v>3849</v>
      </c>
      <c r="J2269" s="122" t="s">
        <v>5571</v>
      </c>
      <c r="K2269" s="122" t="s">
        <v>63</v>
      </c>
      <c r="L2269" s="122" t="s">
        <v>1808</v>
      </c>
      <c r="M2269" s="122"/>
      <c r="N2269" s="122"/>
      <c r="O2269" s="122"/>
      <c r="P2269" s="122"/>
      <c r="Q2269" s="122"/>
      <c r="R2269" s="129"/>
      <c r="S2269" s="129"/>
      <c r="T2269" s="130"/>
      <c r="U2269" s="129" t="s">
        <v>4321</v>
      </c>
      <c r="V2269" s="122" t="s">
        <v>916</v>
      </c>
    </row>
    <row r="2270" spans="1:22" s="109" customFormat="1">
      <c r="A2270" s="122" t="s">
        <v>4322</v>
      </c>
      <c r="B2270" s="122"/>
      <c r="C2270" s="117" t="s">
        <v>5546</v>
      </c>
      <c r="D2270" s="117"/>
      <c r="E2270" s="124"/>
      <c r="F2270" s="124"/>
      <c r="G2270" s="124"/>
      <c r="H2270" s="125"/>
      <c r="I2270" s="122" t="s">
        <v>3849</v>
      </c>
      <c r="J2270" s="122" t="s">
        <v>5571</v>
      </c>
      <c r="K2270" s="122" t="s">
        <v>63</v>
      </c>
      <c r="L2270" s="122" t="s">
        <v>1808</v>
      </c>
      <c r="M2270" s="122"/>
      <c r="N2270" s="122"/>
      <c r="O2270" s="122"/>
      <c r="P2270" s="122"/>
      <c r="Q2270" s="122"/>
      <c r="R2270" s="129"/>
      <c r="S2270" s="129"/>
      <c r="T2270" s="130"/>
      <c r="U2270" s="129" t="s">
        <v>4323</v>
      </c>
      <c r="V2270" s="122" t="s">
        <v>916</v>
      </c>
    </row>
    <row r="2271" spans="1:22" s="109" customFormat="1">
      <c r="A2271" s="122" t="s">
        <v>4324</v>
      </c>
      <c r="B2271" s="122"/>
      <c r="C2271" s="117" t="s">
        <v>5546</v>
      </c>
      <c r="D2271" s="117"/>
      <c r="E2271" s="124"/>
      <c r="F2271" s="124"/>
      <c r="G2271" s="124"/>
      <c r="H2271" s="125"/>
      <c r="I2271" s="122" t="s">
        <v>3849</v>
      </c>
      <c r="J2271" s="122" t="s">
        <v>5571</v>
      </c>
      <c r="K2271" s="122" t="s">
        <v>63</v>
      </c>
      <c r="L2271" s="122" t="s">
        <v>1808</v>
      </c>
      <c r="M2271" s="122"/>
      <c r="N2271" s="122"/>
      <c r="O2271" s="122"/>
      <c r="P2271" s="122"/>
      <c r="Q2271" s="122"/>
      <c r="R2271" s="129"/>
      <c r="S2271" s="129"/>
      <c r="T2271" s="130"/>
      <c r="U2271" s="129" t="s">
        <v>4325</v>
      </c>
      <c r="V2271" s="122" t="s">
        <v>916</v>
      </c>
    </row>
    <row r="2272" spans="1:22" s="109" customFormat="1">
      <c r="A2272" s="122" t="s">
        <v>4326</v>
      </c>
      <c r="B2272" s="122"/>
      <c r="C2272" s="117" t="s">
        <v>5546</v>
      </c>
      <c r="D2272" s="117"/>
      <c r="E2272" s="124"/>
      <c r="F2272" s="124"/>
      <c r="G2272" s="124"/>
      <c r="H2272" s="125"/>
      <c r="I2272" s="122" t="s">
        <v>3849</v>
      </c>
      <c r="J2272" s="122" t="s">
        <v>5571</v>
      </c>
      <c r="K2272" s="122" t="s">
        <v>63</v>
      </c>
      <c r="L2272" s="122" t="s">
        <v>1808</v>
      </c>
      <c r="M2272" s="122"/>
      <c r="N2272" s="122"/>
      <c r="O2272" s="122"/>
      <c r="P2272" s="122"/>
      <c r="Q2272" s="122"/>
      <c r="R2272" s="129"/>
      <c r="S2272" s="129"/>
      <c r="T2272" s="130"/>
      <c r="U2272" s="129" t="s">
        <v>4327</v>
      </c>
      <c r="V2272" s="122" t="s">
        <v>916</v>
      </c>
    </row>
    <row r="2273" spans="1:22" s="109" customFormat="1">
      <c r="A2273" s="122" t="s">
        <v>4328</v>
      </c>
      <c r="B2273" s="122"/>
      <c r="C2273" s="117" t="s">
        <v>5546</v>
      </c>
      <c r="D2273" s="117"/>
      <c r="E2273" s="124"/>
      <c r="F2273" s="124"/>
      <c r="G2273" s="124"/>
      <c r="H2273" s="125"/>
      <c r="I2273" s="122" t="s">
        <v>3849</v>
      </c>
      <c r="J2273" s="122" t="s">
        <v>5571</v>
      </c>
      <c r="K2273" s="122" t="s">
        <v>63</v>
      </c>
      <c r="L2273" s="122" t="s">
        <v>1808</v>
      </c>
      <c r="M2273" s="122"/>
      <c r="N2273" s="122"/>
      <c r="O2273" s="122"/>
      <c r="P2273" s="122"/>
      <c r="Q2273" s="122"/>
      <c r="R2273" s="129"/>
      <c r="S2273" s="129"/>
      <c r="T2273" s="130"/>
      <c r="U2273" s="129" t="s">
        <v>4329</v>
      </c>
      <c r="V2273" s="122" t="s">
        <v>916</v>
      </c>
    </row>
    <row r="2274" spans="1:22" s="109" customFormat="1">
      <c r="A2274" s="122" t="s">
        <v>4330</v>
      </c>
      <c r="B2274" s="122"/>
      <c r="C2274" s="117" t="s">
        <v>5546</v>
      </c>
      <c r="D2274" s="117"/>
      <c r="E2274" s="124"/>
      <c r="F2274" s="124"/>
      <c r="G2274" s="124"/>
      <c r="H2274" s="125"/>
      <c r="I2274" s="122" t="s">
        <v>3849</v>
      </c>
      <c r="J2274" s="122" t="s">
        <v>5571</v>
      </c>
      <c r="K2274" s="122" t="s">
        <v>63</v>
      </c>
      <c r="L2274" s="122" t="s">
        <v>1808</v>
      </c>
      <c r="M2274" s="122"/>
      <c r="N2274" s="122"/>
      <c r="O2274" s="122"/>
      <c r="P2274" s="122"/>
      <c r="Q2274" s="122"/>
      <c r="R2274" s="129"/>
      <c r="S2274" s="129"/>
      <c r="T2274" s="130"/>
      <c r="U2274" s="129" t="s">
        <v>4331</v>
      </c>
      <c r="V2274" s="122" t="s">
        <v>916</v>
      </c>
    </row>
    <row r="2275" spans="1:22" s="109" customFormat="1">
      <c r="A2275" s="122" t="s">
        <v>4332</v>
      </c>
      <c r="B2275" s="122"/>
      <c r="C2275" s="117" t="s">
        <v>5546</v>
      </c>
      <c r="D2275" s="117"/>
      <c r="E2275" s="124"/>
      <c r="F2275" s="124"/>
      <c r="G2275" s="124"/>
      <c r="H2275" s="125"/>
      <c r="I2275" s="122" t="s">
        <v>3849</v>
      </c>
      <c r="J2275" s="122" t="s">
        <v>5571</v>
      </c>
      <c r="K2275" s="122" t="s">
        <v>63</v>
      </c>
      <c r="L2275" s="122" t="s">
        <v>1808</v>
      </c>
      <c r="M2275" s="122"/>
      <c r="N2275" s="122"/>
      <c r="O2275" s="122"/>
      <c r="P2275" s="122"/>
      <c r="Q2275" s="122"/>
      <c r="R2275" s="129"/>
      <c r="S2275" s="129"/>
      <c r="T2275" s="130"/>
      <c r="U2275" s="129" t="s">
        <v>4333</v>
      </c>
      <c r="V2275" s="122" t="s">
        <v>916</v>
      </c>
    </row>
    <row r="2276" spans="1:22" s="109" customFormat="1">
      <c r="A2276" s="122" t="s">
        <v>4334</v>
      </c>
      <c r="B2276" s="122"/>
      <c r="C2276" s="117" t="s">
        <v>5546</v>
      </c>
      <c r="D2276" s="117"/>
      <c r="E2276" s="124"/>
      <c r="F2276" s="124"/>
      <c r="G2276" s="124"/>
      <c r="H2276" s="125"/>
      <c r="I2276" s="122" t="s">
        <v>3849</v>
      </c>
      <c r="J2276" s="122" t="s">
        <v>5571</v>
      </c>
      <c r="K2276" s="122" t="s">
        <v>63</v>
      </c>
      <c r="L2276" s="122" t="s">
        <v>1808</v>
      </c>
      <c r="M2276" s="122"/>
      <c r="N2276" s="122"/>
      <c r="O2276" s="122"/>
      <c r="P2276" s="122"/>
      <c r="Q2276" s="122"/>
      <c r="R2276" s="129"/>
      <c r="S2276" s="129"/>
      <c r="T2276" s="130"/>
      <c r="U2276" s="129" t="s">
        <v>4335</v>
      </c>
      <c r="V2276" s="122" t="s">
        <v>916</v>
      </c>
    </row>
    <row r="2277" spans="1:22" s="109" customFormat="1">
      <c r="A2277" s="122" t="s">
        <v>4336</v>
      </c>
      <c r="B2277" s="122"/>
      <c r="C2277" s="117" t="s">
        <v>5546</v>
      </c>
      <c r="D2277" s="117"/>
      <c r="E2277" s="124"/>
      <c r="F2277" s="124"/>
      <c r="G2277" s="124"/>
      <c r="H2277" s="125"/>
      <c r="I2277" s="122" t="s">
        <v>3849</v>
      </c>
      <c r="J2277" s="122" t="s">
        <v>5571</v>
      </c>
      <c r="K2277" s="122" t="s">
        <v>63</v>
      </c>
      <c r="L2277" s="122" t="s">
        <v>1808</v>
      </c>
      <c r="M2277" s="122"/>
      <c r="N2277" s="122"/>
      <c r="O2277" s="122"/>
      <c r="P2277" s="122"/>
      <c r="Q2277" s="122"/>
      <c r="R2277" s="129"/>
      <c r="S2277" s="129"/>
      <c r="T2277" s="130"/>
      <c r="U2277" s="129" t="s">
        <v>4337</v>
      </c>
      <c r="V2277" s="122" t="s">
        <v>916</v>
      </c>
    </row>
    <row r="2278" spans="1:22" s="109" customFormat="1">
      <c r="A2278" s="122" t="s">
        <v>4338</v>
      </c>
      <c r="B2278" s="122"/>
      <c r="C2278" s="117" t="s">
        <v>5546</v>
      </c>
      <c r="D2278" s="117"/>
      <c r="E2278" s="124"/>
      <c r="F2278" s="124"/>
      <c r="G2278" s="124"/>
      <c r="H2278" s="125"/>
      <c r="I2278" s="122" t="s">
        <v>3849</v>
      </c>
      <c r="J2278" s="122" t="s">
        <v>5571</v>
      </c>
      <c r="K2278" s="122" t="s">
        <v>63</v>
      </c>
      <c r="L2278" s="122" t="s">
        <v>1808</v>
      </c>
      <c r="M2278" s="122"/>
      <c r="N2278" s="122"/>
      <c r="O2278" s="122"/>
      <c r="P2278" s="122"/>
      <c r="Q2278" s="122"/>
      <c r="R2278" s="129"/>
      <c r="S2278" s="129"/>
      <c r="T2278" s="130"/>
      <c r="U2278" s="129" t="s">
        <v>4339</v>
      </c>
      <c r="V2278" s="122" t="s">
        <v>916</v>
      </c>
    </row>
    <row r="2279" spans="1:22" s="109" customFormat="1">
      <c r="A2279" s="122" t="s">
        <v>4340</v>
      </c>
      <c r="B2279" s="122"/>
      <c r="C2279" s="117" t="s">
        <v>5546</v>
      </c>
      <c r="D2279" s="117"/>
      <c r="E2279" s="124"/>
      <c r="F2279" s="124"/>
      <c r="G2279" s="124"/>
      <c r="H2279" s="125"/>
      <c r="I2279" s="122" t="s">
        <v>3849</v>
      </c>
      <c r="J2279" s="122" t="s">
        <v>5571</v>
      </c>
      <c r="K2279" s="122" t="s">
        <v>63</v>
      </c>
      <c r="L2279" s="122" t="s">
        <v>1808</v>
      </c>
      <c r="M2279" s="122"/>
      <c r="N2279" s="122"/>
      <c r="O2279" s="122"/>
      <c r="P2279" s="122"/>
      <c r="Q2279" s="122"/>
      <c r="R2279" s="129"/>
      <c r="S2279" s="129"/>
      <c r="T2279" s="130"/>
      <c r="U2279" s="129" t="s">
        <v>4341</v>
      </c>
      <c r="V2279" s="122" t="s">
        <v>916</v>
      </c>
    </row>
    <row r="2280" spans="1:22" s="109" customFormat="1">
      <c r="A2280" s="122" t="s">
        <v>4342</v>
      </c>
      <c r="B2280" s="122"/>
      <c r="C2280" s="117" t="s">
        <v>5546</v>
      </c>
      <c r="D2280" s="117"/>
      <c r="E2280" s="124"/>
      <c r="F2280" s="124"/>
      <c r="G2280" s="124"/>
      <c r="H2280" s="125"/>
      <c r="I2280" s="122" t="s">
        <v>3849</v>
      </c>
      <c r="J2280" s="122" t="s">
        <v>5571</v>
      </c>
      <c r="K2280" s="122" t="s">
        <v>63</v>
      </c>
      <c r="L2280" s="122" t="s">
        <v>1808</v>
      </c>
      <c r="M2280" s="122"/>
      <c r="N2280" s="122"/>
      <c r="O2280" s="122"/>
      <c r="P2280" s="122"/>
      <c r="Q2280" s="122"/>
      <c r="R2280" s="129"/>
      <c r="S2280" s="129"/>
      <c r="T2280" s="130"/>
      <c r="U2280" s="129" t="s">
        <v>4343</v>
      </c>
      <c r="V2280" s="122" t="s">
        <v>916</v>
      </c>
    </row>
    <row r="2281" spans="1:22" s="109" customFormat="1">
      <c r="A2281" s="122" t="s">
        <v>4344</v>
      </c>
      <c r="B2281" s="122"/>
      <c r="C2281" s="117" t="s">
        <v>5546</v>
      </c>
      <c r="D2281" s="117"/>
      <c r="E2281" s="124"/>
      <c r="F2281" s="124"/>
      <c r="G2281" s="124"/>
      <c r="H2281" s="125"/>
      <c r="I2281" s="122" t="s">
        <v>3849</v>
      </c>
      <c r="J2281" s="122" t="s">
        <v>5571</v>
      </c>
      <c r="K2281" s="122" t="s">
        <v>63</v>
      </c>
      <c r="L2281" s="122" t="s">
        <v>1808</v>
      </c>
      <c r="M2281" s="122"/>
      <c r="N2281" s="122"/>
      <c r="O2281" s="122"/>
      <c r="P2281" s="122"/>
      <c r="Q2281" s="122"/>
      <c r="R2281" s="129"/>
      <c r="S2281" s="129"/>
      <c r="T2281" s="130"/>
      <c r="U2281" s="129" t="s">
        <v>4345</v>
      </c>
      <c r="V2281" s="122" t="s">
        <v>916</v>
      </c>
    </row>
    <row r="2282" spans="1:22" s="109" customFormat="1">
      <c r="A2282" s="122" t="s">
        <v>4346</v>
      </c>
      <c r="B2282" s="122"/>
      <c r="C2282" s="117" t="s">
        <v>5546</v>
      </c>
      <c r="D2282" s="117"/>
      <c r="E2282" s="124"/>
      <c r="F2282" s="124"/>
      <c r="G2282" s="124"/>
      <c r="H2282" s="125"/>
      <c r="I2282" s="122" t="s">
        <v>3849</v>
      </c>
      <c r="J2282" s="122" t="s">
        <v>5571</v>
      </c>
      <c r="K2282" s="122" t="s">
        <v>63</v>
      </c>
      <c r="L2282" s="122" t="s">
        <v>1808</v>
      </c>
      <c r="M2282" s="122"/>
      <c r="N2282" s="122"/>
      <c r="O2282" s="122"/>
      <c r="P2282" s="122"/>
      <c r="Q2282" s="122"/>
      <c r="R2282" s="129"/>
      <c r="S2282" s="129"/>
      <c r="T2282" s="130"/>
      <c r="U2282" s="129" t="s">
        <v>4347</v>
      </c>
      <c r="V2282" s="122" t="s">
        <v>916</v>
      </c>
    </row>
    <row r="2283" spans="1:22" s="109" customFormat="1">
      <c r="A2283" s="122" t="s">
        <v>4348</v>
      </c>
      <c r="B2283" s="122"/>
      <c r="C2283" s="117" t="s">
        <v>5546</v>
      </c>
      <c r="D2283" s="117"/>
      <c r="E2283" s="124"/>
      <c r="F2283" s="124"/>
      <c r="G2283" s="124"/>
      <c r="H2283" s="125"/>
      <c r="I2283" s="122" t="s">
        <v>3849</v>
      </c>
      <c r="J2283" s="122" t="s">
        <v>5571</v>
      </c>
      <c r="K2283" s="122" t="s">
        <v>63</v>
      </c>
      <c r="L2283" s="122" t="s">
        <v>1808</v>
      </c>
      <c r="M2283" s="122"/>
      <c r="N2283" s="122"/>
      <c r="O2283" s="122"/>
      <c r="P2283" s="122"/>
      <c r="Q2283" s="122"/>
      <c r="R2283" s="129"/>
      <c r="S2283" s="129"/>
      <c r="T2283" s="130"/>
      <c r="U2283" s="129" t="s">
        <v>4349</v>
      </c>
      <c r="V2283" s="122" t="s">
        <v>916</v>
      </c>
    </row>
    <row r="2284" spans="1:22" s="109" customFormat="1">
      <c r="A2284" s="122" t="s">
        <v>4350</v>
      </c>
      <c r="B2284" s="122"/>
      <c r="C2284" s="117" t="s">
        <v>5546</v>
      </c>
      <c r="D2284" s="117"/>
      <c r="E2284" s="124"/>
      <c r="F2284" s="124"/>
      <c r="G2284" s="124"/>
      <c r="H2284" s="125"/>
      <c r="I2284" s="122" t="s">
        <v>3849</v>
      </c>
      <c r="J2284" s="122" t="s">
        <v>5571</v>
      </c>
      <c r="K2284" s="122" t="s">
        <v>63</v>
      </c>
      <c r="L2284" s="122" t="s">
        <v>1808</v>
      </c>
      <c r="M2284" s="122"/>
      <c r="N2284" s="122"/>
      <c r="O2284" s="122"/>
      <c r="P2284" s="122"/>
      <c r="Q2284" s="122"/>
      <c r="R2284" s="129"/>
      <c r="S2284" s="129"/>
      <c r="T2284" s="130"/>
      <c r="U2284" s="129" t="s">
        <v>4351</v>
      </c>
      <c r="V2284" s="122" t="s">
        <v>916</v>
      </c>
    </row>
    <row r="2285" spans="1:22" s="109" customFormat="1">
      <c r="A2285" s="122" t="s">
        <v>4352</v>
      </c>
      <c r="B2285" s="122"/>
      <c r="C2285" s="117" t="s">
        <v>5546</v>
      </c>
      <c r="D2285" s="117"/>
      <c r="E2285" s="124"/>
      <c r="F2285" s="124"/>
      <c r="G2285" s="124"/>
      <c r="H2285" s="125"/>
      <c r="I2285" s="122" t="s">
        <v>3849</v>
      </c>
      <c r="J2285" s="122" t="s">
        <v>5571</v>
      </c>
      <c r="K2285" s="122" t="s">
        <v>102</v>
      </c>
      <c r="L2285" s="122" t="s">
        <v>1792</v>
      </c>
      <c r="M2285" s="122"/>
      <c r="N2285" s="122"/>
      <c r="O2285" s="122"/>
      <c r="P2285" s="122"/>
      <c r="Q2285" s="122"/>
      <c r="R2285" s="129"/>
      <c r="S2285" s="129"/>
      <c r="T2285" s="130"/>
      <c r="U2285" s="129" t="s">
        <v>4353</v>
      </c>
      <c r="V2285" s="122" t="s">
        <v>916</v>
      </c>
    </row>
    <row r="2286" spans="1:22" s="109" customFormat="1">
      <c r="A2286" s="122" t="s">
        <v>4354</v>
      </c>
      <c r="B2286" s="122"/>
      <c r="C2286" s="117" t="s">
        <v>5546</v>
      </c>
      <c r="D2286" s="117"/>
      <c r="E2286" s="124"/>
      <c r="F2286" s="124"/>
      <c r="G2286" s="124"/>
      <c r="H2286" s="125"/>
      <c r="I2286" s="122" t="s">
        <v>3849</v>
      </c>
      <c r="J2286" s="122" t="s">
        <v>5571</v>
      </c>
      <c r="K2286" s="122" t="s">
        <v>102</v>
      </c>
      <c r="L2286" s="122" t="s">
        <v>1767</v>
      </c>
      <c r="M2286" s="122"/>
      <c r="N2286" s="122"/>
      <c r="O2286" s="122"/>
      <c r="P2286" s="122"/>
      <c r="Q2286" s="122"/>
      <c r="R2286" s="129"/>
      <c r="S2286" s="129"/>
      <c r="T2286" s="130"/>
      <c r="U2286" s="129" t="s">
        <v>4355</v>
      </c>
      <c r="V2286" s="122" t="s">
        <v>916</v>
      </c>
    </row>
    <row r="2287" spans="1:22" s="109" customFormat="1">
      <c r="A2287" s="122" t="s">
        <v>4356</v>
      </c>
      <c r="B2287" s="122"/>
      <c r="C2287" s="117" t="s">
        <v>5546</v>
      </c>
      <c r="D2287" s="117"/>
      <c r="E2287" s="124"/>
      <c r="F2287" s="124"/>
      <c r="G2287" s="124"/>
      <c r="H2287" s="125"/>
      <c r="I2287" s="122" t="s">
        <v>3849</v>
      </c>
      <c r="J2287" s="122" t="s">
        <v>5571</v>
      </c>
      <c r="K2287" s="122" t="s">
        <v>102</v>
      </c>
      <c r="L2287" s="122" t="s">
        <v>1767</v>
      </c>
      <c r="M2287" s="122"/>
      <c r="N2287" s="122"/>
      <c r="O2287" s="122"/>
      <c r="P2287" s="122"/>
      <c r="Q2287" s="122"/>
      <c r="R2287" s="129"/>
      <c r="S2287" s="129"/>
      <c r="T2287" s="130"/>
      <c r="U2287" s="129" t="s">
        <v>4357</v>
      </c>
      <c r="V2287" s="122" t="s">
        <v>916</v>
      </c>
    </row>
    <row r="2288" spans="1:22" s="109" customFormat="1">
      <c r="A2288" s="122" t="s">
        <v>4358</v>
      </c>
      <c r="B2288" s="122"/>
      <c r="C2288" s="117" t="s">
        <v>5546</v>
      </c>
      <c r="D2288" s="117"/>
      <c r="E2288" s="124"/>
      <c r="F2288" s="124"/>
      <c r="G2288" s="124"/>
      <c r="H2288" s="125"/>
      <c r="I2288" s="122" t="s">
        <v>3849</v>
      </c>
      <c r="J2288" s="122" t="s">
        <v>5571</v>
      </c>
      <c r="K2288" s="122" t="s">
        <v>102</v>
      </c>
      <c r="L2288" s="122" t="s">
        <v>1767</v>
      </c>
      <c r="M2288" s="122"/>
      <c r="N2288" s="122"/>
      <c r="O2288" s="122"/>
      <c r="P2288" s="122"/>
      <c r="Q2288" s="122"/>
      <c r="R2288" s="129"/>
      <c r="S2288" s="129"/>
      <c r="T2288" s="130"/>
      <c r="U2288" s="129" t="s">
        <v>4359</v>
      </c>
      <c r="V2288" s="122" t="s">
        <v>916</v>
      </c>
    </row>
    <row r="2289" spans="1:22" s="109" customFormat="1">
      <c r="A2289" s="122" t="s">
        <v>4360</v>
      </c>
      <c r="B2289" s="122"/>
      <c r="C2289" s="117" t="s">
        <v>5546</v>
      </c>
      <c r="D2289" s="117"/>
      <c r="E2289" s="124"/>
      <c r="F2289" s="124"/>
      <c r="G2289" s="124"/>
      <c r="H2289" s="125"/>
      <c r="I2289" s="122" t="s">
        <v>3849</v>
      </c>
      <c r="J2289" s="122" t="s">
        <v>5571</v>
      </c>
      <c r="K2289" s="122" t="s">
        <v>102</v>
      </c>
      <c r="L2289" s="122" t="s">
        <v>1767</v>
      </c>
      <c r="M2289" s="122"/>
      <c r="N2289" s="122"/>
      <c r="O2289" s="122"/>
      <c r="P2289" s="122"/>
      <c r="Q2289" s="122"/>
      <c r="R2289" s="129"/>
      <c r="S2289" s="129"/>
      <c r="T2289" s="130"/>
      <c r="U2289" s="129" t="s">
        <v>4361</v>
      </c>
      <c r="V2289" s="122" t="s">
        <v>916</v>
      </c>
    </row>
    <row r="2290" spans="1:22" s="109" customFormat="1">
      <c r="A2290" s="122" t="s">
        <v>4362</v>
      </c>
      <c r="B2290" s="122"/>
      <c r="C2290" s="117" t="s">
        <v>5546</v>
      </c>
      <c r="D2290" s="117"/>
      <c r="E2290" s="124"/>
      <c r="F2290" s="124"/>
      <c r="G2290" s="124"/>
      <c r="H2290" s="125"/>
      <c r="I2290" s="122" t="s">
        <v>3849</v>
      </c>
      <c r="J2290" s="122" t="s">
        <v>5571</v>
      </c>
      <c r="K2290" s="122" t="s">
        <v>102</v>
      </c>
      <c r="L2290" s="122" t="s">
        <v>1773</v>
      </c>
      <c r="M2290" s="122"/>
      <c r="N2290" s="122"/>
      <c r="O2290" s="122"/>
      <c r="P2290" s="122"/>
      <c r="Q2290" s="122"/>
      <c r="R2290" s="129"/>
      <c r="S2290" s="129"/>
      <c r="T2290" s="130"/>
      <c r="U2290" s="129" t="s">
        <v>4363</v>
      </c>
      <c r="V2290" s="122" t="s">
        <v>916</v>
      </c>
    </row>
    <row r="2291" spans="1:22" s="109" customFormat="1">
      <c r="A2291" s="122" t="s">
        <v>4364</v>
      </c>
      <c r="B2291" s="122"/>
      <c r="C2291" s="117" t="s">
        <v>5546</v>
      </c>
      <c r="D2291" s="117"/>
      <c r="E2291" s="124"/>
      <c r="F2291" s="124"/>
      <c r="G2291" s="124"/>
      <c r="H2291" s="125"/>
      <c r="I2291" s="122" t="s">
        <v>3849</v>
      </c>
      <c r="J2291" s="122" t="s">
        <v>5571</v>
      </c>
      <c r="K2291" s="122" t="s">
        <v>102</v>
      </c>
      <c r="L2291" s="122" t="s">
        <v>1773</v>
      </c>
      <c r="M2291" s="122"/>
      <c r="N2291" s="122"/>
      <c r="O2291" s="122"/>
      <c r="P2291" s="122"/>
      <c r="Q2291" s="122"/>
      <c r="R2291" s="129"/>
      <c r="S2291" s="129"/>
      <c r="T2291" s="130"/>
      <c r="U2291" s="129" t="s">
        <v>4365</v>
      </c>
      <c r="V2291" s="122" t="s">
        <v>916</v>
      </c>
    </row>
    <row r="2292" spans="1:22" s="109" customFormat="1">
      <c r="A2292" s="122" t="s">
        <v>4366</v>
      </c>
      <c r="B2292" s="122"/>
      <c r="C2292" s="117" t="s">
        <v>5601</v>
      </c>
      <c r="D2292" s="117" t="s">
        <v>339</v>
      </c>
      <c r="E2292" s="124"/>
      <c r="F2292" s="124"/>
      <c r="G2292" s="124" t="s">
        <v>57</v>
      </c>
      <c r="H2292" s="125"/>
      <c r="I2292" s="122" t="s">
        <v>3849</v>
      </c>
      <c r="J2292" s="122" t="s">
        <v>5571</v>
      </c>
      <c r="K2292" s="122" t="s">
        <v>102</v>
      </c>
      <c r="L2292" s="122" t="s">
        <v>1778</v>
      </c>
      <c r="M2292" s="122"/>
      <c r="N2292" s="122"/>
      <c r="O2292" s="122"/>
      <c r="P2292" s="122"/>
      <c r="Q2292" s="122"/>
      <c r="R2292" s="129"/>
      <c r="S2292" s="129"/>
      <c r="T2292" s="130"/>
      <c r="U2292" s="129" t="s">
        <v>4367</v>
      </c>
      <c r="V2292" s="122" t="s">
        <v>916</v>
      </c>
    </row>
    <row r="2293" spans="1:22" s="109" customFormat="1">
      <c r="A2293" s="122" t="s">
        <v>4368</v>
      </c>
      <c r="B2293" s="122"/>
      <c r="C2293" s="117" t="s">
        <v>5546</v>
      </c>
      <c r="D2293" s="117"/>
      <c r="E2293" s="124"/>
      <c r="F2293" s="124"/>
      <c r="G2293" s="124"/>
      <c r="H2293" s="125"/>
      <c r="I2293" s="122" t="s">
        <v>3849</v>
      </c>
      <c r="J2293" s="122" t="s">
        <v>5571</v>
      </c>
      <c r="K2293" s="122" t="s">
        <v>102</v>
      </c>
      <c r="L2293" s="122" t="s">
        <v>1781</v>
      </c>
      <c r="M2293" s="122"/>
      <c r="N2293" s="122"/>
      <c r="O2293" s="122"/>
      <c r="P2293" s="122"/>
      <c r="Q2293" s="122"/>
      <c r="R2293" s="129"/>
      <c r="S2293" s="129"/>
      <c r="T2293" s="130"/>
      <c r="U2293" s="129" t="s">
        <v>4369</v>
      </c>
      <c r="V2293" s="122" t="s">
        <v>916</v>
      </c>
    </row>
    <row r="2294" spans="1:22" s="109" customFormat="1">
      <c r="A2294" s="122" t="s">
        <v>4370</v>
      </c>
      <c r="B2294" s="122"/>
      <c r="C2294" s="117" t="s">
        <v>5546</v>
      </c>
      <c r="D2294" s="117"/>
      <c r="E2294" s="124"/>
      <c r="F2294" s="124"/>
      <c r="G2294" s="124"/>
      <c r="H2294" s="125"/>
      <c r="I2294" s="122" t="s">
        <v>3849</v>
      </c>
      <c r="J2294" s="122" t="s">
        <v>5571</v>
      </c>
      <c r="K2294" s="122" t="s">
        <v>102</v>
      </c>
      <c r="L2294" s="122" t="s">
        <v>1786</v>
      </c>
      <c r="M2294" s="122"/>
      <c r="N2294" s="122"/>
      <c r="O2294" s="122"/>
      <c r="P2294" s="122"/>
      <c r="Q2294" s="122"/>
      <c r="R2294" s="129"/>
      <c r="S2294" s="129"/>
      <c r="T2294" s="130"/>
      <c r="U2294" s="129" t="s">
        <v>4371</v>
      </c>
      <c r="V2294" s="122" t="s">
        <v>916</v>
      </c>
    </row>
    <row r="2295" spans="1:22" s="109" customFormat="1">
      <c r="A2295" s="122" t="s">
        <v>4372</v>
      </c>
      <c r="B2295" s="122"/>
      <c r="C2295" s="117" t="s">
        <v>5546</v>
      </c>
      <c r="D2295" s="117"/>
      <c r="E2295" s="124"/>
      <c r="F2295" s="124"/>
      <c r="G2295" s="124"/>
      <c r="H2295" s="125"/>
      <c r="I2295" s="122" t="s">
        <v>3849</v>
      </c>
      <c r="J2295" s="122" t="s">
        <v>5571</v>
      </c>
      <c r="K2295" s="122" t="s">
        <v>102</v>
      </c>
      <c r="L2295" s="122" t="s">
        <v>2840</v>
      </c>
      <c r="M2295" s="122"/>
      <c r="N2295" s="122"/>
      <c r="O2295" s="122"/>
      <c r="P2295" s="122"/>
      <c r="Q2295" s="122"/>
      <c r="R2295" s="129"/>
      <c r="S2295" s="129"/>
      <c r="T2295" s="130"/>
      <c r="U2295" s="129" t="s">
        <v>4373</v>
      </c>
      <c r="V2295" s="122" t="s">
        <v>916</v>
      </c>
    </row>
    <row r="2296" spans="1:22" s="109" customFormat="1">
      <c r="A2296" s="122" t="s">
        <v>4374</v>
      </c>
      <c r="B2296" s="122"/>
      <c r="C2296" s="117" t="s">
        <v>5546</v>
      </c>
      <c r="D2296" s="117"/>
      <c r="E2296" s="124"/>
      <c r="F2296" s="124"/>
      <c r="G2296" s="124"/>
      <c r="H2296" s="125"/>
      <c r="I2296" s="122" t="s">
        <v>3849</v>
      </c>
      <c r="J2296" s="122" t="s">
        <v>5571</v>
      </c>
      <c r="K2296" s="122" t="s">
        <v>102</v>
      </c>
      <c r="L2296" s="122" t="s">
        <v>1788</v>
      </c>
      <c r="M2296" s="122"/>
      <c r="N2296" s="122"/>
      <c r="O2296" s="122"/>
      <c r="P2296" s="122"/>
      <c r="Q2296" s="122"/>
      <c r="R2296" s="129"/>
      <c r="S2296" s="129"/>
      <c r="T2296" s="130"/>
      <c r="U2296" s="129" t="s">
        <v>4375</v>
      </c>
      <c r="V2296" s="122" t="s">
        <v>916</v>
      </c>
    </row>
    <row r="2297" spans="1:22" s="109" customFormat="1">
      <c r="A2297" s="122" t="s">
        <v>4376</v>
      </c>
      <c r="B2297" s="122"/>
      <c r="C2297" s="117" t="s">
        <v>5546</v>
      </c>
      <c r="D2297" s="117"/>
      <c r="E2297" s="124"/>
      <c r="F2297" s="124"/>
      <c r="G2297" s="124"/>
      <c r="H2297" s="125"/>
      <c r="I2297" s="122" t="s">
        <v>3849</v>
      </c>
      <c r="J2297" s="122" t="s">
        <v>5571</v>
      </c>
      <c r="K2297" s="122" t="s">
        <v>102</v>
      </c>
      <c r="L2297" s="122" t="s">
        <v>1788</v>
      </c>
      <c r="M2297" s="122"/>
      <c r="N2297" s="122"/>
      <c r="O2297" s="122"/>
      <c r="P2297" s="122"/>
      <c r="Q2297" s="122"/>
      <c r="R2297" s="129"/>
      <c r="S2297" s="129"/>
      <c r="T2297" s="130"/>
      <c r="U2297" s="129" t="s">
        <v>4377</v>
      </c>
      <c r="V2297" s="122" t="s">
        <v>916</v>
      </c>
    </row>
    <row r="2298" spans="1:22" s="109" customFormat="1">
      <c r="A2298" s="122" t="s">
        <v>4378</v>
      </c>
      <c r="B2298" s="122"/>
      <c r="C2298" s="117" t="s">
        <v>5546</v>
      </c>
      <c r="D2298" s="117"/>
      <c r="E2298" s="124"/>
      <c r="F2298" s="124"/>
      <c r="G2298" s="124"/>
      <c r="H2298" s="125"/>
      <c r="I2298" s="122" t="s">
        <v>3849</v>
      </c>
      <c r="J2298" s="122" t="s">
        <v>5571</v>
      </c>
      <c r="K2298" s="122" t="s">
        <v>102</v>
      </c>
      <c r="L2298" s="122" t="s">
        <v>1978</v>
      </c>
      <c r="M2298" s="122"/>
      <c r="N2298" s="122"/>
      <c r="O2298" s="122"/>
      <c r="P2298" s="122"/>
      <c r="Q2298" s="122"/>
      <c r="R2298" s="129"/>
      <c r="S2298" s="129"/>
      <c r="T2298" s="130"/>
      <c r="U2298" s="129" t="s">
        <v>4379</v>
      </c>
      <c r="V2298" s="122" t="s">
        <v>916</v>
      </c>
    </row>
    <row r="2299" spans="1:22" s="109" customFormat="1">
      <c r="A2299" s="122" t="s">
        <v>4380</v>
      </c>
      <c r="B2299" s="122"/>
      <c r="C2299" s="117" t="s">
        <v>5546</v>
      </c>
      <c r="D2299" s="117"/>
      <c r="E2299" s="124"/>
      <c r="F2299" s="124"/>
      <c r="G2299" s="124"/>
      <c r="H2299" s="125"/>
      <c r="I2299" s="122" t="s">
        <v>3849</v>
      </c>
      <c r="J2299" s="122" t="s">
        <v>5571</v>
      </c>
      <c r="K2299" s="122" t="s">
        <v>102</v>
      </c>
      <c r="L2299" s="122" t="s">
        <v>1978</v>
      </c>
      <c r="M2299" s="122"/>
      <c r="N2299" s="122"/>
      <c r="O2299" s="122"/>
      <c r="P2299" s="122"/>
      <c r="Q2299" s="122"/>
      <c r="R2299" s="129"/>
      <c r="S2299" s="129"/>
      <c r="T2299" s="130"/>
      <c r="U2299" s="129" t="s">
        <v>4381</v>
      </c>
      <c r="V2299" s="122" t="s">
        <v>916</v>
      </c>
    </row>
    <row r="2300" spans="1:22" s="109" customFormat="1">
      <c r="A2300" s="122" t="s">
        <v>4382</v>
      </c>
      <c r="B2300" s="122"/>
      <c r="C2300" s="117" t="s">
        <v>5546</v>
      </c>
      <c r="D2300" s="117"/>
      <c r="E2300" s="124"/>
      <c r="F2300" s="124"/>
      <c r="G2300" s="124"/>
      <c r="H2300" s="125"/>
      <c r="I2300" s="122" t="s">
        <v>3849</v>
      </c>
      <c r="J2300" s="122" t="s">
        <v>5571</v>
      </c>
      <c r="K2300" s="122" t="s">
        <v>1345</v>
      </c>
      <c r="L2300" s="122" t="s">
        <v>1485</v>
      </c>
      <c r="M2300" s="122"/>
      <c r="N2300" s="122"/>
      <c r="O2300" s="122"/>
      <c r="P2300" s="122"/>
      <c r="Q2300" s="122"/>
      <c r="R2300" s="129"/>
      <c r="S2300" s="129"/>
      <c r="T2300" s="130"/>
      <c r="U2300" s="129" t="s">
        <v>4383</v>
      </c>
      <c r="V2300" s="122" t="s">
        <v>916</v>
      </c>
    </row>
    <row r="2301" spans="1:22" s="109" customFormat="1">
      <c r="A2301" s="122" t="s">
        <v>4384</v>
      </c>
      <c r="B2301" s="122"/>
      <c r="C2301" s="117" t="s">
        <v>5546</v>
      </c>
      <c r="D2301" s="117"/>
      <c r="E2301" s="124"/>
      <c r="F2301" s="124"/>
      <c r="G2301" s="124"/>
      <c r="H2301" s="125"/>
      <c r="I2301" s="122" t="s">
        <v>3849</v>
      </c>
      <c r="J2301" s="122" t="s">
        <v>5571</v>
      </c>
      <c r="K2301" s="122" t="s">
        <v>1345</v>
      </c>
      <c r="L2301" s="122" t="s">
        <v>1485</v>
      </c>
      <c r="M2301" s="122"/>
      <c r="N2301" s="122"/>
      <c r="O2301" s="122"/>
      <c r="P2301" s="122"/>
      <c r="Q2301" s="122"/>
      <c r="R2301" s="129"/>
      <c r="S2301" s="129"/>
      <c r="T2301" s="130"/>
      <c r="U2301" s="129" t="s">
        <v>4385</v>
      </c>
      <c r="V2301" s="122" t="s">
        <v>916</v>
      </c>
    </row>
    <row r="2302" spans="1:22" s="109" customFormat="1">
      <c r="A2302" s="122" t="s">
        <v>4386</v>
      </c>
      <c r="B2302" s="122"/>
      <c r="C2302" s="117" t="s">
        <v>5546</v>
      </c>
      <c r="D2302" s="117"/>
      <c r="E2302" s="124"/>
      <c r="F2302" s="124"/>
      <c r="G2302" s="124"/>
      <c r="H2302" s="125"/>
      <c r="I2302" s="122" t="s">
        <v>3849</v>
      </c>
      <c r="J2302" s="122" t="s">
        <v>5571</v>
      </c>
      <c r="K2302" s="122" t="s">
        <v>1345</v>
      </c>
      <c r="L2302" s="122" t="s">
        <v>1485</v>
      </c>
      <c r="M2302" s="122"/>
      <c r="N2302" s="122"/>
      <c r="O2302" s="122"/>
      <c r="P2302" s="122"/>
      <c r="Q2302" s="122"/>
      <c r="R2302" s="129"/>
      <c r="S2302" s="129"/>
      <c r="T2302" s="130"/>
      <c r="U2302" s="129" t="s">
        <v>4387</v>
      </c>
      <c r="V2302" s="122" t="s">
        <v>916</v>
      </c>
    </row>
    <row r="2303" spans="1:22" s="109" customFormat="1">
      <c r="A2303" s="122" t="s">
        <v>4388</v>
      </c>
      <c r="B2303" s="122"/>
      <c r="C2303" s="117" t="s">
        <v>5546</v>
      </c>
      <c r="D2303" s="117"/>
      <c r="E2303" s="124"/>
      <c r="F2303" s="124"/>
      <c r="G2303" s="124"/>
      <c r="H2303" s="125"/>
      <c r="I2303" s="122" t="s">
        <v>3849</v>
      </c>
      <c r="J2303" s="122" t="s">
        <v>5571</v>
      </c>
      <c r="K2303" s="122" t="s">
        <v>1345</v>
      </c>
      <c r="L2303" s="122" t="s">
        <v>1485</v>
      </c>
      <c r="M2303" s="122"/>
      <c r="N2303" s="122"/>
      <c r="O2303" s="122"/>
      <c r="P2303" s="122"/>
      <c r="Q2303" s="122"/>
      <c r="R2303" s="129"/>
      <c r="S2303" s="129"/>
      <c r="T2303" s="130"/>
      <c r="U2303" s="129" t="s">
        <v>4389</v>
      </c>
      <c r="V2303" s="122" t="s">
        <v>916</v>
      </c>
    </row>
    <row r="2304" spans="1:22" s="109" customFormat="1">
      <c r="A2304" s="122" t="s">
        <v>4390</v>
      </c>
      <c r="B2304" s="122"/>
      <c r="C2304" s="117" t="s">
        <v>5546</v>
      </c>
      <c r="D2304" s="117"/>
      <c r="E2304" s="124"/>
      <c r="F2304" s="124"/>
      <c r="G2304" s="124"/>
      <c r="H2304" s="125"/>
      <c r="I2304" s="122" t="s">
        <v>3849</v>
      </c>
      <c r="J2304" s="122" t="s">
        <v>5571</v>
      </c>
      <c r="K2304" s="122" t="s">
        <v>1345</v>
      </c>
      <c r="L2304" s="122" t="s">
        <v>1485</v>
      </c>
      <c r="M2304" s="122"/>
      <c r="N2304" s="122"/>
      <c r="O2304" s="122"/>
      <c r="P2304" s="122"/>
      <c r="Q2304" s="122"/>
      <c r="R2304" s="129"/>
      <c r="S2304" s="129"/>
      <c r="T2304" s="130"/>
      <c r="U2304" s="129" t="s">
        <v>4391</v>
      </c>
      <c r="V2304" s="122" t="s">
        <v>916</v>
      </c>
    </row>
    <row r="2305" spans="1:22" s="109" customFormat="1">
      <c r="A2305" s="122" t="s">
        <v>4392</v>
      </c>
      <c r="B2305" s="122"/>
      <c r="C2305" s="117" t="s">
        <v>5546</v>
      </c>
      <c r="D2305" s="117"/>
      <c r="E2305" s="124"/>
      <c r="F2305" s="124"/>
      <c r="G2305" s="124"/>
      <c r="H2305" s="125"/>
      <c r="I2305" s="122" t="s">
        <v>3849</v>
      </c>
      <c r="J2305" s="122" t="s">
        <v>5571</v>
      </c>
      <c r="K2305" s="122" t="s">
        <v>1345</v>
      </c>
      <c r="L2305" s="122" t="s">
        <v>1485</v>
      </c>
      <c r="M2305" s="122"/>
      <c r="N2305" s="122"/>
      <c r="O2305" s="122"/>
      <c r="P2305" s="122"/>
      <c r="Q2305" s="122"/>
      <c r="R2305" s="129"/>
      <c r="S2305" s="129"/>
      <c r="T2305" s="130"/>
      <c r="U2305" s="129" t="s">
        <v>4393</v>
      </c>
      <c r="V2305" s="122" t="s">
        <v>916</v>
      </c>
    </row>
    <row r="2306" spans="1:22" s="109" customFormat="1">
      <c r="A2306" s="122" t="s">
        <v>4394</v>
      </c>
      <c r="B2306" s="122"/>
      <c r="C2306" s="117" t="s">
        <v>5546</v>
      </c>
      <c r="D2306" s="117"/>
      <c r="E2306" s="124"/>
      <c r="F2306" s="124"/>
      <c r="G2306" s="124"/>
      <c r="H2306" s="125"/>
      <c r="I2306" s="122" t="s">
        <v>3849</v>
      </c>
      <c r="J2306" s="122" t="s">
        <v>5571</v>
      </c>
      <c r="K2306" s="122" t="s">
        <v>1345</v>
      </c>
      <c r="L2306" s="122" t="s">
        <v>1485</v>
      </c>
      <c r="M2306" s="122"/>
      <c r="N2306" s="122"/>
      <c r="O2306" s="122"/>
      <c r="P2306" s="122"/>
      <c r="Q2306" s="122"/>
      <c r="R2306" s="129"/>
      <c r="S2306" s="129"/>
      <c r="T2306" s="130"/>
      <c r="U2306" s="129" t="s">
        <v>4395</v>
      </c>
      <c r="V2306" s="122" t="s">
        <v>916</v>
      </c>
    </row>
    <row r="2307" spans="1:22" s="109" customFormat="1">
      <c r="A2307" s="122" t="s">
        <v>4396</v>
      </c>
      <c r="B2307" s="122"/>
      <c r="C2307" s="117" t="s">
        <v>5546</v>
      </c>
      <c r="D2307" s="117"/>
      <c r="E2307" s="124"/>
      <c r="F2307" s="124"/>
      <c r="G2307" s="124"/>
      <c r="H2307" s="125"/>
      <c r="I2307" s="122" t="s">
        <v>3849</v>
      </c>
      <c r="J2307" s="122" t="s">
        <v>5571</v>
      </c>
      <c r="K2307" s="122" t="s">
        <v>1345</v>
      </c>
      <c r="L2307" s="122" t="s">
        <v>1485</v>
      </c>
      <c r="M2307" s="122"/>
      <c r="N2307" s="122"/>
      <c r="O2307" s="122"/>
      <c r="P2307" s="122"/>
      <c r="Q2307" s="122"/>
      <c r="R2307" s="129"/>
      <c r="S2307" s="129"/>
      <c r="T2307" s="130"/>
      <c r="U2307" s="129" t="s">
        <v>4397</v>
      </c>
      <c r="V2307" s="122" t="s">
        <v>916</v>
      </c>
    </row>
    <row r="2308" spans="1:22" s="109" customFormat="1">
      <c r="A2308" s="122" t="s">
        <v>4398</v>
      </c>
      <c r="B2308" s="122"/>
      <c r="C2308" s="117" t="s">
        <v>5546</v>
      </c>
      <c r="D2308" s="117"/>
      <c r="E2308" s="124"/>
      <c r="F2308" s="124"/>
      <c r="G2308" s="124"/>
      <c r="H2308" s="125"/>
      <c r="I2308" s="122" t="s">
        <v>3849</v>
      </c>
      <c r="J2308" s="122" t="s">
        <v>5571</v>
      </c>
      <c r="K2308" s="122" t="s">
        <v>1345</v>
      </c>
      <c r="L2308" s="122" t="s">
        <v>1485</v>
      </c>
      <c r="M2308" s="122"/>
      <c r="N2308" s="122"/>
      <c r="O2308" s="122"/>
      <c r="P2308" s="122"/>
      <c r="Q2308" s="122"/>
      <c r="R2308" s="129"/>
      <c r="S2308" s="129"/>
      <c r="T2308" s="130"/>
      <c r="U2308" s="129" t="s">
        <v>4399</v>
      </c>
      <c r="V2308" s="122" t="s">
        <v>916</v>
      </c>
    </row>
    <row r="2309" spans="1:22" s="109" customFormat="1">
      <c r="A2309" s="122" t="s">
        <v>4400</v>
      </c>
      <c r="B2309" s="122"/>
      <c r="C2309" s="117" t="s">
        <v>5546</v>
      </c>
      <c r="D2309" s="117"/>
      <c r="E2309" s="124"/>
      <c r="F2309" s="124"/>
      <c r="G2309" s="124"/>
      <c r="H2309" s="125"/>
      <c r="I2309" s="122" t="s">
        <v>3849</v>
      </c>
      <c r="J2309" s="122" t="s">
        <v>5571</v>
      </c>
      <c r="K2309" s="122" t="s">
        <v>1345</v>
      </c>
      <c r="L2309" s="122" t="s">
        <v>1485</v>
      </c>
      <c r="M2309" s="122"/>
      <c r="N2309" s="122"/>
      <c r="O2309" s="122"/>
      <c r="P2309" s="122"/>
      <c r="Q2309" s="122"/>
      <c r="R2309" s="129"/>
      <c r="S2309" s="129"/>
      <c r="T2309" s="130"/>
      <c r="U2309" s="129" t="s">
        <v>4401</v>
      </c>
      <c r="V2309" s="122" t="s">
        <v>916</v>
      </c>
    </row>
    <row r="2310" spans="1:22" s="109" customFormat="1">
      <c r="A2310" s="122" t="s">
        <v>4402</v>
      </c>
      <c r="B2310" s="122"/>
      <c r="C2310" s="117" t="s">
        <v>5546</v>
      </c>
      <c r="D2310" s="117"/>
      <c r="E2310" s="124"/>
      <c r="F2310" s="124"/>
      <c r="G2310" s="124"/>
      <c r="H2310" s="125"/>
      <c r="I2310" s="122" t="s">
        <v>3849</v>
      </c>
      <c r="J2310" s="122" t="s">
        <v>5571</v>
      </c>
      <c r="K2310" s="122" t="s">
        <v>1345</v>
      </c>
      <c r="L2310" s="122" t="s">
        <v>1485</v>
      </c>
      <c r="M2310" s="122"/>
      <c r="N2310" s="122"/>
      <c r="O2310" s="122"/>
      <c r="P2310" s="122"/>
      <c r="Q2310" s="122"/>
      <c r="R2310" s="129"/>
      <c r="S2310" s="129"/>
      <c r="T2310" s="130"/>
      <c r="U2310" s="129" t="s">
        <v>4403</v>
      </c>
      <c r="V2310" s="122" t="s">
        <v>916</v>
      </c>
    </row>
    <row r="2311" spans="1:22" s="109" customFormat="1">
      <c r="A2311" s="122" t="s">
        <v>4404</v>
      </c>
      <c r="B2311" s="122"/>
      <c r="C2311" s="117" t="s">
        <v>5546</v>
      </c>
      <c r="D2311" s="117"/>
      <c r="E2311" s="124"/>
      <c r="F2311" s="124"/>
      <c r="G2311" s="124"/>
      <c r="H2311" s="125"/>
      <c r="I2311" s="122" t="s">
        <v>3849</v>
      </c>
      <c r="J2311" s="122" t="s">
        <v>5571</v>
      </c>
      <c r="K2311" s="122" t="s">
        <v>1345</v>
      </c>
      <c r="L2311" s="122" t="s">
        <v>1485</v>
      </c>
      <c r="M2311" s="122"/>
      <c r="N2311" s="122"/>
      <c r="O2311" s="122"/>
      <c r="P2311" s="122"/>
      <c r="Q2311" s="122"/>
      <c r="R2311" s="129"/>
      <c r="S2311" s="129"/>
      <c r="T2311" s="130"/>
      <c r="U2311" s="129" t="s">
        <v>4405</v>
      </c>
      <c r="V2311" s="122" t="s">
        <v>916</v>
      </c>
    </row>
    <row r="2312" spans="1:22" s="109" customFormat="1">
      <c r="A2312" s="122" t="s">
        <v>4406</v>
      </c>
      <c r="B2312" s="122"/>
      <c r="C2312" s="117" t="s">
        <v>5546</v>
      </c>
      <c r="D2312" s="117"/>
      <c r="E2312" s="124"/>
      <c r="F2312" s="124"/>
      <c r="G2312" s="124"/>
      <c r="H2312" s="125"/>
      <c r="I2312" s="122" t="s">
        <v>3849</v>
      </c>
      <c r="J2312" s="122" t="s">
        <v>5571</v>
      </c>
      <c r="K2312" s="122" t="s">
        <v>1345</v>
      </c>
      <c r="L2312" s="122" t="s">
        <v>1485</v>
      </c>
      <c r="M2312" s="122"/>
      <c r="N2312" s="122"/>
      <c r="O2312" s="122"/>
      <c r="P2312" s="122"/>
      <c r="Q2312" s="122"/>
      <c r="R2312" s="129"/>
      <c r="S2312" s="129"/>
      <c r="T2312" s="130"/>
      <c r="U2312" s="129" t="s">
        <v>4407</v>
      </c>
      <c r="V2312" s="122" t="s">
        <v>916</v>
      </c>
    </row>
    <row r="2313" spans="1:22" s="109" customFormat="1">
      <c r="A2313" s="122" t="s">
        <v>4408</v>
      </c>
      <c r="B2313" s="122"/>
      <c r="C2313" s="117" t="s">
        <v>5546</v>
      </c>
      <c r="D2313" s="117"/>
      <c r="E2313" s="124"/>
      <c r="F2313" s="124"/>
      <c r="G2313" s="124"/>
      <c r="H2313" s="125"/>
      <c r="I2313" s="122" t="s">
        <v>3849</v>
      </c>
      <c r="J2313" s="122" t="s">
        <v>5571</v>
      </c>
      <c r="K2313" s="122" t="s">
        <v>1345</v>
      </c>
      <c r="L2313" s="122" t="s">
        <v>1485</v>
      </c>
      <c r="M2313" s="122"/>
      <c r="N2313" s="122"/>
      <c r="O2313" s="122"/>
      <c r="P2313" s="122"/>
      <c r="Q2313" s="122"/>
      <c r="R2313" s="129"/>
      <c r="S2313" s="129"/>
      <c r="T2313" s="130"/>
      <c r="U2313" s="129" t="s">
        <v>4409</v>
      </c>
      <c r="V2313" s="122" t="s">
        <v>916</v>
      </c>
    </row>
    <row r="2314" spans="1:22" s="109" customFormat="1">
      <c r="A2314" s="122" t="s">
        <v>4410</v>
      </c>
      <c r="B2314" s="122"/>
      <c r="C2314" s="117" t="s">
        <v>5546</v>
      </c>
      <c r="D2314" s="117"/>
      <c r="E2314" s="124"/>
      <c r="F2314" s="124"/>
      <c r="G2314" s="124"/>
      <c r="H2314" s="125"/>
      <c r="I2314" s="122" t="s">
        <v>3849</v>
      </c>
      <c r="J2314" s="122" t="s">
        <v>5571</v>
      </c>
      <c r="K2314" s="122" t="s">
        <v>1345</v>
      </c>
      <c r="L2314" s="122" t="s">
        <v>1485</v>
      </c>
      <c r="M2314" s="122"/>
      <c r="N2314" s="122"/>
      <c r="O2314" s="122"/>
      <c r="P2314" s="122"/>
      <c r="Q2314" s="122"/>
      <c r="R2314" s="129"/>
      <c r="S2314" s="129"/>
      <c r="T2314" s="130"/>
      <c r="U2314" s="129" t="s">
        <v>4411</v>
      </c>
      <c r="V2314" s="122" t="s">
        <v>916</v>
      </c>
    </row>
    <row r="2315" spans="1:22" s="109" customFormat="1">
      <c r="A2315" s="122" t="s">
        <v>4412</v>
      </c>
      <c r="B2315" s="122"/>
      <c r="C2315" s="117" t="s">
        <v>5546</v>
      </c>
      <c r="D2315" s="117"/>
      <c r="E2315" s="124"/>
      <c r="F2315" s="124"/>
      <c r="G2315" s="124"/>
      <c r="H2315" s="125"/>
      <c r="I2315" s="122" t="s">
        <v>3849</v>
      </c>
      <c r="J2315" s="122" t="s">
        <v>5571</v>
      </c>
      <c r="K2315" s="122" t="s">
        <v>1345</v>
      </c>
      <c r="L2315" s="122" t="s">
        <v>1485</v>
      </c>
      <c r="M2315" s="122"/>
      <c r="N2315" s="122"/>
      <c r="O2315" s="122"/>
      <c r="P2315" s="122"/>
      <c r="Q2315" s="122"/>
      <c r="R2315" s="129"/>
      <c r="S2315" s="129"/>
      <c r="T2315" s="130"/>
      <c r="U2315" s="129" t="s">
        <v>4413</v>
      </c>
      <c r="V2315" s="122" t="s">
        <v>916</v>
      </c>
    </row>
    <row r="2316" spans="1:22" s="109" customFormat="1">
      <c r="A2316" s="122" t="s">
        <v>4414</v>
      </c>
      <c r="B2316" s="122"/>
      <c r="C2316" s="117" t="s">
        <v>5546</v>
      </c>
      <c r="D2316" s="117"/>
      <c r="E2316" s="124"/>
      <c r="F2316" s="124"/>
      <c r="G2316" s="124"/>
      <c r="H2316" s="125"/>
      <c r="I2316" s="122" t="s">
        <v>3849</v>
      </c>
      <c r="J2316" s="122" t="s">
        <v>5571</v>
      </c>
      <c r="K2316" s="122" t="s">
        <v>1345</v>
      </c>
      <c r="L2316" s="122" t="s">
        <v>1485</v>
      </c>
      <c r="M2316" s="122"/>
      <c r="N2316" s="122"/>
      <c r="O2316" s="122"/>
      <c r="P2316" s="122"/>
      <c r="Q2316" s="122"/>
      <c r="R2316" s="129"/>
      <c r="S2316" s="129"/>
      <c r="T2316" s="130"/>
      <c r="U2316" s="129" t="s">
        <v>4415</v>
      </c>
      <c r="V2316" s="122" t="s">
        <v>916</v>
      </c>
    </row>
    <row r="2317" spans="1:22" s="109" customFormat="1">
      <c r="A2317" s="122" t="s">
        <v>4416</v>
      </c>
      <c r="B2317" s="122"/>
      <c r="C2317" s="117" t="s">
        <v>5546</v>
      </c>
      <c r="D2317" s="117"/>
      <c r="E2317" s="124"/>
      <c r="F2317" s="124"/>
      <c r="G2317" s="124"/>
      <c r="H2317" s="125"/>
      <c r="I2317" s="122" t="s">
        <v>3849</v>
      </c>
      <c r="J2317" s="122" t="s">
        <v>5571</v>
      </c>
      <c r="K2317" s="122" t="s">
        <v>1345</v>
      </c>
      <c r="L2317" s="122" t="s">
        <v>1485</v>
      </c>
      <c r="M2317" s="122"/>
      <c r="N2317" s="122"/>
      <c r="O2317" s="122"/>
      <c r="P2317" s="122"/>
      <c r="Q2317" s="122"/>
      <c r="R2317" s="129"/>
      <c r="S2317" s="129"/>
      <c r="T2317" s="130"/>
      <c r="U2317" s="129" t="s">
        <v>4417</v>
      </c>
      <c r="V2317" s="122" t="s">
        <v>916</v>
      </c>
    </row>
    <row r="2318" spans="1:22" s="109" customFormat="1">
      <c r="A2318" s="122" t="s">
        <v>4418</v>
      </c>
      <c r="B2318" s="122"/>
      <c r="C2318" s="117" t="s">
        <v>5546</v>
      </c>
      <c r="D2318" s="117"/>
      <c r="E2318" s="124"/>
      <c r="F2318" s="124"/>
      <c r="G2318" s="124"/>
      <c r="H2318" s="125"/>
      <c r="I2318" s="122" t="s">
        <v>3849</v>
      </c>
      <c r="J2318" s="122" t="s">
        <v>5571</v>
      </c>
      <c r="K2318" s="122" t="s">
        <v>1345</v>
      </c>
      <c r="L2318" s="122" t="s">
        <v>1485</v>
      </c>
      <c r="M2318" s="122"/>
      <c r="N2318" s="122"/>
      <c r="O2318" s="122"/>
      <c r="P2318" s="122"/>
      <c r="Q2318" s="122"/>
      <c r="R2318" s="129"/>
      <c r="S2318" s="129"/>
      <c r="T2318" s="130"/>
      <c r="U2318" s="129" t="s">
        <v>4419</v>
      </c>
      <c r="V2318" s="122" t="s">
        <v>916</v>
      </c>
    </row>
    <row r="2319" spans="1:22" s="109" customFormat="1">
      <c r="A2319" s="122" t="s">
        <v>4420</v>
      </c>
      <c r="B2319" s="122"/>
      <c r="C2319" s="117" t="s">
        <v>5546</v>
      </c>
      <c r="D2319" s="117"/>
      <c r="E2319" s="124"/>
      <c r="F2319" s="124"/>
      <c r="G2319" s="124"/>
      <c r="H2319" s="125"/>
      <c r="I2319" s="122" t="s">
        <v>3849</v>
      </c>
      <c r="J2319" s="122" t="s">
        <v>5571</v>
      </c>
      <c r="K2319" s="122" t="s">
        <v>1345</v>
      </c>
      <c r="L2319" s="122" t="s">
        <v>1485</v>
      </c>
      <c r="M2319" s="122"/>
      <c r="N2319" s="122"/>
      <c r="O2319" s="122"/>
      <c r="P2319" s="122"/>
      <c r="Q2319" s="122"/>
      <c r="R2319" s="129"/>
      <c r="S2319" s="129"/>
      <c r="T2319" s="130"/>
      <c r="U2319" s="129" t="s">
        <v>4421</v>
      </c>
      <c r="V2319" s="122" t="s">
        <v>916</v>
      </c>
    </row>
    <row r="2320" spans="1:22" s="109" customFormat="1">
      <c r="A2320" s="122" t="s">
        <v>4422</v>
      </c>
      <c r="B2320" s="122"/>
      <c r="C2320" s="117" t="s">
        <v>5546</v>
      </c>
      <c r="D2320" s="117"/>
      <c r="E2320" s="124"/>
      <c r="F2320" s="124"/>
      <c r="G2320" s="124"/>
      <c r="H2320" s="125"/>
      <c r="I2320" s="122" t="s">
        <v>3849</v>
      </c>
      <c r="J2320" s="122" t="s">
        <v>5571</v>
      </c>
      <c r="K2320" s="122" t="s">
        <v>1345</v>
      </c>
      <c r="L2320" s="122" t="s">
        <v>1485</v>
      </c>
      <c r="M2320" s="122"/>
      <c r="N2320" s="122"/>
      <c r="O2320" s="122"/>
      <c r="P2320" s="122"/>
      <c r="Q2320" s="122"/>
      <c r="R2320" s="129"/>
      <c r="S2320" s="129"/>
      <c r="T2320" s="130"/>
      <c r="U2320" s="129" t="s">
        <v>4423</v>
      </c>
      <c r="V2320" s="122" t="s">
        <v>916</v>
      </c>
    </row>
    <row r="2321" spans="1:22" s="109" customFormat="1">
      <c r="A2321" s="122" t="s">
        <v>4424</v>
      </c>
      <c r="B2321" s="122"/>
      <c r="C2321" s="117" t="s">
        <v>5546</v>
      </c>
      <c r="D2321" s="117"/>
      <c r="E2321" s="124"/>
      <c r="F2321" s="124"/>
      <c r="G2321" s="124"/>
      <c r="H2321" s="125"/>
      <c r="I2321" s="122" t="s">
        <v>3849</v>
      </c>
      <c r="J2321" s="122" t="s">
        <v>5571</v>
      </c>
      <c r="K2321" s="122" t="s">
        <v>1345</v>
      </c>
      <c r="L2321" s="122" t="s">
        <v>1485</v>
      </c>
      <c r="M2321" s="122"/>
      <c r="N2321" s="122"/>
      <c r="O2321" s="122"/>
      <c r="P2321" s="122"/>
      <c r="Q2321" s="122"/>
      <c r="R2321" s="129"/>
      <c r="S2321" s="129"/>
      <c r="T2321" s="130"/>
      <c r="U2321" s="129" t="s">
        <v>4425</v>
      </c>
      <c r="V2321" s="122" t="s">
        <v>916</v>
      </c>
    </row>
    <row r="2322" spans="1:22" s="109" customFormat="1">
      <c r="A2322" s="122" t="s">
        <v>4426</v>
      </c>
      <c r="B2322" s="122"/>
      <c r="C2322" s="117" t="s">
        <v>5546</v>
      </c>
      <c r="D2322" s="117"/>
      <c r="E2322" s="124"/>
      <c r="F2322" s="124"/>
      <c r="G2322" s="124"/>
      <c r="H2322" s="125"/>
      <c r="I2322" s="122" t="s">
        <v>3849</v>
      </c>
      <c r="J2322" s="122" t="s">
        <v>5571</v>
      </c>
      <c r="K2322" s="122" t="s">
        <v>1345</v>
      </c>
      <c r="L2322" s="122" t="s">
        <v>1485</v>
      </c>
      <c r="M2322" s="122"/>
      <c r="N2322" s="122"/>
      <c r="O2322" s="122"/>
      <c r="P2322" s="122"/>
      <c r="Q2322" s="122"/>
      <c r="R2322" s="129"/>
      <c r="S2322" s="129"/>
      <c r="T2322" s="130"/>
      <c r="U2322" s="129" t="s">
        <v>4427</v>
      </c>
      <c r="V2322" s="122" t="s">
        <v>916</v>
      </c>
    </row>
    <row r="2323" spans="1:22" s="109" customFormat="1">
      <c r="A2323" s="122" t="s">
        <v>4428</v>
      </c>
      <c r="B2323" s="122"/>
      <c r="C2323" s="117" t="s">
        <v>5546</v>
      </c>
      <c r="D2323" s="117"/>
      <c r="E2323" s="124"/>
      <c r="F2323" s="124"/>
      <c r="G2323" s="124"/>
      <c r="H2323" s="125"/>
      <c r="I2323" s="122" t="s">
        <v>3849</v>
      </c>
      <c r="J2323" s="122" t="s">
        <v>5571</v>
      </c>
      <c r="K2323" s="122" t="s">
        <v>1345</v>
      </c>
      <c r="L2323" s="122" t="s">
        <v>1485</v>
      </c>
      <c r="M2323" s="122"/>
      <c r="N2323" s="122"/>
      <c r="O2323" s="122"/>
      <c r="P2323" s="122"/>
      <c r="Q2323" s="122"/>
      <c r="R2323" s="129"/>
      <c r="S2323" s="129"/>
      <c r="T2323" s="130"/>
      <c r="U2323" s="129" t="s">
        <v>4429</v>
      </c>
      <c r="V2323" s="122" t="s">
        <v>916</v>
      </c>
    </row>
    <row r="2324" spans="1:22" s="109" customFormat="1">
      <c r="A2324" s="122" t="s">
        <v>4430</v>
      </c>
      <c r="B2324" s="122"/>
      <c r="C2324" s="117" t="s">
        <v>5546</v>
      </c>
      <c r="D2324" s="117"/>
      <c r="E2324" s="124"/>
      <c r="F2324" s="124"/>
      <c r="G2324" s="124"/>
      <c r="H2324" s="125"/>
      <c r="I2324" s="122" t="s">
        <v>3849</v>
      </c>
      <c r="J2324" s="122" t="s">
        <v>5571</v>
      </c>
      <c r="K2324" s="122" t="s">
        <v>1345</v>
      </c>
      <c r="L2324" s="122" t="s">
        <v>1485</v>
      </c>
      <c r="M2324" s="122"/>
      <c r="N2324" s="122"/>
      <c r="O2324" s="122"/>
      <c r="P2324" s="122"/>
      <c r="Q2324" s="122"/>
      <c r="R2324" s="129"/>
      <c r="S2324" s="129"/>
      <c r="T2324" s="130"/>
      <c r="U2324" s="129" t="s">
        <v>4431</v>
      </c>
      <c r="V2324" s="122" t="s">
        <v>916</v>
      </c>
    </row>
    <row r="2325" spans="1:22" s="109" customFormat="1">
      <c r="A2325" s="122" t="s">
        <v>4432</v>
      </c>
      <c r="B2325" s="122"/>
      <c r="C2325" s="117" t="s">
        <v>5546</v>
      </c>
      <c r="D2325" s="117"/>
      <c r="E2325" s="124"/>
      <c r="F2325" s="124"/>
      <c r="G2325" s="124"/>
      <c r="H2325" s="125"/>
      <c r="I2325" s="122" t="s">
        <v>3849</v>
      </c>
      <c r="J2325" s="122" t="s">
        <v>5571</v>
      </c>
      <c r="K2325" s="122" t="s">
        <v>1345</v>
      </c>
      <c r="L2325" s="122" t="s">
        <v>1485</v>
      </c>
      <c r="M2325" s="122"/>
      <c r="N2325" s="122"/>
      <c r="O2325" s="122"/>
      <c r="P2325" s="122"/>
      <c r="Q2325" s="122"/>
      <c r="R2325" s="129"/>
      <c r="S2325" s="129"/>
      <c r="T2325" s="130"/>
      <c r="U2325" s="129" t="s">
        <v>4433</v>
      </c>
      <c r="V2325" s="122" t="s">
        <v>916</v>
      </c>
    </row>
    <row r="2326" spans="1:22" s="109" customFormat="1">
      <c r="A2326" s="122" t="s">
        <v>4434</v>
      </c>
      <c r="B2326" s="122"/>
      <c r="C2326" s="117" t="s">
        <v>5546</v>
      </c>
      <c r="D2326" s="117"/>
      <c r="E2326" s="124"/>
      <c r="F2326" s="124"/>
      <c r="G2326" s="124"/>
      <c r="H2326" s="125"/>
      <c r="I2326" s="122" t="s">
        <v>3849</v>
      </c>
      <c r="J2326" s="122" t="s">
        <v>5571</v>
      </c>
      <c r="K2326" s="122" t="s">
        <v>1345</v>
      </c>
      <c r="L2326" s="122" t="s">
        <v>1485</v>
      </c>
      <c r="M2326" s="122"/>
      <c r="N2326" s="122"/>
      <c r="O2326" s="122"/>
      <c r="P2326" s="122"/>
      <c r="Q2326" s="122"/>
      <c r="R2326" s="129"/>
      <c r="S2326" s="129"/>
      <c r="T2326" s="130"/>
      <c r="U2326" s="129" t="s">
        <v>4435</v>
      </c>
      <c r="V2326" s="122" t="s">
        <v>916</v>
      </c>
    </row>
    <row r="2327" spans="1:22" s="109" customFormat="1">
      <c r="A2327" s="122" t="s">
        <v>4436</v>
      </c>
      <c r="B2327" s="122"/>
      <c r="C2327" s="117" t="s">
        <v>5546</v>
      </c>
      <c r="D2327" s="117"/>
      <c r="E2327" s="124"/>
      <c r="F2327" s="124"/>
      <c r="G2327" s="124"/>
      <c r="H2327" s="125"/>
      <c r="I2327" s="122" t="s">
        <v>3849</v>
      </c>
      <c r="J2327" s="122" t="s">
        <v>5571</v>
      </c>
      <c r="K2327" s="122" t="s">
        <v>1345</v>
      </c>
      <c r="L2327" s="122" t="s">
        <v>1485</v>
      </c>
      <c r="M2327" s="122"/>
      <c r="N2327" s="122"/>
      <c r="O2327" s="122"/>
      <c r="P2327" s="122"/>
      <c r="Q2327" s="122"/>
      <c r="R2327" s="129"/>
      <c r="S2327" s="129"/>
      <c r="T2327" s="130"/>
      <c r="U2327" s="129" t="s">
        <v>4437</v>
      </c>
      <c r="V2327" s="122" t="s">
        <v>916</v>
      </c>
    </row>
    <row r="2328" spans="1:22" s="109" customFormat="1">
      <c r="A2328" s="122" t="s">
        <v>4438</v>
      </c>
      <c r="B2328" s="122"/>
      <c r="C2328" s="117" t="s">
        <v>5546</v>
      </c>
      <c r="D2328" s="117"/>
      <c r="E2328" s="124"/>
      <c r="F2328" s="124"/>
      <c r="G2328" s="124"/>
      <c r="H2328" s="125"/>
      <c r="I2328" s="122" t="s">
        <v>3849</v>
      </c>
      <c r="J2328" s="122" t="s">
        <v>5571</v>
      </c>
      <c r="K2328" s="122" t="s">
        <v>1345</v>
      </c>
      <c r="L2328" s="122" t="s">
        <v>1485</v>
      </c>
      <c r="M2328" s="122"/>
      <c r="N2328" s="122"/>
      <c r="O2328" s="122"/>
      <c r="P2328" s="122"/>
      <c r="Q2328" s="122"/>
      <c r="R2328" s="129"/>
      <c r="S2328" s="129"/>
      <c r="T2328" s="130"/>
      <c r="U2328" s="129" t="s">
        <v>4439</v>
      </c>
      <c r="V2328" s="122" t="s">
        <v>916</v>
      </c>
    </row>
    <row r="2329" spans="1:22" s="109" customFormat="1">
      <c r="A2329" s="122" t="s">
        <v>4440</v>
      </c>
      <c r="B2329" s="122"/>
      <c r="C2329" s="117" t="s">
        <v>5546</v>
      </c>
      <c r="D2329" s="117"/>
      <c r="E2329" s="124"/>
      <c r="F2329" s="124"/>
      <c r="G2329" s="124"/>
      <c r="H2329" s="125"/>
      <c r="I2329" s="122" t="s">
        <v>3849</v>
      </c>
      <c r="J2329" s="122" t="s">
        <v>5571</v>
      </c>
      <c r="K2329" s="122" t="s">
        <v>1345</v>
      </c>
      <c r="L2329" s="122" t="s">
        <v>1485</v>
      </c>
      <c r="M2329" s="122"/>
      <c r="N2329" s="122"/>
      <c r="O2329" s="122"/>
      <c r="P2329" s="122"/>
      <c r="Q2329" s="122"/>
      <c r="R2329" s="129"/>
      <c r="S2329" s="129"/>
      <c r="T2329" s="130"/>
      <c r="U2329" s="129" t="s">
        <v>4441</v>
      </c>
      <c r="V2329" s="122" t="s">
        <v>916</v>
      </c>
    </row>
    <row r="2330" spans="1:22" s="109" customFormat="1">
      <c r="A2330" s="122" t="s">
        <v>4442</v>
      </c>
      <c r="B2330" s="122"/>
      <c r="C2330" s="117" t="s">
        <v>5546</v>
      </c>
      <c r="D2330" s="117"/>
      <c r="E2330" s="124"/>
      <c r="F2330" s="124"/>
      <c r="G2330" s="124"/>
      <c r="H2330" s="125"/>
      <c r="I2330" s="122" t="s">
        <v>3849</v>
      </c>
      <c r="J2330" s="122" t="s">
        <v>5571</v>
      </c>
      <c r="K2330" s="122" t="s">
        <v>1345</v>
      </c>
      <c r="L2330" s="122" t="s">
        <v>1485</v>
      </c>
      <c r="M2330" s="122"/>
      <c r="N2330" s="122"/>
      <c r="O2330" s="122"/>
      <c r="P2330" s="122"/>
      <c r="Q2330" s="122"/>
      <c r="R2330" s="129"/>
      <c r="S2330" s="129"/>
      <c r="T2330" s="130"/>
      <c r="U2330" s="129" t="s">
        <v>4443</v>
      </c>
      <c r="V2330" s="122" t="s">
        <v>916</v>
      </c>
    </row>
    <row r="2331" spans="1:22" s="109" customFormat="1">
      <c r="A2331" s="122" t="s">
        <v>4444</v>
      </c>
      <c r="B2331" s="122"/>
      <c r="C2331" s="117" t="s">
        <v>5546</v>
      </c>
      <c r="D2331" s="117"/>
      <c r="E2331" s="124"/>
      <c r="F2331" s="124"/>
      <c r="G2331" s="124"/>
      <c r="H2331" s="125"/>
      <c r="I2331" s="122" t="s">
        <v>3849</v>
      </c>
      <c r="J2331" s="122" t="s">
        <v>5571</v>
      </c>
      <c r="K2331" s="122" t="s">
        <v>1345</v>
      </c>
      <c r="L2331" s="122" t="s">
        <v>1485</v>
      </c>
      <c r="M2331" s="122"/>
      <c r="N2331" s="122"/>
      <c r="O2331" s="122"/>
      <c r="P2331" s="122"/>
      <c r="Q2331" s="122"/>
      <c r="R2331" s="129"/>
      <c r="S2331" s="129"/>
      <c r="T2331" s="130"/>
      <c r="U2331" s="129" t="s">
        <v>4445</v>
      </c>
      <c r="V2331" s="122" t="s">
        <v>916</v>
      </c>
    </row>
    <row r="2332" spans="1:22" s="109" customFormat="1">
      <c r="A2332" s="122" t="s">
        <v>4446</v>
      </c>
      <c r="B2332" s="122"/>
      <c r="C2332" s="117" t="s">
        <v>5546</v>
      </c>
      <c r="D2332" s="117"/>
      <c r="E2332" s="124"/>
      <c r="F2332" s="124"/>
      <c r="G2332" s="124"/>
      <c r="H2332" s="125"/>
      <c r="I2332" s="122" t="s">
        <v>3849</v>
      </c>
      <c r="J2332" s="122" t="s">
        <v>5571</v>
      </c>
      <c r="K2332" s="122" t="s">
        <v>1345</v>
      </c>
      <c r="L2332" s="122" t="s">
        <v>1485</v>
      </c>
      <c r="M2332" s="122"/>
      <c r="N2332" s="122"/>
      <c r="O2332" s="122"/>
      <c r="P2332" s="122"/>
      <c r="Q2332" s="122"/>
      <c r="R2332" s="129"/>
      <c r="S2332" s="129"/>
      <c r="T2332" s="130"/>
      <c r="U2332" s="129" t="s">
        <v>4447</v>
      </c>
      <c r="V2332" s="122" t="s">
        <v>916</v>
      </c>
    </row>
    <row r="2333" spans="1:22" s="109" customFormat="1">
      <c r="A2333" s="122" t="s">
        <v>4448</v>
      </c>
      <c r="B2333" s="122"/>
      <c r="C2333" s="117" t="s">
        <v>5546</v>
      </c>
      <c r="D2333" s="117"/>
      <c r="E2333" s="124"/>
      <c r="F2333" s="124"/>
      <c r="G2333" s="124"/>
      <c r="H2333" s="125"/>
      <c r="I2333" s="122" t="s">
        <v>3849</v>
      </c>
      <c r="J2333" s="122" t="s">
        <v>5571</v>
      </c>
      <c r="K2333" s="122" t="s">
        <v>1345</v>
      </c>
      <c r="L2333" s="122" t="s">
        <v>1485</v>
      </c>
      <c r="M2333" s="122"/>
      <c r="N2333" s="122"/>
      <c r="O2333" s="122"/>
      <c r="P2333" s="122"/>
      <c r="Q2333" s="122"/>
      <c r="R2333" s="129"/>
      <c r="S2333" s="129"/>
      <c r="T2333" s="130"/>
      <c r="U2333" s="129" t="s">
        <v>4449</v>
      </c>
      <c r="V2333" s="122" t="s">
        <v>916</v>
      </c>
    </row>
    <row r="2334" spans="1:22" s="109" customFormat="1">
      <c r="A2334" s="122" t="s">
        <v>4450</v>
      </c>
      <c r="B2334" s="122"/>
      <c r="C2334" s="117" t="s">
        <v>5546</v>
      </c>
      <c r="D2334" s="117"/>
      <c r="E2334" s="124"/>
      <c r="F2334" s="124"/>
      <c r="G2334" s="124"/>
      <c r="H2334" s="125"/>
      <c r="I2334" s="122" t="s">
        <v>3849</v>
      </c>
      <c r="J2334" s="122" t="s">
        <v>5571</v>
      </c>
      <c r="K2334" s="122" t="s">
        <v>1345</v>
      </c>
      <c r="L2334" s="122" t="s">
        <v>1485</v>
      </c>
      <c r="M2334" s="122"/>
      <c r="N2334" s="122"/>
      <c r="O2334" s="122"/>
      <c r="P2334" s="122"/>
      <c r="Q2334" s="122"/>
      <c r="R2334" s="129"/>
      <c r="S2334" s="129"/>
      <c r="T2334" s="130"/>
      <c r="U2334" s="129" t="s">
        <v>4451</v>
      </c>
      <c r="V2334" s="122" t="s">
        <v>916</v>
      </c>
    </row>
    <row r="2335" spans="1:22" s="109" customFormat="1">
      <c r="A2335" s="122" t="s">
        <v>4452</v>
      </c>
      <c r="B2335" s="122"/>
      <c r="C2335" s="117" t="s">
        <v>5546</v>
      </c>
      <c r="D2335" s="117"/>
      <c r="E2335" s="124"/>
      <c r="F2335" s="124"/>
      <c r="G2335" s="124"/>
      <c r="H2335" s="125"/>
      <c r="I2335" s="122" t="s">
        <v>3849</v>
      </c>
      <c r="J2335" s="122" t="s">
        <v>5571</v>
      </c>
      <c r="K2335" s="122" t="s">
        <v>1345</v>
      </c>
      <c r="L2335" s="122" t="s">
        <v>1485</v>
      </c>
      <c r="M2335" s="122"/>
      <c r="N2335" s="122"/>
      <c r="O2335" s="122"/>
      <c r="P2335" s="122"/>
      <c r="Q2335" s="122"/>
      <c r="R2335" s="129"/>
      <c r="S2335" s="129"/>
      <c r="T2335" s="130"/>
      <c r="U2335" s="129" t="s">
        <v>4453</v>
      </c>
      <c r="V2335" s="122" t="s">
        <v>916</v>
      </c>
    </row>
    <row r="2336" spans="1:22" s="109" customFormat="1">
      <c r="A2336" s="122" t="s">
        <v>4454</v>
      </c>
      <c r="B2336" s="122"/>
      <c r="C2336" s="117" t="s">
        <v>5546</v>
      </c>
      <c r="D2336" s="117"/>
      <c r="E2336" s="124"/>
      <c r="F2336" s="124"/>
      <c r="G2336" s="124"/>
      <c r="H2336" s="125"/>
      <c r="I2336" s="122" t="s">
        <v>3849</v>
      </c>
      <c r="J2336" s="122" t="s">
        <v>5571</v>
      </c>
      <c r="K2336" s="122" t="s">
        <v>1345</v>
      </c>
      <c r="L2336" s="122" t="s">
        <v>1485</v>
      </c>
      <c r="M2336" s="122"/>
      <c r="N2336" s="122"/>
      <c r="O2336" s="122"/>
      <c r="P2336" s="122"/>
      <c r="Q2336" s="122"/>
      <c r="R2336" s="129"/>
      <c r="S2336" s="129"/>
      <c r="T2336" s="130"/>
      <c r="U2336" s="129" t="s">
        <v>4455</v>
      </c>
      <c r="V2336" s="122" t="s">
        <v>916</v>
      </c>
    </row>
    <row r="2337" spans="1:22" s="109" customFormat="1">
      <c r="A2337" s="122" t="s">
        <v>4456</v>
      </c>
      <c r="B2337" s="122"/>
      <c r="C2337" s="117" t="s">
        <v>5546</v>
      </c>
      <c r="D2337" s="117"/>
      <c r="E2337" s="124"/>
      <c r="F2337" s="124"/>
      <c r="G2337" s="124"/>
      <c r="H2337" s="125"/>
      <c r="I2337" s="122" t="s">
        <v>3849</v>
      </c>
      <c r="J2337" s="122" t="s">
        <v>5571</v>
      </c>
      <c r="K2337" s="122" t="s">
        <v>1345</v>
      </c>
      <c r="L2337" s="122" t="s">
        <v>1485</v>
      </c>
      <c r="M2337" s="122"/>
      <c r="N2337" s="122"/>
      <c r="O2337" s="122"/>
      <c r="P2337" s="122"/>
      <c r="Q2337" s="122"/>
      <c r="R2337" s="129"/>
      <c r="S2337" s="129"/>
      <c r="T2337" s="130"/>
      <c r="U2337" s="129" t="s">
        <v>4457</v>
      </c>
      <c r="V2337" s="122" t="s">
        <v>916</v>
      </c>
    </row>
    <row r="2338" spans="1:22" s="109" customFormat="1">
      <c r="A2338" s="122" t="s">
        <v>4458</v>
      </c>
      <c r="B2338" s="122"/>
      <c r="C2338" s="117" t="s">
        <v>5546</v>
      </c>
      <c r="D2338" s="117"/>
      <c r="E2338" s="124"/>
      <c r="F2338" s="124"/>
      <c r="G2338" s="124"/>
      <c r="H2338" s="125"/>
      <c r="I2338" s="122" t="s">
        <v>3849</v>
      </c>
      <c r="J2338" s="122" t="s">
        <v>5571</v>
      </c>
      <c r="K2338" s="122" t="s">
        <v>1345</v>
      </c>
      <c r="L2338" s="122" t="s">
        <v>1485</v>
      </c>
      <c r="M2338" s="122"/>
      <c r="N2338" s="122"/>
      <c r="O2338" s="122"/>
      <c r="P2338" s="122"/>
      <c r="Q2338" s="122"/>
      <c r="R2338" s="129"/>
      <c r="S2338" s="129"/>
      <c r="T2338" s="130"/>
      <c r="U2338" s="129" t="s">
        <v>4459</v>
      </c>
      <c r="V2338" s="122" t="s">
        <v>916</v>
      </c>
    </row>
    <row r="2339" spans="1:22" s="109" customFormat="1">
      <c r="A2339" s="122" t="s">
        <v>4460</v>
      </c>
      <c r="B2339" s="122"/>
      <c r="C2339" s="117" t="s">
        <v>5546</v>
      </c>
      <c r="D2339" s="117"/>
      <c r="E2339" s="124"/>
      <c r="F2339" s="124"/>
      <c r="G2339" s="124"/>
      <c r="H2339" s="125"/>
      <c r="I2339" s="122" t="s">
        <v>3849</v>
      </c>
      <c r="J2339" s="122" t="s">
        <v>5571</v>
      </c>
      <c r="K2339" s="122" t="s">
        <v>1345</v>
      </c>
      <c r="L2339" s="122" t="s">
        <v>1485</v>
      </c>
      <c r="M2339" s="122"/>
      <c r="N2339" s="122"/>
      <c r="O2339" s="122"/>
      <c r="P2339" s="122"/>
      <c r="Q2339" s="122"/>
      <c r="R2339" s="129"/>
      <c r="S2339" s="129"/>
      <c r="T2339" s="130"/>
      <c r="U2339" s="129" t="s">
        <v>4461</v>
      </c>
      <c r="V2339" s="122" t="s">
        <v>916</v>
      </c>
    </row>
    <row r="2340" spans="1:22" s="109" customFormat="1">
      <c r="A2340" s="122" t="s">
        <v>4462</v>
      </c>
      <c r="B2340" s="122"/>
      <c r="C2340" s="117" t="s">
        <v>5546</v>
      </c>
      <c r="D2340" s="117"/>
      <c r="E2340" s="124"/>
      <c r="F2340" s="124"/>
      <c r="G2340" s="124"/>
      <c r="H2340" s="125"/>
      <c r="I2340" s="122" t="s">
        <v>3849</v>
      </c>
      <c r="J2340" s="122" t="s">
        <v>5571</v>
      </c>
      <c r="K2340" s="122" t="s">
        <v>1345</v>
      </c>
      <c r="L2340" s="122" t="s">
        <v>1485</v>
      </c>
      <c r="M2340" s="122"/>
      <c r="N2340" s="122"/>
      <c r="O2340" s="122"/>
      <c r="P2340" s="122"/>
      <c r="Q2340" s="122"/>
      <c r="R2340" s="129"/>
      <c r="S2340" s="129"/>
      <c r="T2340" s="130"/>
      <c r="U2340" s="129" t="s">
        <v>4463</v>
      </c>
      <c r="V2340" s="122" t="s">
        <v>916</v>
      </c>
    </row>
    <row r="2341" spans="1:22" s="109" customFormat="1">
      <c r="A2341" s="122" t="s">
        <v>4464</v>
      </c>
      <c r="B2341" s="122"/>
      <c r="C2341" s="117" t="s">
        <v>5546</v>
      </c>
      <c r="D2341" s="117"/>
      <c r="E2341" s="124"/>
      <c r="F2341" s="124"/>
      <c r="G2341" s="124"/>
      <c r="H2341" s="125"/>
      <c r="I2341" s="122" t="s">
        <v>3849</v>
      </c>
      <c r="J2341" s="122" t="s">
        <v>5571</v>
      </c>
      <c r="K2341" s="122" t="s">
        <v>1345</v>
      </c>
      <c r="L2341" s="122" t="s">
        <v>1485</v>
      </c>
      <c r="M2341" s="122"/>
      <c r="N2341" s="122"/>
      <c r="O2341" s="122"/>
      <c r="P2341" s="122"/>
      <c r="Q2341" s="122"/>
      <c r="R2341" s="129"/>
      <c r="S2341" s="129"/>
      <c r="T2341" s="130"/>
      <c r="U2341" s="129" t="s">
        <v>4465</v>
      </c>
      <c r="V2341" s="122" t="s">
        <v>916</v>
      </c>
    </row>
    <row r="2342" spans="1:22" s="109" customFormat="1">
      <c r="A2342" s="122" t="s">
        <v>4466</v>
      </c>
      <c r="B2342" s="122"/>
      <c r="C2342" s="117" t="s">
        <v>5546</v>
      </c>
      <c r="D2342" s="117"/>
      <c r="E2342" s="124"/>
      <c r="F2342" s="124"/>
      <c r="G2342" s="124"/>
      <c r="H2342" s="125"/>
      <c r="I2342" s="122" t="s">
        <v>3849</v>
      </c>
      <c r="J2342" s="122" t="s">
        <v>5571</v>
      </c>
      <c r="K2342" s="122" t="s">
        <v>1345</v>
      </c>
      <c r="L2342" s="122" t="s">
        <v>1485</v>
      </c>
      <c r="M2342" s="122"/>
      <c r="N2342" s="122"/>
      <c r="O2342" s="122"/>
      <c r="P2342" s="122"/>
      <c r="Q2342" s="122"/>
      <c r="R2342" s="129"/>
      <c r="S2342" s="129"/>
      <c r="T2342" s="130"/>
      <c r="U2342" s="129" t="s">
        <v>4467</v>
      </c>
      <c r="V2342" s="122" t="s">
        <v>916</v>
      </c>
    </row>
    <row r="2343" spans="1:22" s="109" customFormat="1">
      <c r="A2343" s="122" t="s">
        <v>4468</v>
      </c>
      <c r="B2343" s="122"/>
      <c r="C2343" s="117" t="s">
        <v>5546</v>
      </c>
      <c r="D2343" s="117"/>
      <c r="E2343" s="124"/>
      <c r="F2343" s="124"/>
      <c r="G2343" s="124"/>
      <c r="H2343" s="125"/>
      <c r="I2343" s="122" t="s">
        <v>3849</v>
      </c>
      <c r="J2343" s="122" t="s">
        <v>5571</v>
      </c>
      <c r="K2343" s="122" t="s">
        <v>1345</v>
      </c>
      <c r="L2343" s="122" t="s">
        <v>1485</v>
      </c>
      <c r="M2343" s="122"/>
      <c r="N2343" s="122"/>
      <c r="O2343" s="122"/>
      <c r="P2343" s="122"/>
      <c r="Q2343" s="122"/>
      <c r="R2343" s="129"/>
      <c r="S2343" s="129"/>
      <c r="T2343" s="130"/>
      <c r="U2343" s="129" t="s">
        <v>4469</v>
      </c>
      <c r="V2343" s="122" t="s">
        <v>916</v>
      </c>
    </row>
    <row r="2344" spans="1:22" s="109" customFormat="1">
      <c r="A2344" s="122" t="s">
        <v>4470</v>
      </c>
      <c r="B2344" s="122"/>
      <c r="C2344" s="117" t="s">
        <v>5546</v>
      </c>
      <c r="D2344" s="117"/>
      <c r="E2344" s="124"/>
      <c r="F2344" s="124"/>
      <c r="G2344" s="124"/>
      <c r="H2344" s="125"/>
      <c r="I2344" s="122" t="s">
        <v>3849</v>
      </c>
      <c r="J2344" s="122" t="s">
        <v>5571</v>
      </c>
      <c r="K2344" s="122" t="s">
        <v>1345</v>
      </c>
      <c r="L2344" s="122" t="s">
        <v>1485</v>
      </c>
      <c r="M2344" s="122"/>
      <c r="N2344" s="122"/>
      <c r="O2344" s="122"/>
      <c r="P2344" s="122"/>
      <c r="Q2344" s="122"/>
      <c r="R2344" s="129"/>
      <c r="S2344" s="129"/>
      <c r="T2344" s="130"/>
      <c r="U2344" s="129" t="s">
        <v>4471</v>
      </c>
      <c r="V2344" s="122" t="s">
        <v>916</v>
      </c>
    </row>
    <row r="2345" spans="1:22" s="109" customFormat="1">
      <c r="A2345" s="122" t="s">
        <v>4472</v>
      </c>
      <c r="B2345" s="122"/>
      <c r="C2345" s="117" t="s">
        <v>5546</v>
      </c>
      <c r="D2345" s="117"/>
      <c r="E2345" s="124"/>
      <c r="F2345" s="124"/>
      <c r="G2345" s="124"/>
      <c r="H2345" s="125"/>
      <c r="I2345" s="122" t="s">
        <v>3849</v>
      </c>
      <c r="J2345" s="122" t="s">
        <v>5571</v>
      </c>
      <c r="K2345" s="122" t="s">
        <v>1425</v>
      </c>
      <c r="L2345" s="122" t="s">
        <v>1764</v>
      </c>
      <c r="M2345" s="122"/>
      <c r="N2345" s="122"/>
      <c r="O2345" s="122"/>
      <c r="P2345" s="122"/>
      <c r="Q2345" s="122"/>
      <c r="R2345" s="129"/>
      <c r="S2345" s="129"/>
      <c r="T2345" s="130"/>
      <c r="U2345" s="129" t="s">
        <v>4473</v>
      </c>
      <c r="V2345" s="122" t="s">
        <v>916</v>
      </c>
    </row>
    <row r="2346" spans="1:22" s="109" customFormat="1">
      <c r="A2346" s="122" t="s">
        <v>4474</v>
      </c>
      <c r="B2346" s="122"/>
      <c r="C2346" s="117" t="s">
        <v>5546</v>
      </c>
      <c r="D2346" s="117"/>
      <c r="E2346" s="124"/>
      <c r="F2346" s="124"/>
      <c r="G2346" s="124"/>
      <c r="H2346" s="125"/>
      <c r="I2346" s="122" t="s">
        <v>3849</v>
      </c>
      <c r="J2346" s="122" t="s">
        <v>5571</v>
      </c>
      <c r="K2346" s="122" t="s">
        <v>1425</v>
      </c>
      <c r="L2346" s="122" t="s">
        <v>1764</v>
      </c>
      <c r="M2346" s="122"/>
      <c r="N2346" s="122"/>
      <c r="O2346" s="122"/>
      <c r="P2346" s="122"/>
      <c r="Q2346" s="122"/>
      <c r="R2346" s="129"/>
      <c r="S2346" s="129"/>
      <c r="T2346" s="130"/>
      <c r="U2346" s="129" t="s">
        <v>4475</v>
      </c>
      <c r="V2346" s="122" t="s">
        <v>916</v>
      </c>
    </row>
    <row r="2347" spans="1:22" s="109" customFormat="1">
      <c r="A2347" s="122" t="s">
        <v>4476</v>
      </c>
      <c r="B2347" s="122"/>
      <c r="C2347" s="117" t="s">
        <v>5546</v>
      </c>
      <c r="D2347" s="117"/>
      <c r="E2347" s="124"/>
      <c r="F2347" s="124"/>
      <c r="G2347" s="124"/>
      <c r="H2347" s="125"/>
      <c r="I2347" s="122" t="s">
        <v>3849</v>
      </c>
      <c r="J2347" s="122" t="s">
        <v>5571</v>
      </c>
      <c r="K2347" s="122" t="s">
        <v>1781</v>
      </c>
      <c r="L2347" s="122" t="s">
        <v>1784</v>
      </c>
      <c r="M2347" s="122"/>
      <c r="N2347" s="122"/>
      <c r="O2347" s="122"/>
      <c r="P2347" s="122"/>
      <c r="Q2347" s="122"/>
      <c r="R2347" s="129"/>
      <c r="S2347" s="129"/>
      <c r="T2347" s="130"/>
      <c r="U2347" s="129" t="s">
        <v>4477</v>
      </c>
      <c r="V2347" s="122" t="s">
        <v>916</v>
      </c>
    </row>
    <row r="2348" spans="1:22" s="109" customFormat="1">
      <c r="A2348" s="122" t="s">
        <v>4478</v>
      </c>
      <c r="B2348" s="122"/>
      <c r="C2348" s="117" t="s">
        <v>5601</v>
      </c>
      <c r="D2348" s="117" t="s">
        <v>339</v>
      </c>
      <c r="E2348" s="124"/>
      <c r="F2348" s="124"/>
      <c r="G2348" s="124" t="s">
        <v>57</v>
      </c>
      <c r="H2348" s="125"/>
      <c r="I2348" s="122" t="s">
        <v>3849</v>
      </c>
      <c r="J2348" s="122" t="s">
        <v>5571</v>
      </c>
      <c r="K2348" s="122" t="s">
        <v>1664</v>
      </c>
      <c r="L2348" s="122" t="s">
        <v>2017</v>
      </c>
      <c r="M2348" s="122"/>
      <c r="N2348" s="122"/>
      <c r="O2348" s="122"/>
      <c r="P2348" s="122"/>
      <c r="Q2348" s="122"/>
      <c r="R2348" s="129"/>
      <c r="S2348" s="129"/>
      <c r="T2348" s="130" t="s">
        <v>17</v>
      </c>
      <c r="U2348" s="129" t="s">
        <v>4479</v>
      </c>
      <c r="V2348" s="122" t="s">
        <v>916</v>
      </c>
    </row>
    <row r="2349" spans="1:22" s="109" customFormat="1">
      <c r="A2349" s="122" t="s">
        <v>4480</v>
      </c>
      <c r="B2349" s="122"/>
      <c r="C2349" s="117" t="s">
        <v>5601</v>
      </c>
      <c r="D2349" s="117" t="s">
        <v>389</v>
      </c>
      <c r="E2349" s="123">
        <v>41813</v>
      </c>
      <c r="F2349" s="106"/>
      <c r="G2349" s="124"/>
      <c r="H2349" s="125"/>
      <c r="I2349" s="122" t="s">
        <v>2400</v>
      </c>
      <c r="J2349" s="122" t="s">
        <v>5570</v>
      </c>
      <c r="K2349" s="126" t="s">
        <v>118</v>
      </c>
      <c r="L2349" s="126"/>
      <c r="M2349" s="126"/>
      <c r="N2349" s="126"/>
      <c r="O2349" s="126"/>
      <c r="P2349" s="126"/>
      <c r="Q2349" s="126"/>
      <c r="R2349" s="127" t="s">
        <v>5800</v>
      </c>
      <c r="S2349" s="127" t="s">
        <v>53</v>
      </c>
      <c r="T2349" s="128"/>
      <c r="U2349" s="108" t="s">
        <v>4482</v>
      </c>
      <c r="V2349" s="126" t="s">
        <v>916</v>
      </c>
    </row>
    <row r="2350" spans="1:22" s="109" customFormat="1">
      <c r="A2350" s="122" t="s">
        <v>4483</v>
      </c>
      <c r="B2350" s="122"/>
      <c r="C2350" s="117" t="s">
        <v>5546</v>
      </c>
      <c r="D2350" s="117"/>
      <c r="E2350" s="123"/>
      <c r="F2350" s="123"/>
      <c r="G2350" s="124"/>
      <c r="H2350" s="125"/>
      <c r="I2350" s="122" t="s">
        <v>2400</v>
      </c>
      <c r="J2350" s="122" t="s">
        <v>5570</v>
      </c>
      <c r="K2350" s="126" t="s">
        <v>118</v>
      </c>
      <c r="L2350" s="126"/>
      <c r="M2350" s="126"/>
      <c r="N2350" s="126"/>
      <c r="O2350" s="126"/>
      <c r="P2350" s="126"/>
      <c r="Q2350" s="126"/>
      <c r="R2350" s="127" t="s">
        <v>4484</v>
      </c>
      <c r="S2350" s="127" t="s">
        <v>53</v>
      </c>
      <c r="T2350" s="128"/>
      <c r="U2350" s="108" t="s">
        <v>4485</v>
      </c>
      <c r="V2350" s="126" t="s">
        <v>916</v>
      </c>
    </row>
    <row r="2351" spans="1:22" s="109" customFormat="1">
      <c r="A2351" s="122" t="s">
        <v>4486</v>
      </c>
      <c r="B2351" s="122"/>
      <c r="C2351" s="117" t="s">
        <v>5546</v>
      </c>
      <c r="D2351" s="117"/>
      <c r="E2351" s="123"/>
      <c r="F2351" s="123"/>
      <c r="G2351" s="124"/>
      <c r="H2351" s="125"/>
      <c r="I2351" s="122" t="s">
        <v>2400</v>
      </c>
      <c r="J2351" s="122" t="s">
        <v>5571</v>
      </c>
      <c r="K2351" s="126" t="s">
        <v>123</v>
      </c>
      <c r="L2351" s="126"/>
      <c r="M2351" s="126"/>
      <c r="N2351" s="126"/>
      <c r="O2351" s="126"/>
      <c r="P2351" s="126"/>
      <c r="Q2351" s="126"/>
      <c r="R2351" s="127" t="s">
        <v>17</v>
      </c>
      <c r="S2351" s="127" t="s">
        <v>53</v>
      </c>
      <c r="T2351" s="128"/>
      <c r="U2351" s="108" t="s">
        <v>4487</v>
      </c>
      <c r="V2351" s="126" t="s">
        <v>916</v>
      </c>
    </row>
    <row r="2352" spans="1:22" s="109" customFormat="1">
      <c r="A2352" s="122" t="s">
        <v>4488</v>
      </c>
      <c r="B2352" s="122"/>
      <c r="C2352" s="117" t="s">
        <v>5546</v>
      </c>
      <c r="D2352" s="117"/>
      <c r="E2352" s="123"/>
      <c r="F2352" s="123"/>
      <c r="G2352" s="124"/>
      <c r="H2352" s="125"/>
      <c r="I2352" s="122" t="s">
        <v>2400</v>
      </c>
      <c r="J2352" s="122" t="s">
        <v>5571</v>
      </c>
      <c r="K2352" s="126" t="s">
        <v>221</v>
      </c>
      <c r="L2352" s="126"/>
      <c r="M2352" s="126"/>
      <c r="N2352" s="126"/>
      <c r="O2352" s="126"/>
      <c r="P2352" s="126"/>
      <c r="Q2352" s="126"/>
      <c r="R2352" s="127" t="s">
        <v>4489</v>
      </c>
      <c r="S2352" s="127" t="s">
        <v>53</v>
      </c>
      <c r="T2352" s="128"/>
      <c r="U2352" s="108" t="s">
        <v>4490</v>
      </c>
      <c r="V2352" s="126" t="s">
        <v>916</v>
      </c>
    </row>
    <row r="2353" spans="1:22" s="109" customFormat="1">
      <c r="A2353" s="122" t="s">
        <v>4491</v>
      </c>
      <c r="B2353" s="122"/>
      <c r="C2353" s="117" t="s">
        <v>5601</v>
      </c>
      <c r="D2353" s="117" t="s">
        <v>389</v>
      </c>
      <c r="E2353" s="123">
        <v>42164</v>
      </c>
      <c r="F2353" s="123"/>
      <c r="G2353" s="124"/>
      <c r="H2353" s="125"/>
      <c r="I2353" s="122" t="s">
        <v>2400</v>
      </c>
      <c r="J2353" s="122" t="s">
        <v>5571</v>
      </c>
      <c r="K2353" s="126" t="s">
        <v>88</v>
      </c>
      <c r="L2353" s="126"/>
      <c r="M2353" s="126"/>
      <c r="N2353" s="126"/>
      <c r="O2353" s="126"/>
      <c r="P2353" s="126"/>
      <c r="Q2353" s="126"/>
      <c r="R2353" s="127" t="s">
        <v>5801</v>
      </c>
      <c r="S2353" s="127" t="s">
        <v>53</v>
      </c>
      <c r="T2353" s="128"/>
      <c r="U2353" s="108" t="s">
        <v>4493</v>
      </c>
      <c r="V2353" s="126" t="s">
        <v>916</v>
      </c>
    </row>
    <row r="2354" spans="1:22" s="109" customFormat="1">
      <c r="A2354" s="122" t="s">
        <v>4494</v>
      </c>
      <c r="B2354" s="122"/>
      <c r="C2354" s="117" t="s">
        <v>5546</v>
      </c>
      <c r="D2354" s="117"/>
      <c r="E2354" s="123"/>
      <c r="F2354" s="123"/>
      <c r="G2354" s="124"/>
      <c r="H2354" s="125"/>
      <c r="I2354" s="122" t="s">
        <v>2400</v>
      </c>
      <c r="J2354" s="122" t="s">
        <v>5570</v>
      </c>
      <c r="K2354" s="126" t="s">
        <v>162</v>
      </c>
      <c r="L2354" s="126"/>
      <c r="M2354" s="126"/>
      <c r="N2354" s="126"/>
      <c r="O2354" s="126"/>
      <c r="P2354" s="126"/>
      <c r="Q2354" s="126"/>
      <c r="R2354" s="127" t="s">
        <v>4495</v>
      </c>
      <c r="S2354" s="127" t="s">
        <v>1480</v>
      </c>
      <c r="T2354" s="128"/>
      <c r="U2354" s="108" t="s">
        <v>2995</v>
      </c>
      <c r="V2354" s="126" t="s">
        <v>916</v>
      </c>
    </row>
    <row r="2355" spans="1:22" s="109" customFormat="1">
      <c r="A2355" s="122" t="s">
        <v>4496</v>
      </c>
      <c r="B2355" s="122"/>
      <c r="C2355" s="117" t="s">
        <v>5546</v>
      </c>
      <c r="D2355" s="117"/>
      <c r="E2355" s="123">
        <v>41934</v>
      </c>
      <c r="F2355" s="123"/>
      <c r="G2355" s="124"/>
      <c r="H2355" s="125"/>
      <c r="I2355" s="122" t="s">
        <v>2400</v>
      </c>
      <c r="J2355" s="122" t="s">
        <v>5570</v>
      </c>
      <c r="K2355" s="126" t="s">
        <v>162</v>
      </c>
      <c r="L2355" s="126"/>
      <c r="M2355" s="126"/>
      <c r="N2355" s="126"/>
      <c r="O2355" s="126"/>
      <c r="P2355" s="126"/>
      <c r="Q2355" s="126"/>
      <c r="R2355" s="127" t="s">
        <v>4497</v>
      </c>
      <c r="S2355" s="127" t="s">
        <v>53</v>
      </c>
      <c r="T2355" s="128"/>
      <c r="U2355" s="108" t="s">
        <v>2995</v>
      </c>
      <c r="V2355" s="126" t="s">
        <v>916</v>
      </c>
    </row>
    <row r="2356" spans="1:22" s="109" customFormat="1">
      <c r="A2356" s="122" t="s">
        <v>4498</v>
      </c>
      <c r="B2356" s="122"/>
      <c r="C2356" s="117" t="s">
        <v>5546</v>
      </c>
      <c r="D2356" s="117"/>
      <c r="E2356" s="123">
        <v>41934</v>
      </c>
      <c r="F2356" s="123"/>
      <c r="G2356" s="124"/>
      <c r="H2356" s="125"/>
      <c r="I2356" s="122" t="s">
        <v>2400</v>
      </c>
      <c r="J2356" s="122" t="s">
        <v>5570</v>
      </c>
      <c r="K2356" s="126" t="s">
        <v>162</v>
      </c>
      <c r="L2356" s="126"/>
      <c r="M2356" s="126"/>
      <c r="N2356" s="126"/>
      <c r="O2356" s="126"/>
      <c r="P2356" s="126"/>
      <c r="Q2356" s="126"/>
      <c r="R2356" s="127" t="s">
        <v>4499</v>
      </c>
      <c r="S2356" s="127" t="s">
        <v>711</v>
      </c>
      <c r="T2356" s="128"/>
      <c r="U2356" s="108" t="s">
        <v>2995</v>
      </c>
      <c r="V2356" s="126" t="s">
        <v>916</v>
      </c>
    </row>
    <row r="2357" spans="1:22" s="109" customFormat="1">
      <c r="A2357" s="122" t="s">
        <v>4500</v>
      </c>
      <c r="B2357" s="122"/>
      <c r="C2357" s="117" t="s">
        <v>5546</v>
      </c>
      <c r="D2357" s="117"/>
      <c r="E2357" s="123">
        <v>41813</v>
      </c>
      <c r="F2357" s="123"/>
      <c r="G2357" s="124"/>
      <c r="H2357" s="125"/>
      <c r="I2357" s="122" t="s">
        <v>2400</v>
      </c>
      <c r="J2357" s="122" t="s">
        <v>5570</v>
      </c>
      <c r="K2357" s="126" t="s">
        <v>162</v>
      </c>
      <c r="L2357" s="126"/>
      <c r="M2357" s="126"/>
      <c r="N2357" s="126"/>
      <c r="O2357" s="126"/>
      <c r="P2357" s="126"/>
      <c r="Q2357" s="126"/>
      <c r="R2357" s="127" t="s">
        <v>4501</v>
      </c>
      <c r="S2357" s="127" t="s">
        <v>1240</v>
      </c>
      <c r="T2357" s="128"/>
      <c r="U2357" s="108" t="s">
        <v>2995</v>
      </c>
      <c r="V2357" s="126" t="s">
        <v>916</v>
      </c>
    </row>
    <row r="2358" spans="1:22" s="109" customFormat="1">
      <c r="A2358" s="122" t="s">
        <v>4502</v>
      </c>
      <c r="B2358" s="122"/>
      <c r="C2358" s="117" t="s">
        <v>5546</v>
      </c>
      <c r="D2358" s="117"/>
      <c r="E2358" s="123">
        <v>41813</v>
      </c>
      <c r="F2358" s="123"/>
      <c r="G2358" s="124"/>
      <c r="H2358" s="125"/>
      <c r="I2358" s="122" t="s">
        <v>2400</v>
      </c>
      <c r="J2358" s="122" t="s">
        <v>5570</v>
      </c>
      <c r="K2358" s="126" t="s">
        <v>162</v>
      </c>
      <c r="L2358" s="126"/>
      <c r="M2358" s="126"/>
      <c r="N2358" s="126"/>
      <c r="O2358" s="126"/>
      <c r="P2358" s="126"/>
      <c r="Q2358" s="126"/>
      <c r="R2358" s="127" t="s">
        <v>4503</v>
      </c>
      <c r="S2358" s="127" t="s">
        <v>16</v>
      </c>
      <c r="T2358" s="128"/>
      <c r="U2358" s="108" t="s">
        <v>2995</v>
      </c>
      <c r="V2358" s="126" t="s">
        <v>916</v>
      </c>
    </row>
    <row r="2359" spans="1:22" s="109" customFormat="1">
      <c r="A2359" s="122" t="s">
        <v>4504</v>
      </c>
      <c r="B2359" s="122"/>
      <c r="C2359" s="117" t="s">
        <v>5546</v>
      </c>
      <c r="D2359" s="117"/>
      <c r="E2359" s="123">
        <v>41934</v>
      </c>
      <c r="F2359" s="123"/>
      <c r="G2359" s="124"/>
      <c r="H2359" s="125"/>
      <c r="I2359" s="122" t="s">
        <v>2400</v>
      </c>
      <c r="J2359" s="122" t="s">
        <v>5570</v>
      </c>
      <c r="K2359" s="126" t="s">
        <v>52</v>
      </c>
      <c r="L2359" s="126"/>
      <c r="M2359" s="126"/>
      <c r="N2359" s="126"/>
      <c r="O2359" s="126"/>
      <c r="P2359" s="126"/>
      <c r="Q2359" s="126"/>
      <c r="R2359" s="127" t="s">
        <v>2997</v>
      </c>
      <c r="S2359" s="127" t="s">
        <v>4505</v>
      </c>
      <c r="T2359" s="128"/>
      <c r="U2359" s="108" t="s">
        <v>4506</v>
      </c>
      <c r="V2359" s="126" t="s">
        <v>916</v>
      </c>
    </row>
    <row r="2360" spans="1:22" s="109" customFormat="1">
      <c r="A2360" s="122" t="s">
        <v>4507</v>
      </c>
      <c r="B2360" s="122"/>
      <c r="C2360" s="117" t="s">
        <v>5546</v>
      </c>
      <c r="D2360" s="117"/>
      <c r="E2360" s="123">
        <v>41813</v>
      </c>
      <c r="F2360" s="123"/>
      <c r="G2360" s="124"/>
      <c r="H2360" s="125"/>
      <c r="I2360" s="122" t="s">
        <v>2400</v>
      </c>
      <c r="J2360" s="122" t="s">
        <v>5570</v>
      </c>
      <c r="K2360" s="126" t="s">
        <v>52</v>
      </c>
      <c r="L2360" s="126"/>
      <c r="M2360" s="126"/>
      <c r="N2360" s="126"/>
      <c r="O2360" s="126"/>
      <c r="P2360" s="126"/>
      <c r="Q2360" s="126"/>
      <c r="R2360" s="127" t="s">
        <v>17</v>
      </c>
      <c r="S2360" s="127" t="s">
        <v>53</v>
      </c>
      <c r="T2360" s="128"/>
      <c r="U2360" s="108" t="s">
        <v>4506</v>
      </c>
      <c r="V2360" s="126" t="s">
        <v>916</v>
      </c>
    </row>
    <row r="2361" spans="1:22" s="109" customFormat="1">
      <c r="A2361" s="122" t="s">
        <v>4508</v>
      </c>
      <c r="B2361" s="122"/>
      <c r="C2361" s="117" t="s">
        <v>5601</v>
      </c>
      <c r="D2361" s="117" t="s">
        <v>5553</v>
      </c>
      <c r="E2361" s="123">
        <v>41745</v>
      </c>
      <c r="F2361" s="123"/>
      <c r="G2361" s="124"/>
      <c r="H2361" s="125"/>
      <c r="I2361" s="122" t="s">
        <v>2400</v>
      </c>
      <c r="J2361" s="122" t="s">
        <v>5570</v>
      </c>
      <c r="K2361" s="126" t="s">
        <v>5506</v>
      </c>
      <c r="L2361" s="126"/>
      <c r="M2361" s="126"/>
      <c r="N2361" s="126"/>
      <c r="O2361" s="126"/>
      <c r="P2361" s="126"/>
      <c r="Q2361" s="126"/>
      <c r="R2361" s="127" t="s">
        <v>17</v>
      </c>
      <c r="S2361" s="127" t="s">
        <v>5802</v>
      </c>
      <c r="T2361" s="128"/>
      <c r="U2361" s="108" t="s">
        <v>5533</v>
      </c>
      <c r="V2361" s="126" t="s">
        <v>916</v>
      </c>
    </row>
    <row r="2362" spans="1:22" s="109" customFormat="1">
      <c r="A2362" s="122" t="s">
        <v>4511</v>
      </c>
      <c r="B2362" s="122"/>
      <c r="C2362" s="117" t="s">
        <v>5546</v>
      </c>
      <c r="D2362" s="117"/>
      <c r="E2362" s="123"/>
      <c r="F2362" s="123"/>
      <c r="G2362" s="124"/>
      <c r="H2362" s="125"/>
      <c r="I2362" s="122" t="s">
        <v>2400</v>
      </c>
      <c r="J2362" s="122" t="s">
        <v>5571</v>
      </c>
      <c r="K2362" s="126" t="s">
        <v>35</v>
      </c>
      <c r="L2362" s="126"/>
      <c r="M2362" s="126"/>
      <c r="N2362" s="126"/>
      <c r="O2362" s="126"/>
      <c r="P2362" s="126"/>
      <c r="Q2362" s="126"/>
      <c r="R2362" s="127" t="s">
        <v>4512</v>
      </c>
      <c r="S2362" s="127" t="s">
        <v>2750</v>
      </c>
      <c r="T2362" s="128" t="s">
        <v>17</v>
      </c>
      <c r="U2362" s="108" t="s">
        <v>4513</v>
      </c>
      <c r="V2362" s="126" t="s">
        <v>916</v>
      </c>
    </row>
    <row r="2363" spans="1:22" s="109" customFormat="1">
      <c r="A2363" s="122" t="s">
        <v>4514</v>
      </c>
      <c r="B2363" s="122"/>
      <c r="C2363" s="117" t="s">
        <v>5546</v>
      </c>
      <c r="D2363" s="117"/>
      <c r="E2363" s="123">
        <v>41991</v>
      </c>
      <c r="F2363" s="123"/>
      <c r="G2363" s="124"/>
      <c r="H2363" s="125"/>
      <c r="I2363" s="122" t="s">
        <v>2400</v>
      </c>
      <c r="J2363" s="122" t="s">
        <v>5571</v>
      </c>
      <c r="K2363" s="126" t="s">
        <v>35</v>
      </c>
      <c r="L2363" s="126"/>
      <c r="M2363" s="126"/>
      <c r="N2363" s="126"/>
      <c r="O2363" s="126"/>
      <c r="P2363" s="126"/>
      <c r="Q2363" s="126"/>
      <c r="R2363" s="127" t="s">
        <v>4515</v>
      </c>
      <c r="S2363" s="127" t="s">
        <v>53</v>
      </c>
      <c r="T2363" s="128" t="s">
        <v>17</v>
      </c>
      <c r="U2363" s="108" t="s">
        <v>4513</v>
      </c>
      <c r="V2363" s="126" t="s">
        <v>916</v>
      </c>
    </row>
    <row r="2364" spans="1:22" s="109" customFormat="1">
      <c r="A2364" s="122" t="s">
        <v>4516</v>
      </c>
      <c r="B2364" s="122"/>
      <c r="C2364" s="117" t="s">
        <v>5546</v>
      </c>
      <c r="D2364" s="117"/>
      <c r="E2364" s="123"/>
      <c r="F2364" s="123"/>
      <c r="G2364" s="124"/>
      <c r="H2364" s="125"/>
      <c r="I2364" s="122" t="s">
        <v>2400</v>
      </c>
      <c r="J2364" s="122" t="s">
        <v>5571</v>
      </c>
      <c r="K2364" s="126" t="s">
        <v>35</v>
      </c>
      <c r="L2364" s="126"/>
      <c r="M2364" s="126"/>
      <c r="N2364" s="126"/>
      <c r="O2364" s="126"/>
      <c r="P2364" s="126"/>
      <c r="Q2364" s="126"/>
      <c r="R2364" s="127" t="s">
        <v>4515</v>
      </c>
      <c r="S2364" s="127" t="s">
        <v>1240</v>
      </c>
      <c r="T2364" s="128" t="s">
        <v>17</v>
      </c>
      <c r="U2364" s="108" t="s">
        <v>3001</v>
      </c>
      <c r="V2364" s="126" t="s">
        <v>916</v>
      </c>
    </row>
    <row r="2365" spans="1:22" s="109" customFormat="1">
      <c r="A2365" s="122" t="s">
        <v>4517</v>
      </c>
      <c r="B2365" s="122"/>
      <c r="C2365" s="117" t="s">
        <v>5546</v>
      </c>
      <c r="D2365" s="117"/>
      <c r="E2365" s="123"/>
      <c r="F2365" s="123"/>
      <c r="G2365" s="124"/>
      <c r="H2365" s="125"/>
      <c r="I2365" s="122" t="s">
        <v>2400</v>
      </c>
      <c r="J2365" s="122" t="s">
        <v>5571</v>
      </c>
      <c r="K2365" s="126" t="s">
        <v>35</v>
      </c>
      <c r="L2365" s="126"/>
      <c r="M2365" s="126"/>
      <c r="N2365" s="126"/>
      <c r="O2365" s="126"/>
      <c r="P2365" s="126"/>
      <c r="Q2365" s="126"/>
      <c r="R2365" s="127" t="s">
        <v>36</v>
      </c>
      <c r="S2365" s="127" t="s">
        <v>2402</v>
      </c>
      <c r="T2365" s="128" t="s">
        <v>17</v>
      </c>
      <c r="U2365" s="108" t="s">
        <v>4513</v>
      </c>
      <c r="V2365" s="126" t="s">
        <v>916</v>
      </c>
    </row>
    <row r="2366" spans="1:22" s="109" customFormat="1">
      <c r="A2366" s="122" t="s">
        <v>4518</v>
      </c>
      <c r="B2366" s="122"/>
      <c r="C2366" s="117" t="s">
        <v>5546</v>
      </c>
      <c r="D2366" s="117"/>
      <c r="E2366" s="123"/>
      <c r="F2366" s="123"/>
      <c r="G2366" s="124"/>
      <c r="H2366" s="125"/>
      <c r="I2366" s="122" t="s">
        <v>2400</v>
      </c>
      <c r="J2366" s="122" t="s">
        <v>5571</v>
      </c>
      <c r="K2366" s="126" t="s">
        <v>35</v>
      </c>
      <c r="L2366" s="126"/>
      <c r="M2366" s="126"/>
      <c r="N2366" s="126"/>
      <c r="O2366" s="126"/>
      <c r="P2366" s="126"/>
      <c r="Q2366" s="126"/>
      <c r="R2366" s="127" t="s">
        <v>4519</v>
      </c>
      <c r="S2366" s="127" t="s">
        <v>4520</v>
      </c>
      <c r="T2366" s="128" t="s">
        <v>17</v>
      </c>
      <c r="U2366" s="108" t="s">
        <v>4513</v>
      </c>
      <c r="V2366" s="126" t="s">
        <v>916</v>
      </c>
    </row>
    <row r="2367" spans="1:22" s="109" customFormat="1">
      <c r="A2367" s="122" t="s">
        <v>4521</v>
      </c>
      <c r="B2367" s="122"/>
      <c r="C2367" s="117" t="s">
        <v>5546</v>
      </c>
      <c r="D2367" s="117"/>
      <c r="E2367" s="123"/>
      <c r="F2367" s="123"/>
      <c r="G2367" s="124"/>
      <c r="H2367" s="125"/>
      <c r="I2367" s="122" t="s">
        <v>2400</v>
      </c>
      <c r="J2367" s="122" t="s">
        <v>5571</v>
      </c>
      <c r="K2367" s="126" t="s">
        <v>35</v>
      </c>
      <c r="L2367" s="126"/>
      <c r="M2367" s="126"/>
      <c r="N2367" s="126"/>
      <c r="O2367" s="126"/>
      <c r="P2367" s="126"/>
      <c r="Q2367" s="126"/>
      <c r="R2367" s="127" t="s">
        <v>43</v>
      </c>
      <c r="S2367" s="127" t="s">
        <v>1480</v>
      </c>
      <c r="T2367" s="128" t="s">
        <v>17</v>
      </c>
      <c r="U2367" s="108" t="s">
        <v>4513</v>
      </c>
      <c r="V2367" s="126" t="s">
        <v>916</v>
      </c>
    </row>
    <row r="2368" spans="1:22" s="109" customFormat="1">
      <c r="A2368" s="122" t="s">
        <v>4522</v>
      </c>
      <c r="B2368" s="122"/>
      <c r="C2368" s="117" t="s">
        <v>5546</v>
      </c>
      <c r="D2368" s="117"/>
      <c r="E2368" s="123"/>
      <c r="F2368" s="123"/>
      <c r="G2368" s="124"/>
      <c r="H2368" s="125"/>
      <c r="I2368" s="122" t="s">
        <v>2400</v>
      </c>
      <c r="J2368" s="122" t="s">
        <v>5571</v>
      </c>
      <c r="K2368" s="126" t="s">
        <v>35</v>
      </c>
      <c r="L2368" s="126"/>
      <c r="M2368" s="126"/>
      <c r="N2368" s="126"/>
      <c r="O2368" s="126"/>
      <c r="P2368" s="126"/>
      <c r="Q2368" s="126"/>
      <c r="R2368" s="127" t="s">
        <v>4523</v>
      </c>
      <c r="S2368" s="127" t="s">
        <v>4524</v>
      </c>
      <c r="T2368" s="128" t="s">
        <v>17</v>
      </c>
      <c r="U2368" s="108" t="s">
        <v>4513</v>
      </c>
      <c r="V2368" s="126" t="s">
        <v>916</v>
      </c>
    </row>
    <row r="2369" spans="1:22" s="109" customFormat="1">
      <c r="A2369" s="122" t="s">
        <v>4525</v>
      </c>
      <c r="B2369" s="122"/>
      <c r="C2369" s="117" t="s">
        <v>5546</v>
      </c>
      <c r="D2369" s="117"/>
      <c r="E2369" s="123"/>
      <c r="F2369" s="123"/>
      <c r="G2369" s="124"/>
      <c r="H2369" s="125"/>
      <c r="I2369" s="122" t="s">
        <v>2400</v>
      </c>
      <c r="J2369" s="122" t="s">
        <v>5571</v>
      </c>
      <c r="K2369" s="126" t="s">
        <v>35</v>
      </c>
      <c r="L2369" s="126"/>
      <c r="M2369" s="126"/>
      <c r="N2369" s="126"/>
      <c r="O2369" s="126"/>
      <c r="P2369" s="126"/>
      <c r="Q2369" s="126"/>
      <c r="R2369" s="127" t="s">
        <v>4526</v>
      </c>
      <c r="S2369" s="127" t="s">
        <v>4527</v>
      </c>
      <c r="T2369" s="128" t="s">
        <v>17</v>
      </c>
      <c r="U2369" s="108" t="s">
        <v>4513</v>
      </c>
      <c r="V2369" s="126" t="s">
        <v>916</v>
      </c>
    </row>
    <row r="2370" spans="1:22" s="109" customFormat="1">
      <c r="A2370" s="122" t="s">
        <v>4528</v>
      </c>
      <c r="B2370" s="122"/>
      <c r="C2370" s="117" t="s">
        <v>5601</v>
      </c>
      <c r="D2370" s="117" t="s">
        <v>339</v>
      </c>
      <c r="E2370" s="124">
        <v>41745</v>
      </c>
      <c r="F2370" s="124"/>
      <c r="G2370" s="124" t="s">
        <v>57</v>
      </c>
      <c r="H2370" s="125"/>
      <c r="I2370" s="122" t="s">
        <v>2400</v>
      </c>
      <c r="J2370" s="122" t="s">
        <v>5570</v>
      </c>
      <c r="K2370" s="122" t="s">
        <v>35</v>
      </c>
      <c r="L2370" s="122"/>
      <c r="M2370" s="122"/>
      <c r="N2370" s="122"/>
      <c r="O2370" s="122"/>
      <c r="P2370" s="122"/>
      <c r="Q2370" s="122"/>
      <c r="R2370" s="129" t="s">
        <v>362</v>
      </c>
      <c r="S2370" s="129" t="s">
        <v>711</v>
      </c>
      <c r="T2370" s="130" t="s">
        <v>17</v>
      </c>
      <c r="U2370" s="129" t="s">
        <v>4513</v>
      </c>
      <c r="V2370" s="122" t="s">
        <v>916</v>
      </c>
    </row>
    <row r="2371" spans="1:22" s="109" customFormat="1">
      <c r="A2371" s="122" t="s">
        <v>4529</v>
      </c>
      <c r="B2371" s="122"/>
      <c r="C2371" s="117" t="s">
        <v>5546</v>
      </c>
      <c r="D2371" s="117"/>
      <c r="E2371" s="123"/>
      <c r="F2371" s="123"/>
      <c r="G2371" s="124"/>
      <c r="H2371" s="125"/>
      <c r="I2371" s="122" t="s">
        <v>2400</v>
      </c>
      <c r="J2371" s="122" t="s">
        <v>5571</v>
      </c>
      <c r="K2371" s="126" t="s">
        <v>375</v>
      </c>
      <c r="L2371" s="126"/>
      <c r="M2371" s="126"/>
      <c r="N2371" s="126"/>
      <c r="O2371" s="126"/>
      <c r="P2371" s="126"/>
      <c r="Q2371" s="126"/>
      <c r="R2371" s="127" t="s">
        <v>4519</v>
      </c>
      <c r="S2371" s="127" t="s">
        <v>2774</v>
      </c>
      <c r="T2371" s="128" t="s">
        <v>17</v>
      </c>
      <c r="U2371" s="108" t="s">
        <v>4530</v>
      </c>
      <c r="V2371" s="126" t="s">
        <v>916</v>
      </c>
    </row>
    <row r="2372" spans="1:22" s="109" customFormat="1">
      <c r="A2372" s="122" t="s">
        <v>4531</v>
      </c>
      <c r="B2372" s="122"/>
      <c r="C2372" s="117" t="s">
        <v>5546</v>
      </c>
      <c r="D2372" s="117"/>
      <c r="E2372" s="123"/>
      <c r="F2372" s="123"/>
      <c r="G2372" s="124"/>
      <c r="H2372" s="125"/>
      <c r="I2372" s="122" t="s">
        <v>2400</v>
      </c>
      <c r="J2372" s="122" t="s">
        <v>5571</v>
      </c>
      <c r="K2372" s="126" t="s">
        <v>46</v>
      </c>
      <c r="L2372" s="126"/>
      <c r="M2372" s="126"/>
      <c r="N2372" s="126"/>
      <c r="O2372" s="126"/>
      <c r="P2372" s="126"/>
      <c r="Q2372" s="126"/>
      <c r="R2372" s="127" t="s">
        <v>47</v>
      </c>
      <c r="S2372" s="127" t="s">
        <v>4532</v>
      </c>
      <c r="T2372" s="128" t="s">
        <v>17</v>
      </c>
      <c r="U2372" s="108" t="s">
        <v>4533</v>
      </c>
      <c r="V2372" s="126" t="s">
        <v>916</v>
      </c>
    </row>
    <row r="2373" spans="1:22" s="109" customFormat="1">
      <c r="A2373" s="122" t="s">
        <v>4534</v>
      </c>
      <c r="B2373" s="122"/>
      <c r="C2373" s="117" t="s">
        <v>5546</v>
      </c>
      <c r="D2373" s="117"/>
      <c r="E2373" s="123"/>
      <c r="F2373" s="123"/>
      <c r="G2373" s="124"/>
      <c r="H2373" s="125"/>
      <c r="I2373" s="122" t="s">
        <v>2400</v>
      </c>
      <c r="J2373" s="122" t="s">
        <v>5571</v>
      </c>
      <c r="K2373" s="126" t="s">
        <v>46</v>
      </c>
      <c r="L2373" s="126"/>
      <c r="M2373" s="126"/>
      <c r="N2373" s="126"/>
      <c r="O2373" s="126"/>
      <c r="P2373" s="126"/>
      <c r="Q2373" s="126"/>
      <c r="R2373" s="127" t="s">
        <v>47</v>
      </c>
      <c r="S2373" s="127" t="s">
        <v>1240</v>
      </c>
      <c r="T2373" s="128" t="s">
        <v>17</v>
      </c>
      <c r="U2373" s="108" t="s">
        <v>4535</v>
      </c>
      <c r="V2373" s="126" t="s">
        <v>916</v>
      </c>
    </row>
    <row r="2374" spans="1:22" s="109" customFormat="1">
      <c r="A2374" s="122" t="s">
        <v>4536</v>
      </c>
      <c r="B2374" s="122"/>
      <c r="C2374" s="117" t="s">
        <v>5546</v>
      </c>
      <c r="D2374" s="117"/>
      <c r="E2374" s="123"/>
      <c r="F2374" s="123"/>
      <c r="G2374" s="124"/>
      <c r="H2374" s="125"/>
      <c r="I2374" s="122" t="s">
        <v>2400</v>
      </c>
      <c r="J2374" s="122" t="s">
        <v>5571</v>
      </c>
      <c r="K2374" s="126" t="s">
        <v>49</v>
      </c>
      <c r="L2374" s="126"/>
      <c r="M2374" s="126"/>
      <c r="N2374" s="126"/>
      <c r="O2374" s="126"/>
      <c r="P2374" s="126"/>
      <c r="Q2374" s="126"/>
      <c r="R2374" s="127" t="s">
        <v>50</v>
      </c>
      <c r="S2374" s="127" t="s">
        <v>4537</v>
      </c>
      <c r="T2374" s="128" t="s">
        <v>17</v>
      </c>
      <c r="U2374" s="108" t="s">
        <v>4538</v>
      </c>
      <c r="V2374" s="126" t="s">
        <v>916</v>
      </c>
    </row>
    <row r="2375" spans="1:22" s="109" customFormat="1">
      <c r="A2375" s="122" t="s">
        <v>4539</v>
      </c>
      <c r="B2375" s="122"/>
      <c r="C2375" s="117" t="s">
        <v>5601</v>
      </c>
      <c r="D2375" s="117" t="s">
        <v>389</v>
      </c>
      <c r="E2375" s="123"/>
      <c r="F2375" s="123"/>
      <c r="G2375" s="124"/>
      <c r="H2375" s="125"/>
      <c r="I2375" s="122" t="s">
        <v>2400</v>
      </c>
      <c r="J2375" s="122" t="s">
        <v>5571</v>
      </c>
      <c r="K2375" s="126" t="s">
        <v>426</v>
      </c>
      <c r="L2375" s="126"/>
      <c r="M2375" s="126"/>
      <c r="N2375" s="126"/>
      <c r="O2375" s="126"/>
      <c r="P2375" s="126"/>
      <c r="Q2375" s="126"/>
      <c r="R2375" s="127" t="s">
        <v>5803</v>
      </c>
      <c r="S2375" s="127" t="s">
        <v>5804</v>
      </c>
      <c r="T2375" s="128" t="s">
        <v>17</v>
      </c>
      <c r="U2375" s="108" t="s">
        <v>3009</v>
      </c>
      <c r="V2375" s="126" t="s">
        <v>916</v>
      </c>
    </row>
    <row r="2376" spans="1:22" s="109" customFormat="1">
      <c r="A2376" s="122" t="s">
        <v>4542</v>
      </c>
      <c r="B2376" s="122"/>
      <c r="C2376" s="117" t="s">
        <v>5601</v>
      </c>
      <c r="D2376" s="117" t="s">
        <v>389</v>
      </c>
      <c r="E2376" s="123"/>
      <c r="F2376" s="123"/>
      <c r="G2376" s="124"/>
      <c r="H2376" s="125"/>
      <c r="I2376" s="122" t="s">
        <v>2400</v>
      </c>
      <c r="J2376" s="122" t="s">
        <v>5571</v>
      </c>
      <c r="K2376" s="126" t="s">
        <v>426</v>
      </c>
      <c r="L2376" s="126"/>
      <c r="M2376" s="126"/>
      <c r="N2376" s="126"/>
      <c r="O2376" s="126"/>
      <c r="P2376" s="126"/>
      <c r="Q2376" s="126"/>
      <c r="R2376" s="127" t="s">
        <v>5803</v>
      </c>
      <c r="S2376" s="127" t="s">
        <v>4543</v>
      </c>
      <c r="T2376" s="128" t="s">
        <v>17</v>
      </c>
      <c r="U2376" s="108" t="s">
        <v>3007</v>
      </c>
      <c r="V2376" s="126" t="s">
        <v>916</v>
      </c>
    </row>
    <row r="2377" spans="1:22" s="109" customFormat="1">
      <c r="A2377" s="122" t="s">
        <v>4544</v>
      </c>
      <c r="B2377" s="122"/>
      <c r="C2377" s="117" t="s">
        <v>5601</v>
      </c>
      <c r="D2377" s="117" t="s">
        <v>389</v>
      </c>
      <c r="E2377" s="123"/>
      <c r="F2377" s="123"/>
      <c r="G2377" s="124"/>
      <c r="H2377" s="125"/>
      <c r="I2377" s="122" t="s">
        <v>2400</v>
      </c>
      <c r="J2377" s="122" t="s">
        <v>5571</v>
      </c>
      <c r="K2377" s="126" t="s">
        <v>426</v>
      </c>
      <c r="L2377" s="126"/>
      <c r="M2377" s="126"/>
      <c r="N2377" s="126"/>
      <c r="O2377" s="126"/>
      <c r="P2377" s="126"/>
      <c r="Q2377" s="126"/>
      <c r="R2377" s="127" t="s">
        <v>5805</v>
      </c>
      <c r="S2377" s="127" t="s">
        <v>4546</v>
      </c>
      <c r="T2377" s="128" t="s">
        <v>17</v>
      </c>
      <c r="U2377" s="108" t="s">
        <v>3009</v>
      </c>
      <c r="V2377" s="126" t="s">
        <v>916</v>
      </c>
    </row>
    <row r="2378" spans="1:22" s="109" customFormat="1">
      <c r="A2378" s="122" t="s">
        <v>4547</v>
      </c>
      <c r="B2378" s="122"/>
      <c r="C2378" s="117" t="s">
        <v>5601</v>
      </c>
      <c r="D2378" s="117" t="s">
        <v>389</v>
      </c>
      <c r="E2378" s="123"/>
      <c r="F2378" s="123"/>
      <c r="G2378" s="124"/>
      <c r="H2378" s="125"/>
      <c r="I2378" s="122" t="s">
        <v>2400</v>
      </c>
      <c r="J2378" s="122" t="s">
        <v>5571</v>
      </c>
      <c r="K2378" s="126" t="s">
        <v>426</v>
      </c>
      <c r="L2378" s="126"/>
      <c r="M2378" s="126"/>
      <c r="N2378" s="126"/>
      <c r="O2378" s="126"/>
      <c r="P2378" s="126"/>
      <c r="Q2378" s="126"/>
      <c r="R2378" s="127" t="s">
        <v>5806</v>
      </c>
      <c r="S2378" s="127" t="s">
        <v>4549</v>
      </c>
      <c r="T2378" s="128" t="s">
        <v>17</v>
      </c>
      <c r="U2378" s="108" t="s">
        <v>3009</v>
      </c>
      <c r="V2378" s="126" t="s">
        <v>916</v>
      </c>
    </row>
    <row r="2379" spans="1:22" s="109" customFormat="1">
      <c r="A2379" s="122" t="s">
        <v>4550</v>
      </c>
      <c r="B2379" s="122"/>
      <c r="C2379" s="117" t="s">
        <v>5601</v>
      </c>
      <c r="D2379" s="117" t="s">
        <v>339</v>
      </c>
      <c r="E2379" s="124"/>
      <c r="F2379" s="124"/>
      <c r="G2379" s="124" t="s">
        <v>57</v>
      </c>
      <c r="H2379" s="125"/>
      <c r="I2379" s="122" t="s">
        <v>2400</v>
      </c>
      <c r="J2379" s="122" t="s">
        <v>5571</v>
      </c>
      <c r="K2379" s="122" t="s">
        <v>426</v>
      </c>
      <c r="L2379" s="122"/>
      <c r="M2379" s="122"/>
      <c r="N2379" s="122"/>
      <c r="O2379" s="122"/>
      <c r="P2379" s="122"/>
      <c r="Q2379" s="122"/>
      <c r="R2379" s="129" t="s">
        <v>4551</v>
      </c>
      <c r="S2379" s="129" t="s">
        <v>4552</v>
      </c>
      <c r="T2379" s="130" t="s">
        <v>17</v>
      </c>
      <c r="U2379" s="129" t="s">
        <v>3009</v>
      </c>
      <c r="V2379" s="122" t="s">
        <v>916</v>
      </c>
    </row>
    <row r="2380" spans="1:22" s="109" customFormat="1">
      <c r="A2380" s="122" t="s">
        <v>4553</v>
      </c>
      <c r="B2380" s="122"/>
      <c r="C2380" s="117" t="s">
        <v>5601</v>
      </c>
      <c r="D2380" s="117" t="s">
        <v>389</v>
      </c>
      <c r="E2380" s="123"/>
      <c r="F2380" s="123"/>
      <c r="G2380" s="124"/>
      <c r="H2380" s="125"/>
      <c r="I2380" s="122" t="s">
        <v>2400</v>
      </c>
      <c r="J2380" s="122" t="s">
        <v>5571</v>
      </c>
      <c r="K2380" s="126" t="s">
        <v>426</v>
      </c>
      <c r="L2380" s="126"/>
      <c r="M2380" s="126"/>
      <c r="N2380" s="126"/>
      <c r="O2380" s="126"/>
      <c r="P2380" s="126"/>
      <c r="Q2380" s="126"/>
      <c r="R2380" s="127" t="s">
        <v>5807</v>
      </c>
      <c r="S2380" s="127" t="s">
        <v>4554</v>
      </c>
      <c r="T2380" s="128" t="s">
        <v>17</v>
      </c>
      <c r="U2380" s="108" t="s">
        <v>3009</v>
      </c>
      <c r="V2380" s="126" t="s">
        <v>916</v>
      </c>
    </row>
    <row r="2381" spans="1:22" s="109" customFormat="1">
      <c r="A2381" s="122" t="s">
        <v>4555</v>
      </c>
      <c r="B2381" s="122"/>
      <c r="C2381" s="117" t="s">
        <v>5601</v>
      </c>
      <c r="D2381" s="117" t="s">
        <v>389</v>
      </c>
      <c r="E2381" s="123"/>
      <c r="F2381" s="123"/>
      <c r="G2381" s="124"/>
      <c r="H2381" s="125"/>
      <c r="I2381" s="122" t="s">
        <v>2400</v>
      </c>
      <c r="J2381" s="122" t="s">
        <v>5571</v>
      </c>
      <c r="K2381" s="126" t="s">
        <v>427</v>
      </c>
      <c r="L2381" s="126"/>
      <c r="M2381" s="126"/>
      <c r="N2381" s="126"/>
      <c r="O2381" s="126"/>
      <c r="P2381" s="126"/>
      <c r="Q2381" s="126"/>
      <c r="R2381" s="127" t="s">
        <v>5808</v>
      </c>
      <c r="S2381" s="127" t="s">
        <v>4557</v>
      </c>
      <c r="T2381" s="128" t="s">
        <v>17</v>
      </c>
      <c r="U2381" s="108" t="s">
        <v>4558</v>
      </c>
      <c r="V2381" s="126" t="s">
        <v>916</v>
      </c>
    </row>
    <row r="2382" spans="1:22" s="109" customFormat="1">
      <c r="A2382" s="122" t="s">
        <v>4559</v>
      </c>
      <c r="B2382" s="122"/>
      <c r="C2382" s="117" t="s">
        <v>5601</v>
      </c>
      <c r="D2382" s="117" t="s">
        <v>389</v>
      </c>
      <c r="E2382" s="123"/>
      <c r="F2382" s="123"/>
      <c r="G2382" s="124"/>
      <c r="H2382" s="125"/>
      <c r="I2382" s="122" t="s">
        <v>2400</v>
      </c>
      <c r="J2382" s="122" t="s">
        <v>5571</v>
      </c>
      <c r="K2382" s="126" t="s">
        <v>427</v>
      </c>
      <c r="L2382" s="126"/>
      <c r="M2382" s="126"/>
      <c r="N2382" s="126"/>
      <c r="O2382" s="126"/>
      <c r="P2382" s="126"/>
      <c r="Q2382" s="126"/>
      <c r="R2382" s="127" t="s">
        <v>5809</v>
      </c>
      <c r="S2382" s="127" t="s">
        <v>2795</v>
      </c>
      <c r="T2382" s="128" t="s">
        <v>17</v>
      </c>
      <c r="U2382" s="108" t="s">
        <v>4558</v>
      </c>
      <c r="V2382" s="126" t="s">
        <v>916</v>
      </c>
    </row>
    <row r="2383" spans="1:22" s="109" customFormat="1">
      <c r="A2383" s="122" t="s">
        <v>4561</v>
      </c>
      <c r="B2383" s="122"/>
      <c r="C2383" s="117" t="s">
        <v>5601</v>
      </c>
      <c r="D2383" s="117" t="s">
        <v>339</v>
      </c>
      <c r="E2383" s="124"/>
      <c r="F2383" s="124"/>
      <c r="G2383" s="124" t="s">
        <v>57</v>
      </c>
      <c r="H2383" s="125"/>
      <c r="I2383" s="122" t="s">
        <v>2400</v>
      </c>
      <c r="J2383" s="122" t="s">
        <v>5570</v>
      </c>
      <c r="K2383" s="122" t="s">
        <v>3044</v>
      </c>
      <c r="L2383" s="122"/>
      <c r="M2383" s="122"/>
      <c r="N2383" s="122"/>
      <c r="O2383" s="122"/>
      <c r="P2383" s="122"/>
      <c r="Q2383" s="122"/>
      <c r="R2383" s="129" t="s">
        <v>53</v>
      </c>
      <c r="S2383" s="129" t="s">
        <v>4562</v>
      </c>
      <c r="T2383" s="130" t="s">
        <v>17</v>
      </c>
      <c r="U2383" s="129" t="s">
        <v>4563</v>
      </c>
      <c r="V2383" s="122" t="s">
        <v>916</v>
      </c>
    </row>
    <row r="2384" spans="1:22" s="109" customFormat="1">
      <c r="A2384" s="122" t="s">
        <v>4564</v>
      </c>
      <c r="B2384" s="122"/>
      <c r="C2384" s="117" t="s">
        <v>5601</v>
      </c>
      <c r="D2384" s="117" t="s">
        <v>339</v>
      </c>
      <c r="E2384" s="124"/>
      <c r="F2384" s="124"/>
      <c r="G2384" s="124" t="s">
        <v>57</v>
      </c>
      <c r="H2384" s="125"/>
      <c r="I2384" s="122" t="s">
        <v>2400</v>
      </c>
      <c r="J2384" s="122" t="s">
        <v>5570</v>
      </c>
      <c r="K2384" s="122" t="s">
        <v>3044</v>
      </c>
      <c r="L2384" s="122"/>
      <c r="M2384" s="122"/>
      <c r="N2384" s="122"/>
      <c r="O2384" s="122"/>
      <c r="P2384" s="122"/>
      <c r="Q2384" s="122"/>
      <c r="R2384" s="129" t="s">
        <v>53</v>
      </c>
      <c r="S2384" s="129" t="s">
        <v>3011</v>
      </c>
      <c r="T2384" s="130" t="s">
        <v>17</v>
      </c>
      <c r="U2384" s="129" t="s">
        <v>4565</v>
      </c>
      <c r="V2384" s="122" t="s">
        <v>916</v>
      </c>
    </row>
    <row r="2385" spans="1:22" s="109" customFormat="1">
      <c r="A2385" s="122" t="s">
        <v>4566</v>
      </c>
      <c r="B2385" s="122"/>
      <c r="C2385" s="117" t="s">
        <v>5601</v>
      </c>
      <c r="D2385" s="117" t="s">
        <v>339</v>
      </c>
      <c r="E2385" s="124"/>
      <c r="F2385" s="124"/>
      <c r="G2385" s="124" t="s">
        <v>57</v>
      </c>
      <c r="H2385" s="125"/>
      <c r="I2385" s="122" t="s">
        <v>2400</v>
      </c>
      <c r="J2385" s="122" t="s">
        <v>5570</v>
      </c>
      <c r="K2385" s="122" t="s">
        <v>2778</v>
      </c>
      <c r="L2385" s="122"/>
      <c r="M2385" s="122"/>
      <c r="N2385" s="122"/>
      <c r="O2385" s="122"/>
      <c r="P2385" s="122"/>
      <c r="Q2385" s="122"/>
      <c r="R2385" s="129" t="s">
        <v>53</v>
      </c>
      <c r="S2385" s="129" t="s">
        <v>4567</v>
      </c>
      <c r="T2385" s="130" t="s">
        <v>17</v>
      </c>
      <c r="U2385" s="129" t="s">
        <v>4568</v>
      </c>
      <c r="V2385" s="122" t="s">
        <v>916</v>
      </c>
    </row>
    <row r="2386" spans="1:22" s="109" customFormat="1">
      <c r="A2386" s="122" t="s">
        <v>4569</v>
      </c>
      <c r="B2386" s="122"/>
      <c r="C2386" s="117" t="s">
        <v>5546</v>
      </c>
      <c r="D2386" s="117"/>
      <c r="E2386" s="123"/>
      <c r="F2386" s="123"/>
      <c r="G2386" s="124"/>
      <c r="H2386" s="125"/>
      <c r="I2386" s="122" t="s">
        <v>2400</v>
      </c>
      <c r="J2386" s="122" t="s">
        <v>5571</v>
      </c>
      <c r="K2386" s="126" t="s">
        <v>455</v>
      </c>
      <c r="L2386" s="126"/>
      <c r="M2386" s="126"/>
      <c r="N2386" s="126"/>
      <c r="O2386" s="126"/>
      <c r="P2386" s="126"/>
      <c r="Q2386" s="126"/>
      <c r="R2386" s="127" t="s">
        <v>17</v>
      </c>
      <c r="S2386" s="127" t="s">
        <v>4570</v>
      </c>
      <c r="T2386" s="128" t="s">
        <v>17</v>
      </c>
      <c r="U2386" s="108" t="s">
        <v>4571</v>
      </c>
      <c r="V2386" s="126" t="s">
        <v>916</v>
      </c>
    </row>
    <row r="2387" spans="1:22" s="109" customFormat="1">
      <c r="A2387" s="122" t="s">
        <v>4572</v>
      </c>
      <c r="B2387" s="122"/>
      <c r="C2387" s="117" t="s">
        <v>5601</v>
      </c>
      <c r="D2387" s="117" t="s">
        <v>339</v>
      </c>
      <c r="E2387" s="124"/>
      <c r="F2387" s="124"/>
      <c r="G2387" s="124" t="s">
        <v>57</v>
      </c>
      <c r="H2387" s="125"/>
      <c r="I2387" s="122" t="s">
        <v>2400</v>
      </c>
      <c r="J2387" s="122" t="s">
        <v>5571</v>
      </c>
      <c r="K2387" s="122" t="s">
        <v>470</v>
      </c>
      <c r="L2387" s="122"/>
      <c r="M2387" s="122"/>
      <c r="N2387" s="122"/>
      <c r="O2387" s="122"/>
      <c r="P2387" s="122"/>
      <c r="Q2387" s="122"/>
      <c r="R2387" s="129" t="s">
        <v>4573</v>
      </c>
      <c r="S2387" s="129" t="s">
        <v>4574</v>
      </c>
      <c r="T2387" s="130" t="s">
        <v>17</v>
      </c>
      <c r="U2387" s="129" t="s">
        <v>4575</v>
      </c>
      <c r="V2387" s="122" t="s">
        <v>916</v>
      </c>
    </row>
    <row r="2388" spans="1:22" s="109" customFormat="1">
      <c r="A2388" s="122" t="s">
        <v>4576</v>
      </c>
      <c r="B2388" s="122"/>
      <c r="C2388" s="117" t="s">
        <v>5601</v>
      </c>
      <c r="D2388" s="117" t="s">
        <v>339</v>
      </c>
      <c r="E2388" s="124"/>
      <c r="F2388" s="124"/>
      <c r="G2388" s="124" t="s">
        <v>57</v>
      </c>
      <c r="H2388" s="125"/>
      <c r="I2388" s="122" t="s">
        <v>2400</v>
      </c>
      <c r="J2388" s="122" t="s">
        <v>5571</v>
      </c>
      <c r="K2388" s="122" t="s">
        <v>470</v>
      </c>
      <c r="L2388" s="122"/>
      <c r="M2388" s="122"/>
      <c r="N2388" s="122"/>
      <c r="O2388" s="122"/>
      <c r="P2388" s="122"/>
      <c r="Q2388" s="122"/>
      <c r="R2388" s="129" t="s">
        <v>4577</v>
      </c>
      <c r="S2388" s="129" t="s">
        <v>32</v>
      </c>
      <c r="T2388" s="130" t="s">
        <v>17</v>
      </c>
      <c r="U2388" s="129" t="s">
        <v>4575</v>
      </c>
      <c r="V2388" s="122" t="s">
        <v>916</v>
      </c>
    </row>
    <row r="2389" spans="1:22" s="109" customFormat="1">
      <c r="A2389" s="122" t="s">
        <v>4578</v>
      </c>
      <c r="B2389" s="122"/>
      <c r="C2389" s="117" t="s">
        <v>5601</v>
      </c>
      <c r="D2389" s="117" t="s">
        <v>389</v>
      </c>
      <c r="E2389" s="123"/>
      <c r="F2389" s="123"/>
      <c r="G2389" s="124"/>
      <c r="H2389" s="125"/>
      <c r="I2389" s="122" t="s">
        <v>2400</v>
      </c>
      <c r="J2389" s="122" t="s">
        <v>5571</v>
      </c>
      <c r="K2389" s="126" t="s">
        <v>470</v>
      </c>
      <c r="L2389" s="126"/>
      <c r="M2389" s="126"/>
      <c r="N2389" s="126"/>
      <c r="O2389" s="126"/>
      <c r="P2389" s="126"/>
      <c r="Q2389" s="126"/>
      <c r="R2389" s="127" t="s">
        <v>17</v>
      </c>
      <c r="S2389" s="127" t="s">
        <v>17</v>
      </c>
      <c r="T2389" s="128" t="s">
        <v>17</v>
      </c>
      <c r="U2389" s="108" t="s">
        <v>4575</v>
      </c>
      <c r="V2389" s="126" t="s">
        <v>916</v>
      </c>
    </row>
    <row r="2390" spans="1:22" s="109" customFormat="1">
      <c r="A2390" s="122" t="s">
        <v>4580</v>
      </c>
      <c r="B2390" s="122"/>
      <c r="C2390" s="117" t="s">
        <v>5546</v>
      </c>
      <c r="D2390" s="117"/>
      <c r="E2390" s="123"/>
      <c r="F2390" s="123"/>
      <c r="G2390" s="124"/>
      <c r="H2390" s="125"/>
      <c r="I2390" s="122" t="s">
        <v>2400</v>
      </c>
      <c r="J2390" s="122" t="s">
        <v>5571</v>
      </c>
      <c r="K2390" s="126" t="s">
        <v>595</v>
      </c>
      <c r="L2390" s="126"/>
      <c r="M2390" s="126"/>
      <c r="N2390" s="126"/>
      <c r="O2390" s="126"/>
      <c r="P2390" s="126"/>
      <c r="Q2390" s="126"/>
      <c r="R2390" s="127" t="s">
        <v>17</v>
      </c>
      <c r="S2390" s="127" t="s">
        <v>17</v>
      </c>
      <c r="T2390" s="128" t="s">
        <v>17</v>
      </c>
      <c r="U2390" s="108" t="s">
        <v>4581</v>
      </c>
      <c r="V2390" s="126" t="s">
        <v>916</v>
      </c>
    </row>
    <row r="2391" spans="1:22" s="109" customFormat="1">
      <c r="A2391" s="122" t="s">
        <v>4582</v>
      </c>
      <c r="B2391" s="122"/>
      <c r="C2391" s="117" t="s">
        <v>5601</v>
      </c>
      <c r="D2391" s="117" t="s">
        <v>339</v>
      </c>
      <c r="E2391" s="124"/>
      <c r="F2391" s="124"/>
      <c r="G2391" s="124" t="s">
        <v>57</v>
      </c>
      <c r="H2391" s="125"/>
      <c r="I2391" s="122" t="s">
        <v>2400</v>
      </c>
      <c r="J2391" s="122" t="s">
        <v>5571</v>
      </c>
      <c r="K2391" s="122" t="s">
        <v>599</v>
      </c>
      <c r="L2391" s="122"/>
      <c r="M2391" s="122"/>
      <c r="N2391" s="122"/>
      <c r="O2391" s="122"/>
      <c r="P2391" s="122"/>
      <c r="Q2391" s="122"/>
      <c r="R2391" s="129" t="s">
        <v>4583</v>
      </c>
      <c r="S2391" s="129" t="s">
        <v>4584</v>
      </c>
      <c r="T2391" s="130" t="s">
        <v>17</v>
      </c>
      <c r="U2391" s="129" t="s">
        <v>4585</v>
      </c>
      <c r="V2391" s="122" t="s">
        <v>916</v>
      </c>
    </row>
    <row r="2392" spans="1:22" s="109" customFormat="1">
      <c r="A2392" s="122" t="s">
        <v>4586</v>
      </c>
      <c r="B2392" s="122"/>
      <c r="C2392" s="117" t="s">
        <v>5601</v>
      </c>
      <c r="D2392" s="117" t="s">
        <v>389</v>
      </c>
      <c r="E2392" s="123"/>
      <c r="F2392" s="123"/>
      <c r="G2392" s="124"/>
      <c r="H2392" s="125"/>
      <c r="I2392" s="122" t="s">
        <v>2400</v>
      </c>
      <c r="J2392" s="122" t="s">
        <v>5571</v>
      </c>
      <c r="K2392" s="126" t="s">
        <v>599</v>
      </c>
      <c r="L2392" s="126"/>
      <c r="M2392" s="126"/>
      <c r="N2392" s="126"/>
      <c r="O2392" s="126"/>
      <c r="P2392" s="126"/>
      <c r="Q2392" s="126"/>
      <c r="R2392" s="127" t="s">
        <v>17</v>
      </c>
      <c r="S2392" s="127" t="s">
        <v>17</v>
      </c>
      <c r="T2392" s="128" t="s">
        <v>17</v>
      </c>
      <c r="U2392" s="108" t="s">
        <v>4585</v>
      </c>
      <c r="V2392" s="126" t="s">
        <v>916</v>
      </c>
    </row>
    <row r="2393" spans="1:22" s="109" customFormat="1">
      <c r="A2393" s="122" t="s">
        <v>4587</v>
      </c>
      <c r="B2393" s="122"/>
      <c r="C2393" s="117" t="s">
        <v>5546</v>
      </c>
      <c r="D2393" s="117"/>
      <c r="E2393" s="123"/>
      <c r="F2393" s="123"/>
      <c r="G2393" s="124"/>
      <c r="H2393" s="125"/>
      <c r="I2393" s="122" t="s">
        <v>2400</v>
      </c>
      <c r="J2393" s="122" t="s">
        <v>5571</v>
      </c>
      <c r="K2393" s="126" t="s">
        <v>4588</v>
      </c>
      <c r="L2393" s="126"/>
      <c r="M2393" s="126"/>
      <c r="N2393" s="126"/>
      <c r="O2393" s="126"/>
      <c r="P2393" s="126"/>
      <c r="Q2393" s="126"/>
      <c r="R2393" s="127" t="s">
        <v>53</v>
      </c>
      <c r="S2393" s="127" t="s">
        <v>53</v>
      </c>
      <c r="T2393" s="128" t="s">
        <v>17</v>
      </c>
      <c r="U2393" s="108" t="s">
        <v>4589</v>
      </c>
      <c r="V2393" s="126" t="s">
        <v>916</v>
      </c>
    </row>
    <row r="2394" spans="1:22" s="109" customFormat="1">
      <c r="A2394" s="122" t="s">
        <v>4590</v>
      </c>
      <c r="B2394" s="122"/>
      <c r="C2394" s="117" t="s">
        <v>5546</v>
      </c>
      <c r="D2394" s="117"/>
      <c r="E2394" s="123"/>
      <c r="F2394" s="123"/>
      <c r="G2394" s="124"/>
      <c r="H2394" s="125"/>
      <c r="I2394" s="122" t="s">
        <v>2400</v>
      </c>
      <c r="J2394" s="122" t="s">
        <v>5571</v>
      </c>
      <c r="K2394" s="126" t="s">
        <v>707</v>
      </c>
      <c r="L2394" s="126"/>
      <c r="M2394" s="126"/>
      <c r="N2394" s="126"/>
      <c r="O2394" s="126"/>
      <c r="P2394" s="126"/>
      <c r="Q2394" s="126"/>
      <c r="R2394" s="127" t="s">
        <v>4591</v>
      </c>
      <c r="S2394" s="127" t="s">
        <v>2724</v>
      </c>
      <c r="T2394" s="128"/>
      <c r="U2394" s="108" t="s">
        <v>4592</v>
      </c>
      <c r="V2394" s="126" t="s">
        <v>916</v>
      </c>
    </row>
    <row r="2395" spans="1:22" s="109" customFormat="1">
      <c r="A2395" s="122" t="s">
        <v>4593</v>
      </c>
      <c r="B2395" s="122"/>
      <c r="C2395" s="117" t="s">
        <v>5546</v>
      </c>
      <c r="D2395" s="117"/>
      <c r="E2395" s="123"/>
      <c r="F2395" s="123"/>
      <c r="G2395" s="124"/>
      <c r="H2395" s="125"/>
      <c r="I2395" s="122" t="s">
        <v>2400</v>
      </c>
      <c r="J2395" s="122" t="s">
        <v>5571</v>
      </c>
      <c r="K2395" s="126" t="s">
        <v>707</v>
      </c>
      <c r="L2395" s="126"/>
      <c r="M2395" s="126"/>
      <c r="N2395" s="126"/>
      <c r="O2395" s="126"/>
      <c r="P2395" s="126"/>
      <c r="Q2395" s="126"/>
      <c r="R2395" s="127" t="s">
        <v>711</v>
      </c>
      <c r="S2395" s="127" t="s">
        <v>435</v>
      </c>
      <c r="T2395" s="128"/>
      <c r="U2395" s="108" t="s">
        <v>4592</v>
      </c>
      <c r="V2395" s="126" t="s">
        <v>916</v>
      </c>
    </row>
    <row r="2396" spans="1:22" s="109" customFormat="1">
      <c r="A2396" s="122" t="s">
        <v>4594</v>
      </c>
      <c r="B2396" s="122"/>
      <c r="C2396" s="117" t="s">
        <v>5546</v>
      </c>
      <c r="D2396" s="117"/>
      <c r="E2396" s="123"/>
      <c r="F2396" s="123"/>
      <c r="G2396" s="124"/>
      <c r="H2396" s="125"/>
      <c r="I2396" s="122" t="s">
        <v>2400</v>
      </c>
      <c r="J2396" s="122" t="s">
        <v>5571</v>
      </c>
      <c r="K2396" s="126" t="s">
        <v>707</v>
      </c>
      <c r="L2396" s="126"/>
      <c r="M2396" s="126"/>
      <c r="N2396" s="126"/>
      <c r="O2396" s="126"/>
      <c r="P2396" s="126"/>
      <c r="Q2396" s="126"/>
      <c r="R2396" s="127" t="s">
        <v>4595</v>
      </c>
      <c r="S2396" s="127" t="s">
        <v>4596</v>
      </c>
      <c r="T2396" s="128"/>
      <c r="U2396" s="108" t="s">
        <v>4592</v>
      </c>
      <c r="V2396" s="126" t="s">
        <v>916</v>
      </c>
    </row>
    <row r="2397" spans="1:22" s="109" customFormat="1">
      <c r="A2397" s="122" t="s">
        <v>4597</v>
      </c>
      <c r="B2397" s="122"/>
      <c r="C2397" s="117" t="s">
        <v>5546</v>
      </c>
      <c r="D2397" s="117"/>
      <c r="E2397" s="123"/>
      <c r="F2397" s="123"/>
      <c r="G2397" s="124"/>
      <c r="H2397" s="125"/>
      <c r="I2397" s="122" t="s">
        <v>2400</v>
      </c>
      <c r="J2397" s="122" t="s">
        <v>5571</v>
      </c>
      <c r="K2397" s="126" t="s">
        <v>707</v>
      </c>
      <c r="L2397" s="126"/>
      <c r="M2397" s="126"/>
      <c r="N2397" s="126"/>
      <c r="O2397" s="126"/>
      <c r="P2397" s="126"/>
      <c r="Q2397" s="126"/>
      <c r="R2397" s="127" t="s">
        <v>4598</v>
      </c>
      <c r="S2397" s="127" t="s">
        <v>711</v>
      </c>
      <c r="T2397" s="128"/>
      <c r="U2397" s="108" t="s">
        <v>4592</v>
      </c>
      <c r="V2397" s="126" t="s">
        <v>916</v>
      </c>
    </row>
    <row r="2398" spans="1:22" s="109" customFormat="1">
      <c r="A2398" s="122" t="s">
        <v>4599</v>
      </c>
      <c r="B2398" s="122"/>
      <c r="C2398" s="117" t="s">
        <v>5546</v>
      </c>
      <c r="D2398" s="117"/>
      <c r="E2398" s="123"/>
      <c r="F2398" s="123"/>
      <c r="G2398" s="124"/>
      <c r="H2398" s="125"/>
      <c r="I2398" s="122" t="s">
        <v>2400</v>
      </c>
      <c r="J2398" s="122" t="s">
        <v>5571</v>
      </c>
      <c r="K2398" s="126" t="s">
        <v>731</v>
      </c>
      <c r="L2398" s="126"/>
      <c r="M2398" s="126"/>
      <c r="N2398" s="126"/>
      <c r="O2398" s="126"/>
      <c r="P2398" s="126"/>
      <c r="Q2398" s="126"/>
      <c r="R2398" s="127" t="s">
        <v>17</v>
      </c>
      <c r="S2398" s="127" t="s">
        <v>4600</v>
      </c>
      <c r="T2398" s="128"/>
      <c r="U2398" s="108" t="s">
        <v>4601</v>
      </c>
      <c r="V2398" s="126" t="s">
        <v>916</v>
      </c>
    </row>
    <row r="2399" spans="1:22" s="109" customFormat="1">
      <c r="A2399" s="122" t="s">
        <v>4602</v>
      </c>
      <c r="B2399" s="122"/>
      <c r="C2399" s="117" t="s">
        <v>5546</v>
      </c>
      <c r="D2399" s="117"/>
      <c r="E2399" s="123"/>
      <c r="F2399" s="123"/>
      <c r="G2399" s="124"/>
      <c r="H2399" s="125"/>
      <c r="I2399" s="122" t="s">
        <v>2400</v>
      </c>
      <c r="J2399" s="122" t="s">
        <v>5571</v>
      </c>
      <c r="K2399" s="126" t="s">
        <v>739</v>
      </c>
      <c r="L2399" s="126"/>
      <c r="M2399" s="126"/>
      <c r="N2399" s="126"/>
      <c r="O2399" s="126"/>
      <c r="P2399" s="126"/>
      <c r="Q2399" s="126"/>
      <c r="R2399" s="127" t="s">
        <v>435</v>
      </c>
      <c r="S2399" s="127" t="s">
        <v>1480</v>
      </c>
      <c r="T2399" s="128"/>
      <c r="U2399" s="108" t="s">
        <v>4603</v>
      </c>
      <c r="V2399" s="126" t="s">
        <v>916</v>
      </c>
    </row>
    <row r="2400" spans="1:22" s="109" customFormat="1">
      <c r="A2400" s="122" t="s">
        <v>4604</v>
      </c>
      <c r="B2400" s="122"/>
      <c r="C2400" s="117" t="s">
        <v>5546</v>
      </c>
      <c r="D2400" s="117"/>
      <c r="E2400" s="123">
        <v>41991</v>
      </c>
      <c r="F2400" s="123"/>
      <c r="G2400" s="124"/>
      <c r="H2400" s="125"/>
      <c r="I2400" s="122" t="s">
        <v>2400</v>
      </c>
      <c r="J2400" s="122" t="s">
        <v>5570</v>
      </c>
      <c r="K2400" s="126" t="s">
        <v>739</v>
      </c>
      <c r="L2400" s="126"/>
      <c r="M2400" s="126"/>
      <c r="N2400" s="126"/>
      <c r="O2400" s="126"/>
      <c r="P2400" s="126"/>
      <c r="Q2400" s="126"/>
      <c r="R2400" s="127" t="s">
        <v>17</v>
      </c>
      <c r="S2400" s="127" t="s">
        <v>289</v>
      </c>
      <c r="T2400" s="128"/>
      <c r="U2400" s="108" t="s">
        <v>4603</v>
      </c>
      <c r="V2400" s="126" t="s">
        <v>916</v>
      </c>
    </row>
    <row r="2401" spans="1:22" s="109" customFormat="1">
      <c r="A2401" s="122" t="s">
        <v>4605</v>
      </c>
      <c r="B2401" s="122"/>
      <c r="C2401" s="117" t="s">
        <v>5546</v>
      </c>
      <c r="D2401" s="117"/>
      <c r="E2401" s="123"/>
      <c r="F2401" s="123"/>
      <c r="G2401" s="124"/>
      <c r="H2401" s="125"/>
      <c r="I2401" s="122" t="s">
        <v>2400</v>
      </c>
      <c r="J2401" s="122" t="s">
        <v>5571</v>
      </c>
      <c r="K2401" s="126" t="s">
        <v>39</v>
      </c>
      <c r="L2401" s="126"/>
      <c r="M2401" s="126"/>
      <c r="N2401" s="126"/>
      <c r="O2401" s="126"/>
      <c r="P2401" s="126"/>
      <c r="Q2401" s="126"/>
      <c r="R2401" s="127" t="s">
        <v>61</v>
      </c>
      <c r="S2401" s="127" t="s">
        <v>4606</v>
      </c>
      <c r="T2401" s="128"/>
      <c r="U2401" s="108" t="s">
        <v>4607</v>
      </c>
      <c r="V2401" s="126" t="s">
        <v>916</v>
      </c>
    </row>
    <row r="2402" spans="1:22" s="109" customFormat="1">
      <c r="A2402" s="122" t="s">
        <v>4608</v>
      </c>
      <c r="B2402" s="122"/>
      <c r="C2402" s="117" t="s">
        <v>5546</v>
      </c>
      <c r="D2402" s="117"/>
      <c r="E2402" s="123"/>
      <c r="F2402" s="123"/>
      <c r="G2402" s="124"/>
      <c r="H2402" s="125"/>
      <c r="I2402" s="122" t="s">
        <v>2400</v>
      </c>
      <c r="J2402" s="122" t="s">
        <v>5571</v>
      </c>
      <c r="K2402" s="126" t="s">
        <v>39</v>
      </c>
      <c r="L2402" s="126"/>
      <c r="M2402" s="126"/>
      <c r="N2402" s="126"/>
      <c r="O2402" s="126"/>
      <c r="P2402" s="126"/>
      <c r="Q2402" s="126"/>
      <c r="R2402" s="127" t="s">
        <v>4609</v>
      </c>
      <c r="S2402" s="127" t="s">
        <v>4610</v>
      </c>
      <c r="T2402" s="128"/>
      <c r="U2402" s="108" t="s">
        <v>4607</v>
      </c>
      <c r="V2402" s="126" t="s">
        <v>916</v>
      </c>
    </row>
    <row r="2403" spans="1:22" s="109" customFormat="1">
      <c r="A2403" s="122" t="s">
        <v>4611</v>
      </c>
      <c r="B2403" s="122"/>
      <c r="C2403" s="117" t="s">
        <v>5546</v>
      </c>
      <c r="D2403" s="117"/>
      <c r="E2403" s="123"/>
      <c r="F2403" s="123"/>
      <c r="G2403" s="124"/>
      <c r="H2403" s="125"/>
      <c r="I2403" s="122" t="s">
        <v>2400</v>
      </c>
      <c r="J2403" s="122" t="s">
        <v>5571</v>
      </c>
      <c r="K2403" s="126" t="s">
        <v>39</v>
      </c>
      <c r="L2403" s="126"/>
      <c r="M2403" s="126"/>
      <c r="N2403" s="126"/>
      <c r="O2403" s="126"/>
      <c r="P2403" s="126"/>
      <c r="Q2403" s="126"/>
      <c r="R2403" s="127" t="s">
        <v>4609</v>
      </c>
      <c r="S2403" s="127" t="s">
        <v>1023</v>
      </c>
      <c r="T2403" s="128"/>
      <c r="U2403" s="108" t="s">
        <v>3018</v>
      </c>
      <c r="V2403" s="126" t="s">
        <v>916</v>
      </c>
    </row>
    <row r="2404" spans="1:22" s="109" customFormat="1">
      <c r="A2404" s="122" t="s">
        <v>4612</v>
      </c>
      <c r="B2404" s="122"/>
      <c r="C2404" s="117" t="s">
        <v>5601</v>
      </c>
      <c r="D2404" s="117" t="s">
        <v>389</v>
      </c>
      <c r="E2404" s="123"/>
      <c r="F2404" s="123"/>
      <c r="G2404" s="124"/>
      <c r="H2404" s="125"/>
      <c r="I2404" s="122" t="s">
        <v>2400</v>
      </c>
      <c r="J2404" s="122" t="s">
        <v>5571</v>
      </c>
      <c r="K2404" s="126" t="s">
        <v>39</v>
      </c>
      <c r="L2404" s="126"/>
      <c r="M2404" s="126"/>
      <c r="N2404" s="126"/>
      <c r="O2404" s="126"/>
      <c r="P2404" s="126"/>
      <c r="Q2404" s="126"/>
      <c r="R2404" s="127" t="s">
        <v>40</v>
      </c>
      <c r="S2404" s="127" t="s">
        <v>5810</v>
      </c>
      <c r="T2404" s="128"/>
      <c r="U2404" s="108" t="s">
        <v>4607</v>
      </c>
      <c r="V2404" s="126" t="s">
        <v>916</v>
      </c>
    </row>
    <row r="2405" spans="1:22" s="109" customFormat="1">
      <c r="A2405" s="122" t="s">
        <v>4614</v>
      </c>
      <c r="B2405" s="122"/>
      <c r="C2405" s="117" t="s">
        <v>5546</v>
      </c>
      <c r="D2405" s="117"/>
      <c r="E2405" s="123"/>
      <c r="F2405" s="123"/>
      <c r="G2405" s="124"/>
      <c r="H2405" s="125"/>
      <c r="I2405" s="122" t="s">
        <v>2400</v>
      </c>
      <c r="J2405" s="122" t="s">
        <v>5571</v>
      </c>
      <c r="K2405" s="126" t="s">
        <v>39</v>
      </c>
      <c r="L2405" s="126"/>
      <c r="M2405" s="126"/>
      <c r="N2405" s="126"/>
      <c r="O2405" s="126"/>
      <c r="P2405" s="126"/>
      <c r="Q2405" s="126"/>
      <c r="R2405" s="127" t="s">
        <v>40</v>
      </c>
      <c r="S2405" s="127" t="s">
        <v>3048</v>
      </c>
      <c r="T2405" s="128"/>
      <c r="U2405" s="108" t="s">
        <v>3018</v>
      </c>
      <c r="V2405" s="126" t="s">
        <v>916</v>
      </c>
    </row>
    <row r="2406" spans="1:22" s="109" customFormat="1">
      <c r="A2406" s="122" t="s">
        <v>4615</v>
      </c>
      <c r="B2406" s="122"/>
      <c r="C2406" s="117" t="s">
        <v>5546</v>
      </c>
      <c r="D2406" s="117"/>
      <c r="E2406" s="123"/>
      <c r="F2406" s="123"/>
      <c r="G2406" s="124"/>
      <c r="H2406" s="125"/>
      <c r="I2406" s="122" t="s">
        <v>2400</v>
      </c>
      <c r="J2406" s="122" t="s">
        <v>5571</v>
      </c>
      <c r="K2406" s="126" t="s">
        <v>39</v>
      </c>
      <c r="L2406" s="126"/>
      <c r="M2406" s="126"/>
      <c r="N2406" s="126"/>
      <c r="O2406" s="126"/>
      <c r="P2406" s="126"/>
      <c r="Q2406" s="126"/>
      <c r="R2406" s="127" t="s">
        <v>4616</v>
      </c>
      <c r="S2406" s="127" t="s">
        <v>4617</v>
      </c>
      <c r="T2406" s="128"/>
      <c r="U2406" s="108" t="s">
        <v>4607</v>
      </c>
      <c r="V2406" s="126" t="s">
        <v>916</v>
      </c>
    </row>
    <row r="2407" spans="1:22" s="109" customFormat="1">
      <c r="A2407" s="122" t="s">
        <v>4618</v>
      </c>
      <c r="B2407" s="122"/>
      <c r="C2407" s="117" t="s">
        <v>5546</v>
      </c>
      <c r="D2407" s="117"/>
      <c r="E2407" s="123"/>
      <c r="F2407" s="123"/>
      <c r="G2407" s="124"/>
      <c r="H2407" s="125"/>
      <c r="I2407" s="122" t="s">
        <v>2400</v>
      </c>
      <c r="J2407" s="122" t="s">
        <v>5571</v>
      </c>
      <c r="K2407" s="126" t="s">
        <v>39</v>
      </c>
      <c r="L2407" s="126"/>
      <c r="M2407" s="126"/>
      <c r="N2407" s="126"/>
      <c r="O2407" s="126"/>
      <c r="P2407" s="126"/>
      <c r="Q2407" s="126"/>
      <c r="R2407" s="127" t="s">
        <v>4619</v>
      </c>
      <c r="S2407" s="127" t="s">
        <v>4620</v>
      </c>
      <c r="T2407" s="128"/>
      <c r="U2407" s="108" t="s">
        <v>4607</v>
      </c>
      <c r="V2407" s="126" t="s">
        <v>916</v>
      </c>
    </row>
    <row r="2408" spans="1:22" s="109" customFormat="1">
      <c r="A2408" s="122" t="s">
        <v>4621</v>
      </c>
      <c r="B2408" s="122"/>
      <c r="C2408" s="117" t="s">
        <v>5546</v>
      </c>
      <c r="D2408" s="117"/>
      <c r="E2408" s="123"/>
      <c r="F2408" s="123"/>
      <c r="G2408" s="124"/>
      <c r="H2408" s="125"/>
      <c r="I2408" s="122" t="s">
        <v>2400</v>
      </c>
      <c r="J2408" s="122" t="s">
        <v>5571</v>
      </c>
      <c r="K2408" s="126" t="s">
        <v>39</v>
      </c>
      <c r="L2408" s="126"/>
      <c r="M2408" s="126"/>
      <c r="N2408" s="126"/>
      <c r="O2408" s="126"/>
      <c r="P2408" s="126"/>
      <c r="Q2408" s="126"/>
      <c r="R2408" s="127" t="s">
        <v>3017</v>
      </c>
      <c r="S2408" s="127" t="s">
        <v>4622</v>
      </c>
      <c r="T2408" s="128"/>
      <c r="U2408" s="108" t="s">
        <v>4607</v>
      </c>
      <c r="V2408" s="126" t="s">
        <v>916</v>
      </c>
    </row>
    <row r="2409" spans="1:22" s="109" customFormat="1">
      <c r="A2409" s="122" t="s">
        <v>4623</v>
      </c>
      <c r="B2409" s="122"/>
      <c r="C2409" s="117" t="s">
        <v>5546</v>
      </c>
      <c r="D2409" s="117"/>
      <c r="E2409" s="123"/>
      <c r="F2409" s="123"/>
      <c r="G2409" s="124"/>
      <c r="H2409" s="125"/>
      <c r="I2409" s="122" t="s">
        <v>2400</v>
      </c>
      <c r="J2409" s="122" t="s">
        <v>5571</v>
      </c>
      <c r="K2409" s="126" t="s">
        <v>39</v>
      </c>
      <c r="L2409" s="126"/>
      <c r="M2409" s="126"/>
      <c r="N2409" s="126"/>
      <c r="O2409" s="126"/>
      <c r="P2409" s="126"/>
      <c r="Q2409" s="126"/>
      <c r="R2409" s="127" t="s">
        <v>4624</v>
      </c>
      <c r="S2409" s="127" t="s">
        <v>4625</v>
      </c>
      <c r="T2409" s="128"/>
      <c r="U2409" s="108" t="s">
        <v>4607</v>
      </c>
      <c r="V2409" s="126" t="s">
        <v>916</v>
      </c>
    </row>
    <row r="2410" spans="1:22" s="109" customFormat="1">
      <c r="A2410" s="122" t="s">
        <v>4626</v>
      </c>
      <c r="B2410" s="122"/>
      <c r="C2410" s="117" t="s">
        <v>5546</v>
      </c>
      <c r="D2410" s="117"/>
      <c r="E2410" s="123"/>
      <c r="F2410" s="123"/>
      <c r="G2410" s="124"/>
      <c r="H2410" s="125"/>
      <c r="I2410" s="122" t="s">
        <v>2400</v>
      </c>
      <c r="J2410" s="122" t="s">
        <v>5571</v>
      </c>
      <c r="K2410" s="126" t="s">
        <v>822</v>
      </c>
      <c r="L2410" s="126"/>
      <c r="M2410" s="126"/>
      <c r="N2410" s="126"/>
      <c r="O2410" s="126"/>
      <c r="P2410" s="126"/>
      <c r="Q2410" s="126"/>
      <c r="R2410" s="127" t="s">
        <v>61</v>
      </c>
      <c r="S2410" s="127" t="s">
        <v>4627</v>
      </c>
      <c r="T2410" s="128"/>
      <c r="U2410" s="108" t="s">
        <v>4628</v>
      </c>
      <c r="V2410" s="126" t="s">
        <v>916</v>
      </c>
    </row>
    <row r="2411" spans="1:22" s="109" customFormat="1">
      <c r="A2411" s="122" t="s">
        <v>4629</v>
      </c>
      <c r="B2411" s="122"/>
      <c r="C2411" s="117" t="s">
        <v>5546</v>
      </c>
      <c r="D2411" s="117"/>
      <c r="E2411" s="123"/>
      <c r="F2411" s="123"/>
      <c r="G2411" s="124"/>
      <c r="H2411" s="125"/>
      <c r="I2411" s="122" t="s">
        <v>2400</v>
      </c>
      <c r="J2411" s="122" t="s">
        <v>5571</v>
      </c>
      <c r="K2411" s="126" t="s">
        <v>822</v>
      </c>
      <c r="L2411" s="126"/>
      <c r="M2411" s="126"/>
      <c r="N2411" s="126"/>
      <c r="O2411" s="126"/>
      <c r="P2411" s="126"/>
      <c r="Q2411" s="126"/>
      <c r="R2411" s="127" t="s">
        <v>4630</v>
      </c>
      <c r="S2411" s="127" t="s">
        <v>4610</v>
      </c>
      <c r="T2411" s="128"/>
      <c r="U2411" s="108" t="s">
        <v>4628</v>
      </c>
      <c r="V2411" s="126" t="s">
        <v>916</v>
      </c>
    </row>
    <row r="2412" spans="1:22" s="109" customFormat="1">
      <c r="A2412" s="122" t="s">
        <v>4631</v>
      </c>
      <c r="B2412" s="122"/>
      <c r="C2412" s="117" t="s">
        <v>5546</v>
      </c>
      <c r="D2412" s="117"/>
      <c r="E2412" s="123"/>
      <c r="F2412" s="123"/>
      <c r="G2412" s="124"/>
      <c r="H2412" s="125"/>
      <c r="I2412" s="122" t="s">
        <v>2400</v>
      </c>
      <c r="J2412" s="122" t="s">
        <v>5571</v>
      </c>
      <c r="K2412" s="126" t="s">
        <v>822</v>
      </c>
      <c r="L2412" s="126"/>
      <c r="M2412" s="126"/>
      <c r="N2412" s="126"/>
      <c r="O2412" s="126"/>
      <c r="P2412" s="126"/>
      <c r="Q2412" s="126"/>
      <c r="R2412" s="127" t="s">
        <v>4630</v>
      </c>
      <c r="S2412" s="127" t="s">
        <v>1023</v>
      </c>
      <c r="T2412" s="128"/>
      <c r="U2412" s="108" t="s">
        <v>3049</v>
      </c>
      <c r="V2412" s="126" t="s">
        <v>916</v>
      </c>
    </row>
    <row r="2413" spans="1:22" s="109" customFormat="1">
      <c r="A2413" s="122" t="s">
        <v>4632</v>
      </c>
      <c r="B2413" s="122"/>
      <c r="C2413" s="117" t="s">
        <v>5546</v>
      </c>
      <c r="D2413" s="117"/>
      <c r="E2413" s="123"/>
      <c r="F2413" s="123"/>
      <c r="G2413" s="124"/>
      <c r="H2413" s="125"/>
      <c r="I2413" s="122" t="s">
        <v>2400</v>
      </c>
      <c r="J2413" s="122" t="s">
        <v>5571</v>
      </c>
      <c r="K2413" s="126" t="s">
        <v>822</v>
      </c>
      <c r="L2413" s="126"/>
      <c r="M2413" s="126"/>
      <c r="N2413" s="126"/>
      <c r="O2413" s="126"/>
      <c r="P2413" s="126"/>
      <c r="Q2413" s="126"/>
      <c r="R2413" s="127" t="s">
        <v>4633</v>
      </c>
      <c r="S2413" s="127" t="s">
        <v>4634</v>
      </c>
      <c r="T2413" s="128"/>
      <c r="U2413" s="108" t="s">
        <v>4628</v>
      </c>
      <c r="V2413" s="126" t="s">
        <v>916</v>
      </c>
    </row>
    <row r="2414" spans="1:22" s="109" customFormat="1">
      <c r="A2414" s="122" t="s">
        <v>4635</v>
      </c>
      <c r="B2414" s="122"/>
      <c r="C2414" s="117" t="s">
        <v>5546</v>
      </c>
      <c r="D2414" s="117"/>
      <c r="E2414" s="123"/>
      <c r="F2414" s="123"/>
      <c r="G2414" s="124"/>
      <c r="H2414" s="125"/>
      <c r="I2414" s="122" t="s">
        <v>2400</v>
      </c>
      <c r="J2414" s="122" t="s">
        <v>5571</v>
      </c>
      <c r="K2414" s="126" t="s">
        <v>822</v>
      </c>
      <c r="L2414" s="126"/>
      <c r="M2414" s="126"/>
      <c r="N2414" s="126"/>
      <c r="O2414" s="126"/>
      <c r="P2414" s="126"/>
      <c r="Q2414" s="126"/>
      <c r="R2414" s="127" t="s">
        <v>4633</v>
      </c>
      <c r="S2414" s="127" t="s">
        <v>3050</v>
      </c>
      <c r="T2414" s="128"/>
      <c r="U2414" s="108" t="s">
        <v>3049</v>
      </c>
      <c r="V2414" s="126" t="s">
        <v>916</v>
      </c>
    </row>
    <row r="2415" spans="1:22" s="109" customFormat="1">
      <c r="A2415" s="122" t="s">
        <v>4636</v>
      </c>
      <c r="B2415" s="122"/>
      <c r="C2415" s="117" t="s">
        <v>5546</v>
      </c>
      <c r="D2415" s="117"/>
      <c r="E2415" s="123"/>
      <c r="F2415" s="123"/>
      <c r="G2415" s="124"/>
      <c r="H2415" s="125"/>
      <c r="I2415" s="122" t="s">
        <v>2400</v>
      </c>
      <c r="J2415" s="122" t="s">
        <v>5571</v>
      </c>
      <c r="K2415" s="126" t="s">
        <v>822</v>
      </c>
      <c r="L2415" s="126"/>
      <c r="M2415" s="126"/>
      <c r="N2415" s="126"/>
      <c r="O2415" s="126"/>
      <c r="P2415" s="126"/>
      <c r="Q2415" s="126"/>
      <c r="R2415" s="127" t="s">
        <v>4637</v>
      </c>
      <c r="S2415" s="127" t="s">
        <v>4638</v>
      </c>
      <c r="T2415" s="128"/>
      <c r="U2415" s="108" t="s">
        <v>4628</v>
      </c>
      <c r="V2415" s="126" t="s">
        <v>916</v>
      </c>
    </row>
    <row r="2416" spans="1:22" s="109" customFormat="1">
      <c r="A2416" s="122" t="s">
        <v>4639</v>
      </c>
      <c r="B2416" s="122"/>
      <c r="C2416" s="117" t="s">
        <v>5546</v>
      </c>
      <c r="D2416" s="117"/>
      <c r="E2416" s="123"/>
      <c r="F2416" s="123"/>
      <c r="G2416" s="124"/>
      <c r="H2416" s="125"/>
      <c r="I2416" s="122" t="s">
        <v>2400</v>
      </c>
      <c r="J2416" s="122" t="s">
        <v>5571</v>
      </c>
      <c r="K2416" s="126" t="s">
        <v>822</v>
      </c>
      <c r="L2416" s="126"/>
      <c r="M2416" s="126"/>
      <c r="N2416" s="126"/>
      <c r="O2416" s="126"/>
      <c r="P2416" s="126"/>
      <c r="Q2416" s="126"/>
      <c r="R2416" s="127" t="s">
        <v>4640</v>
      </c>
      <c r="S2416" s="127" t="s">
        <v>4641</v>
      </c>
      <c r="T2416" s="128"/>
      <c r="U2416" s="108" t="s">
        <v>4628</v>
      </c>
      <c r="V2416" s="126" t="s">
        <v>916</v>
      </c>
    </row>
    <row r="2417" spans="1:22" s="109" customFormat="1">
      <c r="A2417" s="122" t="s">
        <v>4642</v>
      </c>
      <c r="B2417" s="122"/>
      <c r="C2417" s="117" t="s">
        <v>5546</v>
      </c>
      <c r="D2417" s="117"/>
      <c r="E2417" s="123"/>
      <c r="F2417" s="123"/>
      <c r="G2417" s="124"/>
      <c r="H2417" s="125"/>
      <c r="I2417" s="122" t="s">
        <v>2400</v>
      </c>
      <c r="J2417" s="122" t="s">
        <v>5571</v>
      </c>
      <c r="K2417" s="126" t="s">
        <v>822</v>
      </c>
      <c r="L2417" s="126"/>
      <c r="M2417" s="126"/>
      <c r="N2417" s="126"/>
      <c r="O2417" s="126"/>
      <c r="P2417" s="126"/>
      <c r="Q2417" s="126"/>
      <c r="R2417" s="127" t="s">
        <v>4643</v>
      </c>
      <c r="S2417" s="127" t="s">
        <v>2744</v>
      </c>
      <c r="T2417" s="128"/>
      <c r="U2417" s="108" t="s">
        <v>3049</v>
      </c>
      <c r="V2417" s="126" t="s">
        <v>916</v>
      </c>
    </row>
    <row r="2418" spans="1:22" s="109" customFormat="1">
      <c r="A2418" s="122" t="s">
        <v>4644</v>
      </c>
      <c r="B2418" s="122"/>
      <c r="C2418" s="117" t="s">
        <v>5546</v>
      </c>
      <c r="D2418" s="117"/>
      <c r="E2418" s="123"/>
      <c r="F2418" s="123"/>
      <c r="G2418" s="124"/>
      <c r="H2418" s="125"/>
      <c r="I2418" s="122" t="s">
        <v>2400</v>
      </c>
      <c r="J2418" s="122" t="s">
        <v>5571</v>
      </c>
      <c r="K2418" s="126" t="s">
        <v>822</v>
      </c>
      <c r="L2418" s="126"/>
      <c r="M2418" s="126"/>
      <c r="N2418" s="126"/>
      <c r="O2418" s="126"/>
      <c r="P2418" s="126"/>
      <c r="Q2418" s="126"/>
      <c r="R2418" s="127" t="s">
        <v>4643</v>
      </c>
      <c r="S2418" s="127" t="s">
        <v>4645</v>
      </c>
      <c r="T2418" s="128"/>
      <c r="U2418" s="108" t="s">
        <v>4628</v>
      </c>
      <c r="V2418" s="126" t="s">
        <v>916</v>
      </c>
    </row>
    <row r="2419" spans="1:22" s="109" customFormat="1">
      <c r="A2419" s="122" t="s">
        <v>4646</v>
      </c>
      <c r="B2419" s="122"/>
      <c r="C2419" s="117" t="s">
        <v>5546</v>
      </c>
      <c r="D2419" s="117"/>
      <c r="E2419" s="123"/>
      <c r="F2419" s="123"/>
      <c r="G2419" s="124"/>
      <c r="H2419" s="125"/>
      <c r="I2419" s="122" t="s">
        <v>2400</v>
      </c>
      <c r="J2419" s="122" t="s">
        <v>5571</v>
      </c>
      <c r="K2419" s="126" t="s">
        <v>822</v>
      </c>
      <c r="L2419" s="126"/>
      <c r="M2419" s="126"/>
      <c r="N2419" s="126"/>
      <c r="O2419" s="126"/>
      <c r="P2419" s="126"/>
      <c r="Q2419" s="126"/>
      <c r="R2419" s="127" t="s">
        <v>4647</v>
      </c>
      <c r="S2419" s="127" t="s">
        <v>4648</v>
      </c>
      <c r="T2419" s="128"/>
      <c r="U2419" s="108" t="s">
        <v>4628</v>
      </c>
      <c r="V2419" s="126" t="s">
        <v>916</v>
      </c>
    </row>
    <row r="2420" spans="1:22" s="109" customFormat="1">
      <c r="A2420" s="122" t="s">
        <v>4649</v>
      </c>
      <c r="B2420" s="122"/>
      <c r="C2420" s="117" t="s">
        <v>5546</v>
      </c>
      <c r="D2420" s="117"/>
      <c r="E2420" s="123"/>
      <c r="F2420" s="123"/>
      <c r="G2420" s="124"/>
      <c r="H2420" s="125"/>
      <c r="I2420" s="122" t="s">
        <v>2400</v>
      </c>
      <c r="J2420" s="122" t="s">
        <v>5571</v>
      </c>
      <c r="K2420" s="126" t="s">
        <v>822</v>
      </c>
      <c r="L2420" s="126"/>
      <c r="M2420" s="126"/>
      <c r="N2420" s="126"/>
      <c r="O2420" s="126"/>
      <c r="P2420" s="126"/>
      <c r="Q2420" s="126"/>
      <c r="R2420" s="127" t="s">
        <v>4650</v>
      </c>
      <c r="S2420" s="127" t="s">
        <v>4651</v>
      </c>
      <c r="T2420" s="128"/>
      <c r="U2420" s="108" t="s">
        <v>4628</v>
      </c>
      <c r="V2420" s="126" t="s">
        <v>916</v>
      </c>
    </row>
    <row r="2421" spans="1:22" s="109" customFormat="1">
      <c r="A2421" s="122" t="s">
        <v>4652</v>
      </c>
      <c r="B2421" s="122"/>
      <c r="C2421" s="117" t="s">
        <v>5546</v>
      </c>
      <c r="D2421" s="117"/>
      <c r="E2421" s="123"/>
      <c r="F2421" s="123"/>
      <c r="G2421" s="124"/>
      <c r="H2421" s="125"/>
      <c r="I2421" s="122" t="s">
        <v>2400</v>
      </c>
      <c r="J2421" s="122" t="s">
        <v>5571</v>
      </c>
      <c r="K2421" s="126" t="s">
        <v>878</v>
      </c>
      <c r="L2421" s="126"/>
      <c r="M2421" s="126"/>
      <c r="N2421" s="126"/>
      <c r="O2421" s="126"/>
      <c r="P2421" s="126"/>
      <c r="Q2421" s="126"/>
      <c r="R2421" s="127" t="s">
        <v>17</v>
      </c>
      <c r="S2421" s="127" t="s">
        <v>4653</v>
      </c>
      <c r="T2421" s="128"/>
      <c r="U2421" s="108" t="s">
        <v>4654</v>
      </c>
      <c r="V2421" s="126" t="s">
        <v>916</v>
      </c>
    </row>
    <row r="2422" spans="1:22" s="109" customFormat="1">
      <c r="A2422" s="122" t="s">
        <v>4655</v>
      </c>
      <c r="B2422" s="122"/>
      <c r="C2422" s="117" t="s">
        <v>5546</v>
      </c>
      <c r="D2422" s="117"/>
      <c r="E2422" s="123"/>
      <c r="F2422" s="123"/>
      <c r="G2422" s="124"/>
      <c r="H2422" s="125"/>
      <c r="I2422" s="122" t="s">
        <v>2400</v>
      </c>
      <c r="J2422" s="122" t="s">
        <v>5571</v>
      </c>
      <c r="K2422" s="126" t="s">
        <v>881</v>
      </c>
      <c r="L2422" s="126"/>
      <c r="M2422" s="126"/>
      <c r="N2422" s="126"/>
      <c r="O2422" s="126"/>
      <c r="P2422" s="126"/>
      <c r="Q2422" s="126"/>
      <c r="R2422" s="127" t="s">
        <v>17</v>
      </c>
      <c r="S2422" s="127" t="s">
        <v>2853</v>
      </c>
      <c r="T2422" s="128" t="s">
        <v>17</v>
      </c>
      <c r="U2422" s="108" t="s">
        <v>4656</v>
      </c>
      <c r="V2422" s="126" t="s">
        <v>916</v>
      </c>
    </row>
    <row r="2423" spans="1:22" s="109" customFormat="1">
      <c r="A2423" s="122" t="s">
        <v>4657</v>
      </c>
      <c r="B2423" s="122"/>
      <c r="C2423" s="117" t="s">
        <v>5546</v>
      </c>
      <c r="D2423" s="117"/>
      <c r="E2423" s="123"/>
      <c r="F2423" s="123"/>
      <c r="G2423" s="124"/>
      <c r="H2423" s="125"/>
      <c r="I2423" s="122" t="s">
        <v>2400</v>
      </c>
      <c r="J2423" s="122" t="s">
        <v>5571</v>
      </c>
      <c r="K2423" s="126" t="s">
        <v>887</v>
      </c>
      <c r="L2423" s="126"/>
      <c r="M2423" s="126"/>
      <c r="N2423" s="126"/>
      <c r="O2423" s="126"/>
      <c r="P2423" s="126"/>
      <c r="Q2423" s="126"/>
      <c r="R2423" s="127" t="s">
        <v>61</v>
      </c>
      <c r="S2423" s="127" t="s">
        <v>4658</v>
      </c>
      <c r="T2423" s="128"/>
      <c r="U2423" s="108" t="s">
        <v>4659</v>
      </c>
      <c r="V2423" s="126" t="s">
        <v>916</v>
      </c>
    </row>
    <row r="2424" spans="1:22" s="109" customFormat="1">
      <c r="A2424" s="122" t="s">
        <v>4660</v>
      </c>
      <c r="B2424" s="122"/>
      <c r="C2424" s="117" t="s">
        <v>5546</v>
      </c>
      <c r="D2424" s="117"/>
      <c r="E2424" s="123"/>
      <c r="F2424" s="123"/>
      <c r="G2424" s="124"/>
      <c r="H2424" s="125"/>
      <c r="I2424" s="122" t="s">
        <v>2400</v>
      </c>
      <c r="J2424" s="122" t="s">
        <v>5571</v>
      </c>
      <c r="K2424" s="126" t="s">
        <v>887</v>
      </c>
      <c r="L2424" s="126"/>
      <c r="M2424" s="126"/>
      <c r="N2424" s="126"/>
      <c r="O2424" s="126"/>
      <c r="P2424" s="126"/>
      <c r="Q2424" s="126"/>
      <c r="R2424" s="127" t="s">
        <v>4661</v>
      </c>
      <c r="S2424" s="127" t="s">
        <v>2571</v>
      </c>
      <c r="T2424" s="128"/>
      <c r="U2424" s="108" t="s">
        <v>4659</v>
      </c>
      <c r="V2424" s="126" t="s">
        <v>916</v>
      </c>
    </row>
    <row r="2425" spans="1:22" s="109" customFormat="1">
      <c r="A2425" s="122" t="s">
        <v>4662</v>
      </c>
      <c r="B2425" s="122"/>
      <c r="C2425" s="117" t="s">
        <v>5546</v>
      </c>
      <c r="D2425" s="117"/>
      <c r="E2425" s="123"/>
      <c r="F2425" s="123"/>
      <c r="G2425" s="124"/>
      <c r="H2425" s="125"/>
      <c r="I2425" s="122" t="s">
        <v>2400</v>
      </c>
      <c r="J2425" s="122" t="s">
        <v>5571</v>
      </c>
      <c r="K2425" s="126" t="s">
        <v>896</v>
      </c>
      <c r="L2425" s="126"/>
      <c r="M2425" s="126"/>
      <c r="N2425" s="126"/>
      <c r="O2425" s="126"/>
      <c r="P2425" s="126"/>
      <c r="Q2425" s="126"/>
      <c r="R2425" s="127" t="s">
        <v>2795</v>
      </c>
      <c r="S2425" s="127" t="s">
        <v>4663</v>
      </c>
      <c r="T2425" s="128"/>
      <c r="U2425" s="108" t="s">
        <v>4664</v>
      </c>
      <c r="V2425" s="126" t="s">
        <v>916</v>
      </c>
    </row>
    <row r="2426" spans="1:22" s="109" customFormat="1">
      <c r="A2426" s="122" t="s">
        <v>4665</v>
      </c>
      <c r="B2426" s="122"/>
      <c r="C2426" s="117" t="s">
        <v>5601</v>
      </c>
      <c r="D2426" s="117" t="s">
        <v>389</v>
      </c>
      <c r="E2426" s="123"/>
      <c r="F2426" s="123"/>
      <c r="G2426" s="124"/>
      <c r="H2426" s="125"/>
      <c r="I2426" s="122" t="s">
        <v>2400</v>
      </c>
      <c r="J2426" s="122" t="s">
        <v>5571</v>
      </c>
      <c r="K2426" s="126" t="s">
        <v>901</v>
      </c>
      <c r="L2426" s="126"/>
      <c r="M2426" s="126"/>
      <c r="N2426" s="126"/>
      <c r="O2426" s="126"/>
      <c r="P2426" s="126"/>
      <c r="Q2426" s="126"/>
      <c r="R2426" s="127" t="s">
        <v>5811</v>
      </c>
      <c r="S2426" s="127" t="s">
        <v>910</v>
      </c>
      <c r="T2426" s="128"/>
      <c r="U2426" s="108" t="s">
        <v>4667</v>
      </c>
      <c r="V2426" s="126" t="s">
        <v>916</v>
      </c>
    </row>
    <row r="2427" spans="1:22" s="109" customFormat="1">
      <c r="A2427" s="122" t="s">
        <v>4668</v>
      </c>
      <c r="B2427" s="122"/>
      <c r="C2427" s="117" t="s">
        <v>5601</v>
      </c>
      <c r="D2427" s="117" t="s">
        <v>389</v>
      </c>
      <c r="E2427" s="123"/>
      <c r="F2427" s="123"/>
      <c r="G2427" s="124"/>
      <c r="H2427" s="125"/>
      <c r="I2427" s="122" t="s">
        <v>2400</v>
      </c>
      <c r="J2427" s="122" t="s">
        <v>5571</v>
      </c>
      <c r="K2427" s="126" t="s">
        <v>913</v>
      </c>
      <c r="L2427" s="126"/>
      <c r="M2427" s="126"/>
      <c r="N2427" s="126"/>
      <c r="O2427" s="126"/>
      <c r="P2427" s="126"/>
      <c r="Q2427" s="126"/>
      <c r="R2427" s="127" t="s">
        <v>914</v>
      </c>
      <c r="S2427" s="127" t="s">
        <v>17</v>
      </c>
      <c r="T2427" s="128"/>
      <c r="U2427" s="108" t="s">
        <v>4669</v>
      </c>
      <c r="V2427" s="126" t="s">
        <v>916</v>
      </c>
    </row>
    <row r="2428" spans="1:22" s="109" customFormat="1">
      <c r="A2428" s="122" t="s">
        <v>4670</v>
      </c>
      <c r="B2428" s="122"/>
      <c r="C2428" s="117" t="s">
        <v>5546</v>
      </c>
      <c r="D2428" s="117"/>
      <c r="E2428" s="123"/>
      <c r="F2428" s="123"/>
      <c r="G2428" s="124"/>
      <c r="H2428" s="125"/>
      <c r="I2428" s="122" t="s">
        <v>2400</v>
      </c>
      <c r="J2428" s="122" t="s">
        <v>5571</v>
      </c>
      <c r="K2428" s="126" t="s">
        <v>15</v>
      </c>
      <c r="L2428" s="126"/>
      <c r="M2428" s="126"/>
      <c r="N2428" s="126"/>
      <c r="O2428" s="126"/>
      <c r="P2428" s="126"/>
      <c r="Q2428" s="126"/>
      <c r="R2428" s="127" t="s">
        <v>53</v>
      </c>
      <c r="S2428" s="127" t="s">
        <v>97</v>
      </c>
      <c r="T2428" s="128" t="s">
        <v>17</v>
      </c>
      <c r="U2428" s="108" t="s">
        <v>4671</v>
      </c>
      <c r="V2428" s="126" t="s">
        <v>916</v>
      </c>
    </row>
    <row r="2429" spans="1:22" s="109" customFormat="1">
      <c r="A2429" s="122" t="s">
        <v>4672</v>
      </c>
      <c r="B2429" s="122"/>
      <c r="C2429" s="117" t="s">
        <v>5546</v>
      </c>
      <c r="D2429" s="117"/>
      <c r="E2429" s="123"/>
      <c r="F2429" s="123"/>
      <c r="G2429" s="124"/>
      <c r="H2429" s="125"/>
      <c r="I2429" s="122" t="s">
        <v>2400</v>
      </c>
      <c r="J2429" s="122" t="s">
        <v>5571</v>
      </c>
      <c r="K2429" s="126" t="s">
        <v>15</v>
      </c>
      <c r="L2429" s="126"/>
      <c r="M2429" s="126"/>
      <c r="N2429" s="126"/>
      <c r="O2429" s="126"/>
      <c r="P2429" s="126"/>
      <c r="Q2429" s="126"/>
      <c r="R2429" s="127" t="s">
        <v>4673</v>
      </c>
      <c r="S2429" s="127" t="s">
        <v>16</v>
      </c>
      <c r="T2429" s="128" t="s">
        <v>17</v>
      </c>
      <c r="U2429" s="108" t="s">
        <v>4671</v>
      </c>
      <c r="V2429" s="126" t="s">
        <v>916</v>
      </c>
    </row>
    <row r="2430" spans="1:22" s="109" customFormat="1">
      <c r="A2430" s="122" t="s">
        <v>4674</v>
      </c>
      <c r="B2430" s="122"/>
      <c r="C2430" s="117" t="s">
        <v>5546</v>
      </c>
      <c r="D2430" s="117"/>
      <c r="E2430" s="123"/>
      <c r="F2430" s="123"/>
      <c r="G2430" s="124"/>
      <c r="H2430" s="125"/>
      <c r="I2430" s="122" t="s">
        <v>2400</v>
      </c>
      <c r="J2430" s="122" t="s">
        <v>5571</v>
      </c>
      <c r="K2430" s="126" t="s">
        <v>15</v>
      </c>
      <c r="L2430" s="126"/>
      <c r="M2430" s="126"/>
      <c r="N2430" s="126"/>
      <c r="O2430" s="126"/>
      <c r="P2430" s="126"/>
      <c r="Q2430" s="126"/>
      <c r="R2430" s="127" t="s">
        <v>4675</v>
      </c>
      <c r="S2430" s="127" t="s">
        <v>61</v>
      </c>
      <c r="T2430" s="128" t="s">
        <v>17</v>
      </c>
      <c r="U2430" s="108" t="s">
        <v>4671</v>
      </c>
      <c r="V2430" s="126" t="s">
        <v>916</v>
      </c>
    </row>
    <row r="2431" spans="1:22" s="109" customFormat="1">
      <c r="A2431" s="122" t="s">
        <v>4676</v>
      </c>
      <c r="B2431" s="122"/>
      <c r="C2431" s="117" t="s">
        <v>5546</v>
      </c>
      <c r="D2431" s="117"/>
      <c r="E2431" s="123"/>
      <c r="F2431" s="123"/>
      <c r="G2431" s="124"/>
      <c r="H2431" s="125"/>
      <c r="I2431" s="122" t="s">
        <v>2400</v>
      </c>
      <c r="J2431" s="122" t="s">
        <v>5571</v>
      </c>
      <c r="K2431" s="126" t="s">
        <v>15</v>
      </c>
      <c r="L2431" s="126"/>
      <c r="M2431" s="126"/>
      <c r="N2431" s="126"/>
      <c r="O2431" s="126"/>
      <c r="P2431" s="126"/>
      <c r="Q2431" s="126"/>
      <c r="R2431" s="127" t="s">
        <v>4677</v>
      </c>
      <c r="S2431" s="127" t="s">
        <v>2905</v>
      </c>
      <c r="T2431" s="128" t="s">
        <v>17</v>
      </c>
      <c r="U2431" s="108" t="s">
        <v>4671</v>
      </c>
      <c r="V2431" s="126" t="s">
        <v>916</v>
      </c>
    </row>
    <row r="2432" spans="1:22" s="109" customFormat="1">
      <c r="A2432" s="122" t="s">
        <v>4678</v>
      </c>
      <c r="B2432" s="122"/>
      <c r="C2432" s="117" t="s">
        <v>5546</v>
      </c>
      <c r="D2432" s="117"/>
      <c r="E2432" s="123"/>
      <c r="F2432" s="123"/>
      <c r="G2432" s="124"/>
      <c r="H2432" s="125"/>
      <c r="I2432" s="122" t="s">
        <v>2400</v>
      </c>
      <c r="J2432" s="122" t="s">
        <v>5571</v>
      </c>
      <c r="K2432" s="126" t="s">
        <v>15</v>
      </c>
      <c r="L2432" s="126"/>
      <c r="M2432" s="126"/>
      <c r="N2432" s="126"/>
      <c r="O2432" s="126"/>
      <c r="P2432" s="126"/>
      <c r="Q2432" s="126"/>
      <c r="R2432" s="127" t="s">
        <v>4679</v>
      </c>
      <c r="S2432" s="127" t="s">
        <v>1457</v>
      </c>
      <c r="T2432" s="128" t="s">
        <v>17</v>
      </c>
      <c r="U2432" s="108" t="s">
        <v>4671</v>
      </c>
      <c r="V2432" s="126" t="s">
        <v>916</v>
      </c>
    </row>
    <row r="2433" spans="1:22" s="109" customFormat="1">
      <c r="A2433" s="122" t="s">
        <v>4680</v>
      </c>
      <c r="B2433" s="122"/>
      <c r="C2433" s="117" t="s">
        <v>5546</v>
      </c>
      <c r="D2433" s="117"/>
      <c r="E2433" s="123"/>
      <c r="F2433" s="123"/>
      <c r="G2433" s="124"/>
      <c r="H2433" s="125"/>
      <c r="I2433" s="122" t="s">
        <v>2400</v>
      </c>
      <c r="J2433" s="122" t="s">
        <v>5571</v>
      </c>
      <c r="K2433" s="126" t="s">
        <v>934</v>
      </c>
      <c r="L2433" s="126"/>
      <c r="M2433" s="126"/>
      <c r="N2433" s="126"/>
      <c r="O2433" s="126"/>
      <c r="P2433" s="126"/>
      <c r="Q2433" s="126"/>
      <c r="R2433" s="127" t="s">
        <v>53</v>
      </c>
      <c r="S2433" s="127" t="s">
        <v>4681</v>
      </c>
      <c r="T2433" s="128"/>
      <c r="U2433" s="108" t="s">
        <v>4682</v>
      </c>
      <c r="V2433" s="126" t="s">
        <v>916</v>
      </c>
    </row>
    <row r="2434" spans="1:22" s="109" customFormat="1">
      <c r="A2434" s="122" t="s">
        <v>4683</v>
      </c>
      <c r="B2434" s="122"/>
      <c r="C2434" s="117" t="s">
        <v>5546</v>
      </c>
      <c r="D2434" s="117"/>
      <c r="E2434" s="123"/>
      <c r="F2434" s="123"/>
      <c r="G2434" s="124"/>
      <c r="H2434" s="125"/>
      <c r="I2434" s="122" t="s">
        <v>2400</v>
      </c>
      <c r="J2434" s="122" t="s">
        <v>5571</v>
      </c>
      <c r="K2434" s="126" t="s">
        <v>934</v>
      </c>
      <c r="L2434" s="126"/>
      <c r="M2434" s="126"/>
      <c r="N2434" s="126"/>
      <c r="O2434" s="126"/>
      <c r="P2434" s="126"/>
      <c r="Q2434" s="126"/>
      <c r="R2434" s="127" t="s">
        <v>3024</v>
      </c>
      <c r="S2434" s="127" t="s">
        <v>4684</v>
      </c>
      <c r="T2434" s="128"/>
      <c r="U2434" s="108" t="s">
        <v>4682</v>
      </c>
      <c r="V2434" s="126" t="s">
        <v>916</v>
      </c>
    </row>
    <row r="2435" spans="1:22" s="109" customFormat="1">
      <c r="A2435" s="122" t="s">
        <v>4685</v>
      </c>
      <c r="B2435" s="122"/>
      <c r="C2435" s="117" t="s">
        <v>5546</v>
      </c>
      <c r="D2435" s="117"/>
      <c r="E2435" s="123"/>
      <c r="F2435" s="123"/>
      <c r="G2435" s="124"/>
      <c r="H2435" s="125"/>
      <c r="I2435" s="122" t="s">
        <v>2400</v>
      </c>
      <c r="J2435" s="122" t="s">
        <v>5571</v>
      </c>
      <c r="K2435" s="126" t="s">
        <v>934</v>
      </c>
      <c r="L2435" s="126"/>
      <c r="M2435" s="126"/>
      <c r="N2435" s="126"/>
      <c r="O2435" s="126"/>
      <c r="P2435" s="126"/>
      <c r="Q2435" s="126"/>
      <c r="R2435" s="127" t="s">
        <v>4686</v>
      </c>
      <c r="S2435" s="127" t="s">
        <v>4687</v>
      </c>
      <c r="T2435" s="128"/>
      <c r="U2435" s="108" t="s">
        <v>4682</v>
      </c>
      <c r="V2435" s="126" t="s">
        <v>916</v>
      </c>
    </row>
    <row r="2436" spans="1:22" s="109" customFormat="1">
      <c r="A2436" s="122" t="s">
        <v>4688</v>
      </c>
      <c r="B2436" s="122"/>
      <c r="C2436" s="117" t="s">
        <v>5546</v>
      </c>
      <c r="D2436" s="117"/>
      <c r="E2436" s="123"/>
      <c r="F2436" s="123"/>
      <c r="G2436" s="124"/>
      <c r="H2436" s="125"/>
      <c r="I2436" s="122" t="s">
        <v>2400</v>
      </c>
      <c r="J2436" s="122" t="s">
        <v>5571</v>
      </c>
      <c r="K2436" s="126" t="s">
        <v>934</v>
      </c>
      <c r="L2436" s="126"/>
      <c r="M2436" s="126"/>
      <c r="N2436" s="126"/>
      <c r="O2436" s="126"/>
      <c r="P2436" s="126"/>
      <c r="Q2436" s="126"/>
      <c r="R2436" s="127" t="s">
        <v>4689</v>
      </c>
      <c r="S2436" s="127" t="s">
        <v>4690</v>
      </c>
      <c r="T2436" s="128"/>
      <c r="U2436" s="108" t="s">
        <v>4682</v>
      </c>
      <c r="V2436" s="126" t="s">
        <v>916</v>
      </c>
    </row>
    <row r="2437" spans="1:22" s="109" customFormat="1">
      <c r="A2437" s="122" t="s">
        <v>4691</v>
      </c>
      <c r="B2437" s="122"/>
      <c r="C2437" s="117" t="s">
        <v>5546</v>
      </c>
      <c r="D2437" s="117"/>
      <c r="E2437" s="123"/>
      <c r="F2437" s="123"/>
      <c r="G2437" s="124"/>
      <c r="H2437" s="125"/>
      <c r="I2437" s="122" t="s">
        <v>2400</v>
      </c>
      <c r="J2437" s="122" t="s">
        <v>5571</v>
      </c>
      <c r="K2437" s="126" t="s">
        <v>934</v>
      </c>
      <c r="L2437" s="126"/>
      <c r="M2437" s="126"/>
      <c r="N2437" s="126"/>
      <c r="O2437" s="126"/>
      <c r="P2437" s="126"/>
      <c r="Q2437" s="126"/>
      <c r="R2437" s="127" t="s">
        <v>4692</v>
      </c>
      <c r="S2437" s="127" t="s">
        <v>938</v>
      </c>
      <c r="T2437" s="128"/>
      <c r="U2437" s="108" t="s">
        <v>4682</v>
      </c>
      <c r="V2437" s="126" t="s">
        <v>916</v>
      </c>
    </row>
    <row r="2438" spans="1:22" s="109" customFormat="1">
      <c r="A2438" s="122" t="s">
        <v>4693</v>
      </c>
      <c r="B2438" s="122"/>
      <c r="C2438" s="117" t="s">
        <v>5546</v>
      </c>
      <c r="D2438" s="117"/>
      <c r="E2438" s="123"/>
      <c r="F2438" s="123"/>
      <c r="G2438" s="124"/>
      <c r="H2438" s="125"/>
      <c r="I2438" s="122" t="s">
        <v>2400</v>
      </c>
      <c r="J2438" s="122" t="s">
        <v>5571</v>
      </c>
      <c r="K2438" s="126" t="s">
        <v>934</v>
      </c>
      <c r="L2438" s="126"/>
      <c r="M2438" s="126"/>
      <c r="N2438" s="126"/>
      <c r="O2438" s="126"/>
      <c r="P2438" s="126"/>
      <c r="Q2438" s="126"/>
      <c r="R2438" s="127" t="s">
        <v>4694</v>
      </c>
      <c r="S2438" s="127" t="s">
        <v>4695</v>
      </c>
      <c r="T2438" s="128"/>
      <c r="U2438" s="108" t="s">
        <v>4682</v>
      </c>
      <c r="V2438" s="126" t="s">
        <v>916</v>
      </c>
    </row>
    <row r="2439" spans="1:22" s="109" customFormat="1">
      <c r="A2439" s="122" t="s">
        <v>4696</v>
      </c>
      <c r="B2439" s="122"/>
      <c r="C2439" s="117" t="s">
        <v>5546</v>
      </c>
      <c r="D2439" s="117"/>
      <c r="E2439" s="123"/>
      <c r="F2439" s="123"/>
      <c r="G2439" s="124"/>
      <c r="H2439" s="125"/>
      <c r="I2439" s="122" t="s">
        <v>2400</v>
      </c>
      <c r="J2439" s="122" t="s">
        <v>5571</v>
      </c>
      <c r="K2439" s="126" t="s">
        <v>962</v>
      </c>
      <c r="L2439" s="126"/>
      <c r="M2439" s="126"/>
      <c r="N2439" s="126"/>
      <c r="O2439" s="126"/>
      <c r="P2439" s="126"/>
      <c r="Q2439" s="126"/>
      <c r="R2439" s="127" t="s">
        <v>53</v>
      </c>
      <c r="S2439" s="127" t="s">
        <v>4697</v>
      </c>
      <c r="T2439" s="128"/>
      <c r="U2439" s="108" t="s">
        <v>4698</v>
      </c>
      <c r="V2439" s="126" t="s">
        <v>916</v>
      </c>
    </row>
    <row r="2440" spans="1:22" s="109" customFormat="1">
      <c r="A2440" s="122" t="s">
        <v>4699</v>
      </c>
      <c r="B2440" s="122"/>
      <c r="C2440" s="117" t="s">
        <v>5546</v>
      </c>
      <c r="D2440" s="117"/>
      <c r="E2440" s="123"/>
      <c r="F2440" s="123"/>
      <c r="G2440" s="124"/>
      <c r="H2440" s="125"/>
      <c r="I2440" s="122" t="s">
        <v>2400</v>
      </c>
      <c r="J2440" s="122" t="s">
        <v>5571</v>
      </c>
      <c r="K2440" s="126" t="s">
        <v>962</v>
      </c>
      <c r="L2440" s="126"/>
      <c r="M2440" s="126"/>
      <c r="N2440" s="126"/>
      <c r="O2440" s="126"/>
      <c r="P2440" s="126"/>
      <c r="Q2440" s="126"/>
      <c r="R2440" s="127" t="s">
        <v>3027</v>
      </c>
      <c r="S2440" s="127" t="s">
        <v>4700</v>
      </c>
      <c r="T2440" s="128"/>
      <c r="U2440" s="108" t="s">
        <v>4698</v>
      </c>
      <c r="V2440" s="126" t="s">
        <v>916</v>
      </c>
    </row>
    <row r="2441" spans="1:22" s="109" customFormat="1">
      <c r="A2441" s="122" t="s">
        <v>4701</v>
      </c>
      <c r="B2441" s="122"/>
      <c r="C2441" s="117" t="s">
        <v>5546</v>
      </c>
      <c r="D2441" s="117"/>
      <c r="E2441" s="123"/>
      <c r="F2441" s="123"/>
      <c r="G2441" s="124"/>
      <c r="H2441" s="125"/>
      <c r="I2441" s="122" t="s">
        <v>2400</v>
      </c>
      <c r="J2441" s="122" t="s">
        <v>5571</v>
      </c>
      <c r="K2441" s="126" t="s">
        <v>962</v>
      </c>
      <c r="L2441" s="126"/>
      <c r="M2441" s="126"/>
      <c r="N2441" s="126"/>
      <c r="O2441" s="126"/>
      <c r="P2441" s="126"/>
      <c r="Q2441" s="126"/>
      <c r="R2441" s="127" t="s">
        <v>4702</v>
      </c>
      <c r="S2441" s="127" t="s">
        <v>4703</v>
      </c>
      <c r="T2441" s="128"/>
      <c r="U2441" s="108" t="s">
        <v>4698</v>
      </c>
      <c r="V2441" s="126" t="s">
        <v>916</v>
      </c>
    </row>
    <row r="2442" spans="1:22" s="109" customFormat="1">
      <c r="A2442" s="122" t="s">
        <v>4704</v>
      </c>
      <c r="B2442" s="122"/>
      <c r="C2442" s="117" t="s">
        <v>5546</v>
      </c>
      <c r="D2442" s="117"/>
      <c r="E2442" s="123"/>
      <c r="F2442" s="123"/>
      <c r="G2442" s="124"/>
      <c r="H2442" s="125"/>
      <c r="I2442" s="122" t="s">
        <v>2400</v>
      </c>
      <c r="J2442" s="122" t="s">
        <v>5571</v>
      </c>
      <c r="K2442" s="126" t="s">
        <v>962</v>
      </c>
      <c r="L2442" s="126"/>
      <c r="M2442" s="126"/>
      <c r="N2442" s="126"/>
      <c r="O2442" s="126"/>
      <c r="P2442" s="126"/>
      <c r="Q2442" s="126"/>
      <c r="R2442" s="127" t="s">
        <v>966</v>
      </c>
      <c r="S2442" s="127" t="s">
        <v>994</v>
      </c>
      <c r="T2442" s="128"/>
      <c r="U2442" s="108" t="s">
        <v>4698</v>
      </c>
      <c r="V2442" s="126" t="s">
        <v>916</v>
      </c>
    </row>
    <row r="2443" spans="1:22" s="109" customFormat="1">
      <c r="A2443" s="122" t="s">
        <v>4705</v>
      </c>
      <c r="B2443" s="122"/>
      <c r="C2443" s="117" t="s">
        <v>5546</v>
      </c>
      <c r="D2443" s="117"/>
      <c r="E2443" s="123"/>
      <c r="F2443" s="123"/>
      <c r="G2443" s="124"/>
      <c r="H2443" s="125"/>
      <c r="I2443" s="122" t="s">
        <v>2400</v>
      </c>
      <c r="J2443" s="122" t="s">
        <v>5571</v>
      </c>
      <c r="K2443" s="126" t="s">
        <v>24</v>
      </c>
      <c r="L2443" s="126"/>
      <c r="M2443" s="126"/>
      <c r="N2443" s="126"/>
      <c r="O2443" s="126"/>
      <c r="P2443" s="126"/>
      <c r="Q2443" s="126"/>
      <c r="R2443" s="127" t="s">
        <v>53</v>
      </c>
      <c r="S2443" s="127" t="s">
        <v>97</v>
      </c>
      <c r="T2443" s="128" t="s">
        <v>17</v>
      </c>
      <c r="U2443" s="108" t="s">
        <v>4706</v>
      </c>
      <c r="V2443" s="126" t="s">
        <v>916</v>
      </c>
    </row>
    <row r="2444" spans="1:22" s="109" customFormat="1">
      <c r="A2444" s="122" t="s">
        <v>4707</v>
      </c>
      <c r="B2444" s="122"/>
      <c r="C2444" s="117" t="s">
        <v>5546</v>
      </c>
      <c r="D2444" s="117"/>
      <c r="E2444" s="123"/>
      <c r="F2444" s="123"/>
      <c r="G2444" s="124"/>
      <c r="H2444" s="125"/>
      <c r="I2444" s="122" t="s">
        <v>2400</v>
      </c>
      <c r="J2444" s="122" t="s">
        <v>5571</v>
      </c>
      <c r="K2444" s="126" t="s">
        <v>24</v>
      </c>
      <c r="L2444" s="126"/>
      <c r="M2444" s="126"/>
      <c r="N2444" s="126"/>
      <c r="O2444" s="126"/>
      <c r="P2444" s="126"/>
      <c r="Q2444" s="126"/>
      <c r="R2444" s="127" t="s">
        <v>4708</v>
      </c>
      <c r="S2444" s="127" t="s">
        <v>16</v>
      </c>
      <c r="T2444" s="128" t="s">
        <v>17</v>
      </c>
      <c r="U2444" s="108" t="s">
        <v>4706</v>
      </c>
      <c r="V2444" s="126" t="s">
        <v>916</v>
      </c>
    </row>
    <row r="2445" spans="1:22" s="109" customFormat="1">
      <c r="A2445" s="122" t="s">
        <v>4709</v>
      </c>
      <c r="B2445" s="122"/>
      <c r="C2445" s="117" t="s">
        <v>5601</v>
      </c>
      <c r="D2445" s="117" t="s">
        <v>389</v>
      </c>
      <c r="E2445" s="123"/>
      <c r="F2445" s="123"/>
      <c r="G2445" s="124"/>
      <c r="H2445" s="125"/>
      <c r="I2445" s="122" t="s">
        <v>2400</v>
      </c>
      <c r="J2445" s="122" t="s">
        <v>5571</v>
      </c>
      <c r="K2445" s="126" t="s">
        <v>24</v>
      </c>
      <c r="L2445" s="126"/>
      <c r="M2445" s="126"/>
      <c r="N2445" s="126"/>
      <c r="O2445" s="126"/>
      <c r="P2445" s="126"/>
      <c r="Q2445" s="126"/>
      <c r="R2445" s="127" t="s">
        <v>5812</v>
      </c>
      <c r="S2445" s="127" t="s">
        <v>61</v>
      </c>
      <c r="T2445" s="128" t="s">
        <v>17</v>
      </c>
      <c r="U2445" s="108" t="s">
        <v>4706</v>
      </c>
      <c r="V2445" s="126" t="s">
        <v>916</v>
      </c>
    </row>
    <row r="2446" spans="1:22" s="109" customFormat="1">
      <c r="A2446" s="122" t="s">
        <v>4711</v>
      </c>
      <c r="B2446" s="122"/>
      <c r="C2446" s="117" t="s">
        <v>5601</v>
      </c>
      <c r="D2446" s="117" t="s">
        <v>389</v>
      </c>
      <c r="E2446" s="123"/>
      <c r="F2446" s="123"/>
      <c r="G2446" s="124"/>
      <c r="H2446" s="125"/>
      <c r="I2446" s="122" t="s">
        <v>2400</v>
      </c>
      <c r="J2446" s="122" t="s">
        <v>5571</v>
      </c>
      <c r="K2446" s="126" t="s">
        <v>24</v>
      </c>
      <c r="L2446" s="126"/>
      <c r="M2446" s="126"/>
      <c r="N2446" s="126"/>
      <c r="O2446" s="126"/>
      <c r="P2446" s="126"/>
      <c r="Q2446" s="126"/>
      <c r="R2446" s="127" t="s">
        <v>5813</v>
      </c>
      <c r="S2446" s="127" t="s">
        <v>2905</v>
      </c>
      <c r="T2446" s="128" t="s">
        <v>17</v>
      </c>
      <c r="U2446" s="108" t="s">
        <v>4706</v>
      </c>
      <c r="V2446" s="126" t="s">
        <v>916</v>
      </c>
    </row>
    <row r="2447" spans="1:22" s="109" customFormat="1">
      <c r="A2447" s="122" t="s">
        <v>4713</v>
      </c>
      <c r="B2447" s="122"/>
      <c r="C2447" s="117" t="s">
        <v>5601</v>
      </c>
      <c r="D2447" s="117" t="s">
        <v>389</v>
      </c>
      <c r="E2447" s="123"/>
      <c r="F2447" s="123"/>
      <c r="G2447" s="124"/>
      <c r="H2447" s="125"/>
      <c r="I2447" s="122" t="s">
        <v>2400</v>
      </c>
      <c r="J2447" s="122" t="s">
        <v>5571</v>
      </c>
      <c r="K2447" s="126" t="s">
        <v>24</v>
      </c>
      <c r="L2447" s="126"/>
      <c r="M2447" s="126"/>
      <c r="N2447" s="126"/>
      <c r="O2447" s="126"/>
      <c r="P2447" s="126"/>
      <c r="Q2447" s="126"/>
      <c r="R2447" s="127" t="s">
        <v>5814</v>
      </c>
      <c r="S2447" s="127" t="s">
        <v>1457</v>
      </c>
      <c r="T2447" s="128" t="s">
        <v>17</v>
      </c>
      <c r="U2447" s="108" t="s">
        <v>4706</v>
      </c>
      <c r="V2447" s="126" t="s">
        <v>916</v>
      </c>
    </row>
    <row r="2448" spans="1:22" s="109" customFormat="1">
      <c r="A2448" s="122" t="s">
        <v>4715</v>
      </c>
      <c r="B2448" s="122"/>
      <c r="C2448" s="117" t="s">
        <v>5546</v>
      </c>
      <c r="D2448" s="117"/>
      <c r="E2448" s="123"/>
      <c r="F2448" s="123"/>
      <c r="G2448" s="124"/>
      <c r="H2448" s="125"/>
      <c r="I2448" s="122" t="s">
        <v>2400</v>
      </c>
      <c r="J2448" s="122" t="s">
        <v>5571</v>
      </c>
      <c r="K2448" s="126" t="s">
        <v>31</v>
      </c>
      <c r="L2448" s="126"/>
      <c r="M2448" s="126"/>
      <c r="N2448" s="126"/>
      <c r="O2448" s="126"/>
      <c r="P2448" s="126"/>
      <c r="Q2448" s="126"/>
      <c r="R2448" s="127" t="s">
        <v>53</v>
      </c>
      <c r="S2448" s="127" t="s">
        <v>1827</v>
      </c>
      <c r="T2448" s="128"/>
      <c r="U2448" s="108" t="s">
        <v>4716</v>
      </c>
      <c r="V2448" s="126" t="s">
        <v>916</v>
      </c>
    </row>
    <row r="2449" spans="1:22" s="109" customFormat="1">
      <c r="A2449" s="122" t="s">
        <v>4717</v>
      </c>
      <c r="B2449" s="122"/>
      <c r="C2449" s="117" t="s">
        <v>5546</v>
      </c>
      <c r="D2449" s="117"/>
      <c r="E2449" s="123"/>
      <c r="F2449" s="123"/>
      <c r="G2449" s="124"/>
      <c r="H2449" s="125"/>
      <c r="I2449" s="122" t="s">
        <v>2400</v>
      </c>
      <c r="J2449" s="122" t="s">
        <v>5571</v>
      </c>
      <c r="K2449" s="126" t="s">
        <v>31</v>
      </c>
      <c r="L2449" s="126"/>
      <c r="M2449" s="126"/>
      <c r="N2449" s="126"/>
      <c r="O2449" s="126"/>
      <c r="P2449" s="126"/>
      <c r="Q2449" s="126"/>
      <c r="R2449" s="127" t="s">
        <v>61</v>
      </c>
      <c r="S2449" s="127" t="s">
        <v>2724</v>
      </c>
      <c r="T2449" s="128"/>
      <c r="U2449" s="108" t="s">
        <v>4716</v>
      </c>
      <c r="V2449" s="126" t="s">
        <v>916</v>
      </c>
    </row>
    <row r="2450" spans="1:22" s="109" customFormat="1">
      <c r="A2450" s="122" t="s">
        <v>4718</v>
      </c>
      <c r="B2450" s="122"/>
      <c r="C2450" s="117" t="s">
        <v>5546</v>
      </c>
      <c r="D2450" s="117"/>
      <c r="E2450" s="123"/>
      <c r="F2450" s="123"/>
      <c r="G2450" s="124"/>
      <c r="H2450" s="125"/>
      <c r="I2450" s="122" t="s">
        <v>2400</v>
      </c>
      <c r="J2450" s="122" t="s">
        <v>5571</v>
      </c>
      <c r="K2450" s="126" t="s">
        <v>31</v>
      </c>
      <c r="L2450" s="126"/>
      <c r="M2450" s="126"/>
      <c r="N2450" s="126"/>
      <c r="O2450" s="126"/>
      <c r="P2450" s="126"/>
      <c r="Q2450" s="126"/>
      <c r="R2450" s="127" t="s">
        <v>4609</v>
      </c>
      <c r="S2450" s="127" t="s">
        <v>32</v>
      </c>
      <c r="T2450" s="128"/>
      <c r="U2450" s="108" t="s">
        <v>4716</v>
      </c>
      <c r="V2450" s="126" t="s">
        <v>916</v>
      </c>
    </row>
    <row r="2451" spans="1:22" s="109" customFormat="1">
      <c r="A2451" s="122" t="s">
        <v>4719</v>
      </c>
      <c r="B2451" s="122"/>
      <c r="C2451" s="117" t="s">
        <v>5601</v>
      </c>
      <c r="D2451" s="117" t="s">
        <v>389</v>
      </c>
      <c r="E2451" s="123"/>
      <c r="F2451" s="123"/>
      <c r="G2451" s="124"/>
      <c r="H2451" s="125"/>
      <c r="I2451" s="122" t="s">
        <v>2400</v>
      </c>
      <c r="J2451" s="122" t="s">
        <v>5571</v>
      </c>
      <c r="K2451" s="126" t="s">
        <v>31</v>
      </c>
      <c r="L2451" s="126"/>
      <c r="M2451" s="126"/>
      <c r="N2451" s="126"/>
      <c r="O2451" s="126"/>
      <c r="P2451" s="126"/>
      <c r="Q2451" s="126"/>
      <c r="R2451" s="127" t="s">
        <v>5815</v>
      </c>
      <c r="S2451" s="127" t="s">
        <v>1023</v>
      </c>
      <c r="T2451" s="128"/>
      <c r="U2451" s="108" t="s">
        <v>4716</v>
      </c>
      <c r="V2451" s="126" t="s">
        <v>916</v>
      </c>
    </row>
    <row r="2452" spans="1:22" s="109" customFormat="1">
      <c r="A2452" s="122" t="s">
        <v>4721</v>
      </c>
      <c r="B2452" s="122"/>
      <c r="C2452" s="117" t="s">
        <v>5601</v>
      </c>
      <c r="D2452" s="117" t="s">
        <v>389</v>
      </c>
      <c r="E2452" s="123"/>
      <c r="F2452" s="123"/>
      <c r="G2452" s="124"/>
      <c r="H2452" s="125"/>
      <c r="I2452" s="122" t="s">
        <v>2400</v>
      </c>
      <c r="J2452" s="122" t="s">
        <v>5571</v>
      </c>
      <c r="K2452" s="126" t="s">
        <v>31</v>
      </c>
      <c r="L2452" s="126"/>
      <c r="M2452" s="126"/>
      <c r="N2452" s="126"/>
      <c r="O2452" s="126"/>
      <c r="P2452" s="126"/>
      <c r="Q2452" s="126"/>
      <c r="R2452" s="127" t="s">
        <v>5816</v>
      </c>
      <c r="S2452" s="127" t="s">
        <v>4723</v>
      </c>
      <c r="T2452" s="128"/>
      <c r="U2452" s="108" t="s">
        <v>4716</v>
      </c>
      <c r="V2452" s="126" t="s">
        <v>916</v>
      </c>
    </row>
    <row r="2453" spans="1:22" s="109" customFormat="1">
      <c r="A2453" s="122" t="s">
        <v>4724</v>
      </c>
      <c r="B2453" s="122"/>
      <c r="C2453" s="117" t="s">
        <v>5546</v>
      </c>
      <c r="D2453" s="117"/>
      <c r="E2453" s="123"/>
      <c r="F2453" s="123"/>
      <c r="G2453" s="124"/>
      <c r="H2453" s="125"/>
      <c r="I2453" s="122" t="s">
        <v>2400</v>
      </c>
      <c r="J2453" s="122" t="s">
        <v>5571</v>
      </c>
      <c r="K2453" s="126" t="s">
        <v>31</v>
      </c>
      <c r="L2453" s="126"/>
      <c r="M2453" s="126"/>
      <c r="N2453" s="126"/>
      <c r="O2453" s="126"/>
      <c r="P2453" s="126"/>
      <c r="Q2453" s="126"/>
      <c r="R2453" s="127" t="s">
        <v>390</v>
      </c>
      <c r="S2453" s="127" t="s">
        <v>4725</v>
      </c>
      <c r="T2453" s="128"/>
      <c r="U2453" s="108" t="s">
        <v>4716</v>
      </c>
      <c r="V2453" s="126" t="s">
        <v>916</v>
      </c>
    </row>
    <row r="2454" spans="1:22" s="109" customFormat="1">
      <c r="A2454" s="122" t="s">
        <v>4726</v>
      </c>
      <c r="B2454" s="122"/>
      <c r="C2454" s="117" t="s">
        <v>5546</v>
      </c>
      <c r="D2454" s="117"/>
      <c r="E2454" s="123"/>
      <c r="F2454" s="123"/>
      <c r="G2454" s="124"/>
      <c r="H2454" s="125"/>
      <c r="I2454" s="122" t="s">
        <v>2400</v>
      </c>
      <c r="J2454" s="122" t="s">
        <v>5571</v>
      </c>
      <c r="K2454" s="126" t="s">
        <v>20</v>
      </c>
      <c r="L2454" s="126"/>
      <c r="M2454" s="126"/>
      <c r="N2454" s="126"/>
      <c r="O2454" s="126"/>
      <c r="P2454" s="126"/>
      <c r="Q2454" s="126"/>
      <c r="R2454" s="127" t="s">
        <v>53</v>
      </c>
      <c r="S2454" s="127" t="s">
        <v>97</v>
      </c>
      <c r="T2454" s="128"/>
      <c r="U2454" s="108" t="s">
        <v>4727</v>
      </c>
      <c r="V2454" s="126" t="s">
        <v>916</v>
      </c>
    </row>
    <row r="2455" spans="1:22" s="109" customFormat="1">
      <c r="A2455" s="122" t="s">
        <v>4728</v>
      </c>
      <c r="B2455" s="122"/>
      <c r="C2455" s="117" t="s">
        <v>5546</v>
      </c>
      <c r="D2455" s="117"/>
      <c r="E2455" s="123"/>
      <c r="F2455" s="123"/>
      <c r="G2455" s="124"/>
      <c r="H2455" s="125"/>
      <c r="I2455" s="122" t="s">
        <v>2400</v>
      </c>
      <c r="J2455" s="122" t="s">
        <v>5571</v>
      </c>
      <c r="K2455" s="126" t="s">
        <v>20</v>
      </c>
      <c r="L2455" s="126"/>
      <c r="M2455" s="126"/>
      <c r="N2455" s="126"/>
      <c r="O2455" s="126"/>
      <c r="P2455" s="126"/>
      <c r="Q2455" s="126"/>
      <c r="R2455" s="127" t="s">
        <v>4609</v>
      </c>
      <c r="S2455" s="127" t="s">
        <v>2853</v>
      </c>
      <c r="T2455" s="128"/>
      <c r="U2455" s="108" t="s">
        <v>4727</v>
      </c>
      <c r="V2455" s="126" t="s">
        <v>916</v>
      </c>
    </row>
    <row r="2456" spans="1:22" s="109" customFormat="1">
      <c r="A2456" s="122" t="s">
        <v>4729</v>
      </c>
      <c r="B2456" s="122"/>
      <c r="C2456" s="117" t="s">
        <v>5546</v>
      </c>
      <c r="D2456" s="117"/>
      <c r="E2456" s="123"/>
      <c r="F2456" s="123"/>
      <c r="G2456" s="124"/>
      <c r="H2456" s="125"/>
      <c r="I2456" s="122" t="s">
        <v>2400</v>
      </c>
      <c r="J2456" s="122" t="s">
        <v>5571</v>
      </c>
      <c r="K2456" s="126" t="s">
        <v>20</v>
      </c>
      <c r="L2456" s="126"/>
      <c r="M2456" s="126"/>
      <c r="N2456" s="126"/>
      <c r="O2456" s="126"/>
      <c r="P2456" s="126"/>
      <c r="Q2456" s="126"/>
      <c r="R2456" s="127" t="s">
        <v>17</v>
      </c>
      <c r="S2456" s="127" t="s">
        <v>16</v>
      </c>
      <c r="T2456" s="128"/>
      <c r="U2456" s="108" t="s">
        <v>4727</v>
      </c>
      <c r="V2456" s="126" t="s">
        <v>916</v>
      </c>
    </row>
    <row r="2457" spans="1:22" s="109" customFormat="1">
      <c r="A2457" s="122" t="s">
        <v>4730</v>
      </c>
      <c r="B2457" s="122"/>
      <c r="C2457" s="117" t="s">
        <v>5546</v>
      </c>
      <c r="D2457" s="117"/>
      <c r="E2457" s="123"/>
      <c r="F2457" s="123"/>
      <c r="G2457" s="124"/>
      <c r="H2457" s="125"/>
      <c r="I2457" s="122" t="s">
        <v>2400</v>
      </c>
      <c r="J2457" s="122" t="s">
        <v>5571</v>
      </c>
      <c r="K2457" s="126" t="s">
        <v>1037</v>
      </c>
      <c r="L2457" s="126"/>
      <c r="M2457" s="126"/>
      <c r="N2457" s="126"/>
      <c r="O2457" s="126"/>
      <c r="P2457" s="126"/>
      <c r="Q2457" s="126"/>
      <c r="R2457" s="127" t="s">
        <v>53</v>
      </c>
      <c r="S2457" s="127" t="s">
        <v>4731</v>
      </c>
      <c r="T2457" s="128"/>
      <c r="U2457" s="108" t="s">
        <v>4732</v>
      </c>
      <c r="V2457" s="126" t="s">
        <v>916</v>
      </c>
    </row>
    <row r="2458" spans="1:22" s="109" customFormat="1">
      <c r="A2458" s="122" t="s">
        <v>4733</v>
      </c>
      <c r="B2458" s="122"/>
      <c r="C2458" s="117" t="s">
        <v>5546</v>
      </c>
      <c r="D2458" s="117"/>
      <c r="E2458" s="123"/>
      <c r="F2458" s="123"/>
      <c r="G2458" s="124"/>
      <c r="H2458" s="125"/>
      <c r="I2458" s="122" t="s">
        <v>2400</v>
      </c>
      <c r="J2458" s="122" t="s">
        <v>5571</v>
      </c>
      <c r="K2458" s="126" t="s">
        <v>1037</v>
      </c>
      <c r="L2458" s="126"/>
      <c r="M2458" s="126"/>
      <c r="N2458" s="126"/>
      <c r="O2458" s="126"/>
      <c r="P2458" s="126"/>
      <c r="Q2458" s="126"/>
      <c r="R2458" s="127" t="s">
        <v>3024</v>
      </c>
      <c r="S2458" s="127" t="s">
        <v>2804</v>
      </c>
      <c r="T2458" s="128"/>
      <c r="U2458" s="108" t="s">
        <v>4732</v>
      </c>
      <c r="V2458" s="126" t="s">
        <v>916</v>
      </c>
    </row>
    <row r="2459" spans="1:22" s="109" customFormat="1">
      <c r="A2459" s="122" t="s">
        <v>4734</v>
      </c>
      <c r="B2459" s="122"/>
      <c r="C2459" s="117" t="s">
        <v>5546</v>
      </c>
      <c r="D2459" s="117"/>
      <c r="E2459" s="123"/>
      <c r="F2459" s="123"/>
      <c r="G2459" s="124"/>
      <c r="H2459" s="125"/>
      <c r="I2459" s="122" t="s">
        <v>2400</v>
      </c>
      <c r="J2459" s="122" t="s">
        <v>5571</v>
      </c>
      <c r="K2459" s="126" t="s">
        <v>1046</v>
      </c>
      <c r="L2459" s="126"/>
      <c r="M2459" s="126"/>
      <c r="N2459" s="126"/>
      <c r="O2459" s="126"/>
      <c r="P2459" s="126"/>
      <c r="Q2459" s="126"/>
      <c r="R2459" s="127" t="s">
        <v>53</v>
      </c>
      <c r="S2459" s="127" t="s">
        <v>1822</v>
      </c>
      <c r="T2459" s="128"/>
      <c r="U2459" s="108" t="s">
        <v>4735</v>
      </c>
      <c r="V2459" s="126" t="s">
        <v>916</v>
      </c>
    </row>
    <row r="2460" spans="1:22" s="109" customFormat="1">
      <c r="A2460" s="122" t="s">
        <v>4736</v>
      </c>
      <c r="B2460" s="122"/>
      <c r="C2460" s="117" t="s">
        <v>5546</v>
      </c>
      <c r="D2460" s="117"/>
      <c r="E2460" s="123"/>
      <c r="F2460" s="123"/>
      <c r="G2460" s="124"/>
      <c r="H2460" s="125"/>
      <c r="I2460" s="122" t="s">
        <v>2400</v>
      </c>
      <c r="J2460" s="122" t="s">
        <v>5571</v>
      </c>
      <c r="K2460" s="126" t="s">
        <v>1046</v>
      </c>
      <c r="L2460" s="126"/>
      <c r="M2460" s="126"/>
      <c r="N2460" s="126"/>
      <c r="O2460" s="126"/>
      <c r="P2460" s="126"/>
      <c r="Q2460" s="126"/>
      <c r="R2460" s="127" t="s">
        <v>289</v>
      </c>
      <c r="S2460" s="127" t="s">
        <v>4737</v>
      </c>
      <c r="T2460" s="128"/>
      <c r="U2460" s="108" t="s">
        <v>4735</v>
      </c>
      <c r="V2460" s="126" t="s">
        <v>916</v>
      </c>
    </row>
    <row r="2461" spans="1:22" s="109" customFormat="1">
      <c r="A2461" s="122" t="s">
        <v>4738</v>
      </c>
      <c r="B2461" s="122"/>
      <c r="C2461" s="117" t="s">
        <v>5546</v>
      </c>
      <c r="D2461" s="117"/>
      <c r="E2461" s="123"/>
      <c r="F2461" s="123"/>
      <c r="G2461" s="124"/>
      <c r="H2461" s="125"/>
      <c r="I2461" s="122" t="s">
        <v>2400</v>
      </c>
      <c r="J2461" s="122" t="s">
        <v>5571</v>
      </c>
      <c r="K2461" s="126" t="s">
        <v>1046</v>
      </c>
      <c r="L2461" s="126"/>
      <c r="M2461" s="126"/>
      <c r="N2461" s="126"/>
      <c r="O2461" s="126"/>
      <c r="P2461" s="126"/>
      <c r="Q2461" s="126"/>
      <c r="R2461" s="127" t="s">
        <v>711</v>
      </c>
      <c r="S2461" s="127" t="s">
        <v>3006</v>
      </c>
      <c r="T2461" s="128"/>
      <c r="U2461" s="108" t="s">
        <v>4735</v>
      </c>
      <c r="V2461" s="126" t="s">
        <v>916</v>
      </c>
    </row>
    <row r="2462" spans="1:22" s="109" customFormat="1">
      <c r="A2462" s="122" t="s">
        <v>4739</v>
      </c>
      <c r="B2462" s="122"/>
      <c r="C2462" s="117" t="s">
        <v>5601</v>
      </c>
      <c r="D2462" s="117" t="s">
        <v>389</v>
      </c>
      <c r="E2462" s="123"/>
      <c r="F2462" s="123"/>
      <c r="G2462" s="124"/>
      <c r="H2462" s="125"/>
      <c r="I2462" s="122" t="s">
        <v>2400</v>
      </c>
      <c r="J2462" s="122" t="s">
        <v>5571</v>
      </c>
      <c r="K2462" s="126" t="s">
        <v>1046</v>
      </c>
      <c r="L2462" s="126"/>
      <c r="M2462" s="126"/>
      <c r="N2462" s="126"/>
      <c r="O2462" s="126"/>
      <c r="P2462" s="126"/>
      <c r="Q2462" s="126"/>
      <c r="R2462" s="127" t="s">
        <v>17</v>
      </c>
      <c r="S2462" s="127" t="s">
        <v>5817</v>
      </c>
      <c r="T2462" s="128"/>
      <c r="U2462" s="108" t="s">
        <v>4735</v>
      </c>
      <c r="V2462" s="126" t="s">
        <v>916</v>
      </c>
    </row>
    <row r="2463" spans="1:22" s="109" customFormat="1">
      <c r="A2463" s="122" t="s">
        <v>4741</v>
      </c>
      <c r="B2463" s="122"/>
      <c r="C2463" s="117" t="s">
        <v>5546</v>
      </c>
      <c r="D2463" s="117"/>
      <c r="E2463" s="123"/>
      <c r="F2463" s="123"/>
      <c r="G2463" s="124"/>
      <c r="H2463" s="125"/>
      <c r="I2463" s="122" t="s">
        <v>2400</v>
      </c>
      <c r="J2463" s="122" t="s">
        <v>5571</v>
      </c>
      <c r="K2463" s="126" t="s">
        <v>4742</v>
      </c>
      <c r="L2463" s="126"/>
      <c r="M2463" s="126"/>
      <c r="N2463" s="126"/>
      <c r="O2463" s="126"/>
      <c r="P2463" s="126"/>
      <c r="Q2463" s="126"/>
      <c r="R2463" s="127" t="s">
        <v>17</v>
      </c>
      <c r="S2463" s="127" t="s">
        <v>53</v>
      </c>
      <c r="T2463" s="128"/>
      <c r="U2463" s="108" t="s">
        <v>4743</v>
      </c>
      <c r="V2463" s="126" t="s">
        <v>916</v>
      </c>
    </row>
    <row r="2464" spans="1:22" s="109" customFormat="1">
      <c r="A2464" s="122" t="s">
        <v>4744</v>
      </c>
      <c r="B2464" s="122"/>
      <c r="C2464" s="117" t="s">
        <v>5546</v>
      </c>
      <c r="D2464" s="117"/>
      <c r="E2464" s="123"/>
      <c r="F2464" s="123"/>
      <c r="G2464" s="124"/>
      <c r="H2464" s="125"/>
      <c r="I2464" s="122" t="s">
        <v>2400</v>
      </c>
      <c r="J2464" s="122" t="s">
        <v>5571</v>
      </c>
      <c r="K2464" s="126" t="s">
        <v>1060</v>
      </c>
      <c r="L2464" s="126"/>
      <c r="M2464" s="126"/>
      <c r="N2464" s="126"/>
      <c r="O2464" s="126"/>
      <c r="P2464" s="126"/>
      <c r="Q2464" s="126"/>
      <c r="R2464" s="127" t="s">
        <v>17</v>
      </c>
      <c r="S2464" s="127" t="s">
        <v>4745</v>
      </c>
      <c r="T2464" s="128"/>
      <c r="U2464" s="108" t="s">
        <v>4746</v>
      </c>
      <c r="V2464" s="126" t="s">
        <v>916</v>
      </c>
    </row>
    <row r="2465" spans="1:22" s="109" customFormat="1">
      <c r="A2465" s="122" t="s">
        <v>4747</v>
      </c>
      <c r="B2465" s="122"/>
      <c r="C2465" s="117" t="s">
        <v>5546</v>
      </c>
      <c r="D2465" s="117"/>
      <c r="E2465" s="123"/>
      <c r="F2465" s="123"/>
      <c r="G2465" s="124"/>
      <c r="H2465" s="125"/>
      <c r="I2465" s="122" t="s">
        <v>2400</v>
      </c>
      <c r="J2465" s="122" t="s">
        <v>5571</v>
      </c>
      <c r="K2465" s="126" t="s">
        <v>2593</v>
      </c>
      <c r="L2465" s="126"/>
      <c r="M2465" s="126"/>
      <c r="N2465" s="126"/>
      <c r="O2465" s="126"/>
      <c r="P2465" s="126"/>
      <c r="Q2465" s="126"/>
      <c r="R2465" s="127" t="s">
        <v>17</v>
      </c>
      <c r="S2465" s="127" t="s">
        <v>4748</v>
      </c>
      <c r="T2465" s="128"/>
      <c r="U2465" s="108" t="s">
        <v>4749</v>
      </c>
      <c r="V2465" s="126" t="s">
        <v>916</v>
      </c>
    </row>
    <row r="2466" spans="1:22" s="109" customFormat="1">
      <c r="A2466" s="122" t="s">
        <v>4750</v>
      </c>
      <c r="B2466" s="122"/>
      <c r="C2466" s="117" t="s">
        <v>5546</v>
      </c>
      <c r="D2466" s="117"/>
      <c r="E2466" s="123"/>
      <c r="F2466" s="123"/>
      <c r="G2466" s="124"/>
      <c r="H2466" s="125"/>
      <c r="I2466" s="122" t="s">
        <v>2400</v>
      </c>
      <c r="J2466" s="122" t="s">
        <v>5571</v>
      </c>
      <c r="K2466" s="126" t="s">
        <v>2611</v>
      </c>
      <c r="L2466" s="126"/>
      <c r="M2466" s="126"/>
      <c r="N2466" s="126"/>
      <c r="O2466" s="126"/>
      <c r="P2466" s="126"/>
      <c r="Q2466" s="126"/>
      <c r="R2466" s="127" t="s">
        <v>17</v>
      </c>
      <c r="S2466" s="127" t="s">
        <v>4751</v>
      </c>
      <c r="T2466" s="128"/>
      <c r="U2466" s="108" t="s">
        <v>4752</v>
      </c>
      <c r="V2466" s="126" t="s">
        <v>916</v>
      </c>
    </row>
    <row r="2467" spans="1:22" s="109" customFormat="1">
      <c r="A2467" s="122" t="s">
        <v>4753</v>
      </c>
      <c r="B2467" s="122"/>
      <c r="C2467" s="117" t="s">
        <v>5546</v>
      </c>
      <c r="D2467" s="117"/>
      <c r="E2467" s="123"/>
      <c r="F2467" s="123"/>
      <c r="G2467" s="124"/>
      <c r="H2467" s="125"/>
      <c r="I2467" s="122" t="s">
        <v>2400</v>
      </c>
      <c r="J2467" s="122" t="s">
        <v>5571</v>
      </c>
      <c r="K2467" s="126" t="s">
        <v>2610</v>
      </c>
      <c r="L2467" s="126"/>
      <c r="M2467" s="126"/>
      <c r="N2467" s="126"/>
      <c r="O2467" s="126"/>
      <c r="P2467" s="126"/>
      <c r="Q2467" s="126"/>
      <c r="R2467" s="127" t="s">
        <v>17</v>
      </c>
      <c r="S2467" s="127" t="s">
        <v>4754</v>
      </c>
      <c r="T2467" s="128"/>
      <c r="U2467" s="108" t="s">
        <v>4755</v>
      </c>
      <c r="V2467" s="126" t="s">
        <v>916</v>
      </c>
    </row>
    <row r="2468" spans="1:22" s="113" customFormat="1">
      <c r="A2468" s="122" t="s">
        <v>4756</v>
      </c>
      <c r="B2468" s="122"/>
      <c r="C2468" s="105" t="s">
        <v>9536</v>
      </c>
      <c r="D2468" s="94" t="s">
        <v>339</v>
      </c>
      <c r="E2468" s="124"/>
      <c r="F2468" s="124"/>
      <c r="G2468" s="90" t="s">
        <v>57</v>
      </c>
      <c r="H2468" s="125"/>
      <c r="I2468" s="122" t="s">
        <v>2400</v>
      </c>
      <c r="J2468" s="122" t="s">
        <v>5571</v>
      </c>
      <c r="K2468" s="122" t="s">
        <v>81</v>
      </c>
      <c r="L2468" s="122"/>
      <c r="M2468" s="122"/>
      <c r="N2468" s="122"/>
      <c r="O2468" s="122"/>
      <c r="P2468" s="122"/>
      <c r="Q2468" s="122"/>
      <c r="R2468" s="129" t="s">
        <v>53</v>
      </c>
      <c r="S2468" s="129" t="s">
        <v>4757</v>
      </c>
      <c r="T2468" s="130"/>
      <c r="U2468" s="129" t="s">
        <v>4758</v>
      </c>
      <c r="V2468" s="122" t="s">
        <v>916</v>
      </c>
    </row>
    <row r="2469" spans="1:22" s="109" customFormat="1">
      <c r="A2469" s="122" t="s">
        <v>4759</v>
      </c>
      <c r="B2469" s="122"/>
      <c r="C2469" s="117" t="s">
        <v>5546</v>
      </c>
      <c r="D2469" s="117"/>
      <c r="E2469" s="123"/>
      <c r="F2469" s="123"/>
      <c r="G2469" s="124"/>
      <c r="H2469" s="125"/>
      <c r="I2469" s="122" t="s">
        <v>2400</v>
      </c>
      <c r="J2469" s="122" t="s">
        <v>5571</v>
      </c>
      <c r="K2469" s="126" t="s">
        <v>81</v>
      </c>
      <c r="L2469" s="126"/>
      <c r="M2469" s="126"/>
      <c r="N2469" s="126"/>
      <c r="O2469" s="126"/>
      <c r="P2469" s="126"/>
      <c r="Q2469" s="126"/>
      <c r="R2469" s="127" t="s">
        <v>21</v>
      </c>
      <c r="S2469" s="127" t="s">
        <v>1457</v>
      </c>
      <c r="T2469" s="128"/>
      <c r="U2469" s="108" t="s">
        <v>4758</v>
      </c>
      <c r="V2469" s="126" t="s">
        <v>916</v>
      </c>
    </row>
    <row r="2470" spans="1:22" s="109" customFormat="1">
      <c r="A2470" s="122" t="s">
        <v>4760</v>
      </c>
      <c r="B2470" s="122"/>
      <c r="C2470" s="117" t="s">
        <v>5546</v>
      </c>
      <c r="D2470" s="117"/>
      <c r="E2470" s="123"/>
      <c r="F2470" s="123"/>
      <c r="G2470" s="124"/>
      <c r="H2470" s="125"/>
      <c r="I2470" s="122" t="s">
        <v>2400</v>
      </c>
      <c r="J2470" s="122" t="s">
        <v>5571</v>
      </c>
      <c r="K2470" s="126" t="s">
        <v>81</v>
      </c>
      <c r="L2470" s="126"/>
      <c r="M2470" s="126"/>
      <c r="N2470" s="126"/>
      <c r="O2470" s="126"/>
      <c r="P2470" s="126"/>
      <c r="Q2470" s="126"/>
      <c r="R2470" s="127" t="s">
        <v>4761</v>
      </c>
      <c r="S2470" s="127" t="s">
        <v>97</v>
      </c>
      <c r="T2470" s="128"/>
      <c r="U2470" s="108" t="s">
        <v>4758</v>
      </c>
      <c r="V2470" s="126" t="s">
        <v>916</v>
      </c>
    </row>
    <row r="2471" spans="1:22" s="109" customFormat="1">
      <c r="A2471" s="122" t="s">
        <v>4762</v>
      </c>
      <c r="B2471" s="122"/>
      <c r="C2471" s="117" t="s">
        <v>5546</v>
      </c>
      <c r="D2471" s="117"/>
      <c r="E2471" s="123"/>
      <c r="F2471" s="123"/>
      <c r="G2471" s="124"/>
      <c r="H2471" s="125"/>
      <c r="I2471" s="122" t="s">
        <v>2400</v>
      </c>
      <c r="J2471" s="122" t="s">
        <v>5571</v>
      </c>
      <c r="K2471" s="126" t="s">
        <v>81</v>
      </c>
      <c r="L2471" s="126"/>
      <c r="M2471" s="126"/>
      <c r="N2471" s="126"/>
      <c r="O2471" s="126"/>
      <c r="P2471" s="126"/>
      <c r="Q2471" s="126"/>
      <c r="R2471" s="127" t="s">
        <v>4763</v>
      </c>
      <c r="S2471" s="127" t="s">
        <v>53</v>
      </c>
      <c r="T2471" s="128"/>
      <c r="U2471" s="108" t="s">
        <v>4758</v>
      </c>
      <c r="V2471" s="126" t="s">
        <v>916</v>
      </c>
    </row>
    <row r="2472" spans="1:22" s="113" customFormat="1">
      <c r="A2472" s="122" t="s">
        <v>4764</v>
      </c>
      <c r="B2472" s="122"/>
      <c r="C2472" s="105" t="s">
        <v>9536</v>
      </c>
      <c r="D2472" s="94" t="s">
        <v>339</v>
      </c>
      <c r="E2472" s="124"/>
      <c r="F2472" s="124"/>
      <c r="G2472" s="90" t="s">
        <v>57</v>
      </c>
      <c r="H2472" s="125"/>
      <c r="I2472" s="122" t="s">
        <v>2400</v>
      </c>
      <c r="J2472" s="122" t="s">
        <v>5571</v>
      </c>
      <c r="K2472" s="122" t="s">
        <v>81</v>
      </c>
      <c r="L2472" s="122"/>
      <c r="M2472" s="122"/>
      <c r="N2472" s="122"/>
      <c r="O2472" s="122"/>
      <c r="P2472" s="122"/>
      <c r="Q2472" s="122"/>
      <c r="R2472" s="129" t="s">
        <v>4765</v>
      </c>
      <c r="S2472" s="129" t="s">
        <v>711</v>
      </c>
      <c r="T2472" s="130"/>
      <c r="U2472" s="129" t="s">
        <v>4758</v>
      </c>
      <c r="V2472" s="122" t="s">
        <v>916</v>
      </c>
    </row>
    <row r="2473" spans="1:22" s="113" customFormat="1">
      <c r="A2473" s="122" t="s">
        <v>4766</v>
      </c>
      <c r="B2473" s="122"/>
      <c r="C2473" s="105" t="s">
        <v>9536</v>
      </c>
      <c r="D2473" s="94" t="s">
        <v>339</v>
      </c>
      <c r="E2473" s="124"/>
      <c r="F2473" s="124"/>
      <c r="G2473" s="90" t="s">
        <v>57</v>
      </c>
      <c r="H2473" s="125"/>
      <c r="I2473" s="122" t="s">
        <v>2400</v>
      </c>
      <c r="J2473" s="122" t="s">
        <v>5571</v>
      </c>
      <c r="K2473" s="122" t="s">
        <v>81</v>
      </c>
      <c r="L2473" s="122"/>
      <c r="M2473" s="122"/>
      <c r="N2473" s="122"/>
      <c r="O2473" s="122"/>
      <c r="P2473" s="122"/>
      <c r="Q2473" s="122"/>
      <c r="R2473" s="129" t="s">
        <v>1457</v>
      </c>
      <c r="S2473" s="129" t="s">
        <v>4767</v>
      </c>
      <c r="T2473" s="130"/>
      <c r="U2473" s="129" t="s">
        <v>4758</v>
      </c>
      <c r="V2473" s="122" t="s">
        <v>916</v>
      </c>
    </row>
    <row r="2474" spans="1:22" s="109" customFormat="1">
      <c r="A2474" s="122" t="s">
        <v>4768</v>
      </c>
      <c r="B2474" s="122"/>
      <c r="C2474" s="117" t="s">
        <v>5546</v>
      </c>
      <c r="D2474" s="117"/>
      <c r="E2474" s="123"/>
      <c r="F2474" s="123"/>
      <c r="G2474" s="124"/>
      <c r="H2474" s="125"/>
      <c r="I2474" s="122" t="s">
        <v>2400</v>
      </c>
      <c r="J2474" s="122" t="s">
        <v>5571</v>
      </c>
      <c r="K2474" s="126" t="s">
        <v>81</v>
      </c>
      <c r="L2474" s="126"/>
      <c r="M2474" s="126"/>
      <c r="N2474" s="126"/>
      <c r="O2474" s="126"/>
      <c r="P2474" s="126"/>
      <c r="Q2474" s="126"/>
      <c r="R2474" s="127" t="s">
        <v>362</v>
      </c>
      <c r="S2474" s="127" t="s">
        <v>1480</v>
      </c>
      <c r="T2474" s="128"/>
      <c r="U2474" s="108" t="s">
        <v>4758</v>
      </c>
      <c r="V2474" s="126" t="s">
        <v>916</v>
      </c>
    </row>
    <row r="2475" spans="1:22" s="109" customFormat="1">
      <c r="A2475" s="122" t="s">
        <v>4769</v>
      </c>
      <c r="B2475" s="122"/>
      <c r="C2475" s="117" t="s">
        <v>5546</v>
      </c>
      <c r="D2475" s="117"/>
      <c r="E2475" s="123"/>
      <c r="F2475" s="123"/>
      <c r="G2475" s="124"/>
      <c r="H2475" s="125"/>
      <c r="I2475" s="122" t="s">
        <v>2400</v>
      </c>
      <c r="J2475" s="122" t="s">
        <v>5571</v>
      </c>
      <c r="K2475" s="126" t="s">
        <v>1104</v>
      </c>
      <c r="L2475" s="126"/>
      <c r="M2475" s="126"/>
      <c r="N2475" s="126"/>
      <c r="O2475" s="126"/>
      <c r="P2475" s="126"/>
      <c r="Q2475" s="126"/>
      <c r="R2475" s="127" t="s">
        <v>4770</v>
      </c>
      <c r="S2475" s="127" t="s">
        <v>61</v>
      </c>
      <c r="T2475" s="128"/>
      <c r="U2475" s="108" t="s">
        <v>4771</v>
      </c>
      <c r="V2475" s="126" t="s">
        <v>916</v>
      </c>
    </row>
    <row r="2476" spans="1:22" s="109" customFormat="1">
      <c r="A2476" s="122" t="s">
        <v>4772</v>
      </c>
      <c r="B2476" s="122"/>
      <c r="C2476" s="117" t="s">
        <v>5546</v>
      </c>
      <c r="D2476" s="117"/>
      <c r="E2476" s="123"/>
      <c r="F2476" s="123"/>
      <c r="G2476" s="124"/>
      <c r="H2476" s="125"/>
      <c r="I2476" s="122" t="s">
        <v>2400</v>
      </c>
      <c r="J2476" s="122" t="s">
        <v>5571</v>
      </c>
      <c r="K2476" s="126" t="s">
        <v>1104</v>
      </c>
      <c r="L2476" s="126"/>
      <c r="M2476" s="126"/>
      <c r="N2476" s="126"/>
      <c r="O2476" s="126"/>
      <c r="P2476" s="126"/>
      <c r="Q2476" s="126"/>
      <c r="R2476" s="127" t="s">
        <v>1819</v>
      </c>
      <c r="S2476" s="127" t="s">
        <v>1240</v>
      </c>
      <c r="T2476" s="128"/>
      <c r="U2476" s="108" t="s">
        <v>4771</v>
      </c>
      <c r="V2476" s="126" t="s">
        <v>916</v>
      </c>
    </row>
    <row r="2477" spans="1:22" s="113" customFormat="1">
      <c r="A2477" s="122" t="s">
        <v>4773</v>
      </c>
      <c r="B2477" s="122"/>
      <c r="C2477" s="117" t="s">
        <v>9536</v>
      </c>
      <c r="D2477" s="117" t="s">
        <v>389</v>
      </c>
      <c r="E2477" s="123"/>
      <c r="F2477" s="123"/>
      <c r="G2477" s="124"/>
      <c r="H2477" s="125"/>
      <c r="I2477" s="122" t="s">
        <v>2400</v>
      </c>
      <c r="J2477" s="122" t="s">
        <v>5571</v>
      </c>
      <c r="K2477" s="126" t="s">
        <v>1125</v>
      </c>
      <c r="L2477" s="126"/>
      <c r="M2477" s="126"/>
      <c r="N2477" s="126"/>
      <c r="O2477" s="126"/>
      <c r="P2477" s="126"/>
      <c r="Q2477" s="126"/>
      <c r="R2477" s="127" t="s">
        <v>17</v>
      </c>
      <c r="S2477" s="127" t="s">
        <v>53</v>
      </c>
      <c r="T2477" s="128"/>
      <c r="U2477" s="108" t="s">
        <v>4774</v>
      </c>
      <c r="V2477" s="126" t="s">
        <v>916</v>
      </c>
    </row>
    <row r="2478" spans="1:22" s="109" customFormat="1">
      <c r="A2478" s="122" t="s">
        <v>4775</v>
      </c>
      <c r="B2478" s="122"/>
      <c r="C2478" s="117" t="s">
        <v>5546</v>
      </c>
      <c r="D2478" s="117"/>
      <c r="E2478" s="123"/>
      <c r="F2478" s="123"/>
      <c r="G2478" s="124"/>
      <c r="H2478" s="125"/>
      <c r="I2478" s="122" t="s">
        <v>2400</v>
      </c>
      <c r="J2478" s="122" t="s">
        <v>5571</v>
      </c>
      <c r="K2478" s="126" t="s">
        <v>1143</v>
      </c>
      <c r="L2478" s="126"/>
      <c r="M2478" s="126"/>
      <c r="N2478" s="126"/>
      <c r="O2478" s="126"/>
      <c r="P2478" s="126"/>
      <c r="Q2478" s="126"/>
      <c r="R2478" s="127" t="s">
        <v>17</v>
      </c>
      <c r="S2478" s="127" t="s">
        <v>17</v>
      </c>
      <c r="T2478" s="128"/>
      <c r="U2478" s="108" t="s">
        <v>4776</v>
      </c>
      <c r="V2478" s="126" t="s">
        <v>916</v>
      </c>
    </row>
    <row r="2479" spans="1:22" s="109" customFormat="1">
      <c r="A2479" s="122" t="s">
        <v>4777</v>
      </c>
      <c r="B2479" s="122"/>
      <c r="C2479" s="117" t="s">
        <v>5546</v>
      </c>
      <c r="D2479" s="117"/>
      <c r="E2479" s="123"/>
      <c r="F2479" s="123"/>
      <c r="G2479" s="124"/>
      <c r="H2479" s="125"/>
      <c r="I2479" s="122" t="s">
        <v>2400</v>
      </c>
      <c r="J2479" s="122" t="s">
        <v>5571</v>
      </c>
      <c r="K2479" s="126" t="s">
        <v>1190</v>
      </c>
      <c r="L2479" s="126"/>
      <c r="M2479" s="126"/>
      <c r="N2479" s="126"/>
      <c r="O2479" s="126"/>
      <c r="P2479" s="126"/>
      <c r="Q2479" s="126"/>
      <c r="R2479" s="127" t="s">
        <v>17</v>
      </c>
      <c r="S2479" s="127" t="s">
        <v>17</v>
      </c>
      <c r="T2479" s="128"/>
      <c r="U2479" s="108" t="s">
        <v>4778</v>
      </c>
      <c r="V2479" s="126" t="s">
        <v>916</v>
      </c>
    </row>
    <row r="2480" spans="1:22" s="113" customFormat="1">
      <c r="A2480" s="122" t="s">
        <v>4779</v>
      </c>
      <c r="B2480" s="122"/>
      <c r="C2480" s="105" t="s">
        <v>9536</v>
      </c>
      <c r="D2480" s="94" t="s">
        <v>339</v>
      </c>
      <c r="E2480" s="124"/>
      <c r="F2480" s="124"/>
      <c r="G2480" s="90" t="s">
        <v>57</v>
      </c>
      <c r="H2480" s="125"/>
      <c r="I2480" s="122" t="s">
        <v>2400</v>
      </c>
      <c r="J2480" s="122" t="s">
        <v>5571</v>
      </c>
      <c r="K2480" s="122" t="s">
        <v>1108</v>
      </c>
      <c r="L2480" s="122"/>
      <c r="M2480" s="122"/>
      <c r="N2480" s="122"/>
      <c r="O2480" s="122"/>
      <c r="P2480" s="122"/>
      <c r="Q2480" s="122"/>
      <c r="R2480" s="129" t="s">
        <v>4780</v>
      </c>
      <c r="S2480" s="129" t="s">
        <v>17</v>
      </c>
      <c r="T2480" s="130"/>
      <c r="U2480" s="129" t="s">
        <v>4781</v>
      </c>
      <c r="V2480" s="122" t="s">
        <v>916</v>
      </c>
    </row>
    <row r="2481" spans="1:22" s="113" customFormat="1">
      <c r="A2481" s="122" t="s">
        <v>4782</v>
      </c>
      <c r="B2481" s="122"/>
      <c r="C2481" s="105" t="s">
        <v>9536</v>
      </c>
      <c r="D2481" s="94" t="s">
        <v>339</v>
      </c>
      <c r="E2481" s="124"/>
      <c r="F2481" s="124"/>
      <c r="G2481" s="90" t="s">
        <v>57</v>
      </c>
      <c r="H2481" s="125"/>
      <c r="I2481" s="122" t="s">
        <v>2400</v>
      </c>
      <c r="J2481" s="122" t="s">
        <v>5570</v>
      </c>
      <c r="K2481" s="122" t="s">
        <v>1237</v>
      </c>
      <c r="L2481" s="122"/>
      <c r="M2481" s="122"/>
      <c r="N2481" s="122"/>
      <c r="O2481" s="122"/>
      <c r="P2481" s="122"/>
      <c r="Q2481" s="122"/>
      <c r="R2481" s="129" t="s">
        <v>17</v>
      </c>
      <c r="S2481" s="129" t="s">
        <v>17</v>
      </c>
      <c r="T2481" s="130"/>
      <c r="U2481" s="129" t="s">
        <v>4783</v>
      </c>
      <c r="V2481" s="122" t="s">
        <v>916</v>
      </c>
    </row>
    <row r="2482" spans="1:22" s="113" customFormat="1">
      <c r="A2482" s="122" t="s">
        <v>4784</v>
      </c>
      <c r="B2482" s="122"/>
      <c r="C2482" s="105" t="s">
        <v>9536</v>
      </c>
      <c r="D2482" s="94" t="s">
        <v>339</v>
      </c>
      <c r="E2482" s="124"/>
      <c r="F2482" s="124"/>
      <c r="G2482" s="90" t="s">
        <v>57</v>
      </c>
      <c r="H2482" s="125"/>
      <c r="I2482" s="122" t="s">
        <v>2400</v>
      </c>
      <c r="J2482" s="122" t="s">
        <v>5570</v>
      </c>
      <c r="K2482" s="122" t="s">
        <v>4785</v>
      </c>
      <c r="L2482" s="122"/>
      <c r="M2482" s="122"/>
      <c r="N2482" s="122"/>
      <c r="O2482" s="122"/>
      <c r="P2482" s="122"/>
      <c r="Q2482" s="122"/>
      <c r="R2482" s="129" t="s">
        <v>17</v>
      </c>
      <c r="S2482" s="129" t="s">
        <v>1174</v>
      </c>
      <c r="T2482" s="130"/>
      <c r="U2482" s="129" t="s">
        <v>4786</v>
      </c>
      <c r="V2482" s="122" t="s">
        <v>916</v>
      </c>
    </row>
    <row r="2483" spans="1:22" s="113" customFormat="1">
      <c r="A2483" s="122" t="s">
        <v>4787</v>
      </c>
      <c r="B2483" s="122"/>
      <c r="C2483" s="105" t="s">
        <v>9536</v>
      </c>
      <c r="D2483" s="94" t="s">
        <v>339</v>
      </c>
      <c r="E2483" s="124"/>
      <c r="F2483" s="124"/>
      <c r="G2483" s="90" t="s">
        <v>57</v>
      </c>
      <c r="H2483" s="125"/>
      <c r="I2483" s="122" t="s">
        <v>2400</v>
      </c>
      <c r="J2483" s="122" t="s">
        <v>5570</v>
      </c>
      <c r="K2483" s="122" t="s">
        <v>2621</v>
      </c>
      <c r="L2483" s="122"/>
      <c r="M2483" s="122"/>
      <c r="N2483" s="122"/>
      <c r="O2483" s="122"/>
      <c r="P2483" s="122"/>
      <c r="Q2483" s="122"/>
      <c r="R2483" s="129" t="s">
        <v>2741</v>
      </c>
      <c r="S2483" s="129" t="s">
        <v>1240</v>
      </c>
      <c r="T2483" s="130"/>
      <c r="U2483" s="129" t="s">
        <v>4788</v>
      </c>
      <c r="V2483" s="122" t="s">
        <v>916</v>
      </c>
    </row>
    <row r="2484" spans="1:22" s="109" customFormat="1">
      <c r="A2484" s="122" t="s">
        <v>4789</v>
      </c>
      <c r="B2484" s="122"/>
      <c r="C2484" s="117" t="s">
        <v>5546</v>
      </c>
      <c r="D2484" s="117"/>
      <c r="E2484" s="123"/>
      <c r="F2484" s="123"/>
      <c r="G2484" s="124"/>
      <c r="H2484" s="125"/>
      <c r="I2484" s="122" t="s">
        <v>2400</v>
      </c>
      <c r="J2484" s="122" t="s">
        <v>5571</v>
      </c>
      <c r="K2484" s="126" t="s">
        <v>2404</v>
      </c>
      <c r="L2484" s="126"/>
      <c r="M2484" s="126"/>
      <c r="N2484" s="126"/>
      <c r="O2484" s="126"/>
      <c r="P2484" s="126"/>
      <c r="Q2484" s="126"/>
      <c r="R2484" s="127" t="s">
        <v>4790</v>
      </c>
      <c r="S2484" s="127" t="s">
        <v>1240</v>
      </c>
      <c r="T2484" s="128" t="s">
        <v>53</v>
      </c>
      <c r="U2484" s="108" t="s">
        <v>4791</v>
      </c>
      <c r="V2484" s="126" t="s">
        <v>916</v>
      </c>
    </row>
    <row r="2485" spans="1:22" s="109" customFormat="1">
      <c r="A2485" s="122" t="s">
        <v>4792</v>
      </c>
      <c r="B2485" s="122"/>
      <c r="C2485" s="117" t="s">
        <v>5546</v>
      </c>
      <c r="D2485" s="117"/>
      <c r="E2485" s="123"/>
      <c r="F2485" s="123"/>
      <c r="G2485" s="124"/>
      <c r="H2485" s="125"/>
      <c r="I2485" s="122" t="s">
        <v>2400</v>
      </c>
      <c r="J2485" s="122" t="s">
        <v>5571</v>
      </c>
      <c r="K2485" s="126" t="s">
        <v>2404</v>
      </c>
      <c r="L2485" s="126"/>
      <c r="M2485" s="126"/>
      <c r="N2485" s="126"/>
      <c r="O2485" s="126"/>
      <c r="P2485" s="126"/>
      <c r="Q2485" s="126"/>
      <c r="R2485" s="127" t="s">
        <v>4793</v>
      </c>
      <c r="S2485" s="127" t="s">
        <v>61</v>
      </c>
      <c r="T2485" s="128" t="s">
        <v>53</v>
      </c>
      <c r="U2485" s="108" t="s">
        <v>4791</v>
      </c>
      <c r="V2485" s="126" t="s">
        <v>916</v>
      </c>
    </row>
    <row r="2486" spans="1:22" s="109" customFormat="1">
      <c r="A2486" s="122" t="s">
        <v>4794</v>
      </c>
      <c r="B2486" s="122"/>
      <c r="C2486" s="117" t="s">
        <v>5546</v>
      </c>
      <c r="D2486" s="117"/>
      <c r="E2486" s="123"/>
      <c r="F2486" s="123"/>
      <c r="G2486" s="124"/>
      <c r="H2486" s="125"/>
      <c r="I2486" s="122" t="s">
        <v>2400</v>
      </c>
      <c r="J2486" s="122" t="s">
        <v>5571</v>
      </c>
      <c r="K2486" s="126" t="s">
        <v>2404</v>
      </c>
      <c r="L2486" s="126"/>
      <c r="M2486" s="126"/>
      <c r="N2486" s="126"/>
      <c r="O2486" s="126"/>
      <c r="P2486" s="126"/>
      <c r="Q2486" s="126"/>
      <c r="R2486" s="127" t="s">
        <v>4795</v>
      </c>
      <c r="S2486" s="127" t="s">
        <v>1480</v>
      </c>
      <c r="T2486" s="128" t="s">
        <v>53</v>
      </c>
      <c r="U2486" s="108" t="s">
        <v>4791</v>
      </c>
      <c r="V2486" s="126" t="s">
        <v>916</v>
      </c>
    </row>
    <row r="2487" spans="1:22" s="109" customFormat="1">
      <c r="A2487" s="122" t="s">
        <v>4796</v>
      </c>
      <c r="B2487" s="122"/>
      <c r="C2487" s="117" t="s">
        <v>5546</v>
      </c>
      <c r="D2487" s="117"/>
      <c r="E2487" s="123"/>
      <c r="F2487" s="123"/>
      <c r="G2487" s="124"/>
      <c r="H2487" s="125"/>
      <c r="I2487" s="122" t="s">
        <v>2400</v>
      </c>
      <c r="J2487" s="122" t="s">
        <v>5571</v>
      </c>
      <c r="K2487" s="126" t="s">
        <v>2411</v>
      </c>
      <c r="L2487" s="126"/>
      <c r="M2487" s="126"/>
      <c r="N2487" s="126"/>
      <c r="O2487" s="126"/>
      <c r="P2487" s="126"/>
      <c r="Q2487" s="126"/>
      <c r="R2487" s="127" t="s">
        <v>4797</v>
      </c>
      <c r="S2487" s="127" t="s">
        <v>298</v>
      </c>
      <c r="T2487" s="128" t="s">
        <v>53</v>
      </c>
      <c r="U2487" s="108" t="s">
        <v>4798</v>
      </c>
      <c r="V2487" s="126" t="s">
        <v>916</v>
      </c>
    </row>
    <row r="2488" spans="1:22" s="109" customFormat="1">
      <c r="A2488" s="122" t="s">
        <v>4799</v>
      </c>
      <c r="B2488" s="122"/>
      <c r="C2488" s="117" t="s">
        <v>5546</v>
      </c>
      <c r="D2488" s="117"/>
      <c r="E2488" s="123"/>
      <c r="F2488" s="123"/>
      <c r="G2488" s="124"/>
      <c r="H2488" s="125"/>
      <c r="I2488" s="122" t="s">
        <v>2400</v>
      </c>
      <c r="J2488" s="122" t="s">
        <v>5571</v>
      </c>
      <c r="K2488" s="126" t="s">
        <v>2406</v>
      </c>
      <c r="L2488" s="126"/>
      <c r="M2488" s="126"/>
      <c r="N2488" s="126"/>
      <c r="O2488" s="126"/>
      <c r="P2488" s="126"/>
      <c r="Q2488" s="126"/>
      <c r="R2488" s="127" t="s">
        <v>4790</v>
      </c>
      <c r="S2488" s="127" t="s">
        <v>1240</v>
      </c>
      <c r="T2488" s="128" t="s">
        <v>17</v>
      </c>
      <c r="U2488" s="108" t="s">
        <v>4800</v>
      </c>
      <c r="V2488" s="126" t="s">
        <v>916</v>
      </c>
    </row>
    <row r="2489" spans="1:22" s="109" customFormat="1">
      <c r="A2489" s="122" t="s">
        <v>4801</v>
      </c>
      <c r="B2489" s="122"/>
      <c r="C2489" s="117" t="s">
        <v>5546</v>
      </c>
      <c r="D2489" s="117"/>
      <c r="E2489" s="123"/>
      <c r="F2489" s="123"/>
      <c r="G2489" s="124"/>
      <c r="H2489" s="125"/>
      <c r="I2489" s="122" t="s">
        <v>2400</v>
      </c>
      <c r="J2489" s="122" t="s">
        <v>5571</v>
      </c>
      <c r="K2489" s="126" t="s">
        <v>2406</v>
      </c>
      <c r="L2489" s="126"/>
      <c r="M2489" s="126"/>
      <c r="N2489" s="126"/>
      <c r="O2489" s="126"/>
      <c r="P2489" s="126"/>
      <c r="Q2489" s="126"/>
      <c r="R2489" s="127" t="s">
        <v>4793</v>
      </c>
      <c r="S2489" s="127" t="s">
        <v>61</v>
      </c>
      <c r="T2489" s="128" t="s">
        <v>17</v>
      </c>
      <c r="U2489" s="108" t="s">
        <v>4800</v>
      </c>
      <c r="V2489" s="126" t="s">
        <v>916</v>
      </c>
    </row>
    <row r="2490" spans="1:22" s="109" customFormat="1">
      <c r="A2490" s="122" t="s">
        <v>4802</v>
      </c>
      <c r="B2490" s="122"/>
      <c r="C2490" s="117" t="s">
        <v>5546</v>
      </c>
      <c r="D2490" s="117"/>
      <c r="E2490" s="123"/>
      <c r="F2490" s="123"/>
      <c r="G2490" s="124"/>
      <c r="H2490" s="125"/>
      <c r="I2490" s="122" t="s">
        <v>2400</v>
      </c>
      <c r="J2490" s="122" t="s">
        <v>5571</v>
      </c>
      <c r="K2490" s="126" t="s">
        <v>2406</v>
      </c>
      <c r="L2490" s="126"/>
      <c r="M2490" s="126"/>
      <c r="N2490" s="126"/>
      <c r="O2490" s="126"/>
      <c r="P2490" s="126"/>
      <c r="Q2490" s="126"/>
      <c r="R2490" s="127" t="s">
        <v>4795</v>
      </c>
      <c r="S2490" s="127" t="s">
        <v>1480</v>
      </c>
      <c r="T2490" s="128" t="s">
        <v>17</v>
      </c>
      <c r="U2490" s="108" t="s">
        <v>4800</v>
      </c>
      <c r="V2490" s="126" t="s">
        <v>916</v>
      </c>
    </row>
    <row r="2491" spans="1:22" s="109" customFormat="1">
      <c r="A2491" s="122" t="s">
        <v>4803</v>
      </c>
      <c r="B2491" s="122"/>
      <c r="C2491" s="117" t="s">
        <v>5546</v>
      </c>
      <c r="D2491" s="117"/>
      <c r="E2491" s="123"/>
      <c r="F2491" s="123"/>
      <c r="G2491" s="124"/>
      <c r="H2491" s="125"/>
      <c r="I2491" s="122" t="s">
        <v>2400</v>
      </c>
      <c r="J2491" s="122" t="s">
        <v>5571</v>
      </c>
      <c r="K2491" s="126" t="s">
        <v>2414</v>
      </c>
      <c r="L2491" s="126"/>
      <c r="M2491" s="126"/>
      <c r="N2491" s="126"/>
      <c r="O2491" s="126"/>
      <c r="P2491" s="126"/>
      <c r="Q2491" s="126"/>
      <c r="R2491" s="127" t="s">
        <v>4797</v>
      </c>
      <c r="S2491" s="127" t="s">
        <v>298</v>
      </c>
      <c r="T2491" s="128" t="s">
        <v>17</v>
      </c>
      <c r="U2491" s="108" t="s">
        <v>4804</v>
      </c>
      <c r="V2491" s="126" t="s">
        <v>916</v>
      </c>
    </row>
    <row r="2492" spans="1:22" s="109" customFormat="1">
      <c r="A2492" s="122" t="s">
        <v>4805</v>
      </c>
      <c r="B2492" s="122"/>
      <c r="C2492" s="117" t="s">
        <v>5601</v>
      </c>
      <c r="D2492" s="117" t="s">
        <v>339</v>
      </c>
      <c r="E2492" s="124"/>
      <c r="F2492" s="124"/>
      <c r="G2492" s="124" t="s">
        <v>57</v>
      </c>
      <c r="H2492" s="125"/>
      <c r="I2492" s="122" t="s">
        <v>2400</v>
      </c>
      <c r="J2492" s="122" t="s">
        <v>5571</v>
      </c>
      <c r="K2492" s="122" t="s">
        <v>2418</v>
      </c>
      <c r="L2492" s="122"/>
      <c r="M2492" s="122"/>
      <c r="N2492" s="122"/>
      <c r="O2492" s="122"/>
      <c r="P2492" s="122"/>
      <c r="Q2492" s="122"/>
      <c r="R2492" s="129" t="s">
        <v>4806</v>
      </c>
      <c r="S2492" s="129" t="s">
        <v>711</v>
      </c>
      <c r="T2492" s="130" t="s">
        <v>53</v>
      </c>
      <c r="U2492" s="129" t="s">
        <v>4807</v>
      </c>
      <c r="V2492" s="122" t="s">
        <v>916</v>
      </c>
    </row>
    <row r="2493" spans="1:22" s="109" customFormat="1">
      <c r="A2493" s="122" t="s">
        <v>4808</v>
      </c>
      <c r="B2493" s="122"/>
      <c r="C2493" s="117" t="s">
        <v>5601</v>
      </c>
      <c r="D2493" s="117" t="s">
        <v>389</v>
      </c>
      <c r="E2493" s="123"/>
      <c r="F2493" s="123"/>
      <c r="G2493" s="124"/>
      <c r="H2493" s="125"/>
      <c r="I2493" s="122" t="s">
        <v>2400</v>
      </c>
      <c r="J2493" s="122" t="s">
        <v>5571</v>
      </c>
      <c r="K2493" s="126" t="s">
        <v>2418</v>
      </c>
      <c r="L2493" s="126"/>
      <c r="M2493" s="126"/>
      <c r="N2493" s="126"/>
      <c r="O2493" s="126"/>
      <c r="P2493" s="126"/>
      <c r="Q2493" s="126"/>
      <c r="R2493" s="127" t="s">
        <v>5818</v>
      </c>
      <c r="S2493" s="127" t="s">
        <v>53</v>
      </c>
      <c r="T2493" s="128" t="s">
        <v>53</v>
      </c>
      <c r="U2493" s="108" t="s">
        <v>4807</v>
      </c>
      <c r="V2493" s="126" t="s">
        <v>916</v>
      </c>
    </row>
    <row r="2494" spans="1:22" s="109" customFormat="1">
      <c r="A2494" s="122" t="s">
        <v>4810</v>
      </c>
      <c r="B2494" s="122"/>
      <c r="C2494" s="117" t="s">
        <v>5601</v>
      </c>
      <c r="D2494" s="117" t="s">
        <v>389</v>
      </c>
      <c r="E2494" s="123"/>
      <c r="F2494" s="123"/>
      <c r="G2494" s="124"/>
      <c r="H2494" s="125"/>
      <c r="I2494" s="122" t="s">
        <v>2400</v>
      </c>
      <c r="J2494" s="122" t="s">
        <v>5571</v>
      </c>
      <c r="K2494" s="126" t="s">
        <v>2418</v>
      </c>
      <c r="L2494" s="126"/>
      <c r="M2494" s="126"/>
      <c r="N2494" s="126"/>
      <c r="O2494" s="126"/>
      <c r="P2494" s="126"/>
      <c r="Q2494" s="126"/>
      <c r="R2494" s="127" t="s">
        <v>5819</v>
      </c>
      <c r="S2494" s="127" t="s">
        <v>711</v>
      </c>
      <c r="T2494" s="128" t="s">
        <v>53</v>
      </c>
      <c r="U2494" s="108" t="s">
        <v>4807</v>
      </c>
      <c r="V2494" s="126" t="s">
        <v>916</v>
      </c>
    </row>
    <row r="2495" spans="1:22" s="109" customFormat="1">
      <c r="A2495" s="122" t="s">
        <v>4812</v>
      </c>
      <c r="B2495" s="122"/>
      <c r="C2495" s="117" t="s">
        <v>5601</v>
      </c>
      <c r="D2495" s="117" t="s">
        <v>339</v>
      </c>
      <c r="E2495" s="124"/>
      <c r="F2495" s="124"/>
      <c r="G2495" s="124" t="s">
        <v>57</v>
      </c>
      <c r="H2495" s="125"/>
      <c r="I2495" s="122" t="s">
        <v>2400</v>
      </c>
      <c r="J2495" s="122" t="s">
        <v>5571</v>
      </c>
      <c r="K2495" s="122" t="s">
        <v>2418</v>
      </c>
      <c r="L2495" s="122"/>
      <c r="M2495" s="122"/>
      <c r="N2495" s="122"/>
      <c r="O2495" s="122"/>
      <c r="P2495" s="122"/>
      <c r="Q2495" s="122"/>
      <c r="R2495" s="129" t="s">
        <v>4813</v>
      </c>
      <c r="S2495" s="129" t="s">
        <v>53</v>
      </c>
      <c r="T2495" s="130" t="s">
        <v>53</v>
      </c>
      <c r="U2495" s="129" t="s">
        <v>4807</v>
      </c>
      <c r="V2495" s="122" t="s">
        <v>916</v>
      </c>
    </row>
    <row r="2496" spans="1:22" s="109" customFormat="1">
      <c r="A2496" s="122" t="s">
        <v>4814</v>
      </c>
      <c r="B2496" s="122"/>
      <c r="C2496" s="117" t="s">
        <v>5546</v>
      </c>
      <c r="D2496" s="117"/>
      <c r="E2496" s="123"/>
      <c r="F2496" s="123"/>
      <c r="G2496" s="124"/>
      <c r="H2496" s="125"/>
      <c r="I2496" s="122" t="s">
        <v>2400</v>
      </c>
      <c r="J2496" s="122" t="s">
        <v>5571</v>
      </c>
      <c r="K2496" s="126" t="s">
        <v>2418</v>
      </c>
      <c r="L2496" s="126"/>
      <c r="M2496" s="126"/>
      <c r="N2496" s="126"/>
      <c r="O2496" s="126"/>
      <c r="P2496" s="126"/>
      <c r="Q2496" s="126"/>
      <c r="R2496" s="127" t="s">
        <v>4815</v>
      </c>
      <c r="S2496" s="127" t="s">
        <v>2905</v>
      </c>
      <c r="T2496" s="128" t="s">
        <v>53</v>
      </c>
      <c r="U2496" s="108" t="s">
        <v>4807</v>
      </c>
      <c r="V2496" s="126" t="s">
        <v>916</v>
      </c>
    </row>
    <row r="2497" spans="1:22" s="109" customFormat="1">
      <c r="A2497" s="122" t="s">
        <v>4816</v>
      </c>
      <c r="B2497" s="122"/>
      <c r="C2497" s="117" t="s">
        <v>5546</v>
      </c>
      <c r="D2497" s="117"/>
      <c r="E2497" s="123"/>
      <c r="F2497" s="123"/>
      <c r="G2497" s="124"/>
      <c r="H2497" s="125"/>
      <c r="I2497" s="122" t="s">
        <v>2400</v>
      </c>
      <c r="J2497" s="122" t="s">
        <v>5571</v>
      </c>
      <c r="K2497" s="126" t="s">
        <v>2429</v>
      </c>
      <c r="L2497" s="126"/>
      <c r="M2497" s="126"/>
      <c r="N2497" s="126"/>
      <c r="O2497" s="126"/>
      <c r="P2497" s="126"/>
      <c r="Q2497" s="126"/>
      <c r="R2497" s="127" t="s">
        <v>4817</v>
      </c>
      <c r="S2497" s="127" t="s">
        <v>53</v>
      </c>
      <c r="T2497" s="128" t="s">
        <v>53</v>
      </c>
      <c r="U2497" s="108" t="s">
        <v>4818</v>
      </c>
      <c r="V2497" s="126" t="s">
        <v>916</v>
      </c>
    </row>
    <row r="2498" spans="1:22" s="109" customFormat="1">
      <c r="A2498" s="122" t="s">
        <v>4819</v>
      </c>
      <c r="B2498" s="122"/>
      <c r="C2498" s="117" t="s">
        <v>5546</v>
      </c>
      <c r="D2498" s="117"/>
      <c r="E2498" s="123"/>
      <c r="F2498" s="123"/>
      <c r="G2498" s="124"/>
      <c r="H2498" s="125"/>
      <c r="I2498" s="122" t="s">
        <v>2400</v>
      </c>
      <c r="J2498" s="122" t="s">
        <v>5571</v>
      </c>
      <c r="K2498" s="126" t="s">
        <v>2429</v>
      </c>
      <c r="L2498" s="126"/>
      <c r="M2498" s="126"/>
      <c r="N2498" s="126"/>
      <c r="O2498" s="126"/>
      <c r="P2498" s="126"/>
      <c r="Q2498" s="126"/>
      <c r="R2498" s="127" t="s">
        <v>4820</v>
      </c>
      <c r="S2498" s="127" t="s">
        <v>4821</v>
      </c>
      <c r="T2498" s="128" t="s">
        <v>53</v>
      </c>
      <c r="U2498" s="108" t="s">
        <v>4818</v>
      </c>
      <c r="V2498" s="126" t="s">
        <v>916</v>
      </c>
    </row>
    <row r="2499" spans="1:22" s="109" customFormat="1">
      <c r="A2499" s="122" t="s">
        <v>4822</v>
      </c>
      <c r="B2499" s="122"/>
      <c r="C2499" s="117" t="s">
        <v>5546</v>
      </c>
      <c r="D2499" s="117"/>
      <c r="E2499" s="123"/>
      <c r="F2499" s="123"/>
      <c r="G2499" s="124"/>
      <c r="H2499" s="125"/>
      <c r="I2499" s="122" t="s">
        <v>2400</v>
      </c>
      <c r="J2499" s="122" t="s">
        <v>5571</v>
      </c>
      <c r="K2499" s="126" t="s">
        <v>2429</v>
      </c>
      <c r="L2499" s="126"/>
      <c r="M2499" s="126"/>
      <c r="N2499" s="126"/>
      <c r="O2499" s="126"/>
      <c r="P2499" s="126"/>
      <c r="Q2499" s="126"/>
      <c r="R2499" s="127" t="s">
        <v>4823</v>
      </c>
      <c r="S2499" s="127" t="s">
        <v>1457</v>
      </c>
      <c r="T2499" s="128" t="s">
        <v>53</v>
      </c>
      <c r="U2499" s="108" t="s">
        <v>4818</v>
      </c>
      <c r="V2499" s="126" t="s">
        <v>916</v>
      </c>
    </row>
    <row r="2500" spans="1:22" s="109" customFormat="1">
      <c r="A2500" s="122" t="s">
        <v>4824</v>
      </c>
      <c r="B2500" s="122"/>
      <c r="C2500" s="117" t="s">
        <v>5546</v>
      </c>
      <c r="D2500" s="117"/>
      <c r="E2500" s="123"/>
      <c r="F2500" s="123"/>
      <c r="G2500" s="124"/>
      <c r="H2500" s="125"/>
      <c r="I2500" s="122" t="s">
        <v>2400</v>
      </c>
      <c r="J2500" s="122" t="s">
        <v>5571</v>
      </c>
      <c r="K2500" s="126" t="s">
        <v>2488</v>
      </c>
      <c r="L2500" s="126"/>
      <c r="M2500" s="126"/>
      <c r="N2500" s="126"/>
      <c r="O2500" s="126"/>
      <c r="P2500" s="126"/>
      <c r="Q2500" s="126"/>
      <c r="R2500" s="127" t="s">
        <v>4817</v>
      </c>
      <c r="S2500" s="127" t="s">
        <v>1822</v>
      </c>
      <c r="T2500" s="128" t="s">
        <v>53</v>
      </c>
      <c r="U2500" s="108" t="s">
        <v>4825</v>
      </c>
      <c r="V2500" s="126" t="s">
        <v>916</v>
      </c>
    </row>
    <row r="2501" spans="1:22" s="109" customFormat="1">
      <c r="A2501" s="122" t="s">
        <v>4826</v>
      </c>
      <c r="B2501" s="122"/>
      <c r="C2501" s="117" t="s">
        <v>5546</v>
      </c>
      <c r="D2501" s="117"/>
      <c r="E2501" s="123"/>
      <c r="F2501" s="123"/>
      <c r="G2501" s="124"/>
      <c r="H2501" s="125"/>
      <c r="I2501" s="122" t="s">
        <v>2400</v>
      </c>
      <c r="J2501" s="122" t="s">
        <v>5571</v>
      </c>
      <c r="K2501" s="126" t="s">
        <v>2488</v>
      </c>
      <c r="L2501" s="126"/>
      <c r="M2501" s="126"/>
      <c r="N2501" s="126"/>
      <c r="O2501" s="126"/>
      <c r="P2501" s="126"/>
      <c r="Q2501" s="126"/>
      <c r="R2501" s="127" t="s">
        <v>4820</v>
      </c>
      <c r="S2501" s="127" t="s">
        <v>4827</v>
      </c>
      <c r="T2501" s="128" t="s">
        <v>53</v>
      </c>
      <c r="U2501" s="108" t="s">
        <v>4825</v>
      </c>
      <c r="V2501" s="126" t="s">
        <v>916</v>
      </c>
    </row>
    <row r="2502" spans="1:22" s="109" customFormat="1">
      <c r="A2502" s="122" t="s">
        <v>4828</v>
      </c>
      <c r="B2502" s="122"/>
      <c r="C2502" s="117" t="s">
        <v>5546</v>
      </c>
      <c r="D2502" s="117"/>
      <c r="E2502" s="123"/>
      <c r="F2502" s="123"/>
      <c r="G2502" s="124"/>
      <c r="H2502" s="125"/>
      <c r="I2502" s="122" t="s">
        <v>2400</v>
      </c>
      <c r="J2502" s="122" t="s">
        <v>5571</v>
      </c>
      <c r="K2502" s="126" t="s">
        <v>2488</v>
      </c>
      <c r="L2502" s="126"/>
      <c r="M2502" s="126"/>
      <c r="N2502" s="126"/>
      <c r="O2502" s="126"/>
      <c r="P2502" s="126"/>
      <c r="Q2502" s="126"/>
      <c r="R2502" s="127" t="s">
        <v>4823</v>
      </c>
      <c r="S2502" s="127" t="s">
        <v>1480</v>
      </c>
      <c r="T2502" s="128" t="s">
        <v>53</v>
      </c>
      <c r="U2502" s="108" t="s">
        <v>4825</v>
      </c>
      <c r="V2502" s="126" t="s">
        <v>916</v>
      </c>
    </row>
    <row r="2503" spans="1:22" s="109" customFormat="1">
      <c r="A2503" s="122" t="s">
        <v>4829</v>
      </c>
      <c r="B2503" s="122"/>
      <c r="C2503" s="117" t="s">
        <v>5546</v>
      </c>
      <c r="D2503" s="117"/>
      <c r="E2503" s="123"/>
      <c r="F2503" s="123"/>
      <c r="G2503" s="124"/>
      <c r="H2503" s="125"/>
      <c r="I2503" s="122" t="s">
        <v>2400</v>
      </c>
      <c r="J2503" s="122" t="s">
        <v>5571</v>
      </c>
      <c r="K2503" s="126" t="s">
        <v>2488</v>
      </c>
      <c r="L2503" s="126"/>
      <c r="M2503" s="126"/>
      <c r="N2503" s="126"/>
      <c r="O2503" s="126"/>
      <c r="P2503" s="126"/>
      <c r="Q2503" s="126"/>
      <c r="R2503" s="127" t="s">
        <v>4830</v>
      </c>
      <c r="S2503" s="127" t="s">
        <v>1819</v>
      </c>
      <c r="T2503" s="128" t="s">
        <v>53</v>
      </c>
      <c r="U2503" s="108" t="s">
        <v>4825</v>
      </c>
      <c r="V2503" s="126" t="s">
        <v>916</v>
      </c>
    </row>
    <row r="2504" spans="1:22" s="109" customFormat="1">
      <c r="A2504" s="122" t="s">
        <v>4831</v>
      </c>
      <c r="B2504" s="122"/>
      <c r="C2504" s="117" t="s">
        <v>5546</v>
      </c>
      <c r="D2504" s="117"/>
      <c r="E2504" s="123"/>
      <c r="F2504" s="123"/>
      <c r="G2504" s="124"/>
      <c r="H2504" s="125"/>
      <c r="I2504" s="122" t="s">
        <v>2400</v>
      </c>
      <c r="J2504" s="122" t="s">
        <v>5571</v>
      </c>
      <c r="K2504" s="126" t="s">
        <v>2488</v>
      </c>
      <c r="L2504" s="126"/>
      <c r="M2504" s="126"/>
      <c r="N2504" s="126"/>
      <c r="O2504" s="126"/>
      <c r="P2504" s="126"/>
      <c r="Q2504" s="126"/>
      <c r="R2504" s="127" t="s">
        <v>4832</v>
      </c>
      <c r="S2504" s="127" t="s">
        <v>16</v>
      </c>
      <c r="T2504" s="128" t="s">
        <v>53</v>
      </c>
      <c r="U2504" s="108" t="s">
        <v>4825</v>
      </c>
      <c r="V2504" s="126" t="s">
        <v>916</v>
      </c>
    </row>
    <row r="2505" spans="1:22" s="109" customFormat="1">
      <c r="A2505" s="122" t="s">
        <v>4833</v>
      </c>
      <c r="B2505" s="122"/>
      <c r="C2505" s="117" t="s">
        <v>5601</v>
      </c>
      <c r="D2505" s="117" t="s">
        <v>389</v>
      </c>
      <c r="E2505" s="123"/>
      <c r="F2505" s="123"/>
      <c r="G2505" s="124"/>
      <c r="H2505" s="125"/>
      <c r="I2505" s="122" t="s">
        <v>2400</v>
      </c>
      <c r="J2505" s="122" t="s">
        <v>5571</v>
      </c>
      <c r="K2505" s="126" t="s">
        <v>2439</v>
      </c>
      <c r="L2505" s="126"/>
      <c r="M2505" s="126"/>
      <c r="N2505" s="126"/>
      <c r="O2505" s="126"/>
      <c r="P2505" s="126"/>
      <c r="Q2505" s="126"/>
      <c r="R2505" s="127" t="s">
        <v>5820</v>
      </c>
      <c r="S2505" s="127" t="s">
        <v>2905</v>
      </c>
      <c r="T2505" s="128" t="s">
        <v>53</v>
      </c>
      <c r="U2505" s="108" t="s">
        <v>4835</v>
      </c>
      <c r="V2505" s="126" t="s">
        <v>916</v>
      </c>
    </row>
    <row r="2506" spans="1:22" s="109" customFormat="1">
      <c r="A2506" s="122" t="s">
        <v>4836</v>
      </c>
      <c r="B2506" s="122"/>
      <c r="C2506" s="117" t="s">
        <v>5601</v>
      </c>
      <c r="D2506" s="117" t="s">
        <v>389</v>
      </c>
      <c r="E2506" s="123"/>
      <c r="F2506" s="123"/>
      <c r="G2506" s="124"/>
      <c r="H2506" s="125"/>
      <c r="I2506" s="122" t="s">
        <v>2400</v>
      </c>
      <c r="J2506" s="122" t="s">
        <v>5571</v>
      </c>
      <c r="K2506" s="126" t="s">
        <v>2439</v>
      </c>
      <c r="L2506" s="126"/>
      <c r="M2506" s="126"/>
      <c r="N2506" s="126"/>
      <c r="O2506" s="126"/>
      <c r="P2506" s="126"/>
      <c r="Q2506" s="126"/>
      <c r="R2506" s="127" t="s">
        <v>5821</v>
      </c>
      <c r="S2506" s="127" t="s">
        <v>61</v>
      </c>
      <c r="T2506" s="128" t="s">
        <v>53</v>
      </c>
      <c r="U2506" s="108" t="s">
        <v>4835</v>
      </c>
      <c r="V2506" s="126" t="s">
        <v>916</v>
      </c>
    </row>
    <row r="2507" spans="1:22" s="109" customFormat="1">
      <c r="A2507" s="122" t="s">
        <v>4838</v>
      </c>
      <c r="B2507" s="122"/>
      <c r="C2507" s="117" t="s">
        <v>5546</v>
      </c>
      <c r="D2507" s="117"/>
      <c r="E2507" s="123"/>
      <c r="F2507" s="123"/>
      <c r="G2507" s="124"/>
      <c r="H2507" s="125"/>
      <c r="I2507" s="122" t="s">
        <v>2400</v>
      </c>
      <c r="J2507" s="122" t="s">
        <v>5571</v>
      </c>
      <c r="K2507" s="126" t="s">
        <v>2439</v>
      </c>
      <c r="L2507" s="126"/>
      <c r="M2507" s="126"/>
      <c r="N2507" s="126"/>
      <c r="O2507" s="126"/>
      <c r="P2507" s="126"/>
      <c r="Q2507" s="126"/>
      <c r="R2507" s="127" t="s">
        <v>4839</v>
      </c>
      <c r="S2507" s="127" t="s">
        <v>1457</v>
      </c>
      <c r="T2507" s="128" t="s">
        <v>53</v>
      </c>
      <c r="U2507" s="108" t="s">
        <v>4835</v>
      </c>
      <c r="V2507" s="126" t="s">
        <v>916</v>
      </c>
    </row>
    <row r="2508" spans="1:22" s="109" customFormat="1">
      <c r="A2508" s="122" t="s">
        <v>4840</v>
      </c>
      <c r="B2508" s="122"/>
      <c r="C2508" s="117" t="s">
        <v>5601</v>
      </c>
      <c r="D2508" s="117" t="s">
        <v>339</v>
      </c>
      <c r="E2508" s="124"/>
      <c r="F2508" s="124"/>
      <c r="G2508" s="124" t="s">
        <v>57</v>
      </c>
      <c r="H2508" s="125"/>
      <c r="I2508" s="122" t="s">
        <v>2400</v>
      </c>
      <c r="J2508" s="122" t="s">
        <v>5571</v>
      </c>
      <c r="K2508" s="122" t="s">
        <v>2439</v>
      </c>
      <c r="L2508" s="122"/>
      <c r="M2508" s="122"/>
      <c r="N2508" s="122"/>
      <c r="O2508" s="122"/>
      <c r="P2508" s="122"/>
      <c r="Q2508" s="122"/>
      <c r="R2508" s="129" t="s">
        <v>4841</v>
      </c>
      <c r="S2508" s="129" t="s">
        <v>298</v>
      </c>
      <c r="T2508" s="130" t="s">
        <v>53</v>
      </c>
      <c r="U2508" s="129" t="s">
        <v>4835</v>
      </c>
      <c r="V2508" s="122" t="s">
        <v>916</v>
      </c>
    </row>
    <row r="2509" spans="1:22" s="109" customFormat="1">
      <c r="A2509" s="122" t="s">
        <v>4842</v>
      </c>
      <c r="B2509" s="122"/>
      <c r="C2509" s="117" t="s">
        <v>5601</v>
      </c>
      <c r="D2509" s="117" t="s">
        <v>339</v>
      </c>
      <c r="E2509" s="124"/>
      <c r="F2509" s="124"/>
      <c r="G2509" s="124" t="s">
        <v>57</v>
      </c>
      <c r="H2509" s="125"/>
      <c r="I2509" s="122" t="s">
        <v>2400</v>
      </c>
      <c r="J2509" s="122" t="s">
        <v>5571</v>
      </c>
      <c r="K2509" s="122" t="s">
        <v>2421</v>
      </c>
      <c r="L2509" s="122"/>
      <c r="M2509" s="122"/>
      <c r="N2509" s="122"/>
      <c r="O2509" s="122"/>
      <c r="P2509" s="122"/>
      <c r="Q2509" s="122"/>
      <c r="R2509" s="129" t="s">
        <v>4806</v>
      </c>
      <c r="S2509" s="129" t="s">
        <v>711</v>
      </c>
      <c r="T2509" s="130" t="s">
        <v>17</v>
      </c>
      <c r="U2509" s="129" t="s">
        <v>4843</v>
      </c>
      <c r="V2509" s="122" t="s">
        <v>916</v>
      </c>
    </row>
    <row r="2510" spans="1:22" s="109" customFormat="1">
      <c r="A2510" s="122" t="s">
        <v>4844</v>
      </c>
      <c r="B2510" s="122"/>
      <c r="C2510" s="117" t="s">
        <v>5601</v>
      </c>
      <c r="D2510" s="117" t="s">
        <v>389</v>
      </c>
      <c r="E2510" s="123"/>
      <c r="F2510" s="123"/>
      <c r="G2510" s="124"/>
      <c r="H2510" s="125"/>
      <c r="I2510" s="122" t="s">
        <v>2400</v>
      </c>
      <c r="J2510" s="122" t="s">
        <v>5571</v>
      </c>
      <c r="K2510" s="126" t="s">
        <v>2421</v>
      </c>
      <c r="L2510" s="126"/>
      <c r="M2510" s="126"/>
      <c r="N2510" s="126"/>
      <c r="O2510" s="126"/>
      <c r="P2510" s="126"/>
      <c r="Q2510" s="126"/>
      <c r="R2510" s="127" t="s">
        <v>5818</v>
      </c>
      <c r="S2510" s="127" t="s">
        <v>53</v>
      </c>
      <c r="T2510" s="128" t="s">
        <v>17</v>
      </c>
      <c r="U2510" s="108" t="s">
        <v>4843</v>
      </c>
      <c r="V2510" s="126" t="s">
        <v>916</v>
      </c>
    </row>
    <row r="2511" spans="1:22" s="109" customFormat="1">
      <c r="A2511" s="122" t="s">
        <v>4845</v>
      </c>
      <c r="B2511" s="122"/>
      <c r="C2511" s="117" t="s">
        <v>5601</v>
      </c>
      <c r="D2511" s="117" t="s">
        <v>389</v>
      </c>
      <c r="E2511" s="123"/>
      <c r="F2511" s="123"/>
      <c r="G2511" s="124"/>
      <c r="H2511" s="125"/>
      <c r="I2511" s="122" t="s">
        <v>2400</v>
      </c>
      <c r="J2511" s="122" t="s">
        <v>5571</v>
      </c>
      <c r="K2511" s="126" t="s">
        <v>2421</v>
      </c>
      <c r="L2511" s="126"/>
      <c r="M2511" s="126"/>
      <c r="N2511" s="126"/>
      <c r="O2511" s="126"/>
      <c r="P2511" s="126"/>
      <c r="Q2511" s="126"/>
      <c r="R2511" s="127" t="s">
        <v>5819</v>
      </c>
      <c r="S2511" s="127" t="s">
        <v>711</v>
      </c>
      <c r="T2511" s="128" t="s">
        <v>17</v>
      </c>
      <c r="U2511" s="108" t="s">
        <v>4843</v>
      </c>
      <c r="V2511" s="126" t="s">
        <v>916</v>
      </c>
    </row>
    <row r="2512" spans="1:22" s="109" customFormat="1">
      <c r="A2512" s="122" t="s">
        <v>4846</v>
      </c>
      <c r="B2512" s="122"/>
      <c r="C2512" s="117" t="s">
        <v>5601</v>
      </c>
      <c r="D2512" s="117" t="s">
        <v>339</v>
      </c>
      <c r="E2512" s="124"/>
      <c r="F2512" s="124"/>
      <c r="G2512" s="124" t="s">
        <v>57</v>
      </c>
      <c r="H2512" s="125"/>
      <c r="I2512" s="122" t="s">
        <v>2400</v>
      </c>
      <c r="J2512" s="122" t="s">
        <v>5571</v>
      </c>
      <c r="K2512" s="122" t="s">
        <v>2421</v>
      </c>
      <c r="L2512" s="122"/>
      <c r="M2512" s="122"/>
      <c r="N2512" s="122"/>
      <c r="O2512" s="122"/>
      <c r="P2512" s="122"/>
      <c r="Q2512" s="122"/>
      <c r="R2512" s="129" t="s">
        <v>4813</v>
      </c>
      <c r="S2512" s="129" t="s">
        <v>53</v>
      </c>
      <c r="T2512" s="130" t="s">
        <v>17</v>
      </c>
      <c r="U2512" s="129" t="s">
        <v>4843</v>
      </c>
      <c r="V2512" s="122" t="s">
        <v>916</v>
      </c>
    </row>
    <row r="2513" spans="1:22" s="109" customFormat="1">
      <c r="A2513" s="122" t="s">
        <v>4847</v>
      </c>
      <c r="B2513" s="122"/>
      <c r="C2513" s="117" t="s">
        <v>5546</v>
      </c>
      <c r="D2513" s="117"/>
      <c r="E2513" s="123"/>
      <c r="F2513" s="123"/>
      <c r="G2513" s="124"/>
      <c r="H2513" s="125"/>
      <c r="I2513" s="122" t="s">
        <v>2400</v>
      </c>
      <c r="J2513" s="122" t="s">
        <v>5571</v>
      </c>
      <c r="K2513" s="126" t="s">
        <v>2421</v>
      </c>
      <c r="L2513" s="126"/>
      <c r="M2513" s="126"/>
      <c r="N2513" s="126"/>
      <c r="O2513" s="126"/>
      <c r="P2513" s="126"/>
      <c r="Q2513" s="126"/>
      <c r="R2513" s="127" t="s">
        <v>4815</v>
      </c>
      <c r="S2513" s="127" t="s">
        <v>2905</v>
      </c>
      <c r="T2513" s="128" t="s">
        <v>17</v>
      </c>
      <c r="U2513" s="108" t="s">
        <v>4843</v>
      </c>
      <c r="V2513" s="126" t="s">
        <v>916</v>
      </c>
    </row>
    <row r="2514" spans="1:22" s="109" customFormat="1">
      <c r="A2514" s="122" t="s">
        <v>4848</v>
      </c>
      <c r="B2514" s="122"/>
      <c r="C2514" s="117" t="s">
        <v>5546</v>
      </c>
      <c r="D2514" s="117"/>
      <c r="E2514" s="123"/>
      <c r="F2514" s="123"/>
      <c r="G2514" s="124"/>
      <c r="H2514" s="125"/>
      <c r="I2514" s="122" t="s">
        <v>2400</v>
      </c>
      <c r="J2514" s="122" t="s">
        <v>5571</v>
      </c>
      <c r="K2514" s="126" t="s">
        <v>2433</v>
      </c>
      <c r="L2514" s="126"/>
      <c r="M2514" s="126"/>
      <c r="N2514" s="126"/>
      <c r="O2514" s="126"/>
      <c r="P2514" s="126"/>
      <c r="Q2514" s="126"/>
      <c r="R2514" s="127" t="s">
        <v>4817</v>
      </c>
      <c r="S2514" s="127" t="s">
        <v>53</v>
      </c>
      <c r="T2514" s="128" t="s">
        <v>17</v>
      </c>
      <c r="U2514" s="108" t="s">
        <v>4849</v>
      </c>
      <c r="V2514" s="126" t="s">
        <v>916</v>
      </c>
    </row>
    <row r="2515" spans="1:22" s="109" customFormat="1">
      <c r="A2515" s="122" t="s">
        <v>4850</v>
      </c>
      <c r="B2515" s="122"/>
      <c r="C2515" s="117" t="s">
        <v>5546</v>
      </c>
      <c r="D2515" s="117"/>
      <c r="E2515" s="123"/>
      <c r="F2515" s="123"/>
      <c r="G2515" s="124"/>
      <c r="H2515" s="125"/>
      <c r="I2515" s="122" t="s">
        <v>2400</v>
      </c>
      <c r="J2515" s="122" t="s">
        <v>5571</v>
      </c>
      <c r="K2515" s="126" t="s">
        <v>2433</v>
      </c>
      <c r="L2515" s="126"/>
      <c r="M2515" s="126"/>
      <c r="N2515" s="126"/>
      <c r="O2515" s="126"/>
      <c r="P2515" s="126"/>
      <c r="Q2515" s="126"/>
      <c r="R2515" s="127" t="s">
        <v>4820</v>
      </c>
      <c r="S2515" s="127" t="s">
        <v>4821</v>
      </c>
      <c r="T2515" s="128" t="s">
        <v>17</v>
      </c>
      <c r="U2515" s="108" t="s">
        <v>4849</v>
      </c>
      <c r="V2515" s="126" t="s">
        <v>916</v>
      </c>
    </row>
    <row r="2516" spans="1:22" s="109" customFormat="1">
      <c r="A2516" s="122" t="s">
        <v>4851</v>
      </c>
      <c r="B2516" s="122"/>
      <c r="C2516" s="117" t="s">
        <v>5546</v>
      </c>
      <c r="D2516" s="117"/>
      <c r="E2516" s="123"/>
      <c r="F2516" s="123"/>
      <c r="G2516" s="124"/>
      <c r="H2516" s="125"/>
      <c r="I2516" s="122" t="s">
        <v>2400</v>
      </c>
      <c r="J2516" s="122" t="s">
        <v>5571</v>
      </c>
      <c r="K2516" s="126" t="s">
        <v>2433</v>
      </c>
      <c r="L2516" s="126"/>
      <c r="M2516" s="126"/>
      <c r="N2516" s="126"/>
      <c r="O2516" s="126"/>
      <c r="P2516" s="126"/>
      <c r="Q2516" s="126"/>
      <c r="R2516" s="127" t="s">
        <v>4823</v>
      </c>
      <c r="S2516" s="127" t="s">
        <v>1457</v>
      </c>
      <c r="T2516" s="128" t="s">
        <v>17</v>
      </c>
      <c r="U2516" s="108" t="s">
        <v>4849</v>
      </c>
      <c r="V2516" s="126" t="s">
        <v>916</v>
      </c>
    </row>
    <row r="2517" spans="1:22" s="109" customFormat="1">
      <c r="A2517" s="122" t="s">
        <v>4852</v>
      </c>
      <c r="B2517" s="122"/>
      <c r="C2517" s="117" t="s">
        <v>5546</v>
      </c>
      <c r="D2517" s="117"/>
      <c r="E2517" s="123"/>
      <c r="F2517" s="123"/>
      <c r="G2517" s="124"/>
      <c r="H2517" s="125"/>
      <c r="I2517" s="122" t="s">
        <v>2400</v>
      </c>
      <c r="J2517" s="122" t="s">
        <v>5571</v>
      </c>
      <c r="K2517" s="126" t="s">
        <v>2504</v>
      </c>
      <c r="L2517" s="126"/>
      <c r="M2517" s="126"/>
      <c r="N2517" s="126"/>
      <c r="O2517" s="126"/>
      <c r="P2517" s="126"/>
      <c r="Q2517" s="126"/>
      <c r="R2517" s="127" t="s">
        <v>4817</v>
      </c>
      <c r="S2517" s="127" t="s">
        <v>1822</v>
      </c>
      <c r="T2517" s="128" t="s">
        <v>17</v>
      </c>
      <c r="U2517" s="108" t="s">
        <v>4853</v>
      </c>
      <c r="V2517" s="126" t="s">
        <v>916</v>
      </c>
    </row>
    <row r="2518" spans="1:22" s="109" customFormat="1">
      <c r="A2518" s="122" t="s">
        <v>4854</v>
      </c>
      <c r="B2518" s="122"/>
      <c r="C2518" s="117" t="s">
        <v>5546</v>
      </c>
      <c r="D2518" s="117"/>
      <c r="E2518" s="123"/>
      <c r="F2518" s="123"/>
      <c r="G2518" s="124"/>
      <c r="H2518" s="125"/>
      <c r="I2518" s="122" t="s">
        <v>2400</v>
      </c>
      <c r="J2518" s="122" t="s">
        <v>5571</v>
      </c>
      <c r="K2518" s="126" t="s">
        <v>2504</v>
      </c>
      <c r="L2518" s="126"/>
      <c r="M2518" s="126"/>
      <c r="N2518" s="126"/>
      <c r="O2518" s="126"/>
      <c r="P2518" s="126"/>
      <c r="Q2518" s="126"/>
      <c r="R2518" s="127" t="s">
        <v>4820</v>
      </c>
      <c r="S2518" s="127" t="s">
        <v>4827</v>
      </c>
      <c r="T2518" s="128" t="s">
        <v>17</v>
      </c>
      <c r="U2518" s="108" t="s">
        <v>4853</v>
      </c>
      <c r="V2518" s="126" t="s">
        <v>916</v>
      </c>
    </row>
    <row r="2519" spans="1:22" s="109" customFormat="1">
      <c r="A2519" s="122" t="s">
        <v>4855</v>
      </c>
      <c r="B2519" s="122"/>
      <c r="C2519" s="117" t="s">
        <v>5546</v>
      </c>
      <c r="D2519" s="117"/>
      <c r="E2519" s="123"/>
      <c r="F2519" s="123"/>
      <c r="G2519" s="124"/>
      <c r="H2519" s="125"/>
      <c r="I2519" s="122" t="s">
        <v>2400</v>
      </c>
      <c r="J2519" s="122" t="s">
        <v>5571</v>
      </c>
      <c r="K2519" s="126" t="s">
        <v>2504</v>
      </c>
      <c r="L2519" s="126"/>
      <c r="M2519" s="126"/>
      <c r="N2519" s="126"/>
      <c r="O2519" s="126"/>
      <c r="P2519" s="126"/>
      <c r="Q2519" s="126"/>
      <c r="R2519" s="127" t="s">
        <v>4823</v>
      </c>
      <c r="S2519" s="127" t="s">
        <v>1480</v>
      </c>
      <c r="T2519" s="128" t="s">
        <v>17</v>
      </c>
      <c r="U2519" s="108" t="s">
        <v>4853</v>
      </c>
      <c r="V2519" s="126" t="s">
        <v>916</v>
      </c>
    </row>
    <row r="2520" spans="1:22" s="109" customFormat="1">
      <c r="A2520" s="122" t="s">
        <v>4856</v>
      </c>
      <c r="B2520" s="122"/>
      <c r="C2520" s="117" t="s">
        <v>5546</v>
      </c>
      <c r="D2520" s="117"/>
      <c r="E2520" s="123"/>
      <c r="F2520" s="123"/>
      <c r="G2520" s="124"/>
      <c r="H2520" s="125"/>
      <c r="I2520" s="122" t="s">
        <v>2400</v>
      </c>
      <c r="J2520" s="122" t="s">
        <v>5571</v>
      </c>
      <c r="K2520" s="126" t="s">
        <v>2504</v>
      </c>
      <c r="L2520" s="126"/>
      <c r="M2520" s="126"/>
      <c r="N2520" s="126"/>
      <c r="O2520" s="126"/>
      <c r="P2520" s="126"/>
      <c r="Q2520" s="126"/>
      <c r="R2520" s="127" t="s">
        <v>4830</v>
      </c>
      <c r="S2520" s="127" t="s">
        <v>1819</v>
      </c>
      <c r="T2520" s="128" t="s">
        <v>17</v>
      </c>
      <c r="U2520" s="108" t="s">
        <v>4853</v>
      </c>
      <c r="V2520" s="126" t="s">
        <v>916</v>
      </c>
    </row>
    <row r="2521" spans="1:22" s="109" customFormat="1">
      <c r="A2521" s="122" t="s">
        <v>4857</v>
      </c>
      <c r="B2521" s="122"/>
      <c r="C2521" s="117" t="s">
        <v>5546</v>
      </c>
      <c r="D2521" s="117"/>
      <c r="E2521" s="123"/>
      <c r="F2521" s="123"/>
      <c r="G2521" s="124"/>
      <c r="H2521" s="125"/>
      <c r="I2521" s="122" t="s">
        <v>2400</v>
      </c>
      <c r="J2521" s="122" t="s">
        <v>5571</v>
      </c>
      <c r="K2521" s="126" t="s">
        <v>2504</v>
      </c>
      <c r="L2521" s="126"/>
      <c r="M2521" s="126"/>
      <c r="N2521" s="126"/>
      <c r="O2521" s="126"/>
      <c r="P2521" s="126"/>
      <c r="Q2521" s="126"/>
      <c r="R2521" s="127" t="s">
        <v>4832</v>
      </c>
      <c r="S2521" s="127" t="s">
        <v>16</v>
      </c>
      <c r="T2521" s="128" t="s">
        <v>17</v>
      </c>
      <c r="U2521" s="108" t="s">
        <v>4853</v>
      </c>
      <c r="V2521" s="126" t="s">
        <v>916</v>
      </c>
    </row>
    <row r="2522" spans="1:22" s="109" customFormat="1">
      <c r="A2522" s="122" t="s">
        <v>4858</v>
      </c>
      <c r="B2522" s="122"/>
      <c r="C2522" s="117" t="s">
        <v>5601</v>
      </c>
      <c r="D2522" s="117" t="s">
        <v>389</v>
      </c>
      <c r="E2522" s="123"/>
      <c r="F2522" s="123"/>
      <c r="G2522" s="124"/>
      <c r="H2522" s="125"/>
      <c r="I2522" s="122" t="s">
        <v>2400</v>
      </c>
      <c r="J2522" s="122" t="s">
        <v>5571</v>
      </c>
      <c r="K2522" s="126" t="s">
        <v>2442</v>
      </c>
      <c r="L2522" s="126"/>
      <c r="M2522" s="126"/>
      <c r="N2522" s="126"/>
      <c r="O2522" s="126"/>
      <c r="P2522" s="126"/>
      <c r="Q2522" s="126"/>
      <c r="R2522" s="127" t="s">
        <v>5820</v>
      </c>
      <c r="S2522" s="127" t="s">
        <v>2905</v>
      </c>
      <c r="T2522" s="128" t="s">
        <v>17</v>
      </c>
      <c r="U2522" s="108" t="s">
        <v>4859</v>
      </c>
      <c r="V2522" s="126" t="s">
        <v>916</v>
      </c>
    </row>
    <row r="2523" spans="1:22" s="109" customFormat="1">
      <c r="A2523" s="122" t="s">
        <v>4860</v>
      </c>
      <c r="B2523" s="122"/>
      <c r="C2523" s="117" t="s">
        <v>5601</v>
      </c>
      <c r="D2523" s="117" t="s">
        <v>389</v>
      </c>
      <c r="E2523" s="123"/>
      <c r="F2523" s="123"/>
      <c r="G2523" s="124"/>
      <c r="H2523" s="125"/>
      <c r="I2523" s="122" t="s">
        <v>2400</v>
      </c>
      <c r="J2523" s="122" t="s">
        <v>5571</v>
      </c>
      <c r="K2523" s="126" t="s">
        <v>2442</v>
      </c>
      <c r="L2523" s="126"/>
      <c r="M2523" s="126"/>
      <c r="N2523" s="126"/>
      <c r="O2523" s="126"/>
      <c r="P2523" s="126"/>
      <c r="Q2523" s="126"/>
      <c r="R2523" s="127" t="s">
        <v>5821</v>
      </c>
      <c r="S2523" s="127" t="s">
        <v>61</v>
      </c>
      <c r="T2523" s="128" t="s">
        <v>17</v>
      </c>
      <c r="U2523" s="108" t="s">
        <v>4859</v>
      </c>
      <c r="V2523" s="126" t="s">
        <v>916</v>
      </c>
    </row>
    <row r="2524" spans="1:22" s="109" customFormat="1">
      <c r="A2524" s="122" t="s">
        <v>4861</v>
      </c>
      <c r="B2524" s="122"/>
      <c r="C2524" s="117" t="s">
        <v>5546</v>
      </c>
      <c r="D2524" s="117"/>
      <c r="E2524" s="123"/>
      <c r="F2524" s="123"/>
      <c r="G2524" s="124"/>
      <c r="H2524" s="125"/>
      <c r="I2524" s="122" t="s">
        <v>2400</v>
      </c>
      <c r="J2524" s="122" t="s">
        <v>5571</v>
      </c>
      <c r="K2524" s="126" t="s">
        <v>2442</v>
      </c>
      <c r="L2524" s="126"/>
      <c r="M2524" s="126"/>
      <c r="N2524" s="126"/>
      <c r="O2524" s="126"/>
      <c r="P2524" s="126"/>
      <c r="Q2524" s="126"/>
      <c r="R2524" s="127" t="s">
        <v>4839</v>
      </c>
      <c r="S2524" s="127" t="s">
        <v>1457</v>
      </c>
      <c r="T2524" s="128" t="s">
        <v>17</v>
      </c>
      <c r="U2524" s="108" t="s">
        <v>4859</v>
      </c>
      <c r="V2524" s="126" t="s">
        <v>916</v>
      </c>
    </row>
    <row r="2525" spans="1:22" s="109" customFormat="1">
      <c r="A2525" s="122" t="s">
        <v>4862</v>
      </c>
      <c r="B2525" s="122"/>
      <c r="C2525" s="117" t="s">
        <v>5601</v>
      </c>
      <c r="D2525" s="117" t="s">
        <v>339</v>
      </c>
      <c r="E2525" s="124"/>
      <c r="F2525" s="124"/>
      <c r="G2525" s="124" t="s">
        <v>57</v>
      </c>
      <c r="H2525" s="125"/>
      <c r="I2525" s="122" t="s">
        <v>2400</v>
      </c>
      <c r="J2525" s="122" t="s">
        <v>5571</v>
      </c>
      <c r="K2525" s="122" t="s">
        <v>2442</v>
      </c>
      <c r="L2525" s="122"/>
      <c r="M2525" s="122"/>
      <c r="N2525" s="122"/>
      <c r="O2525" s="122"/>
      <c r="P2525" s="122"/>
      <c r="Q2525" s="122"/>
      <c r="R2525" s="129" t="s">
        <v>4841</v>
      </c>
      <c r="S2525" s="129" t="s">
        <v>298</v>
      </c>
      <c r="T2525" s="130" t="s">
        <v>17</v>
      </c>
      <c r="U2525" s="129" t="s">
        <v>4859</v>
      </c>
      <c r="V2525" s="122" t="s">
        <v>916</v>
      </c>
    </row>
    <row r="2526" spans="1:22" s="109" customFormat="1">
      <c r="A2526" s="122" t="s">
        <v>4863</v>
      </c>
      <c r="B2526" s="122"/>
      <c r="C2526" s="117" t="s">
        <v>5601</v>
      </c>
      <c r="D2526" s="117" t="s">
        <v>389</v>
      </c>
      <c r="E2526" s="123"/>
      <c r="F2526" s="123"/>
      <c r="G2526" s="124"/>
      <c r="H2526" s="125"/>
      <c r="I2526" s="122" t="s">
        <v>2400</v>
      </c>
      <c r="J2526" s="122" t="s">
        <v>5571</v>
      </c>
      <c r="K2526" s="126" t="s">
        <v>2450</v>
      </c>
      <c r="L2526" s="126"/>
      <c r="M2526" s="126"/>
      <c r="N2526" s="126"/>
      <c r="O2526" s="126"/>
      <c r="P2526" s="126"/>
      <c r="Q2526" s="126"/>
      <c r="R2526" s="127" t="s">
        <v>5822</v>
      </c>
      <c r="S2526" s="127" t="s">
        <v>711</v>
      </c>
      <c r="T2526" s="128" t="s">
        <v>53</v>
      </c>
      <c r="U2526" s="108" t="s">
        <v>4865</v>
      </c>
      <c r="V2526" s="126" t="s">
        <v>916</v>
      </c>
    </row>
    <row r="2527" spans="1:22" s="109" customFormat="1">
      <c r="A2527" s="122" t="s">
        <v>4866</v>
      </c>
      <c r="B2527" s="122"/>
      <c r="C2527" s="117" t="s">
        <v>5601</v>
      </c>
      <c r="D2527" s="117" t="s">
        <v>389</v>
      </c>
      <c r="E2527" s="123"/>
      <c r="F2527" s="123"/>
      <c r="G2527" s="124"/>
      <c r="H2527" s="125"/>
      <c r="I2527" s="122" t="s">
        <v>2400</v>
      </c>
      <c r="J2527" s="122" t="s">
        <v>5571</v>
      </c>
      <c r="K2527" s="126" t="s">
        <v>2450</v>
      </c>
      <c r="L2527" s="126"/>
      <c r="M2527" s="126"/>
      <c r="N2527" s="126"/>
      <c r="O2527" s="126"/>
      <c r="P2527" s="126"/>
      <c r="Q2527" s="126"/>
      <c r="R2527" s="127" t="s">
        <v>5823</v>
      </c>
      <c r="S2527" s="127" t="s">
        <v>53</v>
      </c>
      <c r="T2527" s="128" t="s">
        <v>53</v>
      </c>
      <c r="U2527" s="108" t="s">
        <v>4865</v>
      </c>
      <c r="V2527" s="126" t="s">
        <v>916</v>
      </c>
    </row>
    <row r="2528" spans="1:22" s="109" customFormat="1">
      <c r="A2528" s="122" t="s">
        <v>4868</v>
      </c>
      <c r="B2528" s="122"/>
      <c r="C2528" s="117" t="s">
        <v>5601</v>
      </c>
      <c r="D2528" s="117" t="s">
        <v>339</v>
      </c>
      <c r="E2528" s="124"/>
      <c r="F2528" s="124"/>
      <c r="G2528" s="124" t="s">
        <v>57</v>
      </c>
      <c r="H2528" s="125"/>
      <c r="I2528" s="122" t="s">
        <v>2400</v>
      </c>
      <c r="J2528" s="122" t="s">
        <v>5571</v>
      </c>
      <c r="K2528" s="122" t="s">
        <v>2450</v>
      </c>
      <c r="L2528" s="122"/>
      <c r="M2528" s="122"/>
      <c r="N2528" s="122"/>
      <c r="O2528" s="122"/>
      <c r="P2528" s="122"/>
      <c r="Q2528" s="122"/>
      <c r="R2528" s="129" t="s">
        <v>4834</v>
      </c>
      <c r="S2528" s="129" t="s">
        <v>17</v>
      </c>
      <c r="T2528" s="130" t="s">
        <v>53</v>
      </c>
      <c r="U2528" s="129" t="s">
        <v>4865</v>
      </c>
      <c r="V2528" s="122" t="s">
        <v>916</v>
      </c>
    </row>
    <row r="2529" spans="1:22" s="109" customFormat="1">
      <c r="A2529" s="122" t="s">
        <v>4869</v>
      </c>
      <c r="B2529" s="122"/>
      <c r="C2529" s="117" t="s">
        <v>5546</v>
      </c>
      <c r="D2529" s="117"/>
      <c r="E2529" s="123"/>
      <c r="F2529" s="123"/>
      <c r="G2529" s="124"/>
      <c r="H2529" s="125"/>
      <c r="I2529" s="122" t="s">
        <v>2400</v>
      </c>
      <c r="J2529" s="122" t="s">
        <v>5571</v>
      </c>
      <c r="K2529" s="126" t="s">
        <v>4870</v>
      </c>
      <c r="L2529" s="126"/>
      <c r="M2529" s="126"/>
      <c r="N2529" s="126"/>
      <c r="O2529" s="126"/>
      <c r="P2529" s="126"/>
      <c r="Q2529" s="126"/>
      <c r="R2529" s="127" t="s">
        <v>4871</v>
      </c>
      <c r="S2529" s="127" t="s">
        <v>1240</v>
      </c>
      <c r="T2529" s="128" t="s">
        <v>53</v>
      </c>
      <c r="U2529" s="108" t="s">
        <v>4872</v>
      </c>
      <c r="V2529" s="126" t="s">
        <v>916</v>
      </c>
    </row>
    <row r="2530" spans="1:22" s="109" customFormat="1">
      <c r="A2530" s="122" t="s">
        <v>4873</v>
      </c>
      <c r="B2530" s="122"/>
      <c r="C2530" s="117" t="s">
        <v>5546</v>
      </c>
      <c r="D2530" s="117"/>
      <c r="E2530" s="123"/>
      <c r="F2530" s="123"/>
      <c r="G2530" s="124"/>
      <c r="H2530" s="125"/>
      <c r="I2530" s="122" t="s">
        <v>2400</v>
      </c>
      <c r="J2530" s="122" t="s">
        <v>5571</v>
      </c>
      <c r="K2530" s="126" t="s">
        <v>4870</v>
      </c>
      <c r="L2530" s="126"/>
      <c r="M2530" s="126"/>
      <c r="N2530" s="126"/>
      <c r="O2530" s="126"/>
      <c r="P2530" s="126"/>
      <c r="Q2530" s="126"/>
      <c r="R2530" s="127" t="s">
        <v>4874</v>
      </c>
      <c r="S2530" s="127" t="s">
        <v>1457</v>
      </c>
      <c r="T2530" s="128" t="s">
        <v>53</v>
      </c>
      <c r="U2530" s="108" t="s">
        <v>4872</v>
      </c>
      <c r="V2530" s="126" t="s">
        <v>916</v>
      </c>
    </row>
    <row r="2531" spans="1:22" s="109" customFormat="1">
      <c r="A2531" s="122" t="s">
        <v>4875</v>
      </c>
      <c r="B2531" s="122"/>
      <c r="C2531" s="117" t="s">
        <v>5546</v>
      </c>
      <c r="D2531" s="117"/>
      <c r="E2531" s="123"/>
      <c r="F2531" s="123"/>
      <c r="G2531" s="124"/>
      <c r="H2531" s="125"/>
      <c r="I2531" s="122" t="s">
        <v>2400</v>
      </c>
      <c r="J2531" s="122" t="s">
        <v>5571</v>
      </c>
      <c r="K2531" s="126" t="s">
        <v>4870</v>
      </c>
      <c r="L2531" s="126"/>
      <c r="M2531" s="126"/>
      <c r="N2531" s="126"/>
      <c r="O2531" s="126"/>
      <c r="P2531" s="126"/>
      <c r="Q2531" s="126"/>
      <c r="R2531" s="127" t="s">
        <v>4876</v>
      </c>
      <c r="S2531" s="127" t="s">
        <v>53</v>
      </c>
      <c r="T2531" s="128" t="s">
        <v>53</v>
      </c>
      <c r="U2531" s="108" t="s">
        <v>4872</v>
      </c>
      <c r="V2531" s="126" t="s">
        <v>916</v>
      </c>
    </row>
    <row r="2532" spans="1:22" s="109" customFormat="1">
      <c r="A2532" s="122" t="s">
        <v>4877</v>
      </c>
      <c r="B2532" s="122"/>
      <c r="C2532" s="117" t="s">
        <v>5546</v>
      </c>
      <c r="D2532" s="117"/>
      <c r="E2532" s="123"/>
      <c r="F2532" s="123"/>
      <c r="G2532" s="124"/>
      <c r="H2532" s="125"/>
      <c r="I2532" s="122" t="s">
        <v>2400</v>
      </c>
      <c r="J2532" s="122" t="s">
        <v>5571</v>
      </c>
      <c r="K2532" s="126" t="s">
        <v>4878</v>
      </c>
      <c r="L2532" s="126"/>
      <c r="M2532" s="126"/>
      <c r="N2532" s="126"/>
      <c r="O2532" s="126"/>
      <c r="P2532" s="126"/>
      <c r="Q2532" s="126"/>
      <c r="R2532" s="127" t="s">
        <v>4871</v>
      </c>
      <c r="S2532" s="127" t="s">
        <v>1199</v>
      </c>
      <c r="T2532" s="128" t="s">
        <v>53</v>
      </c>
      <c r="U2532" s="108" t="s">
        <v>4879</v>
      </c>
      <c r="V2532" s="126" t="s">
        <v>916</v>
      </c>
    </row>
    <row r="2533" spans="1:22" s="109" customFormat="1">
      <c r="A2533" s="122" t="s">
        <v>4880</v>
      </c>
      <c r="B2533" s="122"/>
      <c r="C2533" s="117" t="s">
        <v>5546</v>
      </c>
      <c r="D2533" s="117"/>
      <c r="E2533" s="123"/>
      <c r="F2533" s="123"/>
      <c r="G2533" s="124"/>
      <c r="H2533" s="125"/>
      <c r="I2533" s="122" t="s">
        <v>2400</v>
      </c>
      <c r="J2533" s="122" t="s">
        <v>5571</v>
      </c>
      <c r="K2533" s="126" t="s">
        <v>4878</v>
      </c>
      <c r="L2533" s="126"/>
      <c r="M2533" s="126"/>
      <c r="N2533" s="126"/>
      <c r="O2533" s="126"/>
      <c r="P2533" s="126"/>
      <c r="Q2533" s="126"/>
      <c r="R2533" s="127" t="s">
        <v>4874</v>
      </c>
      <c r="S2533" s="127" t="s">
        <v>16</v>
      </c>
      <c r="T2533" s="128" t="s">
        <v>53</v>
      </c>
      <c r="U2533" s="108" t="s">
        <v>4879</v>
      </c>
      <c r="V2533" s="126" t="s">
        <v>916</v>
      </c>
    </row>
    <row r="2534" spans="1:22" s="109" customFormat="1">
      <c r="A2534" s="122" t="s">
        <v>4881</v>
      </c>
      <c r="B2534" s="122"/>
      <c r="C2534" s="117" t="s">
        <v>5601</v>
      </c>
      <c r="D2534" s="117" t="s">
        <v>389</v>
      </c>
      <c r="E2534" s="123"/>
      <c r="F2534" s="123"/>
      <c r="G2534" s="124"/>
      <c r="H2534" s="125"/>
      <c r="I2534" s="122" t="s">
        <v>2400</v>
      </c>
      <c r="J2534" s="122" t="s">
        <v>5571</v>
      </c>
      <c r="K2534" s="126" t="s">
        <v>2452</v>
      </c>
      <c r="L2534" s="126"/>
      <c r="M2534" s="126"/>
      <c r="N2534" s="126"/>
      <c r="O2534" s="126"/>
      <c r="P2534" s="126"/>
      <c r="Q2534" s="126"/>
      <c r="R2534" s="127" t="s">
        <v>5822</v>
      </c>
      <c r="S2534" s="127" t="s">
        <v>711</v>
      </c>
      <c r="T2534" s="128" t="s">
        <v>17</v>
      </c>
      <c r="U2534" s="108" t="s">
        <v>4882</v>
      </c>
      <c r="V2534" s="126" t="s">
        <v>916</v>
      </c>
    </row>
    <row r="2535" spans="1:22" s="109" customFormat="1">
      <c r="A2535" s="122" t="s">
        <v>4883</v>
      </c>
      <c r="B2535" s="122"/>
      <c r="C2535" s="117" t="s">
        <v>5601</v>
      </c>
      <c r="D2535" s="117" t="s">
        <v>389</v>
      </c>
      <c r="E2535" s="123"/>
      <c r="F2535" s="123"/>
      <c r="G2535" s="124"/>
      <c r="H2535" s="125"/>
      <c r="I2535" s="122" t="s">
        <v>2400</v>
      </c>
      <c r="J2535" s="122" t="s">
        <v>5571</v>
      </c>
      <c r="K2535" s="126" t="s">
        <v>2452</v>
      </c>
      <c r="L2535" s="126"/>
      <c r="M2535" s="126"/>
      <c r="N2535" s="126"/>
      <c r="O2535" s="126"/>
      <c r="P2535" s="126"/>
      <c r="Q2535" s="126"/>
      <c r="R2535" s="127" t="s">
        <v>5823</v>
      </c>
      <c r="S2535" s="127" t="s">
        <v>53</v>
      </c>
      <c r="T2535" s="128" t="s">
        <v>17</v>
      </c>
      <c r="U2535" s="108" t="s">
        <v>4882</v>
      </c>
      <c r="V2535" s="126" t="s">
        <v>916</v>
      </c>
    </row>
    <row r="2536" spans="1:22" s="109" customFormat="1">
      <c r="A2536" s="122" t="s">
        <v>4884</v>
      </c>
      <c r="B2536" s="122"/>
      <c r="C2536" s="117" t="s">
        <v>5601</v>
      </c>
      <c r="D2536" s="117" t="s">
        <v>339</v>
      </c>
      <c r="E2536" s="124"/>
      <c r="F2536" s="124"/>
      <c r="G2536" s="124" t="s">
        <v>57</v>
      </c>
      <c r="H2536" s="125"/>
      <c r="I2536" s="122" t="s">
        <v>2400</v>
      </c>
      <c r="J2536" s="122" t="s">
        <v>5571</v>
      </c>
      <c r="K2536" s="122" t="s">
        <v>2452</v>
      </c>
      <c r="L2536" s="122"/>
      <c r="M2536" s="122"/>
      <c r="N2536" s="122"/>
      <c r="O2536" s="122"/>
      <c r="P2536" s="122"/>
      <c r="Q2536" s="122"/>
      <c r="R2536" s="129" t="s">
        <v>4834</v>
      </c>
      <c r="S2536" s="129" t="s">
        <v>17</v>
      </c>
      <c r="T2536" s="130" t="s">
        <v>17</v>
      </c>
      <c r="U2536" s="129" t="s">
        <v>4882</v>
      </c>
      <c r="V2536" s="122" t="s">
        <v>916</v>
      </c>
    </row>
    <row r="2537" spans="1:22" s="109" customFormat="1">
      <c r="A2537" s="122" t="s">
        <v>4885</v>
      </c>
      <c r="B2537" s="122"/>
      <c r="C2537" s="117" t="s">
        <v>5546</v>
      </c>
      <c r="D2537" s="117"/>
      <c r="E2537" s="123"/>
      <c r="F2537" s="123"/>
      <c r="G2537" s="124"/>
      <c r="H2537" s="125"/>
      <c r="I2537" s="122" t="s">
        <v>2400</v>
      </c>
      <c r="J2537" s="122" t="s">
        <v>5571</v>
      </c>
      <c r="K2537" s="126" t="s">
        <v>4886</v>
      </c>
      <c r="L2537" s="126"/>
      <c r="M2537" s="126"/>
      <c r="N2537" s="126"/>
      <c r="O2537" s="126"/>
      <c r="P2537" s="126"/>
      <c r="Q2537" s="126"/>
      <c r="R2537" s="127" t="s">
        <v>4871</v>
      </c>
      <c r="S2537" s="127" t="s">
        <v>1240</v>
      </c>
      <c r="T2537" s="128" t="s">
        <v>17</v>
      </c>
      <c r="U2537" s="108" t="s">
        <v>4887</v>
      </c>
      <c r="V2537" s="126" t="s">
        <v>916</v>
      </c>
    </row>
    <row r="2538" spans="1:22" s="109" customFormat="1">
      <c r="A2538" s="122" t="s">
        <v>4888</v>
      </c>
      <c r="B2538" s="122"/>
      <c r="C2538" s="117" t="s">
        <v>5546</v>
      </c>
      <c r="D2538" s="117"/>
      <c r="E2538" s="123"/>
      <c r="F2538" s="123"/>
      <c r="G2538" s="124"/>
      <c r="H2538" s="125"/>
      <c r="I2538" s="122" t="s">
        <v>2400</v>
      </c>
      <c r="J2538" s="122" t="s">
        <v>5571</v>
      </c>
      <c r="K2538" s="126" t="s">
        <v>4886</v>
      </c>
      <c r="L2538" s="126"/>
      <c r="M2538" s="126"/>
      <c r="N2538" s="126"/>
      <c r="O2538" s="126"/>
      <c r="P2538" s="126"/>
      <c r="Q2538" s="126"/>
      <c r="R2538" s="127" t="s">
        <v>4874</v>
      </c>
      <c r="S2538" s="127" t="s">
        <v>1457</v>
      </c>
      <c r="T2538" s="128" t="s">
        <v>17</v>
      </c>
      <c r="U2538" s="108" t="s">
        <v>4887</v>
      </c>
      <c r="V2538" s="126" t="s">
        <v>916</v>
      </c>
    </row>
    <row r="2539" spans="1:22" s="109" customFormat="1">
      <c r="A2539" s="122" t="s">
        <v>4889</v>
      </c>
      <c r="B2539" s="122"/>
      <c r="C2539" s="117" t="s">
        <v>5546</v>
      </c>
      <c r="D2539" s="117"/>
      <c r="E2539" s="123"/>
      <c r="F2539" s="123"/>
      <c r="G2539" s="124"/>
      <c r="H2539" s="125"/>
      <c r="I2539" s="122" t="s">
        <v>2400</v>
      </c>
      <c r="J2539" s="122" t="s">
        <v>5571</v>
      </c>
      <c r="K2539" s="126" t="s">
        <v>4886</v>
      </c>
      <c r="L2539" s="126"/>
      <c r="M2539" s="126"/>
      <c r="N2539" s="126"/>
      <c r="O2539" s="126"/>
      <c r="P2539" s="126"/>
      <c r="Q2539" s="126"/>
      <c r="R2539" s="127" t="s">
        <v>4876</v>
      </c>
      <c r="S2539" s="127" t="s">
        <v>53</v>
      </c>
      <c r="T2539" s="128" t="s">
        <v>17</v>
      </c>
      <c r="U2539" s="108" t="s">
        <v>4887</v>
      </c>
      <c r="V2539" s="126" t="s">
        <v>916</v>
      </c>
    </row>
    <row r="2540" spans="1:22" s="109" customFormat="1">
      <c r="A2540" s="122" t="s">
        <v>4890</v>
      </c>
      <c r="B2540" s="122"/>
      <c r="C2540" s="117" t="s">
        <v>5546</v>
      </c>
      <c r="D2540" s="117"/>
      <c r="E2540" s="123"/>
      <c r="F2540" s="123"/>
      <c r="G2540" s="124"/>
      <c r="H2540" s="125"/>
      <c r="I2540" s="122" t="s">
        <v>2400</v>
      </c>
      <c r="J2540" s="122" t="s">
        <v>5571</v>
      </c>
      <c r="K2540" s="126" t="s">
        <v>4891</v>
      </c>
      <c r="L2540" s="126"/>
      <c r="M2540" s="126"/>
      <c r="N2540" s="126"/>
      <c r="O2540" s="126"/>
      <c r="P2540" s="126"/>
      <c r="Q2540" s="126"/>
      <c r="R2540" s="127" t="s">
        <v>4871</v>
      </c>
      <c r="S2540" s="127" t="s">
        <v>1199</v>
      </c>
      <c r="T2540" s="128" t="s">
        <v>17</v>
      </c>
      <c r="U2540" s="108" t="s">
        <v>4892</v>
      </c>
      <c r="V2540" s="126" t="s">
        <v>916</v>
      </c>
    </row>
    <row r="2541" spans="1:22" s="109" customFormat="1">
      <c r="A2541" s="122" t="s">
        <v>4893</v>
      </c>
      <c r="B2541" s="122"/>
      <c r="C2541" s="117" t="s">
        <v>5546</v>
      </c>
      <c r="D2541" s="117"/>
      <c r="E2541" s="123"/>
      <c r="F2541" s="123"/>
      <c r="G2541" s="124"/>
      <c r="H2541" s="125"/>
      <c r="I2541" s="122" t="s">
        <v>2400</v>
      </c>
      <c r="J2541" s="122" t="s">
        <v>5571</v>
      </c>
      <c r="K2541" s="126" t="s">
        <v>4891</v>
      </c>
      <c r="L2541" s="126"/>
      <c r="M2541" s="126"/>
      <c r="N2541" s="126"/>
      <c r="O2541" s="126"/>
      <c r="P2541" s="126"/>
      <c r="Q2541" s="126"/>
      <c r="R2541" s="127" t="s">
        <v>4874</v>
      </c>
      <c r="S2541" s="127" t="s">
        <v>16</v>
      </c>
      <c r="T2541" s="128" t="s">
        <v>17</v>
      </c>
      <c r="U2541" s="108" t="s">
        <v>4892</v>
      </c>
      <c r="V2541" s="126" t="s">
        <v>916</v>
      </c>
    </row>
    <row r="2542" spans="1:22" s="109" customFormat="1">
      <c r="A2542" s="122" t="s">
        <v>4894</v>
      </c>
      <c r="B2542" s="122"/>
      <c r="C2542" s="117" t="s">
        <v>5546</v>
      </c>
      <c r="D2542" s="117"/>
      <c r="E2542" s="123"/>
      <c r="F2542" s="123"/>
      <c r="G2542" s="124"/>
      <c r="H2542" s="125"/>
      <c r="I2542" s="122" t="s">
        <v>2400</v>
      </c>
      <c r="J2542" s="122" t="s">
        <v>5571</v>
      </c>
      <c r="K2542" s="126" t="s">
        <v>4895</v>
      </c>
      <c r="L2542" s="126"/>
      <c r="M2542" s="126"/>
      <c r="N2542" s="126"/>
      <c r="O2542" s="126"/>
      <c r="P2542" s="126"/>
      <c r="Q2542" s="126"/>
      <c r="R2542" s="127" t="s">
        <v>21</v>
      </c>
      <c r="S2542" s="127" t="s">
        <v>298</v>
      </c>
      <c r="T2542" s="128" t="s">
        <v>53</v>
      </c>
      <c r="U2542" s="108" t="s">
        <v>4896</v>
      </c>
      <c r="V2542" s="126" t="s">
        <v>916</v>
      </c>
    </row>
    <row r="2543" spans="1:22" s="109" customFormat="1">
      <c r="A2543" s="122" t="s">
        <v>4897</v>
      </c>
      <c r="B2543" s="122"/>
      <c r="C2543" s="117" t="s">
        <v>5546</v>
      </c>
      <c r="D2543" s="117"/>
      <c r="E2543" s="123"/>
      <c r="F2543" s="123"/>
      <c r="G2543" s="124"/>
      <c r="H2543" s="125"/>
      <c r="I2543" s="122" t="s">
        <v>2400</v>
      </c>
      <c r="J2543" s="122" t="s">
        <v>5571</v>
      </c>
      <c r="K2543" s="126" t="s">
        <v>4898</v>
      </c>
      <c r="L2543" s="126"/>
      <c r="M2543" s="126"/>
      <c r="N2543" s="126"/>
      <c r="O2543" s="126"/>
      <c r="P2543" s="126"/>
      <c r="Q2543" s="126"/>
      <c r="R2543" s="127" t="s">
        <v>21</v>
      </c>
      <c r="S2543" s="127" t="s">
        <v>298</v>
      </c>
      <c r="T2543" s="128" t="s">
        <v>17</v>
      </c>
      <c r="U2543" s="108" t="s">
        <v>4899</v>
      </c>
      <c r="V2543" s="126" t="s">
        <v>916</v>
      </c>
    </row>
    <row r="2544" spans="1:22" s="109" customFormat="1">
      <c r="A2544" s="122" t="s">
        <v>4900</v>
      </c>
      <c r="B2544" s="122"/>
      <c r="C2544" s="117" t="s">
        <v>5546</v>
      </c>
      <c r="D2544" s="117"/>
      <c r="E2544" s="123"/>
      <c r="F2544" s="123"/>
      <c r="G2544" s="124"/>
      <c r="H2544" s="125"/>
      <c r="I2544" s="122" t="s">
        <v>2400</v>
      </c>
      <c r="J2544" s="122" t="s">
        <v>5571</v>
      </c>
      <c r="K2544" s="126" t="s">
        <v>2460</v>
      </c>
      <c r="L2544" s="126"/>
      <c r="M2544" s="126"/>
      <c r="N2544" s="126"/>
      <c r="O2544" s="126"/>
      <c r="P2544" s="126"/>
      <c r="Q2544" s="126"/>
      <c r="R2544" s="127" t="s">
        <v>4901</v>
      </c>
      <c r="S2544" s="127" t="s">
        <v>53</v>
      </c>
      <c r="T2544" s="128" t="s">
        <v>53</v>
      </c>
      <c r="U2544" s="108" t="s">
        <v>4902</v>
      </c>
      <c r="V2544" s="126" t="s">
        <v>916</v>
      </c>
    </row>
    <row r="2545" spans="1:22" s="109" customFormat="1">
      <c r="A2545" s="122" t="s">
        <v>4903</v>
      </c>
      <c r="B2545" s="122"/>
      <c r="C2545" s="117" t="s">
        <v>5546</v>
      </c>
      <c r="D2545" s="117"/>
      <c r="E2545" s="123"/>
      <c r="F2545" s="123"/>
      <c r="G2545" s="124"/>
      <c r="H2545" s="125"/>
      <c r="I2545" s="122" t="s">
        <v>2400</v>
      </c>
      <c r="J2545" s="122" t="s">
        <v>5571</v>
      </c>
      <c r="K2545" s="126" t="s">
        <v>2460</v>
      </c>
      <c r="L2545" s="126"/>
      <c r="M2545" s="126"/>
      <c r="N2545" s="126"/>
      <c r="O2545" s="126"/>
      <c r="P2545" s="126"/>
      <c r="Q2545" s="126"/>
      <c r="R2545" s="127" t="s">
        <v>4904</v>
      </c>
      <c r="S2545" s="127" t="s">
        <v>4905</v>
      </c>
      <c r="T2545" s="128" t="s">
        <v>53</v>
      </c>
      <c r="U2545" s="108" t="s">
        <v>4902</v>
      </c>
      <c r="V2545" s="126" t="s">
        <v>916</v>
      </c>
    </row>
    <row r="2546" spans="1:22" s="109" customFormat="1">
      <c r="A2546" s="122" t="s">
        <v>4906</v>
      </c>
      <c r="B2546" s="122"/>
      <c r="C2546" s="117" t="s">
        <v>5546</v>
      </c>
      <c r="D2546" s="117"/>
      <c r="E2546" s="123"/>
      <c r="F2546" s="123"/>
      <c r="G2546" s="124"/>
      <c r="H2546" s="125"/>
      <c r="I2546" s="122" t="s">
        <v>2400</v>
      </c>
      <c r="J2546" s="122" t="s">
        <v>5571</v>
      </c>
      <c r="K2546" s="126" t="s">
        <v>2460</v>
      </c>
      <c r="L2546" s="126"/>
      <c r="M2546" s="126"/>
      <c r="N2546" s="126"/>
      <c r="O2546" s="126"/>
      <c r="P2546" s="126"/>
      <c r="Q2546" s="126"/>
      <c r="R2546" s="127" t="s">
        <v>4907</v>
      </c>
      <c r="S2546" s="127" t="s">
        <v>4908</v>
      </c>
      <c r="T2546" s="128" t="s">
        <v>53</v>
      </c>
      <c r="U2546" s="108" t="s">
        <v>4902</v>
      </c>
      <c r="V2546" s="126" t="s">
        <v>916</v>
      </c>
    </row>
    <row r="2547" spans="1:22" s="109" customFormat="1">
      <c r="A2547" s="122" t="s">
        <v>4909</v>
      </c>
      <c r="B2547" s="122"/>
      <c r="C2547" s="117" t="s">
        <v>5546</v>
      </c>
      <c r="D2547" s="117"/>
      <c r="E2547" s="123"/>
      <c r="F2547" s="123"/>
      <c r="G2547" s="124"/>
      <c r="H2547" s="125"/>
      <c r="I2547" s="122" t="s">
        <v>2400</v>
      </c>
      <c r="J2547" s="122" t="s">
        <v>5571</v>
      </c>
      <c r="K2547" s="126" t="s">
        <v>2460</v>
      </c>
      <c r="L2547" s="126"/>
      <c r="M2547" s="126"/>
      <c r="N2547" s="126"/>
      <c r="O2547" s="126"/>
      <c r="P2547" s="126"/>
      <c r="Q2547" s="126"/>
      <c r="R2547" s="127" t="s">
        <v>4910</v>
      </c>
      <c r="S2547" s="127" t="s">
        <v>4911</v>
      </c>
      <c r="T2547" s="128" t="s">
        <v>53</v>
      </c>
      <c r="U2547" s="108" t="s">
        <v>4902</v>
      </c>
      <c r="V2547" s="126" t="s">
        <v>916</v>
      </c>
    </row>
    <row r="2548" spans="1:22" s="109" customFormat="1">
      <c r="A2548" s="122" t="s">
        <v>4912</v>
      </c>
      <c r="B2548" s="122"/>
      <c r="C2548" s="117" t="s">
        <v>5601</v>
      </c>
      <c r="D2548" s="117" t="s">
        <v>389</v>
      </c>
      <c r="E2548" s="123"/>
      <c r="F2548" s="123"/>
      <c r="G2548" s="124"/>
      <c r="H2548" s="125"/>
      <c r="I2548" s="122" t="s">
        <v>2400</v>
      </c>
      <c r="J2548" s="122" t="s">
        <v>5571</v>
      </c>
      <c r="K2548" s="126" t="s">
        <v>4913</v>
      </c>
      <c r="L2548" s="126"/>
      <c r="M2548" s="126"/>
      <c r="N2548" s="126"/>
      <c r="O2548" s="126"/>
      <c r="P2548" s="126"/>
      <c r="Q2548" s="126"/>
      <c r="R2548" s="127" t="s">
        <v>5824</v>
      </c>
      <c r="S2548" s="127" t="s">
        <v>4908</v>
      </c>
      <c r="T2548" s="128" t="s">
        <v>53</v>
      </c>
      <c r="U2548" s="108" t="s">
        <v>4915</v>
      </c>
      <c r="V2548" s="126" t="s">
        <v>916</v>
      </c>
    </row>
    <row r="2549" spans="1:22" s="109" customFormat="1">
      <c r="A2549" s="122" t="s">
        <v>4916</v>
      </c>
      <c r="B2549" s="122"/>
      <c r="C2549" s="117" t="s">
        <v>5601</v>
      </c>
      <c r="D2549" s="117" t="s">
        <v>389</v>
      </c>
      <c r="E2549" s="123"/>
      <c r="F2549" s="123"/>
      <c r="G2549" s="124"/>
      <c r="H2549" s="125"/>
      <c r="I2549" s="122" t="s">
        <v>2400</v>
      </c>
      <c r="J2549" s="122" t="s">
        <v>5571</v>
      </c>
      <c r="K2549" s="126" t="s">
        <v>4913</v>
      </c>
      <c r="L2549" s="126"/>
      <c r="M2549" s="126"/>
      <c r="N2549" s="126"/>
      <c r="O2549" s="126"/>
      <c r="P2549" s="126"/>
      <c r="Q2549" s="126"/>
      <c r="R2549" s="127" t="s">
        <v>5825</v>
      </c>
      <c r="S2549" s="127" t="s">
        <v>53</v>
      </c>
      <c r="T2549" s="128" t="s">
        <v>53</v>
      </c>
      <c r="U2549" s="108" t="s">
        <v>4915</v>
      </c>
      <c r="V2549" s="126" t="s">
        <v>916</v>
      </c>
    </row>
    <row r="2550" spans="1:22" s="109" customFormat="1">
      <c r="A2550" s="122" t="s">
        <v>4918</v>
      </c>
      <c r="B2550" s="122"/>
      <c r="C2550" s="117" t="s">
        <v>5601</v>
      </c>
      <c r="D2550" s="117" t="s">
        <v>339</v>
      </c>
      <c r="E2550" s="124"/>
      <c r="F2550" s="124"/>
      <c r="G2550" s="124" t="s">
        <v>57</v>
      </c>
      <c r="H2550" s="125"/>
      <c r="I2550" s="122" t="s">
        <v>2400</v>
      </c>
      <c r="J2550" s="122" t="s">
        <v>5571</v>
      </c>
      <c r="K2550" s="122" t="s">
        <v>4913</v>
      </c>
      <c r="L2550" s="122"/>
      <c r="M2550" s="122"/>
      <c r="N2550" s="122"/>
      <c r="O2550" s="122"/>
      <c r="P2550" s="122"/>
      <c r="Q2550" s="122"/>
      <c r="R2550" s="129" t="s">
        <v>4919</v>
      </c>
      <c r="S2550" s="129" t="s">
        <v>2853</v>
      </c>
      <c r="T2550" s="130" t="s">
        <v>53</v>
      </c>
      <c r="U2550" s="129" t="s">
        <v>4915</v>
      </c>
      <c r="V2550" s="122" t="s">
        <v>916</v>
      </c>
    </row>
    <row r="2551" spans="1:22" s="109" customFormat="1">
      <c r="A2551" s="122" t="s">
        <v>4920</v>
      </c>
      <c r="B2551" s="122"/>
      <c r="C2551" s="117" t="s">
        <v>5546</v>
      </c>
      <c r="D2551" s="117"/>
      <c r="E2551" s="123"/>
      <c r="F2551" s="123"/>
      <c r="G2551" s="124"/>
      <c r="H2551" s="125"/>
      <c r="I2551" s="122" t="s">
        <v>2400</v>
      </c>
      <c r="J2551" s="122" t="s">
        <v>5571</v>
      </c>
      <c r="K2551" s="126" t="s">
        <v>2462</v>
      </c>
      <c r="L2551" s="126"/>
      <c r="M2551" s="126"/>
      <c r="N2551" s="126"/>
      <c r="O2551" s="126"/>
      <c r="P2551" s="126"/>
      <c r="Q2551" s="126"/>
      <c r="R2551" s="127" t="s">
        <v>4901</v>
      </c>
      <c r="S2551" s="127" t="s">
        <v>53</v>
      </c>
      <c r="T2551" s="128" t="s">
        <v>17</v>
      </c>
      <c r="U2551" s="108" t="s">
        <v>4921</v>
      </c>
      <c r="V2551" s="126" t="s">
        <v>916</v>
      </c>
    </row>
    <row r="2552" spans="1:22" s="109" customFormat="1">
      <c r="A2552" s="122" t="s">
        <v>4922</v>
      </c>
      <c r="B2552" s="122"/>
      <c r="C2552" s="117" t="s">
        <v>5546</v>
      </c>
      <c r="D2552" s="117"/>
      <c r="E2552" s="123"/>
      <c r="F2552" s="123"/>
      <c r="G2552" s="124"/>
      <c r="H2552" s="125"/>
      <c r="I2552" s="122" t="s">
        <v>2400</v>
      </c>
      <c r="J2552" s="122" t="s">
        <v>5571</v>
      </c>
      <c r="K2552" s="126" t="s">
        <v>2462</v>
      </c>
      <c r="L2552" s="126"/>
      <c r="M2552" s="126"/>
      <c r="N2552" s="126"/>
      <c r="O2552" s="126"/>
      <c r="P2552" s="126"/>
      <c r="Q2552" s="126"/>
      <c r="R2552" s="127" t="s">
        <v>4904</v>
      </c>
      <c r="S2552" s="127" t="s">
        <v>4905</v>
      </c>
      <c r="T2552" s="128" t="s">
        <v>17</v>
      </c>
      <c r="U2552" s="108" t="s">
        <v>4921</v>
      </c>
      <c r="V2552" s="126" t="s">
        <v>916</v>
      </c>
    </row>
    <row r="2553" spans="1:22" s="109" customFormat="1">
      <c r="A2553" s="122" t="s">
        <v>4923</v>
      </c>
      <c r="B2553" s="122"/>
      <c r="C2553" s="117" t="s">
        <v>5546</v>
      </c>
      <c r="D2553" s="117"/>
      <c r="E2553" s="123"/>
      <c r="F2553" s="123"/>
      <c r="G2553" s="124"/>
      <c r="H2553" s="125"/>
      <c r="I2553" s="122" t="s">
        <v>2400</v>
      </c>
      <c r="J2553" s="122" t="s">
        <v>5571</v>
      </c>
      <c r="K2553" s="126" t="s">
        <v>2462</v>
      </c>
      <c r="L2553" s="126"/>
      <c r="M2553" s="126"/>
      <c r="N2553" s="126"/>
      <c r="O2553" s="126"/>
      <c r="P2553" s="126"/>
      <c r="Q2553" s="126"/>
      <c r="R2553" s="127" t="s">
        <v>4907</v>
      </c>
      <c r="S2553" s="127" t="s">
        <v>4908</v>
      </c>
      <c r="T2553" s="128" t="s">
        <v>17</v>
      </c>
      <c r="U2553" s="108" t="s">
        <v>4921</v>
      </c>
      <c r="V2553" s="126" t="s">
        <v>916</v>
      </c>
    </row>
    <row r="2554" spans="1:22" s="109" customFormat="1">
      <c r="A2554" s="122" t="s">
        <v>4924</v>
      </c>
      <c r="B2554" s="122"/>
      <c r="C2554" s="117" t="s">
        <v>5546</v>
      </c>
      <c r="D2554" s="117"/>
      <c r="E2554" s="123"/>
      <c r="F2554" s="123"/>
      <c r="G2554" s="124"/>
      <c r="H2554" s="125"/>
      <c r="I2554" s="122" t="s">
        <v>2400</v>
      </c>
      <c r="J2554" s="122" t="s">
        <v>5571</v>
      </c>
      <c r="K2554" s="126" t="s">
        <v>2462</v>
      </c>
      <c r="L2554" s="126"/>
      <c r="M2554" s="126"/>
      <c r="N2554" s="126"/>
      <c r="O2554" s="126"/>
      <c r="P2554" s="126"/>
      <c r="Q2554" s="126"/>
      <c r="R2554" s="127" t="s">
        <v>4910</v>
      </c>
      <c r="S2554" s="127" t="s">
        <v>4911</v>
      </c>
      <c r="T2554" s="128" t="s">
        <v>17</v>
      </c>
      <c r="U2554" s="108" t="s">
        <v>4921</v>
      </c>
      <c r="V2554" s="126" t="s">
        <v>916</v>
      </c>
    </row>
    <row r="2555" spans="1:22" s="109" customFormat="1">
      <c r="A2555" s="122" t="s">
        <v>4925</v>
      </c>
      <c r="B2555" s="122"/>
      <c r="C2555" s="117" t="s">
        <v>5601</v>
      </c>
      <c r="D2555" s="117" t="s">
        <v>389</v>
      </c>
      <c r="E2555" s="123"/>
      <c r="F2555" s="123"/>
      <c r="G2555" s="124"/>
      <c r="H2555" s="125"/>
      <c r="I2555" s="122" t="s">
        <v>2400</v>
      </c>
      <c r="J2555" s="122" t="s">
        <v>5571</v>
      </c>
      <c r="K2555" s="126" t="s">
        <v>4926</v>
      </c>
      <c r="L2555" s="126"/>
      <c r="M2555" s="126"/>
      <c r="N2555" s="126"/>
      <c r="O2555" s="126"/>
      <c r="P2555" s="126"/>
      <c r="Q2555" s="126"/>
      <c r="R2555" s="127" t="s">
        <v>5824</v>
      </c>
      <c r="S2555" s="127" t="s">
        <v>4908</v>
      </c>
      <c r="T2555" s="128" t="s">
        <v>17</v>
      </c>
      <c r="U2555" s="108" t="s">
        <v>4927</v>
      </c>
      <c r="V2555" s="126" t="s">
        <v>916</v>
      </c>
    </row>
    <row r="2556" spans="1:22" s="109" customFormat="1">
      <c r="A2556" s="122" t="s">
        <v>4928</v>
      </c>
      <c r="B2556" s="122"/>
      <c r="C2556" s="117" t="s">
        <v>5601</v>
      </c>
      <c r="D2556" s="117" t="s">
        <v>389</v>
      </c>
      <c r="E2556" s="123"/>
      <c r="F2556" s="123"/>
      <c r="G2556" s="124"/>
      <c r="H2556" s="125"/>
      <c r="I2556" s="122" t="s">
        <v>2400</v>
      </c>
      <c r="J2556" s="122" t="s">
        <v>5571</v>
      </c>
      <c r="K2556" s="126" t="s">
        <v>4926</v>
      </c>
      <c r="L2556" s="126"/>
      <c r="M2556" s="126"/>
      <c r="N2556" s="126"/>
      <c r="O2556" s="126"/>
      <c r="P2556" s="126"/>
      <c r="Q2556" s="126"/>
      <c r="R2556" s="127" t="s">
        <v>5825</v>
      </c>
      <c r="S2556" s="127" t="s">
        <v>53</v>
      </c>
      <c r="T2556" s="128" t="s">
        <v>17</v>
      </c>
      <c r="U2556" s="108" t="s">
        <v>4927</v>
      </c>
      <c r="V2556" s="126" t="s">
        <v>916</v>
      </c>
    </row>
    <row r="2557" spans="1:22" s="109" customFormat="1">
      <c r="A2557" s="122" t="s">
        <v>4929</v>
      </c>
      <c r="B2557" s="122"/>
      <c r="C2557" s="117" t="s">
        <v>5601</v>
      </c>
      <c r="D2557" s="117" t="s">
        <v>339</v>
      </c>
      <c r="E2557" s="124"/>
      <c r="F2557" s="124"/>
      <c r="G2557" s="124" t="s">
        <v>57</v>
      </c>
      <c r="H2557" s="125"/>
      <c r="I2557" s="122" t="s">
        <v>2400</v>
      </c>
      <c r="J2557" s="122" t="s">
        <v>5571</v>
      </c>
      <c r="K2557" s="122" t="s">
        <v>4926</v>
      </c>
      <c r="L2557" s="122"/>
      <c r="M2557" s="122"/>
      <c r="N2557" s="122"/>
      <c r="O2557" s="122"/>
      <c r="P2557" s="122"/>
      <c r="Q2557" s="122"/>
      <c r="R2557" s="129" t="s">
        <v>4919</v>
      </c>
      <c r="S2557" s="129" t="s">
        <v>2853</v>
      </c>
      <c r="T2557" s="130" t="s">
        <v>17</v>
      </c>
      <c r="U2557" s="129" t="s">
        <v>4927</v>
      </c>
      <c r="V2557" s="122" t="s">
        <v>916</v>
      </c>
    </row>
    <row r="2558" spans="1:22" s="109" customFormat="1">
      <c r="A2558" s="122" t="s">
        <v>4930</v>
      </c>
      <c r="B2558" s="122"/>
      <c r="C2558" s="117" t="s">
        <v>5546</v>
      </c>
      <c r="D2558" s="117"/>
      <c r="E2558" s="123"/>
      <c r="F2558" s="123"/>
      <c r="G2558" s="124"/>
      <c r="H2558" s="125"/>
      <c r="I2558" s="122" t="s">
        <v>2400</v>
      </c>
      <c r="J2558" s="122" t="s">
        <v>5571</v>
      </c>
      <c r="K2558" s="126" t="s">
        <v>2470</v>
      </c>
      <c r="L2558" s="126"/>
      <c r="M2558" s="126"/>
      <c r="N2558" s="126"/>
      <c r="O2558" s="126"/>
      <c r="P2558" s="126"/>
      <c r="Q2558" s="126"/>
      <c r="R2558" s="127" t="s">
        <v>289</v>
      </c>
      <c r="S2558" s="127" t="s">
        <v>1457</v>
      </c>
      <c r="T2558" s="128" t="s">
        <v>53</v>
      </c>
      <c r="U2558" s="108" t="s">
        <v>4931</v>
      </c>
      <c r="V2558" s="126" t="s">
        <v>916</v>
      </c>
    </row>
    <row r="2559" spans="1:22" s="109" customFormat="1">
      <c r="A2559" s="122" t="s">
        <v>4932</v>
      </c>
      <c r="B2559" s="122"/>
      <c r="C2559" s="117" t="s">
        <v>5546</v>
      </c>
      <c r="D2559" s="117"/>
      <c r="E2559" s="123"/>
      <c r="F2559" s="123"/>
      <c r="G2559" s="124"/>
      <c r="H2559" s="125"/>
      <c r="I2559" s="122" t="s">
        <v>2400</v>
      </c>
      <c r="J2559" s="122" t="s">
        <v>5571</v>
      </c>
      <c r="K2559" s="126" t="s">
        <v>2481</v>
      </c>
      <c r="L2559" s="126"/>
      <c r="M2559" s="126"/>
      <c r="N2559" s="126"/>
      <c r="O2559" s="126"/>
      <c r="P2559" s="126"/>
      <c r="Q2559" s="126"/>
      <c r="R2559" s="127" t="s">
        <v>4933</v>
      </c>
      <c r="S2559" s="127" t="s">
        <v>2853</v>
      </c>
      <c r="T2559" s="128" t="s">
        <v>53</v>
      </c>
      <c r="U2559" s="108" t="s">
        <v>4934</v>
      </c>
      <c r="V2559" s="126" t="s">
        <v>916</v>
      </c>
    </row>
    <row r="2560" spans="1:22" s="109" customFormat="1">
      <c r="A2560" s="122" t="s">
        <v>4935</v>
      </c>
      <c r="B2560" s="122"/>
      <c r="C2560" s="117" t="s">
        <v>5546</v>
      </c>
      <c r="D2560" s="117"/>
      <c r="E2560" s="123"/>
      <c r="F2560" s="123"/>
      <c r="G2560" s="124"/>
      <c r="H2560" s="125"/>
      <c r="I2560" s="122" t="s">
        <v>2400</v>
      </c>
      <c r="J2560" s="122" t="s">
        <v>5571</v>
      </c>
      <c r="K2560" s="126" t="s">
        <v>4936</v>
      </c>
      <c r="L2560" s="126"/>
      <c r="M2560" s="126"/>
      <c r="N2560" s="126"/>
      <c r="O2560" s="126"/>
      <c r="P2560" s="126"/>
      <c r="Q2560" s="126"/>
      <c r="R2560" s="127" t="s">
        <v>289</v>
      </c>
      <c r="S2560" s="127" t="s">
        <v>1457</v>
      </c>
      <c r="T2560" s="128" t="s">
        <v>17</v>
      </c>
      <c r="U2560" s="108" t="s">
        <v>4937</v>
      </c>
      <c r="V2560" s="126" t="s">
        <v>916</v>
      </c>
    </row>
    <row r="2561" spans="1:22" s="109" customFormat="1">
      <c r="A2561" s="122" t="s">
        <v>4938</v>
      </c>
      <c r="B2561" s="122"/>
      <c r="C2561" s="117" t="s">
        <v>5546</v>
      </c>
      <c r="D2561" s="117"/>
      <c r="E2561" s="123"/>
      <c r="F2561" s="123"/>
      <c r="G2561" s="124"/>
      <c r="H2561" s="125"/>
      <c r="I2561" s="122" t="s">
        <v>2400</v>
      </c>
      <c r="J2561" s="122" t="s">
        <v>5571</v>
      </c>
      <c r="K2561" s="126" t="s">
        <v>2497</v>
      </c>
      <c r="L2561" s="126"/>
      <c r="M2561" s="126"/>
      <c r="N2561" s="126"/>
      <c r="O2561" s="126"/>
      <c r="P2561" s="126"/>
      <c r="Q2561" s="126"/>
      <c r="R2561" s="127" t="s">
        <v>4933</v>
      </c>
      <c r="S2561" s="127" t="s">
        <v>2853</v>
      </c>
      <c r="T2561" s="128" t="s">
        <v>17</v>
      </c>
      <c r="U2561" s="108" t="s">
        <v>4939</v>
      </c>
      <c r="V2561" s="126" t="s">
        <v>916</v>
      </c>
    </row>
    <row r="2562" spans="1:22" s="109" customFormat="1">
      <c r="A2562" s="122" t="s">
        <v>4940</v>
      </c>
      <c r="B2562" s="122"/>
      <c r="C2562" s="117" t="s">
        <v>5546</v>
      </c>
      <c r="D2562" s="117"/>
      <c r="E2562" s="123">
        <v>41813</v>
      </c>
      <c r="F2562" s="123"/>
      <c r="G2562" s="124"/>
      <c r="H2562" s="125"/>
      <c r="I2562" s="122" t="s">
        <v>2400</v>
      </c>
      <c r="J2562" s="122" t="s">
        <v>5570</v>
      </c>
      <c r="K2562" s="126" t="s">
        <v>59</v>
      </c>
      <c r="L2562" s="126"/>
      <c r="M2562" s="126"/>
      <c r="N2562" s="126"/>
      <c r="O2562" s="126"/>
      <c r="P2562" s="126"/>
      <c r="Q2562" s="126"/>
      <c r="R2562" s="127" t="s">
        <v>17</v>
      </c>
      <c r="S2562" s="127" t="s">
        <v>53</v>
      </c>
      <c r="T2562" s="128"/>
      <c r="U2562" s="108" t="s">
        <v>4941</v>
      </c>
      <c r="V2562" s="126" t="s">
        <v>916</v>
      </c>
    </row>
    <row r="2563" spans="1:22" s="109" customFormat="1">
      <c r="A2563" s="122" t="s">
        <v>4942</v>
      </c>
      <c r="B2563" s="122"/>
      <c r="C2563" s="117" t="s">
        <v>5546</v>
      </c>
      <c r="D2563" s="117"/>
      <c r="E2563" s="123">
        <v>41991</v>
      </c>
      <c r="F2563" s="123"/>
      <c r="G2563" s="124"/>
      <c r="H2563" s="125"/>
      <c r="I2563" s="122" t="s">
        <v>2400</v>
      </c>
      <c r="J2563" s="122" t="s">
        <v>5570</v>
      </c>
      <c r="K2563" s="126" t="s">
        <v>1257</v>
      </c>
      <c r="L2563" s="126"/>
      <c r="M2563" s="126"/>
      <c r="N2563" s="126"/>
      <c r="O2563" s="126"/>
      <c r="P2563" s="126"/>
      <c r="Q2563" s="126"/>
      <c r="R2563" s="127" t="s">
        <v>17</v>
      </c>
      <c r="S2563" s="127" t="s">
        <v>53</v>
      </c>
      <c r="T2563" s="128"/>
      <c r="U2563" s="108" t="s">
        <v>4943</v>
      </c>
      <c r="V2563" s="126" t="s">
        <v>916</v>
      </c>
    </row>
    <row r="2564" spans="1:22" s="109" customFormat="1">
      <c r="A2564" s="122" t="s">
        <v>4944</v>
      </c>
      <c r="B2564" s="122"/>
      <c r="C2564" s="117" t="s">
        <v>5546</v>
      </c>
      <c r="D2564" s="117"/>
      <c r="E2564" s="123"/>
      <c r="F2564" s="123"/>
      <c r="G2564" s="124"/>
      <c r="H2564" s="125"/>
      <c r="I2564" s="122" t="s">
        <v>2400</v>
      </c>
      <c r="J2564" s="122" t="s">
        <v>5570</v>
      </c>
      <c r="K2564" s="126" t="s">
        <v>63</v>
      </c>
      <c r="L2564" s="126"/>
      <c r="M2564" s="126"/>
      <c r="N2564" s="126"/>
      <c r="O2564" s="126"/>
      <c r="P2564" s="126"/>
      <c r="Q2564" s="126"/>
      <c r="R2564" s="127" t="s">
        <v>4945</v>
      </c>
      <c r="S2564" s="127" t="s">
        <v>53</v>
      </c>
      <c r="T2564" s="128"/>
      <c r="U2564" s="108" t="s">
        <v>4946</v>
      </c>
      <c r="V2564" s="126" t="s">
        <v>916</v>
      </c>
    </row>
    <row r="2565" spans="1:22" s="109" customFormat="1">
      <c r="A2565" s="122" t="s">
        <v>4947</v>
      </c>
      <c r="B2565" s="122"/>
      <c r="C2565" s="117" t="s">
        <v>5546</v>
      </c>
      <c r="D2565" s="117"/>
      <c r="E2565" s="123">
        <v>41934</v>
      </c>
      <c r="F2565" s="123"/>
      <c r="G2565" s="124"/>
      <c r="H2565" s="125"/>
      <c r="I2565" s="122" t="s">
        <v>2400</v>
      </c>
      <c r="J2565" s="122" t="s">
        <v>5570</v>
      </c>
      <c r="K2565" s="126" t="s">
        <v>102</v>
      </c>
      <c r="L2565" s="126"/>
      <c r="M2565" s="126"/>
      <c r="N2565" s="126"/>
      <c r="O2565" s="126"/>
      <c r="P2565" s="126"/>
      <c r="Q2565" s="126"/>
      <c r="R2565" s="127" t="s">
        <v>4948</v>
      </c>
      <c r="S2565" s="127" t="s">
        <v>53</v>
      </c>
      <c r="T2565" s="128"/>
      <c r="U2565" s="108" t="s">
        <v>4949</v>
      </c>
      <c r="V2565" s="126" t="s">
        <v>916</v>
      </c>
    </row>
    <row r="2566" spans="1:22" s="109" customFormat="1">
      <c r="A2566" s="122" t="s">
        <v>4950</v>
      </c>
      <c r="B2566" s="122"/>
      <c r="C2566" s="117" t="s">
        <v>5546</v>
      </c>
      <c r="D2566" s="117"/>
      <c r="E2566" s="123"/>
      <c r="F2566" s="123"/>
      <c r="G2566" s="124"/>
      <c r="H2566" s="125"/>
      <c r="I2566" s="122" t="s">
        <v>2400</v>
      </c>
      <c r="J2566" s="122" t="s">
        <v>5571</v>
      </c>
      <c r="K2566" s="126" t="s">
        <v>1254</v>
      </c>
      <c r="L2566" s="126"/>
      <c r="M2566" s="126"/>
      <c r="N2566" s="126"/>
      <c r="O2566" s="126"/>
      <c r="P2566" s="126"/>
      <c r="Q2566" s="126"/>
      <c r="R2566" s="127" t="s">
        <v>17</v>
      </c>
      <c r="S2566" s="127" t="s">
        <v>53</v>
      </c>
      <c r="T2566" s="128"/>
      <c r="U2566" s="108" t="s">
        <v>4951</v>
      </c>
      <c r="V2566" s="126" t="s">
        <v>916</v>
      </c>
    </row>
    <row r="2567" spans="1:22" s="109" customFormat="1">
      <c r="A2567" s="122" t="s">
        <v>4952</v>
      </c>
      <c r="B2567" s="122"/>
      <c r="C2567" s="117" t="s">
        <v>5546</v>
      </c>
      <c r="D2567" s="117"/>
      <c r="E2567" s="123"/>
      <c r="F2567" s="123"/>
      <c r="G2567" s="124"/>
      <c r="H2567" s="125"/>
      <c r="I2567" s="122" t="s">
        <v>2400</v>
      </c>
      <c r="J2567" s="122" t="s">
        <v>5571</v>
      </c>
      <c r="K2567" s="126" t="s">
        <v>1313</v>
      </c>
      <c r="L2567" s="126"/>
      <c r="M2567" s="126"/>
      <c r="N2567" s="126"/>
      <c r="O2567" s="126"/>
      <c r="P2567" s="126"/>
      <c r="Q2567" s="126"/>
      <c r="R2567" s="127" t="s">
        <v>17</v>
      </c>
      <c r="S2567" s="127" t="s">
        <v>53</v>
      </c>
      <c r="T2567" s="128"/>
      <c r="U2567" s="108" t="s">
        <v>4953</v>
      </c>
      <c r="V2567" s="126" t="s">
        <v>916</v>
      </c>
    </row>
    <row r="2568" spans="1:22" s="109" customFormat="1">
      <c r="A2568" s="122" t="s">
        <v>4954</v>
      </c>
      <c r="B2568" s="122"/>
      <c r="C2568" s="117" t="s">
        <v>5546</v>
      </c>
      <c r="D2568" s="117"/>
      <c r="E2568" s="123"/>
      <c r="F2568" s="123"/>
      <c r="G2568" s="124"/>
      <c r="H2568" s="125"/>
      <c r="I2568" s="122" t="s">
        <v>2400</v>
      </c>
      <c r="J2568" s="122" t="s">
        <v>5571</v>
      </c>
      <c r="K2568" s="126" t="s">
        <v>1320</v>
      </c>
      <c r="L2568" s="126"/>
      <c r="M2568" s="126"/>
      <c r="N2568" s="126"/>
      <c r="O2568" s="126"/>
      <c r="P2568" s="126"/>
      <c r="Q2568" s="126"/>
      <c r="R2568" s="127" t="s">
        <v>17</v>
      </c>
      <c r="S2568" s="127" t="s">
        <v>289</v>
      </c>
      <c r="T2568" s="128"/>
      <c r="U2568" s="108" t="s">
        <v>4955</v>
      </c>
      <c r="V2568" s="126" t="s">
        <v>916</v>
      </c>
    </row>
    <row r="2569" spans="1:22" s="109" customFormat="1">
      <c r="A2569" s="122" t="s">
        <v>4956</v>
      </c>
      <c r="B2569" s="122"/>
      <c r="C2569" s="117" t="s">
        <v>5546</v>
      </c>
      <c r="D2569" s="117"/>
      <c r="E2569" s="123"/>
      <c r="F2569" s="123"/>
      <c r="G2569" s="124"/>
      <c r="H2569" s="125"/>
      <c r="I2569" s="122" t="s">
        <v>2400</v>
      </c>
      <c r="J2569" s="122" t="s">
        <v>5570</v>
      </c>
      <c r="K2569" s="126" t="s">
        <v>1320</v>
      </c>
      <c r="L2569" s="126"/>
      <c r="M2569" s="126"/>
      <c r="N2569" s="126"/>
      <c r="O2569" s="126"/>
      <c r="P2569" s="126"/>
      <c r="Q2569" s="126"/>
      <c r="R2569" s="127" t="s">
        <v>17</v>
      </c>
      <c r="S2569" s="127" t="s">
        <v>1480</v>
      </c>
      <c r="T2569" s="128"/>
      <c r="U2569" s="108" t="s">
        <v>4957</v>
      </c>
      <c r="V2569" s="126" t="s">
        <v>916</v>
      </c>
    </row>
    <row r="2570" spans="1:22" s="109" customFormat="1">
      <c r="A2570" s="122" t="s">
        <v>4958</v>
      </c>
      <c r="B2570" s="122"/>
      <c r="C2570" s="117" t="s">
        <v>5546</v>
      </c>
      <c r="D2570" s="117"/>
      <c r="E2570" s="123"/>
      <c r="F2570" s="123"/>
      <c r="G2570" s="124"/>
      <c r="H2570" s="125"/>
      <c r="I2570" s="122" t="s">
        <v>2400</v>
      </c>
      <c r="J2570" s="122" t="s">
        <v>5570</v>
      </c>
      <c r="K2570" s="126" t="s">
        <v>1327</v>
      </c>
      <c r="L2570" s="126"/>
      <c r="M2570" s="126"/>
      <c r="N2570" s="126"/>
      <c r="O2570" s="126"/>
      <c r="P2570" s="126"/>
      <c r="Q2570" s="126"/>
      <c r="R2570" s="127" t="s">
        <v>17</v>
      </c>
      <c r="S2570" s="127" t="s">
        <v>4959</v>
      </c>
      <c r="T2570" s="128"/>
      <c r="U2570" s="108" t="s">
        <v>4960</v>
      </c>
      <c r="V2570" s="126" t="s">
        <v>916</v>
      </c>
    </row>
    <row r="2571" spans="1:22" s="109" customFormat="1">
      <c r="A2571" s="122" t="s">
        <v>4961</v>
      </c>
      <c r="B2571" s="122"/>
      <c r="C2571" s="117" t="s">
        <v>5546</v>
      </c>
      <c r="D2571" s="117"/>
      <c r="E2571" s="123"/>
      <c r="F2571" s="123"/>
      <c r="G2571" s="124"/>
      <c r="H2571" s="125"/>
      <c r="I2571" s="122" t="s">
        <v>2400</v>
      </c>
      <c r="J2571" s="122" t="s">
        <v>5571</v>
      </c>
      <c r="K2571" s="126" t="s">
        <v>1327</v>
      </c>
      <c r="L2571" s="126"/>
      <c r="M2571" s="126"/>
      <c r="N2571" s="126"/>
      <c r="O2571" s="126"/>
      <c r="P2571" s="126"/>
      <c r="Q2571" s="126"/>
      <c r="R2571" s="127" t="s">
        <v>17</v>
      </c>
      <c r="S2571" s="127" t="s">
        <v>3014</v>
      </c>
      <c r="T2571" s="128"/>
      <c r="U2571" s="108" t="s">
        <v>4962</v>
      </c>
      <c r="V2571" s="126" t="s">
        <v>916</v>
      </c>
    </row>
    <row r="2572" spans="1:22" s="109" customFormat="1">
      <c r="A2572" s="122" t="s">
        <v>4963</v>
      </c>
      <c r="B2572" s="122"/>
      <c r="C2572" s="117" t="s">
        <v>5546</v>
      </c>
      <c r="D2572" s="117"/>
      <c r="E2572" s="123"/>
      <c r="F2572" s="123"/>
      <c r="G2572" s="124"/>
      <c r="H2572" s="125"/>
      <c r="I2572" s="122" t="s">
        <v>2400</v>
      </c>
      <c r="J2572" s="122" t="s">
        <v>5571</v>
      </c>
      <c r="K2572" s="126" t="s">
        <v>1872</v>
      </c>
      <c r="L2572" s="126"/>
      <c r="M2572" s="126"/>
      <c r="N2572" s="126"/>
      <c r="O2572" s="126"/>
      <c r="P2572" s="126"/>
      <c r="Q2572" s="126"/>
      <c r="R2572" s="127" t="s">
        <v>17</v>
      </c>
      <c r="S2572" s="127" t="s">
        <v>53</v>
      </c>
      <c r="T2572" s="128"/>
      <c r="U2572" s="108" t="s">
        <v>4964</v>
      </c>
      <c r="V2572" s="126" t="s">
        <v>916</v>
      </c>
    </row>
    <row r="2573" spans="1:22" s="109" customFormat="1">
      <c r="A2573" s="122" t="s">
        <v>4965</v>
      </c>
      <c r="B2573" s="122"/>
      <c r="C2573" s="117" t="s">
        <v>5546</v>
      </c>
      <c r="D2573" s="117"/>
      <c r="E2573" s="123"/>
      <c r="F2573" s="123"/>
      <c r="G2573" s="124"/>
      <c r="H2573" s="125"/>
      <c r="I2573" s="122" t="s">
        <v>2400</v>
      </c>
      <c r="J2573" s="122" t="s">
        <v>5571</v>
      </c>
      <c r="K2573" s="126" t="s">
        <v>2380</v>
      </c>
      <c r="L2573" s="126"/>
      <c r="M2573" s="126"/>
      <c r="N2573" s="126"/>
      <c r="O2573" s="126"/>
      <c r="P2573" s="126"/>
      <c r="Q2573" s="126"/>
      <c r="R2573" s="127" t="s">
        <v>17</v>
      </c>
      <c r="S2573" s="127" t="s">
        <v>53</v>
      </c>
      <c r="T2573" s="128"/>
      <c r="U2573" s="108" t="s">
        <v>4966</v>
      </c>
      <c r="V2573" s="126" t="s">
        <v>916</v>
      </c>
    </row>
    <row r="2574" spans="1:22" s="109" customFormat="1">
      <c r="A2574" s="122" t="s">
        <v>4967</v>
      </c>
      <c r="B2574" s="122"/>
      <c r="C2574" s="117" t="s">
        <v>5546</v>
      </c>
      <c r="D2574" s="117"/>
      <c r="E2574" s="123"/>
      <c r="F2574" s="123"/>
      <c r="G2574" s="124"/>
      <c r="H2574" s="125"/>
      <c r="I2574" s="122" t="s">
        <v>2400</v>
      </c>
      <c r="J2574" s="122" t="s">
        <v>5571</v>
      </c>
      <c r="K2574" s="126" t="s">
        <v>3140</v>
      </c>
      <c r="L2574" s="126"/>
      <c r="M2574" s="126"/>
      <c r="N2574" s="126"/>
      <c r="O2574" s="126"/>
      <c r="P2574" s="126"/>
      <c r="Q2574" s="126"/>
      <c r="R2574" s="127" t="s">
        <v>17</v>
      </c>
      <c r="S2574" s="127" t="s">
        <v>53</v>
      </c>
      <c r="T2574" s="128"/>
      <c r="U2574" s="108" t="s">
        <v>4968</v>
      </c>
      <c r="V2574" s="126" t="s">
        <v>916</v>
      </c>
    </row>
    <row r="2575" spans="1:22" s="109" customFormat="1">
      <c r="A2575" s="122" t="s">
        <v>4969</v>
      </c>
      <c r="B2575" s="122"/>
      <c r="C2575" s="117" t="s">
        <v>5546</v>
      </c>
      <c r="D2575" s="117"/>
      <c r="E2575" s="123"/>
      <c r="F2575" s="123"/>
      <c r="G2575" s="124"/>
      <c r="H2575" s="125"/>
      <c r="I2575" s="122" t="s">
        <v>2400</v>
      </c>
      <c r="J2575" s="122" t="s">
        <v>5571</v>
      </c>
      <c r="K2575" s="126" t="s">
        <v>3141</v>
      </c>
      <c r="L2575" s="126"/>
      <c r="M2575" s="126"/>
      <c r="N2575" s="126"/>
      <c r="O2575" s="126"/>
      <c r="P2575" s="126"/>
      <c r="Q2575" s="126"/>
      <c r="R2575" s="127" t="s">
        <v>17</v>
      </c>
      <c r="S2575" s="127" t="s">
        <v>53</v>
      </c>
      <c r="T2575" s="128"/>
      <c r="U2575" s="108" t="s">
        <v>4970</v>
      </c>
      <c r="V2575" s="126" t="s">
        <v>916</v>
      </c>
    </row>
    <row r="2576" spans="1:22" s="109" customFormat="1">
      <c r="A2576" s="122" t="s">
        <v>4971</v>
      </c>
      <c r="B2576" s="122"/>
      <c r="C2576" s="117" t="s">
        <v>5546</v>
      </c>
      <c r="D2576" s="117"/>
      <c r="E2576" s="123"/>
      <c r="F2576" s="123"/>
      <c r="G2576" s="124"/>
      <c r="H2576" s="125"/>
      <c r="I2576" s="122" t="s">
        <v>2400</v>
      </c>
      <c r="J2576" s="122" t="s">
        <v>5571</v>
      </c>
      <c r="K2576" s="126" t="s">
        <v>4240</v>
      </c>
      <c r="L2576" s="126"/>
      <c r="M2576" s="126"/>
      <c r="N2576" s="126"/>
      <c r="O2576" s="126"/>
      <c r="P2576" s="126"/>
      <c r="Q2576" s="126"/>
      <c r="R2576" s="127" t="s">
        <v>17</v>
      </c>
      <c r="S2576" s="127" t="s">
        <v>53</v>
      </c>
      <c r="T2576" s="128"/>
      <c r="U2576" s="108" t="s">
        <v>4972</v>
      </c>
      <c r="V2576" s="126" t="s">
        <v>916</v>
      </c>
    </row>
    <row r="2577" spans="1:22" s="109" customFormat="1">
      <c r="A2577" s="122" t="s">
        <v>4973</v>
      </c>
      <c r="B2577" s="122"/>
      <c r="C2577" s="117" t="s">
        <v>5546</v>
      </c>
      <c r="D2577" s="117"/>
      <c r="E2577" s="123"/>
      <c r="F2577" s="123"/>
      <c r="G2577" s="124"/>
      <c r="H2577" s="125"/>
      <c r="I2577" s="122" t="s">
        <v>2400</v>
      </c>
      <c r="J2577" s="122" t="s">
        <v>5571</v>
      </c>
      <c r="K2577" s="126" t="s">
        <v>1451</v>
      </c>
      <c r="L2577" s="126"/>
      <c r="M2577" s="126"/>
      <c r="N2577" s="126"/>
      <c r="O2577" s="126"/>
      <c r="P2577" s="126"/>
      <c r="Q2577" s="126"/>
      <c r="R2577" s="127" t="s">
        <v>4770</v>
      </c>
      <c r="S2577" s="127" t="s">
        <v>4974</v>
      </c>
      <c r="T2577" s="128"/>
      <c r="U2577" s="108" t="s">
        <v>4975</v>
      </c>
      <c r="V2577" s="126" t="s">
        <v>916</v>
      </c>
    </row>
    <row r="2578" spans="1:22" s="109" customFormat="1">
      <c r="A2578" s="122" t="s">
        <v>4976</v>
      </c>
      <c r="B2578" s="122"/>
      <c r="C2578" s="117" t="s">
        <v>5546</v>
      </c>
      <c r="D2578" s="117"/>
      <c r="E2578" s="123"/>
      <c r="F2578" s="123"/>
      <c r="G2578" s="124"/>
      <c r="H2578" s="125"/>
      <c r="I2578" s="122" t="s">
        <v>2400</v>
      </c>
      <c r="J2578" s="122" t="s">
        <v>5571</v>
      </c>
      <c r="K2578" s="126" t="s">
        <v>1451</v>
      </c>
      <c r="L2578" s="126"/>
      <c r="M2578" s="126"/>
      <c r="N2578" s="126"/>
      <c r="O2578" s="126"/>
      <c r="P2578" s="126"/>
      <c r="Q2578" s="126"/>
      <c r="R2578" s="127" t="s">
        <v>3027</v>
      </c>
      <c r="S2578" s="127" t="s">
        <v>16</v>
      </c>
      <c r="T2578" s="128"/>
      <c r="U2578" s="108" t="s">
        <v>4975</v>
      </c>
      <c r="V2578" s="126" t="s">
        <v>916</v>
      </c>
    </row>
    <row r="2579" spans="1:22" s="109" customFormat="1">
      <c r="A2579" s="122" t="s">
        <v>4977</v>
      </c>
      <c r="B2579" s="122"/>
      <c r="C2579" s="117" t="s">
        <v>5546</v>
      </c>
      <c r="D2579" s="117"/>
      <c r="E2579" s="123"/>
      <c r="F2579" s="123"/>
      <c r="G2579" s="124"/>
      <c r="H2579" s="125"/>
      <c r="I2579" s="122" t="s">
        <v>2400</v>
      </c>
      <c r="J2579" s="122" t="s">
        <v>5571</v>
      </c>
      <c r="K2579" s="126" t="s">
        <v>1451</v>
      </c>
      <c r="L2579" s="126"/>
      <c r="M2579" s="126"/>
      <c r="N2579" s="126"/>
      <c r="O2579" s="126"/>
      <c r="P2579" s="126"/>
      <c r="Q2579" s="126"/>
      <c r="R2579" s="127" t="s">
        <v>4978</v>
      </c>
      <c r="S2579" s="127" t="s">
        <v>1457</v>
      </c>
      <c r="T2579" s="128"/>
      <c r="U2579" s="108" t="s">
        <v>4975</v>
      </c>
      <c r="V2579" s="126" t="s">
        <v>916</v>
      </c>
    </row>
    <row r="2580" spans="1:22" s="109" customFormat="1">
      <c r="A2580" s="122" t="s">
        <v>4979</v>
      </c>
      <c r="B2580" s="122"/>
      <c r="C2580" s="117" t="s">
        <v>5546</v>
      </c>
      <c r="D2580" s="117"/>
      <c r="E2580" s="123"/>
      <c r="F2580" s="123"/>
      <c r="G2580" s="124"/>
      <c r="H2580" s="125"/>
      <c r="I2580" s="122" t="s">
        <v>2400</v>
      </c>
      <c r="J2580" s="122" t="s">
        <v>5570</v>
      </c>
      <c r="K2580" s="126" t="s">
        <v>1451</v>
      </c>
      <c r="L2580" s="126"/>
      <c r="M2580" s="126"/>
      <c r="N2580" s="126"/>
      <c r="O2580" s="126"/>
      <c r="P2580" s="126"/>
      <c r="Q2580" s="126"/>
      <c r="R2580" s="127" t="s">
        <v>4980</v>
      </c>
      <c r="S2580" s="127" t="s">
        <v>53</v>
      </c>
      <c r="T2580" s="128"/>
      <c r="U2580" s="108" t="s">
        <v>4975</v>
      </c>
      <c r="V2580" s="126" t="s">
        <v>916</v>
      </c>
    </row>
    <row r="2581" spans="1:22" s="109" customFormat="1">
      <c r="A2581" s="122" t="s">
        <v>4981</v>
      </c>
      <c r="B2581" s="122"/>
      <c r="C2581" s="117" t="s">
        <v>5601</v>
      </c>
      <c r="D2581" s="117" t="s">
        <v>389</v>
      </c>
      <c r="E2581" s="123">
        <v>41934</v>
      </c>
      <c r="F2581" s="123"/>
      <c r="G2581" s="124"/>
      <c r="H2581" s="125"/>
      <c r="I2581" s="122" t="s">
        <v>2400</v>
      </c>
      <c r="J2581" s="122" t="s">
        <v>5570</v>
      </c>
      <c r="K2581" s="126" t="s">
        <v>1464</v>
      </c>
      <c r="L2581" s="126"/>
      <c r="M2581" s="126"/>
      <c r="N2581" s="126"/>
      <c r="O2581" s="126"/>
      <c r="P2581" s="126"/>
      <c r="Q2581" s="126"/>
      <c r="R2581" s="127" t="s">
        <v>17</v>
      </c>
      <c r="S2581" s="127" t="s">
        <v>5826</v>
      </c>
      <c r="T2581" s="128"/>
      <c r="U2581" s="108" t="s">
        <v>4982</v>
      </c>
      <c r="V2581" s="126" t="s">
        <v>916</v>
      </c>
    </row>
    <row r="2582" spans="1:22" s="109" customFormat="1">
      <c r="A2582" s="122" t="s">
        <v>4983</v>
      </c>
      <c r="B2582" s="122"/>
      <c r="C2582" s="117" t="s">
        <v>5601</v>
      </c>
      <c r="D2582" s="117" t="s">
        <v>339</v>
      </c>
      <c r="E2582" s="124"/>
      <c r="F2582" s="124"/>
      <c r="G2582" s="124" t="s">
        <v>57</v>
      </c>
      <c r="H2582" s="125"/>
      <c r="I2582" s="122" t="s">
        <v>2400</v>
      </c>
      <c r="J2582" s="122" t="s">
        <v>5570</v>
      </c>
      <c r="K2582" s="122" t="s">
        <v>1345</v>
      </c>
      <c r="L2582" s="122"/>
      <c r="M2582" s="122"/>
      <c r="N2582" s="122"/>
      <c r="O2582" s="122"/>
      <c r="P2582" s="122"/>
      <c r="Q2582" s="122"/>
      <c r="R2582" s="129" t="s">
        <v>4984</v>
      </c>
      <c r="S2582" s="129" t="s">
        <v>1819</v>
      </c>
      <c r="T2582" s="130"/>
      <c r="U2582" s="129" t="s">
        <v>4985</v>
      </c>
      <c r="V2582" s="122" t="s">
        <v>916</v>
      </c>
    </row>
    <row r="2583" spans="1:22" s="109" customFormat="1">
      <c r="A2583" s="122" t="s">
        <v>4986</v>
      </c>
      <c r="B2583" s="122"/>
      <c r="C2583" s="117" t="s">
        <v>5546</v>
      </c>
      <c r="D2583" s="117"/>
      <c r="E2583" s="123"/>
      <c r="F2583" s="123"/>
      <c r="G2583" s="124"/>
      <c r="H2583" s="125"/>
      <c r="I2583" s="122" t="s">
        <v>2400</v>
      </c>
      <c r="J2583" s="122" t="s">
        <v>5571</v>
      </c>
      <c r="K2583" s="126" t="s">
        <v>1345</v>
      </c>
      <c r="L2583" s="126"/>
      <c r="M2583" s="126"/>
      <c r="N2583" s="126"/>
      <c r="O2583" s="126"/>
      <c r="P2583" s="126"/>
      <c r="Q2583" s="126"/>
      <c r="R2583" s="127" t="s">
        <v>4987</v>
      </c>
      <c r="S2583" s="127" t="s">
        <v>97</v>
      </c>
      <c r="T2583" s="128"/>
      <c r="U2583" s="108" t="s">
        <v>4988</v>
      </c>
      <c r="V2583" s="126" t="s">
        <v>916</v>
      </c>
    </row>
    <row r="2584" spans="1:22" s="109" customFormat="1">
      <c r="A2584" s="122" t="s">
        <v>4989</v>
      </c>
      <c r="B2584" s="122"/>
      <c r="C2584" s="117" t="s">
        <v>5601</v>
      </c>
      <c r="D2584" s="117" t="s">
        <v>389</v>
      </c>
      <c r="E2584" s="123"/>
      <c r="F2584" s="123"/>
      <c r="G2584" s="124"/>
      <c r="H2584" s="125"/>
      <c r="I2584" s="122" t="s">
        <v>2400</v>
      </c>
      <c r="J2584" s="122" t="s">
        <v>5571</v>
      </c>
      <c r="K2584" s="126" t="s">
        <v>1345</v>
      </c>
      <c r="L2584" s="126"/>
      <c r="M2584" s="126"/>
      <c r="N2584" s="126"/>
      <c r="O2584" s="126"/>
      <c r="P2584" s="126"/>
      <c r="Q2584" s="126"/>
      <c r="R2584" s="127" t="s">
        <v>4990</v>
      </c>
      <c r="S2584" s="127" t="s">
        <v>5827</v>
      </c>
      <c r="T2584" s="128"/>
      <c r="U2584" s="108" t="s">
        <v>4985</v>
      </c>
      <c r="V2584" s="126" t="s">
        <v>916</v>
      </c>
    </row>
    <row r="2585" spans="1:22" s="109" customFormat="1">
      <c r="A2585" s="122" t="s">
        <v>4992</v>
      </c>
      <c r="B2585" s="122"/>
      <c r="C2585" s="117" t="s">
        <v>5546</v>
      </c>
      <c r="D2585" s="117"/>
      <c r="E2585" s="123"/>
      <c r="F2585" s="123"/>
      <c r="G2585" s="124"/>
      <c r="H2585" s="125"/>
      <c r="I2585" s="122" t="s">
        <v>2400</v>
      </c>
      <c r="J2585" s="122" t="s">
        <v>5571</v>
      </c>
      <c r="K2585" s="126" t="s">
        <v>1345</v>
      </c>
      <c r="L2585" s="126"/>
      <c r="M2585" s="126"/>
      <c r="N2585" s="126"/>
      <c r="O2585" s="126"/>
      <c r="P2585" s="126"/>
      <c r="Q2585" s="126"/>
      <c r="R2585" s="127" t="s">
        <v>4993</v>
      </c>
      <c r="S2585" s="127" t="s">
        <v>21</v>
      </c>
      <c r="T2585" s="128"/>
      <c r="U2585" s="108" t="s">
        <v>4988</v>
      </c>
      <c r="V2585" s="126" t="s">
        <v>916</v>
      </c>
    </row>
    <row r="2586" spans="1:22" s="109" customFormat="1">
      <c r="A2586" s="122" t="s">
        <v>4994</v>
      </c>
      <c r="B2586" s="122"/>
      <c r="C2586" s="117" t="s">
        <v>5546</v>
      </c>
      <c r="D2586" s="117"/>
      <c r="E2586" s="123"/>
      <c r="F2586" s="123"/>
      <c r="G2586" s="124"/>
      <c r="H2586" s="125"/>
      <c r="I2586" s="122" t="s">
        <v>2400</v>
      </c>
      <c r="J2586" s="122" t="s">
        <v>5571</v>
      </c>
      <c r="K2586" s="126" t="s">
        <v>1345</v>
      </c>
      <c r="L2586" s="126"/>
      <c r="M2586" s="126"/>
      <c r="N2586" s="126"/>
      <c r="O2586" s="126"/>
      <c r="P2586" s="126"/>
      <c r="Q2586" s="126"/>
      <c r="R2586" s="127" t="s">
        <v>4993</v>
      </c>
      <c r="S2586" s="127" t="s">
        <v>4995</v>
      </c>
      <c r="T2586" s="128"/>
      <c r="U2586" s="108" t="s">
        <v>4985</v>
      </c>
      <c r="V2586" s="126" t="s">
        <v>916</v>
      </c>
    </row>
    <row r="2587" spans="1:22" s="109" customFormat="1">
      <c r="A2587" s="122" t="s">
        <v>4996</v>
      </c>
      <c r="B2587" s="122"/>
      <c r="C2587" s="117" t="s">
        <v>5546</v>
      </c>
      <c r="D2587" s="117"/>
      <c r="E2587" s="123"/>
      <c r="F2587" s="123"/>
      <c r="G2587" s="124"/>
      <c r="H2587" s="125"/>
      <c r="I2587" s="122" t="s">
        <v>2400</v>
      </c>
      <c r="J2587" s="122" t="s">
        <v>5571</v>
      </c>
      <c r="K2587" s="126" t="s">
        <v>1268</v>
      </c>
      <c r="L2587" s="126"/>
      <c r="M2587" s="126"/>
      <c r="N2587" s="126"/>
      <c r="O2587" s="126"/>
      <c r="P2587" s="126"/>
      <c r="Q2587" s="126"/>
      <c r="R2587" s="127" t="s">
        <v>4997</v>
      </c>
      <c r="S2587" s="127" t="s">
        <v>1373</v>
      </c>
      <c r="T2587" s="128"/>
      <c r="U2587" s="108" t="s">
        <v>4998</v>
      </c>
      <c r="V2587" s="126" t="s">
        <v>916</v>
      </c>
    </row>
    <row r="2588" spans="1:22" s="109" customFormat="1">
      <c r="A2588" s="122" t="s">
        <v>4999</v>
      </c>
      <c r="B2588" s="122"/>
      <c r="C2588" s="117" t="s">
        <v>5546</v>
      </c>
      <c r="D2588" s="117"/>
      <c r="E2588" s="123"/>
      <c r="F2588" s="123"/>
      <c r="G2588" s="124"/>
      <c r="H2588" s="125"/>
      <c r="I2588" s="122" t="s">
        <v>2400</v>
      </c>
      <c r="J2588" s="122" t="s">
        <v>5571</v>
      </c>
      <c r="K2588" s="126" t="s">
        <v>1268</v>
      </c>
      <c r="L2588" s="126"/>
      <c r="M2588" s="126"/>
      <c r="N2588" s="126"/>
      <c r="O2588" s="126"/>
      <c r="P2588" s="126"/>
      <c r="Q2588" s="126"/>
      <c r="R2588" s="127" t="s">
        <v>5000</v>
      </c>
      <c r="S2588" s="127" t="s">
        <v>1457</v>
      </c>
      <c r="T2588" s="128"/>
      <c r="U2588" s="108" t="s">
        <v>4998</v>
      </c>
      <c r="V2588" s="126" t="s">
        <v>916</v>
      </c>
    </row>
    <row r="2589" spans="1:22" s="109" customFormat="1">
      <c r="A2589" s="122" t="s">
        <v>5001</v>
      </c>
      <c r="B2589" s="122"/>
      <c r="C2589" s="117" t="s">
        <v>5546</v>
      </c>
      <c r="D2589" s="117"/>
      <c r="E2589" s="123"/>
      <c r="F2589" s="123"/>
      <c r="G2589" s="124"/>
      <c r="H2589" s="125"/>
      <c r="I2589" s="122" t="s">
        <v>2400</v>
      </c>
      <c r="J2589" s="122" t="s">
        <v>5571</v>
      </c>
      <c r="K2589" s="126" t="s">
        <v>1268</v>
      </c>
      <c r="L2589" s="126"/>
      <c r="M2589" s="126"/>
      <c r="N2589" s="126"/>
      <c r="O2589" s="126"/>
      <c r="P2589" s="126"/>
      <c r="Q2589" s="126"/>
      <c r="R2589" s="127" t="s">
        <v>17</v>
      </c>
      <c r="S2589" s="127" t="s">
        <v>1365</v>
      </c>
      <c r="T2589" s="128"/>
      <c r="U2589" s="108" t="s">
        <v>4998</v>
      </c>
      <c r="V2589" s="126" t="s">
        <v>916</v>
      </c>
    </row>
    <row r="2590" spans="1:22" s="109" customFormat="1">
      <c r="A2590" s="122" t="s">
        <v>5002</v>
      </c>
      <c r="B2590" s="122"/>
      <c r="C2590" s="117" t="s">
        <v>5601</v>
      </c>
      <c r="D2590" s="117" t="s">
        <v>389</v>
      </c>
      <c r="E2590" s="123"/>
      <c r="F2590" s="123"/>
      <c r="G2590" s="124"/>
      <c r="H2590" s="125"/>
      <c r="I2590" s="122" t="s">
        <v>2400</v>
      </c>
      <c r="J2590" s="122" t="s">
        <v>5571</v>
      </c>
      <c r="K2590" s="126" t="s">
        <v>1370</v>
      </c>
      <c r="L2590" s="126"/>
      <c r="M2590" s="126"/>
      <c r="N2590" s="126"/>
      <c r="O2590" s="126"/>
      <c r="P2590" s="126"/>
      <c r="Q2590" s="126"/>
      <c r="R2590" s="127" t="s">
        <v>4697</v>
      </c>
      <c r="S2590" s="127" t="s">
        <v>5828</v>
      </c>
      <c r="T2590" s="128"/>
      <c r="U2590" s="108" t="s">
        <v>5003</v>
      </c>
      <c r="V2590" s="126" t="s">
        <v>916</v>
      </c>
    </row>
    <row r="2591" spans="1:22" s="109" customFormat="1">
      <c r="A2591" s="122" t="s">
        <v>5004</v>
      </c>
      <c r="B2591" s="122"/>
      <c r="C2591" s="117" t="s">
        <v>5546</v>
      </c>
      <c r="D2591" s="117"/>
      <c r="E2591" s="123"/>
      <c r="F2591" s="123"/>
      <c r="G2591" s="124"/>
      <c r="H2591" s="125"/>
      <c r="I2591" s="122" t="s">
        <v>2400</v>
      </c>
      <c r="J2591" s="122" t="s">
        <v>5571</v>
      </c>
      <c r="K2591" s="126" t="s">
        <v>2232</v>
      </c>
      <c r="L2591" s="126"/>
      <c r="M2591" s="126"/>
      <c r="N2591" s="126"/>
      <c r="O2591" s="126"/>
      <c r="P2591" s="126"/>
      <c r="Q2591" s="126"/>
      <c r="R2591" s="127" t="s">
        <v>17</v>
      </c>
      <c r="S2591" s="127" t="s">
        <v>17</v>
      </c>
      <c r="T2591" s="128"/>
      <c r="U2591" s="108" t="s">
        <v>5005</v>
      </c>
      <c r="V2591" s="126" t="s">
        <v>916</v>
      </c>
    </row>
    <row r="2592" spans="1:22" s="109" customFormat="1">
      <c r="A2592" s="122" t="s">
        <v>5006</v>
      </c>
      <c r="B2592" s="122"/>
      <c r="C2592" s="117" t="s">
        <v>5546</v>
      </c>
      <c r="D2592" s="117"/>
      <c r="E2592" s="123"/>
      <c r="F2592" s="123"/>
      <c r="G2592" s="124"/>
      <c r="H2592" s="125"/>
      <c r="I2592" s="122" t="s">
        <v>2400</v>
      </c>
      <c r="J2592" s="122" t="s">
        <v>5571</v>
      </c>
      <c r="K2592" s="126" t="s">
        <v>1377</v>
      </c>
      <c r="L2592" s="126"/>
      <c r="M2592" s="126"/>
      <c r="N2592" s="126"/>
      <c r="O2592" s="126"/>
      <c r="P2592" s="126"/>
      <c r="Q2592" s="126"/>
      <c r="R2592" s="127" t="s">
        <v>17</v>
      </c>
      <c r="S2592" s="127" t="s">
        <v>53</v>
      </c>
      <c r="T2592" s="128"/>
      <c r="U2592" s="108" t="s">
        <v>5007</v>
      </c>
      <c r="V2592" s="126" t="s">
        <v>916</v>
      </c>
    </row>
    <row r="2593" spans="1:22" s="109" customFormat="1">
      <c r="A2593" s="122" t="s">
        <v>5008</v>
      </c>
      <c r="B2593" s="122"/>
      <c r="C2593" s="117" t="s">
        <v>5546</v>
      </c>
      <c r="D2593" s="117"/>
      <c r="E2593" s="123"/>
      <c r="F2593" s="123"/>
      <c r="G2593" s="124"/>
      <c r="H2593" s="125"/>
      <c r="I2593" s="122" t="s">
        <v>2400</v>
      </c>
      <c r="J2593" s="122" t="s">
        <v>5571</v>
      </c>
      <c r="K2593" s="126" t="s">
        <v>1388</v>
      </c>
      <c r="L2593" s="126"/>
      <c r="M2593" s="126"/>
      <c r="N2593" s="126"/>
      <c r="O2593" s="126"/>
      <c r="P2593" s="126"/>
      <c r="Q2593" s="126"/>
      <c r="R2593" s="127" t="s">
        <v>5009</v>
      </c>
      <c r="S2593" s="127" t="s">
        <v>711</v>
      </c>
      <c r="T2593" s="128"/>
      <c r="U2593" s="108" t="s">
        <v>5010</v>
      </c>
      <c r="V2593" s="126" t="s">
        <v>916</v>
      </c>
    </row>
    <row r="2594" spans="1:22" s="109" customFormat="1">
      <c r="A2594" s="122" t="s">
        <v>5011</v>
      </c>
      <c r="B2594" s="122"/>
      <c r="C2594" s="117" t="s">
        <v>5546</v>
      </c>
      <c r="D2594" s="117"/>
      <c r="E2594" s="123"/>
      <c r="F2594" s="123"/>
      <c r="G2594" s="124"/>
      <c r="H2594" s="125"/>
      <c r="I2594" s="122" t="s">
        <v>2400</v>
      </c>
      <c r="J2594" s="122" t="s">
        <v>5571</v>
      </c>
      <c r="K2594" s="126" t="s">
        <v>1388</v>
      </c>
      <c r="L2594" s="126"/>
      <c r="M2594" s="126"/>
      <c r="N2594" s="126"/>
      <c r="O2594" s="126"/>
      <c r="P2594" s="126"/>
      <c r="Q2594" s="126"/>
      <c r="R2594" s="127" t="s">
        <v>5012</v>
      </c>
      <c r="S2594" s="127" t="s">
        <v>53</v>
      </c>
      <c r="T2594" s="128"/>
      <c r="U2594" s="108" t="s">
        <v>5010</v>
      </c>
      <c r="V2594" s="126" t="s">
        <v>916</v>
      </c>
    </row>
    <row r="2595" spans="1:22" s="109" customFormat="1">
      <c r="A2595" s="122" t="s">
        <v>5013</v>
      </c>
      <c r="B2595" s="122"/>
      <c r="C2595" s="117" t="s">
        <v>5546</v>
      </c>
      <c r="D2595" s="117"/>
      <c r="E2595" s="123"/>
      <c r="F2595" s="123"/>
      <c r="G2595" s="124"/>
      <c r="H2595" s="125"/>
      <c r="I2595" s="122" t="s">
        <v>2400</v>
      </c>
      <c r="J2595" s="122" t="s">
        <v>5571</v>
      </c>
      <c r="K2595" s="126" t="s">
        <v>1270</v>
      </c>
      <c r="L2595" s="126"/>
      <c r="M2595" s="126"/>
      <c r="N2595" s="126"/>
      <c r="O2595" s="126"/>
      <c r="P2595" s="126"/>
      <c r="Q2595" s="126"/>
      <c r="R2595" s="127" t="s">
        <v>5014</v>
      </c>
      <c r="S2595" s="127" t="s">
        <v>1480</v>
      </c>
      <c r="T2595" s="128"/>
      <c r="U2595" s="108" t="s">
        <v>5015</v>
      </c>
      <c r="V2595" s="126" t="s">
        <v>916</v>
      </c>
    </row>
    <row r="2596" spans="1:22" s="109" customFormat="1">
      <c r="A2596" s="122" t="s">
        <v>5016</v>
      </c>
      <c r="B2596" s="122"/>
      <c r="C2596" s="117" t="s">
        <v>5546</v>
      </c>
      <c r="D2596" s="117"/>
      <c r="E2596" s="123"/>
      <c r="F2596" s="123"/>
      <c r="G2596" s="124"/>
      <c r="H2596" s="125"/>
      <c r="I2596" s="122" t="s">
        <v>2400</v>
      </c>
      <c r="J2596" s="122" t="s">
        <v>5571</v>
      </c>
      <c r="K2596" s="126" t="s">
        <v>1270</v>
      </c>
      <c r="L2596" s="126"/>
      <c r="M2596" s="126"/>
      <c r="N2596" s="126"/>
      <c r="O2596" s="126"/>
      <c r="P2596" s="126"/>
      <c r="Q2596" s="126"/>
      <c r="R2596" s="127" t="s">
        <v>17</v>
      </c>
      <c r="S2596" s="127" t="s">
        <v>5017</v>
      </c>
      <c r="T2596" s="128"/>
      <c r="U2596" s="108" t="s">
        <v>5015</v>
      </c>
      <c r="V2596" s="126" t="s">
        <v>916</v>
      </c>
    </row>
    <row r="2597" spans="1:22" s="109" customFormat="1">
      <c r="A2597" s="122" t="s">
        <v>5018</v>
      </c>
      <c r="B2597" s="122"/>
      <c r="C2597" s="117" t="s">
        <v>5546</v>
      </c>
      <c r="D2597" s="117"/>
      <c r="E2597" s="123"/>
      <c r="F2597" s="123"/>
      <c r="G2597" s="124"/>
      <c r="H2597" s="125"/>
      <c r="I2597" s="122" t="s">
        <v>2400</v>
      </c>
      <c r="J2597" s="122" t="s">
        <v>5571</v>
      </c>
      <c r="K2597" s="126" t="s">
        <v>1425</v>
      </c>
      <c r="L2597" s="126"/>
      <c r="M2597" s="126"/>
      <c r="N2597" s="126"/>
      <c r="O2597" s="126"/>
      <c r="P2597" s="126"/>
      <c r="Q2597" s="126"/>
      <c r="R2597" s="127" t="s">
        <v>5019</v>
      </c>
      <c r="S2597" s="127" t="s">
        <v>1480</v>
      </c>
      <c r="T2597" s="128"/>
      <c r="U2597" s="108" t="s">
        <v>5020</v>
      </c>
      <c r="V2597" s="126" t="s">
        <v>916</v>
      </c>
    </row>
    <row r="2598" spans="1:22" s="109" customFormat="1">
      <c r="A2598" s="122" t="s">
        <v>5021</v>
      </c>
      <c r="B2598" s="122"/>
      <c r="C2598" s="117" t="s">
        <v>5546</v>
      </c>
      <c r="D2598" s="117"/>
      <c r="E2598" s="123"/>
      <c r="F2598" s="123"/>
      <c r="G2598" s="124"/>
      <c r="H2598" s="125"/>
      <c r="I2598" s="122" t="s">
        <v>2400</v>
      </c>
      <c r="J2598" s="122" t="s">
        <v>5571</v>
      </c>
      <c r="K2598" s="126" t="s">
        <v>1425</v>
      </c>
      <c r="L2598" s="126"/>
      <c r="M2598" s="126"/>
      <c r="N2598" s="126"/>
      <c r="O2598" s="126"/>
      <c r="P2598" s="126"/>
      <c r="Q2598" s="126"/>
      <c r="R2598" s="127" t="s">
        <v>17</v>
      </c>
      <c r="S2598" s="127" t="s">
        <v>289</v>
      </c>
      <c r="T2598" s="128"/>
      <c r="U2598" s="108" t="s">
        <v>5020</v>
      </c>
      <c r="V2598" s="126" t="s">
        <v>916</v>
      </c>
    </row>
    <row r="2599" spans="1:22" s="109" customFormat="1">
      <c r="A2599" s="122" t="s">
        <v>5022</v>
      </c>
      <c r="B2599" s="122"/>
      <c r="C2599" s="117" t="s">
        <v>5546</v>
      </c>
      <c r="D2599" s="117"/>
      <c r="E2599" s="123"/>
      <c r="F2599" s="123"/>
      <c r="G2599" s="124"/>
      <c r="H2599" s="125"/>
      <c r="I2599" s="122" t="s">
        <v>2400</v>
      </c>
      <c r="J2599" s="122" t="s">
        <v>5571</v>
      </c>
      <c r="K2599" s="126" t="s">
        <v>1764</v>
      </c>
      <c r="L2599" s="126"/>
      <c r="M2599" s="126"/>
      <c r="N2599" s="126"/>
      <c r="O2599" s="126"/>
      <c r="P2599" s="126"/>
      <c r="Q2599" s="126"/>
      <c r="R2599" s="127" t="s">
        <v>5023</v>
      </c>
      <c r="S2599" s="127" t="s">
        <v>711</v>
      </c>
      <c r="T2599" s="128"/>
      <c r="U2599" s="108" t="s">
        <v>5024</v>
      </c>
      <c r="V2599" s="126" t="s">
        <v>916</v>
      </c>
    </row>
    <row r="2600" spans="1:22" s="109" customFormat="1">
      <c r="A2600" s="122" t="s">
        <v>5025</v>
      </c>
      <c r="B2600" s="122"/>
      <c r="C2600" s="117" t="s">
        <v>5546</v>
      </c>
      <c r="D2600" s="117"/>
      <c r="E2600" s="123"/>
      <c r="F2600" s="123"/>
      <c r="G2600" s="124"/>
      <c r="H2600" s="125"/>
      <c r="I2600" s="122" t="s">
        <v>2400</v>
      </c>
      <c r="J2600" s="122" t="s">
        <v>5571</v>
      </c>
      <c r="K2600" s="126" t="s">
        <v>1764</v>
      </c>
      <c r="L2600" s="126"/>
      <c r="M2600" s="126"/>
      <c r="N2600" s="126"/>
      <c r="O2600" s="126"/>
      <c r="P2600" s="126"/>
      <c r="Q2600" s="126"/>
      <c r="R2600" s="127" t="s">
        <v>17</v>
      </c>
      <c r="S2600" s="127" t="s">
        <v>53</v>
      </c>
      <c r="T2600" s="128"/>
      <c r="U2600" s="108" t="s">
        <v>5024</v>
      </c>
      <c r="V2600" s="126" t="s">
        <v>916</v>
      </c>
    </row>
    <row r="2601" spans="1:22" s="109" customFormat="1">
      <c r="A2601" s="122" t="s">
        <v>5026</v>
      </c>
      <c r="B2601" s="122"/>
      <c r="C2601" s="117" t="s">
        <v>5546</v>
      </c>
      <c r="D2601" s="117"/>
      <c r="E2601" s="123"/>
      <c r="F2601" s="123"/>
      <c r="G2601" s="124"/>
      <c r="H2601" s="125"/>
      <c r="I2601" s="122" t="s">
        <v>2400</v>
      </c>
      <c r="J2601" s="122" t="s">
        <v>5571</v>
      </c>
      <c r="K2601" s="126" t="s">
        <v>1485</v>
      </c>
      <c r="L2601" s="126"/>
      <c r="M2601" s="126"/>
      <c r="N2601" s="126"/>
      <c r="O2601" s="126"/>
      <c r="P2601" s="126"/>
      <c r="Q2601" s="126"/>
      <c r="R2601" s="127" t="s">
        <v>5027</v>
      </c>
      <c r="S2601" s="127" t="s">
        <v>32</v>
      </c>
      <c r="T2601" s="128"/>
      <c r="U2601" s="108" t="s">
        <v>5028</v>
      </c>
      <c r="V2601" s="126" t="s">
        <v>916</v>
      </c>
    </row>
    <row r="2602" spans="1:22" s="109" customFormat="1">
      <c r="A2602" s="122" t="s">
        <v>5029</v>
      </c>
      <c r="B2602" s="122"/>
      <c r="C2602" s="117" t="s">
        <v>5546</v>
      </c>
      <c r="D2602" s="117"/>
      <c r="E2602" s="123"/>
      <c r="F2602" s="123"/>
      <c r="G2602" s="124"/>
      <c r="H2602" s="125"/>
      <c r="I2602" s="122" t="s">
        <v>2400</v>
      </c>
      <c r="J2602" s="122" t="s">
        <v>5571</v>
      </c>
      <c r="K2602" s="126" t="s">
        <v>1485</v>
      </c>
      <c r="L2602" s="126"/>
      <c r="M2602" s="126"/>
      <c r="N2602" s="126"/>
      <c r="O2602" s="126"/>
      <c r="P2602" s="126"/>
      <c r="Q2602" s="126"/>
      <c r="R2602" s="127" t="s">
        <v>5030</v>
      </c>
      <c r="S2602" s="127" t="s">
        <v>5031</v>
      </c>
      <c r="T2602" s="128"/>
      <c r="U2602" s="108" t="s">
        <v>5028</v>
      </c>
      <c r="V2602" s="126" t="s">
        <v>916</v>
      </c>
    </row>
    <row r="2603" spans="1:22" s="109" customFormat="1">
      <c r="A2603" s="122" t="s">
        <v>5032</v>
      </c>
      <c r="B2603" s="122"/>
      <c r="C2603" s="117" t="s">
        <v>5546</v>
      </c>
      <c r="D2603" s="117"/>
      <c r="E2603" s="123"/>
      <c r="F2603" s="123"/>
      <c r="G2603" s="124"/>
      <c r="H2603" s="125"/>
      <c r="I2603" s="122" t="s">
        <v>2400</v>
      </c>
      <c r="J2603" s="122" t="s">
        <v>5571</v>
      </c>
      <c r="K2603" s="126" t="s">
        <v>1485</v>
      </c>
      <c r="L2603" s="126"/>
      <c r="M2603" s="126"/>
      <c r="N2603" s="126"/>
      <c r="O2603" s="126"/>
      <c r="P2603" s="126"/>
      <c r="Q2603" s="126"/>
      <c r="R2603" s="127" t="s">
        <v>5030</v>
      </c>
      <c r="S2603" s="127" t="s">
        <v>2905</v>
      </c>
      <c r="T2603" s="128"/>
      <c r="U2603" s="108" t="s">
        <v>5033</v>
      </c>
      <c r="V2603" s="126" t="s">
        <v>916</v>
      </c>
    </row>
    <row r="2604" spans="1:22" s="109" customFormat="1">
      <c r="A2604" s="122" t="s">
        <v>5034</v>
      </c>
      <c r="B2604" s="122"/>
      <c r="C2604" s="117" t="s">
        <v>5546</v>
      </c>
      <c r="D2604" s="117"/>
      <c r="E2604" s="123"/>
      <c r="F2604" s="123"/>
      <c r="G2604" s="124"/>
      <c r="H2604" s="125"/>
      <c r="I2604" s="122" t="s">
        <v>2400</v>
      </c>
      <c r="J2604" s="122" t="s">
        <v>5571</v>
      </c>
      <c r="K2604" s="126" t="s">
        <v>1485</v>
      </c>
      <c r="L2604" s="126"/>
      <c r="M2604" s="126"/>
      <c r="N2604" s="126"/>
      <c r="O2604" s="126"/>
      <c r="P2604" s="126"/>
      <c r="Q2604" s="126"/>
      <c r="R2604" s="127" t="s">
        <v>5035</v>
      </c>
      <c r="S2604" s="127" t="s">
        <v>2724</v>
      </c>
      <c r="T2604" s="128"/>
      <c r="U2604" s="108" t="s">
        <v>5033</v>
      </c>
      <c r="V2604" s="126" t="s">
        <v>916</v>
      </c>
    </row>
    <row r="2605" spans="1:22" s="109" customFormat="1">
      <c r="A2605" s="122" t="s">
        <v>5036</v>
      </c>
      <c r="B2605" s="122"/>
      <c r="C2605" s="117" t="s">
        <v>5546</v>
      </c>
      <c r="D2605" s="117"/>
      <c r="E2605" s="123"/>
      <c r="F2605" s="123"/>
      <c r="G2605" s="124"/>
      <c r="H2605" s="125"/>
      <c r="I2605" s="122" t="s">
        <v>2400</v>
      </c>
      <c r="J2605" s="122" t="s">
        <v>5571</v>
      </c>
      <c r="K2605" s="126" t="s">
        <v>1835</v>
      </c>
      <c r="L2605" s="126"/>
      <c r="M2605" s="126"/>
      <c r="N2605" s="126"/>
      <c r="O2605" s="126"/>
      <c r="P2605" s="126"/>
      <c r="Q2605" s="126"/>
      <c r="R2605" s="127" t="s">
        <v>17</v>
      </c>
      <c r="S2605" s="127" t="s">
        <v>2853</v>
      </c>
      <c r="T2605" s="128"/>
      <c r="U2605" s="108" t="s">
        <v>5037</v>
      </c>
      <c r="V2605" s="126" t="s">
        <v>916</v>
      </c>
    </row>
    <row r="2606" spans="1:22" s="109" customFormat="1">
      <c r="A2606" s="122" t="s">
        <v>5038</v>
      </c>
      <c r="B2606" s="122"/>
      <c r="C2606" s="117" t="s">
        <v>5546</v>
      </c>
      <c r="D2606" s="117"/>
      <c r="E2606" s="123"/>
      <c r="F2606" s="123"/>
      <c r="G2606" s="124"/>
      <c r="H2606" s="125"/>
      <c r="I2606" s="122" t="s">
        <v>2400</v>
      </c>
      <c r="J2606" s="122" t="s">
        <v>5571</v>
      </c>
      <c r="K2606" s="126" t="s">
        <v>1875</v>
      </c>
      <c r="L2606" s="126"/>
      <c r="M2606" s="126"/>
      <c r="N2606" s="126"/>
      <c r="O2606" s="126"/>
      <c r="P2606" s="126"/>
      <c r="Q2606" s="126"/>
      <c r="R2606" s="127" t="s">
        <v>17</v>
      </c>
      <c r="S2606" s="127" t="s">
        <v>53</v>
      </c>
      <c r="T2606" s="128"/>
      <c r="U2606" s="108" t="s">
        <v>5039</v>
      </c>
      <c r="V2606" s="126" t="s">
        <v>916</v>
      </c>
    </row>
    <row r="2607" spans="1:22" s="109" customFormat="1">
      <c r="A2607" s="122" t="s">
        <v>5040</v>
      </c>
      <c r="B2607" s="122"/>
      <c r="C2607" s="117" t="s">
        <v>5546</v>
      </c>
      <c r="D2607" s="117"/>
      <c r="E2607" s="123"/>
      <c r="F2607" s="123"/>
      <c r="G2607" s="124"/>
      <c r="H2607" s="125"/>
      <c r="I2607" s="122" t="s">
        <v>2400</v>
      </c>
      <c r="J2607" s="122" t="s">
        <v>5571</v>
      </c>
      <c r="K2607" s="126" t="s">
        <v>1880</v>
      </c>
      <c r="L2607" s="126"/>
      <c r="M2607" s="126"/>
      <c r="N2607" s="126"/>
      <c r="O2607" s="126"/>
      <c r="P2607" s="126"/>
      <c r="Q2607" s="126"/>
      <c r="R2607" s="127" t="s">
        <v>53</v>
      </c>
      <c r="S2607" s="127" t="s">
        <v>53</v>
      </c>
      <c r="T2607" s="128"/>
      <c r="U2607" s="108" t="s">
        <v>5041</v>
      </c>
      <c r="V2607" s="126" t="s">
        <v>916</v>
      </c>
    </row>
    <row r="2608" spans="1:22" s="109" customFormat="1">
      <c r="A2608" s="122" t="s">
        <v>5042</v>
      </c>
      <c r="B2608" s="122"/>
      <c r="C2608" s="117" t="s">
        <v>5546</v>
      </c>
      <c r="D2608" s="117"/>
      <c r="E2608" s="123"/>
      <c r="F2608" s="123"/>
      <c r="G2608" s="124"/>
      <c r="H2608" s="125"/>
      <c r="I2608" s="122" t="s">
        <v>2400</v>
      </c>
      <c r="J2608" s="122" t="s">
        <v>5571</v>
      </c>
      <c r="K2608" s="126" t="s">
        <v>1536</v>
      </c>
      <c r="L2608" s="126"/>
      <c r="M2608" s="126"/>
      <c r="N2608" s="126"/>
      <c r="O2608" s="126"/>
      <c r="P2608" s="126"/>
      <c r="Q2608" s="126"/>
      <c r="R2608" s="127" t="s">
        <v>5043</v>
      </c>
      <c r="S2608" s="127" t="s">
        <v>289</v>
      </c>
      <c r="T2608" s="128"/>
      <c r="U2608" s="108" t="s">
        <v>5044</v>
      </c>
      <c r="V2608" s="126" t="s">
        <v>916</v>
      </c>
    </row>
    <row r="2609" spans="1:22" s="109" customFormat="1">
      <c r="A2609" s="122" t="s">
        <v>5045</v>
      </c>
      <c r="B2609" s="122"/>
      <c r="C2609" s="117" t="s">
        <v>5546</v>
      </c>
      <c r="D2609" s="117"/>
      <c r="E2609" s="123"/>
      <c r="F2609" s="123"/>
      <c r="G2609" s="124"/>
      <c r="H2609" s="125"/>
      <c r="I2609" s="122" t="s">
        <v>2400</v>
      </c>
      <c r="J2609" s="122" t="s">
        <v>5571</v>
      </c>
      <c r="K2609" s="126" t="s">
        <v>1502</v>
      </c>
      <c r="L2609" s="126"/>
      <c r="M2609" s="126"/>
      <c r="N2609" s="126"/>
      <c r="O2609" s="126"/>
      <c r="P2609" s="126"/>
      <c r="Q2609" s="126"/>
      <c r="R2609" s="127" t="s">
        <v>4984</v>
      </c>
      <c r="S2609" s="127" t="s">
        <v>362</v>
      </c>
      <c r="T2609" s="128"/>
      <c r="U2609" s="108" t="s">
        <v>5046</v>
      </c>
      <c r="V2609" s="126" t="s">
        <v>916</v>
      </c>
    </row>
    <row r="2610" spans="1:22" s="109" customFormat="1">
      <c r="A2610" s="122" t="s">
        <v>5047</v>
      </c>
      <c r="B2610" s="122"/>
      <c r="C2610" s="117" t="s">
        <v>5546</v>
      </c>
      <c r="D2610" s="117"/>
      <c r="E2610" s="123"/>
      <c r="F2610" s="123"/>
      <c r="G2610" s="124"/>
      <c r="H2610" s="125"/>
      <c r="I2610" s="122" t="s">
        <v>2400</v>
      </c>
      <c r="J2610" s="122" t="s">
        <v>5571</v>
      </c>
      <c r="K2610" s="126" t="s">
        <v>1502</v>
      </c>
      <c r="L2610" s="126"/>
      <c r="M2610" s="126"/>
      <c r="N2610" s="126"/>
      <c r="O2610" s="126"/>
      <c r="P2610" s="126"/>
      <c r="Q2610" s="126"/>
      <c r="R2610" s="127" t="s">
        <v>5048</v>
      </c>
      <c r="S2610" s="127" t="s">
        <v>1819</v>
      </c>
      <c r="T2610" s="128"/>
      <c r="U2610" s="108" t="s">
        <v>5046</v>
      </c>
      <c r="V2610" s="126" t="s">
        <v>916</v>
      </c>
    </row>
    <row r="2611" spans="1:22" s="109" customFormat="1">
      <c r="A2611" s="122" t="s">
        <v>5049</v>
      </c>
      <c r="B2611" s="122"/>
      <c r="C2611" s="117" t="s">
        <v>5546</v>
      </c>
      <c r="D2611" s="117"/>
      <c r="E2611" s="123"/>
      <c r="F2611" s="123"/>
      <c r="G2611" s="124"/>
      <c r="H2611" s="125"/>
      <c r="I2611" s="122" t="s">
        <v>2400</v>
      </c>
      <c r="J2611" s="122" t="s">
        <v>5571</v>
      </c>
      <c r="K2611" s="126" t="s">
        <v>1502</v>
      </c>
      <c r="L2611" s="126"/>
      <c r="M2611" s="126"/>
      <c r="N2611" s="126"/>
      <c r="O2611" s="126"/>
      <c r="P2611" s="126"/>
      <c r="Q2611" s="126"/>
      <c r="R2611" s="127" t="s">
        <v>2747</v>
      </c>
      <c r="S2611" s="127" t="s">
        <v>1827</v>
      </c>
      <c r="T2611" s="128"/>
      <c r="U2611" s="108" t="s">
        <v>5046</v>
      </c>
      <c r="V2611" s="126" t="s">
        <v>916</v>
      </c>
    </row>
    <row r="2612" spans="1:22" s="109" customFormat="1">
      <c r="A2612" s="122" t="s">
        <v>5050</v>
      </c>
      <c r="B2612" s="122"/>
      <c r="C2612" s="117" t="s">
        <v>5546</v>
      </c>
      <c r="D2612" s="117"/>
      <c r="E2612" s="123"/>
      <c r="F2612" s="123"/>
      <c r="G2612" s="124"/>
      <c r="H2612" s="125"/>
      <c r="I2612" s="122" t="s">
        <v>2400</v>
      </c>
      <c r="J2612" s="122" t="s">
        <v>5571</v>
      </c>
      <c r="K2612" s="126" t="s">
        <v>1502</v>
      </c>
      <c r="L2612" s="126"/>
      <c r="M2612" s="126"/>
      <c r="N2612" s="126"/>
      <c r="O2612" s="126"/>
      <c r="P2612" s="126"/>
      <c r="Q2612" s="126"/>
      <c r="R2612" s="127" t="s">
        <v>17</v>
      </c>
      <c r="S2612" s="127" t="s">
        <v>289</v>
      </c>
      <c r="T2612" s="128"/>
      <c r="U2612" s="108" t="s">
        <v>5046</v>
      </c>
      <c r="V2612" s="126" t="s">
        <v>916</v>
      </c>
    </row>
    <row r="2613" spans="1:22" s="109" customFormat="1">
      <c r="A2613" s="122" t="s">
        <v>5051</v>
      </c>
      <c r="B2613" s="122"/>
      <c r="C2613" s="117" t="s">
        <v>5546</v>
      </c>
      <c r="D2613" s="117"/>
      <c r="E2613" s="123"/>
      <c r="F2613" s="123"/>
      <c r="G2613" s="124"/>
      <c r="H2613" s="125"/>
      <c r="I2613" s="122" t="s">
        <v>2400</v>
      </c>
      <c r="J2613" s="122" t="s">
        <v>5571</v>
      </c>
      <c r="K2613" s="126" t="s">
        <v>1530</v>
      </c>
      <c r="L2613" s="126"/>
      <c r="M2613" s="126"/>
      <c r="N2613" s="126"/>
      <c r="O2613" s="126"/>
      <c r="P2613" s="126"/>
      <c r="Q2613" s="126"/>
      <c r="R2613" s="127" t="s">
        <v>4984</v>
      </c>
      <c r="S2613" s="127" t="s">
        <v>32</v>
      </c>
      <c r="T2613" s="128"/>
      <c r="U2613" s="108" t="s">
        <v>5052</v>
      </c>
      <c r="V2613" s="126" t="s">
        <v>916</v>
      </c>
    </row>
    <row r="2614" spans="1:22" s="109" customFormat="1">
      <c r="A2614" s="122" t="s">
        <v>5053</v>
      </c>
      <c r="B2614" s="122"/>
      <c r="C2614" s="117" t="s">
        <v>5546</v>
      </c>
      <c r="D2614" s="117"/>
      <c r="E2614" s="123"/>
      <c r="F2614" s="123"/>
      <c r="G2614" s="124"/>
      <c r="H2614" s="125"/>
      <c r="I2614" s="122" t="s">
        <v>2400</v>
      </c>
      <c r="J2614" s="122" t="s">
        <v>5571</v>
      </c>
      <c r="K2614" s="126" t="s">
        <v>1530</v>
      </c>
      <c r="L2614" s="126"/>
      <c r="M2614" s="126"/>
      <c r="N2614" s="126"/>
      <c r="O2614" s="126"/>
      <c r="P2614" s="126"/>
      <c r="Q2614" s="126"/>
      <c r="R2614" s="127" t="s">
        <v>17</v>
      </c>
      <c r="S2614" s="127" t="s">
        <v>2571</v>
      </c>
      <c r="T2614" s="128"/>
      <c r="U2614" s="108" t="s">
        <v>5052</v>
      </c>
      <c r="V2614" s="126" t="s">
        <v>916</v>
      </c>
    </row>
    <row r="2615" spans="1:22" s="109" customFormat="1">
      <c r="A2615" s="122" t="s">
        <v>5054</v>
      </c>
      <c r="B2615" s="122"/>
      <c r="C2615" s="117" t="s">
        <v>5546</v>
      </c>
      <c r="D2615" s="117"/>
      <c r="E2615" s="123"/>
      <c r="F2615" s="123"/>
      <c r="G2615" s="124"/>
      <c r="H2615" s="125"/>
      <c r="I2615" s="122" t="s">
        <v>2400</v>
      </c>
      <c r="J2615" s="122" t="s">
        <v>5570</v>
      </c>
      <c r="K2615" s="126" t="s">
        <v>1767</v>
      </c>
      <c r="L2615" s="126"/>
      <c r="M2615" s="126"/>
      <c r="N2615" s="126"/>
      <c r="O2615" s="126"/>
      <c r="P2615" s="126"/>
      <c r="Q2615" s="126"/>
      <c r="R2615" s="127" t="s">
        <v>5055</v>
      </c>
      <c r="S2615" s="127" t="s">
        <v>53</v>
      </c>
      <c r="T2615" s="128"/>
      <c r="U2615" s="108" t="s">
        <v>5056</v>
      </c>
      <c r="V2615" s="126" t="s">
        <v>916</v>
      </c>
    </row>
    <row r="2616" spans="1:22" s="109" customFormat="1">
      <c r="A2616" s="122" t="s">
        <v>5057</v>
      </c>
      <c r="B2616" s="122"/>
      <c r="C2616" s="117" t="s">
        <v>5546</v>
      </c>
      <c r="D2616" s="117"/>
      <c r="E2616" s="123"/>
      <c r="F2616" s="123"/>
      <c r="G2616" s="124"/>
      <c r="H2616" s="125"/>
      <c r="I2616" s="122" t="s">
        <v>2400</v>
      </c>
      <c r="J2616" s="122" t="s">
        <v>5570</v>
      </c>
      <c r="K2616" s="126" t="s">
        <v>1767</v>
      </c>
      <c r="L2616" s="126"/>
      <c r="M2616" s="126"/>
      <c r="N2616" s="126"/>
      <c r="O2616" s="126"/>
      <c r="P2616" s="126"/>
      <c r="Q2616" s="126"/>
      <c r="R2616" s="127" t="s">
        <v>5058</v>
      </c>
      <c r="S2616" s="127" t="s">
        <v>711</v>
      </c>
      <c r="T2616" s="128"/>
      <c r="U2616" s="108" t="s">
        <v>5056</v>
      </c>
      <c r="V2616" s="126" t="s">
        <v>916</v>
      </c>
    </row>
    <row r="2617" spans="1:22" s="109" customFormat="1">
      <c r="A2617" s="122" t="s">
        <v>5059</v>
      </c>
      <c r="B2617" s="122"/>
      <c r="C2617" s="117" t="s">
        <v>5546</v>
      </c>
      <c r="D2617" s="117"/>
      <c r="E2617" s="123"/>
      <c r="F2617" s="123"/>
      <c r="G2617" s="124"/>
      <c r="H2617" s="125"/>
      <c r="I2617" s="122" t="s">
        <v>2400</v>
      </c>
      <c r="J2617" s="122" t="s">
        <v>5570</v>
      </c>
      <c r="K2617" s="126" t="s">
        <v>1773</v>
      </c>
      <c r="L2617" s="126"/>
      <c r="M2617" s="126"/>
      <c r="N2617" s="126"/>
      <c r="O2617" s="126"/>
      <c r="P2617" s="126"/>
      <c r="Q2617" s="126"/>
      <c r="R2617" s="127" t="s">
        <v>5060</v>
      </c>
      <c r="S2617" s="127" t="s">
        <v>17</v>
      </c>
      <c r="T2617" s="128"/>
      <c r="U2617" s="108" t="s">
        <v>5061</v>
      </c>
      <c r="V2617" s="126" t="s">
        <v>916</v>
      </c>
    </row>
    <row r="2618" spans="1:22" s="109" customFormat="1">
      <c r="A2618" s="122" t="s">
        <v>5062</v>
      </c>
      <c r="B2618" s="122"/>
      <c r="C2618" s="117" t="s">
        <v>5601</v>
      </c>
      <c r="D2618" s="117" t="s">
        <v>389</v>
      </c>
      <c r="E2618" s="123">
        <v>42164</v>
      </c>
      <c r="F2618" s="123"/>
      <c r="G2618" s="124"/>
      <c r="H2618" s="125"/>
      <c r="I2618" s="122" t="s">
        <v>2400</v>
      </c>
      <c r="J2618" s="122" t="s">
        <v>5571</v>
      </c>
      <c r="K2618" s="126" t="s">
        <v>1467</v>
      </c>
      <c r="L2618" s="126"/>
      <c r="M2618" s="126"/>
      <c r="N2618" s="126"/>
      <c r="O2618" s="126"/>
      <c r="P2618" s="126"/>
      <c r="Q2618" s="126"/>
      <c r="R2618" s="127" t="s">
        <v>5829</v>
      </c>
      <c r="S2618" s="127" t="s">
        <v>53</v>
      </c>
      <c r="T2618" s="128"/>
      <c r="U2618" s="108" t="s">
        <v>5063</v>
      </c>
      <c r="V2618" s="126" t="s">
        <v>916</v>
      </c>
    </row>
    <row r="2619" spans="1:22" s="109" customFormat="1">
      <c r="A2619" s="122" t="s">
        <v>5064</v>
      </c>
      <c r="B2619" s="122"/>
      <c r="C2619" s="117" t="s">
        <v>5601</v>
      </c>
      <c r="D2619" s="117" t="s">
        <v>389</v>
      </c>
      <c r="E2619" s="123">
        <v>42164</v>
      </c>
      <c r="F2619" s="123"/>
      <c r="G2619" s="124"/>
      <c r="H2619" s="125"/>
      <c r="I2619" s="122" t="s">
        <v>2400</v>
      </c>
      <c r="J2619" s="122" t="s">
        <v>5571</v>
      </c>
      <c r="K2619" s="126" t="s">
        <v>1467</v>
      </c>
      <c r="L2619" s="126"/>
      <c r="M2619" s="126"/>
      <c r="N2619" s="126"/>
      <c r="O2619" s="126"/>
      <c r="P2619" s="126"/>
      <c r="Q2619" s="126"/>
      <c r="R2619" s="127" t="s">
        <v>5830</v>
      </c>
      <c r="S2619" s="127" t="s">
        <v>711</v>
      </c>
      <c r="T2619" s="128"/>
      <c r="U2619" s="108" t="s">
        <v>5066</v>
      </c>
      <c r="V2619" s="126" t="s">
        <v>916</v>
      </c>
    </row>
    <row r="2620" spans="1:22" s="109" customFormat="1">
      <c r="A2620" s="122" t="s">
        <v>5067</v>
      </c>
      <c r="B2620" s="122"/>
      <c r="C2620" s="117" t="s">
        <v>5546</v>
      </c>
      <c r="D2620" s="117"/>
      <c r="E2620" s="123"/>
      <c r="F2620" s="123"/>
      <c r="G2620" s="124"/>
      <c r="H2620" s="125"/>
      <c r="I2620" s="122" t="s">
        <v>2400</v>
      </c>
      <c r="J2620" s="122" t="s">
        <v>5571</v>
      </c>
      <c r="K2620" s="126" t="s">
        <v>1467</v>
      </c>
      <c r="L2620" s="126"/>
      <c r="M2620" s="126"/>
      <c r="N2620" s="126"/>
      <c r="O2620" s="126"/>
      <c r="P2620" s="126"/>
      <c r="Q2620" s="126"/>
      <c r="R2620" s="127" t="s">
        <v>2738</v>
      </c>
      <c r="S2620" s="127" t="s">
        <v>1240</v>
      </c>
      <c r="T2620" s="128"/>
      <c r="U2620" s="108" t="s">
        <v>5063</v>
      </c>
      <c r="V2620" s="126" t="s">
        <v>916</v>
      </c>
    </row>
    <row r="2621" spans="1:22" s="109" customFormat="1">
      <c r="A2621" s="122" t="s">
        <v>5068</v>
      </c>
      <c r="B2621" s="122"/>
      <c r="C2621" s="117" t="s">
        <v>5546</v>
      </c>
      <c r="D2621" s="117"/>
      <c r="E2621" s="123"/>
      <c r="F2621" s="123"/>
      <c r="G2621" s="124"/>
      <c r="H2621" s="125"/>
      <c r="I2621" s="122" t="s">
        <v>2400</v>
      </c>
      <c r="J2621" s="122" t="s">
        <v>5571</v>
      </c>
      <c r="K2621" s="126" t="s">
        <v>1479</v>
      </c>
      <c r="L2621" s="126"/>
      <c r="M2621" s="126"/>
      <c r="N2621" s="126"/>
      <c r="O2621" s="126"/>
      <c r="P2621" s="126"/>
      <c r="Q2621" s="126"/>
      <c r="R2621" s="127" t="s">
        <v>17</v>
      </c>
      <c r="S2621" s="127" t="s">
        <v>1480</v>
      </c>
      <c r="T2621" s="128"/>
      <c r="U2621" s="108" t="s">
        <v>5069</v>
      </c>
      <c r="V2621" s="126" t="s">
        <v>916</v>
      </c>
    </row>
    <row r="2622" spans="1:22" s="109" customFormat="1">
      <c r="A2622" s="122" t="s">
        <v>5070</v>
      </c>
      <c r="B2622" s="122"/>
      <c r="C2622" s="117" t="s">
        <v>5546</v>
      </c>
      <c r="D2622" s="117"/>
      <c r="E2622" s="123">
        <v>41991</v>
      </c>
      <c r="F2622" s="123"/>
      <c r="G2622" s="124"/>
      <c r="H2622" s="125"/>
      <c r="I2622" s="122" t="s">
        <v>2400</v>
      </c>
      <c r="J2622" s="122" t="s">
        <v>5570</v>
      </c>
      <c r="K2622" s="126" t="s">
        <v>1950</v>
      </c>
      <c r="L2622" s="126"/>
      <c r="M2622" s="126"/>
      <c r="N2622" s="126"/>
      <c r="O2622" s="126"/>
      <c r="P2622" s="126"/>
      <c r="Q2622" s="126"/>
      <c r="R2622" s="127" t="s">
        <v>17</v>
      </c>
      <c r="S2622" s="127" t="s">
        <v>53</v>
      </c>
      <c r="T2622" s="128"/>
      <c r="U2622" s="108" t="s">
        <v>5071</v>
      </c>
      <c r="V2622" s="126" t="s">
        <v>916</v>
      </c>
    </row>
    <row r="2623" spans="1:22" s="109" customFormat="1">
      <c r="A2623" s="122" t="s">
        <v>5072</v>
      </c>
      <c r="B2623" s="122"/>
      <c r="C2623" s="117" t="s">
        <v>5546</v>
      </c>
      <c r="D2623" s="117"/>
      <c r="E2623" s="123"/>
      <c r="F2623" s="123"/>
      <c r="G2623" s="124"/>
      <c r="H2623" s="125"/>
      <c r="I2623" s="122" t="s">
        <v>2400</v>
      </c>
      <c r="J2623" s="122" t="s">
        <v>5570</v>
      </c>
      <c r="K2623" s="126" t="s">
        <v>1957</v>
      </c>
      <c r="L2623" s="126"/>
      <c r="M2623" s="126"/>
      <c r="N2623" s="126"/>
      <c r="O2623" s="126"/>
      <c r="P2623" s="126"/>
      <c r="Q2623" s="126"/>
      <c r="R2623" s="127" t="s">
        <v>17</v>
      </c>
      <c r="S2623" s="127" t="s">
        <v>53</v>
      </c>
      <c r="T2623" s="128"/>
      <c r="U2623" s="108" t="s">
        <v>5073</v>
      </c>
      <c r="V2623" s="126" t="s">
        <v>916</v>
      </c>
    </row>
    <row r="2624" spans="1:22" s="109" customFormat="1">
      <c r="A2624" s="122" t="s">
        <v>5074</v>
      </c>
      <c r="B2624" s="122"/>
      <c r="C2624" s="117" t="s">
        <v>5546</v>
      </c>
      <c r="D2624" s="117"/>
      <c r="E2624" s="123">
        <v>41991</v>
      </c>
      <c r="F2624" s="123"/>
      <c r="G2624" s="124"/>
      <c r="H2624" s="125"/>
      <c r="I2624" s="122" t="s">
        <v>2400</v>
      </c>
      <c r="J2624" s="122" t="s">
        <v>5570</v>
      </c>
      <c r="K2624" s="126" t="s">
        <v>1960</v>
      </c>
      <c r="L2624" s="126"/>
      <c r="M2624" s="126"/>
      <c r="N2624" s="126"/>
      <c r="O2624" s="126"/>
      <c r="P2624" s="126"/>
      <c r="Q2624" s="126"/>
      <c r="R2624" s="127" t="s">
        <v>5075</v>
      </c>
      <c r="S2624" s="127" t="s">
        <v>53</v>
      </c>
      <c r="T2624" s="128"/>
      <c r="U2624" s="108" t="s">
        <v>5076</v>
      </c>
      <c r="V2624" s="126" t="s">
        <v>916</v>
      </c>
    </row>
    <row r="2625" spans="1:22" s="109" customFormat="1">
      <c r="A2625" s="122" t="s">
        <v>5077</v>
      </c>
      <c r="B2625" s="122"/>
      <c r="C2625" s="117" t="s">
        <v>5546</v>
      </c>
      <c r="D2625" s="117"/>
      <c r="E2625" s="123">
        <v>41991</v>
      </c>
      <c r="F2625" s="123"/>
      <c r="G2625" s="124"/>
      <c r="H2625" s="125"/>
      <c r="I2625" s="122" t="s">
        <v>2400</v>
      </c>
      <c r="J2625" s="122" t="s">
        <v>5570</v>
      </c>
      <c r="K2625" s="126" t="s">
        <v>1604</v>
      </c>
      <c r="L2625" s="126"/>
      <c r="M2625" s="126"/>
      <c r="N2625" s="126"/>
      <c r="O2625" s="126"/>
      <c r="P2625" s="126"/>
      <c r="Q2625" s="126"/>
      <c r="R2625" s="127" t="s">
        <v>17</v>
      </c>
      <c r="S2625" s="127" t="s">
        <v>17</v>
      </c>
      <c r="T2625" s="128"/>
      <c r="U2625" s="108" t="s">
        <v>5078</v>
      </c>
      <c r="V2625" s="126" t="s">
        <v>916</v>
      </c>
    </row>
    <row r="2626" spans="1:22" s="109" customFormat="1">
      <c r="A2626" s="122" t="s">
        <v>5079</v>
      </c>
      <c r="B2626" s="122"/>
      <c r="C2626" s="117" t="s">
        <v>5546</v>
      </c>
      <c r="D2626" s="117"/>
      <c r="E2626" s="123">
        <v>41991</v>
      </c>
      <c r="F2626" s="123"/>
      <c r="G2626" s="124"/>
      <c r="H2626" s="125"/>
      <c r="I2626" s="122" t="s">
        <v>2400</v>
      </c>
      <c r="J2626" s="122" t="s">
        <v>5570</v>
      </c>
      <c r="K2626" s="126" t="s">
        <v>1611</v>
      </c>
      <c r="L2626" s="126"/>
      <c r="M2626" s="126"/>
      <c r="N2626" s="126"/>
      <c r="O2626" s="126"/>
      <c r="P2626" s="126"/>
      <c r="Q2626" s="126"/>
      <c r="R2626" s="127" t="s">
        <v>17</v>
      </c>
      <c r="S2626" s="127" t="s">
        <v>17</v>
      </c>
      <c r="T2626" s="128"/>
      <c r="U2626" s="108" t="s">
        <v>5080</v>
      </c>
      <c r="V2626" s="126" t="s">
        <v>916</v>
      </c>
    </row>
    <row r="2627" spans="1:22" s="109" customFormat="1">
      <c r="A2627" s="122" t="s">
        <v>5081</v>
      </c>
      <c r="B2627" s="122"/>
      <c r="C2627" s="117" t="s">
        <v>5546</v>
      </c>
      <c r="D2627" s="117"/>
      <c r="E2627" s="123"/>
      <c r="F2627" s="123"/>
      <c r="G2627" s="124"/>
      <c r="H2627" s="125"/>
      <c r="I2627" s="122" t="s">
        <v>2400</v>
      </c>
      <c r="J2627" s="122" t="s">
        <v>5570</v>
      </c>
      <c r="K2627" s="126" t="s">
        <v>1661</v>
      </c>
      <c r="L2627" s="126"/>
      <c r="M2627" s="126"/>
      <c r="N2627" s="126"/>
      <c r="O2627" s="126"/>
      <c r="P2627" s="126"/>
      <c r="Q2627" s="126"/>
      <c r="R2627" s="127" t="s">
        <v>5082</v>
      </c>
      <c r="S2627" s="127" t="s">
        <v>17</v>
      </c>
      <c r="T2627" s="128"/>
      <c r="U2627" s="108" t="s">
        <v>5083</v>
      </c>
      <c r="V2627" s="126" t="s">
        <v>916</v>
      </c>
    </row>
    <row r="2628" spans="1:22" s="109" customFormat="1">
      <c r="A2628" s="122" t="s">
        <v>5087</v>
      </c>
      <c r="B2628" s="122"/>
      <c r="C2628" s="117" t="s">
        <v>5546</v>
      </c>
      <c r="D2628" s="117"/>
      <c r="E2628" s="123"/>
      <c r="F2628" s="123"/>
      <c r="G2628" s="124"/>
      <c r="H2628" s="125"/>
      <c r="I2628" s="122" t="s">
        <v>2400</v>
      </c>
      <c r="J2628" s="122" t="s">
        <v>5571</v>
      </c>
      <c r="K2628" s="126" t="s">
        <v>1664</v>
      </c>
      <c r="L2628" s="126"/>
      <c r="M2628" s="126"/>
      <c r="N2628" s="126"/>
      <c r="O2628" s="126"/>
      <c r="P2628" s="126"/>
      <c r="Q2628" s="126"/>
      <c r="R2628" s="127" t="s">
        <v>17</v>
      </c>
      <c r="S2628" s="127" t="s">
        <v>53</v>
      </c>
      <c r="T2628" s="128" t="s">
        <v>17</v>
      </c>
      <c r="U2628" s="108" t="s">
        <v>5086</v>
      </c>
      <c r="V2628" s="126" t="s">
        <v>916</v>
      </c>
    </row>
    <row r="2629" spans="1:22" s="109" customFormat="1">
      <c r="A2629" s="122" t="s">
        <v>5088</v>
      </c>
      <c r="B2629" s="122"/>
      <c r="C2629" s="117" t="s">
        <v>5601</v>
      </c>
      <c r="D2629" s="117" t="s">
        <v>389</v>
      </c>
      <c r="E2629" s="123"/>
      <c r="F2629" s="123"/>
      <c r="G2629" s="124"/>
      <c r="H2629" s="125"/>
      <c r="I2629" s="122" t="s">
        <v>2400</v>
      </c>
      <c r="J2629" s="122" t="s">
        <v>5571</v>
      </c>
      <c r="K2629" s="126" t="s">
        <v>1679</v>
      </c>
      <c r="L2629" s="126"/>
      <c r="M2629" s="126"/>
      <c r="N2629" s="126"/>
      <c r="O2629" s="126"/>
      <c r="P2629" s="126"/>
      <c r="Q2629" s="126"/>
      <c r="R2629" s="127" t="s">
        <v>17</v>
      </c>
      <c r="S2629" s="127" t="s">
        <v>5831</v>
      </c>
      <c r="T2629" s="128" t="s">
        <v>17</v>
      </c>
      <c r="U2629" s="108" t="s">
        <v>5089</v>
      </c>
      <c r="V2629" s="126" t="s">
        <v>916</v>
      </c>
    </row>
    <row r="2630" spans="1:22" s="109" customFormat="1">
      <c r="A2630" s="122" t="s">
        <v>5090</v>
      </c>
      <c r="B2630" s="122"/>
      <c r="C2630" s="117" t="s">
        <v>5546</v>
      </c>
      <c r="D2630" s="117"/>
      <c r="E2630" s="123"/>
      <c r="F2630" s="123"/>
      <c r="G2630" s="124"/>
      <c r="H2630" s="125"/>
      <c r="I2630" s="122" t="s">
        <v>2400</v>
      </c>
      <c r="J2630" s="122" t="s">
        <v>5571</v>
      </c>
      <c r="K2630" s="126" t="s">
        <v>1681</v>
      </c>
      <c r="L2630" s="126"/>
      <c r="M2630" s="126"/>
      <c r="N2630" s="126"/>
      <c r="O2630" s="126"/>
      <c r="P2630" s="126"/>
      <c r="Q2630" s="126"/>
      <c r="R2630" s="127" t="s">
        <v>17</v>
      </c>
      <c r="S2630" s="127" t="s">
        <v>1240</v>
      </c>
      <c r="T2630" s="128" t="s">
        <v>17</v>
      </c>
      <c r="U2630" s="108" t="s">
        <v>5091</v>
      </c>
      <c r="V2630" s="126" t="s">
        <v>916</v>
      </c>
    </row>
    <row r="2631" spans="1:22" s="109" customFormat="1">
      <c r="A2631" s="122" t="s">
        <v>5092</v>
      </c>
      <c r="B2631" s="122"/>
      <c r="C2631" s="117" t="s">
        <v>5546</v>
      </c>
      <c r="D2631" s="117"/>
      <c r="E2631" s="123"/>
      <c r="F2631" s="123"/>
      <c r="G2631" s="124"/>
      <c r="H2631" s="125"/>
      <c r="I2631" s="122" t="s">
        <v>2400</v>
      </c>
      <c r="J2631" s="122" t="s">
        <v>5571</v>
      </c>
      <c r="K2631" s="126" t="s">
        <v>1684</v>
      </c>
      <c r="L2631" s="126"/>
      <c r="M2631" s="126"/>
      <c r="N2631" s="126"/>
      <c r="O2631" s="126"/>
      <c r="P2631" s="126"/>
      <c r="Q2631" s="126"/>
      <c r="R2631" s="127" t="s">
        <v>17</v>
      </c>
      <c r="S2631" s="127" t="s">
        <v>53</v>
      </c>
      <c r="T2631" s="128" t="s">
        <v>17</v>
      </c>
      <c r="U2631" s="108" t="s">
        <v>5093</v>
      </c>
      <c r="V2631" s="126" t="s">
        <v>916</v>
      </c>
    </row>
    <row r="2632" spans="1:22" s="109" customFormat="1">
      <c r="A2632" s="122" t="s">
        <v>5094</v>
      </c>
      <c r="B2632" s="122"/>
      <c r="C2632" s="117" t="s">
        <v>5546</v>
      </c>
      <c r="D2632" s="117"/>
      <c r="E2632" s="123">
        <v>41991</v>
      </c>
      <c r="F2632" s="123"/>
      <c r="G2632" s="124"/>
      <c r="H2632" s="125"/>
      <c r="I2632" s="122" t="s">
        <v>2400</v>
      </c>
      <c r="J2632" s="122" t="s">
        <v>5570</v>
      </c>
      <c r="K2632" s="126" t="s">
        <v>2017</v>
      </c>
      <c r="L2632" s="126"/>
      <c r="M2632" s="126"/>
      <c r="N2632" s="126"/>
      <c r="O2632" s="126"/>
      <c r="P2632" s="126"/>
      <c r="Q2632" s="126"/>
      <c r="R2632" s="127" t="s">
        <v>17</v>
      </c>
      <c r="S2632" s="127" t="s">
        <v>17</v>
      </c>
      <c r="T2632" s="128" t="s">
        <v>17</v>
      </c>
      <c r="U2632" s="108" t="s">
        <v>5095</v>
      </c>
      <c r="V2632" s="126" t="s">
        <v>916</v>
      </c>
    </row>
    <row r="2633" spans="1:22" s="109" customFormat="1">
      <c r="A2633" s="122" t="s">
        <v>5096</v>
      </c>
      <c r="B2633" s="122"/>
      <c r="C2633" s="117" t="s">
        <v>5546</v>
      </c>
      <c r="D2633" s="117"/>
      <c r="E2633" s="123"/>
      <c r="F2633" s="123"/>
      <c r="G2633" s="124"/>
      <c r="H2633" s="125"/>
      <c r="I2633" s="122" t="s">
        <v>2400</v>
      </c>
      <c r="J2633" s="122" t="s">
        <v>5571</v>
      </c>
      <c r="K2633" s="126" t="s">
        <v>1906</v>
      </c>
      <c r="L2633" s="126"/>
      <c r="M2633" s="126"/>
      <c r="N2633" s="126"/>
      <c r="O2633" s="126"/>
      <c r="P2633" s="126"/>
      <c r="Q2633" s="126"/>
      <c r="R2633" s="127" t="s">
        <v>17</v>
      </c>
      <c r="S2633" s="127" t="s">
        <v>53</v>
      </c>
      <c r="T2633" s="128"/>
      <c r="U2633" s="108" t="s">
        <v>5097</v>
      </c>
      <c r="V2633" s="126" t="s">
        <v>916</v>
      </c>
    </row>
    <row r="2634" spans="1:22" s="109" customFormat="1">
      <c r="A2634" s="122" t="s">
        <v>5098</v>
      </c>
      <c r="B2634" s="122"/>
      <c r="C2634" s="117" t="s">
        <v>5546</v>
      </c>
      <c r="D2634" s="117"/>
      <c r="E2634" s="123"/>
      <c r="F2634" s="123"/>
      <c r="G2634" s="124"/>
      <c r="H2634" s="125"/>
      <c r="I2634" s="122" t="s">
        <v>2400</v>
      </c>
      <c r="J2634" s="122" t="s">
        <v>5571</v>
      </c>
      <c r="K2634" s="126" t="s">
        <v>1788</v>
      </c>
      <c r="L2634" s="126"/>
      <c r="M2634" s="126"/>
      <c r="N2634" s="126"/>
      <c r="O2634" s="126"/>
      <c r="P2634" s="126"/>
      <c r="Q2634" s="126"/>
      <c r="R2634" s="127" t="s">
        <v>17</v>
      </c>
      <c r="S2634" s="127" t="s">
        <v>53</v>
      </c>
      <c r="T2634" s="128"/>
      <c r="U2634" s="108" t="s">
        <v>5099</v>
      </c>
      <c r="V2634" s="126" t="s">
        <v>916</v>
      </c>
    </row>
    <row r="2635" spans="1:22" s="109" customFormat="1">
      <c r="A2635" s="122" t="s">
        <v>5100</v>
      </c>
      <c r="B2635" s="122"/>
      <c r="C2635" s="117" t="s">
        <v>5546</v>
      </c>
      <c r="D2635" s="117"/>
      <c r="E2635" s="123"/>
      <c r="F2635" s="123"/>
      <c r="G2635" s="124"/>
      <c r="H2635" s="125"/>
      <c r="I2635" s="122" t="s">
        <v>2400</v>
      </c>
      <c r="J2635" s="122" t="s">
        <v>5571</v>
      </c>
      <c r="K2635" s="126" t="s">
        <v>2962</v>
      </c>
      <c r="L2635" s="126"/>
      <c r="M2635" s="126"/>
      <c r="N2635" s="126"/>
      <c r="O2635" s="126"/>
      <c r="P2635" s="126"/>
      <c r="Q2635" s="126"/>
      <c r="R2635" s="127" t="s">
        <v>17</v>
      </c>
      <c r="S2635" s="127" t="s">
        <v>53</v>
      </c>
      <c r="T2635" s="128"/>
      <c r="U2635" s="108" t="s">
        <v>5101</v>
      </c>
      <c r="V2635" s="126" t="s">
        <v>916</v>
      </c>
    </row>
    <row r="2636" spans="1:22" s="109" customFormat="1">
      <c r="A2636" s="122" t="s">
        <v>5102</v>
      </c>
      <c r="B2636" s="122"/>
      <c r="C2636" s="117" t="s">
        <v>5546</v>
      </c>
      <c r="D2636" s="117"/>
      <c r="E2636" s="123"/>
      <c r="F2636" s="123"/>
      <c r="G2636" s="124"/>
      <c r="H2636" s="125"/>
      <c r="I2636" s="122" t="s">
        <v>2400</v>
      </c>
      <c r="J2636" s="122" t="s">
        <v>5571</v>
      </c>
      <c r="K2636" s="126" t="s">
        <v>1689</v>
      </c>
      <c r="L2636" s="126"/>
      <c r="M2636" s="126"/>
      <c r="N2636" s="126"/>
      <c r="O2636" s="126"/>
      <c r="P2636" s="126"/>
      <c r="Q2636" s="126"/>
      <c r="R2636" s="127" t="s">
        <v>53</v>
      </c>
      <c r="S2636" s="127" t="s">
        <v>17</v>
      </c>
      <c r="T2636" s="128"/>
      <c r="U2636" s="108" t="s">
        <v>5103</v>
      </c>
      <c r="V2636" s="126" t="s">
        <v>916</v>
      </c>
    </row>
    <row r="2637" spans="1:22" s="109" customFormat="1">
      <c r="A2637" s="122" t="s">
        <v>5104</v>
      </c>
      <c r="B2637" s="122"/>
      <c r="C2637" s="117" t="s">
        <v>5546</v>
      </c>
      <c r="D2637" s="117"/>
      <c r="E2637" s="123"/>
      <c r="F2637" s="123"/>
      <c r="G2637" s="124"/>
      <c r="H2637" s="125"/>
      <c r="I2637" s="122" t="s">
        <v>2400</v>
      </c>
      <c r="J2637" s="122" t="s">
        <v>5571</v>
      </c>
      <c r="K2637" s="126" t="s">
        <v>1696</v>
      </c>
      <c r="L2637" s="126"/>
      <c r="M2637" s="126"/>
      <c r="N2637" s="126"/>
      <c r="O2637" s="126"/>
      <c r="P2637" s="126"/>
      <c r="Q2637" s="126"/>
      <c r="R2637" s="127" t="s">
        <v>17</v>
      </c>
      <c r="S2637" s="127" t="s">
        <v>17</v>
      </c>
      <c r="T2637" s="128"/>
      <c r="U2637" s="108" t="s">
        <v>5105</v>
      </c>
      <c r="V2637" s="126" t="s">
        <v>916</v>
      </c>
    </row>
    <row r="2638" spans="1:22" s="109" customFormat="1">
      <c r="A2638" s="122" t="s">
        <v>5106</v>
      </c>
      <c r="B2638" s="122"/>
      <c r="C2638" s="117" t="s">
        <v>5546</v>
      </c>
      <c r="D2638" s="117"/>
      <c r="E2638" s="123">
        <v>42164</v>
      </c>
      <c r="F2638" s="123"/>
      <c r="G2638" s="124"/>
      <c r="H2638" s="125"/>
      <c r="I2638" s="122" t="s">
        <v>2400</v>
      </c>
      <c r="J2638" s="122" t="s">
        <v>5571</v>
      </c>
      <c r="K2638" s="126" t="s">
        <v>1733</v>
      </c>
      <c r="L2638" s="126"/>
      <c r="M2638" s="126"/>
      <c r="N2638" s="126"/>
      <c r="O2638" s="126"/>
      <c r="P2638" s="126"/>
      <c r="Q2638" s="126"/>
      <c r="R2638" s="127" t="s">
        <v>5107</v>
      </c>
      <c r="S2638" s="127" t="s">
        <v>2853</v>
      </c>
      <c r="T2638" s="128"/>
      <c r="U2638" s="108" t="s">
        <v>5108</v>
      </c>
      <c r="V2638" s="126" t="s">
        <v>916</v>
      </c>
    </row>
    <row r="2639" spans="1:22" s="109" customFormat="1">
      <c r="A2639" s="122" t="s">
        <v>5109</v>
      </c>
      <c r="B2639" s="122"/>
      <c r="C2639" s="117" t="s">
        <v>5546</v>
      </c>
      <c r="D2639" s="117"/>
      <c r="E2639" s="123"/>
      <c r="F2639" s="123"/>
      <c r="G2639" s="124"/>
      <c r="H2639" s="125"/>
      <c r="I2639" s="122" t="s">
        <v>2400</v>
      </c>
      <c r="J2639" s="122" t="s">
        <v>5571</v>
      </c>
      <c r="K2639" s="126" t="s">
        <v>2369</v>
      </c>
      <c r="L2639" s="126"/>
      <c r="M2639" s="126"/>
      <c r="N2639" s="126"/>
      <c r="O2639" s="126"/>
      <c r="P2639" s="126"/>
      <c r="Q2639" s="126"/>
      <c r="R2639" s="127" t="s">
        <v>2853</v>
      </c>
      <c r="S2639" s="127" t="s">
        <v>2853</v>
      </c>
      <c r="T2639" s="128"/>
      <c r="U2639" s="108" t="s">
        <v>5110</v>
      </c>
      <c r="V2639" s="126" t="s">
        <v>916</v>
      </c>
    </row>
    <row r="2640" spans="1:22" s="109" customFormat="1">
      <c r="A2640" s="122" t="s">
        <v>5111</v>
      </c>
      <c r="B2640" s="122"/>
      <c r="C2640" s="117" t="s">
        <v>5546</v>
      </c>
      <c r="D2640" s="117"/>
      <c r="E2640" s="123"/>
      <c r="F2640" s="123"/>
      <c r="G2640" s="124"/>
      <c r="H2640" s="125"/>
      <c r="I2640" s="122" t="s">
        <v>2400</v>
      </c>
      <c r="J2640" s="122" t="s">
        <v>5571</v>
      </c>
      <c r="K2640" s="126" t="s">
        <v>2104</v>
      </c>
      <c r="L2640" s="126"/>
      <c r="M2640" s="126"/>
      <c r="N2640" s="126"/>
      <c r="O2640" s="126"/>
      <c r="P2640" s="126"/>
      <c r="Q2640" s="126"/>
      <c r="R2640" s="127" t="s">
        <v>17</v>
      </c>
      <c r="S2640" s="127" t="s">
        <v>5112</v>
      </c>
      <c r="T2640" s="128"/>
      <c r="U2640" s="108" t="s">
        <v>5113</v>
      </c>
      <c r="V2640" s="126" t="s">
        <v>916</v>
      </c>
    </row>
    <row r="2641" spans="1:22" s="109" customFormat="1">
      <c r="A2641" s="122" t="s">
        <v>5114</v>
      </c>
      <c r="B2641" s="122"/>
      <c r="C2641" s="117" t="s">
        <v>5546</v>
      </c>
      <c r="D2641" s="117"/>
      <c r="E2641" s="123"/>
      <c r="F2641" s="123"/>
      <c r="G2641" s="124"/>
      <c r="H2641" s="125"/>
      <c r="I2641" s="122" t="s">
        <v>2400</v>
      </c>
      <c r="J2641" s="122" t="s">
        <v>5571</v>
      </c>
      <c r="K2641" s="126" t="s">
        <v>2109</v>
      </c>
      <c r="L2641" s="126"/>
      <c r="M2641" s="126"/>
      <c r="N2641" s="126"/>
      <c r="O2641" s="126"/>
      <c r="P2641" s="126"/>
      <c r="Q2641" s="126"/>
      <c r="R2641" s="127" t="s">
        <v>17</v>
      </c>
      <c r="S2641" s="127" t="s">
        <v>5115</v>
      </c>
      <c r="T2641" s="128"/>
      <c r="U2641" s="108" t="s">
        <v>5116</v>
      </c>
      <c r="V2641" s="126" t="s">
        <v>916</v>
      </c>
    </row>
    <row r="2642" spans="1:22" s="109" customFormat="1">
      <c r="A2642" s="122" t="s">
        <v>5117</v>
      </c>
      <c r="B2642" s="122"/>
      <c r="C2642" s="117" t="s">
        <v>5546</v>
      </c>
      <c r="D2642" s="117"/>
      <c r="E2642" s="123"/>
      <c r="F2642" s="123"/>
      <c r="G2642" s="124"/>
      <c r="H2642" s="125"/>
      <c r="I2642" s="122" t="s">
        <v>2400</v>
      </c>
      <c r="J2642" s="122" t="s">
        <v>5571</v>
      </c>
      <c r="K2642" s="126" t="s">
        <v>1885</v>
      </c>
      <c r="L2642" s="126"/>
      <c r="M2642" s="126"/>
      <c r="N2642" s="126"/>
      <c r="O2642" s="126"/>
      <c r="P2642" s="126"/>
      <c r="Q2642" s="126"/>
      <c r="R2642" s="127" t="s">
        <v>4770</v>
      </c>
      <c r="S2642" s="127" t="s">
        <v>298</v>
      </c>
      <c r="T2642" s="128"/>
      <c r="U2642" s="108" t="s">
        <v>5118</v>
      </c>
      <c r="V2642" s="126" t="s">
        <v>916</v>
      </c>
    </row>
    <row r="2643" spans="1:22" s="109" customFormat="1">
      <c r="A2643" s="122" t="s">
        <v>5119</v>
      </c>
      <c r="B2643" s="122"/>
      <c r="C2643" s="117" t="s">
        <v>5601</v>
      </c>
      <c r="D2643" s="117" t="s">
        <v>389</v>
      </c>
      <c r="E2643" s="123"/>
      <c r="F2643" s="123"/>
      <c r="G2643" s="124"/>
      <c r="H2643" s="125"/>
      <c r="I2643" s="122" t="s">
        <v>2400</v>
      </c>
      <c r="J2643" s="122" t="s">
        <v>5571</v>
      </c>
      <c r="K2643" s="126" t="s">
        <v>1891</v>
      </c>
      <c r="L2643" s="126"/>
      <c r="M2643" s="126"/>
      <c r="N2643" s="126"/>
      <c r="O2643" s="126"/>
      <c r="P2643" s="126"/>
      <c r="Q2643" s="126"/>
      <c r="R2643" s="127" t="s">
        <v>910</v>
      </c>
      <c r="S2643" s="127" t="s">
        <v>17</v>
      </c>
      <c r="T2643" s="128"/>
      <c r="U2643" s="108" t="s">
        <v>5120</v>
      </c>
      <c r="V2643" s="126" t="s">
        <v>916</v>
      </c>
    </row>
    <row r="2644" spans="1:22" s="109" customFormat="1">
      <c r="A2644" s="122" t="s">
        <v>5121</v>
      </c>
      <c r="B2644" s="122"/>
      <c r="C2644" s="117" t="s">
        <v>5601</v>
      </c>
      <c r="D2644" s="117" t="s">
        <v>339</v>
      </c>
      <c r="E2644" s="124"/>
      <c r="F2644" s="124"/>
      <c r="G2644" s="124" t="s">
        <v>57</v>
      </c>
      <c r="H2644" s="125"/>
      <c r="I2644" s="122" t="s">
        <v>2400</v>
      </c>
      <c r="J2644" s="122" t="s">
        <v>5570</v>
      </c>
      <c r="K2644" s="122" t="s">
        <v>1891</v>
      </c>
      <c r="L2644" s="122"/>
      <c r="M2644" s="122"/>
      <c r="N2644" s="122"/>
      <c r="O2644" s="122"/>
      <c r="P2644" s="122"/>
      <c r="Q2644" s="122"/>
      <c r="R2644" s="129" t="s">
        <v>5122</v>
      </c>
      <c r="S2644" s="129" t="s">
        <v>1240</v>
      </c>
      <c r="T2644" s="130"/>
      <c r="U2644" s="129" t="s">
        <v>5120</v>
      </c>
      <c r="V2644" s="122" t="s">
        <v>916</v>
      </c>
    </row>
    <row r="2645" spans="1:22" s="109" customFormat="1">
      <c r="A2645" s="122" t="s">
        <v>5123</v>
      </c>
      <c r="B2645" s="122"/>
      <c r="C2645" s="117" t="s">
        <v>5546</v>
      </c>
      <c r="D2645" s="117"/>
      <c r="E2645" s="123"/>
      <c r="F2645" s="123"/>
      <c r="G2645" s="124"/>
      <c r="H2645" s="125"/>
      <c r="I2645" s="122" t="s">
        <v>2400</v>
      </c>
      <c r="J2645" s="122" t="s">
        <v>5571</v>
      </c>
      <c r="K2645" s="126" t="s">
        <v>5124</v>
      </c>
      <c r="L2645" s="126"/>
      <c r="M2645" s="126"/>
      <c r="N2645" s="126"/>
      <c r="O2645" s="126"/>
      <c r="P2645" s="126"/>
      <c r="Q2645" s="126"/>
      <c r="R2645" s="127" t="s">
        <v>21</v>
      </c>
      <c r="S2645" s="127" t="s">
        <v>53</v>
      </c>
      <c r="T2645" s="128"/>
      <c r="U2645" s="108" t="s">
        <v>5125</v>
      </c>
      <c r="V2645" s="126" t="s">
        <v>916</v>
      </c>
    </row>
    <row r="2646" spans="1:22" s="109" customFormat="1">
      <c r="A2646" s="122" t="s">
        <v>5126</v>
      </c>
      <c r="B2646" s="122"/>
      <c r="C2646" s="117" t="s">
        <v>5546</v>
      </c>
      <c r="D2646" s="117"/>
      <c r="E2646" s="123"/>
      <c r="F2646" s="123"/>
      <c r="G2646" s="124"/>
      <c r="H2646" s="125"/>
      <c r="I2646" s="122" t="s">
        <v>2400</v>
      </c>
      <c r="J2646" s="122" t="s">
        <v>5571</v>
      </c>
      <c r="K2646" s="126" t="s">
        <v>1897</v>
      </c>
      <c r="L2646" s="126"/>
      <c r="M2646" s="126"/>
      <c r="N2646" s="126"/>
      <c r="O2646" s="126"/>
      <c r="P2646" s="126"/>
      <c r="Q2646" s="126"/>
      <c r="R2646" s="127" t="s">
        <v>17</v>
      </c>
      <c r="S2646" s="127" t="s">
        <v>53</v>
      </c>
      <c r="T2646" s="128"/>
      <c r="U2646" s="108" t="s">
        <v>5127</v>
      </c>
      <c r="V2646" s="126" t="s">
        <v>916</v>
      </c>
    </row>
    <row r="2647" spans="1:22" s="109" customFormat="1">
      <c r="A2647" s="122" t="s">
        <v>5128</v>
      </c>
      <c r="B2647" s="122"/>
      <c r="C2647" s="117" t="s">
        <v>5601</v>
      </c>
      <c r="D2647" s="117" t="s">
        <v>389</v>
      </c>
      <c r="E2647" s="123">
        <v>41778</v>
      </c>
      <c r="F2647" s="123"/>
      <c r="G2647" s="124"/>
      <c r="H2647" s="125"/>
      <c r="I2647" s="122" t="s">
        <v>2400</v>
      </c>
      <c r="J2647" s="122" t="s">
        <v>5570</v>
      </c>
      <c r="K2647" s="126" t="s">
        <v>1751</v>
      </c>
      <c r="L2647" s="126"/>
      <c r="M2647" s="126"/>
      <c r="N2647" s="126"/>
      <c r="O2647" s="126"/>
      <c r="P2647" s="126"/>
      <c r="Q2647" s="126"/>
      <c r="R2647" s="127" t="s">
        <v>5031</v>
      </c>
      <c r="S2647" s="127" t="s">
        <v>17</v>
      </c>
      <c r="T2647" s="128"/>
      <c r="U2647" s="108" t="s">
        <v>5130</v>
      </c>
      <c r="V2647" s="126" t="s">
        <v>916</v>
      </c>
    </row>
    <row r="2648" spans="1:22" s="109" customFormat="1">
      <c r="A2648" s="122" t="s">
        <v>5131</v>
      </c>
      <c r="B2648" s="122"/>
      <c r="C2648" s="117" t="s">
        <v>5546</v>
      </c>
      <c r="D2648" s="117"/>
      <c r="E2648" s="123"/>
      <c r="F2648" s="123"/>
      <c r="G2648" s="124"/>
      <c r="H2648" s="125"/>
      <c r="I2648" s="122" t="s">
        <v>2400</v>
      </c>
      <c r="J2648" s="122" t="s">
        <v>5571</v>
      </c>
      <c r="K2648" s="126" t="s">
        <v>1751</v>
      </c>
      <c r="L2648" s="126"/>
      <c r="M2648" s="126"/>
      <c r="N2648" s="126"/>
      <c r="O2648" s="126"/>
      <c r="P2648" s="126"/>
      <c r="Q2648" s="126"/>
      <c r="R2648" s="127" t="s">
        <v>2905</v>
      </c>
      <c r="S2648" s="127" t="s">
        <v>17</v>
      </c>
      <c r="T2648" s="128"/>
      <c r="U2648" s="108" t="s">
        <v>5132</v>
      </c>
      <c r="V2648" s="126" t="s">
        <v>916</v>
      </c>
    </row>
    <row r="2649" spans="1:22" s="109" customFormat="1">
      <c r="A2649" s="122" t="s">
        <v>5133</v>
      </c>
      <c r="B2649" s="122"/>
      <c r="C2649" s="117" t="s">
        <v>5546</v>
      </c>
      <c r="D2649" s="117"/>
      <c r="E2649" s="123"/>
      <c r="F2649" s="123"/>
      <c r="G2649" s="124"/>
      <c r="H2649" s="125"/>
      <c r="I2649" s="122" t="s">
        <v>2400</v>
      </c>
      <c r="J2649" s="122" t="s">
        <v>5571</v>
      </c>
      <c r="K2649" s="126" t="s">
        <v>1935</v>
      </c>
      <c r="L2649" s="126"/>
      <c r="M2649" s="126"/>
      <c r="N2649" s="126"/>
      <c r="O2649" s="126"/>
      <c r="P2649" s="126"/>
      <c r="Q2649" s="126"/>
      <c r="R2649" s="127" t="s">
        <v>17</v>
      </c>
      <c r="S2649" s="127" t="s">
        <v>53</v>
      </c>
      <c r="T2649" s="128"/>
      <c r="U2649" s="108" t="s">
        <v>5134</v>
      </c>
      <c r="V2649" s="126" t="s">
        <v>916</v>
      </c>
    </row>
    <row r="2650" spans="1:22" s="109" customFormat="1">
      <c r="A2650" s="122" t="s">
        <v>5135</v>
      </c>
      <c r="B2650" s="122"/>
      <c r="C2650" s="117" t="s">
        <v>5601</v>
      </c>
      <c r="D2650" s="117" t="s">
        <v>389</v>
      </c>
      <c r="E2650" s="123">
        <v>41778</v>
      </c>
      <c r="F2650" s="123"/>
      <c r="G2650" s="124"/>
      <c r="H2650" s="125"/>
      <c r="I2650" s="122" t="s">
        <v>2400</v>
      </c>
      <c r="J2650" s="122" t="s">
        <v>5570</v>
      </c>
      <c r="K2650" s="126" t="s">
        <v>1942</v>
      </c>
      <c r="L2650" s="126"/>
      <c r="M2650" s="126"/>
      <c r="N2650" s="126"/>
      <c r="O2650" s="126"/>
      <c r="P2650" s="126"/>
      <c r="Q2650" s="126"/>
      <c r="R2650" s="127" t="s">
        <v>5832</v>
      </c>
      <c r="S2650" s="127" t="s">
        <v>53</v>
      </c>
      <c r="T2650" s="128"/>
      <c r="U2650" s="108" t="s">
        <v>5137</v>
      </c>
      <c r="V2650" s="126" t="s">
        <v>916</v>
      </c>
    </row>
    <row r="2651" spans="1:22" s="109" customFormat="1">
      <c r="A2651" s="122" t="s">
        <v>5138</v>
      </c>
      <c r="B2651" s="122"/>
      <c r="C2651" s="117" t="s">
        <v>5546</v>
      </c>
      <c r="D2651" s="117"/>
      <c r="E2651" s="123"/>
      <c r="F2651" s="123"/>
      <c r="G2651" s="124"/>
      <c r="H2651" s="125"/>
      <c r="I2651" s="122" t="s">
        <v>2400</v>
      </c>
      <c r="J2651" s="122" t="s">
        <v>5571</v>
      </c>
      <c r="K2651" s="126" t="s">
        <v>1942</v>
      </c>
      <c r="L2651" s="126"/>
      <c r="M2651" s="126"/>
      <c r="N2651" s="126"/>
      <c r="O2651" s="126"/>
      <c r="P2651" s="126"/>
      <c r="Q2651" s="126"/>
      <c r="R2651" s="127" t="s">
        <v>2724</v>
      </c>
      <c r="S2651" s="127" t="s">
        <v>53</v>
      </c>
      <c r="T2651" s="128"/>
      <c r="U2651" s="108" t="s">
        <v>5139</v>
      </c>
      <c r="V2651" s="126" t="s">
        <v>916</v>
      </c>
    </row>
    <row r="2652" spans="1:22" s="109" customFormat="1">
      <c r="A2652" s="122" t="s">
        <v>5140</v>
      </c>
      <c r="B2652" s="122"/>
      <c r="C2652" s="117" t="s">
        <v>5546</v>
      </c>
      <c r="D2652" s="117"/>
      <c r="E2652" s="123"/>
      <c r="F2652" s="123"/>
      <c r="G2652" s="124"/>
      <c r="H2652" s="125"/>
      <c r="I2652" s="122" t="s">
        <v>2400</v>
      </c>
      <c r="J2652" s="122" t="s">
        <v>5571</v>
      </c>
      <c r="K2652" s="126" t="s">
        <v>1947</v>
      </c>
      <c r="L2652" s="126"/>
      <c r="M2652" s="126"/>
      <c r="N2652" s="126"/>
      <c r="O2652" s="126"/>
      <c r="P2652" s="126"/>
      <c r="Q2652" s="126"/>
      <c r="R2652" s="127" t="s">
        <v>17</v>
      </c>
      <c r="S2652" s="127" t="s">
        <v>53</v>
      </c>
      <c r="T2652" s="128"/>
      <c r="U2652" s="108" t="s">
        <v>5141</v>
      </c>
      <c r="V2652" s="126" t="s">
        <v>916</v>
      </c>
    </row>
    <row r="2653" spans="1:22" s="109" customFormat="1">
      <c r="A2653" s="122" t="s">
        <v>5142</v>
      </c>
      <c r="B2653" s="122"/>
      <c r="C2653" s="117" t="s">
        <v>5546</v>
      </c>
      <c r="D2653" s="117"/>
      <c r="E2653" s="123"/>
      <c r="F2653" s="123"/>
      <c r="G2653" s="124"/>
      <c r="H2653" s="125"/>
      <c r="I2653" s="122" t="s">
        <v>2400</v>
      </c>
      <c r="J2653" s="122" t="s">
        <v>5571</v>
      </c>
      <c r="K2653" s="126" t="s">
        <v>1978</v>
      </c>
      <c r="L2653" s="126"/>
      <c r="M2653" s="126"/>
      <c r="N2653" s="126"/>
      <c r="O2653" s="126"/>
      <c r="P2653" s="126"/>
      <c r="Q2653" s="126"/>
      <c r="R2653" s="127" t="s">
        <v>17</v>
      </c>
      <c r="S2653" s="127" t="s">
        <v>17</v>
      </c>
      <c r="T2653" s="128"/>
      <c r="U2653" s="108" t="s">
        <v>5143</v>
      </c>
      <c r="V2653" s="126" t="s">
        <v>916</v>
      </c>
    </row>
    <row r="2654" spans="1:22" s="109" customFormat="1">
      <c r="A2654" s="122" t="s">
        <v>5144</v>
      </c>
      <c r="B2654" s="122"/>
      <c r="C2654" s="117" t="s">
        <v>5601</v>
      </c>
      <c r="D2654" s="117" t="s">
        <v>389</v>
      </c>
      <c r="E2654" s="123">
        <v>41934</v>
      </c>
      <c r="F2654" s="123"/>
      <c r="G2654" s="124"/>
      <c r="H2654" s="125"/>
      <c r="I2654" s="122" t="s">
        <v>2400</v>
      </c>
      <c r="J2654" s="122" t="s">
        <v>5570</v>
      </c>
      <c r="K2654" s="126" t="s">
        <v>1808</v>
      </c>
      <c r="L2654" s="126"/>
      <c r="M2654" s="126"/>
      <c r="N2654" s="126"/>
      <c r="O2654" s="126"/>
      <c r="P2654" s="126"/>
      <c r="Q2654" s="126"/>
      <c r="R2654" s="127" t="s">
        <v>5833</v>
      </c>
      <c r="S2654" s="127" t="s">
        <v>32</v>
      </c>
      <c r="T2654" s="128"/>
      <c r="U2654" s="108" t="s">
        <v>2989</v>
      </c>
      <c r="V2654" s="126" t="s">
        <v>916</v>
      </c>
    </row>
    <row r="2655" spans="1:22" s="109" customFormat="1">
      <c r="A2655" s="122" t="s">
        <v>5146</v>
      </c>
      <c r="B2655" s="122"/>
      <c r="C2655" s="117" t="s">
        <v>5548</v>
      </c>
      <c r="D2655" s="117" t="s">
        <v>5553</v>
      </c>
      <c r="E2655" s="124"/>
      <c r="F2655" s="124"/>
      <c r="G2655" s="124"/>
      <c r="H2655" s="125" t="s">
        <v>57</v>
      </c>
      <c r="I2655" s="122" t="s">
        <v>5147</v>
      </c>
      <c r="J2655" s="122" t="s">
        <v>5571</v>
      </c>
      <c r="K2655" s="122" t="s">
        <v>5506</v>
      </c>
      <c r="L2655" s="122"/>
      <c r="M2655" s="122"/>
      <c r="N2655" s="122"/>
      <c r="O2655" s="122"/>
      <c r="P2655" s="122"/>
      <c r="Q2655" s="122"/>
      <c r="R2655" s="129" t="s">
        <v>17</v>
      </c>
      <c r="S2655" s="129"/>
      <c r="T2655" s="130"/>
      <c r="U2655" s="129" t="s">
        <v>5534</v>
      </c>
      <c r="V2655" s="122" t="s">
        <v>916</v>
      </c>
    </row>
    <row r="2656" spans="1:22" s="109" customFormat="1">
      <c r="A2656" s="122" t="s">
        <v>5149</v>
      </c>
      <c r="B2656" s="122"/>
      <c r="C2656" s="117" t="s">
        <v>5546</v>
      </c>
      <c r="D2656" s="117"/>
      <c r="E2656" s="124"/>
      <c r="F2656" s="124"/>
      <c r="G2656" s="124"/>
      <c r="H2656" s="125" t="s">
        <v>57</v>
      </c>
      <c r="I2656" s="122" t="s">
        <v>5147</v>
      </c>
      <c r="J2656" s="122" t="s">
        <v>5571</v>
      </c>
      <c r="K2656" s="122" t="s">
        <v>455</v>
      </c>
      <c r="L2656" s="122"/>
      <c r="M2656" s="122"/>
      <c r="N2656" s="122"/>
      <c r="O2656" s="122"/>
      <c r="P2656" s="122"/>
      <c r="Q2656" s="122"/>
      <c r="R2656" s="129" t="s">
        <v>17</v>
      </c>
      <c r="S2656" s="129"/>
      <c r="T2656" s="130"/>
      <c r="U2656" s="129" t="s">
        <v>5150</v>
      </c>
      <c r="V2656" s="122" t="s">
        <v>916</v>
      </c>
    </row>
    <row r="2657" spans="1:22" s="109" customFormat="1">
      <c r="A2657" s="122" t="s">
        <v>5151</v>
      </c>
      <c r="B2657" s="122"/>
      <c r="C2657" s="117" t="s">
        <v>5546</v>
      </c>
      <c r="D2657" s="117"/>
      <c r="E2657" s="124"/>
      <c r="F2657" s="124"/>
      <c r="G2657" s="124"/>
      <c r="H2657" s="125" t="s">
        <v>57</v>
      </c>
      <c r="I2657" s="122" t="s">
        <v>5147</v>
      </c>
      <c r="J2657" s="122" t="s">
        <v>5571</v>
      </c>
      <c r="K2657" s="122" t="s">
        <v>731</v>
      </c>
      <c r="L2657" s="122"/>
      <c r="M2657" s="122"/>
      <c r="N2657" s="122"/>
      <c r="O2657" s="122"/>
      <c r="P2657" s="122"/>
      <c r="Q2657" s="122"/>
      <c r="R2657" s="129" t="s">
        <v>17</v>
      </c>
      <c r="S2657" s="129"/>
      <c r="T2657" s="130"/>
      <c r="U2657" s="129" t="s">
        <v>5152</v>
      </c>
      <c r="V2657" s="122" t="s">
        <v>916</v>
      </c>
    </row>
    <row r="2658" spans="1:22" s="109" customFormat="1">
      <c r="A2658" s="122" t="s">
        <v>5153</v>
      </c>
      <c r="B2658" s="122"/>
      <c r="C2658" s="117" t="s">
        <v>5546</v>
      </c>
      <c r="D2658" s="117"/>
      <c r="E2658" s="124"/>
      <c r="F2658" s="124"/>
      <c r="G2658" s="124"/>
      <c r="H2658" s="125" t="s">
        <v>57</v>
      </c>
      <c r="I2658" s="122" t="s">
        <v>5147</v>
      </c>
      <c r="J2658" s="122" t="s">
        <v>5571</v>
      </c>
      <c r="K2658" s="122" t="s">
        <v>878</v>
      </c>
      <c r="L2658" s="122"/>
      <c r="M2658" s="122"/>
      <c r="N2658" s="122"/>
      <c r="O2658" s="122"/>
      <c r="P2658" s="122"/>
      <c r="Q2658" s="122"/>
      <c r="R2658" s="129" t="s">
        <v>17</v>
      </c>
      <c r="S2658" s="129"/>
      <c r="T2658" s="130"/>
      <c r="U2658" s="129" t="s">
        <v>5154</v>
      </c>
      <c r="V2658" s="122" t="s">
        <v>916</v>
      </c>
    </row>
    <row r="2659" spans="1:22" s="109" customFormat="1">
      <c r="A2659" s="122" t="s">
        <v>5155</v>
      </c>
      <c r="B2659" s="122"/>
      <c r="C2659" s="117" t="s">
        <v>5546</v>
      </c>
      <c r="D2659" s="117"/>
      <c r="E2659" s="124"/>
      <c r="F2659" s="124"/>
      <c r="G2659" s="124"/>
      <c r="H2659" s="125" t="s">
        <v>57</v>
      </c>
      <c r="I2659" s="122" t="s">
        <v>5147</v>
      </c>
      <c r="J2659" s="122" t="s">
        <v>5570</v>
      </c>
      <c r="K2659" s="122" t="s">
        <v>5156</v>
      </c>
      <c r="L2659" s="122"/>
      <c r="M2659" s="122"/>
      <c r="N2659" s="122"/>
      <c r="O2659" s="122"/>
      <c r="P2659" s="122"/>
      <c r="Q2659" s="122"/>
      <c r="R2659" s="129" t="s">
        <v>17</v>
      </c>
      <c r="S2659" s="129"/>
      <c r="T2659" s="130"/>
      <c r="U2659" s="129" t="s">
        <v>5157</v>
      </c>
      <c r="V2659" s="122" t="s">
        <v>916</v>
      </c>
    </row>
    <row r="2660" spans="1:22" s="109" customFormat="1">
      <c r="A2660" s="122" t="s">
        <v>5158</v>
      </c>
      <c r="B2660" s="122"/>
      <c r="C2660" s="117" t="s">
        <v>5546</v>
      </c>
      <c r="D2660" s="117"/>
      <c r="E2660" s="124"/>
      <c r="F2660" s="124"/>
      <c r="G2660" s="124"/>
      <c r="H2660" s="125" t="s">
        <v>57</v>
      </c>
      <c r="I2660" s="122" t="s">
        <v>5147</v>
      </c>
      <c r="J2660" s="122" t="s">
        <v>5571</v>
      </c>
      <c r="K2660" s="122" t="s">
        <v>1060</v>
      </c>
      <c r="L2660" s="122"/>
      <c r="M2660" s="122"/>
      <c r="N2660" s="122"/>
      <c r="O2660" s="122"/>
      <c r="P2660" s="122"/>
      <c r="Q2660" s="122"/>
      <c r="R2660" s="129" t="s">
        <v>17</v>
      </c>
      <c r="S2660" s="129"/>
      <c r="T2660" s="130"/>
      <c r="U2660" s="129" t="s">
        <v>5159</v>
      </c>
      <c r="V2660" s="122" t="s">
        <v>916</v>
      </c>
    </row>
    <row r="2661" spans="1:22" s="109" customFormat="1">
      <c r="A2661" s="122" t="s">
        <v>5160</v>
      </c>
      <c r="B2661" s="122"/>
      <c r="C2661" s="117" t="s">
        <v>5546</v>
      </c>
      <c r="D2661" s="117"/>
      <c r="E2661" s="124"/>
      <c r="F2661" s="124"/>
      <c r="G2661" s="124"/>
      <c r="H2661" s="125" t="s">
        <v>57</v>
      </c>
      <c r="I2661" s="122" t="s">
        <v>5147</v>
      </c>
      <c r="J2661" s="122" t="s">
        <v>5571</v>
      </c>
      <c r="K2661" s="122" t="s">
        <v>2593</v>
      </c>
      <c r="L2661" s="122"/>
      <c r="M2661" s="122"/>
      <c r="N2661" s="122"/>
      <c r="O2661" s="122"/>
      <c r="P2661" s="122"/>
      <c r="Q2661" s="122"/>
      <c r="R2661" s="129" t="s">
        <v>17</v>
      </c>
      <c r="S2661" s="129"/>
      <c r="T2661" s="130"/>
      <c r="U2661" s="129" t="s">
        <v>5161</v>
      </c>
      <c r="V2661" s="122" t="s">
        <v>916</v>
      </c>
    </row>
    <row r="2662" spans="1:22" s="109" customFormat="1">
      <c r="A2662" s="122" t="s">
        <v>5162</v>
      </c>
      <c r="B2662" s="122"/>
      <c r="C2662" s="117" t="s">
        <v>5546</v>
      </c>
      <c r="D2662" s="117"/>
      <c r="E2662" s="124"/>
      <c r="F2662" s="124"/>
      <c r="G2662" s="124"/>
      <c r="H2662" s="125" t="s">
        <v>57</v>
      </c>
      <c r="I2662" s="122" t="s">
        <v>5147</v>
      </c>
      <c r="J2662" s="122" t="s">
        <v>5571</v>
      </c>
      <c r="K2662" s="122" t="s">
        <v>2611</v>
      </c>
      <c r="L2662" s="122"/>
      <c r="M2662" s="122"/>
      <c r="N2662" s="122"/>
      <c r="O2662" s="122"/>
      <c r="P2662" s="122"/>
      <c r="Q2662" s="122"/>
      <c r="R2662" s="129" t="s">
        <v>17</v>
      </c>
      <c r="S2662" s="129"/>
      <c r="T2662" s="130"/>
      <c r="U2662" s="129" t="s">
        <v>5163</v>
      </c>
      <c r="V2662" s="122" t="s">
        <v>916</v>
      </c>
    </row>
    <row r="2663" spans="1:22" s="109" customFormat="1">
      <c r="A2663" s="122" t="s">
        <v>5164</v>
      </c>
      <c r="B2663" s="122"/>
      <c r="C2663" s="117" t="s">
        <v>5546</v>
      </c>
      <c r="D2663" s="117"/>
      <c r="E2663" s="124"/>
      <c r="F2663" s="124"/>
      <c r="G2663" s="124"/>
      <c r="H2663" s="125" t="s">
        <v>57</v>
      </c>
      <c r="I2663" s="122" t="s">
        <v>5147</v>
      </c>
      <c r="J2663" s="122" t="s">
        <v>5571</v>
      </c>
      <c r="K2663" s="122" t="s">
        <v>2610</v>
      </c>
      <c r="L2663" s="122"/>
      <c r="M2663" s="122"/>
      <c r="N2663" s="122"/>
      <c r="O2663" s="122"/>
      <c r="P2663" s="122"/>
      <c r="Q2663" s="122"/>
      <c r="R2663" s="129" t="s">
        <v>17</v>
      </c>
      <c r="S2663" s="129"/>
      <c r="T2663" s="130"/>
      <c r="U2663" s="129" t="s">
        <v>5165</v>
      </c>
      <c r="V2663" s="122" t="s">
        <v>916</v>
      </c>
    </row>
    <row r="2664" spans="1:22" s="109" customFormat="1">
      <c r="A2664" s="122" t="s">
        <v>5166</v>
      </c>
      <c r="B2664" s="122"/>
      <c r="C2664" s="117" t="s">
        <v>5546</v>
      </c>
      <c r="D2664" s="117"/>
      <c r="E2664" s="124"/>
      <c r="F2664" s="124"/>
      <c r="G2664" s="124"/>
      <c r="H2664" s="125" t="s">
        <v>57</v>
      </c>
      <c r="I2664" s="122" t="s">
        <v>5147</v>
      </c>
      <c r="J2664" s="122" t="s">
        <v>5571</v>
      </c>
      <c r="K2664" s="122" t="s">
        <v>2104</v>
      </c>
      <c r="L2664" s="122"/>
      <c r="M2664" s="122"/>
      <c r="N2664" s="122"/>
      <c r="O2664" s="122"/>
      <c r="P2664" s="122"/>
      <c r="Q2664" s="122"/>
      <c r="R2664" s="129" t="s">
        <v>17</v>
      </c>
      <c r="S2664" s="129"/>
      <c r="T2664" s="130"/>
      <c r="U2664" s="129" t="s">
        <v>5167</v>
      </c>
      <c r="V2664" s="122" t="s">
        <v>916</v>
      </c>
    </row>
    <row r="2665" spans="1:22" s="109" customFormat="1">
      <c r="A2665" s="122" t="s">
        <v>5168</v>
      </c>
      <c r="B2665" s="122"/>
      <c r="C2665" s="117" t="s">
        <v>5546</v>
      </c>
      <c r="D2665" s="117"/>
      <c r="E2665" s="124"/>
      <c r="F2665" s="124"/>
      <c r="G2665" s="124"/>
      <c r="H2665" s="125" t="s">
        <v>57</v>
      </c>
      <c r="I2665" s="122" t="s">
        <v>5147</v>
      </c>
      <c r="J2665" s="122" t="s">
        <v>5571</v>
      </c>
      <c r="K2665" s="122" t="s">
        <v>2109</v>
      </c>
      <c r="L2665" s="122"/>
      <c r="M2665" s="122"/>
      <c r="N2665" s="122"/>
      <c r="O2665" s="122"/>
      <c r="P2665" s="122"/>
      <c r="Q2665" s="122"/>
      <c r="R2665" s="129" t="s">
        <v>17</v>
      </c>
      <c r="S2665" s="129"/>
      <c r="T2665" s="130"/>
      <c r="U2665" s="129" t="s">
        <v>5169</v>
      </c>
      <c r="V2665" s="122" t="s">
        <v>916</v>
      </c>
    </row>
    <row r="2666" spans="1:22" s="113" customFormat="1">
      <c r="A2666" s="122" t="s">
        <v>5181</v>
      </c>
      <c r="B2666" s="122"/>
      <c r="C2666" s="117" t="s">
        <v>9536</v>
      </c>
      <c r="D2666" s="117" t="s">
        <v>5569</v>
      </c>
      <c r="E2666" s="123"/>
      <c r="F2666" s="123"/>
      <c r="G2666" s="124"/>
      <c r="H2666" s="125"/>
      <c r="I2666" s="122" t="s">
        <v>5182</v>
      </c>
      <c r="J2666" s="122" t="s">
        <v>5571</v>
      </c>
      <c r="K2666" s="131" t="s">
        <v>878</v>
      </c>
      <c r="L2666" s="126"/>
      <c r="M2666" s="126"/>
      <c r="N2666" s="126"/>
      <c r="O2666" s="126"/>
      <c r="P2666" s="126"/>
      <c r="Q2666" s="126"/>
      <c r="R2666" s="127"/>
      <c r="S2666" s="127"/>
      <c r="T2666" s="128"/>
      <c r="U2666" s="108" t="s">
        <v>5183</v>
      </c>
      <c r="V2666" s="126" t="s">
        <v>916</v>
      </c>
    </row>
    <row r="2667" spans="1:22" s="109" customFormat="1">
      <c r="A2667" s="122" t="s">
        <v>5184</v>
      </c>
      <c r="B2667" s="122"/>
      <c r="C2667" s="117" t="s">
        <v>5546</v>
      </c>
      <c r="D2667" s="117"/>
      <c r="E2667" s="123"/>
      <c r="F2667" s="123"/>
      <c r="G2667" s="124"/>
      <c r="H2667" s="125"/>
      <c r="I2667" s="122" t="s">
        <v>5182</v>
      </c>
      <c r="J2667" s="122" t="s">
        <v>5571</v>
      </c>
      <c r="K2667" s="131" t="s">
        <v>4049</v>
      </c>
      <c r="L2667" s="126"/>
      <c r="M2667" s="126"/>
      <c r="N2667" s="126"/>
      <c r="O2667" s="126"/>
      <c r="P2667" s="126"/>
      <c r="Q2667" s="126"/>
      <c r="R2667" s="127"/>
      <c r="S2667" s="127"/>
      <c r="T2667" s="128"/>
      <c r="U2667" s="108" t="s">
        <v>5185</v>
      </c>
      <c r="V2667" s="126" t="s">
        <v>916</v>
      </c>
    </row>
    <row r="2668" spans="1:22" s="109" customFormat="1">
      <c r="A2668" s="122" t="s">
        <v>5186</v>
      </c>
      <c r="B2668" s="122"/>
      <c r="C2668" s="117" t="s">
        <v>5546</v>
      </c>
      <c r="D2668" s="117"/>
      <c r="E2668" s="123"/>
      <c r="F2668" s="123"/>
      <c r="G2668" s="124"/>
      <c r="H2668" s="125"/>
      <c r="I2668" s="122" t="s">
        <v>5182</v>
      </c>
      <c r="J2668" s="122" t="s">
        <v>5571</v>
      </c>
      <c r="K2668" s="122"/>
      <c r="L2668" s="126"/>
      <c r="M2668" s="126"/>
      <c r="N2668" s="126"/>
      <c r="O2668" s="126"/>
      <c r="P2668" s="126"/>
      <c r="Q2668" s="126"/>
      <c r="R2668" s="127"/>
      <c r="S2668" s="127"/>
      <c r="T2668" s="128"/>
      <c r="U2668" s="108" t="s">
        <v>5187</v>
      </c>
      <c r="V2668" s="126" t="s">
        <v>916</v>
      </c>
    </row>
    <row r="2669" spans="1:22" s="113" customFormat="1">
      <c r="A2669" s="122" t="s">
        <v>5188</v>
      </c>
      <c r="B2669" s="122"/>
      <c r="C2669" s="117" t="s">
        <v>9536</v>
      </c>
      <c r="D2669" s="117" t="s">
        <v>5569</v>
      </c>
      <c r="E2669" s="123"/>
      <c r="F2669" s="123"/>
      <c r="G2669" s="124"/>
      <c r="H2669" s="125"/>
      <c r="I2669" s="122" t="s">
        <v>5182</v>
      </c>
      <c r="J2669" s="122" t="s">
        <v>5571</v>
      </c>
      <c r="K2669" s="131" t="s">
        <v>878</v>
      </c>
      <c r="L2669" s="126"/>
      <c r="M2669" s="126"/>
      <c r="N2669" s="126"/>
      <c r="O2669" s="126"/>
      <c r="P2669" s="126"/>
      <c r="Q2669" s="126"/>
      <c r="R2669" s="127"/>
      <c r="S2669" s="127"/>
      <c r="T2669" s="128"/>
      <c r="U2669" s="108" t="s">
        <v>5189</v>
      </c>
      <c r="V2669" s="126" t="s">
        <v>916</v>
      </c>
    </row>
    <row r="2670" spans="1:22" s="109" customFormat="1">
      <c r="A2670" s="122" t="s">
        <v>5190</v>
      </c>
      <c r="B2670" s="122"/>
      <c r="C2670" s="117" t="s">
        <v>5546</v>
      </c>
      <c r="D2670" s="117"/>
      <c r="E2670" s="123"/>
      <c r="F2670" s="123"/>
      <c r="G2670" s="124"/>
      <c r="H2670" s="125"/>
      <c r="I2670" s="122" t="s">
        <v>5182</v>
      </c>
      <c r="J2670" s="122" t="s">
        <v>5571</v>
      </c>
      <c r="K2670" s="131" t="s">
        <v>878</v>
      </c>
      <c r="L2670" s="126"/>
      <c r="M2670" s="126"/>
      <c r="N2670" s="126"/>
      <c r="O2670" s="126"/>
      <c r="P2670" s="126"/>
      <c r="Q2670" s="126"/>
      <c r="R2670" s="127"/>
      <c r="S2670" s="127"/>
      <c r="T2670" s="128"/>
      <c r="U2670" s="108" t="s">
        <v>9589</v>
      </c>
      <c r="V2670" s="126" t="s">
        <v>916</v>
      </c>
    </row>
    <row r="2671" spans="1:22" s="109" customFormat="1">
      <c r="A2671" s="122" t="s">
        <v>5192</v>
      </c>
      <c r="B2671" s="122"/>
      <c r="C2671" s="117" t="s">
        <v>5546</v>
      </c>
      <c r="D2671" s="117"/>
      <c r="E2671" s="123"/>
      <c r="F2671" s="123"/>
      <c r="G2671" s="124"/>
      <c r="H2671" s="125"/>
      <c r="I2671" s="122" t="s">
        <v>5182</v>
      </c>
      <c r="J2671" s="122" t="s">
        <v>5571</v>
      </c>
      <c r="K2671" s="131" t="s">
        <v>1060</v>
      </c>
      <c r="L2671" s="126"/>
      <c r="M2671" s="126"/>
      <c r="N2671" s="126"/>
      <c r="O2671" s="126"/>
      <c r="P2671" s="126"/>
      <c r="Q2671" s="126"/>
      <c r="R2671" s="127"/>
      <c r="S2671" s="127"/>
      <c r="T2671" s="128"/>
      <c r="U2671" s="108" t="s">
        <v>9590</v>
      </c>
      <c r="V2671" s="126" t="s">
        <v>916</v>
      </c>
    </row>
    <row r="2672" spans="1:22" s="109" customFormat="1">
      <c r="A2672" s="122" t="s">
        <v>5194</v>
      </c>
      <c r="B2672" s="122"/>
      <c r="C2672" s="117" t="s">
        <v>5546</v>
      </c>
      <c r="D2672" s="117"/>
      <c r="E2672" s="123"/>
      <c r="F2672" s="123"/>
      <c r="G2672" s="124"/>
      <c r="H2672" s="125"/>
      <c r="I2672" s="122" t="s">
        <v>5182</v>
      </c>
      <c r="J2672" s="122" t="s">
        <v>5571</v>
      </c>
      <c r="K2672" s="131" t="s">
        <v>5156</v>
      </c>
      <c r="L2672" s="126"/>
      <c r="M2672" s="126"/>
      <c r="N2672" s="126"/>
      <c r="O2672" s="126"/>
      <c r="P2672" s="126"/>
      <c r="Q2672" s="126"/>
      <c r="R2672" s="127"/>
      <c r="S2672" s="127"/>
      <c r="T2672" s="128"/>
      <c r="U2672" s="108" t="s">
        <v>9591</v>
      </c>
      <c r="V2672" s="126" t="s">
        <v>916</v>
      </c>
    </row>
    <row r="2673" spans="1:22" s="113" customFormat="1">
      <c r="A2673" s="122" t="s">
        <v>5196</v>
      </c>
      <c r="B2673" s="122"/>
      <c r="C2673" s="117" t="s">
        <v>9536</v>
      </c>
      <c r="D2673" s="117" t="s">
        <v>5569</v>
      </c>
      <c r="E2673" s="123"/>
      <c r="F2673" s="123"/>
      <c r="G2673" s="124"/>
      <c r="H2673" s="125"/>
      <c r="I2673" s="122" t="s">
        <v>5182</v>
      </c>
      <c r="J2673" s="122" t="s">
        <v>5571</v>
      </c>
      <c r="K2673" s="131" t="s">
        <v>878</v>
      </c>
      <c r="L2673" s="126"/>
      <c r="M2673" s="126"/>
      <c r="N2673" s="126"/>
      <c r="O2673" s="126"/>
      <c r="P2673" s="126"/>
      <c r="Q2673" s="126"/>
      <c r="R2673" s="127"/>
      <c r="S2673" s="127"/>
      <c r="T2673" s="128"/>
      <c r="U2673" s="108" t="s">
        <v>9592</v>
      </c>
      <c r="V2673" s="126" t="s">
        <v>916</v>
      </c>
    </row>
    <row r="2674" spans="1:22" s="113" customFormat="1">
      <c r="A2674" s="122" t="s">
        <v>5198</v>
      </c>
      <c r="B2674" s="122"/>
      <c r="C2674" s="117" t="s">
        <v>9536</v>
      </c>
      <c r="D2674" s="117" t="s">
        <v>5569</v>
      </c>
      <c r="E2674" s="123"/>
      <c r="F2674" s="123"/>
      <c r="G2674" s="124"/>
      <c r="H2674" s="125"/>
      <c r="I2674" s="122" t="s">
        <v>5182</v>
      </c>
      <c r="J2674" s="122" t="s">
        <v>5571</v>
      </c>
      <c r="K2674" s="131" t="s">
        <v>878</v>
      </c>
      <c r="L2674" s="126"/>
      <c r="M2674" s="126"/>
      <c r="N2674" s="126"/>
      <c r="O2674" s="126"/>
      <c r="P2674" s="126"/>
      <c r="Q2674" s="126"/>
      <c r="R2674" s="127"/>
      <c r="S2674" s="127"/>
      <c r="T2674" s="128"/>
      <c r="U2674" s="108" t="s">
        <v>9593</v>
      </c>
      <c r="V2674" s="126" t="s">
        <v>916</v>
      </c>
    </row>
    <row r="2675" spans="1:22" s="113" customFormat="1">
      <c r="A2675" s="122" t="s">
        <v>5200</v>
      </c>
      <c r="B2675" s="122"/>
      <c r="C2675" s="117" t="s">
        <v>9536</v>
      </c>
      <c r="D2675" s="117" t="s">
        <v>5569</v>
      </c>
      <c r="E2675" s="123"/>
      <c r="F2675" s="123"/>
      <c r="G2675" s="124"/>
      <c r="H2675" s="125"/>
      <c r="I2675" s="122" t="s">
        <v>5182</v>
      </c>
      <c r="J2675" s="122" t="s">
        <v>5571</v>
      </c>
      <c r="K2675" s="131" t="s">
        <v>4049</v>
      </c>
      <c r="L2675" s="126"/>
      <c r="M2675" s="126"/>
      <c r="N2675" s="126"/>
      <c r="O2675" s="126"/>
      <c r="P2675" s="126"/>
      <c r="Q2675" s="126"/>
      <c r="R2675" s="127"/>
      <c r="S2675" s="127"/>
      <c r="T2675" s="128"/>
      <c r="U2675" s="108" t="s">
        <v>9594</v>
      </c>
      <c r="V2675" s="126" t="s">
        <v>916</v>
      </c>
    </row>
    <row r="2676" spans="1:22" s="109" customFormat="1">
      <c r="A2676" s="122" t="s">
        <v>5202</v>
      </c>
      <c r="B2676" s="122"/>
      <c r="C2676" s="117" t="s">
        <v>5601</v>
      </c>
      <c r="D2676" s="117" t="s">
        <v>389</v>
      </c>
      <c r="E2676" s="123"/>
      <c r="F2676" s="123"/>
      <c r="G2676" s="124"/>
      <c r="H2676" s="125"/>
      <c r="I2676" s="122" t="s">
        <v>5182</v>
      </c>
      <c r="J2676" s="122" t="s">
        <v>5571</v>
      </c>
      <c r="K2676" s="131" t="s">
        <v>9595</v>
      </c>
      <c r="L2676" s="126"/>
      <c r="M2676" s="126"/>
      <c r="N2676" s="126"/>
      <c r="O2676" s="126"/>
      <c r="P2676" s="126"/>
      <c r="Q2676" s="126"/>
      <c r="R2676" s="127"/>
      <c r="S2676" s="127"/>
      <c r="T2676" s="128"/>
      <c r="U2676" s="108" t="s">
        <v>5844</v>
      </c>
      <c r="V2676" s="126" t="s">
        <v>916</v>
      </c>
    </row>
    <row r="2677" spans="1:22" s="113" customFormat="1">
      <c r="A2677" s="122" t="s">
        <v>5204</v>
      </c>
      <c r="B2677" s="122"/>
      <c r="C2677" s="117" t="s">
        <v>9536</v>
      </c>
      <c r="D2677" s="117" t="s">
        <v>5569</v>
      </c>
      <c r="E2677" s="123">
        <v>41745</v>
      </c>
      <c r="F2677" s="123"/>
      <c r="G2677" s="124"/>
      <c r="H2677" s="125"/>
      <c r="I2677" s="122" t="s">
        <v>5182</v>
      </c>
      <c r="J2677" s="122" t="s">
        <v>5571</v>
      </c>
      <c r="K2677" s="131" t="s">
        <v>878</v>
      </c>
      <c r="L2677" s="126"/>
      <c r="M2677" s="126"/>
      <c r="N2677" s="126"/>
      <c r="O2677" s="126"/>
      <c r="P2677" s="126"/>
      <c r="Q2677" s="126"/>
      <c r="R2677" s="127"/>
      <c r="S2677" s="127"/>
      <c r="T2677" s="128"/>
      <c r="U2677" s="108" t="s">
        <v>9596</v>
      </c>
      <c r="V2677" s="126" t="s">
        <v>916</v>
      </c>
    </row>
    <row r="2678" spans="1:22" s="109" customFormat="1">
      <c r="A2678" s="122" t="s">
        <v>5206</v>
      </c>
      <c r="B2678" s="122"/>
      <c r="C2678" s="117" t="s">
        <v>5546</v>
      </c>
      <c r="D2678" s="117"/>
      <c r="E2678" s="123"/>
      <c r="F2678" s="123"/>
      <c r="G2678" s="124"/>
      <c r="H2678" s="125"/>
      <c r="I2678" s="122" t="s">
        <v>5182</v>
      </c>
      <c r="J2678" s="122" t="s">
        <v>5571</v>
      </c>
      <c r="K2678" s="131" t="s">
        <v>9597</v>
      </c>
      <c r="L2678" s="126"/>
      <c r="M2678" s="126"/>
      <c r="N2678" s="126"/>
      <c r="O2678" s="126"/>
      <c r="P2678" s="126"/>
      <c r="Q2678" s="126"/>
      <c r="R2678" s="127"/>
      <c r="S2678" s="127"/>
      <c r="T2678" s="128"/>
      <c r="U2678" s="108" t="s">
        <v>9598</v>
      </c>
      <c r="V2678" s="126" t="s">
        <v>916</v>
      </c>
    </row>
    <row r="2679" spans="1:22" s="109" customFormat="1">
      <c r="A2679" s="122" t="s">
        <v>5208</v>
      </c>
      <c r="B2679" s="122"/>
      <c r="C2679" s="117" t="s">
        <v>5546</v>
      </c>
      <c r="D2679" s="117"/>
      <c r="E2679" s="123"/>
      <c r="F2679" s="123"/>
      <c r="G2679" s="124"/>
      <c r="H2679" s="125"/>
      <c r="I2679" s="122" t="s">
        <v>5182</v>
      </c>
      <c r="J2679" s="122" t="s">
        <v>5571</v>
      </c>
      <c r="K2679" s="131" t="s">
        <v>878</v>
      </c>
      <c r="L2679" s="126"/>
      <c r="M2679" s="126"/>
      <c r="N2679" s="126"/>
      <c r="O2679" s="126"/>
      <c r="P2679" s="126"/>
      <c r="Q2679" s="126"/>
      <c r="R2679" s="127"/>
      <c r="S2679" s="127"/>
      <c r="T2679" s="128"/>
      <c r="U2679" s="108" t="s">
        <v>9599</v>
      </c>
      <c r="V2679" s="126" t="s">
        <v>916</v>
      </c>
    </row>
    <row r="2680" spans="1:22" s="109" customFormat="1">
      <c r="A2680" s="122" t="s">
        <v>5210</v>
      </c>
      <c r="B2680" s="122"/>
      <c r="C2680" s="117" t="s">
        <v>5601</v>
      </c>
      <c r="D2680" s="117" t="s">
        <v>389</v>
      </c>
      <c r="E2680" s="123"/>
      <c r="F2680" s="123"/>
      <c r="G2680" s="124"/>
      <c r="H2680" s="125"/>
      <c r="I2680" s="122" t="s">
        <v>5182</v>
      </c>
      <c r="J2680" s="122" t="s">
        <v>5571</v>
      </c>
      <c r="K2680" s="131" t="s">
        <v>878</v>
      </c>
      <c r="L2680" s="126"/>
      <c r="M2680" s="126"/>
      <c r="N2680" s="126"/>
      <c r="O2680" s="126"/>
      <c r="P2680" s="126"/>
      <c r="Q2680" s="126"/>
      <c r="R2680" s="127"/>
      <c r="S2680" s="127"/>
      <c r="T2680" s="128"/>
      <c r="U2680" s="108" t="s">
        <v>5848</v>
      </c>
      <c r="V2680" s="126" t="s">
        <v>916</v>
      </c>
    </row>
    <row r="2681" spans="1:22" s="109" customFormat="1">
      <c r="A2681" s="122" t="s">
        <v>5212</v>
      </c>
      <c r="B2681" s="122"/>
      <c r="C2681" s="117" t="s">
        <v>5546</v>
      </c>
      <c r="D2681" s="117"/>
      <c r="E2681" s="123"/>
      <c r="F2681" s="123"/>
      <c r="G2681" s="124"/>
      <c r="H2681" s="125"/>
      <c r="I2681" s="122" t="s">
        <v>5182</v>
      </c>
      <c r="J2681" s="122" t="s">
        <v>5571</v>
      </c>
      <c r="K2681" s="131" t="s">
        <v>878</v>
      </c>
      <c r="L2681" s="126"/>
      <c r="M2681" s="126"/>
      <c r="N2681" s="126"/>
      <c r="O2681" s="126"/>
      <c r="P2681" s="126"/>
      <c r="Q2681" s="126"/>
      <c r="R2681" s="127"/>
      <c r="S2681" s="127"/>
      <c r="T2681" s="128"/>
      <c r="U2681" s="108" t="s">
        <v>9600</v>
      </c>
      <c r="V2681" s="126" t="s">
        <v>916</v>
      </c>
    </row>
    <row r="2682" spans="1:22" s="109" customFormat="1">
      <c r="A2682" s="122" t="s">
        <v>5214</v>
      </c>
      <c r="B2682" s="122"/>
      <c r="C2682" s="117" t="s">
        <v>5546</v>
      </c>
      <c r="D2682" s="117"/>
      <c r="E2682" s="123"/>
      <c r="F2682" s="123"/>
      <c r="G2682" s="124"/>
      <c r="H2682" s="125"/>
      <c r="I2682" s="122" t="s">
        <v>5182</v>
      </c>
      <c r="J2682" s="122" t="s">
        <v>5571</v>
      </c>
      <c r="K2682" s="131" t="s">
        <v>9601</v>
      </c>
      <c r="L2682" s="126"/>
      <c r="M2682" s="126"/>
      <c r="N2682" s="126"/>
      <c r="O2682" s="126"/>
      <c r="P2682" s="126"/>
      <c r="Q2682" s="126"/>
      <c r="R2682" s="127"/>
      <c r="S2682" s="127"/>
      <c r="T2682" s="128"/>
      <c r="U2682" s="108" t="s">
        <v>9602</v>
      </c>
      <c r="V2682" s="126" t="s">
        <v>916</v>
      </c>
    </row>
    <row r="2683" spans="1:22" s="113" customFormat="1">
      <c r="A2683" s="122" t="s">
        <v>5216</v>
      </c>
      <c r="B2683" s="122"/>
      <c r="C2683" s="117" t="s">
        <v>9536</v>
      </c>
      <c r="D2683" s="117" t="s">
        <v>5569</v>
      </c>
      <c r="E2683" s="123"/>
      <c r="F2683" s="123"/>
      <c r="G2683" s="124"/>
      <c r="H2683" s="125"/>
      <c r="I2683" s="122" t="s">
        <v>5182</v>
      </c>
      <c r="J2683" s="122" t="s">
        <v>5571</v>
      </c>
      <c r="K2683" s="131" t="s">
        <v>878</v>
      </c>
      <c r="L2683" s="126"/>
      <c r="M2683" s="126"/>
      <c r="N2683" s="126"/>
      <c r="O2683" s="126"/>
      <c r="P2683" s="126"/>
      <c r="Q2683" s="126"/>
      <c r="R2683" s="127"/>
      <c r="S2683" s="127"/>
      <c r="T2683" s="128"/>
      <c r="U2683" s="108" t="s">
        <v>9603</v>
      </c>
      <c r="V2683" s="126" t="s">
        <v>916</v>
      </c>
    </row>
    <row r="2684" spans="1:22" s="109" customFormat="1">
      <c r="A2684" s="122" t="s">
        <v>5218</v>
      </c>
      <c r="B2684" s="122"/>
      <c r="C2684" s="117" t="s">
        <v>5546</v>
      </c>
      <c r="D2684" s="117"/>
      <c r="E2684" s="123"/>
      <c r="F2684" s="123"/>
      <c r="G2684" s="124"/>
      <c r="H2684" s="125"/>
      <c r="I2684" s="122" t="s">
        <v>5182</v>
      </c>
      <c r="J2684" s="122" t="s">
        <v>5571</v>
      </c>
      <c r="K2684" s="131" t="s">
        <v>9604</v>
      </c>
      <c r="L2684" s="126"/>
      <c r="M2684" s="126"/>
      <c r="N2684" s="126"/>
      <c r="O2684" s="126"/>
      <c r="P2684" s="126"/>
      <c r="Q2684" s="126"/>
      <c r="R2684" s="127"/>
      <c r="S2684" s="127"/>
      <c r="T2684" s="128"/>
      <c r="U2684" s="108" t="s">
        <v>9605</v>
      </c>
      <c r="V2684" s="126" t="s">
        <v>916</v>
      </c>
    </row>
    <row r="2685" spans="1:22" s="113" customFormat="1">
      <c r="A2685" s="122" t="s">
        <v>5220</v>
      </c>
      <c r="B2685" s="122"/>
      <c r="C2685" s="117" t="s">
        <v>9536</v>
      </c>
      <c r="D2685" s="117" t="s">
        <v>5569</v>
      </c>
      <c r="E2685" s="123"/>
      <c r="F2685" s="123"/>
      <c r="G2685" s="124"/>
      <c r="H2685" s="125"/>
      <c r="I2685" s="122" t="s">
        <v>5182</v>
      </c>
      <c r="J2685" s="122" t="s">
        <v>5571</v>
      </c>
      <c r="K2685" s="131" t="s">
        <v>2593</v>
      </c>
      <c r="L2685" s="126"/>
      <c r="M2685" s="126"/>
      <c r="N2685" s="126"/>
      <c r="O2685" s="126"/>
      <c r="P2685" s="126"/>
      <c r="Q2685" s="126"/>
      <c r="R2685" s="127"/>
      <c r="S2685" s="127"/>
      <c r="T2685" s="128"/>
      <c r="U2685" s="108" t="s">
        <v>9606</v>
      </c>
      <c r="V2685" s="126" t="s">
        <v>916</v>
      </c>
    </row>
    <row r="2686" spans="1:22" s="113" customFormat="1">
      <c r="A2686" s="122" t="s">
        <v>5222</v>
      </c>
      <c r="B2686" s="122"/>
      <c r="C2686" s="117" t="s">
        <v>9536</v>
      </c>
      <c r="D2686" s="117" t="s">
        <v>5569</v>
      </c>
      <c r="E2686" s="123"/>
      <c r="F2686" s="123"/>
      <c r="G2686" s="124"/>
      <c r="H2686" s="125"/>
      <c r="I2686" s="122" t="s">
        <v>5182</v>
      </c>
      <c r="J2686" s="122" t="s">
        <v>5571</v>
      </c>
      <c r="K2686" s="131" t="s">
        <v>2104</v>
      </c>
      <c r="L2686" s="126"/>
      <c r="M2686" s="126"/>
      <c r="N2686" s="126"/>
      <c r="O2686" s="126"/>
      <c r="P2686" s="126"/>
      <c r="Q2686" s="126"/>
      <c r="R2686" s="127"/>
      <c r="S2686" s="127"/>
      <c r="T2686" s="128"/>
      <c r="U2686" s="108" t="s">
        <v>9607</v>
      </c>
      <c r="V2686" s="126" t="s">
        <v>916</v>
      </c>
    </row>
    <row r="2687" spans="1:22" s="113" customFormat="1">
      <c r="A2687" s="122" t="s">
        <v>5224</v>
      </c>
      <c r="B2687" s="122"/>
      <c r="C2687" s="117" t="s">
        <v>9536</v>
      </c>
      <c r="D2687" s="117" t="s">
        <v>5569</v>
      </c>
      <c r="E2687" s="123"/>
      <c r="F2687" s="123"/>
      <c r="G2687" s="124"/>
      <c r="H2687" s="125"/>
      <c r="I2687" s="122" t="s">
        <v>5182</v>
      </c>
      <c r="J2687" s="122" t="s">
        <v>5571</v>
      </c>
      <c r="K2687" s="131" t="s">
        <v>9604</v>
      </c>
      <c r="L2687" s="126"/>
      <c r="M2687" s="126"/>
      <c r="N2687" s="126"/>
      <c r="O2687" s="126"/>
      <c r="P2687" s="126"/>
      <c r="Q2687" s="126"/>
      <c r="R2687" s="127"/>
      <c r="S2687" s="127"/>
      <c r="T2687" s="128"/>
      <c r="U2687" s="108" t="s">
        <v>9608</v>
      </c>
      <c r="V2687" s="126" t="s">
        <v>916</v>
      </c>
    </row>
    <row r="2688" spans="1:22" s="109" customFormat="1">
      <c r="A2688" s="122" t="s">
        <v>5226</v>
      </c>
      <c r="B2688" s="122"/>
      <c r="C2688" s="117" t="s">
        <v>5546</v>
      </c>
      <c r="D2688" s="117"/>
      <c r="E2688" s="123"/>
      <c r="F2688" s="123"/>
      <c r="G2688" s="124"/>
      <c r="H2688" s="125"/>
      <c r="I2688" s="122" t="s">
        <v>5182</v>
      </c>
      <c r="J2688" s="122" t="s">
        <v>5571</v>
      </c>
      <c r="K2688" s="131" t="s">
        <v>4049</v>
      </c>
      <c r="L2688" s="126"/>
      <c r="M2688" s="126"/>
      <c r="N2688" s="126"/>
      <c r="O2688" s="126"/>
      <c r="P2688" s="126"/>
      <c r="Q2688" s="126"/>
      <c r="R2688" s="127"/>
      <c r="S2688" s="127"/>
      <c r="T2688" s="128"/>
      <c r="U2688" s="108" t="s">
        <v>9609</v>
      </c>
      <c r="V2688" s="126" t="s">
        <v>916</v>
      </c>
    </row>
    <row r="2689" spans="1:22" s="113" customFormat="1">
      <c r="A2689" s="122" t="s">
        <v>5367</v>
      </c>
      <c r="B2689" s="122"/>
      <c r="C2689" s="117" t="s">
        <v>9536</v>
      </c>
      <c r="D2689" s="117" t="s">
        <v>5569</v>
      </c>
      <c r="E2689" s="123"/>
      <c r="F2689" s="123"/>
      <c r="G2689" s="124"/>
      <c r="H2689" s="125"/>
      <c r="I2689" s="122" t="s">
        <v>5182</v>
      </c>
      <c r="J2689" s="122" t="s">
        <v>5571</v>
      </c>
      <c r="K2689" s="131" t="s">
        <v>9610</v>
      </c>
      <c r="L2689" s="126"/>
      <c r="M2689" s="126"/>
      <c r="N2689" s="126"/>
      <c r="O2689" s="126"/>
      <c r="P2689" s="126"/>
      <c r="Q2689" s="126"/>
      <c r="R2689" s="127"/>
      <c r="S2689" s="127"/>
      <c r="T2689" s="128"/>
      <c r="U2689" s="108" t="s">
        <v>5366</v>
      </c>
      <c r="V2689" s="126" t="s">
        <v>916</v>
      </c>
    </row>
    <row r="2690" spans="1:22" s="109" customFormat="1">
      <c r="A2690" s="122" t="s">
        <v>5925</v>
      </c>
      <c r="B2690" s="122"/>
      <c r="C2690" s="117" t="s">
        <v>5601</v>
      </c>
      <c r="D2690" s="117" t="s">
        <v>3053</v>
      </c>
      <c r="E2690" s="123"/>
      <c r="F2690" s="123"/>
      <c r="G2690" s="124"/>
      <c r="H2690" s="125"/>
      <c r="I2690" s="122" t="s">
        <v>5182</v>
      </c>
      <c r="J2690" s="122" t="s">
        <v>5570</v>
      </c>
      <c r="K2690" s="122"/>
      <c r="L2690" s="126"/>
      <c r="M2690" s="126"/>
      <c r="N2690" s="126"/>
      <c r="O2690" s="126"/>
      <c r="P2690" s="126"/>
      <c r="Q2690" s="126"/>
      <c r="R2690" s="127"/>
      <c r="S2690" s="127"/>
      <c r="T2690" s="128"/>
      <c r="U2690" s="108" t="s">
        <v>5926</v>
      </c>
      <c r="V2690" s="126" t="s">
        <v>916</v>
      </c>
    </row>
    <row r="2691" spans="1:22" s="109" customFormat="1">
      <c r="A2691" s="122" t="s">
        <v>5927</v>
      </c>
      <c r="B2691" s="122"/>
      <c r="C2691" s="117" t="s">
        <v>5601</v>
      </c>
      <c r="D2691" s="117" t="s">
        <v>3053</v>
      </c>
      <c r="E2691" s="123"/>
      <c r="F2691" s="123"/>
      <c r="G2691" s="124"/>
      <c r="H2691" s="125"/>
      <c r="I2691" s="122" t="s">
        <v>5182</v>
      </c>
      <c r="J2691" s="122" t="s">
        <v>5570</v>
      </c>
      <c r="K2691" s="131" t="s">
        <v>9611</v>
      </c>
      <c r="L2691" s="126"/>
      <c r="M2691" s="126"/>
      <c r="N2691" s="126"/>
      <c r="O2691" s="126"/>
      <c r="P2691" s="126"/>
      <c r="Q2691" s="126"/>
      <c r="R2691" s="127"/>
      <c r="S2691" s="127"/>
      <c r="T2691" s="128"/>
      <c r="U2691" s="108" t="s">
        <v>5928</v>
      </c>
      <c r="V2691" s="126" t="s">
        <v>916</v>
      </c>
    </row>
    <row r="2692" spans="1:22" s="109" customFormat="1">
      <c r="A2692" s="122" t="s">
        <v>5929</v>
      </c>
      <c r="B2692" s="122"/>
      <c r="C2692" s="117" t="s">
        <v>5601</v>
      </c>
      <c r="D2692" s="117" t="s">
        <v>3053</v>
      </c>
      <c r="E2692" s="123"/>
      <c r="F2692" s="123"/>
      <c r="G2692" s="124"/>
      <c r="H2692" s="125"/>
      <c r="I2692" s="122" t="s">
        <v>5182</v>
      </c>
      <c r="J2692" s="122" t="s">
        <v>5570</v>
      </c>
      <c r="K2692" s="131" t="s">
        <v>9611</v>
      </c>
      <c r="L2692" s="126"/>
      <c r="M2692" s="126"/>
      <c r="N2692" s="126"/>
      <c r="O2692" s="126"/>
      <c r="P2692" s="126"/>
      <c r="Q2692" s="126"/>
      <c r="R2692" s="127"/>
      <c r="S2692" s="127"/>
      <c r="T2692" s="128"/>
      <c r="U2692" s="108" t="s">
        <v>5930</v>
      </c>
      <c r="V2692" s="126" t="s">
        <v>916</v>
      </c>
    </row>
    <row r="2693" spans="1:22" s="109" customFormat="1">
      <c r="A2693" s="122" t="s">
        <v>5931</v>
      </c>
      <c r="B2693" s="122"/>
      <c r="C2693" s="117" t="s">
        <v>5601</v>
      </c>
      <c r="D2693" s="117" t="s">
        <v>3053</v>
      </c>
      <c r="E2693" s="123"/>
      <c r="F2693" s="123"/>
      <c r="G2693" s="124"/>
      <c r="H2693" s="125"/>
      <c r="I2693" s="122" t="s">
        <v>5182</v>
      </c>
      <c r="J2693" s="122" t="s">
        <v>5570</v>
      </c>
      <c r="K2693" s="131" t="s">
        <v>9612</v>
      </c>
      <c r="L2693" s="126"/>
      <c r="M2693" s="126"/>
      <c r="N2693" s="126"/>
      <c r="O2693" s="126"/>
      <c r="P2693" s="126"/>
      <c r="Q2693" s="126"/>
      <c r="R2693" s="127"/>
      <c r="S2693" s="127"/>
      <c r="T2693" s="128"/>
      <c r="U2693" s="108" t="s">
        <v>5932</v>
      </c>
      <c r="V2693" s="126" t="s">
        <v>916</v>
      </c>
    </row>
    <row r="2694" spans="1:22" s="109" customFormat="1">
      <c r="A2694" s="122" t="s">
        <v>5933</v>
      </c>
      <c r="B2694" s="122"/>
      <c r="C2694" s="117" t="s">
        <v>5601</v>
      </c>
      <c r="D2694" s="117" t="s">
        <v>3053</v>
      </c>
      <c r="E2694" s="123"/>
      <c r="F2694" s="123"/>
      <c r="G2694" s="124"/>
      <c r="H2694" s="125"/>
      <c r="I2694" s="122" t="s">
        <v>5182</v>
      </c>
      <c r="J2694" s="122" t="s">
        <v>5570</v>
      </c>
      <c r="K2694" s="131" t="s">
        <v>2104</v>
      </c>
      <c r="L2694" s="126"/>
      <c r="M2694" s="126"/>
      <c r="N2694" s="126"/>
      <c r="O2694" s="126"/>
      <c r="P2694" s="126"/>
      <c r="Q2694" s="126"/>
      <c r="R2694" s="127"/>
      <c r="S2694" s="127"/>
      <c r="T2694" s="128"/>
      <c r="U2694" s="108" t="s">
        <v>5934</v>
      </c>
      <c r="V2694" s="126" t="s">
        <v>916</v>
      </c>
    </row>
    <row r="2695" spans="1:22" s="109" customFormat="1">
      <c r="A2695" s="122" t="s">
        <v>5935</v>
      </c>
      <c r="B2695" s="122"/>
      <c r="C2695" s="117" t="s">
        <v>5601</v>
      </c>
      <c r="D2695" s="117" t="s">
        <v>3053</v>
      </c>
      <c r="E2695" s="123"/>
      <c r="F2695" s="123"/>
      <c r="G2695" s="124"/>
      <c r="H2695" s="125"/>
      <c r="I2695" s="122" t="s">
        <v>5182</v>
      </c>
      <c r="J2695" s="122" t="s">
        <v>5570</v>
      </c>
      <c r="K2695" s="131" t="s">
        <v>2104</v>
      </c>
      <c r="L2695" s="126"/>
      <c r="M2695" s="126"/>
      <c r="N2695" s="126"/>
      <c r="O2695" s="126"/>
      <c r="P2695" s="126"/>
      <c r="Q2695" s="126"/>
      <c r="R2695" s="127"/>
      <c r="S2695" s="127"/>
      <c r="T2695" s="128"/>
      <c r="U2695" s="108" t="s">
        <v>5936</v>
      </c>
      <c r="V2695" s="126" t="s">
        <v>916</v>
      </c>
    </row>
    <row r="2696" spans="1:22" s="109" customFormat="1">
      <c r="A2696" s="122" t="s">
        <v>5937</v>
      </c>
      <c r="B2696" s="122"/>
      <c r="C2696" s="117" t="s">
        <v>5601</v>
      </c>
      <c r="D2696" s="117" t="s">
        <v>3053</v>
      </c>
      <c r="E2696" s="123"/>
      <c r="F2696" s="123"/>
      <c r="G2696" s="124"/>
      <c r="H2696" s="125"/>
      <c r="I2696" s="122" t="s">
        <v>5182</v>
      </c>
      <c r="J2696" s="122" t="s">
        <v>5570</v>
      </c>
      <c r="K2696" s="131" t="s">
        <v>9613</v>
      </c>
      <c r="L2696" s="126"/>
      <c r="M2696" s="126"/>
      <c r="N2696" s="126"/>
      <c r="O2696" s="126"/>
      <c r="P2696" s="126"/>
      <c r="Q2696" s="126"/>
      <c r="R2696" s="127"/>
      <c r="S2696" s="127"/>
      <c r="T2696" s="128"/>
      <c r="U2696" s="108" t="s">
        <v>5938</v>
      </c>
      <c r="V2696" s="126" t="s">
        <v>916</v>
      </c>
    </row>
    <row r="2697" spans="1:22" s="109" customFormat="1">
      <c r="A2697" s="122" t="s">
        <v>5939</v>
      </c>
      <c r="B2697" s="122"/>
      <c r="C2697" s="117" t="s">
        <v>5601</v>
      </c>
      <c r="D2697" s="117" t="s">
        <v>3053</v>
      </c>
      <c r="E2697" s="123"/>
      <c r="F2697" s="123"/>
      <c r="G2697" s="124"/>
      <c r="H2697" s="125"/>
      <c r="I2697" s="122" t="s">
        <v>5182</v>
      </c>
      <c r="J2697" s="122" t="s">
        <v>5570</v>
      </c>
      <c r="K2697" s="131" t="s">
        <v>9613</v>
      </c>
      <c r="L2697" s="126"/>
      <c r="M2697" s="126"/>
      <c r="N2697" s="126"/>
      <c r="O2697" s="126"/>
      <c r="P2697" s="126"/>
      <c r="Q2697" s="126"/>
      <c r="R2697" s="127"/>
      <c r="S2697" s="127"/>
      <c r="T2697" s="128"/>
      <c r="U2697" s="108" t="s">
        <v>5940</v>
      </c>
      <c r="V2697" s="126" t="s">
        <v>916</v>
      </c>
    </row>
    <row r="2698" spans="1:22" s="109" customFormat="1">
      <c r="A2698" s="122" t="s">
        <v>5941</v>
      </c>
      <c r="B2698" s="122"/>
      <c r="C2698" s="117" t="s">
        <v>5601</v>
      </c>
      <c r="D2698" s="117" t="s">
        <v>3053</v>
      </c>
      <c r="E2698" s="123"/>
      <c r="F2698" s="123"/>
      <c r="G2698" s="124"/>
      <c r="H2698" s="125"/>
      <c r="I2698" s="122" t="s">
        <v>5182</v>
      </c>
      <c r="J2698" s="122" t="s">
        <v>5570</v>
      </c>
      <c r="K2698" s="131" t="s">
        <v>6251</v>
      </c>
      <c r="L2698" s="126"/>
      <c r="M2698" s="126"/>
      <c r="N2698" s="126"/>
      <c r="O2698" s="126"/>
      <c r="P2698" s="126"/>
      <c r="Q2698" s="126"/>
      <c r="R2698" s="127"/>
      <c r="S2698" s="127"/>
      <c r="T2698" s="128"/>
      <c r="U2698" s="108" t="s">
        <v>5942</v>
      </c>
      <c r="V2698" s="126" t="s">
        <v>916</v>
      </c>
    </row>
    <row r="2699" spans="1:22" s="109" customFormat="1">
      <c r="A2699" s="122" t="s">
        <v>5943</v>
      </c>
      <c r="B2699" s="122"/>
      <c r="C2699" s="117" t="s">
        <v>5601</v>
      </c>
      <c r="D2699" s="117" t="s">
        <v>3053</v>
      </c>
      <c r="E2699" s="123"/>
      <c r="F2699" s="123"/>
      <c r="G2699" s="124"/>
      <c r="H2699" s="125"/>
      <c r="I2699" s="122" t="s">
        <v>5182</v>
      </c>
      <c r="J2699" s="122" t="s">
        <v>5570</v>
      </c>
      <c r="K2699" s="131" t="s">
        <v>6109</v>
      </c>
      <c r="L2699" s="126"/>
      <c r="M2699" s="126"/>
      <c r="N2699" s="126"/>
      <c r="O2699" s="126"/>
      <c r="P2699" s="126"/>
      <c r="Q2699" s="126"/>
      <c r="R2699" s="127"/>
      <c r="S2699" s="127"/>
      <c r="T2699" s="128"/>
      <c r="U2699" s="108" t="s">
        <v>5944</v>
      </c>
      <c r="V2699" s="126" t="s">
        <v>916</v>
      </c>
    </row>
    <row r="2700" spans="1:22" s="109" customFormat="1">
      <c r="A2700" s="122" t="s">
        <v>5945</v>
      </c>
      <c r="B2700" s="122"/>
      <c r="C2700" s="117" t="s">
        <v>5601</v>
      </c>
      <c r="D2700" s="117" t="s">
        <v>3053</v>
      </c>
      <c r="E2700" s="123"/>
      <c r="F2700" s="123"/>
      <c r="G2700" s="124"/>
      <c r="H2700" s="125"/>
      <c r="I2700" s="122" t="s">
        <v>5182</v>
      </c>
      <c r="J2700" s="122" t="s">
        <v>5570</v>
      </c>
      <c r="K2700" s="131" t="s">
        <v>9614</v>
      </c>
      <c r="L2700" s="126"/>
      <c r="M2700" s="126"/>
      <c r="N2700" s="126"/>
      <c r="O2700" s="126"/>
      <c r="P2700" s="126"/>
      <c r="Q2700" s="126"/>
      <c r="R2700" s="127"/>
      <c r="S2700" s="127"/>
      <c r="T2700" s="128"/>
      <c r="U2700" s="108" t="s">
        <v>5946</v>
      </c>
      <c r="V2700" s="126" t="s">
        <v>916</v>
      </c>
    </row>
    <row r="2701" spans="1:22" s="109" customFormat="1">
      <c r="A2701" s="122" t="s">
        <v>5947</v>
      </c>
      <c r="B2701" s="122"/>
      <c r="C2701" s="117" t="s">
        <v>5601</v>
      </c>
      <c r="D2701" s="117" t="s">
        <v>3053</v>
      </c>
      <c r="E2701" s="123"/>
      <c r="F2701" s="123"/>
      <c r="G2701" s="124"/>
      <c r="H2701" s="125"/>
      <c r="I2701" s="122" t="s">
        <v>5182</v>
      </c>
      <c r="J2701" s="122" t="s">
        <v>5570</v>
      </c>
      <c r="K2701" s="131" t="s">
        <v>6109</v>
      </c>
      <c r="L2701" s="126"/>
      <c r="M2701" s="126"/>
      <c r="N2701" s="126"/>
      <c r="O2701" s="126"/>
      <c r="P2701" s="126"/>
      <c r="Q2701" s="126"/>
      <c r="R2701" s="127"/>
      <c r="S2701" s="127"/>
      <c r="T2701" s="128"/>
      <c r="U2701" s="108" t="s">
        <v>5948</v>
      </c>
      <c r="V2701" s="126" t="s">
        <v>916</v>
      </c>
    </row>
    <row r="2702" spans="1:22" s="109" customFormat="1">
      <c r="A2702" s="122" t="s">
        <v>5949</v>
      </c>
      <c r="B2702" s="122"/>
      <c r="C2702" s="117" t="s">
        <v>5601</v>
      </c>
      <c r="D2702" s="117" t="s">
        <v>3053</v>
      </c>
      <c r="E2702" s="123"/>
      <c r="F2702" s="123"/>
      <c r="G2702" s="124"/>
      <c r="H2702" s="125"/>
      <c r="I2702" s="122" t="s">
        <v>5182</v>
      </c>
      <c r="J2702" s="122" t="s">
        <v>5570</v>
      </c>
      <c r="K2702" s="131" t="s">
        <v>6109</v>
      </c>
      <c r="L2702" s="126"/>
      <c r="M2702" s="126"/>
      <c r="N2702" s="126"/>
      <c r="O2702" s="126"/>
      <c r="P2702" s="126"/>
      <c r="Q2702" s="126"/>
      <c r="R2702" s="127"/>
      <c r="S2702" s="127"/>
      <c r="T2702" s="128"/>
      <c r="U2702" s="108" t="s">
        <v>5950</v>
      </c>
      <c r="V2702" s="126" t="s">
        <v>916</v>
      </c>
    </row>
    <row r="2703" spans="1:22" s="109" customFormat="1">
      <c r="A2703" s="122" t="s">
        <v>5951</v>
      </c>
      <c r="B2703" s="122"/>
      <c r="C2703" s="117" t="s">
        <v>5601</v>
      </c>
      <c r="D2703" s="117" t="s">
        <v>3053</v>
      </c>
      <c r="E2703" s="123"/>
      <c r="F2703" s="123"/>
      <c r="G2703" s="124"/>
      <c r="H2703" s="125"/>
      <c r="I2703" s="122" t="s">
        <v>5182</v>
      </c>
      <c r="J2703" s="122" t="s">
        <v>5570</v>
      </c>
      <c r="K2703" s="131" t="s">
        <v>6109</v>
      </c>
      <c r="L2703" s="126"/>
      <c r="M2703" s="126"/>
      <c r="N2703" s="126"/>
      <c r="O2703" s="126"/>
      <c r="P2703" s="126"/>
      <c r="Q2703" s="126"/>
      <c r="R2703" s="127"/>
      <c r="S2703" s="127"/>
      <c r="T2703" s="128"/>
      <c r="U2703" s="108" t="s">
        <v>5952</v>
      </c>
      <c r="V2703" s="126" t="s">
        <v>916</v>
      </c>
    </row>
    <row r="2704" spans="1:22" s="109" customFormat="1">
      <c r="A2704" s="122" t="s">
        <v>5953</v>
      </c>
      <c r="B2704" s="122"/>
      <c r="C2704" s="117" t="s">
        <v>5601</v>
      </c>
      <c r="D2704" s="117" t="s">
        <v>3053</v>
      </c>
      <c r="E2704" s="123"/>
      <c r="F2704" s="123"/>
      <c r="G2704" s="124"/>
      <c r="H2704" s="125"/>
      <c r="I2704" s="122" t="s">
        <v>5182</v>
      </c>
      <c r="J2704" s="122" t="s">
        <v>5570</v>
      </c>
      <c r="K2704" s="131" t="s">
        <v>9615</v>
      </c>
      <c r="L2704" s="126"/>
      <c r="M2704" s="126"/>
      <c r="N2704" s="126"/>
      <c r="O2704" s="126"/>
      <c r="P2704" s="126"/>
      <c r="Q2704" s="126"/>
      <c r="R2704" s="127"/>
      <c r="S2704" s="127"/>
      <c r="T2704" s="128"/>
      <c r="U2704" s="108" t="s">
        <v>5954</v>
      </c>
      <c r="V2704" s="126" t="s">
        <v>916</v>
      </c>
    </row>
    <row r="2705" spans="1:22" s="109" customFormat="1">
      <c r="A2705" s="122" t="s">
        <v>5955</v>
      </c>
      <c r="B2705" s="122"/>
      <c r="C2705" s="117" t="s">
        <v>5601</v>
      </c>
      <c r="D2705" s="117" t="s">
        <v>3053</v>
      </c>
      <c r="E2705" s="123"/>
      <c r="F2705" s="123"/>
      <c r="G2705" s="124"/>
      <c r="H2705" s="125"/>
      <c r="I2705" s="122" t="s">
        <v>5182</v>
      </c>
      <c r="J2705" s="122" t="s">
        <v>5570</v>
      </c>
      <c r="K2705" s="131" t="s">
        <v>9615</v>
      </c>
      <c r="L2705" s="126"/>
      <c r="M2705" s="126"/>
      <c r="N2705" s="126"/>
      <c r="O2705" s="126"/>
      <c r="P2705" s="126"/>
      <c r="Q2705" s="126"/>
      <c r="R2705" s="127"/>
      <c r="S2705" s="127"/>
      <c r="T2705" s="128"/>
      <c r="U2705" s="108" t="s">
        <v>5956</v>
      </c>
      <c r="V2705" s="126" t="s">
        <v>916</v>
      </c>
    </row>
    <row r="2706" spans="1:22" s="109" customFormat="1">
      <c r="A2706" s="122" t="s">
        <v>5957</v>
      </c>
      <c r="B2706" s="122"/>
      <c r="C2706" s="117" t="s">
        <v>5601</v>
      </c>
      <c r="D2706" s="117" t="s">
        <v>3053</v>
      </c>
      <c r="E2706" s="123"/>
      <c r="F2706" s="123"/>
      <c r="G2706" s="124"/>
      <c r="H2706" s="125"/>
      <c r="I2706" s="122" t="s">
        <v>5182</v>
      </c>
      <c r="J2706" s="122" t="s">
        <v>5570</v>
      </c>
      <c r="K2706" s="131" t="s">
        <v>9614</v>
      </c>
      <c r="L2706" s="126"/>
      <c r="M2706" s="126"/>
      <c r="N2706" s="126"/>
      <c r="O2706" s="126"/>
      <c r="P2706" s="126"/>
      <c r="Q2706" s="126"/>
      <c r="R2706" s="127"/>
      <c r="S2706" s="127"/>
      <c r="T2706" s="128"/>
      <c r="U2706" s="108" t="s">
        <v>5958</v>
      </c>
      <c r="V2706" s="126" t="s">
        <v>916</v>
      </c>
    </row>
    <row r="2707" spans="1:22" s="109" customFormat="1">
      <c r="A2707" s="122" t="s">
        <v>5959</v>
      </c>
      <c r="B2707" s="122"/>
      <c r="C2707" s="117" t="s">
        <v>5601</v>
      </c>
      <c r="D2707" s="117" t="s">
        <v>3053</v>
      </c>
      <c r="E2707" s="123"/>
      <c r="F2707" s="123"/>
      <c r="G2707" s="124"/>
      <c r="H2707" s="125"/>
      <c r="I2707" s="122" t="s">
        <v>5182</v>
      </c>
      <c r="J2707" s="122" t="s">
        <v>5570</v>
      </c>
      <c r="K2707" s="131" t="s">
        <v>9614</v>
      </c>
      <c r="L2707" s="126"/>
      <c r="M2707" s="126"/>
      <c r="N2707" s="126"/>
      <c r="O2707" s="126"/>
      <c r="P2707" s="126"/>
      <c r="Q2707" s="126"/>
      <c r="R2707" s="127"/>
      <c r="S2707" s="127"/>
      <c r="T2707" s="128"/>
      <c r="U2707" s="108" t="s">
        <v>5960</v>
      </c>
      <c r="V2707" s="126" t="s">
        <v>916</v>
      </c>
    </row>
    <row r="2708" spans="1:22" s="109" customFormat="1">
      <c r="A2708" s="122" t="s">
        <v>5961</v>
      </c>
      <c r="B2708" s="122"/>
      <c r="C2708" s="117" t="s">
        <v>5601</v>
      </c>
      <c r="D2708" s="117" t="s">
        <v>3053</v>
      </c>
      <c r="E2708" s="123"/>
      <c r="F2708" s="123"/>
      <c r="G2708" s="124"/>
      <c r="H2708" s="125"/>
      <c r="I2708" s="122" t="s">
        <v>5182</v>
      </c>
      <c r="J2708" s="122" t="s">
        <v>5570</v>
      </c>
      <c r="K2708" s="131" t="s">
        <v>9613</v>
      </c>
      <c r="L2708" s="126"/>
      <c r="M2708" s="126"/>
      <c r="N2708" s="126"/>
      <c r="O2708" s="126"/>
      <c r="P2708" s="126"/>
      <c r="Q2708" s="126"/>
      <c r="R2708" s="127"/>
      <c r="S2708" s="127"/>
      <c r="T2708" s="128"/>
      <c r="U2708" s="108" t="s">
        <v>5962</v>
      </c>
      <c r="V2708" s="126" t="s">
        <v>916</v>
      </c>
    </row>
    <row r="2709" spans="1:22" s="109" customFormat="1">
      <c r="A2709" s="122" t="s">
        <v>5963</v>
      </c>
      <c r="B2709" s="122"/>
      <c r="C2709" s="117" t="s">
        <v>5601</v>
      </c>
      <c r="D2709" s="117" t="s">
        <v>3053</v>
      </c>
      <c r="E2709" s="123">
        <v>42256</v>
      </c>
      <c r="F2709" s="123"/>
      <c r="G2709" s="124"/>
      <c r="H2709" s="125"/>
      <c r="I2709" s="122" t="s">
        <v>14</v>
      </c>
      <c r="J2709" s="122" t="s">
        <v>5570</v>
      </c>
      <c r="K2709" s="126" t="s">
        <v>901</v>
      </c>
      <c r="L2709" s="126"/>
      <c r="M2709" s="126"/>
      <c r="N2709" s="126"/>
      <c r="O2709" s="126"/>
      <c r="P2709" s="126"/>
      <c r="Q2709" s="126"/>
      <c r="R2709" s="127"/>
      <c r="S2709" s="127" t="s">
        <v>910</v>
      </c>
      <c r="T2709" s="128"/>
      <c r="U2709" s="108" t="s">
        <v>9616</v>
      </c>
      <c r="V2709" s="126" t="s">
        <v>5373</v>
      </c>
    </row>
    <row r="2710" spans="1:22" s="109" customFormat="1">
      <c r="A2710" s="122" t="s">
        <v>5965</v>
      </c>
      <c r="B2710" s="122"/>
      <c r="C2710" s="117" t="s">
        <v>5601</v>
      </c>
      <c r="D2710" s="117" t="s">
        <v>3053</v>
      </c>
      <c r="E2710" s="123">
        <v>42256</v>
      </c>
      <c r="F2710" s="123"/>
      <c r="G2710" s="124"/>
      <c r="H2710" s="125"/>
      <c r="I2710" s="122" t="s">
        <v>14</v>
      </c>
      <c r="J2710" s="122" t="s">
        <v>5570</v>
      </c>
      <c r="K2710" s="126" t="s">
        <v>901</v>
      </c>
      <c r="L2710" s="126"/>
      <c r="M2710" s="126"/>
      <c r="N2710" s="126"/>
      <c r="O2710" s="126"/>
      <c r="P2710" s="126"/>
      <c r="Q2710" s="126"/>
      <c r="R2710" s="127"/>
      <c r="S2710" s="127" t="s">
        <v>910</v>
      </c>
      <c r="T2710" s="128"/>
      <c r="U2710" s="108" t="s">
        <v>9617</v>
      </c>
      <c r="V2710" s="126" t="s">
        <v>5373</v>
      </c>
    </row>
    <row r="2711" spans="1:22" s="109" customFormat="1">
      <c r="A2711" s="122" t="s">
        <v>5967</v>
      </c>
      <c r="B2711" s="122"/>
      <c r="C2711" s="117" t="s">
        <v>5601</v>
      </c>
      <c r="D2711" s="117" t="s">
        <v>3053</v>
      </c>
      <c r="E2711" s="132">
        <v>42164</v>
      </c>
      <c r="F2711" s="123"/>
      <c r="G2711" s="124"/>
      <c r="H2711" s="125"/>
      <c r="I2711" s="122" t="s">
        <v>14</v>
      </c>
      <c r="J2711" s="122" t="s">
        <v>5570</v>
      </c>
      <c r="K2711" s="126" t="s">
        <v>1257</v>
      </c>
      <c r="L2711" s="126"/>
      <c r="M2711" s="126"/>
      <c r="N2711" s="126"/>
      <c r="O2711" s="126"/>
      <c r="P2711" s="126"/>
      <c r="Q2711" s="126"/>
      <c r="R2711" s="127"/>
      <c r="S2711" s="127" t="s">
        <v>53</v>
      </c>
      <c r="T2711" s="128"/>
      <c r="U2711" s="108" t="s">
        <v>9618</v>
      </c>
      <c r="V2711" s="126" t="s">
        <v>5373</v>
      </c>
    </row>
    <row r="2712" spans="1:22" s="109" customFormat="1">
      <c r="A2712" s="122" t="s">
        <v>5969</v>
      </c>
      <c r="B2712" s="122"/>
      <c r="C2712" s="117" t="s">
        <v>5601</v>
      </c>
      <c r="D2712" s="117" t="s">
        <v>3053</v>
      </c>
      <c r="E2712" s="123"/>
      <c r="F2712" s="123"/>
      <c r="G2712" s="124"/>
      <c r="H2712" s="125"/>
      <c r="I2712" s="122" t="s">
        <v>14</v>
      </c>
      <c r="J2712" s="122" t="s">
        <v>5570</v>
      </c>
      <c r="K2712" s="126" t="s">
        <v>102</v>
      </c>
      <c r="L2712" s="126"/>
      <c r="M2712" s="126"/>
      <c r="N2712" s="126"/>
      <c r="O2712" s="126"/>
      <c r="P2712" s="126"/>
      <c r="Q2712" s="126"/>
      <c r="R2712" s="127"/>
      <c r="S2712" s="127" t="s">
        <v>53</v>
      </c>
      <c r="T2712" s="128"/>
      <c r="U2712" s="108" t="s">
        <v>9619</v>
      </c>
      <c r="V2712" s="126" t="s">
        <v>5373</v>
      </c>
    </row>
    <row r="2713" spans="1:22" s="109" customFormat="1">
      <c r="A2713" s="122" t="s">
        <v>5971</v>
      </c>
      <c r="B2713" s="122"/>
      <c r="C2713" s="117" t="s">
        <v>5601</v>
      </c>
      <c r="D2713" s="117" t="s">
        <v>3053</v>
      </c>
      <c r="E2713" s="123"/>
      <c r="F2713" s="123"/>
      <c r="G2713" s="124"/>
      <c r="H2713" s="125"/>
      <c r="I2713" s="122" t="s">
        <v>14</v>
      </c>
      <c r="J2713" s="122" t="s">
        <v>5570</v>
      </c>
      <c r="K2713" s="126" t="s">
        <v>102</v>
      </c>
      <c r="L2713" s="126" t="s">
        <v>1467</v>
      </c>
      <c r="M2713" s="126"/>
      <c r="N2713" s="126"/>
      <c r="O2713" s="126"/>
      <c r="P2713" s="126"/>
      <c r="Q2713" s="126"/>
      <c r="R2713" s="127"/>
      <c r="S2713" s="127"/>
      <c r="T2713" s="128"/>
      <c r="U2713" s="108" t="s">
        <v>9620</v>
      </c>
      <c r="V2713" s="126" t="s">
        <v>5373</v>
      </c>
    </row>
    <row r="2714" spans="1:22" s="109" customFormat="1">
      <c r="A2714" s="122" t="s">
        <v>5973</v>
      </c>
      <c r="B2714" s="122"/>
      <c r="C2714" s="117" t="s">
        <v>5601</v>
      </c>
      <c r="D2714" s="117" t="s">
        <v>3053</v>
      </c>
      <c r="E2714" s="123"/>
      <c r="F2714" s="123"/>
      <c r="G2714" s="124"/>
      <c r="H2714" s="125"/>
      <c r="I2714" s="122" t="s">
        <v>14</v>
      </c>
      <c r="J2714" s="122" t="s">
        <v>5570</v>
      </c>
      <c r="K2714" s="126" t="s">
        <v>1451</v>
      </c>
      <c r="L2714" s="126"/>
      <c r="M2714" s="126"/>
      <c r="N2714" s="126"/>
      <c r="O2714" s="126"/>
      <c r="P2714" s="126"/>
      <c r="Q2714" s="126"/>
      <c r="R2714" s="127"/>
      <c r="S2714" s="127" t="s">
        <v>5974</v>
      </c>
      <c r="T2714" s="128"/>
      <c r="U2714" s="108" t="s">
        <v>9621</v>
      </c>
      <c r="V2714" s="126" t="s">
        <v>5373</v>
      </c>
    </row>
    <row r="2715" spans="1:22" s="109" customFormat="1">
      <c r="A2715" s="122" t="s">
        <v>5976</v>
      </c>
      <c r="B2715" s="122"/>
      <c r="C2715" s="117" t="s">
        <v>5601</v>
      </c>
      <c r="D2715" s="117" t="s">
        <v>3053</v>
      </c>
      <c r="E2715" s="123"/>
      <c r="F2715" s="123"/>
      <c r="G2715" s="124"/>
      <c r="H2715" s="125"/>
      <c r="I2715" s="122" t="s">
        <v>14</v>
      </c>
      <c r="J2715" s="122" t="s">
        <v>5570</v>
      </c>
      <c r="K2715" s="126" t="s">
        <v>1345</v>
      </c>
      <c r="L2715" s="126"/>
      <c r="M2715" s="126"/>
      <c r="N2715" s="126"/>
      <c r="O2715" s="126"/>
      <c r="P2715" s="126"/>
      <c r="Q2715" s="126"/>
      <c r="R2715" s="127"/>
      <c r="S2715" s="127" t="s">
        <v>4609</v>
      </c>
      <c r="T2715" s="128"/>
      <c r="U2715" s="108" t="s">
        <v>9622</v>
      </c>
      <c r="V2715" s="126" t="s">
        <v>5373</v>
      </c>
    </row>
    <row r="2716" spans="1:22" s="109" customFormat="1">
      <c r="A2716" s="122" t="s">
        <v>5978</v>
      </c>
      <c r="B2716" s="122"/>
      <c r="C2716" s="117" t="s">
        <v>5601</v>
      </c>
      <c r="D2716" s="117" t="s">
        <v>3053</v>
      </c>
      <c r="E2716" s="132">
        <v>42164</v>
      </c>
      <c r="F2716" s="123"/>
      <c r="G2716" s="124"/>
      <c r="H2716" s="125"/>
      <c r="I2716" s="122" t="s">
        <v>14</v>
      </c>
      <c r="J2716" s="122" t="s">
        <v>5570</v>
      </c>
      <c r="K2716" s="126" t="s">
        <v>1957</v>
      </c>
      <c r="L2716" s="126"/>
      <c r="M2716" s="126"/>
      <c r="N2716" s="126"/>
      <c r="O2716" s="126"/>
      <c r="P2716" s="126"/>
      <c r="Q2716" s="126"/>
      <c r="R2716" s="127"/>
      <c r="S2716" s="127" t="s">
        <v>53</v>
      </c>
      <c r="T2716" s="128"/>
      <c r="U2716" s="108" t="s">
        <v>9623</v>
      </c>
      <c r="V2716" s="126" t="s">
        <v>5373</v>
      </c>
    </row>
    <row r="2717" spans="1:22" s="109" customFormat="1">
      <c r="A2717" s="122" t="s">
        <v>5980</v>
      </c>
      <c r="B2717" s="122"/>
      <c r="C2717" s="117" t="s">
        <v>5601</v>
      </c>
      <c r="D2717" s="117" t="s">
        <v>3053</v>
      </c>
      <c r="E2717" s="132">
        <v>42164</v>
      </c>
      <c r="F2717" s="123"/>
      <c r="G2717" s="124"/>
      <c r="H2717" s="125"/>
      <c r="I2717" s="122" t="s">
        <v>14</v>
      </c>
      <c r="J2717" s="122" t="s">
        <v>5570</v>
      </c>
      <c r="K2717" s="126" t="s">
        <v>3054</v>
      </c>
      <c r="L2717" s="126"/>
      <c r="M2717" s="126"/>
      <c r="N2717" s="126"/>
      <c r="O2717" s="126"/>
      <c r="P2717" s="126"/>
      <c r="Q2717" s="126"/>
      <c r="R2717" s="127"/>
      <c r="S2717" s="127" t="s">
        <v>5981</v>
      </c>
      <c r="T2717" s="128"/>
      <c r="U2717" s="108" t="s">
        <v>9624</v>
      </c>
      <c r="V2717" s="126" t="s">
        <v>5373</v>
      </c>
    </row>
    <row r="2718" spans="1:22" s="109" customFormat="1">
      <c r="A2718" s="122" t="s">
        <v>5983</v>
      </c>
      <c r="B2718" s="122"/>
      <c r="C2718" s="117" t="s">
        <v>5601</v>
      </c>
      <c r="D2718" s="117" t="s">
        <v>3053</v>
      </c>
      <c r="E2718" s="123"/>
      <c r="F2718" s="123"/>
      <c r="G2718" s="124"/>
      <c r="H2718" s="125"/>
      <c r="I2718" s="122" t="s">
        <v>14</v>
      </c>
      <c r="J2718" s="122" t="s">
        <v>5570</v>
      </c>
      <c r="K2718" s="126" t="s">
        <v>3054</v>
      </c>
      <c r="L2718" s="126"/>
      <c r="M2718" s="126"/>
      <c r="N2718" s="126"/>
      <c r="O2718" s="126"/>
      <c r="P2718" s="126"/>
      <c r="Q2718" s="126"/>
      <c r="R2718" s="127"/>
      <c r="S2718" s="127" t="s">
        <v>17</v>
      </c>
      <c r="T2718" s="128"/>
      <c r="U2718" s="108" t="s">
        <v>9625</v>
      </c>
      <c r="V2718" s="126" t="s">
        <v>5373</v>
      </c>
    </row>
    <row r="2719" spans="1:22" s="109" customFormat="1">
      <c r="A2719" s="122" t="s">
        <v>5984</v>
      </c>
      <c r="B2719" s="122"/>
      <c r="C2719" s="117" t="s">
        <v>5601</v>
      </c>
      <c r="D2719" s="117" t="s">
        <v>3053</v>
      </c>
      <c r="E2719" s="123"/>
      <c r="F2719" s="123"/>
      <c r="G2719" s="124"/>
      <c r="H2719" s="125"/>
      <c r="I2719" s="122" t="s">
        <v>14</v>
      </c>
      <c r="J2719" s="122" t="s">
        <v>5570</v>
      </c>
      <c r="K2719" s="126" t="s">
        <v>3054</v>
      </c>
      <c r="L2719" s="126"/>
      <c r="M2719" s="126"/>
      <c r="N2719" s="126"/>
      <c r="O2719" s="126"/>
      <c r="P2719" s="126"/>
      <c r="Q2719" s="126"/>
      <c r="R2719" s="127"/>
      <c r="S2719" s="127" t="s">
        <v>17</v>
      </c>
      <c r="T2719" s="128"/>
      <c r="U2719" s="108" t="s">
        <v>9626</v>
      </c>
      <c r="V2719" s="126" t="s">
        <v>5373</v>
      </c>
    </row>
    <row r="2720" spans="1:22" s="109" customFormat="1">
      <c r="A2720" s="122" t="s">
        <v>5986</v>
      </c>
      <c r="B2720" s="122"/>
      <c r="C2720" s="117" t="s">
        <v>5601</v>
      </c>
      <c r="D2720" s="117" t="s">
        <v>3053</v>
      </c>
      <c r="E2720" s="123"/>
      <c r="F2720" s="123"/>
      <c r="G2720" s="124"/>
      <c r="H2720" s="125"/>
      <c r="I2720" s="122" t="s">
        <v>14</v>
      </c>
      <c r="J2720" s="122" t="s">
        <v>5570</v>
      </c>
      <c r="K2720" s="126" t="s">
        <v>3063</v>
      </c>
      <c r="L2720" s="126"/>
      <c r="M2720" s="126"/>
      <c r="N2720" s="126"/>
      <c r="O2720" s="126"/>
      <c r="P2720" s="126"/>
      <c r="Q2720" s="126"/>
      <c r="R2720" s="127"/>
      <c r="S2720" s="127" t="s">
        <v>17</v>
      </c>
      <c r="T2720" s="128"/>
      <c r="U2720" s="108" t="s">
        <v>9625</v>
      </c>
      <c r="V2720" s="126" t="s">
        <v>5373</v>
      </c>
    </row>
    <row r="2721" spans="1:22" s="109" customFormat="1">
      <c r="A2721" s="122" t="s">
        <v>5987</v>
      </c>
      <c r="B2721" s="122"/>
      <c r="C2721" s="117" t="s">
        <v>5601</v>
      </c>
      <c r="D2721" s="117" t="s">
        <v>3053</v>
      </c>
      <c r="E2721" s="123"/>
      <c r="F2721" s="123"/>
      <c r="G2721" s="124"/>
      <c r="H2721" s="125"/>
      <c r="I2721" s="122" t="s">
        <v>14</v>
      </c>
      <c r="J2721" s="122" t="s">
        <v>5570</v>
      </c>
      <c r="K2721" s="126" t="s">
        <v>3063</v>
      </c>
      <c r="L2721" s="126"/>
      <c r="M2721" s="126"/>
      <c r="N2721" s="126"/>
      <c r="O2721" s="126"/>
      <c r="P2721" s="126"/>
      <c r="Q2721" s="126"/>
      <c r="R2721" s="127"/>
      <c r="S2721" s="127" t="s">
        <v>17</v>
      </c>
      <c r="T2721" s="128"/>
      <c r="U2721" s="108" t="s">
        <v>9626</v>
      </c>
      <c r="V2721" s="126" t="s">
        <v>5373</v>
      </c>
    </row>
    <row r="2722" spans="1:22" s="109" customFormat="1">
      <c r="A2722" s="122" t="s">
        <v>5988</v>
      </c>
      <c r="B2722" s="122"/>
      <c r="C2722" s="117" t="s">
        <v>5601</v>
      </c>
      <c r="D2722" s="117" t="s">
        <v>3053</v>
      </c>
      <c r="E2722" s="123"/>
      <c r="F2722" s="123"/>
      <c r="G2722" s="124"/>
      <c r="H2722" s="125"/>
      <c r="I2722" s="122" t="s">
        <v>14</v>
      </c>
      <c r="J2722" s="122" t="s">
        <v>5570</v>
      </c>
      <c r="K2722" s="126" t="s">
        <v>3072</v>
      </c>
      <c r="L2722" s="126"/>
      <c r="M2722" s="126"/>
      <c r="N2722" s="126"/>
      <c r="O2722" s="126"/>
      <c r="P2722" s="126"/>
      <c r="Q2722" s="126"/>
      <c r="R2722" s="127"/>
      <c r="S2722" s="127" t="s">
        <v>2774</v>
      </c>
      <c r="T2722" s="128"/>
      <c r="U2722" s="108" t="s">
        <v>9625</v>
      </c>
      <c r="V2722" s="126" t="s">
        <v>5373</v>
      </c>
    </row>
    <row r="2723" spans="1:22" s="109" customFormat="1">
      <c r="A2723" s="122" t="s">
        <v>5989</v>
      </c>
      <c r="B2723" s="122"/>
      <c r="C2723" s="117" t="s">
        <v>5601</v>
      </c>
      <c r="D2723" s="117" t="s">
        <v>3053</v>
      </c>
      <c r="E2723" s="123"/>
      <c r="F2723" s="123"/>
      <c r="G2723" s="124"/>
      <c r="H2723" s="125"/>
      <c r="I2723" s="122" t="s">
        <v>14</v>
      </c>
      <c r="J2723" s="122" t="s">
        <v>5570</v>
      </c>
      <c r="K2723" s="126" t="s">
        <v>3072</v>
      </c>
      <c r="L2723" s="126"/>
      <c r="M2723" s="126"/>
      <c r="N2723" s="126"/>
      <c r="O2723" s="126"/>
      <c r="P2723" s="126"/>
      <c r="Q2723" s="126"/>
      <c r="R2723" s="127"/>
      <c r="S2723" s="127" t="s">
        <v>2774</v>
      </c>
      <c r="T2723" s="128"/>
      <c r="U2723" s="108" t="s">
        <v>9626</v>
      </c>
      <c r="V2723" s="126" t="s">
        <v>5373</v>
      </c>
    </row>
    <row r="2724" spans="1:22" s="109" customFormat="1">
      <c r="A2724" s="122" t="s">
        <v>5990</v>
      </c>
      <c r="B2724" s="122"/>
      <c r="C2724" s="117" t="s">
        <v>5601</v>
      </c>
      <c r="D2724" s="117" t="s">
        <v>3053</v>
      </c>
      <c r="E2724" s="132">
        <v>42164</v>
      </c>
      <c r="F2724" s="123"/>
      <c r="G2724" s="124"/>
      <c r="H2724" s="125"/>
      <c r="I2724" s="122" t="s">
        <v>14</v>
      </c>
      <c r="J2724" s="122" t="s">
        <v>5570</v>
      </c>
      <c r="K2724" s="126" t="s">
        <v>3072</v>
      </c>
      <c r="L2724" s="126"/>
      <c r="M2724" s="126"/>
      <c r="N2724" s="126"/>
      <c r="O2724" s="126"/>
      <c r="P2724" s="126"/>
      <c r="Q2724" s="126"/>
      <c r="R2724" s="127"/>
      <c r="S2724" s="127" t="s">
        <v>2774</v>
      </c>
      <c r="T2724" s="128"/>
      <c r="U2724" s="108" t="s">
        <v>9624</v>
      </c>
      <c r="V2724" s="126" t="s">
        <v>5373</v>
      </c>
    </row>
    <row r="2725" spans="1:22" s="109" customFormat="1">
      <c r="A2725" s="122" t="s">
        <v>5991</v>
      </c>
      <c r="B2725" s="122"/>
      <c r="C2725" s="117" t="s">
        <v>5601</v>
      </c>
      <c r="D2725" s="117" t="s">
        <v>3053</v>
      </c>
      <c r="E2725" s="123"/>
      <c r="F2725" s="123"/>
      <c r="G2725" s="124"/>
      <c r="H2725" s="125"/>
      <c r="I2725" s="122" t="s">
        <v>14</v>
      </c>
      <c r="J2725" s="122" t="s">
        <v>5570</v>
      </c>
      <c r="K2725" s="126" t="s">
        <v>3743</v>
      </c>
      <c r="L2725" s="126"/>
      <c r="M2725" s="126"/>
      <c r="N2725" s="126"/>
      <c r="O2725" s="126"/>
      <c r="P2725" s="126"/>
      <c r="Q2725" s="126"/>
      <c r="R2725" s="127"/>
      <c r="S2725" s="127" t="s">
        <v>17</v>
      </c>
      <c r="T2725" s="128"/>
      <c r="U2725" s="108" t="s">
        <v>9625</v>
      </c>
      <c r="V2725" s="126" t="s">
        <v>5373</v>
      </c>
    </row>
    <row r="2726" spans="1:22" s="109" customFormat="1">
      <c r="A2726" s="122" t="s">
        <v>5992</v>
      </c>
      <c r="B2726" s="122"/>
      <c r="C2726" s="117" t="s">
        <v>5601</v>
      </c>
      <c r="D2726" s="117" t="s">
        <v>3053</v>
      </c>
      <c r="E2726" s="123"/>
      <c r="F2726" s="123"/>
      <c r="G2726" s="124"/>
      <c r="H2726" s="125"/>
      <c r="I2726" s="122" t="s">
        <v>14</v>
      </c>
      <c r="J2726" s="122" t="s">
        <v>5570</v>
      </c>
      <c r="K2726" s="126" t="s">
        <v>3743</v>
      </c>
      <c r="L2726" s="126"/>
      <c r="M2726" s="126"/>
      <c r="N2726" s="126"/>
      <c r="O2726" s="126"/>
      <c r="P2726" s="126"/>
      <c r="Q2726" s="126"/>
      <c r="R2726" s="127"/>
      <c r="S2726" s="127" t="s">
        <v>17</v>
      </c>
      <c r="T2726" s="128"/>
      <c r="U2726" s="108" t="s">
        <v>9626</v>
      </c>
      <c r="V2726" s="126" t="s">
        <v>5373</v>
      </c>
    </row>
    <row r="2727" spans="1:22" s="109" customFormat="1">
      <c r="A2727" s="122" t="s">
        <v>5993</v>
      </c>
      <c r="B2727" s="122"/>
      <c r="C2727" s="117" t="s">
        <v>5601</v>
      </c>
      <c r="D2727" s="117" t="s">
        <v>3053</v>
      </c>
      <c r="E2727" s="123"/>
      <c r="F2727" s="123"/>
      <c r="G2727" s="124"/>
      <c r="H2727" s="125"/>
      <c r="I2727" s="122" t="s">
        <v>14</v>
      </c>
      <c r="J2727" s="122" t="s">
        <v>5570</v>
      </c>
      <c r="K2727" s="126" t="s">
        <v>3750</v>
      </c>
      <c r="L2727" s="126"/>
      <c r="M2727" s="126"/>
      <c r="N2727" s="126"/>
      <c r="O2727" s="126"/>
      <c r="P2727" s="126"/>
      <c r="Q2727" s="126"/>
      <c r="R2727" s="127"/>
      <c r="S2727" s="127" t="s">
        <v>17</v>
      </c>
      <c r="T2727" s="128"/>
      <c r="U2727" s="108" t="s">
        <v>9625</v>
      </c>
      <c r="V2727" s="126" t="s">
        <v>5373</v>
      </c>
    </row>
    <row r="2728" spans="1:22" s="109" customFormat="1">
      <c r="A2728" s="122" t="s">
        <v>5994</v>
      </c>
      <c r="B2728" s="122"/>
      <c r="C2728" s="117" t="s">
        <v>5601</v>
      </c>
      <c r="D2728" s="117" t="s">
        <v>3053</v>
      </c>
      <c r="E2728" s="123"/>
      <c r="F2728" s="123"/>
      <c r="G2728" s="124"/>
      <c r="H2728" s="125"/>
      <c r="I2728" s="122" t="s">
        <v>14</v>
      </c>
      <c r="J2728" s="122" t="s">
        <v>5570</v>
      </c>
      <c r="K2728" s="126" t="s">
        <v>3750</v>
      </c>
      <c r="L2728" s="126"/>
      <c r="M2728" s="126"/>
      <c r="N2728" s="126"/>
      <c r="O2728" s="126"/>
      <c r="P2728" s="126"/>
      <c r="Q2728" s="126"/>
      <c r="R2728" s="127"/>
      <c r="S2728" s="127" t="s">
        <v>17</v>
      </c>
      <c r="T2728" s="128"/>
      <c r="U2728" s="108" t="s">
        <v>9626</v>
      </c>
      <c r="V2728" s="126" t="s">
        <v>5373</v>
      </c>
    </row>
    <row r="2729" spans="1:22" s="109" customFormat="1">
      <c r="A2729" s="122" t="s">
        <v>5995</v>
      </c>
      <c r="B2729" s="122"/>
      <c r="C2729" s="117" t="s">
        <v>5601</v>
      </c>
      <c r="D2729" s="117" t="s">
        <v>3053</v>
      </c>
      <c r="E2729" s="123"/>
      <c r="F2729" s="123"/>
      <c r="G2729" s="124"/>
      <c r="H2729" s="125"/>
      <c r="I2729" s="122" t="s">
        <v>14</v>
      </c>
      <c r="J2729" s="122" t="s">
        <v>5570</v>
      </c>
      <c r="K2729" s="126" t="s">
        <v>3758</v>
      </c>
      <c r="L2729" s="126"/>
      <c r="M2729" s="126"/>
      <c r="N2729" s="126"/>
      <c r="O2729" s="126"/>
      <c r="P2729" s="126"/>
      <c r="Q2729" s="126"/>
      <c r="R2729" s="127"/>
      <c r="S2729" s="127" t="s">
        <v>2744</v>
      </c>
      <c r="T2729" s="128"/>
      <c r="U2729" s="108" t="s">
        <v>9625</v>
      </c>
      <c r="V2729" s="126" t="s">
        <v>5373</v>
      </c>
    </row>
    <row r="2730" spans="1:22" s="109" customFormat="1">
      <c r="A2730" s="122" t="s">
        <v>5996</v>
      </c>
      <c r="B2730" s="122"/>
      <c r="C2730" s="117" t="s">
        <v>5601</v>
      </c>
      <c r="D2730" s="117" t="s">
        <v>3053</v>
      </c>
      <c r="E2730" s="123"/>
      <c r="F2730" s="123"/>
      <c r="G2730" s="124"/>
      <c r="H2730" s="125"/>
      <c r="I2730" s="122" t="s">
        <v>14</v>
      </c>
      <c r="J2730" s="122" t="s">
        <v>5570</v>
      </c>
      <c r="K2730" s="126" t="s">
        <v>3758</v>
      </c>
      <c r="L2730" s="126"/>
      <c r="M2730" s="126"/>
      <c r="N2730" s="126"/>
      <c r="O2730" s="126"/>
      <c r="P2730" s="126"/>
      <c r="Q2730" s="126"/>
      <c r="R2730" s="127"/>
      <c r="S2730" s="127" t="s">
        <v>2744</v>
      </c>
      <c r="T2730" s="128"/>
      <c r="U2730" s="108" t="s">
        <v>9626</v>
      </c>
      <c r="V2730" s="126" t="s">
        <v>5373</v>
      </c>
    </row>
    <row r="2731" spans="1:22" s="109" customFormat="1">
      <c r="A2731" s="122" t="s">
        <v>5997</v>
      </c>
      <c r="B2731" s="122"/>
      <c r="C2731" s="117" t="s">
        <v>5601</v>
      </c>
      <c r="D2731" s="117" t="s">
        <v>3053</v>
      </c>
      <c r="E2731" s="132">
        <v>42164</v>
      </c>
      <c r="F2731" s="123"/>
      <c r="G2731" s="124"/>
      <c r="H2731" s="125"/>
      <c r="I2731" s="122" t="s">
        <v>14</v>
      </c>
      <c r="J2731" s="122" t="s">
        <v>5570</v>
      </c>
      <c r="K2731" s="126" t="s">
        <v>1751</v>
      </c>
      <c r="L2731" s="126"/>
      <c r="M2731" s="126"/>
      <c r="N2731" s="126"/>
      <c r="O2731" s="126"/>
      <c r="P2731" s="126"/>
      <c r="Q2731" s="126"/>
      <c r="R2731" s="127" t="s">
        <v>17</v>
      </c>
      <c r="S2731" s="127"/>
      <c r="T2731" s="128"/>
      <c r="U2731" s="108" t="s">
        <v>9627</v>
      </c>
      <c r="V2731" s="126" t="s">
        <v>5373</v>
      </c>
    </row>
    <row r="2732" spans="1:22" s="109" customFormat="1">
      <c r="A2732" s="122" t="s">
        <v>5999</v>
      </c>
      <c r="B2732" s="122"/>
      <c r="C2732" s="117" t="s">
        <v>5601</v>
      </c>
      <c r="D2732" s="117" t="s">
        <v>3053</v>
      </c>
      <c r="E2732" s="123"/>
      <c r="F2732" s="123"/>
      <c r="G2732" s="124"/>
      <c r="H2732" s="125"/>
      <c r="I2732" s="122" t="s">
        <v>14</v>
      </c>
      <c r="J2732" s="122" t="s">
        <v>5570</v>
      </c>
      <c r="K2732" s="126" t="s">
        <v>5380</v>
      </c>
      <c r="L2732" s="126"/>
      <c r="M2732" s="126"/>
      <c r="N2732" s="126"/>
      <c r="O2732" s="126"/>
      <c r="P2732" s="126"/>
      <c r="Q2732" s="126"/>
      <c r="R2732" s="127"/>
      <c r="S2732" s="127" t="s">
        <v>17</v>
      </c>
      <c r="T2732" s="128"/>
      <c r="U2732" s="108" t="s">
        <v>9628</v>
      </c>
      <c r="V2732" s="126" t="s">
        <v>5373</v>
      </c>
    </row>
    <row r="2733" spans="1:22" s="109" customFormat="1">
      <c r="A2733" s="122" t="s">
        <v>6001</v>
      </c>
      <c r="B2733" s="122"/>
      <c r="C2733" s="117" t="s">
        <v>5601</v>
      </c>
      <c r="D2733" s="117" t="s">
        <v>3053</v>
      </c>
      <c r="E2733" s="123"/>
      <c r="F2733" s="123"/>
      <c r="G2733" s="124"/>
      <c r="H2733" s="125"/>
      <c r="I2733" s="122" t="s">
        <v>14</v>
      </c>
      <c r="J2733" s="122" t="s">
        <v>5570</v>
      </c>
      <c r="K2733" s="126" t="s">
        <v>5381</v>
      </c>
      <c r="L2733" s="126"/>
      <c r="M2733" s="126"/>
      <c r="N2733" s="126"/>
      <c r="O2733" s="126"/>
      <c r="P2733" s="126"/>
      <c r="Q2733" s="126"/>
      <c r="R2733" s="127"/>
      <c r="S2733" s="127" t="s">
        <v>17</v>
      </c>
      <c r="T2733" s="128"/>
      <c r="U2733" s="108" t="s">
        <v>9629</v>
      </c>
      <c r="V2733" s="126" t="s">
        <v>5373</v>
      </c>
    </row>
    <row r="2734" spans="1:22" s="109" customFormat="1">
      <c r="A2734" s="122" t="s">
        <v>6003</v>
      </c>
      <c r="B2734" s="122"/>
      <c r="C2734" s="117" t="s">
        <v>5601</v>
      </c>
      <c r="D2734" s="117" t="s">
        <v>3053</v>
      </c>
      <c r="E2734" s="123"/>
      <c r="F2734" s="123"/>
      <c r="G2734" s="124"/>
      <c r="H2734" s="125"/>
      <c r="I2734" s="122" t="s">
        <v>14</v>
      </c>
      <c r="J2734" s="122" t="s">
        <v>5570</v>
      </c>
      <c r="K2734" s="126" t="s">
        <v>5386</v>
      </c>
      <c r="L2734" s="126"/>
      <c r="M2734" s="126"/>
      <c r="N2734" s="126"/>
      <c r="O2734" s="126"/>
      <c r="P2734" s="126"/>
      <c r="Q2734" s="126"/>
      <c r="R2734" s="127"/>
      <c r="S2734" s="127" t="s">
        <v>17</v>
      </c>
      <c r="T2734" s="128"/>
      <c r="U2734" s="108" t="s">
        <v>9630</v>
      </c>
      <c r="V2734" s="126" t="s">
        <v>5373</v>
      </c>
    </row>
    <row r="2735" spans="1:22" s="109" customFormat="1">
      <c r="A2735" s="122" t="s">
        <v>6005</v>
      </c>
      <c r="B2735" s="122"/>
      <c r="C2735" s="117" t="s">
        <v>5601</v>
      </c>
      <c r="D2735" s="117" t="s">
        <v>3053</v>
      </c>
      <c r="E2735" s="123"/>
      <c r="F2735" s="123"/>
      <c r="G2735" s="124"/>
      <c r="H2735" s="125"/>
      <c r="I2735" s="122" t="s">
        <v>14</v>
      </c>
      <c r="J2735" s="122" t="s">
        <v>5570</v>
      </c>
      <c r="K2735" s="126" t="s">
        <v>5387</v>
      </c>
      <c r="L2735" s="126"/>
      <c r="M2735" s="126"/>
      <c r="N2735" s="126"/>
      <c r="O2735" s="126"/>
      <c r="P2735" s="126"/>
      <c r="Q2735" s="126"/>
      <c r="R2735" s="127"/>
      <c r="S2735" s="127" t="s">
        <v>17</v>
      </c>
      <c r="T2735" s="128"/>
      <c r="U2735" s="108" t="s">
        <v>9631</v>
      </c>
      <c r="V2735" s="126" t="s">
        <v>5373</v>
      </c>
    </row>
    <row r="2736" spans="1:22" s="109" customFormat="1">
      <c r="A2736" s="122" t="s">
        <v>6007</v>
      </c>
      <c r="B2736" s="122"/>
      <c r="C2736" s="117" t="s">
        <v>5601</v>
      </c>
      <c r="D2736" s="117" t="s">
        <v>3053</v>
      </c>
      <c r="E2736" s="124"/>
      <c r="F2736" s="124"/>
      <c r="G2736" s="124"/>
      <c r="H2736" s="125"/>
      <c r="I2736" s="122" t="s">
        <v>3849</v>
      </c>
      <c r="J2736" s="122" t="s">
        <v>5571</v>
      </c>
      <c r="K2736" s="122" t="s">
        <v>123</v>
      </c>
      <c r="L2736" s="122" t="s">
        <v>35</v>
      </c>
      <c r="M2736" s="122"/>
      <c r="N2736" s="122"/>
      <c r="O2736" s="122"/>
      <c r="P2736" s="122"/>
      <c r="Q2736" s="122"/>
      <c r="R2736" s="129"/>
      <c r="S2736" s="129"/>
      <c r="T2736" s="130"/>
      <c r="U2736" s="129" t="s">
        <v>6008</v>
      </c>
      <c r="V2736" s="122" t="s">
        <v>916</v>
      </c>
    </row>
    <row r="2737" spans="1:22" s="109" customFormat="1">
      <c r="A2737" s="122" t="s">
        <v>6009</v>
      </c>
      <c r="B2737" s="122"/>
      <c r="C2737" s="117" t="s">
        <v>5601</v>
      </c>
      <c r="D2737" s="117" t="s">
        <v>3053</v>
      </c>
      <c r="E2737" s="124"/>
      <c r="F2737" s="124"/>
      <c r="G2737" s="124"/>
      <c r="H2737" s="125"/>
      <c r="I2737" s="122" t="s">
        <v>3849</v>
      </c>
      <c r="J2737" s="122" t="s">
        <v>5571</v>
      </c>
      <c r="K2737" s="122" t="s">
        <v>123</v>
      </c>
      <c r="L2737" s="122" t="s">
        <v>35</v>
      </c>
      <c r="M2737" s="122"/>
      <c r="N2737" s="122"/>
      <c r="O2737" s="122"/>
      <c r="P2737" s="122"/>
      <c r="Q2737" s="122"/>
      <c r="R2737" s="129"/>
      <c r="S2737" s="129"/>
      <c r="T2737" s="130"/>
      <c r="U2737" s="129" t="s">
        <v>6010</v>
      </c>
      <c r="V2737" s="122" t="s">
        <v>916</v>
      </c>
    </row>
    <row r="2738" spans="1:22" s="109" customFormat="1">
      <c r="A2738" s="122" t="s">
        <v>6011</v>
      </c>
      <c r="B2738" s="122"/>
      <c r="C2738" s="117" t="s">
        <v>5601</v>
      </c>
      <c r="D2738" s="117" t="s">
        <v>3053</v>
      </c>
      <c r="E2738" s="124"/>
      <c r="F2738" s="124"/>
      <c r="G2738" s="124"/>
      <c r="H2738" s="125"/>
      <c r="I2738" s="122" t="s">
        <v>3849</v>
      </c>
      <c r="J2738" s="122" t="s">
        <v>5571</v>
      </c>
      <c r="K2738" s="122" t="s">
        <v>123</v>
      </c>
      <c r="L2738" s="122" t="s">
        <v>35</v>
      </c>
      <c r="M2738" s="122"/>
      <c r="N2738" s="122"/>
      <c r="O2738" s="122"/>
      <c r="P2738" s="122"/>
      <c r="Q2738" s="122"/>
      <c r="R2738" s="129"/>
      <c r="S2738" s="129"/>
      <c r="T2738" s="130"/>
      <c r="U2738" s="129" t="s">
        <v>6012</v>
      </c>
      <c r="V2738" s="122" t="s">
        <v>916</v>
      </c>
    </row>
    <row r="2739" spans="1:22" s="109" customFormat="1">
      <c r="A2739" s="122" t="s">
        <v>6013</v>
      </c>
      <c r="B2739" s="122"/>
      <c r="C2739" s="117" t="s">
        <v>5601</v>
      </c>
      <c r="D2739" s="117" t="s">
        <v>3053</v>
      </c>
      <c r="E2739" s="124"/>
      <c r="F2739" s="124"/>
      <c r="G2739" s="124"/>
      <c r="H2739" s="125"/>
      <c r="I2739" s="122" t="s">
        <v>3849</v>
      </c>
      <c r="J2739" s="122" t="s">
        <v>5571</v>
      </c>
      <c r="K2739" s="122" t="s">
        <v>123</v>
      </c>
      <c r="L2739" s="122" t="s">
        <v>35</v>
      </c>
      <c r="M2739" s="122"/>
      <c r="N2739" s="122"/>
      <c r="O2739" s="122"/>
      <c r="P2739" s="122"/>
      <c r="Q2739" s="122"/>
      <c r="R2739" s="129"/>
      <c r="S2739" s="129"/>
      <c r="T2739" s="130"/>
      <c r="U2739" s="129" t="s">
        <v>6014</v>
      </c>
      <c r="V2739" s="122" t="s">
        <v>916</v>
      </c>
    </row>
    <row r="2740" spans="1:22" s="109" customFormat="1">
      <c r="A2740" s="122" t="s">
        <v>6015</v>
      </c>
      <c r="B2740" s="122"/>
      <c r="C2740" s="117" t="s">
        <v>5601</v>
      </c>
      <c r="D2740" s="117" t="s">
        <v>3053</v>
      </c>
      <c r="E2740" s="124"/>
      <c r="F2740" s="124"/>
      <c r="G2740" s="124"/>
      <c r="H2740" s="125"/>
      <c r="I2740" s="122" t="s">
        <v>3849</v>
      </c>
      <c r="J2740" s="122" t="s">
        <v>5571</v>
      </c>
      <c r="K2740" s="122" t="s">
        <v>123</v>
      </c>
      <c r="L2740" s="122" t="s">
        <v>35</v>
      </c>
      <c r="M2740" s="122"/>
      <c r="N2740" s="122"/>
      <c r="O2740" s="122"/>
      <c r="P2740" s="122"/>
      <c r="Q2740" s="122"/>
      <c r="R2740" s="129"/>
      <c r="S2740" s="129"/>
      <c r="T2740" s="130"/>
      <c r="U2740" s="129" t="s">
        <v>6016</v>
      </c>
      <c r="V2740" s="122" t="s">
        <v>916</v>
      </c>
    </row>
    <row r="2741" spans="1:22" s="109" customFormat="1">
      <c r="A2741" s="122" t="s">
        <v>6017</v>
      </c>
      <c r="B2741" s="122"/>
      <c r="C2741" s="117" t="s">
        <v>5601</v>
      </c>
      <c r="D2741" s="117" t="s">
        <v>3053</v>
      </c>
      <c r="E2741" s="124"/>
      <c r="F2741" s="124"/>
      <c r="G2741" s="124"/>
      <c r="H2741" s="125"/>
      <c r="I2741" s="122" t="s">
        <v>3849</v>
      </c>
      <c r="J2741" s="122" t="s">
        <v>5571</v>
      </c>
      <c r="K2741" s="122" t="s">
        <v>123</v>
      </c>
      <c r="L2741" s="122" t="s">
        <v>35</v>
      </c>
      <c r="M2741" s="122"/>
      <c r="N2741" s="122"/>
      <c r="O2741" s="122"/>
      <c r="P2741" s="122"/>
      <c r="Q2741" s="122"/>
      <c r="R2741" s="129"/>
      <c r="S2741" s="129"/>
      <c r="T2741" s="130"/>
      <c r="U2741" s="129" t="s">
        <v>6018</v>
      </c>
      <c r="V2741" s="122" t="s">
        <v>916</v>
      </c>
    </row>
    <row r="2742" spans="1:22" s="109" customFormat="1">
      <c r="A2742" s="122" t="s">
        <v>6019</v>
      </c>
      <c r="B2742" s="122"/>
      <c r="C2742" s="117" t="s">
        <v>5601</v>
      </c>
      <c r="D2742" s="117" t="s">
        <v>3053</v>
      </c>
      <c r="E2742" s="124"/>
      <c r="F2742" s="124"/>
      <c r="G2742" s="124"/>
      <c r="H2742" s="125"/>
      <c r="I2742" s="122" t="s">
        <v>3849</v>
      </c>
      <c r="J2742" s="122" t="s">
        <v>5571</v>
      </c>
      <c r="K2742" s="122" t="s">
        <v>123</v>
      </c>
      <c r="L2742" s="122" t="s">
        <v>35</v>
      </c>
      <c r="M2742" s="122"/>
      <c r="N2742" s="122"/>
      <c r="O2742" s="122"/>
      <c r="P2742" s="122"/>
      <c r="Q2742" s="122"/>
      <c r="R2742" s="129"/>
      <c r="S2742" s="129"/>
      <c r="T2742" s="130"/>
      <c r="U2742" s="129" t="s">
        <v>6020</v>
      </c>
      <c r="V2742" s="122" t="s">
        <v>916</v>
      </c>
    </row>
    <row r="2743" spans="1:22" s="109" customFormat="1">
      <c r="A2743" s="122" t="s">
        <v>6021</v>
      </c>
      <c r="B2743" s="122"/>
      <c r="C2743" s="117" t="s">
        <v>5601</v>
      </c>
      <c r="D2743" s="117" t="s">
        <v>3053</v>
      </c>
      <c r="E2743" s="124"/>
      <c r="F2743" s="124"/>
      <c r="G2743" s="124"/>
      <c r="H2743" s="125"/>
      <c r="I2743" s="122" t="s">
        <v>3849</v>
      </c>
      <c r="J2743" s="122" t="s">
        <v>5571</v>
      </c>
      <c r="K2743" s="122" t="s">
        <v>123</v>
      </c>
      <c r="L2743" s="122" t="s">
        <v>35</v>
      </c>
      <c r="M2743" s="122"/>
      <c r="N2743" s="122"/>
      <c r="O2743" s="122"/>
      <c r="P2743" s="122"/>
      <c r="Q2743" s="122"/>
      <c r="R2743" s="129"/>
      <c r="S2743" s="129"/>
      <c r="T2743" s="130"/>
      <c r="U2743" s="129" t="s">
        <v>6022</v>
      </c>
      <c r="V2743" s="122" t="s">
        <v>916</v>
      </c>
    </row>
    <row r="2744" spans="1:22" s="109" customFormat="1">
      <c r="A2744" s="122" t="s">
        <v>6023</v>
      </c>
      <c r="B2744" s="122"/>
      <c r="C2744" s="117" t="s">
        <v>5601</v>
      </c>
      <c r="D2744" s="117" t="s">
        <v>3053</v>
      </c>
      <c r="E2744" s="124"/>
      <c r="F2744" s="124"/>
      <c r="G2744" s="124"/>
      <c r="H2744" s="125"/>
      <c r="I2744" s="122" t="s">
        <v>3849</v>
      </c>
      <c r="J2744" s="122" t="s">
        <v>5571</v>
      </c>
      <c r="K2744" s="122" t="s">
        <v>123</v>
      </c>
      <c r="L2744" s="122" t="s">
        <v>35</v>
      </c>
      <c r="M2744" s="122"/>
      <c r="N2744" s="122"/>
      <c r="O2744" s="122"/>
      <c r="P2744" s="122"/>
      <c r="Q2744" s="122"/>
      <c r="R2744" s="129"/>
      <c r="S2744" s="129"/>
      <c r="T2744" s="130"/>
      <c r="U2744" s="129" t="s">
        <v>6024</v>
      </c>
      <c r="V2744" s="122" t="s">
        <v>916</v>
      </c>
    </row>
    <row r="2745" spans="1:22" s="109" customFormat="1">
      <c r="A2745" s="122" t="s">
        <v>6025</v>
      </c>
      <c r="B2745" s="122"/>
      <c r="C2745" s="117" t="s">
        <v>5601</v>
      </c>
      <c r="D2745" s="117" t="s">
        <v>3053</v>
      </c>
      <c r="E2745" s="124"/>
      <c r="F2745" s="124"/>
      <c r="G2745" s="124"/>
      <c r="H2745" s="125"/>
      <c r="I2745" s="122" t="s">
        <v>3849</v>
      </c>
      <c r="J2745" s="122" t="s">
        <v>5571</v>
      </c>
      <c r="K2745" s="122" t="s">
        <v>123</v>
      </c>
      <c r="L2745" s="122" t="s">
        <v>426</v>
      </c>
      <c r="M2745" s="122"/>
      <c r="N2745" s="122"/>
      <c r="O2745" s="122"/>
      <c r="P2745" s="122"/>
      <c r="Q2745" s="122"/>
      <c r="R2745" s="129"/>
      <c r="S2745" s="129"/>
      <c r="T2745" s="130"/>
      <c r="U2745" s="129" t="s">
        <v>6026</v>
      </c>
      <c r="V2745" s="122" t="s">
        <v>916</v>
      </c>
    </row>
    <row r="2746" spans="1:22" s="109" customFormat="1">
      <c r="A2746" s="122" t="s">
        <v>6027</v>
      </c>
      <c r="B2746" s="122"/>
      <c r="C2746" s="117" t="s">
        <v>5601</v>
      </c>
      <c r="D2746" s="117" t="s">
        <v>3053</v>
      </c>
      <c r="E2746" s="124"/>
      <c r="F2746" s="124"/>
      <c r="G2746" s="124"/>
      <c r="H2746" s="125"/>
      <c r="I2746" s="122" t="s">
        <v>3849</v>
      </c>
      <c r="J2746" s="122" t="s">
        <v>5571</v>
      </c>
      <c r="K2746" s="122" t="s">
        <v>123</v>
      </c>
      <c r="L2746" s="122" t="s">
        <v>426</v>
      </c>
      <c r="M2746" s="122"/>
      <c r="N2746" s="122"/>
      <c r="O2746" s="122"/>
      <c r="P2746" s="122"/>
      <c r="Q2746" s="122"/>
      <c r="R2746" s="129"/>
      <c r="S2746" s="129"/>
      <c r="T2746" s="130"/>
      <c r="U2746" s="129" t="s">
        <v>6028</v>
      </c>
      <c r="V2746" s="122" t="s">
        <v>916</v>
      </c>
    </row>
    <row r="2747" spans="1:22" s="109" customFormat="1">
      <c r="A2747" s="122" t="s">
        <v>6029</v>
      </c>
      <c r="B2747" s="122"/>
      <c r="C2747" s="117" t="s">
        <v>5601</v>
      </c>
      <c r="D2747" s="117" t="s">
        <v>3053</v>
      </c>
      <c r="E2747" s="124"/>
      <c r="F2747" s="124"/>
      <c r="G2747" s="124"/>
      <c r="H2747" s="125"/>
      <c r="I2747" s="122" t="s">
        <v>3849</v>
      </c>
      <c r="J2747" s="122" t="s">
        <v>5571</v>
      </c>
      <c r="K2747" s="122" t="s">
        <v>123</v>
      </c>
      <c r="L2747" s="122" t="s">
        <v>426</v>
      </c>
      <c r="M2747" s="122"/>
      <c r="N2747" s="122"/>
      <c r="O2747" s="122"/>
      <c r="P2747" s="122"/>
      <c r="Q2747" s="122"/>
      <c r="R2747" s="129"/>
      <c r="S2747" s="129"/>
      <c r="T2747" s="130"/>
      <c r="U2747" s="129" t="s">
        <v>6030</v>
      </c>
      <c r="V2747" s="122" t="s">
        <v>916</v>
      </c>
    </row>
    <row r="2748" spans="1:22" s="109" customFormat="1">
      <c r="A2748" s="122" t="s">
        <v>6031</v>
      </c>
      <c r="B2748" s="122"/>
      <c r="C2748" s="117" t="s">
        <v>5601</v>
      </c>
      <c r="D2748" s="117" t="s">
        <v>3053</v>
      </c>
      <c r="E2748" s="124"/>
      <c r="F2748" s="124"/>
      <c r="G2748" s="124"/>
      <c r="H2748" s="125"/>
      <c r="I2748" s="122" t="s">
        <v>3849</v>
      </c>
      <c r="J2748" s="122" t="s">
        <v>5571</v>
      </c>
      <c r="K2748" s="122" t="s">
        <v>123</v>
      </c>
      <c r="L2748" s="122" t="s">
        <v>426</v>
      </c>
      <c r="M2748" s="122"/>
      <c r="N2748" s="122"/>
      <c r="O2748" s="122"/>
      <c r="P2748" s="122"/>
      <c r="Q2748" s="122"/>
      <c r="R2748" s="129"/>
      <c r="S2748" s="129"/>
      <c r="T2748" s="130"/>
      <c r="U2748" s="129" t="s">
        <v>6032</v>
      </c>
      <c r="V2748" s="122" t="s">
        <v>916</v>
      </c>
    </row>
    <row r="2749" spans="1:22" s="109" customFormat="1">
      <c r="A2749" s="122" t="s">
        <v>6033</v>
      </c>
      <c r="B2749" s="122"/>
      <c r="C2749" s="117" t="s">
        <v>5601</v>
      </c>
      <c r="D2749" s="117" t="s">
        <v>3053</v>
      </c>
      <c r="E2749" s="124"/>
      <c r="F2749" s="124"/>
      <c r="G2749" s="124"/>
      <c r="H2749" s="125"/>
      <c r="I2749" s="122" t="s">
        <v>3849</v>
      </c>
      <c r="J2749" s="122" t="s">
        <v>5571</v>
      </c>
      <c r="K2749" s="122" t="s">
        <v>123</v>
      </c>
      <c r="L2749" s="122" t="s">
        <v>426</v>
      </c>
      <c r="M2749" s="122"/>
      <c r="N2749" s="122"/>
      <c r="O2749" s="122"/>
      <c r="P2749" s="122"/>
      <c r="Q2749" s="122"/>
      <c r="R2749" s="129"/>
      <c r="S2749" s="129"/>
      <c r="T2749" s="130"/>
      <c r="U2749" s="129" t="s">
        <v>6034</v>
      </c>
      <c r="V2749" s="122" t="s">
        <v>916</v>
      </c>
    </row>
    <row r="2750" spans="1:22" s="109" customFormat="1">
      <c r="A2750" s="122" t="s">
        <v>6035</v>
      </c>
      <c r="B2750" s="122"/>
      <c r="C2750" s="117" t="s">
        <v>5601</v>
      </c>
      <c r="D2750" s="117" t="s">
        <v>3053</v>
      </c>
      <c r="E2750" s="124"/>
      <c r="F2750" s="124"/>
      <c r="G2750" s="124"/>
      <c r="H2750" s="125"/>
      <c r="I2750" s="122" t="s">
        <v>3849</v>
      </c>
      <c r="J2750" s="122" t="s">
        <v>5571</v>
      </c>
      <c r="K2750" s="122" t="s">
        <v>123</v>
      </c>
      <c r="L2750" s="122" t="s">
        <v>426</v>
      </c>
      <c r="M2750" s="122"/>
      <c r="N2750" s="122"/>
      <c r="O2750" s="122"/>
      <c r="P2750" s="122"/>
      <c r="Q2750" s="122"/>
      <c r="R2750" s="129"/>
      <c r="S2750" s="129"/>
      <c r="T2750" s="130"/>
      <c r="U2750" s="129" t="s">
        <v>6036</v>
      </c>
      <c r="V2750" s="122" t="s">
        <v>916</v>
      </c>
    </row>
    <row r="2751" spans="1:22" s="109" customFormat="1">
      <c r="A2751" s="122" t="s">
        <v>6037</v>
      </c>
      <c r="B2751" s="122"/>
      <c r="C2751" s="117" t="s">
        <v>5601</v>
      </c>
      <c r="D2751" s="117" t="s">
        <v>3053</v>
      </c>
      <c r="E2751" s="124"/>
      <c r="F2751" s="124"/>
      <c r="G2751" s="124"/>
      <c r="H2751" s="125"/>
      <c r="I2751" s="122" t="s">
        <v>3849</v>
      </c>
      <c r="J2751" s="122" t="s">
        <v>5571</v>
      </c>
      <c r="K2751" s="122" t="s">
        <v>123</v>
      </c>
      <c r="L2751" s="122" t="s">
        <v>426</v>
      </c>
      <c r="M2751" s="122"/>
      <c r="N2751" s="122"/>
      <c r="O2751" s="122"/>
      <c r="P2751" s="122"/>
      <c r="Q2751" s="122"/>
      <c r="R2751" s="129"/>
      <c r="S2751" s="129"/>
      <c r="T2751" s="130"/>
      <c r="U2751" s="129" t="s">
        <v>6038</v>
      </c>
      <c r="V2751" s="122" t="s">
        <v>916</v>
      </c>
    </row>
    <row r="2752" spans="1:22" s="109" customFormat="1">
      <c r="A2752" s="122" t="s">
        <v>6039</v>
      </c>
      <c r="B2752" s="122"/>
      <c r="C2752" s="117" t="s">
        <v>5601</v>
      </c>
      <c r="D2752" s="117" t="s">
        <v>3053</v>
      </c>
      <c r="E2752" s="124"/>
      <c r="F2752" s="124"/>
      <c r="G2752" s="124"/>
      <c r="H2752" s="125"/>
      <c r="I2752" s="122" t="s">
        <v>3849</v>
      </c>
      <c r="J2752" s="122" t="s">
        <v>5571</v>
      </c>
      <c r="K2752" s="122" t="s">
        <v>123</v>
      </c>
      <c r="L2752" s="122" t="s">
        <v>426</v>
      </c>
      <c r="M2752" s="122"/>
      <c r="N2752" s="122"/>
      <c r="O2752" s="122"/>
      <c r="P2752" s="122"/>
      <c r="Q2752" s="122"/>
      <c r="R2752" s="129"/>
      <c r="S2752" s="129"/>
      <c r="T2752" s="130"/>
      <c r="U2752" s="129" t="s">
        <v>6040</v>
      </c>
      <c r="V2752" s="122" t="s">
        <v>916</v>
      </c>
    </row>
    <row r="2753" spans="1:22" s="109" customFormat="1">
      <c r="A2753" s="122" t="s">
        <v>6041</v>
      </c>
      <c r="B2753" s="122"/>
      <c r="C2753" s="117" t="s">
        <v>5601</v>
      </c>
      <c r="D2753" s="117" t="s">
        <v>3053</v>
      </c>
      <c r="E2753" s="124"/>
      <c r="F2753" s="124"/>
      <c r="G2753" s="124"/>
      <c r="H2753" s="125"/>
      <c r="I2753" s="122" t="s">
        <v>3849</v>
      </c>
      <c r="J2753" s="122" t="s">
        <v>5571</v>
      </c>
      <c r="K2753" s="122" t="s">
        <v>123</v>
      </c>
      <c r="L2753" s="122" t="s">
        <v>426</v>
      </c>
      <c r="M2753" s="122"/>
      <c r="N2753" s="122"/>
      <c r="O2753" s="122"/>
      <c r="P2753" s="122"/>
      <c r="Q2753" s="122"/>
      <c r="R2753" s="129"/>
      <c r="S2753" s="129"/>
      <c r="T2753" s="130"/>
      <c r="U2753" s="129" t="s">
        <v>6042</v>
      </c>
      <c r="V2753" s="122" t="s">
        <v>916</v>
      </c>
    </row>
    <row r="2754" spans="1:22" s="109" customFormat="1">
      <c r="A2754" s="122" t="s">
        <v>6043</v>
      </c>
      <c r="B2754" s="122"/>
      <c r="C2754" s="117" t="s">
        <v>5601</v>
      </c>
      <c r="D2754" s="117" t="s">
        <v>3053</v>
      </c>
      <c r="E2754" s="124"/>
      <c r="F2754" s="124"/>
      <c r="G2754" s="124"/>
      <c r="H2754" s="125"/>
      <c r="I2754" s="122" t="s">
        <v>3849</v>
      </c>
      <c r="J2754" s="122" t="s">
        <v>5571</v>
      </c>
      <c r="K2754" s="122" t="s">
        <v>123</v>
      </c>
      <c r="L2754" s="122" t="s">
        <v>426</v>
      </c>
      <c r="M2754" s="122"/>
      <c r="N2754" s="122"/>
      <c r="O2754" s="122"/>
      <c r="P2754" s="122"/>
      <c r="Q2754" s="122"/>
      <c r="R2754" s="129"/>
      <c r="S2754" s="129"/>
      <c r="T2754" s="130"/>
      <c r="U2754" s="129" t="s">
        <v>6044</v>
      </c>
      <c r="V2754" s="122" t="s">
        <v>916</v>
      </c>
    </row>
    <row r="2755" spans="1:22" s="109" customFormat="1">
      <c r="A2755" s="122" t="s">
        <v>6045</v>
      </c>
      <c r="B2755" s="122"/>
      <c r="C2755" s="117" t="s">
        <v>5601</v>
      </c>
      <c r="D2755" s="117" t="s">
        <v>3053</v>
      </c>
      <c r="E2755" s="124"/>
      <c r="F2755" s="124"/>
      <c r="G2755" s="124"/>
      <c r="H2755" s="125"/>
      <c r="I2755" s="122" t="s">
        <v>3849</v>
      </c>
      <c r="J2755" s="122" t="s">
        <v>5571</v>
      </c>
      <c r="K2755" s="122" t="s">
        <v>123</v>
      </c>
      <c r="L2755" s="122" t="s">
        <v>426</v>
      </c>
      <c r="M2755" s="122"/>
      <c r="N2755" s="122"/>
      <c r="O2755" s="122"/>
      <c r="P2755" s="122"/>
      <c r="Q2755" s="122"/>
      <c r="R2755" s="129"/>
      <c r="S2755" s="129"/>
      <c r="T2755" s="130"/>
      <c r="U2755" s="129" t="s">
        <v>6046</v>
      </c>
      <c r="V2755" s="122" t="s">
        <v>916</v>
      </c>
    </row>
    <row r="2756" spans="1:22" s="109" customFormat="1">
      <c r="A2756" s="122" t="s">
        <v>6047</v>
      </c>
      <c r="B2756" s="122"/>
      <c r="C2756" s="117" t="s">
        <v>5601</v>
      </c>
      <c r="D2756" s="117" t="s">
        <v>3053</v>
      </c>
      <c r="E2756" s="124"/>
      <c r="F2756" s="124"/>
      <c r="G2756" s="124"/>
      <c r="H2756" s="125"/>
      <c r="I2756" s="122" t="s">
        <v>3849</v>
      </c>
      <c r="J2756" s="122" t="s">
        <v>5571</v>
      </c>
      <c r="K2756" s="122" t="s">
        <v>123</v>
      </c>
      <c r="L2756" s="122" t="s">
        <v>426</v>
      </c>
      <c r="M2756" s="122"/>
      <c r="N2756" s="122"/>
      <c r="O2756" s="122"/>
      <c r="P2756" s="122"/>
      <c r="Q2756" s="122"/>
      <c r="R2756" s="129"/>
      <c r="S2756" s="129"/>
      <c r="T2756" s="130"/>
      <c r="U2756" s="129" t="s">
        <v>6048</v>
      </c>
      <c r="V2756" s="122" t="s">
        <v>916</v>
      </c>
    </row>
    <row r="2757" spans="1:22" s="109" customFormat="1">
      <c r="A2757" s="122" t="s">
        <v>6049</v>
      </c>
      <c r="B2757" s="122"/>
      <c r="C2757" s="117" t="s">
        <v>5601</v>
      </c>
      <c r="D2757" s="117" t="s">
        <v>3053</v>
      </c>
      <c r="E2757" s="124"/>
      <c r="F2757" s="124"/>
      <c r="G2757" s="124"/>
      <c r="H2757" s="125"/>
      <c r="I2757" s="122" t="s">
        <v>3849</v>
      </c>
      <c r="J2757" s="122" t="s">
        <v>5571</v>
      </c>
      <c r="K2757" s="122" t="s">
        <v>123</v>
      </c>
      <c r="L2757" s="122" t="s">
        <v>426</v>
      </c>
      <c r="M2757" s="122"/>
      <c r="N2757" s="122"/>
      <c r="O2757" s="122"/>
      <c r="P2757" s="122"/>
      <c r="Q2757" s="122"/>
      <c r="R2757" s="129"/>
      <c r="S2757" s="129"/>
      <c r="T2757" s="130"/>
      <c r="U2757" s="129" t="s">
        <v>6050</v>
      </c>
      <c r="V2757" s="122" t="s">
        <v>916</v>
      </c>
    </row>
    <row r="2758" spans="1:22" s="109" customFormat="1">
      <c r="A2758" s="122" t="s">
        <v>6051</v>
      </c>
      <c r="B2758" s="122"/>
      <c r="C2758" s="117" t="s">
        <v>5601</v>
      </c>
      <c r="D2758" s="117" t="s">
        <v>3053</v>
      </c>
      <c r="E2758" s="124"/>
      <c r="F2758" s="124"/>
      <c r="G2758" s="124"/>
      <c r="H2758" s="125"/>
      <c r="I2758" s="122" t="s">
        <v>3849</v>
      </c>
      <c r="J2758" s="122" t="s">
        <v>5571</v>
      </c>
      <c r="K2758" s="122" t="s">
        <v>123</v>
      </c>
      <c r="L2758" s="122" t="s">
        <v>426</v>
      </c>
      <c r="M2758" s="122"/>
      <c r="N2758" s="122"/>
      <c r="O2758" s="122"/>
      <c r="P2758" s="122"/>
      <c r="Q2758" s="122"/>
      <c r="R2758" s="129"/>
      <c r="S2758" s="129"/>
      <c r="T2758" s="130"/>
      <c r="U2758" s="129" t="s">
        <v>6052</v>
      </c>
      <c r="V2758" s="122" t="s">
        <v>916</v>
      </c>
    </row>
    <row r="2759" spans="1:22" s="109" customFormat="1">
      <c r="A2759" s="122" t="s">
        <v>6053</v>
      </c>
      <c r="B2759" s="122"/>
      <c r="C2759" s="117" t="s">
        <v>5601</v>
      </c>
      <c r="D2759" s="117" t="s">
        <v>3053</v>
      </c>
      <c r="E2759" s="124"/>
      <c r="F2759" s="124"/>
      <c r="G2759" s="124"/>
      <c r="H2759" s="125"/>
      <c r="I2759" s="122" t="s">
        <v>3849</v>
      </c>
      <c r="J2759" s="122" t="s">
        <v>5571</v>
      </c>
      <c r="K2759" s="122" t="s">
        <v>123</v>
      </c>
      <c r="L2759" s="122" t="s">
        <v>426</v>
      </c>
      <c r="M2759" s="122"/>
      <c r="N2759" s="122"/>
      <c r="O2759" s="122"/>
      <c r="P2759" s="122"/>
      <c r="Q2759" s="122"/>
      <c r="R2759" s="129"/>
      <c r="S2759" s="129"/>
      <c r="T2759" s="130"/>
      <c r="U2759" s="129" t="s">
        <v>6054</v>
      </c>
      <c r="V2759" s="122" t="s">
        <v>916</v>
      </c>
    </row>
    <row r="2760" spans="1:22" s="109" customFormat="1">
      <c r="A2760" s="122" t="s">
        <v>6055</v>
      </c>
      <c r="B2760" s="122"/>
      <c r="C2760" s="117" t="s">
        <v>5601</v>
      </c>
      <c r="D2760" s="117" t="s">
        <v>3053</v>
      </c>
      <c r="E2760" s="124"/>
      <c r="F2760" s="124"/>
      <c r="G2760" s="124"/>
      <c r="H2760" s="125"/>
      <c r="I2760" s="122" t="s">
        <v>3849</v>
      </c>
      <c r="J2760" s="122" t="s">
        <v>5571</v>
      </c>
      <c r="K2760" s="122" t="s">
        <v>123</v>
      </c>
      <c r="L2760" s="122" t="s">
        <v>707</v>
      </c>
      <c r="M2760" s="122"/>
      <c r="N2760" s="122"/>
      <c r="O2760" s="122"/>
      <c r="P2760" s="122"/>
      <c r="Q2760" s="122"/>
      <c r="R2760" s="129"/>
      <c r="S2760" s="129"/>
      <c r="T2760" s="130"/>
      <c r="U2760" s="129" t="s">
        <v>6056</v>
      </c>
      <c r="V2760" s="122" t="s">
        <v>916</v>
      </c>
    </row>
    <row r="2761" spans="1:22" s="109" customFormat="1">
      <c r="A2761" s="122" t="s">
        <v>6057</v>
      </c>
      <c r="B2761" s="122"/>
      <c r="C2761" s="117" t="s">
        <v>5601</v>
      </c>
      <c r="D2761" s="117" t="s">
        <v>3053</v>
      </c>
      <c r="E2761" s="124"/>
      <c r="F2761" s="124"/>
      <c r="G2761" s="124"/>
      <c r="H2761" s="125"/>
      <c r="I2761" s="122" t="s">
        <v>3849</v>
      </c>
      <c r="J2761" s="122" t="s">
        <v>5571</v>
      </c>
      <c r="K2761" s="122" t="s">
        <v>123</v>
      </c>
      <c r="L2761" s="122" t="s">
        <v>39</v>
      </c>
      <c r="M2761" s="122"/>
      <c r="N2761" s="122"/>
      <c r="O2761" s="122"/>
      <c r="P2761" s="122"/>
      <c r="Q2761" s="122"/>
      <c r="R2761" s="129"/>
      <c r="S2761" s="129"/>
      <c r="T2761" s="130"/>
      <c r="U2761" s="129" t="s">
        <v>6058</v>
      </c>
      <c r="V2761" s="122" t="s">
        <v>916</v>
      </c>
    </row>
    <row r="2762" spans="1:22" s="109" customFormat="1">
      <c r="A2762" s="122" t="s">
        <v>6059</v>
      </c>
      <c r="B2762" s="122"/>
      <c r="C2762" s="117" t="s">
        <v>5601</v>
      </c>
      <c r="D2762" s="117" t="s">
        <v>3053</v>
      </c>
      <c r="E2762" s="124"/>
      <c r="F2762" s="124"/>
      <c r="G2762" s="124"/>
      <c r="H2762" s="125"/>
      <c r="I2762" s="122" t="s">
        <v>3849</v>
      </c>
      <c r="J2762" s="122" t="s">
        <v>5571</v>
      </c>
      <c r="K2762" s="122" t="s">
        <v>123</v>
      </c>
      <c r="L2762" s="122" t="s">
        <v>39</v>
      </c>
      <c r="M2762" s="122"/>
      <c r="N2762" s="122"/>
      <c r="O2762" s="122"/>
      <c r="P2762" s="122"/>
      <c r="Q2762" s="122"/>
      <c r="R2762" s="129"/>
      <c r="S2762" s="129"/>
      <c r="T2762" s="130"/>
      <c r="U2762" s="129" t="s">
        <v>6060</v>
      </c>
      <c r="V2762" s="122" t="s">
        <v>916</v>
      </c>
    </row>
    <row r="2763" spans="1:22" s="109" customFormat="1">
      <c r="A2763" s="122" t="s">
        <v>6061</v>
      </c>
      <c r="B2763" s="122"/>
      <c r="C2763" s="117" t="s">
        <v>5601</v>
      </c>
      <c r="D2763" s="117" t="s">
        <v>3053</v>
      </c>
      <c r="E2763" s="124"/>
      <c r="F2763" s="124"/>
      <c r="G2763" s="124"/>
      <c r="H2763" s="125"/>
      <c r="I2763" s="122" t="s">
        <v>3849</v>
      </c>
      <c r="J2763" s="122" t="s">
        <v>5571</v>
      </c>
      <c r="K2763" s="122" t="s">
        <v>123</v>
      </c>
      <c r="L2763" s="122" t="s">
        <v>822</v>
      </c>
      <c r="M2763" s="122"/>
      <c r="N2763" s="122"/>
      <c r="O2763" s="122"/>
      <c r="P2763" s="122"/>
      <c r="Q2763" s="122"/>
      <c r="R2763" s="129"/>
      <c r="S2763" s="129"/>
      <c r="T2763" s="130"/>
      <c r="U2763" s="129" t="s">
        <v>6062</v>
      </c>
      <c r="V2763" s="122" t="s">
        <v>916</v>
      </c>
    </row>
    <row r="2764" spans="1:22" s="109" customFormat="1">
      <c r="A2764" s="122" t="s">
        <v>6063</v>
      </c>
      <c r="B2764" s="122"/>
      <c r="C2764" s="117" t="s">
        <v>5601</v>
      </c>
      <c r="D2764" s="117" t="s">
        <v>3053</v>
      </c>
      <c r="E2764" s="124"/>
      <c r="F2764" s="124"/>
      <c r="G2764" s="124"/>
      <c r="H2764" s="125"/>
      <c r="I2764" s="122" t="s">
        <v>3849</v>
      </c>
      <c r="J2764" s="122" t="s">
        <v>5571</v>
      </c>
      <c r="K2764" s="122" t="s">
        <v>123</v>
      </c>
      <c r="L2764" s="122" t="s">
        <v>822</v>
      </c>
      <c r="M2764" s="122"/>
      <c r="N2764" s="122"/>
      <c r="O2764" s="122"/>
      <c r="P2764" s="122"/>
      <c r="Q2764" s="122"/>
      <c r="R2764" s="129"/>
      <c r="S2764" s="129"/>
      <c r="T2764" s="130"/>
      <c r="U2764" s="129" t="s">
        <v>6064</v>
      </c>
      <c r="V2764" s="122" t="s">
        <v>916</v>
      </c>
    </row>
    <row r="2765" spans="1:22" s="109" customFormat="1">
      <c r="A2765" s="122" t="s">
        <v>6065</v>
      </c>
      <c r="B2765" s="122"/>
      <c r="C2765" s="117" t="s">
        <v>5601</v>
      </c>
      <c r="D2765" s="117" t="s">
        <v>3053</v>
      </c>
      <c r="E2765" s="124"/>
      <c r="F2765" s="124"/>
      <c r="G2765" s="124"/>
      <c r="H2765" s="125"/>
      <c r="I2765" s="122" t="s">
        <v>3849</v>
      </c>
      <c r="J2765" s="122" t="s">
        <v>5571</v>
      </c>
      <c r="K2765" s="122" t="s">
        <v>1257</v>
      </c>
      <c r="L2765" s="122" t="s">
        <v>1268</v>
      </c>
      <c r="M2765" s="122"/>
      <c r="N2765" s="122"/>
      <c r="O2765" s="122"/>
      <c r="P2765" s="122"/>
      <c r="Q2765" s="122"/>
      <c r="R2765" s="129"/>
      <c r="S2765" s="129"/>
      <c r="T2765" s="130"/>
      <c r="U2765" s="129" t="s">
        <v>6066</v>
      </c>
      <c r="V2765" s="122" t="s">
        <v>916</v>
      </c>
    </row>
    <row r="2766" spans="1:22" s="109" customFormat="1">
      <c r="A2766" s="122" t="s">
        <v>6067</v>
      </c>
      <c r="B2766" s="122"/>
      <c r="C2766" s="117" t="s">
        <v>5601</v>
      </c>
      <c r="D2766" s="117" t="s">
        <v>3053</v>
      </c>
      <c r="E2766" s="124"/>
      <c r="F2766" s="124"/>
      <c r="G2766" s="124"/>
      <c r="H2766" s="125"/>
      <c r="I2766" s="122" t="s">
        <v>3849</v>
      </c>
      <c r="J2766" s="122" t="s">
        <v>5571</v>
      </c>
      <c r="K2766" s="122" t="s">
        <v>102</v>
      </c>
      <c r="L2766" s="122" t="s">
        <v>1784</v>
      </c>
      <c r="M2766" s="122"/>
      <c r="N2766" s="122"/>
      <c r="O2766" s="122"/>
      <c r="P2766" s="122"/>
      <c r="Q2766" s="122"/>
      <c r="R2766" s="129"/>
      <c r="S2766" s="129"/>
      <c r="T2766" s="130"/>
      <c r="U2766" s="129" t="s">
        <v>6068</v>
      </c>
      <c r="V2766" s="122" t="s">
        <v>916</v>
      </c>
    </row>
    <row r="2767" spans="1:22" s="109" customFormat="1">
      <c r="A2767" s="122" t="s">
        <v>6069</v>
      </c>
      <c r="B2767" s="122"/>
      <c r="C2767" s="117" t="s">
        <v>5601</v>
      </c>
      <c r="D2767" s="117" t="s">
        <v>3053</v>
      </c>
      <c r="E2767" s="124"/>
      <c r="F2767" s="124"/>
      <c r="G2767" s="124"/>
      <c r="H2767" s="125"/>
      <c r="I2767" s="122" t="s">
        <v>3849</v>
      </c>
      <c r="J2767" s="122" t="s">
        <v>5571</v>
      </c>
      <c r="K2767" s="122" t="s">
        <v>102</v>
      </c>
      <c r="L2767" s="122" t="s">
        <v>1970</v>
      </c>
      <c r="M2767" s="122"/>
      <c r="N2767" s="122"/>
      <c r="O2767" s="122"/>
      <c r="P2767" s="122"/>
      <c r="Q2767" s="122"/>
      <c r="R2767" s="129"/>
      <c r="S2767" s="129"/>
      <c r="T2767" s="130"/>
      <c r="U2767" s="129" t="s">
        <v>6070</v>
      </c>
      <c r="V2767" s="122" t="s">
        <v>916</v>
      </c>
    </row>
    <row r="2768" spans="1:22" s="109" customFormat="1">
      <c r="A2768" s="122" t="s">
        <v>6071</v>
      </c>
      <c r="B2768" s="122"/>
      <c r="C2768" s="117" t="s">
        <v>5601</v>
      </c>
      <c r="D2768" s="117" t="s">
        <v>3053</v>
      </c>
      <c r="E2768" s="124"/>
      <c r="F2768" s="124"/>
      <c r="G2768" s="124"/>
      <c r="H2768" s="125"/>
      <c r="I2768" s="122" t="s">
        <v>3849</v>
      </c>
      <c r="J2768" s="122" t="s">
        <v>5571</v>
      </c>
      <c r="K2768" s="122" t="s">
        <v>102</v>
      </c>
      <c r="L2768" s="122" t="s">
        <v>1975</v>
      </c>
      <c r="M2768" s="122"/>
      <c r="N2768" s="122"/>
      <c r="O2768" s="122"/>
      <c r="P2768" s="122"/>
      <c r="Q2768" s="122"/>
      <c r="R2768" s="129"/>
      <c r="S2768" s="129"/>
      <c r="T2768" s="130"/>
      <c r="U2768" s="129" t="s">
        <v>6072</v>
      </c>
      <c r="V2768" s="122" t="s">
        <v>916</v>
      </c>
    </row>
    <row r="2769" spans="1:22" s="109" customFormat="1">
      <c r="A2769" s="122" t="s">
        <v>6073</v>
      </c>
      <c r="B2769" s="122"/>
      <c r="C2769" s="117" t="s">
        <v>5601</v>
      </c>
      <c r="D2769" s="117" t="s">
        <v>3053</v>
      </c>
      <c r="E2769" s="124"/>
      <c r="F2769" s="124"/>
      <c r="G2769" s="124"/>
      <c r="H2769" s="125"/>
      <c r="I2769" s="122" t="s">
        <v>3849</v>
      </c>
      <c r="J2769" s="122" t="s">
        <v>5571</v>
      </c>
      <c r="K2769" s="122" t="s">
        <v>1268</v>
      </c>
      <c r="L2769" s="122" t="s">
        <v>1425</v>
      </c>
      <c r="M2769" s="122"/>
      <c r="N2769" s="122"/>
      <c r="O2769" s="122"/>
      <c r="P2769" s="122"/>
      <c r="Q2769" s="122"/>
      <c r="R2769" s="129"/>
      <c r="S2769" s="129"/>
      <c r="T2769" s="130"/>
      <c r="U2769" s="129" t="s">
        <v>6074</v>
      </c>
      <c r="V2769" s="122" t="s">
        <v>916</v>
      </c>
    </row>
    <row r="2770" spans="1:22" s="109" customFormat="1">
      <c r="A2770" s="122" t="s">
        <v>6075</v>
      </c>
      <c r="B2770" s="122"/>
      <c r="C2770" s="117" t="s">
        <v>5601</v>
      </c>
      <c r="D2770" s="117" t="s">
        <v>3053</v>
      </c>
      <c r="E2770" s="124"/>
      <c r="F2770" s="124"/>
      <c r="G2770" s="124"/>
      <c r="H2770" s="125"/>
      <c r="I2770" s="122" t="s">
        <v>3849</v>
      </c>
      <c r="J2770" s="122" t="s">
        <v>5571</v>
      </c>
      <c r="K2770" s="122" t="s">
        <v>1781</v>
      </c>
      <c r="L2770" s="122" t="s">
        <v>1784</v>
      </c>
      <c r="M2770" s="122"/>
      <c r="N2770" s="122"/>
      <c r="O2770" s="122"/>
      <c r="P2770" s="122"/>
      <c r="Q2770" s="122"/>
      <c r="R2770" s="129"/>
      <c r="S2770" s="129"/>
      <c r="T2770" s="130"/>
      <c r="U2770" s="129" t="s">
        <v>6076</v>
      </c>
      <c r="V2770" s="122" t="s">
        <v>916</v>
      </c>
    </row>
    <row r="2771" spans="1:22" s="109" customFormat="1">
      <c r="A2771" s="122" t="s">
        <v>6077</v>
      </c>
      <c r="B2771" s="122"/>
      <c r="C2771" s="117" t="s">
        <v>5601</v>
      </c>
      <c r="D2771" s="117" t="s">
        <v>3053</v>
      </c>
      <c r="E2771" s="124"/>
      <c r="F2771" s="124"/>
      <c r="G2771" s="124"/>
      <c r="H2771" s="125"/>
      <c r="I2771" s="122" t="s">
        <v>3849</v>
      </c>
      <c r="J2771" s="122" t="s">
        <v>5571</v>
      </c>
      <c r="K2771" s="122" t="s">
        <v>1786</v>
      </c>
      <c r="L2771" s="122" t="s">
        <v>1970</v>
      </c>
      <c r="M2771" s="122"/>
      <c r="N2771" s="122"/>
      <c r="O2771" s="122"/>
      <c r="P2771" s="122"/>
      <c r="Q2771" s="122"/>
      <c r="R2771" s="129"/>
      <c r="S2771" s="129"/>
      <c r="T2771" s="130"/>
      <c r="U2771" s="129" t="s">
        <v>6078</v>
      </c>
      <c r="V2771" s="122" t="s">
        <v>916</v>
      </c>
    </row>
    <row r="2772" spans="1:22" s="109" customFormat="1">
      <c r="A2772" s="122" t="s">
        <v>6079</v>
      </c>
      <c r="B2772" s="122"/>
      <c r="C2772" s="117" t="s">
        <v>5601</v>
      </c>
      <c r="D2772" s="117" t="s">
        <v>3053</v>
      </c>
      <c r="E2772" s="124"/>
      <c r="F2772" s="124"/>
      <c r="G2772" s="124"/>
      <c r="H2772" s="125"/>
      <c r="I2772" s="122" t="s">
        <v>3849</v>
      </c>
      <c r="J2772" s="122" t="s">
        <v>5571</v>
      </c>
      <c r="K2772" s="122" t="s">
        <v>1664</v>
      </c>
      <c r="L2772" s="122" t="s">
        <v>2017</v>
      </c>
      <c r="M2772" s="122"/>
      <c r="N2772" s="122"/>
      <c r="O2772" s="122"/>
      <c r="P2772" s="122"/>
      <c r="Q2772" s="122"/>
      <c r="R2772" s="129"/>
      <c r="S2772" s="129"/>
      <c r="T2772" s="130"/>
      <c r="U2772" s="129" t="s">
        <v>6080</v>
      </c>
      <c r="V2772" s="122" t="s">
        <v>916</v>
      </c>
    </row>
    <row r="2773" spans="1:22" s="109" customFormat="1">
      <c r="A2773" s="122" t="s">
        <v>6081</v>
      </c>
      <c r="B2773" s="122"/>
      <c r="C2773" s="117" t="s">
        <v>5601</v>
      </c>
      <c r="D2773" s="117" t="s">
        <v>3053</v>
      </c>
      <c r="E2773" s="124"/>
      <c r="F2773" s="124"/>
      <c r="G2773" s="124"/>
      <c r="H2773" s="125"/>
      <c r="I2773" s="122" t="s">
        <v>3849</v>
      </c>
      <c r="J2773" s="122" t="s">
        <v>5571</v>
      </c>
      <c r="K2773" s="122" t="s">
        <v>1664</v>
      </c>
      <c r="L2773" s="122" t="s">
        <v>2017</v>
      </c>
      <c r="M2773" s="122"/>
      <c r="N2773" s="122"/>
      <c r="O2773" s="122"/>
      <c r="P2773" s="122"/>
      <c r="Q2773" s="122"/>
      <c r="R2773" s="129"/>
      <c r="S2773" s="129"/>
      <c r="T2773" s="130"/>
      <c r="U2773" s="129" t="s">
        <v>6082</v>
      </c>
      <c r="V2773" s="122" t="s">
        <v>916</v>
      </c>
    </row>
    <row r="2774" spans="1:22" s="109" customFormat="1">
      <c r="A2774" s="122" t="s">
        <v>6083</v>
      </c>
      <c r="B2774" s="122"/>
      <c r="C2774" s="117" t="s">
        <v>5601</v>
      </c>
      <c r="D2774" s="117" t="s">
        <v>3053</v>
      </c>
      <c r="E2774" s="124"/>
      <c r="F2774" s="124"/>
      <c r="G2774" s="124"/>
      <c r="H2774" s="125"/>
      <c r="I2774" s="122" t="s">
        <v>3849</v>
      </c>
      <c r="J2774" s="122" t="s">
        <v>5571</v>
      </c>
      <c r="K2774" s="122" t="s">
        <v>1664</v>
      </c>
      <c r="L2774" s="122" t="s">
        <v>2017</v>
      </c>
      <c r="M2774" s="122"/>
      <c r="N2774" s="122"/>
      <c r="O2774" s="122"/>
      <c r="P2774" s="122"/>
      <c r="Q2774" s="122"/>
      <c r="R2774" s="129"/>
      <c r="S2774" s="129"/>
      <c r="T2774" s="130"/>
      <c r="U2774" s="129" t="s">
        <v>6084</v>
      </c>
      <c r="V2774" s="122" t="s">
        <v>916</v>
      </c>
    </row>
    <row r="2775" spans="1:22" s="109" customFormat="1">
      <c r="A2775" s="122" t="s">
        <v>6085</v>
      </c>
      <c r="B2775" s="122"/>
      <c r="C2775" s="117" t="s">
        <v>5601</v>
      </c>
      <c r="D2775" s="117" t="s">
        <v>3053</v>
      </c>
      <c r="E2775" s="123"/>
      <c r="F2775" s="123"/>
      <c r="G2775" s="124"/>
      <c r="H2775" s="125"/>
      <c r="I2775" s="122" t="s">
        <v>2400</v>
      </c>
      <c r="J2775" s="122" t="s">
        <v>5570</v>
      </c>
      <c r="K2775" s="126" t="s">
        <v>5507</v>
      </c>
      <c r="L2775" s="126"/>
      <c r="M2775" s="126"/>
      <c r="N2775" s="126"/>
      <c r="O2775" s="126"/>
      <c r="P2775" s="126"/>
      <c r="Q2775" s="126"/>
      <c r="R2775" s="127" t="s">
        <v>53</v>
      </c>
      <c r="S2775" s="127" t="s">
        <v>6086</v>
      </c>
      <c r="T2775" s="128"/>
      <c r="U2775" s="108" t="s">
        <v>6087</v>
      </c>
      <c r="V2775" s="126" t="s">
        <v>916</v>
      </c>
    </row>
    <row r="2776" spans="1:22" s="109" customFormat="1">
      <c r="A2776" s="122" t="s">
        <v>6088</v>
      </c>
      <c r="B2776" s="122"/>
      <c r="C2776" s="117" t="s">
        <v>5601</v>
      </c>
      <c r="D2776" s="117" t="s">
        <v>3053</v>
      </c>
      <c r="E2776" s="123"/>
      <c r="F2776" s="123"/>
      <c r="G2776" s="124"/>
      <c r="H2776" s="125"/>
      <c r="I2776" s="122" t="s">
        <v>2400</v>
      </c>
      <c r="J2776" s="122" t="s">
        <v>5570</v>
      </c>
      <c r="K2776" s="126" t="s">
        <v>6089</v>
      </c>
      <c r="L2776" s="126"/>
      <c r="M2776" s="126"/>
      <c r="N2776" s="126"/>
      <c r="O2776" s="126"/>
      <c r="P2776" s="126"/>
      <c r="Q2776" s="126"/>
      <c r="R2776" s="127" t="s">
        <v>17</v>
      </c>
      <c r="S2776" s="127" t="s">
        <v>6090</v>
      </c>
      <c r="T2776" s="128"/>
      <c r="U2776" s="108" t="s">
        <v>6091</v>
      </c>
      <c r="V2776" s="126" t="s">
        <v>916</v>
      </c>
    </row>
    <row r="2777" spans="1:22" s="109" customFormat="1">
      <c r="A2777" s="122" t="s">
        <v>6092</v>
      </c>
      <c r="B2777" s="122"/>
      <c r="C2777" s="117" t="s">
        <v>5601</v>
      </c>
      <c r="D2777" s="117" t="s">
        <v>3053</v>
      </c>
      <c r="E2777" s="123"/>
      <c r="F2777" s="123"/>
      <c r="G2777" s="124"/>
      <c r="H2777" s="125"/>
      <c r="I2777" s="122" t="s">
        <v>2400</v>
      </c>
      <c r="J2777" s="122" t="s">
        <v>5570</v>
      </c>
      <c r="K2777" s="126" t="s">
        <v>6093</v>
      </c>
      <c r="L2777" s="126"/>
      <c r="M2777" s="126"/>
      <c r="N2777" s="126"/>
      <c r="O2777" s="126"/>
      <c r="P2777" s="126"/>
      <c r="Q2777" s="126"/>
      <c r="R2777" s="127" t="s">
        <v>17</v>
      </c>
      <c r="S2777" s="127" t="s">
        <v>6094</v>
      </c>
      <c r="T2777" s="128"/>
      <c r="U2777" s="108" t="s">
        <v>6095</v>
      </c>
      <c r="V2777" s="126" t="s">
        <v>916</v>
      </c>
    </row>
    <row r="2778" spans="1:22" s="109" customFormat="1">
      <c r="A2778" s="122" t="s">
        <v>6096</v>
      </c>
      <c r="B2778" s="122"/>
      <c r="C2778" s="117" t="s">
        <v>5601</v>
      </c>
      <c r="D2778" s="117" t="s">
        <v>3053</v>
      </c>
      <c r="E2778" s="123"/>
      <c r="F2778" s="123"/>
      <c r="G2778" s="124"/>
      <c r="H2778" s="125"/>
      <c r="I2778" s="122" t="s">
        <v>2400</v>
      </c>
      <c r="J2778" s="122" t="s">
        <v>5570</v>
      </c>
      <c r="K2778" s="126" t="s">
        <v>6097</v>
      </c>
      <c r="L2778" s="126"/>
      <c r="M2778" s="126"/>
      <c r="N2778" s="126"/>
      <c r="O2778" s="126"/>
      <c r="P2778" s="126"/>
      <c r="Q2778" s="126"/>
      <c r="R2778" s="127" t="s">
        <v>17</v>
      </c>
      <c r="S2778" s="127" t="s">
        <v>6098</v>
      </c>
      <c r="T2778" s="128"/>
      <c r="U2778" s="108" t="s">
        <v>6099</v>
      </c>
      <c r="V2778" s="126" t="s">
        <v>916</v>
      </c>
    </row>
    <row r="2779" spans="1:22" s="109" customFormat="1">
      <c r="A2779" s="122" t="s">
        <v>6100</v>
      </c>
      <c r="B2779" s="122"/>
      <c r="C2779" s="117" t="s">
        <v>5601</v>
      </c>
      <c r="D2779" s="117" t="s">
        <v>3053</v>
      </c>
      <c r="E2779" s="123"/>
      <c r="F2779" s="123"/>
      <c r="G2779" s="124"/>
      <c r="H2779" s="125"/>
      <c r="I2779" s="122" t="s">
        <v>2400</v>
      </c>
      <c r="J2779" s="122" t="s">
        <v>5570</v>
      </c>
      <c r="K2779" s="126" t="s">
        <v>6101</v>
      </c>
      <c r="L2779" s="126"/>
      <c r="M2779" s="126"/>
      <c r="N2779" s="126"/>
      <c r="O2779" s="126"/>
      <c r="P2779" s="126"/>
      <c r="Q2779" s="126"/>
      <c r="R2779" s="127" t="s">
        <v>17</v>
      </c>
      <c r="S2779" s="127" t="s">
        <v>6102</v>
      </c>
      <c r="T2779" s="128"/>
      <c r="U2779" s="108" t="s">
        <v>6103</v>
      </c>
      <c r="V2779" s="126" t="s">
        <v>916</v>
      </c>
    </row>
    <row r="2780" spans="1:22" s="109" customFormat="1">
      <c r="A2780" s="122" t="s">
        <v>6104</v>
      </c>
      <c r="B2780" s="122"/>
      <c r="C2780" s="117" t="s">
        <v>5601</v>
      </c>
      <c r="D2780" s="117" t="s">
        <v>3053</v>
      </c>
      <c r="E2780" s="123"/>
      <c r="F2780" s="123"/>
      <c r="G2780" s="124"/>
      <c r="H2780" s="125"/>
      <c r="I2780" s="122" t="s">
        <v>2400</v>
      </c>
      <c r="J2780" s="122" t="s">
        <v>5570</v>
      </c>
      <c r="K2780" s="126" t="s">
        <v>6105</v>
      </c>
      <c r="L2780" s="126"/>
      <c r="M2780" s="126"/>
      <c r="N2780" s="126"/>
      <c r="O2780" s="126"/>
      <c r="P2780" s="126"/>
      <c r="Q2780" s="126"/>
      <c r="R2780" s="127" t="s">
        <v>17</v>
      </c>
      <c r="S2780" s="127" t="s">
        <v>6106</v>
      </c>
      <c r="T2780" s="128"/>
      <c r="U2780" s="108" t="s">
        <v>6107</v>
      </c>
      <c r="V2780" s="126" t="s">
        <v>916</v>
      </c>
    </row>
    <row r="2781" spans="1:22" s="109" customFormat="1">
      <c r="A2781" s="122" t="s">
        <v>6108</v>
      </c>
      <c r="B2781" s="122"/>
      <c r="C2781" s="117" t="s">
        <v>5601</v>
      </c>
      <c r="D2781" s="117" t="s">
        <v>3053</v>
      </c>
      <c r="E2781" s="123"/>
      <c r="F2781" s="123"/>
      <c r="G2781" s="124"/>
      <c r="H2781" s="125"/>
      <c r="I2781" s="122" t="s">
        <v>2400</v>
      </c>
      <c r="J2781" s="122" t="s">
        <v>5570</v>
      </c>
      <c r="K2781" s="126" t="s">
        <v>6109</v>
      </c>
      <c r="L2781" s="126"/>
      <c r="M2781" s="126"/>
      <c r="N2781" s="126"/>
      <c r="O2781" s="126"/>
      <c r="P2781" s="126"/>
      <c r="Q2781" s="126"/>
      <c r="R2781" s="127" t="s">
        <v>6110</v>
      </c>
      <c r="S2781" s="127" t="s">
        <v>53</v>
      </c>
      <c r="T2781" s="128"/>
      <c r="U2781" s="108" t="s">
        <v>6111</v>
      </c>
      <c r="V2781" s="126" t="s">
        <v>916</v>
      </c>
    </row>
    <row r="2782" spans="1:22" s="109" customFormat="1">
      <c r="A2782" s="122" t="s">
        <v>6112</v>
      </c>
      <c r="B2782" s="122"/>
      <c r="C2782" s="117" t="s">
        <v>5627</v>
      </c>
      <c r="D2782" s="117" t="s">
        <v>339</v>
      </c>
      <c r="E2782" s="124"/>
      <c r="F2782" s="124"/>
      <c r="G2782" s="124" t="s">
        <v>57</v>
      </c>
      <c r="H2782" s="125"/>
      <c r="I2782" s="122" t="s">
        <v>2400</v>
      </c>
      <c r="J2782" s="122" t="s">
        <v>5570</v>
      </c>
      <c r="K2782" s="122" t="s">
        <v>6113</v>
      </c>
      <c r="L2782" s="122"/>
      <c r="M2782" s="122"/>
      <c r="N2782" s="122"/>
      <c r="O2782" s="122"/>
      <c r="P2782" s="122"/>
      <c r="Q2782" s="122"/>
      <c r="R2782" s="129" t="s">
        <v>6114</v>
      </c>
      <c r="S2782" s="129" t="s">
        <v>711</v>
      </c>
      <c r="T2782" s="130"/>
      <c r="U2782" s="129" t="s">
        <v>6115</v>
      </c>
      <c r="V2782" s="122" t="s">
        <v>916</v>
      </c>
    </row>
    <row r="2783" spans="1:22" s="109" customFormat="1">
      <c r="A2783" s="122" t="s">
        <v>6116</v>
      </c>
      <c r="B2783" s="122"/>
      <c r="C2783" s="117" t="s">
        <v>5601</v>
      </c>
      <c r="D2783" s="117" t="s">
        <v>3053</v>
      </c>
      <c r="E2783" s="123"/>
      <c r="F2783" s="123"/>
      <c r="G2783" s="124"/>
      <c r="H2783" s="125"/>
      <c r="I2783" s="122" t="s">
        <v>2400</v>
      </c>
      <c r="J2783" s="122" t="s">
        <v>5570</v>
      </c>
      <c r="K2783" s="126" t="s">
        <v>6117</v>
      </c>
      <c r="L2783" s="126"/>
      <c r="M2783" s="126"/>
      <c r="N2783" s="126"/>
      <c r="O2783" s="126"/>
      <c r="P2783" s="126"/>
      <c r="Q2783" s="126"/>
      <c r="R2783" s="127" t="s">
        <v>17</v>
      </c>
      <c r="S2783" s="127" t="s">
        <v>1023</v>
      </c>
      <c r="T2783" s="128" t="s">
        <v>17</v>
      </c>
      <c r="U2783" s="108" t="s">
        <v>6118</v>
      </c>
      <c r="V2783" s="126" t="s">
        <v>916</v>
      </c>
    </row>
    <row r="2784" spans="1:22" s="109" customFormat="1">
      <c r="A2784" s="122" t="s">
        <v>6119</v>
      </c>
      <c r="B2784" s="122"/>
      <c r="C2784" s="117" t="s">
        <v>5601</v>
      </c>
      <c r="D2784" s="117" t="s">
        <v>3053</v>
      </c>
      <c r="E2784" s="123"/>
      <c r="F2784" s="123"/>
      <c r="G2784" s="124"/>
      <c r="H2784" s="125"/>
      <c r="I2784" s="122" t="s">
        <v>2400</v>
      </c>
      <c r="J2784" s="122" t="s">
        <v>5570</v>
      </c>
      <c r="K2784" s="126" t="s">
        <v>6120</v>
      </c>
      <c r="L2784" s="126"/>
      <c r="M2784" s="126"/>
      <c r="N2784" s="126"/>
      <c r="O2784" s="126"/>
      <c r="P2784" s="126"/>
      <c r="Q2784" s="126"/>
      <c r="R2784" s="127" t="s">
        <v>17</v>
      </c>
      <c r="S2784" s="127" t="s">
        <v>711</v>
      </c>
      <c r="T2784" s="128" t="s">
        <v>17</v>
      </c>
      <c r="U2784" s="108" t="s">
        <v>6121</v>
      </c>
      <c r="V2784" s="126" t="s">
        <v>916</v>
      </c>
    </row>
    <row r="2785" spans="1:22" s="109" customFormat="1">
      <c r="A2785" s="122" t="s">
        <v>6122</v>
      </c>
      <c r="B2785" s="122"/>
      <c r="C2785" s="117" t="s">
        <v>5601</v>
      </c>
      <c r="D2785" s="117" t="s">
        <v>3053</v>
      </c>
      <c r="E2785" s="123"/>
      <c r="F2785" s="123"/>
      <c r="G2785" s="124"/>
      <c r="H2785" s="125"/>
      <c r="I2785" s="122" t="s">
        <v>2400</v>
      </c>
      <c r="J2785" s="122" t="s">
        <v>5570</v>
      </c>
      <c r="K2785" s="126" t="s">
        <v>6123</v>
      </c>
      <c r="L2785" s="126"/>
      <c r="M2785" s="126"/>
      <c r="N2785" s="126"/>
      <c r="O2785" s="126"/>
      <c r="P2785" s="126"/>
      <c r="Q2785" s="126"/>
      <c r="R2785" s="127" t="s">
        <v>17</v>
      </c>
      <c r="S2785" s="127" t="s">
        <v>711</v>
      </c>
      <c r="T2785" s="128" t="s">
        <v>17</v>
      </c>
      <c r="U2785" s="108" t="s">
        <v>6124</v>
      </c>
      <c r="V2785" s="126" t="s">
        <v>916</v>
      </c>
    </row>
    <row r="2786" spans="1:22" s="109" customFormat="1">
      <c r="A2786" s="122" t="s">
        <v>6125</v>
      </c>
      <c r="B2786" s="122"/>
      <c r="C2786" s="117" t="s">
        <v>5601</v>
      </c>
      <c r="D2786" s="117" t="s">
        <v>3053</v>
      </c>
      <c r="E2786" s="123"/>
      <c r="F2786" s="123"/>
      <c r="G2786" s="124"/>
      <c r="H2786" s="125"/>
      <c r="I2786" s="122" t="s">
        <v>2400</v>
      </c>
      <c r="J2786" s="122" t="s">
        <v>5570</v>
      </c>
      <c r="K2786" s="126" t="s">
        <v>39</v>
      </c>
      <c r="L2786" s="126"/>
      <c r="M2786" s="126"/>
      <c r="N2786" s="126"/>
      <c r="O2786" s="126"/>
      <c r="P2786" s="126"/>
      <c r="Q2786" s="126"/>
      <c r="R2786" s="127" t="s">
        <v>4770</v>
      </c>
      <c r="S2786" s="127" t="s">
        <v>6126</v>
      </c>
      <c r="T2786" s="128"/>
      <c r="U2786" s="108" t="s">
        <v>4607</v>
      </c>
      <c r="V2786" s="126" t="s">
        <v>916</v>
      </c>
    </row>
    <row r="2787" spans="1:22" s="109" customFormat="1">
      <c r="A2787" s="122" t="s">
        <v>6127</v>
      </c>
      <c r="B2787" s="122"/>
      <c r="C2787" s="117" t="s">
        <v>5601</v>
      </c>
      <c r="D2787" s="117" t="s">
        <v>3053</v>
      </c>
      <c r="E2787" s="123"/>
      <c r="F2787" s="123"/>
      <c r="G2787" s="124"/>
      <c r="H2787" s="125"/>
      <c r="I2787" s="122" t="s">
        <v>2400</v>
      </c>
      <c r="J2787" s="122" t="s">
        <v>5570</v>
      </c>
      <c r="K2787" s="126" t="s">
        <v>1046</v>
      </c>
      <c r="L2787" s="126"/>
      <c r="M2787" s="126"/>
      <c r="N2787" s="126"/>
      <c r="O2787" s="126"/>
      <c r="P2787" s="126"/>
      <c r="Q2787" s="126"/>
      <c r="R2787" s="127" t="s">
        <v>61</v>
      </c>
      <c r="S2787" s="127" t="s">
        <v>1819</v>
      </c>
      <c r="T2787" s="128"/>
      <c r="U2787" s="108" t="s">
        <v>4735</v>
      </c>
      <c r="V2787" s="126" t="s">
        <v>916</v>
      </c>
    </row>
    <row r="2788" spans="1:22" s="113" customFormat="1">
      <c r="A2788" s="122" t="s">
        <v>6128</v>
      </c>
      <c r="B2788" s="122"/>
      <c r="C2788" s="105" t="s">
        <v>9536</v>
      </c>
      <c r="D2788" s="94" t="s">
        <v>339</v>
      </c>
      <c r="E2788" s="124"/>
      <c r="F2788" s="124"/>
      <c r="G2788" s="90" t="s">
        <v>57</v>
      </c>
      <c r="H2788" s="125"/>
      <c r="I2788" s="122" t="s">
        <v>2400</v>
      </c>
      <c r="J2788" s="122" t="s">
        <v>5570</v>
      </c>
      <c r="K2788" s="122" t="s">
        <v>4785</v>
      </c>
      <c r="L2788" s="122"/>
      <c r="M2788" s="122"/>
      <c r="N2788" s="122"/>
      <c r="O2788" s="122"/>
      <c r="P2788" s="122"/>
      <c r="Q2788" s="122"/>
      <c r="R2788" s="129" t="s">
        <v>2795</v>
      </c>
      <c r="S2788" s="129" t="s">
        <v>711</v>
      </c>
      <c r="T2788" s="130"/>
      <c r="U2788" s="129" t="s">
        <v>4786</v>
      </c>
      <c r="V2788" s="122" t="s">
        <v>916</v>
      </c>
    </row>
    <row r="2789" spans="1:22" s="109" customFormat="1">
      <c r="A2789" s="122" t="s">
        <v>6129</v>
      </c>
      <c r="B2789" s="122"/>
      <c r="C2789" s="117" t="s">
        <v>5601</v>
      </c>
      <c r="D2789" s="117" t="s">
        <v>3053</v>
      </c>
      <c r="E2789" s="124"/>
      <c r="F2789" s="124"/>
      <c r="G2789" s="124"/>
      <c r="H2789" s="125" t="s">
        <v>57</v>
      </c>
      <c r="I2789" s="122" t="s">
        <v>2400</v>
      </c>
      <c r="J2789" s="122" t="s">
        <v>5570</v>
      </c>
      <c r="K2789" s="122" t="s">
        <v>6130</v>
      </c>
      <c r="L2789" s="122"/>
      <c r="M2789" s="122"/>
      <c r="N2789" s="122"/>
      <c r="O2789" s="122"/>
      <c r="P2789" s="122"/>
      <c r="Q2789" s="122"/>
      <c r="R2789" s="129" t="s">
        <v>6131</v>
      </c>
      <c r="S2789" s="129" t="s">
        <v>6132</v>
      </c>
      <c r="T2789" s="130" t="s">
        <v>53</v>
      </c>
      <c r="U2789" s="129" t="s">
        <v>6133</v>
      </c>
      <c r="V2789" s="122" t="s">
        <v>916</v>
      </c>
    </row>
    <row r="2790" spans="1:22" s="109" customFormat="1">
      <c r="A2790" s="122" t="s">
        <v>6134</v>
      </c>
      <c r="B2790" s="122"/>
      <c r="C2790" s="117" t="s">
        <v>5601</v>
      </c>
      <c r="D2790" s="117" t="s">
        <v>3053</v>
      </c>
      <c r="E2790" s="124"/>
      <c r="F2790" s="124"/>
      <c r="G2790" s="124"/>
      <c r="H2790" s="125" t="s">
        <v>57</v>
      </c>
      <c r="I2790" s="122" t="s">
        <v>2400</v>
      </c>
      <c r="J2790" s="122" t="s">
        <v>5570</v>
      </c>
      <c r="K2790" s="122" t="s">
        <v>6130</v>
      </c>
      <c r="L2790" s="122"/>
      <c r="M2790" s="122"/>
      <c r="N2790" s="122"/>
      <c r="O2790" s="122"/>
      <c r="P2790" s="122"/>
      <c r="Q2790" s="122"/>
      <c r="R2790" s="129" t="s">
        <v>6135</v>
      </c>
      <c r="S2790" s="129" t="s">
        <v>53</v>
      </c>
      <c r="T2790" s="130" t="s">
        <v>53</v>
      </c>
      <c r="U2790" s="129" t="s">
        <v>6133</v>
      </c>
      <c r="V2790" s="122" t="s">
        <v>916</v>
      </c>
    </row>
    <row r="2791" spans="1:22" s="109" customFormat="1">
      <c r="A2791" s="122" t="s">
        <v>6136</v>
      </c>
      <c r="B2791" s="122"/>
      <c r="C2791" s="117" t="s">
        <v>5601</v>
      </c>
      <c r="D2791" s="117" t="s">
        <v>3053</v>
      </c>
      <c r="E2791" s="124"/>
      <c r="F2791" s="124"/>
      <c r="G2791" s="124"/>
      <c r="H2791" s="125" t="s">
        <v>57</v>
      </c>
      <c r="I2791" s="122" t="s">
        <v>2400</v>
      </c>
      <c r="J2791" s="122" t="s">
        <v>5570</v>
      </c>
      <c r="K2791" s="122" t="s">
        <v>6137</v>
      </c>
      <c r="L2791" s="122"/>
      <c r="M2791" s="122"/>
      <c r="N2791" s="122"/>
      <c r="O2791" s="122"/>
      <c r="P2791" s="122"/>
      <c r="Q2791" s="122"/>
      <c r="R2791" s="129" t="s">
        <v>6131</v>
      </c>
      <c r="S2791" s="129" t="s">
        <v>6132</v>
      </c>
      <c r="T2791" s="130" t="s">
        <v>17</v>
      </c>
      <c r="U2791" s="129" t="s">
        <v>6138</v>
      </c>
      <c r="V2791" s="122" t="s">
        <v>916</v>
      </c>
    </row>
    <row r="2792" spans="1:22" s="109" customFormat="1">
      <c r="A2792" s="122" t="s">
        <v>6139</v>
      </c>
      <c r="B2792" s="122"/>
      <c r="C2792" s="117" t="s">
        <v>5601</v>
      </c>
      <c r="D2792" s="117" t="s">
        <v>3053</v>
      </c>
      <c r="E2792" s="123"/>
      <c r="F2792" s="123"/>
      <c r="G2792" s="124"/>
      <c r="H2792" s="125"/>
      <c r="I2792" s="122" t="s">
        <v>2400</v>
      </c>
      <c r="J2792" s="122" t="s">
        <v>5570</v>
      </c>
      <c r="K2792" s="126" t="s">
        <v>6137</v>
      </c>
      <c r="L2792" s="126"/>
      <c r="M2792" s="126"/>
      <c r="N2792" s="126"/>
      <c r="O2792" s="126"/>
      <c r="P2792" s="126"/>
      <c r="Q2792" s="126"/>
      <c r="R2792" s="127" t="s">
        <v>6135</v>
      </c>
      <c r="S2792" s="127" t="s">
        <v>53</v>
      </c>
      <c r="T2792" s="128" t="s">
        <v>17</v>
      </c>
      <c r="U2792" s="108" t="s">
        <v>6138</v>
      </c>
      <c r="V2792" s="126" t="s">
        <v>916</v>
      </c>
    </row>
    <row r="2793" spans="1:22" s="109" customFormat="1">
      <c r="A2793" s="122" t="s">
        <v>6140</v>
      </c>
      <c r="B2793" s="122"/>
      <c r="C2793" s="117" t="s">
        <v>5601</v>
      </c>
      <c r="D2793" s="117" t="s">
        <v>3053</v>
      </c>
      <c r="E2793" s="123"/>
      <c r="F2793" s="123"/>
      <c r="G2793" s="124"/>
      <c r="H2793" s="125"/>
      <c r="I2793" s="122" t="s">
        <v>2400</v>
      </c>
      <c r="J2793" s="122" t="s">
        <v>5570</v>
      </c>
      <c r="K2793" s="126" t="s">
        <v>6141</v>
      </c>
      <c r="L2793" s="126"/>
      <c r="M2793" s="126"/>
      <c r="N2793" s="126"/>
      <c r="O2793" s="126"/>
      <c r="P2793" s="126"/>
      <c r="Q2793" s="126"/>
      <c r="R2793" s="127" t="s">
        <v>17</v>
      </c>
      <c r="S2793" s="127" t="s">
        <v>5115</v>
      </c>
      <c r="T2793" s="128" t="s">
        <v>53</v>
      </c>
      <c r="U2793" s="108" t="s">
        <v>6142</v>
      </c>
      <c r="V2793" s="126" t="s">
        <v>916</v>
      </c>
    </row>
    <row r="2794" spans="1:22" s="109" customFormat="1">
      <c r="A2794" s="122" t="s">
        <v>6143</v>
      </c>
      <c r="B2794" s="122"/>
      <c r="C2794" s="117" t="s">
        <v>5601</v>
      </c>
      <c r="D2794" s="117" t="s">
        <v>3053</v>
      </c>
      <c r="E2794" s="123"/>
      <c r="F2794" s="123"/>
      <c r="G2794" s="124"/>
      <c r="H2794" s="125"/>
      <c r="I2794" s="122" t="s">
        <v>2400</v>
      </c>
      <c r="J2794" s="122" t="s">
        <v>5570</v>
      </c>
      <c r="K2794" s="126" t="s">
        <v>6144</v>
      </c>
      <c r="L2794" s="126"/>
      <c r="M2794" s="126"/>
      <c r="N2794" s="126"/>
      <c r="O2794" s="126"/>
      <c r="P2794" s="126"/>
      <c r="Q2794" s="126"/>
      <c r="R2794" s="127" t="s">
        <v>17</v>
      </c>
      <c r="S2794" s="127" t="s">
        <v>5115</v>
      </c>
      <c r="T2794" s="128" t="s">
        <v>17</v>
      </c>
      <c r="U2794" s="108" t="s">
        <v>6145</v>
      </c>
      <c r="V2794" s="126" t="s">
        <v>916</v>
      </c>
    </row>
    <row r="2795" spans="1:22" s="109" customFormat="1">
      <c r="A2795" s="122" t="s">
        <v>6146</v>
      </c>
      <c r="B2795" s="122"/>
      <c r="C2795" s="117" t="s">
        <v>5601</v>
      </c>
      <c r="D2795" s="117" t="s">
        <v>3053</v>
      </c>
      <c r="E2795" s="123"/>
      <c r="F2795" s="123"/>
      <c r="G2795" s="124"/>
      <c r="H2795" s="125"/>
      <c r="I2795" s="122" t="s">
        <v>2400</v>
      </c>
      <c r="J2795" s="122" t="s">
        <v>5570</v>
      </c>
      <c r="K2795" s="126" t="s">
        <v>6147</v>
      </c>
      <c r="L2795" s="126"/>
      <c r="M2795" s="126"/>
      <c r="N2795" s="126"/>
      <c r="O2795" s="126"/>
      <c r="P2795" s="126"/>
      <c r="Q2795" s="126"/>
      <c r="R2795" s="127" t="s">
        <v>6148</v>
      </c>
      <c r="S2795" s="127" t="s">
        <v>1174</v>
      </c>
      <c r="T2795" s="128" t="s">
        <v>53</v>
      </c>
      <c r="U2795" s="108" t="s">
        <v>6149</v>
      </c>
      <c r="V2795" s="126" t="s">
        <v>916</v>
      </c>
    </row>
    <row r="2796" spans="1:22" s="109" customFormat="1">
      <c r="A2796" s="122" t="s">
        <v>6150</v>
      </c>
      <c r="B2796" s="122"/>
      <c r="C2796" s="117" t="s">
        <v>5601</v>
      </c>
      <c r="D2796" s="117" t="s">
        <v>3053</v>
      </c>
      <c r="E2796" s="123"/>
      <c r="F2796" s="123"/>
      <c r="G2796" s="124"/>
      <c r="H2796" s="125"/>
      <c r="I2796" s="122" t="s">
        <v>2400</v>
      </c>
      <c r="J2796" s="122" t="s">
        <v>5570</v>
      </c>
      <c r="K2796" s="126" t="s">
        <v>6147</v>
      </c>
      <c r="L2796" s="126"/>
      <c r="M2796" s="126"/>
      <c r="N2796" s="126"/>
      <c r="O2796" s="126"/>
      <c r="P2796" s="126"/>
      <c r="Q2796" s="126"/>
      <c r="R2796" s="127" t="s">
        <v>6151</v>
      </c>
      <c r="S2796" s="127" t="s">
        <v>711</v>
      </c>
      <c r="T2796" s="128" t="s">
        <v>53</v>
      </c>
      <c r="U2796" s="108" t="s">
        <v>6149</v>
      </c>
      <c r="V2796" s="126" t="s">
        <v>916</v>
      </c>
    </row>
    <row r="2797" spans="1:22" s="109" customFormat="1">
      <c r="A2797" s="122" t="s">
        <v>6152</v>
      </c>
      <c r="B2797" s="122"/>
      <c r="C2797" s="117" t="s">
        <v>5601</v>
      </c>
      <c r="D2797" s="117" t="s">
        <v>3053</v>
      </c>
      <c r="E2797" s="123"/>
      <c r="F2797" s="123"/>
      <c r="G2797" s="124"/>
      <c r="H2797" s="125"/>
      <c r="I2797" s="122" t="s">
        <v>2400</v>
      </c>
      <c r="J2797" s="122" t="s">
        <v>5570</v>
      </c>
      <c r="K2797" s="126" t="s">
        <v>6147</v>
      </c>
      <c r="L2797" s="126"/>
      <c r="M2797" s="126"/>
      <c r="N2797" s="126"/>
      <c r="O2797" s="126"/>
      <c r="P2797" s="126"/>
      <c r="Q2797" s="126"/>
      <c r="R2797" s="127" t="s">
        <v>6153</v>
      </c>
      <c r="S2797" s="127" t="s">
        <v>4723</v>
      </c>
      <c r="T2797" s="128" t="s">
        <v>53</v>
      </c>
      <c r="U2797" s="108" t="s">
        <v>6149</v>
      </c>
      <c r="V2797" s="126" t="s">
        <v>916</v>
      </c>
    </row>
    <row r="2798" spans="1:22" s="109" customFormat="1">
      <c r="A2798" s="122" t="s">
        <v>6154</v>
      </c>
      <c r="B2798" s="122"/>
      <c r="C2798" s="117" t="s">
        <v>5601</v>
      </c>
      <c r="D2798" s="117" t="s">
        <v>3053</v>
      </c>
      <c r="E2798" s="123"/>
      <c r="F2798" s="123"/>
      <c r="G2798" s="124"/>
      <c r="H2798" s="125"/>
      <c r="I2798" s="122" t="s">
        <v>2400</v>
      </c>
      <c r="J2798" s="122" t="s">
        <v>5570</v>
      </c>
      <c r="K2798" s="126" t="s">
        <v>6155</v>
      </c>
      <c r="L2798" s="126"/>
      <c r="M2798" s="126"/>
      <c r="N2798" s="126"/>
      <c r="O2798" s="126"/>
      <c r="P2798" s="126"/>
      <c r="Q2798" s="126"/>
      <c r="R2798" s="127" t="s">
        <v>6148</v>
      </c>
      <c r="S2798" s="127" t="s">
        <v>1174</v>
      </c>
      <c r="T2798" s="128" t="s">
        <v>17</v>
      </c>
      <c r="U2798" s="108" t="s">
        <v>6156</v>
      </c>
      <c r="V2798" s="126" t="s">
        <v>916</v>
      </c>
    </row>
    <row r="2799" spans="1:22" s="109" customFormat="1">
      <c r="A2799" s="122" t="s">
        <v>6157</v>
      </c>
      <c r="B2799" s="122"/>
      <c r="C2799" s="117" t="s">
        <v>5601</v>
      </c>
      <c r="D2799" s="117" t="s">
        <v>3053</v>
      </c>
      <c r="E2799" s="123"/>
      <c r="F2799" s="123"/>
      <c r="G2799" s="124"/>
      <c r="H2799" s="125"/>
      <c r="I2799" s="122" t="s">
        <v>2400</v>
      </c>
      <c r="J2799" s="122" t="s">
        <v>5570</v>
      </c>
      <c r="K2799" s="126" t="s">
        <v>6155</v>
      </c>
      <c r="L2799" s="126"/>
      <c r="M2799" s="126"/>
      <c r="N2799" s="126"/>
      <c r="O2799" s="126"/>
      <c r="P2799" s="126"/>
      <c r="Q2799" s="126"/>
      <c r="R2799" s="127" t="s">
        <v>6151</v>
      </c>
      <c r="S2799" s="127" t="s">
        <v>711</v>
      </c>
      <c r="T2799" s="128" t="s">
        <v>17</v>
      </c>
      <c r="U2799" s="108" t="s">
        <v>6156</v>
      </c>
      <c r="V2799" s="126" t="s">
        <v>916</v>
      </c>
    </row>
    <row r="2800" spans="1:22" s="109" customFormat="1">
      <c r="A2800" s="122" t="s">
        <v>6158</v>
      </c>
      <c r="B2800" s="122"/>
      <c r="C2800" s="117" t="s">
        <v>5601</v>
      </c>
      <c r="D2800" s="117" t="s">
        <v>3053</v>
      </c>
      <c r="E2800" s="123"/>
      <c r="F2800" s="123"/>
      <c r="G2800" s="124"/>
      <c r="H2800" s="125"/>
      <c r="I2800" s="122" t="s">
        <v>2400</v>
      </c>
      <c r="J2800" s="122" t="s">
        <v>5570</v>
      </c>
      <c r="K2800" s="126" t="s">
        <v>6155</v>
      </c>
      <c r="L2800" s="126"/>
      <c r="M2800" s="126"/>
      <c r="N2800" s="126"/>
      <c r="O2800" s="126"/>
      <c r="P2800" s="126"/>
      <c r="Q2800" s="126"/>
      <c r="R2800" s="127" t="s">
        <v>6153</v>
      </c>
      <c r="S2800" s="127" t="s">
        <v>4723</v>
      </c>
      <c r="T2800" s="128" t="s">
        <v>17</v>
      </c>
      <c r="U2800" s="108" t="s">
        <v>6156</v>
      </c>
      <c r="V2800" s="126" t="s">
        <v>916</v>
      </c>
    </row>
    <row r="2801" spans="1:22" s="109" customFormat="1">
      <c r="A2801" s="122" t="s">
        <v>6159</v>
      </c>
      <c r="B2801" s="122"/>
      <c r="C2801" s="117" t="s">
        <v>5601</v>
      </c>
      <c r="D2801" s="117" t="s">
        <v>3053</v>
      </c>
      <c r="E2801" s="123"/>
      <c r="F2801" s="123"/>
      <c r="G2801" s="124"/>
      <c r="H2801" s="125"/>
      <c r="I2801" s="122" t="s">
        <v>2400</v>
      </c>
      <c r="J2801" s="122" t="s">
        <v>5570</v>
      </c>
      <c r="K2801" s="126" t="s">
        <v>6160</v>
      </c>
      <c r="L2801" s="126"/>
      <c r="M2801" s="126"/>
      <c r="N2801" s="126"/>
      <c r="O2801" s="126"/>
      <c r="P2801" s="126"/>
      <c r="Q2801" s="126"/>
      <c r="R2801" s="127" t="s">
        <v>17</v>
      </c>
      <c r="S2801" s="127" t="s">
        <v>6161</v>
      </c>
      <c r="T2801" s="128" t="s">
        <v>53</v>
      </c>
      <c r="U2801" s="108" t="s">
        <v>6162</v>
      </c>
      <c r="V2801" s="126" t="s">
        <v>916</v>
      </c>
    </row>
    <row r="2802" spans="1:22" s="109" customFormat="1">
      <c r="A2802" s="122" t="s">
        <v>6163</v>
      </c>
      <c r="B2802" s="122"/>
      <c r="C2802" s="117" t="s">
        <v>5601</v>
      </c>
      <c r="D2802" s="117" t="s">
        <v>3053</v>
      </c>
      <c r="E2802" s="123"/>
      <c r="F2802" s="123"/>
      <c r="G2802" s="124"/>
      <c r="H2802" s="125"/>
      <c r="I2802" s="122" t="s">
        <v>2400</v>
      </c>
      <c r="J2802" s="122" t="s">
        <v>5570</v>
      </c>
      <c r="K2802" s="126" t="s">
        <v>6164</v>
      </c>
      <c r="L2802" s="126"/>
      <c r="M2802" s="126"/>
      <c r="N2802" s="126"/>
      <c r="O2802" s="126"/>
      <c r="P2802" s="126"/>
      <c r="Q2802" s="126"/>
      <c r="R2802" s="127" t="s">
        <v>17</v>
      </c>
      <c r="S2802" s="127" t="s">
        <v>6161</v>
      </c>
      <c r="T2802" s="128" t="s">
        <v>17</v>
      </c>
      <c r="U2802" s="108" t="s">
        <v>6165</v>
      </c>
      <c r="V2802" s="126" t="s">
        <v>916</v>
      </c>
    </row>
    <row r="2803" spans="1:22" s="109" customFormat="1">
      <c r="A2803" s="122" t="s">
        <v>6166</v>
      </c>
      <c r="B2803" s="122"/>
      <c r="C2803" s="117" t="s">
        <v>5601</v>
      </c>
      <c r="D2803" s="117" t="s">
        <v>3053</v>
      </c>
      <c r="E2803" s="124"/>
      <c r="F2803" s="124"/>
      <c r="G2803" s="124"/>
      <c r="H2803" s="125" t="s">
        <v>57</v>
      </c>
      <c r="I2803" s="122" t="s">
        <v>2400</v>
      </c>
      <c r="J2803" s="122" t="s">
        <v>5570</v>
      </c>
      <c r="K2803" s="122" t="s">
        <v>6167</v>
      </c>
      <c r="L2803" s="122"/>
      <c r="M2803" s="122"/>
      <c r="N2803" s="122"/>
      <c r="O2803" s="122"/>
      <c r="P2803" s="122"/>
      <c r="Q2803" s="122"/>
      <c r="R2803" s="129" t="s">
        <v>6168</v>
      </c>
      <c r="S2803" s="129" t="s">
        <v>6169</v>
      </c>
      <c r="T2803" s="130" t="s">
        <v>53</v>
      </c>
      <c r="U2803" s="129" t="s">
        <v>6170</v>
      </c>
      <c r="V2803" s="122" t="s">
        <v>916</v>
      </c>
    </row>
    <row r="2804" spans="1:22" s="109" customFormat="1">
      <c r="A2804" s="122" t="s">
        <v>6171</v>
      </c>
      <c r="B2804" s="122"/>
      <c r="C2804" s="117" t="s">
        <v>5601</v>
      </c>
      <c r="D2804" s="117" t="s">
        <v>3053</v>
      </c>
      <c r="E2804" s="124"/>
      <c r="F2804" s="124"/>
      <c r="G2804" s="124"/>
      <c r="H2804" s="125" t="s">
        <v>57</v>
      </c>
      <c r="I2804" s="122" t="s">
        <v>2400</v>
      </c>
      <c r="J2804" s="122" t="s">
        <v>5570</v>
      </c>
      <c r="K2804" s="122" t="s">
        <v>6172</v>
      </c>
      <c r="L2804" s="122"/>
      <c r="M2804" s="122"/>
      <c r="N2804" s="122"/>
      <c r="O2804" s="122"/>
      <c r="P2804" s="122"/>
      <c r="Q2804" s="122"/>
      <c r="R2804" s="129" t="s">
        <v>6168</v>
      </c>
      <c r="S2804" s="129" t="s">
        <v>6169</v>
      </c>
      <c r="T2804" s="130" t="s">
        <v>17</v>
      </c>
      <c r="U2804" s="129" t="s">
        <v>6173</v>
      </c>
      <c r="V2804" s="122" t="s">
        <v>916</v>
      </c>
    </row>
    <row r="2805" spans="1:22" s="109" customFormat="1">
      <c r="A2805" s="122" t="s">
        <v>6174</v>
      </c>
      <c r="B2805" s="122"/>
      <c r="C2805" s="117" t="s">
        <v>5601</v>
      </c>
      <c r="D2805" s="117" t="s">
        <v>3053</v>
      </c>
      <c r="E2805" s="123"/>
      <c r="F2805" s="123"/>
      <c r="G2805" s="124"/>
      <c r="H2805" s="125"/>
      <c r="I2805" s="122" t="s">
        <v>2400</v>
      </c>
      <c r="J2805" s="122" t="s">
        <v>5570</v>
      </c>
      <c r="K2805" s="126" t="s">
        <v>6175</v>
      </c>
      <c r="L2805" s="126"/>
      <c r="M2805" s="126"/>
      <c r="N2805" s="126"/>
      <c r="O2805" s="126"/>
      <c r="P2805" s="126"/>
      <c r="Q2805" s="126"/>
      <c r="R2805" s="127" t="s">
        <v>17</v>
      </c>
      <c r="S2805" s="127" t="s">
        <v>4995</v>
      </c>
      <c r="T2805" s="128" t="s">
        <v>53</v>
      </c>
      <c r="U2805" s="108" t="s">
        <v>6176</v>
      </c>
      <c r="V2805" s="126" t="s">
        <v>916</v>
      </c>
    </row>
    <row r="2806" spans="1:22" s="109" customFormat="1">
      <c r="A2806" s="122" t="s">
        <v>6177</v>
      </c>
      <c r="B2806" s="122"/>
      <c r="C2806" s="117" t="s">
        <v>5601</v>
      </c>
      <c r="D2806" s="117" t="s">
        <v>3053</v>
      </c>
      <c r="E2806" s="123"/>
      <c r="F2806" s="123"/>
      <c r="G2806" s="124"/>
      <c r="H2806" s="125"/>
      <c r="I2806" s="122" t="s">
        <v>2400</v>
      </c>
      <c r="J2806" s="122" t="s">
        <v>5570</v>
      </c>
      <c r="K2806" s="126" t="s">
        <v>6178</v>
      </c>
      <c r="L2806" s="126"/>
      <c r="M2806" s="126"/>
      <c r="N2806" s="126"/>
      <c r="O2806" s="126"/>
      <c r="P2806" s="126"/>
      <c r="Q2806" s="126"/>
      <c r="R2806" s="127" t="s">
        <v>17</v>
      </c>
      <c r="S2806" s="127" t="s">
        <v>4995</v>
      </c>
      <c r="T2806" s="128" t="s">
        <v>17</v>
      </c>
      <c r="U2806" s="108" t="s">
        <v>6179</v>
      </c>
      <c r="V2806" s="126" t="s">
        <v>916</v>
      </c>
    </row>
    <row r="2807" spans="1:22" s="109" customFormat="1">
      <c r="A2807" s="122" t="s">
        <v>6180</v>
      </c>
      <c r="B2807" s="122"/>
      <c r="C2807" s="117" t="s">
        <v>5601</v>
      </c>
      <c r="D2807" s="117" t="s">
        <v>3053</v>
      </c>
      <c r="E2807" s="123"/>
      <c r="F2807" s="123"/>
      <c r="G2807" s="124"/>
      <c r="H2807" s="125"/>
      <c r="I2807" s="122" t="s">
        <v>2400</v>
      </c>
      <c r="J2807" s="122" t="s">
        <v>5570</v>
      </c>
      <c r="K2807" s="126" t="s">
        <v>1268</v>
      </c>
      <c r="L2807" s="126"/>
      <c r="M2807" s="126"/>
      <c r="N2807" s="126"/>
      <c r="O2807" s="126"/>
      <c r="P2807" s="126"/>
      <c r="Q2807" s="126"/>
      <c r="R2807" s="127" t="s">
        <v>53</v>
      </c>
      <c r="S2807" s="127" t="s">
        <v>6181</v>
      </c>
      <c r="T2807" s="128"/>
      <c r="U2807" s="108" t="s">
        <v>4998</v>
      </c>
      <c r="V2807" s="126" t="s">
        <v>916</v>
      </c>
    </row>
    <row r="2808" spans="1:22" s="109" customFormat="1">
      <c r="A2808" s="122" t="s">
        <v>6182</v>
      </c>
      <c r="B2808" s="122"/>
      <c r="C2808" s="117" t="s">
        <v>5601</v>
      </c>
      <c r="D2808" s="117" t="s">
        <v>3053</v>
      </c>
      <c r="E2808" s="123"/>
      <c r="F2808" s="123"/>
      <c r="G2808" s="124"/>
      <c r="H2808" s="125"/>
      <c r="I2808" s="122" t="s">
        <v>2400</v>
      </c>
      <c r="J2808" s="122" t="s">
        <v>5570</v>
      </c>
      <c r="K2808" s="126" t="s">
        <v>3054</v>
      </c>
      <c r="L2808" s="126"/>
      <c r="M2808" s="126"/>
      <c r="N2808" s="126"/>
      <c r="O2808" s="126"/>
      <c r="P2808" s="126"/>
      <c r="Q2808" s="126"/>
      <c r="R2808" s="127" t="s">
        <v>6183</v>
      </c>
      <c r="S2808" s="127" t="s">
        <v>6184</v>
      </c>
      <c r="T2808" s="128"/>
      <c r="U2808" s="108" t="s">
        <v>6185</v>
      </c>
      <c r="V2808" s="126" t="s">
        <v>916</v>
      </c>
    </row>
    <row r="2809" spans="1:22" s="109" customFormat="1">
      <c r="A2809" s="122" t="s">
        <v>6186</v>
      </c>
      <c r="B2809" s="122"/>
      <c r="C2809" s="117" t="s">
        <v>5601</v>
      </c>
      <c r="D2809" s="117" t="s">
        <v>3053</v>
      </c>
      <c r="E2809" s="123"/>
      <c r="F2809" s="123"/>
      <c r="G2809" s="124"/>
      <c r="H2809" s="125"/>
      <c r="I2809" s="122" t="s">
        <v>2400</v>
      </c>
      <c r="J2809" s="122" t="s">
        <v>5570</v>
      </c>
      <c r="K2809" s="126" t="s">
        <v>3054</v>
      </c>
      <c r="L2809" s="126"/>
      <c r="M2809" s="126"/>
      <c r="N2809" s="126"/>
      <c r="O2809" s="126"/>
      <c r="P2809" s="126"/>
      <c r="Q2809" s="126"/>
      <c r="R2809" s="127" t="s">
        <v>17</v>
      </c>
      <c r="S2809" s="127" t="s">
        <v>5981</v>
      </c>
      <c r="T2809" s="128"/>
      <c r="U2809" s="108" t="s">
        <v>6185</v>
      </c>
      <c r="V2809" s="126" t="s">
        <v>916</v>
      </c>
    </row>
    <row r="2810" spans="1:22" s="109" customFormat="1">
      <c r="A2810" s="122" t="s">
        <v>6187</v>
      </c>
      <c r="B2810" s="122"/>
      <c r="C2810" s="117" t="s">
        <v>5601</v>
      </c>
      <c r="D2810" s="117" t="s">
        <v>3053</v>
      </c>
      <c r="E2810" s="123"/>
      <c r="F2810" s="123"/>
      <c r="G2810" s="124"/>
      <c r="H2810" s="125"/>
      <c r="I2810" s="122" t="s">
        <v>2400</v>
      </c>
      <c r="J2810" s="122" t="s">
        <v>5570</v>
      </c>
      <c r="K2810" s="126" t="s">
        <v>3072</v>
      </c>
      <c r="L2810" s="126"/>
      <c r="M2810" s="126"/>
      <c r="N2810" s="126"/>
      <c r="O2810" s="126"/>
      <c r="P2810" s="126"/>
      <c r="Q2810" s="126"/>
      <c r="R2810" s="127" t="s">
        <v>17</v>
      </c>
      <c r="S2810" s="127" t="s">
        <v>2774</v>
      </c>
      <c r="T2810" s="128"/>
      <c r="U2810" s="108" t="s">
        <v>6188</v>
      </c>
      <c r="V2810" s="126" t="s">
        <v>916</v>
      </c>
    </row>
    <row r="2811" spans="1:22" s="109" customFormat="1">
      <c r="A2811" s="122" t="s">
        <v>6189</v>
      </c>
      <c r="B2811" s="122"/>
      <c r="C2811" s="117" t="s">
        <v>5601</v>
      </c>
      <c r="D2811" s="117" t="s">
        <v>3053</v>
      </c>
      <c r="E2811" s="123"/>
      <c r="F2811" s="123"/>
      <c r="G2811" s="124"/>
      <c r="H2811" s="125"/>
      <c r="I2811" s="122" t="s">
        <v>2400</v>
      </c>
      <c r="J2811" s="122" t="s">
        <v>5570</v>
      </c>
      <c r="K2811" s="126" t="s">
        <v>3743</v>
      </c>
      <c r="L2811" s="126"/>
      <c r="M2811" s="126"/>
      <c r="N2811" s="126"/>
      <c r="O2811" s="126"/>
      <c r="P2811" s="126"/>
      <c r="Q2811" s="126"/>
      <c r="R2811" s="127" t="s">
        <v>17</v>
      </c>
      <c r="S2811" s="127" t="s">
        <v>17</v>
      </c>
      <c r="T2811" s="128"/>
      <c r="U2811" s="108" t="s">
        <v>6190</v>
      </c>
      <c r="V2811" s="126" t="s">
        <v>916</v>
      </c>
    </row>
    <row r="2812" spans="1:22" s="109" customFormat="1">
      <c r="A2812" s="122" t="s">
        <v>6191</v>
      </c>
      <c r="B2812" s="122"/>
      <c r="C2812" s="117" t="s">
        <v>5601</v>
      </c>
      <c r="D2812" s="117" t="s">
        <v>3053</v>
      </c>
      <c r="E2812" s="123"/>
      <c r="F2812" s="123"/>
      <c r="G2812" s="124"/>
      <c r="H2812" s="125"/>
      <c r="I2812" s="122" t="s">
        <v>2400</v>
      </c>
      <c r="J2812" s="122" t="s">
        <v>5570</v>
      </c>
      <c r="K2812" s="126" t="s">
        <v>3758</v>
      </c>
      <c r="L2812" s="126"/>
      <c r="M2812" s="126"/>
      <c r="N2812" s="126"/>
      <c r="O2812" s="126"/>
      <c r="P2812" s="126"/>
      <c r="Q2812" s="126"/>
      <c r="R2812" s="127" t="s">
        <v>17</v>
      </c>
      <c r="S2812" s="127" t="s">
        <v>2744</v>
      </c>
      <c r="T2812" s="128"/>
      <c r="U2812" s="108" t="s">
        <v>6192</v>
      </c>
      <c r="V2812" s="126" t="s">
        <v>916</v>
      </c>
    </row>
    <row r="2813" spans="1:22" s="109" customFormat="1">
      <c r="A2813" s="122" t="s">
        <v>6193</v>
      </c>
      <c r="B2813" s="122"/>
      <c r="C2813" s="117" t="s">
        <v>5601</v>
      </c>
      <c r="D2813" s="117" t="s">
        <v>3053</v>
      </c>
      <c r="E2813" s="123"/>
      <c r="F2813" s="123"/>
      <c r="G2813" s="124"/>
      <c r="H2813" s="125"/>
      <c r="I2813" s="122" t="s">
        <v>2400</v>
      </c>
      <c r="J2813" s="122" t="s">
        <v>5570</v>
      </c>
      <c r="K2813" s="126" t="s">
        <v>5702</v>
      </c>
      <c r="L2813" s="126"/>
      <c r="M2813" s="126"/>
      <c r="N2813" s="126"/>
      <c r="O2813" s="126"/>
      <c r="P2813" s="126"/>
      <c r="Q2813" s="126"/>
      <c r="R2813" s="127" t="s">
        <v>6194</v>
      </c>
      <c r="S2813" s="127" t="s">
        <v>17</v>
      </c>
      <c r="T2813" s="128"/>
      <c r="U2813" s="108" t="s">
        <v>6195</v>
      </c>
      <c r="V2813" s="126" t="s">
        <v>916</v>
      </c>
    </row>
    <row r="2814" spans="1:22" s="109" customFormat="1">
      <c r="A2814" s="122" t="s">
        <v>6196</v>
      </c>
      <c r="B2814" s="122"/>
      <c r="C2814" s="117" t="s">
        <v>5601</v>
      </c>
      <c r="D2814" s="117" t="s">
        <v>3053</v>
      </c>
      <c r="E2814" s="123"/>
      <c r="F2814" s="123"/>
      <c r="G2814" s="124"/>
      <c r="H2814" s="125"/>
      <c r="I2814" s="122" t="s">
        <v>2400</v>
      </c>
      <c r="J2814" s="122" t="s">
        <v>5570</v>
      </c>
      <c r="K2814" s="126" t="s">
        <v>1679</v>
      </c>
      <c r="L2814" s="126"/>
      <c r="M2814" s="126"/>
      <c r="N2814" s="126"/>
      <c r="O2814" s="126"/>
      <c r="P2814" s="126"/>
      <c r="Q2814" s="126"/>
      <c r="R2814" s="127" t="s">
        <v>53</v>
      </c>
      <c r="S2814" s="127" t="s">
        <v>6197</v>
      </c>
      <c r="T2814" s="128" t="s">
        <v>17</v>
      </c>
      <c r="U2814" s="108" t="s">
        <v>5089</v>
      </c>
      <c r="V2814" s="126" t="s">
        <v>916</v>
      </c>
    </row>
    <row r="2815" spans="1:22" s="109" customFormat="1">
      <c r="A2815" s="122" t="s">
        <v>6198</v>
      </c>
      <c r="B2815" s="122"/>
      <c r="C2815" s="117" t="s">
        <v>5601</v>
      </c>
      <c r="D2815" s="117" t="s">
        <v>3053</v>
      </c>
      <c r="E2815" s="123"/>
      <c r="F2815" s="123"/>
      <c r="G2815" s="124"/>
      <c r="H2815" s="125"/>
      <c r="I2815" s="122" t="s">
        <v>2400</v>
      </c>
      <c r="J2815" s="122" t="s">
        <v>5570</v>
      </c>
      <c r="K2815" s="126" t="s">
        <v>5380</v>
      </c>
      <c r="L2815" s="126"/>
      <c r="M2815" s="126"/>
      <c r="N2815" s="126"/>
      <c r="O2815" s="126"/>
      <c r="P2815" s="126"/>
      <c r="Q2815" s="126"/>
      <c r="R2815" s="127" t="s">
        <v>6199</v>
      </c>
      <c r="S2815" s="127" t="s">
        <v>17</v>
      </c>
      <c r="T2815" s="128"/>
      <c r="U2815" s="108" t="s">
        <v>6200</v>
      </c>
      <c r="V2815" s="126" t="s">
        <v>916</v>
      </c>
    </row>
    <row r="2816" spans="1:22" s="109" customFormat="1">
      <c r="A2816" s="122" t="s">
        <v>6201</v>
      </c>
      <c r="B2816" s="122"/>
      <c r="C2816" s="117" t="s">
        <v>5601</v>
      </c>
      <c r="D2816" s="117" t="s">
        <v>3053</v>
      </c>
      <c r="E2816" s="123"/>
      <c r="F2816" s="123"/>
      <c r="G2816" s="124"/>
      <c r="H2816" s="125"/>
      <c r="I2816" s="122" t="s">
        <v>2400</v>
      </c>
      <c r="J2816" s="122" t="s">
        <v>5570</v>
      </c>
      <c r="K2816" s="126" t="s">
        <v>5380</v>
      </c>
      <c r="L2816" s="126"/>
      <c r="M2816" s="126"/>
      <c r="N2816" s="126"/>
      <c r="O2816" s="126"/>
      <c r="P2816" s="126"/>
      <c r="Q2816" s="126"/>
      <c r="R2816" s="127" t="s">
        <v>6202</v>
      </c>
      <c r="S2816" s="127" t="s">
        <v>17</v>
      </c>
      <c r="T2816" s="128"/>
      <c r="U2816" s="108" t="s">
        <v>6203</v>
      </c>
      <c r="V2816" s="126" t="s">
        <v>916</v>
      </c>
    </row>
    <row r="2817" spans="1:22" s="109" customFormat="1">
      <c r="A2817" s="122" t="s">
        <v>6204</v>
      </c>
      <c r="B2817" s="122"/>
      <c r="C2817" s="117" t="s">
        <v>5601</v>
      </c>
      <c r="D2817" s="117" t="s">
        <v>3053</v>
      </c>
      <c r="E2817" s="123"/>
      <c r="F2817" s="123"/>
      <c r="G2817" s="124"/>
      <c r="H2817" s="125"/>
      <c r="I2817" s="122" t="s">
        <v>2400</v>
      </c>
      <c r="J2817" s="122" t="s">
        <v>5570</v>
      </c>
      <c r="K2817" s="126" t="s">
        <v>5381</v>
      </c>
      <c r="L2817" s="126"/>
      <c r="M2817" s="126"/>
      <c r="N2817" s="126"/>
      <c r="O2817" s="126"/>
      <c r="P2817" s="126"/>
      <c r="Q2817" s="126"/>
      <c r="R2817" s="127" t="s">
        <v>6205</v>
      </c>
      <c r="S2817" s="127" t="s">
        <v>53</v>
      </c>
      <c r="T2817" s="128"/>
      <c r="U2817" s="108" t="s">
        <v>6206</v>
      </c>
      <c r="V2817" s="126" t="s">
        <v>916</v>
      </c>
    </row>
    <row r="2818" spans="1:22" s="109" customFormat="1">
      <c r="A2818" s="122" t="s">
        <v>6207</v>
      </c>
      <c r="B2818" s="122"/>
      <c r="C2818" s="117" t="s">
        <v>5601</v>
      </c>
      <c r="D2818" s="117" t="s">
        <v>3053</v>
      </c>
      <c r="E2818" s="123"/>
      <c r="F2818" s="123"/>
      <c r="G2818" s="124"/>
      <c r="H2818" s="125"/>
      <c r="I2818" s="122" t="s">
        <v>2400</v>
      </c>
      <c r="J2818" s="122" t="s">
        <v>5570</v>
      </c>
      <c r="K2818" s="126" t="s">
        <v>6208</v>
      </c>
      <c r="L2818" s="126"/>
      <c r="M2818" s="126"/>
      <c r="N2818" s="126"/>
      <c r="O2818" s="126"/>
      <c r="P2818" s="126"/>
      <c r="Q2818" s="126"/>
      <c r="R2818" s="127" t="s">
        <v>53</v>
      </c>
      <c r="S2818" s="127" t="s">
        <v>4723</v>
      </c>
      <c r="T2818" s="128"/>
      <c r="U2818" s="108" t="s">
        <v>6209</v>
      </c>
      <c r="V2818" s="126" t="s">
        <v>916</v>
      </c>
    </row>
    <row r="2819" spans="1:22" s="109" customFormat="1">
      <c r="A2819" s="122" t="s">
        <v>6210</v>
      </c>
      <c r="B2819" s="122"/>
      <c r="C2819" s="117" t="s">
        <v>5601</v>
      </c>
      <c r="D2819" s="117" t="s">
        <v>3053</v>
      </c>
      <c r="E2819" s="123"/>
      <c r="F2819" s="123"/>
      <c r="G2819" s="124"/>
      <c r="H2819" s="125"/>
      <c r="I2819" s="122" t="s">
        <v>2400</v>
      </c>
      <c r="J2819" s="122" t="s">
        <v>5570</v>
      </c>
      <c r="K2819" s="126" t="s">
        <v>6208</v>
      </c>
      <c r="L2819" s="126"/>
      <c r="M2819" s="126"/>
      <c r="N2819" s="126"/>
      <c r="O2819" s="126"/>
      <c r="P2819" s="126"/>
      <c r="Q2819" s="126"/>
      <c r="R2819" s="127" t="s">
        <v>1174</v>
      </c>
      <c r="S2819" s="127" t="s">
        <v>289</v>
      </c>
      <c r="T2819" s="128"/>
      <c r="U2819" s="108" t="s">
        <v>6209</v>
      </c>
      <c r="V2819" s="126" t="s">
        <v>916</v>
      </c>
    </row>
    <row r="2820" spans="1:22" s="109" customFormat="1">
      <c r="A2820" s="122" t="s">
        <v>6211</v>
      </c>
      <c r="B2820" s="122"/>
      <c r="C2820" s="117" t="s">
        <v>5601</v>
      </c>
      <c r="D2820" s="117" t="s">
        <v>3053</v>
      </c>
      <c r="E2820" s="123"/>
      <c r="F2820" s="123"/>
      <c r="G2820" s="124"/>
      <c r="H2820" s="125"/>
      <c r="I2820" s="122" t="s">
        <v>2400</v>
      </c>
      <c r="J2820" s="122" t="s">
        <v>5570</v>
      </c>
      <c r="K2820" s="126" t="s">
        <v>5382</v>
      </c>
      <c r="L2820" s="126"/>
      <c r="M2820" s="126"/>
      <c r="N2820" s="126"/>
      <c r="O2820" s="126"/>
      <c r="P2820" s="126"/>
      <c r="Q2820" s="126"/>
      <c r="R2820" s="127" t="s">
        <v>289</v>
      </c>
      <c r="S2820" s="127" t="s">
        <v>17</v>
      </c>
      <c r="T2820" s="128"/>
      <c r="U2820" s="108" t="s">
        <v>6212</v>
      </c>
      <c r="V2820" s="126" t="s">
        <v>916</v>
      </c>
    </row>
    <row r="2821" spans="1:22" s="109" customFormat="1">
      <c r="A2821" s="122" t="s">
        <v>6213</v>
      </c>
      <c r="B2821" s="122"/>
      <c r="C2821" s="117" t="s">
        <v>5601</v>
      </c>
      <c r="D2821" s="117" t="s">
        <v>3053</v>
      </c>
      <c r="E2821" s="123"/>
      <c r="F2821" s="123"/>
      <c r="G2821" s="124"/>
      <c r="H2821" s="125"/>
      <c r="I2821" s="122" t="s">
        <v>2400</v>
      </c>
      <c r="J2821" s="122" t="s">
        <v>5570</v>
      </c>
      <c r="K2821" s="126" t="s">
        <v>5383</v>
      </c>
      <c r="L2821" s="126"/>
      <c r="M2821" s="126"/>
      <c r="N2821" s="126"/>
      <c r="O2821" s="126"/>
      <c r="P2821" s="126"/>
      <c r="Q2821" s="126"/>
      <c r="R2821" s="127" t="s">
        <v>289</v>
      </c>
      <c r="S2821" s="127" t="s">
        <v>17</v>
      </c>
      <c r="T2821" s="128"/>
      <c r="U2821" s="108" t="s">
        <v>6214</v>
      </c>
      <c r="V2821" s="126" t="s">
        <v>916</v>
      </c>
    </row>
    <row r="2822" spans="1:22" s="109" customFormat="1">
      <c r="A2822" s="122" t="s">
        <v>6215</v>
      </c>
      <c r="B2822" s="122"/>
      <c r="C2822" s="117" t="s">
        <v>5601</v>
      </c>
      <c r="D2822" s="117" t="s">
        <v>3053</v>
      </c>
      <c r="E2822" s="123"/>
      <c r="F2822" s="123"/>
      <c r="G2822" s="124"/>
      <c r="H2822" s="125"/>
      <c r="I2822" s="122" t="s">
        <v>2400</v>
      </c>
      <c r="J2822" s="122" t="s">
        <v>5570</v>
      </c>
      <c r="K2822" s="126" t="s">
        <v>5384</v>
      </c>
      <c r="L2822" s="126"/>
      <c r="M2822" s="126"/>
      <c r="N2822" s="126"/>
      <c r="O2822" s="126"/>
      <c r="P2822" s="126"/>
      <c r="Q2822" s="126"/>
      <c r="R2822" s="127" t="s">
        <v>298</v>
      </c>
      <c r="S2822" s="127" t="s">
        <v>2853</v>
      </c>
      <c r="T2822" s="128"/>
      <c r="U2822" s="108" t="s">
        <v>6216</v>
      </c>
      <c r="V2822" s="126" t="s">
        <v>916</v>
      </c>
    </row>
    <row r="2823" spans="1:22" s="109" customFormat="1">
      <c r="A2823" s="122" t="s">
        <v>6217</v>
      </c>
      <c r="B2823" s="122"/>
      <c r="C2823" s="117" t="s">
        <v>5601</v>
      </c>
      <c r="D2823" s="117" t="s">
        <v>3053</v>
      </c>
      <c r="E2823" s="123"/>
      <c r="F2823" s="123"/>
      <c r="G2823" s="124"/>
      <c r="H2823" s="125"/>
      <c r="I2823" s="122" t="s">
        <v>2400</v>
      </c>
      <c r="J2823" s="122" t="s">
        <v>5570</v>
      </c>
      <c r="K2823" s="126" t="s">
        <v>6218</v>
      </c>
      <c r="L2823" s="126"/>
      <c r="M2823" s="126"/>
      <c r="N2823" s="126"/>
      <c r="O2823" s="126"/>
      <c r="P2823" s="126"/>
      <c r="Q2823" s="126"/>
      <c r="R2823" s="127" t="s">
        <v>910</v>
      </c>
      <c r="S2823" s="127" t="s">
        <v>61</v>
      </c>
      <c r="T2823" s="128"/>
      <c r="U2823" s="108" t="s">
        <v>6219</v>
      </c>
      <c r="V2823" s="126" t="s">
        <v>916</v>
      </c>
    </row>
    <row r="2824" spans="1:22" s="109" customFormat="1">
      <c r="A2824" s="122" t="s">
        <v>6220</v>
      </c>
      <c r="B2824" s="122"/>
      <c r="C2824" s="117" t="s">
        <v>5601</v>
      </c>
      <c r="D2824" s="117" t="s">
        <v>3053</v>
      </c>
      <c r="E2824" s="123"/>
      <c r="F2824" s="123"/>
      <c r="G2824" s="124"/>
      <c r="H2824" s="125"/>
      <c r="I2824" s="122" t="s">
        <v>2400</v>
      </c>
      <c r="J2824" s="122" t="s">
        <v>5570</v>
      </c>
      <c r="K2824" s="126" t="s">
        <v>6221</v>
      </c>
      <c r="L2824" s="126"/>
      <c r="M2824" s="126"/>
      <c r="N2824" s="126"/>
      <c r="O2824" s="126"/>
      <c r="P2824" s="126"/>
      <c r="Q2824" s="126"/>
      <c r="R2824" s="127" t="s">
        <v>4770</v>
      </c>
      <c r="S2824" s="127" t="s">
        <v>61</v>
      </c>
      <c r="T2824" s="128"/>
      <c r="U2824" s="108" t="s">
        <v>6222</v>
      </c>
      <c r="V2824" s="126" t="s">
        <v>916</v>
      </c>
    </row>
    <row r="2825" spans="1:22" s="109" customFormat="1">
      <c r="A2825" s="122" t="s">
        <v>6223</v>
      </c>
      <c r="B2825" s="122"/>
      <c r="C2825" s="117" t="s">
        <v>5601</v>
      </c>
      <c r="D2825" s="117" t="s">
        <v>3053</v>
      </c>
      <c r="E2825" s="123"/>
      <c r="F2825" s="123"/>
      <c r="G2825" s="124"/>
      <c r="H2825" s="125"/>
      <c r="I2825" s="122" t="s">
        <v>2400</v>
      </c>
      <c r="J2825" s="122" t="s">
        <v>5570</v>
      </c>
      <c r="K2825" s="126" t="s">
        <v>5385</v>
      </c>
      <c r="L2825" s="126"/>
      <c r="M2825" s="126"/>
      <c r="N2825" s="126"/>
      <c r="O2825" s="126"/>
      <c r="P2825" s="126"/>
      <c r="Q2825" s="126"/>
      <c r="R2825" s="127" t="s">
        <v>910</v>
      </c>
      <c r="S2825" s="127" t="s">
        <v>17</v>
      </c>
      <c r="T2825" s="128" t="s">
        <v>17</v>
      </c>
      <c r="U2825" s="108" t="s">
        <v>6224</v>
      </c>
      <c r="V2825" s="126" t="s">
        <v>916</v>
      </c>
    </row>
    <row r="2826" spans="1:22" s="109" customFormat="1">
      <c r="A2826" s="122" t="s">
        <v>6225</v>
      </c>
      <c r="B2826" s="122"/>
      <c r="C2826" s="117" t="s">
        <v>5601</v>
      </c>
      <c r="D2826" s="117" t="s">
        <v>3053</v>
      </c>
      <c r="E2826" s="123"/>
      <c r="F2826" s="123"/>
      <c r="G2826" s="124"/>
      <c r="H2826" s="125"/>
      <c r="I2826" s="122" t="s">
        <v>2400</v>
      </c>
      <c r="J2826" s="122" t="s">
        <v>5570</v>
      </c>
      <c r="K2826" s="126" t="s">
        <v>5386</v>
      </c>
      <c r="L2826" s="126"/>
      <c r="M2826" s="126"/>
      <c r="N2826" s="126"/>
      <c r="O2826" s="126"/>
      <c r="P2826" s="126"/>
      <c r="Q2826" s="126"/>
      <c r="R2826" s="127" t="s">
        <v>6226</v>
      </c>
      <c r="S2826" s="127" t="s">
        <v>17</v>
      </c>
      <c r="T2826" s="128"/>
      <c r="U2826" s="108" t="s">
        <v>6227</v>
      </c>
      <c r="V2826" s="126" t="s">
        <v>916</v>
      </c>
    </row>
    <row r="2827" spans="1:22" s="109" customFormat="1">
      <c r="A2827" s="122" t="s">
        <v>6228</v>
      </c>
      <c r="B2827" s="122"/>
      <c r="C2827" s="117" t="s">
        <v>5601</v>
      </c>
      <c r="D2827" s="117" t="s">
        <v>3053</v>
      </c>
      <c r="E2827" s="123"/>
      <c r="F2827" s="123"/>
      <c r="G2827" s="124"/>
      <c r="H2827" s="125"/>
      <c r="I2827" s="122" t="s">
        <v>2400</v>
      </c>
      <c r="J2827" s="122" t="s">
        <v>5570</v>
      </c>
      <c r="K2827" s="126" t="s">
        <v>5386</v>
      </c>
      <c r="L2827" s="126"/>
      <c r="M2827" s="126"/>
      <c r="N2827" s="126"/>
      <c r="O2827" s="126"/>
      <c r="P2827" s="126"/>
      <c r="Q2827" s="126"/>
      <c r="R2827" s="127" t="s">
        <v>6229</v>
      </c>
      <c r="S2827" s="127" t="s">
        <v>17</v>
      </c>
      <c r="T2827" s="128"/>
      <c r="U2827" s="108" t="s">
        <v>6230</v>
      </c>
      <c r="V2827" s="126" t="s">
        <v>916</v>
      </c>
    </row>
    <row r="2828" spans="1:22" s="109" customFormat="1">
      <c r="A2828" s="122" t="s">
        <v>6231</v>
      </c>
      <c r="B2828" s="122"/>
      <c r="C2828" s="117" t="s">
        <v>5601</v>
      </c>
      <c r="D2828" s="117" t="s">
        <v>3053</v>
      </c>
      <c r="E2828" s="123"/>
      <c r="F2828" s="123"/>
      <c r="G2828" s="124"/>
      <c r="H2828" s="125"/>
      <c r="I2828" s="122" t="s">
        <v>2400</v>
      </c>
      <c r="J2828" s="122" t="s">
        <v>5570</v>
      </c>
      <c r="K2828" s="126" t="s">
        <v>5387</v>
      </c>
      <c r="L2828" s="126"/>
      <c r="M2828" s="126"/>
      <c r="N2828" s="126"/>
      <c r="O2828" s="126"/>
      <c r="P2828" s="126"/>
      <c r="Q2828" s="126"/>
      <c r="R2828" s="127" t="s">
        <v>6232</v>
      </c>
      <c r="S2828" s="127" t="s">
        <v>17</v>
      </c>
      <c r="T2828" s="128"/>
      <c r="U2828" s="108" t="s">
        <v>6233</v>
      </c>
      <c r="V2828" s="126" t="s">
        <v>916</v>
      </c>
    </row>
    <row r="2829" spans="1:22" s="109" customFormat="1">
      <c r="A2829" s="122" t="s">
        <v>6234</v>
      </c>
      <c r="B2829" s="122"/>
      <c r="C2829" s="117" t="s">
        <v>5601</v>
      </c>
      <c r="D2829" s="117" t="s">
        <v>3053</v>
      </c>
      <c r="E2829" s="124"/>
      <c r="F2829" s="124"/>
      <c r="G2829" s="124"/>
      <c r="H2829" s="125" t="s">
        <v>57</v>
      </c>
      <c r="I2829" s="122" t="s">
        <v>5147</v>
      </c>
      <c r="J2829" s="122" t="s">
        <v>5571</v>
      </c>
      <c r="K2829" s="122" t="s">
        <v>6089</v>
      </c>
      <c r="L2829" s="122"/>
      <c r="M2829" s="122"/>
      <c r="N2829" s="122"/>
      <c r="O2829" s="122"/>
      <c r="P2829" s="122"/>
      <c r="Q2829" s="122"/>
      <c r="R2829" s="129" t="s">
        <v>17</v>
      </c>
      <c r="S2829" s="129"/>
      <c r="T2829" s="130"/>
      <c r="U2829" s="129" t="s">
        <v>6235</v>
      </c>
      <c r="V2829" s="122" t="s">
        <v>916</v>
      </c>
    </row>
    <row r="2830" spans="1:22" s="109" customFormat="1">
      <c r="A2830" s="122" t="s">
        <v>6236</v>
      </c>
      <c r="B2830" s="122"/>
      <c r="C2830" s="117" t="s">
        <v>5601</v>
      </c>
      <c r="D2830" s="117" t="s">
        <v>3053</v>
      </c>
      <c r="E2830" s="124"/>
      <c r="F2830" s="124"/>
      <c r="G2830" s="124"/>
      <c r="H2830" s="125" t="s">
        <v>57</v>
      </c>
      <c r="I2830" s="122" t="s">
        <v>5147</v>
      </c>
      <c r="J2830" s="122" t="s">
        <v>5571</v>
      </c>
      <c r="K2830" s="122" t="s">
        <v>6093</v>
      </c>
      <c r="L2830" s="122"/>
      <c r="M2830" s="122"/>
      <c r="N2830" s="122"/>
      <c r="O2830" s="122"/>
      <c r="P2830" s="122"/>
      <c r="Q2830" s="122"/>
      <c r="R2830" s="129" t="s">
        <v>17</v>
      </c>
      <c r="S2830" s="129"/>
      <c r="T2830" s="130"/>
      <c r="U2830" s="129" t="s">
        <v>6237</v>
      </c>
      <c r="V2830" s="122" t="s">
        <v>916</v>
      </c>
    </row>
    <row r="2831" spans="1:22" s="109" customFormat="1">
      <c r="A2831" s="122" t="s">
        <v>6238</v>
      </c>
      <c r="B2831" s="122"/>
      <c r="C2831" s="117" t="s">
        <v>5601</v>
      </c>
      <c r="D2831" s="117" t="s">
        <v>3053</v>
      </c>
      <c r="E2831" s="124"/>
      <c r="F2831" s="124"/>
      <c r="G2831" s="124"/>
      <c r="H2831" s="125" t="s">
        <v>57</v>
      </c>
      <c r="I2831" s="122" t="s">
        <v>5147</v>
      </c>
      <c r="J2831" s="122" t="s">
        <v>5571</v>
      </c>
      <c r="K2831" s="122" t="s">
        <v>6097</v>
      </c>
      <c r="L2831" s="122"/>
      <c r="M2831" s="122"/>
      <c r="N2831" s="122"/>
      <c r="O2831" s="122"/>
      <c r="P2831" s="122"/>
      <c r="Q2831" s="122"/>
      <c r="R2831" s="129" t="s">
        <v>17</v>
      </c>
      <c r="S2831" s="129"/>
      <c r="T2831" s="130"/>
      <c r="U2831" s="129" t="s">
        <v>6239</v>
      </c>
      <c r="V2831" s="122" t="s">
        <v>916</v>
      </c>
    </row>
    <row r="2832" spans="1:22" s="109" customFormat="1">
      <c r="A2832" s="122" t="s">
        <v>6240</v>
      </c>
      <c r="B2832" s="122"/>
      <c r="C2832" s="117" t="s">
        <v>5601</v>
      </c>
      <c r="D2832" s="117" t="s">
        <v>3053</v>
      </c>
      <c r="E2832" s="124"/>
      <c r="F2832" s="124"/>
      <c r="G2832" s="124"/>
      <c r="H2832" s="125" t="s">
        <v>57</v>
      </c>
      <c r="I2832" s="122" t="s">
        <v>5147</v>
      </c>
      <c r="J2832" s="122" t="s">
        <v>5571</v>
      </c>
      <c r="K2832" s="122" t="s">
        <v>6101</v>
      </c>
      <c r="L2832" s="122"/>
      <c r="M2832" s="122"/>
      <c r="N2832" s="122"/>
      <c r="O2832" s="122"/>
      <c r="P2832" s="122"/>
      <c r="Q2832" s="122"/>
      <c r="R2832" s="129" t="s">
        <v>17</v>
      </c>
      <c r="S2832" s="129"/>
      <c r="T2832" s="130"/>
      <c r="U2832" s="129" t="s">
        <v>6241</v>
      </c>
      <c r="V2832" s="122" t="s">
        <v>916</v>
      </c>
    </row>
    <row r="2833" spans="1:22" s="109" customFormat="1">
      <c r="A2833" s="122" t="s">
        <v>6242</v>
      </c>
      <c r="B2833" s="122"/>
      <c r="C2833" s="117" t="s">
        <v>5601</v>
      </c>
      <c r="D2833" s="117" t="s">
        <v>3053</v>
      </c>
      <c r="E2833" s="124"/>
      <c r="F2833" s="124"/>
      <c r="G2833" s="124"/>
      <c r="H2833" s="125" t="s">
        <v>57</v>
      </c>
      <c r="I2833" s="122" t="s">
        <v>5147</v>
      </c>
      <c r="J2833" s="122" t="s">
        <v>5571</v>
      </c>
      <c r="K2833" s="122" t="s">
        <v>6105</v>
      </c>
      <c r="L2833" s="122"/>
      <c r="M2833" s="122"/>
      <c r="N2833" s="122"/>
      <c r="O2833" s="122"/>
      <c r="P2833" s="122"/>
      <c r="Q2833" s="122"/>
      <c r="R2833" s="129" t="s">
        <v>17</v>
      </c>
      <c r="S2833" s="129"/>
      <c r="T2833" s="130"/>
      <c r="U2833" s="129" t="s">
        <v>6243</v>
      </c>
      <c r="V2833" s="122" t="s">
        <v>916</v>
      </c>
    </row>
    <row r="2834" spans="1:22" s="109" customFormat="1">
      <c r="A2834" s="122" t="s">
        <v>6244</v>
      </c>
      <c r="B2834" s="122"/>
      <c r="C2834" s="117" t="s">
        <v>5601</v>
      </c>
      <c r="D2834" s="117" t="s">
        <v>3053</v>
      </c>
      <c r="E2834" s="124"/>
      <c r="F2834" s="124"/>
      <c r="G2834" s="124"/>
      <c r="H2834" s="125" t="s">
        <v>57</v>
      </c>
      <c r="I2834" s="122" t="s">
        <v>5147</v>
      </c>
      <c r="J2834" s="122" t="s">
        <v>5571</v>
      </c>
      <c r="K2834" s="122" t="s">
        <v>6245</v>
      </c>
      <c r="L2834" s="122"/>
      <c r="M2834" s="122"/>
      <c r="N2834" s="122"/>
      <c r="O2834" s="122"/>
      <c r="P2834" s="122"/>
      <c r="Q2834" s="122"/>
      <c r="R2834" s="129" t="s">
        <v>17</v>
      </c>
      <c r="S2834" s="129"/>
      <c r="T2834" s="130"/>
      <c r="U2834" s="129" t="s">
        <v>6246</v>
      </c>
      <c r="V2834" s="122" t="s">
        <v>916</v>
      </c>
    </row>
    <row r="2835" spans="1:22" s="109" customFormat="1">
      <c r="A2835" s="122" t="s">
        <v>6247</v>
      </c>
      <c r="B2835" s="122"/>
      <c r="C2835" s="117" t="s">
        <v>5601</v>
      </c>
      <c r="D2835" s="117" t="s">
        <v>3053</v>
      </c>
      <c r="E2835" s="124"/>
      <c r="F2835" s="124"/>
      <c r="G2835" s="124"/>
      <c r="H2835" s="125" t="s">
        <v>57</v>
      </c>
      <c r="I2835" s="122" t="s">
        <v>5147</v>
      </c>
      <c r="J2835" s="122" t="s">
        <v>5571</v>
      </c>
      <c r="K2835" s="122" t="s">
        <v>6248</v>
      </c>
      <c r="L2835" s="122"/>
      <c r="M2835" s="122"/>
      <c r="N2835" s="122"/>
      <c r="O2835" s="122"/>
      <c r="P2835" s="122"/>
      <c r="Q2835" s="122"/>
      <c r="R2835" s="129" t="s">
        <v>17</v>
      </c>
      <c r="S2835" s="129"/>
      <c r="T2835" s="130"/>
      <c r="U2835" s="129" t="s">
        <v>6249</v>
      </c>
      <c r="V2835" s="122" t="s">
        <v>916</v>
      </c>
    </row>
    <row r="2836" spans="1:22" s="109" customFormat="1">
      <c r="A2836" s="122" t="s">
        <v>6250</v>
      </c>
      <c r="B2836" s="122"/>
      <c r="C2836" s="117" t="s">
        <v>5601</v>
      </c>
      <c r="D2836" s="117" t="s">
        <v>3053</v>
      </c>
      <c r="E2836" s="124"/>
      <c r="F2836" s="124"/>
      <c r="G2836" s="124"/>
      <c r="H2836" s="125" t="s">
        <v>57</v>
      </c>
      <c r="I2836" s="122" t="s">
        <v>5147</v>
      </c>
      <c r="J2836" s="122" t="s">
        <v>5571</v>
      </c>
      <c r="K2836" s="122" t="s">
        <v>6251</v>
      </c>
      <c r="L2836" s="122"/>
      <c r="M2836" s="122"/>
      <c r="N2836" s="122"/>
      <c r="O2836" s="122"/>
      <c r="P2836" s="122"/>
      <c r="Q2836" s="122"/>
      <c r="R2836" s="129" t="s">
        <v>17</v>
      </c>
      <c r="S2836" s="129"/>
      <c r="T2836" s="130"/>
      <c r="U2836" s="129" t="s">
        <v>6252</v>
      </c>
      <c r="V2836" s="122" t="s">
        <v>916</v>
      </c>
    </row>
    <row r="2837" spans="1:22" s="109" customFormat="1">
      <c r="A2837" s="122" t="s">
        <v>6253</v>
      </c>
      <c r="B2837" s="122"/>
      <c r="C2837" s="117" t="s">
        <v>5601</v>
      </c>
      <c r="D2837" s="117" t="s">
        <v>3053</v>
      </c>
      <c r="E2837" s="124"/>
      <c r="F2837" s="124"/>
      <c r="G2837" s="124"/>
      <c r="H2837" s="125" t="s">
        <v>57</v>
      </c>
      <c r="I2837" s="122" t="s">
        <v>5147</v>
      </c>
      <c r="J2837" s="122" t="s">
        <v>5571</v>
      </c>
      <c r="K2837" s="122" t="s">
        <v>6117</v>
      </c>
      <c r="L2837" s="122"/>
      <c r="M2837" s="122"/>
      <c r="N2837" s="122"/>
      <c r="O2837" s="122"/>
      <c r="P2837" s="122"/>
      <c r="Q2837" s="122"/>
      <c r="R2837" s="129" t="s">
        <v>17</v>
      </c>
      <c r="S2837" s="129"/>
      <c r="T2837" s="130"/>
      <c r="U2837" s="129" t="s">
        <v>6254</v>
      </c>
      <c r="V2837" s="122" t="s">
        <v>916</v>
      </c>
    </row>
    <row r="2838" spans="1:22" s="109" customFormat="1">
      <c r="A2838" s="122" t="s">
        <v>6255</v>
      </c>
      <c r="B2838" s="122"/>
      <c r="C2838" s="117" t="s">
        <v>5601</v>
      </c>
      <c r="D2838" s="117" t="s">
        <v>3053</v>
      </c>
      <c r="E2838" s="124"/>
      <c r="F2838" s="124"/>
      <c r="G2838" s="124"/>
      <c r="H2838" s="125" t="s">
        <v>57</v>
      </c>
      <c r="I2838" s="122" t="s">
        <v>5147</v>
      </c>
      <c r="J2838" s="122" t="s">
        <v>5571</v>
      </c>
      <c r="K2838" s="122" t="s">
        <v>6256</v>
      </c>
      <c r="L2838" s="122"/>
      <c r="M2838" s="122"/>
      <c r="N2838" s="122"/>
      <c r="O2838" s="122"/>
      <c r="P2838" s="122"/>
      <c r="Q2838" s="122"/>
      <c r="R2838" s="129" t="s">
        <v>17</v>
      </c>
      <c r="S2838" s="129"/>
      <c r="T2838" s="130"/>
      <c r="U2838" s="129" t="s">
        <v>6257</v>
      </c>
      <c r="V2838" s="122" t="s">
        <v>916</v>
      </c>
    </row>
    <row r="2839" spans="1:22" s="109" customFormat="1">
      <c r="A2839" s="122" t="s">
        <v>6258</v>
      </c>
      <c r="B2839" s="122"/>
      <c r="C2839" s="117" t="s">
        <v>5601</v>
      </c>
      <c r="D2839" s="117" t="s">
        <v>3053</v>
      </c>
      <c r="E2839" s="124"/>
      <c r="F2839" s="124"/>
      <c r="G2839" s="124"/>
      <c r="H2839" s="125" t="s">
        <v>57</v>
      </c>
      <c r="I2839" s="122" t="s">
        <v>5147</v>
      </c>
      <c r="J2839" s="122" t="s">
        <v>5571</v>
      </c>
      <c r="K2839" s="122" t="s">
        <v>6120</v>
      </c>
      <c r="L2839" s="122"/>
      <c r="M2839" s="122"/>
      <c r="N2839" s="122"/>
      <c r="O2839" s="122"/>
      <c r="P2839" s="122"/>
      <c r="Q2839" s="122"/>
      <c r="R2839" s="129" t="s">
        <v>17</v>
      </c>
      <c r="S2839" s="129"/>
      <c r="T2839" s="130"/>
      <c r="U2839" s="129" t="s">
        <v>6259</v>
      </c>
      <c r="V2839" s="122" t="s">
        <v>916</v>
      </c>
    </row>
    <row r="2840" spans="1:22" s="109" customFormat="1">
      <c r="A2840" s="122" t="s">
        <v>6260</v>
      </c>
      <c r="B2840" s="122"/>
      <c r="C2840" s="117" t="s">
        <v>5601</v>
      </c>
      <c r="D2840" s="117" t="s">
        <v>3053</v>
      </c>
      <c r="E2840" s="124"/>
      <c r="F2840" s="124"/>
      <c r="G2840" s="124"/>
      <c r="H2840" s="125" t="s">
        <v>57</v>
      </c>
      <c r="I2840" s="122" t="s">
        <v>5147</v>
      </c>
      <c r="J2840" s="122" t="s">
        <v>5571</v>
      </c>
      <c r="K2840" s="122" t="s">
        <v>6123</v>
      </c>
      <c r="L2840" s="122"/>
      <c r="M2840" s="122"/>
      <c r="N2840" s="122"/>
      <c r="O2840" s="122"/>
      <c r="P2840" s="122"/>
      <c r="Q2840" s="122"/>
      <c r="R2840" s="129" t="s">
        <v>17</v>
      </c>
      <c r="S2840" s="129"/>
      <c r="T2840" s="130"/>
      <c r="U2840" s="129" t="s">
        <v>6261</v>
      </c>
      <c r="V2840" s="122" t="s">
        <v>916</v>
      </c>
    </row>
    <row r="2841" spans="1:22" s="109" customFormat="1">
      <c r="A2841" s="122" t="s">
        <v>6262</v>
      </c>
      <c r="B2841" s="122"/>
      <c r="C2841" s="117" t="s">
        <v>5601</v>
      </c>
      <c r="D2841" s="117" t="s">
        <v>3053</v>
      </c>
      <c r="E2841" s="124"/>
      <c r="F2841" s="124"/>
      <c r="G2841" s="124"/>
      <c r="H2841" s="125" t="s">
        <v>57</v>
      </c>
      <c r="I2841" s="122" t="s">
        <v>5147</v>
      </c>
      <c r="J2841" s="122" t="s">
        <v>5571</v>
      </c>
      <c r="K2841" s="122" t="s">
        <v>6263</v>
      </c>
      <c r="L2841" s="122"/>
      <c r="M2841" s="122"/>
      <c r="N2841" s="122"/>
      <c r="O2841" s="122"/>
      <c r="P2841" s="122"/>
      <c r="Q2841" s="122"/>
      <c r="R2841" s="129" t="s">
        <v>17</v>
      </c>
      <c r="S2841" s="129"/>
      <c r="T2841" s="130"/>
      <c r="U2841" s="129" t="s">
        <v>6264</v>
      </c>
      <c r="V2841" s="122" t="s">
        <v>916</v>
      </c>
    </row>
    <row r="2842" spans="1:22" s="109" customFormat="1">
      <c r="A2842" s="122" t="s">
        <v>6265</v>
      </c>
      <c r="B2842" s="122"/>
      <c r="C2842" s="117" t="s">
        <v>5601</v>
      </c>
      <c r="D2842" s="117" t="s">
        <v>3053</v>
      </c>
      <c r="E2842" s="132">
        <v>42164</v>
      </c>
      <c r="F2842" s="123"/>
      <c r="G2842" s="124"/>
      <c r="H2842" s="125"/>
      <c r="I2842" s="122" t="s">
        <v>14</v>
      </c>
      <c r="J2842" s="122" t="s">
        <v>5570</v>
      </c>
      <c r="K2842" s="126" t="s">
        <v>1320</v>
      </c>
      <c r="L2842" s="126"/>
      <c r="M2842" s="126"/>
      <c r="N2842" s="126"/>
      <c r="O2842" s="126"/>
      <c r="P2842" s="126"/>
      <c r="Q2842" s="126"/>
      <c r="R2842" s="127"/>
      <c r="S2842" s="127" t="s">
        <v>1480</v>
      </c>
      <c r="T2842" s="128"/>
      <c r="U2842" s="108" t="s">
        <v>6266</v>
      </c>
      <c r="V2842" s="126" t="s">
        <v>5373</v>
      </c>
    </row>
    <row r="2843" spans="1:22" s="109" customFormat="1">
      <c r="A2843" s="122" t="s">
        <v>6267</v>
      </c>
      <c r="B2843" s="122"/>
      <c r="C2843" s="117" t="s">
        <v>5601</v>
      </c>
      <c r="D2843" s="117" t="s">
        <v>3053</v>
      </c>
      <c r="E2843" s="132">
        <v>42164</v>
      </c>
      <c r="F2843" s="123"/>
      <c r="G2843" s="124"/>
      <c r="H2843" s="125"/>
      <c r="I2843" s="122" t="s">
        <v>2400</v>
      </c>
      <c r="J2843" s="122" t="s">
        <v>5570</v>
      </c>
      <c r="K2843" s="126" t="s">
        <v>1464</v>
      </c>
      <c r="L2843" s="126"/>
      <c r="M2843" s="126"/>
      <c r="N2843" s="126"/>
      <c r="O2843" s="126"/>
      <c r="P2843" s="126"/>
      <c r="Q2843" s="126"/>
      <c r="R2843" s="127" t="s">
        <v>17</v>
      </c>
      <c r="S2843" s="127" t="s">
        <v>711</v>
      </c>
      <c r="T2843" s="128"/>
      <c r="U2843" s="108" t="s">
        <v>6268</v>
      </c>
      <c r="V2843" s="126" t="s">
        <v>916</v>
      </c>
    </row>
    <row r="2844" spans="1:22" s="109" customFormat="1">
      <c r="A2844" s="122" t="s">
        <v>6269</v>
      </c>
      <c r="B2844" s="122"/>
      <c r="C2844" s="117" t="s">
        <v>5601</v>
      </c>
      <c r="D2844" s="117" t="s">
        <v>3053</v>
      </c>
      <c r="E2844" s="123">
        <v>42348</v>
      </c>
      <c r="F2844" s="123"/>
      <c r="G2844" s="124"/>
      <c r="H2844" s="125"/>
      <c r="I2844" s="122" t="s">
        <v>2400</v>
      </c>
      <c r="J2844" s="122" t="s">
        <v>5570</v>
      </c>
      <c r="K2844" s="126" t="s">
        <v>5381</v>
      </c>
      <c r="L2844" s="126"/>
      <c r="M2844" s="126"/>
      <c r="N2844" s="126"/>
      <c r="O2844" s="126"/>
      <c r="P2844" s="126"/>
      <c r="Q2844" s="126"/>
      <c r="R2844" s="127" t="s">
        <v>6270</v>
      </c>
      <c r="S2844" s="127" t="s">
        <v>4908</v>
      </c>
      <c r="T2844" s="128"/>
      <c r="U2844" s="108" t="s">
        <v>6206</v>
      </c>
      <c r="V2844" s="126" t="s">
        <v>916</v>
      </c>
    </row>
    <row r="2845" spans="1:22" s="109" customFormat="1">
      <c r="A2845" s="122" t="s">
        <v>6271</v>
      </c>
      <c r="B2845" s="122"/>
      <c r="C2845" s="117" t="s">
        <v>5601</v>
      </c>
      <c r="D2845" s="117" t="s">
        <v>3053</v>
      </c>
      <c r="E2845" s="123">
        <v>42256</v>
      </c>
      <c r="F2845" s="123"/>
      <c r="G2845" s="124"/>
      <c r="H2845" s="125"/>
      <c r="I2845" s="122" t="s">
        <v>2400</v>
      </c>
      <c r="J2845" s="122" t="s">
        <v>5570</v>
      </c>
      <c r="K2845" s="126" t="s">
        <v>5381</v>
      </c>
      <c r="L2845" s="126"/>
      <c r="M2845" s="126"/>
      <c r="N2845" s="126"/>
      <c r="O2845" s="126"/>
      <c r="P2845" s="126"/>
      <c r="Q2845" s="126"/>
      <c r="R2845" s="127" t="s">
        <v>6272</v>
      </c>
      <c r="S2845" s="127" t="s">
        <v>4908</v>
      </c>
      <c r="T2845" s="128"/>
      <c r="U2845" s="108" t="s">
        <v>6273</v>
      </c>
      <c r="V2845" s="126" t="s">
        <v>916</v>
      </c>
    </row>
    <row r="2846" spans="1:22" s="109" customFormat="1">
      <c r="A2846" s="122" t="s">
        <v>6274</v>
      </c>
      <c r="B2846" s="122"/>
      <c r="C2846" s="122" t="s">
        <v>5601</v>
      </c>
      <c r="D2846" s="117" t="s">
        <v>3053</v>
      </c>
      <c r="E2846" s="123"/>
      <c r="F2846" s="123"/>
      <c r="G2846" s="124"/>
      <c r="H2846" s="122"/>
      <c r="I2846" s="122" t="s">
        <v>126</v>
      </c>
      <c r="J2846" s="122" t="s">
        <v>5570</v>
      </c>
      <c r="K2846" s="126" t="s">
        <v>5702</v>
      </c>
      <c r="L2846" s="126"/>
      <c r="M2846" s="126"/>
      <c r="N2846" s="126"/>
      <c r="O2846" s="126"/>
      <c r="P2846" s="126"/>
      <c r="Q2846" s="126"/>
      <c r="R2846" s="127">
        <v>340</v>
      </c>
      <c r="S2846" s="128"/>
      <c r="T2846" s="127"/>
      <c r="U2846" s="108" t="s">
        <v>3056</v>
      </c>
      <c r="V2846" s="126" t="s">
        <v>5373</v>
      </c>
    </row>
    <row r="2847" spans="1:22" s="109" customFormat="1">
      <c r="A2847" s="122" t="s">
        <v>6275</v>
      </c>
      <c r="B2847" s="122"/>
      <c r="C2847" s="122" t="s">
        <v>5601</v>
      </c>
      <c r="D2847" s="117" t="s">
        <v>3053</v>
      </c>
      <c r="E2847" s="123"/>
      <c r="F2847" s="123"/>
      <c r="G2847" s="124"/>
      <c r="H2847" s="122"/>
      <c r="I2847" s="122" t="s">
        <v>126</v>
      </c>
      <c r="J2847" s="122" t="s">
        <v>5571</v>
      </c>
      <c r="K2847" s="126" t="s">
        <v>5702</v>
      </c>
      <c r="L2847" s="126"/>
      <c r="M2847" s="126"/>
      <c r="N2847" s="126"/>
      <c r="O2847" s="126"/>
      <c r="P2847" s="126"/>
      <c r="Q2847" s="126"/>
      <c r="R2847" s="127">
        <v>340</v>
      </c>
      <c r="S2847" s="128"/>
      <c r="T2847" s="127"/>
      <c r="U2847" s="108" t="s">
        <v>3746</v>
      </c>
      <c r="V2847" s="126" t="s">
        <v>5373</v>
      </c>
    </row>
    <row r="2848" spans="1:22" s="109" customFormat="1">
      <c r="A2848" s="122" t="s">
        <v>6276</v>
      </c>
      <c r="B2848" s="122"/>
      <c r="C2848" s="122" t="s">
        <v>5601</v>
      </c>
      <c r="D2848" s="117" t="s">
        <v>3053</v>
      </c>
      <c r="E2848" s="123"/>
      <c r="F2848" s="123"/>
      <c r="G2848" s="124"/>
      <c r="H2848" s="122"/>
      <c r="I2848" s="122" t="s">
        <v>126</v>
      </c>
      <c r="J2848" s="122" t="s">
        <v>5571</v>
      </c>
      <c r="K2848" s="126" t="s">
        <v>5702</v>
      </c>
      <c r="L2848" s="126"/>
      <c r="M2848" s="126"/>
      <c r="N2848" s="126"/>
      <c r="O2848" s="126"/>
      <c r="P2848" s="126"/>
      <c r="Q2848" s="126"/>
      <c r="R2848" s="127">
        <v>340</v>
      </c>
      <c r="S2848" s="128"/>
      <c r="T2848" s="127"/>
      <c r="U2848" s="108" t="s">
        <v>3748</v>
      </c>
      <c r="V2848" s="126" t="s">
        <v>5373</v>
      </c>
    </row>
    <row r="2849" spans="1:22" s="109" customFormat="1">
      <c r="A2849" s="122" t="s">
        <v>6277</v>
      </c>
      <c r="B2849" s="122"/>
      <c r="C2849" s="122" t="s">
        <v>5601</v>
      </c>
      <c r="D2849" s="117" t="s">
        <v>3053</v>
      </c>
      <c r="E2849" s="123"/>
      <c r="F2849" s="123"/>
      <c r="G2849" s="124"/>
      <c r="H2849" s="122"/>
      <c r="I2849" s="122" t="s">
        <v>126</v>
      </c>
      <c r="J2849" s="122" t="s">
        <v>5571</v>
      </c>
      <c r="K2849" s="126" t="s">
        <v>5702</v>
      </c>
      <c r="L2849" s="126"/>
      <c r="M2849" s="126"/>
      <c r="N2849" s="126"/>
      <c r="O2849" s="126"/>
      <c r="P2849" s="126"/>
      <c r="Q2849" s="126"/>
      <c r="R2849" s="127">
        <v>340</v>
      </c>
      <c r="S2849" s="128"/>
      <c r="T2849" s="127"/>
      <c r="U2849" s="108" t="s">
        <v>3755</v>
      </c>
      <c r="V2849" s="126" t="s">
        <v>5373</v>
      </c>
    </row>
    <row r="2850" spans="1:22" s="109" customFormat="1">
      <c r="A2850" s="122" t="s">
        <v>6278</v>
      </c>
      <c r="B2850" s="122"/>
      <c r="C2850" s="122" t="s">
        <v>5601</v>
      </c>
      <c r="D2850" s="117" t="s">
        <v>3053</v>
      </c>
      <c r="E2850" s="123"/>
      <c r="F2850" s="123"/>
      <c r="G2850" s="124"/>
      <c r="H2850" s="122"/>
      <c r="I2850" s="122" t="s">
        <v>126</v>
      </c>
      <c r="J2850" s="122" t="s">
        <v>5571</v>
      </c>
      <c r="K2850" s="126" t="s">
        <v>5702</v>
      </c>
      <c r="L2850" s="126"/>
      <c r="M2850" s="126"/>
      <c r="N2850" s="126"/>
      <c r="O2850" s="126"/>
      <c r="P2850" s="126"/>
      <c r="Q2850" s="126"/>
      <c r="R2850" s="127">
        <v>340</v>
      </c>
      <c r="S2850" s="128"/>
      <c r="T2850" s="127"/>
      <c r="U2850" s="108" t="s">
        <v>3068</v>
      </c>
      <c r="V2850" s="126" t="s">
        <v>5373</v>
      </c>
    </row>
    <row r="2851" spans="1:22" s="109" customFormat="1">
      <c r="A2851" s="122" t="s">
        <v>5600</v>
      </c>
      <c r="B2851" s="94"/>
      <c r="C2851" s="105" t="s">
        <v>5601</v>
      </c>
      <c r="D2851" s="94" t="s">
        <v>3053</v>
      </c>
      <c r="E2851" s="90"/>
      <c r="F2851" s="90"/>
      <c r="G2851" s="124"/>
      <c r="H2851" s="94" t="s">
        <v>57</v>
      </c>
      <c r="I2851" s="91" t="s">
        <v>5602</v>
      </c>
      <c r="J2851" s="122" t="s">
        <v>5570</v>
      </c>
      <c r="K2851" s="122" t="s">
        <v>5603</v>
      </c>
      <c r="L2851" s="122"/>
      <c r="M2851" s="122"/>
      <c r="N2851" s="122"/>
      <c r="O2851" s="122"/>
      <c r="P2851" s="122"/>
      <c r="Q2851" s="122"/>
      <c r="R2851" s="110"/>
      <c r="S2851" s="110"/>
      <c r="T2851" s="129"/>
      <c r="U2851" s="31" t="s">
        <v>5604</v>
      </c>
      <c r="V2851" s="122" t="s">
        <v>5605</v>
      </c>
    </row>
    <row r="2852" spans="1:22" s="109" customFormat="1">
      <c r="A2852" s="122" t="s">
        <v>5606</v>
      </c>
      <c r="B2852" s="94"/>
      <c r="C2852" s="105" t="s">
        <v>5601</v>
      </c>
      <c r="D2852" s="94" t="s">
        <v>3053</v>
      </c>
      <c r="E2852" s="106"/>
      <c r="F2852" s="106"/>
      <c r="G2852" s="124"/>
      <c r="H2852" s="94"/>
      <c r="I2852" s="91" t="s">
        <v>5602</v>
      </c>
      <c r="J2852" s="122" t="s">
        <v>5570</v>
      </c>
      <c r="K2852" s="126" t="s">
        <v>5607</v>
      </c>
      <c r="L2852" s="126"/>
      <c r="M2852" s="126"/>
      <c r="N2852" s="126"/>
      <c r="O2852" s="126"/>
      <c r="P2852" s="126"/>
      <c r="Q2852" s="126"/>
      <c r="R2852" s="107"/>
      <c r="S2852" s="107"/>
      <c r="T2852" s="127"/>
      <c r="U2852" s="108" t="s">
        <v>9632</v>
      </c>
      <c r="V2852" s="126" t="s">
        <v>5605</v>
      </c>
    </row>
    <row r="2853" spans="1:22" s="109" customFormat="1">
      <c r="A2853" s="122" t="s">
        <v>5609</v>
      </c>
      <c r="B2853" s="94"/>
      <c r="C2853" s="105" t="s">
        <v>5601</v>
      </c>
      <c r="D2853" s="94" t="s">
        <v>3053</v>
      </c>
      <c r="E2853" s="106"/>
      <c r="F2853" s="106"/>
      <c r="G2853" s="124"/>
      <c r="H2853" s="94"/>
      <c r="I2853" s="91" t="s">
        <v>5602</v>
      </c>
      <c r="J2853" s="122" t="s">
        <v>5570</v>
      </c>
      <c r="K2853" s="126" t="s">
        <v>5610</v>
      </c>
      <c r="L2853" s="126"/>
      <c r="M2853" s="126"/>
      <c r="N2853" s="126"/>
      <c r="O2853" s="126"/>
      <c r="P2853" s="126"/>
      <c r="Q2853" s="126"/>
      <c r="R2853" s="107"/>
      <c r="S2853" s="107"/>
      <c r="T2853" s="127"/>
      <c r="U2853" s="108" t="s">
        <v>9633</v>
      </c>
      <c r="V2853" s="126" t="s">
        <v>5605</v>
      </c>
    </row>
    <row r="2854" spans="1:22" s="109" customFormat="1">
      <c r="A2854" s="94" t="s">
        <v>5612</v>
      </c>
      <c r="B2854" s="94"/>
      <c r="C2854" s="105" t="s">
        <v>5601</v>
      </c>
      <c r="D2854" s="94" t="s">
        <v>3053</v>
      </c>
      <c r="E2854" s="90"/>
      <c r="F2854" s="90"/>
      <c r="G2854" s="124"/>
      <c r="H2854" s="94" t="s">
        <v>57</v>
      </c>
      <c r="I2854" s="91" t="s">
        <v>5602</v>
      </c>
      <c r="J2854" s="122" t="s">
        <v>5570</v>
      </c>
      <c r="K2854" s="122" t="s">
        <v>5603</v>
      </c>
      <c r="L2854" s="122"/>
      <c r="M2854" s="122"/>
      <c r="N2854" s="122"/>
      <c r="O2854" s="122"/>
      <c r="P2854" s="122"/>
      <c r="Q2854" s="122"/>
      <c r="R2854" s="110"/>
      <c r="S2854" s="110"/>
      <c r="T2854" s="129"/>
      <c r="U2854" s="31" t="s">
        <v>5613</v>
      </c>
      <c r="V2854" s="122" t="s">
        <v>5605</v>
      </c>
    </row>
    <row r="2855" spans="1:22" s="109" customFormat="1">
      <c r="A2855" s="94" t="s">
        <v>5614</v>
      </c>
      <c r="B2855" s="94"/>
      <c r="C2855" s="105" t="s">
        <v>5601</v>
      </c>
      <c r="D2855" s="94" t="s">
        <v>3053</v>
      </c>
      <c r="E2855" s="106"/>
      <c r="F2855" s="106"/>
      <c r="G2855" s="124"/>
      <c r="H2855" s="94"/>
      <c r="I2855" s="91" t="s">
        <v>5602</v>
      </c>
      <c r="J2855" s="122" t="s">
        <v>5570</v>
      </c>
      <c r="K2855" s="126" t="s">
        <v>5607</v>
      </c>
      <c r="L2855" s="126"/>
      <c r="M2855" s="126"/>
      <c r="N2855" s="126"/>
      <c r="O2855" s="126"/>
      <c r="P2855" s="126"/>
      <c r="Q2855" s="126"/>
      <c r="R2855" s="107"/>
      <c r="S2855" s="107"/>
      <c r="T2855" s="127"/>
      <c r="U2855" s="108" t="s">
        <v>9634</v>
      </c>
      <c r="V2855" s="126" t="s">
        <v>5605</v>
      </c>
    </row>
    <row r="2856" spans="1:22" s="109" customFormat="1">
      <c r="A2856" s="94" t="s">
        <v>5616</v>
      </c>
      <c r="B2856" s="94"/>
      <c r="C2856" s="105" t="s">
        <v>5601</v>
      </c>
      <c r="D2856" s="94" t="s">
        <v>3053</v>
      </c>
      <c r="E2856" s="106"/>
      <c r="F2856" s="106"/>
      <c r="G2856" s="124"/>
      <c r="H2856" s="94"/>
      <c r="I2856" s="91" t="s">
        <v>5602</v>
      </c>
      <c r="J2856" s="122" t="s">
        <v>5570</v>
      </c>
      <c r="K2856" s="126" t="s">
        <v>5610</v>
      </c>
      <c r="L2856" s="126"/>
      <c r="M2856" s="126"/>
      <c r="N2856" s="126"/>
      <c r="O2856" s="126"/>
      <c r="P2856" s="126"/>
      <c r="Q2856" s="126"/>
      <c r="R2856" s="107"/>
      <c r="S2856" s="107"/>
      <c r="T2856" s="127"/>
      <c r="U2856" s="108" t="s">
        <v>9635</v>
      </c>
      <c r="V2856" s="126" t="s">
        <v>5605</v>
      </c>
    </row>
    <row r="2857" spans="1:22" s="109" customFormat="1">
      <c r="A2857" s="94" t="s">
        <v>5618</v>
      </c>
      <c r="B2857" s="94"/>
      <c r="C2857" s="105" t="s">
        <v>5601</v>
      </c>
      <c r="D2857" s="94" t="s">
        <v>3053</v>
      </c>
      <c r="E2857" s="106"/>
      <c r="F2857" s="106"/>
      <c r="G2857" s="124"/>
      <c r="H2857" s="94"/>
      <c r="I2857" s="91" t="s">
        <v>5602</v>
      </c>
      <c r="J2857" s="122" t="s">
        <v>5570</v>
      </c>
      <c r="K2857" s="126" t="s">
        <v>5619</v>
      </c>
      <c r="L2857" s="126"/>
      <c r="M2857" s="126"/>
      <c r="N2857" s="126"/>
      <c r="O2857" s="126"/>
      <c r="P2857" s="126"/>
      <c r="Q2857" s="126"/>
      <c r="R2857" s="107"/>
      <c r="S2857" s="107"/>
      <c r="T2857" s="127"/>
      <c r="U2857" s="108" t="s">
        <v>9636</v>
      </c>
      <c r="V2857" s="126" t="s">
        <v>5605</v>
      </c>
    </row>
    <row r="2858" spans="1:22" s="109" customFormat="1">
      <c r="A2858" s="122" t="s">
        <v>6279</v>
      </c>
      <c r="B2858" s="122"/>
      <c r="C2858" s="117" t="s">
        <v>5601</v>
      </c>
      <c r="D2858" s="117" t="s">
        <v>3053</v>
      </c>
      <c r="E2858" s="123"/>
      <c r="F2858" s="123"/>
      <c r="G2858" s="124"/>
      <c r="H2858" s="125"/>
      <c r="I2858" s="122" t="s">
        <v>2400</v>
      </c>
      <c r="J2858" s="122" t="s">
        <v>5570</v>
      </c>
      <c r="K2858" s="126" t="s">
        <v>1664</v>
      </c>
      <c r="L2858" s="126"/>
      <c r="M2858" s="126"/>
      <c r="N2858" s="126"/>
      <c r="O2858" s="126"/>
      <c r="P2858" s="126"/>
      <c r="Q2858" s="126"/>
      <c r="R2858" s="127" t="s">
        <v>5085</v>
      </c>
      <c r="S2858" s="127" t="s">
        <v>6280</v>
      </c>
      <c r="T2858" s="128" t="s">
        <v>17</v>
      </c>
      <c r="U2858" s="108" t="s">
        <v>5086</v>
      </c>
      <c r="V2858" s="126" t="s">
        <v>5373</v>
      </c>
    </row>
    <row r="2859" spans="1:22" s="109" customFormat="1">
      <c r="A2859" s="94" t="s">
        <v>5621</v>
      </c>
      <c r="B2859" s="94"/>
      <c r="C2859" s="105" t="s">
        <v>5601</v>
      </c>
      <c r="D2859" s="94" t="s">
        <v>3053</v>
      </c>
      <c r="E2859" s="106"/>
      <c r="F2859" s="106"/>
      <c r="G2859" s="124"/>
      <c r="H2859" s="94"/>
      <c r="I2859" s="91" t="s">
        <v>5602</v>
      </c>
      <c r="J2859" s="122" t="s">
        <v>5570</v>
      </c>
      <c r="K2859" s="126" t="s">
        <v>5622</v>
      </c>
      <c r="L2859" s="126"/>
      <c r="M2859" s="126"/>
      <c r="N2859" s="126"/>
      <c r="O2859" s="126"/>
      <c r="P2859" s="126"/>
      <c r="Q2859" s="126"/>
      <c r="R2859" s="107"/>
      <c r="S2859" s="107"/>
      <c r="T2859" s="127"/>
      <c r="U2859" s="108" t="s">
        <v>9637</v>
      </c>
      <c r="V2859" s="126" t="s">
        <v>5605</v>
      </c>
    </row>
    <row r="2860" spans="1:22" s="109" customFormat="1">
      <c r="A2860" s="122" t="s">
        <v>5624</v>
      </c>
      <c r="B2860" s="94"/>
      <c r="C2860" s="105" t="s">
        <v>5601</v>
      </c>
      <c r="D2860" s="94" t="s">
        <v>3053</v>
      </c>
      <c r="E2860" s="106"/>
      <c r="F2860" s="106"/>
      <c r="G2860" s="124"/>
      <c r="H2860" s="94"/>
      <c r="I2860" s="91" t="s">
        <v>5602</v>
      </c>
      <c r="J2860" s="122" t="s">
        <v>5570</v>
      </c>
      <c r="K2860" s="126" t="s">
        <v>5622</v>
      </c>
      <c r="L2860" s="126"/>
      <c r="M2860" s="126"/>
      <c r="N2860" s="126"/>
      <c r="O2860" s="126"/>
      <c r="P2860" s="126"/>
      <c r="Q2860" s="126"/>
      <c r="R2860" s="107"/>
      <c r="S2860" s="107"/>
      <c r="T2860" s="127"/>
      <c r="U2860" s="108" t="s">
        <v>9638</v>
      </c>
      <c r="V2860" s="126" t="s">
        <v>5605</v>
      </c>
    </row>
    <row r="2861" spans="1:22" s="109" customFormat="1" ht="15.75" customHeight="1">
      <c r="A2861" s="122" t="s">
        <v>9639</v>
      </c>
      <c r="B2861" s="122"/>
      <c r="C2861" s="117" t="s">
        <v>9536</v>
      </c>
      <c r="D2861" s="117" t="s">
        <v>3053</v>
      </c>
      <c r="E2861" s="124"/>
      <c r="F2861" s="124"/>
      <c r="G2861" s="124"/>
      <c r="H2861" s="125" t="s">
        <v>57</v>
      </c>
      <c r="I2861" s="122" t="s">
        <v>14</v>
      </c>
      <c r="J2861" s="122" t="s">
        <v>5570</v>
      </c>
      <c r="K2861" s="122" t="s">
        <v>70</v>
      </c>
      <c r="L2861" s="122"/>
      <c r="M2861" s="122"/>
      <c r="N2861" s="122"/>
      <c r="O2861" s="122"/>
      <c r="P2861" s="122"/>
      <c r="Q2861" s="122"/>
      <c r="R2861" s="129"/>
      <c r="S2861" s="129" t="s">
        <v>9640</v>
      </c>
      <c r="T2861" s="130"/>
      <c r="U2861" s="129" t="s">
        <v>9641</v>
      </c>
      <c r="V2861" s="122" t="s">
        <v>5373</v>
      </c>
    </row>
    <row r="2862" spans="1:22" s="109" customFormat="1">
      <c r="A2862" s="122" t="s">
        <v>9642</v>
      </c>
      <c r="B2862" s="122"/>
      <c r="C2862" s="117" t="s">
        <v>9536</v>
      </c>
      <c r="D2862" s="117" t="s">
        <v>3053</v>
      </c>
      <c r="E2862" s="124"/>
      <c r="F2862" s="124"/>
      <c r="G2862" s="124"/>
      <c r="H2862" s="125" t="s">
        <v>57</v>
      </c>
      <c r="I2862" s="122" t="s">
        <v>14</v>
      </c>
      <c r="J2862" s="122" t="s">
        <v>5570</v>
      </c>
      <c r="K2862" s="122" t="s">
        <v>69</v>
      </c>
      <c r="L2862" s="122"/>
      <c r="M2862" s="122"/>
      <c r="N2862" s="122"/>
      <c r="O2862" s="122"/>
      <c r="P2862" s="122"/>
      <c r="Q2862" s="122"/>
      <c r="R2862" s="129"/>
      <c r="S2862" s="129" t="s">
        <v>907</v>
      </c>
      <c r="T2862" s="130"/>
      <c r="U2862" s="129" t="s">
        <v>9643</v>
      </c>
      <c r="V2862" s="122" t="s">
        <v>5373</v>
      </c>
    </row>
    <row r="2863" spans="1:22" s="109" customFormat="1">
      <c r="A2863" s="122" t="s">
        <v>9644</v>
      </c>
      <c r="B2863" s="122"/>
      <c r="C2863" s="117" t="s">
        <v>9536</v>
      </c>
      <c r="D2863" s="117" t="s">
        <v>3053</v>
      </c>
      <c r="E2863" s="124"/>
      <c r="F2863" s="124"/>
      <c r="G2863" s="124"/>
      <c r="H2863" s="125" t="s">
        <v>57</v>
      </c>
      <c r="I2863" s="122" t="s">
        <v>2400</v>
      </c>
      <c r="J2863" s="122" t="s">
        <v>5570</v>
      </c>
      <c r="K2863" s="122" t="s">
        <v>70</v>
      </c>
      <c r="L2863" s="122"/>
      <c r="M2863" s="122"/>
      <c r="N2863" s="122"/>
      <c r="O2863" s="122"/>
      <c r="P2863" s="122"/>
      <c r="Q2863" s="122"/>
      <c r="R2863" s="129" t="s">
        <v>9645</v>
      </c>
      <c r="S2863" s="129" t="s">
        <v>9646</v>
      </c>
      <c r="T2863" s="130"/>
      <c r="U2863" s="129" t="s">
        <v>9647</v>
      </c>
      <c r="V2863" s="122" t="s">
        <v>916</v>
      </c>
    </row>
    <row r="2864" spans="1:22" s="109" customFormat="1">
      <c r="A2864" s="122" t="s">
        <v>9648</v>
      </c>
      <c r="B2864" s="122"/>
      <c r="C2864" s="117" t="s">
        <v>9536</v>
      </c>
      <c r="D2864" s="117" t="s">
        <v>3053</v>
      </c>
      <c r="E2864" s="124"/>
      <c r="F2864" s="124"/>
      <c r="G2864" s="124"/>
      <c r="H2864" s="125" t="s">
        <v>57</v>
      </c>
      <c r="I2864" s="122" t="s">
        <v>2400</v>
      </c>
      <c r="J2864" s="122" t="s">
        <v>5570</v>
      </c>
      <c r="K2864" s="122" t="s">
        <v>70</v>
      </c>
      <c r="L2864" s="122"/>
      <c r="M2864" s="122"/>
      <c r="N2864" s="122"/>
      <c r="O2864" s="122"/>
      <c r="P2864" s="122"/>
      <c r="Q2864" s="122"/>
      <c r="R2864" s="129" t="s">
        <v>9649</v>
      </c>
      <c r="S2864" s="129" t="s">
        <v>9650</v>
      </c>
      <c r="T2864" s="130"/>
      <c r="U2864" s="129" t="s">
        <v>9647</v>
      </c>
      <c r="V2864" s="122" t="s">
        <v>916</v>
      </c>
    </row>
    <row r="2865" spans="1:22" s="109" customFormat="1">
      <c r="A2865" s="122" t="s">
        <v>9651</v>
      </c>
      <c r="B2865" s="122"/>
      <c r="C2865" s="117" t="s">
        <v>9536</v>
      </c>
      <c r="D2865" s="117" t="s">
        <v>3053</v>
      </c>
      <c r="E2865" s="124"/>
      <c r="F2865" s="124"/>
      <c r="G2865" s="124"/>
      <c r="H2865" s="125" t="s">
        <v>57</v>
      </c>
      <c r="I2865" s="122" t="s">
        <v>2400</v>
      </c>
      <c r="J2865" s="122" t="s">
        <v>5570</v>
      </c>
      <c r="K2865" s="122" t="s">
        <v>70</v>
      </c>
      <c r="L2865" s="122"/>
      <c r="M2865" s="122"/>
      <c r="N2865" s="122"/>
      <c r="O2865" s="122"/>
      <c r="P2865" s="122"/>
      <c r="Q2865" s="122"/>
      <c r="R2865" s="129" t="s">
        <v>17</v>
      </c>
      <c r="S2865" s="129" t="s">
        <v>9652</v>
      </c>
      <c r="T2865" s="130"/>
      <c r="U2865" s="129" t="s">
        <v>9647</v>
      </c>
      <c r="V2865" s="122" t="s">
        <v>916</v>
      </c>
    </row>
    <row r="2866" spans="1:22" s="109" customFormat="1">
      <c r="A2866" s="122" t="s">
        <v>9653</v>
      </c>
      <c r="B2866" s="122"/>
      <c r="C2866" s="117" t="s">
        <v>9536</v>
      </c>
      <c r="D2866" s="117" t="s">
        <v>3053</v>
      </c>
      <c r="E2866" s="124"/>
      <c r="F2866" s="124"/>
      <c r="G2866" s="124"/>
      <c r="H2866" s="125" t="s">
        <v>57</v>
      </c>
      <c r="I2866" s="122" t="s">
        <v>2400</v>
      </c>
      <c r="J2866" s="122" t="s">
        <v>5570</v>
      </c>
      <c r="K2866" s="122" t="s">
        <v>69</v>
      </c>
      <c r="L2866" s="122"/>
      <c r="M2866" s="122"/>
      <c r="N2866" s="122"/>
      <c r="O2866" s="122"/>
      <c r="P2866" s="122"/>
      <c r="Q2866" s="122"/>
      <c r="R2866" s="129" t="s">
        <v>9654</v>
      </c>
      <c r="S2866" s="129" t="s">
        <v>708</v>
      </c>
      <c r="T2866" s="130"/>
      <c r="U2866" s="129" t="s">
        <v>9655</v>
      </c>
      <c r="V2866" s="122" t="s">
        <v>916</v>
      </c>
    </row>
    <row r="2867" spans="1:22" s="109" customFormat="1">
      <c r="A2867" s="122" t="s">
        <v>9656</v>
      </c>
      <c r="B2867" s="122"/>
      <c r="C2867" s="117" t="s">
        <v>9536</v>
      </c>
      <c r="D2867" s="117" t="s">
        <v>3053</v>
      </c>
      <c r="E2867" s="124"/>
      <c r="F2867" s="124"/>
      <c r="G2867" s="124"/>
      <c r="H2867" s="125" t="s">
        <v>57</v>
      </c>
      <c r="I2867" s="122" t="s">
        <v>2400</v>
      </c>
      <c r="J2867" s="122" t="s">
        <v>5570</v>
      </c>
      <c r="K2867" s="122" t="s">
        <v>69</v>
      </c>
      <c r="L2867" s="122"/>
      <c r="M2867" s="122"/>
      <c r="N2867" s="122"/>
      <c r="O2867" s="122"/>
      <c r="P2867" s="122"/>
      <c r="Q2867" s="122"/>
      <c r="R2867" s="129" t="s">
        <v>17</v>
      </c>
      <c r="S2867" s="129" t="s">
        <v>4692</v>
      </c>
      <c r="T2867" s="130"/>
      <c r="U2867" s="129" t="s">
        <v>9655</v>
      </c>
      <c r="V2867" s="122" t="s">
        <v>916</v>
      </c>
    </row>
    <row r="2868" spans="1:22" s="109" customFormat="1">
      <c r="A2868" s="122" t="s">
        <v>9657</v>
      </c>
      <c r="B2868" s="122"/>
      <c r="C2868" s="117" t="s">
        <v>9536</v>
      </c>
      <c r="D2868" s="117" t="s">
        <v>3053</v>
      </c>
      <c r="E2868" s="124"/>
      <c r="F2868" s="124"/>
      <c r="G2868" s="124"/>
      <c r="H2868" s="125" t="s">
        <v>57</v>
      </c>
      <c r="I2868" s="122" t="s">
        <v>2400</v>
      </c>
      <c r="J2868" s="122" t="s">
        <v>5570</v>
      </c>
      <c r="K2868" s="122" t="s">
        <v>3304</v>
      </c>
      <c r="L2868" s="122"/>
      <c r="M2868" s="122"/>
      <c r="N2868" s="122"/>
      <c r="O2868" s="122"/>
      <c r="P2868" s="122"/>
      <c r="Q2868" s="122"/>
      <c r="R2868" s="129" t="s">
        <v>9658</v>
      </c>
      <c r="S2868" s="129" t="s">
        <v>17</v>
      </c>
      <c r="T2868" s="130"/>
      <c r="U2868" s="129" t="s">
        <v>9659</v>
      </c>
      <c r="V2868" s="122" t="s">
        <v>916</v>
      </c>
    </row>
    <row r="2869" spans="1:22" s="109" customFormat="1">
      <c r="A2869" s="122" t="s">
        <v>9660</v>
      </c>
      <c r="B2869" s="122"/>
      <c r="C2869" s="117" t="s">
        <v>9536</v>
      </c>
      <c r="D2869" s="117" t="s">
        <v>3053</v>
      </c>
      <c r="E2869" s="124"/>
      <c r="F2869" s="124"/>
      <c r="G2869" s="124"/>
      <c r="H2869" s="125" t="s">
        <v>57</v>
      </c>
      <c r="I2869" s="122" t="s">
        <v>2400</v>
      </c>
      <c r="J2869" s="122" t="s">
        <v>5570</v>
      </c>
      <c r="K2869" s="122" t="s">
        <v>3314</v>
      </c>
      <c r="L2869" s="122"/>
      <c r="M2869" s="122"/>
      <c r="N2869" s="122"/>
      <c r="O2869" s="122"/>
      <c r="P2869" s="122"/>
      <c r="Q2869" s="122"/>
      <c r="R2869" s="129" t="s">
        <v>289</v>
      </c>
      <c r="S2869" s="129" t="s">
        <v>53</v>
      </c>
      <c r="T2869" s="130"/>
      <c r="U2869" s="129" t="s">
        <v>9661</v>
      </c>
      <c r="V2869" s="122" t="s">
        <v>916</v>
      </c>
    </row>
    <row r="2870" spans="1:22" s="109" customFormat="1">
      <c r="A2870" s="122" t="s">
        <v>9662</v>
      </c>
      <c r="B2870" s="122"/>
      <c r="C2870" s="117" t="s">
        <v>9536</v>
      </c>
      <c r="D2870" s="117" t="s">
        <v>3053</v>
      </c>
      <c r="E2870" s="124"/>
      <c r="F2870" s="124"/>
      <c r="G2870" s="124"/>
      <c r="H2870" s="125" t="s">
        <v>57</v>
      </c>
      <c r="I2870" s="122" t="s">
        <v>2400</v>
      </c>
      <c r="J2870" s="122" t="s">
        <v>5570</v>
      </c>
      <c r="K2870" s="122" t="s">
        <v>3317</v>
      </c>
      <c r="L2870" s="122"/>
      <c r="M2870" s="122"/>
      <c r="N2870" s="122"/>
      <c r="O2870" s="122"/>
      <c r="P2870" s="122"/>
      <c r="Q2870" s="122"/>
      <c r="R2870" s="129" t="s">
        <v>17</v>
      </c>
      <c r="S2870" s="129" t="s">
        <v>4974</v>
      </c>
      <c r="T2870" s="130"/>
      <c r="U2870" s="129" t="s">
        <v>9663</v>
      </c>
      <c r="V2870" s="122" t="s">
        <v>916</v>
      </c>
    </row>
    <row r="2871" spans="1:22" s="109" customFormat="1">
      <c r="A2871" s="122" t="s">
        <v>9664</v>
      </c>
      <c r="B2871" s="122"/>
      <c r="C2871" s="117" t="s">
        <v>9536</v>
      </c>
      <c r="D2871" s="117" t="s">
        <v>3053</v>
      </c>
      <c r="E2871" s="124"/>
      <c r="F2871" s="124"/>
      <c r="G2871" s="124"/>
      <c r="H2871" s="125" t="s">
        <v>57</v>
      </c>
      <c r="I2871" s="122" t="s">
        <v>2400</v>
      </c>
      <c r="J2871" s="122" t="s">
        <v>5570</v>
      </c>
      <c r="K2871" s="122" t="s">
        <v>3324</v>
      </c>
      <c r="L2871" s="122"/>
      <c r="M2871" s="122"/>
      <c r="N2871" s="122"/>
      <c r="O2871" s="122"/>
      <c r="P2871" s="122"/>
      <c r="Q2871" s="122"/>
      <c r="R2871" s="129" t="s">
        <v>9665</v>
      </c>
      <c r="S2871" s="129" t="s">
        <v>711</v>
      </c>
      <c r="T2871" s="130"/>
      <c r="U2871" s="129" t="s">
        <v>9666</v>
      </c>
      <c r="V2871" s="122" t="s">
        <v>916</v>
      </c>
    </row>
    <row r="2872" spans="1:22" s="109" customFormat="1">
      <c r="A2872" s="122" t="s">
        <v>9667</v>
      </c>
      <c r="B2872" s="122"/>
      <c r="C2872" s="117" t="s">
        <v>9536</v>
      </c>
      <c r="D2872" s="117" t="s">
        <v>3053</v>
      </c>
      <c r="E2872" s="124"/>
      <c r="F2872" s="124"/>
      <c r="G2872" s="124"/>
      <c r="H2872" s="125" t="s">
        <v>57</v>
      </c>
      <c r="I2872" s="122" t="s">
        <v>2400</v>
      </c>
      <c r="J2872" s="122" t="s">
        <v>5570</v>
      </c>
      <c r="K2872" s="122" t="s">
        <v>3324</v>
      </c>
      <c r="L2872" s="122"/>
      <c r="M2872" s="122"/>
      <c r="N2872" s="122"/>
      <c r="O2872" s="122"/>
      <c r="P2872" s="122"/>
      <c r="Q2872" s="122"/>
      <c r="R2872" s="129" t="s">
        <v>17</v>
      </c>
      <c r="S2872" s="129" t="s">
        <v>53</v>
      </c>
      <c r="T2872" s="130"/>
      <c r="U2872" s="129" t="s">
        <v>9666</v>
      </c>
      <c r="V2872" s="122" t="s">
        <v>916</v>
      </c>
    </row>
    <row r="2873" spans="1:22" s="109" customFormat="1">
      <c r="A2873" s="122" t="s">
        <v>9668</v>
      </c>
      <c r="B2873" s="122"/>
      <c r="C2873" s="117" t="s">
        <v>9536</v>
      </c>
      <c r="D2873" s="117" t="s">
        <v>3053</v>
      </c>
      <c r="E2873" s="124"/>
      <c r="F2873" s="124"/>
      <c r="G2873" s="124"/>
      <c r="H2873" s="125" t="s">
        <v>57</v>
      </c>
      <c r="I2873" s="122" t="s">
        <v>2400</v>
      </c>
      <c r="J2873" s="122" t="s">
        <v>5570</v>
      </c>
      <c r="K2873" s="122" t="s">
        <v>3367</v>
      </c>
      <c r="L2873" s="122"/>
      <c r="M2873" s="122"/>
      <c r="N2873" s="122"/>
      <c r="O2873" s="122"/>
      <c r="P2873" s="122"/>
      <c r="Q2873" s="122"/>
      <c r="R2873" s="129" t="s">
        <v>9669</v>
      </c>
      <c r="S2873" s="129" t="s">
        <v>4723</v>
      </c>
      <c r="T2873" s="130"/>
      <c r="U2873" s="129" t="s">
        <v>9670</v>
      </c>
      <c r="V2873" s="122" t="s">
        <v>916</v>
      </c>
    </row>
    <row r="2874" spans="1:22" s="109" customFormat="1">
      <c r="A2874" s="122" t="s">
        <v>9671</v>
      </c>
      <c r="B2874" s="122"/>
      <c r="C2874" s="117" t="s">
        <v>9536</v>
      </c>
      <c r="D2874" s="117" t="s">
        <v>3053</v>
      </c>
      <c r="E2874" s="124"/>
      <c r="F2874" s="124"/>
      <c r="G2874" s="124"/>
      <c r="H2874" s="125" t="s">
        <v>57</v>
      </c>
      <c r="I2874" s="122" t="s">
        <v>2400</v>
      </c>
      <c r="J2874" s="122" t="s">
        <v>5570</v>
      </c>
      <c r="K2874" s="122" t="s">
        <v>3367</v>
      </c>
      <c r="L2874" s="122"/>
      <c r="M2874" s="122"/>
      <c r="N2874" s="122"/>
      <c r="O2874" s="122"/>
      <c r="P2874" s="122"/>
      <c r="Q2874" s="122"/>
      <c r="R2874" s="129" t="s">
        <v>17</v>
      </c>
      <c r="S2874" s="129" t="s">
        <v>1240</v>
      </c>
      <c r="T2874" s="130"/>
      <c r="U2874" s="129" t="s">
        <v>9670</v>
      </c>
      <c r="V2874" s="122" t="s">
        <v>916</v>
      </c>
    </row>
    <row r="2875" spans="1:22" s="109" customFormat="1">
      <c r="A2875" s="122" t="s">
        <v>9672</v>
      </c>
      <c r="B2875" s="122"/>
      <c r="C2875" s="117" t="s">
        <v>9536</v>
      </c>
      <c r="D2875" s="117" t="s">
        <v>3053</v>
      </c>
      <c r="E2875" s="124"/>
      <c r="F2875" s="124"/>
      <c r="G2875" s="124"/>
      <c r="H2875" s="125" t="s">
        <v>57</v>
      </c>
      <c r="I2875" s="122" t="s">
        <v>2400</v>
      </c>
      <c r="J2875" s="122" t="s">
        <v>5570</v>
      </c>
      <c r="K2875" s="122" t="s">
        <v>3387</v>
      </c>
      <c r="L2875" s="122"/>
      <c r="M2875" s="122"/>
      <c r="N2875" s="122"/>
      <c r="O2875" s="122"/>
      <c r="P2875" s="122"/>
      <c r="Q2875" s="122"/>
      <c r="R2875" s="129" t="s">
        <v>17</v>
      </c>
      <c r="S2875" s="129" t="s">
        <v>17</v>
      </c>
      <c r="T2875" s="130"/>
      <c r="U2875" s="129" t="s">
        <v>9673</v>
      </c>
      <c r="V2875" s="122" t="s">
        <v>916</v>
      </c>
    </row>
    <row r="2876" spans="1:22" s="109" customFormat="1">
      <c r="A2876" s="122" t="s">
        <v>9674</v>
      </c>
      <c r="B2876" s="122"/>
      <c r="C2876" s="117" t="s">
        <v>9536</v>
      </c>
      <c r="D2876" s="117" t="s">
        <v>3053</v>
      </c>
      <c r="E2876" s="124"/>
      <c r="F2876" s="124"/>
      <c r="G2876" s="124"/>
      <c r="H2876" s="125" t="s">
        <v>57</v>
      </c>
      <c r="I2876" s="122" t="s">
        <v>2400</v>
      </c>
      <c r="J2876" s="122" t="s">
        <v>5570</v>
      </c>
      <c r="K2876" s="122" t="s">
        <v>3392</v>
      </c>
      <c r="L2876" s="122"/>
      <c r="M2876" s="122"/>
      <c r="N2876" s="122"/>
      <c r="O2876" s="122"/>
      <c r="P2876" s="122"/>
      <c r="Q2876" s="122"/>
      <c r="R2876" s="129" t="s">
        <v>711</v>
      </c>
      <c r="S2876" s="129" t="s">
        <v>17</v>
      </c>
      <c r="T2876" s="130"/>
      <c r="U2876" s="129" t="s">
        <v>9675</v>
      </c>
      <c r="V2876" s="122" t="s">
        <v>916</v>
      </c>
    </row>
    <row r="2877" spans="1:22" s="109" customFormat="1">
      <c r="A2877" s="122" t="s">
        <v>9676</v>
      </c>
      <c r="B2877" s="122"/>
      <c r="C2877" s="117" t="s">
        <v>9536</v>
      </c>
      <c r="D2877" s="117" t="s">
        <v>3053</v>
      </c>
      <c r="E2877" s="124"/>
      <c r="F2877" s="124"/>
      <c r="G2877" s="124"/>
      <c r="H2877" s="125" t="s">
        <v>57</v>
      </c>
      <c r="I2877" s="122" t="s">
        <v>2400</v>
      </c>
      <c r="J2877" s="122" t="s">
        <v>5570</v>
      </c>
      <c r="K2877" s="122" t="s">
        <v>3852</v>
      </c>
      <c r="L2877" s="122"/>
      <c r="M2877" s="122"/>
      <c r="N2877" s="122"/>
      <c r="O2877" s="122"/>
      <c r="P2877" s="122"/>
      <c r="Q2877" s="122"/>
      <c r="R2877" s="129" t="s">
        <v>17</v>
      </c>
      <c r="S2877" s="129" t="s">
        <v>53</v>
      </c>
      <c r="T2877" s="130"/>
      <c r="U2877" s="129" t="s">
        <v>9677</v>
      </c>
      <c r="V2877" s="122" t="s">
        <v>916</v>
      </c>
    </row>
    <row r="2878" spans="1:22" s="109" customFormat="1">
      <c r="A2878" s="122" t="s">
        <v>9678</v>
      </c>
      <c r="B2878" s="122"/>
      <c r="C2878" s="117" t="s">
        <v>9536</v>
      </c>
      <c r="D2878" s="117" t="s">
        <v>3053</v>
      </c>
      <c r="E2878" s="124"/>
      <c r="F2878" s="124"/>
      <c r="G2878" s="124"/>
      <c r="H2878" s="125" t="s">
        <v>57</v>
      </c>
      <c r="I2878" s="122" t="s">
        <v>2400</v>
      </c>
      <c r="J2878" s="122" t="s">
        <v>5570</v>
      </c>
      <c r="K2878" s="122" t="s">
        <v>3397</v>
      </c>
      <c r="L2878" s="122"/>
      <c r="M2878" s="122"/>
      <c r="N2878" s="122"/>
      <c r="O2878" s="122"/>
      <c r="P2878" s="122"/>
      <c r="Q2878" s="122"/>
      <c r="R2878" s="129" t="s">
        <v>17</v>
      </c>
      <c r="S2878" s="129" t="s">
        <v>711</v>
      </c>
      <c r="T2878" s="130"/>
      <c r="U2878" s="129" t="s">
        <v>9679</v>
      </c>
      <c r="V2878" s="122" t="s">
        <v>916</v>
      </c>
    </row>
    <row r="2879" spans="1:22" s="109" customFormat="1">
      <c r="A2879" s="122" t="s">
        <v>9680</v>
      </c>
      <c r="B2879" s="122"/>
      <c r="C2879" s="117" t="s">
        <v>9536</v>
      </c>
      <c r="D2879" s="117" t="s">
        <v>3053</v>
      </c>
      <c r="E2879" s="124"/>
      <c r="F2879" s="124"/>
      <c r="G2879" s="124"/>
      <c r="H2879" s="125" t="s">
        <v>57</v>
      </c>
      <c r="I2879" s="122" t="s">
        <v>2400</v>
      </c>
      <c r="J2879" s="122" t="s">
        <v>5570</v>
      </c>
      <c r="K2879" s="122" t="s">
        <v>3406</v>
      </c>
      <c r="L2879" s="122"/>
      <c r="M2879" s="122"/>
      <c r="N2879" s="122"/>
      <c r="O2879" s="122"/>
      <c r="P2879" s="122"/>
      <c r="Q2879" s="122"/>
      <c r="R2879" s="129" t="s">
        <v>53</v>
      </c>
      <c r="S2879" s="129" t="s">
        <v>9681</v>
      </c>
      <c r="T2879" s="130" t="s">
        <v>17</v>
      </c>
      <c r="U2879" s="129" t="s">
        <v>9682</v>
      </c>
      <c r="V2879" s="122" t="s">
        <v>916</v>
      </c>
    </row>
    <row r="2880" spans="1:22" s="109" customFormat="1">
      <c r="A2880" s="122" t="s">
        <v>9683</v>
      </c>
      <c r="B2880" s="122"/>
      <c r="C2880" s="117" t="s">
        <v>9536</v>
      </c>
      <c r="D2880" s="117" t="s">
        <v>3053</v>
      </c>
      <c r="E2880" s="124"/>
      <c r="F2880" s="124"/>
      <c r="G2880" s="124"/>
      <c r="H2880" s="125" t="s">
        <v>57</v>
      </c>
      <c r="I2880" s="122" t="s">
        <v>2400</v>
      </c>
      <c r="J2880" s="122" t="s">
        <v>5570</v>
      </c>
      <c r="K2880" s="122" t="s">
        <v>3406</v>
      </c>
      <c r="L2880" s="122"/>
      <c r="M2880" s="122"/>
      <c r="N2880" s="122"/>
      <c r="O2880" s="122"/>
      <c r="P2880" s="122"/>
      <c r="Q2880" s="122"/>
      <c r="R2880" s="129" t="s">
        <v>324</v>
      </c>
      <c r="S2880" s="129" t="s">
        <v>711</v>
      </c>
      <c r="T2880" s="130" t="s">
        <v>17</v>
      </c>
      <c r="U2880" s="129" t="s">
        <v>9682</v>
      </c>
      <c r="V2880" s="122" t="s">
        <v>916</v>
      </c>
    </row>
    <row r="2881" spans="1:22" s="109" customFormat="1">
      <c r="A2881" s="122" t="s">
        <v>9684</v>
      </c>
      <c r="B2881" s="122"/>
      <c r="C2881" s="117" t="s">
        <v>9536</v>
      </c>
      <c r="D2881" s="117" t="s">
        <v>3053</v>
      </c>
      <c r="E2881" s="124"/>
      <c r="F2881" s="124"/>
      <c r="G2881" s="124"/>
      <c r="H2881" s="125" t="s">
        <v>57</v>
      </c>
      <c r="I2881" s="122" t="s">
        <v>2400</v>
      </c>
      <c r="J2881" s="122" t="s">
        <v>5570</v>
      </c>
      <c r="K2881" s="122" t="s">
        <v>3406</v>
      </c>
      <c r="L2881" s="122"/>
      <c r="M2881" s="122"/>
      <c r="N2881" s="122"/>
      <c r="O2881" s="122"/>
      <c r="P2881" s="122"/>
      <c r="Q2881" s="122"/>
      <c r="R2881" s="129" t="s">
        <v>17</v>
      </c>
      <c r="S2881" s="129" t="s">
        <v>9685</v>
      </c>
      <c r="T2881" s="130" t="s">
        <v>17</v>
      </c>
      <c r="U2881" s="129" t="s">
        <v>9682</v>
      </c>
      <c r="V2881" s="122" t="s">
        <v>916</v>
      </c>
    </row>
    <row r="2882" spans="1:22" s="109" customFormat="1">
      <c r="A2882" s="122" t="s">
        <v>9686</v>
      </c>
      <c r="B2882" s="122"/>
      <c r="C2882" s="117" t="s">
        <v>9536</v>
      </c>
      <c r="D2882" s="117" t="s">
        <v>3053</v>
      </c>
      <c r="E2882" s="124"/>
      <c r="F2882" s="124"/>
      <c r="G2882" s="124"/>
      <c r="H2882" s="125" t="s">
        <v>57</v>
      </c>
      <c r="I2882" s="122" t="s">
        <v>2400</v>
      </c>
      <c r="J2882" s="122" t="s">
        <v>5570</v>
      </c>
      <c r="K2882" s="122" t="s">
        <v>9687</v>
      </c>
      <c r="L2882" s="122"/>
      <c r="M2882" s="122"/>
      <c r="N2882" s="122"/>
      <c r="O2882" s="122"/>
      <c r="P2882" s="122"/>
      <c r="Q2882" s="122"/>
      <c r="R2882" s="129" t="s">
        <v>711</v>
      </c>
      <c r="S2882" s="129" t="s">
        <v>9688</v>
      </c>
      <c r="T2882" s="130" t="s">
        <v>17</v>
      </c>
      <c r="U2882" s="129" t="s">
        <v>9689</v>
      </c>
      <c r="V2882" s="122" t="s">
        <v>916</v>
      </c>
    </row>
    <row r="2883" spans="1:22" s="109" customFormat="1">
      <c r="A2883" s="122" t="s">
        <v>9690</v>
      </c>
      <c r="B2883" s="122"/>
      <c r="C2883" s="117" t="s">
        <v>9536</v>
      </c>
      <c r="D2883" s="117" t="s">
        <v>3053</v>
      </c>
      <c r="E2883" s="124"/>
      <c r="F2883" s="124"/>
      <c r="G2883" s="124"/>
      <c r="H2883" s="125" t="s">
        <v>57</v>
      </c>
      <c r="I2883" s="122" t="s">
        <v>2400</v>
      </c>
      <c r="J2883" s="122" t="s">
        <v>5570</v>
      </c>
      <c r="K2883" s="122" t="s">
        <v>9610</v>
      </c>
      <c r="L2883" s="122"/>
      <c r="M2883" s="122"/>
      <c r="N2883" s="122"/>
      <c r="O2883" s="122"/>
      <c r="P2883" s="122"/>
      <c r="Q2883" s="122"/>
      <c r="R2883" s="129" t="s">
        <v>53</v>
      </c>
      <c r="S2883" s="129" t="s">
        <v>9691</v>
      </c>
      <c r="T2883" s="130" t="s">
        <v>17</v>
      </c>
      <c r="U2883" s="129" t="s">
        <v>9692</v>
      </c>
      <c r="V2883" s="122" t="s">
        <v>916</v>
      </c>
    </row>
    <row r="2884" spans="1:22" s="109" customFormat="1">
      <c r="A2884" s="122" t="s">
        <v>9693</v>
      </c>
      <c r="B2884" s="122"/>
      <c r="C2884" s="117" t="s">
        <v>9536</v>
      </c>
      <c r="D2884" s="117" t="s">
        <v>3053</v>
      </c>
      <c r="E2884" s="124"/>
      <c r="F2884" s="124"/>
      <c r="G2884" s="124"/>
      <c r="H2884" s="125" t="s">
        <v>57</v>
      </c>
      <c r="I2884" s="122" t="s">
        <v>2400</v>
      </c>
      <c r="J2884" s="122" t="s">
        <v>5570</v>
      </c>
      <c r="K2884" s="122" t="s">
        <v>9694</v>
      </c>
      <c r="L2884" s="122"/>
      <c r="M2884" s="122"/>
      <c r="N2884" s="122"/>
      <c r="O2884" s="122"/>
      <c r="P2884" s="122"/>
      <c r="Q2884" s="122"/>
      <c r="R2884" s="129" t="s">
        <v>17</v>
      </c>
      <c r="S2884" s="129" t="s">
        <v>9695</v>
      </c>
      <c r="T2884" s="130" t="s">
        <v>17</v>
      </c>
      <c r="U2884" s="129" t="s">
        <v>9696</v>
      </c>
      <c r="V2884" s="122" t="s">
        <v>916</v>
      </c>
    </row>
    <row r="2885" spans="1:22" s="109" customFormat="1">
      <c r="A2885" s="122" t="s">
        <v>9697</v>
      </c>
      <c r="B2885" s="122"/>
      <c r="C2885" s="117" t="s">
        <v>9536</v>
      </c>
      <c r="D2885" s="117" t="s">
        <v>3053</v>
      </c>
      <c r="E2885" s="124"/>
      <c r="F2885" s="124"/>
      <c r="G2885" s="124"/>
      <c r="H2885" s="125" t="s">
        <v>57</v>
      </c>
      <c r="I2885" s="122" t="s">
        <v>2400</v>
      </c>
      <c r="J2885" s="122" t="s">
        <v>5570</v>
      </c>
      <c r="K2885" s="122" t="s">
        <v>3423</v>
      </c>
      <c r="L2885" s="122"/>
      <c r="M2885" s="122"/>
      <c r="N2885" s="122"/>
      <c r="O2885" s="122"/>
      <c r="P2885" s="122"/>
      <c r="Q2885" s="122"/>
      <c r="R2885" s="129" t="s">
        <v>17</v>
      </c>
      <c r="S2885" s="129" t="s">
        <v>4540</v>
      </c>
      <c r="T2885" s="130"/>
      <c r="U2885" s="129" t="s">
        <v>9698</v>
      </c>
      <c r="V2885" s="122" t="s">
        <v>916</v>
      </c>
    </row>
    <row r="2886" spans="1:22" s="109" customFormat="1">
      <c r="A2886" s="122" t="s">
        <v>9699</v>
      </c>
      <c r="B2886" s="122"/>
      <c r="C2886" s="117" t="s">
        <v>9536</v>
      </c>
      <c r="D2886" s="117" t="s">
        <v>3053</v>
      </c>
      <c r="E2886" s="124"/>
      <c r="F2886" s="124"/>
      <c r="G2886" s="124"/>
      <c r="H2886" s="125" t="s">
        <v>57</v>
      </c>
      <c r="I2886" s="122" t="s">
        <v>2400</v>
      </c>
      <c r="J2886" s="122" t="s">
        <v>5570</v>
      </c>
      <c r="K2886" s="122" t="s">
        <v>3444</v>
      </c>
      <c r="L2886" s="122"/>
      <c r="M2886" s="122"/>
      <c r="N2886" s="122"/>
      <c r="O2886" s="122"/>
      <c r="P2886" s="122"/>
      <c r="Q2886" s="122"/>
      <c r="R2886" s="129" t="s">
        <v>17</v>
      </c>
      <c r="S2886" s="129" t="s">
        <v>4540</v>
      </c>
      <c r="T2886" s="130"/>
      <c r="U2886" s="129" t="s">
        <v>9700</v>
      </c>
      <c r="V2886" s="122" t="s">
        <v>916</v>
      </c>
    </row>
    <row r="2887" spans="1:22" s="109" customFormat="1">
      <c r="A2887" s="122" t="s">
        <v>9701</v>
      </c>
      <c r="B2887" s="122"/>
      <c r="C2887" s="117" t="s">
        <v>9536</v>
      </c>
      <c r="D2887" s="117" t="s">
        <v>3053</v>
      </c>
      <c r="E2887" s="124"/>
      <c r="F2887" s="124"/>
      <c r="G2887" s="124"/>
      <c r="H2887" s="125" t="s">
        <v>57</v>
      </c>
      <c r="I2887" s="122" t="s">
        <v>2400</v>
      </c>
      <c r="J2887" s="122" t="s">
        <v>5570</v>
      </c>
      <c r="K2887" s="122" t="s">
        <v>3440</v>
      </c>
      <c r="L2887" s="122"/>
      <c r="M2887" s="122"/>
      <c r="N2887" s="122"/>
      <c r="O2887" s="122"/>
      <c r="P2887" s="122"/>
      <c r="Q2887" s="122"/>
      <c r="R2887" s="129" t="s">
        <v>17</v>
      </c>
      <c r="S2887" s="129" t="s">
        <v>4540</v>
      </c>
      <c r="T2887" s="130"/>
      <c r="U2887" s="129" t="s">
        <v>9702</v>
      </c>
      <c r="V2887" s="122" t="s">
        <v>916</v>
      </c>
    </row>
    <row r="2888" spans="1:22" s="109" customFormat="1">
      <c r="A2888" s="122" t="s">
        <v>9703</v>
      </c>
      <c r="B2888" s="122"/>
      <c r="C2888" s="117" t="s">
        <v>9536</v>
      </c>
      <c r="D2888" s="117" t="s">
        <v>3053</v>
      </c>
      <c r="E2888" s="124"/>
      <c r="F2888" s="124"/>
      <c r="G2888" s="124"/>
      <c r="H2888" s="125" t="s">
        <v>57</v>
      </c>
      <c r="I2888" s="122" t="s">
        <v>2400</v>
      </c>
      <c r="J2888" s="122" t="s">
        <v>5570</v>
      </c>
      <c r="K2888" s="122" t="s">
        <v>3474</v>
      </c>
      <c r="L2888" s="122"/>
      <c r="M2888" s="122"/>
      <c r="N2888" s="122"/>
      <c r="O2888" s="122"/>
      <c r="P2888" s="122"/>
      <c r="Q2888" s="122"/>
      <c r="R2888" s="129" t="s">
        <v>17</v>
      </c>
      <c r="S2888" s="129" t="s">
        <v>4984</v>
      </c>
      <c r="T2888" s="130"/>
      <c r="U2888" s="129" t="s">
        <v>9704</v>
      </c>
      <c r="V2888" s="122" t="s">
        <v>916</v>
      </c>
    </row>
    <row r="2889" spans="1:22" s="109" customFormat="1">
      <c r="A2889" s="122" t="s">
        <v>9705</v>
      </c>
      <c r="B2889" s="122"/>
      <c r="C2889" s="117" t="s">
        <v>9536</v>
      </c>
      <c r="D2889" s="117" t="s">
        <v>3053</v>
      </c>
      <c r="E2889" s="124"/>
      <c r="F2889" s="124"/>
      <c r="G2889" s="124"/>
      <c r="H2889" s="125" t="s">
        <v>57</v>
      </c>
      <c r="I2889" s="122" t="s">
        <v>2400</v>
      </c>
      <c r="J2889" s="122" t="s">
        <v>5570</v>
      </c>
      <c r="K2889" s="122" t="s">
        <v>3455</v>
      </c>
      <c r="L2889" s="122"/>
      <c r="M2889" s="122"/>
      <c r="N2889" s="122"/>
      <c r="O2889" s="122"/>
      <c r="P2889" s="122"/>
      <c r="Q2889" s="122"/>
      <c r="R2889" s="129" t="s">
        <v>17</v>
      </c>
      <c r="S2889" s="129" t="s">
        <v>4984</v>
      </c>
      <c r="T2889" s="130"/>
      <c r="U2889" s="129" t="s">
        <v>9706</v>
      </c>
      <c r="V2889" s="122" t="s">
        <v>916</v>
      </c>
    </row>
    <row r="2890" spans="1:22" s="109" customFormat="1">
      <c r="A2890" s="122" t="s">
        <v>9707</v>
      </c>
      <c r="B2890" s="122"/>
      <c r="C2890" s="117" t="s">
        <v>9536</v>
      </c>
      <c r="D2890" s="117" t="s">
        <v>3053</v>
      </c>
      <c r="E2890" s="124"/>
      <c r="F2890" s="124"/>
      <c r="G2890" s="124"/>
      <c r="H2890" s="125" t="s">
        <v>57</v>
      </c>
      <c r="I2890" s="122" t="s">
        <v>2400</v>
      </c>
      <c r="J2890" s="122" t="s">
        <v>5570</v>
      </c>
      <c r="K2890" s="122" t="s">
        <v>3544</v>
      </c>
      <c r="L2890" s="122"/>
      <c r="M2890" s="122"/>
      <c r="N2890" s="122"/>
      <c r="O2890" s="122"/>
      <c r="P2890" s="122"/>
      <c r="Q2890" s="122"/>
      <c r="R2890" s="129" t="s">
        <v>17</v>
      </c>
      <c r="S2890" s="129" t="s">
        <v>4984</v>
      </c>
      <c r="T2890" s="130"/>
      <c r="U2890" s="129" t="s">
        <v>9708</v>
      </c>
      <c r="V2890" s="122" t="s">
        <v>916</v>
      </c>
    </row>
    <row r="2891" spans="1:22" s="109" customFormat="1">
      <c r="A2891" s="94" t="s">
        <v>5626</v>
      </c>
      <c r="B2891" s="94"/>
      <c r="C2891" s="105" t="s">
        <v>5627</v>
      </c>
      <c r="D2891" s="94" t="s">
        <v>3053</v>
      </c>
      <c r="E2891" s="106"/>
      <c r="F2891" s="106"/>
      <c r="G2891" s="124"/>
      <c r="H2891" s="94"/>
      <c r="I2891" s="91" t="s">
        <v>5602</v>
      </c>
      <c r="J2891" s="122" t="s">
        <v>5570</v>
      </c>
      <c r="K2891" s="126" t="s">
        <v>5619</v>
      </c>
      <c r="L2891" s="126"/>
      <c r="M2891" s="126"/>
      <c r="N2891" s="126"/>
      <c r="O2891" s="126"/>
      <c r="P2891" s="126"/>
      <c r="Q2891" s="126"/>
      <c r="R2891" s="107"/>
      <c r="S2891" s="107"/>
      <c r="T2891" s="127"/>
      <c r="U2891" s="108" t="s">
        <v>9709</v>
      </c>
      <c r="V2891" s="126" t="s">
        <v>5605</v>
      </c>
    </row>
    <row r="2892" spans="1:22" s="109" customFormat="1">
      <c r="A2892" s="94" t="s">
        <v>6281</v>
      </c>
      <c r="B2892" s="94"/>
      <c r="C2892" s="105" t="s">
        <v>5627</v>
      </c>
      <c r="D2892" s="94" t="s">
        <v>3053</v>
      </c>
      <c r="E2892" s="106"/>
      <c r="F2892" s="106"/>
      <c r="G2892" s="124"/>
      <c r="H2892" s="94"/>
      <c r="I2892" s="91" t="s">
        <v>5171</v>
      </c>
      <c r="J2892" s="122" t="s">
        <v>5570</v>
      </c>
      <c r="K2892" s="126" t="s">
        <v>5619</v>
      </c>
      <c r="L2892" s="126"/>
      <c r="M2892" s="126"/>
      <c r="N2892" s="126"/>
      <c r="O2892" s="126"/>
      <c r="P2892" s="126"/>
      <c r="Q2892" s="126"/>
      <c r="R2892" s="107"/>
      <c r="S2892" s="107"/>
      <c r="T2892" s="127"/>
      <c r="U2892" s="108" t="s">
        <v>6282</v>
      </c>
      <c r="V2892" s="126" t="s">
        <v>5605</v>
      </c>
    </row>
    <row r="2893" spans="1:22" s="109" customFormat="1">
      <c r="A2893" s="94" t="s">
        <v>6283</v>
      </c>
      <c r="B2893" s="94"/>
      <c r="C2893" s="105" t="s">
        <v>5627</v>
      </c>
      <c r="D2893" s="94" t="s">
        <v>3053</v>
      </c>
      <c r="E2893" s="106"/>
      <c r="F2893" s="106"/>
      <c r="G2893" s="124"/>
      <c r="H2893" s="94"/>
      <c r="I2893" s="91" t="s">
        <v>5171</v>
      </c>
      <c r="J2893" s="122" t="s">
        <v>5570</v>
      </c>
      <c r="K2893" s="126" t="s">
        <v>5619</v>
      </c>
      <c r="L2893" s="126"/>
      <c r="M2893" s="126"/>
      <c r="N2893" s="126"/>
      <c r="O2893" s="126"/>
      <c r="P2893" s="126"/>
      <c r="Q2893" s="126"/>
      <c r="R2893" s="107"/>
      <c r="S2893" s="107"/>
      <c r="T2893" s="127"/>
      <c r="U2893" s="108" t="s">
        <v>6284</v>
      </c>
      <c r="V2893" s="126" t="s">
        <v>5605</v>
      </c>
    </row>
    <row r="2894" spans="1:22" s="109" customFormat="1">
      <c r="A2894" s="94" t="s">
        <v>6285</v>
      </c>
      <c r="B2894" s="94"/>
      <c r="C2894" s="105" t="s">
        <v>5627</v>
      </c>
      <c r="D2894" s="94" t="s">
        <v>3053</v>
      </c>
      <c r="E2894" s="106"/>
      <c r="F2894" s="106"/>
      <c r="G2894" s="124"/>
      <c r="H2894" s="94"/>
      <c r="I2894" s="91" t="s">
        <v>5171</v>
      </c>
      <c r="J2894" s="122" t="s">
        <v>5570</v>
      </c>
      <c r="K2894" s="126" t="s">
        <v>5622</v>
      </c>
      <c r="L2894" s="126"/>
      <c r="M2894" s="126"/>
      <c r="N2894" s="126"/>
      <c r="O2894" s="126"/>
      <c r="P2894" s="126"/>
      <c r="Q2894" s="126"/>
      <c r="R2894" s="107"/>
      <c r="S2894" s="107"/>
      <c r="T2894" s="127"/>
      <c r="U2894" s="108" t="s">
        <v>6286</v>
      </c>
      <c r="V2894" s="126" t="s">
        <v>5605</v>
      </c>
    </row>
    <row r="2895" spans="1:22" s="109" customFormat="1">
      <c r="A2895" s="94" t="s">
        <v>6287</v>
      </c>
      <c r="B2895" s="94"/>
      <c r="C2895" s="105" t="s">
        <v>5627</v>
      </c>
      <c r="D2895" s="94" t="s">
        <v>3053</v>
      </c>
      <c r="E2895" s="106"/>
      <c r="F2895" s="106"/>
      <c r="G2895" s="124"/>
      <c r="H2895" s="94"/>
      <c r="I2895" s="91" t="s">
        <v>5171</v>
      </c>
      <c r="J2895" s="122" t="s">
        <v>5570</v>
      </c>
      <c r="K2895" s="126" t="s">
        <v>5622</v>
      </c>
      <c r="L2895" s="126"/>
      <c r="M2895" s="126"/>
      <c r="N2895" s="126"/>
      <c r="O2895" s="126"/>
      <c r="P2895" s="126"/>
      <c r="Q2895" s="126"/>
      <c r="R2895" s="107"/>
      <c r="S2895" s="107"/>
      <c r="T2895" s="127"/>
      <c r="U2895" s="108" t="s">
        <v>6288</v>
      </c>
      <c r="V2895" s="126" t="s">
        <v>5605</v>
      </c>
    </row>
    <row r="2896" spans="1:22" s="109" customFormat="1">
      <c r="A2896" s="94" t="s">
        <v>9710</v>
      </c>
      <c r="B2896" s="94"/>
      <c r="C2896" s="105" t="s">
        <v>9538</v>
      </c>
      <c r="D2896" s="94" t="s">
        <v>3053</v>
      </c>
      <c r="E2896" s="106"/>
      <c r="F2896" s="106"/>
      <c r="G2896" s="124"/>
      <c r="H2896" s="94"/>
      <c r="I2896" s="91" t="s">
        <v>5171</v>
      </c>
      <c r="J2896" s="122" t="s">
        <v>5571</v>
      </c>
      <c r="K2896" s="126" t="s">
        <v>3262</v>
      </c>
      <c r="L2896" s="126"/>
      <c r="M2896" s="126"/>
      <c r="N2896" s="126"/>
      <c r="O2896" s="126"/>
      <c r="P2896" s="126"/>
      <c r="Q2896" s="126"/>
      <c r="R2896" s="107"/>
      <c r="S2896" s="107"/>
      <c r="T2896" s="127"/>
      <c r="U2896" s="108" t="s">
        <v>9711</v>
      </c>
      <c r="V2896" s="126" t="s">
        <v>916</v>
      </c>
    </row>
    <row r="2897" spans="1:22" s="113" customFormat="1">
      <c r="A2897" s="122" t="s">
        <v>9712</v>
      </c>
      <c r="B2897" s="133"/>
      <c r="C2897" s="134" t="s">
        <v>9536</v>
      </c>
      <c r="D2897" s="133" t="s">
        <v>3053</v>
      </c>
      <c r="E2897" s="135"/>
      <c r="F2897" s="135"/>
      <c r="G2897" s="133"/>
      <c r="H2897" s="133"/>
      <c r="I2897" s="133" t="s">
        <v>126</v>
      </c>
      <c r="J2897" s="133" t="s">
        <v>5571</v>
      </c>
      <c r="K2897" s="126" t="s">
        <v>81</v>
      </c>
      <c r="L2897" s="126" t="s">
        <v>9713</v>
      </c>
      <c r="M2897" s="126"/>
      <c r="N2897" s="126"/>
      <c r="O2897" s="126"/>
      <c r="P2897" s="126"/>
      <c r="Q2897" s="126"/>
      <c r="R2897" s="136"/>
      <c r="S2897" s="136"/>
      <c r="T2897" s="136"/>
      <c r="U2897" s="108" t="s">
        <v>9714</v>
      </c>
      <c r="V2897" s="135" t="s">
        <v>5373</v>
      </c>
    </row>
    <row r="2898" spans="1:22" s="113" customFormat="1">
      <c r="A2898" s="122" t="s">
        <v>9715</v>
      </c>
      <c r="B2898" s="133"/>
      <c r="C2898" s="134" t="s">
        <v>9536</v>
      </c>
      <c r="D2898" s="133" t="s">
        <v>3053</v>
      </c>
      <c r="E2898" s="135"/>
      <c r="F2898" s="135"/>
      <c r="G2898" s="133"/>
      <c r="H2898" s="133"/>
      <c r="I2898" s="133" t="s">
        <v>126</v>
      </c>
      <c r="J2898" s="133" t="s">
        <v>5571</v>
      </c>
      <c r="K2898" s="126" t="s">
        <v>81</v>
      </c>
      <c r="L2898" s="126" t="s">
        <v>9713</v>
      </c>
      <c r="M2898" s="126"/>
      <c r="N2898" s="126"/>
      <c r="O2898" s="126"/>
      <c r="P2898" s="126"/>
      <c r="Q2898" s="126"/>
      <c r="R2898" s="136"/>
      <c r="S2898" s="136"/>
      <c r="T2898" s="136"/>
      <c r="U2898" s="108" t="s">
        <v>9716</v>
      </c>
      <c r="V2898" s="135" t="s">
        <v>5373</v>
      </c>
    </row>
    <row r="2899" spans="1:22" s="113" customFormat="1">
      <c r="A2899" s="122" t="s">
        <v>9717</v>
      </c>
      <c r="B2899" s="133"/>
      <c r="C2899" s="134" t="s">
        <v>9536</v>
      </c>
      <c r="D2899" s="133" t="s">
        <v>3053</v>
      </c>
      <c r="E2899" s="135"/>
      <c r="F2899" s="135"/>
      <c r="G2899" s="133"/>
      <c r="H2899" s="133"/>
      <c r="I2899" s="133" t="s">
        <v>126</v>
      </c>
      <c r="J2899" s="133" t="s">
        <v>5571</v>
      </c>
      <c r="K2899" s="126" t="s">
        <v>81</v>
      </c>
      <c r="L2899" s="126" t="s">
        <v>9713</v>
      </c>
      <c r="M2899" s="126"/>
      <c r="N2899" s="126"/>
      <c r="O2899" s="126"/>
      <c r="P2899" s="126"/>
      <c r="Q2899" s="126"/>
      <c r="R2899" s="136"/>
      <c r="S2899" s="136"/>
      <c r="T2899" s="136"/>
      <c r="U2899" s="108" t="s">
        <v>9718</v>
      </c>
      <c r="V2899" s="135" t="s">
        <v>5373</v>
      </c>
    </row>
    <row r="2900" spans="1:22" s="113" customFormat="1">
      <c r="A2900" s="122" t="s">
        <v>9719</v>
      </c>
      <c r="B2900" s="133"/>
      <c r="C2900" s="134" t="s">
        <v>9536</v>
      </c>
      <c r="D2900" s="133" t="s">
        <v>3053</v>
      </c>
      <c r="E2900" s="135"/>
      <c r="F2900" s="135"/>
      <c r="G2900" s="133"/>
      <c r="H2900" s="133"/>
      <c r="I2900" s="133" t="s">
        <v>126</v>
      </c>
      <c r="J2900" s="133" t="s">
        <v>5571</v>
      </c>
      <c r="K2900" s="126" t="s">
        <v>81</v>
      </c>
      <c r="L2900" s="126" t="s">
        <v>9713</v>
      </c>
      <c r="M2900" s="126"/>
      <c r="N2900" s="126"/>
      <c r="O2900" s="126"/>
      <c r="P2900" s="126"/>
      <c r="Q2900" s="126"/>
      <c r="R2900" s="136"/>
      <c r="S2900" s="136"/>
      <c r="T2900" s="136"/>
      <c r="U2900" s="108" t="s">
        <v>9720</v>
      </c>
      <c r="V2900" s="135" t="s">
        <v>5373</v>
      </c>
    </row>
    <row r="2901" spans="1:22" s="113" customFormat="1">
      <c r="A2901" s="122" t="s">
        <v>9721</v>
      </c>
      <c r="B2901" s="133"/>
      <c r="C2901" s="134" t="s">
        <v>9536</v>
      </c>
      <c r="D2901" s="133" t="s">
        <v>3053</v>
      </c>
      <c r="E2901" s="135"/>
      <c r="F2901" s="135"/>
      <c r="G2901" s="133"/>
      <c r="H2901" s="133"/>
      <c r="I2901" s="133" t="s">
        <v>126</v>
      </c>
      <c r="J2901" s="133" t="s">
        <v>5571</v>
      </c>
      <c r="K2901" s="126" t="s">
        <v>81</v>
      </c>
      <c r="L2901" s="126"/>
      <c r="M2901" s="126"/>
      <c r="N2901" s="126"/>
      <c r="O2901" s="126"/>
      <c r="P2901" s="126"/>
      <c r="Q2901" s="126"/>
      <c r="R2901" s="136"/>
      <c r="S2901" s="136"/>
      <c r="T2901" s="136"/>
      <c r="U2901" s="108" t="s">
        <v>9722</v>
      </c>
      <c r="V2901" s="135" t="s">
        <v>5373</v>
      </c>
    </row>
    <row r="2902" spans="1:22" s="113" customFormat="1">
      <c r="A2902" s="122" t="s">
        <v>9723</v>
      </c>
      <c r="B2902" s="133" t="s">
        <v>1124</v>
      </c>
      <c r="C2902" s="134" t="s">
        <v>9536</v>
      </c>
      <c r="D2902" s="133" t="s">
        <v>3053</v>
      </c>
      <c r="E2902" s="135"/>
      <c r="F2902" s="135"/>
      <c r="G2902" s="133"/>
      <c r="H2902" s="133"/>
      <c r="I2902" s="133" t="s">
        <v>126</v>
      </c>
      <c r="J2902" s="133" t="s">
        <v>5571</v>
      </c>
      <c r="K2902" s="126" t="s">
        <v>1125</v>
      </c>
      <c r="L2902" s="126" t="s">
        <v>9713</v>
      </c>
      <c r="M2902" s="126"/>
      <c r="N2902" s="126"/>
      <c r="O2902" s="126"/>
      <c r="P2902" s="126"/>
      <c r="Q2902" s="126"/>
      <c r="R2902" s="136"/>
      <c r="S2902" s="136"/>
      <c r="T2902" s="136"/>
      <c r="U2902" s="108" t="s">
        <v>9724</v>
      </c>
      <c r="V2902" s="135" t="s">
        <v>5373</v>
      </c>
    </row>
    <row r="2903" spans="1:22" s="113" customFormat="1">
      <c r="A2903" s="122" t="s">
        <v>9725</v>
      </c>
      <c r="B2903" s="133" t="s">
        <v>4764</v>
      </c>
      <c r="C2903" s="134" t="s">
        <v>9536</v>
      </c>
      <c r="D2903" s="133" t="s">
        <v>3053</v>
      </c>
      <c r="E2903" s="135"/>
      <c r="F2903" s="135"/>
      <c r="G2903" s="133"/>
      <c r="H2903" s="133"/>
      <c r="I2903" s="133" t="s">
        <v>2400</v>
      </c>
      <c r="J2903" s="133" t="s">
        <v>5571</v>
      </c>
      <c r="K2903" s="126" t="s">
        <v>81</v>
      </c>
      <c r="L2903" s="126"/>
      <c r="M2903" s="126"/>
      <c r="N2903" s="126"/>
      <c r="O2903" s="126"/>
      <c r="P2903" s="126"/>
      <c r="Q2903" s="126"/>
      <c r="R2903" s="136" t="s">
        <v>9726</v>
      </c>
      <c r="S2903" s="136" t="s">
        <v>711</v>
      </c>
      <c r="T2903" s="136"/>
      <c r="U2903" s="108" t="s">
        <v>4758</v>
      </c>
      <c r="V2903" s="135" t="s">
        <v>916</v>
      </c>
    </row>
    <row r="2904" spans="1:22" s="113" customFormat="1">
      <c r="A2904" s="122" t="s">
        <v>9727</v>
      </c>
      <c r="B2904" s="133" t="s">
        <v>4766</v>
      </c>
      <c r="C2904" s="134" t="s">
        <v>9536</v>
      </c>
      <c r="D2904" s="133" t="s">
        <v>3053</v>
      </c>
      <c r="E2904" s="135"/>
      <c r="F2904" s="135"/>
      <c r="G2904" s="133"/>
      <c r="H2904" s="133"/>
      <c r="I2904" s="133" t="s">
        <v>2400</v>
      </c>
      <c r="J2904" s="133" t="s">
        <v>5571</v>
      </c>
      <c r="K2904" s="126" t="s">
        <v>81</v>
      </c>
      <c r="L2904" s="126"/>
      <c r="M2904" s="126"/>
      <c r="N2904" s="126"/>
      <c r="O2904" s="126"/>
      <c r="P2904" s="126"/>
      <c r="Q2904" s="126"/>
      <c r="R2904" s="136" t="s">
        <v>1457</v>
      </c>
      <c r="S2904" s="136" t="s">
        <v>2716</v>
      </c>
      <c r="T2904" s="136"/>
      <c r="U2904" s="108" t="s">
        <v>4758</v>
      </c>
      <c r="V2904" s="135" t="s">
        <v>916</v>
      </c>
    </row>
    <row r="2905" spans="1:22" s="113" customFormat="1">
      <c r="A2905" s="122" t="s">
        <v>9728</v>
      </c>
      <c r="B2905" s="133" t="s">
        <v>4779</v>
      </c>
      <c r="C2905" s="134" t="s">
        <v>9536</v>
      </c>
      <c r="D2905" s="133" t="s">
        <v>3053</v>
      </c>
      <c r="E2905" s="135"/>
      <c r="F2905" s="135"/>
      <c r="G2905" s="133"/>
      <c r="H2905" s="133"/>
      <c r="I2905" s="133" t="s">
        <v>2400</v>
      </c>
      <c r="J2905" s="133" t="s">
        <v>5571</v>
      </c>
      <c r="K2905" s="126" t="s">
        <v>9713</v>
      </c>
      <c r="L2905" s="126"/>
      <c r="M2905" s="126"/>
      <c r="N2905" s="126"/>
      <c r="O2905" s="126"/>
      <c r="P2905" s="126"/>
      <c r="Q2905" s="126"/>
      <c r="R2905" s="136" t="s">
        <v>9729</v>
      </c>
      <c r="S2905" s="136" t="s">
        <v>53</v>
      </c>
      <c r="T2905" s="136"/>
      <c r="U2905" s="108" t="s">
        <v>9730</v>
      </c>
      <c r="V2905" s="135" t="s">
        <v>916</v>
      </c>
    </row>
    <row r="2906" spans="1:22" s="113" customFormat="1">
      <c r="A2906" s="122" t="s">
        <v>9731</v>
      </c>
      <c r="B2906" s="133"/>
      <c r="C2906" s="134" t="s">
        <v>9536</v>
      </c>
      <c r="D2906" s="133" t="s">
        <v>3053</v>
      </c>
      <c r="E2906" s="135"/>
      <c r="F2906" s="135"/>
      <c r="G2906" s="133"/>
      <c r="H2906" s="133"/>
      <c r="I2906" s="133" t="s">
        <v>2400</v>
      </c>
      <c r="J2906" s="133" t="s">
        <v>5571</v>
      </c>
      <c r="K2906" s="126" t="s">
        <v>9713</v>
      </c>
      <c r="L2906" s="126"/>
      <c r="M2906" s="126"/>
      <c r="N2906" s="126"/>
      <c r="O2906" s="126"/>
      <c r="P2906" s="126"/>
      <c r="Q2906" s="126"/>
      <c r="R2906" s="136" t="s">
        <v>9732</v>
      </c>
      <c r="S2906" s="136" t="s">
        <v>53</v>
      </c>
      <c r="T2906" s="136"/>
      <c r="U2906" s="108" t="s">
        <v>9733</v>
      </c>
      <c r="V2906" s="135" t="s">
        <v>916</v>
      </c>
    </row>
    <row r="2907" spans="1:22" s="113" customFormat="1">
      <c r="A2907" s="122" t="s">
        <v>9734</v>
      </c>
      <c r="B2907" s="133" t="s">
        <v>4766</v>
      </c>
      <c r="C2907" s="134" t="s">
        <v>9536</v>
      </c>
      <c r="D2907" s="133" t="s">
        <v>3053</v>
      </c>
      <c r="E2907" s="135"/>
      <c r="F2907" s="135"/>
      <c r="G2907" s="133"/>
      <c r="H2907" s="133"/>
      <c r="I2907" s="133" t="s">
        <v>2400</v>
      </c>
      <c r="J2907" s="133" t="s">
        <v>5571</v>
      </c>
      <c r="K2907" s="126" t="s">
        <v>81</v>
      </c>
      <c r="L2907" s="126"/>
      <c r="M2907" s="126"/>
      <c r="N2907" s="126"/>
      <c r="O2907" s="126"/>
      <c r="P2907" s="126"/>
      <c r="Q2907" s="126"/>
      <c r="R2907" s="136" t="s">
        <v>708</v>
      </c>
      <c r="S2907" s="136" t="s">
        <v>9735</v>
      </c>
      <c r="T2907" s="136"/>
      <c r="U2907" s="108" t="s">
        <v>4758</v>
      </c>
      <c r="V2907" s="135" t="s">
        <v>916</v>
      </c>
    </row>
    <row r="2908" spans="1:22" s="113" customFormat="1">
      <c r="A2908" s="122" t="s">
        <v>9736</v>
      </c>
      <c r="B2908" s="122"/>
      <c r="C2908" s="117" t="s">
        <v>9536</v>
      </c>
      <c r="D2908" s="117" t="s">
        <v>3053</v>
      </c>
      <c r="E2908" s="123"/>
      <c r="F2908" s="123"/>
      <c r="G2908" s="124"/>
      <c r="H2908" s="125"/>
      <c r="I2908" s="122" t="s">
        <v>2400</v>
      </c>
      <c r="J2908" s="122" t="s">
        <v>5571</v>
      </c>
      <c r="K2908" s="126" t="s">
        <v>1125</v>
      </c>
      <c r="L2908" s="126"/>
      <c r="M2908" s="126"/>
      <c r="N2908" s="126"/>
      <c r="O2908" s="126"/>
      <c r="P2908" s="126"/>
      <c r="Q2908" s="126"/>
      <c r="R2908" s="127" t="s">
        <v>907</v>
      </c>
      <c r="S2908" s="137" t="s">
        <v>711</v>
      </c>
      <c r="T2908" s="128"/>
      <c r="U2908" s="108" t="s">
        <v>4774</v>
      </c>
      <c r="V2908" s="126" t="s">
        <v>916</v>
      </c>
    </row>
    <row r="2909" spans="1:22" s="113" customFormat="1">
      <c r="A2909" s="122" t="s">
        <v>9737</v>
      </c>
      <c r="B2909" s="133"/>
      <c r="C2909" s="134" t="s">
        <v>9536</v>
      </c>
      <c r="D2909" s="133" t="s">
        <v>3053</v>
      </c>
      <c r="E2909" s="135"/>
      <c r="F2909" s="135"/>
      <c r="G2909" s="133"/>
      <c r="H2909" s="133"/>
      <c r="I2909" s="133" t="s">
        <v>2400</v>
      </c>
      <c r="J2909" s="133" t="s">
        <v>5571</v>
      </c>
      <c r="K2909" s="126" t="s">
        <v>1107</v>
      </c>
      <c r="L2909" s="126"/>
      <c r="M2909" s="126"/>
      <c r="N2909" s="126"/>
      <c r="O2909" s="126"/>
      <c r="P2909" s="126"/>
      <c r="Q2909" s="126"/>
      <c r="R2909" s="136" t="s">
        <v>9738</v>
      </c>
      <c r="S2909" s="136" t="s">
        <v>53</v>
      </c>
      <c r="T2909" s="136"/>
      <c r="U2909" s="108" t="s">
        <v>9739</v>
      </c>
      <c r="V2909" s="135" t="s">
        <v>916</v>
      </c>
    </row>
    <row r="2910" spans="1:22" s="113" customFormat="1">
      <c r="A2910" s="122" t="s">
        <v>9740</v>
      </c>
      <c r="B2910" s="133"/>
      <c r="C2910" s="134" t="s">
        <v>9536</v>
      </c>
      <c r="D2910" s="133" t="s">
        <v>3053</v>
      </c>
      <c r="E2910" s="135"/>
      <c r="F2910" s="135"/>
      <c r="G2910" s="133"/>
      <c r="H2910" s="133"/>
      <c r="I2910" s="133" t="s">
        <v>126</v>
      </c>
      <c r="J2910" s="133" t="s">
        <v>5571</v>
      </c>
      <c r="K2910" s="126" t="s">
        <v>9713</v>
      </c>
      <c r="L2910" s="126" t="s">
        <v>1125</v>
      </c>
      <c r="M2910" s="126" t="s">
        <v>1143</v>
      </c>
      <c r="N2910" s="126" t="s">
        <v>1190</v>
      </c>
      <c r="O2910" s="126"/>
      <c r="P2910" s="126"/>
      <c r="Q2910" s="126"/>
      <c r="R2910" s="136"/>
      <c r="S2910" s="136"/>
      <c r="T2910" s="136"/>
      <c r="U2910" s="108" t="s">
        <v>9741</v>
      </c>
      <c r="V2910" s="135" t="s">
        <v>5373</v>
      </c>
    </row>
    <row r="2911" spans="1:22" s="113" customFormat="1">
      <c r="A2911" s="122" t="s">
        <v>9742</v>
      </c>
      <c r="B2911" s="133"/>
      <c r="C2911" s="134" t="s">
        <v>9536</v>
      </c>
      <c r="D2911" s="133" t="s">
        <v>3053</v>
      </c>
      <c r="E2911" s="135"/>
      <c r="F2911" s="135"/>
      <c r="G2911" s="133"/>
      <c r="H2911" s="133"/>
      <c r="I2911" s="133" t="s">
        <v>126</v>
      </c>
      <c r="J2911" s="133" t="s">
        <v>5571</v>
      </c>
      <c r="K2911" s="126" t="s">
        <v>9713</v>
      </c>
      <c r="L2911" s="126"/>
      <c r="M2911" s="126"/>
      <c r="N2911" s="126"/>
      <c r="O2911" s="126"/>
      <c r="P2911" s="126"/>
      <c r="Q2911" s="126"/>
      <c r="R2911" s="136"/>
      <c r="S2911" s="136" t="s">
        <v>53</v>
      </c>
      <c r="T2911" s="136"/>
      <c r="U2911" s="108" t="s">
        <v>9743</v>
      </c>
      <c r="V2911" s="135" t="s">
        <v>5373</v>
      </c>
    </row>
    <row r="2912" spans="1:22" s="113" customFormat="1">
      <c r="A2912" s="122" t="s">
        <v>9744</v>
      </c>
      <c r="B2912" s="133"/>
      <c r="C2912" s="134" t="s">
        <v>9536</v>
      </c>
      <c r="D2912" s="133" t="s">
        <v>3053</v>
      </c>
      <c r="E2912" s="135"/>
      <c r="F2912" s="135"/>
      <c r="G2912" s="133"/>
      <c r="H2912" s="133"/>
      <c r="I2912" s="133" t="s">
        <v>126</v>
      </c>
      <c r="J2912" s="133" t="s">
        <v>5571</v>
      </c>
      <c r="K2912" s="126" t="s">
        <v>9713</v>
      </c>
      <c r="L2912" s="126"/>
      <c r="M2912" s="126"/>
      <c r="N2912" s="126"/>
      <c r="O2912" s="126"/>
      <c r="P2912" s="126"/>
      <c r="Q2912" s="126"/>
      <c r="R2912" s="136"/>
      <c r="S2912" s="136" t="s">
        <v>53</v>
      </c>
      <c r="T2912" s="136"/>
      <c r="U2912" s="108" t="s">
        <v>9745</v>
      </c>
      <c r="V2912" s="135" t="s">
        <v>5373</v>
      </c>
    </row>
    <row r="2913" spans="1:22" s="113" customFormat="1">
      <c r="A2913" s="122" t="s">
        <v>9746</v>
      </c>
      <c r="B2913" s="133"/>
      <c r="C2913" s="134" t="s">
        <v>9536</v>
      </c>
      <c r="D2913" s="133" t="s">
        <v>3053</v>
      </c>
      <c r="E2913" s="135"/>
      <c r="F2913" s="135"/>
      <c r="G2913" s="133"/>
      <c r="H2913" s="133"/>
      <c r="I2913" s="133" t="s">
        <v>126</v>
      </c>
      <c r="J2913" s="133" t="s">
        <v>5571</v>
      </c>
      <c r="K2913" s="126" t="s">
        <v>9713</v>
      </c>
      <c r="L2913" s="126"/>
      <c r="M2913" s="126"/>
      <c r="N2913" s="126"/>
      <c r="O2913" s="126"/>
      <c r="P2913" s="126"/>
      <c r="Q2913" s="126"/>
      <c r="R2913" s="136"/>
      <c r="S2913" s="136" t="s">
        <v>53</v>
      </c>
      <c r="T2913" s="136"/>
      <c r="U2913" s="108" t="s">
        <v>9747</v>
      </c>
      <c r="V2913" s="135" t="s">
        <v>5373</v>
      </c>
    </row>
    <row r="2914" spans="1:22" s="113" customFormat="1">
      <c r="A2914" s="122" t="s">
        <v>9748</v>
      </c>
      <c r="B2914" s="133"/>
      <c r="C2914" s="134" t="s">
        <v>9536</v>
      </c>
      <c r="D2914" s="133" t="s">
        <v>3053</v>
      </c>
      <c r="E2914" s="135"/>
      <c r="F2914" s="135"/>
      <c r="G2914" s="133"/>
      <c r="H2914" s="133"/>
      <c r="I2914" s="133" t="s">
        <v>126</v>
      </c>
      <c r="J2914" s="133" t="s">
        <v>5571</v>
      </c>
      <c r="K2914" s="126" t="s">
        <v>9713</v>
      </c>
      <c r="L2914" s="126"/>
      <c r="M2914" s="126"/>
      <c r="N2914" s="126"/>
      <c r="O2914" s="126"/>
      <c r="P2914" s="126"/>
      <c r="Q2914" s="126"/>
      <c r="R2914" s="136"/>
      <c r="S2914" s="136" t="s">
        <v>53</v>
      </c>
      <c r="T2914" s="136"/>
      <c r="U2914" s="108" t="s">
        <v>9749</v>
      </c>
      <c r="V2914" s="135" t="s">
        <v>5373</v>
      </c>
    </row>
    <row r="2915" spans="1:22" s="113" customFormat="1">
      <c r="A2915" s="122" t="s">
        <v>9750</v>
      </c>
      <c r="B2915" s="133"/>
      <c r="C2915" s="134" t="s">
        <v>9536</v>
      </c>
      <c r="D2915" s="133" t="s">
        <v>3053</v>
      </c>
      <c r="E2915" s="135"/>
      <c r="F2915" s="135"/>
      <c r="G2915" s="133"/>
      <c r="H2915" s="133"/>
      <c r="I2915" s="133" t="s">
        <v>126</v>
      </c>
      <c r="J2915" s="133" t="s">
        <v>5570</v>
      </c>
      <c r="K2915" s="86" t="s">
        <v>9713</v>
      </c>
      <c r="L2915" s="86" t="s">
        <v>1143</v>
      </c>
      <c r="M2915" s="126" t="s">
        <v>1190</v>
      </c>
      <c r="N2915" s="126"/>
      <c r="O2915" s="126"/>
      <c r="P2915" s="126"/>
      <c r="Q2915" s="126"/>
      <c r="R2915" s="136"/>
      <c r="S2915" s="136"/>
      <c r="T2915" s="136"/>
      <c r="U2915" s="108" t="s">
        <v>9751</v>
      </c>
      <c r="V2915" s="135" t="s">
        <v>5373</v>
      </c>
    </row>
    <row r="2916" spans="1:22" s="113" customFormat="1">
      <c r="A2916" s="122" t="s">
        <v>9752</v>
      </c>
      <c r="B2916" s="133"/>
      <c r="C2916" s="134" t="s">
        <v>9536</v>
      </c>
      <c r="D2916" s="133" t="s">
        <v>3053</v>
      </c>
      <c r="E2916" s="135"/>
      <c r="F2916" s="135"/>
      <c r="G2916" s="133"/>
      <c r="H2916" s="133"/>
      <c r="I2916" s="133" t="s">
        <v>126</v>
      </c>
      <c r="J2916" s="133" t="s">
        <v>5571</v>
      </c>
      <c r="K2916" s="126" t="s">
        <v>1125</v>
      </c>
      <c r="L2916" s="126" t="s">
        <v>9713</v>
      </c>
      <c r="M2916" s="126"/>
      <c r="N2916" s="126"/>
      <c r="O2916" s="126"/>
      <c r="P2916" s="126"/>
      <c r="Q2916" s="126"/>
      <c r="R2916" s="136"/>
      <c r="S2916" s="136"/>
      <c r="T2916" s="136"/>
      <c r="U2916" s="108" t="s">
        <v>9753</v>
      </c>
      <c r="V2916" s="135" t="s">
        <v>5373</v>
      </c>
    </row>
    <row r="2917" spans="1:22" s="113" customFormat="1">
      <c r="A2917" s="122" t="s">
        <v>9754</v>
      </c>
      <c r="B2917" s="133"/>
      <c r="C2917" s="134" t="s">
        <v>9536</v>
      </c>
      <c r="D2917" s="133" t="s">
        <v>3053</v>
      </c>
      <c r="E2917" s="135"/>
      <c r="F2917" s="135"/>
      <c r="G2917" s="133"/>
      <c r="H2917" s="133"/>
      <c r="I2917" s="133" t="s">
        <v>126</v>
      </c>
      <c r="J2917" s="133" t="s">
        <v>5571</v>
      </c>
      <c r="K2917" s="126" t="s">
        <v>9713</v>
      </c>
      <c r="L2917" s="126"/>
      <c r="M2917" s="126"/>
      <c r="N2917" s="126"/>
      <c r="O2917" s="126"/>
      <c r="P2917" s="126"/>
      <c r="Q2917" s="126"/>
      <c r="R2917" s="136"/>
      <c r="S2917" s="136" t="s">
        <v>53</v>
      </c>
      <c r="T2917" s="136"/>
      <c r="U2917" s="108" t="s">
        <v>9755</v>
      </c>
      <c r="V2917" s="135" t="s">
        <v>5373</v>
      </c>
    </row>
    <row r="2918" spans="1:22" s="113" customFormat="1">
      <c r="A2918" s="122" t="s">
        <v>9756</v>
      </c>
      <c r="B2918" s="133"/>
      <c r="C2918" s="134" t="s">
        <v>9536</v>
      </c>
      <c r="D2918" s="133" t="s">
        <v>3053</v>
      </c>
      <c r="E2918" s="135"/>
      <c r="F2918" s="135"/>
      <c r="G2918" s="133"/>
      <c r="H2918" s="133"/>
      <c r="I2918" s="133" t="s">
        <v>126</v>
      </c>
      <c r="J2918" s="133" t="s">
        <v>5571</v>
      </c>
      <c r="K2918" s="126" t="s">
        <v>9713</v>
      </c>
      <c r="L2918" s="126"/>
      <c r="M2918" s="126"/>
      <c r="N2918" s="126"/>
      <c r="O2918" s="126"/>
      <c r="P2918" s="126"/>
      <c r="Q2918" s="126"/>
      <c r="R2918" s="136"/>
      <c r="S2918" s="136" t="s">
        <v>53</v>
      </c>
      <c r="T2918" s="136"/>
      <c r="U2918" s="108" t="s">
        <v>9757</v>
      </c>
      <c r="V2918" s="135" t="s">
        <v>5373</v>
      </c>
    </row>
    <row r="2919" spans="1:22" s="113" customFormat="1">
      <c r="A2919" s="122" t="s">
        <v>9758</v>
      </c>
      <c r="B2919" s="133"/>
      <c r="C2919" s="134" t="s">
        <v>9536</v>
      </c>
      <c r="D2919" s="133" t="s">
        <v>3053</v>
      </c>
      <c r="E2919" s="135"/>
      <c r="F2919" s="135"/>
      <c r="G2919" s="133"/>
      <c r="H2919" s="133"/>
      <c r="I2919" s="133" t="s">
        <v>126</v>
      </c>
      <c r="J2919" s="133" t="s">
        <v>5571</v>
      </c>
      <c r="K2919" s="126" t="s">
        <v>9713</v>
      </c>
      <c r="L2919" s="126"/>
      <c r="M2919" s="126"/>
      <c r="N2919" s="126"/>
      <c r="O2919" s="126"/>
      <c r="P2919" s="126"/>
      <c r="Q2919" s="126"/>
      <c r="R2919" s="136"/>
      <c r="S2919" s="136" t="s">
        <v>53</v>
      </c>
      <c r="T2919" s="136"/>
      <c r="U2919" s="108" t="s">
        <v>9759</v>
      </c>
      <c r="V2919" s="135" t="s">
        <v>5373</v>
      </c>
    </row>
    <row r="2920" spans="1:22" s="113" customFormat="1">
      <c r="A2920" s="122" t="s">
        <v>9760</v>
      </c>
      <c r="B2920" s="133"/>
      <c r="C2920" s="134" t="s">
        <v>9536</v>
      </c>
      <c r="D2920" s="133" t="s">
        <v>3053</v>
      </c>
      <c r="E2920" s="135"/>
      <c r="F2920" s="135"/>
      <c r="G2920" s="133"/>
      <c r="H2920" s="133"/>
      <c r="I2920" s="133" t="s">
        <v>126</v>
      </c>
      <c r="J2920" s="133" t="s">
        <v>5571</v>
      </c>
      <c r="K2920" s="126" t="s">
        <v>9713</v>
      </c>
      <c r="L2920" s="126"/>
      <c r="M2920" s="126"/>
      <c r="N2920" s="126"/>
      <c r="O2920" s="126"/>
      <c r="P2920" s="126"/>
      <c r="Q2920" s="126"/>
      <c r="R2920" s="136"/>
      <c r="S2920" s="136" t="s">
        <v>53</v>
      </c>
      <c r="T2920" s="136"/>
      <c r="U2920" s="108" t="s">
        <v>9761</v>
      </c>
      <c r="V2920" s="135" t="s">
        <v>5373</v>
      </c>
    </row>
    <row r="2921" spans="1:22" s="113" customFormat="1">
      <c r="A2921" s="122" t="s">
        <v>9762</v>
      </c>
      <c r="B2921" s="133"/>
      <c r="C2921" s="134" t="s">
        <v>9536</v>
      </c>
      <c r="D2921" s="133" t="s">
        <v>3053</v>
      </c>
      <c r="E2921" s="135"/>
      <c r="F2921" s="135"/>
      <c r="G2921" s="133"/>
      <c r="H2921" s="133"/>
      <c r="I2921" s="133" t="s">
        <v>126</v>
      </c>
      <c r="J2921" s="133" t="s">
        <v>5571</v>
      </c>
      <c r="K2921" s="126" t="s">
        <v>9713</v>
      </c>
      <c r="L2921" s="126"/>
      <c r="M2921" s="126"/>
      <c r="N2921" s="126"/>
      <c r="O2921" s="126"/>
      <c r="P2921" s="126"/>
      <c r="Q2921" s="126"/>
      <c r="R2921" s="136"/>
      <c r="S2921" s="136" t="s">
        <v>53</v>
      </c>
      <c r="T2921" s="136"/>
      <c r="U2921" s="108" t="s">
        <v>9763</v>
      </c>
      <c r="V2921" s="135" t="s">
        <v>5373</v>
      </c>
    </row>
    <row r="2922" spans="1:22" s="113" customFormat="1">
      <c r="A2922" s="122" t="s">
        <v>9764</v>
      </c>
      <c r="B2922" s="133"/>
      <c r="C2922" s="134" t="s">
        <v>9536</v>
      </c>
      <c r="D2922" s="133" t="s">
        <v>3053</v>
      </c>
      <c r="E2922" s="135"/>
      <c r="F2922" s="135"/>
      <c r="G2922" s="133"/>
      <c r="H2922" s="133"/>
      <c r="I2922" s="133" t="s">
        <v>126</v>
      </c>
      <c r="J2922" s="133" t="s">
        <v>5571</v>
      </c>
      <c r="K2922" s="86" t="s">
        <v>1125</v>
      </c>
      <c r="L2922" s="126" t="s">
        <v>9713</v>
      </c>
      <c r="M2922" s="126"/>
      <c r="N2922" s="126"/>
      <c r="O2922" s="126"/>
      <c r="P2922" s="126"/>
      <c r="Q2922" s="126"/>
      <c r="R2922" s="136"/>
      <c r="S2922" s="136"/>
      <c r="T2922" s="136"/>
      <c r="U2922" s="108" t="s">
        <v>9765</v>
      </c>
      <c r="V2922" s="135" t="s">
        <v>5373</v>
      </c>
    </row>
    <row r="2923" spans="1:22" s="113" customFormat="1">
      <c r="A2923" s="122" t="s">
        <v>9766</v>
      </c>
      <c r="B2923" s="133"/>
      <c r="C2923" s="134" t="s">
        <v>9536</v>
      </c>
      <c r="D2923" s="133" t="s">
        <v>3053</v>
      </c>
      <c r="E2923" s="135"/>
      <c r="F2923" s="135"/>
      <c r="G2923" s="133"/>
      <c r="H2923" s="133"/>
      <c r="I2923" s="133" t="s">
        <v>2400</v>
      </c>
      <c r="J2923" s="133" t="s">
        <v>5571</v>
      </c>
      <c r="K2923" s="126" t="s">
        <v>81</v>
      </c>
      <c r="L2923" s="126"/>
      <c r="M2923" s="126"/>
      <c r="N2923" s="126"/>
      <c r="O2923" s="126"/>
      <c r="P2923" s="126"/>
      <c r="Q2923" s="126"/>
      <c r="R2923" s="136" t="s">
        <v>9767</v>
      </c>
      <c r="S2923" s="136" t="s">
        <v>1822</v>
      </c>
      <c r="T2923" s="136"/>
      <c r="U2923" s="108" t="s">
        <v>4758</v>
      </c>
      <c r="V2923" s="135" t="s">
        <v>916</v>
      </c>
    </row>
    <row r="2924" spans="1:22" s="113" customFormat="1">
      <c r="A2924" s="122" t="s">
        <v>9768</v>
      </c>
      <c r="B2924" s="133" t="s">
        <v>1110</v>
      </c>
      <c r="C2924" s="134" t="s">
        <v>9536</v>
      </c>
      <c r="D2924" s="133" t="s">
        <v>3053</v>
      </c>
      <c r="E2924" s="135"/>
      <c r="F2924" s="135"/>
      <c r="G2924" s="133"/>
      <c r="H2924" s="133"/>
      <c r="I2924" s="133" t="s">
        <v>126</v>
      </c>
      <c r="J2924" s="133" t="s">
        <v>5571</v>
      </c>
      <c r="K2924" s="126" t="s">
        <v>1107</v>
      </c>
      <c r="L2924" s="126" t="s">
        <v>118</v>
      </c>
      <c r="M2924" s="126"/>
      <c r="N2924" s="126"/>
      <c r="O2924" s="126"/>
      <c r="P2924" s="126"/>
      <c r="Q2924" s="126"/>
      <c r="R2924" s="136"/>
      <c r="S2924" s="136"/>
      <c r="T2924" s="136"/>
      <c r="U2924" s="108" t="s">
        <v>9769</v>
      </c>
      <c r="V2924" s="135" t="s">
        <v>5373</v>
      </c>
    </row>
    <row r="2925" spans="1:22" s="113" customFormat="1">
      <c r="A2925" s="122" t="s">
        <v>9770</v>
      </c>
      <c r="B2925" s="133" t="s">
        <v>1114</v>
      </c>
      <c r="C2925" s="134" t="s">
        <v>9536</v>
      </c>
      <c r="D2925" s="133" t="s">
        <v>3053</v>
      </c>
      <c r="E2925" s="135"/>
      <c r="F2925" s="135"/>
      <c r="G2925" s="133"/>
      <c r="H2925" s="133"/>
      <c r="I2925" s="133" t="s">
        <v>126</v>
      </c>
      <c r="J2925" s="133" t="s">
        <v>5571</v>
      </c>
      <c r="K2925" s="126" t="s">
        <v>1107</v>
      </c>
      <c r="L2925" s="126" t="s">
        <v>118</v>
      </c>
      <c r="M2925" s="126" t="s">
        <v>13</v>
      </c>
      <c r="N2925" s="126" t="s">
        <v>13</v>
      </c>
      <c r="O2925" s="126"/>
      <c r="P2925" s="126"/>
      <c r="Q2925" s="126"/>
      <c r="R2925" s="136" t="s">
        <v>13</v>
      </c>
      <c r="S2925" s="136" t="s">
        <v>13</v>
      </c>
      <c r="T2925" s="136"/>
      <c r="U2925" s="108" t="s">
        <v>9771</v>
      </c>
      <c r="V2925" s="135" t="s">
        <v>5373</v>
      </c>
    </row>
    <row r="2926" spans="1:22" s="113" customFormat="1">
      <c r="A2926" s="122" t="s">
        <v>9772</v>
      </c>
      <c r="B2926" s="133" t="s">
        <v>1209</v>
      </c>
      <c r="C2926" s="134" t="s">
        <v>9536</v>
      </c>
      <c r="D2926" s="133" t="s">
        <v>3053</v>
      </c>
      <c r="E2926" s="135"/>
      <c r="F2926" s="135"/>
      <c r="G2926" s="133"/>
      <c r="H2926" s="133"/>
      <c r="I2926" s="133" t="s">
        <v>126</v>
      </c>
      <c r="J2926" s="133" t="s">
        <v>5571</v>
      </c>
      <c r="K2926" s="126" t="s">
        <v>9713</v>
      </c>
      <c r="L2926" s="126" t="s">
        <v>118</v>
      </c>
      <c r="M2926" s="126"/>
      <c r="N2926" s="126"/>
      <c r="O2926" s="126"/>
      <c r="P2926" s="126"/>
      <c r="Q2926" s="126"/>
      <c r="R2926" s="136"/>
      <c r="S2926" s="136"/>
      <c r="T2926" s="136"/>
      <c r="U2926" s="108" t="s">
        <v>9773</v>
      </c>
      <c r="V2926" s="135" t="s">
        <v>5373</v>
      </c>
    </row>
    <row r="2927" spans="1:22" s="141" customFormat="1" ht="13.5" customHeight="1">
      <c r="A2927" s="122" t="s">
        <v>9774</v>
      </c>
      <c r="B2927" s="94"/>
      <c r="C2927" s="94" t="s">
        <v>9536</v>
      </c>
      <c r="D2927" s="105" t="s">
        <v>3053</v>
      </c>
      <c r="E2927" s="135"/>
      <c r="F2927" s="138"/>
      <c r="G2927" s="139"/>
      <c r="H2927" s="90"/>
      <c r="I2927" s="94" t="s">
        <v>126</v>
      </c>
      <c r="J2927" s="94" t="s">
        <v>5570</v>
      </c>
      <c r="K2927" s="126" t="s">
        <v>9775</v>
      </c>
      <c r="L2927" s="126"/>
      <c r="M2927" s="126"/>
      <c r="N2927" s="126"/>
      <c r="O2927" s="126"/>
      <c r="P2927" s="126"/>
      <c r="Q2927" s="126"/>
      <c r="R2927" s="140"/>
      <c r="S2927" s="140" t="s">
        <v>1480</v>
      </c>
      <c r="T2927" s="119"/>
      <c r="U2927" s="108" t="str">
        <f>"{r010} = {r020} + {r220}"</f>
        <v>{r010} = {r020} + {r220}</v>
      </c>
      <c r="V2927" s="135" t="s">
        <v>5373</v>
      </c>
    </row>
    <row r="2928" spans="1:22" s="141" customFormat="1">
      <c r="A2928" s="122" t="s">
        <v>9776</v>
      </c>
      <c r="B2928" s="94"/>
      <c r="C2928" s="94" t="s">
        <v>9536</v>
      </c>
      <c r="D2928" s="105" t="s">
        <v>3053</v>
      </c>
      <c r="E2928" s="135"/>
      <c r="F2928" s="138"/>
      <c r="G2928" s="139"/>
      <c r="H2928" s="90"/>
      <c r="I2928" s="94" t="s">
        <v>126</v>
      </c>
      <c r="J2928" s="94" t="s">
        <v>5570</v>
      </c>
      <c r="K2928" s="126" t="s">
        <v>9775</v>
      </c>
      <c r="L2928" s="126"/>
      <c r="M2928" s="126"/>
      <c r="N2928" s="126"/>
      <c r="O2928" s="126"/>
      <c r="P2928" s="126"/>
      <c r="Q2928" s="126"/>
      <c r="R2928" s="140"/>
      <c r="S2928" s="140" t="s">
        <v>1480</v>
      </c>
      <c r="T2928" s="119"/>
      <c r="U2928" s="108" t="str">
        <f>"{r030} = sum(r040-170)"</f>
        <v>{r030} = sum(r040-170)</v>
      </c>
      <c r="V2928" s="135" t="s">
        <v>5373</v>
      </c>
    </row>
    <row r="2929" spans="1:22" s="141" customFormat="1">
      <c r="A2929" s="122" t="s">
        <v>9777</v>
      </c>
      <c r="B2929" s="94"/>
      <c r="C2929" s="94" t="s">
        <v>9536</v>
      </c>
      <c r="D2929" s="105" t="s">
        <v>3053</v>
      </c>
      <c r="E2929" s="135"/>
      <c r="F2929" s="138"/>
      <c r="G2929" s="139"/>
      <c r="H2929" s="90"/>
      <c r="I2929" s="94" t="s">
        <v>126</v>
      </c>
      <c r="J2929" s="94" t="s">
        <v>5570</v>
      </c>
      <c r="K2929" s="126" t="s">
        <v>9775</v>
      </c>
      <c r="L2929" s="126"/>
      <c r="M2929" s="126"/>
      <c r="N2929" s="126"/>
      <c r="O2929" s="126"/>
      <c r="P2929" s="126"/>
      <c r="Q2929" s="126"/>
      <c r="R2929" s="140"/>
      <c r="S2929" s="140" t="s">
        <v>1480</v>
      </c>
      <c r="T2929" s="119"/>
      <c r="U2929" s="108" t="str">
        <f>"{r180} = sum(r190-210)"</f>
        <v>{r180} = sum(r190-210)</v>
      </c>
      <c r="V2929" s="135" t="s">
        <v>5373</v>
      </c>
    </row>
    <row r="2930" spans="1:22" s="141" customFormat="1">
      <c r="A2930" s="122" t="s">
        <v>9778</v>
      </c>
      <c r="B2930" s="94"/>
      <c r="C2930" s="94" t="s">
        <v>9536</v>
      </c>
      <c r="D2930" s="105" t="s">
        <v>3053</v>
      </c>
      <c r="E2930" s="135"/>
      <c r="F2930" s="138"/>
      <c r="G2930" s="139"/>
      <c r="H2930" s="90"/>
      <c r="I2930" s="94" t="s">
        <v>126</v>
      </c>
      <c r="J2930" s="94" t="s">
        <v>5570</v>
      </c>
      <c r="K2930" s="126" t="s">
        <v>9775</v>
      </c>
      <c r="L2930" s="126"/>
      <c r="M2930" s="126"/>
      <c r="N2930" s="126"/>
      <c r="O2930" s="126"/>
      <c r="P2930" s="126"/>
      <c r="Q2930" s="126"/>
      <c r="R2930" s="140"/>
      <c r="S2930" s="140" t="s">
        <v>1480</v>
      </c>
      <c r="T2930" s="119"/>
      <c r="U2930" s="108" t="str">
        <f>"{r220} = {r230} + {r310}"</f>
        <v>{r220} = {r230} + {r310}</v>
      </c>
      <c r="V2930" s="135" t="s">
        <v>5373</v>
      </c>
    </row>
    <row r="2931" spans="1:22" s="141" customFormat="1">
      <c r="A2931" s="122" t="s">
        <v>9779</v>
      </c>
      <c r="B2931" s="94"/>
      <c r="C2931" s="94" t="s">
        <v>9536</v>
      </c>
      <c r="D2931" s="105" t="s">
        <v>3053</v>
      </c>
      <c r="E2931" s="135"/>
      <c r="F2931" s="138"/>
      <c r="G2931" s="139"/>
      <c r="H2931" s="90"/>
      <c r="I2931" s="94" t="s">
        <v>126</v>
      </c>
      <c r="J2931" s="94" t="s">
        <v>5570</v>
      </c>
      <c r="K2931" s="126" t="s">
        <v>9775</v>
      </c>
      <c r="L2931" s="126"/>
      <c r="M2931" s="126"/>
      <c r="N2931" s="126"/>
      <c r="O2931" s="126"/>
      <c r="P2931" s="126"/>
      <c r="Q2931" s="126"/>
      <c r="R2931" s="140"/>
      <c r="S2931" s="140" t="s">
        <v>1480</v>
      </c>
      <c r="T2931" s="119"/>
      <c r="U2931" s="108" t="str">
        <f>"{r230} = sum(r240-300)"</f>
        <v>{r230} = sum(r240-300)</v>
      </c>
      <c r="V2931" s="135" t="s">
        <v>5373</v>
      </c>
    </row>
    <row r="2932" spans="1:22" s="141" customFormat="1">
      <c r="A2932" s="122" t="s">
        <v>9780</v>
      </c>
      <c r="B2932" s="94"/>
      <c r="C2932" s="94" t="s">
        <v>9536</v>
      </c>
      <c r="D2932" s="105" t="s">
        <v>3053</v>
      </c>
      <c r="E2932" s="135"/>
      <c r="F2932" s="138"/>
      <c r="G2932" s="139"/>
      <c r="H2932" s="90"/>
      <c r="I2932" s="94" t="s">
        <v>126</v>
      </c>
      <c r="J2932" s="94" t="s">
        <v>5570</v>
      </c>
      <c r="K2932" s="126" t="s">
        <v>9775</v>
      </c>
      <c r="L2932" s="126"/>
      <c r="M2932" s="126"/>
      <c r="N2932" s="126"/>
      <c r="O2932" s="126"/>
      <c r="P2932" s="126"/>
      <c r="Q2932" s="126"/>
      <c r="R2932" s="140"/>
      <c r="S2932" s="140" t="s">
        <v>1480</v>
      </c>
      <c r="T2932" s="119"/>
      <c r="U2932" s="108" t="str">
        <f>"{r310} = sum(r320-470)"</f>
        <v>{r310} = sum(r320-470)</v>
      </c>
      <c r="V2932" s="135" t="s">
        <v>5373</v>
      </c>
    </row>
    <row r="2933" spans="1:22" s="141" customFormat="1" ht="75">
      <c r="A2933" s="122" t="s">
        <v>9781</v>
      </c>
      <c r="B2933" s="94"/>
      <c r="C2933" s="94" t="s">
        <v>9536</v>
      </c>
      <c r="D2933" s="105" t="s">
        <v>3053</v>
      </c>
      <c r="E2933" s="135"/>
      <c r="F2933" s="138"/>
      <c r="G2933" s="139"/>
      <c r="H2933" s="90"/>
      <c r="I2933" s="94" t="s">
        <v>126</v>
      </c>
      <c r="J2933" s="94" t="s">
        <v>5570</v>
      </c>
      <c r="K2933" s="126" t="s">
        <v>9775</v>
      </c>
      <c r="L2933" s="126"/>
      <c r="M2933" s="126"/>
      <c r="N2933" s="126"/>
      <c r="O2933" s="126"/>
      <c r="P2933" s="126"/>
      <c r="Q2933" s="126"/>
      <c r="R2933" s="140" t="s">
        <v>9782</v>
      </c>
      <c r="S2933" s="140"/>
      <c r="T2933" s="119"/>
      <c r="U2933" s="108" t="str">
        <f>"{c040} = {c010} * {c030}"</f>
        <v>{c040} = {c010} * {c030}</v>
      </c>
      <c r="V2933" s="135" t="s">
        <v>5373</v>
      </c>
    </row>
    <row r="2934" spans="1:22" s="141" customFormat="1">
      <c r="A2934" s="122" t="s">
        <v>9783</v>
      </c>
      <c r="B2934" s="94"/>
      <c r="C2934" s="94" t="s">
        <v>9536</v>
      </c>
      <c r="D2934" s="105" t="s">
        <v>3053</v>
      </c>
      <c r="E2934" s="135"/>
      <c r="F2934" s="87"/>
      <c r="G2934" s="94"/>
      <c r="H2934" s="94"/>
      <c r="I2934" s="94" t="s">
        <v>126</v>
      </c>
      <c r="J2934" s="94" t="s">
        <v>5570</v>
      </c>
      <c r="K2934" s="126" t="s">
        <v>9784</v>
      </c>
      <c r="L2934" s="126"/>
      <c r="M2934" s="126"/>
      <c r="N2934" s="126"/>
      <c r="O2934" s="126"/>
      <c r="P2934" s="126"/>
      <c r="Q2934" s="126"/>
      <c r="R2934" s="140"/>
      <c r="S2934" s="140" t="s">
        <v>16</v>
      </c>
      <c r="T2934" s="119"/>
      <c r="U2934" s="108" t="str">
        <f>"{r010} = {r020} + {r920} + {r1130}"</f>
        <v>{r010} = {r020} + {r920} + {r1130}</v>
      </c>
      <c r="V2934" s="135" t="s">
        <v>5373</v>
      </c>
    </row>
    <row r="2935" spans="1:22" s="141" customFormat="1">
      <c r="A2935" s="122" t="s">
        <v>9785</v>
      </c>
      <c r="B2935" s="94"/>
      <c r="C2935" s="94" t="s">
        <v>9536</v>
      </c>
      <c r="D2935" s="105" t="s">
        <v>3053</v>
      </c>
      <c r="E2935" s="135"/>
      <c r="F2935" s="87"/>
      <c r="G2935" s="94"/>
      <c r="H2935" s="94"/>
      <c r="I2935" s="94" t="s">
        <v>126</v>
      </c>
      <c r="J2935" s="94" t="s">
        <v>5570</v>
      </c>
      <c r="K2935" s="126" t="s">
        <v>9784</v>
      </c>
      <c r="L2935" s="126"/>
      <c r="M2935" s="126"/>
      <c r="N2935" s="126"/>
      <c r="O2935" s="126"/>
      <c r="P2935" s="126"/>
      <c r="Q2935" s="126"/>
      <c r="R2935" s="140"/>
      <c r="S2935" s="140" t="s">
        <v>9786</v>
      </c>
      <c r="T2935" s="119"/>
      <c r="U2935" s="108" t="str">
        <f>"{r020} = {r030} + {r120} + {r210} + {r270} + {r460} + {r720} + {r880}"</f>
        <v>{r020} = {r030} + {r120} + {r210} + {r270} + {r460} + {r720} + {r880}</v>
      </c>
      <c r="V2935" s="135" t="s">
        <v>5373</v>
      </c>
    </row>
    <row r="2936" spans="1:22" s="141" customFormat="1">
      <c r="A2936" s="122" t="s">
        <v>9787</v>
      </c>
      <c r="B2936" s="94"/>
      <c r="C2936" s="94" t="s">
        <v>9536</v>
      </c>
      <c r="D2936" s="105" t="s">
        <v>3053</v>
      </c>
      <c r="E2936" s="135"/>
      <c r="F2936" s="87"/>
      <c r="G2936" s="94"/>
      <c r="H2936" s="94"/>
      <c r="I2936" s="94" t="s">
        <v>126</v>
      </c>
      <c r="J2936" s="94" t="s">
        <v>5570</v>
      </c>
      <c r="K2936" s="126" t="s">
        <v>9784</v>
      </c>
      <c r="L2936" s="126"/>
      <c r="M2936" s="126"/>
      <c r="N2936" s="126"/>
      <c r="O2936" s="126"/>
      <c r="P2936" s="126"/>
      <c r="Q2936" s="126"/>
      <c r="R2936" s="140"/>
      <c r="S2936" s="140" t="s">
        <v>9786</v>
      </c>
      <c r="T2936" s="119"/>
      <c r="U2936" s="108" t="s">
        <v>9788</v>
      </c>
      <c r="V2936" s="135" t="s">
        <v>5373</v>
      </c>
    </row>
    <row r="2937" spans="1:22" s="141" customFormat="1">
      <c r="A2937" s="122" t="s">
        <v>9789</v>
      </c>
      <c r="B2937" s="94"/>
      <c r="C2937" s="94" t="s">
        <v>9536</v>
      </c>
      <c r="D2937" s="105" t="s">
        <v>3053</v>
      </c>
      <c r="E2937" s="135"/>
      <c r="F2937" s="87"/>
      <c r="G2937" s="94"/>
      <c r="H2937" s="94"/>
      <c r="I2937" s="94" t="s">
        <v>126</v>
      </c>
      <c r="J2937" s="94" t="s">
        <v>5570</v>
      </c>
      <c r="K2937" s="126" t="s">
        <v>9784</v>
      </c>
      <c r="L2937" s="126"/>
      <c r="M2937" s="126"/>
      <c r="N2937" s="126"/>
      <c r="O2937" s="126"/>
      <c r="P2937" s="126"/>
      <c r="Q2937" s="126"/>
      <c r="R2937" s="140"/>
      <c r="S2937" s="140" t="s">
        <v>9786</v>
      </c>
      <c r="T2937" s="119"/>
      <c r="U2937" s="108" t="s">
        <v>997</v>
      </c>
      <c r="V2937" s="135" t="s">
        <v>5373</v>
      </c>
    </row>
    <row r="2938" spans="1:22" s="141" customFormat="1">
      <c r="A2938" s="122" t="s">
        <v>9790</v>
      </c>
      <c r="B2938" s="94"/>
      <c r="C2938" s="94" t="s">
        <v>9536</v>
      </c>
      <c r="D2938" s="105" t="s">
        <v>3053</v>
      </c>
      <c r="E2938" s="135"/>
      <c r="F2938" s="87"/>
      <c r="G2938" s="94"/>
      <c r="H2938" s="94"/>
      <c r="I2938" s="94" t="s">
        <v>126</v>
      </c>
      <c r="J2938" s="94" t="s">
        <v>5570</v>
      </c>
      <c r="K2938" s="126" t="s">
        <v>9784</v>
      </c>
      <c r="L2938" s="126"/>
      <c r="M2938" s="126"/>
      <c r="N2938" s="126"/>
      <c r="O2938" s="126"/>
      <c r="P2938" s="126"/>
      <c r="Q2938" s="126"/>
      <c r="R2938" s="140"/>
      <c r="S2938" s="140" t="s">
        <v>9786</v>
      </c>
      <c r="T2938" s="119"/>
      <c r="U2938" s="108" t="str">
        <f>"{r120} = {r130} + {r160} + {r190} + {r200}"</f>
        <v>{r120} = {r130} + {r160} + {r190} + {r200}</v>
      </c>
      <c r="V2938" s="135" t="s">
        <v>5373</v>
      </c>
    </row>
    <row r="2939" spans="1:22" s="141" customFormat="1">
      <c r="A2939" s="122" t="s">
        <v>9791</v>
      </c>
      <c r="B2939" s="94"/>
      <c r="C2939" s="94" t="s">
        <v>9536</v>
      </c>
      <c r="D2939" s="105" t="s">
        <v>3053</v>
      </c>
      <c r="E2939" s="135"/>
      <c r="F2939" s="87"/>
      <c r="G2939" s="94"/>
      <c r="H2939" s="94"/>
      <c r="I2939" s="94" t="s">
        <v>126</v>
      </c>
      <c r="J2939" s="94" t="s">
        <v>5570</v>
      </c>
      <c r="K2939" s="126" t="s">
        <v>9784</v>
      </c>
      <c r="L2939" s="126"/>
      <c r="M2939" s="126"/>
      <c r="N2939" s="126"/>
      <c r="O2939" s="126"/>
      <c r="P2939" s="126"/>
      <c r="Q2939" s="126"/>
      <c r="R2939" s="140"/>
      <c r="S2939" s="140" t="s">
        <v>9786</v>
      </c>
      <c r="T2939" s="119"/>
      <c r="U2939" s="108" t="s">
        <v>9792</v>
      </c>
      <c r="V2939" s="135" t="s">
        <v>5373</v>
      </c>
    </row>
    <row r="2940" spans="1:22" s="141" customFormat="1">
      <c r="A2940" s="122" t="s">
        <v>9793</v>
      </c>
      <c r="B2940" s="94"/>
      <c r="C2940" s="94" t="s">
        <v>9536</v>
      </c>
      <c r="D2940" s="105" t="s">
        <v>3053</v>
      </c>
      <c r="E2940" s="135"/>
      <c r="F2940" s="87"/>
      <c r="G2940" s="94"/>
      <c r="H2940" s="94"/>
      <c r="I2940" s="94" t="s">
        <v>126</v>
      </c>
      <c r="J2940" s="94" t="s">
        <v>5570</v>
      </c>
      <c r="K2940" s="126" t="s">
        <v>9784</v>
      </c>
      <c r="L2940" s="126"/>
      <c r="M2940" s="126"/>
      <c r="N2940" s="126"/>
      <c r="O2940" s="126"/>
      <c r="P2940" s="126"/>
      <c r="Q2940" s="126"/>
      <c r="R2940" s="140"/>
      <c r="S2940" s="140" t="s">
        <v>9786</v>
      </c>
      <c r="T2940" s="119"/>
      <c r="U2940" s="108" t="s">
        <v>9794</v>
      </c>
      <c r="V2940" s="135" t="s">
        <v>5373</v>
      </c>
    </row>
    <row r="2941" spans="1:22" s="141" customFormat="1">
      <c r="A2941" s="122" t="s">
        <v>9795</v>
      </c>
      <c r="B2941" s="94"/>
      <c r="C2941" s="94" t="s">
        <v>9536</v>
      </c>
      <c r="D2941" s="105" t="s">
        <v>3053</v>
      </c>
      <c r="E2941" s="135"/>
      <c r="F2941" s="87"/>
      <c r="G2941" s="94"/>
      <c r="H2941" s="94"/>
      <c r="I2941" s="94" t="s">
        <v>126</v>
      </c>
      <c r="J2941" s="94" t="s">
        <v>5570</v>
      </c>
      <c r="K2941" s="126" t="s">
        <v>9784</v>
      </c>
      <c r="L2941" s="126"/>
      <c r="M2941" s="126"/>
      <c r="N2941" s="126"/>
      <c r="O2941" s="126"/>
      <c r="P2941" s="126"/>
      <c r="Q2941" s="126"/>
      <c r="R2941" s="140"/>
      <c r="S2941" s="140" t="s">
        <v>9786</v>
      </c>
      <c r="T2941" s="119"/>
      <c r="U2941" s="108" t="s">
        <v>1552</v>
      </c>
      <c r="V2941" s="135" t="s">
        <v>5373</v>
      </c>
    </row>
    <row r="2942" spans="1:22" s="141" customFormat="1">
      <c r="A2942" s="122" t="s">
        <v>9796</v>
      </c>
      <c r="B2942" s="94"/>
      <c r="C2942" s="94" t="s">
        <v>9536</v>
      </c>
      <c r="D2942" s="105" t="s">
        <v>3053</v>
      </c>
      <c r="E2942" s="135"/>
      <c r="F2942" s="87"/>
      <c r="G2942" s="94"/>
      <c r="H2942" s="94"/>
      <c r="I2942" s="94" t="s">
        <v>126</v>
      </c>
      <c r="J2942" s="94" t="s">
        <v>5570</v>
      </c>
      <c r="K2942" s="126" t="s">
        <v>9784</v>
      </c>
      <c r="L2942" s="126"/>
      <c r="M2942" s="126"/>
      <c r="N2942" s="126"/>
      <c r="O2942" s="126"/>
      <c r="P2942" s="126"/>
      <c r="Q2942" s="126"/>
      <c r="R2942" s="140"/>
      <c r="S2942" s="140" t="s">
        <v>9786</v>
      </c>
      <c r="T2942" s="119"/>
      <c r="U2942" s="108" t="s">
        <v>9797</v>
      </c>
      <c r="V2942" s="135" t="s">
        <v>5373</v>
      </c>
    </row>
    <row r="2943" spans="1:22" s="141" customFormat="1">
      <c r="A2943" s="122" t="s">
        <v>9798</v>
      </c>
      <c r="B2943" s="94"/>
      <c r="C2943" s="94" t="s">
        <v>9536</v>
      </c>
      <c r="D2943" s="105" t="s">
        <v>3053</v>
      </c>
      <c r="E2943" s="135"/>
      <c r="F2943" s="87"/>
      <c r="G2943" s="94"/>
      <c r="H2943" s="94"/>
      <c r="I2943" s="94" t="s">
        <v>126</v>
      </c>
      <c r="J2943" s="94" t="s">
        <v>5570</v>
      </c>
      <c r="K2943" s="126" t="s">
        <v>9784</v>
      </c>
      <c r="L2943" s="126"/>
      <c r="M2943" s="126"/>
      <c r="N2943" s="126"/>
      <c r="O2943" s="126"/>
      <c r="P2943" s="126"/>
      <c r="Q2943" s="126"/>
      <c r="R2943" s="140"/>
      <c r="S2943" s="140" t="s">
        <v>9786</v>
      </c>
      <c r="T2943" s="119"/>
      <c r="U2943" s="108" t="s">
        <v>9799</v>
      </c>
      <c r="V2943" s="135" t="s">
        <v>5373</v>
      </c>
    </row>
    <row r="2944" spans="1:22" s="141" customFormat="1">
      <c r="A2944" s="122" t="s">
        <v>9800</v>
      </c>
      <c r="B2944" s="94"/>
      <c r="C2944" s="94" t="s">
        <v>9536</v>
      </c>
      <c r="D2944" s="105" t="s">
        <v>3053</v>
      </c>
      <c r="E2944" s="135"/>
      <c r="F2944" s="87"/>
      <c r="G2944" s="94"/>
      <c r="H2944" s="94"/>
      <c r="I2944" s="94" t="s">
        <v>126</v>
      </c>
      <c r="J2944" s="94" t="s">
        <v>5570</v>
      </c>
      <c r="K2944" s="126" t="s">
        <v>9784</v>
      </c>
      <c r="L2944" s="126"/>
      <c r="M2944" s="126"/>
      <c r="N2944" s="126"/>
      <c r="O2944" s="126"/>
      <c r="P2944" s="126"/>
      <c r="Q2944" s="126"/>
      <c r="R2944" s="140"/>
      <c r="S2944" s="140" t="s">
        <v>9786</v>
      </c>
      <c r="T2944" s="119"/>
      <c r="U2944" s="108" t="s">
        <v>320</v>
      </c>
      <c r="V2944" s="135" t="s">
        <v>5373</v>
      </c>
    </row>
    <row r="2945" spans="1:22" s="141" customFormat="1">
      <c r="A2945" s="122" t="s">
        <v>9801</v>
      </c>
      <c r="B2945" s="94"/>
      <c r="C2945" s="94" t="s">
        <v>9536</v>
      </c>
      <c r="D2945" s="105" t="s">
        <v>3053</v>
      </c>
      <c r="E2945" s="135"/>
      <c r="F2945" s="87"/>
      <c r="G2945" s="94"/>
      <c r="H2945" s="94"/>
      <c r="I2945" s="94" t="s">
        <v>126</v>
      </c>
      <c r="J2945" s="94" t="s">
        <v>5570</v>
      </c>
      <c r="K2945" s="126" t="s">
        <v>9784</v>
      </c>
      <c r="L2945" s="126"/>
      <c r="M2945" s="126"/>
      <c r="N2945" s="126"/>
      <c r="O2945" s="126"/>
      <c r="P2945" s="126"/>
      <c r="Q2945" s="126"/>
      <c r="R2945" s="140"/>
      <c r="S2945" s="140" t="s">
        <v>9786</v>
      </c>
      <c r="T2945" s="119"/>
      <c r="U2945" s="108" t="s">
        <v>9802</v>
      </c>
      <c r="V2945" s="135" t="s">
        <v>5373</v>
      </c>
    </row>
    <row r="2946" spans="1:22" s="141" customFormat="1">
      <c r="A2946" s="122" t="s">
        <v>9803</v>
      </c>
      <c r="B2946" s="94"/>
      <c r="C2946" s="94" t="s">
        <v>9536</v>
      </c>
      <c r="D2946" s="105" t="s">
        <v>3053</v>
      </c>
      <c r="E2946" s="135"/>
      <c r="F2946" s="87"/>
      <c r="G2946" s="94"/>
      <c r="H2946" s="94"/>
      <c r="I2946" s="94" t="s">
        <v>126</v>
      </c>
      <c r="J2946" s="94" t="s">
        <v>5570</v>
      </c>
      <c r="K2946" s="126" t="s">
        <v>9784</v>
      </c>
      <c r="L2946" s="126"/>
      <c r="M2946" s="126"/>
      <c r="N2946" s="126"/>
      <c r="O2946" s="126"/>
      <c r="P2946" s="126"/>
      <c r="Q2946" s="126"/>
      <c r="R2946" s="140"/>
      <c r="S2946" s="140" t="s">
        <v>9786</v>
      </c>
      <c r="T2946" s="119"/>
      <c r="U2946" s="108" t="s">
        <v>9804</v>
      </c>
      <c r="V2946" s="135" t="s">
        <v>5373</v>
      </c>
    </row>
    <row r="2947" spans="1:22" s="141" customFormat="1">
      <c r="A2947" s="122" t="s">
        <v>9805</v>
      </c>
      <c r="B2947" s="94"/>
      <c r="C2947" s="94" t="s">
        <v>9536</v>
      </c>
      <c r="D2947" s="105" t="s">
        <v>3053</v>
      </c>
      <c r="E2947" s="135"/>
      <c r="F2947" s="87"/>
      <c r="G2947" s="94"/>
      <c r="H2947" s="94"/>
      <c r="I2947" s="94" t="s">
        <v>126</v>
      </c>
      <c r="J2947" s="94" t="s">
        <v>5570</v>
      </c>
      <c r="K2947" s="126" t="s">
        <v>9784</v>
      </c>
      <c r="L2947" s="126"/>
      <c r="M2947" s="126"/>
      <c r="N2947" s="126"/>
      <c r="O2947" s="126"/>
      <c r="P2947" s="126"/>
      <c r="Q2947" s="126"/>
      <c r="R2947" s="140"/>
      <c r="S2947" s="140" t="s">
        <v>9786</v>
      </c>
      <c r="T2947" s="119"/>
      <c r="U2947" s="108" t="s">
        <v>9806</v>
      </c>
      <c r="V2947" s="135" t="s">
        <v>5373</v>
      </c>
    </row>
    <row r="2948" spans="1:22" s="141" customFormat="1">
      <c r="A2948" s="122" t="s">
        <v>9807</v>
      </c>
      <c r="B2948" s="94"/>
      <c r="C2948" s="94" t="s">
        <v>9536</v>
      </c>
      <c r="D2948" s="105" t="s">
        <v>3053</v>
      </c>
      <c r="E2948" s="135"/>
      <c r="F2948" s="87"/>
      <c r="G2948" s="94"/>
      <c r="H2948" s="94"/>
      <c r="I2948" s="94" t="s">
        <v>126</v>
      </c>
      <c r="J2948" s="94" t="s">
        <v>5570</v>
      </c>
      <c r="K2948" s="126" t="s">
        <v>9784</v>
      </c>
      <c r="L2948" s="126"/>
      <c r="M2948" s="126"/>
      <c r="N2948" s="126"/>
      <c r="O2948" s="126"/>
      <c r="P2948" s="126"/>
      <c r="Q2948" s="126"/>
      <c r="R2948" s="140"/>
      <c r="S2948" s="140" t="s">
        <v>9786</v>
      </c>
      <c r="T2948" s="119"/>
      <c r="U2948" s="108" t="s">
        <v>9808</v>
      </c>
      <c r="V2948" s="135" t="s">
        <v>5373</v>
      </c>
    </row>
    <row r="2949" spans="1:22" s="141" customFormat="1">
      <c r="A2949" s="122" t="s">
        <v>9809</v>
      </c>
      <c r="B2949" s="94"/>
      <c r="C2949" s="94" t="s">
        <v>9536</v>
      </c>
      <c r="D2949" s="105" t="s">
        <v>3053</v>
      </c>
      <c r="E2949" s="135"/>
      <c r="F2949" s="87"/>
      <c r="G2949" s="94"/>
      <c r="H2949" s="94"/>
      <c r="I2949" s="94" t="s">
        <v>126</v>
      </c>
      <c r="J2949" s="94" t="s">
        <v>5570</v>
      </c>
      <c r="K2949" s="126" t="s">
        <v>9784</v>
      </c>
      <c r="L2949" s="126"/>
      <c r="M2949" s="126"/>
      <c r="N2949" s="126"/>
      <c r="O2949" s="126"/>
      <c r="P2949" s="126"/>
      <c r="Q2949" s="126"/>
      <c r="R2949" s="140"/>
      <c r="S2949" s="140" t="s">
        <v>9786</v>
      </c>
      <c r="T2949" s="119"/>
      <c r="U2949" s="108" t="s">
        <v>9810</v>
      </c>
      <c r="V2949" s="135" t="s">
        <v>5373</v>
      </c>
    </row>
    <row r="2950" spans="1:22" s="141" customFormat="1">
      <c r="A2950" s="122" t="s">
        <v>9811</v>
      </c>
      <c r="B2950" s="94"/>
      <c r="C2950" s="94" t="s">
        <v>9536</v>
      </c>
      <c r="D2950" s="105" t="s">
        <v>3053</v>
      </c>
      <c r="E2950" s="135"/>
      <c r="F2950" s="87"/>
      <c r="G2950" s="94"/>
      <c r="H2950" s="94"/>
      <c r="I2950" s="94" t="s">
        <v>126</v>
      </c>
      <c r="J2950" s="94" t="s">
        <v>5570</v>
      </c>
      <c r="K2950" s="126" t="s">
        <v>9784</v>
      </c>
      <c r="L2950" s="126"/>
      <c r="M2950" s="126"/>
      <c r="N2950" s="126"/>
      <c r="O2950" s="126"/>
      <c r="P2950" s="126"/>
      <c r="Q2950" s="126"/>
      <c r="R2950" s="140"/>
      <c r="S2950" s="140" t="s">
        <v>9786</v>
      </c>
      <c r="T2950" s="119"/>
      <c r="U2950" s="108" t="s">
        <v>9812</v>
      </c>
      <c r="V2950" s="135" t="s">
        <v>5373</v>
      </c>
    </row>
    <row r="2951" spans="1:22" s="141" customFormat="1">
      <c r="A2951" s="122" t="s">
        <v>9813</v>
      </c>
      <c r="B2951" s="94"/>
      <c r="C2951" s="94" t="s">
        <v>9536</v>
      </c>
      <c r="D2951" s="105" t="s">
        <v>3053</v>
      </c>
      <c r="E2951" s="135"/>
      <c r="F2951" s="87"/>
      <c r="G2951" s="94"/>
      <c r="H2951" s="94"/>
      <c r="I2951" s="94" t="s">
        <v>126</v>
      </c>
      <c r="J2951" s="94" t="s">
        <v>5570</v>
      </c>
      <c r="K2951" s="126" t="s">
        <v>9784</v>
      </c>
      <c r="L2951" s="126"/>
      <c r="M2951" s="126"/>
      <c r="N2951" s="126"/>
      <c r="O2951" s="126"/>
      <c r="P2951" s="126"/>
      <c r="Q2951" s="126"/>
      <c r="R2951" s="140"/>
      <c r="S2951" s="140" t="s">
        <v>9786</v>
      </c>
      <c r="T2951" s="119"/>
      <c r="U2951" s="108" t="s">
        <v>9814</v>
      </c>
      <c r="V2951" s="135" t="s">
        <v>5373</v>
      </c>
    </row>
    <row r="2952" spans="1:22" s="141" customFormat="1">
      <c r="A2952" s="122" t="s">
        <v>9815</v>
      </c>
      <c r="B2952" s="94"/>
      <c r="C2952" s="94" t="s">
        <v>9536</v>
      </c>
      <c r="D2952" s="105" t="s">
        <v>3053</v>
      </c>
      <c r="E2952" s="135"/>
      <c r="F2952" s="87"/>
      <c r="G2952" s="94"/>
      <c r="H2952" s="94"/>
      <c r="I2952" s="94" t="s">
        <v>126</v>
      </c>
      <c r="J2952" s="94" t="s">
        <v>5570</v>
      </c>
      <c r="K2952" s="126" t="s">
        <v>9784</v>
      </c>
      <c r="L2952" s="126"/>
      <c r="M2952" s="126"/>
      <c r="N2952" s="126"/>
      <c r="O2952" s="126"/>
      <c r="P2952" s="126"/>
      <c r="Q2952" s="126"/>
      <c r="R2952" s="140"/>
      <c r="S2952" s="140" t="s">
        <v>9786</v>
      </c>
      <c r="T2952" s="119"/>
      <c r="U2952" s="108" t="s">
        <v>9816</v>
      </c>
      <c r="V2952" s="135" t="s">
        <v>5373</v>
      </c>
    </row>
    <row r="2953" spans="1:22" s="141" customFormat="1">
      <c r="A2953" s="122" t="s">
        <v>9817</v>
      </c>
      <c r="B2953" s="94"/>
      <c r="C2953" s="94" t="s">
        <v>9536</v>
      </c>
      <c r="D2953" s="105" t="s">
        <v>3053</v>
      </c>
      <c r="E2953" s="135"/>
      <c r="F2953" s="87"/>
      <c r="G2953" s="94"/>
      <c r="H2953" s="94"/>
      <c r="I2953" s="94" t="s">
        <v>126</v>
      </c>
      <c r="J2953" s="94" t="s">
        <v>5570</v>
      </c>
      <c r="K2953" s="126" t="s">
        <v>9784</v>
      </c>
      <c r="L2953" s="126"/>
      <c r="M2953" s="126"/>
      <c r="N2953" s="126"/>
      <c r="O2953" s="126"/>
      <c r="P2953" s="126"/>
      <c r="Q2953" s="126"/>
      <c r="R2953" s="140"/>
      <c r="S2953" s="140" t="s">
        <v>9786</v>
      </c>
      <c r="T2953" s="119"/>
      <c r="U2953" s="108" t="s">
        <v>9818</v>
      </c>
      <c r="V2953" s="135" t="s">
        <v>5373</v>
      </c>
    </row>
    <row r="2954" spans="1:22" s="141" customFormat="1">
      <c r="A2954" s="122" t="s">
        <v>9819</v>
      </c>
      <c r="B2954" s="94"/>
      <c r="C2954" s="94" t="s">
        <v>9536</v>
      </c>
      <c r="D2954" s="105" t="s">
        <v>3053</v>
      </c>
      <c r="E2954" s="135"/>
      <c r="F2954" s="87"/>
      <c r="G2954" s="94"/>
      <c r="H2954" s="94"/>
      <c r="I2954" s="94" t="s">
        <v>126</v>
      </c>
      <c r="J2954" s="94" t="s">
        <v>5570</v>
      </c>
      <c r="K2954" s="126" t="s">
        <v>9784</v>
      </c>
      <c r="L2954" s="126"/>
      <c r="M2954" s="126"/>
      <c r="N2954" s="126"/>
      <c r="O2954" s="126"/>
      <c r="P2954" s="126"/>
      <c r="Q2954" s="126"/>
      <c r="R2954" s="140"/>
      <c r="S2954" s="140" t="s">
        <v>9786</v>
      </c>
      <c r="T2954" s="119"/>
      <c r="U2954" s="108" t="s">
        <v>9820</v>
      </c>
      <c r="V2954" s="135" t="s">
        <v>5373</v>
      </c>
    </row>
    <row r="2955" spans="1:22" s="141" customFormat="1">
      <c r="A2955" s="122" t="s">
        <v>9821</v>
      </c>
      <c r="B2955" s="94"/>
      <c r="C2955" s="94" t="s">
        <v>9536</v>
      </c>
      <c r="D2955" s="105" t="s">
        <v>3053</v>
      </c>
      <c r="E2955" s="135"/>
      <c r="F2955" s="87"/>
      <c r="G2955" s="94"/>
      <c r="H2955" s="94"/>
      <c r="I2955" s="94" t="s">
        <v>126</v>
      </c>
      <c r="J2955" s="94" t="s">
        <v>5570</v>
      </c>
      <c r="K2955" s="126" t="s">
        <v>9784</v>
      </c>
      <c r="L2955" s="126"/>
      <c r="M2955" s="126"/>
      <c r="N2955" s="126"/>
      <c r="O2955" s="126"/>
      <c r="P2955" s="126"/>
      <c r="Q2955" s="126"/>
      <c r="R2955" s="140"/>
      <c r="S2955" s="140" t="s">
        <v>9786</v>
      </c>
      <c r="T2955" s="119"/>
      <c r="U2955" s="108" t="s">
        <v>9822</v>
      </c>
      <c r="V2955" s="135" t="s">
        <v>5373</v>
      </c>
    </row>
    <row r="2956" spans="1:22" s="141" customFormat="1">
      <c r="A2956" s="122" t="s">
        <v>9823</v>
      </c>
      <c r="B2956" s="94"/>
      <c r="C2956" s="94" t="s">
        <v>9536</v>
      </c>
      <c r="D2956" s="105" t="s">
        <v>3053</v>
      </c>
      <c r="E2956" s="135"/>
      <c r="F2956" s="87"/>
      <c r="G2956" s="94"/>
      <c r="H2956" s="94"/>
      <c r="I2956" s="94" t="s">
        <v>126</v>
      </c>
      <c r="J2956" s="94" t="s">
        <v>5570</v>
      </c>
      <c r="K2956" s="126" t="s">
        <v>9784</v>
      </c>
      <c r="L2956" s="126"/>
      <c r="M2956" s="126"/>
      <c r="N2956" s="126"/>
      <c r="O2956" s="126"/>
      <c r="P2956" s="126"/>
      <c r="Q2956" s="126"/>
      <c r="R2956" s="140"/>
      <c r="S2956" s="140" t="s">
        <v>9786</v>
      </c>
      <c r="T2956" s="119"/>
      <c r="U2956" s="108" t="s">
        <v>9824</v>
      </c>
      <c r="V2956" s="135" t="s">
        <v>5373</v>
      </c>
    </row>
    <row r="2957" spans="1:22" s="141" customFormat="1">
      <c r="A2957" s="122" t="s">
        <v>9825</v>
      </c>
      <c r="B2957" s="94"/>
      <c r="C2957" s="94" t="s">
        <v>9536</v>
      </c>
      <c r="D2957" s="105" t="s">
        <v>3053</v>
      </c>
      <c r="E2957" s="135"/>
      <c r="F2957" s="87"/>
      <c r="G2957" s="94"/>
      <c r="H2957" s="94"/>
      <c r="I2957" s="94" t="s">
        <v>126</v>
      </c>
      <c r="J2957" s="94" t="s">
        <v>5570</v>
      </c>
      <c r="K2957" s="126" t="s">
        <v>9784</v>
      </c>
      <c r="L2957" s="126"/>
      <c r="M2957" s="126"/>
      <c r="N2957" s="126"/>
      <c r="O2957" s="126"/>
      <c r="P2957" s="126"/>
      <c r="Q2957" s="126"/>
      <c r="R2957" s="140"/>
      <c r="S2957" s="140" t="s">
        <v>9786</v>
      </c>
      <c r="T2957" s="119"/>
      <c r="U2957" s="108" t="s">
        <v>9826</v>
      </c>
      <c r="V2957" s="135" t="s">
        <v>5373</v>
      </c>
    </row>
    <row r="2958" spans="1:22" s="141" customFormat="1" ht="30">
      <c r="A2958" s="122" t="s">
        <v>9827</v>
      </c>
      <c r="B2958" s="94"/>
      <c r="C2958" s="94" t="s">
        <v>9536</v>
      </c>
      <c r="D2958" s="105" t="s">
        <v>3053</v>
      </c>
      <c r="E2958" s="135"/>
      <c r="F2958" s="87"/>
      <c r="G2958" s="94"/>
      <c r="H2958" s="94"/>
      <c r="I2958" s="94" t="s">
        <v>126</v>
      </c>
      <c r="J2958" s="94" t="s">
        <v>5570</v>
      </c>
      <c r="K2958" s="126" t="s">
        <v>9784</v>
      </c>
      <c r="L2958" s="126"/>
      <c r="M2958" s="126"/>
      <c r="N2958" s="126"/>
      <c r="O2958" s="126"/>
      <c r="P2958" s="126"/>
      <c r="Q2958" s="126"/>
      <c r="R2958" s="140"/>
      <c r="S2958" s="140" t="s">
        <v>4959</v>
      </c>
      <c r="T2958" s="119"/>
      <c r="U2958" s="108" t="s">
        <v>9828</v>
      </c>
      <c r="V2958" s="135" t="s">
        <v>5373</v>
      </c>
    </row>
    <row r="2959" spans="1:22" s="141" customFormat="1">
      <c r="A2959" s="122" t="s">
        <v>9829</v>
      </c>
      <c r="B2959" s="94"/>
      <c r="C2959" s="94" t="s">
        <v>9536</v>
      </c>
      <c r="D2959" s="105" t="s">
        <v>3053</v>
      </c>
      <c r="E2959" s="135"/>
      <c r="F2959" s="87"/>
      <c r="G2959" s="94"/>
      <c r="H2959" s="94"/>
      <c r="I2959" s="94" t="s">
        <v>126</v>
      </c>
      <c r="J2959" s="94" t="s">
        <v>5570</v>
      </c>
      <c r="K2959" s="126" t="s">
        <v>9784</v>
      </c>
      <c r="L2959" s="126"/>
      <c r="M2959" s="126"/>
      <c r="N2959" s="126"/>
      <c r="O2959" s="126"/>
      <c r="P2959" s="126"/>
      <c r="Q2959" s="126"/>
      <c r="R2959" s="140"/>
      <c r="S2959" s="140" t="s">
        <v>1240</v>
      </c>
      <c r="T2959" s="119"/>
      <c r="U2959" s="108" t="s">
        <v>9830</v>
      </c>
      <c r="V2959" s="135" t="s">
        <v>5373</v>
      </c>
    </row>
    <row r="2960" spans="1:22" s="141" customFormat="1">
      <c r="A2960" s="122" t="s">
        <v>9831</v>
      </c>
      <c r="B2960" s="94"/>
      <c r="C2960" s="94" t="s">
        <v>9536</v>
      </c>
      <c r="D2960" s="105" t="s">
        <v>3053</v>
      </c>
      <c r="E2960" s="135"/>
      <c r="F2960" s="87"/>
      <c r="G2960" s="94"/>
      <c r="H2960" s="94"/>
      <c r="I2960" s="94" t="s">
        <v>126</v>
      </c>
      <c r="J2960" s="94" t="s">
        <v>5570</v>
      </c>
      <c r="K2960" s="126" t="s">
        <v>9784</v>
      </c>
      <c r="L2960" s="126"/>
      <c r="M2960" s="126"/>
      <c r="N2960" s="126"/>
      <c r="O2960" s="126"/>
      <c r="P2960" s="126"/>
      <c r="Q2960" s="126"/>
      <c r="R2960" s="140"/>
      <c r="S2960" s="140" t="s">
        <v>9786</v>
      </c>
      <c r="T2960" s="119"/>
      <c r="U2960" s="108" t="s">
        <v>9832</v>
      </c>
      <c r="V2960" s="135" t="s">
        <v>5373</v>
      </c>
    </row>
    <row r="2961" spans="1:22" s="141" customFormat="1">
      <c r="A2961" s="122" t="s">
        <v>9833</v>
      </c>
      <c r="B2961" s="94"/>
      <c r="C2961" s="94" t="s">
        <v>9536</v>
      </c>
      <c r="D2961" s="105" t="s">
        <v>3053</v>
      </c>
      <c r="E2961" s="135"/>
      <c r="F2961" s="87"/>
      <c r="G2961" s="94"/>
      <c r="H2961" s="94"/>
      <c r="I2961" s="94" t="s">
        <v>126</v>
      </c>
      <c r="J2961" s="94" t="s">
        <v>5570</v>
      </c>
      <c r="K2961" s="126" t="s">
        <v>9784</v>
      </c>
      <c r="L2961" s="126"/>
      <c r="M2961" s="126"/>
      <c r="N2961" s="126"/>
      <c r="O2961" s="126"/>
      <c r="P2961" s="126"/>
      <c r="Q2961" s="126"/>
      <c r="R2961" s="140"/>
      <c r="S2961" s="140" t="s">
        <v>1240</v>
      </c>
      <c r="T2961" s="119"/>
      <c r="U2961" s="108" t="s">
        <v>9834</v>
      </c>
      <c r="V2961" s="135" t="s">
        <v>5373</v>
      </c>
    </row>
    <row r="2962" spans="1:22" s="141" customFormat="1">
      <c r="A2962" s="122" t="s">
        <v>9835</v>
      </c>
      <c r="B2962" s="94"/>
      <c r="C2962" s="94" t="s">
        <v>9536</v>
      </c>
      <c r="D2962" s="105" t="s">
        <v>3053</v>
      </c>
      <c r="E2962" s="135"/>
      <c r="F2962" s="87"/>
      <c r="G2962" s="94"/>
      <c r="H2962" s="94"/>
      <c r="I2962" s="94" t="s">
        <v>126</v>
      </c>
      <c r="J2962" s="94" t="s">
        <v>5570</v>
      </c>
      <c r="K2962" s="126" t="s">
        <v>9784</v>
      </c>
      <c r="L2962" s="126"/>
      <c r="M2962" s="126"/>
      <c r="N2962" s="126"/>
      <c r="O2962" s="126"/>
      <c r="P2962" s="126"/>
      <c r="Q2962" s="126"/>
      <c r="R2962" s="140"/>
      <c r="S2962" s="140" t="s">
        <v>9786</v>
      </c>
      <c r="T2962" s="119"/>
      <c r="U2962" s="108" t="s">
        <v>9836</v>
      </c>
      <c r="V2962" s="135" t="s">
        <v>5373</v>
      </c>
    </row>
    <row r="2963" spans="1:22" s="141" customFormat="1" ht="315">
      <c r="A2963" s="122" t="s">
        <v>9837</v>
      </c>
      <c r="B2963" s="94"/>
      <c r="C2963" s="94" t="s">
        <v>9536</v>
      </c>
      <c r="D2963" s="105" t="s">
        <v>3053</v>
      </c>
      <c r="E2963" s="135"/>
      <c r="F2963" s="87"/>
      <c r="G2963" s="94"/>
      <c r="H2963" s="94"/>
      <c r="I2963" s="94" t="s">
        <v>126</v>
      </c>
      <c r="J2963" s="94" t="s">
        <v>5570</v>
      </c>
      <c r="K2963" s="126" t="s">
        <v>9784</v>
      </c>
      <c r="L2963" s="126"/>
      <c r="M2963" s="126"/>
      <c r="N2963" s="126"/>
      <c r="O2963" s="126"/>
      <c r="P2963" s="126"/>
      <c r="Q2963" s="126"/>
      <c r="R2963" s="140" t="s">
        <v>9838</v>
      </c>
      <c r="S2963" s="140"/>
      <c r="T2963" s="119"/>
      <c r="U2963" s="108" t="str">
        <f>"{c060} = {c010} * {c050}"</f>
        <v>{c060} = {c010} * {c050}</v>
      </c>
      <c r="V2963" s="135" t="s">
        <v>5373</v>
      </c>
    </row>
    <row r="2964" spans="1:22" s="141" customFormat="1" ht="105">
      <c r="A2964" s="122" t="s">
        <v>9839</v>
      </c>
      <c r="B2964" s="94"/>
      <c r="C2964" s="94" t="s">
        <v>9536</v>
      </c>
      <c r="D2964" s="105" t="s">
        <v>3053</v>
      </c>
      <c r="E2964" s="135"/>
      <c r="F2964" s="87"/>
      <c r="G2964" s="94"/>
      <c r="H2964" s="94"/>
      <c r="I2964" s="94" t="s">
        <v>126</v>
      </c>
      <c r="J2964" s="94" t="s">
        <v>5570</v>
      </c>
      <c r="K2964" s="126" t="s">
        <v>9840</v>
      </c>
      <c r="L2964" s="126"/>
      <c r="M2964" s="126"/>
      <c r="N2964" s="126"/>
      <c r="O2964" s="126"/>
      <c r="P2964" s="126"/>
      <c r="Q2964" s="126"/>
      <c r="R2964" s="140" t="s">
        <v>9841</v>
      </c>
      <c r="S2964" s="140"/>
      <c r="T2964" s="119"/>
      <c r="U2964" s="108" t="s">
        <v>9842</v>
      </c>
      <c r="V2964" s="135" t="s">
        <v>5373</v>
      </c>
    </row>
    <row r="2965" spans="1:22" s="141" customFormat="1" ht="105">
      <c r="A2965" s="122" t="s">
        <v>9843</v>
      </c>
      <c r="B2965" s="94"/>
      <c r="C2965" s="94" t="s">
        <v>9536</v>
      </c>
      <c r="D2965" s="105" t="s">
        <v>3053</v>
      </c>
      <c r="E2965" s="135"/>
      <c r="F2965" s="87"/>
      <c r="G2965" s="94"/>
      <c r="H2965" s="94"/>
      <c r="I2965" s="94" t="s">
        <v>126</v>
      </c>
      <c r="J2965" s="94" t="s">
        <v>5570</v>
      </c>
      <c r="K2965" s="126" t="s">
        <v>9840</v>
      </c>
      <c r="L2965" s="126"/>
      <c r="M2965" s="126"/>
      <c r="N2965" s="126"/>
      <c r="O2965" s="126"/>
      <c r="P2965" s="126"/>
      <c r="Q2965" s="126"/>
      <c r="R2965" s="140" t="s">
        <v>9841</v>
      </c>
      <c r="S2965" s="140"/>
      <c r="T2965" s="119"/>
      <c r="U2965" s="108" t="s">
        <v>9844</v>
      </c>
      <c r="V2965" s="135" t="s">
        <v>5373</v>
      </c>
    </row>
    <row r="2966" spans="1:22" s="141" customFormat="1" ht="105">
      <c r="A2966" s="122" t="s">
        <v>9845</v>
      </c>
      <c r="B2966" s="94"/>
      <c r="C2966" s="94" t="s">
        <v>9536</v>
      </c>
      <c r="D2966" s="105" t="s">
        <v>3053</v>
      </c>
      <c r="E2966" s="135"/>
      <c r="F2966" s="87"/>
      <c r="G2966" s="94"/>
      <c r="H2966" s="94"/>
      <c r="I2966" s="94" t="s">
        <v>126</v>
      </c>
      <c r="J2966" s="94" t="s">
        <v>5570</v>
      </c>
      <c r="K2966" s="126" t="s">
        <v>9840</v>
      </c>
      <c r="L2966" s="126"/>
      <c r="M2966" s="126"/>
      <c r="N2966" s="126"/>
      <c r="O2966" s="126"/>
      <c r="P2966" s="126"/>
      <c r="Q2966" s="126"/>
      <c r="R2966" s="140" t="s">
        <v>9841</v>
      </c>
      <c r="S2966" s="140"/>
      <c r="T2966" s="119"/>
      <c r="U2966" s="108" t="s">
        <v>9846</v>
      </c>
      <c r="V2966" s="135" t="s">
        <v>5373</v>
      </c>
    </row>
    <row r="2967" spans="1:22" s="141" customFormat="1" ht="30">
      <c r="A2967" s="122" t="s">
        <v>9847</v>
      </c>
      <c r="B2967" s="94"/>
      <c r="C2967" s="94" t="s">
        <v>9536</v>
      </c>
      <c r="D2967" s="105" t="s">
        <v>3053</v>
      </c>
      <c r="E2967" s="135"/>
      <c r="F2967" s="87"/>
      <c r="G2967" s="94"/>
      <c r="H2967" s="94"/>
      <c r="I2967" s="94" t="s">
        <v>126</v>
      </c>
      <c r="J2967" s="94" t="s">
        <v>5570</v>
      </c>
      <c r="K2967" s="126" t="s">
        <v>9840</v>
      </c>
      <c r="L2967" s="126"/>
      <c r="M2967" s="126"/>
      <c r="N2967" s="126"/>
      <c r="O2967" s="126"/>
      <c r="P2967" s="126"/>
      <c r="Q2967" s="126"/>
      <c r="R2967" s="140" t="s">
        <v>9848</v>
      </c>
      <c r="S2967" s="140"/>
      <c r="T2967" s="119"/>
      <c r="U2967" s="108" t="s">
        <v>9849</v>
      </c>
      <c r="V2967" s="135" t="s">
        <v>5373</v>
      </c>
    </row>
    <row r="2968" spans="1:22" s="141" customFormat="1" ht="30">
      <c r="A2968" s="122" t="s">
        <v>9850</v>
      </c>
      <c r="B2968" s="94"/>
      <c r="C2968" s="94" t="s">
        <v>9536</v>
      </c>
      <c r="D2968" s="105" t="s">
        <v>3053</v>
      </c>
      <c r="E2968" s="135"/>
      <c r="F2968" s="87"/>
      <c r="G2968" s="94"/>
      <c r="H2968" s="94"/>
      <c r="I2968" s="94" t="s">
        <v>126</v>
      </c>
      <c r="J2968" s="94" t="s">
        <v>5570</v>
      </c>
      <c r="K2968" s="126" t="s">
        <v>9840</v>
      </c>
      <c r="L2968" s="126"/>
      <c r="M2968" s="126"/>
      <c r="N2968" s="126"/>
      <c r="O2968" s="126"/>
      <c r="P2968" s="126"/>
      <c r="Q2968" s="126"/>
      <c r="R2968" s="140" t="s">
        <v>9848</v>
      </c>
      <c r="S2968" s="140"/>
      <c r="T2968" s="119"/>
      <c r="U2968" s="108" t="s">
        <v>9851</v>
      </c>
      <c r="V2968" s="135" t="s">
        <v>5373</v>
      </c>
    </row>
    <row r="2969" spans="1:22" s="141" customFormat="1" ht="30">
      <c r="A2969" s="122" t="s">
        <v>9852</v>
      </c>
      <c r="B2969" s="94"/>
      <c r="C2969" s="94" t="s">
        <v>9536</v>
      </c>
      <c r="D2969" s="105" t="s">
        <v>3053</v>
      </c>
      <c r="E2969" s="135"/>
      <c r="F2969" s="87"/>
      <c r="G2969" s="94"/>
      <c r="H2969" s="94"/>
      <c r="I2969" s="94" t="s">
        <v>126</v>
      </c>
      <c r="J2969" s="94" t="s">
        <v>5570</v>
      </c>
      <c r="K2969" s="126" t="s">
        <v>9840</v>
      </c>
      <c r="L2969" s="126"/>
      <c r="M2969" s="126"/>
      <c r="N2969" s="126"/>
      <c r="O2969" s="126"/>
      <c r="P2969" s="126"/>
      <c r="Q2969" s="126"/>
      <c r="R2969" s="140" t="s">
        <v>9848</v>
      </c>
      <c r="S2969" s="140"/>
      <c r="T2969" s="119"/>
      <c r="U2969" s="108" t="s">
        <v>9853</v>
      </c>
      <c r="V2969" s="135" t="s">
        <v>5373</v>
      </c>
    </row>
    <row r="2970" spans="1:22" s="141" customFormat="1" ht="30">
      <c r="A2970" s="122" t="s">
        <v>9854</v>
      </c>
      <c r="B2970" s="94"/>
      <c r="C2970" s="94" t="s">
        <v>9536</v>
      </c>
      <c r="D2970" s="105" t="s">
        <v>3053</v>
      </c>
      <c r="E2970" s="135"/>
      <c r="F2970" s="87"/>
      <c r="G2970" s="94"/>
      <c r="H2970" s="94"/>
      <c r="I2970" s="94" t="s">
        <v>126</v>
      </c>
      <c r="J2970" s="94" t="s">
        <v>5570</v>
      </c>
      <c r="K2970" s="126" t="s">
        <v>9840</v>
      </c>
      <c r="L2970" s="126"/>
      <c r="M2970" s="126"/>
      <c r="N2970" s="126"/>
      <c r="O2970" s="126"/>
      <c r="P2970" s="126"/>
      <c r="Q2970" s="126"/>
      <c r="R2970" s="140" t="s">
        <v>9848</v>
      </c>
      <c r="S2970" s="140"/>
      <c r="T2970" s="119"/>
      <c r="U2970" s="108" t="s">
        <v>9855</v>
      </c>
      <c r="V2970" s="135" t="s">
        <v>5373</v>
      </c>
    </row>
    <row r="2971" spans="1:22" s="141" customFormat="1" ht="30">
      <c r="A2971" s="122" t="s">
        <v>9856</v>
      </c>
      <c r="B2971" s="94"/>
      <c r="C2971" s="94" t="s">
        <v>9536</v>
      </c>
      <c r="D2971" s="105" t="s">
        <v>3053</v>
      </c>
      <c r="E2971" s="135"/>
      <c r="F2971" s="87"/>
      <c r="G2971" s="94"/>
      <c r="H2971" s="94"/>
      <c r="I2971" s="94" t="s">
        <v>126</v>
      </c>
      <c r="J2971" s="94" t="s">
        <v>5570</v>
      </c>
      <c r="K2971" s="126" t="s">
        <v>9840</v>
      </c>
      <c r="L2971" s="126"/>
      <c r="M2971" s="126"/>
      <c r="N2971" s="126"/>
      <c r="O2971" s="126"/>
      <c r="P2971" s="126"/>
      <c r="Q2971" s="126"/>
      <c r="R2971" s="140" t="s">
        <v>9848</v>
      </c>
      <c r="S2971" s="140"/>
      <c r="T2971" s="119"/>
      <c r="U2971" s="108" t="s">
        <v>9857</v>
      </c>
      <c r="V2971" s="135" t="s">
        <v>5373</v>
      </c>
    </row>
    <row r="2972" spans="1:22" s="141" customFormat="1" ht="30">
      <c r="A2972" s="122" t="s">
        <v>9858</v>
      </c>
      <c r="B2972" s="94"/>
      <c r="C2972" s="94" t="s">
        <v>9536</v>
      </c>
      <c r="D2972" s="105" t="s">
        <v>3053</v>
      </c>
      <c r="E2972" s="135"/>
      <c r="F2972" s="87"/>
      <c r="G2972" s="94"/>
      <c r="H2972" s="94"/>
      <c r="I2972" s="94" t="s">
        <v>126</v>
      </c>
      <c r="J2972" s="94" t="s">
        <v>5570</v>
      </c>
      <c r="K2972" s="126" t="s">
        <v>9840</v>
      </c>
      <c r="L2972" s="126"/>
      <c r="M2972" s="126"/>
      <c r="N2972" s="126"/>
      <c r="O2972" s="126"/>
      <c r="P2972" s="126"/>
      <c r="Q2972" s="126"/>
      <c r="R2972" s="140" t="s">
        <v>9848</v>
      </c>
      <c r="S2972" s="140"/>
      <c r="T2972" s="119"/>
      <c r="U2972" s="108" t="s">
        <v>9859</v>
      </c>
      <c r="V2972" s="135" t="s">
        <v>5373</v>
      </c>
    </row>
    <row r="2973" spans="1:22" s="141" customFormat="1" ht="45">
      <c r="A2973" s="122" t="s">
        <v>9860</v>
      </c>
      <c r="B2973" s="94"/>
      <c r="C2973" s="94" t="s">
        <v>9536</v>
      </c>
      <c r="D2973" s="105" t="s">
        <v>3053</v>
      </c>
      <c r="E2973" s="135"/>
      <c r="F2973" s="87"/>
      <c r="G2973" s="94"/>
      <c r="H2973" s="94"/>
      <c r="I2973" s="94" t="s">
        <v>126</v>
      </c>
      <c r="J2973" s="94" t="s">
        <v>5570</v>
      </c>
      <c r="K2973" s="126" t="s">
        <v>9840</v>
      </c>
      <c r="L2973" s="126"/>
      <c r="M2973" s="126"/>
      <c r="N2973" s="126"/>
      <c r="O2973" s="126"/>
      <c r="P2973" s="126"/>
      <c r="Q2973" s="126"/>
      <c r="R2973" s="140"/>
      <c r="S2973" s="140" t="s">
        <v>9861</v>
      </c>
      <c r="T2973" s="119"/>
      <c r="U2973" s="108" t="s">
        <v>1245</v>
      </c>
      <c r="V2973" s="135" t="s">
        <v>5373</v>
      </c>
    </row>
    <row r="2974" spans="1:22" s="141" customFormat="1" ht="45">
      <c r="A2974" s="122" t="s">
        <v>9862</v>
      </c>
      <c r="B2974" s="94"/>
      <c r="C2974" s="94" t="s">
        <v>9536</v>
      </c>
      <c r="D2974" s="105" t="s">
        <v>3053</v>
      </c>
      <c r="E2974" s="135"/>
      <c r="F2974" s="87"/>
      <c r="G2974" s="94"/>
      <c r="H2974" s="94"/>
      <c r="I2974" s="94" t="s">
        <v>126</v>
      </c>
      <c r="J2974" s="94" t="s">
        <v>5570</v>
      </c>
      <c r="K2974" s="126" t="s">
        <v>9840</v>
      </c>
      <c r="L2974" s="126"/>
      <c r="M2974" s="126"/>
      <c r="N2974" s="126"/>
      <c r="O2974" s="126"/>
      <c r="P2974" s="126"/>
      <c r="Q2974" s="126"/>
      <c r="R2974" s="140"/>
      <c r="S2974" s="140" t="s">
        <v>9861</v>
      </c>
      <c r="T2974" s="119"/>
      <c r="U2974" s="108" t="str">
        <f>"{r030} = {r040} + {r050}"</f>
        <v>{r030} = {r040} + {r050}</v>
      </c>
      <c r="V2974" s="135" t="s">
        <v>5373</v>
      </c>
    </row>
    <row r="2975" spans="1:22" s="141" customFormat="1" ht="45">
      <c r="A2975" s="122" t="s">
        <v>9863</v>
      </c>
      <c r="B2975" s="94"/>
      <c r="C2975" s="94" t="s">
        <v>9536</v>
      </c>
      <c r="D2975" s="105" t="s">
        <v>3053</v>
      </c>
      <c r="E2975" s="135"/>
      <c r="F2975" s="87"/>
      <c r="G2975" s="94"/>
      <c r="H2975" s="94"/>
      <c r="I2975" s="94" t="s">
        <v>126</v>
      </c>
      <c r="J2975" s="94" t="s">
        <v>5570</v>
      </c>
      <c r="K2975" s="126" t="s">
        <v>9840</v>
      </c>
      <c r="L2975" s="126"/>
      <c r="M2975" s="126"/>
      <c r="N2975" s="126"/>
      <c r="O2975" s="126"/>
      <c r="P2975" s="126"/>
      <c r="Q2975" s="126"/>
      <c r="R2975" s="140"/>
      <c r="S2975" s="140" t="s">
        <v>9861</v>
      </c>
      <c r="T2975" s="119"/>
      <c r="U2975" s="108" t="str">
        <f>"{r110} = {r120} + {r130}"</f>
        <v>{r110} = {r120} + {r130}</v>
      </c>
      <c r="V2975" s="135" t="s">
        <v>5373</v>
      </c>
    </row>
    <row r="2976" spans="1:22" s="141" customFormat="1" ht="45">
      <c r="A2976" s="122" t="s">
        <v>9864</v>
      </c>
      <c r="B2976" s="94"/>
      <c r="C2976" s="94" t="s">
        <v>9536</v>
      </c>
      <c r="D2976" s="105" t="s">
        <v>3053</v>
      </c>
      <c r="E2976" s="135"/>
      <c r="F2976" s="87"/>
      <c r="G2976" s="94"/>
      <c r="H2976" s="94"/>
      <c r="I2976" s="94" t="s">
        <v>126</v>
      </c>
      <c r="J2976" s="94" t="s">
        <v>5570</v>
      </c>
      <c r="K2976" s="126" t="s">
        <v>9840</v>
      </c>
      <c r="L2976" s="126"/>
      <c r="M2976" s="126"/>
      <c r="N2976" s="126"/>
      <c r="O2976" s="126"/>
      <c r="P2976" s="126"/>
      <c r="Q2976" s="126"/>
      <c r="R2976" s="140"/>
      <c r="S2976" s="140" t="s">
        <v>9861</v>
      </c>
      <c r="T2976" s="119"/>
      <c r="U2976" s="108" t="str">
        <f>"{r140} = {r150} + {r160}"</f>
        <v>{r140} = {r150} + {r160}</v>
      </c>
      <c r="V2976" s="135" t="s">
        <v>5373</v>
      </c>
    </row>
    <row r="2977" spans="1:22" s="141" customFormat="1" ht="45">
      <c r="A2977" s="122" t="s">
        <v>9865</v>
      </c>
      <c r="B2977" s="94"/>
      <c r="C2977" s="94" t="s">
        <v>9536</v>
      </c>
      <c r="D2977" s="105" t="s">
        <v>3053</v>
      </c>
      <c r="E2977" s="135"/>
      <c r="F2977" s="87"/>
      <c r="G2977" s="94"/>
      <c r="H2977" s="94"/>
      <c r="I2977" s="94" t="s">
        <v>126</v>
      </c>
      <c r="J2977" s="94" t="s">
        <v>5570</v>
      </c>
      <c r="K2977" s="126" t="s">
        <v>9840</v>
      </c>
      <c r="L2977" s="126"/>
      <c r="M2977" s="126"/>
      <c r="N2977" s="126"/>
      <c r="O2977" s="126"/>
      <c r="P2977" s="126"/>
      <c r="Q2977" s="126"/>
      <c r="R2977" s="140"/>
      <c r="S2977" s="140" t="s">
        <v>9861</v>
      </c>
      <c r="T2977" s="119"/>
      <c r="U2977" s="108" t="str">
        <f>"{r100} = {r110} + {r140}"</f>
        <v>{r100} = {r110} + {r140}</v>
      </c>
      <c r="V2977" s="135" t="s">
        <v>5373</v>
      </c>
    </row>
    <row r="2978" spans="1:22" s="141" customFormat="1" ht="45">
      <c r="A2978" s="122" t="s">
        <v>9866</v>
      </c>
      <c r="B2978" s="94"/>
      <c r="C2978" s="94" t="s">
        <v>9536</v>
      </c>
      <c r="D2978" s="105" t="s">
        <v>3053</v>
      </c>
      <c r="E2978" s="135"/>
      <c r="F2978" s="87"/>
      <c r="G2978" s="94"/>
      <c r="H2978" s="94"/>
      <c r="I2978" s="94" t="s">
        <v>126</v>
      </c>
      <c r="J2978" s="94" t="s">
        <v>5570</v>
      </c>
      <c r="K2978" s="126" t="s">
        <v>9840</v>
      </c>
      <c r="L2978" s="126"/>
      <c r="M2978" s="126"/>
      <c r="N2978" s="126"/>
      <c r="O2978" s="126"/>
      <c r="P2978" s="126"/>
      <c r="Q2978" s="126"/>
      <c r="R2978" s="140"/>
      <c r="S2978" s="140" t="s">
        <v>9861</v>
      </c>
      <c r="T2978" s="119"/>
      <c r="U2978" s="108" t="s">
        <v>9867</v>
      </c>
      <c r="V2978" s="135" t="s">
        <v>5373</v>
      </c>
    </row>
    <row r="2979" spans="1:22" s="141" customFormat="1" ht="60">
      <c r="A2979" s="122" t="s">
        <v>9868</v>
      </c>
      <c r="B2979" s="94"/>
      <c r="C2979" s="94" t="s">
        <v>9536</v>
      </c>
      <c r="D2979" s="105" t="s">
        <v>3053</v>
      </c>
      <c r="E2979" s="135"/>
      <c r="F2979" s="87"/>
      <c r="G2979" s="94"/>
      <c r="H2979" s="94"/>
      <c r="I2979" s="94" t="s">
        <v>126</v>
      </c>
      <c r="J2979" s="94" t="s">
        <v>5570</v>
      </c>
      <c r="K2979" s="126" t="s">
        <v>9840</v>
      </c>
      <c r="L2979" s="126"/>
      <c r="M2979" s="126"/>
      <c r="N2979" s="126"/>
      <c r="O2979" s="126"/>
      <c r="P2979" s="126"/>
      <c r="Q2979" s="126"/>
      <c r="R2979" s="140"/>
      <c r="S2979" s="140" t="s">
        <v>9869</v>
      </c>
      <c r="T2979" s="119"/>
      <c r="U2979" s="108" t="s">
        <v>9870</v>
      </c>
      <c r="V2979" s="135" t="s">
        <v>5373</v>
      </c>
    </row>
    <row r="2980" spans="1:22" s="141" customFormat="1" ht="45">
      <c r="A2980" s="122" t="s">
        <v>9871</v>
      </c>
      <c r="B2980" s="94"/>
      <c r="C2980" s="94" t="s">
        <v>9536</v>
      </c>
      <c r="D2980" s="105" t="s">
        <v>3053</v>
      </c>
      <c r="E2980" s="135"/>
      <c r="F2980" s="87"/>
      <c r="G2980" s="94"/>
      <c r="H2980" s="94"/>
      <c r="I2980" s="94" t="s">
        <v>126</v>
      </c>
      <c r="J2980" s="94" t="s">
        <v>5570</v>
      </c>
      <c r="K2980" s="126" t="s">
        <v>9840</v>
      </c>
      <c r="L2980" s="126"/>
      <c r="M2980" s="126"/>
      <c r="N2980" s="126"/>
      <c r="O2980" s="126"/>
      <c r="P2980" s="126"/>
      <c r="Q2980" s="126"/>
      <c r="R2980" s="140"/>
      <c r="S2980" s="140" t="s">
        <v>9861</v>
      </c>
      <c r="T2980" s="119"/>
      <c r="U2980" s="108" t="s">
        <v>9872</v>
      </c>
      <c r="V2980" s="135" t="s">
        <v>5373</v>
      </c>
    </row>
    <row r="2981" spans="1:22" s="141" customFormat="1">
      <c r="A2981" s="122" t="s">
        <v>9873</v>
      </c>
      <c r="B2981" s="94"/>
      <c r="C2981" s="94" t="s">
        <v>9536</v>
      </c>
      <c r="D2981" s="105" t="s">
        <v>3053</v>
      </c>
      <c r="E2981" s="135"/>
      <c r="F2981" s="87"/>
      <c r="G2981" s="94"/>
      <c r="H2981" s="94"/>
      <c r="I2981" s="94" t="s">
        <v>126</v>
      </c>
      <c r="J2981" s="94" t="s">
        <v>5570</v>
      </c>
      <c r="K2981" s="126" t="s">
        <v>9840</v>
      </c>
      <c r="L2981" s="126"/>
      <c r="M2981" s="126"/>
      <c r="N2981" s="126"/>
      <c r="O2981" s="126"/>
      <c r="P2981" s="126"/>
      <c r="Q2981" s="126"/>
      <c r="R2981" s="140"/>
      <c r="S2981" s="140" t="s">
        <v>759</v>
      </c>
      <c r="T2981" s="119"/>
      <c r="U2981" s="108" t="str">
        <f>"{r270} = {r280} + {r360} + {r370}"</f>
        <v>{r270} = {r280} + {r360} + {r370}</v>
      </c>
      <c r="V2981" s="135" t="s">
        <v>5373</v>
      </c>
    </row>
    <row r="2982" spans="1:22" s="141" customFormat="1">
      <c r="A2982" s="122" t="s">
        <v>9874</v>
      </c>
      <c r="B2982" s="94"/>
      <c r="C2982" s="94" t="s">
        <v>9536</v>
      </c>
      <c r="D2982" s="105" t="s">
        <v>3053</v>
      </c>
      <c r="E2982" s="135"/>
      <c r="F2982" s="87"/>
      <c r="G2982" s="94"/>
      <c r="H2982" s="94"/>
      <c r="I2982" s="94" t="s">
        <v>126</v>
      </c>
      <c r="J2982" s="94" t="s">
        <v>5570</v>
      </c>
      <c r="K2982" s="126" t="s">
        <v>9840</v>
      </c>
      <c r="L2982" s="126"/>
      <c r="M2982" s="126"/>
      <c r="N2982" s="126"/>
      <c r="O2982" s="126"/>
      <c r="P2982" s="126"/>
      <c r="Q2982" s="126"/>
      <c r="R2982" s="140"/>
      <c r="S2982" s="140" t="s">
        <v>9875</v>
      </c>
      <c r="T2982" s="119"/>
      <c r="U2982" s="108" t="str">
        <f>"{r270} = {r280} + {r370}"</f>
        <v>{r270} = {r280} + {r370}</v>
      </c>
      <c r="V2982" s="135" t="s">
        <v>5373</v>
      </c>
    </row>
    <row r="2983" spans="1:22" s="141" customFormat="1">
      <c r="A2983" s="122" t="s">
        <v>9876</v>
      </c>
      <c r="B2983" s="94"/>
      <c r="C2983" s="94" t="s">
        <v>9536</v>
      </c>
      <c r="D2983" s="105" t="s">
        <v>3053</v>
      </c>
      <c r="E2983" s="135"/>
      <c r="F2983" s="87"/>
      <c r="G2983" s="94"/>
      <c r="H2983" s="94"/>
      <c r="I2983" s="94" t="s">
        <v>126</v>
      </c>
      <c r="J2983" s="94" t="s">
        <v>5570</v>
      </c>
      <c r="K2983" s="126" t="s">
        <v>9840</v>
      </c>
      <c r="L2983" s="126"/>
      <c r="M2983" s="126"/>
      <c r="N2983" s="126"/>
      <c r="O2983" s="126"/>
      <c r="P2983" s="126"/>
      <c r="Q2983" s="126"/>
      <c r="R2983" s="140"/>
      <c r="S2983" s="140" t="s">
        <v>759</v>
      </c>
      <c r="T2983" s="119"/>
      <c r="U2983" s="108" t="s">
        <v>9877</v>
      </c>
      <c r="V2983" s="135" t="s">
        <v>5373</v>
      </c>
    </row>
    <row r="2984" spans="1:22" s="141" customFormat="1">
      <c r="A2984" s="122" t="s">
        <v>9878</v>
      </c>
      <c r="B2984" s="94"/>
      <c r="C2984" s="94" t="s">
        <v>9536</v>
      </c>
      <c r="D2984" s="105" t="s">
        <v>3053</v>
      </c>
      <c r="E2984" s="135"/>
      <c r="F2984" s="87"/>
      <c r="G2984" s="94"/>
      <c r="H2984" s="94"/>
      <c r="I2984" s="94" t="s">
        <v>126</v>
      </c>
      <c r="J2984" s="94" t="s">
        <v>5570</v>
      </c>
      <c r="K2984" s="126" t="s">
        <v>9840</v>
      </c>
      <c r="L2984" s="126"/>
      <c r="M2984" s="126"/>
      <c r="N2984" s="126"/>
      <c r="O2984" s="126"/>
      <c r="P2984" s="126"/>
      <c r="Q2984" s="126"/>
      <c r="R2984" s="140"/>
      <c r="S2984" s="140" t="s">
        <v>759</v>
      </c>
      <c r="T2984" s="119"/>
      <c r="U2984" s="108" t="str">
        <f>"{r010} = {r020} + {r270}"</f>
        <v>{r010} = {r020} + {r270}</v>
      </c>
      <c r="V2984" s="135" t="s">
        <v>5373</v>
      </c>
    </row>
    <row r="2985" spans="1:22" s="141" customFormat="1">
      <c r="A2985" s="122" t="s">
        <v>9879</v>
      </c>
      <c r="B2985" s="94"/>
      <c r="C2985" s="94" t="s">
        <v>9536</v>
      </c>
      <c r="D2985" s="105" t="s">
        <v>3053</v>
      </c>
      <c r="E2985" s="135"/>
      <c r="F2985" s="87"/>
      <c r="G2985" s="94"/>
      <c r="H2985" s="94"/>
      <c r="I2985" s="94" t="s">
        <v>126</v>
      </c>
      <c r="J2985" s="94" t="s">
        <v>5570</v>
      </c>
      <c r="K2985" s="126" t="s">
        <v>9840</v>
      </c>
      <c r="L2985" s="126"/>
      <c r="M2985" s="126"/>
      <c r="N2985" s="126"/>
      <c r="O2985" s="126"/>
      <c r="P2985" s="126"/>
      <c r="Q2985" s="126"/>
      <c r="R2985" s="140"/>
      <c r="S2985" s="140" t="s">
        <v>9875</v>
      </c>
      <c r="T2985" s="119"/>
      <c r="U2985" s="108" t="str">
        <f>"{r010} = {r020} + {r270} + {r410} - {r420} - {r430}"</f>
        <v>{r010} = {r020} + {r270} + {r410} - {r420} - {r430}</v>
      </c>
      <c r="V2985" s="135" t="s">
        <v>5373</v>
      </c>
    </row>
    <row r="2986" spans="1:22" s="141" customFormat="1" ht="45">
      <c r="A2986" s="122" t="s">
        <v>9880</v>
      </c>
      <c r="B2986" s="94"/>
      <c r="C2986" s="94" t="s">
        <v>9536</v>
      </c>
      <c r="D2986" s="105" t="s">
        <v>3053</v>
      </c>
      <c r="E2986" s="135"/>
      <c r="F2986" s="138"/>
      <c r="G2986" s="139"/>
      <c r="H2986" s="90"/>
      <c r="I2986" s="94" t="s">
        <v>126</v>
      </c>
      <c r="J2986" s="94" t="s">
        <v>5570</v>
      </c>
      <c r="K2986" s="126" t="s">
        <v>9881</v>
      </c>
      <c r="L2986" s="126"/>
      <c r="M2986" s="126"/>
      <c r="N2986" s="126"/>
      <c r="O2986" s="126"/>
      <c r="P2986" s="126"/>
      <c r="Q2986" s="126"/>
      <c r="R2986" s="140" t="s">
        <v>711</v>
      </c>
      <c r="S2986" s="140" t="s">
        <v>9882</v>
      </c>
      <c r="T2986" s="119"/>
      <c r="U2986" s="108" t="str">
        <f>"{r020} = sum(r030-100)"</f>
        <v>{r020} = sum(r030-100)</v>
      </c>
      <c r="V2986" s="135" t="s">
        <v>5373</v>
      </c>
    </row>
    <row r="2987" spans="1:22" s="141" customFormat="1">
      <c r="A2987" s="122" t="s">
        <v>9883</v>
      </c>
      <c r="B2987" s="94"/>
      <c r="C2987" s="94" t="s">
        <v>9536</v>
      </c>
      <c r="D2987" s="105" t="s">
        <v>3053</v>
      </c>
      <c r="E2987" s="135"/>
      <c r="F2987" s="138"/>
      <c r="G2987" s="139"/>
      <c r="H2987" s="90"/>
      <c r="I2987" s="94" t="s">
        <v>126</v>
      </c>
      <c r="J2987" s="94" t="s">
        <v>5570</v>
      </c>
      <c r="K2987" s="126" t="s">
        <v>9881</v>
      </c>
      <c r="L2987" s="126"/>
      <c r="M2987" s="126"/>
      <c r="N2987" s="126"/>
      <c r="O2987" s="126"/>
      <c r="P2987" s="126"/>
      <c r="Q2987" s="126"/>
      <c r="R2987" s="140" t="s">
        <v>711</v>
      </c>
      <c r="S2987" s="140" t="s">
        <v>9884</v>
      </c>
      <c r="T2987" s="119"/>
      <c r="U2987" s="108" t="str">
        <f>"{r020} = sum(r030-090)"</f>
        <v>{r020} = sum(r030-090)</v>
      </c>
      <c r="V2987" s="135" t="s">
        <v>5373</v>
      </c>
    </row>
    <row r="2988" spans="1:22" s="141" customFormat="1" ht="45">
      <c r="A2988" s="122" t="s">
        <v>9885</v>
      </c>
      <c r="B2988" s="94"/>
      <c r="C2988" s="94" t="s">
        <v>9536</v>
      </c>
      <c r="D2988" s="105" t="s">
        <v>3053</v>
      </c>
      <c r="E2988" s="135"/>
      <c r="F2988" s="138"/>
      <c r="G2988" s="139"/>
      <c r="H2988" s="90"/>
      <c r="I2988" s="94" t="s">
        <v>126</v>
      </c>
      <c r="J2988" s="94" t="s">
        <v>5570</v>
      </c>
      <c r="K2988" s="126" t="s">
        <v>9881</v>
      </c>
      <c r="L2988" s="126"/>
      <c r="M2988" s="126"/>
      <c r="N2988" s="126"/>
      <c r="O2988" s="126"/>
      <c r="P2988" s="126"/>
      <c r="Q2988" s="126"/>
      <c r="R2988" s="140" t="s">
        <v>1819</v>
      </c>
      <c r="S2988" s="140" t="s">
        <v>9882</v>
      </c>
      <c r="T2988" s="119"/>
      <c r="U2988" s="108" t="str">
        <f>"{r110} = sum(r120-190)"</f>
        <v>{r110} = sum(r120-190)</v>
      </c>
      <c r="V2988" s="135" t="s">
        <v>5373</v>
      </c>
    </row>
    <row r="2989" spans="1:22" s="141" customFormat="1">
      <c r="A2989" s="122" t="s">
        <v>9886</v>
      </c>
      <c r="B2989" s="94"/>
      <c r="C2989" s="94" t="s">
        <v>9536</v>
      </c>
      <c r="D2989" s="105" t="s">
        <v>3053</v>
      </c>
      <c r="E2989" s="135"/>
      <c r="F2989" s="138"/>
      <c r="G2989" s="139"/>
      <c r="H2989" s="90"/>
      <c r="I2989" s="94" t="s">
        <v>126</v>
      </c>
      <c r="J2989" s="94" t="s">
        <v>5570</v>
      </c>
      <c r="K2989" s="126" t="s">
        <v>9881</v>
      </c>
      <c r="L2989" s="126"/>
      <c r="M2989" s="126"/>
      <c r="N2989" s="126"/>
      <c r="O2989" s="126"/>
      <c r="P2989" s="126"/>
      <c r="Q2989" s="126"/>
      <c r="R2989" s="140" t="s">
        <v>1819</v>
      </c>
      <c r="S2989" s="140" t="s">
        <v>9884</v>
      </c>
      <c r="T2989" s="119"/>
      <c r="U2989" s="108" t="str">
        <f>"{r110} = sum(r120-180)"</f>
        <v>{r110} = sum(r120-180)</v>
      </c>
      <c r="V2989" s="135" t="s">
        <v>5373</v>
      </c>
    </row>
    <row r="2990" spans="1:22" s="141" customFormat="1" ht="45">
      <c r="A2990" s="122" t="s">
        <v>9887</v>
      </c>
      <c r="B2990" s="94"/>
      <c r="C2990" s="94" t="s">
        <v>9536</v>
      </c>
      <c r="D2990" s="105" t="s">
        <v>3053</v>
      </c>
      <c r="E2990" s="135"/>
      <c r="F2990" s="138"/>
      <c r="G2990" s="139"/>
      <c r="H2990" s="90"/>
      <c r="I2990" s="94" t="s">
        <v>126</v>
      </c>
      <c r="J2990" s="94" t="s">
        <v>5570</v>
      </c>
      <c r="K2990" s="126" t="s">
        <v>9881</v>
      </c>
      <c r="L2990" s="126"/>
      <c r="M2990" s="126"/>
      <c r="N2990" s="126"/>
      <c r="O2990" s="126"/>
      <c r="P2990" s="126"/>
      <c r="Q2990" s="126"/>
      <c r="R2990" s="140" t="s">
        <v>2750</v>
      </c>
      <c r="S2990" s="140" t="s">
        <v>9882</v>
      </c>
      <c r="T2990" s="119"/>
      <c r="U2990" s="108" t="str">
        <f>"{r200} = sum(r210-280)"</f>
        <v>{r200} = sum(r210-280)</v>
      </c>
      <c r="V2990" s="135" t="s">
        <v>5373</v>
      </c>
    </row>
    <row r="2991" spans="1:22" s="141" customFormat="1">
      <c r="A2991" s="122" t="s">
        <v>9888</v>
      </c>
      <c r="B2991" s="94"/>
      <c r="C2991" s="94" t="s">
        <v>9536</v>
      </c>
      <c r="D2991" s="105" t="s">
        <v>3053</v>
      </c>
      <c r="E2991" s="135"/>
      <c r="F2991" s="138"/>
      <c r="G2991" s="139"/>
      <c r="H2991" s="90"/>
      <c r="I2991" s="94" t="s">
        <v>126</v>
      </c>
      <c r="J2991" s="94" t="s">
        <v>5570</v>
      </c>
      <c r="K2991" s="126" t="s">
        <v>9881</v>
      </c>
      <c r="L2991" s="126"/>
      <c r="M2991" s="126"/>
      <c r="N2991" s="126"/>
      <c r="O2991" s="126"/>
      <c r="P2991" s="126"/>
      <c r="Q2991" s="126"/>
      <c r="R2991" s="140" t="s">
        <v>2750</v>
      </c>
      <c r="S2991" s="140" t="s">
        <v>9884</v>
      </c>
      <c r="T2991" s="119"/>
      <c r="U2991" s="108" t="str">
        <f>"{r200} = sum(r210-270)"</f>
        <v>{r200} = sum(r210-270)</v>
      </c>
      <c r="V2991" s="135" t="s">
        <v>5373</v>
      </c>
    </row>
    <row r="2992" spans="1:22" s="141" customFormat="1" ht="45">
      <c r="A2992" s="122" t="s">
        <v>9889</v>
      </c>
      <c r="B2992" s="94"/>
      <c r="C2992" s="94" t="s">
        <v>9536</v>
      </c>
      <c r="D2992" s="105" t="s">
        <v>3053</v>
      </c>
      <c r="E2992" s="135"/>
      <c r="F2992" s="138"/>
      <c r="G2992" s="139"/>
      <c r="H2992" s="90"/>
      <c r="I2992" s="94" t="s">
        <v>126</v>
      </c>
      <c r="J2992" s="94" t="s">
        <v>5570</v>
      </c>
      <c r="K2992" s="126" t="s">
        <v>9881</v>
      </c>
      <c r="L2992" s="126"/>
      <c r="M2992" s="126"/>
      <c r="N2992" s="126"/>
      <c r="O2992" s="126"/>
      <c r="P2992" s="126"/>
      <c r="Q2992" s="126"/>
      <c r="R2992" s="140" t="s">
        <v>4543</v>
      </c>
      <c r="S2992" s="140" t="s">
        <v>9882</v>
      </c>
      <c r="T2992" s="119"/>
      <c r="U2992" s="108" t="str">
        <f>"{r290} = sum(r300-370)"</f>
        <v>{r290} = sum(r300-370)</v>
      </c>
      <c r="V2992" s="135" t="s">
        <v>5373</v>
      </c>
    </row>
    <row r="2993" spans="1:22" s="141" customFormat="1">
      <c r="A2993" s="122" t="s">
        <v>9890</v>
      </c>
      <c r="B2993" s="94"/>
      <c r="C2993" s="94" t="s">
        <v>9536</v>
      </c>
      <c r="D2993" s="105" t="s">
        <v>3053</v>
      </c>
      <c r="E2993" s="135"/>
      <c r="F2993" s="138"/>
      <c r="G2993" s="139"/>
      <c r="H2993" s="90"/>
      <c r="I2993" s="94" t="s">
        <v>126</v>
      </c>
      <c r="J2993" s="94" t="s">
        <v>5570</v>
      </c>
      <c r="K2993" s="126" t="s">
        <v>9881</v>
      </c>
      <c r="L2993" s="126"/>
      <c r="M2993" s="126"/>
      <c r="N2993" s="126"/>
      <c r="O2993" s="126"/>
      <c r="P2993" s="126"/>
      <c r="Q2993" s="126"/>
      <c r="R2993" s="140" t="s">
        <v>4543</v>
      </c>
      <c r="S2993" s="140" t="s">
        <v>9884</v>
      </c>
      <c r="T2993" s="119"/>
      <c r="U2993" s="108" t="str">
        <f>"{r290} = sum(r300-360)"</f>
        <v>{r290} = sum(r300-360)</v>
      </c>
      <c r="V2993" s="135" t="s">
        <v>5373</v>
      </c>
    </row>
    <row r="2994" spans="1:22" s="141" customFormat="1" ht="45">
      <c r="A2994" s="122" t="s">
        <v>9891</v>
      </c>
      <c r="B2994" s="94"/>
      <c r="C2994" s="94" t="s">
        <v>9536</v>
      </c>
      <c r="D2994" s="105" t="s">
        <v>3053</v>
      </c>
      <c r="E2994" s="135"/>
      <c r="F2994" s="138"/>
      <c r="G2994" s="139"/>
      <c r="H2994" s="90"/>
      <c r="I2994" s="94" t="s">
        <v>126</v>
      </c>
      <c r="J2994" s="94" t="s">
        <v>5570</v>
      </c>
      <c r="K2994" s="126" t="s">
        <v>9881</v>
      </c>
      <c r="L2994" s="126"/>
      <c r="M2994" s="126"/>
      <c r="N2994" s="126"/>
      <c r="O2994" s="126"/>
      <c r="P2994" s="126"/>
      <c r="Q2994" s="126"/>
      <c r="R2994" s="140" t="s">
        <v>9892</v>
      </c>
      <c r="S2994" s="140" t="s">
        <v>9882</v>
      </c>
      <c r="T2994" s="119"/>
      <c r="U2994" s="108" t="str">
        <f>"{r380} = sum(r390-460)"</f>
        <v>{r380} = sum(r390-460)</v>
      </c>
      <c r="V2994" s="135" t="s">
        <v>5373</v>
      </c>
    </row>
    <row r="2995" spans="1:22" s="141" customFormat="1">
      <c r="A2995" s="122" t="s">
        <v>9893</v>
      </c>
      <c r="B2995" s="94"/>
      <c r="C2995" s="94" t="s">
        <v>9536</v>
      </c>
      <c r="D2995" s="105" t="s">
        <v>3053</v>
      </c>
      <c r="E2995" s="135"/>
      <c r="F2995" s="138"/>
      <c r="G2995" s="139"/>
      <c r="H2995" s="90"/>
      <c r="I2995" s="94" t="s">
        <v>126</v>
      </c>
      <c r="J2995" s="94" t="s">
        <v>5570</v>
      </c>
      <c r="K2995" s="126" t="s">
        <v>9881</v>
      </c>
      <c r="L2995" s="126"/>
      <c r="M2995" s="126"/>
      <c r="N2995" s="126"/>
      <c r="O2995" s="126"/>
      <c r="P2995" s="126"/>
      <c r="Q2995" s="126"/>
      <c r="R2995" s="140" t="s">
        <v>9892</v>
      </c>
      <c r="S2995" s="140" t="s">
        <v>9884</v>
      </c>
      <c r="T2995" s="119"/>
      <c r="U2995" s="108" t="str">
        <f>"{r380} = sum(r390-450)"</f>
        <v>{r380} = sum(r390-450)</v>
      </c>
      <c r="V2995" s="135" t="s">
        <v>5373</v>
      </c>
    </row>
    <row r="2996" spans="1:22" s="141" customFormat="1" ht="45">
      <c r="A2996" s="122" t="s">
        <v>9894</v>
      </c>
      <c r="B2996" s="94"/>
      <c r="C2996" s="94" t="s">
        <v>9536</v>
      </c>
      <c r="D2996" s="105" t="s">
        <v>3053</v>
      </c>
      <c r="E2996" s="135"/>
      <c r="F2996" s="138"/>
      <c r="G2996" s="139"/>
      <c r="H2996" s="90"/>
      <c r="I2996" s="94" t="s">
        <v>126</v>
      </c>
      <c r="J2996" s="94" t="s">
        <v>5570</v>
      </c>
      <c r="K2996" s="126" t="s">
        <v>9881</v>
      </c>
      <c r="L2996" s="126"/>
      <c r="M2996" s="126"/>
      <c r="N2996" s="126"/>
      <c r="O2996" s="126"/>
      <c r="P2996" s="126"/>
      <c r="Q2996" s="126"/>
      <c r="R2996" s="140" t="s">
        <v>9895</v>
      </c>
      <c r="S2996" s="140" t="s">
        <v>9882</v>
      </c>
      <c r="T2996" s="119"/>
      <c r="U2996" s="108" t="str">
        <f>"{r470} = sum(r480-550)"</f>
        <v>{r470} = sum(r480-550)</v>
      </c>
      <c r="V2996" s="135" t="s">
        <v>5373</v>
      </c>
    </row>
    <row r="2997" spans="1:22" s="141" customFormat="1">
      <c r="A2997" s="122" t="s">
        <v>9896</v>
      </c>
      <c r="B2997" s="94"/>
      <c r="C2997" s="94" t="s">
        <v>9536</v>
      </c>
      <c r="D2997" s="105" t="s">
        <v>3053</v>
      </c>
      <c r="E2997" s="135"/>
      <c r="F2997" s="138"/>
      <c r="G2997" s="139"/>
      <c r="H2997" s="90"/>
      <c r="I2997" s="94" t="s">
        <v>126</v>
      </c>
      <c r="J2997" s="94" t="s">
        <v>5570</v>
      </c>
      <c r="K2997" s="126" t="s">
        <v>9881</v>
      </c>
      <c r="L2997" s="126"/>
      <c r="M2997" s="126"/>
      <c r="N2997" s="126"/>
      <c r="O2997" s="126"/>
      <c r="P2997" s="126"/>
      <c r="Q2997" s="126"/>
      <c r="R2997" s="140" t="s">
        <v>9895</v>
      </c>
      <c r="S2997" s="140" t="s">
        <v>9884</v>
      </c>
      <c r="T2997" s="119"/>
      <c r="U2997" s="108" t="str">
        <f>"{r470} = sum(r480-540)"</f>
        <v>{r470} = sum(r480-540)</v>
      </c>
      <c r="V2997" s="135" t="s">
        <v>5373</v>
      </c>
    </row>
    <row r="2998" spans="1:22" s="141" customFormat="1" ht="45">
      <c r="A2998" s="122" t="s">
        <v>9897</v>
      </c>
      <c r="B2998" s="94"/>
      <c r="C2998" s="94" t="s">
        <v>9536</v>
      </c>
      <c r="D2998" s="105" t="s">
        <v>3053</v>
      </c>
      <c r="E2998" s="135"/>
      <c r="F2998" s="138"/>
      <c r="G2998" s="139"/>
      <c r="H2998" s="90"/>
      <c r="I2998" s="94" t="s">
        <v>126</v>
      </c>
      <c r="J2998" s="94" t="s">
        <v>5570</v>
      </c>
      <c r="K2998" s="126" t="s">
        <v>9881</v>
      </c>
      <c r="L2998" s="126"/>
      <c r="M2998" s="126"/>
      <c r="N2998" s="126"/>
      <c r="O2998" s="126"/>
      <c r="P2998" s="126"/>
      <c r="Q2998" s="126"/>
      <c r="R2998" s="140" t="s">
        <v>9898</v>
      </c>
      <c r="S2998" s="140" t="s">
        <v>9882</v>
      </c>
      <c r="T2998" s="119"/>
      <c r="U2998" s="108" t="str">
        <f>"{r560} = sum(r570-640)"</f>
        <v>{r560} = sum(r570-640)</v>
      </c>
      <c r="V2998" s="135" t="s">
        <v>5373</v>
      </c>
    </row>
    <row r="2999" spans="1:22" s="141" customFormat="1">
      <c r="A2999" s="122" t="s">
        <v>9899</v>
      </c>
      <c r="B2999" s="94"/>
      <c r="C2999" s="94" t="s">
        <v>9536</v>
      </c>
      <c r="D2999" s="105" t="s">
        <v>3053</v>
      </c>
      <c r="E2999" s="135"/>
      <c r="F2999" s="138"/>
      <c r="G2999" s="139"/>
      <c r="H2999" s="90"/>
      <c r="I2999" s="94" t="s">
        <v>126</v>
      </c>
      <c r="J2999" s="94" t="s">
        <v>5570</v>
      </c>
      <c r="K2999" s="126" t="s">
        <v>9881</v>
      </c>
      <c r="L2999" s="126"/>
      <c r="M2999" s="126"/>
      <c r="N2999" s="126"/>
      <c r="O2999" s="126"/>
      <c r="P2999" s="126"/>
      <c r="Q2999" s="126"/>
      <c r="R2999" s="140" t="s">
        <v>9898</v>
      </c>
      <c r="S2999" s="140" t="s">
        <v>9884</v>
      </c>
      <c r="T2999" s="119"/>
      <c r="U2999" s="108" t="str">
        <f>"{r560} = sum(r570-630)"</f>
        <v>{r560} = sum(r570-630)</v>
      </c>
      <c r="V2999" s="135" t="s">
        <v>5373</v>
      </c>
    </row>
    <row r="3000" spans="1:22" s="141" customFormat="1">
      <c r="A3000" s="122" t="s">
        <v>9900</v>
      </c>
      <c r="B3000" s="94"/>
      <c r="C3000" s="94" t="s">
        <v>9536</v>
      </c>
      <c r="D3000" s="105" t="s">
        <v>3053</v>
      </c>
      <c r="E3000" s="135"/>
      <c r="F3000" s="138"/>
      <c r="G3000" s="139"/>
      <c r="H3000" s="90"/>
      <c r="I3000" s="94" t="s">
        <v>126</v>
      </c>
      <c r="J3000" s="94" t="s">
        <v>5570</v>
      </c>
      <c r="K3000" s="126" t="s">
        <v>9881</v>
      </c>
      <c r="L3000" s="126"/>
      <c r="M3000" s="126"/>
      <c r="N3000" s="126"/>
      <c r="O3000" s="126"/>
      <c r="P3000" s="126"/>
      <c r="Q3000" s="126"/>
      <c r="R3000" s="140" t="s">
        <v>9901</v>
      </c>
      <c r="S3000" s="140" t="s">
        <v>1174</v>
      </c>
      <c r="T3000" s="119"/>
      <c r="U3000" s="108" t="str">
        <f>"{r650} = sum(r660-730)"</f>
        <v>{r650} = sum(r660-730)</v>
      </c>
      <c r="V3000" s="135" t="s">
        <v>5373</v>
      </c>
    </row>
    <row r="3001" spans="1:22" s="141" customFormat="1" ht="45">
      <c r="A3001" s="122" t="s">
        <v>9902</v>
      </c>
      <c r="B3001" s="94"/>
      <c r="C3001" s="94" t="s">
        <v>9536</v>
      </c>
      <c r="D3001" s="105" t="s">
        <v>3053</v>
      </c>
      <c r="E3001" s="135"/>
      <c r="F3001" s="138"/>
      <c r="G3001" s="139"/>
      <c r="H3001" s="90"/>
      <c r="I3001" s="94" t="s">
        <v>126</v>
      </c>
      <c r="J3001" s="94" t="s">
        <v>5570</v>
      </c>
      <c r="K3001" s="126" t="s">
        <v>9881</v>
      </c>
      <c r="L3001" s="126"/>
      <c r="M3001" s="126"/>
      <c r="N3001" s="126"/>
      <c r="O3001" s="126"/>
      <c r="P3001" s="126"/>
      <c r="Q3001" s="126"/>
      <c r="R3001" s="140" t="s">
        <v>9901</v>
      </c>
      <c r="S3001" s="140" t="s">
        <v>9903</v>
      </c>
      <c r="T3001" s="119"/>
      <c r="U3001" s="108" t="str">
        <f>"{r650} = sum(r660-720)"</f>
        <v>{r650} = sum(r660-720)</v>
      </c>
      <c r="V3001" s="135" t="s">
        <v>5373</v>
      </c>
    </row>
    <row r="3002" spans="1:22" s="113" customFormat="1">
      <c r="A3002" s="122" t="s">
        <v>9904</v>
      </c>
      <c r="B3002" s="94"/>
      <c r="C3002" s="94" t="s">
        <v>9536</v>
      </c>
      <c r="D3002" s="105" t="s">
        <v>3053</v>
      </c>
      <c r="E3002" s="135"/>
      <c r="F3002" s="87"/>
      <c r="G3002" s="94"/>
      <c r="H3002" s="94"/>
      <c r="I3002" s="94" t="s">
        <v>126</v>
      </c>
      <c r="J3002" s="94" t="s">
        <v>5570</v>
      </c>
      <c r="K3002" s="126" t="s">
        <v>9840</v>
      </c>
      <c r="L3002" s="126"/>
      <c r="M3002" s="126"/>
      <c r="N3002" s="126"/>
      <c r="O3002" s="126"/>
      <c r="P3002" s="126"/>
      <c r="Q3002" s="126"/>
      <c r="R3002" s="140">
        <v>430</v>
      </c>
      <c r="S3002" s="140" t="s">
        <v>9875</v>
      </c>
      <c r="T3002" s="119"/>
      <c r="U3002" s="108" t="s">
        <v>9905</v>
      </c>
      <c r="V3002" s="135" t="s">
        <v>5373</v>
      </c>
    </row>
    <row r="3003" spans="1:22" s="141" customFormat="1">
      <c r="A3003" s="122" t="s">
        <v>9906</v>
      </c>
      <c r="B3003" s="94"/>
      <c r="C3003" s="94" t="s">
        <v>9536</v>
      </c>
      <c r="D3003" s="105" t="s">
        <v>3053</v>
      </c>
      <c r="E3003" s="135"/>
      <c r="F3003" s="138"/>
      <c r="G3003" s="139"/>
      <c r="H3003" s="90"/>
      <c r="I3003" s="94" t="s">
        <v>126</v>
      </c>
      <c r="J3003" s="94" t="s">
        <v>5570</v>
      </c>
      <c r="K3003" s="126" t="s">
        <v>9907</v>
      </c>
      <c r="L3003" s="126"/>
      <c r="M3003" s="126"/>
      <c r="N3003" s="126"/>
      <c r="O3003" s="126"/>
      <c r="P3003" s="126"/>
      <c r="Q3003" s="126"/>
      <c r="R3003" s="140"/>
      <c r="S3003" s="140" t="s">
        <v>53</v>
      </c>
      <c r="T3003" s="119"/>
      <c r="U3003" s="108" t="s">
        <v>9908</v>
      </c>
      <c r="V3003" s="135" t="s">
        <v>5373</v>
      </c>
    </row>
    <row r="3004" spans="1:22" s="141" customFormat="1">
      <c r="A3004" s="122" t="s">
        <v>9909</v>
      </c>
      <c r="B3004" s="94"/>
      <c r="C3004" s="94" t="s">
        <v>9536</v>
      </c>
      <c r="D3004" s="105" t="s">
        <v>3053</v>
      </c>
      <c r="E3004" s="135"/>
      <c r="F3004" s="138"/>
      <c r="G3004" s="139"/>
      <c r="H3004" s="90"/>
      <c r="I3004" s="94" t="s">
        <v>126</v>
      </c>
      <c r="J3004" s="94" t="s">
        <v>5570</v>
      </c>
      <c r="K3004" s="126" t="s">
        <v>9907</v>
      </c>
      <c r="L3004" s="126" t="s">
        <v>9840</v>
      </c>
      <c r="M3004" s="86" t="s">
        <v>9881</v>
      </c>
      <c r="N3004" s="86" t="s">
        <v>9775</v>
      </c>
      <c r="O3004" s="126"/>
      <c r="P3004" s="126"/>
      <c r="Q3004" s="126"/>
      <c r="R3004" s="140"/>
      <c r="S3004" s="140"/>
      <c r="T3004" s="119"/>
      <c r="U3004" s="108" t="s">
        <v>9910</v>
      </c>
      <c r="V3004" s="135" t="s">
        <v>5373</v>
      </c>
    </row>
    <row r="3005" spans="1:22" s="141" customFormat="1">
      <c r="A3005" s="122" t="s">
        <v>9911</v>
      </c>
      <c r="B3005" s="94"/>
      <c r="C3005" s="94" t="s">
        <v>9536</v>
      </c>
      <c r="D3005" s="105" t="s">
        <v>3053</v>
      </c>
      <c r="E3005" s="135"/>
      <c r="F3005" s="138"/>
      <c r="G3005" s="139"/>
      <c r="H3005" s="90"/>
      <c r="I3005" s="94" t="s">
        <v>126</v>
      </c>
      <c r="J3005" s="94" t="s">
        <v>5570</v>
      </c>
      <c r="K3005" s="126" t="s">
        <v>9907</v>
      </c>
      <c r="L3005" s="126" t="s">
        <v>9784</v>
      </c>
      <c r="M3005" s="86" t="s">
        <v>9881</v>
      </c>
      <c r="N3005" s="126"/>
      <c r="O3005" s="126"/>
      <c r="P3005" s="126"/>
      <c r="Q3005" s="126"/>
      <c r="R3005" s="140"/>
      <c r="S3005" s="140"/>
      <c r="T3005" s="119"/>
      <c r="U3005" s="108" t="s">
        <v>9912</v>
      </c>
      <c r="V3005" s="135" t="s">
        <v>5373</v>
      </c>
    </row>
    <row r="3006" spans="1:22" s="141" customFormat="1">
      <c r="A3006" s="122" t="s">
        <v>9913</v>
      </c>
      <c r="B3006" s="94"/>
      <c r="C3006" s="94" t="s">
        <v>9536</v>
      </c>
      <c r="D3006" s="105" t="s">
        <v>3053</v>
      </c>
      <c r="E3006" s="135"/>
      <c r="F3006" s="138"/>
      <c r="G3006" s="139"/>
      <c r="H3006" s="90"/>
      <c r="I3006" s="94" t="s">
        <v>126</v>
      </c>
      <c r="J3006" s="94" t="s">
        <v>5570</v>
      </c>
      <c r="K3006" s="126" t="s">
        <v>9907</v>
      </c>
      <c r="L3006" s="126" t="s">
        <v>9840</v>
      </c>
      <c r="M3006" s="126"/>
      <c r="N3006" s="126"/>
      <c r="O3006" s="126"/>
      <c r="P3006" s="126"/>
      <c r="Q3006" s="126"/>
      <c r="R3006" s="140"/>
      <c r="S3006" s="140"/>
      <c r="T3006" s="119"/>
      <c r="U3006" s="108" t="s">
        <v>9914</v>
      </c>
      <c r="V3006" s="135" t="s">
        <v>5373</v>
      </c>
    </row>
    <row r="3007" spans="1:22" s="141" customFormat="1">
      <c r="A3007" s="122" t="s">
        <v>9915</v>
      </c>
      <c r="B3007" s="94"/>
      <c r="C3007" s="94" t="s">
        <v>9536</v>
      </c>
      <c r="D3007" s="105" t="s">
        <v>3053</v>
      </c>
      <c r="E3007" s="135"/>
      <c r="F3007" s="138"/>
      <c r="G3007" s="139"/>
      <c r="H3007" s="90"/>
      <c r="I3007" s="94" t="s">
        <v>126</v>
      </c>
      <c r="J3007" s="94" t="s">
        <v>5570</v>
      </c>
      <c r="K3007" s="126" t="s">
        <v>9907</v>
      </c>
      <c r="L3007" s="126"/>
      <c r="M3007" s="126"/>
      <c r="N3007" s="126"/>
      <c r="O3007" s="126"/>
      <c r="P3007" s="126"/>
      <c r="Q3007" s="126"/>
      <c r="R3007" s="140"/>
      <c r="S3007" s="140" t="s">
        <v>53</v>
      </c>
      <c r="T3007" s="119"/>
      <c r="U3007" s="108" t="s">
        <v>9916</v>
      </c>
      <c r="V3007" s="135" t="s">
        <v>5373</v>
      </c>
    </row>
    <row r="3008" spans="1:22" s="141" customFormat="1">
      <c r="A3008" s="122" t="s">
        <v>9917</v>
      </c>
      <c r="B3008" s="94"/>
      <c r="C3008" s="94" t="s">
        <v>9536</v>
      </c>
      <c r="D3008" s="105" t="s">
        <v>3053</v>
      </c>
      <c r="E3008" s="135"/>
      <c r="F3008" s="138"/>
      <c r="G3008" s="139"/>
      <c r="H3008" s="90"/>
      <c r="I3008" s="94" t="s">
        <v>126</v>
      </c>
      <c r="J3008" s="94" t="s">
        <v>5570</v>
      </c>
      <c r="K3008" s="126" t="s">
        <v>9907</v>
      </c>
      <c r="L3008" s="126" t="s">
        <v>9840</v>
      </c>
      <c r="M3008" s="86" t="s">
        <v>9881</v>
      </c>
      <c r="N3008" s="86" t="s">
        <v>9775</v>
      </c>
      <c r="O3008" s="126"/>
      <c r="P3008" s="126"/>
      <c r="Q3008" s="126"/>
      <c r="R3008" s="140"/>
      <c r="S3008" s="140"/>
      <c r="T3008" s="119"/>
      <c r="U3008" s="108" t="s">
        <v>9918</v>
      </c>
      <c r="V3008" s="135" t="s">
        <v>5373</v>
      </c>
    </row>
    <row r="3009" spans="1:22" s="141" customFormat="1">
      <c r="A3009" s="122" t="s">
        <v>9919</v>
      </c>
      <c r="B3009" s="94"/>
      <c r="C3009" s="94" t="s">
        <v>9536</v>
      </c>
      <c r="D3009" s="105" t="s">
        <v>3053</v>
      </c>
      <c r="E3009" s="135"/>
      <c r="F3009" s="138"/>
      <c r="G3009" s="139"/>
      <c r="H3009" s="90"/>
      <c r="I3009" s="94" t="s">
        <v>126</v>
      </c>
      <c r="J3009" s="94" t="s">
        <v>5570</v>
      </c>
      <c r="K3009" s="126" t="s">
        <v>9907</v>
      </c>
      <c r="L3009" s="126" t="s">
        <v>9784</v>
      </c>
      <c r="M3009" s="86" t="s">
        <v>9881</v>
      </c>
      <c r="N3009" s="126"/>
      <c r="O3009" s="126"/>
      <c r="P3009" s="126"/>
      <c r="Q3009" s="126"/>
      <c r="R3009" s="140"/>
      <c r="S3009" s="140"/>
      <c r="T3009" s="119"/>
      <c r="U3009" s="108" t="s">
        <v>9920</v>
      </c>
      <c r="V3009" s="135" t="s">
        <v>5373</v>
      </c>
    </row>
    <row r="3010" spans="1:22" s="141" customFormat="1">
      <c r="A3010" s="122" t="s">
        <v>9921</v>
      </c>
      <c r="B3010" s="94"/>
      <c r="C3010" s="94" t="s">
        <v>9536</v>
      </c>
      <c r="D3010" s="105" t="s">
        <v>3053</v>
      </c>
      <c r="E3010" s="135"/>
      <c r="F3010" s="138"/>
      <c r="G3010" s="139"/>
      <c r="H3010" s="90"/>
      <c r="I3010" s="94" t="s">
        <v>126</v>
      </c>
      <c r="J3010" s="94" t="s">
        <v>5570</v>
      </c>
      <c r="K3010" s="126" t="s">
        <v>9907</v>
      </c>
      <c r="L3010" s="126"/>
      <c r="M3010" s="126"/>
      <c r="N3010" s="126"/>
      <c r="O3010" s="126"/>
      <c r="P3010" s="126"/>
      <c r="Q3010" s="126"/>
      <c r="R3010" s="140"/>
      <c r="S3010" s="140" t="s">
        <v>53</v>
      </c>
      <c r="T3010" s="119"/>
      <c r="U3010" s="108" t="s">
        <v>9922</v>
      </c>
      <c r="V3010" s="135" t="s">
        <v>5373</v>
      </c>
    </row>
    <row r="3011" spans="1:22" s="141" customFormat="1">
      <c r="A3011" s="122" t="s">
        <v>9923</v>
      </c>
      <c r="B3011" s="94"/>
      <c r="C3011" s="94" t="s">
        <v>9536</v>
      </c>
      <c r="D3011" s="105" t="s">
        <v>3053</v>
      </c>
      <c r="E3011" s="135"/>
      <c r="F3011" s="138"/>
      <c r="G3011" s="139"/>
      <c r="H3011" s="90"/>
      <c r="I3011" s="94" t="s">
        <v>126</v>
      </c>
      <c r="J3011" s="94" t="s">
        <v>5570</v>
      </c>
      <c r="K3011" s="126" t="s">
        <v>9907</v>
      </c>
      <c r="L3011" s="126"/>
      <c r="M3011" s="126"/>
      <c r="N3011" s="126"/>
      <c r="O3011" s="126"/>
      <c r="P3011" s="126"/>
      <c r="Q3011" s="126"/>
      <c r="R3011" s="140"/>
      <c r="S3011" s="140" t="s">
        <v>53</v>
      </c>
      <c r="T3011" s="119"/>
      <c r="U3011" s="108" t="s">
        <v>9924</v>
      </c>
      <c r="V3011" s="135" t="s">
        <v>5373</v>
      </c>
    </row>
    <row r="3012" spans="1:22" s="141" customFormat="1">
      <c r="A3012" s="122" t="s">
        <v>9925</v>
      </c>
      <c r="B3012" s="94"/>
      <c r="C3012" s="94" t="s">
        <v>9536</v>
      </c>
      <c r="D3012" s="105" t="s">
        <v>3053</v>
      </c>
      <c r="E3012" s="135"/>
      <c r="F3012" s="138"/>
      <c r="G3012" s="139"/>
      <c r="H3012" s="90"/>
      <c r="I3012" s="94" t="s">
        <v>126</v>
      </c>
      <c r="J3012" s="94" t="s">
        <v>5570</v>
      </c>
      <c r="K3012" s="126" t="s">
        <v>9907</v>
      </c>
      <c r="L3012" s="126"/>
      <c r="M3012" s="126"/>
      <c r="N3012" s="126"/>
      <c r="O3012" s="126"/>
      <c r="P3012" s="126"/>
      <c r="Q3012" s="126"/>
      <c r="R3012" s="140"/>
      <c r="S3012" s="140" t="s">
        <v>53</v>
      </c>
      <c r="T3012" s="119"/>
      <c r="U3012" s="108" t="s">
        <v>9926</v>
      </c>
      <c r="V3012" s="135" t="s">
        <v>5373</v>
      </c>
    </row>
    <row r="3013" spans="1:22" s="141" customFormat="1">
      <c r="A3013" s="122" t="s">
        <v>9927</v>
      </c>
      <c r="B3013" s="94"/>
      <c r="C3013" s="94" t="s">
        <v>9536</v>
      </c>
      <c r="D3013" s="105" t="s">
        <v>3053</v>
      </c>
      <c r="E3013" s="135"/>
      <c r="F3013" s="138"/>
      <c r="G3013" s="139"/>
      <c r="H3013" s="90"/>
      <c r="I3013" s="94" t="s">
        <v>126</v>
      </c>
      <c r="J3013" s="94" t="s">
        <v>5570</v>
      </c>
      <c r="K3013" s="126" t="s">
        <v>9907</v>
      </c>
      <c r="L3013" s="126" t="s">
        <v>9840</v>
      </c>
      <c r="M3013" s="86" t="s">
        <v>9881</v>
      </c>
      <c r="N3013" s="86" t="s">
        <v>9775</v>
      </c>
      <c r="O3013" s="126"/>
      <c r="P3013" s="126"/>
      <c r="Q3013" s="126"/>
      <c r="R3013" s="140"/>
      <c r="S3013" s="140"/>
      <c r="T3013" s="119"/>
      <c r="U3013" s="108" t="s">
        <v>9928</v>
      </c>
      <c r="V3013" s="135" t="s">
        <v>5373</v>
      </c>
    </row>
    <row r="3014" spans="1:22" s="141" customFormat="1">
      <c r="A3014" s="122" t="s">
        <v>9929</v>
      </c>
      <c r="B3014" s="94"/>
      <c r="C3014" s="94" t="s">
        <v>9536</v>
      </c>
      <c r="D3014" s="105" t="s">
        <v>3053</v>
      </c>
      <c r="E3014" s="135"/>
      <c r="F3014" s="138"/>
      <c r="G3014" s="139"/>
      <c r="H3014" s="90"/>
      <c r="I3014" s="94" t="s">
        <v>126</v>
      </c>
      <c r="J3014" s="94" t="s">
        <v>5570</v>
      </c>
      <c r="K3014" s="126" t="s">
        <v>9907</v>
      </c>
      <c r="L3014" s="126" t="s">
        <v>9784</v>
      </c>
      <c r="M3014" s="86" t="s">
        <v>9881</v>
      </c>
      <c r="N3014" s="126"/>
      <c r="O3014" s="126"/>
      <c r="P3014" s="126"/>
      <c r="Q3014" s="126"/>
      <c r="R3014" s="140"/>
      <c r="S3014" s="140"/>
      <c r="T3014" s="119"/>
      <c r="U3014" s="108" t="s">
        <v>9930</v>
      </c>
      <c r="V3014" s="135" t="s">
        <v>5373</v>
      </c>
    </row>
    <row r="3015" spans="1:22" s="141" customFormat="1">
      <c r="A3015" s="122" t="s">
        <v>9931</v>
      </c>
      <c r="B3015" s="94"/>
      <c r="C3015" s="94" t="s">
        <v>9536</v>
      </c>
      <c r="D3015" s="105" t="s">
        <v>3053</v>
      </c>
      <c r="E3015" s="135"/>
      <c r="F3015" s="138"/>
      <c r="G3015" s="139"/>
      <c r="H3015" s="90"/>
      <c r="I3015" s="94" t="s">
        <v>126</v>
      </c>
      <c r="J3015" s="94" t="s">
        <v>5570</v>
      </c>
      <c r="K3015" s="126" t="s">
        <v>9907</v>
      </c>
      <c r="L3015" s="126"/>
      <c r="M3015" s="126"/>
      <c r="N3015" s="126"/>
      <c r="O3015" s="126"/>
      <c r="P3015" s="126"/>
      <c r="Q3015" s="126"/>
      <c r="R3015" s="140"/>
      <c r="S3015" s="140" t="s">
        <v>53</v>
      </c>
      <c r="T3015" s="119"/>
      <c r="U3015" s="108" t="s">
        <v>9932</v>
      </c>
      <c r="V3015" s="135" t="s">
        <v>5373</v>
      </c>
    </row>
    <row r="3016" spans="1:22" s="141" customFormat="1">
      <c r="A3016" s="122" t="s">
        <v>9933</v>
      </c>
      <c r="B3016" s="94"/>
      <c r="C3016" s="94" t="s">
        <v>9536</v>
      </c>
      <c r="D3016" s="105" t="s">
        <v>3053</v>
      </c>
      <c r="E3016" s="142">
        <v>42622</v>
      </c>
      <c r="F3016" s="138"/>
      <c r="G3016" s="139"/>
      <c r="H3016" s="90"/>
      <c r="I3016" s="94" t="s">
        <v>126</v>
      </c>
      <c r="J3016" s="94" t="s">
        <v>5570</v>
      </c>
      <c r="K3016" s="126" t="s">
        <v>9907</v>
      </c>
      <c r="L3016" s="126"/>
      <c r="M3016" s="126"/>
      <c r="N3016" s="126"/>
      <c r="O3016" s="126"/>
      <c r="P3016" s="126"/>
      <c r="Q3016" s="126"/>
      <c r="R3016" s="140"/>
      <c r="S3016" s="140"/>
      <c r="T3016" s="119"/>
      <c r="U3016" s="108" t="s">
        <v>9934</v>
      </c>
      <c r="V3016" s="135" t="s">
        <v>5373</v>
      </c>
    </row>
    <row r="3017" spans="1:22" s="141" customFormat="1">
      <c r="A3017" s="122" t="s">
        <v>9935</v>
      </c>
      <c r="B3017" s="94"/>
      <c r="C3017" s="94" t="s">
        <v>9536</v>
      </c>
      <c r="D3017" s="105" t="s">
        <v>3053</v>
      </c>
      <c r="E3017" s="135"/>
      <c r="F3017" s="138"/>
      <c r="G3017" s="139"/>
      <c r="H3017" s="90"/>
      <c r="I3017" s="94" t="s">
        <v>126</v>
      </c>
      <c r="J3017" s="94" t="s">
        <v>5570</v>
      </c>
      <c r="K3017" s="126" t="s">
        <v>9907</v>
      </c>
      <c r="L3017" s="126"/>
      <c r="M3017" s="126"/>
      <c r="N3017" s="126"/>
      <c r="O3017" s="126"/>
      <c r="P3017" s="126"/>
      <c r="Q3017" s="126"/>
      <c r="R3017" s="140"/>
      <c r="S3017" s="140" t="s">
        <v>53</v>
      </c>
      <c r="T3017" s="119"/>
      <c r="U3017" s="108" t="s">
        <v>9936</v>
      </c>
      <c r="V3017" s="135" t="s">
        <v>5373</v>
      </c>
    </row>
    <row r="3018" spans="1:22" s="141" customFormat="1">
      <c r="A3018" s="122" t="s">
        <v>9937</v>
      </c>
      <c r="B3018" s="94"/>
      <c r="C3018" s="94" t="s">
        <v>9536</v>
      </c>
      <c r="D3018" s="105" t="s">
        <v>3053</v>
      </c>
      <c r="E3018" s="135"/>
      <c r="F3018" s="138"/>
      <c r="G3018" s="139"/>
      <c r="H3018" s="90"/>
      <c r="I3018" s="94" t="s">
        <v>126</v>
      </c>
      <c r="J3018" s="94" t="s">
        <v>5570</v>
      </c>
      <c r="K3018" s="126" t="s">
        <v>9907</v>
      </c>
      <c r="L3018" s="126" t="s">
        <v>9840</v>
      </c>
      <c r="M3018" s="86" t="s">
        <v>9881</v>
      </c>
      <c r="N3018" s="86" t="s">
        <v>9775</v>
      </c>
      <c r="O3018" s="126"/>
      <c r="P3018" s="126"/>
      <c r="Q3018" s="126"/>
      <c r="R3018" s="140"/>
      <c r="S3018" s="140"/>
      <c r="T3018" s="119"/>
      <c r="U3018" s="108" t="s">
        <v>9938</v>
      </c>
      <c r="V3018" s="135" t="s">
        <v>5373</v>
      </c>
    </row>
    <row r="3019" spans="1:22" s="141" customFormat="1">
      <c r="A3019" s="122" t="s">
        <v>9939</v>
      </c>
      <c r="B3019" s="94"/>
      <c r="C3019" s="94" t="s">
        <v>9536</v>
      </c>
      <c r="D3019" s="105" t="s">
        <v>3053</v>
      </c>
      <c r="E3019" s="135"/>
      <c r="F3019" s="138"/>
      <c r="G3019" s="139"/>
      <c r="H3019" s="90"/>
      <c r="I3019" s="94" t="s">
        <v>126</v>
      </c>
      <c r="J3019" s="94" t="s">
        <v>5570</v>
      </c>
      <c r="K3019" s="126" t="s">
        <v>9907</v>
      </c>
      <c r="L3019" s="126" t="s">
        <v>9784</v>
      </c>
      <c r="M3019" s="86" t="s">
        <v>9881</v>
      </c>
      <c r="N3019" s="126"/>
      <c r="O3019" s="126"/>
      <c r="P3019" s="126"/>
      <c r="Q3019" s="126"/>
      <c r="R3019" s="140"/>
      <c r="S3019" s="140"/>
      <c r="T3019" s="119"/>
      <c r="U3019" s="108" t="s">
        <v>9940</v>
      </c>
      <c r="V3019" s="135" t="s">
        <v>5373</v>
      </c>
    </row>
    <row r="3020" spans="1:22" s="141" customFormat="1">
      <c r="A3020" s="122" t="s">
        <v>9941</v>
      </c>
      <c r="B3020" s="94"/>
      <c r="C3020" s="94" t="s">
        <v>9536</v>
      </c>
      <c r="D3020" s="105" t="s">
        <v>3053</v>
      </c>
      <c r="E3020" s="135"/>
      <c r="F3020" s="138"/>
      <c r="G3020" s="139"/>
      <c r="H3020" s="90"/>
      <c r="I3020" s="94" t="s">
        <v>126</v>
      </c>
      <c r="J3020" s="94" t="s">
        <v>5570</v>
      </c>
      <c r="K3020" s="126" t="s">
        <v>9907</v>
      </c>
      <c r="L3020" s="126"/>
      <c r="M3020" s="126"/>
      <c r="N3020" s="126"/>
      <c r="O3020" s="126"/>
      <c r="P3020" s="126"/>
      <c r="Q3020" s="126"/>
      <c r="R3020" s="140"/>
      <c r="S3020" s="140" t="s">
        <v>53</v>
      </c>
      <c r="T3020" s="119"/>
      <c r="U3020" s="108" t="s">
        <v>9942</v>
      </c>
      <c r="V3020" s="135" t="s">
        <v>5373</v>
      </c>
    </row>
    <row r="3021" spans="1:22" s="141" customFormat="1">
      <c r="A3021" s="122" t="s">
        <v>9943</v>
      </c>
      <c r="B3021" s="94"/>
      <c r="C3021" s="94" t="s">
        <v>9536</v>
      </c>
      <c r="D3021" s="105" t="s">
        <v>3053</v>
      </c>
      <c r="E3021" s="142">
        <v>42622</v>
      </c>
      <c r="F3021" s="138"/>
      <c r="G3021" s="139"/>
      <c r="H3021" s="90"/>
      <c r="I3021" s="94" t="s">
        <v>126</v>
      </c>
      <c r="J3021" s="94" t="s">
        <v>5570</v>
      </c>
      <c r="K3021" s="126" t="s">
        <v>9907</v>
      </c>
      <c r="L3021" s="126"/>
      <c r="M3021" s="126"/>
      <c r="N3021" s="126"/>
      <c r="O3021" s="126"/>
      <c r="P3021" s="126"/>
      <c r="Q3021" s="126"/>
      <c r="R3021" s="140"/>
      <c r="S3021" s="140" t="s">
        <v>53</v>
      </c>
      <c r="T3021" s="119"/>
      <c r="U3021" s="108" t="s">
        <v>9944</v>
      </c>
      <c r="V3021" s="135" t="s">
        <v>5373</v>
      </c>
    </row>
    <row r="3022" spans="1:22" s="141" customFormat="1">
      <c r="A3022" s="122" t="s">
        <v>9945</v>
      </c>
      <c r="B3022" s="94"/>
      <c r="C3022" s="94" t="s">
        <v>9536</v>
      </c>
      <c r="D3022" s="105" t="s">
        <v>3053</v>
      </c>
      <c r="E3022" s="135"/>
      <c r="F3022" s="138"/>
      <c r="G3022" s="139"/>
      <c r="H3022" s="90"/>
      <c r="I3022" s="94" t="s">
        <v>126</v>
      </c>
      <c r="J3022" s="94" t="s">
        <v>5570</v>
      </c>
      <c r="K3022" s="126" t="s">
        <v>9907</v>
      </c>
      <c r="L3022" s="126"/>
      <c r="M3022" s="126"/>
      <c r="N3022" s="126"/>
      <c r="O3022" s="126"/>
      <c r="P3022" s="126"/>
      <c r="Q3022" s="126"/>
      <c r="R3022" s="140"/>
      <c r="S3022" s="140" t="s">
        <v>53</v>
      </c>
      <c r="T3022" s="119"/>
      <c r="U3022" s="108" t="s">
        <v>9946</v>
      </c>
      <c r="V3022" s="135" t="s">
        <v>5373</v>
      </c>
    </row>
    <row r="3023" spans="1:22" s="141" customFormat="1">
      <c r="A3023" s="122" t="s">
        <v>9947</v>
      </c>
      <c r="B3023" s="94"/>
      <c r="C3023" s="94" t="s">
        <v>9536</v>
      </c>
      <c r="D3023" s="105" t="s">
        <v>3053</v>
      </c>
      <c r="E3023" s="142">
        <v>42622</v>
      </c>
      <c r="F3023" s="138"/>
      <c r="G3023" s="139"/>
      <c r="H3023" s="90"/>
      <c r="I3023" s="94" t="s">
        <v>126</v>
      </c>
      <c r="J3023" s="94" t="s">
        <v>5570</v>
      </c>
      <c r="K3023" s="126" t="s">
        <v>9907</v>
      </c>
      <c r="L3023" s="126"/>
      <c r="M3023" s="126"/>
      <c r="N3023" s="126"/>
      <c r="O3023" s="126"/>
      <c r="P3023" s="126"/>
      <c r="Q3023" s="126"/>
      <c r="R3023" s="140"/>
      <c r="S3023" s="140" t="s">
        <v>53</v>
      </c>
      <c r="T3023" s="119"/>
      <c r="U3023" s="108" t="s">
        <v>9948</v>
      </c>
      <c r="V3023" s="135" t="s">
        <v>5373</v>
      </c>
    </row>
    <row r="3024" spans="1:22" s="141" customFormat="1">
      <c r="A3024" s="122" t="s">
        <v>9949</v>
      </c>
      <c r="B3024" s="94"/>
      <c r="C3024" s="94" t="s">
        <v>9536</v>
      </c>
      <c r="D3024" s="105" t="s">
        <v>3053</v>
      </c>
      <c r="E3024" s="135"/>
      <c r="F3024" s="138"/>
      <c r="G3024" s="139"/>
      <c r="H3024" s="90"/>
      <c r="I3024" s="94" t="s">
        <v>126</v>
      </c>
      <c r="J3024" s="94" t="s">
        <v>5570</v>
      </c>
      <c r="K3024" s="126" t="s">
        <v>9907</v>
      </c>
      <c r="L3024" s="126"/>
      <c r="M3024" s="126"/>
      <c r="N3024" s="126"/>
      <c r="O3024" s="126"/>
      <c r="P3024" s="126"/>
      <c r="Q3024" s="126"/>
      <c r="R3024" s="140"/>
      <c r="S3024" s="140" t="s">
        <v>53</v>
      </c>
      <c r="T3024" s="119"/>
      <c r="U3024" s="108" t="s">
        <v>9950</v>
      </c>
      <c r="V3024" s="135" t="s">
        <v>5373</v>
      </c>
    </row>
    <row r="3025" spans="1:22" s="141" customFormat="1">
      <c r="A3025" s="122" t="s">
        <v>9951</v>
      </c>
      <c r="B3025" s="94"/>
      <c r="C3025" s="94" t="s">
        <v>9536</v>
      </c>
      <c r="D3025" s="105" t="s">
        <v>3053</v>
      </c>
      <c r="E3025" s="135"/>
      <c r="F3025" s="138"/>
      <c r="G3025" s="139"/>
      <c r="H3025" s="90"/>
      <c r="I3025" s="94" t="s">
        <v>126</v>
      </c>
      <c r="J3025" s="94" t="s">
        <v>5570</v>
      </c>
      <c r="K3025" s="126" t="s">
        <v>9907</v>
      </c>
      <c r="L3025" s="126"/>
      <c r="M3025" s="126"/>
      <c r="N3025" s="126"/>
      <c r="O3025" s="126"/>
      <c r="P3025" s="126"/>
      <c r="Q3025" s="126"/>
      <c r="R3025" s="140"/>
      <c r="S3025" s="140" t="s">
        <v>53</v>
      </c>
      <c r="T3025" s="119"/>
      <c r="U3025" s="108" t="s">
        <v>9952</v>
      </c>
      <c r="V3025" s="135" t="s">
        <v>5373</v>
      </c>
    </row>
    <row r="3026" spans="1:22" s="141" customFormat="1">
      <c r="A3026" s="122" t="s">
        <v>9953</v>
      </c>
      <c r="B3026" s="94"/>
      <c r="C3026" s="94" t="s">
        <v>9536</v>
      </c>
      <c r="D3026" s="105" t="s">
        <v>3053</v>
      </c>
      <c r="E3026" s="135"/>
      <c r="F3026" s="138"/>
      <c r="G3026" s="139"/>
      <c r="H3026" s="90"/>
      <c r="I3026" s="94" t="s">
        <v>126</v>
      </c>
      <c r="J3026" s="94" t="s">
        <v>5570</v>
      </c>
      <c r="K3026" s="126" t="s">
        <v>9907</v>
      </c>
      <c r="L3026" s="126"/>
      <c r="M3026" s="126"/>
      <c r="N3026" s="126"/>
      <c r="O3026" s="126"/>
      <c r="P3026" s="126"/>
      <c r="Q3026" s="126"/>
      <c r="R3026" s="140"/>
      <c r="S3026" s="140" t="s">
        <v>53</v>
      </c>
      <c r="T3026" s="119"/>
      <c r="U3026" s="108" t="s">
        <v>9954</v>
      </c>
      <c r="V3026" s="135" t="s">
        <v>5373</v>
      </c>
    </row>
    <row r="3027" spans="1:22" s="141" customFormat="1">
      <c r="A3027" s="122" t="s">
        <v>9955</v>
      </c>
      <c r="B3027" s="94"/>
      <c r="C3027" s="94" t="s">
        <v>9536</v>
      </c>
      <c r="D3027" s="105" t="s">
        <v>3053</v>
      </c>
      <c r="E3027" s="135"/>
      <c r="F3027" s="138"/>
      <c r="G3027" s="139"/>
      <c r="H3027" s="90"/>
      <c r="I3027" s="94" t="s">
        <v>126</v>
      </c>
      <c r="J3027" s="94" t="s">
        <v>5570</v>
      </c>
      <c r="K3027" s="126" t="s">
        <v>9907</v>
      </c>
      <c r="L3027" s="126"/>
      <c r="M3027" s="126"/>
      <c r="N3027" s="126"/>
      <c r="O3027" s="126"/>
      <c r="P3027" s="126"/>
      <c r="Q3027" s="126"/>
      <c r="R3027" s="140"/>
      <c r="S3027" s="140" t="s">
        <v>53</v>
      </c>
      <c r="T3027" s="119"/>
      <c r="U3027" s="108" t="s">
        <v>9956</v>
      </c>
      <c r="V3027" s="135" t="s">
        <v>5373</v>
      </c>
    </row>
    <row r="3028" spans="1:22" s="141" customFormat="1">
      <c r="A3028" s="122" t="s">
        <v>9957</v>
      </c>
      <c r="B3028" s="94"/>
      <c r="C3028" s="94" t="s">
        <v>9536</v>
      </c>
      <c r="D3028" s="105" t="s">
        <v>3053</v>
      </c>
      <c r="E3028" s="135"/>
      <c r="F3028" s="138"/>
      <c r="G3028" s="139"/>
      <c r="H3028" s="90"/>
      <c r="I3028" s="94" t="s">
        <v>126</v>
      </c>
      <c r="J3028" s="94" t="s">
        <v>5570</v>
      </c>
      <c r="K3028" s="126" t="s">
        <v>9907</v>
      </c>
      <c r="L3028" s="126"/>
      <c r="M3028" s="126"/>
      <c r="N3028" s="126"/>
      <c r="O3028" s="126"/>
      <c r="P3028" s="126"/>
      <c r="Q3028" s="126"/>
      <c r="R3028" s="140"/>
      <c r="S3028" s="140" t="s">
        <v>53</v>
      </c>
      <c r="T3028" s="119"/>
      <c r="U3028" s="108" t="s">
        <v>9958</v>
      </c>
      <c r="V3028" s="135" t="s">
        <v>5373</v>
      </c>
    </row>
    <row r="3029" spans="1:22" s="141" customFormat="1">
      <c r="A3029" s="122" t="s">
        <v>9959</v>
      </c>
      <c r="B3029" s="94"/>
      <c r="C3029" s="94" t="s">
        <v>9536</v>
      </c>
      <c r="D3029" s="105" t="s">
        <v>3053</v>
      </c>
      <c r="E3029" s="133"/>
      <c r="F3029" s="105"/>
      <c r="G3029" s="139"/>
      <c r="H3029" s="90"/>
      <c r="I3029" s="94" t="s">
        <v>3849</v>
      </c>
      <c r="J3029" s="94" t="s">
        <v>5571</v>
      </c>
      <c r="K3029" s="122" t="s">
        <v>118</v>
      </c>
      <c r="L3029" s="122" t="s">
        <v>1107</v>
      </c>
      <c r="M3029" s="122"/>
      <c r="N3029" s="122"/>
      <c r="O3029" s="122"/>
      <c r="P3029" s="122"/>
      <c r="Q3029" s="122"/>
      <c r="R3029" s="143"/>
      <c r="S3029" s="144"/>
      <c r="T3029" s="144"/>
      <c r="U3029" s="31" t="s">
        <v>9960</v>
      </c>
      <c r="V3029" s="145" t="s">
        <v>916</v>
      </c>
    </row>
    <row r="3030" spans="1:22" s="141" customFormat="1">
      <c r="A3030" s="122" t="s">
        <v>9961</v>
      </c>
      <c r="B3030" s="94"/>
      <c r="C3030" s="94" t="s">
        <v>9536</v>
      </c>
      <c r="D3030" s="105" t="s">
        <v>3053</v>
      </c>
      <c r="E3030" s="133"/>
      <c r="F3030" s="105"/>
      <c r="G3030" s="139"/>
      <c r="H3030" s="90"/>
      <c r="I3030" s="94" t="s">
        <v>3849</v>
      </c>
      <c r="J3030" s="94" t="s">
        <v>5571</v>
      </c>
      <c r="K3030" s="122" t="s">
        <v>118</v>
      </c>
      <c r="L3030" s="122" t="s">
        <v>1107</v>
      </c>
      <c r="M3030" s="122"/>
      <c r="N3030" s="122"/>
      <c r="O3030" s="122"/>
      <c r="P3030" s="122"/>
      <c r="Q3030" s="122"/>
      <c r="R3030" s="143"/>
      <c r="S3030" s="144"/>
      <c r="T3030" s="144"/>
      <c r="U3030" s="31" t="s">
        <v>9962</v>
      </c>
      <c r="V3030" s="145" t="s">
        <v>916</v>
      </c>
    </row>
    <row r="3031" spans="1:22" s="141" customFormat="1">
      <c r="A3031" s="122" t="s">
        <v>9963</v>
      </c>
      <c r="B3031" s="94"/>
      <c r="C3031" s="94" t="s">
        <v>9536</v>
      </c>
      <c r="D3031" s="105" t="s">
        <v>3053</v>
      </c>
      <c r="E3031" s="133"/>
      <c r="F3031" s="105"/>
      <c r="G3031" s="139"/>
      <c r="H3031" s="90"/>
      <c r="I3031" s="94" t="s">
        <v>3849</v>
      </c>
      <c r="J3031" s="94" t="s">
        <v>5571</v>
      </c>
      <c r="K3031" s="122" t="s">
        <v>118</v>
      </c>
      <c r="L3031" s="122" t="s">
        <v>9713</v>
      </c>
      <c r="M3031" s="122"/>
      <c r="N3031" s="122"/>
      <c r="O3031" s="122"/>
      <c r="P3031" s="122"/>
      <c r="Q3031" s="122"/>
      <c r="R3031" s="143"/>
      <c r="S3031" s="144"/>
      <c r="T3031" s="144"/>
      <c r="U3031" s="31" t="s">
        <v>9964</v>
      </c>
      <c r="V3031" s="145" t="s">
        <v>916</v>
      </c>
    </row>
    <row r="3032" spans="1:22" s="141" customFormat="1">
      <c r="A3032" s="122" t="s">
        <v>9965</v>
      </c>
      <c r="B3032" s="94"/>
      <c r="C3032" s="94" t="s">
        <v>9536</v>
      </c>
      <c r="D3032" s="105" t="s">
        <v>3053</v>
      </c>
      <c r="E3032" s="133"/>
      <c r="F3032" s="105"/>
      <c r="G3032" s="139"/>
      <c r="H3032" s="90"/>
      <c r="I3032" s="94" t="s">
        <v>3849</v>
      </c>
      <c r="J3032" s="94" t="s">
        <v>5570</v>
      </c>
      <c r="K3032" s="122" t="s">
        <v>9713</v>
      </c>
      <c r="L3032" s="122" t="s">
        <v>2470</v>
      </c>
      <c r="M3032" s="122"/>
      <c r="N3032" s="122"/>
      <c r="O3032" s="122"/>
      <c r="P3032" s="122"/>
      <c r="Q3032" s="122"/>
      <c r="R3032" s="143"/>
      <c r="S3032" s="144"/>
      <c r="T3032" s="144"/>
      <c r="U3032" s="31" t="s">
        <v>9966</v>
      </c>
      <c r="V3032" s="145" t="s">
        <v>916</v>
      </c>
    </row>
    <row r="3033" spans="1:22" s="141" customFormat="1">
      <c r="A3033" s="122" t="s">
        <v>9967</v>
      </c>
      <c r="B3033" s="94"/>
      <c r="C3033" s="94" t="s">
        <v>9536</v>
      </c>
      <c r="D3033" s="105" t="s">
        <v>3053</v>
      </c>
      <c r="E3033" s="133"/>
      <c r="F3033" s="105"/>
      <c r="G3033" s="139"/>
      <c r="H3033" s="90" t="s">
        <v>57</v>
      </c>
      <c r="I3033" s="94" t="s">
        <v>3849</v>
      </c>
      <c r="J3033" s="94" t="s">
        <v>5571</v>
      </c>
      <c r="K3033" s="122" t="s">
        <v>9775</v>
      </c>
      <c r="L3033" s="122" t="s">
        <v>9907</v>
      </c>
      <c r="M3033" s="122"/>
      <c r="N3033" s="122"/>
      <c r="O3033" s="122"/>
      <c r="P3033" s="122"/>
      <c r="Q3033" s="122"/>
      <c r="R3033" s="143"/>
      <c r="S3033" s="144"/>
      <c r="T3033" s="144"/>
      <c r="U3033" s="31" t="s">
        <v>9968</v>
      </c>
      <c r="V3033" s="135" t="s">
        <v>5373</v>
      </c>
    </row>
    <row r="3034" spans="1:22" s="141" customFormat="1">
      <c r="A3034" s="122" t="s">
        <v>9969</v>
      </c>
      <c r="B3034" s="94"/>
      <c r="C3034" s="94" t="s">
        <v>9536</v>
      </c>
      <c r="D3034" s="105" t="s">
        <v>3053</v>
      </c>
      <c r="E3034" s="133"/>
      <c r="F3034" s="105"/>
      <c r="G3034" s="139"/>
      <c r="H3034" s="90"/>
      <c r="I3034" s="94" t="s">
        <v>3849</v>
      </c>
      <c r="J3034" s="94" t="s">
        <v>5571</v>
      </c>
      <c r="K3034" s="122" t="s">
        <v>9775</v>
      </c>
      <c r="L3034" s="122" t="s">
        <v>9907</v>
      </c>
      <c r="M3034" s="122"/>
      <c r="N3034" s="122"/>
      <c r="O3034" s="122"/>
      <c r="P3034" s="122"/>
      <c r="Q3034" s="122"/>
      <c r="R3034" s="143"/>
      <c r="S3034" s="144"/>
      <c r="T3034" s="144"/>
      <c r="U3034" s="31" t="s">
        <v>9970</v>
      </c>
      <c r="V3034" s="135" t="s">
        <v>5373</v>
      </c>
    </row>
    <row r="3035" spans="1:22" s="141" customFormat="1">
      <c r="A3035" s="122" t="s">
        <v>9971</v>
      </c>
      <c r="B3035" s="94"/>
      <c r="C3035" s="94" t="s">
        <v>9536</v>
      </c>
      <c r="D3035" s="105" t="s">
        <v>3053</v>
      </c>
      <c r="E3035" s="133"/>
      <c r="F3035" s="105"/>
      <c r="G3035" s="139"/>
      <c r="H3035" s="90"/>
      <c r="I3035" s="94" t="s">
        <v>3849</v>
      </c>
      <c r="J3035" s="94" t="s">
        <v>5571</v>
      </c>
      <c r="K3035" s="122" t="s">
        <v>9775</v>
      </c>
      <c r="L3035" s="122" t="s">
        <v>9907</v>
      </c>
      <c r="M3035" s="122"/>
      <c r="N3035" s="122"/>
      <c r="O3035" s="122"/>
      <c r="P3035" s="122"/>
      <c r="Q3035" s="122"/>
      <c r="R3035" s="143"/>
      <c r="S3035" s="144"/>
      <c r="T3035" s="144"/>
      <c r="U3035" s="31" t="s">
        <v>9972</v>
      </c>
      <c r="V3035" s="135" t="s">
        <v>5373</v>
      </c>
    </row>
    <row r="3036" spans="1:22" s="141" customFormat="1">
      <c r="A3036" s="122" t="s">
        <v>9973</v>
      </c>
      <c r="B3036" s="94"/>
      <c r="C3036" s="94" t="s">
        <v>9536</v>
      </c>
      <c r="D3036" s="105" t="s">
        <v>3053</v>
      </c>
      <c r="E3036" s="133"/>
      <c r="F3036" s="105"/>
      <c r="G3036" s="139"/>
      <c r="H3036" s="90"/>
      <c r="I3036" s="94" t="s">
        <v>3849</v>
      </c>
      <c r="J3036" s="94" t="s">
        <v>5571</v>
      </c>
      <c r="K3036" s="122" t="s">
        <v>9775</v>
      </c>
      <c r="L3036" s="122" t="s">
        <v>9907</v>
      </c>
      <c r="M3036" s="122"/>
      <c r="N3036" s="122"/>
      <c r="O3036" s="122"/>
      <c r="P3036" s="122"/>
      <c r="Q3036" s="122"/>
      <c r="R3036" s="143"/>
      <c r="S3036" s="144"/>
      <c r="T3036" s="144"/>
      <c r="U3036" s="31" t="s">
        <v>9974</v>
      </c>
      <c r="V3036" s="135" t="s">
        <v>5373</v>
      </c>
    </row>
    <row r="3037" spans="1:22" s="141" customFormat="1">
      <c r="A3037" s="122" t="s">
        <v>9487</v>
      </c>
      <c r="B3037" s="94"/>
      <c r="C3037" s="94" t="s">
        <v>9536</v>
      </c>
      <c r="D3037" s="105" t="s">
        <v>3053</v>
      </c>
      <c r="E3037" s="133"/>
      <c r="F3037" s="105"/>
      <c r="G3037" s="139"/>
      <c r="H3037" s="90"/>
      <c r="I3037" s="94" t="s">
        <v>3849</v>
      </c>
      <c r="J3037" s="94" t="s">
        <v>5571</v>
      </c>
      <c r="K3037" s="122" t="s">
        <v>9975</v>
      </c>
      <c r="L3037" s="122" t="s">
        <v>9976</v>
      </c>
      <c r="M3037" s="122"/>
      <c r="N3037" s="122"/>
      <c r="O3037" s="122"/>
      <c r="P3037" s="122"/>
      <c r="Q3037" s="122"/>
      <c r="R3037" s="143"/>
      <c r="S3037" s="144"/>
      <c r="T3037" s="144"/>
      <c r="U3037" s="31" t="s">
        <v>9977</v>
      </c>
      <c r="V3037" s="135" t="s">
        <v>5373</v>
      </c>
    </row>
    <row r="3038" spans="1:22" s="141" customFormat="1">
      <c r="A3038" s="122" t="s">
        <v>9488</v>
      </c>
      <c r="B3038" s="94"/>
      <c r="C3038" s="94" t="s">
        <v>9536</v>
      </c>
      <c r="D3038" s="105" t="s">
        <v>3053</v>
      </c>
      <c r="E3038" s="133"/>
      <c r="F3038" s="105"/>
      <c r="G3038" s="139"/>
      <c r="H3038" s="90"/>
      <c r="I3038" s="94" t="s">
        <v>3849</v>
      </c>
      <c r="J3038" s="94" t="s">
        <v>5571</v>
      </c>
      <c r="K3038" s="122" t="s">
        <v>9975</v>
      </c>
      <c r="L3038" s="122" t="s">
        <v>9976</v>
      </c>
      <c r="M3038" s="122"/>
      <c r="N3038" s="122"/>
      <c r="O3038" s="122"/>
      <c r="P3038" s="122"/>
      <c r="Q3038" s="122"/>
      <c r="R3038" s="143"/>
      <c r="S3038" s="144"/>
      <c r="T3038" s="144"/>
      <c r="U3038" s="31" t="s">
        <v>9978</v>
      </c>
      <c r="V3038" s="135" t="s">
        <v>5373</v>
      </c>
    </row>
    <row r="3039" spans="1:22" s="141" customFormat="1">
      <c r="A3039" s="122" t="s">
        <v>9489</v>
      </c>
      <c r="B3039" s="94"/>
      <c r="C3039" s="94" t="s">
        <v>9536</v>
      </c>
      <c r="D3039" s="105" t="s">
        <v>3053</v>
      </c>
      <c r="E3039" s="133"/>
      <c r="F3039" s="105"/>
      <c r="G3039" s="139"/>
      <c r="H3039" s="90"/>
      <c r="I3039" s="94" t="s">
        <v>3849</v>
      </c>
      <c r="J3039" s="94" t="s">
        <v>5571</v>
      </c>
      <c r="K3039" s="122" t="s">
        <v>9975</v>
      </c>
      <c r="L3039" s="122" t="s">
        <v>9976</v>
      </c>
      <c r="M3039" s="122"/>
      <c r="N3039" s="122"/>
      <c r="O3039" s="122"/>
      <c r="P3039" s="122"/>
      <c r="Q3039" s="122"/>
      <c r="R3039" s="143"/>
      <c r="S3039" s="144"/>
      <c r="T3039" s="144"/>
      <c r="U3039" s="31" t="s">
        <v>9979</v>
      </c>
      <c r="V3039" s="135" t="s">
        <v>5373</v>
      </c>
    </row>
    <row r="3040" spans="1:22" s="141" customFormat="1">
      <c r="A3040" s="122" t="s">
        <v>9490</v>
      </c>
      <c r="B3040" s="94"/>
      <c r="C3040" s="94" t="s">
        <v>9536</v>
      </c>
      <c r="D3040" s="105" t="s">
        <v>3053</v>
      </c>
      <c r="E3040" s="133"/>
      <c r="F3040" s="105"/>
      <c r="G3040" s="139"/>
      <c r="H3040" s="90"/>
      <c r="I3040" s="94" t="s">
        <v>3849</v>
      </c>
      <c r="J3040" s="94" t="s">
        <v>5571</v>
      </c>
      <c r="K3040" s="122" t="s">
        <v>9975</v>
      </c>
      <c r="L3040" s="122" t="s">
        <v>9976</v>
      </c>
      <c r="M3040" s="122"/>
      <c r="N3040" s="122"/>
      <c r="O3040" s="122"/>
      <c r="P3040" s="122"/>
      <c r="Q3040" s="122"/>
      <c r="R3040" s="143"/>
      <c r="S3040" s="144"/>
      <c r="T3040" s="144"/>
      <c r="U3040" s="31" t="s">
        <v>9980</v>
      </c>
      <c r="V3040" s="135" t="s">
        <v>5373</v>
      </c>
    </row>
    <row r="3041" spans="1:22" s="141" customFormat="1">
      <c r="A3041" s="122" t="s">
        <v>9981</v>
      </c>
      <c r="B3041" s="94"/>
      <c r="C3041" s="94" t="s">
        <v>9536</v>
      </c>
      <c r="D3041" s="105" t="s">
        <v>3053</v>
      </c>
      <c r="E3041" s="133"/>
      <c r="F3041" s="105"/>
      <c r="G3041" s="139"/>
      <c r="H3041" s="90"/>
      <c r="I3041" s="94" t="s">
        <v>3849</v>
      </c>
      <c r="J3041" s="94" t="s">
        <v>5571</v>
      </c>
      <c r="K3041" s="122" t="s">
        <v>9784</v>
      </c>
      <c r="L3041" s="122" t="s">
        <v>9881</v>
      </c>
      <c r="M3041" s="122"/>
      <c r="N3041" s="122"/>
      <c r="O3041" s="122"/>
      <c r="P3041" s="122"/>
      <c r="Q3041" s="122"/>
      <c r="R3041" s="143"/>
      <c r="S3041" s="144"/>
      <c r="T3041" s="144"/>
      <c r="U3041" s="31" t="s">
        <v>9982</v>
      </c>
      <c r="V3041" s="135" t="s">
        <v>5373</v>
      </c>
    </row>
    <row r="3042" spans="1:22" s="141" customFormat="1">
      <c r="A3042" s="122" t="s">
        <v>9983</v>
      </c>
      <c r="B3042" s="94"/>
      <c r="C3042" s="94" t="s">
        <v>9536</v>
      </c>
      <c r="D3042" s="105" t="s">
        <v>3053</v>
      </c>
      <c r="E3042" s="133"/>
      <c r="F3042" s="105"/>
      <c r="G3042" s="139"/>
      <c r="H3042" s="90"/>
      <c r="I3042" s="94" t="s">
        <v>3849</v>
      </c>
      <c r="J3042" s="94" t="s">
        <v>5571</v>
      </c>
      <c r="K3042" s="122" t="s">
        <v>9784</v>
      </c>
      <c r="L3042" s="122" t="s">
        <v>9907</v>
      </c>
      <c r="M3042" s="122"/>
      <c r="N3042" s="122"/>
      <c r="O3042" s="122"/>
      <c r="P3042" s="122"/>
      <c r="Q3042" s="122"/>
      <c r="R3042" s="143"/>
      <c r="S3042" s="144"/>
      <c r="T3042" s="144"/>
      <c r="U3042" s="31" t="s">
        <v>9984</v>
      </c>
      <c r="V3042" s="135" t="s">
        <v>5373</v>
      </c>
    </row>
    <row r="3043" spans="1:22" s="141" customFormat="1">
      <c r="A3043" s="122" t="s">
        <v>9491</v>
      </c>
      <c r="B3043" s="94"/>
      <c r="C3043" s="94" t="s">
        <v>9536</v>
      </c>
      <c r="D3043" s="105" t="s">
        <v>3053</v>
      </c>
      <c r="E3043" s="133"/>
      <c r="F3043" s="105"/>
      <c r="G3043" s="139"/>
      <c r="H3043" s="90"/>
      <c r="I3043" s="94" t="s">
        <v>3849</v>
      </c>
      <c r="J3043" s="94" t="s">
        <v>5571</v>
      </c>
      <c r="K3043" s="122" t="s">
        <v>9985</v>
      </c>
      <c r="L3043" s="122" t="s">
        <v>9986</v>
      </c>
      <c r="M3043" s="122"/>
      <c r="N3043" s="122"/>
      <c r="O3043" s="122"/>
      <c r="P3043" s="122"/>
      <c r="Q3043" s="122"/>
      <c r="R3043" s="143"/>
      <c r="S3043" s="144"/>
      <c r="T3043" s="144"/>
      <c r="U3043" s="31" t="s">
        <v>9987</v>
      </c>
      <c r="V3043" s="135" t="s">
        <v>5373</v>
      </c>
    </row>
    <row r="3044" spans="1:22" s="141" customFormat="1">
      <c r="A3044" s="122" t="s">
        <v>9492</v>
      </c>
      <c r="B3044" s="94"/>
      <c r="C3044" s="94" t="s">
        <v>9536</v>
      </c>
      <c r="D3044" s="105" t="s">
        <v>3053</v>
      </c>
      <c r="E3044" s="133"/>
      <c r="F3044" s="105"/>
      <c r="G3044" s="139"/>
      <c r="H3044" s="90"/>
      <c r="I3044" s="94" t="s">
        <v>3849</v>
      </c>
      <c r="J3044" s="94" t="s">
        <v>5571</v>
      </c>
      <c r="K3044" s="122" t="s">
        <v>9985</v>
      </c>
      <c r="L3044" s="122" t="s">
        <v>9976</v>
      </c>
      <c r="M3044" s="122"/>
      <c r="N3044" s="122"/>
      <c r="O3044" s="122"/>
      <c r="P3044" s="122"/>
      <c r="Q3044" s="122"/>
      <c r="R3044" s="143"/>
      <c r="S3044" s="144"/>
      <c r="T3044" s="144"/>
      <c r="U3044" s="31" t="s">
        <v>9988</v>
      </c>
      <c r="V3044" s="135" t="s">
        <v>5373</v>
      </c>
    </row>
    <row r="3045" spans="1:22" s="141" customFormat="1">
      <c r="A3045" s="122" t="s">
        <v>9989</v>
      </c>
      <c r="B3045" s="94"/>
      <c r="C3045" s="94" t="s">
        <v>9536</v>
      </c>
      <c r="D3045" s="105" t="s">
        <v>3053</v>
      </c>
      <c r="E3045" s="133"/>
      <c r="F3045" s="105"/>
      <c r="G3045" s="139"/>
      <c r="H3045" s="90"/>
      <c r="I3045" s="94" t="s">
        <v>3849</v>
      </c>
      <c r="J3045" s="94" t="s">
        <v>5571</v>
      </c>
      <c r="K3045" s="122" t="s">
        <v>9840</v>
      </c>
      <c r="L3045" s="122" t="s">
        <v>9881</v>
      </c>
      <c r="M3045" s="122"/>
      <c r="N3045" s="122"/>
      <c r="O3045" s="122"/>
      <c r="P3045" s="122"/>
      <c r="Q3045" s="122"/>
      <c r="R3045" s="143"/>
      <c r="S3045" s="144"/>
      <c r="T3045" s="144"/>
      <c r="U3045" s="31" t="s">
        <v>9990</v>
      </c>
      <c r="V3045" s="135" t="s">
        <v>5373</v>
      </c>
    </row>
    <row r="3046" spans="1:22" s="141" customFormat="1">
      <c r="A3046" s="122" t="s">
        <v>9991</v>
      </c>
      <c r="B3046" s="94"/>
      <c r="C3046" s="94" t="s">
        <v>9536</v>
      </c>
      <c r="D3046" s="105" t="s">
        <v>3053</v>
      </c>
      <c r="E3046" s="133"/>
      <c r="F3046" s="105"/>
      <c r="G3046" s="139"/>
      <c r="H3046" s="90"/>
      <c r="I3046" s="94" t="s">
        <v>3849</v>
      </c>
      <c r="J3046" s="94" t="s">
        <v>5571</v>
      </c>
      <c r="K3046" s="122" t="s">
        <v>9840</v>
      </c>
      <c r="L3046" s="122" t="s">
        <v>9881</v>
      </c>
      <c r="M3046" s="122"/>
      <c r="N3046" s="122"/>
      <c r="O3046" s="122"/>
      <c r="P3046" s="122"/>
      <c r="Q3046" s="122"/>
      <c r="R3046" s="143"/>
      <c r="S3046" s="144"/>
      <c r="T3046" s="144"/>
      <c r="U3046" s="31" t="s">
        <v>9992</v>
      </c>
      <c r="V3046" s="135" t="s">
        <v>5373</v>
      </c>
    </row>
    <row r="3047" spans="1:22" s="141" customFormat="1">
      <c r="A3047" s="122" t="s">
        <v>9993</v>
      </c>
      <c r="B3047" s="94"/>
      <c r="C3047" s="94" t="s">
        <v>9536</v>
      </c>
      <c r="D3047" s="105" t="s">
        <v>3053</v>
      </c>
      <c r="E3047" s="133"/>
      <c r="F3047" s="105"/>
      <c r="G3047" s="139"/>
      <c r="H3047" s="90"/>
      <c r="I3047" s="94" t="s">
        <v>3849</v>
      </c>
      <c r="J3047" s="94" t="s">
        <v>5571</v>
      </c>
      <c r="K3047" s="122" t="s">
        <v>9840</v>
      </c>
      <c r="L3047" s="122" t="s">
        <v>9881</v>
      </c>
      <c r="M3047" s="122"/>
      <c r="N3047" s="122"/>
      <c r="O3047" s="122"/>
      <c r="P3047" s="122"/>
      <c r="Q3047" s="122"/>
      <c r="R3047" s="143"/>
      <c r="S3047" s="144"/>
      <c r="T3047" s="144"/>
      <c r="U3047" s="31" t="s">
        <v>9994</v>
      </c>
      <c r="V3047" s="135" t="s">
        <v>5373</v>
      </c>
    </row>
    <row r="3048" spans="1:22" s="141" customFormat="1">
      <c r="A3048" s="122" t="s">
        <v>9995</v>
      </c>
      <c r="B3048" s="94"/>
      <c r="C3048" s="94" t="s">
        <v>9536</v>
      </c>
      <c r="D3048" s="105" t="s">
        <v>3053</v>
      </c>
      <c r="E3048" s="133"/>
      <c r="F3048" s="105"/>
      <c r="G3048" s="139"/>
      <c r="H3048" s="90"/>
      <c r="I3048" s="94" t="s">
        <v>3849</v>
      </c>
      <c r="J3048" s="94" t="s">
        <v>5571</v>
      </c>
      <c r="K3048" s="122" t="s">
        <v>9840</v>
      </c>
      <c r="L3048" s="122" t="s">
        <v>9907</v>
      </c>
      <c r="M3048" s="122"/>
      <c r="N3048" s="122"/>
      <c r="O3048" s="122"/>
      <c r="P3048" s="122"/>
      <c r="Q3048" s="122"/>
      <c r="R3048" s="143"/>
      <c r="S3048" s="144"/>
      <c r="T3048" s="144"/>
      <c r="U3048" s="31" t="s">
        <v>9996</v>
      </c>
      <c r="V3048" s="135" t="s">
        <v>5373</v>
      </c>
    </row>
    <row r="3049" spans="1:22" s="141" customFormat="1">
      <c r="A3049" s="122" t="s">
        <v>9997</v>
      </c>
      <c r="B3049" s="94"/>
      <c r="C3049" s="94" t="s">
        <v>9536</v>
      </c>
      <c r="D3049" s="105" t="s">
        <v>3053</v>
      </c>
      <c r="E3049" s="133"/>
      <c r="F3049" s="105"/>
      <c r="G3049" s="139"/>
      <c r="H3049" s="90"/>
      <c r="I3049" s="94" t="s">
        <v>3849</v>
      </c>
      <c r="J3049" s="94" t="s">
        <v>5571</v>
      </c>
      <c r="K3049" s="122" t="s">
        <v>9840</v>
      </c>
      <c r="L3049" s="122" t="s">
        <v>9907</v>
      </c>
      <c r="M3049" s="122"/>
      <c r="N3049" s="122"/>
      <c r="O3049" s="122"/>
      <c r="P3049" s="122"/>
      <c r="Q3049" s="122"/>
      <c r="R3049" s="143"/>
      <c r="S3049" s="144"/>
      <c r="T3049" s="144"/>
      <c r="U3049" s="31" t="s">
        <v>9998</v>
      </c>
      <c r="V3049" s="135" t="s">
        <v>5373</v>
      </c>
    </row>
    <row r="3050" spans="1:22" s="141" customFormat="1">
      <c r="A3050" s="122" t="s">
        <v>9999</v>
      </c>
      <c r="B3050" s="94"/>
      <c r="C3050" s="94" t="s">
        <v>9536</v>
      </c>
      <c r="D3050" s="105" t="s">
        <v>3053</v>
      </c>
      <c r="E3050" s="133"/>
      <c r="F3050" s="105"/>
      <c r="G3050" s="139"/>
      <c r="H3050" s="90"/>
      <c r="I3050" s="94" t="s">
        <v>3849</v>
      </c>
      <c r="J3050" s="94" t="s">
        <v>5571</v>
      </c>
      <c r="K3050" s="122" t="s">
        <v>9840</v>
      </c>
      <c r="L3050" s="122" t="s">
        <v>9907</v>
      </c>
      <c r="M3050" s="122"/>
      <c r="N3050" s="122"/>
      <c r="O3050" s="122"/>
      <c r="P3050" s="122"/>
      <c r="Q3050" s="122"/>
      <c r="R3050" s="143"/>
      <c r="S3050" s="144"/>
      <c r="T3050" s="144"/>
      <c r="U3050" s="31" t="s">
        <v>10000</v>
      </c>
      <c r="V3050" s="135" t="s">
        <v>5373</v>
      </c>
    </row>
    <row r="3051" spans="1:22" s="141" customFormat="1">
      <c r="A3051" s="122" t="s">
        <v>9493</v>
      </c>
      <c r="B3051" s="94"/>
      <c r="C3051" s="94" t="s">
        <v>9536</v>
      </c>
      <c r="D3051" s="105" t="s">
        <v>3053</v>
      </c>
      <c r="E3051" s="133"/>
      <c r="F3051" s="105"/>
      <c r="G3051" s="139"/>
      <c r="H3051" s="90"/>
      <c r="I3051" s="94" t="s">
        <v>3849</v>
      </c>
      <c r="J3051" s="94" t="s">
        <v>5571</v>
      </c>
      <c r="K3051" s="122" t="s">
        <v>10001</v>
      </c>
      <c r="L3051" s="122" t="s">
        <v>9986</v>
      </c>
      <c r="M3051" s="122"/>
      <c r="N3051" s="122"/>
      <c r="O3051" s="122"/>
      <c r="P3051" s="122"/>
      <c r="Q3051" s="122"/>
      <c r="R3051" s="143"/>
      <c r="S3051" s="144"/>
      <c r="T3051" s="144"/>
      <c r="U3051" s="31" t="s">
        <v>10002</v>
      </c>
      <c r="V3051" s="135" t="s">
        <v>5373</v>
      </c>
    </row>
    <row r="3052" spans="1:22" s="141" customFormat="1">
      <c r="A3052" s="122" t="s">
        <v>9494</v>
      </c>
      <c r="B3052" s="94"/>
      <c r="C3052" s="94" t="s">
        <v>9536</v>
      </c>
      <c r="D3052" s="105" t="s">
        <v>3053</v>
      </c>
      <c r="E3052" s="133"/>
      <c r="F3052" s="105"/>
      <c r="G3052" s="139"/>
      <c r="H3052" s="90"/>
      <c r="I3052" s="94" t="s">
        <v>3849</v>
      </c>
      <c r="J3052" s="94" t="s">
        <v>5571</v>
      </c>
      <c r="K3052" s="122" t="s">
        <v>10001</v>
      </c>
      <c r="L3052" s="122" t="s">
        <v>9986</v>
      </c>
      <c r="M3052" s="122"/>
      <c r="N3052" s="122"/>
      <c r="O3052" s="122"/>
      <c r="P3052" s="122"/>
      <c r="Q3052" s="122"/>
      <c r="R3052" s="143"/>
      <c r="S3052" s="144"/>
      <c r="T3052" s="144"/>
      <c r="U3052" s="31" t="s">
        <v>10003</v>
      </c>
      <c r="V3052" s="135" t="s">
        <v>5373</v>
      </c>
    </row>
    <row r="3053" spans="1:22" s="141" customFormat="1">
      <c r="A3053" s="122" t="s">
        <v>9495</v>
      </c>
      <c r="B3053" s="94"/>
      <c r="C3053" s="94" t="s">
        <v>9536</v>
      </c>
      <c r="D3053" s="105" t="s">
        <v>3053</v>
      </c>
      <c r="E3053" s="133"/>
      <c r="F3053" s="105"/>
      <c r="G3053" s="139"/>
      <c r="H3053" s="90"/>
      <c r="I3053" s="94" t="s">
        <v>3849</v>
      </c>
      <c r="J3053" s="94" t="s">
        <v>5571</v>
      </c>
      <c r="K3053" s="122" t="s">
        <v>10001</v>
      </c>
      <c r="L3053" s="122" t="s">
        <v>9986</v>
      </c>
      <c r="M3053" s="122"/>
      <c r="N3053" s="122"/>
      <c r="O3053" s="122"/>
      <c r="P3053" s="122"/>
      <c r="Q3053" s="122"/>
      <c r="R3053" s="143"/>
      <c r="S3053" s="144"/>
      <c r="T3053" s="144"/>
      <c r="U3053" s="31" t="s">
        <v>10004</v>
      </c>
      <c r="V3053" s="135" t="s">
        <v>5373</v>
      </c>
    </row>
    <row r="3054" spans="1:22" s="141" customFormat="1">
      <c r="A3054" s="122" t="s">
        <v>9496</v>
      </c>
      <c r="B3054" s="94"/>
      <c r="C3054" s="94" t="s">
        <v>9536</v>
      </c>
      <c r="D3054" s="105" t="s">
        <v>3053</v>
      </c>
      <c r="E3054" s="133"/>
      <c r="F3054" s="105"/>
      <c r="G3054" s="139"/>
      <c r="H3054" s="90"/>
      <c r="I3054" s="94" t="s">
        <v>3849</v>
      </c>
      <c r="J3054" s="94" t="s">
        <v>5571</v>
      </c>
      <c r="K3054" s="122" t="s">
        <v>10001</v>
      </c>
      <c r="L3054" s="122" t="s">
        <v>9976</v>
      </c>
      <c r="M3054" s="122"/>
      <c r="N3054" s="122"/>
      <c r="O3054" s="122"/>
      <c r="P3054" s="122"/>
      <c r="Q3054" s="122"/>
      <c r="R3054" s="143"/>
      <c r="S3054" s="144"/>
      <c r="T3054" s="144"/>
      <c r="U3054" s="31" t="s">
        <v>10005</v>
      </c>
      <c r="V3054" s="135" t="s">
        <v>5373</v>
      </c>
    </row>
    <row r="3055" spans="1:22" s="141" customFormat="1">
      <c r="A3055" s="122" t="s">
        <v>9497</v>
      </c>
      <c r="B3055" s="94"/>
      <c r="C3055" s="94" t="s">
        <v>9536</v>
      </c>
      <c r="D3055" s="105" t="s">
        <v>3053</v>
      </c>
      <c r="E3055" s="133"/>
      <c r="F3055" s="105"/>
      <c r="G3055" s="139"/>
      <c r="H3055" s="90"/>
      <c r="I3055" s="94" t="s">
        <v>3849</v>
      </c>
      <c r="J3055" s="94" t="s">
        <v>5571</v>
      </c>
      <c r="K3055" s="122" t="s">
        <v>10001</v>
      </c>
      <c r="L3055" s="122" t="s">
        <v>9976</v>
      </c>
      <c r="M3055" s="122"/>
      <c r="N3055" s="122"/>
      <c r="O3055" s="122"/>
      <c r="P3055" s="122"/>
      <c r="Q3055" s="122"/>
      <c r="R3055" s="143"/>
      <c r="S3055" s="144"/>
      <c r="T3055" s="144"/>
      <c r="U3055" s="31" t="s">
        <v>10006</v>
      </c>
      <c r="V3055" s="135" t="s">
        <v>5373</v>
      </c>
    </row>
    <row r="3056" spans="1:22" s="141" customFormat="1">
      <c r="A3056" s="122" t="s">
        <v>9498</v>
      </c>
      <c r="B3056" s="94"/>
      <c r="C3056" s="94" t="s">
        <v>9536</v>
      </c>
      <c r="D3056" s="105" t="s">
        <v>3053</v>
      </c>
      <c r="E3056" s="133"/>
      <c r="F3056" s="105"/>
      <c r="G3056" s="139"/>
      <c r="H3056" s="90"/>
      <c r="I3056" s="94" t="s">
        <v>3849</v>
      </c>
      <c r="J3056" s="94" t="s">
        <v>5571</v>
      </c>
      <c r="K3056" s="122" t="s">
        <v>10001</v>
      </c>
      <c r="L3056" s="122" t="s">
        <v>9976</v>
      </c>
      <c r="M3056" s="122"/>
      <c r="N3056" s="122"/>
      <c r="O3056" s="122"/>
      <c r="P3056" s="122"/>
      <c r="Q3056" s="122"/>
      <c r="R3056" s="143"/>
      <c r="S3056" s="144"/>
      <c r="T3056" s="144"/>
      <c r="U3056" s="31" t="s">
        <v>10007</v>
      </c>
      <c r="V3056" s="135" t="s">
        <v>5373</v>
      </c>
    </row>
    <row r="3057" spans="1:22" s="141" customFormat="1">
      <c r="A3057" s="122" t="s">
        <v>10008</v>
      </c>
      <c r="B3057" s="94"/>
      <c r="C3057" s="94" t="s">
        <v>9536</v>
      </c>
      <c r="D3057" s="105" t="s">
        <v>3053</v>
      </c>
      <c r="E3057" s="133"/>
      <c r="F3057" s="105"/>
      <c r="G3057" s="139"/>
      <c r="H3057" s="90"/>
      <c r="I3057" s="94" t="s">
        <v>3849</v>
      </c>
      <c r="J3057" s="94" t="s">
        <v>5571</v>
      </c>
      <c r="K3057" s="122" t="s">
        <v>9907</v>
      </c>
      <c r="L3057" s="122" t="s">
        <v>9907</v>
      </c>
      <c r="M3057" s="122"/>
      <c r="N3057" s="122"/>
      <c r="O3057" s="122"/>
      <c r="P3057" s="122"/>
      <c r="Q3057" s="122"/>
      <c r="R3057" s="143"/>
      <c r="S3057" s="144"/>
      <c r="T3057" s="144"/>
      <c r="U3057" s="31" t="s">
        <v>10009</v>
      </c>
      <c r="V3057" s="135" t="s">
        <v>5373</v>
      </c>
    </row>
    <row r="3058" spans="1:22" s="141" customFormat="1">
      <c r="A3058" s="122" t="s">
        <v>10010</v>
      </c>
      <c r="B3058" s="94"/>
      <c r="C3058" s="94" t="s">
        <v>9536</v>
      </c>
      <c r="D3058" s="105" t="s">
        <v>3053</v>
      </c>
      <c r="E3058" s="133"/>
      <c r="F3058" s="105"/>
      <c r="G3058" s="139"/>
      <c r="H3058" s="90"/>
      <c r="I3058" s="94" t="s">
        <v>3849</v>
      </c>
      <c r="J3058" s="94" t="s">
        <v>5571</v>
      </c>
      <c r="K3058" s="122" t="s">
        <v>9907</v>
      </c>
      <c r="L3058" s="122" t="s">
        <v>9907</v>
      </c>
      <c r="M3058" s="122"/>
      <c r="N3058" s="122"/>
      <c r="O3058" s="122"/>
      <c r="P3058" s="122"/>
      <c r="Q3058" s="122"/>
      <c r="R3058" s="143"/>
      <c r="S3058" s="144"/>
      <c r="T3058" s="144"/>
      <c r="U3058" s="31" t="s">
        <v>10011</v>
      </c>
      <c r="V3058" s="135" t="s">
        <v>5373</v>
      </c>
    </row>
    <row r="3059" spans="1:22" s="141" customFormat="1">
      <c r="A3059" s="122" t="s">
        <v>10012</v>
      </c>
      <c r="B3059" s="94"/>
      <c r="C3059" s="94" t="s">
        <v>9536</v>
      </c>
      <c r="D3059" s="105" t="s">
        <v>3053</v>
      </c>
      <c r="E3059" s="133"/>
      <c r="F3059" s="105"/>
      <c r="G3059" s="139"/>
      <c r="H3059" s="90"/>
      <c r="I3059" s="94" t="s">
        <v>3849</v>
      </c>
      <c r="J3059" s="94" t="s">
        <v>5571</v>
      </c>
      <c r="K3059" s="122" t="s">
        <v>9907</v>
      </c>
      <c r="L3059" s="122" t="s">
        <v>9907</v>
      </c>
      <c r="M3059" s="122"/>
      <c r="N3059" s="122"/>
      <c r="O3059" s="122"/>
      <c r="P3059" s="122"/>
      <c r="Q3059" s="122"/>
      <c r="R3059" s="143"/>
      <c r="S3059" s="144"/>
      <c r="T3059" s="144"/>
      <c r="U3059" s="31" t="s">
        <v>10013</v>
      </c>
      <c r="V3059" s="135" t="s">
        <v>5373</v>
      </c>
    </row>
    <row r="3060" spans="1:22" s="141" customFormat="1">
      <c r="A3060" s="122" t="s">
        <v>10014</v>
      </c>
      <c r="B3060" s="94"/>
      <c r="C3060" s="94" t="s">
        <v>9536</v>
      </c>
      <c r="D3060" s="105" t="s">
        <v>3053</v>
      </c>
      <c r="E3060" s="133"/>
      <c r="F3060" s="105"/>
      <c r="G3060" s="139"/>
      <c r="H3060" s="90"/>
      <c r="I3060" s="94" t="s">
        <v>3849</v>
      </c>
      <c r="J3060" s="94" t="s">
        <v>5571</v>
      </c>
      <c r="K3060" s="122" t="s">
        <v>9907</v>
      </c>
      <c r="L3060" s="122" t="s">
        <v>9907</v>
      </c>
      <c r="M3060" s="122"/>
      <c r="N3060" s="122"/>
      <c r="O3060" s="122"/>
      <c r="P3060" s="122"/>
      <c r="Q3060" s="122"/>
      <c r="R3060" s="143"/>
      <c r="S3060" s="144"/>
      <c r="T3060" s="144"/>
      <c r="U3060" s="31" t="s">
        <v>10015</v>
      </c>
      <c r="V3060" s="135" t="s">
        <v>5373</v>
      </c>
    </row>
    <row r="3061" spans="1:22" s="141" customFormat="1">
      <c r="A3061" s="122" t="s">
        <v>9499</v>
      </c>
      <c r="B3061" s="94"/>
      <c r="C3061" s="94" t="s">
        <v>9536</v>
      </c>
      <c r="D3061" s="105" t="s">
        <v>3053</v>
      </c>
      <c r="E3061" s="133"/>
      <c r="F3061" s="105"/>
      <c r="G3061" s="139"/>
      <c r="H3061" s="90"/>
      <c r="I3061" s="94" t="s">
        <v>3849</v>
      </c>
      <c r="J3061" s="94" t="s">
        <v>5571</v>
      </c>
      <c r="K3061" s="122" t="s">
        <v>9976</v>
      </c>
      <c r="L3061" s="122" t="s">
        <v>9976</v>
      </c>
      <c r="M3061" s="122"/>
      <c r="N3061" s="122"/>
      <c r="O3061" s="122"/>
      <c r="P3061" s="122"/>
      <c r="Q3061" s="122"/>
      <c r="R3061" s="143"/>
      <c r="S3061" s="144"/>
      <c r="T3061" s="144"/>
      <c r="U3061" s="31" t="s">
        <v>10016</v>
      </c>
      <c r="V3061" s="135" t="s">
        <v>5373</v>
      </c>
    </row>
    <row r="3062" spans="1:22" s="141" customFormat="1">
      <c r="A3062" s="122" t="s">
        <v>9500</v>
      </c>
      <c r="B3062" s="94"/>
      <c r="C3062" s="94" t="s">
        <v>9536</v>
      </c>
      <c r="D3062" s="105" t="s">
        <v>3053</v>
      </c>
      <c r="E3062" s="133"/>
      <c r="F3062" s="105"/>
      <c r="G3062" s="139"/>
      <c r="H3062" s="90"/>
      <c r="I3062" s="94" t="s">
        <v>3849</v>
      </c>
      <c r="J3062" s="94" t="s">
        <v>5571</v>
      </c>
      <c r="K3062" s="122" t="s">
        <v>9976</v>
      </c>
      <c r="L3062" s="122" t="s">
        <v>9976</v>
      </c>
      <c r="M3062" s="122"/>
      <c r="N3062" s="122"/>
      <c r="O3062" s="122"/>
      <c r="P3062" s="122"/>
      <c r="Q3062" s="122"/>
      <c r="R3062" s="143"/>
      <c r="S3062" s="144"/>
      <c r="T3062" s="144"/>
      <c r="U3062" s="31" t="s">
        <v>10017</v>
      </c>
      <c r="V3062" s="135" t="s">
        <v>5373</v>
      </c>
    </row>
    <row r="3063" spans="1:22" s="141" customFormat="1">
      <c r="A3063" s="122" t="s">
        <v>9501</v>
      </c>
      <c r="B3063" s="94"/>
      <c r="C3063" s="94" t="s">
        <v>9536</v>
      </c>
      <c r="D3063" s="105" t="s">
        <v>3053</v>
      </c>
      <c r="E3063" s="133"/>
      <c r="F3063" s="105"/>
      <c r="G3063" s="139"/>
      <c r="H3063" s="90"/>
      <c r="I3063" s="94" t="s">
        <v>3849</v>
      </c>
      <c r="J3063" s="94" t="s">
        <v>5571</v>
      </c>
      <c r="K3063" s="122" t="s">
        <v>9976</v>
      </c>
      <c r="L3063" s="122" t="s">
        <v>9976</v>
      </c>
      <c r="M3063" s="122"/>
      <c r="N3063" s="122"/>
      <c r="O3063" s="122"/>
      <c r="P3063" s="122"/>
      <c r="Q3063" s="122"/>
      <c r="R3063" s="143"/>
      <c r="S3063" s="144"/>
      <c r="T3063" s="144"/>
      <c r="U3063" s="31" t="s">
        <v>10018</v>
      </c>
      <c r="V3063" s="135" t="s">
        <v>5373</v>
      </c>
    </row>
    <row r="3064" spans="1:22" s="141" customFormat="1">
      <c r="A3064" s="122" t="s">
        <v>10019</v>
      </c>
      <c r="B3064" s="94"/>
      <c r="C3064" s="94" t="s">
        <v>9536</v>
      </c>
      <c r="D3064" s="105" t="s">
        <v>3053</v>
      </c>
      <c r="E3064" s="133"/>
      <c r="F3064" s="105"/>
      <c r="G3064" s="139"/>
      <c r="H3064" s="90"/>
      <c r="I3064" s="94" t="s">
        <v>3849</v>
      </c>
      <c r="J3064" s="94" t="s">
        <v>5571</v>
      </c>
      <c r="K3064" s="122" t="s">
        <v>9976</v>
      </c>
      <c r="L3064" s="122" t="s">
        <v>9976</v>
      </c>
      <c r="M3064" s="122"/>
      <c r="N3064" s="122"/>
      <c r="O3064" s="122"/>
      <c r="P3064" s="122"/>
      <c r="Q3064" s="122"/>
      <c r="R3064" s="143"/>
      <c r="S3064" s="144"/>
      <c r="T3064" s="144"/>
      <c r="U3064" s="31" t="s">
        <v>10020</v>
      </c>
      <c r="V3064" s="135" t="s">
        <v>5373</v>
      </c>
    </row>
    <row r="3065" spans="1:22" s="141" customFormat="1" ht="13.5" customHeight="1">
      <c r="A3065" s="122" t="s">
        <v>10021</v>
      </c>
      <c r="B3065" s="94"/>
      <c r="C3065" s="94" t="s">
        <v>9536</v>
      </c>
      <c r="D3065" s="105" t="s">
        <v>3053</v>
      </c>
      <c r="E3065" s="135"/>
      <c r="F3065" s="138"/>
      <c r="G3065" s="139"/>
      <c r="H3065" s="90"/>
      <c r="I3065" s="94" t="s">
        <v>126</v>
      </c>
      <c r="J3065" s="94" t="s">
        <v>5570</v>
      </c>
      <c r="K3065" s="126" t="s">
        <v>9975</v>
      </c>
      <c r="L3065" s="126"/>
      <c r="M3065" s="126"/>
      <c r="N3065" s="126"/>
      <c r="O3065" s="126"/>
      <c r="P3065" s="126"/>
      <c r="Q3065" s="126"/>
      <c r="R3065" s="140"/>
      <c r="S3065" s="107" t="s">
        <v>1480</v>
      </c>
      <c r="T3065" s="119" t="s">
        <v>17</v>
      </c>
      <c r="U3065" s="108" t="str">
        <f>"{r010} = {r020} + {r220}"</f>
        <v>{r010} = {r020} + {r220}</v>
      </c>
      <c r="V3065" s="135" t="s">
        <v>5373</v>
      </c>
    </row>
    <row r="3066" spans="1:22" s="141" customFormat="1">
      <c r="A3066" s="122" t="s">
        <v>10022</v>
      </c>
      <c r="B3066" s="94"/>
      <c r="C3066" s="94" t="s">
        <v>9536</v>
      </c>
      <c r="D3066" s="105" t="s">
        <v>3053</v>
      </c>
      <c r="E3066" s="135"/>
      <c r="F3066" s="138"/>
      <c r="G3066" s="139"/>
      <c r="H3066" s="90"/>
      <c r="I3066" s="94" t="s">
        <v>126</v>
      </c>
      <c r="J3066" s="94" t="s">
        <v>5570</v>
      </c>
      <c r="K3066" s="126" t="s">
        <v>9975</v>
      </c>
      <c r="L3066" s="126"/>
      <c r="M3066" s="126"/>
      <c r="N3066" s="126"/>
      <c r="O3066" s="126"/>
      <c r="P3066" s="126"/>
      <c r="Q3066" s="126"/>
      <c r="R3066" s="140"/>
      <c r="S3066" s="107" t="s">
        <v>1480</v>
      </c>
      <c r="T3066" s="119" t="s">
        <v>17</v>
      </c>
      <c r="U3066" s="108" t="str">
        <f>"{r030} = sum(r040-170)"</f>
        <v>{r030} = sum(r040-170)</v>
      </c>
      <c r="V3066" s="135" t="s">
        <v>5373</v>
      </c>
    </row>
    <row r="3067" spans="1:22" s="141" customFormat="1">
      <c r="A3067" s="122" t="s">
        <v>10023</v>
      </c>
      <c r="B3067" s="94"/>
      <c r="C3067" s="94" t="s">
        <v>9536</v>
      </c>
      <c r="D3067" s="105" t="s">
        <v>3053</v>
      </c>
      <c r="E3067" s="135"/>
      <c r="F3067" s="138"/>
      <c r="G3067" s="139"/>
      <c r="H3067" s="90"/>
      <c r="I3067" s="94" t="s">
        <v>126</v>
      </c>
      <c r="J3067" s="94" t="s">
        <v>5570</v>
      </c>
      <c r="K3067" s="126" t="s">
        <v>9975</v>
      </c>
      <c r="L3067" s="126"/>
      <c r="M3067" s="126"/>
      <c r="N3067" s="126"/>
      <c r="O3067" s="126"/>
      <c r="P3067" s="126"/>
      <c r="Q3067" s="126"/>
      <c r="R3067" s="140"/>
      <c r="S3067" s="107" t="s">
        <v>1480</v>
      </c>
      <c r="T3067" s="119" t="s">
        <v>17</v>
      </c>
      <c r="U3067" s="108" t="str">
        <f>"{r180} = sum(r190-210)"</f>
        <v>{r180} = sum(r190-210)</v>
      </c>
      <c r="V3067" s="135" t="s">
        <v>5373</v>
      </c>
    </row>
    <row r="3068" spans="1:22" s="141" customFormat="1">
      <c r="A3068" s="122" t="s">
        <v>10024</v>
      </c>
      <c r="B3068" s="94"/>
      <c r="C3068" s="94" t="s">
        <v>9536</v>
      </c>
      <c r="D3068" s="105" t="s">
        <v>3053</v>
      </c>
      <c r="E3068" s="135"/>
      <c r="F3068" s="138"/>
      <c r="G3068" s="139"/>
      <c r="H3068" s="90"/>
      <c r="I3068" s="94" t="s">
        <v>126</v>
      </c>
      <c r="J3068" s="94" t="s">
        <v>5570</v>
      </c>
      <c r="K3068" s="126" t="s">
        <v>9975</v>
      </c>
      <c r="L3068" s="126"/>
      <c r="M3068" s="126"/>
      <c r="N3068" s="126"/>
      <c r="O3068" s="126"/>
      <c r="P3068" s="126"/>
      <c r="Q3068" s="126"/>
      <c r="R3068" s="140"/>
      <c r="S3068" s="107" t="s">
        <v>1480</v>
      </c>
      <c r="T3068" s="119" t="s">
        <v>17</v>
      </c>
      <c r="U3068" s="108" t="str">
        <f>"{r220} = {r230} + {r310}"</f>
        <v>{r220} = {r230} + {r310}</v>
      </c>
      <c r="V3068" s="135" t="s">
        <v>5373</v>
      </c>
    </row>
    <row r="3069" spans="1:22" s="141" customFormat="1">
      <c r="A3069" s="122" t="s">
        <v>10025</v>
      </c>
      <c r="B3069" s="94"/>
      <c r="C3069" s="94" t="s">
        <v>9536</v>
      </c>
      <c r="D3069" s="105" t="s">
        <v>3053</v>
      </c>
      <c r="E3069" s="135"/>
      <c r="F3069" s="138"/>
      <c r="G3069" s="139"/>
      <c r="H3069" s="90"/>
      <c r="I3069" s="94" t="s">
        <v>126</v>
      </c>
      <c r="J3069" s="94" t="s">
        <v>5570</v>
      </c>
      <c r="K3069" s="126" t="s">
        <v>9975</v>
      </c>
      <c r="L3069" s="126"/>
      <c r="M3069" s="126"/>
      <c r="N3069" s="126"/>
      <c r="O3069" s="126"/>
      <c r="P3069" s="126"/>
      <c r="Q3069" s="126"/>
      <c r="R3069" s="140"/>
      <c r="S3069" s="107" t="s">
        <v>1480</v>
      </c>
      <c r="T3069" s="119" t="s">
        <v>17</v>
      </c>
      <c r="U3069" s="108" t="str">
        <f>"{r230} = sum(r240-300)"</f>
        <v>{r230} = sum(r240-300)</v>
      </c>
      <c r="V3069" s="135" t="s">
        <v>5373</v>
      </c>
    </row>
    <row r="3070" spans="1:22" s="141" customFormat="1">
      <c r="A3070" s="122" t="s">
        <v>10026</v>
      </c>
      <c r="B3070" s="94"/>
      <c r="C3070" s="94" t="s">
        <v>9536</v>
      </c>
      <c r="D3070" s="105" t="s">
        <v>3053</v>
      </c>
      <c r="E3070" s="135"/>
      <c r="F3070" s="138"/>
      <c r="G3070" s="139"/>
      <c r="H3070" s="90"/>
      <c r="I3070" s="94" t="s">
        <v>126</v>
      </c>
      <c r="J3070" s="94" t="s">
        <v>5570</v>
      </c>
      <c r="K3070" s="126" t="s">
        <v>9975</v>
      </c>
      <c r="L3070" s="126"/>
      <c r="M3070" s="126"/>
      <c r="N3070" s="126"/>
      <c r="O3070" s="126"/>
      <c r="P3070" s="126"/>
      <c r="Q3070" s="126"/>
      <c r="R3070" s="140"/>
      <c r="S3070" s="107" t="s">
        <v>1480</v>
      </c>
      <c r="T3070" s="119" t="s">
        <v>17</v>
      </c>
      <c r="U3070" s="108" t="str">
        <f>"{r310} = sum(r320-470)"</f>
        <v>{r310} = sum(r320-470)</v>
      </c>
      <c r="V3070" s="135" t="s">
        <v>5373</v>
      </c>
    </row>
    <row r="3071" spans="1:22" s="141" customFormat="1" ht="75">
      <c r="A3071" s="122" t="s">
        <v>10027</v>
      </c>
      <c r="B3071" s="94"/>
      <c r="C3071" s="94" t="s">
        <v>9536</v>
      </c>
      <c r="D3071" s="105" t="s">
        <v>3053</v>
      </c>
      <c r="E3071" s="135"/>
      <c r="F3071" s="138"/>
      <c r="G3071" s="139"/>
      <c r="H3071" s="90"/>
      <c r="I3071" s="94" t="s">
        <v>126</v>
      </c>
      <c r="J3071" s="94" t="s">
        <v>5570</v>
      </c>
      <c r="K3071" s="126" t="s">
        <v>9975</v>
      </c>
      <c r="L3071" s="126"/>
      <c r="M3071" s="126"/>
      <c r="N3071" s="126"/>
      <c r="O3071" s="126"/>
      <c r="P3071" s="126"/>
      <c r="Q3071" s="126"/>
      <c r="R3071" s="140" t="s">
        <v>9782</v>
      </c>
      <c r="S3071" s="107"/>
      <c r="T3071" s="119" t="s">
        <v>17</v>
      </c>
      <c r="U3071" s="108" t="str">
        <f>"{c040} = {c010} * {c030}"</f>
        <v>{c040} = {c010} * {c030}</v>
      </c>
      <c r="V3071" s="135" t="s">
        <v>5373</v>
      </c>
    </row>
    <row r="3072" spans="1:22" s="141" customFormat="1">
      <c r="A3072" s="122" t="s">
        <v>10028</v>
      </c>
      <c r="B3072" s="94"/>
      <c r="C3072" s="94" t="s">
        <v>9536</v>
      </c>
      <c r="D3072" s="105" t="s">
        <v>3053</v>
      </c>
      <c r="E3072" s="135"/>
      <c r="F3072" s="87"/>
      <c r="G3072" s="94"/>
      <c r="H3072" s="94"/>
      <c r="I3072" s="94" t="s">
        <v>126</v>
      </c>
      <c r="J3072" s="94" t="s">
        <v>5570</v>
      </c>
      <c r="K3072" s="126" t="s">
        <v>9985</v>
      </c>
      <c r="L3072" s="126"/>
      <c r="M3072" s="126"/>
      <c r="N3072" s="126"/>
      <c r="O3072" s="126"/>
      <c r="P3072" s="126"/>
      <c r="Q3072" s="126"/>
      <c r="R3072" s="107"/>
      <c r="S3072" s="107" t="s">
        <v>16</v>
      </c>
      <c r="T3072" s="119" t="s">
        <v>17</v>
      </c>
      <c r="U3072" s="108" t="str">
        <f>"{r010} = {r020} + {r920} + {r1130}"</f>
        <v>{r010} = {r020} + {r920} + {r1130}</v>
      </c>
      <c r="V3072" s="135" t="s">
        <v>5373</v>
      </c>
    </row>
    <row r="3073" spans="1:22" s="141" customFormat="1">
      <c r="A3073" s="122" t="s">
        <v>10029</v>
      </c>
      <c r="B3073" s="94"/>
      <c r="C3073" s="94" t="s">
        <v>9536</v>
      </c>
      <c r="D3073" s="105" t="s">
        <v>3053</v>
      </c>
      <c r="E3073" s="135"/>
      <c r="F3073" s="87"/>
      <c r="G3073" s="94"/>
      <c r="H3073" s="94"/>
      <c r="I3073" s="94" t="s">
        <v>126</v>
      </c>
      <c r="J3073" s="94" t="s">
        <v>5570</v>
      </c>
      <c r="K3073" s="126" t="s">
        <v>9985</v>
      </c>
      <c r="L3073" s="126"/>
      <c r="M3073" s="126"/>
      <c r="N3073" s="126"/>
      <c r="O3073" s="126"/>
      <c r="P3073" s="126"/>
      <c r="Q3073" s="126"/>
      <c r="R3073" s="107"/>
      <c r="S3073" s="107" t="s">
        <v>9786</v>
      </c>
      <c r="T3073" s="119" t="s">
        <v>17</v>
      </c>
      <c r="U3073" s="108" t="str">
        <f>"{r020} = {r030} + {r120} + {r210} + {r270} + {r460} + {r720} + {r880}"</f>
        <v>{r020} = {r030} + {r120} + {r210} + {r270} + {r460} + {r720} + {r880}</v>
      </c>
      <c r="V3073" s="135" t="s">
        <v>5373</v>
      </c>
    </row>
    <row r="3074" spans="1:22" s="141" customFormat="1">
      <c r="A3074" s="122" t="s">
        <v>10030</v>
      </c>
      <c r="B3074" s="94"/>
      <c r="C3074" s="94" t="s">
        <v>9536</v>
      </c>
      <c r="D3074" s="105" t="s">
        <v>3053</v>
      </c>
      <c r="E3074" s="135"/>
      <c r="F3074" s="87"/>
      <c r="G3074" s="94"/>
      <c r="H3074" s="94"/>
      <c r="I3074" s="94" t="s">
        <v>126</v>
      </c>
      <c r="J3074" s="94" t="s">
        <v>5570</v>
      </c>
      <c r="K3074" s="126" t="s">
        <v>9985</v>
      </c>
      <c r="L3074" s="126"/>
      <c r="M3074" s="126"/>
      <c r="N3074" s="126"/>
      <c r="O3074" s="126"/>
      <c r="P3074" s="126"/>
      <c r="Q3074" s="126"/>
      <c r="R3074" s="107"/>
      <c r="S3074" s="107" t="s">
        <v>9786</v>
      </c>
      <c r="T3074" s="119" t="s">
        <v>17</v>
      </c>
      <c r="U3074" s="108" t="s">
        <v>9788</v>
      </c>
      <c r="V3074" s="135" t="s">
        <v>5373</v>
      </c>
    </row>
    <row r="3075" spans="1:22" s="141" customFormat="1">
      <c r="A3075" s="122" t="s">
        <v>10031</v>
      </c>
      <c r="B3075" s="94"/>
      <c r="C3075" s="94" t="s">
        <v>9536</v>
      </c>
      <c r="D3075" s="105" t="s">
        <v>3053</v>
      </c>
      <c r="E3075" s="135"/>
      <c r="F3075" s="87"/>
      <c r="G3075" s="94"/>
      <c r="H3075" s="94"/>
      <c r="I3075" s="94" t="s">
        <v>126</v>
      </c>
      <c r="J3075" s="94" t="s">
        <v>5570</v>
      </c>
      <c r="K3075" s="126" t="s">
        <v>9985</v>
      </c>
      <c r="L3075" s="126"/>
      <c r="M3075" s="126"/>
      <c r="N3075" s="126"/>
      <c r="O3075" s="126"/>
      <c r="P3075" s="126"/>
      <c r="Q3075" s="126"/>
      <c r="R3075" s="107"/>
      <c r="S3075" s="107" t="s">
        <v>9786</v>
      </c>
      <c r="T3075" s="119" t="s">
        <v>17</v>
      </c>
      <c r="U3075" s="108" t="s">
        <v>997</v>
      </c>
      <c r="V3075" s="135" t="s">
        <v>5373</v>
      </c>
    </row>
    <row r="3076" spans="1:22" s="141" customFormat="1">
      <c r="A3076" s="122" t="s">
        <v>10032</v>
      </c>
      <c r="B3076" s="94"/>
      <c r="C3076" s="94" t="s">
        <v>9536</v>
      </c>
      <c r="D3076" s="105" t="s">
        <v>3053</v>
      </c>
      <c r="E3076" s="135"/>
      <c r="F3076" s="87"/>
      <c r="G3076" s="94"/>
      <c r="H3076" s="94"/>
      <c r="I3076" s="94" t="s">
        <v>126</v>
      </c>
      <c r="J3076" s="94" t="s">
        <v>5570</v>
      </c>
      <c r="K3076" s="126" t="s">
        <v>9985</v>
      </c>
      <c r="L3076" s="126"/>
      <c r="M3076" s="126"/>
      <c r="N3076" s="126"/>
      <c r="O3076" s="126"/>
      <c r="P3076" s="126"/>
      <c r="Q3076" s="126"/>
      <c r="R3076" s="107"/>
      <c r="S3076" s="107" t="s">
        <v>9786</v>
      </c>
      <c r="T3076" s="119" t="s">
        <v>17</v>
      </c>
      <c r="U3076" s="108" t="str">
        <f>"{r120} = {r130} + {r160} + {r190} + {r200}"</f>
        <v>{r120} = {r130} + {r160} + {r190} + {r200}</v>
      </c>
      <c r="V3076" s="135" t="s">
        <v>5373</v>
      </c>
    </row>
    <row r="3077" spans="1:22" s="141" customFormat="1">
      <c r="A3077" s="122" t="s">
        <v>10033</v>
      </c>
      <c r="B3077" s="94"/>
      <c r="C3077" s="94" t="s">
        <v>9536</v>
      </c>
      <c r="D3077" s="105" t="s">
        <v>3053</v>
      </c>
      <c r="E3077" s="135"/>
      <c r="F3077" s="87"/>
      <c r="G3077" s="94"/>
      <c r="H3077" s="94"/>
      <c r="I3077" s="94" t="s">
        <v>126</v>
      </c>
      <c r="J3077" s="94" t="s">
        <v>5570</v>
      </c>
      <c r="K3077" s="126" t="s">
        <v>9985</v>
      </c>
      <c r="L3077" s="126"/>
      <c r="M3077" s="126"/>
      <c r="N3077" s="126"/>
      <c r="O3077" s="126"/>
      <c r="P3077" s="126"/>
      <c r="Q3077" s="126"/>
      <c r="R3077" s="107"/>
      <c r="S3077" s="107" t="s">
        <v>9786</v>
      </c>
      <c r="T3077" s="119" t="s">
        <v>17</v>
      </c>
      <c r="U3077" s="108" t="s">
        <v>9792</v>
      </c>
      <c r="V3077" s="135" t="s">
        <v>5373</v>
      </c>
    </row>
    <row r="3078" spans="1:22" s="141" customFormat="1">
      <c r="A3078" s="122" t="s">
        <v>10034</v>
      </c>
      <c r="B3078" s="94"/>
      <c r="C3078" s="94" t="s">
        <v>9536</v>
      </c>
      <c r="D3078" s="105" t="s">
        <v>3053</v>
      </c>
      <c r="E3078" s="135"/>
      <c r="F3078" s="87"/>
      <c r="G3078" s="94"/>
      <c r="H3078" s="94"/>
      <c r="I3078" s="94" t="s">
        <v>126</v>
      </c>
      <c r="J3078" s="94" t="s">
        <v>5570</v>
      </c>
      <c r="K3078" s="126" t="s">
        <v>9985</v>
      </c>
      <c r="L3078" s="126"/>
      <c r="M3078" s="126"/>
      <c r="N3078" s="126"/>
      <c r="O3078" s="126"/>
      <c r="P3078" s="126"/>
      <c r="Q3078" s="126"/>
      <c r="R3078" s="107"/>
      <c r="S3078" s="107" t="s">
        <v>9786</v>
      </c>
      <c r="T3078" s="119" t="s">
        <v>17</v>
      </c>
      <c r="U3078" s="108" t="s">
        <v>9794</v>
      </c>
      <c r="V3078" s="135" t="s">
        <v>5373</v>
      </c>
    </row>
    <row r="3079" spans="1:22" s="141" customFormat="1">
      <c r="A3079" s="122" t="s">
        <v>10035</v>
      </c>
      <c r="B3079" s="94"/>
      <c r="C3079" s="94" t="s">
        <v>9536</v>
      </c>
      <c r="D3079" s="105" t="s">
        <v>3053</v>
      </c>
      <c r="E3079" s="135"/>
      <c r="F3079" s="87"/>
      <c r="G3079" s="94"/>
      <c r="H3079" s="94"/>
      <c r="I3079" s="94" t="s">
        <v>126</v>
      </c>
      <c r="J3079" s="94" t="s">
        <v>5570</v>
      </c>
      <c r="K3079" s="126" t="s">
        <v>9985</v>
      </c>
      <c r="L3079" s="126"/>
      <c r="M3079" s="126"/>
      <c r="N3079" s="126"/>
      <c r="O3079" s="126"/>
      <c r="P3079" s="126"/>
      <c r="Q3079" s="126"/>
      <c r="R3079" s="107"/>
      <c r="S3079" s="107" t="s">
        <v>9786</v>
      </c>
      <c r="T3079" s="119" t="s">
        <v>17</v>
      </c>
      <c r="U3079" s="108" t="s">
        <v>1552</v>
      </c>
      <c r="V3079" s="135" t="s">
        <v>5373</v>
      </c>
    </row>
    <row r="3080" spans="1:22" s="141" customFormat="1">
      <c r="A3080" s="122" t="s">
        <v>10036</v>
      </c>
      <c r="B3080" s="94"/>
      <c r="C3080" s="94" t="s">
        <v>9536</v>
      </c>
      <c r="D3080" s="105" t="s">
        <v>3053</v>
      </c>
      <c r="E3080" s="135"/>
      <c r="F3080" s="87"/>
      <c r="G3080" s="94"/>
      <c r="H3080" s="94"/>
      <c r="I3080" s="94" t="s">
        <v>126</v>
      </c>
      <c r="J3080" s="94" t="s">
        <v>5570</v>
      </c>
      <c r="K3080" s="126" t="s">
        <v>9985</v>
      </c>
      <c r="L3080" s="126"/>
      <c r="M3080" s="126"/>
      <c r="N3080" s="126"/>
      <c r="O3080" s="126"/>
      <c r="P3080" s="126"/>
      <c r="Q3080" s="126"/>
      <c r="R3080" s="107"/>
      <c r="S3080" s="107" t="s">
        <v>9786</v>
      </c>
      <c r="T3080" s="119" t="s">
        <v>17</v>
      </c>
      <c r="U3080" s="108" t="s">
        <v>9797</v>
      </c>
      <c r="V3080" s="135" t="s">
        <v>5373</v>
      </c>
    </row>
    <row r="3081" spans="1:22" s="141" customFormat="1">
      <c r="A3081" s="122" t="s">
        <v>10037</v>
      </c>
      <c r="B3081" s="94"/>
      <c r="C3081" s="94" t="s">
        <v>9536</v>
      </c>
      <c r="D3081" s="105" t="s">
        <v>3053</v>
      </c>
      <c r="E3081" s="135"/>
      <c r="F3081" s="87"/>
      <c r="G3081" s="94"/>
      <c r="H3081" s="94"/>
      <c r="I3081" s="94" t="s">
        <v>126</v>
      </c>
      <c r="J3081" s="94" t="s">
        <v>5570</v>
      </c>
      <c r="K3081" s="126" t="s">
        <v>9985</v>
      </c>
      <c r="L3081" s="126"/>
      <c r="M3081" s="126"/>
      <c r="N3081" s="126"/>
      <c r="O3081" s="126"/>
      <c r="P3081" s="126"/>
      <c r="Q3081" s="126"/>
      <c r="R3081" s="107"/>
      <c r="S3081" s="107" t="s">
        <v>9786</v>
      </c>
      <c r="T3081" s="119" t="s">
        <v>17</v>
      </c>
      <c r="U3081" s="108" t="s">
        <v>9799</v>
      </c>
      <c r="V3081" s="135" t="s">
        <v>5373</v>
      </c>
    </row>
    <row r="3082" spans="1:22" s="141" customFormat="1">
      <c r="A3082" s="122" t="s">
        <v>10038</v>
      </c>
      <c r="B3082" s="94"/>
      <c r="C3082" s="94" t="s">
        <v>9536</v>
      </c>
      <c r="D3082" s="105" t="s">
        <v>3053</v>
      </c>
      <c r="E3082" s="135"/>
      <c r="F3082" s="87"/>
      <c r="G3082" s="94"/>
      <c r="H3082" s="94"/>
      <c r="I3082" s="94" t="s">
        <v>126</v>
      </c>
      <c r="J3082" s="94" t="s">
        <v>5570</v>
      </c>
      <c r="K3082" s="126" t="s">
        <v>9985</v>
      </c>
      <c r="L3082" s="126"/>
      <c r="M3082" s="126"/>
      <c r="N3082" s="126"/>
      <c r="O3082" s="126"/>
      <c r="P3082" s="126"/>
      <c r="Q3082" s="126"/>
      <c r="R3082" s="107"/>
      <c r="S3082" s="107" t="s">
        <v>9786</v>
      </c>
      <c r="T3082" s="119" t="s">
        <v>17</v>
      </c>
      <c r="U3082" s="108" t="s">
        <v>320</v>
      </c>
      <c r="V3082" s="135" t="s">
        <v>5373</v>
      </c>
    </row>
    <row r="3083" spans="1:22" s="141" customFormat="1">
      <c r="A3083" s="122" t="s">
        <v>10039</v>
      </c>
      <c r="B3083" s="94"/>
      <c r="C3083" s="94" t="s">
        <v>9536</v>
      </c>
      <c r="D3083" s="105" t="s">
        <v>3053</v>
      </c>
      <c r="E3083" s="135"/>
      <c r="F3083" s="87"/>
      <c r="G3083" s="94"/>
      <c r="H3083" s="94"/>
      <c r="I3083" s="94" t="s">
        <v>126</v>
      </c>
      <c r="J3083" s="94" t="s">
        <v>5570</v>
      </c>
      <c r="K3083" s="126" t="s">
        <v>9985</v>
      </c>
      <c r="L3083" s="126"/>
      <c r="M3083" s="126"/>
      <c r="N3083" s="126"/>
      <c r="O3083" s="126"/>
      <c r="P3083" s="126"/>
      <c r="Q3083" s="126"/>
      <c r="R3083" s="107"/>
      <c r="S3083" s="107" t="s">
        <v>9786</v>
      </c>
      <c r="T3083" s="119" t="s">
        <v>17</v>
      </c>
      <c r="U3083" s="108" t="s">
        <v>9802</v>
      </c>
      <c r="V3083" s="135" t="s">
        <v>5373</v>
      </c>
    </row>
    <row r="3084" spans="1:22" s="141" customFormat="1">
      <c r="A3084" s="122" t="s">
        <v>10040</v>
      </c>
      <c r="B3084" s="94"/>
      <c r="C3084" s="94" t="s">
        <v>9536</v>
      </c>
      <c r="D3084" s="105" t="s">
        <v>3053</v>
      </c>
      <c r="E3084" s="135"/>
      <c r="F3084" s="87"/>
      <c r="G3084" s="94"/>
      <c r="H3084" s="94"/>
      <c r="I3084" s="94" t="s">
        <v>126</v>
      </c>
      <c r="J3084" s="94" t="s">
        <v>5570</v>
      </c>
      <c r="K3084" s="126" t="s">
        <v>9985</v>
      </c>
      <c r="L3084" s="126"/>
      <c r="M3084" s="126"/>
      <c r="N3084" s="126"/>
      <c r="O3084" s="126"/>
      <c r="P3084" s="126"/>
      <c r="Q3084" s="126"/>
      <c r="R3084" s="107"/>
      <c r="S3084" s="107" t="s">
        <v>9786</v>
      </c>
      <c r="T3084" s="119" t="s">
        <v>17</v>
      </c>
      <c r="U3084" s="108" t="s">
        <v>9804</v>
      </c>
      <c r="V3084" s="135" t="s">
        <v>5373</v>
      </c>
    </row>
    <row r="3085" spans="1:22" s="141" customFormat="1">
      <c r="A3085" s="122" t="s">
        <v>10041</v>
      </c>
      <c r="B3085" s="94"/>
      <c r="C3085" s="94" t="s">
        <v>9536</v>
      </c>
      <c r="D3085" s="105" t="s">
        <v>3053</v>
      </c>
      <c r="E3085" s="135"/>
      <c r="F3085" s="87"/>
      <c r="G3085" s="94"/>
      <c r="H3085" s="94"/>
      <c r="I3085" s="94" t="s">
        <v>126</v>
      </c>
      <c r="J3085" s="94" t="s">
        <v>5570</v>
      </c>
      <c r="K3085" s="126" t="s">
        <v>9985</v>
      </c>
      <c r="L3085" s="126"/>
      <c r="M3085" s="126"/>
      <c r="N3085" s="126"/>
      <c r="O3085" s="126"/>
      <c r="P3085" s="126"/>
      <c r="Q3085" s="126"/>
      <c r="R3085" s="107"/>
      <c r="S3085" s="107" t="s">
        <v>9786</v>
      </c>
      <c r="T3085" s="119" t="s">
        <v>17</v>
      </c>
      <c r="U3085" s="108" t="s">
        <v>9806</v>
      </c>
      <c r="V3085" s="135" t="s">
        <v>5373</v>
      </c>
    </row>
    <row r="3086" spans="1:22" s="141" customFormat="1">
      <c r="A3086" s="122" t="s">
        <v>10042</v>
      </c>
      <c r="B3086" s="94"/>
      <c r="C3086" s="94" t="s">
        <v>9536</v>
      </c>
      <c r="D3086" s="105" t="s">
        <v>3053</v>
      </c>
      <c r="E3086" s="135"/>
      <c r="F3086" s="87"/>
      <c r="G3086" s="94"/>
      <c r="H3086" s="94"/>
      <c r="I3086" s="94" t="s">
        <v>126</v>
      </c>
      <c r="J3086" s="94" t="s">
        <v>5570</v>
      </c>
      <c r="K3086" s="126" t="s">
        <v>9985</v>
      </c>
      <c r="L3086" s="126"/>
      <c r="M3086" s="126"/>
      <c r="N3086" s="126"/>
      <c r="O3086" s="126"/>
      <c r="P3086" s="126"/>
      <c r="Q3086" s="126"/>
      <c r="R3086" s="107"/>
      <c r="S3086" s="107" t="s">
        <v>9786</v>
      </c>
      <c r="T3086" s="119" t="s">
        <v>17</v>
      </c>
      <c r="U3086" s="108" t="s">
        <v>9808</v>
      </c>
      <c r="V3086" s="135" t="s">
        <v>5373</v>
      </c>
    </row>
    <row r="3087" spans="1:22" s="141" customFormat="1">
      <c r="A3087" s="122" t="s">
        <v>10043</v>
      </c>
      <c r="B3087" s="94"/>
      <c r="C3087" s="94" t="s">
        <v>9536</v>
      </c>
      <c r="D3087" s="105" t="s">
        <v>3053</v>
      </c>
      <c r="E3087" s="135"/>
      <c r="F3087" s="87"/>
      <c r="G3087" s="94"/>
      <c r="H3087" s="94"/>
      <c r="I3087" s="94" t="s">
        <v>126</v>
      </c>
      <c r="J3087" s="94" t="s">
        <v>5570</v>
      </c>
      <c r="K3087" s="126" t="s">
        <v>9985</v>
      </c>
      <c r="L3087" s="126"/>
      <c r="M3087" s="126"/>
      <c r="N3087" s="126"/>
      <c r="O3087" s="126"/>
      <c r="P3087" s="126"/>
      <c r="Q3087" s="126"/>
      <c r="R3087" s="107"/>
      <c r="S3087" s="107" t="s">
        <v>9786</v>
      </c>
      <c r="T3087" s="119" t="s">
        <v>17</v>
      </c>
      <c r="U3087" s="108" t="s">
        <v>9810</v>
      </c>
      <c r="V3087" s="135" t="s">
        <v>5373</v>
      </c>
    </row>
    <row r="3088" spans="1:22" s="141" customFormat="1">
      <c r="A3088" s="122" t="s">
        <v>10044</v>
      </c>
      <c r="B3088" s="94"/>
      <c r="C3088" s="94" t="s">
        <v>9536</v>
      </c>
      <c r="D3088" s="105" t="s">
        <v>3053</v>
      </c>
      <c r="E3088" s="135"/>
      <c r="F3088" s="87"/>
      <c r="G3088" s="94"/>
      <c r="H3088" s="94"/>
      <c r="I3088" s="94" t="s">
        <v>126</v>
      </c>
      <c r="J3088" s="94" t="s">
        <v>5570</v>
      </c>
      <c r="K3088" s="126" t="s">
        <v>9985</v>
      </c>
      <c r="L3088" s="126"/>
      <c r="M3088" s="126"/>
      <c r="N3088" s="126"/>
      <c r="O3088" s="126"/>
      <c r="P3088" s="126"/>
      <c r="Q3088" s="126"/>
      <c r="R3088" s="107"/>
      <c r="S3088" s="107" t="s">
        <v>9786</v>
      </c>
      <c r="T3088" s="119" t="s">
        <v>17</v>
      </c>
      <c r="U3088" s="108" t="s">
        <v>9812</v>
      </c>
      <c r="V3088" s="135" t="s">
        <v>5373</v>
      </c>
    </row>
    <row r="3089" spans="1:22" s="141" customFormat="1">
      <c r="A3089" s="122" t="s">
        <v>10045</v>
      </c>
      <c r="B3089" s="94"/>
      <c r="C3089" s="94" t="s">
        <v>9536</v>
      </c>
      <c r="D3089" s="105" t="s">
        <v>3053</v>
      </c>
      <c r="E3089" s="135"/>
      <c r="F3089" s="87"/>
      <c r="G3089" s="94"/>
      <c r="H3089" s="94"/>
      <c r="I3089" s="94" t="s">
        <v>126</v>
      </c>
      <c r="J3089" s="94" t="s">
        <v>5570</v>
      </c>
      <c r="K3089" s="126" t="s">
        <v>9985</v>
      </c>
      <c r="L3089" s="126"/>
      <c r="M3089" s="126"/>
      <c r="N3089" s="126"/>
      <c r="O3089" s="126"/>
      <c r="P3089" s="126"/>
      <c r="Q3089" s="126"/>
      <c r="R3089" s="107"/>
      <c r="S3089" s="107" t="s">
        <v>9786</v>
      </c>
      <c r="T3089" s="119" t="s">
        <v>17</v>
      </c>
      <c r="U3089" s="108" t="s">
        <v>9814</v>
      </c>
      <c r="V3089" s="135" t="s">
        <v>5373</v>
      </c>
    </row>
    <row r="3090" spans="1:22" s="141" customFormat="1">
      <c r="A3090" s="122" t="s">
        <v>10046</v>
      </c>
      <c r="B3090" s="94"/>
      <c r="C3090" s="94" t="s">
        <v>9536</v>
      </c>
      <c r="D3090" s="105" t="s">
        <v>3053</v>
      </c>
      <c r="E3090" s="135"/>
      <c r="F3090" s="87"/>
      <c r="G3090" s="94"/>
      <c r="H3090" s="94"/>
      <c r="I3090" s="94" t="s">
        <v>126</v>
      </c>
      <c r="J3090" s="94" t="s">
        <v>5570</v>
      </c>
      <c r="K3090" s="126" t="s">
        <v>9985</v>
      </c>
      <c r="L3090" s="126"/>
      <c r="M3090" s="126"/>
      <c r="N3090" s="126"/>
      <c r="O3090" s="126"/>
      <c r="P3090" s="126"/>
      <c r="Q3090" s="126"/>
      <c r="R3090" s="107"/>
      <c r="S3090" s="107" t="s">
        <v>9786</v>
      </c>
      <c r="T3090" s="119" t="s">
        <v>17</v>
      </c>
      <c r="U3090" s="108" t="s">
        <v>9816</v>
      </c>
      <c r="V3090" s="135" t="s">
        <v>5373</v>
      </c>
    </row>
    <row r="3091" spans="1:22" s="141" customFormat="1">
      <c r="A3091" s="122" t="s">
        <v>10047</v>
      </c>
      <c r="B3091" s="94"/>
      <c r="C3091" s="94" t="s">
        <v>9536</v>
      </c>
      <c r="D3091" s="105" t="s">
        <v>3053</v>
      </c>
      <c r="E3091" s="135"/>
      <c r="F3091" s="87"/>
      <c r="G3091" s="94"/>
      <c r="H3091" s="94"/>
      <c r="I3091" s="94" t="s">
        <v>126</v>
      </c>
      <c r="J3091" s="94" t="s">
        <v>5570</v>
      </c>
      <c r="K3091" s="126" t="s">
        <v>9985</v>
      </c>
      <c r="L3091" s="126"/>
      <c r="M3091" s="126"/>
      <c r="N3091" s="126"/>
      <c r="O3091" s="126"/>
      <c r="P3091" s="126"/>
      <c r="Q3091" s="126"/>
      <c r="R3091" s="107"/>
      <c r="S3091" s="107" t="s">
        <v>9786</v>
      </c>
      <c r="T3091" s="119" t="s">
        <v>17</v>
      </c>
      <c r="U3091" s="108" t="s">
        <v>9818</v>
      </c>
      <c r="V3091" s="135" t="s">
        <v>5373</v>
      </c>
    </row>
    <row r="3092" spans="1:22" s="141" customFormat="1">
      <c r="A3092" s="122" t="s">
        <v>10048</v>
      </c>
      <c r="B3092" s="94"/>
      <c r="C3092" s="94" t="s">
        <v>9536</v>
      </c>
      <c r="D3092" s="105" t="s">
        <v>3053</v>
      </c>
      <c r="E3092" s="135"/>
      <c r="F3092" s="87"/>
      <c r="G3092" s="94"/>
      <c r="H3092" s="94"/>
      <c r="I3092" s="94" t="s">
        <v>126</v>
      </c>
      <c r="J3092" s="94" t="s">
        <v>5570</v>
      </c>
      <c r="K3092" s="126" t="s">
        <v>9985</v>
      </c>
      <c r="L3092" s="126"/>
      <c r="M3092" s="126"/>
      <c r="N3092" s="126"/>
      <c r="O3092" s="126"/>
      <c r="P3092" s="126"/>
      <c r="Q3092" s="126"/>
      <c r="R3092" s="107"/>
      <c r="S3092" s="107" t="s">
        <v>9786</v>
      </c>
      <c r="T3092" s="119" t="s">
        <v>17</v>
      </c>
      <c r="U3092" s="108" t="s">
        <v>9820</v>
      </c>
      <c r="V3092" s="135" t="s">
        <v>5373</v>
      </c>
    </row>
    <row r="3093" spans="1:22" s="141" customFormat="1">
      <c r="A3093" s="122" t="s">
        <v>10049</v>
      </c>
      <c r="B3093" s="94"/>
      <c r="C3093" s="94" t="s">
        <v>9536</v>
      </c>
      <c r="D3093" s="105" t="s">
        <v>3053</v>
      </c>
      <c r="E3093" s="135"/>
      <c r="F3093" s="87"/>
      <c r="G3093" s="94"/>
      <c r="H3093" s="94"/>
      <c r="I3093" s="94" t="s">
        <v>126</v>
      </c>
      <c r="J3093" s="94" t="s">
        <v>5570</v>
      </c>
      <c r="K3093" s="126" t="s">
        <v>9985</v>
      </c>
      <c r="L3093" s="126"/>
      <c r="M3093" s="126"/>
      <c r="N3093" s="126"/>
      <c r="O3093" s="126"/>
      <c r="P3093" s="126"/>
      <c r="Q3093" s="126"/>
      <c r="R3093" s="107"/>
      <c r="S3093" s="107" t="s">
        <v>9786</v>
      </c>
      <c r="T3093" s="119" t="s">
        <v>17</v>
      </c>
      <c r="U3093" s="108" t="s">
        <v>9822</v>
      </c>
      <c r="V3093" s="135" t="s">
        <v>5373</v>
      </c>
    </row>
    <row r="3094" spans="1:22" s="141" customFormat="1">
      <c r="A3094" s="122" t="s">
        <v>10050</v>
      </c>
      <c r="B3094" s="94"/>
      <c r="C3094" s="94" t="s">
        <v>9536</v>
      </c>
      <c r="D3094" s="105" t="s">
        <v>3053</v>
      </c>
      <c r="E3094" s="135"/>
      <c r="F3094" s="87"/>
      <c r="G3094" s="94"/>
      <c r="H3094" s="94"/>
      <c r="I3094" s="94" t="s">
        <v>126</v>
      </c>
      <c r="J3094" s="94" t="s">
        <v>5570</v>
      </c>
      <c r="K3094" s="126" t="s">
        <v>9985</v>
      </c>
      <c r="L3094" s="126"/>
      <c r="M3094" s="126"/>
      <c r="N3094" s="126"/>
      <c r="O3094" s="126"/>
      <c r="P3094" s="126"/>
      <c r="Q3094" s="126"/>
      <c r="R3094" s="107"/>
      <c r="S3094" s="107" t="s">
        <v>9786</v>
      </c>
      <c r="T3094" s="119" t="s">
        <v>17</v>
      </c>
      <c r="U3094" s="108" t="s">
        <v>9824</v>
      </c>
      <c r="V3094" s="135" t="s">
        <v>5373</v>
      </c>
    </row>
    <row r="3095" spans="1:22" s="141" customFormat="1">
      <c r="A3095" s="122" t="s">
        <v>10051</v>
      </c>
      <c r="B3095" s="94"/>
      <c r="C3095" s="94" t="s">
        <v>9536</v>
      </c>
      <c r="D3095" s="105" t="s">
        <v>3053</v>
      </c>
      <c r="E3095" s="135"/>
      <c r="F3095" s="87"/>
      <c r="G3095" s="94"/>
      <c r="H3095" s="94"/>
      <c r="I3095" s="94" t="s">
        <v>126</v>
      </c>
      <c r="J3095" s="94" t="s">
        <v>5570</v>
      </c>
      <c r="K3095" s="126" t="s">
        <v>9985</v>
      </c>
      <c r="L3095" s="126"/>
      <c r="M3095" s="126"/>
      <c r="N3095" s="126"/>
      <c r="O3095" s="126"/>
      <c r="P3095" s="126"/>
      <c r="Q3095" s="126"/>
      <c r="R3095" s="107"/>
      <c r="S3095" s="107" t="s">
        <v>9786</v>
      </c>
      <c r="T3095" s="119" t="s">
        <v>17</v>
      </c>
      <c r="U3095" s="108" t="s">
        <v>9826</v>
      </c>
      <c r="V3095" s="135" t="s">
        <v>5373</v>
      </c>
    </row>
    <row r="3096" spans="1:22" s="141" customFormat="1">
      <c r="A3096" s="122" t="s">
        <v>10052</v>
      </c>
      <c r="B3096" s="94"/>
      <c r="C3096" s="94" t="s">
        <v>9536</v>
      </c>
      <c r="D3096" s="105" t="s">
        <v>3053</v>
      </c>
      <c r="E3096" s="135"/>
      <c r="F3096" s="87"/>
      <c r="G3096" s="94"/>
      <c r="H3096" s="94"/>
      <c r="I3096" s="94" t="s">
        <v>126</v>
      </c>
      <c r="J3096" s="94" t="s">
        <v>5570</v>
      </c>
      <c r="K3096" s="126" t="s">
        <v>9985</v>
      </c>
      <c r="L3096" s="126"/>
      <c r="M3096" s="126"/>
      <c r="N3096" s="126"/>
      <c r="O3096" s="126"/>
      <c r="P3096" s="126"/>
      <c r="Q3096" s="126"/>
      <c r="R3096" s="107"/>
      <c r="S3096" s="107" t="s">
        <v>4959</v>
      </c>
      <c r="T3096" s="119" t="s">
        <v>17</v>
      </c>
      <c r="U3096" s="108" t="s">
        <v>9828</v>
      </c>
      <c r="V3096" s="135" t="s">
        <v>5373</v>
      </c>
    </row>
    <row r="3097" spans="1:22" s="141" customFormat="1">
      <c r="A3097" s="122" t="s">
        <v>10053</v>
      </c>
      <c r="B3097" s="94"/>
      <c r="C3097" s="94" t="s">
        <v>9536</v>
      </c>
      <c r="D3097" s="105" t="s">
        <v>3053</v>
      </c>
      <c r="E3097" s="135"/>
      <c r="F3097" s="87"/>
      <c r="G3097" s="94"/>
      <c r="H3097" s="94"/>
      <c r="I3097" s="94" t="s">
        <v>126</v>
      </c>
      <c r="J3097" s="94" t="s">
        <v>5570</v>
      </c>
      <c r="K3097" s="126" t="s">
        <v>9985</v>
      </c>
      <c r="L3097" s="126"/>
      <c r="M3097" s="126"/>
      <c r="N3097" s="126"/>
      <c r="O3097" s="126"/>
      <c r="P3097" s="126"/>
      <c r="Q3097" s="126"/>
      <c r="R3097" s="107"/>
      <c r="S3097" s="107" t="s">
        <v>1240</v>
      </c>
      <c r="T3097" s="119" t="s">
        <v>17</v>
      </c>
      <c r="U3097" s="108" t="s">
        <v>9830</v>
      </c>
      <c r="V3097" s="135" t="s">
        <v>5373</v>
      </c>
    </row>
    <row r="3098" spans="1:22" s="141" customFormat="1">
      <c r="A3098" s="122" t="s">
        <v>10054</v>
      </c>
      <c r="B3098" s="94"/>
      <c r="C3098" s="94" t="s">
        <v>9536</v>
      </c>
      <c r="D3098" s="105" t="s">
        <v>3053</v>
      </c>
      <c r="E3098" s="135"/>
      <c r="F3098" s="87"/>
      <c r="G3098" s="94"/>
      <c r="H3098" s="94"/>
      <c r="I3098" s="94" t="s">
        <v>126</v>
      </c>
      <c r="J3098" s="94" t="s">
        <v>5570</v>
      </c>
      <c r="K3098" s="126" t="s">
        <v>9985</v>
      </c>
      <c r="L3098" s="126"/>
      <c r="M3098" s="126"/>
      <c r="N3098" s="126"/>
      <c r="O3098" s="126"/>
      <c r="P3098" s="126"/>
      <c r="Q3098" s="126"/>
      <c r="R3098" s="107"/>
      <c r="S3098" s="107" t="s">
        <v>9786</v>
      </c>
      <c r="T3098" s="119" t="s">
        <v>17</v>
      </c>
      <c r="U3098" s="108" t="s">
        <v>9832</v>
      </c>
      <c r="V3098" s="135" t="s">
        <v>5373</v>
      </c>
    </row>
    <row r="3099" spans="1:22" s="141" customFormat="1">
      <c r="A3099" s="122" t="s">
        <v>10055</v>
      </c>
      <c r="B3099" s="94"/>
      <c r="C3099" s="94" t="s">
        <v>9536</v>
      </c>
      <c r="D3099" s="105" t="s">
        <v>3053</v>
      </c>
      <c r="E3099" s="135"/>
      <c r="F3099" s="87"/>
      <c r="G3099" s="94"/>
      <c r="H3099" s="94"/>
      <c r="I3099" s="94" t="s">
        <v>126</v>
      </c>
      <c r="J3099" s="94" t="s">
        <v>5570</v>
      </c>
      <c r="K3099" s="126" t="s">
        <v>9985</v>
      </c>
      <c r="L3099" s="126"/>
      <c r="M3099" s="126"/>
      <c r="N3099" s="126"/>
      <c r="O3099" s="126"/>
      <c r="P3099" s="126"/>
      <c r="Q3099" s="126"/>
      <c r="R3099" s="107"/>
      <c r="S3099" s="107" t="s">
        <v>1240</v>
      </c>
      <c r="T3099" s="119" t="s">
        <v>17</v>
      </c>
      <c r="U3099" s="108" t="s">
        <v>9834</v>
      </c>
      <c r="V3099" s="135" t="s">
        <v>5373</v>
      </c>
    </row>
    <row r="3100" spans="1:22" s="141" customFormat="1">
      <c r="A3100" s="122" t="s">
        <v>10056</v>
      </c>
      <c r="B3100" s="94"/>
      <c r="C3100" s="94" t="s">
        <v>9536</v>
      </c>
      <c r="D3100" s="105" t="s">
        <v>3053</v>
      </c>
      <c r="E3100" s="135"/>
      <c r="F3100" s="87"/>
      <c r="G3100" s="94"/>
      <c r="H3100" s="94"/>
      <c r="I3100" s="94" t="s">
        <v>126</v>
      </c>
      <c r="J3100" s="94" t="s">
        <v>5570</v>
      </c>
      <c r="K3100" s="126" t="s">
        <v>9985</v>
      </c>
      <c r="L3100" s="126"/>
      <c r="M3100" s="126"/>
      <c r="N3100" s="126"/>
      <c r="O3100" s="126"/>
      <c r="P3100" s="126"/>
      <c r="Q3100" s="126"/>
      <c r="R3100" s="107"/>
      <c r="S3100" s="107" t="s">
        <v>9786</v>
      </c>
      <c r="T3100" s="119" t="s">
        <v>17</v>
      </c>
      <c r="U3100" s="108" t="s">
        <v>9836</v>
      </c>
      <c r="V3100" s="135" t="s">
        <v>5373</v>
      </c>
    </row>
    <row r="3101" spans="1:22" s="141" customFormat="1">
      <c r="A3101" s="122" t="s">
        <v>10057</v>
      </c>
      <c r="B3101" s="94"/>
      <c r="C3101" s="94" t="s">
        <v>9536</v>
      </c>
      <c r="D3101" s="105" t="s">
        <v>3053</v>
      </c>
      <c r="E3101" s="135"/>
      <c r="F3101" s="87"/>
      <c r="G3101" s="94"/>
      <c r="H3101" s="94"/>
      <c r="I3101" s="94" t="s">
        <v>126</v>
      </c>
      <c r="J3101" s="94" t="s">
        <v>5570</v>
      </c>
      <c r="K3101" s="126" t="s">
        <v>9985</v>
      </c>
      <c r="L3101" s="126"/>
      <c r="M3101" s="126"/>
      <c r="N3101" s="126"/>
      <c r="O3101" s="126"/>
      <c r="P3101" s="126"/>
      <c r="Q3101" s="126"/>
      <c r="R3101" s="107" t="s">
        <v>9838</v>
      </c>
      <c r="S3101" s="107"/>
      <c r="T3101" s="119" t="s">
        <v>17</v>
      </c>
      <c r="U3101" s="108" t="str">
        <f>"{c060} = {c010} * {c050}"</f>
        <v>{c060} = {c010} * {c050}</v>
      </c>
      <c r="V3101" s="135" t="s">
        <v>5373</v>
      </c>
    </row>
    <row r="3102" spans="1:22" s="141" customFormat="1">
      <c r="A3102" s="122" t="s">
        <v>10058</v>
      </c>
      <c r="B3102" s="94"/>
      <c r="C3102" s="94" t="s">
        <v>9536</v>
      </c>
      <c r="D3102" s="105" t="s">
        <v>3053</v>
      </c>
      <c r="E3102" s="135"/>
      <c r="F3102" s="87"/>
      <c r="G3102" s="94"/>
      <c r="H3102" s="94"/>
      <c r="I3102" s="94" t="s">
        <v>126</v>
      </c>
      <c r="J3102" s="94" t="s">
        <v>5570</v>
      </c>
      <c r="K3102" s="126" t="s">
        <v>10001</v>
      </c>
      <c r="L3102" s="126"/>
      <c r="M3102" s="126"/>
      <c r="N3102" s="126"/>
      <c r="O3102" s="126"/>
      <c r="P3102" s="126"/>
      <c r="Q3102" s="126"/>
      <c r="R3102" s="107" t="s">
        <v>9841</v>
      </c>
      <c r="S3102" s="107"/>
      <c r="T3102" s="119" t="s">
        <v>17</v>
      </c>
      <c r="U3102" s="108" t="s">
        <v>9842</v>
      </c>
      <c r="V3102" s="135" t="s">
        <v>5373</v>
      </c>
    </row>
    <row r="3103" spans="1:22" s="141" customFormat="1">
      <c r="A3103" s="122" t="s">
        <v>10059</v>
      </c>
      <c r="B3103" s="94"/>
      <c r="C3103" s="94" t="s">
        <v>9536</v>
      </c>
      <c r="D3103" s="105" t="s">
        <v>3053</v>
      </c>
      <c r="E3103" s="135"/>
      <c r="F3103" s="87"/>
      <c r="G3103" s="94"/>
      <c r="H3103" s="94"/>
      <c r="I3103" s="94" t="s">
        <v>126</v>
      </c>
      <c r="J3103" s="94" t="s">
        <v>5570</v>
      </c>
      <c r="K3103" s="126" t="s">
        <v>10001</v>
      </c>
      <c r="L3103" s="126"/>
      <c r="M3103" s="126"/>
      <c r="N3103" s="126"/>
      <c r="O3103" s="126"/>
      <c r="P3103" s="126"/>
      <c r="Q3103" s="126"/>
      <c r="R3103" s="107" t="s">
        <v>9841</v>
      </c>
      <c r="S3103" s="107"/>
      <c r="T3103" s="119" t="s">
        <v>17</v>
      </c>
      <c r="U3103" s="108" t="s">
        <v>9844</v>
      </c>
      <c r="V3103" s="135" t="s">
        <v>5373</v>
      </c>
    </row>
    <row r="3104" spans="1:22" s="141" customFormat="1">
      <c r="A3104" s="122" t="s">
        <v>10060</v>
      </c>
      <c r="B3104" s="94"/>
      <c r="C3104" s="94" t="s">
        <v>9536</v>
      </c>
      <c r="D3104" s="105" t="s">
        <v>3053</v>
      </c>
      <c r="E3104" s="135"/>
      <c r="F3104" s="87"/>
      <c r="G3104" s="94"/>
      <c r="H3104" s="94"/>
      <c r="I3104" s="94" t="s">
        <v>126</v>
      </c>
      <c r="J3104" s="94" t="s">
        <v>5570</v>
      </c>
      <c r="K3104" s="126" t="s">
        <v>10001</v>
      </c>
      <c r="L3104" s="126"/>
      <c r="M3104" s="126"/>
      <c r="N3104" s="126"/>
      <c r="O3104" s="126"/>
      <c r="P3104" s="126"/>
      <c r="Q3104" s="126"/>
      <c r="R3104" s="107" t="s">
        <v>9841</v>
      </c>
      <c r="S3104" s="107"/>
      <c r="T3104" s="119" t="s">
        <v>17</v>
      </c>
      <c r="U3104" s="108" t="s">
        <v>9846</v>
      </c>
      <c r="V3104" s="135" t="s">
        <v>5373</v>
      </c>
    </row>
    <row r="3105" spans="1:22" s="141" customFormat="1">
      <c r="A3105" s="122" t="s">
        <v>10061</v>
      </c>
      <c r="B3105" s="94"/>
      <c r="C3105" s="94" t="s">
        <v>9536</v>
      </c>
      <c r="D3105" s="105" t="s">
        <v>3053</v>
      </c>
      <c r="E3105" s="135"/>
      <c r="F3105" s="87"/>
      <c r="G3105" s="94"/>
      <c r="H3105" s="94"/>
      <c r="I3105" s="94" t="s">
        <v>126</v>
      </c>
      <c r="J3105" s="94" t="s">
        <v>5570</v>
      </c>
      <c r="K3105" s="126" t="s">
        <v>10001</v>
      </c>
      <c r="L3105" s="126"/>
      <c r="M3105" s="126"/>
      <c r="N3105" s="126"/>
      <c r="O3105" s="126"/>
      <c r="P3105" s="126"/>
      <c r="Q3105" s="126"/>
      <c r="R3105" s="107" t="s">
        <v>9848</v>
      </c>
      <c r="S3105" s="107"/>
      <c r="T3105" s="119" t="s">
        <v>17</v>
      </c>
      <c r="U3105" s="108" t="s">
        <v>9849</v>
      </c>
      <c r="V3105" s="135" t="s">
        <v>5373</v>
      </c>
    </row>
    <row r="3106" spans="1:22" s="141" customFormat="1">
      <c r="A3106" s="122" t="s">
        <v>10062</v>
      </c>
      <c r="B3106" s="94"/>
      <c r="C3106" s="94" t="s">
        <v>9536</v>
      </c>
      <c r="D3106" s="105" t="s">
        <v>3053</v>
      </c>
      <c r="E3106" s="135"/>
      <c r="F3106" s="87"/>
      <c r="G3106" s="94"/>
      <c r="H3106" s="94"/>
      <c r="I3106" s="94" t="s">
        <v>126</v>
      </c>
      <c r="J3106" s="94" t="s">
        <v>5570</v>
      </c>
      <c r="K3106" s="126" t="s">
        <v>10001</v>
      </c>
      <c r="L3106" s="126"/>
      <c r="M3106" s="126"/>
      <c r="N3106" s="126"/>
      <c r="O3106" s="126"/>
      <c r="P3106" s="126"/>
      <c r="Q3106" s="126"/>
      <c r="R3106" s="107" t="s">
        <v>9848</v>
      </c>
      <c r="S3106" s="107"/>
      <c r="T3106" s="119" t="s">
        <v>17</v>
      </c>
      <c r="U3106" s="108" t="s">
        <v>9851</v>
      </c>
      <c r="V3106" s="135" t="s">
        <v>5373</v>
      </c>
    </row>
    <row r="3107" spans="1:22" s="141" customFormat="1">
      <c r="A3107" s="122" t="s">
        <v>10063</v>
      </c>
      <c r="B3107" s="94"/>
      <c r="C3107" s="94" t="s">
        <v>9536</v>
      </c>
      <c r="D3107" s="105" t="s">
        <v>3053</v>
      </c>
      <c r="E3107" s="135"/>
      <c r="F3107" s="87"/>
      <c r="G3107" s="94"/>
      <c r="H3107" s="94"/>
      <c r="I3107" s="94" t="s">
        <v>126</v>
      </c>
      <c r="J3107" s="94" t="s">
        <v>5570</v>
      </c>
      <c r="K3107" s="126" t="s">
        <v>10001</v>
      </c>
      <c r="L3107" s="126"/>
      <c r="M3107" s="126"/>
      <c r="N3107" s="126"/>
      <c r="O3107" s="126"/>
      <c r="P3107" s="126"/>
      <c r="Q3107" s="126"/>
      <c r="R3107" s="107" t="s">
        <v>9848</v>
      </c>
      <c r="S3107" s="107"/>
      <c r="T3107" s="119" t="s">
        <v>17</v>
      </c>
      <c r="U3107" s="108" t="s">
        <v>9853</v>
      </c>
      <c r="V3107" s="135" t="s">
        <v>5373</v>
      </c>
    </row>
    <row r="3108" spans="1:22" s="141" customFormat="1">
      <c r="A3108" s="122" t="s">
        <v>10064</v>
      </c>
      <c r="B3108" s="94"/>
      <c r="C3108" s="94" t="s">
        <v>9536</v>
      </c>
      <c r="D3108" s="105" t="s">
        <v>3053</v>
      </c>
      <c r="E3108" s="135"/>
      <c r="F3108" s="87"/>
      <c r="G3108" s="94"/>
      <c r="H3108" s="94"/>
      <c r="I3108" s="94" t="s">
        <v>126</v>
      </c>
      <c r="J3108" s="94" t="s">
        <v>5570</v>
      </c>
      <c r="K3108" s="126" t="s">
        <v>10001</v>
      </c>
      <c r="L3108" s="126"/>
      <c r="M3108" s="126"/>
      <c r="N3108" s="126"/>
      <c r="O3108" s="126"/>
      <c r="P3108" s="126"/>
      <c r="Q3108" s="126"/>
      <c r="R3108" s="107" t="s">
        <v>9848</v>
      </c>
      <c r="S3108" s="107"/>
      <c r="T3108" s="119" t="s">
        <v>17</v>
      </c>
      <c r="U3108" s="108" t="s">
        <v>9855</v>
      </c>
      <c r="V3108" s="135" t="s">
        <v>5373</v>
      </c>
    </row>
    <row r="3109" spans="1:22" s="210" customFormat="1">
      <c r="A3109" s="205" t="s">
        <v>10065</v>
      </c>
      <c r="B3109" s="91"/>
      <c r="C3109" s="91" t="s">
        <v>9536</v>
      </c>
      <c r="D3109" s="206" t="s">
        <v>3053</v>
      </c>
      <c r="E3109" s="135"/>
      <c r="F3109" s="207"/>
      <c r="G3109" s="91"/>
      <c r="H3109" s="91"/>
      <c r="I3109" s="91" t="s">
        <v>126</v>
      </c>
      <c r="J3109" s="91" t="s">
        <v>5570</v>
      </c>
      <c r="K3109" s="208" t="s">
        <v>10001</v>
      </c>
      <c r="L3109" s="208"/>
      <c r="M3109" s="208"/>
      <c r="N3109" s="208"/>
      <c r="O3109" s="208"/>
      <c r="P3109" s="208"/>
      <c r="Q3109" s="208"/>
      <c r="R3109" s="120" t="s">
        <v>9848</v>
      </c>
      <c r="S3109" s="120"/>
      <c r="T3109" s="209" t="s">
        <v>17</v>
      </c>
      <c r="U3109" s="108" t="s">
        <v>9857</v>
      </c>
      <c r="V3109" s="135" t="s">
        <v>5373</v>
      </c>
    </row>
    <row r="3110" spans="1:22" s="210" customFormat="1">
      <c r="A3110" s="205" t="s">
        <v>10066</v>
      </c>
      <c r="B3110" s="91"/>
      <c r="C3110" s="91" t="s">
        <v>9536</v>
      </c>
      <c r="D3110" s="206" t="s">
        <v>3053</v>
      </c>
      <c r="E3110" s="135"/>
      <c r="F3110" s="207"/>
      <c r="G3110" s="91"/>
      <c r="H3110" s="91"/>
      <c r="I3110" s="91" t="s">
        <v>126</v>
      </c>
      <c r="J3110" s="91" t="s">
        <v>5570</v>
      </c>
      <c r="K3110" s="208" t="s">
        <v>10001</v>
      </c>
      <c r="L3110" s="208"/>
      <c r="M3110" s="208"/>
      <c r="N3110" s="208"/>
      <c r="O3110" s="208"/>
      <c r="P3110" s="208"/>
      <c r="Q3110" s="208"/>
      <c r="R3110" s="120" t="s">
        <v>9848</v>
      </c>
      <c r="S3110" s="120"/>
      <c r="T3110" s="209" t="s">
        <v>17</v>
      </c>
      <c r="U3110" s="108" t="s">
        <v>9859</v>
      </c>
      <c r="V3110" s="135" t="s">
        <v>5373</v>
      </c>
    </row>
    <row r="3111" spans="1:22" s="210" customFormat="1">
      <c r="A3111" s="205" t="s">
        <v>10067</v>
      </c>
      <c r="B3111" s="91"/>
      <c r="C3111" s="91" t="s">
        <v>9536</v>
      </c>
      <c r="D3111" s="206" t="s">
        <v>3053</v>
      </c>
      <c r="E3111" s="135"/>
      <c r="F3111" s="207"/>
      <c r="G3111" s="91"/>
      <c r="H3111" s="91"/>
      <c r="I3111" s="91" t="s">
        <v>126</v>
      </c>
      <c r="J3111" s="91" t="s">
        <v>5570</v>
      </c>
      <c r="K3111" s="208" t="s">
        <v>10001</v>
      </c>
      <c r="L3111" s="208"/>
      <c r="M3111" s="208"/>
      <c r="N3111" s="208"/>
      <c r="O3111" s="208"/>
      <c r="P3111" s="208"/>
      <c r="Q3111" s="208"/>
      <c r="R3111" s="120"/>
      <c r="S3111" s="120" t="s">
        <v>9861</v>
      </c>
      <c r="T3111" s="209" t="s">
        <v>17</v>
      </c>
      <c r="U3111" s="108" t="s">
        <v>1245</v>
      </c>
      <c r="V3111" s="135" t="s">
        <v>5373</v>
      </c>
    </row>
    <row r="3112" spans="1:22" s="210" customFormat="1">
      <c r="A3112" s="205" t="s">
        <v>10068</v>
      </c>
      <c r="B3112" s="91"/>
      <c r="C3112" s="91" t="s">
        <v>9536</v>
      </c>
      <c r="D3112" s="206" t="s">
        <v>3053</v>
      </c>
      <c r="E3112" s="135"/>
      <c r="F3112" s="207"/>
      <c r="G3112" s="91"/>
      <c r="H3112" s="91"/>
      <c r="I3112" s="91" t="s">
        <v>126</v>
      </c>
      <c r="J3112" s="91" t="s">
        <v>5570</v>
      </c>
      <c r="K3112" s="208" t="s">
        <v>10001</v>
      </c>
      <c r="L3112" s="208"/>
      <c r="M3112" s="208"/>
      <c r="N3112" s="208"/>
      <c r="O3112" s="208"/>
      <c r="P3112" s="208"/>
      <c r="Q3112" s="208"/>
      <c r="R3112" s="120"/>
      <c r="S3112" s="120" t="s">
        <v>9861</v>
      </c>
      <c r="T3112" s="209" t="s">
        <v>17</v>
      </c>
      <c r="U3112" s="108" t="str">
        <f>"{r030} = {r040} + {r050}"</f>
        <v>{r030} = {r040} + {r050}</v>
      </c>
      <c r="V3112" s="135" t="s">
        <v>5373</v>
      </c>
    </row>
    <row r="3113" spans="1:22" s="210" customFormat="1">
      <c r="A3113" s="205" t="s">
        <v>10069</v>
      </c>
      <c r="B3113" s="91"/>
      <c r="C3113" s="91" t="s">
        <v>9536</v>
      </c>
      <c r="D3113" s="206" t="s">
        <v>3053</v>
      </c>
      <c r="E3113" s="135"/>
      <c r="F3113" s="207"/>
      <c r="G3113" s="91"/>
      <c r="H3113" s="91"/>
      <c r="I3113" s="91" t="s">
        <v>126</v>
      </c>
      <c r="J3113" s="91" t="s">
        <v>5570</v>
      </c>
      <c r="K3113" s="208" t="s">
        <v>10001</v>
      </c>
      <c r="L3113" s="208"/>
      <c r="M3113" s="208"/>
      <c r="N3113" s="208"/>
      <c r="O3113" s="208"/>
      <c r="P3113" s="208"/>
      <c r="Q3113" s="208"/>
      <c r="R3113" s="120"/>
      <c r="S3113" s="120" t="s">
        <v>9861</v>
      </c>
      <c r="T3113" s="209" t="s">
        <v>17</v>
      </c>
      <c r="U3113" s="108" t="str">
        <f>"{r110} = {r120} + {r130}"</f>
        <v>{r110} = {r120} + {r130}</v>
      </c>
      <c r="V3113" s="135" t="s">
        <v>5373</v>
      </c>
    </row>
    <row r="3114" spans="1:22" s="210" customFormat="1">
      <c r="A3114" s="205" t="s">
        <v>10070</v>
      </c>
      <c r="B3114" s="91"/>
      <c r="C3114" s="91" t="s">
        <v>9536</v>
      </c>
      <c r="D3114" s="206" t="s">
        <v>3053</v>
      </c>
      <c r="E3114" s="135"/>
      <c r="F3114" s="207"/>
      <c r="G3114" s="91"/>
      <c r="H3114" s="91"/>
      <c r="I3114" s="91" t="s">
        <v>126</v>
      </c>
      <c r="J3114" s="91" t="s">
        <v>5570</v>
      </c>
      <c r="K3114" s="208" t="s">
        <v>10001</v>
      </c>
      <c r="L3114" s="208"/>
      <c r="M3114" s="208"/>
      <c r="N3114" s="208"/>
      <c r="O3114" s="208"/>
      <c r="P3114" s="208"/>
      <c r="Q3114" s="208"/>
      <c r="R3114" s="120"/>
      <c r="S3114" s="120" t="s">
        <v>9861</v>
      </c>
      <c r="T3114" s="209" t="s">
        <v>17</v>
      </c>
      <c r="U3114" s="108" t="str">
        <f>"{r140} = {r150} + {r160}"</f>
        <v>{r140} = {r150} + {r160}</v>
      </c>
      <c r="V3114" s="135" t="s">
        <v>5373</v>
      </c>
    </row>
    <row r="3115" spans="1:22" s="210" customFormat="1">
      <c r="A3115" s="205" t="s">
        <v>10071</v>
      </c>
      <c r="B3115" s="91"/>
      <c r="C3115" s="91" t="s">
        <v>9536</v>
      </c>
      <c r="D3115" s="206" t="s">
        <v>3053</v>
      </c>
      <c r="E3115" s="135"/>
      <c r="F3115" s="207"/>
      <c r="G3115" s="91"/>
      <c r="H3115" s="91"/>
      <c r="I3115" s="91" t="s">
        <v>126</v>
      </c>
      <c r="J3115" s="91" t="s">
        <v>5570</v>
      </c>
      <c r="K3115" s="208" t="s">
        <v>10001</v>
      </c>
      <c r="L3115" s="208"/>
      <c r="M3115" s="208"/>
      <c r="N3115" s="208"/>
      <c r="O3115" s="208"/>
      <c r="P3115" s="208"/>
      <c r="Q3115" s="208"/>
      <c r="R3115" s="120"/>
      <c r="S3115" s="120" t="s">
        <v>9861</v>
      </c>
      <c r="T3115" s="209" t="s">
        <v>17</v>
      </c>
      <c r="U3115" s="108" t="str">
        <f>"{r100} = {r110} + {r140}"</f>
        <v>{r100} = {r110} + {r140}</v>
      </c>
      <c r="V3115" s="135" t="s">
        <v>5373</v>
      </c>
    </row>
    <row r="3116" spans="1:22" s="210" customFormat="1">
      <c r="A3116" s="205" t="s">
        <v>10072</v>
      </c>
      <c r="B3116" s="91"/>
      <c r="C3116" s="91" t="s">
        <v>9536</v>
      </c>
      <c r="D3116" s="206" t="s">
        <v>3053</v>
      </c>
      <c r="E3116" s="135"/>
      <c r="F3116" s="207"/>
      <c r="G3116" s="91"/>
      <c r="H3116" s="91"/>
      <c r="I3116" s="91" t="s">
        <v>126</v>
      </c>
      <c r="J3116" s="91" t="s">
        <v>5570</v>
      </c>
      <c r="K3116" s="208" t="s">
        <v>10001</v>
      </c>
      <c r="L3116" s="208"/>
      <c r="M3116" s="208"/>
      <c r="N3116" s="208"/>
      <c r="O3116" s="208"/>
      <c r="P3116" s="208"/>
      <c r="Q3116" s="208"/>
      <c r="R3116" s="120"/>
      <c r="S3116" s="120" t="s">
        <v>9861</v>
      </c>
      <c r="T3116" s="209" t="s">
        <v>17</v>
      </c>
      <c r="U3116" s="108" t="s">
        <v>9867</v>
      </c>
      <c r="V3116" s="135" t="s">
        <v>5373</v>
      </c>
    </row>
    <row r="3117" spans="1:22" s="210" customFormat="1">
      <c r="A3117" s="205" t="s">
        <v>10073</v>
      </c>
      <c r="B3117" s="91"/>
      <c r="C3117" s="91" t="s">
        <v>9536</v>
      </c>
      <c r="D3117" s="206" t="s">
        <v>3053</v>
      </c>
      <c r="E3117" s="135"/>
      <c r="F3117" s="207"/>
      <c r="G3117" s="91"/>
      <c r="H3117" s="91"/>
      <c r="I3117" s="91" t="s">
        <v>126</v>
      </c>
      <c r="J3117" s="91" t="s">
        <v>5570</v>
      </c>
      <c r="K3117" s="208" t="s">
        <v>10001</v>
      </c>
      <c r="L3117" s="208"/>
      <c r="M3117" s="208"/>
      <c r="N3117" s="208"/>
      <c r="O3117" s="208"/>
      <c r="P3117" s="208"/>
      <c r="Q3117" s="208"/>
      <c r="R3117" s="120"/>
      <c r="S3117" s="120" t="s">
        <v>9869</v>
      </c>
      <c r="T3117" s="209" t="s">
        <v>17</v>
      </c>
      <c r="U3117" s="108" t="s">
        <v>9870</v>
      </c>
      <c r="V3117" s="135" t="s">
        <v>5373</v>
      </c>
    </row>
    <row r="3118" spans="1:22" s="210" customFormat="1">
      <c r="A3118" s="205" t="s">
        <v>10074</v>
      </c>
      <c r="B3118" s="91"/>
      <c r="C3118" s="91" t="s">
        <v>9536</v>
      </c>
      <c r="D3118" s="206" t="s">
        <v>3053</v>
      </c>
      <c r="E3118" s="135"/>
      <c r="F3118" s="207"/>
      <c r="G3118" s="91"/>
      <c r="H3118" s="91"/>
      <c r="I3118" s="91" t="s">
        <v>126</v>
      </c>
      <c r="J3118" s="91" t="s">
        <v>5570</v>
      </c>
      <c r="K3118" s="208" t="s">
        <v>10001</v>
      </c>
      <c r="L3118" s="208"/>
      <c r="M3118" s="208"/>
      <c r="N3118" s="208"/>
      <c r="O3118" s="208"/>
      <c r="P3118" s="208"/>
      <c r="Q3118" s="208"/>
      <c r="R3118" s="120"/>
      <c r="S3118" s="120" t="s">
        <v>9861</v>
      </c>
      <c r="T3118" s="209" t="s">
        <v>17</v>
      </c>
      <c r="U3118" s="108" t="s">
        <v>9872</v>
      </c>
      <c r="V3118" s="135" t="s">
        <v>5373</v>
      </c>
    </row>
    <row r="3119" spans="1:22" s="210" customFormat="1">
      <c r="A3119" s="205" t="s">
        <v>10075</v>
      </c>
      <c r="B3119" s="91"/>
      <c r="C3119" s="91" t="s">
        <v>9536</v>
      </c>
      <c r="D3119" s="206" t="s">
        <v>3053</v>
      </c>
      <c r="E3119" s="135"/>
      <c r="F3119" s="207"/>
      <c r="G3119" s="91"/>
      <c r="H3119" s="91"/>
      <c r="I3119" s="91" t="s">
        <v>126</v>
      </c>
      <c r="J3119" s="91" t="s">
        <v>5570</v>
      </c>
      <c r="K3119" s="208" t="s">
        <v>10001</v>
      </c>
      <c r="L3119" s="208"/>
      <c r="M3119" s="208"/>
      <c r="N3119" s="208"/>
      <c r="O3119" s="208"/>
      <c r="P3119" s="208"/>
      <c r="Q3119" s="208"/>
      <c r="R3119" s="120"/>
      <c r="S3119" s="120" t="s">
        <v>759</v>
      </c>
      <c r="T3119" s="209" t="s">
        <v>17</v>
      </c>
      <c r="U3119" s="108" t="str">
        <f>"{r270} = {r280} + {r360} + {r370}"</f>
        <v>{r270} = {r280} + {r360} + {r370}</v>
      </c>
      <c r="V3119" s="135" t="s">
        <v>5373</v>
      </c>
    </row>
    <row r="3120" spans="1:22" s="210" customFormat="1">
      <c r="A3120" s="205" t="s">
        <v>10076</v>
      </c>
      <c r="B3120" s="91"/>
      <c r="C3120" s="91" t="s">
        <v>9536</v>
      </c>
      <c r="D3120" s="206" t="s">
        <v>3053</v>
      </c>
      <c r="E3120" s="135"/>
      <c r="F3120" s="207"/>
      <c r="G3120" s="91"/>
      <c r="H3120" s="91"/>
      <c r="I3120" s="91" t="s">
        <v>126</v>
      </c>
      <c r="J3120" s="91" t="s">
        <v>5570</v>
      </c>
      <c r="K3120" s="208" t="s">
        <v>10001</v>
      </c>
      <c r="L3120" s="208"/>
      <c r="M3120" s="208"/>
      <c r="N3120" s="208"/>
      <c r="O3120" s="208"/>
      <c r="P3120" s="208"/>
      <c r="Q3120" s="208"/>
      <c r="R3120" s="120"/>
      <c r="S3120" s="120" t="s">
        <v>9875</v>
      </c>
      <c r="T3120" s="209" t="s">
        <v>17</v>
      </c>
      <c r="U3120" s="108" t="str">
        <f>"{r270} = {r280} + {r370}"</f>
        <v>{r270} = {r280} + {r370}</v>
      </c>
      <c r="V3120" s="135" t="s">
        <v>5373</v>
      </c>
    </row>
    <row r="3121" spans="1:22" s="210" customFormat="1">
      <c r="A3121" s="205" t="s">
        <v>10077</v>
      </c>
      <c r="B3121" s="91"/>
      <c r="C3121" s="91" t="s">
        <v>9536</v>
      </c>
      <c r="D3121" s="206" t="s">
        <v>3053</v>
      </c>
      <c r="E3121" s="135"/>
      <c r="F3121" s="207"/>
      <c r="G3121" s="91"/>
      <c r="H3121" s="91"/>
      <c r="I3121" s="91" t="s">
        <v>126</v>
      </c>
      <c r="J3121" s="91" t="s">
        <v>5570</v>
      </c>
      <c r="K3121" s="208" t="s">
        <v>10001</v>
      </c>
      <c r="L3121" s="208"/>
      <c r="M3121" s="208"/>
      <c r="N3121" s="208"/>
      <c r="O3121" s="208"/>
      <c r="P3121" s="208"/>
      <c r="Q3121" s="208"/>
      <c r="R3121" s="120"/>
      <c r="S3121" s="120" t="s">
        <v>759</v>
      </c>
      <c r="T3121" s="209" t="s">
        <v>17</v>
      </c>
      <c r="U3121" s="108" t="s">
        <v>9877</v>
      </c>
      <c r="V3121" s="135" t="s">
        <v>5373</v>
      </c>
    </row>
    <row r="3122" spans="1:22" s="210" customFormat="1">
      <c r="A3122" s="205" t="s">
        <v>10078</v>
      </c>
      <c r="B3122" s="91"/>
      <c r="C3122" s="91" t="s">
        <v>9536</v>
      </c>
      <c r="D3122" s="206" t="s">
        <v>3053</v>
      </c>
      <c r="E3122" s="135"/>
      <c r="F3122" s="207"/>
      <c r="G3122" s="91"/>
      <c r="H3122" s="91"/>
      <c r="I3122" s="91" t="s">
        <v>126</v>
      </c>
      <c r="J3122" s="91" t="s">
        <v>5570</v>
      </c>
      <c r="K3122" s="208" t="s">
        <v>10001</v>
      </c>
      <c r="L3122" s="208"/>
      <c r="M3122" s="208"/>
      <c r="N3122" s="208"/>
      <c r="O3122" s="208"/>
      <c r="P3122" s="208"/>
      <c r="Q3122" s="208"/>
      <c r="R3122" s="120"/>
      <c r="S3122" s="120" t="s">
        <v>759</v>
      </c>
      <c r="T3122" s="209" t="s">
        <v>17</v>
      </c>
      <c r="U3122" s="108" t="str">
        <f>"{r010} = {r020} + {r270}"</f>
        <v>{r010} = {r020} + {r270}</v>
      </c>
      <c r="V3122" s="135" t="s">
        <v>5373</v>
      </c>
    </row>
    <row r="3123" spans="1:22" s="210" customFormat="1">
      <c r="A3123" s="205" t="s">
        <v>10079</v>
      </c>
      <c r="B3123" s="91"/>
      <c r="C3123" s="91" t="s">
        <v>9536</v>
      </c>
      <c r="D3123" s="206" t="s">
        <v>3053</v>
      </c>
      <c r="E3123" s="135"/>
      <c r="F3123" s="207"/>
      <c r="G3123" s="91"/>
      <c r="H3123" s="91"/>
      <c r="I3123" s="91" t="s">
        <v>126</v>
      </c>
      <c r="J3123" s="91" t="s">
        <v>5570</v>
      </c>
      <c r="K3123" s="208" t="s">
        <v>10001</v>
      </c>
      <c r="L3123" s="208"/>
      <c r="M3123" s="208"/>
      <c r="N3123" s="208"/>
      <c r="O3123" s="208"/>
      <c r="P3123" s="208"/>
      <c r="Q3123" s="208"/>
      <c r="R3123" s="120"/>
      <c r="S3123" s="120" t="s">
        <v>9875</v>
      </c>
      <c r="T3123" s="209" t="s">
        <v>17</v>
      </c>
      <c r="U3123" s="108" t="str">
        <f>"{r010} = {r020} + {r270} + {r410} - {r420} - {r430}"</f>
        <v>{r010} = {r020} + {r270} + {r410} - {r420} - {r430}</v>
      </c>
      <c r="V3123" s="135" t="s">
        <v>5373</v>
      </c>
    </row>
    <row r="3124" spans="1:22" s="210" customFormat="1">
      <c r="A3124" s="205" t="s">
        <v>10080</v>
      </c>
      <c r="B3124" s="91"/>
      <c r="C3124" s="91" t="s">
        <v>9536</v>
      </c>
      <c r="D3124" s="206" t="s">
        <v>3053</v>
      </c>
      <c r="E3124" s="135"/>
      <c r="F3124" s="211"/>
      <c r="G3124" s="212"/>
      <c r="H3124" s="213"/>
      <c r="I3124" s="91" t="s">
        <v>126</v>
      </c>
      <c r="J3124" s="91" t="s">
        <v>5570</v>
      </c>
      <c r="K3124" s="208" t="s">
        <v>9986</v>
      </c>
      <c r="L3124" s="208"/>
      <c r="M3124" s="208"/>
      <c r="N3124" s="208"/>
      <c r="O3124" s="208"/>
      <c r="P3124" s="208"/>
      <c r="Q3124" s="208"/>
      <c r="R3124" s="214" t="s">
        <v>711</v>
      </c>
      <c r="S3124" s="120" t="s">
        <v>9882</v>
      </c>
      <c r="T3124" s="209" t="s">
        <v>17</v>
      </c>
      <c r="U3124" s="108" t="str">
        <f>"{r020} = sum(r030-100)"</f>
        <v>{r020} = sum(r030-100)</v>
      </c>
      <c r="V3124" s="135" t="s">
        <v>5373</v>
      </c>
    </row>
    <row r="3125" spans="1:22" s="210" customFormat="1">
      <c r="A3125" s="205" t="s">
        <v>10081</v>
      </c>
      <c r="B3125" s="91"/>
      <c r="C3125" s="91" t="s">
        <v>9536</v>
      </c>
      <c r="D3125" s="206" t="s">
        <v>3053</v>
      </c>
      <c r="E3125" s="135"/>
      <c r="F3125" s="211"/>
      <c r="G3125" s="212"/>
      <c r="H3125" s="213"/>
      <c r="I3125" s="91" t="s">
        <v>126</v>
      </c>
      <c r="J3125" s="91" t="s">
        <v>5570</v>
      </c>
      <c r="K3125" s="208" t="s">
        <v>9986</v>
      </c>
      <c r="L3125" s="208"/>
      <c r="M3125" s="208"/>
      <c r="N3125" s="208"/>
      <c r="O3125" s="208"/>
      <c r="P3125" s="208"/>
      <c r="Q3125" s="208"/>
      <c r="R3125" s="214" t="s">
        <v>711</v>
      </c>
      <c r="S3125" s="120" t="s">
        <v>9884</v>
      </c>
      <c r="T3125" s="209" t="s">
        <v>17</v>
      </c>
      <c r="U3125" s="108" t="str">
        <f>"{r020} = sum(r030-090)"</f>
        <v>{r020} = sum(r030-090)</v>
      </c>
      <c r="V3125" s="135" t="s">
        <v>5373</v>
      </c>
    </row>
    <row r="3126" spans="1:22" s="210" customFormat="1">
      <c r="A3126" s="205" t="s">
        <v>10082</v>
      </c>
      <c r="B3126" s="91"/>
      <c r="C3126" s="91" t="s">
        <v>9536</v>
      </c>
      <c r="D3126" s="206" t="s">
        <v>3053</v>
      </c>
      <c r="E3126" s="135"/>
      <c r="F3126" s="211"/>
      <c r="G3126" s="212"/>
      <c r="H3126" s="213"/>
      <c r="I3126" s="91" t="s">
        <v>126</v>
      </c>
      <c r="J3126" s="91" t="s">
        <v>5570</v>
      </c>
      <c r="K3126" s="208" t="s">
        <v>9986</v>
      </c>
      <c r="L3126" s="208"/>
      <c r="M3126" s="208"/>
      <c r="N3126" s="208"/>
      <c r="O3126" s="208"/>
      <c r="P3126" s="208"/>
      <c r="Q3126" s="208"/>
      <c r="R3126" s="214" t="s">
        <v>1819</v>
      </c>
      <c r="S3126" s="120" t="s">
        <v>9882</v>
      </c>
      <c r="T3126" s="209" t="s">
        <v>17</v>
      </c>
      <c r="U3126" s="108" t="str">
        <f>"{r110} = sum(r120-190)"</f>
        <v>{r110} = sum(r120-190)</v>
      </c>
      <c r="V3126" s="135" t="s">
        <v>5373</v>
      </c>
    </row>
    <row r="3127" spans="1:22" s="210" customFormat="1">
      <c r="A3127" s="205" t="s">
        <v>10083</v>
      </c>
      <c r="B3127" s="91"/>
      <c r="C3127" s="91" t="s">
        <v>9536</v>
      </c>
      <c r="D3127" s="206" t="s">
        <v>3053</v>
      </c>
      <c r="E3127" s="135"/>
      <c r="F3127" s="211"/>
      <c r="G3127" s="212"/>
      <c r="H3127" s="213"/>
      <c r="I3127" s="91" t="s">
        <v>126</v>
      </c>
      <c r="J3127" s="91" t="s">
        <v>5570</v>
      </c>
      <c r="K3127" s="208" t="s">
        <v>9986</v>
      </c>
      <c r="L3127" s="208"/>
      <c r="M3127" s="208"/>
      <c r="N3127" s="208"/>
      <c r="O3127" s="208"/>
      <c r="P3127" s="208"/>
      <c r="Q3127" s="208"/>
      <c r="R3127" s="214" t="s">
        <v>1819</v>
      </c>
      <c r="S3127" s="120" t="s">
        <v>9884</v>
      </c>
      <c r="T3127" s="209" t="s">
        <v>17</v>
      </c>
      <c r="U3127" s="108" t="str">
        <f>"{r110} = sum(r120-180)"</f>
        <v>{r110} = sum(r120-180)</v>
      </c>
      <c r="V3127" s="135" t="s">
        <v>5373</v>
      </c>
    </row>
    <row r="3128" spans="1:22" s="210" customFormat="1">
      <c r="A3128" s="205" t="s">
        <v>10084</v>
      </c>
      <c r="B3128" s="91"/>
      <c r="C3128" s="91" t="s">
        <v>9536</v>
      </c>
      <c r="D3128" s="206" t="s">
        <v>3053</v>
      </c>
      <c r="E3128" s="135"/>
      <c r="F3128" s="211"/>
      <c r="G3128" s="212"/>
      <c r="H3128" s="213"/>
      <c r="I3128" s="91" t="s">
        <v>126</v>
      </c>
      <c r="J3128" s="91" t="s">
        <v>5570</v>
      </c>
      <c r="K3128" s="208" t="s">
        <v>9986</v>
      </c>
      <c r="L3128" s="208"/>
      <c r="M3128" s="208"/>
      <c r="N3128" s="208"/>
      <c r="O3128" s="208"/>
      <c r="P3128" s="208"/>
      <c r="Q3128" s="208"/>
      <c r="R3128" s="214" t="s">
        <v>2750</v>
      </c>
      <c r="S3128" s="120" t="s">
        <v>9882</v>
      </c>
      <c r="T3128" s="209" t="s">
        <v>17</v>
      </c>
      <c r="U3128" s="108" t="str">
        <f>"{r200} = sum(r210-280)"</f>
        <v>{r200} = sum(r210-280)</v>
      </c>
      <c r="V3128" s="135" t="s">
        <v>5373</v>
      </c>
    </row>
    <row r="3129" spans="1:22" s="210" customFormat="1">
      <c r="A3129" s="205" t="s">
        <v>10085</v>
      </c>
      <c r="B3129" s="91"/>
      <c r="C3129" s="91" t="s">
        <v>9536</v>
      </c>
      <c r="D3129" s="206" t="s">
        <v>3053</v>
      </c>
      <c r="E3129" s="135"/>
      <c r="F3129" s="211"/>
      <c r="G3129" s="212"/>
      <c r="H3129" s="213"/>
      <c r="I3129" s="91" t="s">
        <v>126</v>
      </c>
      <c r="J3129" s="91" t="s">
        <v>5570</v>
      </c>
      <c r="K3129" s="208" t="s">
        <v>9986</v>
      </c>
      <c r="L3129" s="208"/>
      <c r="M3129" s="208"/>
      <c r="N3129" s="208"/>
      <c r="O3129" s="208"/>
      <c r="P3129" s="208"/>
      <c r="Q3129" s="208"/>
      <c r="R3129" s="214" t="s">
        <v>2750</v>
      </c>
      <c r="S3129" s="120" t="s">
        <v>9884</v>
      </c>
      <c r="T3129" s="209" t="s">
        <v>17</v>
      </c>
      <c r="U3129" s="108" t="str">
        <f>"{r200} = sum(r210-270)"</f>
        <v>{r200} = sum(r210-270)</v>
      </c>
      <c r="V3129" s="135" t="s">
        <v>5373</v>
      </c>
    </row>
    <row r="3130" spans="1:22" s="210" customFormat="1">
      <c r="A3130" s="205" t="s">
        <v>10086</v>
      </c>
      <c r="B3130" s="91"/>
      <c r="C3130" s="91" t="s">
        <v>9536</v>
      </c>
      <c r="D3130" s="206" t="s">
        <v>3053</v>
      </c>
      <c r="E3130" s="135"/>
      <c r="F3130" s="211"/>
      <c r="G3130" s="212"/>
      <c r="H3130" s="213"/>
      <c r="I3130" s="91" t="s">
        <v>126</v>
      </c>
      <c r="J3130" s="91" t="s">
        <v>5570</v>
      </c>
      <c r="K3130" s="208" t="s">
        <v>9986</v>
      </c>
      <c r="L3130" s="208"/>
      <c r="M3130" s="208"/>
      <c r="N3130" s="208"/>
      <c r="O3130" s="208"/>
      <c r="P3130" s="208"/>
      <c r="Q3130" s="208"/>
      <c r="R3130" s="214" t="s">
        <v>4543</v>
      </c>
      <c r="S3130" s="120" t="s">
        <v>9882</v>
      </c>
      <c r="T3130" s="209" t="s">
        <v>17</v>
      </c>
      <c r="U3130" s="108" t="str">
        <f>"{r290} = sum(r300-370)"</f>
        <v>{r290} = sum(r300-370)</v>
      </c>
      <c r="V3130" s="135" t="s">
        <v>5373</v>
      </c>
    </row>
    <row r="3131" spans="1:22" s="210" customFormat="1">
      <c r="A3131" s="205" t="s">
        <v>10087</v>
      </c>
      <c r="B3131" s="91"/>
      <c r="C3131" s="91" t="s">
        <v>9536</v>
      </c>
      <c r="D3131" s="206" t="s">
        <v>3053</v>
      </c>
      <c r="E3131" s="135"/>
      <c r="F3131" s="211"/>
      <c r="G3131" s="212"/>
      <c r="H3131" s="213"/>
      <c r="I3131" s="91" t="s">
        <v>126</v>
      </c>
      <c r="J3131" s="91" t="s">
        <v>5570</v>
      </c>
      <c r="K3131" s="208" t="s">
        <v>9986</v>
      </c>
      <c r="L3131" s="208"/>
      <c r="M3131" s="208"/>
      <c r="N3131" s="208"/>
      <c r="O3131" s="208"/>
      <c r="P3131" s="208"/>
      <c r="Q3131" s="208"/>
      <c r="R3131" s="214" t="s">
        <v>4543</v>
      </c>
      <c r="S3131" s="120" t="s">
        <v>9884</v>
      </c>
      <c r="T3131" s="209" t="s">
        <v>17</v>
      </c>
      <c r="U3131" s="108" t="str">
        <f>"{r290} = sum(r300-360)"</f>
        <v>{r290} = sum(r300-360)</v>
      </c>
      <c r="V3131" s="135" t="s">
        <v>5373</v>
      </c>
    </row>
    <row r="3132" spans="1:22" s="210" customFormat="1">
      <c r="A3132" s="205" t="s">
        <v>10088</v>
      </c>
      <c r="B3132" s="91"/>
      <c r="C3132" s="91" t="s">
        <v>9536</v>
      </c>
      <c r="D3132" s="206" t="s">
        <v>3053</v>
      </c>
      <c r="E3132" s="135"/>
      <c r="F3132" s="211"/>
      <c r="G3132" s="212"/>
      <c r="H3132" s="213"/>
      <c r="I3132" s="91" t="s">
        <v>126</v>
      </c>
      <c r="J3132" s="91" t="s">
        <v>5570</v>
      </c>
      <c r="K3132" s="208" t="s">
        <v>9986</v>
      </c>
      <c r="L3132" s="208"/>
      <c r="M3132" s="208"/>
      <c r="N3132" s="208"/>
      <c r="O3132" s="208"/>
      <c r="P3132" s="208"/>
      <c r="Q3132" s="208"/>
      <c r="R3132" s="214" t="s">
        <v>9892</v>
      </c>
      <c r="S3132" s="120" t="s">
        <v>9882</v>
      </c>
      <c r="T3132" s="209" t="s">
        <v>17</v>
      </c>
      <c r="U3132" s="108" t="str">
        <f>"{r380} = sum(r390-460)"</f>
        <v>{r380} = sum(r390-460)</v>
      </c>
      <c r="V3132" s="135" t="s">
        <v>5373</v>
      </c>
    </row>
    <row r="3133" spans="1:22" s="210" customFormat="1">
      <c r="A3133" s="205" t="s">
        <v>10089</v>
      </c>
      <c r="B3133" s="91"/>
      <c r="C3133" s="91" t="s">
        <v>9536</v>
      </c>
      <c r="D3133" s="206" t="s">
        <v>3053</v>
      </c>
      <c r="E3133" s="135"/>
      <c r="F3133" s="211"/>
      <c r="G3133" s="212"/>
      <c r="H3133" s="213"/>
      <c r="I3133" s="91" t="s">
        <v>126</v>
      </c>
      <c r="J3133" s="91" t="s">
        <v>5570</v>
      </c>
      <c r="K3133" s="208" t="s">
        <v>9986</v>
      </c>
      <c r="L3133" s="208"/>
      <c r="M3133" s="208"/>
      <c r="N3133" s="208"/>
      <c r="O3133" s="208"/>
      <c r="P3133" s="208"/>
      <c r="Q3133" s="208"/>
      <c r="R3133" s="214" t="s">
        <v>9892</v>
      </c>
      <c r="S3133" s="120" t="s">
        <v>9884</v>
      </c>
      <c r="T3133" s="209" t="s">
        <v>17</v>
      </c>
      <c r="U3133" s="108" t="str">
        <f>"{r380} = sum(r390-450)"</f>
        <v>{r380} = sum(r390-450)</v>
      </c>
      <c r="V3133" s="135" t="s">
        <v>5373</v>
      </c>
    </row>
    <row r="3134" spans="1:22" s="210" customFormat="1">
      <c r="A3134" s="205" t="s">
        <v>10090</v>
      </c>
      <c r="B3134" s="91"/>
      <c r="C3134" s="91" t="s">
        <v>9536</v>
      </c>
      <c r="D3134" s="206" t="s">
        <v>3053</v>
      </c>
      <c r="E3134" s="135"/>
      <c r="F3134" s="211"/>
      <c r="G3134" s="212"/>
      <c r="H3134" s="213"/>
      <c r="I3134" s="91" t="s">
        <v>126</v>
      </c>
      <c r="J3134" s="91" t="s">
        <v>5570</v>
      </c>
      <c r="K3134" s="208" t="s">
        <v>9986</v>
      </c>
      <c r="L3134" s="208"/>
      <c r="M3134" s="208"/>
      <c r="N3134" s="208"/>
      <c r="O3134" s="208"/>
      <c r="P3134" s="208"/>
      <c r="Q3134" s="208"/>
      <c r="R3134" s="214" t="s">
        <v>9895</v>
      </c>
      <c r="S3134" s="120" t="s">
        <v>9882</v>
      </c>
      <c r="T3134" s="209" t="s">
        <v>17</v>
      </c>
      <c r="U3134" s="108" t="str">
        <f>"{r470} = sum(r480-550)"</f>
        <v>{r470} = sum(r480-550)</v>
      </c>
      <c r="V3134" s="135" t="s">
        <v>5373</v>
      </c>
    </row>
    <row r="3135" spans="1:22" s="210" customFormat="1">
      <c r="A3135" s="205" t="s">
        <v>10091</v>
      </c>
      <c r="B3135" s="91"/>
      <c r="C3135" s="91" t="s">
        <v>9536</v>
      </c>
      <c r="D3135" s="206" t="s">
        <v>3053</v>
      </c>
      <c r="E3135" s="135"/>
      <c r="F3135" s="211"/>
      <c r="G3135" s="212"/>
      <c r="H3135" s="213"/>
      <c r="I3135" s="91" t="s">
        <v>126</v>
      </c>
      <c r="J3135" s="91" t="s">
        <v>5570</v>
      </c>
      <c r="K3135" s="208" t="s">
        <v>9986</v>
      </c>
      <c r="L3135" s="208"/>
      <c r="M3135" s="208"/>
      <c r="N3135" s="208"/>
      <c r="O3135" s="208"/>
      <c r="P3135" s="208"/>
      <c r="Q3135" s="208"/>
      <c r="R3135" s="214" t="s">
        <v>9895</v>
      </c>
      <c r="S3135" s="120" t="s">
        <v>9884</v>
      </c>
      <c r="T3135" s="209" t="s">
        <v>17</v>
      </c>
      <c r="U3135" s="108" t="str">
        <f>"{r470} = sum(r480-540)"</f>
        <v>{r470} = sum(r480-540)</v>
      </c>
      <c r="V3135" s="135" t="s">
        <v>5373</v>
      </c>
    </row>
    <row r="3136" spans="1:22" s="210" customFormat="1">
      <c r="A3136" s="205" t="s">
        <v>10092</v>
      </c>
      <c r="B3136" s="91"/>
      <c r="C3136" s="91" t="s">
        <v>9536</v>
      </c>
      <c r="D3136" s="206" t="s">
        <v>3053</v>
      </c>
      <c r="E3136" s="135"/>
      <c r="F3136" s="211"/>
      <c r="G3136" s="212"/>
      <c r="H3136" s="213"/>
      <c r="I3136" s="91" t="s">
        <v>126</v>
      </c>
      <c r="J3136" s="91" t="s">
        <v>5570</v>
      </c>
      <c r="K3136" s="208" t="s">
        <v>9986</v>
      </c>
      <c r="L3136" s="208"/>
      <c r="M3136" s="208"/>
      <c r="N3136" s="208"/>
      <c r="O3136" s="208"/>
      <c r="P3136" s="208"/>
      <c r="Q3136" s="208"/>
      <c r="R3136" s="214" t="s">
        <v>9898</v>
      </c>
      <c r="S3136" s="120" t="s">
        <v>9882</v>
      </c>
      <c r="T3136" s="209" t="s">
        <v>17</v>
      </c>
      <c r="U3136" s="108" t="str">
        <f>"{r560} = sum(r570-640)"</f>
        <v>{r560} = sum(r570-640)</v>
      </c>
      <c r="V3136" s="135" t="s">
        <v>5373</v>
      </c>
    </row>
    <row r="3137" spans="1:22" s="210" customFormat="1">
      <c r="A3137" s="205" t="s">
        <v>10093</v>
      </c>
      <c r="B3137" s="91"/>
      <c r="C3137" s="91" t="s">
        <v>9536</v>
      </c>
      <c r="D3137" s="206" t="s">
        <v>3053</v>
      </c>
      <c r="E3137" s="135"/>
      <c r="F3137" s="211"/>
      <c r="G3137" s="212"/>
      <c r="H3137" s="213"/>
      <c r="I3137" s="91" t="s">
        <v>126</v>
      </c>
      <c r="J3137" s="91" t="s">
        <v>5570</v>
      </c>
      <c r="K3137" s="208" t="s">
        <v>9986</v>
      </c>
      <c r="L3137" s="208"/>
      <c r="M3137" s="208"/>
      <c r="N3137" s="208"/>
      <c r="O3137" s="208"/>
      <c r="P3137" s="208"/>
      <c r="Q3137" s="208"/>
      <c r="R3137" s="214" t="s">
        <v>9898</v>
      </c>
      <c r="S3137" s="120" t="s">
        <v>9884</v>
      </c>
      <c r="T3137" s="209" t="s">
        <v>17</v>
      </c>
      <c r="U3137" s="108" t="str">
        <f>"{r560} = sum(r570-630)"</f>
        <v>{r560} = sum(r570-630)</v>
      </c>
      <c r="V3137" s="135" t="s">
        <v>5373</v>
      </c>
    </row>
    <row r="3138" spans="1:22" s="210" customFormat="1">
      <c r="A3138" s="205" t="s">
        <v>10094</v>
      </c>
      <c r="B3138" s="91"/>
      <c r="C3138" s="91" t="s">
        <v>9536</v>
      </c>
      <c r="D3138" s="206" t="s">
        <v>3053</v>
      </c>
      <c r="E3138" s="135"/>
      <c r="F3138" s="211"/>
      <c r="G3138" s="212"/>
      <c r="H3138" s="213"/>
      <c r="I3138" s="91" t="s">
        <v>126</v>
      </c>
      <c r="J3138" s="91" t="s">
        <v>5570</v>
      </c>
      <c r="K3138" s="208" t="s">
        <v>9986</v>
      </c>
      <c r="L3138" s="208"/>
      <c r="M3138" s="208"/>
      <c r="N3138" s="208"/>
      <c r="O3138" s="208"/>
      <c r="P3138" s="208"/>
      <c r="Q3138" s="208"/>
      <c r="R3138" s="214" t="s">
        <v>9901</v>
      </c>
      <c r="S3138" s="120" t="s">
        <v>1174</v>
      </c>
      <c r="T3138" s="209" t="s">
        <v>17</v>
      </c>
      <c r="U3138" s="108" t="str">
        <f>"{r650} = sum(r660-730)"</f>
        <v>{r650} = sum(r660-730)</v>
      </c>
      <c r="V3138" s="135" t="s">
        <v>5373</v>
      </c>
    </row>
    <row r="3139" spans="1:22" s="210" customFormat="1">
      <c r="A3139" s="205" t="s">
        <v>10095</v>
      </c>
      <c r="B3139" s="91"/>
      <c r="C3139" s="91" t="s">
        <v>9536</v>
      </c>
      <c r="D3139" s="206" t="s">
        <v>3053</v>
      </c>
      <c r="E3139" s="135"/>
      <c r="F3139" s="211"/>
      <c r="G3139" s="212"/>
      <c r="H3139" s="213"/>
      <c r="I3139" s="91" t="s">
        <v>126</v>
      </c>
      <c r="J3139" s="91" t="s">
        <v>5570</v>
      </c>
      <c r="K3139" s="208" t="s">
        <v>9986</v>
      </c>
      <c r="L3139" s="208"/>
      <c r="M3139" s="208"/>
      <c r="N3139" s="208"/>
      <c r="O3139" s="208"/>
      <c r="P3139" s="208"/>
      <c r="Q3139" s="208"/>
      <c r="R3139" s="214" t="s">
        <v>9901</v>
      </c>
      <c r="S3139" s="120" t="s">
        <v>9903</v>
      </c>
      <c r="T3139" s="209" t="s">
        <v>17</v>
      </c>
      <c r="U3139" s="108" t="str">
        <f>"{r650} = sum(r660-720)"</f>
        <v>{r650} = sum(r660-720)</v>
      </c>
      <c r="V3139" s="135" t="s">
        <v>5373</v>
      </c>
    </row>
    <row r="3140" spans="1:22" s="216" customFormat="1">
      <c r="A3140" s="205" t="s">
        <v>10096</v>
      </c>
      <c r="B3140" s="91"/>
      <c r="C3140" s="91" t="s">
        <v>9536</v>
      </c>
      <c r="D3140" s="206" t="s">
        <v>3053</v>
      </c>
      <c r="E3140" s="135"/>
      <c r="F3140" s="207"/>
      <c r="G3140" s="91"/>
      <c r="H3140" s="91"/>
      <c r="I3140" s="91" t="s">
        <v>126</v>
      </c>
      <c r="J3140" s="91" t="s">
        <v>5570</v>
      </c>
      <c r="K3140" s="208" t="s">
        <v>10001</v>
      </c>
      <c r="L3140" s="208"/>
      <c r="M3140" s="208"/>
      <c r="N3140" s="208"/>
      <c r="O3140" s="208"/>
      <c r="P3140" s="208"/>
      <c r="Q3140" s="208"/>
      <c r="R3140" s="215">
        <v>430</v>
      </c>
      <c r="S3140" s="120" t="s">
        <v>9875</v>
      </c>
      <c r="T3140" s="209" t="s">
        <v>17</v>
      </c>
      <c r="U3140" s="108" t="s">
        <v>10097</v>
      </c>
      <c r="V3140" s="135" t="s">
        <v>5373</v>
      </c>
    </row>
    <row r="3141" spans="1:22" s="210" customFormat="1">
      <c r="A3141" s="205" t="s">
        <v>10098</v>
      </c>
      <c r="B3141" s="91"/>
      <c r="C3141" s="91" t="s">
        <v>9536</v>
      </c>
      <c r="D3141" s="206" t="s">
        <v>3053</v>
      </c>
      <c r="E3141" s="135"/>
      <c r="F3141" s="211"/>
      <c r="G3141" s="212"/>
      <c r="H3141" s="213"/>
      <c r="I3141" s="91" t="s">
        <v>126</v>
      </c>
      <c r="J3141" s="91" t="s">
        <v>5570</v>
      </c>
      <c r="K3141" s="208" t="s">
        <v>9976</v>
      </c>
      <c r="L3141" s="208"/>
      <c r="M3141" s="208"/>
      <c r="N3141" s="208"/>
      <c r="O3141" s="208"/>
      <c r="P3141" s="208"/>
      <c r="Q3141" s="208"/>
      <c r="R3141" s="214"/>
      <c r="S3141" s="209" t="s">
        <v>53</v>
      </c>
      <c r="T3141" s="209" t="s">
        <v>17</v>
      </c>
      <c r="U3141" s="108" t="s">
        <v>9908</v>
      </c>
      <c r="V3141" s="135" t="s">
        <v>5373</v>
      </c>
    </row>
    <row r="3142" spans="1:22" s="210" customFormat="1">
      <c r="A3142" s="205" t="s">
        <v>10099</v>
      </c>
      <c r="B3142" s="91"/>
      <c r="C3142" s="91" t="s">
        <v>9536</v>
      </c>
      <c r="D3142" s="206" t="s">
        <v>3053</v>
      </c>
      <c r="E3142" s="135"/>
      <c r="F3142" s="211"/>
      <c r="G3142" s="212"/>
      <c r="H3142" s="213"/>
      <c r="I3142" s="91" t="s">
        <v>126</v>
      </c>
      <c r="J3142" s="91" t="s">
        <v>5570</v>
      </c>
      <c r="K3142" s="208" t="s">
        <v>9976</v>
      </c>
      <c r="L3142" s="208" t="s">
        <v>10001</v>
      </c>
      <c r="M3142" s="208" t="s">
        <v>9986</v>
      </c>
      <c r="N3142" s="208" t="s">
        <v>9975</v>
      </c>
      <c r="O3142" s="208"/>
      <c r="P3142" s="208"/>
      <c r="Q3142" s="208"/>
      <c r="R3142" s="214"/>
      <c r="S3142" s="209"/>
      <c r="T3142" s="209" t="s">
        <v>17</v>
      </c>
      <c r="U3142" s="108" t="s">
        <v>10100</v>
      </c>
      <c r="V3142" s="135" t="s">
        <v>5373</v>
      </c>
    </row>
    <row r="3143" spans="1:22" s="210" customFormat="1">
      <c r="A3143" s="205" t="s">
        <v>10101</v>
      </c>
      <c r="B3143" s="91"/>
      <c r="C3143" s="91" t="s">
        <v>9536</v>
      </c>
      <c r="D3143" s="206" t="s">
        <v>3053</v>
      </c>
      <c r="E3143" s="135"/>
      <c r="F3143" s="211"/>
      <c r="G3143" s="212"/>
      <c r="H3143" s="213"/>
      <c r="I3143" s="91" t="s">
        <v>126</v>
      </c>
      <c r="J3143" s="91" t="s">
        <v>5570</v>
      </c>
      <c r="K3143" s="208" t="s">
        <v>9976</v>
      </c>
      <c r="L3143" s="208" t="s">
        <v>9985</v>
      </c>
      <c r="M3143" s="208" t="s">
        <v>9986</v>
      </c>
      <c r="N3143" s="208"/>
      <c r="O3143" s="208"/>
      <c r="P3143" s="208"/>
      <c r="Q3143" s="208"/>
      <c r="R3143" s="214"/>
      <c r="S3143" s="209"/>
      <c r="T3143" s="209" t="s">
        <v>17</v>
      </c>
      <c r="U3143" s="108" t="s">
        <v>10102</v>
      </c>
      <c r="V3143" s="135" t="s">
        <v>5373</v>
      </c>
    </row>
    <row r="3144" spans="1:22" s="210" customFormat="1">
      <c r="A3144" s="205" t="s">
        <v>10103</v>
      </c>
      <c r="B3144" s="91"/>
      <c r="C3144" s="91" t="s">
        <v>9536</v>
      </c>
      <c r="D3144" s="206" t="s">
        <v>3053</v>
      </c>
      <c r="E3144" s="135"/>
      <c r="F3144" s="211"/>
      <c r="G3144" s="212"/>
      <c r="H3144" s="213"/>
      <c r="I3144" s="91" t="s">
        <v>126</v>
      </c>
      <c r="J3144" s="91" t="s">
        <v>5570</v>
      </c>
      <c r="K3144" s="208" t="s">
        <v>9976</v>
      </c>
      <c r="L3144" s="208" t="s">
        <v>10001</v>
      </c>
      <c r="M3144" s="208"/>
      <c r="N3144" s="208"/>
      <c r="O3144" s="208"/>
      <c r="P3144" s="208"/>
      <c r="Q3144" s="208"/>
      <c r="R3144" s="214"/>
      <c r="S3144" s="209"/>
      <c r="T3144" s="209" t="s">
        <v>17</v>
      </c>
      <c r="U3144" s="108" t="s">
        <v>10104</v>
      </c>
      <c r="V3144" s="135" t="s">
        <v>5373</v>
      </c>
    </row>
    <row r="3145" spans="1:22" s="210" customFormat="1">
      <c r="A3145" s="205" t="s">
        <v>10105</v>
      </c>
      <c r="B3145" s="91"/>
      <c r="C3145" s="91" t="s">
        <v>9536</v>
      </c>
      <c r="D3145" s="206" t="s">
        <v>3053</v>
      </c>
      <c r="E3145" s="135"/>
      <c r="F3145" s="211"/>
      <c r="G3145" s="212"/>
      <c r="H3145" s="213"/>
      <c r="I3145" s="91" t="s">
        <v>126</v>
      </c>
      <c r="J3145" s="91" t="s">
        <v>5570</v>
      </c>
      <c r="K3145" s="208" t="s">
        <v>9976</v>
      </c>
      <c r="L3145" s="208"/>
      <c r="M3145" s="208"/>
      <c r="N3145" s="208"/>
      <c r="O3145" s="208"/>
      <c r="P3145" s="208"/>
      <c r="Q3145" s="208"/>
      <c r="R3145" s="214"/>
      <c r="S3145" s="209" t="s">
        <v>53</v>
      </c>
      <c r="T3145" s="209" t="s">
        <v>17</v>
      </c>
      <c r="U3145" s="108" t="s">
        <v>9916</v>
      </c>
      <c r="V3145" s="135" t="s">
        <v>5373</v>
      </c>
    </row>
    <row r="3146" spans="1:22" s="210" customFormat="1">
      <c r="A3146" s="205" t="s">
        <v>10106</v>
      </c>
      <c r="B3146" s="91"/>
      <c r="C3146" s="91" t="s">
        <v>9536</v>
      </c>
      <c r="D3146" s="206" t="s">
        <v>3053</v>
      </c>
      <c r="E3146" s="135"/>
      <c r="F3146" s="211"/>
      <c r="G3146" s="212"/>
      <c r="H3146" s="213"/>
      <c r="I3146" s="91" t="s">
        <v>126</v>
      </c>
      <c r="J3146" s="91" t="s">
        <v>5570</v>
      </c>
      <c r="K3146" s="208" t="s">
        <v>9976</v>
      </c>
      <c r="L3146" s="208" t="s">
        <v>10001</v>
      </c>
      <c r="M3146" s="208" t="s">
        <v>9986</v>
      </c>
      <c r="N3146" s="208" t="s">
        <v>9975</v>
      </c>
      <c r="O3146" s="208"/>
      <c r="P3146" s="208"/>
      <c r="Q3146" s="208"/>
      <c r="R3146" s="214"/>
      <c r="S3146" s="209"/>
      <c r="T3146" s="209" t="s">
        <v>17</v>
      </c>
      <c r="U3146" s="108" t="s">
        <v>10107</v>
      </c>
      <c r="V3146" s="135" t="s">
        <v>5373</v>
      </c>
    </row>
    <row r="3147" spans="1:22" s="210" customFormat="1">
      <c r="A3147" s="205" t="s">
        <v>10108</v>
      </c>
      <c r="B3147" s="91"/>
      <c r="C3147" s="91" t="s">
        <v>9536</v>
      </c>
      <c r="D3147" s="206" t="s">
        <v>3053</v>
      </c>
      <c r="E3147" s="135"/>
      <c r="F3147" s="211"/>
      <c r="G3147" s="212"/>
      <c r="H3147" s="213"/>
      <c r="I3147" s="91" t="s">
        <v>126</v>
      </c>
      <c r="J3147" s="91" t="s">
        <v>5570</v>
      </c>
      <c r="K3147" s="208" t="s">
        <v>9976</v>
      </c>
      <c r="L3147" s="208" t="s">
        <v>9985</v>
      </c>
      <c r="M3147" s="208" t="s">
        <v>9986</v>
      </c>
      <c r="N3147" s="208"/>
      <c r="O3147" s="208"/>
      <c r="P3147" s="208"/>
      <c r="Q3147" s="208"/>
      <c r="R3147" s="214"/>
      <c r="S3147" s="209"/>
      <c r="T3147" s="209" t="s">
        <v>17</v>
      </c>
      <c r="U3147" s="108" t="s">
        <v>10109</v>
      </c>
      <c r="V3147" s="135" t="s">
        <v>5373</v>
      </c>
    </row>
    <row r="3148" spans="1:22" s="210" customFormat="1">
      <c r="A3148" s="205" t="s">
        <v>10110</v>
      </c>
      <c r="B3148" s="91"/>
      <c r="C3148" s="91" t="s">
        <v>9536</v>
      </c>
      <c r="D3148" s="206" t="s">
        <v>3053</v>
      </c>
      <c r="E3148" s="135"/>
      <c r="F3148" s="211"/>
      <c r="G3148" s="212"/>
      <c r="H3148" s="213"/>
      <c r="I3148" s="91" t="s">
        <v>126</v>
      </c>
      <c r="J3148" s="91" t="s">
        <v>5570</v>
      </c>
      <c r="K3148" s="208" t="s">
        <v>9976</v>
      </c>
      <c r="L3148" s="208"/>
      <c r="M3148" s="208"/>
      <c r="N3148" s="208"/>
      <c r="O3148" s="208"/>
      <c r="P3148" s="208"/>
      <c r="Q3148" s="208"/>
      <c r="R3148" s="214"/>
      <c r="S3148" s="209" t="s">
        <v>53</v>
      </c>
      <c r="T3148" s="209" t="s">
        <v>17</v>
      </c>
      <c r="U3148" s="108" t="s">
        <v>9922</v>
      </c>
      <c r="V3148" s="135" t="s">
        <v>5373</v>
      </c>
    </row>
    <row r="3149" spans="1:22" s="210" customFormat="1">
      <c r="A3149" s="205" t="s">
        <v>10111</v>
      </c>
      <c r="B3149" s="91"/>
      <c r="C3149" s="91" t="s">
        <v>9536</v>
      </c>
      <c r="D3149" s="206" t="s">
        <v>3053</v>
      </c>
      <c r="E3149" s="135"/>
      <c r="F3149" s="211"/>
      <c r="G3149" s="212"/>
      <c r="H3149" s="213"/>
      <c r="I3149" s="91" t="s">
        <v>126</v>
      </c>
      <c r="J3149" s="91" t="s">
        <v>5570</v>
      </c>
      <c r="K3149" s="208" t="s">
        <v>9976</v>
      </c>
      <c r="L3149" s="208"/>
      <c r="M3149" s="208"/>
      <c r="N3149" s="208"/>
      <c r="O3149" s="208"/>
      <c r="P3149" s="208"/>
      <c r="Q3149" s="208"/>
      <c r="R3149" s="214"/>
      <c r="S3149" s="209" t="s">
        <v>53</v>
      </c>
      <c r="T3149" s="209" t="s">
        <v>17</v>
      </c>
      <c r="U3149" s="108" t="s">
        <v>9924</v>
      </c>
      <c r="V3149" s="135" t="s">
        <v>5373</v>
      </c>
    </row>
    <row r="3150" spans="1:22" s="210" customFormat="1">
      <c r="A3150" s="205" t="s">
        <v>10112</v>
      </c>
      <c r="B3150" s="91"/>
      <c r="C3150" s="91" t="s">
        <v>9536</v>
      </c>
      <c r="D3150" s="206" t="s">
        <v>3053</v>
      </c>
      <c r="E3150" s="135"/>
      <c r="F3150" s="211"/>
      <c r="G3150" s="212"/>
      <c r="H3150" s="213"/>
      <c r="I3150" s="91" t="s">
        <v>126</v>
      </c>
      <c r="J3150" s="91" t="s">
        <v>5570</v>
      </c>
      <c r="K3150" s="208" t="s">
        <v>9976</v>
      </c>
      <c r="L3150" s="208"/>
      <c r="M3150" s="208"/>
      <c r="N3150" s="208"/>
      <c r="O3150" s="208"/>
      <c r="P3150" s="208"/>
      <c r="Q3150" s="208"/>
      <c r="R3150" s="214"/>
      <c r="S3150" s="209" t="s">
        <v>53</v>
      </c>
      <c r="T3150" s="209" t="s">
        <v>17</v>
      </c>
      <c r="U3150" s="108" t="s">
        <v>9926</v>
      </c>
      <c r="V3150" s="135" t="s">
        <v>5373</v>
      </c>
    </row>
    <row r="3151" spans="1:22" s="210" customFormat="1">
      <c r="A3151" s="205" t="s">
        <v>10113</v>
      </c>
      <c r="B3151" s="91"/>
      <c r="C3151" s="91" t="s">
        <v>9536</v>
      </c>
      <c r="D3151" s="206" t="s">
        <v>3053</v>
      </c>
      <c r="E3151" s="135"/>
      <c r="F3151" s="211"/>
      <c r="G3151" s="212"/>
      <c r="H3151" s="213"/>
      <c r="I3151" s="91" t="s">
        <v>126</v>
      </c>
      <c r="J3151" s="91" t="s">
        <v>5570</v>
      </c>
      <c r="K3151" s="208" t="s">
        <v>9976</v>
      </c>
      <c r="L3151" s="208" t="s">
        <v>10001</v>
      </c>
      <c r="M3151" s="208" t="s">
        <v>9986</v>
      </c>
      <c r="N3151" s="208" t="s">
        <v>9975</v>
      </c>
      <c r="O3151" s="208"/>
      <c r="P3151" s="208"/>
      <c r="Q3151" s="208"/>
      <c r="R3151" s="214"/>
      <c r="S3151" s="209"/>
      <c r="T3151" s="209" t="s">
        <v>17</v>
      </c>
      <c r="U3151" s="108" t="s">
        <v>10114</v>
      </c>
      <c r="V3151" s="135" t="s">
        <v>5373</v>
      </c>
    </row>
    <row r="3152" spans="1:22" s="210" customFormat="1">
      <c r="A3152" s="205" t="s">
        <v>10115</v>
      </c>
      <c r="B3152" s="91"/>
      <c r="C3152" s="91" t="s">
        <v>9536</v>
      </c>
      <c r="D3152" s="206" t="s">
        <v>3053</v>
      </c>
      <c r="E3152" s="135"/>
      <c r="F3152" s="211"/>
      <c r="G3152" s="212"/>
      <c r="H3152" s="213"/>
      <c r="I3152" s="91" t="s">
        <v>126</v>
      </c>
      <c r="J3152" s="91" t="s">
        <v>5570</v>
      </c>
      <c r="K3152" s="208" t="s">
        <v>9976</v>
      </c>
      <c r="L3152" s="208" t="s">
        <v>9985</v>
      </c>
      <c r="M3152" s="208" t="s">
        <v>9986</v>
      </c>
      <c r="N3152" s="208"/>
      <c r="O3152" s="208"/>
      <c r="P3152" s="208"/>
      <c r="Q3152" s="208"/>
      <c r="R3152" s="214"/>
      <c r="S3152" s="209"/>
      <c r="T3152" s="209" t="s">
        <v>17</v>
      </c>
      <c r="U3152" s="108" t="s">
        <v>10116</v>
      </c>
      <c r="V3152" s="135" t="s">
        <v>5373</v>
      </c>
    </row>
    <row r="3153" spans="1:22" s="210" customFormat="1">
      <c r="A3153" s="205" t="s">
        <v>10117</v>
      </c>
      <c r="B3153" s="91"/>
      <c r="C3153" s="91" t="s">
        <v>9536</v>
      </c>
      <c r="D3153" s="206" t="s">
        <v>3053</v>
      </c>
      <c r="E3153" s="135"/>
      <c r="F3153" s="211"/>
      <c r="G3153" s="212"/>
      <c r="H3153" s="213"/>
      <c r="I3153" s="91" t="s">
        <v>126</v>
      </c>
      <c r="J3153" s="91" t="s">
        <v>5570</v>
      </c>
      <c r="K3153" s="208" t="s">
        <v>9976</v>
      </c>
      <c r="L3153" s="208"/>
      <c r="M3153" s="208"/>
      <c r="N3153" s="208"/>
      <c r="O3153" s="208"/>
      <c r="P3153" s="208"/>
      <c r="Q3153" s="208"/>
      <c r="R3153" s="214"/>
      <c r="S3153" s="209" t="s">
        <v>53</v>
      </c>
      <c r="T3153" s="209" t="s">
        <v>17</v>
      </c>
      <c r="U3153" s="108" t="s">
        <v>9932</v>
      </c>
      <c r="V3153" s="135" t="s">
        <v>5373</v>
      </c>
    </row>
    <row r="3154" spans="1:22" s="210" customFormat="1">
      <c r="A3154" s="205" t="s">
        <v>10118</v>
      </c>
      <c r="B3154" s="91"/>
      <c r="C3154" s="91" t="s">
        <v>9536</v>
      </c>
      <c r="D3154" s="206" t="s">
        <v>3053</v>
      </c>
      <c r="E3154" s="142">
        <v>42622</v>
      </c>
      <c r="F3154" s="211"/>
      <c r="G3154" s="212"/>
      <c r="H3154" s="213"/>
      <c r="I3154" s="91" t="s">
        <v>126</v>
      </c>
      <c r="J3154" s="91" t="s">
        <v>5570</v>
      </c>
      <c r="K3154" s="208" t="s">
        <v>9976</v>
      </c>
      <c r="L3154" s="208"/>
      <c r="M3154" s="208"/>
      <c r="N3154" s="208"/>
      <c r="O3154" s="208"/>
      <c r="P3154" s="208"/>
      <c r="Q3154" s="208"/>
      <c r="R3154" s="214"/>
      <c r="S3154" s="209"/>
      <c r="T3154" s="209" t="s">
        <v>17</v>
      </c>
      <c r="U3154" s="108" t="s">
        <v>10119</v>
      </c>
      <c r="V3154" s="135" t="s">
        <v>5373</v>
      </c>
    </row>
    <row r="3155" spans="1:22" s="210" customFormat="1">
      <c r="A3155" s="205" t="s">
        <v>10120</v>
      </c>
      <c r="B3155" s="91"/>
      <c r="C3155" s="91" t="s">
        <v>9536</v>
      </c>
      <c r="D3155" s="206" t="s">
        <v>3053</v>
      </c>
      <c r="E3155" s="135"/>
      <c r="F3155" s="211"/>
      <c r="G3155" s="212"/>
      <c r="H3155" s="213"/>
      <c r="I3155" s="91" t="s">
        <v>126</v>
      </c>
      <c r="J3155" s="91" t="s">
        <v>5570</v>
      </c>
      <c r="K3155" s="208" t="s">
        <v>9976</v>
      </c>
      <c r="L3155" s="208"/>
      <c r="M3155" s="208"/>
      <c r="N3155" s="208"/>
      <c r="O3155" s="208"/>
      <c r="P3155" s="208"/>
      <c r="Q3155" s="208"/>
      <c r="R3155" s="214"/>
      <c r="S3155" s="209" t="s">
        <v>53</v>
      </c>
      <c r="T3155" s="209" t="s">
        <v>17</v>
      </c>
      <c r="U3155" s="108" t="s">
        <v>9936</v>
      </c>
      <c r="V3155" s="135" t="s">
        <v>5373</v>
      </c>
    </row>
    <row r="3156" spans="1:22" s="210" customFormat="1">
      <c r="A3156" s="205" t="s">
        <v>10121</v>
      </c>
      <c r="B3156" s="91"/>
      <c r="C3156" s="91" t="s">
        <v>9536</v>
      </c>
      <c r="D3156" s="206" t="s">
        <v>3053</v>
      </c>
      <c r="E3156" s="135"/>
      <c r="F3156" s="211"/>
      <c r="G3156" s="212"/>
      <c r="H3156" s="213"/>
      <c r="I3156" s="91" t="s">
        <v>126</v>
      </c>
      <c r="J3156" s="91" t="s">
        <v>5570</v>
      </c>
      <c r="K3156" s="208" t="s">
        <v>9976</v>
      </c>
      <c r="L3156" s="208" t="s">
        <v>10001</v>
      </c>
      <c r="M3156" s="208" t="s">
        <v>9986</v>
      </c>
      <c r="N3156" s="208" t="s">
        <v>9975</v>
      </c>
      <c r="O3156" s="208"/>
      <c r="P3156" s="208"/>
      <c r="Q3156" s="208"/>
      <c r="R3156" s="214"/>
      <c r="S3156" s="209"/>
      <c r="T3156" s="209" t="s">
        <v>17</v>
      </c>
      <c r="U3156" s="108" t="s">
        <v>10122</v>
      </c>
      <c r="V3156" s="135" t="s">
        <v>5373</v>
      </c>
    </row>
    <row r="3157" spans="1:22" s="210" customFormat="1">
      <c r="A3157" s="205" t="s">
        <v>10123</v>
      </c>
      <c r="B3157" s="91"/>
      <c r="C3157" s="91" t="s">
        <v>9536</v>
      </c>
      <c r="D3157" s="206" t="s">
        <v>3053</v>
      </c>
      <c r="E3157" s="135"/>
      <c r="F3157" s="211"/>
      <c r="G3157" s="212"/>
      <c r="H3157" s="213"/>
      <c r="I3157" s="91" t="s">
        <v>126</v>
      </c>
      <c r="J3157" s="91" t="s">
        <v>5570</v>
      </c>
      <c r="K3157" s="208" t="s">
        <v>9976</v>
      </c>
      <c r="L3157" s="208" t="s">
        <v>9985</v>
      </c>
      <c r="M3157" s="208" t="s">
        <v>9986</v>
      </c>
      <c r="N3157" s="208"/>
      <c r="O3157" s="208"/>
      <c r="P3157" s="208"/>
      <c r="Q3157" s="208"/>
      <c r="R3157" s="214"/>
      <c r="S3157" s="209"/>
      <c r="T3157" s="209" t="s">
        <v>17</v>
      </c>
      <c r="U3157" s="108" t="s">
        <v>10124</v>
      </c>
      <c r="V3157" s="135" t="s">
        <v>5373</v>
      </c>
    </row>
    <row r="3158" spans="1:22" s="210" customFormat="1">
      <c r="A3158" s="205" t="s">
        <v>10125</v>
      </c>
      <c r="B3158" s="91"/>
      <c r="C3158" s="91" t="s">
        <v>9536</v>
      </c>
      <c r="D3158" s="206" t="s">
        <v>3053</v>
      </c>
      <c r="E3158" s="135"/>
      <c r="F3158" s="211"/>
      <c r="G3158" s="212"/>
      <c r="H3158" s="213"/>
      <c r="I3158" s="91" t="s">
        <v>126</v>
      </c>
      <c r="J3158" s="91" t="s">
        <v>5570</v>
      </c>
      <c r="K3158" s="208" t="s">
        <v>9976</v>
      </c>
      <c r="L3158" s="208"/>
      <c r="M3158" s="208"/>
      <c r="N3158" s="208"/>
      <c r="O3158" s="208"/>
      <c r="P3158" s="208"/>
      <c r="Q3158" s="208"/>
      <c r="R3158" s="214"/>
      <c r="S3158" s="209" t="s">
        <v>53</v>
      </c>
      <c r="T3158" s="209" t="s">
        <v>17</v>
      </c>
      <c r="U3158" s="108" t="s">
        <v>9942</v>
      </c>
      <c r="V3158" s="135" t="s">
        <v>5373</v>
      </c>
    </row>
    <row r="3159" spans="1:22" s="210" customFormat="1">
      <c r="A3159" s="205" t="s">
        <v>10126</v>
      </c>
      <c r="B3159" s="91"/>
      <c r="C3159" s="91" t="s">
        <v>9536</v>
      </c>
      <c r="D3159" s="206" t="s">
        <v>3053</v>
      </c>
      <c r="E3159" s="142">
        <v>42622</v>
      </c>
      <c r="F3159" s="211"/>
      <c r="G3159" s="212"/>
      <c r="H3159" s="213"/>
      <c r="I3159" s="91" t="s">
        <v>126</v>
      </c>
      <c r="J3159" s="91" t="s">
        <v>5570</v>
      </c>
      <c r="K3159" s="208" t="s">
        <v>9976</v>
      </c>
      <c r="L3159" s="208"/>
      <c r="M3159" s="208"/>
      <c r="N3159" s="208"/>
      <c r="O3159" s="208"/>
      <c r="P3159" s="208"/>
      <c r="Q3159" s="208"/>
      <c r="R3159" s="214"/>
      <c r="S3159" s="209" t="s">
        <v>53</v>
      </c>
      <c r="T3159" s="209" t="s">
        <v>17</v>
      </c>
      <c r="U3159" s="108" t="s">
        <v>9944</v>
      </c>
      <c r="V3159" s="135" t="s">
        <v>5373</v>
      </c>
    </row>
    <row r="3160" spans="1:22" s="210" customFormat="1">
      <c r="A3160" s="205" t="s">
        <v>10127</v>
      </c>
      <c r="B3160" s="91"/>
      <c r="C3160" s="91" t="s">
        <v>9536</v>
      </c>
      <c r="D3160" s="206" t="s">
        <v>3053</v>
      </c>
      <c r="E3160" s="135"/>
      <c r="F3160" s="211"/>
      <c r="G3160" s="212"/>
      <c r="H3160" s="213"/>
      <c r="I3160" s="91" t="s">
        <v>126</v>
      </c>
      <c r="J3160" s="91" t="s">
        <v>5570</v>
      </c>
      <c r="K3160" s="208" t="s">
        <v>9976</v>
      </c>
      <c r="L3160" s="208"/>
      <c r="M3160" s="208"/>
      <c r="N3160" s="208"/>
      <c r="O3160" s="208"/>
      <c r="P3160" s="208"/>
      <c r="Q3160" s="208"/>
      <c r="R3160" s="214"/>
      <c r="S3160" s="209" t="s">
        <v>53</v>
      </c>
      <c r="T3160" s="209" t="s">
        <v>17</v>
      </c>
      <c r="U3160" s="108" t="s">
        <v>9946</v>
      </c>
      <c r="V3160" s="135" t="s">
        <v>5373</v>
      </c>
    </row>
    <row r="3161" spans="1:22" s="210" customFormat="1">
      <c r="A3161" s="205" t="s">
        <v>10128</v>
      </c>
      <c r="B3161" s="91"/>
      <c r="C3161" s="91" t="s">
        <v>9536</v>
      </c>
      <c r="D3161" s="206" t="s">
        <v>3053</v>
      </c>
      <c r="E3161" s="142">
        <v>42622</v>
      </c>
      <c r="F3161" s="211"/>
      <c r="G3161" s="212"/>
      <c r="H3161" s="213"/>
      <c r="I3161" s="91" t="s">
        <v>126</v>
      </c>
      <c r="J3161" s="91" t="s">
        <v>5570</v>
      </c>
      <c r="K3161" s="208" t="s">
        <v>9976</v>
      </c>
      <c r="L3161" s="208"/>
      <c r="M3161" s="208"/>
      <c r="N3161" s="208"/>
      <c r="O3161" s="208"/>
      <c r="P3161" s="208"/>
      <c r="Q3161" s="208"/>
      <c r="R3161" s="214"/>
      <c r="S3161" s="209" t="s">
        <v>53</v>
      </c>
      <c r="T3161" s="209" t="s">
        <v>17</v>
      </c>
      <c r="U3161" s="108" t="s">
        <v>9948</v>
      </c>
      <c r="V3161" s="135" t="s">
        <v>5373</v>
      </c>
    </row>
    <row r="3162" spans="1:22" s="210" customFormat="1">
      <c r="A3162" s="205" t="s">
        <v>10129</v>
      </c>
      <c r="B3162" s="91"/>
      <c r="C3162" s="91" t="s">
        <v>9536</v>
      </c>
      <c r="D3162" s="206" t="s">
        <v>3053</v>
      </c>
      <c r="E3162" s="135"/>
      <c r="F3162" s="211"/>
      <c r="G3162" s="212"/>
      <c r="H3162" s="213"/>
      <c r="I3162" s="91" t="s">
        <v>126</v>
      </c>
      <c r="J3162" s="91" t="s">
        <v>5570</v>
      </c>
      <c r="K3162" s="208" t="s">
        <v>9976</v>
      </c>
      <c r="L3162" s="208"/>
      <c r="M3162" s="208"/>
      <c r="N3162" s="208"/>
      <c r="O3162" s="208"/>
      <c r="P3162" s="208"/>
      <c r="Q3162" s="208"/>
      <c r="R3162" s="214"/>
      <c r="S3162" s="209" t="s">
        <v>53</v>
      </c>
      <c r="T3162" s="209" t="s">
        <v>17</v>
      </c>
      <c r="U3162" s="108" t="s">
        <v>9950</v>
      </c>
      <c r="V3162" s="135" t="s">
        <v>5373</v>
      </c>
    </row>
    <row r="3163" spans="1:22" s="210" customFormat="1">
      <c r="A3163" s="205" t="s">
        <v>10130</v>
      </c>
      <c r="B3163" s="91"/>
      <c r="C3163" s="91" t="s">
        <v>9536</v>
      </c>
      <c r="D3163" s="206" t="s">
        <v>3053</v>
      </c>
      <c r="E3163" s="135"/>
      <c r="F3163" s="211"/>
      <c r="G3163" s="212"/>
      <c r="H3163" s="213"/>
      <c r="I3163" s="91" t="s">
        <v>126</v>
      </c>
      <c r="J3163" s="91" t="s">
        <v>5570</v>
      </c>
      <c r="K3163" s="208" t="s">
        <v>9976</v>
      </c>
      <c r="L3163" s="208"/>
      <c r="M3163" s="208"/>
      <c r="N3163" s="208"/>
      <c r="O3163" s="208"/>
      <c r="P3163" s="208"/>
      <c r="Q3163" s="208"/>
      <c r="R3163" s="214"/>
      <c r="S3163" s="209" t="s">
        <v>53</v>
      </c>
      <c r="T3163" s="209" t="s">
        <v>17</v>
      </c>
      <c r="U3163" s="108" t="s">
        <v>9952</v>
      </c>
      <c r="V3163" s="135" t="s">
        <v>5373</v>
      </c>
    </row>
    <row r="3164" spans="1:22" s="210" customFormat="1">
      <c r="A3164" s="205" t="s">
        <v>10131</v>
      </c>
      <c r="B3164" s="91"/>
      <c r="C3164" s="91" t="s">
        <v>9536</v>
      </c>
      <c r="D3164" s="206" t="s">
        <v>3053</v>
      </c>
      <c r="E3164" s="135"/>
      <c r="F3164" s="211"/>
      <c r="G3164" s="212"/>
      <c r="H3164" s="213"/>
      <c r="I3164" s="91" t="s">
        <v>126</v>
      </c>
      <c r="J3164" s="91" t="s">
        <v>5570</v>
      </c>
      <c r="K3164" s="208" t="s">
        <v>9976</v>
      </c>
      <c r="L3164" s="208"/>
      <c r="M3164" s="208"/>
      <c r="N3164" s="208"/>
      <c r="O3164" s="208"/>
      <c r="P3164" s="208"/>
      <c r="Q3164" s="208"/>
      <c r="R3164" s="214"/>
      <c r="S3164" s="209" t="s">
        <v>53</v>
      </c>
      <c r="T3164" s="209" t="s">
        <v>17</v>
      </c>
      <c r="U3164" s="108" t="s">
        <v>9954</v>
      </c>
      <c r="V3164" s="135" t="s">
        <v>5373</v>
      </c>
    </row>
    <row r="3165" spans="1:22" s="210" customFormat="1" ht="14.25" customHeight="1">
      <c r="A3165" s="205" t="s">
        <v>10132</v>
      </c>
      <c r="B3165" s="91"/>
      <c r="C3165" s="91" t="s">
        <v>9536</v>
      </c>
      <c r="D3165" s="206" t="s">
        <v>3053</v>
      </c>
      <c r="E3165" s="135"/>
      <c r="F3165" s="211"/>
      <c r="G3165" s="212"/>
      <c r="H3165" s="213"/>
      <c r="I3165" s="91" t="s">
        <v>126</v>
      </c>
      <c r="J3165" s="91" t="s">
        <v>5570</v>
      </c>
      <c r="K3165" s="208" t="s">
        <v>9976</v>
      </c>
      <c r="L3165" s="208"/>
      <c r="M3165" s="208"/>
      <c r="N3165" s="208"/>
      <c r="O3165" s="208"/>
      <c r="P3165" s="208"/>
      <c r="Q3165" s="208"/>
      <c r="R3165" s="214"/>
      <c r="S3165" s="209" t="s">
        <v>53</v>
      </c>
      <c r="T3165" s="209" t="s">
        <v>17</v>
      </c>
      <c r="U3165" s="108" t="s">
        <v>9956</v>
      </c>
      <c r="V3165" s="135" t="s">
        <v>5373</v>
      </c>
    </row>
    <row r="3166" spans="1:22" s="210" customFormat="1">
      <c r="A3166" s="205" t="s">
        <v>10133</v>
      </c>
      <c r="B3166" s="91"/>
      <c r="C3166" s="91" t="s">
        <v>9536</v>
      </c>
      <c r="D3166" s="206" t="s">
        <v>3053</v>
      </c>
      <c r="E3166" s="135"/>
      <c r="F3166" s="211"/>
      <c r="G3166" s="212"/>
      <c r="H3166" s="213"/>
      <c r="I3166" s="91" t="s">
        <v>126</v>
      </c>
      <c r="J3166" s="91" t="s">
        <v>5570</v>
      </c>
      <c r="K3166" s="208" t="s">
        <v>9976</v>
      </c>
      <c r="L3166" s="208"/>
      <c r="M3166" s="208"/>
      <c r="N3166" s="208"/>
      <c r="O3166" s="208"/>
      <c r="P3166" s="208"/>
      <c r="Q3166" s="208"/>
      <c r="R3166" s="214"/>
      <c r="S3166" s="209" t="s">
        <v>53</v>
      </c>
      <c r="T3166" s="209" t="s">
        <v>17</v>
      </c>
      <c r="U3166" s="108" t="s">
        <v>9958</v>
      </c>
      <c r="V3166" s="135" t="s">
        <v>5373</v>
      </c>
    </row>
    <row r="3167" spans="1:22" s="216" customFormat="1">
      <c r="A3167" s="205" t="s">
        <v>10134</v>
      </c>
      <c r="B3167" s="205"/>
      <c r="C3167" s="217" t="s">
        <v>9536</v>
      </c>
      <c r="D3167" s="217" t="s">
        <v>3053</v>
      </c>
      <c r="E3167" s="218"/>
      <c r="F3167" s="218"/>
      <c r="G3167" s="218"/>
      <c r="H3167" s="205"/>
      <c r="I3167" s="205" t="s">
        <v>126</v>
      </c>
      <c r="J3167" s="205" t="s">
        <v>5570</v>
      </c>
      <c r="K3167" s="205" t="s">
        <v>9840</v>
      </c>
      <c r="L3167" s="205"/>
      <c r="M3167" s="205"/>
      <c r="N3167" s="205"/>
      <c r="O3167" s="205"/>
      <c r="P3167" s="205"/>
      <c r="Q3167" s="205"/>
      <c r="R3167" s="219"/>
      <c r="S3167" s="220" t="s">
        <v>9875</v>
      </c>
      <c r="T3167" s="219"/>
      <c r="U3167" s="219" t="s">
        <v>10135</v>
      </c>
      <c r="V3167" s="205" t="s">
        <v>5373</v>
      </c>
    </row>
    <row r="3168" spans="1:22" s="216" customFormat="1">
      <c r="A3168" s="205" t="s">
        <v>10136</v>
      </c>
      <c r="B3168" s="205"/>
      <c r="C3168" s="217" t="s">
        <v>9536</v>
      </c>
      <c r="D3168" s="217" t="s">
        <v>3053</v>
      </c>
      <c r="E3168" s="218"/>
      <c r="F3168" s="218"/>
      <c r="G3168" s="218"/>
      <c r="H3168" s="205"/>
      <c r="I3168" s="205" t="s">
        <v>126</v>
      </c>
      <c r="J3168" s="205" t="s">
        <v>5570</v>
      </c>
      <c r="K3168" s="205" t="s">
        <v>10001</v>
      </c>
      <c r="L3168" s="205"/>
      <c r="M3168" s="205"/>
      <c r="N3168" s="205"/>
      <c r="O3168" s="205"/>
      <c r="P3168" s="205"/>
      <c r="Q3168" s="205"/>
      <c r="R3168" s="219"/>
      <c r="S3168" s="220" t="s">
        <v>9875</v>
      </c>
      <c r="T3168" s="219" t="s">
        <v>17</v>
      </c>
      <c r="U3168" s="219" t="s">
        <v>10135</v>
      </c>
      <c r="V3168" s="205" t="s">
        <v>5373</v>
      </c>
    </row>
    <row r="3169" spans="1:22" s="216" customFormat="1">
      <c r="A3169" s="205" t="s">
        <v>10137</v>
      </c>
      <c r="B3169" s="205"/>
      <c r="C3169" s="217" t="s">
        <v>9536</v>
      </c>
      <c r="D3169" s="217" t="s">
        <v>3053</v>
      </c>
      <c r="E3169" s="218"/>
      <c r="F3169" s="218"/>
      <c r="G3169" s="218"/>
      <c r="H3169" s="205"/>
      <c r="I3169" s="205" t="s">
        <v>126</v>
      </c>
      <c r="J3169" s="205" t="s">
        <v>5570</v>
      </c>
      <c r="K3169" s="205" t="s">
        <v>9784</v>
      </c>
      <c r="L3169" s="205"/>
      <c r="M3169" s="205"/>
      <c r="N3169" s="205"/>
      <c r="O3169" s="205"/>
      <c r="P3169" s="205"/>
      <c r="Q3169" s="205"/>
      <c r="R3169" s="219"/>
      <c r="S3169" s="220" t="s">
        <v>711</v>
      </c>
      <c r="T3169" s="219"/>
      <c r="U3169" s="219" t="s">
        <v>10138</v>
      </c>
      <c r="V3169" s="205" t="s">
        <v>5373</v>
      </c>
    </row>
    <row r="3170" spans="1:22" s="216" customFormat="1">
      <c r="A3170" s="205" t="s">
        <v>10139</v>
      </c>
      <c r="B3170" s="205"/>
      <c r="C3170" s="217" t="s">
        <v>9536</v>
      </c>
      <c r="D3170" s="217" t="s">
        <v>3053</v>
      </c>
      <c r="E3170" s="218"/>
      <c r="F3170" s="218"/>
      <c r="G3170" s="218"/>
      <c r="H3170" s="205"/>
      <c r="I3170" s="205" t="s">
        <v>126</v>
      </c>
      <c r="J3170" s="205" t="s">
        <v>5570</v>
      </c>
      <c r="K3170" s="205" t="s">
        <v>9985</v>
      </c>
      <c r="L3170" s="205"/>
      <c r="M3170" s="205"/>
      <c r="N3170" s="205"/>
      <c r="O3170" s="205"/>
      <c r="P3170" s="205"/>
      <c r="Q3170" s="205"/>
      <c r="R3170" s="219"/>
      <c r="S3170" s="220" t="s">
        <v>711</v>
      </c>
      <c r="T3170" s="219" t="s">
        <v>17</v>
      </c>
      <c r="U3170" s="219" t="s">
        <v>10138</v>
      </c>
      <c r="V3170" s="205" t="s">
        <v>5373</v>
      </c>
    </row>
    <row r="3171" spans="1:22" s="227" customFormat="1" ht="30">
      <c r="A3171" s="221" t="s">
        <v>6674</v>
      </c>
      <c r="B3171" s="222"/>
      <c r="C3171" s="223" t="s">
        <v>5601</v>
      </c>
      <c r="D3171" s="223" t="s">
        <v>3053</v>
      </c>
      <c r="E3171" s="224"/>
      <c r="F3171" s="224"/>
      <c r="G3171" s="224"/>
      <c r="H3171" s="222" t="s">
        <v>57</v>
      </c>
      <c r="I3171" s="222"/>
      <c r="J3171" s="222"/>
      <c r="K3171" s="48" t="s">
        <v>5156</v>
      </c>
      <c r="L3171" s="48" t="s">
        <v>1060</v>
      </c>
      <c r="M3171" s="48"/>
      <c r="N3171" s="48"/>
      <c r="O3171" s="48"/>
      <c r="P3171" s="48"/>
      <c r="Q3171" s="222"/>
      <c r="R3171" s="221"/>
      <c r="S3171" s="225"/>
      <c r="T3171" s="226"/>
      <c r="U3171" s="226" t="s">
        <v>6675</v>
      </c>
    </row>
    <row r="3172" spans="1:22" s="227" customFormat="1" ht="30">
      <c r="A3172" s="221" t="s">
        <v>6674</v>
      </c>
      <c r="B3172" s="222"/>
      <c r="C3172" s="223" t="s">
        <v>5601</v>
      </c>
      <c r="D3172" s="223" t="s">
        <v>3053</v>
      </c>
      <c r="E3172" s="224"/>
      <c r="F3172" s="224"/>
      <c r="G3172" s="224"/>
      <c r="H3172" s="222" t="s">
        <v>57</v>
      </c>
      <c r="I3172" s="222"/>
      <c r="J3172" s="222"/>
      <c r="K3172" s="48" t="s">
        <v>5156</v>
      </c>
      <c r="L3172" s="48" t="s">
        <v>2593</v>
      </c>
      <c r="M3172" s="48"/>
      <c r="N3172" s="48"/>
      <c r="O3172" s="48"/>
      <c r="P3172" s="48"/>
      <c r="Q3172" s="222"/>
      <c r="R3172" s="221"/>
      <c r="S3172" s="225"/>
      <c r="T3172" s="226"/>
      <c r="U3172" s="226" t="s">
        <v>6676</v>
      </c>
    </row>
    <row r="3173" spans="1:22" s="227" customFormat="1" ht="30">
      <c r="A3173" s="221" t="s">
        <v>6674</v>
      </c>
      <c r="B3173" s="222"/>
      <c r="C3173" s="223" t="s">
        <v>5601</v>
      </c>
      <c r="D3173" s="223" t="s">
        <v>3053</v>
      </c>
      <c r="E3173" s="224"/>
      <c r="F3173" s="224"/>
      <c r="G3173" s="224"/>
      <c r="H3173" s="222" t="s">
        <v>57</v>
      </c>
      <c r="I3173" s="222"/>
      <c r="J3173" s="222"/>
      <c r="K3173" s="48" t="s">
        <v>1060</v>
      </c>
      <c r="L3173" s="48" t="s">
        <v>2593</v>
      </c>
      <c r="M3173" s="48"/>
      <c r="N3173" s="48"/>
      <c r="O3173" s="48"/>
      <c r="P3173" s="48"/>
      <c r="Q3173" s="222"/>
      <c r="R3173" s="221"/>
      <c r="S3173" s="225"/>
      <c r="T3173" s="226"/>
      <c r="U3173" s="226" t="s">
        <v>6673</v>
      </c>
    </row>
    <row r="3174" spans="1:22" s="227" customFormat="1" ht="30">
      <c r="A3174" s="221" t="s">
        <v>6674</v>
      </c>
      <c r="B3174" s="222"/>
      <c r="C3174" s="223" t="s">
        <v>5601</v>
      </c>
      <c r="D3174" s="223" t="s">
        <v>3053</v>
      </c>
      <c r="E3174" s="224"/>
      <c r="F3174" s="224"/>
      <c r="G3174" s="224"/>
      <c r="H3174" s="222" t="s">
        <v>57</v>
      </c>
      <c r="I3174" s="222"/>
      <c r="J3174" s="222"/>
      <c r="K3174" s="48" t="s">
        <v>2611</v>
      </c>
      <c r="L3174" s="48" t="s">
        <v>2610</v>
      </c>
      <c r="M3174" s="48"/>
      <c r="N3174" s="48"/>
      <c r="O3174" s="48"/>
      <c r="P3174" s="48"/>
      <c r="Q3174" s="222"/>
      <c r="R3174" s="221"/>
      <c r="S3174" s="225"/>
      <c r="T3174" s="226"/>
      <c r="U3174" s="226" t="s">
        <v>6673</v>
      </c>
    </row>
    <row r="3175" spans="1:22" s="48" customFormat="1" ht="15" customHeight="1">
      <c r="A3175" s="60" t="s">
        <v>6302</v>
      </c>
      <c r="C3175" s="223" t="s">
        <v>5601</v>
      </c>
      <c r="D3175" s="223" t="s">
        <v>3053</v>
      </c>
      <c r="E3175" s="228"/>
      <c r="F3175" s="228"/>
      <c r="G3175" s="228"/>
      <c r="H3175" s="48" t="s">
        <v>57</v>
      </c>
      <c r="K3175" s="48" t="s">
        <v>6340</v>
      </c>
      <c r="L3175" s="48" t="s">
        <v>6341</v>
      </c>
      <c r="M3175" s="48" t="s">
        <v>6342</v>
      </c>
      <c r="R3175" s="60"/>
      <c r="S3175" s="229"/>
      <c r="T3175" s="60"/>
      <c r="U3175" s="230" t="s">
        <v>6305</v>
      </c>
    </row>
    <row r="3176" spans="1:22" s="48" customFormat="1" ht="15" customHeight="1">
      <c r="A3176" s="231" t="s">
        <v>6322</v>
      </c>
      <c r="C3176" s="223" t="s">
        <v>5601</v>
      </c>
      <c r="D3176" s="223" t="s">
        <v>3053</v>
      </c>
      <c r="E3176" s="228"/>
      <c r="F3176" s="228"/>
      <c r="G3176" s="228"/>
      <c r="H3176" s="48" t="s">
        <v>57</v>
      </c>
      <c r="K3176" s="48" t="s">
        <v>6338</v>
      </c>
      <c r="R3176" s="60"/>
      <c r="S3176" s="229"/>
      <c r="T3176" s="60"/>
      <c r="U3176" s="231" t="s">
        <v>6308</v>
      </c>
    </row>
    <row r="3177" spans="1:22" s="48" customFormat="1" ht="15" customHeight="1">
      <c r="A3177" s="231" t="s">
        <v>6323</v>
      </c>
      <c r="C3177" s="223" t="s">
        <v>5601</v>
      </c>
      <c r="D3177" s="223" t="s">
        <v>3053</v>
      </c>
      <c r="E3177" s="228"/>
      <c r="F3177" s="228"/>
      <c r="G3177" s="228"/>
      <c r="H3177" s="48" t="s">
        <v>57</v>
      </c>
      <c r="K3177" s="48" t="s">
        <v>6338</v>
      </c>
      <c r="R3177" s="60"/>
      <c r="S3177" s="229"/>
      <c r="T3177" s="60"/>
      <c r="U3177" s="231" t="s">
        <v>6309</v>
      </c>
    </row>
    <row r="3178" spans="1:22" s="48" customFormat="1" ht="15" customHeight="1">
      <c r="A3178" s="231" t="s">
        <v>6324</v>
      </c>
      <c r="C3178" s="223" t="s">
        <v>5601</v>
      </c>
      <c r="D3178" s="223" t="s">
        <v>3053</v>
      </c>
      <c r="E3178" s="228"/>
      <c r="F3178" s="228"/>
      <c r="G3178" s="228"/>
      <c r="H3178" s="48" t="s">
        <v>57</v>
      </c>
      <c r="K3178" s="48" t="s">
        <v>6337</v>
      </c>
      <c r="R3178" s="60"/>
      <c r="S3178" s="229"/>
      <c r="T3178" s="60"/>
      <c r="U3178" s="231" t="s">
        <v>6310</v>
      </c>
    </row>
    <row r="3179" spans="1:22" s="48" customFormat="1" ht="15" customHeight="1">
      <c r="A3179" s="231" t="s">
        <v>6325</v>
      </c>
      <c r="C3179" s="223" t="s">
        <v>5601</v>
      </c>
      <c r="D3179" s="223" t="s">
        <v>3053</v>
      </c>
      <c r="E3179" s="228"/>
      <c r="F3179" s="228"/>
      <c r="G3179" s="228"/>
      <c r="H3179" s="48" t="s">
        <v>57</v>
      </c>
      <c r="K3179" s="48" t="s">
        <v>6337</v>
      </c>
      <c r="R3179" s="60"/>
      <c r="S3179" s="229"/>
      <c r="T3179" s="60"/>
      <c r="U3179" s="231" t="s">
        <v>6311</v>
      </c>
    </row>
    <row r="3180" spans="1:22" s="222" customFormat="1" ht="15" customHeight="1">
      <c r="A3180" s="231" t="s">
        <v>6326</v>
      </c>
      <c r="C3180" s="223" t="s">
        <v>5601</v>
      </c>
      <c r="D3180" s="223" t="s">
        <v>3053</v>
      </c>
      <c r="E3180" s="224"/>
      <c r="F3180" s="224"/>
      <c r="G3180" s="224"/>
      <c r="H3180" s="48" t="s">
        <v>57</v>
      </c>
      <c r="K3180" s="48" t="s">
        <v>6337</v>
      </c>
      <c r="L3180" s="48"/>
      <c r="M3180" s="48"/>
      <c r="N3180" s="48"/>
      <c r="O3180" s="48"/>
      <c r="P3180" s="48"/>
      <c r="R3180" s="226"/>
      <c r="S3180" s="225"/>
      <c r="T3180" s="226"/>
      <c r="U3180" s="231" t="s">
        <v>6312</v>
      </c>
    </row>
    <row r="3181" spans="1:22" s="222" customFormat="1" ht="15" customHeight="1">
      <c r="A3181" s="231" t="s">
        <v>6327</v>
      </c>
      <c r="C3181" s="223" t="s">
        <v>5601</v>
      </c>
      <c r="D3181" s="223" t="s">
        <v>3053</v>
      </c>
      <c r="E3181" s="224"/>
      <c r="F3181" s="224"/>
      <c r="G3181" s="224"/>
      <c r="H3181" s="48" t="s">
        <v>57</v>
      </c>
      <c r="K3181" s="48" t="s">
        <v>6337</v>
      </c>
      <c r="L3181" s="48"/>
      <c r="M3181" s="48"/>
      <c r="N3181" s="48"/>
      <c r="O3181" s="48"/>
      <c r="P3181" s="48"/>
      <c r="R3181" s="226"/>
      <c r="S3181" s="225"/>
      <c r="T3181" s="226"/>
      <c r="U3181" s="231" t="s">
        <v>6313</v>
      </c>
    </row>
    <row r="3182" spans="1:22" s="222" customFormat="1" ht="15" customHeight="1">
      <c r="A3182" s="231" t="s">
        <v>6328</v>
      </c>
      <c r="C3182" s="223" t="s">
        <v>5601</v>
      </c>
      <c r="D3182" s="223" t="s">
        <v>3053</v>
      </c>
      <c r="E3182" s="224"/>
      <c r="F3182" s="224"/>
      <c r="G3182" s="224"/>
      <c r="H3182" s="48" t="s">
        <v>57</v>
      </c>
      <c r="K3182" s="48" t="s">
        <v>6336</v>
      </c>
      <c r="L3182" s="48"/>
      <c r="M3182" s="48"/>
      <c r="N3182" s="48"/>
      <c r="O3182" s="48"/>
      <c r="P3182" s="48"/>
      <c r="R3182" s="226"/>
      <c r="S3182" s="225"/>
      <c r="T3182" s="226"/>
      <c r="U3182" s="231" t="s">
        <v>6314</v>
      </c>
    </row>
    <row r="3183" spans="1:22" s="222" customFormat="1" ht="15" customHeight="1">
      <c r="A3183" s="231" t="s">
        <v>6329</v>
      </c>
      <c r="C3183" s="223" t="s">
        <v>5601</v>
      </c>
      <c r="D3183" s="223" t="s">
        <v>3053</v>
      </c>
      <c r="E3183" s="224"/>
      <c r="F3183" s="224"/>
      <c r="G3183" s="224"/>
      <c r="H3183" s="48" t="s">
        <v>57</v>
      </c>
      <c r="K3183" s="48" t="s">
        <v>6336</v>
      </c>
      <c r="L3183" s="48"/>
      <c r="M3183" s="48"/>
      <c r="N3183" s="48"/>
      <c r="O3183" s="48"/>
      <c r="P3183" s="48"/>
      <c r="R3183" s="226"/>
      <c r="S3183" s="225"/>
      <c r="T3183" s="226"/>
      <c r="U3183" s="231" t="s">
        <v>6315</v>
      </c>
    </row>
    <row r="3184" spans="1:22" s="222" customFormat="1" ht="15" customHeight="1">
      <c r="A3184" s="231" t="s">
        <v>6330</v>
      </c>
      <c r="C3184" s="223" t="s">
        <v>5601</v>
      </c>
      <c r="D3184" s="223" t="s">
        <v>3053</v>
      </c>
      <c r="E3184" s="224"/>
      <c r="F3184" s="224"/>
      <c r="G3184" s="224"/>
      <c r="H3184" s="48" t="s">
        <v>57</v>
      </c>
      <c r="K3184" s="48" t="s">
        <v>6336</v>
      </c>
      <c r="L3184" s="48"/>
      <c r="M3184" s="48"/>
      <c r="N3184" s="48"/>
      <c r="O3184" s="48"/>
      <c r="P3184" s="48"/>
      <c r="R3184" s="226"/>
      <c r="S3184" s="225"/>
      <c r="T3184" s="226"/>
      <c r="U3184" s="231" t="s">
        <v>6316</v>
      </c>
    </row>
    <row r="3185" spans="1:21" s="222" customFormat="1" ht="15" customHeight="1">
      <c r="A3185" s="231" t="s">
        <v>6331</v>
      </c>
      <c r="C3185" s="223" t="s">
        <v>5601</v>
      </c>
      <c r="D3185" s="223" t="s">
        <v>3053</v>
      </c>
      <c r="E3185" s="224"/>
      <c r="F3185" s="224"/>
      <c r="G3185" s="224"/>
      <c r="H3185" s="48" t="s">
        <v>57</v>
      </c>
      <c r="K3185" s="48" t="s">
        <v>6336</v>
      </c>
      <c r="L3185" s="48"/>
      <c r="M3185" s="48"/>
      <c r="N3185" s="48"/>
      <c r="O3185" s="48"/>
      <c r="P3185" s="48"/>
      <c r="R3185" s="226"/>
      <c r="S3185" s="225"/>
      <c r="T3185" s="226"/>
      <c r="U3185" s="231" t="s">
        <v>6317</v>
      </c>
    </row>
    <row r="3186" spans="1:21" s="222" customFormat="1" ht="15" customHeight="1">
      <c r="A3186" s="231" t="s">
        <v>6332</v>
      </c>
      <c r="C3186" s="223" t="s">
        <v>5601</v>
      </c>
      <c r="D3186" s="223" t="s">
        <v>3053</v>
      </c>
      <c r="E3186" s="224"/>
      <c r="F3186" s="224"/>
      <c r="G3186" s="224"/>
      <c r="H3186" s="48" t="s">
        <v>57</v>
      </c>
      <c r="K3186" s="48" t="s">
        <v>6336</v>
      </c>
      <c r="L3186" s="48"/>
      <c r="M3186" s="48"/>
      <c r="N3186" s="48"/>
      <c r="O3186" s="48"/>
      <c r="P3186" s="48"/>
      <c r="R3186" s="226"/>
      <c r="S3186" s="225"/>
      <c r="T3186" s="226"/>
      <c r="U3186" s="231" t="s">
        <v>6318</v>
      </c>
    </row>
    <row r="3187" spans="1:21" s="222" customFormat="1" ht="15" customHeight="1">
      <c r="A3187" s="231" t="s">
        <v>6333</v>
      </c>
      <c r="C3187" s="223" t="s">
        <v>5601</v>
      </c>
      <c r="D3187" s="223" t="s">
        <v>3053</v>
      </c>
      <c r="E3187" s="224"/>
      <c r="F3187" s="224"/>
      <c r="G3187" s="224"/>
      <c r="H3187" s="48" t="s">
        <v>57</v>
      </c>
      <c r="K3187" s="48" t="s">
        <v>6336</v>
      </c>
      <c r="L3187" s="48"/>
      <c r="M3187" s="48"/>
      <c r="N3187" s="48"/>
      <c r="O3187" s="48"/>
      <c r="P3187" s="48"/>
      <c r="R3187" s="226"/>
      <c r="S3187" s="225"/>
      <c r="T3187" s="226"/>
      <c r="U3187" s="231" t="s">
        <v>6319</v>
      </c>
    </row>
    <row r="3188" spans="1:21" s="222" customFormat="1" ht="15" customHeight="1">
      <c r="A3188" s="231" t="s">
        <v>6334</v>
      </c>
      <c r="C3188" s="223" t="s">
        <v>5601</v>
      </c>
      <c r="D3188" s="223" t="s">
        <v>3053</v>
      </c>
      <c r="E3188" s="224"/>
      <c r="F3188" s="224"/>
      <c r="G3188" s="224"/>
      <c r="H3188" s="48" t="s">
        <v>57</v>
      </c>
      <c r="K3188" s="48" t="s">
        <v>6336</v>
      </c>
      <c r="L3188" s="48"/>
      <c r="M3188" s="48"/>
      <c r="N3188" s="48"/>
      <c r="O3188" s="48"/>
      <c r="P3188" s="48"/>
      <c r="R3188" s="226"/>
      <c r="S3188" s="225"/>
      <c r="T3188" s="226"/>
      <c r="U3188" s="231" t="s">
        <v>6320</v>
      </c>
    </row>
    <row r="3189" spans="1:21" s="222" customFormat="1" ht="15" customHeight="1">
      <c r="A3189" s="231" t="s">
        <v>6335</v>
      </c>
      <c r="C3189" s="223" t="s">
        <v>5601</v>
      </c>
      <c r="D3189" s="223" t="s">
        <v>3053</v>
      </c>
      <c r="E3189" s="224"/>
      <c r="F3189" s="224"/>
      <c r="G3189" s="224"/>
      <c r="H3189" s="48" t="s">
        <v>57</v>
      </c>
      <c r="K3189" s="48" t="s">
        <v>6336</v>
      </c>
      <c r="L3189" s="48"/>
      <c r="M3189" s="48"/>
      <c r="N3189" s="48"/>
      <c r="O3189" s="48"/>
      <c r="P3189" s="48"/>
      <c r="R3189" s="226"/>
      <c r="S3189" s="225"/>
      <c r="T3189" s="226"/>
      <c r="U3189" s="231" t="s">
        <v>6321</v>
      </c>
    </row>
    <row r="3190" spans="1:21" s="227" customFormat="1" ht="45">
      <c r="A3190" s="221" t="s">
        <v>6670</v>
      </c>
      <c r="B3190" s="222"/>
      <c r="C3190" s="223" t="s">
        <v>5601</v>
      </c>
      <c r="D3190" s="223" t="s">
        <v>3053</v>
      </c>
      <c r="E3190" s="224"/>
      <c r="F3190" s="224"/>
      <c r="G3190" s="224"/>
      <c r="H3190" s="222" t="s">
        <v>57</v>
      </c>
      <c r="I3190" s="222"/>
      <c r="J3190" s="222"/>
      <c r="K3190" s="48" t="s">
        <v>5156</v>
      </c>
      <c r="L3190" s="48"/>
      <c r="M3190" s="48"/>
      <c r="N3190" s="48"/>
      <c r="O3190" s="48"/>
      <c r="P3190" s="48"/>
      <c r="Q3190" s="222"/>
      <c r="R3190" s="221" t="s">
        <v>6671</v>
      </c>
      <c r="S3190" s="225"/>
      <c r="T3190" s="226"/>
      <c r="U3190" s="226" t="s">
        <v>6672</v>
      </c>
    </row>
    <row r="3191" spans="1:21" s="222" customFormat="1" ht="15" customHeight="1">
      <c r="A3191" s="221" t="s">
        <v>6358</v>
      </c>
      <c r="C3191" s="223" t="s">
        <v>5601</v>
      </c>
      <c r="D3191" s="223" t="s">
        <v>3053</v>
      </c>
      <c r="E3191" s="224"/>
      <c r="F3191" s="224"/>
      <c r="G3191" s="224"/>
      <c r="H3191" s="222" t="s">
        <v>57</v>
      </c>
      <c r="K3191" s="48" t="s">
        <v>6352</v>
      </c>
      <c r="L3191" s="48"/>
      <c r="M3191" s="48"/>
      <c r="N3191" s="48"/>
      <c r="O3191" s="48"/>
      <c r="P3191" s="48"/>
      <c r="R3191" s="254" t="s">
        <v>6478</v>
      </c>
      <c r="S3191" s="225"/>
      <c r="T3191" s="226"/>
      <c r="U3191" s="254" t="s">
        <v>6479</v>
      </c>
    </row>
    <row r="3192" spans="1:21" s="222" customFormat="1" ht="15" customHeight="1">
      <c r="A3192" s="221" t="s">
        <v>6359</v>
      </c>
      <c r="C3192" s="223" t="s">
        <v>5601</v>
      </c>
      <c r="D3192" s="223" t="s">
        <v>3053</v>
      </c>
      <c r="E3192" s="224"/>
      <c r="F3192" s="224"/>
      <c r="G3192" s="224"/>
      <c r="H3192" s="222" t="s">
        <v>57</v>
      </c>
      <c r="K3192" s="48" t="s">
        <v>6352</v>
      </c>
      <c r="L3192" s="48"/>
      <c r="M3192" s="48"/>
      <c r="N3192" s="48"/>
      <c r="O3192" s="48"/>
      <c r="P3192" s="48"/>
      <c r="R3192" s="254" t="s">
        <v>6478</v>
      </c>
      <c r="S3192" s="225"/>
      <c r="T3192" s="226"/>
      <c r="U3192" s="254" t="s">
        <v>6480</v>
      </c>
    </row>
    <row r="3193" spans="1:21" s="222" customFormat="1" ht="15" customHeight="1">
      <c r="A3193" s="60" t="s">
        <v>6350</v>
      </c>
      <c r="C3193" s="223" t="s">
        <v>5601</v>
      </c>
      <c r="D3193" s="223" t="s">
        <v>3053</v>
      </c>
      <c r="E3193" s="224"/>
      <c r="F3193" s="224"/>
      <c r="G3193" s="224"/>
      <c r="H3193" s="222" t="s">
        <v>57</v>
      </c>
      <c r="K3193" s="48" t="s">
        <v>6352</v>
      </c>
      <c r="L3193" s="48"/>
      <c r="M3193" s="48"/>
      <c r="N3193" s="48"/>
      <c r="O3193" s="48"/>
      <c r="P3193" s="48"/>
      <c r="R3193" s="226"/>
      <c r="S3193" s="225"/>
      <c r="T3193" s="226"/>
      <c r="U3193" s="232" t="s">
        <v>6351</v>
      </c>
    </row>
    <row r="3194" spans="1:21" s="222" customFormat="1" ht="15" customHeight="1">
      <c r="A3194" s="60" t="s">
        <v>6346</v>
      </c>
      <c r="C3194" s="223" t="s">
        <v>5601</v>
      </c>
      <c r="D3194" s="223" t="s">
        <v>3053</v>
      </c>
      <c r="E3194" s="224"/>
      <c r="F3194" s="224"/>
      <c r="G3194" s="224"/>
      <c r="H3194" s="222" t="s">
        <v>57</v>
      </c>
      <c r="K3194" s="48" t="s">
        <v>6341</v>
      </c>
      <c r="L3194" s="48"/>
      <c r="M3194" s="48"/>
      <c r="N3194" s="48"/>
      <c r="O3194" s="48"/>
      <c r="P3194" s="48"/>
      <c r="R3194" s="226"/>
      <c r="S3194" s="225"/>
      <c r="T3194" s="226"/>
      <c r="U3194" s="231" t="s">
        <v>6353</v>
      </c>
    </row>
    <row r="3195" spans="1:21" s="222" customFormat="1" ht="15" customHeight="1">
      <c r="A3195" s="60" t="s">
        <v>6347</v>
      </c>
      <c r="C3195" s="223" t="s">
        <v>5601</v>
      </c>
      <c r="D3195" s="223" t="s">
        <v>3053</v>
      </c>
      <c r="E3195" s="224"/>
      <c r="F3195" s="224"/>
      <c r="G3195" s="224"/>
      <c r="H3195" s="222" t="s">
        <v>57</v>
      </c>
      <c r="K3195" s="48" t="s">
        <v>6341</v>
      </c>
      <c r="L3195" s="48"/>
      <c r="M3195" s="48"/>
      <c r="N3195" s="48"/>
      <c r="O3195" s="48"/>
      <c r="P3195" s="48"/>
      <c r="R3195" s="226"/>
      <c r="S3195" s="225"/>
      <c r="T3195" s="226"/>
      <c r="U3195" s="231" t="s">
        <v>6354</v>
      </c>
    </row>
    <row r="3196" spans="1:21" s="222" customFormat="1" ht="15" customHeight="1">
      <c r="A3196" s="60" t="s">
        <v>6348</v>
      </c>
      <c r="C3196" s="223" t="s">
        <v>5601</v>
      </c>
      <c r="D3196" s="223" t="s">
        <v>3053</v>
      </c>
      <c r="E3196" s="224"/>
      <c r="F3196" s="224"/>
      <c r="G3196" s="224"/>
      <c r="H3196" s="222" t="s">
        <v>57</v>
      </c>
      <c r="K3196" s="48" t="s">
        <v>6357</v>
      </c>
      <c r="L3196" s="48"/>
      <c r="M3196" s="48"/>
      <c r="N3196" s="48"/>
      <c r="O3196" s="48"/>
      <c r="P3196" s="48"/>
      <c r="R3196" s="226"/>
      <c r="S3196" s="225"/>
      <c r="T3196" s="226"/>
      <c r="U3196" s="231" t="s">
        <v>6355</v>
      </c>
    </row>
    <row r="3197" spans="1:21" s="222" customFormat="1" ht="15" customHeight="1">
      <c r="A3197" s="60" t="s">
        <v>6349</v>
      </c>
      <c r="C3197" s="223" t="s">
        <v>5601</v>
      </c>
      <c r="D3197" s="223" t="s">
        <v>3053</v>
      </c>
      <c r="E3197" s="224"/>
      <c r="F3197" s="224"/>
      <c r="G3197" s="224"/>
      <c r="H3197" s="222" t="s">
        <v>57</v>
      </c>
      <c r="K3197" s="48" t="s">
        <v>6357</v>
      </c>
      <c r="L3197" s="48"/>
      <c r="M3197" s="48"/>
      <c r="N3197" s="48"/>
      <c r="O3197" s="48"/>
      <c r="P3197" s="48"/>
      <c r="R3197" s="226"/>
      <c r="S3197" s="225"/>
      <c r="T3197" s="226"/>
      <c r="U3197" s="231" t="s">
        <v>6356</v>
      </c>
    </row>
    <row r="3198" spans="1:21" s="222" customFormat="1" ht="15" customHeight="1">
      <c r="A3198" s="233" t="s">
        <v>6360</v>
      </c>
      <c r="C3198" s="223" t="s">
        <v>5601</v>
      </c>
      <c r="D3198" s="223" t="s">
        <v>3053</v>
      </c>
      <c r="E3198" s="224"/>
      <c r="F3198" s="224"/>
      <c r="G3198" s="224"/>
      <c r="H3198" s="222" t="s">
        <v>57</v>
      </c>
      <c r="K3198" s="48" t="s">
        <v>6551</v>
      </c>
      <c r="L3198" s="48"/>
      <c r="M3198" s="48"/>
      <c r="N3198" s="48"/>
      <c r="O3198" s="48"/>
      <c r="P3198" s="48"/>
      <c r="R3198" s="233" t="s">
        <v>6500</v>
      </c>
      <c r="S3198" s="225"/>
      <c r="T3198" s="226"/>
      <c r="U3198" s="226" t="s">
        <v>6481</v>
      </c>
    </row>
    <row r="3199" spans="1:21" s="222" customFormat="1" ht="15" customHeight="1">
      <c r="A3199" s="233" t="s">
        <v>6361</v>
      </c>
      <c r="C3199" s="223" t="s">
        <v>5601</v>
      </c>
      <c r="D3199" s="223" t="s">
        <v>3053</v>
      </c>
      <c r="E3199" s="224"/>
      <c r="F3199" s="224"/>
      <c r="G3199" s="224"/>
      <c r="H3199" s="222" t="s">
        <v>57</v>
      </c>
      <c r="K3199" s="48" t="s">
        <v>6551</v>
      </c>
      <c r="L3199" s="48"/>
      <c r="M3199" s="48"/>
      <c r="N3199" s="48"/>
      <c r="O3199" s="48"/>
      <c r="P3199" s="48"/>
      <c r="R3199" s="233" t="s">
        <v>6500</v>
      </c>
      <c r="S3199" s="225"/>
      <c r="T3199" s="226"/>
      <c r="U3199" s="226" t="s">
        <v>6482</v>
      </c>
    </row>
    <row r="3200" spans="1:21" s="222" customFormat="1" ht="15" customHeight="1">
      <c r="A3200" s="233" t="s">
        <v>6362</v>
      </c>
      <c r="C3200" s="223" t="s">
        <v>5601</v>
      </c>
      <c r="D3200" s="223" t="s">
        <v>3053</v>
      </c>
      <c r="E3200" s="224"/>
      <c r="F3200" s="224"/>
      <c r="G3200" s="224"/>
      <c r="H3200" s="222" t="s">
        <v>57</v>
      </c>
      <c r="K3200" s="48" t="s">
        <v>6551</v>
      </c>
      <c r="L3200" s="48"/>
      <c r="M3200" s="48"/>
      <c r="N3200" s="48"/>
      <c r="O3200" s="48"/>
      <c r="P3200" s="48"/>
      <c r="R3200" s="233" t="s">
        <v>6501</v>
      </c>
      <c r="S3200" s="225"/>
      <c r="T3200" s="226"/>
      <c r="U3200" s="226" t="s">
        <v>6483</v>
      </c>
    </row>
    <row r="3201" spans="1:21" s="222" customFormat="1" ht="15" customHeight="1">
      <c r="A3201" s="233" t="s">
        <v>6363</v>
      </c>
      <c r="C3201" s="223" t="s">
        <v>5601</v>
      </c>
      <c r="D3201" s="223" t="s">
        <v>3053</v>
      </c>
      <c r="E3201" s="224"/>
      <c r="F3201" s="224"/>
      <c r="G3201" s="224"/>
      <c r="H3201" s="222" t="s">
        <v>57</v>
      </c>
      <c r="K3201" s="48" t="s">
        <v>6552</v>
      </c>
      <c r="L3201" s="48"/>
      <c r="M3201" s="48"/>
      <c r="N3201" s="48"/>
      <c r="O3201" s="48"/>
      <c r="P3201" s="48"/>
      <c r="R3201" s="233" t="s">
        <v>6502</v>
      </c>
      <c r="S3201" s="225"/>
      <c r="T3201" s="226"/>
      <c r="U3201" s="226" t="s">
        <v>6481</v>
      </c>
    </row>
    <row r="3202" spans="1:21" s="222" customFormat="1" ht="15" customHeight="1">
      <c r="A3202" s="233" t="s">
        <v>6364</v>
      </c>
      <c r="C3202" s="223" t="s">
        <v>5601</v>
      </c>
      <c r="D3202" s="223" t="s">
        <v>3053</v>
      </c>
      <c r="E3202" s="224"/>
      <c r="F3202" s="224"/>
      <c r="G3202" s="224"/>
      <c r="H3202" s="222" t="s">
        <v>57</v>
      </c>
      <c r="K3202" s="48" t="s">
        <v>6552</v>
      </c>
      <c r="L3202" s="48"/>
      <c r="M3202" s="48"/>
      <c r="N3202" s="48"/>
      <c r="O3202" s="48"/>
      <c r="P3202" s="48"/>
      <c r="R3202" s="233" t="s">
        <v>6502</v>
      </c>
      <c r="S3202" s="225"/>
      <c r="T3202" s="226"/>
      <c r="U3202" s="226" t="s">
        <v>6482</v>
      </c>
    </row>
    <row r="3203" spans="1:21" s="222" customFormat="1" ht="15" customHeight="1">
      <c r="A3203" s="233" t="s">
        <v>6365</v>
      </c>
      <c r="C3203" s="223" t="s">
        <v>5601</v>
      </c>
      <c r="D3203" s="223" t="s">
        <v>3053</v>
      </c>
      <c r="E3203" s="224"/>
      <c r="F3203" s="224"/>
      <c r="G3203" s="224"/>
      <c r="H3203" s="222" t="s">
        <v>57</v>
      </c>
      <c r="K3203" s="48" t="s">
        <v>6552</v>
      </c>
      <c r="L3203" s="48"/>
      <c r="M3203" s="48"/>
      <c r="N3203" s="48"/>
      <c r="O3203" s="48"/>
      <c r="P3203" s="48"/>
      <c r="R3203" s="233" t="s">
        <v>6503</v>
      </c>
      <c r="S3203" s="225"/>
      <c r="T3203" s="226"/>
      <c r="U3203" s="226" t="s">
        <v>6483</v>
      </c>
    </row>
    <row r="3204" spans="1:21" s="222" customFormat="1" ht="15" customHeight="1">
      <c r="A3204" s="233" t="s">
        <v>6366</v>
      </c>
      <c r="C3204" s="223" t="s">
        <v>5601</v>
      </c>
      <c r="D3204" s="223" t="s">
        <v>3053</v>
      </c>
      <c r="E3204" s="224"/>
      <c r="F3204" s="224"/>
      <c r="G3204" s="224"/>
      <c r="H3204" s="222" t="s">
        <v>57</v>
      </c>
      <c r="K3204" s="48" t="s">
        <v>6553</v>
      </c>
      <c r="L3204" s="48"/>
      <c r="M3204" s="48"/>
      <c r="N3204" s="48"/>
      <c r="O3204" s="48"/>
      <c r="P3204" s="48"/>
      <c r="R3204" s="233" t="s">
        <v>6504</v>
      </c>
      <c r="S3204" s="225"/>
      <c r="T3204" s="226"/>
      <c r="U3204" s="226" t="s">
        <v>6481</v>
      </c>
    </row>
    <row r="3205" spans="1:21" s="222" customFormat="1" ht="15" customHeight="1">
      <c r="A3205" s="233" t="s">
        <v>6367</v>
      </c>
      <c r="C3205" s="223" t="s">
        <v>5601</v>
      </c>
      <c r="D3205" s="223" t="s">
        <v>3053</v>
      </c>
      <c r="E3205" s="224"/>
      <c r="F3205" s="224"/>
      <c r="G3205" s="224"/>
      <c r="H3205" s="222" t="s">
        <v>57</v>
      </c>
      <c r="K3205" s="48" t="s">
        <v>6553</v>
      </c>
      <c r="L3205" s="48"/>
      <c r="M3205" s="48"/>
      <c r="N3205" s="48"/>
      <c r="O3205" s="48"/>
      <c r="P3205" s="48"/>
      <c r="R3205" s="233" t="s">
        <v>6504</v>
      </c>
      <c r="S3205" s="225"/>
      <c r="T3205" s="226"/>
      <c r="U3205" s="226" t="s">
        <v>6482</v>
      </c>
    </row>
    <row r="3206" spans="1:21" s="222" customFormat="1" ht="15" customHeight="1">
      <c r="A3206" s="233" t="s">
        <v>6368</v>
      </c>
      <c r="C3206" s="223" t="s">
        <v>5601</v>
      </c>
      <c r="D3206" s="223" t="s">
        <v>3053</v>
      </c>
      <c r="E3206" s="224"/>
      <c r="F3206" s="224"/>
      <c r="G3206" s="224"/>
      <c r="H3206" s="222" t="s">
        <v>57</v>
      </c>
      <c r="K3206" s="48" t="s">
        <v>6553</v>
      </c>
      <c r="L3206" s="48"/>
      <c r="M3206" s="48"/>
      <c r="N3206" s="48"/>
      <c r="O3206" s="48"/>
      <c r="P3206" s="48"/>
      <c r="R3206" s="233" t="s">
        <v>6505</v>
      </c>
      <c r="S3206" s="225"/>
      <c r="T3206" s="226"/>
      <c r="U3206" s="226" t="s">
        <v>6483</v>
      </c>
    </row>
    <row r="3207" spans="1:21" s="222" customFormat="1" ht="15" customHeight="1">
      <c r="A3207" s="221" t="s">
        <v>6369</v>
      </c>
      <c r="C3207" s="223" t="s">
        <v>5601</v>
      </c>
      <c r="D3207" s="223" t="s">
        <v>3053</v>
      </c>
      <c r="E3207" s="224"/>
      <c r="F3207" s="224"/>
      <c r="G3207" s="224"/>
      <c r="H3207" s="222" t="s">
        <v>57</v>
      </c>
      <c r="K3207" s="48" t="s">
        <v>6554</v>
      </c>
      <c r="L3207" s="48"/>
      <c r="M3207" s="48"/>
      <c r="N3207" s="48"/>
      <c r="O3207" s="48"/>
      <c r="P3207" s="48"/>
      <c r="R3207" s="221" t="s">
        <v>6506</v>
      </c>
      <c r="S3207" s="225"/>
      <c r="T3207" s="226"/>
      <c r="U3207" s="226" t="s">
        <v>6481</v>
      </c>
    </row>
    <row r="3208" spans="1:21" s="222" customFormat="1" ht="15" customHeight="1">
      <c r="A3208" s="221" t="s">
        <v>6370</v>
      </c>
      <c r="C3208" s="223" t="s">
        <v>5601</v>
      </c>
      <c r="D3208" s="223" t="s">
        <v>3053</v>
      </c>
      <c r="E3208" s="224"/>
      <c r="F3208" s="224"/>
      <c r="G3208" s="224"/>
      <c r="H3208" s="222" t="s">
        <v>57</v>
      </c>
      <c r="K3208" s="48" t="s">
        <v>6554</v>
      </c>
      <c r="L3208" s="48"/>
      <c r="M3208" s="48"/>
      <c r="N3208" s="48"/>
      <c r="O3208" s="48"/>
      <c r="P3208" s="48"/>
      <c r="R3208" s="221" t="s">
        <v>6506</v>
      </c>
      <c r="S3208" s="225"/>
      <c r="T3208" s="226"/>
      <c r="U3208" s="226" t="s">
        <v>6482</v>
      </c>
    </row>
    <row r="3209" spans="1:21" s="222" customFormat="1" ht="15" customHeight="1">
      <c r="A3209" s="221" t="s">
        <v>6371</v>
      </c>
      <c r="C3209" s="223" t="s">
        <v>5601</v>
      </c>
      <c r="D3209" s="223" t="s">
        <v>3053</v>
      </c>
      <c r="E3209" s="224"/>
      <c r="F3209" s="224"/>
      <c r="G3209" s="224"/>
      <c r="H3209" s="222" t="s">
        <v>57</v>
      </c>
      <c r="K3209" s="48" t="s">
        <v>6554</v>
      </c>
      <c r="L3209" s="48"/>
      <c r="M3209" s="48"/>
      <c r="N3209" s="48"/>
      <c r="O3209" s="48"/>
      <c r="P3209" s="48"/>
      <c r="R3209" s="221" t="s">
        <v>6507</v>
      </c>
      <c r="S3209" s="225"/>
      <c r="T3209" s="226"/>
      <c r="U3209" s="226" t="s">
        <v>6483</v>
      </c>
    </row>
    <row r="3210" spans="1:21" s="222" customFormat="1" ht="15" customHeight="1">
      <c r="A3210" s="221" t="s">
        <v>6372</v>
      </c>
      <c r="C3210" s="223" t="s">
        <v>5601</v>
      </c>
      <c r="D3210" s="223" t="s">
        <v>3053</v>
      </c>
      <c r="E3210" s="224"/>
      <c r="F3210" s="224"/>
      <c r="G3210" s="224"/>
      <c r="H3210" s="222" t="s">
        <v>57</v>
      </c>
      <c r="K3210" s="48" t="s">
        <v>6555</v>
      </c>
      <c r="L3210" s="48"/>
      <c r="M3210" s="48"/>
      <c r="N3210" s="48"/>
      <c r="O3210" s="48"/>
      <c r="P3210" s="48"/>
      <c r="R3210" s="221" t="s">
        <v>6508</v>
      </c>
      <c r="S3210" s="225"/>
      <c r="T3210" s="226"/>
      <c r="U3210" s="226" t="s">
        <v>6481</v>
      </c>
    </row>
    <row r="3211" spans="1:21" s="222" customFormat="1" ht="15" customHeight="1">
      <c r="A3211" s="221" t="s">
        <v>6373</v>
      </c>
      <c r="C3211" s="223" t="s">
        <v>5601</v>
      </c>
      <c r="D3211" s="223" t="s">
        <v>3053</v>
      </c>
      <c r="E3211" s="224"/>
      <c r="F3211" s="224"/>
      <c r="G3211" s="224"/>
      <c r="H3211" s="222" t="s">
        <v>57</v>
      </c>
      <c r="K3211" s="48" t="s">
        <v>6555</v>
      </c>
      <c r="L3211" s="48"/>
      <c r="M3211" s="48"/>
      <c r="N3211" s="48"/>
      <c r="O3211" s="48"/>
      <c r="P3211" s="48"/>
      <c r="R3211" s="221" t="s">
        <v>6508</v>
      </c>
      <c r="S3211" s="225"/>
      <c r="T3211" s="226"/>
      <c r="U3211" s="226" t="s">
        <v>6482</v>
      </c>
    </row>
    <row r="3212" spans="1:21" s="222" customFormat="1" ht="15" customHeight="1">
      <c r="A3212" s="221" t="s">
        <v>6374</v>
      </c>
      <c r="C3212" s="223" t="s">
        <v>5601</v>
      </c>
      <c r="D3212" s="223" t="s">
        <v>3053</v>
      </c>
      <c r="E3212" s="224"/>
      <c r="F3212" s="224"/>
      <c r="G3212" s="224"/>
      <c r="H3212" s="222" t="s">
        <v>57</v>
      </c>
      <c r="K3212" s="48" t="s">
        <v>6555</v>
      </c>
      <c r="L3212" s="48"/>
      <c r="M3212" s="48"/>
      <c r="N3212" s="48"/>
      <c r="O3212" s="48"/>
      <c r="P3212" s="48"/>
      <c r="R3212" s="221" t="s">
        <v>6509</v>
      </c>
      <c r="S3212" s="225"/>
      <c r="T3212" s="226"/>
      <c r="U3212" s="226" t="s">
        <v>6483</v>
      </c>
    </row>
    <row r="3213" spans="1:21" s="222" customFormat="1" ht="15" customHeight="1">
      <c r="A3213" s="233" t="s">
        <v>6375</v>
      </c>
      <c r="C3213" s="223" t="s">
        <v>5601</v>
      </c>
      <c r="D3213" s="223" t="s">
        <v>3053</v>
      </c>
      <c r="E3213" s="224"/>
      <c r="F3213" s="224"/>
      <c r="G3213" s="224"/>
      <c r="H3213" s="222" t="s">
        <v>57</v>
      </c>
      <c r="K3213" s="48" t="s">
        <v>6556</v>
      </c>
      <c r="L3213" s="48"/>
      <c r="M3213" s="48"/>
      <c r="N3213" s="48"/>
      <c r="O3213" s="48"/>
      <c r="P3213" s="48"/>
      <c r="R3213" s="233" t="s">
        <v>6510</v>
      </c>
      <c r="S3213" s="225"/>
      <c r="T3213" s="226"/>
      <c r="U3213" s="226" t="s">
        <v>6481</v>
      </c>
    </row>
    <row r="3214" spans="1:21" s="222" customFormat="1" ht="15" customHeight="1">
      <c r="A3214" s="233" t="s">
        <v>6376</v>
      </c>
      <c r="C3214" s="223" t="s">
        <v>5601</v>
      </c>
      <c r="D3214" s="223" t="s">
        <v>3053</v>
      </c>
      <c r="E3214" s="224"/>
      <c r="F3214" s="224"/>
      <c r="G3214" s="224"/>
      <c r="H3214" s="222" t="s">
        <v>57</v>
      </c>
      <c r="K3214" s="48" t="s">
        <v>6556</v>
      </c>
      <c r="L3214" s="48"/>
      <c r="M3214" s="48"/>
      <c r="N3214" s="48"/>
      <c r="O3214" s="48"/>
      <c r="P3214" s="48"/>
      <c r="R3214" s="233" t="s">
        <v>6510</v>
      </c>
      <c r="S3214" s="225"/>
      <c r="T3214" s="226"/>
      <c r="U3214" s="226" t="s">
        <v>6482</v>
      </c>
    </row>
    <row r="3215" spans="1:21" s="222" customFormat="1" ht="15" customHeight="1">
      <c r="A3215" s="233" t="s">
        <v>6377</v>
      </c>
      <c r="C3215" s="223" t="s">
        <v>5601</v>
      </c>
      <c r="D3215" s="223" t="s">
        <v>3053</v>
      </c>
      <c r="E3215" s="224"/>
      <c r="F3215" s="224"/>
      <c r="G3215" s="224"/>
      <c r="H3215" s="222" t="s">
        <v>57</v>
      </c>
      <c r="K3215" s="48" t="s">
        <v>6556</v>
      </c>
      <c r="L3215" s="48"/>
      <c r="M3215" s="48"/>
      <c r="N3215" s="48"/>
      <c r="O3215" s="48"/>
      <c r="P3215" s="48"/>
      <c r="R3215" s="233" t="s">
        <v>6511</v>
      </c>
      <c r="S3215" s="225"/>
      <c r="T3215" s="226"/>
      <c r="U3215" s="226" t="s">
        <v>6483</v>
      </c>
    </row>
    <row r="3216" spans="1:21" s="222" customFormat="1" ht="15" customHeight="1">
      <c r="A3216" s="233" t="s">
        <v>6378</v>
      </c>
      <c r="C3216" s="223" t="s">
        <v>5601</v>
      </c>
      <c r="D3216" s="223" t="s">
        <v>3053</v>
      </c>
      <c r="E3216" s="224"/>
      <c r="F3216" s="224"/>
      <c r="G3216" s="224"/>
      <c r="H3216" s="222" t="s">
        <v>57</v>
      </c>
      <c r="K3216" s="48" t="s">
        <v>6557</v>
      </c>
      <c r="L3216" s="48"/>
      <c r="M3216" s="48"/>
      <c r="N3216" s="48"/>
      <c r="O3216" s="48"/>
      <c r="P3216" s="48"/>
      <c r="R3216" s="233" t="s">
        <v>6512</v>
      </c>
      <c r="S3216" s="225"/>
      <c r="T3216" s="226"/>
      <c r="U3216" s="226" t="s">
        <v>6481</v>
      </c>
    </row>
    <row r="3217" spans="1:21" s="222" customFormat="1" ht="15" customHeight="1">
      <c r="A3217" s="233" t="s">
        <v>6379</v>
      </c>
      <c r="C3217" s="223" t="s">
        <v>5601</v>
      </c>
      <c r="D3217" s="223" t="s">
        <v>3053</v>
      </c>
      <c r="E3217" s="224"/>
      <c r="F3217" s="224"/>
      <c r="G3217" s="224"/>
      <c r="H3217" s="222" t="s">
        <v>57</v>
      </c>
      <c r="K3217" s="48" t="s">
        <v>6557</v>
      </c>
      <c r="L3217" s="48"/>
      <c r="M3217" s="48"/>
      <c r="N3217" s="48"/>
      <c r="O3217" s="48"/>
      <c r="P3217" s="48"/>
      <c r="R3217" s="233" t="s">
        <v>6512</v>
      </c>
      <c r="S3217" s="225"/>
      <c r="T3217" s="226"/>
      <c r="U3217" s="226" t="s">
        <v>6482</v>
      </c>
    </row>
    <row r="3218" spans="1:21" s="222" customFormat="1" ht="15" customHeight="1">
      <c r="A3218" s="233" t="s">
        <v>6380</v>
      </c>
      <c r="C3218" s="223" t="s">
        <v>5601</v>
      </c>
      <c r="D3218" s="223" t="s">
        <v>3053</v>
      </c>
      <c r="E3218" s="224"/>
      <c r="F3218" s="224"/>
      <c r="G3218" s="224"/>
      <c r="H3218" s="222" t="s">
        <v>57</v>
      </c>
      <c r="K3218" s="48" t="s">
        <v>6557</v>
      </c>
      <c r="L3218" s="48"/>
      <c r="M3218" s="48"/>
      <c r="N3218" s="48"/>
      <c r="O3218" s="48"/>
      <c r="P3218" s="48"/>
      <c r="R3218" s="233" t="s">
        <v>6513</v>
      </c>
      <c r="S3218" s="225"/>
      <c r="T3218" s="226"/>
      <c r="U3218" s="226" t="s">
        <v>6483</v>
      </c>
    </row>
    <row r="3219" spans="1:21" s="222" customFormat="1" ht="15" customHeight="1">
      <c r="A3219" s="221" t="s">
        <v>6381</v>
      </c>
      <c r="C3219" s="223" t="s">
        <v>5601</v>
      </c>
      <c r="D3219" s="223" t="s">
        <v>3053</v>
      </c>
      <c r="E3219" s="224"/>
      <c r="F3219" s="224"/>
      <c r="G3219" s="224"/>
      <c r="H3219" s="222" t="s">
        <v>57</v>
      </c>
      <c r="K3219" s="48" t="s">
        <v>6558</v>
      </c>
      <c r="L3219" s="48"/>
      <c r="M3219" s="48"/>
      <c r="N3219" s="48"/>
      <c r="O3219" s="48"/>
      <c r="P3219" s="48"/>
      <c r="R3219" s="221" t="s">
        <v>6514</v>
      </c>
      <c r="S3219" s="225"/>
      <c r="T3219" s="226"/>
      <c r="U3219" s="226" t="s">
        <v>6481</v>
      </c>
    </row>
    <row r="3220" spans="1:21" s="222" customFormat="1" ht="15" customHeight="1">
      <c r="A3220" s="221" t="s">
        <v>6382</v>
      </c>
      <c r="C3220" s="223" t="s">
        <v>5601</v>
      </c>
      <c r="D3220" s="223" t="s">
        <v>3053</v>
      </c>
      <c r="E3220" s="224"/>
      <c r="F3220" s="224"/>
      <c r="G3220" s="224"/>
      <c r="H3220" s="222" t="s">
        <v>57</v>
      </c>
      <c r="K3220" s="48" t="s">
        <v>6558</v>
      </c>
      <c r="L3220" s="48"/>
      <c r="M3220" s="48"/>
      <c r="N3220" s="48"/>
      <c r="O3220" s="48"/>
      <c r="P3220" s="48"/>
      <c r="R3220" s="221" t="s">
        <v>6514</v>
      </c>
      <c r="S3220" s="225"/>
      <c r="T3220" s="226"/>
      <c r="U3220" s="226" t="s">
        <v>6482</v>
      </c>
    </row>
    <row r="3221" spans="1:21" s="222" customFormat="1" ht="15" customHeight="1">
      <c r="A3221" s="221" t="s">
        <v>6383</v>
      </c>
      <c r="C3221" s="223" t="s">
        <v>5601</v>
      </c>
      <c r="D3221" s="223" t="s">
        <v>3053</v>
      </c>
      <c r="E3221" s="224"/>
      <c r="F3221" s="224"/>
      <c r="G3221" s="224"/>
      <c r="H3221" s="222" t="s">
        <v>57</v>
      </c>
      <c r="K3221" s="48" t="s">
        <v>6558</v>
      </c>
      <c r="L3221" s="48"/>
      <c r="M3221" s="48"/>
      <c r="N3221" s="48"/>
      <c r="O3221" s="48"/>
      <c r="P3221" s="48"/>
      <c r="R3221" s="221" t="s">
        <v>6515</v>
      </c>
      <c r="S3221" s="225"/>
      <c r="T3221" s="226"/>
      <c r="U3221" s="226" t="s">
        <v>6483</v>
      </c>
    </row>
    <row r="3222" spans="1:21" s="222" customFormat="1" ht="15" customHeight="1">
      <c r="A3222" s="221" t="s">
        <v>6384</v>
      </c>
      <c r="C3222" s="223" t="s">
        <v>5601</v>
      </c>
      <c r="D3222" s="223" t="s">
        <v>3053</v>
      </c>
      <c r="E3222" s="224"/>
      <c r="F3222" s="224"/>
      <c r="G3222" s="224"/>
      <c r="H3222" s="222" t="s">
        <v>57</v>
      </c>
      <c r="K3222" s="48" t="s">
        <v>6559</v>
      </c>
      <c r="L3222" s="48"/>
      <c r="M3222" s="48"/>
      <c r="N3222" s="48"/>
      <c r="O3222" s="48"/>
      <c r="P3222" s="48"/>
      <c r="R3222" s="221" t="s">
        <v>6516</v>
      </c>
      <c r="S3222" s="225"/>
      <c r="T3222" s="226"/>
      <c r="U3222" s="226" t="s">
        <v>6481</v>
      </c>
    </row>
    <row r="3223" spans="1:21" s="222" customFormat="1" ht="15" customHeight="1">
      <c r="A3223" s="221" t="s">
        <v>6385</v>
      </c>
      <c r="C3223" s="223" t="s">
        <v>5601</v>
      </c>
      <c r="D3223" s="223" t="s">
        <v>3053</v>
      </c>
      <c r="E3223" s="224"/>
      <c r="F3223" s="224"/>
      <c r="G3223" s="224"/>
      <c r="H3223" s="222" t="s">
        <v>57</v>
      </c>
      <c r="K3223" s="48" t="s">
        <v>6559</v>
      </c>
      <c r="L3223" s="48"/>
      <c r="M3223" s="48"/>
      <c r="N3223" s="48"/>
      <c r="O3223" s="48"/>
      <c r="P3223" s="48"/>
      <c r="R3223" s="221" t="s">
        <v>6516</v>
      </c>
      <c r="S3223" s="225"/>
      <c r="T3223" s="226"/>
      <c r="U3223" s="226" t="s">
        <v>6482</v>
      </c>
    </row>
    <row r="3224" spans="1:21" s="222" customFormat="1" ht="15" customHeight="1">
      <c r="A3224" s="221" t="s">
        <v>6386</v>
      </c>
      <c r="C3224" s="223" t="s">
        <v>5601</v>
      </c>
      <c r="D3224" s="223" t="s">
        <v>3053</v>
      </c>
      <c r="E3224" s="224"/>
      <c r="F3224" s="224"/>
      <c r="G3224" s="224"/>
      <c r="H3224" s="222" t="s">
        <v>57</v>
      </c>
      <c r="K3224" s="48" t="s">
        <v>6559</v>
      </c>
      <c r="L3224" s="48"/>
      <c r="M3224" s="48"/>
      <c r="N3224" s="48"/>
      <c r="O3224" s="48"/>
      <c r="P3224" s="48"/>
      <c r="R3224" s="221" t="s">
        <v>6517</v>
      </c>
      <c r="S3224" s="225"/>
      <c r="T3224" s="226"/>
      <c r="U3224" s="226" t="s">
        <v>6483</v>
      </c>
    </row>
    <row r="3225" spans="1:21" s="222" customFormat="1" ht="15" customHeight="1">
      <c r="A3225" s="221" t="s">
        <v>6387</v>
      </c>
      <c r="C3225" s="223" t="s">
        <v>5601</v>
      </c>
      <c r="D3225" s="223" t="s">
        <v>3053</v>
      </c>
      <c r="E3225" s="224"/>
      <c r="F3225" s="224"/>
      <c r="G3225" s="224"/>
      <c r="H3225" s="222" t="s">
        <v>57</v>
      </c>
      <c r="K3225" s="48" t="s">
        <v>6560</v>
      </c>
      <c r="L3225" s="48"/>
      <c r="M3225" s="48"/>
      <c r="N3225" s="48"/>
      <c r="O3225" s="48"/>
      <c r="P3225" s="48"/>
      <c r="R3225" s="221" t="s">
        <v>6518</v>
      </c>
      <c r="S3225" s="225"/>
      <c r="T3225" s="226"/>
      <c r="U3225" s="226" t="s">
        <v>6481</v>
      </c>
    </row>
    <row r="3226" spans="1:21" s="222" customFormat="1" ht="15" customHeight="1">
      <c r="A3226" s="221" t="s">
        <v>6388</v>
      </c>
      <c r="C3226" s="223" t="s">
        <v>5601</v>
      </c>
      <c r="D3226" s="223" t="s">
        <v>3053</v>
      </c>
      <c r="E3226" s="224"/>
      <c r="F3226" s="224"/>
      <c r="G3226" s="224"/>
      <c r="H3226" s="222" t="s">
        <v>57</v>
      </c>
      <c r="K3226" s="48" t="s">
        <v>6560</v>
      </c>
      <c r="L3226" s="48"/>
      <c r="M3226" s="48"/>
      <c r="N3226" s="48"/>
      <c r="O3226" s="48"/>
      <c r="P3226" s="48"/>
      <c r="R3226" s="221" t="s">
        <v>6518</v>
      </c>
      <c r="S3226" s="225"/>
      <c r="T3226" s="226"/>
      <c r="U3226" s="226" t="s">
        <v>6482</v>
      </c>
    </row>
    <row r="3227" spans="1:21" s="222" customFormat="1" ht="15" customHeight="1">
      <c r="A3227" s="221" t="s">
        <v>6389</v>
      </c>
      <c r="C3227" s="223" t="s">
        <v>5601</v>
      </c>
      <c r="D3227" s="223" t="s">
        <v>3053</v>
      </c>
      <c r="E3227" s="224"/>
      <c r="F3227" s="224"/>
      <c r="G3227" s="224"/>
      <c r="H3227" s="222" t="s">
        <v>57</v>
      </c>
      <c r="K3227" s="48" t="s">
        <v>6560</v>
      </c>
      <c r="L3227" s="48"/>
      <c r="M3227" s="48"/>
      <c r="N3227" s="48"/>
      <c r="O3227" s="48"/>
      <c r="P3227" s="48"/>
      <c r="R3227" s="221" t="s">
        <v>6519</v>
      </c>
      <c r="S3227" s="225"/>
      <c r="T3227" s="226"/>
      <c r="U3227" s="226" t="s">
        <v>6483</v>
      </c>
    </row>
    <row r="3228" spans="1:21" s="222" customFormat="1" ht="15" customHeight="1">
      <c r="A3228" s="221" t="s">
        <v>6390</v>
      </c>
      <c r="C3228" s="223" t="s">
        <v>5601</v>
      </c>
      <c r="D3228" s="223" t="s">
        <v>3053</v>
      </c>
      <c r="E3228" s="224"/>
      <c r="F3228" s="224"/>
      <c r="G3228" s="224"/>
      <c r="H3228" s="222" t="s">
        <v>57</v>
      </c>
      <c r="K3228" s="48" t="s">
        <v>6561</v>
      </c>
      <c r="L3228" s="48"/>
      <c r="M3228" s="48"/>
      <c r="N3228" s="48"/>
      <c r="O3228" s="48"/>
      <c r="P3228" s="48"/>
      <c r="R3228" s="221" t="s">
        <v>6520</v>
      </c>
      <c r="S3228" s="225"/>
      <c r="T3228" s="226"/>
      <c r="U3228" s="226" t="s">
        <v>6481</v>
      </c>
    </row>
    <row r="3229" spans="1:21" s="222" customFormat="1" ht="15" customHeight="1">
      <c r="A3229" s="221" t="s">
        <v>6391</v>
      </c>
      <c r="C3229" s="223" t="s">
        <v>5601</v>
      </c>
      <c r="D3229" s="223" t="s">
        <v>3053</v>
      </c>
      <c r="E3229" s="224"/>
      <c r="F3229" s="224"/>
      <c r="G3229" s="224"/>
      <c r="H3229" s="222" t="s">
        <v>57</v>
      </c>
      <c r="K3229" s="48" t="s">
        <v>6561</v>
      </c>
      <c r="L3229" s="48"/>
      <c r="M3229" s="48"/>
      <c r="N3229" s="48"/>
      <c r="O3229" s="48"/>
      <c r="P3229" s="48"/>
      <c r="R3229" s="221" t="s">
        <v>6520</v>
      </c>
      <c r="S3229" s="225"/>
      <c r="T3229" s="226"/>
      <c r="U3229" s="226" t="s">
        <v>6482</v>
      </c>
    </row>
    <row r="3230" spans="1:21" s="222" customFormat="1" ht="15" customHeight="1">
      <c r="A3230" s="221" t="s">
        <v>6392</v>
      </c>
      <c r="C3230" s="223" t="s">
        <v>5601</v>
      </c>
      <c r="D3230" s="223" t="s">
        <v>3053</v>
      </c>
      <c r="E3230" s="224"/>
      <c r="F3230" s="224"/>
      <c r="G3230" s="224"/>
      <c r="H3230" s="222" t="s">
        <v>57</v>
      </c>
      <c r="K3230" s="48" t="s">
        <v>6561</v>
      </c>
      <c r="L3230" s="48"/>
      <c r="M3230" s="48"/>
      <c r="N3230" s="48"/>
      <c r="O3230" s="48"/>
      <c r="P3230" s="48"/>
      <c r="R3230" s="221" t="s">
        <v>6521</v>
      </c>
      <c r="S3230" s="225"/>
      <c r="T3230" s="226"/>
      <c r="U3230" s="226" t="s">
        <v>6483</v>
      </c>
    </row>
    <row r="3231" spans="1:21" s="222" customFormat="1" ht="15" customHeight="1">
      <c r="A3231" s="221" t="s">
        <v>6393</v>
      </c>
      <c r="C3231" s="223" t="s">
        <v>5601</v>
      </c>
      <c r="D3231" s="223" t="s">
        <v>3053</v>
      </c>
      <c r="E3231" s="224"/>
      <c r="F3231" s="224"/>
      <c r="G3231" s="224"/>
      <c r="H3231" s="222" t="s">
        <v>57</v>
      </c>
      <c r="K3231" s="48" t="s">
        <v>6562</v>
      </c>
      <c r="L3231" s="48"/>
      <c r="M3231" s="48"/>
      <c r="N3231" s="48"/>
      <c r="O3231" s="48"/>
      <c r="P3231" s="48"/>
      <c r="R3231" s="221" t="s">
        <v>6522</v>
      </c>
      <c r="S3231" s="225"/>
      <c r="T3231" s="226"/>
      <c r="U3231" s="226" t="s">
        <v>6481</v>
      </c>
    </row>
    <row r="3232" spans="1:21" s="222" customFormat="1" ht="15" customHeight="1">
      <c r="A3232" s="221" t="s">
        <v>6394</v>
      </c>
      <c r="C3232" s="223" t="s">
        <v>5601</v>
      </c>
      <c r="D3232" s="223" t="s">
        <v>3053</v>
      </c>
      <c r="E3232" s="224"/>
      <c r="F3232" s="224"/>
      <c r="G3232" s="224"/>
      <c r="H3232" s="222" t="s">
        <v>57</v>
      </c>
      <c r="K3232" s="48" t="s">
        <v>6562</v>
      </c>
      <c r="L3232" s="48"/>
      <c r="M3232" s="48"/>
      <c r="N3232" s="48"/>
      <c r="O3232" s="48"/>
      <c r="P3232" s="48"/>
      <c r="R3232" s="221" t="s">
        <v>6522</v>
      </c>
      <c r="S3232" s="225"/>
      <c r="T3232" s="226"/>
      <c r="U3232" s="226" t="s">
        <v>6482</v>
      </c>
    </row>
    <row r="3233" spans="1:21" s="222" customFormat="1" ht="15" customHeight="1">
      <c r="A3233" s="221" t="s">
        <v>6395</v>
      </c>
      <c r="C3233" s="223" t="s">
        <v>5601</v>
      </c>
      <c r="D3233" s="223" t="s">
        <v>3053</v>
      </c>
      <c r="E3233" s="224"/>
      <c r="F3233" s="224"/>
      <c r="G3233" s="224"/>
      <c r="H3233" s="222" t="s">
        <v>57</v>
      </c>
      <c r="K3233" s="48" t="s">
        <v>6562</v>
      </c>
      <c r="L3233" s="48"/>
      <c r="M3233" s="48"/>
      <c r="N3233" s="48"/>
      <c r="O3233" s="48"/>
      <c r="P3233" s="48"/>
      <c r="R3233" s="221" t="s">
        <v>6523</v>
      </c>
      <c r="S3233" s="225"/>
      <c r="T3233" s="226"/>
      <c r="U3233" s="226" t="s">
        <v>6483</v>
      </c>
    </row>
    <row r="3234" spans="1:21" s="222" customFormat="1" ht="15" customHeight="1">
      <c r="A3234" s="233" t="s">
        <v>6396</v>
      </c>
      <c r="C3234" s="223" t="s">
        <v>5601</v>
      </c>
      <c r="D3234" s="223" t="s">
        <v>3053</v>
      </c>
      <c r="E3234" s="224"/>
      <c r="F3234" s="224"/>
      <c r="G3234" s="224"/>
      <c r="H3234" s="222" t="s">
        <v>57</v>
      </c>
      <c r="K3234" s="48" t="s">
        <v>6563</v>
      </c>
      <c r="L3234" s="48"/>
      <c r="M3234" s="48"/>
      <c r="N3234" s="48"/>
      <c r="O3234" s="48"/>
      <c r="P3234" s="48"/>
      <c r="R3234" s="233" t="s">
        <v>6524</v>
      </c>
      <c r="S3234" s="225"/>
      <c r="T3234" s="226"/>
      <c r="U3234" s="226" t="s">
        <v>6481</v>
      </c>
    </row>
    <row r="3235" spans="1:21" s="222" customFormat="1" ht="15" customHeight="1">
      <c r="A3235" s="233" t="s">
        <v>6397</v>
      </c>
      <c r="C3235" s="223" t="s">
        <v>5601</v>
      </c>
      <c r="D3235" s="223" t="s">
        <v>3053</v>
      </c>
      <c r="E3235" s="224"/>
      <c r="F3235" s="224"/>
      <c r="G3235" s="224"/>
      <c r="H3235" s="222" t="s">
        <v>57</v>
      </c>
      <c r="K3235" s="48" t="s">
        <v>6563</v>
      </c>
      <c r="L3235" s="48"/>
      <c r="M3235" s="48"/>
      <c r="N3235" s="48"/>
      <c r="O3235" s="48"/>
      <c r="P3235" s="48"/>
      <c r="R3235" s="233" t="s">
        <v>6524</v>
      </c>
      <c r="S3235" s="225"/>
      <c r="T3235" s="226"/>
      <c r="U3235" s="226" t="s">
        <v>6482</v>
      </c>
    </row>
    <row r="3236" spans="1:21" s="222" customFormat="1" ht="15" customHeight="1">
      <c r="A3236" s="233" t="s">
        <v>6398</v>
      </c>
      <c r="C3236" s="223" t="s">
        <v>5601</v>
      </c>
      <c r="D3236" s="223" t="s">
        <v>3053</v>
      </c>
      <c r="E3236" s="224"/>
      <c r="F3236" s="224"/>
      <c r="G3236" s="224"/>
      <c r="H3236" s="222" t="s">
        <v>57</v>
      </c>
      <c r="K3236" s="48" t="s">
        <v>6563</v>
      </c>
      <c r="L3236" s="48"/>
      <c r="M3236" s="48"/>
      <c r="N3236" s="48"/>
      <c r="O3236" s="48"/>
      <c r="P3236" s="48"/>
      <c r="R3236" s="233" t="s">
        <v>6525</v>
      </c>
      <c r="S3236" s="225"/>
      <c r="T3236" s="226"/>
      <c r="U3236" s="226" t="s">
        <v>6483</v>
      </c>
    </row>
    <row r="3237" spans="1:21" s="222" customFormat="1" ht="15" customHeight="1">
      <c r="A3237" s="233" t="s">
        <v>6399</v>
      </c>
      <c r="C3237" s="223" t="s">
        <v>5601</v>
      </c>
      <c r="D3237" s="223" t="s">
        <v>3053</v>
      </c>
      <c r="E3237" s="224"/>
      <c r="F3237" s="224"/>
      <c r="G3237" s="224"/>
      <c r="H3237" s="222" t="s">
        <v>57</v>
      </c>
      <c r="K3237" s="48" t="s">
        <v>6564</v>
      </c>
      <c r="L3237" s="48"/>
      <c r="M3237" s="48"/>
      <c r="N3237" s="48"/>
      <c r="O3237" s="48"/>
      <c r="P3237" s="48"/>
      <c r="R3237" s="233" t="s">
        <v>6526</v>
      </c>
      <c r="S3237" s="225"/>
      <c r="T3237" s="226"/>
      <c r="U3237" s="226" t="s">
        <v>6481</v>
      </c>
    </row>
    <row r="3238" spans="1:21" s="222" customFormat="1" ht="15" customHeight="1">
      <c r="A3238" s="233" t="s">
        <v>6400</v>
      </c>
      <c r="C3238" s="223" t="s">
        <v>5601</v>
      </c>
      <c r="D3238" s="223" t="s">
        <v>3053</v>
      </c>
      <c r="E3238" s="224"/>
      <c r="F3238" s="224"/>
      <c r="G3238" s="224"/>
      <c r="H3238" s="222" t="s">
        <v>57</v>
      </c>
      <c r="K3238" s="48" t="s">
        <v>6564</v>
      </c>
      <c r="L3238" s="48"/>
      <c r="M3238" s="48"/>
      <c r="N3238" s="48"/>
      <c r="O3238" s="48"/>
      <c r="P3238" s="48"/>
      <c r="R3238" s="233" t="s">
        <v>6526</v>
      </c>
      <c r="S3238" s="225"/>
      <c r="T3238" s="226"/>
      <c r="U3238" s="226" t="s">
        <v>6482</v>
      </c>
    </row>
    <row r="3239" spans="1:21" s="222" customFormat="1" ht="15" customHeight="1">
      <c r="A3239" s="233" t="s">
        <v>6401</v>
      </c>
      <c r="C3239" s="223" t="s">
        <v>5601</v>
      </c>
      <c r="D3239" s="223" t="s">
        <v>3053</v>
      </c>
      <c r="E3239" s="224"/>
      <c r="F3239" s="224"/>
      <c r="G3239" s="224"/>
      <c r="H3239" s="222" t="s">
        <v>57</v>
      </c>
      <c r="K3239" s="48" t="s">
        <v>6564</v>
      </c>
      <c r="L3239" s="48"/>
      <c r="M3239" s="48"/>
      <c r="N3239" s="48"/>
      <c r="O3239" s="48"/>
      <c r="P3239" s="48"/>
      <c r="R3239" s="233" t="s">
        <v>6527</v>
      </c>
      <c r="S3239" s="225"/>
      <c r="T3239" s="226"/>
      <c r="U3239" s="226" t="s">
        <v>6483</v>
      </c>
    </row>
    <row r="3240" spans="1:21" s="222" customFormat="1" ht="15" customHeight="1">
      <c r="A3240" s="233" t="s">
        <v>6402</v>
      </c>
      <c r="C3240" s="223" t="s">
        <v>5601</v>
      </c>
      <c r="D3240" s="223" t="s">
        <v>3053</v>
      </c>
      <c r="E3240" s="224"/>
      <c r="F3240" s="224"/>
      <c r="G3240" s="224"/>
      <c r="H3240" s="222" t="s">
        <v>57</v>
      </c>
      <c r="K3240" s="48" t="s">
        <v>6565</v>
      </c>
      <c r="L3240" s="48"/>
      <c r="M3240" s="48"/>
      <c r="N3240" s="48"/>
      <c r="O3240" s="48"/>
      <c r="P3240" s="48"/>
      <c r="R3240" s="233" t="s">
        <v>6528</v>
      </c>
      <c r="S3240" s="225"/>
      <c r="T3240" s="226"/>
      <c r="U3240" s="226" t="s">
        <v>6481</v>
      </c>
    </row>
    <row r="3241" spans="1:21" s="222" customFormat="1" ht="15" customHeight="1">
      <c r="A3241" s="233" t="s">
        <v>6403</v>
      </c>
      <c r="C3241" s="223" t="s">
        <v>5601</v>
      </c>
      <c r="D3241" s="223" t="s">
        <v>3053</v>
      </c>
      <c r="E3241" s="224"/>
      <c r="F3241" s="224"/>
      <c r="G3241" s="224"/>
      <c r="H3241" s="222" t="s">
        <v>57</v>
      </c>
      <c r="K3241" s="48" t="s">
        <v>6565</v>
      </c>
      <c r="L3241" s="48"/>
      <c r="M3241" s="48"/>
      <c r="N3241" s="48"/>
      <c r="O3241" s="48"/>
      <c r="P3241" s="48"/>
      <c r="R3241" s="233" t="s">
        <v>6528</v>
      </c>
      <c r="S3241" s="225"/>
      <c r="T3241" s="226"/>
      <c r="U3241" s="226" t="s">
        <v>6482</v>
      </c>
    </row>
    <row r="3242" spans="1:21" s="222" customFormat="1" ht="15" customHeight="1">
      <c r="A3242" s="233" t="s">
        <v>6404</v>
      </c>
      <c r="C3242" s="223" t="s">
        <v>5601</v>
      </c>
      <c r="D3242" s="223" t="s">
        <v>3053</v>
      </c>
      <c r="E3242" s="224"/>
      <c r="F3242" s="224"/>
      <c r="G3242" s="224"/>
      <c r="H3242" s="222" t="s">
        <v>57</v>
      </c>
      <c r="K3242" s="48" t="s">
        <v>6565</v>
      </c>
      <c r="L3242" s="48"/>
      <c r="M3242" s="48"/>
      <c r="N3242" s="48"/>
      <c r="O3242" s="48"/>
      <c r="P3242" s="48"/>
      <c r="R3242" s="233" t="s">
        <v>6529</v>
      </c>
      <c r="S3242" s="225"/>
      <c r="T3242" s="226"/>
      <c r="U3242" s="226" t="s">
        <v>6483</v>
      </c>
    </row>
    <row r="3243" spans="1:21" s="222" customFormat="1" ht="15" customHeight="1">
      <c r="A3243" s="233" t="s">
        <v>6405</v>
      </c>
      <c r="C3243" s="223" t="s">
        <v>5601</v>
      </c>
      <c r="D3243" s="223" t="s">
        <v>3053</v>
      </c>
      <c r="E3243" s="224"/>
      <c r="F3243" s="224"/>
      <c r="G3243" s="224"/>
      <c r="H3243" s="222" t="s">
        <v>57</v>
      </c>
      <c r="K3243" s="48" t="s">
        <v>6566</v>
      </c>
      <c r="L3243" s="48"/>
      <c r="M3243" s="48"/>
      <c r="N3243" s="48"/>
      <c r="O3243" s="48"/>
      <c r="P3243" s="48"/>
      <c r="R3243" s="233" t="s">
        <v>6530</v>
      </c>
      <c r="S3243" s="225"/>
      <c r="T3243" s="226"/>
      <c r="U3243" s="226" t="s">
        <v>6481</v>
      </c>
    </row>
    <row r="3244" spans="1:21" s="222" customFormat="1" ht="15" customHeight="1">
      <c r="A3244" s="233" t="s">
        <v>6406</v>
      </c>
      <c r="C3244" s="223" t="s">
        <v>5601</v>
      </c>
      <c r="D3244" s="223" t="s">
        <v>3053</v>
      </c>
      <c r="E3244" s="224"/>
      <c r="F3244" s="224"/>
      <c r="G3244" s="224"/>
      <c r="H3244" s="222" t="s">
        <v>57</v>
      </c>
      <c r="K3244" s="48" t="s">
        <v>6566</v>
      </c>
      <c r="L3244" s="48"/>
      <c r="M3244" s="48"/>
      <c r="N3244" s="48"/>
      <c r="O3244" s="48"/>
      <c r="P3244" s="48"/>
      <c r="R3244" s="233" t="s">
        <v>6530</v>
      </c>
      <c r="S3244" s="225"/>
      <c r="T3244" s="226"/>
      <c r="U3244" s="226" t="s">
        <v>6482</v>
      </c>
    </row>
    <row r="3245" spans="1:21" s="222" customFormat="1" ht="15" customHeight="1">
      <c r="A3245" s="233" t="s">
        <v>6407</v>
      </c>
      <c r="C3245" s="223" t="s">
        <v>5601</v>
      </c>
      <c r="D3245" s="223" t="s">
        <v>3053</v>
      </c>
      <c r="E3245" s="224"/>
      <c r="F3245" s="224"/>
      <c r="G3245" s="224"/>
      <c r="H3245" s="222" t="s">
        <v>57</v>
      </c>
      <c r="K3245" s="48" t="s">
        <v>6566</v>
      </c>
      <c r="L3245" s="48"/>
      <c r="M3245" s="48"/>
      <c r="N3245" s="48"/>
      <c r="O3245" s="48"/>
      <c r="P3245" s="48"/>
      <c r="R3245" s="233" t="s">
        <v>6531</v>
      </c>
      <c r="S3245" s="225"/>
      <c r="T3245" s="226"/>
      <c r="U3245" s="226" t="s">
        <v>6483</v>
      </c>
    </row>
    <row r="3246" spans="1:21" s="222" customFormat="1" ht="15" customHeight="1">
      <c r="A3246" s="221" t="s">
        <v>6408</v>
      </c>
      <c r="C3246" s="223" t="s">
        <v>5601</v>
      </c>
      <c r="D3246" s="223" t="s">
        <v>3053</v>
      </c>
      <c r="E3246" s="224"/>
      <c r="F3246" s="224"/>
      <c r="G3246" s="224"/>
      <c r="H3246" s="222" t="s">
        <v>57</v>
      </c>
      <c r="K3246" s="48" t="s">
        <v>6567</v>
      </c>
      <c r="L3246" s="48"/>
      <c r="M3246" s="48"/>
      <c r="N3246" s="48"/>
      <c r="O3246" s="48"/>
      <c r="P3246" s="48"/>
      <c r="R3246" s="221" t="s">
        <v>6532</v>
      </c>
      <c r="S3246" s="225"/>
      <c r="T3246" s="226"/>
      <c r="U3246" s="226" t="s">
        <v>6481</v>
      </c>
    </row>
    <row r="3247" spans="1:21" s="222" customFormat="1" ht="15" customHeight="1">
      <c r="A3247" s="221" t="s">
        <v>6409</v>
      </c>
      <c r="C3247" s="223" t="s">
        <v>5601</v>
      </c>
      <c r="D3247" s="223" t="s">
        <v>3053</v>
      </c>
      <c r="E3247" s="224"/>
      <c r="F3247" s="224"/>
      <c r="G3247" s="224"/>
      <c r="H3247" s="222" t="s">
        <v>57</v>
      </c>
      <c r="K3247" s="48" t="s">
        <v>6567</v>
      </c>
      <c r="L3247" s="48"/>
      <c r="M3247" s="48"/>
      <c r="N3247" s="48"/>
      <c r="O3247" s="48"/>
      <c r="P3247" s="48"/>
      <c r="R3247" s="221" t="s">
        <v>6532</v>
      </c>
      <c r="S3247" s="225"/>
      <c r="T3247" s="226"/>
      <c r="U3247" s="226" t="s">
        <v>6482</v>
      </c>
    </row>
    <row r="3248" spans="1:21" s="222" customFormat="1" ht="15" customHeight="1">
      <c r="A3248" s="221" t="s">
        <v>6410</v>
      </c>
      <c r="C3248" s="223" t="s">
        <v>5601</v>
      </c>
      <c r="D3248" s="223" t="s">
        <v>3053</v>
      </c>
      <c r="E3248" s="224"/>
      <c r="F3248" s="224"/>
      <c r="G3248" s="224"/>
      <c r="H3248" s="222" t="s">
        <v>57</v>
      </c>
      <c r="K3248" s="48" t="s">
        <v>6567</v>
      </c>
      <c r="L3248" s="48"/>
      <c r="M3248" s="48"/>
      <c r="N3248" s="48"/>
      <c r="O3248" s="48"/>
      <c r="P3248" s="48"/>
      <c r="R3248" s="221" t="s">
        <v>6533</v>
      </c>
      <c r="S3248" s="225"/>
      <c r="T3248" s="226"/>
      <c r="U3248" s="226" t="s">
        <v>6483</v>
      </c>
    </row>
    <row r="3249" spans="1:21" s="222" customFormat="1" ht="15" customHeight="1">
      <c r="A3249" s="233" t="s">
        <v>6411</v>
      </c>
      <c r="C3249" s="223" t="s">
        <v>5601</v>
      </c>
      <c r="D3249" s="223" t="s">
        <v>3053</v>
      </c>
      <c r="E3249" s="224"/>
      <c r="F3249" s="224"/>
      <c r="G3249" s="224"/>
      <c r="H3249" s="222" t="s">
        <v>57</v>
      </c>
      <c r="K3249" s="48" t="s">
        <v>6568</v>
      </c>
      <c r="L3249" s="48"/>
      <c r="M3249" s="48"/>
      <c r="N3249" s="48"/>
      <c r="O3249" s="48"/>
      <c r="P3249" s="48"/>
      <c r="R3249" s="233" t="s">
        <v>6534</v>
      </c>
      <c r="S3249" s="225"/>
      <c r="T3249" s="226"/>
      <c r="U3249" s="226" t="s">
        <v>6481</v>
      </c>
    </row>
    <row r="3250" spans="1:21" s="222" customFormat="1" ht="15" customHeight="1">
      <c r="A3250" s="233" t="s">
        <v>6412</v>
      </c>
      <c r="C3250" s="223" t="s">
        <v>5601</v>
      </c>
      <c r="D3250" s="223" t="s">
        <v>3053</v>
      </c>
      <c r="E3250" s="224"/>
      <c r="F3250" s="224"/>
      <c r="G3250" s="224"/>
      <c r="H3250" s="222" t="s">
        <v>57</v>
      </c>
      <c r="K3250" s="48" t="s">
        <v>6568</v>
      </c>
      <c r="L3250" s="48"/>
      <c r="M3250" s="48"/>
      <c r="N3250" s="48"/>
      <c r="O3250" s="48"/>
      <c r="P3250" s="48"/>
      <c r="R3250" s="233" t="s">
        <v>6534</v>
      </c>
      <c r="S3250" s="225"/>
      <c r="T3250" s="226"/>
      <c r="U3250" s="226" t="s">
        <v>6482</v>
      </c>
    </row>
    <row r="3251" spans="1:21" s="222" customFormat="1" ht="15" customHeight="1">
      <c r="A3251" s="233" t="s">
        <v>6413</v>
      </c>
      <c r="C3251" s="223" t="s">
        <v>5601</v>
      </c>
      <c r="D3251" s="223" t="s">
        <v>3053</v>
      </c>
      <c r="E3251" s="224"/>
      <c r="F3251" s="224"/>
      <c r="G3251" s="224"/>
      <c r="H3251" s="222" t="s">
        <v>57</v>
      </c>
      <c r="K3251" s="48" t="s">
        <v>6568</v>
      </c>
      <c r="L3251" s="48"/>
      <c r="M3251" s="48"/>
      <c r="N3251" s="48"/>
      <c r="O3251" s="48"/>
      <c r="P3251" s="48"/>
      <c r="R3251" s="233" t="s">
        <v>6534</v>
      </c>
      <c r="S3251" s="225"/>
      <c r="T3251" s="226"/>
      <c r="U3251" s="226" t="s">
        <v>6483</v>
      </c>
    </row>
    <row r="3252" spans="1:21" s="222" customFormat="1" ht="15" customHeight="1">
      <c r="A3252" s="233" t="s">
        <v>6414</v>
      </c>
      <c r="C3252" s="223" t="s">
        <v>5601</v>
      </c>
      <c r="D3252" s="223" t="s">
        <v>3053</v>
      </c>
      <c r="E3252" s="224"/>
      <c r="F3252" s="224"/>
      <c r="G3252" s="224"/>
      <c r="H3252" s="222" t="s">
        <v>57</v>
      </c>
      <c r="K3252" s="48" t="s">
        <v>6569</v>
      </c>
      <c r="L3252" s="48"/>
      <c r="M3252" s="48"/>
      <c r="N3252" s="48"/>
      <c r="O3252" s="48"/>
      <c r="P3252" s="48"/>
      <c r="R3252" s="233" t="s">
        <v>6535</v>
      </c>
      <c r="S3252" s="225"/>
      <c r="T3252" s="226"/>
      <c r="U3252" s="226" t="s">
        <v>6481</v>
      </c>
    </row>
    <row r="3253" spans="1:21" s="222" customFormat="1" ht="15" customHeight="1">
      <c r="A3253" s="233" t="s">
        <v>6415</v>
      </c>
      <c r="C3253" s="223" t="s">
        <v>5601</v>
      </c>
      <c r="D3253" s="223" t="s">
        <v>3053</v>
      </c>
      <c r="E3253" s="224"/>
      <c r="F3253" s="224"/>
      <c r="G3253" s="224"/>
      <c r="H3253" s="222" t="s">
        <v>57</v>
      </c>
      <c r="K3253" s="48" t="s">
        <v>6569</v>
      </c>
      <c r="L3253" s="48"/>
      <c r="M3253" s="48"/>
      <c r="N3253" s="48"/>
      <c r="O3253" s="48"/>
      <c r="P3253" s="48"/>
      <c r="R3253" s="233" t="s">
        <v>6535</v>
      </c>
      <c r="S3253" s="225"/>
      <c r="T3253" s="226"/>
      <c r="U3253" s="226" t="s">
        <v>6482</v>
      </c>
    </row>
    <row r="3254" spans="1:21" s="222" customFormat="1" ht="15" customHeight="1">
      <c r="A3254" s="233" t="s">
        <v>6416</v>
      </c>
      <c r="C3254" s="223" t="s">
        <v>5601</v>
      </c>
      <c r="D3254" s="223" t="s">
        <v>3053</v>
      </c>
      <c r="E3254" s="224"/>
      <c r="F3254" s="224"/>
      <c r="G3254" s="224"/>
      <c r="H3254" s="222" t="s">
        <v>57</v>
      </c>
      <c r="K3254" s="48" t="s">
        <v>6569</v>
      </c>
      <c r="L3254" s="48"/>
      <c r="M3254" s="48"/>
      <c r="N3254" s="48"/>
      <c r="O3254" s="48"/>
      <c r="P3254" s="48"/>
      <c r="R3254" s="233" t="s">
        <v>6535</v>
      </c>
      <c r="S3254" s="225"/>
      <c r="T3254" s="226"/>
      <c r="U3254" s="226" t="s">
        <v>6483</v>
      </c>
    </row>
    <row r="3255" spans="1:21" s="222" customFormat="1" ht="15" customHeight="1">
      <c r="A3255" s="233" t="s">
        <v>6417</v>
      </c>
      <c r="C3255" s="223" t="s">
        <v>5601</v>
      </c>
      <c r="D3255" s="223" t="s">
        <v>3053</v>
      </c>
      <c r="E3255" s="224"/>
      <c r="F3255" s="224"/>
      <c r="G3255" s="224"/>
      <c r="H3255" s="222" t="s">
        <v>57</v>
      </c>
      <c r="K3255" s="48" t="s">
        <v>6570</v>
      </c>
      <c r="L3255" s="48"/>
      <c r="M3255" s="48"/>
      <c r="N3255" s="48"/>
      <c r="O3255" s="48"/>
      <c r="P3255" s="48"/>
      <c r="R3255" s="233" t="s">
        <v>6536</v>
      </c>
      <c r="S3255" s="225"/>
      <c r="T3255" s="226"/>
      <c r="U3255" s="226" t="s">
        <v>6481</v>
      </c>
    </row>
    <row r="3256" spans="1:21" s="222" customFormat="1" ht="15" customHeight="1">
      <c r="A3256" s="233" t="s">
        <v>6418</v>
      </c>
      <c r="C3256" s="223" t="s">
        <v>5601</v>
      </c>
      <c r="D3256" s="223" t="s">
        <v>3053</v>
      </c>
      <c r="E3256" s="224"/>
      <c r="F3256" s="224"/>
      <c r="G3256" s="224"/>
      <c r="H3256" s="222" t="s">
        <v>57</v>
      </c>
      <c r="K3256" s="48" t="s">
        <v>6570</v>
      </c>
      <c r="L3256" s="48"/>
      <c r="M3256" s="48"/>
      <c r="N3256" s="48"/>
      <c r="O3256" s="48"/>
      <c r="P3256" s="48"/>
      <c r="R3256" s="233" t="s">
        <v>6536</v>
      </c>
      <c r="S3256" s="225"/>
      <c r="T3256" s="226"/>
      <c r="U3256" s="226" t="s">
        <v>6482</v>
      </c>
    </row>
    <row r="3257" spans="1:21" s="222" customFormat="1" ht="15" customHeight="1">
      <c r="A3257" s="233" t="s">
        <v>6419</v>
      </c>
      <c r="C3257" s="223" t="s">
        <v>5601</v>
      </c>
      <c r="D3257" s="223" t="s">
        <v>3053</v>
      </c>
      <c r="E3257" s="224"/>
      <c r="F3257" s="224"/>
      <c r="G3257" s="224"/>
      <c r="H3257" s="222" t="s">
        <v>57</v>
      </c>
      <c r="K3257" s="48" t="s">
        <v>6570</v>
      </c>
      <c r="L3257" s="48"/>
      <c r="M3257" s="48"/>
      <c r="N3257" s="48"/>
      <c r="O3257" s="48"/>
      <c r="P3257" s="48"/>
      <c r="R3257" s="233" t="s">
        <v>6536</v>
      </c>
      <c r="S3257" s="225"/>
      <c r="T3257" s="226"/>
      <c r="U3257" s="226" t="s">
        <v>6483</v>
      </c>
    </row>
    <row r="3258" spans="1:21" s="222" customFormat="1" ht="15" customHeight="1">
      <c r="A3258" s="233" t="s">
        <v>6420</v>
      </c>
      <c r="C3258" s="223" t="s">
        <v>5601</v>
      </c>
      <c r="D3258" s="223" t="s">
        <v>3053</v>
      </c>
      <c r="E3258" s="224"/>
      <c r="F3258" s="224"/>
      <c r="G3258" s="224"/>
      <c r="H3258" s="222" t="s">
        <v>57</v>
      </c>
      <c r="K3258" s="48" t="s">
        <v>6571</v>
      </c>
      <c r="L3258" s="48"/>
      <c r="M3258" s="48"/>
      <c r="N3258" s="48"/>
      <c r="O3258" s="48"/>
      <c r="P3258" s="48"/>
      <c r="R3258" s="233" t="s">
        <v>6537</v>
      </c>
      <c r="S3258" s="225"/>
      <c r="T3258" s="226"/>
      <c r="U3258" s="226" t="s">
        <v>6481</v>
      </c>
    </row>
    <row r="3259" spans="1:21" s="222" customFormat="1" ht="15" customHeight="1">
      <c r="A3259" s="233" t="s">
        <v>6421</v>
      </c>
      <c r="C3259" s="223" t="s">
        <v>5601</v>
      </c>
      <c r="D3259" s="223" t="s">
        <v>3053</v>
      </c>
      <c r="E3259" s="224"/>
      <c r="F3259" s="224"/>
      <c r="G3259" s="224"/>
      <c r="H3259" s="222" t="s">
        <v>57</v>
      </c>
      <c r="K3259" s="48" t="s">
        <v>6571</v>
      </c>
      <c r="L3259" s="48"/>
      <c r="M3259" s="48"/>
      <c r="N3259" s="48"/>
      <c r="O3259" s="48"/>
      <c r="P3259" s="48"/>
      <c r="R3259" s="233" t="s">
        <v>6537</v>
      </c>
      <c r="S3259" s="225"/>
      <c r="T3259" s="226"/>
      <c r="U3259" s="226" t="s">
        <v>6482</v>
      </c>
    </row>
    <row r="3260" spans="1:21" s="222" customFormat="1" ht="15" customHeight="1">
      <c r="A3260" s="233" t="s">
        <v>6422</v>
      </c>
      <c r="C3260" s="223" t="s">
        <v>5601</v>
      </c>
      <c r="D3260" s="223" t="s">
        <v>3053</v>
      </c>
      <c r="E3260" s="224"/>
      <c r="F3260" s="224"/>
      <c r="G3260" s="224"/>
      <c r="H3260" s="222" t="s">
        <v>57</v>
      </c>
      <c r="K3260" s="48" t="s">
        <v>6571</v>
      </c>
      <c r="L3260" s="48"/>
      <c r="M3260" s="48"/>
      <c r="N3260" s="48"/>
      <c r="O3260" s="48"/>
      <c r="P3260" s="48"/>
      <c r="R3260" s="233" t="s">
        <v>6537</v>
      </c>
      <c r="S3260" s="225"/>
      <c r="T3260" s="226"/>
      <c r="U3260" s="226" t="s">
        <v>6483</v>
      </c>
    </row>
    <row r="3261" spans="1:21" s="222" customFormat="1" ht="15" customHeight="1">
      <c r="A3261" s="221" t="s">
        <v>6423</v>
      </c>
      <c r="C3261" s="223" t="s">
        <v>5601</v>
      </c>
      <c r="D3261" s="223" t="s">
        <v>3053</v>
      </c>
      <c r="E3261" s="224"/>
      <c r="F3261" s="224"/>
      <c r="G3261" s="224"/>
      <c r="H3261" s="222" t="s">
        <v>57</v>
      </c>
      <c r="K3261" s="48" t="s">
        <v>6572</v>
      </c>
      <c r="L3261" s="48"/>
      <c r="M3261" s="48"/>
      <c r="N3261" s="48"/>
      <c r="O3261" s="48"/>
      <c r="P3261" s="48"/>
      <c r="R3261" s="221" t="s">
        <v>6538</v>
      </c>
      <c r="S3261" s="225"/>
      <c r="T3261" s="226"/>
      <c r="U3261" s="226" t="s">
        <v>6481</v>
      </c>
    </row>
    <row r="3262" spans="1:21" s="222" customFormat="1" ht="15" customHeight="1">
      <c r="A3262" s="221" t="s">
        <v>6424</v>
      </c>
      <c r="C3262" s="223" t="s">
        <v>5601</v>
      </c>
      <c r="D3262" s="223" t="s">
        <v>3053</v>
      </c>
      <c r="E3262" s="224"/>
      <c r="F3262" s="224"/>
      <c r="G3262" s="224"/>
      <c r="H3262" s="222" t="s">
        <v>57</v>
      </c>
      <c r="K3262" s="48" t="s">
        <v>6572</v>
      </c>
      <c r="L3262" s="48"/>
      <c r="M3262" s="48"/>
      <c r="N3262" s="48"/>
      <c r="O3262" s="48"/>
      <c r="P3262" s="48"/>
      <c r="R3262" s="221" t="s">
        <v>6538</v>
      </c>
      <c r="S3262" s="225"/>
      <c r="T3262" s="226"/>
      <c r="U3262" s="226" t="s">
        <v>6482</v>
      </c>
    </row>
    <row r="3263" spans="1:21" s="222" customFormat="1" ht="15" customHeight="1">
      <c r="A3263" s="221" t="s">
        <v>6425</v>
      </c>
      <c r="C3263" s="223" t="s">
        <v>5601</v>
      </c>
      <c r="D3263" s="223" t="s">
        <v>3053</v>
      </c>
      <c r="E3263" s="224"/>
      <c r="F3263" s="224"/>
      <c r="G3263" s="224"/>
      <c r="H3263" s="222" t="s">
        <v>57</v>
      </c>
      <c r="K3263" s="48" t="s">
        <v>6572</v>
      </c>
      <c r="L3263" s="48"/>
      <c r="M3263" s="48"/>
      <c r="N3263" s="48"/>
      <c r="O3263" s="48"/>
      <c r="P3263" s="48"/>
      <c r="R3263" s="221" t="s">
        <v>6538</v>
      </c>
      <c r="S3263" s="225"/>
      <c r="T3263" s="226"/>
      <c r="U3263" s="226" t="s">
        <v>6483</v>
      </c>
    </row>
    <row r="3264" spans="1:21" s="222" customFormat="1" ht="15" customHeight="1">
      <c r="A3264" s="221" t="s">
        <v>6426</v>
      </c>
      <c r="C3264" s="223" t="s">
        <v>5601</v>
      </c>
      <c r="D3264" s="223" t="s">
        <v>3053</v>
      </c>
      <c r="E3264" s="224"/>
      <c r="F3264" s="224"/>
      <c r="G3264" s="224"/>
      <c r="H3264" s="222" t="s">
        <v>57</v>
      </c>
      <c r="K3264" s="48" t="s">
        <v>6573</v>
      </c>
      <c r="L3264" s="48"/>
      <c r="M3264" s="48"/>
      <c r="N3264" s="48"/>
      <c r="O3264" s="48"/>
      <c r="P3264" s="48"/>
      <c r="R3264" s="221" t="s">
        <v>6539</v>
      </c>
      <c r="S3264" s="225"/>
      <c r="T3264" s="226"/>
      <c r="U3264" s="226" t="s">
        <v>6481</v>
      </c>
    </row>
    <row r="3265" spans="1:21" s="222" customFormat="1" ht="15" customHeight="1">
      <c r="A3265" s="221" t="s">
        <v>6427</v>
      </c>
      <c r="C3265" s="223" t="s">
        <v>5601</v>
      </c>
      <c r="D3265" s="223" t="s">
        <v>3053</v>
      </c>
      <c r="E3265" s="224"/>
      <c r="F3265" s="224"/>
      <c r="G3265" s="224"/>
      <c r="H3265" s="222" t="s">
        <v>57</v>
      </c>
      <c r="K3265" s="48" t="s">
        <v>6573</v>
      </c>
      <c r="L3265" s="48"/>
      <c r="M3265" s="48"/>
      <c r="N3265" s="48"/>
      <c r="O3265" s="48"/>
      <c r="P3265" s="48"/>
      <c r="R3265" s="221" t="s">
        <v>6539</v>
      </c>
      <c r="S3265" s="225"/>
      <c r="T3265" s="226"/>
      <c r="U3265" s="226" t="s">
        <v>6482</v>
      </c>
    </row>
    <row r="3266" spans="1:21" s="222" customFormat="1" ht="15" customHeight="1">
      <c r="A3266" s="221" t="s">
        <v>6428</v>
      </c>
      <c r="C3266" s="223" t="s">
        <v>5601</v>
      </c>
      <c r="D3266" s="223" t="s">
        <v>3053</v>
      </c>
      <c r="E3266" s="224"/>
      <c r="F3266" s="224"/>
      <c r="G3266" s="224"/>
      <c r="H3266" s="222" t="s">
        <v>57</v>
      </c>
      <c r="K3266" s="48" t="s">
        <v>6573</v>
      </c>
      <c r="L3266" s="48"/>
      <c r="M3266" s="48"/>
      <c r="N3266" s="48"/>
      <c r="O3266" s="48"/>
      <c r="P3266" s="48"/>
      <c r="R3266" s="221" t="s">
        <v>6539</v>
      </c>
      <c r="S3266" s="225"/>
      <c r="T3266" s="226"/>
      <c r="U3266" s="226" t="s">
        <v>6483</v>
      </c>
    </row>
    <row r="3267" spans="1:21" s="222" customFormat="1" ht="15" customHeight="1">
      <c r="A3267" s="221" t="s">
        <v>6429</v>
      </c>
      <c r="C3267" s="223" t="s">
        <v>5601</v>
      </c>
      <c r="D3267" s="223" t="s">
        <v>3053</v>
      </c>
      <c r="E3267" s="224"/>
      <c r="F3267" s="224"/>
      <c r="G3267" s="224"/>
      <c r="H3267" s="222" t="s">
        <v>57</v>
      </c>
      <c r="K3267" s="48" t="s">
        <v>6574</v>
      </c>
      <c r="L3267" s="48"/>
      <c r="M3267" s="48"/>
      <c r="N3267" s="48"/>
      <c r="O3267" s="48"/>
      <c r="P3267" s="48"/>
      <c r="R3267" s="221" t="s">
        <v>6540</v>
      </c>
      <c r="S3267" s="225"/>
      <c r="T3267" s="226"/>
      <c r="U3267" s="226" t="s">
        <v>6481</v>
      </c>
    </row>
    <row r="3268" spans="1:21" s="222" customFormat="1" ht="15" customHeight="1">
      <c r="A3268" s="221" t="s">
        <v>6430</v>
      </c>
      <c r="C3268" s="223" t="s">
        <v>5601</v>
      </c>
      <c r="D3268" s="223" t="s">
        <v>3053</v>
      </c>
      <c r="E3268" s="224"/>
      <c r="F3268" s="224"/>
      <c r="G3268" s="224"/>
      <c r="H3268" s="222" t="s">
        <v>57</v>
      </c>
      <c r="K3268" s="48" t="s">
        <v>6574</v>
      </c>
      <c r="L3268" s="48"/>
      <c r="M3268" s="48"/>
      <c r="N3268" s="48"/>
      <c r="O3268" s="48"/>
      <c r="P3268" s="48"/>
      <c r="R3268" s="221" t="s">
        <v>6540</v>
      </c>
      <c r="S3268" s="225"/>
      <c r="T3268" s="226"/>
      <c r="U3268" s="226" t="s">
        <v>6482</v>
      </c>
    </row>
    <row r="3269" spans="1:21" s="222" customFormat="1" ht="15" customHeight="1">
      <c r="A3269" s="221" t="s">
        <v>6431</v>
      </c>
      <c r="C3269" s="223" t="s">
        <v>5601</v>
      </c>
      <c r="D3269" s="223" t="s">
        <v>3053</v>
      </c>
      <c r="E3269" s="224"/>
      <c r="F3269" s="224"/>
      <c r="G3269" s="224"/>
      <c r="H3269" s="222" t="s">
        <v>57</v>
      </c>
      <c r="K3269" s="48" t="s">
        <v>6574</v>
      </c>
      <c r="L3269" s="48"/>
      <c r="M3269" s="48"/>
      <c r="N3269" s="48"/>
      <c r="O3269" s="48"/>
      <c r="P3269" s="48"/>
      <c r="R3269" s="221" t="s">
        <v>6540</v>
      </c>
      <c r="S3269" s="225"/>
      <c r="T3269" s="226"/>
      <c r="U3269" s="226" t="s">
        <v>6483</v>
      </c>
    </row>
    <row r="3270" spans="1:21" s="222" customFormat="1" ht="15" customHeight="1">
      <c r="A3270" s="221" t="s">
        <v>6432</v>
      </c>
      <c r="C3270" s="223" t="s">
        <v>5601</v>
      </c>
      <c r="D3270" s="223" t="s">
        <v>3053</v>
      </c>
      <c r="E3270" s="224"/>
      <c r="F3270" s="224"/>
      <c r="G3270" s="224"/>
      <c r="H3270" s="222" t="s">
        <v>57</v>
      </c>
      <c r="K3270" s="48" t="s">
        <v>6575</v>
      </c>
      <c r="L3270" s="48"/>
      <c r="M3270" s="48"/>
      <c r="N3270" s="48"/>
      <c r="O3270" s="48"/>
      <c r="P3270" s="48"/>
      <c r="R3270" s="221" t="s">
        <v>6541</v>
      </c>
      <c r="S3270" s="225"/>
      <c r="T3270" s="226"/>
      <c r="U3270" s="226" t="s">
        <v>6481</v>
      </c>
    </row>
    <row r="3271" spans="1:21" s="222" customFormat="1" ht="15" customHeight="1">
      <c r="A3271" s="221" t="s">
        <v>6433</v>
      </c>
      <c r="C3271" s="223" t="s">
        <v>5601</v>
      </c>
      <c r="D3271" s="223" t="s">
        <v>3053</v>
      </c>
      <c r="E3271" s="224"/>
      <c r="F3271" s="224"/>
      <c r="G3271" s="224"/>
      <c r="H3271" s="222" t="s">
        <v>57</v>
      </c>
      <c r="K3271" s="48" t="s">
        <v>6575</v>
      </c>
      <c r="L3271" s="48"/>
      <c r="M3271" s="48"/>
      <c r="N3271" s="48"/>
      <c r="O3271" s="48"/>
      <c r="P3271" s="48"/>
      <c r="R3271" s="221" t="s">
        <v>6541</v>
      </c>
      <c r="S3271" s="225"/>
      <c r="T3271" s="226"/>
      <c r="U3271" s="226" t="s">
        <v>6482</v>
      </c>
    </row>
    <row r="3272" spans="1:21" s="222" customFormat="1" ht="15" customHeight="1">
      <c r="A3272" s="221" t="s">
        <v>6434</v>
      </c>
      <c r="C3272" s="223" t="s">
        <v>5601</v>
      </c>
      <c r="D3272" s="223" t="s">
        <v>3053</v>
      </c>
      <c r="E3272" s="224"/>
      <c r="F3272" s="224"/>
      <c r="G3272" s="224"/>
      <c r="H3272" s="222" t="s">
        <v>57</v>
      </c>
      <c r="K3272" s="48" t="s">
        <v>6575</v>
      </c>
      <c r="L3272" s="48"/>
      <c r="M3272" s="48"/>
      <c r="N3272" s="48"/>
      <c r="O3272" s="48"/>
      <c r="P3272" s="48"/>
      <c r="R3272" s="221" t="s">
        <v>6541</v>
      </c>
      <c r="S3272" s="225"/>
      <c r="T3272" s="226"/>
      <c r="U3272" s="226" t="s">
        <v>6483</v>
      </c>
    </row>
    <row r="3273" spans="1:21" s="222" customFormat="1" ht="15" customHeight="1">
      <c r="A3273" s="221" t="s">
        <v>6435</v>
      </c>
      <c r="C3273" s="223" t="s">
        <v>5601</v>
      </c>
      <c r="D3273" s="223" t="s">
        <v>3053</v>
      </c>
      <c r="E3273" s="224"/>
      <c r="F3273" s="224"/>
      <c r="G3273" s="224"/>
      <c r="H3273" s="222" t="s">
        <v>57</v>
      </c>
      <c r="K3273" s="48" t="s">
        <v>6576</v>
      </c>
      <c r="L3273" s="48"/>
      <c r="M3273" s="48"/>
      <c r="N3273" s="48"/>
      <c r="O3273" s="48"/>
      <c r="P3273" s="48"/>
      <c r="R3273" s="221" t="s">
        <v>6542</v>
      </c>
      <c r="S3273" s="225"/>
      <c r="T3273" s="226"/>
      <c r="U3273" s="226" t="s">
        <v>6481</v>
      </c>
    </row>
    <row r="3274" spans="1:21" s="222" customFormat="1" ht="15" customHeight="1">
      <c r="A3274" s="221" t="s">
        <v>6436</v>
      </c>
      <c r="C3274" s="223" t="s">
        <v>5601</v>
      </c>
      <c r="D3274" s="223" t="s">
        <v>3053</v>
      </c>
      <c r="E3274" s="224"/>
      <c r="F3274" s="224"/>
      <c r="G3274" s="224"/>
      <c r="H3274" s="222" t="s">
        <v>57</v>
      </c>
      <c r="K3274" s="48" t="s">
        <v>6576</v>
      </c>
      <c r="L3274" s="48"/>
      <c r="M3274" s="48"/>
      <c r="N3274" s="48"/>
      <c r="O3274" s="48"/>
      <c r="P3274" s="48"/>
      <c r="R3274" s="221" t="s">
        <v>6542</v>
      </c>
      <c r="S3274" s="225"/>
      <c r="T3274" s="226"/>
      <c r="U3274" s="226" t="s">
        <v>6482</v>
      </c>
    </row>
    <row r="3275" spans="1:21" s="222" customFormat="1" ht="15" customHeight="1">
      <c r="A3275" s="221" t="s">
        <v>6437</v>
      </c>
      <c r="C3275" s="223" t="s">
        <v>5601</v>
      </c>
      <c r="D3275" s="223" t="s">
        <v>3053</v>
      </c>
      <c r="E3275" s="224"/>
      <c r="F3275" s="224"/>
      <c r="G3275" s="224"/>
      <c r="H3275" s="222" t="s">
        <v>57</v>
      </c>
      <c r="K3275" s="48" t="s">
        <v>6576</v>
      </c>
      <c r="L3275" s="48"/>
      <c r="M3275" s="48"/>
      <c r="N3275" s="48"/>
      <c r="O3275" s="48"/>
      <c r="P3275" s="48"/>
      <c r="R3275" s="221" t="s">
        <v>6542</v>
      </c>
      <c r="S3275" s="225"/>
      <c r="T3275" s="226"/>
      <c r="U3275" s="226" t="s">
        <v>6483</v>
      </c>
    </row>
    <row r="3276" spans="1:21" s="222" customFormat="1" ht="15" customHeight="1">
      <c r="A3276" s="221" t="s">
        <v>6438</v>
      </c>
      <c r="C3276" s="223" t="s">
        <v>5601</v>
      </c>
      <c r="D3276" s="223" t="s">
        <v>3053</v>
      </c>
      <c r="E3276" s="224"/>
      <c r="F3276" s="224"/>
      <c r="G3276" s="224"/>
      <c r="H3276" s="222" t="s">
        <v>57</v>
      </c>
      <c r="K3276" s="48" t="s">
        <v>6577</v>
      </c>
      <c r="L3276" s="48"/>
      <c r="M3276" s="48"/>
      <c r="N3276" s="48"/>
      <c r="O3276" s="48"/>
      <c r="P3276" s="48"/>
      <c r="R3276" s="221" t="s">
        <v>6543</v>
      </c>
      <c r="S3276" s="225"/>
      <c r="T3276" s="226"/>
      <c r="U3276" s="226" t="s">
        <v>6481</v>
      </c>
    </row>
    <row r="3277" spans="1:21" s="222" customFormat="1" ht="15" customHeight="1">
      <c r="A3277" s="221" t="s">
        <v>6439</v>
      </c>
      <c r="C3277" s="223" t="s">
        <v>5601</v>
      </c>
      <c r="D3277" s="223" t="s">
        <v>3053</v>
      </c>
      <c r="E3277" s="224"/>
      <c r="F3277" s="224"/>
      <c r="G3277" s="224"/>
      <c r="H3277" s="222" t="s">
        <v>57</v>
      </c>
      <c r="K3277" s="48" t="s">
        <v>6577</v>
      </c>
      <c r="L3277" s="48"/>
      <c r="M3277" s="48"/>
      <c r="N3277" s="48"/>
      <c r="O3277" s="48"/>
      <c r="P3277" s="48"/>
      <c r="R3277" s="221" t="s">
        <v>6543</v>
      </c>
      <c r="S3277" s="225"/>
      <c r="T3277" s="226"/>
      <c r="U3277" s="226" t="s">
        <v>6482</v>
      </c>
    </row>
    <row r="3278" spans="1:21" s="222" customFormat="1" ht="15" customHeight="1">
      <c r="A3278" s="221" t="s">
        <v>6440</v>
      </c>
      <c r="C3278" s="223" t="s">
        <v>5601</v>
      </c>
      <c r="D3278" s="223" t="s">
        <v>3053</v>
      </c>
      <c r="E3278" s="224"/>
      <c r="F3278" s="224"/>
      <c r="G3278" s="224"/>
      <c r="H3278" s="222" t="s">
        <v>57</v>
      </c>
      <c r="K3278" s="48" t="s">
        <v>6577</v>
      </c>
      <c r="L3278" s="48"/>
      <c r="M3278" s="48"/>
      <c r="N3278" s="48"/>
      <c r="O3278" s="48"/>
      <c r="P3278" s="48"/>
      <c r="R3278" s="221" t="s">
        <v>6543</v>
      </c>
      <c r="S3278" s="225"/>
      <c r="T3278" s="226"/>
      <c r="U3278" s="226" t="s">
        <v>6483</v>
      </c>
    </row>
    <row r="3279" spans="1:21" s="222" customFormat="1" ht="15" customHeight="1">
      <c r="A3279" s="221" t="s">
        <v>6441</v>
      </c>
      <c r="C3279" s="223" t="s">
        <v>5601</v>
      </c>
      <c r="D3279" s="223" t="s">
        <v>3053</v>
      </c>
      <c r="E3279" s="224"/>
      <c r="F3279" s="224"/>
      <c r="G3279" s="224"/>
      <c r="H3279" s="222" t="s">
        <v>57</v>
      </c>
      <c r="K3279" s="48" t="s">
        <v>6578</v>
      </c>
      <c r="L3279" s="48"/>
      <c r="M3279" s="48"/>
      <c r="N3279" s="48"/>
      <c r="O3279" s="48"/>
      <c r="P3279" s="48"/>
      <c r="R3279" s="221" t="s">
        <v>6544</v>
      </c>
      <c r="S3279" s="225"/>
      <c r="T3279" s="226"/>
      <c r="U3279" s="226" t="s">
        <v>6481</v>
      </c>
    </row>
    <row r="3280" spans="1:21" s="222" customFormat="1" ht="15" customHeight="1">
      <c r="A3280" s="221" t="s">
        <v>6442</v>
      </c>
      <c r="C3280" s="223" t="s">
        <v>5601</v>
      </c>
      <c r="D3280" s="223" t="s">
        <v>3053</v>
      </c>
      <c r="E3280" s="224"/>
      <c r="F3280" s="224"/>
      <c r="G3280" s="224"/>
      <c r="H3280" s="222" t="s">
        <v>57</v>
      </c>
      <c r="K3280" s="48" t="s">
        <v>6578</v>
      </c>
      <c r="L3280" s="48"/>
      <c r="M3280" s="48"/>
      <c r="N3280" s="48"/>
      <c r="O3280" s="48"/>
      <c r="P3280" s="48"/>
      <c r="R3280" s="221" t="s">
        <v>6544</v>
      </c>
      <c r="S3280" s="225"/>
      <c r="T3280" s="226"/>
      <c r="U3280" s="226" t="s">
        <v>6482</v>
      </c>
    </row>
    <row r="3281" spans="1:21" s="222" customFormat="1" ht="15" customHeight="1">
      <c r="A3281" s="221" t="s">
        <v>6443</v>
      </c>
      <c r="C3281" s="223" t="s">
        <v>5601</v>
      </c>
      <c r="D3281" s="223" t="s">
        <v>3053</v>
      </c>
      <c r="E3281" s="224"/>
      <c r="F3281" s="224"/>
      <c r="G3281" s="224"/>
      <c r="H3281" s="222" t="s">
        <v>57</v>
      </c>
      <c r="K3281" s="48" t="s">
        <v>6578</v>
      </c>
      <c r="L3281" s="48"/>
      <c r="M3281" s="48"/>
      <c r="N3281" s="48"/>
      <c r="O3281" s="48"/>
      <c r="P3281" s="48"/>
      <c r="R3281" s="221" t="s">
        <v>6544</v>
      </c>
      <c r="S3281" s="225"/>
      <c r="T3281" s="226"/>
      <c r="U3281" s="226" t="s">
        <v>6483</v>
      </c>
    </row>
    <row r="3282" spans="1:21" s="222" customFormat="1" ht="15" customHeight="1">
      <c r="A3282" s="221" t="s">
        <v>6444</v>
      </c>
      <c r="C3282" s="223" t="s">
        <v>5601</v>
      </c>
      <c r="D3282" s="223" t="s">
        <v>3053</v>
      </c>
      <c r="E3282" s="224"/>
      <c r="F3282" s="224"/>
      <c r="G3282" s="224"/>
      <c r="H3282" s="222" t="s">
        <v>57</v>
      </c>
      <c r="K3282" s="48" t="s">
        <v>6579</v>
      </c>
      <c r="L3282" s="48"/>
      <c r="M3282" s="48"/>
      <c r="N3282" s="48"/>
      <c r="O3282" s="48"/>
      <c r="P3282" s="48"/>
      <c r="R3282" s="221" t="s">
        <v>6545</v>
      </c>
      <c r="S3282" s="225"/>
      <c r="T3282" s="226"/>
      <c r="U3282" s="226" t="s">
        <v>6481</v>
      </c>
    </row>
    <row r="3283" spans="1:21" s="222" customFormat="1" ht="15" customHeight="1">
      <c r="A3283" s="221" t="s">
        <v>6445</v>
      </c>
      <c r="C3283" s="223" t="s">
        <v>5601</v>
      </c>
      <c r="D3283" s="223" t="s">
        <v>3053</v>
      </c>
      <c r="E3283" s="224"/>
      <c r="F3283" s="224"/>
      <c r="G3283" s="224"/>
      <c r="H3283" s="222" t="s">
        <v>57</v>
      </c>
      <c r="K3283" s="48" t="s">
        <v>6579</v>
      </c>
      <c r="L3283" s="48"/>
      <c r="M3283" s="48"/>
      <c r="N3283" s="48"/>
      <c r="O3283" s="48"/>
      <c r="P3283" s="48"/>
      <c r="R3283" s="221" t="s">
        <v>6545</v>
      </c>
      <c r="S3283" s="225"/>
      <c r="T3283" s="226"/>
      <c r="U3283" s="226" t="s">
        <v>6482</v>
      </c>
    </row>
    <row r="3284" spans="1:21" s="222" customFormat="1" ht="15" customHeight="1">
      <c r="A3284" s="221" t="s">
        <v>6446</v>
      </c>
      <c r="C3284" s="223" t="s">
        <v>5601</v>
      </c>
      <c r="D3284" s="223" t="s">
        <v>3053</v>
      </c>
      <c r="E3284" s="224"/>
      <c r="F3284" s="224"/>
      <c r="G3284" s="224"/>
      <c r="H3284" s="222" t="s">
        <v>57</v>
      </c>
      <c r="K3284" s="48" t="s">
        <v>6579</v>
      </c>
      <c r="L3284" s="48"/>
      <c r="M3284" s="48"/>
      <c r="N3284" s="48"/>
      <c r="O3284" s="48"/>
      <c r="P3284" s="48"/>
      <c r="R3284" s="221" t="s">
        <v>6545</v>
      </c>
      <c r="S3284" s="225"/>
      <c r="T3284" s="226"/>
      <c r="U3284" s="226" t="s">
        <v>6483</v>
      </c>
    </row>
    <row r="3285" spans="1:21" s="222" customFormat="1" ht="15" customHeight="1">
      <c r="A3285" s="221" t="s">
        <v>6447</v>
      </c>
      <c r="C3285" s="223" t="s">
        <v>5601</v>
      </c>
      <c r="D3285" s="223" t="s">
        <v>3053</v>
      </c>
      <c r="E3285" s="224"/>
      <c r="F3285" s="224"/>
      <c r="G3285" s="224"/>
      <c r="H3285" s="222" t="s">
        <v>57</v>
      </c>
      <c r="K3285" s="48" t="s">
        <v>6580</v>
      </c>
      <c r="L3285" s="48"/>
      <c r="M3285" s="48"/>
      <c r="N3285" s="48"/>
      <c r="O3285" s="48"/>
      <c r="P3285" s="48"/>
      <c r="R3285" s="221" t="s">
        <v>6546</v>
      </c>
      <c r="S3285" s="225"/>
      <c r="T3285" s="226"/>
      <c r="U3285" s="226" t="s">
        <v>6481</v>
      </c>
    </row>
    <row r="3286" spans="1:21" s="222" customFormat="1" ht="15" customHeight="1">
      <c r="A3286" s="221" t="s">
        <v>6448</v>
      </c>
      <c r="C3286" s="223" t="s">
        <v>5601</v>
      </c>
      <c r="D3286" s="223" t="s">
        <v>3053</v>
      </c>
      <c r="E3286" s="224"/>
      <c r="F3286" s="224"/>
      <c r="G3286" s="224"/>
      <c r="H3286" s="222" t="s">
        <v>57</v>
      </c>
      <c r="K3286" s="48" t="s">
        <v>6580</v>
      </c>
      <c r="L3286" s="48"/>
      <c r="M3286" s="48"/>
      <c r="N3286" s="48"/>
      <c r="O3286" s="48"/>
      <c r="P3286" s="48"/>
      <c r="R3286" s="221" t="s">
        <v>6546</v>
      </c>
      <c r="S3286" s="225"/>
      <c r="T3286" s="226"/>
      <c r="U3286" s="226" t="s">
        <v>6482</v>
      </c>
    </row>
    <row r="3287" spans="1:21" s="222" customFormat="1" ht="15" customHeight="1">
      <c r="A3287" s="221" t="s">
        <v>6449</v>
      </c>
      <c r="C3287" s="223" t="s">
        <v>5601</v>
      </c>
      <c r="D3287" s="223" t="s">
        <v>3053</v>
      </c>
      <c r="E3287" s="224"/>
      <c r="F3287" s="224"/>
      <c r="G3287" s="224"/>
      <c r="H3287" s="222" t="s">
        <v>57</v>
      </c>
      <c r="K3287" s="48" t="s">
        <v>6580</v>
      </c>
      <c r="L3287" s="48"/>
      <c r="M3287" s="48"/>
      <c r="N3287" s="48"/>
      <c r="O3287" s="48"/>
      <c r="P3287" s="48"/>
      <c r="R3287" s="221" t="s">
        <v>6546</v>
      </c>
      <c r="S3287" s="225"/>
      <c r="T3287" s="226"/>
      <c r="U3287" s="226" t="s">
        <v>6483</v>
      </c>
    </row>
    <row r="3288" spans="1:21" s="222" customFormat="1" ht="15" customHeight="1">
      <c r="A3288" s="221" t="s">
        <v>6450</v>
      </c>
      <c r="C3288" s="223" t="s">
        <v>5601</v>
      </c>
      <c r="D3288" s="223" t="s">
        <v>3053</v>
      </c>
      <c r="E3288" s="224"/>
      <c r="F3288" s="224"/>
      <c r="G3288" s="224"/>
      <c r="H3288" s="222" t="s">
        <v>57</v>
      </c>
      <c r="K3288" s="48" t="s">
        <v>6581</v>
      </c>
      <c r="L3288" s="48"/>
      <c r="M3288" s="48"/>
      <c r="N3288" s="48"/>
      <c r="O3288" s="48"/>
      <c r="P3288" s="48"/>
      <c r="R3288" s="221" t="s">
        <v>6547</v>
      </c>
      <c r="S3288" s="225"/>
      <c r="T3288" s="226"/>
      <c r="U3288" s="226" t="s">
        <v>6481</v>
      </c>
    </row>
    <row r="3289" spans="1:21" s="222" customFormat="1" ht="15" customHeight="1">
      <c r="A3289" s="221" t="s">
        <v>6451</v>
      </c>
      <c r="C3289" s="223" t="s">
        <v>5601</v>
      </c>
      <c r="D3289" s="223" t="s">
        <v>3053</v>
      </c>
      <c r="E3289" s="224"/>
      <c r="F3289" s="224"/>
      <c r="G3289" s="224"/>
      <c r="H3289" s="222" t="s">
        <v>57</v>
      </c>
      <c r="K3289" s="48" t="s">
        <v>6581</v>
      </c>
      <c r="L3289" s="48"/>
      <c r="M3289" s="48"/>
      <c r="N3289" s="48"/>
      <c r="O3289" s="48"/>
      <c r="P3289" s="48"/>
      <c r="R3289" s="221" t="s">
        <v>6547</v>
      </c>
      <c r="S3289" s="225"/>
      <c r="T3289" s="226"/>
      <c r="U3289" s="226" t="s">
        <v>6482</v>
      </c>
    </row>
    <row r="3290" spans="1:21" s="222" customFormat="1" ht="15" customHeight="1">
      <c r="A3290" s="221" t="s">
        <v>6452</v>
      </c>
      <c r="C3290" s="223" t="s">
        <v>5601</v>
      </c>
      <c r="D3290" s="223" t="s">
        <v>3053</v>
      </c>
      <c r="E3290" s="224"/>
      <c r="F3290" s="224"/>
      <c r="G3290" s="224"/>
      <c r="H3290" s="222" t="s">
        <v>57</v>
      </c>
      <c r="K3290" s="48" t="s">
        <v>6581</v>
      </c>
      <c r="L3290" s="48"/>
      <c r="M3290" s="48"/>
      <c r="N3290" s="48"/>
      <c r="O3290" s="48"/>
      <c r="P3290" s="48"/>
      <c r="R3290" s="221" t="s">
        <v>6547</v>
      </c>
      <c r="S3290" s="225"/>
      <c r="T3290" s="226"/>
      <c r="U3290" s="226" t="s">
        <v>6483</v>
      </c>
    </row>
    <row r="3291" spans="1:21" s="222" customFormat="1" ht="15" customHeight="1">
      <c r="A3291" s="221" t="s">
        <v>6453</v>
      </c>
      <c r="C3291" s="223" t="s">
        <v>5601</v>
      </c>
      <c r="D3291" s="223" t="s">
        <v>3053</v>
      </c>
      <c r="E3291" s="224"/>
      <c r="F3291" s="224"/>
      <c r="G3291" s="224"/>
      <c r="H3291" s="222" t="s">
        <v>57</v>
      </c>
      <c r="K3291" s="48" t="s">
        <v>6582</v>
      </c>
      <c r="L3291" s="48"/>
      <c r="M3291" s="48"/>
      <c r="N3291" s="48"/>
      <c r="O3291" s="48"/>
      <c r="P3291" s="48"/>
      <c r="R3291" s="221" t="s">
        <v>6548</v>
      </c>
      <c r="S3291" s="225"/>
      <c r="T3291" s="226"/>
      <c r="U3291" s="226" t="s">
        <v>6481</v>
      </c>
    </row>
    <row r="3292" spans="1:21" s="222" customFormat="1" ht="15" customHeight="1">
      <c r="A3292" s="221" t="s">
        <v>6454</v>
      </c>
      <c r="C3292" s="223" t="s">
        <v>5601</v>
      </c>
      <c r="D3292" s="223" t="s">
        <v>3053</v>
      </c>
      <c r="E3292" s="224"/>
      <c r="F3292" s="224"/>
      <c r="G3292" s="224"/>
      <c r="H3292" s="222" t="s">
        <v>57</v>
      </c>
      <c r="K3292" s="48" t="s">
        <v>6582</v>
      </c>
      <c r="L3292" s="48"/>
      <c r="M3292" s="48"/>
      <c r="N3292" s="48"/>
      <c r="O3292" s="48"/>
      <c r="P3292" s="48"/>
      <c r="R3292" s="221" t="s">
        <v>6548</v>
      </c>
      <c r="S3292" s="225"/>
      <c r="T3292" s="226"/>
      <c r="U3292" s="226" t="s">
        <v>6482</v>
      </c>
    </row>
    <row r="3293" spans="1:21" s="222" customFormat="1" ht="15" customHeight="1">
      <c r="A3293" s="221" t="s">
        <v>6455</v>
      </c>
      <c r="C3293" s="223" t="s">
        <v>5601</v>
      </c>
      <c r="D3293" s="223" t="s">
        <v>3053</v>
      </c>
      <c r="E3293" s="224"/>
      <c r="F3293" s="224"/>
      <c r="G3293" s="224"/>
      <c r="H3293" s="222" t="s">
        <v>57</v>
      </c>
      <c r="K3293" s="48" t="s">
        <v>6582</v>
      </c>
      <c r="L3293" s="48"/>
      <c r="M3293" s="48"/>
      <c r="N3293" s="48"/>
      <c r="O3293" s="48"/>
      <c r="P3293" s="48"/>
      <c r="R3293" s="221" t="s">
        <v>6548</v>
      </c>
      <c r="S3293" s="225"/>
      <c r="T3293" s="226"/>
      <c r="U3293" s="226" t="s">
        <v>6483</v>
      </c>
    </row>
    <row r="3294" spans="1:21" s="222" customFormat="1" ht="15" customHeight="1">
      <c r="A3294" s="221" t="s">
        <v>6456</v>
      </c>
      <c r="C3294" s="223" t="s">
        <v>5601</v>
      </c>
      <c r="D3294" s="223" t="s">
        <v>3053</v>
      </c>
      <c r="E3294" s="224"/>
      <c r="F3294" s="224"/>
      <c r="G3294" s="224"/>
      <c r="H3294" s="222" t="s">
        <v>57</v>
      </c>
      <c r="K3294" s="48" t="s">
        <v>6583</v>
      </c>
      <c r="L3294" s="48"/>
      <c r="M3294" s="48"/>
      <c r="N3294" s="48"/>
      <c r="O3294" s="48"/>
      <c r="P3294" s="48"/>
      <c r="R3294" s="221" t="s">
        <v>6549</v>
      </c>
      <c r="S3294" s="225"/>
      <c r="T3294" s="226"/>
      <c r="U3294" s="226" t="s">
        <v>6481</v>
      </c>
    </row>
    <row r="3295" spans="1:21" s="222" customFormat="1" ht="15" customHeight="1">
      <c r="A3295" s="221" t="s">
        <v>6457</v>
      </c>
      <c r="C3295" s="223" t="s">
        <v>5601</v>
      </c>
      <c r="D3295" s="223" t="s">
        <v>3053</v>
      </c>
      <c r="E3295" s="224"/>
      <c r="F3295" s="224"/>
      <c r="G3295" s="224"/>
      <c r="H3295" s="222" t="s">
        <v>57</v>
      </c>
      <c r="K3295" s="48" t="s">
        <v>6583</v>
      </c>
      <c r="L3295" s="48"/>
      <c r="M3295" s="48"/>
      <c r="N3295" s="48"/>
      <c r="O3295" s="48"/>
      <c r="P3295" s="48"/>
      <c r="R3295" s="221" t="s">
        <v>6549</v>
      </c>
      <c r="S3295" s="225"/>
      <c r="T3295" s="226"/>
      <c r="U3295" s="226" t="s">
        <v>6482</v>
      </c>
    </row>
    <row r="3296" spans="1:21" s="222" customFormat="1" ht="15" customHeight="1">
      <c r="A3296" s="221" t="s">
        <v>6458</v>
      </c>
      <c r="C3296" s="223" t="s">
        <v>5601</v>
      </c>
      <c r="D3296" s="223" t="s">
        <v>3053</v>
      </c>
      <c r="E3296" s="224"/>
      <c r="F3296" s="224"/>
      <c r="G3296" s="224"/>
      <c r="H3296" s="222" t="s">
        <v>57</v>
      </c>
      <c r="K3296" s="48" t="s">
        <v>6583</v>
      </c>
      <c r="L3296" s="48"/>
      <c r="M3296" s="48"/>
      <c r="N3296" s="48"/>
      <c r="O3296" s="48"/>
      <c r="P3296" s="48"/>
      <c r="R3296" s="221" t="s">
        <v>6549</v>
      </c>
      <c r="S3296" s="225"/>
      <c r="T3296" s="226"/>
      <c r="U3296" s="226" t="s">
        <v>6483</v>
      </c>
    </row>
    <row r="3297" spans="1:21" s="222" customFormat="1" ht="15" customHeight="1">
      <c r="A3297" s="221" t="s">
        <v>6459</v>
      </c>
      <c r="C3297" s="223" t="s">
        <v>5601</v>
      </c>
      <c r="D3297" s="223" t="s">
        <v>3053</v>
      </c>
      <c r="E3297" s="224"/>
      <c r="F3297" s="224"/>
      <c r="G3297" s="224"/>
      <c r="H3297" s="222" t="s">
        <v>57</v>
      </c>
      <c r="K3297" s="48" t="s">
        <v>6584</v>
      </c>
      <c r="L3297" s="48"/>
      <c r="M3297" s="48"/>
      <c r="N3297" s="48"/>
      <c r="O3297" s="48"/>
      <c r="P3297" s="48"/>
      <c r="R3297" s="221" t="s">
        <v>6550</v>
      </c>
      <c r="S3297" s="225"/>
      <c r="T3297" s="226"/>
      <c r="U3297" s="226" t="s">
        <v>6481</v>
      </c>
    </row>
    <row r="3298" spans="1:21" s="222" customFormat="1" ht="15" customHeight="1">
      <c r="A3298" s="221" t="s">
        <v>6460</v>
      </c>
      <c r="C3298" s="223" t="s">
        <v>5601</v>
      </c>
      <c r="D3298" s="223" t="s">
        <v>3053</v>
      </c>
      <c r="E3298" s="224"/>
      <c r="F3298" s="224"/>
      <c r="G3298" s="224"/>
      <c r="H3298" s="222" t="s">
        <v>57</v>
      </c>
      <c r="K3298" s="48" t="s">
        <v>6584</v>
      </c>
      <c r="L3298" s="48"/>
      <c r="M3298" s="48"/>
      <c r="N3298" s="48"/>
      <c r="O3298" s="48"/>
      <c r="P3298" s="48"/>
      <c r="R3298" s="221" t="s">
        <v>6550</v>
      </c>
      <c r="S3298" s="225"/>
      <c r="T3298" s="226"/>
      <c r="U3298" s="226" t="s">
        <v>6482</v>
      </c>
    </row>
    <row r="3299" spans="1:21" s="222" customFormat="1" ht="15" customHeight="1">
      <c r="A3299" s="221" t="s">
        <v>6461</v>
      </c>
      <c r="C3299" s="223" t="s">
        <v>5601</v>
      </c>
      <c r="D3299" s="223" t="s">
        <v>3053</v>
      </c>
      <c r="E3299" s="224"/>
      <c r="F3299" s="224"/>
      <c r="G3299" s="224"/>
      <c r="H3299" s="222" t="s">
        <v>57</v>
      </c>
      <c r="K3299" s="48" t="s">
        <v>6584</v>
      </c>
      <c r="L3299" s="48"/>
      <c r="M3299" s="48"/>
      <c r="N3299" s="48"/>
      <c r="O3299" s="48"/>
      <c r="P3299" s="48"/>
      <c r="R3299" s="221" t="s">
        <v>6550</v>
      </c>
      <c r="S3299" s="225"/>
      <c r="T3299" s="226"/>
      <c r="U3299" s="232" t="s">
        <v>6483</v>
      </c>
    </row>
    <row r="3300" spans="1:21" s="222" customFormat="1" ht="15" customHeight="1">
      <c r="A3300" s="221" t="s">
        <v>6462</v>
      </c>
      <c r="C3300" s="223" t="s">
        <v>5601</v>
      </c>
      <c r="D3300" s="223" t="s">
        <v>3053</v>
      </c>
      <c r="E3300" s="224"/>
      <c r="F3300" s="224"/>
      <c r="G3300" s="224"/>
      <c r="H3300" s="222" t="s">
        <v>57</v>
      </c>
      <c r="K3300" s="48" t="s">
        <v>3054</v>
      </c>
      <c r="L3300" s="48"/>
      <c r="M3300" s="48"/>
      <c r="N3300" s="48"/>
      <c r="O3300" s="48"/>
      <c r="P3300" s="48"/>
      <c r="R3300" s="226"/>
      <c r="S3300" s="225"/>
      <c r="T3300" s="226"/>
      <c r="U3300" s="232" t="s">
        <v>6484</v>
      </c>
    </row>
    <row r="3301" spans="1:21" s="222" customFormat="1" ht="15" customHeight="1">
      <c r="A3301" s="221" t="s">
        <v>6463</v>
      </c>
      <c r="C3301" s="223" t="s">
        <v>5601</v>
      </c>
      <c r="D3301" s="223" t="s">
        <v>3053</v>
      </c>
      <c r="E3301" s="224"/>
      <c r="F3301" s="224"/>
      <c r="G3301" s="224"/>
      <c r="H3301" s="222" t="s">
        <v>57</v>
      </c>
      <c r="K3301" s="48" t="s">
        <v>3054</v>
      </c>
      <c r="L3301" s="48"/>
      <c r="M3301" s="48"/>
      <c r="N3301" s="48"/>
      <c r="O3301" s="48"/>
      <c r="P3301" s="48"/>
      <c r="R3301" s="226"/>
      <c r="S3301" s="225"/>
      <c r="T3301" s="226"/>
      <c r="U3301" s="232" t="s">
        <v>6485</v>
      </c>
    </row>
    <row r="3302" spans="1:21" s="222" customFormat="1" ht="15" customHeight="1">
      <c r="A3302" s="221" t="s">
        <v>6464</v>
      </c>
      <c r="C3302" s="223" t="s">
        <v>5601</v>
      </c>
      <c r="D3302" s="223" t="s">
        <v>3053</v>
      </c>
      <c r="E3302" s="224"/>
      <c r="F3302" s="224"/>
      <c r="G3302" s="224"/>
      <c r="H3302" s="222" t="s">
        <v>57</v>
      </c>
      <c r="K3302" s="48" t="s">
        <v>3054</v>
      </c>
      <c r="L3302" s="48"/>
      <c r="M3302" s="48"/>
      <c r="N3302" s="48"/>
      <c r="O3302" s="48"/>
      <c r="P3302" s="48"/>
      <c r="R3302" s="226"/>
      <c r="S3302" s="225"/>
      <c r="T3302" s="226"/>
      <c r="U3302" s="232" t="s">
        <v>6486</v>
      </c>
    </row>
    <row r="3303" spans="1:21" s="222" customFormat="1" ht="15" customHeight="1">
      <c r="A3303" s="221" t="s">
        <v>6465</v>
      </c>
      <c r="C3303" s="223" t="s">
        <v>5601</v>
      </c>
      <c r="D3303" s="223" t="s">
        <v>3053</v>
      </c>
      <c r="E3303" s="224"/>
      <c r="F3303" s="224"/>
      <c r="G3303" s="224"/>
      <c r="H3303" s="222" t="s">
        <v>57</v>
      </c>
      <c r="K3303" s="48" t="s">
        <v>3054</v>
      </c>
      <c r="L3303" s="48"/>
      <c r="M3303" s="48"/>
      <c r="N3303" s="48"/>
      <c r="O3303" s="48"/>
      <c r="P3303" s="48"/>
      <c r="R3303" s="226"/>
      <c r="S3303" s="225"/>
      <c r="T3303" s="226"/>
      <c r="U3303" s="232" t="s">
        <v>6487</v>
      </c>
    </row>
    <row r="3304" spans="1:21" s="222" customFormat="1" ht="15" customHeight="1">
      <c r="A3304" s="221" t="s">
        <v>6466</v>
      </c>
      <c r="C3304" s="223" t="s">
        <v>5601</v>
      </c>
      <c r="D3304" s="223" t="s">
        <v>3053</v>
      </c>
      <c r="E3304" s="224"/>
      <c r="F3304" s="224"/>
      <c r="G3304" s="224"/>
      <c r="H3304" s="222" t="s">
        <v>57</v>
      </c>
      <c r="K3304" s="48" t="s">
        <v>3054</v>
      </c>
      <c r="L3304" s="48"/>
      <c r="M3304" s="48"/>
      <c r="N3304" s="48"/>
      <c r="O3304" s="48"/>
      <c r="P3304" s="48"/>
      <c r="R3304" s="226"/>
      <c r="S3304" s="225"/>
      <c r="T3304" s="226"/>
      <c r="U3304" s="232" t="s">
        <v>6488</v>
      </c>
    </row>
    <row r="3305" spans="1:21" s="222" customFormat="1" ht="15" customHeight="1">
      <c r="A3305" s="221" t="s">
        <v>6467</v>
      </c>
      <c r="C3305" s="223" t="s">
        <v>5601</v>
      </c>
      <c r="D3305" s="223" t="s">
        <v>3053</v>
      </c>
      <c r="E3305" s="224"/>
      <c r="F3305" s="224"/>
      <c r="G3305" s="224"/>
      <c r="H3305" s="222" t="s">
        <v>57</v>
      </c>
      <c r="K3305" s="48" t="s">
        <v>3054</v>
      </c>
      <c r="L3305" s="48"/>
      <c r="M3305" s="48"/>
      <c r="N3305" s="48"/>
      <c r="O3305" s="48"/>
      <c r="P3305" s="48"/>
      <c r="R3305" s="226"/>
      <c r="S3305" s="225"/>
      <c r="T3305" s="226"/>
      <c r="U3305" s="232" t="s">
        <v>6489</v>
      </c>
    </row>
    <row r="3306" spans="1:21" s="222" customFormat="1" ht="15" customHeight="1">
      <c r="A3306" s="221" t="s">
        <v>6468</v>
      </c>
      <c r="C3306" s="223" t="s">
        <v>5601</v>
      </c>
      <c r="D3306" s="223" t="s">
        <v>3053</v>
      </c>
      <c r="E3306" s="224"/>
      <c r="F3306" s="224"/>
      <c r="G3306" s="224"/>
      <c r="H3306" s="222" t="s">
        <v>57</v>
      </c>
      <c r="K3306" s="48" t="s">
        <v>3054</v>
      </c>
      <c r="L3306" s="48"/>
      <c r="M3306" s="48"/>
      <c r="N3306" s="48"/>
      <c r="O3306" s="48"/>
      <c r="P3306" s="48"/>
      <c r="R3306" s="226"/>
      <c r="S3306" s="225"/>
      <c r="T3306" s="226"/>
      <c r="U3306" s="232" t="s">
        <v>6490</v>
      </c>
    </row>
    <row r="3307" spans="1:21" s="222" customFormat="1" ht="15" customHeight="1">
      <c r="A3307" s="221" t="s">
        <v>6469</v>
      </c>
      <c r="C3307" s="223" t="s">
        <v>5601</v>
      </c>
      <c r="D3307" s="223" t="s">
        <v>3053</v>
      </c>
      <c r="E3307" s="224"/>
      <c r="F3307" s="224"/>
      <c r="G3307" s="224"/>
      <c r="H3307" s="222" t="s">
        <v>57</v>
      </c>
      <c r="K3307" s="48" t="s">
        <v>3054</v>
      </c>
      <c r="L3307" s="48"/>
      <c r="M3307" s="48"/>
      <c r="N3307" s="48"/>
      <c r="O3307" s="48"/>
      <c r="P3307" s="48"/>
      <c r="R3307" s="226"/>
      <c r="S3307" s="225"/>
      <c r="T3307" s="226"/>
      <c r="U3307" s="232" t="s">
        <v>6491</v>
      </c>
    </row>
    <row r="3308" spans="1:21" s="222" customFormat="1" ht="15" customHeight="1">
      <c r="A3308" s="221" t="s">
        <v>6470</v>
      </c>
      <c r="C3308" s="223" t="s">
        <v>5601</v>
      </c>
      <c r="D3308" s="223" t="s">
        <v>3053</v>
      </c>
      <c r="E3308" s="224"/>
      <c r="F3308" s="224"/>
      <c r="G3308" s="224"/>
      <c r="H3308" s="222" t="s">
        <v>57</v>
      </c>
      <c r="K3308" s="48" t="s">
        <v>3054</v>
      </c>
      <c r="L3308" s="48"/>
      <c r="M3308" s="48"/>
      <c r="N3308" s="48"/>
      <c r="O3308" s="48"/>
      <c r="P3308" s="48"/>
      <c r="R3308" s="226"/>
      <c r="S3308" s="225"/>
      <c r="T3308" s="226"/>
      <c r="U3308" s="232" t="s">
        <v>6492</v>
      </c>
    </row>
    <row r="3309" spans="1:21" s="222" customFormat="1" ht="15" customHeight="1">
      <c r="A3309" s="221" t="s">
        <v>6471</v>
      </c>
      <c r="C3309" s="223" t="s">
        <v>5601</v>
      </c>
      <c r="D3309" s="223" t="s">
        <v>3053</v>
      </c>
      <c r="E3309" s="224"/>
      <c r="F3309" s="224"/>
      <c r="G3309" s="224"/>
      <c r="H3309" s="222" t="s">
        <v>57</v>
      </c>
      <c r="K3309" s="48" t="s">
        <v>3054</v>
      </c>
      <c r="L3309" s="48"/>
      <c r="M3309" s="48"/>
      <c r="N3309" s="48"/>
      <c r="O3309" s="48"/>
      <c r="P3309" s="48"/>
      <c r="R3309" s="226"/>
      <c r="S3309" s="225"/>
      <c r="T3309" s="226"/>
      <c r="U3309" s="232" t="s">
        <v>6493</v>
      </c>
    </row>
    <row r="3310" spans="1:21" s="222" customFormat="1" ht="15" customHeight="1">
      <c r="A3310" s="221" t="s">
        <v>6472</v>
      </c>
      <c r="C3310" s="223" t="s">
        <v>5601</v>
      </c>
      <c r="D3310" s="223" t="s">
        <v>3053</v>
      </c>
      <c r="E3310" s="224"/>
      <c r="F3310" s="224"/>
      <c r="G3310" s="224"/>
      <c r="H3310" s="222" t="s">
        <v>57</v>
      </c>
      <c r="K3310" s="48" t="s">
        <v>3054</v>
      </c>
      <c r="L3310" s="48"/>
      <c r="M3310" s="48"/>
      <c r="N3310" s="48"/>
      <c r="O3310" s="48"/>
      <c r="P3310" s="48"/>
      <c r="R3310" s="226"/>
      <c r="S3310" s="225"/>
      <c r="T3310" s="226"/>
      <c r="U3310" s="232" t="s">
        <v>6494</v>
      </c>
    </row>
    <row r="3311" spans="1:21" s="222" customFormat="1" ht="15" customHeight="1">
      <c r="A3311" s="221" t="s">
        <v>6473</v>
      </c>
      <c r="C3311" s="223" t="s">
        <v>5601</v>
      </c>
      <c r="D3311" s="223" t="s">
        <v>3053</v>
      </c>
      <c r="E3311" s="224"/>
      <c r="F3311" s="224"/>
      <c r="G3311" s="224"/>
      <c r="H3311" s="222" t="s">
        <v>57</v>
      </c>
      <c r="K3311" s="48" t="s">
        <v>3054</v>
      </c>
      <c r="L3311" s="48"/>
      <c r="M3311" s="48"/>
      <c r="N3311" s="48"/>
      <c r="O3311" s="48"/>
      <c r="P3311" s="48"/>
      <c r="R3311" s="226"/>
      <c r="S3311" s="225"/>
      <c r="T3311" s="226"/>
      <c r="U3311" s="232" t="s">
        <v>6495</v>
      </c>
    </row>
    <row r="3312" spans="1:21" s="222" customFormat="1" ht="15" customHeight="1">
      <c r="A3312" s="221" t="s">
        <v>6474</v>
      </c>
      <c r="C3312" s="223" t="s">
        <v>5601</v>
      </c>
      <c r="D3312" s="223" t="s">
        <v>3053</v>
      </c>
      <c r="E3312" s="224"/>
      <c r="F3312" s="224"/>
      <c r="G3312" s="224"/>
      <c r="H3312" s="222" t="s">
        <v>57</v>
      </c>
      <c r="K3312" s="48" t="s">
        <v>3054</v>
      </c>
      <c r="L3312" s="48"/>
      <c r="M3312" s="48"/>
      <c r="N3312" s="48"/>
      <c r="O3312" s="48"/>
      <c r="P3312" s="48"/>
      <c r="R3312" s="226"/>
      <c r="S3312" s="225"/>
      <c r="T3312" s="226"/>
      <c r="U3312" s="232" t="s">
        <v>6496</v>
      </c>
    </row>
    <row r="3313" spans="1:22" s="222" customFormat="1" ht="15" customHeight="1">
      <c r="A3313" s="221" t="s">
        <v>6475</v>
      </c>
      <c r="C3313" s="223" t="s">
        <v>5601</v>
      </c>
      <c r="D3313" s="223" t="s">
        <v>3053</v>
      </c>
      <c r="E3313" s="224"/>
      <c r="F3313" s="224"/>
      <c r="G3313" s="224"/>
      <c r="H3313" s="222" t="s">
        <v>57</v>
      </c>
      <c r="K3313" s="48" t="s">
        <v>3054</v>
      </c>
      <c r="L3313" s="48"/>
      <c r="M3313" s="48"/>
      <c r="N3313" s="48"/>
      <c r="O3313" s="48"/>
      <c r="P3313" s="48"/>
      <c r="R3313" s="226"/>
      <c r="S3313" s="225"/>
      <c r="T3313" s="226"/>
      <c r="U3313" s="232" t="s">
        <v>6497</v>
      </c>
    </row>
    <row r="3314" spans="1:22" s="222" customFormat="1" ht="15" customHeight="1">
      <c r="A3314" s="221" t="s">
        <v>6476</v>
      </c>
      <c r="C3314" s="223" t="s">
        <v>5601</v>
      </c>
      <c r="D3314" s="223" t="s">
        <v>3053</v>
      </c>
      <c r="E3314" s="224"/>
      <c r="F3314" s="224"/>
      <c r="G3314" s="224"/>
      <c r="H3314" s="222" t="s">
        <v>57</v>
      </c>
      <c r="K3314" s="48" t="s">
        <v>3054</v>
      </c>
      <c r="L3314" s="48"/>
      <c r="M3314" s="48"/>
      <c r="N3314" s="48"/>
      <c r="O3314" s="48"/>
      <c r="P3314" s="48"/>
      <c r="R3314" s="226"/>
      <c r="S3314" s="225"/>
      <c r="T3314" s="226"/>
      <c r="U3314" s="232" t="s">
        <v>6498</v>
      </c>
    </row>
    <row r="3315" spans="1:22" s="222" customFormat="1" ht="15" customHeight="1">
      <c r="A3315" s="221" t="s">
        <v>6477</v>
      </c>
      <c r="C3315" s="223" t="s">
        <v>5601</v>
      </c>
      <c r="D3315" s="223" t="s">
        <v>3053</v>
      </c>
      <c r="E3315" s="224"/>
      <c r="F3315" s="224"/>
      <c r="G3315" s="224"/>
      <c r="H3315" s="222" t="s">
        <v>57</v>
      </c>
      <c r="K3315" s="48" t="s">
        <v>1451</v>
      </c>
      <c r="L3315" s="48"/>
      <c r="M3315" s="48"/>
      <c r="N3315" s="48"/>
      <c r="O3315" s="48"/>
      <c r="P3315" s="48"/>
      <c r="R3315" s="226"/>
      <c r="S3315" s="225"/>
      <c r="T3315" s="226"/>
      <c r="U3315" s="232" t="s">
        <v>6499</v>
      </c>
    </row>
    <row r="3316" spans="1:22" s="222" customFormat="1" ht="15" customHeight="1">
      <c r="A3316" s="221" t="s">
        <v>6677</v>
      </c>
      <c r="C3316" s="223" t="s">
        <v>5601</v>
      </c>
      <c r="D3316" s="223" t="s">
        <v>3053</v>
      </c>
      <c r="E3316" s="224"/>
      <c r="F3316" s="224"/>
      <c r="G3316" s="224"/>
      <c r="H3316" s="222" t="s">
        <v>57</v>
      </c>
      <c r="K3316" s="48" t="s">
        <v>6679</v>
      </c>
      <c r="L3316" s="48"/>
      <c r="M3316" s="48"/>
      <c r="N3316" s="48"/>
      <c r="O3316" s="48"/>
      <c r="P3316" s="48"/>
      <c r="R3316" s="226"/>
      <c r="S3316" s="225"/>
      <c r="T3316" s="226"/>
      <c r="U3316" s="227" t="s">
        <v>6693</v>
      </c>
    </row>
    <row r="3317" spans="1:22" s="222" customFormat="1" ht="15" customHeight="1">
      <c r="A3317" s="221" t="s">
        <v>6678</v>
      </c>
      <c r="C3317" s="223" t="s">
        <v>5601</v>
      </c>
      <c r="D3317" s="223" t="s">
        <v>3053</v>
      </c>
      <c r="E3317" s="224"/>
      <c r="F3317" s="224"/>
      <c r="G3317" s="224"/>
      <c r="H3317" s="222" t="s">
        <v>57</v>
      </c>
      <c r="K3317" s="48" t="s">
        <v>6679</v>
      </c>
      <c r="L3317" s="48"/>
      <c r="M3317" s="48"/>
      <c r="N3317" s="48"/>
      <c r="O3317" s="48"/>
      <c r="P3317" s="48"/>
      <c r="R3317" s="226"/>
      <c r="S3317" s="225"/>
      <c r="T3317" s="226"/>
      <c r="U3317" s="227" t="s">
        <v>6694</v>
      </c>
    </row>
    <row r="3318" spans="1:22" s="222" customFormat="1" ht="30">
      <c r="A3318" s="221" t="s">
        <v>6689</v>
      </c>
      <c r="C3318" s="223" t="s">
        <v>5601</v>
      </c>
      <c r="D3318" s="223" t="s">
        <v>3053</v>
      </c>
      <c r="E3318" s="224"/>
      <c r="F3318" s="224"/>
      <c r="G3318" s="224"/>
      <c r="H3318" s="222" t="s">
        <v>57</v>
      </c>
      <c r="K3318" s="48" t="s">
        <v>6551</v>
      </c>
      <c r="L3318" s="48"/>
      <c r="M3318" s="48"/>
      <c r="N3318" s="48"/>
      <c r="O3318" s="48"/>
      <c r="P3318" s="48"/>
      <c r="R3318" s="226"/>
      <c r="S3318" s="225" t="s">
        <v>6691</v>
      </c>
      <c r="T3318" s="226" t="s">
        <v>6692</v>
      </c>
      <c r="U3318" s="232" t="s">
        <v>6696</v>
      </c>
    </row>
    <row r="3319" spans="1:22" s="222" customFormat="1" ht="30">
      <c r="A3319" s="221" t="s">
        <v>6690</v>
      </c>
      <c r="C3319" s="223" t="s">
        <v>5601</v>
      </c>
      <c r="D3319" s="223" t="s">
        <v>3053</v>
      </c>
      <c r="E3319" s="224"/>
      <c r="F3319" s="224"/>
      <c r="G3319" s="224"/>
      <c r="H3319" s="222" t="s">
        <v>57</v>
      </c>
      <c r="K3319" s="48" t="s">
        <v>6552</v>
      </c>
      <c r="L3319" s="48"/>
      <c r="M3319" s="48"/>
      <c r="N3319" s="48"/>
      <c r="O3319" s="48"/>
      <c r="P3319" s="48"/>
      <c r="R3319" s="226"/>
      <c r="S3319" s="225" t="s">
        <v>6691</v>
      </c>
      <c r="T3319" s="226" t="s">
        <v>6692</v>
      </c>
      <c r="U3319" s="232" t="s">
        <v>6697</v>
      </c>
    </row>
    <row r="3320" spans="1:22" s="235" customFormat="1" ht="15" customHeight="1">
      <c r="A3320" s="234" t="s">
        <v>6698</v>
      </c>
      <c r="C3320" s="236" t="s">
        <v>5601</v>
      </c>
      <c r="D3320" s="236" t="s">
        <v>3053</v>
      </c>
      <c r="E3320" s="237"/>
      <c r="F3320" s="237"/>
      <c r="G3320" s="237"/>
      <c r="H3320" s="235" t="s">
        <v>57</v>
      </c>
      <c r="K3320" s="238" t="s">
        <v>6704</v>
      </c>
      <c r="L3320" s="238"/>
      <c r="M3320" s="238"/>
      <c r="N3320" s="238"/>
      <c r="O3320" s="238"/>
      <c r="P3320" s="238"/>
      <c r="R3320" s="239"/>
      <c r="S3320" s="240"/>
      <c r="T3320" s="239"/>
      <c r="U3320" s="241" t="s">
        <v>6969</v>
      </c>
    </row>
    <row r="3321" spans="1:22" s="243" customFormat="1" ht="15" customHeight="1">
      <c r="A3321" s="242" t="s">
        <v>9444</v>
      </c>
      <c r="C3321" s="244" t="s">
        <v>5601</v>
      </c>
      <c r="D3321" s="244" t="s">
        <v>3053</v>
      </c>
      <c r="E3321" s="245"/>
      <c r="F3321" s="245"/>
      <c r="G3321" s="245"/>
      <c r="H3321" s="243" t="s">
        <v>57</v>
      </c>
      <c r="K3321" s="246" t="s">
        <v>6704</v>
      </c>
      <c r="L3321" s="246" t="s">
        <v>9448</v>
      </c>
      <c r="M3321" s="246" t="s">
        <v>9449</v>
      </c>
      <c r="N3321" s="246"/>
      <c r="O3321" s="246"/>
      <c r="P3321" s="246"/>
      <c r="R3321" s="247"/>
      <c r="S3321" s="248"/>
      <c r="T3321" s="247"/>
      <c r="U3321" s="249" t="s">
        <v>9446</v>
      </c>
    </row>
    <row r="3322" spans="1:22" s="243" customFormat="1" ht="15" customHeight="1">
      <c r="A3322" s="242" t="s">
        <v>9445</v>
      </c>
      <c r="C3322" s="244" t="s">
        <v>5601</v>
      </c>
      <c r="D3322" s="244" t="s">
        <v>3053</v>
      </c>
      <c r="E3322" s="245"/>
      <c r="F3322" s="245"/>
      <c r="G3322" s="245"/>
      <c r="H3322" s="243" t="s">
        <v>57</v>
      </c>
      <c r="K3322" s="246" t="s">
        <v>6704</v>
      </c>
      <c r="L3322" s="246" t="s">
        <v>9448</v>
      </c>
      <c r="M3322" s="246" t="s">
        <v>9449</v>
      </c>
      <c r="N3322" s="246"/>
      <c r="O3322" s="246"/>
      <c r="P3322" s="246"/>
      <c r="R3322" s="247"/>
      <c r="S3322" s="248"/>
      <c r="T3322" s="247"/>
      <c r="U3322" s="249" t="s">
        <v>9447</v>
      </c>
    </row>
    <row r="3323" spans="1:22" s="222" customFormat="1" ht="15" customHeight="1">
      <c r="A3323" s="221" t="s">
        <v>6699</v>
      </c>
      <c r="C3323" s="223" t="s">
        <v>5601</v>
      </c>
      <c r="D3323" s="223" t="s">
        <v>3053</v>
      </c>
      <c r="E3323" s="224"/>
      <c r="F3323" s="224"/>
      <c r="G3323" s="224"/>
      <c r="H3323" s="222" t="s">
        <v>57</v>
      </c>
      <c r="K3323" s="48" t="s">
        <v>118</v>
      </c>
      <c r="L3323" s="48" t="s">
        <v>221</v>
      </c>
      <c r="M3323" s="48" t="s">
        <v>123</v>
      </c>
      <c r="N3323" s="48"/>
      <c r="O3323" s="48"/>
      <c r="P3323" s="48"/>
      <c r="R3323" s="226"/>
      <c r="S3323" s="225"/>
      <c r="T3323" s="226"/>
      <c r="U3323" s="250" t="s">
        <v>6970</v>
      </c>
    </row>
    <row r="3324" spans="1:22" s="222" customFormat="1" ht="15" customHeight="1">
      <c r="A3324" s="221" t="s">
        <v>6700</v>
      </c>
      <c r="C3324" s="223" t="s">
        <v>5601</v>
      </c>
      <c r="D3324" s="223" t="s">
        <v>3053</v>
      </c>
      <c r="E3324" s="224"/>
      <c r="F3324" s="224"/>
      <c r="G3324" s="224"/>
      <c r="H3324" s="222" t="s">
        <v>57</v>
      </c>
      <c r="K3324" s="48" t="s">
        <v>118</v>
      </c>
      <c r="L3324" s="48" t="s">
        <v>221</v>
      </c>
      <c r="M3324" s="48" t="s">
        <v>123</v>
      </c>
      <c r="N3324" s="48"/>
      <c r="O3324" s="48"/>
      <c r="P3324" s="48"/>
      <c r="R3324" s="226"/>
      <c r="S3324" s="225"/>
      <c r="T3324" s="226"/>
      <c r="U3324" s="250" t="s">
        <v>6971</v>
      </c>
    </row>
    <row r="3325" spans="1:22" s="222" customFormat="1">
      <c r="A3325" s="221" t="s">
        <v>6701</v>
      </c>
      <c r="C3325" s="223" t="s">
        <v>5601</v>
      </c>
      <c r="D3325" s="223" t="s">
        <v>3053</v>
      </c>
      <c r="E3325" s="224"/>
      <c r="F3325" s="224"/>
      <c r="G3325" s="224"/>
      <c r="H3325" s="222" t="s">
        <v>57</v>
      </c>
      <c r="K3325" s="48" t="s">
        <v>118</v>
      </c>
      <c r="L3325" s="48" t="s">
        <v>221</v>
      </c>
      <c r="M3325" s="48" t="s">
        <v>123</v>
      </c>
      <c r="N3325" s="48"/>
      <c r="O3325" s="48"/>
      <c r="P3325" s="48"/>
      <c r="Q3325" s="48"/>
      <c r="S3325" s="225"/>
      <c r="T3325" s="226"/>
      <c r="U3325" s="250" t="s">
        <v>6972</v>
      </c>
    </row>
    <row r="3326" spans="1:22" s="222" customFormat="1" ht="15" customHeight="1">
      <c r="A3326" s="221" t="s">
        <v>6702</v>
      </c>
      <c r="C3326" s="223" t="s">
        <v>5601</v>
      </c>
      <c r="D3326" s="223" t="s">
        <v>3053</v>
      </c>
      <c r="E3326" s="224"/>
      <c r="F3326" s="224"/>
      <c r="G3326" s="224"/>
      <c r="H3326" s="222" t="s">
        <v>57</v>
      </c>
      <c r="K3326" s="48" t="s">
        <v>118</v>
      </c>
      <c r="L3326" s="48" t="s">
        <v>221</v>
      </c>
      <c r="M3326" s="48" t="s">
        <v>123</v>
      </c>
      <c r="N3326" s="48"/>
      <c r="O3326" s="48"/>
      <c r="P3326" s="48"/>
      <c r="R3326" s="226"/>
      <c r="S3326" s="225"/>
      <c r="T3326" s="226"/>
      <c r="U3326" s="250" t="s">
        <v>6973</v>
      </c>
    </row>
    <row r="3327" spans="1:22" s="222" customFormat="1" ht="15" customHeight="1">
      <c r="A3327" s="221" t="s">
        <v>6703</v>
      </c>
      <c r="C3327" s="223" t="s">
        <v>5601</v>
      </c>
      <c r="D3327" s="223" t="s">
        <v>3053</v>
      </c>
      <c r="E3327" s="224"/>
      <c r="F3327" s="224"/>
      <c r="G3327" s="224"/>
      <c r="H3327" s="222" t="s">
        <v>57</v>
      </c>
      <c r="K3327" s="48" t="s">
        <v>118</v>
      </c>
      <c r="L3327" s="48" t="s">
        <v>221</v>
      </c>
      <c r="M3327" s="48" t="s">
        <v>123</v>
      </c>
      <c r="N3327" s="48"/>
      <c r="O3327" s="48"/>
      <c r="P3327" s="48"/>
      <c r="R3327" s="226"/>
      <c r="S3327" s="225"/>
      <c r="T3327" s="226"/>
      <c r="U3327" s="250" t="s">
        <v>6974</v>
      </c>
    </row>
    <row r="3328" spans="1:22" s="252" customFormat="1" ht="15" customHeight="1">
      <c r="A3328" s="251" t="s">
        <v>6705</v>
      </c>
      <c r="B3328" s="48"/>
      <c r="C3328" s="223" t="s">
        <v>5601</v>
      </c>
      <c r="D3328" s="223" t="s">
        <v>3053</v>
      </c>
      <c r="E3328" s="228"/>
      <c r="F3328" s="228"/>
      <c r="G3328" s="228"/>
      <c r="H3328" s="48" t="s">
        <v>57</v>
      </c>
      <c r="I3328" s="48"/>
      <c r="J3328" s="48"/>
      <c r="K3328" s="48" t="s">
        <v>3054</v>
      </c>
      <c r="L3328" s="48" t="s">
        <v>3063</v>
      </c>
      <c r="M3328" s="48" t="s">
        <v>3072</v>
      </c>
      <c r="N3328" s="48"/>
      <c r="O3328" s="48"/>
      <c r="P3328" s="48"/>
      <c r="Q3328" s="48"/>
      <c r="R3328" s="60"/>
      <c r="S3328" s="229"/>
      <c r="T3328" s="60"/>
      <c r="U3328" s="251" t="s">
        <v>6975</v>
      </c>
      <c r="V3328" s="48"/>
    </row>
    <row r="3329" spans="1:22" s="222" customFormat="1" ht="15" customHeight="1">
      <c r="A3329" s="251" t="s">
        <v>6706</v>
      </c>
      <c r="B3329" s="48"/>
      <c r="C3329" s="223" t="s">
        <v>5601</v>
      </c>
      <c r="D3329" s="223" t="s">
        <v>3053</v>
      </c>
      <c r="E3329" s="228"/>
      <c r="F3329" s="228"/>
      <c r="G3329" s="228"/>
      <c r="H3329" s="48" t="s">
        <v>57</v>
      </c>
      <c r="I3329" s="48"/>
      <c r="J3329" s="48"/>
      <c r="K3329" s="48" t="s">
        <v>3054</v>
      </c>
      <c r="L3329" s="48" t="s">
        <v>3063</v>
      </c>
      <c r="M3329" s="48" t="s">
        <v>3072</v>
      </c>
      <c r="N3329" s="48"/>
      <c r="O3329" s="48"/>
      <c r="P3329" s="48"/>
      <c r="Q3329" s="48"/>
      <c r="R3329" s="60"/>
      <c r="S3329" s="229"/>
      <c r="T3329" s="60"/>
      <c r="U3329" s="251" t="s">
        <v>6976</v>
      </c>
      <c r="V3329" s="48"/>
    </row>
    <row r="3330" spans="1:22" s="222" customFormat="1" ht="15" customHeight="1">
      <c r="A3330" s="251" t="s">
        <v>6707</v>
      </c>
      <c r="B3330" s="48"/>
      <c r="C3330" s="223" t="s">
        <v>5601</v>
      </c>
      <c r="D3330" s="223" t="s">
        <v>3053</v>
      </c>
      <c r="E3330" s="228"/>
      <c r="F3330" s="228"/>
      <c r="G3330" s="228"/>
      <c r="H3330" s="48" t="s">
        <v>57</v>
      </c>
      <c r="I3330" s="48"/>
      <c r="J3330" s="48"/>
      <c r="K3330" s="48" t="s">
        <v>3054</v>
      </c>
      <c r="L3330" s="48" t="s">
        <v>3063</v>
      </c>
      <c r="M3330" s="48" t="s">
        <v>3072</v>
      </c>
      <c r="N3330" s="48"/>
      <c r="O3330" s="48"/>
      <c r="P3330" s="48"/>
      <c r="Q3330" s="48"/>
      <c r="R3330" s="60"/>
      <c r="S3330" s="229"/>
      <c r="T3330" s="60"/>
      <c r="U3330" s="251" t="s">
        <v>6977</v>
      </c>
      <c r="V3330" s="48"/>
    </row>
    <row r="3331" spans="1:22" s="222" customFormat="1" ht="15" customHeight="1">
      <c r="A3331" s="251" t="s">
        <v>6708</v>
      </c>
      <c r="B3331" s="48"/>
      <c r="C3331" s="223" t="s">
        <v>5601</v>
      </c>
      <c r="D3331" s="223" t="s">
        <v>3053</v>
      </c>
      <c r="E3331" s="228"/>
      <c r="F3331" s="228"/>
      <c r="G3331" s="228"/>
      <c r="H3331" s="48" t="s">
        <v>57</v>
      </c>
      <c r="I3331" s="48"/>
      <c r="J3331" s="48"/>
      <c r="K3331" s="48" t="s">
        <v>3054</v>
      </c>
      <c r="L3331" s="48" t="s">
        <v>3063</v>
      </c>
      <c r="M3331" s="48" t="s">
        <v>3072</v>
      </c>
      <c r="N3331" s="48"/>
      <c r="O3331" s="48"/>
      <c r="P3331" s="48"/>
      <c r="Q3331" s="48"/>
      <c r="R3331" s="60"/>
      <c r="S3331" s="229"/>
      <c r="T3331" s="60"/>
      <c r="U3331" s="251" t="s">
        <v>6978</v>
      </c>
      <c r="V3331" s="48"/>
    </row>
    <row r="3332" spans="1:22" s="222" customFormat="1" ht="15" customHeight="1">
      <c r="A3332" s="251" t="s">
        <v>6709</v>
      </c>
      <c r="B3332" s="48"/>
      <c r="C3332" s="223" t="s">
        <v>5601</v>
      </c>
      <c r="D3332" s="223" t="s">
        <v>3053</v>
      </c>
      <c r="E3332" s="228"/>
      <c r="F3332" s="228"/>
      <c r="G3332" s="228"/>
      <c r="H3332" s="48" t="s">
        <v>57</v>
      </c>
      <c r="I3332" s="48"/>
      <c r="J3332" s="48"/>
      <c r="K3332" s="48" t="s">
        <v>3054</v>
      </c>
      <c r="L3332" s="48" t="s">
        <v>3063</v>
      </c>
      <c r="M3332" s="48" t="s">
        <v>3072</v>
      </c>
      <c r="N3332" s="48"/>
      <c r="O3332" s="48"/>
      <c r="P3332" s="48"/>
      <c r="Q3332" s="48"/>
      <c r="R3332" s="60"/>
      <c r="S3332" s="229"/>
      <c r="T3332" s="60"/>
      <c r="U3332" s="251" t="s">
        <v>6979</v>
      </c>
      <c r="V3332" s="48"/>
    </row>
    <row r="3333" spans="1:22" s="222" customFormat="1" ht="15" customHeight="1">
      <c r="A3333" s="251" t="s">
        <v>6710</v>
      </c>
      <c r="B3333" s="48"/>
      <c r="C3333" s="223" t="s">
        <v>5601</v>
      </c>
      <c r="D3333" s="223" t="s">
        <v>3053</v>
      </c>
      <c r="E3333" s="228"/>
      <c r="F3333" s="228"/>
      <c r="G3333" s="228"/>
      <c r="H3333" s="48" t="s">
        <v>57</v>
      </c>
      <c r="I3333" s="48"/>
      <c r="J3333" s="48"/>
      <c r="K3333" s="48" t="s">
        <v>3054</v>
      </c>
      <c r="L3333" s="48" t="s">
        <v>3063</v>
      </c>
      <c r="M3333" s="48" t="s">
        <v>3072</v>
      </c>
      <c r="N3333" s="48"/>
      <c r="O3333" s="48"/>
      <c r="P3333" s="48"/>
      <c r="Q3333" s="48"/>
      <c r="R3333" s="60"/>
      <c r="S3333" s="229"/>
      <c r="T3333" s="60"/>
      <c r="U3333" s="251" t="s">
        <v>6980</v>
      </c>
      <c r="V3333" s="48"/>
    </row>
    <row r="3334" spans="1:22" s="222" customFormat="1" ht="15" customHeight="1">
      <c r="A3334" s="251" t="s">
        <v>6711</v>
      </c>
      <c r="B3334" s="48"/>
      <c r="C3334" s="223" t="s">
        <v>5601</v>
      </c>
      <c r="D3334" s="223" t="s">
        <v>3053</v>
      </c>
      <c r="E3334" s="228"/>
      <c r="F3334" s="228"/>
      <c r="G3334" s="228"/>
      <c r="H3334" s="48" t="s">
        <v>57</v>
      </c>
      <c r="I3334" s="48"/>
      <c r="J3334" s="48"/>
      <c r="K3334" s="48" t="s">
        <v>3054</v>
      </c>
      <c r="L3334" s="48" t="s">
        <v>3063</v>
      </c>
      <c r="M3334" s="48" t="s">
        <v>3072</v>
      </c>
      <c r="N3334" s="48"/>
      <c r="O3334" s="48"/>
      <c r="P3334" s="48"/>
      <c r="Q3334" s="48"/>
      <c r="R3334" s="60"/>
      <c r="S3334" s="229"/>
      <c r="T3334" s="60"/>
      <c r="U3334" s="251" t="s">
        <v>6981</v>
      </c>
      <c r="V3334" s="48"/>
    </row>
    <row r="3335" spans="1:22" s="222" customFormat="1" ht="15" customHeight="1">
      <c r="A3335" s="251" t="s">
        <v>6712</v>
      </c>
      <c r="B3335" s="48"/>
      <c r="C3335" s="223" t="s">
        <v>5601</v>
      </c>
      <c r="D3335" s="223" t="s">
        <v>3053</v>
      </c>
      <c r="E3335" s="228"/>
      <c r="F3335" s="228"/>
      <c r="G3335" s="228"/>
      <c r="H3335" s="48" t="s">
        <v>57</v>
      </c>
      <c r="I3335" s="48"/>
      <c r="J3335" s="48"/>
      <c r="K3335" s="48" t="s">
        <v>3054</v>
      </c>
      <c r="L3335" s="48" t="s">
        <v>3063</v>
      </c>
      <c r="M3335" s="48" t="s">
        <v>3072</v>
      </c>
      <c r="N3335" s="48"/>
      <c r="O3335" s="48"/>
      <c r="P3335" s="48"/>
      <c r="Q3335" s="48"/>
      <c r="R3335" s="60"/>
      <c r="S3335" s="229"/>
      <c r="T3335" s="60"/>
      <c r="U3335" s="251" t="s">
        <v>6982</v>
      </c>
      <c r="V3335" s="48"/>
    </row>
    <row r="3336" spans="1:22" s="222" customFormat="1" ht="15" customHeight="1">
      <c r="A3336" s="251" t="s">
        <v>6713</v>
      </c>
      <c r="B3336" s="48"/>
      <c r="C3336" s="223" t="s">
        <v>5601</v>
      </c>
      <c r="D3336" s="223" t="s">
        <v>3053</v>
      </c>
      <c r="E3336" s="228"/>
      <c r="F3336" s="228"/>
      <c r="G3336" s="228"/>
      <c r="H3336" s="48" t="s">
        <v>57</v>
      </c>
      <c r="I3336" s="48"/>
      <c r="J3336" s="48"/>
      <c r="K3336" s="48" t="s">
        <v>3054</v>
      </c>
      <c r="L3336" s="48" t="s">
        <v>3063</v>
      </c>
      <c r="M3336" s="48" t="s">
        <v>3072</v>
      </c>
      <c r="N3336" s="48"/>
      <c r="O3336" s="48"/>
      <c r="P3336" s="48"/>
      <c r="Q3336" s="48"/>
      <c r="R3336" s="60"/>
      <c r="S3336" s="229"/>
      <c r="T3336" s="60"/>
      <c r="U3336" s="251" t="s">
        <v>6983</v>
      </c>
      <c r="V3336" s="48"/>
    </row>
    <row r="3337" spans="1:22" s="222" customFormat="1" ht="15" customHeight="1">
      <c r="A3337" s="251" t="s">
        <v>6714</v>
      </c>
      <c r="B3337" s="48"/>
      <c r="C3337" s="223" t="s">
        <v>5601</v>
      </c>
      <c r="D3337" s="223" t="s">
        <v>3053</v>
      </c>
      <c r="E3337" s="228"/>
      <c r="F3337" s="228"/>
      <c r="G3337" s="228"/>
      <c r="H3337" s="48" t="s">
        <v>57</v>
      </c>
      <c r="I3337" s="48"/>
      <c r="J3337" s="48"/>
      <c r="K3337" s="48" t="s">
        <v>3054</v>
      </c>
      <c r="L3337" s="48" t="s">
        <v>3063</v>
      </c>
      <c r="M3337" s="48" t="s">
        <v>3072</v>
      </c>
      <c r="N3337" s="48"/>
      <c r="O3337" s="48"/>
      <c r="P3337" s="48"/>
      <c r="Q3337" s="48"/>
      <c r="R3337" s="60"/>
      <c r="S3337" s="229"/>
      <c r="T3337" s="60"/>
      <c r="U3337" s="251" t="s">
        <v>6984</v>
      </c>
      <c r="V3337" s="48"/>
    </row>
    <row r="3338" spans="1:22" s="222" customFormat="1" ht="15" customHeight="1">
      <c r="A3338" s="251" t="s">
        <v>6715</v>
      </c>
      <c r="B3338" s="48"/>
      <c r="C3338" s="223" t="s">
        <v>5601</v>
      </c>
      <c r="D3338" s="223" t="s">
        <v>3053</v>
      </c>
      <c r="E3338" s="228"/>
      <c r="F3338" s="228"/>
      <c r="G3338" s="228"/>
      <c r="H3338" s="48" t="s">
        <v>57</v>
      </c>
      <c r="I3338" s="48"/>
      <c r="J3338" s="48"/>
      <c r="K3338" s="48" t="s">
        <v>3054</v>
      </c>
      <c r="L3338" s="48" t="s">
        <v>3063</v>
      </c>
      <c r="M3338" s="48" t="s">
        <v>3072</v>
      </c>
      <c r="N3338" s="48"/>
      <c r="O3338" s="48"/>
      <c r="P3338" s="48"/>
      <c r="Q3338" s="48"/>
      <c r="R3338" s="60"/>
      <c r="S3338" s="229"/>
      <c r="T3338" s="60"/>
      <c r="U3338" s="251" t="s">
        <v>6985</v>
      </c>
      <c r="V3338" s="48"/>
    </row>
    <row r="3339" spans="1:22" s="222" customFormat="1" ht="15" customHeight="1">
      <c r="A3339" s="251" t="s">
        <v>6716</v>
      </c>
      <c r="B3339" s="48"/>
      <c r="C3339" s="223" t="s">
        <v>5601</v>
      </c>
      <c r="D3339" s="223" t="s">
        <v>3053</v>
      </c>
      <c r="E3339" s="228"/>
      <c r="F3339" s="228"/>
      <c r="G3339" s="228"/>
      <c r="H3339" s="48" t="s">
        <v>57</v>
      </c>
      <c r="I3339" s="48"/>
      <c r="J3339" s="48"/>
      <c r="K3339" s="48" t="s">
        <v>3054</v>
      </c>
      <c r="L3339" s="48" t="s">
        <v>3063</v>
      </c>
      <c r="M3339" s="48" t="s">
        <v>3072</v>
      </c>
      <c r="N3339" s="48"/>
      <c r="O3339" s="48"/>
      <c r="P3339" s="48"/>
      <c r="Q3339" s="48"/>
      <c r="R3339" s="60"/>
      <c r="S3339" s="229"/>
      <c r="T3339" s="60"/>
      <c r="U3339" s="251" t="s">
        <v>6986</v>
      </c>
      <c r="V3339" s="48"/>
    </row>
    <row r="3340" spans="1:22" s="222" customFormat="1" ht="15" customHeight="1">
      <c r="A3340" s="251" t="s">
        <v>6717</v>
      </c>
      <c r="B3340" s="48"/>
      <c r="C3340" s="223" t="s">
        <v>5601</v>
      </c>
      <c r="D3340" s="223" t="s">
        <v>3053</v>
      </c>
      <c r="E3340" s="228"/>
      <c r="F3340" s="228"/>
      <c r="G3340" s="228"/>
      <c r="H3340" s="48" t="s">
        <v>57</v>
      </c>
      <c r="I3340" s="48"/>
      <c r="J3340" s="48"/>
      <c r="K3340" s="48" t="s">
        <v>3054</v>
      </c>
      <c r="L3340" s="48" t="s">
        <v>3063</v>
      </c>
      <c r="M3340" s="48" t="s">
        <v>3072</v>
      </c>
      <c r="N3340" s="48"/>
      <c r="O3340" s="48"/>
      <c r="P3340" s="48"/>
      <c r="Q3340" s="48"/>
      <c r="R3340" s="60"/>
      <c r="S3340" s="229"/>
      <c r="T3340" s="60"/>
      <c r="U3340" s="251" t="s">
        <v>6987</v>
      </c>
      <c r="V3340" s="48"/>
    </row>
    <row r="3341" spans="1:22" s="222" customFormat="1" ht="15" customHeight="1">
      <c r="A3341" s="251" t="s">
        <v>6718</v>
      </c>
      <c r="B3341" s="48"/>
      <c r="C3341" s="223" t="s">
        <v>5601</v>
      </c>
      <c r="D3341" s="223" t="s">
        <v>3053</v>
      </c>
      <c r="E3341" s="228"/>
      <c r="F3341" s="228"/>
      <c r="G3341" s="228"/>
      <c r="H3341" s="48" t="s">
        <v>57</v>
      </c>
      <c r="I3341" s="48"/>
      <c r="J3341" s="48"/>
      <c r="K3341" s="48" t="s">
        <v>3054</v>
      </c>
      <c r="L3341" s="48" t="s">
        <v>3063</v>
      </c>
      <c r="M3341" s="48" t="s">
        <v>3072</v>
      </c>
      <c r="N3341" s="48"/>
      <c r="O3341" s="48"/>
      <c r="P3341" s="48"/>
      <c r="Q3341" s="48"/>
      <c r="R3341" s="60"/>
      <c r="S3341" s="229"/>
      <c r="T3341" s="60"/>
      <c r="U3341" s="251" t="s">
        <v>6988</v>
      </c>
      <c r="V3341" s="48"/>
    </row>
    <row r="3342" spans="1:22" s="48" customFormat="1" ht="13.5" customHeight="1">
      <c r="A3342" s="251" t="s">
        <v>6719</v>
      </c>
      <c r="C3342" s="223" t="s">
        <v>5601</v>
      </c>
      <c r="D3342" s="223" t="s">
        <v>3053</v>
      </c>
      <c r="E3342" s="228"/>
      <c r="F3342" s="228"/>
      <c r="G3342" s="228"/>
      <c r="H3342" s="48" t="s">
        <v>57</v>
      </c>
      <c r="K3342" s="48" t="s">
        <v>3054</v>
      </c>
      <c r="L3342" s="48" t="s">
        <v>3063</v>
      </c>
      <c r="M3342" s="48" t="s">
        <v>1451</v>
      </c>
      <c r="N3342" s="48" t="s">
        <v>1254</v>
      </c>
      <c r="R3342" s="60"/>
      <c r="S3342" s="229"/>
      <c r="T3342" s="60"/>
      <c r="U3342" s="251" t="s">
        <v>6989</v>
      </c>
    </row>
    <row r="3343" spans="1:22" s="222" customFormat="1" ht="15" customHeight="1">
      <c r="A3343" s="251" t="s">
        <v>6720</v>
      </c>
      <c r="B3343" s="48"/>
      <c r="C3343" s="223" t="s">
        <v>5601</v>
      </c>
      <c r="D3343" s="223" t="s">
        <v>3053</v>
      </c>
      <c r="E3343" s="228"/>
      <c r="F3343" s="228"/>
      <c r="G3343" s="228"/>
      <c r="H3343" s="48" t="s">
        <v>57</v>
      </c>
      <c r="I3343" s="48"/>
      <c r="J3343" s="48"/>
      <c r="K3343" s="48" t="s">
        <v>3743</v>
      </c>
      <c r="L3343" s="48" t="s">
        <v>3750</v>
      </c>
      <c r="M3343" s="48" t="s">
        <v>3758</v>
      </c>
      <c r="N3343" s="48"/>
      <c r="O3343" s="48"/>
      <c r="P3343" s="48"/>
      <c r="Q3343" s="48"/>
      <c r="R3343" s="60"/>
      <c r="S3343" s="229"/>
      <c r="T3343" s="60"/>
      <c r="U3343" s="250" t="s">
        <v>6990</v>
      </c>
      <c r="V3343" s="48"/>
    </row>
    <row r="3344" spans="1:22" s="222" customFormat="1" ht="15" customHeight="1">
      <c r="A3344" s="251" t="s">
        <v>6721</v>
      </c>
      <c r="B3344" s="48"/>
      <c r="C3344" s="223" t="s">
        <v>5601</v>
      </c>
      <c r="D3344" s="223" t="s">
        <v>3053</v>
      </c>
      <c r="E3344" s="228"/>
      <c r="F3344" s="228"/>
      <c r="G3344" s="228"/>
      <c r="H3344" s="48" t="s">
        <v>57</v>
      </c>
      <c r="I3344" s="48"/>
      <c r="J3344" s="48"/>
      <c r="K3344" s="48" t="s">
        <v>3743</v>
      </c>
      <c r="L3344" s="48" t="s">
        <v>3750</v>
      </c>
      <c r="M3344" s="48" t="s">
        <v>3758</v>
      </c>
      <c r="N3344" s="48"/>
      <c r="O3344" s="48"/>
      <c r="P3344" s="48"/>
      <c r="Q3344" s="48"/>
      <c r="R3344" s="60"/>
      <c r="S3344" s="229"/>
      <c r="T3344" s="60"/>
      <c r="U3344" s="250" t="s">
        <v>6991</v>
      </c>
      <c r="V3344" s="48"/>
    </row>
    <row r="3345" spans="1:22" s="222" customFormat="1" ht="15" customHeight="1">
      <c r="A3345" s="251" t="s">
        <v>6722</v>
      </c>
      <c r="B3345" s="48"/>
      <c r="C3345" s="223" t="s">
        <v>5601</v>
      </c>
      <c r="D3345" s="223" t="s">
        <v>3053</v>
      </c>
      <c r="E3345" s="228"/>
      <c r="F3345" s="228"/>
      <c r="G3345" s="228"/>
      <c r="H3345" s="48" t="s">
        <v>57</v>
      </c>
      <c r="I3345" s="48"/>
      <c r="J3345" s="48"/>
      <c r="K3345" s="48" t="s">
        <v>3743</v>
      </c>
      <c r="L3345" s="48" t="s">
        <v>3750</v>
      </c>
      <c r="M3345" s="48" t="s">
        <v>3758</v>
      </c>
      <c r="N3345" s="48"/>
      <c r="O3345" s="48"/>
      <c r="P3345" s="48"/>
      <c r="Q3345" s="48"/>
      <c r="R3345" s="60"/>
      <c r="S3345" s="229"/>
      <c r="T3345" s="60"/>
      <c r="U3345" s="250" t="s">
        <v>6992</v>
      </c>
      <c r="V3345" s="48"/>
    </row>
    <row r="3346" spans="1:22" s="222" customFormat="1" ht="15" customHeight="1">
      <c r="A3346" s="251" t="s">
        <v>6723</v>
      </c>
      <c r="B3346" s="48"/>
      <c r="C3346" s="223" t="s">
        <v>5601</v>
      </c>
      <c r="D3346" s="223" t="s">
        <v>3053</v>
      </c>
      <c r="E3346" s="228"/>
      <c r="F3346" s="228"/>
      <c r="G3346" s="228"/>
      <c r="H3346" s="48" t="s">
        <v>57</v>
      </c>
      <c r="I3346" s="48"/>
      <c r="J3346" s="48"/>
      <c r="K3346" s="48" t="s">
        <v>3743</v>
      </c>
      <c r="L3346" s="48" t="s">
        <v>3750</v>
      </c>
      <c r="M3346" s="48" t="s">
        <v>3758</v>
      </c>
      <c r="N3346" s="48"/>
      <c r="O3346" s="48"/>
      <c r="P3346" s="48"/>
      <c r="Q3346" s="48"/>
      <c r="R3346" s="60"/>
      <c r="S3346" s="229"/>
      <c r="T3346" s="60"/>
      <c r="U3346" s="250" t="s">
        <v>6993</v>
      </c>
      <c r="V3346" s="48"/>
    </row>
    <row r="3347" spans="1:22" s="222" customFormat="1" ht="15" customHeight="1">
      <c r="A3347" s="251" t="s">
        <v>6724</v>
      </c>
      <c r="B3347" s="48"/>
      <c r="C3347" s="223" t="s">
        <v>5601</v>
      </c>
      <c r="D3347" s="223" t="s">
        <v>3053</v>
      </c>
      <c r="E3347" s="228"/>
      <c r="F3347" s="228"/>
      <c r="G3347" s="228"/>
      <c r="H3347" s="48" t="s">
        <v>57</v>
      </c>
      <c r="I3347" s="48"/>
      <c r="J3347" s="48"/>
      <c r="K3347" s="48" t="s">
        <v>3743</v>
      </c>
      <c r="L3347" s="48" t="s">
        <v>3750</v>
      </c>
      <c r="M3347" s="48" t="s">
        <v>3758</v>
      </c>
      <c r="N3347" s="48"/>
      <c r="O3347" s="48"/>
      <c r="P3347" s="48"/>
      <c r="Q3347" s="48"/>
      <c r="R3347" s="60"/>
      <c r="S3347" s="229"/>
      <c r="T3347" s="60"/>
      <c r="U3347" s="250" t="s">
        <v>6994</v>
      </c>
      <c r="V3347" s="48"/>
    </row>
    <row r="3348" spans="1:22" s="222" customFormat="1" ht="15" customHeight="1">
      <c r="A3348" s="251" t="s">
        <v>6725</v>
      </c>
      <c r="B3348" s="48"/>
      <c r="C3348" s="223" t="s">
        <v>5601</v>
      </c>
      <c r="D3348" s="223" t="s">
        <v>3053</v>
      </c>
      <c r="E3348" s="228"/>
      <c r="F3348" s="228"/>
      <c r="G3348" s="228"/>
      <c r="H3348" s="48" t="s">
        <v>57</v>
      </c>
      <c r="I3348" s="48"/>
      <c r="J3348" s="48"/>
      <c r="K3348" s="48" t="s">
        <v>3743</v>
      </c>
      <c r="L3348" s="48" t="s">
        <v>3750</v>
      </c>
      <c r="M3348" s="48" t="s">
        <v>3758</v>
      </c>
      <c r="N3348" s="48"/>
      <c r="O3348" s="48"/>
      <c r="P3348" s="48"/>
      <c r="Q3348" s="48"/>
      <c r="R3348" s="60"/>
      <c r="S3348" s="229"/>
      <c r="T3348" s="60"/>
      <c r="U3348" s="250" t="s">
        <v>6995</v>
      </c>
      <c r="V3348" s="48"/>
    </row>
    <row r="3349" spans="1:22" s="222" customFormat="1" ht="15" customHeight="1">
      <c r="A3349" s="251" t="s">
        <v>6726</v>
      </c>
      <c r="B3349" s="48"/>
      <c r="C3349" s="223" t="s">
        <v>5601</v>
      </c>
      <c r="D3349" s="223" t="s">
        <v>3053</v>
      </c>
      <c r="E3349" s="228"/>
      <c r="F3349" s="228"/>
      <c r="G3349" s="228"/>
      <c r="H3349" s="48" t="s">
        <v>57</v>
      </c>
      <c r="I3349" s="48"/>
      <c r="J3349" s="48"/>
      <c r="K3349" s="48" t="s">
        <v>3743</v>
      </c>
      <c r="L3349" s="48" t="s">
        <v>3750</v>
      </c>
      <c r="M3349" s="48" t="s">
        <v>3758</v>
      </c>
      <c r="N3349" s="48"/>
      <c r="O3349" s="48"/>
      <c r="P3349" s="48"/>
      <c r="Q3349" s="48"/>
      <c r="R3349" s="60"/>
      <c r="S3349" s="229"/>
      <c r="T3349" s="60"/>
      <c r="U3349" s="250" t="s">
        <v>6996</v>
      </c>
      <c r="V3349" s="48"/>
    </row>
    <row r="3350" spans="1:22" s="222" customFormat="1" ht="15" customHeight="1">
      <c r="A3350" s="251" t="s">
        <v>6727</v>
      </c>
      <c r="B3350" s="48"/>
      <c r="C3350" s="223" t="s">
        <v>5601</v>
      </c>
      <c r="D3350" s="223" t="s">
        <v>3053</v>
      </c>
      <c r="E3350" s="228"/>
      <c r="F3350" s="228"/>
      <c r="G3350" s="228"/>
      <c r="H3350" s="48" t="s">
        <v>57</v>
      </c>
      <c r="I3350" s="48"/>
      <c r="J3350" s="48"/>
      <c r="K3350" s="48" t="s">
        <v>3743</v>
      </c>
      <c r="L3350" s="48" t="s">
        <v>3750</v>
      </c>
      <c r="M3350" s="48" t="s">
        <v>3758</v>
      </c>
      <c r="N3350" s="48"/>
      <c r="O3350" s="48"/>
      <c r="P3350" s="48"/>
      <c r="Q3350" s="48"/>
      <c r="R3350" s="60"/>
      <c r="S3350" s="229"/>
      <c r="T3350" s="60"/>
      <c r="U3350" s="250" t="s">
        <v>6997</v>
      </c>
      <c r="V3350" s="48"/>
    </row>
    <row r="3351" spans="1:22" s="222" customFormat="1" ht="15" customHeight="1">
      <c r="A3351" s="251" t="s">
        <v>6728</v>
      </c>
      <c r="B3351" s="48"/>
      <c r="C3351" s="223" t="s">
        <v>5601</v>
      </c>
      <c r="D3351" s="223" t="s">
        <v>3053</v>
      </c>
      <c r="E3351" s="228"/>
      <c r="F3351" s="228"/>
      <c r="G3351" s="228"/>
      <c r="H3351" s="48" t="s">
        <v>57</v>
      </c>
      <c r="I3351" s="48"/>
      <c r="J3351" s="48"/>
      <c r="K3351" s="48" t="s">
        <v>3743</v>
      </c>
      <c r="L3351" s="48" t="s">
        <v>3750</v>
      </c>
      <c r="M3351" s="48" t="s">
        <v>3758</v>
      </c>
      <c r="N3351" s="48"/>
      <c r="O3351" s="48"/>
      <c r="P3351" s="48"/>
      <c r="Q3351" s="48"/>
      <c r="R3351" s="60"/>
      <c r="S3351" s="229"/>
      <c r="T3351" s="60"/>
      <c r="U3351" s="250" t="s">
        <v>6998</v>
      </c>
      <c r="V3351" s="48"/>
    </row>
    <row r="3352" spans="1:22" s="222" customFormat="1" ht="15" customHeight="1">
      <c r="A3352" s="251" t="s">
        <v>6729</v>
      </c>
      <c r="B3352" s="48"/>
      <c r="C3352" s="223" t="s">
        <v>5601</v>
      </c>
      <c r="D3352" s="223" t="s">
        <v>3053</v>
      </c>
      <c r="E3352" s="228"/>
      <c r="F3352" s="228"/>
      <c r="G3352" s="228"/>
      <c r="H3352" s="48" t="s">
        <v>57</v>
      </c>
      <c r="I3352" s="48"/>
      <c r="J3352" s="48"/>
      <c r="K3352" s="48" t="s">
        <v>3743</v>
      </c>
      <c r="L3352" s="48" t="s">
        <v>3750</v>
      </c>
      <c r="M3352" s="48" t="s">
        <v>3758</v>
      </c>
      <c r="N3352" s="48"/>
      <c r="O3352" s="48"/>
      <c r="P3352" s="48"/>
      <c r="Q3352" s="48"/>
      <c r="R3352" s="60"/>
      <c r="S3352" s="229"/>
      <c r="T3352" s="60"/>
      <c r="U3352" s="250" t="s">
        <v>6999</v>
      </c>
      <c r="V3352" s="48"/>
    </row>
    <row r="3353" spans="1:22" s="222" customFormat="1" ht="15" customHeight="1">
      <c r="A3353" s="221" t="s">
        <v>6885</v>
      </c>
      <c r="C3353" s="223" t="s">
        <v>5601</v>
      </c>
      <c r="D3353" s="223" t="s">
        <v>3053</v>
      </c>
      <c r="E3353" s="228"/>
      <c r="F3353" s="228"/>
      <c r="G3353" s="228"/>
      <c r="H3353" s="48" t="s">
        <v>57</v>
      </c>
      <c r="K3353" s="48" t="s">
        <v>6916</v>
      </c>
      <c r="L3353" s="48"/>
      <c r="M3353" s="48"/>
      <c r="N3353" s="48"/>
      <c r="O3353" s="48"/>
      <c r="P3353" s="48"/>
      <c r="R3353" s="226"/>
      <c r="S3353" s="221" t="s">
        <v>6968</v>
      </c>
      <c r="T3353" s="226"/>
      <c r="U3353" s="221" t="s">
        <v>7000</v>
      </c>
    </row>
    <row r="3354" spans="1:22" s="222" customFormat="1" ht="15" customHeight="1">
      <c r="A3354" s="221" t="s">
        <v>6886</v>
      </c>
      <c r="C3354" s="223" t="s">
        <v>5601</v>
      </c>
      <c r="D3354" s="223" t="s">
        <v>3053</v>
      </c>
      <c r="E3354" s="228"/>
      <c r="F3354" s="228"/>
      <c r="G3354" s="228"/>
      <c r="H3354" s="48" t="s">
        <v>57</v>
      </c>
      <c r="K3354" s="48" t="s">
        <v>6916</v>
      </c>
      <c r="L3354" s="48"/>
      <c r="M3354" s="48"/>
      <c r="N3354" s="48"/>
      <c r="O3354" s="48"/>
      <c r="P3354" s="48"/>
      <c r="R3354" s="226"/>
      <c r="S3354" s="221" t="s">
        <v>6968</v>
      </c>
      <c r="T3354" s="226"/>
      <c r="U3354" s="221" t="s">
        <v>7001</v>
      </c>
    </row>
    <row r="3355" spans="1:22" s="222" customFormat="1" ht="15" customHeight="1">
      <c r="A3355" s="221" t="s">
        <v>6887</v>
      </c>
      <c r="C3355" s="223" t="s">
        <v>5601</v>
      </c>
      <c r="D3355" s="223" t="s">
        <v>3053</v>
      </c>
      <c r="E3355" s="228"/>
      <c r="F3355" s="228"/>
      <c r="G3355" s="228"/>
      <c r="H3355" s="48" t="s">
        <v>57</v>
      </c>
      <c r="K3355" s="48" t="s">
        <v>6916</v>
      </c>
      <c r="L3355" s="48"/>
      <c r="M3355" s="48"/>
      <c r="N3355" s="48"/>
      <c r="O3355" s="48"/>
      <c r="P3355" s="48"/>
      <c r="R3355" s="226"/>
      <c r="S3355" s="221" t="s">
        <v>6968</v>
      </c>
      <c r="T3355" s="226"/>
      <c r="U3355" s="221" t="s">
        <v>7002</v>
      </c>
    </row>
    <row r="3356" spans="1:22" s="222" customFormat="1" ht="15" customHeight="1">
      <c r="A3356" s="221" t="s">
        <v>6888</v>
      </c>
      <c r="C3356" s="223" t="s">
        <v>5601</v>
      </c>
      <c r="D3356" s="223" t="s">
        <v>3053</v>
      </c>
      <c r="E3356" s="228"/>
      <c r="F3356" s="228"/>
      <c r="G3356" s="228"/>
      <c r="H3356" s="48" t="s">
        <v>57</v>
      </c>
      <c r="K3356" s="48" t="s">
        <v>6916</v>
      </c>
      <c r="L3356" s="48"/>
      <c r="M3356" s="48"/>
      <c r="N3356" s="48"/>
      <c r="O3356" s="48"/>
      <c r="P3356" s="48"/>
      <c r="R3356" s="226"/>
      <c r="S3356" s="221" t="s">
        <v>6968</v>
      </c>
      <c r="T3356" s="226"/>
      <c r="U3356" s="221" t="s">
        <v>7003</v>
      </c>
    </row>
    <row r="3357" spans="1:22" s="222" customFormat="1" ht="15" customHeight="1">
      <c r="A3357" s="221" t="s">
        <v>6889</v>
      </c>
      <c r="C3357" s="223" t="s">
        <v>5601</v>
      </c>
      <c r="D3357" s="223" t="s">
        <v>3053</v>
      </c>
      <c r="E3357" s="228"/>
      <c r="F3357" s="228"/>
      <c r="G3357" s="228"/>
      <c r="H3357" s="48" t="s">
        <v>57</v>
      </c>
      <c r="K3357" s="48" t="s">
        <v>6916</v>
      </c>
      <c r="L3357" s="48"/>
      <c r="M3357" s="48"/>
      <c r="N3357" s="48"/>
      <c r="O3357" s="48"/>
      <c r="P3357" s="48"/>
      <c r="R3357" s="226"/>
      <c r="S3357" s="221" t="s">
        <v>6968</v>
      </c>
      <c r="T3357" s="226"/>
      <c r="U3357" s="221" t="s">
        <v>7004</v>
      </c>
    </row>
    <row r="3358" spans="1:22" s="222" customFormat="1" ht="15" customHeight="1">
      <c r="A3358" s="221" t="s">
        <v>6890</v>
      </c>
      <c r="C3358" s="223" t="s">
        <v>5601</v>
      </c>
      <c r="D3358" s="223" t="s">
        <v>3053</v>
      </c>
      <c r="E3358" s="228"/>
      <c r="F3358" s="228"/>
      <c r="G3358" s="228"/>
      <c r="H3358" s="48" t="s">
        <v>57</v>
      </c>
      <c r="K3358" s="48" t="s">
        <v>6916</v>
      </c>
      <c r="L3358" s="48"/>
      <c r="M3358" s="48"/>
      <c r="N3358" s="48"/>
      <c r="O3358" s="48"/>
      <c r="P3358" s="48"/>
      <c r="R3358" s="226"/>
      <c r="S3358" s="221" t="s">
        <v>6968</v>
      </c>
      <c r="T3358" s="226"/>
      <c r="U3358" s="221" t="s">
        <v>7005</v>
      </c>
    </row>
    <row r="3359" spans="1:22" s="222" customFormat="1" ht="15" customHeight="1">
      <c r="A3359" s="221" t="s">
        <v>6891</v>
      </c>
      <c r="C3359" s="223" t="s">
        <v>5601</v>
      </c>
      <c r="D3359" s="223" t="s">
        <v>3053</v>
      </c>
      <c r="E3359" s="228"/>
      <c r="F3359" s="228"/>
      <c r="G3359" s="228"/>
      <c r="H3359" s="48" t="s">
        <v>57</v>
      </c>
      <c r="K3359" s="48" t="s">
        <v>6916</v>
      </c>
      <c r="L3359" s="48"/>
      <c r="M3359" s="48"/>
      <c r="N3359" s="48"/>
      <c r="O3359" s="48"/>
      <c r="P3359" s="48"/>
      <c r="R3359" s="226"/>
      <c r="S3359" s="221" t="s">
        <v>6968</v>
      </c>
      <c r="T3359" s="226"/>
      <c r="U3359" s="221" t="s">
        <v>7006</v>
      </c>
    </row>
    <row r="3360" spans="1:22" s="222" customFormat="1" ht="15" customHeight="1">
      <c r="A3360" s="221" t="s">
        <v>6892</v>
      </c>
      <c r="C3360" s="223" t="s">
        <v>5601</v>
      </c>
      <c r="D3360" s="223" t="s">
        <v>3053</v>
      </c>
      <c r="E3360" s="228"/>
      <c r="F3360" s="228"/>
      <c r="G3360" s="228"/>
      <c r="H3360" s="48" t="s">
        <v>57</v>
      </c>
      <c r="K3360" s="48" t="s">
        <v>6916</v>
      </c>
      <c r="L3360" s="48"/>
      <c r="M3360" s="48"/>
      <c r="N3360" s="48"/>
      <c r="O3360" s="48"/>
      <c r="P3360" s="48"/>
      <c r="R3360" s="226"/>
      <c r="S3360" s="221" t="s">
        <v>6968</v>
      </c>
      <c r="T3360" s="226"/>
      <c r="U3360" s="221" t="s">
        <v>7007</v>
      </c>
    </row>
    <row r="3361" spans="1:21" s="222" customFormat="1" ht="15" customHeight="1">
      <c r="A3361" s="221" t="s">
        <v>6893</v>
      </c>
      <c r="C3361" s="223" t="s">
        <v>5601</v>
      </c>
      <c r="D3361" s="223" t="s">
        <v>3053</v>
      </c>
      <c r="E3361" s="228"/>
      <c r="F3361" s="228"/>
      <c r="G3361" s="228"/>
      <c r="H3361" s="48" t="s">
        <v>57</v>
      </c>
      <c r="K3361" s="48" t="s">
        <v>6916</v>
      </c>
      <c r="L3361" s="48"/>
      <c r="M3361" s="48"/>
      <c r="N3361" s="48"/>
      <c r="O3361" s="48"/>
      <c r="P3361" s="48"/>
      <c r="R3361" s="226"/>
      <c r="S3361" s="221" t="s">
        <v>6968</v>
      </c>
      <c r="T3361" s="226"/>
      <c r="U3361" s="221" t="s">
        <v>7008</v>
      </c>
    </row>
    <row r="3362" spans="1:21" s="222" customFormat="1" ht="15" customHeight="1">
      <c r="A3362" s="221" t="s">
        <v>6894</v>
      </c>
      <c r="C3362" s="223" t="s">
        <v>5601</v>
      </c>
      <c r="D3362" s="223" t="s">
        <v>3053</v>
      </c>
      <c r="E3362" s="228"/>
      <c r="F3362" s="228"/>
      <c r="G3362" s="228"/>
      <c r="H3362" s="48" t="s">
        <v>57</v>
      </c>
      <c r="K3362" s="48" t="s">
        <v>6916</v>
      </c>
      <c r="L3362" s="48"/>
      <c r="M3362" s="48"/>
      <c r="N3362" s="48"/>
      <c r="O3362" s="48"/>
      <c r="P3362" s="48"/>
      <c r="R3362" s="226"/>
      <c r="S3362" s="221" t="s">
        <v>6968</v>
      </c>
      <c r="T3362" s="226"/>
      <c r="U3362" s="221" t="s">
        <v>7009</v>
      </c>
    </row>
    <row r="3363" spans="1:21" s="222" customFormat="1" ht="15" customHeight="1">
      <c r="A3363" s="221" t="s">
        <v>6895</v>
      </c>
      <c r="C3363" s="223" t="s">
        <v>5601</v>
      </c>
      <c r="D3363" s="223" t="s">
        <v>3053</v>
      </c>
      <c r="E3363" s="228"/>
      <c r="F3363" s="228"/>
      <c r="G3363" s="228"/>
      <c r="H3363" s="48" t="s">
        <v>57</v>
      </c>
      <c r="K3363" s="48" t="s">
        <v>6916</v>
      </c>
      <c r="L3363" s="48"/>
      <c r="M3363" s="48"/>
      <c r="N3363" s="48"/>
      <c r="O3363" s="48"/>
      <c r="P3363" s="48"/>
      <c r="R3363" s="226"/>
      <c r="S3363" s="221" t="s">
        <v>6968</v>
      </c>
      <c r="T3363" s="226"/>
      <c r="U3363" s="221" t="s">
        <v>7010</v>
      </c>
    </row>
    <row r="3364" spans="1:21" s="222" customFormat="1" ht="15" customHeight="1">
      <c r="A3364" s="221" t="s">
        <v>6896</v>
      </c>
      <c r="C3364" s="223" t="s">
        <v>5601</v>
      </c>
      <c r="D3364" s="223" t="s">
        <v>3053</v>
      </c>
      <c r="E3364" s="228"/>
      <c r="F3364" s="228"/>
      <c r="G3364" s="228"/>
      <c r="H3364" s="48" t="s">
        <v>57</v>
      </c>
      <c r="K3364" s="48" t="s">
        <v>6916</v>
      </c>
      <c r="L3364" s="48"/>
      <c r="M3364" s="48"/>
      <c r="N3364" s="48"/>
      <c r="O3364" s="48"/>
      <c r="P3364" s="48"/>
      <c r="R3364" s="226"/>
      <c r="S3364" s="221" t="s">
        <v>6968</v>
      </c>
      <c r="T3364" s="226"/>
      <c r="U3364" s="221" t="s">
        <v>7011</v>
      </c>
    </row>
    <row r="3365" spans="1:21" s="222" customFormat="1" ht="15" customHeight="1">
      <c r="A3365" s="221" t="s">
        <v>6897</v>
      </c>
      <c r="C3365" s="223" t="s">
        <v>5601</v>
      </c>
      <c r="D3365" s="223" t="s">
        <v>3053</v>
      </c>
      <c r="E3365" s="228"/>
      <c r="F3365" s="228"/>
      <c r="G3365" s="228"/>
      <c r="H3365" s="48" t="s">
        <v>57</v>
      </c>
      <c r="K3365" s="48" t="s">
        <v>6916</v>
      </c>
      <c r="L3365" s="48"/>
      <c r="M3365" s="48"/>
      <c r="N3365" s="48"/>
      <c r="O3365" s="48"/>
      <c r="P3365" s="48"/>
      <c r="R3365" s="226"/>
      <c r="S3365" s="221" t="s">
        <v>6968</v>
      </c>
      <c r="T3365" s="226"/>
      <c r="U3365" s="221" t="s">
        <v>7012</v>
      </c>
    </row>
    <row r="3366" spans="1:21" s="222" customFormat="1" ht="15" customHeight="1">
      <c r="A3366" s="221" t="s">
        <v>6898</v>
      </c>
      <c r="C3366" s="223" t="s">
        <v>5601</v>
      </c>
      <c r="D3366" s="223" t="s">
        <v>3053</v>
      </c>
      <c r="E3366" s="228"/>
      <c r="F3366" s="228"/>
      <c r="G3366" s="228"/>
      <c r="H3366" s="48" t="s">
        <v>57</v>
      </c>
      <c r="K3366" s="48" t="s">
        <v>6916</v>
      </c>
      <c r="L3366" s="48"/>
      <c r="M3366" s="48"/>
      <c r="N3366" s="48"/>
      <c r="O3366" s="48"/>
      <c r="P3366" s="48"/>
      <c r="R3366" s="226"/>
      <c r="S3366" s="221" t="s">
        <v>6968</v>
      </c>
      <c r="T3366" s="226"/>
      <c r="U3366" s="221" t="s">
        <v>7013</v>
      </c>
    </row>
    <row r="3367" spans="1:21" s="222" customFormat="1" ht="15" customHeight="1">
      <c r="A3367" s="221" t="s">
        <v>6899</v>
      </c>
      <c r="C3367" s="223" t="s">
        <v>5601</v>
      </c>
      <c r="D3367" s="223" t="s">
        <v>3053</v>
      </c>
      <c r="E3367" s="228"/>
      <c r="F3367" s="228"/>
      <c r="G3367" s="228"/>
      <c r="H3367" s="48" t="s">
        <v>57</v>
      </c>
      <c r="K3367" s="48" t="s">
        <v>6916</v>
      </c>
      <c r="L3367" s="48"/>
      <c r="M3367" s="48"/>
      <c r="N3367" s="48"/>
      <c r="O3367" s="48"/>
      <c r="P3367" s="48"/>
      <c r="R3367" s="226"/>
      <c r="S3367" s="221" t="s">
        <v>6968</v>
      </c>
      <c r="T3367" s="226"/>
      <c r="U3367" s="221" t="s">
        <v>7014</v>
      </c>
    </row>
    <row r="3368" spans="1:21" s="222" customFormat="1" ht="15" customHeight="1">
      <c r="A3368" s="221" t="s">
        <v>6900</v>
      </c>
      <c r="C3368" s="223" t="s">
        <v>5601</v>
      </c>
      <c r="D3368" s="223" t="s">
        <v>3053</v>
      </c>
      <c r="E3368" s="228"/>
      <c r="F3368" s="228"/>
      <c r="G3368" s="228"/>
      <c r="H3368" s="48" t="s">
        <v>57</v>
      </c>
      <c r="K3368" s="48" t="s">
        <v>6916</v>
      </c>
      <c r="L3368" s="48"/>
      <c r="M3368" s="48"/>
      <c r="N3368" s="48"/>
      <c r="O3368" s="48"/>
      <c r="P3368" s="48"/>
      <c r="R3368" s="226"/>
      <c r="S3368" s="221" t="s">
        <v>6968</v>
      </c>
      <c r="T3368" s="226"/>
      <c r="U3368" s="221" t="s">
        <v>7015</v>
      </c>
    </row>
    <row r="3369" spans="1:21" s="222" customFormat="1" ht="15" customHeight="1">
      <c r="A3369" s="221" t="s">
        <v>6901</v>
      </c>
      <c r="C3369" s="223" t="s">
        <v>5601</v>
      </c>
      <c r="D3369" s="223" t="s">
        <v>3053</v>
      </c>
      <c r="E3369" s="228"/>
      <c r="F3369" s="228"/>
      <c r="G3369" s="228"/>
      <c r="H3369" s="48" t="s">
        <v>57</v>
      </c>
      <c r="K3369" s="48" t="s">
        <v>6916</v>
      </c>
      <c r="L3369" s="48"/>
      <c r="M3369" s="48"/>
      <c r="N3369" s="48"/>
      <c r="O3369" s="48"/>
      <c r="P3369" s="48"/>
      <c r="R3369" s="226"/>
      <c r="S3369" s="221" t="s">
        <v>6968</v>
      </c>
      <c r="T3369" s="226"/>
      <c r="U3369" s="221" t="s">
        <v>7016</v>
      </c>
    </row>
    <row r="3370" spans="1:21" s="222" customFormat="1" ht="15" customHeight="1">
      <c r="A3370" s="221" t="s">
        <v>6902</v>
      </c>
      <c r="C3370" s="223" t="s">
        <v>5601</v>
      </c>
      <c r="D3370" s="223" t="s">
        <v>3053</v>
      </c>
      <c r="E3370" s="228"/>
      <c r="F3370" s="228"/>
      <c r="G3370" s="228"/>
      <c r="H3370" s="48" t="s">
        <v>57</v>
      </c>
      <c r="K3370" s="48" t="s">
        <v>6916</v>
      </c>
      <c r="L3370" s="48"/>
      <c r="M3370" s="48"/>
      <c r="N3370" s="48"/>
      <c r="O3370" s="48"/>
      <c r="P3370" s="48"/>
      <c r="R3370" s="226"/>
      <c r="S3370" s="221" t="s">
        <v>6968</v>
      </c>
      <c r="T3370" s="226"/>
      <c r="U3370" s="221" t="s">
        <v>7017</v>
      </c>
    </row>
    <row r="3371" spans="1:21" s="222" customFormat="1" ht="15" customHeight="1">
      <c r="A3371" s="221" t="s">
        <v>6903</v>
      </c>
      <c r="C3371" s="223" t="s">
        <v>5601</v>
      </c>
      <c r="D3371" s="223" t="s">
        <v>3053</v>
      </c>
      <c r="E3371" s="228"/>
      <c r="F3371" s="228"/>
      <c r="G3371" s="228"/>
      <c r="H3371" s="48" t="s">
        <v>57</v>
      </c>
      <c r="K3371" s="48" t="s">
        <v>6916</v>
      </c>
      <c r="L3371" s="48"/>
      <c r="M3371" s="48"/>
      <c r="N3371" s="48"/>
      <c r="O3371" s="48"/>
      <c r="P3371" s="48"/>
      <c r="R3371" s="226"/>
      <c r="S3371" s="221" t="s">
        <v>6968</v>
      </c>
      <c r="T3371" s="226"/>
      <c r="U3371" s="221" t="s">
        <v>7018</v>
      </c>
    </row>
    <row r="3372" spans="1:21" s="222" customFormat="1" ht="15" customHeight="1">
      <c r="A3372" s="221" t="s">
        <v>6904</v>
      </c>
      <c r="C3372" s="223" t="s">
        <v>5601</v>
      </c>
      <c r="D3372" s="223" t="s">
        <v>3053</v>
      </c>
      <c r="E3372" s="228"/>
      <c r="F3372" s="228"/>
      <c r="G3372" s="228"/>
      <c r="H3372" s="48" t="s">
        <v>57</v>
      </c>
      <c r="K3372" s="48" t="s">
        <v>6916</v>
      </c>
      <c r="L3372" s="48"/>
      <c r="M3372" s="48"/>
      <c r="N3372" s="48"/>
      <c r="O3372" s="48"/>
      <c r="P3372" s="48"/>
      <c r="R3372" s="226"/>
      <c r="S3372" s="221" t="s">
        <v>6968</v>
      </c>
      <c r="T3372" s="226"/>
      <c r="U3372" s="221" t="s">
        <v>7019</v>
      </c>
    </row>
    <row r="3373" spans="1:21" s="222" customFormat="1" ht="15" customHeight="1">
      <c r="A3373" s="221" t="s">
        <v>6905</v>
      </c>
      <c r="C3373" s="223" t="s">
        <v>5601</v>
      </c>
      <c r="D3373" s="223" t="s">
        <v>3053</v>
      </c>
      <c r="E3373" s="228"/>
      <c r="F3373" s="228"/>
      <c r="G3373" s="228"/>
      <c r="H3373" s="48" t="s">
        <v>57</v>
      </c>
      <c r="K3373" s="48" t="s">
        <v>6916</v>
      </c>
      <c r="L3373" s="48"/>
      <c r="M3373" s="48"/>
      <c r="N3373" s="48"/>
      <c r="O3373" s="48"/>
      <c r="P3373" s="48"/>
      <c r="R3373" s="226"/>
      <c r="S3373" s="221" t="s">
        <v>6968</v>
      </c>
      <c r="T3373" s="226"/>
      <c r="U3373" s="221" t="s">
        <v>7020</v>
      </c>
    </row>
    <row r="3374" spans="1:21" s="222" customFormat="1" ht="15" customHeight="1">
      <c r="A3374" s="221" t="s">
        <v>6906</v>
      </c>
      <c r="C3374" s="223" t="s">
        <v>5601</v>
      </c>
      <c r="D3374" s="223" t="s">
        <v>3053</v>
      </c>
      <c r="E3374" s="228"/>
      <c r="F3374" s="228"/>
      <c r="G3374" s="228"/>
      <c r="H3374" s="48" t="s">
        <v>57</v>
      </c>
      <c r="K3374" s="48" t="s">
        <v>6916</v>
      </c>
      <c r="L3374" s="48"/>
      <c r="M3374" s="48"/>
      <c r="N3374" s="48"/>
      <c r="O3374" s="48"/>
      <c r="P3374" s="48"/>
      <c r="R3374" s="226"/>
      <c r="S3374" s="221" t="s">
        <v>6968</v>
      </c>
      <c r="T3374" s="226"/>
      <c r="U3374" s="221" t="s">
        <v>7021</v>
      </c>
    </row>
    <row r="3375" spans="1:21" s="222" customFormat="1" ht="15" customHeight="1">
      <c r="A3375" s="221" t="s">
        <v>6907</v>
      </c>
      <c r="C3375" s="223" t="s">
        <v>5601</v>
      </c>
      <c r="D3375" s="223" t="s">
        <v>3053</v>
      </c>
      <c r="E3375" s="228"/>
      <c r="F3375" s="228"/>
      <c r="G3375" s="228"/>
      <c r="H3375" s="48" t="s">
        <v>57</v>
      </c>
      <c r="K3375" s="48" t="s">
        <v>6916</v>
      </c>
      <c r="L3375" s="48"/>
      <c r="M3375" s="48"/>
      <c r="N3375" s="48"/>
      <c r="O3375" s="48"/>
      <c r="P3375" s="48"/>
      <c r="R3375" s="226"/>
      <c r="S3375" s="221" t="s">
        <v>6968</v>
      </c>
      <c r="T3375" s="226"/>
      <c r="U3375" s="221" t="s">
        <v>7022</v>
      </c>
    </row>
    <row r="3376" spans="1:21" s="222" customFormat="1" ht="15" customHeight="1">
      <c r="A3376" s="221" t="s">
        <v>6908</v>
      </c>
      <c r="C3376" s="223" t="s">
        <v>5601</v>
      </c>
      <c r="D3376" s="223" t="s">
        <v>3053</v>
      </c>
      <c r="E3376" s="228"/>
      <c r="F3376" s="228"/>
      <c r="G3376" s="228"/>
      <c r="H3376" s="48" t="s">
        <v>57</v>
      </c>
      <c r="K3376" s="48" t="s">
        <v>6916</v>
      </c>
      <c r="L3376" s="48"/>
      <c r="M3376" s="48"/>
      <c r="N3376" s="48"/>
      <c r="O3376" s="48"/>
      <c r="P3376" s="48"/>
      <c r="R3376" s="226"/>
      <c r="S3376" s="221" t="s">
        <v>6968</v>
      </c>
      <c r="T3376" s="226"/>
      <c r="U3376" s="221" t="s">
        <v>7023</v>
      </c>
    </row>
    <row r="3377" spans="1:21" s="222" customFormat="1" ht="15" customHeight="1">
      <c r="A3377" s="221" t="s">
        <v>6909</v>
      </c>
      <c r="C3377" s="223" t="s">
        <v>5601</v>
      </c>
      <c r="D3377" s="223" t="s">
        <v>3053</v>
      </c>
      <c r="E3377" s="228"/>
      <c r="F3377" s="228"/>
      <c r="G3377" s="228"/>
      <c r="H3377" s="48" t="s">
        <v>57</v>
      </c>
      <c r="K3377" s="48" t="s">
        <v>6916</v>
      </c>
      <c r="L3377" s="48"/>
      <c r="M3377" s="48"/>
      <c r="N3377" s="48"/>
      <c r="O3377" s="48"/>
      <c r="P3377" s="48"/>
      <c r="R3377" s="226"/>
      <c r="S3377" s="221" t="s">
        <v>6968</v>
      </c>
      <c r="T3377" s="226"/>
      <c r="U3377" s="221" t="s">
        <v>7024</v>
      </c>
    </row>
    <row r="3378" spans="1:21" s="222" customFormat="1" ht="15" customHeight="1">
      <c r="A3378" s="221" t="s">
        <v>6910</v>
      </c>
      <c r="C3378" s="223" t="s">
        <v>5601</v>
      </c>
      <c r="D3378" s="223" t="s">
        <v>3053</v>
      </c>
      <c r="E3378" s="228"/>
      <c r="F3378" s="228"/>
      <c r="G3378" s="228"/>
      <c r="H3378" s="48" t="s">
        <v>57</v>
      </c>
      <c r="K3378" s="48" t="s">
        <v>6916</v>
      </c>
      <c r="L3378" s="48"/>
      <c r="M3378" s="48"/>
      <c r="N3378" s="48"/>
      <c r="O3378" s="48"/>
      <c r="P3378" s="48"/>
      <c r="R3378" s="226"/>
      <c r="S3378" s="221" t="s">
        <v>6968</v>
      </c>
      <c r="T3378" s="226"/>
      <c r="U3378" s="221" t="s">
        <v>7025</v>
      </c>
    </row>
    <row r="3379" spans="1:21" s="222" customFormat="1" ht="15" customHeight="1">
      <c r="A3379" s="221" t="s">
        <v>6911</v>
      </c>
      <c r="C3379" s="223" t="s">
        <v>5601</v>
      </c>
      <c r="D3379" s="223" t="s">
        <v>3053</v>
      </c>
      <c r="E3379" s="228"/>
      <c r="F3379" s="228"/>
      <c r="G3379" s="228"/>
      <c r="H3379" s="48" t="s">
        <v>57</v>
      </c>
      <c r="K3379" s="48" t="s">
        <v>6916</v>
      </c>
      <c r="L3379" s="48"/>
      <c r="M3379" s="48"/>
      <c r="N3379" s="48"/>
      <c r="O3379" s="48"/>
      <c r="P3379" s="48"/>
      <c r="R3379" s="226"/>
      <c r="S3379" s="221" t="s">
        <v>6968</v>
      </c>
      <c r="T3379" s="226"/>
      <c r="U3379" s="221" t="s">
        <v>7026</v>
      </c>
    </row>
    <row r="3380" spans="1:21" s="222" customFormat="1" ht="15" customHeight="1">
      <c r="A3380" s="221" t="s">
        <v>6912</v>
      </c>
      <c r="C3380" s="223" t="s">
        <v>5601</v>
      </c>
      <c r="D3380" s="223" t="s">
        <v>3053</v>
      </c>
      <c r="E3380" s="228"/>
      <c r="F3380" s="228"/>
      <c r="G3380" s="228"/>
      <c r="H3380" s="48" t="s">
        <v>57</v>
      </c>
      <c r="K3380" s="48" t="s">
        <v>6916</v>
      </c>
      <c r="L3380" s="48"/>
      <c r="M3380" s="48"/>
      <c r="N3380" s="48"/>
      <c r="O3380" s="48"/>
      <c r="P3380" s="48"/>
      <c r="R3380" s="226"/>
      <c r="S3380" s="221" t="s">
        <v>6968</v>
      </c>
      <c r="T3380" s="226"/>
      <c r="U3380" s="221" t="s">
        <v>7027</v>
      </c>
    </row>
    <row r="3381" spans="1:21" s="222" customFormat="1" ht="15" customHeight="1">
      <c r="A3381" s="221" t="s">
        <v>6913</v>
      </c>
      <c r="C3381" s="223" t="s">
        <v>5601</v>
      </c>
      <c r="D3381" s="223" t="s">
        <v>3053</v>
      </c>
      <c r="E3381" s="228"/>
      <c r="F3381" s="228"/>
      <c r="G3381" s="228"/>
      <c r="H3381" s="48" t="s">
        <v>57</v>
      </c>
      <c r="K3381" s="48" t="s">
        <v>6916</v>
      </c>
      <c r="L3381" s="48"/>
      <c r="M3381" s="48"/>
      <c r="N3381" s="48"/>
      <c r="O3381" s="48"/>
      <c r="P3381" s="48"/>
      <c r="R3381" s="226"/>
      <c r="S3381" s="221" t="s">
        <v>6968</v>
      </c>
      <c r="T3381" s="226"/>
      <c r="U3381" s="221" t="s">
        <v>7028</v>
      </c>
    </row>
    <row r="3382" spans="1:21" s="222" customFormat="1" ht="15" customHeight="1">
      <c r="A3382" s="221" t="s">
        <v>6914</v>
      </c>
      <c r="C3382" s="223" t="s">
        <v>5601</v>
      </c>
      <c r="D3382" s="223" t="s">
        <v>3053</v>
      </c>
      <c r="E3382" s="228"/>
      <c r="F3382" s="228"/>
      <c r="G3382" s="228"/>
      <c r="H3382" s="48" t="s">
        <v>57</v>
      </c>
      <c r="K3382" s="48" t="s">
        <v>6916</v>
      </c>
      <c r="L3382" s="48"/>
      <c r="M3382" s="48"/>
      <c r="N3382" s="48"/>
      <c r="O3382" s="48"/>
      <c r="P3382" s="48"/>
      <c r="R3382" s="226"/>
      <c r="S3382" s="221" t="s">
        <v>6968</v>
      </c>
      <c r="T3382" s="226"/>
      <c r="U3382" s="221" t="s">
        <v>7029</v>
      </c>
    </row>
    <row r="3383" spans="1:21" s="222" customFormat="1" ht="15" customHeight="1">
      <c r="A3383" s="221" t="s">
        <v>6915</v>
      </c>
      <c r="C3383" s="223" t="s">
        <v>5601</v>
      </c>
      <c r="D3383" s="223" t="s">
        <v>3053</v>
      </c>
      <c r="E3383" s="228"/>
      <c r="F3383" s="228"/>
      <c r="G3383" s="228"/>
      <c r="H3383" s="48" t="s">
        <v>57</v>
      </c>
      <c r="K3383" s="48" t="s">
        <v>6916</v>
      </c>
      <c r="L3383" s="48"/>
      <c r="M3383" s="48"/>
      <c r="N3383" s="48"/>
      <c r="O3383" s="48"/>
      <c r="P3383" s="48"/>
      <c r="R3383" s="226"/>
      <c r="S3383" s="221" t="s">
        <v>6968</v>
      </c>
      <c r="T3383" s="226"/>
      <c r="U3383" s="221" t="s">
        <v>7030</v>
      </c>
    </row>
    <row r="3384" spans="1:21" s="222" customFormat="1" ht="15" customHeight="1">
      <c r="A3384" s="221" t="s">
        <v>6917</v>
      </c>
      <c r="C3384" s="223" t="s">
        <v>5601</v>
      </c>
      <c r="D3384" s="223" t="s">
        <v>3053</v>
      </c>
      <c r="E3384" s="228"/>
      <c r="F3384" s="228"/>
      <c r="G3384" s="228"/>
      <c r="H3384" s="48" t="s">
        <v>57</v>
      </c>
      <c r="K3384" s="48" t="s">
        <v>6916</v>
      </c>
      <c r="L3384" s="48"/>
      <c r="M3384" s="48"/>
      <c r="N3384" s="48"/>
      <c r="O3384" s="48"/>
      <c r="P3384" s="48"/>
      <c r="R3384" s="221" t="s">
        <v>6925</v>
      </c>
      <c r="S3384" s="225"/>
      <c r="T3384" s="226"/>
      <c r="U3384" s="221" t="s">
        <v>7031</v>
      </c>
    </row>
    <row r="3385" spans="1:21" s="222" customFormat="1" ht="15" customHeight="1">
      <c r="A3385" s="221" t="s">
        <v>6918</v>
      </c>
      <c r="C3385" s="223" t="s">
        <v>5601</v>
      </c>
      <c r="D3385" s="223" t="s">
        <v>3053</v>
      </c>
      <c r="E3385" s="228"/>
      <c r="F3385" s="228"/>
      <c r="G3385" s="228"/>
      <c r="H3385" s="48" t="s">
        <v>57</v>
      </c>
      <c r="K3385" s="48" t="s">
        <v>6916</v>
      </c>
      <c r="L3385" s="48"/>
      <c r="M3385" s="48"/>
      <c r="N3385" s="48"/>
      <c r="O3385" s="48"/>
      <c r="P3385" s="48"/>
      <c r="R3385" s="221" t="s">
        <v>6925</v>
      </c>
      <c r="S3385" s="225"/>
      <c r="T3385" s="226"/>
      <c r="U3385" s="221" t="s">
        <v>7032</v>
      </c>
    </row>
    <row r="3386" spans="1:21" s="222" customFormat="1" ht="15" customHeight="1">
      <c r="A3386" s="221" t="s">
        <v>6919</v>
      </c>
      <c r="C3386" s="223" t="s">
        <v>5601</v>
      </c>
      <c r="D3386" s="223" t="s">
        <v>3053</v>
      </c>
      <c r="E3386" s="228"/>
      <c r="F3386" s="228"/>
      <c r="G3386" s="228"/>
      <c r="H3386" s="48" t="s">
        <v>57</v>
      </c>
      <c r="K3386" s="48" t="s">
        <v>6916</v>
      </c>
      <c r="L3386" s="48"/>
      <c r="M3386" s="48"/>
      <c r="N3386" s="48"/>
      <c r="O3386" s="48"/>
      <c r="P3386" s="48"/>
      <c r="R3386" s="221" t="s">
        <v>6925</v>
      </c>
      <c r="S3386" s="225"/>
      <c r="T3386" s="226"/>
      <c r="U3386" s="221" t="s">
        <v>7033</v>
      </c>
    </row>
    <row r="3387" spans="1:21" s="222" customFormat="1" ht="15" customHeight="1">
      <c r="A3387" s="221" t="s">
        <v>6920</v>
      </c>
      <c r="C3387" s="223" t="s">
        <v>5601</v>
      </c>
      <c r="D3387" s="223" t="s">
        <v>3053</v>
      </c>
      <c r="E3387" s="228"/>
      <c r="F3387" s="228"/>
      <c r="G3387" s="228"/>
      <c r="H3387" s="48" t="s">
        <v>57</v>
      </c>
      <c r="K3387" s="48" t="s">
        <v>6916</v>
      </c>
      <c r="L3387" s="48"/>
      <c r="M3387" s="48"/>
      <c r="N3387" s="48"/>
      <c r="O3387" s="48"/>
      <c r="P3387" s="48"/>
      <c r="R3387" s="221" t="s">
        <v>6925</v>
      </c>
      <c r="S3387" s="225"/>
      <c r="T3387" s="226"/>
      <c r="U3387" s="221" t="s">
        <v>7034</v>
      </c>
    </row>
    <row r="3388" spans="1:21" s="222" customFormat="1" ht="15" customHeight="1">
      <c r="A3388" s="221" t="s">
        <v>6921</v>
      </c>
      <c r="C3388" s="223" t="s">
        <v>5601</v>
      </c>
      <c r="D3388" s="223" t="s">
        <v>3053</v>
      </c>
      <c r="E3388" s="228"/>
      <c r="F3388" s="228"/>
      <c r="G3388" s="228"/>
      <c r="H3388" s="48" t="s">
        <v>57</v>
      </c>
      <c r="K3388" s="48" t="s">
        <v>6916</v>
      </c>
      <c r="L3388" s="48"/>
      <c r="M3388" s="48"/>
      <c r="N3388" s="48"/>
      <c r="O3388" s="48"/>
      <c r="P3388" s="48"/>
      <c r="R3388" s="221" t="s">
        <v>6925</v>
      </c>
      <c r="S3388" s="225"/>
      <c r="T3388" s="226"/>
      <c r="U3388" s="221" t="s">
        <v>7035</v>
      </c>
    </row>
    <row r="3389" spans="1:21" s="222" customFormat="1" ht="15" customHeight="1">
      <c r="A3389" s="221" t="s">
        <v>6922</v>
      </c>
      <c r="C3389" s="223" t="s">
        <v>5601</v>
      </c>
      <c r="D3389" s="223" t="s">
        <v>3053</v>
      </c>
      <c r="E3389" s="228"/>
      <c r="F3389" s="228"/>
      <c r="G3389" s="228"/>
      <c r="H3389" s="48" t="s">
        <v>57</v>
      </c>
      <c r="K3389" s="48" t="s">
        <v>6916</v>
      </c>
      <c r="L3389" s="48"/>
      <c r="M3389" s="48"/>
      <c r="N3389" s="48"/>
      <c r="O3389" s="48"/>
      <c r="P3389" s="48"/>
      <c r="R3389" s="221" t="s">
        <v>6925</v>
      </c>
      <c r="S3389" s="225"/>
      <c r="T3389" s="226"/>
      <c r="U3389" s="221" t="s">
        <v>7036</v>
      </c>
    </row>
    <row r="3390" spans="1:21" s="222" customFormat="1" ht="15" customHeight="1">
      <c r="A3390" s="221" t="s">
        <v>6923</v>
      </c>
      <c r="C3390" s="223" t="s">
        <v>5601</v>
      </c>
      <c r="D3390" s="223" t="s">
        <v>3053</v>
      </c>
      <c r="E3390" s="228"/>
      <c r="F3390" s="228"/>
      <c r="G3390" s="228"/>
      <c r="H3390" s="48" t="s">
        <v>57</v>
      </c>
      <c r="K3390" s="48" t="s">
        <v>6916</v>
      </c>
      <c r="L3390" s="48"/>
      <c r="M3390" s="48"/>
      <c r="N3390" s="48"/>
      <c r="O3390" s="48"/>
      <c r="P3390" s="48"/>
      <c r="R3390" s="221" t="s">
        <v>6925</v>
      </c>
      <c r="S3390" s="225"/>
      <c r="T3390" s="226"/>
      <c r="U3390" s="221" t="s">
        <v>7037</v>
      </c>
    </row>
    <row r="3391" spans="1:21" s="222" customFormat="1" ht="15" customHeight="1">
      <c r="A3391" s="221" t="s">
        <v>6924</v>
      </c>
      <c r="C3391" s="223" t="s">
        <v>5601</v>
      </c>
      <c r="D3391" s="223" t="s">
        <v>3053</v>
      </c>
      <c r="E3391" s="228"/>
      <c r="F3391" s="228"/>
      <c r="G3391" s="228"/>
      <c r="H3391" s="48" t="s">
        <v>57</v>
      </c>
      <c r="K3391" s="48" t="s">
        <v>6916</v>
      </c>
      <c r="L3391" s="48"/>
      <c r="M3391" s="48"/>
      <c r="N3391" s="48"/>
      <c r="O3391" s="48"/>
      <c r="P3391" s="48"/>
      <c r="R3391" s="221" t="s">
        <v>6925</v>
      </c>
      <c r="S3391" s="225"/>
      <c r="T3391" s="226"/>
      <c r="U3391" s="221" t="s">
        <v>7038</v>
      </c>
    </row>
    <row r="3392" spans="1:21" s="222" customFormat="1" ht="15" customHeight="1">
      <c r="A3392" s="221" t="s">
        <v>6927</v>
      </c>
      <c r="C3392" s="223" t="s">
        <v>5601</v>
      </c>
      <c r="D3392" s="223" t="s">
        <v>3053</v>
      </c>
      <c r="E3392" s="228"/>
      <c r="F3392" s="228"/>
      <c r="G3392" s="228"/>
      <c r="H3392" s="48" t="s">
        <v>57</v>
      </c>
      <c r="K3392" s="48" t="s">
        <v>6926</v>
      </c>
      <c r="L3392" s="48"/>
      <c r="M3392" s="48"/>
      <c r="N3392" s="48"/>
      <c r="O3392" s="48"/>
      <c r="P3392" s="48"/>
      <c r="R3392" s="226"/>
      <c r="S3392" s="221" t="s">
        <v>6957</v>
      </c>
      <c r="T3392" s="226"/>
      <c r="U3392" s="221" t="s">
        <v>7039</v>
      </c>
    </row>
    <row r="3393" spans="1:21" s="222" customFormat="1" ht="15" customHeight="1">
      <c r="A3393" s="221" t="s">
        <v>6928</v>
      </c>
      <c r="C3393" s="223" t="s">
        <v>5601</v>
      </c>
      <c r="D3393" s="223" t="s">
        <v>3053</v>
      </c>
      <c r="E3393" s="228"/>
      <c r="F3393" s="228"/>
      <c r="G3393" s="228"/>
      <c r="H3393" s="48" t="s">
        <v>57</v>
      </c>
      <c r="K3393" s="48" t="s">
        <v>6926</v>
      </c>
      <c r="L3393" s="48"/>
      <c r="M3393" s="48"/>
      <c r="N3393" s="48"/>
      <c r="O3393" s="48"/>
      <c r="P3393" s="48"/>
      <c r="R3393" s="226"/>
      <c r="S3393" s="221" t="s">
        <v>6957</v>
      </c>
      <c r="T3393" s="226"/>
      <c r="U3393" s="221" t="s">
        <v>7040</v>
      </c>
    </row>
    <row r="3394" spans="1:21" s="222" customFormat="1" ht="15" customHeight="1">
      <c r="A3394" s="221" t="s">
        <v>6929</v>
      </c>
      <c r="C3394" s="223" t="s">
        <v>5601</v>
      </c>
      <c r="D3394" s="223" t="s">
        <v>3053</v>
      </c>
      <c r="E3394" s="228"/>
      <c r="F3394" s="228"/>
      <c r="G3394" s="228"/>
      <c r="H3394" s="48" t="s">
        <v>57</v>
      </c>
      <c r="K3394" s="48" t="s">
        <v>6926</v>
      </c>
      <c r="L3394" s="48"/>
      <c r="M3394" s="48"/>
      <c r="N3394" s="48"/>
      <c r="O3394" s="48"/>
      <c r="P3394" s="48"/>
      <c r="R3394" s="226"/>
      <c r="S3394" s="221" t="s">
        <v>6957</v>
      </c>
      <c r="T3394" s="226"/>
      <c r="U3394" s="221" t="s">
        <v>7041</v>
      </c>
    </row>
    <row r="3395" spans="1:21" s="222" customFormat="1" ht="15" customHeight="1">
      <c r="A3395" s="221" t="s">
        <v>6930</v>
      </c>
      <c r="C3395" s="223" t="s">
        <v>5601</v>
      </c>
      <c r="D3395" s="223" t="s">
        <v>3053</v>
      </c>
      <c r="E3395" s="228"/>
      <c r="F3395" s="228"/>
      <c r="G3395" s="228"/>
      <c r="H3395" s="48" t="s">
        <v>57</v>
      </c>
      <c r="K3395" s="48" t="s">
        <v>6926</v>
      </c>
      <c r="L3395" s="48"/>
      <c r="M3395" s="48"/>
      <c r="N3395" s="48"/>
      <c r="O3395" s="48"/>
      <c r="P3395" s="48"/>
      <c r="R3395" s="226"/>
      <c r="S3395" s="221" t="s">
        <v>6957</v>
      </c>
      <c r="T3395" s="226"/>
      <c r="U3395" s="221" t="s">
        <v>7042</v>
      </c>
    </row>
    <row r="3396" spans="1:21" s="222" customFormat="1" ht="15" customHeight="1">
      <c r="A3396" s="221" t="s">
        <v>6931</v>
      </c>
      <c r="C3396" s="223" t="s">
        <v>5601</v>
      </c>
      <c r="D3396" s="223" t="s">
        <v>3053</v>
      </c>
      <c r="E3396" s="228"/>
      <c r="F3396" s="228"/>
      <c r="G3396" s="228"/>
      <c r="H3396" s="48" t="s">
        <v>57</v>
      </c>
      <c r="K3396" s="48" t="s">
        <v>6926</v>
      </c>
      <c r="L3396" s="48"/>
      <c r="M3396" s="48"/>
      <c r="N3396" s="48"/>
      <c r="O3396" s="48"/>
      <c r="P3396" s="48"/>
      <c r="R3396" s="226"/>
      <c r="S3396" s="221" t="s">
        <v>6957</v>
      </c>
      <c r="T3396" s="226"/>
      <c r="U3396" s="221" t="s">
        <v>7043</v>
      </c>
    </row>
    <row r="3397" spans="1:21" s="222" customFormat="1" ht="15" customHeight="1">
      <c r="A3397" s="221" t="s">
        <v>6932</v>
      </c>
      <c r="C3397" s="223" t="s">
        <v>5601</v>
      </c>
      <c r="D3397" s="223" t="s">
        <v>3053</v>
      </c>
      <c r="E3397" s="228"/>
      <c r="F3397" s="228"/>
      <c r="G3397" s="228"/>
      <c r="H3397" s="48" t="s">
        <v>57</v>
      </c>
      <c r="K3397" s="48" t="s">
        <v>6926</v>
      </c>
      <c r="L3397" s="48"/>
      <c r="M3397" s="48"/>
      <c r="N3397" s="48"/>
      <c r="O3397" s="48"/>
      <c r="P3397" s="48"/>
      <c r="R3397" s="226"/>
      <c r="S3397" s="221" t="s">
        <v>6957</v>
      </c>
      <c r="T3397" s="226"/>
      <c r="U3397" s="221" t="s">
        <v>7044</v>
      </c>
    </row>
    <row r="3398" spans="1:21" s="222" customFormat="1" ht="15" customHeight="1">
      <c r="A3398" s="221" t="s">
        <v>6933</v>
      </c>
      <c r="C3398" s="223" t="s">
        <v>5601</v>
      </c>
      <c r="D3398" s="223" t="s">
        <v>3053</v>
      </c>
      <c r="E3398" s="228"/>
      <c r="F3398" s="228"/>
      <c r="G3398" s="228"/>
      <c r="H3398" s="48" t="s">
        <v>57</v>
      </c>
      <c r="K3398" s="48" t="s">
        <v>6926</v>
      </c>
      <c r="L3398" s="48"/>
      <c r="M3398" s="48"/>
      <c r="N3398" s="48"/>
      <c r="O3398" s="48"/>
      <c r="P3398" s="48"/>
      <c r="R3398" s="226"/>
      <c r="S3398" s="221" t="s">
        <v>6957</v>
      </c>
      <c r="T3398" s="226"/>
      <c r="U3398" s="221" t="s">
        <v>7045</v>
      </c>
    </row>
    <row r="3399" spans="1:21" s="222" customFormat="1" ht="15" customHeight="1">
      <c r="A3399" s="221" t="s">
        <v>6934</v>
      </c>
      <c r="C3399" s="223" t="s">
        <v>5601</v>
      </c>
      <c r="D3399" s="223" t="s">
        <v>3053</v>
      </c>
      <c r="E3399" s="228"/>
      <c r="F3399" s="228"/>
      <c r="G3399" s="228"/>
      <c r="H3399" s="48" t="s">
        <v>57</v>
      </c>
      <c r="K3399" s="48" t="s">
        <v>6926</v>
      </c>
      <c r="L3399" s="48"/>
      <c r="M3399" s="48"/>
      <c r="N3399" s="48"/>
      <c r="O3399" s="48"/>
      <c r="P3399" s="48"/>
      <c r="R3399" s="226"/>
      <c r="S3399" s="221" t="s">
        <v>6957</v>
      </c>
      <c r="T3399" s="226"/>
      <c r="U3399" s="221" t="s">
        <v>7046</v>
      </c>
    </row>
    <row r="3400" spans="1:21" s="222" customFormat="1" ht="15" customHeight="1">
      <c r="A3400" s="221" t="s">
        <v>6935</v>
      </c>
      <c r="C3400" s="223" t="s">
        <v>5601</v>
      </c>
      <c r="D3400" s="223" t="s">
        <v>3053</v>
      </c>
      <c r="E3400" s="228"/>
      <c r="F3400" s="228"/>
      <c r="G3400" s="228"/>
      <c r="H3400" s="48" t="s">
        <v>57</v>
      </c>
      <c r="K3400" s="48" t="s">
        <v>6926</v>
      </c>
      <c r="L3400" s="48"/>
      <c r="M3400" s="48"/>
      <c r="N3400" s="48"/>
      <c r="O3400" s="48"/>
      <c r="P3400" s="48"/>
      <c r="R3400" s="226"/>
      <c r="S3400" s="221" t="s">
        <v>6957</v>
      </c>
      <c r="T3400" s="226"/>
      <c r="U3400" s="221" t="s">
        <v>7047</v>
      </c>
    </row>
    <row r="3401" spans="1:21" s="222" customFormat="1" ht="15" customHeight="1">
      <c r="A3401" s="221" t="s">
        <v>6936</v>
      </c>
      <c r="C3401" s="223" t="s">
        <v>5601</v>
      </c>
      <c r="D3401" s="223" t="s">
        <v>3053</v>
      </c>
      <c r="E3401" s="228"/>
      <c r="F3401" s="228"/>
      <c r="G3401" s="228"/>
      <c r="H3401" s="48" t="s">
        <v>57</v>
      </c>
      <c r="K3401" s="48" t="s">
        <v>6926</v>
      </c>
      <c r="L3401" s="48"/>
      <c r="M3401" s="48"/>
      <c r="N3401" s="48"/>
      <c r="O3401" s="48"/>
      <c r="P3401" s="48"/>
      <c r="R3401" s="226"/>
      <c r="S3401" s="221" t="s">
        <v>6957</v>
      </c>
      <c r="T3401" s="226"/>
      <c r="U3401" s="221" t="s">
        <v>7048</v>
      </c>
    </row>
    <row r="3402" spans="1:21" s="222" customFormat="1" ht="15" customHeight="1">
      <c r="A3402" s="221" t="s">
        <v>6937</v>
      </c>
      <c r="C3402" s="223" t="s">
        <v>5601</v>
      </c>
      <c r="D3402" s="223" t="s">
        <v>3053</v>
      </c>
      <c r="E3402" s="228"/>
      <c r="F3402" s="228"/>
      <c r="G3402" s="228"/>
      <c r="H3402" s="48" t="s">
        <v>57</v>
      </c>
      <c r="K3402" s="48" t="s">
        <v>6926</v>
      </c>
      <c r="L3402" s="48"/>
      <c r="M3402" s="48"/>
      <c r="N3402" s="48"/>
      <c r="O3402" s="48"/>
      <c r="P3402" s="48"/>
      <c r="R3402" s="226"/>
      <c r="S3402" s="221" t="s">
        <v>6957</v>
      </c>
      <c r="T3402" s="226"/>
      <c r="U3402" s="221" t="s">
        <v>7049</v>
      </c>
    </row>
    <row r="3403" spans="1:21" s="222" customFormat="1" ht="15" customHeight="1">
      <c r="A3403" s="221" t="s">
        <v>6938</v>
      </c>
      <c r="C3403" s="223" t="s">
        <v>5601</v>
      </c>
      <c r="D3403" s="223" t="s">
        <v>3053</v>
      </c>
      <c r="E3403" s="228"/>
      <c r="F3403" s="228"/>
      <c r="G3403" s="228"/>
      <c r="H3403" s="48" t="s">
        <v>57</v>
      </c>
      <c r="K3403" s="48" t="s">
        <v>6926</v>
      </c>
      <c r="L3403" s="48"/>
      <c r="M3403" s="48"/>
      <c r="N3403" s="48"/>
      <c r="O3403" s="48"/>
      <c r="P3403" s="48"/>
      <c r="R3403" s="226"/>
      <c r="S3403" s="221" t="s">
        <v>6957</v>
      </c>
      <c r="T3403" s="226"/>
      <c r="U3403" s="221" t="s">
        <v>7050</v>
      </c>
    </row>
    <row r="3404" spans="1:21" s="222" customFormat="1" ht="15" customHeight="1">
      <c r="A3404" s="221" t="s">
        <v>6939</v>
      </c>
      <c r="C3404" s="223" t="s">
        <v>5601</v>
      </c>
      <c r="D3404" s="223" t="s">
        <v>3053</v>
      </c>
      <c r="E3404" s="228"/>
      <c r="F3404" s="228"/>
      <c r="G3404" s="228"/>
      <c r="H3404" s="48" t="s">
        <v>57</v>
      </c>
      <c r="K3404" s="48" t="s">
        <v>6926</v>
      </c>
      <c r="L3404" s="48"/>
      <c r="M3404" s="48"/>
      <c r="N3404" s="48"/>
      <c r="O3404" s="48"/>
      <c r="P3404" s="48"/>
      <c r="R3404" s="226"/>
      <c r="S3404" s="221" t="s">
        <v>6957</v>
      </c>
      <c r="T3404" s="226"/>
      <c r="U3404" s="221" t="s">
        <v>7051</v>
      </c>
    </row>
    <row r="3405" spans="1:21" s="222" customFormat="1" ht="15" customHeight="1">
      <c r="A3405" s="221" t="s">
        <v>6940</v>
      </c>
      <c r="C3405" s="223" t="s">
        <v>5601</v>
      </c>
      <c r="D3405" s="223" t="s">
        <v>3053</v>
      </c>
      <c r="E3405" s="228"/>
      <c r="F3405" s="228"/>
      <c r="G3405" s="228"/>
      <c r="H3405" s="48" t="s">
        <v>57</v>
      </c>
      <c r="K3405" s="48" t="s">
        <v>6926</v>
      </c>
      <c r="L3405" s="48"/>
      <c r="M3405" s="48"/>
      <c r="N3405" s="48"/>
      <c r="O3405" s="48"/>
      <c r="P3405" s="48"/>
      <c r="R3405" s="226"/>
      <c r="S3405" s="221" t="s">
        <v>6957</v>
      </c>
      <c r="T3405" s="226"/>
      <c r="U3405" s="221" t="s">
        <v>7052</v>
      </c>
    </row>
    <row r="3406" spans="1:21" s="222" customFormat="1" ht="15" customHeight="1">
      <c r="A3406" s="221" t="s">
        <v>6941</v>
      </c>
      <c r="C3406" s="223" t="s">
        <v>5601</v>
      </c>
      <c r="D3406" s="223" t="s">
        <v>3053</v>
      </c>
      <c r="E3406" s="228"/>
      <c r="F3406" s="228"/>
      <c r="G3406" s="228"/>
      <c r="H3406" s="48" t="s">
        <v>57</v>
      </c>
      <c r="K3406" s="48" t="s">
        <v>6926</v>
      </c>
      <c r="L3406" s="48"/>
      <c r="M3406" s="48"/>
      <c r="N3406" s="48"/>
      <c r="O3406" s="48"/>
      <c r="P3406" s="48"/>
      <c r="R3406" s="226"/>
      <c r="S3406" s="221" t="s">
        <v>6957</v>
      </c>
      <c r="T3406" s="226"/>
      <c r="U3406" s="221" t="s">
        <v>7053</v>
      </c>
    </row>
    <row r="3407" spans="1:21" s="222" customFormat="1" ht="15" customHeight="1">
      <c r="A3407" s="221" t="s">
        <v>6942</v>
      </c>
      <c r="C3407" s="223" t="s">
        <v>5601</v>
      </c>
      <c r="D3407" s="223" t="s">
        <v>3053</v>
      </c>
      <c r="E3407" s="228"/>
      <c r="F3407" s="228"/>
      <c r="G3407" s="228"/>
      <c r="H3407" s="48" t="s">
        <v>57</v>
      </c>
      <c r="K3407" s="48" t="s">
        <v>6926</v>
      </c>
      <c r="L3407" s="48"/>
      <c r="M3407" s="48"/>
      <c r="N3407" s="48"/>
      <c r="O3407" s="48"/>
      <c r="P3407" s="48"/>
      <c r="R3407" s="226"/>
      <c r="S3407" s="221" t="s">
        <v>6957</v>
      </c>
      <c r="T3407" s="226"/>
      <c r="U3407" s="221" t="s">
        <v>7054</v>
      </c>
    </row>
    <row r="3408" spans="1:21" s="222" customFormat="1" ht="15" customHeight="1">
      <c r="A3408" s="221" t="s">
        <v>6943</v>
      </c>
      <c r="C3408" s="223" t="s">
        <v>5601</v>
      </c>
      <c r="D3408" s="223" t="s">
        <v>3053</v>
      </c>
      <c r="E3408" s="228"/>
      <c r="F3408" s="228"/>
      <c r="G3408" s="228"/>
      <c r="H3408" s="48" t="s">
        <v>57</v>
      </c>
      <c r="K3408" s="48" t="s">
        <v>6926</v>
      </c>
      <c r="L3408" s="48"/>
      <c r="M3408" s="48"/>
      <c r="N3408" s="48"/>
      <c r="O3408" s="48"/>
      <c r="P3408" s="48"/>
      <c r="R3408" s="226"/>
      <c r="S3408" s="221" t="s">
        <v>6957</v>
      </c>
      <c r="T3408" s="226"/>
      <c r="U3408" s="221" t="s">
        <v>7055</v>
      </c>
    </row>
    <row r="3409" spans="1:21" s="222" customFormat="1" ht="15" customHeight="1">
      <c r="A3409" s="221" t="s">
        <v>6944</v>
      </c>
      <c r="C3409" s="223" t="s">
        <v>5601</v>
      </c>
      <c r="D3409" s="223" t="s">
        <v>3053</v>
      </c>
      <c r="E3409" s="228"/>
      <c r="F3409" s="228"/>
      <c r="G3409" s="228"/>
      <c r="H3409" s="48" t="s">
        <v>57</v>
      </c>
      <c r="K3409" s="48" t="s">
        <v>6926</v>
      </c>
      <c r="L3409" s="48"/>
      <c r="M3409" s="48"/>
      <c r="N3409" s="48"/>
      <c r="O3409" s="48"/>
      <c r="P3409" s="48"/>
      <c r="R3409" s="226"/>
      <c r="S3409" s="221" t="s">
        <v>6957</v>
      </c>
      <c r="T3409" s="226"/>
      <c r="U3409" s="221" t="s">
        <v>7056</v>
      </c>
    </row>
    <row r="3410" spans="1:21" s="222" customFormat="1" ht="15" customHeight="1">
      <c r="A3410" s="221" t="s">
        <v>6945</v>
      </c>
      <c r="C3410" s="223" t="s">
        <v>5601</v>
      </c>
      <c r="D3410" s="223" t="s">
        <v>3053</v>
      </c>
      <c r="E3410" s="228"/>
      <c r="F3410" s="228"/>
      <c r="G3410" s="228"/>
      <c r="H3410" s="48" t="s">
        <v>57</v>
      </c>
      <c r="K3410" s="48" t="s">
        <v>6926</v>
      </c>
      <c r="L3410" s="48"/>
      <c r="M3410" s="48"/>
      <c r="N3410" s="48"/>
      <c r="O3410" s="48"/>
      <c r="P3410" s="48"/>
      <c r="R3410" s="226"/>
      <c r="S3410" s="221" t="s">
        <v>6957</v>
      </c>
      <c r="T3410" s="226"/>
      <c r="U3410" s="221" t="s">
        <v>7057</v>
      </c>
    </row>
    <row r="3411" spans="1:21" s="222" customFormat="1" ht="15" customHeight="1">
      <c r="A3411" s="221" t="s">
        <v>6946</v>
      </c>
      <c r="C3411" s="223" t="s">
        <v>5601</v>
      </c>
      <c r="D3411" s="223" t="s">
        <v>3053</v>
      </c>
      <c r="E3411" s="228"/>
      <c r="F3411" s="228"/>
      <c r="G3411" s="228"/>
      <c r="H3411" s="48" t="s">
        <v>57</v>
      </c>
      <c r="K3411" s="48" t="s">
        <v>6926</v>
      </c>
      <c r="L3411" s="48"/>
      <c r="M3411" s="48"/>
      <c r="N3411" s="48"/>
      <c r="O3411" s="48"/>
      <c r="P3411" s="48"/>
      <c r="R3411" s="226"/>
      <c r="S3411" s="221" t="s">
        <v>6957</v>
      </c>
      <c r="T3411" s="226"/>
      <c r="U3411" s="221" t="s">
        <v>7058</v>
      </c>
    </row>
    <row r="3412" spans="1:21" s="222" customFormat="1" ht="15" customHeight="1">
      <c r="A3412" s="221" t="s">
        <v>6947</v>
      </c>
      <c r="C3412" s="223" t="s">
        <v>5601</v>
      </c>
      <c r="D3412" s="223" t="s">
        <v>3053</v>
      </c>
      <c r="E3412" s="228"/>
      <c r="F3412" s="228"/>
      <c r="G3412" s="228"/>
      <c r="H3412" s="48" t="s">
        <v>57</v>
      </c>
      <c r="K3412" s="48" t="s">
        <v>6926</v>
      </c>
      <c r="L3412" s="48"/>
      <c r="M3412" s="48"/>
      <c r="N3412" s="48"/>
      <c r="O3412" s="48"/>
      <c r="P3412" s="48"/>
      <c r="R3412" s="226"/>
      <c r="S3412" s="221" t="s">
        <v>6957</v>
      </c>
      <c r="T3412" s="226"/>
      <c r="U3412" s="221" t="s">
        <v>7059</v>
      </c>
    </row>
    <row r="3413" spans="1:21" s="222" customFormat="1" ht="15" customHeight="1">
      <c r="A3413" s="221" t="s">
        <v>6948</v>
      </c>
      <c r="C3413" s="223" t="s">
        <v>5601</v>
      </c>
      <c r="D3413" s="223" t="s">
        <v>3053</v>
      </c>
      <c r="E3413" s="228"/>
      <c r="F3413" s="228"/>
      <c r="G3413" s="228"/>
      <c r="H3413" s="48" t="s">
        <v>57</v>
      </c>
      <c r="K3413" s="48" t="s">
        <v>6926</v>
      </c>
      <c r="L3413" s="48"/>
      <c r="M3413" s="48"/>
      <c r="N3413" s="48"/>
      <c r="O3413" s="48"/>
      <c r="P3413" s="48"/>
      <c r="R3413" s="226"/>
      <c r="S3413" s="221" t="s">
        <v>6957</v>
      </c>
      <c r="T3413" s="226"/>
      <c r="U3413" s="221" t="s">
        <v>7060</v>
      </c>
    </row>
    <row r="3414" spans="1:21" s="222" customFormat="1" ht="15" customHeight="1">
      <c r="A3414" s="221" t="s">
        <v>6949</v>
      </c>
      <c r="C3414" s="223" t="s">
        <v>5601</v>
      </c>
      <c r="D3414" s="223" t="s">
        <v>3053</v>
      </c>
      <c r="E3414" s="228"/>
      <c r="F3414" s="228"/>
      <c r="G3414" s="228"/>
      <c r="H3414" s="48" t="s">
        <v>57</v>
      </c>
      <c r="K3414" s="48" t="s">
        <v>6926</v>
      </c>
      <c r="L3414" s="48"/>
      <c r="M3414" s="48"/>
      <c r="N3414" s="48"/>
      <c r="O3414" s="48"/>
      <c r="P3414" s="48"/>
      <c r="R3414" s="226"/>
      <c r="S3414" s="221" t="s">
        <v>6957</v>
      </c>
      <c r="T3414" s="226"/>
      <c r="U3414" s="221" t="s">
        <v>7061</v>
      </c>
    </row>
    <row r="3415" spans="1:21" s="222" customFormat="1" ht="15" customHeight="1">
      <c r="A3415" s="221" t="s">
        <v>6950</v>
      </c>
      <c r="C3415" s="223" t="s">
        <v>5601</v>
      </c>
      <c r="D3415" s="223" t="s">
        <v>3053</v>
      </c>
      <c r="E3415" s="228"/>
      <c r="F3415" s="228"/>
      <c r="G3415" s="228"/>
      <c r="H3415" s="48" t="s">
        <v>57</v>
      </c>
      <c r="K3415" s="48" t="s">
        <v>6926</v>
      </c>
      <c r="L3415" s="48"/>
      <c r="M3415" s="48"/>
      <c r="N3415" s="48"/>
      <c r="O3415" s="48"/>
      <c r="P3415" s="48"/>
      <c r="R3415" s="226"/>
      <c r="S3415" s="221" t="s">
        <v>6958</v>
      </c>
      <c r="T3415" s="226"/>
      <c r="U3415" s="221" t="s">
        <v>7062</v>
      </c>
    </row>
    <row r="3416" spans="1:21" s="222" customFormat="1" ht="15" customHeight="1">
      <c r="A3416" s="221" t="s">
        <v>6909</v>
      </c>
      <c r="C3416" s="223" t="s">
        <v>5601</v>
      </c>
      <c r="D3416" s="223" t="s">
        <v>3053</v>
      </c>
      <c r="E3416" s="228"/>
      <c r="F3416" s="228"/>
      <c r="G3416" s="228"/>
      <c r="H3416" s="48" t="s">
        <v>57</v>
      </c>
      <c r="K3416" s="48" t="s">
        <v>6926</v>
      </c>
      <c r="L3416" s="48"/>
      <c r="M3416" s="48"/>
      <c r="N3416" s="48"/>
      <c r="O3416" s="48"/>
      <c r="P3416" s="48"/>
      <c r="R3416" s="226"/>
      <c r="S3416" s="221" t="s">
        <v>6957</v>
      </c>
      <c r="T3416" s="226"/>
      <c r="U3416" s="221" t="s">
        <v>7063</v>
      </c>
    </row>
    <row r="3417" spans="1:21" s="222" customFormat="1" ht="15" customHeight="1">
      <c r="A3417" s="221" t="s">
        <v>6951</v>
      </c>
      <c r="C3417" s="223" t="s">
        <v>5601</v>
      </c>
      <c r="D3417" s="223" t="s">
        <v>3053</v>
      </c>
      <c r="E3417" s="228"/>
      <c r="F3417" s="228"/>
      <c r="G3417" s="228"/>
      <c r="H3417" s="48" t="s">
        <v>57</v>
      </c>
      <c r="K3417" s="48" t="s">
        <v>6926</v>
      </c>
      <c r="L3417" s="48"/>
      <c r="M3417" s="48"/>
      <c r="N3417" s="48"/>
      <c r="O3417" s="48"/>
      <c r="P3417" s="48"/>
      <c r="R3417" s="226"/>
      <c r="S3417" s="221" t="s">
        <v>6957</v>
      </c>
      <c r="T3417" s="226"/>
      <c r="U3417" s="221" t="s">
        <v>7064</v>
      </c>
    </row>
    <row r="3418" spans="1:21" s="222" customFormat="1" ht="15" customHeight="1">
      <c r="A3418" s="221" t="s">
        <v>6952</v>
      </c>
      <c r="C3418" s="223" t="s">
        <v>5601</v>
      </c>
      <c r="D3418" s="223" t="s">
        <v>3053</v>
      </c>
      <c r="E3418" s="228"/>
      <c r="F3418" s="228"/>
      <c r="G3418" s="228"/>
      <c r="H3418" s="48" t="s">
        <v>57</v>
      </c>
      <c r="K3418" s="48" t="s">
        <v>6926</v>
      </c>
      <c r="L3418" s="48"/>
      <c r="M3418" s="48"/>
      <c r="N3418" s="48"/>
      <c r="O3418" s="48"/>
      <c r="P3418" s="48"/>
      <c r="R3418" s="226"/>
      <c r="S3418" s="221" t="s">
        <v>6957</v>
      </c>
      <c r="T3418" s="226"/>
      <c r="U3418" s="221" t="s">
        <v>7065</v>
      </c>
    </row>
    <row r="3419" spans="1:21" s="222" customFormat="1" ht="15" customHeight="1">
      <c r="A3419" s="221" t="s">
        <v>6953</v>
      </c>
      <c r="C3419" s="223" t="s">
        <v>5601</v>
      </c>
      <c r="D3419" s="223" t="s">
        <v>3053</v>
      </c>
      <c r="E3419" s="228"/>
      <c r="F3419" s="228"/>
      <c r="G3419" s="228"/>
      <c r="H3419" s="48" t="s">
        <v>57</v>
      </c>
      <c r="K3419" s="48" t="s">
        <v>6926</v>
      </c>
      <c r="L3419" s="48"/>
      <c r="M3419" s="48"/>
      <c r="N3419" s="48"/>
      <c r="O3419" s="48"/>
      <c r="P3419" s="48"/>
      <c r="R3419" s="226"/>
      <c r="S3419" s="221" t="s">
        <v>6957</v>
      </c>
      <c r="T3419" s="226"/>
      <c r="U3419" s="221" t="s">
        <v>7066</v>
      </c>
    </row>
    <row r="3420" spans="1:21" s="222" customFormat="1" ht="15" customHeight="1">
      <c r="A3420" s="221" t="s">
        <v>6954</v>
      </c>
      <c r="C3420" s="223" t="s">
        <v>5601</v>
      </c>
      <c r="D3420" s="223" t="s">
        <v>3053</v>
      </c>
      <c r="E3420" s="228"/>
      <c r="F3420" s="228"/>
      <c r="G3420" s="228"/>
      <c r="H3420" s="48" t="s">
        <v>57</v>
      </c>
      <c r="K3420" s="48" t="s">
        <v>6926</v>
      </c>
      <c r="L3420" s="48"/>
      <c r="M3420" s="48"/>
      <c r="N3420" s="48"/>
      <c r="O3420" s="48"/>
      <c r="P3420" s="48"/>
      <c r="R3420" s="226"/>
      <c r="S3420" s="221" t="s">
        <v>6957</v>
      </c>
      <c r="T3420" s="226"/>
      <c r="U3420" s="221" t="s">
        <v>7067</v>
      </c>
    </row>
    <row r="3421" spans="1:21" s="222" customFormat="1" ht="15" customHeight="1">
      <c r="A3421" s="221" t="s">
        <v>6955</v>
      </c>
      <c r="C3421" s="223" t="s">
        <v>5601</v>
      </c>
      <c r="D3421" s="223" t="s">
        <v>3053</v>
      </c>
      <c r="E3421" s="228"/>
      <c r="F3421" s="228"/>
      <c r="G3421" s="228"/>
      <c r="H3421" s="48" t="s">
        <v>57</v>
      </c>
      <c r="K3421" s="48" t="s">
        <v>6926</v>
      </c>
      <c r="L3421" s="48"/>
      <c r="M3421" s="48"/>
      <c r="N3421" s="48"/>
      <c r="O3421" s="48"/>
      <c r="P3421" s="48"/>
      <c r="R3421" s="226"/>
      <c r="S3421" s="221" t="s">
        <v>6957</v>
      </c>
      <c r="T3421" s="226"/>
      <c r="U3421" s="221" t="s">
        <v>7068</v>
      </c>
    </row>
    <row r="3422" spans="1:21" s="222" customFormat="1" ht="15" customHeight="1">
      <c r="A3422" s="221" t="s">
        <v>6956</v>
      </c>
      <c r="C3422" s="223" t="s">
        <v>5601</v>
      </c>
      <c r="D3422" s="223" t="s">
        <v>3053</v>
      </c>
      <c r="E3422" s="228"/>
      <c r="F3422" s="228"/>
      <c r="G3422" s="228"/>
      <c r="H3422" s="48" t="s">
        <v>57</v>
      </c>
      <c r="K3422" s="48" t="s">
        <v>6926</v>
      </c>
      <c r="L3422" s="48"/>
      <c r="M3422" s="48"/>
      <c r="N3422" s="48"/>
      <c r="O3422" s="48"/>
      <c r="P3422" s="48"/>
      <c r="R3422" s="226"/>
      <c r="S3422" s="221" t="s">
        <v>6957</v>
      </c>
      <c r="T3422" s="226"/>
      <c r="U3422" s="221" t="s">
        <v>7069</v>
      </c>
    </row>
    <row r="3423" spans="1:21" s="222" customFormat="1" ht="15" customHeight="1">
      <c r="A3423" s="221" t="s">
        <v>6959</v>
      </c>
      <c r="C3423" s="223" t="s">
        <v>5601</v>
      </c>
      <c r="D3423" s="223" t="s">
        <v>3053</v>
      </c>
      <c r="E3423" s="228"/>
      <c r="F3423" s="228"/>
      <c r="G3423" s="228"/>
      <c r="H3423" s="48" t="s">
        <v>57</v>
      </c>
      <c r="K3423" s="48" t="s">
        <v>6926</v>
      </c>
      <c r="L3423" s="48"/>
      <c r="M3423" s="48"/>
      <c r="N3423" s="48"/>
      <c r="O3423" s="48"/>
      <c r="P3423" s="48"/>
      <c r="R3423" s="221" t="s">
        <v>6967</v>
      </c>
      <c r="S3423" s="225"/>
      <c r="T3423" s="226"/>
      <c r="U3423" s="221" t="s">
        <v>7031</v>
      </c>
    </row>
    <row r="3424" spans="1:21" s="222" customFormat="1" ht="15" customHeight="1">
      <c r="A3424" s="221" t="s">
        <v>6960</v>
      </c>
      <c r="C3424" s="223" t="s">
        <v>5601</v>
      </c>
      <c r="D3424" s="223" t="s">
        <v>3053</v>
      </c>
      <c r="E3424" s="228"/>
      <c r="F3424" s="228"/>
      <c r="G3424" s="228"/>
      <c r="H3424" s="48" t="s">
        <v>57</v>
      </c>
      <c r="K3424" s="48" t="s">
        <v>6926</v>
      </c>
      <c r="L3424" s="48"/>
      <c r="M3424" s="48"/>
      <c r="N3424" s="48"/>
      <c r="O3424" s="48"/>
      <c r="P3424" s="48"/>
      <c r="R3424" s="221" t="s">
        <v>6967</v>
      </c>
      <c r="S3424" s="225"/>
      <c r="T3424" s="226"/>
      <c r="U3424" s="221" t="s">
        <v>7032</v>
      </c>
    </row>
    <row r="3425" spans="1:21" s="222" customFormat="1" ht="15" customHeight="1">
      <c r="A3425" s="221" t="s">
        <v>6961</v>
      </c>
      <c r="C3425" s="223" t="s">
        <v>5601</v>
      </c>
      <c r="D3425" s="223" t="s">
        <v>3053</v>
      </c>
      <c r="E3425" s="228"/>
      <c r="F3425" s="228"/>
      <c r="G3425" s="228"/>
      <c r="H3425" s="48" t="s">
        <v>57</v>
      </c>
      <c r="K3425" s="48" t="s">
        <v>6926</v>
      </c>
      <c r="L3425" s="48"/>
      <c r="M3425" s="48"/>
      <c r="N3425" s="48"/>
      <c r="O3425" s="48"/>
      <c r="P3425" s="48"/>
      <c r="R3425" s="221" t="s">
        <v>6967</v>
      </c>
      <c r="S3425" s="225"/>
      <c r="T3425" s="226"/>
      <c r="U3425" s="221" t="s">
        <v>7033</v>
      </c>
    </row>
    <row r="3426" spans="1:21" s="222" customFormat="1" ht="15" customHeight="1">
      <c r="A3426" s="221" t="s">
        <v>6962</v>
      </c>
      <c r="C3426" s="223" t="s">
        <v>5601</v>
      </c>
      <c r="D3426" s="223" t="s">
        <v>3053</v>
      </c>
      <c r="E3426" s="228"/>
      <c r="F3426" s="228"/>
      <c r="G3426" s="228"/>
      <c r="H3426" s="48" t="s">
        <v>57</v>
      </c>
      <c r="K3426" s="48" t="s">
        <v>6926</v>
      </c>
      <c r="L3426" s="48"/>
      <c r="M3426" s="48"/>
      <c r="N3426" s="48"/>
      <c r="O3426" s="48"/>
      <c r="P3426" s="48"/>
      <c r="R3426" s="221" t="s">
        <v>6967</v>
      </c>
      <c r="S3426" s="225"/>
      <c r="T3426" s="226"/>
      <c r="U3426" s="221" t="s">
        <v>7034</v>
      </c>
    </row>
    <row r="3427" spans="1:21" s="222" customFormat="1" ht="15" customHeight="1">
      <c r="A3427" s="221" t="s">
        <v>6963</v>
      </c>
      <c r="C3427" s="223" t="s">
        <v>5601</v>
      </c>
      <c r="D3427" s="223" t="s">
        <v>3053</v>
      </c>
      <c r="E3427" s="228"/>
      <c r="F3427" s="228"/>
      <c r="G3427" s="228"/>
      <c r="H3427" s="48" t="s">
        <v>57</v>
      </c>
      <c r="K3427" s="48" t="s">
        <v>6926</v>
      </c>
      <c r="L3427" s="48"/>
      <c r="M3427" s="48"/>
      <c r="N3427" s="48"/>
      <c r="O3427" s="48"/>
      <c r="P3427" s="48"/>
      <c r="R3427" s="221" t="s">
        <v>6967</v>
      </c>
      <c r="S3427" s="225"/>
      <c r="T3427" s="226"/>
      <c r="U3427" s="221" t="s">
        <v>7035</v>
      </c>
    </row>
    <row r="3428" spans="1:21" s="222" customFormat="1" ht="15" customHeight="1">
      <c r="A3428" s="221" t="s">
        <v>6964</v>
      </c>
      <c r="C3428" s="223" t="s">
        <v>5601</v>
      </c>
      <c r="D3428" s="223" t="s">
        <v>3053</v>
      </c>
      <c r="E3428" s="228"/>
      <c r="F3428" s="228"/>
      <c r="G3428" s="228"/>
      <c r="H3428" s="48" t="s">
        <v>57</v>
      </c>
      <c r="K3428" s="48" t="s">
        <v>6926</v>
      </c>
      <c r="L3428" s="48"/>
      <c r="M3428" s="48"/>
      <c r="N3428" s="48"/>
      <c r="O3428" s="48"/>
      <c r="P3428" s="48"/>
      <c r="R3428" s="221" t="s">
        <v>6967</v>
      </c>
      <c r="S3428" s="225"/>
      <c r="T3428" s="226"/>
      <c r="U3428" s="221" t="s">
        <v>7036</v>
      </c>
    </row>
    <row r="3429" spans="1:21" s="222" customFormat="1" ht="15" customHeight="1">
      <c r="A3429" s="221" t="s">
        <v>6965</v>
      </c>
      <c r="C3429" s="223" t="s">
        <v>5601</v>
      </c>
      <c r="D3429" s="223" t="s">
        <v>3053</v>
      </c>
      <c r="E3429" s="228"/>
      <c r="F3429" s="228"/>
      <c r="G3429" s="228"/>
      <c r="H3429" s="48" t="s">
        <v>57</v>
      </c>
      <c r="K3429" s="48" t="s">
        <v>6926</v>
      </c>
      <c r="L3429" s="48"/>
      <c r="M3429" s="48"/>
      <c r="N3429" s="48"/>
      <c r="O3429" s="48"/>
      <c r="P3429" s="48"/>
      <c r="R3429" s="221" t="s">
        <v>6967</v>
      </c>
      <c r="S3429" s="225"/>
      <c r="T3429" s="226"/>
      <c r="U3429" s="221" t="s">
        <v>7037</v>
      </c>
    </row>
    <row r="3430" spans="1:21" s="222" customFormat="1" ht="15" customHeight="1">
      <c r="A3430" s="221" t="s">
        <v>6966</v>
      </c>
      <c r="C3430" s="223" t="s">
        <v>5601</v>
      </c>
      <c r="D3430" s="223" t="s">
        <v>3053</v>
      </c>
      <c r="E3430" s="228"/>
      <c r="F3430" s="228"/>
      <c r="G3430" s="228"/>
      <c r="H3430" s="48" t="s">
        <v>57</v>
      </c>
      <c r="K3430" s="48" t="s">
        <v>6926</v>
      </c>
      <c r="L3430" s="48"/>
      <c r="M3430" s="48"/>
      <c r="N3430" s="48"/>
      <c r="O3430" s="48"/>
      <c r="P3430" s="48"/>
      <c r="R3430" s="221" t="s">
        <v>6967</v>
      </c>
      <c r="S3430" s="225"/>
      <c r="T3430" s="226"/>
      <c r="U3430" s="221" t="s">
        <v>7038</v>
      </c>
    </row>
    <row r="3431" spans="1:21" s="48" customFormat="1" ht="15" customHeight="1">
      <c r="A3431" s="255" t="s">
        <v>7070</v>
      </c>
      <c r="C3431" s="223" t="s">
        <v>5601</v>
      </c>
      <c r="D3431" s="223" t="s">
        <v>3053</v>
      </c>
      <c r="E3431" s="228"/>
      <c r="F3431" s="228"/>
      <c r="G3431" s="228"/>
      <c r="H3431" s="48" t="s">
        <v>57</v>
      </c>
      <c r="I3431" s="222"/>
      <c r="J3431" s="222"/>
      <c r="K3431" s="48" t="s">
        <v>6341</v>
      </c>
      <c r="R3431" s="253"/>
      <c r="S3431" s="229"/>
      <c r="T3431" s="60"/>
      <c r="U3431" s="256" t="s">
        <v>8237</v>
      </c>
    </row>
    <row r="3432" spans="1:21" s="222" customFormat="1" ht="15" customHeight="1">
      <c r="A3432" s="255" t="s">
        <v>7071</v>
      </c>
      <c r="C3432" s="223" t="s">
        <v>5601</v>
      </c>
      <c r="D3432" s="223" t="s">
        <v>3053</v>
      </c>
      <c r="E3432" s="228"/>
      <c r="F3432" s="228"/>
      <c r="G3432" s="228"/>
      <c r="H3432" s="48" t="s">
        <v>57</v>
      </c>
      <c r="K3432" s="48" t="s">
        <v>6341</v>
      </c>
      <c r="L3432" s="48"/>
      <c r="M3432" s="48"/>
      <c r="N3432" s="48"/>
      <c r="O3432" s="48"/>
      <c r="P3432" s="48"/>
      <c r="R3432" s="226"/>
      <c r="S3432" s="225"/>
      <c r="T3432" s="226"/>
      <c r="U3432" s="256" t="s">
        <v>8238</v>
      </c>
    </row>
    <row r="3433" spans="1:21" s="222" customFormat="1" ht="15" customHeight="1">
      <c r="A3433" s="255" t="s">
        <v>7072</v>
      </c>
      <c r="C3433" s="223" t="s">
        <v>5601</v>
      </c>
      <c r="D3433" s="223" t="s">
        <v>3053</v>
      </c>
      <c r="E3433" s="228"/>
      <c r="F3433" s="228"/>
      <c r="G3433" s="228"/>
      <c r="H3433" s="48" t="s">
        <v>57</v>
      </c>
      <c r="K3433" s="48" t="s">
        <v>6341</v>
      </c>
      <c r="L3433" s="48"/>
      <c r="M3433" s="48"/>
      <c r="N3433" s="48"/>
      <c r="O3433" s="48"/>
      <c r="P3433" s="48"/>
      <c r="R3433" s="226"/>
      <c r="S3433" s="225"/>
      <c r="T3433" s="226"/>
      <c r="U3433" s="256" t="s">
        <v>8239</v>
      </c>
    </row>
    <row r="3434" spans="1:21" s="222" customFormat="1" ht="15" customHeight="1">
      <c r="A3434" s="255" t="s">
        <v>7073</v>
      </c>
      <c r="C3434" s="223" t="s">
        <v>5601</v>
      </c>
      <c r="D3434" s="223" t="s">
        <v>3053</v>
      </c>
      <c r="E3434" s="228"/>
      <c r="F3434" s="228"/>
      <c r="G3434" s="228"/>
      <c r="H3434" s="48" t="s">
        <v>57</v>
      </c>
      <c r="K3434" s="48" t="s">
        <v>6341</v>
      </c>
      <c r="L3434" s="48"/>
      <c r="M3434" s="48"/>
      <c r="N3434" s="48"/>
      <c r="O3434" s="48"/>
      <c r="P3434" s="48"/>
      <c r="R3434" s="226"/>
      <c r="S3434" s="225"/>
      <c r="T3434" s="226"/>
      <c r="U3434" s="256" t="s">
        <v>8240</v>
      </c>
    </row>
    <row r="3435" spans="1:21" s="222" customFormat="1" ht="15" customHeight="1">
      <c r="A3435" s="255" t="s">
        <v>7074</v>
      </c>
      <c r="C3435" s="223" t="s">
        <v>5601</v>
      </c>
      <c r="D3435" s="223" t="s">
        <v>3053</v>
      </c>
      <c r="E3435" s="228"/>
      <c r="F3435" s="228"/>
      <c r="G3435" s="228"/>
      <c r="H3435" s="48" t="s">
        <v>57</v>
      </c>
      <c r="K3435" s="48" t="s">
        <v>6341</v>
      </c>
      <c r="L3435" s="48"/>
      <c r="M3435" s="48"/>
      <c r="N3435" s="48"/>
      <c r="O3435" s="48"/>
      <c r="P3435" s="48"/>
      <c r="R3435" s="226"/>
      <c r="S3435" s="225"/>
      <c r="T3435" s="226"/>
      <c r="U3435" s="256" t="s">
        <v>8241</v>
      </c>
    </row>
    <row r="3436" spans="1:21" s="222" customFormat="1" ht="15" customHeight="1">
      <c r="A3436" s="255" t="s">
        <v>7075</v>
      </c>
      <c r="C3436" s="223" t="s">
        <v>5601</v>
      </c>
      <c r="D3436" s="223" t="s">
        <v>3053</v>
      </c>
      <c r="E3436" s="228"/>
      <c r="F3436" s="228"/>
      <c r="G3436" s="228"/>
      <c r="H3436" s="48" t="s">
        <v>57</v>
      </c>
      <c r="K3436" s="48" t="s">
        <v>6341</v>
      </c>
      <c r="L3436" s="48"/>
      <c r="M3436" s="48"/>
      <c r="N3436" s="48"/>
      <c r="O3436" s="48"/>
      <c r="P3436" s="48"/>
      <c r="R3436" s="226"/>
      <c r="S3436" s="225"/>
      <c r="T3436" s="226"/>
      <c r="U3436" s="256" t="s">
        <v>8242</v>
      </c>
    </row>
    <row r="3437" spans="1:21" s="222" customFormat="1" ht="15" customHeight="1">
      <c r="A3437" s="255" t="s">
        <v>7076</v>
      </c>
      <c r="C3437" s="223" t="s">
        <v>5601</v>
      </c>
      <c r="D3437" s="223" t="s">
        <v>3053</v>
      </c>
      <c r="E3437" s="228"/>
      <c r="F3437" s="228"/>
      <c r="G3437" s="228"/>
      <c r="H3437" s="48" t="s">
        <v>57</v>
      </c>
      <c r="K3437" s="48" t="s">
        <v>6341</v>
      </c>
      <c r="L3437" s="48"/>
      <c r="M3437" s="48"/>
      <c r="N3437" s="48"/>
      <c r="O3437" s="48"/>
      <c r="P3437" s="48"/>
      <c r="R3437" s="226"/>
      <c r="S3437" s="225"/>
      <c r="T3437" s="226"/>
      <c r="U3437" s="256" t="s">
        <v>8243</v>
      </c>
    </row>
    <row r="3438" spans="1:21" s="222" customFormat="1" ht="15" customHeight="1">
      <c r="A3438" s="255" t="s">
        <v>7077</v>
      </c>
      <c r="C3438" s="223" t="s">
        <v>5601</v>
      </c>
      <c r="D3438" s="223" t="s">
        <v>3053</v>
      </c>
      <c r="E3438" s="228"/>
      <c r="F3438" s="228"/>
      <c r="G3438" s="228"/>
      <c r="H3438" s="48" t="s">
        <v>57</v>
      </c>
      <c r="K3438" s="48" t="s">
        <v>6341</v>
      </c>
      <c r="L3438" s="48"/>
      <c r="M3438" s="48"/>
      <c r="N3438" s="48"/>
      <c r="O3438" s="48"/>
      <c r="P3438" s="48"/>
      <c r="R3438" s="226"/>
      <c r="S3438" s="225"/>
      <c r="T3438" s="226"/>
      <c r="U3438" s="256" t="s">
        <v>8244</v>
      </c>
    </row>
    <row r="3439" spans="1:21" s="222" customFormat="1" ht="15" customHeight="1">
      <c r="A3439" s="255" t="s">
        <v>7078</v>
      </c>
      <c r="C3439" s="223" t="s">
        <v>5601</v>
      </c>
      <c r="D3439" s="223" t="s">
        <v>3053</v>
      </c>
      <c r="E3439" s="228"/>
      <c r="F3439" s="228"/>
      <c r="G3439" s="228"/>
      <c r="H3439" s="48" t="s">
        <v>57</v>
      </c>
      <c r="K3439" s="48" t="s">
        <v>6341</v>
      </c>
      <c r="L3439" s="48"/>
      <c r="M3439" s="48"/>
      <c r="N3439" s="48"/>
      <c r="O3439" s="48"/>
      <c r="P3439" s="48"/>
      <c r="R3439" s="226"/>
      <c r="S3439" s="225"/>
      <c r="T3439" s="226"/>
      <c r="U3439" s="256" t="s">
        <v>8245</v>
      </c>
    </row>
    <row r="3440" spans="1:21" s="222" customFormat="1" ht="15" customHeight="1">
      <c r="A3440" s="255" t="s">
        <v>7079</v>
      </c>
      <c r="C3440" s="223" t="s">
        <v>5601</v>
      </c>
      <c r="D3440" s="223" t="s">
        <v>3053</v>
      </c>
      <c r="E3440" s="228"/>
      <c r="F3440" s="228"/>
      <c r="G3440" s="228"/>
      <c r="H3440" s="48" t="s">
        <v>57</v>
      </c>
      <c r="K3440" s="48" t="s">
        <v>6341</v>
      </c>
      <c r="L3440" s="48"/>
      <c r="M3440" s="48"/>
      <c r="N3440" s="48"/>
      <c r="O3440" s="48"/>
      <c r="P3440" s="48"/>
      <c r="R3440" s="226"/>
      <c r="S3440" s="225"/>
      <c r="T3440" s="226"/>
      <c r="U3440" s="256" t="s">
        <v>8246</v>
      </c>
    </row>
    <row r="3441" spans="1:21" s="222" customFormat="1" ht="15" customHeight="1">
      <c r="A3441" s="255" t="s">
        <v>7080</v>
      </c>
      <c r="C3441" s="223" t="s">
        <v>5601</v>
      </c>
      <c r="D3441" s="223" t="s">
        <v>3053</v>
      </c>
      <c r="E3441" s="228"/>
      <c r="F3441" s="228"/>
      <c r="G3441" s="228"/>
      <c r="H3441" s="48" t="s">
        <v>57</v>
      </c>
      <c r="K3441" s="48" t="s">
        <v>6341</v>
      </c>
      <c r="L3441" s="48"/>
      <c r="M3441" s="48"/>
      <c r="N3441" s="48"/>
      <c r="O3441" s="48"/>
      <c r="P3441" s="48"/>
      <c r="R3441" s="226"/>
      <c r="S3441" s="225"/>
      <c r="T3441" s="226"/>
      <c r="U3441" s="256" t="s">
        <v>8247</v>
      </c>
    </row>
    <row r="3442" spans="1:21" s="222" customFormat="1" ht="15" customHeight="1">
      <c r="A3442" s="255" t="s">
        <v>7081</v>
      </c>
      <c r="C3442" s="223" t="s">
        <v>5601</v>
      </c>
      <c r="D3442" s="223" t="s">
        <v>3053</v>
      </c>
      <c r="E3442" s="228"/>
      <c r="F3442" s="228"/>
      <c r="G3442" s="228"/>
      <c r="H3442" s="48" t="s">
        <v>57</v>
      </c>
      <c r="K3442" s="48" t="s">
        <v>6341</v>
      </c>
      <c r="L3442" s="48"/>
      <c r="M3442" s="48"/>
      <c r="N3442" s="48"/>
      <c r="O3442" s="48"/>
      <c r="P3442" s="48"/>
      <c r="R3442" s="226"/>
      <c r="S3442" s="225"/>
      <c r="T3442" s="226"/>
      <c r="U3442" s="256" t="s">
        <v>8248</v>
      </c>
    </row>
    <row r="3443" spans="1:21" s="222" customFormat="1" ht="15" customHeight="1">
      <c r="A3443" s="255" t="s">
        <v>7082</v>
      </c>
      <c r="C3443" s="223" t="s">
        <v>5601</v>
      </c>
      <c r="D3443" s="223" t="s">
        <v>3053</v>
      </c>
      <c r="E3443" s="228"/>
      <c r="F3443" s="228"/>
      <c r="G3443" s="228"/>
      <c r="H3443" s="48" t="s">
        <v>57</v>
      </c>
      <c r="K3443" s="48" t="s">
        <v>6341</v>
      </c>
      <c r="L3443" s="48"/>
      <c r="M3443" s="48"/>
      <c r="N3443" s="48"/>
      <c r="O3443" s="48"/>
      <c r="P3443" s="48"/>
      <c r="R3443" s="226"/>
      <c r="S3443" s="225"/>
      <c r="T3443" s="226"/>
      <c r="U3443" s="256" t="s">
        <v>8249</v>
      </c>
    </row>
    <row r="3444" spans="1:21" s="222" customFormat="1" ht="15" customHeight="1">
      <c r="A3444" s="255" t="s">
        <v>7083</v>
      </c>
      <c r="C3444" s="223" t="s">
        <v>5601</v>
      </c>
      <c r="D3444" s="223" t="s">
        <v>3053</v>
      </c>
      <c r="E3444" s="228"/>
      <c r="F3444" s="228"/>
      <c r="G3444" s="228"/>
      <c r="H3444" s="48" t="s">
        <v>57</v>
      </c>
      <c r="K3444" s="48" t="s">
        <v>6341</v>
      </c>
      <c r="L3444" s="48"/>
      <c r="M3444" s="48"/>
      <c r="N3444" s="48"/>
      <c r="O3444" s="48"/>
      <c r="P3444" s="48"/>
      <c r="R3444" s="226"/>
      <c r="S3444" s="225"/>
      <c r="T3444" s="226"/>
      <c r="U3444" s="256" t="s">
        <v>8250</v>
      </c>
    </row>
    <row r="3445" spans="1:21" s="222" customFormat="1" ht="15" customHeight="1">
      <c r="A3445" s="255" t="s">
        <v>7084</v>
      </c>
      <c r="C3445" s="223" t="s">
        <v>5601</v>
      </c>
      <c r="D3445" s="223" t="s">
        <v>3053</v>
      </c>
      <c r="E3445" s="228"/>
      <c r="F3445" s="228"/>
      <c r="G3445" s="228"/>
      <c r="H3445" s="48" t="s">
        <v>57</v>
      </c>
      <c r="K3445" s="48" t="s">
        <v>6341</v>
      </c>
      <c r="L3445" s="48"/>
      <c r="M3445" s="48"/>
      <c r="N3445" s="48"/>
      <c r="O3445" s="48"/>
      <c r="P3445" s="48"/>
      <c r="R3445" s="226"/>
      <c r="S3445" s="225"/>
      <c r="T3445" s="226"/>
      <c r="U3445" s="256" t="s">
        <v>8251</v>
      </c>
    </row>
    <row r="3446" spans="1:21" s="222" customFormat="1" ht="15" customHeight="1">
      <c r="A3446" s="255" t="s">
        <v>7085</v>
      </c>
      <c r="C3446" s="223" t="s">
        <v>5601</v>
      </c>
      <c r="D3446" s="223" t="s">
        <v>3053</v>
      </c>
      <c r="E3446" s="228"/>
      <c r="F3446" s="228"/>
      <c r="G3446" s="228"/>
      <c r="H3446" s="48" t="s">
        <v>57</v>
      </c>
      <c r="K3446" s="48" t="s">
        <v>6341</v>
      </c>
      <c r="L3446" s="48"/>
      <c r="M3446" s="48"/>
      <c r="N3446" s="48"/>
      <c r="O3446" s="48"/>
      <c r="P3446" s="48"/>
      <c r="R3446" s="226"/>
      <c r="S3446" s="225"/>
      <c r="T3446" s="226"/>
      <c r="U3446" s="256" t="s">
        <v>8252</v>
      </c>
    </row>
    <row r="3447" spans="1:21" s="222" customFormat="1" ht="15" customHeight="1">
      <c r="A3447" s="255" t="s">
        <v>7086</v>
      </c>
      <c r="C3447" s="223" t="s">
        <v>5601</v>
      </c>
      <c r="D3447" s="223" t="s">
        <v>3053</v>
      </c>
      <c r="E3447" s="228"/>
      <c r="F3447" s="228"/>
      <c r="G3447" s="228"/>
      <c r="H3447" s="48" t="s">
        <v>57</v>
      </c>
      <c r="K3447" s="48" t="s">
        <v>6341</v>
      </c>
      <c r="L3447" s="48"/>
      <c r="M3447" s="48"/>
      <c r="N3447" s="48"/>
      <c r="O3447" s="48"/>
      <c r="P3447" s="48"/>
      <c r="R3447" s="226"/>
      <c r="S3447" s="225"/>
      <c r="T3447" s="226"/>
      <c r="U3447" s="256" t="s">
        <v>8253</v>
      </c>
    </row>
    <row r="3448" spans="1:21" s="222" customFormat="1" ht="15" customHeight="1">
      <c r="A3448" s="255" t="s">
        <v>7087</v>
      </c>
      <c r="C3448" s="223" t="s">
        <v>5601</v>
      </c>
      <c r="D3448" s="223" t="s">
        <v>3053</v>
      </c>
      <c r="E3448" s="228"/>
      <c r="F3448" s="228"/>
      <c r="G3448" s="228"/>
      <c r="H3448" s="48" t="s">
        <v>57</v>
      </c>
      <c r="K3448" s="48" t="s">
        <v>6341</v>
      </c>
      <c r="L3448" s="48"/>
      <c r="M3448" s="48"/>
      <c r="N3448" s="48"/>
      <c r="O3448" s="48"/>
      <c r="P3448" s="48"/>
      <c r="R3448" s="226"/>
      <c r="S3448" s="225"/>
      <c r="T3448" s="226"/>
      <c r="U3448" s="256" t="s">
        <v>8254</v>
      </c>
    </row>
    <row r="3449" spans="1:21" s="222" customFormat="1" ht="15" customHeight="1">
      <c r="A3449" s="255" t="s">
        <v>7088</v>
      </c>
      <c r="C3449" s="223" t="s">
        <v>5601</v>
      </c>
      <c r="D3449" s="223" t="s">
        <v>3053</v>
      </c>
      <c r="E3449" s="228"/>
      <c r="F3449" s="228"/>
      <c r="G3449" s="228"/>
      <c r="H3449" s="48" t="s">
        <v>57</v>
      </c>
      <c r="K3449" s="48" t="s">
        <v>6341</v>
      </c>
      <c r="L3449" s="48"/>
      <c r="M3449" s="48"/>
      <c r="N3449" s="48"/>
      <c r="O3449" s="48"/>
      <c r="P3449" s="48"/>
      <c r="R3449" s="226"/>
      <c r="S3449" s="225"/>
      <c r="T3449" s="226"/>
      <c r="U3449" s="256" t="s">
        <v>8255</v>
      </c>
    </row>
    <row r="3450" spans="1:21" s="222" customFormat="1" ht="15" customHeight="1">
      <c r="A3450" s="255" t="s">
        <v>7089</v>
      </c>
      <c r="C3450" s="223" t="s">
        <v>5601</v>
      </c>
      <c r="D3450" s="223" t="s">
        <v>3053</v>
      </c>
      <c r="E3450" s="228"/>
      <c r="F3450" s="228"/>
      <c r="G3450" s="228"/>
      <c r="H3450" s="48" t="s">
        <v>57</v>
      </c>
      <c r="K3450" s="48" t="s">
        <v>6341</v>
      </c>
      <c r="L3450" s="48"/>
      <c r="M3450" s="48"/>
      <c r="N3450" s="48"/>
      <c r="O3450" s="48"/>
      <c r="P3450" s="48"/>
      <c r="R3450" s="226"/>
      <c r="S3450" s="225"/>
      <c r="T3450" s="226"/>
      <c r="U3450" s="256" t="s">
        <v>8256</v>
      </c>
    </row>
    <row r="3451" spans="1:21" s="222" customFormat="1" ht="15" customHeight="1">
      <c r="A3451" s="255" t="s">
        <v>7090</v>
      </c>
      <c r="C3451" s="223" t="s">
        <v>5601</v>
      </c>
      <c r="D3451" s="223" t="s">
        <v>3053</v>
      </c>
      <c r="E3451" s="228"/>
      <c r="F3451" s="228"/>
      <c r="G3451" s="228"/>
      <c r="H3451" s="48" t="s">
        <v>57</v>
      </c>
      <c r="K3451" s="48" t="s">
        <v>6341</v>
      </c>
      <c r="L3451" s="48"/>
      <c r="M3451" s="48"/>
      <c r="N3451" s="48"/>
      <c r="O3451" s="48"/>
      <c r="P3451" s="48"/>
      <c r="R3451" s="226"/>
      <c r="S3451" s="225"/>
      <c r="T3451" s="226"/>
      <c r="U3451" s="256" t="s">
        <v>8257</v>
      </c>
    </row>
    <row r="3452" spans="1:21" s="222" customFormat="1" ht="15" customHeight="1">
      <c r="A3452" s="255" t="s">
        <v>7091</v>
      </c>
      <c r="C3452" s="223" t="s">
        <v>5601</v>
      </c>
      <c r="D3452" s="223" t="s">
        <v>3053</v>
      </c>
      <c r="E3452" s="228"/>
      <c r="F3452" s="228"/>
      <c r="G3452" s="228"/>
      <c r="H3452" s="48" t="s">
        <v>57</v>
      </c>
      <c r="K3452" s="48" t="s">
        <v>6341</v>
      </c>
      <c r="L3452" s="48"/>
      <c r="M3452" s="48"/>
      <c r="N3452" s="48"/>
      <c r="O3452" s="48"/>
      <c r="P3452" s="48"/>
      <c r="R3452" s="226"/>
      <c r="S3452" s="225"/>
      <c r="T3452" s="226"/>
      <c r="U3452" s="256" t="s">
        <v>8258</v>
      </c>
    </row>
    <row r="3453" spans="1:21" s="222" customFormat="1" ht="15" customHeight="1">
      <c r="A3453" s="255" t="s">
        <v>7092</v>
      </c>
      <c r="C3453" s="223" t="s">
        <v>5601</v>
      </c>
      <c r="D3453" s="223" t="s">
        <v>3053</v>
      </c>
      <c r="E3453" s="228"/>
      <c r="F3453" s="228"/>
      <c r="G3453" s="228"/>
      <c r="H3453" s="48" t="s">
        <v>57</v>
      </c>
      <c r="K3453" s="48" t="s">
        <v>6341</v>
      </c>
      <c r="L3453" s="48"/>
      <c r="M3453" s="48"/>
      <c r="N3453" s="48"/>
      <c r="O3453" s="48"/>
      <c r="P3453" s="48"/>
      <c r="R3453" s="226"/>
      <c r="S3453" s="225"/>
      <c r="T3453" s="226"/>
      <c r="U3453" s="256" t="s">
        <v>8259</v>
      </c>
    </row>
    <row r="3454" spans="1:21" s="222" customFormat="1" ht="15" customHeight="1">
      <c r="A3454" s="255" t="s">
        <v>7093</v>
      </c>
      <c r="C3454" s="223" t="s">
        <v>5601</v>
      </c>
      <c r="D3454" s="223" t="s">
        <v>3053</v>
      </c>
      <c r="E3454" s="228"/>
      <c r="F3454" s="228"/>
      <c r="G3454" s="228"/>
      <c r="H3454" s="48" t="s">
        <v>57</v>
      </c>
      <c r="K3454" s="48" t="s">
        <v>6341</v>
      </c>
      <c r="L3454" s="48"/>
      <c r="M3454" s="48"/>
      <c r="N3454" s="48"/>
      <c r="O3454" s="48"/>
      <c r="P3454" s="48"/>
      <c r="R3454" s="226"/>
      <c r="S3454" s="225"/>
      <c r="T3454" s="226"/>
      <c r="U3454" s="256" t="s">
        <v>8260</v>
      </c>
    </row>
    <row r="3455" spans="1:21" s="222" customFormat="1" ht="15" customHeight="1">
      <c r="A3455" s="255" t="s">
        <v>7094</v>
      </c>
      <c r="C3455" s="223" t="s">
        <v>5601</v>
      </c>
      <c r="D3455" s="223" t="s">
        <v>3053</v>
      </c>
      <c r="E3455" s="228"/>
      <c r="F3455" s="228"/>
      <c r="G3455" s="228"/>
      <c r="H3455" s="48" t="s">
        <v>57</v>
      </c>
      <c r="K3455" s="48" t="s">
        <v>6341</v>
      </c>
      <c r="L3455" s="48"/>
      <c r="M3455" s="48"/>
      <c r="N3455" s="48"/>
      <c r="O3455" s="48"/>
      <c r="P3455" s="48"/>
      <c r="R3455" s="226"/>
      <c r="S3455" s="225"/>
      <c r="T3455" s="226"/>
      <c r="U3455" s="256" t="s">
        <v>8261</v>
      </c>
    </row>
    <row r="3456" spans="1:21" s="222" customFormat="1" ht="15" customHeight="1">
      <c r="A3456" s="255" t="s">
        <v>7095</v>
      </c>
      <c r="C3456" s="223" t="s">
        <v>5601</v>
      </c>
      <c r="D3456" s="223" t="s">
        <v>3053</v>
      </c>
      <c r="E3456" s="228"/>
      <c r="F3456" s="228"/>
      <c r="G3456" s="228"/>
      <c r="H3456" s="48" t="s">
        <v>57</v>
      </c>
      <c r="K3456" s="48" t="s">
        <v>6341</v>
      </c>
      <c r="L3456" s="48"/>
      <c r="M3456" s="48"/>
      <c r="N3456" s="48"/>
      <c r="O3456" s="48"/>
      <c r="P3456" s="48"/>
      <c r="R3456" s="226"/>
      <c r="S3456" s="225"/>
      <c r="T3456" s="226"/>
      <c r="U3456" s="256" t="s">
        <v>8262</v>
      </c>
    </row>
    <row r="3457" spans="1:21" s="222" customFormat="1" ht="15" customHeight="1">
      <c r="A3457" s="255" t="s">
        <v>7096</v>
      </c>
      <c r="C3457" s="223" t="s">
        <v>5601</v>
      </c>
      <c r="D3457" s="223" t="s">
        <v>3053</v>
      </c>
      <c r="E3457" s="228"/>
      <c r="F3457" s="228"/>
      <c r="G3457" s="228"/>
      <c r="H3457" s="48" t="s">
        <v>57</v>
      </c>
      <c r="K3457" s="48" t="s">
        <v>6341</v>
      </c>
      <c r="L3457" s="48"/>
      <c r="M3457" s="48"/>
      <c r="N3457" s="48"/>
      <c r="O3457" s="48"/>
      <c r="P3457" s="48"/>
      <c r="R3457" s="226"/>
      <c r="S3457" s="225"/>
      <c r="T3457" s="226"/>
      <c r="U3457" s="256" t="s">
        <v>8263</v>
      </c>
    </row>
    <row r="3458" spans="1:21" s="222" customFormat="1" ht="15" customHeight="1">
      <c r="A3458" s="255" t="s">
        <v>7097</v>
      </c>
      <c r="C3458" s="223" t="s">
        <v>5601</v>
      </c>
      <c r="D3458" s="223" t="s">
        <v>3053</v>
      </c>
      <c r="E3458" s="228"/>
      <c r="F3458" s="228"/>
      <c r="G3458" s="228"/>
      <c r="H3458" s="48" t="s">
        <v>57</v>
      </c>
      <c r="K3458" s="48" t="s">
        <v>6341</v>
      </c>
      <c r="L3458" s="48"/>
      <c r="M3458" s="48"/>
      <c r="N3458" s="48"/>
      <c r="O3458" s="48"/>
      <c r="P3458" s="48"/>
      <c r="R3458" s="226"/>
      <c r="S3458" s="225"/>
      <c r="T3458" s="226"/>
      <c r="U3458" s="256" t="s">
        <v>8264</v>
      </c>
    </row>
    <row r="3459" spans="1:21" s="222" customFormat="1" ht="15" customHeight="1">
      <c r="A3459" s="255" t="s">
        <v>7098</v>
      </c>
      <c r="C3459" s="223" t="s">
        <v>5601</v>
      </c>
      <c r="D3459" s="223" t="s">
        <v>3053</v>
      </c>
      <c r="E3459" s="228"/>
      <c r="F3459" s="228"/>
      <c r="G3459" s="228"/>
      <c r="H3459" s="48" t="s">
        <v>57</v>
      </c>
      <c r="K3459" s="48" t="s">
        <v>6341</v>
      </c>
      <c r="L3459" s="48"/>
      <c r="M3459" s="48"/>
      <c r="N3459" s="48"/>
      <c r="O3459" s="48"/>
      <c r="P3459" s="48"/>
      <c r="R3459" s="226"/>
      <c r="S3459" s="225"/>
      <c r="T3459" s="226"/>
      <c r="U3459" s="256" t="s">
        <v>8265</v>
      </c>
    </row>
    <row r="3460" spans="1:21" s="222" customFormat="1" ht="15" customHeight="1">
      <c r="A3460" s="255" t="s">
        <v>7099</v>
      </c>
      <c r="C3460" s="223" t="s">
        <v>5601</v>
      </c>
      <c r="D3460" s="223" t="s">
        <v>3053</v>
      </c>
      <c r="E3460" s="228"/>
      <c r="F3460" s="228"/>
      <c r="G3460" s="228"/>
      <c r="H3460" s="48" t="s">
        <v>57</v>
      </c>
      <c r="K3460" s="48" t="s">
        <v>6341</v>
      </c>
      <c r="L3460" s="48"/>
      <c r="M3460" s="48"/>
      <c r="N3460" s="48"/>
      <c r="O3460" s="48"/>
      <c r="P3460" s="48"/>
      <c r="R3460" s="226"/>
      <c r="S3460" s="225"/>
      <c r="T3460" s="226"/>
      <c r="U3460" s="256" t="s">
        <v>8266</v>
      </c>
    </row>
    <row r="3461" spans="1:21" s="222" customFormat="1" ht="15" customHeight="1">
      <c r="A3461" s="255" t="s">
        <v>7100</v>
      </c>
      <c r="C3461" s="223" t="s">
        <v>5601</v>
      </c>
      <c r="D3461" s="223" t="s">
        <v>3053</v>
      </c>
      <c r="E3461" s="228"/>
      <c r="F3461" s="228"/>
      <c r="G3461" s="228"/>
      <c r="H3461" s="48" t="s">
        <v>57</v>
      </c>
      <c r="K3461" s="48" t="s">
        <v>6341</v>
      </c>
      <c r="L3461" s="48"/>
      <c r="M3461" s="48"/>
      <c r="N3461" s="48"/>
      <c r="O3461" s="48"/>
      <c r="P3461" s="48"/>
      <c r="R3461" s="226"/>
      <c r="S3461" s="225"/>
      <c r="T3461" s="226"/>
      <c r="U3461" s="256" t="s">
        <v>8267</v>
      </c>
    </row>
    <row r="3462" spans="1:21" s="222" customFormat="1" ht="15" customHeight="1">
      <c r="A3462" s="255" t="s">
        <v>7101</v>
      </c>
      <c r="C3462" s="223" t="s">
        <v>5601</v>
      </c>
      <c r="D3462" s="223" t="s">
        <v>3053</v>
      </c>
      <c r="E3462" s="228"/>
      <c r="F3462" s="228"/>
      <c r="G3462" s="228"/>
      <c r="H3462" s="48" t="s">
        <v>57</v>
      </c>
      <c r="K3462" s="48" t="s">
        <v>6341</v>
      </c>
      <c r="L3462" s="48"/>
      <c r="M3462" s="48"/>
      <c r="N3462" s="48"/>
      <c r="O3462" s="48"/>
      <c r="P3462" s="48"/>
      <c r="R3462" s="226"/>
      <c r="S3462" s="225"/>
      <c r="T3462" s="226"/>
      <c r="U3462" s="256" t="s">
        <v>8268</v>
      </c>
    </row>
    <row r="3463" spans="1:21" s="222" customFormat="1" ht="15" customHeight="1">
      <c r="A3463" s="255" t="s">
        <v>7102</v>
      </c>
      <c r="C3463" s="223" t="s">
        <v>5601</v>
      </c>
      <c r="D3463" s="223" t="s">
        <v>3053</v>
      </c>
      <c r="E3463" s="228"/>
      <c r="F3463" s="228"/>
      <c r="G3463" s="228"/>
      <c r="H3463" s="48" t="s">
        <v>57</v>
      </c>
      <c r="K3463" s="48" t="s">
        <v>6341</v>
      </c>
      <c r="L3463" s="48"/>
      <c r="M3463" s="48"/>
      <c r="N3463" s="48"/>
      <c r="O3463" s="48"/>
      <c r="P3463" s="48"/>
      <c r="R3463" s="226"/>
      <c r="S3463" s="225"/>
      <c r="T3463" s="226"/>
      <c r="U3463" s="256" t="s">
        <v>8269</v>
      </c>
    </row>
    <row r="3464" spans="1:21" s="222" customFormat="1" ht="15" customHeight="1">
      <c r="A3464" s="255" t="s">
        <v>7103</v>
      </c>
      <c r="C3464" s="223" t="s">
        <v>5601</v>
      </c>
      <c r="D3464" s="223" t="s">
        <v>3053</v>
      </c>
      <c r="E3464" s="228"/>
      <c r="F3464" s="228"/>
      <c r="G3464" s="228"/>
      <c r="H3464" s="48" t="s">
        <v>57</v>
      </c>
      <c r="K3464" s="48" t="s">
        <v>6341</v>
      </c>
      <c r="L3464" s="48"/>
      <c r="M3464" s="48"/>
      <c r="N3464" s="48"/>
      <c r="O3464" s="48"/>
      <c r="P3464" s="48"/>
      <c r="R3464" s="226"/>
      <c r="S3464" s="225"/>
      <c r="T3464" s="226"/>
      <c r="U3464" s="256" t="s">
        <v>8270</v>
      </c>
    </row>
    <row r="3465" spans="1:21" s="222" customFormat="1" ht="15" customHeight="1">
      <c r="A3465" s="255" t="s">
        <v>7104</v>
      </c>
      <c r="C3465" s="223" t="s">
        <v>5601</v>
      </c>
      <c r="D3465" s="223" t="s">
        <v>3053</v>
      </c>
      <c r="E3465" s="228"/>
      <c r="F3465" s="228"/>
      <c r="G3465" s="228"/>
      <c r="H3465" s="48" t="s">
        <v>57</v>
      </c>
      <c r="K3465" s="48" t="s">
        <v>6341</v>
      </c>
      <c r="L3465" s="48"/>
      <c r="M3465" s="48"/>
      <c r="N3465" s="48"/>
      <c r="O3465" s="48"/>
      <c r="P3465" s="48"/>
      <c r="R3465" s="226"/>
      <c r="S3465" s="225"/>
      <c r="T3465" s="226"/>
      <c r="U3465" s="256" t="s">
        <v>8271</v>
      </c>
    </row>
    <row r="3466" spans="1:21" s="222" customFormat="1" ht="15" customHeight="1">
      <c r="A3466" s="255" t="s">
        <v>7105</v>
      </c>
      <c r="C3466" s="223" t="s">
        <v>5601</v>
      </c>
      <c r="D3466" s="223" t="s">
        <v>3053</v>
      </c>
      <c r="E3466" s="228"/>
      <c r="F3466" s="228"/>
      <c r="G3466" s="228"/>
      <c r="H3466" s="48" t="s">
        <v>57</v>
      </c>
      <c r="K3466" s="48" t="s">
        <v>6341</v>
      </c>
      <c r="L3466" s="48"/>
      <c r="M3466" s="48"/>
      <c r="N3466" s="48"/>
      <c r="O3466" s="48"/>
      <c r="P3466" s="48"/>
      <c r="R3466" s="226"/>
      <c r="S3466" s="225"/>
      <c r="T3466" s="226"/>
      <c r="U3466" s="256" t="s">
        <v>8272</v>
      </c>
    </row>
    <row r="3467" spans="1:21" s="222" customFormat="1" ht="15" customHeight="1">
      <c r="A3467" s="255" t="s">
        <v>7106</v>
      </c>
      <c r="C3467" s="223" t="s">
        <v>5601</v>
      </c>
      <c r="D3467" s="223" t="s">
        <v>3053</v>
      </c>
      <c r="E3467" s="228"/>
      <c r="F3467" s="228"/>
      <c r="G3467" s="228"/>
      <c r="H3467" s="48" t="s">
        <v>57</v>
      </c>
      <c r="K3467" s="48" t="s">
        <v>6341</v>
      </c>
      <c r="L3467" s="48"/>
      <c r="M3467" s="48"/>
      <c r="N3467" s="48"/>
      <c r="O3467" s="48"/>
      <c r="P3467" s="48"/>
      <c r="R3467" s="226"/>
      <c r="S3467" s="225"/>
      <c r="T3467" s="226"/>
      <c r="U3467" s="256" t="s">
        <v>8273</v>
      </c>
    </row>
    <row r="3468" spans="1:21" s="222" customFormat="1" ht="15" customHeight="1">
      <c r="A3468" s="255" t="s">
        <v>7107</v>
      </c>
      <c r="C3468" s="223" t="s">
        <v>5601</v>
      </c>
      <c r="D3468" s="223" t="s">
        <v>3053</v>
      </c>
      <c r="E3468" s="228"/>
      <c r="F3468" s="228"/>
      <c r="G3468" s="228"/>
      <c r="H3468" s="48" t="s">
        <v>57</v>
      </c>
      <c r="K3468" s="48" t="s">
        <v>6341</v>
      </c>
      <c r="L3468" s="48"/>
      <c r="M3468" s="48"/>
      <c r="N3468" s="48"/>
      <c r="O3468" s="48"/>
      <c r="P3468" s="48"/>
      <c r="R3468" s="226"/>
      <c r="S3468" s="225"/>
      <c r="T3468" s="226"/>
      <c r="U3468" s="256" t="s">
        <v>8274</v>
      </c>
    </row>
    <row r="3469" spans="1:21" s="222" customFormat="1" ht="15" customHeight="1">
      <c r="A3469" s="255" t="s">
        <v>7108</v>
      </c>
      <c r="C3469" s="223" t="s">
        <v>5601</v>
      </c>
      <c r="D3469" s="223" t="s">
        <v>3053</v>
      </c>
      <c r="E3469" s="228"/>
      <c r="F3469" s="228"/>
      <c r="G3469" s="228"/>
      <c r="H3469" s="48" t="s">
        <v>57</v>
      </c>
      <c r="K3469" s="48" t="s">
        <v>6341</v>
      </c>
      <c r="L3469" s="48"/>
      <c r="M3469" s="48"/>
      <c r="N3469" s="48"/>
      <c r="O3469" s="48"/>
      <c r="P3469" s="48"/>
      <c r="R3469" s="226"/>
      <c r="S3469" s="225"/>
      <c r="T3469" s="226"/>
      <c r="U3469" s="256" t="s">
        <v>8275</v>
      </c>
    </row>
    <row r="3470" spans="1:21" s="222" customFormat="1" ht="15" customHeight="1">
      <c r="A3470" s="255" t="s">
        <v>7109</v>
      </c>
      <c r="C3470" s="223" t="s">
        <v>5601</v>
      </c>
      <c r="D3470" s="223" t="s">
        <v>3053</v>
      </c>
      <c r="E3470" s="228"/>
      <c r="F3470" s="228"/>
      <c r="G3470" s="228"/>
      <c r="H3470" s="48" t="s">
        <v>57</v>
      </c>
      <c r="K3470" s="48" t="s">
        <v>6341</v>
      </c>
      <c r="L3470" s="48"/>
      <c r="M3470" s="48"/>
      <c r="N3470" s="48"/>
      <c r="O3470" s="48"/>
      <c r="P3470" s="48"/>
      <c r="R3470" s="226"/>
      <c r="S3470" s="225"/>
      <c r="T3470" s="226"/>
      <c r="U3470" s="256" t="s">
        <v>8276</v>
      </c>
    </row>
    <row r="3471" spans="1:21" s="222" customFormat="1" ht="15" customHeight="1">
      <c r="A3471" s="255" t="s">
        <v>7110</v>
      </c>
      <c r="C3471" s="223" t="s">
        <v>5601</v>
      </c>
      <c r="D3471" s="223" t="s">
        <v>3053</v>
      </c>
      <c r="E3471" s="228"/>
      <c r="F3471" s="228"/>
      <c r="G3471" s="228"/>
      <c r="H3471" s="48" t="s">
        <v>57</v>
      </c>
      <c r="K3471" s="48" t="s">
        <v>6341</v>
      </c>
      <c r="L3471" s="48"/>
      <c r="M3471" s="48"/>
      <c r="N3471" s="48"/>
      <c r="O3471" s="48"/>
      <c r="P3471" s="48"/>
      <c r="R3471" s="226"/>
      <c r="S3471" s="225"/>
      <c r="T3471" s="226"/>
      <c r="U3471" s="256" t="s">
        <v>8277</v>
      </c>
    </row>
    <row r="3472" spans="1:21" s="222" customFormat="1" ht="15" customHeight="1">
      <c r="A3472" s="255" t="s">
        <v>7111</v>
      </c>
      <c r="C3472" s="223" t="s">
        <v>5601</v>
      </c>
      <c r="D3472" s="223" t="s">
        <v>3053</v>
      </c>
      <c r="E3472" s="228"/>
      <c r="F3472" s="228"/>
      <c r="G3472" s="228"/>
      <c r="H3472" s="48" t="s">
        <v>57</v>
      </c>
      <c r="K3472" s="48" t="s">
        <v>6341</v>
      </c>
      <c r="L3472" s="48"/>
      <c r="M3472" s="48"/>
      <c r="N3472" s="48"/>
      <c r="O3472" s="48"/>
      <c r="P3472" s="48"/>
      <c r="R3472" s="226"/>
      <c r="S3472" s="225"/>
      <c r="T3472" s="226"/>
      <c r="U3472" s="256" t="s">
        <v>8278</v>
      </c>
    </row>
    <row r="3473" spans="1:21" s="222" customFormat="1" ht="15" customHeight="1">
      <c r="A3473" s="255" t="s">
        <v>7112</v>
      </c>
      <c r="C3473" s="223" t="s">
        <v>5601</v>
      </c>
      <c r="D3473" s="223" t="s">
        <v>3053</v>
      </c>
      <c r="E3473" s="228"/>
      <c r="F3473" s="228"/>
      <c r="G3473" s="228"/>
      <c r="H3473" s="48" t="s">
        <v>57</v>
      </c>
      <c r="K3473" s="48" t="s">
        <v>6341</v>
      </c>
      <c r="L3473" s="48"/>
      <c r="M3473" s="48"/>
      <c r="N3473" s="48"/>
      <c r="O3473" s="48"/>
      <c r="P3473" s="48"/>
      <c r="R3473" s="226"/>
      <c r="S3473" s="225"/>
      <c r="T3473" s="226"/>
      <c r="U3473" s="256" t="s">
        <v>8279</v>
      </c>
    </row>
    <row r="3474" spans="1:21" s="222" customFormat="1" ht="15" customHeight="1">
      <c r="A3474" s="255" t="s">
        <v>7113</v>
      </c>
      <c r="C3474" s="223" t="s">
        <v>5601</v>
      </c>
      <c r="D3474" s="223" t="s">
        <v>3053</v>
      </c>
      <c r="E3474" s="228"/>
      <c r="F3474" s="228"/>
      <c r="G3474" s="228"/>
      <c r="H3474" s="48" t="s">
        <v>57</v>
      </c>
      <c r="K3474" s="48" t="s">
        <v>6341</v>
      </c>
      <c r="L3474" s="48"/>
      <c r="M3474" s="48"/>
      <c r="N3474" s="48"/>
      <c r="O3474" s="48"/>
      <c r="P3474" s="48"/>
      <c r="R3474" s="226"/>
      <c r="S3474" s="225"/>
      <c r="T3474" s="226"/>
      <c r="U3474" s="256" t="s">
        <v>8280</v>
      </c>
    </row>
    <row r="3475" spans="1:21" s="222" customFormat="1" ht="15" customHeight="1">
      <c r="A3475" s="255" t="s">
        <v>7114</v>
      </c>
      <c r="C3475" s="223" t="s">
        <v>5601</v>
      </c>
      <c r="D3475" s="223" t="s">
        <v>3053</v>
      </c>
      <c r="E3475" s="228"/>
      <c r="F3475" s="228"/>
      <c r="G3475" s="228"/>
      <c r="H3475" s="48" t="s">
        <v>57</v>
      </c>
      <c r="K3475" s="48" t="s">
        <v>6341</v>
      </c>
      <c r="L3475" s="48"/>
      <c r="M3475" s="48"/>
      <c r="N3475" s="48"/>
      <c r="O3475" s="48"/>
      <c r="P3475" s="48"/>
      <c r="R3475" s="226"/>
      <c r="S3475" s="225"/>
      <c r="T3475" s="226"/>
      <c r="U3475" s="256" t="s">
        <v>8281</v>
      </c>
    </row>
    <row r="3476" spans="1:21" s="222" customFormat="1" ht="15" customHeight="1">
      <c r="A3476" s="255" t="s">
        <v>7115</v>
      </c>
      <c r="C3476" s="223" t="s">
        <v>5601</v>
      </c>
      <c r="D3476" s="223" t="s">
        <v>3053</v>
      </c>
      <c r="E3476" s="228"/>
      <c r="F3476" s="228"/>
      <c r="G3476" s="228"/>
      <c r="H3476" s="48" t="s">
        <v>57</v>
      </c>
      <c r="K3476" s="48" t="s">
        <v>6341</v>
      </c>
      <c r="L3476" s="48"/>
      <c r="M3476" s="48"/>
      <c r="N3476" s="48"/>
      <c r="O3476" s="48"/>
      <c r="P3476" s="48"/>
      <c r="R3476" s="226"/>
      <c r="S3476" s="225"/>
      <c r="T3476" s="226"/>
      <c r="U3476" s="256" t="s">
        <v>8282</v>
      </c>
    </row>
    <row r="3477" spans="1:21" s="222" customFormat="1" ht="15" customHeight="1">
      <c r="A3477" s="255" t="s">
        <v>7116</v>
      </c>
      <c r="C3477" s="223" t="s">
        <v>5601</v>
      </c>
      <c r="D3477" s="223" t="s">
        <v>3053</v>
      </c>
      <c r="E3477" s="228"/>
      <c r="F3477" s="228"/>
      <c r="G3477" s="228"/>
      <c r="H3477" s="48" t="s">
        <v>57</v>
      </c>
      <c r="K3477" s="48" t="s">
        <v>6341</v>
      </c>
      <c r="L3477" s="48"/>
      <c r="M3477" s="48"/>
      <c r="N3477" s="48"/>
      <c r="O3477" s="48"/>
      <c r="P3477" s="48"/>
      <c r="R3477" s="226"/>
      <c r="S3477" s="225"/>
      <c r="T3477" s="226"/>
      <c r="U3477" s="256" t="s">
        <v>8283</v>
      </c>
    </row>
    <row r="3478" spans="1:21" s="222" customFormat="1" ht="15" customHeight="1">
      <c r="A3478" s="255" t="s">
        <v>7117</v>
      </c>
      <c r="C3478" s="223" t="s">
        <v>5601</v>
      </c>
      <c r="D3478" s="223" t="s">
        <v>3053</v>
      </c>
      <c r="E3478" s="228"/>
      <c r="F3478" s="228"/>
      <c r="G3478" s="228"/>
      <c r="H3478" s="48" t="s">
        <v>57</v>
      </c>
      <c r="K3478" s="48" t="s">
        <v>6341</v>
      </c>
      <c r="L3478" s="48"/>
      <c r="M3478" s="48"/>
      <c r="N3478" s="48"/>
      <c r="O3478" s="48"/>
      <c r="P3478" s="48"/>
      <c r="R3478" s="226"/>
      <c r="S3478" s="225"/>
      <c r="T3478" s="226"/>
      <c r="U3478" s="256" t="s">
        <v>8284</v>
      </c>
    </row>
    <row r="3479" spans="1:21" s="222" customFormat="1" ht="15" customHeight="1">
      <c r="A3479" s="255" t="s">
        <v>7118</v>
      </c>
      <c r="C3479" s="223" t="s">
        <v>5601</v>
      </c>
      <c r="D3479" s="223" t="s">
        <v>3053</v>
      </c>
      <c r="E3479" s="228"/>
      <c r="F3479" s="228"/>
      <c r="G3479" s="228"/>
      <c r="H3479" s="48" t="s">
        <v>57</v>
      </c>
      <c r="K3479" s="48" t="s">
        <v>6341</v>
      </c>
      <c r="L3479" s="48"/>
      <c r="M3479" s="48"/>
      <c r="N3479" s="48"/>
      <c r="O3479" s="48"/>
      <c r="P3479" s="48"/>
      <c r="R3479" s="226"/>
      <c r="S3479" s="225"/>
      <c r="T3479" s="226"/>
      <c r="U3479" s="256" t="s">
        <v>8285</v>
      </c>
    </row>
    <row r="3480" spans="1:21" s="222" customFormat="1" ht="15" customHeight="1">
      <c r="A3480" s="255" t="s">
        <v>7119</v>
      </c>
      <c r="C3480" s="223" t="s">
        <v>5601</v>
      </c>
      <c r="D3480" s="223" t="s">
        <v>3053</v>
      </c>
      <c r="E3480" s="228"/>
      <c r="F3480" s="228"/>
      <c r="G3480" s="228"/>
      <c r="H3480" s="48" t="s">
        <v>57</v>
      </c>
      <c r="K3480" s="48" t="s">
        <v>6341</v>
      </c>
      <c r="L3480" s="48"/>
      <c r="M3480" s="48"/>
      <c r="N3480" s="48"/>
      <c r="O3480" s="48"/>
      <c r="P3480" s="48"/>
      <c r="R3480" s="226"/>
      <c r="S3480" s="225"/>
      <c r="T3480" s="226"/>
      <c r="U3480" s="256" t="s">
        <v>8286</v>
      </c>
    </row>
    <row r="3481" spans="1:21" s="222" customFormat="1" ht="15" customHeight="1">
      <c r="A3481" s="255" t="s">
        <v>7120</v>
      </c>
      <c r="C3481" s="223" t="s">
        <v>5601</v>
      </c>
      <c r="D3481" s="223" t="s">
        <v>3053</v>
      </c>
      <c r="E3481" s="228"/>
      <c r="F3481" s="228"/>
      <c r="G3481" s="228"/>
      <c r="H3481" s="48" t="s">
        <v>57</v>
      </c>
      <c r="K3481" s="48" t="s">
        <v>6341</v>
      </c>
      <c r="L3481" s="48"/>
      <c r="M3481" s="48"/>
      <c r="N3481" s="48"/>
      <c r="O3481" s="48"/>
      <c r="P3481" s="48"/>
      <c r="R3481" s="226"/>
      <c r="S3481" s="225"/>
      <c r="T3481" s="226"/>
      <c r="U3481" s="256" t="s">
        <v>8287</v>
      </c>
    </row>
    <row r="3482" spans="1:21" s="222" customFormat="1" ht="15" customHeight="1">
      <c r="A3482" s="255" t="s">
        <v>7121</v>
      </c>
      <c r="C3482" s="223" t="s">
        <v>5601</v>
      </c>
      <c r="D3482" s="223" t="s">
        <v>3053</v>
      </c>
      <c r="E3482" s="228"/>
      <c r="F3482" s="228"/>
      <c r="G3482" s="228"/>
      <c r="H3482" s="48" t="s">
        <v>57</v>
      </c>
      <c r="K3482" s="48" t="s">
        <v>6341</v>
      </c>
      <c r="L3482" s="48"/>
      <c r="M3482" s="48"/>
      <c r="N3482" s="48"/>
      <c r="O3482" s="48"/>
      <c r="P3482" s="48"/>
      <c r="R3482" s="226"/>
      <c r="S3482" s="225"/>
      <c r="T3482" s="226"/>
      <c r="U3482" s="256" t="s">
        <v>8288</v>
      </c>
    </row>
    <row r="3483" spans="1:21" s="222" customFormat="1" ht="15" customHeight="1">
      <c r="A3483" s="255" t="s">
        <v>7122</v>
      </c>
      <c r="C3483" s="223" t="s">
        <v>5601</v>
      </c>
      <c r="D3483" s="223" t="s">
        <v>3053</v>
      </c>
      <c r="E3483" s="228"/>
      <c r="F3483" s="228"/>
      <c r="G3483" s="228"/>
      <c r="H3483" s="48" t="s">
        <v>57</v>
      </c>
      <c r="K3483" s="48" t="s">
        <v>6341</v>
      </c>
      <c r="L3483" s="48"/>
      <c r="M3483" s="48"/>
      <c r="N3483" s="48"/>
      <c r="O3483" s="48"/>
      <c r="P3483" s="48"/>
      <c r="R3483" s="226"/>
      <c r="S3483" s="225"/>
      <c r="T3483" s="226"/>
      <c r="U3483" s="256" t="s">
        <v>8289</v>
      </c>
    </row>
    <row r="3484" spans="1:21" s="222" customFormat="1" ht="15" customHeight="1">
      <c r="A3484" s="255" t="s">
        <v>7123</v>
      </c>
      <c r="C3484" s="223" t="s">
        <v>5601</v>
      </c>
      <c r="D3484" s="223" t="s">
        <v>3053</v>
      </c>
      <c r="E3484" s="228"/>
      <c r="F3484" s="228"/>
      <c r="G3484" s="228"/>
      <c r="H3484" s="48" t="s">
        <v>57</v>
      </c>
      <c r="K3484" s="48" t="s">
        <v>6341</v>
      </c>
      <c r="L3484" s="48"/>
      <c r="M3484" s="48"/>
      <c r="N3484" s="48"/>
      <c r="O3484" s="48"/>
      <c r="P3484" s="48"/>
      <c r="R3484" s="226"/>
      <c r="S3484" s="225"/>
      <c r="T3484" s="226"/>
      <c r="U3484" s="256" t="s">
        <v>8290</v>
      </c>
    </row>
    <row r="3485" spans="1:21" s="222" customFormat="1" ht="15" customHeight="1">
      <c r="A3485" s="255" t="s">
        <v>7124</v>
      </c>
      <c r="C3485" s="223" t="s">
        <v>5601</v>
      </c>
      <c r="D3485" s="223" t="s">
        <v>3053</v>
      </c>
      <c r="E3485" s="228"/>
      <c r="F3485" s="228"/>
      <c r="G3485" s="228"/>
      <c r="H3485" s="48" t="s">
        <v>57</v>
      </c>
      <c r="K3485" s="48" t="s">
        <v>6341</v>
      </c>
      <c r="L3485" s="48"/>
      <c r="M3485" s="48"/>
      <c r="N3485" s="48"/>
      <c r="O3485" s="48"/>
      <c r="P3485" s="48"/>
      <c r="R3485" s="226"/>
      <c r="S3485" s="225"/>
      <c r="T3485" s="226"/>
      <c r="U3485" s="256" t="s">
        <v>8291</v>
      </c>
    </row>
    <row r="3486" spans="1:21" s="222" customFormat="1" ht="15" customHeight="1">
      <c r="A3486" s="255" t="s">
        <v>7125</v>
      </c>
      <c r="C3486" s="223" t="s">
        <v>5601</v>
      </c>
      <c r="D3486" s="223" t="s">
        <v>3053</v>
      </c>
      <c r="E3486" s="228"/>
      <c r="F3486" s="228"/>
      <c r="G3486" s="228"/>
      <c r="H3486" s="48" t="s">
        <v>57</v>
      </c>
      <c r="K3486" s="48" t="s">
        <v>6341</v>
      </c>
      <c r="L3486" s="48"/>
      <c r="M3486" s="48"/>
      <c r="N3486" s="48"/>
      <c r="O3486" s="48"/>
      <c r="P3486" s="48"/>
      <c r="R3486" s="226"/>
      <c r="S3486" s="225"/>
      <c r="T3486" s="226"/>
      <c r="U3486" s="256" t="s">
        <v>8292</v>
      </c>
    </row>
    <row r="3487" spans="1:21" s="222" customFormat="1" ht="15" customHeight="1">
      <c r="A3487" s="255" t="s">
        <v>7126</v>
      </c>
      <c r="C3487" s="223" t="s">
        <v>5601</v>
      </c>
      <c r="D3487" s="223" t="s">
        <v>3053</v>
      </c>
      <c r="E3487" s="228"/>
      <c r="F3487" s="228"/>
      <c r="G3487" s="228"/>
      <c r="H3487" s="48" t="s">
        <v>57</v>
      </c>
      <c r="K3487" s="48" t="s">
        <v>6341</v>
      </c>
      <c r="L3487" s="48"/>
      <c r="M3487" s="48"/>
      <c r="N3487" s="48"/>
      <c r="O3487" s="48"/>
      <c r="P3487" s="48"/>
      <c r="R3487" s="226"/>
      <c r="S3487" s="225"/>
      <c r="T3487" s="226"/>
      <c r="U3487" s="256" t="s">
        <v>8293</v>
      </c>
    </row>
    <row r="3488" spans="1:21" s="222" customFormat="1" ht="15" customHeight="1">
      <c r="A3488" s="255" t="s">
        <v>7127</v>
      </c>
      <c r="C3488" s="223" t="s">
        <v>5601</v>
      </c>
      <c r="D3488" s="223" t="s">
        <v>3053</v>
      </c>
      <c r="E3488" s="228"/>
      <c r="F3488" s="228"/>
      <c r="G3488" s="228"/>
      <c r="H3488" s="48" t="s">
        <v>57</v>
      </c>
      <c r="K3488" s="48" t="s">
        <v>6341</v>
      </c>
      <c r="L3488" s="48"/>
      <c r="M3488" s="48"/>
      <c r="N3488" s="48"/>
      <c r="O3488" s="48"/>
      <c r="P3488" s="48"/>
      <c r="R3488" s="226"/>
      <c r="S3488" s="225"/>
      <c r="T3488" s="226"/>
      <c r="U3488" s="256" t="s">
        <v>8294</v>
      </c>
    </row>
    <row r="3489" spans="1:21" s="222" customFormat="1" ht="15" customHeight="1">
      <c r="A3489" s="255" t="s">
        <v>7128</v>
      </c>
      <c r="C3489" s="223" t="s">
        <v>5601</v>
      </c>
      <c r="D3489" s="223" t="s">
        <v>3053</v>
      </c>
      <c r="E3489" s="228"/>
      <c r="F3489" s="228"/>
      <c r="G3489" s="228"/>
      <c r="H3489" s="48" t="s">
        <v>57</v>
      </c>
      <c r="K3489" s="48" t="s">
        <v>6341</v>
      </c>
      <c r="L3489" s="48"/>
      <c r="M3489" s="48"/>
      <c r="N3489" s="48"/>
      <c r="O3489" s="48"/>
      <c r="P3489" s="48"/>
      <c r="R3489" s="226"/>
      <c r="S3489" s="225"/>
      <c r="T3489" s="226"/>
      <c r="U3489" s="256" t="s">
        <v>8295</v>
      </c>
    </row>
    <row r="3490" spans="1:21" s="222" customFormat="1" ht="15" customHeight="1">
      <c r="A3490" s="255" t="s">
        <v>7129</v>
      </c>
      <c r="C3490" s="223" t="s">
        <v>5601</v>
      </c>
      <c r="D3490" s="223" t="s">
        <v>3053</v>
      </c>
      <c r="E3490" s="228"/>
      <c r="F3490" s="228"/>
      <c r="G3490" s="228"/>
      <c r="H3490" s="48" t="s">
        <v>57</v>
      </c>
      <c r="K3490" s="48" t="s">
        <v>6341</v>
      </c>
      <c r="L3490" s="48"/>
      <c r="M3490" s="48"/>
      <c r="N3490" s="48"/>
      <c r="O3490" s="48"/>
      <c r="P3490" s="48"/>
      <c r="R3490" s="226"/>
      <c r="S3490" s="225"/>
      <c r="T3490" s="226"/>
      <c r="U3490" s="256" t="s">
        <v>8296</v>
      </c>
    </row>
    <row r="3491" spans="1:21" s="222" customFormat="1" ht="15" customHeight="1">
      <c r="A3491" s="255" t="s">
        <v>7130</v>
      </c>
      <c r="C3491" s="223" t="s">
        <v>5601</v>
      </c>
      <c r="D3491" s="223" t="s">
        <v>3053</v>
      </c>
      <c r="E3491" s="228"/>
      <c r="F3491" s="228"/>
      <c r="G3491" s="228"/>
      <c r="H3491" s="48" t="s">
        <v>57</v>
      </c>
      <c r="K3491" s="48" t="s">
        <v>6341</v>
      </c>
      <c r="L3491" s="48"/>
      <c r="M3491" s="48"/>
      <c r="N3491" s="48"/>
      <c r="O3491" s="48"/>
      <c r="P3491" s="48"/>
      <c r="R3491" s="226"/>
      <c r="S3491" s="225"/>
      <c r="T3491" s="226"/>
      <c r="U3491" s="256" t="s">
        <v>8297</v>
      </c>
    </row>
    <row r="3492" spans="1:21" s="222" customFormat="1" ht="15" customHeight="1">
      <c r="A3492" s="255" t="s">
        <v>7131</v>
      </c>
      <c r="C3492" s="223" t="s">
        <v>5601</v>
      </c>
      <c r="D3492" s="223" t="s">
        <v>3053</v>
      </c>
      <c r="E3492" s="228"/>
      <c r="F3492" s="228"/>
      <c r="G3492" s="228"/>
      <c r="H3492" s="48" t="s">
        <v>57</v>
      </c>
      <c r="K3492" s="48" t="s">
        <v>6341</v>
      </c>
      <c r="L3492" s="48"/>
      <c r="M3492" s="48"/>
      <c r="N3492" s="48"/>
      <c r="O3492" s="48"/>
      <c r="P3492" s="48"/>
      <c r="R3492" s="226"/>
      <c r="S3492" s="225"/>
      <c r="T3492" s="226"/>
      <c r="U3492" s="256" t="s">
        <v>8298</v>
      </c>
    </row>
    <row r="3493" spans="1:21" s="222" customFormat="1" ht="15" customHeight="1">
      <c r="A3493" s="255" t="s">
        <v>7132</v>
      </c>
      <c r="C3493" s="223" t="s">
        <v>5601</v>
      </c>
      <c r="D3493" s="223" t="s">
        <v>3053</v>
      </c>
      <c r="E3493" s="228"/>
      <c r="F3493" s="228"/>
      <c r="G3493" s="228"/>
      <c r="H3493" s="48" t="s">
        <v>57</v>
      </c>
      <c r="K3493" s="48" t="s">
        <v>6341</v>
      </c>
      <c r="L3493" s="48"/>
      <c r="M3493" s="48"/>
      <c r="N3493" s="48"/>
      <c r="O3493" s="48"/>
      <c r="P3493" s="48"/>
      <c r="R3493" s="226"/>
      <c r="S3493" s="225"/>
      <c r="T3493" s="226"/>
      <c r="U3493" s="256" t="s">
        <v>8299</v>
      </c>
    </row>
    <row r="3494" spans="1:21" s="222" customFormat="1" ht="15" customHeight="1">
      <c r="A3494" s="255" t="s">
        <v>7133</v>
      </c>
      <c r="C3494" s="223" t="s">
        <v>5601</v>
      </c>
      <c r="D3494" s="223" t="s">
        <v>3053</v>
      </c>
      <c r="E3494" s="228"/>
      <c r="F3494" s="228"/>
      <c r="G3494" s="228"/>
      <c r="H3494" s="48" t="s">
        <v>57</v>
      </c>
      <c r="K3494" s="48" t="s">
        <v>6341</v>
      </c>
      <c r="L3494" s="48"/>
      <c r="M3494" s="48"/>
      <c r="N3494" s="48"/>
      <c r="O3494" s="48"/>
      <c r="P3494" s="48"/>
      <c r="R3494" s="226"/>
      <c r="S3494" s="225"/>
      <c r="T3494" s="226"/>
      <c r="U3494" s="256" t="s">
        <v>8300</v>
      </c>
    </row>
    <row r="3495" spans="1:21" s="222" customFormat="1" ht="15" customHeight="1">
      <c r="A3495" s="255" t="s">
        <v>7134</v>
      </c>
      <c r="C3495" s="223" t="s">
        <v>5601</v>
      </c>
      <c r="D3495" s="223" t="s">
        <v>3053</v>
      </c>
      <c r="E3495" s="228"/>
      <c r="F3495" s="228"/>
      <c r="G3495" s="228"/>
      <c r="H3495" s="48" t="s">
        <v>57</v>
      </c>
      <c r="K3495" s="48" t="s">
        <v>6341</v>
      </c>
      <c r="L3495" s="48"/>
      <c r="M3495" s="48"/>
      <c r="N3495" s="48"/>
      <c r="O3495" s="48"/>
      <c r="P3495" s="48"/>
      <c r="R3495" s="226"/>
      <c r="S3495" s="225"/>
      <c r="T3495" s="226"/>
      <c r="U3495" s="256" t="s">
        <v>8301</v>
      </c>
    </row>
    <row r="3496" spans="1:21" s="222" customFormat="1" ht="15" customHeight="1">
      <c r="A3496" s="255" t="s">
        <v>7135</v>
      </c>
      <c r="C3496" s="223" t="s">
        <v>5601</v>
      </c>
      <c r="D3496" s="223" t="s">
        <v>3053</v>
      </c>
      <c r="E3496" s="228"/>
      <c r="F3496" s="228"/>
      <c r="G3496" s="228"/>
      <c r="H3496" s="48" t="s">
        <v>57</v>
      </c>
      <c r="K3496" s="48" t="s">
        <v>6341</v>
      </c>
      <c r="L3496" s="48"/>
      <c r="M3496" s="48"/>
      <c r="N3496" s="48"/>
      <c r="O3496" s="48"/>
      <c r="P3496" s="48"/>
      <c r="R3496" s="226"/>
      <c r="S3496" s="225"/>
      <c r="T3496" s="226"/>
      <c r="U3496" s="256" t="s">
        <v>8302</v>
      </c>
    </row>
    <row r="3497" spans="1:21" s="222" customFormat="1" ht="15" customHeight="1">
      <c r="A3497" s="255" t="s">
        <v>7136</v>
      </c>
      <c r="C3497" s="223" t="s">
        <v>5601</v>
      </c>
      <c r="D3497" s="223" t="s">
        <v>3053</v>
      </c>
      <c r="E3497" s="228"/>
      <c r="F3497" s="228"/>
      <c r="G3497" s="228"/>
      <c r="H3497" s="48" t="s">
        <v>57</v>
      </c>
      <c r="K3497" s="48" t="s">
        <v>6341</v>
      </c>
      <c r="L3497" s="48"/>
      <c r="M3497" s="48"/>
      <c r="N3497" s="48"/>
      <c r="O3497" s="48"/>
      <c r="P3497" s="48"/>
      <c r="R3497" s="226"/>
      <c r="S3497" s="225"/>
      <c r="T3497" s="226"/>
      <c r="U3497" s="256" t="s">
        <v>8303</v>
      </c>
    </row>
    <row r="3498" spans="1:21" s="222" customFormat="1" ht="15" customHeight="1">
      <c r="A3498" s="255" t="s">
        <v>7137</v>
      </c>
      <c r="C3498" s="223" t="s">
        <v>5601</v>
      </c>
      <c r="D3498" s="223" t="s">
        <v>3053</v>
      </c>
      <c r="E3498" s="228"/>
      <c r="F3498" s="228"/>
      <c r="G3498" s="228"/>
      <c r="H3498" s="48" t="s">
        <v>57</v>
      </c>
      <c r="K3498" s="48" t="s">
        <v>6341</v>
      </c>
      <c r="L3498" s="48"/>
      <c r="M3498" s="48"/>
      <c r="N3498" s="48"/>
      <c r="O3498" s="48"/>
      <c r="P3498" s="48"/>
      <c r="R3498" s="226"/>
      <c r="S3498" s="225"/>
      <c r="T3498" s="226"/>
      <c r="U3498" s="256" t="s">
        <v>8304</v>
      </c>
    </row>
    <row r="3499" spans="1:21" s="222" customFormat="1" ht="15" customHeight="1">
      <c r="A3499" s="255" t="s">
        <v>7138</v>
      </c>
      <c r="C3499" s="223" t="s">
        <v>5601</v>
      </c>
      <c r="D3499" s="223" t="s">
        <v>3053</v>
      </c>
      <c r="E3499" s="228"/>
      <c r="F3499" s="228"/>
      <c r="G3499" s="228"/>
      <c r="H3499" s="48" t="s">
        <v>57</v>
      </c>
      <c r="K3499" s="48" t="s">
        <v>6341</v>
      </c>
      <c r="L3499" s="48"/>
      <c r="M3499" s="48"/>
      <c r="N3499" s="48"/>
      <c r="O3499" s="48"/>
      <c r="P3499" s="48"/>
      <c r="R3499" s="226"/>
      <c r="S3499" s="225"/>
      <c r="T3499" s="226"/>
      <c r="U3499" s="256" t="s">
        <v>8305</v>
      </c>
    </row>
    <row r="3500" spans="1:21" s="222" customFormat="1" ht="15" customHeight="1">
      <c r="A3500" s="255" t="s">
        <v>7139</v>
      </c>
      <c r="C3500" s="223" t="s">
        <v>5601</v>
      </c>
      <c r="D3500" s="223" t="s">
        <v>3053</v>
      </c>
      <c r="E3500" s="228"/>
      <c r="F3500" s="228"/>
      <c r="G3500" s="228"/>
      <c r="H3500" s="48" t="s">
        <v>57</v>
      </c>
      <c r="K3500" s="48" t="s">
        <v>6341</v>
      </c>
      <c r="L3500" s="48"/>
      <c r="M3500" s="48"/>
      <c r="N3500" s="48"/>
      <c r="O3500" s="48"/>
      <c r="P3500" s="48"/>
      <c r="R3500" s="226"/>
      <c r="S3500" s="225"/>
      <c r="T3500" s="226"/>
      <c r="U3500" s="256" t="s">
        <v>8306</v>
      </c>
    </row>
    <row r="3501" spans="1:21" s="222" customFormat="1" ht="15" customHeight="1">
      <c r="A3501" s="255" t="s">
        <v>7140</v>
      </c>
      <c r="C3501" s="223" t="s">
        <v>5601</v>
      </c>
      <c r="D3501" s="223" t="s">
        <v>3053</v>
      </c>
      <c r="E3501" s="228"/>
      <c r="F3501" s="228"/>
      <c r="G3501" s="228"/>
      <c r="H3501" s="48" t="s">
        <v>57</v>
      </c>
      <c r="K3501" s="48" t="s">
        <v>6341</v>
      </c>
      <c r="L3501" s="48"/>
      <c r="M3501" s="48"/>
      <c r="N3501" s="48"/>
      <c r="O3501" s="48"/>
      <c r="P3501" s="48"/>
      <c r="R3501" s="226"/>
      <c r="S3501" s="225"/>
      <c r="T3501" s="226"/>
      <c r="U3501" s="256" t="s">
        <v>8307</v>
      </c>
    </row>
    <row r="3502" spans="1:21" s="222" customFormat="1" ht="15" customHeight="1">
      <c r="A3502" s="255" t="s">
        <v>7141</v>
      </c>
      <c r="C3502" s="223" t="s">
        <v>5601</v>
      </c>
      <c r="D3502" s="223" t="s">
        <v>3053</v>
      </c>
      <c r="E3502" s="228"/>
      <c r="F3502" s="228"/>
      <c r="G3502" s="228"/>
      <c r="H3502" s="48" t="s">
        <v>57</v>
      </c>
      <c r="K3502" s="48" t="s">
        <v>6341</v>
      </c>
      <c r="L3502" s="48"/>
      <c r="M3502" s="48"/>
      <c r="N3502" s="48"/>
      <c r="O3502" s="48"/>
      <c r="P3502" s="48"/>
      <c r="R3502" s="226"/>
      <c r="S3502" s="225"/>
      <c r="T3502" s="226"/>
      <c r="U3502" s="256" t="s">
        <v>8308</v>
      </c>
    </row>
    <row r="3503" spans="1:21" s="222" customFormat="1" ht="15" customHeight="1">
      <c r="A3503" s="255" t="s">
        <v>7142</v>
      </c>
      <c r="C3503" s="223" t="s">
        <v>5601</v>
      </c>
      <c r="D3503" s="223" t="s">
        <v>3053</v>
      </c>
      <c r="E3503" s="228"/>
      <c r="F3503" s="228"/>
      <c r="G3503" s="228"/>
      <c r="H3503" s="48" t="s">
        <v>57</v>
      </c>
      <c r="K3503" s="48" t="s">
        <v>6341</v>
      </c>
      <c r="L3503" s="48"/>
      <c r="M3503" s="48"/>
      <c r="N3503" s="48"/>
      <c r="O3503" s="48"/>
      <c r="P3503" s="48"/>
      <c r="R3503" s="226"/>
      <c r="S3503" s="225"/>
      <c r="T3503" s="226"/>
      <c r="U3503" s="256" t="s">
        <v>8309</v>
      </c>
    </row>
    <row r="3504" spans="1:21" s="222" customFormat="1" ht="15" customHeight="1">
      <c r="A3504" s="255" t="s">
        <v>7143</v>
      </c>
      <c r="C3504" s="223" t="s">
        <v>5601</v>
      </c>
      <c r="D3504" s="223" t="s">
        <v>3053</v>
      </c>
      <c r="E3504" s="228"/>
      <c r="F3504" s="228"/>
      <c r="G3504" s="228"/>
      <c r="H3504" s="48" t="s">
        <v>57</v>
      </c>
      <c r="K3504" s="48" t="s">
        <v>6341</v>
      </c>
      <c r="L3504" s="48"/>
      <c r="M3504" s="48"/>
      <c r="N3504" s="48"/>
      <c r="O3504" s="48"/>
      <c r="P3504" s="48"/>
      <c r="R3504" s="226"/>
      <c r="S3504" s="225"/>
      <c r="T3504" s="226"/>
      <c r="U3504" s="256" t="s">
        <v>8310</v>
      </c>
    </row>
    <row r="3505" spans="1:21" s="222" customFormat="1" ht="15" customHeight="1">
      <c r="A3505" s="255" t="s">
        <v>7144</v>
      </c>
      <c r="C3505" s="223" t="s">
        <v>5601</v>
      </c>
      <c r="D3505" s="223" t="s">
        <v>3053</v>
      </c>
      <c r="E3505" s="228"/>
      <c r="F3505" s="228"/>
      <c r="G3505" s="228"/>
      <c r="H3505" s="48" t="s">
        <v>57</v>
      </c>
      <c r="K3505" s="48" t="s">
        <v>6341</v>
      </c>
      <c r="L3505" s="48"/>
      <c r="M3505" s="48"/>
      <c r="N3505" s="48"/>
      <c r="O3505" s="48"/>
      <c r="P3505" s="48"/>
      <c r="R3505" s="226"/>
      <c r="S3505" s="225"/>
      <c r="T3505" s="226"/>
      <c r="U3505" s="256" t="s">
        <v>8311</v>
      </c>
    </row>
    <row r="3506" spans="1:21" s="222" customFormat="1" ht="15" customHeight="1">
      <c r="A3506" s="255" t="s">
        <v>7145</v>
      </c>
      <c r="C3506" s="223" t="s">
        <v>5601</v>
      </c>
      <c r="D3506" s="223" t="s">
        <v>3053</v>
      </c>
      <c r="E3506" s="228"/>
      <c r="F3506" s="228"/>
      <c r="G3506" s="228"/>
      <c r="H3506" s="48" t="s">
        <v>57</v>
      </c>
      <c r="K3506" s="48" t="s">
        <v>6341</v>
      </c>
      <c r="L3506" s="48"/>
      <c r="M3506" s="48"/>
      <c r="N3506" s="48"/>
      <c r="O3506" s="48"/>
      <c r="P3506" s="48"/>
      <c r="R3506" s="226"/>
      <c r="S3506" s="225"/>
      <c r="T3506" s="226"/>
      <c r="U3506" s="256" t="s">
        <v>8312</v>
      </c>
    </row>
    <row r="3507" spans="1:21" s="222" customFormat="1" ht="15" customHeight="1">
      <c r="A3507" s="255" t="s">
        <v>7146</v>
      </c>
      <c r="C3507" s="223" t="s">
        <v>5601</v>
      </c>
      <c r="D3507" s="223" t="s">
        <v>3053</v>
      </c>
      <c r="E3507" s="228"/>
      <c r="F3507" s="228"/>
      <c r="G3507" s="228"/>
      <c r="H3507" s="48" t="s">
        <v>57</v>
      </c>
      <c r="K3507" s="48" t="s">
        <v>6342</v>
      </c>
      <c r="L3507" s="48"/>
      <c r="M3507" s="48"/>
      <c r="N3507" s="48"/>
      <c r="O3507" s="48"/>
      <c r="P3507" s="48"/>
      <c r="R3507" s="226"/>
      <c r="S3507" s="225"/>
      <c r="T3507" s="226"/>
      <c r="U3507" s="256" t="s">
        <v>8313</v>
      </c>
    </row>
    <row r="3508" spans="1:21" s="222" customFormat="1" ht="15" customHeight="1">
      <c r="A3508" s="255" t="s">
        <v>7147</v>
      </c>
      <c r="C3508" s="223" t="s">
        <v>5601</v>
      </c>
      <c r="D3508" s="223" t="s">
        <v>3053</v>
      </c>
      <c r="E3508" s="228"/>
      <c r="F3508" s="228"/>
      <c r="G3508" s="228"/>
      <c r="H3508" s="48" t="s">
        <v>57</v>
      </c>
      <c r="K3508" s="48" t="s">
        <v>6342</v>
      </c>
      <c r="L3508" s="48"/>
      <c r="M3508" s="48"/>
      <c r="N3508" s="48"/>
      <c r="O3508" s="48"/>
      <c r="P3508" s="48"/>
      <c r="R3508" s="226"/>
      <c r="S3508" s="225"/>
      <c r="T3508" s="226"/>
      <c r="U3508" s="256" t="s">
        <v>8314</v>
      </c>
    </row>
    <row r="3509" spans="1:21" s="222" customFormat="1" ht="15" customHeight="1">
      <c r="A3509" s="255" t="s">
        <v>7148</v>
      </c>
      <c r="C3509" s="223" t="s">
        <v>5601</v>
      </c>
      <c r="D3509" s="223" t="s">
        <v>3053</v>
      </c>
      <c r="E3509" s="228"/>
      <c r="F3509" s="228"/>
      <c r="G3509" s="228"/>
      <c r="H3509" s="48" t="s">
        <v>57</v>
      </c>
      <c r="K3509" s="48" t="s">
        <v>6342</v>
      </c>
      <c r="L3509" s="48"/>
      <c r="M3509" s="48"/>
      <c r="N3509" s="48"/>
      <c r="O3509" s="48"/>
      <c r="P3509" s="48"/>
      <c r="R3509" s="226"/>
      <c r="S3509" s="225"/>
      <c r="T3509" s="226"/>
      <c r="U3509" s="256" t="s">
        <v>8315</v>
      </c>
    </row>
    <row r="3510" spans="1:21" s="222" customFormat="1" ht="15" customHeight="1">
      <c r="A3510" s="255" t="s">
        <v>7149</v>
      </c>
      <c r="C3510" s="223" t="s">
        <v>5601</v>
      </c>
      <c r="D3510" s="223" t="s">
        <v>3053</v>
      </c>
      <c r="E3510" s="228"/>
      <c r="F3510" s="228"/>
      <c r="G3510" s="228"/>
      <c r="H3510" s="48" t="s">
        <v>57</v>
      </c>
      <c r="K3510" s="48" t="s">
        <v>6342</v>
      </c>
      <c r="L3510" s="48"/>
      <c r="M3510" s="48"/>
      <c r="N3510" s="48"/>
      <c r="O3510" s="48"/>
      <c r="P3510" s="48"/>
      <c r="R3510" s="226"/>
      <c r="S3510" s="225"/>
      <c r="T3510" s="226"/>
      <c r="U3510" s="256" t="s">
        <v>8316</v>
      </c>
    </row>
    <row r="3511" spans="1:21" s="222" customFormat="1" ht="15" customHeight="1">
      <c r="A3511" s="255" t="s">
        <v>7150</v>
      </c>
      <c r="C3511" s="223" t="s">
        <v>5601</v>
      </c>
      <c r="D3511" s="223" t="s">
        <v>3053</v>
      </c>
      <c r="E3511" s="228"/>
      <c r="F3511" s="228"/>
      <c r="G3511" s="228"/>
      <c r="H3511" s="48" t="s">
        <v>57</v>
      </c>
      <c r="K3511" s="48" t="s">
        <v>6342</v>
      </c>
      <c r="L3511" s="48"/>
      <c r="M3511" s="48"/>
      <c r="N3511" s="48"/>
      <c r="O3511" s="48"/>
      <c r="P3511" s="48"/>
      <c r="R3511" s="226"/>
      <c r="S3511" s="225"/>
      <c r="T3511" s="226"/>
      <c r="U3511" s="256" t="s">
        <v>8317</v>
      </c>
    </row>
    <row r="3512" spans="1:21" s="222" customFormat="1" ht="15" customHeight="1">
      <c r="A3512" s="255" t="s">
        <v>7151</v>
      </c>
      <c r="C3512" s="223" t="s">
        <v>5601</v>
      </c>
      <c r="D3512" s="223" t="s">
        <v>3053</v>
      </c>
      <c r="E3512" s="228"/>
      <c r="F3512" s="228"/>
      <c r="G3512" s="228"/>
      <c r="H3512" s="48" t="s">
        <v>57</v>
      </c>
      <c r="K3512" s="48" t="s">
        <v>6342</v>
      </c>
      <c r="L3512" s="48"/>
      <c r="M3512" s="48"/>
      <c r="N3512" s="48"/>
      <c r="O3512" s="48"/>
      <c r="P3512" s="48"/>
      <c r="R3512" s="226"/>
      <c r="S3512" s="225"/>
      <c r="T3512" s="226"/>
      <c r="U3512" s="256" t="s">
        <v>8318</v>
      </c>
    </row>
    <row r="3513" spans="1:21" s="222" customFormat="1" ht="15" customHeight="1">
      <c r="A3513" s="255" t="s">
        <v>7152</v>
      </c>
      <c r="C3513" s="223" t="s">
        <v>5601</v>
      </c>
      <c r="D3513" s="223" t="s">
        <v>3053</v>
      </c>
      <c r="E3513" s="228"/>
      <c r="F3513" s="228"/>
      <c r="G3513" s="228"/>
      <c r="H3513" s="48" t="s">
        <v>57</v>
      </c>
      <c r="K3513" s="48" t="s">
        <v>6342</v>
      </c>
      <c r="L3513" s="48"/>
      <c r="M3513" s="48"/>
      <c r="N3513" s="48"/>
      <c r="O3513" s="48"/>
      <c r="P3513" s="48"/>
      <c r="R3513" s="226"/>
      <c r="S3513" s="225"/>
      <c r="T3513" s="226"/>
      <c r="U3513" s="256" t="s">
        <v>8319</v>
      </c>
    </row>
    <row r="3514" spans="1:21" s="222" customFormat="1" ht="15" customHeight="1">
      <c r="A3514" s="255" t="s">
        <v>7153</v>
      </c>
      <c r="C3514" s="223" t="s">
        <v>5601</v>
      </c>
      <c r="D3514" s="223" t="s">
        <v>3053</v>
      </c>
      <c r="E3514" s="228"/>
      <c r="F3514" s="228"/>
      <c r="G3514" s="228"/>
      <c r="H3514" s="48" t="s">
        <v>57</v>
      </c>
      <c r="K3514" s="48" t="s">
        <v>6342</v>
      </c>
      <c r="L3514" s="48"/>
      <c r="M3514" s="48"/>
      <c r="N3514" s="48"/>
      <c r="O3514" s="48"/>
      <c r="P3514" s="48"/>
      <c r="R3514" s="226"/>
      <c r="S3514" s="225"/>
      <c r="T3514" s="226"/>
      <c r="U3514" s="256" t="s">
        <v>8320</v>
      </c>
    </row>
    <row r="3515" spans="1:21" s="222" customFormat="1" ht="15" customHeight="1">
      <c r="A3515" s="255" t="s">
        <v>7154</v>
      </c>
      <c r="C3515" s="223" t="s">
        <v>5601</v>
      </c>
      <c r="D3515" s="223" t="s">
        <v>3053</v>
      </c>
      <c r="E3515" s="228"/>
      <c r="F3515" s="228"/>
      <c r="G3515" s="228"/>
      <c r="H3515" s="48" t="s">
        <v>57</v>
      </c>
      <c r="K3515" s="48" t="s">
        <v>6342</v>
      </c>
      <c r="L3515" s="48"/>
      <c r="M3515" s="48"/>
      <c r="N3515" s="48"/>
      <c r="O3515" s="48"/>
      <c r="P3515" s="48"/>
      <c r="R3515" s="226"/>
      <c r="S3515" s="225"/>
      <c r="T3515" s="226"/>
      <c r="U3515" s="256" t="s">
        <v>8321</v>
      </c>
    </row>
    <row r="3516" spans="1:21" s="222" customFormat="1" ht="15" customHeight="1">
      <c r="A3516" s="255" t="s">
        <v>7155</v>
      </c>
      <c r="C3516" s="223" t="s">
        <v>5601</v>
      </c>
      <c r="D3516" s="223" t="s">
        <v>3053</v>
      </c>
      <c r="E3516" s="228"/>
      <c r="F3516" s="228"/>
      <c r="G3516" s="228"/>
      <c r="H3516" s="48" t="s">
        <v>57</v>
      </c>
      <c r="K3516" s="48" t="s">
        <v>6342</v>
      </c>
      <c r="L3516" s="48"/>
      <c r="M3516" s="48"/>
      <c r="N3516" s="48"/>
      <c r="O3516" s="48"/>
      <c r="P3516" s="48"/>
      <c r="R3516" s="226"/>
      <c r="S3516" s="225"/>
      <c r="T3516" s="226"/>
      <c r="U3516" s="256" t="s">
        <v>8322</v>
      </c>
    </row>
    <row r="3517" spans="1:21" s="222" customFormat="1" ht="15" customHeight="1">
      <c r="A3517" s="255" t="s">
        <v>7156</v>
      </c>
      <c r="C3517" s="223" t="s">
        <v>5601</v>
      </c>
      <c r="D3517" s="223" t="s">
        <v>3053</v>
      </c>
      <c r="E3517" s="228"/>
      <c r="F3517" s="228"/>
      <c r="G3517" s="228"/>
      <c r="H3517" s="48" t="s">
        <v>57</v>
      </c>
      <c r="K3517" s="48" t="s">
        <v>6342</v>
      </c>
      <c r="L3517" s="48"/>
      <c r="M3517" s="48"/>
      <c r="N3517" s="48"/>
      <c r="O3517" s="48"/>
      <c r="P3517" s="48"/>
      <c r="R3517" s="226"/>
      <c r="S3517" s="225"/>
      <c r="T3517" s="226"/>
      <c r="U3517" s="256" t="s">
        <v>8323</v>
      </c>
    </row>
    <row r="3518" spans="1:21" s="222" customFormat="1" ht="15" customHeight="1">
      <c r="A3518" s="255" t="s">
        <v>7157</v>
      </c>
      <c r="C3518" s="223" t="s">
        <v>5601</v>
      </c>
      <c r="D3518" s="223" t="s">
        <v>3053</v>
      </c>
      <c r="E3518" s="228"/>
      <c r="F3518" s="228"/>
      <c r="G3518" s="228"/>
      <c r="H3518" s="48" t="s">
        <v>57</v>
      </c>
      <c r="K3518" s="48" t="s">
        <v>6342</v>
      </c>
      <c r="L3518" s="48"/>
      <c r="M3518" s="48"/>
      <c r="N3518" s="48"/>
      <c r="O3518" s="48"/>
      <c r="P3518" s="48"/>
      <c r="R3518" s="226"/>
      <c r="S3518" s="225"/>
      <c r="T3518" s="226"/>
      <c r="U3518" s="256" t="s">
        <v>8324</v>
      </c>
    </row>
    <row r="3519" spans="1:21" s="222" customFormat="1" ht="15" customHeight="1">
      <c r="A3519" s="255" t="s">
        <v>7158</v>
      </c>
      <c r="C3519" s="223" t="s">
        <v>5601</v>
      </c>
      <c r="D3519" s="223" t="s">
        <v>3053</v>
      </c>
      <c r="E3519" s="228"/>
      <c r="F3519" s="228"/>
      <c r="G3519" s="228"/>
      <c r="H3519" s="48" t="s">
        <v>57</v>
      </c>
      <c r="K3519" s="48" t="s">
        <v>6342</v>
      </c>
      <c r="L3519" s="48"/>
      <c r="M3519" s="48"/>
      <c r="N3519" s="48"/>
      <c r="O3519" s="48"/>
      <c r="P3519" s="48"/>
      <c r="R3519" s="226"/>
      <c r="S3519" s="225"/>
      <c r="T3519" s="226"/>
      <c r="U3519" s="256" t="s">
        <v>8325</v>
      </c>
    </row>
    <row r="3520" spans="1:21" s="222" customFormat="1" ht="15" customHeight="1">
      <c r="A3520" s="255" t="s">
        <v>7159</v>
      </c>
      <c r="C3520" s="223" t="s">
        <v>5601</v>
      </c>
      <c r="D3520" s="223" t="s">
        <v>3053</v>
      </c>
      <c r="E3520" s="228"/>
      <c r="F3520" s="228"/>
      <c r="G3520" s="228"/>
      <c r="H3520" s="48" t="s">
        <v>57</v>
      </c>
      <c r="K3520" s="48" t="s">
        <v>6342</v>
      </c>
      <c r="L3520" s="48"/>
      <c r="M3520" s="48"/>
      <c r="N3520" s="48"/>
      <c r="O3520" s="48"/>
      <c r="P3520" s="48"/>
      <c r="R3520" s="226"/>
      <c r="S3520" s="225"/>
      <c r="T3520" s="226"/>
      <c r="U3520" s="256" t="s">
        <v>8326</v>
      </c>
    </row>
    <row r="3521" spans="1:21" s="222" customFormat="1" ht="15" customHeight="1">
      <c r="A3521" s="255" t="s">
        <v>7160</v>
      </c>
      <c r="C3521" s="223" t="s">
        <v>5601</v>
      </c>
      <c r="D3521" s="223" t="s">
        <v>3053</v>
      </c>
      <c r="E3521" s="228"/>
      <c r="F3521" s="228"/>
      <c r="G3521" s="228"/>
      <c r="H3521" s="48" t="s">
        <v>57</v>
      </c>
      <c r="K3521" s="48" t="s">
        <v>6342</v>
      </c>
      <c r="L3521" s="48"/>
      <c r="M3521" s="48"/>
      <c r="N3521" s="48"/>
      <c r="O3521" s="48"/>
      <c r="P3521" s="48"/>
      <c r="R3521" s="226"/>
      <c r="S3521" s="225"/>
      <c r="T3521" s="226"/>
      <c r="U3521" s="256" t="s">
        <v>8327</v>
      </c>
    </row>
    <row r="3522" spans="1:21" s="222" customFormat="1" ht="15" customHeight="1">
      <c r="A3522" s="255" t="s">
        <v>7161</v>
      </c>
      <c r="C3522" s="223" t="s">
        <v>5601</v>
      </c>
      <c r="D3522" s="223" t="s">
        <v>3053</v>
      </c>
      <c r="E3522" s="228"/>
      <c r="F3522" s="228"/>
      <c r="G3522" s="228"/>
      <c r="H3522" s="48" t="s">
        <v>57</v>
      </c>
      <c r="K3522" s="48" t="s">
        <v>6342</v>
      </c>
      <c r="L3522" s="48"/>
      <c r="M3522" s="48"/>
      <c r="N3522" s="48"/>
      <c r="O3522" s="48"/>
      <c r="P3522" s="48"/>
      <c r="R3522" s="226"/>
      <c r="S3522" s="225"/>
      <c r="T3522" s="226"/>
      <c r="U3522" s="256" t="s">
        <v>8328</v>
      </c>
    </row>
    <row r="3523" spans="1:21" s="222" customFormat="1" ht="15" customHeight="1">
      <c r="A3523" s="255" t="s">
        <v>7162</v>
      </c>
      <c r="C3523" s="223" t="s">
        <v>5601</v>
      </c>
      <c r="D3523" s="223" t="s">
        <v>3053</v>
      </c>
      <c r="E3523" s="228"/>
      <c r="F3523" s="228"/>
      <c r="G3523" s="228"/>
      <c r="H3523" s="48" t="s">
        <v>57</v>
      </c>
      <c r="K3523" s="48" t="s">
        <v>6342</v>
      </c>
      <c r="L3523" s="48"/>
      <c r="M3523" s="48"/>
      <c r="N3523" s="48"/>
      <c r="O3523" s="48"/>
      <c r="P3523" s="48"/>
      <c r="R3523" s="226"/>
      <c r="S3523" s="225"/>
      <c r="T3523" s="226"/>
      <c r="U3523" s="256" t="s">
        <v>8329</v>
      </c>
    </row>
    <row r="3524" spans="1:21" s="222" customFormat="1" ht="15" customHeight="1">
      <c r="A3524" s="255" t="s">
        <v>7163</v>
      </c>
      <c r="C3524" s="223" t="s">
        <v>5601</v>
      </c>
      <c r="D3524" s="223" t="s">
        <v>3053</v>
      </c>
      <c r="E3524" s="228"/>
      <c r="F3524" s="228"/>
      <c r="G3524" s="228"/>
      <c r="H3524" s="48" t="s">
        <v>57</v>
      </c>
      <c r="K3524" s="48" t="s">
        <v>6342</v>
      </c>
      <c r="L3524" s="48"/>
      <c r="M3524" s="48"/>
      <c r="N3524" s="48"/>
      <c r="O3524" s="48"/>
      <c r="P3524" s="48"/>
      <c r="R3524" s="226"/>
      <c r="S3524" s="225"/>
      <c r="T3524" s="226"/>
      <c r="U3524" s="256" t="s">
        <v>8330</v>
      </c>
    </row>
    <row r="3525" spans="1:21" s="222" customFormat="1" ht="15" customHeight="1">
      <c r="A3525" s="255" t="s">
        <v>7164</v>
      </c>
      <c r="C3525" s="223" t="s">
        <v>5601</v>
      </c>
      <c r="D3525" s="223" t="s">
        <v>3053</v>
      </c>
      <c r="E3525" s="228"/>
      <c r="F3525" s="228"/>
      <c r="G3525" s="228"/>
      <c r="H3525" s="48" t="s">
        <v>57</v>
      </c>
      <c r="K3525" s="48" t="s">
        <v>6342</v>
      </c>
      <c r="L3525" s="48"/>
      <c r="M3525" s="48"/>
      <c r="N3525" s="48"/>
      <c r="O3525" s="48"/>
      <c r="P3525" s="48"/>
      <c r="R3525" s="226"/>
      <c r="S3525" s="225"/>
      <c r="T3525" s="226"/>
      <c r="U3525" s="256" t="s">
        <v>8331</v>
      </c>
    </row>
    <row r="3526" spans="1:21" s="222" customFormat="1" ht="15" customHeight="1">
      <c r="A3526" s="255" t="s">
        <v>7165</v>
      </c>
      <c r="C3526" s="223" t="s">
        <v>5601</v>
      </c>
      <c r="D3526" s="223" t="s">
        <v>3053</v>
      </c>
      <c r="E3526" s="228"/>
      <c r="F3526" s="228"/>
      <c r="G3526" s="228"/>
      <c r="H3526" s="48" t="s">
        <v>57</v>
      </c>
      <c r="K3526" s="48" t="s">
        <v>6342</v>
      </c>
      <c r="L3526" s="48"/>
      <c r="M3526" s="48"/>
      <c r="N3526" s="48"/>
      <c r="O3526" s="48"/>
      <c r="P3526" s="48"/>
      <c r="R3526" s="226"/>
      <c r="S3526" s="225"/>
      <c r="T3526" s="226"/>
      <c r="U3526" s="256" t="s">
        <v>8332</v>
      </c>
    </row>
    <row r="3527" spans="1:21" s="222" customFormat="1" ht="15" customHeight="1">
      <c r="A3527" s="255" t="s">
        <v>7166</v>
      </c>
      <c r="C3527" s="223" t="s">
        <v>5601</v>
      </c>
      <c r="D3527" s="223" t="s">
        <v>3053</v>
      </c>
      <c r="E3527" s="228"/>
      <c r="F3527" s="228"/>
      <c r="G3527" s="228"/>
      <c r="H3527" s="48" t="s">
        <v>57</v>
      </c>
      <c r="K3527" s="48" t="s">
        <v>6342</v>
      </c>
      <c r="L3527" s="48"/>
      <c r="M3527" s="48"/>
      <c r="N3527" s="48"/>
      <c r="O3527" s="48"/>
      <c r="P3527" s="48"/>
      <c r="R3527" s="226"/>
      <c r="S3527" s="225"/>
      <c r="T3527" s="226"/>
      <c r="U3527" s="256" t="s">
        <v>8333</v>
      </c>
    </row>
    <row r="3528" spans="1:21" s="222" customFormat="1" ht="15" customHeight="1">
      <c r="A3528" s="255" t="s">
        <v>7167</v>
      </c>
      <c r="C3528" s="223" t="s">
        <v>5601</v>
      </c>
      <c r="D3528" s="223" t="s">
        <v>3053</v>
      </c>
      <c r="E3528" s="228"/>
      <c r="F3528" s="228"/>
      <c r="G3528" s="228"/>
      <c r="H3528" s="48" t="s">
        <v>57</v>
      </c>
      <c r="K3528" s="48" t="s">
        <v>6342</v>
      </c>
      <c r="L3528" s="48"/>
      <c r="M3528" s="48"/>
      <c r="N3528" s="48"/>
      <c r="O3528" s="48"/>
      <c r="P3528" s="48"/>
      <c r="R3528" s="226"/>
      <c r="S3528" s="225"/>
      <c r="T3528" s="226"/>
      <c r="U3528" s="256" t="s">
        <v>8334</v>
      </c>
    </row>
    <row r="3529" spans="1:21" s="222" customFormat="1" ht="15" customHeight="1">
      <c r="A3529" s="255" t="s">
        <v>7168</v>
      </c>
      <c r="C3529" s="223" t="s">
        <v>5601</v>
      </c>
      <c r="D3529" s="223" t="s">
        <v>3053</v>
      </c>
      <c r="E3529" s="228"/>
      <c r="F3529" s="228"/>
      <c r="G3529" s="228"/>
      <c r="H3529" s="48" t="s">
        <v>57</v>
      </c>
      <c r="K3529" s="48" t="s">
        <v>6342</v>
      </c>
      <c r="L3529" s="48"/>
      <c r="M3529" s="48"/>
      <c r="N3529" s="48"/>
      <c r="O3529" s="48"/>
      <c r="P3529" s="48"/>
      <c r="R3529" s="226"/>
      <c r="S3529" s="225"/>
      <c r="T3529" s="226"/>
      <c r="U3529" s="256" t="s">
        <v>8335</v>
      </c>
    </row>
    <row r="3530" spans="1:21" s="222" customFormat="1" ht="15" customHeight="1">
      <c r="A3530" s="255" t="s">
        <v>7169</v>
      </c>
      <c r="C3530" s="223" t="s">
        <v>5601</v>
      </c>
      <c r="D3530" s="223" t="s">
        <v>3053</v>
      </c>
      <c r="E3530" s="228"/>
      <c r="F3530" s="228"/>
      <c r="G3530" s="228"/>
      <c r="H3530" s="48" t="s">
        <v>57</v>
      </c>
      <c r="K3530" s="48" t="s">
        <v>6342</v>
      </c>
      <c r="L3530" s="48"/>
      <c r="M3530" s="48"/>
      <c r="N3530" s="48"/>
      <c r="O3530" s="48"/>
      <c r="P3530" s="48"/>
      <c r="R3530" s="226"/>
      <c r="S3530" s="225"/>
      <c r="T3530" s="226"/>
      <c r="U3530" s="256" t="s">
        <v>8336</v>
      </c>
    </row>
    <row r="3531" spans="1:21" s="222" customFormat="1" ht="15" customHeight="1">
      <c r="A3531" s="255" t="s">
        <v>7170</v>
      </c>
      <c r="C3531" s="223" t="s">
        <v>5601</v>
      </c>
      <c r="D3531" s="223" t="s">
        <v>3053</v>
      </c>
      <c r="E3531" s="228"/>
      <c r="F3531" s="228"/>
      <c r="G3531" s="228"/>
      <c r="H3531" s="48" t="s">
        <v>57</v>
      </c>
      <c r="K3531" s="48" t="s">
        <v>6342</v>
      </c>
      <c r="L3531" s="48"/>
      <c r="M3531" s="48"/>
      <c r="N3531" s="48"/>
      <c r="O3531" s="48"/>
      <c r="P3531" s="48"/>
      <c r="R3531" s="226"/>
      <c r="S3531" s="225"/>
      <c r="T3531" s="226"/>
      <c r="U3531" s="256" t="s">
        <v>8337</v>
      </c>
    </row>
    <row r="3532" spans="1:21" s="222" customFormat="1" ht="15" customHeight="1">
      <c r="A3532" s="255" t="s">
        <v>7171</v>
      </c>
      <c r="C3532" s="223" t="s">
        <v>5601</v>
      </c>
      <c r="D3532" s="223" t="s">
        <v>3053</v>
      </c>
      <c r="E3532" s="228"/>
      <c r="F3532" s="228"/>
      <c r="G3532" s="228"/>
      <c r="H3532" s="48" t="s">
        <v>57</v>
      </c>
      <c r="K3532" s="48" t="s">
        <v>6342</v>
      </c>
      <c r="L3532" s="48"/>
      <c r="M3532" s="48"/>
      <c r="N3532" s="48"/>
      <c r="O3532" s="48"/>
      <c r="P3532" s="48"/>
      <c r="R3532" s="226"/>
      <c r="S3532" s="225"/>
      <c r="T3532" s="226"/>
      <c r="U3532" s="256" t="s">
        <v>8338</v>
      </c>
    </row>
    <row r="3533" spans="1:21" s="222" customFormat="1" ht="15" customHeight="1">
      <c r="A3533" s="255" t="s">
        <v>7172</v>
      </c>
      <c r="C3533" s="223" t="s">
        <v>5601</v>
      </c>
      <c r="D3533" s="223" t="s">
        <v>3053</v>
      </c>
      <c r="E3533" s="228"/>
      <c r="F3533" s="228"/>
      <c r="G3533" s="228"/>
      <c r="H3533" s="48" t="s">
        <v>57</v>
      </c>
      <c r="K3533" s="48" t="s">
        <v>6342</v>
      </c>
      <c r="L3533" s="48"/>
      <c r="M3533" s="48"/>
      <c r="N3533" s="48"/>
      <c r="O3533" s="48"/>
      <c r="P3533" s="48"/>
      <c r="R3533" s="226"/>
      <c r="S3533" s="225"/>
      <c r="T3533" s="226"/>
      <c r="U3533" s="256" t="s">
        <v>8339</v>
      </c>
    </row>
    <row r="3534" spans="1:21" s="222" customFormat="1" ht="15" customHeight="1">
      <c r="A3534" s="255" t="s">
        <v>7173</v>
      </c>
      <c r="C3534" s="223" t="s">
        <v>5601</v>
      </c>
      <c r="D3534" s="223" t="s">
        <v>3053</v>
      </c>
      <c r="E3534" s="228"/>
      <c r="F3534" s="228"/>
      <c r="G3534" s="228"/>
      <c r="H3534" s="48" t="s">
        <v>57</v>
      </c>
      <c r="K3534" s="48" t="s">
        <v>6342</v>
      </c>
      <c r="L3534" s="48"/>
      <c r="M3534" s="48"/>
      <c r="N3534" s="48"/>
      <c r="O3534" s="48"/>
      <c r="P3534" s="48"/>
      <c r="R3534" s="226"/>
      <c r="S3534" s="225"/>
      <c r="T3534" s="226"/>
      <c r="U3534" s="256" t="s">
        <v>8340</v>
      </c>
    </row>
    <row r="3535" spans="1:21" s="222" customFormat="1" ht="15" customHeight="1">
      <c r="A3535" s="255" t="s">
        <v>7174</v>
      </c>
      <c r="C3535" s="223" t="s">
        <v>5601</v>
      </c>
      <c r="D3535" s="223" t="s">
        <v>3053</v>
      </c>
      <c r="E3535" s="228"/>
      <c r="F3535" s="228"/>
      <c r="G3535" s="228"/>
      <c r="H3535" s="48" t="s">
        <v>57</v>
      </c>
      <c r="K3535" s="48" t="s">
        <v>6342</v>
      </c>
      <c r="L3535" s="48"/>
      <c r="M3535" s="48"/>
      <c r="N3535" s="48"/>
      <c r="O3535" s="48"/>
      <c r="P3535" s="48"/>
      <c r="R3535" s="226"/>
      <c r="S3535" s="225"/>
      <c r="T3535" s="226"/>
      <c r="U3535" s="256" t="s">
        <v>8341</v>
      </c>
    </row>
    <row r="3536" spans="1:21" s="222" customFormat="1" ht="15" customHeight="1">
      <c r="A3536" s="255" t="s">
        <v>7175</v>
      </c>
      <c r="C3536" s="223" t="s">
        <v>5601</v>
      </c>
      <c r="D3536" s="223" t="s">
        <v>3053</v>
      </c>
      <c r="E3536" s="228"/>
      <c r="F3536" s="228"/>
      <c r="G3536" s="228"/>
      <c r="H3536" s="48" t="s">
        <v>57</v>
      </c>
      <c r="K3536" s="48" t="s">
        <v>6342</v>
      </c>
      <c r="L3536" s="48"/>
      <c r="M3536" s="48"/>
      <c r="N3536" s="48"/>
      <c r="O3536" s="48"/>
      <c r="P3536" s="48"/>
      <c r="R3536" s="226"/>
      <c r="S3536" s="225"/>
      <c r="T3536" s="226"/>
      <c r="U3536" s="256" t="s">
        <v>8342</v>
      </c>
    </row>
    <row r="3537" spans="1:21" s="222" customFormat="1" ht="15" customHeight="1">
      <c r="A3537" s="255" t="s">
        <v>7176</v>
      </c>
      <c r="C3537" s="223" t="s">
        <v>5601</v>
      </c>
      <c r="D3537" s="223" t="s">
        <v>3053</v>
      </c>
      <c r="E3537" s="228"/>
      <c r="F3537" s="228"/>
      <c r="G3537" s="228"/>
      <c r="H3537" s="48" t="s">
        <v>57</v>
      </c>
      <c r="K3537" s="48" t="s">
        <v>6342</v>
      </c>
      <c r="L3537" s="48"/>
      <c r="M3537" s="48"/>
      <c r="N3537" s="48"/>
      <c r="O3537" s="48"/>
      <c r="P3537" s="48"/>
      <c r="R3537" s="226"/>
      <c r="S3537" s="225"/>
      <c r="T3537" s="226"/>
      <c r="U3537" s="256" t="s">
        <v>8343</v>
      </c>
    </row>
    <row r="3538" spans="1:21" s="222" customFormat="1" ht="15" customHeight="1">
      <c r="A3538" s="255" t="s">
        <v>7177</v>
      </c>
      <c r="C3538" s="223" t="s">
        <v>5601</v>
      </c>
      <c r="D3538" s="223" t="s">
        <v>3053</v>
      </c>
      <c r="E3538" s="228"/>
      <c r="F3538" s="228"/>
      <c r="G3538" s="228"/>
      <c r="H3538" s="48" t="s">
        <v>57</v>
      </c>
      <c r="K3538" s="48" t="s">
        <v>6342</v>
      </c>
      <c r="L3538" s="48"/>
      <c r="M3538" s="48"/>
      <c r="N3538" s="48"/>
      <c r="O3538" s="48"/>
      <c r="P3538" s="48"/>
      <c r="R3538" s="226"/>
      <c r="S3538" s="225"/>
      <c r="T3538" s="226"/>
      <c r="U3538" s="256" t="s">
        <v>8344</v>
      </c>
    </row>
    <row r="3539" spans="1:21" s="222" customFormat="1" ht="15" customHeight="1">
      <c r="A3539" s="255" t="s">
        <v>7178</v>
      </c>
      <c r="C3539" s="223" t="s">
        <v>5601</v>
      </c>
      <c r="D3539" s="223" t="s">
        <v>3053</v>
      </c>
      <c r="E3539" s="228"/>
      <c r="F3539" s="228"/>
      <c r="G3539" s="228"/>
      <c r="H3539" s="48" t="s">
        <v>57</v>
      </c>
      <c r="K3539" s="48" t="s">
        <v>6342</v>
      </c>
      <c r="L3539" s="48"/>
      <c r="M3539" s="48"/>
      <c r="N3539" s="48"/>
      <c r="O3539" s="48"/>
      <c r="P3539" s="48"/>
      <c r="R3539" s="226"/>
      <c r="S3539" s="225"/>
      <c r="T3539" s="226"/>
      <c r="U3539" s="256" t="s">
        <v>8345</v>
      </c>
    </row>
    <row r="3540" spans="1:21" s="222" customFormat="1" ht="15" customHeight="1">
      <c r="A3540" s="255" t="s">
        <v>7179</v>
      </c>
      <c r="C3540" s="223" t="s">
        <v>5601</v>
      </c>
      <c r="D3540" s="223" t="s">
        <v>3053</v>
      </c>
      <c r="E3540" s="228"/>
      <c r="F3540" s="228"/>
      <c r="G3540" s="228"/>
      <c r="H3540" s="48" t="s">
        <v>57</v>
      </c>
      <c r="K3540" s="48" t="s">
        <v>6342</v>
      </c>
      <c r="L3540" s="48"/>
      <c r="M3540" s="48"/>
      <c r="N3540" s="48"/>
      <c r="O3540" s="48"/>
      <c r="P3540" s="48"/>
      <c r="R3540" s="226"/>
      <c r="S3540" s="225"/>
      <c r="T3540" s="226"/>
      <c r="U3540" s="256" t="s">
        <v>8346</v>
      </c>
    </row>
    <row r="3541" spans="1:21" s="222" customFormat="1" ht="15" customHeight="1">
      <c r="A3541" s="255" t="s">
        <v>7180</v>
      </c>
      <c r="C3541" s="223" t="s">
        <v>5601</v>
      </c>
      <c r="D3541" s="223" t="s">
        <v>3053</v>
      </c>
      <c r="E3541" s="228"/>
      <c r="F3541" s="228"/>
      <c r="G3541" s="228"/>
      <c r="H3541" s="48" t="s">
        <v>57</v>
      </c>
      <c r="K3541" s="48" t="s">
        <v>6342</v>
      </c>
      <c r="L3541" s="48"/>
      <c r="M3541" s="48"/>
      <c r="N3541" s="48"/>
      <c r="O3541" s="48"/>
      <c r="P3541" s="48"/>
      <c r="R3541" s="226"/>
      <c r="S3541" s="225"/>
      <c r="T3541" s="226"/>
      <c r="U3541" s="256" t="s">
        <v>8347</v>
      </c>
    </row>
    <row r="3542" spans="1:21" s="222" customFormat="1" ht="15" customHeight="1">
      <c r="A3542" s="255" t="s">
        <v>7181</v>
      </c>
      <c r="C3542" s="223" t="s">
        <v>5601</v>
      </c>
      <c r="D3542" s="223" t="s">
        <v>3053</v>
      </c>
      <c r="E3542" s="228"/>
      <c r="F3542" s="228"/>
      <c r="G3542" s="228"/>
      <c r="H3542" s="48" t="s">
        <v>57</v>
      </c>
      <c r="K3542" s="48" t="s">
        <v>6342</v>
      </c>
      <c r="L3542" s="48"/>
      <c r="M3542" s="48"/>
      <c r="N3542" s="48"/>
      <c r="O3542" s="48"/>
      <c r="P3542" s="48"/>
      <c r="R3542" s="226"/>
      <c r="S3542" s="225"/>
      <c r="T3542" s="226"/>
      <c r="U3542" s="256" t="s">
        <v>8348</v>
      </c>
    </row>
    <row r="3543" spans="1:21" s="222" customFormat="1" ht="15" customHeight="1">
      <c r="A3543" s="255" t="s">
        <v>7182</v>
      </c>
      <c r="C3543" s="223" t="s">
        <v>5601</v>
      </c>
      <c r="D3543" s="223" t="s">
        <v>3053</v>
      </c>
      <c r="E3543" s="228"/>
      <c r="F3543" s="228"/>
      <c r="G3543" s="228"/>
      <c r="H3543" s="48" t="s">
        <v>57</v>
      </c>
      <c r="K3543" s="48" t="s">
        <v>6342</v>
      </c>
      <c r="L3543" s="48"/>
      <c r="M3543" s="48"/>
      <c r="N3543" s="48"/>
      <c r="O3543" s="48"/>
      <c r="P3543" s="48"/>
      <c r="R3543" s="226"/>
      <c r="S3543" s="225"/>
      <c r="T3543" s="226"/>
      <c r="U3543" s="256" t="s">
        <v>8349</v>
      </c>
    </row>
    <row r="3544" spans="1:21" s="222" customFormat="1" ht="15" customHeight="1">
      <c r="A3544" s="255" t="s">
        <v>7183</v>
      </c>
      <c r="C3544" s="223" t="s">
        <v>5601</v>
      </c>
      <c r="D3544" s="223" t="s">
        <v>3053</v>
      </c>
      <c r="E3544" s="228"/>
      <c r="F3544" s="228"/>
      <c r="G3544" s="228"/>
      <c r="H3544" s="48" t="s">
        <v>57</v>
      </c>
      <c r="K3544" s="48" t="s">
        <v>6342</v>
      </c>
      <c r="L3544" s="48"/>
      <c r="M3544" s="48"/>
      <c r="N3544" s="48"/>
      <c r="O3544" s="48"/>
      <c r="P3544" s="48"/>
      <c r="R3544" s="226"/>
      <c r="S3544" s="225"/>
      <c r="T3544" s="226"/>
      <c r="U3544" s="256" t="s">
        <v>8350</v>
      </c>
    </row>
    <row r="3545" spans="1:21" s="222" customFormat="1" ht="15" customHeight="1">
      <c r="A3545" s="255" t="s">
        <v>7184</v>
      </c>
      <c r="C3545" s="223" t="s">
        <v>5601</v>
      </c>
      <c r="D3545" s="223" t="s">
        <v>3053</v>
      </c>
      <c r="E3545" s="228"/>
      <c r="F3545" s="228"/>
      <c r="G3545" s="228"/>
      <c r="H3545" s="48" t="s">
        <v>57</v>
      </c>
      <c r="K3545" s="48" t="s">
        <v>6342</v>
      </c>
      <c r="L3545" s="48"/>
      <c r="M3545" s="48"/>
      <c r="N3545" s="48"/>
      <c r="O3545" s="48"/>
      <c r="P3545" s="48"/>
      <c r="R3545" s="226"/>
      <c r="S3545" s="225"/>
      <c r="T3545" s="226"/>
      <c r="U3545" s="256" t="s">
        <v>8351</v>
      </c>
    </row>
    <row r="3546" spans="1:21" s="222" customFormat="1" ht="15" customHeight="1">
      <c r="A3546" s="255" t="s">
        <v>7185</v>
      </c>
      <c r="C3546" s="223" t="s">
        <v>5601</v>
      </c>
      <c r="D3546" s="223" t="s">
        <v>3053</v>
      </c>
      <c r="E3546" s="228"/>
      <c r="F3546" s="228"/>
      <c r="G3546" s="228"/>
      <c r="H3546" s="48" t="s">
        <v>57</v>
      </c>
      <c r="K3546" s="48" t="s">
        <v>6342</v>
      </c>
      <c r="L3546" s="48"/>
      <c r="M3546" s="48"/>
      <c r="N3546" s="48"/>
      <c r="O3546" s="48"/>
      <c r="P3546" s="48"/>
      <c r="R3546" s="226"/>
      <c r="S3546" s="225"/>
      <c r="T3546" s="226"/>
      <c r="U3546" s="256" t="s">
        <v>8352</v>
      </c>
    </row>
    <row r="3547" spans="1:21" s="222" customFormat="1" ht="15" customHeight="1">
      <c r="A3547" s="255" t="s">
        <v>7186</v>
      </c>
      <c r="C3547" s="223" t="s">
        <v>5601</v>
      </c>
      <c r="D3547" s="223" t="s">
        <v>3053</v>
      </c>
      <c r="E3547" s="228"/>
      <c r="F3547" s="228"/>
      <c r="G3547" s="228"/>
      <c r="H3547" s="48" t="s">
        <v>57</v>
      </c>
      <c r="K3547" s="48" t="s">
        <v>6342</v>
      </c>
      <c r="L3547" s="48"/>
      <c r="M3547" s="48"/>
      <c r="N3547" s="48"/>
      <c r="O3547" s="48"/>
      <c r="P3547" s="48"/>
      <c r="R3547" s="226"/>
      <c r="S3547" s="225"/>
      <c r="T3547" s="226"/>
      <c r="U3547" s="256" t="s">
        <v>8353</v>
      </c>
    </row>
    <row r="3548" spans="1:21" s="222" customFormat="1" ht="15" customHeight="1">
      <c r="A3548" s="255" t="s">
        <v>7187</v>
      </c>
      <c r="C3548" s="223" t="s">
        <v>5601</v>
      </c>
      <c r="D3548" s="223" t="s">
        <v>3053</v>
      </c>
      <c r="E3548" s="228"/>
      <c r="F3548" s="228"/>
      <c r="G3548" s="228"/>
      <c r="H3548" s="48" t="s">
        <v>57</v>
      </c>
      <c r="K3548" s="48" t="s">
        <v>6342</v>
      </c>
      <c r="L3548" s="48"/>
      <c r="M3548" s="48"/>
      <c r="N3548" s="48"/>
      <c r="O3548" s="48"/>
      <c r="P3548" s="48"/>
      <c r="R3548" s="226"/>
      <c r="S3548" s="225"/>
      <c r="T3548" s="226"/>
      <c r="U3548" s="256" t="s">
        <v>8354</v>
      </c>
    </row>
    <row r="3549" spans="1:21" s="222" customFormat="1" ht="15" customHeight="1">
      <c r="A3549" s="255" t="s">
        <v>7188</v>
      </c>
      <c r="C3549" s="223" t="s">
        <v>5601</v>
      </c>
      <c r="D3549" s="223" t="s">
        <v>3053</v>
      </c>
      <c r="E3549" s="228"/>
      <c r="F3549" s="228"/>
      <c r="G3549" s="228"/>
      <c r="H3549" s="48" t="s">
        <v>57</v>
      </c>
      <c r="K3549" s="48" t="s">
        <v>6342</v>
      </c>
      <c r="L3549" s="48"/>
      <c r="M3549" s="48"/>
      <c r="N3549" s="48"/>
      <c r="O3549" s="48"/>
      <c r="P3549" s="48"/>
      <c r="R3549" s="226"/>
      <c r="S3549" s="225"/>
      <c r="T3549" s="226"/>
      <c r="U3549" s="256" t="s">
        <v>8355</v>
      </c>
    </row>
    <row r="3550" spans="1:21" s="222" customFormat="1" ht="15" customHeight="1">
      <c r="A3550" s="255" t="s">
        <v>7189</v>
      </c>
      <c r="C3550" s="223" t="s">
        <v>5601</v>
      </c>
      <c r="D3550" s="223" t="s">
        <v>3053</v>
      </c>
      <c r="E3550" s="228"/>
      <c r="F3550" s="228"/>
      <c r="G3550" s="228"/>
      <c r="H3550" s="48" t="s">
        <v>57</v>
      </c>
      <c r="K3550" s="48" t="s">
        <v>6342</v>
      </c>
      <c r="L3550" s="48"/>
      <c r="M3550" s="48"/>
      <c r="N3550" s="48"/>
      <c r="O3550" s="48"/>
      <c r="P3550" s="48"/>
      <c r="R3550" s="226"/>
      <c r="S3550" s="225"/>
      <c r="T3550" s="226"/>
      <c r="U3550" s="256" t="s">
        <v>8356</v>
      </c>
    </row>
    <row r="3551" spans="1:21" s="222" customFormat="1" ht="15" customHeight="1">
      <c r="A3551" s="255" t="s">
        <v>7190</v>
      </c>
      <c r="C3551" s="223" t="s">
        <v>5601</v>
      </c>
      <c r="D3551" s="223" t="s">
        <v>3053</v>
      </c>
      <c r="E3551" s="228"/>
      <c r="F3551" s="228"/>
      <c r="G3551" s="228"/>
      <c r="H3551" s="48" t="s">
        <v>57</v>
      </c>
      <c r="K3551" s="48" t="s">
        <v>6342</v>
      </c>
      <c r="L3551" s="48"/>
      <c r="M3551" s="48"/>
      <c r="N3551" s="48"/>
      <c r="O3551" s="48"/>
      <c r="P3551" s="48"/>
      <c r="R3551" s="226"/>
      <c r="S3551" s="225"/>
      <c r="T3551" s="226"/>
      <c r="U3551" s="256" t="s">
        <v>8357</v>
      </c>
    </row>
    <row r="3552" spans="1:21" s="222" customFormat="1" ht="15" customHeight="1">
      <c r="A3552" s="255" t="s">
        <v>7191</v>
      </c>
      <c r="C3552" s="223" t="s">
        <v>5601</v>
      </c>
      <c r="D3552" s="223" t="s">
        <v>3053</v>
      </c>
      <c r="E3552" s="228"/>
      <c r="F3552" s="228"/>
      <c r="G3552" s="228"/>
      <c r="H3552" s="48" t="s">
        <v>57</v>
      </c>
      <c r="K3552" s="48" t="s">
        <v>6342</v>
      </c>
      <c r="L3552" s="48"/>
      <c r="M3552" s="48"/>
      <c r="N3552" s="48"/>
      <c r="O3552" s="48"/>
      <c r="P3552" s="48"/>
      <c r="R3552" s="226"/>
      <c r="S3552" s="225"/>
      <c r="T3552" s="226"/>
      <c r="U3552" s="256" t="s">
        <v>8358</v>
      </c>
    </row>
    <row r="3553" spans="1:21" s="222" customFormat="1" ht="15" customHeight="1">
      <c r="A3553" s="255" t="s">
        <v>7192</v>
      </c>
      <c r="C3553" s="223" t="s">
        <v>5601</v>
      </c>
      <c r="D3553" s="223" t="s">
        <v>3053</v>
      </c>
      <c r="E3553" s="228"/>
      <c r="F3553" s="228"/>
      <c r="G3553" s="228"/>
      <c r="H3553" s="48" t="s">
        <v>57</v>
      </c>
      <c r="K3553" s="48" t="s">
        <v>6342</v>
      </c>
      <c r="L3553" s="48"/>
      <c r="M3553" s="48"/>
      <c r="N3553" s="48"/>
      <c r="O3553" s="48"/>
      <c r="P3553" s="48"/>
      <c r="R3553" s="226"/>
      <c r="S3553" s="225"/>
      <c r="T3553" s="226"/>
      <c r="U3553" s="256" t="s">
        <v>8359</v>
      </c>
    </row>
    <row r="3554" spans="1:21" s="222" customFormat="1" ht="15" customHeight="1">
      <c r="A3554" s="255" t="s">
        <v>7193</v>
      </c>
      <c r="C3554" s="223" t="s">
        <v>5601</v>
      </c>
      <c r="D3554" s="223" t="s">
        <v>3053</v>
      </c>
      <c r="E3554" s="228"/>
      <c r="F3554" s="228"/>
      <c r="G3554" s="228"/>
      <c r="H3554" s="48" t="s">
        <v>57</v>
      </c>
      <c r="K3554" s="48" t="s">
        <v>6342</v>
      </c>
      <c r="L3554" s="48"/>
      <c r="M3554" s="48"/>
      <c r="N3554" s="48"/>
      <c r="O3554" s="48"/>
      <c r="P3554" s="48"/>
      <c r="R3554" s="226"/>
      <c r="S3554" s="225"/>
      <c r="T3554" s="226"/>
      <c r="U3554" s="256" t="s">
        <v>8360</v>
      </c>
    </row>
    <row r="3555" spans="1:21" s="222" customFormat="1" ht="15" customHeight="1">
      <c r="A3555" s="255" t="s">
        <v>7194</v>
      </c>
      <c r="C3555" s="223" t="s">
        <v>5601</v>
      </c>
      <c r="D3555" s="223" t="s">
        <v>3053</v>
      </c>
      <c r="E3555" s="228"/>
      <c r="F3555" s="228"/>
      <c r="G3555" s="228"/>
      <c r="H3555" s="48" t="s">
        <v>57</v>
      </c>
      <c r="K3555" s="48" t="s">
        <v>6342</v>
      </c>
      <c r="L3555" s="48"/>
      <c r="M3555" s="48"/>
      <c r="N3555" s="48"/>
      <c r="O3555" s="48"/>
      <c r="P3555" s="48"/>
      <c r="R3555" s="226"/>
      <c r="S3555" s="225"/>
      <c r="T3555" s="226"/>
      <c r="U3555" s="256" t="s">
        <v>8361</v>
      </c>
    </row>
    <row r="3556" spans="1:21" s="222" customFormat="1" ht="15" customHeight="1">
      <c r="A3556" s="255" t="s">
        <v>7195</v>
      </c>
      <c r="C3556" s="223" t="s">
        <v>5601</v>
      </c>
      <c r="D3556" s="223" t="s">
        <v>3053</v>
      </c>
      <c r="E3556" s="228"/>
      <c r="F3556" s="228"/>
      <c r="G3556" s="228"/>
      <c r="H3556" s="48" t="s">
        <v>57</v>
      </c>
      <c r="K3556" s="48" t="s">
        <v>6342</v>
      </c>
      <c r="L3556" s="48"/>
      <c r="M3556" s="48"/>
      <c r="N3556" s="48"/>
      <c r="O3556" s="48"/>
      <c r="P3556" s="48"/>
      <c r="R3556" s="226"/>
      <c r="S3556" s="225"/>
      <c r="T3556" s="226"/>
      <c r="U3556" s="256" t="s">
        <v>8362</v>
      </c>
    </row>
    <row r="3557" spans="1:21" s="222" customFormat="1" ht="15" customHeight="1">
      <c r="A3557" s="255" t="s">
        <v>7196</v>
      </c>
      <c r="C3557" s="223" t="s">
        <v>5601</v>
      </c>
      <c r="D3557" s="223" t="s">
        <v>3053</v>
      </c>
      <c r="E3557" s="228"/>
      <c r="F3557" s="228"/>
      <c r="G3557" s="228"/>
      <c r="H3557" s="48" t="s">
        <v>57</v>
      </c>
      <c r="K3557" s="48" t="s">
        <v>6342</v>
      </c>
      <c r="L3557" s="48"/>
      <c r="M3557" s="48"/>
      <c r="N3557" s="48"/>
      <c r="O3557" s="48"/>
      <c r="P3557" s="48"/>
      <c r="R3557" s="226"/>
      <c r="S3557" s="225"/>
      <c r="T3557" s="226"/>
      <c r="U3557" s="256" t="s">
        <v>8363</v>
      </c>
    </row>
    <row r="3558" spans="1:21" s="222" customFormat="1" ht="15" customHeight="1">
      <c r="A3558" s="255" t="s">
        <v>7197</v>
      </c>
      <c r="C3558" s="223" t="s">
        <v>5601</v>
      </c>
      <c r="D3558" s="223" t="s">
        <v>3053</v>
      </c>
      <c r="E3558" s="228"/>
      <c r="F3558" s="228"/>
      <c r="G3558" s="228"/>
      <c r="H3558" s="48" t="s">
        <v>57</v>
      </c>
      <c r="K3558" s="48" t="s">
        <v>6342</v>
      </c>
      <c r="L3558" s="48"/>
      <c r="M3558" s="48"/>
      <c r="N3558" s="48"/>
      <c r="O3558" s="48"/>
      <c r="P3558" s="48"/>
      <c r="R3558" s="226"/>
      <c r="S3558" s="225"/>
      <c r="T3558" s="226"/>
      <c r="U3558" s="256" t="s">
        <v>8364</v>
      </c>
    </row>
    <row r="3559" spans="1:21" s="222" customFormat="1" ht="15" customHeight="1">
      <c r="A3559" s="255" t="s">
        <v>7198</v>
      </c>
      <c r="C3559" s="223" t="s">
        <v>5601</v>
      </c>
      <c r="D3559" s="223" t="s">
        <v>3053</v>
      </c>
      <c r="E3559" s="228"/>
      <c r="F3559" s="228"/>
      <c r="G3559" s="228"/>
      <c r="H3559" s="48" t="s">
        <v>57</v>
      </c>
      <c r="K3559" s="48" t="s">
        <v>6342</v>
      </c>
      <c r="L3559" s="48"/>
      <c r="M3559" s="48"/>
      <c r="N3559" s="48"/>
      <c r="O3559" s="48"/>
      <c r="P3559" s="48"/>
      <c r="R3559" s="226"/>
      <c r="S3559" s="225"/>
      <c r="T3559" s="226"/>
      <c r="U3559" s="256" t="s">
        <v>8365</v>
      </c>
    </row>
    <row r="3560" spans="1:21" s="222" customFormat="1" ht="15" customHeight="1">
      <c r="A3560" s="255" t="s">
        <v>7199</v>
      </c>
      <c r="C3560" s="223" t="s">
        <v>5601</v>
      </c>
      <c r="D3560" s="223" t="s">
        <v>3053</v>
      </c>
      <c r="E3560" s="228"/>
      <c r="F3560" s="228"/>
      <c r="G3560" s="228"/>
      <c r="H3560" s="48" t="s">
        <v>57</v>
      </c>
      <c r="K3560" s="48" t="s">
        <v>6342</v>
      </c>
      <c r="L3560" s="48"/>
      <c r="M3560" s="48"/>
      <c r="N3560" s="48"/>
      <c r="O3560" s="48"/>
      <c r="P3560" s="48"/>
      <c r="R3560" s="226"/>
      <c r="S3560" s="225"/>
      <c r="T3560" s="226"/>
      <c r="U3560" s="256" t="s">
        <v>8366</v>
      </c>
    </row>
    <row r="3561" spans="1:21" s="222" customFormat="1" ht="15" customHeight="1">
      <c r="A3561" s="255" t="s">
        <v>7200</v>
      </c>
      <c r="C3561" s="223" t="s">
        <v>5601</v>
      </c>
      <c r="D3561" s="223" t="s">
        <v>3053</v>
      </c>
      <c r="E3561" s="228"/>
      <c r="F3561" s="228"/>
      <c r="G3561" s="228"/>
      <c r="H3561" s="48" t="s">
        <v>57</v>
      </c>
      <c r="K3561" s="48" t="s">
        <v>6342</v>
      </c>
      <c r="L3561" s="48"/>
      <c r="M3561" s="48"/>
      <c r="N3561" s="48"/>
      <c r="O3561" s="48"/>
      <c r="P3561" s="48"/>
      <c r="R3561" s="226"/>
      <c r="S3561" s="225"/>
      <c r="T3561" s="226"/>
      <c r="U3561" s="256" t="s">
        <v>8367</v>
      </c>
    </row>
    <row r="3562" spans="1:21" s="222" customFormat="1" ht="15" customHeight="1">
      <c r="A3562" s="255" t="s">
        <v>7201</v>
      </c>
      <c r="C3562" s="223" t="s">
        <v>5601</v>
      </c>
      <c r="D3562" s="223" t="s">
        <v>3053</v>
      </c>
      <c r="E3562" s="228"/>
      <c r="F3562" s="228"/>
      <c r="G3562" s="228"/>
      <c r="H3562" s="48" t="s">
        <v>57</v>
      </c>
      <c r="K3562" s="48" t="s">
        <v>6342</v>
      </c>
      <c r="L3562" s="48"/>
      <c r="M3562" s="48"/>
      <c r="N3562" s="48"/>
      <c r="O3562" s="48"/>
      <c r="P3562" s="48"/>
      <c r="R3562" s="226"/>
      <c r="S3562" s="225"/>
      <c r="T3562" s="226"/>
      <c r="U3562" s="256" t="s">
        <v>8368</v>
      </c>
    </row>
    <row r="3563" spans="1:21" s="222" customFormat="1" ht="15" customHeight="1">
      <c r="A3563" s="255" t="s">
        <v>7202</v>
      </c>
      <c r="C3563" s="223" t="s">
        <v>5601</v>
      </c>
      <c r="D3563" s="223" t="s">
        <v>3053</v>
      </c>
      <c r="E3563" s="228"/>
      <c r="F3563" s="228"/>
      <c r="G3563" s="228"/>
      <c r="H3563" s="48" t="s">
        <v>57</v>
      </c>
      <c r="K3563" s="48" t="s">
        <v>6342</v>
      </c>
      <c r="L3563" s="48"/>
      <c r="M3563" s="48"/>
      <c r="N3563" s="48"/>
      <c r="O3563" s="48"/>
      <c r="P3563" s="48"/>
      <c r="R3563" s="226"/>
      <c r="S3563" s="225"/>
      <c r="T3563" s="226"/>
      <c r="U3563" s="256" t="s">
        <v>8369</v>
      </c>
    </row>
    <row r="3564" spans="1:21" s="222" customFormat="1" ht="15" customHeight="1">
      <c r="A3564" s="255" t="s">
        <v>7203</v>
      </c>
      <c r="C3564" s="223" t="s">
        <v>5601</v>
      </c>
      <c r="D3564" s="223" t="s">
        <v>3053</v>
      </c>
      <c r="E3564" s="228"/>
      <c r="F3564" s="228"/>
      <c r="G3564" s="228"/>
      <c r="H3564" s="48" t="s">
        <v>57</v>
      </c>
      <c r="K3564" s="48" t="s">
        <v>6342</v>
      </c>
      <c r="L3564" s="48"/>
      <c r="M3564" s="48"/>
      <c r="N3564" s="48"/>
      <c r="O3564" s="48"/>
      <c r="P3564" s="48"/>
      <c r="R3564" s="226"/>
      <c r="S3564" s="225"/>
      <c r="T3564" s="226"/>
      <c r="U3564" s="256" t="s">
        <v>8370</v>
      </c>
    </row>
    <row r="3565" spans="1:21" s="222" customFormat="1" ht="15" customHeight="1">
      <c r="A3565" s="255" t="s">
        <v>7204</v>
      </c>
      <c r="C3565" s="223" t="s">
        <v>5601</v>
      </c>
      <c r="D3565" s="223" t="s">
        <v>3053</v>
      </c>
      <c r="E3565" s="228"/>
      <c r="F3565" s="228"/>
      <c r="G3565" s="228"/>
      <c r="H3565" s="48" t="s">
        <v>57</v>
      </c>
      <c r="K3565" s="48" t="s">
        <v>6342</v>
      </c>
      <c r="L3565" s="48"/>
      <c r="M3565" s="48"/>
      <c r="N3565" s="48"/>
      <c r="O3565" s="48"/>
      <c r="P3565" s="48"/>
      <c r="R3565" s="226"/>
      <c r="S3565" s="225"/>
      <c r="T3565" s="226"/>
      <c r="U3565" s="256" t="s">
        <v>8371</v>
      </c>
    </row>
    <row r="3566" spans="1:21" s="222" customFormat="1" ht="15" customHeight="1">
      <c r="A3566" s="255" t="s">
        <v>7205</v>
      </c>
      <c r="C3566" s="223" t="s">
        <v>5601</v>
      </c>
      <c r="D3566" s="223" t="s">
        <v>3053</v>
      </c>
      <c r="E3566" s="228"/>
      <c r="F3566" s="228"/>
      <c r="G3566" s="228"/>
      <c r="H3566" s="48" t="s">
        <v>57</v>
      </c>
      <c r="K3566" s="48" t="s">
        <v>6342</v>
      </c>
      <c r="L3566" s="48"/>
      <c r="M3566" s="48"/>
      <c r="N3566" s="48"/>
      <c r="O3566" s="48"/>
      <c r="P3566" s="48"/>
      <c r="R3566" s="226"/>
      <c r="S3566" s="225"/>
      <c r="T3566" s="226"/>
      <c r="U3566" s="256" t="s">
        <v>8372</v>
      </c>
    </row>
    <row r="3567" spans="1:21" s="222" customFormat="1" ht="15" customHeight="1">
      <c r="A3567" s="255" t="s">
        <v>7206</v>
      </c>
      <c r="C3567" s="223" t="s">
        <v>5601</v>
      </c>
      <c r="D3567" s="223" t="s">
        <v>3053</v>
      </c>
      <c r="E3567" s="228"/>
      <c r="F3567" s="228"/>
      <c r="G3567" s="228"/>
      <c r="H3567" s="48" t="s">
        <v>57</v>
      </c>
      <c r="K3567" s="48" t="s">
        <v>6342</v>
      </c>
      <c r="L3567" s="48"/>
      <c r="M3567" s="48"/>
      <c r="N3567" s="48"/>
      <c r="O3567" s="48"/>
      <c r="P3567" s="48"/>
      <c r="R3567" s="226"/>
      <c r="S3567" s="225"/>
      <c r="T3567" s="226"/>
      <c r="U3567" s="256" t="s">
        <v>8373</v>
      </c>
    </row>
    <row r="3568" spans="1:21" s="222" customFormat="1" ht="15" customHeight="1">
      <c r="A3568" s="255" t="s">
        <v>7207</v>
      </c>
      <c r="C3568" s="223" t="s">
        <v>5601</v>
      </c>
      <c r="D3568" s="223" t="s">
        <v>3053</v>
      </c>
      <c r="E3568" s="228"/>
      <c r="F3568" s="228"/>
      <c r="G3568" s="228"/>
      <c r="H3568" s="48" t="s">
        <v>57</v>
      </c>
      <c r="K3568" s="48" t="s">
        <v>6342</v>
      </c>
      <c r="L3568" s="48"/>
      <c r="M3568" s="48"/>
      <c r="N3568" s="48"/>
      <c r="O3568" s="48"/>
      <c r="P3568" s="48"/>
      <c r="R3568" s="226"/>
      <c r="S3568" s="225"/>
      <c r="T3568" s="226"/>
      <c r="U3568" s="256" t="s">
        <v>8374</v>
      </c>
    </row>
    <row r="3569" spans="1:21" s="222" customFormat="1" ht="15" customHeight="1">
      <c r="A3569" s="255" t="s">
        <v>7208</v>
      </c>
      <c r="C3569" s="223" t="s">
        <v>5601</v>
      </c>
      <c r="D3569" s="223" t="s">
        <v>3053</v>
      </c>
      <c r="E3569" s="228"/>
      <c r="F3569" s="228"/>
      <c r="G3569" s="228"/>
      <c r="H3569" s="48" t="s">
        <v>57</v>
      </c>
      <c r="K3569" s="48" t="s">
        <v>6342</v>
      </c>
      <c r="L3569" s="48"/>
      <c r="M3569" s="48"/>
      <c r="N3569" s="48"/>
      <c r="O3569" s="48"/>
      <c r="P3569" s="48"/>
      <c r="R3569" s="226"/>
      <c r="S3569" s="225"/>
      <c r="T3569" s="226"/>
      <c r="U3569" s="256" t="s">
        <v>8375</v>
      </c>
    </row>
    <row r="3570" spans="1:21" s="222" customFormat="1" ht="15" customHeight="1">
      <c r="A3570" s="255" t="s">
        <v>7209</v>
      </c>
      <c r="C3570" s="223" t="s">
        <v>5601</v>
      </c>
      <c r="D3570" s="223" t="s">
        <v>3053</v>
      </c>
      <c r="E3570" s="228"/>
      <c r="F3570" s="228"/>
      <c r="G3570" s="228"/>
      <c r="H3570" s="48" t="s">
        <v>57</v>
      </c>
      <c r="K3570" s="48" t="s">
        <v>6342</v>
      </c>
      <c r="L3570" s="48"/>
      <c r="M3570" s="48"/>
      <c r="N3570" s="48"/>
      <c r="O3570" s="48"/>
      <c r="P3570" s="48"/>
      <c r="R3570" s="226"/>
      <c r="S3570" s="225"/>
      <c r="T3570" s="226"/>
      <c r="U3570" s="256" t="s">
        <v>8376</v>
      </c>
    </row>
    <row r="3571" spans="1:21" s="222" customFormat="1" ht="15" customHeight="1">
      <c r="A3571" s="255" t="s">
        <v>7210</v>
      </c>
      <c r="C3571" s="223" t="s">
        <v>5601</v>
      </c>
      <c r="D3571" s="223" t="s">
        <v>3053</v>
      </c>
      <c r="E3571" s="228"/>
      <c r="F3571" s="228"/>
      <c r="G3571" s="228"/>
      <c r="H3571" s="48" t="s">
        <v>57</v>
      </c>
      <c r="K3571" s="48" t="s">
        <v>6342</v>
      </c>
      <c r="L3571" s="48"/>
      <c r="M3571" s="48"/>
      <c r="N3571" s="48"/>
      <c r="O3571" s="48"/>
      <c r="P3571" s="48"/>
      <c r="R3571" s="226"/>
      <c r="S3571" s="225"/>
      <c r="T3571" s="226"/>
      <c r="U3571" s="256" t="s">
        <v>8377</v>
      </c>
    </row>
    <row r="3572" spans="1:21" s="222" customFormat="1" ht="15" customHeight="1">
      <c r="A3572" s="255" t="s">
        <v>7211</v>
      </c>
      <c r="C3572" s="223" t="s">
        <v>5601</v>
      </c>
      <c r="D3572" s="223" t="s">
        <v>3053</v>
      </c>
      <c r="E3572" s="228"/>
      <c r="F3572" s="228"/>
      <c r="G3572" s="228"/>
      <c r="H3572" s="48" t="s">
        <v>57</v>
      </c>
      <c r="K3572" s="48" t="s">
        <v>6342</v>
      </c>
      <c r="L3572" s="48"/>
      <c r="M3572" s="48"/>
      <c r="N3572" s="48"/>
      <c r="O3572" s="48"/>
      <c r="P3572" s="48"/>
      <c r="R3572" s="226"/>
      <c r="S3572" s="225"/>
      <c r="T3572" s="226"/>
      <c r="U3572" s="256" t="s">
        <v>8378</v>
      </c>
    </row>
    <row r="3573" spans="1:21" s="222" customFormat="1" ht="15" customHeight="1">
      <c r="A3573" s="255" t="s">
        <v>7212</v>
      </c>
      <c r="C3573" s="223" t="s">
        <v>5601</v>
      </c>
      <c r="D3573" s="223" t="s">
        <v>3053</v>
      </c>
      <c r="E3573" s="228"/>
      <c r="F3573" s="228"/>
      <c r="G3573" s="228"/>
      <c r="H3573" s="48" t="s">
        <v>57</v>
      </c>
      <c r="K3573" s="48" t="s">
        <v>6342</v>
      </c>
      <c r="L3573" s="48"/>
      <c r="M3573" s="48"/>
      <c r="N3573" s="48"/>
      <c r="O3573" s="48"/>
      <c r="P3573" s="48"/>
      <c r="R3573" s="226"/>
      <c r="S3573" s="225"/>
      <c r="T3573" s="226"/>
      <c r="U3573" s="256" t="s">
        <v>8379</v>
      </c>
    </row>
    <row r="3574" spans="1:21" s="222" customFormat="1" ht="15" customHeight="1">
      <c r="A3574" s="255" t="s">
        <v>7213</v>
      </c>
      <c r="C3574" s="223" t="s">
        <v>5601</v>
      </c>
      <c r="D3574" s="223" t="s">
        <v>3053</v>
      </c>
      <c r="E3574" s="228"/>
      <c r="F3574" s="228"/>
      <c r="G3574" s="228"/>
      <c r="H3574" s="48" t="s">
        <v>57</v>
      </c>
      <c r="K3574" s="48" t="s">
        <v>6342</v>
      </c>
      <c r="L3574" s="48"/>
      <c r="M3574" s="48"/>
      <c r="N3574" s="48"/>
      <c r="O3574" s="48"/>
      <c r="P3574" s="48"/>
      <c r="R3574" s="226"/>
      <c r="S3574" s="225"/>
      <c r="T3574" s="226"/>
      <c r="U3574" s="256" t="s">
        <v>8380</v>
      </c>
    </row>
    <row r="3575" spans="1:21" s="222" customFormat="1" ht="15" customHeight="1">
      <c r="A3575" s="255" t="s">
        <v>7214</v>
      </c>
      <c r="C3575" s="223" t="s">
        <v>5601</v>
      </c>
      <c r="D3575" s="223" t="s">
        <v>3053</v>
      </c>
      <c r="E3575" s="228"/>
      <c r="F3575" s="228"/>
      <c r="G3575" s="228"/>
      <c r="H3575" s="48" t="s">
        <v>57</v>
      </c>
      <c r="K3575" s="48" t="s">
        <v>6342</v>
      </c>
      <c r="L3575" s="48"/>
      <c r="M3575" s="48"/>
      <c r="N3575" s="48"/>
      <c r="O3575" s="48"/>
      <c r="P3575" s="48"/>
      <c r="R3575" s="226"/>
      <c r="S3575" s="225"/>
      <c r="T3575" s="226"/>
      <c r="U3575" s="256" t="s">
        <v>8381</v>
      </c>
    </row>
    <row r="3576" spans="1:21" s="222" customFormat="1" ht="15" customHeight="1">
      <c r="A3576" s="255" t="s">
        <v>7215</v>
      </c>
      <c r="C3576" s="223" t="s">
        <v>5601</v>
      </c>
      <c r="D3576" s="223" t="s">
        <v>3053</v>
      </c>
      <c r="E3576" s="228"/>
      <c r="F3576" s="228"/>
      <c r="G3576" s="228"/>
      <c r="H3576" s="48" t="s">
        <v>57</v>
      </c>
      <c r="K3576" s="48" t="s">
        <v>6342</v>
      </c>
      <c r="L3576" s="48"/>
      <c r="M3576" s="48"/>
      <c r="N3576" s="48"/>
      <c r="O3576" s="48"/>
      <c r="P3576" s="48"/>
      <c r="R3576" s="226"/>
      <c r="S3576" s="225"/>
      <c r="T3576" s="226"/>
      <c r="U3576" s="256" t="s">
        <v>8382</v>
      </c>
    </row>
    <row r="3577" spans="1:21" s="222" customFormat="1" ht="15" customHeight="1">
      <c r="A3577" s="255" t="s">
        <v>7216</v>
      </c>
      <c r="C3577" s="223" t="s">
        <v>5601</v>
      </c>
      <c r="D3577" s="223" t="s">
        <v>3053</v>
      </c>
      <c r="E3577" s="228"/>
      <c r="F3577" s="228"/>
      <c r="G3577" s="228"/>
      <c r="H3577" s="48" t="s">
        <v>57</v>
      </c>
      <c r="K3577" s="48" t="s">
        <v>6342</v>
      </c>
      <c r="L3577" s="48"/>
      <c r="M3577" s="48"/>
      <c r="N3577" s="48"/>
      <c r="O3577" s="48"/>
      <c r="P3577" s="48"/>
      <c r="R3577" s="226"/>
      <c r="S3577" s="225"/>
      <c r="T3577" s="226"/>
      <c r="U3577" s="256" t="s">
        <v>8383</v>
      </c>
    </row>
    <row r="3578" spans="1:21" s="222" customFormat="1" ht="15" customHeight="1">
      <c r="A3578" s="255" t="s">
        <v>7217</v>
      </c>
      <c r="C3578" s="223" t="s">
        <v>5601</v>
      </c>
      <c r="D3578" s="223" t="s">
        <v>3053</v>
      </c>
      <c r="E3578" s="228"/>
      <c r="F3578" s="228"/>
      <c r="G3578" s="228"/>
      <c r="H3578" s="48" t="s">
        <v>57</v>
      </c>
      <c r="K3578" s="48" t="s">
        <v>6342</v>
      </c>
      <c r="L3578" s="48"/>
      <c r="M3578" s="48"/>
      <c r="N3578" s="48"/>
      <c r="O3578" s="48"/>
      <c r="P3578" s="48"/>
      <c r="R3578" s="226"/>
      <c r="S3578" s="225"/>
      <c r="T3578" s="226"/>
      <c r="U3578" s="256" t="s">
        <v>8384</v>
      </c>
    </row>
    <row r="3579" spans="1:21" s="222" customFormat="1" ht="15" customHeight="1">
      <c r="A3579" s="255" t="s">
        <v>7218</v>
      </c>
      <c r="C3579" s="223" t="s">
        <v>5601</v>
      </c>
      <c r="D3579" s="223" t="s">
        <v>3053</v>
      </c>
      <c r="E3579" s="228"/>
      <c r="F3579" s="228"/>
      <c r="G3579" s="228"/>
      <c r="H3579" s="48" t="s">
        <v>57</v>
      </c>
      <c r="K3579" s="48" t="s">
        <v>6342</v>
      </c>
      <c r="L3579" s="48"/>
      <c r="M3579" s="48"/>
      <c r="N3579" s="48"/>
      <c r="O3579" s="48"/>
      <c r="P3579" s="48"/>
      <c r="R3579" s="226"/>
      <c r="S3579" s="225"/>
      <c r="T3579" s="226"/>
      <c r="U3579" s="256" t="s">
        <v>8385</v>
      </c>
    </row>
    <row r="3580" spans="1:21" s="222" customFormat="1" ht="15" customHeight="1">
      <c r="A3580" s="255" t="s">
        <v>7219</v>
      </c>
      <c r="C3580" s="223" t="s">
        <v>5601</v>
      </c>
      <c r="D3580" s="223" t="s">
        <v>3053</v>
      </c>
      <c r="E3580" s="228"/>
      <c r="F3580" s="228"/>
      <c r="G3580" s="228"/>
      <c r="H3580" s="48" t="s">
        <v>57</v>
      </c>
      <c r="K3580" s="48" t="s">
        <v>6342</v>
      </c>
      <c r="L3580" s="48"/>
      <c r="M3580" s="48"/>
      <c r="N3580" s="48"/>
      <c r="O3580" s="48"/>
      <c r="P3580" s="48"/>
      <c r="R3580" s="226"/>
      <c r="S3580" s="225"/>
      <c r="T3580" s="226"/>
      <c r="U3580" s="256" t="s">
        <v>8386</v>
      </c>
    </row>
    <row r="3581" spans="1:21" s="222" customFormat="1" ht="15" customHeight="1">
      <c r="A3581" s="255" t="s">
        <v>7220</v>
      </c>
      <c r="C3581" s="223" t="s">
        <v>5601</v>
      </c>
      <c r="D3581" s="223" t="s">
        <v>3053</v>
      </c>
      <c r="E3581" s="228"/>
      <c r="F3581" s="228"/>
      <c r="G3581" s="228"/>
      <c r="H3581" s="48" t="s">
        <v>57</v>
      </c>
      <c r="K3581" s="48" t="s">
        <v>6342</v>
      </c>
      <c r="L3581" s="48"/>
      <c r="M3581" s="48"/>
      <c r="N3581" s="48"/>
      <c r="O3581" s="48"/>
      <c r="P3581" s="48"/>
      <c r="R3581" s="226"/>
      <c r="S3581" s="225"/>
      <c r="T3581" s="226"/>
      <c r="U3581" s="256" t="s">
        <v>8387</v>
      </c>
    </row>
    <row r="3582" spans="1:21" s="222" customFormat="1" ht="15" customHeight="1">
      <c r="A3582" s="255" t="s">
        <v>7221</v>
      </c>
      <c r="C3582" s="223" t="s">
        <v>5601</v>
      </c>
      <c r="D3582" s="223" t="s">
        <v>3053</v>
      </c>
      <c r="E3582" s="228"/>
      <c r="F3582" s="228"/>
      <c r="G3582" s="228"/>
      <c r="H3582" s="48" t="s">
        <v>57</v>
      </c>
      <c r="K3582" s="48" t="s">
        <v>6342</v>
      </c>
      <c r="L3582" s="48"/>
      <c r="M3582" s="48"/>
      <c r="N3582" s="48"/>
      <c r="O3582" s="48"/>
      <c r="P3582" s="48"/>
      <c r="R3582" s="226"/>
      <c r="S3582" s="225"/>
      <c r="T3582" s="226"/>
      <c r="U3582" s="256" t="s">
        <v>8388</v>
      </c>
    </row>
    <row r="3583" spans="1:21" s="222" customFormat="1" ht="15" customHeight="1">
      <c r="A3583" s="255" t="s">
        <v>7222</v>
      </c>
      <c r="C3583" s="223" t="s">
        <v>5601</v>
      </c>
      <c r="D3583" s="223" t="s">
        <v>3053</v>
      </c>
      <c r="E3583" s="228"/>
      <c r="F3583" s="228"/>
      <c r="G3583" s="228"/>
      <c r="H3583" s="48" t="s">
        <v>57</v>
      </c>
      <c r="K3583" s="48" t="s">
        <v>6342</v>
      </c>
      <c r="L3583" s="48"/>
      <c r="M3583" s="48"/>
      <c r="N3583" s="48"/>
      <c r="O3583" s="48"/>
      <c r="P3583" s="48"/>
      <c r="R3583" s="226"/>
      <c r="S3583" s="225"/>
      <c r="T3583" s="226"/>
      <c r="U3583" s="256" t="s">
        <v>8389</v>
      </c>
    </row>
    <row r="3584" spans="1:21" s="222" customFormat="1" ht="15" customHeight="1">
      <c r="A3584" s="255" t="s">
        <v>7223</v>
      </c>
      <c r="C3584" s="223" t="s">
        <v>5601</v>
      </c>
      <c r="D3584" s="223" t="s">
        <v>3053</v>
      </c>
      <c r="E3584" s="228"/>
      <c r="F3584" s="228"/>
      <c r="G3584" s="228"/>
      <c r="H3584" s="48" t="s">
        <v>57</v>
      </c>
      <c r="K3584" s="48" t="s">
        <v>6342</v>
      </c>
      <c r="L3584" s="48"/>
      <c r="M3584" s="48"/>
      <c r="N3584" s="48"/>
      <c r="O3584" s="48"/>
      <c r="P3584" s="48"/>
      <c r="R3584" s="226"/>
      <c r="S3584" s="225"/>
      <c r="T3584" s="226"/>
      <c r="U3584" s="256" t="s">
        <v>8390</v>
      </c>
    </row>
    <row r="3585" spans="1:21" s="222" customFormat="1" ht="15" customHeight="1">
      <c r="A3585" s="255" t="s">
        <v>7224</v>
      </c>
      <c r="C3585" s="223" t="s">
        <v>5601</v>
      </c>
      <c r="D3585" s="223" t="s">
        <v>3053</v>
      </c>
      <c r="E3585" s="228"/>
      <c r="F3585" s="228"/>
      <c r="G3585" s="228"/>
      <c r="H3585" s="48" t="s">
        <v>57</v>
      </c>
      <c r="K3585" s="48" t="s">
        <v>6342</v>
      </c>
      <c r="L3585" s="48"/>
      <c r="M3585" s="48"/>
      <c r="N3585" s="48"/>
      <c r="O3585" s="48"/>
      <c r="P3585" s="48"/>
      <c r="R3585" s="226"/>
      <c r="S3585" s="225"/>
      <c r="T3585" s="226"/>
      <c r="U3585" s="256" t="s">
        <v>8391</v>
      </c>
    </row>
    <row r="3586" spans="1:21" s="222" customFormat="1" ht="15" customHeight="1">
      <c r="A3586" s="255" t="s">
        <v>7225</v>
      </c>
      <c r="C3586" s="223" t="s">
        <v>5601</v>
      </c>
      <c r="D3586" s="223" t="s">
        <v>3053</v>
      </c>
      <c r="E3586" s="228"/>
      <c r="F3586" s="228"/>
      <c r="G3586" s="228"/>
      <c r="H3586" s="48" t="s">
        <v>57</v>
      </c>
      <c r="K3586" s="48" t="s">
        <v>6342</v>
      </c>
      <c r="L3586" s="48"/>
      <c r="M3586" s="48"/>
      <c r="N3586" s="48"/>
      <c r="O3586" s="48"/>
      <c r="P3586" s="48"/>
      <c r="R3586" s="226"/>
      <c r="S3586" s="225"/>
      <c r="T3586" s="226"/>
      <c r="U3586" s="256" t="s">
        <v>8392</v>
      </c>
    </row>
    <row r="3587" spans="1:21" s="222" customFormat="1" ht="15" customHeight="1">
      <c r="A3587" s="255" t="s">
        <v>7226</v>
      </c>
      <c r="C3587" s="223" t="s">
        <v>5601</v>
      </c>
      <c r="D3587" s="223" t="s">
        <v>3053</v>
      </c>
      <c r="E3587" s="228"/>
      <c r="F3587" s="228"/>
      <c r="G3587" s="228"/>
      <c r="H3587" s="48" t="s">
        <v>57</v>
      </c>
      <c r="K3587" s="48" t="s">
        <v>8223</v>
      </c>
      <c r="L3587" s="48"/>
      <c r="M3587" s="48"/>
      <c r="N3587" s="48"/>
      <c r="O3587" s="48"/>
      <c r="P3587" s="48"/>
      <c r="R3587" s="226"/>
      <c r="S3587" s="225"/>
      <c r="T3587" s="226"/>
      <c r="U3587" s="256" t="s">
        <v>8393</v>
      </c>
    </row>
    <row r="3588" spans="1:21" s="222" customFormat="1" ht="15" customHeight="1">
      <c r="A3588" s="255" t="s">
        <v>7227</v>
      </c>
      <c r="C3588" s="223" t="s">
        <v>5601</v>
      </c>
      <c r="D3588" s="223" t="s">
        <v>3053</v>
      </c>
      <c r="E3588" s="228"/>
      <c r="F3588" s="228"/>
      <c r="G3588" s="228"/>
      <c r="H3588" s="48" t="s">
        <v>57</v>
      </c>
      <c r="K3588" s="48" t="s">
        <v>8223</v>
      </c>
      <c r="L3588" s="48"/>
      <c r="M3588" s="48"/>
      <c r="N3588" s="48"/>
      <c r="O3588" s="48"/>
      <c r="P3588" s="48"/>
      <c r="R3588" s="226"/>
      <c r="S3588" s="225"/>
      <c r="T3588" s="226"/>
      <c r="U3588" s="256" t="s">
        <v>8394</v>
      </c>
    </row>
    <row r="3589" spans="1:21" s="222" customFormat="1" ht="15" customHeight="1">
      <c r="A3589" s="255" t="s">
        <v>7228</v>
      </c>
      <c r="C3589" s="223" t="s">
        <v>5601</v>
      </c>
      <c r="D3589" s="223" t="s">
        <v>3053</v>
      </c>
      <c r="E3589" s="228"/>
      <c r="F3589" s="228"/>
      <c r="G3589" s="228"/>
      <c r="H3589" s="48" t="s">
        <v>57</v>
      </c>
      <c r="K3589" s="48" t="s">
        <v>8223</v>
      </c>
      <c r="L3589" s="48"/>
      <c r="M3589" s="48"/>
      <c r="N3589" s="48"/>
      <c r="O3589" s="48"/>
      <c r="P3589" s="48"/>
      <c r="R3589" s="226"/>
      <c r="S3589" s="225"/>
      <c r="T3589" s="226"/>
      <c r="U3589" s="256" t="s">
        <v>8395</v>
      </c>
    </row>
    <row r="3590" spans="1:21" s="222" customFormat="1" ht="15" customHeight="1">
      <c r="A3590" s="255" t="s">
        <v>7229</v>
      </c>
      <c r="C3590" s="223" t="s">
        <v>5601</v>
      </c>
      <c r="D3590" s="223" t="s">
        <v>3053</v>
      </c>
      <c r="E3590" s="228"/>
      <c r="F3590" s="228"/>
      <c r="G3590" s="228"/>
      <c r="H3590" s="48" t="s">
        <v>57</v>
      </c>
      <c r="K3590" s="48" t="s">
        <v>8224</v>
      </c>
      <c r="L3590" s="48"/>
      <c r="M3590" s="48"/>
      <c r="N3590" s="48"/>
      <c r="O3590" s="48"/>
      <c r="P3590" s="48"/>
      <c r="R3590" s="226"/>
      <c r="S3590" s="225"/>
      <c r="T3590" s="226"/>
      <c r="U3590" s="256" t="s">
        <v>8396</v>
      </c>
    </row>
    <row r="3591" spans="1:21" s="222" customFormat="1" ht="15" customHeight="1">
      <c r="A3591" s="255" t="s">
        <v>7230</v>
      </c>
      <c r="C3591" s="223" t="s">
        <v>5601</v>
      </c>
      <c r="D3591" s="223" t="s">
        <v>3053</v>
      </c>
      <c r="E3591" s="228"/>
      <c r="F3591" s="228"/>
      <c r="G3591" s="228"/>
      <c r="H3591" s="48" t="s">
        <v>57</v>
      </c>
      <c r="K3591" s="48" t="s">
        <v>8224</v>
      </c>
      <c r="L3591" s="48"/>
      <c r="M3591" s="48"/>
      <c r="N3591" s="48"/>
      <c r="O3591" s="48"/>
      <c r="P3591" s="48"/>
      <c r="R3591" s="226"/>
      <c r="S3591" s="225"/>
      <c r="T3591" s="226"/>
      <c r="U3591" s="256" t="s">
        <v>8397</v>
      </c>
    </row>
    <row r="3592" spans="1:21" s="222" customFormat="1" ht="15" customHeight="1">
      <c r="A3592" s="255" t="s">
        <v>7231</v>
      </c>
      <c r="C3592" s="223" t="s">
        <v>5601</v>
      </c>
      <c r="D3592" s="223" t="s">
        <v>3053</v>
      </c>
      <c r="E3592" s="228"/>
      <c r="F3592" s="228"/>
      <c r="G3592" s="228"/>
      <c r="H3592" s="48" t="s">
        <v>57</v>
      </c>
      <c r="K3592" s="48" t="s">
        <v>8224</v>
      </c>
      <c r="L3592" s="48"/>
      <c r="M3592" s="48"/>
      <c r="N3592" s="48"/>
      <c r="O3592" s="48"/>
      <c r="P3592" s="48"/>
      <c r="R3592" s="226"/>
      <c r="S3592" s="225"/>
      <c r="T3592" s="226"/>
      <c r="U3592" s="256" t="s">
        <v>8398</v>
      </c>
    </row>
    <row r="3593" spans="1:21" s="222" customFormat="1" ht="15" customHeight="1">
      <c r="A3593" s="255" t="s">
        <v>7232</v>
      </c>
      <c r="C3593" s="223" t="s">
        <v>5601</v>
      </c>
      <c r="D3593" s="223" t="s">
        <v>3053</v>
      </c>
      <c r="E3593" s="228"/>
      <c r="F3593" s="228"/>
      <c r="G3593" s="228"/>
      <c r="H3593" s="48" t="s">
        <v>57</v>
      </c>
      <c r="K3593" s="48" t="s">
        <v>8225</v>
      </c>
      <c r="L3593" s="48"/>
      <c r="M3593" s="48"/>
      <c r="N3593" s="48"/>
      <c r="O3593" s="48"/>
      <c r="P3593" s="48"/>
      <c r="R3593" s="226"/>
      <c r="S3593" s="225"/>
      <c r="T3593" s="226"/>
      <c r="U3593" s="256" t="s">
        <v>8399</v>
      </c>
    </row>
    <row r="3594" spans="1:21" s="222" customFormat="1" ht="15" customHeight="1">
      <c r="A3594" s="255" t="s">
        <v>7233</v>
      </c>
      <c r="C3594" s="223" t="s">
        <v>5601</v>
      </c>
      <c r="D3594" s="223" t="s">
        <v>3053</v>
      </c>
      <c r="E3594" s="228"/>
      <c r="F3594" s="228"/>
      <c r="G3594" s="228"/>
      <c r="H3594" s="48" t="s">
        <v>57</v>
      </c>
      <c r="K3594" s="48" t="s">
        <v>8225</v>
      </c>
      <c r="L3594" s="48"/>
      <c r="M3594" s="48"/>
      <c r="N3594" s="48"/>
      <c r="O3594" s="48"/>
      <c r="P3594" s="48"/>
      <c r="R3594" s="226"/>
      <c r="S3594" s="225"/>
      <c r="T3594" s="226"/>
      <c r="U3594" s="256" t="s">
        <v>8400</v>
      </c>
    </row>
    <row r="3595" spans="1:21" s="222" customFormat="1" ht="15" customHeight="1">
      <c r="A3595" s="255" t="s">
        <v>7234</v>
      </c>
      <c r="C3595" s="223" t="s">
        <v>5601</v>
      </c>
      <c r="D3595" s="223" t="s">
        <v>3053</v>
      </c>
      <c r="E3595" s="228"/>
      <c r="F3595" s="228"/>
      <c r="G3595" s="228"/>
      <c r="H3595" s="48" t="s">
        <v>57</v>
      </c>
      <c r="K3595" s="48" t="s">
        <v>8225</v>
      </c>
      <c r="L3595" s="48"/>
      <c r="M3595" s="48"/>
      <c r="N3595" s="48"/>
      <c r="O3595" s="48"/>
      <c r="P3595" s="48"/>
      <c r="R3595" s="226"/>
      <c r="S3595" s="225"/>
      <c r="T3595" s="226"/>
      <c r="U3595" s="256" t="s">
        <v>8401</v>
      </c>
    </row>
    <row r="3596" spans="1:21" s="222" customFormat="1" ht="15" customHeight="1">
      <c r="A3596" s="255" t="s">
        <v>7235</v>
      </c>
      <c r="C3596" s="223" t="s">
        <v>5601</v>
      </c>
      <c r="D3596" s="223" t="s">
        <v>3053</v>
      </c>
      <c r="E3596" s="228"/>
      <c r="F3596" s="228"/>
      <c r="G3596" s="228"/>
      <c r="H3596" s="48" t="s">
        <v>57</v>
      </c>
      <c r="K3596" s="48" t="s">
        <v>8225</v>
      </c>
      <c r="L3596" s="48"/>
      <c r="M3596" s="48"/>
      <c r="N3596" s="48"/>
      <c r="O3596" s="48"/>
      <c r="P3596" s="48"/>
      <c r="R3596" s="226"/>
      <c r="S3596" s="225"/>
      <c r="T3596" s="226"/>
      <c r="U3596" s="256" t="s">
        <v>8402</v>
      </c>
    </row>
    <row r="3597" spans="1:21" s="222" customFormat="1" ht="15" customHeight="1">
      <c r="A3597" s="255" t="s">
        <v>7236</v>
      </c>
      <c r="C3597" s="223" t="s">
        <v>5601</v>
      </c>
      <c r="D3597" s="223" t="s">
        <v>3053</v>
      </c>
      <c r="E3597" s="228"/>
      <c r="F3597" s="228"/>
      <c r="G3597" s="228"/>
      <c r="H3597" s="48" t="s">
        <v>57</v>
      </c>
      <c r="K3597" s="48" t="s">
        <v>8225</v>
      </c>
      <c r="L3597" s="48"/>
      <c r="M3597" s="48"/>
      <c r="N3597" s="48"/>
      <c r="O3597" s="48"/>
      <c r="P3597" s="48"/>
      <c r="R3597" s="226"/>
      <c r="S3597" s="225"/>
      <c r="T3597" s="226"/>
      <c r="U3597" s="256" t="s">
        <v>8403</v>
      </c>
    </row>
    <row r="3598" spans="1:21" s="222" customFormat="1" ht="15" customHeight="1">
      <c r="A3598" s="255" t="s">
        <v>7237</v>
      </c>
      <c r="C3598" s="223" t="s">
        <v>5601</v>
      </c>
      <c r="D3598" s="223" t="s">
        <v>3053</v>
      </c>
      <c r="E3598" s="228"/>
      <c r="F3598" s="228"/>
      <c r="G3598" s="228"/>
      <c r="H3598" s="48" t="s">
        <v>57</v>
      </c>
      <c r="K3598" s="48" t="s">
        <v>8225</v>
      </c>
      <c r="L3598" s="48"/>
      <c r="M3598" s="48"/>
      <c r="N3598" s="48"/>
      <c r="O3598" s="48"/>
      <c r="P3598" s="48"/>
      <c r="R3598" s="226"/>
      <c r="S3598" s="225"/>
      <c r="T3598" s="226"/>
      <c r="U3598" s="256" t="s">
        <v>8404</v>
      </c>
    </row>
    <row r="3599" spans="1:21" s="222" customFormat="1" ht="15" customHeight="1">
      <c r="A3599" s="255" t="s">
        <v>7238</v>
      </c>
      <c r="C3599" s="223" t="s">
        <v>5601</v>
      </c>
      <c r="D3599" s="223" t="s">
        <v>3053</v>
      </c>
      <c r="E3599" s="228"/>
      <c r="F3599" s="228"/>
      <c r="G3599" s="228"/>
      <c r="H3599" s="48" t="s">
        <v>57</v>
      </c>
      <c r="K3599" s="48" t="s">
        <v>8225</v>
      </c>
      <c r="L3599" s="48"/>
      <c r="M3599" s="48"/>
      <c r="N3599" s="48"/>
      <c r="O3599" s="48"/>
      <c r="P3599" s="48"/>
      <c r="R3599" s="226"/>
      <c r="S3599" s="225"/>
      <c r="T3599" s="226"/>
      <c r="U3599" s="256" t="s">
        <v>8405</v>
      </c>
    </row>
    <row r="3600" spans="1:21" s="222" customFormat="1" ht="15" customHeight="1">
      <c r="A3600" s="255" t="s">
        <v>7239</v>
      </c>
      <c r="C3600" s="223" t="s">
        <v>5601</v>
      </c>
      <c r="D3600" s="223" t="s">
        <v>3053</v>
      </c>
      <c r="E3600" s="228"/>
      <c r="F3600" s="228"/>
      <c r="G3600" s="228"/>
      <c r="H3600" s="48" t="s">
        <v>57</v>
      </c>
      <c r="K3600" s="48" t="s">
        <v>8225</v>
      </c>
      <c r="L3600" s="48"/>
      <c r="M3600" s="48"/>
      <c r="N3600" s="48"/>
      <c r="O3600" s="48"/>
      <c r="P3600" s="48"/>
      <c r="R3600" s="226"/>
      <c r="S3600" s="225"/>
      <c r="T3600" s="226"/>
      <c r="U3600" s="256" t="s">
        <v>8406</v>
      </c>
    </row>
    <row r="3601" spans="1:21" s="222" customFormat="1" ht="15" customHeight="1">
      <c r="A3601" s="255" t="s">
        <v>7240</v>
      </c>
      <c r="C3601" s="223" t="s">
        <v>5601</v>
      </c>
      <c r="D3601" s="223" t="s">
        <v>3053</v>
      </c>
      <c r="E3601" s="228"/>
      <c r="F3601" s="228"/>
      <c r="G3601" s="228"/>
      <c r="H3601" s="48" t="s">
        <v>57</v>
      </c>
      <c r="K3601" s="48" t="s">
        <v>8225</v>
      </c>
      <c r="L3601" s="48"/>
      <c r="M3601" s="48"/>
      <c r="N3601" s="48"/>
      <c r="O3601" s="48"/>
      <c r="P3601" s="48"/>
      <c r="R3601" s="226"/>
      <c r="S3601" s="225"/>
      <c r="T3601" s="226"/>
      <c r="U3601" s="256" t="s">
        <v>8407</v>
      </c>
    </row>
    <row r="3602" spans="1:21" s="222" customFormat="1" ht="15" customHeight="1">
      <c r="A3602" s="255" t="s">
        <v>7241</v>
      </c>
      <c r="C3602" s="223" t="s">
        <v>5601</v>
      </c>
      <c r="D3602" s="223" t="s">
        <v>3053</v>
      </c>
      <c r="E3602" s="228"/>
      <c r="F3602" s="228"/>
      <c r="G3602" s="228"/>
      <c r="H3602" s="48" t="s">
        <v>57</v>
      </c>
      <c r="K3602" s="48" t="s">
        <v>8225</v>
      </c>
      <c r="L3602" s="48"/>
      <c r="M3602" s="48"/>
      <c r="N3602" s="48"/>
      <c r="O3602" s="48"/>
      <c r="P3602" s="48"/>
      <c r="R3602" s="226"/>
      <c r="S3602" s="225"/>
      <c r="T3602" s="226"/>
      <c r="U3602" s="256" t="s">
        <v>8408</v>
      </c>
    </row>
    <row r="3603" spans="1:21" s="222" customFormat="1" ht="15" customHeight="1">
      <c r="A3603" s="255" t="s">
        <v>7242</v>
      </c>
      <c r="C3603" s="223" t="s">
        <v>5601</v>
      </c>
      <c r="D3603" s="223" t="s">
        <v>3053</v>
      </c>
      <c r="E3603" s="228"/>
      <c r="F3603" s="228"/>
      <c r="G3603" s="228"/>
      <c r="H3603" s="48" t="s">
        <v>57</v>
      </c>
      <c r="K3603" s="48" t="s">
        <v>8225</v>
      </c>
      <c r="L3603" s="48"/>
      <c r="M3603" s="48"/>
      <c r="N3603" s="48"/>
      <c r="O3603" s="48"/>
      <c r="P3603" s="48"/>
      <c r="R3603" s="226"/>
      <c r="S3603" s="225"/>
      <c r="T3603" s="226"/>
      <c r="U3603" s="256" t="s">
        <v>8409</v>
      </c>
    </row>
    <row r="3604" spans="1:21" s="222" customFormat="1" ht="15" customHeight="1">
      <c r="A3604" s="255" t="s">
        <v>7243</v>
      </c>
      <c r="C3604" s="223" t="s">
        <v>5601</v>
      </c>
      <c r="D3604" s="223" t="s">
        <v>3053</v>
      </c>
      <c r="E3604" s="228"/>
      <c r="F3604" s="228"/>
      <c r="G3604" s="228"/>
      <c r="H3604" s="48" t="s">
        <v>57</v>
      </c>
      <c r="K3604" s="48" t="s">
        <v>8225</v>
      </c>
      <c r="L3604" s="48"/>
      <c r="M3604" s="48"/>
      <c r="N3604" s="48"/>
      <c r="O3604" s="48"/>
      <c r="P3604" s="48"/>
      <c r="R3604" s="226"/>
      <c r="S3604" s="225"/>
      <c r="T3604" s="226"/>
      <c r="U3604" s="256" t="s">
        <v>8410</v>
      </c>
    </row>
    <row r="3605" spans="1:21" s="222" customFormat="1" ht="15" customHeight="1">
      <c r="A3605" s="255" t="s">
        <v>7244</v>
      </c>
      <c r="C3605" s="223" t="s">
        <v>5601</v>
      </c>
      <c r="D3605" s="223" t="s">
        <v>3053</v>
      </c>
      <c r="E3605" s="228"/>
      <c r="F3605" s="228"/>
      <c r="G3605" s="228"/>
      <c r="H3605" s="48" t="s">
        <v>57</v>
      </c>
      <c r="K3605" s="48" t="s">
        <v>8225</v>
      </c>
      <c r="L3605" s="48"/>
      <c r="M3605" s="48"/>
      <c r="N3605" s="48"/>
      <c r="O3605" s="48"/>
      <c r="P3605" s="48"/>
      <c r="R3605" s="226"/>
      <c r="S3605" s="225"/>
      <c r="T3605" s="226"/>
      <c r="U3605" s="256" t="s">
        <v>8411</v>
      </c>
    </row>
    <row r="3606" spans="1:21" s="222" customFormat="1" ht="15" customHeight="1">
      <c r="A3606" s="255" t="s">
        <v>7245</v>
      </c>
      <c r="C3606" s="223" t="s">
        <v>5601</v>
      </c>
      <c r="D3606" s="223" t="s">
        <v>3053</v>
      </c>
      <c r="E3606" s="228"/>
      <c r="F3606" s="228"/>
      <c r="G3606" s="228"/>
      <c r="H3606" s="48" t="s">
        <v>57</v>
      </c>
      <c r="K3606" s="48" t="s">
        <v>8225</v>
      </c>
      <c r="L3606" s="48"/>
      <c r="M3606" s="48"/>
      <c r="N3606" s="48"/>
      <c r="O3606" s="48"/>
      <c r="P3606" s="48"/>
      <c r="R3606" s="226"/>
      <c r="S3606" s="225"/>
      <c r="T3606" s="226"/>
      <c r="U3606" s="256" t="s">
        <v>8412</v>
      </c>
    </row>
    <row r="3607" spans="1:21" s="222" customFormat="1" ht="15" customHeight="1">
      <c r="A3607" s="255" t="s">
        <v>7246</v>
      </c>
      <c r="C3607" s="223" t="s">
        <v>5601</v>
      </c>
      <c r="D3607" s="223" t="s">
        <v>3053</v>
      </c>
      <c r="E3607" s="228"/>
      <c r="F3607" s="228"/>
      <c r="G3607" s="228"/>
      <c r="H3607" s="48" t="s">
        <v>57</v>
      </c>
      <c r="K3607" s="48" t="s">
        <v>8225</v>
      </c>
      <c r="L3607" s="48"/>
      <c r="M3607" s="48"/>
      <c r="N3607" s="48"/>
      <c r="O3607" s="48"/>
      <c r="P3607" s="48"/>
      <c r="R3607" s="226"/>
      <c r="S3607" s="225"/>
      <c r="T3607" s="226"/>
      <c r="U3607" s="256" t="s">
        <v>8413</v>
      </c>
    </row>
    <row r="3608" spans="1:21" s="222" customFormat="1" ht="15" customHeight="1">
      <c r="A3608" s="255" t="s">
        <v>7247</v>
      </c>
      <c r="C3608" s="223" t="s">
        <v>5601</v>
      </c>
      <c r="D3608" s="223" t="s">
        <v>3053</v>
      </c>
      <c r="E3608" s="228"/>
      <c r="F3608" s="228"/>
      <c r="G3608" s="228"/>
      <c r="H3608" s="48" t="s">
        <v>57</v>
      </c>
      <c r="K3608" s="48" t="s">
        <v>8225</v>
      </c>
      <c r="L3608" s="48"/>
      <c r="M3608" s="48"/>
      <c r="N3608" s="48"/>
      <c r="O3608" s="48"/>
      <c r="P3608" s="48"/>
      <c r="R3608" s="226"/>
      <c r="S3608" s="225"/>
      <c r="T3608" s="226"/>
      <c r="U3608" s="256" t="s">
        <v>8414</v>
      </c>
    </row>
    <row r="3609" spans="1:21" s="222" customFormat="1" ht="15" customHeight="1">
      <c r="A3609" s="255" t="s">
        <v>7248</v>
      </c>
      <c r="C3609" s="223" t="s">
        <v>5601</v>
      </c>
      <c r="D3609" s="223" t="s">
        <v>3053</v>
      </c>
      <c r="E3609" s="228"/>
      <c r="F3609" s="228"/>
      <c r="G3609" s="228"/>
      <c r="H3609" s="48" t="s">
        <v>57</v>
      </c>
      <c r="K3609" s="48" t="s">
        <v>8225</v>
      </c>
      <c r="L3609" s="48"/>
      <c r="M3609" s="48"/>
      <c r="N3609" s="48"/>
      <c r="O3609" s="48"/>
      <c r="P3609" s="48"/>
      <c r="R3609" s="226"/>
      <c r="S3609" s="225"/>
      <c r="T3609" s="226"/>
      <c r="U3609" s="256" t="s">
        <v>8415</v>
      </c>
    </row>
    <row r="3610" spans="1:21" s="222" customFormat="1" ht="15" customHeight="1">
      <c r="A3610" s="255" t="s">
        <v>7249</v>
      </c>
      <c r="C3610" s="223" t="s">
        <v>5601</v>
      </c>
      <c r="D3610" s="223" t="s">
        <v>3053</v>
      </c>
      <c r="E3610" s="228"/>
      <c r="F3610" s="228"/>
      <c r="G3610" s="228"/>
      <c r="H3610" s="48" t="s">
        <v>57</v>
      </c>
      <c r="K3610" s="48" t="s">
        <v>8225</v>
      </c>
      <c r="L3610" s="48"/>
      <c r="M3610" s="48"/>
      <c r="N3610" s="48"/>
      <c r="O3610" s="48"/>
      <c r="P3610" s="48"/>
      <c r="R3610" s="226"/>
      <c r="S3610" s="225"/>
      <c r="T3610" s="226"/>
      <c r="U3610" s="256" t="s">
        <v>8416</v>
      </c>
    </row>
    <row r="3611" spans="1:21" s="222" customFormat="1" ht="15" customHeight="1">
      <c r="A3611" s="255" t="s">
        <v>7250</v>
      </c>
      <c r="C3611" s="223" t="s">
        <v>5601</v>
      </c>
      <c r="D3611" s="223" t="s">
        <v>3053</v>
      </c>
      <c r="E3611" s="228"/>
      <c r="F3611" s="228"/>
      <c r="G3611" s="228"/>
      <c r="H3611" s="48" t="s">
        <v>57</v>
      </c>
      <c r="K3611" s="48" t="s">
        <v>8226</v>
      </c>
      <c r="L3611" s="48"/>
      <c r="M3611" s="48"/>
      <c r="N3611" s="48"/>
      <c r="O3611" s="48"/>
      <c r="P3611" s="48"/>
      <c r="R3611" s="226"/>
      <c r="S3611" s="225"/>
      <c r="T3611" s="226"/>
      <c r="U3611" s="256" t="s">
        <v>8417</v>
      </c>
    </row>
    <row r="3612" spans="1:21" s="222" customFormat="1" ht="15" customHeight="1">
      <c r="A3612" s="255" t="s">
        <v>7251</v>
      </c>
      <c r="C3612" s="223" t="s">
        <v>5601</v>
      </c>
      <c r="D3612" s="223" t="s">
        <v>3053</v>
      </c>
      <c r="E3612" s="228"/>
      <c r="F3612" s="228"/>
      <c r="G3612" s="228"/>
      <c r="H3612" s="48" t="s">
        <v>57</v>
      </c>
      <c r="K3612" s="48" t="s">
        <v>8226</v>
      </c>
      <c r="L3612" s="48"/>
      <c r="M3612" s="48"/>
      <c r="N3612" s="48"/>
      <c r="O3612" s="48"/>
      <c r="P3612" s="48"/>
      <c r="R3612" s="226"/>
      <c r="S3612" s="225"/>
      <c r="T3612" s="226"/>
      <c r="U3612" s="256" t="s">
        <v>8418</v>
      </c>
    </row>
    <row r="3613" spans="1:21" s="222" customFormat="1" ht="15" customHeight="1">
      <c r="A3613" s="255" t="s">
        <v>7252</v>
      </c>
      <c r="C3613" s="223" t="s">
        <v>5601</v>
      </c>
      <c r="D3613" s="223" t="s">
        <v>3053</v>
      </c>
      <c r="E3613" s="228"/>
      <c r="F3613" s="228"/>
      <c r="G3613" s="228"/>
      <c r="H3613" s="48" t="s">
        <v>57</v>
      </c>
      <c r="K3613" s="48" t="s">
        <v>8226</v>
      </c>
      <c r="L3613" s="48"/>
      <c r="M3613" s="48"/>
      <c r="N3613" s="48"/>
      <c r="O3613" s="48"/>
      <c r="P3613" s="48"/>
      <c r="R3613" s="226"/>
      <c r="S3613" s="225"/>
      <c r="T3613" s="226"/>
      <c r="U3613" s="256" t="s">
        <v>8419</v>
      </c>
    </row>
    <row r="3614" spans="1:21" s="222" customFormat="1" ht="15" customHeight="1">
      <c r="A3614" s="255" t="s">
        <v>7253</v>
      </c>
      <c r="C3614" s="223" t="s">
        <v>5601</v>
      </c>
      <c r="D3614" s="223" t="s">
        <v>3053</v>
      </c>
      <c r="E3614" s="228"/>
      <c r="F3614" s="228"/>
      <c r="G3614" s="228"/>
      <c r="H3614" s="48" t="s">
        <v>57</v>
      </c>
      <c r="K3614" s="48" t="s">
        <v>8226</v>
      </c>
      <c r="L3614" s="48"/>
      <c r="M3614" s="48"/>
      <c r="N3614" s="48"/>
      <c r="O3614" s="48"/>
      <c r="P3614" s="48"/>
      <c r="R3614" s="226"/>
      <c r="S3614" s="225"/>
      <c r="T3614" s="226"/>
      <c r="U3614" s="256" t="s">
        <v>8420</v>
      </c>
    </row>
    <row r="3615" spans="1:21" s="222" customFormat="1" ht="15" customHeight="1">
      <c r="A3615" s="255" t="s">
        <v>7254</v>
      </c>
      <c r="C3615" s="223" t="s">
        <v>5601</v>
      </c>
      <c r="D3615" s="223" t="s">
        <v>3053</v>
      </c>
      <c r="E3615" s="228"/>
      <c r="F3615" s="228"/>
      <c r="G3615" s="228"/>
      <c r="H3615" s="48" t="s">
        <v>57</v>
      </c>
      <c r="K3615" s="48" t="s">
        <v>8226</v>
      </c>
      <c r="L3615" s="48"/>
      <c r="M3615" s="48"/>
      <c r="N3615" s="48"/>
      <c r="O3615" s="48"/>
      <c r="P3615" s="48"/>
      <c r="R3615" s="226"/>
      <c r="S3615" s="225"/>
      <c r="T3615" s="226"/>
      <c r="U3615" s="256" t="s">
        <v>8421</v>
      </c>
    </row>
    <row r="3616" spans="1:21" s="222" customFormat="1" ht="15" customHeight="1">
      <c r="A3616" s="255" t="s">
        <v>7255</v>
      </c>
      <c r="C3616" s="223" t="s">
        <v>5601</v>
      </c>
      <c r="D3616" s="223" t="s">
        <v>3053</v>
      </c>
      <c r="E3616" s="228"/>
      <c r="F3616" s="228"/>
      <c r="G3616" s="228"/>
      <c r="H3616" s="48" t="s">
        <v>57</v>
      </c>
      <c r="K3616" s="48" t="s">
        <v>8226</v>
      </c>
      <c r="L3616" s="48"/>
      <c r="M3616" s="48"/>
      <c r="N3616" s="48"/>
      <c r="O3616" s="48"/>
      <c r="P3616" s="48"/>
      <c r="R3616" s="226"/>
      <c r="S3616" s="225"/>
      <c r="T3616" s="226"/>
      <c r="U3616" s="256" t="s">
        <v>8422</v>
      </c>
    </row>
    <row r="3617" spans="1:21" s="222" customFormat="1" ht="15" customHeight="1">
      <c r="A3617" s="255" t="s">
        <v>7256</v>
      </c>
      <c r="C3617" s="223" t="s">
        <v>5601</v>
      </c>
      <c r="D3617" s="223" t="s">
        <v>3053</v>
      </c>
      <c r="E3617" s="228"/>
      <c r="F3617" s="228"/>
      <c r="G3617" s="228"/>
      <c r="H3617" s="48" t="s">
        <v>57</v>
      </c>
      <c r="K3617" s="48" t="s">
        <v>8226</v>
      </c>
      <c r="L3617" s="48"/>
      <c r="M3617" s="48"/>
      <c r="N3617" s="48"/>
      <c r="O3617" s="48"/>
      <c r="P3617" s="48"/>
      <c r="R3617" s="226"/>
      <c r="S3617" s="225"/>
      <c r="T3617" s="226"/>
      <c r="U3617" s="256" t="s">
        <v>8423</v>
      </c>
    </row>
    <row r="3618" spans="1:21" s="222" customFormat="1" ht="15" customHeight="1">
      <c r="A3618" s="255" t="s">
        <v>7257</v>
      </c>
      <c r="C3618" s="223" t="s">
        <v>5601</v>
      </c>
      <c r="D3618" s="223" t="s">
        <v>3053</v>
      </c>
      <c r="E3618" s="228"/>
      <c r="F3618" s="228"/>
      <c r="G3618" s="228"/>
      <c r="H3618" s="48" t="s">
        <v>57</v>
      </c>
      <c r="K3618" s="48" t="s">
        <v>8226</v>
      </c>
      <c r="L3618" s="48"/>
      <c r="M3618" s="48"/>
      <c r="N3618" s="48"/>
      <c r="O3618" s="48"/>
      <c r="P3618" s="48"/>
      <c r="R3618" s="226"/>
      <c r="S3618" s="225"/>
      <c r="T3618" s="226"/>
      <c r="U3618" s="256" t="s">
        <v>8424</v>
      </c>
    </row>
    <row r="3619" spans="1:21" s="222" customFormat="1" ht="15" customHeight="1">
      <c r="A3619" s="255" t="s">
        <v>7258</v>
      </c>
      <c r="C3619" s="223" t="s">
        <v>5601</v>
      </c>
      <c r="D3619" s="223" t="s">
        <v>3053</v>
      </c>
      <c r="E3619" s="228"/>
      <c r="F3619" s="228"/>
      <c r="G3619" s="228"/>
      <c r="H3619" s="48" t="s">
        <v>57</v>
      </c>
      <c r="K3619" s="48" t="s">
        <v>8226</v>
      </c>
      <c r="L3619" s="48"/>
      <c r="M3619" s="48"/>
      <c r="N3619" s="48"/>
      <c r="O3619" s="48"/>
      <c r="P3619" s="48"/>
      <c r="R3619" s="226"/>
      <c r="S3619" s="225"/>
      <c r="T3619" s="226"/>
      <c r="U3619" s="256" t="s">
        <v>8425</v>
      </c>
    </row>
    <row r="3620" spans="1:21" s="222" customFormat="1" ht="15" customHeight="1">
      <c r="A3620" s="255" t="s">
        <v>7259</v>
      </c>
      <c r="C3620" s="223" t="s">
        <v>5601</v>
      </c>
      <c r="D3620" s="223" t="s">
        <v>3053</v>
      </c>
      <c r="E3620" s="228"/>
      <c r="F3620" s="228"/>
      <c r="G3620" s="228"/>
      <c r="H3620" s="48" t="s">
        <v>57</v>
      </c>
      <c r="K3620" s="48" t="s">
        <v>8226</v>
      </c>
      <c r="L3620" s="48"/>
      <c r="M3620" s="48"/>
      <c r="N3620" s="48"/>
      <c r="O3620" s="48"/>
      <c r="P3620" s="48"/>
      <c r="R3620" s="226"/>
      <c r="S3620" s="225"/>
      <c r="T3620" s="226"/>
      <c r="U3620" s="256" t="s">
        <v>8426</v>
      </c>
    </row>
    <row r="3621" spans="1:21" s="222" customFormat="1" ht="15" customHeight="1">
      <c r="A3621" s="255" t="s">
        <v>7260</v>
      </c>
      <c r="C3621" s="223" t="s">
        <v>5601</v>
      </c>
      <c r="D3621" s="223" t="s">
        <v>3053</v>
      </c>
      <c r="E3621" s="228"/>
      <c r="F3621" s="228"/>
      <c r="G3621" s="228"/>
      <c r="H3621" s="48" t="s">
        <v>57</v>
      </c>
      <c r="K3621" s="48" t="s">
        <v>8226</v>
      </c>
      <c r="L3621" s="48"/>
      <c r="M3621" s="48"/>
      <c r="N3621" s="48"/>
      <c r="O3621" s="48"/>
      <c r="P3621" s="48"/>
      <c r="R3621" s="226"/>
      <c r="S3621" s="225"/>
      <c r="T3621" s="226"/>
      <c r="U3621" s="256" t="s">
        <v>8427</v>
      </c>
    </row>
    <row r="3622" spans="1:21" s="222" customFormat="1" ht="15" customHeight="1">
      <c r="A3622" s="255" t="s">
        <v>7261</v>
      </c>
      <c r="C3622" s="223" t="s">
        <v>5601</v>
      </c>
      <c r="D3622" s="223" t="s">
        <v>3053</v>
      </c>
      <c r="E3622" s="228"/>
      <c r="F3622" s="228"/>
      <c r="G3622" s="228"/>
      <c r="H3622" s="48" t="s">
        <v>57</v>
      </c>
      <c r="K3622" s="48" t="s">
        <v>8226</v>
      </c>
      <c r="L3622" s="48"/>
      <c r="M3622" s="48"/>
      <c r="N3622" s="48"/>
      <c r="O3622" s="48"/>
      <c r="P3622" s="48"/>
      <c r="R3622" s="226"/>
      <c r="S3622" s="225"/>
      <c r="T3622" s="226"/>
      <c r="U3622" s="256" t="s">
        <v>8428</v>
      </c>
    </row>
    <row r="3623" spans="1:21" s="222" customFormat="1" ht="15" customHeight="1">
      <c r="A3623" s="255" t="s">
        <v>7262</v>
      </c>
      <c r="C3623" s="223" t="s">
        <v>5601</v>
      </c>
      <c r="D3623" s="223" t="s">
        <v>3053</v>
      </c>
      <c r="E3623" s="228"/>
      <c r="F3623" s="228"/>
      <c r="G3623" s="228"/>
      <c r="H3623" s="48" t="s">
        <v>57</v>
      </c>
      <c r="K3623" s="48" t="s">
        <v>8226</v>
      </c>
      <c r="L3623" s="48"/>
      <c r="M3623" s="48"/>
      <c r="N3623" s="48"/>
      <c r="O3623" s="48"/>
      <c r="P3623" s="48"/>
      <c r="R3623" s="226"/>
      <c r="S3623" s="225"/>
      <c r="T3623" s="226"/>
      <c r="U3623" s="256" t="s">
        <v>8429</v>
      </c>
    </row>
    <row r="3624" spans="1:21" s="222" customFormat="1" ht="15" customHeight="1">
      <c r="A3624" s="255" t="s">
        <v>7263</v>
      </c>
      <c r="C3624" s="223" t="s">
        <v>5601</v>
      </c>
      <c r="D3624" s="223" t="s">
        <v>3053</v>
      </c>
      <c r="E3624" s="228"/>
      <c r="F3624" s="228"/>
      <c r="G3624" s="228"/>
      <c r="H3624" s="48" t="s">
        <v>57</v>
      </c>
      <c r="K3624" s="48" t="s">
        <v>8226</v>
      </c>
      <c r="L3624" s="48"/>
      <c r="M3624" s="48"/>
      <c r="N3624" s="48"/>
      <c r="O3624" s="48"/>
      <c r="P3624" s="48"/>
      <c r="R3624" s="226"/>
      <c r="S3624" s="225"/>
      <c r="T3624" s="226"/>
      <c r="U3624" s="256" t="s">
        <v>8430</v>
      </c>
    </row>
    <row r="3625" spans="1:21" s="222" customFormat="1" ht="15" customHeight="1">
      <c r="A3625" s="255" t="s">
        <v>7264</v>
      </c>
      <c r="C3625" s="223" t="s">
        <v>5601</v>
      </c>
      <c r="D3625" s="223" t="s">
        <v>3053</v>
      </c>
      <c r="E3625" s="228"/>
      <c r="F3625" s="228"/>
      <c r="G3625" s="228"/>
      <c r="H3625" s="48" t="s">
        <v>57</v>
      </c>
      <c r="K3625" s="48" t="s">
        <v>8226</v>
      </c>
      <c r="L3625" s="48"/>
      <c r="M3625" s="48"/>
      <c r="N3625" s="48"/>
      <c r="O3625" s="48"/>
      <c r="P3625" s="48"/>
      <c r="R3625" s="226"/>
      <c r="S3625" s="225"/>
      <c r="T3625" s="226"/>
      <c r="U3625" s="256" t="s">
        <v>8431</v>
      </c>
    </row>
    <row r="3626" spans="1:21" s="222" customFormat="1" ht="15" customHeight="1">
      <c r="A3626" s="255" t="s">
        <v>7265</v>
      </c>
      <c r="C3626" s="223" t="s">
        <v>5601</v>
      </c>
      <c r="D3626" s="223" t="s">
        <v>3053</v>
      </c>
      <c r="E3626" s="228"/>
      <c r="F3626" s="228"/>
      <c r="G3626" s="228"/>
      <c r="H3626" s="48" t="s">
        <v>57</v>
      </c>
      <c r="K3626" s="48" t="s">
        <v>8226</v>
      </c>
      <c r="L3626" s="48"/>
      <c r="M3626" s="48"/>
      <c r="N3626" s="48"/>
      <c r="O3626" s="48"/>
      <c r="P3626" s="48"/>
      <c r="R3626" s="226"/>
      <c r="S3626" s="225"/>
      <c r="T3626" s="226"/>
      <c r="U3626" s="256" t="s">
        <v>8432</v>
      </c>
    </row>
    <row r="3627" spans="1:21" s="222" customFormat="1" ht="15" customHeight="1">
      <c r="A3627" s="255" t="s">
        <v>7266</v>
      </c>
      <c r="C3627" s="223" t="s">
        <v>5601</v>
      </c>
      <c r="D3627" s="223" t="s">
        <v>3053</v>
      </c>
      <c r="E3627" s="228"/>
      <c r="F3627" s="228"/>
      <c r="G3627" s="228"/>
      <c r="H3627" s="48" t="s">
        <v>57</v>
      </c>
      <c r="K3627" s="48" t="s">
        <v>8226</v>
      </c>
      <c r="L3627" s="48"/>
      <c r="M3627" s="48"/>
      <c r="N3627" s="48"/>
      <c r="O3627" s="48"/>
      <c r="P3627" s="48"/>
      <c r="R3627" s="226"/>
      <c r="S3627" s="225"/>
      <c r="T3627" s="226"/>
      <c r="U3627" s="256" t="s">
        <v>8433</v>
      </c>
    </row>
    <row r="3628" spans="1:21" s="222" customFormat="1" ht="15" customHeight="1">
      <c r="A3628" s="255" t="s">
        <v>7267</v>
      </c>
      <c r="C3628" s="223" t="s">
        <v>5601</v>
      </c>
      <c r="D3628" s="223" t="s">
        <v>3053</v>
      </c>
      <c r="E3628" s="228"/>
      <c r="F3628" s="228"/>
      <c r="G3628" s="228"/>
      <c r="H3628" s="48" t="s">
        <v>57</v>
      </c>
      <c r="K3628" s="48" t="s">
        <v>8226</v>
      </c>
      <c r="L3628" s="48"/>
      <c r="M3628" s="48"/>
      <c r="N3628" s="48"/>
      <c r="O3628" s="48"/>
      <c r="P3628" s="48"/>
      <c r="R3628" s="226"/>
      <c r="S3628" s="225"/>
      <c r="T3628" s="226"/>
      <c r="U3628" s="256" t="s">
        <v>8434</v>
      </c>
    </row>
    <row r="3629" spans="1:21" s="222" customFormat="1" ht="15" customHeight="1">
      <c r="A3629" s="255" t="s">
        <v>7268</v>
      </c>
      <c r="C3629" s="223" t="s">
        <v>5601</v>
      </c>
      <c r="D3629" s="223" t="s">
        <v>3053</v>
      </c>
      <c r="E3629" s="228"/>
      <c r="F3629" s="228"/>
      <c r="G3629" s="228"/>
      <c r="H3629" s="48" t="s">
        <v>57</v>
      </c>
      <c r="K3629" s="48" t="s">
        <v>8226</v>
      </c>
      <c r="L3629" s="48"/>
      <c r="M3629" s="48"/>
      <c r="N3629" s="48"/>
      <c r="O3629" s="48"/>
      <c r="P3629" s="48"/>
      <c r="R3629" s="226"/>
      <c r="S3629" s="225"/>
      <c r="T3629" s="226"/>
      <c r="U3629" s="256" t="s">
        <v>8435</v>
      </c>
    </row>
    <row r="3630" spans="1:21" s="222" customFormat="1" ht="15" customHeight="1">
      <c r="A3630" s="255" t="s">
        <v>7269</v>
      </c>
      <c r="C3630" s="223" t="s">
        <v>5601</v>
      </c>
      <c r="D3630" s="223" t="s">
        <v>3053</v>
      </c>
      <c r="E3630" s="228"/>
      <c r="F3630" s="228"/>
      <c r="G3630" s="228"/>
      <c r="H3630" s="48" t="s">
        <v>57</v>
      </c>
      <c r="K3630" s="48" t="s">
        <v>8226</v>
      </c>
      <c r="L3630" s="48"/>
      <c r="M3630" s="48"/>
      <c r="N3630" s="48"/>
      <c r="O3630" s="48"/>
      <c r="P3630" s="48"/>
      <c r="R3630" s="226"/>
      <c r="S3630" s="225"/>
      <c r="T3630" s="226"/>
      <c r="U3630" s="256" t="s">
        <v>8436</v>
      </c>
    </row>
    <row r="3631" spans="1:21" s="222" customFormat="1" ht="15" customHeight="1">
      <c r="A3631" s="255" t="s">
        <v>7270</v>
      </c>
      <c r="C3631" s="223" t="s">
        <v>5601</v>
      </c>
      <c r="D3631" s="223" t="s">
        <v>3053</v>
      </c>
      <c r="E3631" s="228"/>
      <c r="F3631" s="228"/>
      <c r="G3631" s="228"/>
      <c r="H3631" s="48" t="s">
        <v>57</v>
      </c>
      <c r="K3631" s="48" t="s">
        <v>8226</v>
      </c>
      <c r="L3631" s="48"/>
      <c r="M3631" s="48"/>
      <c r="N3631" s="48"/>
      <c r="O3631" s="48"/>
      <c r="P3631" s="48"/>
      <c r="R3631" s="226"/>
      <c r="S3631" s="225"/>
      <c r="T3631" s="226"/>
      <c r="U3631" s="256" t="s">
        <v>8437</v>
      </c>
    </row>
    <row r="3632" spans="1:21" s="222" customFormat="1" ht="15" customHeight="1">
      <c r="A3632" s="255" t="s">
        <v>7271</v>
      </c>
      <c r="C3632" s="223" t="s">
        <v>5601</v>
      </c>
      <c r="D3632" s="223" t="s">
        <v>3053</v>
      </c>
      <c r="E3632" s="228"/>
      <c r="F3632" s="228"/>
      <c r="G3632" s="228"/>
      <c r="H3632" s="48" t="s">
        <v>57</v>
      </c>
      <c r="K3632" s="48" t="s">
        <v>8226</v>
      </c>
      <c r="L3632" s="48"/>
      <c r="M3632" s="48"/>
      <c r="N3632" s="48"/>
      <c r="O3632" s="48"/>
      <c r="P3632" s="48"/>
      <c r="R3632" s="226"/>
      <c r="S3632" s="225"/>
      <c r="T3632" s="226"/>
      <c r="U3632" s="256" t="s">
        <v>8438</v>
      </c>
    </row>
    <row r="3633" spans="1:21" s="222" customFormat="1" ht="15" customHeight="1">
      <c r="A3633" s="255" t="s">
        <v>7272</v>
      </c>
      <c r="C3633" s="223" t="s">
        <v>5601</v>
      </c>
      <c r="D3633" s="223" t="s">
        <v>3053</v>
      </c>
      <c r="E3633" s="228"/>
      <c r="F3633" s="228"/>
      <c r="G3633" s="228"/>
      <c r="H3633" s="48" t="s">
        <v>57</v>
      </c>
      <c r="K3633" s="48" t="s">
        <v>8226</v>
      </c>
      <c r="L3633" s="48"/>
      <c r="M3633" s="48"/>
      <c r="N3633" s="48"/>
      <c r="O3633" s="48"/>
      <c r="P3633" s="48"/>
      <c r="R3633" s="226"/>
      <c r="S3633" s="225"/>
      <c r="T3633" s="226"/>
      <c r="U3633" s="256" t="s">
        <v>8439</v>
      </c>
    </row>
    <row r="3634" spans="1:21" s="222" customFormat="1" ht="15" customHeight="1">
      <c r="A3634" s="255" t="s">
        <v>7273</v>
      </c>
      <c r="C3634" s="223" t="s">
        <v>5601</v>
      </c>
      <c r="D3634" s="223" t="s">
        <v>3053</v>
      </c>
      <c r="E3634" s="228"/>
      <c r="F3634" s="228"/>
      <c r="G3634" s="228"/>
      <c r="H3634" s="48" t="s">
        <v>57</v>
      </c>
      <c r="K3634" s="48" t="s">
        <v>8226</v>
      </c>
      <c r="L3634" s="48"/>
      <c r="M3634" s="48"/>
      <c r="N3634" s="48"/>
      <c r="O3634" s="48"/>
      <c r="P3634" s="48"/>
      <c r="R3634" s="226"/>
      <c r="S3634" s="225"/>
      <c r="T3634" s="226"/>
      <c r="U3634" s="256" t="s">
        <v>8440</v>
      </c>
    </row>
    <row r="3635" spans="1:21" s="222" customFormat="1" ht="15" customHeight="1">
      <c r="A3635" s="255" t="s">
        <v>7274</v>
      </c>
      <c r="C3635" s="223" t="s">
        <v>5601</v>
      </c>
      <c r="D3635" s="223" t="s">
        <v>3053</v>
      </c>
      <c r="E3635" s="228"/>
      <c r="F3635" s="228"/>
      <c r="G3635" s="228"/>
      <c r="H3635" s="48" t="s">
        <v>57</v>
      </c>
      <c r="K3635" s="48" t="s">
        <v>8226</v>
      </c>
      <c r="L3635" s="48"/>
      <c r="M3635" s="48"/>
      <c r="N3635" s="48"/>
      <c r="O3635" s="48"/>
      <c r="P3635" s="48"/>
      <c r="R3635" s="226"/>
      <c r="S3635" s="225"/>
      <c r="T3635" s="226"/>
      <c r="U3635" s="256" t="s">
        <v>8441</v>
      </c>
    </row>
    <row r="3636" spans="1:21" s="222" customFormat="1" ht="15" customHeight="1">
      <c r="A3636" s="255" t="s">
        <v>7275</v>
      </c>
      <c r="C3636" s="223" t="s">
        <v>5601</v>
      </c>
      <c r="D3636" s="223" t="s">
        <v>3053</v>
      </c>
      <c r="E3636" s="228"/>
      <c r="F3636" s="228"/>
      <c r="G3636" s="228"/>
      <c r="H3636" s="48" t="s">
        <v>57</v>
      </c>
      <c r="K3636" s="48" t="s">
        <v>8226</v>
      </c>
      <c r="L3636" s="48"/>
      <c r="M3636" s="48"/>
      <c r="N3636" s="48"/>
      <c r="O3636" s="48"/>
      <c r="P3636" s="48"/>
      <c r="R3636" s="226"/>
      <c r="S3636" s="225"/>
      <c r="T3636" s="226"/>
      <c r="U3636" s="256" t="s">
        <v>8442</v>
      </c>
    </row>
    <row r="3637" spans="1:21" s="222" customFormat="1" ht="15" customHeight="1">
      <c r="A3637" s="255" t="s">
        <v>7276</v>
      </c>
      <c r="C3637" s="223" t="s">
        <v>5601</v>
      </c>
      <c r="D3637" s="223" t="s">
        <v>3053</v>
      </c>
      <c r="E3637" s="228"/>
      <c r="F3637" s="228"/>
      <c r="G3637" s="228"/>
      <c r="H3637" s="48" t="s">
        <v>57</v>
      </c>
      <c r="K3637" s="48" t="s">
        <v>8226</v>
      </c>
      <c r="L3637" s="48"/>
      <c r="M3637" s="48"/>
      <c r="N3637" s="48"/>
      <c r="O3637" s="48"/>
      <c r="P3637" s="48"/>
      <c r="R3637" s="226"/>
      <c r="S3637" s="225"/>
      <c r="T3637" s="226"/>
      <c r="U3637" s="256" t="s">
        <v>8443</v>
      </c>
    </row>
    <row r="3638" spans="1:21" s="222" customFormat="1" ht="15" customHeight="1">
      <c r="A3638" s="255" t="s">
        <v>7277</v>
      </c>
      <c r="C3638" s="223" t="s">
        <v>5601</v>
      </c>
      <c r="D3638" s="223" t="s">
        <v>3053</v>
      </c>
      <c r="E3638" s="228"/>
      <c r="F3638" s="228"/>
      <c r="G3638" s="228"/>
      <c r="H3638" s="48" t="s">
        <v>57</v>
      </c>
      <c r="K3638" s="48" t="s">
        <v>8226</v>
      </c>
      <c r="L3638" s="48"/>
      <c r="M3638" s="48"/>
      <c r="N3638" s="48"/>
      <c r="O3638" s="48"/>
      <c r="P3638" s="48"/>
      <c r="R3638" s="226"/>
      <c r="S3638" s="225"/>
      <c r="T3638" s="226"/>
      <c r="U3638" s="256" t="s">
        <v>8444</v>
      </c>
    </row>
    <row r="3639" spans="1:21" s="222" customFormat="1" ht="15" customHeight="1">
      <c r="A3639" s="255" t="s">
        <v>7278</v>
      </c>
      <c r="C3639" s="223" t="s">
        <v>5601</v>
      </c>
      <c r="D3639" s="223" t="s">
        <v>3053</v>
      </c>
      <c r="E3639" s="228"/>
      <c r="F3639" s="228"/>
      <c r="G3639" s="228"/>
      <c r="H3639" s="48" t="s">
        <v>57</v>
      </c>
      <c r="K3639" s="48" t="s">
        <v>8226</v>
      </c>
      <c r="L3639" s="48"/>
      <c r="M3639" s="48"/>
      <c r="N3639" s="48"/>
      <c r="O3639" s="48"/>
      <c r="P3639" s="48"/>
      <c r="R3639" s="226"/>
      <c r="S3639" s="225"/>
      <c r="T3639" s="226"/>
      <c r="U3639" s="256" t="s">
        <v>8445</v>
      </c>
    </row>
    <row r="3640" spans="1:21" s="222" customFormat="1" ht="15" customHeight="1">
      <c r="A3640" s="255" t="s">
        <v>7279</v>
      </c>
      <c r="C3640" s="223" t="s">
        <v>5601</v>
      </c>
      <c r="D3640" s="223" t="s">
        <v>3053</v>
      </c>
      <c r="E3640" s="228"/>
      <c r="F3640" s="228"/>
      <c r="G3640" s="228"/>
      <c r="H3640" s="48" t="s">
        <v>57</v>
      </c>
      <c r="K3640" s="48" t="s">
        <v>8226</v>
      </c>
      <c r="L3640" s="48"/>
      <c r="M3640" s="48"/>
      <c r="N3640" s="48"/>
      <c r="O3640" s="48"/>
      <c r="P3640" s="48"/>
      <c r="R3640" s="226"/>
      <c r="S3640" s="225"/>
      <c r="T3640" s="226"/>
      <c r="U3640" s="256" t="s">
        <v>8446</v>
      </c>
    </row>
    <row r="3641" spans="1:21" s="222" customFormat="1" ht="15" customHeight="1">
      <c r="A3641" s="255" t="s">
        <v>7280</v>
      </c>
      <c r="C3641" s="223" t="s">
        <v>5601</v>
      </c>
      <c r="D3641" s="223" t="s">
        <v>3053</v>
      </c>
      <c r="E3641" s="228"/>
      <c r="F3641" s="228"/>
      <c r="G3641" s="228"/>
      <c r="H3641" s="48" t="s">
        <v>57</v>
      </c>
      <c r="K3641" s="48" t="s">
        <v>8226</v>
      </c>
      <c r="L3641" s="48"/>
      <c r="M3641" s="48"/>
      <c r="N3641" s="48"/>
      <c r="O3641" s="48"/>
      <c r="P3641" s="48"/>
      <c r="R3641" s="226"/>
      <c r="S3641" s="225"/>
      <c r="T3641" s="226"/>
      <c r="U3641" s="256" t="s">
        <v>8447</v>
      </c>
    </row>
    <row r="3642" spans="1:21" s="222" customFormat="1" ht="15" customHeight="1">
      <c r="A3642" s="255" t="s">
        <v>7281</v>
      </c>
      <c r="C3642" s="223" t="s">
        <v>5601</v>
      </c>
      <c r="D3642" s="223" t="s">
        <v>3053</v>
      </c>
      <c r="E3642" s="228"/>
      <c r="F3642" s="228"/>
      <c r="G3642" s="228"/>
      <c r="H3642" s="48" t="s">
        <v>57</v>
      </c>
      <c r="K3642" s="48" t="s">
        <v>8226</v>
      </c>
      <c r="L3642" s="48"/>
      <c r="M3642" s="48"/>
      <c r="N3642" s="48"/>
      <c r="O3642" s="48"/>
      <c r="P3642" s="48"/>
      <c r="R3642" s="226"/>
      <c r="S3642" s="225"/>
      <c r="T3642" s="226"/>
      <c r="U3642" s="256" t="s">
        <v>8448</v>
      </c>
    </row>
    <row r="3643" spans="1:21" s="222" customFormat="1" ht="15" customHeight="1">
      <c r="A3643" s="255" t="s">
        <v>7282</v>
      </c>
      <c r="C3643" s="223" t="s">
        <v>5601</v>
      </c>
      <c r="D3643" s="223" t="s">
        <v>3053</v>
      </c>
      <c r="E3643" s="228"/>
      <c r="F3643" s="228"/>
      <c r="G3643" s="228"/>
      <c r="H3643" s="48" t="s">
        <v>57</v>
      </c>
      <c r="K3643" s="48" t="s">
        <v>6340</v>
      </c>
      <c r="L3643" s="48"/>
      <c r="M3643" s="48"/>
      <c r="N3643" s="48"/>
      <c r="O3643" s="48"/>
      <c r="P3643" s="48"/>
      <c r="R3643" s="226"/>
      <c r="S3643" s="225"/>
      <c r="T3643" s="226"/>
      <c r="U3643" s="256" t="s">
        <v>8449</v>
      </c>
    </row>
    <row r="3644" spans="1:21" s="222" customFormat="1" ht="15" customHeight="1">
      <c r="A3644" s="255" t="s">
        <v>7283</v>
      </c>
      <c r="C3644" s="223" t="s">
        <v>5601</v>
      </c>
      <c r="D3644" s="223" t="s">
        <v>3053</v>
      </c>
      <c r="E3644" s="228"/>
      <c r="F3644" s="228"/>
      <c r="G3644" s="228"/>
      <c r="H3644" s="48" t="s">
        <v>57</v>
      </c>
      <c r="K3644" s="48" t="s">
        <v>6340</v>
      </c>
      <c r="L3644" s="48"/>
      <c r="M3644" s="48"/>
      <c r="N3644" s="48"/>
      <c r="O3644" s="48"/>
      <c r="P3644" s="48"/>
      <c r="R3644" s="226"/>
      <c r="S3644" s="225"/>
      <c r="T3644" s="226"/>
      <c r="U3644" s="256" t="s">
        <v>8450</v>
      </c>
    </row>
    <row r="3645" spans="1:21" s="222" customFormat="1" ht="15" customHeight="1">
      <c r="A3645" s="255" t="s">
        <v>7284</v>
      </c>
      <c r="C3645" s="223" t="s">
        <v>5601</v>
      </c>
      <c r="D3645" s="223" t="s">
        <v>3053</v>
      </c>
      <c r="E3645" s="228"/>
      <c r="F3645" s="228"/>
      <c r="G3645" s="228"/>
      <c r="H3645" s="48" t="s">
        <v>57</v>
      </c>
      <c r="K3645" s="48" t="s">
        <v>6340</v>
      </c>
      <c r="L3645" s="48"/>
      <c r="M3645" s="48"/>
      <c r="N3645" s="48"/>
      <c r="O3645" s="48"/>
      <c r="P3645" s="48"/>
      <c r="R3645" s="226"/>
      <c r="S3645" s="225"/>
      <c r="T3645" s="226"/>
      <c r="U3645" s="256" t="s">
        <v>8451</v>
      </c>
    </row>
    <row r="3646" spans="1:21" s="222" customFormat="1" ht="15" customHeight="1">
      <c r="A3646" s="255" t="s">
        <v>7285</v>
      </c>
      <c r="C3646" s="223" t="s">
        <v>5601</v>
      </c>
      <c r="D3646" s="223" t="s">
        <v>3053</v>
      </c>
      <c r="E3646" s="228"/>
      <c r="F3646" s="228"/>
      <c r="G3646" s="228"/>
      <c r="H3646" s="48" t="s">
        <v>57</v>
      </c>
      <c r="K3646" s="48" t="s">
        <v>6340</v>
      </c>
      <c r="L3646" s="48"/>
      <c r="M3646" s="48"/>
      <c r="N3646" s="48"/>
      <c r="O3646" s="48"/>
      <c r="P3646" s="48"/>
      <c r="R3646" s="226"/>
      <c r="S3646" s="225"/>
      <c r="T3646" s="226"/>
      <c r="U3646" s="256" t="s">
        <v>8452</v>
      </c>
    </row>
    <row r="3647" spans="1:21" s="222" customFormat="1" ht="15" customHeight="1">
      <c r="A3647" s="255" t="s">
        <v>7286</v>
      </c>
      <c r="C3647" s="223" t="s">
        <v>5601</v>
      </c>
      <c r="D3647" s="223" t="s">
        <v>3053</v>
      </c>
      <c r="E3647" s="228"/>
      <c r="F3647" s="228"/>
      <c r="G3647" s="228"/>
      <c r="H3647" s="48" t="s">
        <v>57</v>
      </c>
      <c r="K3647" s="48" t="s">
        <v>6340</v>
      </c>
      <c r="L3647" s="48"/>
      <c r="M3647" s="48"/>
      <c r="N3647" s="48"/>
      <c r="O3647" s="48"/>
      <c r="P3647" s="48"/>
      <c r="R3647" s="226"/>
      <c r="S3647" s="225"/>
      <c r="T3647" s="226"/>
      <c r="U3647" s="256" t="s">
        <v>8453</v>
      </c>
    </row>
    <row r="3648" spans="1:21" s="222" customFormat="1" ht="15" customHeight="1">
      <c r="A3648" s="255" t="s">
        <v>7287</v>
      </c>
      <c r="C3648" s="223" t="s">
        <v>5601</v>
      </c>
      <c r="D3648" s="223" t="s">
        <v>3053</v>
      </c>
      <c r="E3648" s="228"/>
      <c r="F3648" s="228"/>
      <c r="G3648" s="228"/>
      <c r="H3648" s="48" t="s">
        <v>57</v>
      </c>
      <c r="K3648" s="48" t="s">
        <v>6340</v>
      </c>
      <c r="L3648" s="48"/>
      <c r="M3648" s="48"/>
      <c r="N3648" s="48"/>
      <c r="O3648" s="48"/>
      <c r="P3648" s="48"/>
      <c r="R3648" s="226"/>
      <c r="S3648" s="225"/>
      <c r="T3648" s="226"/>
      <c r="U3648" s="256" t="s">
        <v>8454</v>
      </c>
    </row>
    <row r="3649" spans="1:21" s="222" customFormat="1" ht="15" customHeight="1">
      <c r="A3649" s="255" t="s">
        <v>7288</v>
      </c>
      <c r="C3649" s="223" t="s">
        <v>5601</v>
      </c>
      <c r="D3649" s="223" t="s">
        <v>3053</v>
      </c>
      <c r="E3649" s="228"/>
      <c r="F3649" s="228"/>
      <c r="G3649" s="228"/>
      <c r="H3649" s="48" t="s">
        <v>57</v>
      </c>
      <c r="K3649" s="48" t="s">
        <v>6340</v>
      </c>
      <c r="L3649" s="48"/>
      <c r="M3649" s="48"/>
      <c r="N3649" s="48"/>
      <c r="O3649" s="48"/>
      <c r="P3649" s="48"/>
      <c r="R3649" s="226"/>
      <c r="S3649" s="225"/>
      <c r="T3649" s="226"/>
      <c r="U3649" s="256" t="s">
        <v>8455</v>
      </c>
    </row>
    <row r="3650" spans="1:21" s="222" customFormat="1" ht="15" customHeight="1">
      <c r="A3650" s="255" t="s">
        <v>7289</v>
      </c>
      <c r="C3650" s="223" t="s">
        <v>5601</v>
      </c>
      <c r="D3650" s="223" t="s">
        <v>3053</v>
      </c>
      <c r="E3650" s="228"/>
      <c r="F3650" s="228"/>
      <c r="G3650" s="228"/>
      <c r="H3650" s="48" t="s">
        <v>57</v>
      </c>
      <c r="K3650" s="48" t="s">
        <v>6340</v>
      </c>
      <c r="L3650" s="48"/>
      <c r="M3650" s="48"/>
      <c r="N3650" s="48"/>
      <c r="O3650" s="48"/>
      <c r="P3650" s="48"/>
      <c r="R3650" s="226"/>
      <c r="S3650" s="225"/>
      <c r="T3650" s="226"/>
      <c r="U3650" s="256" t="s">
        <v>8456</v>
      </c>
    </row>
    <row r="3651" spans="1:21" s="222" customFormat="1" ht="15" customHeight="1">
      <c r="A3651" s="255" t="s">
        <v>7290</v>
      </c>
      <c r="C3651" s="223" t="s">
        <v>5601</v>
      </c>
      <c r="D3651" s="223" t="s">
        <v>3053</v>
      </c>
      <c r="E3651" s="228"/>
      <c r="F3651" s="228"/>
      <c r="G3651" s="228"/>
      <c r="H3651" s="48" t="s">
        <v>57</v>
      </c>
      <c r="K3651" s="48" t="s">
        <v>6340</v>
      </c>
      <c r="L3651" s="48"/>
      <c r="M3651" s="48"/>
      <c r="N3651" s="48"/>
      <c r="O3651" s="48"/>
      <c r="P3651" s="48"/>
      <c r="R3651" s="226"/>
      <c r="S3651" s="225"/>
      <c r="T3651" s="226"/>
      <c r="U3651" s="256" t="s">
        <v>8457</v>
      </c>
    </row>
    <row r="3652" spans="1:21" s="222" customFormat="1" ht="15" customHeight="1">
      <c r="A3652" s="255" t="s">
        <v>7291</v>
      </c>
      <c r="C3652" s="223" t="s">
        <v>5601</v>
      </c>
      <c r="D3652" s="223" t="s">
        <v>3053</v>
      </c>
      <c r="E3652" s="228"/>
      <c r="F3652" s="228"/>
      <c r="G3652" s="228"/>
      <c r="H3652" s="48" t="s">
        <v>57</v>
      </c>
      <c r="K3652" s="48" t="s">
        <v>6340</v>
      </c>
      <c r="L3652" s="48"/>
      <c r="M3652" s="48"/>
      <c r="N3652" s="48"/>
      <c r="O3652" s="48"/>
      <c r="P3652" s="48"/>
      <c r="R3652" s="226"/>
      <c r="S3652" s="225"/>
      <c r="T3652" s="226"/>
      <c r="U3652" s="256" t="s">
        <v>8458</v>
      </c>
    </row>
    <row r="3653" spans="1:21" s="222" customFormat="1" ht="15" customHeight="1">
      <c r="A3653" s="255" t="s">
        <v>7292</v>
      </c>
      <c r="C3653" s="223" t="s">
        <v>5601</v>
      </c>
      <c r="D3653" s="223" t="s">
        <v>3053</v>
      </c>
      <c r="E3653" s="228"/>
      <c r="F3653" s="228"/>
      <c r="G3653" s="228"/>
      <c r="H3653" s="48" t="s">
        <v>57</v>
      </c>
      <c r="K3653" s="48" t="s">
        <v>6340</v>
      </c>
      <c r="L3653" s="48"/>
      <c r="M3653" s="48"/>
      <c r="N3653" s="48"/>
      <c r="O3653" s="48"/>
      <c r="P3653" s="48"/>
      <c r="R3653" s="226"/>
      <c r="S3653" s="225"/>
      <c r="T3653" s="226"/>
      <c r="U3653" s="256" t="s">
        <v>8459</v>
      </c>
    </row>
    <row r="3654" spans="1:21" s="222" customFormat="1" ht="15" customHeight="1">
      <c r="A3654" s="255" t="s">
        <v>7293</v>
      </c>
      <c r="C3654" s="223" t="s">
        <v>5601</v>
      </c>
      <c r="D3654" s="223" t="s">
        <v>3053</v>
      </c>
      <c r="E3654" s="228"/>
      <c r="F3654" s="228"/>
      <c r="G3654" s="228"/>
      <c r="H3654" s="48" t="s">
        <v>57</v>
      </c>
      <c r="K3654" s="48" t="s">
        <v>6340</v>
      </c>
      <c r="L3654" s="48"/>
      <c r="M3654" s="48"/>
      <c r="N3654" s="48"/>
      <c r="O3654" s="48"/>
      <c r="P3654" s="48"/>
      <c r="R3654" s="226"/>
      <c r="S3654" s="225"/>
      <c r="T3654" s="226"/>
      <c r="U3654" s="256" t="s">
        <v>8460</v>
      </c>
    </row>
    <row r="3655" spans="1:21" s="222" customFormat="1" ht="15" customHeight="1">
      <c r="A3655" s="255" t="s">
        <v>7294</v>
      </c>
      <c r="C3655" s="223" t="s">
        <v>5601</v>
      </c>
      <c r="D3655" s="223" t="s">
        <v>3053</v>
      </c>
      <c r="E3655" s="228"/>
      <c r="F3655" s="228"/>
      <c r="G3655" s="228"/>
      <c r="H3655" s="48" t="s">
        <v>57</v>
      </c>
      <c r="K3655" s="48" t="s">
        <v>6340</v>
      </c>
      <c r="L3655" s="48"/>
      <c r="M3655" s="48"/>
      <c r="N3655" s="48"/>
      <c r="O3655" s="48"/>
      <c r="P3655" s="48"/>
      <c r="R3655" s="226"/>
      <c r="S3655" s="225"/>
      <c r="T3655" s="226"/>
      <c r="U3655" s="256" t="s">
        <v>8461</v>
      </c>
    </row>
    <row r="3656" spans="1:21" s="222" customFormat="1" ht="15" customHeight="1">
      <c r="A3656" s="255" t="s">
        <v>7295</v>
      </c>
      <c r="C3656" s="223" t="s">
        <v>5601</v>
      </c>
      <c r="D3656" s="223" t="s">
        <v>3053</v>
      </c>
      <c r="E3656" s="228"/>
      <c r="F3656" s="228"/>
      <c r="G3656" s="228"/>
      <c r="H3656" s="48" t="s">
        <v>57</v>
      </c>
      <c r="K3656" s="48" t="s">
        <v>6340</v>
      </c>
      <c r="L3656" s="48"/>
      <c r="M3656" s="48"/>
      <c r="N3656" s="48"/>
      <c r="O3656" s="48"/>
      <c r="P3656" s="48"/>
      <c r="R3656" s="226"/>
      <c r="S3656" s="225"/>
      <c r="T3656" s="226"/>
      <c r="U3656" s="256" t="s">
        <v>8462</v>
      </c>
    </row>
    <row r="3657" spans="1:21" s="222" customFormat="1" ht="15" customHeight="1">
      <c r="A3657" s="255" t="s">
        <v>7296</v>
      </c>
      <c r="C3657" s="223" t="s">
        <v>5601</v>
      </c>
      <c r="D3657" s="223" t="s">
        <v>3053</v>
      </c>
      <c r="E3657" s="228"/>
      <c r="F3657" s="228"/>
      <c r="G3657" s="228"/>
      <c r="H3657" s="48" t="s">
        <v>57</v>
      </c>
      <c r="K3657" s="48" t="s">
        <v>6340</v>
      </c>
      <c r="L3657" s="48"/>
      <c r="M3657" s="48"/>
      <c r="N3657" s="48"/>
      <c r="O3657" s="48"/>
      <c r="P3657" s="48"/>
      <c r="R3657" s="226"/>
      <c r="S3657" s="225"/>
      <c r="T3657" s="226"/>
      <c r="U3657" s="256" t="s">
        <v>8463</v>
      </c>
    </row>
    <row r="3658" spans="1:21" s="222" customFormat="1" ht="15" customHeight="1">
      <c r="A3658" s="255" t="s">
        <v>7297</v>
      </c>
      <c r="C3658" s="223" t="s">
        <v>5601</v>
      </c>
      <c r="D3658" s="223" t="s">
        <v>3053</v>
      </c>
      <c r="E3658" s="228"/>
      <c r="F3658" s="228"/>
      <c r="G3658" s="228"/>
      <c r="H3658" s="48" t="s">
        <v>57</v>
      </c>
      <c r="K3658" s="48" t="s">
        <v>6340</v>
      </c>
      <c r="L3658" s="48"/>
      <c r="M3658" s="48"/>
      <c r="N3658" s="48"/>
      <c r="O3658" s="48"/>
      <c r="P3658" s="48"/>
      <c r="R3658" s="226"/>
      <c r="S3658" s="225"/>
      <c r="T3658" s="226"/>
      <c r="U3658" s="256" t="s">
        <v>8464</v>
      </c>
    </row>
    <row r="3659" spans="1:21" s="222" customFormat="1" ht="15" customHeight="1">
      <c r="A3659" s="255" t="s">
        <v>7298</v>
      </c>
      <c r="C3659" s="223" t="s">
        <v>5601</v>
      </c>
      <c r="D3659" s="223" t="s">
        <v>3053</v>
      </c>
      <c r="E3659" s="228"/>
      <c r="F3659" s="228"/>
      <c r="G3659" s="228"/>
      <c r="H3659" s="48" t="s">
        <v>57</v>
      </c>
      <c r="K3659" s="48" t="s">
        <v>6340</v>
      </c>
      <c r="L3659" s="48"/>
      <c r="M3659" s="48"/>
      <c r="N3659" s="48"/>
      <c r="O3659" s="48"/>
      <c r="P3659" s="48"/>
      <c r="R3659" s="226"/>
      <c r="S3659" s="225"/>
      <c r="T3659" s="226"/>
      <c r="U3659" s="256" t="s">
        <v>8465</v>
      </c>
    </row>
    <row r="3660" spans="1:21" s="222" customFormat="1" ht="15" customHeight="1">
      <c r="A3660" s="255" t="s">
        <v>7299</v>
      </c>
      <c r="C3660" s="223" t="s">
        <v>5601</v>
      </c>
      <c r="D3660" s="223" t="s">
        <v>3053</v>
      </c>
      <c r="E3660" s="228"/>
      <c r="F3660" s="228"/>
      <c r="G3660" s="228"/>
      <c r="H3660" s="48" t="s">
        <v>57</v>
      </c>
      <c r="K3660" s="48" t="s">
        <v>6340</v>
      </c>
      <c r="L3660" s="48"/>
      <c r="M3660" s="48"/>
      <c r="N3660" s="48"/>
      <c r="O3660" s="48"/>
      <c r="P3660" s="48"/>
      <c r="R3660" s="226"/>
      <c r="S3660" s="225"/>
      <c r="T3660" s="226"/>
      <c r="U3660" s="256" t="s">
        <v>8466</v>
      </c>
    </row>
    <row r="3661" spans="1:21" s="222" customFormat="1" ht="15" customHeight="1">
      <c r="A3661" s="255" t="s">
        <v>7300</v>
      </c>
      <c r="C3661" s="223" t="s">
        <v>5601</v>
      </c>
      <c r="D3661" s="223" t="s">
        <v>3053</v>
      </c>
      <c r="E3661" s="228"/>
      <c r="F3661" s="228"/>
      <c r="G3661" s="228"/>
      <c r="H3661" s="48" t="s">
        <v>57</v>
      </c>
      <c r="K3661" s="48" t="s">
        <v>6340</v>
      </c>
      <c r="L3661" s="48"/>
      <c r="M3661" s="48"/>
      <c r="N3661" s="48"/>
      <c r="O3661" s="48"/>
      <c r="P3661" s="48"/>
      <c r="R3661" s="226"/>
      <c r="S3661" s="225"/>
      <c r="T3661" s="226"/>
      <c r="U3661" s="256" t="s">
        <v>8467</v>
      </c>
    </row>
    <row r="3662" spans="1:21" s="222" customFormat="1" ht="15" customHeight="1">
      <c r="A3662" s="255" t="s">
        <v>7301</v>
      </c>
      <c r="C3662" s="223" t="s">
        <v>5601</v>
      </c>
      <c r="D3662" s="223" t="s">
        <v>3053</v>
      </c>
      <c r="E3662" s="228"/>
      <c r="F3662" s="228"/>
      <c r="G3662" s="228"/>
      <c r="H3662" s="48" t="s">
        <v>57</v>
      </c>
      <c r="K3662" s="48" t="s">
        <v>6340</v>
      </c>
      <c r="L3662" s="48"/>
      <c r="M3662" s="48"/>
      <c r="N3662" s="48"/>
      <c r="O3662" s="48"/>
      <c r="P3662" s="48"/>
      <c r="R3662" s="226"/>
      <c r="S3662" s="225"/>
      <c r="T3662" s="226"/>
      <c r="U3662" s="256" t="s">
        <v>8468</v>
      </c>
    </row>
    <row r="3663" spans="1:21" s="222" customFormat="1" ht="15" customHeight="1">
      <c r="A3663" s="255" t="s">
        <v>7302</v>
      </c>
      <c r="C3663" s="223" t="s">
        <v>5601</v>
      </c>
      <c r="D3663" s="223" t="s">
        <v>3053</v>
      </c>
      <c r="E3663" s="228"/>
      <c r="F3663" s="228"/>
      <c r="G3663" s="228"/>
      <c r="H3663" s="48" t="s">
        <v>57</v>
      </c>
      <c r="K3663" s="48" t="s">
        <v>6340</v>
      </c>
      <c r="L3663" s="48"/>
      <c r="M3663" s="48"/>
      <c r="N3663" s="48"/>
      <c r="O3663" s="48"/>
      <c r="P3663" s="48"/>
      <c r="R3663" s="226"/>
      <c r="S3663" s="225"/>
      <c r="T3663" s="226"/>
      <c r="U3663" s="256" t="s">
        <v>8469</v>
      </c>
    </row>
    <row r="3664" spans="1:21" s="222" customFormat="1" ht="15" customHeight="1">
      <c r="A3664" s="255" t="s">
        <v>7303</v>
      </c>
      <c r="C3664" s="223" t="s">
        <v>5601</v>
      </c>
      <c r="D3664" s="223" t="s">
        <v>3053</v>
      </c>
      <c r="E3664" s="228"/>
      <c r="F3664" s="228"/>
      <c r="G3664" s="228"/>
      <c r="H3664" s="48" t="s">
        <v>57</v>
      </c>
      <c r="K3664" s="48" t="s">
        <v>6340</v>
      </c>
      <c r="L3664" s="48"/>
      <c r="M3664" s="48"/>
      <c r="N3664" s="48"/>
      <c r="O3664" s="48"/>
      <c r="P3664" s="48"/>
      <c r="R3664" s="226"/>
      <c r="S3664" s="225"/>
      <c r="T3664" s="226"/>
      <c r="U3664" s="256" t="s">
        <v>8470</v>
      </c>
    </row>
    <row r="3665" spans="1:21" s="222" customFormat="1" ht="15" customHeight="1">
      <c r="A3665" s="255" t="s">
        <v>7304</v>
      </c>
      <c r="C3665" s="223" t="s">
        <v>5601</v>
      </c>
      <c r="D3665" s="223" t="s">
        <v>3053</v>
      </c>
      <c r="E3665" s="228"/>
      <c r="F3665" s="228"/>
      <c r="G3665" s="228"/>
      <c r="H3665" s="48" t="s">
        <v>57</v>
      </c>
      <c r="K3665" s="48" t="s">
        <v>6340</v>
      </c>
      <c r="L3665" s="48"/>
      <c r="M3665" s="48"/>
      <c r="N3665" s="48"/>
      <c r="O3665" s="48"/>
      <c r="P3665" s="48"/>
      <c r="R3665" s="226"/>
      <c r="S3665" s="225"/>
      <c r="T3665" s="226"/>
      <c r="U3665" s="256" t="s">
        <v>8471</v>
      </c>
    </row>
    <row r="3666" spans="1:21" s="222" customFormat="1" ht="15" customHeight="1">
      <c r="A3666" s="255" t="s">
        <v>7305</v>
      </c>
      <c r="C3666" s="223" t="s">
        <v>5601</v>
      </c>
      <c r="D3666" s="223" t="s">
        <v>3053</v>
      </c>
      <c r="E3666" s="228"/>
      <c r="F3666" s="228"/>
      <c r="G3666" s="228"/>
      <c r="H3666" s="48" t="s">
        <v>57</v>
      </c>
      <c r="K3666" s="48" t="s">
        <v>6340</v>
      </c>
      <c r="L3666" s="48"/>
      <c r="M3666" s="48"/>
      <c r="N3666" s="48"/>
      <c r="O3666" s="48"/>
      <c r="P3666" s="48"/>
      <c r="R3666" s="226"/>
      <c r="S3666" s="225"/>
      <c r="T3666" s="226"/>
      <c r="U3666" s="256" t="s">
        <v>8472</v>
      </c>
    </row>
    <row r="3667" spans="1:21" s="222" customFormat="1" ht="15" customHeight="1">
      <c r="A3667" s="255" t="s">
        <v>7306</v>
      </c>
      <c r="C3667" s="223" t="s">
        <v>5601</v>
      </c>
      <c r="D3667" s="223" t="s">
        <v>3053</v>
      </c>
      <c r="E3667" s="228"/>
      <c r="F3667" s="228"/>
      <c r="G3667" s="228"/>
      <c r="H3667" s="48" t="s">
        <v>57</v>
      </c>
      <c r="K3667" s="48" t="s">
        <v>6340</v>
      </c>
      <c r="L3667" s="48"/>
      <c r="M3667" s="48"/>
      <c r="N3667" s="48"/>
      <c r="O3667" s="48"/>
      <c r="P3667" s="48"/>
      <c r="R3667" s="226"/>
      <c r="S3667" s="225"/>
      <c r="T3667" s="226"/>
      <c r="U3667" s="256" t="s">
        <v>8473</v>
      </c>
    </row>
    <row r="3668" spans="1:21" s="222" customFormat="1" ht="15" customHeight="1">
      <c r="A3668" s="255" t="s">
        <v>7307</v>
      </c>
      <c r="C3668" s="223" t="s">
        <v>5601</v>
      </c>
      <c r="D3668" s="223" t="s">
        <v>3053</v>
      </c>
      <c r="E3668" s="228"/>
      <c r="F3668" s="228"/>
      <c r="G3668" s="228"/>
      <c r="H3668" s="48" t="s">
        <v>57</v>
      </c>
      <c r="K3668" s="48" t="s">
        <v>8227</v>
      </c>
      <c r="L3668" s="48"/>
      <c r="M3668" s="48"/>
      <c r="N3668" s="48"/>
      <c r="O3668" s="48"/>
      <c r="P3668" s="48"/>
      <c r="R3668" s="226"/>
      <c r="S3668" s="225"/>
      <c r="T3668" s="226"/>
      <c r="U3668" s="256" t="s">
        <v>8474</v>
      </c>
    </row>
    <row r="3669" spans="1:21" s="222" customFormat="1" ht="15" customHeight="1">
      <c r="A3669" s="255" t="s">
        <v>7308</v>
      </c>
      <c r="C3669" s="223" t="s">
        <v>5601</v>
      </c>
      <c r="D3669" s="223" t="s">
        <v>3053</v>
      </c>
      <c r="E3669" s="228"/>
      <c r="F3669" s="228"/>
      <c r="G3669" s="228"/>
      <c r="H3669" s="48" t="s">
        <v>57</v>
      </c>
      <c r="K3669" s="48" t="s">
        <v>8227</v>
      </c>
      <c r="L3669" s="48"/>
      <c r="M3669" s="48"/>
      <c r="N3669" s="48"/>
      <c r="O3669" s="48"/>
      <c r="P3669" s="48"/>
      <c r="R3669" s="226"/>
      <c r="S3669" s="225"/>
      <c r="T3669" s="226"/>
      <c r="U3669" s="256" t="s">
        <v>8475</v>
      </c>
    </row>
    <row r="3670" spans="1:21" s="222" customFormat="1" ht="15" customHeight="1">
      <c r="A3670" s="255" t="s">
        <v>7309</v>
      </c>
      <c r="C3670" s="223" t="s">
        <v>5601</v>
      </c>
      <c r="D3670" s="223" t="s">
        <v>3053</v>
      </c>
      <c r="E3670" s="228"/>
      <c r="F3670" s="228"/>
      <c r="G3670" s="228"/>
      <c r="H3670" s="48" t="s">
        <v>57</v>
      </c>
      <c r="K3670" s="48" t="s">
        <v>8227</v>
      </c>
      <c r="L3670" s="48"/>
      <c r="M3670" s="48"/>
      <c r="N3670" s="48"/>
      <c r="O3670" s="48"/>
      <c r="P3670" s="48"/>
      <c r="R3670" s="226"/>
      <c r="S3670" s="225"/>
      <c r="T3670" s="226"/>
      <c r="U3670" s="256" t="s">
        <v>8476</v>
      </c>
    </row>
    <row r="3671" spans="1:21" s="222" customFormat="1" ht="15" customHeight="1">
      <c r="A3671" s="255" t="s">
        <v>7310</v>
      </c>
      <c r="C3671" s="223" t="s">
        <v>5601</v>
      </c>
      <c r="D3671" s="223" t="s">
        <v>3053</v>
      </c>
      <c r="E3671" s="228"/>
      <c r="F3671" s="228"/>
      <c r="G3671" s="228"/>
      <c r="H3671" s="48" t="s">
        <v>57</v>
      </c>
      <c r="K3671" s="48" t="s">
        <v>8227</v>
      </c>
      <c r="L3671" s="48"/>
      <c r="M3671" s="48"/>
      <c r="N3671" s="48"/>
      <c r="O3671" s="48"/>
      <c r="P3671" s="48"/>
      <c r="R3671" s="226"/>
      <c r="S3671" s="225"/>
      <c r="T3671" s="226"/>
      <c r="U3671" s="256" t="s">
        <v>8477</v>
      </c>
    </row>
    <row r="3672" spans="1:21" s="222" customFormat="1" ht="15" customHeight="1">
      <c r="A3672" s="255" t="s">
        <v>7311</v>
      </c>
      <c r="C3672" s="223" t="s">
        <v>5601</v>
      </c>
      <c r="D3672" s="223" t="s">
        <v>3053</v>
      </c>
      <c r="E3672" s="228"/>
      <c r="F3672" s="228"/>
      <c r="G3672" s="228"/>
      <c r="H3672" s="48" t="s">
        <v>57</v>
      </c>
      <c r="K3672" s="48" t="s">
        <v>8227</v>
      </c>
      <c r="L3672" s="48"/>
      <c r="M3672" s="48"/>
      <c r="N3672" s="48"/>
      <c r="O3672" s="48"/>
      <c r="P3672" s="48"/>
      <c r="R3672" s="226"/>
      <c r="S3672" s="225"/>
      <c r="T3672" s="226"/>
      <c r="U3672" s="256" t="s">
        <v>8478</v>
      </c>
    </row>
    <row r="3673" spans="1:21" s="222" customFormat="1" ht="15" customHeight="1">
      <c r="A3673" s="255" t="s">
        <v>7312</v>
      </c>
      <c r="C3673" s="223" t="s">
        <v>5601</v>
      </c>
      <c r="D3673" s="223" t="s">
        <v>3053</v>
      </c>
      <c r="E3673" s="228"/>
      <c r="F3673" s="228"/>
      <c r="G3673" s="228"/>
      <c r="H3673" s="48" t="s">
        <v>57</v>
      </c>
      <c r="K3673" s="48" t="s">
        <v>8227</v>
      </c>
      <c r="L3673" s="48"/>
      <c r="M3673" s="48"/>
      <c r="N3673" s="48"/>
      <c r="O3673" s="48"/>
      <c r="P3673" s="48"/>
      <c r="R3673" s="226"/>
      <c r="S3673" s="225"/>
      <c r="T3673" s="226"/>
      <c r="U3673" s="256" t="s">
        <v>8479</v>
      </c>
    </row>
    <row r="3674" spans="1:21" s="222" customFormat="1" ht="15" customHeight="1">
      <c r="A3674" s="255" t="s">
        <v>7313</v>
      </c>
      <c r="C3674" s="223" t="s">
        <v>5601</v>
      </c>
      <c r="D3674" s="223" t="s">
        <v>3053</v>
      </c>
      <c r="E3674" s="228"/>
      <c r="F3674" s="228"/>
      <c r="G3674" s="228"/>
      <c r="H3674" s="48" t="s">
        <v>57</v>
      </c>
      <c r="K3674" s="48" t="s">
        <v>8227</v>
      </c>
      <c r="L3674" s="48"/>
      <c r="M3674" s="48"/>
      <c r="N3674" s="48"/>
      <c r="O3674" s="48"/>
      <c r="P3674" s="48"/>
      <c r="R3674" s="226"/>
      <c r="S3674" s="225"/>
      <c r="T3674" s="226"/>
      <c r="U3674" s="256" t="s">
        <v>8480</v>
      </c>
    </row>
    <row r="3675" spans="1:21" s="222" customFormat="1" ht="15" customHeight="1">
      <c r="A3675" s="255" t="s">
        <v>7314</v>
      </c>
      <c r="C3675" s="223" t="s">
        <v>5601</v>
      </c>
      <c r="D3675" s="223" t="s">
        <v>3053</v>
      </c>
      <c r="E3675" s="228"/>
      <c r="F3675" s="228"/>
      <c r="G3675" s="228"/>
      <c r="H3675" s="48" t="s">
        <v>57</v>
      </c>
      <c r="K3675" s="48" t="s">
        <v>8227</v>
      </c>
      <c r="L3675" s="48"/>
      <c r="M3675" s="48"/>
      <c r="N3675" s="48"/>
      <c r="O3675" s="48"/>
      <c r="P3675" s="48"/>
      <c r="R3675" s="226"/>
      <c r="S3675" s="225"/>
      <c r="T3675" s="226"/>
      <c r="U3675" s="256" t="s">
        <v>8481</v>
      </c>
    </row>
    <row r="3676" spans="1:21" s="222" customFormat="1" ht="15" customHeight="1">
      <c r="A3676" s="255" t="s">
        <v>7315</v>
      </c>
      <c r="C3676" s="223" t="s">
        <v>5601</v>
      </c>
      <c r="D3676" s="223" t="s">
        <v>3053</v>
      </c>
      <c r="E3676" s="228"/>
      <c r="F3676" s="228"/>
      <c r="G3676" s="228"/>
      <c r="H3676" s="48" t="s">
        <v>57</v>
      </c>
      <c r="K3676" s="48" t="s">
        <v>8227</v>
      </c>
      <c r="L3676" s="48"/>
      <c r="M3676" s="48"/>
      <c r="N3676" s="48"/>
      <c r="O3676" s="48"/>
      <c r="P3676" s="48"/>
      <c r="R3676" s="226"/>
      <c r="S3676" s="225"/>
      <c r="T3676" s="226"/>
      <c r="U3676" s="256" t="s">
        <v>8482</v>
      </c>
    </row>
    <row r="3677" spans="1:21" s="222" customFormat="1" ht="15" customHeight="1">
      <c r="A3677" s="255" t="s">
        <v>7316</v>
      </c>
      <c r="C3677" s="223" t="s">
        <v>5601</v>
      </c>
      <c r="D3677" s="223" t="s">
        <v>3053</v>
      </c>
      <c r="E3677" s="228"/>
      <c r="F3677" s="228"/>
      <c r="G3677" s="228"/>
      <c r="H3677" s="48" t="s">
        <v>57</v>
      </c>
      <c r="K3677" s="48" t="s">
        <v>8227</v>
      </c>
      <c r="L3677" s="48"/>
      <c r="M3677" s="48"/>
      <c r="N3677" s="48"/>
      <c r="O3677" s="48"/>
      <c r="P3677" s="48"/>
      <c r="R3677" s="226"/>
      <c r="S3677" s="225"/>
      <c r="T3677" s="226"/>
      <c r="U3677" s="256" t="s">
        <v>8483</v>
      </c>
    </row>
    <row r="3678" spans="1:21" s="222" customFormat="1" ht="15" customHeight="1">
      <c r="A3678" s="255" t="s">
        <v>7317</v>
      </c>
      <c r="C3678" s="223" t="s">
        <v>5601</v>
      </c>
      <c r="D3678" s="223" t="s">
        <v>3053</v>
      </c>
      <c r="E3678" s="228"/>
      <c r="F3678" s="228"/>
      <c r="G3678" s="228"/>
      <c r="H3678" s="48" t="s">
        <v>57</v>
      </c>
      <c r="K3678" s="48" t="s">
        <v>8227</v>
      </c>
      <c r="L3678" s="48"/>
      <c r="M3678" s="48"/>
      <c r="N3678" s="48"/>
      <c r="O3678" s="48"/>
      <c r="P3678" s="48"/>
      <c r="R3678" s="226"/>
      <c r="S3678" s="225"/>
      <c r="T3678" s="226"/>
      <c r="U3678" s="256" t="s">
        <v>8484</v>
      </c>
    </row>
    <row r="3679" spans="1:21" s="222" customFormat="1" ht="15" customHeight="1">
      <c r="A3679" s="255" t="s">
        <v>7318</v>
      </c>
      <c r="C3679" s="223" t="s">
        <v>5601</v>
      </c>
      <c r="D3679" s="223" t="s">
        <v>3053</v>
      </c>
      <c r="E3679" s="228"/>
      <c r="F3679" s="228"/>
      <c r="G3679" s="228"/>
      <c r="H3679" s="48" t="s">
        <v>57</v>
      </c>
      <c r="K3679" s="48" t="s">
        <v>8227</v>
      </c>
      <c r="L3679" s="48"/>
      <c r="M3679" s="48"/>
      <c r="N3679" s="48"/>
      <c r="O3679" s="48"/>
      <c r="P3679" s="48"/>
      <c r="R3679" s="226"/>
      <c r="S3679" s="225"/>
      <c r="T3679" s="226"/>
      <c r="U3679" s="256" t="s">
        <v>8485</v>
      </c>
    </row>
    <row r="3680" spans="1:21" s="222" customFormat="1" ht="15" customHeight="1">
      <c r="A3680" s="255" t="s">
        <v>7319</v>
      </c>
      <c r="C3680" s="223" t="s">
        <v>5601</v>
      </c>
      <c r="D3680" s="223" t="s">
        <v>3053</v>
      </c>
      <c r="E3680" s="228"/>
      <c r="F3680" s="228"/>
      <c r="G3680" s="228"/>
      <c r="H3680" s="48" t="s">
        <v>57</v>
      </c>
      <c r="K3680" s="48" t="s">
        <v>8227</v>
      </c>
      <c r="L3680" s="48"/>
      <c r="M3680" s="48"/>
      <c r="N3680" s="48"/>
      <c r="O3680" s="48"/>
      <c r="P3680" s="48"/>
      <c r="R3680" s="226"/>
      <c r="S3680" s="225"/>
      <c r="T3680" s="226"/>
      <c r="U3680" s="256" t="s">
        <v>8486</v>
      </c>
    </row>
    <row r="3681" spans="1:21" s="222" customFormat="1" ht="15" customHeight="1">
      <c r="A3681" s="255" t="s">
        <v>7320</v>
      </c>
      <c r="C3681" s="223" t="s">
        <v>5601</v>
      </c>
      <c r="D3681" s="223" t="s">
        <v>3053</v>
      </c>
      <c r="E3681" s="228"/>
      <c r="F3681" s="228"/>
      <c r="G3681" s="228"/>
      <c r="H3681" s="48" t="s">
        <v>57</v>
      </c>
      <c r="K3681" s="48" t="s">
        <v>8227</v>
      </c>
      <c r="L3681" s="48"/>
      <c r="M3681" s="48"/>
      <c r="N3681" s="48"/>
      <c r="O3681" s="48"/>
      <c r="P3681" s="48"/>
      <c r="R3681" s="226"/>
      <c r="S3681" s="225"/>
      <c r="T3681" s="226"/>
      <c r="U3681" s="256" t="s">
        <v>8487</v>
      </c>
    </row>
    <row r="3682" spans="1:21" s="222" customFormat="1" ht="15" customHeight="1">
      <c r="A3682" s="255" t="s">
        <v>7321</v>
      </c>
      <c r="C3682" s="223" t="s">
        <v>5601</v>
      </c>
      <c r="D3682" s="223" t="s">
        <v>3053</v>
      </c>
      <c r="E3682" s="228"/>
      <c r="F3682" s="228"/>
      <c r="G3682" s="228"/>
      <c r="H3682" s="48" t="s">
        <v>57</v>
      </c>
      <c r="K3682" s="48" t="s">
        <v>8227</v>
      </c>
      <c r="L3682" s="48"/>
      <c r="M3682" s="48"/>
      <c r="N3682" s="48"/>
      <c r="O3682" s="48"/>
      <c r="P3682" s="48"/>
      <c r="R3682" s="226"/>
      <c r="S3682" s="225"/>
      <c r="T3682" s="226"/>
      <c r="U3682" s="256" t="s">
        <v>8488</v>
      </c>
    </row>
    <row r="3683" spans="1:21" s="222" customFormat="1" ht="15" customHeight="1">
      <c r="A3683" s="255" t="s">
        <v>7322</v>
      </c>
      <c r="C3683" s="223" t="s">
        <v>5601</v>
      </c>
      <c r="D3683" s="223" t="s">
        <v>3053</v>
      </c>
      <c r="E3683" s="228"/>
      <c r="F3683" s="228"/>
      <c r="G3683" s="228"/>
      <c r="H3683" s="48" t="s">
        <v>57</v>
      </c>
      <c r="K3683" s="48" t="s">
        <v>8227</v>
      </c>
      <c r="L3683" s="48"/>
      <c r="M3683" s="48"/>
      <c r="N3683" s="48"/>
      <c r="O3683" s="48"/>
      <c r="P3683" s="48"/>
      <c r="R3683" s="226"/>
      <c r="S3683" s="225"/>
      <c r="T3683" s="226"/>
      <c r="U3683" s="256" t="s">
        <v>8489</v>
      </c>
    </row>
    <row r="3684" spans="1:21" s="222" customFormat="1" ht="15" customHeight="1">
      <c r="A3684" s="255" t="s">
        <v>7323</v>
      </c>
      <c r="C3684" s="223" t="s">
        <v>5601</v>
      </c>
      <c r="D3684" s="223" t="s">
        <v>3053</v>
      </c>
      <c r="E3684" s="228"/>
      <c r="F3684" s="228"/>
      <c r="G3684" s="228"/>
      <c r="H3684" s="48" t="s">
        <v>57</v>
      </c>
      <c r="K3684" s="48" t="s">
        <v>8227</v>
      </c>
      <c r="L3684" s="48"/>
      <c r="M3684" s="48"/>
      <c r="N3684" s="48"/>
      <c r="O3684" s="48"/>
      <c r="P3684" s="48"/>
      <c r="R3684" s="226"/>
      <c r="S3684" s="225"/>
      <c r="T3684" s="226"/>
      <c r="U3684" s="256" t="s">
        <v>8490</v>
      </c>
    </row>
    <row r="3685" spans="1:21" s="222" customFormat="1" ht="15" customHeight="1">
      <c r="A3685" s="255" t="s">
        <v>7324</v>
      </c>
      <c r="C3685" s="223" t="s">
        <v>5601</v>
      </c>
      <c r="D3685" s="223" t="s">
        <v>3053</v>
      </c>
      <c r="E3685" s="228"/>
      <c r="F3685" s="228"/>
      <c r="G3685" s="228"/>
      <c r="H3685" s="48" t="s">
        <v>57</v>
      </c>
      <c r="K3685" s="48" t="s">
        <v>8227</v>
      </c>
      <c r="L3685" s="48"/>
      <c r="M3685" s="48"/>
      <c r="N3685" s="48"/>
      <c r="O3685" s="48"/>
      <c r="P3685" s="48"/>
      <c r="R3685" s="226"/>
      <c r="S3685" s="225"/>
      <c r="T3685" s="226"/>
      <c r="U3685" s="256" t="s">
        <v>8491</v>
      </c>
    </row>
    <row r="3686" spans="1:21" s="222" customFormat="1" ht="15" customHeight="1">
      <c r="A3686" s="255" t="s">
        <v>7325</v>
      </c>
      <c r="C3686" s="223" t="s">
        <v>5601</v>
      </c>
      <c r="D3686" s="223" t="s">
        <v>3053</v>
      </c>
      <c r="E3686" s="228"/>
      <c r="F3686" s="228"/>
      <c r="G3686" s="228"/>
      <c r="H3686" s="48" t="s">
        <v>57</v>
      </c>
      <c r="K3686" s="48" t="s">
        <v>8227</v>
      </c>
      <c r="L3686" s="48"/>
      <c r="M3686" s="48"/>
      <c r="N3686" s="48"/>
      <c r="O3686" s="48"/>
      <c r="P3686" s="48"/>
      <c r="R3686" s="226"/>
      <c r="S3686" s="225"/>
      <c r="T3686" s="226"/>
      <c r="U3686" s="256" t="s">
        <v>8492</v>
      </c>
    </row>
    <row r="3687" spans="1:21" s="222" customFormat="1" ht="15" customHeight="1">
      <c r="A3687" s="255" t="s">
        <v>7326</v>
      </c>
      <c r="C3687" s="223" t="s">
        <v>5601</v>
      </c>
      <c r="D3687" s="223" t="s">
        <v>3053</v>
      </c>
      <c r="E3687" s="228"/>
      <c r="F3687" s="228"/>
      <c r="G3687" s="228"/>
      <c r="H3687" s="48" t="s">
        <v>57</v>
      </c>
      <c r="K3687" s="48" t="s">
        <v>8227</v>
      </c>
      <c r="L3687" s="48"/>
      <c r="M3687" s="48"/>
      <c r="N3687" s="48"/>
      <c r="O3687" s="48"/>
      <c r="P3687" s="48"/>
      <c r="R3687" s="226"/>
      <c r="S3687" s="225"/>
      <c r="T3687" s="226"/>
      <c r="U3687" s="256" t="s">
        <v>8493</v>
      </c>
    </row>
    <row r="3688" spans="1:21" s="222" customFormat="1" ht="15" customHeight="1">
      <c r="A3688" s="255" t="s">
        <v>7327</v>
      </c>
      <c r="C3688" s="223" t="s">
        <v>5601</v>
      </c>
      <c r="D3688" s="223" t="s">
        <v>3053</v>
      </c>
      <c r="E3688" s="228"/>
      <c r="F3688" s="228"/>
      <c r="G3688" s="228"/>
      <c r="H3688" s="48" t="s">
        <v>57</v>
      </c>
      <c r="K3688" s="48" t="s">
        <v>8227</v>
      </c>
      <c r="L3688" s="48"/>
      <c r="M3688" s="48"/>
      <c r="N3688" s="48"/>
      <c r="O3688" s="48"/>
      <c r="P3688" s="48"/>
      <c r="R3688" s="226"/>
      <c r="S3688" s="225"/>
      <c r="T3688" s="226"/>
      <c r="U3688" s="256" t="s">
        <v>8494</v>
      </c>
    </row>
    <row r="3689" spans="1:21" s="222" customFormat="1" ht="15" customHeight="1">
      <c r="A3689" s="255" t="s">
        <v>7328</v>
      </c>
      <c r="C3689" s="223" t="s">
        <v>5601</v>
      </c>
      <c r="D3689" s="223" t="s">
        <v>3053</v>
      </c>
      <c r="E3689" s="228"/>
      <c r="F3689" s="228"/>
      <c r="G3689" s="228"/>
      <c r="H3689" s="48" t="s">
        <v>57</v>
      </c>
      <c r="K3689" s="48" t="s">
        <v>8227</v>
      </c>
      <c r="L3689" s="48"/>
      <c r="M3689" s="48"/>
      <c r="N3689" s="48"/>
      <c r="O3689" s="48"/>
      <c r="P3689" s="48"/>
      <c r="R3689" s="226"/>
      <c r="S3689" s="225"/>
      <c r="T3689" s="226"/>
      <c r="U3689" s="256" t="s">
        <v>8495</v>
      </c>
    </row>
    <row r="3690" spans="1:21" s="222" customFormat="1" ht="15" customHeight="1">
      <c r="A3690" s="255" t="s">
        <v>7329</v>
      </c>
      <c r="C3690" s="223" t="s">
        <v>5601</v>
      </c>
      <c r="D3690" s="223" t="s">
        <v>3053</v>
      </c>
      <c r="E3690" s="228"/>
      <c r="F3690" s="228"/>
      <c r="G3690" s="228"/>
      <c r="H3690" s="48" t="s">
        <v>57</v>
      </c>
      <c r="K3690" s="48" t="s">
        <v>8227</v>
      </c>
      <c r="L3690" s="48"/>
      <c r="M3690" s="48"/>
      <c r="N3690" s="48"/>
      <c r="O3690" s="48"/>
      <c r="P3690" s="48"/>
      <c r="R3690" s="226"/>
      <c r="S3690" s="225"/>
      <c r="T3690" s="226"/>
      <c r="U3690" s="256" t="s">
        <v>8496</v>
      </c>
    </row>
    <row r="3691" spans="1:21" s="222" customFormat="1" ht="15" customHeight="1">
      <c r="A3691" s="255" t="s">
        <v>7330</v>
      </c>
      <c r="C3691" s="223" t="s">
        <v>5601</v>
      </c>
      <c r="D3691" s="223" t="s">
        <v>3053</v>
      </c>
      <c r="E3691" s="228"/>
      <c r="F3691" s="228"/>
      <c r="G3691" s="228"/>
      <c r="H3691" s="48" t="s">
        <v>57</v>
      </c>
      <c r="K3691" s="48" t="s">
        <v>8227</v>
      </c>
      <c r="L3691" s="48"/>
      <c r="M3691" s="48"/>
      <c r="N3691" s="48"/>
      <c r="O3691" s="48"/>
      <c r="P3691" s="48"/>
      <c r="R3691" s="226"/>
      <c r="S3691" s="225"/>
      <c r="T3691" s="226"/>
      <c r="U3691" s="256" t="s">
        <v>8497</v>
      </c>
    </row>
    <row r="3692" spans="1:21" s="222" customFormat="1" ht="15" customHeight="1">
      <c r="A3692" s="255" t="s">
        <v>7331</v>
      </c>
      <c r="C3692" s="223" t="s">
        <v>5601</v>
      </c>
      <c r="D3692" s="223" t="s">
        <v>3053</v>
      </c>
      <c r="E3692" s="228"/>
      <c r="F3692" s="228"/>
      <c r="G3692" s="228"/>
      <c r="H3692" s="48" t="s">
        <v>57</v>
      </c>
      <c r="K3692" s="48" t="s">
        <v>8227</v>
      </c>
      <c r="L3692" s="48"/>
      <c r="M3692" s="48"/>
      <c r="N3692" s="48"/>
      <c r="O3692" s="48"/>
      <c r="P3692" s="48"/>
      <c r="R3692" s="226"/>
      <c r="S3692" s="225"/>
      <c r="T3692" s="226"/>
      <c r="U3692" s="256" t="s">
        <v>8498</v>
      </c>
    </row>
    <row r="3693" spans="1:21" s="222" customFormat="1" ht="15" customHeight="1">
      <c r="A3693" s="255" t="s">
        <v>7332</v>
      </c>
      <c r="C3693" s="223" t="s">
        <v>5601</v>
      </c>
      <c r="D3693" s="223" t="s">
        <v>3053</v>
      </c>
      <c r="E3693" s="228"/>
      <c r="F3693" s="228"/>
      <c r="G3693" s="228"/>
      <c r="H3693" s="48" t="s">
        <v>57</v>
      </c>
      <c r="K3693" s="48" t="s">
        <v>8227</v>
      </c>
      <c r="L3693" s="48"/>
      <c r="M3693" s="48"/>
      <c r="N3693" s="48"/>
      <c r="O3693" s="48"/>
      <c r="P3693" s="48"/>
      <c r="R3693" s="226"/>
      <c r="S3693" s="225"/>
      <c r="T3693" s="226"/>
      <c r="U3693" s="256" t="s">
        <v>8499</v>
      </c>
    </row>
    <row r="3694" spans="1:21" s="222" customFormat="1" ht="15" customHeight="1">
      <c r="A3694" s="255" t="s">
        <v>7333</v>
      </c>
      <c r="C3694" s="223" t="s">
        <v>5601</v>
      </c>
      <c r="D3694" s="223" t="s">
        <v>3053</v>
      </c>
      <c r="E3694" s="228"/>
      <c r="F3694" s="228"/>
      <c r="G3694" s="228"/>
      <c r="H3694" s="48" t="s">
        <v>57</v>
      </c>
      <c r="K3694" s="48" t="s">
        <v>8228</v>
      </c>
      <c r="L3694" s="48"/>
      <c r="M3694" s="48"/>
      <c r="N3694" s="48"/>
      <c r="O3694" s="48"/>
      <c r="P3694" s="48"/>
      <c r="R3694" s="226"/>
      <c r="S3694" s="225"/>
      <c r="T3694" s="226"/>
      <c r="U3694" s="256" t="s">
        <v>8500</v>
      </c>
    </row>
    <row r="3695" spans="1:21" s="222" customFormat="1" ht="15" customHeight="1">
      <c r="A3695" s="255" t="s">
        <v>7334</v>
      </c>
      <c r="C3695" s="223" t="s">
        <v>5601</v>
      </c>
      <c r="D3695" s="223" t="s">
        <v>3053</v>
      </c>
      <c r="E3695" s="228"/>
      <c r="F3695" s="228"/>
      <c r="G3695" s="228"/>
      <c r="H3695" s="48" t="s">
        <v>57</v>
      </c>
      <c r="K3695" s="48" t="s">
        <v>8228</v>
      </c>
      <c r="L3695" s="48"/>
      <c r="M3695" s="48"/>
      <c r="N3695" s="48"/>
      <c r="O3695" s="48"/>
      <c r="P3695" s="48"/>
      <c r="R3695" s="226"/>
      <c r="S3695" s="225"/>
      <c r="T3695" s="226"/>
      <c r="U3695" s="256" t="s">
        <v>8501</v>
      </c>
    </row>
    <row r="3696" spans="1:21" s="222" customFormat="1" ht="15" customHeight="1">
      <c r="A3696" s="255" t="s">
        <v>7335</v>
      </c>
      <c r="C3696" s="223" t="s">
        <v>5601</v>
      </c>
      <c r="D3696" s="223" t="s">
        <v>3053</v>
      </c>
      <c r="E3696" s="228"/>
      <c r="F3696" s="228"/>
      <c r="G3696" s="228"/>
      <c r="H3696" s="48" t="s">
        <v>57</v>
      </c>
      <c r="K3696" s="48" t="s">
        <v>8228</v>
      </c>
      <c r="L3696" s="48"/>
      <c r="M3696" s="48"/>
      <c r="N3696" s="48"/>
      <c r="O3696" s="48"/>
      <c r="P3696" s="48"/>
      <c r="R3696" s="226"/>
      <c r="S3696" s="225"/>
      <c r="T3696" s="226"/>
      <c r="U3696" s="256" t="s">
        <v>8502</v>
      </c>
    </row>
    <row r="3697" spans="1:21" s="222" customFormat="1" ht="15" customHeight="1">
      <c r="A3697" s="255" t="s">
        <v>7336</v>
      </c>
      <c r="C3697" s="223" t="s">
        <v>5601</v>
      </c>
      <c r="D3697" s="223" t="s">
        <v>3053</v>
      </c>
      <c r="E3697" s="228"/>
      <c r="F3697" s="228"/>
      <c r="G3697" s="228"/>
      <c r="H3697" s="48" t="s">
        <v>57</v>
      </c>
      <c r="K3697" s="48" t="s">
        <v>8228</v>
      </c>
      <c r="L3697" s="48"/>
      <c r="M3697" s="48"/>
      <c r="N3697" s="48"/>
      <c r="O3697" s="48"/>
      <c r="P3697" s="48"/>
      <c r="R3697" s="226"/>
      <c r="S3697" s="225"/>
      <c r="T3697" s="226"/>
      <c r="U3697" s="256" t="s">
        <v>8503</v>
      </c>
    </row>
    <row r="3698" spans="1:21" s="222" customFormat="1" ht="15" customHeight="1">
      <c r="A3698" s="255" t="s">
        <v>7337</v>
      </c>
      <c r="C3698" s="223" t="s">
        <v>5601</v>
      </c>
      <c r="D3698" s="223" t="s">
        <v>3053</v>
      </c>
      <c r="E3698" s="228"/>
      <c r="F3698" s="228"/>
      <c r="G3698" s="228"/>
      <c r="H3698" s="48" t="s">
        <v>57</v>
      </c>
      <c r="K3698" s="48" t="s">
        <v>8228</v>
      </c>
      <c r="L3698" s="48"/>
      <c r="M3698" s="48"/>
      <c r="N3698" s="48"/>
      <c r="O3698" s="48"/>
      <c r="P3698" s="48"/>
      <c r="R3698" s="226"/>
      <c r="S3698" s="225"/>
      <c r="T3698" s="226"/>
      <c r="U3698" s="256" t="s">
        <v>8504</v>
      </c>
    </row>
    <row r="3699" spans="1:21" s="222" customFormat="1" ht="15" customHeight="1">
      <c r="A3699" s="255" t="s">
        <v>7338</v>
      </c>
      <c r="C3699" s="223" t="s">
        <v>5601</v>
      </c>
      <c r="D3699" s="223" t="s">
        <v>3053</v>
      </c>
      <c r="E3699" s="228"/>
      <c r="F3699" s="228"/>
      <c r="G3699" s="228"/>
      <c r="H3699" s="48" t="s">
        <v>57</v>
      </c>
      <c r="K3699" s="48" t="s">
        <v>8228</v>
      </c>
      <c r="L3699" s="48"/>
      <c r="M3699" s="48"/>
      <c r="N3699" s="48"/>
      <c r="O3699" s="48"/>
      <c r="P3699" s="48"/>
      <c r="R3699" s="226"/>
      <c r="S3699" s="225"/>
      <c r="T3699" s="226"/>
      <c r="U3699" s="256" t="s">
        <v>8505</v>
      </c>
    </row>
    <row r="3700" spans="1:21" s="222" customFormat="1" ht="15" customHeight="1">
      <c r="A3700" s="255" t="s">
        <v>7339</v>
      </c>
      <c r="C3700" s="223" t="s">
        <v>5601</v>
      </c>
      <c r="D3700" s="223" t="s">
        <v>3053</v>
      </c>
      <c r="E3700" s="228"/>
      <c r="F3700" s="228"/>
      <c r="G3700" s="228"/>
      <c r="H3700" s="48" t="s">
        <v>57</v>
      </c>
      <c r="K3700" s="48" t="s">
        <v>8228</v>
      </c>
      <c r="L3700" s="48"/>
      <c r="M3700" s="48"/>
      <c r="N3700" s="48"/>
      <c r="O3700" s="48"/>
      <c r="P3700" s="48"/>
      <c r="R3700" s="226"/>
      <c r="S3700" s="225"/>
      <c r="T3700" s="226"/>
      <c r="U3700" s="256" t="s">
        <v>8506</v>
      </c>
    </row>
    <row r="3701" spans="1:21" s="222" customFormat="1" ht="15" customHeight="1">
      <c r="A3701" s="255" t="s">
        <v>7340</v>
      </c>
      <c r="C3701" s="223" t="s">
        <v>5601</v>
      </c>
      <c r="D3701" s="223" t="s">
        <v>3053</v>
      </c>
      <c r="E3701" s="228"/>
      <c r="F3701" s="228"/>
      <c r="G3701" s="228"/>
      <c r="H3701" s="48" t="s">
        <v>57</v>
      </c>
      <c r="K3701" s="48" t="s">
        <v>8228</v>
      </c>
      <c r="L3701" s="48"/>
      <c r="M3701" s="48"/>
      <c r="N3701" s="48"/>
      <c r="O3701" s="48"/>
      <c r="P3701" s="48"/>
      <c r="R3701" s="226"/>
      <c r="S3701" s="225"/>
      <c r="T3701" s="226"/>
      <c r="U3701" s="256" t="s">
        <v>8507</v>
      </c>
    </row>
    <row r="3702" spans="1:21" s="222" customFormat="1" ht="15" customHeight="1">
      <c r="A3702" s="255" t="s">
        <v>7341</v>
      </c>
      <c r="C3702" s="223" t="s">
        <v>5601</v>
      </c>
      <c r="D3702" s="223" t="s">
        <v>3053</v>
      </c>
      <c r="E3702" s="228"/>
      <c r="F3702" s="228"/>
      <c r="G3702" s="228"/>
      <c r="H3702" s="48" t="s">
        <v>57</v>
      </c>
      <c r="K3702" s="48" t="s">
        <v>8228</v>
      </c>
      <c r="L3702" s="48"/>
      <c r="M3702" s="48"/>
      <c r="N3702" s="48"/>
      <c r="O3702" s="48"/>
      <c r="P3702" s="48"/>
      <c r="R3702" s="226"/>
      <c r="S3702" s="225"/>
      <c r="T3702" s="226"/>
      <c r="U3702" s="256" t="s">
        <v>8508</v>
      </c>
    </row>
    <row r="3703" spans="1:21" s="222" customFormat="1" ht="15" customHeight="1">
      <c r="A3703" s="255" t="s">
        <v>7342</v>
      </c>
      <c r="C3703" s="223" t="s">
        <v>5601</v>
      </c>
      <c r="D3703" s="223" t="s">
        <v>3053</v>
      </c>
      <c r="E3703" s="228"/>
      <c r="F3703" s="228"/>
      <c r="G3703" s="228"/>
      <c r="H3703" s="48" t="s">
        <v>57</v>
      </c>
      <c r="K3703" s="48" t="s">
        <v>8228</v>
      </c>
      <c r="L3703" s="48"/>
      <c r="M3703" s="48"/>
      <c r="N3703" s="48"/>
      <c r="O3703" s="48"/>
      <c r="P3703" s="48"/>
      <c r="R3703" s="226"/>
      <c r="S3703" s="225"/>
      <c r="T3703" s="226"/>
      <c r="U3703" s="256" t="s">
        <v>8509</v>
      </c>
    </row>
    <row r="3704" spans="1:21" s="222" customFormat="1" ht="15" customHeight="1">
      <c r="A3704" s="255" t="s">
        <v>7343</v>
      </c>
      <c r="C3704" s="223" t="s">
        <v>5601</v>
      </c>
      <c r="D3704" s="223" t="s">
        <v>3053</v>
      </c>
      <c r="E3704" s="228"/>
      <c r="F3704" s="228"/>
      <c r="G3704" s="228"/>
      <c r="H3704" s="48" t="s">
        <v>57</v>
      </c>
      <c r="K3704" s="48" t="s">
        <v>8228</v>
      </c>
      <c r="L3704" s="48"/>
      <c r="M3704" s="48"/>
      <c r="N3704" s="48"/>
      <c r="O3704" s="48"/>
      <c r="P3704" s="48"/>
      <c r="R3704" s="226"/>
      <c r="S3704" s="225"/>
      <c r="T3704" s="226"/>
      <c r="U3704" s="256" t="s">
        <v>8510</v>
      </c>
    </row>
    <row r="3705" spans="1:21" s="222" customFormat="1" ht="15" customHeight="1">
      <c r="A3705" s="255" t="s">
        <v>7344</v>
      </c>
      <c r="C3705" s="223" t="s">
        <v>5601</v>
      </c>
      <c r="D3705" s="223" t="s">
        <v>3053</v>
      </c>
      <c r="E3705" s="228"/>
      <c r="F3705" s="228"/>
      <c r="G3705" s="228"/>
      <c r="H3705" s="48" t="s">
        <v>57</v>
      </c>
      <c r="K3705" s="48" t="s">
        <v>8228</v>
      </c>
      <c r="L3705" s="48"/>
      <c r="M3705" s="48"/>
      <c r="N3705" s="48"/>
      <c r="O3705" s="48"/>
      <c r="P3705" s="48"/>
      <c r="R3705" s="226"/>
      <c r="S3705" s="225"/>
      <c r="T3705" s="226"/>
      <c r="U3705" s="256" t="s">
        <v>8511</v>
      </c>
    </row>
    <row r="3706" spans="1:21" s="222" customFormat="1" ht="15" customHeight="1">
      <c r="A3706" s="255" t="s">
        <v>7345</v>
      </c>
      <c r="C3706" s="223" t="s">
        <v>5601</v>
      </c>
      <c r="D3706" s="223" t="s">
        <v>3053</v>
      </c>
      <c r="E3706" s="228"/>
      <c r="F3706" s="228"/>
      <c r="G3706" s="228"/>
      <c r="H3706" s="48" t="s">
        <v>57</v>
      </c>
      <c r="K3706" s="48" t="s">
        <v>8228</v>
      </c>
      <c r="L3706" s="48"/>
      <c r="M3706" s="48"/>
      <c r="N3706" s="48"/>
      <c r="O3706" s="48"/>
      <c r="P3706" s="48"/>
      <c r="R3706" s="226"/>
      <c r="S3706" s="225"/>
      <c r="T3706" s="226"/>
      <c r="U3706" s="256" t="s">
        <v>8512</v>
      </c>
    </row>
    <row r="3707" spans="1:21" s="222" customFormat="1" ht="15" customHeight="1">
      <c r="A3707" s="255" t="s">
        <v>7346</v>
      </c>
      <c r="C3707" s="223" t="s">
        <v>5601</v>
      </c>
      <c r="D3707" s="223" t="s">
        <v>3053</v>
      </c>
      <c r="E3707" s="228"/>
      <c r="F3707" s="228"/>
      <c r="G3707" s="228"/>
      <c r="H3707" s="48" t="s">
        <v>57</v>
      </c>
      <c r="K3707" s="48" t="s">
        <v>8229</v>
      </c>
      <c r="L3707" s="48"/>
      <c r="M3707" s="48"/>
      <c r="N3707" s="48"/>
      <c r="O3707" s="48"/>
      <c r="P3707" s="48"/>
      <c r="R3707" s="226"/>
      <c r="S3707" s="225"/>
      <c r="T3707" s="226"/>
      <c r="U3707" s="256" t="s">
        <v>8513</v>
      </c>
    </row>
    <row r="3708" spans="1:21" s="222" customFormat="1" ht="15" customHeight="1">
      <c r="A3708" s="255" t="s">
        <v>7347</v>
      </c>
      <c r="C3708" s="223" t="s">
        <v>5601</v>
      </c>
      <c r="D3708" s="223" t="s">
        <v>3053</v>
      </c>
      <c r="E3708" s="228"/>
      <c r="F3708" s="228"/>
      <c r="G3708" s="228"/>
      <c r="H3708" s="48" t="s">
        <v>57</v>
      </c>
      <c r="K3708" s="48" t="s">
        <v>8229</v>
      </c>
      <c r="L3708" s="48"/>
      <c r="M3708" s="48"/>
      <c r="N3708" s="48"/>
      <c r="O3708" s="48"/>
      <c r="P3708" s="48"/>
      <c r="R3708" s="226"/>
      <c r="S3708" s="225"/>
      <c r="T3708" s="226"/>
      <c r="U3708" s="256" t="s">
        <v>8514</v>
      </c>
    </row>
    <row r="3709" spans="1:21" s="222" customFormat="1" ht="15" customHeight="1">
      <c r="A3709" s="255" t="s">
        <v>7348</v>
      </c>
      <c r="C3709" s="223" t="s">
        <v>5601</v>
      </c>
      <c r="D3709" s="223" t="s">
        <v>3053</v>
      </c>
      <c r="E3709" s="228"/>
      <c r="F3709" s="228"/>
      <c r="G3709" s="228"/>
      <c r="H3709" s="48" t="s">
        <v>57</v>
      </c>
      <c r="K3709" s="48" t="s">
        <v>8229</v>
      </c>
      <c r="L3709" s="48"/>
      <c r="M3709" s="48"/>
      <c r="N3709" s="48"/>
      <c r="O3709" s="48"/>
      <c r="P3709" s="48"/>
      <c r="R3709" s="226"/>
      <c r="S3709" s="225"/>
      <c r="T3709" s="226"/>
      <c r="U3709" s="256" t="s">
        <v>8515</v>
      </c>
    </row>
    <row r="3710" spans="1:21" s="222" customFormat="1" ht="15" customHeight="1">
      <c r="A3710" s="255" t="s">
        <v>7349</v>
      </c>
      <c r="C3710" s="223" t="s">
        <v>5601</v>
      </c>
      <c r="D3710" s="223" t="s">
        <v>3053</v>
      </c>
      <c r="E3710" s="228"/>
      <c r="F3710" s="228"/>
      <c r="G3710" s="228"/>
      <c r="H3710" s="48" t="s">
        <v>57</v>
      </c>
      <c r="K3710" s="48" t="s">
        <v>8229</v>
      </c>
      <c r="L3710" s="48"/>
      <c r="M3710" s="48"/>
      <c r="N3710" s="48"/>
      <c r="O3710" s="48"/>
      <c r="P3710" s="48"/>
      <c r="R3710" s="226"/>
      <c r="S3710" s="225"/>
      <c r="T3710" s="226"/>
      <c r="U3710" s="256" t="s">
        <v>8516</v>
      </c>
    </row>
    <row r="3711" spans="1:21" s="222" customFormat="1" ht="15" customHeight="1">
      <c r="A3711" s="255" t="s">
        <v>7350</v>
      </c>
      <c r="C3711" s="223" t="s">
        <v>5601</v>
      </c>
      <c r="D3711" s="223" t="s">
        <v>3053</v>
      </c>
      <c r="E3711" s="228"/>
      <c r="F3711" s="228"/>
      <c r="G3711" s="228"/>
      <c r="H3711" s="48" t="s">
        <v>57</v>
      </c>
      <c r="K3711" s="48" t="s">
        <v>8229</v>
      </c>
      <c r="L3711" s="48"/>
      <c r="M3711" s="48"/>
      <c r="N3711" s="48"/>
      <c r="O3711" s="48"/>
      <c r="P3711" s="48"/>
      <c r="R3711" s="226"/>
      <c r="S3711" s="225"/>
      <c r="T3711" s="226"/>
      <c r="U3711" s="256" t="s">
        <v>8517</v>
      </c>
    </row>
    <row r="3712" spans="1:21" s="222" customFormat="1" ht="15" customHeight="1">
      <c r="A3712" s="255" t="s">
        <v>7351</v>
      </c>
      <c r="C3712" s="223" t="s">
        <v>5601</v>
      </c>
      <c r="D3712" s="223" t="s">
        <v>3053</v>
      </c>
      <c r="E3712" s="228"/>
      <c r="F3712" s="228"/>
      <c r="G3712" s="228"/>
      <c r="H3712" s="48" t="s">
        <v>57</v>
      </c>
      <c r="K3712" s="48" t="s">
        <v>8229</v>
      </c>
      <c r="L3712" s="48"/>
      <c r="M3712" s="48"/>
      <c r="N3712" s="48"/>
      <c r="O3712" s="48"/>
      <c r="P3712" s="48"/>
      <c r="R3712" s="226"/>
      <c r="S3712" s="225"/>
      <c r="T3712" s="226"/>
      <c r="U3712" s="256" t="s">
        <v>8518</v>
      </c>
    </row>
    <row r="3713" spans="1:21" s="222" customFormat="1" ht="15" customHeight="1">
      <c r="A3713" s="255" t="s">
        <v>7352</v>
      </c>
      <c r="C3713" s="223" t="s">
        <v>5601</v>
      </c>
      <c r="D3713" s="223" t="s">
        <v>3053</v>
      </c>
      <c r="E3713" s="228"/>
      <c r="F3713" s="228"/>
      <c r="G3713" s="228"/>
      <c r="H3713" s="48" t="s">
        <v>57</v>
      </c>
      <c r="K3713" s="48" t="s">
        <v>8229</v>
      </c>
      <c r="L3713" s="48"/>
      <c r="M3713" s="48"/>
      <c r="N3713" s="48"/>
      <c r="O3713" s="48"/>
      <c r="P3713" s="48"/>
      <c r="R3713" s="226"/>
      <c r="S3713" s="225"/>
      <c r="T3713" s="226"/>
      <c r="U3713" s="256" t="s">
        <v>8519</v>
      </c>
    </row>
    <row r="3714" spans="1:21" s="222" customFormat="1" ht="15" customHeight="1">
      <c r="A3714" s="255" t="s">
        <v>7353</v>
      </c>
      <c r="C3714" s="223" t="s">
        <v>5601</v>
      </c>
      <c r="D3714" s="223" t="s">
        <v>3053</v>
      </c>
      <c r="E3714" s="228"/>
      <c r="F3714" s="228"/>
      <c r="G3714" s="228"/>
      <c r="H3714" s="48" t="s">
        <v>57</v>
      </c>
      <c r="K3714" s="48" t="s">
        <v>8229</v>
      </c>
      <c r="L3714" s="48"/>
      <c r="M3714" s="48"/>
      <c r="N3714" s="48"/>
      <c r="O3714" s="48"/>
      <c r="P3714" s="48"/>
      <c r="R3714" s="226"/>
      <c r="S3714" s="225"/>
      <c r="T3714" s="226"/>
      <c r="U3714" s="256" t="s">
        <v>8520</v>
      </c>
    </row>
    <row r="3715" spans="1:21" s="222" customFormat="1" ht="15" customHeight="1">
      <c r="A3715" s="255" t="s">
        <v>7354</v>
      </c>
      <c r="C3715" s="223" t="s">
        <v>5601</v>
      </c>
      <c r="D3715" s="223" t="s">
        <v>3053</v>
      </c>
      <c r="E3715" s="228"/>
      <c r="F3715" s="228"/>
      <c r="G3715" s="228"/>
      <c r="H3715" s="48" t="s">
        <v>57</v>
      </c>
      <c r="K3715" s="48" t="s">
        <v>8229</v>
      </c>
      <c r="L3715" s="48"/>
      <c r="M3715" s="48"/>
      <c r="N3715" s="48"/>
      <c r="O3715" s="48"/>
      <c r="P3715" s="48"/>
      <c r="R3715" s="226"/>
      <c r="S3715" s="225"/>
      <c r="T3715" s="226"/>
      <c r="U3715" s="256" t="s">
        <v>8521</v>
      </c>
    </row>
    <row r="3716" spans="1:21" s="222" customFormat="1" ht="15" customHeight="1">
      <c r="A3716" s="255" t="s">
        <v>7355</v>
      </c>
      <c r="C3716" s="223" t="s">
        <v>5601</v>
      </c>
      <c r="D3716" s="223" t="s">
        <v>3053</v>
      </c>
      <c r="E3716" s="228"/>
      <c r="F3716" s="228"/>
      <c r="G3716" s="228"/>
      <c r="H3716" s="48" t="s">
        <v>57</v>
      </c>
      <c r="K3716" s="48" t="s">
        <v>8229</v>
      </c>
      <c r="L3716" s="48"/>
      <c r="M3716" s="48"/>
      <c r="N3716" s="48"/>
      <c r="O3716" s="48"/>
      <c r="P3716" s="48"/>
      <c r="R3716" s="226"/>
      <c r="S3716" s="225"/>
      <c r="T3716" s="226"/>
      <c r="U3716" s="256" t="s">
        <v>8522</v>
      </c>
    </row>
    <row r="3717" spans="1:21" s="222" customFormat="1" ht="15" customHeight="1">
      <c r="A3717" s="255" t="s">
        <v>7356</v>
      </c>
      <c r="C3717" s="223" t="s">
        <v>5601</v>
      </c>
      <c r="D3717" s="223" t="s">
        <v>3053</v>
      </c>
      <c r="E3717" s="228"/>
      <c r="F3717" s="228"/>
      <c r="G3717" s="228"/>
      <c r="H3717" s="48" t="s">
        <v>57</v>
      </c>
      <c r="K3717" s="48" t="s">
        <v>8229</v>
      </c>
      <c r="L3717" s="48"/>
      <c r="M3717" s="48"/>
      <c r="N3717" s="48"/>
      <c r="O3717" s="48"/>
      <c r="P3717" s="48"/>
      <c r="R3717" s="226"/>
      <c r="S3717" s="225"/>
      <c r="T3717" s="226"/>
      <c r="U3717" s="256" t="s">
        <v>8523</v>
      </c>
    </row>
    <row r="3718" spans="1:21" s="222" customFormat="1" ht="15" customHeight="1">
      <c r="A3718" s="255" t="s">
        <v>7357</v>
      </c>
      <c r="C3718" s="223" t="s">
        <v>5601</v>
      </c>
      <c r="D3718" s="223" t="s">
        <v>3053</v>
      </c>
      <c r="E3718" s="228"/>
      <c r="F3718" s="228"/>
      <c r="G3718" s="228"/>
      <c r="H3718" s="48" t="s">
        <v>57</v>
      </c>
      <c r="K3718" s="48" t="s">
        <v>8229</v>
      </c>
      <c r="L3718" s="48"/>
      <c r="M3718" s="48"/>
      <c r="N3718" s="48"/>
      <c r="O3718" s="48"/>
      <c r="P3718" s="48"/>
      <c r="R3718" s="226"/>
      <c r="S3718" s="225"/>
      <c r="T3718" s="226"/>
      <c r="U3718" s="256" t="s">
        <v>8524</v>
      </c>
    </row>
    <row r="3719" spans="1:21" s="222" customFormat="1" ht="15" customHeight="1">
      <c r="A3719" s="255" t="s">
        <v>7358</v>
      </c>
      <c r="C3719" s="223" t="s">
        <v>5601</v>
      </c>
      <c r="D3719" s="223" t="s">
        <v>3053</v>
      </c>
      <c r="E3719" s="228"/>
      <c r="F3719" s="228"/>
      <c r="G3719" s="228"/>
      <c r="H3719" s="48" t="s">
        <v>57</v>
      </c>
      <c r="K3719" s="48" t="s">
        <v>8229</v>
      </c>
      <c r="L3719" s="48"/>
      <c r="M3719" s="48"/>
      <c r="N3719" s="48"/>
      <c r="O3719" s="48"/>
      <c r="P3719" s="48"/>
      <c r="R3719" s="226"/>
      <c r="S3719" s="225"/>
      <c r="T3719" s="226"/>
      <c r="U3719" s="256" t="s">
        <v>8525</v>
      </c>
    </row>
    <row r="3720" spans="1:21" s="222" customFormat="1" ht="15" customHeight="1">
      <c r="A3720" s="255" t="s">
        <v>7359</v>
      </c>
      <c r="C3720" s="223" t="s">
        <v>5601</v>
      </c>
      <c r="D3720" s="223" t="s">
        <v>3053</v>
      </c>
      <c r="E3720" s="228"/>
      <c r="F3720" s="228"/>
      <c r="G3720" s="228"/>
      <c r="H3720" s="48" t="s">
        <v>57</v>
      </c>
      <c r="K3720" s="48" t="s">
        <v>8230</v>
      </c>
      <c r="L3720" s="48"/>
      <c r="M3720" s="48"/>
      <c r="N3720" s="48"/>
      <c r="O3720" s="48"/>
      <c r="P3720" s="48"/>
      <c r="R3720" s="226"/>
      <c r="S3720" s="225"/>
      <c r="T3720" s="226"/>
      <c r="U3720" s="256" t="s">
        <v>8526</v>
      </c>
    </row>
    <row r="3721" spans="1:21" s="222" customFormat="1" ht="15" customHeight="1">
      <c r="A3721" s="255" t="s">
        <v>7360</v>
      </c>
      <c r="C3721" s="223" t="s">
        <v>5601</v>
      </c>
      <c r="D3721" s="223" t="s">
        <v>3053</v>
      </c>
      <c r="E3721" s="228"/>
      <c r="F3721" s="228"/>
      <c r="G3721" s="228"/>
      <c r="H3721" s="48" t="s">
        <v>57</v>
      </c>
      <c r="K3721" s="48" t="s">
        <v>8230</v>
      </c>
      <c r="L3721" s="48"/>
      <c r="M3721" s="48"/>
      <c r="N3721" s="48"/>
      <c r="O3721" s="48"/>
      <c r="P3721" s="48"/>
      <c r="R3721" s="226"/>
      <c r="S3721" s="225"/>
      <c r="T3721" s="226"/>
      <c r="U3721" s="256" t="s">
        <v>8527</v>
      </c>
    </row>
    <row r="3722" spans="1:21" s="222" customFormat="1" ht="15" customHeight="1">
      <c r="A3722" s="255" t="s">
        <v>7361</v>
      </c>
      <c r="C3722" s="223" t="s">
        <v>5601</v>
      </c>
      <c r="D3722" s="223" t="s">
        <v>3053</v>
      </c>
      <c r="E3722" s="228"/>
      <c r="F3722" s="228"/>
      <c r="G3722" s="228"/>
      <c r="H3722" s="48" t="s">
        <v>57</v>
      </c>
      <c r="K3722" s="48" t="s">
        <v>8230</v>
      </c>
      <c r="L3722" s="48"/>
      <c r="M3722" s="48"/>
      <c r="N3722" s="48"/>
      <c r="O3722" s="48"/>
      <c r="P3722" s="48"/>
      <c r="R3722" s="226"/>
      <c r="S3722" s="225"/>
      <c r="T3722" s="226"/>
      <c r="U3722" s="256" t="s">
        <v>8528</v>
      </c>
    </row>
    <row r="3723" spans="1:21" s="222" customFormat="1" ht="15" customHeight="1">
      <c r="A3723" s="255" t="s">
        <v>7362</v>
      </c>
      <c r="C3723" s="223" t="s">
        <v>5601</v>
      </c>
      <c r="D3723" s="223" t="s">
        <v>3053</v>
      </c>
      <c r="E3723" s="228"/>
      <c r="F3723" s="228"/>
      <c r="G3723" s="228"/>
      <c r="H3723" s="48" t="s">
        <v>57</v>
      </c>
      <c r="K3723" s="48" t="s">
        <v>8230</v>
      </c>
      <c r="L3723" s="48"/>
      <c r="M3723" s="48"/>
      <c r="N3723" s="48"/>
      <c r="O3723" s="48"/>
      <c r="P3723" s="48"/>
      <c r="R3723" s="226"/>
      <c r="S3723" s="225"/>
      <c r="T3723" s="226"/>
      <c r="U3723" s="256" t="s">
        <v>8529</v>
      </c>
    </row>
    <row r="3724" spans="1:21" s="222" customFormat="1" ht="15" customHeight="1">
      <c r="A3724" s="255" t="s">
        <v>7363</v>
      </c>
      <c r="C3724" s="223" t="s">
        <v>5601</v>
      </c>
      <c r="D3724" s="223" t="s">
        <v>3053</v>
      </c>
      <c r="E3724" s="228"/>
      <c r="F3724" s="228"/>
      <c r="G3724" s="228"/>
      <c r="H3724" s="48" t="s">
        <v>57</v>
      </c>
      <c r="K3724" s="48" t="s">
        <v>8230</v>
      </c>
      <c r="L3724" s="48"/>
      <c r="M3724" s="48"/>
      <c r="N3724" s="48"/>
      <c r="O3724" s="48"/>
      <c r="P3724" s="48"/>
      <c r="R3724" s="226"/>
      <c r="S3724" s="225"/>
      <c r="T3724" s="226"/>
      <c r="U3724" s="256" t="s">
        <v>8530</v>
      </c>
    </row>
    <row r="3725" spans="1:21" s="222" customFormat="1" ht="15" customHeight="1">
      <c r="A3725" s="255" t="s">
        <v>7364</v>
      </c>
      <c r="C3725" s="223" t="s">
        <v>5601</v>
      </c>
      <c r="D3725" s="223" t="s">
        <v>3053</v>
      </c>
      <c r="E3725" s="228"/>
      <c r="F3725" s="228"/>
      <c r="G3725" s="228"/>
      <c r="H3725" s="48" t="s">
        <v>57</v>
      </c>
      <c r="K3725" s="48" t="s">
        <v>8230</v>
      </c>
      <c r="L3725" s="48"/>
      <c r="M3725" s="48"/>
      <c r="N3725" s="48"/>
      <c r="O3725" s="48"/>
      <c r="P3725" s="48"/>
      <c r="R3725" s="226"/>
      <c r="S3725" s="225"/>
      <c r="T3725" s="226"/>
      <c r="U3725" s="256" t="s">
        <v>8531</v>
      </c>
    </row>
    <row r="3726" spans="1:21" s="222" customFormat="1" ht="15" customHeight="1">
      <c r="A3726" s="255" t="s">
        <v>7365</v>
      </c>
      <c r="C3726" s="223" t="s">
        <v>5601</v>
      </c>
      <c r="D3726" s="223" t="s">
        <v>3053</v>
      </c>
      <c r="E3726" s="228"/>
      <c r="F3726" s="228"/>
      <c r="G3726" s="228"/>
      <c r="H3726" s="48" t="s">
        <v>57</v>
      </c>
      <c r="K3726" s="48" t="s">
        <v>8230</v>
      </c>
      <c r="L3726" s="48"/>
      <c r="M3726" s="48"/>
      <c r="N3726" s="48"/>
      <c r="O3726" s="48"/>
      <c r="P3726" s="48"/>
      <c r="R3726" s="226"/>
      <c r="S3726" s="225"/>
      <c r="T3726" s="226"/>
      <c r="U3726" s="256" t="s">
        <v>8532</v>
      </c>
    </row>
    <row r="3727" spans="1:21" s="222" customFormat="1" ht="15" customHeight="1">
      <c r="A3727" s="255" t="s">
        <v>7366</v>
      </c>
      <c r="C3727" s="223" t="s">
        <v>5601</v>
      </c>
      <c r="D3727" s="223" t="s">
        <v>3053</v>
      </c>
      <c r="E3727" s="228"/>
      <c r="F3727" s="228"/>
      <c r="G3727" s="228"/>
      <c r="H3727" s="48" t="s">
        <v>57</v>
      </c>
      <c r="K3727" s="48" t="s">
        <v>8230</v>
      </c>
      <c r="L3727" s="48"/>
      <c r="M3727" s="48"/>
      <c r="N3727" s="48"/>
      <c r="O3727" s="48"/>
      <c r="P3727" s="48"/>
      <c r="R3727" s="226"/>
      <c r="S3727" s="225"/>
      <c r="T3727" s="226"/>
      <c r="U3727" s="256" t="s">
        <v>8533</v>
      </c>
    </row>
    <row r="3728" spans="1:21" s="222" customFormat="1" ht="15" customHeight="1">
      <c r="A3728" s="255" t="s">
        <v>7367</v>
      </c>
      <c r="C3728" s="223" t="s">
        <v>5601</v>
      </c>
      <c r="D3728" s="223" t="s">
        <v>3053</v>
      </c>
      <c r="E3728" s="228"/>
      <c r="F3728" s="228"/>
      <c r="G3728" s="228"/>
      <c r="H3728" s="48" t="s">
        <v>57</v>
      </c>
      <c r="K3728" s="48" t="s">
        <v>8230</v>
      </c>
      <c r="L3728" s="48"/>
      <c r="M3728" s="48"/>
      <c r="N3728" s="48"/>
      <c r="O3728" s="48"/>
      <c r="P3728" s="48"/>
      <c r="R3728" s="226"/>
      <c r="S3728" s="225"/>
      <c r="T3728" s="226"/>
      <c r="U3728" s="256" t="s">
        <v>8534</v>
      </c>
    </row>
    <row r="3729" spans="1:21" s="222" customFormat="1" ht="15" customHeight="1">
      <c r="A3729" s="255" t="s">
        <v>7368</v>
      </c>
      <c r="C3729" s="223" t="s">
        <v>5601</v>
      </c>
      <c r="D3729" s="223" t="s">
        <v>3053</v>
      </c>
      <c r="E3729" s="228"/>
      <c r="F3729" s="228"/>
      <c r="G3729" s="228"/>
      <c r="H3729" s="48" t="s">
        <v>57</v>
      </c>
      <c r="K3729" s="48" t="s">
        <v>8230</v>
      </c>
      <c r="L3729" s="48"/>
      <c r="M3729" s="48"/>
      <c r="N3729" s="48"/>
      <c r="O3729" s="48"/>
      <c r="P3729" s="48"/>
      <c r="R3729" s="226"/>
      <c r="S3729" s="225"/>
      <c r="T3729" s="226"/>
      <c r="U3729" s="256" t="s">
        <v>8535</v>
      </c>
    </row>
    <row r="3730" spans="1:21" s="222" customFormat="1" ht="15" customHeight="1">
      <c r="A3730" s="255" t="s">
        <v>7369</v>
      </c>
      <c r="C3730" s="223" t="s">
        <v>5601</v>
      </c>
      <c r="D3730" s="223" t="s">
        <v>3053</v>
      </c>
      <c r="E3730" s="228"/>
      <c r="F3730" s="228"/>
      <c r="G3730" s="228"/>
      <c r="H3730" s="48" t="s">
        <v>57</v>
      </c>
      <c r="K3730" s="48" t="s">
        <v>8230</v>
      </c>
      <c r="L3730" s="48"/>
      <c r="M3730" s="48"/>
      <c r="N3730" s="48"/>
      <c r="O3730" s="48"/>
      <c r="P3730" s="48"/>
      <c r="R3730" s="226"/>
      <c r="S3730" s="225"/>
      <c r="T3730" s="226"/>
      <c r="U3730" s="256" t="s">
        <v>8536</v>
      </c>
    </row>
    <row r="3731" spans="1:21" s="222" customFormat="1" ht="15" customHeight="1">
      <c r="A3731" s="255" t="s">
        <v>7370</v>
      </c>
      <c r="C3731" s="223" t="s">
        <v>5601</v>
      </c>
      <c r="D3731" s="223" t="s">
        <v>3053</v>
      </c>
      <c r="E3731" s="228"/>
      <c r="F3731" s="228"/>
      <c r="G3731" s="228"/>
      <c r="H3731" s="48" t="s">
        <v>57</v>
      </c>
      <c r="K3731" s="48" t="s">
        <v>8230</v>
      </c>
      <c r="L3731" s="48"/>
      <c r="M3731" s="48"/>
      <c r="N3731" s="48"/>
      <c r="O3731" s="48"/>
      <c r="P3731" s="48"/>
      <c r="R3731" s="226"/>
      <c r="S3731" s="225"/>
      <c r="T3731" s="226"/>
      <c r="U3731" s="256" t="s">
        <v>8537</v>
      </c>
    </row>
    <row r="3732" spans="1:21" s="222" customFormat="1" ht="15" customHeight="1">
      <c r="A3732" s="255" t="s">
        <v>7371</v>
      </c>
      <c r="C3732" s="223" t="s">
        <v>5601</v>
      </c>
      <c r="D3732" s="223" t="s">
        <v>3053</v>
      </c>
      <c r="E3732" s="228"/>
      <c r="F3732" s="228"/>
      <c r="G3732" s="228"/>
      <c r="H3732" s="48" t="s">
        <v>57</v>
      </c>
      <c r="K3732" s="48" t="s">
        <v>8230</v>
      </c>
      <c r="L3732" s="48"/>
      <c r="M3732" s="48"/>
      <c r="N3732" s="48"/>
      <c r="O3732" s="48"/>
      <c r="P3732" s="48"/>
      <c r="R3732" s="226"/>
      <c r="S3732" s="225"/>
      <c r="T3732" s="226"/>
      <c r="U3732" s="256" t="s">
        <v>8538</v>
      </c>
    </row>
    <row r="3733" spans="1:21" s="222" customFormat="1" ht="15" customHeight="1">
      <c r="A3733" s="255" t="s">
        <v>7372</v>
      </c>
      <c r="C3733" s="223" t="s">
        <v>5601</v>
      </c>
      <c r="D3733" s="223" t="s">
        <v>3053</v>
      </c>
      <c r="E3733" s="228"/>
      <c r="F3733" s="228"/>
      <c r="G3733" s="228"/>
      <c r="H3733" s="48" t="s">
        <v>57</v>
      </c>
      <c r="K3733" s="48" t="s">
        <v>8231</v>
      </c>
      <c r="L3733" s="48"/>
      <c r="M3733" s="48"/>
      <c r="N3733" s="48"/>
      <c r="O3733" s="48"/>
      <c r="P3733" s="48"/>
      <c r="R3733" s="226"/>
      <c r="S3733" s="225"/>
      <c r="T3733" s="226"/>
      <c r="U3733" s="256" t="s">
        <v>8539</v>
      </c>
    </row>
    <row r="3734" spans="1:21" s="222" customFormat="1" ht="15" customHeight="1">
      <c r="A3734" s="255" t="s">
        <v>7373</v>
      </c>
      <c r="C3734" s="223" t="s">
        <v>5601</v>
      </c>
      <c r="D3734" s="223" t="s">
        <v>3053</v>
      </c>
      <c r="E3734" s="228"/>
      <c r="F3734" s="228"/>
      <c r="G3734" s="228"/>
      <c r="H3734" s="48" t="s">
        <v>57</v>
      </c>
      <c r="K3734" s="48" t="s">
        <v>8231</v>
      </c>
      <c r="L3734" s="48"/>
      <c r="M3734" s="48"/>
      <c r="N3734" s="48"/>
      <c r="O3734" s="48"/>
      <c r="P3734" s="48"/>
      <c r="R3734" s="226"/>
      <c r="S3734" s="225"/>
      <c r="T3734" s="226"/>
      <c r="U3734" s="256" t="s">
        <v>8540</v>
      </c>
    </row>
    <row r="3735" spans="1:21" s="222" customFormat="1" ht="15" customHeight="1">
      <c r="A3735" s="255" t="s">
        <v>7374</v>
      </c>
      <c r="C3735" s="223" t="s">
        <v>5601</v>
      </c>
      <c r="D3735" s="223" t="s">
        <v>3053</v>
      </c>
      <c r="E3735" s="228"/>
      <c r="F3735" s="228"/>
      <c r="G3735" s="228"/>
      <c r="H3735" s="48" t="s">
        <v>57</v>
      </c>
      <c r="K3735" s="48" t="s">
        <v>8231</v>
      </c>
      <c r="L3735" s="48"/>
      <c r="M3735" s="48"/>
      <c r="N3735" s="48"/>
      <c r="O3735" s="48"/>
      <c r="P3735" s="48"/>
      <c r="R3735" s="226"/>
      <c r="S3735" s="225"/>
      <c r="T3735" s="226"/>
      <c r="U3735" s="256" t="s">
        <v>8541</v>
      </c>
    </row>
    <row r="3736" spans="1:21" s="222" customFormat="1" ht="15" customHeight="1">
      <c r="A3736" s="255" t="s">
        <v>7375</v>
      </c>
      <c r="C3736" s="223" t="s">
        <v>5601</v>
      </c>
      <c r="D3736" s="223" t="s">
        <v>3053</v>
      </c>
      <c r="E3736" s="228"/>
      <c r="F3736" s="228"/>
      <c r="G3736" s="228"/>
      <c r="H3736" s="48" t="s">
        <v>57</v>
      </c>
      <c r="K3736" s="48" t="s">
        <v>8231</v>
      </c>
      <c r="L3736" s="48"/>
      <c r="M3736" s="48"/>
      <c r="N3736" s="48"/>
      <c r="O3736" s="48"/>
      <c r="P3736" s="48"/>
      <c r="R3736" s="226"/>
      <c r="S3736" s="225"/>
      <c r="T3736" s="226"/>
      <c r="U3736" s="256" t="s">
        <v>8542</v>
      </c>
    </row>
    <row r="3737" spans="1:21" s="222" customFormat="1" ht="15" customHeight="1">
      <c r="A3737" s="255" t="s">
        <v>7376</v>
      </c>
      <c r="C3737" s="223" t="s">
        <v>5601</v>
      </c>
      <c r="D3737" s="223" t="s">
        <v>3053</v>
      </c>
      <c r="E3737" s="228"/>
      <c r="F3737" s="228"/>
      <c r="G3737" s="228"/>
      <c r="H3737" s="48" t="s">
        <v>57</v>
      </c>
      <c r="K3737" s="48" t="s">
        <v>8231</v>
      </c>
      <c r="L3737" s="48"/>
      <c r="M3737" s="48"/>
      <c r="N3737" s="48"/>
      <c r="O3737" s="48"/>
      <c r="P3737" s="48"/>
      <c r="R3737" s="226"/>
      <c r="S3737" s="225"/>
      <c r="T3737" s="226"/>
      <c r="U3737" s="256" t="s">
        <v>8543</v>
      </c>
    </row>
    <row r="3738" spans="1:21" s="222" customFormat="1" ht="15" customHeight="1">
      <c r="A3738" s="255" t="s">
        <v>7377</v>
      </c>
      <c r="C3738" s="223" t="s">
        <v>5601</v>
      </c>
      <c r="D3738" s="223" t="s">
        <v>3053</v>
      </c>
      <c r="E3738" s="228"/>
      <c r="F3738" s="228"/>
      <c r="G3738" s="228"/>
      <c r="H3738" s="48" t="s">
        <v>57</v>
      </c>
      <c r="K3738" s="48" t="s">
        <v>8231</v>
      </c>
      <c r="L3738" s="48"/>
      <c r="M3738" s="48"/>
      <c r="N3738" s="48"/>
      <c r="O3738" s="48"/>
      <c r="P3738" s="48"/>
      <c r="R3738" s="226"/>
      <c r="S3738" s="225"/>
      <c r="T3738" s="226"/>
      <c r="U3738" s="256" t="s">
        <v>8544</v>
      </c>
    </row>
    <row r="3739" spans="1:21" s="222" customFormat="1" ht="15" customHeight="1">
      <c r="A3739" s="255" t="s">
        <v>7378</v>
      </c>
      <c r="C3739" s="223" t="s">
        <v>5601</v>
      </c>
      <c r="D3739" s="223" t="s">
        <v>3053</v>
      </c>
      <c r="E3739" s="228"/>
      <c r="F3739" s="228"/>
      <c r="G3739" s="228"/>
      <c r="H3739" s="48" t="s">
        <v>57</v>
      </c>
      <c r="K3739" s="48" t="s">
        <v>8231</v>
      </c>
      <c r="L3739" s="48"/>
      <c r="M3739" s="48"/>
      <c r="N3739" s="48"/>
      <c r="O3739" s="48"/>
      <c r="P3739" s="48"/>
      <c r="R3739" s="226"/>
      <c r="S3739" s="225"/>
      <c r="T3739" s="226"/>
      <c r="U3739" s="256" t="s">
        <v>8545</v>
      </c>
    </row>
    <row r="3740" spans="1:21" s="222" customFormat="1" ht="15" customHeight="1">
      <c r="A3740" s="255" t="s">
        <v>7379</v>
      </c>
      <c r="C3740" s="223" t="s">
        <v>5601</v>
      </c>
      <c r="D3740" s="223" t="s">
        <v>3053</v>
      </c>
      <c r="E3740" s="228"/>
      <c r="F3740" s="228"/>
      <c r="G3740" s="228"/>
      <c r="H3740" s="48" t="s">
        <v>57</v>
      </c>
      <c r="K3740" s="48" t="s">
        <v>8231</v>
      </c>
      <c r="L3740" s="48"/>
      <c r="M3740" s="48"/>
      <c r="N3740" s="48"/>
      <c r="O3740" s="48"/>
      <c r="P3740" s="48"/>
      <c r="R3740" s="226"/>
      <c r="S3740" s="225"/>
      <c r="T3740" s="226"/>
      <c r="U3740" s="256" t="s">
        <v>8546</v>
      </c>
    </row>
    <row r="3741" spans="1:21" s="222" customFormat="1" ht="15" customHeight="1">
      <c r="A3741" s="255" t="s">
        <v>7380</v>
      </c>
      <c r="C3741" s="223" t="s">
        <v>5601</v>
      </c>
      <c r="D3741" s="223" t="s">
        <v>3053</v>
      </c>
      <c r="E3741" s="228"/>
      <c r="F3741" s="228"/>
      <c r="G3741" s="228"/>
      <c r="H3741" s="48" t="s">
        <v>57</v>
      </c>
      <c r="K3741" s="48" t="s">
        <v>8231</v>
      </c>
      <c r="L3741" s="48"/>
      <c r="M3741" s="48"/>
      <c r="N3741" s="48"/>
      <c r="O3741" s="48"/>
      <c r="P3741" s="48"/>
      <c r="R3741" s="226"/>
      <c r="S3741" s="225"/>
      <c r="T3741" s="226"/>
      <c r="U3741" s="256" t="s">
        <v>8547</v>
      </c>
    </row>
    <row r="3742" spans="1:21" s="222" customFormat="1" ht="15" customHeight="1">
      <c r="A3742" s="255" t="s">
        <v>7381</v>
      </c>
      <c r="C3742" s="223" t="s">
        <v>5601</v>
      </c>
      <c r="D3742" s="223" t="s">
        <v>3053</v>
      </c>
      <c r="E3742" s="228"/>
      <c r="F3742" s="228"/>
      <c r="G3742" s="228"/>
      <c r="H3742" s="48" t="s">
        <v>57</v>
      </c>
      <c r="K3742" s="48" t="s">
        <v>8231</v>
      </c>
      <c r="L3742" s="48"/>
      <c r="M3742" s="48"/>
      <c r="N3742" s="48"/>
      <c r="O3742" s="48"/>
      <c r="P3742" s="48"/>
      <c r="R3742" s="226"/>
      <c r="S3742" s="225"/>
      <c r="T3742" s="226"/>
      <c r="U3742" s="256" t="s">
        <v>8548</v>
      </c>
    </row>
    <row r="3743" spans="1:21" s="222" customFormat="1" ht="15" customHeight="1">
      <c r="A3743" s="255" t="s">
        <v>7382</v>
      </c>
      <c r="C3743" s="223" t="s">
        <v>5601</v>
      </c>
      <c r="D3743" s="223" t="s">
        <v>3053</v>
      </c>
      <c r="E3743" s="228"/>
      <c r="F3743" s="228"/>
      <c r="G3743" s="228"/>
      <c r="H3743" s="48" t="s">
        <v>57</v>
      </c>
      <c r="K3743" s="48" t="s">
        <v>8231</v>
      </c>
      <c r="L3743" s="48"/>
      <c r="M3743" s="48"/>
      <c r="N3743" s="48"/>
      <c r="O3743" s="48"/>
      <c r="P3743" s="48"/>
      <c r="R3743" s="226"/>
      <c r="S3743" s="225"/>
      <c r="T3743" s="226"/>
      <c r="U3743" s="256" t="s">
        <v>8549</v>
      </c>
    </row>
    <row r="3744" spans="1:21" s="222" customFormat="1" ht="15" customHeight="1">
      <c r="A3744" s="255" t="s">
        <v>7383</v>
      </c>
      <c r="C3744" s="223" t="s">
        <v>5601</v>
      </c>
      <c r="D3744" s="223" t="s">
        <v>3053</v>
      </c>
      <c r="E3744" s="228"/>
      <c r="F3744" s="228"/>
      <c r="G3744" s="228"/>
      <c r="H3744" s="48" t="s">
        <v>57</v>
      </c>
      <c r="K3744" s="48" t="s">
        <v>8231</v>
      </c>
      <c r="L3744" s="48"/>
      <c r="M3744" s="48"/>
      <c r="N3744" s="48"/>
      <c r="O3744" s="48"/>
      <c r="P3744" s="48"/>
      <c r="R3744" s="226"/>
      <c r="S3744" s="225"/>
      <c r="T3744" s="226"/>
      <c r="U3744" s="256" t="s">
        <v>8550</v>
      </c>
    </row>
    <row r="3745" spans="1:21" s="222" customFormat="1" ht="15" customHeight="1">
      <c r="A3745" s="255" t="s">
        <v>7384</v>
      </c>
      <c r="C3745" s="223" t="s">
        <v>5601</v>
      </c>
      <c r="D3745" s="223" t="s">
        <v>3053</v>
      </c>
      <c r="E3745" s="228"/>
      <c r="F3745" s="228"/>
      <c r="G3745" s="228"/>
      <c r="H3745" s="48" t="s">
        <v>57</v>
      </c>
      <c r="K3745" s="48" t="s">
        <v>8231</v>
      </c>
      <c r="L3745" s="48"/>
      <c r="M3745" s="48"/>
      <c r="N3745" s="48"/>
      <c r="O3745" s="48"/>
      <c r="P3745" s="48"/>
      <c r="R3745" s="226"/>
      <c r="S3745" s="225"/>
      <c r="T3745" s="226"/>
      <c r="U3745" s="256" t="s">
        <v>8551</v>
      </c>
    </row>
    <row r="3746" spans="1:21" s="222" customFormat="1" ht="15" customHeight="1">
      <c r="A3746" s="255" t="s">
        <v>7385</v>
      </c>
      <c r="C3746" s="223" t="s">
        <v>5601</v>
      </c>
      <c r="D3746" s="223" t="s">
        <v>3053</v>
      </c>
      <c r="E3746" s="228"/>
      <c r="F3746" s="228"/>
      <c r="G3746" s="228"/>
      <c r="H3746" s="48" t="s">
        <v>57</v>
      </c>
      <c r="K3746" s="48" t="s">
        <v>8231</v>
      </c>
      <c r="L3746" s="48"/>
      <c r="M3746" s="48"/>
      <c r="N3746" s="48"/>
      <c r="O3746" s="48"/>
      <c r="P3746" s="48"/>
      <c r="R3746" s="226"/>
      <c r="S3746" s="225"/>
      <c r="T3746" s="226"/>
      <c r="U3746" s="256" t="s">
        <v>8552</v>
      </c>
    </row>
    <row r="3747" spans="1:21" s="222" customFormat="1" ht="15" customHeight="1">
      <c r="A3747" s="255" t="s">
        <v>7386</v>
      </c>
      <c r="C3747" s="223" t="s">
        <v>5601</v>
      </c>
      <c r="D3747" s="223" t="s">
        <v>3053</v>
      </c>
      <c r="E3747" s="228"/>
      <c r="F3747" s="228"/>
      <c r="G3747" s="228"/>
      <c r="H3747" s="48" t="s">
        <v>57</v>
      </c>
      <c r="K3747" s="48" t="s">
        <v>8231</v>
      </c>
      <c r="L3747" s="48"/>
      <c r="M3747" s="48"/>
      <c r="N3747" s="48"/>
      <c r="O3747" s="48"/>
      <c r="P3747" s="48"/>
      <c r="R3747" s="226"/>
      <c r="S3747" s="225"/>
      <c r="T3747" s="226"/>
      <c r="U3747" s="256" t="s">
        <v>8553</v>
      </c>
    </row>
    <row r="3748" spans="1:21" s="222" customFormat="1" ht="15" customHeight="1">
      <c r="A3748" s="255" t="s">
        <v>7387</v>
      </c>
      <c r="C3748" s="223" t="s">
        <v>5601</v>
      </c>
      <c r="D3748" s="223" t="s">
        <v>3053</v>
      </c>
      <c r="E3748" s="228"/>
      <c r="F3748" s="228"/>
      <c r="G3748" s="228"/>
      <c r="H3748" s="48" t="s">
        <v>57</v>
      </c>
      <c r="K3748" s="48" t="s">
        <v>8231</v>
      </c>
      <c r="L3748" s="48"/>
      <c r="M3748" s="48"/>
      <c r="N3748" s="48"/>
      <c r="O3748" s="48"/>
      <c r="P3748" s="48"/>
      <c r="R3748" s="226"/>
      <c r="S3748" s="225"/>
      <c r="T3748" s="226"/>
      <c r="U3748" s="256" t="s">
        <v>8554</v>
      </c>
    </row>
    <row r="3749" spans="1:21" s="222" customFormat="1" ht="15" customHeight="1">
      <c r="A3749" s="255" t="s">
        <v>7388</v>
      </c>
      <c r="C3749" s="223" t="s">
        <v>5601</v>
      </c>
      <c r="D3749" s="223" t="s">
        <v>3053</v>
      </c>
      <c r="E3749" s="228"/>
      <c r="F3749" s="228"/>
      <c r="G3749" s="228"/>
      <c r="H3749" s="48" t="s">
        <v>57</v>
      </c>
      <c r="K3749" s="48" t="s">
        <v>8231</v>
      </c>
      <c r="L3749" s="48"/>
      <c r="M3749" s="48"/>
      <c r="N3749" s="48"/>
      <c r="O3749" s="48"/>
      <c r="P3749" s="48"/>
      <c r="R3749" s="226"/>
      <c r="S3749" s="225"/>
      <c r="T3749" s="226"/>
      <c r="U3749" s="256" t="s">
        <v>8555</v>
      </c>
    </row>
    <row r="3750" spans="1:21" s="222" customFormat="1" ht="15" customHeight="1">
      <c r="A3750" s="255" t="s">
        <v>7389</v>
      </c>
      <c r="C3750" s="223" t="s">
        <v>5601</v>
      </c>
      <c r="D3750" s="223" t="s">
        <v>3053</v>
      </c>
      <c r="E3750" s="228"/>
      <c r="F3750" s="228"/>
      <c r="G3750" s="228"/>
      <c r="H3750" s="48" t="s">
        <v>57</v>
      </c>
      <c r="K3750" s="48" t="s">
        <v>8231</v>
      </c>
      <c r="L3750" s="48"/>
      <c r="M3750" s="48"/>
      <c r="N3750" s="48"/>
      <c r="O3750" s="48"/>
      <c r="P3750" s="48"/>
      <c r="R3750" s="226"/>
      <c r="S3750" s="225"/>
      <c r="T3750" s="226"/>
      <c r="U3750" s="256" t="s">
        <v>8556</v>
      </c>
    </row>
    <row r="3751" spans="1:21" s="222" customFormat="1" ht="15" customHeight="1">
      <c r="A3751" s="255" t="s">
        <v>7390</v>
      </c>
      <c r="C3751" s="223" t="s">
        <v>5601</v>
      </c>
      <c r="D3751" s="223" t="s">
        <v>3053</v>
      </c>
      <c r="E3751" s="228"/>
      <c r="F3751" s="228"/>
      <c r="G3751" s="228"/>
      <c r="H3751" s="48" t="s">
        <v>57</v>
      </c>
      <c r="K3751" s="48" t="s">
        <v>8231</v>
      </c>
      <c r="L3751" s="48"/>
      <c r="M3751" s="48"/>
      <c r="N3751" s="48"/>
      <c r="O3751" s="48"/>
      <c r="P3751" s="48"/>
      <c r="R3751" s="226"/>
      <c r="S3751" s="225"/>
      <c r="T3751" s="226"/>
      <c r="U3751" s="256" t="s">
        <v>8557</v>
      </c>
    </row>
    <row r="3752" spans="1:21" s="222" customFormat="1" ht="15" customHeight="1">
      <c r="A3752" s="255" t="s">
        <v>7391</v>
      </c>
      <c r="C3752" s="223" t="s">
        <v>5601</v>
      </c>
      <c r="D3752" s="223" t="s">
        <v>3053</v>
      </c>
      <c r="E3752" s="228"/>
      <c r="F3752" s="228"/>
      <c r="G3752" s="228"/>
      <c r="H3752" s="48" t="s">
        <v>57</v>
      </c>
      <c r="K3752" s="48" t="s">
        <v>8231</v>
      </c>
      <c r="L3752" s="48"/>
      <c r="M3752" s="48"/>
      <c r="N3752" s="48"/>
      <c r="O3752" s="48"/>
      <c r="P3752" s="48"/>
      <c r="R3752" s="226"/>
      <c r="S3752" s="225"/>
      <c r="T3752" s="226"/>
      <c r="U3752" s="256" t="s">
        <v>8558</v>
      </c>
    </row>
    <row r="3753" spans="1:21" s="222" customFormat="1" ht="15" customHeight="1">
      <c r="A3753" s="255" t="s">
        <v>7392</v>
      </c>
      <c r="C3753" s="223" t="s">
        <v>5601</v>
      </c>
      <c r="D3753" s="223" t="s">
        <v>3053</v>
      </c>
      <c r="E3753" s="228"/>
      <c r="F3753" s="228"/>
      <c r="G3753" s="228"/>
      <c r="H3753" s="48" t="s">
        <v>57</v>
      </c>
      <c r="K3753" s="48" t="s">
        <v>8231</v>
      </c>
      <c r="L3753" s="48"/>
      <c r="M3753" s="48"/>
      <c r="N3753" s="48"/>
      <c r="O3753" s="48"/>
      <c r="P3753" s="48"/>
      <c r="R3753" s="226"/>
      <c r="S3753" s="225"/>
      <c r="T3753" s="226"/>
      <c r="U3753" s="256" t="s">
        <v>8559</v>
      </c>
    </row>
    <row r="3754" spans="1:21" s="222" customFormat="1" ht="15" customHeight="1">
      <c r="A3754" s="255" t="s">
        <v>7393</v>
      </c>
      <c r="C3754" s="223" t="s">
        <v>5601</v>
      </c>
      <c r="D3754" s="223" t="s">
        <v>3053</v>
      </c>
      <c r="E3754" s="228"/>
      <c r="F3754" s="228"/>
      <c r="G3754" s="228"/>
      <c r="H3754" s="48" t="s">
        <v>57</v>
      </c>
      <c r="K3754" s="48" t="s">
        <v>8231</v>
      </c>
      <c r="L3754" s="48"/>
      <c r="M3754" s="48"/>
      <c r="N3754" s="48"/>
      <c r="O3754" s="48"/>
      <c r="P3754" s="48"/>
      <c r="R3754" s="226"/>
      <c r="S3754" s="225"/>
      <c r="T3754" s="226"/>
      <c r="U3754" s="256" t="s">
        <v>8560</v>
      </c>
    </row>
    <row r="3755" spans="1:21" s="222" customFormat="1" ht="15" customHeight="1">
      <c r="A3755" s="255" t="s">
        <v>7394</v>
      </c>
      <c r="C3755" s="223" t="s">
        <v>5601</v>
      </c>
      <c r="D3755" s="223" t="s">
        <v>3053</v>
      </c>
      <c r="E3755" s="228"/>
      <c r="F3755" s="228"/>
      <c r="G3755" s="228"/>
      <c r="H3755" s="48" t="s">
        <v>57</v>
      </c>
      <c r="K3755" s="48" t="s">
        <v>8231</v>
      </c>
      <c r="L3755" s="48"/>
      <c r="M3755" s="48"/>
      <c r="N3755" s="48"/>
      <c r="O3755" s="48"/>
      <c r="P3755" s="48"/>
      <c r="R3755" s="226"/>
      <c r="S3755" s="225"/>
      <c r="T3755" s="226"/>
      <c r="U3755" s="256" t="s">
        <v>8561</v>
      </c>
    </row>
    <row r="3756" spans="1:21" s="222" customFormat="1" ht="15" customHeight="1">
      <c r="A3756" s="255" t="s">
        <v>7395</v>
      </c>
      <c r="C3756" s="223" t="s">
        <v>5601</v>
      </c>
      <c r="D3756" s="223" t="s">
        <v>3053</v>
      </c>
      <c r="E3756" s="228"/>
      <c r="F3756" s="228"/>
      <c r="G3756" s="228"/>
      <c r="H3756" s="48" t="s">
        <v>57</v>
      </c>
      <c r="K3756" s="48" t="s">
        <v>8231</v>
      </c>
      <c r="L3756" s="48"/>
      <c r="M3756" s="48"/>
      <c r="N3756" s="48"/>
      <c r="O3756" s="48"/>
      <c r="P3756" s="48"/>
      <c r="R3756" s="226"/>
      <c r="S3756" s="225"/>
      <c r="T3756" s="226"/>
      <c r="U3756" s="256" t="s">
        <v>8562</v>
      </c>
    </row>
    <row r="3757" spans="1:21" s="222" customFormat="1" ht="15" customHeight="1">
      <c r="A3757" s="255" t="s">
        <v>7396</v>
      </c>
      <c r="C3757" s="223" t="s">
        <v>5601</v>
      </c>
      <c r="D3757" s="223" t="s">
        <v>3053</v>
      </c>
      <c r="E3757" s="228"/>
      <c r="F3757" s="228"/>
      <c r="G3757" s="228"/>
      <c r="H3757" s="48" t="s">
        <v>57</v>
      </c>
      <c r="K3757" s="48" t="s">
        <v>8231</v>
      </c>
      <c r="L3757" s="48"/>
      <c r="M3757" s="48"/>
      <c r="N3757" s="48"/>
      <c r="O3757" s="48"/>
      <c r="P3757" s="48"/>
      <c r="R3757" s="226"/>
      <c r="S3757" s="225"/>
      <c r="T3757" s="226"/>
      <c r="U3757" s="256" t="s">
        <v>8563</v>
      </c>
    </row>
    <row r="3758" spans="1:21" s="222" customFormat="1" ht="15" customHeight="1">
      <c r="A3758" s="255" t="s">
        <v>7397</v>
      </c>
      <c r="C3758" s="223" t="s">
        <v>5601</v>
      </c>
      <c r="D3758" s="223" t="s">
        <v>3053</v>
      </c>
      <c r="E3758" s="228"/>
      <c r="F3758" s="228"/>
      <c r="G3758" s="228"/>
      <c r="H3758" s="48" t="s">
        <v>57</v>
      </c>
      <c r="K3758" s="48" t="s">
        <v>8231</v>
      </c>
      <c r="L3758" s="48"/>
      <c r="M3758" s="48"/>
      <c r="N3758" s="48"/>
      <c r="O3758" s="48"/>
      <c r="P3758" s="48"/>
      <c r="R3758" s="226"/>
      <c r="S3758" s="225"/>
      <c r="T3758" s="226"/>
      <c r="U3758" s="256" t="s">
        <v>8564</v>
      </c>
    </row>
    <row r="3759" spans="1:21" s="222" customFormat="1" ht="15" customHeight="1">
      <c r="A3759" s="255" t="s">
        <v>7398</v>
      </c>
      <c r="C3759" s="223" t="s">
        <v>5601</v>
      </c>
      <c r="D3759" s="223" t="s">
        <v>3053</v>
      </c>
      <c r="E3759" s="228"/>
      <c r="F3759" s="228"/>
      <c r="G3759" s="228"/>
      <c r="H3759" s="48" t="s">
        <v>57</v>
      </c>
      <c r="K3759" s="48" t="s">
        <v>8231</v>
      </c>
      <c r="L3759" s="48"/>
      <c r="M3759" s="48"/>
      <c r="N3759" s="48"/>
      <c r="O3759" s="48"/>
      <c r="P3759" s="48"/>
      <c r="R3759" s="226"/>
      <c r="S3759" s="225"/>
      <c r="T3759" s="226"/>
      <c r="U3759" s="256" t="s">
        <v>8565</v>
      </c>
    </row>
    <row r="3760" spans="1:21" s="222" customFormat="1" ht="15" customHeight="1">
      <c r="A3760" s="255" t="s">
        <v>7399</v>
      </c>
      <c r="C3760" s="223" t="s">
        <v>5601</v>
      </c>
      <c r="D3760" s="223" t="s">
        <v>3053</v>
      </c>
      <c r="E3760" s="228"/>
      <c r="F3760" s="228"/>
      <c r="G3760" s="228"/>
      <c r="H3760" s="48" t="s">
        <v>57</v>
      </c>
      <c r="K3760" s="48" t="s">
        <v>8231</v>
      </c>
      <c r="L3760" s="48"/>
      <c r="M3760" s="48"/>
      <c r="N3760" s="48"/>
      <c r="O3760" s="48"/>
      <c r="P3760" s="48"/>
      <c r="R3760" s="226"/>
      <c r="S3760" s="225"/>
      <c r="T3760" s="226"/>
      <c r="U3760" s="256" t="s">
        <v>8566</v>
      </c>
    </row>
    <row r="3761" spans="1:21" s="222" customFormat="1" ht="15" customHeight="1">
      <c r="A3761" s="255" t="s">
        <v>7400</v>
      </c>
      <c r="C3761" s="223" t="s">
        <v>5601</v>
      </c>
      <c r="D3761" s="223" t="s">
        <v>3053</v>
      </c>
      <c r="E3761" s="228"/>
      <c r="F3761" s="228"/>
      <c r="G3761" s="228"/>
      <c r="H3761" s="48" t="s">
        <v>57</v>
      </c>
      <c r="K3761" s="48" t="s">
        <v>8231</v>
      </c>
      <c r="L3761" s="48"/>
      <c r="M3761" s="48"/>
      <c r="N3761" s="48"/>
      <c r="O3761" s="48"/>
      <c r="P3761" s="48"/>
      <c r="R3761" s="226"/>
      <c r="S3761" s="225"/>
      <c r="T3761" s="226"/>
      <c r="U3761" s="256" t="s">
        <v>8567</v>
      </c>
    </row>
    <row r="3762" spans="1:21" s="222" customFormat="1" ht="15" customHeight="1">
      <c r="A3762" s="255" t="s">
        <v>7401</v>
      </c>
      <c r="C3762" s="223" t="s">
        <v>5601</v>
      </c>
      <c r="D3762" s="223" t="s">
        <v>3053</v>
      </c>
      <c r="E3762" s="228"/>
      <c r="F3762" s="228"/>
      <c r="G3762" s="228"/>
      <c r="H3762" s="48" t="s">
        <v>57</v>
      </c>
      <c r="K3762" s="48" t="s">
        <v>8231</v>
      </c>
      <c r="L3762" s="48"/>
      <c r="M3762" s="48"/>
      <c r="N3762" s="48"/>
      <c r="O3762" s="48"/>
      <c r="P3762" s="48"/>
      <c r="R3762" s="226"/>
      <c r="S3762" s="225"/>
      <c r="T3762" s="226"/>
      <c r="U3762" s="256" t="s">
        <v>8568</v>
      </c>
    </row>
    <row r="3763" spans="1:21" s="222" customFormat="1" ht="15" customHeight="1">
      <c r="A3763" s="255" t="s">
        <v>7402</v>
      </c>
      <c r="C3763" s="223" t="s">
        <v>5601</v>
      </c>
      <c r="D3763" s="223" t="s">
        <v>3053</v>
      </c>
      <c r="E3763" s="228"/>
      <c r="F3763" s="228"/>
      <c r="G3763" s="228"/>
      <c r="H3763" s="48" t="s">
        <v>57</v>
      </c>
      <c r="K3763" s="48" t="s">
        <v>8231</v>
      </c>
      <c r="L3763" s="48"/>
      <c r="M3763" s="48"/>
      <c r="N3763" s="48"/>
      <c r="O3763" s="48"/>
      <c r="P3763" s="48"/>
      <c r="R3763" s="226"/>
      <c r="S3763" s="225"/>
      <c r="T3763" s="226"/>
      <c r="U3763" s="256" t="s">
        <v>8569</v>
      </c>
    </row>
    <row r="3764" spans="1:21" s="222" customFormat="1" ht="15" customHeight="1">
      <c r="A3764" s="255" t="s">
        <v>7403</v>
      </c>
      <c r="C3764" s="223" t="s">
        <v>5601</v>
      </c>
      <c r="D3764" s="223" t="s">
        <v>3053</v>
      </c>
      <c r="E3764" s="228"/>
      <c r="F3764" s="228"/>
      <c r="G3764" s="228"/>
      <c r="H3764" s="48" t="s">
        <v>57</v>
      </c>
      <c r="K3764" s="48" t="s">
        <v>8231</v>
      </c>
      <c r="L3764" s="48"/>
      <c r="M3764" s="48"/>
      <c r="N3764" s="48"/>
      <c r="O3764" s="48"/>
      <c r="P3764" s="48"/>
      <c r="R3764" s="226"/>
      <c r="S3764" s="225"/>
      <c r="T3764" s="226"/>
      <c r="U3764" s="256" t="s">
        <v>8570</v>
      </c>
    </row>
    <row r="3765" spans="1:21" s="222" customFormat="1" ht="15" customHeight="1">
      <c r="A3765" s="255" t="s">
        <v>7404</v>
      </c>
      <c r="C3765" s="223" t="s">
        <v>5601</v>
      </c>
      <c r="D3765" s="223" t="s">
        <v>3053</v>
      </c>
      <c r="E3765" s="228"/>
      <c r="F3765" s="228"/>
      <c r="G3765" s="228"/>
      <c r="H3765" s="48" t="s">
        <v>57</v>
      </c>
      <c r="K3765" s="48" t="s">
        <v>8231</v>
      </c>
      <c r="L3765" s="48"/>
      <c r="M3765" s="48"/>
      <c r="N3765" s="48"/>
      <c r="O3765" s="48"/>
      <c r="P3765" s="48"/>
      <c r="R3765" s="226"/>
      <c r="S3765" s="225"/>
      <c r="T3765" s="226"/>
      <c r="U3765" s="256" t="s">
        <v>8571</v>
      </c>
    </row>
    <row r="3766" spans="1:21" s="222" customFormat="1" ht="15" customHeight="1">
      <c r="A3766" s="255" t="s">
        <v>7405</v>
      </c>
      <c r="C3766" s="223" t="s">
        <v>5601</v>
      </c>
      <c r="D3766" s="223" t="s">
        <v>3053</v>
      </c>
      <c r="E3766" s="228"/>
      <c r="F3766" s="228"/>
      <c r="G3766" s="228"/>
      <c r="H3766" s="48" t="s">
        <v>57</v>
      </c>
      <c r="K3766" s="48" t="s">
        <v>8231</v>
      </c>
      <c r="L3766" s="48"/>
      <c r="M3766" s="48"/>
      <c r="N3766" s="48"/>
      <c r="O3766" s="48"/>
      <c r="P3766" s="48"/>
      <c r="R3766" s="226"/>
      <c r="S3766" s="225"/>
      <c r="T3766" s="226"/>
      <c r="U3766" s="256" t="s">
        <v>8572</v>
      </c>
    </row>
    <row r="3767" spans="1:21" s="222" customFormat="1" ht="15" customHeight="1">
      <c r="A3767" s="255" t="s">
        <v>7406</v>
      </c>
      <c r="C3767" s="223" t="s">
        <v>5601</v>
      </c>
      <c r="D3767" s="223" t="s">
        <v>3053</v>
      </c>
      <c r="E3767" s="228"/>
      <c r="F3767" s="228"/>
      <c r="G3767" s="228"/>
      <c r="H3767" s="48" t="s">
        <v>57</v>
      </c>
      <c r="K3767" s="48" t="s">
        <v>8231</v>
      </c>
      <c r="L3767" s="48"/>
      <c r="M3767" s="48"/>
      <c r="N3767" s="48"/>
      <c r="O3767" s="48"/>
      <c r="P3767" s="48"/>
      <c r="R3767" s="226"/>
      <c r="S3767" s="225"/>
      <c r="T3767" s="226"/>
      <c r="U3767" s="256" t="s">
        <v>8573</v>
      </c>
    </row>
    <row r="3768" spans="1:21" s="222" customFormat="1" ht="15" customHeight="1">
      <c r="A3768" s="255" t="s">
        <v>7407</v>
      </c>
      <c r="C3768" s="223" t="s">
        <v>5601</v>
      </c>
      <c r="D3768" s="223" t="s">
        <v>3053</v>
      </c>
      <c r="E3768" s="228"/>
      <c r="F3768" s="228"/>
      <c r="G3768" s="228"/>
      <c r="H3768" s="48" t="s">
        <v>57</v>
      </c>
      <c r="K3768" s="48" t="s">
        <v>8231</v>
      </c>
      <c r="L3768" s="48"/>
      <c r="M3768" s="48"/>
      <c r="N3768" s="48"/>
      <c r="O3768" s="48"/>
      <c r="P3768" s="48"/>
      <c r="R3768" s="226"/>
      <c r="S3768" s="225"/>
      <c r="T3768" s="226"/>
      <c r="U3768" s="256" t="s">
        <v>8574</v>
      </c>
    </row>
    <row r="3769" spans="1:21" s="222" customFormat="1" ht="15" customHeight="1">
      <c r="A3769" s="255" t="s">
        <v>7408</v>
      </c>
      <c r="C3769" s="223" t="s">
        <v>5601</v>
      </c>
      <c r="D3769" s="223" t="s">
        <v>3053</v>
      </c>
      <c r="E3769" s="228"/>
      <c r="F3769" s="228"/>
      <c r="G3769" s="228"/>
      <c r="H3769" s="48" t="s">
        <v>57</v>
      </c>
      <c r="K3769" s="48" t="s">
        <v>8231</v>
      </c>
      <c r="L3769" s="48"/>
      <c r="M3769" s="48"/>
      <c r="N3769" s="48"/>
      <c r="O3769" s="48"/>
      <c r="P3769" s="48"/>
      <c r="R3769" s="226"/>
      <c r="S3769" s="225"/>
      <c r="T3769" s="226"/>
      <c r="U3769" s="256" t="s">
        <v>8575</v>
      </c>
    </row>
    <row r="3770" spans="1:21" s="222" customFormat="1" ht="15" customHeight="1">
      <c r="A3770" s="255" t="s">
        <v>7409</v>
      </c>
      <c r="C3770" s="223" t="s">
        <v>5601</v>
      </c>
      <c r="D3770" s="223" t="s">
        <v>3053</v>
      </c>
      <c r="E3770" s="228"/>
      <c r="F3770" s="228"/>
      <c r="G3770" s="228"/>
      <c r="H3770" s="48" t="s">
        <v>57</v>
      </c>
      <c r="K3770" s="48" t="s">
        <v>8231</v>
      </c>
      <c r="L3770" s="48"/>
      <c r="M3770" s="48"/>
      <c r="N3770" s="48"/>
      <c r="O3770" s="48"/>
      <c r="P3770" s="48"/>
      <c r="R3770" s="226"/>
      <c r="S3770" s="225"/>
      <c r="T3770" s="226"/>
      <c r="U3770" s="256" t="s">
        <v>8576</v>
      </c>
    </row>
    <row r="3771" spans="1:21" s="222" customFormat="1" ht="15" customHeight="1">
      <c r="A3771" s="255" t="s">
        <v>7410</v>
      </c>
      <c r="C3771" s="223" t="s">
        <v>5601</v>
      </c>
      <c r="D3771" s="223" t="s">
        <v>3053</v>
      </c>
      <c r="E3771" s="228"/>
      <c r="F3771" s="228"/>
      <c r="G3771" s="228"/>
      <c r="H3771" s="48" t="s">
        <v>57</v>
      </c>
      <c r="K3771" s="48" t="s">
        <v>8231</v>
      </c>
      <c r="L3771" s="48"/>
      <c r="M3771" s="48"/>
      <c r="N3771" s="48"/>
      <c r="O3771" s="48"/>
      <c r="P3771" s="48"/>
      <c r="R3771" s="226"/>
      <c r="S3771" s="225"/>
      <c r="T3771" s="226"/>
      <c r="U3771" s="256" t="s">
        <v>8577</v>
      </c>
    </row>
    <row r="3772" spans="1:21" s="222" customFormat="1" ht="15" customHeight="1">
      <c r="A3772" s="255" t="s">
        <v>7411</v>
      </c>
      <c r="C3772" s="223" t="s">
        <v>5601</v>
      </c>
      <c r="D3772" s="223" t="s">
        <v>3053</v>
      </c>
      <c r="E3772" s="228"/>
      <c r="F3772" s="228"/>
      <c r="G3772" s="228"/>
      <c r="H3772" s="48" t="s">
        <v>57</v>
      </c>
      <c r="K3772" s="48" t="s">
        <v>8231</v>
      </c>
      <c r="L3772" s="48"/>
      <c r="M3772" s="48"/>
      <c r="N3772" s="48"/>
      <c r="O3772" s="48"/>
      <c r="P3772" s="48"/>
      <c r="R3772" s="226"/>
      <c r="S3772" s="225"/>
      <c r="T3772" s="226"/>
      <c r="U3772" s="256" t="s">
        <v>8578</v>
      </c>
    </row>
    <row r="3773" spans="1:21" s="222" customFormat="1" ht="15" customHeight="1">
      <c r="A3773" s="255" t="s">
        <v>7412</v>
      </c>
      <c r="C3773" s="223" t="s">
        <v>5601</v>
      </c>
      <c r="D3773" s="223" t="s">
        <v>3053</v>
      </c>
      <c r="E3773" s="228"/>
      <c r="F3773" s="228"/>
      <c r="G3773" s="228"/>
      <c r="H3773" s="48" t="s">
        <v>57</v>
      </c>
      <c r="K3773" s="48" t="s">
        <v>8231</v>
      </c>
      <c r="L3773" s="48"/>
      <c r="M3773" s="48"/>
      <c r="N3773" s="48"/>
      <c r="O3773" s="48"/>
      <c r="P3773" s="48"/>
      <c r="R3773" s="226"/>
      <c r="S3773" s="225"/>
      <c r="T3773" s="226"/>
      <c r="U3773" s="256" t="s">
        <v>8579</v>
      </c>
    </row>
    <row r="3774" spans="1:21" s="222" customFormat="1" ht="15" customHeight="1">
      <c r="A3774" s="255" t="s">
        <v>7413</v>
      </c>
      <c r="C3774" s="223" t="s">
        <v>5601</v>
      </c>
      <c r="D3774" s="223" t="s">
        <v>3053</v>
      </c>
      <c r="E3774" s="228"/>
      <c r="F3774" s="228"/>
      <c r="G3774" s="228"/>
      <c r="H3774" s="48" t="s">
        <v>57</v>
      </c>
      <c r="K3774" s="48" t="s">
        <v>8231</v>
      </c>
      <c r="L3774" s="48"/>
      <c r="M3774" s="48"/>
      <c r="N3774" s="48"/>
      <c r="O3774" s="48"/>
      <c r="P3774" s="48"/>
      <c r="R3774" s="226"/>
      <c r="S3774" s="225"/>
      <c r="T3774" s="226"/>
      <c r="U3774" s="256" t="s">
        <v>8580</v>
      </c>
    </row>
    <row r="3775" spans="1:21" s="222" customFormat="1" ht="15" customHeight="1">
      <c r="A3775" s="255" t="s">
        <v>7414</v>
      </c>
      <c r="C3775" s="223" t="s">
        <v>5601</v>
      </c>
      <c r="D3775" s="223" t="s">
        <v>3053</v>
      </c>
      <c r="E3775" s="228"/>
      <c r="F3775" s="228"/>
      <c r="G3775" s="228"/>
      <c r="H3775" s="48" t="s">
        <v>57</v>
      </c>
      <c r="K3775" s="48" t="s">
        <v>8231</v>
      </c>
      <c r="L3775" s="48"/>
      <c r="M3775" s="48"/>
      <c r="N3775" s="48"/>
      <c r="O3775" s="48"/>
      <c r="P3775" s="48"/>
      <c r="R3775" s="226"/>
      <c r="S3775" s="225"/>
      <c r="T3775" s="226"/>
      <c r="U3775" s="256" t="s">
        <v>8581</v>
      </c>
    </row>
    <row r="3776" spans="1:21" s="222" customFormat="1" ht="15" customHeight="1">
      <c r="A3776" s="255" t="s">
        <v>7415</v>
      </c>
      <c r="C3776" s="223" t="s">
        <v>5601</v>
      </c>
      <c r="D3776" s="223" t="s">
        <v>3053</v>
      </c>
      <c r="E3776" s="228"/>
      <c r="F3776" s="228"/>
      <c r="G3776" s="228"/>
      <c r="H3776" s="48" t="s">
        <v>57</v>
      </c>
      <c r="K3776" s="48" t="s">
        <v>8231</v>
      </c>
      <c r="L3776" s="48"/>
      <c r="M3776" s="48"/>
      <c r="N3776" s="48"/>
      <c r="O3776" s="48"/>
      <c r="P3776" s="48"/>
      <c r="R3776" s="226"/>
      <c r="S3776" s="225"/>
      <c r="T3776" s="226"/>
      <c r="U3776" s="256" t="s">
        <v>8582</v>
      </c>
    </row>
    <row r="3777" spans="1:21" s="222" customFormat="1" ht="15" customHeight="1">
      <c r="A3777" s="255" t="s">
        <v>7416</v>
      </c>
      <c r="C3777" s="223" t="s">
        <v>5601</v>
      </c>
      <c r="D3777" s="223" t="s">
        <v>3053</v>
      </c>
      <c r="E3777" s="228"/>
      <c r="F3777" s="228"/>
      <c r="G3777" s="228"/>
      <c r="H3777" s="48" t="s">
        <v>57</v>
      </c>
      <c r="K3777" s="48" t="s">
        <v>8231</v>
      </c>
      <c r="L3777" s="48"/>
      <c r="M3777" s="48"/>
      <c r="N3777" s="48"/>
      <c r="O3777" s="48"/>
      <c r="P3777" s="48"/>
      <c r="R3777" s="226"/>
      <c r="S3777" s="225"/>
      <c r="T3777" s="226"/>
      <c r="U3777" s="256" t="s">
        <v>8583</v>
      </c>
    </row>
    <row r="3778" spans="1:21" s="222" customFormat="1" ht="15" customHeight="1">
      <c r="A3778" s="255" t="s">
        <v>7417</v>
      </c>
      <c r="C3778" s="223" t="s">
        <v>5601</v>
      </c>
      <c r="D3778" s="223" t="s">
        <v>3053</v>
      </c>
      <c r="E3778" s="228"/>
      <c r="F3778" s="228"/>
      <c r="G3778" s="228"/>
      <c r="H3778" s="48" t="s">
        <v>57</v>
      </c>
      <c r="K3778" s="48" t="s">
        <v>8231</v>
      </c>
      <c r="L3778" s="48"/>
      <c r="M3778" s="48"/>
      <c r="N3778" s="48"/>
      <c r="O3778" s="48"/>
      <c r="P3778" s="48"/>
      <c r="R3778" s="226"/>
      <c r="S3778" s="225"/>
      <c r="T3778" s="226"/>
      <c r="U3778" s="256" t="s">
        <v>8584</v>
      </c>
    </row>
    <row r="3779" spans="1:21" s="222" customFormat="1" ht="15" customHeight="1">
      <c r="A3779" s="255" t="s">
        <v>7418</v>
      </c>
      <c r="C3779" s="223" t="s">
        <v>5601</v>
      </c>
      <c r="D3779" s="223" t="s">
        <v>3053</v>
      </c>
      <c r="E3779" s="228"/>
      <c r="F3779" s="228"/>
      <c r="G3779" s="228"/>
      <c r="H3779" s="48" t="s">
        <v>57</v>
      </c>
      <c r="K3779" s="48" t="s">
        <v>8231</v>
      </c>
      <c r="L3779" s="48"/>
      <c r="M3779" s="48"/>
      <c r="N3779" s="48"/>
      <c r="O3779" s="48"/>
      <c r="P3779" s="48"/>
      <c r="R3779" s="226"/>
      <c r="S3779" s="225"/>
      <c r="T3779" s="226"/>
      <c r="U3779" s="256" t="s">
        <v>8585</v>
      </c>
    </row>
    <row r="3780" spans="1:21" s="222" customFormat="1" ht="15" customHeight="1">
      <c r="A3780" s="255" t="s">
        <v>7419</v>
      </c>
      <c r="C3780" s="223" t="s">
        <v>5601</v>
      </c>
      <c r="D3780" s="223" t="s">
        <v>3053</v>
      </c>
      <c r="E3780" s="228"/>
      <c r="F3780" s="228"/>
      <c r="G3780" s="228"/>
      <c r="H3780" s="48" t="s">
        <v>57</v>
      </c>
      <c r="K3780" s="48" t="s">
        <v>8231</v>
      </c>
      <c r="L3780" s="48"/>
      <c r="M3780" s="48"/>
      <c r="N3780" s="48"/>
      <c r="O3780" s="48"/>
      <c r="P3780" s="48"/>
      <c r="R3780" s="226"/>
      <c r="S3780" s="225"/>
      <c r="T3780" s="226"/>
      <c r="U3780" s="256" t="s">
        <v>8586</v>
      </c>
    </row>
    <row r="3781" spans="1:21" s="222" customFormat="1" ht="15" customHeight="1">
      <c r="A3781" s="255" t="s">
        <v>7420</v>
      </c>
      <c r="C3781" s="223" t="s">
        <v>5601</v>
      </c>
      <c r="D3781" s="223" t="s">
        <v>3053</v>
      </c>
      <c r="E3781" s="228"/>
      <c r="F3781" s="228"/>
      <c r="G3781" s="228"/>
      <c r="H3781" s="48" t="s">
        <v>57</v>
      </c>
      <c r="K3781" s="48" t="s">
        <v>8231</v>
      </c>
      <c r="L3781" s="48"/>
      <c r="M3781" s="48"/>
      <c r="N3781" s="48"/>
      <c r="O3781" s="48"/>
      <c r="P3781" s="48"/>
      <c r="R3781" s="226"/>
      <c r="S3781" s="225"/>
      <c r="T3781" s="226"/>
      <c r="U3781" s="256" t="s">
        <v>8587</v>
      </c>
    </row>
    <row r="3782" spans="1:21" s="222" customFormat="1" ht="15" customHeight="1">
      <c r="A3782" s="255" t="s">
        <v>7421</v>
      </c>
      <c r="C3782" s="223" t="s">
        <v>5601</v>
      </c>
      <c r="D3782" s="223" t="s">
        <v>3053</v>
      </c>
      <c r="E3782" s="228"/>
      <c r="F3782" s="228"/>
      <c r="G3782" s="228"/>
      <c r="H3782" s="48" t="s">
        <v>57</v>
      </c>
      <c r="K3782" s="48" t="s">
        <v>8231</v>
      </c>
      <c r="L3782" s="48"/>
      <c r="M3782" s="48"/>
      <c r="N3782" s="48"/>
      <c r="O3782" s="48"/>
      <c r="P3782" s="48"/>
      <c r="R3782" s="226"/>
      <c r="S3782" s="225"/>
      <c r="T3782" s="226"/>
      <c r="U3782" s="256" t="s">
        <v>8588</v>
      </c>
    </row>
    <row r="3783" spans="1:21" s="222" customFormat="1" ht="15" customHeight="1">
      <c r="A3783" s="255" t="s">
        <v>7422</v>
      </c>
      <c r="C3783" s="223" t="s">
        <v>5601</v>
      </c>
      <c r="D3783" s="223" t="s">
        <v>3053</v>
      </c>
      <c r="E3783" s="228"/>
      <c r="F3783" s="228"/>
      <c r="G3783" s="228"/>
      <c r="H3783" s="48" t="s">
        <v>57</v>
      </c>
      <c r="K3783" s="48" t="s">
        <v>8231</v>
      </c>
      <c r="L3783" s="48"/>
      <c r="M3783" s="48"/>
      <c r="N3783" s="48"/>
      <c r="O3783" s="48"/>
      <c r="P3783" s="48"/>
      <c r="R3783" s="226"/>
      <c r="S3783" s="225"/>
      <c r="T3783" s="226"/>
      <c r="U3783" s="256" t="s">
        <v>8589</v>
      </c>
    </row>
    <row r="3784" spans="1:21" s="222" customFormat="1" ht="15" customHeight="1">
      <c r="A3784" s="255" t="s">
        <v>7423</v>
      </c>
      <c r="C3784" s="223" t="s">
        <v>5601</v>
      </c>
      <c r="D3784" s="223" t="s">
        <v>3053</v>
      </c>
      <c r="E3784" s="228"/>
      <c r="F3784" s="228"/>
      <c r="G3784" s="228"/>
      <c r="H3784" s="48" t="s">
        <v>57</v>
      </c>
      <c r="K3784" s="48" t="s">
        <v>8231</v>
      </c>
      <c r="L3784" s="48"/>
      <c r="M3784" s="48"/>
      <c r="N3784" s="48"/>
      <c r="O3784" s="48"/>
      <c r="P3784" s="48"/>
      <c r="R3784" s="226"/>
      <c r="S3784" s="225"/>
      <c r="T3784" s="226"/>
      <c r="U3784" s="256" t="s">
        <v>8590</v>
      </c>
    </row>
    <row r="3785" spans="1:21" s="222" customFormat="1" ht="15" customHeight="1">
      <c r="A3785" s="255" t="s">
        <v>7424</v>
      </c>
      <c r="C3785" s="223" t="s">
        <v>5601</v>
      </c>
      <c r="D3785" s="223" t="s">
        <v>3053</v>
      </c>
      <c r="E3785" s="228"/>
      <c r="F3785" s="228"/>
      <c r="G3785" s="228"/>
      <c r="H3785" s="48" t="s">
        <v>57</v>
      </c>
      <c r="K3785" s="48" t="s">
        <v>8231</v>
      </c>
      <c r="L3785" s="48"/>
      <c r="M3785" s="48"/>
      <c r="N3785" s="48"/>
      <c r="O3785" s="48"/>
      <c r="P3785" s="48"/>
      <c r="R3785" s="226"/>
      <c r="S3785" s="225"/>
      <c r="T3785" s="226"/>
      <c r="U3785" s="256" t="s">
        <v>8591</v>
      </c>
    </row>
    <row r="3786" spans="1:21" s="222" customFormat="1" ht="15" customHeight="1">
      <c r="A3786" s="255" t="s">
        <v>7425</v>
      </c>
      <c r="C3786" s="223" t="s">
        <v>5601</v>
      </c>
      <c r="D3786" s="223" t="s">
        <v>3053</v>
      </c>
      <c r="E3786" s="228"/>
      <c r="F3786" s="228"/>
      <c r="G3786" s="228"/>
      <c r="H3786" s="48" t="s">
        <v>57</v>
      </c>
      <c r="K3786" s="48" t="s">
        <v>8231</v>
      </c>
      <c r="L3786" s="48"/>
      <c r="M3786" s="48"/>
      <c r="N3786" s="48"/>
      <c r="O3786" s="48"/>
      <c r="P3786" s="48"/>
      <c r="R3786" s="226"/>
      <c r="S3786" s="225"/>
      <c r="T3786" s="226"/>
      <c r="U3786" s="256" t="s">
        <v>8592</v>
      </c>
    </row>
    <row r="3787" spans="1:21" s="222" customFormat="1" ht="15" customHeight="1">
      <c r="A3787" s="255" t="s">
        <v>7426</v>
      </c>
      <c r="C3787" s="223" t="s">
        <v>5601</v>
      </c>
      <c r="D3787" s="223" t="s">
        <v>3053</v>
      </c>
      <c r="E3787" s="228"/>
      <c r="F3787" s="228"/>
      <c r="G3787" s="228"/>
      <c r="H3787" s="48" t="s">
        <v>57</v>
      </c>
      <c r="K3787" s="48" t="s">
        <v>8231</v>
      </c>
      <c r="L3787" s="48"/>
      <c r="M3787" s="48"/>
      <c r="N3787" s="48"/>
      <c r="O3787" s="48"/>
      <c r="P3787" s="48"/>
      <c r="R3787" s="226"/>
      <c r="S3787" s="225"/>
      <c r="T3787" s="226"/>
      <c r="U3787" s="256" t="s">
        <v>8593</v>
      </c>
    </row>
    <row r="3788" spans="1:21" s="222" customFormat="1" ht="15" customHeight="1">
      <c r="A3788" s="255" t="s">
        <v>7427</v>
      </c>
      <c r="C3788" s="223" t="s">
        <v>5601</v>
      </c>
      <c r="D3788" s="223" t="s">
        <v>3053</v>
      </c>
      <c r="E3788" s="228"/>
      <c r="F3788" s="228"/>
      <c r="G3788" s="228"/>
      <c r="H3788" s="48" t="s">
        <v>57</v>
      </c>
      <c r="K3788" s="48" t="s">
        <v>8231</v>
      </c>
      <c r="L3788" s="48"/>
      <c r="M3788" s="48"/>
      <c r="N3788" s="48"/>
      <c r="O3788" s="48"/>
      <c r="P3788" s="48"/>
      <c r="R3788" s="226"/>
      <c r="S3788" s="225"/>
      <c r="T3788" s="226"/>
      <c r="U3788" s="256" t="s">
        <v>8594</v>
      </c>
    </row>
    <row r="3789" spans="1:21" s="222" customFormat="1" ht="15" customHeight="1">
      <c r="A3789" s="255" t="s">
        <v>7428</v>
      </c>
      <c r="C3789" s="223" t="s">
        <v>5601</v>
      </c>
      <c r="D3789" s="223" t="s">
        <v>3053</v>
      </c>
      <c r="E3789" s="228"/>
      <c r="F3789" s="228"/>
      <c r="G3789" s="228"/>
      <c r="H3789" s="48" t="s">
        <v>57</v>
      </c>
      <c r="K3789" s="48" t="s">
        <v>8231</v>
      </c>
      <c r="L3789" s="48"/>
      <c r="M3789" s="48"/>
      <c r="N3789" s="48"/>
      <c r="O3789" s="48"/>
      <c r="P3789" s="48"/>
      <c r="R3789" s="226"/>
      <c r="S3789" s="225"/>
      <c r="T3789" s="226"/>
      <c r="U3789" s="256" t="s">
        <v>8595</v>
      </c>
    </row>
    <row r="3790" spans="1:21" s="222" customFormat="1" ht="15" customHeight="1">
      <c r="A3790" s="255" t="s">
        <v>7429</v>
      </c>
      <c r="C3790" s="223" t="s">
        <v>5601</v>
      </c>
      <c r="D3790" s="223" t="s">
        <v>3053</v>
      </c>
      <c r="E3790" s="228"/>
      <c r="F3790" s="228"/>
      <c r="G3790" s="228"/>
      <c r="H3790" s="48" t="s">
        <v>57</v>
      </c>
      <c r="K3790" s="48" t="s">
        <v>8231</v>
      </c>
      <c r="L3790" s="48"/>
      <c r="M3790" s="48"/>
      <c r="N3790" s="48"/>
      <c r="O3790" s="48"/>
      <c r="P3790" s="48"/>
      <c r="R3790" s="226"/>
      <c r="S3790" s="225"/>
      <c r="T3790" s="226"/>
      <c r="U3790" s="256" t="s">
        <v>8596</v>
      </c>
    </row>
    <row r="3791" spans="1:21" s="222" customFormat="1" ht="15" customHeight="1">
      <c r="A3791" s="255" t="s">
        <v>7430</v>
      </c>
      <c r="C3791" s="223" t="s">
        <v>5601</v>
      </c>
      <c r="D3791" s="223" t="s">
        <v>3053</v>
      </c>
      <c r="E3791" s="228"/>
      <c r="F3791" s="228"/>
      <c r="G3791" s="228"/>
      <c r="H3791" s="48" t="s">
        <v>57</v>
      </c>
      <c r="K3791" s="48" t="s">
        <v>8231</v>
      </c>
      <c r="L3791" s="48"/>
      <c r="M3791" s="48"/>
      <c r="N3791" s="48"/>
      <c r="O3791" s="48"/>
      <c r="P3791" s="48"/>
      <c r="R3791" s="226"/>
      <c r="S3791" s="225"/>
      <c r="T3791" s="226"/>
      <c r="U3791" s="256" t="s">
        <v>8597</v>
      </c>
    </row>
    <row r="3792" spans="1:21" s="222" customFormat="1" ht="15" customHeight="1">
      <c r="A3792" s="255" t="s">
        <v>7431</v>
      </c>
      <c r="C3792" s="223" t="s">
        <v>5601</v>
      </c>
      <c r="D3792" s="223" t="s">
        <v>3053</v>
      </c>
      <c r="E3792" s="228"/>
      <c r="F3792" s="228"/>
      <c r="G3792" s="228"/>
      <c r="H3792" s="48" t="s">
        <v>57</v>
      </c>
      <c r="K3792" s="48" t="s">
        <v>8231</v>
      </c>
      <c r="L3792" s="48"/>
      <c r="M3792" s="48"/>
      <c r="N3792" s="48"/>
      <c r="O3792" s="48"/>
      <c r="P3792" s="48"/>
      <c r="R3792" s="226"/>
      <c r="S3792" s="225"/>
      <c r="T3792" s="226"/>
      <c r="U3792" s="256" t="s">
        <v>8598</v>
      </c>
    </row>
    <row r="3793" spans="1:21" s="222" customFormat="1" ht="15" customHeight="1">
      <c r="A3793" s="255" t="s">
        <v>7432</v>
      </c>
      <c r="C3793" s="223" t="s">
        <v>5601</v>
      </c>
      <c r="D3793" s="223" t="s">
        <v>3053</v>
      </c>
      <c r="E3793" s="228"/>
      <c r="F3793" s="228"/>
      <c r="G3793" s="228"/>
      <c r="H3793" s="48" t="s">
        <v>57</v>
      </c>
      <c r="K3793" s="48" t="s">
        <v>8231</v>
      </c>
      <c r="L3793" s="48"/>
      <c r="M3793" s="48"/>
      <c r="N3793" s="48"/>
      <c r="O3793" s="48"/>
      <c r="P3793" s="48"/>
      <c r="R3793" s="226"/>
      <c r="S3793" s="225"/>
      <c r="T3793" s="226"/>
      <c r="U3793" s="256" t="s">
        <v>8599</v>
      </c>
    </row>
    <row r="3794" spans="1:21" s="222" customFormat="1" ht="15" customHeight="1">
      <c r="A3794" s="255" t="s">
        <v>7433</v>
      </c>
      <c r="C3794" s="223" t="s">
        <v>5601</v>
      </c>
      <c r="D3794" s="223" t="s">
        <v>3053</v>
      </c>
      <c r="E3794" s="228"/>
      <c r="F3794" s="228"/>
      <c r="G3794" s="228"/>
      <c r="H3794" s="48" t="s">
        <v>57</v>
      </c>
      <c r="K3794" s="48" t="s">
        <v>8231</v>
      </c>
      <c r="L3794" s="48"/>
      <c r="M3794" s="48"/>
      <c r="N3794" s="48"/>
      <c r="O3794" s="48"/>
      <c r="P3794" s="48"/>
      <c r="R3794" s="226"/>
      <c r="S3794" s="225"/>
      <c r="T3794" s="226"/>
      <c r="U3794" s="256" t="s">
        <v>8600</v>
      </c>
    </row>
    <row r="3795" spans="1:21" s="222" customFormat="1" ht="15" customHeight="1">
      <c r="A3795" s="255" t="s">
        <v>7434</v>
      </c>
      <c r="C3795" s="223" t="s">
        <v>5601</v>
      </c>
      <c r="D3795" s="223" t="s">
        <v>3053</v>
      </c>
      <c r="E3795" s="228"/>
      <c r="F3795" s="228"/>
      <c r="G3795" s="228"/>
      <c r="H3795" s="48" t="s">
        <v>57</v>
      </c>
      <c r="K3795" s="48" t="s">
        <v>8231</v>
      </c>
      <c r="L3795" s="48"/>
      <c r="M3795" s="48"/>
      <c r="N3795" s="48"/>
      <c r="O3795" s="48"/>
      <c r="P3795" s="48"/>
      <c r="R3795" s="226"/>
      <c r="S3795" s="225"/>
      <c r="T3795" s="226"/>
      <c r="U3795" s="256" t="s">
        <v>8601</v>
      </c>
    </row>
    <row r="3796" spans="1:21" s="222" customFormat="1" ht="15" customHeight="1">
      <c r="A3796" s="255" t="s">
        <v>7435</v>
      </c>
      <c r="C3796" s="223" t="s">
        <v>5601</v>
      </c>
      <c r="D3796" s="223" t="s">
        <v>3053</v>
      </c>
      <c r="E3796" s="228"/>
      <c r="F3796" s="228"/>
      <c r="G3796" s="228"/>
      <c r="H3796" s="48" t="s">
        <v>57</v>
      </c>
      <c r="K3796" s="48" t="s">
        <v>8231</v>
      </c>
      <c r="L3796" s="48"/>
      <c r="M3796" s="48"/>
      <c r="N3796" s="48"/>
      <c r="O3796" s="48"/>
      <c r="P3796" s="48"/>
      <c r="R3796" s="226"/>
      <c r="S3796" s="225"/>
      <c r="T3796" s="226"/>
      <c r="U3796" s="256" t="s">
        <v>8602</v>
      </c>
    </row>
    <row r="3797" spans="1:21" s="222" customFormat="1" ht="15" customHeight="1">
      <c r="A3797" s="255" t="s">
        <v>7436</v>
      </c>
      <c r="C3797" s="223" t="s">
        <v>5601</v>
      </c>
      <c r="D3797" s="223" t="s">
        <v>3053</v>
      </c>
      <c r="E3797" s="228"/>
      <c r="F3797" s="228"/>
      <c r="G3797" s="228"/>
      <c r="H3797" s="48" t="s">
        <v>57</v>
      </c>
      <c r="K3797" s="48" t="s">
        <v>8231</v>
      </c>
      <c r="L3797" s="48"/>
      <c r="M3797" s="48"/>
      <c r="N3797" s="48"/>
      <c r="O3797" s="48"/>
      <c r="P3797" s="48"/>
      <c r="R3797" s="226"/>
      <c r="S3797" s="225"/>
      <c r="T3797" s="226"/>
      <c r="U3797" s="256" t="s">
        <v>8603</v>
      </c>
    </row>
    <row r="3798" spans="1:21" s="222" customFormat="1" ht="15" customHeight="1">
      <c r="A3798" s="255" t="s">
        <v>7437</v>
      </c>
      <c r="C3798" s="223" t="s">
        <v>5601</v>
      </c>
      <c r="D3798" s="223" t="s">
        <v>3053</v>
      </c>
      <c r="E3798" s="228"/>
      <c r="F3798" s="228"/>
      <c r="G3798" s="228"/>
      <c r="H3798" s="48" t="s">
        <v>57</v>
      </c>
      <c r="K3798" s="48" t="s">
        <v>8231</v>
      </c>
      <c r="L3798" s="48"/>
      <c r="M3798" s="48"/>
      <c r="N3798" s="48"/>
      <c r="O3798" s="48"/>
      <c r="P3798" s="48"/>
      <c r="R3798" s="226"/>
      <c r="S3798" s="225"/>
      <c r="T3798" s="226"/>
      <c r="U3798" s="256" t="s">
        <v>8604</v>
      </c>
    </row>
    <row r="3799" spans="1:21" s="222" customFormat="1" ht="15" customHeight="1">
      <c r="A3799" s="255" t="s">
        <v>7438</v>
      </c>
      <c r="C3799" s="223" t="s">
        <v>5601</v>
      </c>
      <c r="D3799" s="223" t="s">
        <v>3053</v>
      </c>
      <c r="E3799" s="228"/>
      <c r="F3799" s="228"/>
      <c r="G3799" s="228"/>
      <c r="H3799" s="48" t="s">
        <v>57</v>
      </c>
      <c r="K3799" s="48" t="s">
        <v>8231</v>
      </c>
      <c r="L3799" s="48"/>
      <c r="M3799" s="48"/>
      <c r="N3799" s="48"/>
      <c r="O3799" s="48"/>
      <c r="P3799" s="48"/>
      <c r="R3799" s="226"/>
      <c r="S3799" s="225"/>
      <c r="T3799" s="226"/>
      <c r="U3799" s="256" t="s">
        <v>8605</v>
      </c>
    </row>
    <row r="3800" spans="1:21" s="222" customFormat="1" ht="15" customHeight="1">
      <c r="A3800" s="255" t="s">
        <v>7439</v>
      </c>
      <c r="C3800" s="223" t="s">
        <v>5601</v>
      </c>
      <c r="D3800" s="223" t="s">
        <v>3053</v>
      </c>
      <c r="E3800" s="228"/>
      <c r="F3800" s="228"/>
      <c r="G3800" s="228"/>
      <c r="H3800" s="48" t="s">
        <v>57</v>
      </c>
      <c r="K3800" s="48" t="s">
        <v>8231</v>
      </c>
      <c r="L3800" s="48"/>
      <c r="M3800" s="48"/>
      <c r="N3800" s="48"/>
      <c r="O3800" s="48"/>
      <c r="P3800" s="48"/>
      <c r="R3800" s="226"/>
      <c r="S3800" s="225"/>
      <c r="T3800" s="226"/>
      <c r="U3800" s="256" t="s">
        <v>8606</v>
      </c>
    </row>
    <row r="3801" spans="1:21" s="222" customFormat="1" ht="15" customHeight="1">
      <c r="A3801" s="255" t="s">
        <v>7440</v>
      </c>
      <c r="C3801" s="223" t="s">
        <v>5601</v>
      </c>
      <c r="D3801" s="223" t="s">
        <v>3053</v>
      </c>
      <c r="E3801" s="228"/>
      <c r="F3801" s="228"/>
      <c r="G3801" s="228"/>
      <c r="H3801" s="48" t="s">
        <v>57</v>
      </c>
      <c r="K3801" s="48" t="s">
        <v>8231</v>
      </c>
      <c r="L3801" s="48"/>
      <c r="M3801" s="48"/>
      <c r="N3801" s="48"/>
      <c r="O3801" s="48"/>
      <c r="P3801" s="48"/>
      <c r="R3801" s="226"/>
      <c r="S3801" s="225"/>
      <c r="T3801" s="226"/>
      <c r="U3801" s="256" t="s">
        <v>8607</v>
      </c>
    </row>
    <row r="3802" spans="1:21" s="222" customFormat="1" ht="15" customHeight="1">
      <c r="A3802" s="255" t="s">
        <v>7441</v>
      </c>
      <c r="C3802" s="223" t="s">
        <v>5601</v>
      </c>
      <c r="D3802" s="223" t="s">
        <v>3053</v>
      </c>
      <c r="E3802" s="228"/>
      <c r="F3802" s="228"/>
      <c r="G3802" s="228"/>
      <c r="H3802" s="48" t="s">
        <v>57</v>
      </c>
      <c r="K3802" s="48" t="s">
        <v>8231</v>
      </c>
      <c r="L3802" s="48"/>
      <c r="M3802" s="48"/>
      <c r="N3802" s="48"/>
      <c r="O3802" s="48"/>
      <c r="P3802" s="48"/>
      <c r="R3802" s="226"/>
      <c r="S3802" s="225"/>
      <c r="T3802" s="226"/>
      <c r="U3802" s="256" t="s">
        <v>8608</v>
      </c>
    </row>
    <row r="3803" spans="1:21" s="222" customFormat="1" ht="15" customHeight="1">
      <c r="A3803" s="255" t="s">
        <v>7442</v>
      </c>
      <c r="C3803" s="223" t="s">
        <v>5601</v>
      </c>
      <c r="D3803" s="223" t="s">
        <v>3053</v>
      </c>
      <c r="E3803" s="228"/>
      <c r="F3803" s="228"/>
      <c r="G3803" s="228"/>
      <c r="H3803" s="48" t="s">
        <v>57</v>
      </c>
      <c r="K3803" s="48" t="s">
        <v>8231</v>
      </c>
      <c r="L3803" s="48"/>
      <c r="M3803" s="48"/>
      <c r="N3803" s="48"/>
      <c r="O3803" s="48"/>
      <c r="P3803" s="48"/>
      <c r="R3803" s="226"/>
      <c r="S3803" s="225"/>
      <c r="T3803" s="226"/>
      <c r="U3803" s="256" t="s">
        <v>8609</v>
      </c>
    </row>
    <row r="3804" spans="1:21" s="222" customFormat="1" ht="15" customHeight="1">
      <c r="A3804" s="255" t="s">
        <v>7443</v>
      </c>
      <c r="C3804" s="223" t="s">
        <v>5601</v>
      </c>
      <c r="D3804" s="223" t="s">
        <v>3053</v>
      </c>
      <c r="E3804" s="228"/>
      <c r="F3804" s="228"/>
      <c r="G3804" s="228"/>
      <c r="H3804" s="48" t="s">
        <v>57</v>
      </c>
      <c r="K3804" s="48" t="s">
        <v>8231</v>
      </c>
      <c r="L3804" s="48"/>
      <c r="M3804" s="48"/>
      <c r="N3804" s="48"/>
      <c r="O3804" s="48"/>
      <c r="P3804" s="48"/>
      <c r="R3804" s="226"/>
      <c r="S3804" s="225"/>
      <c r="T3804" s="226"/>
      <c r="U3804" s="256" t="s">
        <v>8610</v>
      </c>
    </row>
    <row r="3805" spans="1:21" s="222" customFormat="1" ht="15" customHeight="1">
      <c r="A3805" s="255" t="s">
        <v>7444</v>
      </c>
      <c r="C3805" s="223" t="s">
        <v>5601</v>
      </c>
      <c r="D3805" s="223" t="s">
        <v>3053</v>
      </c>
      <c r="E3805" s="228"/>
      <c r="F3805" s="228"/>
      <c r="G3805" s="228"/>
      <c r="H3805" s="48" t="s">
        <v>57</v>
      </c>
      <c r="K3805" s="48" t="s">
        <v>8231</v>
      </c>
      <c r="L3805" s="48"/>
      <c r="M3805" s="48"/>
      <c r="N3805" s="48"/>
      <c r="O3805" s="48"/>
      <c r="P3805" s="48"/>
      <c r="R3805" s="226"/>
      <c r="S3805" s="225"/>
      <c r="T3805" s="226"/>
      <c r="U3805" s="256" t="s">
        <v>8611</v>
      </c>
    </row>
    <row r="3806" spans="1:21" s="222" customFormat="1" ht="15" customHeight="1">
      <c r="A3806" s="255" t="s">
        <v>7445</v>
      </c>
      <c r="C3806" s="223" t="s">
        <v>5601</v>
      </c>
      <c r="D3806" s="223" t="s">
        <v>3053</v>
      </c>
      <c r="E3806" s="228"/>
      <c r="F3806" s="228"/>
      <c r="G3806" s="228"/>
      <c r="H3806" s="48" t="s">
        <v>57</v>
      </c>
      <c r="K3806" s="48" t="s">
        <v>8231</v>
      </c>
      <c r="L3806" s="48"/>
      <c r="M3806" s="48"/>
      <c r="N3806" s="48"/>
      <c r="O3806" s="48"/>
      <c r="P3806" s="48"/>
      <c r="R3806" s="226"/>
      <c r="S3806" s="225"/>
      <c r="T3806" s="226"/>
      <c r="U3806" s="256" t="s">
        <v>8612</v>
      </c>
    </row>
    <row r="3807" spans="1:21" s="222" customFormat="1" ht="15" customHeight="1">
      <c r="A3807" s="255" t="s">
        <v>7446</v>
      </c>
      <c r="C3807" s="223" t="s">
        <v>5601</v>
      </c>
      <c r="D3807" s="223" t="s">
        <v>3053</v>
      </c>
      <c r="E3807" s="228"/>
      <c r="F3807" s="228"/>
      <c r="G3807" s="228"/>
      <c r="H3807" s="48" t="s">
        <v>57</v>
      </c>
      <c r="K3807" s="48" t="s">
        <v>8231</v>
      </c>
      <c r="L3807" s="48"/>
      <c r="M3807" s="48"/>
      <c r="N3807" s="48"/>
      <c r="O3807" s="48"/>
      <c r="P3807" s="48"/>
      <c r="R3807" s="226"/>
      <c r="S3807" s="225"/>
      <c r="T3807" s="226"/>
      <c r="U3807" s="256" t="s">
        <v>8613</v>
      </c>
    </row>
    <row r="3808" spans="1:21" s="222" customFormat="1" ht="15" customHeight="1">
      <c r="A3808" s="255" t="s">
        <v>7447</v>
      </c>
      <c r="C3808" s="223" t="s">
        <v>5601</v>
      </c>
      <c r="D3808" s="223" t="s">
        <v>3053</v>
      </c>
      <c r="E3808" s="228"/>
      <c r="F3808" s="228"/>
      <c r="G3808" s="228"/>
      <c r="H3808" s="48" t="s">
        <v>57</v>
      </c>
      <c r="K3808" s="48" t="s">
        <v>8231</v>
      </c>
      <c r="L3808" s="48"/>
      <c r="M3808" s="48"/>
      <c r="N3808" s="48"/>
      <c r="O3808" s="48"/>
      <c r="P3808" s="48"/>
      <c r="R3808" s="226"/>
      <c r="S3808" s="225"/>
      <c r="T3808" s="226"/>
      <c r="U3808" s="256" t="s">
        <v>8614</v>
      </c>
    </row>
    <row r="3809" spans="1:21" s="222" customFormat="1" ht="15" customHeight="1">
      <c r="A3809" s="255" t="s">
        <v>7448</v>
      </c>
      <c r="C3809" s="223" t="s">
        <v>5601</v>
      </c>
      <c r="D3809" s="223" t="s">
        <v>3053</v>
      </c>
      <c r="E3809" s="228"/>
      <c r="F3809" s="228"/>
      <c r="G3809" s="228"/>
      <c r="H3809" s="48" t="s">
        <v>57</v>
      </c>
      <c r="K3809" s="48" t="s">
        <v>8231</v>
      </c>
      <c r="L3809" s="48"/>
      <c r="M3809" s="48"/>
      <c r="N3809" s="48"/>
      <c r="O3809" s="48"/>
      <c r="P3809" s="48"/>
      <c r="R3809" s="226"/>
      <c r="S3809" s="225"/>
      <c r="T3809" s="226"/>
      <c r="U3809" s="256" t="s">
        <v>8615</v>
      </c>
    </row>
    <row r="3810" spans="1:21" s="222" customFormat="1" ht="15" customHeight="1">
      <c r="A3810" s="255" t="s">
        <v>7449</v>
      </c>
      <c r="C3810" s="223" t="s">
        <v>5601</v>
      </c>
      <c r="D3810" s="223" t="s">
        <v>3053</v>
      </c>
      <c r="E3810" s="228"/>
      <c r="F3810" s="228"/>
      <c r="G3810" s="228"/>
      <c r="H3810" s="48" t="s">
        <v>57</v>
      </c>
      <c r="K3810" s="48" t="s">
        <v>8231</v>
      </c>
      <c r="L3810" s="48"/>
      <c r="M3810" s="48"/>
      <c r="N3810" s="48"/>
      <c r="O3810" s="48"/>
      <c r="P3810" s="48"/>
      <c r="R3810" s="226"/>
      <c r="S3810" s="225"/>
      <c r="T3810" s="226"/>
      <c r="U3810" s="256" t="s">
        <v>8616</v>
      </c>
    </row>
    <row r="3811" spans="1:21" s="222" customFormat="1" ht="15" customHeight="1">
      <c r="A3811" s="255" t="s">
        <v>7450</v>
      </c>
      <c r="C3811" s="223" t="s">
        <v>5601</v>
      </c>
      <c r="D3811" s="223" t="s">
        <v>3053</v>
      </c>
      <c r="E3811" s="228"/>
      <c r="F3811" s="228"/>
      <c r="G3811" s="228"/>
      <c r="H3811" s="48" t="s">
        <v>57</v>
      </c>
      <c r="K3811" s="48" t="s">
        <v>8231</v>
      </c>
      <c r="L3811" s="48"/>
      <c r="M3811" s="48"/>
      <c r="N3811" s="48"/>
      <c r="O3811" s="48"/>
      <c r="P3811" s="48"/>
      <c r="R3811" s="226"/>
      <c r="S3811" s="225"/>
      <c r="T3811" s="226"/>
      <c r="U3811" s="256" t="s">
        <v>8617</v>
      </c>
    </row>
    <row r="3812" spans="1:21" s="222" customFormat="1" ht="15" customHeight="1">
      <c r="A3812" s="255" t="s">
        <v>7451</v>
      </c>
      <c r="C3812" s="223" t="s">
        <v>5601</v>
      </c>
      <c r="D3812" s="223" t="s">
        <v>3053</v>
      </c>
      <c r="E3812" s="228"/>
      <c r="F3812" s="228"/>
      <c r="G3812" s="228"/>
      <c r="H3812" s="48" t="s">
        <v>57</v>
      </c>
      <c r="K3812" s="48" t="s">
        <v>8231</v>
      </c>
      <c r="L3812" s="48"/>
      <c r="M3812" s="48"/>
      <c r="N3812" s="48"/>
      <c r="O3812" s="48"/>
      <c r="P3812" s="48"/>
      <c r="R3812" s="226"/>
      <c r="S3812" s="225"/>
      <c r="T3812" s="226"/>
      <c r="U3812" s="256" t="s">
        <v>8618</v>
      </c>
    </row>
    <row r="3813" spans="1:21" s="222" customFormat="1" ht="15" customHeight="1">
      <c r="A3813" s="255" t="s">
        <v>7452</v>
      </c>
      <c r="C3813" s="223" t="s">
        <v>5601</v>
      </c>
      <c r="D3813" s="223" t="s">
        <v>3053</v>
      </c>
      <c r="E3813" s="228"/>
      <c r="F3813" s="228"/>
      <c r="G3813" s="228"/>
      <c r="H3813" s="48" t="s">
        <v>57</v>
      </c>
      <c r="K3813" s="48" t="s">
        <v>8231</v>
      </c>
      <c r="L3813" s="48"/>
      <c r="M3813" s="48"/>
      <c r="N3813" s="48"/>
      <c r="O3813" s="48"/>
      <c r="P3813" s="48"/>
      <c r="R3813" s="226"/>
      <c r="S3813" s="225"/>
      <c r="T3813" s="226"/>
      <c r="U3813" s="256" t="s">
        <v>8619</v>
      </c>
    </row>
    <row r="3814" spans="1:21" s="222" customFormat="1" ht="15" customHeight="1">
      <c r="A3814" s="255" t="s">
        <v>7453</v>
      </c>
      <c r="C3814" s="223" t="s">
        <v>5601</v>
      </c>
      <c r="D3814" s="223" t="s">
        <v>3053</v>
      </c>
      <c r="E3814" s="228"/>
      <c r="F3814" s="228"/>
      <c r="G3814" s="228"/>
      <c r="H3814" s="48" t="s">
        <v>57</v>
      </c>
      <c r="K3814" s="48" t="s">
        <v>8231</v>
      </c>
      <c r="L3814" s="48"/>
      <c r="M3814" s="48"/>
      <c r="N3814" s="48"/>
      <c r="O3814" s="48"/>
      <c r="P3814" s="48"/>
      <c r="R3814" s="226"/>
      <c r="S3814" s="225"/>
      <c r="T3814" s="226"/>
      <c r="U3814" s="256" t="s">
        <v>8620</v>
      </c>
    </row>
    <row r="3815" spans="1:21" s="222" customFormat="1" ht="15" customHeight="1">
      <c r="A3815" s="255" t="s">
        <v>7454</v>
      </c>
      <c r="C3815" s="223" t="s">
        <v>5601</v>
      </c>
      <c r="D3815" s="223" t="s">
        <v>3053</v>
      </c>
      <c r="E3815" s="228"/>
      <c r="F3815" s="228"/>
      <c r="G3815" s="228"/>
      <c r="H3815" s="48" t="s">
        <v>57</v>
      </c>
      <c r="K3815" s="48" t="s">
        <v>8231</v>
      </c>
      <c r="L3815" s="48"/>
      <c r="M3815" s="48"/>
      <c r="N3815" s="48"/>
      <c r="O3815" s="48"/>
      <c r="P3815" s="48"/>
      <c r="R3815" s="226"/>
      <c r="S3815" s="225"/>
      <c r="T3815" s="226"/>
      <c r="U3815" s="256" t="s">
        <v>8621</v>
      </c>
    </row>
    <row r="3816" spans="1:21" s="222" customFormat="1" ht="15" customHeight="1">
      <c r="A3816" s="255" t="s">
        <v>7455</v>
      </c>
      <c r="C3816" s="223" t="s">
        <v>5601</v>
      </c>
      <c r="D3816" s="223" t="s">
        <v>3053</v>
      </c>
      <c r="E3816" s="228"/>
      <c r="F3816" s="228"/>
      <c r="G3816" s="228"/>
      <c r="H3816" s="48" t="s">
        <v>57</v>
      </c>
      <c r="K3816" s="48" t="s">
        <v>8231</v>
      </c>
      <c r="L3816" s="48"/>
      <c r="M3816" s="48"/>
      <c r="N3816" s="48"/>
      <c r="O3816" s="48"/>
      <c r="P3816" s="48"/>
      <c r="R3816" s="226"/>
      <c r="S3816" s="225"/>
      <c r="T3816" s="226"/>
      <c r="U3816" s="256" t="s">
        <v>8622</v>
      </c>
    </row>
    <row r="3817" spans="1:21" s="222" customFormat="1" ht="15" customHeight="1">
      <c r="A3817" s="255" t="s">
        <v>7456</v>
      </c>
      <c r="C3817" s="223" t="s">
        <v>5601</v>
      </c>
      <c r="D3817" s="223" t="s">
        <v>3053</v>
      </c>
      <c r="E3817" s="228"/>
      <c r="F3817" s="228"/>
      <c r="G3817" s="228"/>
      <c r="H3817" s="48" t="s">
        <v>57</v>
      </c>
      <c r="K3817" s="48" t="s">
        <v>8231</v>
      </c>
      <c r="L3817" s="48"/>
      <c r="M3817" s="48"/>
      <c r="N3817" s="48"/>
      <c r="O3817" s="48"/>
      <c r="P3817" s="48"/>
      <c r="R3817" s="226"/>
      <c r="S3817" s="225"/>
      <c r="T3817" s="226"/>
      <c r="U3817" s="256" t="s">
        <v>8623</v>
      </c>
    </row>
    <row r="3818" spans="1:21" s="222" customFormat="1" ht="15" customHeight="1">
      <c r="A3818" s="255" t="s">
        <v>7457</v>
      </c>
      <c r="C3818" s="223" t="s">
        <v>5601</v>
      </c>
      <c r="D3818" s="223" t="s">
        <v>3053</v>
      </c>
      <c r="E3818" s="228"/>
      <c r="F3818" s="228"/>
      <c r="G3818" s="228"/>
      <c r="H3818" s="48" t="s">
        <v>57</v>
      </c>
      <c r="K3818" s="48" t="s">
        <v>8231</v>
      </c>
      <c r="L3818" s="48"/>
      <c r="M3818" s="48"/>
      <c r="N3818" s="48"/>
      <c r="O3818" s="48"/>
      <c r="P3818" s="48"/>
      <c r="R3818" s="226"/>
      <c r="S3818" s="225"/>
      <c r="T3818" s="226"/>
      <c r="U3818" s="256" t="s">
        <v>8624</v>
      </c>
    </row>
    <row r="3819" spans="1:21" s="222" customFormat="1" ht="15" customHeight="1">
      <c r="A3819" s="255" t="s">
        <v>7458</v>
      </c>
      <c r="C3819" s="223" t="s">
        <v>5601</v>
      </c>
      <c r="D3819" s="223" t="s">
        <v>3053</v>
      </c>
      <c r="E3819" s="228"/>
      <c r="F3819" s="228"/>
      <c r="G3819" s="228"/>
      <c r="H3819" s="48" t="s">
        <v>57</v>
      </c>
      <c r="K3819" s="48" t="s">
        <v>8231</v>
      </c>
      <c r="L3819" s="48"/>
      <c r="M3819" s="48"/>
      <c r="N3819" s="48"/>
      <c r="O3819" s="48"/>
      <c r="P3819" s="48"/>
      <c r="R3819" s="226"/>
      <c r="S3819" s="225"/>
      <c r="T3819" s="226"/>
      <c r="U3819" s="256" t="s">
        <v>8625</v>
      </c>
    </row>
    <row r="3820" spans="1:21" s="222" customFormat="1" ht="15" customHeight="1">
      <c r="A3820" s="255" t="s">
        <v>7459</v>
      </c>
      <c r="C3820" s="223" t="s">
        <v>5601</v>
      </c>
      <c r="D3820" s="223" t="s">
        <v>3053</v>
      </c>
      <c r="E3820" s="228"/>
      <c r="F3820" s="228"/>
      <c r="G3820" s="228"/>
      <c r="H3820" s="48" t="s">
        <v>57</v>
      </c>
      <c r="K3820" s="48" t="s">
        <v>8231</v>
      </c>
      <c r="L3820" s="48"/>
      <c r="M3820" s="48"/>
      <c r="N3820" s="48"/>
      <c r="O3820" s="48"/>
      <c r="P3820" s="48"/>
      <c r="R3820" s="226"/>
      <c r="S3820" s="225"/>
      <c r="T3820" s="226"/>
      <c r="U3820" s="256" t="s">
        <v>8626</v>
      </c>
    </row>
    <row r="3821" spans="1:21" s="222" customFormat="1" ht="15" customHeight="1">
      <c r="A3821" s="255" t="s">
        <v>7460</v>
      </c>
      <c r="C3821" s="223" t="s">
        <v>5601</v>
      </c>
      <c r="D3821" s="223" t="s">
        <v>3053</v>
      </c>
      <c r="E3821" s="228"/>
      <c r="F3821" s="228"/>
      <c r="G3821" s="228"/>
      <c r="H3821" s="48" t="s">
        <v>57</v>
      </c>
      <c r="K3821" s="48" t="s">
        <v>8231</v>
      </c>
      <c r="L3821" s="48"/>
      <c r="M3821" s="48"/>
      <c r="N3821" s="48"/>
      <c r="O3821" s="48"/>
      <c r="P3821" s="48"/>
      <c r="R3821" s="226"/>
      <c r="S3821" s="225"/>
      <c r="T3821" s="226"/>
      <c r="U3821" s="256" t="s">
        <v>8627</v>
      </c>
    </row>
    <row r="3822" spans="1:21" s="222" customFormat="1" ht="15" customHeight="1">
      <c r="A3822" s="255" t="s">
        <v>7461</v>
      </c>
      <c r="C3822" s="223" t="s">
        <v>5601</v>
      </c>
      <c r="D3822" s="223" t="s">
        <v>3053</v>
      </c>
      <c r="E3822" s="228"/>
      <c r="F3822" s="228"/>
      <c r="G3822" s="228"/>
      <c r="H3822" s="48" t="s">
        <v>57</v>
      </c>
      <c r="K3822" s="48" t="s">
        <v>8231</v>
      </c>
      <c r="L3822" s="48"/>
      <c r="M3822" s="48"/>
      <c r="N3822" s="48"/>
      <c r="O3822" s="48"/>
      <c r="P3822" s="48"/>
      <c r="R3822" s="226"/>
      <c r="S3822" s="225"/>
      <c r="T3822" s="226"/>
      <c r="U3822" s="256" t="s">
        <v>8628</v>
      </c>
    </row>
    <row r="3823" spans="1:21" s="222" customFormat="1" ht="15" customHeight="1">
      <c r="A3823" s="255" t="s">
        <v>7462</v>
      </c>
      <c r="C3823" s="223" t="s">
        <v>5601</v>
      </c>
      <c r="D3823" s="223" t="s">
        <v>3053</v>
      </c>
      <c r="E3823" s="228"/>
      <c r="F3823" s="228"/>
      <c r="G3823" s="228"/>
      <c r="H3823" s="48" t="s">
        <v>57</v>
      </c>
      <c r="K3823" s="48" t="s">
        <v>8231</v>
      </c>
      <c r="L3823" s="48"/>
      <c r="M3823" s="48"/>
      <c r="N3823" s="48"/>
      <c r="O3823" s="48"/>
      <c r="P3823" s="48"/>
      <c r="R3823" s="226"/>
      <c r="S3823" s="225"/>
      <c r="T3823" s="226"/>
      <c r="U3823" s="256" t="s">
        <v>8629</v>
      </c>
    </row>
    <row r="3824" spans="1:21" s="222" customFormat="1" ht="15" customHeight="1">
      <c r="A3824" s="255" t="s">
        <v>7463</v>
      </c>
      <c r="C3824" s="223" t="s">
        <v>5601</v>
      </c>
      <c r="D3824" s="223" t="s">
        <v>3053</v>
      </c>
      <c r="E3824" s="228"/>
      <c r="F3824" s="228"/>
      <c r="G3824" s="228"/>
      <c r="H3824" s="48" t="s">
        <v>57</v>
      </c>
      <c r="K3824" s="48" t="s">
        <v>8231</v>
      </c>
      <c r="L3824" s="48"/>
      <c r="M3824" s="48"/>
      <c r="N3824" s="48"/>
      <c r="O3824" s="48"/>
      <c r="P3824" s="48"/>
      <c r="R3824" s="226"/>
      <c r="S3824" s="225"/>
      <c r="T3824" s="226"/>
      <c r="U3824" s="256" t="s">
        <v>8630</v>
      </c>
    </row>
    <row r="3825" spans="1:21" s="222" customFormat="1" ht="15" customHeight="1">
      <c r="A3825" s="255" t="s">
        <v>7464</v>
      </c>
      <c r="C3825" s="223" t="s">
        <v>5601</v>
      </c>
      <c r="D3825" s="223" t="s">
        <v>3053</v>
      </c>
      <c r="E3825" s="228"/>
      <c r="F3825" s="228"/>
      <c r="G3825" s="228"/>
      <c r="H3825" s="48" t="s">
        <v>57</v>
      </c>
      <c r="K3825" s="48" t="s">
        <v>8231</v>
      </c>
      <c r="L3825" s="48"/>
      <c r="M3825" s="48"/>
      <c r="N3825" s="48"/>
      <c r="O3825" s="48"/>
      <c r="P3825" s="48"/>
      <c r="R3825" s="226"/>
      <c r="S3825" s="225"/>
      <c r="T3825" s="226"/>
      <c r="U3825" s="256" t="s">
        <v>8631</v>
      </c>
    </row>
    <row r="3826" spans="1:21" s="222" customFormat="1" ht="15" customHeight="1">
      <c r="A3826" s="255" t="s">
        <v>7465</v>
      </c>
      <c r="C3826" s="223" t="s">
        <v>5601</v>
      </c>
      <c r="D3826" s="223" t="s">
        <v>3053</v>
      </c>
      <c r="E3826" s="228"/>
      <c r="F3826" s="228"/>
      <c r="G3826" s="228"/>
      <c r="H3826" s="48" t="s">
        <v>57</v>
      </c>
      <c r="K3826" s="48" t="s">
        <v>8231</v>
      </c>
      <c r="L3826" s="48"/>
      <c r="M3826" s="48"/>
      <c r="N3826" s="48"/>
      <c r="O3826" s="48"/>
      <c r="P3826" s="48"/>
      <c r="R3826" s="226"/>
      <c r="S3826" s="225"/>
      <c r="T3826" s="226"/>
      <c r="U3826" s="256" t="s">
        <v>8632</v>
      </c>
    </row>
    <row r="3827" spans="1:21" s="222" customFormat="1" ht="15" customHeight="1">
      <c r="A3827" s="255" t="s">
        <v>7466</v>
      </c>
      <c r="C3827" s="223" t="s">
        <v>5601</v>
      </c>
      <c r="D3827" s="223" t="s">
        <v>3053</v>
      </c>
      <c r="E3827" s="228"/>
      <c r="F3827" s="228"/>
      <c r="G3827" s="228"/>
      <c r="H3827" s="48" t="s">
        <v>57</v>
      </c>
      <c r="K3827" s="48" t="s">
        <v>8231</v>
      </c>
      <c r="L3827" s="48"/>
      <c r="M3827" s="48"/>
      <c r="N3827" s="48"/>
      <c r="O3827" s="48"/>
      <c r="P3827" s="48"/>
      <c r="R3827" s="226"/>
      <c r="S3827" s="225"/>
      <c r="T3827" s="226"/>
      <c r="U3827" s="256" t="s">
        <v>8633</v>
      </c>
    </row>
    <row r="3828" spans="1:21" s="222" customFormat="1" ht="15" customHeight="1">
      <c r="A3828" s="255" t="s">
        <v>7467</v>
      </c>
      <c r="C3828" s="223" t="s">
        <v>5601</v>
      </c>
      <c r="D3828" s="223" t="s">
        <v>3053</v>
      </c>
      <c r="E3828" s="228"/>
      <c r="F3828" s="228"/>
      <c r="G3828" s="228"/>
      <c r="H3828" s="48" t="s">
        <v>57</v>
      </c>
      <c r="K3828" s="48" t="s">
        <v>8231</v>
      </c>
      <c r="L3828" s="48"/>
      <c r="M3828" s="48"/>
      <c r="N3828" s="48"/>
      <c r="O3828" s="48"/>
      <c r="P3828" s="48"/>
      <c r="R3828" s="226"/>
      <c r="S3828" s="225"/>
      <c r="T3828" s="226"/>
      <c r="U3828" s="256" t="s">
        <v>8634</v>
      </c>
    </row>
    <row r="3829" spans="1:21" s="222" customFormat="1" ht="15" customHeight="1">
      <c r="A3829" s="255" t="s">
        <v>7468</v>
      </c>
      <c r="C3829" s="223" t="s">
        <v>5601</v>
      </c>
      <c r="D3829" s="223" t="s">
        <v>3053</v>
      </c>
      <c r="E3829" s="228"/>
      <c r="F3829" s="228"/>
      <c r="G3829" s="228"/>
      <c r="H3829" s="48" t="s">
        <v>57</v>
      </c>
      <c r="K3829" s="48" t="s">
        <v>8231</v>
      </c>
      <c r="L3829" s="48"/>
      <c r="M3829" s="48"/>
      <c r="N3829" s="48"/>
      <c r="O3829" s="48"/>
      <c r="P3829" s="48"/>
      <c r="R3829" s="226"/>
      <c r="S3829" s="225"/>
      <c r="T3829" s="226"/>
      <c r="U3829" s="256" t="s">
        <v>8635</v>
      </c>
    </row>
    <row r="3830" spans="1:21" s="222" customFormat="1" ht="15" customHeight="1">
      <c r="A3830" s="255" t="s">
        <v>7469</v>
      </c>
      <c r="C3830" s="223" t="s">
        <v>5601</v>
      </c>
      <c r="D3830" s="223" t="s">
        <v>3053</v>
      </c>
      <c r="E3830" s="228"/>
      <c r="F3830" s="228"/>
      <c r="G3830" s="228"/>
      <c r="H3830" s="48" t="s">
        <v>57</v>
      </c>
      <c r="K3830" s="48" t="s">
        <v>8231</v>
      </c>
      <c r="L3830" s="48"/>
      <c r="M3830" s="48"/>
      <c r="N3830" s="48"/>
      <c r="O3830" s="48"/>
      <c r="P3830" s="48"/>
      <c r="R3830" s="226"/>
      <c r="S3830" s="225"/>
      <c r="T3830" s="226"/>
      <c r="U3830" s="256" t="s">
        <v>8636</v>
      </c>
    </row>
    <row r="3831" spans="1:21" s="222" customFormat="1" ht="15" customHeight="1">
      <c r="A3831" s="255" t="s">
        <v>7470</v>
      </c>
      <c r="C3831" s="223" t="s">
        <v>5601</v>
      </c>
      <c r="D3831" s="223" t="s">
        <v>3053</v>
      </c>
      <c r="E3831" s="228"/>
      <c r="F3831" s="228"/>
      <c r="G3831" s="228"/>
      <c r="H3831" s="48" t="s">
        <v>57</v>
      </c>
      <c r="K3831" s="48" t="s">
        <v>8231</v>
      </c>
      <c r="L3831" s="48"/>
      <c r="M3831" s="48"/>
      <c r="N3831" s="48"/>
      <c r="O3831" s="48"/>
      <c r="P3831" s="48"/>
      <c r="R3831" s="226"/>
      <c r="S3831" s="225"/>
      <c r="T3831" s="226"/>
      <c r="U3831" s="256" t="s">
        <v>8637</v>
      </c>
    </row>
    <row r="3832" spans="1:21" s="222" customFormat="1" ht="15" customHeight="1">
      <c r="A3832" s="255" t="s">
        <v>7471</v>
      </c>
      <c r="C3832" s="223" t="s">
        <v>5601</v>
      </c>
      <c r="D3832" s="223" t="s">
        <v>3053</v>
      </c>
      <c r="E3832" s="228"/>
      <c r="F3832" s="228"/>
      <c r="G3832" s="228"/>
      <c r="H3832" s="48" t="s">
        <v>57</v>
      </c>
      <c r="K3832" s="48" t="s">
        <v>8231</v>
      </c>
      <c r="L3832" s="48"/>
      <c r="M3832" s="48"/>
      <c r="N3832" s="48"/>
      <c r="O3832" s="48"/>
      <c r="P3832" s="48"/>
      <c r="R3832" s="226"/>
      <c r="S3832" s="225"/>
      <c r="T3832" s="226"/>
      <c r="U3832" s="256" t="s">
        <v>8638</v>
      </c>
    </row>
    <row r="3833" spans="1:21" s="222" customFormat="1" ht="15" customHeight="1">
      <c r="A3833" s="255" t="s">
        <v>7472</v>
      </c>
      <c r="C3833" s="223" t="s">
        <v>5601</v>
      </c>
      <c r="D3833" s="223" t="s">
        <v>3053</v>
      </c>
      <c r="E3833" s="228"/>
      <c r="F3833" s="228"/>
      <c r="G3833" s="228"/>
      <c r="H3833" s="48" t="s">
        <v>57</v>
      </c>
      <c r="K3833" s="48" t="s">
        <v>8231</v>
      </c>
      <c r="L3833" s="48"/>
      <c r="M3833" s="48"/>
      <c r="N3833" s="48"/>
      <c r="O3833" s="48"/>
      <c r="P3833" s="48"/>
      <c r="R3833" s="226"/>
      <c r="S3833" s="225"/>
      <c r="T3833" s="226"/>
      <c r="U3833" s="256" t="s">
        <v>8639</v>
      </c>
    </row>
    <row r="3834" spans="1:21" s="222" customFormat="1" ht="15" customHeight="1">
      <c r="A3834" s="255" t="s">
        <v>7473</v>
      </c>
      <c r="C3834" s="223" t="s">
        <v>5601</v>
      </c>
      <c r="D3834" s="223" t="s">
        <v>3053</v>
      </c>
      <c r="E3834" s="228"/>
      <c r="F3834" s="228"/>
      <c r="G3834" s="228"/>
      <c r="H3834" s="48" t="s">
        <v>57</v>
      </c>
      <c r="K3834" s="48" t="s">
        <v>8231</v>
      </c>
      <c r="L3834" s="48"/>
      <c r="M3834" s="48"/>
      <c r="N3834" s="48"/>
      <c r="O3834" s="48"/>
      <c r="P3834" s="48"/>
      <c r="R3834" s="226"/>
      <c r="S3834" s="225"/>
      <c r="T3834" s="226"/>
      <c r="U3834" s="256" t="s">
        <v>8640</v>
      </c>
    </row>
    <row r="3835" spans="1:21" s="222" customFormat="1" ht="15" customHeight="1">
      <c r="A3835" s="255" t="s">
        <v>7474</v>
      </c>
      <c r="C3835" s="223" t="s">
        <v>5601</v>
      </c>
      <c r="D3835" s="223" t="s">
        <v>3053</v>
      </c>
      <c r="E3835" s="228"/>
      <c r="F3835" s="228"/>
      <c r="G3835" s="228"/>
      <c r="H3835" s="48" t="s">
        <v>57</v>
      </c>
      <c r="K3835" s="48" t="s">
        <v>8231</v>
      </c>
      <c r="L3835" s="48"/>
      <c r="M3835" s="48"/>
      <c r="N3835" s="48"/>
      <c r="O3835" s="48"/>
      <c r="P3835" s="48"/>
      <c r="R3835" s="226"/>
      <c r="S3835" s="225"/>
      <c r="T3835" s="226"/>
      <c r="U3835" s="256" t="s">
        <v>8641</v>
      </c>
    </row>
    <row r="3836" spans="1:21" s="222" customFormat="1" ht="15" customHeight="1">
      <c r="A3836" s="255" t="s">
        <v>7475</v>
      </c>
      <c r="C3836" s="223" t="s">
        <v>5601</v>
      </c>
      <c r="D3836" s="223" t="s">
        <v>3053</v>
      </c>
      <c r="E3836" s="228"/>
      <c r="F3836" s="228"/>
      <c r="G3836" s="228"/>
      <c r="H3836" s="48" t="s">
        <v>57</v>
      </c>
      <c r="K3836" s="48" t="s">
        <v>8231</v>
      </c>
      <c r="L3836" s="48"/>
      <c r="M3836" s="48"/>
      <c r="N3836" s="48"/>
      <c r="O3836" s="48"/>
      <c r="P3836" s="48"/>
      <c r="R3836" s="226"/>
      <c r="S3836" s="225"/>
      <c r="T3836" s="226"/>
      <c r="U3836" s="256" t="s">
        <v>8642</v>
      </c>
    </row>
    <row r="3837" spans="1:21" s="222" customFormat="1" ht="15" customHeight="1">
      <c r="A3837" s="255" t="s">
        <v>7476</v>
      </c>
      <c r="C3837" s="223" t="s">
        <v>5601</v>
      </c>
      <c r="D3837" s="223" t="s">
        <v>3053</v>
      </c>
      <c r="E3837" s="228"/>
      <c r="F3837" s="228"/>
      <c r="G3837" s="228"/>
      <c r="H3837" s="48" t="s">
        <v>57</v>
      </c>
      <c r="K3837" s="48" t="s">
        <v>8231</v>
      </c>
      <c r="L3837" s="48"/>
      <c r="M3837" s="48"/>
      <c r="N3837" s="48"/>
      <c r="O3837" s="48"/>
      <c r="P3837" s="48"/>
      <c r="R3837" s="226"/>
      <c r="S3837" s="225"/>
      <c r="T3837" s="226"/>
      <c r="U3837" s="256" t="s">
        <v>8643</v>
      </c>
    </row>
    <row r="3838" spans="1:21" s="222" customFormat="1" ht="15" customHeight="1">
      <c r="A3838" s="255" t="s">
        <v>7477</v>
      </c>
      <c r="C3838" s="223" t="s">
        <v>5601</v>
      </c>
      <c r="D3838" s="223" t="s">
        <v>3053</v>
      </c>
      <c r="E3838" s="228"/>
      <c r="F3838" s="228"/>
      <c r="G3838" s="228"/>
      <c r="H3838" s="48" t="s">
        <v>57</v>
      </c>
      <c r="K3838" s="48" t="s">
        <v>8231</v>
      </c>
      <c r="L3838" s="48"/>
      <c r="M3838" s="48"/>
      <c r="N3838" s="48"/>
      <c r="O3838" s="48"/>
      <c r="P3838" s="48"/>
      <c r="R3838" s="226"/>
      <c r="S3838" s="225"/>
      <c r="T3838" s="226"/>
      <c r="U3838" s="256" t="s">
        <v>8644</v>
      </c>
    </row>
    <row r="3839" spans="1:21" s="222" customFormat="1" ht="15" customHeight="1">
      <c r="A3839" s="255" t="s">
        <v>7478</v>
      </c>
      <c r="C3839" s="223" t="s">
        <v>5601</v>
      </c>
      <c r="D3839" s="223" t="s">
        <v>3053</v>
      </c>
      <c r="E3839" s="228"/>
      <c r="F3839" s="228"/>
      <c r="G3839" s="228"/>
      <c r="H3839" s="48" t="s">
        <v>57</v>
      </c>
      <c r="K3839" s="48" t="s">
        <v>8231</v>
      </c>
      <c r="L3839" s="48"/>
      <c r="M3839" s="48"/>
      <c r="N3839" s="48"/>
      <c r="O3839" s="48"/>
      <c r="P3839" s="48"/>
      <c r="R3839" s="226"/>
      <c r="S3839" s="225"/>
      <c r="T3839" s="226"/>
      <c r="U3839" s="256" t="s">
        <v>8645</v>
      </c>
    </row>
    <row r="3840" spans="1:21" s="222" customFormat="1" ht="15" customHeight="1">
      <c r="A3840" s="255" t="s">
        <v>7479</v>
      </c>
      <c r="C3840" s="223" t="s">
        <v>5601</v>
      </c>
      <c r="D3840" s="223" t="s">
        <v>3053</v>
      </c>
      <c r="E3840" s="228"/>
      <c r="F3840" s="228"/>
      <c r="G3840" s="228"/>
      <c r="H3840" s="48" t="s">
        <v>57</v>
      </c>
      <c r="K3840" s="48" t="s">
        <v>8231</v>
      </c>
      <c r="L3840" s="48"/>
      <c r="M3840" s="48"/>
      <c r="N3840" s="48"/>
      <c r="O3840" s="48"/>
      <c r="P3840" s="48"/>
      <c r="R3840" s="226"/>
      <c r="S3840" s="225"/>
      <c r="T3840" s="226"/>
      <c r="U3840" s="256" t="s">
        <v>8646</v>
      </c>
    </row>
    <row r="3841" spans="1:21" s="222" customFormat="1" ht="15" customHeight="1">
      <c r="A3841" s="255" t="s">
        <v>7480</v>
      </c>
      <c r="C3841" s="223" t="s">
        <v>5601</v>
      </c>
      <c r="D3841" s="223" t="s">
        <v>3053</v>
      </c>
      <c r="E3841" s="228"/>
      <c r="F3841" s="228"/>
      <c r="G3841" s="228"/>
      <c r="H3841" s="48" t="s">
        <v>57</v>
      </c>
      <c r="K3841" s="48" t="s">
        <v>8231</v>
      </c>
      <c r="L3841" s="48"/>
      <c r="M3841" s="48"/>
      <c r="N3841" s="48"/>
      <c r="O3841" s="48"/>
      <c r="P3841" s="48"/>
      <c r="R3841" s="226"/>
      <c r="S3841" s="225"/>
      <c r="T3841" s="226"/>
      <c r="U3841" s="256" t="s">
        <v>8647</v>
      </c>
    </row>
    <row r="3842" spans="1:21" s="222" customFormat="1" ht="15" customHeight="1">
      <c r="A3842" s="255" t="s">
        <v>7481</v>
      </c>
      <c r="C3842" s="223" t="s">
        <v>5601</v>
      </c>
      <c r="D3842" s="223" t="s">
        <v>3053</v>
      </c>
      <c r="E3842" s="228"/>
      <c r="F3842" s="228"/>
      <c r="G3842" s="228"/>
      <c r="H3842" s="48" t="s">
        <v>57</v>
      </c>
      <c r="K3842" s="48" t="s">
        <v>8231</v>
      </c>
      <c r="L3842" s="48"/>
      <c r="M3842" s="48"/>
      <c r="N3842" s="48"/>
      <c r="O3842" s="48"/>
      <c r="P3842" s="48"/>
      <c r="R3842" s="226"/>
      <c r="S3842" s="225"/>
      <c r="T3842" s="226"/>
      <c r="U3842" s="256" t="s">
        <v>8648</v>
      </c>
    </row>
    <row r="3843" spans="1:21" s="222" customFormat="1" ht="15" customHeight="1">
      <c r="A3843" s="255" t="s">
        <v>7482</v>
      </c>
      <c r="C3843" s="223" t="s">
        <v>5601</v>
      </c>
      <c r="D3843" s="223" t="s">
        <v>3053</v>
      </c>
      <c r="E3843" s="228"/>
      <c r="F3843" s="228"/>
      <c r="G3843" s="228"/>
      <c r="H3843" s="48" t="s">
        <v>57</v>
      </c>
      <c r="K3843" s="48" t="s">
        <v>8231</v>
      </c>
      <c r="L3843" s="48"/>
      <c r="M3843" s="48"/>
      <c r="N3843" s="48"/>
      <c r="O3843" s="48"/>
      <c r="P3843" s="48"/>
      <c r="R3843" s="226"/>
      <c r="S3843" s="225"/>
      <c r="T3843" s="226"/>
      <c r="U3843" s="256" t="s">
        <v>8649</v>
      </c>
    </row>
    <row r="3844" spans="1:21" s="222" customFormat="1" ht="15" customHeight="1">
      <c r="A3844" s="255" t="s">
        <v>7483</v>
      </c>
      <c r="C3844" s="223" t="s">
        <v>5601</v>
      </c>
      <c r="D3844" s="223" t="s">
        <v>3053</v>
      </c>
      <c r="E3844" s="228"/>
      <c r="F3844" s="228"/>
      <c r="G3844" s="228"/>
      <c r="H3844" s="48" t="s">
        <v>57</v>
      </c>
      <c r="K3844" s="48" t="s">
        <v>8231</v>
      </c>
      <c r="L3844" s="48"/>
      <c r="M3844" s="48"/>
      <c r="N3844" s="48"/>
      <c r="O3844" s="48"/>
      <c r="P3844" s="48"/>
      <c r="R3844" s="226"/>
      <c r="S3844" s="225"/>
      <c r="T3844" s="226"/>
      <c r="U3844" s="256" t="s">
        <v>8650</v>
      </c>
    </row>
    <row r="3845" spans="1:21" s="222" customFormat="1" ht="15" customHeight="1">
      <c r="A3845" s="255" t="s">
        <v>7484</v>
      </c>
      <c r="C3845" s="223" t="s">
        <v>5601</v>
      </c>
      <c r="D3845" s="223" t="s">
        <v>3053</v>
      </c>
      <c r="E3845" s="228"/>
      <c r="F3845" s="228"/>
      <c r="G3845" s="228"/>
      <c r="H3845" s="48" t="s">
        <v>57</v>
      </c>
      <c r="K3845" s="48" t="s">
        <v>8231</v>
      </c>
      <c r="L3845" s="48"/>
      <c r="M3845" s="48"/>
      <c r="N3845" s="48"/>
      <c r="O3845" s="48"/>
      <c r="P3845" s="48"/>
      <c r="R3845" s="226"/>
      <c r="S3845" s="225"/>
      <c r="T3845" s="226"/>
      <c r="U3845" s="256" t="s">
        <v>8651</v>
      </c>
    </row>
    <row r="3846" spans="1:21" s="222" customFormat="1" ht="15" customHeight="1">
      <c r="A3846" s="255" t="s">
        <v>7485</v>
      </c>
      <c r="C3846" s="223" t="s">
        <v>5601</v>
      </c>
      <c r="D3846" s="223" t="s">
        <v>3053</v>
      </c>
      <c r="E3846" s="228"/>
      <c r="F3846" s="228"/>
      <c r="G3846" s="228"/>
      <c r="H3846" s="48" t="s">
        <v>57</v>
      </c>
      <c r="K3846" s="48" t="s">
        <v>8231</v>
      </c>
      <c r="L3846" s="48"/>
      <c r="M3846" s="48"/>
      <c r="N3846" s="48"/>
      <c r="O3846" s="48"/>
      <c r="P3846" s="48"/>
      <c r="R3846" s="226"/>
      <c r="S3846" s="225"/>
      <c r="T3846" s="226"/>
      <c r="U3846" s="256" t="s">
        <v>8652</v>
      </c>
    </row>
    <row r="3847" spans="1:21" s="222" customFormat="1" ht="15" customHeight="1">
      <c r="A3847" s="255" t="s">
        <v>7486</v>
      </c>
      <c r="C3847" s="223" t="s">
        <v>5601</v>
      </c>
      <c r="D3847" s="223" t="s">
        <v>3053</v>
      </c>
      <c r="E3847" s="228"/>
      <c r="F3847" s="228"/>
      <c r="G3847" s="228"/>
      <c r="H3847" s="48" t="s">
        <v>57</v>
      </c>
      <c r="K3847" s="48" t="s">
        <v>8231</v>
      </c>
      <c r="L3847" s="48"/>
      <c r="M3847" s="48"/>
      <c r="N3847" s="48"/>
      <c r="O3847" s="48"/>
      <c r="P3847" s="48"/>
      <c r="R3847" s="226"/>
      <c r="S3847" s="225"/>
      <c r="T3847" s="226"/>
      <c r="U3847" s="256" t="s">
        <v>8653</v>
      </c>
    </row>
    <row r="3848" spans="1:21" s="222" customFormat="1" ht="15" customHeight="1">
      <c r="A3848" s="255" t="s">
        <v>7487</v>
      </c>
      <c r="C3848" s="223" t="s">
        <v>5601</v>
      </c>
      <c r="D3848" s="223" t="s">
        <v>3053</v>
      </c>
      <c r="E3848" s="228"/>
      <c r="F3848" s="228"/>
      <c r="G3848" s="228"/>
      <c r="H3848" s="48" t="s">
        <v>57</v>
      </c>
      <c r="K3848" s="48" t="s">
        <v>8231</v>
      </c>
      <c r="L3848" s="48"/>
      <c r="M3848" s="48"/>
      <c r="N3848" s="48"/>
      <c r="O3848" s="48"/>
      <c r="P3848" s="48"/>
      <c r="R3848" s="226"/>
      <c r="S3848" s="225"/>
      <c r="T3848" s="226"/>
      <c r="U3848" s="256" t="s">
        <v>8654</v>
      </c>
    </row>
    <row r="3849" spans="1:21" s="222" customFormat="1" ht="15" customHeight="1">
      <c r="A3849" s="255" t="s">
        <v>7488</v>
      </c>
      <c r="C3849" s="223" t="s">
        <v>5601</v>
      </c>
      <c r="D3849" s="223" t="s">
        <v>3053</v>
      </c>
      <c r="E3849" s="228"/>
      <c r="F3849" s="228"/>
      <c r="G3849" s="228"/>
      <c r="H3849" s="48" t="s">
        <v>57</v>
      </c>
      <c r="K3849" s="48" t="s">
        <v>8231</v>
      </c>
      <c r="L3849" s="48"/>
      <c r="M3849" s="48"/>
      <c r="N3849" s="48"/>
      <c r="O3849" s="48"/>
      <c r="P3849" s="48"/>
      <c r="R3849" s="226"/>
      <c r="S3849" s="225"/>
      <c r="T3849" s="226"/>
      <c r="U3849" s="256" t="s">
        <v>8655</v>
      </c>
    </row>
    <row r="3850" spans="1:21" s="222" customFormat="1" ht="15" customHeight="1">
      <c r="A3850" s="255" t="s">
        <v>7489</v>
      </c>
      <c r="C3850" s="223" t="s">
        <v>5601</v>
      </c>
      <c r="D3850" s="223" t="s">
        <v>3053</v>
      </c>
      <c r="E3850" s="228"/>
      <c r="F3850" s="228"/>
      <c r="G3850" s="228"/>
      <c r="H3850" s="48" t="s">
        <v>57</v>
      </c>
      <c r="K3850" s="48" t="s">
        <v>8231</v>
      </c>
      <c r="L3850" s="48"/>
      <c r="M3850" s="48"/>
      <c r="N3850" s="48"/>
      <c r="O3850" s="48"/>
      <c r="P3850" s="48"/>
      <c r="R3850" s="226"/>
      <c r="S3850" s="225"/>
      <c r="T3850" s="226"/>
      <c r="U3850" s="256" t="s">
        <v>8656</v>
      </c>
    </row>
    <row r="3851" spans="1:21" s="222" customFormat="1" ht="15" customHeight="1">
      <c r="A3851" s="255" t="s">
        <v>7490</v>
      </c>
      <c r="C3851" s="223" t="s">
        <v>5601</v>
      </c>
      <c r="D3851" s="223" t="s">
        <v>3053</v>
      </c>
      <c r="E3851" s="228"/>
      <c r="F3851" s="228"/>
      <c r="G3851" s="228"/>
      <c r="H3851" s="48" t="s">
        <v>57</v>
      </c>
      <c r="K3851" s="48" t="s">
        <v>8231</v>
      </c>
      <c r="L3851" s="48"/>
      <c r="M3851" s="48"/>
      <c r="N3851" s="48"/>
      <c r="O3851" s="48"/>
      <c r="P3851" s="48"/>
      <c r="R3851" s="226"/>
      <c r="S3851" s="225"/>
      <c r="T3851" s="226"/>
      <c r="U3851" s="256" t="s">
        <v>8657</v>
      </c>
    </row>
    <row r="3852" spans="1:21" s="222" customFormat="1" ht="15" customHeight="1">
      <c r="A3852" s="255" t="s">
        <v>7491</v>
      </c>
      <c r="C3852" s="223" t="s">
        <v>5601</v>
      </c>
      <c r="D3852" s="223" t="s">
        <v>3053</v>
      </c>
      <c r="E3852" s="228"/>
      <c r="F3852" s="228"/>
      <c r="G3852" s="228"/>
      <c r="H3852" s="48" t="s">
        <v>57</v>
      </c>
      <c r="K3852" s="48" t="s">
        <v>8231</v>
      </c>
      <c r="L3852" s="48"/>
      <c r="M3852" s="48"/>
      <c r="N3852" s="48"/>
      <c r="O3852" s="48"/>
      <c r="P3852" s="48"/>
      <c r="R3852" s="226"/>
      <c r="S3852" s="225"/>
      <c r="T3852" s="226"/>
      <c r="U3852" s="256" t="s">
        <v>8658</v>
      </c>
    </row>
    <row r="3853" spans="1:21" s="222" customFormat="1" ht="15" customHeight="1">
      <c r="A3853" s="255" t="s">
        <v>7492</v>
      </c>
      <c r="C3853" s="223" t="s">
        <v>5601</v>
      </c>
      <c r="D3853" s="223" t="s">
        <v>3053</v>
      </c>
      <c r="E3853" s="228"/>
      <c r="F3853" s="228"/>
      <c r="G3853" s="228"/>
      <c r="H3853" s="48" t="s">
        <v>57</v>
      </c>
      <c r="K3853" s="48" t="s">
        <v>8231</v>
      </c>
      <c r="L3853" s="48"/>
      <c r="M3853" s="48"/>
      <c r="N3853" s="48"/>
      <c r="O3853" s="48"/>
      <c r="P3853" s="48"/>
      <c r="R3853" s="226"/>
      <c r="S3853" s="225"/>
      <c r="T3853" s="226"/>
      <c r="U3853" s="256" t="s">
        <v>8659</v>
      </c>
    </row>
    <row r="3854" spans="1:21" s="222" customFormat="1" ht="15" customHeight="1">
      <c r="A3854" s="255" t="s">
        <v>7493</v>
      </c>
      <c r="C3854" s="223" t="s">
        <v>5601</v>
      </c>
      <c r="D3854" s="223" t="s">
        <v>3053</v>
      </c>
      <c r="E3854" s="228"/>
      <c r="F3854" s="228"/>
      <c r="G3854" s="228"/>
      <c r="H3854" s="48" t="s">
        <v>57</v>
      </c>
      <c r="K3854" s="48" t="s">
        <v>8231</v>
      </c>
      <c r="L3854" s="48"/>
      <c r="M3854" s="48"/>
      <c r="N3854" s="48"/>
      <c r="O3854" s="48"/>
      <c r="P3854" s="48"/>
      <c r="R3854" s="226"/>
      <c r="S3854" s="225"/>
      <c r="T3854" s="226"/>
      <c r="U3854" s="256" t="s">
        <v>8660</v>
      </c>
    </row>
    <row r="3855" spans="1:21" s="222" customFormat="1" ht="15" customHeight="1">
      <c r="A3855" s="255" t="s">
        <v>7494</v>
      </c>
      <c r="C3855" s="223" t="s">
        <v>5601</v>
      </c>
      <c r="D3855" s="223" t="s">
        <v>3053</v>
      </c>
      <c r="E3855" s="228"/>
      <c r="F3855" s="228"/>
      <c r="G3855" s="228"/>
      <c r="H3855" s="48" t="s">
        <v>57</v>
      </c>
      <c r="K3855" s="48" t="s">
        <v>8231</v>
      </c>
      <c r="L3855" s="48"/>
      <c r="M3855" s="48"/>
      <c r="N3855" s="48"/>
      <c r="O3855" s="48"/>
      <c r="P3855" s="48"/>
      <c r="R3855" s="226"/>
      <c r="S3855" s="225"/>
      <c r="T3855" s="226"/>
      <c r="U3855" s="256" t="s">
        <v>8661</v>
      </c>
    </row>
    <row r="3856" spans="1:21" s="222" customFormat="1" ht="15" customHeight="1">
      <c r="A3856" s="255" t="s">
        <v>7495</v>
      </c>
      <c r="C3856" s="223" t="s">
        <v>5601</v>
      </c>
      <c r="D3856" s="223" t="s">
        <v>3053</v>
      </c>
      <c r="E3856" s="228"/>
      <c r="F3856" s="228"/>
      <c r="G3856" s="228"/>
      <c r="H3856" s="48" t="s">
        <v>57</v>
      </c>
      <c r="K3856" s="48" t="s">
        <v>8231</v>
      </c>
      <c r="L3856" s="48"/>
      <c r="M3856" s="48"/>
      <c r="N3856" s="48"/>
      <c r="O3856" s="48"/>
      <c r="P3856" s="48"/>
      <c r="R3856" s="226"/>
      <c r="S3856" s="225"/>
      <c r="T3856" s="226"/>
      <c r="U3856" s="256" t="s">
        <v>8662</v>
      </c>
    </row>
    <row r="3857" spans="1:21" s="222" customFormat="1" ht="15" customHeight="1">
      <c r="A3857" s="255" t="s">
        <v>7496</v>
      </c>
      <c r="C3857" s="223" t="s">
        <v>5601</v>
      </c>
      <c r="D3857" s="223" t="s">
        <v>3053</v>
      </c>
      <c r="E3857" s="228"/>
      <c r="F3857" s="228"/>
      <c r="G3857" s="228"/>
      <c r="H3857" s="48" t="s">
        <v>57</v>
      </c>
      <c r="K3857" s="48" t="s">
        <v>8231</v>
      </c>
      <c r="L3857" s="48"/>
      <c r="M3857" s="48"/>
      <c r="N3857" s="48"/>
      <c r="O3857" s="48"/>
      <c r="P3857" s="48"/>
      <c r="R3857" s="226"/>
      <c r="S3857" s="225"/>
      <c r="T3857" s="226"/>
      <c r="U3857" s="256" t="s">
        <v>8663</v>
      </c>
    </row>
    <row r="3858" spans="1:21" s="222" customFormat="1" ht="15" customHeight="1">
      <c r="A3858" s="255" t="s">
        <v>7497</v>
      </c>
      <c r="C3858" s="223" t="s">
        <v>5601</v>
      </c>
      <c r="D3858" s="223" t="s">
        <v>3053</v>
      </c>
      <c r="E3858" s="228"/>
      <c r="F3858" s="228"/>
      <c r="G3858" s="228"/>
      <c r="H3858" s="48" t="s">
        <v>57</v>
      </c>
      <c r="K3858" s="48" t="s">
        <v>8231</v>
      </c>
      <c r="L3858" s="48"/>
      <c r="M3858" s="48"/>
      <c r="N3858" s="48"/>
      <c r="O3858" s="48"/>
      <c r="P3858" s="48"/>
      <c r="R3858" s="226"/>
      <c r="S3858" s="225"/>
      <c r="T3858" s="226"/>
      <c r="U3858" s="256" t="s">
        <v>8664</v>
      </c>
    </row>
    <row r="3859" spans="1:21" s="222" customFormat="1" ht="15" customHeight="1">
      <c r="A3859" s="255" t="s">
        <v>7498</v>
      </c>
      <c r="C3859" s="223" t="s">
        <v>5601</v>
      </c>
      <c r="D3859" s="223" t="s">
        <v>3053</v>
      </c>
      <c r="E3859" s="228"/>
      <c r="F3859" s="228"/>
      <c r="G3859" s="228"/>
      <c r="H3859" s="48" t="s">
        <v>57</v>
      </c>
      <c r="K3859" s="48" t="s">
        <v>8231</v>
      </c>
      <c r="L3859" s="48"/>
      <c r="M3859" s="48"/>
      <c r="N3859" s="48"/>
      <c r="O3859" s="48"/>
      <c r="P3859" s="48"/>
      <c r="R3859" s="226"/>
      <c r="S3859" s="225"/>
      <c r="T3859" s="226"/>
      <c r="U3859" s="256" t="s">
        <v>8665</v>
      </c>
    </row>
    <row r="3860" spans="1:21" s="222" customFormat="1" ht="15" customHeight="1">
      <c r="A3860" s="255" t="s">
        <v>7499</v>
      </c>
      <c r="C3860" s="223" t="s">
        <v>5601</v>
      </c>
      <c r="D3860" s="223" t="s">
        <v>3053</v>
      </c>
      <c r="E3860" s="228"/>
      <c r="F3860" s="228"/>
      <c r="G3860" s="228"/>
      <c r="H3860" s="48" t="s">
        <v>57</v>
      </c>
      <c r="K3860" s="48" t="s">
        <v>8231</v>
      </c>
      <c r="L3860" s="48"/>
      <c r="M3860" s="48"/>
      <c r="N3860" s="48"/>
      <c r="O3860" s="48"/>
      <c r="P3860" s="48"/>
      <c r="R3860" s="226"/>
      <c r="S3860" s="225"/>
      <c r="T3860" s="226"/>
      <c r="U3860" s="256" t="s">
        <v>8666</v>
      </c>
    </row>
    <row r="3861" spans="1:21" s="222" customFormat="1" ht="15" customHeight="1">
      <c r="A3861" s="255" t="s">
        <v>7500</v>
      </c>
      <c r="C3861" s="223" t="s">
        <v>5601</v>
      </c>
      <c r="D3861" s="223" t="s">
        <v>3053</v>
      </c>
      <c r="E3861" s="228"/>
      <c r="F3861" s="228"/>
      <c r="G3861" s="228"/>
      <c r="H3861" s="48" t="s">
        <v>57</v>
      </c>
      <c r="K3861" s="48" t="s">
        <v>8231</v>
      </c>
      <c r="L3861" s="48"/>
      <c r="M3861" s="48"/>
      <c r="N3861" s="48"/>
      <c r="O3861" s="48"/>
      <c r="P3861" s="48"/>
      <c r="R3861" s="226"/>
      <c r="S3861" s="225"/>
      <c r="T3861" s="226"/>
      <c r="U3861" s="256" t="s">
        <v>8667</v>
      </c>
    </row>
    <row r="3862" spans="1:21" s="222" customFormat="1" ht="15" customHeight="1">
      <c r="A3862" s="255" t="s">
        <v>7501</v>
      </c>
      <c r="C3862" s="223" t="s">
        <v>5601</v>
      </c>
      <c r="D3862" s="223" t="s">
        <v>3053</v>
      </c>
      <c r="E3862" s="228"/>
      <c r="F3862" s="228"/>
      <c r="G3862" s="228"/>
      <c r="H3862" s="48" t="s">
        <v>57</v>
      </c>
      <c r="K3862" s="48" t="s">
        <v>8231</v>
      </c>
      <c r="L3862" s="48"/>
      <c r="M3862" s="48"/>
      <c r="N3862" s="48"/>
      <c r="O3862" s="48"/>
      <c r="P3862" s="48"/>
      <c r="R3862" s="226"/>
      <c r="S3862" s="225"/>
      <c r="T3862" s="226"/>
      <c r="U3862" s="256" t="s">
        <v>8668</v>
      </c>
    </row>
    <row r="3863" spans="1:21" s="222" customFormat="1" ht="15" customHeight="1">
      <c r="A3863" s="255" t="s">
        <v>7502</v>
      </c>
      <c r="C3863" s="223" t="s">
        <v>5601</v>
      </c>
      <c r="D3863" s="223" t="s">
        <v>3053</v>
      </c>
      <c r="E3863" s="228"/>
      <c r="F3863" s="228"/>
      <c r="G3863" s="228"/>
      <c r="H3863" s="48" t="s">
        <v>57</v>
      </c>
      <c r="K3863" s="48" t="s">
        <v>8231</v>
      </c>
      <c r="L3863" s="48"/>
      <c r="M3863" s="48"/>
      <c r="N3863" s="48"/>
      <c r="O3863" s="48"/>
      <c r="P3863" s="48"/>
      <c r="R3863" s="226"/>
      <c r="S3863" s="225"/>
      <c r="T3863" s="226"/>
      <c r="U3863" s="256" t="s">
        <v>8669</v>
      </c>
    </row>
    <row r="3864" spans="1:21" s="222" customFormat="1" ht="15" customHeight="1">
      <c r="A3864" s="255" t="s">
        <v>7503</v>
      </c>
      <c r="C3864" s="223" t="s">
        <v>5601</v>
      </c>
      <c r="D3864" s="223" t="s">
        <v>3053</v>
      </c>
      <c r="E3864" s="228"/>
      <c r="F3864" s="228"/>
      <c r="G3864" s="228"/>
      <c r="H3864" s="48" t="s">
        <v>57</v>
      </c>
      <c r="K3864" s="48" t="s">
        <v>8231</v>
      </c>
      <c r="L3864" s="48"/>
      <c r="M3864" s="48"/>
      <c r="N3864" s="48"/>
      <c r="O3864" s="48"/>
      <c r="P3864" s="48"/>
      <c r="R3864" s="226"/>
      <c r="S3864" s="225"/>
      <c r="T3864" s="226"/>
      <c r="U3864" s="256" t="s">
        <v>8670</v>
      </c>
    </row>
    <row r="3865" spans="1:21" s="222" customFormat="1" ht="15" customHeight="1">
      <c r="A3865" s="255" t="s">
        <v>7504</v>
      </c>
      <c r="C3865" s="223" t="s">
        <v>5601</v>
      </c>
      <c r="D3865" s="223" t="s">
        <v>3053</v>
      </c>
      <c r="E3865" s="228"/>
      <c r="F3865" s="228"/>
      <c r="G3865" s="228"/>
      <c r="H3865" s="48" t="s">
        <v>57</v>
      </c>
      <c r="K3865" s="48" t="s">
        <v>8231</v>
      </c>
      <c r="L3865" s="48"/>
      <c r="M3865" s="48"/>
      <c r="N3865" s="48"/>
      <c r="O3865" s="48"/>
      <c r="P3865" s="48"/>
      <c r="R3865" s="226"/>
      <c r="S3865" s="225"/>
      <c r="T3865" s="226"/>
      <c r="U3865" s="256" t="s">
        <v>8671</v>
      </c>
    </row>
    <row r="3866" spans="1:21" s="222" customFormat="1" ht="15" customHeight="1">
      <c r="A3866" s="255" t="s">
        <v>7505</v>
      </c>
      <c r="C3866" s="223" t="s">
        <v>5601</v>
      </c>
      <c r="D3866" s="223" t="s">
        <v>3053</v>
      </c>
      <c r="E3866" s="228"/>
      <c r="F3866" s="228"/>
      <c r="G3866" s="228"/>
      <c r="H3866" s="48" t="s">
        <v>57</v>
      </c>
      <c r="K3866" s="48" t="s">
        <v>8231</v>
      </c>
      <c r="L3866" s="48"/>
      <c r="M3866" s="48"/>
      <c r="N3866" s="48"/>
      <c r="O3866" s="48"/>
      <c r="P3866" s="48"/>
      <c r="R3866" s="226"/>
      <c r="S3866" s="225"/>
      <c r="T3866" s="226"/>
      <c r="U3866" s="256" t="s">
        <v>8672</v>
      </c>
    </row>
    <row r="3867" spans="1:21" s="222" customFormat="1" ht="15" customHeight="1">
      <c r="A3867" s="255" t="s">
        <v>7506</v>
      </c>
      <c r="C3867" s="223" t="s">
        <v>5601</v>
      </c>
      <c r="D3867" s="223" t="s">
        <v>3053</v>
      </c>
      <c r="E3867" s="228"/>
      <c r="F3867" s="228"/>
      <c r="G3867" s="228"/>
      <c r="H3867" s="48" t="s">
        <v>57</v>
      </c>
      <c r="K3867" s="48" t="s">
        <v>8231</v>
      </c>
      <c r="L3867" s="48"/>
      <c r="M3867" s="48"/>
      <c r="N3867" s="48"/>
      <c r="O3867" s="48"/>
      <c r="P3867" s="48"/>
      <c r="R3867" s="226"/>
      <c r="S3867" s="225"/>
      <c r="T3867" s="226"/>
      <c r="U3867" s="256" t="s">
        <v>8673</v>
      </c>
    </row>
    <row r="3868" spans="1:21" s="222" customFormat="1" ht="15" customHeight="1">
      <c r="A3868" s="255" t="s">
        <v>7507</v>
      </c>
      <c r="C3868" s="223" t="s">
        <v>5601</v>
      </c>
      <c r="D3868" s="223" t="s">
        <v>3053</v>
      </c>
      <c r="E3868" s="228"/>
      <c r="F3868" s="228"/>
      <c r="G3868" s="228"/>
      <c r="H3868" s="48" t="s">
        <v>57</v>
      </c>
      <c r="K3868" s="48" t="s">
        <v>8231</v>
      </c>
      <c r="L3868" s="48"/>
      <c r="M3868" s="48"/>
      <c r="N3868" s="48"/>
      <c r="O3868" s="48"/>
      <c r="P3868" s="48"/>
      <c r="R3868" s="226"/>
      <c r="S3868" s="225"/>
      <c r="T3868" s="226"/>
      <c r="U3868" s="256" t="s">
        <v>8674</v>
      </c>
    </row>
    <row r="3869" spans="1:21" s="222" customFormat="1" ht="15" customHeight="1">
      <c r="A3869" s="255" t="s">
        <v>7508</v>
      </c>
      <c r="C3869" s="223" t="s">
        <v>5601</v>
      </c>
      <c r="D3869" s="223" t="s">
        <v>3053</v>
      </c>
      <c r="E3869" s="228"/>
      <c r="F3869" s="228"/>
      <c r="G3869" s="228"/>
      <c r="H3869" s="48" t="s">
        <v>57</v>
      </c>
      <c r="K3869" s="48" t="s">
        <v>8231</v>
      </c>
      <c r="L3869" s="48"/>
      <c r="M3869" s="48"/>
      <c r="N3869" s="48"/>
      <c r="O3869" s="48"/>
      <c r="P3869" s="48"/>
      <c r="R3869" s="226"/>
      <c r="S3869" s="225"/>
      <c r="T3869" s="226"/>
      <c r="U3869" s="256" t="s">
        <v>8675</v>
      </c>
    </row>
    <row r="3870" spans="1:21" s="222" customFormat="1" ht="15" customHeight="1">
      <c r="A3870" s="255" t="s">
        <v>7509</v>
      </c>
      <c r="C3870" s="223" t="s">
        <v>5601</v>
      </c>
      <c r="D3870" s="223" t="s">
        <v>3053</v>
      </c>
      <c r="E3870" s="228"/>
      <c r="F3870" s="228"/>
      <c r="G3870" s="228"/>
      <c r="H3870" s="48" t="s">
        <v>57</v>
      </c>
      <c r="K3870" s="48" t="s">
        <v>8231</v>
      </c>
      <c r="L3870" s="48"/>
      <c r="M3870" s="48"/>
      <c r="N3870" s="48"/>
      <c r="O3870" s="48"/>
      <c r="P3870" s="48"/>
      <c r="R3870" s="226"/>
      <c r="S3870" s="225"/>
      <c r="T3870" s="226"/>
      <c r="U3870" s="256" t="s">
        <v>8676</v>
      </c>
    </row>
    <row r="3871" spans="1:21" s="222" customFormat="1" ht="15" customHeight="1">
      <c r="A3871" s="255" t="s">
        <v>7510</v>
      </c>
      <c r="C3871" s="223" t="s">
        <v>5601</v>
      </c>
      <c r="D3871" s="223" t="s">
        <v>3053</v>
      </c>
      <c r="E3871" s="228"/>
      <c r="F3871" s="228"/>
      <c r="G3871" s="228"/>
      <c r="H3871" s="48" t="s">
        <v>57</v>
      </c>
      <c r="K3871" s="48" t="s">
        <v>8231</v>
      </c>
      <c r="L3871" s="48"/>
      <c r="M3871" s="48"/>
      <c r="N3871" s="48"/>
      <c r="O3871" s="48"/>
      <c r="P3871" s="48"/>
      <c r="R3871" s="226"/>
      <c r="S3871" s="225"/>
      <c r="T3871" s="226"/>
      <c r="U3871" s="256" t="s">
        <v>8677</v>
      </c>
    </row>
    <row r="3872" spans="1:21" s="222" customFormat="1" ht="15" customHeight="1">
      <c r="A3872" s="255" t="s">
        <v>7511</v>
      </c>
      <c r="C3872" s="223" t="s">
        <v>5601</v>
      </c>
      <c r="D3872" s="223" t="s">
        <v>3053</v>
      </c>
      <c r="E3872" s="228"/>
      <c r="F3872" s="228"/>
      <c r="G3872" s="228"/>
      <c r="H3872" s="48" t="s">
        <v>57</v>
      </c>
      <c r="K3872" s="48" t="s">
        <v>8231</v>
      </c>
      <c r="L3872" s="48"/>
      <c r="M3872" s="48"/>
      <c r="N3872" s="48"/>
      <c r="O3872" s="48"/>
      <c r="P3872" s="48"/>
      <c r="R3872" s="226"/>
      <c r="S3872" s="225"/>
      <c r="T3872" s="226"/>
      <c r="U3872" s="256" t="s">
        <v>8678</v>
      </c>
    </row>
    <row r="3873" spans="1:21" s="222" customFormat="1" ht="15" customHeight="1">
      <c r="A3873" s="255" t="s">
        <v>7512</v>
      </c>
      <c r="C3873" s="223" t="s">
        <v>5601</v>
      </c>
      <c r="D3873" s="223" t="s">
        <v>3053</v>
      </c>
      <c r="E3873" s="228"/>
      <c r="F3873" s="228"/>
      <c r="G3873" s="228"/>
      <c r="H3873" s="48" t="s">
        <v>57</v>
      </c>
      <c r="K3873" s="48" t="s">
        <v>8231</v>
      </c>
      <c r="L3873" s="48"/>
      <c r="M3873" s="48"/>
      <c r="N3873" s="48"/>
      <c r="O3873" s="48"/>
      <c r="P3873" s="48"/>
      <c r="R3873" s="226"/>
      <c r="S3873" s="225"/>
      <c r="T3873" s="226"/>
      <c r="U3873" s="256" t="s">
        <v>8679</v>
      </c>
    </row>
    <row r="3874" spans="1:21" s="222" customFormat="1" ht="15" customHeight="1">
      <c r="A3874" s="255" t="s">
        <v>7513</v>
      </c>
      <c r="C3874" s="223" t="s">
        <v>5601</v>
      </c>
      <c r="D3874" s="223" t="s">
        <v>3053</v>
      </c>
      <c r="E3874" s="228"/>
      <c r="F3874" s="228"/>
      <c r="G3874" s="228"/>
      <c r="H3874" s="48" t="s">
        <v>57</v>
      </c>
      <c r="K3874" s="48" t="s">
        <v>8231</v>
      </c>
      <c r="L3874" s="48"/>
      <c r="M3874" s="48"/>
      <c r="N3874" s="48"/>
      <c r="O3874" s="48"/>
      <c r="P3874" s="48"/>
      <c r="R3874" s="226"/>
      <c r="S3874" s="225"/>
      <c r="T3874" s="226"/>
      <c r="U3874" s="256" t="s">
        <v>8680</v>
      </c>
    </row>
    <row r="3875" spans="1:21" s="222" customFormat="1" ht="15" customHeight="1">
      <c r="A3875" s="255" t="s">
        <v>7514</v>
      </c>
      <c r="C3875" s="223" t="s">
        <v>5601</v>
      </c>
      <c r="D3875" s="223" t="s">
        <v>3053</v>
      </c>
      <c r="E3875" s="228"/>
      <c r="F3875" s="228"/>
      <c r="G3875" s="228"/>
      <c r="H3875" s="48" t="s">
        <v>57</v>
      </c>
      <c r="K3875" s="48" t="s">
        <v>8231</v>
      </c>
      <c r="L3875" s="48"/>
      <c r="M3875" s="48"/>
      <c r="N3875" s="48"/>
      <c r="O3875" s="48"/>
      <c r="P3875" s="48"/>
      <c r="R3875" s="226"/>
      <c r="S3875" s="225"/>
      <c r="T3875" s="226"/>
      <c r="U3875" s="256" t="s">
        <v>8681</v>
      </c>
    </row>
    <row r="3876" spans="1:21" s="222" customFormat="1" ht="15" customHeight="1">
      <c r="A3876" s="255" t="s">
        <v>7515</v>
      </c>
      <c r="C3876" s="223" t="s">
        <v>5601</v>
      </c>
      <c r="D3876" s="223" t="s">
        <v>3053</v>
      </c>
      <c r="E3876" s="228"/>
      <c r="F3876" s="228"/>
      <c r="G3876" s="228"/>
      <c r="H3876" s="48" t="s">
        <v>57</v>
      </c>
      <c r="K3876" s="48" t="s">
        <v>8231</v>
      </c>
      <c r="L3876" s="48"/>
      <c r="M3876" s="48"/>
      <c r="N3876" s="48"/>
      <c r="O3876" s="48"/>
      <c r="P3876" s="48"/>
      <c r="R3876" s="226"/>
      <c r="S3876" s="225"/>
      <c r="T3876" s="226"/>
      <c r="U3876" s="256" t="s">
        <v>8682</v>
      </c>
    </row>
    <row r="3877" spans="1:21" s="222" customFormat="1" ht="15" customHeight="1">
      <c r="A3877" s="255" t="s">
        <v>7516</v>
      </c>
      <c r="C3877" s="223" t="s">
        <v>5601</v>
      </c>
      <c r="D3877" s="223" t="s">
        <v>3053</v>
      </c>
      <c r="E3877" s="228"/>
      <c r="F3877" s="228"/>
      <c r="G3877" s="228"/>
      <c r="H3877" s="48" t="s">
        <v>57</v>
      </c>
      <c r="K3877" s="48" t="s">
        <v>8231</v>
      </c>
      <c r="L3877" s="48"/>
      <c r="M3877" s="48"/>
      <c r="N3877" s="48"/>
      <c r="O3877" s="48"/>
      <c r="P3877" s="48"/>
      <c r="R3877" s="226"/>
      <c r="S3877" s="225"/>
      <c r="T3877" s="226"/>
      <c r="U3877" s="256" t="s">
        <v>8683</v>
      </c>
    </row>
    <row r="3878" spans="1:21" s="222" customFormat="1" ht="15" customHeight="1">
      <c r="A3878" s="255" t="s">
        <v>7517</v>
      </c>
      <c r="C3878" s="223" t="s">
        <v>5601</v>
      </c>
      <c r="D3878" s="223" t="s">
        <v>3053</v>
      </c>
      <c r="E3878" s="228"/>
      <c r="F3878" s="228"/>
      <c r="G3878" s="228"/>
      <c r="H3878" s="48" t="s">
        <v>57</v>
      </c>
      <c r="K3878" s="48" t="s">
        <v>8231</v>
      </c>
      <c r="L3878" s="48"/>
      <c r="M3878" s="48"/>
      <c r="N3878" s="48"/>
      <c r="O3878" s="48"/>
      <c r="P3878" s="48"/>
      <c r="R3878" s="226"/>
      <c r="S3878" s="225"/>
      <c r="T3878" s="226"/>
      <c r="U3878" s="256" t="s">
        <v>8684</v>
      </c>
    </row>
    <row r="3879" spans="1:21" s="222" customFormat="1" ht="15" customHeight="1">
      <c r="A3879" s="255" t="s">
        <v>7518</v>
      </c>
      <c r="C3879" s="223" t="s">
        <v>5601</v>
      </c>
      <c r="D3879" s="223" t="s">
        <v>3053</v>
      </c>
      <c r="E3879" s="228"/>
      <c r="F3879" s="228"/>
      <c r="G3879" s="228"/>
      <c r="H3879" s="48" t="s">
        <v>57</v>
      </c>
      <c r="K3879" s="48" t="s">
        <v>8231</v>
      </c>
      <c r="L3879" s="48"/>
      <c r="M3879" s="48"/>
      <c r="N3879" s="48"/>
      <c r="O3879" s="48"/>
      <c r="P3879" s="48"/>
      <c r="R3879" s="226"/>
      <c r="S3879" s="225"/>
      <c r="T3879" s="226"/>
      <c r="U3879" s="256" t="s">
        <v>8685</v>
      </c>
    </row>
    <row r="3880" spans="1:21" s="222" customFormat="1" ht="15" customHeight="1">
      <c r="A3880" s="255" t="s">
        <v>7519</v>
      </c>
      <c r="C3880" s="223" t="s">
        <v>5601</v>
      </c>
      <c r="D3880" s="223" t="s">
        <v>3053</v>
      </c>
      <c r="E3880" s="228"/>
      <c r="F3880" s="228"/>
      <c r="G3880" s="228"/>
      <c r="H3880" s="48" t="s">
        <v>57</v>
      </c>
      <c r="K3880" s="48" t="s">
        <v>8231</v>
      </c>
      <c r="L3880" s="48"/>
      <c r="M3880" s="48"/>
      <c r="N3880" s="48"/>
      <c r="O3880" s="48"/>
      <c r="P3880" s="48"/>
      <c r="R3880" s="226"/>
      <c r="S3880" s="225"/>
      <c r="T3880" s="226"/>
      <c r="U3880" s="256" t="s">
        <v>8686</v>
      </c>
    </row>
    <row r="3881" spans="1:21" s="222" customFormat="1" ht="15" customHeight="1">
      <c r="A3881" s="255" t="s">
        <v>7520</v>
      </c>
      <c r="C3881" s="223" t="s">
        <v>5601</v>
      </c>
      <c r="D3881" s="223" t="s">
        <v>3053</v>
      </c>
      <c r="E3881" s="228"/>
      <c r="F3881" s="228"/>
      <c r="G3881" s="228"/>
      <c r="H3881" s="48" t="s">
        <v>57</v>
      </c>
      <c r="K3881" s="48" t="s">
        <v>8231</v>
      </c>
      <c r="L3881" s="48"/>
      <c r="M3881" s="48"/>
      <c r="N3881" s="48"/>
      <c r="O3881" s="48"/>
      <c r="P3881" s="48"/>
      <c r="R3881" s="226"/>
      <c r="S3881" s="225"/>
      <c r="T3881" s="226"/>
      <c r="U3881" s="256" t="s">
        <v>8687</v>
      </c>
    </row>
    <row r="3882" spans="1:21" s="222" customFormat="1" ht="15" customHeight="1">
      <c r="A3882" s="255" t="s">
        <v>7521</v>
      </c>
      <c r="C3882" s="223" t="s">
        <v>5601</v>
      </c>
      <c r="D3882" s="223" t="s">
        <v>3053</v>
      </c>
      <c r="E3882" s="228"/>
      <c r="F3882" s="228"/>
      <c r="G3882" s="228"/>
      <c r="H3882" s="48" t="s">
        <v>57</v>
      </c>
      <c r="K3882" s="48" t="s">
        <v>8231</v>
      </c>
      <c r="L3882" s="48"/>
      <c r="M3882" s="48"/>
      <c r="N3882" s="48"/>
      <c r="O3882" s="48"/>
      <c r="P3882" s="48"/>
      <c r="R3882" s="226"/>
      <c r="S3882" s="225"/>
      <c r="T3882" s="226"/>
      <c r="U3882" s="256" t="s">
        <v>8688</v>
      </c>
    </row>
    <row r="3883" spans="1:21" s="222" customFormat="1" ht="15" customHeight="1">
      <c r="A3883" s="255" t="s">
        <v>7522</v>
      </c>
      <c r="C3883" s="223" t="s">
        <v>5601</v>
      </c>
      <c r="D3883" s="223" t="s">
        <v>3053</v>
      </c>
      <c r="E3883" s="228"/>
      <c r="F3883" s="228"/>
      <c r="G3883" s="228"/>
      <c r="H3883" s="48" t="s">
        <v>57</v>
      </c>
      <c r="K3883" s="48" t="s">
        <v>8231</v>
      </c>
      <c r="L3883" s="48"/>
      <c r="M3883" s="48"/>
      <c r="N3883" s="48"/>
      <c r="O3883" s="48"/>
      <c r="P3883" s="48"/>
      <c r="R3883" s="226"/>
      <c r="S3883" s="225"/>
      <c r="T3883" s="226"/>
      <c r="U3883" s="256" t="s">
        <v>8689</v>
      </c>
    </row>
    <row r="3884" spans="1:21" s="222" customFormat="1" ht="15" customHeight="1">
      <c r="A3884" s="255" t="s">
        <v>7523</v>
      </c>
      <c r="C3884" s="223" t="s">
        <v>5601</v>
      </c>
      <c r="D3884" s="223" t="s">
        <v>3053</v>
      </c>
      <c r="E3884" s="228"/>
      <c r="F3884" s="228"/>
      <c r="G3884" s="228"/>
      <c r="H3884" s="48" t="s">
        <v>57</v>
      </c>
      <c r="K3884" s="48" t="s">
        <v>8231</v>
      </c>
      <c r="L3884" s="48"/>
      <c r="M3884" s="48"/>
      <c r="N3884" s="48"/>
      <c r="O3884" s="48"/>
      <c r="P3884" s="48"/>
      <c r="R3884" s="226"/>
      <c r="S3884" s="225"/>
      <c r="T3884" s="226"/>
      <c r="U3884" s="256" t="s">
        <v>8690</v>
      </c>
    </row>
    <row r="3885" spans="1:21" s="222" customFormat="1" ht="15" customHeight="1">
      <c r="A3885" s="255" t="s">
        <v>7524</v>
      </c>
      <c r="C3885" s="223" t="s">
        <v>5601</v>
      </c>
      <c r="D3885" s="223" t="s">
        <v>3053</v>
      </c>
      <c r="E3885" s="228"/>
      <c r="F3885" s="228"/>
      <c r="G3885" s="228"/>
      <c r="H3885" s="48" t="s">
        <v>57</v>
      </c>
      <c r="K3885" s="48" t="s">
        <v>8231</v>
      </c>
      <c r="L3885" s="48"/>
      <c r="M3885" s="48"/>
      <c r="N3885" s="48"/>
      <c r="O3885" s="48"/>
      <c r="P3885" s="48"/>
      <c r="R3885" s="226"/>
      <c r="S3885" s="225"/>
      <c r="T3885" s="226"/>
      <c r="U3885" s="256" t="s">
        <v>8691</v>
      </c>
    </row>
    <row r="3886" spans="1:21" s="222" customFormat="1" ht="15" customHeight="1">
      <c r="A3886" s="255" t="s">
        <v>7525</v>
      </c>
      <c r="C3886" s="223" t="s">
        <v>5601</v>
      </c>
      <c r="D3886" s="223" t="s">
        <v>3053</v>
      </c>
      <c r="E3886" s="228"/>
      <c r="F3886" s="228"/>
      <c r="G3886" s="228"/>
      <c r="H3886" s="48" t="s">
        <v>57</v>
      </c>
      <c r="K3886" s="48" t="s">
        <v>8231</v>
      </c>
      <c r="L3886" s="48"/>
      <c r="M3886" s="48"/>
      <c r="N3886" s="48"/>
      <c r="O3886" s="48"/>
      <c r="P3886" s="48"/>
      <c r="R3886" s="226"/>
      <c r="S3886" s="225"/>
      <c r="T3886" s="226"/>
      <c r="U3886" s="256" t="s">
        <v>8692</v>
      </c>
    </row>
    <row r="3887" spans="1:21" s="222" customFormat="1" ht="15" customHeight="1">
      <c r="A3887" s="255" t="s">
        <v>7526</v>
      </c>
      <c r="C3887" s="223" t="s">
        <v>5601</v>
      </c>
      <c r="D3887" s="223" t="s">
        <v>3053</v>
      </c>
      <c r="E3887" s="228"/>
      <c r="F3887" s="228"/>
      <c r="G3887" s="228"/>
      <c r="H3887" s="48" t="s">
        <v>57</v>
      </c>
      <c r="K3887" s="48" t="s">
        <v>8231</v>
      </c>
      <c r="L3887" s="48"/>
      <c r="M3887" s="48"/>
      <c r="N3887" s="48"/>
      <c r="O3887" s="48"/>
      <c r="P3887" s="48"/>
      <c r="R3887" s="226"/>
      <c r="S3887" s="225"/>
      <c r="T3887" s="226"/>
      <c r="U3887" s="256" t="s">
        <v>8693</v>
      </c>
    </row>
    <row r="3888" spans="1:21" s="222" customFormat="1" ht="15" customHeight="1">
      <c r="A3888" s="255" t="s">
        <v>7527</v>
      </c>
      <c r="C3888" s="223" t="s">
        <v>5601</v>
      </c>
      <c r="D3888" s="223" t="s">
        <v>3053</v>
      </c>
      <c r="E3888" s="228"/>
      <c r="F3888" s="228"/>
      <c r="G3888" s="228"/>
      <c r="H3888" s="48" t="s">
        <v>57</v>
      </c>
      <c r="K3888" s="48" t="s">
        <v>8231</v>
      </c>
      <c r="L3888" s="48"/>
      <c r="M3888" s="48"/>
      <c r="N3888" s="48"/>
      <c r="O3888" s="48"/>
      <c r="P3888" s="48"/>
      <c r="R3888" s="226"/>
      <c r="S3888" s="225"/>
      <c r="T3888" s="226"/>
      <c r="U3888" s="256" t="s">
        <v>8694</v>
      </c>
    </row>
    <row r="3889" spans="1:21" s="222" customFormat="1" ht="15" customHeight="1">
      <c r="A3889" s="255" t="s">
        <v>7528</v>
      </c>
      <c r="C3889" s="223" t="s">
        <v>5601</v>
      </c>
      <c r="D3889" s="223" t="s">
        <v>3053</v>
      </c>
      <c r="E3889" s="228"/>
      <c r="F3889" s="228"/>
      <c r="G3889" s="228"/>
      <c r="H3889" s="48" t="s">
        <v>57</v>
      </c>
      <c r="K3889" s="48" t="s">
        <v>8231</v>
      </c>
      <c r="L3889" s="48"/>
      <c r="M3889" s="48"/>
      <c r="N3889" s="48"/>
      <c r="O3889" s="48"/>
      <c r="P3889" s="48"/>
      <c r="R3889" s="226"/>
      <c r="S3889" s="225"/>
      <c r="T3889" s="226"/>
      <c r="U3889" s="256" t="s">
        <v>8695</v>
      </c>
    </row>
    <row r="3890" spans="1:21" s="222" customFormat="1" ht="15" customHeight="1">
      <c r="A3890" s="255" t="s">
        <v>7529</v>
      </c>
      <c r="C3890" s="223" t="s">
        <v>5601</v>
      </c>
      <c r="D3890" s="223" t="s">
        <v>3053</v>
      </c>
      <c r="E3890" s="228"/>
      <c r="F3890" s="228"/>
      <c r="G3890" s="228"/>
      <c r="H3890" s="48" t="s">
        <v>57</v>
      </c>
      <c r="K3890" s="48" t="s">
        <v>8231</v>
      </c>
      <c r="L3890" s="48"/>
      <c r="M3890" s="48"/>
      <c r="N3890" s="48"/>
      <c r="O3890" s="48"/>
      <c r="P3890" s="48"/>
      <c r="R3890" s="226"/>
      <c r="S3890" s="225"/>
      <c r="T3890" s="226"/>
      <c r="U3890" s="256" t="s">
        <v>8696</v>
      </c>
    </row>
    <row r="3891" spans="1:21" s="222" customFormat="1" ht="15" customHeight="1">
      <c r="A3891" s="255" t="s">
        <v>7530</v>
      </c>
      <c r="C3891" s="223" t="s">
        <v>5601</v>
      </c>
      <c r="D3891" s="223" t="s">
        <v>3053</v>
      </c>
      <c r="E3891" s="228"/>
      <c r="F3891" s="228"/>
      <c r="G3891" s="228"/>
      <c r="H3891" s="48" t="s">
        <v>57</v>
      </c>
      <c r="K3891" s="48" t="s">
        <v>8231</v>
      </c>
      <c r="L3891" s="48"/>
      <c r="M3891" s="48"/>
      <c r="N3891" s="48"/>
      <c r="O3891" s="48"/>
      <c r="P3891" s="48"/>
      <c r="R3891" s="226"/>
      <c r="S3891" s="225"/>
      <c r="T3891" s="226"/>
      <c r="U3891" s="256" t="s">
        <v>8697</v>
      </c>
    </row>
    <row r="3892" spans="1:21" s="222" customFormat="1" ht="15" customHeight="1">
      <c r="A3892" s="255" t="s">
        <v>7531</v>
      </c>
      <c r="C3892" s="223" t="s">
        <v>5601</v>
      </c>
      <c r="D3892" s="223" t="s">
        <v>3053</v>
      </c>
      <c r="E3892" s="228"/>
      <c r="F3892" s="228"/>
      <c r="G3892" s="228"/>
      <c r="H3892" s="48" t="s">
        <v>57</v>
      </c>
      <c r="K3892" s="48" t="s">
        <v>8231</v>
      </c>
      <c r="L3892" s="48"/>
      <c r="M3892" s="48"/>
      <c r="N3892" s="48"/>
      <c r="O3892" s="48"/>
      <c r="P3892" s="48"/>
      <c r="R3892" s="226"/>
      <c r="S3892" s="225"/>
      <c r="T3892" s="226"/>
      <c r="U3892" s="256" t="s">
        <v>8698</v>
      </c>
    </row>
    <row r="3893" spans="1:21" s="222" customFormat="1" ht="15" customHeight="1">
      <c r="A3893" s="255" t="s">
        <v>7532</v>
      </c>
      <c r="C3893" s="223" t="s">
        <v>5601</v>
      </c>
      <c r="D3893" s="223" t="s">
        <v>3053</v>
      </c>
      <c r="E3893" s="228"/>
      <c r="F3893" s="228"/>
      <c r="G3893" s="228"/>
      <c r="H3893" s="48" t="s">
        <v>57</v>
      </c>
      <c r="K3893" s="48" t="s">
        <v>8231</v>
      </c>
      <c r="L3893" s="48"/>
      <c r="M3893" s="48"/>
      <c r="N3893" s="48"/>
      <c r="O3893" s="48"/>
      <c r="P3893" s="48"/>
      <c r="R3893" s="226"/>
      <c r="S3893" s="225"/>
      <c r="T3893" s="226"/>
      <c r="U3893" s="256" t="s">
        <v>8699</v>
      </c>
    </row>
    <row r="3894" spans="1:21" s="222" customFormat="1" ht="15" customHeight="1">
      <c r="A3894" s="255" t="s">
        <v>7533</v>
      </c>
      <c r="C3894" s="223" t="s">
        <v>5601</v>
      </c>
      <c r="D3894" s="223" t="s">
        <v>3053</v>
      </c>
      <c r="E3894" s="228"/>
      <c r="F3894" s="228"/>
      <c r="G3894" s="228"/>
      <c r="H3894" s="48" t="s">
        <v>57</v>
      </c>
      <c r="K3894" s="48" t="s">
        <v>8231</v>
      </c>
      <c r="L3894" s="48"/>
      <c r="M3894" s="48"/>
      <c r="N3894" s="48"/>
      <c r="O3894" s="48"/>
      <c r="P3894" s="48"/>
      <c r="R3894" s="226"/>
      <c r="S3894" s="225"/>
      <c r="T3894" s="226"/>
      <c r="U3894" s="256" t="s">
        <v>8700</v>
      </c>
    </row>
    <row r="3895" spans="1:21" s="222" customFormat="1" ht="15" customHeight="1">
      <c r="A3895" s="255" t="s">
        <v>7534</v>
      </c>
      <c r="C3895" s="223" t="s">
        <v>5601</v>
      </c>
      <c r="D3895" s="223" t="s">
        <v>3053</v>
      </c>
      <c r="E3895" s="228"/>
      <c r="F3895" s="228"/>
      <c r="G3895" s="228"/>
      <c r="H3895" s="48" t="s">
        <v>57</v>
      </c>
      <c r="K3895" s="48" t="s">
        <v>8232</v>
      </c>
      <c r="L3895" s="48"/>
      <c r="M3895" s="48"/>
      <c r="N3895" s="48"/>
      <c r="O3895" s="48"/>
      <c r="P3895" s="48"/>
      <c r="R3895" s="226"/>
      <c r="S3895" s="225"/>
      <c r="T3895" s="226"/>
      <c r="U3895" s="256" t="s">
        <v>8701</v>
      </c>
    </row>
    <row r="3896" spans="1:21" s="222" customFormat="1" ht="15" customHeight="1">
      <c r="A3896" s="255" t="s">
        <v>7535</v>
      </c>
      <c r="C3896" s="223" t="s">
        <v>5601</v>
      </c>
      <c r="D3896" s="223" t="s">
        <v>3053</v>
      </c>
      <c r="E3896" s="228"/>
      <c r="F3896" s="228"/>
      <c r="G3896" s="228"/>
      <c r="H3896" s="48" t="s">
        <v>57</v>
      </c>
      <c r="K3896" s="48" t="s">
        <v>8232</v>
      </c>
      <c r="L3896" s="48"/>
      <c r="M3896" s="48"/>
      <c r="N3896" s="48"/>
      <c r="O3896" s="48"/>
      <c r="P3896" s="48"/>
      <c r="R3896" s="226"/>
      <c r="S3896" s="225"/>
      <c r="T3896" s="226"/>
      <c r="U3896" s="256" t="s">
        <v>8702</v>
      </c>
    </row>
    <row r="3897" spans="1:21" s="222" customFormat="1" ht="15" customHeight="1">
      <c r="A3897" s="255" t="s">
        <v>7536</v>
      </c>
      <c r="C3897" s="223" t="s">
        <v>5601</v>
      </c>
      <c r="D3897" s="223" t="s">
        <v>3053</v>
      </c>
      <c r="E3897" s="228"/>
      <c r="F3897" s="228"/>
      <c r="G3897" s="228"/>
      <c r="H3897" s="48" t="s">
        <v>57</v>
      </c>
      <c r="K3897" s="48" t="s">
        <v>8232</v>
      </c>
      <c r="L3897" s="48"/>
      <c r="M3897" s="48"/>
      <c r="N3897" s="48"/>
      <c r="O3897" s="48"/>
      <c r="P3897" s="48"/>
      <c r="R3897" s="226"/>
      <c r="S3897" s="225"/>
      <c r="T3897" s="226"/>
      <c r="U3897" s="256" t="s">
        <v>8703</v>
      </c>
    </row>
    <row r="3898" spans="1:21" s="222" customFormat="1" ht="15" customHeight="1">
      <c r="A3898" s="255" t="s">
        <v>7537</v>
      </c>
      <c r="C3898" s="223" t="s">
        <v>5601</v>
      </c>
      <c r="D3898" s="223" t="s">
        <v>3053</v>
      </c>
      <c r="E3898" s="228"/>
      <c r="F3898" s="228"/>
      <c r="G3898" s="228"/>
      <c r="H3898" s="48" t="s">
        <v>57</v>
      </c>
      <c r="K3898" s="48" t="s">
        <v>8232</v>
      </c>
      <c r="L3898" s="48"/>
      <c r="M3898" s="48"/>
      <c r="N3898" s="48"/>
      <c r="O3898" s="48"/>
      <c r="P3898" s="48"/>
      <c r="R3898" s="226"/>
      <c r="S3898" s="225"/>
      <c r="T3898" s="226"/>
      <c r="U3898" s="256" t="s">
        <v>8704</v>
      </c>
    </row>
    <row r="3899" spans="1:21" s="222" customFormat="1" ht="15" customHeight="1">
      <c r="A3899" s="255" t="s">
        <v>7538</v>
      </c>
      <c r="C3899" s="223" t="s">
        <v>5601</v>
      </c>
      <c r="D3899" s="223" t="s">
        <v>3053</v>
      </c>
      <c r="E3899" s="228"/>
      <c r="F3899" s="228"/>
      <c r="G3899" s="228"/>
      <c r="H3899" s="48" t="s">
        <v>57</v>
      </c>
      <c r="K3899" s="48" t="s">
        <v>8232</v>
      </c>
      <c r="L3899" s="48"/>
      <c r="M3899" s="48"/>
      <c r="N3899" s="48"/>
      <c r="O3899" s="48"/>
      <c r="P3899" s="48"/>
      <c r="R3899" s="226"/>
      <c r="S3899" s="225"/>
      <c r="T3899" s="226"/>
      <c r="U3899" s="256" t="s">
        <v>8705</v>
      </c>
    </row>
    <row r="3900" spans="1:21" s="222" customFormat="1" ht="15" customHeight="1">
      <c r="A3900" s="255" t="s">
        <v>7539</v>
      </c>
      <c r="C3900" s="223" t="s">
        <v>5601</v>
      </c>
      <c r="D3900" s="223" t="s">
        <v>3053</v>
      </c>
      <c r="E3900" s="228"/>
      <c r="F3900" s="228"/>
      <c r="G3900" s="228"/>
      <c r="H3900" s="48" t="s">
        <v>57</v>
      </c>
      <c r="K3900" s="48" t="s">
        <v>8232</v>
      </c>
      <c r="L3900" s="48"/>
      <c r="M3900" s="48"/>
      <c r="N3900" s="48"/>
      <c r="O3900" s="48"/>
      <c r="P3900" s="48"/>
      <c r="R3900" s="226"/>
      <c r="S3900" s="225"/>
      <c r="T3900" s="226"/>
      <c r="U3900" s="256" t="s">
        <v>8706</v>
      </c>
    </row>
    <row r="3901" spans="1:21" s="222" customFormat="1" ht="15" customHeight="1">
      <c r="A3901" s="255" t="s">
        <v>7540</v>
      </c>
      <c r="C3901" s="223" t="s">
        <v>5601</v>
      </c>
      <c r="D3901" s="223" t="s">
        <v>3053</v>
      </c>
      <c r="E3901" s="228"/>
      <c r="F3901" s="228"/>
      <c r="G3901" s="228"/>
      <c r="H3901" s="48" t="s">
        <v>57</v>
      </c>
      <c r="K3901" s="48" t="s">
        <v>8232</v>
      </c>
      <c r="L3901" s="48"/>
      <c r="M3901" s="48"/>
      <c r="N3901" s="48"/>
      <c r="O3901" s="48"/>
      <c r="P3901" s="48"/>
      <c r="R3901" s="226"/>
      <c r="S3901" s="225"/>
      <c r="T3901" s="226"/>
      <c r="U3901" s="256" t="s">
        <v>8707</v>
      </c>
    </row>
    <row r="3902" spans="1:21" s="222" customFormat="1" ht="15" customHeight="1">
      <c r="A3902" s="255" t="s">
        <v>7541</v>
      </c>
      <c r="C3902" s="223" t="s">
        <v>5601</v>
      </c>
      <c r="D3902" s="223" t="s">
        <v>3053</v>
      </c>
      <c r="E3902" s="228"/>
      <c r="F3902" s="228"/>
      <c r="G3902" s="228"/>
      <c r="H3902" s="48" t="s">
        <v>57</v>
      </c>
      <c r="K3902" s="48" t="s">
        <v>8232</v>
      </c>
      <c r="L3902" s="48"/>
      <c r="M3902" s="48"/>
      <c r="N3902" s="48"/>
      <c r="O3902" s="48"/>
      <c r="P3902" s="48"/>
      <c r="R3902" s="226"/>
      <c r="S3902" s="225"/>
      <c r="T3902" s="226"/>
      <c r="U3902" s="256" t="s">
        <v>8708</v>
      </c>
    </row>
    <row r="3903" spans="1:21" s="222" customFormat="1" ht="15" customHeight="1">
      <c r="A3903" s="255" t="s">
        <v>7542</v>
      </c>
      <c r="C3903" s="223" t="s">
        <v>5601</v>
      </c>
      <c r="D3903" s="223" t="s">
        <v>3053</v>
      </c>
      <c r="E3903" s="228"/>
      <c r="F3903" s="228"/>
      <c r="G3903" s="228"/>
      <c r="H3903" s="48" t="s">
        <v>57</v>
      </c>
      <c r="K3903" s="48" t="s">
        <v>8232</v>
      </c>
      <c r="L3903" s="48"/>
      <c r="M3903" s="48"/>
      <c r="N3903" s="48"/>
      <c r="O3903" s="48"/>
      <c r="P3903" s="48"/>
      <c r="R3903" s="226"/>
      <c r="S3903" s="225"/>
      <c r="T3903" s="226"/>
      <c r="U3903" s="256" t="s">
        <v>8709</v>
      </c>
    </row>
    <row r="3904" spans="1:21" s="222" customFormat="1" ht="15" customHeight="1">
      <c r="A3904" s="255" t="s">
        <v>7543</v>
      </c>
      <c r="C3904" s="223" t="s">
        <v>5601</v>
      </c>
      <c r="D3904" s="223" t="s">
        <v>3053</v>
      </c>
      <c r="E3904" s="228"/>
      <c r="F3904" s="228"/>
      <c r="G3904" s="228"/>
      <c r="H3904" s="48" t="s">
        <v>57</v>
      </c>
      <c r="K3904" s="48" t="s">
        <v>8232</v>
      </c>
      <c r="L3904" s="48"/>
      <c r="M3904" s="48"/>
      <c r="N3904" s="48"/>
      <c r="O3904" s="48"/>
      <c r="P3904" s="48"/>
      <c r="R3904" s="226"/>
      <c r="S3904" s="225"/>
      <c r="T3904" s="226"/>
      <c r="U3904" s="256" t="s">
        <v>8710</v>
      </c>
    </row>
    <row r="3905" spans="1:21" s="222" customFormat="1" ht="15" customHeight="1">
      <c r="A3905" s="255" t="s">
        <v>7544</v>
      </c>
      <c r="C3905" s="223" t="s">
        <v>5601</v>
      </c>
      <c r="D3905" s="223" t="s">
        <v>3053</v>
      </c>
      <c r="E3905" s="228"/>
      <c r="F3905" s="228"/>
      <c r="G3905" s="228"/>
      <c r="H3905" s="48" t="s">
        <v>57</v>
      </c>
      <c r="K3905" s="48" t="s">
        <v>8232</v>
      </c>
      <c r="L3905" s="48"/>
      <c r="M3905" s="48"/>
      <c r="N3905" s="48"/>
      <c r="O3905" s="48"/>
      <c r="P3905" s="48"/>
      <c r="R3905" s="226"/>
      <c r="S3905" s="225"/>
      <c r="T3905" s="226"/>
      <c r="U3905" s="256" t="s">
        <v>8711</v>
      </c>
    </row>
    <row r="3906" spans="1:21" s="222" customFormat="1" ht="15" customHeight="1">
      <c r="A3906" s="255" t="s">
        <v>7545</v>
      </c>
      <c r="C3906" s="223" t="s">
        <v>5601</v>
      </c>
      <c r="D3906" s="223" t="s">
        <v>3053</v>
      </c>
      <c r="E3906" s="228"/>
      <c r="F3906" s="228"/>
      <c r="G3906" s="228"/>
      <c r="H3906" s="48" t="s">
        <v>57</v>
      </c>
      <c r="K3906" s="48" t="s">
        <v>8232</v>
      </c>
      <c r="L3906" s="48"/>
      <c r="M3906" s="48"/>
      <c r="N3906" s="48"/>
      <c r="O3906" s="48"/>
      <c r="P3906" s="48"/>
      <c r="R3906" s="226"/>
      <c r="S3906" s="225"/>
      <c r="T3906" s="226"/>
      <c r="U3906" s="256" t="s">
        <v>8712</v>
      </c>
    </row>
    <row r="3907" spans="1:21" s="222" customFormat="1" ht="15" customHeight="1">
      <c r="A3907" s="255" t="s">
        <v>7546</v>
      </c>
      <c r="C3907" s="223" t="s">
        <v>5601</v>
      </c>
      <c r="D3907" s="223" t="s">
        <v>3053</v>
      </c>
      <c r="E3907" s="228"/>
      <c r="F3907" s="228"/>
      <c r="G3907" s="228"/>
      <c r="H3907" s="48" t="s">
        <v>57</v>
      </c>
      <c r="K3907" s="48" t="s">
        <v>8232</v>
      </c>
      <c r="L3907" s="48"/>
      <c r="M3907" s="48"/>
      <c r="N3907" s="48"/>
      <c r="O3907" s="48"/>
      <c r="P3907" s="48"/>
      <c r="R3907" s="226"/>
      <c r="S3907" s="225"/>
      <c r="T3907" s="226"/>
      <c r="U3907" s="256" t="s">
        <v>8713</v>
      </c>
    </row>
    <row r="3908" spans="1:21" s="222" customFormat="1" ht="15" customHeight="1">
      <c r="A3908" s="255" t="s">
        <v>7547</v>
      </c>
      <c r="C3908" s="223" t="s">
        <v>5601</v>
      </c>
      <c r="D3908" s="223" t="s">
        <v>3053</v>
      </c>
      <c r="E3908" s="228"/>
      <c r="F3908" s="228"/>
      <c r="G3908" s="228"/>
      <c r="H3908" s="48" t="s">
        <v>57</v>
      </c>
      <c r="K3908" s="48" t="s">
        <v>8232</v>
      </c>
      <c r="L3908" s="48"/>
      <c r="M3908" s="48"/>
      <c r="N3908" s="48"/>
      <c r="O3908" s="48"/>
      <c r="P3908" s="48"/>
      <c r="R3908" s="226"/>
      <c r="S3908" s="225"/>
      <c r="T3908" s="226"/>
      <c r="U3908" s="256" t="s">
        <v>8714</v>
      </c>
    </row>
    <row r="3909" spans="1:21" s="222" customFormat="1" ht="15" customHeight="1">
      <c r="A3909" s="255" t="s">
        <v>7548</v>
      </c>
      <c r="C3909" s="223" t="s">
        <v>5601</v>
      </c>
      <c r="D3909" s="223" t="s">
        <v>3053</v>
      </c>
      <c r="E3909" s="228"/>
      <c r="F3909" s="228"/>
      <c r="G3909" s="228"/>
      <c r="H3909" s="48" t="s">
        <v>57</v>
      </c>
      <c r="K3909" s="48" t="s">
        <v>8232</v>
      </c>
      <c r="L3909" s="48"/>
      <c r="M3909" s="48"/>
      <c r="N3909" s="48"/>
      <c r="O3909" s="48"/>
      <c r="P3909" s="48"/>
      <c r="R3909" s="226"/>
      <c r="S3909" s="225"/>
      <c r="T3909" s="226"/>
      <c r="U3909" s="256" t="s">
        <v>8715</v>
      </c>
    </row>
    <row r="3910" spans="1:21" s="222" customFormat="1" ht="15" customHeight="1">
      <c r="A3910" s="255" t="s">
        <v>7549</v>
      </c>
      <c r="C3910" s="223" t="s">
        <v>5601</v>
      </c>
      <c r="D3910" s="223" t="s">
        <v>3053</v>
      </c>
      <c r="E3910" s="228"/>
      <c r="F3910" s="228"/>
      <c r="G3910" s="228"/>
      <c r="H3910" s="48" t="s">
        <v>57</v>
      </c>
      <c r="K3910" s="48" t="s">
        <v>8232</v>
      </c>
      <c r="L3910" s="48"/>
      <c r="M3910" s="48"/>
      <c r="N3910" s="48"/>
      <c r="O3910" s="48"/>
      <c r="P3910" s="48"/>
      <c r="R3910" s="226"/>
      <c r="S3910" s="225"/>
      <c r="T3910" s="226"/>
      <c r="U3910" s="256" t="s">
        <v>8716</v>
      </c>
    </row>
    <row r="3911" spans="1:21" s="222" customFormat="1" ht="15" customHeight="1">
      <c r="A3911" s="255" t="s">
        <v>7550</v>
      </c>
      <c r="C3911" s="223" t="s">
        <v>5601</v>
      </c>
      <c r="D3911" s="223" t="s">
        <v>3053</v>
      </c>
      <c r="E3911" s="228"/>
      <c r="F3911" s="228"/>
      <c r="G3911" s="228"/>
      <c r="H3911" s="48" t="s">
        <v>57</v>
      </c>
      <c r="K3911" s="48" t="s">
        <v>8232</v>
      </c>
      <c r="L3911" s="48"/>
      <c r="M3911" s="48"/>
      <c r="N3911" s="48"/>
      <c r="O3911" s="48"/>
      <c r="P3911" s="48"/>
      <c r="R3911" s="226"/>
      <c r="S3911" s="225"/>
      <c r="T3911" s="226"/>
      <c r="U3911" s="256" t="s">
        <v>8717</v>
      </c>
    </row>
    <row r="3912" spans="1:21" s="222" customFormat="1" ht="15" customHeight="1">
      <c r="A3912" s="255" t="s">
        <v>7551</v>
      </c>
      <c r="C3912" s="223" t="s">
        <v>5601</v>
      </c>
      <c r="D3912" s="223" t="s">
        <v>3053</v>
      </c>
      <c r="E3912" s="228"/>
      <c r="F3912" s="228"/>
      <c r="G3912" s="228"/>
      <c r="H3912" s="48" t="s">
        <v>57</v>
      </c>
      <c r="K3912" s="48" t="s">
        <v>8232</v>
      </c>
      <c r="L3912" s="48"/>
      <c r="M3912" s="48"/>
      <c r="N3912" s="48"/>
      <c r="O3912" s="48"/>
      <c r="P3912" s="48"/>
      <c r="R3912" s="226"/>
      <c r="S3912" s="225"/>
      <c r="T3912" s="226"/>
      <c r="U3912" s="256" t="s">
        <v>8718</v>
      </c>
    </row>
    <row r="3913" spans="1:21" s="222" customFormat="1" ht="15" customHeight="1">
      <c r="A3913" s="255" t="s">
        <v>7552</v>
      </c>
      <c r="C3913" s="223" t="s">
        <v>5601</v>
      </c>
      <c r="D3913" s="223" t="s">
        <v>3053</v>
      </c>
      <c r="E3913" s="228"/>
      <c r="F3913" s="228"/>
      <c r="G3913" s="228"/>
      <c r="H3913" s="48" t="s">
        <v>57</v>
      </c>
      <c r="K3913" s="48" t="s">
        <v>8232</v>
      </c>
      <c r="L3913" s="48"/>
      <c r="M3913" s="48"/>
      <c r="N3913" s="48"/>
      <c r="O3913" s="48"/>
      <c r="P3913" s="48"/>
      <c r="R3913" s="226"/>
      <c r="S3913" s="225"/>
      <c r="T3913" s="226"/>
      <c r="U3913" s="256" t="s">
        <v>8719</v>
      </c>
    </row>
    <row r="3914" spans="1:21" s="222" customFormat="1" ht="15" customHeight="1">
      <c r="A3914" s="255" t="s">
        <v>7553</v>
      </c>
      <c r="C3914" s="223" t="s">
        <v>5601</v>
      </c>
      <c r="D3914" s="223" t="s">
        <v>3053</v>
      </c>
      <c r="E3914" s="228"/>
      <c r="F3914" s="228"/>
      <c r="G3914" s="228"/>
      <c r="H3914" s="48" t="s">
        <v>57</v>
      </c>
      <c r="K3914" s="48" t="s">
        <v>8232</v>
      </c>
      <c r="L3914" s="48"/>
      <c r="M3914" s="48"/>
      <c r="N3914" s="48"/>
      <c r="O3914" s="48"/>
      <c r="P3914" s="48"/>
      <c r="R3914" s="226"/>
      <c r="S3914" s="225"/>
      <c r="T3914" s="226"/>
      <c r="U3914" s="256" t="s">
        <v>8720</v>
      </c>
    </row>
    <row r="3915" spans="1:21" s="222" customFormat="1" ht="15" customHeight="1">
      <c r="A3915" s="255" t="s">
        <v>7554</v>
      </c>
      <c r="C3915" s="223" t="s">
        <v>5601</v>
      </c>
      <c r="D3915" s="223" t="s">
        <v>3053</v>
      </c>
      <c r="E3915" s="228"/>
      <c r="F3915" s="228"/>
      <c r="G3915" s="228"/>
      <c r="H3915" s="48" t="s">
        <v>57</v>
      </c>
      <c r="K3915" s="48" t="s">
        <v>8232</v>
      </c>
      <c r="L3915" s="48"/>
      <c r="M3915" s="48"/>
      <c r="N3915" s="48"/>
      <c r="O3915" s="48"/>
      <c r="P3915" s="48"/>
      <c r="R3915" s="226"/>
      <c r="S3915" s="225"/>
      <c r="T3915" s="226"/>
      <c r="U3915" s="256" t="s">
        <v>8721</v>
      </c>
    </row>
    <row r="3916" spans="1:21" s="222" customFormat="1" ht="15" customHeight="1">
      <c r="A3916" s="255" t="s">
        <v>7555</v>
      </c>
      <c r="C3916" s="223" t="s">
        <v>5601</v>
      </c>
      <c r="D3916" s="223" t="s">
        <v>3053</v>
      </c>
      <c r="E3916" s="228"/>
      <c r="F3916" s="228"/>
      <c r="G3916" s="228"/>
      <c r="H3916" s="48" t="s">
        <v>57</v>
      </c>
      <c r="K3916" s="48" t="s">
        <v>8232</v>
      </c>
      <c r="L3916" s="48"/>
      <c r="M3916" s="48"/>
      <c r="N3916" s="48"/>
      <c r="O3916" s="48"/>
      <c r="P3916" s="48"/>
      <c r="R3916" s="226"/>
      <c r="S3916" s="225"/>
      <c r="T3916" s="226"/>
      <c r="U3916" s="256" t="s">
        <v>8722</v>
      </c>
    </row>
    <row r="3917" spans="1:21" s="222" customFormat="1" ht="15" customHeight="1">
      <c r="A3917" s="255" t="s">
        <v>7556</v>
      </c>
      <c r="C3917" s="223" t="s">
        <v>5601</v>
      </c>
      <c r="D3917" s="223" t="s">
        <v>3053</v>
      </c>
      <c r="E3917" s="228"/>
      <c r="F3917" s="228"/>
      <c r="G3917" s="228"/>
      <c r="H3917" s="48" t="s">
        <v>57</v>
      </c>
      <c r="K3917" s="48" t="s">
        <v>8232</v>
      </c>
      <c r="L3917" s="48"/>
      <c r="M3917" s="48"/>
      <c r="N3917" s="48"/>
      <c r="O3917" s="48"/>
      <c r="P3917" s="48"/>
      <c r="R3917" s="226"/>
      <c r="S3917" s="225"/>
      <c r="T3917" s="226"/>
      <c r="U3917" s="256" t="s">
        <v>8723</v>
      </c>
    </row>
    <row r="3918" spans="1:21" s="222" customFormat="1" ht="15" customHeight="1">
      <c r="A3918" s="255" t="s">
        <v>7557</v>
      </c>
      <c r="C3918" s="223" t="s">
        <v>5601</v>
      </c>
      <c r="D3918" s="223" t="s">
        <v>3053</v>
      </c>
      <c r="E3918" s="228"/>
      <c r="F3918" s="228"/>
      <c r="G3918" s="228"/>
      <c r="H3918" s="48" t="s">
        <v>57</v>
      </c>
      <c r="K3918" s="48" t="s">
        <v>8232</v>
      </c>
      <c r="L3918" s="48"/>
      <c r="M3918" s="48"/>
      <c r="N3918" s="48"/>
      <c r="O3918" s="48"/>
      <c r="P3918" s="48"/>
      <c r="R3918" s="226"/>
      <c r="S3918" s="225"/>
      <c r="T3918" s="226"/>
      <c r="U3918" s="256" t="s">
        <v>8724</v>
      </c>
    </row>
    <row r="3919" spans="1:21" s="222" customFormat="1" ht="15" customHeight="1">
      <c r="A3919" s="255" t="s">
        <v>7558</v>
      </c>
      <c r="C3919" s="223" t="s">
        <v>5601</v>
      </c>
      <c r="D3919" s="223" t="s">
        <v>3053</v>
      </c>
      <c r="E3919" s="228"/>
      <c r="F3919" s="228"/>
      <c r="G3919" s="228"/>
      <c r="H3919" s="48" t="s">
        <v>57</v>
      </c>
      <c r="K3919" s="48" t="s">
        <v>8232</v>
      </c>
      <c r="L3919" s="48"/>
      <c r="M3919" s="48"/>
      <c r="N3919" s="48"/>
      <c r="O3919" s="48"/>
      <c r="P3919" s="48"/>
      <c r="R3919" s="226"/>
      <c r="S3919" s="225"/>
      <c r="T3919" s="226"/>
      <c r="U3919" s="256" t="s">
        <v>8725</v>
      </c>
    </row>
    <row r="3920" spans="1:21" s="222" customFormat="1" ht="15" customHeight="1">
      <c r="A3920" s="255" t="s">
        <v>7559</v>
      </c>
      <c r="C3920" s="223" t="s">
        <v>5601</v>
      </c>
      <c r="D3920" s="223" t="s">
        <v>3053</v>
      </c>
      <c r="E3920" s="228"/>
      <c r="F3920" s="228"/>
      <c r="G3920" s="228"/>
      <c r="H3920" s="48" t="s">
        <v>57</v>
      </c>
      <c r="K3920" s="48" t="s">
        <v>8232</v>
      </c>
      <c r="L3920" s="48"/>
      <c r="M3920" s="48"/>
      <c r="N3920" s="48"/>
      <c r="O3920" s="48"/>
      <c r="P3920" s="48"/>
      <c r="R3920" s="226"/>
      <c r="S3920" s="225"/>
      <c r="T3920" s="226"/>
      <c r="U3920" s="256" t="s">
        <v>8726</v>
      </c>
    </row>
    <row r="3921" spans="1:21" s="222" customFormat="1" ht="15" customHeight="1">
      <c r="A3921" s="255" t="s">
        <v>7560</v>
      </c>
      <c r="C3921" s="223" t="s">
        <v>5601</v>
      </c>
      <c r="D3921" s="223" t="s">
        <v>3053</v>
      </c>
      <c r="E3921" s="228"/>
      <c r="F3921" s="228"/>
      <c r="G3921" s="228"/>
      <c r="H3921" s="48" t="s">
        <v>57</v>
      </c>
      <c r="K3921" s="48" t="s">
        <v>8232</v>
      </c>
      <c r="L3921" s="48"/>
      <c r="M3921" s="48"/>
      <c r="N3921" s="48"/>
      <c r="O3921" s="48"/>
      <c r="P3921" s="48"/>
      <c r="R3921" s="226"/>
      <c r="S3921" s="225"/>
      <c r="T3921" s="226"/>
      <c r="U3921" s="256" t="s">
        <v>8727</v>
      </c>
    </row>
    <row r="3922" spans="1:21" s="222" customFormat="1" ht="15" customHeight="1">
      <c r="A3922" s="255" t="s">
        <v>7561</v>
      </c>
      <c r="C3922" s="223" t="s">
        <v>5601</v>
      </c>
      <c r="D3922" s="223" t="s">
        <v>3053</v>
      </c>
      <c r="E3922" s="228"/>
      <c r="F3922" s="228"/>
      <c r="G3922" s="228"/>
      <c r="H3922" s="48" t="s">
        <v>57</v>
      </c>
      <c r="K3922" s="48" t="s">
        <v>8232</v>
      </c>
      <c r="L3922" s="48"/>
      <c r="M3922" s="48"/>
      <c r="N3922" s="48"/>
      <c r="O3922" s="48"/>
      <c r="P3922" s="48"/>
      <c r="R3922" s="226"/>
      <c r="S3922" s="225"/>
      <c r="T3922" s="226"/>
      <c r="U3922" s="256" t="s">
        <v>8728</v>
      </c>
    </row>
    <row r="3923" spans="1:21" s="222" customFormat="1" ht="15" customHeight="1">
      <c r="A3923" s="255" t="s">
        <v>7562</v>
      </c>
      <c r="C3923" s="223" t="s">
        <v>5601</v>
      </c>
      <c r="D3923" s="223" t="s">
        <v>3053</v>
      </c>
      <c r="E3923" s="228"/>
      <c r="F3923" s="228"/>
      <c r="G3923" s="228"/>
      <c r="H3923" s="48" t="s">
        <v>57</v>
      </c>
      <c r="K3923" s="48" t="s">
        <v>8232</v>
      </c>
      <c r="L3923" s="48"/>
      <c r="M3923" s="48"/>
      <c r="N3923" s="48"/>
      <c r="O3923" s="48"/>
      <c r="P3923" s="48"/>
      <c r="R3923" s="226"/>
      <c r="S3923" s="225"/>
      <c r="T3923" s="226"/>
      <c r="U3923" s="256" t="s">
        <v>8729</v>
      </c>
    </row>
    <row r="3924" spans="1:21" s="222" customFormat="1" ht="15" customHeight="1">
      <c r="A3924" s="255" t="s">
        <v>7563</v>
      </c>
      <c r="C3924" s="223" t="s">
        <v>5601</v>
      </c>
      <c r="D3924" s="223" t="s">
        <v>3053</v>
      </c>
      <c r="E3924" s="228"/>
      <c r="F3924" s="228"/>
      <c r="G3924" s="228"/>
      <c r="H3924" s="48" t="s">
        <v>57</v>
      </c>
      <c r="K3924" s="48" t="s">
        <v>8232</v>
      </c>
      <c r="L3924" s="48"/>
      <c r="M3924" s="48"/>
      <c r="N3924" s="48"/>
      <c r="O3924" s="48"/>
      <c r="P3924" s="48"/>
      <c r="R3924" s="226"/>
      <c r="S3924" s="225"/>
      <c r="T3924" s="226"/>
      <c r="U3924" s="256" t="s">
        <v>8730</v>
      </c>
    </row>
    <row r="3925" spans="1:21" s="222" customFormat="1" ht="15" customHeight="1">
      <c r="A3925" s="255" t="s">
        <v>7564</v>
      </c>
      <c r="C3925" s="223" t="s">
        <v>5601</v>
      </c>
      <c r="D3925" s="223" t="s">
        <v>3053</v>
      </c>
      <c r="E3925" s="228"/>
      <c r="F3925" s="228"/>
      <c r="G3925" s="228"/>
      <c r="H3925" s="48" t="s">
        <v>57</v>
      </c>
      <c r="K3925" s="48" t="s">
        <v>8232</v>
      </c>
      <c r="L3925" s="48"/>
      <c r="M3925" s="48"/>
      <c r="N3925" s="48"/>
      <c r="O3925" s="48"/>
      <c r="P3925" s="48"/>
      <c r="R3925" s="226"/>
      <c r="S3925" s="225"/>
      <c r="T3925" s="226"/>
      <c r="U3925" s="256" t="s">
        <v>8731</v>
      </c>
    </row>
    <row r="3926" spans="1:21" s="222" customFormat="1" ht="15" customHeight="1">
      <c r="A3926" s="255" t="s">
        <v>7565</v>
      </c>
      <c r="C3926" s="223" t="s">
        <v>5601</v>
      </c>
      <c r="D3926" s="223" t="s">
        <v>3053</v>
      </c>
      <c r="E3926" s="228"/>
      <c r="F3926" s="228"/>
      <c r="G3926" s="228"/>
      <c r="H3926" s="48" t="s">
        <v>57</v>
      </c>
      <c r="K3926" s="48" t="s">
        <v>8232</v>
      </c>
      <c r="L3926" s="48"/>
      <c r="M3926" s="48"/>
      <c r="N3926" s="48"/>
      <c r="O3926" s="48"/>
      <c r="P3926" s="48"/>
      <c r="R3926" s="226"/>
      <c r="S3926" s="225"/>
      <c r="T3926" s="226"/>
      <c r="U3926" s="256" t="s">
        <v>8732</v>
      </c>
    </row>
    <row r="3927" spans="1:21" s="222" customFormat="1" ht="15" customHeight="1">
      <c r="A3927" s="255" t="s">
        <v>7566</v>
      </c>
      <c r="C3927" s="223" t="s">
        <v>5601</v>
      </c>
      <c r="D3927" s="223" t="s">
        <v>3053</v>
      </c>
      <c r="E3927" s="228"/>
      <c r="F3927" s="228"/>
      <c r="G3927" s="228"/>
      <c r="H3927" s="48" t="s">
        <v>57</v>
      </c>
      <c r="K3927" s="48" t="s">
        <v>8232</v>
      </c>
      <c r="L3927" s="48"/>
      <c r="M3927" s="48"/>
      <c r="N3927" s="48"/>
      <c r="O3927" s="48"/>
      <c r="P3927" s="48"/>
      <c r="R3927" s="226"/>
      <c r="S3927" s="225"/>
      <c r="T3927" s="226"/>
      <c r="U3927" s="256" t="s">
        <v>8733</v>
      </c>
    </row>
    <row r="3928" spans="1:21" s="222" customFormat="1" ht="15" customHeight="1">
      <c r="A3928" s="255" t="s">
        <v>7567</v>
      </c>
      <c r="C3928" s="223" t="s">
        <v>5601</v>
      </c>
      <c r="D3928" s="223" t="s">
        <v>3053</v>
      </c>
      <c r="E3928" s="228"/>
      <c r="F3928" s="228"/>
      <c r="G3928" s="228"/>
      <c r="H3928" s="48" t="s">
        <v>57</v>
      </c>
      <c r="K3928" s="48" t="s">
        <v>8232</v>
      </c>
      <c r="L3928" s="48"/>
      <c r="M3928" s="48"/>
      <c r="N3928" s="48"/>
      <c r="O3928" s="48"/>
      <c r="P3928" s="48"/>
      <c r="R3928" s="226"/>
      <c r="S3928" s="225"/>
      <c r="T3928" s="226"/>
      <c r="U3928" s="256" t="s">
        <v>8734</v>
      </c>
    </row>
    <row r="3929" spans="1:21" s="222" customFormat="1" ht="15" customHeight="1">
      <c r="A3929" s="255" t="s">
        <v>7568</v>
      </c>
      <c r="C3929" s="223" t="s">
        <v>5601</v>
      </c>
      <c r="D3929" s="223" t="s">
        <v>3053</v>
      </c>
      <c r="E3929" s="228"/>
      <c r="F3929" s="228"/>
      <c r="G3929" s="228"/>
      <c r="H3929" s="48" t="s">
        <v>57</v>
      </c>
      <c r="K3929" s="48" t="s">
        <v>8232</v>
      </c>
      <c r="L3929" s="48"/>
      <c r="M3929" s="48"/>
      <c r="N3929" s="48"/>
      <c r="O3929" s="48"/>
      <c r="P3929" s="48"/>
      <c r="R3929" s="226"/>
      <c r="S3929" s="225"/>
      <c r="T3929" s="226"/>
      <c r="U3929" s="256" t="s">
        <v>8735</v>
      </c>
    </row>
    <row r="3930" spans="1:21" s="222" customFormat="1" ht="15" customHeight="1">
      <c r="A3930" s="255" t="s">
        <v>7569</v>
      </c>
      <c r="C3930" s="223" t="s">
        <v>5601</v>
      </c>
      <c r="D3930" s="223" t="s">
        <v>3053</v>
      </c>
      <c r="E3930" s="228"/>
      <c r="F3930" s="228"/>
      <c r="G3930" s="228"/>
      <c r="H3930" s="48" t="s">
        <v>57</v>
      </c>
      <c r="K3930" s="48" t="s">
        <v>8232</v>
      </c>
      <c r="L3930" s="48"/>
      <c r="M3930" s="48"/>
      <c r="N3930" s="48"/>
      <c r="O3930" s="48"/>
      <c r="P3930" s="48"/>
      <c r="R3930" s="226"/>
      <c r="S3930" s="225"/>
      <c r="T3930" s="226"/>
      <c r="U3930" s="256" t="s">
        <v>8736</v>
      </c>
    </row>
    <row r="3931" spans="1:21" s="222" customFormat="1" ht="15" customHeight="1">
      <c r="A3931" s="255" t="s">
        <v>7570</v>
      </c>
      <c r="C3931" s="223" t="s">
        <v>5601</v>
      </c>
      <c r="D3931" s="223" t="s">
        <v>3053</v>
      </c>
      <c r="E3931" s="228"/>
      <c r="F3931" s="228"/>
      <c r="G3931" s="228"/>
      <c r="H3931" s="48" t="s">
        <v>57</v>
      </c>
      <c r="K3931" s="48" t="s">
        <v>8232</v>
      </c>
      <c r="L3931" s="48"/>
      <c r="M3931" s="48"/>
      <c r="N3931" s="48"/>
      <c r="O3931" s="48"/>
      <c r="P3931" s="48"/>
      <c r="R3931" s="226"/>
      <c r="S3931" s="225"/>
      <c r="T3931" s="226"/>
      <c r="U3931" s="256" t="s">
        <v>8737</v>
      </c>
    </row>
    <row r="3932" spans="1:21" s="222" customFormat="1" ht="15" customHeight="1">
      <c r="A3932" s="255" t="s">
        <v>7571</v>
      </c>
      <c r="C3932" s="223" t="s">
        <v>5601</v>
      </c>
      <c r="D3932" s="223" t="s">
        <v>3053</v>
      </c>
      <c r="E3932" s="228"/>
      <c r="F3932" s="228"/>
      <c r="G3932" s="228"/>
      <c r="H3932" s="48" t="s">
        <v>57</v>
      </c>
      <c r="K3932" s="48" t="s">
        <v>8232</v>
      </c>
      <c r="L3932" s="48"/>
      <c r="M3932" s="48"/>
      <c r="N3932" s="48"/>
      <c r="O3932" s="48"/>
      <c r="P3932" s="48"/>
      <c r="R3932" s="226"/>
      <c r="S3932" s="225"/>
      <c r="T3932" s="226"/>
      <c r="U3932" s="256" t="s">
        <v>8738</v>
      </c>
    </row>
    <row r="3933" spans="1:21" s="222" customFormat="1" ht="15" customHeight="1">
      <c r="A3933" s="255" t="s">
        <v>7572</v>
      </c>
      <c r="C3933" s="223" t="s">
        <v>5601</v>
      </c>
      <c r="D3933" s="223" t="s">
        <v>3053</v>
      </c>
      <c r="E3933" s="228"/>
      <c r="F3933" s="228"/>
      <c r="G3933" s="228"/>
      <c r="H3933" s="48" t="s">
        <v>57</v>
      </c>
      <c r="K3933" s="48" t="s">
        <v>8232</v>
      </c>
      <c r="L3933" s="48"/>
      <c r="M3933" s="48"/>
      <c r="N3933" s="48"/>
      <c r="O3933" s="48"/>
      <c r="P3933" s="48"/>
      <c r="R3933" s="226"/>
      <c r="S3933" s="225"/>
      <c r="T3933" s="226"/>
      <c r="U3933" s="256" t="s">
        <v>8739</v>
      </c>
    </row>
    <row r="3934" spans="1:21" s="222" customFormat="1" ht="15" customHeight="1">
      <c r="A3934" s="255" t="s">
        <v>7573</v>
      </c>
      <c r="C3934" s="223" t="s">
        <v>5601</v>
      </c>
      <c r="D3934" s="223" t="s">
        <v>3053</v>
      </c>
      <c r="E3934" s="228"/>
      <c r="F3934" s="228"/>
      <c r="G3934" s="228"/>
      <c r="H3934" s="48" t="s">
        <v>57</v>
      </c>
      <c r="K3934" s="48" t="s">
        <v>8232</v>
      </c>
      <c r="L3934" s="48"/>
      <c r="M3934" s="48"/>
      <c r="N3934" s="48"/>
      <c r="O3934" s="48"/>
      <c r="P3934" s="48"/>
      <c r="R3934" s="226"/>
      <c r="S3934" s="225"/>
      <c r="T3934" s="226"/>
      <c r="U3934" s="256" t="s">
        <v>8740</v>
      </c>
    </row>
    <row r="3935" spans="1:21" s="222" customFormat="1" ht="15" customHeight="1">
      <c r="A3935" s="255" t="s">
        <v>7574</v>
      </c>
      <c r="C3935" s="223" t="s">
        <v>5601</v>
      </c>
      <c r="D3935" s="223" t="s">
        <v>3053</v>
      </c>
      <c r="E3935" s="228"/>
      <c r="F3935" s="228"/>
      <c r="G3935" s="228"/>
      <c r="H3935" s="48" t="s">
        <v>57</v>
      </c>
      <c r="K3935" s="48" t="s">
        <v>8232</v>
      </c>
      <c r="L3935" s="48"/>
      <c r="M3935" s="48"/>
      <c r="N3935" s="48"/>
      <c r="O3935" s="48"/>
      <c r="P3935" s="48"/>
      <c r="R3935" s="226"/>
      <c r="S3935" s="225"/>
      <c r="T3935" s="226"/>
      <c r="U3935" s="256" t="s">
        <v>8741</v>
      </c>
    </row>
    <row r="3936" spans="1:21" s="222" customFormat="1" ht="15" customHeight="1">
      <c r="A3936" s="255" t="s">
        <v>7575</v>
      </c>
      <c r="C3936" s="223" t="s">
        <v>5601</v>
      </c>
      <c r="D3936" s="223" t="s">
        <v>3053</v>
      </c>
      <c r="E3936" s="228"/>
      <c r="F3936" s="228"/>
      <c r="G3936" s="228"/>
      <c r="H3936" s="48" t="s">
        <v>57</v>
      </c>
      <c r="K3936" s="48" t="s">
        <v>8232</v>
      </c>
      <c r="L3936" s="48"/>
      <c r="M3936" s="48"/>
      <c r="N3936" s="48"/>
      <c r="O3936" s="48"/>
      <c r="P3936" s="48"/>
      <c r="R3936" s="226"/>
      <c r="S3936" s="225"/>
      <c r="T3936" s="226"/>
      <c r="U3936" s="256" t="s">
        <v>8742</v>
      </c>
    </row>
    <row r="3937" spans="1:21" s="222" customFormat="1" ht="15" customHeight="1">
      <c r="A3937" s="255" t="s">
        <v>7576</v>
      </c>
      <c r="C3937" s="223" t="s">
        <v>5601</v>
      </c>
      <c r="D3937" s="223" t="s">
        <v>3053</v>
      </c>
      <c r="E3937" s="228"/>
      <c r="F3937" s="228"/>
      <c r="G3937" s="228"/>
      <c r="H3937" s="48" t="s">
        <v>57</v>
      </c>
      <c r="K3937" s="48" t="s">
        <v>8232</v>
      </c>
      <c r="L3937" s="48"/>
      <c r="M3937" s="48"/>
      <c r="N3937" s="48"/>
      <c r="O3937" s="48"/>
      <c r="P3937" s="48"/>
      <c r="R3937" s="226"/>
      <c r="S3937" s="225"/>
      <c r="T3937" s="226"/>
      <c r="U3937" s="256" t="s">
        <v>8743</v>
      </c>
    </row>
    <row r="3938" spans="1:21" s="222" customFormat="1" ht="15" customHeight="1">
      <c r="A3938" s="255" t="s">
        <v>7577</v>
      </c>
      <c r="C3938" s="223" t="s">
        <v>5601</v>
      </c>
      <c r="D3938" s="223" t="s">
        <v>3053</v>
      </c>
      <c r="E3938" s="228"/>
      <c r="F3938" s="228"/>
      <c r="G3938" s="228"/>
      <c r="H3938" s="48" t="s">
        <v>57</v>
      </c>
      <c r="K3938" s="48" t="s">
        <v>8232</v>
      </c>
      <c r="L3938" s="48"/>
      <c r="M3938" s="48"/>
      <c r="N3938" s="48"/>
      <c r="O3938" s="48"/>
      <c r="P3938" s="48"/>
      <c r="R3938" s="226"/>
      <c r="S3938" s="225"/>
      <c r="T3938" s="226"/>
      <c r="U3938" s="256" t="s">
        <v>8744</v>
      </c>
    </row>
    <row r="3939" spans="1:21" s="222" customFormat="1" ht="15" customHeight="1">
      <c r="A3939" s="255" t="s">
        <v>7578</v>
      </c>
      <c r="C3939" s="223" t="s">
        <v>5601</v>
      </c>
      <c r="D3939" s="223" t="s">
        <v>3053</v>
      </c>
      <c r="E3939" s="228"/>
      <c r="F3939" s="228"/>
      <c r="G3939" s="228"/>
      <c r="H3939" s="48" t="s">
        <v>57</v>
      </c>
      <c r="K3939" s="48" t="s">
        <v>8232</v>
      </c>
      <c r="L3939" s="48"/>
      <c r="M3939" s="48"/>
      <c r="N3939" s="48"/>
      <c r="O3939" s="48"/>
      <c r="P3939" s="48"/>
      <c r="R3939" s="226"/>
      <c r="S3939" s="225"/>
      <c r="T3939" s="226"/>
      <c r="U3939" s="256" t="s">
        <v>8745</v>
      </c>
    </row>
    <row r="3940" spans="1:21" s="222" customFormat="1" ht="15" customHeight="1">
      <c r="A3940" s="255" t="s">
        <v>7579</v>
      </c>
      <c r="C3940" s="223" t="s">
        <v>5601</v>
      </c>
      <c r="D3940" s="223" t="s">
        <v>3053</v>
      </c>
      <c r="E3940" s="228"/>
      <c r="F3940" s="228"/>
      <c r="G3940" s="228"/>
      <c r="H3940" s="48" t="s">
        <v>57</v>
      </c>
      <c r="K3940" s="48" t="s">
        <v>8232</v>
      </c>
      <c r="L3940" s="48"/>
      <c r="M3940" s="48"/>
      <c r="N3940" s="48"/>
      <c r="O3940" s="48"/>
      <c r="P3940" s="48"/>
      <c r="R3940" s="226"/>
      <c r="S3940" s="225"/>
      <c r="T3940" s="226"/>
      <c r="U3940" s="256" t="s">
        <v>8746</v>
      </c>
    </row>
    <row r="3941" spans="1:21" s="222" customFormat="1" ht="15" customHeight="1">
      <c r="A3941" s="255" t="s">
        <v>7580</v>
      </c>
      <c r="C3941" s="223" t="s">
        <v>5601</v>
      </c>
      <c r="D3941" s="223" t="s">
        <v>3053</v>
      </c>
      <c r="E3941" s="228"/>
      <c r="F3941" s="228"/>
      <c r="G3941" s="228"/>
      <c r="H3941" s="48" t="s">
        <v>57</v>
      </c>
      <c r="K3941" s="48" t="s">
        <v>8232</v>
      </c>
      <c r="L3941" s="48"/>
      <c r="M3941" s="48"/>
      <c r="N3941" s="48"/>
      <c r="O3941" s="48"/>
      <c r="P3941" s="48"/>
      <c r="R3941" s="226"/>
      <c r="S3941" s="225"/>
      <c r="T3941" s="226"/>
      <c r="U3941" s="256" t="s">
        <v>8747</v>
      </c>
    </row>
    <row r="3942" spans="1:21" s="222" customFormat="1" ht="15" customHeight="1">
      <c r="A3942" s="255" t="s">
        <v>7581</v>
      </c>
      <c r="C3942" s="223" t="s">
        <v>5601</v>
      </c>
      <c r="D3942" s="223" t="s">
        <v>3053</v>
      </c>
      <c r="E3942" s="228"/>
      <c r="F3942" s="228"/>
      <c r="G3942" s="228"/>
      <c r="H3942" s="48" t="s">
        <v>57</v>
      </c>
      <c r="K3942" s="48" t="s">
        <v>8232</v>
      </c>
      <c r="L3942" s="48"/>
      <c r="M3942" s="48"/>
      <c r="N3942" s="48"/>
      <c r="O3942" s="48"/>
      <c r="P3942" s="48"/>
      <c r="R3942" s="226"/>
      <c r="S3942" s="225"/>
      <c r="T3942" s="226"/>
      <c r="U3942" s="256" t="s">
        <v>8748</v>
      </c>
    </row>
    <row r="3943" spans="1:21" s="222" customFormat="1" ht="15" customHeight="1">
      <c r="A3943" s="255" t="s">
        <v>7582</v>
      </c>
      <c r="C3943" s="223" t="s">
        <v>5601</v>
      </c>
      <c r="D3943" s="223" t="s">
        <v>3053</v>
      </c>
      <c r="E3943" s="228"/>
      <c r="F3943" s="228"/>
      <c r="G3943" s="228"/>
      <c r="H3943" s="48" t="s">
        <v>57</v>
      </c>
      <c r="K3943" s="48" t="s">
        <v>8232</v>
      </c>
      <c r="L3943" s="48"/>
      <c r="M3943" s="48"/>
      <c r="N3943" s="48"/>
      <c r="O3943" s="48"/>
      <c r="P3943" s="48"/>
      <c r="R3943" s="226"/>
      <c r="S3943" s="225"/>
      <c r="T3943" s="226"/>
      <c r="U3943" s="256" t="s">
        <v>8749</v>
      </c>
    </row>
    <row r="3944" spans="1:21" s="222" customFormat="1" ht="15" customHeight="1">
      <c r="A3944" s="255" t="s">
        <v>7583</v>
      </c>
      <c r="C3944" s="223" t="s">
        <v>5601</v>
      </c>
      <c r="D3944" s="223" t="s">
        <v>3053</v>
      </c>
      <c r="E3944" s="228"/>
      <c r="F3944" s="228"/>
      <c r="G3944" s="228"/>
      <c r="H3944" s="48" t="s">
        <v>57</v>
      </c>
      <c r="K3944" s="48" t="s">
        <v>8232</v>
      </c>
      <c r="L3944" s="48"/>
      <c r="M3944" s="48"/>
      <c r="N3944" s="48"/>
      <c r="O3944" s="48"/>
      <c r="P3944" s="48"/>
      <c r="R3944" s="226"/>
      <c r="S3944" s="225"/>
      <c r="T3944" s="226"/>
      <c r="U3944" s="256" t="s">
        <v>8750</v>
      </c>
    </row>
    <row r="3945" spans="1:21" s="222" customFormat="1" ht="15" customHeight="1">
      <c r="A3945" s="255" t="s">
        <v>7584</v>
      </c>
      <c r="C3945" s="223" t="s">
        <v>5601</v>
      </c>
      <c r="D3945" s="223" t="s">
        <v>3053</v>
      </c>
      <c r="E3945" s="228"/>
      <c r="F3945" s="228"/>
      <c r="G3945" s="228"/>
      <c r="H3945" s="48" t="s">
        <v>57</v>
      </c>
      <c r="K3945" s="48" t="s">
        <v>8232</v>
      </c>
      <c r="L3945" s="48"/>
      <c r="M3945" s="48"/>
      <c r="N3945" s="48"/>
      <c r="O3945" s="48"/>
      <c r="P3945" s="48"/>
      <c r="R3945" s="226"/>
      <c r="S3945" s="225"/>
      <c r="T3945" s="226"/>
      <c r="U3945" s="256" t="s">
        <v>8751</v>
      </c>
    </row>
    <row r="3946" spans="1:21" s="222" customFormat="1" ht="15" customHeight="1">
      <c r="A3946" s="255" t="s">
        <v>7585</v>
      </c>
      <c r="C3946" s="223" t="s">
        <v>5601</v>
      </c>
      <c r="D3946" s="223" t="s">
        <v>3053</v>
      </c>
      <c r="E3946" s="228"/>
      <c r="F3946" s="228"/>
      <c r="G3946" s="228"/>
      <c r="H3946" s="48" t="s">
        <v>57</v>
      </c>
      <c r="K3946" s="48" t="s">
        <v>8232</v>
      </c>
      <c r="L3946" s="48"/>
      <c r="M3946" s="48"/>
      <c r="N3946" s="48"/>
      <c r="O3946" s="48"/>
      <c r="P3946" s="48"/>
      <c r="R3946" s="226"/>
      <c r="S3946" s="225"/>
      <c r="T3946" s="226"/>
      <c r="U3946" s="256" t="s">
        <v>8752</v>
      </c>
    </row>
    <row r="3947" spans="1:21" s="222" customFormat="1" ht="15" customHeight="1">
      <c r="A3947" s="255" t="s">
        <v>7586</v>
      </c>
      <c r="C3947" s="223" t="s">
        <v>5601</v>
      </c>
      <c r="D3947" s="223" t="s">
        <v>3053</v>
      </c>
      <c r="E3947" s="228"/>
      <c r="F3947" s="228"/>
      <c r="G3947" s="228"/>
      <c r="H3947" s="48" t="s">
        <v>57</v>
      </c>
      <c r="K3947" s="48" t="s">
        <v>8232</v>
      </c>
      <c r="L3947" s="48"/>
      <c r="M3947" s="48"/>
      <c r="N3947" s="48"/>
      <c r="O3947" s="48"/>
      <c r="P3947" s="48"/>
      <c r="R3947" s="226"/>
      <c r="S3947" s="225"/>
      <c r="T3947" s="226"/>
      <c r="U3947" s="256" t="s">
        <v>8753</v>
      </c>
    </row>
    <row r="3948" spans="1:21" s="222" customFormat="1" ht="15" customHeight="1">
      <c r="A3948" s="255" t="s">
        <v>7587</v>
      </c>
      <c r="C3948" s="223" t="s">
        <v>5601</v>
      </c>
      <c r="D3948" s="223" t="s">
        <v>3053</v>
      </c>
      <c r="E3948" s="228"/>
      <c r="F3948" s="228"/>
      <c r="G3948" s="228"/>
      <c r="H3948" s="48" t="s">
        <v>57</v>
      </c>
      <c r="K3948" s="48" t="s">
        <v>8232</v>
      </c>
      <c r="L3948" s="48"/>
      <c r="M3948" s="48"/>
      <c r="N3948" s="48"/>
      <c r="O3948" s="48"/>
      <c r="P3948" s="48"/>
      <c r="R3948" s="226"/>
      <c r="S3948" s="225"/>
      <c r="T3948" s="226"/>
      <c r="U3948" s="256" t="s">
        <v>8754</v>
      </c>
    </row>
    <row r="3949" spans="1:21" s="222" customFormat="1" ht="15" customHeight="1">
      <c r="A3949" s="255" t="s">
        <v>7588</v>
      </c>
      <c r="C3949" s="223" t="s">
        <v>5601</v>
      </c>
      <c r="D3949" s="223" t="s">
        <v>3053</v>
      </c>
      <c r="E3949" s="228"/>
      <c r="F3949" s="228"/>
      <c r="G3949" s="228"/>
      <c r="H3949" s="48" t="s">
        <v>57</v>
      </c>
      <c r="K3949" s="48" t="s">
        <v>8232</v>
      </c>
      <c r="L3949" s="48"/>
      <c r="M3949" s="48"/>
      <c r="N3949" s="48"/>
      <c r="O3949" s="48"/>
      <c r="P3949" s="48"/>
      <c r="R3949" s="226"/>
      <c r="S3949" s="225"/>
      <c r="T3949" s="226"/>
      <c r="U3949" s="256" t="s">
        <v>8755</v>
      </c>
    </row>
    <row r="3950" spans="1:21" s="222" customFormat="1" ht="15" customHeight="1">
      <c r="A3950" s="255" t="s">
        <v>7589</v>
      </c>
      <c r="C3950" s="223" t="s">
        <v>5601</v>
      </c>
      <c r="D3950" s="223" t="s">
        <v>3053</v>
      </c>
      <c r="E3950" s="228"/>
      <c r="F3950" s="228"/>
      <c r="G3950" s="228"/>
      <c r="H3950" s="48" t="s">
        <v>57</v>
      </c>
      <c r="K3950" s="48" t="s">
        <v>8232</v>
      </c>
      <c r="L3950" s="48"/>
      <c r="M3950" s="48"/>
      <c r="N3950" s="48"/>
      <c r="O3950" s="48"/>
      <c r="P3950" s="48"/>
      <c r="R3950" s="226"/>
      <c r="S3950" s="225"/>
      <c r="T3950" s="226"/>
      <c r="U3950" s="256" t="s">
        <v>8756</v>
      </c>
    </row>
    <row r="3951" spans="1:21" s="222" customFormat="1" ht="15" customHeight="1">
      <c r="A3951" s="255" t="s">
        <v>7590</v>
      </c>
      <c r="C3951" s="223" t="s">
        <v>5601</v>
      </c>
      <c r="D3951" s="223" t="s">
        <v>3053</v>
      </c>
      <c r="E3951" s="228"/>
      <c r="F3951" s="228"/>
      <c r="G3951" s="228"/>
      <c r="H3951" s="48" t="s">
        <v>57</v>
      </c>
      <c r="K3951" s="48" t="s">
        <v>8232</v>
      </c>
      <c r="L3951" s="48"/>
      <c r="M3951" s="48"/>
      <c r="N3951" s="48"/>
      <c r="O3951" s="48"/>
      <c r="P3951" s="48"/>
      <c r="R3951" s="226"/>
      <c r="S3951" s="225"/>
      <c r="T3951" s="226"/>
      <c r="U3951" s="256" t="s">
        <v>8757</v>
      </c>
    </row>
    <row r="3952" spans="1:21" s="222" customFormat="1" ht="15" customHeight="1">
      <c r="A3952" s="255" t="s">
        <v>7591</v>
      </c>
      <c r="C3952" s="223" t="s">
        <v>5601</v>
      </c>
      <c r="D3952" s="223" t="s">
        <v>3053</v>
      </c>
      <c r="E3952" s="228"/>
      <c r="F3952" s="228"/>
      <c r="G3952" s="228"/>
      <c r="H3952" s="48" t="s">
        <v>57</v>
      </c>
      <c r="K3952" s="48" t="s">
        <v>8232</v>
      </c>
      <c r="L3952" s="48"/>
      <c r="M3952" s="48"/>
      <c r="N3952" s="48"/>
      <c r="O3952" s="48"/>
      <c r="P3952" s="48"/>
      <c r="R3952" s="226"/>
      <c r="S3952" s="225"/>
      <c r="T3952" s="226"/>
      <c r="U3952" s="256" t="s">
        <v>8758</v>
      </c>
    </row>
    <row r="3953" spans="1:21" s="222" customFormat="1" ht="15" customHeight="1">
      <c r="A3953" s="255" t="s">
        <v>7592</v>
      </c>
      <c r="C3953" s="223" t="s">
        <v>5601</v>
      </c>
      <c r="D3953" s="223" t="s">
        <v>3053</v>
      </c>
      <c r="E3953" s="228"/>
      <c r="F3953" s="228"/>
      <c r="G3953" s="228"/>
      <c r="H3953" s="48" t="s">
        <v>57</v>
      </c>
      <c r="K3953" s="48" t="s">
        <v>8232</v>
      </c>
      <c r="L3953" s="48"/>
      <c r="M3953" s="48"/>
      <c r="N3953" s="48"/>
      <c r="O3953" s="48"/>
      <c r="P3953" s="48"/>
      <c r="R3953" s="226"/>
      <c r="S3953" s="225"/>
      <c r="T3953" s="226"/>
      <c r="U3953" s="256" t="s">
        <v>8759</v>
      </c>
    </row>
    <row r="3954" spans="1:21" s="222" customFormat="1" ht="15" customHeight="1">
      <c r="A3954" s="255" t="s">
        <v>7593</v>
      </c>
      <c r="C3954" s="223" t="s">
        <v>5601</v>
      </c>
      <c r="D3954" s="223" t="s">
        <v>3053</v>
      </c>
      <c r="E3954" s="228"/>
      <c r="F3954" s="228"/>
      <c r="G3954" s="228"/>
      <c r="H3954" s="48" t="s">
        <v>57</v>
      </c>
      <c r="K3954" s="48" t="s">
        <v>8232</v>
      </c>
      <c r="L3954" s="48"/>
      <c r="M3954" s="48"/>
      <c r="N3954" s="48"/>
      <c r="O3954" s="48"/>
      <c r="P3954" s="48"/>
      <c r="R3954" s="226"/>
      <c r="S3954" s="225"/>
      <c r="T3954" s="226"/>
      <c r="U3954" s="256" t="s">
        <v>8760</v>
      </c>
    </row>
    <row r="3955" spans="1:21" s="222" customFormat="1" ht="15" customHeight="1">
      <c r="A3955" s="255" t="s">
        <v>7594</v>
      </c>
      <c r="C3955" s="223" t="s">
        <v>5601</v>
      </c>
      <c r="D3955" s="223" t="s">
        <v>3053</v>
      </c>
      <c r="E3955" s="228"/>
      <c r="F3955" s="228"/>
      <c r="G3955" s="228"/>
      <c r="H3955" s="48" t="s">
        <v>57</v>
      </c>
      <c r="K3955" s="48" t="s">
        <v>8232</v>
      </c>
      <c r="L3955" s="48"/>
      <c r="M3955" s="48"/>
      <c r="N3955" s="48"/>
      <c r="O3955" s="48"/>
      <c r="P3955" s="48"/>
      <c r="R3955" s="226"/>
      <c r="S3955" s="225"/>
      <c r="T3955" s="226"/>
      <c r="U3955" s="256" t="s">
        <v>8761</v>
      </c>
    </row>
    <row r="3956" spans="1:21" s="222" customFormat="1" ht="15" customHeight="1">
      <c r="A3956" s="255" t="s">
        <v>7595</v>
      </c>
      <c r="C3956" s="223" t="s">
        <v>5601</v>
      </c>
      <c r="D3956" s="223" t="s">
        <v>3053</v>
      </c>
      <c r="E3956" s="228"/>
      <c r="F3956" s="228"/>
      <c r="G3956" s="228"/>
      <c r="H3956" s="48" t="s">
        <v>57</v>
      </c>
      <c r="K3956" s="48" t="s">
        <v>8232</v>
      </c>
      <c r="L3956" s="48"/>
      <c r="M3956" s="48"/>
      <c r="N3956" s="48"/>
      <c r="O3956" s="48"/>
      <c r="P3956" s="48"/>
      <c r="R3956" s="226"/>
      <c r="S3956" s="225"/>
      <c r="T3956" s="226"/>
      <c r="U3956" s="256" t="s">
        <v>8762</v>
      </c>
    </row>
    <row r="3957" spans="1:21" s="222" customFormat="1" ht="15" customHeight="1">
      <c r="A3957" s="255" t="s">
        <v>7596</v>
      </c>
      <c r="C3957" s="223" t="s">
        <v>5601</v>
      </c>
      <c r="D3957" s="223" t="s">
        <v>3053</v>
      </c>
      <c r="E3957" s="228"/>
      <c r="F3957" s="228"/>
      <c r="G3957" s="228"/>
      <c r="H3957" s="48" t="s">
        <v>57</v>
      </c>
      <c r="K3957" s="48" t="s">
        <v>8232</v>
      </c>
      <c r="L3957" s="48"/>
      <c r="M3957" s="48"/>
      <c r="N3957" s="48"/>
      <c r="O3957" s="48"/>
      <c r="P3957" s="48"/>
      <c r="R3957" s="226"/>
      <c r="S3957" s="225"/>
      <c r="T3957" s="226"/>
      <c r="U3957" s="256" t="s">
        <v>8763</v>
      </c>
    </row>
    <row r="3958" spans="1:21" s="222" customFormat="1" ht="15" customHeight="1">
      <c r="A3958" s="255" t="s">
        <v>7597</v>
      </c>
      <c r="C3958" s="223" t="s">
        <v>5601</v>
      </c>
      <c r="D3958" s="223" t="s">
        <v>3053</v>
      </c>
      <c r="E3958" s="228"/>
      <c r="F3958" s="228"/>
      <c r="G3958" s="228"/>
      <c r="H3958" s="48" t="s">
        <v>57</v>
      </c>
      <c r="K3958" s="48" t="s">
        <v>8232</v>
      </c>
      <c r="L3958" s="48"/>
      <c r="M3958" s="48"/>
      <c r="N3958" s="48"/>
      <c r="O3958" s="48"/>
      <c r="P3958" s="48"/>
      <c r="R3958" s="226"/>
      <c r="S3958" s="225"/>
      <c r="T3958" s="226"/>
      <c r="U3958" s="256" t="s">
        <v>8764</v>
      </c>
    </row>
    <row r="3959" spans="1:21" s="222" customFormat="1" ht="15" customHeight="1">
      <c r="A3959" s="255" t="s">
        <v>7598</v>
      </c>
      <c r="C3959" s="223" t="s">
        <v>5601</v>
      </c>
      <c r="D3959" s="223" t="s">
        <v>3053</v>
      </c>
      <c r="E3959" s="228"/>
      <c r="F3959" s="228"/>
      <c r="G3959" s="228"/>
      <c r="H3959" s="48" t="s">
        <v>57</v>
      </c>
      <c r="K3959" s="48" t="s">
        <v>8232</v>
      </c>
      <c r="L3959" s="48"/>
      <c r="M3959" s="48"/>
      <c r="N3959" s="48"/>
      <c r="O3959" s="48"/>
      <c r="P3959" s="48"/>
      <c r="R3959" s="226"/>
      <c r="S3959" s="225"/>
      <c r="T3959" s="226"/>
      <c r="U3959" s="256" t="s">
        <v>8765</v>
      </c>
    </row>
    <row r="3960" spans="1:21" s="222" customFormat="1" ht="15" customHeight="1">
      <c r="A3960" s="255" t="s">
        <v>7599</v>
      </c>
      <c r="C3960" s="223" t="s">
        <v>5601</v>
      </c>
      <c r="D3960" s="223" t="s">
        <v>3053</v>
      </c>
      <c r="E3960" s="228"/>
      <c r="F3960" s="228"/>
      <c r="G3960" s="228"/>
      <c r="H3960" s="48" t="s">
        <v>57</v>
      </c>
      <c r="K3960" s="48" t="s">
        <v>8232</v>
      </c>
      <c r="L3960" s="48"/>
      <c r="M3960" s="48"/>
      <c r="N3960" s="48"/>
      <c r="O3960" s="48"/>
      <c r="P3960" s="48"/>
      <c r="R3960" s="226"/>
      <c r="S3960" s="225"/>
      <c r="T3960" s="226"/>
      <c r="U3960" s="256" t="s">
        <v>8766</v>
      </c>
    </row>
    <row r="3961" spans="1:21" s="222" customFormat="1" ht="15" customHeight="1">
      <c r="A3961" s="255" t="s">
        <v>7600</v>
      </c>
      <c r="C3961" s="223" t="s">
        <v>5601</v>
      </c>
      <c r="D3961" s="223" t="s">
        <v>3053</v>
      </c>
      <c r="E3961" s="228"/>
      <c r="F3961" s="228"/>
      <c r="G3961" s="228"/>
      <c r="H3961" s="48" t="s">
        <v>57</v>
      </c>
      <c r="K3961" s="48" t="s">
        <v>8232</v>
      </c>
      <c r="L3961" s="48"/>
      <c r="M3961" s="48"/>
      <c r="N3961" s="48"/>
      <c r="O3961" s="48"/>
      <c r="P3961" s="48"/>
      <c r="R3961" s="226"/>
      <c r="S3961" s="225"/>
      <c r="T3961" s="226"/>
      <c r="U3961" s="256" t="s">
        <v>8767</v>
      </c>
    </row>
    <row r="3962" spans="1:21" s="222" customFormat="1" ht="15" customHeight="1">
      <c r="A3962" s="255" t="s">
        <v>7601</v>
      </c>
      <c r="C3962" s="223" t="s">
        <v>5601</v>
      </c>
      <c r="D3962" s="223" t="s">
        <v>3053</v>
      </c>
      <c r="E3962" s="228"/>
      <c r="F3962" s="228"/>
      <c r="G3962" s="228"/>
      <c r="H3962" s="48" t="s">
        <v>57</v>
      </c>
      <c r="K3962" s="48" t="s">
        <v>8232</v>
      </c>
      <c r="L3962" s="48"/>
      <c r="M3962" s="48"/>
      <c r="N3962" s="48"/>
      <c r="O3962" s="48"/>
      <c r="P3962" s="48"/>
      <c r="R3962" s="226"/>
      <c r="S3962" s="225"/>
      <c r="T3962" s="226"/>
      <c r="U3962" s="256" t="s">
        <v>8768</v>
      </c>
    </row>
    <row r="3963" spans="1:21" s="222" customFormat="1" ht="15" customHeight="1">
      <c r="A3963" s="255" t="s">
        <v>7602</v>
      </c>
      <c r="C3963" s="223" t="s">
        <v>5601</v>
      </c>
      <c r="D3963" s="223" t="s">
        <v>3053</v>
      </c>
      <c r="E3963" s="228"/>
      <c r="F3963" s="228"/>
      <c r="G3963" s="228"/>
      <c r="H3963" s="48" t="s">
        <v>57</v>
      </c>
      <c r="K3963" s="48" t="s">
        <v>8232</v>
      </c>
      <c r="L3963" s="48"/>
      <c r="M3963" s="48"/>
      <c r="N3963" s="48"/>
      <c r="O3963" s="48"/>
      <c r="P3963" s="48"/>
      <c r="R3963" s="226"/>
      <c r="S3963" s="225"/>
      <c r="T3963" s="226"/>
      <c r="U3963" s="256" t="s">
        <v>8769</v>
      </c>
    </row>
    <row r="3964" spans="1:21" s="222" customFormat="1" ht="15" customHeight="1">
      <c r="A3964" s="255" t="s">
        <v>7603</v>
      </c>
      <c r="C3964" s="223" t="s">
        <v>5601</v>
      </c>
      <c r="D3964" s="223" t="s">
        <v>3053</v>
      </c>
      <c r="E3964" s="228"/>
      <c r="F3964" s="228"/>
      <c r="G3964" s="228"/>
      <c r="H3964" s="48" t="s">
        <v>57</v>
      </c>
      <c r="K3964" s="48" t="s">
        <v>8232</v>
      </c>
      <c r="L3964" s="48"/>
      <c r="M3964" s="48"/>
      <c r="N3964" s="48"/>
      <c r="O3964" s="48"/>
      <c r="P3964" s="48"/>
      <c r="R3964" s="226"/>
      <c r="S3964" s="225"/>
      <c r="T3964" s="226"/>
      <c r="U3964" s="256" t="s">
        <v>8770</v>
      </c>
    </row>
    <row r="3965" spans="1:21" s="222" customFormat="1" ht="15" customHeight="1">
      <c r="A3965" s="255" t="s">
        <v>7604</v>
      </c>
      <c r="C3965" s="223" t="s">
        <v>5601</v>
      </c>
      <c r="D3965" s="223" t="s">
        <v>3053</v>
      </c>
      <c r="E3965" s="228"/>
      <c r="F3965" s="228"/>
      <c r="G3965" s="228"/>
      <c r="H3965" s="48" t="s">
        <v>57</v>
      </c>
      <c r="K3965" s="48" t="s">
        <v>8232</v>
      </c>
      <c r="L3965" s="48"/>
      <c r="M3965" s="48"/>
      <c r="N3965" s="48"/>
      <c r="O3965" s="48"/>
      <c r="P3965" s="48"/>
      <c r="R3965" s="226"/>
      <c r="S3965" s="225"/>
      <c r="T3965" s="226"/>
      <c r="U3965" s="256" t="s">
        <v>8771</v>
      </c>
    </row>
    <row r="3966" spans="1:21" s="222" customFormat="1" ht="15" customHeight="1">
      <c r="A3966" s="255" t="s">
        <v>7605</v>
      </c>
      <c r="C3966" s="223" t="s">
        <v>5601</v>
      </c>
      <c r="D3966" s="223" t="s">
        <v>3053</v>
      </c>
      <c r="E3966" s="228"/>
      <c r="F3966" s="228"/>
      <c r="G3966" s="228"/>
      <c r="H3966" s="48" t="s">
        <v>57</v>
      </c>
      <c r="K3966" s="48" t="s">
        <v>8232</v>
      </c>
      <c r="L3966" s="48"/>
      <c r="M3966" s="48"/>
      <c r="N3966" s="48"/>
      <c r="O3966" s="48"/>
      <c r="P3966" s="48"/>
      <c r="R3966" s="226"/>
      <c r="S3966" s="225"/>
      <c r="T3966" s="226"/>
      <c r="U3966" s="256" t="s">
        <v>8772</v>
      </c>
    </row>
    <row r="3967" spans="1:21" s="222" customFormat="1" ht="15" customHeight="1">
      <c r="A3967" s="255" t="s">
        <v>7606</v>
      </c>
      <c r="C3967" s="223" t="s">
        <v>5601</v>
      </c>
      <c r="D3967" s="223" t="s">
        <v>3053</v>
      </c>
      <c r="E3967" s="228"/>
      <c r="F3967" s="228"/>
      <c r="G3967" s="228"/>
      <c r="H3967" s="48" t="s">
        <v>57</v>
      </c>
      <c r="K3967" s="48" t="s">
        <v>8232</v>
      </c>
      <c r="L3967" s="48"/>
      <c r="M3967" s="48"/>
      <c r="N3967" s="48"/>
      <c r="O3967" s="48"/>
      <c r="P3967" s="48"/>
      <c r="R3967" s="226"/>
      <c r="S3967" s="225"/>
      <c r="T3967" s="226"/>
      <c r="U3967" s="256" t="s">
        <v>8773</v>
      </c>
    </row>
    <row r="3968" spans="1:21" s="222" customFormat="1" ht="15" customHeight="1">
      <c r="A3968" s="255" t="s">
        <v>7607</v>
      </c>
      <c r="C3968" s="223" t="s">
        <v>5601</v>
      </c>
      <c r="D3968" s="223" t="s">
        <v>3053</v>
      </c>
      <c r="E3968" s="228"/>
      <c r="F3968" s="228"/>
      <c r="G3968" s="228"/>
      <c r="H3968" s="48" t="s">
        <v>57</v>
      </c>
      <c r="K3968" s="48" t="s">
        <v>8232</v>
      </c>
      <c r="L3968" s="48"/>
      <c r="M3968" s="48"/>
      <c r="N3968" s="48"/>
      <c r="O3968" s="48"/>
      <c r="P3968" s="48"/>
      <c r="R3968" s="226"/>
      <c r="S3968" s="225"/>
      <c r="T3968" s="226"/>
      <c r="U3968" s="256" t="s">
        <v>8774</v>
      </c>
    </row>
    <row r="3969" spans="1:21" s="222" customFormat="1" ht="15" customHeight="1">
      <c r="A3969" s="255" t="s">
        <v>7608</v>
      </c>
      <c r="C3969" s="223" t="s">
        <v>5601</v>
      </c>
      <c r="D3969" s="223" t="s">
        <v>3053</v>
      </c>
      <c r="E3969" s="228"/>
      <c r="F3969" s="228"/>
      <c r="G3969" s="228"/>
      <c r="H3969" s="48" t="s">
        <v>57</v>
      </c>
      <c r="K3969" s="48" t="s">
        <v>8232</v>
      </c>
      <c r="L3969" s="48"/>
      <c r="M3969" s="48"/>
      <c r="N3969" s="48"/>
      <c r="O3969" s="48"/>
      <c r="P3969" s="48"/>
      <c r="R3969" s="226"/>
      <c r="S3969" s="225"/>
      <c r="T3969" s="226"/>
      <c r="U3969" s="256" t="s">
        <v>8775</v>
      </c>
    </row>
    <row r="3970" spans="1:21" s="222" customFormat="1" ht="15" customHeight="1">
      <c r="A3970" s="255" t="s">
        <v>7609</v>
      </c>
      <c r="C3970" s="223" t="s">
        <v>5601</v>
      </c>
      <c r="D3970" s="223" t="s">
        <v>3053</v>
      </c>
      <c r="E3970" s="228"/>
      <c r="F3970" s="228"/>
      <c r="G3970" s="228"/>
      <c r="H3970" s="48" t="s">
        <v>57</v>
      </c>
      <c r="K3970" s="48" t="s">
        <v>8232</v>
      </c>
      <c r="L3970" s="48"/>
      <c r="M3970" s="48"/>
      <c r="N3970" s="48"/>
      <c r="O3970" s="48"/>
      <c r="P3970" s="48"/>
      <c r="R3970" s="226"/>
      <c r="S3970" s="225"/>
      <c r="T3970" s="226"/>
      <c r="U3970" s="256" t="s">
        <v>8776</v>
      </c>
    </row>
    <row r="3971" spans="1:21" s="222" customFormat="1" ht="15" customHeight="1">
      <c r="A3971" s="255" t="s">
        <v>7610</v>
      </c>
      <c r="C3971" s="223" t="s">
        <v>5601</v>
      </c>
      <c r="D3971" s="223" t="s">
        <v>3053</v>
      </c>
      <c r="E3971" s="228"/>
      <c r="F3971" s="228"/>
      <c r="G3971" s="228"/>
      <c r="H3971" s="48" t="s">
        <v>57</v>
      </c>
      <c r="K3971" s="48" t="s">
        <v>8232</v>
      </c>
      <c r="L3971" s="48"/>
      <c r="M3971" s="48"/>
      <c r="N3971" s="48"/>
      <c r="O3971" s="48"/>
      <c r="P3971" s="48"/>
      <c r="R3971" s="226"/>
      <c r="S3971" s="225"/>
      <c r="T3971" s="226"/>
      <c r="U3971" s="256" t="s">
        <v>8777</v>
      </c>
    </row>
    <row r="3972" spans="1:21" s="222" customFormat="1" ht="15" customHeight="1">
      <c r="A3972" s="255" t="s">
        <v>7611</v>
      </c>
      <c r="C3972" s="223" t="s">
        <v>5601</v>
      </c>
      <c r="D3972" s="223" t="s">
        <v>3053</v>
      </c>
      <c r="E3972" s="228"/>
      <c r="F3972" s="228"/>
      <c r="G3972" s="228"/>
      <c r="H3972" s="48" t="s">
        <v>57</v>
      </c>
      <c r="K3972" s="48" t="s">
        <v>8232</v>
      </c>
      <c r="L3972" s="48"/>
      <c r="M3972" s="48"/>
      <c r="N3972" s="48"/>
      <c r="O3972" s="48"/>
      <c r="P3972" s="48"/>
      <c r="R3972" s="226"/>
      <c r="S3972" s="225"/>
      <c r="T3972" s="226"/>
      <c r="U3972" s="256" t="s">
        <v>8778</v>
      </c>
    </row>
    <row r="3973" spans="1:21" s="222" customFormat="1" ht="15" customHeight="1">
      <c r="A3973" s="255" t="s">
        <v>7612</v>
      </c>
      <c r="C3973" s="223" t="s">
        <v>5601</v>
      </c>
      <c r="D3973" s="223" t="s">
        <v>3053</v>
      </c>
      <c r="E3973" s="228"/>
      <c r="F3973" s="228"/>
      <c r="G3973" s="228"/>
      <c r="H3973" s="48" t="s">
        <v>57</v>
      </c>
      <c r="K3973" s="48" t="s">
        <v>8232</v>
      </c>
      <c r="L3973" s="48"/>
      <c r="M3973" s="48"/>
      <c r="N3973" s="48"/>
      <c r="O3973" s="48"/>
      <c r="P3973" s="48"/>
      <c r="R3973" s="226"/>
      <c r="S3973" s="225"/>
      <c r="T3973" s="226"/>
      <c r="U3973" s="256" t="s">
        <v>8779</v>
      </c>
    </row>
    <row r="3974" spans="1:21" s="222" customFormat="1" ht="15" customHeight="1">
      <c r="A3974" s="255" t="s">
        <v>7613</v>
      </c>
      <c r="C3974" s="223" t="s">
        <v>5601</v>
      </c>
      <c r="D3974" s="223" t="s">
        <v>3053</v>
      </c>
      <c r="E3974" s="228"/>
      <c r="F3974" s="228"/>
      <c r="G3974" s="228"/>
      <c r="H3974" s="48" t="s">
        <v>57</v>
      </c>
      <c r="K3974" s="48" t="s">
        <v>8232</v>
      </c>
      <c r="L3974" s="48"/>
      <c r="M3974" s="48"/>
      <c r="N3974" s="48"/>
      <c r="O3974" s="48"/>
      <c r="P3974" s="48"/>
      <c r="R3974" s="226"/>
      <c r="S3974" s="225"/>
      <c r="T3974" s="226"/>
      <c r="U3974" s="256" t="s">
        <v>8780</v>
      </c>
    </row>
    <row r="3975" spans="1:21" s="222" customFormat="1" ht="15" customHeight="1">
      <c r="A3975" s="255" t="s">
        <v>7614</v>
      </c>
      <c r="C3975" s="223" t="s">
        <v>5601</v>
      </c>
      <c r="D3975" s="223" t="s">
        <v>3053</v>
      </c>
      <c r="E3975" s="228"/>
      <c r="F3975" s="228"/>
      <c r="G3975" s="228"/>
      <c r="H3975" s="48" t="s">
        <v>57</v>
      </c>
      <c r="K3975" s="48" t="s">
        <v>8232</v>
      </c>
      <c r="L3975" s="48"/>
      <c r="M3975" s="48"/>
      <c r="N3975" s="48"/>
      <c r="O3975" s="48"/>
      <c r="P3975" s="48"/>
      <c r="R3975" s="226"/>
      <c r="S3975" s="225"/>
      <c r="T3975" s="226"/>
      <c r="U3975" s="256" t="s">
        <v>8781</v>
      </c>
    </row>
    <row r="3976" spans="1:21" s="222" customFormat="1" ht="15" customHeight="1">
      <c r="A3976" s="255" t="s">
        <v>7615</v>
      </c>
      <c r="C3976" s="223" t="s">
        <v>5601</v>
      </c>
      <c r="D3976" s="223" t="s">
        <v>3053</v>
      </c>
      <c r="E3976" s="228"/>
      <c r="F3976" s="228"/>
      <c r="G3976" s="228"/>
      <c r="H3976" s="48" t="s">
        <v>57</v>
      </c>
      <c r="K3976" s="48" t="s">
        <v>8232</v>
      </c>
      <c r="L3976" s="48"/>
      <c r="M3976" s="48"/>
      <c r="N3976" s="48"/>
      <c r="O3976" s="48"/>
      <c r="P3976" s="48"/>
      <c r="R3976" s="226"/>
      <c r="S3976" s="225"/>
      <c r="T3976" s="226"/>
      <c r="U3976" s="256" t="s">
        <v>8782</v>
      </c>
    </row>
    <row r="3977" spans="1:21" s="222" customFormat="1" ht="15" customHeight="1">
      <c r="A3977" s="255" t="s">
        <v>7616</v>
      </c>
      <c r="C3977" s="223" t="s">
        <v>5601</v>
      </c>
      <c r="D3977" s="223" t="s">
        <v>3053</v>
      </c>
      <c r="E3977" s="228"/>
      <c r="F3977" s="228"/>
      <c r="G3977" s="228"/>
      <c r="H3977" s="48" t="s">
        <v>57</v>
      </c>
      <c r="K3977" s="48" t="s">
        <v>8232</v>
      </c>
      <c r="L3977" s="48"/>
      <c r="M3977" s="48"/>
      <c r="N3977" s="48"/>
      <c r="O3977" s="48"/>
      <c r="P3977" s="48"/>
      <c r="R3977" s="226"/>
      <c r="S3977" s="225"/>
      <c r="T3977" s="226"/>
      <c r="U3977" s="256" t="s">
        <v>8783</v>
      </c>
    </row>
    <row r="3978" spans="1:21" s="222" customFormat="1" ht="15" customHeight="1">
      <c r="A3978" s="255" t="s">
        <v>7617</v>
      </c>
      <c r="C3978" s="223" t="s">
        <v>5601</v>
      </c>
      <c r="D3978" s="223" t="s">
        <v>3053</v>
      </c>
      <c r="E3978" s="228"/>
      <c r="F3978" s="228"/>
      <c r="G3978" s="228"/>
      <c r="H3978" s="48" t="s">
        <v>57</v>
      </c>
      <c r="K3978" s="48" t="s">
        <v>8232</v>
      </c>
      <c r="L3978" s="48"/>
      <c r="M3978" s="48"/>
      <c r="N3978" s="48"/>
      <c r="O3978" s="48"/>
      <c r="P3978" s="48"/>
      <c r="R3978" s="226"/>
      <c r="S3978" s="225"/>
      <c r="T3978" s="226"/>
      <c r="U3978" s="256" t="s">
        <v>8784</v>
      </c>
    </row>
    <row r="3979" spans="1:21" s="222" customFormat="1" ht="15" customHeight="1">
      <c r="A3979" s="255" t="s">
        <v>7618</v>
      </c>
      <c r="C3979" s="223" t="s">
        <v>5601</v>
      </c>
      <c r="D3979" s="223" t="s">
        <v>3053</v>
      </c>
      <c r="E3979" s="228"/>
      <c r="F3979" s="228"/>
      <c r="G3979" s="228"/>
      <c r="H3979" s="48" t="s">
        <v>57</v>
      </c>
      <c r="K3979" s="48" t="s">
        <v>8232</v>
      </c>
      <c r="L3979" s="48"/>
      <c r="M3979" s="48"/>
      <c r="N3979" s="48"/>
      <c r="O3979" s="48"/>
      <c r="P3979" s="48"/>
      <c r="R3979" s="226"/>
      <c r="S3979" s="225"/>
      <c r="T3979" s="226"/>
      <c r="U3979" s="256" t="s">
        <v>8785</v>
      </c>
    </row>
    <row r="3980" spans="1:21" s="222" customFormat="1" ht="15" customHeight="1">
      <c r="A3980" s="255" t="s">
        <v>7619</v>
      </c>
      <c r="C3980" s="223" t="s">
        <v>5601</v>
      </c>
      <c r="D3980" s="223" t="s">
        <v>3053</v>
      </c>
      <c r="E3980" s="228"/>
      <c r="F3980" s="228"/>
      <c r="G3980" s="228"/>
      <c r="H3980" s="48" t="s">
        <v>57</v>
      </c>
      <c r="K3980" s="48" t="s">
        <v>8232</v>
      </c>
      <c r="L3980" s="48"/>
      <c r="M3980" s="48"/>
      <c r="N3980" s="48"/>
      <c r="O3980" s="48"/>
      <c r="P3980" s="48"/>
      <c r="R3980" s="226"/>
      <c r="S3980" s="225"/>
      <c r="T3980" s="226"/>
      <c r="U3980" s="256" t="s">
        <v>8786</v>
      </c>
    </row>
    <row r="3981" spans="1:21" s="222" customFormat="1" ht="15" customHeight="1">
      <c r="A3981" s="255" t="s">
        <v>7620</v>
      </c>
      <c r="C3981" s="223" t="s">
        <v>5601</v>
      </c>
      <c r="D3981" s="223" t="s">
        <v>3053</v>
      </c>
      <c r="E3981" s="228"/>
      <c r="F3981" s="228"/>
      <c r="G3981" s="228"/>
      <c r="H3981" s="48" t="s">
        <v>57</v>
      </c>
      <c r="K3981" s="48" t="s">
        <v>8232</v>
      </c>
      <c r="L3981" s="48"/>
      <c r="M3981" s="48"/>
      <c r="N3981" s="48"/>
      <c r="O3981" s="48"/>
      <c r="P3981" s="48"/>
      <c r="R3981" s="226"/>
      <c r="S3981" s="225"/>
      <c r="T3981" s="226"/>
      <c r="U3981" s="256" t="s">
        <v>8787</v>
      </c>
    </row>
    <row r="3982" spans="1:21" s="222" customFormat="1" ht="15" customHeight="1">
      <c r="A3982" s="255" t="s">
        <v>7621</v>
      </c>
      <c r="C3982" s="223" t="s">
        <v>5601</v>
      </c>
      <c r="D3982" s="223" t="s">
        <v>3053</v>
      </c>
      <c r="E3982" s="228"/>
      <c r="F3982" s="228"/>
      <c r="G3982" s="228"/>
      <c r="H3982" s="48" t="s">
        <v>57</v>
      </c>
      <c r="K3982" s="48" t="s">
        <v>8232</v>
      </c>
      <c r="L3982" s="48"/>
      <c r="M3982" s="48"/>
      <c r="N3982" s="48"/>
      <c r="O3982" s="48"/>
      <c r="P3982" s="48"/>
      <c r="R3982" s="226"/>
      <c r="S3982" s="225"/>
      <c r="T3982" s="226"/>
      <c r="U3982" s="256" t="s">
        <v>8788</v>
      </c>
    </row>
    <row r="3983" spans="1:21" s="222" customFormat="1" ht="15" customHeight="1">
      <c r="A3983" s="255" t="s">
        <v>7622</v>
      </c>
      <c r="C3983" s="223" t="s">
        <v>5601</v>
      </c>
      <c r="D3983" s="223" t="s">
        <v>3053</v>
      </c>
      <c r="E3983" s="228"/>
      <c r="F3983" s="228"/>
      <c r="G3983" s="228"/>
      <c r="H3983" s="48" t="s">
        <v>57</v>
      </c>
      <c r="K3983" s="48" t="s">
        <v>8232</v>
      </c>
      <c r="L3983" s="48"/>
      <c r="M3983" s="48"/>
      <c r="N3983" s="48"/>
      <c r="O3983" s="48"/>
      <c r="P3983" s="48"/>
      <c r="R3983" s="226"/>
      <c r="S3983" s="225"/>
      <c r="T3983" s="226"/>
      <c r="U3983" s="256" t="s">
        <v>8789</v>
      </c>
    </row>
    <row r="3984" spans="1:21" s="222" customFormat="1" ht="15" customHeight="1">
      <c r="A3984" s="255" t="s">
        <v>7623</v>
      </c>
      <c r="C3984" s="223" t="s">
        <v>5601</v>
      </c>
      <c r="D3984" s="223" t="s">
        <v>3053</v>
      </c>
      <c r="E3984" s="228"/>
      <c r="F3984" s="228"/>
      <c r="G3984" s="228"/>
      <c r="H3984" s="48" t="s">
        <v>57</v>
      </c>
      <c r="K3984" s="48" t="s">
        <v>8232</v>
      </c>
      <c r="L3984" s="48"/>
      <c r="M3984" s="48"/>
      <c r="N3984" s="48"/>
      <c r="O3984" s="48"/>
      <c r="P3984" s="48"/>
      <c r="R3984" s="226"/>
      <c r="S3984" s="225"/>
      <c r="T3984" s="226"/>
      <c r="U3984" s="256" t="s">
        <v>8790</v>
      </c>
    </row>
    <row r="3985" spans="1:21" s="222" customFormat="1" ht="15" customHeight="1">
      <c r="A3985" s="255" t="s">
        <v>7624</v>
      </c>
      <c r="C3985" s="223" t="s">
        <v>5601</v>
      </c>
      <c r="D3985" s="223" t="s">
        <v>3053</v>
      </c>
      <c r="E3985" s="228"/>
      <c r="F3985" s="228"/>
      <c r="G3985" s="228"/>
      <c r="H3985" s="48" t="s">
        <v>57</v>
      </c>
      <c r="K3985" s="48" t="s">
        <v>8232</v>
      </c>
      <c r="L3985" s="48"/>
      <c r="M3985" s="48"/>
      <c r="N3985" s="48"/>
      <c r="O3985" s="48"/>
      <c r="P3985" s="48"/>
      <c r="R3985" s="226"/>
      <c r="S3985" s="225"/>
      <c r="T3985" s="226"/>
      <c r="U3985" s="256" t="s">
        <v>8791</v>
      </c>
    </row>
    <row r="3986" spans="1:21" s="222" customFormat="1" ht="15" customHeight="1">
      <c r="A3986" s="255" t="s">
        <v>7625</v>
      </c>
      <c r="C3986" s="223" t="s">
        <v>5601</v>
      </c>
      <c r="D3986" s="223" t="s">
        <v>3053</v>
      </c>
      <c r="E3986" s="228"/>
      <c r="F3986" s="228"/>
      <c r="G3986" s="228"/>
      <c r="H3986" s="48" t="s">
        <v>57</v>
      </c>
      <c r="K3986" s="48" t="s">
        <v>8232</v>
      </c>
      <c r="L3986" s="48"/>
      <c r="M3986" s="48"/>
      <c r="N3986" s="48"/>
      <c r="O3986" s="48"/>
      <c r="P3986" s="48"/>
      <c r="R3986" s="226"/>
      <c r="S3986" s="225"/>
      <c r="T3986" s="226"/>
      <c r="U3986" s="256" t="s">
        <v>8792</v>
      </c>
    </row>
    <row r="3987" spans="1:21" s="222" customFormat="1" ht="15" customHeight="1">
      <c r="A3987" s="255" t="s">
        <v>7626</v>
      </c>
      <c r="C3987" s="223" t="s">
        <v>5601</v>
      </c>
      <c r="D3987" s="223" t="s">
        <v>3053</v>
      </c>
      <c r="E3987" s="228"/>
      <c r="F3987" s="228"/>
      <c r="G3987" s="228"/>
      <c r="H3987" s="48" t="s">
        <v>57</v>
      </c>
      <c r="K3987" s="48" t="s">
        <v>8232</v>
      </c>
      <c r="L3987" s="48"/>
      <c r="M3987" s="48"/>
      <c r="N3987" s="48"/>
      <c r="O3987" s="48"/>
      <c r="P3987" s="48"/>
      <c r="R3987" s="226"/>
      <c r="S3987" s="225"/>
      <c r="T3987" s="226"/>
      <c r="U3987" s="256" t="s">
        <v>8793</v>
      </c>
    </row>
    <row r="3988" spans="1:21" s="222" customFormat="1" ht="15" customHeight="1">
      <c r="A3988" s="255" t="s">
        <v>7627</v>
      </c>
      <c r="C3988" s="223" t="s">
        <v>5601</v>
      </c>
      <c r="D3988" s="223" t="s">
        <v>3053</v>
      </c>
      <c r="E3988" s="228"/>
      <c r="F3988" s="228"/>
      <c r="G3988" s="228"/>
      <c r="H3988" s="48" t="s">
        <v>57</v>
      </c>
      <c r="K3988" s="48" t="s">
        <v>8232</v>
      </c>
      <c r="L3988" s="48"/>
      <c r="M3988" s="48"/>
      <c r="N3988" s="48"/>
      <c r="O3988" s="48"/>
      <c r="P3988" s="48"/>
      <c r="R3988" s="226"/>
      <c r="S3988" s="225"/>
      <c r="T3988" s="226"/>
      <c r="U3988" s="256" t="s">
        <v>8794</v>
      </c>
    </row>
    <row r="3989" spans="1:21" s="222" customFormat="1" ht="15" customHeight="1">
      <c r="A3989" s="255" t="s">
        <v>7628</v>
      </c>
      <c r="C3989" s="223" t="s">
        <v>5601</v>
      </c>
      <c r="D3989" s="223" t="s">
        <v>3053</v>
      </c>
      <c r="E3989" s="228"/>
      <c r="F3989" s="228"/>
      <c r="G3989" s="228"/>
      <c r="H3989" s="48" t="s">
        <v>57</v>
      </c>
      <c r="K3989" s="48" t="s">
        <v>8232</v>
      </c>
      <c r="L3989" s="48"/>
      <c r="M3989" s="48"/>
      <c r="N3989" s="48"/>
      <c r="O3989" s="48"/>
      <c r="P3989" s="48"/>
      <c r="R3989" s="226"/>
      <c r="S3989" s="225"/>
      <c r="T3989" s="226"/>
      <c r="U3989" s="256" t="s">
        <v>8795</v>
      </c>
    </row>
    <row r="3990" spans="1:21" s="222" customFormat="1" ht="15" customHeight="1">
      <c r="A3990" s="255" t="s">
        <v>7629</v>
      </c>
      <c r="C3990" s="223" t="s">
        <v>5601</v>
      </c>
      <c r="D3990" s="223" t="s">
        <v>3053</v>
      </c>
      <c r="E3990" s="228"/>
      <c r="F3990" s="228"/>
      <c r="G3990" s="228"/>
      <c r="H3990" s="48" t="s">
        <v>57</v>
      </c>
      <c r="K3990" s="48" t="s">
        <v>8232</v>
      </c>
      <c r="L3990" s="48"/>
      <c r="M3990" s="48"/>
      <c r="N3990" s="48"/>
      <c r="O3990" s="48"/>
      <c r="P3990" s="48"/>
      <c r="R3990" s="226"/>
      <c r="S3990" s="225"/>
      <c r="T3990" s="226"/>
      <c r="U3990" s="256" t="s">
        <v>8796</v>
      </c>
    </row>
    <row r="3991" spans="1:21" s="222" customFormat="1" ht="15" customHeight="1">
      <c r="A3991" s="255" t="s">
        <v>7630</v>
      </c>
      <c r="C3991" s="223" t="s">
        <v>5601</v>
      </c>
      <c r="D3991" s="223" t="s">
        <v>3053</v>
      </c>
      <c r="E3991" s="228"/>
      <c r="F3991" s="228"/>
      <c r="G3991" s="228"/>
      <c r="H3991" s="48" t="s">
        <v>57</v>
      </c>
      <c r="K3991" s="48" t="s">
        <v>8232</v>
      </c>
      <c r="L3991" s="48"/>
      <c r="M3991" s="48"/>
      <c r="N3991" s="48"/>
      <c r="O3991" s="48"/>
      <c r="P3991" s="48"/>
      <c r="R3991" s="226"/>
      <c r="S3991" s="225"/>
      <c r="T3991" s="226"/>
      <c r="U3991" s="256" t="s">
        <v>8797</v>
      </c>
    </row>
    <row r="3992" spans="1:21" s="222" customFormat="1" ht="15" customHeight="1">
      <c r="A3992" s="255" t="s">
        <v>7631</v>
      </c>
      <c r="C3992" s="223" t="s">
        <v>5601</v>
      </c>
      <c r="D3992" s="223" t="s">
        <v>3053</v>
      </c>
      <c r="E3992" s="228"/>
      <c r="F3992" s="228"/>
      <c r="G3992" s="228"/>
      <c r="H3992" s="48" t="s">
        <v>57</v>
      </c>
      <c r="K3992" s="48" t="s">
        <v>8232</v>
      </c>
      <c r="L3992" s="48"/>
      <c r="M3992" s="48"/>
      <c r="N3992" s="48"/>
      <c r="O3992" s="48"/>
      <c r="P3992" s="48"/>
      <c r="R3992" s="226"/>
      <c r="S3992" s="225"/>
      <c r="T3992" s="226"/>
      <c r="U3992" s="256" t="s">
        <v>8798</v>
      </c>
    </row>
    <row r="3993" spans="1:21" s="222" customFormat="1" ht="15" customHeight="1">
      <c r="A3993" s="255" t="s">
        <v>7632</v>
      </c>
      <c r="C3993" s="223" t="s">
        <v>5601</v>
      </c>
      <c r="D3993" s="223" t="s">
        <v>3053</v>
      </c>
      <c r="E3993" s="228"/>
      <c r="F3993" s="228"/>
      <c r="G3993" s="228"/>
      <c r="H3993" s="48" t="s">
        <v>57</v>
      </c>
      <c r="K3993" s="48" t="s">
        <v>8232</v>
      </c>
      <c r="L3993" s="48"/>
      <c r="M3993" s="48"/>
      <c r="N3993" s="48"/>
      <c r="O3993" s="48"/>
      <c r="P3993" s="48"/>
      <c r="R3993" s="226"/>
      <c r="S3993" s="225"/>
      <c r="T3993" s="226"/>
      <c r="U3993" s="256" t="s">
        <v>8799</v>
      </c>
    </row>
    <row r="3994" spans="1:21" s="222" customFormat="1" ht="15" customHeight="1">
      <c r="A3994" s="255" t="s">
        <v>7633</v>
      </c>
      <c r="C3994" s="223" t="s">
        <v>5601</v>
      </c>
      <c r="D3994" s="223" t="s">
        <v>3053</v>
      </c>
      <c r="E3994" s="228"/>
      <c r="F3994" s="228"/>
      <c r="G3994" s="228"/>
      <c r="H3994" s="48" t="s">
        <v>57</v>
      </c>
      <c r="K3994" s="48" t="s">
        <v>8232</v>
      </c>
      <c r="L3994" s="48"/>
      <c r="M3994" s="48"/>
      <c r="N3994" s="48"/>
      <c r="O3994" s="48"/>
      <c r="P3994" s="48"/>
      <c r="R3994" s="226"/>
      <c r="S3994" s="225"/>
      <c r="T3994" s="226"/>
      <c r="U3994" s="256" t="s">
        <v>8800</v>
      </c>
    </row>
    <row r="3995" spans="1:21" s="222" customFormat="1" ht="15" customHeight="1">
      <c r="A3995" s="255" t="s">
        <v>7634</v>
      </c>
      <c r="C3995" s="223" t="s">
        <v>5601</v>
      </c>
      <c r="D3995" s="223" t="s">
        <v>3053</v>
      </c>
      <c r="E3995" s="228"/>
      <c r="F3995" s="228"/>
      <c r="G3995" s="228"/>
      <c r="H3995" s="48" t="s">
        <v>57</v>
      </c>
      <c r="K3995" s="48" t="s">
        <v>8232</v>
      </c>
      <c r="L3995" s="48"/>
      <c r="M3995" s="48"/>
      <c r="N3995" s="48"/>
      <c r="O3995" s="48"/>
      <c r="P3995" s="48"/>
      <c r="R3995" s="226"/>
      <c r="S3995" s="225"/>
      <c r="T3995" s="226"/>
      <c r="U3995" s="256" t="s">
        <v>8801</v>
      </c>
    </row>
    <row r="3996" spans="1:21" s="222" customFormat="1" ht="15" customHeight="1">
      <c r="A3996" s="255" t="s">
        <v>7635</v>
      </c>
      <c r="C3996" s="223" t="s">
        <v>5601</v>
      </c>
      <c r="D3996" s="223" t="s">
        <v>3053</v>
      </c>
      <c r="E3996" s="228"/>
      <c r="F3996" s="228"/>
      <c r="G3996" s="228"/>
      <c r="H3996" s="48" t="s">
        <v>57</v>
      </c>
      <c r="K3996" s="48" t="s">
        <v>8232</v>
      </c>
      <c r="L3996" s="48"/>
      <c r="M3996" s="48"/>
      <c r="N3996" s="48"/>
      <c r="O3996" s="48"/>
      <c r="P3996" s="48"/>
      <c r="R3996" s="226"/>
      <c r="S3996" s="225"/>
      <c r="T3996" s="226"/>
      <c r="U3996" s="256" t="s">
        <v>8802</v>
      </c>
    </row>
    <row r="3997" spans="1:21" s="222" customFormat="1" ht="15" customHeight="1">
      <c r="A3997" s="255" t="s">
        <v>7636</v>
      </c>
      <c r="C3997" s="223" t="s">
        <v>5601</v>
      </c>
      <c r="D3997" s="223" t="s">
        <v>3053</v>
      </c>
      <c r="E3997" s="228"/>
      <c r="F3997" s="228"/>
      <c r="G3997" s="228"/>
      <c r="H3997" s="48" t="s">
        <v>57</v>
      </c>
      <c r="K3997" s="48" t="s">
        <v>8232</v>
      </c>
      <c r="L3997" s="48"/>
      <c r="M3997" s="48"/>
      <c r="N3997" s="48"/>
      <c r="O3997" s="48"/>
      <c r="P3997" s="48"/>
      <c r="R3997" s="226"/>
      <c r="S3997" s="225"/>
      <c r="T3997" s="226"/>
      <c r="U3997" s="256" t="s">
        <v>8803</v>
      </c>
    </row>
    <row r="3998" spans="1:21" s="222" customFormat="1" ht="15" customHeight="1">
      <c r="A3998" s="255" t="s">
        <v>7637</v>
      </c>
      <c r="C3998" s="223" t="s">
        <v>5601</v>
      </c>
      <c r="D3998" s="223" t="s">
        <v>3053</v>
      </c>
      <c r="E3998" s="228"/>
      <c r="F3998" s="228"/>
      <c r="G3998" s="228"/>
      <c r="H3998" s="48" t="s">
        <v>57</v>
      </c>
      <c r="K3998" s="48" t="s">
        <v>8232</v>
      </c>
      <c r="L3998" s="48"/>
      <c r="M3998" s="48"/>
      <c r="N3998" s="48"/>
      <c r="O3998" s="48"/>
      <c r="P3998" s="48"/>
      <c r="R3998" s="226"/>
      <c r="S3998" s="225"/>
      <c r="T3998" s="226"/>
      <c r="U3998" s="256" t="s">
        <v>8804</v>
      </c>
    </row>
    <row r="3999" spans="1:21" s="222" customFormat="1" ht="15" customHeight="1">
      <c r="A3999" s="255" t="s">
        <v>7638</v>
      </c>
      <c r="C3999" s="223" t="s">
        <v>5601</v>
      </c>
      <c r="D3999" s="223" t="s">
        <v>3053</v>
      </c>
      <c r="E3999" s="228"/>
      <c r="F3999" s="228"/>
      <c r="G3999" s="228"/>
      <c r="H3999" s="48" t="s">
        <v>57</v>
      </c>
      <c r="K3999" s="48" t="s">
        <v>8232</v>
      </c>
      <c r="L3999" s="48"/>
      <c r="M3999" s="48"/>
      <c r="N3999" s="48"/>
      <c r="O3999" s="48"/>
      <c r="P3999" s="48"/>
      <c r="R3999" s="226"/>
      <c r="S3999" s="225"/>
      <c r="T3999" s="226"/>
      <c r="U3999" s="256" t="s">
        <v>8805</v>
      </c>
    </row>
    <row r="4000" spans="1:21" s="222" customFormat="1" ht="15" customHeight="1">
      <c r="A4000" s="255" t="s">
        <v>7639</v>
      </c>
      <c r="C4000" s="223" t="s">
        <v>5601</v>
      </c>
      <c r="D4000" s="223" t="s">
        <v>3053</v>
      </c>
      <c r="E4000" s="228"/>
      <c r="F4000" s="228"/>
      <c r="G4000" s="228"/>
      <c r="H4000" s="48" t="s">
        <v>57</v>
      </c>
      <c r="K4000" s="48" t="s">
        <v>8232</v>
      </c>
      <c r="L4000" s="48"/>
      <c r="M4000" s="48"/>
      <c r="N4000" s="48"/>
      <c r="O4000" s="48"/>
      <c r="P4000" s="48"/>
      <c r="R4000" s="226"/>
      <c r="S4000" s="225"/>
      <c r="T4000" s="226"/>
      <c r="U4000" s="256" t="s">
        <v>8806</v>
      </c>
    </row>
    <row r="4001" spans="1:21" s="222" customFormat="1" ht="15" customHeight="1">
      <c r="A4001" s="255" t="s">
        <v>7640</v>
      </c>
      <c r="C4001" s="223" t="s">
        <v>5601</v>
      </c>
      <c r="D4001" s="223" t="s">
        <v>3053</v>
      </c>
      <c r="E4001" s="228"/>
      <c r="F4001" s="228"/>
      <c r="G4001" s="228"/>
      <c r="H4001" s="48" t="s">
        <v>57</v>
      </c>
      <c r="K4001" s="48" t="s">
        <v>8232</v>
      </c>
      <c r="L4001" s="48"/>
      <c r="M4001" s="48"/>
      <c r="N4001" s="48"/>
      <c r="O4001" s="48"/>
      <c r="P4001" s="48"/>
      <c r="R4001" s="226"/>
      <c r="S4001" s="225"/>
      <c r="T4001" s="226"/>
      <c r="U4001" s="256" t="s">
        <v>8807</v>
      </c>
    </row>
    <row r="4002" spans="1:21" s="222" customFormat="1" ht="15" customHeight="1">
      <c r="A4002" s="255" t="s">
        <v>7641</v>
      </c>
      <c r="C4002" s="223" t="s">
        <v>5601</v>
      </c>
      <c r="D4002" s="223" t="s">
        <v>3053</v>
      </c>
      <c r="E4002" s="228"/>
      <c r="F4002" s="228"/>
      <c r="G4002" s="228"/>
      <c r="H4002" s="48" t="s">
        <v>57</v>
      </c>
      <c r="K4002" s="48" t="s">
        <v>8232</v>
      </c>
      <c r="L4002" s="48"/>
      <c r="M4002" s="48"/>
      <c r="N4002" s="48"/>
      <c r="O4002" s="48"/>
      <c r="P4002" s="48"/>
      <c r="R4002" s="226"/>
      <c r="S4002" s="225"/>
      <c r="T4002" s="226"/>
      <c r="U4002" s="256" t="s">
        <v>8808</v>
      </c>
    </row>
    <row r="4003" spans="1:21" s="222" customFormat="1" ht="15" customHeight="1">
      <c r="A4003" s="255" t="s">
        <v>7642</v>
      </c>
      <c r="C4003" s="223" t="s">
        <v>5601</v>
      </c>
      <c r="D4003" s="223" t="s">
        <v>3053</v>
      </c>
      <c r="E4003" s="228"/>
      <c r="F4003" s="228"/>
      <c r="G4003" s="228"/>
      <c r="H4003" s="48" t="s">
        <v>57</v>
      </c>
      <c r="K4003" s="48" t="s">
        <v>8232</v>
      </c>
      <c r="L4003" s="48"/>
      <c r="M4003" s="48"/>
      <c r="N4003" s="48"/>
      <c r="O4003" s="48"/>
      <c r="P4003" s="48"/>
      <c r="R4003" s="226"/>
      <c r="S4003" s="225"/>
      <c r="T4003" s="226"/>
      <c r="U4003" s="256" t="s">
        <v>8809</v>
      </c>
    </row>
    <row r="4004" spans="1:21" s="222" customFormat="1" ht="15" customHeight="1">
      <c r="A4004" s="255" t="s">
        <v>7643</v>
      </c>
      <c r="C4004" s="223" t="s">
        <v>5601</v>
      </c>
      <c r="D4004" s="223" t="s">
        <v>3053</v>
      </c>
      <c r="E4004" s="228"/>
      <c r="F4004" s="228"/>
      <c r="G4004" s="228"/>
      <c r="H4004" s="48" t="s">
        <v>57</v>
      </c>
      <c r="K4004" s="48" t="s">
        <v>8232</v>
      </c>
      <c r="L4004" s="48"/>
      <c r="M4004" s="48"/>
      <c r="N4004" s="48"/>
      <c r="O4004" s="48"/>
      <c r="P4004" s="48"/>
      <c r="R4004" s="226"/>
      <c r="S4004" s="225"/>
      <c r="T4004" s="226"/>
      <c r="U4004" s="256" t="s">
        <v>8810</v>
      </c>
    </row>
    <row r="4005" spans="1:21" s="222" customFormat="1" ht="15" customHeight="1">
      <c r="A4005" s="255" t="s">
        <v>7644</v>
      </c>
      <c r="C4005" s="223" t="s">
        <v>5601</v>
      </c>
      <c r="D4005" s="223" t="s">
        <v>3053</v>
      </c>
      <c r="E4005" s="228"/>
      <c r="F4005" s="228"/>
      <c r="G4005" s="228"/>
      <c r="H4005" s="48" t="s">
        <v>57</v>
      </c>
      <c r="K4005" s="48" t="s">
        <v>8232</v>
      </c>
      <c r="L4005" s="48"/>
      <c r="M4005" s="48"/>
      <c r="N4005" s="48"/>
      <c r="O4005" s="48"/>
      <c r="P4005" s="48"/>
      <c r="R4005" s="226"/>
      <c r="S4005" s="225"/>
      <c r="T4005" s="226"/>
      <c r="U4005" s="256" t="s">
        <v>8811</v>
      </c>
    </row>
    <row r="4006" spans="1:21" s="222" customFormat="1" ht="15" customHeight="1">
      <c r="A4006" s="255" t="s">
        <v>7645</v>
      </c>
      <c r="C4006" s="223" t="s">
        <v>5601</v>
      </c>
      <c r="D4006" s="223" t="s">
        <v>3053</v>
      </c>
      <c r="E4006" s="228"/>
      <c r="F4006" s="228"/>
      <c r="G4006" s="228"/>
      <c r="H4006" s="48" t="s">
        <v>57</v>
      </c>
      <c r="K4006" s="48" t="s">
        <v>8232</v>
      </c>
      <c r="L4006" s="48"/>
      <c r="M4006" s="48"/>
      <c r="N4006" s="48"/>
      <c r="O4006" s="48"/>
      <c r="P4006" s="48"/>
      <c r="R4006" s="226"/>
      <c r="S4006" s="225"/>
      <c r="T4006" s="226"/>
      <c r="U4006" s="256" t="s">
        <v>8812</v>
      </c>
    </row>
    <row r="4007" spans="1:21" s="222" customFormat="1" ht="15" customHeight="1">
      <c r="A4007" s="255" t="s">
        <v>7646</v>
      </c>
      <c r="C4007" s="223" t="s">
        <v>5601</v>
      </c>
      <c r="D4007" s="223" t="s">
        <v>3053</v>
      </c>
      <c r="E4007" s="228"/>
      <c r="F4007" s="228"/>
      <c r="G4007" s="228"/>
      <c r="H4007" s="48" t="s">
        <v>57</v>
      </c>
      <c r="K4007" s="48" t="s">
        <v>8232</v>
      </c>
      <c r="L4007" s="48"/>
      <c r="M4007" s="48"/>
      <c r="N4007" s="48"/>
      <c r="O4007" s="48"/>
      <c r="P4007" s="48"/>
      <c r="R4007" s="226"/>
      <c r="S4007" s="225"/>
      <c r="T4007" s="226"/>
      <c r="U4007" s="256" t="s">
        <v>8813</v>
      </c>
    </row>
    <row r="4008" spans="1:21" s="222" customFormat="1" ht="15" customHeight="1">
      <c r="A4008" s="255" t="s">
        <v>7647</v>
      </c>
      <c r="C4008" s="223" t="s">
        <v>5601</v>
      </c>
      <c r="D4008" s="223" t="s">
        <v>3053</v>
      </c>
      <c r="E4008" s="228"/>
      <c r="F4008" s="228"/>
      <c r="G4008" s="228"/>
      <c r="H4008" s="48" t="s">
        <v>57</v>
      </c>
      <c r="K4008" s="48" t="s">
        <v>8232</v>
      </c>
      <c r="L4008" s="48"/>
      <c r="M4008" s="48"/>
      <c r="N4008" s="48"/>
      <c r="O4008" s="48"/>
      <c r="P4008" s="48"/>
      <c r="R4008" s="226"/>
      <c r="S4008" s="225"/>
      <c r="T4008" s="226"/>
      <c r="U4008" s="256" t="s">
        <v>8814</v>
      </c>
    </row>
    <row r="4009" spans="1:21" s="222" customFormat="1" ht="15" customHeight="1">
      <c r="A4009" s="255" t="s">
        <v>7648</v>
      </c>
      <c r="C4009" s="223" t="s">
        <v>5601</v>
      </c>
      <c r="D4009" s="223" t="s">
        <v>3053</v>
      </c>
      <c r="E4009" s="228"/>
      <c r="F4009" s="228"/>
      <c r="G4009" s="228"/>
      <c r="H4009" s="48" t="s">
        <v>57</v>
      </c>
      <c r="K4009" s="48" t="s">
        <v>8232</v>
      </c>
      <c r="L4009" s="48"/>
      <c r="M4009" s="48"/>
      <c r="N4009" s="48"/>
      <c r="O4009" s="48"/>
      <c r="P4009" s="48"/>
      <c r="R4009" s="226"/>
      <c r="S4009" s="225"/>
      <c r="T4009" s="226"/>
      <c r="U4009" s="256" t="s">
        <v>8815</v>
      </c>
    </row>
    <row r="4010" spans="1:21" s="222" customFormat="1" ht="15" customHeight="1">
      <c r="A4010" s="255" t="s">
        <v>7649</v>
      </c>
      <c r="C4010" s="223" t="s">
        <v>5601</v>
      </c>
      <c r="D4010" s="223" t="s">
        <v>3053</v>
      </c>
      <c r="E4010" s="228"/>
      <c r="F4010" s="228"/>
      <c r="G4010" s="228"/>
      <c r="H4010" s="48" t="s">
        <v>57</v>
      </c>
      <c r="K4010" s="48" t="s">
        <v>8232</v>
      </c>
      <c r="L4010" s="48"/>
      <c r="M4010" s="48"/>
      <c r="N4010" s="48"/>
      <c r="O4010" s="48"/>
      <c r="P4010" s="48"/>
      <c r="R4010" s="226"/>
      <c r="S4010" s="225"/>
      <c r="T4010" s="226"/>
      <c r="U4010" s="256" t="s">
        <v>8816</v>
      </c>
    </row>
    <row r="4011" spans="1:21" s="222" customFormat="1" ht="15" customHeight="1">
      <c r="A4011" s="255" t="s">
        <v>7650</v>
      </c>
      <c r="C4011" s="223" t="s">
        <v>5601</v>
      </c>
      <c r="D4011" s="223" t="s">
        <v>3053</v>
      </c>
      <c r="E4011" s="228"/>
      <c r="F4011" s="228"/>
      <c r="G4011" s="228"/>
      <c r="H4011" s="48" t="s">
        <v>57</v>
      </c>
      <c r="K4011" s="48" t="s">
        <v>8232</v>
      </c>
      <c r="L4011" s="48"/>
      <c r="M4011" s="48"/>
      <c r="N4011" s="48"/>
      <c r="O4011" s="48"/>
      <c r="P4011" s="48"/>
      <c r="R4011" s="226"/>
      <c r="S4011" s="225"/>
      <c r="T4011" s="226"/>
      <c r="U4011" s="256" t="s">
        <v>8817</v>
      </c>
    </row>
    <row r="4012" spans="1:21" s="222" customFormat="1" ht="15" customHeight="1">
      <c r="A4012" s="255" t="s">
        <v>7651</v>
      </c>
      <c r="C4012" s="223" t="s">
        <v>5601</v>
      </c>
      <c r="D4012" s="223" t="s">
        <v>3053</v>
      </c>
      <c r="E4012" s="228"/>
      <c r="F4012" s="228"/>
      <c r="G4012" s="228"/>
      <c r="H4012" s="48" t="s">
        <v>57</v>
      </c>
      <c r="K4012" s="48" t="s">
        <v>8232</v>
      </c>
      <c r="L4012" s="48"/>
      <c r="M4012" s="48"/>
      <c r="N4012" s="48"/>
      <c r="O4012" s="48"/>
      <c r="P4012" s="48"/>
      <c r="R4012" s="226"/>
      <c r="S4012" s="225"/>
      <c r="T4012" s="226"/>
      <c r="U4012" s="256" t="s">
        <v>8818</v>
      </c>
    </row>
    <row r="4013" spans="1:21" s="222" customFormat="1" ht="15" customHeight="1">
      <c r="A4013" s="255" t="s">
        <v>7652</v>
      </c>
      <c r="C4013" s="223" t="s">
        <v>5601</v>
      </c>
      <c r="D4013" s="223" t="s">
        <v>3053</v>
      </c>
      <c r="E4013" s="228"/>
      <c r="F4013" s="228"/>
      <c r="G4013" s="228"/>
      <c r="H4013" s="48" t="s">
        <v>57</v>
      </c>
      <c r="K4013" s="48" t="s">
        <v>8232</v>
      </c>
      <c r="L4013" s="48"/>
      <c r="M4013" s="48"/>
      <c r="N4013" s="48"/>
      <c r="O4013" s="48"/>
      <c r="P4013" s="48"/>
      <c r="R4013" s="226"/>
      <c r="S4013" s="225"/>
      <c r="T4013" s="226"/>
      <c r="U4013" s="256" t="s">
        <v>8819</v>
      </c>
    </row>
    <row r="4014" spans="1:21" s="222" customFormat="1" ht="15" customHeight="1">
      <c r="A4014" s="255" t="s">
        <v>7653</v>
      </c>
      <c r="C4014" s="223" t="s">
        <v>5601</v>
      </c>
      <c r="D4014" s="223" t="s">
        <v>3053</v>
      </c>
      <c r="E4014" s="228"/>
      <c r="F4014" s="228"/>
      <c r="G4014" s="228"/>
      <c r="H4014" s="48" t="s">
        <v>57</v>
      </c>
      <c r="K4014" s="48" t="s">
        <v>8232</v>
      </c>
      <c r="L4014" s="48"/>
      <c r="M4014" s="48"/>
      <c r="N4014" s="48"/>
      <c r="O4014" s="48"/>
      <c r="P4014" s="48"/>
      <c r="R4014" s="226"/>
      <c r="S4014" s="225"/>
      <c r="T4014" s="226"/>
      <c r="U4014" s="256" t="s">
        <v>8820</v>
      </c>
    </row>
    <row r="4015" spans="1:21" s="222" customFormat="1" ht="15" customHeight="1">
      <c r="A4015" s="255" t="s">
        <v>7654</v>
      </c>
      <c r="C4015" s="223" t="s">
        <v>5601</v>
      </c>
      <c r="D4015" s="223" t="s">
        <v>3053</v>
      </c>
      <c r="E4015" s="228"/>
      <c r="F4015" s="228"/>
      <c r="G4015" s="228"/>
      <c r="H4015" s="48" t="s">
        <v>57</v>
      </c>
      <c r="K4015" s="48" t="s">
        <v>8232</v>
      </c>
      <c r="L4015" s="48"/>
      <c r="M4015" s="48"/>
      <c r="N4015" s="48"/>
      <c r="O4015" s="48"/>
      <c r="P4015" s="48"/>
      <c r="R4015" s="226"/>
      <c r="S4015" s="225"/>
      <c r="T4015" s="226"/>
      <c r="U4015" s="256" t="s">
        <v>8821</v>
      </c>
    </row>
    <row r="4016" spans="1:21" s="222" customFormat="1" ht="15" customHeight="1">
      <c r="A4016" s="255" t="s">
        <v>7655</v>
      </c>
      <c r="C4016" s="223" t="s">
        <v>5601</v>
      </c>
      <c r="D4016" s="223" t="s">
        <v>3053</v>
      </c>
      <c r="E4016" s="228"/>
      <c r="F4016" s="228"/>
      <c r="G4016" s="228"/>
      <c r="H4016" s="48" t="s">
        <v>57</v>
      </c>
      <c r="K4016" s="48" t="s">
        <v>8232</v>
      </c>
      <c r="L4016" s="48"/>
      <c r="M4016" s="48"/>
      <c r="N4016" s="48"/>
      <c r="O4016" s="48"/>
      <c r="P4016" s="48"/>
      <c r="R4016" s="226"/>
      <c r="S4016" s="225"/>
      <c r="T4016" s="226"/>
      <c r="U4016" s="256" t="s">
        <v>8822</v>
      </c>
    </row>
    <row r="4017" spans="1:21" s="222" customFormat="1" ht="15" customHeight="1">
      <c r="A4017" s="255" t="s">
        <v>7656</v>
      </c>
      <c r="C4017" s="223" t="s">
        <v>5601</v>
      </c>
      <c r="D4017" s="223" t="s">
        <v>3053</v>
      </c>
      <c r="E4017" s="228"/>
      <c r="F4017" s="228"/>
      <c r="G4017" s="228"/>
      <c r="H4017" s="48" t="s">
        <v>57</v>
      </c>
      <c r="K4017" s="48" t="s">
        <v>8232</v>
      </c>
      <c r="L4017" s="48"/>
      <c r="M4017" s="48"/>
      <c r="N4017" s="48"/>
      <c r="O4017" s="48"/>
      <c r="P4017" s="48"/>
      <c r="R4017" s="226"/>
      <c r="S4017" s="225"/>
      <c r="T4017" s="226"/>
      <c r="U4017" s="256" t="s">
        <v>8823</v>
      </c>
    </row>
    <row r="4018" spans="1:21" s="222" customFormat="1" ht="15" customHeight="1">
      <c r="A4018" s="255" t="s">
        <v>7657</v>
      </c>
      <c r="C4018" s="223" t="s">
        <v>5601</v>
      </c>
      <c r="D4018" s="223" t="s">
        <v>3053</v>
      </c>
      <c r="E4018" s="228"/>
      <c r="F4018" s="228"/>
      <c r="G4018" s="228"/>
      <c r="H4018" s="48" t="s">
        <v>57</v>
      </c>
      <c r="K4018" s="48" t="s">
        <v>8232</v>
      </c>
      <c r="L4018" s="48"/>
      <c r="M4018" s="48"/>
      <c r="N4018" s="48"/>
      <c r="O4018" s="48"/>
      <c r="P4018" s="48"/>
      <c r="R4018" s="226"/>
      <c r="S4018" s="225"/>
      <c r="T4018" s="226"/>
      <c r="U4018" s="256" t="s">
        <v>8824</v>
      </c>
    </row>
    <row r="4019" spans="1:21" s="222" customFormat="1" ht="15" customHeight="1">
      <c r="A4019" s="255" t="s">
        <v>7658</v>
      </c>
      <c r="C4019" s="223" t="s">
        <v>5601</v>
      </c>
      <c r="D4019" s="223" t="s">
        <v>3053</v>
      </c>
      <c r="E4019" s="228"/>
      <c r="F4019" s="228"/>
      <c r="G4019" s="228"/>
      <c r="H4019" s="48" t="s">
        <v>57</v>
      </c>
      <c r="K4019" s="48" t="s">
        <v>8232</v>
      </c>
      <c r="L4019" s="48"/>
      <c r="M4019" s="48"/>
      <c r="N4019" s="48"/>
      <c r="O4019" s="48"/>
      <c r="P4019" s="48"/>
      <c r="R4019" s="226"/>
      <c r="S4019" s="225"/>
      <c r="T4019" s="226"/>
      <c r="U4019" s="256" t="s">
        <v>8825</v>
      </c>
    </row>
    <row r="4020" spans="1:21" s="222" customFormat="1" ht="15" customHeight="1">
      <c r="A4020" s="255" t="s">
        <v>7659</v>
      </c>
      <c r="C4020" s="223" t="s">
        <v>5601</v>
      </c>
      <c r="D4020" s="223" t="s">
        <v>3053</v>
      </c>
      <c r="E4020" s="228"/>
      <c r="F4020" s="228"/>
      <c r="G4020" s="228"/>
      <c r="H4020" s="48" t="s">
        <v>57</v>
      </c>
      <c r="K4020" s="48" t="s">
        <v>8232</v>
      </c>
      <c r="L4020" s="48"/>
      <c r="M4020" s="48"/>
      <c r="N4020" s="48"/>
      <c r="O4020" s="48"/>
      <c r="P4020" s="48"/>
      <c r="R4020" s="226"/>
      <c r="S4020" s="225"/>
      <c r="T4020" s="226"/>
      <c r="U4020" s="256" t="s">
        <v>8826</v>
      </c>
    </row>
    <row r="4021" spans="1:21" s="222" customFormat="1" ht="15" customHeight="1">
      <c r="A4021" s="255" t="s">
        <v>7660</v>
      </c>
      <c r="C4021" s="223" t="s">
        <v>5601</v>
      </c>
      <c r="D4021" s="223" t="s">
        <v>3053</v>
      </c>
      <c r="E4021" s="228"/>
      <c r="F4021" s="228"/>
      <c r="G4021" s="228"/>
      <c r="H4021" s="48" t="s">
        <v>57</v>
      </c>
      <c r="K4021" s="48" t="s">
        <v>8232</v>
      </c>
      <c r="L4021" s="48"/>
      <c r="M4021" s="48"/>
      <c r="N4021" s="48"/>
      <c r="O4021" s="48"/>
      <c r="P4021" s="48"/>
      <c r="R4021" s="226"/>
      <c r="S4021" s="225"/>
      <c r="T4021" s="226"/>
      <c r="U4021" s="256" t="s">
        <v>8827</v>
      </c>
    </row>
    <row r="4022" spans="1:21" s="222" customFormat="1" ht="15" customHeight="1">
      <c r="A4022" s="255" t="s">
        <v>7661</v>
      </c>
      <c r="C4022" s="223" t="s">
        <v>5601</v>
      </c>
      <c r="D4022" s="223" t="s">
        <v>3053</v>
      </c>
      <c r="E4022" s="228"/>
      <c r="F4022" s="228"/>
      <c r="G4022" s="228"/>
      <c r="H4022" s="48" t="s">
        <v>57</v>
      </c>
      <c r="K4022" s="48" t="s">
        <v>8232</v>
      </c>
      <c r="L4022" s="48"/>
      <c r="M4022" s="48"/>
      <c r="N4022" s="48"/>
      <c r="O4022" s="48"/>
      <c r="P4022" s="48"/>
      <c r="R4022" s="226"/>
      <c r="S4022" s="225"/>
      <c r="T4022" s="226"/>
      <c r="U4022" s="256" t="s">
        <v>8828</v>
      </c>
    </row>
    <row r="4023" spans="1:21" s="222" customFormat="1" ht="15" customHeight="1">
      <c r="A4023" s="255" t="s">
        <v>7662</v>
      </c>
      <c r="C4023" s="223" t="s">
        <v>5601</v>
      </c>
      <c r="D4023" s="223" t="s">
        <v>3053</v>
      </c>
      <c r="E4023" s="228"/>
      <c r="F4023" s="228"/>
      <c r="G4023" s="228"/>
      <c r="H4023" s="48" t="s">
        <v>57</v>
      </c>
      <c r="K4023" s="48" t="s">
        <v>8232</v>
      </c>
      <c r="L4023" s="48"/>
      <c r="M4023" s="48"/>
      <c r="N4023" s="48"/>
      <c r="O4023" s="48"/>
      <c r="P4023" s="48"/>
      <c r="R4023" s="226"/>
      <c r="S4023" s="225"/>
      <c r="T4023" s="226"/>
      <c r="U4023" s="256" t="s">
        <v>8829</v>
      </c>
    </row>
    <row r="4024" spans="1:21" s="222" customFormat="1" ht="15" customHeight="1">
      <c r="A4024" s="255" t="s">
        <v>7663</v>
      </c>
      <c r="C4024" s="223" t="s">
        <v>5601</v>
      </c>
      <c r="D4024" s="223" t="s">
        <v>3053</v>
      </c>
      <c r="E4024" s="228"/>
      <c r="F4024" s="228"/>
      <c r="G4024" s="228"/>
      <c r="H4024" s="48" t="s">
        <v>57</v>
      </c>
      <c r="K4024" s="48" t="s">
        <v>8232</v>
      </c>
      <c r="L4024" s="48"/>
      <c r="M4024" s="48"/>
      <c r="N4024" s="48"/>
      <c r="O4024" s="48"/>
      <c r="P4024" s="48"/>
      <c r="R4024" s="226"/>
      <c r="S4024" s="225"/>
      <c r="T4024" s="226"/>
      <c r="U4024" s="256" t="s">
        <v>8830</v>
      </c>
    </row>
    <row r="4025" spans="1:21" s="222" customFormat="1" ht="15" customHeight="1">
      <c r="A4025" s="255" t="s">
        <v>7664</v>
      </c>
      <c r="C4025" s="223" t="s">
        <v>5601</v>
      </c>
      <c r="D4025" s="223" t="s">
        <v>3053</v>
      </c>
      <c r="E4025" s="228"/>
      <c r="F4025" s="228"/>
      <c r="G4025" s="228"/>
      <c r="H4025" s="48" t="s">
        <v>57</v>
      </c>
      <c r="K4025" s="48" t="s">
        <v>8232</v>
      </c>
      <c r="L4025" s="48"/>
      <c r="M4025" s="48"/>
      <c r="N4025" s="48"/>
      <c r="O4025" s="48"/>
      <c r="P4025" s="48"/>
      <c r="R4025" s="226"/>
      <c r="S4025" s="225"/>
      <c r="T4025" s="226"/>
      <c r="U4025" s="256" t="s">
        <v>8831</v>
      </c>
    </row>
    <row r="4026" spans="1:21" s="222" customFormat="1" ht="15" customHeight="1">
      <c r="A4026" s="255" t="s">
        <v>7665</v>
      </c>
      <c r="C4026" s="223" t="s">
        <v>5601</v>
      </c>
      <c r="D4026" s="223" t="s">
        <v>3053</v>
      </c>
      <c r="E4026" s="228"/>
      <c r="F4026" s="228"/>
      <c r="G4026" s="228"/>
      <c r="H4026" s="48" t="s">
        <v>57</v>
      </c>
      <c r="K4026" s="48" t="s">
        <v>8232</v>
      </c>
      <c r="L4026" s="48"/>
      <c r="M4026" s="48"/>
      <c r="N4026" s="48"/>
      <c r="O4026" s="48"/>
      <c r="P4026" s="48"/>
      <c r="R4026" s="226"/>
      <c r="S4026" s="225"/>
      <c r="T4026" s="226"/>
      <c r="U4026" s="256" t="s">
        <v>8832</v>
      </c>
    </row>
    <row r="4027" spans="1:21" s="222" customFormat="1" ht="15" customHeight="1">
      <c r="A4027" s="255" t="s">
        <v>7666</v>
      </c>
      <c r="C4027" s="223" t="s">
        <v>5601</v>
      </c>
      <c r="D4027" s="223" t="s">
        <v>3053</v>
      </c>
      <c r="E4027" s="228"/>
      <c r="F4027" s="228"/>
      <c r="G4027" s="228"/>
      <c r="H4027" s="48" t="s">
        <v>57</v>
      </c>
      <c r="K4027" s="48" t="s">
        <v>8232</v>
      </c>
      <c r="L4027" s="48"/>
      <c r="M4027" s="48"/>
      <c r="N4027" s="48"/>
      <c r="O4027" s="48"/>
      <c r="P4027" s="48"/>
      <c r="R4027" s="226"/>
      <c r="S4027" s="225"/>
      <c r="T4027" s="226"/>
      <c r="U4027" s="256" t="s">
        <v>8833</v>
      </c>
    </row>
    <row r="4028" spans="1:21" s="222" customFormat="1" ht="15" customHeight="1">
      <c r="A4028" s="255" t="s">
        <v>7667</v>
      </c>
      <c r="C4028" s="223" t="s">
        <v>5601</v>
      </c>
      <c r="D4028" s="223" t="s">
        <v>3053</v>
      </c>
      <c r="E4028" s="228"/>
      <c r="F4028" s="228"/>
      <c r="G4028" s="228"/>
      <c r="H4028" s="48" t="s">
        <v>57</v>
      </c>
      <c r="K4028" s="48" t="s">
        <v>8232</v>
      </c>
      <c r="L4028" s="48"/>
      <c r="M4028" s="48"/>
      <c r="N4028" s="48"/>
      <c r="O4028" s="48"/>
      <c r="P4028" s="48"/>
      <c r="R4028" s="226"/>
      <c r="S4028" s="225"/>
      <c r="T4028" s="226"/>
      <c r="U4028" s="256" t="s">
        <v>8834</v>
      </c>
    </row>
    <row r="4029" spans="1:21" s="222" customFormat="1" ht="15" customHeight="1">
      <c r="A4029" s="255" t="s">
        <v>7668</v>
      </c>
      <c r="C4029" s="223" t="s">
        <v>5601</v>
      </c>
      <c r="D4029" s="223" t="s">
        <v>3053</v>
      </c>
      <c r="E4029" s="228"/>
      <c r="F4029" s="228"/>
      <c r="G4029" s="228"/>
      <c r="H4029" s="48" t="s">
        <v>57</v>
      </c>
      <c r="K4029" s="48" t="s">
        <v>8232</v>
      </c>
      <c r="L4029" s="48"/>
      <c r="M4029" s="48"/>
      <c r="N4029" s="48"/>
      <c r="O4029" s="48"/>
      <c r="P4029" s="48"/>
      <c r="R4029" s="226"/>
      <c r="S4029" s="225"/>
      <c r="T4029" s="226"/>
      <c r="U4029" s="256" t="s">
        <v>8835</v>
      </c>
    </row>
    <row r="4030" spans="1:21" s="222" customFormat="1" ht="15" customHeight="1">
      <c r="A4030" s="255" t="s">
        <v>7669</v>
      </c>
      <c r="C4030" s="223" t="s">
        <v>5601</v>
      </c>
      <c r="D4030" s="223" t="s">
        <v>3053</v>
      </c>
      <c r="E4030" s="228"/>
      <c r="F4030" s="228"/>
      <c r="G4030" s="228"/>
      <c r="H4030" s="48" t="s">
        <v>57</v>
      </c>
      <c r="K4030" s="48" t="s">
        <v>8232</v>
      </c>
      <c r="L4030" s="48"/>
      <c r="M4030" s="48"/>
      <c r="N4030" s="48"/>
      <c r="O4030" s="48"/>
      <c r="P4030" s="48"/>
      <c r="R4030" s="226"/>
      <c r="S4030" s="225"/>
      <c r="T4030" s="226"/>
      <c r="U4030" s="256" t="s">
        <v>8836</v>
      </c>
    </row>
    <row r="4031" spans="1:21" s="222" customFormat="1" ht="15" customHeight="1">
      <c r="A4031" s="255" t="s">
        <v>7670</v>
      </c>
      <c r="C4031" s="223" t="s">
        <v>5601</v>
      </c>
      <c r="D4031" s="223" t="s">
        <v>3053</v>
      </c>
      <c r="E4031" s="228"/>
      <c r="F4031" s="228"/>
      <c r="G4031" s="228"/>
      <c r="H4031" s="48" t="s">
        <v>57</v>
      </c>
      <c r="K4031" s="48" t="s">
        <v>8232</v>
      </c>
      <c r="L4031" s="48"/>
      <c r="M4031" s="48"/>
      <c r="N4031" s="48"/>
      <c r="O4031" s="48"/>
      <c r="P4031" s="48"/>
      <c r="R4031" s="226"/>
      <c r="S4031" s="225"/>
      <c r="T4031" s="226"/>
      <c r="U4031" s="256" t="s">
        <v>8837</v>
      </c>
    </row>
    <row r="4032" spans="1:21" s="222" customFormat="1" ht="15" customHeight="1">
      <c r="A4032" s="255" t="s">
        <v>7671</v>
      </c>
      <c r="C4032" s="223" t="s">
        <v>5601</v>
      </c>
      <c r="D4032" s="223" t="s">
        <v>3053</v>
      </c>
      <c r="E4032" s="228"/>
      <c r="F4032" s="228"/>
      <c r="G4032" s="228"/>
      <c r="H4032" s="48" t="s">
        <v>57</v>
      </c>
      <c r="K4032" s="48" t="s">
        <v>8232</v>
      </c>
      <c r="L4032" s="48"/>
      <c r="M4032" s="48"/>
      <c r="N4032" s="48"/>
      <c r="O4032" s="48"/>
      <c r="P4032" s="48"/>
      <c r="R4032" s="226"/>
      <c r="S4032" s="225"/>
      <c r="T4032" s="226"/>
      <c r="U4032" s="256" t="s">
        <v>8838</v>
      </c>
    </row>
    <row r="4033" spans="1:21" s="222" customFormat="1" ht="15" customHeight="1">
      <c r="A4033" s="255" t="s">
        <v>7672</v>
      </c>
      <c r="C4033" s="223" t="s">
        <v>5601</v>
      </c>
      <c r="D4033" s="223" t="s">
        <v>3053</v>
      </c>
      <c r="E4033" s="228"/>
      <c r="F4033" s="228"/>
      <c r="G4033" s="228"/>
      <c r="H4033" s="48" t="s">
        <v>57</v>
      </c>
      <c r="K4033" s="48" t="s">
        <v>8232</v>
      </c>
      <c r="L4033" s="48"/>
      <c r="M4033" s="48"/>
      <c r="N4033" s="48"/>
      <c r="O4033" s="48"/>
      <c r="P4033" s="48"/>
      <c r="R4033" s="226"/>
      <c r="S4033" s="225"/>
      <c r="T4033" s="226"/>
      <c r="U4033" s="256" t="s">
        <v>8839</v>
      </c>
    </row>
    <row r="4034" spans="1:21" s="222" customFormat="1" ht="15" customHeight="1">
      <c r="A4034" s="255" t="s">
        <v>7673</v>
      </c>
      <c r="C4034" s="223" t="s">
        <v>5601</v>
      </c>
      <c r="D4034" s="223" t="s">
        <v>3053</v>
      </c>
      <c r="E4034" s="228"/>
      <c r="F4034" s="228"/>
      <c r="G4034" s="228"/>
      <c r="H4034" s="48" t="s">
        <v>57</v>
      </c>
      <c r="K4034" s="48" t="s">
        <v>8232</v>
      </c>
      <c r="L4034" s="48"/>
      <c r="M4034" s="48"/>
      <c r="N4034" s="48"/>
      <c r="O4034" s="48"/>
      <c r="P4034" s="48"/>
      <c r="R4034" s="226"/>
      <c r="S4034" s="225"/>
      <c r="T4034" s="226"/>
      <c r="U4034" s="256" t="s">
        <v>8840</v>
      </c>
    </row>
    <row r="4035" spans="1:21" s="222" customFormat="1" ht="15" customHeight="1">
      <c r="A4035" s="255" t="s">
        <v>7674</v>
      </c>
      <c r="C4035" s="223" t="s">
        <v>5601</v>
      </c>
      <c r="D4035" s="223" t="s">
        <v>3053</v>
      </c>
      <c r="E4035" s="228"/>
      <c r="F4035" s="228"/>
      <c r="G4035" s="228"/>
      <c r="H4035" s="48" t="s">
        <v>57</v>
      </c>
      <c r="K4035" s="48" t="s">
        <v>8232</v>
      </c>
      <c r="L4035" s="48"/>
      <c r="M4035" s="48"/>
      <c r="N4035" s="48"/>
      <c r="O4035" s="48"/>
      <c r="P4035" s="48"/>
      <c r="R4035" s="226"/>
      <c r="S4035" s="225"/>
      <c r="T4035" s="226"/>
      <c r="U4035" s="256" t="s">
        <v>8841</v>
      </c>
    </row>
    <row r="4036" spans="1:21" s="222" customFormat="1" ht="15" customHeight="1">
      <c r="A4036" s="255" t="s">
        <v>7675</v>
      </c>
      <c r="C4036" s="223" t="s">
        <v>5601</v>
      </c>
      <c r="D4036" s="223" t="s">
        <v>3053</v>
      </c>
      <c r="E4036" s="228"/>
      <c r="F4036" s="228"/>
      <c r="G4036" s="228"/>
      <c r="H4036" s="48" t="s">
        <v>57</v>
      </c>
      <c r="K4036" s="48" t="s">
        <v>8232</v>
      </c>
      <c r="L4036" s="48"/>
      <c r="M4036" s="48"/>
      <c r="N4036" s="48"/>
      <c r="O4036" s="48"/>
      <c r="P4036" s="48"/>
      <c r="R4036" s="226"/>
      <c r="S4036" s="225"/>
      <c r="T4036" s="226"/>
      <c r="U4036" s="256" t="s">
        <v>8842</v>
      </c>
    </row>
    <row r="4037" spans="1:21" s="222" customFormat="1" ht="15" customHeight="1">
      <c r="A4037" s="255" t="s">
        <v>7676</v>
      </c>
      <c r="C4037" s="223" t="s">
        <v>5601</v>
      </c>
      <c r="D4037" s="223" t="s">
        <v>3053</v>
      </c>
      <c r="E4037" s="228"/>
      <c r="F4037" s="228"/>
      <c r="G4037" s="228"/>
      <c r="H4037" s="48" t="s">
        <v>57</v>
      </c>
      <c r="K4037" s="48" t="s">
        <v>8232</v>
      </c>
      <c r="L4037" s="48"/>
      <c r="M4037" s="48"/>
      <c r="N4037" s="48"/>
      <c r="O4037" s="48"/>
      <c r="P4037" s="48"/>
      <c r="R4037" s="226"/>
      <c r="S4037" s="225"/>
      <c r="T4037" s="226"/>
      <c r="U4037" s="256" t="s">
        <v>8843</v>
      </c>
    </row>
    <row r="4038" spans="1:21" s="222" customFormat="1" ht="15" customHeight="1">
      <c r="A4038" s="255" t="s">
        <v>7677</v>
      </c>
      <c r="C4038" s="223" t="s">
        <v>5601</v>
      </c>
      <c r="D4038" s="223" t="s">
        <v>3053</v>
      </c>
      <c r="E4038" s="228"/>
      <c r="F4038" s="228"/>
      <c r="G4038" s="228"/>
      <c r="H4038" s="48" t="s">
        <v>57</v>
      </c>
      <c r="K4038" s="48" t="s">
        <v>8232</v>
      </c>
      <c r="L4038" s="48"/>
      <c r="M4038" s="48"/>
      <c r="N4038" s="48"/>
      <c r="O4038" s="48"/>
      <c r="P4038" s="48"/>
      <c r="R4038" s="226"/>
      <c r="S4038" s="225"/>
      <c r="T4038" s="226"/>
      <c r="U4038" s="256" t="s">
        <v>8844</v>
      </c>
    </row>
    <row r="4039" spans="1:21" s="222" customFormat="1" ht="15" customHeight="1">
      <c r="A4039" s="255" t="s">
        <v>7678</v>
      </c>
      <c r="C4039" s="223" t="s">
        <v>5601</v>
      </c>
      <c r="D4039" s="223" t="s">
        <v>3053</v>
      </c>
      <c r="E4039" s="228"/>
      <c r="F4039" s="228"/>
      <c r="G4039" s="228"/>
      <c r="H4039" s="48" t="s">
        <v>57</v>
      </c>
      <c r="K4039" s="48" t="s">
        <v>8232</v>
      </c>
      <c r="L4039" s="48"/>
      <c r="M4039" s="48"/>
      <c r="N4039" s="48"/>
      <c r="O4039" s="48"/>
      <c r="P4039" s="48"/>
      <c r="R4039" s="226"/>
      <c r="S4039" s="225"/>
      <c r="T4039" s="226"/>
      <c r="U4039" s="256" t="s">
        <v>8845</v>
      </c>
    </row>
    <row r="4040" spans="1:21" s="222" customFormat="1" ht="15" customHeight="1">
      <c r="A4040" s="255" t="s">
        <v>7679</v>
      </c>
      <c r="C4040" s="223" t="s">
        <v>5601</v>
      </c>
      <c r="D4040" s="223" t="s">
        <v>3053</v>
      </c>
      <c r="E4040" s="228"/>
      <c r="F4040" s="228"/>
      <c r="G4040" s="228"/>
      <c r="H4040" s="48" t="s">
        <v>57</v>
      </c>
      <c r="K4040" s="48" t="s">
        <v>8232</v>
      </c>
      <c r="L4040" s="48"/>
      <c r="M4040" s="48"/>
      <c r="N4040" s="48"/>
      <c r="O4040" s="48"/>
      <c r="P4040" s="48"/>
      <c r="R4040" s="226"/>
      <c r="S4040" s="225"/>
      <c r="T4040" s="226"/>
      <c r="U4040" s="256" t="s">
        <v>8846</v>
      </c>
    </row>
    <row r="4041" spans="1:21" s="222" customFormat="1" ht="15" customHeight="1">
      <c r="A4041" s="255" t="s">
        <v>7680</v>
      </c>
      <c r="C4041" s="223" t="s">
        <v>5601</v>
      </c>
      <c r="D4041" s="223" t="s">
        <v>3053</v>
      </c>
      <c r="E4041" s="228"/>
      <c r="F4041" s="228"/>
      <c r="G4041" s="228"/>
      <c r="H4041" s="48" t="s">
        <v>57</v>
      </c>
      <c r="K4041" s="48" t="s">
        <v>8232</v>
      </c>
      <c r="L4041" s="48"/>
      <c r="M4041" s="48"/>
      <c r="N4041" s="48"/>
      <c r="O4041" s="48"/>
      <c r="P4041" s="48"/>
      <c r="R4041" s="226"/>
      <c r="S4041" s="225"/>
      <c r="T4041" s="226"/>
      <c r="U4041" s="256" t="s">
        <v>8847</v>
      </c>
    </row>
    <row r="4042" spans="1:21" s="222" customFormat="1" ht="15" customHeight="1">
      <c r="A4042" s="255" t="s">
        <v>7681</v>
      </c>
      <c r="C4042" s="223" t="s">
        <v>5601</v>
      </c>
      <c r="D4042" s="223" t="s">
        <v>3053</v>
      </c>
      <c r="E4042" s="228"/>
      <c r="F4042" s="228"/>
      <c r="G4042" s="228"/>
      <c r="H4042" s="48" t="s">
        <v>57</v>
      </c>
      <c r="K4042" s="48" t="s">
        <v>8232</v>
      </c>
      <c r="L4042" s="48"/>
      <c r="M4042" s="48"/>
      <c r="N4042" s="48"/>
      <c r="O4042" s="48"/>
      <c r="P4042" s="48"/>
      <c r="R4042" s="226"/>
      <c r="S4042" s="225"/>
      <c r="T4042" s="226"/>
      <c r="U4042" s="256" t="s">
        <v>8848</v>
      </c>
    </row>
    <row r="4043" spans="1:21" s="222" customFormat="1" ht="15" customHeight="1">
      <c r="A4043" s="255" t="s">
        <v>7682</v>
      </c>
      <c r="C4043" s="223" t="s">
        <v>5601</v>
      </c>
      <c r="D4043" s="223" t="s">
        <v>3053</v>
      </c>
      <c r="E4043" s="228"/>
      <c r="F4043" s="228"/>
      <c r="G4043" s="228"/>
      <c r="H4043" s="48" t="s">
        <v>57</v>
      </c>
      <c r="K4043" s="48" t="s">
        <v>8232</v>
      </c>
      <c r="L4043" s="48"/>
      <c r="M4043" s="48"/>
      <c r="N4043" s="48"/>
      <c r="O4043" s="48"/>
      <c r="P4043" s="48"/>
      <c r="R4043" s="226"/>
      <c r="S4043" s="225"/>
      <c r="T4043" s="226"/>
      <c r="U4043" s="256" t="s">
        <v>8849</v>
      </c>
    </row>
    <row r="4044" spans="1:21" s="222" customFormat="1" ht="15" customHeight="1">
      <c r="A4044" s="255" t="s">
        <v>7683</v>
      </c>
      <c r="C4044" s="223" t="s">
        <v>5601</v>
      </c>
      <c r="D4044" s="223" t="s">
        <v>3053</v>
      </c>
      <c r="E4044" s="228"/>
      <c r="F4044" s="228"/>
      <c r="G4044" s="228"/>
      <c r="H4044" s="48" t="s">
        <v>57</v>
      </c>
      <c r="K4044" s="48" t="s">
        <v>8232</v>
      </c>
      <c r="L4044" s="48"/>
      <c r="M4044" s="48"/>
      <c r="N4044" s="48"/>
      <c r="O4044" s="48"/>
      <c r="P4044" s="48"/>
      <c r="R4044" s="226"/>
      <c r="S4044" s="225"/>
      <c r="T4044" s="226"/>
      <c r="U4044" s="256" t="s">
        <v>8850</v>
      </c>
    </row>
    <row r="4045" spans="1:21" s="222" customFormat="1" ht="15" customHeight="1">
      <c r="A4045" s="255" t="s">
        <v>7684</v>
      </c>
      <c r="C4045" s="223" t="s">
        <v>5601</v>
      </c>
      <c r="D4045" s="223" t="s">
        <v>3053</v>
      </c>
      <c r="E4045" s="228"/>
      <c r="F4045" s="228"/>
      <c r="G4045" s="228"/>
      <c r="H4045" s="48" t="s">
        <v>57</v>
      </c>
      <c r="K4045" s="48" t="s">
        <v>8232</v>
      </c>
      <c r="L4045" s="48"/>
      <c r="M4045" s="48"/>
      <c r="N4045" s="48"/>
      <c r="O4045" s="48"/>
      <c r="P4045" s="48"/>
      <c r="R4045" s="226"/>
      <c r="S4045" s="225"/>
      <c r="T4045" s="226"/>
      <c r="U4045" s="256" t="s">
        <v>8851</v>
      </c>
    </row>
    <row r="4046" spans="1:21" s="222" customFormat="1" ht="15" customHeight="1">
      <c r="A4046" s="255" t="s">
        <v>7685</v>
      </c>
      <c r="C4046" s="223" t="s">
        <v>5601</v>
      </c>
      <c r="D4046" s="223" t="s">
        <v>3053</v>
      </c>
      <c r="E4046" s="228"/>
      <c r="F4046" s="228"/>
      <c r="G4046" s="228"/>
      <c r="H4046" s="48" t="s">
        <v>57</v>
      </c>
      <c r="K4046" s="48" t="s">
        <v>8232</v>
      </c>
      <c r="L4046" s="48"/>
      <c r="M4046" s="48"/>
      <c r="N4046" s="48"/>
      <c r="O4046" s="48"/>
      <c r="P4046" s="48"/>
      <c r="R4046" s="226"/>
      <c r="S4046" s="225"/>
      <c r="T4046" s="226"/>
      <c r="U4046" s="256" t="s">
        <v>8852</v>
      </c>
    </row>
    <row r="4047" spans="1:21" s="222" customFormat="1" ht="15" customHeight="1">
      <c r="A4047" s="255" t="s">
        <v>7686</v>
      </c>
      <c r="C4047" s="223" t="s">
        <v>5601</v>
      </c>
      <c r="D4047" s="223" t="s">
        <v>3053</v>
      </c>
      <c r="E4047" s="228"/>
      <c r="F4047" s="228"/>
      <c r="G4047" s="228"/>
      <c r="H4047" s="48" t="s">
        <v>57</v>
      </c>
      <c r="K4047" s="48" t="s">
        <v>8232</v>
      </c>
      <c r="L4047" s="48"/>
      <c r="M4047" s="48"/>
      <c r="N4047" s="48"/>
      <c r="O4047" s="48"/>
      <c r="P4047" s="48"/>
      <c r="R4047" s="226"/>
      <c r="S4047" s="225"/>
      <c r="T4047" s="226"/>
      <c r="U4047" s="256" t="s">
        <v>8853</v>
      </c>
    </row>
    <row r="4048" spans="1:21" s="222" customFormat="1" ht="15" customHeight="1">
      <c r="A4048" s="255" t="s">
        <v>7687</v>
      </c>
      <c r="C4048" s="223" t="s">
        <v>5601</v>
      </c>
      <c r="D4048" s="223" t="s">
        <v>3053</v>
      </c>
      <c r="E4048" s="228"/>
      <c r="F4048" s="228"/>
      <c r="G4048" s="228"/>
      <c r="H4048" s="48" t="s">
        <v>57</v>
      </c>
      <c r="K4048" s="48" t="s">
        <v>8232</v>
      </c>
      <c r="L4048" s="48"/>
      <c r="M4048" s="48"/>
      <c r="N4048" s="48"/>
      <c r="O4048" s="48"/>
      <c r="P4048" s="48"/>
      <c r="R4048" s="226"/>
      <c r="S4048" s="225"/>
      <c r="T4048" s="226"/>
      <c r="U4048" s="256" t="s">
        <v>8854</v>
      </c>
    </row>
    <row r="4049" spans="1:21" s="222" customFormat="1" ht="15" customHeight="1">
      <c r="A4049" s="255" t="s">
        <v>7688</v>
      </c>
      <c r="C4049" s="223" t="s">
        <v>5601</v>
      </c>
      <c r="D4049" s="223" t="s">
        <v>3053</v>
      </c>
      <c r="E4049" s="228"/>
      <c r="F4049" s="228"/>
      <c r="G4049" s="228"/>
      <c r="H4049" s="48" t="s">
        <v>57</v>
      </c>
      <c r="K4049" s="48" t="s">
        <v>8232</v>
      </c>
      <c r="L4049" s="48"/>
      <c r="M4049" s="48"/>
      <c r="N4049" s="48"/>
      <c r="O4049" s="48"/>
      <c r="P4049" s="48"/>
      <c r="R4049" s="226"/>
      <c r="S4049" s="225"/>
      <c r="T4049" s="226"/>
      <c r="U4049" s="256" t="s">
        <v>8855</v>
      </c>
    </row>
    <row r="4050" spans="1:21" s="222" customFormat="1" ht="15" customHeight="1">
      <c r="A4050" s="255" t="s">
        <v>7689</v>
      </c>
      <c r="C4050" s="223" t="s">
        <v>5601</v>
      </c>
      <c r="D4050" s="223" t="s">
        <v>3053</v>
      </c>
      <c r="E4050" s="228"/>
      <c r="F4050" s="228"/>
      <c r="G4050" s="228"/>
      <c r="H4050" s="48" t="s">
        <v>57</v>
      </c>
      <c r="K4050" s="48" t="s">
        <v>8232</v>
      </c>
      <c r="L4050" s="48"/>
      <c r="M4050" s="48"/>
      <c r="N4050" s="48"/>
      <c r="O4050" s="48"/>
      <c r="P4050" s="48"/>
      <c r="R4050" s="226"/>
      <c r="S4050" s="225"/>
      <c r="T4050" s="226"/>
      <c r="U4050" s="256" t="s">
        <v>8856</v>
      </c>
    </row>
    <row r="4051" spans="1:21" s="222" customFormat="1" ht="15" customHeight="1">
      <c r="A4051" s="255" t="s">
        <v>7690</v>
      </c>
      <c r="C4051" s="223" t="s">
        <v>5601</v>
      </c>
      <c r="D4051" s="223" t="s">
        <v>3053</v>
      </c>
      <c r="E4051" s="228"/>
      <c r="F4051" s="228"/>
      <c r="G4051" s="228"/>
      <c r="H4051" s="48" t="s">
        <v>57</v>
      </c>
      <c r="K4051" s="48" t="s">
        <v>8232</v>
      </c>
      <c r="L4051" s="48"/>
      <c r="M4051" s="48"/>
      <c r="N4051" s="48"/>
      <c r="O4051" s="48"/>
      <c r="P4051" s="48"/>
      <c r="R4051" s="226"/>
      <c r="S4051" s="225"/>
      <c r="T4051" s="226"/>
      <c r="U4051" s="256" t="s">
        <v>8857</v>
      </c>
    </row>
    <row r="4052" spans="1:21" s="222" customFormat="1" ht="15" customHeight="1">
      <c r="A4052" s="255" t="s">
        <v>7691</v>
      </c>
      <c r="C4052" s="223" t="s">
        <v>5601</v>
      </c>
      <c r="D4052" s="223" t="s">
        <v>3053</v>
      </c>
      <c r="E4052" s="228"/>
      <c r="F4052" s="228"/>
      <c r="G4052" s="228"/>
      <c r="H4052" s="48" t="s">
        <v>57</v>
      </c>
      <c r="K4052" s="48" t="s">
        <v>8232</v>
      </c>
      <c r="L4052" s="48"/>
      <c r="M4052" s="48"/>
      <c r="N4052" s="48"/>
      <c r="O4052" s="48"/>
      <c r="P4052" s="48"/>
      <c r="R4052" s="226"/>
      <c r="S4052" s="225"/>
      <c r="T4052" s="226"/>
      <c r="U4052" s="256" t="s">
        <v>8858</v>
      </c>
    </row>
    <row r="4053" spans="1:21" s="222" customFormat="1" ht="15" customHeight="1">
      <c r="A4053" s="255" t="s">
        <v>7692</v>
      </c>
      <c r="C4053" s="223" t="s">
        <v>5601</v>
      </c>
      <c r="D4053" s="223" t="s">
        <v>3053</v>
      </c>
      <c r="E4053" s="228"/>
      <c r="F4053" s="228"/>
      <c r="G4053" s="228"/>
      <c r="H4053" s="48" t="s">
        <v>57</v>
      </c>
      <c r="K4053" s="48" t="s">
        <v>8232</v>
      </c>
      <c r="L4053" s="48"/>
      <c r="M4053" s="48"/>
      <c r="N4053" s="48"/>
      <c r="O4053" s="48"/>
      <c r="P4053" s="48"/>
      <c r="R4053" s="226"/>
      <c r="S4053" s="225"/>
      <c r="T4053" s="226"/>
      <c r="U4053" s="256" t="s">
        <v>8859</v>
      </c>
    </row>
    <row r="4054" spans="1:21" s="222" customFormat="1" ht="15" customHeight="1">
      <c r="A4054" s="255" t="s">
        <v>7693</v>
      </c>
      <c r="C4054" s="223" t="s">
        <v>5601</v>
      </c>
      <c r="D4054" s="223" t="s">
        <v>3053</v>
      </c>
      <c r="E4054" s="228"/>
      <c r="F4054" s="228"/>
      <c r="G4054" s="228"/>
      <c r="H4054" s="48" t="s">
        <v>57</v>
      </c>
      <c r="K4054" s="48" t="s">
        <v>8232</v>
      </c>
      <c r="L4054" s="48"/>
      <c r="M4054" s="48"/>
      <c r="N4054" s="48"/>
      <c r="O4054" s="48"/>
      <c r="P4054" s="48"/>
      <c r="R4054" s="226"/>
      <c r="S4054" s="225"/>
      <c r="T4054" s="226"/>
      <c r="U4054" s="256" t="s">
        <v>8860</v>
      </c>
    </row>
    <row r="4055" spans="1:21" s="222" customFormat="1" ht="15" customHeight="1">
      <c r="A4055" s="255" t="s">
        <v>7694</v>
      </c>
      <c r="C4055" s="223" t="s">
        <v>5601</v>
      </c>
      <c r="D4055" s="223" t="s">
        <v>3053</v>
      </c>
      <c r="E4055" s="228"/>
      <c r="F4055" s="228"/>
      <c r="G4055" s="228"/>
      <c r="H4055" s="48" t="s">
        <v>57</v>
      </c>
      <c r="K4055" s="48" t="s">
        <v>8232</v>
      </c>
      <c r="L4055" s="48"/>
      <c r="M4055" s="48"/>
      <c r="N4055" s="48"/>
      <c r="O4055" s="48"/>
      <c r="P4055" s="48"/>
      <c r="R4055" s="226"/>
      <c r="S4055" s="225"/>
      <c r="T4055" s="226"/>
      <c r="U4055" s="256" t="s">
        <v>8861</v>
      </c>
    </row>
    <row r="4056" spans="1:21" s="222" customFormat="1" ht="15" customHeight="1">
      <c r="A4056" s="255" t="s">
        <v>7695</v>
      </c>
      <c r="C4056" s="223" t="s">
        <v>5601</v>
      </c>
      <c r="D4056" s="223" t="s">
        <v>3053</v>
      </c>
      <c r="E4056" s="228"/>
      <c r="F4056" s="228"/>
      <c r="G4056" s="228"/>
      <c r="H4056" s="48" t="s">
        <v>57</v>
      </c>
      <c r="K4056" s="48" t="s">
        <v>8232</v>
      </c>
      <c r="L4056" s="48"/>
      <c r="M4056" s="48"/>
      <c r="N4056" s="48"/>
      <c r="O4056" s="48"/>
      <c r="P4056" s="48"/>
      <c r="R4056" s="226"/>
      <c r="S4056" s="225"/>
      <c r="T4056" s="226"/>
      <c r="U4056" s="256" t="s">
        <v>8862</v>
      </c>
    </row>
    <row r="4057" spans="1:21" s="222" customFormat="1" ht="15" customHeight="1">
      <c r="A4057" s="255" t="s">
        <v>7696</v>
      </c>
      <c r="C4057" s="223" t="s">
        <v>5601</v>
      </c>
      <c r="D4057" s="223" t="s">
        <v>3053</v>
      </c>
      <c r="E4057" s="228"/>
      <c r="F4057" s="228"/>
      <c r="G4057" s="228"/>
      <c r="H4057" s="48" t="s">
        <v>57</v>
      </c>
      <c r="K4057" s="48" t="s">
        <v>8233</v>
      </c>
      <c r="L4057" s="48"/>
      <c r="M4057" s="48"/>
      <c r="N4057" s="48"/>
      <c r="O4057" s="48"/>
      <c r="P4057" s="48"/>
      <c r="R4057" s="226"/>
      <c r="S4057" s="225"/>
      <c r="T4057" s="226"/>
      <c r="U4057" s="256" t="s">
        <v>8863</v>
      </c>
    </row>
    <row r="4058" spans="1:21" s="222" customFormat="1" ht="15" customHeight="1">
      <c r="A4058" s="255" t="s">
        <v>7697</v>
      </c>
      <c r="C4058" s="223" t="s">
        <v>5601</v>
      </c>
      <c r="D4058" s="223" t="s">
        <v>3053</v>
      </c>
      <c r="E4058" s="228"/>
      <c r="F4058" s="228"/>
      <c r="G4058" s="228"/>
      <c r="H4058" s="48" t="s">
        <v>57</v>
      </c>
      <c r="K4058" s="48" t="s">
        <v>8233</v>
      </c>
      <c r="L4058" s="48"/>
      <c r="M4058" s="48"/>
      <c r="N4058" s="48"/>
      <c r="O4058" s="48"/>
      <c r="P4058" s="48"/>
      <c r="R4058" s="226"/>
      <c r="S4058" s="225"/>
      <c r="T4058" s="226"/>
      <c r="U4058" s="256" t="s">
        <v>8864</v>
      </c>
    </row>
    <row r="4059" spans="1:21" s="222" customFormat="1" ht="15" customHeight="1">
      <c r="A4059" s="255" t="s">
        <v>7698</v>
      </c>
      <c r="C4059" s="223" t="s">
        <v>5601</v>
      </c>
      <c r="D4059" s="223" t="s">
        <v>3053</v>
      </c>
      <c r="E4059" s="228"/>
      <c r="F4059" s="228"/>
      <c r="G4059" s="228"/>
      <c r="H4059" s="48" t="s">
        <v>57</v>
      </c>
      <c r="K4059" s="48" t="s">
        <v>8233</v>
      </c>
      <c r="L4059" s="48"/>
      <c r="M4059" s="48"/>
      <c r="N4059" s="48"/>
      <c r="O4059" s="48"/>
      <c r="P4059" s="48"/>
      <c r="R4059" s="226"/>
      <c r="S4059" s="225"/>
      <c r="T4059" s="226"/>
      <c r="U4059" s="256" t="s">
        <v>8865</v>
      </c>
    </row>
    <row r="4060" spans="1:21" s="222" customFormat="1" ht="15" customHeight="1">
      <c r="A4060" s="255" t="s">
        <v>7699</v>
      </c>
      <c r="C4060" s="223" t="s">
        <v>5601</v>
      </c>
      <c r="D4060" s="223" t="s">
        <v>3053</v>
      </c>
      <c r="E4060" s="228"/>
      <c r="F4060" s="228"/>
      <c r="G4060" s="228"/>
      <c r="H4060" s="48" t="s">
        <v>57</v>
      </c>
      <c r="K4060" s="48" t="s">
        <v>8233</v>
      </c>
      <c r="L4060" s="48"/>
      <c r="M4060" s="48"/>
      <c r="N4060" s="48"/>
      <c r="O4060" s="48"/>
      <c r="P4060" s="48"/>
      <c r="R4060" s="226"/>
      <c r="S4060" s="225"/>
      <c r="T4060" s="226"/>
      <c r="U4060" s="256" t="s">
        <v>8866</v>
      </c>
    </row>
    <row r="4061" spans="1:21" s="222" customFormat="1" ht="15" customHeight="1">
      <c r="A4061" s="255" t="s">
        <v>7700</v>
      </c>
      <c r="C4061" s="223" t="s">
        <v>5601</v>
      </c>
      <c r="D4061" s="223" t="s">
        <v>3053</v>
      </c>
      <c r="E4061" s="228"/>
      <c r="F4061" s="228"/>
      <c r="G4061" s="228"/>
      <c r="H4061" s="48" t="s">
        <v>57</v>
      </c>
      <c r="K4061" s="48" t="s">
        <v>8233</v>
      </c>
      <c r="L4061" s="48"/>
      <c r="M4061" s="48"/>
      <c r="N4061" s="48"/>
      <c r="O4061" s="48"/>
      <c r="P4061" s="48"/>
      <c r="R4061" s="226"/>
      <c r="S4061" s="225"/>
      <c r="T4061" s="226"/>
      <c r="U4061" s="256" t="s">
        <v>8867</v>
      </c>
    </row>
    <row r="4062" spans="1:21" s="222" customFormat="1" ht="15" customHeight="1">
      <c r="A4062" s="255" t="s">
        <v>7701</v>
      </c>
      <c r="C4062" s="223" t="s">
        <v>5601</v>
      </c>
      <c r="D4062" s="223" t="s">
        <v>3053</v>
      </c>
      <c r="E4062" s="228"/>
      <c r="F4062" s="228"/>
      <c r="G4062" s="228"/>
      <c r="H4062" s="48" t="s">
        <v>57</v>
      </c>
      <c r="K4062" s="48" t="s">
        <v>8233</v>
      </c>
      <c r="L4062" s="48"/>
      <c r="M4062" s="48"/>
      <c r="N4062" s="48"/>
      <c r="O4062" s="48"/>
      <c r="P4062" s="48"/>
      <c r="R4062" s="226"/>
      <c r="S4062" s="225"/>
      <c r="T4062" s="226"/>
      <c r="U4062" s="256" t="s">
        <v>8868</v>
      </c>
    </row>
    <row r="4063" spans="1:21" s="222" customFormat="1" ht="15" customHeight="1">
      <c r="A4063" s="255" t="s">
        <v>7702</v>
      </c>
      <c r="C4063" s="223" t="s">
        <v>5601</v>
      </c>
      <c r="D4063" s="223" t="s">
        <v>3053</v>
      </c>
      <c r="E4063" s="228"/>
      <c r="F4063" s="228"/>
      <c r="G4063" s="228"/>
      <c r="H4063" s="48" t="s">
        <v>57</v>
      </c>
      <c r="K4063" s="48" t="s">
        <v>8233</v>
      </c>
      <c r="L4063" s="48"/>
      <c r="M4063" s="48"/>
      <c r="N4063" s="48"/>
      <c r="O4063" s="48"/>
      <c r="P4063" s="48"/>
      <c r="R4063" s="226"/>
      <c r="S4063" s="225"/>
      <c r="T4063" s="226"/>
      <c r="U4063" s="256" t="s">
        <v>8869</v>
      </c>
    </row>
    <row r="4064" spans="1:21" s="222" customFormat="1" ht="15" customHeight="1">
      <c r="A4064" s="255" t="s">
        <v>7703</v>
      </c>
      <c r="C4064" s="223" t="s">
        <v>5601</v>
      </c>
      <c r="D4064" s="223" t="s">
        <v>3053</v>
      </c>
      <c r="E4064" s="228"/>
      <c r="F4064" s="228"/>
      <c r="G4064" s="228"/>
      <c r="H4064" s="48" t="s">
        <v>57</v>
      </c>
      <c r="K4064" s="48" t="s">
        <v>8233</v>
      </c>
      <c r="L4064" s="48"/>
      <c r="M4064" s="48"/>
      <c r="N4064" s="48"/>
      <c r="O4064" s="48"/>
      <c r="P4064" s="48"/>
      <c r="R4064" s="226"/>
      <c r="S4064" s="225"/>
      <c r="T4064" s="226"/>
      <c r="U4064" s="256" t="s">
        <v>8870</v>
      </c>
    </row>
    <row r="4065" spans="1:21" s="222" customFormat="1" ht="15" customHeight="1">
      <c r="A4065" s="255" t="s">
        <v>7704</v>
      </c>
      <c r="C4065" s="223" t="s">
        <v>5601</v>
      </c>
      <c r="D4065" s="223" t="s">
        <v>3053</v>
      </c>
      <c r="E4065" s="228"/>
      <c r="F4065" s="228"/>
      <c r="G4065" s="228"/>
      <c r="H4065" s="48" t="s">
        <v>57</v>
      </c>
      <c r="K4065" s="48" t="s">
        <v>8233</v>
      </c>
      <c r="L4065" s="48"/>
      <c r="M4065" s="48"/>
      <c r="N4065" s="48"/>
      <c r="O4065" s="48"/>
      <c r="P4065" s="48"/>
      <c r="R4065" s="226"/>
      <c r="S4065" s="225"/>
      <c r="T4065" s="226"/>
      <c r="U4065" s="256" t="s">
        <v>8871</v>
      </c>
    </row>
    <row r="4066" spans="1:21" s="222" customFormat="1" ht="15" customHeight="1">
      <c r="A4066" s="255" t="s">
        <v>7705</v>
      </c>
      <c r="C4066" s="223" t="s">
        <v>5601</v>
      </c>
      <c r="D4066" s="223" t="s">
        <v>3053</v>
      </c>
      <c r="E4066" s="228"/>
      <c r="F4066" s="228"/>
      <c r="G4066" s="228"/>
      <c r="H4066" s="48" t="s">
        <v>57</v>
      </c>
      <c r="K4066" s="48" t="s">
        <v>8233</v>
      </c>
      <c r="L4066" s="48"/>
      <c r="M4066" s="48"/>
      <c r="N4066" s="48"/>
      <c r="O4066" s="48"/>
      <c r="P4066" s="48"/>
      <c r="R4066" s="226"/>
      <c r="S4066" s="225"/>
      <c r="T4066" s="226"/>
      <c r="U4066" s="256" t="s">
        <v>8872</v>
      </c>
    </row>
    <row r="4067" spans="1:21" s="222" customFormat="1" ht="15" customHeight="1">
      <c r="A4067" s="255" t="s">
        <v>7706</v>
      </c>
      <c r="C4067" s="223" t="s">
        <v>5601</v>
      </c>
      <c r="D4067" s="223" t="s">
        <v>3053</v>
      </c>
      <c r="E4067" s="228"/>
      <c r="F4067" s="228"/>
      <c r="G4067" s="228"/>
      <c r="H4067" s="48" t="s">
        <v>57</v>
      </c>
      <c r="K4067" s="48" t="s">
        <v>8233</v>
      </c>
      <c r="L4067" s="48"/>
      <c r="M4067" s="48"/>
      <c r="N4067" s="48"/>
      <c r="O4067" s="48"/>
      <c r="P4067" s="48"/>
      <c r="R4067" s="226"/>
      <c r="S4067" s="225"/>
      <c r="T4067" s="226"/>
      <c r="U4067" s="256" t="s">
        <v>8873</v>
      </c>
    </row>
    <row r="4068" spans="1:21" s="222" customFormat="1" ht="15" customHeight="1">
      <c r="A4068" s="255" t="s">
        <v>7707</v>
      </c>
      <c r="C4068" s="223" t="s">
        <v>5601</v>
      </c>
      <c r="D4068" s="223" t="s">
        <v>3053</v>
      </c>
      <c r="E4068" s="228"/>
      <c r="F4068" s="228"/>
      <c r="G4068" s="228"/>
      <c r="H4068" s="48" t="s">
        <v>57</v>
      </c>
      <c r="K4068" s="48" t="s">
        <v>8233</v>
      </c>
      <c r="L4068" s="48"/>
      <c r="M4068" s="48"/>
      <c r="N4068" s="48"/>
      <c r="O4068" s="48"/>
      <c r="P4068" s="48"/>
      <c r="R4068" s="226"/>
      <c r="S4068" s="225"/>
      <c r="T4068" s="226"/>
      <c r="U4068" s="256" t="s">
        <v>8874</v>
      </c>
    </row>
    <row r="4069" spans="1:21" s="222" customFormat="1" ht="15" customHeight="1">
      <c r="A4069" s="255" t="s">
        <v>7708</v>
      </c>
      <c r="C4069" s="223" t="s">
        <v>5601</v>
      </c>
      <c r="D4069" s="223" t="s">
        <v>3053</v>
      </c>
      <c r="E4069" s="228"/>
      <c r="F4069" s="228"/>
      <c r="G4069" s="228"/>
      <c r="H4069" s="48" t="s">
        <v>57</v>
      </c>
      <c r="K4069" s="48" t="s">
        <v>8233</v>
      </c>
      <c r="L4069" s="48"/>
      <c r="M4069" s="48"/>
      <c r="N4069" s="48"/>
      <c r="O4069" s="48"/>
      <c r="P4069" s="48"/>
      <c r="R4069" s="226"/>
      <c r="S4069" s="225"/>
      <c r="T4069" s="226"/>
      <c r="U4069" s="256" t="s">
        <v>8875</v>
      </c>
    </row>
    <row r="4070" spans="1:21" s="222" customFormat="1" ht="15" customHeight="1">
      <c r="A4070" s="255" t="s">
        <v>7709</v>
      </c>
      <c r="C4070" s="223" t="s">
        <v>5601</v>
      </c>
      <c r="D4070" s="223" t="s">
        <v>3053</v>
      </c>
      <c r="E4070" s="228"/>
      <c r="F4070" s="228"/>
      <c r="G4070" s="228"/>
      <c r="H4070" s="48" t="s">
        <v>57</v>
      </c>
      <c r="K4070" s="48" t="s">
        <v>8233</v>
      </c>
      <c r="L4070" s="48"/>
      <c r="M4070" s="48"/>
      <c r="N4070" s="48"/>
      <c r="O4070" s="48"/>
      <c r="P4070" s="48"/>
      <c r="R4070" s="226"/>
      <c r="S4070" s="225"/>
      <c r="T4070" s="226"/>
      <c r="U4070" s="256" t="s">
        <v>8876</v>
      </c>
    </row>
    <row r="4071" spans="1:21" s="222" customFormat="1" ht="15" customHeight="1">
      <c r="A4071" s="255" t="s">
        <v>7710</v>
      </c>
      <c r="C4071" s="223" t="s">
        <v>5601</v>
      </c>
      <c r="D4071" s="223" t="s">
        <v>3053</v>
      </c>
      <c r="E4071" s="228"/>
      <c r="F4071" s="228"/>
      <c r="G4071" s="228"/>
      <c r="H4071" s="48" t="s">
        <v>57</v>
      </c>
      <c r="K4071" s="48" t="s">
        <v>8233</v>
      </c>
      <c r="L4071" s="48"/>
      <c r="M4071" s="48"/>
      <c r="N4071" s="48"/>
      <c r="O4071" s="48"/>
      <c r="P4071" s="48"/>
      <c r="R4071" s="226"/>
      <c r="S4071" s="225"/>
      <c r="T4071" s="226"/>
      <c r="U4071" s="256" t="s">
        <v>8877</v>
      </c>
    </row>
    <row r="4072" spans="1:21" s="222" customFormat="1" ht="15" customHeight="1">
      <c r="A4072" s="255" t="s">
        <v>7711</v>
      </c>
      <c r="C4072" s="223" t="s">
        <v>5601</v>
      </c>
      <c r="D4072" s="223" t="s">
        <v>3053</v>
      </c>
      <c r="E4072" s="228"/>
      <c r="F4072" s="228"/>
      <c r="G4072" s="228"/>
      <c r="H4072" s="48" t="s">
        <v>57</v>
      </c>
      <c r="K4072" s="48" t="s">
        <v>8233</v>
      </c>
      <c r="L4072" s="48"/>
      <c r="M4072" s="48"/>
      <c r="N4072" s="48"/>
      <c r="O4072" s="48"/>
      <c r="P4072" s="48"/>
      <c r="R4072" s="226"/>
      <c r="S4072" s="225"/>
      <c r="T4072" s="226"/>
      <c r="U4072" s="256" t="s">
        <v>8878</v>
      </c>
    </row>
    <row r="4073" spans="1:21" s="222" customFormat="1" ht="15" customHeight="1">
      <c r="A4073" s="255" t="s">
        <v>7712</v>
      </c>
      <c r="C4073" s="223" t="s">
        <v>5601</v>
      </c>
      <c r="D4073" s="223" t="s">
        <v>3053</v>
      </c>
      <c r="E4073" s="228"/>
      <c r="F4073" s="228"/>
      <c r="G4073" s="228"/>
      <c r="H4073" s="48" t="s">
        <v>57</v>
      </c>
      <c r="K4073" s="48" t="s">
        <v>8233</v>
      </c>
      <c r="L4073" s="48"/>
      <c r="M4073" s="48"/>
      <c r="N4073" s="48"/>
      <c r="O4073" s="48"/>
      <c r="P4073" s="48"/>
      <c r="R4073" s="226"/>
      <c r="S4073" s="225"/>
      <c r="T4073" s="226"/>
      <c r="U4073" s="256" t="s">
        <v>8879</v>
      </c>
    </row>
    <row r="4074" spans="1:21" s="222" customFormat="1" ht="15" customHeight="1">
      <c r="A4074" s="255" t="s">
        <v>7713</v>
      </c>
      <c r="C4074" s="223" t="s">
        <v>5601</v>
      </c>
      <c r="D4074" s="223" t="s">
        <v>3053</v>
      </c>
      <c r="E4074" s="228"/>
      <c r="F4074" s="228"/>
      <c r="G4074" s="228"/>
      <c r="H4074" s="48" t="s">
        <v>57</v>
      </c>
      <c r="K4074" s="48" t="s">
        <v>8233</v>
      </c>
      <c r="L4074" s="48"/>
      <c r="M4074" s="48"/>
      <c r="N4074" s="48"/>
      <c r="O4074" s="48"/>
      <c r="P4074" s="48"/>
      <c r="R4074" s="226"/>
      <c r="S4074" s="225"/>
      <c r="T4074" s="226"/>
      <c r="U4074" s="256" t="s">
        <v>8880</v>
      </c>
    </row>
    <row r="4075" spans="1:21" s="222" customFormat="1" ht="15" customHeight="1">
      <c r="A4075" s="255" t="s">
        <v>7714</v>
      </c>
      <c r="C4075" s="223" t="s">
        <v>5601</v>
      </c>
      <c r="D4075" s="223" t="s">
        <v>3053</v>
      </c>
      <c r="E4075" s="228"/>
      <c r="F4075" s="228"/>
      <c r="G4075" s="228"/>
      <c r="H4075" s="48" t="s">
        <v>57</v>
      </c>
      <c r="K4075" s="48" t="s">
        <v>8233</v>
      </c>
      <c r="L4075" s="48"/>
      <c r="M4075" s="48"/>
      <c r="N4075" s="48"/>
      <c r="O4075" s="48"/>
      <c r="P4075" s="48"/>
      <c r="R4075" s="226"/>
      <c r="S4075" s="225"/>
      <c r="T4075" s="226"/>
      <c r="U4075" s="256" t="s">
        <v>8881</v>
      </c>
    </row>
    <row r="4076" spans="1:21" s="222" customFormat="1" ht="15" customHeight="1">
      <c r="A4076" s="255" t="s">
        <v>7715</v>
      </c>
      <c r="C4076" s="223" t="s">
        <v>5601</v>
      </c>
      <c r="D4076" s="223" t="s">
        <v>3053</v>
      </c>
      <c r="E4076" s="228"/>
      <c r="F4076" s="228"/>
      <c r="G4076" s="228"/>
      <c r="H4076" s="48" t="s">
        <v>57</v>
      </c>
      <c r="K4076" s="48" t="s">
        <v>8233</v>
      </c>
      <c r="L4076" s="48"/>
      <c r="M4076" s="48"/>
      <c r="N4076" s="48"/>
      <c r="O4076" s="48"/>
      <c r="P4076" s="48"/>
      <c r="R4076" s="226"/>
      <c r="S4076" s="225"/>
      <c r="T4076" s="226"/>
      <c r="U4076" s="256" t="s">
        <v>8882</v>
      </c>
    </row>
    <row r="4077" spans="1:21" s="222" customFormat="1" ht="15" customHeight="1">
      <c r="A4077" s="255" t="s">
        <v>7716</v>
      </c>
      <c r="C4077" s="223" t="s">
        <v>5601</v>
      </c>
      <c r="D4077" s="223" t="s">
        <v>3053</v>
      </c>
      <c r="E4077" s="228"/>
      <c r="F4077" s="228"/>
      <c r="G4077" s="228"/>
      <c r="H4077" s="48" t="s">
        <v>57</v>
      </c>
      <c r="K4077" s="48" t="s">
        <v>8233</v>
      </c>
      <c r="L4077" s="48"/>
      <c r="M4077" s="48"/>
      <c r="N4077" s="48"/>
      <c r="O4077" s="48"/>
      <c r="P4077" s="48"/>
      <c r="R4077" s="226"/>
      <c r="S4077" s="225"/>
      <c r="T4077" s="226"/>
      <c r="U4077" s="256" t="s">
        <v>8883</v>
      </c>
    </row>
    <row r="4078" spans="1:21" s="222" customFormat="1" ht="15" customHeight="1">
      <c r="A4078" s="255" t="s">
        <v>7717</v>
      </c>
      <c r="C4078" s="223" t="s">
        <v>5601</v>
      </c>
      <c r="D4078" s="223" t="s">
        <v>3053</v>
      </c>
      <c r="E4078" s="228"/>
      <c r="F4078" s="228"/>
      <c r="G4078" s="228"/>
      <c r="H4078" s="48" t="s">
        <v>57</v>
      </c>
      <c r="K4078" s="48" t="s">
        <v>8233</v>
      </c>
      <c r="L4078" s="48"/>
      <c r="M4078" s="48"/>
      <c r="N4078" s="48"/>
      <c r="O4078" s="48"/>
      <c r="P4078" s="48"/>
      <c r="R4078" s="226"/>
      <c r="S4078" s="225"/>
      <c r="T4078" s="226"/>
      <c r="U4078" s="256" t="s">
        <v>8884</v>
      </c>
    </row>
    <row r="4079" spans="1:21" s="222" customFormat="1" ht="15" customHeight="1">
      <c r="A4079" s="255" t="s">
        <v>7718</v>
      </c>
      <c r="C4079" s="223" t="s">
        <v>5601</v>
      </c>
      <c r="D4079" s="223" t="s">
        <v>3053</v>
      </c>
      <c r="E4079" s="228"/>
      <c r="F4079" s="228"/>
      <c r="G4079" s="228"/>
      <c r="H4079" s="48" t="s">
        <v>57</v>
      </c>
      <c r="K4079" s="48" t="s">
        <v>8233</v>
      </c>
      <c r="L4079" s="48"/>
      <c r="M4079" s="48"/>
      <c r="N4079" s="48"/>
      <c r="O4079" s="48"/>
      <c r="P4079" s="48"/>
      <c r="R4079" s="226"/>
      <c r="S4079" s="225"/>
      <c r="T4079" s="226"/>
      <c r="U4079" s="256" t="s">
        <v>8885</v>
      </c>
    </row>
    <row r="4080" spans="1:21" s="222" customFormat="1" ht="15" customHeight="1">
      <c r="A4080" s="255" t="s">
        <v>7719</v>
      </c>
      <c r="C4080" s="223" t="s">
        <v>5601</v>
      </c>
      <c r="D4080" s="223" t="s">
        <v>3053</v>
      </c>
      <c r="E4080" s="228"/>
      <c r="F4080" s="228"/>
      <c r="G4080" s="228"/>
      <c r="H4080" s="48" t="s">
        <v>57</v>
      </c>
      <c r="K4080" s="48" t="s">
        <v>8233</v>
      </c>
      <c r="L4080" s="48"/>
      <c r="M4080" s="48"/>
      <c r="N4080" s="48"/>
      <c r="O4080" s="48"/>
      <c r="P4080" s="48"/>
      <c r="R4080" s="226"/>
      <c r="S4080" s="225"/>
      <c r="T4080" s="226"/>
      <c r="U4080" s="256" t="s">
        <v>8886</v>
      </c>
    </row>
    <row r="4081" spans="1:21" s="222" customFormat="1" ht="15" customHeight="1">
      <c r="A4081" s="255" t="s">
        <v>7720</v>
      </c>
      <c r="C4081" s="223" t="s">
        <v>5601</v>
      </c>
      <c r="D4081" s="223" t="s">
        <v>3053</v>
      </c>
      <c r="E4081" s="228"/>
      <c r="F4081" s="228"/>
      <c r="G4081" s="228"/>
      <c r="H4081" s="48" t="s">
        <v>57</v>
      </c>
      <c r="K4081" s="48" t="s">
        <v>8233</v>
      </c>
      <c r="L4081" s="48"/>
      <c r="M4081" s="48"/>
      <c r="N4081" s="48"/>
      <c r="O4081" s="48"/>
      <c r="P4081" s="48"/>
      <c r="R4081" s="226"/>
      <c r="S4081" s="225"/>
      <c r="T4081" s="226"/>
      <c r="U4081" s="256" t="s">
        <v>8887</v>
      </c>
    </row>
    <row r="4082" spans="1:21" s="222" customFormat="1" ht="15" customHeight="1">
      <c r="A4082" s="255" t="s">
        <v>7721</v>
      </c>
      <c r="C4082" s="223" t="s">
        <v>5601</v>
      </c>
      <c r="D4082" s="223" t="s">
        <v>3053</v>
      </c>
      <c r="E4082" s="228"/>
      <c r="F4082" s="228"/>
      <c r="G4082" s="228"/>
      <c r="H4082" s="48" t="s">
        <v>57</v>
      </c>
      <c r="K4082" s="48" t="s">
        <v>8233</v>
      </c>
      <c r="L4082" s="48"/>
      <c r="M4082" s="48"/>
      <c r="N4082" s="48"/>
      <c r="O4082" s="48"/>
      <c r="P4082" s="48"/>
      <c r="R4082" s="226"/>
      <c r="S4082" s="225"/>
      <c r="T4082" s="226"/>
      <c r="U4082" s="256" t="s">
        <v>8888</v>
      </c>
    </row>
    <row r="4083" spans="1:21" s="222" customFormat="1" ht="15" customHeight="1">
      <c r="A4083" s="255" t="s">
        <v>7722</v>
      </c>
      <c r="C4083" s="223" t="s">
        <v>5601</v>
      </c>
      <c r="D4083" s="223" t="s">
        <v>3053</v>
      </c>
      <c r="E4083" s="228"/>
      <c r="F4083" s="228"/>
      <c r="G4083" s="228"/>
      <c r="H4083" s="48" t="s">
        <v>57</v>
      </c>
      <c r="K4083" s="48" t="s">
        <v>8233</v>
      </c>
      <c r="L4083" s="48"/>
      <c r="M4083" s="48"/>
      <c r="N4083" s="48"/>
      <c r="O4083" s="48"/>
      <c r="P4083" s="48"/>
      <c r="R4083" s="226"/>
      <c r="S4083" s="225"/>
      <c r="T4083" s="226"/>
      <c r="U4083" s="256" t="s">
        <v>8889</v>
      </c>
    </row>
    <row r="4084" spans="1:21" s="222" customFormat="1" ht="15" customHeight="1">
      <c r="A4084" s="255" t="s">
        <v>7723</v>
      </c>
      <c r="C4084" s="223" t="s">
        <v>5601</v>
      </c>
      <c r="D4084" s="223" t="s">
        <v>3053</v>
      </c>
      <c r="E4084" s="228"/>
      <c r="F4084" s="228"/>
      <c r="G4084" s="228"/>
      <c r="H4084" s="48" t="s">
        <v>57</v>
      </c>
      <c r="K4084" s="48" t="s">
        <v>8233</v>
      </c>
      <c r="L4084" s="48"/>
      <c r="M4084" s="48"/>
      <c r="N4084" s="48"/>
      <c r="O4084" s="48"/>
      <c r="P4084" s="48"/>
      <c r="R4084" s="226"/>
      <c r="S4084" s="225"/>
      <c r="T4084" s="226"/>
      <c r="U4084" s="256" t="s">
        <v>8890</v>
      </c>
    </row>
    <row r="4085" spans="1:21" s="222" customFormat="1" ht="15" customHeight="1">
      <c r="A4085" s="255" t="s">
        <v>7724</v>
      </c>
      <c r="C4085" s="223" t="s">
        <v>5601</v>
      </c>
      <c r="D4085" s="223" t="s">
        <v>3053</v>
      </c>
      <c r="E4085" s="228"/>
      <c r="F4085" s="228"/>
      <c r="G4085" s="228"/>
      <c r="H4085" s="48" t="s">
        <v>57</v>
      </c>
      <c r="K4085" s="48" t="s">
        <v>8233</v>
      </c>
      <c r="L4085" s="48"/>
      <c r="M4085" s="48"/>
      <c r="N4085" s="48"/>
      <c r="O4085" s="48"/>
      <c r="P4085" s="48"/>
      <c r="R4085" s="226"/>
      <c r="S4085" s="225"/>
      <c r="T4085" s="226"/>
      <c r="U4085" s="256" t="s">
        <v>8891</v>
      </c>
    </row>
    <row r="4086" spans="1:21" s="222" customFormat="1" ht="15" customHeight="1">
      <c r="A4086" s="255" t="s">
        <v>7725</v>
      </c>
      <c r="C4086" s="223" t="s">
        <v>5601</v>
      </c>
      <c r="D4086" s="223" t="s">
        <v>3053</v>
      </c>
      <c r="E4086" s="228"/>
      <c r="F4086" s="228"/>
      <c r="G4086" s="228"/>
      <c r="H4086" s="48" t="s">
        <v>57</v>
      </c>
      <c r="K4086" s="48" t="s">
        <v>8233</v>
      </c>
      <c r="L4086" s="48"/>
      <c r="M4086" s="48"/>
      <c r="N4086" s="48"/>
      <c r="O4086" s="48"/>
      <c r="P4086" s="48"/>
      <c r="R4086" s="226"/>
      <c r="S4086" s="225"/>
      <c r="T4086" s="226"/>
      <c r="U4086" s="256" t="s">
        <v>8892</v>
      </c>
    </row>
    <row r="4087" spans="1:21" s="222" customFormat="1" ht="15" customHeight="1">
      <c r="A4087" s="255" t="s">
        <v>7726</v>
      </c>
      <c r="C4087" s="223" t="s">
        <v>5601</v>
      </c>
      <c r="D4087" s="223" t="s">
        <v>3053</v>
      </c>
      <c r="E4087" s="228"/>
      <c r="F4087" s="228"/>
      <c r="G4087" s="228"/>
      <c r="H4087" s="48" t="s">
        <v>57</v>
      </c>
      <c r="K4087" s="48" t="s">
        <v>8233</v>
      </c>
      <c r="L4087" s="48"/>
      <c r="M4087" s="48"/>
      <c r="N4087" s="48"/>
      <c r="O4087" s="48"/>
      <c r="P4087" s="48"/>
      <c r="R4087" s="226"/>
      <c r="S4087" s="225"/>
      <c r="T4087" s="226"/>
      <c r="U4087" s="256" t="s">
        <v>8893</v>
      </c>
    </row>
    <row r="4088" spans="1:21" s="222" customFormat="1" ht="15" customHeight="1">
      <c r="A4088" s="255" t="s">
        <v>7727</v>
      </c>
      <c r="C4088" s="223" t="s">
        <v>5601</v>
      </c>
      <c r="D4088" s="223" t="s">
        <v>3053</v>
      </c>
      <c r="E4088" s="228"/>
      <c r="F4088" s="228"/>
      <c r="G4088" s="228"/>
      <c r="H4088" s="48" t="s">
        <v>57</v>
      </c>
      <c r="K4088" s="48" t="s">
        <v>8233</v>
      </c>
      <c r="L4088" s="48"/>
      <c r="M4088" s="48"/>
      <c r="N4088" s="48"/>
      <c r="O4088" s="48"/>
      <c r="P4088" s="48"/>
      <c r="R4088" s="226"/>
      <c r="S4088" s="225"/>
      <c r="T4088" s="226"/>
      <c r="U4088" s="256" t="s">
        <v>8894</v>
      </c>
    </row>
    <row r="4089" spans="1:21" s="222" customFormat="1" ht="15" customHeight="1">
      <c r="A4089" s="255" t="s">
        <v>7728</v>
      </c>
      <c r="C4089" s="223" t="s">
        <v>5601</v>
      </c>
      <c r="D4089" s="223" t="s">
        <v>3053</v>
      </c>
      <c r="E4089" s="228"/>
      <c r="F4089" s="228"/>
      <c r="G4089" s="228"/>
      <c r="H4089" s="48" t="s">
        <v>57</v>
      </c>
      <c r="K4089" s="48" t="s">
        <v>8233</v>
      </c>
      <c r="L4089" s="48"/>
      <c r="M4089" s="48"/>
      <c r="N4089" s="48"/>
      <c r="O4089" s="48"/>
      <c r="P4089" s="48"/>
      <c r="R4089" s="226"/>
      <c r="S4089" s="225"/>
      <c r="T4089" s="226"/>
      <c r="U4089" s="256" t="s">
        <v>8895</v>
      </c>
    </row>
    <row r="4090" spans="1:21" s="222" customFormat="1" ht="15" customHeight="1">
      <c r="A4090" s="255" t="s">
        <v>7729</v>
      </c>
      <c r="C4090" s="223" t="s">
        <v>5601</v>
      </c>
      <c r="D4090" s="223" t="s">
        <v>3053</v>
      </c>
      <c r="E4090" s="228"/>
      <c r="F4090" s="228"/>
      <c r="G4090" s="228"/>
      <c r="H4090" s="48" t="s">
        <v>57</v>
      </c>
      <c r="K4090" s="48" t="s">
        <v>8233</v>
      </c>
      <c r="L4090" s="48"/>
      <c r="M4090" s="48"/>
      <c r="N4090" s="48"/>
      <c r="O4090" s="48"/>
      <c r="P4090" s="48"/>
      <c r="R4090" s="226"/>
      <c r="S4090" s="225"/>
      <c r="T4090" s="226"/>
      <c r="U4090" s="256" t="s">
        <v>8896</v>
      </c>
    </row>
    <row r="4091" spans="1:21" s="222" customFormat="1" ht="15" customHeight="1">
      <c r="A4091" s="255" t="s">
        <v>7730</v>
      </c>
      <c r="C4091" s="223" t="s">
        <v>5601</v>
      </c>
      <c r="D4091" s="223" t="s">
        <v>3053</v>
      </c>
      <c r="E4091" s="228"/>
      <c r="F4091" s="228"/>
      <c r="G4091" s="228"/>
      <c r="H4091" s="48" t="s">
        <v>57</v>
      </c>
      <c r="K4091" s="48" t="s">
        <v>8233</v>
      </c>
      <c r="L4091" s="48"/>
      <c r="M4091" s="48"/>
      <c r="N4091" s="48"/>
      <c r="O4091" s="48"/>
      <c r="P4091" s="48"/>
      <c r="R4091" s="226"/>
      <c r="S4091" s="225"/>
      <c r="T4091" s="226"/>
      <c r="U4091" s="256" t="s">
        <v>8897</v>
      </c>
    </row>
    <row r="4092" spans="1:21" s="222" customFormat="1" ht="15" customHeight="1">
      <c r="A4092" s="255" t="s">
        <v>7731</v>
      </c>
      <c r="C4092" s="223" t="s">
        <v>5601</v>
      </c>
      <c r="D4092" s="223" t="s">
        <v>3053</v>
      </c>
      <c r="E4092" s="228"/>
      <c r="F4092" s="228"/>
      <c r="G4092" s="228"/>
      <c r="H4092" s="48" t="s">
        <v>57</v>
      </c>
      <c r="K4092" s="48" t="s">
        <v>8233</v>
      </c>
      <c r="L4092" s="48"/>
      <c r="M4092" s="48"/>
      <c r="N4092" s="48"/>
      <c r="O4092" s="48"/>
      <c r="P4092" s="48"/>
      <c r="R4092" s="226"/>
      <c r="S4092" s="225"/>
      <c r="T4092" s="226"/>
      <c r="U4092" s="256" t="s">
        <v>8898</v>
      </c>
    </row>
    <row r="4093" spans="1:21" s="222" customFormat="1" ht="15" customHeight="1">
      <c r="A4093" s="255" t="s">
        <v>7732</v>
      </c>
      <c r="C4093" s="223" t="s">
        <v>5601</v>
      </c>
      <c r="D4093" s="223" t="s">
        <v>3053</v>
      </c>
      <c r="E4093" s="228"/>
      <c r="F4093" s="228"/>
      <c r="G4093" s="228"/>
      <c r="H4093" s="48" t="s">
        <v>57</v>
      </c>
      <c r="K4093" s="48" t="s">
        <v>8233</v>
      </c>
      <c r="L4093" s="48"/>
      <c r="M4093" s="48"/>
      <c r="N4093" s="48"/>
      <c r="O4093" s="48"/>
      <c r="P4093" s="48"/>
      <c r="R4093" s="226"/>
      <c r="S4093" s="225"/>
      <c r="T4093" s="226"/>
      <c r="U4093" s="256" t="s">
        <v>8899</v>
      </c>
    </row>
    <row r="4094" spans="1:21" s="222" customFormat="1" ht="15" customHeight="1">
      <c r="A4094" s="255" t="s">
        <v>7733</v>
      </c>
      <c r="C4094" s="223" t="s">
        <v>5601</v>
      </c>
      <c r="D4094" s="223" t="s">
        <v>3053</v>
      </c>
      <c r="E4094" s="228"/>
      <c r="F4094" s="228"/>
      <c r="G4094" s="228"/>
      <c r="H4094" s="48" t="s">
        <v>57</v>
      </c>
      <c r="K4094" s="48" t="s">
        <v>8233</v>
      </c>
      <c r="L4094" s="48"/>
      <c r="M4094" s="48"/>
      <c r="N4094" s="48"/>
      <c r="O4094" s="48"/>
      <c r="P4094" s="48"/>
      <c r="R4094" s="226"/>
      <c r="S4094" s="225"/>
      <c r="T4094" s="226"/>
      <c r="U4094" s="256" t="s">
        <v>8900</v>
      </c>
    </row>
    <row r="4095" spans="1:21" s="222" customFormat="1" ht="15" customHeight="1">
      <c r="A4095" s="255" t="s">
        <v>7734</v>
      </c>
      <c r="C4095" s="223" t="s">
        <v>5601</v>
      </c>
      <c r="D4095" s="223" t="s">
        <v>3053</v>
      </c>
      <c r="E4095" s="228"/>
      <c r="F4095" s="228"/>
      <c r="G4095" s="228"/>
      <c r="H4095" s="48" t="s">
        <v>57</v>
      </c>
      <c r="K4095" s="48" t="s">
        <v>8233</v>
      </c>
      <c r="L4095" s="48"/>
      <c r="M4095" s="48"/>
      <c r="N4095" s="48"/>
      <c r="O4095" s="48"/>
      <c r="P4095" s="48"/>
      <c r="R4095" s="226"/>
      <c r="S4095" s="225"/>
      <c r="T4095" s="226"/>
      <c r="U4095" s="256" t="s">
        <v>8901</v>
      </c>
    </row>
    <row r="4096" spans="1:21" s="222" customFormat="1" ht="15" customHeight="1">
      <c r="A4096" s="255" t="s">
        <v>7735</v>
      </c>
      <c r="C4096" s="223" t="s">
        <v>5601</v>
      </c>
      <c r="D4096" s="223" t="s">
        <v>3053</v>
      </c>
      <c r="E4096" s="228"/>
      <c r="F4096" s="228"/>
      <c r="G4096" s="228"/>
      <c r="H4096" s="48" t="s">
        <v>57</v>
      </c>
      <c r="K4096" s="48" t="s">
        <v>8233</v>
      </c>
      <c r="L4096" s="48"/>
      <c r="M4096" s="48"/>
      <c r="N4096" s="48"/>
      <c r="O4096" s="48"/>
      <c r="P4096" s="48"/>
      <c r="R4096" s="226"/>
      <c r="S4096" s="225"/>
      <c r="T4096" s="226"/>
      <c r="U4096" s="256" t="s">
        <v>8902</v>
      </c>
    </row>
    <row r="4097" spans="1:21" s="222" customFormat="1" ht="15" customHeight="1">
      <c r="A4097" s="255" t="s">
        <v>7736</v>
      </c>
      <c r="C4097" s="223" t="s">
        <v>5601</v>
      </c>
      <c r="D4097" s="223" t="s">
        <v>3053</v>
      </c>
      <c r="E4097" s="228"/>
      <c r="F4097" s="228"/>
      <c r="G4097" s="228"/>
      <c r="H4097" s="48" t="s">
        <v>57</v>
      </c>
      <c r="K4097" s="48" t="s">
        <v>8233</v>
      </c>
      <c r="L4097" s="48"/>
      <c r="M4097" s="48"/>
      <c r="N4097" s="48"/>
      <c r="O4097" s="48"/>
      <c r="P4097" s="48"/>
      <c r="R4097" s="226"/>
      <c r="S4097" s="225"/>
      <c r="T4097" s="226"/>
      <c r="U4097" s="256" t="s">
        <v>8903</v>
      </c>
    </row>
    <row r="4098" spans="1:21" s="222" customFormat="1" ht="15" customHeight="1">
      <c r="A4098" s="255" t="s">
        <v>7737</v>
      </c>
      <c r="C4098" s="223" t="s">
        <v>5601</v>
      </c>
      <c r="D4098" s="223" t="s">
        <v>3053</v>
      </c>
      <c r="E4098" s="228"/>
      <c r="F4098" s="228"/>
      <c r="G4098" s="228"/>
      <c r="H4098" s="48" t="s">
        <v>57</v>
      </c>
      <c r="K4098" s="48" t="s">
        <v>8233</v>
      </c>
      <c r="L4098" s="48"/>
      <c r="M4098" s="48"/>
      <c r="N4098" s="48"/>
      <c r="O4098" s="48"/>
      <c r="P4098" s="48"/>
      <c r="R4098" s="226"/>
      <c r="S4098" s="225"/>
      <c r="T4098" s="226"/>
      <c r="U4098" s="256" t="s">
        <v>8904</v>
      </c>
    </row>
    <row r="4099" spans="1:21" s="222" customFormat="1" ht="15" customHeight="1">
      <c r="A4099" s="255" t="s">
        <v>7738</v>
      </c>
      <c r="C4099" s="223" t="s">
        <v>5601</v>
      </c>
      <c r="D4099" s="223" t="s">
        <v>3053</v>
      </c>
      <c r="E4099" s="228"/>
      <c r="F4099" s="228"/>
      <c r="G4099" s="228"/>
      <c r="H4099" s="48" t="s">
        <v>57</v>
      </c>
      <c r="K4099" s="48" t="s">
        <v>8233</v>
      </c>
      <c r="L4099" s="48"/>
      <c r="M4099" s="48"/>
      <c r="N4099" s="48"/>
      <c r="O4099" s="48"/>
      <c r="P4099" s="48"/>
      <c r="R4099" s="226"/>
      <c r="S4099" s="225"/>
      <c r="T4099" s="226"/>
      <c r="U4099" s="256" t="s">
        <v>8905</v>
      </c>
    </row>
    <row r="4100" spans="1:21" s="222" customFormat="1" ht="15" customHeight="1">
      <c r="A4100" s="255" t="s">
        <v>7739</v>
      </c>
      <c r="C4100" s="223" t="s">
        <v>5601</v>
      </c>
      <c r="D4100" s="223" t="s">
        <v>3053</v>
      </c>
      <c r="E4100" s="228"/>
      <c r="F4100" s="228"/>
      <c r="G4100" s="228"/>
      <c r="H4100" s="48" t="s">
        <v>57</v>
      </c>
      <c r="K4100" s="48" t="s">
        <v>8233</v>
      </c>
      <c r="L4100" s="48"/>
      <c r="M4100" s="48"/>
      <c r="N4100" s="48"/>
      <c r="O4100" s="48"/>
      <c r="P4100" s="48"/>
      <c r="R4100" s="226"/>
      <c r="S4100" s="225"/>
      <c r="T4100" s="226"/>
      <c r="U4100" s="256" t="s">
        <v>8906</v>
      </c>
    </row>
    <row r="4101" spans="1:21" s="222" customFormat="1" ht="15" customHeight="1">
      <c r="A4101" s="255" t="s">
        <v>7740</v>
      </c>
      <c r="C4101" s="223" t="s">
        <v>5601</v>
      </c>
      <c r="D4101" s="223" t="s">
        <v>3053</v>
      </c>
      <c r="E4101" s="228"/>
      <c r="F4101" s="228"/>
      <c r="G4101" s="228"/>
      <c r="H4101" s="48" t="s">
        <v>57</v>
      </c>
      <c r="K4101" s="48" t="s">
        <v>8233</v>
      </c>
      <c r="L4101" s="48"/>
      <c r="M4101" s="48"/>
      <c r="N4101" s="48"/>
      <c r="O4101" s="48"/>
      <c r="P4101" s="48"/>
      <c r="R4101" s="226"/>
      <c r="S4101" s="225"/>
      <c r="T4101" s="226"/>
      <c r="U4101" s="256" t="s">
        <v>8907</v>
      </c>
    </row>
    <row r="4102" spans="1:21" s="222" customFormat="1" ht="15" customHeight="1">
      <c r="A4102" s="255" t="s">
        <v>7741</v>
      </c>
      <c r="C4102" s="223" t="s">
        <v>5601</v>
      </c>
      <c r="D4102" s="223" t="s">
        <v>3053</v>
      </c>
      <c r="E4102" s="228"/>
      <c r="F4102" s="228"/>
      <c r="G4102" s="228"/>
      <c r="H4102" s="48" t="s">
        <v>57</v>
      </c>
      <c r="K4102" s="48" t="s">
        <v>8233</v>
      </c>
      <c r="L4102" s="48"/>
      <c r="M4102" s="48"/>
      <c r="N4102" s="48"/>
      <c r="O4102" s="48"/>
      <c r="P4102" s="48"/>
      <c r="R4102" s="226"/>
      <c r="S4102" s="225"/>
      <c r="T4102" s="226"/>
      <c r="U4102" s="256" t="s">
        <v>8908</v>
      </c>
    </row>
    <row r="4103" spans="1:21" s="222" customFormat="1" ht="15" customHeight="1">
      <c r="A4103" s="255" t="s">
        <v>7742</v>
      </c>
      <c r="C4103" s="223" t="s">
        <v>5601</v>
      </c>
      <c r="D4103" s="223" t="s">
        <v>3053</v>
      </c>
      <c r="E4103" s="228"/>
      <c r="F4103" s="228"/>
      <c r="G4103" s="228"/>
      <c r="H4103" s="48" t="s">
        <v>57</v>
      </c>
      <c r="K4103" s="48" t="s">
        <v>8233</v>
      </c>
      <c r="L4103" s="48"/>
      <c r="M4103" s="48"/>
      <c r="N4103" s="48"/>
      <c r="O4103" s="48"/>
      <c r="P4103" s="48"/>
      <c r="R4103" s="226"/>
      <c r="S4103" s="225"/>
      <c r="T4103" s="226"/>
      <c r="U4103" s="256" t="s">
        <v>8909</v>
      </c>
    </row>
    <row r="4104" spans="1:21" s="222" customFormat="1" ht="15" customHeight="1">
      <c r="A4104" s="255" t="s">
        <v>7743</v>
      </c>
      <c r="C4104" s="223" t="s">
        <v>5601</v>
      </c>
      <c r="D4104" s="223" t="s">
        <v>3053</v>
      </c>
      <c r="E4104" s="228"/>
      <c r="F4104" s="228"/>
      <c r="G4104" s="228"/>
      <c r="H4104" s="48" t="s">
        <v>57</v>
      </c>
      <c r="K4104" s="48" t="s">
        <v>8233</v>
      </c>
      <c r="L4104" s="48"/>
      <c r="M4104" s="48"/>
      <c r="N4104" s="48"/>
      <c r="O4104" s="48"/>
      <c r="P4104" s="48"/>
      <c r="R4104" s="226"/>
      <c r="S4104" s="225"/>
      <c r="T4104" s="226"/>
      <c r="U4104" s="256" t="s">
        <v>8910</v>
      </c>
    </row>
    <row r="4105" spans="1:21" s="222" customFormat="1" ht="15" customHeight="1">
      <c r="A4105" s="255" t="s">
        <v>7744</v>
      </c>
      <c r="C4105" s="223" t="s">
        <v>5601</v>
      </c>
      <c r="D4105" s="223" t="s">
        <v>3053</v>
      </c>
      <c r="E4105" s="228"/>
      <c r="F4105" s="228"/>
      <c r="G4105" s="228"/>
      <c r="H4105" s="48" t="s">
        <v>57</v>
      </c>
      <c r="K4105" s="48" t="s">
        <v>8233</v>
      </c>
      <c r="L4105" s="48"/>
      <c r="M4105" s="48"/>
      <c r="N4105" s="48"/>
      <c r="O4105" s="48"/>
      <c r="P4105" s="48"/>
      <c r="R4105" s="226"/>
      <c r="S4105" s="225"/>
      <c r="T4105" s="226"/>
      <c r="U4105" s="256" t="s">
        <v>8911</v>
      </c>
    </row>
    <row r="4106" spans="1:21" s="222" customFormat="1" ht="15" customHeight="1">
      <c r="A4106" s="255" t="s">
        <v>7745</v>
      </c>
      <c r="C4106" s="223" t="s">
        <v>5601</v>
      </c>
      <c r="D4106" s="223" t="s">
        <v>3053</v>
      </c>
      <c r="E4106" s="228"/>
      <c r="F4106" s="228"/>
      <c r="G4106" s="228"/>
      <c r="H4106" s="48" t="s">
        <v>57</v>
      </c>
      <c r="K4106" s="48" t="s">
        <v>8233</v>
      </c>
      <c r="L4106" s="48"/>
      <c r="M4106" s="48"/>
      <c r="N4106" s="48"/>
      <c r="O4106" s="48"/>
      <c r="P4106" s="48"/>
      <c r="R4106" s="226"/>
      <c r="S4106" s="225"/>
      <c r="T4106" s="226"/>
      <c r="U4106" s="256" t="s">
        <v>8912</v>
      </c>
    </row>
    <row r="4107" spans="1:21" s="222" customFormat="1" ht="15" customHeight="1">
      <c r="A4107" s="255" t="s">
        <v>7746</v>
      </c>
      <c r="C4107" s="223" t="s">
        <v>5601</v>
      </c>
      <c r="D4107" s="223" t="s">
        <v>3053</v>
      </c>
      <c r="E4107" s="228"/>
      <c r="F4107" s="228"/>
      <c r="G4107" s="228"/>
      <c r="H4107" s="48" t="s">
        <v>57</v>
      </c>
      <c r="K4107" s="48" t="s">
        <v>8233</v>
      </c>
      <c r="L4107" s="48"/>
      <c r="M4107" s="48"/>
      <c r="N4107" s="48"/>
      <c r="O4107" s="48"/>
      <c r="P4107" s="48"/>
      <c r="R4107" s="226"/>
      <c r="S4107" s="225"/>
      <c r="T4107" s="226"/>
      <c r="U4107" s="256" t="s">
        <v>8913</v>
      </c>
    </row>
    <row r="4108" spans="1:21" s="222" customFormat="1" ht="15" customHeight="1">
      <c r="A4108" s="255" t="s">
        <v>7747</v>
      </c>
      <c r="C4108" s="223" t="s">
        <v>5601</v>
      </c>
      <c r="D4108" s="223" t="s">
        <v>3053</v>
      </c>
      <c r="E4108" s="228"/>
      <c r="F4108" s="228"/>
      <c r="G4108" s="228"/>
      <c r="H4108" s="48" t="s">
        <v>57</v>
      </c>
      <c r="K4108" s="48" t="s">
        <v>8233</v>
      </c>
      <c r="L4108" s="48"/>
      <c r="M4108" s="48"/>
      <c r="N4108" s="48"/>
      <c r="O4108" s="48"/>
      <c r="P4108" s="48"/>
      <c r="R4108" s="226"/>
      <c r="S4108" s="225"/>
      <c r="T4108" s="226"/>
      <c r="U4108" s="256" t="s">
        <v>8914</v>
      </c>
    </row>
    <row r="4109" spans="1:21" s="222" customFormat="1" ht="15" customHeight="1">
      <c r="A4109" s="255" t="s">
        <v>7748</v>
      </c>
      <c r="C4109" s="223" t="s">
        <v>5601</v>
      </c>
      <c r="D4109" s="223" t="s">
        <v>3053</v>
      </c>
      <c r="E4109" s="228"/>
      <c r="F4109" s="228"/>
      <c r="G4109" s="228"/>
      <c r="H4109" s="48" t="s">
        <v>57</v>
      </c>
      <c r="K4109" s="48" t="s">
        <v>8233</v>
      </c>
      <c r="L4109" s="48"/>
      <c r="M4109" s="48"/>
      <c r="N4109" s="48"/>
      <c r="O4109" s="48"/>
      <c r="P4109" s="48"/>
      <c r="R4109" s="226"/>
      <c r="S4109" s="225"/>
      <c r="T4109" s="226"/>
      <c r="U4109" s="256" t="s">
        <v>8915</v>
      </c>
    </row>
    <row r="4110" spans="1:21" s="222" customFormat="1" ht="15" customHeight="1">
      <c r="A4110" s="255" t="s">
        <v>7749</v>
      </c>
      <c r="C4110" s="223" t="s">
        <v>5601</v>
      </c>
      <c r="D4110" s="223" t="s">
        <v>3053</v>
      </c>
      <c r="E4110" s="228"/>
      <c r="F4110" s="228"/>
      <c r="G4110" s="228"/>
      <c r="H4110" s="48" t="s">
        <v>57</v>
      </c>
      <c r="K4110" s="48" t="s">
        <v>8233</v>
      </c>
      <c r="L4110" s="48"/>
      <c r="M4110" s="48"/>
      <c r="N4110" s="48"/>
      <c r="O4110" s="48"/>
      <c r="P4110" s="48"/>
      <c r="R4110" s="226"/>
      <c r="S4110" s="225"/>
      <c r="T4110" s="226"/>
      <c r="U4110" s="256" t="s">
        <v>8916</v>
      </c>
    </row>
    <row r="4111" spans="1:21" s="222" customFormat="1" ht="15" customHeight="1">
      <c r="A4111" s="255" t="s">
        <v>7750</v>
      </c>
      <c r="C4111" s="223" t="s">
        <v>5601</v>
      </c>
      <c r="D4111" s="223" t="s">
        <v>3053</v>
      </c>
      <c r="E4111" s="228"/>
      <c r="F4111" s="228"/>
      <c r="G4111" s="228"/>
      <c r="H4111" s="48" t="s">
        <v>57</v>
      </c>
      <c r="K4111" s="48" t="s">
        <v>8233</v>
      </c>
      <c r="L4111" s="48"/>
      <c r="M4111" s="48"/>
      <c r="N4111" s="48"/>
      <c r="O4111" s="48"/>
      <c r="P4111" s="48"/>
      <c r="R4111" s="226"/>
      <c r="S4111" s="225"/>
      <c r="T4111" s="226"/>
      <c r="U4111" s="256" t="s">
        <v>8917</v>
      </c>
    </row>
    <row r="4112" spans="1:21" s="222" customFormat="1" ht="15" customHeight="1">
      <c r="A4112" s="255" t="s">
        <v>7751</v>
      </c>
      <c r="C4112" s="223" t="s">
        <v>5601</v>
      </c>
      <c r="D4112" s="223" t="s">
        <v>3053</v>
      </c>
      <c r="E4112" s="228"/>
      <c r="F4112" s="228"/>
      <c r="G4112" s="228"/>
      <c r="H4112" s="48" t="s">
        <v>57</v>
      </c>
      <c r="K4112" s="48" t="s">
        <v>8233</v>
      </c>
      <c r="L4112" s="48"/>
      <c r="M4112" s="48"/>
      <c r="N4112" s="48"/>
      <c r="O4112" s="48"/>
      <c r="P4112" s="48"/>
      <c r="R4112" s="226"/>
      <c r="S4112" s="225"/>
      <c r="T4112" s="226"/>
      <c r="U4112" s="256" t="s">
        <v>8918</v>
      </c>
    </row>
    <row r="4113" spans="1:21" s="222" customFormat="1" ht="15" customHeight="1">
      <c r="A4113" s="255" t="s">
        <v>7752</v>
      </c>
      <c r="C4113" s="223" t="s">
        <v>5601</v>
      </c>
      <c r="D4113" s="223" t="s">
        <v>3053</v>
      </c>
      <c r="E4113" s="228"/>
      <c r="F4113" s="228"/>
      <c r="G4113" s="228"/>
      <c r="H4113" s="48" t="s">
        <v>57</v>
      </c>
      <c r="K4113" s="48" t="s">
        <v>8233</v>
      </c>
      <c r="L4113" s="48"/>
      <c r="M4113" s="48"/>
      <c r="N4113" s="48"/>
      <c r="O4113" s="48"/>
      <c r="P4113" s="48"/>
      <c r="R4113" s="226"/>
      <c r="S4113" s="225"/>
      <c r="T4113" s="226"/>
      <c r="U4113" s="256" t="s">
        <v>8919</v>
      </c>
    </row>
    <row r="4114" spans="1:21" s="222" customFormat="1" ht="15" customHeight="1">
      <c r="A4114" s="255" t="s">
        <v>7753</v>
      </c>
      <c r="C4114" s="223" t="s">
        <v>5601</v>
      </c>
      <c r="D4114" s="223" t="s">
        <v>3053</v>
      </c>
      <c r="E4114" s="228"/>
      <c r="F4114" s="228"/>
      <c r="G4114" s="228"/>
      <c r="H4114" s="48" t="s">
        <v>57</v>
      </c>
      <c r="K4114" s="48" t="s">
        <v>8233</v>
      </c>
      <c r="L4114" s="48"/>
      <c r="M4114" s="48"/>
      <c r="N4114" s="48"/>
      <c r="O4114" s="48"/>
      <c r="P4114" s="48"/>
      <c r="R4114" s="226"/>
      <c r="S4114" s="225"/>
      <c r="T4114" s="226"/>
      <c r="U4114" s="256" t="s">
        <v>8920</v>
      </c>
    </row>
    <row r="4115" spans="1:21" s="222" customFormat="1" ht="15" customHeight="1">
      <c r="A4115" s="255" t="s">
        <v>7754</v>
      </c>
      <c r="C4115" s="223" t="s">
        <v>5601</v>
      </c>
      <c r="D4115" s="223" t="s">
        <v>3053</v>
      </c>
      <c r="E4115" s="228"/>
      <c r="F4115" s="228"/>
      <c r="G4115" s="228"/>
      <c r="H4115" s="48" t="s">
        <v>57</v>
      </c>
      <c r="K4115" s="48" t="s">
        <v>8233</v>
      </c>
      <c r="L4115" s="48"/>
      <c r="M4115" s="48"/>
      <c r="N4115" s="48"/>
      <c r="O4115" s="48"/>
      <c r="P4115" s="48"/>
      <c r="R4115" s="226"/>
      <c r="S4115" s="225"/>
      <c r="T4115" s="226"/>
      <c r="U4115" s="256" t="s">
        <v>8921</v>
      </c>
    </row>
    <row r="4116" spans="1:21" s="222" customFormat="1" ht="15" customHeight="1">
      <c r="A4116" s="255" t="s">
        <v>7755</v>
      </c>
      <c r="C4116" s="223" t="s">
        <v>5601</v>
      </c>
      <c r="D4116" s="223" t="s">
        <v>3053</v>
      </c>
      <c r="E4116" s="228"/>
      <c r="F4116" s="228"/>
      <c r="G4116" s="228"/>
      <c r="H4116" s="48" t="s">
        <v>57</v>
      </c>
      <c r="K4116" s="48" t="s">
        <v>8233</v>
      </c>
      <c r="L4116" s="48"/>
      <c r="M4116" s="48"/>
      <c r="N4116" s="48"/>
      <c r="O4116" s="48"/>
      <c r="P4116" s="48"/>
      <c r="R4116" s="226"/>
      <c r="S4116" s="225"/>
      <c r="T4116" s="226"/>
      <c r="U4116" s="256" t="s">
        <v>8922</v>
      </c>
    </row>
    <row r="4117" spans="1:21" s="222" customFormat="1" ht="15" customHeight="1">
      <c r="A4117" s="255" t="s">
        <v>7756</v>
      </c>
      <c r="C4117" s="223" t="s">
        <v>5601</v>
      </c>
      <c r="D4117" s="223" t="s">
        <v>3053</v>
      </c>
      <c r="E4117" s="228"/>
      <c r="F4117" s="228"/>
      <c r="G4117" s="228"/>
      <c r="H4117" s="48" t="s">
        <v>57</v>
      </c>
      <c r="K4117" s="48" t="s">
        <v>8233</v>
      </c>
      <c r="L4117" s="48"/>
      <c r="M4117" s="48"/>
      <c r="N4117" s="48"/>
      <c r="O4117" s="48"/>
      <c r="P4117" s="48"/>
      <c r="R4117" s="226"/>
      <c r="S4117" s="225"/>
      <c r="T4117" s="226"/>
      <c r="U4117" s="256" t="s">
        <v>8923</v>
      </c>
    </row>
    <row r="4118" spans="1:21" s="222" customFormat="1" ht="15" customHeight="1">
      <c r="A4118" s="255" t="s">
        <v>7757</v>
      </c>
      <c r="C4118" s="223" t="s">
        <v>5601</v>
      </c>
      <c r="D4118" s="223" t="s">
        <v>3053</v>
      </c>
      <c r="E4118" s="228"/>
      <c r="F4118" s="228"/>
      <c r="G4118" s="228"/>
      <c r="H4118" s="48" t="s">
        <v>57</v>
      </c>
      <c r="K4118" s="48" t="s">
        <v>8233</v>
      </c>
      <c r="L4118" s="48"/>
      <c r="M4118" s="48"/>
      <c r="N4118" s="48"/>
      <c r="O4118" s="48"/>
      <c r="P4118" s="48"/>
      <c r="R4118" s="226"/>
      <c r="S4118" s="225"/>
      <c r="T4118" s="226"/>
      <c r="U4118" s="256" t="s">
        <v>8924</v>
      </c>
    </row>
    <row r="4119" spans="1:21" s="222" customFormat="1" ht="15" customHeight="1">
      <c r="A4119" s="255" t="s">
        <v>7758</v>
      </c>
      <c r="C4119" s="223" t="s">
        <v>5601</v>
      </c>
      <c r="D4119" s="223" t="s">
        <v>3053</v>
      </c>
      <c r="E4119" s="228"/>
      <c r="F4119" s="228"/>
      <c r="G4119" s="228"/>
      <c r="H4119" s="48" t="s">
        <v>57</v>
      </c>
      <c r="K4119" s="48" t="s">
        <v>8233</v>
      </c>
      <c r="L4119" s="48"/>
      <c r="M4119" s="48"/>
      <c r="N4119" s="48"/>
      <c r="O4119" s="48"/>
      <c r="P4119" s="48"/>
      <c r="R4119" s="226"/>
      <c r="S4119" s="225"/>
      <c r="T4119" s="226"/>
      <c r="U4119" s="256" t="s">
        <v>8925</v>
      </c>
    </row>
    <row r="4120" spans="1:21" s="222" customFormat="1" ht="15" customHeight="1">
      <c r="A4120" s="255" t="s">
        <v>7759</v>
      </c>
      <c r="C4120" s="223" t="s">
        <v>5601</v>
      </c>
      <c r="D4120" s="223" t="s">
        <v>3053</v>
      </c>
      <c r="E4120" s="228"/>
      <c r="F4120" s="228"/>
      <c r="G4120" s="228"/>
      <c r="H4120" s="48" t="s">
        <v>57</v>
      </c>
      <c r="K4120" s="48" t="s">
        <v>8233</v>
      </c>
      <c r="L4120" s="48"/>
      <c r="M4120" s="48"/>
      <c r="N4120" s="48"/>
      <c r="O4120" s="48"/>
      <c r="P4120" s="48"/>
      <c r="R4120" s="226"/>
      <c r="S4120" s="225"/>
      <c r="T4120" s="226"/>
      <c r="U4120" s="256" t="s">
        <v>8926</v>
      </c>
    </row>
    <row r="4121" spans="1:21" s="222" customFormat="1" ht="15" customHeight="1">
      <c r="A4121" s="255" t="s">
        <v>7760</v>
      </c>
      <c r="C4121" s="223" t="s">
        <v>5601</v>
      </c>
      <c r="D4121" s="223" t="s">
        <v>3053</v>
      </c>
      <c r="E4121" s="228"/>
      <c r="F4121" s="228"/>
      <c r="G4121" s="228"/>
      <c r="H4121" s="48" t="s">
        <v>57</v>
      </c>
      <c r="K4121" s="48" t="s">
        <v>8233</v>
      </c>
      <c r="L4121" s="48"/>
      <c r="M4121" s="48"/>
      <c r="N4121" s="48"/>
      <c r="O4121" s="48"/>
      <c r="P4121" s="48"/>
      <c r="R4121" s="226"/>
      <c r="S4121" s="225"/>
      <c r="T4121" s="226"/>
      <c r="U4121" s="256" t="s">
        <v>8927</v>
      </c>
    </row>
    <row r="4122" spans="1:21" s="222" customFormat="1" ht="15" customHeight="1">
      <c r="A4122" s="255" t="s">
        <v>7761</v>
      </c>
      <c r="C4122" s="223" t="s">
        <v>5601</v>
      </c>
      <c r="D4122" s="223" t="s">
        <v>3053</v>
      </c>
      <c r="E4122" s="228"/>
      <c r="F4122" s="228"/>
      <c r="G4122" s="228"/>
      <c r="H4122" s="48" t="s">
        <v>57</v>
      </c>
      <c r="K4122" s="48" t="s">
        <v>8233</v>
      </c>
      <c r="L4122" s="48"/>
      <c r="M4122" s="48"/>
      <c r="N4122" s="48"/>
      <c r="O4122" s="48"/>
      <c r="P4122" s="48"/>
      <c r="R4122" s="226"/>
      <c r="S4122" s="225"/>
      <c r="T4122" s="226"/>
      <c r="U4122" s="256" t="s">
        <v>8928</v>
      </c>
    </row>
    <row r="4123" spans="1:21" s="222" customFormat="1" ht="15" customHeight="1">
      <c r="A4123" s="255" t="s">
        <v>7762</v>
      </c>
      <c r="C4123" s="223" t="s">
        <v>5601</v>
      </c>
      <c r="D4123" s="223" t="s">
        <v>3053</v>
      </c>
      <c r="E4123" s="228"/>
      <c r="F4123" s="228"/>
      <c r="G4123" s="228"/>
      <c r="H4123" s="48" t="s">
        <v>57</v>
      </c>
      <c r="K4123" s="48" t="s">
        <v>8233</v>
      </c>
      <c r="L4123" s="48"/>
      <c r="M4123" s="48"/>
      <c r="N4123" s="48"/>
      <c r="O4123" s="48"/>
      <c r="P4123" s="48"/>
      <c r="R4123" s="226"/>
      <c r="S4123" s="225"/>
      <c r="T4123" s="226"/>
      <c r="U4123" s="256" t="s">
        <v>8929</v>
      </c>
    </row>
    <row r="4124" spans="1:21" s="222" customFormat="1" ht="15" customHeight="1">
      <c r="A4124" s="255" t="s">
        <v>7763</v>
      </c>
      <c r="C4124" s="223" t="s">
        <v>5601</v>
      </c>
      <c r="D4124" s="223" t="s">
        <v>3053</v>
      </c>
      <c r="E4124" s="228"/>
      <c r="F4124" s="228"/>
      <c r="G4124" s="228"/>
      <c r="H4124" s="48" t="s">
        <v>57</v>
      </c>
      <c r="K4124" s="48" t="s">
        <v>8233</v>
      </c>
      <c r="L4124" s="48"/>
      <c r="M4124" s="48"/>
      <c r="N4124" s="48"/>
      <c r="O4124" s="48"/>
      <c r="P4124" s="48"/>
      <c r="R4124" s="226"/>
      <c r="S4124" s="225"/>
      <c r="T4124" s="226"/>
      <c r="U4124" s="256" t="s">
        <v>8930</v>
      </c>
    </row>
    <row r="4125" spans="1:21" s="222" customFormat="1" ht="15" customHeight="1">
      <c r="A4125" s="255" t="s">
        <v>7764</v>
      </c>
      <c r="C4125" s="223" t="s">
        <v>5601</v>
      </c>
      <c r="D4125" s="223" t="s">
        <v>3053</v>
      </c>
      <c r="E4125" s="228"/>
      <c r="F4125" s="228"/>
      <c r="G4125" s="228"/>
      <c r="H4125" s="48" t="s">
        <v>57</v>
      </c>
      <c r="K4125" s="48" t="s">
        <v>8233</v>
      </c>
      <c r="L4125" s="48"/>
      <c r="M4125" s="48"/>
      <c r="N4125" s="48"/>
      <c r="O4125" s="48"/>
      <c r="P4125" s="48"/>
      <c r="R4125" s="226"/>
      <c r="S4125" s="225"/>
      <c r="T4125" s="226"/>
      <c r="U4125" s="256" t="s">
        <v>8931</v>
      </c>
    </row>
    <row r="4126" spans="1:21" s="222" customFormat="1" ht="15" customHeight="1">
      <c r="A4126" s="255" t="s">
        <v>7765</v>
      </c>
      <c r="C4126" s="223" t="s">
        <v>5601</v>
      </c>
      <c r="D4126" s="223" t="s">
        <v>3053</v>
      </c>
      <c r="E4126" s="228"/>
      <c r="F4126" s="228"/>
      <c r="G4126" s="228"/>
      <c r="H4126" s="48" t="s">
        <v>57</v>
      </c>
      <c r="K4126" s="48" t="s">
        <v>8233</v>
      </c>
      <c r="L4126" s="48"/>
      <c r="M4126" s="48"/>
      <c r="N4126" s="48"/>
      <c r="O4126" s="48"/>
      <c r="P4126" s="48"/>
      <c r="R4126" s="226"/>
      <c r="S4126" s="225"/>
      <c r="T4126" s="226"/>
      <c r="U4126" s="256" t="s">
        <v>8932</v>
      </c>
    </row>
    <row r="4127" spans="1:21" s="222" customFormat="1" ht="15" customHeight="1">
      <c r="A4127" s="255" t="s">
        <v>7766</v>
      </c>
      <c r="C4127" s="223" t="s">
        <v>5601</v>
      </c>
      <c r="D4127" s="223" t="s">
        <v>3053</v>
      </c>
      <c r="E4127" s="228"/>
      <c r="F4127" s="228"/>
      <c r="G4127" s="228"/>
      <c r="H4127" s="48" t="s">
        <v>57</v>
      </c>
      <c r="K4127" s="48" t="s">
        <v>8233</v>
      </c>
      <c r="L4127" s="48"/>
      <c r="M4127" s="48"/>
      <c r="N4127" s="48"/>
      <c r="O4127" s="48"/>
      <c r="P4127" s="48"/>
      <c r="R4127" s="226"/>
      <c r="S4127" s="225"/>
      <c r="T4127" s="226"/>
      <c r="U4127" s="256" t="s">
        <v>8933</v>
      </c>
    </row>
    <row r="4128" spans="1:21" s="222" customFormat="1" ht="15" customHeight="1">
      <c r="A4128" s="255" t="s">
        <v>7767</v>
      </c>
      <c r="C4128" s="223" t="s">
        <v>5601</v>
      </c>
      <c r="D4128" s="223" t="s">
        <v>3053</v>
      </c>
      <c r="E4128" s="228"/>
      <c r="F4128" s="228"/>
      <c r="G4128" s="228"/>
      <c r="H4128" s="48" t="s">
        <v>57</v>
      </c>
      <c r="K4128" s="48" t="s">
        <v>8233</v>
      </c>
      <c r="L4128" s="48"/>
      <c r="M4128" s="48"/>
      <c r="N4128" s="48"/>
      <c r="O4128" s="48"/>
      <c r="P4128" s="48"/>
      <c r="R4128" s="226"/>
      <c r="S4128" s="225"/>
      <c r="T4128" s="226"/>
      <c r="U4128" s="256" t="s">
        <v>8934</v>
      </c>
    </row>
    <row r="4129" spans="1:21" s="222" customFormat="1" ht="15" customHeight="1">
      <c r="A4129" s="255" t="s">
        <v>7768</v>
      </c>
      <c r="C4129" s="223" t="s">
        <v>5601</v>
      </c>
      <c r="D4129" s="223" t="s">
        <v>3053</v>
      </c>
      <c r="E4129" s="228"/>
      <c r="F4129" s="228"/>
      <c r="G4129" s="228"/>
      <c r="H4129" s="48" t="s">
        <v>57</v>
      </c>
      <c r="K4129" s="48" t="s">
        <v>8233</v>
      </c>
      <c r="L4129" s="48"/>
      <c r="M4129" s="48"/>
      <c r="N4129" s="48"/>
      <c r="O4129" s="48"/>
      <c r="P4129" s="48"/>
      <c r="R4129" s="226"/>
      <c r="S4129" s="225"/>
      <c r="T4129" s="226"/>
      <c r="U4129" s="256" t="s">
        <v>8935</v>
      </c>
    </row>
    <row r="4130" spans="1:21" s="222" customFormat="1" ht="15" customHeight="1">
      <c r="A4130" s="255" t="s">
        <v>7769</v>
      </c>
      <c r="C4130" s="223" t="s">
        <v>5601</v>
      </c>
      <c r="D4130" s="223" t="s">
        <v>3053</v>
      </c>
      <c r="E4130" s="228"/>
      <c r="F4130" s="228"/>
      <c r="G4130" s="228"/>
      <c r="H4130" s="48" t="s">
        <v>57</v>
      </c>
      <c r="K4130" s="48" t="s">
        <v>8233</v>
      </c>
      <c r="L4130" s="48"/>
      <c r="M4130" s="48"/>
      <c r="N4130" s="48"/>
      <c r="O4130" s="48"/>
      <c r="P4130" s="48"/>
      <c r="R4130" s="226"/>
      <c r="S4130" s="225"/>
      <c r="T4130" s="226"/>
      <c r="U4130" s="256" t="s">
        <v>8936</v>
      </c>
    </row>
    <row r="4131" spans="1:21" s="222" customFormat="1" ht="15" customHeight="1">
      <c r="A4131" s="255" t="s">
        <v>7770</v>
      </c>
      <c r="C4131" s="223" t="s">
        <v>5601</v>
      </c>
      <c r="D4131" s="223" t="s">
        <v>3053</v>
      </c>
      <c r="E4131" s="228"/>
      <c r="F4131" s="228"/>
      <c r="G4131" s="228"/>
      <c r="H4131" s="48" t="s">
        <v>57</v>
      </c>
      <c r="K4131" s="48" t="s">
        <v>8233</v>
      </c>
      <c r="L4131" s="48"/>
      <c r="M4131" s="48"/>
      <c r="N4131" s="48"/>
      <c r="O4131" s="48"/>
      <c r="P4131" s="48"/>
      <c r="R4131" s="226"/>
      <c r="S4131" s="225"/>
      <c r="T4131" s="226"/>
      <c r="U4131" s="256" t="s">
        <v>8937</v>
      </c>
    </row>
    <row r="4132" spans="1:21" s="222" customFormat="1" ht="15" customHeight="1">
      <c r="A4132" s="255" t="s">
        <v>7771</v>
      </c>
      <c r="C4132" s="223" t="s">
        <v>5601</v>
      </c>
      <c r="D4132" s="223" t="s">
        <v>3053</v>
      </c>
      <c r="E4132" s="228"/>
      <c r="F4132" s="228"/>
      <c r="G4132" s="228"/>
      <c r="H4132" s="48" t="s">
        <v>57</v>
      </c>
      <c r="K4132" s="48" t="s">
        <v>8233</v>
      </c>
      <c r="L4132" s="48"/>
      <c r="M4132" s="48"/>
      <c r="N4132" s="48"/>
      <c r="O4132" s="48"/>
      <c r="P4132" s="48"/>
      <c r="R4132" s="226"/>
      <c r="S4132" s="225"/>
      <c r="T4132" s="226"/>
      <c r="U4132" s="256" t="s">
        <v>8938</v>
      </c>
    </row>
    <row r="4133" spans="1:21" s="222" customFormat="1" ht="15" customHeight="1">
      <c r="A4133" s="255" t="s">
        <v>7772</v>
      </c>
      <c r="C4133" s="223" t="s">
        <v>5601</v>
      </c>
      <c r="D4133" s="223" t="s">
        <v>3053</v>
      </c>
      <c r="E4133" s="228"/>
      <c r="F4133" s="228"/>
      <c r="G4133" s="228"/>
      <c r="H4133" s="48" t="s">
        <v>57</v>
      </c>
      <c r="K4133" s="48" t="s">
        <v>8233</v>
      </c>
      <c r="L4133" s="48"/>
      <c r="M4133" s="48"/>
      <c r="N4133" s="48"/>
      <c r="O4133" s="48"/>
      <c r="P4133" s="48"/>
      <c r="R4133" s="226"/>
      <c r="S4133" s="225"/>
      <c r="T4133" s="226"/>
      <c r="U4133" s="256" t="s">
        <v>8939</v>
      </c>
    </row>
    <row r="4134" spans="1:21" s="222" customFormat="1" ht="15" customHeight="1">
      <c r="A4134" s="255" t="s">
        <v>7773</v>
      </c>
      <c r="C4134" s="223" t="s">
        <v>5601</v>
      </c>
      <c r="D4134" s="223" t="s">
        <v>3053</v>
      </c>
      <c r="E4134" s="228"/>
      <c r="F4134" s="228"/>
      <c r="G4134" s="228"/>
      <c r="H4134" s="48" t="s">
        <v>57</v>
      </c>
      <c r="K4134" s="48" t="s">
        <v>8233</v>
      </c>
      <c r="L4134" s="48"/>
      <c r="M4134" s="48"/>
      <c r="N4134" s="48"/>
      <c r="O4134" s="48"/>
      <c r="P4134" s="48"/>
      <c r="R4134" s="226"/>
      <c r="S4134" s="225"/>
      <c r="T4134" s="226"/>
      <c r="U4134" s="256" t="s">
        <v>8940</v>
      </c>
    </row>
    <row r="4135" spans="1:21" s="222" customFormat="1" ht="15" customHeight="1">
      <c r="A4135" s="255" t="s">
        <v>7774</v>
      </c>
      <c r="C4135" s="223" t="s">
        <v>5601</v>
      </c>
      <c r="D4135" s="223" t="s">
        <v>3053</v>
      </c>
      <c r="E4135" s="228"/>
      <c r="F4135" s="228"/>
      <c r="G4135" s="228"/>
      <c r="H4135" s="48" t="s">
        <v>57</v>
      </c>
      <c r="K4135" s="48" t="s">
        <v>8233</v>
      </c>
      <c r="L4135" s="48"/>
      <c r="M4135" s="48"/>
      <c r="N4135" s="48"/>
      <c r="O4135" s="48"/>
      <c r="P4135" s="48"/>
      <c r="R4135" s="226"/>
      <c r="S4135" s="225"/>
      <c r="T4135" s="226"/>
      <c r="U4135" s="256" t="s">
        <v>8941</v>
      </c>
    </row>
    <row r="4136" spans="1:21" s="222" customFormat="1" ht="15" customHeight="1">
      <c r="A4136" s="255" t="s">
        <v>7775</v>
      </c>
      <c r="C4136" s="223" t="s">
        <v>5601</v>
      </c>
      <c r="D4136" s="223" t="s">
        <v>3053</v>
      </c>
      <c r="E4136" s="228"/>
      <c r="F4136" s="228"/>
      <c r="G4136" s="228"/>
      <c r="H4136" s="48" t="s">
        <v>57</v>
      </c>
      <c r="K4136" s="48" t="s">
        <v>8233</v>
      </c>
      <c r="L4136" s="48"/>
      <c r="M4136" s="48"/>
      <c r="N4136" s="48"/>
      <c r="O4136" s="48"/>
      <c r="P4136" s="48"/>
      <c r="R4136" s="226"/>
      <c r="S4136" s="225"/>
      <c r="T4136" s="226"/>
      <c r="U4136" s="256" t="s">
        <v>8942</v>
      </c>
    </row>
    <row r="4137" spans="1:21" s="222" customFormat="1" ht="15" customHeight="1">
      <c r="A4137" s="255" t="s">
        <v>7776</v>
      </c>
      <c r="C4137" s="223" t="s">
        <v>5601</v>
      </c>
      <c r="D4137" s="223" t="s">
        <v>3053</v>
      </c>
      <c r="E4137" s="228"/>
      <c r="F4137" s="228"/>
      <c r="G4137" s="228"/>
      <c r="H4137" s="48" t="s">
        <v>57</v>
      </c>
      <c r="K4137" s="48" t="s">
        <v>8233</v>
      </c>
      <c r="L4137" s="48"/>
      <c r="M4137" s="48"/>
      <c r="N4137" s="48"/>
      <c r="O4137" s="48"/>
      <c r="P4137" s="48"/>
      <c r="R4137" s="226"/>
      <c r="S4137" s="225"/>
      <c r="T4137" s="226"/>
      <c r="U4137" s="256" t="s">
        <v>8943</v>
      </c>
    </row>
    <row r="4138" spans="1:21" s="222" customFormat="1" ht="15" customHeight="1">
      <c r="A4138" s="255" t="s">
        <v>7777</v>
      </c>
      <c r="C4138" s="223" t="s">
        <v>5601</v>
      </c>
      <c r="D4138" s="223" t="s">
        <v>3053</v>
      </c>
      <c r="E4138" s="228"/>
      <c r="F4138" s="228"/>
      <c r="G4138" s="228"/>
      <c r="H4138" s="48" t="s">
        <v>57</v>
      </c>
      <c r="K4138" s="48" t="s">
        <v>8233</v>
      </c>
      <c r="L4138" s="48"/>
      <c r="M4138" s="48"/>
      <c r="N4138" s="48"/>
      <c r="O4138" s="48"/>
      <c r="P4138" s="48"/>
      <c r="R4138" s="226"/>
      <c r="S4138" s="225"/>
      <c r="T4138" s="226"/>
      <c r="U4138" s="256" t="s">
        <v>8944</v>
      </c>
    </row>
    <row r="4139" spans="1:21" s="222" customFormat="1" ht="15" customHeight="1">
      <c r="A4139" s="255" t="s">
        <v>7778</v>
      </c>
      <c r="C4139" s="223" t="s">
        <v>5601</v>
      </c>
      <c r="D4139" s="223" t="s">
        <v>3053</v>
      </c>
      <c r="E4139" s="228"/>
      <c r="F4139" s="228"/>
      <c r="G4139" s="228"/>
      <c r="H4139" s="48" t="s">
        <v>57</v>
      </c>
      <c r="K4139" s="48" t="s">
        <v>8233</v>
      </c>
      <c r="L4139" s="48"/>
      <c r="M4139" s="48"/>
      <c r="N4139" s="48"/>
      <c r="O4139" s="48"/>
      <c r="P4139" s="48"/>
      <c r="R4139" s="226"/>
      <c r="S4139" s="225"/>
      <c r="T4139" s="226"/>
      <c r="U4139" s="256" t="s">
        <v>8945</v>
      </c>
    </row>
    <row r="4140" spans="1:21" s="222" customFormat="1" ht="15" customHeight="1">
      <c r="A4140" s="255" t="s">
        <v>7779</v>
      </c>
      <c r="C4140" s="223" t="s">
        <v>5601</v>
      </c>
      <c r="D4140" s="223" t="s">
        <v>3053</v>
      </c>
      <c r="E4140" s="228"/>
      <c r="F4140" s="228"/>
      <c r="G4140" s="228"/>
      <c r="H4140" s="48" t="s">
        <v>57</v>
      </c>
      <c r="K4140" s="48" t="s">
        <v>8233</v>
      </c>
      <c r="L4140" s="48"/>
      <c r="M4140" s="48"/>
      <c r="N4140" s="48"/>
      <c r="O4140" s="48"/>
      <c r="P4140" s="48"/>
      <c r="R4140" s="226"/>
      <c r="S4140" s="225"/>
      <c r="T4140" s="226"/>
      <c r="U4140" s="256" t="s">
        <v>8946</v>
      </c>
    </row>
    <row r="4141" spans="1:21" s="222" customFormat="1" ht="15" customHeight="1">
      <c r="A4141" s="255" t="s">
        <v>7780</v>
      </c>
      <c r="C4141" s="223" t="s">
        <v>5601</v>
      </c>
      <c r="D4141" s="223" t="s">
        <v>3053</v>
      </c>
      <c r="E4141" s="228"/>
      <c r="F4141" s="228"/>
      <c r="G4141" s="228"/>
      <c r="H4141" s="48" t="s">
        <v>57</v>
      </c>
      <c r="K4141" s="48" t="s">
        <v>8233</v>
      </c>
      <c r="L4141" s="48"/>
      <c r="M4141" s="48"/>
      <c r="N4141" s="48"/>
      <c r="O4141" s="48"/>
      <c r="P4141" s="48"/>
      <c r="R4141" s="226"/>
      <c r="S4141" s="225"/>
      <c r="T4141" s="226"/>
      <c r="U4141" s="256" t="s">
        <v>8947</v>
      </c>
    </row>
    <row r="4142" spans="1:21" s="222" customFormat="1" ht="15" customHeight="1">
      <c r="A4142" s="255" t="s">
        <v>7781</v>
      </c>
      <c r="C4142" s="223" t="s">
        <v>5601</v>
      </c>
      <c r="D4142" s="223" t="s">
        <v>3053</v>
      </c>
      <c r="E4142" s="228"/>
      <c r="F4142" s="228"/>
      <c r="G4142" s="228"/>
      <c r="H4142" s="48" t="s">
        <v>57</v>
      </c>
      <c r="K4142" s="48" t="s">
        <v>8233</v>
      </c>
      <c r="L4142" s="48"/>
      <c r="M4142" s="48"/>
      <c r="N4142" s="48"/>
      <c r="O4142" s="48"/>
      <c r="P4142" s="48"/>
      <c r="R4142" s="226"/>
      <c r="S4142" s="225"/>
      <c r="T4142" s="226"/>
      <c r="U4142" s="256" t="s">
        <v>8948</v>
      </c>
    </row>
    <row r="4143" spans="1:21" s="222" customFormat="1" ht="15" customHeight="1">
      <c r="A4143" s="255" t="s">
        <v>7782</v>
      </c>
      <c r="C4143" s="223" t="s">
        <v>5601</v>
      </c>
      <c r="D4143" s="223" t="s">
        <v>3053</v>
      </c>
      <c r="E4143" s="228"/>
      <c r="F4143" s="228"/>
      <c r="G4143" s="228"/>
      <c r="H4143" s="48" t="s">
        <v>57</v>
      </c>
      <c r="K4143" s="48" t="s">
        <v>8233</v>
      </c>
      <c r="L4143" s="48"/>
      <c r="M4143" s="48"/>
      <c r="N4143" s="48"/>
      <c r="O4143" s="48"/>
      <c r="P4143" s="48"/>
      <c r="R4143" s="226"/>
      <c r="S4143" s="225"/>
      <c r="T4143" s="226"/>
      <c r="U4143" s="256" t="s">
        <v>8949</v>
      </c>
    </row>
    <row r="4144" spans="1:21" s="222" customFormat="1" ht="15" customHeight="1">
      <c r="A4144" s="255" t="s">
        <v>7783</v>
      </c>
      <c r="C4144" s="223" t="s">
        <v>5601</v>
      </c>
      <c r="D4144" s="223" t="s">
        <v>3053</v>
      </c>
      <c r="E4144" s="228"/>
      <c r="F4144" s="228"/>
      <c r="G4144" s="228"/>
      <c r="H4144" s="48" t="s">
        <v>57</v>
      </c>
      <c r="K4144" s="48" t="s">
        <v>8233</v>
      </c>
      <c r="L4144" s="48"/>
      <c r="M4144" s="48"/>
      <c r="N4144" s="48"/>
      <c r="O4144" s="48"/>
      <c r="P4144" s="48"/>
      <c r="R4144" s="226"/>
      <c r="S4144" s="225"/>
      <c r="T4144" s="226"/>
      <c r="U4144" s="256" t="s">
        <v>8950</v>
      </c>
    </row>
    <row r="4145" spans="1:21" s="222" customFormat="1" ht="15" customHeight="1">
      <c r="A4145" s="255" t="s">
        <v>7784</v>
      </c>
      <c r="C4145" s="223" t="s">
        <v>5601</v>
      </c>
      <c r="D4145" s="223" t="s">
        <v>3053</v>
      </c>
      <c r="E4145" s="228"/>
      <c r="F4145" s="228"/>
      <c r="G4145" s="228"/>
      <c r="H4145" s="48" t="s">
        <v>57</v>
      </c>
      <c r="K4145" s="48" t="s">
        <v>8233</v>
      </c>
      <c r="L4145" s="48"/>
      <c r="M4145" s="48"/>
      <c r="N4145" s="48"/>
      <c r="O4145" s="48"/>
      <c r="P4145" s="48"/>
      <c r="R4145" s="226"/>
      <c r="S4145" s="225"/>
      <c r="T4145" s="226"/>
      <c r="U4145" s="256" t="s">
        <v>8951</v>
      </c>
    </row>
    <row r="4146" spans="1:21" s="222" customFormat="1" ht="15" customHeight="1">
      <c r="A4146" s="255" t="s">
        <v>7785</v>
      </c>
      <c r="C4146" s="223" t="s">
        <v>5601</v>
      </c>
      <c r="D4146" s="223" t="s">
        <v>3053</v>
      </c>
      <c r="E4146" s="228"/>
      <c r="F4146" s="228"/>
      <c r="G4146" s="228"/>
      <c r="H4146" s="48" t="s">
        <v>57</v>
      </c>
      <c r="K4146" s="48" t="s">
        <v>8233</v>
      </c>
      <c r="L4146" s="48"/>
      <c r="M4146" s="48"/>
      <c r="N4146" s="48"/>
      <c r="O4146" s="48"/>
      <c r="P4146" s="48"/>
      <c r="R4146" s="226"/>
      <c r="S4146" s="225"/>
      <c r="T4146" s="226"/>
      <c r="U4146" s="256" t="s">
        <v>8952</v>
      </c>
    </row>
    <row r="4147" spans="1:21" s="222" customFormat="1" ht="15" customHeight="1">
      <c r="A4147" s="255" t="s">
        <v>7786</v>
      </c>
      <c r="C4147" s="223" t="s">
        <v>5601</v>
      </c>
      <c r="D4147" s="223" t="s">
        <v>3053</v>
      </c>
      <c r="E4147" s="228"/>
      <c r="F4147" s="228"/>
      <c r="G4147" s="228"/>
      <c r="H4147" s="48" t="s">
        <v>57</v>
      </c>
      <c r="K4147" s="48" t="s">
        <v>8234</v>
      </c>
      <c r="L4147" s="48"/>
      <c r="M4147" s="48"/>
      <c r="N4147" s="48"/>
      <c r="O4147" s="48"/>
      <c r="P4147" s="48"/>
      <c r="R4147" s="226"/>
      <c r="S4147" s="225"/>
      <c r="T4147" s="226"/>
      <c r="U4147" s="256" t="s">
        <v>8953</v>
      </c>
    </row>
    <row r="4148" spans="1:21" s="222" customFormat="1" ht="15" customHeight="1">
      <c r="A4148" s="255" t="s">
        <v>7787</v>
      </c>
      <c r="C4148" s="223" t="s">
        <v>5601</v>
      </c>
      <c r="D4148" s="223" t="s">
        <v>3053</v>
      </c>
      <c r="E4148" s="228"/>
      <c r="F4148" s="228"/>
      <c r="G4148" s="228"/>
      <c r="H4148" s="48" t="s">
        <v>57</v>
      </c>
      <c r="K4148" s="48" t="s">
        <v>8234</v>
      </c>
      <c r="L4148" s="48"/>
      <c r="M4148" s="48"/>
      <c r="N4148" s="48"/>
      <c r="O4148" s="48"/>
      <c r="P4148" s="48"/>
      <c r="R4148" s="226"/>
      <c r="S4148" s="225"/>
      <c r="T4148" s="226"/>
      <c r="U4148" s="256" t="s">
        <v>8954</v>
      </c>
    </row>
    <row r="4149" spans="1:21" s="222" customFormat="1" ht="15" customHeight="1">
      <c r="A4149" s="255" t="s">
        <v>7788</v>
      </c>
      <c r="C4149" s="223" t="s">
        <v>5601</v>
      </c>
      <c r="D4149" s="223" t="s">
        <v>3053</v>
      </c>
      <c r="E4149" s="228"/>
      <c r="F4149" s="228"/>
      <c r="G4149" s="228"/>
      <c r="H4149" s="48" t="s">
        <v>57</v>
      </c>
      <c r="K4149" s="48" t="s">
        <v>8234</v>
      </c>
      <c r="L4149" s="48"/>
      <c r="M4149" s="48"/>
      <c r="N4149" s="48"/>
      <c r="O4149" s="48"/>
      <c r="P4149" s="48"/>
      <c r="R4149" s="226"/>
      <c r="S4149" s="225"/>
      <c r="T4149" s="226"/>
      <c r="U4149" s="256" t="s">
        <v>8955</v>
      </c>
    </row>
    <row r="4150" spans="1:21" s="222" customFormat="1" ht="15" customHeight="1">
      <c r="A4150" s="255" t="s">
        <v>7789</v>
      </c>
      <c r="C4150" s="223" t="s">
        <v>5601</v>
      </c>
      <c r="D4150" s="223" t="s">
        <v>3053</v>
      </c>
      <c r="E4150" s="228"/>
      <c r="F4150" s="228"/>
      <c r="G4150" s="228"/>
      <c r="H4150" s="48" t="s">
        <v>57</v>
      </c>
      <c r="K4150" s="48" t="s">
        <v>8234</v>
      </c>
      <c r="L4150" s="48"/>
      <c r="M4150" s="48"/>
      <c r="N4150" s="48"/>
      <c r="O4150" s="48"/>
      <c r="P4150" s="48"/>
      <c r="R4150" s="226"/>
      <c r="S4150" s="225"/>
      <c r="T4150" s="226"/>
      <c r="U4150" s="256" t="s">
        <v>8956</v>
      </c>
    </row>
    <row r="4151" spans="1:21" s="222" customFormat="1" ht="15" customHeight="1">
      <c r="A4151" s="255" t="s">
        <v>7790</v>
      </c>
      <c r="C4151" s="223" t="s">
        <v>5601</v>
      </c>
      <c r="D4151" s="223" t="s">
        <v>3053</v>
      </c>
      <c r="E4151" s="228"/>
      <c r="F4151" s="228"/>
      <c r="G4151" s="228"/>
      <c r="H4151" s="48" t="s">
        <v>57</v>
      </c>
      <c r="K4151" s="48" t="s">
        <v>8234</v>
      </c>
      <c r="L4151" s="48"/>
      <c r="M4151" s="48"/>
      <c r="N4151" s="48"/>
      <c r="O4151" s="48"/>
      <c r="P4151" s="48"/>
      <c r="R4151" s="226"/>
      <c r="S4151" s="225"/>
      <c r="T4151" s="226"/>
      <c r="U4151" s="256" t="s">
        <v>8957</v>
      </c>
    </row>
    <row r="4152" spans="1:21" s="222" customFormat="1" ht="15" customHeight="1">
      <c r="A4152" s="255" t="s">
        <v>7791</v>
      </c>
      <c r="C4152" s="223" t="s">
        <v>5601</v>
      </c>
      <c r="D4152" s="223" t="s">
        <v>3053</v>
      </c>
      <c r="E4152" s="228"/>
      <c r="F4152" s="228"/>
      <c r="G4152" s="228"/>
      <c r="H4152" s="48" t="s">
        <v>57</v>
      </c>
      <c r="K4152" s="48" t="s">
        <v>8234</v>
      </c>
      <c r="L4152" s="48"/>
      <c r="M4152" s="48"/>
      <c r="N4152" s="48"/>
      <c r="O4152" s="48"/>
      <c r="P4152" s="48"/>
      <c r="R4152" s="226"/>
      <c r="S4152" s="225"/>
      <c r="T4152" s="226"/>
      <c r="U4152" s="256" t="s">
        <v>8958</v>
      </c>
    </row>
    <row r="4153" spans="1:21" s="222" customFormat="1" ht="15" customHeight="1">
      <c r="A4153" s="255" t="s">
        <v>7792</v>
      </c>
      <c r="C4153" s="223" t="s">
        <v>5601</v>
      </c>
      <c r="D4153" s="223" t="s">
        <v>3053</v>
      </c>
      <c r="E4153" s="228"/>
      <c r="F4153" s="228"/>
      <c r="G4153" s="228"/>
      <c r="H4153" s="48" t="s">
        <v>57</v>
      </c>
      <c r="K4153" s="48" t="s">
        <v>8234</v>
      </c>
      <c r="L4153" s="48"/>
      <c r="M4153" s="48"/>
      <c r="N4153" s="48"/>
      <c r="O4153" s="48"/>
      <c r="P4153" s="48"/>
      <c r="R4153" s="226"/>
      <c r="S4153" s="225"/>
      <c r="T4153" s="226"/>
      <c r="U4153" s="256" t="s">
        <v>8959</v>
      </c>
    </row>
    <row r="4154" spans="1:21" s="222" customFormat="1" ht="15" customHeight="1">
      <c r="A4154" s="255" t="s">
        <v>7793</v>
      </c>
      <c r="C4154" s="223" t="s">
        <v>5601</v>
      </c>
      <c r="D4154" s="223" t="s">
        <v>3053</v>
      </c>
      <c r="E4154" s="228"/>
      <c r="F4154" s="228"/>
      <c r="G4154" s="228"/>
      <c r="H4154" s="48" t="s">
        <v>57</v>
      </c>
      <c r="K4154" s="48" t="s">
        <v>8234</v>
      </c>
      <c r="L4154" s="48"/>
      <c r="M4154" s="48"/>
      <c r="N4154" s="48"/>
      <c r="O4154" s="48"/>
      <c r="P4154" s="48"/>
      <c r="R4154" s="226"/>
      <c r="S4154" s="225"/>
      <c r="T4154" s="226"/>
      <c r="U4154" s="256" t="s">
        <v>8960</v>
      </c>
    </row>
    <row r="4155" spans="1:21" s="222" customFormat="1" ht="15" customHeight="1">
      <c r="A4155" s="255" t="s">
        <v>7794</v>
      </c>
      <c r="C4155" s="223" t="s">
        <v>5601</v>
      </c>
      <c r="D4155" s="223" t="s">
        <v>3053</v>
      </c>
      <c r="E4155" s="228"/>
      <c r="F4155" s="228"/>
      <c r="G4155" s="228"/>
      <c r="H4155" s="48" t="s">
        <v>57</v>
      </c>
      <c r="K4155" s="48" t="s">
        <v>8234</v>
      </c>
      <c r="L4155" s="48"/>
      <c r="M4155" s="48"/>
      <c r="N4155" s="48"/>
      <c r="O4155" s="48"/>
      <c r="P4155" s="48"/>
      <c r="R4155" s="226"/>
      <c r="S4155" s="225"/>
      <c r="T4155" s="226"/>
      <c r="U4155" s="256" t="s">
        <v>8961</v>
      </c>
    </row>
    <row r="4156" spans="1:21" s="222" customFormat="1" ht="15" customHeight="1">
      <c r="A4156" s="255" t="s">
        <v>7795</v>
      </c>
      <c r="C4156" s="223" t="s">
        <v>5601</v>
      </c>
      <c r="D4156" s="223" t="s">
        <v>3053</v>
      </c>
      <c r="E4156" s="228"/>
      <c r="F4156" s="228"/>
      <c r="G4156" s="228"/>
      <c r="H4156" s="48" t="s">
        <v>57</v>
      </c>
      <c r="K4156" s="48" t="s">
        <v>8234</v>
      </c>
      <c r="L4156" s="48"/>
      <c r="M4156" s="48"/>
      <c r="N4156" s="48"/>
      <c r="O4156" s="48"/>
      <c r="P4156" s="48"/>
      <c r="R4156" s="226"/>
      <c r="S4156" s="225"/>
      <c r="T4156" s="226"/>
      <c r="U4156" s="256" t="s">
        <v>8962</v>
      </c>
    </row>
    <row r="4157" spans="1:21" s="222" customFormat="1" ht="15" customHeight="1">
      <c r="A4157" s="255" t="s">
        <v>7796</v>
      </c>
      <c r="C4157" s="223" t="s">
        <v>5601</v>
      </c>
      <c r="D4157" s="223" t="s">
        <v>3053</v>
      </c>
      <c r="E4157" s="228"/>
      <c r="F4157" s="228"/>
      <c r="G4157" s="228"/>
      <c r="H4157" s="48" t="s">
        <v>57</v>
      </c>
      <c r="K4157" s="48" t="s">
        <v>8234</v>
      </c>
      <c r="L4157" s="48"/>
      <c r="M4157" s="48"/>
      <c r="N4157" s="48"/>
      <c r="O4157" s="48"/>
      <c r="P4157" s="48"/>
      <c r="R4157" s="226"/>
      <c r="S4157" s="225"/>
      <c r="T4157" s="226"/>
      <c r="U4157" s="256" t="s">
        <v>8963</v>
      </c>
    </row>
    <row r="4158" spans="1:21" s="222" customFormat="1" ht="15" customHeight="1">
      <c r="A4158" s="255" t="s">
        <v>7797</v>
      </c>
      <c r="C4158" s="223" t="s">
        <v>5601</v>
      </c>
      <c r="D4158" s="223" t="s">
        <v>3053</v>
      </c>
      <c r="E4158" s="228"/>
      <c r="F4158" s="228"/>
      <c r="G4158" s="228"/>
      <c r="H4158" s="48" t="s">
        <v>57</v>
      </c>
      <c r="K4158" s="48" t="s">
        <v>8234</v>
      </c>
      <c r="L4158" s="48"/>
      <c r="M4158" s="48"/>
      <c r="N4158" s="48"/>
      <c r="O4158" s="48"/>
      <c r="P4158" s="48"/>
      <c r="R4158" s="226"/>
      <c r="S4158" s="225"/>
      <c r="T4158" s="226"/>
      <c r="U4158" s="256" t="s">
        <v>8964</v>
      </c>
    </row>
    <row r="4159" spans="1:21" s="222" customFormat="1" ht="15" customHeight="1">
      <c r="A4159" s="255" t="s">
        <v>7798</v>
      </c>
      <c r="C4159" s="223" t="s">
        <v>5601</v>
      </c>
      <c r="D4159" s="223" t="s">
        <v>3053</v>
      </c>
      <c r="E4159" s="228"/>
      <c r="F4159" s="228"/>
      <c r="G4159" s="228"/>
      <c r="H4159" s="48" t="s">
        <v>57</v>
      </c>
      <c r="K4159" s="48" t="s">
        <v>8234</v>
      </c>
      <c r="L4159" s="48"/>
      <c r="M4159" s="48"/>
      <c r="N4159" s="48"/>
      <c r="O4159" s="48"/>
      <c r="P4159" s="48"/>
      <c r="R4159" s="226"/>
      <c r="S4159" s="225"/>
      <c r="T4159" s="226"/>
      <c r="U4159" s="256" t="s">
        <v>8965</v>
      </c>
    </row>
    <row r="4160" spans="1:21" s="222" customFormat="1" ht="15" customHeight="1">
      <c r="A4160" s="255" t="s">
        <v>7799</v>
      </c>
      <c r="C4160" s="223" t="s">
        <v>5601</v>
      </c>
      <c r="D4160" s="223" t="s">
        <v>3053</v>
      </c>
      <c r="E4160" s="228"/>
      <c r="F4160" s="228"/>
      <c r="G4160" s="228"/>
      <c r="H4160" s="48" t="s">
        <v>57</v>
      </c>
      <c r="K4160" s="48" t="s">
        <v>8234</v>
      </c>
      <c r="L4160" s="48"/>
      <c r="M4160" s="48"/>
      <c r="N4160" s="48"/>
      <c r="O4160" s="48"/>
      <c r="P4160" s="48"/>
      <c r="R4160" s="226"/>
      <c r="S4160" s="225"/>
      <c r="T4160" s="226"/>
      <c r="U4160" s="256" t="s">
        <v>8966</v>
      </c>
    </row>
    <row r="4161" spans="1:21" s="222" customFormat="1" ht="15" customHeight="1">
      <c r="A4161" s="255" t="s">
        <v>7800</v>
      </c>
      <c r="C4161" s="223" t="s">
        <v>5601</v>
      </c>
      <c r="D4161" s="223" t="s">
        <v>3053</v>
      </c>
      <c r="E4161" s="228"/>
      <c r="F4161" s="228"/>
      <c r="G4161" s="228"/>
      <c r="H4161" s="48" t="s">
        <v>57</v>
      </c>
      <c r="K4161" s="48" t="s">
        <v>8234</v>
      </c>
      <c r="L4161" s="48"/>
      <c r="M4161" s="48"/>
      <c r="N4161" s="48"/>
      <c r="O4161" s="48"/>
      <c r="P4161" s="48"/>
      <c r="R4161" s="226"/>
      <c r="S4161" s="225"/>
      <c r="T4161" s="226"/>
      <c r="U4161" s="256" t="s">
        <v>8967</v>
      </c>
    </row>
    <row r="4162" spans="1:21" s="222" customFormat="1" ht="15" customHeight="1">
      <c r="A4162" s="255" t="s">
        <v>7801</v>
      </c>
      <c r="C4162" s="223" t="s">
        <v>5601</v>
      </c>
      <c r="D4162" s="223" t="s">
        <v>3053</v>
      </c>
      <c r="E4162" s="228"/>
      <c r="F4162" s="228"/>
      <c r="G4162" s="228"/>
      <c r="H4162" s="48" t="s">
        <v>57</v>
      </c>
      <c r="K4162" s="48" t="s">
        <v>8234</v>
      </c>
      <c r="L4162" s="48"/>
      <c r="M4162" s="48"/>
      <c r="N4162" s="48"/>
      <c r="O4162" s="48"/>
      <c r="P4162" s="48"/>
      <c r="R4162" s="226"/>
      <c r="S4162" s="225"/>
      <c r="T4162" s="226"/>
      <c r="U4162" s="256" t="s">
        <v>8968</v>
      </c>
    </row>
    <row r="4163" spans="1:21" s="222" customFormat="1" ht="15" customHeight="1">
      <c r="A4163" s="255" t="s">
        <v>7802</v>
      </c>
      <c r="C4163" s="223" t="s">
        <v>5601</v>
      </c>
      <c r="D4163" s="223" t="s">
        <v>3053</v>
      </c>
      <c r="E4163" s="228"/>
      <c r="F4163" s="228"/>
      <c r="G4163" s="228"/>
      <c r="H4163" s="48" t="s">
        <v>57</v>
      </c>
      <c r="K4163" s="48" t="s">
        <v>8234</v>
      </c>
      <c r="L4163" s="48"/>
      <c r="M4163" s="48"/>
      <c r="N4163" s="48"/>
      <c r="O4163" s="48"/>
      <c r="P4163" s="48"/>
      <c r="R4163" s="226"/>
      <c r="S4163" s="225"/>
      <c r="T4163" s="226"/>
      <c r="U4163" s="256" t="s">
        <v>8969</v>
      </c>
    </row>
    <row r="4164" spans="1:21" s="222" customFormat="1" ht="15" customHeight="1">
      <c r="A4164" s="255" t="s">
        <v>7803</v>
      </c>
      <c r="C4164" s="223" t="s">
        <v>5601</v>
      </c>
      <c r="D4164" s="223" t="s">
        <v>3053</v>
      </c>
      <c r="E4164" s="228"/>
      <c r="F4164" s="228"/>
      <c r="G4164" s="228"/>
      <c r="H4164" s="48" t="s">
        <v>57</v>
      </c>
      <c r="K4164" s="48" t="s">
        <v>8234</v>
      </c>
      <c r="L4164" s="48"/>
      <c r="M4164" s="48"/>
      <c r="N4164" s="48"/>
      <c r="O4164" s="48"/>
      <c r="P4164" s="48"/>
      <c r="R4164" s="226"/>
      <c r="S4164" s="225"/>
      <c r="T4164" s="226"/>
      <c r="U4164" s="256" t="s">
        <v>8970</v>
      </c>
    </row>
    <row r="4165" spans="1:21" s="222" customFormat="1" ht="15" customHeight="1">
      <c r="A4165" s="255" t="s">
        <v>7804</v>
      </c>
      <c r="C4165" s="223" t="s">
        <v>5601</v>
      </c>
      <c r="D4165" s="223" t="s">
        <v>3053</v>
      </c>
      <c r="E4165" s="228"/>
      <c r="F4165" s="228"/>
      <c r="G4165" s="228"/>
      <c r="H4165" s="48" t="s">
        <v>57</v>
      </c>
      <c r="K4165" s="48" t="s">
        <v>8234</v>
      </c>
      <c r="L4165" s="48"/>
      <c r="M4165" s="48"/>
      <c r="N4165" s="48"/>
      <c r="O4165" s="48"/>
      <c r="P4165" s="48"/>
      <c r="R4165" s="226"/>
      <c r="S4165" s="225"/>
      <c r="T4165" s="226"/>
      <c r="U4165" s="256" t="s">
        <v>8971</v>
      </c>
    </row>
    <row r="4166" spans="1:21" s="222" customFormat="1" ht="15" customHeight="1">
      <c r="A4166" s="255" t="s">
        <v>7805</v>
      </c>
      <c r="C4166" s="223" t="s">
        <v>5601</v>
      </c>
      <c r="D4166" s="223" t="s">
        <v>3053</v>
      </c>
      <c r="E4166" s="228"/>
      <c r="F4166" s="228"/>
      <c r="G4166" s="228"/>
      <c r="H4166" s="48" t="s">
        <v>57</v>
      </c>
      <c r="K4166" s="48" t="s">
        <v>8234</v>
      </c>
      <c r="L4166" s="48"/>
      <c r="M4166" s="48"/>
      <c r="N4166" s="48"/>
      <c r="O4166" s="48"/>
      <c r="P4166" s="48"/>
      <c r="R4166" s="226"/>
      <c r="S4166" s="225"/>
      <c r="T4166" s="226"/>
      <c r="U4166" s="256" t="s">
        <v>8972</v>
      </c>
    </row>
    <row r="4167" spans="1:21" s="222" customFormat="1" ht="15" customHeight="1">
      <c r="A4167" s="255" t="s">
        <v>7806</v>
      </c>
      <c r="C4167" s="223" t="s">
        <v>5601</v>
      </c>
      <c r="D4167" s="223" t="s">
        <v>3053</v>
      </c>
      <c r="E4167" s="228"/>
      <c r="F4167" s="228"/>
      <c r="G4167" s="228"/>
      <c r="H4167" s="48" t="s">
        <v>57</v>
      </c>
      <c r="K4167" s="48" t="s">
        <v>8234</v>
      </c>
      <c r="L4167" s="48"/>
      <c r="M4167" s="48"/>
      <c r="N4167" s="48"/>
      <c r="O4167" s="48"/>
      <c r="P4167" s="48"/>
      <c r="R4167" s="226"/>
      <c r="S4167" s="225"/>
      <c r="T4167" s="226"/>
      <c r="U4167" s="256" t="s">
        <v>8973</v>
      </c>
    </row>
    <row r="4168" spans="1:21" s="222" customFormat="1" ht="15" customHeight="1">
      <c r="A4168" s="255" t="s">
        <v>7807</v>
      </c>
      <c r="C4168" s="223" t="s">
        <v>5601</v>
      </c>
      <c r="D4168" s="223" t="s">
        <v>3053</v>
      </c>
      <c r="E4168" s="228"/>
      <c r="F4168" s="228"/>
      <c r="G4168" s="228"/>
      <c r="H4168" s="48" t="s">
        <v>57</v>
      </c>
      <c r="K4168" s="48" t="s">
        <v>8234</v>
      </c>
      <c r="L4168" s="48"/>
      <c r="M4168" s="48"/>
      <c r="N4168" s="48"/>
      <c r="O4168" s="48"/>
      <c r="P4168" s="48"/>
      <c r="R4168" s="226"/>
      <c r="S4168" s="225"/>
      <c r="T4168" s="226"/>
      <c r="U4168" s="256" t="s">
        <v>8974</v>
      </c>
    </row>
    <row r="4169" spans="1:21" s="222" customFormat="1" ht="15" customHeight="1">
      <c r="A4169" s="255" t="s">
        <v>7808</v>
      </c>
      <c r="C4169" s="223" t="s">
        <v>5601</v>
      </c>
      <c r="D4169" s="223" t="s">
        <v>3053</v>
      </c>
      <c r="E4169" s="228"/>
      <c r="F4169" s="228"/>
      <c r="G4169" s="228"/>
      <c r="H4169" s="48" t="s">
        <v>57</v>
      </c>
      <c r="K4169" s="48" t="s">
        <v>8234</v>
      </c>
      <c r="L4169" s="48"/>
      <c r="M4169" s="48"/>
      <c r="N4169" s="48"/>
      <c r="O4169" s="48"/>
      <c r="P4169" s="48"/>
      <c r="R4169" s="226"/>
      <c r="S4169" s="225"/>
      <c r="T4169" s="226"/>
      <c r="U4169" s="256" t="s">
        <v>8975</v>
      </c>
    </row>
    <row r="4170" spans="1:21" s="222" customFormat="1" ht="15" customHeight="1">
      <c r="A4170" s="255" t="s">
        <v>7809</v>
      </c>
      <c r="C4170" s="223" t="s">
        <v>5601</v>
      </c>
      <c r="D4170" s="223" t="s">
        <v>3053</v>
      </c>
      <c r="E4170" s="228"/>
      <c r="F4170" s="228"/>
      <c r="G4170" s="228"/>
      <c r="H4170" s="48" t="s">
        <v>57</v>
      </c>
      <c r="K4170" s="48" t="s">
        <v>8234</v>
      </c>
      <c r="L4170" s="48"/>
      <c r="M4170" s="48"/>
      <c r="N4170" s="48"/>
      <c r="O4170" s="48"/>
      <c r="P4170" s="48"/>
      <c r="R4170" s="226"/>
      <c r="S4170" s="225"/>
      <c r="T4170" s="226"/>
      <c r="U4170" s="256" t="s">
        <v>8976</v>
      </c>
    </row>
    <row r="4171" spans="1:21" s="222" customFormat="1" ht="15" customHeight="1">
      <c r="A4171" s="255" t="s">
        <v>7810</v>
      </c>
      <c r="C4171" s="223" t="s">
        <v>5601</v>
      </c>
      <c r="D4171" s="223" t="s">
        <v>3053</v>
      </c>
      <c r="E4171" s="228"/>
      <c r="F4171" s="228"/>
      <c r="G4171" s="228"/>
      <c r="H4171" s="48" t="s">
        <v>57</v>
      </c>
      <c r="K4171" s="48" t="s">
        <v>8234</v>
      </c>
      <c r="L4171" s="48"/>
      <c r="M4171" s="48"/>
      <c r="N4171" s="48"/>
      <c r="O4171" s="48"/>
      <c r="P4171" s="48"/>
      <c r="R4171" s="226"/>
      <c r="S4171" s="225"/>
      <c r="T4171" s="226"/>
      <c r="U4171" s="256" t="s">
        <v>8977</v>
      </c>
    </row>
    <row r="4172" spans="1:21" s="222" customFormat="1" ht="15" customHeight="1">
      <c r="A4172" s="255" t="s">
        <v>7811</v>
      </c>
      <c r="C4172" s="223" t="s">
        <v>5601</v>
      </c>
      <c r="D4172" s="223" t="s">
        <v>3053</v>
      </c>
      <c r="E4172" s="228"/>
      <c r="F4172" s="228"/>
      <c r="G4172" s="228"/>
      <c r="H4172" s="48" t="s">
        <v>57</v>
      </c>
      <c r="K4172" s="48" t="s">
        <v>8234</v>
      </c>
      <c r="L4172" s="48"/>
      <c r="M4172" s="48"/>
      <c r="N4172" s="48"/>
      <c r="O4172" s="48"/>
      <c r="P4172" s="48"/>
      <c r="R4172" s="226"/>
      <c r="S4172" s="225"/>
      <c r="T4172" s="226"/>
      <c r="U4172" s="256" t="s">
        <v>8978</v>
      </c>
    </row>
    <row r="4173" spans="1:21" s="222" customFormat="1" ht="15" customHeight="1">
      <c r="A4173" s="255" t="s">
        <v>7812</v>
      </c>
      <c r="C4173" s="223" t="s">
        <v>5601</v>
      </c>
      <c r="D4173" s="223" t="s">
        <v>3053</v>
      </c>
      <c r="E4173" s="228"/>
      <c r="F4173" s="228"/>
      <c r="G4173" s="228"/>
      <c r="H4173" s="48" t="s">
        <v>57</v>
      </c>
      <c r="K4173" s="48" t="s">
        <v>8234</v>
      </c>
      <c r="L4173" s="48"/>
      <c r="M4173" s="48"/>
      <c r="N4173" s="48"/>
      <c r="O4173" s="48"/>
      <c r="P4173" s="48"/>
      <c r="R4173" s="226"/>
      <c r="S4173" s="225"/>
      <c r="T4173" s="226"/>
      <c r="U4173" s="256" t="s">
        <v>8979</v>
      </c>
    </row>
    <row r="4174" spans="1:21" s="222" customFormat="1" ht="15" customHeight="1">
      <c r="A4174" s="255" t="s">
        <v>7813</v>
      </c>
      <c r="C4174" s="223" t="s">
        <v>5601</v>
      </c>
      <c r="D4174" s="223" t="s">
        <v>3053</v>
      </c>
      <c r="E4174" s="228"/>
      <c r="F4174" s="228"/>
      <c r="G4174" s="228"/>
      <c r="H4174" s="48" t="s">
        <v>57</v>
      </c>
      <c r="K4174" s="48" t="s">
        <v>8234</v>
      </c>
      <c r="L4174" s="48"/>
      <c r="M4174" s="48"/>
      <c r="N4174" s="48"/>
      <c r="O4174" s="48"/>
      <c r="P4174" s="48"/>
      <c r="R4174" s="226"/>
      <c r="S4174" s="225"/>
      <c r="T4174" s="226"/>
      <c r="U4174" s="256" t="s">
        <v>8980</v>
      </c>
    </row>
    <row r="4175" spans="1:21" s="222" customFormat="1" ht="15" customHeight="1">
      <c r="A4175" s="255" t="s">
        <v>7814</v>
      </c>
      <c r="C4175" s="223" t="s">
        <v>5601</v>
      </c>
      <c r="D4175" s="223" t="s">
        <v>3053</v>
      </c>
      <c r="E4175" s="228"/>
      <c r="F4175" s="228"/>
      <c r="G4175" s="228"/>
      <c r="H4175" s="48" t="s">
        <v>57</v>
      </c>
      <c r="K4175" s="48" t="s">
        <v>8234</v>
      </c>
      <c r="L4175" s="48"/>
      <c r="M4175" s="48"/>
      <c r="N4175" s="48"/>
      <c r="O4175" s="48"/>
      <c r="P4175" s="48"/>
      <c r="R4175" s="226"/>
      <c r="S4175" s="225"/>
      <c r="T4175" s="226"/>
      <c r="U4175" s="256" t="s">
        <v>8981</v>
      </c>
    </row>
    <row r="4176" spans="1:21" s="222" customFormat="1" ht="15" customHeight="1">
      <c r="A4176" s="255" t="s">
        <v>7815</v>
      </c>
      <c r="C4176" s="223" t="s">
        <v>5601</v>
      </c>
      <c r="D4176" s="223" t="s">
        <v>3053</v>
      </c>
      <c r="E4176" s="228"/>
      <c r="F4176" s="228"/>
      <c r="G4176" s="228"/>
      <c r="H4176" s="48" t="s">
        <v>57</v>
      </c>
      <c r="K4176" s="48" t="s">
        <v>8234</v>
      </c>
      <c r="L4176" s="48"/>
      <c r="M4176" s="48"/>
      <c r="N4176" s="48"/>
      <c r="O4176" s="48"/>
      <c r="P4176" s="48"/>
      <c r="R4176" s="226"/>
      <c r="S4176" s="225"/>
      <c r="T4176" s="226"/>
      <c r="U4176" s="256" t="s">
        <v>8982</v>
      </c>
    </row>
    <row r="4177" spans="1:21" s="222" customFormat="1" ht="15" customHeight="1">
      <c r="A4177" s="255" t="s">
        <v>7816</v>
      </c>
      <c r="C4177" s="223" t="s">
        <v>5601</v>
      </c>
      <c r="D4177" s="223" t="s">
        <v>3053</v>
      </c>
      <c r="E4177" s="228"/>
      <c r="F4177" s="228"/>
      <c r="G4177" s="228"/>
      <c r="H4177" s="48" t="s">
        <v>57</v>
      </c>
      <c r="K4177" s="48" t="s">
        <v>8234</v>
      </c>
      <c r="L4177" s="48"/>
      <c r="M4177" s="48"/>
      <c r="N4177" s="48"/>
      <c r="O4177" s="48"/>
      <c r="P4177" s="48"/>
      <c r="R4177" s="226"/>
      <c r="S4177" s="225"/>
      <c r="T4177" s="226"/>
      <c r="U4177" s="256" t="s">
        <v>8983</v>
      </c>
    </row>
    <row r="4178" spans="1:21" s="222" customFormat="1" ht="15" customHeight="1">
      <c r="A4178" s="255" t="s">
        <v>7817</v>
      </c>
      <c r="C4178" s="223" t="s">
        <v>5601</v>
      </c>
      <c r="D4178" s="223" t="s">
        <v>3053</v>
      </c>
      <c r="E4178" s="228"/>
      <c r="F4178" s="228"/>
      <c r="G4178" s="228"/>
      <c r="H4178" s="48" t="s">
        <v>57</v>
      </c>
      <c r="K4178" s="48" t="s">
        <v>8234</v>
      </c>
      <c r="L4178" s="48"/>
      <c r="M4178" s="48"/>
      <c r="N4178" s="48"/>
      <c r="O4178" s="48"/>
      <c r="P4178" s="48"/>
      <c r="R4178" s="226"/>
      <c r="S4178" s="225"/>
      <c r="T4178" s="226"/>
      <c r="U4178" s="256" t="s">
        <v>8984</v>
      </c>
    </row>
    <row r="4179" spans="1:21" s="222" customFormat="1" ht="15" customHeight="1">
      <c r="A4179" s="255" t="s">
        <v>7818</v>
      </c>
      <c r="C4179" s="223" t="s">
        <v>5601</v>
      </c>
      <c r="D4179" s="223" t="s">
        <v>3053</v>
      </c>
      <c r="E4179" s="228"/>
      <c r="F4179" s="228"/>
      <c r="G4179" s="228"/>
      <c r="H4179" s="48" t="s">
        <v>57</v>
      </c>
      <c r="K4179" s="48" t="s">
        <v>8234</v>
      </c>
      <c r="L4179" s="48"/>
      <c r="M4179" s="48"/>
      <c r="N4179" s="48"/>
      <c r="O4179" s="48"/>
      <c r="P4179" s="48"/>
      <c r="R4179" s="226"/>
      <c r="S4179" s="225"/>
      <c r="T4179" s="226"/>
      <c r="U4179" s="256" t="s">
        <v>8985</v>
      </c>
    </row>
    <row r="4180" spans="1:21" s="222" customFormat="1" ht="15" customHeight="1">
      <c r="A4180" s="255" t="s">
        <v>7819</v>
      </c>
      <c r="C4180" s="223" t="s">
        <v>5601</v>
      </c>
      <c r="D4180" s="223" t="s">
        <v>3053</v>
      </c>
      <c r="E4180" s="228"/>
      <c r="F4180" s="228"/>
      <c r="G4180" s="228"/>
      <c r="H4180" s="48" t="s">
        <v>57</v>
      </c>
      <c r="K4180" s="48" t="s">
        <v>8234</v>
      </c>
      <c r="L4180" s="48"/>
      <c r="M4180" s="48"/>
      <c r="N4180" s="48"/>
      <c r="O4180" s="48"/>
      <c r="P4180" s="48"/>
      <c r="R4180" s="226"/>
      <c r="S4180" s="225"/>
      <c r="T4180" s="226"/>
      <c r="U4180" s="256" t="s">
        <v>8986</v>
      </c>
    </row>
    <row r="4181" spans="1:21" s="222" customFormat="1" ht="15" customHeight="1">
      <c r="A4181" s="255" t="s">
        <v>7820</v>
      </c>
      <c r="C4181" s="223" t="s">
        <v>5601</v>
      </c>
      <c r="D4181" s="223" t="s">
        <v>3053</v>
      </c>
      <c r="E4181" s="228"/>
      <c r="F4181" s="228"/>
      <c r="G4181" s="228"/>
      <c r="H4181" s="48" t="s">
        <v>57</v>
      </c>
      <c r="K4181" s="48" t="s">
        <v>8234</v>
      </c>
      <c r="L4181" s="48"/>
      <c r="M4181" s="48"/>
      <c r="N4181" s="48"/>
      <c r="O4181" s="48"/>
      <c r="P4181" s="48"/>
      <c r="R4181" s="226"/>
      <c r="S4181" s="225"/>
      <c r="T4181" s="226"/>
      <c r="U4181" s="256" t="s">
        <v>8987</v>
      </c>
    </row>
    <row r="4182" spans="1:21" s="222" customFormat="1" ht="15" customHeight="1">
      <c r="A4182" s="255" t="s">
        <v>7821</v>
      </c>
      <c r="C4182" s="223" t="s">
        <v>5601</v>
      </c>
      <c r="D4182" s="223" t="s">
        <v>3053</v>
      </c>
      <c r="E4182" s="228"/>
      <c r="F4182" s="228"/>
      <c r="G4182" s="228"/>
      <c r="H4182" s="48" t="s">
        <v>57</v>
      </c>
      <c r="K4182" s="48" t="s">
        <v>8234</v>
      </c>
      <c r="L4182" s="48"/>
      <c r="M4182" s="48"/>
      <c r="N4182" s="48"/>
      <c r="O4182" s="48"/>
      <c r="P4182" s="48"/>
      <c r="R4182" s="226"/>
      <c r="S4182" s="225"/>
      <c r="T4182" s="226"/>
      <c r="U4182" s="256" t="s">
        <v>8988</v>
      </c>
    </row>
    <row r="4183" spans="1:21" s="222" customFormat="1" ht="15" customHeight="1">
      <c r="A4183" s="255" t="s">
        <v>7822</v>
      </c>
      <c r="C4183" s="223" t="s">
        <v>5601</v>
      </c>
      <c r="D4183" s="223" t="s">
        <v>3053</v>
      </c>
      <c r="E4183" s="228"/>
      <c r="F4183" s="228"/>
      <c r="G4183" s="228"/>
      <c r="H4183" s="48" t="s">
        <v>57</v>
      </c>
      <c r="K4183" s="48" t="s">
        <v>8234</v>
      </c>
      <c r="L4183" s="48"/>
      <c r="M4183" s="48"/>
      <c r="N4183" s="48"/>
      <c r="O4183" s="48"/>
      <c r="P4183" s="48"/>
      <c r="R4183" s="226"/>
      <c r="S4183" s="225"/>
      <c r="T4183" s="226"/>
      <c r="U4183" s="256" t="s">
        <v>8989</v>
      </c>
    </row>
    <row r="4184" spans="1:21" s="222" customFormat="1" ht="15" customHeight="1">
      <c r="A4184" s="255" t="s">
        <v>7823</v>
      </c>
      <c r="C4184" s="223" t="s">
        <v>5601</v>
      </c>
      <c r="D4184" s="223" t="s">
        <v>3053</v>
      </c>
      <c r="E4184" s="228"/>
      <c r="F4184" s="228"/>
      <c r="G4184" s="228"/>
      <c r="H4184" s="48" t="s">
        <v>57</v>
      </c>
      <c r="K4184" s="48" t="s">
        <v>8234</v>
      </c>
      <c r="L4184" s="48"/>
      <c r="M4184" s="48"/>
      <c r="N4184" s="48"/>
      <c r="O4184" s="48"/>
      <c r="P4184" s="48"/>
      <c r="R4184" s="226"/>
      <c r="S4184" s="225"/>
      <c r="T4184" s="226"/>
      <c r="U4184" s="256" t="s">
        <v>8990</v>
      </c>
    </row>
    <row r="4185" spans="1:21" s="222" customFormat="1" ht="15" customHeight="1">
      <c r="A4185" s="255" t="s">
        <v>7824</v>
      </c>
      <c r="C4185" s="223" t="s">
        <v>5601</v>
      </c>
      <c r="D4185" s="223" t="s">
        <v>3053</v>
      </c>
      <c r="E4185" s="228"/>
      <c r="F4185" s="228"/>
      <c r="G4185" s="228"/>
      <c r="H4185" s="48" t="s">
        <v>57</v>
      </c>
      <c r="K4185" s="48" t="s">
        <v>8234</v>
      </c>
      <c r="L4185" s="48"/>
      <c r="M4185" s="48"/>
      <c r="N4185" s="48"/>
      <c r="O4185" s="48"/>
      <c r="P4185" s="48"/>
      <c r="R4185" s="226"/>
      <c r="S4185" s="225"/>
      <c r="T4185" s="226"/>
      <c r="U4185" s="256" t="s">
        <v>8991</v>
      </c>
    </row>
    <row r="4186" spans="1:21" s="222" customFormat="1" ht="15" customHeight="1">
      <c r="A4186" s="255" t="s">
        <v>7825</v>
      </c>
      <c r="C4186" s="223" t="s">
        <v>5601</v>
      </c>
      <c r="D4186" s="223" t="s">
        <v>3053</v>
      </c>
      <c r="E4186" s="228"/>
      <c r="F4186" s="228"/>
      <c r="G4186" s="228"/>
      <c r="H4186" s="48" t="s">
        <v>57</v>
      </c>
      <c r="K4186" s="48" t="s">
        <v>8234</v>
      </c>
      <c r="L4186" s="48"/>
      <c r="M4186" s="48"/>
      <c r="N4186" s="48"/>
      <c r="O4186" s="48"/>
      <c r="P4186" s="48"/>
      <c r="R4186" s="226"/>
      <c r="S4186" s="225"/>
      <c r="T4186" s="226"/>
      <c r="U4186" s="256" t="s">
        <v>8992</v>
      </c>
    </row>
    <row r="4187" spans="1:21" s="222" customFormat="1" ht="15" customHeight="1">
      <c r="A4187" s="255" t="s">
        <v>7826</v>
      </c>
      <c r="C4187" s="223" t="s">
        <v>5601</v>
      </c>
      <c r="D4187" s="223" t="s">
        <v>3053</v>
      </c>
      <c r="E4187" s="228"/>
      <c r="F4187" s="228"/>
      <c r="G4187" s="228"/>
      <c r="H4187" s="48" t="s">
        <v>57</v>
      </c>
      <c r="K4187" s="48" t="s">
        <v>8234</v>
      </c>
      <c r="L4187" s="48"/>
      <c r="M4187" s="48"/>
      <c r="N4187" s="48"/>
      <c r="O4187" s="48"/>
      <c r="P4187" s="48"/>
      <c r="R4187" s="226"/>
      <c r="S4187" s="225"/>
      <c r="T4187" s="226"/>
      <c r="U4187" s="256" t="s">
        <v>8993</v>
      </c>
    </row>
    <row r="4188" spans="1:21" s="222" customFormat="1" ht="15" customHeight="1">
      <c r="A4188" s="255" t="s">
        <v>7827</v>
      </c>
      <c r="C4188" s="223" t="s">
        <v>5601</v>
      </c>
      <c r="D4188" s="223" t="s">
        <v>3053</v>
      </c>
      <c r="E4188" s="228"/>
      <c r="F4188" s="228"/>
      <c r="G4188" s="228"/>
      <c r="H4188" s="48" t="s">
        <v>57</v>
      </c>
      <c r="K4188" s="48" t="s">
        <v>8234</v>
      </c>
      <c r="L4188" s="48"/>
      <c r="M4188" s="48"/>
      <c r="N4188" s="48"/>
      <c r="O4188" s="48"/>
      <c r="P4188" s="48"/>
      <c r="R4188" s="226"/>
      <c r="S4188" s="225"/>
      <c r="T4188" s="226"/>
      <c r="U4188" s="256" t="s">
        <v>8994</v>
      </c>
    </row>
    <row r="4189" spans="1:21" s="222" customFormat="1" ht="15" customHeight="1">
      <c r="A4189" s="255" t="s">
        <v>7828</v>
      </c>
      <c r="C4189" s="223" t="s">
        <v>5601</v>
      </c>
      <c r="D4189" s="223" t="s">
        <v>3053</v>
      </c>
      <c r="E4189" s="228"/>
      <c r="F4189" s="228"/>
      <c r="G4189" s="228"/>
      <c r="H4189" s="48" t="s">
        <v>57</v>
      </c>
      <c r="K4189" s="48" t="s">
        <v>8234</v>
      </c>
      <c r="L4189" s="48"/>
      <c r="M4189" s="48"/>
      <c r="N4189" s="48"/>
      <c r="O4189" s="48"/>
      <c r="P4189" s="48"/>
      <c r="R4189" s="226"/>
      <c r="S4189" s="225"/>
      <c r="T4189" s="226"/>
      <c r="U4189" s="256" t="s">
        <v>8995</v>
      </c>
    </row>
    <row r="4190" spans="1:21" s="222" customFormat="1" ht="15" customHeight="1">
      <c r="A4190" s="255" t="s">
        <v>7829</v>
      </c>
      <c r="C4190" s="223" t="s">
        <v>5601</v>
      </c>
      <c r="D4190" s="223" t="s">
        <v>3053</v>
      </c>
      <c r="E4190" s="228"/>
      <c r="F4190" s="228"/>
      <c r="G4190" s="228"/>
      <c r="H4190" s="48" t="s">
        <v>57</v>
      </c>
      <c r="K4190" s="48" t="s">
        <v>8234</v>
      </c>
      <c r="L4190" s="48"/>
      <c r="M4190" s="48"/>
      <c r="N4190" s="48"/>
      <c r="O4190" s="48"/>
      <c r="P4190" s="48"/>
      <c r="R4190" s="226"/>
      <c r="S4190" s="225"/>
      <c r="T4190" s="226"/>
      <c r="U4190" s="256" t="s">
        <v>8996</v>
      </c>
    </row>
    <row r="4191" spans="1:21" s="222" customFormat="1" ht="15" customHeight="1">
      <c r="A4191" s="255" t="s">
        <v>7830</v>
      </c>
      <c r="C4191" s="223" t="s">
        <v>5601</v>
      </c>
      <c r="D4191" s="223" t="s">
        <v>3053</v>
      </c>
      <c r="E4191" s="228"/>
      <c r="F4191" s="228"/>
      <c r="G4191" s="228"/>
      <c r="H4191" s="48" t="s">
        <v>57</v>
      </c>
      <c r="K4191" s="48" t="s">
        <v>8234</v>
      </c>
      <c r="L4191" s="48"/>
      <c r="M4191" s="48"/>
      <c r="N4191" s="48"/>
      <c r="O4191" s="48"/>
      <c r="P4191" s="48"/>
      <c r="R4191" s="226"/>
      <c r="S4191" s="225"/>
      <c r="T4191" s="226"/>
      <c r="U4191" s="256" t="s">
        <v>8997</v>
      </c>
    </row>
    <row r="4192" spans="1:21" s="222" customFormat="1" ht="15" customHeight="1">
      <c r="A4192" s="255" t="s">
        <v>7831</v>
      </c>
      <c r="C4192" s="223" t="s">
        <v>5601</v>
      </c>
      <c r="D4192" s="223" t="s">
        <v>3053</v>
      </c>
      <c r="E4192" s="228"/>
      <c r="F4192" s="228"/>
      <c r="G4192" s="228"/>
      <c r="H4192" s="48" t="s">
        <v>57</v>
      </c>
      <c r="K4192" s="48" t="s">
        <v>8234</v>
      </c>
      <c r="L4192" s="48"/>
      <c r="M4192" s="48"/>
      <c r="N4192" s="48"/>
      <c r="O4192" s="48"/>
      <c r="P4192" s="48"/>
      <c r="R4192" s="226"/>
      <c r="S4192" s="225"/>
      <c r="T4192" s="226"/>
      <c r="U4192" s="256" t="s">
        <v>8998</v>
      </c>
    </row>
    <row r="4193" spans="1:21" s="222" customFormat="1" ht="15" customHeight="1">
      <c r="A4193" s="255" t="s">
        <v>7832</v>
      </c>
      <c r="C4193" s="223" t="s">
        <v>5601</v>
      </c>
      <c r="D4193" s="223" t="s">
        <v>3053</v>
      </c>
      <c r="E4193" s="228"/>
      <c r="F4193" s="228"/>
      <c r="G4193" s="228"/>
      <c r="H4193" s="48" t="s">
        <v>57</v>
      </c>
      <c r="K4193" s="48" t="s">
        <v>8234</v>
      </c>
      <c r="L4193" s="48"/>
      <c r="M4193" s="48"/>
      <c r="N4193" s="48"/>
      <c r="O4193" s="48"/>
      <c r="P4193" s="48"/>
      <c r="R4193" s="226"/>
      <c r="S4193" s="225"/>
      <c r="T4193" s="226"/>
      <c r="U4193" s="256" t="s">
        <v>8999</v>
      </c>
    </row>
    <row r="4194" spans="1:21" s="222" customFormat="1" ht="15" customHeight="1">
      <c r="A4194" s="255" t="s">
        <v>7833</v>
      </c>
      <c r="C4194" s="223" t="s">
        <v>5601</v>
      </c>
      <c r="D4194" s="223" t="s">
        <v>3053</v>
      </c>
      <c r="E4194" s="228"/>
      <c r="F4194" s="228"/>
      <c r="G4194" s="228"/>
      <c r="H4194" s="48" t="s">
        <v>57</v>
      </c>
      <c r="K4194" s="48" t="s">
        <v>8234</v>
      </c>
      <c r="L4194" s="48"/>
      <c r="M4194" s="48"/>
      <c r="N4194" s="48"/>
      <c r="O4194" s="48"/>
      <c r="P4194" s="48"/>
      <c r="R4194" s="226"/>
      <c r="S4194" s="225"/>
      <c r="T4194" s="226"/>
      <c r="U4194" s="256" t="s">
        <v>9000</v>
      </c>
    </row>
    <row r="4195" spans="1:21" s="222" customFormat="1" ht="15" customHeight="1">
      <c r="A4195" s="255" t="s">
        <v>7834</v>
      </c>
      <c r="C4195" s="223" t="s">
        <v>5601</v>
      </c>
      <c r="D4195" s="223" t="s">
        <v>3053</v>
      </c>
      <c r="E4195" s="228"/>
      <c r="F4195" s="228"/>
      <c r="G4195" s="228"/>
      <c r="H4195" s="48" t="s">
        <v>57</v>
      </c>
      <c r="K4195" s="48" t="s">
        <v>8234</v>
      </c>
      <c r="L4195" s="48"/>
      <c r="M4195" s="48"/>
      <c r="N4195" s="48"/>
      <c r="O4195" s="48"/>
      <c r="P4195" s="48"/>
      <c r="R4195" s="226"/>
      <c r="S4195" s="225"/>
      <c r="T4195" s="226"/>
      <c r="U4195" s="256" t="s">
        <v>9001</v>
      </c>
    </row>
    <row r="4196" spans="1:21" s="222" customFormat="1" ht="15" customHeight="1">
      <c r="A4196" s="255" t="s">
        <v>7835</v>
      </c>
      <c r="C4196" s="223" t="s">
        <v>5601</v>
      </c>
      <c r="D4196" s="223" t="s">
        <v>3053</v>
      </c>
      <c r="E4196" s="228"/>
      <c r="F4196" s="228"/>
      <c r="G4196" s="228"/>
      <c r="H4196" s="48" t="s">
        <v>57</v>
      </c>
      <c r="K4196" s="48" t="s">
        <v>8234</v>
      </c>
      <c r="L4196" s="48"/>
      <c r="M4196" s="48"/>
      <c r="N4196" s="48"/>
      <c r="O4196" s="48"/>
      <c r="P4196" s="48"/>
      <c r="R4196" s="226"/>
      <c r="S4196" s="225"/>
      <c r="T4196" s="226"/>
      <c r="U4196" s="256" t="s">
        <v>9002</v>
      </c>
    </row>
    <row r="4197" spans="1:21" s="222" customFormat="1" ht="15" customHeight="1">
      <c r="A4197" s="255" t="s">
        <v>7836</v>
      </c>
      <c r="C4197" s="223" t="s">
        <v>5601</v>
      </c>
      <c r="D4197" s="223" t="s">
        <v>3053</v>
      </c>
      <c r="E4197" s="228"/>
      <c r="F4197" s="228"/>
      <c r="G4197" s="228"/>
      <c r="H4197" s="48" t="s">
        <v>57</v>
      </c>
      <c r="K4197" s="48" t="s">
        <v>8234</v>
      </c>
      <c r="L4197" s="48"/>
      <c r="M4197" s="48"/>
      <c r="N4197" s="48"/>
      <c r="O4197" s="48"/>
      <c r="P4197" s="48"/>
      <c r="R4197" s="226"/>
      <c r="S4197" s="225"/>
      <c r="T4197" s="226"/>
      <c r="U4197" s="256" t="s">
        <v>9003</v>
      </c>
    </row>
    <row r="4198" spans="1:21" s="222" customFormat="1" ht="15" customHeight="1">
      <c r="A4198" s="255" t="s">
        <v>7837</v>
      </c>
      <c r="C4198" s="223" t="s">
        <v>5601</v>
      </c>
      <c r="D4198" s="223" t="s">
        <v>3053</v>
      </c>
      <c r="E4198" s="228"/>
      <c r="F4198" s="228"/>
      <c r="G4198" s="228"/>
      <c r="H4198" s="48" t="s">
        <v>57</v>
      </c>
      <c r="K4198" s="48" t="s">
        <v>8234</v>
      </c>
      <c r="L4198" s="48"/>
      <c r="M4198" s="48"/>
      <c r="N4198" s="48"/>
      <c r="O4198" s="48"/>
      <c r="P4198" s="48"/>
      <c r="R4198" s="226"/>
      <c r="S4198" s="225"/>
      <c r="T4198" s="226"/>
      <c r="U4198" s="256" t="s">
        <v>9004</v>
      </c>
    </row>
    <row r="4199" spans="1:21" s="222" customFormat="1" ht="15" customHeight="1">
      <c r="A4199" s="255" t="s">
        <v>7838</v>
      </c>
      <c r="C4199" s="223" t="s">
        <v>5601</v>
      </c>
      <c r="D4199" s="223" t="s">
        <v>3053</v>
      </c>
      <c r="E4199" s="228"/>
      <c r="F4199" s="228"/>
      <c r="G4199" s="228"/>
      <c r="H4199" s="48" t="s">
        <v>57</v>
      </c>
      <c r="K4199" s="48" t="s">
        <v>8234</v>
      </c>
      <c r="L4199" s="48"/>
      <c r="M4199" s="48"/>
      <c r="N4199" s="48"/>
      <c r="O4199" s="48"/>
      <c r="P4199" s="48"/>
      <c r="R4199" s="226"/>
      <c r="S4199" s="225"/>
      <c r="T4199" s="226"/>
      <c r="U4199" s="256" t="s">
        <v>9005</v>
      </c>
    </row>
    <row r="4200" spans="1:21" s="222" customFormat="1" ht="15" customHeight="1">
      <c r="A4200" s="255" t="s">
        <v>7839</v>
      </c>
      <c r="C4200" s="223" t="s">
        <v>5601</v>
      </c>
      <c r="D4200" s="223" t="s">
        <v>3053</v>
      </c>
      <c r="E4200" s="228"/>
      <c r="F4200" s="228"/>
      <c r="G4200" s="228"/>
      <c r="H4200" s="48" t="s">
        <v>57</v>
      </c>
      <c r="K4200" s="48" t="s">
        <v>8234</v>
      </c>
      <c r="L4200" s="48"/>
      <c r="M4200" s="48"/>
      <c r="N4200" s="48"/>
      <c r="O4200" s="48"/>
      <c r="P4200" s="48"/>
      <c r="R4200" s="226"/>
      <c r="S4200" s="225"/>
      <c r="T4200" s="226"/>
      <c r="U4200" s="256" t="s">
        <v>9006</v>
      </c>
    </row>
    <row r="4201" spans="1:21" s="222" customFormat="1" ht="15" customHeight="1">
      <c r="A4201" s="255" t="s">
        <v>7840</v>
      </c>
      <c r="C4201" s="223" t="s">
        <v>5601</v>
      </c>
      <c r="D4201" s="223" t="s">
        <v>3053</v>
      </c>
      <c r="E4201" s="228"/>
      <c r="F4201" s="228"/>
      <c r="G4201" s="228"/>
      <c r="H4201" s="48" t="s">
        <v>57</v>
      </c>
      <c r="K4201" s="48" t="s">
        <v>8234</v>
      </c>
      <c r="L4201" s="48"/>
      <c r="M4201" s="48"/>
      <c r="N4201" s="48"/>
      <c r="O4201" s="48"/>
      <c r="P4201" s="48"/>
      <c r="R4201" s="226"/>
      <c r="S4201" s="225"/>
      <c r="T4201" s="226"/>
      <c r="U4201" s="256" t="s">
        <v>9007</v>
      </c>
    </row>
    <row r="4202" spans="1:21" s="222" customFormat="1" ht="15" customHeight="1">
      <c r="A4202" s="255" t="s">
        <v>7841</v>
      </c>
      <c r="C4202" s="223" t="s">
        <v>5601</v>
      </c>
      <c r="D4202" s="223" t="s">
        <v>3053</v>
      </c>
      <c r="E4202" s="228"/>
      <c r="F4202" s="228"/>
      <c r="G4202" s="228"/>
      <c r="H4202" s="48" t="s">
        <v>57</v>
      </c>
      <c r="K4202" s="48" t="s">
        <v>8234</v>
      </c>
      <c r="L4202" s="48"/>
      <c r="M4202" s="48"/>
      <c r="N4202" s="48"/>
      <c r="O4202" s="48"/>
      <c r="P4202" s="48"/>
      <c r="R4202" s="226"/>
      <c r="S4202" s="225"/>
      <c r="T4202" s="226"/>
      <c r="U4202" s="256" t="s">
        <v>9008</v>
      </c>
    </row>
    <row r="4203" spans="1:21" s="222" customFormat="1" ht="15" customHeight="1">
      <c r="A4203" s="255" t="s">
        <v>7842</v>
      </c>
      <c r="C4203" s="223" t="s">
        <v>5601</v>
      </c>
      <c r="D4203" s="223" t="s">
        <v>3053</v>
      </c>
      <c r="E4203" s="228"/>
      <c r="F4203" s="228"/>
      <c r="G4203" s="228"/>
      <c r="H4203" s="48" t="s">
        <v>57</v>
      </c>
      <c r="K4203" s="48" t="s">
        <v>8234</v>
      </c>
      <c r="L4203" s="48"/>
      <c r="M4203" s="48"/>
      <c r="N4203" s="48"/>
      <c r="O4203" s="48"/>
      <c r="P4203" s="48"/>
      <c r="R4203" s="226"/>
      <c r="S4203" s="225"/>
      <c r="T4203" s="226"/>
      <c r="U4203" s="256" t="s">
        <v>9009</v>
      </c>
    </row>
    <row r="4204" spans="1:21" s="222" customFormat="1" ht="15" customHeight="1">
      <c r="A4204" s="255" t="s">
        <v>7843</v>
      </c>
      <c r="C4204" s="223" t="s">
        <v>5601</v>
      </c>
      <c r="D4204" s="223" t="s">
        <v>3053</v>
      </c>
      <c r="E4204" s="228"/>
      <c r="F4204" s="228"/>
      <c r="G4204" s="228"/>
      <c r="H4204" s="48" t="s">
        <v>57</v>
      </c>
      <c r="K4204" s="48" t="s">
        <v>8234</v>
      </c>
      <c r="L4204" s="48"/>
      <c r="M4204" s="48"/>
      <c r="N4204" s="48"/>
      <c r="O4204" s="48"/>
      <c r="P4204" s="48"/>
      <c r="R4204" s="226"/>
      <c r="S4204" s="225"/>
      <c r="T4204" s="226"/>
      <c r="U4204" s="256" t="s">
        <v>9010</v>
      </c>
    </row>
    <row r="4205" spans="1:21" s="222" customFormat="1" ht="15" customHeight="1">
      <c r="A4205" s="255" t="s">
        <v>7844</v>
      </c>
      <c r="C4205" s="223" t="s">
        <v>5601</v>
      </c>
      <c r="D4205" s="223" t="s">
        <v>3053</v>
      </c>
      <c r="E4205" s="228"/>
      <c r="F4205" s="228"/>
      <c r="G4205" s="228"/>
      <c r="H4205" s="48" t="s">
        <v>57</v>
      </c>
      <c r="K4205" s="48" t="s">
        <v>8234</v>
      </c>
      <c r="L4205" s="48"/>
      <c r="M4205" s="48"/>
      <c r="N4205" s="48"/>
      <c r="O4205" s="48"/>
      <c r="P4205" s="48"/>
      <c r="R4205" s="226"/>
      <c r="S4205" s="225"/>
      <c r="T4205" s="226"/>
      <c r="U4205" s="256" t="s">
        <v>9011</v>
      </c>
    </row>
    <row r="4206" spans="1:21" s="222" customFormat="1" ht="15" customHeight="1">
      <c r="A4206" s="255" t="s">
        <v>7845</v>
      </c>
      <c r="C4206" s="223" t="s">
        <v>5601</v>
      </c>
      <c r="D4206" s="223" t="s">
        <v>3053</v>
      </c>
      <c r="E4206" s="228"/>
      <c r="F4206" s="228"/>
      <c r="G4206" s="228"/>
      <c r="H4206" s="48" t="s">
        <v>57</v>
      </c>
      <c r="K4206" s="48" t="s">
        <v>8234</v>
      </c>
      <c r="L4206" s="48"/>
      <c r="M4206" s="48"/>
      <c r="N4206" s="48"/>
      <c r="O4206" s="48"/>
      <c r="P4206" s="48"/>
      <c r="R4206" s="226"/>
      <c r="S4206" s="225"/>
      <c r="T4206" s="226"/>
      <c r="U4206" s="256" t="s">
        <v>9012</v>
      </c>
    </row>
    <row r="4207" spans="1:21" s="222" customFormat="1" ht="15" customHeight="1">
      <c r="A4207" s="255" t="s">
        <v>7846</v>
      </c>
      <c r="C4207" s="223" t="s">
        <v>5601</v>
      </c>
      <c r="D4207" s="223" t="s">
        <v>3053</v>
      </c>
      <c r="E4207" s="228"/>
      <c r="F4207" s="228"/>
      <c r="G4207" s="228"/>
      <c r="H4207" s="48" t="s">
        <v>57</v>
      </c>
      <c r="K4207" s="48" t="s">
        <v>8234</v>
      </c>
      <c r="L4207" s="48"/>
      <c r="M4207" s="48"/>
      <c r="N4207" s="48"/>
      <c r="O4207" s="48"/>
      <c r="P4207" s="48"/>
      <c r="R4207" s="226"/>
      <c r="S4207" s="225"/>
      <c r="T4207" s="226"/>
      <c r="U4207" s="256" t="s">
        <v>9013</v>
      </c>
    </row>
    <row r="4208" spans="1:21" s="222" customFormat="1" ht="15" customHeight="1">
      <c r="A4208" s="255" t="s">
        <v>7847</v>
      </c>
      <c r="C4208" s="223" t="s">
        <v>5601</v>
      </c>
      <c r="D4208" s="223" t="s">
        <v>3053</v>
      </c>
      <c r="E4208" s="228"/>
      <c r="F4208" s="228"/>
      <c r="G4208" s="228"/>
      <c r="H4208" s="48" t="s">
        <v>57</v>
      </c>
      <c r="K4208" s="48" t="s">
        <v>8234</v>
      </c>
      <c r="L4208" s="48"/>
      <c r="M4208" s="48"/>
      <c r="N4208" s="48"/>
      <c r="O4208" s="48"/>
      <c r="P4208" s="48"/>
      <c r="R4208" s="226"/>
      <c r="S4208" s="225"/>
      <c r="T4208" s="226"/>
      <c r="U4208" s="256" t="s">
        <v>9014</v>
      </c>
    </row>
    <row r="4209" spans="1:21" s="222" customFormat="1" ht="15" customHeight="1">
      <c r="A4209" s="255" t="s">
        <v>7848</v>
      </c>
      <c r="C4209" s="223" t="s">
        <v>5601</v>
      </c>
      <c r="D4209" s="223" t="s">
        <v>3053</v>
      </c>
      <c r="E4209" s="228"/>
      <c r="F4209" s="228"/>
      <c r="G4209" s="228"/>
      <c r="H4209" s="48" t="s">
        <v>57</v>
      </c>
      <c r="K4209" s="48" t="s">
        <v>8234</v>
      </c>
      <c r="L4209" s="48"/>
      <c r="M4209" s="48"/>
      <c r="N4209" s="48"/>
      <c r="O4209" s="48"/>
      <c r="P4209" s="48"/>
      <c r="R4209" s="226"/>
      <c r="S4209" s="225"/>
      <c r="T4209" s="226"/>
      <c r="U4209" s="256" t="s">
        <v>9015</v>
      </c>
    </row>
    <row r="4210" spans="1:21" s="222" customFormat="1" ht="15" customHeight="1">
      <c r="A4210" s="255" t="s">
        <v>7849</v>
      </c>
      <c r="C4210" s="223" t="s">
        <v>5601</v>
      </c>
      <c r="D4210" s="223" t="s">
        <v>3053</v>
      </c>
      <c r="E4210" s="228"/>
      <c r="F4210" s="228"/>
      <c r="G4210" s="228"/>
      <c r="H4210" s="48" t="s">
        <v>57</v>
      </c>
      <c r="K4210" s="48" t="s">
        <v>8234</v>
      </c>
      <c r="L4210" s="48"/>
      <c r="M4210" s="48"/>
      <c r="N4210" s="48"/>
      <c r="O4210" s="48"/>
      <c r="P4210" s="48"/>
      <c r="R4210" s="226"/>
      <c r="S4210" s="225"/>
      <c r="T4210" s="226"/>
      <c r="U4210" s="256" t="s">
        <v>9016</v>
      </c>
    </row>
    <row r="4211" spans="1:21" s="222" customFormat="1" ht="15" customHeight="1">
      <c r="A4211" s="255" t="s">
        <v>7850</v>
      </c>
      <c r="C4211" s="223" t="s">
        <v>5601</v>
      </c>
      <c r="D4211" s="223" t="s">
        <v>3053</v>
      </c>
      <c r="E4211" s="228"/>
      <c r="F4211" s="228"/>
      <c r="G4211" s="228"/>
      <c r="H4211" s="48" t="s">
        <v>57</v>
      </c>
      <c r="K4211" s="48" t="s">
        <v>8234</v>
      </c>
      <c r="L4211" s="48"/>
      <c r="M4211" s="48"/>
      <c r="N4211" s="48"/>
      <c r="O4211" s="48"/>
      <c r="P4211" s="48"/>
      <c r="R4211" s="226"/>
      <c r="S4211" s="225"/>
      <c r="T4211" s="226"/>
      <c r="U4211" s="256" t="s">
        <v>9017</v>
      </c>
    </row>
    <row r="4212" spans="1:21" s="222" customFormat="1" ht="15" customHeight="1">
      <c r="A4212" s="255" t="s">
        <v>7851</v>
      </c>
      <c r="C4212" s="223" t="s">
        <v>5601</v>
      </c>
      <c r="D4212" s="223" t="s">
        <v>3053</v>
      </c>
      <c r="E4212" s="228"/>
      <c r="F4212" s="228"/>
      <c r="G4212" s="228"/>
      <c r="H4212" s="48" t="s">
        <v>57</v>
      </c>
      <c r="K4212" s="48" t="s">
        <v>8234</v>
      </c>
      <c r="L4212" s="48"/>
      <c r="M4212" s="48"/>
      <c r="N4212" s="48"/>
      <c r="O4212" s="48"/>
      <c r="P4212" s="48"/>
      <c r="R4212" s="226"/>
      <c r="S4212" s="225"/>
      <c r="T4212" s="226"/>
      <c r="U4212" s="256" t="s">
        <v>9018</v>
      </c>
    </row>
    <row r="4213" spans="1:21" s="222" customFormat="1" ht="15" customHeight="1">
      <c r="A4213" s="255" t="s">
        <v>7852</v>
      </c>
      <c r="C4213" s="223" t="s">
        <v>5601</v>
      </c>
      <c r="D4213" s="223" t="s">
        <v>3053</v>
      </c>
      <c r="E4213" s="228"/>
      <c r="F4213" s="228"/>
      <c r="G4213" s="228"/>
      <c r="H4213" s="48" t="s">
        <v>57</v>
      </c>
      <c r="K4213" s="48" t="s">
        <v>8234</v>
      </c>
      <c r="L4213" s="48"/>
      <c r="M4213" s="48"/>
      <c r="N4213" s="48"/>
      <c r="O4213" s="48"/>
      <c r="P4213" s="48"/>
      <c r="R4213" s="226"/>
      <c r="S4213" s="225"/>
      <c r="T4213" s="226"/>
      <c r="U4213" s="256" t="s">
        <v>9019</v>
      </c>
    </row>
    <row r="4214" spans="1:21" s="222" customFormat="1" ht="15" customHeight="1">
      <c r="A4214" s="255" t="s">
        <v>7853</v>
      </c>
      <c r="C4214" s="223" t="s">
        <v>5601</v>
      </c>
      <c r="D4214" s="223" t="s">
        <v>3053</v>
      </c>
      <c r="E4214" s="228"/>
      <c r="F4214" s="228"/>
      <c r="G4214" s="228"/>
      <c r="H4214" s="48" t="s">
        <v>57</v>
      </c>
      <c r="K4214" s="48" t="s">
        <v>8234</v>
      </c>
      <c r="L4214" s="48"/>
      <c r="M4214" s="48"/>
      <c r="N4214" s="48"/>
      <c r="O4214" s="48"/>
      <c r="P4214" s="48"/>
      <c r="R4214" s="226"/>
      <c r="S4214" s="225"/>
      <c r="T4214" s="226"/>
      <c r="U4214" s="256" t="s">
        <v>9020</v>
      </c>
    </row>
    <row r="4215" spans="1:21" s="222" customFormat="1" ht="15" customHeight="1">
      <c r="A4215" s="255" t="s">
        <v>7854</v>
      </c>
      <c r="C4215" s="223" t="s">
        <v>5601</v>
      </c>
      <c r="D4215" s="223" t="s">
        <v>3053</v>
      </c>
      <c r="E4215" s="228"/>
      <c r="F4215" s="228"/>
      <c r="G4215" s="228"/>
      <c r="H4215" s="48" t="s">
        <v>57</v>
      </c>
      <c r="K4215" s="48" t="s">
        <v>8234</v>
      </c>
      <c r="L4215" s="48"/>
      <c r="M4215" s="48"/>
      <c r="N4215" s="48"/>
      <c r="O4215" s="48"/>
      <c r="P4215" s="48"/>
      <c r="R4215" s="226"/>
      <c r="S4215" s="225"/>
      <c r="T4215" s="226"/>
      <c r="U4215" s="256" t="s">
        <v>9021</v>
      </c>
    </row>
    <row r="4216" spans="1:21" s="222" customFormat="1" ht="15" customHeight="1">
      <c r="A4216" s="255" t="s">
        <v>7855</v>
      </c>
      <c r="C4216" s="223" t="s">
        <v>5601</v>
      </c>
      <c r="D4216" s="223" t="s">
        <v>3053</v>
      </c>
      <c r="E4216" s="228"/>
      <c r="F4216" s="228"/>
      <c r="G4216" s="228"/>
      <c r="H4216" s="48" t="s">
        <v>57</v>
      </c>
      <c r="K4216" s="48" t="s">
        <v>8234</v>
      </c>
      <c r="L4216" s="48"/>
      <c r="M4216" s="48"/>
      <c r="N4216" s="48"/>
      <c r="O4216" s="48"/>
      <c r="P4216" s="48"/>
      <c r="R4216" s="226"/>
      <c r="S4216" s="225"/>
      <c r="T4216" s="226"/>
      <c r="U4216" s="256" t="s">
        <v>9022</v>
      </c>
    </row>
    <row r="4217" spans="1:21" s="222" customFormat="1" ht="15" customHeight="1">
      <c r="A4217" s="255" t="s">
        <v>7856</v>
      </c>
      <c r="C4217" s="223" t="s">
        <v>5601</v>
      </c>
      <c r="D4217" s="223" t="s">
        <v>3053</v>
      </c>
      <c r="E4217" s="228"/>
      <c r="F4217" s="228"/>
      <c r="G4217" s="228"/>
      <c r="H4217" s="48" t="s">
        <v>57</v>
      </c>
      <c r="K4217" s="48" t="s">
        <v>8234</v>
      </c>
      <c r="L4217" s="48"/>
      <c r="M4217" s="48"/>
      <c r="N4217" s="48"/>
      <c r="O4217" s="48"/>
      <c r="P4217" s="48"/>
      <c r="R4217" s="226"/>
      <c r="S4217" s="225"/>
      <c r="T4217" s="226"/>
      <c r="U4217" s="256" t="s">
        <v>9023</v>
      </c>
    </row>
    <row r="4218" spans="1:21" s="222" customFormat="1" ht="15" customHeight="1">
      <c r="A4218" s="255" t="s">
        <v>7857</v>
      </c>
      <c r="C4218" s="223" t="s">
        <v>5601</v>
      </c>
      <c r="D4218" s="223" t="s">
        <v>3053</v>
      </c>
      <c r="E4218" s="228"/>
      <c r="F4218" s="228"/>
      <c r="G4218" s="228"/>
      <c r="H4218" s="48" t="s">
        <v>57</v>
      </c>
      <c r="K4218" s="48" t="s">
        <v>8234</v>
      </c>
      <c r="L4218" s="48"/>
      <c r="M4218" s="48"/>
      <c r="N4218" s="48"/>
      <c r="O4218" s="48"/>
      <c r="P4218" s="48"/>
      <c r="R4218" s="226"/>
      <c r="S4218" s="225"/>
      <c r="T4218" s="226"/>
      <c r="U4218" s="256" t="s">
        <v>9024</v>
      </c>
    </row>
    <row r="4219" spans="1:21" s="222" customFormat="1" ht="15" customHeight="1">
      <c r="A4219" s="255" t="s">
        <v>7858</v>
      </c>
      <c r="C4219" s="223" t="s">
        <v>5601</v>
      </c>
      <c r="D4219" s="223" t="s">
        <v>3053</v>
      </c>
      <c r="E4219" s="228"/>
      <c r="F4219" s="228"/>
      <c r="G4219" s="228"/>
      <c r="H4219" s="48" t="s">
        <v>57</v>
      </c>
      <c r="K4219" s="48" t="s">
        <v>8234</v>
      </c>
      <c r="L4219" s="48"/>
      <c r="M4219" s="48"/>
      <c r="N4219" s="48"/>
      <c r="O4219" s="48"/>
      <c r="P4219" s="48"/>
      <c r="R4219" s="226"/>
      <c r="S4219" s="225"/>
      <c r="T4219" s="226"/>
      <c r="U4219" s="256" t="s">
        <v>9025</v>
      </c>
    </row>
    <row r="4220" spans="1:21" s="222" customFormat="1" ht="15" customHeight="1">
      <c r="A4220" s="255" t="s">
        <v>7859</v>
      </c>
      <c r="C4220" s="223" t="s">
        <v>5601</v>
      </c>
      <c r="D4220" s="223" t="s">
        <v>3053</v>
      </c>
      <c r="E4220" s="228"/>
      <c r="F4220" s="228"/>
      <c r="G4220" s="228"/>
      <c r="H4220" s="48" t="s">
        <v>57</v>
      </c>
      <c r="K4220" s="48" t="s">
        <v>8234</v>
      </c>
      <c r="L4220" s="48"/>
      <c r="M4220" s="48"/>
      <c r="N4220" s="48"/>
      <c r="O4220" s="48"/>
      <c r="P4220" s="48"/>
      <c r="R4220" s="226"/>
      <c r="S4220" s="225"/>
      <c r="T4220" s="226"/>
      <c r="U4220" s="256" t="s">
        <v>9026</v>
      </c>
    </row>
    <row r="4221" spans="1:21" s="222" customFormat="1" ht="15" customHeight="1">
      <c r="A4221" s="255" t="s">
        <v>7860</v>
      </c>
      <c r="C4221" s="223" t="s">
        <v>5601</v>
      </c>
      <c r="D4221" s="223" t="s">
        <v>3053</v>
      </c>
      <c r="E4221" s="228"/>
      <c r="F4221" s="228"/>
      <c r="G4221" s="228"/>
      <c r="H4221" s="48" t="s">
        <v>57</v>
      </c>
      <c r="K4221" s="48" t="s">
        <v>8234</v>
      </c>
      <c r="L4221" s="48"/>
      <c r="M4221" s="48"/>
      <c r="N4221" s="48"/>
      <c r="O4221" s="48"/>
      <c r="P4221" s="48"/>
      <c r="R4221" s="226"/>
      <c r="S4221" s="225"/>
      <c r="T4221" s="226"/>
      <c r="U4221" s="256" t="s">
        <v>9027</v>
      </c>
    </row>
    <row r="4222" spans="1:21" s="222" customFormat="1" ht="15" customHeight="1">
      <c r="A4222" s="255" t="s">
        <v>7861</v>
      </c>
      <c r="C4222" s="223" t="s">
        <v>5601</v>
      </c>
      <c r="D4222" s="223" t="s">
        <v>3053</v>
      </c>
      <c r="E4222" s="228"/>
      <c r="F4222" s="228"/>
      <c r="G4222" s="228"/>
      <c r="H4222" s="48" t="s">
        <v>57</v>
      </c>
      <c r="K4222" s="48" t="s">
        <v>8234</v>
      </c>
      <c r="L4222" s="48"/>
      <c r="M4222" s="48"/>
      <c r="N4222" s="48"/>
      <c r="O4222" s="48"/>
      <c r="P4222" s="48"/>
      <c r="R4222" s="226"/>
      <c r="S4222" s="225"/>
      <c r="T4222" s="226"/>
      <c r="U4222" s="256" t="s">
        <v>9028</v>
      </c>
    </row>
    <row r="4223" spans="1:21" s="222" customFormat="1" ht="15" customHeight="1">
      <c r="A4223" s="255" t="s">
        <v>7862</v>
      </c>
      <c r="C4223" s="223" t="s">
        <v>5601</v>
      </c>
      <c r="D4223" s="223" t="s">
        <v>3053</v>
      </c>
      <c r="E4223" s="228"/>
      <c r="F4223" s="228"/>
      <c r="G4223" s="228"/>
      <c r="H4223" s="48" t="s">
        <v>57</v>
      </c>
      <c r="K4223" s="48" t="s">
        <v>8234</v>
      </c>
      <c r="L4223" s="48"/>
      <c r="M4223" s="48"/>
      <c r="N4223" s="48"/>
      <c r="O4223" s="48"/>
      <c r="P4223" s="48"/>
      <c r="R4223" s="226"/>
      <c r="S4223" s="225"/>
      <c r="T4223" s="226"/>
      <c r="U4223" s="256" t="s">
        <v>9029</v>
      </c>
    </row>
    <row r="4224" spans="1:21" s="222" customFormat="1" ht="15" customHeight="1">
      <c r="A4224" s="255" t="s">
        <v>7863</v>
      </c>
      <c r="C4224" s="223" t="s">
        <v>5601</v>
      </c>
      <c r="D4224" s="223" t="s">
        <v>3053</v>
      </c>
      <c r="E4224" s="228"/>
      <c r="F4224" s="228"/>
      <c r="G4224" s="228"/>
      <c r="H4224" s="48" t="s">
        <v>57</v>
      </c>
      <c r="K4224" s="48" t="s">
        <v>8234</v>
      </c>
      <c r="L4224" s="48"/>
      <c r="M4224" s="48"/>
      <c r="N4224" s="48"/>
      <c r="O4224" s="48"/>
      <c r="P4224" s="48"/>
      <c r="R4224" s="226"/>
      <c r="S4224" s="225"/>
      <c r="T4224" s="226"/>
      <c r="U4224" s="256" t="s">
        <v>9030</v>
      </c>
    </row>
    <row r="4225" spans="1:21" s="222" customFormat="1" ht="15" customHeight="1">
      <c r="A4225" s="255" t="s">
        <v>7864</v>
      </c>
      <c r="C4225" s="223" t="s">
        <v>5601</v>
      </c>
      <c r="D4225" s="223" t="s">
        <v>3053</v>
      </c>
      <c r="E4225" s="228"/>
      <c r="F4225" s="228"/>
      <c r="G4225" s="228"/>
      <c r="H4225" s="48" t="s">
        <v>57</v>
      </c>
      <c r="K4225" s="48" t="s">
        <v>8234</v>
      </c>
      <c r="L4225" s="48"/>
      <c r="M4225" s="48"/>
      <c r="N4225" s="48"/>
      <c r="O4225" s="48"/>
      <c r="P4225" s="48"/>
      <c r="R4225" s="226"/>
      <c r="S4225" s="225"/>
      <c r="T4225" s="226"/>
      <c r="U4225" s="256" t="s">
        <v>9031</v>
      </c>
    </row>
    <row r="4226" spans="1:21" s="222" customFormat="1" ht="15" customHeight="1">
      <c r="A4226" s="255" t="s">
        <v>7865</v>
      </c>
      <c r="C4226" s="223" t="s">
        <v>5601</v>
      </c>
      <c r="D4226" s="223" t="s">
        <v>3053</v>
      </c>
      <c r="E4226" s="228"/>
      <c r="F4226" s="228"/>
      <c r="G4226" s="228"/>
      <c r="H4226" s="48" t="s">
        <v>57</v>
      </c>
      <c r="K4226" s="48" t="s">
        <v>8234</v>
      </c>
      <c r="L4226" s="48"/>
      <c r="M4226" s="48"/>
      <c r="N4226" s="48"/>
      <c r="O4226" s="48"/>
      <c r="P4226" s="48"/>
      <c r="R4226" s="226"/>
      <c r="S4226" s="225"/>
      <c r="T4226" s="226"/>
      <c r="U4226" s="256" t="s">
        <v>9032</v>
      </c>
    </row>
    <row r="4227" spans="1:21" s="222" customFormat="1" ht="15" customHeight="1">
      <c r="A4227" s="255" t="s">
        <v>7866</v>
      </c>
      <c r="C4227" s="223" t="s">
        <v>5601</v>
      </c>
      <c r="D4227" s="223" t="s">
        <v>3053</v>
      </c>
      <c r="E4227" s="228"/>
      <c r="F4227" s="228"/>
      <c r="G4227" s="228"/>
      <c r="H4227" s="48" t="s">
        <v>57</v>
      </c>
      <c r="K4227" s="48" t="s">
        <v>8234</v>
      </c>
      <c r="L4227" s="48"/>
      <c r="M4227" s="48"/>
      <c r="N4227" s="48"/>
      <c r="O4227" s="48"/>
      <c r="P4227" s="48"/>
      <c r="R4227" s="226"/>
      <c r="S4227" s="225"/>
      <c r="T4227" s="226"/>
      <c r="U4227" s="256" t="s">
        <v>9033</v>
      </c>
    </row>
    <row r="4228" spans="1:21" s="222" customFormat="1" ht="15" customHeight="1">
      <c r="A4228" s="255" t="s">
        <v>7867</v>
      </c>
      <c r="C4228" s="223" t="s">
        <v>5601</v>
      </c>
      <c r="D4228" s="223" t="s">
        <v>3053</v>
      </c>
      <c r="E4228" s="228"/>
      <c r="F4228" s="228"/>
      <c r="G4228" s="228"/>
      <c r="H4228" s="48" t="s">
        <v>57</v>
      </c>
      <c r="K4228" s="48" t="s">
        <v>8234</v>
      </c>
      <c r="L4228" s="48"/>
      <c r="M4228" s="48"/>
      <c r="N4228" s="48"/>
      <c r="O4228" s="48"/>
      <c r="P4228" s="48"/>
      <c r="R4228" s="226"/>
      <c r="S4228" s="225"/>
      <c r="T4228" s="226"/>
      <c r="U4228" s="256" t="s">
        <v>9034</v>
      </c>
    </row>
    <row r="4229" spans="1:21" s="222" customFormat="1" ht="15" customHeight="1">
      <c r="A4229" s="255" t="s">
        <v>7868</v>
      </c>
      <c r="C4229" s="223" t="s">
        <v>5601</v>
      </c>
      <c r="D4229" s="223" t="s">
        <v>3053</v>
      </c>
      <c r="E4229" s="228"/>
      <c r="F4229" s="228"/>
      <c r="G4229" s="228"/>
      <c r="H4229" s="48" t="s">
        <v>57</v>
      </c>
      <c r="K4229" s="48" t="s">
        <v>8234</v>
      </c>
      <c r="L4229" s="48"/>
      <c r="M4229" s="48"/>
      <c r="N4229" s="48"/>
      <c r="O4229" s="48"/>
      <c r="P4229" s="48"/>
      <c r="R4229" s="226"/>
      <c r="S4229" s="225"/>
      <c r="T4229" s="226"/>
      <c r="U4229" s="256" t="s">
        <v>9035</v>
      </c>
    </row>
    <row r="4230" spans="1:21" s="222" customFormat="1" ht="15" customHeight="1">
      <c r="A4230" s="255" t="s">
        <v>7869</v>
      </c>
      <c r="C4230" s="223" t="s">
        <v>5601</v>
      </c>
      <c r="D4230" s="223" t="s">
        <v>3053</v>
      </c>
      <c r="E4230" s="228"/>
      <c r="F4230" s="228"/>
      <c r="G4230" s="228"/>
      <c r="H4230" s="48" t="s">
        <v>57</v>
      </c>
      <c r="K4230" s="48" t="s">
        <v>8234</v>
      </c>
      <c r="L4230" s="48"/>
      <c r="M4230" s="48"/>
      <c r="N4230" s="48"/>
      <c r="O4230" s="48"/>
      <c r="P4230" s="48"/>
      <c r="R4230" s="226"/>
      <c r="S4230" s="225"/>
      <c r="T4230" s="226"/>
      <c r="U4230" s="256" t="s">
        <v>9036</v>
      </c>
    </row>
    <row r="4231" spans="1:21" s="222" customFormat="1" ht="15" customHeight="1">
      <c r="A4231" s="255" t="s">
        <v>7870</v>
      </c>
      <c r="C4231" s="223" t="s">
        <v>5601</v>
      </c>
      <c r="D4231" s="223" t="s">
        <v>3053</v>
      </c>
      <c r="E4231" s="228"/>
      <c r="F4231" s="228"/>
      <c r="G4231" s="228"/>
      <c r="H4231" s="48" t="s">
        <v>57</v>
      </c>
      <c r="K4231" s="48" t="s">
        <v>8234</v>
      </c>
      <c r="L4231" s="48"/>
      <c r="M4231" s="48"/>
      <c r="N4231" s="48"/>
      <c r="O4231" s="48"/>
      <c r="P4231" s="48"/>
      <c r="R4231" s="226"/>
      <c r="S4231" s="225"/>
      <c r="T4231" s="226"/>
      <c r="U4231" s="256" t="s">
        <v>9037</v>
      </c>
    </row>
    <row r="4232" spans="1:21" s="222" customFormat="1" ht="15" customHeight="1">
      <c r="A4232" s="255" t="s">
        <v>7871</v>
      </c>
      <c r="C4232" s="223" t="s">
        <v>5601</v>
      </c>
      <c r="D4232" s="223" t="s">
        <v>3053</v>
      </c>
      <c r="E4232" s="228"/>
      <c r="F4232" s="228"/>
      <c r="G4232" s="228"/>
      <c r="H4232" s="48" t="s">
        <v>57</v>
      </c>
      <c r="K4232" s="48" t="s">
        <v>8234</v>
      </c>
      <c r="L4232" s="48"/>
      <c r="M4232" s="48"/>
      <c r="N4232" s="48"/>
      <c r="O4232" s="48"/>
      <c r="P4232" s="48"/>
      <c r="R4232" s="226"/>
      <c r="S4232" s="225"/>
      <c r="T4232" s="226"/>
      <c r="U4232" s="256" t="s">
        <v>9038</v>
      </c>
    </row>
    <row r="4233" spans="1:21" s="222" customFormat="1" ht="15" customHeight="1">
      <c r="A4233" s="255" t="s">
        <v>7872</v>
      </c>
      <c r="C4233" s="223" t="s">
        <v>5601</v>
      </c>
      <c r="D4233" s="223" t="s">
        <v>3053</v>
      </c>
      <c r="E4233" s="228"/>
      <c r="F4233" s="228"/>
      <c r="G4233" s="228"/>
      <c r="H4233" s="48" t="s">
        <v>57</v>
      </c>
      <c r="K4233" s="48" t="s">
        <v>8234</v>
      </c>
      <c r="L4233" s="48"/>
      <c r="M4233" s="48"/>
      <c r="N4233" s="48"/>
      <c r="O4233" s="48"/>
      <c r="P4233" s="48"/>
      <c r="R4233" s="226"/>
      <c r="S4233" s="225"/>
      <c r="T4233" s="226"/>
      <c r="U4233" s="256" t="s">
        <v>9039</v>
      </c>
    </row>
    <row r="4234" spans="1:21" s="222" customFormat="1" ht="15" customHeight="1">
      <c r="A4234" s="255" t="s">
        <v>7873</v>
      </c>
      <c r="C4234" s="223" t="s">
        <v>5601</v>
      </c>
      <c r="D4234" s="223" t="s">
        <v>3053</v>
      </c>
      <c r="E4234" s="228"/>
      <c r="F4234" s="228"/>
      <c r="G4234" s="228"/>
      <c r="H4234" s="48" t="s">
        <v>57</v>
      </c>
      <c r="K4234" s="48" t="s">
        <v>8234</v>
      </c>
      <c r="L4234" s="48"/>
      <c r="M4234" s="48"/>
      <c r="N4234" s="48"/>
      <c r="O4234" s="48"/>
      <c r="P4234" s="48"/>
      <c r="R4234" s="226"/>
      <c r="S4234" s="225"/>
      <c r="T4234" s="226"/>
      <c r="U4234" s="256" t="s">
        <v>9040</v>
      </c>
    </row>
    <row r="4235" spans="1:21" s="222" customFormat="1" ht="15" customHeight="1">
      <c r="A4235" s="255" t="s">
        <v>7874</v>
      </c>
      <c r="C4235" s="223" t="s">
        <v>5601</v>
      </c>
      <c r="D4235" s="223" t="s">
        <v>3053</v>
      </c>
      <c r="E4235" s="228"/>
      <c r="F4235" s="228"/>
      <c r="G4235" s="228"/>
      <c r="H4235" s="48" t="s">
        <v>57</v>
      </c>
      <c r="K4235" s="48" t="s">
        <v>8234</v>
      </c>
      <c r="L4235" s="48"/>
      <c r="M4235" s="48"/>
      <c r="N4235" s="48"/>
      <c r="O4235" s="48"/>
      <c r="P4235" s="48"/>
      <c r="R4235" s="226"/>
      <c r="S4235" s="225"/>
      <c r="T4235" s="226"/>
      <c r="U4235" s="256" t="s">
        <v>9041</v>
      </c>
    </row>
    <row r="4236" spans="1:21" s="222" customFormat="1" ht="15" customHeight="1">
      <c r="A4236" s="255" t="s">
        <v>7875</v>
      </c>
      <c r="C4236" s="223" t="s">
        <v>5601</v>
      </c>
      <c r="D4236" s="223" t="s">
        <v>3053</v>
      </c>
      <c r="E4236" s="228"/>
      <c r="F4236" s="228"/>
      <c r="G4236" s="228"/>
      <c r="H4236" s="48" t="s">
        <v>57</v>
      </c>
      <c r="K4236" s="48" t="s">
        <v>8234</v>
      </c>
      <c r="L4236" s="48"/>
      <c r="M4236" s="48"/>
      <c r="N4236" s="48"/>
      <c r="O4236" s="48"/>
      <c r="P4236" s="48"/>
      <c r="R4236" s="226"/>
      <c r="S4236" s="225"/>
      <c r="T4236" s="226"/>
      <c r="U4236" s="256" t="s">
        <v>9042</v>
      </c>
    </row>
    <row r="4237" spans="1:21" s="222" customFormat="1" ht="15" customHeight="1">
      <c r="A4237" s="255" t="s">
        <v>7876</v>
      </c>
      <c r="C4237" s="223" t="s">
        <v>5601</v>
      </c>
      <c r="D4237" s="223" t="s">
        <v>3053</v>
      </c>
      <c r="E4237" s="228"/>
      <c r="F4237" s="228"/>
      <c r="G4237" s="228"/>
      <c r="H4237" s="48" t="s">
        <v>57</v>
      </c>
      <c r="K4237" s="48" t="s">
        <v>8234</v>
      </c>
      <c r="L4237" s="48"/>
      <c r="M4237" s="48"/>
      <c r="N4237" s="48"/>
      <c r="O4237" s="48"/>
      <c r="P4237" s="48"/>
      <c r="R4237" s="226"/>
      <c r="S4237" s="225"/>
      <c r="T4237" s="226"/>
      <c r="U4237" s="256" t="s">
        <v>9043</v>
      </c>
    </row>
    <row r="4238" spans="1:21" s="222" customFormat="1" ht="15" customHeight="1">
      <c r="A4238" s="255" t="s">
        <v>7877</v>
      </c>
      <c r="C4238" s="223" t="s">
        <v>5601</v>
      </c>
      <c r="D4238" s="223" t="s">
        <v>3053</v>
      </c>
      <c r="E4238" s="228"/>
      <c r="F4238" s="228"/>
      <c r="G4238" s="228"/>
      <c r="H4238" s="48" t="s">
        <v>57</v>
      </c>
      <c r="K4238" s="48" t="s">
        <v>8234</v>
      </c>
      <c r="L4238" s="48"/>
      <c r="M4238" s="48"/>
      <c r="N4238" s="48"/>
      <c r="O4238" s="48"/>
      <c r="P4238" s="48"/>
      <c r="R4238" s="226"/>
      <c r="S4238" s="225"/>
      <c r="T4238" s="226"/>
      <c r="U4238" s="256" t="s">
        <v>9044</v>
      </c>
    </row>
    <row r="4239" spans="1:21" s="222" customFormat="1" ht="15" customHeight="1">
      <c r="A4239" s="255" t="s">
        <v>7878</v>
      </c>
      <c r="C4239" s="223" t="s">
        <v>5601</v>
      </c>
      <c r="D4239" s="223" t="s">
        <v>3053</v>
      </c>
      <c r="E4239" s="228"/>
      <c r="F4239" s="228"/>
      <c r="G4239" s="228"/>
      <c r="H4239" s="48" t="s">
        <v>57</v>
      </c>
      <c r="K4239" s="48" t="s">
        <v>8234</v>
      </c>
      <c r="L4239" s="48"/>
      <c r="M4239" s="48"/>
      <c r="N4239" s="48"/>
      <c r="O4239" s="48"/>
      <c r="P4239" s="48"/>
      <c r="R4239" s="226"/>
      <c r="S4239" s="225"/>
      <c r="T4239" s="226"/>
      <c r="U4239" s="256" t="s">
        <v>9045</v>
      </c>
    </row>
    <row r="4240" spans="1:21" s="222" customFormat="1" ht="15" customHeight="1">
      <c r="A4240" s="255" t="s">
        <v>7879</v>
      </c>
      <c r="C4240" s="223" t="s">
        <v>5601</v>
      </c>
      <c r="D4240" s="223" t="s">
        <v>3053</v>
      </c>
      <c r="E4240" s="228"/>
      <c r="F4240" s="228"/>
      <c r="G4240" s="228"/>
      <c r="H4240" s="48" t="s">
        <v>57</v>
      </c>
      <c r="K4240" s="48" t="s">
        <v>8234</v>
      </c>
      <c r="L4240" s="48"/>
      <c r="M4240" s="48"/>
      <c r="N4240" s="48"/>
      <c r="O4240" s="48"/>
      <c r="P4240" s="48"/>
      <c r="R4240" s="226"/>
      <c r="S4240" s="225"/>
      <c r="T4240" s="226"/>
      <c r="U4240" s="256" t="s">
        <v>9046</v>
      </c>
    </row>
    <row r="4241" spans="1:21" s="222" customFormat="1" ht="15" customHeight="1">
      <c r="A4241" s="255" t="s">
        <v>7880</v>
      </c>
      <c r="C4241" s="223" t="s">
        <v>5601</v>
      </c>
      <c r="D4241" s="223" t="s">
        <v>3053</v>
      </c>
      <c r="E4241" s="228"/>
      <c r="F4241" s="228"/>
      <c r="G4241" s="228"/>
      <c r="H4241" s="48" t="s">
        <v>57</v>
      </c>
      <c r="K4241" s="48" t="s">
        <v>8234</v>
      </c>
      <c r="L4241" s="48"/>
      <c r="M4241" s="48"/>
      <c r="N4241" s="48"/>
      <c r="O4241" s="48"/>
      <c r="P4241" s="48"/>
      <c r="R4241" s="226"/>
      <c r="S4241" s="225"/>
      <c r="T4241" s="226"/>
      <c r="U4241" s="256" t="s">
        <v>9047</v>
      </c>
    </row>
    <row r="4242" spans="1:21" s="222" customFormat="1" ht="15" customHeight="1">
      <c r="A4242" s="255" t="s">
        <v>7881</v>
      </c>
      <c r="C4242" s="223" t="s">
        <v>5601</v>
      </c>
      <c r="D4242" s="223" t="s">
        <v>3053</v>
      </c>
      <c r="E4242" s="228"/>
      <c r="F4242" s="228"/>
      <c r="G4242" s="228"/>
      <c r="H4242" s="48" t="s">
        <v>57</v>
      </c>
      <c r="K4242" s="48" t="s">
        <v>8234</v>
      </c>
      <c r="L4242" s="48"/>
      <c r="M4242" s="48"/>
      <c r="N4242" s="48"/>
      <c r="O4242" s="48"/>
      <c r="P4242" s="48"/>
      <c r="R4242" s="226"/>
      <c r="S4242" s="225"/>
      <c r="T4242" s="226"/>
      <c r="U4242" s="256" t="s">
        <v>9048</v>
      </c>
    </row>
    <row r="4243" spans="1:21" s="222" customFormat="1" ht="15" customHeight="1">
      <c r="A4243" s="255" t="s">
        <v>7882</v>
      </c>
      <c r="C4243" s="223" t="s">
        <v>5601</v>
      </c>
      <c r="D4243" s="223" t="s">
        <v>3053</v>
      </c>
      <c r="E4243" s="228"/>
      <c r="F4243" s="228"/>
      <c r="G4243" s="228"/>
      <c r="H4243" s="48" t="s">
        <v>57</v>
      </c>
      <c r="K4243" s="48" t="s">
        <v>8234</v>
      </c>
      <c r="L4243" s="48"/>
      <c r="M4243" s="48"/>
      <c r="N4243" s="48"/>
      <c r="O4243" s="48"/>
      <c r="P4243" s="48"/>
      <c r="R4243" s="226"/>
      <c r="S4243" s="225"/>
      <c r="T4243" s="226"/>
      <c r="U4243" s="256" t="s">
        <v>9049</v>
      </c>
    </row>
    <row r="4244" spans="1:21" s="222" customFormat="1" ht="15" customHeight="1">
      <c r="A4244" s="255" t="s">
        <v>7883</v>
      </c>
      <c r="C4244" s="223" t="s">
        <v>5601</v>
      </c>
      <c r="D4244" s="223" t="s">
        <v>3053</v>
      </c>
      <c r="E4244" s="228"/>
      <c r="F4244" s="228"/>
      <c r="G4244" s="228"/>
      <c r="H4244" s="48" t="s">
        <v>57</v>
      </c>
      <c r="K4244" s="48" t="s">
        <v>8234</v>
      </c>
      <c r="L4244" s="48"/>
      <c r="M4244" s="48"/>
      <c r="N4244" s="48"/>
      <c r="O4244" s="48"/>
      <c r="P4244" s="48"/>
      <c r="R4244" s="226"/>
      <c r="S4244" s="225"/>
      <c r="T4244" s="226"/>
      <c r="U4244" s="256" t="s">
        <v>9050</v>
      </c>
    </row>
    <row r="4245" spans="1:21" s="222" customFormat="1" ht="15" customHeight="1">
      <c r="A4245" s="255" t="s">
        <v>7884</v>
      </c>
      <c r="C4245" s="223" t="s">
        <v>5601</v>
      </c>
      <c r="D4245" s="223" t="s">
        <v>3053</v>
      </c>
      <c r="E4245" s="228"/>
      <c r="F4245" s="228"/>
      <c r="G4245" s="228"/>
      <c r="H4245" s="48" t="s">
        <v>57</v>
      </c>
      <c r="K4245" s="48" t="s">
        <v>8234</v>
      </c>
      <c r="L4245" s="48"/>
      <c r="M4245" s="48"/>
      <c r="N4245" s="48"/>
      <c r="O4245" s="48"/>
      <c r="P4245" s="48"/>
      <c r="R4245" s="226"/>
      <c r="S4245" s="225"/>
      <c r="T4245" s="226"/>
      <c r="U4245" s="256" t="s">
        <v>9051</v>
      </c>
    </row>
    <row r="4246" spans="1:21" s="222" customFormat="1" ht="15" customHeight="1">
      <c r="A4246" s="255" t="s">
        <v>7885</v>
      </c>
      <c r="C4246" s="223" t="s">
        <v>5601</v>
      </c>
      <c r="D4246" s="223" t="s">
        <v>3053</v>
      </c>
      <c r="E4246" s="228"/>
      <c r="F4246" s="228"/>
      <c r="G4246" s="228"/>
      <c r="H4246" s="48" t="s">
        <v>57</v>
      </c>
      <c r="K4246" s="48" t="s">
        <v>8234</v>
      </c>
      <c r="L4246" s="48"/>
      <c r="M4246" s="48"/>
      <c r="N4246" s="48"/>
      <c r="O4246" s="48"/>
      <c r="P4246" s="48"/>
      <c r="R4246" s="226"/>
      <c r="S4246" s="225"/>
      <c r="T4246" s="226"/>
      <c r="U4246" s="256" t="s">
        <v>9052</v>
      </c>
    </row>
    <row r="4247" spans="1:21" s="222" customFormat="1" ht="15" customHeight="1">
      <c r="A4247" s="255" t="s">
        <v>7886</v>
      </c>
      <c r="C4247" s="223" t="s">
        <v>5601</v>
      </c>
      <c r="D4247" s="223" t="s">
        <v>3053</v>
      </c>
      <c r="E4247" s="228"/>
      <c r="F4247" s="228"/>
      <c r="G4247" s="228"/>
      <c r="H4247" s="48" t="s">
        <v>57</v>
      </c>
      <c r="K4247" s="48" t="s">
        <v>8234</v>
      </c>
      <c r="L4247" s="48"/>
      <c r="M4247" s="48"/>
      <c r="N4247" s="48"/>
      <c r="O4247" s="48"/>
      <c r="P4247" s="48"/>
      <c r="R4247" s="226"/>
      <c r="S4247" s="225"/>
      <c r="T4247" s="226"/>
      <c r="U4247" s="256" t="s">
        <v>9053</v>
      </c>
    </row>
    <row r="4248" spans="1:21" s="222" customFormat="1" ht="15" customHeight="1">
      <c r="A4248" s="255" t="s">
        <v>7887</v>
      </c>
      <c r="C4248" s="223" t="s">
        <v>5601</v>
      </c>
      <c r="D4248" s="223" t="s">
        <v>3053</v>
      </c>
      <c r="E4248" s="228"/>
      <c r="F4248" s="228"/>
      <c r="G4248" s="228"/>
      <c r="H4248" s="48" t="s">
        <v>57</v>
      </c>
      <c r="K4248" s="48" t="s">
        <v>8234</v>
      </c>
      <c r="L4248" s="48"/>
      <c r="M4248" s="48"/>
      <c r="N4248" s="48"/>
      <c r="O4248" s="48"/>
      <c r="P4248" s="48"/>
      <c r="R4248" s="226"/>
      <c r="S4248" s="225"/>
      <c r="T4248" s="226"/>
      <c r="U4248" s="256" t="s">
        <v>9054</v>
      </c>
    </row>
    <row r="4249" spans="1:21" s="222" customFormat="1" ht="15" customHeight="1">
      <c r="A4249" s="255" t="s">
        <v>7888</v>
      </c>
      <c r="C4249" s="223" t="s">
        <v>5601</v>
      </c>
      <c r="D4249" s="223" t="s">
        <v>3053</v>
      </c>
      <c r="E4249" s="228"/>
      <c r="F4249" s="228"/>
      <c r="G4249" s="228"/>
      <c r="H4249" s="48" t="s">
        <v>57</v>
      </c>
      <c r="K4249" s="48" t="s">
        <v>8234</v>
      </c>
      <c r="L4249" s="48"/>
      <c r="M4249" s="48"/>
      <c r="N4249" s="48"/>
      <c r="O4249" s="48"/>
      <c r="P4249" s="48"/>
      <c r="R4249" s="226"/>
      <c r="S4249" s="225"/>
      <c r="T4249" s="226"/>
      <c r="U4249" s="256" t="s">
        <v>9055</v>
      </c>
    </row>
    <row r="4250" spans="1:21" s="222" customFormat="1" ht="15" customHeight="1">
      <c r="A4250" s="255" t="s">
        <v>7889</v>
      </c>
      <c r="C4250" s="223" t="s">
        <v>5601</v>
      </c>
      <c r="D4250" s="223" t="s">
        <v>3053</v>
      </c>
      <c r="E4250" s="228"/>
      <c r="F4250" s="228"/>
      <c r="G4250" s="228"/>
      <c r="H4250" s="48" t="s">
        <v>57</v>
      </c>
      <c r="K4250" s="48" t="s">
        <v>8234</v>
      </c>
      <c r="L4250" s="48"/>
      <c r="M4250" s="48"/>
      <c r="N4250" s="48"/>
      <c r="O4250" s="48"/>
      <c r="P4250" s="48"/>
      <c r="R4250" s="226"/>
      <c r="S4250" s="225"/>
      <c r="T4250" s="226"/>
      <c r="U4250" s="256" t="s">
        <v>9056</v>
      </c>
    </row>
    <row r="4251" spans="1:21" s="222" customFormat="1" ht="15" customHeight="1">
      <c r="A4251" s="255" t="s">
        <v>7890</v>
      </c>
      <c r="C4251" s="223" t="s">
        <v>5601</v>
      </c>
      <c r="D4251" s="223" t="s">
        <v>3053</v>
      </c>
      <c r="E4251" s="228"/>
      <c r="F4251" s="228"/>
      <c r="G4251" s="228"/>
      <c r="H4251" s="48" t="s">
        <v>57</v>
      </c>
      <c r="K4251" s="48" t="s">
        <v>8234</v>
      </c>
      <c r="L4251" s="48"/>
      <c r="M4251" s="48"/>
      <c r="N4251" s="48"/>
      <c r="O4251" s="48"/>
      <c r="P4251" s="48"/>
      <c r="R4251" s="226"/>
      <c r="S4251" s="225"/>
      <c r="T4251" s="226"/>
      <c r="U4251" s="256" t="s">
        <v>9057</v>
      </c>
    </row>
    <row r="4252" spans="1:21" s="222" customFormat="1" ht="15" customHeight="1">
      <c r="A4252" s="255" t="s">
        <v>7891</v>
      </c>
      <c r="C4252" s="223" t="s">
        <v>5601</v>
      </c>
      <c r="D4252" s="223" t="s">
        <v>3053</v>
      </c>
      <c r="E4252" s="228"/>
      <c r="F4252" s="228"/>
      <c r="G4252" s="228"/>
      <c r="H4252" s="48" t="s">
        <v>57</v>
      </c>
      <c r="K4252" s="48" t="s">
        <v>8234</v>
      </c>
      <c r="L4252" s="48"/>
      <c r="M4252" s="48"/>
      <c r="N4252" s="48"/>
      <c r="O4252" s="48"/>
      <c r="P4252" s="48"/>
      <c r="R4252" s="226"/>
      <c r="S4252" s="225"/>
      <c r="T4252" s="226"/>
      <c r="U4252" s="256" t="s">
        <v>9058</v>
      </c>
    </row>
    <row r="4253" spans="1:21" s="222" customFormat="1" ht="15" customHeight="1">
      <c r="A4253" s="255" t="s">
        <v>7892</v>
      </c>
      <c r="C4253" s="223" t="s">
        <v>5601</v>
      </c>
      <c r="D4253" s="223" t="s">
        <v>3053</v>
      </c>
      <c r="E4253" s="228"/>
      <c r="F4253" s="228"/>
      <c r="G4253" s="228"/>
      <c r="H4253" s="48" t="s">
        <v>57</v>
      </c>
      <c r="K4253" s="48" t="s">
        <v>8234</v>
      </c>
      <c r="L4253" s="48"/>
      <c r="M4253" s="48"/>
      <c r="N4253" s="48"/>
      <c r="O4253" s="48"/>
      <c r="P4253" s="48"/>
      <c r="R4253" s="226"/>
      <c r="S4253" s="225"/>
      <c r="T4253" s="226"/>
      <c r="U4253" s="256" t="s">
        <v>9059</v>
      </c>
    </row>
    <row r="4254" spans="1:21" s="222" customFormat="1" ht="15" customHeight="1">
      <c r="A4254" s="255" t="s">
        <v>7893</v>
      </c>
      <c r="C4254" s="223" t="s">
        <v>5601</v>
      </c>
      <c r="D4254" s="223" t="s">
        <v>3053</v>
      </c>
      <c r="E4254" s="228"/>
      <c r="F4254" s="228"/>
      <c r="G4254" s="228"/>
      <c r="H4254" s="48" t="s">
        <v>57</v>
      </c>
      <c r="K4254" s="48" t="s">
        <v>8234</v>
      </c>
      <c r="L4254" s="48"/>
      <c r="M4254" s="48"/>
      <c r="N4254" s="48"/>
      <c r="O4254" s="48"/>
      <c r="P4254" s="48"/>
      <c r="R4254" s="226"/>
      <c r="S4254" s="225"/>
      <c r="T4254" s="226"/>
      <c r="U4254" s="256" t="s">
        <v>9060</v>
      </c>
    </row>
    <row r="4255" spans="1:21" s="222" customFormat="1" ht="15" customHeight="1">
      <c r="A4255" s="255" t="s">
        <v>7894</v>
      </c>
      <c r="C4255" s="223" t="s">
        <v>5601</v>
      </c>
      <c r="D4255" s="223" t="s">
        <v>3053</v>
      </c>
      <c r="E4255" s="228"/>
      <c r="F4255" s="228"/>
      <c r="G4255" s="228"/>
      <c r="H4255" s="48" t="s">
        <v>57</v>
      </c>
      <c r="K4255" s="48" t="s">
        <v>8234</v>
      </c>
      <c r="L4255" s="48"/>
      <c r="M4255" s="48"/>
      <c r="N4255" s="48"/>
      <c r="O4255" s="48"/>
      <c r="P4255" s="48"/>
      <c r="R4255" s="226"/>
      <c r="S4255" s="225"/>
      <c r="T4255" s="226"/>
      <c r="U4255" s="256" t="s">
        <v>9061</v>
      </c>
    </row>
    <row r="4256" spans="1:21" s="222" customFormat="1" ht="15" customHeight="1">
      <c r="A4256" s="255" t="s">
        <v>7895</v>
      </c>
      <c r="C4256" s="223" t="s">
        <v>5601</v>
      </c>
      <c r="D4256" s="223" t="s">
        <v>3053</v>
      </c>
      <c r="E4256" s="228"/>
      <c r="F4256" s="228"/>
      <c r="G4256" s="228"/>
      <c r="H4256" s="48" t="s">
        <v>57</v>
      </c>
      <c r="K4256" s="48" t="s">
        <v>8234</v>
      </c>
      <c r="L4256" s="48"/>
      <c r="M4256" s="48"/>
      <c r="N4256" s="48"/>
      <c r="O4256" s="48"/>
      <c r="P4256" s="48"/>
      <c r="R4256" s="226"/>
      <c r="S4256" s="225"/>
      <c r="T4256" s="226"/>
      <c r="U4256" s="256" t="s">
        <v>9062</v>
      </c>
    </row>
    <row r="4257" spans="1:21" s="222" customFormat="1" ht="15" customHeight="1">
      <c r="A4257" s="255" t="s">
        <v>7896</v>
      </c>
      <c r="C4257" s="223" t="s">
        <v>5601</v>
      </c>
      <c r="D4257" s="223" t="s">
        <v>3053</v>
      </c>
      <c r="E4257" s="228"/>
      <c r="F4257" s="228"/>
      <c r="G4257" s="228"/>
      <c r="H4257" s="48" t="s">
        <v>57</v>
      </c>
      <c r="K4257" s="48" t="s">
        <v>8234</v>
      </c>
      <c r="L4257" s="48"/>
      <c r="M4257" s="48"/>
      <c r="N4257" s="48"/>
      <c r="O4257" s="48"/>
      <c r="P4257" s="48"/>
      <c r="R4257" s="226"/>
      <c r="S4257" s="225"/>
      <c r="T4257" s="226"/>
      <c r="U4257" s="256" t="s">
        <v>9063</v>
      </c>
    </row>
    <row r="4258" spans="1:21" s="222" customFormat="1" ht="15" customHeight="1">
      <c r="A4258" s="255" t="s">
        <v>7897</v>
      </c>
      <c r="C4258" s="223" t="s">
        <v>5601</v>
      </c>
      <c r="D4258" s="223" t="s">
        <v>3053</v>
      </c>
      <c r="E4258" s="228"/>
      <c r="F4258" s="228"/>
      <c r="G4258" s="228"/>
      <c r="H4258" s="48" t="s">
        <v>57</v>
      </c>
      <c r="K4258" s="48" t="s">
        <v>8234</v>
      </c>
      <c r="L4258" s="48"/>
      <c r="M4258" s="48"/>
      <c r="N4258" s="48"/>
      <c r="O4258" s="48"/>
      <c r="P4258" s="48"/>
      <c r="R4258" s="226"/>
      <c r="S4258" s="225"/>
      <c r="T4258" s="226"/>
      <c r="U4258" s="256" t="s">
        <v>9064</v>
      </c>
    </row>
    <row r="4259" spans="1:21" s="222" customFormat="1" ht="15" customHeight="1">
      <c r="A4259" s="255" t="s">
        <v>7898</v>
      </c>
      <c r="C4259" s="223" t="s">
        <v>5601</v>
      </c>
      <c r="D4259" s="223" t="s">
        <v>3053</v>
      </c>
      <c r="E4259" s="228"/>
      <c r="F4259" s="228"/>
      <c r="G4259" s="228"/>
      <c r="H4259" s="48" t="s">
        <v>57</v>
      </c>
      <c r="K4259" s="48" t="s">
        <v>8234</v>
      </c>
      <c r="L4259" s="48"/>
      <c r="M4259" s="48"/>
      <c r="N4259" s="48"/>
      <c r="O4259" s="48"/>
      <c r="P4259" s="48"/>
      <c r="R4259" s="226"/>
      <c r="S4259" s="225"/>
      <c r="T4259" s="226"/>
      <c r="U4259" s="256" t="s">
        <v>9065</v>
      </c>
    </row>
    <row r="4260" spans="1:21" s="222" customFormat="1" ht="15" customHeight="1">
      <c r="A4260" s="255" t="s">
        <v>7899</v>
      </c>
      <c r="C4260" s="223" t="s">
        <v>5601</v>
      </c>
      <c r="D4260" s="223" t="s">
        <v>3053</v>
      </c>
      <c r="E4260" s="228"/>
      <c r="F4260" s="228"/>
      <c r="G4260" s="228"/>
      <c r="H4260" s="48" t="s">
        <v>57</v>
      </c>
      <c r="K4260" s="48" t="s">
        <v>8234</v>
      </c>
      <c r="L4260" s="48"/>
      <c r="M4260" s="48"/>
      <c r="N4260" s="48"/>
      <c r="O4260" s="48"/>
      <c r="P4260" s="48"/>
      <c r="R4260" s="226"/>
      <c r="S4260" s="225"/>
      <c r="T4260" s="226"/>
      <c r="U4260" s="256" t="s">
        <v>9066</v>
      </c>
    </row>
    <row r="4261" spans="1:21" s="222" customFormat="1" ht="15" customHeight="1">
      <c r="A4261" s="255" t="s">
        <v>7900</v>
      </c>
      <c r="C4261" s="223" t="s">
        <v>5601</v>
      </c>
      <c r="D4261" s="223" t="s">
        <v>3053</v>
      </c>
      <c r="E4261" s="228"/>
      <c r="F4261" s="228"/>
      <c r="G4261" s="228"/>
      <c r="H4261" s="48" t="s">
        <v>57</v>
      </c>
      <c r="K4261" s="48" t="s">
        <v>8234</v>
      </c>
      <c r="L4261" s="48"/>
      <c r="M4261" s="48"/>
      <c r="N4261" s="48"/>
      <c r="O4261" s="48"/>
      <c r="P4261" s="48"/>
      <c r="R4261" s="226"/>
      <c r="S4261" s="225"/>
      <c r="T4261" s="226"/>
      <c r="U4261" s="256" t="s">
        <v>9067</v>
      </c>
    </row>
    <row r="4262" spans="1:21" s="222" customFormat="1" ht="15" customHeight="1">
      <c r="A4262" s="255" t="s">
        <v>7901</v>
      </c>
      <c r="C4262" s="223" t="s">
        <v>5601</v>
      </c>
      <c r="D4262" s="223" t="s">
        <v>3053</v>
      </c>
      <c r="E4262" s="228"/>
      <c r="F4262" s="228"/>
      <c r="G4262" s="228"/>
      <c r="H4262" s="48" t="s">
        <v>57</v>
      </c>
      <c r="K4262" s="48" t="s">
        <v>8234</v>
      </c>
      <c r="L4262" s="48"/>
      <c r="M4262" s="48"/>
      <c r="N4262" s="48"/>
      <c r="O4262" s="48"/>
      <c r="P4262" s="48"/>
      <c r="R4262" s="226"/>
      <c r="S4262" s="225"/>
      <c r="T4262" s="226"/>
      <c r="U4262" s="256" t="s">
        <v>9068</v>
      </c>
    </row>
    <row r="4263" spans="1:21" s="222" customFormat="1" ht="15" customHeight="1">
      <c r="A4263" s="255" t="s">
        <v>7902</v>
      </c>
      <c r="C4263" s="223" t="s">
        <v>5601</v>
      </c>
      <c r="D4263" s="223" t="s">
        <v>3053</v>
      </c>
      <c r="E4263" s="228"/>
      <c r="F4263" s="228"/>
      <c r="G4263" s="228"/>
      <c r="H4263" s="48" t="s">
        <v>57</v>
      </c>
      <c r="K4263" s="48" t="s">
        <v>8234</v>
      </c>
      <c r="L4263" s="48"/>
      <c r="M4263" s="48"/>
      <c r="N4263" s="48"/>
      <c r="O4263" s="48"/>
      <c r="P4263" s="48"/>
      <c r="R4263" s="226"/>
      <c r="S4263" s="225"/>
      <c r="T4263" s="226"/>
      <c r="U4263" s="256" t="s">
        <v>9069</v>
      </c>
    </row>
    <row r="4264" spans="1:21" s="222" customFormat="1" ht="15" customHeight="1">
      <c r="A4264" s="255" t="s">
        <v>7903</v>
      </c>
      <c r="C4264" s="223" t="s">
        <v>5601</v>
      </c>
      <c r="D4264" s="223" t="s">
        <v>3053</v>
      </c>
      <c r="E4264" s="228"/>
      <c r="F4264" s="228"/>
      <c r="G4264" s="228"/>
      <c r="H4264" s="48" t="s">
        <v>57</v>
      </c>
      <c r="K4264" s="48" t="s">
        <v>8234</v>
      </c>
      <c r="L4264" s="48"/>
      <c r="M4264" s="48"/>
      <c r="N4264" s="48"/>
      <c r="O4264" s="48"/>
      <c r="P4264" s="48"/>
      <c r="R4264" s="226"/>
      <c r="S4264" s="225"/>
      <c r="T4264" s="226"/>
      <c r="U4264" s="256" t="s">
        <v>9070</v>
      </c>
    </row>
    <row r="4265" spans="1:21" s="222" customFormat="1" ht="15" customHeight="1">
      <c r="A4265" s="255" t="s">
        <v>7904</v>
      </c>
      <c r="C4265" s="223" t="s">
        <v>5601</v>
      </c>
      <c r="D4265" s="223" t="s">
        <v>3053</v>
      </c>
      <c r="E4265" s="228"/>
      <c r="F4265" s="228"/>
      <c r="G4265" s="228"/>
      <c r="H4265" s="48" t="s">
        <v>57</v>
      </c>
      <c r="K4265" s="48" t="s">
        <v>8234</v>
      </c>
      <c r="L4265" s="48"/>
      <c r="M4265" s="48"/>
      <c r="N4265" s="48"/>
      <c r="O4265" s="48"/>
      <c r="P4265" s="48"/>
      <c r="R4265" s="226"/>
      <c r="S4265" s="225"/>
      <c r="T4265" s="226"/>
      <c r="U4265" s="256" t="s">
        <v>9071</v>
      </c>
    </row>
    <row r="4266" spans="1:21" s="222" customFormat="1" ht="15" customHeight="1">
      <c r="A4266" s="255" t="s">
        <v>7905</v>
      </c>
      <c r="C4266" s="223" t="s">
        <v>5601</v>
      </c>
      <c r="D4266" s="223" t="s">
        <v>3053</v>
      </c>
      <c r="E4266" s="228"/>
      <c r="F4266" s="228"/>
      <c r="G4266" s="228"/>
      <c r="H4266" s="48" t="s">
        <v>57</v>
      </c>
      <c r="K4266" s="48" t="s">
        <v>8234</v>
      </c>
      <c r="L4266" s="48"/>
      <c r="M4266" s="48"/>
      <c r="N4266" s="48"/>
      <c r="O4266" s="48"/>
      <c r="P4266" s="48"/>
      <c r="R4266" s="226"/>
      <c r="S4266" s="225"/>
      <c r="T4266" s="226"/>
      <c r="U4266" s="256" t="s">
        <v>9072</v>
      </c>
    </row>
    <row r="4267" spans="1:21" s="222" customFormat="1" ht="15" customHeight="1">
      <c r="A4267" s="255" t="s">
        <v>7906</v>
      </c>
      <c r="C4267" s="223" t="s">
        <v>5601</v>
      </c>
      <c r="D4267" s="223" t="s">
        <v>3053</v>
      </c>
      <c r="E4267" s="228"/>
      <c r="F4267" s="228"/>
      <c r="G4267" s="228"/>
      <c r="H4267" s="48" t="s">
        <v>57</v>
      </c>
      <c r="K4267" s="48" t="s">
        <v>8234</v>
      </c>
      <c r="L4267" s="48"/>
      <c r="M4267" s="48"/>
      <c r="N4267" s="48"/>
      <c r="O4267" s="48"/>
      <c r="P4267" s="48"/>
      <c r="R4267" s="226"/>
      <c r="S4267" s="225"/>
      <c r="T4267" s="226"/>
      <c r="U4267" s="256" t="s">
        <v>9073</v>
      </c>
    </row>
    <row r="4268" spans="1:21" s="222" customFormat="1" ht="15" customHeight="1">
      <c r="A4268" s="255" t="s">
        <v>7907</v>
      </c>
      <c r="C4268" s="223" t="s">
        <v>5601</v>
      </c>
      <c r="D4268" s="223" t="s">
        <v>3053</v>
      </c>
      <c r="E4268" s="228"/>
      <c r="F4268" s="228"/>
      <c r="G4268" s="228"/>
      <c r="H4268" s="48" t="s">
        <v>57</v>
      </c>
      <c r="K4268" s="48" t="s">
        <v>8234</v>
      </c>
      <c r="L4268" s="48"/>
      <c r="M4268" s="48"/>
      <c r="N4268" s="48"/>
      <c r="O4268" s="48"/>
      <c r="P4268" s="48"/>
      <c r="R4268" s="226"/>
      <c r="S4268" s="225"/>
      <c r="T4268" s="226"/>
      <c r="U4268" s="256" t="s">
        <v>9074</v>
      </c>
    </row>
    <row r="4269" spans="1:21" s="222" customFormat="1" ht="15" customHeight="1">
      <c r="A4269" s="255" t="s">
        <v>7908</v>
      </c>
      <c r="C4269" s="223" t="s">
        <v>5601</v>
      </c>
      <c r="D4269" s="223" t="s">
        <v>3053</v>
      </c>
      <c r="E4269" s="228"/>
      <c r="F4269" s="228"/>
      <c r="G4269" s="228"/>
      <c r="H4269" s="48" t="s">
        <v>57</v>
      </c>
      <c r="K4269" s="48" t="s">
        <v>8234</v>
      </c>
      <c r="L4269" s="48"/>
      <c r="M4269" s="48"/>
      <c r="N4269" s="48"/>
      <c r="O4269" s="48"/>
      <c r="P4269" s="48"/>
      <c r="R4269" s="226"/>
      <c r="S4269" s="225"/>
      <c r="T4269" s="226"/>
      <c r="U4269" s="256" t="s">
        <v>9075</v>
      </c>
    </row>
    <row r="4270" spans="1:21" s="222" customFormat="1" ht="15" customHeight="1">
      <c r="A4270" s="255" t="s">
        <v>7909</v>
      </c>
      <c r="C4270" s="223" t="s">
        <v>5601</v>
      </c>
      <c r="D4270" s="223" t="s">
        <v>3053</v>
      </c>
      <c r="E4270" s="228"/>
      <c r="F4270" s="228"/>
      <c r="G4270" s="228"/>
      <c r="H4270" s="48" t="s">
        <v>57</v>
      </c>
      <c r="K4270" s="48" t="s">
        <v>8234</v>
      </c>
      <c r="L4270" s="48"/>
      <c r="M4270" s="48"/>
      <c r="N4270" s="48"/>
      <c r="O4270" s="48"/>
      <c r="P4270" s="48"/>
      <c r="R4270" s="226"/>
      <c r="S4270" s="225"/>
      <c r="T4270" s="226"/>
      <c r="U4270" s="256" t="s">
        <v>9076</v>
      </c>
    </row>
    <row r="4271" spans="1:21" s="222" customFormat="1" ht="15" customHeight="1">
      <c r="A4271" s="255" t="s">
        <v>7910</v>
      </c>
      <c r="C4271" s="223" t="s">
        <v>5601</v>
      </c>
      <c r="D4271" s="223" t="s">
        <v>3053</v>
      </c>
      <c r="E4271" s="228"/>
      <c r="F4271" s="228"/>
      <c r="G4271" s="228"/>
      <c r="H4271" s="48" t="s">
        <v>57</v>
      </c>
      <c r="K4271" s="48" t="s">
        <v>8234</v>
      </c>
      <c r="L4271" s="48"/>
      <c r="M4271" s="48"/>
      <c r="N4271" s="48"/>
      <c r="O4271" s="48"/>
      <c r="P4271" s="48"/>
      <c r="R4271" s="226"/>
      <c r="S4271" s="225"/>
      <c r="T4271" s="226"/>
      <c r="U4271" s="256" t="s">
        <v>9077</v>
      </c>
    </row>
    <row r="4272" spans="1:21" s="222" customFormat="1" ht="15" customHeight="1">
      <c r="A4272" s="255" t="s">
        <v>7911</v>
      </c>
      <c r="C4272" s="223" t="s">
        <v>5601</v>
      </c>
      <c r="D4272" s="223" t="s">
        <v>3053</v>
      </c>
      <c r="E4272" s="228"/>
      <c r="F4272" s="228"/>
      <c r="G4272" s="228"/>
      <c r="H4272" s="48" t="s">
        <v>57</v>
      </c>
      <c r="K4272" s="48" t="s">
        <v>8234</v>
      </c>
      <c r="L4272" s="48"/>
      <c r="M4272" s="48"/>
      <c r="N4272" s="48"/>
      <c r="O4272" s="48"/>
      <c r="P4272" s="48"/>
      <c r="R4272" s="226"/>
      <c r="S4272" s="225"/>
      <c r="T4272" s="226"/>
      <c r="U4272" s="256" t="s">
        <v>9078</v>
      </c>
    </row>
    <row r="4273" spans="1:21" s="222" customFormat="1" ht="15" customHeight="1">
      <c r="A4273" s="255" t="s">
        <v>7912</v>
      </c>
      <c r="C4273" s="223" t="s">
        <v>5601</v>
      </c>
      <c r="D4273" s="223" t="s">
        <v>3053</v>
      </c>
      <c r="E4273" s="228"/>
      <c r="F4273" s="228"/>
      <c r="G4273" s="228"/>
      <c r="H4273" s="48" t="s">
        <v>57</v>
      </c>
      <c r="K4273" s="48" t="s">
        <v>8234</v>
      </c>
      <c r="L4273" s="48"/>
      <c r="M4273" s="48"/>
      <c r="N4273" s="48"/>
      <c r="O4273" s="48"/>
      <c r="P4273" s="48"/>
      <c r="R4273" s="226"/>
      <c r="S4273" s="225"/>
      <c r="T4273" s="226"/>
      <c r="U4273" s="256" t="s">
        <v>9079</v>
      </c>
    </row>
    <row r="4274" spans="1:21" s="222" customFormat="1" ht="15" customHeight="1">
      <c r="A4274" s="255" t="s">
        <v>7913</v>
      </c>
      <c r="C4274" s="223" t="s">
        <v>5601</v>
      </c>
      <c r="D4274" s="223" t="s">
        <v>3053</v>
      </c>
      <c r="E4274" s="228"/>
      <c r="F4274" s="228"/>
      <c r="G4274" s="228"/>
      <c r="H4274" s="48" t="s">
        <v>57</v>
      </c>
      <c r="K4274" s="48" t="s">
        <v>8234</v>
      </c>
      <c r="L4274" s="48"/>
      <c r="M4274" s="48"/>
      <c r="N4274" s="48"/>
      <c r="O4274" s="48"/>
      <c r="P4274" s="48"/>
      <c r="R4274" s="226"/>
      <c r="S4274" s="225"/>
      <c r="T4274" s="226"/>
      <c r="U4274" s="256" t="s">
        <v>9080</v>
      </c>
    </row>
    <row r="4275" spans="1:21" s="222" customFormat="1" ht="15" customHeight="1">
      <c r="A4275" s="255" t="s">
        <v>7914</v>
      </c>
      <c r="C4275" s="223" t="s">
        <v>5601</v>
      </c>
      <c r="D4275" s="223" t="s">
        <v>3053</v>
      </c>
      <c r="E4275" s="228"/>
      <c r="F4275" s="228"/>
      <c r="G4275" s="228"/>
      <c r="H4275" s="48" t="s">
        <v>57</v>
      </c>
      <c r="K4275" s="48" t="s">
        <v>8234</v>
      </c>
      <c r="L4275" s="48"/>
      <c r="M4275" s="48"/>
      <c r="N4275" s="48"/>
      <c r="O4275" s="48"/>
      <c r="P4275" s="48"/>
      <c r="R4275" s="226"/>
      <c r="S4275" s="225"/>
      <c r="T4275" s="226"/>
      <c r="U4275" s="256" t="s">
        <v>9081</v>
      </c>
    </row>
    <row r="4276" spans="1:21" s="222" customFormat="1" ht="15" customHeight="1">
      <c r="A4276" s="255" t="s">
        <v>7915</v>
      </c>
      <c r="C4276" s="223" t="s">
        <v>5601</v>
      </c>
      <c r="D4276" s="223" t="s">
        <v>3053</v>
      </c>
      <c r="E4276" s="228"/>
      <c r="F4276" s="228"/>
      <c r="G4276" s="228"/>
      <c r="H4276" s="48" t="s">
        <v>57</v>
      </c>
      <c r="K4276" s="48" t="s">
        <v>8234</v>
      </c>
      <c r="L4276" s="48"/>
      <c r="M4276" s="48"/>
      <c r="N4276" s="48"/>
      <c r="O4276" s="48"/>
      <c r="P4276" s="48"/>
      <c r="R4276" s="226"/>
      <c r="S4276" s="225"/>
      <c r="T4276" s="226"/>
      <c r="U4276" s="256" t="s">
        <v>9082</v>
      </c>
    </row>
    <row r="4277" spans="1:21" s="222" customFormat="1" ht="15" customHeight="1">
      <c r="A4277" s="255" t="s">
        <v>7916</v>
      </c>
      <c r="C4277" s="223" t="s">
        <v>5601</v>
      </c>
      <c r="D4277" s="223" t="s">
        <v>3053</v>
      </c>
      <c r="E4277" s="228"/>
      <c r="F4277" s="228"/>
      <c r="G4277" s="228"/>
      <c r="H4277" s="48" t="s">
        <v>57</v>
      </c>
      <c r="K4277" s="48" t="s">
        <v>8234</v>
      </c>
      <c r="L4277" s="48"/>
      <c r="M4277" s="48"/>
      <c r="N4277" s="48"/>
      <c r="O4277" s="48"/>
      <c r="P4277" s="48"/>
      <c r="R4277" s="226"/>
      <c r="S4277" s="225"/>
      <c r="T4277" s="226"/>
      <c r="U4277" s="256" t="s">
        <v>9083</v>
      </c>
    </row>
    <row r="4278" spans="1:21" s="222" customFormat="1" ht="15" customHeight="1">
      <c r="A4278" s="255" t="s">
        <v>7917</v>
      </c>
      <c r="C4278" s="223" t="s">
        <v>5601</v>
      </c>
      <c r="D4278" s="223" t="s">
        <v>3053</v>
      </c>
      <c r="E4278" s="228"/>
      <c r="F4278" s="228"/>
      <c r="G4278" s="228"/>
      <c r="H4278" s="48" t="s">
        <v>57</v>
      </c>
      <c r="K4278" s="48" t="s">
        <v>8234</v>
      </c>
      <c r="L4278" s="48"/>
      <c r="M4278" s="48"/>
      <c r="N4278" s="48"/>
      <c r="O4278" s="48"/>
      <c r="P4278" s="48"/>
      <c r="R4278" s="226"/>
      <c r="S4278" s="225"/>
      <c r="T4278" s="226"/>
      <c r="U4278" s="256" t="s">
        <v>9084</v>
      </c>
    </row>
    <row r="4279" spans="1:21" s="222" customFormat="1" ht="15" customHeight="1">
      <c r="A4279" s="255" t="s">
        <v>7918</v>
      </c>
      <c r="C4279" s="223" t="s">
        <v>5601</v>
      </c>
      <c r="D4279" s="223" t="s">
        <v>3053</v>
      </c>
      <c r="E4279" s="228"/>
      <c r="F4279" s="228"/>
      <c r="G4279" s="228"/>
      <c r="H4279" s="48" t="s">
        <v>57</v>
      </c>
      <c r="K4279" s="48" t="s">
        <v>8234</v>
      </c>
      <c r="L4279" s="48"/>
      <c r="M4279" s="48"/>
      <c r="N4279" s="48"/>
      <c r="O4279" s="48"/>
      <c r="P4279" s="48"/>
      <c r="R4279" s="226"/>
      <c r="S4279" s="225"/>
      <c r="T4279" s="226"/>
      <c r="U4279" s="256" t="s">
        <v>9085</v>
      </c>
    </row>
    <row r="4280" spans="1:21" s="222" customFormat="1" ht="15" customHeight="1">
      <c r="A4280" s="255" t="s">
        <v>7919</v>
      </c>
      <c r="C4280" s="223" t="s">
        <v>5601</v>
      </c>
      <c r="D4280" s="223" t="s">
        <v>3053</v>
      </c>
      <c r="E4280" s="228"/>
      <c r="F4280" s="228"/>
      <c r="G4280" s="228"/>
      <c r="H4280" s="48" t="s">
        <v>57</v>
      </c>
      <c r="K4280" s="48" t="s">
        <v>8234</v>
      </c>
      <c r="L4280" s="48"/>
      <c r="M4280" s="48"/>
      <c r="N4280" s="48"/>
      <c r="O4280" s="48"/>
      <c r="P4280" s="48"/>
      <c r="R4280" s="226"/>
      <c r="S4280" s="225"/>
      <c r="T4280" s="226"/>
      <c r="U4280" s="256" t="s">
        <v>9086</v>
      </c>
    </row>
    <row r="4281" spans="1:21" s="222" customFormat="1" ht="15" customHeight="1">
      <c r="A4281" s="255" t="s">
        <v>7920</v>
      </c>
      <c r="C4281" s="223" t="s">
        <v>5601</v>
      </c>
      <c r="D4281" s="223" t="s">
        <v>3053</v>
      </c>
      <c r="E4281" s="228"/>
      <c r="F4281" s="228"/>
      <c r="G4281" s="228"/>
      <c r="H4281" s="48" t="s">
        <v>57</v>
      </c>
      <c r="K4281" s="48" t="s">
        <v>8234</v>
      </c>
      <c r="L4281" s="48"/>
      <c r="M4281" s="48"/>
      <c r="N4281" s="48"/>
      <c r="O4281" s="48"/>
      <c r="P4281" s="48"/>
      <c r="R4281" s="226"/>
      <c r="S4281" s="225"/>
      <c r="T4281" s="226"/>
      <c r="U4281" s="256" t="s">
        <v>9087</v>
      </c>
    </row>
    <row r="4282" spans="1:21" s="222" customFormat="1" ht="15" customHeight="1">
      <c r="A4282" s="255" t="s">
        <v>7921</v>
      </c>
      <c r="C4282" s="223" t="s">
        <v>5601</v>
      </c>
      <c r="D4282" s="223" t="s">
        <v>3053</v>
      </c>
      <c r="E4282" s="228"/>
      <c r="F4282" s="228"/>
      <c r="G4282" s="228"/>
      <c r="H4282" s="48" t="s">
        <v>57</v>
      </c>
      <c r="K4282" s="48" t="s">
        <v>8234</v>
      </c>
      <c r="L4282" s="48"/>
      <c r="M4282" s="48"/>
      <c r="N4282" s="48"/>
      <c r="O4282" s="48"/>
      <c r="P4282" s="48"/>
      <c r="R4282" s="226"/>
      <c r="S4282" s="225"/>
      <c r="T4282" s="226"/>
      <c r="U4282" s="256" t="s">
        <v>9088</v>
      </c>
    </row>
    <row r="4283" spans="1:21" s="222" customFormat="1" ht="15" customHeight="1">
      <c r="A4283" s="255" t="s">
        <v>7922</v>
      </c>
      <c r="C4283" s="223" t="s">
        <v>5601</v>
      </c>
      <c r="D4283" s="223" t="s">
        <v>3053</v>
      </c>
      <c r="E4283" s="228"/>
      <c r="F4283" s="228"/>
      <c r="G4283" s="228"/>
      <c r="H4283" s="48" t="s">
        <v>57</v>
      </c>
      <c r="K4283" s="48" t="s">
        <v>8234</v>
      </c>
      <c r="L4283" s="48"/>
      <c r="M4283" s="48"/>
      <c r="N4283" s="48"/>
      <c r="O4283" s="48"/>
      <c r="P4283" s="48"/>
      <c r="R4283" s="226"/>
      <c r="S4283" s="225"/>
      <c r="T4283" s="226"/>
      <c r="U4283" s="256" t="s">
        <v>9089</v>
      </c>
    </row>
    <row r="4284" spans="1:21" s="222" customFormat="1" ht="15" customHeight="1">
      <c r="A4284" s="255" t="s">
        <v>7923</v>
      </c>
      <c r="C4284" s="223" t="s">
        <v>5601</v>
      </c>
      <c r="D4284" s="223" t="s">
        <v>3053</v>
      </c>
      <c r="E4284" s="228"/>
      <c r="F4284" s="228"/>
      <c r="G4284" s="228"/>
      <c r="H4284" s="48" t="s">
        <v>57</v>
      </c>
      <c r="K4284" s="48" t="s">
        <v>8234</v>
      </c>
      <c r="L4284" s="48"/>
      <c r="M4284" s="48"/>
      <c r="N4284" s="48"/>
      <c r="O4284" s="48"/>
      <c r="P4284" s="48"/>
      <c r="R4284" s="226"/>
      <c r="S4284" s="225"/>
      <c r="T4284" s="226"/>
      <c r="U4284" s="256" t="s">
        <v>9090</v>
      </c>
    </row>
    <row r="4285" spans="1:21" s="222" customFormat="1" ht="15" customHeight="1">
      <c r="A4285" s="255" t="s">
        <v>7924</v>
      </c>
      <c r="C4285" s="223" t="s">
        <v>5601</v>
      </c>
      <c r="D4285" s="223" t="s">
        <v>3053</v>
      </c>
      <c r="E4285" s="228"/>
      <c r="F4285" s="228"/>
      <c r="G4285" s="228"/>
      <c r="H4285" s="48" t="s">
        <v>57</v>
      </c>
      <c r="K4285" s="48" t="s">
        <v>8234</v>
      </c>
      <c r="L4285" s="48"/>
      <c r="M4285" s="48"/>
      <c r="N4285" s="48"/>
      <c r="O4285" s="48"/>
      <c r="P4285" s="48"/>
      <c r="R4285" s="226"/>
      <c r="S4285" s="225"/>
      <c r="T4285" s="226"/>
      <c r="U4285" s="256" t="s">
        <v>9091</v>
      </c>
    </row>
    <row r="4286" spans="1:21" s="222" customFormat="1" ht="15" customHeight="1">
      <c r="A4286" s="255" t="s">
        <v>7925</v>
      </c>
      <c r="C4286" s="223" t="s">
        <v>5601</v>
      </c>
      <c r="D4286" s="223" t="s">
        <v>3053</v>
      </c>
      <c r="E4286" s="228"/>
      <c r="F4286" s="228"/>
      <c r="G4286" s="228"/>
      <c r="H4286" s="48" t="s">
        <v>57</v>
      </c>
      <c r="K4286" s="48" t="s">
        <v>8234</v>
      </c>
      <c r="L4286" s="48"/>
      <c r="M4286" s="48"/>
      <c r="N4286" s="48"/>
      <c r="O4286" s="48"/>
      <c r="P4286" s="48"/>
      <c r="R4286" s="226"/>
      <c r="S4286" s="225"/>
      <c r="T4286" s="226"/>
      <c r="U4286" s="256" t="s">
        <v>9092</v>
      </c>
    </row>
    <row r="4287" spans="1:21" s="222" customFormat="1" ht="15" customHeight="1">
      <c r="A4287" s="255" t="s">
        <v>7926</v>
      </c>
      <c r="C4287" s="223" t="s">
        <v>5601</v>
      </c>
      <c r="D4287" s="223" t="s">
        <v>3053</v>
      </c>
      <c r="E4287" s="228"/>
      <c r="F4287" s="228"/>
      <c r="G4287" s="228"/>
      <c r="H4287" s="48" t="s">
        <v>57</v>
      </c>
      <c r="K4287" s="48" t="s">
        <v>8234</v>
      </c>
      <c r="L4287" s="48"/>
      <c r="M4287" s="48"/>
      <c r="N4287" s="48"/>
      <c r="O4287" s="48"/>
      <c r="P4287" s="48"/>
      <c r="R4287" s="226"/>
      <c r="S4287" s="225"/>
      <c r="T4287" s="226"/>
      <c r="U4287" s="256" t="s">
        <v>9093</v>
      </c>
    </row>
    <row r="4288" spans="1:21" s="222" customFormat="1" ht="15" customHeight="1">
      <c r="A4288" s="255" t="s">
        <v>7927</v>
      </c>
      <c r="C4288" s="223" t="s">
        <v>5601</v>
      </c>
      <c r="D4288" s="223" t="s">
        <v>3053</v>
      </c>
      <c r="E4288" s="228"/>
      <c r="F4288" s="228"/>
      <c r="G4288" s="228"/>
      <c r="H4288" s="48" t="s">
        <v>57</v>
      </c>
      <c r="K4288" s="48" t="s">
        <v>8234</v>
      </c>
      <c r="L4288" s="48"/>
      <c r="M4288" s="48"/>
      <c r="N4288" s="48"/>
      <c r="O4288" s="48"/>
      <c r="P4288" s="48"/>
      <c r="R4288" s="226"/>
      <c r="S4288" s="225"/>
      <c r="T4288" s="226"/>
      <c r="U4288" s="256" t="s">
        <v>9094</v>
      </c>
    </row>
    <row r="4289" spans="1:21" s="222" customFormat="1" ht="15" customHeight="1">
      <c r="A4289" s="255" t="s">
        <v>7928</v>
      </c>
      <c r="C4289" s="223" t="s">
        <v>5601</v>
      </c>
      <c r="D4289" s="223" t="s">
        <v>3053</v>
      </c>
      <c r="E4289" s="228"/>
      <c r="F4289" s="228"/>
      <c r="G4289" s="228"/>
      <c r="H4289" s="48" t="s">
        <v>57</v>
      </c>
      <c r="K4289" s="48" t="s">
        <v>8234</v>
      </c>
      <c r="L4289" s="48"/>
      <c r="M4289" s="48"/>
      <c r="N4289" s="48"/>
      <c r="O4289" s="48"/>
      <c r="P4289" s="48"/>
      <c r="R4289" s="226"/>
      <c r="S4289" s="225"/>
      <c r="T4289" s="226"/>
      <c r="U4289" s="256" t="s">
        <v>9095</v>
      </c>
    </row>
    <row r="4290" spans="1:21" s="222" customFormat="1" ht="15" customHeight="1">
      <c r="A4290" s="255" t="s">
        <v>7929</v>
      </c>
      <c r="C4290" s="223" t="s">
        <v>5601</v>
      </c>
      <c r="D4290" s="223" t="s">
        <v>3053</v>
      </c>
      <c r="E4290" s="228"/>
      <c r="F4290" s="228"/>
      <c r="G4290" s="228"/>
      <c r="H4290" s="48" t="s">
        <v>57</v>
      </c>
      <c r="K4290" s="48" t="s">
        <v>8234</v>
      </c>
      <c r="L4290" s="48"/>
      <c r="M4290" s="48"/>
      <c r="N4290" s="48"/>
      <c r="O4290" s="48"/>
      <c r="P4290" s="48"/>
      <c r="R4290" s="226"/>
      <c r="S4290" s="225"/>
      <c r="T4290" s="226"/>
      <c r="U4290" s="256" t="s">
        <v>9096</v>
      </c>
    </row>
    <row r="4291" spans="1:21" s="222" customFormat="1" ht="15" customHeight="1">
      <c r="A4291" s="255" t="s">
        <v>7930</v>
      </c>
      <c r="C4291" s="223" t="s">
        <v>5601</v>
      </c>
      <c r="D4291" s="223" t="s">
        <v>3053</v>
      </c>
      <c r="E4291" s="228"/>
      <c r="F4291" s="228"/>
      <c r="G4291" s="228"/>
      <c r="H4291" s="48" t="s">
        <v>57</v>
      </c>
      <c r="K4291" s="48" t="s">
        <v>8234</v>
      </c>
      <c r="L4291" s="48"/>
      <c r="M4291" s="48"/>
      <c r="N4291" s="48"/>
      <c r="O4291" s="48"/>
      <c r="P4291" s="48"/>
      <c r="R4291" s="226"/>
      <c r="S4291" s="225"/>
      <c r="T4291" s="226"/>
      <c r="U4291" s="256" t="s">
        <v>9097</v>
      </c>
    </row>
    <row r="4292" spans="1:21" s="222" customFormat="1" ht="15" customHeight="1">
      <c r="A4292" s="255" t="s">
        <v>7931</v>
      </c>
      <c r="C4292" s="223" t="s">
        <v>5601</v>
      </c>
      <c r="D4292" s="223" t="s">
        <v>3053</v>
      </c>
      <c r="E4292" s="228"/>
      <c r="F4292" s="228"/>
      <c r="G4292" s="228"/>
      <c r="H4292" s="48" t="s">
        <v>57</v>
      </c>
      <c r="K4292" s="48" t="s">
        <v>8234</v>
      </c>
      <c r="L4292" s="48"/>
      <c r="M4292" s="48"/>
      <c r="N4292" s="48"/>
      <c r="O4292" s="48"/>
      <c r="P4292" s="48"/>
      <c r="R4292" s="226"/>
      <c r="S4292" s="225"/>
      <c r="T4292" s="226"/>
      <c r="U4292" s="256" t="s">
        <v>9098</v>
      </c>
    </row>
    <row r="4293" spans="1:21" s="222" customFormat="1" ht="15" customHeight="1">
      <c r="A4293" s="255" t="s">
        <v>7932</v>
      </c>
      <c r="C4293" s="223" t="s">
        <v>5601</v>
      </c>
      <c r="D4293" s="223" t="s">
        <v>3053</v>
      </c>
      <c r="E4293" s="228"/>
      <c r="F4293" s="228"/>
      <c r="G4293" s="228"/>
      <c r="H4293" s="48" t="s">
        <v>57</v>
      </c>
      <c r="K4293" s="48" t="s">
        <v>8234</v>
      </c>
      <c r="L4293" s="48"/>
      <c r="M4293" s="48"/>
      <c r="N4293" s="48"/>
      <c r="O4293" s="48"/>
      <c r="P4293" s="48"/>
      <c r="R4293" s="226"/>
      <c r="S4293" s="225"/>
      <c r="T4293" s="226"/>
      <c r="U4293" s="256" t="s">
        <v>9099</v>
      </c>
    </row>
    <row r="4294" spans="1:21" s="222" customFormat="1" ht="15" customHeight="1">
      <c r="A4294" s="255" t="s">
        <v>7933</v>
      </c>
      <c r="C4294" s="223" t="s">
        <v>5601</v>
      </c>
      <c r="D4294" s="223" t="s">
        <v>3053</v>
      </c>
      <c r="E4294" s="228"/>
      <c r="F4294" s="228"/>
      <c r="G4294" s="228"/>
      <c r="H4294" s="48" t="s">
        <v>57</v>
      </c>
      <c r="K4294" s="48" t="s">
        <v>8234</v>
      </c>
      <c r="L4294" s="48"/>
      <c r="M4294" s="48"/>
      <c r="N4294" s="48"/>
      <c r="O4294" s="48"/>
      <c r="P4294" s="48"/>
      <c r="R4294" s="226"/>
      <c r="S4294" s="225"/>
      <c r="T4294" s="226"/>
      <c r="U4294" s="256" t="s">
        <v>9100</v>
      </c>
    </row>
    <row r="4295" spans="1:21" s="222" customFormat="1" ht="15" customHeight="1">
      <c r="A4295" s="255" t="s">
        <v>7934</v>
      </c>
      <c r="C4295" s="223" t="s">
        <v>5601</v>
      </c>
      <c r="D4295" s="223" t="s">
        <v>3053</v>
      </c>
      <c r="E4295" s="228"/>
      <c r="F4295" s="228"/>
      <c r="G4295" s="228"/>
      <c r="H4295" s="48" t="s">
        <v>57</v>
      </c>
      <c r="K4295" s="48" t="s">
        <v>8234</v>
      </c>
      <c r="L4295" s="48"/>
      <c r="M4295" s="48"/>
      <c r="N4295" s="48"/>
      <c r="O4295" s="48"/>
      <c r="P4295" s="48"/>
      <c r="R4295" s="226"/>
      <c r="S4295" s="225"/>
      <c r="T4295" s="226"/>
      <c r="U4295" s="256" t="s">
        <v>9101</v>
      </c>
    </row>
    <row r="4296" spans="1:21" s="222" customFormat="1" ht="15" customHeight="1">
      <c r="A4296" s="255" t="s">
        <v>7935</v>
      </c>
      <c r="C4296" s="223" t="s">
        <v>5601</v>
      </c>
      <c r="D4296" s="223" t="s">
        <v>3053</v>
      </c>
      <c r="E4296" s="228"/>
      <c r="F4296" s="228"/>
      <c r="G4296" s="228"/>
      <c r="H4296" s="48" t="s">
        <v>57</v>
      </c>
      <c r="K4296" s="48" t="s">
        <v>8234</v>
      </c>
      <c r="L4296" s="48"/>
      <c r="M4296" s="48"/>
      <c r="N4296" s="48"/>
      <c r="O4296" s="48"/>
      <c r="P4296" s="48"/>
      <c r="R4296" s="226"/>
      <c r="S4296" s="225"/>
      <c r="T4296" s="226"/>
      <c r="U4296" s="256" t="s">
        <v>9102</v>
      </c>
    </row>
    <row r="4297" spans="1:21" s="222" customFormat="1" ht="15" customHeight="1">
      <c r="A4297" s="255" t="s">
        <v>7936</v>
      </c>
      <c r="C4297" s="223" t="s">
        <v>5601</v>
      </c>
      <c r="D4297" s="223" t="s">
        <v>3053</v>
      </c>
      <c r="E4297" s="228"/>
      <c r="F4297" s="228"/>
      <c r="G4297" s="228"/>
      <c r="H4297" s="48" t="s">
        <v>57</v>
      </c>
      <c r="K4297" s="48" t="s">
        <v>8234</v>
      </c>
      <c r="L4297" s="48"/>
      <c r="M4297" s="48"/>
      <c r="N4297" s="48"/>
      <c r="O4297" s="48"/>
      <c r="P4297" s="48"/>
      <c r="R4297" s="226"/>
      <c r="S4297" s="225"/>
      <c r="T4297" s="226"/>
      <c r="U4297" s="256" t="s">
        <v>9103</v>
      </c>
    </row>
    <row r="4298" spans="1:21" s="222" customFormat="1" ht="15" customHeight="1">
      <c r="A4298" s="255" t="s">
        <v>7937</v>
      </c>
      <c r="C4298" s="223" t="s">
        <v>5601</v>
      </c>
      <c r="D4298" s="223" t="s">
        <v>3053</v>
      </c>
      <c r="E4298" s="228"/>
      <c r="F4298" s="228"/>
      <c r="G4298" s="228"/>
      <c r="H4298" s="48" t="s">
        <v>57</v>
      </c>
      <c r="K4298" s="48" t="s">
        <v>8234</v>
      </c>
      <c r="L4298" s="48"/>
      <c r="M4298" s="48"/>
      <c r="N4298" s="48"/>
      <c r="O4298" s="48"/>
      <c r="P4298" s="48"/>
      <c r="R4298" s="226"/>
      <c r="S4298" s="225"/>
      <c r="T4298" s="226"/>
      <c r="U4298" s="256" t="s">
        <v>9104</v>
      </c>
    </row>
    <row r="4299" spans="1:21" s="222" customFormat="1" ht="15" customHeight="1">
      <c r="A4299" s="255" t="s">
        <v>7938</v>
      </c>
      <c r="C4299" s="223" t="s">
        <v>5601</v>
      </c>
      <c r="D4299" s="223" t="s">
        <v>3053</v>
      </c>
      <c r="E4299" s="228"/>
      <c r="F4299" s="228"/>
      <c r="G4299" s="228"/>
      <c r="H4299" s="48" t="s">
        <v>57</v>
      </c>
      <c r="K4299" s="48" t="s">
        <v>8234</v>
      </c>
      <c r="L4299" s="48"/>
      <c r="M4299" s="48"/>
      <c r="N4299" s="48"/>
      <c r="O4299" s="48"/>
      <c r="P4299" s="48"/>
      <c r="R4299" s="226"/>
      <c r="S4299" s="225"/>
      <c r="T4299" s="226"/>
      <c r="U4299" s="256" t="s">
        <v>9105</v>
      </c>
    </row>
    <row r="4300" spans="1:21" s="222" customFormat="1" ht="15" customHeight="1">
      <c r="A4300" s="255" t="s">
        <v>7939</v>
      </c>
      <c r="C4300" s="223" t="s">
        <v>5601</v>
      </c>
      <c r="D4300" s="223" t="s">
        <v>3053</v>
      </c>
      <c r="E4300" s="228"/>
      <c r="F4300" s="228"/>
      <c r="G4300" s="228"/>
      <c r="H4300" s="48" t="s">
        <v>57</v>
      </c>
      <c r="K4300" s="48" t="s">
        <v>8234</v>
      </c>
      <c r="L4300" s="48"/>
      <c r="M4300" s="48"/>
      <c r="N4300" s="48"/>
      <c r="O4300" s="48"/>
      <c r="P4300" s="48"/>
      <c r="R4300" s="226"/>
      <c r="S4300" s="225"/>
      <c r="T4300" s="226"/>
      <c r="U4300" s="256" t="s">
        <v>9106</v>
      </c>
    </row>
    <row r="4301" spans="1:21" s="222" customFormat="1" ht="15" customHeight="1">
      <c r="A4301" s="255" t="s">
        <v>7940</v>
      </c>
      <c r="C4301" s="223" t="s">
        <v>5601</v>
      </c>
      <c r="D4301" s="223" t="s">
        <v>3053</v>
      </c>
      <c r="E4301" s="228"/>
      <c r="F4301" s="228"/>
      <c r="G4301" s="228"/>
      <c r="H4301" s="48" t="s">
        <v>57</v>
      </c>
      <c r="K4301" s="48" t="s">
        <v>8234</v>
      </c>
      <c r="L4301" s="48"/>
      <c r="M4301" s="48"/>
      <c r="N4301" s="48"/>
      <c r="O4301" s="48"/>
      <c r="P4301" s="48"/>
      <c r="R4301" s="226"/>
      <c r="S4301" s="225"/>
      <c r="T4301" s="226"/>
      <c r="U4301" s="256" t="s">
        <v>9107</v>
      </c>
    </row>
    <row r="4302" spans="1:21" s="222" customFormat="1" ht="15" customHeight="1">
      <c r="A4302" s="255" t="s">
        <v>7941</v>
      </c>
      <c r="C4302" s="223" t="s">
        <v>5601</v>
      </c>
      <c r="D4302" s="223" t="s">
        <v>3053</v>
      </c>
      <c r="E4302" s="228"/>
      <c r="F4302" s="228"/>
      <c r="G4302" s="228"/>
      <c r="H4302" s="48" t="s">
        <v>57</v>
      </c>
      <c r="K4302" s="48" t="s">
        <v>8234</v>
      </c>
      <c r="L4302" s="48"/>
      <c r="M4302" s="48"/>
      <c r="N4302" s="48"/>
      <c r="O4302" s="48"/>
      <c r="P4302" s="48"/>
      <c r="R4302" s="226"/>
      <c r="S4302" s="225"/>
      <c r="T4302" s="226"/>
      <c r="U4302" s="256" t="s">
        <v>9108</v>
      </c>
    </row>
    <row r="4303" spans="1:21" s="222" customFormat="1" ht="15" customHeight="1">
      <c r="A4303" s="255" t="s">
        <v>7942</v>
      </c>
      <c r="C4303" s="223" t="s">
        <v>5601</v>
      </c>
      <c r="D4303" s="223" t="s">
        <v>3053</v>
      </c>
      <c r="E4303" s="228"/>
      <c r="F4303" s="228"/>
      <c r="G4303" s="228"/>
      <c r="H4303" s="48" t="s">
        <v>57</v>
      </c>
      <c r="K4303" s="48" t="s">
        <v>8234</v>
      </c>
      <c r="L4303" s="48"/>
      <c r="M4303" s="48"/>
      <c r="N4303" s="48"/>
      <c r="O4303" s="48"/>
      <c r="P4303" s="48"/>
      <c r="R4303" s="226"/>
      <c r="S4303" s="225"/>
      <c r="T4303" s="226"/>
      <c r="U4303" s="256" t="s">
        <v>9109</v>
      </c>
    </row>
    <row r="4304" spans="1:21" s="222" customFormat="1" ht="15" customHeight="1">
      <c r="A4304" s="255" t="s">
        <v>7943</v>
      </c>
      <c r="C4304" s="223" t="s">
        <v>5601</v>
      </c>
      <c r="D4304" s="223" t="s">
        <v>3053</v>
      </c>
      <c r="E4304" s="228"/>
      <c r="F4304" s="228"/>
      <c r="G4304" s="228"/>
      <c r="H4304" s="48" t="s">
        <v>57</v>
      </c>
      <c r="K4304" s="48" t="s">
        <v>8234</v>
      </c>
      <c r="L4304" s="48"/>
      <c r="M4304" s="48"/>
      <c r="N4304" s="48"/>
      <c r="O4304" s="48"/>
      <c r="P4304" s="48"/>
      <c r="R4304" s="226"/>
      <c r="S4304" s="225"/>
      <c r="T4304" s="226"/>
      <c r="U4304" s="256" t="s">
        <v>9110</v>
      </c>
    </row>
    <row r="4305" spans="1:21" s="222" customFormat="1" ht="15" customHeight="1">
      <c r="A4305" s="255" t="s">
        <v>7944</v>
      </c>
      <c r="C4305" s="223" t="s">
        <v>5601</v>
      </c>
      <c r="D4305" s="223" t="s">
        <v>3053</v>
      </c>
      <c r="E4305" s="228"/>
      <c r="F4305" s="228"/>
      <c r="G4305" s="228"/>
      <c r="H4305" s="48" t="s">
        <v>57</v>
      </c>
      <c r="K4305" s="48" t="s">
        <v>8234</v>
      </c>
      <c r="L4305" s="48"/>
      <c r="M4305" s="48"/>
      <c r="N4305" s="48"/>
      <c r="O4305" s="48"/>
      <c r="P4305" s="48"/>
      <c r="R4305" s="226"/>
      <c r="S4305" s="225"/>
      <c r="T4305" s="226"/>
      <c r="U4305" s="256" t="s">
        <v>9111</v>
      </c>
    </row>
    <row r="4306" spans="1:21" s="222" customFormat="1" ht="15" customHeight="1">
      <c r="A4306" s="255" t="s">
        <v>7945</v>
      </c>
      <c r="C4306" s="223" t="s">
        <v>5601</v>
      </c>
      <c r="D4306" s="223" t="s">
        <v>3053</v>
      </c>
      <c r="E4306" s="228"/>
      <c r="F4306" s="228"/>
      <c r="G4306" s="228"/>
      <c r="H4306" s="48" t="s">
        <v>57</v>
      </c>
      <c r="K4306" s="48" t="s">
        <v>8234</v>
      </c>
      <c r="L4306" s="48"/>
      <c r="M4306" s="48"/>
      <c r="N4306" s="48"/>
      <c r="O4306" s="48"/>
      <c r="P4306" s="48"/>
      <c r="R4306" s="226"/>
      <c r="S4306" s="225"/>
      <c r="T4306" s="226"/>
      <c r="U4306" s="256" t="s">
        <v>9112</v>
      </c>
    </row>
    <row r="4307" spans="1:21" s="222" customFormat="1" ht="15" customHeight="1">
      <c r="A4307" s="255" t="s">
        <v>7946</v>
      </c>
      <c r="C4307" s="223" t="s">
        <v>5601</v>
      </c>
      <c r="D4307" s="223" t="s">
        <v>3053</v>
      </c>
      <c r="E4307" s="228"/>
      <c r="F4307" s="228"/>
      <c r="G4307" s="228"/>
      <c r="H4307" s="48" t="s">
        <v>57</v>
      </c>
      <c r="K4307" s="48" t="s">
        <v>8234</v>
      </c>
      <c r="L4307" s="48"/>
      <c r="M4307" s="48"/>
      <c r="N4307" s="48"/>
      <c r="O4307" s="48"/>
      <c r="P4307" s="48"/>
      <c r="R4307" s="226"/>
      <c r="S4307" s="225"/>
      <c r="T4307" s="226"/>
      <c r="U4307" s="256" t="s">
        <v>9113</v>
      </c>
    </row>
    <row r="4308" spans="1:21" s="222" customFormat="1" ht="15" customHeight="1">
      <c r="A4308" s="255" t="s">
        <v>7947</v>
      </c>
      <c r="C4308" s="223" t="s">
        <v>5601</v>
      </c>
      <c r="D4308" s="223" t="s">
        <v>3053</v>
      </c>
      <c r="E4308" s="228"/>
      <c r="F4308" s="228"/>
      <c r="G4308" s="228"/>
      <c r="H4308" s="48" t="s">
        <v>57</v>
      </c>
      <c r="K4308" s="48" t="s">
        <v>8234</v>
      </c>
      <c r="L4308" s="48"/>
      <c r="M4308" s="48"/>
      <c r="N4308" s="48"/>
      <c r="O4308" s="48"/>
      <c r="P4308" s="48"/>
      <c r="R4308" s="226"/>
      <c r="S4308" s="225"/>
      <c r="T4308" s="226"/>
      <c r="U4308" s="256" t="s">
        <v>9114</v>
      </c>
    </row>
    <row r="4309" spans="1:21" s="222" customFormat="1" ht="15" customHeight="1">
      <c r="A4309" s="255" t="s">
        <v>7948</v>
      </c>
      <c r="C4309" s="223" t="s">
        <v>5601</v>
      </c>
      <c r="D4309" s="223" t="s">
        <v>3053</v>
      </c>
      <c r="E4309" s="228"/>
      <c r="F4309" s="228"/>
      <c r="G4309" s="228"/>
      <c r="H4309" s="48" t="s">
        <v>57</v>
      </c>
      <c r="K4309" s="48" t="s">
        <v>8234</v>
      </c>
      <c r="L4309" s="48"/>
      <c r="M4309" s="48"/>
      <c r="N4309" s="48"/>
      <c r="O4309" s="48"/>
      <c r="P4309" s="48"/>
      <c r="R4309" s="226"/>
      <c r="S4309" s="225"/>
      <c r="T4309" s="226"/>
      <c r="U4309" s="256" t="s">
        <v>9115</v>
      </c>
    </row>
    <row r="4310" spans="1:21" s="222" customFormat="1" ht="15" customHeight="1">
      <c r="A4310" s="255" t="s">
        <v>7949</v>
      </c>
      <c r="C4310" s="223" t="s">
        <v>5601</v>
      </c>
      <c r="D4310" s="223" t="s">
        <v>3053</v>
      </c>
      <c r="E4310" s="228"/>
      <c r="F4310" s="228"/>
      <c r="G4310" s="228"/>
      <c r="H4310" s="48" t="s">
        <v>57</v>
      </c>
      <c r="K4310" s="48" t="s">
        <v>8234</v>
      </c>
      <c r="L4310" s="48"/>
      <c r="M4310" s="48"/>
      <c r="N4310" s="48"/>
      <c r="O4310" s="48"/>
      <c r="P4310" s="48"/>
      <c r="R4310" s="226"/>
      <c r="S4310" s="225"/>
      <c r="T4310" s="226"/>
      <c r="U4310" s="256" t="s">
        <v>9116</v>
      </c>
    </row>
    <row r="4311" spans="1:21" s="222" customFormat="1" ht="15" customHeight="1">
      <c r="A4311" s="255" t="s">
        <v>7950</v>
      </c>
      <c r="C4311" s="223" t="s">
        <v>5601</v>
      </c>
      <c r="D4311" s="223" t="s">
        <v>3053</v>
      </c>
      <c r="E4311" s="228"/>
      <c r="F4311" s="228"/>
      <c r="G4311" s="228"/>
      <c r="H4311" s="48" t="s">
        <v>57</v>
      </c>
      <c r="K4311" s="48" t="s">
        <v>8234</v>
      </c>
      <c r="L4311" s="48"/>
      <c r="M4311" s="48"/>
      <c r="N4311" s="48"/>
      <c r="O4311" s="48"/>
      <c r="P4311" s="48"/>
      <c r="R4311" s="226"/>
      <c r="S4311" s="225"/>
      <c r="T4311" s="226"/>
      <c r="U4311" s="256" t="s">
        <v>9117</v>
      </c>
    </row>
    <row r="4312" spans="1:21" s="222" customFormat="1" ht="15" customHeight="1">
      <c r="A4312" s="255" t="s">
        <v>7951</v>
      </c>
      <c r="C4312" s="223" t="s">
        <v>5601</v>
      </c>
      <c r="D4312" s="223" t="s">
        <v>3053</v>
      </c>
      <c r="E4312" s="228"/>
      <c r="F4312" s="228"/>
      <c r="G4312" s="228"/>
      <c r="H4312" s="48" t="s">
        <v>57</v>
      </c>
      <c r="K4312" s="48" t="s">
        <v>8234</v>
      </c>
      <c r="L4312" s="48"/>
      <c r="M4312" s="48"/>
      <c r="N4312" s="48"/>
      <c r="O4312" s="48"/>
      <c r="P4312" s="48"/>
      <c r="R4312" s="226"/>
      <c r="S4312" s="225"/>
      <c r="T4312" s="226"/>
      <c r="U4312" s="256" t="s">
        <v>9118</v>
      </c>
    </row>
    <row r="4313" spans="1:21" s="222" customFormat="1" ht="15" customHeight="1">
      <c r="A4313" s="255" t="s">
        <v>7952</v>
      </c>
      <c r="C4313" s="223" t="s">
        <v>5601</v>
      </c>
      <c r="D4313" s="223" t="s">
        <v>3053</v>
      </c>
      <c r="E4313" s="228"/>
      <c r="F4313" s="228"/>
      <c r="G4313" s="228"/>
      <c r="H4313" s="48" t="s">
        <v>57</v>
      </c>
      <c r="K4313" s="48" t="s">
        <v>8234</v>
      </c>
      <c r="L4313" s="48"/>
      <c r="M4313" s="48"/>
      <c r="N4313" s="48"/>
      <c r="O4313" s="48"/>
      <c r="P4313" s="48"/>
      <c r="R4313" s="226"/>
      <c r="S4313" s="225"/>
      <c r="T4313" s="226"/>
      <c r="U4313" s="256" t="s">
        <v>9119</v>
      </c>
    </row>
    <row r="4314" spans="1:21" s="222" customFormat="1" ht="15" customHeight="1">
      <c r="A4314" s="255" t="s">
        <v>7953</v>
      </c>
      <c r="C4314" s="223" t="s">
        <v>5601</v>
      </c>
      <c r="D4314" s="223" t="s">
        <v>3053</v>
      </c>
      <c r="E4314" s="228"/>
      <c r="F4314" s="228"/>
      <c r="G4314" s="228"/>
      <c r="H4314" s="48" t="s">
        <v>57</v>
      </c>
      <c r="K4314" s="48" t="s">
        <v>8234</v>
      </c>
      <c r="L4314" s="48"/>
      <c r="M4314" s="48"/>
      <c r="N4314" s="48"/>
      <c r="O4314" s="48"/>
      <c r="P4314" s="48"/>
      <c r="R4314" s="226"/>
      <c r="S4314" s="225"/>
      <c r="T4314" s="226"/>
      <c r="U4314" s="256" t="s">
        <v>9120</v>
      </c>
    </row>
    <row r="4315" spans="1:21" s="222" customFormat="1" ht="15" customHeight="1">
      <c r="A4315" s="255" t="s">
        <v>7954</v>
      </c>
      <c r="C4315" s="223" t="s">
        <v>5601</v>
      </c>
      <c r="D4315" s="223" t="s">
        <v>3053</v>
      </c>
      <c r="E4315" s="228"/>
      <c r="F4315" s="228"/>
      <c r="G4315" s="228"/>
      <c r="H4315" s="48" t="s">
        <v>57</v>
      </c>
      <c r="K4315" s="48" t="s">
        <v>8234</v>
      </c>
      <c r="L4315" s="48"/>
      <c r="M4315" s="48"/>
      <c r="N4315" s="48"/>
      <c r="O4315" s="48"/>
      <c r="P4315" s="48"/>
      <c r="R4315" s="226"/>
      <c r="S4315" s="225"/>
      <c r="T4315" s="226"/>
      <c r="U4315" s="256" t="s">
        <v>9121</v>
      </c>
    </row>
    <row r="4316" spans="1:21" s="222" customFormat="1" ht="15" customHeight="1">
      <c r="A4316" s="255" t="s">
        <v>7955</v>
      </c>
      <c r="C4316" s="223" t="s">
        <v>5601</v>
      </c>
      <c r="D4316" s="223" t="s">
        <v>3053</v>
      </c>
      <c r="E4316" s="228"/>
      <c r="F4316" s="228"/>
      <c r="G4316" s="228"/>
      <c r="H4316" s="48" t="s">
        <v>57</v>
      </c>
      <c r="K4316" s="48" t="s">
        <v>8234</v>
      </c>
      <c r="L4316" s="48"/>
      <c r="M4316" s="48"/>
      <c r="N4316" s="48"/>
      <c r="O4316" s="48"/>
      <c r="P4316" s="48"/>
      <c r="R4316" s="226"/>
      <c r="S4316" s="225"/>
      <c r="T4316" s="226"/>
      <c r="U4316" s="256" t="s">
        <v>9122</v>
      </c>
    </row>
    <row r="4317" spans="1:21" s="222" customFormat="1" ht="15" customHeight="1">
      <c r="A4317" s="255" t="s">
        <v>7956</v>
      </c>
      <c r="C4317" s="223" t="s">
        <v>5601</v>
      </c>
      <c r="D4317" s="223" t="s">
        <v>3053</v>
      </c>
      <c r="E4317" s="228"/>
      <c r="F4317" s="228"/>
      <c r="G4317" s="228"/>
      <c r="H4317" s="48" t="s">
        <v>57</v>
      </c>
      <c r="K4317" s="48" t="s">
        <v>8234</v>
      </c>
      <c r="L4317" s="48"/>
      <c r="M4317" s="48"/>
      <c r="N4317" s="48"/>
      <c r="O4317" s="48"/>
      <c r="P4317" s="48"/>
      <c r="R4317" s="226"/>
      <c r="S4317" s="225"/>
      <c r="T4317" s="226"/>
      <c r="U4317" s="256" t="s">
        <v>9123</v>
      </c>
    </row>
    <row r="4318" spans="1:21" s="222" customFormat="1" ht="15" customHeight="1">
      <c r="A4318" s="255" t="s">
        <v>7957</v>
      </c>
      <c r="C4318" s="223" t="s">
        <v>5601</v>
      </c>
      <c r="D4318" s="223" t="s">
        <v>3053</v>
      </c>
      <c r="E4318" s="228"/>
      <c r="F4318" s="228"/>
      <c r="G4318" s="228"/>
      <c r="H4318" s="48" t="s">
        <v>57</v>
      </c>
      <c r="K4318" s="48" t="s">
        <v>8235</v>
      </c>
      <c r="L4318" s="48"/>
      <c r="M4318" s="48"/>
      <c r="N4318" s="48"/>
      <c r="O4318" s="48"/>
      <c r="P4318" s="48"/>
      <c r="R4318" s="226"/>
      <c r="S4318" s="225"/>
      <c r="T4318" s="226"/>
      <c r="U4318" s="256" t="s">
        <v>9124</v>
      </c>
    </row>
    <row r="4319" spans="1:21" s="222" customFormat="1" ht="15" customHeight="1">
      <c r="A4319" s="255" t="s">
        <v>7958</v>
      </c>
      <c r="C4319" s="223" t="s">
        <v>5601</v>
      </c>
      <c r="D4319" s="223" t="s">
        <v>3053</v>
      </c>
      <c r="E4319" s="228"/>
      <c r="F4319" s="228"/>
      <c r="G4319" s="228"/>
      <c r="H4319" s="48" t="s">
        <v>57</v>
      </c>
      <c r="K4319" s="48" t="s">
        <v>8235</v>
      </c>
      <c r="L4319" s="48"/>
      <c r="M4319" s="48"/>
      <c r="N4319" s="48"/>
      <c r="O4319" s="48"/>
      <c r="P4319" s="48"/>
      <c r="R4319" s="226"/>
      <c r="S4319" s="225"/>
      <c r="T4319" s="226"/>
      <c r="U4319" s="256" t="s">
        <v>9125</v>
      </c>
    </row>
    <row r="4320" spans="1:21" s="222" customFormat="1" ht="15" customHeight="1">
      <c r="A4320" s="255" t="s">
        <v>7959</v>
      </c>
      <c r="C4320" s="223" t="s">
        <v>5601</v>
      </c>
      <c r="D4320" s="223" t="s">
        <v>3053</v>
      </c>
      <c r="E4320" s="228"/>
      <c r="F4320" s="228"/>
      <c r="G4320" s="228"/>
      <c r="H4320" s="48" t="s">
        <v>57</v>
      </c>
      <c r="K4320" s="48" t="s">
        <v>8235</v>
      </c>
      <c r="L4320" s="48"/>
      <c r="M4320" s="48"/>
      <c r="N4320" s="48"/>
      <c r="O4320" s="48"/>
      <c r="P4320" s="48"/>
      <c r="R4320" s="226"/>
      <c r="S4320" s="225"/>
      <c r="T4320" s="226"/>
      <c r="U4320" s="256" t="s">
        <v>9126</v>
      </c>
    </row>
    <row r="4321" spans="1:21" s="222" customFormat="1" ht="15" customHeight="1">
      <c r="A4321" s="255" t="s">
        <v>7960</v>
      </c>
      <c r="C4321" s="223" t="s">
        <v>5601</v>
      </c>
      <c r="D4321" s="223" t="s">
        <v>3053</v>
      </c>
      <c r="E4321" s="228"/>
      <c r="F4321" s="228"/>
      <c r="G4321" s="228"/>
      <c r="H4321" s="48" t="s">
        <v>57</v>
      </c>
      <c r="K4321" s="48" t="s">
        <v>8235</v>
      </c>
      <c r="L4321" s="48"/>
      <c r="M4321" s="48"/>
      <c r="N4321" s="48"/>
      <c r="O4321" s="48"/>
      <c r="P4321" s="48"/>
      <c r="R4321" s="226"/>
      <c r="S4321" s="225"/>
      <c r="T4321" s="226"/>
      <c r="U4321" s="256" t="s">
        <v>9127</v>
      </c>
    </row>
    <row r="4322" spans="1:21" s="222" customFormat="1" ht="15" customHeight="1">
      <c r="A4322" s="255" t="s">
        <v>7961</v>
      </c>
      <c r="C4322" s="223" t="s">
        <v>5601</v>
      </c>
      <c r="D4322" s="223" t="s">
        <v>3053</v>
      </c>
      <c r="E4322" s="228"/>
      <c r="F4322" s="228"/>
      <c r="G4322" s="228"/>
      <c r="H4322" s="48" t="s">
        <v>57</v>
      </c>
      <c r="K4322" s="48" t="s">
        <v>8235</v>
      </c>
      <c r="L4322" s="48"/>
      <c r="M4322" s="48"/>
      <c r="N4322" s="48"/>
      <c r="O4322" s="48"/>
      <c r="P4322" s="48"/>
      <c r="R4322" s="226"/>
      <c r="S4322" s="225"/>
      <c r="T4322" s="226"/>
      <c r="U4322" s="256" t="s">
        <v>9128</v>
      </c>
    </row>
    <row r="4323" spans="1:21" s="222" customFormat="1" ht="15" customHeight="1">
      <c r="A4323" s="255" t="s">
        <v>7962</v>
      </c>
      <c r="C4323" s="223" t="s">
        <v>5601</v>
      </c>
      <c r="D4323" s="223" t="s">
        <v>3053</v>
      </c>
      <c r="E4323" s="228"/>
      <c r="F4323" s="228"/>
      <c r="G4323" s="228"/>
      <c r="H4323" s="48" t="s">
        <v>57</v>
      </c>
      <c r="K4323" s="48" t="s">
        <v>8235</v>
      </c>
      <c r="L4323" s="48"/>
      <c r="M4323" s="48"/>
      <c r="N4323" s="48"/>
      <c r="O4323" s="48"/>
      <c r="P4323" s="48"/>
      <c r="R4323" s="226"/>
      <c r="S4323" s="225"/>
      <c r="T4323" s="226"/>
      <c r="U4323" s="256" t="s">
        <v>9129</v>
      </c>
    </row>
    <row r="4324" spans="1:21" s="222" customFormat="1" ht="15" customHeight="1">
      <c r="A4324" s="255" t="s">
        <v>7963</v>
      </c>
      <c r="C4324" s="223" t="s">
        <v>5601</v>
      </c>
      <c r="D4324" s="223" t="s">
        <v>3053</v>
      </c>
      <c r="E4324" s="228"/>
      <c r="F4324" s="228"/>
      <c r="G4324" s="228"/>
      <c r="H4324" s="48" t="s">
        <v>57</v>
      </c>
      <c r="K4324" s="48" t="s">
        <v>8235</v>
      </c>
      <c r="L4324" s="48"/>
      <c r="M4324" s="48"/>
      <c r="N4324" s="48"/>
      <c r="O4324" s="48"/>
      <c r="P4324" s="48"/>
      <c r="R4324" s="226"/>
      <c r="S4324" s="225"/>
      <c r="T4324" s="226"/>
      <c r="U4324" s="256" t="s">
        <v>9130</v>
      </c>
    </row>
    <row r="4325" spans="1:21" s="222" customFormat="1" ht="15" customHeight="1">
      <c r="A4325" s="255" t="s">
        <v>7964</v>
      </c>
      <c r="C4325" s="223" t="s">
        <v>5601</v>
      </c>
      <c r="D4325" s="223" t="s">
        <v>3053</v>
      </c>
      <c r="E4325" s="228"/>
      <c r="F4325" s="228"/>
      <c r="G4325" s="228"/>
      <c r="H4325" s="48" t="s">
        <v>57</v>
      </c>
      <c r="K4325" s="48" t="s">
        <v>8235</v>
      </c>
      <c r="L4325" s="48"/>
      <c r="M4325" s="48"/>
      <c r="N4325" s="48"/>
      <c r="O4325" s="48"/>
      <c r="P4325" s="48"/>
      <c r="R4325" s="226"/>
      <c r="S4325" s="225"/>
      <c r="T4325" s="226"/>
      <c r="U4325" s="256" t="s">
        <v>9131</v>
      </c>
    </row>
    <row r="4326" spans="1:21" s="222" customFormat="1" ht="15" customHeight="1">
      <c r="A4326" s="255" t="s">
        <v>7965</v>
      </c>
      <c r="C4326" s="223" t="s">
        <v>5601</v>
      </c>
      <c r="D4326" s="223" t="s">
        <v>3053</v>
      </c>
      <c r="E4326" s="228"/>
      <c r="F4326" s="228"/>
      <c r="G4326" s="228"/>
      <c r="H4326" s="48" t="s">
        <v>57</v>
      </c>
      <c r="K4326" s="48" t="s">
        <v>8235</v>
      </c>
      <c r="L4326" s="48"/>
      <c r="M4326" s="48"/>
      <c r="N4326" s="48"/>
      <c r="O4326" s="48"/>
      <c r="P4326" s="48"/>
      <c r="R4326" s="226"/>
      <c r="S4326" s="225"/>
      <c r="T4326" s="226"/>
      <c r="U4326" s="256" t="s">
        <v>9132</v>
      </c>
    </row>
    <row r="4327" spans="1:21" s="222" customFormat="1" ht="15" customHeight="1">
      <c r="A4327" s="255" t="s">
        <v>7966</v>
      </c>
      <c r="C4327" s="223" t="s">
        <v>5601</v>
      </c>
      <c r="D4327" s="223" t="s">
        <v>3053</v>
      </c>
      <c r="E4327" s="228"/>
      <c r="F4327" s="228"/>
      <c r="G4327" s="228"/>
      <c r="H4327" s="48" t="s">
        <v>57</v>
      </c>
      <c r="K4327" s="48" t="s">
        <v>8235</v>
      </c>
      <c r="L4327" s="48"/>
      <c r="M4327" s="48"/>
      <c r="N4327" s="48"/>
      <c r="O4327" s="48"/>
      <c r="P4327" s="48"/>
      <c r="R4327" s="226"/>
      <c r="S4327" s="225"/>
      <c r="T4327" s="226"/>
      <c r="U4327" s="256" t="s">
        <v>9133</v>
      </c>
    </row>
    <row r="4328" spans="1:21" s="222" customFormat="1" ht="15" customHeight="1">
      <c r="A4328" s="255" t="s">
        <v>7967</v>
      </c>
      <c r="C4328" s="223" t="s">
        <v>5601</v>
      </c>
      <c r="D4328" s="223" t="s">
        <v>3053</v>
      </c>
      <c r="E4328" s="228"/>
      <c r="F4328" s="228"/>
      <c r="G4328" s="228"/>
      <c r="H4328" s="48" t="s">
        <v>57</v>
      </c>
      <c r="K4328" s="48" t="s">
        <v>8235</v>
      </c>
      <c r="L4328" s="48"/>
      <c r="M4328" s="48"/>
      <c r="N4328" s="48"/>
      <c r="O4328" s="48"/>
      <c r="P4328" s="48"/>
      <c r="R4328" s="226"/>
      <c r="S4328" s="225"/>
      <c r="T4328" s="226"/>
      <c r="U4328" s="256" t="s">
        <v>9134</v>
      </c>
    </row>
    <row r="4329" spans="1:21" s="222" customFormat="1" ht="15" customHeight="1">
      <c r="A4329" s="255" t="s">
        <v>7968</v>
      </c>
      <c r="C4329" s="223" t="s">
        <v>5601</v>
      </c>
      <c r="D4329" s="223" t="s">
        <v>3053</v>
      </c>
      <c r="E4329" s="228"/>
      <c r="F4329" s="228"/>
      <c r="G4329" s="228"/>
      <c r="H4329" s="48" t="s">
        <v>57</v>
      </c>
      <c r="K4329" s="48" t="s">
        <v>8235</v>
      </c>
      <c r="L4329" s="48"/>
      <c r="M4329" s="48"/>
      <c r="N4329" s="48"/>
      <c r="O4329" s="48"/>
      <c r="P4329" s="48"/>
      <c r="R4329" s="226"/>
      <c r="S4329" s="225"/>
      <c r="T4329" s="226"/>
      <c r="U4329" s="256" t="s">
        <v>9135</v>
      </c>
    </row>
    <row r="4330" spans="1:21" s="222" customFormat="1" ht="15" customHeight="1">
      <c r="A4330" s="255" t="s">
        <v>7969</v>
      </c>
      <c r="C4330" s="223" t="s">
        <v>5601</v>
      </c>
      <c r="D4330" s="223" t="s">
        <v>3053</v>
      </c>
      <c r="E4330" s="228"/>
      <c r="F4330" s="228"/>
      <c r="G4330" s="228"/>
      <c r="H4330" s="48" t="s">
        <v>57</v>
      </c>
      <c r="K4330" s="48" t="s">
        <v>8235</v>
      </c>
      <c r="L4330" s="48"/>
      <c r="M4330" s="48"/>
      <c r="N4330" s="48"/>
      <c r="O4330" s="48"/>
      <c r="P4330" s="48"/>
      <c r="R4330" s="226"/>
      <c r="S4330" s="225"/>
      <c r="T4330" s="226"/>
      <c r="U4330" s="256" t="s">
        <v>9136</v>
      </c>
    </row>
    <row r="4331" spans="1:21" s="222" customFormat="1" ht="15" customHeight="1">
      <c r="A4331" s="255" t="s">
        <v>7970</v>
      </c>
      <c r="C4331" s="223" t="s">
        <v>5601</v>
      </c>
      <c r="D4331" s="223" t="s">
        <v>3053</v>
      </c>
      <c r="E4331" s="228"/>
      <c r="F4331" s="228"/>
      <c r="G4331" s="228"/>
      <c r="H4331" s="48" t="s">
        <v>57</v>
      </c>
      <c r="K4331" s="48" t="s">
        <v>8235</v>
      </c>
      <c r="L4331" s="48"/>
      <c r="M4331" s="48"/>
      <c r="N4331" s="48"/>
      <c r="O4331" s="48"/>
      <c r="P4331" s="48"/>
      <c r="R4331" s="226"/>
      <c r="S4331" s="225"/>
      <c r="T4331" s="226"/>
      <c r="U4331" s="256" t="s">
        <v>9137</v>
      </c>
    </row>
    <row r="4332" spans="1:21" s="222" customFormat="1" ht="15" customHeight="1">
      <c r="A4332" s="255" t="s">
        <v>7971</v>
      </c>
      <c r="C4332" s="223" t="s">
        <v>5601</v>
      </c>
      <c r="D4332" s="223" t="s">
        <v>3053</v>
      </c>
      <c r="E4332" s="228"/>
      <c r="F4332" s="228"/>
      <c r="G4332" s="228"/>
      <c r="H4332" s="48" t="s">
        <v>57</v>
      </c>
      <c r="K4332" s="48" t="s">
        <v>8235</v>
      </c>
      <c r="L4332" s="48"/>
      <c r="M4332" s="48"/>
      <c r="N4332" s="48"/>
      <c r="O4332" s="48"/>
      <c r="P4332" s="48"/>
      <c r="R4332" s="226"/>
      <c r="S4332" s="225"/>
      <c r="T4332" s="226"/>
      <c r="U4332" s="256" t="s">
        <v>9138</v>
      </c>
    </row>
    <row r="4333" spans="1:21" s="222" customFormat="1" ht="15" customHeight="1">
      <c r="A4333" s="255" t="s">
        <v>7972</v>
      </c>
      <c r="C4333" s="223" t="s">
        <v>5601</v>
      </c>
      <c r="D4333" s="223" t="s">
        <v>3053</v>
      </c>
      <c r="E4333" s="228"/>
      <c r="F4333" s="228"/>
      <c r="G4333" s="228"/>
      <c r="H4333" s="48" t="s">
        <v>57</v>
      </c>
      <c r="K4333" s="48" t="s">
        <v>8235</v>
      </c>
      <c r="L4333" s="48"/>
      <c r="M4333" s="48"/>
      <c r="N4333" s="48"/>
      <c r="O4333" s="48"/>
      <c r="P4333" s="48"/>
      <c r="R4333" s="226"/>
      <c r="S4333" s="225"/>
      <c r="T4333" s="226"/>
      <c r="U4333" s="256" t="s">
        <v>9139</v>
      </c>
    </row>
    <row r="4334" spans="1:21" s="222" customFormat="1" ht="15" customHeight="1">
      <c r="A4334" s="255" t="s">
        <v>7973</v>
      </c>
      <c r="C4334" s="223" t="s">
        <v>5601</v>
      </c>
      <c r="D4334" s="223" t="s">
        <v>3053</v>
      </c>
      <c r="E4334" s="228"/>
      <c r="F4334" s="228"/>
      <c r="G4334" s="228"/>
      <c r="H4334" s="48" t="s">
        <v>57</v>
      </c>
      <c r="K4334" s="48" t="s">
        <v>8235</v>
      </c>
      <c r="L4334" s="48"/>
      <c r="M4334" s="48"/>
      <c r="N4334" s="48"/>
      <c r="O4334" s="48"/>
      <c r="P4334" s="48"/>
      <c r="R4334" s="226"/>
      <c r="S4334" s="225"/>
      <c r="T4334" s="226"/>
      <c r="U4334" s="256" t="s">
        <v>9140</v>
      </c>
    </row>
    <row r="4335" spans="1:21" s="222" customFormat="1" ht="15" customHeight="1">
      <c r="A4335" s="255" t="s">
        <v>7974</v>
      </c>
      <c r="C4335" s="223" t="s">
        <v>5601</v>
      </c>
      <c r="D4335" s="223" t="s">
        <v>3053</v>
      </c>
      <c r="E4335" s="228"/>
      <c r="F4335" s="228"/>
      <c r="G4335" s="228"/>
      <c r="H4335" s="48" t="s">
        <v>57</v>
      </c>
      <c r="K4335" s="48" t="s">
        <v>8235</v>
      </c>
      <c r="L4335" s="48"/>
      <c r="M4335" s="48"/>
      <c r="N4335" s="48"/>
      <c r="O4335" s="48"/>
      <c r="P4335" s="48"/>
      <c r="R4335" s="226"/>
      <c r="S4335" s="225"/>
      <c r="T4335" s="226"/>
      <c r="U4335" s="256" t="s">
        <v>9141</v>
      </c>
    </row>
    <row r="4336" spans="1:21" s="222" customFormat="1" ht="15" customHeight="1">
      <c r="A4336" s="255" t="s">
        <v>7975</v>
      </c>
      <c r="C4336" s="223" t="s">
        <v>5601</v>
      </c>
      <c r="D4336" s="223" t="s">
        <v>3053</v>
      </c>
      <c r="E4336" s="228"/>
      <c r="F4336" s="228"/>
      <c r="G4336" s="228"/>
      <c r="H4336" s="48" t="s">
        <v>57</v>
      </c>
      <c r="K4336" s="48" t="s">
        <v>8235</v>
      </c>
      <c r="L4336" s="48"/>
      <c r="M4336" s="48"/>
      <c r="N4336" s="48"/>
      <c r="O4336" s="48"/>
      <c r="P4336" s="48"/>
      <c r="R4336" s="226"/>
      <c r="S4336" s="225"/>
      <c r="T4336" s="226"/>
      <c r="U4336" s="256" t="s">
        <v>9142</v>
      </c>
    </row>
    <row r="4337" spans="1:21" s="222" customFormat="1" ht="15" customHeight="1">
      <c r="A4337" s="255" t="s">
        <v>7976</v>
      </c>
      <c r="C4337" s="223" t="s">
        <v>5601</v>
      </c>
      <c r="D4337" s="223" t="s">
        <v>3053</v>
      </c>
      <c r="E4337" s="228"/>
      <c r="F4337" s="228"/>
      <c r="G4337" s="228"/>
      <c r="H4337" s="48" t="s">
        <v>57</v>
      </c>
      <c r="K4337" s="48" t="s">
        <v>8235</v>
      </c>
      <c r="L4337" s="48"/>
      <c r="M4337" s="48"/>
      <c r="N4337" s="48"/>
      <c r="O4337" s="48"/>
      <c r="P4337" s="48"/>
      <c r="R4337" s="226"/>
      <c r="S4337" s="225"/>
      <c r="T4337" s="226"/>
      <c r="U4337" s="256" t="s">
        <v>9143</v>
      </c>
    </row>
    <row r="4338" spans="1:21" s="222" customFormat="1" ht="15" customHeight="1">
      <c r="A4338" s="255" t="s">
        <v>7977</v>
      </c>
      <c r="C4338" s="223" t="s">
        <v>5601</v>
      </c>
      <c r="D4338" s="223" t="s">
        <v>3053</v>
      </c>
      <c r="E4338" s="228"/>
      <c r="F4338" s="228"/>
      <c r="G4338" s="228"/>
      <c r="H4338" s="48" t="s">
        <v>57</v>
      </c>
      <c r="K4338" s="48" t="s">
        <v>8235</v>
      </c>
      <c r="L4338" s="48"/>
      <c r="M4338" s="48"/>
      <c r="N4338" s="48"/>
      <c r="O4338" s="48"/>
      <c r="P4338" s="48"/>
      <c r="R4338" s="226"/>
      <c r="S4338" s="225"/>
      <c r="T4338" s="226"/>
      <c r="U4338" s="256" t="s">
        <v>9144</v>
      </c>
    </row>
    <row r="4339" spans="1:21" s="222" customFormat="1" ht="15" customHeight="1">
      <c r="A4339" s="255" t="s">
        <v>7978</v>
      </c>
      <c r="C4339" s="223" t="s">
        <v>5601</v>
      </c>
      <c r="D4339" s="223" t="s">
        <v>3053</v>
      </c>
      <c r="E4339" s="228"/>
      <c r="F4339" s="228"/>
      <c r="G4339" s="228"/>
      <c r="H4339" s="48" t="s">
        <v>57</v>
      </c>
      <c r="K4339" s="48" t="s">
        <v>8235</v>
      </c>
      <c r="L4339" s="48"/>
      <c r="M4339" s="48"/>
      <c r="N4339" s="48"/>
      <c r="O4339" s="48"/>
      <c r="P4339" s="48"/>
      <c r="R4339" s="226"/>
      <c r="S4339" s="225"/>
      <c r="T4339" s="226"/>
      <c r="U4339" s="256" t="s">
        <v>9145</v>
      </c>
    </row>
    <row r="4340" spans="1:21" s="222" customFormat="1" ht="15" customHeight="1">
      <c r="A4340" s="255" t="s">
        <v>7979</v>
      </c>
      <c r="C4340" s="223" t="s">
        <v>5601</v>
      </c>
      <c r="D4340" s="223" t="s">
        <v>3053</v>
      </c>
      <c r="E4340" s="228"/>
      <c r="F4340" s="228"/>
      <c r="G4340" s="228"/>
      <c r="H4340" s="48" t="s">
        <v>57</v>
      </c>
      <c r="K4340" s="48" t="s">
        <v>8235</v>
      </c>
      <c r="L4340" s="48"/>
      <c r="M4340" s="48"/>
      <c r="N4340" s="48"/>
      <c r="O4340" s="48"/>
      <c r="P4340" s="48"/>
      <c r="R4340" s="226"/>
      <c r="S4340" s="225"/>
      <c r="T4340" s="226"/>
      <c r="U4340" s="256" t="s">
        <v>9146</v>
      </c>
    </row>
    <row r="4341" spans="1:21" s="222" customFormat="1" ht="15" customHeight="1">
      <c r="A4341" s="255" t="s">
        <v>7980</v>
      </c>
      <c r="C4341" s="223" t="s">
        <v>5601</v>
      </c>
      <c r="D4341" s="223" t="s">
        <v>3053</v>
      </c>
      <c r="E4341" s="228"/>
      <c r="F4341" s="228"/>
      <c r="G4341" s="228"/>
      <c r="H4341" s="48" t="s">
        <v>57</v>
      </c>
      <c r="K4341" s="48" t="s">
        <v>8235</v>
      </c>
      <c r="L4341" s="48"/>
      <c r="M4341" s="48"/>
      <c r="N4341" s="48"/>
      <c r="O4341" s="48"/>
      <c r="P4341" s="48"/>
      <c r="R4341" s="226"/>
      <c r="S4341" s="225"/>
      <c r="T4341" s="226"/>
      <c r="U4341" s="256" t="s">
        <v>9147</v>
      </c>
    </row>
    <row r="4342" spans="1:21" s="222" customFormat="1" ht="15" customHeight="1">
      <c r="A4342" s="255" t="s">
        <v>7981</v>
      </c>
      <c r="C4342" s="223" t="s">
        <v>5601</v>
      </c>
      <c r="D4342" s="223" t="s">
        <v>3053</v>
      </c>
      <c r="E4342" s="228"/>
      <c r="F4342" s="228"/>
      <c r="G4342" s="228"/>
      <c r="H4342" s="48" t="s">
        <v>57</v>
      </c>
      <c r="K4342" s="48" t="s">
        <v>8235</v>
      </c>
      <c r="L4342" s="48"/>
      <c r="M4342" s="48"/>
      <c r="N4342" s="48"/>
      <c r="O4342" s="48"/>
      <c r="P4342" s="48"/>
      <c r="R4342" s="226"/>
      <c r="S4342" s="225"/>
      <c r="T4342" s="226"/>
      <c r="U4342" s="256" t="s">
        <v>9148</v>
      </c>
    </row>
    <row r="4343" spans="1:21" s="222" customFormat="1" ht="15" customHeight="1">
      <c r="A4343" s="255" t="s">
        <v>7982</v>
      </c>
      <c r="C4343" s="223" t="s">
        <v>5601</v>
      </c>
      <c r="D4343" s="223" t="s">
        <v>3053</v>
      </c>
      <c r="E4343" s="228"/>
      <c r="F4343" s="228"/>
      <c r="G4343" s="228"/>
      <c r="H4343" s="48" t="s">
        <v>57</v>
      </c>
      <c r="K4343" s="48" t="s">
        <v>8235</v>
      </c>
      <c r="L4343" s="48"/>
      <c r="M4343" s="48"/>
      <c r="N4343" s="48"/>
      <c r="O4343" s="48"/>
      <c r="P4343" s="48"/>
      <c r="R4343" s="226"/>
      <c r="S4343" s="225"/>
      <c r="T4343" s="226"/>
      <c r="U4343" s="256" t="s">
        <v>9149</v>
      </c>
    </row>
    <row r="4344" spans="1:21" s="222" customFormat="1" ht="15" customHeight="1">
      <c r="A4344" s="255" t="s">
        <v>7983</v>
      </c>
      <c r="C4344" s="223" t="s">
        <v>5601</v>
      </c>
      <c r="D4344" s="223" t="s">
        <v>3053</v>
      </c>
      <c r="E4344" s="228"/>
      <c r="F4344" s="228"/>
      <c r="G4344" s="228"/>
      <c r="H4344" s="48" t="s">
        <v>57</v>
      </c>
      <c r="K4344" s="48" t="s">
        <v>8235</v>
      </c>
      <c r="L4344" s="48"/>
      <c r="M4344" s="48"/>
      <c r="N4344" s="48"/>
      <c r="O4344" s="48"/>
      <c r="P4344" s="48"/>
      <c r="R4344" s="226"/>
      <c r="S4344" s="225"/>
      <c r="T4344" s="226"/>
      <c r="U4344" s="256" t="s">
        <v>9150</v>
      </c>
    </row>
    <row r="4345" spans="1:21" s="222" customFormat="1" ht="15" customHeight="1">
      <c r="A4345" s="255" t="s">
        <v>7984</v>
      </c>
      <c r="C4345" s="223" t="s">
        <v>5601</v>
      </c>
      <c r="D4345" s="223" t="s">
        <v>3053</v>
      </c>
      <c r="E4345" s="228"/>
      <c r="F4345" s="228"/>
      <c r="G4345" s="228"/>
      <c r="H4345" s="48" t="s">
        <v>57</v>
      </c>
      <c r="K4345" s="48" t="s">
        <v>8235</v>
      </c>
      <c r="L4345" s="48"/>
      <c r="M4345" s="48"/>
      <c r="N4345" s="48"/>
      <c r="O4345" s="48"/>
      <c r="P4345" s="48"/>
      <c r="R4345" s="226"/>
      <c r="S4345" s="225"/>
      <c r="T4345" s="226"/>
      <c r="U4345" s="256" t="s">
        <v>9151</v>
      </c>
    </row>
    <row r="4346" spans="1:21" s="222" customFormat="1" ht="15" customHeight="1">
      <c r="A4346" s="255" t="s">
        <v>7985</v>
      </c>
      <c r="C4346" s="223" t="s">
        <v>5601</v>
      </c>
      <c r="D4346" s="223" t="s">
        <v>3053</v>
      </c>
      <c r="E4346" s="228"/>
      <c r="F4346" s="228"/>
      <c r="G4346" s="228"/>
      <c r="H4346" s="48" t="s">
        <v>57</v>
      </c>
      <c r="K4346" s="48" t="s">
        <v>8235</v>
      </c>
      <c r="L4346" s="48"/>
      <c r="M4346" s="48"/>
      <c r="N4346" s="48"/>
      <c r="O4346" s="48"/>
      <c r="P4346" s="48"/>
      <c r="R4346" s="226"/>
      <c r="S4346" s="225"/>
      <c r="T4346" s="226"/>
      <c r="U4346" s="256" t="s">
        <v>9152</v>
      </c>
    </row>
    <row r="4347" spans="1:21" s="222" customFormat="1" ht="15" customHeight="1">
      <c r="A4347" s="255" t="s">
        <v>7986</v>
      </c>
      <c r="C4347" s="223" t="s">
        <v>5601</v>
      </c>
      <c r="D4347" s="223" t="s">
        <v>3053</v>
      </c>
      <c r="E4347" s="228"/>
      <c r="F4347" s="228"/>
      <c r="G4347" s="228"/>
      <c r="H4347" s="48" t="s">
        <v>57</v>
      </c>
      <c r="K4347" s="48" t="s">
        <v>8235</v>
      </c>
      <c r="L4347" s="48"/>
      <c r="M4347" s="48"/>
      <c r="N4347" s="48"/>
      <c r="O4347" s="48"/>
      <c r="P4347" s="48"/>
      <c r="R4347" s="226"/>
      <c r="S4347" s="225"/>
      <c r="T4347" s="226"/>
      <c r="U4347" s="256" t="s">
        <v>9153</v>
      </c>
    </row>
    <row r="4348" spans="1:21" s="222" customFormat="1" ht="15" customHeight="1">
      <c r="A4348" s="255" t="s">
        <v>7987</v>
      </c>
      <c r="C4348" s="223" t="s">
        <v>5601</v>
      </c>
      <c r="D4348" s="223" t="s">
        <v>3053</v>
      </c>
      <c r="E4348" s="228"/>
      <c r="F4348" s="228"/>
      <c r="G4348" s="228"/>
      <c r="H4348" s="48" t="s">
        <v>57</v>
      </c>
      <c r="K4348" s="48" t="s">
        <v>8235</v>
      </c>
      <c r="L4348" s="48"/>
      <c r="M4348" s="48"/>
      <c r="N4348" s="48"/>
      <c r="O4348" s="48"/>
      <c r="P4348" s="48"/>
      <c r="R4348" s="226"/>
      <c r="S4348" s="225"/>
      <c r="T4348" s="226"/>
      <c r="U4348" s="256" t="s">
        <v>9154</v>
      </c>
    </row>
    <row r="4349" spans="1:21" s="222" customFormat="1" ht="15" customHeight="1">
      <c r="A4349" s="255" t="s">
        <v>7988</v>
      </c>
      <c r="C4349" s="223" t="s">
        <v>5601</v>
      </c>
      <c r="D4349" s="223" t="s">
        <v>3053</v>
      </c>
      <c r="E4349" s="228"/>
      <c r="F4349" s="228"/>
      <c r="G4349" s="228"/>
      <c r="H4349" s="48" t="s">
        <v>57</v>
      </c>
      <c r="K4349" s="48" t="s">
        <v>8235</v>
      </c>
      <c r="L4349" s="48"/>
      <c r="M4349" s="48"/>
      <c r="N4349" s="48"/>
      <c r="O4349" s="48"/>
      <c r="P4349" s="48"/>
      <c r="R4349" s="226"/>
      <c r="S4349" s="225"/>
      <c r="T4349" s="226"/>
      <c r="U4349" s="256" t="s">
        <v>9155</v>
      </c>
    </row>
    <row r="4350" spans="1:21" s="222" customFormat="1" ht="15" customHeight="1">
      <c r="A4350" s="255" t="s">
        <v>7989</v>
      </c>
      <c r="C4350" s="223" t="s">
        <v>5601</v>
      </c>
      <c r="D4350" s="223" t="s">
        <v>3053</v>
      </c>
      <c r="E4350" s="228"/>
      <c r="F4350" s="228"/>
      <c r="G4350" s="228"/>
      <c r="H4350" s="48" t="s">
        <v>57</v>
      </c>
      <c r="K4350" s="48" t="s">
        <v>8235</v>
      </c>
      <c r="L4350" s="48"/>
      <c r="M4350" s="48"/>
      <c r="N4350" s="48"/>
      <c r="O4350" s="48"/>
      <c r="P4350" s="48"/>
      <c r="R4350" s="226"/>
      <c r="S4350" s="225"/>
      <c r="T4350" s="226"/>
      <c r="U4350" s="256" t="s">
        <v>9156</v>
      </c>
    </row>
    <row r="4351" spans="1:21" s="222" customFormat="1" ht="15" customHeight="1">
      <c r="A4351" s="255" t="s">
        <v>7990</v>
      </c>
      <c r="C4351" s="223" t="s">
        <v>5601</v>
      </c>
      <c r="D4351" s="223" t="s">
        <v>3053</v>
      </c>
      <c r="E4351" s="228"/>
      <c r="F4351" s="228"/>
      <c r="G4351" s="228"/>
      <c r="H4351" s="48" t="s">
        <v>57</v>
      </c>
      <c r="K4351" s="48" t="s">
        <v>8235</v>
      </c>
      <c r="L4351" s="48"/>
      <c r="M4351" s="48"/>
      <c r="N4351" s="48"/>
      <c r="O4351" s="48"/>
      <c r="P4351" s="48"/>
      <c r="R4351" s="226"/>
      <c r="S4351" s="225"/>
      <c r="T4351" s="226"/>
      <c r="U4351" s="256" t="s">
        <v>9157</v>
      </c>
    </row>
    <row r="4352" spans="1:21" s="222" customFormat="1" ht="15" customHeight="1">
      <c r="A4352" s="255" t="s">
        <v>7991</v>
      </c>
      <c r="C4352" s="223" t="s">
        <v>5601</v>
      </c>
      <c r="D4352" s="223" t="s">
        <v>3053</v>
      </c>
      <c r="E4352" s="228"/>
      <c r="F4352" s="228"/>
      <c r="G4352" s="228"/>
      <c r="H4352" s="48" t="s">
        <v>57</v>
      </c>
      <c r="K4352" s="48" t="s">
        <v>8235</v>
      </c>
      <c r="L4352" s="48"/>
      <c r="M4352" s="48"/>
      <c r="N4352" s="48"/>
      <c r="O4352" s="48"/>
      <c r="P4352" s="48"/>
      <c r="R4352" s="226"/>
      <c r="S4352" s="225"/>
      <c r="T4352" s="226"/>
      <c r="U4352" s="256" t="s">
        <v>9158</v>
      </c>
    </row>
    <row r="4353" spans="1:21" s="222" customFormat="1" ht="15" customHeight="1">
      <c r="A4353" s="255" t="s">
        <v>7992</v>
      </c>
      <c r="C4353" s="223" t="s">
        <v>5601</v>
      </c>
      <c r="D4353" s="223" t="s">
        <v>3053</v>
      </c>
      <c r="E4353" s="228"/>
      <c r="F4353" s="228"/>
      <c r="G4353" s="228"/>
      <c r="H4353" s="48" t="s">
        <v>57</v>
      </c>
      <c r="K4353" s="48" t="s">
        <v>8235</v>
      </c>
      <c r="L4353" s="48"/>
      <c r="M4353" s="48"/>
      <c r="N4353" s="48"/>
      <c r="O4353" s="48"/>
      <c r="P4353" s="48"/>
      <c r="R4353" s="226"/>
      <c r="S4353" s="225"/>
      <c r="T4353" s="226"/>
      <c r="U4353" s="256" t="s">
        <v>9159</v>
      </c>
    </row>
    <row r="4354" spans="1:21" s="222" customFormat="1" ht="15" customHeight="1">
      <c r="A4354" s="255" t="s">
        <v>7993</v>
      </c>
      <c r="C4354" s="223" t="s">
        <v>5601</v>
      </c>
      <c r="D4354" s="223" t="s">
        <v>3053</v>
      </c>
      <c r="E4354" s="228"/>
      <c r="F4354" s="228"/>
      <c r="G4354" s="228"/>
      <c r="H4354" s="48" t="s">
        <v>57</v>
      </c>
      <c r="K4354" s="48" t="s">
        <v>8235</v>
      </c>
      <c r="L4354" s="48"/>
      <c r="M4354" s="48"/>
      <c r="N4354" s="48"/>
      <c r="O4354" s="48"/>
      <c r="P4354" s="48"/>
      <c r="R4354" s="226"/>
      <c r="S4354" s="225"/>
      <c r="T4354" s="226"/>
      <c r="U4354" s="256" t="s">
        <v>9160</v>
      </c>
    </row>
    <row r="4355" spans="1:21" s="222" customFormat="1" ht="15" customHeight="1">
      <c r="A4355" s="255" t="s">
        <v>7994</v>
      </c>
      <c r="C4355" s="223" t="s">
        <v>5601</v>
      </c>
      <c r="D4355" s="223" t="s">
        <v>3053</v>
      </c>
      <c r="E4355" s="228"/>
      <c r="F4355" s="228"/>
      <c r="G4355" s="228"/>
      <c r="H4355" s="48" t="s">
        <v>57</v>
      </c>
      <c r="K4355" s="48" t="s">
        <v>8235</v>
      </c>
      <c r="L4355" s="48"/>
      <c r="M4355" s="48"/>
      <c r="N4355" s="48"/>
      <c r="O4355" s="48"/>
      <c r="P4355" s="48"/>
      <c r="R4355" s="226"/>
      <c r="S4355" s="225"/>
      <c r="T4355" s="226"/>
      <c r="U4355" s="256" t="s">
        <v>9161</v>
      </c>
    </row>
    <row r="4356" spans="1:21" s="222" customFormat="1" ht="15" customHeight="1">
      <c r="A4356" s="255" t="s">
        <v>7995</v>
      </c>
      <c r="C4356" s="223" t="s">
        <v>5601</v>
      </c>
      <c r="D4356" s="223" t="s">
        <v>3053</v>
      </c>
      <c r="E4356" s="228"/>
      <c r="F4356" s="228"/>
      <c r="G4356" s="228"/>
      <c r="H4356" s="48" t="s">
        <v>57</v>
      </c>
      <c r="K4356" s="48" t="s">
        <v>8235</v>
      </c>
      <c r="L4356" s="48"/>
      <c r="M4356" s="48"/>
      <c r="N4356" s="48"/>
      <c r="O4356" s="48"/>
      <c r="P4356" s="48"/>
      <c r="R4356" s="226"/>
      <c r="S4356" s="225"/>
      <c r="T4356" s="226"/>
      <c r="U4356" s="256" t="s">
        <v>9162</v>
      </c>
    </row>
    <row r="4357" spans="1:21" s="222" customFormat="1" ht="15" customHeight="1">
      <c r="A4357" s="255" t="s">
        <v>7996</v>
      </c>
      <c r="C4357" s="223" t="s">
        <v>5601</v>
      </c>
      <c r="D4357" s="223" t="s">
        <v>3053</v>
      </c>
      <c r="E4357" s="228"/>
      <c r="F4357" s="228"/>
      <c r="G4357" s="228"/>
      <c r="H4357" s="48" t="s">
        <v>57</v>
      </c>
      <c r="K4357" s="48" t="s">
        <v>8235</v>
      </c>
      <c r="L4357" s="48"/>
      <c r="M4357" s="48"/>
      <c r="N4357" s="48"/>
      <c r="O4357" s="48"/>
      <c r="P4357" s="48"/>
      <c r="R4357" s="226"/>
      <c r="S4357" s="225"/>
      <c r="T4357" s="226"/>
      <c r="U4357" s="256" t="s">
        <v>9163</v>
      </c>
    </row>
    <row r="4358" spans="1:21" s="222" customFormat="1" ht="15" customHeight="1">
      <c r="A4358" s="255" t="s">
        <v>7997</v>
      </c>
      <c r="C4358" s="223" t="s">
        <v>5601</v>
      </c>
      <c r="D4358" s="223" t="s">
        <v>3053</v>
      </c>
      <c r="E4358" s="228"/>
      <c r="F4358" s="228"/>
      <c r="G4358" s="228"/>
      <c r="H4358" s="48" t="s">
        <v>57</v>
      </c>
      <c r="K4358" s="48" t="s">
        <v>8235</v>
      </c>
      <c r="L4358" s="48"/>
      <c r="M4358" s="48"/>
      <c r="N4358" s="48"/>
      <c r="O4358" s="48"/>
      <c r="P4358" s="48"/>
      <c r="R4358" s="226"/>
      <c r="S4358" s="225"/>
      <c r="T4358" s="226"/>
      <c r="U4358" s="256" t="s">
        <v>9164</v>
      </c>
    </row>
    <row r="4359" spans="1:21" s="222" customFormat="1" ht="15" customHeight="1">
      <c r="A4359" s="255" t="s">
        <v>7998</v>
      </c>
      <c r="C4359" s="223" t="s">
        <v>5601</v>
      </c>
      <c r="D4359" s="223" t="s">
        <v>3053</v>
      </c>
      <c r="E4359" s="228"/>
      <c r="F4359" s="228"/>
      <c r="G4359" s="228"/>
      <c r="H4359" s="48" t="s">
        <v>57</v>
      </c>
      <c r="K4359" s="48" t="s">
        <v>8235</v>
      </c>
      <c r="L4359" s="48"/>
      <c r="M4359" s="48"/>
      <c r="N4359" s="48"/>
      <c r="O4359" s="48"/>
      <c r="P4359" s="48"/>
      <c r="R4359" s="226"/>
      <c r="S4359" s="225"/>
      <c r="T4359" s="226"/>
      <c r="U4359" s="256" t="s">
        <v>9165</v>
      </c>
    </row>
    <row r="4360" spans="1:21" s="222" customFormat="1" ht="15" customHeight="1">
      <c r="A4360" s="255" t="s">
        <v>7999</v>
      </c>
      <c r="C4360" s="223" t="s">
        <v>5601</v>
      </c>
      <c r="D4360" s="223" t="s">
        <v>3053</v>
      </c>
      <c r="E4360" s="228"/>
      <c r="F4360" s="228"/>
      <c r="G4360" s="228"/>
      <c r="H4360" s="48" t="s">
        <v>57</v>
      </c>
      <c r="K4360" s="48" t="s">
        <v>8235</v>
      </c>
      <c r="L4360" s="48"/>
      <c r="M4360" s="48"/>
      <c r="N4360" s="48"/>
      <c r="O4360" s="48"/>
      <c r="P4360" s="48"/>
      <c r="R4360" s="226"/>
      <c r="S4360" s="225"/>
      <c r="T4360" s="226"/>
      <c r="U4360" s="256" t="s">
        <v>9166</v>
      </c>
    </row>
    <row r="4361" spans="1:21" s="222" customFormat="1" ht="15" customHeight="1">
      <c r="A4361" s="255" t="s">
        <v>8000</v>
      </c>
      <c r="C4361" s="223" t="s">
        <v>5601</v>
      </c>
      <c r="D4361" s="223" t="s">
        <v>3053</v>
      </c>
      <c r="E4361" s="228"/>
      <c r="F4361" s="228"/>
      <c r="G4361" s="228"/>
      <c r="H4361" s="48" t="s">
        <v>57</v>
      </c>
      <c r="K4361" s="48" t="s">
        <v>8235</v>
      </c>
      <c r="L4361" s="48"/>
      <c r="M4361" s="48"/>
      <c r="N4361" s="48"/>
      <c r="O4361" s="48"/>
      <c r="P4361" s="48"/>
      <c r="R4361" s="226"/>
      <c r="S4361" s="225"/>
      <c r="T4361" s="226"/>
      <c r="U4361" s="256" t="s">
        <v>9167</v>
      </c>
    </row>
    <row r="4362" spans="1:21" s="222" customFormat="1" ht="15" customHeight="1">
      <c r="A4362" s="255" t="s">
        <v>8001</v>
      </c>
      <c r="C4362" s="223" t="s">
        <v>5601</v>
      </c>
      <c r="D4362" s="223" t="s">
        <v>3053</v>
      </c>
      <c r="E4362" s="228"/>
      <c r="F4362" s="228"/>
      <c r="G4362" s="228"/>
      <c r="H4362" s="48" t="s">
        <v>57</v>
      </c>
      <c r="K4362" s="48" t="s">
        <v>8235</v>
      </c>
      <c r="L4362" s="48"/>
      <c r="M4362" s="48"/>
      <c r="N4362" s="48"/>
      <c r="O4362" s="48"/>
      <c r="P4362" s="48"/>
      <c r="R4362" s="226"/>
      <c r="S4362" s="225"/>
      <c r="T4362" s="226"/>
      <c r="U4362" s="256" t="s">
        <v>9168</v>
      </c>
    </row>
    <row r="4363" spans="1:21" s="222" customFormat="1" ht="15" customHeight="1">
      <c r="A4363" s="255" t="s">
        <v>8002</v>
      </c>
      <c r="C4363" s="223" t="s">
        <v>5601</v>
      </c>
      <c r="D4363" s="223" t="s">
        <v>3053</v>
      </c>
      <c r="E4363" s="228"/>
      <c r="F4363" s="228"/>
      <c r="G4363" s="228"/>
      <c r="H4363" s="48" t="s">
        <v>57</v>
      </c>
      <c r="K4363" s="48" t="s">
        <v>8235</v>
      </c>
      <c r="L4363" s="48"/>
      <c r="M4363" s="48"/>
      <c r="N4363" s="48"/>
      <c r="O4363" s="48"/>
      <c r="P4363" s="48"/>
      <c r="R4363" s="226"/>
      <c r="S4363" s="225"/>
      <c r="T4363" s="226"/>
      <c r="U4363" s="256" t="s">
        <v>9169</v>
      </c>
    </row>
    <row r="4364" spans="1:21" s="222" customFormat="1" ht="15" customHeight="1">
      <c r="A4364" s="255" t="s">
        <v>8003</v>
      </c>
      <c r="C4364" s="223" t="s">
        <v>5601</v>
      </c>
      <c r="D4364" s="223" t="s">
        <v>3053</v>
      </c>
      <c r="E4364" s="228"/>
      <c r="F4364" s="228"/>
      <c r="G4364" s="228"/>
      <c r="H4364" s="48" t="s">
        <v>57</v>
      </c>
      <c r="K4364" s="48" t="s">
        <v>8235</v>
      </c>
      <c r="L4364" s="48"/>
      <c r="M4364" s="48"/>
      <c r="N4364" s="48"/>
      <c r="O4364" s="48"/>
      <c r="P4364" s="48"/>
      <c r="R4364" s="226"/>
      <c r="S4364" s="225"/>
      <c r="T4364" s="226"/>
      <c r="U4364" s="256" t="s">
        <v>9170</v>
      </c>
    </row>
    <row r="4365" spans="1:21" s="222" customFormat="1" ht="15" customHeight="1">
      <c r="A4365" s="255" t="s">
        <v>8004</v>
      </c>
      <c r="C4365" s="223" t="s">
        <v>5601</v>
      </c>
      <c r="D4365" s="223" t="s">
        <v>3053</v>
      </c>
      <c r="E4365" s="228"/>
      <c r="F4365" s="228"/>
      <c r="G4365" s="228"/>
      <c r="H4365" s="48" t="s">
        <v>57</v>
      </c>
      <c r="K4365" s="48" t="s">
        <v>8235</v>
      </c>
      <c r="L4365" s="48"/>
      <c r="M4365" s="48"/>
      <c r="N4365" s="48"/>
      <c r="O4365" s="48"/>
      <c r="P4365" s="48"/>
      <c r="R4365" s="226"/>
      <c r="S4365" s="225"/>
      <c r="T4365" s="226"/>
      <c r="U4365" s="256" t="s">
        <v>9171</v>
      </c>
    </row>
    <row r="4366" spans="1:21" s="222" customFormat="1" ht="15" customHeight="1">
      <c r="A4366" s="255" t="s">
        <v>8005</v>
      </c>
      <c r="C4366" s="223" t="s">
        <v>5601</v>
      </c>
      <c r="D4366" s="223" t="s">
        <v>3053</v>
      </c>
      <c r="E4366" s="228"/>
      <c r="F4366" s="228"/>
      <c r="G4366" s="228"/>
      <c r="H4366" s="48" t="s">
        <v>57</v>
      </c>
      <c r="K4366" s="48" t="s">
        <v>8235</v>
      </c>
      <c r="L4366" s="48"/>
      <c r="M4366" s="48"/>
      <c r="N4366" s="48"/>
      <c r="O4366" s="48"/>
      <c r="P4366" s="48"/>
      <c r="R4366" s="226"/>
      <c r="S4366" s="225"/>
      <c r="T4366" s="226"/>
      <c r="U4366" s="256" t="s">
        <v>9172</v>
      </c>
    </row>
    <row r="4367" spans="1:21" s="222" customFormat="1" ht="15" customHeight="1">
      <c r="A4367" s="255" t="s">
        <v>8006</v>
      </c>
      <c r="C4367" s="223" t="s">
        <v>5601</v>
      </c>
      <c r="D4367" s="223" t="s">
        <v>3053</v>
      </c>
      <c r="E4367" s="228"/>
      <c r="F4367" s="228"/>
      <c r="G4367" s="228"/>
      <c r="H4367" s="48" t="s">
        <v>57</v>
      </c>
      <c r="K4367" s="48" t="s">
        <v>8235</v>
      </c>
      <c r="L4367" s="48"/>
      <c r="M4367" s="48"/>
      <c r="N4367" s="48"/>
      <c r="O4367" s="48"/>
      <c r="P4367" s="48"/>
      <c r="R4367" s="226"/>
      <c r="S4367" s="225"/>
      <c r="T4367" s="226"/>
      <c r="U4367" s="256" t="s">
        <v>9173</v>
      </c>
    </row>
    <row r="4368" spans="1:21" s="222" customFormat="1" ht="15" customHeight="1">
      <c r="A4368" s="255" t="s">
        <v>8007</v>
      </c>
      <c r="C4368" s="223" t="s">
        <v>5601</v>
      </c>
      <c r="D4368" s="223" t="s">
        <v>3053</v>
      </c>
      <c r="E4368" s="228"/>
      <c r="F4368" s="228"/>
      <c r="G4368" s="228"/>
      <c r="H4368" s="48" t="s">
        <v>57</v>
      </c>
      <c r="K4368" s="48" t="s">
        <v>8235</v>
      </c>
      <c r="L4368" s="48"/>
      <c r="M4368" s="48"/>
      <c r="N4368" s="48"/>
      <c r="O4368" s="48"/>
      <c r="P4368" s="48"/>
      <c r="R4368" s="226"/>
      <c r="S4368" s="225"/>
      <c r="T4368" s="226"/>
      <c r="U4368" s="256" t="s">
        <v>9174</v>
      </c>
    </row>
    <row r="4369" spans="1:21" s="222" customFormat="1" ht="15" customHeight="1">
      <c r="A4369" s="255" t="s">
        <v>8008</v>
      </c>
      <c r="C4369" s="223" t="s">
        <v>5601</v>
      </c>
      <c r="D4369" s="223" t="s">
        <v>3053</v>
      </c>
      <c r="E4369" s="228"/>
      <c r="F4369" s="228"/>
      <c r="G4369" s="228"/>
      <c r="H4369" s="48" t="s">
        <v>57</v>
      </c>
      <c r="K4369" s="48" t="s">
        <v>8235</v>
      </c>
      <c r="L4369" s="48"/>
      <c r="M4369" s="48"/>
      <c r="N4369" s="48"/>
      <c r="O4369" s="48"/>
      <c r="P4369" s="48"/>
      <c r="R4369" s="226"/>
      <c r="S4369" s="225"/>
      <c r="T4369" s="226"/>
      <c r="U4369" s="256" t="s">
        <v>9175</v>
      </c>
    </row>
    <row r="4370" spans="1:21" s="222" customFormat="1" ht="15" customHeight="1">
      <c r="A4370" s="255" t="s">
        <v>8009</v>
      </c>
      <c r="C4370" s="223" t="s">
        <v>5601</v>
      </c>
      <c r="D4370" s="223" t="s">
        <v>3053</v>
      </c>
      <c r="E4370" s="228"/>
      <c r="F4370" s="228"/>
      <c r="G4370" s="228"/>
      <c r="H4370" s="48" t="s">
        <v>57</v>
      </c>
      <c r="K4370" s="48" t="s">
        <v>8235</v>
      </c>
      <c r="L4370" s="48"/>
      <c r="M4370" s="48"/>
      <c r="N4370" s="48"/>
      <c r="O4370" s="48"/>
      <c r="P4370" s="48"/>
      <c r="R4370" s="226"/>
      <c r="S4370" s="225"/>
      <c r="T4370" s="226"/>
      <c r="U4370" s="256" t="s">
        <v>9176</v>
      </c>
    </row>
    <row r="4371" spans="1:21" s="222" customFormat="1" ht="15" customHeight="1">
      <c r="A4371" s="255" t="s">
        <v>8010</v>
      </c>
      <c r="C4371" s="223" t="s">
        <v>5601</v>
      </c>
      <c r="D4371" s="223" t="s">
        <v>3053</v>
      </c>
      <c r="E4371" s="228"/>
      <c r="F4371" s="228"/>
      <c r="G4371" s="228"/>
      <c r="H4371" s="48" t="s">
        <v>57</v>
      </c>
      <c r="K4371" s="48" t="s">
        <v>8235</v>
      </c>
      <c r="L4371" s="48"/>
      <c r="M4371" s="48"/>
      <c r="N4371" s="48"/>
      <c r="O4371" s="48"/>
      <c r="P4371" s="48"/>
      <c r="R4371" s="226"/>
      <c r="S4371" s="225"/>
      <c r="T4371" s="226"/>
      <c r="U4371" s="256" t="s">
        <v>9177</v>
      </c>
    </row>
    <row r="4372" spans="1:21" s="222" customFormat="1" ht="15" customHeight="1">
      <c r="A4372" s="255" t="s">
        <v>8011</v>
      </c>
      <c r="C4372" s="223" t="s">
        <v>5601</v>
      </c>
      <c r="D4372" s="223" t="s">
        <v>3053</v>
      </c>
      <c r="E4372" s="228"/>
      <c r="F4372" s="228"/>
      <c r="G4372" s="228"/>
      <c r="H4372" s="48" t="s">
        <v>57</v>
      </c>
      <c r="K4372" s="48" t="s">
        <v>8235</v>
      </c>
      <c r="L4372" s="48"/>
      <c r="M4372" s="48"/>
      <c r="N4372" s="48"/>
      <c r="O4372" s="48"/>
      <c r="P4372" s="48"/>
      <c r="R4372" s="226"/>
      <c r="S4372" s="225"/>
      <c r="T4372" s="226"/>
      <c r="U4372" s="256" t="s">
        <v>9178</v>
      </c>
    </row>
    <row r="4373" spans="1:21" s="222" customFormat="1" ht="15" customHeight="1">
      <c r="A4373" s="255" t="s">
        <v>8012</v>
      </c>
      <c r="C4373" s="223" t="s">
        <v>5601</v>
      </c>
      <c r="D4373" s="223" t="s">
        <v>3053</v>
      </c>
      <c r="E4373" s="228"/>
      <c r="F4373" s="228"/>
      <c r="G4373" s="228"/>
      <c r="H4373" s="48" t="s">
        <v>57</v>
      </c>
      <c r="K4373" s="48" t="s">
        <v>8235</v>
      </c>
      <c r="L4373" s="48"/>
      <c r="M4373" s="48"/>
      <c r="N4373" s="48"/>
      <c r="O4373" s="48"/>
      <c r="P4373" s="48"/>
      <c r="R4373" s="226"/>
      <c r="S4373" s="225"/>
      <c r="T4373" s="226"/>
      <c r="U4373" s="256" t="s">
        <v>9179</v>
      </c>
    </row>
    <row r="4374" spans="1:21" s="222" customFormat="1" ht="15" customHeight="1">
      <c r="A4374" s="255" t="s">
        <v>8013</v>
      </c>
      <c r="C4374" s="223" t="s">
        <v>5601</v>
      </c>
      <c r="D4374" s="223" t="s">
        <v>3053</v>
      </c>
      <c r="E4374" s="228"/>
      <c r="F4374" s="228"/>
      <c r="G4374" s="228"/>
      <c r="H4374" s="48" t="s">
        <v>57</v>
      </c>
      <c r="K4374" s="48" t="s">
        <v>8235</v>
      </c>
      <c r="L4374" s="48"/>
      <c r="M4374" s="48"/>
      <c r="N4374" s="48"/>
      <c r="O4374" s="48"/>
      <c r="P4374" s="48"/>
      <c r="R4374" s="226"/>
      <c r="S4374" s="225"/>
      <c r="T4374" s="226"/>
      <c r="U4374" s="256" t="s">
        <v>9180</v>
      </c>
    </row>
    <row r="4375" spans="1:21" s="222" customFormat="1" ht="15" customHeight="1">
      <c r="A4375" s="255" t="s">
        <v>8014</v>
      </c>
      <c r="C4375" s="223" t="s">
        <v>5601</v>
      </c>
      <c r="D4375" s="223" t="s">
        <v>3053</v>
      </c>
      <c r="E4375" s="228"/>
      <c r="F4375" s="228"/>
      <c r="G4375" s="228"/>
      <c r="H4375" s="48" t="s">
        <v>57</v>
      </c>
      <c r="K4375" s="48" t="s">
        <v>8235</v>
      </c>
      <c r="L4375" s="48"/>
      <c r="M4375" s="48"/>
      <c r="N4375" s="48"/>
      <c r="O4375" s="48"/>
      <c r="P4375" s="48"/>
      <c r="R4375" s="226"/>
      <c r="S4375" s="225"/>
      <c r="T4375" s="226"/>
      <c r="U4375" s="256" t="s">
        <v>9181</v>
      </c>
    </row>
    <row r="4376" spans="1:21" s="222" customFormat="1" ht="15" customHeight="1">
      <c r="A4376" s="255" t="s">
        <v>8015</v>
      </c>
      <c r="C4376" s="223" t="s">
        <v>5601</v>
      </c>
      <c r="D4376" s="223" t="s">
        <v>3053</v>
      </c>
      <c r="E4376" s="228"/>
      <c r="F4376" s="228"/>
      <c r="G4376" s="228"/>
      <c r="H4376" s="48" t="s">
        <v>57</v>
      </c>
      <c r="K4376" s="48" t="s">
        <v>8235</v>
      </c>
      <c r="L4376" s="48"/>
      <c r="M4376" s="48"/>
      <c r="N4376" s="48"/>
      <c r="O4376" s="48"/>
      <c r="P4376" s="48"/>
      <c r="R4376" s="226"/>
      <c r="S4376" s="225"/>
      <c r="T4376" s="226"/>
      <c r="U4376" s="256" t="s">
        <v>9182</v>
      </c>
    </row>
    <row r="4377" spans="1:21" s="222" customFormat="1" ht="15" customHeight="1">
      <c r="A4377" s="255" t="s">
        <v>8016</v>
      </c>
      <c r="C4377" s="223" t="s">
        <v>5601</v>
      </c>
      <c r="D4377" s="223" t="s">
        <v>3053</v>
      </c>
      <c r="E4377" s="228"/>
      <c r="F4377" s="228"/>
      <c r="G4377" s="228"/>
      <c r="H4377" s="48" t="s">
        <v>57</v>
      </c>
      <c r="K4377" s="48" t="s">
        <v>8235</v>
      </c>
      <c r="L4377" s="48"/>
      <c r="M4377" s="48"/>
      <c r="N4377" s="48"/>
      <c r="O4377" s="48"/>
      <c r="P4377" s="48"/>
      <c r="R4377" s="226"/>
      <c r="S4377" s="225"/>
      <c r="T4377" s="226"/>
      <c r="U4377" s="256" t="s">
        <v>9183</v>
      </c>
    </row>
    <row r="4378" spans="1:21" s="222" customFormat="1" ht="15" customHeight="1">
      <c r="A4378" s="255" t="s">
        <v>8017</v>
      </c>
      <c r="C4378" s="223" t="s">
        <v>5601</v>
      </c>
      <c r="D4378" s="223" t="s">
        <v>3053</v>
      </c>
      <c r="E4378" s="228"/>
      <c r="F4378" s="228"/>
      <c r="G4378" s="228"/>
      <c r="H4378" s="48" t="s">
        <v>57</v>
      </c>
      <c r="K4378" s="48" t="s">
        <v>8235</v>
      </c>
      <c r="L4378" s="48"/>
      <c r="M4378" s="48"/>
      <c r="N4378" s="48"/>
      <c r="O4378" s="48"/>
      <c r="P4378" s="48"/>
      <c r="R4378" s="226"/>
      <c r="S4378" s="225"/>
      <c r="T4378" s="226"/>
      <c r="U4378" s="256" t="s">
        <v>9184</v>
      </c>
    </row>
    <row r="4379" spans="1:21" s="222" customFormat="1" ht="15" customHeight="1">
      <c r="A4379" s="255" t="s">
        <v>8018</v>
      </c>
      <c r="C4379" s="223" t="s">
        <v>5601</v>
      </c>
      <c r="D4379" s="223" t="s">
        <v>3053</v>
      </c>
      <c r="E4379" s="228"/>
      <c r="F4379" s="228"/>
      <c r="G4379" s="228"/>
      <c r="H4379" s="48" t="s">
        <v>57</v>
      </c>
      <c r="K4379" s="48" t="s">
        <v>8235</v>
      </c>
      <c r="L4379" s="48"/>
      <c r="M4379" s="48"/>
      <c r="N4379" s="48"/>
      <c r="O4379" s="48"/>
      <c r="P4379" s="48"/>
      <c r="R4379" s="226"/>
      <c r="S4379" s="225"/>
      <c r="T4379" s="226"/>
      <c r="U4379" s="256" t="s">
        <v>9185</v>
      </c>
    </row>
    <row r="4380" spans="1:21" s="222" customFormat="1" ht="15" customHeight="1">
      <c r="A4380" s="255" t="s">
        <v>8019</v>
      </c>
      <c r="C4380" s="223" t="s">
        <v>5601</v>
      </c>
      <c r="D4380" s="223" t="s">
        <v>3053</v>
      </c>
      <c r="E4380" s="228"/>
      <c r="F4380" s="228"/>
      <c r="G4380" s="228"/>
      <c r="H4380" s="48" t="s">
        <v>57</v>
      </c>
      <c r="K4380" s="48" t="s">
        <v>8235</v>
      </c>
      <c r="L4380" s="48"/>
      <c r="M4380" s="48"/>
      <c r="N4380" s="48"/>
      <c r="O4380" s="48"/>
      <c r="P4380" s="48"/>
      <c r="R4380" s="226"/>
      <c r="S4380" s="225"/>
      <c r="T4380" s="226"/>
      <c r="U4380" s="256" t="s">
        <v>9186</v>
      </c>
    </row>
    <row r="4381" spans="1:21" s="222" customFormat="1" ht="15" customHeight="1">
      <c r="A4381" s="255" t="s">
        <v>8020</v>
      </c>
      <c r="C4381" s="223" t="s">
        <v>5601</v>
      </c>
      <c r="D4381" s="223" t="s">
        <v>3053</v>
      </c>
      <c r="E4381" s="228"/>
      <c r="F4381" s="228"/>
      <c r="G4381" s="228"/>
      <c r="H4381" s="48" t="s">
        <v>57</v>
      </c>
      <c r="K4381" s="48" t="s">
        <v>8235</v>
      </c>
      <c r="L4381" s="48"/>
      <c r="M4381" s="48"/>
      <c r="N4381" s="48"/>
      <c r="O4381" s="48"/>
      <c r="P4381" s="48"/>
      <c r="R4381" s="226"/>
      <c r="S4381" s="225"/>
      <c r="T4381" s="226"/>
      <c r="U4381" s="256" t="s">
        <v>9187</v>
      </c>
    </row>
    <row r="4382" spans="1:21" s="222" customFormat="1" ht="15" customHeight="1">
      <c r="A4382" s="255" t="s">
        <v>8021</v>
      </c>
      <c r="C4382" s="223" t="s">
        <v>5601</v>
      </c>
      <c r="D4382" s="223" t="s">
        <v>3053</v>
      </c>
      <c r="E4382" s="228"/>
      <c r="F4382" s="228"/>
      <c r="G4382" s="228"/>
      <c r="H4382" s="48" t="s">
        <v>57</v>
      </c>
      <c r="K4382" s="48" t="s">
        <v>8235</v>
      </c>
      <c r="L4382" s="48"/>
      <c r="M4382" s="48"/>
      <c r="N4382" s="48"/>
      <c r="O4382" s="48"/>
      <c r="P4382" s="48"/>
      <c r="R4382" s="226"/>
      <c r="S4382" s="225"/>
      <c r="T4382" s="226"/>
      <c r="U4382" s="256" t="s">
        <v>9188</v>
      </c>
    </row>
    <row r="4383" spans="1:21" s="222" customFormat="1" ht="15" customHeight="1">
      <c r="A4383" s="255" t="s">
        <v>8022</v>
      </c>
      <c r="C4383" s="223" t="s">
        <v>5601</v>
      </c>
      <c r="D4383" s="223" t="s">
        <v>3053</v>
      </c>
      <c r="E4383" s="228"/>
      <c r="F4383" s="228"/>
      <c r="G4383" s="228"/>
      <c r="H4383" s="48" t="s">
        <v>57</v>
      </c>
      <c r="K4383" s="48" t="s">
        <v>8235</v>
      </c>
      <c r="L4383" s="48"/>
      <c r="M4383" s="48"/>
      <c r="N4383" s="48"/>
      <c r="O4383" s="48"/>
      <c r="P4383" s="48"/>
      <c r="R4383" s="226"/>
      <c r="S4383" s="225"/>
      <c r="T4383" s="226"/>
      <c r="U4383" s="256" t="s">
        <v>9189</v>
      </c>
    </row>
    <row r="4384" spans="1:21" s="222" customFormat="1" ht="15" customHeight="1">
      <c r="A4384" s="255" t="s">
        <v>8023</v>
      </c>
      <c r="C4384" s="223" t="s">
        <v>5601</v>
      </c>
      <c r="D4384" s="223" t="s">
        <v>3053</v>
      </c>
      <c r="E4384" s="228"/>
      <c r="F4384" s="228"/>
      <c r="G4384" s="228"/>
      <c r="H4384" s="48" t="s">
        <v>57</v>
      </c>
      <c r="K4384" s="48" t="s">
        <v>8235</v>
      </c>
      <c r="L4384" s="48"/>
      <c r="M4384" s="48"/>
      <c r="N4384" s="48"/>
      <c r="O4384" s="48"/>
      <c r="P4384" s="48"/>
      <c r="R4384" s="226"/>
      <c r="S4384" s="225"/>
      <c r="T4384" s="226"/>
      <c r="U4384" s="256" t="s">
        <v>9190</v>
      </c>
    </row>
    <row r="4385" spans="1:21" s="222" customFormat="1" ht="15" customHeight="1">
      <c r="A4385" s="255" t="s">
        <v>8024</v>
      </c>
      <c r="C4385" s="223" t="s">
        <v>5601</v>
      </c>
      <c r="D4385" s="223" t="s">
        <v>3053</v>
      </c>
      <c r="E4385" s="228"/>
      <c r="F4385" s="228"/>
      <c r="G4385" s="228"/>
      <c r="H4385" s="48" t="s">
        <v>57</v>
      </c>
      <c r="K4385" s="48" t="s">
        <v>8235</v>
      </c>
      <c r="L4385" s="48"/>
      <c r="M4385" s="48"/>
      <c r="N4385" s="48"/>
      <c r="O4385" s="48"/>
      <c r="P4385" s="48"/>
      <c r="R4385" s="226"/>
      <c r="S4385" s="225"/>
      <c r="T4385" s="226"/>
      <c r="U4385" s="256" t="s">
        <v>9191</v>
      </c>
    </row>
    <row r="4386" spans="1:21" s="222" customFormat="1" ht="15" customHeight="1">
      <c r="A4386" s="255" t="s">
        <v>8025</v>
      </c>
      <c r="C4386" s="223" t="s">
        <v>5601</v>
      </c>
      <c r="D4386" s="223" t="s">
        <v>3053</v>
      </c>
      <c r="E4386" s="228"/>
      <c r="F4386" s="228"/>
      <c r="G4386" s="228"/>
      <c r="H4386" s="48" t="s">
        <v>57</v>
      </c>
      <c r="K4386" s="48" t="s">
        <v>8235</v>
      </c>
      <c r="L4386" s="48"/>
      <c r="M4386" s="48"/>
      <c r="N4386" s="48"/>
      <c r="O4386" s="48"/>
      <c r="P4386" s="48"/>
      <c r="R4386" s="226"/>
      <c r="S4386" s="225"/>
      <c r="T4386" s="226"/>
      <c r="U4386" s="256" t="s">
        <v>9192</v>
      </c>
    </row>
    <row r="4387" spans="1:21" s="222" customFormat="1" ht="15" customHeight="1">
      <c r="A4387" s="255" t="s">
        <v>8026</v>
      </c>
      <c r="C4387" s="223" t="s">
        <v>5601</v>
      </c>
      <c r="D4387" s="223" t="s">
        <v>3053</v>
      </c>
      <c r="E4387" s="228"/>
      <c r="F4387" s="228"/>
      <c r="G4387" s="228"/>
      <c r="H4387" s="48" t="s">
        <v>57</v>
      </c>
      <c r="K4387" s="48" t="s">
        <v>8235</v>
      </c>
      <c r="L4387" s="48"/>
      <c r="M4387" s="48"/>
      <c r="N4387" s="48"/>
      <c r="O4387" s="48"/>
      <c r="P4387" s="48"/>
      <c r="R4387" s="226"/>
      <c r="S4387" s="225"/>
      <c r="T4387" s="226"/>
      <c r="U4387" s="256" t="s">
        <v>9193</v>
      </c>
    </row>
    <row r="4388" spans="1:21" s="222" customFormat="1" ht="15" customHeight="1">
      <c r="A4388" s="255" t="s">
        <v>8027</v>
      </c>
      <c r="C4388" s="223" t="s">
        <v>5601</v>
      </c>
      <c r="D4388" s="223" t="s">
        <v>3053</v>
      </c>
      <c r="E4388" s="228"/>
      <c r="F4388" s="228"/>
      <c r="G4388" s="228"/>
      <c r="H4388" s="48" t="s">
        <v>57</v>
      </c>
      <c r="K4388" s="48" t="s">
        <v>8235</v>
      </c>
      <c r="L4388" s="48"/>
      <c r="M4388" s="48"/>
      <c r="N4388" s="48"/>
      <c r="O4388" s="48"/>
      <c r="P4388" s="48"/>
      <c r="R4388" s="226"/>
      <c r="S4388" s="225"/>
      <c r="T4388" s="226"/>
      <c r="U4388" s="256" t="s">
        <v>9194</v>
      </c>
    </row>
    <row r="4389" spans="1:21" s="222" customFormat="1" ht="15" customHeight="1">
      <c r="A4389" s="255" t="s">
        <v>8028</v>
      </c>
      <c r="C4389" s="223" t="s">
        <v>5601</v>
      </c>
      <c r="D4389" s="223" t="s">
        <v>3053</v>
      </c>
      <c r="E4389" s="228"/>
      <c r="F4389" s="228"/>
      <c r="G4389" s="228"/>
      <c r="H4389" s="48" t="s">
        <v>57</v>
      </c>
      <c r="K4389" s="48" t="s">
        <v>8235</v>
      </c>
      <c r="L4389" s="48"/>
      <c r="M4389" s="48"/>
      <c r="N4389" s="48"/>
      <c r="O4389" s="48"/>
      <c r="P4389" s="48"/>
      <c r="R4389" s="226"/>
      <c r="S4389" s="225"/>
      <c r="T4389" s="226"/>
      <c r="U4389" s="256" t="s">
        <v>9195</v>
      </c>
    </row>
    <row r="4390" spans="1:21" s="222" customFormat="1" ht="15" customHeight="1">
      <c r="A4390" s="255" t="s">
        <v>8029</v>
      </c>
      <c r="C4390" s="223" t="s">
        <v>5601</v>
      </c>
      <c r="D4390" s="223" t="s">
        <v>3053</v>
      </c>
      <c r="E4390" s="228"/>
      <c r="F4390" s="228"/>
      <c r="G4390" s="228"/>
      <c r="H4390" s="48" t="s">
        <v>57</v>
      </c>
      <c r="K4390" s="48" t="s">
        <v>8235</v>
      </c>
      <c r="L4390" s="48"/>
      <c r="M4390" s="48"/>
      <c r="N4390" s="48"/>
      <c r="O4390" s="48"/>
      <c r="P4390" s="48"/>
      <c r="R4390" s="226"/>
      <c r="S4390" s="225"/>
      <c r="T4390" s="226"/>
      <c r="U4390" s="256" t="s">
        <v>9196</v>
      </c>
    </row>
    <row r="4391" spans="1:21" s="222" customFormat="1" ht="15" customHeight="1">
      <c r="A4391" s="255" t="s">
        <v>8030</v>
      </c>
      <c r="C4391" s="223" t="s">
        <v>5601</v>
      </c>
      <c r="D4391" s="223" t="s">
        <v>3053</v>
      </c>
      <c r="E4391" s="228"/>
      <c r="F4391" s="228"/>
      <c r="G4391" s="228"/>
      <c r="H4391" s="48" t="s">
        <v>57</v>
      </c>
      <c r="K4391" s="48" t="s">
        <v>8235</v>
      </c>
      <c r="L4391" s="48"/>
      <c r="M4391" s="48"/>
      <c r="N4391" s="48"/>
      <c r="O4391" s="48"/>
      <c r="P4391" s="48"/>
      <c r="R4391" s="226"/>
      <c r="S4391" s="225"/>
      <c r="T4391" s="226"/>
      <c r="U4391" s="256" t="s">
        <v>9197</v>
      </c>
    </row>
    <row r="4392" spans="1:21" s="222" customFormat="1" ht="15" customHeight="1">
      <c r="A4392" s="255" t="s">
        <v>8031</v>
      </c>
      <c r="C4392" s="223" t="s">
        <v>5601</v>
      </c>
      <c r="D4392" s="223" t="s">
        <v>3053</v>
      </c>
      <c r="E4392" s="228"/>
      <c r="F4392" s="228"/>
      <c r="G4392" s="228"/>
      <c r="H4392" s="48" t="s">
        <v>57</v>
      </c>
      <c r="K4392" s="48" t="s">
        <v>8235</v>
      </c>
      <c r="L4392" s="48"/>
      <c r="M4392" s="48"/>
      <c r="N4392" s="48"/>
      <c r="O4392" s="48"/>
      <c r="P4392" s="48"/>
      <c r="R4392" s="226"/>
      <c r="S4392" s="225"/>
      <c r="T4392" s="226"/>
      <c r="U4392" s="256" t="s">
        <v>9198</v>
      </c>
    </row>
    <row r="4393" spans="1:21" s="222" customFormat="1" ht="15" customHeight="1">
      <c r="A4393" s="255" t="s">
        <v>8032</v>
      </c>
      <c r="C4393" s="223" t="s">
        <v>5601</v>
      </c>
      <c r="D4393" s="223" t="s">
        <v>3053</v>
      </c>
      <c r="E4393" s="228"/>
      <c r="F4393" s="228"/>
      <c r="G4393" s="228"/>
      <c r="H4393" s="48" t="s">
        <v>57</v>
      </c>
      <c r="K4393" s="48" t="s">
        <v>8235</v>
      </c>
      <c r="L4393" s="48"/>
      <c r="M4393" s="48"/>
      <c r="N4393" s="48"/>
      <c r="O4393" s="48"/>
      <c r="P4393" s="48"/>
      <c r="R4393" s="226"/>
      <c r="S4393" s="225"/>
      <c r="T4393" s="226"/>
      <c r="U4393" s="256" t="s">
        <v>9199</v>
      </c>
    </row>
    <row r="4394" spans="1:21" s="222" customFormat="1" ht="15" customHeight="1">
      <c r="A4394" s="255" t="s">
        <v>8033</v>
      </c>
      <c r="C4394" s="223" t="s">
        <v>5601</v>
      </c>
      <c r="D4394" s="223" t="s">
        <v>3053</v>
      </c>
      <c r="E4394" s="228"/>
      <c r="F4394" s="228"/>
      <c r="G4394" s="228"/>
      <c r="H4394" s="48" t="s">
        <v>57</v>
      </c>
      <c r="K4394" s="48" t="s">
        <v>8235</v>
      </c>
      <c r="L4394" s="48"/>
      <c r="M4394" s="48"/>
      <c r="N4394" s="48"/>
      <c r="O4394" s="48"/>
      <c r="P4394" s="48"/>
      <c r="R4394" s="226"/>
      <c r="S4394" s="225"/>
      <c r="T4394" s="226"/>
      <c r="U4394" s="256" t="s">
        <v>9200</v>
      </c>
    </row>
    <row r="4395" spans="1:21" s="222" customFormat="1" ht="15" customHeight="1">
      <c r="A4395" s="255" t="s">
        <v>8034</v>
      </c>
      <c r="C4395" s="223" t="s">
        <v>5601</v>
      </c>
      <c r="D4395" s="223" t="s">
        <v>3053</v>
      </c>
      <c r="E4395" s="228"/>
      <c r="F4395" s="228"/>
      <c r="G4395" s="228"/>
      <c r="H4395" s="48" t="s">
        <v>57</v>
      </c>
      <c r="K4395" s="48" t="s">
        <v>8235</v>
      </c>
      <c r="L4395" s="48"/>
      <c r="M4395" s="48"/>
      <c r="N4395" s="48"/>
      <c r="O4395" s="48"/>
      <c r="P4395" s="48"/>
      <c r="R4395" s="226"/>
      <c r="S4395" s="225"/>
      <c r="T4395" s="226"/>
      <c r="U4395" s="256" t="s">
        <v>9201</v>
      </c>
    </row>
    <row r="4396" spans="1:21" s="222" customFormat="1" ht="15" customHeight="1">
      <c r="A4396" s="255" t="s">
        <v>8035</v>
      </c>
      <c r="C4396" s="223" t="s">
        <v>5601</v>
      </c>
      <c r="D4396" s="223" t="s">
        <v>3053</v>
      </c>
      <c r="E4396" s="228"/>
      <c r="F4396" s="228"/>
      <c r="G4396" s="228"/>
      <c r="H4396" s="48" t="s">
        <v>57</v>
      </c>
      <c r="K4396" s="48" t="s">
        <v>8235</v>
      </c>
      <c r="L4396" s="48"/>
      <c r="M4396" s="48"/>
      <c r="N4396" s="48"/>
      <c r="O4396" s="48"/>
      <c r="P4396" s="48"/>
      <c r="R4396" s="226"/>
      <c r="S4396" s="225"/>
      <c r="T4396" s="226"/>
      <c r="U4396" s="256" t="s">
        <v>9202</v>
      </c>
    </row>
    <row r="4397" spans="1:21" s="222" customFormat="1" ht="15" customHeight="1">
      <c r="A4397" s="255" t="s">
        <v>8036</v>
      </c>
      <c r="C4397" s="223" t="s">
        <v>5601</v>
      </c>
      <c r="D4397" s="223" t="s">
        <v>3053</v>
      </c>
      <c r="E4397" s="228"/>
      <c r="F4397" s="228"/>
      <c r="G4397" s="228"/>
      <c r="H4397" s="48" t="s">
        <v>57</v>
      </c>
      <c r="K4397" s="48" t="s">
        <v>8235</v>
      </c>
      <c r="L4397" s="48"/>
      <c r="M4397" s="48"/>
      <c r="N4397" s="48"/>
      <c r="O4397" s="48"/>
      <c r="P4397" s="48"/>
      <c r="R4397" s="226"/>
      <c r="S4397" s="225"/>
      <c r="T4397" s="226"/>
      <c r="U4397" s="256" t="s">
        <v>9203</v>
      </c>
    </row>
    <row r="4398" spans="1:21" s="222" customFormat="1" ht="15" customHeight="1">
      <c r="A4398" s="255" t="s">
        <v>8037</v>
      </c>
      <c r="C4398" s="223" t="s">
        <v>5601</v>
      </c>
      <c r="D4398" s="223" t="s">
        <v>3053</v>
      </c>
      <c r="E4398" s="228"/>
      <c r="F4398" s="228"/>
      <c r="G4398" s="228"/>
      <c r="H4398" s="48" t="s">
        <v>57</v>
      </c>
      <c r="K4398" s="48" t="s">
        <v>8235</v>
      </c>
      <c r="L4398" s="48"/>
      <c r="M4398" s="48"/>
      <c r="N4398" s="48"/>
      <c r="O4398" s="48"/>
      <c r="P4398" s="48"/>
      <c r="R4398" s="226"/>
      <c r="S4398" s="225"/>
      <c r="T4398" s="226"/>
      <c r="U4398" s="256" t="s">
        <v>9204</v>
      </c>
    </row>
    <row r="4399" spans="1:21" s="222" customFormat="1" ht="15" customHeight="1">
      <c r="A4399" s="255" t="s">
        <v>8038</v>
      </c>
      <c r="C4399" s="223" t="s">
        <v>5601</v>
      </c>
      <c r="D4399" s="223" t="s">
        <v>3053</v>
      </c>
      <c r="E4399" s="228"/>
      <c r="F4399" s="228"/>
      <c r="G4399" s="228"/>
      <c r="H4399" s="48" t="s">
        <v>57</v>
      </c>
      <c r="K4399" s="48" t="s">
        <v>8235</v>
      </c>
      <c r="L4399" s="48"/>
      <c r="M4399" s="48"/>
      <c r="N4399" s="48"/>
      <c r="O4399" s="48"/>
      <c r="P4399" s="48"/>
      <c r="R4399" s="226"/>
      <c r="S4399" s="225"/>
      <c r="T4399" s="226"/>
      <c r="U4399" s="256" t="s">
        <v>9205</v>
      </c>
    </row>
    <row r="4400" spans="1:21" s="222" customFormat="1" ht="15" customHeight="1">
      <c r="A4400" s="255" t="s">
        <v>8039</v>
      </c>
      <c r="C4400" s="223" t="s">
        <v>5601</v>
      </c>
      <c r="D4400" s="223" t="s">
        <v>3053</v>
      </c>
      <c r="E4400" s="228"/>
      <c r="F4400" s="228"/>
      <c r="G4400" s="228"/>
      <c r="H4400" s="48" t="s">
        <v>57</v>
      </c>
      <c r="K4400" s="48" t="s">
        <v>8235</v>
      </c>
      <c r="L4400" s="48"/>
      <c r="M4400" s="48"/>
      <c r="N4400" s="48"/>
      <c r="O4400" s="48"/>
      <c r="P4400" s="48"/>
      <c r="R4400" s="226"/>
      <c r="S4400" s="225"/>
      <c r="T4400" s="226"/>
      <c r="U4400" s="256" t="s">
        <v>9206</v>
      </c>
    </row>
    <row r="4401" spans="1:21" s="222" customFormat="1" ht="15" customHeight="1">
      <c r="A4401" s="255" t="s">
        <v>8040</v>
      </c>
      <c r="C4401" s="223" t="s">
        <v>5601</v>
      </c>
      <c r="D4401" s="223" t="s">
        <v>3053</v>
      </c>
      <c r="E4401" s="228"/>
      <c r="F4401" s="228"/>
      <c r="G4401" s="228"/>
      <c r="H4401" s="48" t="s">
        <v>57</v>
      </c>
      <c r="K4401" s="48" t="s">
        <v>8235</v>
      </c>
      <c r="L4401" s="48"/>
      <c r="M4401" s="48"/>
      <c r="N4401" s="48"/>
      <c r="O4401" s="48"/>
      <c r="P4401" s="48"/>
      <c r="R4401" s="226"/>
      <c r="S4401" s="225"/>
      <c r="T4401" s="226"/>
      <c r="U4401" s="256" t="s">
        <v>9207</v>
      </c>
    </row>
    <row r="4402" spans="1:21" s="222" customFormat="1" ht="15" customHeight="1">
      <c r="A4402" s="255" t="s">
        <v>8041</v>
      </c>
      <c r="C4402" s="223" t="s">
        <v>5601</v>
      </c>
      <c r="D4402" s="223" t="s">
        <v>3053</v>
      </c>
      <c r="E4402" s="228"/>
      <c r="F4402" s="228"/>
      <c r="G4402" s="228"/>
      <c r="H4402" s="48" t="s">
        <v>57</v>
      </c>
      <c r="K4402" s="48" t="s">
        <v>8235</v>
      </c>
      <c r="L4402" s="48"/>
      <c r="M4402" s="48"/>
      <c r="N4402" s="48"/>
      <c r="O4402" s="48"/>
      <c r="P4402" s="48"/>
      <c r="R4402" s="226"/>
      <c r="S4402" s="225"/>
      <c r="T4402" s="226"/>
      <c r="U4402" s="256" t="s">
        <v>9208</v>
      </c>
    </row>
    <row r="4403" spans="1:21" s="222" customFormat="1" ht="15" customHeight="1">
      <c r="A4403" s="255" t="s">
        <v>8042</v>
      </c>
      <c r="C4403" s="223" t="s">
        <v>5601</v>
      </c>
      <c r="D4403" s="223" t="s">
        <v>3053</v>
      </c>
      <c r="E4403" s="228"/>
      <c r="F4403" s="228"/>
      <c r="G4403" s="228"/>
      <c r="H4403" s="48" t="s">
        <v>57</v>
      </c>
      <c r="K4403" s="48" t="s">
        <v>8235</v>
      </c>
      <c r="L4403" s="48"/>
      <c r="M4403" s="48"/>
      <c r="N4403" s="48"/>
      <c r="O4403" s="48"/>
      <c r="P4403" s="48"/>
      <c r="R4403" s="226"/>
      <c r="S4403" s="225"/>
      <c r="T4403" s="226"/>
      <c r="U4403" s="256" t="s">
        <v>9209</v>
      </c>
    </row>
    <row r="4404" spans="1:21" s="222" customFormat="1" ht="15" customHeight="1">
      <c r="A4404" s="255" t="s">
        <v>8043</v>
      </c>
      <c r="C4404" s="223" t="s">
        <v>5601</v>
      </c>
      <c r="D4404" s="223" t="s">
        <v>3053</v>
      </c>
      <c r="E4404" s="228"/>
      <c r="F4404" s="228"/>
      <c r="G4404" s="228"/>
      <c r="H4404" s="48" t="s">
        <v>57</v>
      </c>
      <c r="K4404" s="48" t="s">
        <v>8235</v>
      </c>
      <c r="L4404" s="48"/>
      <c r="M4404" s="48"/>
      <c r="N4404" s="48"/>
      <c r="O4404" s="48"/>
      <c r="P4404" s="48"/>
      <c r="R4404" s="226"/>
      <c r="S4404" s="225"/>
      <c r="T4404" s="226"/>
      <c r="U4404" s="256" t="s">
        <v>9210</v>
      </c>
    </row>
    <row r="4405" spans="1:21" s="222" customFormat="1" ht="15" customHeight="1">
      <c r="A4405" s="255" t="s">
        <v>8044</v>
      </c>
      <c r="C4405" s="223" t="s">
        <v>5601</v>
      </c>
      <c r="D4405" s="223" t="s">
        <v>3053</v>
      </c>
      <c r="E4405" s="228"/>
      <c r="F4405" s="228"/>
      <c r="G4405" s="228"/>
      <c r="H4405" s="48" t="s">
        <v>57</v>
      </c>
      <c r="K4405" s="48" t="s">
        <v>8235</v>
      </c>
      <c r="L4405" s="48"/>
      <c r="M4405" s="48"/>
      <c r="N4405" s="48"/>
      <c r="O4405" s="48"/>
      <c r="P4405" s="48"/>
      <c r="R4405" s="226"/>
      <c r="S4405" s="225"/>
      <c r="T4405" s="226"/>
      <c r="U4405" s="256" t="s">
        <v>9211</v>
      </c>
    </row>
    <row r="4406" spans="1:21" s="222" customFormat="1" ht="15" customHeight="1">
      <c r="A4406" s="255" t="s">
        <v>8045</v>
      </c>
      <c r="C4406" s="223" t="s">
        <v>5601</v>
      </c>
      <c r="D4406" s="223" t="s">
        <v>3053</v>
      </c>
      <c r="E4406" s="228"/>
      <c r="F4406" s="228"/>
      <c r="G4406" s="228"/>
      <c r="H4406" s="48" t="s">
        <v>57</v>
      </c>
      <c r="K4406" s="48" t="s">
        <v>8235</v>
      </c>
      <c r="L4406" s="48"/>
      <c r="M4406" s="48"/>
      <c r="N4406" s="48"/>
      <c r="O4406" s="48"/>
      <c r="P4406" s="48"/>
      <c r="R4406" s="226"/>
      <c r="S4406" s="225"/>
      <c r="T4406" s="226"/>
      <c r="U4406" s="256" t="s">
        <v>9212</v>
      </c>
    </row>
    <row r="4407" spans="1:21" s="222" customFormat="1" ht="15" customHeight="1">
      <c r="A4407" s="255" t="s">
        <v>8046</v>
      </c>
      <c r="C4407" s="223" t="s">
        <v>5601</v>
      </c>
      <c r="D4407" s="223" t="s">
        <v>3053</v>
      </c>
      <c r="E4407" s="228"/>
      <c r="F4407" s="228"/>
      <c r="G4407" s="228"/>
      <c r="H4407" s="48" t="s">
        <v>57</v>
      </c>
      <c r="K4407" s="48" t="s">
        <v>8235</v>
      </c>
      <c r="L4407" s="48"/>
      <c r="M4407" s="48"/>
      <c r="N4407" s="48"/>
      <c r="O4407" s="48"/>
      <c r="P4407" s="48"/>
      <c r="R4407" s="226"/>
      <c r="S4407" s="225"/>
      <c r="T4407" s="226"/>
      <c r="U4407" s="256" t="s">
        <v>9213</v>
      </c>
    </row>
    <row r="4408" spans="1:21" s="222" customFormat="1" ht="15" customHeight="1">
      <c r="A4408" s="255" t="s">
        <v>8047</v>
      </c>
      <c r="C4408" s="223" t="s">
        <v>5601</v>
      </c>
      <c r="D4408" s="223" t="s">
        <v>3053</v>
      </c>
      <c r="E4408" s="228"/>
      <c r="F4408" s="228"/>
      <c r="G4408" s="228"/>
      <c r="H4408" s="48" t="s">
        <v>57</v>
      </c>
      <c r="K4408" s="48" t="s">
        <v>8235</v>
      </c>
      <c r="L4408" s="48"/>
      <c r="M4408" s="48"/>
      <c r="N4408" s="48"/>
      <c r="O4408" s="48"/>
      <c r="P4408" s="48"/>
      <c r="R4408" s="226"/>
      <c r="S4408" s="225"/>
      <c r="T4408" s="226"/>
      <c r="U4408" s="256" t="s">
        <v>9214</v>
      </c>
    </row>
    <row r="4409" spans="1:21" s="222" customFormat="1" ht="15" customHeight="1">
      <c r="A4409" s="255" t="s">
        <v>8048</v>
      </c>
      <c r="C4409" s="223" t="s">
        <v>5601</v>
      </c>
      <c r="D4409" s="223" t="s">
        <v>3053</v>
      </c>
      <c r="E4409" s="228"/>
      <c r="F4409" s="228"/>
      <c r="G4409" s="228"/>
      <c r="H4409" s="48" t="s">
        <v>57</v>
      </c>
      <c r="K4409" s="48" t="s">
        <v>8235</v>
      </c>
      <c r="L4409" s="48"/>
      <c r="M4409" s="48"/>
      <c r="N4409" s="48"/>
      <c r="O4409" s="48"/>
      <c r="P4409" s="48"/>
      <c r="R4409" s="226"/>
      <c r="S4409" s="225"/>
      <c r="T4409" s="226"/>
      <c r="U4409" s="256" t="s">
        <v>9215</v>
      </c>
    </row>
    <row r="4410" spans="1:21" s="222" customFormat="1" ht="15" customHeight="1">
      <c r="A4410" s="255" t="s">
        <v>8049</v>
      </c>
      <c r="C4410" s="223" t="s">
        <v>5601</v>
      </c>
      <c r="D4410" s="223" t="s">
        <v>3053</v>
      </c>
      <c r="E4410" s="228"/>
      <c r="F4410" s="228"/>
      <c r="G4410" s="228"/>
      <c r="H4410" s="48" t="s">
        <v>57</v>
      </c>
      <c r="K4410" s="48" t="s">
        <v>8235</v>
      </c>
      <c r="L4410" s="48"/>
      <c r="M4410" s="48"/>
      <c r="N4410" s="48"/>
      <c r="O4410" s="48"/>
      <c r="P4410" s="48"/>
      <c r="R4410" s="226"/>
      <c r="S4410" s="225"/>
      <c r="T4410" s="226"/>
      <c r="U4410" s="256" t="s">
        <v>9216</v>
      </c>
    </row>
    <row r="4411" spans="1:21" s="222" customFormat="1" ht="15" customHeight="1">
      <c r="A4411" s="255" t="s">
        <v>8050</v>
      </c>
      <c r="C4411" s="223" t="s">
        <v>5601</v>
      </c>
      <c r="D4411" s="223" t="s">
        <v>3053</v>
      </c>
      <c r="E4411" s="228"/>
      <c r="F4411" s="228"/>
      <c r="G4411" s="228"/>
      <c r="H4411" s="48" t="s">
        <v>57</v>
      </c>
      <c r="K4411" s="48" t="s">
        <v>8235</v>
      </c>
      <c r="L4411" s="48"/>
      <c r="M4411" s="48"/>
      <c r="N4411" s="48"/>
      <c r="O4411" s="48"/>
      <c r="P4411" s="48"/>
      <c r="R4411" s="226"/>
      <c r="S4411" s="225"/>
      <c r="T4411" s="226"/>
      <c r="U4411" s="256" t="s">
        <v>9217</v>
      </c>
    </row>
    <row r="4412" spans="1:21" s="222" customFormat="1" ht="15" customHeight="1">
      <c r="A4412" s="255" t="s">
        <v>8051</v>
      </c>
      <c r="C4412" s="223" t="s">
        <v>5601</v>
      </c>
      <c r="D4412" s="223" t="s">
        <v>3053</v>
      </c>
      <c r="E4412" s="228"/>
      <c r="F4412" s="228"/>
      <c r="G4412" s="228"/>
      <c r="H4412" s="48" t="s">
        <v>57</v>
      </c>
      <c r="K4412" s="48" t="s">
        <v>8235</v>
      </c>
      <c r="L4412" s="48"/>
      <c r="M4412" s="48"/>
      <c r="N4412" s="48"/>
      <c r="O4412" s="48"/>
      <c r="P4412" s="48"/>
      <c r="R4412" s="226"/>
      <c r="S4412" s="225"/>
      <c r="T4412" s="226"/>
      <c r="U4412" s="256" t="s">
        <v>9218</v>
      </c>
    </row>
    <row r="4413" spans="1:21" s="222" customFormat="1" ht="15" customHeight="1">
      <c r="A4413" s="255" t="s">
        <v>8052</v>
      </c>
      <c r="C4413" s="223" t="s">
        <v>5601</v>
      </c>
      <c r="D4413" s="223" t="s">
        <v>3053</v>
      </c>
      <c r="E4413" s="228"/>
      <c r="F4413" s="228"/>
      <c r="G4413" s="228"/>
      <c r="H4413" s="48" t="s">
        <v>57</v>
      </c>
      <c r="K4413" s="48" t="s">
        <v>8235</v>
      </c>
      <c r="L4413" s="48"/>
      <c r="M4413" s="48"/>
      <c r="N4413" s="48"/>
      <c r="O4413" s="48"/>
      <c r="P4413" s="48"/>
      <c r="R4413" s="226"/>
      <c r="S4413" s="225"/>
      <c r="T4413" s="226"/>
      <c r="U4413" s="256" t="s">
        <v>9219</v>
      </c>
    </row>
    <row r="4414" spans="1:21" s="222" customFormat="1" ht="15" customHeight="1">
      <c r="A4414" s="255" t="s">
        <v>8053</v>
      </c>
      <c r="C4414" s="223" t="s">
        <v>5601</v>
      </c>
      <c r="D4414" s="223" t="s">
        <v>3053</v>
      </c>
      <c r="E4414" s="228"/>
      <c r="F4414" s="228"/>
      <c r="G4414" s="228"/>
      <c r="H4414" s="48" t="s">
        <v>57</v>
      </c>
      <c r="K4414" s="48" t="s">
        <v>8235</v>
      </c>
      <c r="L4414" s="48"/>
      <c r="M4414" s="48"/>
      <c r="N4414" s="48"/>
      <c r="O4414" s="48"/>
      <c r="P4414" s="48"/>
      <c r="R4414" s="226"/>
      <c r="S4414" s="225"/>
      <c r="T4414" s="226"/>
      <c r="U4414" s="256" t="s">
        <v>9220</v>
      </c>
    </row>
    <row r="4415" spans="1:21" s="222" customFormat="1" ht="15" customHeight="1">
      <c r="A4415" s="255" t="s">
        <v>8054</v>
      </c>
      <c r="C4415" s="223" t="s">
        <v>5601</v>
      </c>
      <c r="D4415" s="223" t="s">
        <v>3053</v>
      </c>
      <c r="E4415" s="228"/>
      <c r="F4415" s="228"/>
      <c r="G4415" s="228"/>
      <c r="H4415" s="48" t="s">
        <v>57</v>
      </c>
      <c r="K4415" s="48" t="s">
        <v>8235</v>
      </c>
      <c r="L4415" s="48"/>
      <c r="M4415" s="48"/>
      <c r="N4415" s="48"/>
      <c r="O4415" s="48"/>
      <c r="P4415" s="48"/>
      <c r="R4415" s="226"/>
      <c r="S4415" s="225"/>
      <c r="T4415" s="226"/>
      <c r="U4415" s="256" t="s">
        <v>9221</v>
      </c>
    </row>
    <row r="4416" spans="1:21" s="222" customFormat="1" ht="15" customHeight="1">
      <c r="A4416" s="255" t="s">
        <v>8055</v>
      </c>
      <c r="C4416" s="223" t="s">
        <v>5601</v>
      </c>
      <c r="D4416" s="223" t="s">
        <v>3053</v>
      </c>
      <c r="E4416" s="228"/>
      <c r="F4416" s="228"/>
      <c r="G4416" s="228"/>
      <c r="H4416" s="48" t="s">
        <v>57</v>
      </c>
      <c r="K4416" s="48" t="s">
        <v>8235</v>
      </c>
      <c r="L4416" s="48"/>
      <c r="M4416" s="48"/>
      <c r="N4416" s="48"/>
      <c r="O4416" s="48"/>
      <c r="P4416" s="48"/>
      <c r="R4416" s="226"/>
      <c r="S4416" s="225"/>
      <c r="T4416" s="226"/>
      <c r="U4416" s="256" t="s">
        <v>9222</v>
      </c>
    </row>
    <row r="4417" spans="1:21" s="222" customFormat="1" ht="15" customHeight="1">
      <c r="A4417" s="255" t="s">
        <v>8056</v>
      </c>
      <c r="C4417" s="223" t="s">
        <v>5601</v>
      </c>
      <c r="D4417" s="223" t="s">
        <v>3053</v>
      </c>
      <c r="E4417" s="228"/>
      <c r="F4417" s="228"/>
      <c r="G4417" s="228"/>
      <c r="H4417" s="48" t="s">
        <v>57</v>
      </c>
      <c r="K4417" s="48" t="s">
        <v>8235</v>
      </c>
      <c r="L4417" s="48"/>
      <c r="M4417" s="48"/>
      <c r="N4417" s="48"/>
      <c r="O4417" s="48"/>
      <c r="P4417" s="48"/>
      <c r="R4417" s="226"/>
      <c r="S4417" s="225"/>
      <c r="T4417" s="226"/>
      <c r="U4417" s="256" t="s">
        <v>9223</v>
      </c>
    </row>
    <row r="4418" spans="1:21" s="222" customFormat="1" ht="15" customHeight="1">
      <c r="A4418" s="255" t="s">
        <v>8057</v>
      </c>
      <c r="C4418" s="223" t="s">
        <v>5601</v>
      </c>
      <c r="D4418" s="223" t="s">
        <v>3053</v>
      </c>
      <c r="E4418" s="228"/>
      <c r="F4418" s="228"/>
      <c r="G4418" s="228"/>
      <c r="H4418" s="48" t="s">
        <v>57</v>
      </c>
      <c r="K4418" s="48" t="s">
        <v>8235</v>
      </c>
      <c r="L4418" s="48"/>
      <c r="M4418" s="48"/>
      <c r="N4418" s="48"/>
      <c r="O4418" s="48"/>
      <c r="P4418" s="48"/>
      <c r="R4418" s="226"/>
      <c r="S4418" s="225"/>
      <c r="T4418" s="226"/>
      <c r="U4418" s="256" t="s">
        <v>9224</v>
      </c>
    </row>
    <row r="4419" spans="1:21" s="222" customFormat="1" ht="15" customHeight="1">
      <c r="A4419" s="255" t="s">
        <v>8058</v>
      </c>
      <c r="C4419" s="223" t="s">
        <v>5601</v>
      </c>
      <c r="D4419" s="223" t="s">
        <v>3053</v>
      </c>
      <c r="E4419" s="228"/>
      <c r="F4419" s="228"/>
      <c r="G4419" s="228"/>
      <c r="H4419" s="48" t="s">
        <v>57</v>
      </c>
      <c r="K4419" s="48" t="s">
        <v>8235</v>
      </c>
      <c r="L4419" s="48"/>
      <c r="M4419" s="48"/>
      <c r="N4419" s="48"/>
      <c r="O4419" s="48"/>
      <c r="P4419" s="48"/>
      <c r="R4419" s="226"/>
      <c r="S4419" s="225"/>
      <c r="T4419" s="226"/>
      <c r="U4419" s="256" t="s">
        <v>9225</v>
      </c>
    </row>
    <row r="4420" spans="1:21" s="222" customFormat="1" ht="15" customHeight="1">
      <c r="A4420" s="255" t="s">
        <v>8059</v>
      </c>
      <c r="C4420" s="223" t="s">
        <v>5601</v>
      </c>
      <c r="D4420" s="223" t="s">
        <v>3053</v>
      </c>
      <c r="E4420" s="228"/>
      <c r="F4420" s="228"/>
      <c r="G4420" s="228"/>
      <c r="H4420" s="48" t="s">
        <v>57</v>
      </c>
      <c r="K4420" s="48" t="s">
        <v>8235</v>
      </c>
      <c r="L4420" s="48"/>
      <c r="M4420" s="48"/>
      <c r="N4420" s="48"/>
      <c r="O4420" s="48"/>
      <c r="P4420" s="48"/>
      <c r="R4420" s="226"/>
      <c r="S4420" s="225"/>
      <c r="T4420" s="226"/>
      <c r="U4420" s="256" t="s">
        <v>9226</v>
      </c>
    </row>
    <row r="4421" spans="1:21" s="222" customFormat="1" ht="15" customHeight="1">
      <c r="A4421" s="255" t="s">
        <v>8060</v>
      </c>
      <c r="C4421" s="223" t="s">
        <v>5601</v>
      </c>
      <c r="D4421" s="223" t="s">
        <v>3053</v>
      </c>
      <c r="E4421" s="228"/>
      <c r="F4421" s="228"/>
      <c r="G4421" s="228"/>
      <c r="H4421" s="48" t="s">
        <v>57</v>
      </c>
      <c r="K4421" s="48" t="s">
        <v>8235</v>
      </c>
      <c r="L4421" s="48"/>
      <c r="M4421" s="48"/>
      <c r="N4421" s="48"/>
      <c r="O4421" s="48"/>
      <c r="P4421" s="48"/>
      <c r="R4421" s="226"/>
      <c r="S4421" s="225"/>
      <c r="T4421" s="226"/>
      <c r="U4421" s="256" t="s">
        <v>9227</v>
      </c>
    </row>
    <row r="4422" spans="1:21" s="222" customFormat="1" ht="15" customHeight="1">
      <c r="A4422" s="255" t="s">
        <v>8061</v>
      </c>
      <c r="C4422" s="223" t="s">
        <v>5601</v>
      </c>
      <c r="D4422" s="223" t="s">
        <v>3053</v>
      </c>
      <c r="E4422" s="228"/>
      <c r="F4422" s="228"/>
      <c r="G4422" s="228"/>
      <c r="H4422" s="48" t="s">
        <v>57</v>
      </c>
      <c r="K4422" s="48" t="s">
        <v>8235</v>
      </c>
      <c r="L4422" s="48"/>
      <c r="M4422" s="48"/>
      <c r="N4422" s="48"/>
      <c r="O4422" s="48"/>
      <c r="P4422" s="48"/>
      <c r="R4422" s="226"/>
      <c r="S4422" s="225"/>
      <c r="T4422" s="226"/>
      <c r="U4422" s="256" t="s">
        <v>9228</v>
      </c>
    </row>
    <row r="4423" spans="1:21" s="222" customFormat="1" ht="15" customHeight="1">
      <c r="A4423" s="255" t="s">
        <v>8062</v>
      </c>
      <c r="C4423" s="223" t="s">
        <v>5601</v>
      </c>
      <c r="D4423" s="223" t="s">
        <v>3053</v>
      </c>
      <c r="E4423" s="228"/>
      <c r="F4423" s="228"/>
      <c r="G4423" s="228"/>
      <c r="H4423" s="48" t="s">
        <v>57</v>
      </c>
      <c r="K4423" s="48" t="s">
        <v>8235</v>
      </c>
      <c r="L4423" s="48"/>
      <c r="M4423" s="48"/>
      <c r="N4423" s="48"/>
      <c r="O4423" s="48"/>
      <c r="P4423" s="48"/>
      <c r="R4423" s="226"/>
      <c r="S4423" s="225"/>
      <c r="T4423" s="226"/>
      <c r="U4423" s="256" t="s">
        <v>9229</v>
      </c>
    </row>
    <row r="4424" spans="1:21" s="222" customFormat="1" ht="15" customHeight="1">
      <c r="A4424" s="255" t="s">
        <v>8063</v>
      </c>
      <c r="C4424" s="223" t="s">
        <v>5601</v>
      </c>
      <c r="D4424" s="223" t="s">
        <v>3053</v>
      </c>
      <c r="E4424" s="228"/>
      <c r="F4424" s="228"/>
      <c r="G4424" s="228"/>
      <c r="H4424" s="48" t="s">
        <v>57</v>
      </c>
      <c r="K4424" s="48" t="s">
        <v>8235</v>
      </c>
      <c r="L4424" s="48"/>
      <c r="M4424" s="48"/>
      <c r="N4424" s="48"/>
      <c r="O4424" s="48"/>
      <c r="P4424" s="48"/>
      <c r="R4424" s="226"/>
      <c r="S4424" s="225"/>
      <c r="T4424" s="226"/>
      <c r="U4424" s="256" t="s">
        <v>9230</v>
      </c>
    </row>
    <row r="4425" spans="1:21" s="222" customFormat="1" ht="15" customHeight="1">
      <c r="A4425" s="255" t="s">
        <v>8064</v>
      </c>
      <c r="C4425" s="223" t="s">
        <v>5601</v>
      </c>
      <c r="D4425" s="223" t="s">
        <v>3053</v>
      </c>
      <c r="E4425" s="228"/>
      <c r="F4425" s="228"/>
      <c r="G4425" s="228"/>
      <c r="H4425" s="48" t="s">
        <v>57</v>
      </c>
      <c r="K4425" s="48" t="s">
        <v>8235</v>
      </c>
      <c r="L4425" s="48"/>
      <c r="M4425" s="48"/>
      <c r="N4425" s="48"/>
      <c r="O4425" s="48"/>
      <c r="P4425" s="48"/>
      <c r="R4425" s="226"/>
      <c r="S4425" s="225"/>
      <c r="T4425" s="226"/>
      <c r="U4425" s="256" t="s">
        <v>9231</v>
      </c>
    </row>
    <row r="4426" spans="1:21" s="222" customFormat="1" ht="15" customHeight="1">
      <c r="A4426" s="255" t="s">
        <v>8065</v>
      </c>
      <c r="C4426" s="223" t="s">
        <v>5601</v>
      </c>
      <c r="D4426" s="223" t="s">
        <v>3053</v>
      </c>
      <c r="E4426" s="228"/>
      <c r="F4426" s="228"/>
      <c r="G4426" s="228"/>
      <c r="H4426" s="48" t="s">
        <v>57</v>
      </c>
      <c r="K4426" s="48" t="s">
        <v>8235</v>
      </c>
      <c r="L4426" s="48"/>
      <c r="M4426" s="48"/>
      <c r="N4426" s="48"/>
      <c r="O4426" s="48"/>
      <c r="P4426" s="48"/>
      <c r="R4426" s="226"/>
      <c r="S4426" s="225"/>
      <c r="T4426" s="226"/>
      <c r="U4426" s="256" t="s">
        <v>9232</v>
      </c>
    </row>
    <row r="4427" spans="1:21" s="222" customFormat="1" ht="15" customHeight="1">
      <c r="A4427" s="255" t="s">
        <v>8066</v>
      </c>
      <c r="C4427" s="223" t="s">
        <v>5601</v>
      </c>
      <c r="D4427" s="223" t="s">
        <v>3053</v>
      </c>
      <c r="E4427" s="228"/>
      <c r="F4427" s="228"/>
      <c r="G4427" s="228"/>
      <c r="H4427" s="48" t="s">
        <v>57</v>
      </c>
      <c r="K4427" s="48" t="s">
        <v>8235</v>
      </c>
      <c r="L4427" s="48"/>
      <c r="M4427" s="48"/>
      <c r="N4427" s="48"/>
      <c r="O4427" s="48"/>
      <c r="P4427" s="48"/>
      <c r="R4427" s="226"/>
      <c r="S4427" s="225"/>
      <c r="T4427" s="226"/>
      <c r="U4427" s="256" t="s">
        <v>9233</v>
      </c>
    </row>
    <row r="4428" spans="1:21" s="222" customFormat="1" ht="15" customHeight="1">
      <c r="A4428" s="255" t="s">
        <v>8067</v>
      </c>
      <c r="C4428" s="223" t="s">
        <v>5601</v>
      </c>
      <c r="D4428" s="223" t="s">
        <v>3053</v>
      </c>
      <c r="E4428" s="228"/>
      <c r="F4428" s="228"/>
      <c r="G4428" s="228"/>
      <c r="H4428" s="48" t="s">
        <v>57</v>
      </c>
      <c r="K4428" s="48" t="s">
        <v>8235</v>
      </c>
      <c r="L4428" s="48"/>
      <c r="M4428" s="48"/>
      <c r="N4428" s="48"/>
      <c r="O4428" s="48"/>
      <c r="P4428" s="48"/>
      <c r="R4428" s="226"/>
      <c r="S4428" s="225"/>
      <c r="T4428" s="226"/>
      <c r="U4428" s="256" t="s">
        <v>9234</v>
      </c>
    </row>
    <row r="4429" spans="1:21" s="222" customFormat="1" ht="15" customHeight="1">
      <c r="A4429" s="255" t="s">
        <v>8068</v>
      </c>
      <c r="C4429" s="223" t="s">
        <v>5601</v>
      </c>
      <c r="D4429" s="223" t="s">
        <v>3053</v>
      </c>
      <c r="E4429" s="228"/>
      <c r="F4429" s="228"/>
      <c r="G4429" s="228"/>
      <c r="H4429" s="48" t="s">
        <v>57</v>
      </c>
      <c r="K4429" s="48" t="s">
        <v>8235</v>
      </c>
      <c r="L4429" s="48"/>
      <c r="M4429" s="48"/>
      <c r="N4429" s="48"/>
      <c r="O4429" s="48"/>
      <c r="P4429" s="48"/>
      <c r="R4429" s="226"/>
      <c r="S4429" s="225"/>
      <c r="T4429" s="226"/>
      <c r="U4429" s="256" t="s">
        <v>9235</v>
      </c>
    </row>
    <row r="4430" spans="1:21" s="222" customFormat="1" ht="15" customHeight="1">
      <c r="A4430" s="255" t="s">
        <v>8069</v>
      </c>
      <c r="C4430" s="223" t="s">
        <v>5601</v>
      </c>
      <c r="D4430" s="223" t="s">
        <v>3053</v>
      </c>
      <c r="E4430" s="228"/>
      <c r="F4430" s="228"/>
      <c r="G4430" s="228"/>
      <c r="H4430" s="48" t="s">
        <v>57</v>
      </c>
      <c r="K4430" s="48" t="s">
        <v>8235</v>
      </c>
      <c r="L4430" s="48"/>
      <c r="M4430" s="48"/>
      <c r="N4430" s="48"/>
      <c r="O4430" s="48"/>
      <c r="P4430" s="48"/>
      <c r="R4430" s="226"/>
      <c r="S4430" s="225"/>
      <c r="T4430" s="226"/>
      <c r="U4430" s="256" t="s">
        <v>9236</v>
      </c>
    </row>
    <row r="4431" spans="1:21" s="222" customFormat="1" ht="15" customHeight="1">
      <c r="A4431" s="255" t="s">
        <v>8070</v>
      </c>
      <c r="C4431" s="223" t="s">
        <v>5601</v>
      </c>
      <c r="D4431" s="223" t="s">
        <v>3053</v>
      </c>
      <c r="E4431" s="228"/>
      <c r="F4431" s="228"/>
      <c r="G4431" s="228"/>
      <c r="H4431" s="48" t="s">
        <v>57</v>
      </c>
      <c r="K4431" s="48" t="s">
        <v>8235</v>
      </c>
      <c r="L4431" s="48"/>
      <c r="M4431" s="48"/>
      <c r="N4431" s="48"/>
      <c r="O4431" s="48"/>
      <c r="P4431" s="48"/>
      <c r="R4431" s="226"/>
      <c r="S4431" s="225"/>
      <c r="T4431" s="226"/>
      <c r="U4431" s="256" t="s">
        <v>9237</v>
      </c>
    </row>
    <row r="4432" spans="1:21" s="222" customFormat="1" ht="15" customHeight="1">
      <c r="A4432" s="255" t="s">
        <v>8071</v>
      </c>
      <c r="C4432" s="223" t="s">
        <v>5601</v>
      </c>
      <c r="D4432" s="223" t="s">
        <v>3053</v>
      </c>
      <c r="E4432" s="228"/>
      <c r="F4432" s="228"/>
      <c r="G4432" s="228"/>
      <c r="H4432" s="48" t="s">
        <v>57</v>
      </c>
      <c r="K4432" s="48" t="s">
        <v>8235</v>
      </c>
      <c r="L4432" s="48"/>
      <c r="M4432" s="48"/>
      <c r="N4432" s="48"/>
      <c r="O4432" s="48"/>
      <c r="P4432" s="48"/>
      <c r="R4432" s="226"/>
      <c r="S4432" s="225"/>
      <c r="T4432" s="226"/>
      <c r="U4432" s="256" t="s">
        <v>9238</v>
      </c>
    </row>
    <row r="4433" spans="1:21" s="222" customFormat="1" ht="15" customHeight="1">
      <c r="A4433" s="255" t="s">
        <v>8072</v>
      </c>
      <c r="C4433" s="223" t="s">
        <v>5601</v>
      </c>
      <c r="D4433" s="223" t="s">
        <v>3053</v>
      </c>
      <c r="E4433" s="228"/>
      <c r="F4433" s="228"/>
      <c r="G4433" s="228"/>
      <c r="H4433" s="48" t="s">
        <v>57</v>
      </c>
      <c r="K4433" s="48" t="s">
        <v>8235</v>
      </c>
      <c r="L4433" s="48"/>
      <c r="M4433" s="48"/>
      <c r="N4433" s="48"/>
      <c r="O4433" s="48"/>
      <c r="P4433" s="48"/>
      <c r="R4433" s="226"/>
      <c r="S4433" s="225"/>
      <c r="T4433" s="226"/>
      <c r="U4433" s="256" t="s">
        <v>9239</v>
      </c>
    </row>
    <row r="4434" spans="1:21" s="222" customFormat="1" ht="15" customHeight="1">
      <c r="A4434" s="255" t="s">
        <v>8073</v>
      </c>
      <c r="C4434" s="223" t="s">
        <v>5601</v>
      </c>
      <c r="D4434" s="223" t="s">
        <v>3053</v>
      </c>
      <c r="E4434" s="228"/>
      <c r="F4434" s="228"/>
      <c r="G4434" s="228"/>
      <c r="H4434" s="48" t="s">
        <v>57</v>
      </c>
      <c r="K4434" s="48" t="s">
        <v>8235</v>
      </c>
      <c r="L4434" s="48"/>
      <c r="M4434" s="48"/>
      <c r="N4434" s="48"/>
      <c r="O4434" s="48"/>
      <c r="P4434" s="48"/>
      <c r="R4434" s="226"/>
      <c r="S4434" s="225"/>
      <c r="T4434" s="226"/>
      <c r="U4434" s="256" t="s">
        <v>9240</v>
      </c>
    </row>
    <row r="4435" spans="1:21" s="222" customFormat="1" ht="15" customHeight="1">
      <c r="A4435" s="255" t="s">
        <v>8074</v>
      </c>
      <c r="C4435" s="223" t="s">
        <v>5601</v>
      </c>
      <c r="D4435" s="223" t="s">
        <v>3053</v>
      </c>
      <c r="E4435" s="228"/>
      <c r="F4435" s="228"/>
      <c r="G4435" s="228"/>
      <c r="H4435" s="48" t="s">
        <v>57</v>
      </c>
      <c r="K4435" s="48" t="s">
        <v>8235</v>
      </c>
      <c r="L4435" s="48"/>
      <c r="M4435" s="48"/>
      <c r="N4435" s="48"/>
      <c r="O4435" s="48"/>
      <c r="P4435" s="48"/>
      <c r="R4435" s="226"/>
      <c r="S4435" s="225"/>
      <c r="T4435" s="226"/>
      <c r="U4435" s="256" t="s">
        <v>9241</v>
      </c>
    </row>
    <row r="4436" spans="1:21" s="222" customFormat="1" ht="15" customHeight="1">
      <c r="A4436" s="255" t="s">
        <v>8075</v>
      </c>
      <c r="C4436" s="223" t="s">
        <v>5601</v>
      </c>
      <c r="D4436" s="223" t="s">
        <v>3053</v>
      </c>
      <c r="E4436" s="228"/>
      <c r="F4436" s="228"/>
      <c r="G4436" s="228"/>
      <c r="H4436" s="48" t="s">
        <v>57</v>
      </c>
      <c r="K4436" s="48" t="s">
        <v>8235</v>
      </c>
      <c r="L4436" s="48"/>
      <c r="M4436" s="48"/>
      <c r="N4436" s="48"/>
      <c r="O4436" s="48"/>
      <c r="P4436" s="48"/>
      <c r="R4436" s="226"/>
      <c r="S4436" s="225"/>
      <c r="T4436" s="226"/>
      <c r="U4436" s="256" t="s">
        <v>9242</v>
      </c>
    </row>
    <row r="4437" spans="1:21" s="222" customFormat="1" ht="15" customHeight="1">
      <c r="A4437" s="255" t="s">
        <v>8076</v>
      </c>
      <c r="C4437" s="223" t="s">
        <v>5601</v>
      </c>
      <c r="D4437" s="223" t="s">
        <v>3053</v>
      </c>
      <c r="E4437" s="228"/>
      <c r="F4437" s="228"/>
      <c r="G4437" s="228"/>
      <c r="H4437" s="48" t="s">
        <v>57</v>
      </c>
      <c r="K4437" s="48" t="s">
        <v>8235</v>
      </c>
      <c r="L4437" s="48"/>
      <c r="M4437" s="48"/>
      <c r="N4437" s="48"/>
      <c r="O4437" s="48"/>
      <c r="P4437" s="48"/>
      <c r="R4437" s="226"/>
      <c r="S4437" s="225"/>
      <c r="T4437" s="226"/>
      <c r="U4437" s="256" t="s">
        <v>9243</v>
      </c>
    </row>
    <row r="4438" spans="1:21" s="222" customFormat="1" ht="15" customHeight="1">
      <c r="A4438" s="255" t="s">
        <v>8077</v>
      </c>
      <c r="C4438" s="223" t="s">
        <v>5601</v>
      </c>
      <c r="D4438" s="223" t="s">
        <v>3053</v>
      </c>
      <c r="E4438" s="228"/>
      <c r="F4438" s="228"/>
      <c r="G4438" s="228"/>
      <c r="H4438" s="48" t="s">
        <v>57</v>
      </c>
      <c r="K4438" s="48" t="s">
        <v>8235</v>
      </c>
      <c r="L4438" s="48"/>
      <c r="M4438" s="48"/>
      <c r="N4438" s="48"/>
      <c r="O4438" s="48"/>
      <c r="P4438" s="48"/>
      <c r="R4438" s="226"/>
      <c r="S4438" s="225"/>
      <c r="T4438" s="226"/>
      <c r="U4438" s="256" t="s">
        <v>9244</v>
      </c>
    </row>
    <row r="4439" spans="1:21" s="222" customFormat="1" ht="15" customHeight="1">
      <c r="A4439" s="255" t="s">
        <v>8078</v>
      </c>
      <c r="C4439" s="223" t="s">
        <v>5601</v>
      </c>
      <c r="D4439" s="223" t="s">
        <v>3053</v>
      </c>
      <c r="E4439" s="228"/>
      <c r="F4439" s="228"/>
      <c r="G4439" s="228"/>
      <c r="H4439" s="48" t="s">
        <v>57</v>
      </c>
      <c r="K4439" s="48" t="s">
        <v>8235</v>
      </c>
      <c r="L4439" s="48"/>
      <c r="M4439" s="48"/>
      <c r="N4439" s="48"/>
      <c r="O4439" s="48"/>
      <c r="P4439" s="48"/>
      <c r="R4439" s="226"/>
      <c r="S4439" s="225"/>
      <c r="T4439" s="226"/>
      <c r="U4439" s="256" t="s">
        <v>9245</v>
      </c>
    </row>
    <row r="4440" spans="1:21" s="222" customFormat="1" ht="15" customHeight="1">
      <c r="A4440" s="255" t="s">
        <v>8079</v>
      </c>
      <c r="C4440" s="223" t="s">
        <v>5601</v>
      </c>
      <c r="D4440" s="223" t="s">
        <v>3053</v>
      </c>
      <c r="E4440" s="228"/>
      <c r="F4440" s="228"/>
      <c r="G4440" s="228"/>
      <c r="H4440" s="48" t="s">
        <v>57</v>
      </c>
      <c r="K4440" s="48" t="s">
        <v>8235</v>
      </c>
      <c r="L4440" s="48"/>
      <c r="M4440" s="48"/>
      <c r="N4440" s="48"/>
      <c r="O4440" s="48"/>
      <c r="P4440" s="48"/>
      <c r="R4440" s="226"/>
      <c r="S4440" s="225"/>
      <c r="T4440" s="226"/>
      <c r="U4440" s="256" t="s">
        <v>9246</v>
      </c>
    </row>
    <row r="4441" spans="1:21" s="222" customFormat="1" ht="15" customHeight="1">
      <c r="A4441" s="255" t="s">
        <v>8080</v>
      </c>
      <c r="C4441" s="223" t="s">
        <v>5601</v>
      </c>
      <c r="D4441" s="223" t="s">
        <v>3053</v>
      </c>
      <c r="E4441" s="228"/>
      <c r="F4441" s="228"/>
      <c r="G4441" s="228"/>
      <c r="H4441" s="48" t="s">
        <v>57</v>
      </c>
      <c r="K4441" s="48" t="s">
        <v>8235</v>
      </c>
      <c r="L4441" s="48"/>
      <c r="M4441" s="48"/>
      <c r="N4441" s="48"/>
      <c r="O4441" s="48"/>
      <c r="P4441" s="48"/>
      <c r="R4441" s="226"/>
      <c r="S4441" s="225"/>
      <c r="T4441" s="226"/>
      <c r="U4441" s="256" t="s">
        <v>9247</v>
      </c>
    </row>
    <row r="4442" spans="1:21" s="222" customFormat="1" ht="15" customHeight="1">
      <c r="A4442" s="255" t="s">
        <v>8081</v>
      </c>
      <c r="C4442" s="223" t="s">
        <v>5601</v>
      </c>
      <c r="D4442" s="223" t="s">
        <v>3053</v>
      </c>
      <c r="E4442" s="228"/>
      <c r="F4442" s="228"/>
      <c r="G4442" s="228"/>
      <c r="H4442" s="48" t="s">
        <v>57</v>
      </c>
      <c r="K4442" s="48" t="s">
        <v>8235</v>
      </c>
      <c r="L4442" s="48"/>
      <c r="M4442" s="48"/>
      <c r="N4442" s="48"/>
      <c r="O4442" s="48"/>
      <c r="P4442" s="48"/>
      <c r="R4442" s="226"/>
      <c r="S4442" s="225"/>
      <c r="T4442" s="226"/>
      <c r="U4442" s="256" t="s">
        <v>9248</v>
      </c>
    </row>
    <row r="4443" spans="1:21" s="222" customFormat="1" ht="15" customHeight="1">
      <c r="A4443" s="255" t="s">
        <v>8082</v>
      </c>
      <c r="C4443" s="223" t="s">
        <v>5601</v>
      </c>
      <c r="D4443" s="223" t="s">
        <v>3053</v>
      </c>
      <c r="E4443" s="228"/>
      <c r="F4443" s="228"/>
      <c r="G4443" s="228"/>
      <c r="H4443" s="48" t="s">
        <v>57</v>
      </c>
      <c r="K4443" s="48" t="s">
        <v>8235</v>
      </c>
      <c r="L4443" s="48"/>
      <c r="M4443" s="48"/>
      <c r="N4443" s="48"/>
      <c r="O4443" s="48"/>
      <c r="P4443" s="48"/>
      <c r="R4443" s="226"/>
      <c r="S4443" s="225"/>
      <c r="T4443" s="226"/>
      <c r="U4443" s="256" t="s">
        <v>9249</v>
      </c>
    </row>
    <row r="4444" spans="1:21" s="222" customFormat="1" ht="15" customHeight="1">
      <c r="A4444" s="255" t="s">
        <v>8083</v>
      </c>
      <c r="C4444" s="223" t="s">
        <v>5601</v>
      </c>
      <c r="D4444" s="223" t="s">
        <v>3053</v>
      </c>
      <c r="E4444" s="228"/>
      <c r="F4444" s="228"/>
      <c r="G4444" s="228"/>
      <c r="H4444" s="48" t="s">
        <v>57</v>
      </c>
      <c r="K4444" s="48" t="s">
        <v>8235</v>
      </c>
      <c r="L4444" s="48"/>
      <c r="M4444" s="48"/>
      <c r="N4444" s="48"/>
      <c r="O4444" s="48"/>
      <c r="P4444" s="48"/>
      <c r="R4444" s="226"/>
      <c r="S4444" s="225"/>
      <c r="T4444" s="226"/>
      <c r="U4444" s="256" t="s">
        <v>9250</v>
      </c>
    </row>
    <row r="4445" spans="1:21" s="222" customFormat="1" ht="15" customHeight="1">
      <c r="A4445" s="255" t="s">
        <v>8084</v>
      </c>
      <c r="C4445" s="223" t="s">
        <v>5601</v>
      </c>
      <c r="D4445" s="223" t="s">
        <v>3053</v>
      </c>
      <c r="E4445" s="228"/>
      <c r="F4445" s="228"/>
      <c r="G4445" s="228"/>
      <c r="H4445" s="48" t="s">
        <v>57</v>
      </c>
      <c r="K4445" s="48" t="s">
        <v>8235</v>
      </c>
      <c r="L4445" s="48"/>
      <c r="M4445" s="48"/>
      <c r="N4445" s="48"/>
      <c r="O4445" s="48"/>
      <c r="P4445" s="48"/>
      <c r="R4445" s="226"/>
      <c r="S4445" s="225"/>
      <c r="T4445" s="226"/>
      <c r="U4445" s="256" t="s">
        <v>9251</v>
      </c>
    </row>
    <row r="4446" spans="1:21" s="222" customFormat="1" ht="15" customHeight="1">
      <c r="A4446" s="255" t="s">
        <v>8085</v>
      </c>
      <c r="C4446" s="223" t="s">
        <v>5601</v>
      </c>
      <c r="D4446" s="223" t="s">
        <v>3053</v>
      </c>
      <c r="E4446" s="228"/>
      <c r="F4446" s="228"/>
      <c r="G4446" s="228"/>
      <c r="H4446" s="48" t="s">
        <v>57</v>
      </c>
      <c r="K4446" s="48" t="s">
        <v>8235</v>
      </c>
      <c r="L4446" s="48"/>
      <c r="M4446" s="48"/>
      <c r="N4446" s="48"/>
      <c r="O4446" s="48"/>
      <c r="P4446" s="48"/>
      <c r="R4446" s="226"/>
      <c r="S4446" s="225"/>
      <c r="T4446" s="226"/>
      <c r="U4446" s="256" t="s">
        <v>9252</v>
      </c>
    </row>
    <row r="4447" spans="1:21" s="222" customFormat="1" ht="15" customHeight="1">
      <c r="A4447" s="255" t="s">
        <v>8086</v>
      </c>
      <c r="C4447" s="223" t="s">
        <v>5601</v>
      </c>
      <c r="D4447" s="223" t="s">
        <v>3053</v>
      </c>
      <c r="E4447" s="228"/>
      <c r="F4447" s="228"/>
      <c r="G4447" s="228"/>
      <c r="H4447" s="48" t="s">
        <v>57</v>
      </c>
      <c r="K4447" s="48" t="s">
        <v>8235</v>
      </c>
      <c r="L4447" s="48"/>
      <c r="M4447" s="48"/>
      <c r="N4447" s="48"/>
      <c r="O4447" s="48"/>
      <c r="P4447" s="48"/>
      <c r="R4447" s="226"/>
      <c r="S4447" s="225"/>
      <c r="T4447" s="226"/>
      <c r="U4447" s="256" t="s">
        <v>9253</v>
      </c>
    </row>
    <row r="4448" spans="1:21" s="222" customFormat="1" ht="15" customHeight="1">
      <c r="A4448" s="255" t="s">
        <v>8087</v>
      </c>
      <c r="C4448" s="223" t="s">
        <v>5601</v>
      </c>
      <c r="D4448" s="223" t="s">
        <v>3053</v>
      </c>
      <c r="E4448" s="228"/>
      <c r="F4448" s="228"/>
      <c r="G4448" s="228"/>
      <c r="H4448" s="48" t="s">
        <v>57</v>
      </c>
      <c r="K4448" s="48" t="s">
        <v>8235</v>
      </c>
      <c r="L4448" s="48"/>
      <c r="M4448" s="48"/>
      <c r="N4448" s="48"/>
      <c r="O4448" s="48"/>
      <c r="P4448" s="48"/>
      <c r="R4448" s="226"/>
      <c r="S4448" s="225"/>
      <c r="T4448" s="226"/>
      <c r="U4448" s="256" t="s">
        <v>9254</v>
      </c>
    </row>
    <row r="4449" spans="1:21" s="222" customFormat="1" ht="15" customHeight="1">
      <c r="A4449" s="255" t="s">
        <v>8088</v>
      </c>
      <c r="C4449" s="223" t="s">
        <v>5601</v>
      </c>
      <c r="D4449" s="223" t="s">
        <v>3053</v>
      </c>
      <c r="E4449" s="228"/>
      <c r="F4449" s="228"/>
      <c r="G4449" s="228"/>
      <c r="H4449" s="48" t="s">
        <v>57</v>
      </c>
      <c r="K4449" s="48" t="s">
        <v>8235</v>
      </c>
      <c r="L4449" s="48"/>
      <c r="M4449" s="48"/>
      <c r="N4449" s="48"/>
      <c r="O4449" s="48"/>
      <c r="P4449" s="48"/>
      <c r="R4449" s="226"/>
      <c r="S4449" s="225"/>
      <c r="T4449" s="226"/>
      <c r="U4449" s="256" t="s">
        <v>9255</v>
      </c>
    </row>
    <row r="4450" spans="1:21" s="222" customFormat="1" ht="15" customHeight="1">
      <c r="A4450" s="255" t="s">
        <v>8089</v>
      </c>
      <c r="C4450" s="223" t="s">
        <v>5601</v>
      </c>
      <c r="D4450" s="223" t="s">
        <v>3053</v>
      </c>
      <c r="E4450" s="228"/>
      <c r="F4450" s="228"/>
      <c r="G4450" s="228"/>
      <c r="H4450" s="48" t="s">
        <v>57</v>
      </c>
      <c r="K4450" s="48" t="s">
        <v>8235</v>
      </c>
      <c r="L4450" s="48"/>
      <c r="M4450" s="48"/>
      <c r="N4450" s="48"/>
      <c r="O4450" s="48"/>
      <c r="P4450" s="48"/>
      <c r="R4450" s="226"/>
      <c r="S4450" s="225"/>
      <c r="T4450" s="226"/>
      <c r="U4450" s="256" t="s">
        <v>9256</v>
      </c>
    </row>
    <row r="4451" spans="1:21" s="222" customFormat="1" ht="15" customHeight="1">
      <c r="A4451" s="255" t="s">
        <v>8090</v>
      </c>
      <c r="C4451" s="223" t="s">
        <v>5601</v>
      </c>
      <c r="D4451" s="223" t="s">
        <v>3053</v>
      </c>
      <c r="E4451" s="228"/>
      <c r="F4451" s="228"/>
      <c r="G4451" s="228"/>
      <c r="H4451" s="48" t="s">
        <v>57</v>
      </c>
      <c r="K4451" s="48" t="s">
        <v>8235</v>
      </c>
      <c r="L4451" s="48"/>
      <c r="M4451" s="48"/>
      <c r="N4451" s="48"/>
      <c r="O4451" s="48"/>
      <c r="P4451" s="48"/>
      <c r="R4451" s="226"/>
      <c r="S4451" s="225"/>
      <c r="T4451" s="226"/>
      <c r="U4451" s="256" t="s">
        <v>9257</v>
      </c>
    </row>
    <row r="4452" spans="1:21" s="222" customFormat="1" ht="15" customHeight="1">
      <c r="A4452" s="255" t="s">
        <v>8091</v>
      </c>
      <c r="C4452" s="223" t="s">
        <v>5601</v>
      </c>
      <c r="D4452" s="223" t="s">
        <v>3053</v>
      </c>
      <c r="E4452" s="228"/>
      <c r="F4452" s="228"/>
      <c r="G4452" s="228"/>
      <c r="H4452" s="48" t="s">
        <v>57</v>
      </c>
      <c r="K4452" s="48" t="s">
        <v>8235</v>
      </c>
      <c r="L4452" s="48"/>
      <c r="M4452" s="48"/>
      <c r="N4452" s="48"/>
      <c r="O4452" s="48"/>
      <c r="P4452" s="48"/>
      <c r="R4452" s="226"/>
      <c r="S4452" s="225"/>
      <c r="T4452" s="226"/>
      <c r="U4452" s="256" t="s">
        <v>9258</v>
      </c>
    </row>
    <row r="4453" spans="1:21" s="222" customFormat="1" ht="15" customHeight="1">
      <c r="A4453" s="255" t="s">
        <v>8092</v>
      </c>
      <c r="C4453" s="223" t="s">
        <v>5601</v>
      </c>
      <c r="D4453" s="223" t="s">
        <v>3053</v>
      </c>
      <c r="E4453" s="228"/>
      <c r="F4453" s="228"/>
      <c r="G4453" s="228"/>
      <c r="H4453" s="48" t="s">
        <v>57</v>
      </c>
      <c r="K4453" s="48" t="s">
        <v>8235</v>
      </c>
      <c r="L4453" s="48"/>
      <c r="M4453" s="48"/>
      <c r="N4453" s="48"/>
      <c r="O4453" s="48"/>
      <c r="P4453" s="48"/>
      <c r="R4453" s="226"/>
      <c r="S4453" s="225"/>
      <c r="T4453" s="226"/>
      <c r="U4453" s="256" t="s">
        <v>9259</v>
      </c>
    </row>
    <row r="4454" spans="1:21" s="222" customFormat="1" ht="15" customHeight="1">
      <c r="A4454" s="255" t="s">
        <v>8093</v>
      </c>
      <c r="C4454" s="223" t="s">
        <v>5601</v>
      </c>
      <c r="D4454" s="223" t="s">
        <v>3053</v>
      </c>
      <c r="E4454" s="228"/>
      <c r="F4454" s="228"/>
      <c r="G4454" s="228"/>
      <c r="H4454" s="48" t="s">
        <v>57</v>
      </c>
      <c r="K4454" s="48" t="s">
        <v>8235</v>
      </c>
      <c r="L4454" s="48"/>
      <c r="M4454" s="48"/>
      <c r="N4454" s="48"/>
      <c r="O4454" s="48"/>
      <c r="P4454" s="48"/>
      <c r="R4454" s="226"/>
      <c r="S4454" s="225"/>
      <c r="T4454" s="226"/>
      <c r="U4454" s="256" t="s">
        <v>9260</v>
      </c>
    </row>
    <row r="4455" spans="1:21" s="222" customFormat="1" ht="15" customHeight="1">
      <c r="A4455" s="255" t="s">
        <v>8094</v>
      </c>
      <c r="C4455" s="223" t="s">
        <v>5601</v>
      </c>
      <c r="D4455" s="223" t="s">
        <v>3053</v>
      </c>
      <c r="E4455" s="228"/>
      <c r="F4455" s="228"/>
      <c r="G4455" s="228"/>
      <c r="H4455" s="48" t="s">
        <v>57</v>
      </c>
      <c r="K4455" s="48" t="s">
        <v>8235</v>
      </c>
      <c r="L4455" s="48"/>
      <c r="M4455" s="48"/>
      <c r="N4455" s="48"/>
      <c r="O4455" s="48"/>
      <c r="P4455" s="48"/>
      <c r="R4455" s="226"/>
      <c r="S4455" s="225"/>
      <c r="T4455" s="226"/>
      <c r="U4455" s="256" t="s">
        <v>9261</v>
      </c>
    </row>
    <row r="4456" spans="1:21" s="222" customFormat="1" ht="15" customHeight="1">
      <c r="A4456" s="255" t="s">
        <v>8095</v>
      </c>
      <c r="C4456" s="223" t="s">
        <v>5601</v>
      </c>
      <c r="D4456" s="223" t="s">
        <v>3053</v>
      </c>
      <c r="E4456" s="228"/>
      <c r="F4456" s="228"/>
      <c r="G4456" s="228"/>
      <c r="H4456" s="48" t="s">
        <v>57</v>
      </c>
      <c r="K4456" s="48" t="s">
        <v>8235</v>
      </c>
      <c r="L4456" s="48"/>
      <c r="M4456" s="48"/>
      <c r="N4456" s="48"/>
      <c r="O4456" s="48"/>
      <c r="P4456" s="48"/>
      <c r="R4456" s="226"/>
      <c r="S4456" s="225"/>
      <c r="T4456" s="226"/>
      <c r="U4456" s="256" t="s">
        <v>9262</v>
      </c>
    </row>
    <row r="4457" spans="1:21" s="222" customFormat="1" ht="15" customHeight="1">
      <c r="A4457" s="255" t="s">
        <v>8096</v>
      </c>
      <c r="C4457" s="223" t="s">
        <v>5601</v>
      </c>
      <c r="D4457" s="223" t="s">
        <v>3053</v>
      </c>
      <c r="E4457" s="228"/>
      <c r="F4457" s="228"/>
      <c r="G4457" s="228"/>
      <c r="H4457" s="48" t="s">
        <v>57</v>
      </c>
      <c r="K4457" s="48" t="s">
        <v>8235</v>
      </c>
      <c r="L4457" s="48"/>
      <c r="M4457" s="48"/>
      <c r="N4457" s="48"/>
      <c r="O4457" s="48"/>
      <c r="P4457" s="48"/>
      <c r="R4457" s="226"/>
      <c r="S4457" s="225"/>
      <c r="T4457" s="226"/>
      <c r="U4457" s="256" t="s">
        <v>9263</v>
      </c>
    </row>
    <row r="4458" spans="1:21" s="222" customFormat="1" ht="15" customHeight="1">
      <c r="A4458" s="255" t="s">
        <v>8097</v>
      </c>
      <c r="C4458" s="223" t="s">
        <v>5601</v>
      </c>
      <c r="D4458" s="223" t="s">
        <v>3053</v>
      </c>
      <c r="E4458" s="228"/>
      <c r="F4458" s="228"/>
      <c r="G4458" s="228"/>
      <c r="H4458" s="48" t="s">
        <v>57</v>
      </c>
      <c r="K4458" s="48" t="s">
        <v>8235</v>
      </c>
      <c r="L4458" s="48"/>
      <c r="M4458" s="48"/>
      <c r="N4458" s="48"/>
      <c r="O4458" s="48"/>
      <c r="P4458" s="48"/>
      <c r="R4458" s="226"/>
      <c r="S4458" s="225"/>
      <c r="T4458" s="226"/>
      <c r="U4458" s="256" t="s">
        <v>9264</v>
      </c>
    </row>
    <row r="4459" spans="1:21" s="222" customFormat="1" ht="15" customHeight="1">
      <c r="A4459" s="255" t="s">
        <v>8098</v>
      </c>
      <c r="C4459" s="223" t="s">
        <v>5601</v>
      </c>
      <c r="D4459" s="223" t="s">
        <v>3053</v>
      </c>
      <c r="E4459" s="228"/>
      <c r="F4459" s="228"/>
      <c r="G4459" s="228"/>
      <c r="H4459" s="48" t="s">
        <v>57</v>
      </c>
      <c r="K4459" s="48" t="s">
        <v>8235</v>
      </c>
      <c r="L4459" s="48"/>
      <c r="M4459" s="48"/>
      <c r="N4459" s="48"/>
      <c r="O4459" s="48"/>
      <c r="P4459" s="48"/>
      <c r="R4459" s="226"/>
      <c r="S4459" s="225"/>
      <c r="T4459" s="226"/>
      <c r="U4459" s="256" t="s">
        <v>9265</v>
      </c>
    </row>
    <row r="4460" spans="1:21" s="222" customFormat="1" ht="15" customHeight="1">
      <c r="A4460" s="255" t="s">
        <v>8099</v>
      </c>
      <c r="C4460" s="223" t="s">
        <v>5601</v>
      </c>
      <c r="D4460" s="223" t="s">
        <v>3053</v>
      </c>
      <c r="E4460" s="228"/>
      <c r="F4460" s="228"/>
      <c r="G4460" s="228"/>
      <c r="H4460" s="48" t="s">
        <v>57</v>
      </c>
      <c r="K4460" s="48" t="s">
        <v>8235</v>
      </c>
      <c r="L4460" s="48"/>
      <c r="M4460" s="48"/>
      <c r="N4460" s="48"/>
      <c r="O4460" s="48"/>
      <c r="P4460" s="48"/>
      <c r="R4460" s="226"/>
      <c r="S4460" s="225"/>
      <c r="T4460" s="226"/>
      <c r="U4460" s="256" t="s">
        <v>9266</v>
      </c>
    </row>
    <row r="4461" spans="1:21" s="222" customFormat="1" ht="15" customHeight="1">
      <c r="A4461" s="255" t="s">
        <v>8100</v>
      </c>
      <c r="C4461" s="223" t="s">
        <v>5601</v>
      </c>
      <c r="D4461" s="223" t="s">
        <v>3053</v>
      </c>
      <c r="E4461" s="228"/>
      <c r="F4461" s="228"/>
      <c r="G4461" s="228"/>
      <c r="H4461" s="48" t="s">
        <v>57</v>
      </c>
      <c r="K4461" s="48" t="s">
        <v>8235</v>
      </c>
      <c r="L4461" s="48"/>
      <c r="M4461" s="48"/>
      <c r="N4461" s="48"/>
      <c r="O4461" s="48"/>
      <c r="P4461" s="48"/>
      <c r="R4461" s="226"/>
      <c r="S4461" s="225"/>
      <c r="T4461" s="226"/>
      <c r="U4461" s="256" t="s">
        <v>9267</v>
      </c>
    </row>
    <row r="4462" spans="1:21" s="222" customFormat="1" ht="15" customHeight="1">
      <c r="A4462" s="255" t="s">
        <v>8101</v>
      </c>
      <c r="C4462" s="223" t="s">
        <v>5601</v>
      </c>
      <c r="D4462" s="223" t="s">
        <v>3053</v>
      </c>
      <c r="E4462" s="228"/>
      <c r="F4462" s="228"/>
      <c r="G4462" s="228"/>
      <c r="H4462" s="48" t="s">
        <v>57</v>
      </c>
      <c r="K4462" s="48" t="s">
        <v>8235</v>
      </c>
      <c r="L4462" s="48"/>
      <c r="M4462" s="48"/>
      <c r="N4462" s="48"/>
      <c r="O4462" s="48"/>
      <c r="P4462" s="48"/>
      <c r="R4462" s="226"/>
      <c r="S4462" s="225"/>
      <c r="T4462" s="226"/>
      <c r="U4462" s="256" t="s">
        <v>9268</v>
      </c>
    </row>
    <row r="4463" spans="1:21" s="222" customFormat="1" ht="15" customHeight="1">
      <c r="A4463" s="255" t="s">
        <v>8102</v>
      </c>
      <c r="C4463" s="223" t="s">
        <v>5601</v>
      </c>
      <c r="D4463" s="223" t="s">
        <v>3053</v>
      </c>
      <c r="E4463" s="228"/>
      <c r="F4463" s="228"/>
      <c r="G4463" s="228"/>
      <c r="H4463" s="48" t="s">
        <v>57</v>
      </c>
      <c r="K4463" s="48" t="s">
        <v>8235</v>
      </c>
      <c r="L4463" s="48"/>
      <c r="M4463" s="48"/>
      <c r="N4463" s="48"/>
      <c r="O4463" s="48"/>
      <c r="P4463" s="48"/>
      <c r="R4463" s="226"/>
      <c r="S4463" s="225"/>
      <c r="T4463" s="226"/>
      <c r="U4463" s="256" t="s">
        <v>9269</v>
      </c>
    </row>
    <row r="4464" spans="1:21" s="222" customFormat="1" ht="15" customHeight="1">
      <c r="A4464" s="255" t="s">
        <v>8103</v>
      </c>
      <c r="C4464" s="223" t="s">
        <v>5601</v>
      </c>
      <c r="D4464" s="223" t="s">
        <v>3053</v>
      </c>
      <c r="E4464" s="228"/>
      <c r="F4464" s="228"/>
      <c r="G4464" s="228"/>
      <c r="H4464" s="48" t="s">
        <v>57</v>
      </c>
      <c r="K4464" s="48" t="s">
        <v>8235</v>
      </c>
      <c r="L4464" s="48"/>
      <c r="M4464" s="48"/>
      <c r="N4464" s="48"/>
      <c r="O4464" s="48"/>
      <c r="P4464" s="48"/>
      <c r="R4464" s="226"/>
      <c r="S4464" s="225"/>
      <c r="T4464" s="226"/>
      <c r="U4464" s="256" t="s">
        <v>9270</v>
      </c>
    </row>
    <row r="4465" spans="1:21" s="222" customFormat="1" ht="15" customHeight="1">
      <c r="A4465" s="255" t="s">
        <v>8104</v>
      </c>
      <c r="C4465" s="223" t="s">
        <v>5601</v>
      </c>
      <c r="D4465" s="223" t="s">
        <v>3053</v>
      </c>
      <c r="E4465" s="228"/>
      <c r="F4465" s="228"/>
      <c r="G4465" s="228"/>
      <c r="H4465" s="48" t="s">
        <v>57</v>
      </c>
      <c r="K4465" s="48" t="s">
        <v>8235</v>
      </c>
      <c r="L4465" s="48"/>
      <c r="M4465" s="48"/>
      <c r="N4465" s="48"/>
      <c r="O4465" s="48"/>
      <c r="P4465" s="48"/>
      <c r="R4465" s="226"/>
      <c r="S4465" s="225"/>
      <c r="T4465" s="226"/>
      <c r="U4465" s="256" t="s">
        <v>9271</v>
      </c>
    </row>
    <row r="4466" spans="1:21" s="222" customFormat="1" ht="15" customHeight="1">
      <c r="A4466" s="255" t="s">
        <v>8105</v>
      </c>
      <c r="C4466" s="223" t="s">
        <v>5601</v>
      </c>
      <c r="D4466" s="223" t="s">
        <v>3053</v>
      </c>
      <c r="E4466" s="228"/>
      <c r="F4466" s="228"/>
      <c r="G4466" s="228"/>
      <c r="H4466" s="48" t="s">
        <v>57</v>
      </c>
      <c r="K4466" s="48" t="s">
        <v>8235</v>
      </c>
      <c r="L4466" s="48"/>
      <c r="M4466" s="48"/>
      <c r="N4466" s="48"/>
      <c r="O4466" s="48"/>
      <c r="P4466" s="48"/>
      <c r="R4466" s="226"/>
      <c r="S4466" s="225"/>
      <c r="T4466" s="226"/>
      <c r="U4466" s="256" t="s">
        <v>9272</v>
      </c>
    </row>
    <row r="4467" spans="1:21" s="222" customFormat="1" ht="15" customHeight="1">
      <c r="A4467" s="255" t="s">
        <v>8106</v>
      </c>
      <c r="C4467" s="223" t="s">
        <v>5601</v>
      </c>
      <c r="D4467" s="223" t="s">
        <v>3053</v>
      </c>
      <c r="E4467" s="228"/>
      <c r="F4467" s="228"/>
      <c r="G4467" s="228"/>
      <c r="H4467" s="48" t="s">
        <v>57</v>
      </c>
      <c r="K4467" s="48" t="s">
        <v>8235</v>
      </c>
      <c r="L4467" s="48"/>
      <c r="M4467" s="48"/>
      <c r="N4467" s="48"/>
      <c r="O4467" s="48"/>
      <c r="P4467" s="48"/>
      <c r="R4467" s="226"/>
      <c r="S4467" s="225"/>
      <c r="T4467" s="226"/>
      <c r="U4467" s="256" t="s">
        <v>9273</v>
      </c>
    </row>
    <row r="4468" spans="1:21" s="222" customFormat="1" ht="15" customHeight="1">
      <c r="A4468" s="255" t="s">
        <v>8107</v>
      </c>
      <c r="C4468" s="223" t="s">
        <v>5601</v>
      </c>
      <c r="D4468" s="223" t="s">
        <v>3053</v>
      </c>
      <c r="E4468" s="228"/>
      <c r="F4468" s="228"/>
      <c r="G4468" s="228"/>
      <c r="H4468" s="48" t="s">
        <v>57</v>
      </c>
      <c r="K4468" s="48" t="s">
        <v>8235</v>
      </c>
      <c r="L4468" s="48"/>
      <c r="M4468" s="48"/>
      <c r="N4468" s="48"/>
      <c r="O4468" s="48"/>
      <c r="P4468" s="48"/>
      <c r="R4468" s="226"/>
      <c r="S4468" s="225"/>
      <c r="T4468" s="226"/>
      <c r="U4468" s="256" t="s">
        <v>9274</v>
      </c>
    </row>
    <row r="4469" spans="1:21" s="222" customFormat="1" ht="15" customHeight="1">
      <c r="A4469" s="255" t="s">
        <v>8108</v>
      </c>
      <c r="C4469" s="223" t="s">
        <v>5601</v>
      </c>
      <c r="D4469" s="223" t="s">
        <v>3053</v>
      </c>
      <c r="E4469" s="228"/>
      <c r="F4469" s="228"/>
      <c r="G4469" s="228"/>
      <c r="H4469" s="48" t="s">
        <v>57</v>
      </c>
      <c r="K4469" s="48" t="s">
        <v>8235</v>
      </c>
      <c r="L4469" s="48"/>
      <c r="M4469" s="48"/>
      <c r="N4469" s="48"/>
      <c r="O4469" s="48"/>
      <c r="P4469" s="48"/>
      <c r="R4469" s="226"/>
      <c r="S4469" s="225"/>
      <c r="T4469" s="226"/>
      <c r="U4469" s="256" t="s">
        <v>9275</v>
      </c>
    </row>
    <row r="4470" spans="1:21" s="222" customFormat="1" ht="15" customHeight="1">
      <c r="A4470" s="255" t="s">
        <v>8109</v>
      </c>
      <c r="C4470" s="223" t="s">
        <v>5601</v>
      </c>
      <c r="D4470" s="223" t="s">
        <v>3053</v>
      </c>
      <c r="E4470" s="228"/>
      <c r="F4470" s="228"/>
      <c r="G4470" s="228"/>
      <c r="H4470" s="48" t="s">
        <v>57</v>
      </c>
      <c r="K4470" s="48" t="s">
        <v>8235</v>
      </c>
      <c r="L4470" s="48"/>
      <c r="M4470" s="48"/>
      <c r="N4470" s="48"/>
      <c r="O4470" s="48"/>
      <c r="P4470" s="48"/>
      <c r="R4470" s="226"/>
      <c r="S4470" s="225"/>
      <c r="T4470" s="226"/>
      <c r="U4470" s="256" t="s">
        <v>9276</v>
      </c>
    </row>
    <row r="4471" spans="1:21" s="222" customFormat="1" ht="15" customHeight="1">
      <c r="A4471" s="255" t="s">
        <v>8110</v>
      </c>
      <c r="C4471" s="223" t="s">
        <v>5601</v>
      </c>
      <c r="D4471" s="223" t="s">
        <v>3053</v>
      </c>
      <c r="E4471" s="228"/>
      <c r="F4471" s="228"/>
      <c r="G4471" s="228"/>
      <c r="H4471" s="48" t="s">
        <v>57</v>
      </c>
      <c r="K4471" s="48" t="s">
        <v>8235</v>
      </c>
      <c r="L4471" s="48"/>
      <c r="M4471" s="48"/>
      <c r="N4471" s="48"/>
      <c r="O4471" s="48"/>
      <c r="P4471" s="48"/>
      <c r="R4471" s="226"/>
      <c r="S4471" s="225"/>
      <c r="T4471" s="226"/>
      <c r="U4471" s="256" t="s">
        <v>9277</v>
      </c>
    </row>
    <row r="4472" spans="1:21" s="222" customFormat="1" ht="15" customHeight="1">
      <c r="A4472" s="255" t="s">
        <v>8111</v>
      </c>
      <c r="C4472" s="223" t="s">
        <v>5601</v>
      </c>
      <c r="D4472" s="223" t="s">
        <v>3053</v>
      </c>
      <c r="E4472" s="228"/>
      <c r="F4472" s="228"/>
      <c r="G4472" s="228"/>
      <c r="H4472" s="48" t="s">
        <v>57</v>
      </c>
      <c r="K4472" s="48" t="s">
        <v>8235</v>
      </c>
      <c r="L4472" s="48"/>
      <c r="M4472" s="48"/>
      <c r="N4472" s="48"/>
      <c r="O4472" s="48"/>
      <c r="P4472" s="48"/>
      <c r="R4472" s="226"/>
      <c r="S4472" s="225"/>
      <c r="T4472" s="226"/>
      <c r="U4472" s="256" t="s">
        <v>9278</v>
      </c>
    </row>
    <row r="4473" spans="1:21" s="222" customFormat="1" ht="15" customHeight="1">
      <c r="A4473" s="255" t="s">
        <v>8112</v>
      </c>
      <c r="C4473" s="223" t="s">
        <v>5601</v>
      </c>
      <c r="D4473" s="223" t="s">
        <v>3053</v>
      </c>
      <c r="E4473" s="228"/>
      <c r="F4473" s="228"/>
      <c r="G4473" s="228"/>
      <c r="H4473" s="48" t="s">
        <v>57</v>
      </c>
      <c r="K4473" s="48" t="s">
        <v>8235</v>
      </c>
      <c r="L4473" s="48"/>
      <c r="M4473" s="48"/>
      <c r="N4473" s="48"/>
      <c r="O4473" s="48"/>
      <c r="P4473" s="48"/>
      <c r="R4473" s="226"/>
      <c r="S4473" s="225"/>
      <c r="T4473" s="226"/>
      <c r="U4473" s="256" t="s">
        <v>9279</v>
      </c>
    </row>
    <row r="4474" spans="1:21" s="222" customFormat="1" ht="15" customHeight="1">
      <c r="A4474" s="255" t="s">
        <v>8113</v>
      </c>
      <c r="C4474" s="223" t="s">
        <v>5601</v>
      </c>
      <c r="D4474" s="223" t="s">
        <v>3053</v>
      </c>
      <c r="E4474" s="228"/>
      <c r="F4474" s="228"/>
      <c r="G4474" s="228"/>
      <c r="H4474" s="48" t="s">
        <v>57</v>
      </c>
      <c r="K4474" s="48" t="s">
        <v>8235</v>
      </c>
      <c r="L4474" s="48"/>
      <c r="M4474" s="48"/>
      <c r="N4474" s="48"/>
      <c r="O4474" s="48"/>
      <c r="P4474" s="48"/>
      <c r="R4474" s="226"/>
      <c r="S4474" s="225"/>
      <c r="T4474" s="226"/>
      <c r="U4474" s="256" t="s">
        <v>9280</v>
      </c>
    </row>
    <row r="4475" spans="1:21" s="222" customFormat="1" ht="15" customHeight="1">
      <c r="A4475" s="255" t="s">
        <v>8114</v>
      </c>
      <c r="C4475" s="223" t="s">
        <v>5601</v>
      </c>
      <c r="D4475" s="223" t="s">
        <v>3053</v>
      </c>
      <c r="E4475" s="228"/>
      <c r="F4475" s="228"/>
      <c r="G4475" s="228"/>
      <c r="H4475" s="48" t="s">
        <v>57</v>
      </c>
      <c r="K4475" s="48" t="s">
        <v>8235</v>
      </c>
      <c r="L4475" s="48"/>
      <c r="M4475" s="48"/>
      <c r="N4475" s="48"/>
      <c r="O4475" s="48"/>
      <c r="P4475" s="48"/>
      <c r="R4475" s="226"/>
      <c r="S4475" s="225"/>
      <c r="T4475" s="226"/>
      <c r="U4475" s="256" t="s">
        <v>9281</v>
      </c>
    </row>
    <row r="4476" spans="1:21" s="222" customFormat="1" ht="15" customHeight="1">
      <c r="A4476" s="255" t="s">
        <v>8115</v>
      </c>
      <c r="C4476" s="223" t="s">
        <v>5601</v>
      </c>
      <c r="D4476" s="223" t="s">
        <v>3053</v>
      </c>
      <c r="E4476" s="228"/>
      <c r="F4476" s="228"/>
      <c r="G4476" s="228"/>
      <c r="H4476" s="48" t="s">
        <v>57</v>
      </c>
      <c r="K4476" s="48" t="s">
        <v>8235</v>
      </c>
      <c r="L4476" s="48"/>
      <c r="M4476" s="48"/>
      <c r="N4476" s="48"/>
      <c r="O4476" s="48"/>
      <c r="P4476" s="48"/>
      <c r="R4476" s="226"/>
      <c r="S4476" s="225"/>
      <c r="T4476" s="226"/>
      <c r="U4476" s="256" t="s">
        <v>9282</v>
      </c>
    </row>
    <row r="4477" spans="1:21" s="222" customFormat="1" ht="15" customHeight="1">
      <c r="A4477" s="255" t="s">
        <v>8116</v>
      </c>
      <c r="C4477" s="223" t="s">
        <v>5601</v>
      </c>
      <c r="D4477" s="223" t="s">
        <v>3053</v>
      </c>
      <c r="E4477" s="228"/>
      <c r="F4477" s="228"/>
      <c r="G4477" s="228"/>
      <c r="H4477" s="48" t="s">
        <v>57</v>
      </c>
      <c r="K4477" s="48" t="s">
        <v>8235</v>
      </c>
      <c r="L4477" s="48"/>
      <c r="M4477" s="48"/>
      <c r="N4477" s="48"/>
      <c r="O4477" s="48"/>
      <c r="P4477" s="48"/>
      <c r="R4477" s="226"/>
      <c r="S4477" s="225"/>
      <c r="T4477" s="226"/>
      <c r="U4477" s="256" t="s">
        <v>9283</v>
      </c>
    </row>
    <row r="4478" spans="1:21" s="222" customFormat="1" ht="15" customHeight="1">
      <c r="A4478" s="255" t="s">
        <v>8117</v>
      </c>
      <c r="C4478" s="223" t="s">
        <v>5601</v>
      </c>
      <c r="D4478" s="223" t="s">
        <v>3053</v>
      </c>
      <c r="E4478" s="228"/>
      <c r="F4478" s="228"/>
      <c r="G4478" s="228"/>
      <c r="H4478" s="48" t="s">
        <v>57</v>
      </c>
      <c r="K4478" s="48" t="s">
        <v>8235</v>
      </c>
      <c r="L4478" s="48"/>
      <c r="M4478" s="48"/>
      <c r="N4478" s="48"/>
      <c r="O4478" s="48"/>
      <c r="P4478" s="48"/>
      <c r="R4478" s="226"/>
      <c r="S4478" s="225"/>
      <c r="T4478" s="226"/>
      <c r="U4478" s="256" t="s">
        <v>9284</v>
      </c>
    </row>
    <row r="4479" spans="1:21" s="222" customFormat="1" ht="15" customHeight="1">
      <c r="A4479" s="255" t="s">
        <v>8118</v>
      </c>
      <c r="C4479" s="223" t="s">
        <v>5601</v>
      </c>
      <c r="D4479" s="223" t="s">
        <v>3053</v>
      </c>
      <c r="E4479" s="228"/>
      <c r="F4479" s="228"/>
      <c r="G4479" s="228"/>
      <c r="H4479" s="48" t="s">
        <v>57</v>
      </c>
      <c r="K4479" s="48" t="s">
        <v>8235</v>
      </c>
      <c r="L4479" s="48"/>
      <c r="M4479" s="48"/>
      <c r="N4479" s="48"/>
      <c r="O4479" s="48"/>
      <c r="P4479" s="48"/>
      <c r="R4479" s="226"/>
      <c r="S4479" s="225"/>
      <c r="T4479" s="226"/>
      <c r="U4479" s="256" t="s">
        <v>9285</v>
      </c>
    </row>
    <row r="4480" spans="1:21" s="222" customFormat="1" ht="15" customHeight="1">
      <c r="A4480" s="255" t="s">
        <v>8119</v>
      </c>
      <c r="C4480" s="223" t="s">
        <v>5601</v>
      </c>
      <c r="D4480" s="223" t="s">
        <v>3053</v>
      </c>
      <c r="E4480" s="228"/>
      <c r="F4480" s="228"/>
      <c r="G4480" s="228"/>
      <c r="H4480" s="48" t="s">
        <v>57</v>
      </c>
      <c r="K4480" s="48" t="s">
        <v>8235</v>
      </c>
      <c r="L4480" s="48"/>
      <c r="M4480" s="48"/>
      <c r="N4480" s="48"/>
      <c r="O4480" s="48"/>
      <c r="P4480" s="48"/>
      <c r="R4480" s="226"/>
      <c r="S4480" s="225"/>
      <c r="T4480" s="226"/>
      <c r="U4480" s="256" t="s">
        <v>9286</v>
      </c>
    </row>
    <row r="4481" spans="1:21" s="222" customFormat="1" ht="15" customHeight="1">
      <c r="A4481" s="255" t="s">
        <v>8120</v>
      </c>
      <c r="C4481" s="223" t="s">
        <v>5601</v>
      </c>
      <c r="D4481" s="223" t="s">
        <v>3053</v>
      </c>
      <c r="E4481" s="228"/>
      <c r="F4481" s="228"/>
      <c r="G4481" s="228"/>
      <c r="H4481" s="48" t="s">
        <v>57</v>
      </c>
      <c r="K4481" s="48" t="s">
        <v>8235</v>
      </c>
      <c r="L4481" s="48"/>
      <c r="M4481" s="48"/>
      <c r="N4481" s="48"/>
      <c r="O4481" s="48"/>
      <c r="P4481" s="48"/>
      <c r="R4481" s="226"/>
      <c r="S4481" s="225"/>
      <c r="T4481" s="226"/>
      <c r="U4481" s="256" t="s">
        <v>9287</v>
      </c>
    </row>
    <row r="4482" spans="1:21" s="222" customFormat="1" ht="15" customHeight="1">
      <c r="A4482" s="255" t="s">
        <v>8121</v>
      </c>
      <c r="C4482" s="223" t="s">
        <v>5601</v>
      </c>
      <c r="D4482" s="223" t="s">
        <v>3053</v>
      </c>
      <c r="E4482" s="228"/>
      <c r="F4482" s="228"/>
      <c r="G4482" s="228"/>
      <c r="H4482" s="48" t="s">
        <v>57</v>
      </c>
      <c r="K4482" s="48" t="s">
        <v>8235</v>
      </c>
      <c r="L4482" s="48"/>
      <c r="M4482" s="48"/>
      <c r="N4482" s="48"/>
      <c r="O4482" s="48"/>
      <c r="P4482" s="48"/>
      <c r="R4482" s="226"/>
      <c r="S4482" s="225"/>
      <c r="T4482" s="226"/>
      <c r="U4482" s="256" t="s">
        <v>9288</v>
      </c>
    </row>
    <row r="4483" spans="1:21" s="222" customFormat="1" ht="15" customHeight="1">
      <c r="A4483" s="255" t="s">
        <v>8122</v>
      </c>
      <c r="C4483" s="223" t="s">
        <v>5601</v>
      </c>
      <c r="D4483" s="223" t="s">
        <v>3053</v>
      </c>
      <c r="E4483" s="228"/>
      <c r="F4483" s="228"/>
      <c r="G4483" s="228"/>
      <c r="H4483" s="48" t="s">
        <v>57</v>
      </c>
      <c r="K4483" s="48" t="s">
        <v>8235</v>
      </c>
      <c r="L4483" s="48"/>
      <c r="M4483" s="48"/>
      <c r="N4483" s="48"/>
      <c r="O4483" s="48"/>
      <c r="P4483" s="48"/>
      <c r="R4483" s="226"/>
      <c r="S4483" s="225"/>
      <c r="T4483" s="226"/>
      <c r="U4483" s="256" t="s">
        <v>9289</v>
      </c>
    </row>
    <row r="4484" spans="1:21" s="222" customFormat="1" ht="15" customHeight="1">
      <c r="A4484" s="255" t="s">
        <v>8123</v>
      </c>
      <c r="C4484" s="223" t="s">
        <v>5601</v>
      </c>
      <c r="D4484" s="223" t="s">
        <v>3053</v>
      </c>
      <c r="E4484" s="228"/>
      <c r="F4484" s="228"/>
      <c r="G4484" s="228"/>
      <c r="H4484" s="48" t="s">
        <v>57</v>
      </c>
      <c r="K4484" s="48" t="s">
        <v>8235</v>
      </c>
      <c r="L4484" s="48"/>
      <c r="M4484" s="48"/>
      <c r="N4484" s="48"/>
      <c r="O4484" s="48"/>
      <c r="P4484" s="48"/>
      <c r="R4484" s="226"/>
      <c r="S4484" s="225"/>
      <c r="T4484" s="226"/>
      <c r="U4484" s="256" t="s">
        <v>9290</v>
      </c>
    </row>
    <row r="4485" spans="1:21" s="222" customFormat="1" ht="15" customHeight="1">
      <c r="A4485" s="255" t="s">
        <v>8124</v>
      </c>
      <c r="C4485" s="223" t="s">
        <v>5601</v>
      </c>
      <c r="D4485" s="223" t="s">
        <v>3053</v>
      </c>
      <c r="E4485" s="228"/>
      <c r="F4485" s="228"/>
      <c r="G4485" s="228"/>
      <c r="H4485" s="48" t="s">
        <v>57</v>
      </c>
      <c r="K4485" s="48" t="s">
        <v>8235</v>
      </c>
      <c r="L4485" s="48"/>
      <c r="M4485" s="48"/>
      <c r="N4485" s="48"/>
      <c r="O4485" s="48"/>
      <c r="P4485" s="48"/>
      <c r="R4485" s="226"/>
      <c r="S4485" s="225"/>
      <c r="T4485" s="226"/>
      <c r="U4485" s="256" t="s">
        <v>9291</v>
      </c>
    </row>
    <row r="4486" spans="1:21" s="222" customFormat="1" ht="15" customHeight="1">
      <c r="A4486" s="255" t="s">
        <v>8125</v>
      </c>
      <c r="C4486" s="223" t="s">
        <v>5601</v>
      </c>
      <c r="D4486" s="223" t="s">
        <v>3053</v>
      </c>
      <c r="E4486" s="228"/>
      <c r="F4486" s="228"/>
      <c r="G4486" s="228"/>
      <c r="H4486" s="48" t="s">
        <v>57</v>
      </c>
      <c r="K4486" s="48" t="s">
        <v>8235</v>
      </c>
      <c r="L4486" s="48"/>
      <c r="M4486" s="48"/>
      <c r="N4486" s="48"/>
      <c r="O4486" s="48"/>
      <c r="P4486" s="48"/>
      <c r="R4486" s="226"/>
      <c r="S4486" s="225"/>
      <c r="T4486" s="226"/>
      <c r="U4486" s="256" t="s">
        <v>9292</v>
      </c>
    </row>
    <row r="4487" spans="1:21" s="222" customFormat="1" ht="15" customHeight="1">
      <c r="A4487" s="255" t="s">
        <v>8126</v>
      </c>
      <c r="C4487" s="223" t="s">
        <v>5601</v>
      </c>
      <c r="D4487" s="223" t="s">
        <v>3053</v>
      </c>
      <c r="E4487" s="228"/>
      <c r="F4487" s="228"/>
      <c r="G4487" s="228"/>
      <c r="H4487" s="48" t="s">
        <v>57</v>
      </c>
      <c r="K4487" s="48" t="s">
        <v>8235</v>
      </c>
      <c r="L4487" s="48"/>
      <c r="M4487" s="48"/>
      <c r="N4487" s="48"/>
      <c r="O4487" s="48"/>
      <c r="P4487" s="48"/>
      <c r="R4487" s="226"/>
      <c r="S4487" s="225"/>
      <c r="T4487" s="226"/>
      <c r="U4487" s="256" t="s">
        <v>9293</v>
      </c>
    </row>
    <row r="4488" spans="1:21" s="222" customFormat="1" ht="15" customHeight="1">
      <c r="A4488" s="255" t="s">
        <v>8127</v>
      </c>
      <c r="C4488" s="223" t="s">
        <v>5601</v>
      </c>
      <c r="D4488" s="223" t="s">
        <v>3053</v>
      </c>
      <c r="E4488" s="228"/>
      <c r="F4488" s="228"/>
      <c r="G4488" s="228"/>
      <c r="H4488" s="48" t="s">
        <v>57</v>
      </c>
      <c r="K4488" s="48" t="s">
        <v>8235</v>
      </c>
      <c r="L4488" s="48"/>
      <c r="M4488" s="48"/>
      <c r="N4488" s="48"/>
      <c r="O4488" s="48"/>
      <c r="P4488" s="48"/>
      <c r="R4488" s="226"/>
      <c r="S4488" s="225"/>
      <c r="T4488" s="226"/>
      <c r="U4488" s="256" t="s">
        <v>9294</v>
      </c>
    </row>
    <row r="4489" spans="1:21" s="222" customFormat="1" ht="15" customHeight="1">
      <c r="A4489" s="255" t="s">
        <v>8128</v>
      </c>
      <c r="C4489" s="223" t="s">
        <v>5601</v>
      </c>
      <c r="D4489" s="223" t="s">
        <v>3053</v>
      </c>
      <c r="E4489" s="228"/>
      <c r="F4489" s="228"/>
      <c r="G4489" s="228"/>
      <c r="H4489" s="48" t="s">
        <v>57</v>
      </c>
      <c r="K4489" s="48" t="s">
        <v>8236</v>
      </c>
      <c r="L4489" s="48"/>
      <c r="M4489" s="48"/>
      <c r="N4489" s="48"/>
      <c r="O4489" s="48"/>
      <c r="P4489" s="48"/>
      <c r="R4489" s="226"/>
      <c r="S4489" s="225"/>
      <c r="T4489" s="226"/>
      <c r="U4489" s="256" t="s">
        <v>9295</v>
      </c>
    </row>
    <row r="4490" spans="1:21" s="222" customFormat="1" ht="15" customHeight="1">
      <c r="A4490" s="255" t="s">
        <v>8129</v>
      </c>
      <c r="C4490" s="223" t="s">
        <v>5601</v>
      </c>
      <c r="D4490" s="223" t="s">
        <v>3053</v>
      </c>
      <c r="E4490" s="228"/>
      <c r="F4490" s="228"/>
      <c r="G4490" s="228"/>
      <c r="H4490" s="48" t="s">
        <v>57</v>
      </c>
      <c r="K4490" s="48" t="s">
        <v>8236</v>
      </c>
      <c r="L4490" s="48"/>
      <c r="M4490" s="48"/>
      <c r="N4490" s="48"/>
      <c r="O4490" s="48"/>
      <c r="P4490" s="48"/>
      <c r="R4490" s="226"/>
      <c r="S4490" s="225"/>
      <c r="T4490" s="226"/>
      <c r="U4490" s="256" t="s">
        <v>9296</v>
      </c>
    </row>
    <row r="4491" spans="1:21" s="222" customFormat="1" ht="15" customHeight="1">
      <c r="A4491" s="255" t="s">
        <v>8130</v>
      </c>
      <c r="C4491" s="223" t="s">
        <v>5601</v>
      </c>
      <c r="D4491" s="223" t="s">
        <v>3053</v>
      </c>
      <c r="E4491" s="228"/>
      <c r="F4491" s="228"/>
      <c r="G4491" s="228"/>
      <c r="H4491" s="48" t="s">
        <v>57</v>
      </c>
      <c r="K4491" s="48" t="s">
        <v>8236</v>
      </c>
      <c r="L4491" s="48"/>
      <c r="M4491" s="48"/>
      <c r="N4491" s="48"/>
      <c r="O4491" s="48"/>
      <c r="P4491" s="48"/>
      <c r="R4491" s="226"/>
      <c r="S4491" s="225"/>
      <c r="T4491" s="226"/>
      <c r="U4491" s="256" t="s">
        <v>9297</v>
      </c>
    </row>
    <row r="4492" spans="1:21" s="222" customFormat="1" ht="15" customHeight="1">
      <c r="A4492" s="255" t="s">
        <v>8131</v>
      </c>
      <c r="C4492" s="223" t="s">
        <v>5601</v>
      </c>
      <c r="D4492" s="223" t="s">
        <v>3053</v>
      </c>
      <c r="E4492" s="228"/>
      <c r="F4492" s="228"/>
      <c r="G4492" s="228"/>
      <c r="H4492" s="48" t="s">
        <v>57</v>
      </c>
      <c r="K4492" s="48" t="s">
        <v>8236</v>
      </c>
      <c r="L4492" s="48"/>
      <c r="M4492" s="48"/>
      <c r="N4492" s="48"/>
      <c r="O4492" s="48"/>
      <c r="P4492" s="48"/>
      <c r="R4492" s="226"/>
      <c r="S4492" s="225"/>
      <c r="T4492" s="226"/>
      <c r="U4492" s="256" t="s">
        <v>9298</v>
      </c>
    </row>
    <row r="4493" spans="1:21" s="222" customFormat="1" ht="15" customHeight="1">
      <c r="A4493" s="255" t="s">
        <v>8132</v>
      </c>
      <c r="C4493" s="223" t="s">
        <v>5601</v>
      </c>
      <c r="D4493" s="223" t="s">
        <v>3053</v>
      </c>
      <c r="E4493" s="228"/>
      <c r="F4493" s="228"/>
      <c r="G4493" s="228"/>
      <c r="H4493" s="48" t="s">
        <v>57</v>
      </c>
      <c r="K4493" s="48" t="s">
        <v>8236</v>
      </c>
      <c r="L4493" s="48"/>
      <c r="M4493" s="48"/>
      <c r="N4493" s="48"/>
      <c r="O4493" s="48"/>
      <c r="P4493" s="48"/>
      <c r="R4493" s="226"/>
      <c r="S4493" s="225"/>
      <c r="T4493" s="226"/>
      <c r="U4493" s="256" t="s">
        <v>9299</v>
      </c>
    </row>
    <row r="4494" spans="1:21" s="222" customFormat="1" ht="15" customHeight="1">
      <c r="A4494" s="255" t="s">
        <v>8133</v>
      </c>
      <c r="C4494" s="223" t="s">
        <v>5601</v>
      </c>
      <c r="D4494" s="223" t="s">
        <v>3053</v>
      </c>
      <c r="E4494" s="228"/>
      <c r="F4494" s="228"/>
      <c r="G4494" s="228"/>
      <c r="H4494" s="48" t="s">
        <v>57</v>
      </c>
      <c r="K4494" s="48" t="s">
        <v>8236</v>
      </c>
      <c r="L4494" s="48"/>
      <c r="M4494" s="48"/>
      <c r="N4494" s="48"/>
      <c r="O4494" s="48"/>
      <c r="P4494" s="48"/>
      <c r="R4494" s="226"/>
      <c r="S4494" s="225"/>
      <c r="T4494" s="226"/>
      <c r="U4494" s="256" t="s">
        <v>9300</v>
      </c>
    </row>
    <row r="4495" spans="1:21" s="222" customFormat="1" ht="15" customHeight="1">
      <c r="A4495" s="255" t="s">
        <v>8134</v>
      </c>
      <c r="C4495" s="223" t="s">
        <v>5601</v>
      </c>
      <c r="D4495" s="223" t="s">
        <v>3053</v>
      </c>
      <c r="E4495" s="228"/>
      <c r="F4495" s="228"/>
      <c r="G4495" s="228"/>
      <c r="H4495" s="48" t="s">
        <v>57</v>
      </c>
      <c r="K4495" s="48" t="s">
        <v>8236</v>
      </c>
      <c r="L4495" s="48"/>
      <c r="M4495" s="48"/>
      <c r="N4495" s="48"/>
      <c r="O4495" s="48"/>
      <c r="P4495" s="48"/>
      <c r="R4495" s="226"/>
      <c r="S4495" s="225"/>
      <c r="T4495" s="226"/>
      <c r="U4495" s="256" t="s">
        <v>9301</v>
      </c>
    </row>
    <row r="4496" spans="1:21" s="222" customFormat="1" ht="15" customHeight="1">
      <c r="A4496" s="255" t="s">
        <v>8135</v>
      </c>
      <c r="C4496" s="223" t="s">
        <v>5601</v>
      </c>
      <c r="D4496" s="223" t="s">
        <v>3053</v>
      </c>
      <c r="E4496" s="228"/>
      <c r="F4496" s="228"/>
      <c r="G4496" s="228"/>
      <c r="H4496" s="48" t="s">
        <v>57</v>
      </c>
      <c r="K4496" s="48" t="s">
        <v>8236</v>
      </c>
      <c r="L4496" s="48"/>
      <c r="M4496" s="48"/>
      <c r="N4496" s="48"/>
      <c r="O4496" s="48"/>
      <c r="P4496" s="48"/>
      <c r="R4496" s="226"/>
      <c r="S4496" s="225"/>
      <c r="T4496" s="226"/>
      <c r="U4496" s="256" t="s">
        <v>9302</v>
      </c>
    </row>
    <row r="4497" spans="1:21" s="222" customFormat="1" ht="15" customHeight="1">
      <c r="A4497" s="255" t="s">
        <v>8136</v>
      </c>
      <c r="C4497" s="223" t="s">
        <v>5601</v>
      </c>
      <c r="D4497" s="223" t="s">
        <v>3053</v>
      </c>
      <c r="E4497" s="228"/>
      <c r="F4497" s="228"/>
      <c r="G4497" s="228"/>
      <c r="H4497" s="48" t="s">
        <v>57</v>
      </c>
      <c r="K4497" s="48" t="s">
        <v>8236</v>
      </c>
      <c r="L4497" s="48"/>
      <c r="M4497" s="48"/>
      <c r="N4497" s="48"/>
      <c r="O4497" s="48"/>
      <c r="P4497" s="48"/>
      <c r="R4497" s="226"/>
      <c r="S4497" s="225"/>
      <c r="T4497" s="226"/>
      <c r="U4497" s="256" t="s">
        <v>9303</v>
      </c>
    </row>
    <row r="4498" spans="1:21" s="222" customFormat="1" ht="15" customHeight="1">
      <c r="A4498" s="255" t="s">
        <v>8137</v>
      </c>
      <c r="C4498" s="223" t="s">
        <v>5601</v>
      </c>
      <c r="D4498" s="223" t="s">
        <v>3053</v>
      </c>
      <c r="E4498" s="228"/>
      <c r="F4498" s="228"/>
      <c r="G4498" s="228"/>
      <c r="H4498" s="48" t="s">
        <v>57</v>
      </c>
      <c r="K4498" s="48" t="s">
        <v>8236</v>
      </c>
      <c r="L4498" s="48"/>
      <c r="M4498" s="48"/>
      <c r="N4498" s="48"/>
      <c r="O4498" s="48"/>
      <c r="P4498" s="48"/>
      <c r="R4498" s="226"/>
      <c r="S4498" s="225"/>
      <c r="T4498" s="226"/>
      <c r="U4498" s="256" t="s">
        <v>9304</v>
      </c>
    </row>
    <row r="4499" spans="1:21" s="222" customFormat="1" ht="15" customHeight="1">
      <c r="A4499" s="255" t="s">
        <v>8138</v>
      </c>
      <c r="C4499" s="223" t="s">
        <v>5601</v>
      </c>
      <c r="D4499" s="223" t="s">
        <v>3053</v>
      </c>
      <c r="E4499" s="228"/>
      <c r="F4499" s="228"/>
      <c r="G4499" s="228"/>
      <c r="H4499" s="48" t="s">
        <v>57</v>
      </c>
      <c r="K4499" s="48" t="s">
        <v>8236</v>
      </c>
      <c r="L4499" s="48"/>
      <c r="M4499" s="48"/>
      <c r="N4499" s="48"/>
      <c r="O4499" s="48"/>
      <c r="P4499" s="48"/>
      <c r="R4499" s="226"/>
      <c r="S4499" s="225"/>
      <c r="T4499" s="226"/>
      <c r="U4499" s="256" t="s">
        <v>9305</v>
      </c>
    </row>
    <row r="4500" spans="1:21" s="222" customFormat="1" ht="15" customHeight="1">
      <c r="A4500" s="255" t="s">
        <v>8139</v>
      </c>
      <c r="C4500" s="223" t="s">
        <v>5601</v>
      </c>
      <c r="D4500" s="223" t="s">
        <v>3053</v>
      </c>
      <c r="E4500" s="228"/>
      <c r="F4500" s="228"/>
      <c r="G4500" s="228"/>
      <c r="H4500" s="48" t="s">
        <v>57</v>
      </c>
      <c r="K4500" s="48" t="s">
        <v>8236</v>
      </c>
      <c r="L4500" s="48"/>
      <c r="M4500" s="48"/>
      <c r="N4500" s="48"/>
      <c r="O4500" s="48"/>
      <c r="P4500" s="48"/>
      <c r="R4500" s="226"/>
      <c r="S4500" s="225"/>
      <c r="T4500" s="226"/>
      <c r="U4500" s="256" t="s">
        <v>9306</v>
      </c>
    </row>
    <row r="4501" spans="1:21" s="222" customFormat="1" ht="15" customHeight="1">
      <c r="A4501" s="255" t="s">
        <v>8140</v>
      </c>
      <c r="C4501" s="223" t="s">
        <v>5601</v>
      </c>
      <c r="D4501" s="223" t="s">
        <v>3053</v>
      </c>
      <c r="E4501" s="228"/>
      <c r="F4501" s="228"/>
      <c r="G4501" s="228"/>
      <c r="H4501" s="48" t="s">
        <v>57</v>
      </c>
      <c r="K4501" s="48" t="s">
        <v>8236</v>
      </c>
      <c r="L4501" s="48"/>
      <c r="M4501" s="48"/>
      <c r="N4501" s="48"/>
      <c r="O4501" s="48"/>
      <c r="P4501" s="48"/>
      <c r="R4501" s="226"/>
      <c r="S4501" s="225"/>
      <c r="T4501" s="226"/>
      <c r="U4501" s="256" t="s">
        <v>9307</v>
      </c>
    </row>
    <row r="4502" spans="1:21" s="222" customFormat="1" ht="15" customHeight="1">
      <c r="A4502" s="255" t="s">
        <v>8141</v>
      </c>
      <c r="C4502" s="223" t="s">
        <v>5601</v>
      </c>
      <c r="D4502" s="223" t="s">
        <v>3053</v>
      </c>
      <c r="E4502" s="228"/>
      <c r="F4502" s="228"/>
      <c r="G4502" s="228"/>
      <c r="H4502" s="48" t="s">
        <v>57</v>
      </c>
      <c r="K4502" s="48" t="s">
        <v>8236</v>
      </c>
      <c r="L4502" s="48"/>
      <c r="M4502" s="48"/>
      <c r="N4502" s="48"/>
      <c r="O4502" s="48"/>
      <c r="P4502" s="48"/>
      <c r="R4502" s="226"/>
      <c r="S4502" s="225"/>
      <c r="T4502" s="226"/>
      <c r="U4502" s="256" t="s">
        <v>9308</v>
      </c>
    </row>
    <row r="4503" spans="1:21" s="222" customFormat="1" ht="15" customHeight="1">
      <c r="A4503" s="255" t="s">
        <v>8142</v>
      </c>
      <c r="C4503" s="223" t="s">
        <v>5601</v>
      </c>
      <c r="D4503" s="223" t="s">
        <v>3053</v>
      </c>
      <c r="E4503" s="228"/>
      <c r="F4503" s="228"/>
      <c r="G4503" s="228"/>
      <c r="H4503" s="48" t="s">
        <v>57</v>
      </c>
      <c r="K4503" s="48" t="s">
        <v>8236</v>
      </c>
      <c r="L4503" s="48"/>
      <c r="M4503" s="48"/>
      <c r="N4503" s="48"/>
      <c r="O4503" s="48"/>
      <c r="P4503" s="48"/>
      <c r="R4503" s="226"/>
      <c r="S4503" s="225"/>
      <c r="T4503" s="226"/>
      <c r="U4503" s="256" t="s">
        <v>9309</v>
      </c>
    </row>
    <row r="4504" spans="1:21" s="222" customFormat="1" ht="15" customHeight="1">
      <c r="A4504" s="255" t="s">
        <v>8143</v>
      </c>
      <c r="C4504" s="223" t="s">
        <v>5601</v>
      </c>
      <c r="D4504" s="223" t="s">
        <v>3053</v>
      </c>
      <c r="E4504" s="228"/>
      <c r="F4504" s="228"/>
      <c r="G4504" s="228"/>
      <c r="H4504" s="48" t="s">
        <v>57</v>
      </c>
      <c r="K4504" s="48" t="s">
        <v>8236</v>
      </c>
      <c r="L4504" s="48"/>
      <c r="M4504" s="48"/>
      <c r="N4504" s="48"/>
      <c r="O4504" s="48"/>
      <c r="P4504" s="48"/>
      <c r="R4504" s="226"/>
      <c r="S4504" s="225"/>
      <c r="T4504" s="226"/>
      <c r="U4504" s="256" t="s">
        <v>9310</v>
      </c>
    </row>
    <row r="4505" spans="1:21" s="222" customFormat="1" ht="15" customHeight="1">
      <c r="A4505" s="255" t="s">
        <v>8144</v>
      </c>
      <c r="C4505" s="223" t="s">
        <v>5601</v>
      </c>
      <c r="D4505" s="223" t="s">
        <v>3053</v>
      </c>
      <c r="E4505" s="228"/>
      <c r="F4505" s="228"/>
      <c r="G4505" s="228"/>
      <c r="H4505" s="48" t="s">
        <v>57</v>
      </c>
      <c r="K4505" s="48" t="s">
        <v>8236</v>
      </c>
      <c r="L4505" s="48"/>
      <c r="M4505" s="48"/>
      <c r="N4505" s="48"/>
      <c r="O4505" s="48"/>
      <c r="P4505" s="48"/>
      <c r="R4505" s="226"/>
      <c r="S4505" s="225"/>
      <c r="T4505" s="226"/>
      <c r="U4505" s="256" t="s">
        <v>9311</v>
      </c>
    </row>
    <row r="4506" spans="1:21" s="222" customFormat="1" ht="15" customHeight="1">
      <c r="A4506" s="255" t="s">
        <v>8145</v>
      </c>
      <c r="C4506" s="223" t="s">
        <v>5601</v>
      </c>
      <c r="D4506" s="223" t="s">
        <v>3053</v>
      </c>
      <c r="E4506" s="228"/>
      <c r="F4506" s="228"/>
      <c r="G4506" s="228"/>
      <c r="H4506" s="48" t="s">
        <v>57</v>
      </c>
      <c r="K4506" s="48" t="s">
        <v>8236</v>
      </c>
      <c r="L4506" s="48"/>
      <c r="M4506" s="48"/>
      <c r="N4506" s="48"/>
      <c r="O4506" s="48"/>
      <c r="P4506" s="48"/>
      <c r="R4506" s="226"/>
      <c r="S4506" s="225"/>
      <c r="T4506" s="226"/>
      <c r="U4506" s="256" t="s">
        <v>9312</v>
      </c>
    </row>
    <row r="4507" spans="1:21" s="222" customFormat="1" ht="15" customHeight="1">
      <c r="A4507" s="255" t="s">
        <v>8146</v>
      </c>
      <c r="C4507" s="223" t="s">
        <v>5601</v>
      </c>
      <c r="D4507" s="223" t="s">
        <v>3053</v>
      </c>
      <c r="E4507" s="228"/>
      <c r="F4507" s="228"/>
      <c r="G4507" s="228"/>
      <c r="H4507" s="48" t="s">
        <v>57</v>
      </c>
      <c r="K4507" s="48" t="s">
        <v>8236</v>
      </c>
      <c r="L4507" s="48"/>
      <c r="M4507" s="48"/>
      <c r="N4507" s="48"/>
      <c r="O4507" s="48"/>
      <c r="P4507" s="48"/>
      <c r="R4507" s="226"/>
      <c r="S4507" s="225"/>
      <c r="T4507" s="226"/>
      <c r="U4507" s="256" t="s">
        <v>9313</v>
      </c>
    </row>
    <row r="4508" spans="1:21" s="222" customFormat="1" ht="15" customHeight="1">
      <c r="A4508" s="255" t="s">
        <v>8147</v>
      </c>
      <c r="C4508" s="223" t="s">
        <v>5601</v>
      </c>
      <c r="D4508" s="223" t="s">
        <v>3053</v>
      </c>
      <c r="E4508" s="228"/>
      <c r="F4508" s="228"/>
      <c r="G4508" s="228"/>
      <c r="H4508" s="48" t="s">
        <v>57</v>
      </c>
      <c r="K4508" s="48" t="s">
        <v>8236</v>
      </c>
      <c r="L4508" s="48"/>
      <c r="M4508" s="48"/>
      <c r="N4508" s="48"/>
      <c r="O4508" s="48"/>
      <c r="P4508" s="48"/>
      <c r="R4508" s="226"/>
      <c r="S4508" s="225"/>
      <c r="T4508" s="226"/>
      <c r="U4508" s="256" t="s">
        <v>9314</v>
      </c>
    </row>
    <row r="4509" spans="1:21" s="222" customFormat="1" ht="15" customHeight="1">
      <c r="A4509" s="255" t="s">
        <v>8148</v>
      </c>
      <c r="C4509" s="223" t="s">
        <v>5601</v>
      </c>
      <c r="D4509" s="223" t="s">
        <v>3053</v>
      </c>
      <c r="E4509" s="228"/>
      <c r="F4509" s="228"/>
      <c r="G4509" s="228"/>
      <c r="H4509" s="48" t="s">
        <v>57</v>
      </c>
      <c r="K4509" s="48" t="s">
        <v>8236</v>
      </c>
      <c r="L4509" s="48"/>
      <c r="M4509" s="48"/>
      <c r="N4509" s="48"/>
      <c r="O4509" s="48"/>
      <c r="P4509" s="48"/>
      <c r="R4509" s="226"/>
      <c r="S4509" s="225"/>
      <c r="T4509" s="226"/>
      <c r="U4509" s="256" t="s">
        <v>9315</v>
      </c>
    </row>
    <row r="4510" spans="1:21" s="222" customFormat="1" ht="15" customHeight="1">
      <c r="A4510" s="255" t="s">
        <v>8149</v>
      </c>
      <c r="C4510" s="223" t="s">
        <v>5601</v>
      </c>
      <c r="D4510" s="223" t="s">
        <v>3053</v>
      </c>
      <c r="E4510" s="228"/>
      <c r="F4510" s="228"/>
      <c r="G4510" s="228"/>
      <c r="H4510" s="48" t="s">
        <v>57</v>
      </c>
      <c r="K4510" s="48" t="s">
        <v>8236</v>
      </c>
      <c r="L4510" s="48"/>
      <c r="M4510" s="48"/>
      <c r="N4510" s="48"/>
      <c r="O4510" s="48"/>
      <c r="P4510" s="48"/>
      <c r="R4510" s="226"/>
      <c r="S4510" s="225"/>
      <c r="T4510" s="226"/>
      <c r="U4510" s="256" t="s">
        <v>9316</v>
      </c>
    </row>
    <row r="4511" spans="1:21" s="222" customFormat="1" ht="15" customHeight="1">
      <c r="A4511" s="255" t="s">
        <v>8150</v>
      </c>
      <c r="C4511" s="223" t="s">
        <v>5601</v>
      </c>
      <c r="D4511" s="223" t="s">
        <v>3053</v>
      </c>
      <c r="E4511" s="228"/>
      <c r="F4511" s="228"/>
      <c r="G4511" s="228"/>
      <c r="H4511" s="48" t="s">
        <v>57</v>
      </c>
      <c r="K4511" s="48" t="s">
        <v>8236</v>
      </c>
      <c r="L4511" s="48"/>
      <c r="M4511" s="48"/>
      <c r="N4511" s="48"/>
      <c r="O4511" s="48"/>
      <c r="P4511" s="48"/>
      <c r="R4511" s="226"/>
      <c r="S4511" s="225"/>
      <c r="T4511" s="226"/>
      <c r="U4511" s="256" t="s">
        <v>9317</v>
      </c>
    </row>
    <row r="4512" spans="1:21" s="222" customFormat="1" ht="15" customHeight="1">
      <c r="A4512" s="255" t="s">
        <v>8151</v>
      </c>
      <c r="C4512" s="223" t="s">
        <v>5601</v>
      </c>
      <c r="D4512" s="223" t="s">
        <v>3053</v>
      </c>
      <c r="E4512" s="228"/>
      <c r="F4512" s="228"/>
      <c r="G4512" s="228"/>
      <c r="H4512" s="48" t="s">
        <v>57</v>
      </c>
      <c r="K4512" s="48" t="s">
        <v>8236</v>
      </c>
      <c r="L4512" s="48"/>
      <c r="M4512" s="48"/>
      <c r="N4512" s="48"/>
      <c r="O4512" s="48"/>
      <c r="P4512" s="48"/>
      <c r="R4512" s="226"/>
      <c r="S4512" s="225"/>
      <c r="T4512" s="226"/>
      <c r="U4512" s="256" t="s">
        <v>9318</v>
      </c>
    </row>
    <row r="4513" spans="1:21" s="222" customFormat="1" ht="15" customHeight="1">
      <c r="A4513" s="255" t="s">
        <v>8152</v>
      </c>
      <c r="C4513" s="223" t="s">
        <v>5601</v>
      </c>
      <c r="D4513" s="223" t="s">
        <v>3053</v>
      </c>
      <c r="E4513" s="228"/>
      <c r="F4513" s="228"/>
      <c r="G4513" s="228"/>
      <c r="H4513" s="48" t="s">
        <v>57</v>
      </c>
      <c r="K4513" s="48" t="s">
        <v>8236</v>
      </c>
      <c r="L4513" s="48"/>
      <c r="M4513" s="48"/>
      <c r="N4513" s="48"/>
      <c r="O4513" s="48"/>
      <c r="P4513" s="48"/>
      <c r="R4513" s="226"/>
      <c r="S4513" s="225"/>
      <c r="T4513" s="226"/>
      <c r="U4513" s="256" t="s">
        <v>9319</v>
      </c>
    </row>
    <row r="4514" spans="1:21" s="222" customFormat="1" ht="15" customHeight="1">
      <c r="A4514" s="255" t="s">
        <v>8153</v>
      </c>
      <c r="C4514" s="223" t="s">
        <v>5601</v>
      </c>
      <c r="D4514" s="223" t="s">
        <v>3053</v>
      </c>
      <c r="E4514" s="228"/>
      <c r="F4514" s="228"/>
      <c r="G4514" s="228"/>
      <c r="H4514" s="48" t="s">
        <v>57</v>
      </c>
      <c r="K4514" s="48" t="s">
        <v>8236</v>
      </c>
      <c r="L4514" s="48"/>
      <c r="M4514" s="48"/>
      <c r="N4514" s="48"/>
      <c r="O4514" s="48"/>
      <c r="P4514" s="48"/>
      <c r="R4514" s="226"/>
      <c r="S4514" s="225"/>
      <c r="T4514" s="226"/>
      <c r="U4514" s="256" t="s">
        <v>9320</v>
      </c>
    </row>
    <row r="4515" spans="1:21" s="222" customFormat="1" ht="15" customHeight="1">
      <c r="A4515" s="255" t="s">
        <v>8154</v>
      </c>
      <c r="C4515" s="223" t="s">
        <v>5601</v>
      </c>
      <c r="D4515" s="223" t="s">
        <v>3053</v>
      </c>
      <c r="E4515" s="228"/>
      <c r="F4515" s="228"/>
      <c r="G4515" s="228"/>
      <c r="H4515" s="48" t="s">
        <v>57</v>
      </c>
      <c r="K4515" s="48" t="s">
        <v>8236</v>
      </c>
      <c r="L4515" s="48"/>
      <c r="M4515" s="48"/>
      <c r="N4515" s="48"/>
      <c r="O4515" s="48"/>
      <c r="P4515" s="48"/>
      <c r="R4515" s="226"/>
      <c r="S4515" s="225"/>
      <c r="T4515" s="226"/>
      <c r="U4515" s="256" t="s">
        <v>9321</v>
      </c>
    </row>
    <row r="4516" spans="1:21" s="222" customFormat="1" ht="15" customHeight="1">
      <c r="A4516" s="255" t="s">
        <v>8155</v>
      </c>
      <c r="C4516" s="223" t="s">
        <v>5601</v>
      </c>
      <c r="D4516" s="223" t="s">
        <v>3053</v>
      </c>
      <c r="E4516" s="228"/>
      <c r="F4516" s="228"/>
      <c r="G4516" s="228"/>
      <c r="H4516" s="48" t="s">
        <v>57</v>
      </c>
      <c r="K4516" s="48" t="s">
        <v>8236</v>
      </c>
      <c r="L4516" s="48"/>
      <c r="M4516" s="48"/>
      <c r="N4516" s="48"/>
      <c r="O4516" s="48"/>
      <c r="P4516" s="48"/>
      <c r="R4516" s="226"/>
      <c r="S4516" s="225"/>
      <c r="T4516" s="226"/>
      <c r="U4516" s="256" t="s">
        <v>9322</v>
      </c>
    </row>
    <row r="4517" spans="1:21" s="222" customFormat="1" ht="15" customHeight="1">
      <c r="A4517" s="255" t="s">
        <v>8156</v>
      </c>
      <c r="C4517" s="223" t="s">
        <v>5601</v>
      </c>
      <c r="D4517" s="223" t="s">
        <v>3053</v>
      </c>
      <c r="E4517" s="228"/>
      <c r="F4517" s="228"/>
      <c r="G4517" s="228"/>
      <c r="H4517" s="48" t="s">
        <v>57</v>
      </c>
      <c r="K4517" s="48" t="s">
        <v>8236</v>
      </c>
      <c r="L4517" s="48"/>
      <c r="M4517" s="48"/>
      <c r="N4517" s="48"/>
      <c r="O4517" s="48"/>
      <c r="P4517" s="48"/>
      <c r="R4517" s="226"/>
      <c r="S4517" s="225"/>
      <c r="T4517" s="226"/>
      <c r="U4517" s="256" t="s">
        <v>9323</v>
      </c>
    </row>
    <row r="4518" spans="1:21" s="222" customFormat="1" ht="15" customHeight="1">
      <c r="A4518" s="255" t="s">
        <v>8157</v>
      </c>
      <c r="C4518" s="223" t="s">
        <v>5601</v>
      </c>
      <c r="D4518" s="223" t="s">
        <v>3053</v>
      </c>
      <c r="E4518" s="228"/>
      <c r="F4518" s="228"/>
      <c r="G4518" s="228"/>
      <c r="H4518" s="48" t="s">
        <v>57</v>
      </c>
      <c r="K4518" s="48" t="s">
        <v>8236</v>
      </c>
      <c r="L4518" s="48"/>
      <c r="M4518" s="48"/>
      <c r="N4518" s="48"/>
      <c r="O4518" s="48"/>
      <c r="P4518" s="48"/>
      <c r="R4518" s="226"/>
      <c r="S4518" s="225"/>
      <c r="T4518" s="226"/>
      <c r="U4518" s="256" t="s">
        <v>9324</v>
      </c>
    </row>
    <row r="4519" spans="1:21" s="222" customFormat="1" ht="15" customHeight="1">
      <c r="A4519" s="255" t="s">
        <v>8158</v>
      </c>
      <c r="C4519" s="223" t="s">
        <v>5601</v>
      </c>
      <c r="D4519" s="223" t="s">
        <v>3053</v>
      </c>
      <c r="E4519" s="228"/>
      <c r="F4519" s="228"/>
      <c r="G4519" s="228"/>
      <c r="H4519" s="48" t="s">
        <v>57</v>
      </c>
      <c r="K4519" s="48" t="s">
        <v>8236</v>
      </c>
      <c r="L4519" s="48"/>
      <c r="M4519" s="48"/>
      <c r="N4519" s="48"/>
      <c r="O4519" s="48"/>
      <c r="P4519" s="48"/>
      <c r="R4519" s="226"/>
      <c r="S4519" s="225"/>
      <c r="T4519" s="226"/>
      <c r="U4519" s="256" t="s">
        <v>9325</v>
      </c>
    </row>
    <row r="4520" spans="1:21" s="222" customFormat="1" ht="15" customHeight="1">
      <c r="A4520" s="255" t="s">
        <v>8159</v>
      </c>
      <c r="C4520" s="223" t="s">
        <v>5601</v>
      </c>
      <c r="D4520" s="223" t="s">
        <v>3053</v>
      </c>
      <c r="E4520" s="228"/>
      <c r="F4520" s="228"/>
      <c r="G4520" s="228"/>
      <c r="H4520" s="48" t="s">
        <v>57</v>
      </c>
      <c r="K4520" s="48" t="s">
        <v>8236</v>
      </c>
      <c r="L4520" s="48"/>
      <c r="M4520" s="48"/>
      <c r="N4520" s="48"/>
      <c r="O4520" s="48"/>
      <c r="P4520" s="48"/>
      <c r="R4520" s="226"/>
      <c r="S4520" s="225"/>
      <c r="T4520" s="226"/>
      <c r="U4520" s="256" t="s">
        <v>9326</v>
      </c>
    </row>
    <row r="4521" spans="1:21" s="222" customFormat="1" ht="15" customHeight="1">
      <c r="A4521" s="255" t="s">
        <v>8160</v>
      </c>
      <c r="C4521" s="223" t="s">
        <v>5601</v>
      </c>
      <c r="D4521" s="223" t="s">
        <v>3053</v>
      </c>
      <c r="E4521" s="228"/>
      <c r="F4521" s="228"/>
      <c r="G4521" s="228"/>
      <c r="H4521" s="48" t="s">
        <v>57</v>
      </c>
      <c r="K4521" s="48" t="s">
        <v>8236</v>
      </c>
      <c r="L4521" s="48"/>
      <c r="M4521" s="48"/>
      <c r="N4521" s="48"/>
      <c r="O4521" s="48"/>
      <c r="P4521" s="48"/>
      <c r="R4521" s="226"/>
      <c r="S4521" s="225"/>
      <c r="T4521" s="226"/>
      <c r="U4521" s="256" t="s">
        <v>9327</v>
      </c>
    </row>
    <row r="4522" spans="1:21" s="222" customFormat="1" ht="15" customHeight="1">
      <c r="A4522" s="255" t="s">
        <v>8161</v>
      </c>
      <c r="C4522" s="223" t="s">
        <v>5601</v>
      </c>
      <c r="D4522" s="223" t="s">
        <v>3053</v>
      </c>
      <c r="E4522" s="228"/>
      <c r="F4522" s="228"/>
      <c r="G4522" s="228"/>
      <c r="H4522" s="48" t="s">
        <v>57</v>
      </c>
      <c r="K4522" s="48" t="s">
        <v>8236</v>
      </c>
      <c r="L4522" s="48"/>
      <c r="M4522" s="48"/>
      <c r="N4522" s="48"/>
      <c r="O4522" s="48"/>
      <c r="P4522" s="48"/>
      <c r="R4522" s="226"/>
      <c r="S4522" s="225"/>
      <c r="T4522" s="226"/>
      <c r="U4522" s="256" t="s">
        <v>9328</v>
      </c>
    </row>
    <row r="4523" spans="1:21" s="222" customFormat="1" ht="15" customHeight="1">
      <c r="A4523" s="255" t="s">
        <v>8162</v>
      </c>
      <c r="C4523" s="223" t="s">
        <v>5601</v>
      </c>
      <c r="D4523" s="223" t="s">
        <v>3053</v>
      </c>
      <c r="E4523" s="228"/>
      <c r="F4523" s="228"/>
      <c r="G4523" s="228"/>
      <c r="H4523" s="48" t="s">
        <v>57</v>
      </c>
      <c r="K4523" s="48" t="s">
        <v>8236</v>
      </c>
      <c r="L4523" s="48"/>
      <c r="M4523" s="48"/>
      <c r="N4523" s="48"/>
      <c r="O4523" s="48"/>
      <c r="P4523" s="48"/>
      <c r="R4523" s="226"/>
      <c r="S4523" s="225"/>
      <c r="T4523" s="226"/>
      <c r="U4523" s="256" t="s">
        <v>9329</v>
      </c>
    </row>
    <row r="4524" spans="1:21" s="222" customFormat="1" ht="15" customHeight="1">
      <c r="A4524" s="255" t="s">
        <v>8163</v>
      </c>
      <c r="C4524" s="223" t="s">
        <v>5601</v>
      </c>
      <c r="D4524" s="223" t="s">
        <v>3053</v>
      </c>
      <c r="E4524" s="228"/>
      <c r="F4524" s="228"/>
      <c r="G4524" s="228"/>
      <c r="H4524" s="48" t="s">
        <v>57</v>
      </c>
      <c r="K4524" s="48" t="s">
        <v>8236</v>
      </c>
      <c r="L4524" s="48"/>
      <c r="M4524" s="48"/>
      <c r="N4524" s="48"/>
      <c r="O4524" s="48"/>
      <c r="P4524" s="48"/>
      <c r="R4524" s="226"/>
      <c r="S4524" s="225"/>
      <c r="T4524" s="226"/>
      <c r="U4524" s="256" t="s">
        <v>9330</v>
      </c>
    </row>
    <row r="4525" spans="1:21" s="222" customFormat="1" ht="15" customHeight="1">
      <c r="A4525" s="255" t="s">
        <v>8164</v>
      </c>
      <c r="C4525" s="223" t="s">
        <v>5601</v>
      </c>
      <c r="D4525" s="223" t="s">
        <v>3053</v>
      </c>
      <c r="E4525" s="228"/>
      <c r="F4525" s="228"/>
      <c r="G4525" s="228"/>
      <c r="H4525" s="48" t="s">
        <v>57</v>
      </c>
      <c r="K4525" s="48" t="s">
        <v>8236</v>
      </c>
      <c r="L4525" s="48"/>
      <c r="M4525" s="48"/>
      <c r="N4525" s="48"/>
      <c r="O4525" s="48"/>
      <c r="P4525" s="48"/>
      <c r="R4525" s="226"/>
      <c r="S4525" s="225"/>
      <c r="T4525" s="226"/>
      <c r="U4525" s="256" t="s">
        <v>9331</v>
      </c>
    </row>
    <row r="4526" spans="1:21" s="222" customFormat="1" ht="15" customHeight="1">
      <c r="A4526" s="255" t="s">
        <v>8165</v>
      </c>
      <c r="C4526" s="223" t="s">
        <v>5601</v>
      </c>
      <c r="D4526" s="223" t="s">
        <v>3053</v>
      </c>
      <c r="E4526" s="228"/>
      <c r="F4526" s="228"/>
      <c r="G4526" s="228"/>
      <c r="H4526" s="48" t="s">
        <v>57</v>
      </c>
      <c r="K4526" s="48" t="s">
        <v>8236</v>
      </c>
      <c r="L4526" s="48"/>
      <c r="M4526" s="48"/>
      <c r="N4526" s="48"/>
      <c r="O4526" s="48"/>
      <c r="P4526" s="48"/>
      <c r="R4526" s="226"/>
      <c r="S4526" s="225"/>
      <c r="T4526" s="226"/>
      <c r="U4526" s="256" t="s">
        <v>9332</v>
      </c>
    </row>
    <row r="4527" spans="1:21" s="222" customFormat="1" ht="15" customHeight="1">
      <c r="A4527" s="255" t="s">
        <v>8166</v>
      </c>
      <c r="C4527" s="223" t="s">
        <v>5601</v>
      </c>
      <c r="D4527" s="223" t="s">
        <v>3053</v>
      </c>
      <c r="E4527" s="228"/>
      <c r="F4527" s="228"/>
      <c r="G4527" s="228"/>
      <c r="H4527" s="48" t="s">
        <v>57</v>
      </c>
      <c r="K4527" s="48" t="s">
        <v>8236</v>
      </c>
      <c r="L4527" s="48"/>
      <c r="M4527" s="48"/>
      <c r="N4527" s="48"/>
      <c r="O4527" s="48"/>
      <c r="P4527" s="48"/>
      <c r="R4527" s="226"/>
      <c r="S4527" s="225"/>
      <c r="T4527" s="226"/>
      <c r="U4527" s="256" t="s">
        <v>9333</v>
      </c>
    </row>
    <row r="4528" spans="1:21" s="222" customFormat="1" ht="15" customHeight="1">
      <c r="A4528" s="255" t="s">
        <v>8167</v>
      </c>
      <c r="C4528" s="223" t="s">
        <v>5601</v>
      </c>
      <c r="D4528" s="223" t="s">
        <v>3053</v>
      </c>
      <c r="E4528" s="228"/>
      <c r="F4528" s="228"/>
      <c r="G4528" s="228"/>
      <c r="H4528" s="48" t="s">
        <v>57</v>
      </c>
      <c r="K4528" s="48" t="s">
        <v>8236</v>
      </c>
      <c r="L4528" s="48"/>
      <c r="M4528" s="48"/>
      <c r="N4528" s="48"/>
      <c r="O4528" s="48"/>
      <c r="P4528" s="48"/>
      <c r="R4528" s="226"/>
      <c r="S4528" s="225"/>
      <c r="T4528" s="226"/>
      <c r="U4528" s="256" t="s">
        <v>9334</v>
      </c>
    </row>
    <row r="4529" spans="1:21" s="222" customFormat="1" ht="15" customHeight="1">
      <c r="A4529" s="255" t="s">
        <v>8168</v>
      </c>
      <c r="C4529" s="223" t="s">
        <v>5601</v>
      </c>
      <c r="D4529" s="223" t="s">
        <v>3053</v>
      </c>
      <c r="E4529" s="228"/>
      <c r="F4529" s="228"/>
      <c r="G4529" s="228"/>
      <c r="H4529" s="48" t="s">
        <v>57</v>
      </c>
      <c r="K4529" s="48" t="s">
        <v>8236</v>
      </c>
      <c r="L4529" s="48"/>
      <c r="M4529" s="48"/>
      <c r="N4529" s="48"/>
      <c r="O4529" s="48"/>
      <c r="P4529" s="48"/>
      <c r="R4529" s="226"/>
      <c r="S4529" s="225"/>
      <c r="T4529" s="226"/>
      <c r="U4529" s="256" t="s">
        <v>9335</v>
      </c>
    </row>
    <row r="4530" spans="1:21" s="222" customFormat="1" ht="15" customHeight="1">
      <c r="A4530" s="255" t="s">
        <v>8169</v>
      </c>
      <c r="C4530" s="223" t="s">
        <v>5601</v>
      </c>
      <c r="D4530" s="223" t="s">
        <v>3053</v>
      </c>
      <c r="E4530" s="228"/>
      <c r="F4530" s="228"/>
      <c r="G4530" s="228"/>
      <c r="H4530" s="48" t="s">
        <v>57</v>
      </c>
      <c r="K4530" s="48" t="s">
        <v>8236</v>
      </c>
      <c r="L4530" s="48"/>
      <c r="M4530" s="48"/>
      <c r="N4530" s="48"/>
      <c r="O4530" s="48"/>
      <c r="P4530" s="48"/>
      <c r="R4530" s="226"/>
      <c r="S4530" s="225"/>
      <c r="T4530" s="226"/>
      <c r="U4530" s="256" t="s">
        <v>9336</v>
      </c>
    </row>
    <row r="4531" spans="1:21" s="222" customFormat="1" ht="15" customHeight="1">
      <c r="A4531" s="255" t="s">
        <v>8170</v>
      </c>
      <c r="C4531" s="223" t="s">
        <v>5601</v>
      </c>
      <c r="D4531" s="223" t="s">
        <v>3053</v>
      </c>
      <c r="E4531" s="228"/>
      <c r="F4531" s="228"/>
      <c r="G4531" s="228"/>
      <c r="H4531" s="48" t="s">
        <v>57</v>
      </c>
      <c r="K4531" s="48" t="s">
        <v>8236</v>
      </c>
      <c r="L4531" s="48"/>
      <c r="M4531" s="48"/>
      <c r="N4531" s="48"/>
      <c r="O4531" s="48"/>
      <c r="P4531" s="48"/>
      <c r="R4531" s="226"/>
      <c r="S4531" s="225"/>
      <c r="T4531" s="226"/>
      <c r="U4531" s="256" t="s">
        <v>9337</v>
      </c>
    </row>
    <row r="4532" spans="1:21" s="222" customFormat="1" ht="15" customHeight="1">
      <c r="A4532" s="255" t="s">
        <v>8171</v>
      </c>
      <c r="C4532" s="223" t="s">
        <v>5601</v>
      </c>
      <c r="D4532" s="223" t="s">
        <v>3053</v>
      </c>
      <c r="E4532" s="228"/>
      <c r="F4532" s="228"/>
      <c r="G4532" s="228"/>
      <c r="H4532" s="48" t="s">
        <v>57</v>
      </c>
      <c r="K4532" s="48" t="s">
        <v>8236</v>
      </c>
      <c r="L4532" s="48"/>
      <c r="M4532" s="48"/>
      <c r="N4532" s="48"/>
      <c r="O4532" s="48"/>
      <c r="P4532" s="48"/>
      <c r="R4532" s="226"/>
      <c r="S4532" s="225"/>
      <c r="T4532" s="226"/>
      <c r="U4532" s="256" t="s">
        <v>9338</v>
      </c>
    </row>
    <row r="4533" spans="1:21" s="222" customFormat="1" ht="15" customHeight="1">
      <c r="A4533" s="255" t="s">
        <v>8172</v>
      </c>
      <c r="C4533" s="223" t="s">
        <v>5601</v>
      </c>
      <c r="D4533" s="223" t="s">
        <v>3053</v>
      </c>
      <c r="E4533" s="228"/>
      <c r="F4533" s="228"/>
      <c r="G4533" s="228"/>
      <c r="H4533" s="48" t="s">
        <v>57</v>
      </c>
      <c r="K4533" s="48" t="s">
        <v>8236</v>
      </c>
      <c r="L4533" s="48"/>
      <c r="M4533" s="48"/>
      <c r="N4533" s="48"/>
      <c r="O4533" s="48"/>
      <c r="P4533" s="48"/>
      <c r="R4533" s="226"/>
      <c r="S4533" s="225"/>
      <c r="T4533" s="226"/>
      <c r="U4533" s="256" t="s">
        <v>9339</v>
      </c>
    </row>
    <row r="4534" spans="1:21" s="222" customFormat="1" ht="15" customHeight="1">
      <c r="A4534" s="255" t="s">
        <v>8173</v>
      </c>
      <c r="C4534" s="223" t="s">
        <v>5601</v>
      </c>
      <c r="D4534" s="223" t="s">
        <v>3053</v>
      </c>
      <c r="E4534" s="228"/>
      <c r="F4534" s="228"/>
      <c r="G4534" s="228"/>
      <c r="H4534" s="48" t="s">
        <v>57</v>
      </c>
      <c r="K4534" s="48" t="s">
        <v>8236</v>
      </c>
      <c r="L4534" s="48"/>
      <c r="M4534" s="48"/>
      <c r="N4534" s="48"/>
      <c r="O4534" s="48"/>
      <c r="P4534" s="48"/>
      <c r="R4534" s="226"/>
      <c r="S4534" s="225"/>
      <c r="T4534" s="226"/>
      <c r="U4534" s="256" t="s">
        <v>9340</v>
      </c>
    </row>
    <row r="4535" spans="1:21" s="222" customFormat="1" ht="15" customHeight="1">
      <c r="A4535" s="255" t="s">
        <v>8174</v>
      </c>
      <c r="C4535" s="223" t="s">
        <v>5601</v>
      </c>
      <c r="D4535" s="223" t="s">
        <v>3053</v>
      </c>
      <c r="E4535" s="228"/>
      <c r="F4535" s="228"/>
      <c r="G4535" s="228"/>
      <c r="H4535" s="48" t="s">
        <v>57</v>
      </c>
      <c r="K4535" s="48" t="s">
        <v>8236</v>
      </c>
      <c r="L4535" s="48"/>
      <c r="M4535" s="48"/>
      <c r="N4535" s="48"/>
      <c r="O4535" s="48"/>
      <c r="P4535" s="48"/>
      <c r="R4535" s="226"/>
      <c r="S4535" s="225"/>
      <c r="T4535" s="226"/>
      <c r="U4535" s="256" t="s">
        <v>9341</v>
      </c>
    </row>
    <row r="4536" spans="1:21" s="222" customFormat="1" ht="15" customHeight="1">
      <c r="A4536" s="255" t="s">
        <v>8175</v>
      </c>
      <c r="C4536" s="223" t="s">
        <v>5601</v>
      </c>
      <c r="D4536" s="223" t="s">
        <v>3053</v>
      </c>
      <c r="E4536" s="228"/>
      <c r="F4536" s="228"/>
      <c r="G4536" s="228"/>
      <c r="H4536" s="48" t="s">
        <v>57</v>
      </c>
      <c r="K4536" s="48" t="s">
        <v>8236</v>
      </c>
      <c r="L4536" s="48"/>
      <c r="M4536" s="48"/>
      <c r="N4536" s="48"/>
      <c r="O4536" s="48"/>
      <c r="P4536" s="48"/>
      <c r="R4536" s="226"/>
      <c r="S4536" s="225"/>
      <c r="T4536" s="226"/>
      <c r="U4536" s="256" t="s">
        <v>9342</v>
      </c>
    </row>
    <row r="4537" spans="1:21" s="222" customFormat="1" ht="15" customHeight="1">
      <c r="A4537" s="255" t="s">
        <v>8176</v>
      </c>
      <c r="C4537" s="223" t="s">
        <v>5601</v>
      </c>
      <c r="D4537" s="223" t="s">
        <v>3053</v>
      </c>
      <c r="E4537" s="228"/>
      <c r="F4537" s="228"/>
      <c r="G4537" s="228"/>
      <c r="H4537" s="48" t="s">
        <v>57</v>
      </c>
      <c r="K4537" s="48" t="s">
        <v>8236</v>
      </c>
      <c r="L4537" s="48"/>
      <c r="M4537" s="48"/>
      <c r="N4537" s="48"/>
      <c r="O4537" s="48"/>
      <c r="P4537" s="48"/>
      <c r="R4537" s="226"/>
      <c r="S4537" s="225"/>
      <c r="T4537" s="226"/>
      <c r="U4537" s="256" t="s">
        <v>9343</v>
      </c>
    </row>
    <row r="4538" spans="1:21" s="222" customFormat="1" ht="15" customHeight="1">
      <c r="A4538" s="255" t="s">
        <v>8177</v>
      </c>
      <c r="C4538" s="223" t="s">
        <v>5601</v>
      </c>
      <c r="D4538" s="223" t="s">
        <v>3053</v>
      </c>
      <c r="E4538" s="228"/>
      <c r="F4538" s="228"/>
      <c r="G4538" s="228"/>
      <c r="H4538" s="48" t="s">
        <v>57</v>
      </c>
      <c r="K4538" s="48" t="s">
        <v>8236</v>
      </c>
      <c r="L4538" s="48"/>
      <c r="M4538" s="48"/>
      <c r="N4538" s="48"/>
      <c r="O4538" s="48"/>
      <c r="P4538" s="48"/>
      <c r="R4538" s="226"/>
      <c r="S4538" s="225"/>
      <c r="T4538" s="226"/>
      <c r="U4538" s="256" t="s">
        <v>9344</v>
      </c>
    </row>
    <row r="4539" spans="1:21" s="222" customFormat="1" ht="15" customHeight="1">
      <c r="A4539" s="255" t="s">
        <v>8178</v>
      </c>
      <c r="C4539" s="223" t="s">
        <v>5601</v>
      </c>
      <c r="D4539" s="223" t="s">
        <v>3053</v>
      </c>
      <c r="E4539" s="228"/>
      <c r="F4539" s="228"/>
      <c r="G4539" s="228"/>
      <c r="H4539" s="48" t="s">
        <v>57</v>
      </c>
      <c r="K4539" s="48" t="s">
        <v>8236</v>
      </c>
      <c r="L4539" s="48"/>
      <c r="M4539" s="48"/>
      <c r="N4539" s="48"/>
      <c r="O4539" s="48"/>
      <c r="P4539" s="48"/>
      <c r="R4539" s="226"/>
      <c r="S4539" s="225"/>
      <c r="T4539" s="226"/>
      <c r="U4539" s="256" t="s">
        <v>9345</v>
      </c>
    </row>
    <row r="4540" spans="1:21" s="222" customFormat="1" ht="15" customHeight="1">
      <c r="A4540" s="255" t="s">
        <v>8179</v>
      </c>
      <c r="C4540" s="223" t="s">
        <v>5601</v>
      </c>
      <c r="D4540" s="223" t="s">
        <v>3053</v>
      </c>
      <c r="E4540" s="228"/>
      <c r="F4540" s="228"/>
      <c r="G4540" s="228"/>
      <c r="H4540" s="48" t="s">
        <v>57</v>
      </c>
      <c r="K4540" s="48" t="s">
        <v>8236</v>
      </c>
      <c r="L4540" s="48"/>
      <c r="M4540" s="48"/>
      <c r="N4540" s="48"/>
      <c r="O4540" s="48"/>
      <c r="P4540" s="48"/>
      <c r="R4540" s="226"/>
      <c r="S4540" s="225"/>
      <c r="T4540" s="226"/>
      <c r="U4540" s="256" t="s">
        <v>9346</v>
      </c>
    </row>
    <row r="4541" spans="1:21" s="222" customFormat="1" ht="15" customHeight="1">
      <c r="A4541" s="255" t="s">
        <v>8180</v>
      </c>
      <c r="C4541" s="223" t="s">
        <v>5601</v>
      </c>
      <c r="D4541" s="223" t="s">
        <v>3053</v>
      </c>
      <c r="E4541" s="228"/>
      <c r="F4541" s="228"/>
      <c r="G4541" s="228"/>
      <c r="H4541" s="48" t="s">
        <v>57</v>
      </c>
      <c r="K4541" s="48" t="s">
        <v>8236</v>
      </c>
      <c r="L4541" s="48"/>
      <c r="M4541" s="48"/>
      <c r="N4541" s="48"/>
      <c r="O4541" s="48"/>
      <c r="P4541" s="48"/>
      <c r="R4541" s="226"/>
      <c r="S4541" s="225"/>
      <c r="T4541" s="226"/>
      <c r="U4541" s="256" t="s">
        <v>9347</v>
      </c>
    </row>
    <row r="4542" spans="1:21" s="222" customFormat="1" ht="15" customHeight="1">
      <c r="A4542" s="255" t="s">
        <v>8181</v>
      </c>
      <c r="C4542" s="223" t="s">
        <v>5601</v>
      </c>
      <c r="D4542" s="223" t="s">
        <v>3053</v>
      </c>
      <c r="E4542" s="228"/>
      <c r="F4542" s="228"/>
      <c r="G4542" s="228"/>
      <c r="H4542" s="48" t="s">
        <v>57</v>
      </c>
      <c r="K4542" s="48" t="s">
        <v>8236</v>
      </c>
      <c r="L4542" s="48"/>
      <c r="M4542" s="48"/>
      <c r="N4542" s="48"/>
      <c r="O4542" s="48"/>
      <c r="P4542" s="48"/>
      <c r="R4542" s="226"/>
      <c r="S4542" s="225"/>
      <c r="T4542" s="226"/>
      <c r="U4542" s="256" t="s">
        <v>9348</v>
      </c>
    </row>
    <row r="4543" spans="1:21" s="222" customFormat="1" ht="15" customHeight="1">
      <c r="A4543" s="255" t="s">
        <v>8182</v>
      </c>
      <c r="C4543" s="223" t="s">
        <v>5601</v>
      </c>
      <c r="D4543" s="223" t="s">
        <v>3053</v>
      </c>
      <c r="E4543" s="228"/>
      <c r="F4543" s="228"/>
      <c r="G4543" s="228"/>
      <c r="H4543" s="48" t="s">
        <v>57</v>
      </c>
      <c r="K4543" s="48" t="s">
        <v>8236</v>
      </c>
      <c r="L4543" s="48"/>
      <c r="M4543" s="48"/>
      <c r="N4543" s="48"/>
      <c r="O4543" s="48"/>
      <c r="P4543" s="48"/>
      <c r="R4543" s="226"/>
      <c r="S4543" s="225"/>
      <c r="T4543" s="226"/>
      <c r="U4543" s="256" t="s">
        <v>9349</v>
      </c>
    </row>
    <row r="4544" spans="1:21" s="222" customFormat="1" ht="15" customHeight="1">
      <c r="A4544" s="255" t="s">
        <v>8183</v>
      </c>
      <c r="C4544" s="223" t="s">
        <v>5601</v>
      </c>
      <c r="D4544" s="223" t="s">
        <v>3053</v>
      </c>
      <c r="E4544" s="228"/>
      <c r="F4544" s="228"/>
      <c r="G4544" s="228"/>
      <c r="H4544" s="48" t="s">
        <v>57</v>
      </c>
      <c r="K4544" s="48" t="s">
        <v>8236</v>
      </c>
      <c r="L4544" s="48"/>
      <c r="M4544" s="48"/>
      <c r="N4544" s="48"/>
      <c r="O4544" s="48"/>
      <c r="P4544" s="48"/>
      <c r="R4544" s="226"/>
      <c r="S4544" s="225"/>
      <c r="T4544" s="226"/>
      <c r="U4544" s="256" t="s">
        <v>9350</v>
      </c>
    </row>
    <row r="4545" spans="1:21" s="222" customFormat="1" ht="15" customHeight="1">
      <c r="A4545" s="255" t="s">
        <v>8184</v>
      </c>
      <c r="C4545" s="223" t="s">
        <v>5601</v>
      </c>
      <c r="D4545" s="223" t="s">
        <v>3053</v>
      </c>
      <c r="E4545" s="228"/>
      <c r="F4545" s="228"/>
      <c r="G4545" s="228"/>
      <c r="H4545" s="48" t="s">
        <v>57</v>
      </c>
      <c r="K4545" s="48" t="s">
        <v>8236</v>
      </c>
      <c r="L4545" s="48"/>
      <c r="M4545" s="48"/>
      <c r="N4545" s="48"/>
      <c r="O4545" s="48"/>
      <c r="P4545" s="48"/>
      <c r="R4545" s="226"/>
      <c r="S4545" s="225"/>
      <c r="T4545" s="226"/>
      <c r="U4545" s="256" t="s">
        <v>9351</v>
      </c>
    </row>
    <row r="4546" spans="1:21" s="222" customFormat="1" ht="15" customHeight="1">
      <c r="A4546" s="255" t="s">
        <v>8185</v>
      </c>
      <c r="C4546" s="223" t="s">
        <v>5601</v>
      </c>
      <c r="D4546" s="223" t="s">
        <v>3053</v>
      </c>
      <c r="E4546" s="228"/>
      <c r="F4546" s="228"/>
      <c r="G4546" s="228"/>
      <c r="H4546" s="48" t="s">
        <v>57</v>
      </c>
      <c r="K4546" s="48" t="s">
        <v>8236</v>
      </c>
      <c r="L4546" s="48"/>
      <c r="M4546" s="48"/>
      <c r="N4546" s="48"/>
      <c r="O4546" s="48"/>
      <c r="P4546" s="48"/>
      <c r="R4546" s="226"/>
      <c r="S4546" s="225"/>
      <c r="T4546" s="226"/>
      <c r="U4546" s="256" t="s">
        <v>9352</v>
      </c>
    </row>
    <row r="4547" spans="1:21" s="222" customFormat="1" ht="15" customHeight="1">
      <c r="A4547" s="255" t="s">
        <v>8186</v>
      </c>
      <c r="C4547" s="223" t="s">
        <v>5601</v>
      </c>
      <c r="D4547" s="223" t="s">
        <v>3053</v>
      </c>
      <c r="E4547" s="228"/>
      <c r="F4547" s="228"/>
      <c r="G4547" s="228"/>
      <c r="H4547" s="48" t="s">
        <v>57</v>
      </c>
      <c r="K4547" s="48" t="s">
        <v>8236</v>
      </c>
      <c r="L4547" s="48"/>
      <c r="M4547" s="48"/>
      <c r="N4547" s="48"/>
      <c r="O4547" s="48"/>
      <c r="P4547" s="48"/>
      <c r="R4547" s="226"/>
      <c r="S4547" s="225"/>
      <c r="T4547" s="226"/>
      <c r="U4547" s="256" t="s">
        <v>9353</v>
      </c>
    </row>
    <row r="4548" spans="1:21" s="222" customFormat="1" ht="15" customHeight="1">
      <c r="A4548" s="255" t="s">
        <v>8187</v>
      </c>
      <c r="C4548" s="223" t="s">
        <v>5601</v>
      </c>
      <c r="D4548" s="223" t="s">
        <v>3053</v>
      </c>
      <c r="E4548" s="228"/>
      <c r="F4548" s="228"/>
      <c r="G4548" s="228"/>
      <c r="H4548" s="48" t="s">
        <v>57</v>
      </c>
      <c r="K4548" s="48" t="s">
        <v>8236</v>
      </c>
      <c r="L4548" s="48"/>
      <c r="M4548" s="48"/>
      <c r="N4548" s="48"/>
      <c r="O4548" s="48"/>
      <c r="P4548" s="48"/>
      <c r="R4548" s="226"/>
      <c r="S4548" s="225"/>
      <c r="T4548" s="226"/>
      <c r="U4548" s="256" t="s">
        <v>9354</v>
      </c>
    </row>
    <row r="4549" spans="1:21" s="222" customFormat="1" ht="15" customHeight="1">
      <c r="A4549" s="255" t="s">
        <v>8188</v>
      </c>
      <c r="C4549" s="223" t="s">
        <v>5601</v>
      </c>
      <c r="D4549" s="223" t="s">
        <v>3053</v>
      </c>
      <c r="E4549" s="228"/>
      <c r="F4549" s="228"/>
      <c r="G4549" s="228"/>
      <c r="H4549" s="48" t="s">
        <v>57</v>
      </c>
      <c r="K4549" s="48" t="s">
        <v>8236</v>
      </c>
      <c r="L4549" s="48"/>
      <c r="M4549" s="48"/>
      <c r="N4549" s="48"/>
      <c r="O4549" s="48"/>
      <c r="P4549" s="48"/>
      <c r="R4549" s="226"/>
      <c r="S4549" s="225"/>
      <c r="T4549" s="226"/>
      <c r="U4549" s="256" t="s">
        <v>9355</v>
      </c>
    </row>
    <row r="4550" spans="1:21" s="222" customFormat="1" ht="15" customHeight="1">
      <c r="A4550" s="255" t="s">
        <v>8189</v>
      </c>
      <c r="C4550" s="223" t="s">
        <v>5601</v>
      </c>
      <c r="D4550" s="223" t="s">
        <v>3053</v>
      </c>
      <c r="E4550" s="228"/>
      <c r="F4550" s="228"/>
      <c r="G4550" s="228"/>
      <c r="H4550" s="48" t="s">
        <v>57</v>
      </c>
      <c r="K4550" s="48" t="s">
        <v>8236</v>
      </c>
      <c r="L4550" s="48"/>
      <c r="M4550" s="48"/>
      <c r="N4550" s="48"/>
      <c r="O4550" s="48"/>
      <c r="P4550" s="48"/>
      <c r="R4550" s="226"/>
      <c r="S4550" s="225"/>
      <c r="T4550" s="226"/>
      <c r="U4550" s="256" t="s">
        <v>9356</v>
      </c>
    </row>
    <row r="4551" spans="1:21" s="222" customFormat="1" ht="15" customHeight="1">
      <c r="A4551" s="255" t="s">
        <v>8190</v>
      </c>
      <c r="C4551" s="223" t="s">
        <v>5601</v>
      </c>
      <c r="D4551" s="223" t="s">
        <v>3053</v>
      </c>
      <c r="E4551" s="228"/>
      <c r="F4551" s="228"/>
      <c r="G4551" s="228"/>
      <c r="H4551" s="48" t="s">
        <v>57</v>
      </c>
      <c r="K4551" s="48" t="s">
        <v>8236</v>
      </c>
      <c r="L4551" s="48"/>
      <c r="M4551" s="48"/>
      <c r="N4551" s="48"/>
      <c r="O4551" s="48"/>
      <c r="P4551" s="48"/>
      <c r="R4551" s="226"/>
      <c r="S4551" s="225"/>
      <c r="T4551" s="226"/>
      <c r="U4551" s="256" t="s">
        <v>9357</v>
      </c>
    </row>
    <row r="4552" spans="1:21" s="222" customFormat="1" ht="15" customHeight="1">
      <c r="A4552" s="255" t="s">
        <v>8191</v>
      </c>
      <c r="C4552" s="223" t="s">
        <v>5601</v>
      </c>
      <c r="D4552" s="223" t="s">
        <v>3053</v>
      </c>
      <c r="E4552" s="228"/>
      <c r="F4552" s="228"/>
      <c r="G4552" s="228"/>
      <c r="H4552" s="48" t="s">
        <v>57</v>
      </c>
      <c r="K4552" s="48" t="s">
        <v>8236</v>
      </c>
      <c r="L4552" s="48"/>
      <c r="M4552" s="48"/>
      <c r="N4552" s="48"/>
      <c r="O4552" s="48"/>
      <c r="P4552" s="48"/>
      <c r="R4552" s="226"/>
      <c r="S4552" s="225"/>
      <c r="T4552" s="226"/>
      <c r="U4552" s="256" t="s">
        <v>9358</v>
      </c>
    </row>
    <row r="4553" spans="1:21" s="222" customFormat="1" ht="15" customHeight="1">
      <c r="A4553" s="255" t="s">
        <v>8192</v>
      </c>
      <c r="C4553" s="223" t="s">
        <v>5601</v>
      </c>
      <c r="D4553" s="223" t="s">
        <v>3053</v>
      </c>
      <c r="E4553" s="228"/>
      <c r="F4553" s="228"/>
      <c r="G4553" s="228"/>
      <c r="H4553" s="48" t="s">
        <v>57</v>
      </c>
      <c r="K4553" s="48" t="s">
        <v>8236</v>
      </c>
      <c r="L4553" s="48"/>
      <c r="M4553" s="48"/>
      <c r="N4553" s="48"/>
      <c r="O4553" s="48"/>
      <c r="P4553" s="48"/>
      <c r="R4553" s="226"/>
      <c r="S4553" s="225"/>
      <c r="T4553" s="226"/>
      <c r="U4553" s="256" t="s">
        <v>9359</v>
      </c>
    </row>
    <row r="4554" spans="1:21" s="222" customFormat="1" ht="15" customHeight="1">
      <c r="A4554" s="255" t="s">
        <v>8193</v>
      </c>
      <c r="C4554" s="223" t="s">
        <v>5601</v>
      </c>
      <c r="D4554" s="223" t="s">
        <v>3053</v>
      </c>
      <c r="E4554" s="228"/>
      <c r="F4554" s="228"/>
      <c r="G4554" s="228"/>
      <c r="H4554" s="48" t="s">
        <v>57</v>
      </c>
      <c r="K4554" s="48" t="s">
        <v>8236</v>
      </c>
      <c r="L4554" s="48"/>
      <c r="M4554" s="48"/>
      <c r="N4554" s="48"/>
      <c r="O4554" s="48"/>
      <c r="P4554" s="48"/>
      <c r="R4554" s="226"/>
      <c r="S4554" s="225"/>
      <c r="T4554" s="226"/>
      <c r="U4554" s="256" t="s">
        <v>9360</v>
      </c>
    </row>
    <row r="4555" spans="1:21" s="222" customFormat="1" ht="15" customHeight="1">
      <c r="A4555" s="255" t="s">
        <v>8194</v>
      </c>
      <c r="C4555" s="223" t="s">
        <v>5601</v>
      </c>
      <c r="D4555" s="223" t="s">
        <v>3053</v>
      </c>
      <c r="E4555" s="228"/>
      <c r="F4555" s="228"/>
      <c r="G4555" s="228"/>
      <c r="H4555" s="48" t="s">
        <v>57</v>
      </c>
      <c r="K4555" s="48" t="s">
        <v>8236</v>
      </c>
      <c r="L4555" s="48"/>
      <c r="M4555" s="48"/>
      <c r="N4555" s="48"/>
      <c r="O4555" s="48"/>
      <c r="P4555" s="48"/>
      <c r="R4555" s="226"/>
      <c r="S4555" s="225"/>
      <c r="T4555" s="226"/>
      <c r="U4555" s="256" t="s">
        <v>9361</v>
      </c>
    </row>
    <row r="4556" spans="1:21" s="222" customFormat="1" ht="15" customHeight="1">
      <c r="A4556" s="255" t="s">
        <v>8195</v>
      </c>
      <c r="C4556" s="223" t="s">
        <v>5601</v>
      </c>
      <c r="D4556" s="223" t="s">
        <v>3053</v>
      </c>
      <c r="E4556" s="228"/>
      <c r="F4556" s="228"/>
      <c r="G4556" s="228"/>
      <c r="H4556" s="48" t="s">
        <v>57</v>
      </c>
      <c r="K4556" s="48" t="s">
        <v>8236</v>
      </c>
      <c r="L4556" s="48"/>
      <c r="M4556" s="48"/>
      <c r="N4556" s="48"/>
      <c r="O4556" s="48"/>
      <c r="P4556" s="48"/>
      <c r="R4556" s="226"/>
      <c r="S4556" s="225"/>
      <c r="T4556" s="226"/>
      <c r="U4556" s="256" t="s">
        <v>9362</v>
      </c>
    </row>
    <row r="4557" spans="1:21" s="222" customFormat="1" ht="15" customHeight="1">
      <c r="A4557" s="255" t="s">
        <v>8196</v>
      </c>
      <c r="C4557" s="223" t="s">
        <v>5601</v>
      </c>
      <c r="D4557" s="223" t="s">
        <v>3053</v>
      </c>
      <c r="E4557" s="228"/>
      <c r="F4557" s="228"/>
      <c r="G4557" s="228"/>
      <c r="H4557" s="48" t="s">
        <v>57</v>
      </c>
      <c r="K4557" s="48" t="s">
        <v>8236</v>
      </c>
      <c r="L4557" s="48"/>
      <c r="M4557" s="48"/>
      <c r="N4557" s="48"/>
      <c r="O4557" s="48"/>
      <c r="P4557" s="48"/>
      <c r="R4557" s="226"/>
      <c r="S4557" s="225"/>
      <c r="T4557" s="226"/>
      <c r="U4557" s="256" t="s">
        <v>9363</v>
      </c>
    </row>
    <row r="4558" spans="1:21" s="222" customFormat="1" ht="15" customHeight="1">
      <c r="A4558" s="255" t="s">
        <v>8197</v>
      </c>
      <c r="C4558" s="223" t="s">
        <v>5601</v>
      </c>
      <c r="D4558" s="223" t="s">
        <v>3053</v>
      </c>
      <c r="E4558" s="228"/>
      <c r="F4558" s="228"/>
      <c r="G4558" s="228"/>
      <c r="H4558" s="48" t="s">
        <v>57</v>
      </c>
      <c r="K4558" s="48" t="s">
        <v>8236</v>
      </c>
      <c r="L4558" s="48"/>
      <c r="M4558" s="48"/>
      <c r="N4558" s="48"/>
      <c r="O4558" s="48"/>
      <c r="P4558" s="48"/>
      <c r="R4558" s="226"/>
      <c r="S4558" s="225"/>
      <c r="T4558" s="226"/>
      <c r="U4558" s="256" t="s">
        <v>9364</v>
      </c>
    </row>
    <row r="4559" spans="1:21" s="222" customFormat="1" ht="15" customHeight="1">
      <c r="A4559" s="255" t="s">
        <v>8198</v>
      </c>
      <c r="C4559" s="223" t="s">
        <v>5601</v>
      </c>
      <c r="D4559" s="223" t="s">
        <v>3053</v>
      </c>
      <c r="E4559" s="228"/>
      <c r="F4559" s="228"/>
      <c r="G4559" s="228"/>
      <c r="H4559" s="48" t="s">
        <v>57</v>
      </c>
      <c r="K4559" s="48" t="s">
        <v>8236</v>
      </c>
      <c r="L4559" s="48"/>
      <c r="M4559" s="48"/>
      <c r="N4559" s="48"/>
      <c r="O4559" s="48"/>
      <c r="P4559" s="48"/>
      <c r="R4559" s="226"/>
      <c r="S4559" s="225"/>
      <c r="T4559" s="226"/>
      <c r="U4559" s="256" t="s">
        <v>9365</v>
      </c>
    </row>
    <row r="4560" spans="1:21" s="222" customFormat="1" ht="15" customHeight="1">
      <c r="A4560" s="255" t="s">
        <v>8199</v>
      </c>
      <c r="C4560" s="223" t="s">
        <v>5601</v>
      </c>
      <c r="D4560" s="223" t="s">
        <v>3053</v>
      </c>
      <c r="E4560" s="228"/>
      <c r="F4560" s="228"/>
      <c r="G4560" s="228"/>
      <c r="H4560" s="48" t="s">
        <v>57</v>
      </c>
      <c r="K4560" s="48" t="s">
        <v>8236</v>
      </c>
      <c r="L4560" s="48"/>
      <c r="M4560" s="48"/>
      <c r="N4560" s="48"/>
      <c r="O4560" s="48"/>
      <c r="P4560" s="48"/>
      <c r="R4560" s="226"/>
      <c r="S4560" s="225"/>
      <c r="T4560" s="226"/>
      <c r="U4560" s="256" t="s">
        <v>9366</v>
      </c>
    </row>
    <row r="4561" spans="1:21" s="222" customFormat="1" ht="15" customHeight="1">
      <c r="A4561" s="255" t="s">
        <v>8200</v>
      </c>
      <c r="C4561" s="223" t="s">
        <v>5601</v>
      </c>
      <c r="D4561" s="223" t="s">
        <v>3053</v>
      </c>
      <c r="E4561" s="228"/>
      <c r="F4561" s="228"/>
      <c r="G4561" s="228"/>
      <c r="H4561" s="48" t="s">
        <v>57</v>
      </c>
      <c r="K4561" s="48" t="s">
        <v>8236</v>
      </c>
      <c r="L4561" s="48"/>
      <c r="M4561" s="48"/>
      <c r="N4561" s="48"/>
      <c r="O4561" s="48"/>
      <c r="P4561" s="48"/>
      <c r="R4561" s="226"/>
      <c r="S4561" s="225"/>
      <c r="T4561" s="226"/>
      <c r="U4561" s="256" t="s">
        <v>9367</v>
      </c>
    </row>
    <row r="4562" spans="1:21" s="222" customFormat="1" ht="15" customHeight="1">
      <c r="A4562" s="255" t="s">
        <v>8201</v>
      </c>
      <c r="C4562" s="223" t="s">
        <v>5601</v>
      </c>
      <c r="D4562" s="223" t="s">
        <v>3053</v>
      </c>
      <c r="E4562" s="228"/>
      <c r="F4562" s="228"/>
      <c r="G4562" s="228"/>
      <c r="H4562" s="48" t="s">
        <v>57</v>
      </c>
      <c r="K4562" s="48" t="s">
        <v>8236</v>
      </c>
      <c r="L4562" s="48"/>
      <c r="M4562" s="48"/>
      <c r="N4562" s="48"/>
      <c r="O4562" s="48"/>
      <c r="P4562" s="48"/>
      <c r="R4562" s="226"/>
      <c r="S4562" s="225"/>
      <c r="T4562" s="226"/>
      <c r="U4562" s="256" t="s">
        <v>9368</v>
      </c>
    </row>
    <row r="4563" spans="1:21" s="222" customFormat="1" ht="15" customHeight="1">
      <c r="A4563" s="255" t="s">
        <v>8202</v>
      </c>
      <c r="C4563" s="223" t="s">
        <v>5601</v>
      </c>
      <c r="D4563" s="223" t="s">
        <v>3053</v>
      </c>
      <c r="E4563" s="228"/>
      <c r="F4563" s="228"/>
      <c r="G4563" s="228"/>
      <c r="H4563" s="48" t="s">
        <v>57</v>
      </c>
      <c r="K4563" s="48" t="s">
        <v>8236</v>
      </c>
      <c r="L4563" s="48"/>
      <c r="M4563" s="48"/>
      <c r="N4563" s="48"/>
      <c r="O4563" s="48"/>
      <c r="P4563" s="48"/>
      <c r="R4563" s="226"/>
      <c r="S4563" s="225"/>
      <c r="T4563" s="226"/>
      <c r="U4563" s="256" t="s">
        <v>9369</v>
      </c>
    </row>
    <row r="4564" spans="1:21" s="222" customFormat="1" ht="15" customHeight="1">
      <c r="A4564" s="255" t="s">
        <v>8203</v>
      </c>
      <c r="C4564" s="223" t="s">
        <v>5601</v>
      </c>
      <c r="D4564" s="223" t="s">
        <v>3053</v>
      </c>
      <c r="E4564" s="228"/>
      <c r="F4564" s="228"/>
      <c r="G4564" s="228"/>
      <c r="H4564" s="48" t="s">
        <v>57</v>
      </c>
      <c r="K4564" s="48" t="s">
        <v>8236</v>
      </c>
      <c r="L4564" s="48"/>
      <c r="M4564" s="48"/>
      <c r="N4564" s="48"/>
      <c r="O4564" s="48"/>
      <c r="P4564" s="48"/>
      <c r="R4564" s="226"/>
      <c r="S4564" s="225"/>
      <c r="T4564" s="226"/>
      <c r="U4564" s="256" t="s">
        <v>9370</v>
      </c>
    </row>
    <row r="4565" spans="1:21" s="222" customFormat="1" ht="15" customHeight="1">
      <c r="A4565" s="255" t="s">
        <v>8204</v>
      </c>
      <c r="C4565" s="223" t="s">
        <v>5601</v>
      </c>
      <c r="D4565" s="223" t="s">
        <v>3053</v>
      </c>
      <c r="E4565" s="228"/>
      <c r="F4565" s="228"/>
      <c r="G4565" s="228"/>
      <c r="H4565" s="48" t="s">
        <v>57</v>
      </c>
      <c r="K4565" s="48" t="s">
        <v>8236</v>
      </c>
      <c r="L4565" s="48"/>
      <c r="M4565" s="48"/>
      <c r="N4565" s="48"/>
      <c r="O4565" s="48"/>
      <c r="P4565" s="48"/>
      <c r="R4565" s="226"/>
      <c r="S4565" s="225"/>
      <c r="T4565" s="226"/>
      <c r="U4565" s="256" t="s">
        <v>9371</v>
      </c>
    </row>
    <row r="4566" spans="1:21" s="222" customFormat="1" ht="15" customHeight="1">
      <c r="A4566" s="255" t="s">
        <v>8205</v>
      </c>
      <c r="C4566" s="223" t="s">
        <v>5601</v>
      </c>
      <c r="D4566" s="223" t="s">
        <v>3053</v>
      </c>
      <c r="E4566" s="228"/>
      <c r="F4566" s="228"/>
      <c r="G4566" s="228"/>
      <c r="H4566" s="48" t="s">
        <v>57</v>
      </c>
      <c r="K4566" s="48" t="s">
        <v>8236</v>
      </c>
      <c r="L4566" s="48"/>
      <c r="M4566" s="48"/>
      <c r="N4566" s="48"/>
      <c r="O4566" s="48"/>
      <c r="P4566" s="48"/>
      <c r="R4566" s="226"/>
      <c r="S4566" s="225"/>
      <c r="T4566" s="226"/>
      <c r="U4566" s="256" t="s">
        <v>9372</v>
      </c>
    </row>
    <row r="4567" spans="1:21" s="222" customFormat="1" ht="15" customHeight="1">
      <c r="A4567" s="255" t="s">
        <v>8206</v>
      </c>
      <c r="C4567" s="223" t="s">
        <v>5601</v>
      </c>
      <c r="D4567" s="223" t="s">
        <v>3053</v>
      </c>
      <c r="E4567" s="228"/>
      <c r="F4567" s="228"/>
      <c r="G4567" s="228"/>
      <c r="H4567" s="48" t="s">
        <v>57</v>
      </c>
      <c r="K4567" s="48" t="s">
        <v>8236</v>
      </c>
      <c r="L4567" s="48"/>
      <c r="M4567" s="48"/>
      <c r="N4567" s="48"/>
      <c r="O4567" s="48"/>
      <c r="P4567" s="48"/>
      <c r="R4567" s="226"/>
      <c r="S4567" s="225"/>
      <c r="T4567" s="226"/>
      <c r="U4567" s="256" t="s">
        <v>9373</v>
      </c>
    </row>
    <row r="4568" spans="1:21" s="222" customFormat="1" ht="15" customHeight="1">
      <c r="A4568" s="255" t="s">
        <v>8207</v>
      </c>
      <c r="C4568" s="223" t="s">
        <v>5601</v>
      </c>
      <c r="D4568" s="223" t="s">
        <v>3053</v>
      </c>
      <c r="E4568" s="228"/>
      <c r="F4568" s="228"/>
      <c r="G4568" s="228"/>
      <c r="H4568" s="48" t="s">
        <v>57</v>
      </c>
      <c r="K4568" s="48" t="s">
        <v>8236</v>
      </c>
      <c r="L4568" s="48"/>
      <c r="M4568" s="48"/>
      <c r="N4568" s="48"/>
      <c r="O4568" s="48"/>
      <c r="P4568" s="48"/>
      <c r="R4568" s="226"/>
      <c r="S4568" s="225"/>
      <c r="T4568" s="226"/>
      <c r="U4568" s="256" t="s">
        <v>9374</v>
      </c>
    </row>
    <row r="4569" spans="1:21" s="222" customFormat="1" ht="15" customHeight="1">
      <c r="A4569" s="255" t="s">
        <v>8208</v>
      </c>
      <c r="C4569" s="223" t="s">
        <v>5601</v>
      </c>
      <c r="D4569" s="223" t="s">
        <v>3053</v>
      </c>
      <c r="E4569" s="228"/>
      <c r="F4569" s="228"/>
      <c r="G4569" s="228"/>
      <c r="H4569" s="48" t="s">
        <v>57</v>
      </c>
      <c r="K4569" s="48" t="s">
        <v>8236</v>
      </c>
      <c r="L4569" s="48"/>
      <c r="M4569" s="48"/>
      <c r="N4569" s="48"/>
      <c r="O4569" s="48"/>
      <c r="P4569" s="48"/>
      <c r="R4569" s="226"/>
      <c r="S4569" s="225"/>
      <c r="T4569" s="226"/>
      <c r="U4569" s="256" t="s">
        <v>9375</v>
      </c>
    </row>
    <row r="4570" spans="1:21" s="222" customFormat="1" ht="15" customHeight="1">
      <c r="A4570" s="255" t="s">
        <v>8209</v>
      </c>
      <c r="C4570" s="223" t="s">
        <v>5601</v>
      </c>
      <c r="D4570" s="223" t="s">
        <v>3053</v>
      </c>
      <c r="E4570" s="228"/>
      <c r="F4570" s="228"/>
      <c r="G4570" s="228"/>
      <c r="H4570" s="48" t="s">
        <v>57</v>
      </c>
      <c r="K4570" s="48" t="s">
        <v>8236</v>
      </c>
      <c r="L4570" s="48"/>
      <c r="M4570" s="48"/>
      <c r="N4570" s="48"/>
      <c r="O4570" s="48"/>
      <c r="P4570" s="48"/>
      <c r="R4570" s="226"/>
      <c r="S4570" s="225"/>
      <c r="T4570" s="226"/>
      <c r="U4570" s="256" t="s">
        <v>9376</v>
      </c>
    </row>
    <row r="4571" spans="1:21" s="222" customFormat="1" ht="15" customHeight="1">
      <c r="A4571" s="255" t="s">
        <v>8210</v>
      </c>
      <c r="C4571" s="223" t="s">
        <v>5601</v>
      </c>
      <c r="D4571" s="223" t="s">
        <v>3053</v>
      </c>
      <c r="E4571" s="228"/>
      <c r="F4571" s="228"/>
      <c r="G4571" s="228"/>
      <c r="H4571" s="48" t="s">
        <v>57</v>
      </c>
      <c r="K4571" s="48" t="s">
        <v>8236</v>
      </c>
      <c r="L4571" s="48"/>
      <c r="M4571" s="48"/>
      <c r="N4571" s="48"/>
      <c r="O4571" s="48"/>
      <c r="P4571" s="48"/>
      <c r="R4571" s="226"/>
      <c r="S4571" s="225"/>
      <c r="T4571" s="226"/>
      <c r="U4571" s="256" t="s">
        <v>9377</v>
      </c>
    </row>
    <row r="4572" spans="1:21" s="222" customFormat="1" ht="15" customHeight="1">
      <c r="A4572" s="255" t="s">
        <v>8211</v>
      </c>
      <c r="C4572" s="223" t="s">
        <v>5601</v>
      </c>
      <c r="D4572" s="223" t="s">
        <v>3053</v>
      </c>
      <c r="E4572" s="228"/>
      <c r="F4572" s="228"/>
      <c r="G4572" s="228"/>
      <c r="H4572" s="48" t="s">
        <v>57</v>
      </c>
      <c r="K4572" s="48" t="s">
        <v>8236</v>
      </c>
      <c r="L4572" s="48"/>
      <c r="M4572" s="48"/>
      <c r="N4572" s="48"/>
      <c r="O4572" s="48"/>
      <c r="P4572" s="48"/>
      <c r="R4572" s="226"/>
      <c r="S4572" s="225"/>
      <c r="T4572" s="226"/>
      <c r="U4572" s="256" t="s">
        <v>9378</v>
      </c>
    </row>
    <row r="4573" spans="1:21" s="222" customFormat="1" ht="15" customHeight="1">
      <c r="A4573" s="255" t="s">
        <v>8212</v>
      </c>
      <c r="C4573" s="223" t="s">
        <v>5601</v>
      </c>
      <c r="D4573" s="223" t="s">
        <v>3053</v>
      </c>
      <c r="E4573" s="228"/>
      <c r="F4573" s="228"/>
      <c r="G4573" s="228"/>
      <c r="H4573" s="48" t="s">
        <v>57</v>
      </c>
      <c r="K4573" s="48" t="s">
        <v>8236</v>
      </c>
      <c r="L4573" s="48"/>
      <c r="M4573" s="48"/>
      <c r="N4573" s="48"/>
      <c r="O4573" s="48"/>
      <c r="P4573" s="48"/>
      <c r="R4573" s="226"/>
      <c r="S4573" s="225"/>
      <c r="T4573" s="226"/>
      <c r="U4573" s="256" t="s">
        <v>9379</v>
      </c>
    </row>
    <row r="4574" spans="1:21" s="222" customFormat="1" ht="15" customHeight="1">
      <c r="A4574" s="255" t="s">
        <v>8213</v>
      </c>
      <c r="C4574" s="223" t="s">
        <v>5601</v>
      </c>
      <c r="D4574" s="223" t="s">
        <v>3053</v>
      </c>
      <c r="E4574" s="228"/>
      <c r="F4574" s="228"/>
      <c r="G4574" s="228"/>
      <c r="H4574" s="48" t="s">
        <v>57</v>
      </c>
      <c r="K4574" s="48" t="s">
        <v>8236</v>
      </c>
      <c r="L4574" s="48"/>
      <c r="M4574" s="48"/>
      <c r="N4574" s="48"/>
      <c r="O4574" s="48"/>
      <c r="P4574" s="48"/>
      <c r="R4574" s="226"/>
      <c r="S4574" s="225"/>
      <c r="T4574" s="226"/>
      <c r="U4574" s="256" t="s">
        <v>9380</v>
      </c>
    </row>
    <row r="4575" spans="1:21" s="222" customFormat="1" ht="15" customHeight="1">
      <c r="A4575" s="255" t="s">
        <v>8214</v>
      </c>
      <c r="C4575" s="223" t="s">
        <v>5601</v>
      </c>
      <c r="D4575" s="223" t="s">
        <v>3053</v>
      </c>
      <c r="E4575" s="228"/>
      <c r="F4575" s="228"/>
      <c r="G4575" s="228"/>
      <c r="H4575" s="48" t="s">
        <v>57</v>
      </c>
      <c r="K4575" s="48" t="s">
        <v>8236</v>
      </c>
      <c r="L4575" s="48"/>
      <c r="M4575" s="48"/>
      <c r="N4575" s="48"/>
      <c r="O4575" s="48"/>
      <c r="P4575" s="48"/>
      <c r="R4575" s="226"/>
      <c r="S4575" s="225"/>
      <c r="T4575" s="226"/>
      <c r="U4575" s="256" t="s">
        <v>9381</v>
      </c>
    </row>
    <row r="4576" spans="1:21" s="222" customFormat="1" ht="15" customHeight="1">
      <c r="A4576" s="255" t="s">
        <v>8215</v>
      </c>
      <c r="C4576" s="223" t="s">
        <v>5601</v>
      </c>
      <c r="D4576" s="223" t="s">
        <v>3053</v>
      </c>
      <c r="E4576" s="228"/>
      <c r="F4576" s="228"/>
      <c r="G4576" s="228"/>
      <c r="H4576" s="48" t="s">
        <v>57</v>
      </c>
      <c r="K4576" s="48" t="s">
        <v>8236</v>
      </c>
      <c r="L4576" s="48"/>
      <c r="M4576" s="48"/>
      <c r="N4576" s="48"/>
      <c r="O4576" s="48"/>
      <c r="P4576" s="48"/>
      <c r="R4576" s="226"/>
      <c r="S4576" s="225"/>
      <c r="T4576" s="226"/>
      <c r="U4576" s="256" t="s">
        <v>9382</v>
      </c>
    </row>
    <row r="4577" spans="1:21" s="222" customFormat="1" ht="15" customHeight="1">
      <c r="A4577" s="255" t="s">
        <v>8216</v>
      </c>
      <c r="C4577" s="223" t="s">
        <v>5601</v>
      </c>
      <c r="D4577" s="223" t="s">
        <v>3053</v>
      </c>
      <c r="E4577" s="228"/>
      <c r="F4577" s="228"/>
      <c r="G4577" s="228"/>
      <c r="H4577" s="48" t="s">
        <v>57</v>
      </c>
      <c r="K4577" s="48" t="s">
        <v>8236</v>
      </c>
      <c r="L4577" s="48"/>
      <c r="M4577" s="48"/>
      <c r="N4577" s="48"/>
      <c r="O4577" s="48"/>
      <c r="P4577" s="48"/>
      <c r="R4577" s="226"/>
      <c r="S4577" s="225"/>
      <c r="T4577" s="226"/>
      <c r="U4577" s="256" t="s">
        <v>9383</v>
      </c>
    </row>
    <row r="4578" spans="1:21" s="222" customFormat="1" ht="15" customHeight="1">
      <c r="A4578" s="255" t="s">
        <v>8217</v>
      </c>
      <c r="C4578" s="223" t="s">
        <v>5601</v>
      </c>
      <c r="D4578" s="223" t="s">
        <v>3053</v>
      </c>
      <c r="E4578" s="228"/>
      <c r="F4578" s="228"/>
      <c r="G4578" s="228"/>
      <c r="H4578" s="48" t="s">
        <v>57</v>
      </c>
      <c r="K4578" s="48" t="s">
        <v>8236</v>
      </c>
      <c r="L4578" s="48"/>
      <c r="M4578" s="48"/>
      <c r="N4578" s="48"/>
      <c r="O4578" s="48"/>
      <c r="P4578" s="48"/>
      <c r="R4578" s="226"/>
      <c r="S4578" s="225"/>
      <c r="T4578" s="226"/>
      <c r="U4578" s="256" t="s">
        <v>9384</v>
      </c>
    </row>
    <row r="4579" spans="1:21" s="222" customFormat="1" ht="15" customHeight="1">
      <c r="A4579" s="255" t="s">
        <v>8218</v>
      </c>
      <c r="C4579" s="223" t="s">
        <v>5601</v>
      </c>
      <c r="D4579" s="223" t="s">
        <v>3053</v>
      </c>
      <c r="E4579" s="228"/>
      <c r="F4579" s="228"/>
      <c r="G4579" s="228"/>
      <c r="H4579" s="48" t="s">
        <v>57</v>
      </c>
      <c r="K4579" s="48" t="s">
        <v>8236</v>
      </c>
      <c r="L4579" s="48"/>
      <c r="M4579" s="48"/>
      <c r="N4579" s="48"/>
      <c r="O4579" s="48"/>
      <c r="P4579" s="48"/>
      <c r="R4579" s="226"/>
      <c r="S4579" s="225"/>
      <c r="T4579" s="226"/>
      <c r="U4579" s="256" t="s">
        <v>9385</v>
      </c>
    </row>
    <row r="4580" spans="1:21" s="222" customFormat="1" ht="15" customHeight="1">
      <c r="A4580" s="255" t="s">
        <v>8219</v>
      </c>
      <c r="C4580" s="223" t="s">
        <v>5601</v>
      </c>
      <c r="D4580" s="223" t="s">
        <v>3053</v>
      </c>
      <c r="E4580" s="228"/>
      <c r="F4580" s="228"/>
      <c r="G4580" s="228"/>
      <c r="H4580" s="48" t="s">
        <v>57</v>
      </c>
      <c r="K4580" s="48" t="s">
        <v>8236</v>
      </c>
      <c r="L4580" s="48"/>
      <c r="M4580" s="48"/>
      <c r="N4580" s="48"/>
      <c r="O4580" s="48"/>
      <c r="P4580" s="48"/>
      <c r="R4580" s="226"/>
      <c r="S4580" s="225"/>
      <c r="T4580" s="226"/>
      <c r="U4580" s="256" t="s">
        <v>9386</v>
      </c>
    </row>
    <row r="4581" spans="1:21" s="222" customFormat="1" ht="15" customHeight="1">
      <c r="A4581" s="255" t="s">
        <v>8220</v>
      </c>
      <c r="C4581" s="223" t="s">
        <v>5601</v>
      </c>
      <c r="D4581" s="223" t="s">
        <v>3053</v>
      </c>
      <c r="E4581" s="228"/>
      <c r="F4581" s="228"/>
      <c r="G4581" s="228"/>
      <c r="H4581" s="48" t="s">
        <v>57</v>
      </c>
      <c r="K4581" s="48" t="s">
        <v>8236</v>
      </c>
      <c r="L4581" s="48"/>
      <c r="M4581" s="48"/>
      <c r="N4581" s="48"/>
      <c r="O4581" s="48"/>
      <c r="P4581" s="48"/>
      <c r="R4581" s="226"/>
      <c r="S4581" s="225"/>
      <c r="T4581" s="226"/>
      <c r="U4581" s="256" t="s">
        <v>9387</v>
      </c>
    </row>
    <row r="4582" spans="1:21" s="222" customFormat="1" ht="15" customHeight="1">
      <c r="A4582" s="255" t="s">
        <v>8221</v>
      </c>
      <c r="C4582" s="223" t="s">
        <v>5601</v>
      </c>
      <c r="D4582" s="223" t="s">
        <v>3053</v>
      </c>
      <c r="E4582" s="228"/>
      <c r="F4582" s="228"/>
      <c r="G4582" s="228"/>
      <c r="H4582" s="48" t="s">
        <v>57</v>
      </c>
      <c r="K4582" s="48" t="s">
        <v>8236</v>
      </c>
      <c r="L4582" s="48"/>
      <c r="M4582" s="48"/>
      <c r="N4582" s="48"/>
      <c r="O4582" s="48"/>
      <c r="P4582" s="48"/>
      <c r="R4582" s="226"/>
      <c r="S4582" s="225"/>
      <c r="T4582" s="226"/>
      <c r="U4582" s="256" t="s">
        <v>9388</v>
      </c>
    </row>
    <row r="4583" spans="1:21" s="222" customFormat="1" ht="15" customHeight="1">
      <c r="A4583" s="255" t="s">
        <v>8222</v>
      </c>
      <c r="C4583" s="223" t="s">
        <v>5601</v>
      </c>
      <c r="D4583" s="223" t="s">
        <v>3053</v>
      </c>
      <c r="E4583" s="228"/>
      <c r="F4583" s="228"/>
      <c r="G4583" s="228"/>
      <c r="H4583" s="48" t="s">
        <v>57</v>
      </c>
      <c r="K4583" s="48" t="s">
        <v>8236</v>
      </c>
      <c r="L4583" s="48"/>
      <c r="M4583" s="48"/>
      <c r="N4583" s="48"/>
      <c r="O4583" s="48"/>
      <c r="P4583" s="48"/>
      <c r="R4583" s="226"/>
      <c r="S4583" s="225"/>
      <c r="T4583" s="226"/>
      <c r="U4583" s="256" t="s">
        <v>9389</v>
      </c>
    </row>
    <row r="4584" spans="1:21" s="222" customFormat="1" ht="45">
      <c r="A4584" s="257" t="s">
        <v>9390</v>
      </c>
      <c r="C4584" s="223" t="s">
        <v>5601</v>
      </c>
      <c r="D4584" s="223" t="s">
        <v>3053</v>
      </c>
      <c r="E4584" s="228"/>
      <c r="F4584" s="228"/>
      <c r="G4584" s="228"/>
      <c r="H4584" s="48" t="s">
        <v>57</v>
      </c>
      <c r="K4584" s="48" t="s">
        <v>3063</v>
      </c>
      <c r="L4584" s="48" t="s">
        <v>1327</v>
      </c>
      <c r="M4584" s="48"/>
      <c r="N4584" s="48"/>
      <c r="O4584" s="48"/>
      <c r="P4584" s="48"/>
      <c r="R4584" s="226"/>
      <c r="S4584" s="225"/>
      <c r="T4584" s="226"/>
      <c r="U4584" s="232" t="s">
        <v>9417</v>
      </c>
    </row>
    <row r="4585" spans="1:21" s="222" customFormat="1" ht="45">
      <c r="A4585" s="257" t="s">
        <v>9391</v>
      </c>
      <c r="C4585" s="223" t="s">
        <v>5601</v>
      </c>
      <c r="D4585" s="223" t="s">
        <v>3053</v>
      </c>
      <c r="E4585" s="228"/>
      <c r="F4585" s="228"/>
      <c r="G4585" s="228"/>
      <c r="H4585" s="48" t="s">
        <v>57</v>
      </c>
      <c r="K4585" s="48" t="s">
        <v>3063</v>
      </c>
      <c r="L4585" s="48" t="s">
        <v>1327</v>
      </c>
      <c r="M4585" s="48"/>
      <c r="N4585" s="48"/>
      <c r="O4585" s="48"/>
      <c r="P4585" s="48"/>
      <c r="R4585" s="226"/>
      <c r="S4585" s="225"/>
      <c r="T4585" s="226"/>
      <c r="U4585" s="232" t="s">
        <v>9418</v>
      </c>
    </row>
    <row r="4586" spans="1:21" s="222" customFormat="1" ht="45">
      <c r="A4586" s="257" t="s">
        <v>9392</v>
      </c>
      <c r="C4586" s="223" t="s">
        <v>5601</v>
      </c>
      <c r="D4586" s="223" t="s">
        <v>3053</v>
      </c>
      <c r="E4586" s="228"/>
      <c r="F4586" s="228"/>
      <c r="G4586" s="228"/>
      <c r="H4586" s="48" t="s">
        <v>57</v>
      </c>
      <c r="K4586" s="48" t="s">
        <v>3063</v>
      </c>
      <c r="L4586" s="48" t="s">
        <v>1327</v>
      </c>
      <c r="M4586" s="48"/>
      <c r="N4586" s="48"/>
      <c r="O4586" s="48"/>
      <c r="P4586" s="48"/>
      <c r="R4586" s="226"/>
      <c r="S4586" s="225"/>
      <c r="T4586" s="226"/>
      <c r="U4586" s="232" t="s">
        <v>9419</v>
      </c>
    </row>
    <row r="4587" spans="1:21" s="222" customFormat="1" ht="45">
      <c r="A4587" s="257" t="s">
        <v>9393</v>
      </c>
      <c r="C4587" s="223" t="s">
        <v>5601</v>
      </c>
      <c r="D4587" s="223" t="s">
        <v>3053</v>
      </c>
      <c r="E4587" s="228"/>
      <c r="F4587" s="228"/>
      <c r="G4587" s="228"/>
      <c r="H4587" s="48" t="s">
        <v>57</v>
      </c>
      <c r="K4587" s="48" t="s">
        <v>3063</v>
      </c>
      <c r="L4587" s="48" t="s">
        <v>1327</v>
      </c>
      <c r="M4587" s="48"/>
      <c r="N4587" s="48"/>
      <c r="O4587" s="48"/>
      <c r="P4587" s="48"/>
      <c r="R4587" s="226"/>
      <c r="S4587" s="225"/>
      <c r="T4587" s="226"/>
      <c r="U4587" s="232" t="s">
        <v>9420</v>
      </c>
    </row>
    <row r="4588" spans="1:21" s="222" customFormat="1" ht="45">
      <c r="A4588" s="257" t="s">
        <v>9394</v>
      </c>
      <c r="C4588" s="223" t="s">
        <v>5601</v>
      </c>
      <c r="D4588" s="223" t="s">
        <v>3053</v>
      </c>
      <c r="E4588" s="228"/>
      <c r="F4588" s="228"/>
      <c r="G4588" s="228"/>
      <c r="H4588" s="48" t="s">
        <v>57</v>
      </c>
      <c r="K4588" s="48" t="s">
        <v>3063</v>
      </c>
      <c r="L4588" s="48" t="s">
        <v>1327</v>
      </c>
      <c r="M4588" s="48"/>
      <c r="N4588" s="48"/>
      <c r="O4588" s="48"/>
      <c r="P4588" s="48"/>
      <c r="R4588" s="226"/>
      <c r="S4588" s="225"/>
      <c r="T4588" s="226"/>
      <c r="U4588" s="232" t="s">
        <v>9421</v>
      </c>
    </row>
    <row r="4589" spans="1:21" s="222" customFormat="1" ht="45">
      <c r="A4589" s="257" t="s">
        <v>9395</v>
      </c>
      <c r="C4589" s="223" t="s">
        <v>5601</v>
      </c>
      <c r="D4589" s="223" t="s">
        <v>3053</v>
      </c>
      <c r="E4589" s="228"/>
      <c r="F4589" s="228"/>
      <c r="G4589" s="228"/>
      <c r="H4589" s="48" t="s">
        <v>57</v>
      </c>
      <c r="K4589" s="48" t="s">
        <v>3063</v>
      </c>
      <c r="L4589" s="48" t="s">
        <v>1327</v>
      </c>
      <c r="M4589" s="48"/>
      <c r="N4589" s="48"/>
      <c r="O4589" s="48"/>
      <c r="P4589" s="48"/>
      <c r="R4589" s="226"/>
      <c r="S4589" s="225"/>
      <c r="T4589" s="226"/>
      <c r="U4589" s="232" t="s">
        <v>9422</v>
      </c>
    </row>
    <row r="4590" spans="1:21" s="222" customFormat="1" ht="45">
      <c r="A4590" s="257" t="s">
        <v>9396</v>
      </c>
      <c r="C4590" s="223" t="s">
        <v>5601</v>
      </c>
      <c r="D4590" s="223" t="s">
        <v>3053</v>
      </c>
      <c r="E4590" s="228"/>
      <c r="F4590" s="228"/>
      <c r="G4590" s="228"/>
      <c r="H4590" s="48" t="s">
        <v>57</v>
      </c>
      <c r="K4590" s="48" t="s">
        <v>3063</v>
      </c>
      <c r="L4590" s="48" t="s">
        <v>1327</v>
      </c>
      <c r="M4590" s="48"/>
      <c r="N4590" s="48"/>
      <c r="O4590" s="48"/>
      <c r="P4590" s="48"/>
      <c r="R4590" s="226"/>
      <c r="S4590" s="225"/>
      <c r="T4590" s="226"/>
      <c r="U4590" s="232" t="s">
        <v>9423</v>
      </c>
    </row>
    <row r="4591" spans="1:21" s="222" customFormat="1" ht="45">
      <c r="A4591" s="257" t="s">
        <v>9397</v>
      </c>
      <c r="C4591" s="223" t="s">
        <v>5601</v>
      </c>
      <c r="D4591" s="223" t="s">
        <v>3053</v>
      </c>
      <c r="E4591" s="228"/>
      <c r="F4591" s="228"/>
      <c r="G4591" s="228"/>
      <c r="H4591" s="48" t="s">
        <v>57</v>
      </c>
      <c r="K4591" s="48" t="s">
        <v>3063</v>
      </c>
      <c r="L4591" s="48" t="s">
        <v>1327</v>
      </c>
      <c r="M4591" s="48"/>
      <c r="N4591" s="48"/>
      <c r="O4591" s="48"/>
      <c r="P4591" s="48"/>
      <c r="R4591" s="226"/>
      <c r="S4591" s="225"/>
      <c r="T4591" s="226"/>
      <c r="U4591" s="232" t="s">
        <v>9424</v>
      </c>
    </row>
    <row r="4592" spans="1:21" s="222" customFormat="1" ht="45">
      <c r="A4592" s="257" t="s">
        <v>9398</v>
      </c>
      <c r="C4592" s="223" t="s">
        <v>5601</v>
      </c>
      <c r="D4592" s="223" t="s">
        <v>3053</v>
      </c>
      <c r="E4592" s="228"/>
      <c r="F4592" s="228"/>
      <c r="G4592" s="228"/>
      <c r="H4592" s="48" t="s">
        <v>57</v>
      </c>
      <c r="K4592" s="48" t="s">
        <v>3063</v>
      </c>
      <c r="L4592" s="48" t="s">
        <v>1327</v>
      </c>
      <c r="M4592" s="48"/>
      <c r="N4592" s="48"/>
      <c r="O4592" s="48"/>
      <c r="P4592" s="48"/>
      <c r="R4592" s="226"/>
      <c r="S4592" s="225"/>
      <c r="T4592" s="226"/>
      <c r="U4592" s="232" t="s">
        <v>9425</v>
      </c>
    </row>
    <row r="4593" spans="1:21" s="222" customFormat="1" ht="45">
      <c r="A4593" s="257" t="s">
        <v>9399</v>
      </c>
      <c r="C4593" s="223" t="s">
        <v>5601</v>
      </c>
      <c r="D4593" s="223" t="s">
        <v>3053</v>
      </c>
      <c r="E4593" s="228"/>
      <c r="F4593" s="228"/>
      <c r="G4593" s="228"/>
      <c r="H4593" s="48" t="s">
        <v>57</v>
      </c>
      <c r="K4593" s="48" t="s">
        <v>3063</v>
      </c>
      <c r="L4593" s="48" t="s">
        <v>1327</v>
      </c>
      <c r="M4593" s="48"/>
      <c r="N4593" s="48"/>
      <c r="O4593" s="48"/>
      <c r="P4593" s="48"/>
      <c r="R4593" s="226"/>
      <c r="S4593" s="225"/>
      <c r="T4593" s="226"/>
      <c r="U4593" s="232" t="s">
        <v>9426</v>
      </c>
    </row>
    <row r="4594" spans="1:21" s="222" customFormat="1" ht="45">
      <c r="A4594" s="257" t="s">
        <v>9400</v>
      </c>
      <c r="C4594" s="223" t="s">
        <v>5601</v>
      </c>
      <c r="D4594" s="223" t="s">
        <v>3053</v>
      </c>
      <c r="E4594" s="228"/>
      <c r="F4594" s="228"/>
      <c r="G4594" s="228"/>
      <c r="H4594" s="48" t="s">
        <v>57</v>
      </c>
      <c r="K4594" s="48" t="s">
        <v>3063</v>
      </c>
      <c r="L4594" s="48" t="s">
        <v>1327</v>
      </c>
      <c r="M4594" s="48"/>
      <c r="N4594" s="48"/>
      <c r="O4594" s="48"/>
      <c r="P4594" s="48"/>
      <c r="R4594" s="226"/>
      <c r="S4594" s="225"/>
      <c r="T4594" s="226"/>
      <c r="U4594" s="232" t="s">
        <v>9427</v>
      </c>
    </row>
    <row r="4595" spans="1:21" s="222" customFormat="1" ht="45">
      <c r="A4595" s="257" t="s">
        <v>9401</v>
      </c>
      <c r="C4595" s="223" t="s">
        <v>5601</v>
      </c>
      <c r="D4595" s="223" t="s">
        <v>3053</v>
      </c>
      <c r="E4595" s="228"/>
      <c r="F4595" s="228"/>
      <c r="G4595" s="228"/>
      <c r="H4595" s="48" t="s">
        <v>57</v>
      </c>
      <c r="K4595" s="48" t="s">
        <v>3063</v>
      </c>
      <c r="L4595" s="48" t="s">
        <v>1327</v>
      </c>
      <c r="M4595" s="48"/>
      <c r="N4595" s="48"/>
      <c r="O4595" s="48"/>
      <c r="P4595" s="48"/>
      <c r="R4595" s="226"/>
      <c r="S4595" s="225"/>
      <c r="T4595" s="226"/>
      <c r="U4595" s="232" t="s">
        <v>9428</v>
      </c>
    </row>
    <row r="4596" spans="1:21" s="222" customFormat="1" ht="45">
      <c r="A4596" s="257" t="s">
        <v>9402</v>
      </c>
      <c r="C4596" s="223" t="s">
        <v>5601</v>
      </c>
      <c r="D4596" s="223" t="s">
        <v>3053</v>
      </c>
      <c r="E4596" s="228"/>
      <c r="F4596" s="228"/>
      <c r="G4596" s="228"/>
      <c r="H4596" s="48" t="s">
        <v>57</v>
      </c>
      <c r="K4596" s="48" t="s">
        <v>3063</v>
      </c>
      <c r="L4596" s="48" t="s">
        <v>1327</v>
      </c>
      <c r="M4596" s="48"/>
      <c r="N4596" s="48"/>
      <c r="O4596" s="48"/>
      <c r="P4596" s="48"/>
      <c r="R4596" s="226"/>
      <c r="S4596" s="225"/>
      <c r="T4596" s="226"/>
      <c r="U4596" s="232" t="s">
        <v>9429</v>
      </c>
    </row>
    <row r="4597" spans="1:21" s="48" customFormat="1">
      <c r="A4597" s="258" t="s">
        <v>9403</v>
      </c>
      <c r="C4597" s="223" t="s">
        <v>5601</v>
      </c>
      <c r="D4597" s="223" t="s">
        <v>3053</v>
      </c>
      <c r="E4597" s="228"/>
      <c r="F4597" s="228"/>
      <c r="G4597" s="228"/>
      <c r="H4597" s="48" t="s">
        <v>57</v>
      </c>
      <c r="K4597" s="48" t="s">
        <v>3063</v>
      </c>
      <c r="L4597" s="48" t="s">
        <v>1313</v>
      </c>
      <c r="M4597" s="48" t="s">
        <v>1320</v>
      </c>
      <c r="R4597" s="60"/>
      <c r="S4597" s="229"/>
      <c r="T4597" s="60"/>
      <c r="U4597" s="259" t="s">
        <v>9430</v>
      </c>
    </row>
    <row r="4598" spans="1:21" s="48" customFormat="1">
      <c r="A4598" s="258" t="s">
        <v>9404</v>
      </c>
      <c r="C4598" s="223" t="s">
        <v>5601</v>
      </c>
      <c r="D4598" s="223" t="s">
        <v>3053</v>
      </c>
      <c r="E4598" s="228"/>
      <c r="F4598" s="228"/>
      <c r="G4598" s="228"/>
      <c r="H4598" s="48" t="s">
        <v>57</v>
      </c>
      <c r="K4598" s="48" t="s">
        <v>3063</v>
      </c>
      <c r="L4598" s="48" t="s">
        <v>1313</v>
      </c>
      <c r="M4598" s="48" t="s">
        <v>1320</v>
      </c>
      <c r="R4598" s="60"/>
      <c r="S4598" s="229"/>
      <c r="T4598" s="60"/>
      <c r="U4598" s="259" t="s">
        <v>9431</v>
      </c>
    </row>
    <row r="4599" spans="1:21" s="48" customFormat="1">
      <c r="A4599" s="258" t="s">
        <v>9405</v>
      </c>
      <c r="C4599" s="223" t="s">
        <v>5601</v>
      </c>
      <c r="D4599" s="223" t="s">
        <v>3053</v>
      </c>
      <c r="E4599" s="228"/>
      <c r="F4599" s="228"/>
      <c r="G4599" s="228"/>
      <c r="H4599" s="48" t="s">
        <v>57</v>
      </c>
      <c r="K4599" s="48" t="s">
        <v>3063</v>
      </c>
      <c r="L4599" s="48" t="s">
        <v>1313</v>
      </c>
      <c r="M4599" s="48" t="s">
        <v>1320</v>
      </c>
      <c r="R4599" s="60"/>
      <c r="S4599" s="229"/>
      <c r="T4599" s="60"/>
      <c r="U4599" s="259" t="s">
        <v>9432</v>
      </c>
    </row>
    <row r="4600" spans="1:21" s="48" customFormat="1">
      <c r="A4600" s="258" t="s">
        <v>9406</v>
      </c>
      <c r="C4600" s="223" t="s">
        <v>5601</v>
      </c>
      <c r="D4600" s="223" t="s">
        <v>3053</v>
      </c>
      <c r="E4600" s="228"/>
      <c r="F4600" s="228"/>
      <c r="G4600" s="228"/>
      <c r="H4600" s="48" t="s">
        <v>57</v>
      </c>
      <c r="K4600" s="48" t="s">
        <v>3063</v>
      </c>
      <c r="L4600" s="48" t="s">
        <v>1313</v>
      </c>
      <c r="M4600" s="48" t="s">
        <v>1320</v>
      </c>
      <c r="R4600" s="60"/>
      <c r="S4600" s="229"/>
      <c r="T4600" s="60"/>
      <c r="U4600" s="259" t="s">
        <v>9433</v>
      </c>
    </row>
    <row r="4601" spans="1:21" s="222" customFormat="1">
      <c r="A4601" s="257" t="s">
        <v>9407</v>
      </c>
      <c r="C4601" s="223" t="s">
        <v>5601</v>
      </c>
      <c r="D4601" s="223" t="s">
        <v>3053</v>
      </c>
      <c r="E4601" s="228"/>
      <c r="F4601" s="228"/>
      <c r="G4601" s="228"/>
      <c r="H4601" s="48" t="s">
        <v>57</v>
      </c>
      <c r="K4601" s="48" t="s">
        <v>3063</v>
      </c>
      <c r="L4601" s="48" t="s">
        <v>1313</v>
      </c>
      <c r="M4601" s="48" t="s">
        <v>1320</v>
      </c>
      <c r="N4601" s="48"/>
      <c r="O4601" s="48"/>
      <c r="P4601" s="48"/>
      <c r="R4601" s="226"/>
      <c r="S4601" s="225"/>
      <c r="T4601" s="226"/>
      <c r="U4601" s="232" t="s">
        <v>9434</v>
      </c>
    </row>
    <row r="4602" spans="1:21" s="222" customFormat="1">
      <c r="A4602" s="257" t="s">
        <v>9408</v>
      </c>
      <c r="C4602" s="223" t="s">
        <v>5601</v>
      </c>
      <c r="D4602" s="223" t="s">
        <v>3053</v>
      </c>
      <c r="E4602" s="228"/>
      <c r="F4602" s="228"/>
      <c r="G4602" s="228"/>
      <c r="H4602" s="48" t="s">
        <v>57</v>
      </c>
      <c r="K4602" s="48" t="s">
        <v>3063</v>
      </c>
      <c r="L4602" s="48" t="s">
        <v>1313</v>
      </c>
      <c r="M4602" s="48" t="s">
        <v>1320</v>
      </c>
      <c r="N4602" s="48"/>
      <c r="O4602" s="48"/>
      <c r="P4602" s="48"/>
      <c r="R4602" s="226"/>
      <c r="S4602" s="225"/>
      <c r="T4602" s="226"/>
      <c r="U4602" s="232" t="s">
        <v>9435</v>
      </c>
    </row>
    <row r="4603" spans="1:21" s="222" customFormat="1">
      <c r="A4603" s="257" t="s">
        <v>9409</v>
      </c>
      <c r="C4603" s="223" t="s">
        <v>5601</v>
      </c>
      <c r="D4603" s="223" t="s">
        <v>3053</v>
      </c>
      <c r="E4603" s="228"/>
      <c r="F4603" s="228"/>
      <c r="G4603" s="228"/>
      <c r="H4603" s="48" t="s">
        <v>57</v>
      </c>
      <c r="K4603" s="48" t="s">
        <v>3063</v>
      </c>
      <c r="L4603" s="48" t="s">
        <v>1313</v>
      </c>
      <c r="M4603" s="48" t="s">
        <v>1320</v>
      </c>
      <c r="N4603" s="48"/>
      <c r="O4603" s="48"/>
      <c r="P4603" s="48"/>
      <c r="R4603" s="226"/>
      <c r="S4603" s="225"/>
      <c r="T4603" s="226"/>
      <c r="U4603" s="232" t="s">
        <v>9436</v>
      </c>
    </row>
    <row r="4604" spans="1:21" s="222" customFormat="1">
      <c r="A4604" s="257" t="s">
        <v>9410</v>
      </c>
      <c r="C4604" s="223" t="s">
        <v>5601</v>
      </c>
      <c r="D4604" s="223" t="s">
        <v>3053</v>
      </c>
      <c r="E4604" s="228"/>
      <c r="F4604" s="228"/>
      <c r="G4604" s="228"/>
      <c r="H4604" s="48" t="s">
        <v>57</v>
      </c>
      <c r="K4604" s="48" t="s">
        <v>3063</v>
      </c>
      <c r="L4604" s="48" t="s">
        <v>1313</v>
      </c>
      <c r="M4604" s="48" t="s">
        <v>1320</v>
      </c>
      <c r="N4604" s="48"/>
      <c r="O4604" s="48"/>
      <c r="P4604" s="48"/>
      <c r="R4604" s="226"/>
      <c r="S4604" s="225"/>
      <c r="T4604" s="226"/>
      <c r="U4604" s="232" t="s">
        <v>9437</v>
      </c>
    </row>
    <row r="4605" spans="1:21" s="222" customFormat="1">
      <c r="A4605" s="257" t="s">
        <v>9411</v>
      </c>
      <c r="C4605" s="223" t="s">
        <v>5601</v>
      </c>
      <c r="D4605" s="223" t="s">
        <v>3053</v>
      </c>
      <c r="E4605" s="228"/>
      <c r="F4605" s="228"/>
      <c r="G4605" s="228"/>
      <c r="H4605" s="48" t="s">
        <v>57</v>
      </c>
      <c r="K4605" s="48" t="s">
        <v>3063</v>
      </c>
      <c r="L4605" s="48" t="s">
        <v>1313</v>
      </c>
      <c r="M4605" s="48" t="s">
        <v>1320</v>
      </c>
      <c r="N4605" s="48"/>
      <c r="O4605" s="48"/>
      <c r="P4605" s="48"/>
      <c r="R4605" s="226"/>
      <c r="S4605" s="225"/>
      <c r="T4605" s="226"/>
      <c r="U4605" s="232" t="s">
        <v>9438</v>
      </c>
    </row>
    <row r="4606" spans="1:21" s="222" customFormat="1">
      <c r="A4606" s="257" t="s">
        <v>9412</v>
      </c>
      <c r="C4606" s="223" t="s">
        <v>5601</v>
      </c>
      <c r="D4606" s="223" t="s">
        <v>3053</v>
      </c>
      <c r="E4606" s="228"/>
      <c r="F4606" s="228"/>
      <c r="G4606" s="228"/>
      <c r="H4606" s="48" t="s">
        <v>57</v>
      </c>
      <c r="K4606" s="48" t="s">
        <v>3063</v>
      </c>
      <c r="L4606" s="48" t="s">
        <v>1313</v>
      </c>
      <c r="M4606" s="48" t="s">
        <v>1320</v>
      </c>
      <c r="N4606" s="48"/>
      <c r="O4606" s="48"/>
      <c r="P4606" s="48"/>
      <c r="R4606" s="226"/>
      <c r="S4606" s="225"/>
      <c r="T4606" s="226"/>
      <c r="U4606" s="232" t="s">
        <v>9439</v>
      </c>
    </row>
    <row r="4607" spans="1:21" s="222" customFormat="1">
      <c r="A4607" s="257" t="s">
        <v>9413</v>
      </c>
      <c r="C4607" s="223" t="s">
        <v>5601</v>
      </c>
      <c r="D4607" s="223" t="s">
        <v>3053</v>
      </c>
      <c r="E4607" s="228"/>
      <c r="F4607" s="228"/>
      <c r="G4607" s="228"/>
      <c r="H4607" s="48" t="s">
        <v>57</v>
      </c>
      <c r="K4607" s="48" t="s">
        <v>3063</v>
      </c>
      <c r="L4607" s="48" t="s">
        <v>1313</v>
      </c>
      <c r="M4607" s="48" t="s">
        <v>1320</v>
      </c>
      <c r="N4607" s="48"/>
      <c r="O4607" s="48"/>
      <c r="P4607" s="48"/>
      <c r="R4607" s="226"/>
      <c r="S4607" s="225"/>
      <c r="T4607" s="226"/>
      <c r="U4607" s="232" t="s">
        <v>9440</v>
      </c>
    </row>
    <row r="4608" spans="1:21" s="222" customFormat="1" ht="30">
      <c r="A4608" s="257" t="s">
        <v>9414</v>
      </c>
      <c r="C4608" s="223" t="s">
        <v>5601</v>
      </c>
      <c r="D4608" s="223" t="s">
        <v>3053</v>
      </c>
      <c r="E4608" s="228"/>
      <c r="F4608" s="228"/>
      <c r="G4608" s="228"/>
      <c r="H4608" s="48" t="s">
        <v>57</v>
      </c>
      <c r="K4608" s="48" t="s">
        <v>3063</v>
      </c>
      <c r="L4608" s="48" t="s">
        <v>1313</v>
      </c>
      <c r="M4608" s="48"/>
      <c r="N4608" s="48"/>
      <c r="O4608" s="48"/>
      <c r="P4608" s="48"/>
      <c r="R4608" s="226"/>
      <c r="S4608" s="225"/>
      <c r="T4608" s="226"/>
      <c r="U4608" s="259" t="s">
        <v>9441</v>
      </c>
    </row>
    <row r="4609" spans="1:21" s="222" customFormat="1" ht="30">
      <c r="A4609" s="257" t="s">
        <v>9415</v>
      </c>
      <c r="C4609" s="223" t="s">
        <v>5601</v>
      </c>
      <c r="D4609" s="223" t="s">
        <v>3053</v>
      </c>
      <c r="E4609" s="228"/>
      <c r="F4609" s="228"/>
      <c r="G4609" s="228"/>
      <c r="H4609" s="48" t="s">
        <v>57</v>
      </c>
      <c r="K4609" s="48" t="s">
        <v>3063</v>
      </c>
      <c r="L4609" s="48" t="s">
        <v>1313</v>
      </c>
      <c r="M4609" s="48"/>
      <c r="N4609" s="48"/>
      <c r="O4609" s="48"/>
      <c r="P4609" s="48"/>
      <c r="R4609" s="226"/>
      <c r="S4609" s="225"/>
      <c r="T4609" s="226"/>
      <c r="U4609" s="259" t="s">
        <v>9442</v>
      </c>
    </row>
    <row r="4610" spans="1:21" s="222" customFormat="1" ht="30">
      <c r="A4610" s="257" t="s">
        <v>9416</v>
      </c>
      <c r="C4610" s="223" t="s">
        <v>5601</v>
      </c>
      <c r="D4610" s="223" t="s">
        <v>3053</v>
      </c>
      <c r="E4610" s="228"/>
      <c r="F4610" s="228"/>
      <c r="G4610" s="228"/>
      <c r="H4610" s="48" t="s">
        <v>57</v>
      </c>
      <c r="K4610" s="48" t="s">
        <v>3063</v>
      </c>
      <c r="L4610" s="48" t="s">
        <v>1313</v>
      </c>
      <c r="M4610" s="48"/>
      <c r="N4610" s="48"/>
      <c r="O4610" s="48"/>
      <c r="P4610" s="48"/>
      <c r="R4610" s="226"/>
      <c r="S4610" s="225"/>
      <c r="T4610" s="226"/>
      <c r="U4610" s="259" t="s">
        <v>9443</v>
      </c>
    </row>
    <row r="4611" spans="1:21" s="48" customFormat="1" ht="15" customHeight="1">
      <c r="A4611" s="258" t="s">
        <v>9454</v>
      </c>
      <c r="C4611" s="223" t="s">
        <v>5601</v>
      </c>
      <c r="D4611" s="223" t="s">
        <v>3053</v>
      </c>
      <c r="E4611" s="228"/>
      <c r="F4611" s="228"/>
      <c r="G4611" s="228"/>
      <c r="H4611" s="48" t="s">
        <v>57</v>
      </c>
      <c r="K4611" s="48" t="s">
        <v>3063</v>
      </c>
      <c r="L4611" s="48" t="s">
        <v>1313</v>
      </c>
      <c r="R4611" s="60"/>
      <c r="S4611" s="229"/>
      <c r="T4611" s="60"/>
      <c r="U4611" s="253" t="s">
        <v>9450</v>
      </c>
    </row>
    <row r="4612" spans="1:21" s="48" customFormat="1" ht="15" customHeight="1">
      <c r="A4612" s="258" t="s">
        <v>9455</v>
      </c>
      <c r="C4612" s="223" t="s">
        <v>5601</v>
      </c>
      <c r="D4612" s="223" t="s">
        <v>3053</v>
      </c>
      <c r="E4612" s="228"/>
      <c r="F4612" s="228"/>
      <c r="G4612" s="228"/>
      <c r="H4612" s="48" t="s">
        <v>57</v>
      </c>
      <c r="K4612" s="48" t="s">
        <v>3063</v>
      </c>
      <c r="L4612" s="48" t="s">
        <v>1313</v>
      </c>
      <c r="R4612" s="60"/>
      <c r="S4612" s="229"/>
      <c r="T4612" s="60"/>
      <c r="U4612" s="253" t="s">
        <v>9451</v>
      </c>
    </row>
    <row r="4613" spans="1:21" s="48" customFormat="1" ht="15" customHeight="1">
      <c r="A4613" s="258" t="s">
        <v>9456</v>
      </c>
      <c r="C4613" s="223" t="s">
        <v>5601</v>
      </c>
      <c r="D4613" s="223" t="s">
        <v>3053</v>
      </c>
      <c r="E4613" s="228"/>
      <c r="F4613" s="228"/>
      <c r="G4613" s="228"/>
      <c r="H4613" s="48" t="s">
        <v>57</v>
      </c>
      <c r="K4613" s="48" t="s">
        <v>3063</v>
      </c>
      <c r="L4613" s="48" t="s">
        <v>1313</v>
      </c>
      <c r="R4613" s="60"/>
      <c r="S4613" s="229"/>
      <c r="T4613" s="60"/>
      <c r="U4613" s="253" t="s">
        <v>9452</v>
      </c>
    </row>
    <row r="4614" spans="1:21" s="48" customFormat="1" ht="15" customHeight="1">
      <c r="A4614" s="258" t="s">
        <v>9457</v>
      </c>
      <c r="C4614" s="223" t="s">
        <v>5601</v>
      </c>
      <c r="D4614" s="223" t="s">
        <v>3053</v>
      </c>
      <c r="E4614" s="228"/>
      <c r="F4614" s="228"/>
      <c r="G4614" s="228"/>
      <c r="H4614" s="48" t="s">
        <v>57</v>
      </c>
      <c r="K4614" s="48" t="s">
        <v>3063</v>
      </c>
      <c r="L4614" s="48" t="s">
        <v>1313</v>
      </c>
      <c r="R4614" s="60"/>
      <c r="S4614" s="229"/>
      <c r="T4614" s="60"/>
      <c r="U4614" s="253" t="s">
        <v>9453</v>
      </c>
    </row>
    <row r="4615" spans="1:21" s="48" customFormat="1" ht="15" customHeight="1">
      <c r="A4615" s="258" t="s">
        <v>10162</v>
      </c>
      <c r="C4615" s="223" t="s">
        <v>5601</v>
      </c>
      <c r="D4615" s="223" t="s">
        <v>3053</v>
      </c>
      <c r="E4615" s="228"/>
      <c r="F4615" s="228"/>
      <c r="G4615" s="228"/>
      <c r="H4615" s="48" t="s">
        <v>57</v>
      </c>
      <c r="K4615" s="48" t="s">
        <v>6704</v>
      </c>
      <c r="S4615" s="229"/>
      <c r="T4615" s="60"/>
      <c r="U4615" s="221" t="s">
        <v>10169</v>
      </c>
    </row>
  </sheetData>
  <autoFilter ref="A3:V4614"/>
  <mergeCells count="5">
    <mergeCell ref="C2:C3"/>
    <mergeCell ref="H2:H3"/>
    <mergeCell ref="K2:Q2"/>
    <mergeCell ref="V2:V3"/>
    <mergeCell ref="A1:V1"/>
  </mergeCells>
  <conditionalFormatting sqref="A4:V44 C3198:D3317 B3175:H3175 V3175 J3175:T3175 A46:V303 A45:D45 F45:V45 A305:V1421 A304:D304 F304:V304 A1423:V1859 A1422:D1422 F1422:V1422 A1861:V1875 A1860:D1860 F1860:V1860 A1878:V3108 A1876:D1877 F1876:V1877 D4615 C3321:D3322 A3110:V3170">
    <cfRule type="expression" dxfId="270" priority="127">
      <formula>$G4="y"</formula>
    </cfRule>
    <cfRule type="expression" dxfId="269" priority="128">
      <formula>IF(AND(NOT(ISBLANK($E4)),ISBLANK($F4)),"TRUE","FALSE")</formula>
    </cfRule>
  </conditionalFormatting>
  <conditionalFormatting sqref="B3176:B3179 H3176:H3189 E3176:G3179 I3176:J3179 L3176:V3179 C3171:D3174 C3190:D3193">
    <cfRule type="expression" dxfId="268" priority="125">
      <formula>$G3171="y"</formula>
    </cfRule>
    <cfRule type="expression" dxfId="267" priority="126">
      <formula>IF(AND(NOT(ISBLANK($E3171)),ISBLANK($F3171)),"TRUE","FALSE")</formula>
    </cfRule>
  </conditionalFormatting>
  <conditionalFormatting sqref="A3175">
    <cfRule type="expression" dxfId="266" priority="123">
      <formula>$G3175="y"</formula>
    </cfRule>
    <cfRule type="expression" dxfId="265" priority="124">
      <formula>IF(AND(NOT(ISBLANK($E3175)),ISBLANK($F3175)),"TRUE","FALSE")</formula>
    </cfRule>
  </conditionalFormatting>
  <conditionalFormatting sqref="C3176:C3189">
    <cfRule type="expression" dxfId="264" priority="121">
      <formula>$G3176="y"</formula>
    </cfRule>
    <cfRule type="expression" dxfId="263" priority="122">
      <formula>IF(AND(NOT(ISBLANK($E3176)),ISBLANK($F3176)),"TRUE","FALSE")</formula>
    </cfRule>
  </conditionalFormatting>
  <conditionalFormatting sqref="D3176:D3189">
    <cfRule type="expression" dxfId="262" priority="119">
      <formula>$G3176="y"</formula>
    </cfRule>
    <cfRule type="expression" dxfId="261" priority="120">
      <formula>IF(AND(NOT(ISBLANK($E3176)),ISBLANK($F3176)),"TRUE","FALSE")</formula>
    </cfRule>
  </conditionalFormatting>
  <conditionalFormatting sqref="C3194:D3194">
    <cfRule type="expression" dxfId="260" priority="117">
      <formula>$G3194="y"</formula>
    </cfRule>
    <cfRule type="expression" dxfId="259" priority="118">
      <formula>IF(AND(NOT(ISBLANK($E3194)),ISBLANK($F3194)),"TRUE","FALSE")</formula>
    </cfRule>
  </conditionalFormatting>
  <conditionalFormatting sqref="C3195:D3195">
    <cfRule type="expression" dxfId="258" priority="115">
      <formula>$G3195="y"</formula>
    </cfRule>
    <cfRule type="expression" dxfId="257" priority="116">
      <formula>IF(AND(NOT(ISBLANK($E3195)),ISBLANK($F3195)),"TRUE","FALSE")</formula>
    </cfRule>
  </conditionalFormatting>
  <conditionalFormatting sqref="C3196:D3196">
    <cfRule type="expression" dxfId="256" priority="113">
      <formula>$G3196="y"</formula>
    </cfRule>
    <cfRule type="expression" dxfId="255" priority="114">
      <formula>IF(AND(NOT(ISBLANK($E3196)),ISBLANK($F3196)),"TRUE","FALSE")</formula>
    </cfRule>
  </conditionalFormatting>
  <conditionalFormatting sqref="C3197:D3197">
    <cfRule type="expression" dxfId="254" priority="111">
      <formula>$G3197="y"</formula>
    </cfRule>
    <cfRule type="expression" dxfId="253" priority="112">
      <formula>IF(AND(NOT(ISBLANK($E3197)),ISBLANK($F3197)),"TRUE","FALSE")</formula>
    </cfRule>
  </conditionalFormatting>
  <conditionalFormatting sqref="C3318:D3319 C3320">
    <cfRule type="expression" dxfId="252" priority="109">
      <formula>$G3318="y"</formula>
    </cfRule>
    <cfRule type="expression" dxfId="251" priority="110">
      <formula>IF(AND(NOT(ISBLANK($E3318)),ISBLANK($F3318)),"TRUE","FALSE")</formula>
    </cfRule>
  </conditionalFormatting>
  <conditionalFormatting sqref="C3323:C3391">
    <cfRule type="expression" dxfId="250" priority="107">
      <formula>$G3323="y"</formula>
    </cfRule>
    <cfRule type="expression" dxfId="249" priority="108">
      <formula>IF(AND(NOT(ISBLANK($E3323)),ISBLANK($F3323)),"TRUE","FALSE")</formula>
    </cfRule>
  </conditionalFormatting>
  <conditionalFormatting sqref="D3320 D3323:D3391">
    <cfRule type="expression" dxfId="248" priority="105">
      <formula>$G3320="y"</formula>
    </cfRule>
    <cfRule type="expression" dxfId="247" priority="106">
      <formula>IF(AND(NOT(ISBLANK($E3320)),ISBLANK($F3320)),"TRUE","FALSE")</formula>
    </cfRule>
  </conditionalFormatting>
  <conditionalFormatting sqref="C3392:C3422">
    <cfRule type="expression" dxfId="246" priority="103">
      <formula>$G3392="y"</formula>
    </cfRule>
    <cfRule type="expression" dxfId="245" priority="104">
      <formula>IF(AND(NOT(ISBLANK($E3392)),ISBLANK($F3392)),"TRUE","FALSE")</formula>
    </cfRule>
  </conditionalFormatting>
  <conditionalFormatting sqref="D3392:D3422">
    <cfRule type="expression" dxfId="244" priority="101">
      <formula>$G3392="y"</formula>
    </cfRule>
    <cfRule type="expression" dxfId="243" priority="102">
      <formula>IF(AND(NOT(ISBLANK($E3392)),ISBLANK($F3392)),"TRUE","FALSE")</formula>
    </cfRule>
  </conditionalFormatting>
  <conditionalFormatting sqref="C3423">
    <cfRule type="expression" dxfId="242" priority="99">
      <formula>$G3423="y"</formula>
    </cfRule>
    <cfRule type="expression" dxfId="241" priority="100">
      <formula>IF(AND(NOT(ISBLANK($E3423)),ISBLANK($F3423)),"TRUE","FALSE")</formula>
    </cfRule>
  </conditionalFormatting>
  <conditionalFormatting sqref="D3423">
    <cfRule type="expression" dxfId="240" priority="97">
      <formula>$G3423="y"</formula>
    </cfRule>
    <cfRule type="expression" dxfId="239" priority="98">
      <formula>IF(AND(NOT(ISBLANK($E3423)),ISBLANK($F3423)),"TRUE","FALSE")</formula>
    </cfRule>
  </conditionalFormatting>
  <conditionalFormatting sqref="C3424">
    <cfRule type="expression" dxfId="238" priority="95">
      <formula>$G3424="y"</formula>
    </cfRule>
    <cfRule type="expression" dxfId="237" priority="96">
      <formula>IF(AND(NOT(ISBLANK($E3424)),ISBLANK($F3424)),"TRUE","FALSE")</formula>
    </cfRule>
  </conditionalFormatting>
  <conditionalFormatting sqref="D3424">
    <cfRule type="expression" dxfId="236" priority="93">
      <formula>$G3424="y"</formula>
    </cfRule>
    <cfRule type="expression" dxfId="235" priority="94">
      <formula>IF(AND(NOT(ISBLANK($E3424)),ISBLANK($F3424)),"TRUE","FALSE")</formula>
    </cfRule>
  </conditionalFormatting>
  <conditionalFormatting sqref="C3425">
    <cfRule type="expression" dxfId="234" priority="91">
      <formula>$G3425="y"</formula>
    </cfRule>
    <cfRule type="expression" dxfId="233" priority="92">
      <formula>IF(AND(NOT(ISBLANK($E3425)),ISBLANK($F3425)),"TRUE","FALSE")</formula>
    </cfRule>
  </conditionalFormatting>
  <conditionalFormatting sqref="D3425">
    <cfRule type="expression" dxfId="232" priority="89">
      <formula>$G3425="y"</formula>
    </cfRule>
    <cfRule type="expression" dxfId="231" priority="90">
      <formula>IF(AND(NOT(ISBLANK($E3425)),ISBLANK($F3425)),"TRUE","FALSE")</formula>
    </cfRule>
  </conditionalFormatting>
  <conditionalFormatting sqref="C3426">
    <cfRule type="expression" dxfId="230" priority="87">
      <formula>$G3426="y"</formula>
    </cfRule>
    <cfRule type="expression" dxfId="229" priority="88">
      <formula>IF(AND(NOT(ISBLANK($E3426)),ISBLANK($F3426)),"TRUE","FALSE")</formula>
    </cfRule>
  </conditionalFormatting>
  <conditionalFormatting sqref="D3426">
    <cfRule type="expression" dxfId="228" priority="85">
      <formula>$G3426="y"</formula>
    </cfRule>
    <cfRule type="expression" dxfId="227" priority="86">
      <formula>IF(AND(NOT(ISBLANK($E3426)),ISBLANK($F3426)),"TRUE","FALSE")</formula>
    </cfRule>
  </conditionalFormatting>
  <conditionalFormatting sqref="C3427">
    <cfRule type="expression" dxfId="226" priority="83">
      <formula>$G3427="y"</formula>
    </cfRule>
    <cfRule type="expression" dxfId="225" priority="84">
      <formula>IF(AND(NOT(ISBLANK($E3427)),ISBLANK($F3427)),"TRUE","FALSE")</formula>
    </cfRule>
  </conditionalFormatting>
  <conditionalFormatting sqref="D3427">
    <cfRule type="expression" dxfId="224" priority="81">
      <formula>$G3427="y"</formula>
    </cfRule>
    <cfRule type="expression" dxfId="223" priority="82">
      <formula>IF(AND(NOT(ISBLANK($E3427)),ISBLANK($F3427)),"TRUE","FALSE")</formula>
    </cfRule>
  </conditionalFormatting>
  <conditionalFormatting sqref="C3428">
    <cfRule type="expression" dxfId="222" priority="79">
      <formula>$G3428="y"</formula>
    </cfRule>
    <cfRule type="expression" dxfId="221" priority="80">
      <formula>IF(AND(NOT(ISBLANK($E3428)),ISBLANK($F3428)),"TRUE","FALSE")</formula>
    </cfRule>
  </conditionalFormatting>
  <conditionalFormatting sqref="D3428">
    <cfRule type="expression" dxfId="220" priority="77">
      <formula>$G3428="y"</formula>
    </cfRule>
    <cfRule type="expression" dxfId="219" priority="78">
      <formula>IF(AND(NOT(ISBLANK($E3428)),ISBLANK($F3428)),"TRUE","FALSE")</formula>
    </cfRule>
  </conditionalFormatting>
  <conditionalFormatting sqref="C3429">
    <cfRule type="expression" dxfId="218" priority="75">
      <formula>$G3429="y"</formula>
    </cfRule>
    <cfRule type="expression" dxfId="217" priority="76">
      <formula>IF(AND(NOT(ISBLANK($E3429)),ISBLANK($F3429)),"TRUE","FALSE")</formula>
    </cfRule>
  </conditionalFormatting>
  <conditionalFormatting sqref="D3429">
    <cfRule type="expression" dxfId="216" priority="73">
      <formula>$G3429="y"</formula>
    </cfRule>
    <cfRule type="expression" dxfId="215" priority="74">
      <formula>IF(AND(NOT(ISBLANK($E3429)),ISBLANK($F3429)),"TRUE","FALSE")</formula>
    </cfRule>
  </conditionalFormatting>
  <conditionalFormatting sqref="C3430">
    <cfRule type="expression" dxfId="214" priority="71">
      <formula>$G3430="y"</formula>
    </cfRule>
    <cfRule type="expression" dxfId="213" priority="72">
      <formula>IF(AND(NOT(ISBLANK($E3430)),ISBLANK($F3430)),"TRUE","FALSE")</formula>
    </cfRule>
  </conditionalFormatting>
  <conditionalFormatting sqref="D3430">
    <cfRule type="expression" dxfId="212" priority="69">
      <formula>$G3430="y"</formula>
    </cfRule>
    <cfRule type="expression" dxfId="211" priority="70">
      <formula>IF(AND(NOT(ISBLANK($E3430)),ISBLANK($F3430)),"TRUE","FALSE")</formula>
    </cfRule>
  </conditionalFormatting>
  <conditionalFormatting sqref="C3431">
    <cfRule type="expression" dxfId="210" priority="67">
      <formula>$G3431="y"</formula>
    </cfRule>
    <cfRule type="expression" dxfId="209" priority="68">
      <formula>IF(AND(NOT(ISBLANK($E3431)),ISBLANK($F3431)),"TRUE","FALSE")</formula>
    </cfRule>
  </conditionalFormatting>
  <conditionalFormatting sqref="D3431">
    <cfRule type="expression" dxfId="208" priority="65">
      <formula>$G3431="y"</formula>
    </cfRule>
    <cfRule type="expression" dxfId="207" priority="66">
      <formula>IF(AND(NOT(ISBLANK($E3431)),ISBLANK($F3431)),"TRUE","FALSE")</formula>
    </cfRule>
  </conditionalFormatting>
  <conditionalFormatting sqref="C3432">
    <cfRule type="expression" dxfId="206" priority="63">
      <formula>$G3432="y"</formula>
    </cfRule>
    <cfRule type="expression" dxfId="205" priority="64">
      <formula>IF(AND(NOT(ISBLANK($E3432)),ISBLANK($F3432)),"TRUE","FALSE")</formula>
    </cfRule>
  </conditionalFormatting>
  <conditionalFormatting sqref="D3432">
    <cfRule type="expression" dxfId="204" priority="61">
      <formula>$G3432="y"</formula>
    </cfRule>
    <cfRule type="expression" dxfId="203" priority="62">
      <formula>IF(AND(NOT(ISBLANK($E3432)),ISBLANK($F3432)),"TRUE","FALSE")</formula>
    </cfRule>
  </conditionalFormatting>
  <conditionalFormatting sqref="C3433:C4583">
    <cfRule type="expression" dxfId="202" priority="59">
      <formula>$G3433="y"</formula>
    </cfRule>
    <cfRule type="expression" dxfId="201" priority="60">
      <formula>IF(AND(NOT(ISBLANK($E3433)),ISBLANK($F3433)),"TRUE","FALSE")</formula>
    </cfRule>
  </conditionalFormatting>
  <conditionalFormatting sqref="D3433:D4583">
    <cfRule type="expression" dxfId="200" priority="57">
      <formula>$G3433="y"</formula>
    </cfRule>
    <cfRule type="expression" dxfId="199" priority="58">
      <formula>IF(AND(NOT(ISBLANK($E3433)),ISBLANK($F3433)),"TRUE","FALSE")</formula>
    </cfRule>
  </conditionalFormatting>
  <conditionalFormatting sqref="C4584:C4610">
    <cfRule type="expression" dxfId="198" priority="55">
      <formula>$G4584="y"</formula>
    </cfRule>
    <cfRule type="expression" dxfId="197" priority="56">
      <formula>IF(AND(NOT(ISBLANK($E4584)),ISBLANK($F4584)),"TRUE","FALSE")</formula>
    </cfRule>
  </conditionalFormatting>
  <conditionalFormatting sqref="D4584:D4610">
    <cfRule type="expression" dxfId="196" priority="53">
      <formula>$G4584="y"</formula>
    </cfRule>
    <cfRule type="expression" dxfId="195" priority="54">
      <formula>IF(AND(NOT(ISBLANK($E4584)),ISBLANK($F4584)),"TRUE","FALSE")</formula>
    </cfRule>
  </conditionalFormatting>
  <conditionalFormatting sqref="C4611:C4613">
    <cfRule type="expression" dxfId="194" priority="47">
      <formula>$G4611="y"</formula>
    </cfRule>
    <cfRule type="expression" dxfId="193" priority="48">
      <formula>IF(AND(NOT(ISBLANK($E4611)),ISBLANK($F4611)),"TRUE","FALSE")</formula>
    </cfRule>
  </conditionalFormatting>
  <conditionalFormatting sqref="D4611:D4613">
    <cfRule type="expression" dxfId="192" priority="45">
      <formula>$G4611="y"</formula>
    </cfRule>
    <cfRule type="expression" dxfId="191" priority="46">
      <formula>IF(AND(NOT(ISBLANK($E4611)),ISBLANK($F4611)),"TRUE","FALSE")</formula>
    </cfRule>
  </conditionalFormatting>
  <conditionalFormatting sqref="C4614">
    <cfRule type="expression" dxfId="190" priority="43">
      <formula>$G4614="y"</formula>
    </cfRule>
    <cfRule type="expression" dxfId="189" priority="44">
      <formula>IF(AND(NOT(ISBLANK($E4614)),ISBLANK($F4614)),"TRUE","FALSE")</formula>
    </cfRule>
  </conditionalFormatting>
  <conditionalFormatting sqref="D4614">
    <cfRule type="expression" dxfId="188" priority="41">
      <formula>$G4614="y"</formula>
    </cfRule>
    <cfRule type="expression" dxfId="187" priority="42">
      <formula>IF(AND(NOT(ISBLANK($E4614)),ISBLANK($F4614)),"TRUE","FALSE")</formula>
    </cfRule>
  </conditionalFormatting>
  <conditionalFormatting sqref="C4615">
    <cfRule type="expression" dxfId="186" priority="31">
      <formula>$G4615="y"</formula>
    </cfRule>
    <cfRule type="expression" dxfId="185" priority="32">
      <formula>IF(AND(NOT(ISBLANK($E4615)),ISBLANK($F4615)),"TRUE","FALSE")</formula>
    </cfRule>
  </conditionalFormatting>
  <conditionalFormatting sqref="E45">
    <cfRule type="expression" dxfId="184" priority="11">
      <formula>$G45="y"</formula>
    </cfRule>
    <cfRule type="expression" dxfId="183" priority="12">
      <formula>IF(AND(NOT(ISBLANK($E45)),ISBLANK($F45)),"TRUE","FALSE")</formula>
    </cfRule>
  </conditionalFormatting>
  <conditionalFormatting sqref="E304">
    <cfRule type="expression" dxfId="182" priority="9">
      <formula>$G304="y"</formula>
    </cfRule>
    <cfRule type="expression" dxfId="181" priority="10">
      <formula>IF(AND(NOT(ISBLANK($E304)),ISBLANK($F304)),"TRUE","FALSE")</formula>
    </cfRule>
  </conditionalFormatting>
  <conditionalFormatting sqref="E1422">
    <cfRule type="expression" dxfId="180" priority="7">
      <formula>$G1422="y"</formula>
    </cfRule>
    <cfRule type="expression" dxfId="179" priority="8">
      <formula>IF(AND(NOT(ISBLANK($E1422)),ISBLANK($F1422)),"TRUE","FALSE")</formula>
    </cfRule>
  </conditionalFormatting>
  <conditionalFormatting sqref="E1860">
    <cfRule type="expression" dxfId="178" priority="5">
      <formula>$G1860="y"</formula>
    </cfRule>
    <cfRule type="expression" dxfId="177" priority="6">
      <formula>IF(AND(NOT(ISBLANK($E1860)),ISBLANK($F1860)),"TRUE","FALSE")</formula>
    </cfRule>
  </conditionalFormatting>
  <conditionalFormatting sqref="E1876:E1877">
    <cfRule type="expression" dxfId="176" priority="3">
      <formula>$G1876="y"</formula>
    </cfRule>
    <cfRule type="expression" dxfId="175" priority="4">
      <formula>IF(AND(NOT(ISBLANK($E1876)),ISBLANK($F1876)),"TRUE","FALSE")</formula>
    </cfRule>
  </conditionalFormatting>
  <conditionalFormatting sqref="A3109:V3109">
    <cfRule type="expression" dxfId="174" priority="1">
      <formula>$G3109="y"</formula>
    </cfRule>
    <cfRule type="expression" dxfId="173" priority="2">
      <formula>IF(AND(NOT(ISBLANK($E3109)),ISBLANK($F3109)),"TRUE","FALSE")</formula>
    </cfRule>
  </conditionalFormatting>
  <dataValidations count="1">
    <dataValidation type="list" allowBlank="1" showInputMessage="1" showErrorMessage="1" sqref="V3171:V3190 R3191:R3192 V3193:V4610 V4611:V1048576">
      <formula1>#REF!</formula1>
    </dataValidation>
  </dataValidations>
  <pageMargins left="0.7" right="0.7" top="0.75" bottom="0.75" header="0.3" footer="0.3"/>
  <pageSetup paperSize="8" scale="42"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'\\EBVPR-SAS001v\ojones\Projects\2.4\Phase1\[Validation Rules.xlsx]Lists'!#REF!</xm:f>
          </x14:formula1>
          <xm:sqref>V4:V3170 I3029:I3064</xm:sqref>
        </x14:dataValidation>
        <x14:dataValidation type="list" allowBlank="1" showInputMessage="1">
          <x14:formula1>
            <xm:f>'\\EBVPR-SAS001v\ojones\Projects\2.4\Phase1\[Validation Rules.xlsx]Lists'!#REF!</xm:f>
          </x14:formula1>
          <xm:sqref>E3029:E3064 G3029:H3064</xm:sqref>
        </x14:dataValidation>
        <x14:dataValidation type="list" allowBlank="1" showInputMessage="1">
          <x14:formula1>
            <xm:f>'C:\skukreja\Downloads\[Validation Rules.2.3.0.0.xlsx]Lists'!#REF!</xm:f>
          </x14:formula1>
          <xm:sqref>C4616:C1048576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AV4340"/>
  <sheetViews>
    <sheetView showGridLines="0" zoomScale="85" zoomScaleNormal="85" workbookViewId="0">
      <pane ySplit="3" topLeftCell="A4304" activePane="bottomLeft" state="frozen"/>
      <selection pane="bottomLeft" activeCell="A4333" sqref="A4333"/>
    </sheetView>
  </sheetViews>
  <sheetFormatPr defaultColWidth="0" defaultRowHeight="15" customHeight="1"/>
  <cols>
    <col min="1" max="1" width="15.28515625" style="149" customWidth="1"/>
    <col min="2" max="2" width="10.28515625" style="146" customWidth="1"/>
    <col min="3" max="3" width="16.42578125" style="178" customWidth="1"/>
    <col min="4" max="4" width="8.7109375" style="178" customWidth="1"/>
    <col min="5" max="5" width="11.42578125" style="159" customWidth="1"/>
    <col min="6" max="6" width="13.5703125" style="159" customWidth="1"/>
    <col min="7" max="7" width="8" style="159" customWidth="1"/>
    <col min="8" max="8" width="10.5703125" style="146" customWidth="1"/>
    <col min="9" max="9" width="13.85546875" style="146" customWidth="1"/>
    <col min="10" max="10" width="10.140625" style="146" customWidth="1"/>
    <col min="11" max="11" width="9.7109375" style="149" customWidth="1"/>
    <col min="12" max="12" width="11.42578125" style="149" customWidth="1"/>
    <col min="13" max="13" width="9.140625" style="149" customWidth="1"/>
    <col min="14" max="14" width="9.5703125" style="149" customWidth="1"/>
    <col min="15" max="16" width="4.7109375" style="149" customWidth="1"/>
    <col min="17" max="17" width="4.7109375" style="146" customWidth="1"/>
    <col min="18" max="18" width="16.42578125" style="161" customWidth="1"/>
    <col min="19" max="19" width="19.85546875" style="160" customWidth="1"/>
    <col min="20" max="20" width="6.28515625" style="161" customWidth="1"/>
    <col min="21" max="21" width="72.5703125" style="161" customWidth="1"/>
    <col min="22" max="22" width="32.7109375" style="146" bestFit="1" customWidth="1"/>
    <col min="23" max="48" width="0" style="146" hidden="1" customWidth="1"/>
    <col min="49" max="16384" width="4.7109375" style="146" hidden="1"/>
  </cols>
  <sheetData>
    <row r="1" spans="1:22" ht="60" customHeight="1">
      <c r="A1" s="342" t="s">
        <v>10361</v>
      </c>
      <c r="B1" s="342"/>
      <c r="C1" s="342"/>
      <c r="D1" s="342"/>
      <c r="E1" s="342"/>
      <c r="F1" s="342"/>
      <c r="G1" s="342"/>
      <c r="H1" s="342"/>
      <c r="I1" s="342"/>
      <c r="J1" s="342"/>
      <c r="K1" s="342"/>
      <c r="L1" s="342"/>
      <c r="M1" s="342"/>
      <c r="N1" s="342"/>
      <c r="O1" s="342"/>
      <c r="P1" s="342"/>
      <c r="Q1" s="342"/>
      <c r="R1" s="342"/>
      <c r="S1" s="342"/>
      <c r="T1" s="342"/>
      <c r="U1" s="342"/>
      <c r="V1" s="342"/>
    </row>
    <row r="2" spans="1:22" s="149" customFormat="1">
      <c r="A2" s="147"/>
      <c r="B2" s="147"/>
      <c r="C2" s="345" t="s">
        <v>5545</v>
      </c>
      <c r="D2" s="147"/>
      <c r="E2" s="148"/>
      <c r="F2" s="148"/>
      <c r="G2" s="148"/>
      <c r="H2" s="345" t="s">
        <v>5552</v>
      </c>
      <c r="I2" s="147"/>
      <c r="J2" s="147"/>
      <c r="K2" s="345" t="s">
        <v>10140</v>
      </c>
      <c r="L2" s="345"/>
      <c r="M2" s="345"/>
      <c r="N2" s="345"/>
      <c r="O2" s="345"/>
      <c r="P2" s="345"/>
      <c r="Q2" s="147"/>
      <c r="R2" s="147"/>
      <c r="S2" s="147"/>
      <c r="T2" s="147"/>
      <c r="U2" s="147"/>
      <c r="V2" s="345" t="s">
        <v>5376</v>
      </c>
    </row>
    <row r="3" spans="1:22" s="150" customFormat="1" ht="30">
      <c r="A3" s="147" t="s">
        <v>0</v>
      </c>
      <c r="B3" s="147" t="s">
        <v>5598</v>
      </c>
      <c r="C3" s="345"/>
      <c r="D3" s="147" t="s">
        <v>1</v>
      </c>
      <c r="E3" s="148" t="s">
        <v>5544</v>
      </c>
      <c r="F3" s="148" t="s">
        <v>5599</v>
      </c>
      <c r="G3" s="148" t="s">
        <v>2</v>
      </c>
      <c r="H3" s="345"/>
      <c r="I3" s="147" t="s">
        <v>3</v>
      </c>
      <c r="J3" s="147" t="s">
        <v>5569</v>
      </c>
      <c r="K3" s="147" t="s">
        <v>5379</v>
      </c>
      <c r="L3" s="147" t="s">
        <v>5375</v>
      </c>
      <c r="M3" s="147" t="s">
        <v>4</v>
      </c>
      <c r="N3" s="147" t="s">
        <v>5</v>
      </c>
      <c r="O3" s="147" t="s">
        <v>6</v>
      </c>
      <c r="P3" s="147" t="s">
        <v>7</v>
      </c>
      <c r="Q3" s="147" t="s">
        <v>5513</v>
      </c>
      <c r="R3" s="147" t="s">
        <v>8</v>
      </c>
      <c r="S3" s="147" t="s">
        <v>9</v>
      </c>
      <c r="T3" s="147" t="s">
        <v>10</v>
      </c>
      <c r="U3" s="147" t="s">
        <v>11</v>
      </c>
      <c r="V3" s="345"/>
    </row>
    <row r="4" spans="1:22" s="149" customFormat="1" ht="15" customHeight="1">
      <c r="A4" s="44" t="s">
        <v>5600</v>
      </c>
      <c r="B4" s="44"/>
      <c r="C4" s="46" t="s">
        <v>5601</v>
      </c>
      <c r="D4" s="44" t="s">
        <v>3053</v>
      </c>
      <c r="E4" s="47"/>
      <c r="F4" s="47"/>
      <c r="G4" s="47"/>
      <c r="H4" s="44" t="s">
        <v>57</v>
      </c>
      <c r="I4" s="48" t="s">
        <v>5602</v>
      </c>
      <c r="J4" s="44" t="s">
        <v>5570</v>
      </c>
      <c r="K4" s="44" t="s">
        <v>5603</v>
      </c>
      <c r="L4" s="44"/>
      <c r="M4" s="44"/>
      <c r="N4" s="44"/>
      <c r="O4" s="44"/>
      <c r="P4" s="44"/>
      <c r="Q4" s="44"/>
      <c r="R4" s="49"/>
      <c r="S4" s="49"/>
      <c r="T4" s="49"/>
      <c r="U4" s="49" t="s">
        <v>5604</v>
      </c>
      <c r="V4" s="44" t="s">
        <v>5605</v>
      </c>
    </row>
    <row r="5" spans="1:22" s="149" customFormat="1" ht="15" customHeight="1">
      <c r="A5" s="44" t="s">
        <v>5606</v>
      </c>
      <c r="B5" s="44"/>
      <c r="C5" s="46" t="s">
        <v>5601</v>
      </c>
      <c r="D5" s="44" t="s">
        <v>3053</v>
      </c>
      <c r="E5" s="47"/>
      <c r="F5" s="47"/>
      <c r="G5" s="47"/>
      <c r="H5" s="44"/>
      <c r="I5" s="48" t="s">
        <v>5602</v>
      </c>
      <c r="J5" s="44" t="s">
        <v>5570</v>
      </c>
      <c r="K5" s="44" t="s">
        <v>5607</v>
      </c>
      <c r="L5" s="44"/>
      <c r="M5" s="44"/>
      <c r="N5" s="44"/>
      <c r="O5" s="44"/>
      <c r="P5" s="44"/>
      <c r="Q5" s="44"/>
      <c r="R5" s="49"/>
      <c r="S5" s="49"/>
      <c r="T5" s="49"/>
      <c r="U5" s="49" t="s">
        <v>5608</v>
      </c>
      <c r="V5" s="44" t="s">
        <v>5605</v>
      </c>
    </row>
    <row r="6" spans="1:22" s="149" customFormat="1" ht="15" customHeight="1">
      <c r="A6" s="44" t="s">
        <v>5609</v>
      </c>
      <c r="B6" s="44"/>
      <c r="C6" s="46" t="s">
        <v>5601</v>
      </c>
      <c r="D6" s="44" t="s">
        <v>3053</v>
      </c>
      <c r="E6" s="47"/>
      <c r="F6" s="47"/>
      <c r="G6" s="47"/>
      <c r="H6" s="44"/>
      <c r="I6" s="48" t="s">
        <v>5602</v>
      </c>
      <c r="J6" s="44" t="s">
        <v>5570</v>
      </c>
      <c r="K6" s="44" t="s">
        <v>5610</v>
      </c>
      <c r="L6" s="44"/>
      <c r="M6" s="44"/>
      <c r="N6" s="44"/>
      <c r="O6" s="44"/>
      <c r="P6" s="44"/>
      <c r="Q6" s="44"/>
      <c r="R6" s="49"/>
      <c r="S6" s="49"/>
      <c r="T6" s="49"/>
      <c r="U6" s="49" t="s">
        <v>5611</v>
      </c>
      <c r="V6" s="44" t="s">
        <v>5605</v>
      </c>
    </row>
    <row r="7" spans="1:22" s="149" customFormat="1" ht="15" customHeight="1">
      <c r="A7" s="44" t="s">
        <v>5612</v>
      </c>
      <c r="B7" s="44"/>
      <c r="C7" s="46" t="s">
        <v>5601</v>
      </c>
      <c r="D7" s="44" t="s">
        <v>3053</v>
      </c>
      <c r="E7" s="47"/>
      <c r="F7" s="47"/>
      <c r="G7" s="47"/>
      <c r="H7" s="44" t="s">
        <v>57</v>
      </c>
      <c r="I7" s="48" t="s">
        <v>5602</v>
      </c>
      <c r="J7" s="44" t="s">
        <v>5570</v>
      </c>
      <c r="K7" s="44" t="s">
        <v>5603</v>
      </c>
      <c r="L7" s="44"/>
      <c r="M7" s="44"/>
      <c r="N7" s="44"/>
      <c r="O7" s="44"/>
      <c r="P7" s="44"/>
      <c r="Q7" s="44"/>
      <c r="R7" s="49"/>
      <c r="S7" s="49"/>
      <c r="T7" s="49"/>
      <c r="U7" s="49" t="s">
        <v>5613</v>
      </c>
      <c r="V7" s="44" t="s">
        <v>5605</v>
      </c>
    </row>
    <row r="8" spans="1:22" s="149" customFormat="1" ht="15" customHeight="1">
      <c r="A8" s="44" t="s">
        <v>5614</v>
      </c>
      <c r="B8" s="44"/>
      <c r="C8" s="46" t="s">
        <v>5601</v>
      </c>
      <c r="D8" s="44" t="s">
        <v>3053</v>
      </c>
      <c r="E8" s="47"/>
      <c r="F8" s="47"/>
      <c r="G8" s="47"/>
      <c r="H8" s="44"/>
      <c r="I8" s="48" t="s">
        <v>5602</v>
      </c>
      <c r="J8" s="44" t="s">
        <v>5570</v>
      </c>
      <c r="K8" s="44" t="s">
        <v>5607</v>
      </c>
      <c r="L8" s="44"/>
      <c r="M8" s="44"/>
      <c r="N8" s="44"/>
      <c r="O8" s="44"/>
      <c r="P8" s="44"/>
      <c r="Q8" s="44"/>
      <c r="R8" s="49"/>
      <c r="S8" s="49"/>
      <c r="T8" s="49"/>
      <c r="U8" s="49" t="s">
        <v>5615</v>
      </c>
      <c r="V8" s="44" t="s">
        <v>5605</v>
      </c>
    </row>
    <row r="9" spans="1:22" s="149" customFormat="1" ht="15" customHeight="1">
      <c r="A9" s="44" t="s">
        <v>5616</v>
      </c>
      <c r="B9" s="44"/>
      <c r="C9" s="46" t="s">
        <v>5601</v>
      </c>
      <c r="D9" s="44" t="s">
        <v>3053</v>
      </c>
      <c r="E9" s="47"/>
      <c r="F9" s="47"/>
      <c r="G9" s="47"/>
      <c r="H9" s="44"/>
      <c r="I9" s="48" t="s">
        <v>5602</v>
      </c>
      <c r="J9" s="44" t="s">
        <v>5570</v>
      </c>
      <c r="K9" s="44" t="s">
        <v>5610</v>
      </c>
      <c r="L9" s="44"/>
      <c r="M9" s="44"/>
      <c r="N9" s="44"/>
      <c r="O9" s="44"/>
      <c r="P9" s="44"/>
      <c r="Q9" s="44"/>
      <c r="R9" s="49"/>
      <c r="S9" s="49"/>
      <c r="T9" s="49"/>
      <c r="U9" s="49" t="s">
        <v>5617</v>
      </c>
      <c r="V9" s="44" t="s">
        <v>5605</v>
      </c>
    </row>
    <row r="10" spans="1:22" s="149" customFormat="1" ht="15" customHeight="1">
      <c r="A10" s="44" t="s">
        <v>5618</v>
      </c>
      <c r="B10" s="44"/>
      <c r="C10" s="46" t="s">
        <v>5601</v>
      </c>
      <c r="D10" s="44" t="s">
        <v>3053</v>
      </c>
      <c r="E10" s="47"/>
      <c r="F10" s="47"/>
      <c r="G10" s="47"/>
      <c r="H10" s="44"/>
      <c r="I10" s="48" t="s">
        <v>5602</v>
      </c>
      <c r="J10" s="44" t="s">
        <v>5570</v>
      </c>
      <c r="K10" s="44" t="s">
        <v>5619</v>
      </c>
      <c r="L10" s="44"/>
      <c r="M10" s="44"/>
      <c r="N10" s="44"/>
      <c r="O10" s="44"/>
      <c r="P10" s="44"/>
      <c r="Q10" s="44"/>
      <c r="R10" s="49"/>
      <c r="S10" s="49"/>
      <c r="T10" s="49"/>
      <c r="U10" s="49" t="s">
        <v>5620</v>
      </c>
      <c r="V10" s="44" t="s">
        <v>5605</v>
      </c>
    </row>
    <row r="11" spans="1:22" s="149" customFormat="1" ht="15" customHeight="1">
      <c r="A11" s="44" t="s">
        <v>5621</v>
      </c>
      <c r="B11" s="44"/>
      <c r="C11" s="46" t="s">
        <v>5601</v>
      </c>
      <c r="D11" s="44" t="s">
        <v>3053</v>
      </c>
      <c r="E11" s="47"/>
      <c r="F11" s="47"/>
      <c r="G11" s="47"/>
      <c r="H11" s="44"/>
      <c r="I11" s="48" t="s">
        <v>5602</v>
      </c>
      <c r="J11" s="44" t="s">
        <v>5570</v>
      </c>
      <c r="K11" s="44" t="s">
        <v>5622</v>
      </c>
      <c r="L11" s="44"/>
      <c r="M11" s="44"/>
      <c r="N11" s="44"/>
      <c r="O11" s="44"/>
      <c r="P11" s="44"/>
      <c r="Q11" s="44"/>
      <c r="R11" s="49"/>
      <c r="S11" s="49"/>
      <c r="T11" s="49"/>
      <c r="U11" s="49" t="s">
        <v>5623</v>
      </c>
      <c r="V11" s="44" t="s">
        <v>5605</v>
      </c>
    </row>
    <row r="12" spans="1:22" s="149" customFormat="1" ht="15" customHeight="1">
      <c r="A12" s="44" t="s">
        <v>5624</v>
      </c>
      <c r="B12" s="44"/>
      <c r="C12" s="46" t="s">
        <v>5601</v>
      </c>
      <c r="D12" s="44" t="s">
        <v>3053</v>
      </c>
      <c r="E12" s="47"/>
      <c r="F12" s="47"/>
      <c r="G12" s="47"/>
      <c r="H12" s="44"/>
      <c r="I12" s="48" t="s">
        <v>5602</v>
      </c>
      <c r="J12" s="44" t="s">
        <v>5570</v>
      </c>
      <c r="K12" s="44" t="s">
        <v>5622</v>
      </c>
      <c r="L12" s="44"/>
      <c r="M12" s="44"/>
      <c r="N12" s="44"/>
      <c r="O12" s="44"/>
      <c r="P12" s="44"/>
      <c r="Q12" s="44"/>
      <c r="R12" s="49"/>
      <c r="S12" s="49"/>
      <c r="T12" s="49"/>
      <c r="U12" s="49" t="s">
        <v>5625</v>
      </c>
      <c r="V12" s="44" t="s">
        <v>5605</v>
      </c>
    </row>
    <row r="13" spans="1:22" s="149" customFormat="1" ht="15" customHeight="1">
      <c r="A13" s="44" t="s">
        <v>5626</v>
      </c>
      <c r="B13" s="44"/>
      <c r="C13" s="47" t="s">
        <v>5627</v>
      </c>
      <c r="D13" s="47" t="s">
        <v>3053</v>
      </c>
      <c r="E13" s="47"/>
      <c r="F13" s="44"/>
      <c r="G13" s="48"/>
      <c r="H13" s="44"/>
      <c r="I13" s="44" t="s">
        <v>5602</v>
      </c>
      <c r="J13" s="44" t="s">
        <v>5570</v>
      </c>
      <c r="K13" s="44" t="s">
        <v>5619</v>
      </c>
      <c r="L13" s="44"/>
      <c r="M13" s="44"/>
      <c r="N13" s="44"/>
      <c r="O13" s="44"/>
      <c r="P13" s="49"/>
      <c r="Q13" s="49"/>
      <c r="R13" s="49"/>
      <c r="S13" s="49"/>
      <c r="T13" s="44"/>
      <c r="U13" s="49" t="s">
        <v>5628</v>
      </c>
      <c r="V13" s="44" t="s">
        <v>5605</v>
      </c>
    </row>
    <row r="14" spans="1:22" s="149" customFormat="1" ht="15" customHeight="1">
      <c r="A14" s="44" t="s">
        <v>12</v>
      </c>
      <c r="B14" s="44"/>
      <c r="C14" s="46" t="s">
        <v>5546</v>
      </c>
      <c r="D14" s="46"/>
      <c r="E14" s="47"/>
      <c r="F14" s="47"/>
      <c r="G14" s="47"/>
      <c r="H14" s="50"/>
      <c r="I14" s="44" t="s">
        <v>14</v>
      </c>
      <c r="J14" s="44" t="s">
        <v>5571</v>
      </c>
      <c r="K14" s="44" t="s">
        <v>15</v>
      </c>
      <c r="L14" s="44"/>
      <c r="M14" s="44"/>
      <c r="N14" s="44"/>
      <c r="O14" s="44"/>
      <c r="P14" s="44"/>
      <c r="Q14" s="44"/>
      <c r="R14" s="49"/>
      <c r="S14" s="49" t="s">
        <v>16</v>
      </c>
      <c r="T14" s="51" t="s">
        <v>17</v>
      </c>
      <c r="U14" s="49" t="s">
        <v>18</v>
      </c>
      <c r="V14" s="44" t="s">
        <v>5373</v>
      </c>
    </row>
    <row r="15" spans="1:22" s="149" customFormat="1" ht="15" customHeight="1">
      <c r="A15" s="44" t="s">
        <v>19</v>
      </c>
      <c r="B15" s="44"/>
      <c r="C15" s="46" t="s">
        <v>5601</v>
      </c>
      <c r="D15" s="46" t="s">
        <v>339</v>
      </c>
      <c r="E15" s="47">
        <v>41745</v>
      </c>
      <c r="F15" s="47"/>
      <c r="G15" s="47" t="s">
        <v>57</v>
      </c>
      <c r="H15" s="50"/>
      <c r="I15" s="44" t="s">
        <v>14</v>
      </c>
      <c r="J15" s="44" t="s">
        <v>5570</v>
      </c>
      <c r="K15" s="44" t="s">
        <v>20</v>
      </c>
      <c r="L15" s="44"/>
      <c r="M15" s="44"/>
      <c r="N15" s="44"/>
      <c r="O15" s="44"/>
      <c r="P15" s="44"/>
      <c r="Q15" s="44"/>
      <c r="R15" s="49"/>
      <c r="S15" s="49" t="s">
        <v>21</v>
      </c>
      <c r="T15" s="51"/>
      <c r="U15" s="49" t="s">
        <v>22</v>
      </c>
      <c r="V15" s="44" t="s">
        <v>5373</v>
      </c>
    </row>
    <row r="16" spans="1:22" s="149" customFormat="1" ht="15" customHeight="1">
      <c r="A16" s="44" t="s">
        <v>23</v>
      </c>
      <c r="B16" s="44"/>
      <c r="C16" s="46" t="s">
        <v>5546</v>
      </c>
      <c r="D16" s="46"/>
      <c r="E16" s="47"/>
      <c r="F16" s="47"/>
      <c r="G16" s="47"/>
      <c r="H16" s="50"/>
      <c r="I16" s="44" t="s">
        <v>14</v>
      </c>
      <c r="J16" s="44" t="s">
        <v>5571</v>
      </c>
      <c r="K16" s="44" t="s">
        <v>24</v>
      </c>
      <c r="L16" s="44"/>
      <c r="M16" s="44"/>
      <c r="N16" s="44"/>
      <c r="O16" s="44"/>
      <c r="P16" s="44"/>
      <c r="Q16" s="44"/>
      <c r="R16" s="49"/>
      <c r="S16" s="49" t="s">
        <v>16</v>
      </c>
      <c r="T16" s="51" t="s">
        <v>17</v>
      </c>
      <c r="U16" s="49" t="s">
        <v>25</v>
      </c>
      <c r="V16" s="44" t="s">
        <v>5373</v>
      </c>
    </row>
    <row r="17" spans="1:22" s="149" customFormat="1" ht="15" customHeight="1">
      <c r="A17" s="44" t="s">
        <v>26</v>
      </c>
      <c r="B17" s="44"/>
      <c r="C17" s="46" t="s">
        <v>5546</v>
      </c>
      <c r="D17" s="46"/>
      <c r="E17" s="47"/>
      <c r="F17" s="47"/>
      <c r="G17" s="47"/>
      <c r="H17" s="50"/>
      <c r="I17" s="44" t="s">
        <v>14</v>
      </c>
      <c r="J17" s="44" t="s">
        <v>5571</v>
      </c>
      <c r="K17" s="44" t="s">
        <v>20</v>
      </c>
      <c r="L17" s="44"/>
      <c r="M17" s="44"/>
      <c r="N17" s="44"/>
      <c r="O17" s="44"/>
      <c r="P17" s="44"/>
      <c r="Q17" s="44"/>
      <c r="R17" s="49"/>
      <c r="S17" s="49" t="s">
        <v>16</v>
      </c>
      <c r="T17" s="51"/>
      <c r="U17" s="49" t="s">
        <v>27</v>
      </c>
      <c r="V17" s="44" t="s">
        <v>5373</v>
      </c>
    </row>
    <row r="18" spans="1:22" s="149" customFormat="1" ht="15" customHeight="1">
      <c r="A18" s="44" t="s">
        <v>28</v>
      </c>
      <c r="B18" s="44"/>
      <c r="C18" s="46" t="s">
        <v>5546</v>
      </c>
      <c r="D18" s="46"/>
      <c r="E18" s="47"/>
      <c r="F18" s="47"/>
      <c r="G18" s="47"/>
      <c r="H18" s="50"/>
      <c r="I18" s="44" t="s">
        <v>14</v>
      </c>
      <c r="J18" s="44" t="s">
        <v>5571</v>
      </c>
      <c r="K18" s="44" t="s">
        <v>15</v>
      </c>
      <c r="L18" s="44"/>
      <c r="M18" s="44"/>
      <c r="N18" s="44"/>
      <c r="O18" s="44"/>
      <c r="P18" s="44"/>
      <c r="Q18" s="44"/>
      <c r="R18" s="49"/>
      <c r="S18" s="49" t="s">
        <v>16</v>
      </c>
      <c r="T18" s="51" t="s">
        <v>17</v>
      </c>
      <c r="U18" s="49" t="s">
        <v>29</v>
      </c>
      <c r="V18" s="44" t="s">
        <v>5373</v>
      </c>
    </row>
    <row r="19" spans="1:22" s="149" customFormat="1" ht="15" customHeight="1">
      <c r="A19" s="44" t="s">
        <v>30</v>
      </c>
      <c r="B19" s="44"/>
      <c r="C19" s="46" t="s">
        <v>5546</v>
      </c>
      <c r="D19" s="46"/>
      <c r="E19" s="47"/>
      <c r="F19" s="47"/>
      <c r="G19" s="47"/>
      <c r="H19" s="50"/>
      <c r="I19" s="44" t="s">
        <v>14</v>
      </c>
      <c r="J19" s="44" t="s">
        <v>5571</v>
      </c>
      <c r="K19" s="44" t="s">
        <v>31</v>
      </c>
      <c r="L19" s="44"/>
      <c r="M19" s="44"/>
      <c r="N19" s="44"/>
      <c r="O19" s="44"/>
      <c r="P19" s="44"/>
      <c r="Q19" s="44"/>
      <c r="R19" s="49"/>
      <c r="S19" s="49" t="s">
        <v>32</v>
      </c>
      <c r="T19" s="51"/>
      <c r="U19" s="49" t="s">
        <v>33</v>
      </c>
      <c r="V19" s="44" t="s">
        <v>5373</v>
      </c>
    </row>
    <row r="20" spans="1:22" s="149" customFormat="1" ht="15" customHeight="1">
      <c r="A20" s="44" t="s">
        <v>34</v>
      </c>
      <c r="B20" s="44"/>
      <c r="C20" s="46" t="s">
        <v>5601</v>
      </c>
      <c r="D20" s="46"/>
      <c r="E20" s="47">
        <v>42256</v>
      </c>
      <c r="F20" s="47"/>
      <c r="G20" s="47"/>
      <c r="H20" s="50"/>
      <c r="I20" s="44" t="s">
        <v>14</v>
      </c>
      <c r="J20" s="44" t="s">
        <v>5570</v>
      </c>
      <c r="K20" s="44" t="s">
        <v>35</v>
      </c>
      <c r="L20" s="44"/>
      <c r="M20" s="44"/>
      <c r="N20" s="44"/>
      <c r="O20" s="44"/>
      <c r="P20" s="44"/>
      <c r="Q20" s="44"/>
      <c r="R20" s="49" t="s">
        <v>36</v>
      </c>
      <c r="S20" s="49"/>
      <c r="T20" s="51" t="s">
        <v>17</v>
      </c>
      <c r="U20" s="49" t="s">
        <v>5630</v>
      </c>
      <c r="V20" s="44" t="s">
        <v>5373</v>
      </c>
    </row>
    <row r="21" spans="1:22" s="149" customFormat="1" ht="15" customHeight="1">
      <c r="A21" s="44" t="s">
        <v>38</v>
      </c>
      <c r="B21" s="44"/>
      <c r="C21" s="46" t="s">
        <v>5546</v>
      </c>
      <c r="D21" s="46"/>
      <c r="E21" s="194">
        <v>42713</v>
      </c>
      <c r="F21" s="47"/>
      <c r="G21" s="47"/>
      <c r="H21" s="50"/>
      <c r="I21" s="44" t="s">
        <v>14</v>
      </c>
      <c r="J21" s="44" t="s">
        <v>5570</v>
      </c>
      <c r="K21" s="44" t="s">
        <v>39</v>
      </c>
      <c r="L21" s="44"/>
      <c r="M21" s="44"/>
      <c r="N21" s="44"/>
      <c r="O21" s="44"/>
      <c r="P21" s="44"/>
      <c r="Q21" s="44"/>
      <c r="R21" s="49" t="s">
        <v>40</v>
      </c>
      <c r="S21" s="49"/>
      <c r="T21" s="51"/>
      <c r="U21" s="49" t="s">
        <v>5631</v>
      </c>
      <c r="V21" s="44" t="s">
        <v>5373</v>
      </c>
    </row>
    <row r="22" spans="1:22" s="149" customFormat="1" ht="15" customHeight="1">
      <c r="A22" s="44" t="s">
        <v>42</v>
      </c>
      <c r="B22" s="44"/>
      <c r="C22" s="46" t="s">
        <v>5546</v>
      </c>
      <c r="D22" s="46"/>
      <c r="E22" s="47"/>
      <c r="F22" s="47"/>
      <c r="G22" s="47"/>
      <c r="H22" s="50"/>
      <c r="I22" s="44" t="s">
        <v>14</v>
      </c>
      <c r="J22" s="44" t="s">
        <v>5570</v>
      </c>
      <c r="K22" s="44" t="s">
        <v>35</v>
      </c>
      <c r="L22" s="44"/>
      <c r="M22" s="44"/>
      <c r="N22" s="44"/>
      <c r="O22" s="44"/>
      <c r="P22" s="44"/>
      <c r="Q22" s="44"/>
      <c r="R22" s="49" t="s">
        <v>43</v>
      </c>
      <c r="S22" s="49"/>
      <c r="T22" s="51" t="s">
        <v>17</v>
      </c>
      <c r="U22" s="49" t="s">
        <v>5632</v>
      </c>
      <c r="V22" s="44" t="s">
        <v>5373</v>
      </c>
    </row>
    <row r="23" spans="1:22" s="149" customFormat="1" ht="15" customHeight="1">
      <c r="A23" s="44" t="s">
        <v>45</v>
      </c>
      <c r="B23" s="44"/>
      <c r="C23" s="46" t="s">
        <v>5546</v>
      </c>
      <c r="D23" s="46"/>
      <c r="E23" s="47"/>
      <c r="F23" s="47"/>
      <c r="G23" s="47"/>
      <c r="H23" s="50"/>
      <c r="I23" s="44" t="s">
        <v>14</v>
      </c>
      <c r="J23" s="44" t="s">
        <v>5570</v>
      </c>
      <c r="K23" s="44" t="s">
        <v>46</v>
      </c>
      <c r="L23" s="44"/>
      <c r="M23" s="44"/>
      <c r="N23" s="44"/>
      <c r="O23" s="44"/>
      <c r="P23" s="44"/>
      <c r="Q23" s="44"/>
      <c r="R23" s="49" t="s">
        <v>47</v>
      </c>
      <c r="S23" s="49"/>
      <c r="T23" s="51" t="s">
        <v>17</v>
      </c>
      <c r="U23" s="49" t="s">
        <v>5632</v>
      </c>
      <c r="V23" s="44" t="s">
        <v>5373</v>
      </c>
    </row>
    <row r="24" spans="1:22" s="149" customFormat="1" ht="15" customHeight="1">
      <c r="A24" s="44" t="s">
        <v>48</v>
      </c>
      <c r="B24" s="44"/>
      <c r="C24" s="46" t="s">
        <v>5546</v>
      </c>
      <c r="D24" s="46"/>
      <c r="E24" s="47"/>
      <c r="F24" s="47"/>
      <c r="G24" s="47"/>
      <c r="H24" s="50"/>
      <c r="I24" s="44" t="s">
        <v>14</v>
      </c>
      <c r="J24" s="44" t="s">
        <v>5570</v>
      </c>
      <c r="K24" s="44" t="s">
        <v>49</v>
      </c>
      <c r="L24" s="44"/>
      <c r="M24" s="44"/>
      <c r="N24" s="44"/>
      <c r="O24" s="44"/>
      <c r="P24" s="44"/>
      <c r="Q24" s="44"/>
      <c r="R24" s="49" t="s">
        <v>50</v>
      </c>
      <c r="S24" s="49"/>
      <c r="T24" s="51" t="s">
        <v>17</v>
      </c>
      <c r="U24" s="49" t="s">
        <v>5632</v>
      </c>
      <c r="V24" s="44" t="s">
        <v>5373</v>
      </c>
    </row>
    <row r="25" spans="1:22" s="149" customFormat="1" ht="15" customHeight="1">
      <c r="A25" s="44" t="s">
        <v>51</v>
      </c>
      <c r="B25" s="44"/>
      <c r="C25" s="46" t="s">
        <v>5546</v>
      </c>
      <c r="D25" s="46"/>
      <c r="E25" s="47"/>
      <c r="F25" s="47"/>
      <c r="G25" s="47"/>
      <c r="H25" s="50"/>
      <c r="I25" s="44" t="s">
        <v>14</v>
      </c>
      <c r="J25" s="44" t="s">
        <v>5571</v>
      </c>
      <c r="K25" s="44" t="s">
        <v>52</v>
      </c>
      <c r="L25" s="44"/>
      <c r="M25" s="44"/>
      <c r="N25" s="44"/>
      <c r="O25" s="44"/>
      <c r="P25" s="44"/>
      <c r="Q25" s="44"/>
      <c r="R25" s="49"/>
      <c r="S25" s="49" t="s">
        <v>53</v>
      </c>
      <c r="T25" s="51"/>
      <c r="U25" s="49" t="s">
        <v>54</v>
      </c>
      <c r="V25" s="44" t="s">
        <v>5373</v>
      </c>
    </row>
    <row r="26" spans="1:22" s="149" customFormat="1" ht="15" customHeight="1">
      <c r="A26" s="44" t="s">
        <v>55</v>
      </c>
      <c r="B26" s="44"/>
      <c r="C26" s="46" t="s">
        <v>5546</v>
      </c>
      <c r="D26" s="46"/>
      <c r="E26" s="47"/>
      <c r="F26" s="47"/>
      <c r="G26" s="47"/>
      <c r="H26" s="50"/>
      <c r="I26" s="44" t="s">
        <v>14</v>
      </c>
      <c r="J26" s="44" t="s">
        <v>5571</v>
      </c>
      <c r="K26" s="44" t="s">
        <v>52</v>
      </c>
      <c r="L26" s="44"/>
      <c r="M26" s="44"/>
      <c r="N26" s="44"/>
      <c r="O26" s="44"/>
      <c r="P26" s="44"/>
      <c r="Q26" s="44"/>
      <c r="R26" s="49"/>
      <c r="S26" s="49" t="s">
        <v>53</v>
      </c>
      <c r="T26" s="51"/>
      <c r="U26" s="49" t="s">
        <v>56</v>
      </c>
      <c r="V26" s="44" t="s">
        <v>5373</v>
      </c>
    </row>
    <row r="27" spans="1:22" s="149" customFormat="1" ht="15" customHeight="1">
      <c r="A27" s="44" t="s">
        <v>58</v>
      </c>
      <c r="B27" s="44"/>
      <c r="C27" s="46" t="s">
        <v>5546</v>
      </c>
      <c r="D27" s="46"/>
      <c r="E27" s="47"/>
      <c r="F27" s="47"/>
      <c r="G27" s="47"/>
      <c r="H27" s="50"/>
      <c r="I27" s="44" t="s">
        <v>14</v>
      </c>
      <c r="J27" s="44" t="s">
        <v>5571</v>
      </c>
      <c r="K27" s="44" t="s">
        <v>59</v>
      </c>
      <c r="L27" s="44"/>
      <c r="M27" s="44"/>
      <c r="N27" s="44"/>
      <c r="O27" s="44"/>
      <c r="P27" s="44"/>
      <c r="Q27" s="44"/>
      <c r="R27" s="49"/>
      <c r="S27" s="49" t="s">
        <v>53</v>
      </c>
      <c r="T27" s="51"/>
      <c r="U27" s="49" t="s">
        <v>60</v>
      </c>
      <c r="V27" s="44" t="s">
        <v>5373</v>
      </c>
    </row>
    <row r="28" spans="1:22" s="149" customFormat="1" ht="15" customHeight="1">
      <c r="A28" s="44" t="s">
        <v>5633</v>
      </c>
      <c r="B28" s="44"/>
      <c r="C28" s="46" t="s">
        <v>5601</v>
      </c>
      <c r="D28" s="46" t="s">
        <v>3053</v>
      </c>
      <c r="E28" s="47"/>
      <c r="F28" s="47"/>
      <c r="G28" s="47"/>
      <c r="H28" s="50"/>
      <c r="I28" s="44" t="s">
        <v>14</v>
      </c>
      <c r="J28" s="44" t="s">
        <v>5570</v>
      </c>
      <c r="K28" s="44" t="s">
        <v>59</v>
      </c>
      <c r="L28" s="44"/>
      <c r="M28" s="44"/>
      <c r="N28" s="44"/>
      <c r="O28" s="44"/>
      <c r="P28" s="44"/>
      <c r="Q28" s="44"/>
      <c r="R28" s="49"/>
      <c r="S28" s="49" t="s">
        <v>53</v>
      </c>
      <c r="T28" s="51"/>
      <c r="U28" s="49" t="s">
        <v>5634</v>
      </c>
      <c r="V28" s="44" t="s">
        <v>5373</v>
      </c>
    </row>
    <row r="29" spans="1:22" s="149" customFormat="1" ht="15" customHeight="1">
      <c r="A29" s="44" t="s">
        <v>5635</v>
      </c>
      <c r="B29" s="44" t="s">
        <v>5636</v>
      </c>
      <c r="C29" s="46" t="s">
        <v>5601</v>
      </c>
      <c r="D29" s="46" t="s">
        <v>3053</v>
      </c>
      <c r="E29" s="47"/>
      <c r="F29" s="47"/>
      <c r="G29" s="47"/>
      <c r="H29" s="50"/>
      <c r="I29" s="44" t="s">
        <v>14</v>
      </c>
      <c r="J29" s="44" t="s">
        <v>5570</v>
      </c>
      <c r="K29" s="44" t="s">
        <v>162</v>
      </c>
      <c r="L29" s="44"/>
      <c r="M29" s="44"/>
      <c r="N29" s="44"/>
      <c r="O29" s="44"/>
      <c r="P29" s="44"/>
      <c r="Q29" s="44"/>
      <c r="R29" s="49"/>
      <c r="S29" s="49" t="s">
        <v>289</v>
      </c>
      <c r="T29" s="51"/>
      <c r="U29" s="49" t="s">
        <v>5637</v>
      </c>
      <c r="V29" s="44" t="s">
        <v>5373</v>
      </c>
    </row>
    <row r="30" spans="1:22" s="149" customFormat="1" ht="15" customHeight="1">
      <c r="A30" s="44" t="s">
        <v>5638</v>
      </c>
      <c r="B30" s="44"/>
      <c r="C30" s="46" t="s">
        <v>5601</v>
      </c>
      <c r="D30" s="46" t="s">
        <v>3053</v>
      </c>
      <c r="E30" s="47"/>
      <c r="F30" s="47"/>
      <c r="G30" s="47"/>
      <c r="H30" s="50"/>
      <c r="I30" s="44" t="s">
        <v>14</v>
      </c>
      <c r="J30" s="44" t="s">
        <v>5570</v>
      </c>
      <c r="K30" s="44" t="s">
        <v>24</v>
      </c>
      <c r="L30" s="44"/>
      <c r="M30" s="44"/>
      <c r="N30" s="44"/>
      <c r="O30" s="44"/>
      <c r="P30" s="44"/>
      <c r="Q30" s="44"/>
      <c r="R30" s="49"/>
      <c r="S30" s="49" t="s">
        <v>61</v>
      </c>
      <c r="T30" s="51" t="s">
        <v>17</v>
      </c>
      <c r="U30" s="49" t="s">
        <v>5639</v>
      </c>
      <c r="V30" s="44" t="s">
        <v>5373</v>
      </c>
    </row>
    <row r="31" spans="1:22" s="149" customFormat="1" ht="15" customHeight="1">
      <c r="A31" s="44" t="s">
        <v>62</v>
      </c>
      <c r="B31" s="44"/>
      <c r="C31" s="46" t="s">
        <v>5546</v>
      </c>
      <c r="D31" s="46"/>
      <c r="E31" s="47"/>
      <c r="F31" s="47"/>
      <c r="G31" s="47"/>
      <c r="H31" s="50"/>
      <c r="I31" s="44" t="s">
        <v>14</v>
      </c>
      <c r="J31" s="44" t="s">
        <v>5571</v>
      </c>
      <c r="K31" s="44" t="s">
        <v>63</v>
      </c>
      <c r="L31" s="44"/>
      <c r="M31" s="44"/>
      <c r="N31" s="44"/>
      <c r="O31" s="44"/>
      <c r="P31" s="44"/>
      <c r="Q31" s="44"/>
      <c r="R31" s="49"/>
      <c r="S31" s="49" t="s">
        <v>53</v>
      </c>
      <c r="T31" s="51"/>
      <c r="U31" s="49" t="s">
        <v>64</v>
      </c>
      <c r="V31" s="44" t="s">
        <v>5373</v>
      </c>
    </row>
    <row r="32" spans="1:22" s="149" customFormat="1" ht="15" customHeight="1">
      <c r="A32" s="44" t="s">
        <v>65</v>
      </c>
      <c r="B32" s="44"/>
      <c r="C32" s="46" t="s">
        <v>5546</v>
      </c>
      <c r="D32" s="46"/>
      <c r="E32" s="47">
        <v>41934</v>
      </c>
      <c r="F32" s="47"/>
      <c r="G32" s="47"/>
      <c r="H32" s="50"/>
      <c r="I32" s="44" t="s">
        <v>14</v>
      </c>
      <c r="J32" s="44" t="s">
        <v>5570</v>
      </c>
      <c r="K32" s="44" t="s">
        <v>63</v>
      </c>
      <c r="L32" s="44"/>
      <c r="M32" s="44"/>
      <c r="N32" s="44"/>
      <c r="O32" s="44"/>
      <c r="P32" s="44"/>
      <c r="Q32" s="44"/>
      <c r="R32" s="49"/>
      <c r="S32" s="49" t="s">
        <v>53</v>
      </c>
      <c r="T32" s="51"/>
      <c r="U32" s="49" t="s">
        <v>66</v>
      </c>
      <c r="V32" s="44" t="s">
        <v>5373</v>
      </c>
    </row>
    <row r="33" spans="1:22" s="149" customFormat="1" ht="15" customHeight="1">
      <c r="A33" s="44" t="s">
        <v>67</v>
      </c>
      <c r="B33" s="44"/>
      <c r="C33" s="46" t="s">
        <v>5546</v>
      </c>
      <c r="D33" s="46"/>
      <c r="E33" s="47"/>
      <c r="F33" s="47"/>
      <c r="G33" s="47"/>
      <c r="H33" s="50"/>
      <c r="I33" s="44" t="s">
        <v>14</v>
      </c>
      <c r="J33" s="44" t="s">
        <v>5571</v>
      </c>
      <c r="K33" s="44" t="s">
        <v>63</v>
      </c>
      <c r="L33" s="44"/>
      <c r="M33" s="44"/>
      <c r="N33" s="44"/>
      <c r="O33" s="44"/>
      <c r="P33" s="44"/>
      <c r="Q33" s="44"/>
      <c r="R33" s="49"/>
      <c r="S33" s="49" t="s">
        <v>53</v>
      </c>
      <c r="T33" s="51"/>
      <c r="U33" s="49" t="s">
        <v>68</v>
      </c>
      <c r="V33" s="44" t="s">
        <v>5373</v>
      </c>
    </row>
    <row r="34" spans="1:22" s="149" customFormat="1" ht="15" customHeight="1">
      <c r="A34" s="44" t="s">
        <v>72</v>
      </c>
      <c r="B34" s="44"/>
      <c r="C34" s="46" t="s">
        <v>5546</v>
      </c>
      <c r="D34" s="46"/>
      <c r="E34" s="47"/>
      <c r="F34" s="47"/>
      <c r="G34" s="47"/>
      <c r="H34" s="50"/>
      <c r="I34" s="44" t="s">
        <v>14</v>
      </c>
      <c r="J34" s="44" t="s">
        <v>5571</v>
      </c>
      <c r="K34" s="44" t="s">
        <v>59</v>
      </c>
      <c r="L34" s="44"/>
      <c r="M34" s="44"/>
      <c r="N34" s="44"/>
      <c r="O34" s="44"/>
      <c r="P34" s="44"/>
      <c r="Q34" s="44"/>
      <c r="R34" s="49"/>
      <c r="S34" s="49" t="s">
        <v>53</v>
      </c>
      <c r="T34" s="51"/>
      <c r="U34" s="49" t="s">
        <v>73</v>
      </c>
      <c r="V34" s="44" t="s">
        <v>5373</v>
      </c>
    </row>
    <row r="35" spans="1:22" s="149" customFormat="1" ht="15" customHeight="1">
      <c r="A35" s="44" t="s">
        <v>74</v>
      </c>
      <c r="B35" s="44"/>
      <c r="C35" s="46" t="s">
        <v>5546</v>
      </c>
      <c r="D35" s="46"/>
      <c r="E35" s="47"/>
      <c r="F35" s="47"/>
      <c r="G35" s="47"/>
      <c r="H35" s="50"/>
      <c r="I35" s="44" t="s">
        <v>14</v>
      </c>
      <c r="J35" s="44" t="s">
        <v>5571</v>
      </c>
      <c r="K35" s="44" t="s">
        <v>59</v>
      </c>
      <c r="L35" s="44"/>
      <c r="M35" s="44"/>
      <c r="N35" s="44"/>
      <c r="O35" s="44"/>
      <c r="P35" s="44"/>
      <c r="Q35" s="44"/>
      <c r="R35" s="49"/>
      <c r="S35" s="49" t="s">
        <v>53</v>
      </c>
      <c r="T35" s="51"/>
      <c r="U35" s="49" t="s">
        <v>75</v>
      </c>
      <c r="V35" s="44" t="s">
        <v>5373</v>
      </c>
    </row>
    <row r="36" spans="1:22" s="149" customFormat="1" ht="15" customHeight="1">
      <c r="A36" s="44" t="s">
        <v>76</v>
      </c>
      <c r="B36" s="44"/>
      <c r="C36" s="46" t="s">
        <v>5546</v>
      </c>
      <c r="D36" s="46"/>
      <c r="E36" s="47"/>
      <c r="F36" s="47"/>
      <c r="G36" s="47"/>
      <c r="H36" s="50"/>
      <c r="I36" s="44" t="s">
        <v>14</v>
      </c>
      <c r="J36" s="44" t="s">
        <v>5571</v>
      </c>
      <c r="K36" s="44" t="s">
        <v>59</v>
      </c>
      <c r="L36" s="44"/>
      <c r="M36" s="44"/>
      <c r="N36" s="44"/>
      <c r="O36" s="44"/>
      <c r="P36" s="44"/>
      <c r="Q36" s="44"/>
      <c r="R36" s="49"/>
      <c r="S36" s="49" t="s">
        <v>53</v>
      </c>
      <c r="T36" s="51"/>
      <c r="U36" s="49" t="s">
        <v>77</v>
      </c>
      <c r="V36" s="44" t="s">
        <v>5373</v>
      </c>
    </row>
    <row r="37" spans="1:22" s="149" customFormat="1" ht="15" customHeight="1">
      <c r="A37" s="44" t="s">
        <v>80</v>
      </c>
      <c r="B37" s="44"/>
      <c r="C37" s="46" t="s">
        <v>5546</v>
      </c>
      <c r="D37" s="46"/>
      <c r="E37" s="194">
        <v>42713</v>
      </c>
      <c r="F37" s="47"/>
      <c r="G37" s="47"/>
      <c r="H37" s="50"/>
      <c r="I37" s="44" t="s">
        <v>14</v>
      </c>
      <c r="J37" s="44" t="s">
        <v>5571</v>
      </c>
      <c r="K37" s="44" t="s">
        <v>81</v>
      </c>
      <c r="L37" s="44"/>
      <c r="M37" s="44"/>
      <c r="N37" s="44"/>
      <c r="O37" s="44"/>
      <c r="P37" s="44"/>
      <c r="Q37" s="44"/>
      <c r="R37" s="49"/>
      <c r="S37" s="49" t="s">
        <v>82</v>
      </c>
      <c r="T37" s="51"/>
      <c r="U37" s="49" t="s">
        <v>83</v>
      </c>
      <c r="V37" s="44" t="s">
        <v>5373</v>
      </c>
    </row>
    <row r="38" spans="1:22" s="149" customFormat="1" ht="15" customHeight="1">
      <c r="A38" s="44" t="s">
        <v>84</v>
      </c>
      <c r="B38" s="44"/>
      <c r="C38" s="46" t="s">
        <v>5546</v>
      </c>
      <c r="D38" s="46"/>
      <c r="E38" s="194">
        <v>42713</v>
      </c>
      <c r="F38" s="47"/>
      <c r="G38" s="47"/>
      <c r="H38" s="50"/>
      <c r="I38" s="44" t="s">
        <v>14</v>
      </c>
      <c r="J38" s="44" t="s">
        <v>5571</v>
      </c>
      <c r="K38" s="44" t="s">
        <v>81</v>
      </c>
      <c r="L38" s="44"/>
      <c r="M38" s="44"/>
      <c r="N38" s="44"/>
      <c r="O38" s="44"/>
      <c r="P38" s="44"/>
      <c r="Q38" s="44"/>
      <c r="R38" s="49"/>
      <c r="S38" s="49" t="s">
        <v>85</v>
      </c>
      <c r="T38" s="51"/>
      <c r="U38" s="49" t="s">
        <v>86</v>
      </c>
      <c r="V38" s="44" t="s">
        <v>5373</v>
      </c>
    </row>
    <row r="39" spans="1:22" s="149" customFormat="1" ht="15" customHeight="1">
      <c r="A39" s="44" t="s">
        <v>87</v>
      </c>
      <c r="B39" s="44"/>
      <c r="C39" s="46" t="s">
        <v>5546</v>
      </c>
      <c r="D39" s="46"/>
      <c r="E39" s="47"/>
      <c r="F39" s="47"/>
      <c r="G39" s="47"/>
      <c r="H39" s="50"/>
      <c r="I39" s="44" t="s">
        <v>14</v>
      </c>
      <c r="J39" s="44" t="s">
        <v>5571</v>
      </c>
      <c r="K39" s="44" t="s">
        <v>88</v>
      </c>
      <c r="L39" s="44"/>
      <c r="M39" s="44"/>
      <c r="N39" s="44"/>
      <c r="O39" s="44"/>
      <c r="P39" s="44"/>
      <c r="Q39" s="44"/>
      <c r="R39" s="49"/>
      <c r="S39" s="49" t="s">
        <v>53</v>
      </c>
      <c r="T39" s="51"/>
      <c r="U39" s="49" t="s">
        <v>89</v>
      </c>
      <c r="V39" s="44" t="s">
        <v>5373</v>
      </c>
    </row>
    <row r="40" spans="1:22" s="149" customFormat="1" ht="15" customHeight="1">
      <c r="A40" s="44" t="s">
        <v>5640</v>
      </c>
      <c r="B40" s="44"/>
      <c r="C40" s="46" t="s">
        <v>5601</v>
      </c>
      <c r="D40" s="46" t="s">
        <v>3053</v>
      </c>
      <c r="E40" s="47"/>
      <c r="F40" s="47"/>
      <c r="G40" s="47"/>
      <c r="H40" s="50"/>
      <c r="I40" s="44" t="s">
        <v>14</v>
      </c>
      <c r="J40" s="44" t="s">
        <v>5570</v>
      </c>
      <c r="K40" s="44" t="s">
        <v>1257</v>
      </c>
      <c r="L40" s="44"/>
      <c r="M40" s="44"/>
      <c r="N40" s="44"/>
      <c r="O40" s="44"/>
      <c r="P40" s="44"/>
      <c r="Q40" s="44"/>
      <c r="R40" s="49"/>
      <c r="S40" s="49" t="s">
        <v>53</v>
      </c>
      <c r="T40" s="51"/>
      <c r="U40" s="49" t="s">
        <v>5641</v>
      </c>
      <c r="V40" s="44" t="s">
        <v>5373</v>
      </c>
    </row>
    <row r="41" spans="1:22" s="149" customFormat="1" ht="15" customHeight="1">
      <c r="A41" s="44" t="s">
        <v>90</v>
      </c>
      <c r="B41" s="44"/>
      <c r="C41" s="46" t="s">
        <v>5546</v>
      </c>
      <c r="D41" s="46"/>
      <c r="E41" s="47"/>
      <c r="F41" s="47"/>
      <c r="G41" s="47"/>
      <c r="H41" s="50"/>
      <c r="I41" s="44" t="s">
        <v>14</v>
      </c>
      <c r="J41" s="44" t="s">
        <v>5570</v>
      </c>
      <c r="K41" s="44" t="s">
        <v>88</v>
      </c>
      <c r="L41" s="44"/>
      <c r="M41" s="44"/>
      <c r="N41" s="44"/>
      <c r="O41" s="44"/>
      <c r="P41" s="44"/>
      <c r="Q41" s="44"/>
      <c r="R41" s="49"/>
      <c r="S41" s="49" t="s">
        <v>53</v>
      </c>
      <c r="T41" s="51"/>
      <c r="U41" s="49" t="s">
        <v>91</v>
      </c>
      <c r="V41" s="44" t="s">
        <v>5373</v>
      </c>
    </row>
    <row r="42" spans="1:22" s="149" customFormat="1" ht="15" customHeight="1">
      <c r="A42" s="44" t="s">
        <v>92</v>
      </c>
      <c r="B42" s="44"/>
      <c r="C42" s="46" t="s">
        <v>5546</v>
      </c>
      <c r="D42" s="46"/>
      <c r="E42" s="47"/>
      <c r="F42" s="47"/>
      <c r="G42" s="47"/>
      <c r="H42" s="50"/>
      <c r="I42" s="44" t="s">
        <v>14</v>
      </c>
      <c r="J42" s="44" t="s">
        <v>5571</v>
      </c>
      <c r="K42" s="44" t="s">
        <v>63</v>
      </c>
      <c r="L42" s="44"/>
      <c r="M42" s="44"/>
      <c r="N42" s="44"/>
      <c r="O42" s="44"/>
      <c r="P42" s="44"/>
      <c r="Q42" s="44"/>
      <c r="R42" s="49"/>
      <c r="S42" s="49" t="s">
        <v>53</v>
      </c>
      <c r="T42" s="51"/>
      <c r="U42" s="49" t="s">
        <v>93</v>
      </c>
      <c r="V42" s="44" t="s">
        <v>5373</v>
      </c>
    </row>
    <row r="43" spans="1:22" s="149" customFormat="1" ht="15" customHeight="1">
      <c r="A43" s="44" t="s">
        <v>94</v>
      </c>
      <c r="B43" s="44"/>
      <c r="C43" s="46" t="s">
        <v>5546</v>
      </c>
      <c r="D43" s="46"/>
      <c r="E43" s="47"/>
      <c r="F43" s="47"/>
      <c r="G43" s="47"/>
      <c r="H43" s="50"/>
      <c r="I43" s="44" t="s">
        <v>14</v>
      </c>
      <c r="J43" s="44" t="s">
        <v>5571</v>
      </c>
      <c r="K43" s="44" t="s">
        <v>63</v>
      </c>
      <c r="L43" s="44"/>
      <c r="M43" s="44"/>
      <c r="N43" s="44"/>
      <c r="O43" s="44"/>
      <c r="P43" s="44"/>
      <c r="Q43" s="44"/>
      <c r="R43" s="49"/>
      <c r="S43" s="49" t="s">
        <v>53</v>
      </c>
      <c r="T43" s="51"/>
      <c r="U43" s="49" t="s">
        <v>95</v>
      </c>
      <c r="V43" s="44" t="s">
        <v>5373</v>
      </c>
    </row>
    <row r="44" spans="1:22" s="149" customFormat="1" ht="15" customHeight="1">
      <c r="A44" s="44" t="s">
        <v>96</v>
      </c>
      <c r="B44" s="44"/>
      <c r="C44" s="46" t="s">
        <v>5546</v>
      </c>
      <c r="D44" s="46"/>
      <c r="E44" s="47"/>
      <c r="F44" s="47"/>
      <c r="G44" s="47"/>
      <c r="H44" s="50"/>
      <c r="I44" s="44" t="s">
        <v>14</v>
      </c>
      <c r="J44" s="44" t="s">
        <v>5571</v>
      </c>
      <c r="K44" s="44" t="s">
        <v>81</v>
      </c>
      <c r="L44" s="44"/>
      <c r="M44" s="44"/>
      <c r="N44" s="44"/>
      <c r="O44" s="44"/>
      <c r="P44" s="44"/>
      <c r="Q44" s="44"/>
      <c r="R44" s="49"/>
      <c r="S44" s="49" t="s">
        <v>97</v>
      </c>
      <c r="T44" s="51"/>
      <c r="U44" s="49" t="s">
        <v>98</v>
      </c>
      <c r="V44" s="44" t="s">
        <v>5373</v>
      </c>
    </row>
    <row r="45" spans="1:22" s="149" customFormat="1" ht="15" customHeight="1">
      <c r="A45" s="44" t="s">
        <v>99</v>
      </c>
      <c r="B45" s="44"/>
      <c r="C45" s="46" t="s">
        <v>5546</v>
      </c>
      <c r="D45" s="46"/>
      <c r="E45" s="47">
        <v>41778</v>
      </c>
      <c r="F45" s="47"/>
      <c r="G45" s="47"/>
      <c r="H45" s="50"/>
      <c r="I45" s="44" t="s">
        <v>14</v>
      </c>
      <c r="J45" s="44" t="s">
        <v>5570</v>
      </c>
      <c r="K45" s="44" t="s">
        <v>81</v>
      </c>
      <c r="L45" s="44"/>
      <c r="M45" s="44"/>
      <c r="N45" s="44"/>
      <c r="O45" s="44"/>
      <c r="P45" s="44"/>
      <c r="Q45" s="44"/>
      <c r="R45" s="49"/>
      <c r="S45" s="49" t="s">
        <v>97</v>
      </c>
      <c r="T45" s="51"/>
      <c r="U45" s="49" t="s">
        <v>100</v>
      </c>
      <c r="V45" s="44" t="s">
        <v>5373</v>
      </c>
    </row>
    <row r="46" spans="1:22" s="149" customFormat="1" ht="15" customHeight="1">
      <c r="A46" s="44" t="s">
        <v>101</v>
      </c>
      <c r="B46" s="44"/>
      <c r="C46" s="46" t="s">
        <v>5546</v>
      </c>
      <c r="D46" s="46"/>
      <c r="E46" s="47"/>
      <c r="F46" s="47"/>
      <c r="G46" s="47"/>
      <c r="H46" s="50"/>
      <c r="I46" s="44" t="s">
        <v>14</v>
      </c>
      <c r="J46" s="44" t="s">
        <v>5571</v>
      </c>
      <c r="K46" s="44" t="s">
        <v>102</v>
      </c>
      <c r="L46" s="44"/>
      <c r="M46" s="44"/>
      <c r="N46" s="44"/>
      <c r="O46" s="44"/>
      <c r="P46" s="44"/>
      <c r="Q46" s="44"/>
      <c r="R46" s="49"/>
      <c r="S46" s="49" t="s">
        <v>53</v>
      </c>
      <c r="T46" s="51"/>
      <c r="U46" s="49" t="s">
        <v>103</v>
      </c>
      <c r="V46" s="44" t="s">
        <v>5373</v>
      </c>
    </row>
    <row r="47" spans="1:22" s="149" customFormat="1" ht="15" customHeight="1">
      <c r="A47" s="44" t="s">
        <v>104</v>
      </c>
      <c r="B47" s="44"/>
      <c r="C47" s="46" t="s">
        <v>5546</v>
      </c>
      <c r="D47" s="46"/>
      <c r="E47" s="47"/>
      <c r="F47" s="47"/>
      <c r="G47" s="47"/>
      <c r="H47" s="50"/>
      <c r="I47" s="44" t="s">
        <v>14</v>
      </c>
      <c r="J47" s="44" t="s">
        <v>5571</v>
      </c>
      <c r="K47" s="44" t="s">
        <v>102</v>
      </c>
      <c r="L47" s="44"/>
      <c r="M47" s="44"/>
      <c r="N47" s="44"/>
      <c r="O47" s="44"/>
      <c r="P47" s="44"/>
      <c r="Q47" s="44"/>
      <c r="R47" s="49"/>
      <c r="S47" s="49" t="s">
        <v>53</v>
      </c>
      <c r="T47" s="51"/>
      <c r="U47" s="49" t="s">
        <v>105</v>
      </c>
      <c r="V47" s="44" t="s">
        <v>5373</v>
      </c>
    </row>
    <row r="48" spans="1:22" s="149" customFormat="1" ht="15" customHeight="1">
      <c r="A48" s="44" t="s">
        <v>106</v>
      </c>
      <c r="B48" s="44"/>
      <c r="C48" s="46" t="s">
        <v>5546</v>
      </c>
      <c r="D48" s="46"/>
      <c r="E48" s="47"/>
      <c r="F48" s="47"/>
      <c r="G48" s="47"/>
      <c r="H48" s="50"/>
      <c r="I48" s="44" t="s">
        <v>14</v>
      </c>
      <c r="J48" s="44" t="s">
        <v>5571</v>
      </c>
      <c r="K48" s="44" t="s">
        <v>102</v>
      </c>
      <c r="L48" s="44"/>
      <c r="M48" s="44"/>
      <c r="N48" s="44"/>
      <c r="O48" s="44"/>
      <c r="P48" s="44"/>
      <c r="Q48" s="44"/>
      <c r="R48" s="49"/>
      <c r="S48" s="49" t="s">
        <v>53</v>
      </c>
      <c r="T48" s="51"/>
      <c r="U48" s="49" t="s">
        <v>107</v>
      </c>
      <c r="V48" s="44" t="s">
        <v>5373</v>
      </c>
    </row>
    <row r="49" spans="1:22" s="149" customFormat="1" ht="15" customHeight="1">
      <c r="A49" s="44" t="s">
        <v>108</v>
      </c>
      <c r="B49" s="44"/>
      <c r="C49" s="46" t="s">
        <v>5546</v>
      </c>
      <c r="D49" s="46"/>
      <c r="E49" s="47"/>
      <c r="F49" s="47"/>
      <c r="G49" s="47"/>
      <c r="H49" s="50"/>
      <c r="I49" s="44" t="s">
        <v>14</v>
      </c>
      <c r="J49" s="44" t="s">
        <v>5571</v>
      </c>
      <c r="K49" s="44" t="s">
        <v>102</v>
      </c>
      <c r="L49" s="44"/>
      <c r="M49" s="44"/>
      <c r="N49" s="44"/>
      <c r="O49" s="44"/>
      <c r="P49" s="44"/>
      <c r="Q49" s="44"/>
      <c r="R49" s="49"/>
      <c r="S49" s="49" t="s">
        <v>53</v>
      </c>
      <c r="T49" s="51"/>
      <c r="U49" s="49" t="s">
        <v>109</v>
      </c>
      <c r="V49" s="44" t="s">
        <v>5373</v>
      </c>
    </row>
    <row r="50" spans="1:22" s="149" customFormat="1" ht="15" customHeight="1">
      <c r="A50" s="44" t="s">
        <v>110</v>
      </c>
      <c r="B50" s="44"/>
      <c r="C50" s="46" t="s">
        <v>5546</v>
      </c>
      <c r="D50" s="46"/>
      <c r="E50" s="47"/>
      <c r="F50" s="47"/>
      <c r="G50" s="47"/>
      <c r="H50" s="50"/>
      <c r="I50" s="44" t="s">
        <v>14</v>
      </c>
      <c r="J50" s="44" t="s">
        <v>5571</v>
      </c>
      <c r="K50" s="44" t="s">
        <v>102</v>
      </c>
      <c r="L50" s="44"/>
      <c r="M50" s="44"/>
      <c r="N50" s="44"/>
      <c r="O50" s="44"/>
      <c r="P50" s="44"/>
      <c r="Q50" s="44"/>
      <c r="R50" s="49"/>
      <c r="S50" s="49" t="s">
        <v>53</v>
      </c>
      <c r="T50" s="51"/>
      <c r="U50" s="49" t="s">
        <v>111</v>
      </c>
      <c r="V50" s="44" t="s">
        <v>5373</v>
      </c>
    </row>
    <row r="51" spans="1:22" s="149" customFormat="1" ht="15" customHeight="1">
      <c r="A51" s="44" t="s">
        <v>112</v>
      </c>
      <c r="B51" s="44"/>
      <c r="C51" s="46" t="s">
        <v>5546</v>
      </c>
      <c r="D51" s="46"/>
      <c r="E51" s="47"/>
      <c r="F51" s="47"/>
      <c r="G51" s="47"/>
      <c r="H51" s="50"/>
      <c r="I51" s="44" t="s">
        <v>14</v>
      </c>
      <c r="J51" s="44" t="s">
        <v>5571</v>
      </c>
      <c r="K51" s="44" t="s">
        <v>63</v>
      </c>
      <c r="L51" s="44"/>
      <c r="M51" s="44"/>
      <c r="N51" s="44"/>
      <c r="O51" s="44"/>
      <c r="P51" s="44"/>
      <c r="Q51" s="44"/>
      <c r="R51" s="49"/>
      <c r="S51" s="49" t="s">
        <v>53</v>
      </c>
      <c r="T51" s="51"/>
      <c r="U51" s="49" t="s">
        <v>113</v>
      </c>
      <c r="V51" s="44" t="s">
        <v>5373</v>
      </c>
    </row>
    <row r="52" spans="1:22" s="149" customFormat="1" ht="15" customHeight="1">
      <c r="A52" s="44" t="s">
        <v>114</v>
      </c>
      <c r="B52" s="44"/>
      <c r="C52" s="46" t="s">
        <v>5548</v>
      </c>
      <c r="D52" s="46"/>
      <c r="E52" s="47"/>
      <c r="F52" s="47"/>
      <c r="G52" s="47"/>
      <c r="H52" s="50"/>
      <c r="I52" s="44" t="s">
        <v>14</v>
      </c>
      <c r="J52" s="44" t="s">
        <v>5571</v>
      </c>
      <c r="K52" s="44" t="s">
        <v>5506</v>
      </c>
      <c r="L52" s="44"/>
      <c r="M52" s="44"/>
      <c r="N52" s="44"/>
      <c r="O52" s="44"/>
      <c r="P52" s="44"/>
      <c r="Q52" s="44"/>
      <c r="R52" s="49" t="s">
        <v>17</v>
      </c>
      <c r="S52" s="49"/>
      <c r="T52" s="51"/>
      <c r="U52" s="49" t="s">
        <v>5642</v>
      </c>
      <c r="V52" s="44" t="s">
        <v>5373</v>
      </c>
    </row>
    <row r="53" spans="1:22" s="149" customFormat="1" ht="15" customHeight="1">
      <c r="A53" s="44" t="s">
        <v>117</v>
      </c>
      <c r="B53" s="44"/>
      <c r="C53" s="46" t="s">
        <v>5546</v>
      </c>
      <c r="D53" s="46"/>
      <c r="E53" s="47">
        <v>41813</v>
      </c>
      <c r="F53" s="47"/>
      <c r="G53" s="47"/>
      <c r="H53" s="50"/>
      <c r="I53" s="44" t="s">
        <v>14</v>
      </c>
      <c r="J53" s="44" t="s">
        <v>5570</v>
      </c>
      <c r="K53" s="44" t="s">
        <v>118</v>
      </c>
      <c r="L53" s="44"/>
      <c r="M53" s="44"/>
      <c r="N53" s="44"/>
      <c r="O53" s="44"/>
      <c r="P53" s="44"/>
      <c r="Q53" s="44"/>
      <c r="R53" s="49"/>
      <c r="S53" s="49" t="s">
        <v>53</v>
      </c>
      <c r="T53" s="51"/>
      <c r="U53" s="49" t="s">
        <v>119</v>
      </c>
      <c r="V53" s="44" t="s">
        <v>5373</v>
      </c>
    </row>
    <row r="54" spans="1:22" s="149" customFormat="1" ht="15" customHeight="1">
      <c r="A54" s="44" t="s">
        <v>120</v>
      </c>
      <c r="B54" s="44"/>
      <c r="C54" s="46" t="s">
        <v>5548</v>
      </c>
      <c r="D54" s="46"/>
      <c r="E54" s="47"/>
      <c r="F54" s="47"/>
      <c r="G54" s="47"/>
      <c r="H54" s="50"/>
      <c r="I54" s="44" t="s">
        <v>14</v>
      </c>
      <c r="J54" s="44" t="s">
        <v>5571</v>
      </c>
      <c r="K54" s="44" t="s">
        <v>5506</v>
      </c>
      <c r="L54" s="44"/>
      <c r="M54" s="44"/>
      <c r="N54" s="44"/>
      <c r="O54" s="44"/>
      <c r="P54" s="44"/>
      <c r="Q54" s="44"/>
      <c r="R54" s="49" t="s">
        <v>17</v>
      </c>
      <c r="S54" s="49"/>
      <c r="T54" s="51"/>
      <c r="U54" s="49" t="s">
        <v>5643</v>
      </c>
      <c r="V54" s="44" t="s">
        <v>5373</v>
      </c>
    </row>
    <row r="55" spans="1:22" s="149" customFormat="1" ht="15" customHeight="1">
      <c r="A55" s="44" t="s">
        <v>122</v>
      </c>
      <c r="B55" s="44"/>
      <c r="C55" s="46" t="s">
        <v>5546</v>
      </c>
      <c r="D55" s="46"/>
      <c r="E55" s="47"/>
      <c r="F55" s="47"/>
      <c r="G55" s="47"/>
      <c r="H55" s="50"/>
      <c r="I55" s="44" t="s">
        <v>14</v>
      </c>
      <c r="J55" s="44" t="s">
        <v>5571</v>
      </c>
      <c r="K55" s="44" t="s">
        <v>123</v>
      </c>
      <c r="L55" s="44"/>
      <c r="M55" s="44"/>
      <c r="N55" s="44"/>
      <c r="O55" s="44"/>
      <c r="P55" s="44"/>
      <c r="Q55" s="44"/>
      <c r="R55" s="49"/>
      <c r="S55" s="49" t="s">
        <v>53</v>
      </c>
      <c r="T55" s="51"/>
      <c r="U55" s="49" t="s">
        <v>124</v>
      </c>
      <c r="V55" s="44" t="s">
        <v>5373</v>
      </c>
    </row>
    <row r="56" spans="1:22" s="149" customFormat="1" ht="15" customHeight="1">
      <c r="A56" s="44" t="s">
        <v>125</v>
      </c>
      <c r="B56" s="44"/>
      <c r="C56" s="46" t="s">
        <v>5546</v>
      </c>
      <c r="D56" s="44"/>
      <c r="E56" s="47"/>
      <c r="F56" s="47"/>
      <c r="G56" s="47" t="s">
        <v>13</v>
      </c>
      <c r="H56" s="44"/>
      <c r="I56" s="44" t="s">
        <v>126</v>
      </c>
      <c r="J56" s="44" t="s">
        <v>5571</v>
      </c>
      <c r="K56" s="44" t="s">
        <v>118</v>
      </c>
      <c r="L56" s="44" t="s">
        <v>13</v>
      </c>
      <c r="M56" s="44" t="s">
        <v>13</v>
      </c>
      <c r="N56" s="44" t="s">
        <v>13</v>
      </c>
      <c r="O56" s="44" t="s">
        <v>13</v>
      </c>
      <c r="P56" s="44" t="s">
        <v>13</v>
      </c>
      <c r="Q56" s="44"/>
      <c r="R56" s="49" t="s">
        <v>13</v>
      </c>
      <c r="S56" s="49" t="s">
        <v>53</v>
      </c>
      <c r="T56" s="49" t="s">
        <v>13</v>
      </c>
      <c r="U56" s="49" t="s">
        <v>127</v>
      </c>
      <c r="V56" s="44" t="s">
        <v>5373</v>
      </c>
    </row>
    <row r="57" spans="1:22" s="149" customFormat="1" ht="15" customHeight="1">
      <c r="A57" s="44" t="s">
        <v>128</v>
      </c>
      <c r="B57" s="44"/>
      <c r="C57" s="46" t="s">
        <v>5546</v>
      </c>
      <c r="D57" s="44"/>
      <c r="E57" s="47"/>
      <c r="F57" s="47"/>
      <c r="G57" s="47" t="s">
        <v>13</v>
      </c>
      <c r="H57" s="44"/>
      <c r="I57" s="44" t="s">
        <v>126</v>
      </c>
      <c r="J57" s="44" t="s">
        <v>5571</v>
      </c>
      <c r="K57" s="44" t="s">
        <v>118</v>
      </c>
      <c r="L57" s="44" t="s">
        <v>13</v>
      </c>
      <c r="M57" s="44" t="s">
        <v>13</v>
      </c>
      <c r="N57" s="44" t="s">
        <v>13</v>
      </c>
      <c r="O57" s="44" t="s">
        <v>13</v>
      </c>
      <c r="P57" s="44" t="s">
        <v>13</v>
      </c>
      <c r="Q57" s="44"/>
      <c r="R57" s="49" t="s">
        <v>13</v>
      </c>
      <c r="S57" s="49" t="s">
        <v>13</v>
      </c>
      <c r="T57" s="49" t="s">
        <v>13</v>
      </c>
      <c r="U57" s="49" t="s">
        <v>129</v>
      </c>
      <c r="V57" s="44" t="s">
        <v>5373</v>
      </c>
    </row>
    <row r="58" spans="1:22" s="149" customFormat="1" ht="15" customHeight="1">
      <c r="A58" s="44" t="s">
        <v>130</v>
      </c>
      <c r="B58" s="44"/>
      <c r="C58" s="46" t="s">
        <v>5546</v>
      </c>
      <c r="D58" s="44"/>
      <c r="E58" s="47"/>
      <c r="F58" s="47"/>
      <c r="G58" s="47" t="s">
        <v>13</v>
      </c>
      <c r="H58" s="44"/>
      <c r="I58" s="44" t="s">
        <v>126</v>
      </c>
      <c r="J58" s="44" t="s">
        <v>5571</v>
      </c>
      <c r="K58" s="44" t="s">
        <v>118</v>
      </c>
      <c r="L58" s="44" t="s">
        <v>13</v>
      </c>
      <c r="M58" s="44" t="s">
        <v>13</v>
      </c>
      <c r="N58" s="44" t="s">
        <v>13</v>
      </c>
      <c r="O58" s="44" t="s">
        <v>13</v>
      </c>
      <c r="P58" s="44" t="s">
        <v>13</v>
      </c>
      <c r="Q58" s="44"/>
      <c r="R58" s="49" t="s">
        <v>13</v>
      </c>
      <c r="S58" s="49" t="s">
        <v>13</v>
      </c>
      <c r="T58" s="49" t="s">
        <v>13</v>
      </c>
      <c r="U58" s="49" t="s">
        <v>131</v>
      </c>
      <c r="V58" s="44" t="s">
        <v>5373</v>
      </c>
    </row>
    <row r="59" spans="1:22" s="149" customFormat="1" ht="15" customHeight="1">
      <c r="A59" s="44" t="s">
        <v>132</v>
      </c>
      <c r="B59" s="44"/>
      <c r="C59" s="46" t="s">
        <v>5546</v>
      </c>
      <c r="D59" s="44"/>
      <c r="E59" s="47"/>
      <c r="F59" s="47"/>
      <c r="G59" s="47" t="s">
        <v>13</v>
      </c>
      <c r="H59" s="44"/>
      <c r="I59" s="44" t="s">
        <v>126</v>
      </c>
      <c r="J59" s="44" t="s">
        <v>5571</v>
      </c>
      <c r="K59" s="44" t="s">
        <v>118</v>
      </c>
      <c r="L59" s="44" t="s">
        <v>13</v>
      </c>
      <c r="M59" s="44" t="s">
        <v>13</v>
      </c>
      <c r="N59" s="44" t="s">
        <v>13</v>
      </c>
      <c r="O59" s="44" t="s">
        <v>13</v>
      </c>
      <c r="P59" s="44" t="s">
        <v>13</v>
      </c>
      <c r="Q59" s="44"/>
      <c r="R59" s="49" t="s">
        <v>13</v>
      </c>
      <c r="S59" s="49" t="s">
        <v>13</v>
      </c>
      <c r="T59" s="49" t="s">
        <v>13</v>
      </c>
      <c r="U59" s="49" t="s">
        <v>133</v>
      </c>
      <c r="V59" s="44" t="s">
        <v>5373</v>
      </c>
    </row>
    <row r="60" spans="1:22" s="149" customFormat="1" ht="15" customHeight="1">
      <c r="A60" s="44" t="s">
        <v>134</v>
      </c>
      <c r="B60" s="44"/>
      <c r="C60" s="46" t="s">
        <v>5546</v>
      </c>
      <c r="D60" s="44"/>
      <c r="E60" s="47"/>
      <c r="F60" s="47"/>
      <c r="G60" s="47" t="s">
        <v>13</v>
      </c>
      <c r="H60" s="44"/>
      <c r="I60" s="44" t="s">
        <v>126</v>
      </c>
      <c r="J60" s="44" t="s">
        <v>5571</v>
      </c>
      <c r="K60" s="44" t="s">
        <v>118</v>
      </c>
      <c r="L60" s="44" t="s">
        <v>13</v>
      </c>
      <c r="M60" s="44" t="s">
        <v>13</v>
      </c>
      <c r="N60" s="44" t="s">
        <v>13</v>
      </c>
      <c r="O60" s="44" t="s">
        <v>13</v>
      </c>
      <c r="P60" s="44" t="s">
        <v>13</v>
      </c>
      <c r="Q60" s="44"/>
      <c r="R60" s="49" t="s">
        <v>13</v>
      </c>
      <c r="S60" s="49" t="s">
        <v>13</v>
      </c>
      <c r="T60" s="49" t="s">
        <v>13</v>
      </c>
      <c r="U60" s="49" t="s">
        <v>135</v>
      </c>
      <c r="V60" s="44" t="s">
        <v>5373</v>
      </c>
    </row>
    <row r="61" spans="1:22" s="149" customFormat="1" ht="15" customHeight="1">
      <c r="A61" s="44" t="s">
        <v>136</v>
      </c>
      <c r="B61" s="44"/>
      <c r="C61" s="46" t="s">
        <v>5546</v>
      </c>
      <c r="D61" s="44"/>
      <c r="E61" s="47"/>
      <c r="F61" s="47"/>
      <c r="G61" s="47" t="s">
        <v>13</v>
      </c>
      <c r="H61" s="44"/>
      <c r="I61" s="44" t="s">
        <v>126</v>
      </c>
      <c r="J61" s="44" t="s">
        <v>5571</v>
      </c>
      <c r="K61" s="44" t="s">
        <v>118</v>
      </c>
      <c r="L61" s="44" t="s">
        <v>13</v>
      </c>
      <c r="M61" s="44" t="s">
        <v>13</v>
      </c>
      <c r="N61" s="44" t="s">
        <v>13</v>
      </c>
      <c r="O61" s="44" t="s">
        <v>13</v>
      </c>
      <c r="P61" s="44" t="s">
        <v>13</v>
      </c>
      <c r="Q61" s="44"/>
      <c r="R61" s="49" t="s">
        <v>13</v>
      </c>
      <c r="S61" s="49" t="s">
        <v>13</v>
      </c>
      <c r="T61" s="49" t="s">
        <v>13</v>
      </c>
      <c r="U61" s="49" t="s">
        <v>137</v>
      </c>
      <c r="V61" s="44" t="s">
        <v>5373</v>
      </c>
    </row>
    <row r="62" spans="1:22" s="149" customFormat="1" ht="15" customHeight="1">
      <c r="A62" s="44" t="s">
        <v>138</v>
      </c>
      <c r="B62" s="44"/>
      <c r="C62" s="46" t="s">
        <v>5546</v>
      </c>
      <c r="D62" s="44"/>
      <c r="E62" s="47"/>
      <c r="F62" s="47"/>
      <c r="G62" s="47" t="s">
        <v>13</v>
      </c>
      <c r="H62" s="44"/>
      <c r="I62" s="44" t="s">
        <v>126</v>
      </c>
      <c r="J62" s="44" t="s">
        <v>5571</v>
      </c>
      <c r="K62" s="44" t="s">
        <v>118</v>
      </c>
      <c r="L62" s="44" t="s">
        <v>13</v>
      </c>
      <c r="M62" s="44" t="s">
        <v>13</v>
      </c>
      <c r="N62" s="44" t="s">
        <v>13</v>
      </c>
      <c r="O62" s="44" t="s">
        <v>13</v>
      </c>
      <c r="P62" s="44" t="s">
        <v>13</v>
      </c>
      <c r="Q62" s="44"/>
      <c r="R62" s="49" t="s">
        <v>13</v>
      </c>
      <c r="S62" s="49" t="s">
        <v>13</v>
      </c>
      <c r="T62" s="49" t="s">
        <v>13</v>
      </c>
      <c r="U62" s="49" t="s">
        <v>139</v>
      </c>
      <c r="V62" s="44" t="s">
        <v>5373</v>
      </c>
    </row>
    <row r="63" spans="1:22" s="149" customFormat="1" ht="15" customHeight="1">
      <c r="A63" s="44" t="s">
        <v>140</v>
      </c>
      <c r="B63" s="44"/>
      <c r="C63" s="46" t="s">
        <v>5546</v>
      </c>
      <c r="D63" s="44"/>
      <c r="E63" s="47"/>
      <c r="F63" s="47"/>
      <c r="G63" s="47" t="s">
        <v>13</v>
      </c>
      <c r="H63" s="44"/>
      <c r="I63" s="44" t="s">
        <v>126</v>
      </c>
      <c r="J63" s="44" t="s">
        <v>5571</v>
      </c>
      <c r="K63" s="44" t="s">
        <v>118</v>
      </c>
      <c r="L63" s="44" t="s">
        <v>13</v>
      </c>
      <c r="M63" s="44" t="s">
        <v>13</v>
      </c>
      <c r="N63" s="44" t="s">
        <v>13</v>
      </c>
      <c r="O63" s="44" t="s">
        <v>13</v>
      </c>
      <c r="P63" s="44" t="s">
        <v>13</v>
      </c>
      <c r="Q63" s="44"/>
      <c r="R63" s="49" t="s">
        <v>13</v>
      </c>
      <c r="S63" s="49" t="s">
        <v>13</v>
      </c>
      <c r="T63" s="49" t="s">
        <v>13</v>
      </c>
      <c r="U63" s="49" t="s">
        <v>141</v>
      </c>
      <c r="V63" s="44" t="s">
        <v>5373</v>
      </c>
    </row>
    <row r="64" spans="1:22" s="149" customFormat="1" ht="15" customHeight="1">
      <c r="A64" s="44" t="s">
        <v>142</v>
      </c>
      <c r="B64" s="44"/>
      <c r="C64" s="46" t="s">
        <v>5546</v>
      </c>
      <c r="D64" s="44"/>
      <c r="E64" s="47"/>
      <c r="F64" s="47"/>
      <c r="G64" s="47" t="s">
        <v>13</v>
      </c>
      <c r="H64" s="44"/>
      <c r="I64" s="44" t="s">
        <v>126</v>
      </c>
      <c r="J64" s="44" t="s">
        <v>5571</v>
      </c>
      <c r="K64" s="44" t="s">
        <v>118</v>
      </c>
      <c r="L64" s="44" t="s">
        <v>13</v>
      </c>
      <c r="M64" s="44" t="s">
        <v>13</v>
      </c>
      <c r="N64" s="44" t="s">
        <v>13</v>
      </c>
      <c r="O64" s="44" t="s">
        <v>13</v>
      </c>
      <c r="P64" s="44" t="s">
        <v>13</v>
      </c>
      <c r="Q64" s="44"/>
      <c r="R64" s="49" t="s">
        <v>13</v>
      </c>
      <c r="S64" s="49" t="s">
        <v>13</v>
      </c>
      <c r="T64" s="49" t="s">
        <v>13</v>
      </c>
      <c r="U64" s="49" t="s">
        <v>143</v>
      </c>
      <c r="V64" s="44" t="s">
        <v>5373</v>
      </c>
    </row>
    <row r="65" spans="1:22" s="149" customFormat="1" ht="15" customHeight="1">
      <c r="A65" s="44" t="s">
        <v>144</v>
      </c>
      <c r="B65" s="44"/>
      <c r="C65" s="46" t="s">
        <v>5546</v>
      </c>
      <c r="D65" s="44"/>
      <c r="E65" s="47"/>
      <c r="F65" s="47"/>
      <c r="G65" s="47" t="s">
        <v>13</v>
      </c>
      <c r="H65" s="44"/>
      <c r="I65" s="44" t="s">
        <v>126</v>
      </c>
      <c r="J65" s="44" t="s">
        <v>5571</v>
      </c>
      <c r="K65" s="44" t="s">
        <v>118</v>
      </c>
      <c r="L65" s="44" t="s">
        <v>13</v>
      </c>
      <c r="M65" s="44" t="s">
        <v>13</v>
      </c>
      <c r="N65" s="44" t="s">
        <v>13</v>
      </c>
      <c r="O65" s="44" t="s">
        <v>13</v>
      </c>
      <c r="P65" s="44" t="s">
        <v>13</v>
      </c>
      <c r="Q65" s="44"/>
      <c r="R65" s="49" t="s">
        <v>13</v>
      </c>
      <c r="S65" s="49" t="s">
        <v>13</v>
      </c>
      <c r="T65" s="49" t="s">
        <v>13</v>
      </c>
      <c r="U65" s="49" t="s">
        <v>145</v>
      </c>
      <c r="V65" s="44" t="s">
        <v>5373</v>
      </c>
    </row>
    <row r="66" spans="1:22" s="149" customFormat="1" ht="15" customHeight="1">
      <c r="A66" s="44" t="s">
        <v>146</v>
      </c>
      <c r="B66" s="44"/>
      <c r="C66" s="46" t="s">
        <v>5546</v>
      </c>
      <c r="D66" s="44"/>
      <c r="E66" s="47"/>
      <c r="F66" s="47"/>
      <c r="G66" s="47" t="s">
        <v>13</v>
      </c>
      <c r="H66" s="44"/>
      <c r="I66" s="44" t="s">
        <v>126</v>
      </c>
      <c r="J66" s="44" t="s">
        <v>5571</v>
      </c>
      <c r="K66" s="44" t="s">
        <v>118</v>
      </c>
      <c r="L66" s="44" t="s">
        <v>13</v>
      </c>
      <c r="M66" s="44" t="s">
        <v>13</v>
      </c>
      <c r="N66" s="44" t="s">
        <v>13</v>
      </c>
      <c r="O66" s="44" t="s">
        <v>13</v>
      </c>
      <c r="P66" s="44" t="s">
        <v>13</v>
      </c>
      <c r="Q66" s="44"/>
      <c r="R66" s="49" t="s">
        <v>13</v>
      </c>
      <c r="S66" s="49" t="s">
        <v>147</v>
      </c>
      <c r="T66" s="49" t="s">
        <v>13</v>
      </c>
      <c r="U66" s="49" t="s">
        <v>148</v>
      </c>
      <c r="V66" s="44" t="s">
        <v>5373</v>
      </c>
    </row>
    <row r="67" spans="1:22" s="149" customFormat="1" ht="15" customHeight="1">
      <c r="A67" s="44" t="s">
        <v>149</v>
      </c>
      <c r="B67" s="44"/>
      <c r="C67" s="46" t="s">
        <v>5546</v>
      </c>
      <c r="D67" s="44"/>
      <c r="E67" s="47"/>
      <c r="F67" s="47"/>
      <c r="G67" s="47" t="s">
        <v>13</v>
      </c>
      <c r="H67" s="44"/>
      <c r="I67" s="44" t="s">
        <v>126</v>
      </c>
      <c r="J67" s="44" t="s">
        <v>5571</v>
      </c>
      <c r="K67" s="44" t="s">
        <v>118</v>
      </c>
      <c r="L67" s="44" t="s">
        <v>13</v>
      </c>
      <c r="M67" s="44" t="s">
        <v>13</v>
      </c>
      <c r="N67" s="44" t="s">
        <v>13</v>
      </c>
      <c r="O67" s="44" t="s">
        <v>13</v>
      </c>
      <c r="P67" s="44" t="s">
        <v>13</v>
      </c>
      <c r="Q67" s="44"/>
      <c r="R67" s="49" t="s">
        <v>13</v>
      </c>
      <c r="S67" s="49" t="s">
        <v>13</v>
      </c>
      <c r="T67" s="49" t="s">
        <v>13</v>
      </c>
      <c r="U67" s="49" t="s">
        <v>150</v>
      </c>
      <c r="V67" s="44" t="s">
        <v>5373</v>
      </c>
    </row>
    <row r="68" spans="1:22" s="149" customFormat="1" ht="15" customHeight="1">
      <c r="A68" s="44" t="s">
        <v>151</v>
      </c>
      <c r="B68" s="44"/>
      <c r="C68" s="46" t="s">
        <v>5546</v>
      </c>
      <c r="D68" s="44"/>
      <c r="E68" s="47"/>
      <c r="F68" s="47"/>
      <c r="G68" s="47" t="s">
        <v>13</v>
      </c>
      <c r="H68" s="44"/>
      <c r="I68" s="44" t="s">
        <v>126</v>
      </c>
      <c r="J68" s="44" t="s">
        <v>5571</v>
      </c>
      <c r="K68" s="44" t="s">
        <v>118</v>
      </c>
      <c r="L68" s="44" t="s">
        <v>13</v>
      </c>
      <c r="M68" s="44" t="s">
        <v>13</v>
      </c>
      <c r="N68" s="44" t="s">
        <v>13</v>
      </c>
      <c r="O68" s="44" t="s">
        <v>13</v>
      </c>
      <c r="P68" s="44" t="s">
        <v>13</v>
      </c>
      <c r="Q68" s="44"/>
      <c r="R68" s="49" t="s">
        <v>13</v>
      </c>
      <c r="S68" s="49" t="s">
        <v>13</v>
      </c>
      <c r="T68" s="49" t="s">
        <v>13</v>
      </c>
      <c r="U68" s="49" t="s">
        <v>152</v>
      </c>
      <c r="V68" s="44" t="s">
        <v>5373</v>
      </c>
    </row>
    <row r="69" spans="1:22" s="149" customFormat="1" ht="15" customHeight="1">
      <c r="A69" s="44" t="s">
        <v>153</v>
      </c>
      <c r="B69" s="44"/>
      <c r="C69" s="46" t="s">
        <v>5546</v>
      </c>
      <c r="D69" s="44"/>
      <c r="E69" s="47"/>
      <c r="F69" s="47"/>
      <c r="G69" s="47" t="s">
        <v>13</v>
      </c>
      <c r="H69" s="44"/>
      <c r="I69" s="44" t="s">
        <v>126</v>
      </c>
      <c r="J69" s="44" t="s">
        <v>5571</v>
      </c>
      <c r="K69" s="44" t="s">
        <v>118</v>
      </c>
      <c r="L69" s="44" t="s">
        <v>13</v>
      </c>
      <c r="M69" s="44" t="s">
        <v>13</v>
      </c>
      <c r="N69" s="44" t="s">
        <v>13</v>
      </c>
      <c r="O69" s="44" t="s">
        <v>13</v>
      </c>
      <c r="P69" s="44" t="s">
        <v>13</v>
      </c>
      <c r="Q69" s="44"/>
      <c r="R69" s="49" t="s">
        <v>13</v>
      </c>
      <c r="S69" s="49" t="s">
        <v>13</v>
      </c>
      <c r="T69" s="49" t="s">
        <v>13</v>
      </c>
      <c r="U69" s="49" t="s">
        <v>154</v>
      </c>
      <c r="V69" s="44" t="s">
        <v>5373</v>
      </c>
    </row>
    <row r="70" spans="1:22" s="149" customFormat="1" ht="15" customHeight="1">
      <c r="A70" s="44" t="s">
        <v>155</v>
      </c>
      <c r="B70" s="44"/>
      <c r="C70" s="46" t="s">
        <v>5546</v>
      </c>
      <c r="D70" s="44"/>
      <c r="E70" s="47">
        <v>41813</v>
      </c>
      <c r="F70" s="47"/>
      <c r="G70" s="47" t="s">
        <v>13</v>
      </c>
      <c r="H70" s="44"/>
      <c r="I70" s="44" t="s">
        <v>126</v>
      </c>
      <c r="J70" s="44" t="s">
        <v>5570</v>
      </c>
      <c r="K70" s="44" t="s">
        <v>118</v>
      </c>
      <c r="L70" s="44" t="s">
        <v>13</v>
      </c>
      <c r="M70" s="44" t="s">
        <v>13</v>
      </c>
      <c r="N70" s="44" t="s">
        <v>13</v>
      </c>
      <c r="O70" s="44" t="s">
        <v>13</v>
      </c>
      <c r="P70" s="44" t="s">
        <v>13</v>
      </c>
      <c r="Q70" s="44"/>
      <c r="R70" s="49" t="s">
        <v>13</v>
      </c>
      <c r="S70" s="49" t="s">
        <v>53</v>
      </c>
      <c r="T70" s="49" t="s">
        <v>13</v>
      </c>
      <c r="U70" s="49" t="s">
        <v>156</v>
      </c>
      <c r="V70" s="44" t="s">
        <v>5373</v>
      </c>
    </row>
    <row r="71" spans="1:22" s="149" customFormat="1" ht="15" customHeight="1">
      <c r="A71" s="44" t="s">
        <v>157</v>
      </c>
      <c r="B71" s="44"/>
      <c r="C71" s="46" t="s">
        <v>5546</v>
      </c>
      <c r="D71" s="44"/>
      <c r="E71" s="47"/>
      <c r="F71" s="47"/>
      <c r="G71" s="47" t="s">
        <v>13</v>
      </c>
      <c r="H71" s="44"/>
      <c r="I71" s="44" t="s">
        <v>126</v>
      </c>
      <c r="J71" s="44" t="s">
        <v>5571</v>
      </c>
      <c r="K71" s="44" t="s">
        <v>118</v>
      </c>
      <c r="L71" s="44" t="s">
        <v>13</v>
      </c>
      <c r="M71" s="44" t="s">
        <v>13</v>
      </c>
      <c r="N71" s="44" t="s">
        <v>13</v>
      </c>
      <c r="O71" s="44" t="s">
        <v>13</v>
      </c>
      <c r="P71" s="44" t="s">
        <v>13</v>
      </c>
      <c r="Q71" s="44"/>
      <c r="R71" s="49" t="s">
        <v>13</v>
      </c>
      <c r="S71" s="49" t="s">
        <v>13</v>
      </c>
      <c r="T71" s="49" t="s">
        <v>13</v>
      </c>
      <c r="U71" s="49" t="s">
        <v>158</v>
      </c>
      <c r="V71" s="44" t="s">
        <v>5373</v>
      </c>
    </row>
    <row r="72" spans="1:22" s="149" customFormat="1" ht="15" customHeight="1">
      <c r="A72" s="44" t="s">
        <v>159</v>
      </c>
      <c r="B72" s="44"/>
      <c r="C72" s="46" t="s">
        <v>5546</v>
      </c>
      <c r="D72" s="44"/>
      <c r="E72" s="47"/>
      <c r="F72" s="47"/>
      <c r="G72" s="47" t="s">
        <v>13</v>
      </c>
      <c r="H72" s="44"/>
      <c r="I72" s="44" t="s">
        <v>126</v>
      </c>
      <c r="J72" s="44" t="s">
        <v>5571</v>
      </c>
      <c r="K72" s="44" t="s">
        <v>118</v>
      </c>
      <c r="L72" s="44" t="s">
        <v>13</v>
      </c>
      <c r="M72" s="44" t="s">
        <v>13</v>
      </c>
      <c r="N72" s="44" t="s">
        <v>13</v>
      </c>
      <c r="O72" s="44" t="s">
        <v>13</v>
      </c>
      <c r="P72" s="44" t="s">
        <v>13</v>
      </c>
      <c r="Q72" s="44"/>
      <c r="R72" s="49" t="s">
        <v>13</v>
      </c>
      <c r="S72" s="49" t="s">
        <v>13</v>
      </c>
      <c r="T72" s="49" t="s">
        <v>13</v>
      </c>
      <c r="U72" s="49" t="s">
        <v>160</v>
      </c>
      <c r="V72" s="44" t="s">
        <v>5373</v>
      </c>
    </row>
    <row r="73" spans="1:22" s="149" customFormat="1" ht="15" customHeight="1">
      <c r="A73" s="44" t="s">
        <v>161</v>
      </c>
      <c r="B73" s="44"/>
      <c r="C73" s="46" t="s">
        <v>5546</v>
      </c>
      <c r="D73" s="46"/>
      <c r="E73" s="47">
        <v>41745</v>
      </c>
      <c r="F73" s="47"/>
      <c r="G73" s="47" t="s">
        <v>13</v>
      </c>
      <c r="H73" s="44"/>
      <c r="I73" s="44" t="s">
        <v>126</v>
      </c>
      <c r="J73" s="44" t="s">
        <v>5570</v>
      </c>
      <c r="K73" s="44" t="s">
        <v>118</v>
      </c>
      <c r="L73" s="44" t="s">
        <v>162</v>
      </c>
      <c r="M73" s="44" t="s">
        <v>13</v>
      </c>
      <c r="N73" s="44" t="s">
        <v>13</v>
      </c>
      <c r="O73" s="44" t="s">
        <v>13</v>
      </c>
      <c r="P73" s="44" t="s">
        <v>13</v>
      </c>
      <c r="Q73" s="44"/>
      <c r="R73" s="49" t="s">
        <v>13</v>
      </c>
      <c r="S73" s="49" t="s">
        <v>13</v>
      </c>
      <c r="T73" s="49" t="s">
        <v>13</v>
      </c>
      <c r="U73" s="49" t="s">
        <v>163</v>
      </c>
      <c r="V73" s="44" t="s">
        <v>5373</v>
      </c>
    </row>
    <row r="74" spans="1:22" s="149" customFormat="1" ht="15" customHeight="1">
      <c r="A74" s="44" t="s">
        <v>164</v>
      </c>
      <c r="B74" s="44"/>
      <c r="C74" s="46" t="s">
        <v>5546</v>
      </c>
      <c r="D74" s="44"/>
      <c r="E74" s="47">
        <v>41837</v>
      </c>
      <c r="F74" s="47"/>
      <c r="G74" s="47" t="s">
        <v>13</v>
      </c>
      <c r="H74" s="44"/>
      <c r="I74" s="44" t="s">
        <v>126</v>
      </c>
      <c r="J74" s="44" t="s">
        <v>5570</v>
      </c>
      <c r="K74" s="44" t="s">
        <v>118</v>
      </c>
      <c r="L74" s="44" t="s">
        <v>162</v>
      </c>
      <c r="M74" s="44" t="s">
        <v>13</v>
      </c>
      <c r="N74" s="44" t="s">
        <v>13</v>
      </c>
      <c r="O74" s="44" t="s">
        <v>13</v>
      </c>
      <c r="P74" s="44" t="s">
        <v>13</v>
      </c>
      <c r="Q74" s="44"/>
      <c r="R74" s="49" t="s">
        <v>13</v>
      </c>
      <c r="S74" s="49" t="s">
        <v>13</v>
      </c>
      <c r="T74" s="49" t="s">
        <v>13</v>
      </c>
      <c r="U74" s="49" t="s">
        <v>165</v>
      </c>
      <c r="V74" s="44" t="s">
        <v>5373</v>
      </c>
    </row>
    <row r="75" spans="1:22" s="149" customFormat="1" ht="15" customHeight="1">
      <c r="A75" s="44" t="s">
        <v>166</v>
      </c>
      <c r="B75" s="44"/>
      <c r="C75" s="46" t="s">
        <v>5546</v>
      </c>
      <c r="D75" s="46"/>
      <c r="E75" s="47">
        <v>41745</v>
      </c>
      <c r="F75" s="47"/>
      <c r="G75" s="47" t="s">
        <v>13</v>
      </c>
      <c r="H75" s="44"/>
      <c r="I75" s="44" t="s">
        <v>126</v>
      </c>
      <c r="J75" s="44" t="s">
        <v>5570</v>
      </c>
      <c r="K75" s="44" t="s">
        <v>118</v>
      </c>
      <c r="L75" s="44" t="s">
        <v>162</v>
      </c>
      <c r="M75" s="44" t="s">
        <v>13</v>
      </c>
      <c r="N75" s="44" t="s">
        <v>13</v>
      </c>
      <c r="O75" s="44" t="s">
        <v>13</v>
      </c>
      <c r="P75" s="44" t="s">
        <v>13</v>
      </c>
      <c r="Q75" s="44"/>
      <c r="R75" s="49" t="s">
        <v>13</v>
      </c>
      <c r="S75" s="49" t="s">
        <v>13</v>
      </c>
      <c r="T75" s="49" t="s">
        <v>13</v>
      </c>
      <c r="U75" s="49" t="s">
        <v>167</v>
      </c>
      <c r="V75" s="44" t="s">
        <v>5373</v>
      </c>
    </row>
    <row r="76" spans="1:22" s="149" customFormat="1" ht="15" customHeight="1">
      <c r="A76" s="44" t="s">
        <v>168</v>
      </c>
      <c r="B76" s="44"/>
      <c r="C76" s="46" t="s">
        <v>5546</v>
      </c>
      <c r="D76" s="46"/>
      <c r="E76" s="47">
        <v>41745</v>
      </c>
      <c r="F76" s="47"/>
      <c r="G76" s="47" t="s">
        <v>13</v>
      </c>
      <c r="H76" s="44"/>
      <c r="I76" s="44" t="s">
        <v>126</v>
      </c>
      <c r="J76" s="44" t="s">
        <v>5570</v>
      </c>
      <c r="K76" s="44" t="s">
        <v>118</v>
      </c>
      <c r="L76" s="44" t="s">
        <v>162</v>
      </c>
      <c r="M76" s="44" t="s">
        <v>13</v>
      </c>
      <c r="N76" s="44" t="s">
        <v>13</v>
      </c>
      <c r="O76" s="44" t="s">
        <v>13</v>
      </c>
      <c r="P76" s="44" t="s">
        <v>13</v>
      </c>
      <c r="Q76" s="44"/>
      <c r="R76" s="49" t="s">
        <v>13</v>
      </c>
      <c r="S76" s="49" t="s">
        <v>13</v>
      </c>
      <c r="T76" s="49" t="s">
        <v>13</v>
      </c>
      <c r="U76" s="49" t="s">
        <v>169</v>
      </c>
      <c r="V76" s="44" t="s">
        <v>5373</v>
      </c>
    </row>
    <row r="77" spans="1:22" s="149" customFormat="1" ht="15" customHeight="1">
      <c r="A77" s="44" t="s">
        <v>170</v>
      </c>
      <c r="B77" s="44"/>
      <c r="C77" s="46" t="s">
        <v>5546</v>
      </c>
      <c r="D77" s="46"/>
      <c r="E77" s="47">
        <v>41745</v>
      </c>
      <c r="F77" s="47"/>
      <c r="G77" s="47" t="s">
        <v>13</v>
      </c>
      <c r="H77" s="44"/>
      <c r="I77" s="44" t="s">
        <v>126</v>
      </c>
      <c r="J77" s="44" t="s">
        <v>5570</v>
      </c>
      <c r="K77" s="44" t="s">
        <v>118</v>
      </c>
      <c r="L77" s="44" t="s">
        <v>162</v>
      </c>
      <c r="M77" s="44" t="s">
        <v>13</v>
      </c>
      <c r="N77" s="44" t="s">
        <v>13</v>
      </c>
      <c r="O77" s="44" t="s">
        <v>13</v>
      </c>
      <c r="P77" s="44" t="s">
        <v>13</v>
      </c>
      <c r="Q77" s="44"/>
      <c r="R77" s="49" t="s">
        <v>13</v>
      </c>
      <c r="S77" s="49" t="s">
        <v>13</v>
      </c>
      <c r="T77" s="49" t="s">
        <v>13</v>
      </c>
      <c r="U77" s="49" t="s">
        <v>171</v>
      </c>
      <c r="V77" s="44" t="s">
        <v>5373</v>
      </c>
    </row>
    <row r="78" spans="1:22" s="149" customFormat="1" ht="15" customHeight="1">
      <c r="A78" s="44" t="s">
        <v>172</v>
      </c>
      <c r="B78" s="44"/>
      <c r="C78" s="46" t="s">
        <v>5546</v>
      </c>
      <c r="D78" s="46"/>
      <c r="E78" s="47">
        <v>41745</v>
      </c>
      <c r="F78" s="47"/>
      <c r="G78" s="47" t="s">
        <v>13</v>
      </c>
      <c r="H78" s="44"/>
      <c r="I78" s="44" t="s">
        <v>126</v>
      </c>
      <c r="J78" s="44" t="s">
        <v>5570</v>
      </c>
      <c r="K78" s="44" t="s">
        <v>118</v>
      </c>
      <c r="L78" s="44" t="s">
        <v>162</v>
      </c>
      <c r="M78" s="44" t="s">
        <v>13</v>
      </c>
      <c r="N78" s="44" t="s">
        <v>13</v>
      </c>
      <c r="O78" s="44" t="s">
        <v>13</v>
      </c>
      <c r="P78" s="44" t="s">
        <v>13</v>
      </c>
      <c r="Q78" s="44"/>
      <c r="R78" s="49" t="s">
        <v>13</v>
      </c>
      <c r="S78" s="49" t="s">
        <v>13</v>
      </c>
      <c r="T78" s="49" t="s">
        <v>13</v>
      </c>
      <c r="U78" s="49" t="s">
        <v>173</v>
      </c>
      <c r="V78" s="44" t="s">
        <v>5373</v>
      </c>
    </row>
    <row r="79" spans="1:22" s="149" customFormat="1" ht="15" customHeight="1">
      <c r="A79" s="44" t="s">
        <v>174</v>
      </c>
      <c r="B79" s="44"/>
      <c r="C79" s="46" t="s">
        <v>5546</v>
      </c>
      <c r="D79" s="46"/>
      <c r="E79" s="47">
        <v>41745</v>
      </c>
      <c r="F79" s="47"/>
      <c r="G79" s="47" t="s">
        <v>13</v>
      </c>
      <c r="H79" s="44"/>
      <c r="I79" s="44" t="s">
        <v>126</v>
      </c>
      <c r="J79" s="44" t="s">
        <v>5570</v>
      </c>
      <c r="K79" s="44" t="s">
        <v>118</v>
      </c>
      <c r="L79" s="44" t="s">
        <v>162</v>
      </c>
      <c r="M79" s="44" t="s">
        <v>13</v>
      </c>
      <c r="N79" s="44" t="s">
        <v>13</v>
      </c>
      <c r="O79" s="44" t="s">
        <v>13</v>
      </c>
      <c r="P79" s="44" t="s">
        <v>13</v>
      </c>
      <c r="Q79" s="44"/>
      <c r="R79" s="49" t="s">
        <v>13</v>
      </c>
      <c r="S79" s="49" t="s">
        <v>13</v>
      </c>
      <c r="T79" s="49" t="s">
        <v>13</v>
      </c>
      <c r="U79" s="49" t="s">
        <v>175</v>
      </c>
      <c r="V79" s="44" t="s">
        <v>5373</v>
      </c>
    </row>
    <row r="80" spans="1:22" s="149" customFormat="1" ht="15" customHeight="1">
      <c r="A80" s="44" t="s">
        <v>176</v>
      </c>
      <c r="B80" s="44"/>
      <c r="C80" s="46" t="s">
        <v>5546</v>
      </c>
      <c r="D80" s="46"/>
      <c r="E80" s="47">
        <v>41745</v>
      </c>
      <c r="F80" s="47"/>
      <c r="G80" s="47" t="s">
        <v>13</v>
      </c>
      <c r="H80" s="44"/>
      <c r="I80" s="44" t="s">
        <v>126</v>
      </c>
      <c r="J80" s="44" t="s">
        <v>5570</v>
      </c>
      <c r="K80" s="44" t="s">
        <v>118</v>
      </c>
      <c r="L80" s="44" t="s">
        <v>162</v>
      </c>
      <c r="M80" s="44" t="s">
        <v>13</v>
      </c>
      <c r="N80" s="44" t="s">
        <v>13</v>
      </c>
      <c r="O80" s="44" t="s">
        <v>13</v>
      </c>
      <c r="P80" s="44" t="s">
        <v>13</v>
      </c>
      <c r="Q80" s="44"/>
      <c r="R80" s="49" t="s">
        <v>13</v>
      </c>
      <c r="S80" s="49" t="s">
        <v>13</v>
      </c>
      <c r="T80" s="49" t="s">
        <v>13</v>
      </c>
      <c r="U80" s="49" t="s">
        <v>177</v>
      </c>
      <c r="V80" s="44" t="s">
        <v>5373</v>
      </c>
    </row>
    <row r="81" spans="1:22" s="149" customFormat="1" ht="15" customHeight="1">
      <c r="A81" s="44" t="s">
        <v>178</v>
      </c>
      <c r="B81" s="44"/>
      <c r="C81" s="46" t="s">
        <v>5546</v>
      </c>
      <c r="D81" s="44"/>
      <c r="E81" s="47">
        <v>41837</v>
      </c>
      <c r="F81" s="47"/>
      <c r="G81" s="47" t="s">
        <v>13</v>
      </c>
      <c r="H81" s="44"/>
      <c r="I81" s="44" t="s">
        <v>126</v>
      </c>
      <c r="J81" s="44" t="s">
        <v>5570</v>
      </c>
      <c r="K81" s="44" t="s">
        <v>118</v>
      </c>
      <c r="L81" s="44" t="s">
        <v>162</v>
      </c>
      <c r="M81" s="44" t="s">
        <v>13</v>
      </c>
      <c r="N81" s="44" t="s">
        <v>13</v>
      </c>
      <c r="O81" s="44" t="s">
        <v>13</v>
      </c>
      <c r="P81" s="44" t="s">
        <v>13</v>
      </c>
      <c r="Q81" s="44"/>
      <c r="R81" s="49" t="s">
        <v>13</v>
      </c>
      <c r="S81" s="49" t="s">
        <v>13</v>
      </c>
      <c r="T81" s="49" t="s">
        <v>13</v>
      </c>
      <c r="U81" s="49" t="s">
        <v>179</v>
      </c>
      <c r="V81" s="44" t="s">
        <v>5373</v>
      </c>
    </row>
    <row r="82" spans="1:22" s="149" customFormat="1" ht="15" customHeight="1">
      <c r="A82" s="44" t="s">
        <v>180</v>
      </c>
      <c r="B82" s="44"/>
      <c r="C82" s="46" t="s">
        <v>5546</v>
      </c>
      <c r="D82" s="46"/>
      <c r="E82" s="47">
        <v>41745</v>
      </c>
      <c r="F82" s="47"/>
      <c r="G82" s="47" t="s">
        <v>13</v>
      </c>
      <c r="H82" s="44"/>
      <c r="I82" s="44" t="s">
        <v>126</v>
      </c>
      <c r="J82" s="44" t="s">
        <v>5570</v>
      </c>
      <c r="K82" s="44" t="s">
        <v>118</v>
      </c>
      <c r="L82" s="44" t="s">
        <v>162</v>
      </c>
      <c r="M82" s="44" t="s">
        <v>13</v>
      </c>
      <c r="N82" s="44" t="s">
        <v>13</v>
      </c>
      <c r="O82" s="44" t="s">
        <v>13</v>
      </c>
      <c r="P82" s="44" t="s">
        <v>13</v>
      </c>
      <c r="Q82" s="44"/>
      <c r="R82" s="49" t="s">
        <v>13</v>
      </c>
      <c r="S82" s="49" t="s">
        <v>13</v>
      </c>
      <c r="T82" s="49" t="s">
        <v>13</v>
      </c>
      <c r="U82" s="49" t="s">
        <v>181</v>
      </c>
      <c r="V82" s="44" t="s">
        <v>5373</v>
      </c>
    </row>
    <row r="83" spans="1:22" s="149" customFormat="1" ht="15" customHeight="1">
      <c r="A83" s="44" t="s">
        <v>182</v>
      </c>
      <c r="B83" s="44"/>
      <c r="C83" s="46" t="s">
        <v>5546</v>
      </c>
      <c r="D83" s="46"/>
      <c r="E83" s="47">
        <v>41745</v>
      </c>
      <c r="F83" s="47"/>
      <c r="G83" s="47" t="s">
        <v>13</v>
      </c>
      <c r="H83" s="44"/>
      <c r="I83" s="44" t="s">
        <v>126</v>
      </c>
      <c r="J83" s="44" t="s">
        <v>5570</v>
      </c>
      <c r="K83" s="44" t="s">
        <v>118</v>
      </c>
      <c r="L83" s="44" t="s">
        <v>162</v>
      </c>
      <c r="M83" s="44" t="s">
        <v>13</v>
      </c>
      <c r="N83" s="44" t="s">
        <v>13</v>
      </c>
      <c r="O83" s="44" t="s">
        <v>13</v>
      </c>
      <c r="P83" s="44" t="s">
        <v>13</v>
      </c>
      <c r="Q83" s="44"/>
      <c r="R83" s="49" t="s">
        <v>13</v>
      </c>
      <c r="S83" s="49" t="s">
        <v>13</v>
      </c>
      <c r="T83" s="49" t="s">
        <v>13</v>
      </c>
      <c r="U83" s="49" t="s">
        <v>183</v>
      </c>
      <c r="V83" s="44" t="s">
        <v>5373</v>
      </c>
    </row>
    <row r="84" spans="1:22" s="149" customFormat="1" ht="15" customHeight="1">
      <c r="A84" s="44" t="s">
        <v>184</v>
      </c>
      <c r="B84" s="44"/>
      <c r="C84" s="46" t="s">
        <v>5546</v>
      </c>
      <c r="D84" s="46"/>
      <c r="E84" s="47">
        <v>41745</v>
      </c>
      <c r="F84" s="47"/>
      <c r="G84" s="47" t="s">
        <v>13</v>
      </c>
      <c r="H84" s="44"/>
      <c r="I84" s="44" t="s">
        <v>126</v>
      </c>
      <c r="J84" s="44" t="s">
        <v>5570</v>
      </c>
      <c r="K84" s="44" t="s">
        <v>118</v>
      </c>
      <c r="L84" s="44" t="s">
        <v>162</v>
      </c>
      <c r="M84" s="44" t="s">
        <v>13</v>
      </c>
      <c r="N84" s="44" t="s">
        <v>13</v>
      </c>
      <c r="O84" s="44" t="s">
        <v>13</v>
      </c>
      <c r="P84" s="44" t="s">
        <v>13</v>
      </c>
      <c r="Q84" s="44"/>
      <c r="R84" s="49" t="s">
        <v>13</v>
      </c>
      <c r="S84" s="49" t="s">
        <v>13</v>
      </c>
      <c r="T84" s="49" t="s">
        <v>13</v>
      </c>
      <c r="U84" s="49" t="s">
        <v>185</v>
      </c>
      <c r="V84" s="44" t="s">
        <v>5373</v>
      </c>
    </row>
    <row r="85" spans="1:22" s="149" customFormat="1" ht="15" customHeight="1">
      <c r="A85" s="44" t="s">
        <v>186</v>
      </c>
      <c r="B85" s="44"/>
      <c r="C85" s="46" t="s">
        <v>5546</v>
      </c>
      <c r="D85" s="44"/>
      <c r="E85" s="47">
        <v>41837</v>
      </c>
      <c r="F85" s="47"/>
      <c r="G85" s="47" t="s">
        <v>13</v>
      </c>
      <c r="H85" s="44"/>
      <c r="I85" s="44" t="s">
        <v>126</v>
      </c>
      <c r="J85" s="44" t="s">
        <v>5570</v>
      </c>
      <c r="K85" s="44" t="s">
        <v>118</v>
      </c>
      <c r="L85" s="44" t="s">
        <v>162</v>
      </c>
      <c r="M85" s="44" t="s">
        <v>13</v>
      </c>
      <c r="N85" s="44" t="s">
        <v>13</v>
      </c>
      <c r="O85" s="44" t="s">
        <v>13</v>
      </c>
      <c r="P85" s="44" t="s">
        <v>13</v>
      </c>
      <c r="Q85" s="44"/>
      <c r="R85" s="49" t="s">
        <v>13</v>
      </c>
      <c r="S85" s="49" t="s">
        <v>13</v>
      </c>
      <c r="T85" s="49" t="s">
        <v>13</v>
      </c>
      <c r="U85" s="49" t="s">
        <v>187</v>
      </c>
      <c r="V85" s="44" t="s">
        <v>5373</v>
      </c>
    </row>
    <row r="86" spans="1:22" s="149" customFormat="1" ht="15" customHeight="1">
      <c r="A86" s="44" t="s">
        <v>188</v>
      </c>
      <c r="B86" s="44"/>
      <c r="C86" s="46" t="s">
        <v>5546</v>
      </c>
      <c r="D86" s="46"/>
      <c r="E86" s="47">
        <v>41745</v>
      </c>
      <c r="F86" s="47"/>
      <c r="G86" s="47" t="s">
        <v>13</v>
      </c>
      <c r="H86" s="44"/>
      <c r="I86" s="44" t="s">
        <v>126</v>
      </c>
      <c r="J86" s="44" t="s">
        <v>5570</v>
      </c>
      <c r="K86" s="44" t="s">
        <v>118</v>
      </c>
      <c r="L86" s="44" t="s">
        <v>162</v>
      </c>
      <c r="M86" s="44" t="s">
        <v>13</v>
      </c>
      <c r="N86" s="44" t="s">
        <v>13</v>
      </c>
      <c r="O86" s="44" t="s">
        <v>13</v>
      </c>
      <c r="P86" s="44" t="s">
        <v>13</v>
      </c>
      <c r="Q86" s="44"/>
      <c r="R86" s="49" t="s">
        <v>13</v>
      </c>
      <c r="S86" s="49" t="s">
        <v>13</v>
      </c>
      <c r="T86" s="49" t="s">
        <v>13</v>
      </c>
      <c r="U86" s="49" t="s">
        <v>189</v>
      </c>
      <c r="V86" s="44" t="s">
        <v>5373</v>
      </c>
    </row>
    <row r="87" spans="1:22" s="149" customFormat="1" ht="15" customHeight="1">
      <c r="A87" s="44" t="s">
        <v>190</v>
      </c>
      <c r="B87" s="44"/>
      <c r="C87" s="46" t="s">
        <v>5546</v>
      </c>
      <c r="D87" s="46"/>
      <c r="E87" s="47">
        <v>41745</v>
      </c>
      <c r="F87" s="47"/>
      <c r="G87" s="47" t="s">
        <v>13</v>
      </c>
      <c r="H87" s="44"/>
      <c r="I87" s="44" t="s">
        <v>126</v>
      </c>
      <c r="J87" s="44" t="s">
        <v>5570</v>
      </c>
      <c r="K87" s="44" t="s">
        <v>118</v>
      </c>
      <c r="L87" s="44" t="s">
        <v>162</v>
      </c>
      <c r="M87" s="44" t="s">
        <v>13</v>
      </c>
      <c r="N87" s="44" t="s">
        <v>13</v>
      </c>
      <c r="O87" s="44" t="s">
        <v>13</v>
      </c>
      <c r="P87" s="44" t="s">
        <v>13</v>
      </c>
      <c r="Q87" s="44"/>
      <c r="R87" s="49" t="s">
        <v>13</v>
      </c>
      <c r="S87" s="49" t="s">
        <v>13</v>
      </c>
      <c r="T87" s="49" t="s">
        <v>13</v>
      </c>
      <c r="U87" s="49" t="s">
        <v>191</v>
      </c>
      <c r="V87" s="44" t="s">
        <v>5373</v>
      </c>
    </row>
    <row r="88" spans="1:22" s="149" customFormat="1" ht="15" customHeight="1">
      <c r="A88" s="44" t="s">
        <v>192</v>
      </c>
      <c r="B88" s="44"/>
      <c r="C88" s="46" t="s">
        <v>5546</v>
      </c>
      <c r="D88" s="44"/>
      <c r="E88" s="47"/>
      <c r="F88" s="47"/>
      <c r="G88" s="47" t="s">
        <v>13</v>
      </c>
      <c r="H88" s="44"/>
      <c r="I88" s="44" t="s">
        <v>126</v>
      </c>
      <c r="J88" s="44" t="s">
        <v>5571</v>
      </c>
      <c r="K88" s="44" t="s">
        <v>123</v>
      </c>
      <c r="L88" s="44" t="s">
        <v>13</v>
      </c>
      <c r="M88" s="44" t="s">
        <v>13</v>
      </c>
      <c r="N88" s="44" t="s">
        <v>13</v>
      </c>
      <c r="O88" s="44" t="s">
        <v>13</v>
      </c>
      <c r="P88" s="44" t="s">
        <v>13</v>
      </c>
      <c r="Q88" s="44"/>
      <c r="R88" s="49" t="s">
        <v>13</v>
      </c>
      <c r="S88" s="49" t="s">
        <v>13</v>
      </c>
      <c r="T88" s="49" t="s">
        <v>13</v>
      </c>
      <c r="U88" s="49" t="s">
        <v>193</v>
      </c>
      <c r="V88" s="44" t="s">
        <v>5373</v>
      </c>
    </row>
    <row r="89" spans="1:22" s="149" customFormat="1" ht="15" customHeight="1">
      <c r="A89" s="44" t="s">
        <v>194</v>
      </c>
      <c r="B89" s="44"/>
      <c r="C89" s="46" t="s">
        <v>5546</v>
      </c>
      <c r="D89" s="44"/>
      <c r="E89" s="47"/>
      <c r="F89" s="47"/>
      <c r="G89" s="47" t="s">
        <v>13</v>
      </c>
      <c r="H89" s="44"/>
      <c r="I89" s="44" t="s">
        <v>126</v>
      </c>
      <c r="J89" s="44" t="s">
        <v>5571</v>
      </c>
      <c r="K89" s="44" t="s">
        <v>123</v>
      </c>
      <c r="L89" s="44" t="s">
        <v>13</v>
      </c>
      <c r="M89" s="44" t="s">
        <v>13</v>
      </c>
      <c r="N89" s="44" t="s">
        <v>13</v>
      </c>
      <c r="O89" s="44" t="s">
        <v>13</v>
      </c>
      <c r="P89" s="44" t="s">
        <v>13</v>
      </c>
      <c r="Q89" s="44"/>
      <c r="R89" s="49" t="s">
        <v>13</v>
      </c>
      <c r="S89" s="49" t="s">
        <v>13</v>
      </c>
      <c r="T89" s="49" t="s">
        <v>13</v>
      </c>
      <c r="U89" s="49" t="s">
        <v>195</v>
      </c>
      <c r="V89" s="44" t="s">
        <v>5373</v>
      </c>
    </row>
    <row r="90" spans="1:22" s="149" customFormat="1" ht="15" customHeight="1">
      <c r="A90" s="44" t="s">
        <v>196</v>
      </c>
      <c r="B90" s="44"/>
      <c r="C90" s="46" t="s">
        <v>5546</v>
      </c>
      <c r="D90" s="44"/>
      <c r="E90" s="47"/>
      <c r="F90" s="47"/>
      <c r="G90" s="47" t="s">
        <v>13</v>
      </c>
      <c r="H90" s="44"/>
      <c r="I90" s="44" t="s">
        <v>126</v>
      </c>
      <c r="J90" s="44" t="s">
        <v>5571</v>
      </c>
      <c r="K90" s="44" t="s">
        <v>123</v>
      </c>
      <c r="L90" s="44" t="s">
        <v>13</v>
      </c>
      <c r="M90" s="44" t="s">
        <v>13</v>
      </c>
      <c r="N90" s="44" t="s">
        <v>13</v>
      </c>
      <c r="O90" s="44" t="s">
        <v>13</v>
      </c>
      <c r="P90" s="44" t="s">
        <v>13</v>
      </c>
      <c r="Q90" s="44"/>
      <c r="R90" s="49" t="s">
        <v>13</v>
      </c>
      <c r="S90" s="49" t="s">
        <v>13</v>
      </c>
      <c r="T90" s="49" t="s">
        <v>13</v>
      </c>
      <c r="U90" s="49" t="s">
        <v>197</v>
      </c>
      <c r="V90" s="44" t="s">
        <v>5373</v>
      </c>
    </row>
    <row r="91" spans="1:22" s="149" customFormat="1" ht="15" customHeight="1">
      <c r="A91" s="44" t="s">
        <v>198</v>
      </c>
      <c r="B91" s="44"/>
      <c r="C91" s="46" t="s">
        <v>5546</v>
      </c>
      <c r="D91" s="44"/>
      <c r="E91" s="47"/>
      <c r="F91" s="47"/>
      <c r="G91" s="47" t="s">
        <v>13</v>
      </c>
      <c r="H91" s="44"/>
      <c r="I91" s="44" t="s">
        <v>126</v>
      </c>
      <c r="J91" s="44" t="s">
        <v>5571</v>
      </c>
      <c r="K91" s="44" t="s">
        <v>123</v>
      </c>
      <c r="L91" s="44" t="s">
        <v>13</v>
      </c>
      <c r="M91" s="44" t="s">
        <v>13</v>
      </c>
      <c r="N91" s="44" t="s">
        <v>13</v>
      </c>
      <c r="O91" s="44" t="s">
        <v>13</v>
      </c>
      <c r="P91" s="44" t="s">
        <v>13</v>
      </c>
      <c r="Q91" s="44"/>
      <c r="R91" s="49" t="s">
        <v>13</v>
      </c>
      <c r="S91" s="49" t="s">
        <v>13</v>
      </c>
      <c r="T91" s="49" t="s">
        <v>13</v>
      </c>
      <c r="U91" s="49" t="s">
        <v>199</v>
      </c>
      <c r="V91" s="44" t="s">
        <v>5373</v>
      </c>
    </row>
    <row r="92" spans="1:22" s="149" customFormat="1" ht="15" customHeight="1">
      <c r="A92" s="44" t="s">
        <v>200</v>
      </c>
      <c r="B92" s="44"/>
      <c r="C92" s="46" t="s">
        <v>5546</v>
      </c>
      <c r="D92" s="44"/>
      <c r="E92" s="47"/>
      <c r="F92" s="47"/>
      <c r="G92" s="47" t="s">
        <v>13</v>
      </c>
      <c r="H92" s="44"/>
      <c r="I92" s="44" t="s">
        <v>126</v>
      </c>
      <c r="J92" s="44" t="s">
        <v>5571</v>
      </c>
      <c r="K92" s="44" t="s">
        <v>123</v>
      </c>
      <c r="L92" s="44" t="s">
        <v>13</v>
      </c>
      <c r="M92" s="44" t="s">
        <v>13</v>
      </c>
      <c r="N92" s="44" t="s">
        <v>13</v>
      </c>
      <c r="O92" s="44" t="s">
        <v>13</v>
      </c>
      <c r="P92" s="44" t="s">
        <v>13</v>
      </c>
      <c r="Q92" s="44"/>
      <c r="R92" s="49" t="s">
        <v>13</v>
      </c>
      <c r="S92" s="49" t="s">
        <v>13</v>
      </c>
      <c r="T92" s="49" t="s">
        <v>13</v>
      </c>
      <c r="U92" s="49" t="s">
        <v>201</v>
      </c>
      <c r="V92" s="44" t="s">
        <v>5373</v>
      </c>
    </row>
    <row r="93" spans="1:22" s="149" customFormat="1" ht="15" customHeight="1">
      <c r="A93" s="44" t="s">
        <v>202</v>
      </c>
      <c r="B93" s="44"/>
      <c r="C93" s="46" t="s">
        <v>5546</v>
      </c>
      <c r="D93" s="44"/>
      <c r="E93" s="47"/>
      <c r="F93" s="47"/>
      <c r="G93" s="47" t="s">
        <v>13</v>
      </c>
      <c r="H93" s="44"/>
      <c r="I93" s="44" t="s">
        <v>126</v>
      </c>
      <c r="J93" s="44" t="s">
        <v>5571</v>
      </c>
      <c r="K93" s="44" t="s">
        <v>123</v>
      </c>
      <c r="L93" s="44" t="s">
        <v>13</v>
      </c>
      <c r="M93" s="44" t="s">
        <v>13</v>
      </c>
      <c r="N93" s="44" t="s">
        <v>13</v>
      </c>
      <c r="O93" s="44" t="s">
        <v>13</v>
      </c>
      <c r="P93" s="44" t="s">
        <v>13</v>
      </c>
      <c r="Q93" s="44"/>
      <c r="R93" s="49" t="s">
        <v>13</v>
      </c>
      <c r="S93" s="49" t="s">
        <v>13</v>
      </c>
      <c r="T93" s="49" t="s">
        <v>13</v>
      </c>
      <c r="U93" s="49" t="s">
        <v>203</v>
      </c>
      <c r="V93" s="44" t="s">
        <v>5373</v>
      </c>
    </row>
    <row r="94" spans="1:22" s="149" customFormat="1" ht="15" customHeight="1">
      <c r="A94" s="44" t="s">
        <v>204</v>
      </c>
      <c r="B94" s="44"/>
      <c r="C94" s="46" t="s">
        <v>5546</v>
      </c>
      <c r="D94" s="44"/>
      <c r="E94" s="47"/>
      <c r="F94" s="47"/>
      <c r="G94" s="47" t="s">
        <v>13</v>
      </c>
      <c r="H94" s="44"/>
      <c r="I94" s="44" t="s">
        <v>126</v>
      </c>
      <c r="J94" s="44" t="s">
        <v>5571</v>
      </c>
      <c r="K94" s="44" t="s">
        <v>123</v>
      </c>
      <c r="L94" s="44" t="s">
        <v>13</v>
      </c>
      <c r="M94" s="44" t="s">
        <v>13</v>
      </c>
      <c r="N94" s="44" t="s">
        <v>13</v>
      </c>
      <c r="O94" s="44" t="s">
        <v>13</v>
      </c>
      <c r="P94" s="44" t="s">
        <v>13</v>
      </c>
      <c r="Q94" s="44"/>
      <c r="R94" s="49" t="s">
        <v>13</v>
      </c>
      <c r="S94" s="49" t="s">
        <v>13</v>
      </c>
      <c r="T94" s="49" t="s">
        <v>13</v>
      </c>
      <c r="U94" s="49" t="s">
        <v>205</v>
      </c>
      <c r="V94" s="44" t="s">
        <v>5373</v>
      </c>
    </row>
    <row r="95" spans="1:22" s="149" customFormat="1" ht="15" customHeight="1">
      <c r="A95" s="44" t="s">
        <v>206</v>
      </c>
      <c r="B95" s="44"/>
      <c r="C95" s="46" t="s">
        <v>5546</v>
      </c>
      <c r="D95" s="44"/>
      <c r="E95" s="47"/>
      <c r="F95" s="47"/>
      <c r="G95" s="47" t="s">
        <v>13</v>
      </c>
      <c r="H95" s="44"/>
      <c r="I95" s="44" t="s">
        <v>126</v>
      </c>
      <c r="J95" s="44" t="s">
        <v>5571</v>
      </c>
      <c r="K95" s="44" t="s">
        <v>123</v>
      </c>
      <c r="L95" s="44" t="s">
        <v>13</v>
      </c>
      <c r="M95" s="44" t="s">
        <v>13</v>
      </c>
      <c r="N95" s="44" t="s">
        <v>13</v>
      </c>
      <c r="O95" s="44" t="s">
        <v>13</v>
      </c>
      <c r="P95" s="44" t="s">
        <v>13</v>
      </c>
      <c r="Q95" s="44"/>
      <c r="R95" s="49" t="s">
        <v>13</v>
      </c>
      <c r="S95" s="49" t="s">
        <v>13</v>
      </c>
      <c r="T95" s="49" t="s">
        <v>13</v>
      </c>
      <c r="U95" s="49" t="s">
        <v>207</v>
      </c>
      <c r="V95" s="44" t="s">
        <v>5373</v>
      </c>
    </row>
    <row r="96" spans="1:22" s="149" customFormat="1" ht="15" customHeight="1">
      <c r="A96" s="44" t="s">
        <v>208</v>
      </c>
      <c r="B96" s="44"/>
      <c r="C96" s="46" t="s">
        <v>5546</v>
      </c>
      <c r="D96" s="44"/>
      <c r="E96" s="47"/>
      <c r="F96" s="47"/>
      <c r="G96" s="47" t="s">
        <v>13</v>
      </c>
      <c r="H96" s="44"/>
      <c r="I96" s="44" t="s">
        <v>126</v>
      </c>
      <c r="J96" s="44" t="s">
        <v>5571</v>
      </c>
      <c r="K96" s="44" t="s">
        <v>123</v>
      </c>
      <c r="L96" s="44" t="s">
        <v>13</v>
      </c>
      <c r="M96" s="44" t="s">
        <v>13</v>
      </c>
      <c r="N96" s="44" t="s">
        <v>13</v>
      </c>
      <c r="O96" s="44" t="s">
        <v>13</v>
      </c>
      <c r="P96" s="44" t="s">
        <v>13</v>
      </c>
      <c r="Q96" s="44"/>
      <c r="R96" s="49" t="s">
        <v>13</v>
      </c>
      <c r="S96" s="49" t="s">
        <v>13</v>
      </c>
      <c r="T96" s="49" t="s">
        <v>13</v>
      </c>
      <c r="U96" s="49" t="s">
        <v>209</v>
      </c>
      <c r="V96" s="44" t="s">
        <v>5373</v>
      </c>
    </row>
    <row r="97" spans="1:22" s="149" customFormat="1" ht="15" customHeight="1">
      <c r="A97" s="44" t="s">
        <v>210</v>
      </c>
      <c r="B97" s="44"/>
      <c r="C97" s="46" t="s">
        <v>5546</v>
      </c>
      <c r="D97" s="44"/>
      <c r="E97" s="192">
        <v>42713</v>
      </c>
      <c r="F97" s="47"/>
      <c r="G97" s="47" t="s">
        <v>13</v>
      </c>
      <c r="H97" s="44"/>
      <c r="I97" s="44" t="s">
        <v>126</v>
      </c>
      <c r="J97" s="44" t="s">
        <v>5571</v>
      </c>
      <c r="K97" s="44" t="s">
        <v>123</v>
      </c>
      <c r="L97" s="44" t="s">
        <v>13</v>
      </c>
      <c r="M97" s="44" t="s">
        <v>13</v>
      </c>
      <c r="N97" s="44" t="s">
        <v>13</v>
      </c>
      <c r="O97" s="44" t="s">
        <v>13</v>
      </c>
      <c r="P97" s="44" t="s">
        <v>13</v>
      </c>
      <c r="Q97" s="44"/>
      <c r="R97" s="49" t="s">
        <v>13</v>
      </c>
      <c r="S97" s="49" t="s">
        <v>13</v>
      </c>
      <c r="T97" s="49" t="s">
        <v>13</v>
      </c>
      <c r="U97" s="49" t="s">
        <v>211</v>
      </c>
      <c r="V97" s="44" t="s">
        <v>5373</v>
      </c>
    </row>
    <row r="98" spans="1:22" s="149" customFormat="1" ht="15" customHeight="1">
      <c r="A98" s="44" t="s">
        <v>212</v>
      </c>
      <c r="B98" s="44"/>
      <c r="C98" s="46" t="s">
        <v>5546</v>
      </c>
      <c r="D98" s="44"/>
      <c r="E98" s="47"/>
      <c r="F98" s="47"/>
      <c r="G98" s="47" t="s">
        <v>13</v>
      </c>
      <c r="H98" s="44"/>
      <c r="I98" s="44" t="s">
        <v>126</v>
      </c>
      <c r="J98" s="44" t="s">
        <v>5571</v>
      </c>
      <c r="K98" s="44" t="s">
        <v>123</v>
      </c>
      <c r="L98" s="44" t="s">
        <v>13</v>
      </c>
      <c r="M98" s="44" t="s">
        <v>13</v>
      </c>
      <c r="N98" s="44" t="s">
        <v>13</v>
      </c>
      <c r="O98" s="44" t="s">
        <v>13</v>
      </c>
      <c r="P98" s="44" t="s">
        <v>13</v>
      </c>
      <c r="Q98" s="44"/>
      <c r="R98" s="49" t="s">
        <v>13</v>
      </c>
      <c r="S98" s="49" t="s">
        <v>13</v>
      </c>
      <c r="T98" s="49" t="s">
        <v>13</v>
      </c>
      <c r="U98" s="49" t="s">
        <v>213</v>
      </c>
      <c r="V98" s="44" t="s">
        <v>5373</v>
      </c>
    </row>
    <row r="99" spans="1:22" s="149" customFormat="1" ht="15" customHeight="1">
      <c r="A99" s="44" t="s">
        <v>214</v>
      </c>
      <c r="B99" s="44"/>
      <c r="C99" s="46" t="s">
        <v>5546</v>
      </c>
      <c r="D99" s="44"/>
      <c r="E99" s="47"/>
      <c r="F99" s="47"/>
      <c r="G99" s="47" t="s">
        <v>13</v>
      </c>
      <c r="H99" s="44"/>
      <c r="I99" s="44" t="s">
        <v>126</v>
      </c>
      <c r="J99" s="44" t="s">
        <v>5571</v>
      </c>
      <c r="K99" s="44" t="s">
        <v>123</v>
      </c>
      <c r="L99" s="44" t="s">
        <v>13</v>
      </c>
      <c r="M99" s="44" t="s">
        <v>13</v>
      </c>
      <c r="N99" s="44" t="s">
        <v>13</v>
      </c>
      <c r="O99" s="44" t="s">
        <v>13</v>
      </c>
      <c r="P99" s="44" t="s">
        <v>13</v>
      </c>
      <c r="Q99" s="44"/>
      <c r="R99" s="49" t="s">
        <v>13</v>
      </c>
      <c r="S99" s="49" t="s">
        <v>13</v>
      </c>
      <c r="T99" s="49" t="s">
        <v>13</v>
      </c>
      <c r="U99" s="49" t="s">
        <v>215</v>
      </c>
      <c r="V99" s="44" t="s">
        <v>5373</v>
      </c>
    </row>
    <row r="100" spans="1:22" s="149" customFormat="1" ht="15" customHeight="1">
      <c r="A100" s="44" t="s">
        <v>216</v>
      </c>
      <c r="B100" s="44"/>
      <c r="C100" s="46" t="s">
        <v>5546</v>
      </c>
      <c r="D100" s="44"/>
      <c r="E100" s="47"/>
      <c r="F100" s="47"/>
      <c r="G100" s="47" t="s">
        <v>13</v>
      </c>
      <c r="H100" s="44"/>
      <c r="I100" s="44" t="s">
        <v>126</v>
      </c>
      <c r="J100" s="44" t="s">
        <v>5571</v>
      </c>
      <c r="K100" s="44" t="s">
        <v>123</v>
      </c>
      <c r="L100" s="44" t="s">
        <v>13</v>
      </c>
      <c r="M100" s="44" t="s">
        <v>13</v>
      </c>
      <c r="N100" s="44" t="s">
        <v>13</v>
      </c>
      <c r="O100" s="44" t="s">
        <v>13</v>
      </c>
      <c r="P100" s="44" t="s">
        <v>13</v>
      </c>
      <c r="Q100" s="44"/>
      <c r="R100" s="49" t="s">
        <v>13</v>
      </c>
      <c r="S100" s="49" t="s">
        <v>13</v>
      </c>
      <c r="T100" s="49" t="s">
        <v>13</v>
      </c>
      <c r="U100" s="49" t="s">
        <v>217</v>
      </c>
      <c r="V100" s="44" t="s">
        <v>5373</v>
      </c>
    </row>
    <row r="101" spans="1:22" s="149" customFormat="1" ht="15" customHeight="1">
      <c r="A101" s="44" t="s">
        <v>218</v>
      </c>
      <c r="B101" s="44"/>
      <c r="C101" s="46" t="s">
        <v>5546</v>
      </c>
      <c r="D101" s="44"/>
      <c r="E101" s="47"/>
      <c r="F101" s="47"/>
      <c r="G101" s="47" t="s">
        <v>13</v>
      </c>
      <c r="H101" s="44"/>
      <c r="I101" s="44" t="s">
        <v>126</v>
      </c>
      <c r="J101" s="44" t="s">
        <v>5571</v>
      </c>
      <c r="K101" s="44" t="s">
        <v>123</v>
      </c>
      <c r="L101" s="44" t="s">
        <v>13</v>
      </c>
      <c r="M101" s="44" t="s">
        <v>13</v>
      </c>
      <c r="N101" s="44" t="s">
        <v>13</v>
      </c>
      <c r="O101" s="44" t="s">
        <v>13</v>
      </c>
      <c r="P101" s="44" t="s">
        <v>13</v>
      </c>
      <c r="Q101" s="44"/>
      <c r="R101" s="49" t="s">
        <v>13</v>
      </c>
      <c r="S101" s="49" t="s">
        <v>13</v>
      </c>
      <c r="T101" s="49" t="s">
        <v>13</v>
      </c>
      <c r="U101" s="49" t="s">
        <v>219</v>
      </c>
      <c r="V101" s="44" t="s">
        <v>5373</v>
      </c>
    </row>
    <row r="102" spans="1:22" s="149" customFormat="1" ht="15" customHeight="1">
      <c r="A102" s="44" t="s">
        <v>220</v>
      </c>
      <c r="B102" s="44"/>
      <c r="C102" s="46" t="s">
        <v>5546</v>
      </c>
      <c r="D102" s="44"/>
      <c r="E102" s="47"/>
      <c r="F102" s="47"/>
      <c r="G102" s="47" t="s">
        <v>13</v>
      </c>
      <c r="H102" s="44"/>
      <c r="I102" s="44" t="s">
        <v>126</v>
      </c>
      <c r="J102" s="44" t="s">
        <v>5571</v>
      </c>
      <c r="K102" s="44" t="s">
        <v>118</v>
      </c>
      <c r="L102" s="44" t="s">
        <v>221</v>
      </c>
      <c r="M102" s="44" t="s">
        <v>123</v>
      </c>
      <c r="N102" s="44" t="s">
        <v>13</v>
      </c>
      <c r="O102" s="44" t="s">
        <v>13</v>
      </c>
      <c r="P102" s="44" t="s">
        <v>13</v>
      </c>
      <c r="Q102" s="44"/>
      <c r="R102" s="49"/>
      <c r="S102" s="49" t="s">
        <v>13</v>
      </c>
      <c r="T102" s="49" t="s">
        <v>13</v>
      </c>
      <c r="U102" s="49" t="s">
        <v>222</v>
      </c>
      <c r="V102" s="44" t="s">
        <v>5373</v>
      </c>
    </row>
    <row r="103" spans="1:22" s="149" customFormat="1" ht="15" customHeight="1">
      <c r="A103" s="44" t="s">
        <v>223</v>
      </c>
      <c r="B103" s="44"/>
      <c r="C103" s="46" t="s">
        <v>5546</v>
      </c>
      <c r="D103" s="44"/>
      <c r="E103" s="47"/>
      <c r="F103" s="47"/>
      <c r="G103" s="47" t="s">
        <v>13</v>
      </c>
      <c r="H103" s="44"/>
      <c r="I103" s="44" t="s">
        <v>126</v>
      </c>
      <c r="J103" s="44" t="s">
        <v>5570</v>
      </c>
      <c r="K103" s="44" t="s">
        <v>118</v>
      </c>
      <c r="L103" s="44" t="s">
        <v>221</v>
      </c>
      <c r="M103" s="44" t="s">
        <v>123</v>
      </c>
      <c r="N103" s="44" t="s">
        <v>13</v>
      </c>
      <c r="O103" s="44" t="s">
        <v>13</v>
      </c>
      <c r="P103" s="44" t="s">
        <v>13</v>
      </c>
      <c r="Q103" s="44"/>
      <c r="R103" s="49"/>
      <c r="S103" s="49" t="s">
        <v>13</v>
      </c>
      <c r="T103" s="49" t="s">
        <v>13</v>
      </c>
      <c r="U103" s="49" t="s">
        <v>224</v>
      </c>
      <c r="V103" s="44" t="s">
        <v>5373</v>
      </c>
    </row>
    <row r="104" spans="1:22" s="149" customFormat="1" ht="15" customHeight="1">
      <c r="A104" s="44" t="s">
        <v>225</v>
      </c>
      <c r="B104" s="44"/>
      <c r="C104" s="46" t="s">
        <v>5546</v>
      </c>
      <c r="D104" s="44"/>
      <c r="E104" s="47"/>
      <c r="F104" s="47"/>
      <c r="G104" s="47" t="s">
        <v>13</v>
      </c>
      <c r="H104" s="44"/>
      <c r="I104" s="44" t="s">
        <v>126</v>
      </c>
      <c r="J104" s="44" t="s">
        <v>5571</v>
      </c>
      <c r="K104" s="44" t="s">
        <v>118</v>
      </c>
      <c r="L104" s="44" t="s">
        <v>221</v>
      </c>
      <c r="M104" s="44" t="s">
        <v>123</v>
      </c>
      <c r="N104" s="44" t="s">
        <v>13</v>
      </c>
      <c r="O104" s="44" t="s">
        <v>13</v>
      </c>
      <c r="P104" s="44" t="s">
        <v>13</v>
      </c>
      <c r="Q104" s="44"/>
      <c r="R104" s="49"/>
      <c r="S104" s="49" t="s">
        <v>13</v>
      </c>
      <c r="T104" s="49" t="s">
        <v>13</v>
      </c>
      <c r="U104" s="49" t="s">
        <v>226</v>
      </c>
      <c r="V104" s="44" t="s">
        <v>5373</v>
      </c>
    </row>
    <row r="105" spans="1:22" s="149" customFormat="1" ht="15" customHeight="1">
      <c r="A105" s="44" t="s">
        <v>227</v>
      </c>
      <c r="B105" s="44"/>
      <c r="C105" s="46" t="s">
        <v>5546</v>
      </c>
      <c r="D105" s="44"/>
      <c r="E105" s="47"/>
      <c r="F105" s="47"/>
      <c r="G105" s="47" t="s">
        <v>13</v>
      </c>
      <c r="H105" s="44"/>
      <c r="I105" s="44" t="s">
        <v>126</v>
      </c>
      <c r="J105" s="44" t="s">
        <v>5570</v>
      </c>
      <c r="K105" s="44" t="s">
        <v>118</v>
      </c>
      <c r="L105" s="44" t="s">
        <v>221</v>
      </c>
      <c r="M105" s="44" t="s">
        <v>123</v>
      </c>
      <c r="N105" s="44" t="s">
        <v>13</v>
      </c>
      <c r="O105" s="44" t="s">
        <v>13</v>
      </c>
      <c r="P105" s="44" t="s">
        <v>13</v>
      </c>
      <c r="Q105" s="44"/>
      <c r="R105" s="49"/>
      <c r="S105" s="49" t="s">
        <v>13</v>
      </c>
      <c r="T105" s="49" t="s">
        <v>13</v>
      </c>
      <c r="U105" s="49" t="s">
        <v>228</v>
      </c>
      <c r="V105" s="44" t="s">
        <v>5373</v>
      </c>
    </row>
    <row r="106" spans="1:22" s="149" customFormat="1" ht="15" customHeight="1">
      <c r="A106" s="44" t="s">
        <v>229</v>
      </c>
      <c r="B106" s="44"/>
      <c r="C106" s="46" t="s">
        <v>5546</v>
      </c>
      <c r="D106" s="44"/>
      <c r="E106" s="47"/>
      <c r="F106" s="47"/>
      <c r="G106" s="47" t="s">
        <v>13</v>
      </c>
      <c r="H106" s="44"/>
      <c r="I106" s="44" t="s">
        <v>126</v>
      </c>
      <c r="J106" s="44" t="s">
        <v>5571</v>
      </c>
      <c r="K106" s="44" t="s">
        <v>118</v>
      </c>
      <c r="L106" s="44" t="s">
        <v>221</v>
      </c>
      <c r="M106" s="44" t="s">
        <v>123</v>
      </c>
      <c r="N106" s="44" t="s">
        <v>13</v>
      </c>
      <c r="O106" s="44" t="s">
        <v>13</v>
      </c>
      <c r="P106" s="44" t="s">
        <v>13</v>
      </c>
      <c r="Q106" s="44"/>
      <c r="R106" s="49"/>
      <c r="S106" s="49" t="s">
        <v>13</v>
      </c>
      <c r="T106" s="49" t="s">
        <v>13</v>
      </c>
      <c r="U106" s="49" t="s">
        <v>230</v>
      </c>
      <c r="V106" s="44" t="s">
        <v>5373</v>
      </c>
    </row>
    <row r="107" spans="1:22" s="149" customFormat="1" ht="15" customHeight="1">
      <c r="A107" s="44" t="s">
        <v>231</v>
      </c>
      <c r="B107" s="44"/>
      <c r="C107" s="46" t="s">
        <v>5546</v>
      </c>
      <c r="D107" s="44"/>
      <c r="E107" s="47"/>
      <c r="F107" s="47"/>
      <c r="G107" s="47" t="s">
        <v>13</v>
      </c>
      <c r="H107" s="44"/>
      <c r="I107" s="44" t="s">
        <v>126</v>
      </c>
      <c r="J107" s="44" t="s">
        <v>5570</v>
      </c>
      <c r="K107" s="44" t="s">
        <v>118</v>
      </c>
      <c r="L107" s="44" t="s">
        <v>221</v>
      </c>
      <c r="M107" s="44" t="s">
        <v>123</v>
      </c>
      <c r="N107" s="44" t="s">
        <v>13</v>
      </c>
      <c r="O107" s="44" t="s">
        <v>13</v>
      </c>
      <c r="P107" s="44" t="s">
        <v>13</v>
      </c>
      <c r="Q107" s="44"/>
      <c r="R107" s="49"/>
      <c r="S107" s="49" t="s">
        <v>13</v>
      </c>
      <c r="T107" s="49" t="s">
        <v>13</v>
      </c>
      <c r="U107" s="49" t="s">
        <v>232</v>
      </c>
      <c r="V107" s="44" t="s">
        <v>5373</v>
      </c>
    </row>
    <row r="108" spans="1:22" s="149" customFormat="1" ht="15" customHeight="1">
      <c r="A108" s="44" t="s">
        <v>233</v>
      </c>
      <c r="B108" s="44"/>
      <c r="C108" s="46" t="s">
        <v>5546</v>
      </c>
      <c r="D108" s="44"/>
      <c r="E108" s="47"/>
      <c r="F108" s="47"/>
      <c r="G108" s="47" t="s">
        <v>13</v>
      </c>
      <c r="H108" s="44"/>
      <c r="I108" s="44" t="s">
        <v>126</v>
      </c>
      <c r="J108" s="44" t="s">
        <v>5570</v>
      </c>
      <c r="K108" s="44" t="s">
        <v>88</v>
      </c>
      <c r="L108" s="44" t="s">
        <v>13</v>
      </c>
      <c r="M108" s="44" t="s">
        <v>13</v>
      </c>
      <c r="N108" s="44" t="s">
        <v>13</v>
      </c>
      <c r="O108" s="44" t="s">
        <v>13</v>
      </c>
      <c r="P108" s="44" t="s">
        <v>13</v>
      </c>
      <c r="Q108" s="44"/>
      <c r="R108" s="49" t="s">
        <v>13</v>
      </c>
      <c r="S108" s="49" t="s">
        <v>13</v>
      </c>
      <c r="T108" s="49" t="s">
        <v>13</v>
      </c>
      <c r="U108" s="49" t="s">
        <v>234</v>
      </c>
      <c r="V108" s="44" t="s">
        <v>5373</v>
      </c>
    </row>
    <row r="109" spans="1:22" s="149" customFormat="1" ht="15" customHeight="1">
      <c r="A109" s="44" t="s">
        <v>235</v>
      </c>
      <c r="B109" s="44"/>
      <c r="C109" s="46" t="s">
        <v>5546</v>
      </c>
      <c r="D109" s="44"/>
      <c r="E109" s="47"/>
      <c r="F109" s="47"/>
      <c r="G109" s="47" t="s">
        <v>13</v>
      </c>
      <c r="H109" s="44"/>
      <c r="I109" s="44" t="s">
        <v>126</v>
      </c>
      <c r="J109" s="44" t="s">
        <v>5571</v>
      </c>
      <c r="K109" s="44" t="s">
        <v>88</v>
      </c>
      <c r="L109" s="44" t="s">
        <v>13</v>
      </c>
      <c r="M109" s="44" t="s">
        <v>13</v>
      </c>
      <c r="N109" s="44" t="s">
        <v>13</v>
      </c>
      <c r="O109" s="44" t="s">
        <v>13</v>
      </c>
      <c r="P109" s="44" t="s">
        <v>13</v>
      </c>
      <c r="Q109" s="44"/>
      <c r="R109" s="49" t="s">
        <v>13</v>
      </c>
      <c r="S109" s="49" t="s">
        <v>13</v>
      </c>
      <c r="T109" s="49" t="s">
        <v>13</v>
      </c>
      <c r="U109" s="49" t="s">
        <v>236</v>
      </c>
      <c r="V109" s="44" t="s">
        <v>5373</v>
      </c>
    </row>
    <row r="110" spans="1:22" s="149" customFormat="1" ht="15" customHeight="1">
      <c r="A110" s="44" t="s">
        <v>237</v>
      </c>
      <c r="B110" s="44"/>
      <c r="C110" s="46" t="s">
        <v>5546</v>
      </c>
      <c r="D110" s="44"/>
      <c r="E110" s="47"/>
      <c r="F110" s="47"/>
      <c r="G110" s="47" t="s">
        <v>13</v>
      </c>
      <c r="H110" s="44"/>
      <c r="I110" s="44" t="s">
        <v>126</v>
      </c>
      <c r="J110" s="44" t="s">
        <v>5571</v>
      </c>
      <c r="K110" s="44" t="s">
        <v>88</v>
      </c>
      <c r="L110" s="44" t="s">
        <v>13</v>
      </c>
      <c r="M110" s="44" t="s">
        <v>13</v>
      </c>
      <c r="N110" s="44" t="s">
        <v>13</v>
      </c>
      <c r="O110" s="44" t="s">
        <v>13</v>
      </c>
      <c r="P110" s="44" t="s">
        <v>13</v>
      </c>
      <c r="Q110" s="44"/>
      <c r="R110" s="49" t="s">
        <v>13</v>
      </c>
      <c r="S110" s="49" t="s">
        <v>13</v>
      </c>
      <c r="T110" s="49" t="s">
        <v>13</v>
      </c>
      <c r="U110" s="49" t="s">
        <v>238</v>
      </c>
      <c r="V110" s="44" t="s">
        <v>5373</v>
      </c>
    </row>
    <row r="111" spans="1:22" s="149" customFormat="1" ht="15" customHeight="1">
      <c r="A111" s="44" t="s">
        <v>239</v>
      </c>
      <c r="B111" s="44"/>
      <c r="C111" s="46" t="s">
        <v>5546</v>
      </c>
      <c r="D111" s="44"/>
      <c r="E111" s="47"/>
      <c r="F111" s="47"/>
      <c r="G111" s="47" t="s">
        <v>13</v>
      </c>
      <c r="H111" s="44"/>
      <c r="I111" s="44" t="s">
        <v>126</v>
      </c>
      <c r="J111" s="44" t="s">
        <v>5571</v>
      </c>
      <c r="K111" s="44" t="s">
        <v>88</v>
      </c>
      <c r="L111" s="44" t="s">
        <v>13</v>
      </c>
      <c r="M111" s="44" t="s">
        <v>13</v>
      </c>
      <c r="N111" s="44" t="s">
        <v>13</v>
      </c>
      <c r="O111" s="44" t="s">
        <v>13</v>
      </c>
      <c r="P111" s="44" t="s">
        <v>13</v>
      </c>
      <c r="Q111" s="44"/>
      <c r="R111" s="49" t="s">
        <v>13</v>
      </c>
      <c r="S111" s="49" t="s">
        <v>13</v>
      </c>
      <c r="T111" s="49" t="s">
        <v>13</v>
      </c>
      <c r="U111" s="49" t="s">
        <v>240</v>
      </c>
      <c r="V111" s="44" t="s">
        <v>5373</v>
      </c>
    </row>
    <row r="112" spans="1:22" s="149" customFormat="1" ht="15" customHeight="1">
      <c r="A112" s="44" t="s">
        <v>241</v>
      </c>
      <c r="B112" s="44"/>
      <c r="C112" s="46" t="s">
        <v>5546</v>
      </c>
      <c r="D112" s="44"/>
      <c r="E112" s="47"/>
      <c r="F112" s="47"/>
      <c r="G112" s="47" t="s">
        <v>13</v>
      </c>
      <c r="H112" s="44"/>
      <c r="I112" s="44" t="s">
        <v>126</v>
      </c>
      <c r="J112" s="44" t="s">
        <v>5571</v>
      </c>
      <c r="K112" s="44" t="s">
        <v>88</v>
      </c>
      <c r="L112" s="44" t="s">
        <v>13</v>
      </c>
      <c r="M112" s="44" t="s">
        <v>13</v>
      </c>
      <c r="N112" s="44" t="s">
        <v>13</v>
      </c>
      <c r="O112" s="44" t="s">
        <v>13</v>
      </c>
      <c r="P112" s="44" t="s">
        <v>13</v>
      </c>
      <c r="Q112" s="44"/>
      <c r="R112" s="49" t="s">
        <v>13</v>
      </c>
      <c r="S112" s="49" t="s">
        <v>13</v>
      </c>
      <c r="T112" s="49" t="s">
        <v>13</v>
      </c>
      <c r="U112" s="49" t="s">
        <v>242</v>
      </c>
      <c r="V112" s="44" t="s">
        <v>5373</v>
      </c>
    </row>
    <row r="113" spans="1:22" s="149" customFormat="1" ht="15" customHeight="1">
      <c r="A113" s="44" t="s">
        <v>243</v>
      </c>
      <c r="B113" s="44"/>
      <c r="C113" s="46" t="s">
        <v>5546</v>
      </c>
      <c r="D113" s="44"/>
      <c r="E113" s="47"/>
      <c r="F113" s="47"/>
      <c r="G113" s="47" t="s">
        <v>13</v>
      </c>
      <c r="H113" s="44"/>
      <c r="I113" s="44" t="s">
        <v>126</v>
      </c>
      <c r="J113" s="44" t="s">
        <v>5571</v>
      </c>
      <c r="K113" s="44" t="s">
        <v>88</v>
      </c>
      <c r="L113" s="44" t="s">
        <v>13</v>
      </c>
      <c r="M113" s="44" t="s">
        <v>13</v>
      </c>
      <c r="N113" s="44" t="s">
        <v>13</v>
      </c>
      <c r="O113" s="44" t="s">
        <v>13</v>
      </c>
      <c r="P113" s="44" t="s">
        <v>13</v>
      </c>
      <c r="Q113" s="44"/>
      <c r="R113" s="49" t="s">
        <v>13</v>
      </c>
      <c r="S113" s="49" t="s">
        <v>13</v>
      </c>
      <c r="T113" s="49" t="s">
        <v>13</v>
      </c>
      <c r="U113" s="49" t="s">
        <v>244</v>
      </c>
      <c r="V113" s="44" t="s">
        <v>5373</v>
      </c>
    </row>
    <row r="114" spans="1:22" s="149" customFormat="1" ht="15" customHeight="1">
      <c r="A114" s="44" t="s">
        <v>245</v>
      </c>
      <c r="B114" s="44"/>
      <c r="C114" s="46" t="s">
        <v>5546</v>
      </c>
      <c r="D114" s="44"/>
      <c r="E114" s="47"/>
      <c r="F114" s="47"/>
      <c r="G114" s="47" t="s">
        <v>13</v>
      </c>
      <c r="H114" s="44"/>
      <c r="I114" s="44" t="s">
        <v>126</v>
      </c>
      <c r="J114" s="44" t="s">
        <v>5571</v>
      </c>
      <c r="K114" s="44" t="s">
        <v>88</v>
      </c>
      <c r="L114" s="44" t="s">
        <v>13</v>
      </c>
      <c r="M114" s="44" t="s">
        <v>13</v>
      </c>
      <c r="N114" s="44" t="s">
        <v>13</v>
      </c>
      <c r="O114" s="44" t="s">
        <v>13</v>
      </c>
      <c r="P114" s="44" t="s">
        <v>13</v>
      </c>
      <c r="Q114" s="44"/>
      <c r="R114" s="49" t="s">
        <v>13</v>
      </c>
      <c r="S114" s="49" t="s">
        <v>13</v>
      </c>
      <c r="T114" s="49" t="s">
        <v>13</v>
      </c>
      <c r="U114" s="49" t="s">
        <v>246</v>
      </c>
      <c r="V114" s="44" t="s">
        <v>5373</v>
      </c>
    </row>
    <row r="115" spans="1:22" s="149" customFormat="1" ht="15" customHeight="1">
      <c r="A115" s="44" t="s">
        <v>247</v>
      </c>
      <c r="B115" s="44"/>
      <c r="C115" s="46" t="s">
        <v>5546</v>
      </c>
      <c r="D115" s="44"/>
      <c r="E115" s="47"/>
      <c r="F115" s="47"/>
      <c r="G115" s="47" t="s">
        <v>13</v>
      </c>
      <c r="H115" s="44"/>
      <c r="I115" s="44" t="s">
        <v>126</v>
      </c>
      <c r="J115" s="44" t="s">
        <v>5571</v>
      </c>
      <c r="K115" s="44" t="s">
        <v>88</v>
      </c>
      <c r="L115" s="44" t="s">
        <v>13</v>
      </c>
      <c r="M115" s="44" t="s">
        <v>13</v>
      </c>
      <c r="N115" s="44" t="s">
        <v>13</v>
      </c>
      <c r="O115" s="44" t="s">
        <v>13</v>
      </c>
      <c r="P115" s="44" t="s">
        <v>13</v>
      </c>
      <c r="Q115" s="44"/>
      <c r="R115" s="49" t="s">
        <v>13</v>
      </c>
      <c r="S115" s="49" t="s">
        <v>13</v>
      </c>
      <c r="T115" s="49" t="s">
        <v>13</v>
      </c>
      <c r="U115" s="49" t="s">
        <v>248</v>
      </c>
      <c r="V115" s="44" t="s">
        <v>5373</v>
      </c>
    </row>
    <row r="116" spans="1:22" s="149" customFormat="1" ht="15" customHeight="1">
      <c r="A116" s="44" t="s">
        <v>249</v>
      </c>
      <c r="B116" s="44"/>
      <c r="C116" s="46" t="s">
        <v>5546</v>
      </c>
      <c r="D116" s="44"/>
      <c r="E116" s="47"/>
      <c r="F116" s="47"/>
      <c r="G116" s="47" t="s">
        <v>13</v>
      </c>
      <c r="H116" s="44"/>
      <c r="I116" s="44" t="s">
        <v>126</v>
      </c>
      <c r="J116" s="44" t="s">
        <v>5571</v>
      </c>
      <c r="K116" s="44" t="s">
        <v>88</v>
      </c>
      <c r="L116" s="44" t="s">
        <v>13</v>
      </c>
      <c r="M116" s="44" t="s">
        <v>13</v>
      </c>
      <c r="N116" s="44" t="s">
        <v>13</v>
      </c>
      <c r="O116" s="44" t="s">
        <v>13</v>
      </c>
      <c r="P116" s="44" t="s">
        <v>13</v>
      </c>
      <c r="Q116" s="44"/>
      <c r="R116" s="49" t="s">
        <v>13</v>
      </c>
      <c r="S116" s="49" t="s">
        <v>13</v>
      </c>
      <c r="T116" s="49" t="s">
        <v>13</v>
      </c>
      <c r="U116" s="49" t="s">
        <v>250</v>
      </c>
      <c r="V116" s="44" t="s">
        <v>5373</v>
      </c>
    </row>
    <row r="117" spans="1:22" s="149" customFormat="1" ht="15" customHeight="1">
      <c r="A117" s="44" t="s">
        <v>251</v>
      </c>
      <c r="B117" s="44"/>
      <c r="C117" s="46" t="s">
        <v>5546</v>
      </c>
      <c r="D117" s="44"/>
      <c r="E117" s="47"/>
      <c r="F117" s="47"/>
      <c r="G117" s="47" t="s">
        <v>13</v>
      </c>
      <c r="H117" s="44"/>
      <c r="I117" s="44" t="s">
        <v>126</v>
      </c>
      <c r="J117" s="44" t="s">
        <v>5571</v>
      </c>
      <c r="K117" s="44" t="s">
        <v>88</v>
      </c>
      <c r="L117" s="44" t="s">
        <v>13</v>
      </c>
      <c r="M117" s="44" t="s">
        <v>13</v>
      </c>
      <c r="N117" s="44" t="s">
        <v>13</v>
      </c>
      <c r="O117" s="44" t="s">
        <v>13</v>
      </c>
      <c r="P117" s="44" t="s">
        <v>13</v>
      </c>
      <c r="Q117" s="44"/>
      <c r="R117" s="49" t="s">
        <v>13</v>
      </c>
      <c r="S117" s="49" t="s">
        <v>13</v>
      </c>
      <c r="T117" s="49" t="s">
        <v>13</v>
      </c>
      <c r="U117" s="49" t="s">
        <v>141</v>
      </c>
      <c r="V117" s="44" t="s">
        <v>5373</v>
      </c>
    </row>
    <row r="118" spans="1:22" s="149" customFormat="1" ht="15" customHeight="1">
      <c r="A118" s="44" t="s">
        <v>252</v>
      </c>
      <c r="B118" s="44"/>
      <c r="C118" s="46" t="s">
        <v>5546</v>
      </c>
      <c r="D118" s="44"/>
      <c r="E118" s="47"/>
      <c r="F118" s="47"/>
      <c r="G118" s="47" t="s">
        <v>13</v>
      </c>
      <c r="H118" s="44"/>
      <c r="I118" s="44" t="s">
        <v>126</v>
      </c>
      <c r="J118" s="44" t="s">
        <v>5571</v>
      </c>
      <c r="K118" s="44" t="s">
        <v>88</v>
      </c>
      <c r="L118" s="44" t="s">
        <v>13</v>
      </c>
      <c r="M118" s="44" t="s">
        <v>13</v>
      </c>
      <c r="N118" s="44" t="s">
        <v>13</v>
      </c>
      <c r="O118" s="44" t="s">
        <v>13</v>
      </c>
      <c r="P118" s="44" t="s">
        <v>13</v>
      </c>
      <c r="Q118" s="44"/>
      <c r="R118" s="49" t="s">
        <v>13</v>
      </c>
      <c r="S118" s="49" t="s">
        <v>13</v>
      </c>
      <c r="T118" s="49" t="s">
        <v>13</v>
      </c>
      <c r="U118" s="49" t="s">
        <v>253</v>
      </c>
      <c r="V118" s="44" t="s">
        <v>5373</v>
      </c>
    </row>
    <row r="119" spans="1:22" s="149" customFormat="1" ht="15" customHeight="1">
      <c r="A119" s="44" t="s">
        <v>254</v>
      </c>
      <c r="B119" s="44"/>
      <c r="C119" s="46" t="s">
        <v>5546</v>
      </c>
      <c r="D119" s="44"/>
      <c r="E119" s="47"/>
      <c r="F119" s="47"/>
      <c r="G119" s="47" t="s">
        <v>13</v>
      </c>
      <c r="H119" s="44"/>
      <c r="I119" s="44" t="s">
        <v>126</v>
      </c>
      <c r="J119" s="44" t="s">
        <v>5571</v>
      </c>
      <c r="K119" s="44" t="s">
        <v>88</v>
      </c>
      <c r="L119" s="44" t="s">
        <v>13</v>
      </c>
      <c r="M119" s="44" t="s">
        <v>13</v>
      </c>
      <c r="N119" s="44" t="s">
        <v>13</v>
      </c>
      <c r="O119" s="44" t="s">
        <v>13</v>
      </c>
      <c r="P119" s="44" t="s">
        <v>13</v>
      </c>
      <c r="Q119" s="44"/>
      <c r="R119" s="49" t="s">
        <v>13</v>
      </c>
      <c r="S119" s="49" t="s">
        <v>13</v>
      </c>
      <c r="T119" s="49" t="s">
        <v>13</v>
      </c>
      <c r="U119" s="49" t="s">
        <v>255</v>
      </c>
      <c r="V119" s="44" t="s">
        <v>5373</v>
      </c>
    </row>
    <row r="120" spans="1:22" s="149" customFormat="1" ht="15" customHeight="1">
      <c r="A120" s="44" t="s">
        <v>256</v>
      </c>
      <c r="B120" s="44"/>
      <c r="C120" s="46" t="s">
        <v>5546</v>
      </c>
      <c r="D120" s="44"/>
      <c r="E120" s="47"/>
      <c r="F120" s="47"/>
      <c r="G120" s="47" t="s">
        <v>13</v>
      </c>
      <c r="H120" s="44"/>
      <c r="I120" s="44" t="s">
        <v>126</v>
      </c>
      <c r="J120" s="44" t="s">
        <v>5571</v>
      </c>
      <c r="K120" s="44" t="s">
        <v>88</v>
      </c>
      <c r="L120" s="44" t="s">
        <v>13</v>
      </c>
      <c r="M120" s="44" t="s">
        <v>13</v>
      </c>
      <c r="N120" s="44" t="s">
        <v>13</v>
      </c>
      <c r="O120" s="44" t="s">
        <v>13</v>
      </c>
      <c r="P120" s="44" t="s">
        <v>13</v>
      </c>
      <c r="Q120" s="44"/>
      <c r="R120" s="49" t="s">
        <v>13</v>
      </c>
      <c r="S120" s="49" t="s">
        <v>13</v>
      </c>
      <c r="T120" s="49" t="s">
        <v>13</v>
      </c>
      <c r="U120" s="49" t="s">
        <v>257</v>
      </c>
      <c r="V120" s="44" t="s">
        <v>5373</v>
      </c>
    </row>
    <row r="121" spans="1:22" s="149" customFormat="1" ht="15" customHeight="1">
      <c r="A121" s="44" t="s">
        <v>258</v>
      </c>
      <c r="B121" s="44"/>
      <c r="C121" s="46" t="s">
        <v>5546</v>
      </c>
      <c r="D121" s="44"/>
      <c r="E121" s="47"/>
      <c r="F121" s="47"/>
      <c r="G121" s="47" t="s">
        <v>13</v>
      </c>
      <c r="H121" s="44"/>
      <c r="I121" s="44" t="s">
        <v>126</v>
      </c>
      <c r="J121" s="44" t="s">
        <v>5571</v>
      </c>
      <c r="K121" s="44" t="s">
        <v>88</v>
      </c>
      <c r="L121" s="44" t="s">
        <v>13</v>
      </c>
      <c r="M121" s="44" t="s">
        <v>13</v>
      </c>
      <c r="N121" s="44" t="s">
        <v>13</v>
      </c>
      <c r="O121" s="44" t="s">
        <v>13</v>
      </c>
      <c r="P121" s="44" t="s">
        <v>13</v>
      </c>
      <c r="Q121" s="44"/>
      <c r="R121" s="49" t="s">
        <v>13</v>
      </c>
      <c r="S121" s="49" t="s">
        <v>13</v>
      </c>
      <c r="T121" s="49" t="s">
        <v>13</v>
      </c>
      <c r="U121" s="49" t="s">
        <v>259</v>
      </c>
      <c r="V121" s="44" t="s">
        <v>5373</v>
      </c>
    </row>
    <row r="122" spans="1:22" s="149" customFormat="1" ht="15" customHeight="1">
      <c r="A122" s="44" t="s">
        <v>260</v>
      </c>
      <c r="B122" s="44"/>
      <c r="C122" s="46" t="s">
        <v>5546</v>
      </c>
      <c r="D122" s="44"/>
      <c r="E122" s="47"/>
      <c r="F122" s="47"/>
      <c r="G122" s="47" t="s">
        <v>13</v>
      </c>
      <c r="H122" s="44"/>
      <c r="I122" s="44" t="s">
        <v>126</v>
      </c>
      <c r="J122" s="44" t="s">
        <v>5571</v>
      </c>
      <c r="K122" s="44" t="s">
        <v>88</v>
      </c>
      <c r="L122" s="44" t="s">
        <v>13</v>
      </c>
      <c r="M122" s="44" t="s">
        <v>13</v>
      </c>
      <c r="N122" s="44" t="s">
        <v>13</v>
      </c>
      <c r="O122" s="44" t="s">
        <v>13</v>
      </c>
      <c r="P122" s="44" t="s">
        <v>13</v>
      </c>
      <c r="Q122" s="44"/>
      <c r="R122" s="49" t="s">
        <v>13</v>
      </c>
      <c r="S122" s="49" t="s">
        <v>13</v>
      </c>
      <c r="T122" s="49" t="s">
        <v>13</v>
      </c>
      <c r="U122" s="49" t="s">
        <v>261</v>
      </c>
      <c r="V122" s="44" t="s">
        <v>5373</v>
      </c>
    </row>
    <row r="123" spans="1:22" s="149" customFormat="1" ht="15" customHeight="1">
      <c r="A123" s="44" t="s">
        <v>262</v>
      </c>
      <c r="B123" s="44"/>
      <c r="C123" s="46" t="s">
        <v>5546</v>
      </c>
      <c r="D123" s="44"/>
      <c r="E123" s="47"/>
      <c r="F123" s="47"/>
      <c r="G123" s="47" t="s">
        <v>13</v>
      </c>
      <c r="H123" s="44"/>
      <c r="I123" s="44" t="s">
        <v>126</v>
      </c>
      <c r="J123" s="44" t="s">
        <v>5571</v>
      </c>
      <c r="K123" s="44" t="s">
        <v>88</v>
      </c>
      <c r="L123" s="44" t="s">
        <v>13</v>
      </c>
      <c r="M123" s="44" t="s">
        <v>13</v>
      </c>
      <c r="N123" s="44" t="s">
        <v>13</v>
      </c>
      <c r="O123" s="44" t="s">
        <v>13</v>
      </c>
      <c r="P123" s="44" t="s">
        <v>13</v>
      </c>
      <c r="Q123" s="44"/>
      <c r="R123" s="49" t="s">
        <v>13</v>
      </c>
      <c r="S123" s="49" t="s">
        <v>13</v>
      </c>
      <c r="T123" s="49" t="s">
        <v>13</v>
      </c>
      <c r="U123" s="49" t="s">
        <v>263</v>
      </c>
      <c r="V123" s="44" t="s">
        <v>5373</v>
      </c>
    </row>
    <row r="124" spans="1:22" s="149" customFormat="1" ht="15" customHeight="1">
      <c r="A124" s="44" t="s">
        <v>264</v>
      </c>
      <c r="B124" s="44"/>
      <c r="C124" s="46" t="s">
        <v>5546</v>
      </c>
      <c r="D124" s="44"/>
      <c r="E124" s="47"/>
      <c r="F124" s="47"/>
      <c r="G124" s="47" t="s">
        <v>13</v>
      </c>
      <c r="H124" s="44"/>
      <c r="I124" s="44" t="s">
        <v>126</v>
      </c>
      <c r="J124" s="44" t="s">
        <v>5571</v>
      </c>
      <c r="K124" s="44" t="s">
        <v>88</v>
      </c>
      <c r="L124" s="44" t="s">
        <v>13</v>
      </c>
      <c r="M124" s="44" t="s">
        <v>13</v>
      </c>
      <c r="N124" s="44" t="s">
        <v>13</v>
      </c>
      <c r="O124" s="44" t="s">
        <v>13</v>
      </c>
      <c r="P124" s="44" t="s">
        <v>13</v>
      </c>
      <c r="Q124" s="44"/>
      <c r="R124" s="49" t="s">
        <v>13</v>
      </c>
      <c r="S124" s="49" t="s">
        <v>13</v>
      </c>
      <c r="T124" s="49" t="s">
        <v>13</v>
      </c>
      <c r="U124" s="49" t="s">
        <v>265</v>
      </c>
      <c r="V124" s="44" t="s">
        <v>5373</v>
      </c>
    </row>
    <row r="125" spans="1:22" s="149" customFormat="1" ht="15" customHeight="1">
      <c r="A125" s="44" t="s">
        <v>266</v>
      </c>
      <c r="B125" s="44"/>
      <c r="C125" s="46" t="s">
        <v>5546</v>
      </c>
      <c r="D125" s="44"/>
      <c r="E125" s="47"/>
      <c r="F125" s="47"/>
      <c r="G125" s="47" t="s">
        <v>13</v>
      </c>
      <c r="H125" s="44"/>
      <c r="I125" s="44" t="s">
        <v>126</v>
      </c>
      <c r="J125" s="44" t="s">
        <v>5571</v>
      </c>
      <c r="K125" s="44" t="s">
        <v>88</v>
      </c>
      <c r="L125" s="44" t="s">
        <v>13</v>
      </c>
      <c r="M125" s="44" t="s">
        <v>13</v>
      </c>
      <c r="N125" s="44" t="s">
        <v>13</v>
      </c>
      <c r="O125" s="44" t="s">
        <v>13</v>
      </c>
      <c r="P125" s="44" t="s">
        <v>13</v>
      </c>
      <c r="Q125" s="44"/>
      <c r="R125" s="49" t="s">
        <v>13</v>
      </c>
      <c r="S125" s="49" t="s">
        <v>13</v>
      </c>
      <c r="T125" s="49" t="s">
        <v>13</v>
      </c>
      <c r="U125" s="49" t="s">
        <v>267</v>
      </c>
      <c r="V125" s="44" t="s">
        <v>5373</v>
      </c>
    </row>
    <row r="126" spans="1:22" s="149" customFormat="1" ht="15" customHeight="1">
      <c r="A126" s="44" t="s">
        <v>268</v>
      </c>
      <c r="B126" s="44"/>
      <c r="C126" s="46" t="s">
        <v>5546</v>
      </c>
      <c r="D126" s="44"/>
      <c r="E126" s="47"/>
      <c r="F126" s="47"/>
      <c r="G126" s="47" t="s">
        <v>13</v>
      </c>
      <c r="H126" s="44"/>
      <c r="I126" s="44" t="s">
        <v>126</v>
      </c>
      <c r="J126" s="44" t="s">
        <v>5571</v>
      </c>
      <c r="K126" s="44" t="s">
        <v>88</v>
      </c>
      <c r="L126" s="44" t="s">
        <v>13</v>
      </c>
      <c r="M126" s="44" t="s">
        <v>13</v>
      </c>
      <c r="N126" s="44" t="s">
        <v>13</v>
      </c>
      <c r="O126" s="44" t="s">
        <v>13</v>
      </c>
      <c r="P126" s="44" t="s">
        <v>13</v>
      </c>
      <c r="Q126" s="44"/>
      <c r="R126" s="49" t="s">
        <v>13</v>
      </c>
      <c r="S126" s="49" t="s">
        <v>13</v>
      </c>
      <c r="T126" s="49" t="s">
        <v>13</v>
      </c>
      <c r="U126" s="49" t="s">
        <v>269</v>
      </c>
      <c r="V126" s="44" t="s">
        <v>5373</v>
      </c>
    </row>
    <row r="127" spans="1:22" s="149" customFormat="1" ht="15" customHeight="1">
      <c r="A127" s="44" t="s">
        <v>270</v>
      </c>
      <c r="B127" s="44"/>
      <c r="C127" s="46" t="s">
        <v>5546</v>
      </c>
      <c r="D127" s="44"/>
      <c r="E127" s="47"/>
      <c r="F127" s="47"/>
      <c r="G127" s="47" t="s">
        <v>13</v>
      </c>
      <c r="H127" s="44"/>
      <c r="I127" s="44" t="s">
        <v>126</v>
      </c>
      <c r="J127" s="44" t="s">
        <v>5571</v>
      </c>
      <c r="K127" s="44" t="s">
        <v>88</v>
      </c>
      <c r="L127" s="44" t="s">
        <v>13</v>
      </c>
      <c r="M127" s="44" t="s">
        <v>13</v>
      </c>
      <c r="N127" s="44" t="s">
        <v>13</v>
      </c>
      <c r="O127" s="44" t="s">
        <v>13</v>
      </c>
      <c r="P127" s="44" t="s">
        <v>13</v>
      </c>
      <c r="Q127" s="44"/>
      <c r="R127" s="49" t="s">
        <v>13</v>
      </c>
      <c r="S127" s="49" t="s">
        <v>13</v>
      </c>
      <c r="T127" s="49" t="s">
        <v>13</v>
      </c>
      <c r="U127" s="49" t="s">
        <v>271</v>
      </c>
      <c r="V127" s="44" t="s">
        <v>5373</v>
      </c>
    </row>
    <row r="128" spans="1:22" s="149" customFormat="1" ht="15" customHeight="1">
      <c r="A128" s="44" t="s">
        <v>272</v>
      </c>
      <c r="B128" s="44"/>
      <c r="C128" s="46" t="s">
        <v>5546</v>
      </c>
      <c r="D128" s="44"/>
      <c r="E128" s="47"/>
      <c r="F128" s="47"/>
      <c r="G128" s="47" t="s">
        <v>13</v>
      </c>
      <c r="H128" s="44"/>
      <c r="I128" s="44" t="s">
        <v>126</v>
      </c>
      <c r="J128" s="44" t="s">
        <v>5571</v>
      </c>
      <c r="K128" s="44" t="s">
        <v>88</v>
      </c>
      <c r="L128" s="44" t="s">
        <v>13</v>
      </c>
      <c r="M128" s="44" t="s">
        <v>13</v>
      </c>
      <c r="N128" s="44" t="s">
        <v>13</v>
      </c>
      <c r="O128" s="44" t="s">
        <v>13</v>
      </c>
      <c r="P128" s="44" t="s">
        <v>13</v>
      </c>
      <c r="Q128" s="44"/>
      <c r="R128" s="49" t="s">
        <v>13</v>
      </c>
      <c r="S128" s="49" t="s">
        <v>13</v>
      </c>
      <c r="T128" s="49" t="s">
        <v>13</v>
      </c>
      <c r="U128" s="49" t="s">
        <v>273</v>
      </c>
      <c r="V128" s="44" t="s">
        <v>5373</v>
      </c>
    </row>
    <row r="129" spans="1:22" s="149" customFormat="1" ht="15" customHeight="1">
      <c r="A129" s="44" t="s">
        <v>274</v>
      </c>
      <c r="B129" s="44"/>
      <c r="C129" s="46" t="s">
        <v>5546</v>
      </c>
      <c r="D129" s="44"/>
      <c r="E129" s="47"/>
      <c r="F129" s="47"/>
      <c r="G129" s="47" t="s">
        <v>13</v>
      </c>
      <c r="H129" s="44"/>
      <c r="I129" s="44" t="s">
        <v>126</v>
      </c>
      <c r="J129" s="44" t="s">
        <v>5571</v>
      </c>
      <c r="K129" s="44" t="s">
        <v>88</v>
      </c>
      <c r="L129" s="44" t="s">
        <v>13</v>
      </c>
      <c r="M129" s="44" t="s">
        <v>13</v>
      </c>
      <c r="N129" s="44" t="s">
        <v>13</v>
      </c>
      <c r="O129" s="44" t="s">
        <v>13</v>
      </c>
      <c r="P129" s="44" t="s">
        <v>13</v>
      </c>
      <c r="Q129" s="44"/>
      <c r="R129" s="49" t="s">
        <v>13</v>
      </c>
      <c r="S129" s="49" t="s">
        <v>13</v>
      </c>
      <c r="T129" s="49" t="s">
        <v>13</v>
      </c>
      <c r="U129" s="49" t="s">
        <v>275</v>
      </c>
      <c r="V129" s="44" t="s">
        <v>5373</v>
      </c>
    </row>
    <row r="130" spans="1:22" s="149" customFormat="1" ht="15" customHeight="1">
      <c r="A130" s="44" t="s">
        <v>276</v>
      </c>
      <c r="B130" s="44"/>
      <c r="C130" s="46" t="s">
        <v>5546</v>
      </c>
      <c r="D130" s="44"/>
      <c r="E130" s="47"/>
      <c r="F130" s="47"/>
      <c r="G130" s="47" t="s">
        <v>13</v>
      </c>
      <c r="H130" s="44"/>
      <c r="I130" s="44" t="s">
        <v>126</v>
      </c>
      <c r="J130" s="44" t="s">
        <v>5571</v>
      </c>
      <c r="K130" s="44" t="s">
        <v>88</v>
      </c>
      <c r="L130" s="44" t="s">
        <v>13</v>
      </c>
      <c r="M130" s="44" t="s">
        <v>13</v>
      </c>
      <c r="N130" s="44" t="s">
        <v>13</v>
      </c>
      <c r="O130" s="44" t="s">
        <v>13</v>
      </c>
      <c r="P130" s="44" t="s">
        <v>13</v>
      </c>
      <c r="Q130" s="44"/>
      <c r="R130" s="49" t="s">
        <v>13</v>
      </c>
      <c r="S130" s="49" t="s">
        <v>13</v>
      </c>
      <c r="T130" s="49" t="s">
        <v>13</v>
      </c>
      <c r="U130" s="49" t="s">
        <v>277</v>
      </c>
      <c r="V130" s="44" t="s">
        <v>5373</v>
      </c>
    </row>
    <row r="131" spans="1:22" s="149" customFormat="1" ht="15" customHeight="1">
      <c r="A131" s="44" t="s">
        <v>278</v>
      </c>
      <c r="B131" s="44"/>
      <c r="C131" s="46" t="s">
        <v>5546</v>
      </c>
      <c r="D131" s="44"/>
      <c r="E131" s="47"/>
      <c r="F131" s="47"/>
      <c r="G131" s="47" t="s">
        <v>13</v>
      </c>
      <c r="H131" s="44"/>
      <c r="I131" s="44" t="s">
        <v>126</v>
      </c>
      <c r="J131" s="44" t="s">
        <v>5571</v>
      </c>
      <c r="K131" s="44" t="s">
        <v>88</v>
      </c>
      <c r="L131" s="44" t="s">
        <v>13</v>
      </c>
      <c r="M131" s="44" t="s">
        <v>13</v>
      </c>
      <c r="N131" s="44" t="s">
        <v>13</v>
      </c>
      <c r="O131" s="44" t="s">
        <v>13</v>
      </c>
      <c r="P131" s="44" t="s">
        <v>13</v>
      </c>
      <c r="Q131" s="44"/>
      <c r="R131" s="49" t="s">
        <v>13</v>
      </c>
      <c r="S131" s="49" t="s">
        <v>13</v>
      </c>
      <c r="T131" s="49" t="s">
        <v>13</v>
      </c>
      <c r="U131" s="49" t="s">
        <v>279</v>
      </c>
      <c r="V131" s="44" t="s">
        <v>5373</v>
      </c>
    </row>
    <row r="132" spans="1:22" s="149" customFormat="1" ht="15" customHeight="1">
      <c r="A132" s="44" t="s">
        <v>280</v>
      </c>
      <c r="B132" s="44"/>
      <c r="C132" s="46" t="s">
        <v>5546</v>
      </c>
      <c r="D132" s="44"/>
      <c r="E132" s="47"/>
      <c r="F132" s="47"/>
      <c r="G132" s="47" t="s">
        <v>13</v>
      </c>
      <c r="H132" s="44"/>
      <c r="I132" s="44" t="s">
        <v>126</v>
      </c>
      <c r="J132" s="44" t="s">
        <v>5571</v>
      </c>
      <c r="K132" s="44" t="s">
        <v>88</v>
      </c>
      <c r="L132" s="44" t="s">
        <v>13</v>
      </c>
      <c r="M132" s="44" t="s">
        <v>13</v>
      </c>
      <c r="N132" s="44" t="s">
        <v>13</v>
      </c>
      <c r="O132" s="44" t="s">
        <v>13</v>
      </c>
      <c r="P132" s="44" t="s">
        <v>13</v>
      </c>
      <c r="Q132" s="44"/>
      <c r="R132" s="49" t="s">
        <v>13</v>
      </c>
      <c r="S132" s="49" t="s">
        <v>13</v>
      </c>
      <c r="T132" s="49" t="s">
        <v>13</v>
      </c>
      <c r="U132" s="49" t="s">
        <v>281</v>
      </c>
      <c r="V132" s="44" t="s">
        <v>5373</v>
      </c>
    </row>
    <row r="133" spans="1:22" s="149" customFormat="1" ht="15" customHeight="1">
      <c r="A133" s="44" t="s">
        <v>282</v>
      </c>
      <c r="B133" s="44"/>
      <c r="C133" s="46" t="s">
        <v>5546</v>
      </c>
      <c r="D133" s="44"/>
      <c r="E133" s="47"/>
      <c r="F133" s="47"/>
      <c r="G133" s="47" t="s">
        <v>13</v>
      </c>
      <c r="H133" s="44"/>
      <c r="I133" s="44" t="s">
        <v>126</v>
      </c>
      <c r="J133" s="44" t="s">
        <v>5571</v>
      </c>
      <c r="K133" s="44" t="s">
        <v>88</v>
      </c>
      <c r="L133" s="44" t="s">
        <v>13</v>
      </c>
      <c r="M133" s="44" t="s">
        <v>13</v>
      </c>
      <c r="N133" s="44" t="s">
        <v>13</v>
      </c>
      <c r="O133" s="44" t="s">
        <v>13</v>
      </c>
      <c r="P133" s="44" t="s">
        <v>13</v>
      </c>
      <c r="Q133" s="44"/>
      <c r="R133" s="49" t="s">
        <v>13</v>
      </c>
      <c r="S133" s="49" t="s">
        <v>13</v>
      </c>
      <c r="T133" s="49" t="s">
        <v>13</v>
      </c>
      <c r="U133" s="49" t="s">
        <v>283</v>
      </c>
      <c r="V133" s="44" t="s">
        <v>5373</v>
      </c>
    </row>
    <row r="134" spans="1:22" s="149" customFormat="1" ht="15" customHeight="1">
      <c r="A134" s="44" t="s">
        <v>284</v>
      </c>
      <c r="B134" s="44"/>
      <c r="C134" s="46" t="s">
        <v>5546</v>
      </c>
      <c r="D134" s="44"/>
      <c r="E134" s="47"/>
      <c r="F134" s="47"/>
      <c r="G134" s="47" t="s">
        <v>13</v>
      </c>
      <c r="H134" s="44"/>
      <c r="I134" s="44" t="s">
        <v>126</v>
      </c>
      <c r="J134" s="44" t="s">
        <v>5571</v>
      </c>
      <c r="K134" s="44" t="s">
        <v>88</v>
      </c>
      <c r="L134" s="44" t="s">
        <v>13</v>
      </c>
      <c r="M134" s="44" t="s">
        <v>13</v>
      </c>
      <c r="N134" s="44" t="s">
        <v>13</v>
      </c>
      <c r="O134" s="44" t="s">
        <v>13</v>
      </c>
      <c r="P134" s="44" t="s">
        <v>13</v>
      </c>
      <c r="Q134" s="44"/>
      <c r="R134" s="49" t="s">
        <v>13</v>
      </c>
      <c r="S134" s="49" t="s">
        <v>13</v>
      </c>
      <c r="T134" s="49" t="s">
        <v>13</v>
      </c>
      <c r="U134" s="49" t="s">
        <v>285</v>
      </c>
      <c r="V134" s="44" t="s">
        <v>5373</v>
      </c>
    </row>
    <row r="135" spans="1:22" s="149" customFormat="1" ht="15" customHeight="1">
      <c r="A135" s="44" t="s">
        <v>286</v>
      </c>
      <c r="B135" s="44"/>
      <c r="C135" s="46" t="s">
        <v>5546</v>
      </c>
      <c r="D135" s="44"/>
      <c r="E135" s="47"/>
      <c r="F135" s="47"/>
      <c r="G135" s="47" t="s">
        <v>13</v>
      </c>
      <c r="H135" s="44"/>
      <c r="I135" s="44" t="s">
        <v>126</v>
      </c>
      <c r="J135" s="44" t="s">
        <v>5571</v>
      </c>
      <c r="K135" s="44" t="s">
        <v>88</v>
      </c>
      <c r="L135" s="44" t="s">
        <v>13</v>
      </c>
      <c r="M135" s="44" t="s">
        <v>13</v>
      </c>
      <c r="N135" s="44" t="s">
        <v>13</v>
      </c>
      <c r="O135" s="44" t="s">
        <v>13</v>
      </c>
      <c r="P135" s="44" t="s">
        <v>13</v>
      </c>
      <c r="Q135" s="44"/>
      <c r="R135" s="49" t="s">
        <v>13</v>
      </c>
      <c r="S135" s="49" t="s">
        <v>13</v>
      </c>
      <c r="T135" s="49" t="s">
        <v>13</v>
      </c>
      <c r="U135" s="49" t="s">
        <v>287</v>
      </c>
      <c r="V135" s="44" t="s">
        <v>5373</v>
      </c>
    </row>
    <row r="136" spans="1:22" s="149" customFormat="1" ht="15" customHeight="1">
      <c r="A136" s="44" t="s">
        <v>288</v>
      </c>
      <c r="B136" s="44"/>
      <c r="C136" s="46" t="s">
        <v>5546</v>
      </c>
      <c r="D136" s="44"/>
      <c r="E136" s="47"/>
      <c r="F136" s="47"/>
      <c r="G136" s="47" t="s">
        <v>13</v>
      </c>
      <c r="H136" s="44"/>
      <c r="I136" s="44" t="s">
        <v>126</v>
      </c>
      <c r="J136" s="44" t="s">
        <v>5571</v>
      </c>
      <c r="K136" s="44" t="s">
        <v>162</v>
      </c>
      <c r="L136" s="44" t="s">
        <v>13</v>
      </c>
      <c r="M136" s="44" t="s">
        <v>13</v>
      </c>
      <c r="N136" s="44" t="s">
        <v>13</v>
      </c>
      <c r="O136" s="44" t="s">
        <v>13</v>
      </c>
      <c r="P136" s="44" t="s">
        <v>13</v>
      </c>
      <c r="Q136" s="44"/>
      <c r="R136" s="49" t="s">
        <v>13</v>
      </c>
      <c r="S136" s="49" t="s">
        <v>289</v>
      </c>
      <c r="T136" s="49" t="s">
        <v>13</v>
      </c>
      <c r="U136" s="49" t="s">
        <v>290</v>
      </c>
      <c r="V136" s="44" t="s">
        <v>5373</v>
      </c>
    </row>
    <row r="137" spans="1:22" s="149" customFormat="1" ht="15" customHeight="1">
      <c r="A137" s="44" t="s">
        <v>291</v>
      </c>
      <c r="B137" s="44"/>
      <c r="C137" s="46" t="s">
        <v>5546</v>
      </c>
      <c r="D137" s="44"/>
      <c r="E137" s="47"/>
      <c r="F137" s="47"/>
      <c r="G137" s="47" t="s">
        <v>13</v>
      </c>
      <c r="H137" s="44"/>
      <c r="I137" s="44" t="s">
        <v>126</v>
      </c>
      <c r="J137" s="44" t="s">
        <v>5571</v>
      </c>
      <c r="K137" s="44" t="s">
        <v>162</v>
      </c>
      <c r="L137" s="44" t="s">
        <v>13</v>
      </c>
      <c r="M137" s="44" t="s">
        <v>13</v>
      </c>
      <c r="N137" s="44" t="s">
        <v>13</v>
      </c>
      <c r="O137" s="44" t="s">
        <v>13</v>
      </c>
      <c r="P137" s="44" t="s">
        <v>13</v>
      </c>
      <c r="Q137" s="44"/>
      <c r="R137" s="49" t="s">
        <v>13</v>
      </c>
      <c r="S137" s="49" t="s">
        <v>289</v>
      </c>
      <c r="T137" s="49" t="s">
        <v>13</v>
      </c>
      <c r="U137" s="49" t="s">
        <v>292</v>
      </c>
      <c r="V137" s="44" t="s">
        <v>5373</v>
      </c>
    </row>
    <row r="138" spans="1:22" s="149" customFormat="1" ht="15" customHeight="1">
      <c r="A138" s="44" t="s">
        <v>293</v>
      </c>
      <c r="B138" s="44"/>
      <c r="C138" s="46" t="s">
        <v>5546</v>
      </c>
      <c r="D138" s="44"/>
      <c r="E138" s="47"/>
      <c r="F138" s="47"/>
      <c r="G138" s="47" t="s">
        <v>13</v>
      </c>
      <c r="H138" s="44"/>
      <c r="I138" s="44" t="s">
        <v>126</v>
      </c>
      <c r="J138" s="44" t="s">
        <v>5571</v>
      </c>
      <c r="K138" s="44" t="s">
        <v>162</v>
      </c>
      <c r="L138" s="44" t="s">
        <v>13</v>
      </c>
      <c r="M138" s="44" t="s">
        <v>13</v>
      </c>
      <c r="N138" s="44" t="s">
        <v>13</v>
      </c>
      <c r="O138" s="44" t="s">
        <v>13</v>
      </c>
      <c r="P138" s="44" t="s">
        <v>13</v>
      </c>
      <c r="Q138" s="44"/>
      <c r="R138" s="49" t="s">
        <v>13</v>
      </c>
      <c r="S138" s="49" t="s">
        <v>13</v>
      </c>
      <c r="T138" s="49" t="s">
        <v>13</v>
      </c>
      <c r="U138" s="49" t="s">
        <v>294</v>
      </c>
      <c r="V138" s="44" t="s">
        <v>5373</v>
      </c>
    </row>
    <row r="139" spans="1:22" s="149" customFormat="1" ht="15" customHeight="1">
      <c r="A139" s="44" t="s">
        <v>295</v>
      </c>
      <c r="B139" s="44"/>
      <c r="C139" s="46" t="s">
        <v>5546</v>
      </c>
      <c r="D139" s="44"/>
      <c r="E139" s="47"/>
      <c r="F139" s="47"/>
      <c r="G139" s="47" t="s">
        <v>13</v>
      </c>
      <c r="H139" s="44"/>
      <c r="I139" s="44" t="s">
        <v>126</v>
      </c>
      <c r="J139" s="44" t="s">
        <v>5571</v>
      </c>
      <c r="K139" s="44" t="s">
        <v>162</v>
      </c>
      <c r="L139" s="44" t="s">
        <v>13</v>
      </c>
      <c r="M139" s="44" t="s">
        <v>13</v>
      </c>
      <c r="N139" s="44" t="s">
        <v>13</v>
      </c>
      <c r="O139" s="44" t="s">
        <v>13</v>
      </c>
      <c r="P139" s="44" t="s">
        <v>13</v>
      </c>
      <c r="Q139" s="44"/>
      <c r="R139" s="49" t="s">
        <v>13</v>
      </c>
      <c r="S139" s="49" t="s">
        <v>13</v>
      </c>
      <c r="T139" s="49" t="s">
        <v>13</v>
      </c>
      <c r="U139" s="49" t="s">
        <v>296</v>
      </c>
      <c r="V139" s="44" t="s">
        <v>5373</v>
      </c>
    </row>
    <row r="140" spans="1:22" s="149" customFormat="1" ht="15" customHeight="1">
      <c r="A140" s="44" t="s">
        <v>297</v>
      </c>
      <c r="B140" s="44"/>
      <c r="C140" s="46" t="s">
        <v>5546</v>
      </c>
      <c r="D140" s="44"/>
      <c r="E140" s="47"/>
      <c r="F140" s="47"/>
      <c r="G140" s="47" t="s">
        <v>13</v>
      </c>
      <c r="H140" s="44"/>
      <c r="I140" s="44" t="s">
        <v>126</v>
      </c>
      <c r="J140" s="44" t="s">
        <v>5571</v>
      </c>
      <c r="K140" s="44" t="s">
        <v>162</v>
      </c>
      <c r="L140" s="44" t="s">
        <v>13</v>
      </c>
      <c r="M140" s="44" t="s">
        <v>13</v>
      </c>
      <c r="N140" s="44" t="s">
        <v>13</v>
      </c>
      <c r="O140" s="44" t="s">
        <v>13</v>
      </c>
      <c r="P140" s="44" t="s">
        <v>13</v>
      </c>
      <c r="Q140" s="44"/>
      <c r="R140" s="49" t="s">
        <v>13</v>
      </c>
      <c r="S140" s="49" t="s">
        <v>298</v>
      </c>
      <c r="T140" s="49" t="s">
        <v>13</v>
      </c>
      <c r="U140" s="49" t="s">
        <v>299</v>
      </c>
      <c r="V140" s="44" t="s">
        <v>5373</v>
      </c>
    </row>
    <row r="141" spans="1:22" s="149" customFormat="1" ht="15" customHeight="1">
      <c r="A141" s="44" t="s">
        <v>300</v>
      </c>
      <c r="B141" s="44"/>
      <c r="C141" s="46" t="s">
        <v>5546</v>
      </c>
      <c r="D141" s="44"/>
      <c r="E141" s="47"/>
      <c r="F141" s="47"/>
      <c r="G141" s="47"/>
      <c r="H141" s="44"/>
      <c r="I141" s="44" t="s">
        <v>126</v>
      </c>
      <c r="J141" s="44" t="s">
        <v>5571</v>
      </c>
      <c r="K141" s="44" t="s">
        <v>162</v>
      </c>
      <c r="L141" s="44" t="s">
        <v>13</v>
      </c>
      <c r="M141" s="44" t="s">
        <v>13</v>
      </c>
      <c r="N141" s="44" t="s">
        <v>13</v>
      </c>
      <c r="O141" s="44" t="s">
        <v>13</v>
      </c>
      <c r="P141" s="44" t="s">
        <v>13</v>
      </c>
      <c r="Q141" s="44"/>
      <c r="R141" s="49" t="s">
        <v>13</v>
      </c>
      <c r="S141" s="49" t="s">
        <v>298</v>
      </c>
      <c r="T141" s="49" t="s">
        <v>13</v>
      </c>
      <c r="U141" s="49" t="s">
        <v>301</v>
      </c>
      <c r="V141" s="44" t="s">
        <v>5373</v>
      </c>
    </row>
    <row r="142" spans="1:22" s="149" customFormat="1" ht="15" customHeight="1">
      <c r="A142" s="44" t="s">
        <v>302</v>
      </c>
      <c r="B142" s="44"/>
      <c r="C142" s="46" t="s">
        <v>5546</v>
      </c>
      <c r="D142" s="44"/>
      <c r="E142" s="47"/>
      <c r="F142" s="47"/>
      <c r="G142" s="47" t="s">
        <v>13</v>
      </c>
      <c r="H142" s="44"/>
      <c r="I142" s="44" t="s">
        <v>126</v>
      </c>
      <c r="J142" s="44" t="s">
        <v>5571</v>
      </c>
      <c r="K142" s="44" t="s">
        <v>162</v>
      </c>
      <c r="L142" s="44" t="s">
        <v>13</v>
      </c>
      <c r="M142" s="44" t="s">
        <v>13</v>
      </c>
      <c r="N142" s="44" t="s">
        <v>13</v>
      </c>
      <c r="O142" s="44" t="s">
        <v>13</v>
      </c>
      <c r="P142" s="44" t="s">
        <v>13</v>
      </c>
      <c r="Q142" s="44"/>
      <c r="R142" s="49" t="s">
        <v>13</v>
      </c>
      <c r="S142" s="49" t="s">
        <v>13</v>
      </c>
      <c r="T142" s="49" t="s">
        <v>13</v>
      </c>
      <c r="U142" s="49" t="s">
        <v>303</v>
      </c>
      <c r="V142" s="44" t="s">
        <v>5373</v>
      </c>
    </row>
    <row r="143" spans="1:22" s="149" customFormat="1" ht="15" customHeight="1">
      <c r="A143" s="44" t="s">
        <v>304</v>
      </c>
      <c r="B143" s="44"/>
      <c r="C143" s="46" t="s">
        <v>5546</v>
      </c>
      <c r="D143" s="44"/>
      <c r="E143" s="47"/>
      <c r="F143" s="47"/>
      <c r="G143" s="47" t="s">
        <v>13</v>
      </c>
      <c r="H143" s="44"/>
      <c r="I143" s="44" t="s">
        <v>126</v>
      </c>
      <c r="J143" s="44" t="s">
        <v>5571</v>
      </c>
      <c r="K143" s="44" t="s">
        <v>162</v>
      </c>
      <c r="L143" s="44" t="s">
        <v>13</v>
      </c>
      <c r="M143" s="44" t="s">
        <v>13</v>
      </c>
      <c r="N143" s="44" t="s">
        <v>13</v>
      </c>
      <c r="O143" s="44" t="s">
        <v>13</v>
      </c>
      <c r="P143" s="44" t="s">
        <v>13</v>
      </c>
      <c r="Q143" s="44"/>
      <c r="R143" s="49" t="s">
        <v>13</v>
      </c>
      <c r="S143" s="49" t="s">
        <v>13</v>
      </c>
      <c r="T143" s="49" t="s">
        <v>13</v>
      </c>
      <c r="U143" s="49" t="s">
        <v>305</v>
      </c>
      <c r="V143" s="44" t="s">
        <v>5373</v>
      </c>
    </row>
    <row r="144" spans="1:22" s="149" customFormat="1" ht="15" customHeight="1">
      <c r="A144" s="44" t="s">
        <v>306</v>
      </c>
      <c r="B144" s="44"/>
      <c r="C144" s="46" t="s">
        <v>5546</v>
      </c>
      <c r="D144" s="44"/>
      <c r="E144" s="47"/>
      <c r="F144" s="47"/>
      <c r="G144" s="47" t="s">
        <v>13</v>
      </c>
      <c r="H144" s="44"/>
      <c r="I144" s="44" t="s">
        <v>126</v>
      </c>
      <c r="J144" s="44" t="s">
        <v>5571</v>
      </c>
      <c r="K144" s="44" t="s">
        <v>162</v>
      </c>
      <c r="L144" s="44" t="s">
        <v>13</v>
      </c>
      <c r="M144" s="44" t="s">
        <v>13</v>
      </c>
      <c r="N144" s="44" t="s">
        <v>13</v>
      </c>
      <c r="O144" s="44" t="s">
        <v>13</v>
      </c>
      <c r="P144" s="44" t="s">
        <v>13</v>
      </c>
      <c r="Q144" s="44"/>
      <c r="R144" s="49" t="s">
        <v>13</v>
      </c>
      <c r="S144" s="49" t="s">
        <v>307</v>
      </c>
      <c r="T144" s="49" t="s">
        <v>13</v>
      </c>
      <c r="U144" s="49" t="s">
        <v>308</v>
      </c>
      <c r="V144" s="44" t="s">
        <v>5373</v>
      </c>
    </row>
    <row r="145" spans="1:22" s="149" customFormat="1" ht="15" customHeight="1">
      <c r="A145" s="44" t="s">
        <v>309</v>
      </c>
      <c r="B145" s="44"/>
      <c r="C145" s="46" t="s">
        <v>5546</v>
      </c>
      <c r="D145" s="44"/>
      <c r="E145" s="47"/>
      <c r="F145" s="47"/>
      <c r="G145" s="47" t="s">
        <v>13</v>
      </c>
      <c r="H145" s="44"/>
      <c r="I145" s="44" t="s">
        <v>126</v>
      </c>
      <c r="J145" s="44" t="s">
        <v>5571</v>
      </c>
      <c r="K145" s="44" t="s">
        <v>162</v>
      </c>
      <c r="L145" s="44" t="s">
        <v>13</v>
      </c>
      <c r="M145" s="44" t="s">
        <v>13</v>
      </c>
      <c r="N145" s="44" t="s">
        <v>13</v>
      </c>
      <c r="O145" s="44" t="s">
        <v>13</v>
      </c>
      <c r="P145" s="44" t="s">
        <v>13</v>
      </c>
      <c r="Q145" s="44"/>
      <c r="R145" s="49" t="s">
        <v>13</v>
      </c>
      <c r="S145" s="49" t="s">
        <v>298</v>
      </c>
      <c r="T145" s="49" t="s">
        <v>13</v>
      </c>
      <c r="U145" s="49" t="s">
        <v>310</v>
      </c>
      <c r="V145" s="44" t="s">
        <v>5373</v>
      </c>
    </row>
    <row r="146" spans="1:22" s="149" customFormat="1" ht="15" customHeight="1">
      <c r="A146" s="44" t="s">
        <v>311</v>
      </c>
      <c r="B146" s="44"/>
      <c r="C146" s="46" t="s">
        <v>5546</v>
      </c>
      <c r="D146" s="44"/>
      <c r="E146" s="47"/>
      <c r="F146" s="47"/>
      <c r="G146" s="47" t="s">
        <v>13</v>
      </c>
      <c r="H146" s="44"/>
      <c r="I146" s="44" t="s">
        <v>126</v>
      </c>
      <c r="J146" s="44" t="s">
        <v>5571</v>
      </c>
      <c r="K146" s="44" t="s">
        <v>162</v>
      </c>
      <c r="L146" s="44" t="s">
        <v>13</v>
      </c>
      <c r="M146" s="44" t="s">
        <v>13</v>
      </c>
      <c r="N146" s="44" t="s">
        <v>13</v>
      </c>
      <c r="O146" s="44" t="s">
        <v>13</v>
      </c>
      <c r="P146" s="44" t="s">
        <v>13</v>
      </c>
      <c r="Q146" s="44"/>
      <c r="R146" s="49" t="s">
        <v>13</v>
      </c>
      <c r="S146" s="49" t="s">
        <v>289</v>
      </c>
      <c r="T146" s="49" t="s">
        <v>13</v>
      </c>
      <c r="U146" s="49" t="s">
        <v>312</v>
      </c>
      <c r="V146" s="44" t="s">
        <v>5373</v>
      </c>
    </row>
    <row r="147" spans="1:22" s="149" customFormat="1" ht="15" customHeight="1">
      <c r="A147" s="44" t="s">
        <v>313</v>
      </c>
      <c r="B147" s="44"/>
      <c r="C147" s="46" t="s">
        <v>5546</v>
      </c>
      <c r="D147" s="44"/>
      <c r="E147" s="47"/>
      <c r="F147" s="47"/>
      <c r="G147" s="47" t="s">
        <v>13</v>
      </c>
      <c r="H147" s="44"/>
      <c r="I147" s="44" t="s">
        <v>126</v>
      </c>
      <c r="J147" s="44" t="s">
        <v>5571</v>
      </c>
      <c r="K147" s="44" t="s">
        <v>162</v>
      </c>
      <c r="L147" s="44" t="s">
        <v>13</v>
      </c>
      <c r="M147" s="44" t="s">
        <v>13</v>
      </c>
      <c r="N147" s="44" t="s">
        <v>13</v>
      </c>
      <c r="O147" s="44" t="s">
        <v>13</v>
      </c>
      <c r="P147" s="44" t="s">
        <v>13</v>
      </c>
      <c r="Q147" s="44"/>
      <c r="R147" s="49" t="s">
        <v>13</v>
      </c>
      <c r="S147" s="49" t="s">
        <v>13</v>
      </c>
      <c r="T147" s="49" t="s">
        <v>13</v>
      </c>
      <c r="U147" s="49" t="s">
        <v>314</v>
      </c>
      <c r="V147" s="44" t="s">
        <v>5373</v>
      </c>
    </row>
    <row r="148" spans="1:22" s="149" customFormat="1" ht="15" customHeight="1">
      <c r="A148" s="44" t="s">
        <v>315</v>
      </c>
      <c r="B148" s="44"/>
      <c r="C148" s="46" t="s">
        <v>5546</v>
      </c>
      <c r="D148" s="44"/>
      <c r="E148" s="47"/>
      <c r="F148" s="47"/>
      <c r="G148" s="47" t="s">
        <v>13</v>
      </c>
      <c r="H148" s="44"/>
      <c r="I148" s="44" t="s">
        <v>126</v>
      </c>
      <c r="J148" s="44" t="s">
        <v>5571</v>
      </c>
      <c r="K148" s="44" t="s">
        <v>162</v>
      </c>
      <c r="L148" s="44" t="s">
        <v>13</v>
      </c>
      <c r="M148" s="44" t="s">
        <v>13</v>
      </c>
      <c r="N148" s="44" t="s">
        <v>13</v>
      </c>
      <c r="O148" s="44" t="s">
        <v>13</v>
      </c>
      <c r="P148" s="44" t="s">
        <v>13</v>
      </c>
      <c r="Q148" s="44"/>
      <c r="R148" s="49" t="s">
        <v>13</v>
      </c>
      <c r="S148" s="49" t="s">
        <v>13</v>
      </c>
      <c r="T148" s="49" t="s">
        <v>13</v>
      </c>
      <c r="U148" s="49" t="s">
        <v>316</v>
      </c>
      <c r="V148" s="44" t="s">
        <v>5373</v>
      </c>
    </row>
    <row r="149" spans="1:22" s="149" customFormat="1" ht="15" customHeight="1">
      <c r="A149" s="44" t="s">
        <v>317</v>
      </c>
      <c r="B149" s="44"/>
      <c r="C149" s="46" t="s">
        <v>5546</v>
      </c>
      <c r="D149" s="44"/>
      <c r="E149" s="47"/>
      <c r="F149" s="47"/>
      <c r="G149" s="47" t="s">
        <v>13</v>
      </c>
      <c r="H149" s="44"/>
      <c r="I149" s="44" t="s">
        <v>126</v>
      </c>
      <c r="J149" s="44" t="s">
        <v>5571</v>
      </c>
      <c r="K149" s="44" t="s">
        <v>162</v>
      </c>
      <c r="L149" s="44" t="s">
        <v>13</v>
      </c>
      <c r="M149" s="44" t="s">
        <v>13</v>
      </c>
      <c r="N149" s="44" t="s">
        <v>13</v>
      </c>
      <c r="O149" s="44" t="s">
        <v>13</v>
      </c>
      <c r="P149" s="44" t="s">
        <v>13</v>
      </c>
      <c r="Q149" s="44"/>
      <c r="R149" s="49" t="s">
        <v>13</v>
      </c>
      <c r="S149" s="49" t="s">
        <v>298</v>
      </c>
      <c r="T149" s="49" t="s">
        <v>13</v>
      </c>
      <c r="U149" s="49" t="s">
        <v>318</v>
      </c>
      <c r="V149" s="44" t="s">
        <v>5373</v>
      </c>
    </row>
    <row r="150" spans="1:22" s="149" customFormat="1" ht="15" customHeight="1">
      <c r="A150" s="44" t="s">
        <v>319</v>
      </c>
      <c r="B150" s="44"/>
      <c r="C150" s="46" t="s">
        <v>5546</v>
      </c>
      <c r="D150" s="44"/>
      <c r="E150" s="47"/>
      <c r="F150" s="47"/>
      <c r="G150" s="47" t="s">
        <v>13</v>
      </c>
      <c r="H150" s="44"/>
      <c r="I150" s="44" t="s">
        <v>126</v>
      </c>
      <c r="J150" s="44" t="s">
        <v>5571</v>
      </c>
      <c r="K150" s="44" t="s">
        <v>162</v>
      </c>
      <c r="L150" s="44" t="s">
        <v>13</v>
      </c>
      <c r="M150" s="44" t="s">
        <v>13</v>
      </c>
      <c r="N150" s="44" t="s">
        <v>13</v>
      </c>
      <c r="O150" s="44" t="s">
        <v>13</v>
      </c>
      <c r="P150" s="44" t="s">
        <v>13</v>
      </c>
      <c r="Q150" s="44"/>
      <c r="R150" s="49" t="s">
        <v>13</v>
      </c>
      <c r="S150" s="49" t="s">
        <v>298</v>
      </c>
      <c r="T150" s="49" t="s">
        <v>13</v>
      </c>
      <c r="U150" s="49" t="s">
        <v>320</v>
      </c>
      <c r="V150" s="44" t="s">
        <v>5373</v>
      </c>
    </row>
    <row r="151" spans="1:22" s="149" customFormat="1" ht="15" customHeight="1">
      <c r="A151" s="44" t="s">
        <v>321</v>
      </c>
      <c r="B151" s="44"/>
      <c r="C151" s="46" t="s">
        <v>5546</v>
      </c>
      <c r="D151" s="44"/>
      <c r="E151" s="47"/>
      <c r="F151" s="47"/>
      <c r="G151" s="47" t="s">
        <v>13</v>
      </c>
      <c r="H151" s="44"/>
      <c r="I151" s="44" t="s">
        <v>126</v>
      </c>
      <c r="J151" s="44" t="s">
        <v>5571</v>
      </c>
      <c r="K151" s="44" t="s">
        <v>162</v>
      </c>
      <c r="L151" s="44" t="s">
        <v>13</v>
      </c>
      <c r="M151" s="44" t="s">
        <v>13</v>
      </c>
      <c r="N151" s="44" t="s">
        <v>13</v>
      </c>
      <c r="O151" s="44" t="s">
        <v>13</v>
      </c>
      <c r="P151" s="44" t="s">
        <v>13</v>
      </c>
      <c r="Q151" s="44"/>
      <c r="R151" s="49" t="s">
        <v>13</v>
      </c>
      <c r="S151" s="49" t="s">
        <v>13</v>
      </c>
      <c r="T151" s="49" t="s">
        <v>13</v>
      </c>
      <c r="U151" s="49" t="s">
        <v>322</v>
      </c>
      <c r="V151" s="44" t="s">
        <v>5373</v>
      </c>
    </row>
    <row r="152" spans="1:22" s="149" customFormat="1" ht="15" customHeight="1">
      <c r="A152" s="44" t="s">
        <v>323</v>
      </c>
      <c r="B152" s="44"/>
      <c r="C152" s="46" t="s">
        <v>5546</v>
      </c>
      <c r="D152" s="44"/>
      <c r="E152" s="47"/>
      <c r="F152" s="47"/>
      <c r="G152" s="47" t="s">
        <v>13</v>
      </c>
      <c r="H152" s="44"/>
      <c r="I152" s="44" t="s">
        <v>126</v>
      </c>
      <c r="J152" s="44" t="s">
        <v>5571</v>
      </c>
      <c r="K152" s="44" t="s">
        <v>162</v>
      </c>
      <c r="L152" s="44" t="s">
        <v>13</v>
      </c>
      <c r="M152" s="44" t="s">
        <v>13</v>
      </c>
      <c r="N152" s="44" t="s">
        <v>13</v>
      </c>
      <c r="O152" s="44" t="s">
        <v>13</v>
      </c>
      <c r="P152" s="44" t="s">
        <v>13</v>
      </c>
      <c r="Q152" s="44"/>
      <c r="R152" s="49" t="s">
        <v>13</v>
      </c>
      <c r="S152" s="49" t="s">
        <v>324</v>
      </c>
      <c r="T152" s="49" t="s">
        <v>13</v>
      </c>
      <c r="U152" s="49" t="s">
        <v>325</v>
      </c>
      <c r="V152" s="44" t="s">
        <v>5373</v>
      </c>
    </row>
    <row r="153" spans="1:22" s="149" customFormat="1" ht="15" customHeight="1">
      <c r="A153" s="44" t="s">
        <v>326</v>
      </c>
      <c r="B153" s="44"/>
      <c r="C153" s="46" t="s">
        <v>5546</v>
      </c>
      <c r="D153" s="44"/>
      <c r="E153" s="47"/>
      <c r="F153" s="47"/>
      <c r="G153" s="47" t="s">
        <v>13</v>
      </c>
      <c r="H153" s="44"/>
      <c r="I153" s="44" t="s">
        <v>126</v>
      </c>
      <c r="J153" s="44" t="s">
        <v>5571</v>
      </c>
      <c r="K153" s="44" t="s">
        <v>162</v>
      </c>
      <c r="L153" s="44" t="s">
        <v>13</v>
      </c>
      <c r="M153" s="44" t="s">
        <v>13</v>
      </c>
      <c r="N153" s="44" t="s">
        <v>13</v>
      </c>
      <c r="O153" s="44" t="s">
        <v>13</v>
      </c>
      <c r="P153" s="44" t="s">
        <v>13</v>
      </c>
      <c r="Q153" s="44"/>
      <c r="R153" s="49" t="s">
        <v>13</v>
      </c>
      <c r="S153" s="49" t="s">
        <v>13</v>
      </c>
      <c r="T153" s="49" t="s">
        <v>13</v>
      </c>
      <c r="U153" s="49" t="s">
        <v>327</v>
      </c>
      <c r="V153" s="44" t="s">
        <v>5373</v>
      </c>
    </row>
    <row r="154" spans="1:22" s="149" customFormat="1" ht="15" customHeight="1">
      <c r="A154" s="44" t="s">
        <v>328</v>
      </c>
      <c r="B154" s="44"/>
      <c r="C154" s="46" t="s">
        <v>5546</v>
      </c>
      <c r="D154" s="44"/>
      <c r="E154" s="47"/>
      <c r="F154" s="47"/>
      <c r="G154" s="47" t="s">
        <v>13</v>
      </c>
      <c r="H154" s="44"/>
      <c r="I154" s="44" t="s">
        <v>126</v>
      </c>
      <c r="J154" s="44" t="s">
        <v>5570</v>
      </c>
      <c r="K154" s="44" t="s">
        <v>162</v>
      </c>
      <c r="L154" s="44" t="s">
        <v>52</v>
      </c>
      <c r="M154" s="44" t="s">
        <v>13</v>
      </c>
      <c r="N154" s="44" t="s">
        <v>13</v>
      </c>
      <c r="O154" s="44" t="s">
        <v>13</v>
      </c>
      <c r="P154" s="44" t="s">
        <v>13</v>
      </c>
      <c r="Q154" s="44"/>
      <c r="R154" s="49" t="s">
        <v>13</v>
      </c>
      <c r="S154" s="49" t="s">
        <v>13</v>
      </c>
      <c r="T154" s="49" t="s">
        <v>13</v>
      </c>
      <c r="U154" s="49" t="s">
        <v>329</v>
      </c>
      <c r="V154" s="44" t="s">
        <v>5373</v>
      </c>
    </row>
    <row r="155" spans="1:22" s="149" customFormat="1" ht="15" customHeight="1">
      <c r="A155" s="44" t="s">
        <v>330</v>
      </c>
      <c r="B155" s="44"/>
      <c r="C155" s="46" t="s">
        <v>5546</v>
      </c>
      <c r="D155" s="44"/>
      <c r="E155" s="47"/>
      <c r="F155" s="47"/>
      <c r="G155" s="47" t="s">
        <v>13</v>
      </c>
      <c r="H155" s="44"/>
      <c r="I155" s="44" t="s">
        <v>126</v>
      </c>
      <c r="J155" s="44" t="s">
        <v>5570</v>
      </c>
      <c r="K155" s="44" t="s">
        <v>162</v>
      </c>
      <c r="L155" s="44" t="s">
        <v>52</v>
      </c>
      <c r="M155" s="44" t="s">
        <v>13</v>
      </c>
      <c r="N155" s="44" t="s">
        <v>13</v>
      </c>
      <c r="O155" s="44" t="s">
        <v>13</v>
      </c>
      <c r="P155" s="44" t="s">
        <v>13</v>
      </c>
      <c r="Q155" s="44"/>
      <c r="R155" s="49" t="s">
        <v>13</v>
      </c>
      <c r="S155" s="49" t="s">
        <v>13</v>
      </c>
      <c r="T155" s="49" t="s">
        <v>13</v>
      </c>
      <c r="U155" s="49" t="s">
        <v>331</v>
      </c>
      <c r="V155" s="44" t="s">
        <v>5373</v>
      </c>
    </row>
    <row r="156" spans="1:22" s="149" customFormat="1" ht="15" customHeight="1">
      <c r="A156" s="44" t="s">
        <v>332</v>
      </c>
      <c r="B156" s="44"/>
      <c r="C156" s="46" t="s">
        <v>5546</v>
      </c>
      <c r="D156" s="44"/>
      <c r="E156" s="47"/>
      <c r="F156" s="47"/>
      <c r="G156" s="47" t="s">
        <v>13</v>
      </c>
      <c r="H156" s="44"/>
      <c r="I156" s="44" t="s">
        <v>126</v>
      </c>
      <c r="J156" s="44" t="s">
        <v>5570</v>
      </c>
      <c r="K156" s="44" t="s">
        <v>162</v>
      </c>
      <c r="L156" s="44" t="s">
        <v>52</v>
      </c>
      <c r="M156" s="44" t="s">
        <v>13</v>
      </c>
      <c r="N156" s="44" t="s">
        <v>13</v>
      </c>
      <c r="O156" s="44" t="s">
        <v>13</v>
      </c>
      <c r="P156" s="44" t="s">
        <v>13</v>
      </c>
      <c r="Q156" s="44"/>
      <c r="R156" s="49" t="s">
        <v>13</v>
      </c>
      <c r="S156" s="49" t="s">
        <v>13</v>
      </c>
      <c r="T156" s="49" t="s">
        <v>13</v>
      </c>
      <c r="U156" s="49" t="s">
        <v>333</v>
      </c>
      <c r="V156" s="44" t="s">
        <v>5373</v>
      </c>
    </row>
    <row r="157" spans="1:22" s="149" customFormat="1" ht="15" customHeight="1">
      <c r="A157" s="44" t="s">
        <v>334</v>
      </c>
      <c r="B157" s="44"/>
      <c r="C157" s="46" t="s">
        <v>5546</v>
      </c>
      <c r="D157" s="44"/>
      <c r="E157" s="47"/>
      <c r="F157" s="47"/>
      <c r="G157" s="47" t="s">
        <v>13</v>
      </c>
      <c r="H157" s="44"/>
      <c r="I157" s="44" t="s">
        <v>126</v>
      </c>
      <c r="J157" s="44" t="s">
        <v>5571</v>
      </c>
      <c r="K157" s="44" t="s">
        <v>52</v>
      </c>
      <c r="L157" s="44" t="s">
        <v>13</v>
      </c>
      <c r="M157" s="44" t="s">
        <v>13</v>
      </c>
      <c r="N157" s="44" t="s">
        <v>13</v>
      </c>
      <c r="O157" s="44" t="s">
        <v>13</v>
      </c>
      <c r="P157" s="44" t="s">
        <v>13</v>
      </c>
      <c r="Q157" s="44"/>
      <c r="R157" s="49" t="s">
        <v>13</v>
      </c>
      <c r="S157" s="49" t="s">
        <v>13</v>
      </c>
      <c r="T157" s="49" t="s">
        <v>13</v>
      </c>
      <c r="U157" s="49" t="s">
        <v>335</v>
      </c>
      <c r="V157" s="44" t="s">
        <v>5373</v>
      </c>
    </row>
    <row r="158" spans="1:22" s="149" customFormat="1" ht="15" customHeight="1">
      <c r="A158" s="44" t="s">
        <v>336</v>
      </c>
      <c r="B158" s="44"/>
      <c r="C158" s="46" t="s">
        <v>5546</v>
      </c>
      <c r="D158" s="44"/>
      <c r="E158" s="47"/>
      <c r="F158" s="47"/>
      <c r="G158" s="47" t="s">
        <v>13</v>
      </c>
      <c r="H158" s="44"/>
      <c r="I158" s="44" t="s">
        <v>126</v>
      </c>
      <c r="J158" s="44" t="s">
        <v>5571</v>
      </c>
      <c r="K158" s="44" t="s">
        <v>52</v>
      </c>
      <c r="L158" s="44" t="s">
        <v>13</v>
      </c>
      <c r="M158" s="44" t="s">
        <v>13</v>
      </c>
      <c r="N158" s="44" t="s">
        <v>13</v>
      </c>
      <c r="O158" s="44" t="s">
        <v>13</v>
      </c>
      <c r="P158" s="44" t="s">
        <v>13</v>
      </c>
      <c r="Q158" s="44"/>
      <c r="R158" s="49" t="s">
        <v>13</v>
      </c>
      <c r="S158" s="49" t="s">
        <v>13</v>
      </c>
      <c r="T158" s="49" t="s">
        <v>13</v>
      </c>
      <c r="U158" s="49" t="s">
        <v>337</v>
      </c>
      <c r="V158" s="44" t="s">
        <v>5373</v>
      </c>
    </row>
    <row r="159" spans="1:22" s="149" customFormat="1" ht="15" customHeight="1">
      <c r="A159" s="44" t="s">
        <v>338</v>
      </c>
      <c r="B159" s="44"/>
      <c r="C159" s="52" t="s">
        <v>5548</v>
      </c>
      <c r="D159" s="44" t="s">
        <v>5553</v>
      </c>
      <c r="E159" s="47">
        <v>41745</v>
      </c>
      <c r="F159" s="47"/>
      <c r="G159" s="47" t="s">
        <v>57</v>
      </c>
      <c r="H159" s="44"/>
      <c r="I159" s="44" t="s">
        <v>126</v>
      </c>
      <c r="J159" s="44" t="s">
        <v>5570</v>
      </c>
      <c r="K159" s="44" t="s">
        <v>5506</v>
      </c>
      <c r="L159" s="44" t="s">
        <v>13</v>
      </c>
      <c r="M159" s="44" t="s">
        <v>13</v>
      </c>
      <c r="N159" s="44" t="s">
        <v>13</v>
      </c>
      <c r="O159" s="44" t="s">
        <v>13</v>
      </c>
      <c r="P159" s="44" t="s">
        <v>13</v>
      </c>
      <c r="Q159" s="44"/>
      <c r="R159" s="49" t="s">
        <v>17</v>
      </c>
      <c r="S159" s="49" t="s">
        <v>13</v>
      </c>
      <c r="T159" s="49" t="s">
        <v>13</v>
      </c>
      <c r="U159" s="49" t="s">
        <v>5522</v>
      </c>
      <c r="V159" s="44" t="s">
        <v>5373</v>
      </c>
    </row>
    <row r="160" spans="1:22" s="149" customFormat="1" ht="15" customHeight="1">
      <c r="A160" s="44" t="s">
        <v>341</v>
      </c>
      <c r="B160" s="44"/>
      <c r="C160" s="52" t="s">
        <v>5548</v>
      </c>
      <c r="D160" s="44" t="s">
        <v>5553</v>
      </c>
      <c r="E160" s="47">
        <v>41745</v>
      </c>
      <c r="F160" s="47"/>
      <c r="G160" s="47" t="s">
        <v>57</v>
      </c>
      <c r="H160" s="44"/>
      <c r="I160" s="44" t="s">
        <v>126</v>
      </c>
      <c r="J160" s="44" t="s">
        <v>5570</v>
      </c>
      <c r="K160" s="44" t="s">
        <v>5506</v>
      </c>
      <c r="L160" s="44" t="s">
        <v>13</v>
      </c>
      <c r="M160" s="44" t="s">
        <v>13</v>
      </c>
      <c r="N160" s="44" t="s">
        <v>13</v>
      </c>
      <c r="O160" s="44" t="s">
        <v>13</v>
      </c>
      <c r="P160" s="44" t="s">
        <v>13</v>
      </c>
      <c r="Q160" s="44"/>
      <c r="R160" s="49" t="s">
        <v>17</v>
      </c>
      <c r="S160" s="49" t="s">
        <v>13</v>
      </c>
      <c r="T160" s="49" t="s">
        <v>13</v>
      </c>
      <c r="U160" s="49" t="s">
        <v>5523</v>
      </c>
      <c r="V160" s="44" t="s">
        <v>5373</v>
      </c>
    </row>
    <row r="161" spans="1:22" s="149" customFormat="1" ht="15" customHeight="1">
      <c r="A161" s="44" t="s">
        <v>343</v>
      </c>
      <c r="B161" s="44"/>
      <c r="C161" s="52" t="s">
        <v>5548</v>
      </c>
      <c r="D161" s="44" t="s">
        <v>5553</v>
      </c>
      <c r="E161" s="47">
        <v>41745</v>
      </c>
      <c r="F161" s="47"/>
      <c r="G161" s="47" t="s">
        <v>57</v>
      </c>
      <c r="H161" s="44"/>
      <c r="I161" s="44" t="s">
        <v>126</v>
      </c>
      <c r="J161" s="44" t="s">
        <v>5570</v>
      </c>
      <c r="K161" s="44" t="s">
        <v>5506</v>
      </c>
      <c r="L161" s="44" t="s">
        <v>13</v>
      </c>
      <c r="M161" s="44" t="s">
        <v>13</v>
      </c>
      <c r="N161" s="44" t="s">
        <v>13</v>
      </c>
      <c r="O161" s="44" t="s">
        <v>13</v>
      </c>
      <c r="P161" s="44" t="s">
        <v>13</v>
      </c>
      <c r="Q161" s="44"/>
      <c r="R161" s="49" t="s">
        <v>17</v>
      </c>
      <c r="S161" s="49" t="s">
        <v>13</v>
      </c>
      <c r="T161" s="49" t="s">
        <v>13</v>
      </c>
      <c r="U161" s="49" t="s">
        <v>5524</v>
      </c>
      <c r="V161" s="44" t="s">
        <v>5373</v>
      </c>
    </row>
    <row r="162" spans="1:22" s="149" customFormat="1" ht="15" customHeight="1">
      <c r="A162" s="44" t="s">
        <v>345</v>
      </c>
      <c r="B162" s="44"/>
      <c r="C162" s="52" t="s">
        <v>5548</v>
      </c>
      <c r="D162" s="44" t="s">
        <v>5553</v>
      </c>
      <c r="E162" s="47">
        <v>41745</v>
      </c>
      <c r="F162" s="47"/>
      <c r="G162" s="47" t="s">
        <v>57</v>
      </c>
      <c r="H162" s="44"/>
      <c r="I162" s="44" t="s">
        <v>126</v>
      </c>
      <c r="J162" s="44" t="s">
        <v>5570</v>
      </c>
      <c r="K162" s="44" t="s">
        <v>5506</v>
      </c>
      <c r="L162" s="44" t="s">
        <v>13</v>
      </c>
      <c r="M162" s="44" t="s">
        <v>13</v>
      </c>
      <c r="N162" s="44" t="s">
        <v>13</v>
      </c>
      <c r="O162" s="44" t="s">
        <v>13</v>
      </c>
      <c r="P162" s="44" t="s">
        <v>13</v>
      </c>
      <c r="Q162" s="44"/>
      <c r="R162" s="49" t="s">
        <v>17</v>
      </c>
      <c r="S162" s="49" t="s">
        <v>13</v>
      </c>
      <c r="T162" s="49" t="s">
        <v>13</v>
      </c>
      <c r="U162" s="49" t="s">
        <v>5525</v>
      </c>
      <c r="V162" s="44" t="s">
        <v>5373</v>
      </c>
    </row>
    <row r="163" spans="1:22" s="149" customFormat="1" ht="15" customHeight="1">
      <c r="A163" s="44" t="s">
        <v>347</v>
      </c>
      <c r="B163" s="44"/>
      <c r="C163" s="52" t="s">
        <v>5548</v>
      </c>
      <c r="D163" s="44" t="s">
        <v>5553</v>
      </c>
      <c r="E163" s="47">
        <v>41745</v>
      </c>
      <c r="F163" s="47"/>
      <c r="G163" s="47" t="s">
        <v>57</v>
      </c>
      <c r="H163" s="44"/>
      <c r="I163" s="44" t="s">
        <v>126</v>
      </c>
      <c r="J163" s="44" t="s">
        <v>5570</v>
      </c>
      <c r="K163" s="44" t="s">
        <v>5506</v>
      </c>
      <c r="L163" s="44" t="s">
        <v>13</v>
      </c>
      <c r="M163" s="44" t="s">
        <v>13</v>
      </c>
      <c r="N163" s="44" t="s">
        <v>13</v>
      </c>
      <c r="O163" s="44" t="s">
        <v>13</v>
      </c>
      <c r="P163" s="44" t="s">
        <v>13</v>
      </c>
      <c r="Q163" s="44"/>
      <c r="R163" s="49" t="s">
        <v>17</v>
      </c>
      <c r="S163" s="49" t="s">
        <v>13</v>
      </c>
      <c r="T163" s="49" t="s">
        <v>13</v>
      </c>
      <c r="U163" s="49" t="s">
        <v>5526</v>
      </c>
      <c r="V163" s="44" t="s">
        <v>5373</v>
      </c>
    </row>
    <row r="164" spans="1:22" s="149" customFormat="1" ht="15" customHeight="1">
      <c r="A164" s="44" t="s">
        <v>349</v>
      </c>
      <c r="B164" s="44"/>
      <c r="C164" s="52" t="s">
        <v>5548</v>
      </c>
      <c r="D164" s="44" t="s">
        <v>5553</v>
      </c>
      <c r="E164" s="47">
        <v>41745</v>
      </c>
      <c r="F164" s="47"/>
      <c r="G164" s="47" t="s">
        <v>57</v>
      </c>
      <c r="H164" s="44"/>
      <c r="I164" s="44" t="s">
        <v>126</v>
      </c>
      <c r="J164" s="44" t="s">
        <v>5570</v>
      </c>
      <c r="K164" s="44" t="s">
        <v>5506</v>
      </c>
      <c r="L164" s="44" t="s">
        <v>13</v>
      </c>
      <c r="M164" s="44" t="s">
        <v>13</v>
      </c>
      <c r="N164" s="44" t="s">
        <v>13</v>
      </c>
      <c r="O164" s="44" t="s">
        <v>13</v>
      </c>
      <c r="P164" s="44" t="s">
        <v>13</v>
      </c>
      <c r="Q164" s="44"/>
      <c r="R164" s="49" t="s">
        <v>17</v>
      </c>
      <c r="S164" s="49" t="s">
        <v>13</v>
      </c>
      <c r="T164" s="49" t="s">
        <v>13</v>
      </c>
      <c r="U164" s="49" t="s">
        <v>5527</v>
      </c>
      <c r="V164" s="44" t="s">
        <v>5373</v>
      </c>
    </row>
    <row r="165" spans="1:22" s="149" customFormat="1" ht="15" customHeight="1">
      <c r="A165" s="44" t="s">
        <v>351</v>
      </c>
      <c r="B165" s="44"/>
      <c r="C165" s="52" t="s">
        <v>5548</v>
      </c>
      <c r="D165" s="44" t="s">
        <v>5553</v>
      </c>
      <c r="E165" s="47">
        <v>41745</v>
      </c>
      <c r="F165" s="47"/>
      <c r="G165" s="47" t="s">
        <v>57</v>
      </c>
      <c r="H165" s="44"/>
      <c r="I165" s="44" t="s">
        <v>126</v>
      </c>
      <c r="J165" s="44" t="s">
        <v>5570</v>
      </c>
      <c r="K165" s="44" t="s">
        <v>5506</v>
      </c>
      <c r="L165" s="44" t="s">
        <v>13</v>
      </c>
      <c r="M165" s="44" t="s">
        <v>13</v>
      </c>
      <c r="N165" s="44" t="s">
        <v>13</v>
      </c>
      <c r="O165" s="44" t="s">
        <v>13</v>
      </c>
      <c r="P165" s="44" t="s">
        <v>13</v>
      </c>
      <c r="Q165" s="44"/>
      <c r="R165" s="49" t="s">
        <v>17</v>
      </c>
      <c r="S165" s="49" t="s">
        <v>13</v>
      </c>
      <c r="T165" s="49" t="s">
        <v>13</v>
      </c>
      <c r="U165" s="49" t="s">
        <v>5528</v>
      </c>
      <c r="V165" s="44" t="s">
        <v>5373</v>
      </c>
    </row>
    <row r="166" spans="1:22" s="149" customFormat="1" ht="15" customHeight="1">
      <c r="A166" s="44" t="s">
        <v>353</v>
      </c>
      <c r="B166" s="44"/>
      <c r="C166" s="52" t="s">
        <v>5548</v>
      </c>
      <c r="D166" s="44" t="s">
        <v>5553</v>
      </c>
      <c r="E166" s="47">
        <v>41745</v>
      </c>
      <c r="F166" s="47"/>
      <c r="G166" s="47" t="s">
        <v>57</v>
      </c>
      <c r="H166" s="44"/>
      <c r="I166" s="44" t="s">
        <v>126</v>
      </c>
      <c r="J166" s="44" t="s">
        <v>5570</v>
      </c>
      <c r="K166" s="44" t="s">
        <v>5506</v>
      </c>
      <c r="L166" s="44" t="s">
        <v>13</v>
      </c>
      <c r="M166" s="44" t="s">
        <v>13</v>
      </c>
      <c r="N166" s="44" t="s">
        <v>13</v>
      </c>
      <c r="O166" s="44" t="s">
        <v>13</v>
      </c>
      <c r="P166" s="44" t="s">
        <v>13</v>
      </c>
      <c r="Q166" s="44"/>
      <c r="R166" s="49" t="s">
        <v>17</v>
      </c>
      <c r="S166" s="49" t="s">
        <v>13</v>
      </c>
      <c r="T166" s="49" t="s">
        <v>13</v>
      </c>
      <c r="U166" s="49" t="s">
        <v>5529</v>
      </c>
      <c r="V166" s="44" t="s">
        <v>5373</v>
      </c>
    </row>
    <row r="167" spans="1:22" s="149" customFormat="1" ht="15" customHeight="1">
      <c r="A167" s="44" t="s">
        <v>355</v>
      </c>
      <c r="B167" s="44"/>
      <c r="C167" s="46" t="s">
        <v>5548</v>
      </c>
      <c r="D167" s="44" t="s">
        <v>5553</v>
      </c>
      <c r="E167" s="47"/>
      <c r="F167" s="47"/>
      <c r="G167" s="47" t="s">
        <v>13</v>
      </c>
      <c r="H167" s="44"/>
      <c r="I167" s="44" t="s">
        <v>126</v>
      </c>
      <c r="J167" s="44" t="s">
        <v>5571</v>
      </c>
      <c r="K167" s="44" t="s">
        <v>5506</v>
      </c>
      <c r="L167" s="44" t="s">
        <v>13</v>
      </c>
      <c r="M167" s="44" t="s">
        <v>13</v>
      </c>
      <c r="N167" s="44" t="s">
        <v>13</v>
      </c>
      <c r="O167" s="44" t="s">
        <v>13</v>
      </c>
      <c r="P167" s="44" t="s">
        <v>13</v>
      </c>
      <c r="Q167" s="44"/>
      <c r="R167" s="49" t="s">
        <v>17</v>
      </c>
      <c r="S167" s="49" t="s">
        <v>13</v>
      </c>
      <c r="T167" s="49" t="s">
        <v>13</v>
      </c>
      <c r="U167" s="49" t="s">
        <v>5508</v>
      </c>
      <c r="V167" s="44" t="s">
        <v>5373</v>
      </c>
    </row>
    <row r="168" spans="1:22" s="149" customFormat="1" ht="15" customHeight="1">
      <c r="A168" s="44" t="s">
        <v>357</v>
      </c>
      <c r="B168" s="44"/>
      <c r="C168" s="46" t="s">
        <v>5548</v>
      </c>
      <c r="D168" s="44" t="s">
        <v>5553</v>
      </c>
      <c r="E168" s="47"/>
      <c r="F168" s="47"/>
      <c r="G168" s="47" t="s">
        <v>13</v>
      </c>
      <c r="H168" s="44"/>
      <c r="I168" s="44" t="s">
        <v>126</v>
      </c>
      <c r="J168" s="44" t="s">
        <v>5571</v>
      </c>
      <c r="K168" s="44" t="s">
        <v>5506</v>
      </c>
      <c r="L168" s="44" t="s">
        <v>13</v>
      </c>
      <c r="M168" s="44" t="s">
        <v>13</v>
      </c>
      <c r="N168" s="44" t="s">
        <v>13</v>
      </c>
      <c r="O168" s="44" t="s">
        <v>13</v>
      </c>
      <c r="P168" s="44" t="s">
        <v>13</v>
      </c>
      <c r="Q168" s="44"/>
      <c r="R168" s="49" t="s">
        <v>17</v>
      </c>
      <c r="S168" s="49" t="s">
        <v>13</v>
      </c>
      <c r="T168" s="49" t="s">
        <v>13</v>
      </c>
      <c r="U168" s="49" t="s">
        <v>5509</v>
      </c>
      <c r="V168" s="44" t="s">
        <v>5373</v>
      </c>
    </row>
    <row r="169" spans="1:22" s="149" customFormat="1" ht="15" customHeight="1">
      <c r="A169" s="44" t="s">
        <v>359</v>
      </c>
      <c r="B169" s="44"/>
      <c r="C169" s="46" t="s">
        <v>5548</v>
      </c>
      <c r="D169" s="44" t="s">
        <v>5553</v>
      </c>
      <c r="E169" s="47"/>
      <c r="F169" s="47"/>
      <c r="G169" s="47" t="s">
        <v>13</v>
      </c>
      <c r="H169" s="44"/>
      <c r="I169" s="44" t="s">
        <v>126</v>
      </c>
      <c r="J169" s="44" t="s">
        <v>5571</v>
      </c>
      <c r="K169" s="44" t="s">
        <v>5506</v>
      </c>
      <c r="L169" s="44" t="s">
        <v>13</v>
      </c>
      <c r="M169" s="44" t="s">
        <v>13</v>
      </c>
      <c r="N169" s="44" t="s">
        <v>13</v>
      </c>
      <c r="O169" s="44" t="s">
        <v>13</v>
      </c>
      <c r="P169" s="44" t="s">
        <v>13</v>
      </c>
      <c r="Q169" s="44"/>
      <c r="R169" s="49" t="s">
        <v>17</v>
      </c>
      <c r="S169" s="49" t="s">
        <v>13</v>
      </c>
      <c r="T169" s="49" t="s">
        <v>13</v>
      </c>
      <c r="U169" s="49" t="s">
        <v>360</v>
      </c>
      <c r="V169" s="44" t="s">
        <v>5373</v>
      </c>
    </row>
    <row r="170" spans="1:22" s="149" customFormat="1" ht="15" customHeight="1">
      <c r="A170" s="44" t="s">
        <v>361</v>
      </c>
      <c r="B170" s="44"/>
      <c r="C170" s="46" t="s">
        <v>5547</v>
      </c>
      <c r="D170" s="46" t="s">
        <v>339</v>
      </c>
      <c r="E170" s="47">
        <v>41745</v>
      </c>
      <c r="F170" s="47"/>
      <c r="G170" s="47" t="s">
        <v>57</v>
      </c>
      <c r="H170" s="44"/>
      <c r="I170" s="44" t="s">
        <v>126</v>
      </c>
      <c r="J170" s="44" t="s">
        <v>5570</v>
      </c>
      <c r="K170" s="44" t="s">
        <v>35</v>
      </c>
      <c r="L170" s="44" t="s">
        <v>13</v>
      </c>
      <c r="M170" s="44" t="s">
        <v>13</v>
      </c>
      <c r="N170" s="44" t="s">
        <v>13</v>
      </c>
      <c r="O170" s="44" t="s">
        <v>13</v>
      </c>
      <c r="P170" s="44" t="s">
        <v>13</v>
      </c>
      <c r="Q170" s="44"/>
      <c r="R170" s="49" t="s">
        <v>362</v>
      </c>
      <c r="S170" s="49" t="s">
        <v>13</v>
      </c>
      <c r="T170" s="49" t="s">
        <v>17</v>
      </c>
      <c r="U170" s="49" t="s">
        <v>363</v>
      </c>
      <c r="V170" s="44" t="s">
        <v>5373</v>
      </c>
    </row>
    <row r="171" spans="1:22" s="149" customFormat="1" ht="15" customHeight="1">
      <c r="A171" s="44" t="s">
        <v>364</v>
      </c>
      <c r="B171" s="44"/>
      <c r="C171" s="46" t="s">
        <v>5546</v>
      </c>
      <c r="D171" s="44"/>
      <c r="E171" s="47"/>
      <c r="F171" s="47"/>
      <c r="G171" s="47" t="s">
        <v>13</v>
      </c>
      <c r="H171" s="44"/>
      <c r="I171" s="44" t="s">
        <v>126</v>
      </c>
      <c r="J171" s="44" t="s">
        <v>5571</v>
      </c>
      <c r="K171" s="44" t="s">
        <v>35</v>
      </c>
      <c r="L171" s="44" t="s">
        <v>13</v>
      </c>
      <c r="M171" s="44" t="s">
        <v>13</v>
      </c>
      <c r="N171" s="44" t="s">
        <v>13</v>
      </c>
      <c r="O171" s="44" t="s">
        <v>13</v>
      </c>
      <c r="P171" s="44" t="s">
        <v>13</v>
      </c>
      <c r="Q171" s="44"/>
      <c r="R171" s="49" t="s">
        <v>365</v>
      </c>
      <c r="S171" s="49" t="s">
        <v>13</v>
      </c>
      <c r="T171" s="49" t="s">
        <v>17</v>
      </c>
      <c r="U171" s="49" t="s">
        <v>366</v>
      </c>
      <c r="V171" s="44" t="s">
        <v>5373</v>
      </c>
    </row>
    <row r="172" spans="1:22" s="149" customFormat="1" ht="15" customHeight="1">
      <c r="A172" s="44" t="s">
        <v>367</v>
      </c>
      <c r="B172" s="44"/>
      <c r="C172" s="46" t="s">
        <v>5546</v>
      </c>
      <c r="D172" s="44"/>
      <c r="E172" s="47"/>
      <c r="F172" s="47"/>
      <c r="G172" s="47" t="s">
        <v>13</v>
      </c>
      <c r="H172" s="44"/>
      <c r="I172" s="44" t="s">
        <v>126</v>
      </c>
      <c r="J172" s="44" t="s">
        <v>5571</v>
      </c>
      <c r="K172" s="44" t="s">
        <v>35</v>
      </c>
      <c r="L172" s="44" t="s">
        <v>13</v>
      </c>
      <c r="M172" s="44" t="s">
        <v>13</v>
      </c>
      <c r="N172" s="44" t="s">
        <v>13</v>
      </c>
      <c r="O172" s="44" t="s">
        <v>13</v>
      </c>
      <c r="P172" s="44" t="s">
        <v>13</v>
      </c>
      <c r="Q172" s="44"/>
      <c r="R172" s="49" t="s">
        <v>365</v>
      </c>
      <c r="S172" s="49" t="s">
        <v>13</v>
      </c>
      <c r="T172" s="49" t="s">
        <v>17</v>
      </c>
      <c r="U172" s="49" t="s">
        <v>368</v>
      </c>
      <c r="V172" s="44" t="s">
        <v>5373</v>
      </c>
    </row>
    <row r="173" spans="1:22" s="149" customFormat="1" ht="15" customHeight="1">
      <c r="A173" s="44" t="s">
        <v>369</v>
      </c>
      <c r="B173" s="44"/>
      <c r="C173" s="46" t="s">
        <v>5546</v>
      </c>
      <c r="D173" s="44"/>
      <c r="E173" s="47"/>
      <c r="F173" s="47"/>
      <c r="G173" s="47" t="s">
        <v>13</v>
      </c>
      <c r="H173" s="44"/>
      <c r="I173" s="44" t="s">
        <v>126</v>
      </c>
      <c r="J173" s="44" t="s">
        <v>5571</v>
      </c>
      <c r="K173" s="44" t="s">
        <v>35</v>
      </c>
      <c r="L173" s="44" t="s">
        <v>13</v>
      </c>
      <c r="M173" s="44" t="s">
        <v>13</v>
      </c>
      <c r="N173" s="44" t="s">
        <v>13</v>
      </c>
      <c r="O173" s="44" t="s">
        <v>13</v>
      </c>
      <c r="P173" s="44" t="s">
        <v>13</v>
      </c>
      <c r="Q173" s="44"/>
      <c r="R173" s="49" t="s">
        <v>365</v>
      </c>
      <c r="S173" s="49" t="s">
        <v>13</v>
      </c>
      <c r="T173" s="49" t="s">
        <v>17</v>
      </c>
      <c r="U173" s="49" t="s">
        <v>370</v>
      </c>
      <c r="V173" s="44" t="s">
        <v>5373</v>
      </c>
    </row>
    <row r="174" spans="1:22" s="149" customFormat="1" ht="15" customHeight="1">
      <c r="A174" s="44" t="s">
        <v>371</v>
      </c>
      <c r="B174" s="44"/>
      <c r="C174" s="46" t="s">
        <v>5546</v>
      </c>
      <c r="D174" s="44"/>
      <c r="E174" s="47">
        <v>41837</v>
      </c>
      <c r="F174" s="47"/>
      <c r="G174" s="47" t="s">
        <v>13</v>
      </c>
      <c r="H174" s="44"/>
      <c r="I174" s="44" t="s">
        <v>126</v>
      </c>
      <c r="J174" s="44" t="s">
        <v>5570</v>
      </c>
      <c r="K174" s="44" t="s">
        <v>35</v>
      </c>
      <c r="L174" s="44" t="s">
        <v>13</v>
      </c>
      <c r="M174" s="44" t="s">
        <v>13</v>
      </c>
      <c r="N174" s="44" t="s">
        <v>13</v>
      </c>
      <c r="O174" s="44" t="s">
        <v>13</v>
      </c>
      <c r="P174" s="44" t="s">
        <v>13</v>
      </c>
      <c r="Q174" s="44"/>
      <c r="R174" s="49" t="s">
        <v>372</v>
      </c>
      <c r="S174" s="49" t="s">
        <v>13</v>
      </c>
      <c r="T174" s="49" t="s">
        <v>17</v>
      </c>
      <c r="U174" s="49" t="s">
        <v>373</v>
      </c>
      <c r="V174" s="44" t="s">
        <v>5373</v>
      </c>
    </row>
    <row r="175" spans="1:22" s="149" customFormat="1" ht="15" customHeight="1">
      <c r="A175" s="44" t="s">
        <v>374</v>
      </c>
      <c r="B175" s="44"/>
      <c r="C175" s="46" t="s">
        <v>5546</v>
      </c>
      <c r="D175" s="44"/>
      <c r="E175" s="47"/>
      <c r="F175" s="47"/>
      <c r="G175" s="47" t="s">
        <v>13</v>
      </c>
      <c r="H175" s="44"/>
      <c r="I175" s="44" t="s">
        <v>126</v>
      </c>
      <c r="J175" s="44" t="s">
        <v>5571</v>
      </c>
      <c r="K175" s="44" t="s">
        <v>35</v>
      </c>
      <c r="L175" s="44" t="s">
        <v>375</v>
      </c>
      <c r="M175" s="44" t="s">
        <v>13</v>
      </c>
      <c r="N175" s="44" t="s">
        <v>13</v>
      </c>
      <c r="O175" s="44" t="s">
        <v>13</v>
      </c>
      <c r="P175" s="44" t="s">
        <v>13</v>
      </c>
      <c r="Q175" s="44"/>
      <c r="R175" s="49" t="s">
        <v>376</v>
      </c>
      <c r="S175" s="49" t="s">
        <v>13</v>
      </c>
      <c r="T175" s="49" t="s">
        <v>17</v>
      </c>
      <c r="U175" s="49" t="s">
        <v>377</v>
      </c>
      <c r="V175" s="44" t="s">
        <v>5373</v>
      </c>
    </row>
    <row r="176" spans="1:22" s="149" customFormat="1" ht="15" customHeight="1">
      <c r="A176" s="44" t="s">
        <v>378</v>
      </c>
      <c r="B176" s="44"/>
      <c r="C176" s="46" t="s">
        <v>5546</v>
      </c>
      <c r="D176" s="44"/>
      <c r="E176" s="47"/>
      <c r="F176" s="47"/>
      <c r="G176" s="47" t="s">
        <v>13</v>
      </c>
      <c r="H176" s="44"/>
      <c r="I176" s="44" t="s">
        <v>126</v>
      </c>
      <c r="J176" s="44" t="s">
        <v>5570</v>
      </c>
      <c r="K176" s="44" t="s">
        <v>35</v>
      </c>
      <c r="L176" s="44" t="s">
        <v>13</v>
      </c>
      <c r="M176" s="44" t="s">
        <v>13</v>
      </c>
      <c r="N176" s="44" t="s">
        <v>13</v>
      </c>
      <c r="O176" s="44" t="s">
        <v>13</v>
      </c>
      <c r="P176" s="44" t="s">
        <v>13</v>
      </c>
      <c r="Q176" s="44"/>
      <c r="R176" s="49" t="s">
        <v>13</v>
      </c>
      <c r="S176" s="49" t="s">
        <v>379</v>
      </c>
      <c r="T176" s="49" t="s">
        <v>17</v>
      </c>
      <c r="U176" s="49" t="s">
        <v>380</v>
      </c>
      <c r="V176" s="44" t="s">
        <v>5373</v>
      </c>
    </row>
    <row r="177" spans="1:22" s="149" customFormat="1" ht="15" customHeight="1">
      <c r="A177" s="44" t="s">
        <v>381</v>
      </c>
      <c r="B177" s="44"/>
      <c r="C177" s="46" t="s">
        <v>5546</v>
      </c>
      <c r="D177" s="44"/>
      <c r="E177" s="47"/>
      <c r="F177" s="47"/>
      <c r="G177" s="47" t="s">
        <v>13</v>
      </c>
      <c r="H177" s="44"/>
      <c r="I177" s="44" t="s">
        <v>126</v>
      </c>
      <c r="J177" s="44" t="s">
        <v>5571</v>
      </c>
      <c r="K177" s="44" t="s">
        <v>35</v>
      </c>
      <c r="L177" s="44" t="s">
        <v>13</v>
      </c>
      <c r="M177" s="44" t="s">
        <v>13</v>
      </c>
      <c r="N177" s="44" t="s">
        <v>13</v>
      </c>
      <c r="O177" s="44" t="s">
        <v>13</v>
      </c>
      <c r="P177" s="44" t="s">
        <v>13</v>
      </c>
      <c r="Q177" s="44"/>
      <c r="R177" s="49" t="s">
        <v>13</v>
      </c>
      <c r="S177" s="49" t="s">
        <v>382</v>
      </c>
      <c r="T177" s="49" t="s">
        <v>17</v>
      </c>
      <c r="U177" s="49" t="s">
        <v>383</v>
      </c>
      <c r="V177" s="44" t="s">
        <v>5373</v>
      </c>
    </row>
    <row r="178" spans="1:22" s="149" customFormat="1" ht="15" customHeight="1">
      <c r="A178" s="44" t="s">
        <v>385</v>
      </c>
      <c r="B178" s="44"/>
      <c r="C178" s="46" t="s">
        <v>5547</v>
      </c>
      <c r="D178" s="44" t="s">
        <v>5629</v>
      </c>
      <c r="E178" s="47">
        <v>41745</v>
      </c>
      <c r="F178" s="47">
        <v>42062</v>
      </c>
      <c r="G178" s="47" t="s">
        <v>13</v>
      </c>
      <c r="H178" s="44"/>
      <c r="I178" s="44" t="s">
        <v>126</v>
      </c>
      <c r="J178" s="44" t="s">
        <v>5570</v>
      </c>
      <c r="K178" s="44" t="s">
        <v>35</v>
      </c>
      <c r="L178" s="44" t="s">
        <v>13</v>
      </c>
      <c r="M178" s="44" t="s">
        <v>13</v>
      </c>
      <c r="N178" s="44" t="s">
        <v>13</v>
      </c>
      <c r="O178" s="44" t="s">
        <v>13</v>
      </c>
      <c r="P178" s="44" t="s">
        <v>13</v>
      </c>
      <c r="Q178" s="44"/>
      <c r="R178" s="49" t="s">
        <v>13</v>
      </c>
      <c r="S178" s="49" t="s">
        <v>386</v>
      </c>
      <c r="T178" s="49" t="s">
        <v>17</v>
      </c>
      <c r="U178" s="49" t="s">
        <v>5377</v>
      </c>
      <c r="V178" s="44" t="s">
        <v>5373</v>
      </c>
    </row>
    <row r="179" spans="1:22" s="149" customFormat="1" ht="15" customHeight="1">
      <c r="A179" s="44" t="s">
        <v>388</v>
      </c>
      <c r="B179" s="44"/>
      <c r="C179" s="46" t="s">
        <v>5547</v>
      </c>
      <c r="D179" s="44" t="s">
        <v>5629</v>
      </c>
      <c r="E179" s="47">
        <v>41745</v>
      </c>
      <c r="F179" s="47">
        <v>42062</v>
      </c>
      <c r="G179" s="47" t="s">
        <v>13</v>
      </c>
      <c r="H179" s="44"/>
      <c r="I179" s="44" t="s">
        <v>126</v>
      </c>
      <c r="J179" s="44" t="s">
        <v>5570</v>
      </c>
      <c r="K179" s="44" t="s">
        <v>35</v>
      </c>
      <c r="L179" s="44" t="s">
        <v>13</v>
      </c>
      <c r="M179" s="44" t="s">
        <v>13</v>
      </c>
      <c r="N179" s="44" t="s">
        <v>13</v>
      </c>
      <c r="O179" s="44" t="s">
        <v>13</v>
      </c>
      <c r="P179" s="44" t="s">
        <v>13</v>
      </c>
      <c r="Q179" s="44"/>
      <c r="R179" s="49" t="s">
        <v>13</v>
      </c>
      <c r="S179" s="49" t="s">
        <v>390</v>
      </c>
      <c r="T179" s="49" t="s">
        <v>17</v>
      </c>
      <c r="U179" s="49" t="s">
        <v>391</v>
      </c>
      <c r="V179" s="44" t="s">
        <v>5373</v>
      </c>
    </row>
    <row r="180" spans="1:22" s="149" customFormat="1" ht="15" customHeight="1">
      <c r="A180" s="44" t="s">
        <v>392</v>
      </c>
      <c r="B180" s="44"/>
      <c r="C180" s="46" t="s">
        <v>5546</v>
      </c>
      <c r="D180" s="44"/>
      <c r="E180" s="47"/>
      <c r="F180" s="47"/>
      <c r="G180" s="47" t="s">
        <v>13</v>
      </c>
      <c r="H180" s="44"/>
      <c r="I180" s="44" t="s">
        <v>126</v>
      </c>
      <c r="J180" s="44" t="s">
        <v>5571</v>
      </c>
      <c r="K180" s="44" t="s">
        <v>35</v>
      </c>
      <c r="L180" s="44" t="s">
        <v>13</v>
      </c>
      <c r="M180" s="44" t="s">
        <v>13</v>
      </c>
      <c r="N180" s="44" t="s">
        <v>13</v>
      </c>
      <c r="O180" s="44" t="s">
        <v>13</v>
      </c>
      <c r="P180" s="44" t="s">
        <v>13</v>
      </c>
      <c r="Q180" s="44"/>
      <c r="R180" s="49" t="s">
        <v>13</v>
      </c>
      <c r="S180" s="49" t="s">
        <v>393</v>
      </c>
      <c r="T180" s="49" t="s">
        <v>17</v>
      </c>
      <c r="U180" s="49" t="s">
        <v>394</v>
      </c>
      <c r="V180" s="44" t="s">
        <v>5373</v>
      </c>
    </row>
    <row r="181" spans="1:22" s="149" customFormat="1" ht="15" customHeight="1">
      <c r="A181" s="44" t="s">
        <v>395</v>
      </c>
      <c r="B181" s="44"/>
      <c r="C181" s="46" t="s">
        <v>5546</v>
      </c>
      <c r="D181" s="44"/>
      <c r="E181" s="47"/>
      <c r="F181" s="47"/>
      <c r="G181" s="47" t="s">
        <v>13</v>
      </c>
      <c r="H181" s="44"/>
      <c r="I181" s="44" t="s">
        <v>126</v>
      </c>
      <c r="J181" s="44" t="s">
        <v>5571</v>
      </c>
      <c r="K181" s="44" t="s">
        <v>35</v>
      </c>
      <c r="L181" s="44" t="s">
        <v>13</v>
      </c>
      <c r="M181" s="44" t="s">
        <v>13</v>
      </c>
      <c r="N181" s="44" t="s">
        <v>13</v>
      </c>
      <c r="O181" s="44" t="s">
        <v>13</v>
      </c>
      <c r="P181" s="44" t="s">
        <v>13</v>
      </c>
      <c r="Q181" s="44"/>
      <c r="R181" s="49" t="s">
        <v>13</v>
      </c>
      <c r="S181" s="49" t="s">
        <v>393</v>
      </c>
      <c r="T181" s="49" t="s">
        <v>17</v>
      </c>
      <c r="U181" s="49" t="s">
        <v>396</v>
      </c>
      <c r="V181" s="44" t="s">
        <v>5373</v>
      </c>
    </row>
    <row r="182" spans="1:22" s="149" customFormat="1" ht="15" customHeight="1">
      <c r="A182" s="44" t="s">
        <v>397</v>
      </c>
      <c r="B182" s="44"/>
      <c r="C182" s="46" t="s">
        <v>5546</v>
      </c>
      <c r="D182" s="44"/>
      <c r="E182" s="47"/>
      <c r="F182" s="47"/>
      <c r="G182" s="47" t="s">
        <v>13</v>
      </c>
      <c r="H182" s="44"/>
      <c r="I182" s="44" t="s">
        <v>126</v>
      </c>
      <c r="J182" s="44" t="s">
        <v>5571</v>
      </c>
      <c r="K182" s="44" t="s">
        <v>35</v>
      </c>
      <c r="L182" s="44" t="s">
        <v>13</v>
      </c>
      <c r="M182" s="44" t="s">
        <v>13</v>
      </c>
      <c r="N182" s="44" t="s">
        <v>13</v>
      </c>
      <c r="O182" s="44" t="s">
        <v>13</v>
      </c>
      <c r="P182" s="44" t="s">
        <v>13</v>
      </c>
      <c r="Q182" s="44"/>
      <c r="R182" s="49" t="s">
        <v>13</v>
      </c>
      <c r="S182" s="49" t="s">
        <v>13</v>
      </c>
      <c r="T182" s="49" t="s">
        <v>17</v>
      </c>
      <c r="U182" s="49" t="s">
        <v>398</v>
      </c>
      <c r="V182" s="44" t="s">
        <v>5373</v>
      </c>
    </row>
    <row r="183" spans="1:22" s="149" customFormat="1" ht="15" customHeight="1">
      <c r="A183" s="44" t="s">
        <v>399</v>
      </c>
      <c r="B183" s="44"/>
      <c r="C183" s="46" t="s">
        <v>5546</v>
      </c>
      <c r="D183" s="44"/>
      <c r="E183" s="47"/>
      <c r="F183" s="47"/>
      <c r="G183" s="47" t="s">
        <v>13</v>
      </c>
      <c r="H183" s="44"/>
      <c r="I183" s="44" t="s">
        <v>126</v>
      </c>
      <c r="J183" s="44" t="s">
        <v>5571</v>
      </c>
      <c r="K183" s="44" t="s">
        <v>35</v>
      </c>
      <c r="L183" s="44" t="s">
        <v>13</v>
      </c>
      <c r="M183" s="44" t="s">
        <v>13</v>
      </c>
      <c r="N183" s="44" t="s">
        <v>13</v>
      </c>
      <c r="O183" s="44" t="s">
        <v>13</v>
      </c>
      <c r="P183" s="44" t="s">
        <v>13</v>
      </c>
      <c r="Q183" s="44"/>
      <c r="R183" s="49" t="s">
        <v>13</v>
      </c>
      <c r="S183" s="49" t="s">
        <v>13</v>
      </c>
      <c r="T183" s="49" t="s">
        <v>17</v>
      </c>
      <c r="U183" s="49" t="s">
        <v>400</v>
      </c>
      <c r="V183" s="44" t="s">
        <v>5373</v>
      </c>
    </row>
    <row r="184" spans="1:22" s="149" customFormat="1" ht="15" customHeight="1">
      <c r="A184" s="44" t="s">
        <v>401</v>
      </c>
      <c r="B184" s="44"/>
      <c r="C184" s="46" t="s">
        <v>5546</v>
      </c>
      <c r="D184" s="44"/>
      <c r="E184" s="47"/>
      <c r="F184" s="47"/>
      <c r="G184" s="47" t="s">
        <v>13</v>
      </c>
      <c r="H184" s="44"/>
      <c r="I184" s="44" t="s">
        <v>126</v>
      </c>
      <c r="J184" s="44" t="s">
        <v>5571</v>
      </c>
      <c r="K184" s="44" t="s">
        <v>35</v>
      </c>
      <c r="L184" s="44" t="s">
        <v>13</v>
      </c>
      <c r="M184" s="44" t="s">
        <v>13</v>
      </c>
      <c r="N184" s="44" t="s">
        <v>13</v>
      </c>
      <c r="O184" s="44" t="s">
        <v>13</v>
      </c>
      <c r="P184" s="44" t="s">
        <v>13</v>
      </c>
      <c r="Q184" s="44"/>
      <c r="R184" s="49" t="s">
        <v>13</v>
      </c>
      <c r="S184" s="49" t="s">
        <v>13</v>
      </c>
      <c r="T184" s="49" t="s">
        <v>17</v>
      </c>
      <c r="U184" s="49" t="s">
        <v>402</v>
      </c>
      <c r="V184" s="44" t="s">
        <v>5373</v>
      </c>
    </row>
    <row r="185" spans="1:22" s="149" customFormat="1" ht="15" customHeight="1">
      <c r="A185" s="44" t="s">
        <v>403</v>
      </c>
      <c r="B185" s="44"/>
      <c r="C185" s="46" t="s">
        <v>5546</v>
      </c>
      <c r="D185" s="44"/>
      <c r="E185" s="47"/>
      <c r="F185" s="47"/>
      <c r="G185" s="47" t="s">
        <v>13</v>
      </c>
      <c r="H185" s="44"/>
      <c r="I185" s="44" t="s">
        <v>126</v>
      </c>
      <c r="J185" s="44" t="s">
        <v>5571</v>
      </c>
      <c r="K185" s="44" t="s">
        <v>35</v>
      </c>
      <c r="L185" s="44" t="s">
        <v>13</v>
      </c>
      <c r="M185" s="44" t="s">
        <v>13</v>
      </c>
      <c r="N185" s="44" t="s">
        <v>13</v>
      </c>
      <c r="O185" s="44" t="s">
        <v>13</v>
      </c>
      <c r="P185" s="44" t="s">
        <v>13</v>
      </c>
      <c r="Q185" s="44"/>
      <c r="R185" s="49" t="s">
        <v>13</v>
      </c>
      <c r="S185" s="49" t="s">
        <v>13</v>
      </c>
      <c r="T185" s="49" t="s">
        <v>17</v>
      </c>
      <c r="U185" s="49" t="s">
        <v>404</v>
      </c>
      <c r="V185" s="44" t="s">
        <v>5373</v>
      </c>
    </row>
    <row r="186" spans="1:22" s="149" customFormat="1" ht="15" customHeight="1">
      <c r="A186" s="44" t="s">
        <v>405</v>
      </c>
      <c r="B186" s="44"/>
      <c r="C186" s="46" t="s">
        <v>5546</v>
      </c>
      <c r="D186" s="44"/>
      <c r="E186" s="47"/>
      <c r="F186" s="47"/>
      <c r="G186" s="47" t="s">
        <v>13</v>
      </c>
      <c r="H186" s="44"/>
      <c r="I186" s="44" t="s">
        <v>126</v>
      </c>
      <c r="J186" s="44" t="s">
        <v>5571</v>
      </c>
      <c r="K186" s="44" t="s">
        <v>35</v>
      </c>
      <c r="L186" s="44" t="s">
        <v>13</v>
      </c>
      <c r="M186" s="44" t="s">
        <v>13</v>
      </c>
      <c r="N186" s="44" t="s">
        <v>13</v>
      </c>
      <c r="O186" s="44" t="s">
        <v>13</v>
      </c>
      <c r="P186" s="44" t="s">
        <v>13</v>
      </c>
      <c r="Q186" s="44"/>
      <c r="R186" s="49" t="s">
        <v>13</v>
      </c>
      <c r="S186" s="49" t="s">
        <v>13</v>
      </c>
      <c r="T186" s="49" t="s">
        <v>17</v>
      </c>
      <c r="U186" s="49" t="s">
        <v>406</v>
      </c>
      <c r="V186" s="44" t="s">
        <v>5373</v>
      </c>
    </row>
    <row r="187" spans="1:22" s="149" customFormat="1" ht="15" customHeight="1">
      <c r="A187" s="44" t="s">
        <v>407</v>
      </c>
      <c r="B187" s="44"/>
      <c r="C187" s="46" t="s">
        <v>5546</v>
      </c>
      <c r="D187" s="44"/>
      <c r="E187" s="47"/>
      <c r="F187" s="47"/>
      <c r="G187" s="47" t="s">
        <v>13</v>
      </c>
      <c r="H187" s="44"/>
      <c r="I187" s="44" t="s">
        <v>126</v>
      </c>
      <c r="J187" s="44" t="s">
        <v>5571</v>
      </c>
      <c r="K187" s="44" t="s">
        <v>35</v>
      </c>
      <c r="L187" s="44" t="s">
        <v>13</v>
      </c>
      <c r="M187" s="44" t="s">
        <v>13</v>
      </c>
      <c r="N187" s="44" t="s">
        <v>13</v>
      </c>
      <c r="O187" s="44" t="s">
        <v>13</v>
      </c>
      <c r="P187" s="44" t="s">
        <v>13</v>
      </c>
      <c r="Q187" s="44"/>
      <c r="R187" s="49" t="s">
        <v>13</v>
      </c>
      <c r="S187" s="49" t="s">
        <v>13</v>
      </c>
      <c r="T187" s="49" t="s">
        <v>17</v>
      </c>
      <c r="U187" s="49" t="s">
        <v>408</v>
      </c>
      <c r="V187" s="44" t="s">
        <v>5373</v>
      </c>
    </row>
    <row r="188" spans="1:22" s="149" customFormat="1" ht="15" customHeight="1">
      <c r="A188" s="44" t="s">
        <v>409</v>
      </c>
      <c r="B188" s="44"/>
      <c r="C188" s="46" t="s">
        <v>5546</v>
      </c>
      <c r="D188" s="44"/>
      <c r="E188" s="47"/>
      <c r="F188" s="47"/>
      <c r="G188" s="47" t="s">
        <v>13</v>
      </c>
      <c r="H188" s="44"/>
      <c r="I188" s="44" t="s">
        <v>126</v>
      </c>
      <c r="J188" s="44" t="s">
        <v>5571</v>
      </c>
      <c r="K188" s="44" t="s">
        <v>35</v>
      </c>
      <c r="L188" s="44" t="s">
        <v>13</v>
      </c>
      <c r="M188" s="44" t="s">
        <v>13</v>
      </c>
      <c r="N188" s="44" t="s">
        <v>13</v>
      </c>
      <c r="O188" s="44" t="s">
        <v>13</v>
      </c>
      <c r="P188" s="44" t="s">
        <v>13</v>
      </c>
      <c r="Q188" s="44"/>
      <c r="R188" s="49" t="s">
        <v>13</v>
      </c>
      <c r="S188" s="49" t="s">
        <v>13</v>
      </c>
      <c r="T188" s="49" t="s">
        <v>17</v>
      </c>
      <c r="U188" s="49" t="s">
        <v>410</v>
      </c>
      <c r="V188" s="44" t="s">
        <v>5373</v>
      </c>
    </row>
    <row r="189" spans="1:22" s="149" customFormat="1" ht="15" customHeight="1">
      <c r="A189" s="44" t="s">
        <v>411</v>
      </c>
      <c r="B189" s="44"/>
      <c r="C189" s="46" t="s">
        <v>5546</v>
      </c>
      <c r="D189" s="44"/>
      <c r="E189" s="47"/>
      <c r="F189" s="47"/>
      <c r="G189" s="47" t="s">
        <v>13</v>
      </c>
      <c r="H189" s="44"/>
      <c r="I189" s="44" t="s">
        <v>126</v>
      </c>
      <c r="J189" s="44" t="s">
        <v>5571</v>
      </c>
      <c r="K189" s="44" t="s">
        <v>35</v>
      </c>
      <c r="L189" s="44" t="s">
        <v>13</v>
      </c>
      <c r="M189" s="44" t="s">
        <v>13</v>
      </c>
      <c r="N189" s="44" t="s">
        <v>13</v>
      </c>
      <c r="O189" s="44" t="s">
        <v>13</v>
      </c>
      <c r="P189" s="44" t="s">
        <v>13</v>
      </c>
      <c r="Q189" s="44"/>
      <c r="R189" s="49" t="s">
        <v>13</v>
      </c>
      <c r="S189" s="49" t="s">
        <v>13</v>
      </c>
      <c r="T189" s="49" t="s">
        <v>17</v>
      </c>
      <c r="U189" s="49" t="s">
        <v>412</v>
      </c>
      <c r="V189" s="44" t="s">
        <v>5373</v>
      </c>
    </row>
    <row r="190" spans="1:22" s="149" customFormat="1" ht="15" customHeight="1">
      <c r="A190" s="44" t="s">
        <v>413</v>
      </c>
      <c r="B190" s="44"/>
      <c r="C190" s="46" t="s">
        <v>5546</v>
      </c>
      <c r="D190" s="44"/>
      <c r="E190" s="47"/>
      <c r="F190" s="47"/>
      <c r="G190" s="47" t="s">
        <v>13</v>
      </c>
      <c r="H190" s="44"/>
      <c r="I190" s="44" t="s">
        <v>126</v>
      </c>
      <c r="J190" s="44" t="s">
        <v>5571</v>
      </c>
      <c r="K190" s="44" t="s">
        <v>35</v>
      </c>
      <c r="L190" s="44" t="s">
        <v>13</v>
      </c>
      <c r="M190" s="44" t="s">
        <v>13</v>
      </c>
      <c r="N190" s="44" t="s">
        <v>13</v>
      </c>
      <c r="O190" s="44" t="s">
        <v>13</v>
      </c>
      <c r="P190" s="44" t="s">
        <v>13</v>
      </c>
      <c r="Q190" s="44"/>
      <c r="R190" s="49" t="s">
        <v>13</v>
      </c>
      <c r="S190" s="49" t="s">
        <v>13</v>
      </c>
      <c r="T190" s="49" t="s">
        <v>17</v>
      </c>
      <c r="U190" s="49" t="s">
        <v>414</v>
      </c>
      <c r="V190" s="44" t="s">
        <v>5373</v>
      </c>
    </row>
    <row r="191" spans="1:22" s="149" customFormat="1" ht="15" customHeight="1">
      <c r="A191" s="44" t="s">
        <v>415</v>
      </c>
      <c r="B191" s="44"/>
      <c r="C191" s="46" t="s">
        <v>5546</v>
      </c>
      <c r="D191" s="44"/>
      <c r="E191" s="47"/>
      <c r="F191" s="47"/>
      <c r="G191" s="47" t="s">
        <v>13</v>
      </c>
      <c r="H191" s="44"/>
      <c r="I191" s="44" t="s">
        <v>126</v>
      </c>
      <c r="J191" s="44" t="s">
        <v>5571</v>
      </c>
      <c r="K191" s="44" t="s">
        <v>35</v>
      </c>
      <c r="L191" s="44" t="s">
        <v>13</v>
      </c>
      <c r="M191" s="44" t="s">
        <v>13</v>
      </c>
      <c r="N191" s="44" t="s">
        <v>13</v>
      </c>
      <c r="O191" s="44" t="s">
        <v>13</v>
      </c>
      <c r="P191" s="44" t="s">
        <v>13</v>
      </c>
      <c r="Q191" s="44"/>
      <c r="R191" s="49" t="s">
        <v>13</v>
      </c>
      <c r="S191" s="49" t="s">
        <v>13</v>
      </c>
      <c r="T191" s="49" t="s">
        <v>17</v>
      </c>
      <c r="U191" s="49" t="s">
        <v>416</v>
      </c>
      <c r="V191" s="44" t="s">
        <v>5373</v>
      </c>
    </row>
    <row r="192" spans="1:22" s="149" customFormat="1" ht="15" customHeight="1">
      <c r="A192" s="44" t="s">
        <v>417</v>
      </c>
      <c r="B192" s="44"/>
      <c r="C192" s="46" t="s">
        <v>5546</v>
      </c>
      <c r="D192" s="44"/>
      <c r="E192" s="47"/>
      <c r="F192" s="47"/>
      <c r="G192" s="47" t="s">
        <v>13</v>
      </c>
      <c r="H192" s="44"/>
      <c r="I192" s="44" t="s">
        <v>126</v>
      </c>
      <c r="J192" s="44" t="s">
        <v>5571</v>
      </c>
      <c r="K192" s="44" t="s">
        <v>35</v>
      </c>
      <c r="L192" s="44" t="s">
        <v>13</v>
      </c>
      <c r="M192" s="44" t="s">
        <v>13</v>
      </c>
      <c r="N192" s="44" t="s">
        <v>13</v>
      </c>
      <c r="O192" s="44" t="s">
        <v>13</v>
      </c>
      <c r="P192" s="44" t="s">
        <v>13</v>
      </c>
      <c r="Q192" s="44"/>
      <c r="R192" s="49" t="s">
        <v>13</v>
      </c>
      <c r="S192" s="49" t="s">
        <v>13</v>
      </c>
      <c r="T192" s="49" t="s">
        <v>17</v>
      </c>
      <c r="U192" s="49" t="s">
        <v>418</v>
      </c>
      <c r="V192" s="44" t="s">
        <v>5373</v>
      </c>
    </row>
    <row r="193" spans="1:22" s="149" customFormat="1" ht="15" customHeight="1">
      <c r="A193" s="44" t="s">
        <v>419</v>
      </c>
      <c r="B193" s="44"/>
      <c r="C193" s="46" t="s">
        <v>5546</v>
      </c>
      <c r="D193" s="44"/>
      <c r="E193" s="47"/>
      <c r="F193" s="47"/>
      <c r="G193" s="47" t="s">
        <v>13</v>
      </c>
      <c r="H193" s="44"/>
      <c r="I193" s="44" t="s">
        <v>126</v>
      </c>
      <c r="J193" s="44" t="s">
        <v>5571</v>
      </c>
      <c r="K193" s="44" t="s">
        <v>35</v>
      </c>
      <c r="L193" s="44" t="s">
        <v>13</v>
      </c>
      <c r="M193" s="44" t="s">
        <v>13</v>
      </c>
      <c r="N193" s="44" t="s">
        <v>13</v>
      </c>
      <c r="O193" s="44" t="s">
        <v>13</v>
      </c>
      <c r="P193" s="44" t="s">
        <v>13</v>
      </c>
      <c r="Q193" s="44"/>
      <c r="R193" s="49" t="s">
        <v>13</v>
      </c>
      <c r="S193" s="49" t="s">
        <v>13</v>
      </c>
      <c r="T193" s="49" t="s">
        <v>17</v>
      </c>
      <c r="U193" s="49" t="s">
        <v>420</v>
      </c>
      <c r="V193" s="44" t="s">
        <v>5373</v>
      </c>
    </row>
    <row r="194" spans="1:22" s="149" customFormat="1" ht="15" customHeight="1">
      <c r="A194" s="44" t="s">
        <v>421</v>
      </c>
      <c r="B194" s="44"/>
      <c r="C194" s="46" t="s">
        <v>5546</v>
      </c>
      <c r="D194" s="44"/>
      <c r="E194" s="47"/>
      <c r="F194" s="47"/>
      <c r="G194" s="47" t="s">
        <v>13</v>
      </c>
      <c r="H194" s="44"/>
      <c r="I194" s="44" t="s">
        <v>126</v>
      </c>
      <c r="J194" s="44" t="s">
        <v>5571</v>
      </c>
      <c r="K194" s="44" t="s">
        <v>35</v>
      </c>
      <c r="L194" s="44" t="s">
        <v>13</v>
      </c>
      <c r="M194" s="44" t="s">
        <v>13</v>
      </c>
      <c r="N194" s="44" t="s">
        <v>13</v>
      </c>
      <c r="O194" s="44" t="s">
        <v>13</v>
      </c>
      <c r="P194" s="44" t="s">
        <v>13</v>
      </c>
      <c r="Q194" s="44"/>
      <c r="R194" s="49" t="s">
        <v>13</v>
      </c>
      <c r="S194" s="49" t="s">
        <v>13</v>
      </c>
      <c r="T194" s="49" t="s">
        <v>17</v>
      </c>
      <c r="U194" s="49" t="s">
        <v>422</v>
      </c>
      <c r="V194" s="44" t="s">
        <v>5373</v>
      </c>
    </row>
    <row r="195" spans="1:22" s="149" customFormat="1" ht="15" customHeight="1">
      <c r="A195" s="44" t="s">
        <v>423</v>
      </c>
      <c r="B195" s="44"/>
      <c r="C195" s="46" t="s">
        <v>5546</v>
      </c>
      <c r="D195" s="46"/>
      <c r="E195" s="47">
        <v>41745</v>
      </c>
      <c r="F195" s="47"/>
      <c r="G195" s="47" t="s">
        <v>13</v>
      </c>
      <c r="H195" s="44"/>
      <c r="I195" s="44" t="s">
        <v>126</v>
      </c>
      <c r="J195" s="44" t="s">
        <v>5570</v>
      </c>
      <c r="K195" s="44" t="s">
        <v>35</v>
      </c>
      <c r="L195" s="44" t="s">
        <v>13</v>
      </c>
      <c r="M195" s="44" t="s">
        <v>13</v>
      </c>
      <c r="N195" s="44" t="s">
        <v>13</v>
      </c>
      <c r="O195" s="44" t="s">
        <v>13</v>
      </c>
      <c r="P195" s="44" t="s">
        <v>13</v>
      </c>
      <c r="Q195" s="44"/>
      <c r="R195" s="49" t="s">
        <v>17</v>
      </c>
      <c r="S195" s="49" t="s">
        <v>13</v>
      </c>
      <c r="T195" s="49" t="s">
        <v>17</v>
      </c>
      <c r="U195" s="49" t="s">
        <v>424</v>
      </c>
      <c r="V195" s="44" t="s">
        <v>5373</v>
      </c>
    </row>
    <row r="196" spans="1:22" s="149" customFormat="1" ht="15" customHeight="1">
      <c r="A196" s="44" t="s">
        <v>425</v>
      </c>
      <c r="B196" s="44"/>
      <c r="C196" s="46" t="s">
        <v>5547</v>
      </c>
      <c r="D196" s="44" t="s">
        <v>5629</v>
      </c>
      <c r="E196" s="47">
        <v>41813</v>
      </c>
      <c r="F196" s="47">
        <v>42062</v>
      </c>
      <c r="G196" s="47" t="s">
        <v>13</v>
      </c>
      <c r="H196" s="44" t="s">
        <v>57</v>
      </c>
      <c r="I196" s="44" t="s">
        <v>126</v>
      </c>
      <c r="J196" s="44" t="s">
        <v>5570</v>
      </c>
      <c r="K196" s="44" t="s">
        <v>426</v>
      </c>
      <c r="L196" s="44" t="s">
        <v>427</v>
      </c>
      <c r="M196" s="44" t="s">
        <v>13</v>
      </c>
      <c r="N196" s="44" t="s">
        <v>13</v>
      </c>
      <c r="O196" s="44" t="s">
        <v>13</v>
      </c>
      <c r="P196" s="44" t="s">
        <v>13</v>
      </c>
      <c r="Q196" s="44"/>
      <c r="R196" s="49" t="s">
        <v>428</v>
      </c>
      <c r="S196" s="49" t="s">
        <v>13</v>
      </c>
      <c r="T196" s="49" t="s">
        <v>17</v>
      </c>
      <c r="U196" s="49" t="s">
        <v>429</v>
      </c>
      <c r="V196" s="44" t="s">
        <v>5373</v>
      </c>
    </row>
    <row r="197" spans="1:22" s="149" customFormat="1" ht="15" customHeight="1">
      <c r="A197" s="44" t="s">
        <v>430</v>
      </c>
      <c r="B197" s="44"/>
      <c r="C197" s="46" t="s">
        <v>5546</v>
      </c>
      <c r="D197" s="46"/>
      <c r="E197" s="47">
        <v>41745</v>
      </c>
      <c r="F197" s="47"/>
      <c r="G197" s="47" t="s">
        <v>13</v>
      </c>
      <c r="H197" s="44"/>
      <c r="I197" s="44" t="s">
        <v>126</v>
      </c>
      <c r="J197" s="44" t="s">
        <v>5570</v>
      </c>
      <c r="K197" s="44" t="s">
        <v>426</v>
      </c>
      <c r="L197" s="44" t="s">
        <v>13</v>
      </c>
      <c r="M197" s="44" t="s">
        <v>13</v>
      </c>
      <c r="N197" s="44" t="s">
        <v>13</v>
      </c>
      <c r="O197" s="44" t="s">
        <v>13</v>
      </c>
      <c r="P197" s="44" t="s">
        <v>13</v>
      </c>
      <c r="Q197" s="44"/>
      <c r="R197" s="49" t="s">
        <v>13</v>
      </c>
      <c r="S197" s="49" t="s">
        <v>431</v>
      </c>
      <c r="T197" s="49" t="s">
        <v>17</v>
      </c>
      <c r="U197" s="49" t="s">
        <v>432</v>
      </c>
      <c r="V197" s="44" t="s">
        <v>5373</v>
      </c>
    </row>
    <row r="198" spans="1:22" s="155" customFormat="1" ht="15" customHeight="1">
      <c r="A198" s="44" t="s">
        <v>434</v>
      </c>
      <c r="B198" s="44"/>
      <c r="C198" s="46" t="s">
        <v>5546</v>
      </c>
      <c r="D198" s="44"/>
      <c r="E198" s="47"/>
      <c r="F198" s="47"/>
      <c r="G198" s="47" t="s">
        <v>13</v>
      </c>
      <c r="H198" s="44"/>
      <c r="I198" s="44" t="s">
        <v>126</v>
      </c>
      <c r="J198" s="44" t="s">
        <v>5570</v>
      </c>
      <c r="K198" s="44" t="s">
        <v>426</v>
      </c>
      <c r="L198" s="44" t="s">
        <v>13</v>
      </c>
      <c r="M198" s="44" t="s">
        <v>13</v>
      </c>
      <c r="N198" s="44" t="s">
        <v>13</v>
      </c>
      <c r="O198" s="44" t="s">
        <v>13</v>
      </c>
      <c r="P198" s="44" t="s">
        <v>13</v>
      </c>
      <c r="Q198" s="44"/>
      <c r="R198" s="49" t="s">
        <v>435</v>
      </c>
      <c r="S198" s="49" t="s">
        <v>13</v>
      </c>
      <c r="T198" s="49" t="s">
        <v>17</v>
      </c>
      <c r="U198" s="49" t="s">
        <v>436</v>
      </c>
      <c r="V198" s="44" t="s">
        <v>5373</v>
      </c>
    </row>
    <row r="199" spans="1:22" s="149" customFormat="1" ht="15" customHeight="1">
      <c r="A199" s="44" t="s">
        <v>437</v>
      </c>
      <c r="B199" s="44"/>
      <c r="C199" s="46" t="s">
        <v>5547</v>
      </c>
      <c r="D199" s="44" t="s">
        <v>5629</v>
      </c>
      <c r="E199" s="47">
        <v>41813</v>
      </c>
      <c r="F199" s="47">
        <v>42062</v>
      </c>
      <c r="G199" s="47" t="s">
        <v>13</v>
      </c>
      <c r="H199" s="44" t="s">
        <v>57</v>
      </c>
      <c r="I199" s="44" t="s">
        <v>126</v>
      </c>
      <c r="J199" s="44" t="s">
        <v>5570</v>
      </c>
      <c r="K199" s="44" t="s">
        <v>426</v>
      </c>
      <c r="L199" s="44" t="s">
        <v>427</v>
      </c>
      <c r="M199" s="44" t="s">
        <v>13</v>
      </c>
      <c r="N199" s="44" t="s">
        <v>13</v>
      </c>
      <c r="O199" s="44" t="s">
        <v>13</v>
      </c>
      <c r="P199" s="44" t="s">
        <v>13</v>
      </c>
      <c r="Q199" s="44"/>
      <c r="R199" s="49" t="s">
        <v>438</v>
      </c>
      <c r="S199" s="49" t="s">
        <v>13</v>
      </c>
      <c r="T199" s="49" t="s">
        <v>17</v>
      </c>
      <c r="U199" s="49" t="s">
        <v>439</v>
      </c>
      <c r="V199" s="44" t="s">
        <v>5373</v>
      </c>
    </row>
    <row r="200" spans="1:22" s="149" customFormat="1" ht="15" customHeight="1">
      <c r="A200" s="44" t="s">
        <v>440</v>
      </c>
      <c r="B200" s="44"/>
      <c r="C200" s="46" t="s">
        <v>5546</v>
      </c>
      <c r="D200" s="44"/>
      <c r="E200" s="47"/>
      <c r="F200" s="47"/>
      <c r="G200" s="47" t="s">
        <v>13</v>
      </c>
      <c r="H200" s="44"/>
      <c r="I200" s="44" t="s">
        <v>126</v>
      </c>
      <c r="J200" s="44" t="s">
        <v>5570</v>
      </c>
      <c r="K200" s="44" t="s">
        <v>426</v>
      </c>
      <c r="L200" s="44" t="s">
        <v>427</v>
      </c>
      <c r="M200" s="44" t="s">
        <v>13</v>
      </c>
      <c r="N200" s="44" t="s">
        <v>13</v>
      </c>
      <c r="O200" s="44" t="s">
        <v>13</v>
      </c>
      <c r="P200" s="44" t="s">
        <v>13</v>
      </c>
      <c r="Q200" s="44"/>
      <c r="R200" s="49" t="s">
        <v>441</v>
      </c>
      <c r="S200" s="49" t="s">
        <v>13</v>
      </c>
      <c r="T200" s="49" t="s">
        <v>17</v>
      </c>
      <c r="U200" s="49" t="s">
        <v>442</v>
      </c>
      <c r="V200" s="44" t="s">
        <v>5373</v>
      </c>
    </row>
    <row r="201" spans="1:22" s="149" customFormat="1" ht="15" customHeight="1">
      <c r="A201" s="44" t="s">
        <v>443</v>
      </c>
      <c r="B201" s="44"/>
      <c r="C201" s="46" t="s">
        <v>5546</v>
      </c>
      <c r="D201" s="44"/>
      <c r="E201" s="47"/>
      <c r="F201" s="47"/>
      <c r="G201" s="47" t="s">
        <v>13</v>
      </c>
      <c r="H201" s="44"/>
      <c r="I201" s="44" t="s">
        <v>126</v>
      </c>
      <c r="J201" s="44" t="s">
        <v>5570</v>
      </c>
      <c r="K201" s="44" t="s">
        <v>426</v>
      </c>
      <c r="L201" s="44" t="s">
        <v>13</v>
      </c>
      <c r="M201" s="44" t="s">
        <v>13</v>
      </c>
      <c r="N201" s="44" t="s">
        <v>13</v>
      </c>
      <c r="O201" s="44" t="s">
        <v>13</v>
      </c>
      <c r="P201" s="44" t="s">
        <v>13</v>
      </c>
      <c r="Q201" s="44"/>
      <c r="R201" s="49" t="s">
        <v>435</v>
      </c>
      <c r="S201" s="49" t="s">
        <v>13</v>
      </c>
      <c r="T201" s="49" t="s">
        <v>17</v>
      </c>
      <c r="U201" s="49" t="s">
        <v>444</v>
      </c>
      <c r="V201" s="44" t="s">
        <v>5373</v>
      </c>
    </row>
    <row r="202" spans="1:22" s="155" customFormat="1" ht="15" customHeight="1">
      <c r="A202" s="44" t="s">
        <v>445</v>
      </c>
      <c r="B202" s="44"/>
      <c r="C202" s="46" t="s">
        <v>5546</v>
      </c>
      <c r="D202" s="44"/>
      <c r="E202" s="47"/>
      <c r="F202" s="47"/>
      <c r="G202" s="47" t="s">
        <v>13</v>
      </c>
      <c r="H202" s="44"/>
      <c r="I202" s="44" t="s">
        <v>126</v>
      </c>
      <c r="J202" s="44" t="s">
        <v>5570</v>
      </c>
      <c r="K202" s="44" t="s">
        <v>426</v>
      </c>
      <c r="L202" s="44" t="s">
        <v>13</v>
      </c>
      <c r="M202" s="44" t="s">
        <v>13</v>
      </c>
      <c r="N202" s="44" t="s">
        <v>13</v>
      </c>
      <c r="O202" s="44" t="s">
        <v>13</v>
      </c>
      <c r="P202" s="44" t="s">
        <v>13</v>
      </c>
      <c r="Q202" s="44"/>
      <c r="R202" s="49" t="s">
        <v>435</v>
      </c>
      <c r="S202" s="49" t="s">
        <v>13</v>
      </c>
      <c r="T202" s="49" t="s">
        <v>17</v>
      </c>
      <c r="U202" s="49" t="s">
        <v>446</v>
      </c>
      <c r="V202" s="44" t="s">
        <v>5373</v>
      </c>
    </row>
    <row r="203" spans="1:22" s="149" customFormat="1" ht="15" customHeight="1">
      <c r="A203" s="44" t="s">
        <v>447</v>
      </c>
      <c r="B203" s="44"/>
      <c r="C203" s="46" t="s">
        <v>5546</v>
      </c>
      <c r="D203" s="46"/>
      <c r="E203" s="47">
        <v>41778</v>
      </c>
      <c r="F203" s="47"/>
      <c r="G203" s="47" t="s">
        <v>13</v>
      </c>
      <c r="H203" s="44"/>
      <c r="I203" s="44" t="s">
        <v>126</v>
      </c>
      <c r="J203" s="44" t="s">
        <v>5570</v>
      </c>
      <c r="K203" s="44" t="s">
        <v>426</v>
      </c>
      <c r="L203" s="44" t="s">
        <v>13</v>
      </c>
      <c r="M203" s="44" t="s">
        <v>13</v>
      </c>
      <c r="N203" s="44" t="s">
        <v>13</v>
      </c>
      <c r="O203" s="44" t="s">
        <v>13</v>
      </c>
      <c r="P203" s="44" t="s">
        <v>13</v>
      </c>
      <c r="Q203" s="44"/>
      <c r="R203" s="49" t="s">
        <v>13</v>
      </c>
      <c r="S203" s="49" t="s">
        <v>448</v>
      </c>
      <c r="T203" s="49" t="s">
        <v>17</v>
      </c>
      <c r="U203" s="49" t="s">
        <v>449</v>
      </c>
      <c r="V203" s="44" t="s">
        <v>5373</v>
      </c>
    </row>
    <row r="204" spans="1:22" s="149" customFormat="1" ht="15" customHeight="1">
      <c r="A204" s="44" t="s">
        <v>450</v>
      </c>
      <c r="B204" s="44"/>
      <c r="C204" s="46" t="s">
        <v>5546</v>
      </c>
      <c r="D204" s="44"/>
      <c r="E204" s="47"/>
      <c r="F204" s="47"/>
      <c r="G204" s="47" t="s">
        <v>13</v>
      </c>
      <c r="H204" s="44"/>
      <c r="I204" s="44" t="s">
        <v>126</v>
      </c>
      <c r="J204" s="44" t="s">
        <v>5570</v>
      </c>
      <c r="K204" s="44" t="s">
        <v>426</v>
      </c>
      <c r="L204" s="44" t="s">
        <v>13</v>
      </c>
      <c r="M204" s="44" t="s">
        <v>13</v>
      </c>
      <c r="N204" s="44" t="s">
        <v>13</v>
      </c>
      <c r="O204" s="44" t="s">
        <v>13</v>
      </c>
      <c r="P204" s="44" t="s">
        <v>13</v>
      </c>
      <c r="Q204" s="44"/>
      <c r="R204" s="49" t="s">
        <v>13</v>
      </c>
      <c r="S204" s="49" t="s">
        <v>431</v>
      </c>
      <c r="T204" s="49" t="s">
        <v>17</v>
      </c>
      <c r="U204" s="49" t="s">
        <v>451</v>
      </c>
      <c r="V204" s="44" t="s">
        <v>5373</v>
      </c>
    </row>
    <row r="205" spans="1:22" s="155" customFormat="1" ht="15" customHeight="1">
      <c r="A205" s="44" t="s">
        <v>452</v>
      </c>
      <c r="B205" s="44"/>
      <c r="C205" s="46" t="s">
        <v>5546</v>
      </c>
      <c r="D205" s="46"/>
      <c r="E205" s="47">
        <v>41745</v>
      </c>
      <c r="F205" s="47"/>
      <c r="G205" s="47" t="s">
        <v>13</v>
      </c>
      <c r="H205" s="44"/>
      <c r="I205" s="44" t="s">
        <v>126</v>
      </c>
      <c r="J205" s="44" t="s">
        <v>5570</v>
      </c>
      <c r="K205" s="44" t="s">
        <v>426</v>
      </c>
      <c r="L205" s="44" t="s">
        <v>13</v>
      </c>
      <c r="M205" s="44" t="s">
        <v>13</v>
      </c>
      <c r="N205" s="44" t="s">
        <v>13</v>
      </c>
      <c r="O205" s="44" t="s">
        <v>13</v>
      </c>
      <c r="P205" s="44" t="s">
        <v>13</v>
      </c>
      <c r="Q205" s="44"/>
      <c r="R205" s="49" t="s">
        <v>13</v>
      </c>
      <c r="S205" s="49" t="s">
        <v>431</v>
      </c>
      <c r="T205" s="49" t="s">
        <v>17</v>
      </c>
      <c r="U205" s="49" t="s">
        <v>453</v>
      </c>
      <c r="V205" s="44" t="s">
        <v>5373</v>
      </c>
    </row>
    <row r="206" spans="1:22" s="149" customFormat="1" ht="15" customHeight="1">
      <c r="A206" s="44" t="s">
        <v>454</v>
      </c>
      <c r="B206" s="44"/>
      <c r="C206" s="46" t="s">
        <v>5546</v>
      </c>
      <c r="D206" s="44"/>
      <c r="E206" s="47"/>
      <c r="F206" s="47"/>
      <c r="G206" s="47" t="s">
        <v>13</v>
      </c>
      <c r="H206" s="44" t="s">
        <v>57</v>
      </c>
      <c r="I206" s="44" t="s">
        <v>126</v>
      </c>
      <c r="J206" s="44" t="s">
        <v>5570</v>
      </c>
      <c r="K206" s="44" t="s">
        <v>426</v>
      </c>
      <c r="L206" s="44" t="s">
        <v>455</v>
      </c>
      <c r="M206" s="44" t="s">
        <v>13</v>
      </c>
      <c r="N206" s="44" t="s">
        <v>13</v>
      </c>
      <c r="O206" s="44" t="s">
        <v>13</v>
      </c>
      <c r="P206" s="44" t="s">
        <v>13</v>
      </c>
      <c r="Q206" s="44"/>
      <c r="R206" s="49" t="s">
        <v>13</v>
      </c>
      <c r="S206" s="49" t="s">
        <v>456</v>
      </c>
      <c r="T206" s="49" t="s">
        <v>17</v>
      </c>
      <c r="U206" s="49" t="s">
        <v>457</v>
      </c>
      <c r="V206" s="44" t="s">
        <v>5373</v>
      </c>
    </row>
    <row r="207" spans="1:22" s="149" customFormat="1" ht="15" customHeight="1">
      <c r="A207" s="44" t="s">
        <v>458</v>
      </c>
      <c r="B207" s="44"/>
      <c r="C207" s="46" t="s">
        <v>5546</v>
      </c>
      <c r="D207" s="46"/>
      <c r="E207" s="47">
        <v>41745</v>
      </c>
      <c r="F207" s="47"/>
      <c r="G207" s="47" t="s">
        <v>13</v>
      </c>
      <c r="H207" s="44"/>
      <c r="I207" s="44" t="s">
        <v>126</v>
      </c>
      <c r="J207" s="44" t="s">
        <v>5570</v>
      </c>
      <c r="K207" s="44" t="s">
        <v>426</v>
      </c>
      <c r="L207" s="44" t="s">
        <v>13</v>
      </c>
      <c r="M207" s="44" t="s">
        <v>13</v>
      </c>
      <c r="N207" s="44" t="s">
        <v>13</v>
      </c>
      <c r="O207" s="44" t="s">
        <v>13</v>
      </c>
      <c r="P207" s="44" t="s">
        <v>13</v>
      </c>
      <c r="Q207" s="44"/>
      <c r="R207" s="49" t="s">
        <v>17</v>
      </c>
      <c r="S207" s="49" t="s">
        <v>13</v>
      </c>
      <c r="T207" s="49" t="s">
        <v>17</v>
      </c>
      <c r="U207" s="49" t="s">
        <v>459</v>
      </c>
      <c r="V207" s="44" t="s">
        <v>5373</v>
      </c>
    </row>
    <row r="208" spans="1:22" s="149" customFormat="1" ht="15" customHeight="1">
      <c r="A208" s="44" t="s">
        <v>460</v>
      </c>
      <c r="B208" s="44"/>
      <c r="C208" s="46" t="s">
        <v>5546</v>
      </c>
      <c r="D208" s="44"/>
      <c r="E208" s="47"/>
      <c r="F208" s="47"/>
      <c r="G208" s="47" t="s">
        <v>13</v>
      </c>
      <c r="H208" s="44"/>
      <c r="I208" s="44" t="s">
        <v>126</v>
      </c>
      <c r="J208" s="44" t="s">
        <v>5571</v>
      </c>
      <c r="K208" s="44" t="s">
        <v>455</v>
      </c>
      <c r="L208" s="44" t="s">
        <v>13</v>
      </c>
      <c r="M208" s="44" t="s">
        <v>13</v>
      </c>
      <c r="N208" s="44" t="s">
        <v>13</v>
      </c>
      <c r="O208" s="44" t="s">
        <v>13</v>
      </c>
      <c r="P208" s="44" t="s">
        <v>13</v>
      </c>
      <c r="Q208" s="44"/>
      <c r="R208" s="49" t="s">
        <v>17</v>
      </c>
      <c r="S208" s="49" t="s">
        <v>13</v>
      </c>
      <c r="T208" s="49" t="s">
        <v>17</v>
      </c>
      <c r="U208" s="49" t="s">
        <v>436</v>
      </c>
      <c r="V208" s="44" t="s">
        <v>5373</v>
      </c>
    </row>
    <row r="209" spans="1:22" s="155" customFormat="1" ht="15" customHeight="1">
      <c r="A209" s="44" t="s">
        <v>461</v>
      </c>
      <c r="B209" s="44"/>
      <c r="C209" s="46" t="s">
        <v>5546</v>
      </c>
      <c r="D209" s="44"/>
      <c r="E209" s="47"/>
      <c r="F209" s="47"/>
      <c r="G209" s="47" t="s">
        <v>13</v>
      </c>
      <c r="H209" s="44"/>
      <c r="I209" s="44" t="s">
        <v>126</v>
      </c>
      <c r="J209" s="44" t="s">
        <v>5571</v>
      </c>
      <c r="K209" s="44" t="s">
        <v>455</v>
      </c>
      <c r="L209" s="44" t="s">
        <v>13</v>
      </c>
      <c r="M209" s="44" t="s">
        <v>13</v>
      </c>
      <c r="N209" s="44" t="s">
        <v>13</v>
      </c>
      <c r="O209" s="44" t="s">
        <v>13</v>
      </c>
      <c r="P209" s="44" t="s">
        <v>13</v>
      </c>
      <c r="Q209" s="44"/>
      <c r="R209" s="49" t="s">
        <v>17</v>
      </c>
      <c r="S209" s="49" t="s">
        <v>13</v>
      </c>
      <c r="T209" s="49" t="s">
        <v>17</v>
      </c>
      <c r="U209" s="49" t="s">
        <v>462</v>
      </c>
      <c r="V209" s="44" t="s">
        <v>5373</v>
      </c>
    </row>
    <row r="210" spans="1:22" s="149" customFormat="1" ht="15" customHeight="1">
      <c r="A210" s="44" t="s">
        <v>463</v>
      </c>
      <c r="B210" s="44"/>
      <c r="C210" s="46" t="s">
        <v>5546</v>
      </c>
      <c r="D210" s="44"/>
      <c r="E210" s="47"/>
      <c r="F210" s="47"/>
      <c r="G210" s="47" t="s">
        <v>13</v>
      </c>
      <c r="H210" s="44"/>
      <c r="I210" s="44" t="s">
        <v>126</v>
      </c>
      <c r="J210" s="44" t="s">
        <v>5571</v>
      </c>
      <c r="K210" s="44" t="s">
        <v>455</v>
      </c>
      <c r="L210" s="44" t="s">
        <v>13</v>
      </c>
      <c r="M210" s="44" t="s">
        <v>13</v>
      </c>
      <c r="N210" s="44" t="s">
        <v>13</v>
      </c>
      <c r="O210" s="44" t="s">
        <v>13</v>
      </c>
      <c r="P210" s="44" t="s">
        <v>13</v>
      </c>
      <c r="Q210" s="44"/>
      <c r="R210" s="49" t="s">
        <v>17</v>
      </c>
      <c r="S210" s="49" t="s">
        <v>13</v>
      </c>
      <c r="T210" s="49" t="s">
        <v>17</v>
      </c>
      <c r="U210" s="49" t="s">
        <v>464</v>
      </c>
      <c r="V210" s="44" t="s">
        <v>5373</v>
      </c>
    </row>
    <row r="211" spans="1:22" s="149" customFormat="1" ht="15" customHeight="1">
      <c r="A211" s="44" t="s">
        <v>465</v>
      </c>
      <c r="B211" s="44"/>
      <c r="C211" s="46" t="s">
        <v>5546</v>
      </c>
      <c r="D211" s="44"/>
      <c r="E211" s="47"/>
      <c r="F211" s="47"/>
      <c r="G211" s="47" t="s">
        <v>13</v>
      </c>
      <c r="H211" s="44"/>
      <c r="I211" s="44" t="s">
        <v>126</v>
      </c>
      <c r="J211" s="44" t="s">
        <v>5571</v>
      </c>
      <c r="K211" s="44" t="s">
        <v>455</v>
      </c>
      <c r="L211" s="44" t="s">
        <v>13</v>
      </c>
      <c r="M211" s="44" t="s">
        <v>13</v>
      </c>
      <c r="N211" s="44" t="s">
        <v>13</v>
      </c>
      <c r="O211" s="44" t="s">
        <v>13</v>
      </c>
      <c r="P211" s="44" t="s">
        <v>13</v>
      </c>
      <c r="Q211" s="44"/>
      <c r="R211" s="49" t="s">
        <v>17</v>
      </c>
      <c r="S211" s="49" t="s">
        <v>13</v>
      </c>
      <c r="T211" s="49" t="s">
        <v>17</v>
      </c>
      <c r="U211" s="49" t="s">
        <v>444</v>
      </c>
      <c r="V211" s="44" t="s">
        <v>5373</v>
      </c>
    </row>
    <row r="212" spans="1:22" s="149" customFormat="1" ht="15" customHeight="1">
      <c r="A212" s="44" t="s">
        <v>466</v>
      </c>
      <c r="B212" s="44"/>
      <c r="C212" s="46" t="s">
        <v>5546</v>
      </c>
      <c r="D212" s="44"/>
      <c r="E212" s="47"/>
      <c r="F212" s="47"/>
      <c r="G212" s="47" t="s">
        <v>13</v>
      </c>
      <c r="H212" s="44"/>
      <c r="I212" s="44" t="s">
        <v>126</v>
      </c>
      <c r="J212" s="44" t="s">
        <v>5571</v>
      </c>
      <c r="K212" s="44" t="s">
        <v>455</v>
      </c>
      <c r="L212" s="44" t="s">
        <v>13</v>
      </c>
      <c r="M212" s="44" t="s">
        <v>13</v>
      </c>
      <c r="N212" s="44" t="s">
        <v>13</v>
      </c>
      <c r="O212" s="44" t="s">
        <v>13</v>
      </c>
      <c r="P212" s="44" t="s">
        <v>13</v>
      </c>
      <c r="Q212" s="44"/>
      <c r="R212" s="49" t="s">
        <v>17</v>
      </c>
      <c r="S212" s="49" t="s">
        <v>13</v>
      </c>
      <c r="T212" s="49" t="s">
        <v>17</v>
      </c>
      <c r="U212" s="49" t="s">
        <v>446</v>
      </c>
      <c r="V212" s="44" t="s">
        <v>5373</v>
      </c>
    </row>
    <row r="213" spans="1:22" s="156" customFormat="1" ht="15" customHeight="1">
      <c r="A213" s="44" t="s">
        <v>467</v>
      </c>
      <c r="B213" s="44"/>
      <c r="C213" s="46" t="s">
        <v>5546</v>
      </c>
      <c r="D213" s="44"/>
      <c r="E213" s="47"/>
      <c r="F213" s="47"/>
      <c r="G213" s="47" t="s">
        <v>13</v>
      </c>
      <c r="H213" s="44"/>
      <c r="I213" s="44" t="s">
        <v>126</v>
      </c>
      <c r="J213" s="44" t="s">
        <v>5571</v>
      </c>
      <c r="K213" s="44" t="s">
        <v>455</v>
      </c>
      <c r="L213" s="44" t="s">
        <v>13</v>
      </c>
      <c r="M213" s="44" t="s">
        <v>13</v>
      </c>
      <c r="N213" s="44" t="s">
        <v>13</v>
      </c>
      <c r="O213" s="44" t="s">
        <v>13</v>
      </c>
      <c r="P213" s="44" t="s">
        <v>13</v>
      </c>
      <c r="Q213" s="44"/>
      <c r="R213" s="49" t="s">
        <v>17</v>
      </c>
      <c r="S213" s="49" t="s">
        <v>13</v>
      </c>
      <c r="T213" s="49" t="s">
        <v>17</v>
      </c>
      <c r="U213" s="49" t="s">
        <v>468</v>
      </c>
      <c r="V213" s="44" t="s">
        <v>5373</v>
      </c>
    </row>
    <row r="214" spans="1:22" s="149" customFormat="1" ht="15" customHeight="1">
      <c r="A214" s="44" t="s">
        <v>469</v>
      </c>
      <c r="B214" s="44"/>
      <c r="C214" s="46" t="s">
        <v>5546</v>
      </c>
      <c r="D214" s="44"/>
      <c r="E214" s="47"/>
      <c r="F214" s="47"/>
      <c r="G214" s="47" t="s">
        <v>13</v>
      </c>
      <c r="H214" s="44"/>
      <c r="I214" s="44" t="s">
        <v>126</v>
      </c>
      <c r="J214" s="44" t="s">
        <v>5571</v>
      </c>
      <c r="K214" s="44" t="s">
        <v>455</v>
      </c>
      <c r="L214" s="44" t="s">
        <v>13</v>
      </c>
      <c r="M214" s="44" t="s">
        <v>13</v>
      </c>
      <c r="N214" s="44" t="s">
        <v>13</v>
      </c>
      <c r="O214" s="44" t="s">
        <v>13</v>
      </c>
      <c r="P214" s="44" t="s">
        <v>13</v>
      </c>
      <c r="Q214" s="44"/>
      <c r="R214" s="49" t="s">
        <v>17</v>
      </c>
      <c r="S214" s="49" t="s">
        <v>13</v>
      </c>
      <c r="T214" s="49" t="s">
        <v>17</v>
      </c>
      <c r="U214" s="49" t="s">
        <v>459</v>
      </c>
      <c r="V214" s="44" t="s">
        <v>5373</v>
      </c>
    </row>
    <row r="215" spans="1:22" s="149" customFormat="1" ht="15" customHeight="1">
      <c r="A215" s="44" t="s">
        <v>471</v>
      </c>
      <c r="B215" s="44"/>
      <c r="C215" s="46" t="s">
        <v>5547</v>
      </c>
      <c r="D215" s="44" t="s">
        <v>5629</v>
      </c>
      <c r="E215" s="47">
        <v>41745</v>
      </c>
      <c r="F215" s="47">
        <v>42062</v>
      </c>
      <c r="G215" s="47" t="s">
        <v>13</v>
      </c>
      <c r="H215" s="44"/>
      <c r="I215" s="44" t="s">
        <v>126</v>
      </c>
      <c r="J215" s="44" t="s">
        <v>5570</v>
      </c>
      <c r="K215" s="44" t="s">
        <v>470</v>
      </c>
      <c r="L215" s="44" t="s">
        <v>35</v>
      </c>
      <c r="M215" s="44" t="s">
        <v>13</v>
      </c>
      <c r="N215" s="44" t="s">
        <v>13</v>
      </c>
      <c r="O215" s="44" t="s">
        <v>13</v>
      </c>
      <c r="P215" s="44" t="s">
        <v>13</v>
      </c>
      <c r="Q215" s="44"/>
      <c r="R215" s="49" t="s">
        <v>13</v>
      </c>
      <c r="S215" s="49" t="s">
        <v>13</v>
      </c>
      <c r="T215" s="49" t="s">
        <v>13</v>
      </c>
      <c r="U215" s="49" t="s">
        <v>472</v>
      </c>
      <c r="V215" s="44" t="s">
        <v>5373</v>
      </c>
    </row>
    <row r="216" spans="1:22" s="149" customFormat="1" ht="15" customHeight="1">
      <c r="A216" s="44" t="s">
        <v>473</v>
      </c>
      <c r="B216" s="44"/>
      <c r="C216" s="46" t="s">
        <v>5547</v>
      </c>
      <c r="D216" s="44" t="s">
        <v>5629</v>
      </c>
      <c r="E216" s="47">
        <v>41745</v>
      </c>
      <c r="F216" s="47">
        <v>42062</v>
      </c>
      <c r="G216" s="47" t="s">
        <v>13</v>
      </c>
      <c r="H216" s="44"/>
      <c r="I216" s="44" t="s">
        <v>126</v>
      </c>
      <c r="J216" s="44" t="s">
        <v>5570</v>
      </c>
      <c r="K216" s="44" t="s">
        <v>470</v>
      </c>
      <c r="L216" s="44" t="s">
        <v>35</v>
      </c>
      <c r="M216" s="44" t="s">
        <v>13</v>
      </c>
      <c r="N216" s="44" t="s">
        <v>13</v>
      </c>
      <c r="O216" s="44" t="s">
        <v>13</v>
      </c>
      <c r="P216" s="44" t="s">
        <v>13</v>
      </c>
      <c r="Q216" s="44"/>
      <c r="R216" s="49" t="s">
        <v>13</v>
      </c>
      <c r="S216" s="49" t="s">
        <v>13</v>
      </c>
      <c r="T216" s="49" t="s">
        <v>13</v>
      </c>
      <c r="U216" s="49" t="s">
        <v>474</v>
      </c>
      <c r="V216" s="44" t="s">
        <v>5373</v>
      </c>
    </row>
    <row r="217" spans="1:22" s="149" customFormat="1" ht="15" customHeight="1">
      <c r="A217" s="44" t="s">
        <v>475</v>
      </c>
      <c r="B217" s="44"/>
      <c r="C217" s="46" t="s">
        <v>5547</v>
      </c>
      <c r="D217" s="44" t="s">
        <v>5629</v>
      </c>
      <c r="E217" s="47">
        <v>41745</v>
      </c>
      <c r="F217" s="47">
        <v>42062</v>
      </c>
      <c r="G217" s="47" t="s">
        <v>13</v>
      </c>
      <c r="H217" s="44"/>
      <c r="I217" s="44" t="s">
        <v>126</v>
      </c>
      <c r="J217" s="44" t="s">
        <v>5570</v>
      </c>
      <c r="K217" s="44" t="s">
        <v>470</v>
      </c>
      <c r="L217" s="44" t="s">
        <v>35</v>
      </c>
      <c r="M217" s="44" t="s">
        <v>13</v>
      </c>
      <c r="N217" s="44" t="s">
        <v>13</v>
      </c>
      <c r="O217" s="44" t="s">
        <v>13</v>
      </c>
      <c r="P217" s="44" t="s">
        <v>13</v>
      </c>
      <c r="Q217" s="44"/>
      <c r="R217" s="49" t="s">
        <v>13</v>
      </c>
      <c r="S217" s="49" t="s">
        <v>13</v>
      </c>
      <c r="T217" s="49" t="s">
        <v>13</v>
      </c>
      <c r="U217" s="49" t="s">
        <v>476</v>
      </c>
      <c r="V217" s="44" t="s">
        <v>5373</v>
      </c>
    </row>
    <row r="218" spans="1:22" s="149" customFormat="1" ht="15" customHeight="1">
      <c r="A218" s="44" t="s">
        <v>477</v>
      </c>
      <c r="B218" s="44"/>
      <c r="C218" s="46" t="s">
        <v>5547</v>
      </c>
      <c r="D218" s="44" t="s">
        <v>5629</v>
      </c>
      <c r="E218" s="47">
        <v>41745</v>
      </c>
      <c r="F218" s="47">
        <v>42062</v>
      </c>
      <c r="G218" s="47" t="s">
        <v>13</v>
      </c>
      <c r="H218" s="44"/>
      <c r="I218" s="44" t="s">
        <v>126</v>
      </c>
      <c r="J218" s="44" t="s">
        <v>5570</v>
      </c>
      <c r="K218" s="44" t="s">
        <v>470</v>
      </c>
      <c r="L218" s="44" t="s">
        <v>35</v>
      </c>
      <c r="M218" s="44" t="s">
        <v>13</v>
      </c>
      <c r="N218" s="44" t="s">
        <v>13</v>
      </c>
      <c r="O218" s="44" t="s">
        <v>13</v>
      </c>
      <c r="P218" s="44" t="s">
        <v>13</v>
      </c>
      <c r="Q218" s="44"/>
      <c r="R218" s="49" t="s">
        <v>13</v>
      </c>
      <c r="S218" s="49" t="s">
        <v>13</v>
      </c>
      <c r="T218" s="49" t="s">
        <v>13</v>
      </c>
      <c r="U218" s="49" t="s">
        <v>478</v>
      </c>
      <c r="V218" s="44" t="s">
        <v>5373</v>
      </c>
    </row>
    <row r="219" spans="1:22" s="149" customFormat="1" ht="15" customHeight="1">
      <c r="A219" s="44" t="s">
        <v>479</v>
      </c>
      <c r="B219" s="44"/>
      <c r="C219" s="46" t="s">
        <v>5547</v>
      </c>
      <c r="D219" s="44" t="s">
        <v>5629</v>
      </c>
      <c r="E219" s="47">
        <v>41745</v>
      </c>
      <c r="F219" s="47">
        <v>42062</v>
      </c>
      <c r="G219" s="47" t="s">
        <v>13</v>
      </c>
      <c r="H219" s="44"/>
      <c r="I219" s="44" t="s">
        <v>126</v>
      </c>
      <c r="J219" s="44" t="s">
        <v>5570</v>
      </c>
      <c r="K219" s="44" t="s">
        <v>470</v>
      </c>
      <c r="L219" s="44" t="s">
        <v>35</v>
      </c>
      <c r="M219" s="44" t="s">
        <v>13</v>
      </c>
      <c r="N219" s="44" t="s">
        <v>13</v>
      </c>
      <c r="O219" s="44" t="s">
        <v>13</v>
      </c>
      <c r="P219" s="44" t="s">
        <v>13</v>
      </c>
      <c r="Q219" s="44"/>
      <c r="R219" s="49" t="s">
        <v>13</v>
      </c>
      <c r="S219" s="49" t="s">
        <v>13</v>
      </c>
      <c r="T219" s="49" t="s">
        <v>13</v>
      </c>
      <c r="U219" s="49" t="s">
        <v>480</v>
      </c>
      <c r="V219" s="44" t="s">
        <v>5373</v>
      </c>
    </row>
    <row r="220" spans="1:22" s="149" customFormat="1" ht="15" customHeight="1">
      <c r="A220" s="44" t="s">
        <v>481</v>
      </c>
      <c r="B220" s="44"/>
      <c r="C220" s="46" t="s">
        <v>5547</v>
      </c>
      <c r="D220" s="44" t="s">
        <v>5629</v>
      </c>
      <c r="E220" s="47">
        <v>41745</v>
      </c>
      <c r="F220" s="47">
        <v>42062</v>
      </c>
      <c r="G220" s="47" t="s">
        <v>13</v>
      </c>
      <c r="H220" s="44"/>
      <c r="I220" s="44" t="s">
        <v>126</v>
      </c>
      <c r="J220" s="44" t="s">
        <v>5570</v>
      </c>
      <c r="K220" s="44" t="s">
        <v>470</v>
      </c>
      <c r="L220" s="44" t="s">
        <v>35</v>
      </c>
      <c r="M220" s="44" t="s">
        <v>13</v>
      </c>
      <c r="N220" s="44" t="s">
        <v>13</v>
      </c>
      <c r="O220" s="44" t="s">
        <v>13</v>
      </c>
      <c r="P220" s="44" t="s">
        <v>13</v>
      </c>
      <c r="Q220" s="44"/>
      <c r="R220" s="49" t="s">
        <v>13</v>
      </c>
      <c r="S220" s="49" t="s">
        <v>13</v>
      </c>
      <c r="T220" s="49" t="s">
        <v>13</v>
      </c>
      <c r="U220" s="49" t="s">
        <v>482</v>
      </c>
      <c r="V220" s="44" t="s">
        <v>5373</v>
      </c>
    </row>
    <row r="221" spans="1:22" s="149" customFormat="1" ht="15" customHeight="1">
      <c r="A221" s="44" t="s">
        <v>483</v>
      </c>
      <c r="B221" s="44"/>
      <c r="C221" s="46" t="s">
        <v>5547</v>
      </c>
      <c r="D221" s="44" t="s">
        <v>5629</v>
      </c>
      <c r="E221" s="47">
        <v>41745</v>
      </c>
      <c r="F221" s="47">
        <v>42062</v>
      </c>
      <c r="G221" s="47" t="s">
        <v>13</v>
      </c>
      <c r="H221" s="44"/>
      <c r="I221" s="44" t="s">
        <v>126</v>
      </c>
      <c r="J221" s="44" t="s">
        <v>5570</v>
      </c>
      <c r="K221" s="44" t="s">
        <v>470</v>
      </c>
      <c r="L221" s="44" t="s">
        <v>35</v>
      </c>
      <c r="M221" s="44" t="s">
        <v>13</v>
      </c>
      <c r="N221" s="44" t="s">
        <v>13</v>
      </c>
      <c r="O221" s="44" t="s">
        <v>13</v>
      </c>
      <c r="P221" s="44" t="s">
        <v>13</v>
      </c>
      <c r="Q221" s="44"/>
      <c r="R221" s="49" t="s">
        <v>13</v>
      </c>
      <c r="S221" s="49" t="s">
        <v>13</v>
      </c>
      <c r="T221" s="49" t="s">
        <v>13</v>
      </c>
      <c r="U221" s="49" t="s">
        <v>484</v>
      </c>
      <c r="V221" s="44" t="s">
        <v>5373</v>
      </c>
    </row>
    <row r="222" spans="1:22" s="149" customFormat="1" ht="15" customHeight="1">
      <c r="A222" s="44" t="s">
        <v>485</v>
      </c>
      <c r="B222" s="44"/>
      <c r="C222" s="46" t="s">
        <v>5547</v>
      </c>
      <c r="D222" s="44" t="s">
        <v>5629</v>
      </c>
      <c r="E222" s="47">
        <v>41745</v>
      </c>
      <c r="F222" s="47">
        <v>42062</v>
      </c>
      <c r="G222" s="47" t="s">
        <v>13</v>
      </c>
      <c r="H222" s="44"/>
      <c r="I222" s="44" t="s">
        <v>126</v>
      </c>
      <c r="J222" s="44" t="s">
        <v>5570</v>
      </c>
      <c r="K222" s="44" t="s">
        <v>470</v>
      </c>
      <c r="L222" s="44" t="s">
        <v>35</v>
      </c>
      <c r="M222" s="44" t="s">
        <v>13</v>
      </c>
      <c r="N222" s="44" t="s">
        <v>13</v>
      </c>
      <c r="O222" s="44" t="s">
        <v>13</v>
      </c>
      <c r="P222" s="44" t="s">
        <v>13</v>
      </c>
      <c r="Q222" s="44"/>
      <c r="R222" s="49" t="s">
        <v>13</v>
      </c>
      <c r="S222" s="49" t="s">
        <v>13</v>
      </c>
      <c r="T222" s="49" t="s">
        <v>13</v>
      </c>
      <c r="U222" s="49" t="s">
        <v>486</v>
      </c>
      <c r="V222" s="44" t="s">
        <v>5373</v>
      </c>
    </row>
    <row r="223" spans="1:22" s="149" customFormat="1" ht="15" customHeight="1">
      <c r="A223" s="44" t="s">
        <v>487</v>
      </c>
      <c r="B223" s="44"/>
      <c r="C223" s="46" t="s">
        <v>5547</v>
      </c>
      <c r="D223" s="44" t="s">
        <v>5629</v>
      </c>
      <c r="E223" s="47">
        <v>41745</v>
      </c>
      <c r="F223" s="47">
        <v>42062</v>
      </c>
      <c r="G223" s="47" t="s">
        <v>13</v>
      </c>
      <c r="H223" s="44"/>
      <c r="I223" s="44" t="s">
        <v>126</v>
      </c>
      <c r="J223" s="44" t="s">
        <v>5570</v>
      </c>
      <c r="K223" s="44" t="s">
        <v>470</v>
      </c>
      <c r="L223" s="44" t="s">
        <v>35</v>
      </c>
      <c r="M223" s="44" t="s">
        <v>13</v>
      </c>
      <c r="N223" s="44" t="s">
        <v>13</v>
      </c>
      <c r="O223" s="44" t="s">
        <v>13</v>
      </c>
      <c r="P223" s="44" t="s">
        <v>13</v>
      </c>
      <c r="Q223" s="44"/>
      <c r="R223" s="49" t="s">
        <v>13</v>
      </c>
      <c r="S223" s="49" t="s">
        <v>13</v>
      </c>
      <c r="T223" s="49" t="s">
        <v>13</v>
      </c>
      <c r="U223" s="49" t="s">
        <v>488</v>
      </c>
      <c r="V223" s="44" t="s">
        <v>5373</v>
      </c>
    </row>
    <row r="224" spans="1:22" s="149" customFormat="1" ht="15" customHeight="1">
      <c r="A224" s="44" t="s">
        <v>489</v>
      </c>
      <c r="B224" s="44"/>
      <c r="C224" s="46" t="s">
        <v>5547</v>
      </c>
      <c r="D224" s="44" t="s">
        <v>5629</v>
      </c>
      <c r="E224" s="47">
        <v>41745</v>
      </c>
      <c r="F224" s="47">
        <v>42062</v>
      </c>
      <c r="G224" s="47" t="s">
        <v>13</v>
      </c>
      <c r="H224" s="44"/>
      <c r="I224" s="44" t="s">
        <v>126</v>
      </c>
      <c r="J224" s="44" t="s">
        <v>5570</v>
      </c>
      <c r="K224" s="44" t="s">
        <v>470</v>
      </c>
      <c r="L224" s="44" t="s">
        <v>35</v>
      </c>
      <c r="M224" s="44" t="s">
        <v>13</v>
      </c>
      <c r="N224" s="44" t="s">
        <v>13</v>
      </c>
      <c r="O224" s="44" t="s">
        <v>13</v>
      </c>
      <c r="P224" s="44" t="s">
        <v>13</v>
      </c>
      <c r="Q224" s="44"/>
      <c r="R224" s="49" t="s">
        <v>13</v>
      </c>
      <c r="S224" s="49" t="s">
        <v>13</v>
      </c>
      <c r="T224" s="49" t="s">
        <v>13</v>
      </c>
      <c r="U224" s="49" t="s">
        <v>490</v>
      </c>
      <c r="V224" s="44" t="s">
        <v>5373</v>
      </c>
    </row>
    <row r="225" spans="1:22" s="149" customFormat="1" ht="15" customHeight="1">
      <c r="A225" s="44" t="s">
        <v>491</v>
      </c>
      <c r="B225" s="44"/>
      <c r="C225" s="46" t="s">
        <v>5547</v>
      </c>
      <c r="D225" s="44" t="s">
        <v>5629</v>
      </c>
      <c r="E225" s="47">
        <v>41745</v>
      </c>
      <c r="F225" s="47">
        <v>42062</v>
      </c>
      <c r="G225" s="47" t="s">
        <v>13</v>
      </c>
      <c r="H225" s="44"/>
      <c r="I225" s="44" t="s">
        <v>126</v>
      </c>
      <c r="J225" s="44" t="s">
        <v>5570</v>
      </c>
      <c r="K225" s="44" t="s">
        <v>470</v>
      </c>
      <c r="L225" s="44" t="s">
        <v>35</v>
      </c>
      <c r="M225" s="44" t="s">
        <v>13</v>
      </c>
      <c r="N225" s="44" t="s">
        <v>13</v>
      </c>
      <c r="O225" s="44" t="s">
        <v>13</v>
      </c>
      <c r="P225" s="44" t="s">
        <v>13</v>
      </c>
      <c r="Q225" s="44"/>
      <c r="R225" s="49" t="s">
        <v>13</v>
      </c>
      <c r="S225" s="49" t="s">
        <v>13</v>
      </c>
      <c r="T225" s="49" t="s">
        <v>13</v>
      </c>
      <c r="U225" s="49" t="s">
        <v>492</v>
      </c>
      <c r="V225" s="44" t="s">
        <v>5373</v>
      </c>
    </row>
    <row r="226" spans="1:22" s="149" customFormat="1" ht="15" customHeight="1">
      <c r="A226" s="44" t="s">
        <v>493</v>
      </c>
      <c r="B226" s="44"/>
      <c r="C226" s="46" t="s">
        <v>5547</v>
      </c>
      <c r="D226" s="44" t="s">
        <v>5629</v>
      </c>
      <c r="E226" s="47">
        <v>41745</v>
      </c>
      <c r="F226" s="47">
        <v>42062</v>
      </c>
      <c r="G226" s="47" t="s">
        <v>13</v>
      </c>
      <c r="H226" s="44"/>
      <c r="I226" s="44" t="s">
        <v>126</v>
      </c>
      <c r="J226" s="44" t="s">
        <v>5570</v>
      </c>
      <c r="K226" s="44" t="s">
        <v>470</v>
      </c>
      <c r="L226" s="44" t="s">
        <v>35</v>
      </c>
      <c r="M226" s="44" t="s">
        <v>13</v>
      </c>
      <c r="N226" s="44" t="s">
        <v>13</v>
      </c>
      <c r="O226" s="44" t="s">
        <v>13</v>
      </c>
      <c r="P226" s="44" t="s">
        <v>13</v>
      </c>
      <c r="Q226" s="44"/>
      <c r="R226" s="49" t="s">
        <v>13</v>
      </c>
      <c r="S226" s="49" t="s">
        <v>13</v>
      </c>
      <c r="T226" s="49" t="s">
        <v>13</v>
      </c>
      <c r="U226" s="49" t="s">
        <v>494</v>
      </c>
      <c r="V226" s="44" t="s">
        <v>5373</v>
      </c>
    </row>
    <row r="227" spans="1:22" s="149" customFormat="1" ht="15" customHeight="1">
      <c r="A227" s="44" t="s">
        <v>495</v>
      </c>
      <c r="B227" s="44"/>
      <c r="C227" s="46" t="s">
        <v>5547</v>
      </c>
      <c r="D227" s="44" t="s">
        <v>5629</v>
      </c>
      <c r="E227" s="47">
        <v>41745</v>
      </c>
      <c r="F227" s="47">
        <v>42062</v>
      </c>
      <c r="G227" s="47" t="s">
        <v>13</v>
      </c>
      <c r="H227" s="44"/>
      <c r="I227" s="44" t="s">
        <v>126</v>
      </c>
      <c r="J227" s="44" t="s">
        <v>5570</v>
      </c>
      <c r="K227" s="44" t="s">
        <v>470</v>
      </c>
      <c r="L227" s="44" t="s">
        <v>35</v>
      </c>
      <c r="M227" s="44" t="s">
        <v>13</v>
      </c>
      <c r="N227" s="44" t="s">
        <v>13</v>
      </c>
      <c r="O227" s="44" t="s">
        <v>13</v>
      </c>
      <c r="P227" s="44" t="s">
        <v>13</v>
      </c>
      <c r="Q227" s="44"/>
      <c r="R227" s="49" t="s">
        <v>13</v>
      </c>
      <c r="S227" s="49" t="s">
        <v>13</v>
      </c>
      <c r="T227" s="49" t="s">
        <v>13</v>
      </c>
      <c r="U227" s="49" t="s">
        <v>496</v>
      </c>
      <c r="V227" s="44" t="s">
        <v>5373</v>
      </c>
    </row>
    <row r="228" spans="1:22" s="149" customFormat="1" ht="15" customHeight="1">
      <c r="A228" s="44" t="s">
        <v>497</v>
      </c>
      <c r="B228" s="44"/>
      <c r="C228" s="46" t="s">
        <v>5547</v>
      </c>
      <c r="D228" s="44" t="s">
        <v>5629</v>
      </c>
      <c r="E228" s="47">
        <v>41745</v>
      </c>
      <c r="F228" s="47">
        <v>42062</v>
      </c>
      <c r="G228" s="47" t="s">
        <v>13</v>
      </c>
      <c r="H228" s="44"/>
      <c r="I228" s="44" t="s">
        <v>126</v>
      </c>
      <c r="J228" s="44" t="s">
        <v>5570</v>
      </c>
      <c r="K228" s="44" t="s">
        <v>470</v>
      </c>
      <c r="L228" s="44" t="s">
        <v>35</v>
      </c>
      <c r="M228" s="44" t="s">
        <v>13</v>
      </c>
      <c r="N228" s="44" t="s">
        <v>13</v>
      </c>
      <c r="O228" s="44" t="s">
        <v>13</v>
      </c>
      <c r="P228" s="44" t="s">
        <v>13</v>
      </c>
      <c r="Q228" s="44"/>
      <c r="R228" s="49" t="s">
        <v>13</v>
      </c>
      <c r="S228" s="49" t="s">
        <v>13</v>
      </c>
      <c r="T228" s="49" t="s">
        <v>13</v>
      </c>
      <c r="U228" s="49" t="s">
        <v>498</v>
      </c>
      <c r="V228" s="44" t="s">
        <v>5373</v>
      </c>
    </row>
    <row r="229" spans="1:22" s="149" customFormat="1" ht="15" customHeight="1">
      <c r="A229" s="44" t="s">
        <v>499</v>
      </c>
      <c r="B229" s="44"/>
      <c r="C229" s="46" t="s">
        <v>5547</v>
      </c>
      <c r="D229" s="44" t="s">
        <v>5629</v>
      </c>
      <c r="E229" s="47">
        <v>41745</v>
      </c>
      <c r="F229" s="47">
        <v>42062</v>
      </c>
      <c r="G229" s="47" t="s">
        <v>13</v>
      </c>
      <c r="H229" s="44"/>
      <c r="I229" s="44" t="s">
        <v>126</v>
      </c>
      <c r="J229" s="44" t="s">
        <v>5570</v>
      </c>
      <c r="K229" s="44" t="s">
        <v>470</v>
      </c>
      <c r="L229" s="44" t="s">
        <v>35</v>
      </c>
      <c r="M229" s="44" t="s">
        <v>13</v>
      </c>
      <c r="N229" s="44" t="s">
        <v>13</v>
      </c>
      <c r="O229" s="44" t="s">
        <v>13</v>
      </c>
      <c r="P229" s="44" t="s">
        <v>13</v>
      </c>
      <c r="Q229" s="44"/>
      <c r="R229" s="49" t="s">
        <v>13</v>
      </c>
      <c r="S229" s="49" t="s">
        <v>13</v>
      </c>
      <c r="T229" s="49" t="s">
        <v>13</v>
      </c>
      <c r="U229" s="49" t="s">
        <v>500</v>
      </c>
      <c r="V229" s="44" t="s">
        <v>5373</v>
      </c>
    </row>
    <row r="230" spans="1:22" s="149" customFormat="1" ht="15" customHeight="1">
      <c r="A230" s="44" t="s">
        <v>501</v>
      </c>
      <c r="B230" s="44"/>
      <c r="C230" s="46" t="s">
        <v>5547</v>
      </c>
      <c r="D230" s="44" t="s">
        <v>5629</v>
      </c>
      <c r="E230" s="47">
        <v>41745</v>
      </c>
      <c r="F230" s="47">
        <v>42062</v>
      </c>
      <c r="G230" s="47" t="s">
        <v>13</v>
      </c>
      <c r="H230" s="44"/>
      <c r="I230" s="44" t="s">
        <v>126</v>
      </c>
      <c r="J230" s="44" t="s">
        <v>5570</v>
      </c>
      <c r="K230" s="44" t="s">
        <v>470</v>
      </c>
      <c r="L230" s="44" t="s">
        <v>35</v>
      </c>
      <c r="M230" s="44" t="s">
        <v>13</v>
      </c>
      <c r="N230" s="44" t="s">
        <v>13</v>
      </c>
      <c r="O230" s="44" t="s">
        <v>13</v>
      </c>
      <c r="P230" s="44" t="s">
        <v>13</v>
      </c>
      <c r="Q230" s="44"/>
      <c r="R230" s="49" t="s">
        <v>13</v>
      </c>
      <c r="S230" s="49" t="s">
        <v>13</v>
      </c>
      <c r="T230" s="49" t="s">
        <v>13</v>
      </c>
      <c r="U230" s="49" t="s">
        <v>502</v>
      </c>
      <c r="V230" s="44" t="s">
        <v>5373</v>
      </c>
    </row>
    <row r="231" spans="1:22" s="149" customFormat="1" ht="15" customHeight="1">
      <c r="A231" s="44" t="s">
        <v>503</v>
      </c>
      <c r="B231" s="44"/>
      <c r="C231" s="46" t="s">
        <v>5547</v>
      </c>
      <c r="D231" s="44" t="s">
        <v>5629</v>
      </c>
      <c r="E231" s="47">
        <v>41745</v>
      </c>
      <c r="F231" s="47">
        <v>42062</v>
      </c>
      <c r="G231" s="47" t="s">
        <v>13</v>
      </c>
      <c r="H231" s="44"/>
      <c r="I231" s="44" t="s">
        <v>126</v>
      </c>
      <c r="J231" s="44" t="s">
        <v>5570</v>
      </c>
      <c r="K231" s="44" t="s">
        <v>470</v>
      </c>
      <c r="L231" s="44" t="s">
        <v>35</v>
      </c>
      <c r="M231" s="44" t="s">
        <v>13</v>
      </c>
      <c r="N231" s="44" t="s">
        <v>13</v>
      </c>
      <c r="O231" s="44" t="s">
        <v>13</v>
      </c>
      <c r="P231" s="44" t="s">
        <v>13</v>
      </c>
      <c r="Q231" s="44"/>
      <c r="R231" s="49" t="s">
        <v>13</v>
      </c>
      <c r="S231" s="49" t="s">
        <v>13</v>
      </c>
      <c r="T231" s="49" t="s">
        <v>13</v>
      </c>
      <c r="U231" s="49" t="s">
        <v>504</v>
      </c>
      <c r="V231" s="44" t="s">
        <v>5373</v>
      </c>
    </row>
    <row r="232" spans="1:22" s="149" customFormat="1" ht="15" customHeight="1">
      <c r="A232" s="44" t="s">
        <v>505</v>
      </c>
      <c r="B232" s="44"/>
      <c r="C232" s="46" t="s">
        <v>5547</v>
      </c>
      <c r="D232" s="44" t="s">
        <v>5629</v>
      </c>
      <c r="E232" s="47">
        <v>41745</v>
      </c>
      <c r="F232" s="47">
        <v>42062</v>
      </c>
      <c r="G232" s="47" t="s">
        <v>13</v>
      </c>
      <c r="H232" s="44"/>
      <c r="I232" s="44" t="s">
        <v>126</v>
      </c>
      <c r="J232" s="44" t="s">
        <v>5570</v>
      </c>
      <c r="K232" s="44" t="s">
        <v>470</v>
      </c>
      <c r="L232" s="44" t="s">
        <v>35</v>
      </c>
      <c r="M232" s="44" t="s">
        <v>13</v>
      </c>
      <c r="N232" s="44" t="s">
        <v>13</v>
      </c>
      <c r="O232" s="44" t="s">
        <v>13</v>
      </c>
      <c r="P232" s="44" t="s">
        <v>13</v>
      </c>
      <c r="Q232" s="44"/>
      <c r="R232" s="49" t="s">
        <v>13</v>
      </c>
      <c r="S232" s="49" t="s">
        <v>13</v>
      </c>
      <c r="T232" s="49" t="s">
        <v>13</v>
      </c>
      <c r="U232" s="49" t="s">
        <v>506</v>
      </c>
      <c r="V232" s="44" t="s">
        <v>5373</v>
      </c>
    </row>
    <row r="233" spans="1:22" s="149" customFormat="1" ht="15" customHeight="1">
      <c r="A233" s="44" t="s">
        <v>507</v>
      </c>
      <c r="B233" s="44"/>
      <c r="C233" s="46" t="s">
        <v>5547</v>
      </c>
      <c r="D233" s="44" t="s">
        <v>5629</v>
      </c>
      <c r="E233" s="47">
        <v>41745</v>
      </c>
      <c r="F233" s="47">
        <v>42062</v>
      </c>
      <c r="G233" s="47" t="s">
        <v>13</v>
      </c>
      <c r="H233" s="44"/>
      <c r="I233" s="44" t="s">
        <v>126</v>
      </c>
      <c r="J233" s="44" t="s">
        <v>5570</v>
      </c>
      <c r="K233" s="44" t="s">
        <v>470</v>
      </c>
      <c r="L233" s="44" t="s">
        <v>35</v>
      </c>
      <c r="M233" s="44" t="s">
        <v>13</v>
      </c>
      <c r="N233" s="44" t="s">
        <v>13</v>
      </c>
      <c r="O233" s="44" t="s">
        <v>13</v>
      </c>
      <c r="P233" s="44" t="s">
        <v>13</v>
      </c>
      <c r="Q233" s="44"/>
      <c r="R233" s="49" t="s">
        <v>13</v>
      </c>
      <c r="S233" s="49" t="s">
        <v>13</v>
      </c>
      <c r="T233" s="49" t="s">
        <v>13</v>
      </c>
      <c r="U233" s="49" t="s">
        <v>508</v>
      </c>
      <c r="V233" s="44" t="s">
        <v>5373</v>
      </c>
    </row>
    <row r="234" spans="1:22" s="149" customFormat="1" ht="15" customHeight="1">
      <c r="A234" s="44" t="s">
        <v>509</v>
      </c>
      <c r="B234" s="44"/>
      <c r="C234" s="46" t="s">
        <v>5547</v>
      </c>
      <c r="D234" s="44" t="s">
        <v>5629</v>
      </c>
      <c r="E234" s="47">
        <v>41745</v>
      </c>
      <c r="F234" s="47">
        <v>42062</v>
      </c>
      <c r="G234" s="47" t="s">
        <v>13</v>
      </c>
      <c r="H234" s="44"/>
      <c r="I234" s="44" t="s">
        <v>126</v>
      </c>
      <c r="J234" s="44" t="s">
        <v>5570</v>
      </c>
      <c r="K234" s="44" t="s">
        <v>470</v>
      </c>
      <c r="L234" s="44" t="s">
        <v>35</v>
      </c>
      <c r="M234" s="44" t="s">
        <v>13</v>
      </c>
      <c r="N234" s="44" t="s">
        <v>13</v>
      </c>
      <c r="O234" s="44" t="s">
        <v>13</v>
      </c>
      <c r="P234" s="44" t="s">
        <v>13</v>
      </c>
      <c r="Q234" s="44"/>
      <c r="R234" s="49" t="s">
        <v>13</v>
      </c>
      <c r="S234" s="49" t="s">
        <v>13</v>
      </c>
      <c r="T234" s="49" t="s">
        <v>13</v>
      </c>
      <c r="U234" s="49" t="s">
        <v>510</v>
      </c>
      <c r="V234" s="44" t="s">
        <v>5373</v>
      </c>
    </row>
    <row r="235" spans="1:22" s="149" customFormat="1" ht="15" customHeight="1">
      <c r="A235" s="44" t="s">
        <v>511</v>
      </c>
      <c r="B235" s="44"/>
      <c r="C235" s="46" t="s">
        <v>5547</v>
      </c>
      <c r="D235" s="44" t="s">
        <v>5629</v>
      </c>
      <c r="E235" s="47">
        <v>41745</v>
      </c>
      <c r="F235" s="47">
        <v>42062</v>
      </c>
      <c r="G235" s="47" t="s">
        <v>13</v>
      </c>
      <c r="H235" s="44"/>
      <c r="I235" s="44" t="s">
        <v>126</v>
      </c>
      <c r="J235" s="44" t="s">
        <v>5570</v>
      </c>
      <c r="K235" s="44" t="s">
        <v>470</v>
      </c>
      <c r="L235" s="44" t="s">
        <v>35</v>
      </c>
      <c r="M235" s="44" t="s">
        <v>13</v>
      </c>
      <c r="N235" s="44" t="s">
        <v>13</v>
      </c>
      <c r="O235" s="44" t="s">
        <v>13</v>
      </c>
      <c r="P235" s="44" t="s">
        <v>13</v>
      </c>
      <c r="Q235" s="44"/>
      <c r="R235" s="49" t="s">
        <v>13</v>
      </c>
      <c r="S235" s="49" t="s">
        <v>13</v>
      </c>
      <c r="T235" s="49" t="s">
        <v>13</v>
      </c>
      <c r="U235" s="49" t="s">
        <v>512</v>
      </c>
      <c r="V235" s="44" t="s">
        <v>5373</v>
      </c>
    </row>
    <row r="236" spans="1:22" s="149" customFormat="1" ht="15" customHeight="1">
      <c r="A236" s="44" t="s">
        <v>513</v>
      </c>
      <c r="B236" s="44"/>
      <c r="C236" s="46" t="s">
        <v>5547</v>
      </c>
      <c r="D236" s="44" t="s">
        <v>5629</v>
      </c>
      <c r="E236" s="47">
        <v>41745</v>
      </c>
      <c r="F236" s="47">
        <v>42062</v>
      </c>
      <c r="G236" s="47" t="s">
        <v>13</v>
      </c>
      <c r="H236" s="44"/>
      <c r="I236" s="44" t="s">
        <v>126</v>
      </c>
      <c r="J236" s="44" t="s">
        <v>5570</v>
      </c>
      <c r="K236" s="44" t="s">
        <v>470</v>
      </c>
      <c r="L236" s="44" t="s">
        <v>35</v>
      </c>
      <c r="M236" s="44" t="s">
        <v>13</v>
      </c>
      <c r="N236" s="44" t="s">
        <v>13</v>
      </c>
      <c r="O236" s="44" t="s">
        <v>13</v>
      </c>
      <c r="P236" s="44" t="s">
        <v>13</v>
      </c>
      <c r="Q236" s="44"/>
      <c r="R236" s="49" t="s">
        <v>13</v>
      </c>
      <c r="S236" s="49" t="s">
        <v>13</v>
      </c>
      <c r="T236" s="49" t="s">
        <v>13</v>
      </c>
      <c r="U236" s="49" t="s">
        <v>514</v>
      </c>
      <c r="V236" s="44" t="s">
        <v>5373</v>
      </c>
    </row>
    <row r="237" spans="1:22" s="149" customFormat="1" ht="15" customHeight="1">
      <c r="A237" s="44" t="s">
        <v>515</v>
      </c>
      <c r="B237" s="44"/>
      <c r="C237" s="46" t="s">
        <v>5547</v>
      </c>
      <c r="D237" s="44" t="s">
        <v>5629</v>
      </c>
      <c r="E237" s="47">
        <v>41745</v>
      </c>
      <c r="F237" s="47">
        <v>42062</v>
      </c>
      <c r="G237" s="47" t="s">
        <v>13</v>
      </c>
      <c r="H237" s="44"/>
      <c r="I237" s="44" t="s">
        <v>126</v>
      </c>
      <c r="J237" s="44" t="s">
        <v>5570</v>
      </c>
      <c r="K237" s="44" t="s">
        <v>470</v>
      </c>
      <c r="L237" s="44" t="s">
        <v>35</v>
      </c>
      <c r="M237" s="44" t="s">
        <v>13</v>
      </c>
      <c r="N237" s="44" t="s">
        <v>13</v>
      </c>
      <c r="O237" s="44" t="s">
        <v>13</v>
      </c>
      <c r="P237" s="44" t="s">
        <v>13</v>
      </c>
      <c r="Q237" s="44"/>
      <c r="R237" s="49" t="s">
        <v>13</v>
      </c>
      <c r="S237" s="49" t="s">
        <v>13</v>
      </c>
      <c r="T237" s="49" t="s">
        <v>13</v>
      </c>
      <c r="U237" s="49" t="s">
        <v>516</v>
      </c>
      <c r="V237" s="44" t="s">
        <v>5373</v>
      </c>
    </row>
    <row r="238" spans="1:22" s="149" customFormat="1" ht="15" customHeight="1">
      <c r="A238" s="44" t="s">
        <v>517</v>
      </c>
      <c r="B238" s="44"/>
      <c r="C238" s="46" t="s">
        <v>5547</v>
      </c>
      <c r="D238" s="44" t="s">
        <v>5629</v>
      </c>
      <c r="E238" s="47">
        <v>41745</v>
      </c>
      <c r="F238" s="47">
        <v>42062</v>
      </c>
      <c r="G238" s="47" t="s">
        <v>13</v>
      </c>
      <c r="H238" s="44"/>
      <c r="I238" s="44" t="s">
        <v>126</v>
      </c>
      <c r="J238" s="44" t="s">
        <v>5570</v>
      </c>
      <c r="K238" s="44" t="s">
        <v>470</v>
      </c>
      <c r="L238" s="44" t="s">
        <v>35</v>
      </c>
      <c r="M238" s="44" t="s">
        <v>13</v>
      </c>
      <c r="N238" s="44" t="s">
        <v>13</v>
      </c>
      <c r="O238" s="44" t="s">
        <v>13</v>
      </c>
      <c r="P238" s="44" t="s">
        <v>13</v>
      </c>
      <c r="Q238" s="44"/>
      <c r="R238" s="49" t="s">
        <v>13</v>
      </c>
      <c r="S238" s="49" t="s">
        <v>13</v>
      </c>
      <c r="T238" s="49" t="s">
        <v>13</v>
      </c>
      <c r="U238" s="49" t="s">
        <v>518</v>
      </c>
      <c r="V238" s="44" t="s">
        <v>5373</v>
      </c>
    </row>
    <row r="239" spans="1:22" s="149" customFormat="1" ht="15" customHeight="1">
      <c r="A239" s="44" t="s">
        <v>519</v>
      </c>
      <c r="B239" s="44"/>
      <c r="C239" s="46" t="s">
        <v>5547</v>
      </c>
      <c r="D239" s="44" t="s">
        <v>5629</v>
      </c>
      <c r="E239" s="47">
        <v>41745</v>
      </c>
      <c r="F239" s="47">
        <v>42062</v>
      </c>
      <c r="G239" s="47" t="s">
        <v>13</v>
      </c>
      <c r="H239" s="44"/>
      <c r="I239" s="44" t="s">
        <v>126</v>
      </c>
      <c r="J239" s="44" t="s">
        <v>5570</v>
      </c>
      <c r="K239" s="44" t="s">
        <v>470</v>
      </c>
      <c r="L239" s="44" t="s">
        <v>35</v>
      </c>
      <c r="M239" s="44" t="s">
        <v>13</v>
      </c>
      <c r="N239" s="44" t="s">
        <v>13</v>
      </c>
      <c r="O239" s="44" t="s">
        <v>13</v>
      </c>
      <c r="P239" s="44" t="s">
        <v>13</v>
      </c>
      <c r="Q239" s="44"/>
      <c r="R239" s="49" t="s">
        <v>13</v>
      </c>
      <c r="S239" s="49" t="s">
        <v>13</v>
      </c>
      <c r="T239" s="49" t="s">
        <v>13</v>
      </c>
      <c r="U239" s="49" t="s">
        <v>520</v>
      </c>
      <c r="V239" s="44" t="s">
        <v>5373</v>
      </c>
    </row>
    <row r="240" spans="1:22" s="149" customFormat="1" ht="15" customHeight="1">
      <c r="A240" s="44" t="s">
        <v>521</v>
      </c>
      <c r="B240" s="44"/>
      <c r="C240" s="46" t="s">
        <v>5547</v>
      </c>
      <c r="D240" s="44" t="s">
        <v>5629</v>
      </c>
      <c r="E240" s="47">
        <v>41745</v>
      </c>
      <c r="F240" s="47">
        <v>42062</v>
      </c>
      <c r="G240" s="47" t="s">
        <v>13</v>
      </c>
      <c r="H240" s="44"/>
      <c r="I240" s="44" t="s">
        <v>126</v>
      </c>
      <c r="J240" s="44" t="s">
        <v>5570</v>
      </c>
      <c r="K240" s="44" t="s">
        <v>470</v>
      </c>
      <c r="L240" s="44" t="s">
        <v>35</v>
      </c>
      <c r="M240" s="44" t="s">
        <v>13</v>
      </c>
      <c r="N240" s="44" t="s">
        <v>13</v>
      </c>
      <c r="O240" s="44" t="s">
        <v>13</v>
      </c>
      <c r="P240" s="44" t="s">
        <v>13</v>
      </c>
      <c r="Q240" s="44"/>
      <c r="R240" s="49" t="s">
        <v>13</v>
      </c>
      <c r="S240" s="49" t="s">
        <v>13</v>
      </c>
      <c r="T240" s="49" t="s">
        <v>13</v>
      </c>
      <c r="U240" s="49" t="s">
        <v>522</v>
      </c>
      <c r="V240" s="44" t="s">
        <v>5373</v>
      </c>
    </row>
    <row r="241" spans="1:22" s="149" customFormat="1" ht="15" customHeight="1">
      <c r="A241" s="44" t="s">
        <v>523</v>
      </c>
      <c r="B241" s="44"/>
      <c r="C241" s="46" t="s">
        <v>5547</v>
      </c>
      <c r="D241" s="44" t="s">
        <v>5629</v>
      </c>
      <c r="E241" s="47">
        <v>41745</v>
      </c>
      <c r="F241" s="47">
        <v>42062</v>
      </c>
      <c r="G241" s="47" t="s">
        <v>13</v>
      </c>
      <c r="H241" s="44"/>
      <c r="I241" s="44" t="s">
        <v>126</v>
      </c>
      <c r="J241" s="44" t="s">
        <v>5570</v>
      </c>
      <c r="K241" s="44" t="s">
        <v>470</v>
      </c>
      <c r="L241" s="44" t="s">
        <v>35</v>
      </c>
      <c r="M241" s="44" t="s">
        <v>13</v>
      </c>
      <c r="N241" s="44" t="s">
        <v>13</v>
      </c>
      <c r="O241" s="44" t="s">
        <v>13</v>
      </c>
      <c r="P241" s="44" t="s">
        <v>13</v>
      </c>
      <c r="Q241" s="44"/>
      <c r="R241" s="49" t="s">
        <v>13</v>
      </c>
      <c r="S241" s="49" t="s">
        <v>13</v>
      </c>
      <c r="T241" s="49" t="s">
        <v>13</v>
      </c>
      <c r="U241" s="49" t="s">
        <v>524</v>
      </c>
      <c r="V241" s="44" t="s">
        <v>5373</v>
      </c>
    </row>
    <row r="242" spans="1:22" s="149" customFormat="1" ht="15" customHeight="1">
      <c r="A242" s="44" t="s">
        <v>525</v>
      </c>
      <c r="B242" s="44"/>
      <c r="C242" s="46" t="s">
        <v>5547</v>
      </c>
      <c r="D242" s="44" t="s">
        <v>5629</v>
      </c>
      <c r="E242" s="47">
        <v>41745</v>
      </c>
      <c r="F242" s="47">
        <v>42062</v>
      </c>
      <c r="G242" s="47" t="s">
        <v>13</v>
      </c>
      <c r="H242" s="44"/>
      <c r="I242" s="44" t="s">
        <v>126</v>
      </c>
      <c r="J242" s="44" t="s">
        <v>5570</v>
      </c>
      <c r="K242" s="44" t="s">
        <v>470</v>
      </c>
      <c r="L242" s="44" t="s">
        <v>35</v>
      </c>
      <c r="M242" s="44" t="s">
        <v>13</v>
      </c>
      <c r="N242" s="44" t="s">
        <v>13</v>
      </c>
      <c r="O242" s="44" t="s">
        <v>13</v>
      </c>
      <c r="P242" s="44" t="s">
        <v>13</v>
      </c>
      <c r="Q242" s="44"/>
      <c r="R242" s="49" t="s">
        <v>13</v>
      </c>
      <c r="S242" s="49" t="s">
        <v>13</v>
      </c>
      <c r="T242" s="49" t="s">
        <v>13</v>
      </c>
      <c r="U242" s="49" t="s">
        <v>526</v>
      </c>
      <c r="V242" s="44" t="s">
        <v>5373</v>
      </c>
    </row>
    <row r="243" spans="1:22" s="149" customFormat="1" ht="15" customHeight="1">
      <c r="A243" s="44" t="s">
        <v>527</v>
      </c>
      <c r="B243" s="44"/>
      <c r="C243" s="46" t="s">
        <v>5547</v>
      </c>
      <c r="D243" s="44" t="s">
        <v>5629</v>
      </c>
      <c r="E243" s="47">
        <v>41745</v>
      </c>
      <c r="F243" s="47">
        <v>42062</v>
      </c>
      <c r="G243" s="47" t="s">
        <v>13</v>
      </c>
      <c r="H243" s="44"/>
      <c r="I243" s="44" t="s">
        <v>126</v>
      </c>
      <c r="J243" s="44" t="s">
        <v>5570</v>
      </c>
      <c r="K243" s="44" t="s">
        <v>470</v>
      </c>
      <c r="L243" s="44" t="s">
        <v>35</v>
      </c>
      <c r="M243" s="44" t="s">
        <v>13</v>
      </c>
      <c r="N243" s="44" t="s">
        <v>13</v>
      </c>
      <c r="O243" s="44" t="s">
        <v>13</v>
      </c>
      <c r="P243" s="44" t="s">
        <v>13</v>
      </c>
      <c r="Q243" s="44"/>
      <c r="R243" s="49" t="s">
        <v>13</v>
      </c>
      <c r="S243" s="49" t="s">
        <v>13</v>
      </c>
      <c r="T243" s="49" t="s">
        <v>13</v>
      </c>
      <c r="U243" s="49" t="s">
        <v>528</v>
      </c>
      <c r="V243" s="44" t="s">
        <v>5373</v>
      </c>
    </row>
    <row r="244" spans="1:22" s="149" customFormat="1" ht="15" customHeight="1">
      <c r="A244" s="44" t="s">
        <v>529</v>
      </c>
      <c r="B244" s="44"/>
      <c r="C244" s="46" t="s">
        <v>5547</v>
      </c>
      <c r="D244" s="44" t="s">
        <v>5629</v>
      </c>
      <c r="E244" s="47">
        <v>41745</v>
      </c>
      <c r="F244" s="47">
        <v>42062</v>
      </c>
      <c r="G244" s="47" t="s">
        <v>13</v>
      </c>
      <c r="H244" s="44"/>
      <c r="I244" s="44" t="s">
        <v>126</v>
      </c>
      <c r="J244" s="44" t="s">
        <v>5570</v>
      </c>
      <c r="K244" s="44" t="s">
        <v>470</v>
      </c>
      <c r="L244" s="44" t="s">
        <v>35</v>
      </c>
      <c r="M244" s="44" t="s">
        <v>13</v>
      </c>
      <c r="N244" s="44" t="s">
        <v>13</v>
      </c>
      <c r="O244" s="44" t="s">
        <v>13</v>
      </c>
      <c r="P244" s="44" t="s">
        <v>13</v>
      </c>
      <c r="Q244" s="44"/>
      <c r="R244" s="49" t="s">
        <v>13</v>
      </c>
      <c r="S244" s="49" t="s">
        <v>13</v>
      </c>
      <c r="T244" s="49" t="s">
        <v>13</v>
      </c>
      <c r="U244" s="49" t="s">
        <v>530</v>
      </c>
      <c r="V244" s="44" t="s">
        <v>5373</v>
      </c>
    </row>
    <row r="245" spans="1:22" s="149" customFormat="1" ht="15" customHeight="1">
      <c r="A245" s="44" t="s">
        <v>531</v>
      </c>
      <c r="B245" s="44"/>
      <c r="C245" s="46" t="s">
        <v>5547</v>
      </c>
      <c r="D245" s="44" t="s">
        <v>5629</v>
      </c>
      <c r="E245" s="47">
        <v>41745</v>
      </c>
      <c r="F245" s="47">
        <v>42062</v>
      </c>
      <c r="G245" s="47" t="s">
        <v>13</v>
      </c>
      <c r="H245" s="44"/>
      <c r="I245" s="44" t="s">
        <v>126</v>
      </c>
      <c r="J245" s="44" t="s">
        <v>5570</v>
      </c>
      <c r="K245" s="44" t="s">
        <v>470</v>
      </c>
      <c r="L245" s="44" t="s">
        <v>35</v>
      </c>
      <c r="M245" s="44" t="s">
        <v>13</v>
      </c>
      <c r="N245" s="44" t="s">
        <v>13</v>
      </c>
      <c r="O245" s="44" t="s">
        <v>13</v>
      </c>
      <c r="P245" s="44" t="s">
        <v>13</v>
      </c>
      <c r="Q245" s="44"/>
      <c r="R245" s="49" t="s">
        <v>13</v>
      </c>
      <c r="S245" s="49" t="s">
        <v>13</v>
      </c>
      <c r="T245" s="49" t="s">
        <v>13</v>
      </c>
      <c r="U245" s="49" t="s">
        <v>532</v>
      </c>
      <c r="V245" s="44" t="s">
        <v>5373</v>
      </c>
    </row>
    <row r="246" spans="1:22" s="149" customFormat="1" ht="15" customHeight="1">
      <c r="A246" s="44" t="s">
        <v>533</v>
      </c>
      <c r="B246" s="44"/>
      <c r="C246" s="46" t="s">
        <v>5547</v>
      </c>
      <c r="D246" s="44" t="s">
        <v>5629</v>
      </c>
      <c r="E246" s="47">
        <v>41745</v>
      </c>
      <c r="F246" s="47">
        <v>42062</v>
      </c>
      <c r="G246" s="47" t="s">
        <v>13</v>
      </c>
      <c r="H246" s="44"/>
      <c r="I246" s="44" t="s">
        <v>126</v>
      </c>
      <c r="J246" s="44" t="s">
        <v>5570</v>
      </c>
      <c r="K246" s="44" t="s">
        <v>470</v>
      </c>
      <c r="L246" s="44" t="s">
        <v>35</v>
      </c>
      <c r="M246" s="44" t="s">
        <v>13</v>
      </c>
      <c r="N246" s="44" t="s">
        <v>13</v>
      </c>
      <c r="O246" s="44" t="s">
        <v>13</v>
      </c>
      <c r="P246" s="44" t="s">
        <v>13</v>
      </c>
      <c r="Q246" s="44"/>
      <c r="R246" s="49" t="s">
        <v>13</v>
      </c>
      <c r="S246" s="49" t="s">
        <v>13</v>
      </c>
      <c r="T246" s="49" t="s">
        <v>13</v>
      </c>
      <c r="U246" s="49" t="s">
        <v>534</v>
      </c>
      <c r="V246" s="44" t="s">
        <v>5373</v>
      </c>
    </row>
    <row r="247" spans="1:22" s="149" customFormat="1" ht="15" customHeight="1">
      <c r="A247" s="44" t="s">
        <v>535</v>
      </c>
      <c r="B247" s="44"/>
      <c r="C247" s="46" t="s">
        <v>5547</v>
      </c>
      <c r="D247" s="44" t="s">
        <v>5629</v>
      </c>
      <c r="E247" s="47">
        <v>41745</v>
      </c>
      <c r="F247" s="47">
        <v>42062</v>
      </c>
      <c r="G247" s="47" t="s">
        <v>13</v>
      </c>
      <c r="H247" s="44"/>
      <c r="I247" s="44" t="s">
        <v>126</v>
      </c>
      <c r="J247" s="44" t="s">
        <v>5570</v>
      </c>
      <c r="K247" s="44" t="s">
        <v>470</v>
      </c>
      <c r="L247" s="44" t="s">
        <v>35</v>
      </c>
      <c r="M247" s="44" t="s">
        <v>13</v>
      </c>
      <c r="N247" s="44" t="s">
        <v>13</v>
      </c>
      <c r="O247" s="44" t="s">
        <v>13</v>
      </c>
      <c r="P247" s="44" t="s">
        <v>13</v>
      </c>
      <c r="Q247" s="44"/>
      <c r="R247" s="49" t="s">
        <v>13</v>
      </c>
      <c r="S247" s="49" t="s">
        <v>13</v>
      </c>
      <c r="T247" s="49" t="s">
        <v>13</v>
      </c>
      <c r="U247" s="49" t="s">
        <v>536</v>
      </c>
      <c r="V247" s="44" t="s">
        <v>5373</v>
      </c>
    </row>
    <row r="248" spans="1:22" s="149" customFormat="1" ht="15" customHeight="1">
      <c r="A248" s="44" t="s">
        <v>537</v>
      </c>
      <c r="B248" s="44"/>
      <c r="C248" s="46" t="s">
        <v>5547</v>
      </c>
      <c r="D248" s="44" t="s">
        <v>5629</v>
      </c>
      <c r="E248" s="47">
        <v>41745</v>
      </c>
      <c r="F248" s="47">
        <v>42062</v>
      </c>
      <c r="G248" s="47" t="s">
        <v>13</v>
      </c>
      <c r="H248" s="44"/>
      <c r="I248" s="44" t="s">
        <v>126</v>
      </c>
      <c r="J248" s="44" t="s">
        <v>5570</v>
      </c>
      <c r="K248" s="44" t="s">
        <v>470</v>
      </c>
      <c r="L248" s="44" t="s">
        <v>35</v>
      </c>
      <c r="M248" s="44" t="s">
        <v>13</v>
      </c>
      <c r="N248" s="44" t="s">
        <v>13</v>
      </c>
      <c r="O248" s="44" t="s">
        <v>13</v>
      </c>
      <c r="P248" s="44" t="s">
        <v>13</v>
      </c>
      <c r="Q248" s="44"/>
      <c r="R248" s="49" t="s">
        <v>13</v>
      </c>
      <c r="S248" s="49" t="s">
        <v>13</v>
      </c>
      <c r="T248" s="49" t="s">
        <v>13</v>
      </c>
      <c r="U248" s="49" t="s">
        <v>538</v>
      </c>
      <c r="V248" s="44" t="s">
        <v>5373</v>
      </c>
    </row>
    <row r="249" spans="1:22" s="149" customFormat="1" ht="15" customHeight="1">
      <c r="A249" s="44" t="s">
        <v>539</v>
      </c>
      <c r="B249" s="44"/>
      <c r="C249" s="46" t="s">
        <v>5547</v>
      </c>
      <c r="D249" s="44" t="s">
        <v>5629</v>
      </c>
      <c r="E249" s="47">
        <v>41745</v>
      </c>
      <c r="F249" s="47">
        <v>42062</v>
      </c>
      <c r="G249" s="47" t="s">
        <v>13</v>
      </c>
      <c r="H249" s="44"/>
      <c r="I249" s="44" t="s">
        <v>126</v>
      </c>
      <c r="J249" s="44" t="s">
        <v>5570</v>
      </c>
      <c r="K249" s="44" t="s">
        <v>470</v>
      </c>
      <c r="L249" s="44" t="s">
        <v>35</v>
      </c>
      <c r="M249" s="44" t="s">
        <v>13</v>
      </c>
      <c r="N249" s="44" t="s">
        <v>13</v>
      </c>
      <c r="O249" s="44" t="s">
        <v>13</v>
      </c>
      <c r="P249" s="44" t="s">
        <v>13</v>
      </c>
      <c r="Q249" s="44"/>
      <c r="R249" s="49" t="s">
        <v>13</v>
      </c>
      <c r="S249" s="49" t="s">
        <v>13</v>
      </c>
      <c r="T249" s="49" t="s">
        <v>13</v>
      </c>
      <c r="U249" s="49" t="s">
        <v>540</v>
      </c>
      <c r="V249" s="44" t="s">
        <v>5373</v>
      </c>
    </row>
    <row r="250" spans="1:22" s="149" customFormat="1" ht="15" customHeight="1">
      <c r="A250" s="44" t="s">
        <v>541</v>
      </c>
      <c r="B250" s="44"/>
      <c r="C250" s="46" t="s">
        <v>5547</v>
      </c>
      <c r="D250" s="44" t="s">
        <v>5629</v>
      </c>
      <c r="E250" s="47">
        <v>41745</v>
      </c>
      <c r="F250" s="47">
        <v>42062</v>
      </c>
      <c r="G250" s="47" t="s">
        <v>13</v>
      </c>
      <c r="H250" s="44"/>
      <c r="I250" s="44" t="s">
        <v>126</v>
      </c>
      <c r="J250" s="44" t="s">
        <v>5570</v>
      </c>
      <c r="K250" s="44" t="s">
        <v>470</v>
      </c>
      <c r="L250" s="44" t="s">
        <v>35</v>
      </c>
      <c r="M250" s="44" t="s">
        <v>13</v>
      </c>
      <c r="N250" s="44" t="s">
        <v>13</v>
      </c>
      <c r="O250" s="44" t="s">
        <v>13</v>
      </c>
      <c r="P250" s="44" t="s">
        <v>13</v>
      </c>
      <c r="Q250" s="44"/>
      <c r="R250" s="49" t="s">
        <v>13</v>
      </c>
      <c r="S250" s="49" t="s">
        <v>13</v>
      </c>
      <c r="T250" s="49" t="s">
        <v>13</v>
      </c>
      <c r="U250" s="49" t="s">
        <v>542</v>
      </c>
      <c r="V250" s="44" t="s">
        <v>5373</v>
      </c>
    </row>
    <row r="251" spans="1:22" s="149" customFormat="1" ht="15" customHeight="1">
      <c r="A251" s="44" t="s">
        <v>543</v>
      </c>
      <c r="B251" s="44"/>
      <c r="C251" s="46" t="s">
        <v>5547</v>
      </c>
      <c r="D251" s="44" t="s">
        <v>5629</v>
      </c>
      <c r="E251" s="47">
        <v>41745</v>
      </c>
      <c r="F251" s="47">
        <v>42062</v>
      </c>
      <c r="G251" s="47" t="s">
        <v>13</v>
      </c>
      <c r="H251" s="44"/>
      <c r="I251" s="44" t="s">
        <v>126</v>
      </c>
      <c r="J251" s="44" t="s">
        <v>5570</v>
      </c>
      <c r="K251" s="44" t="s">
        <v>470</v>
      </c>
      <c r="L251" s="44" t="s">
        <v>35</v>
      </c>
      <c r="M251" s="44" t="s">
        <v>13</v>
      </c>
      <c r="N251" s="44" t="s">
        <v>13</v>
      </c>
      <c r="O251" s="44" t="s">
        <v>13</v>
      </c>
      <c r="P251" s="44" t="s">
        <v>13</v>
      </c>
      <c r="Q251" s="44"/>
      <c r="R251" s="49" t="s">
        <v>13</v>
      </c>
      <c r="S251" s="49" t="s">
        <v>13</v>
      </c>
      <c r="T251" s="49" t="s">
        <v>13</v>
      </c>
      <c r="U251" s="49" t="s">
        <v>544</v>
      </c>
      <c r="V251" s="44" t="s">
        <v>5373</v>
      </c>
    </row>
    <row r="252" spans="1:22" s="149" customFormat="1" ht="15" customHeight="1">
      <c r="A252" s="44" t="s">
        <v>545</v>
      </c>
      <c r="B252" s="44"/>
      <c r="C252" s="46" t="s">
        <v>5547</v>
      </c>
      <c r="D252" s="44" t="s">
        <v>5629</v>
      </c>
      <c r="E252" s="47">
        <v>41745</v>
      </c>
      <c r="F252" s="47">
        <v>42062</v>
      </c>
      <c r="G252" s="47" t="s">
        <v>13</v>
      </c>
      <c r="H252" s="44"/>
      <c r="I252" s="44" t="s">
        <v>126</v>
      </c>
      <c r="J252" s="44" t="s">
        <v>5570</v>
      </c>
      <c r="K252" s="44" t="s">
        <v>470</v>
      </c>
      <c r="L252" s="44" t="s">
        <v>35</v>
      </c>
      <c r="M252" s="44" t="s">
        <v>13</v>
      </c>
      <c r="N252" s="44" t="s">
        <v>13</v>
      </c>
      <c r="O252" s="44" t="s">
        <v>13</v>
      </c>
      <c r="P252" s="44" t="s">
        <v>13</v>
      </c>
      <c r="Q252" s="44"/>
      <c r="R252" s="49" t="s">
        <v>13</v>
      </c>
      <c r="S252" s="49" t="s">
        <v>13</v>
      </c>
      <c r="T252" s="49" t="s">
        <v>13</v>
      </c>
      <c r="U252" s="49" t="s">
        <v>546</v>
      </c>
      <c r="V252" s="44" t="s">
        <v>5373</v>
      </c>
    </row>
    <row r="253" spans="1:22" s="149" customFormat="1" ht="15" customHeight="1">
      <c r="A253" s="44" t="s">
        <v>547</v>
      </c>
      <c r="B253" s="44"/>
      <c r="C253" s="46" t="s">
        <v>5547</v>
      </c>
      <c r="D253" s="44" t="s">
        <v>5629</v>
      </c>
      <c r="E253" s="47">
        <v>41745</v>
      </c>
      <c r="F253" s="47">
        <v>42062</v>
      </c>
      <c r="G253" s="47" t="s">
        <v>13</v>
      </c>
      <c r="H253" s="44"/>
      <c r="I253" s="44" t="s">
        <v>126</v>
      </c>
      <c r="J253" s="44" t="s">
        <v>5570</v>
      </c>
      <c r="K253" s="44" t="s">
        <v>470</v>
      </c>
      <c r="L253" s="44" t="s">
        <v>35</v>
      </c>
      <c r="M253" s="44" t="s">
        <v>13</v>
      </c>
      <c r="N253" s="44" t="s">
        <v>13</v>
      </c>
      <c r="O253" s="44" t="s">
        <v>13</v>
      </c>
      <c r="P253" s="44" t="s">
        <v>13</v>
      </c>
      <c r="Q253" s="44"/>
      <c r="R253" s="49" t="s">
        <v>13</v>
      </c>
      <c r="S253" s="49" t="s">
        <v>13</v>
      </c>
      <c r="T253" s="49" t="s">
        <v>13</v>
      </c>
      <c r="U253" s="49" t="s">
        <v>548</v>
      </c>
      <c r="V253" s="44" t="s">
        <v>5373</v>
      </c>
    </row>
    <row r="254" spans="1:22" s="149" customFormat="1" ht="15" customHeight="1">
      <c r="A254" s="44" t="s">
        <v>549</v>
      </c>
      <c r="B254" s="44"/>
      <c r="C254" s="46" t="s">
        <v>5547</v>
      </c>
      <c r="D254" s="44" t="s">
        <v>5629</v>
      </c>
      <c r="E254" s="47">
        <v>41745</v>
      </c>
      <c r="F254" s="47">
        <v>42062</v>
      </c>
      <c r="G254" s="47" t="s">
        <v>13</v>
      </c>
      <c r="H254" s="44"/>
      <c r="I254" s="44" t="s">
        <v>126</v>
      </c>
      <c r="J254" s="44" t="s">
        <v>5570</v>
      </c>
      <c r="K254" s="44" t="s">
        <v>470</v>
      </c>
      <c r="L254" s="44" t="s">
        <v>35</v>
      </c>
      <c r="M254" s="44" t="s">
        <v>13</v>
      </c>
      <c r="N254" s="44" t="s">
        <v>13</v>
      </c>
      <c r="O254" s="44" t="s">
        <v>13</v>
      </c>
      <c r="P254" s="44" t="s">
        <v>13</v>
      </c>
      <c r="Q254" s="44"/>
      <c r="R254" s="49" t="s">
        <v>13</v>
      </c>
      <c r="S254" s="49" t="s">
        <v>13</v>
      </c>
      <c r="T254" s="49" t="s">
        <v>13</v>
      </c>
      <c r="U254" s="49" t="s">
        <v>550</v>
      </c>
      <c r="V254" s="44" t="s">
        <v>5373</v>
      </c>
    </row>
    <row r="255" spans="1:22" s="149" customFormat="1" ht="15" customHeight="1">
      <c r="A255" s="44" t="s">
        <v>551</v>
      </c>
      <c r="B255" s="44"/>
      <c r="C255" s="46" t="s">
        <v>5547</v>
      </c>
      <c r="D255" s="44" t="s">
        <v>5629</v>
      </c>
      <c r="E255" s="47">
        <v>41745</v>
      </c>
      <c r="F255" s="47">
        <v>42062</v>
      </c>
      <c r="G255" s="47" t="s">
        <v>13</v>
      </c>
      <c r="H255" s="44"/>
      <c r="I255" s="44" t="s">
        <v>126</v>
      </c>
      <c r="J255" s="44" t="s">
        <v>5570</v>
      </c>
      <c r="K255" s="44" t="s">
        <v>470</v>
      </c>
      <c r="L255" s="44" t="s">
        <v>35</v>
      </c>
      <c r="M255" s="44" t="s">
        <v>13</v>
      </c>
      <c r="N255" s="44" t="s">
        <v>13</v>
      </c>
      <c r="O255" s="44" t="s">
        <v>13</v>
      </c>
      <c r="P255" s="44" t="s">
        <v>13</v>
      </c>
      <c r="Q255" s="44"/>
      <c r="R255" s="49" t="s">
        <v>13</v>
      </c>
      <c r="S255" s="49" t="s">
        <v>13</v>
      </c>
      <c r="T255" s="49" t="s">
        <v>13</v>
      </c>
      <c r="U255" s="49" t="s">
        <v>552</v>
      </c>
      <c r="V255" s="44" t="s">
        <v>5373</v>
      </c>
    </row>
    <row r="256" spans="1:22" s="149" customFormat="1" ht="15" customHeight="1">
      <c r="A256" s="44" t="s">
        <v>553</v>
      </c>
      <c r="B256" s="44"/>
      <c r="C256" s="46" t="s">
        <v>5547</v>
      </c>
      <c r="D256" s="44" t="s">
        <v>5629</v>
      </c>
      <c r="E256" s="47">
        <v>41745</v>
      </c>
      <c r="F256" s="47">
        <v>42062</v>
      </c>
      <c r="G256" s="47" t="s">
        <v>13</v>
      </c>
      <c r="H256" s="44"/>
      <c r="I256" s="44" t="s">
        <v>126</v>
      </c>
      <c r="J256" s="44" t="s">
        <v>5570</v>
      </c>
      <c r="K256" s="44" t="s">
        <v>470</v>
      </c>
      <c r="L256" s="44" t="s">
        <v>35</v>
      </c>
      <c r="M256" s="44" t="s">
        <v>13</v>
      </c>
      <c r="N256" s="44" t="s">
        <v>13</v>
      </c>
      <c r="O256" s="44" t="s">
        <v>13</v>
      </c>
      <c r="P256" s="44" t="s">
        <v>13</v>
      </c>
      <c r="Q256" s="44"/>
      <c r="R256" s="49" t="s">
        <v>13</v>
      </c>
      <c r="S256" s="49" t="s">
        <v>13</v>
      </c>
      <c r="T256" s="49" t="s">
        <v>13</v>
      </c>
      <c r="U256" s="49" t="s">
        <v>554</v>
      </c>
      <c r="V256" s="44" t="s">
        <v>5373</v>
      </c>
    </row>
    <row r="257" spans="1:22" s="149" customFormat="1" ht="15" customHeight="1">
      <c r="A257" s="44" t="s">
        <v>555</v>
      </c>
      <c r="B257" s="44"/>
      <c r="C257" s="46" t="s">
        <v>5547</v>
      </c>
      <c r="D257" s="44" t="s">
        <v>5629</v>
      </c>
      <c r="E257" s="47">
        <v>41745</v>
      </c>
      <c r="F257" s="47">
        <v>42062</v>
      </c>
      <c r="G257" s="47" t="s">
        <v>13</v>
      </c>
      <c r="H257" s="44"/>
      <c r="I257" s="44" t="s">
        <v>126</v>
      </c>
      <c r="J257" s="44" t="s">
        <v>5570</v>
      </c>
      <c r="K257" s="44" t="s">
        <v>470</v>
      </c>
      <c r="L257" s="44" t="s">
        <v>35</v>
      </c>
      <c r="M257" s="44" t="s">
        <v>13</v>
      </c>
      <c r="N257" s="44" t="s">
        <v>13</v>
      </c>
      <c r="O257" s="44" t="s">
        <v>13</v>
      </c>
      <c r="P257" s="44" t="s">
        <v>13</v>
      </c>
      <c r="Q257" s="44"/>
      <c r="R257" s="49" t="s">
        <v>13</v>
      </c>
      <c r="S257" s="49" t="s">
        <v>13</v>
      </c>
      <c r="T257" s="49" t="s">
        <v>13</v>
      </c>
      <c r="U257" s="49" t="s">
        <v>556</v>
      </c>
      <c r="V257" s="44" t="s">
        <v>5373</v>
      </c>
    </row>
    <row r="258" spans="1:22" s="149" customFormat="1" ht="15" customHeight="1">
      <c r="A258" s="44" t="s">
        <v>557</v>
      </c>
      <c r="B258" s="44"/>
      <c r="C258" s="46" t="s">
        <v>5547</v>
      </c>
      <c r="D258" s="44" t="s">
        <v>5629</v>
      </c>
      <c r="E258" s="47">
        <v>41745</v>
      </c>
      <c r="F258" s="47">
        <v>42062</v>
      </c>
      <c r="G258" s="47" t="s">
        <v>13</v>
      </c>
      <c r="H258" s="44"/>
      <c r="I258" s="44" t="s">
        <v>126</v>
      </c>
      <c r="J258" s="44" t="s">
        <v>5570</v>
      </c>
      <c r="K258" s="44" t="s">
        <v>470</v>
      </c>
      <c r="L258" s="44" t="s">
        <v>35</v>
      </c>
      <c r="M258" s="44" t="s">
        <v>13</v>
      </c>
      <c r="N258" s="44" t="s">
        <v>13</v>
      </c>
      <c r="O258" s="44" t="s">
        <v>13</v>
      </c>
      <c r="P258" s="44" t="s">
        <v>13</v>
      </c>
      <c r="Q258" s="44"/>
      <c r="R258" s="49" t="s">
        <v>13</v>
      </c>
      <c r="S258" s="49" t="s">
        <v>13</v>
      </c>
      <c r="T258" s="49" t="s">
        <v>13</v>
      </c>
      <c r="U258" s="49" t="s">
        <v>558</v>
      </c>
      <c r="V258" s="44" t="s">
        <v>5373</v>
      </c>
    </row>
    <row r="259" spans="1:22" s="149" customFormat="1" ht="15" customHeight="1">
      <c r="A259" s="44" t="s">
        <v>559</v>
      </c>
      <c r="B259" s="44"/>
      <c r="C259" s="46" t="s">
        <v>5547</v>
      </c>
      <c r="D259" s="44" t="s">
        <v>5629</v>
      </c>
      <c r="E259" s="47">
        <v>41745</v>
      </c>
      <c r="F259" s="47">
        <v>42062</v>
      </c>
      <c r="G259" s="47" t="s">
        <v>13</v>
      </c>
      <c r="H259" s="44"/>
      <c r="I259" s="44" t="s">
        <v>126</v>
      </c>
      <c r="J259" s="44" t="s">
        <v>5570</v>
      </c>
      <c r="K259" s="44" t="s">
        <v>470</v>
      </c>
      <c r="L259" s="44" t="s">
        <v>35</v>
      </c>
      <c r="M259" s="44" t="s">
        <v>13</v>
      </c>
      <c r="N259" s="44" t="s">
        <v>13</v>
      </c>
      <c r="O259" s="44" t="s">
        <v>13</v>
      </c>
      <c r="P259" s="44" t="s">
        <v>13</v>
      </c>
      <c r="Q259" s="44"/>
      <c r="R259" s="49" t="s">
        <v>13</v>
      </c>
      <c r="S259" s="49" t="s">
        <v>13</v>
      </c>
      <c r="T259" s="49" t="s">
        <v>13</v>
      </c>
      <c r="U259" s="49" t="s">
        <v>560</v>
      </c>
      <c r="V259" s="44" t="s">
        <v>5373</v>
      </c>
    </row>
    <row r="260" spans="1:22" s="149" customFormat="1" ht="15" customHeight="1">
      <c r="A260" s="44" t="s">
        <v>561</v>
      </c>
      <c r="B260" s="44"/>
      <c r="C260" s="46" t="s">
        <v>5547</v>
      </c>
      <c r="D260" s="44" t="s">
        <v>5629</v>
      </c>
      <c r="E260" s="47">
        <v>41745</v>
      </c>
      <c r="F260" s="47">
        <v>42062</v>
      </c>
      <c r="G260" s="47" t="s">
        <v>13</v>
      </c>
      <c r="H260" s="44"/>
      <c r="I260" s="44" t="s">
        <v>126</v>
      </c>
      <c r="J260" s="44" t="s">
        <v>5570</v>
      </c>
      <c r="K260" s="44" t="s">
        <v>470</v>
      </c>
      <c r="L260" s="44" t="s">
        <v>35</v>
      </c>
      <c r="M260" s="44" t="s">
        <v>13</v>
      </c>
      <c r="N260" s="44" t="s">
        <v>13</v>
      </c>
      <c r="O260" s="44" t="s">
        <v>13</v>
      </c>
      <c r="P260" s="44" t="s">
        <v>13</v>
      </c>
      <c r="Q260" s="44"/>
      <c r="R260" s="49" t="s">
        <v>13</v>
      </c>
      <c r="S260" s="49" t="s">
        <v>13</v>
      </c>
      <c r="T260" s="49" t="s">
        <v>13</v>
      </c>
      <c r="U260" s="49" t="s">
        <v>562</v>
      </c>
      <c r="V260" s="44" t="s">
        <v>5373</v>
      </c>
    </row>
    <row r="261" spans="1:22" s="149" customFormat="1" ht="15" customHeight="1">
      <c r="A261" s="44" t="s">
        <v>563</v>
      </c>
      <c r="B261" s="44"/>
      <c r="C261" s="46" t="s">
        <v>5547</v>
      </c>
      <c r="D261" s="44" t="s">
        <v>5629</v>
      </c>
      <c r="E261" s="47">
        <v>41745</v>
      </c>
      <c r="F261" s="47">
        <v>42062</v>
      </c>
      <c r="G261" s="47" t="s">
        <v>13</v>
      </c>
      <c r="H261" s="44"/>
      <c r="I261" s="44" t="s">
        <v>126</v>
      </c>
      <c r="J261" s="44" t="s">
        <v>5570</v>
      </c>
      <c r="K261" s="44" t="s">
        <v>470</v>
      </c>
      <c r="L261" s="44" t="s">
        <v>35</v>
      </c>
      <c r="M261" s="44" t="s">
        <v>13</v>
      </c>
      <c r="N261" s="44" t="s">
        <v>13</v>
      </c>
      <c r="O261" s="44" t="s">
        <v>13</v>
      </c>
      <c r="P261" s="44" t="s">
        <v>13</v>
      </c>
      <c r="Q261" s="44"/>
      <c r="R261" s="49" t="s">
        <v>13</v>
      </c>
      <c r="S261" s="49" t="s">
        <v>13</v>
      </c>
      <c r="T261" s="49" t="s">
        <v>13</v>
      </c>
      <c r="U261" s="49" t="s">
        <v>564</v>
      </c>
      <c r="V261" s="44" t="s">
        <v>5373</v>
      </c>
    </row>
    <row r="262" spans="1:22" s="149" customFormat="1" ht="15" customHeight="1">
      <c r="A262" s="44" t="s">
        <v>565</v>
      </c>
      <c r="B262" s="44"/>
      <c r="C262" s="46" t="s">
        <v>5547</v>
      </c>
      <c r="D262" s="44" t="s">
        <v>5629</v>
      </c>
      <c r="E262" s="47">
        <v>41745</v>
      </c>
      <c r="F262" s="47">
        <v>42062</v>
      </c>
      <c r="G262" s="47" t="s">
        <v>13</v>
      </c>
      <c r="H262" s="44"/>
      <c r="I262" s="44" t="s">
        <v>126</v>
      </c>
      <c r="J262" s="44" t="s">
        <v>5570</v>
      </c>
      <c r="K262" s="44" t="s">
        <v>470</v>
      </c>
      <c r="L262" s="44" t="s">
        <v>35</v>
      </c>
      <c r="M262" s="44" t="s">
        <v>13</v>
      </c>
      <c r="N262" s="44" t="s">
        <v>13</v>
      </c>
      <c r="O262" s="44" t="s">
        <v>13</v>
      </c>
      <c r="P262" s="44" t="s">
        <v>13</v>
      </c>
      <c r="Q262" s="44"/>
      <c r="R262" s="49" t="s">
        <v>13</v>
      </c>
      <c r="S262" s="49" t="s">
        <v>13</v>
      </c>
      <c r="T262" s="49" t="s">
        <v>13</v>
      </c>
      <c r="U262" s="49" t="s">
        <v>566</v>
      </c>
      <c r="V262" s="44" t="s">
        <v>5373</v>
      </c>
    </row>
    <row r="263" spans="1:22" s="149" customFormat="1" ht="15" customHeight="1">
      <c r="A263" s="44" t="s">
        <v>567</v>
      </c>
      <c r="B263" s="44"/>
      <c r="C263" s="46" t="s">
        <v>5547</v>
      </c>
      <c r="D263" s="44" t="s">
        <v>5629</v>
      </c>
      <c r="E263" s="47">
        <v>41745</v>
      </c>
      <c r="F263" s="47">
        <v>42062</v>
      </c>
      <c r="G263" s="47" t="s">
        <v>13</v>
      </c>
      <c r="H263" s="44"/>
      <c r="I263" s="44" t="s">
        <v>126</v>
      </c>
      <c r="J263" s="44" t="s">
        <v>5570</v>
      </c>
      <c r="K263" s="44" t="s">
        <v>470</v>
      </c>
      <c r="L263" s="44" t="s">
        <v>35</v>
      </c>
      <c r="M263" s="44" t="s">
        <v>13</v>
      </c>
      <c r="N263" s="44" t="s">
        <v>13</v>
      </c>
      <c r="O263" s="44" t="s">
        <v>13</v>
      </c>
      <c r="P263" s="44" t="s">
        <v>13</v>
      </c>
      <c r="Q263" s="44"/>
      <c r="R263" s="49" t="s">
        <v>13</v>
      </c>
      <c r="S263" s="49" t="s">
        <v>13</v>
      </c>
      <c r="T263" s="49" t="s">
        <v>13</v>
      </c>
      <c r="U263" s="49" t="s">
        <v>568</v>
      </c>
      <c r="V263" s="44" t="s">
        <v>5373</v>
      </c>
    </row>
    <row r="264" spans="1:22" s="149" customFormat="1" ht="15" customHeight="1">
      <c r="A264" s="44" t="s">
        <v>569</v>
      </c>
      <c r="B264" s="44"/>
      <c r="C264" s="46" t="s">
        <v>5547</v>
      </c>
      <c r="D264" s="44" t="s">
        <v>5629</v>
      </c>
      <c r="E264" s="47">
        <v>41745</v>
      </c>
      <c r="F264" s="47">
        <v>42062</v>
      </c>
      <c r="G264" s="47" t="s">
        <v>13</v>
      </c>
      <c r="H264" s="44"/>
      <c r="I264" s="44" t="s">
        <v>126</v>
      </c>
      <c r="J264" s="44" t="s">
        <v>5570</v>
      </c>
      <c r="K264" s="44" t="s">
        <v>470</v>
      </c>
      <c r="L264" s="44" t="s">
        <v>35</v>
      </c>
      <c r="M264" s="44" t="s">
        <v>13</v>
      </c>
      <c r="N264" s="44" t="s">
        <v>13</v>
      </c>
      <c r="O264" s="44" t="s">
        <v>13</v>
      </c>
      <c r="P264" s="44" t="s">
        <v>13</v>
      </c>
      <c r="Q264" s="44"/>
      <c r="R264" s="49" t="s">
        <v>13</v>
      </c>
      <c r="S264" s="49" t="s">
        <v>13</v>
      </c>
      <c r="T264" s="49" t="s">
        <v>13</v>
      </c>
      <c r="U264" s="49" t="s">
        <v>570</v>
      </c>
      <c r="V264" s="44" t="s">
        <v>5373</v>
      </c>
    </row>
    <row r="265" spans="1:22" s="149" customFormat="1" ht="15" customHeight="1">
      <c r="A265" s="44" t="s">
        <v>571</v>
      </c>
      <c r="B265" s="44"/>
      <c r="C265" s="46" t="s">
        <v>5547</v>
      </c>
      <c r="D265" s="44" t="s">
        <v>5629</v>
      </c>
      <c r="E265" s="47">
        <v>41745</v>
      </c>
      <c r="F265" s="47">
        <v>42062</v>
      </c>
      <c r="G265" s="47" t="s">
        <v>13</v>
      </c>
      <c r="H265" s="44"/>
      <c r="I265" s="44" t="s">
        <v>126</v>
      </c>
      <c r="J265" s="44" t="s">
        <v>5570</v>
      </c>
      <c r="K265" s="44" t="s">
        <v>470</v>
      </c>
      <c r="L265" s="44" t="s">
        <v>35</v>
      </c>
      <c r="M265" s="44" t="s">
        <v>13</v>
      </c>
      <c r="N265" s="44" t="s">
        <v>13</v>
      </c>
      <c r="O265" s="44" t="s">
        <v>13</v>
      </c>
      <c r="P265" s="44" t="s">
        <v>13</v>
      </c>
      <c r="Q265" s="44"/>
      <c r="R265" s="49" t="s">
        <v>13</v>
      </c>
      <c r="S265" s="49" t="s">
        <v>13</v>
      </c>
      <c r="T265" s="49" t="s">
        <v>13</v>
      </c>
      <c r="U265" s="49" t="s">
        <v>572</v>
      </c>
      <c r="V265" s="44" t="s">
        <v>5373</v>
      </c>
    </row>
    <row r="266" spans="1:22" s="149" customFormat="1" ht="15" customHeight="1">
      <c r="A266" s="44" t="s">
        <v>573</v>
      </c>
      <c r="B266" s="44"/>
      <c r="C266" s="46" t="s">
        <v>5547</v>
      </c>
      <c r="D266" s="44" t="s">
        <v>5629</v>
      </c>
      <c r="E266" s="47">
        <v>41745</v>
      </c>
      <c r="F266" s="47">
        <v>42062</v>
      </c>
      <c r="G266" s="47" t="s">
        <v>13</v>
      </c>
      <c r="H266" s="44"/>
      <c r="I266" s="44" t="s">
        <v>126</v>
      </c>
      <c r="J266" s="44" t="s">
        <v>5570</v>
      </c>
      <c r="K266" s="44" t="s">
        <v>470</v>
      </c>
      <c r="L266" s="44" t="s">
        <v>35</v>
      </c>
      <c r="M266" s="44" t="s">
        <v>13</v>
      </c>
      <c r="N266" s="44" t="s">
        <v>13</v>
      </c>
      <c r="O266" s="44" t="s">
        <v>13</v>
      </c>
      <c r="P266" s="44" t="s">
        <v>13</v>
      </c>
      <c r="Q266" s="44"/>
      <c r="R266" s="49" t="s">
        <v>13</v>
      </c>
      <c r="S266" s="49" t="s">
        <v>13</v>
      </c>
      <c r="T266" s="49" t="s">
        <v>13</v>
      </c>
      <c r="U266" s="49" t="s">
        <v>574</v>
      </c>
      <c r="V266" s="44" t="s">
        <v>5373</v>
      </c>
    </row>
    <row r="267" spans="1:22" s="149" customFormat="1" ht="15" customHeight="1">
      <c r="A267" s="44" t="s">
        <v>575</v>
      </c>
      <c r="B267" s="44"/>
      <c r="C267" s="46" t="s">
        <v>5547</v>
      </c>
      <c r="D267" s="44" t="s">
        <v>5629</v>
      </c>
      <c r="E267" s="47">
        <v>41745</v>
      </c>
      <c r="F267" s="47">
        <v>42062</v>
      </c>
      <c r="G267" s="47" t="s">
        <v>13</v>
      </c>
      <c r="H267" s="44"/>
      <c r="I267" s="44" t="s">
        <v>126</v>
      </c>
      <c r="J267" s="44" t="s">
        <v>5570</v>
      </c>
      <c r="K267" s="44" t="s">
        <v>470</v>
      </c>
      <c r="L267" s="44" t="s">
        <v>35</v>
      </c>
      <c r="M267" s="44" t="s">
        <v>13</v>
      </c>
      <c r="N267" s="44" t="s">
        <v>13</v>
      </c>
      <c r="O267" s="44" t="s">
        <v>13</v>
      </c>
      <c r="P267" s="44" t="s">
        <v>13</v>
      </c>
      <c r="Q267" s="44"/>
      <c r="R267" s="49" t="s">
        <v>13</v>
      </c>
      <c r="S267" s="49" t="s">
        <v>13</v>
      </c>
      <c r="T267" s="49" t="s">
        <v>13</v>
      </c>
      <c r="U267" s="49" t="s">
        <v>576</v>
      </c>
      <c r="V267" s="44" t="s">
        <v>5373</v>
      </c>
    </row>
    <row r="268" spans="1:22" s="149" customFormat="1" ht="15" customHeight="1">
      <c r="A268" s="44" t="s">
        <v>577</v>
      </c>
      <c r="B268" s="44"/>
      <c r="C268" s="46" t="s">
        <v>5547</v>
      </c>
      <c r="D268" s="44" t="s">
        <v>5629</v>
      </c>
      <c r="E268" s="47">
        <v>41745</v>
      </c>
      <c r="F268" s="47">
        <v>42062</v>
      </c>
      <c r="G268" s="47" t="s">
        <v>13</v>
      </c>
      <c r="H268" s="44"/>
      <c r="I268" s="44" t="s">
        <v>126</v>
      </c>
      <c r="J268" s="44" t="s">
        <v>5570</v>
      </c>
      <c r="K268" s="44" t="s">
        <v>470</v>
      </c>
      <c r="L268" s="44" t="s">
        <v>35</v>
      </c>
      <c r="M268" s="44" t="s">
        <v>13</v>
      </c>
      <c r="N268" s="44" t="s">
        <v>13</v>
      </c>
      <c r="O268" s="44" t="s">
        <v>13</v>
      </c>
      <c r="P268" s="44" t="s">
        <v>13</v>
      </c>
      <c r="Q268" s="44"/>
      <c r="R268" s="49" t="s">
        <v>13</v>
      </c>
      <c r="S268" s="49" t="s">
        <v>13</v>
      </c>
      <c r="T268" s="49" t="s">
        <v>13</v>
      </c>
      <c r="U268" s="49" t="s">
        <v>578</v>
      </c>
      <c r="V268" s="44" t="s">
        <v>5373</v>
      </c>
    </row>
    <row r="269" spans="1:22" s="149" customFormat="1" ht="15" customHeight="1">
      <c r="A269" s="44" t="s">
        <v>579</v>
      </c>
      <c r="B269" s="44"/>
      <c r="C269" s="46" t="s">
        <v>5547</v>
      </c>
      <c r="D269" s="44" t="s">
        <v>5629</v>
      </c>
      <c r="E269" s="47">
        <v>41745</v>
      </c>
      <c r="F269" s="47">
        <v>42062</v>
      </c>
      <c r="G269" s="47" t="s">
        <v>13</v>
      </c>
      <c r="H269" s="44"/>
      <c r="I269" s="44" t="s">
        <v>126</v>
      </c>
      <c r="J269" s="44" t="s">
        <v>5570</v>
      </c>
      <c r="K269" s="44" t="s">
        <v>470</v>
      </c>
      <c r="L269" s="44" t="s">
        <v>35</v>
      </c>
      <c r="M269" s="44" t="s">
        <v>13</v>
      </c>
      <c r="N269" s="44" t="s">
        <v>13</v>
      </c>
      <c r="O269" s="44" t="s">
        <v>13</v>
      </c>
      <c r="P269" s="44" t="s">
        <v>13</v>
      </c>
      <c r="Q269" s="44"/>
      <c r="R269" s="49" t="s">
        <v>13</v>
      </c>
      <c r="S269" s="49" t="s">
        <v>13</v>
      </c>
      <c r="T269" s="49" t="s">
        <v>13</v>
      </c>
      <c r="U269" s="49" t="s">
        <v>580</v>
      </c>
      <c r="V269" s="44" t="s">
        <v>5373</v>
      </c>
    </row>
    <row r="270" spans="1:22" s="149" customFormat="1" ht="15" customHeight="1">
      <c r="A270" s="44" t="s">
        <v>581</v>
      </c>
      <c r="B270" s="44"/>
      <c r="C270" s="46" t="s">
        <v>5547</v>
      </c>
      <c r="D270" s="44" t="s">
        <v>5629</v>
      </c>
      <c r="E270" s="47">
        <v>41745</v>
      </c>
      <c r="F270" s="47">
        <v>42062</v>
      </c>
      <c r="G270" s="47" t="s">
        <v>13</v>
      </c>
      <c r="H270" s="44"/>
      <c r="I270" s="44" t="s">
        <v>126</v>
      </c>
      <c r="J270" s="44" t="s">
        <v>5570</v>
      </c>
      <c r="K270" s="44" t="s">
        <v>470</v>
      </c>
      <c r="L270" s="44" t="s">
        <v>35</v>
      </c>
      <c r="M270" s="44" t="s">
        <v>13</v>
      </c>
      <c r="N270" s="44" t="s">
        <v>13</v>
      </c>
      <c r="O270" s="44" t="s">
        <v>13</v>
      </c>
      <c r="P270" s="44" t="s">
        <v>13</v>
      </c>
      <c r="Q270" s="44"/>
      <c r="R270" s="49" t="s">
        <v>13</v>
      </c>
      <c r="S270" s="49" t="s">
        <v>13</v>
      </c>
      <c r="T270" s="49" t="s">
        <v>13</v>
      </c>
      <c r="U270" s="49" t="s">
        <v>582</v>
      </c>
      <c r="V270" s="44" t="s">
        <v>5373</v>
      </c>
    </row>
    <row r="271" spans="1:22" s="149" customFormat="1" ht="15" customHeight="1">
      <c r="A271" s="44" t="s">
        <v>583</v>
      </c>
      <c r="B271" s="44"/>
      <c r="C271" s="46" t="s">
        <v>5547</v>
      </c>
      <c r="D271" s="44" t="s">
        <v>5629</v>
      </c>
      <c r="E271" s="47">
        <v>41745</v>
      </c>
      <c r="F271" s="47">
        <v>42062</v>
      </c>
      <c r="G271" s="47" t="s">
        <v>13</v>
      </c>
      <c r="H271" s="44"/>
      <c r="I271" s="44" t="s">
        <v>126</v>
      </c>
      <c r="J271" s="44" t="s">
        <v>5570</v>
      </c>
      <c r="K271" s="44" t="s">
        <v>470</v>
      </c>
      <c r="L271" s="44" t="s">
        <v>35</v>
      </c>
      <c r="M271" s="44" t="s">
        <v>13</v>
      </c>
      <c r="N271" s="44" t="s">
        <v>13</v>
      </c>
      <c r="O271" s="44" t="s">
        <v>13</v>
      </c>
      <c r="P271" s="44" t="s">
        <v>13</v>
      </c>
      <c r="Q271" s="44"/>
      <c r="R271" s="49" t="s">
        <v>13</v>
      </c>
      <c r="S271" s="49" t="s">
        <v>13</v>
      </c>
      <c r="T271" s="49" t="s">
        <v>13</v>
      </c>
      <c r="U271" s="49" t="s">
        <v>584</v>
      </c>
      <c r="V271" s="44" t="s">
        <v>5373</v>
      </c>
    </row>
    <row r="272" spans="1:22" s="149" customFormat="1" ht="15" customHeight="1">
      <c r="A272" s="44" t="s">
        <v>585</v>
      </c>
      <c r="B272" s="44"/>
      <c r="C272" s="46" t="s">
        <v>5546</v>
      </c>
      <c r="D272" s="44"/>
      <c r="E272" s="47"/>
      <c r="F272" s="47"/>
      <c r="G272" s="47" t="s">
        <v>13</v>
      </c>
      <c r="H272" s="44"/>
      <c r="I272" s="44" t="s">
        <v>126</v>
      </c>
      <c r="J272" s="44" t="s">
        <v>5571</v>
      </c>
      <c r="K272" s="44" t="s">
        <v>470</v>
      </c>
      <c r="L272" s="44" t="s">
        <v>13</v>
      </c>
      <c r="M272" s="44" t="s">
        <v>13</v>
      </c>
      <c r="N272" s="44" t="s">
        <v>13</v>
      </c>
      <c r="O272" s="44" t="s">
        <v>13</v>
      </c>
      <c r="P272" s="44" t="s">
        <v>13</v>
      </c>
      <c r="Q272" s="44"/>
      <c r="R272" s="49" t="s">
        <v>586</v>
      </c>
      <c r="S272" s="49" t="s">
        <v>13</v>
      </c>
      <c r="T272" s="49" t="s">
        <v>17</v>
      </c>
      <c r="U272" s="49" t="s">
        <v>587</v>
      </c>
      <c r="V272" s="44" t="s">
        <v>5373</v>
      </c>
    </row>
    <row r="273" spans="1:22" s="149" customFormat="1" ht="15" customHeight="1">
      <c r="A273" s="44" t="s">
        <v>588</v>
      </c>
      <c r="B273" s="44"/>
      <c r="C273" s="46" t="s">
        <v>5546</v>
      </c>
      <c r="D273" s="46"/>
      <c r="E273" s="47">
        <v>41745</v>
      </c>
      <c r="F273" s="47"/>
      <c r="G273" s="47" t="s">
        <v>13</v>
      </c>
      <c r="H273" s="44"/>
      <c r="I273" s="44" t="s">
        <v>126</v>
      </c>
      <c r="J273" s="44" t="s">
        <v>5570</v>
      </c>
      <c r="K273" s="44" t="s">
        <v>470</v>
      </c>
      <c r="L273" s="44" t="s">
        <v>13</v>
      </c>
      <c r="M273" s="44" t="s">
        <v>13</v>
      </c>
      <c r="N273" s="44" t="s">
        <v>13</v>
      </c>
      <c r="O273" s="44" t="s">
        <v>13</v>
      </c>
      <c r="P273" s="44" t="s">
        <v>13</v>
      </c>
      <c r="Q273" s="44"/>
      <c r="R273" s="49" t="s">
        <v>13</v>
      </c>
      <c r="S273" s="49" t="s">
        <v>17</v>
      </c>
      <c r="T273" s="49" t="s">
        <v>17</v>
      </c>
      <c r="U273" s="49" t="s">
        <v>589</v>
      </c>
      <c r="V273" s="44" t="s">
        <v>5373</v>
      </c>
    </row>
    <row r="274" spans="1:22" s="149" customFormat="1" ht="15" customHeight="1">
      <c r="A274" s="44" t="s">
        <v>590</v>
      </c>
      <c r="B274" s="44"/>
      <c r="C274" s="46" t="s">
        <v>5546</v>
      </c>
      <c r="D274" s="46"/>
      <c r="E274" s="47">
        <v>41745</v>
      </c>
      <c r="F274" s="47"/>
      <c r="G274" s="47" t="s">
        <v>13</v>
      </c>
      <c r="H274" s="44"/>
      <c r="I274" s="44" t="s">
        <v>126</v>
      </c>
      <c r="J274" s="44" t="s">
        <v>5570</v>
      </c>
      <c r="K274" s="44" t="s">
        <v>470</v>
      </c>
      <c r="L274" s="44" t="s">
        <v>13</v>
      </c>
      <c r="M274" s="44" t="s">
        <v>13</v>
      </c>
      <c r="N274" s="44" t="s">
        <v>13</v>
      </c>
      <c r="O274" s="44" t="s">
        <v>13</v>
      </c>
      <c r="P274" s="44" t="s">
        <v>13</v>
      </c>
      <c r="Q274" s="44"/>
      <c r="R274" s="49" t="s">
        <v>13</v>
      </c>
      <c r="S274" s="49" t="s">
        <v>17</v>
      </c>
      <c r="T274" s="49" t="s">
        <v>17</v>
      </c>
      <c r="U274" s="49" t="s">
        <v>591</v>
      </c>
      <c r="V274" s="44" t="s">
        <v>5373</v>
      </c>
    </row>
    <row r="275" spans="1:22" s="149" customFormat="1" ht="15" customHeight="1">
      <c r="A275" s="44" t="s">
        <v>592</v>
      </c>
      <c r="B275" s="44"/>
      <c r="C275" s="46" t="s">
        <v>5546</v>
      </c>
      <c r="D275" s="46"/>
      <c r="E275" s="47">
        <v>41745</v>
      </c>
      <c r="F275" s="47"/>
      <c r="G275" s="47" t="s">
        <v>13</v>
      </c>
      <c r="H275" s="44"/>
      <c r="I275" s="44" t="s">
        <v>126</v>
      </c>
      <c r="J275" s="44" t="s">
        <v>5570</v>
      </c>
      <c r="K275" s="44" t="s">
        <v>470</v>
      </c>
      <c r="L275" s="44" t="s">
        <v>13</v>
      </c>
      <c r="M275" s="44" t="s">
        <v>13</v>
      </c>
      <c r="N275" s="44" t="s">
        <v>13</v>
      </c>
      <c r="O275" s="44" t="s">
        <v>13</v>
      </c>
      <c r="P275" s="44" t="s">
        <v>13</v>
      </c>
      <c r="Q275" s="44"/>
      <c r="R275" s="49" t="s">
        <v>13</v>
      </c>
      <c r="S275" s="49" t="s">
        <v>17</v>
      </c>
      <c r="T275" s="49" t="s">
        <v>17</v>
      </c>
      <c r="U275" s="49" t="s">
        <v>593</v>
      </c>
      <c r="V275" s="44" t="s">
        <v>5373</v>
      </c>
    </row>
    <row r="276" spans="1:22" s="149" customFormat="1" ht="15" customHeight="1">
      <c r="A276" s="44" t="s">
        <v>594</v>
      </c>
      <c r="B276" s="44"/>
      <c r="C276" s="46" t="s">
        <v>5546</v>
      </c>
      <c r="D276" s="44"/>
      <c r="E276" s="47"/>
      <c r="F276" s="47"/>
      <c r="G276" s="47" t="s">
        <v>13</v>
      </c>
      <c r="H276" s="44"/>
      <c r="I276" s="44" t="s">
        <v>126</v>
      </c>
      <c r="J276" s="44" t="s">
        <v>5571</v>
      </c>
      <c r="K276" s="44" t="s">
        <v>595</v>
      </c>
      <c r="L276" s="44" t="s">
        <v>13</v>
      </c>
      <c r="M276" s="44" t="s">
        <v>13</v>
      </c>
      <c r="N276" s="44" t="s">
        <v>13</v>
      </c>
      <c r="O276" s="44" t="s">
        <v>13</v>
      </c>
      <c r="P276" s="44" t="s">
        <v>13</v>
      </c>
      <c r="Q276" s="44"/>
      <c r="R276" s="49" t="s">
        <v>13</v>
      </c>
      <c r="S276" s="49" t="s">
        <v>17</v>
      </c>
      <c r="T276" s="49" t="s">
        <v>17</v>
      </c>
      <c r="U276" s="49" t="s">
        <v>589</v>
      </c>
      <c r="V276" s="44" t="s">
        <v>5373</v>
      </c>
    </row>
    <row r="277" spans="1:22" s="149" customFormat="1" ht="15" customHeight="1">
      <c r="A277" s="44" t="s">
        <v>596</v>
      </c>
      <c r="B277" s="44"/>
      <c r="C277" s="46" t="s">
        <v>5546</v>
      </c>
      <c r="D277" s="44"/>
      <c r="E277" s="47"/>
      <c r="F277" s="47"/>
      <c r="G277" s="47" t="s">
        <v>13</v>
      </c>
      <c r="H277" s="44"/>
      <c r="I277" s="44" t="s">
        <v>126</v>
      </c>
      <c r="J277" s="44" t="s">
        <v>5571</v>
      </c>
      <c r="K277" s="44" t="s">
        <v>595</v>
      </c>
      <c r="L277" s="44" t="s">
        <v>13</v>
      </c>
      <c r="M277" s="44" t="s">
        <v>13</v>
      </c>
      <c r="N277" s="44" t="s">
        <v>13</v>
      </c>
      <c r="O277" s="44" t="s">
        <v>13</v>
      </c>
      <c r="P277" s="44" t="s">
        <v>13</v>
      </c>
      <c r="Q277" s="44"/>
      <c r="R277" s="49" t="s">
        <v>13</v>
      </c>
      <c r="S277" s="49" t="s">
        <v>17</v>
      </c>
      <c r="T277" s="49" t="s">
        <v>17</v>
      </c>
      <c r="U277" s="54" t="s">
        <v>591</v>
      </c>
      <c r="V277" s="44" t="s">
        <v>5373</v>
      </c>
    </row>
    <row r="278" spans="1:22" s="149" customFormat="1" ht="15" customHeight="1">
      <c r="A278" s="44" t="s">
        <v>597</v>
      </c>
      <c r="B278" s="44"/>
      <c r="C278" s="46" t="s">
        <v>5546</v>
      </c>
      <c r="D278" s="44"/>
      <c r="E278" s="47"/>
      <c r="F278" s="47"/>
      <c r="G278" s="47" t="s">
        <v>13</v>
      </c>
      <c r="H278" s="44"/>
      <c r="I278" s="44" t="s">
        <v>126</v>
      </c>
      <c r="J278" s="44" t="s">
        <v>5571</v>
      </c>
      <c r="K278" s="44" t="s">
        <v>595</v>
      </c>
      <c r="L278" s="44" t="s">
        <v>13</v>
      </c>
      <c r="M278" s="44" t="s">
        <v>13</v>
      </c>
      <c r="N278" s="44" t="s">
        <v>13</v>
      </c>
      <c r="O278" s="44" t="s">
        <v>13</v>
      </c>
      <c r="P278" s="44" t="s">
        <v>13</v>
      </c>
      <c r="Q278" s="44"/>
      <c r="R278" s="49" t="s">
        <v>13</v>
      </c>
      <c r="S278" s="49" t="s">
        <v>17</v>
      </c>
      <c r="T278" s="49" t="s">
        <v>17</v>
      </c>
      <c r="U278" s="49" t="s">
        <v>593</v>
      </c>
      <c r="V278" s="44" t="s">
        <v>5373</v>
      </c>
    </row>
    <row r="279" spans="1:22" s="149" customFormat="1" ht="15" customHeight="1">
      <c r="A279" s="44" t="s">
        <v>598</v>
      </c>
      <c r="B279" s="44"/>
      <c r="C279" s="46" t="s">
        <v>5546</v>
      </c>
      <c r="D279" s="46"/>
      <c r="E279" s="47">
        <v>41745</v>
      </c>
      <c r="F279" s="47"/>
      <c r="G279" s="47" t="s">
        <v>13</v>
      </c>
      <c r="H279" s="44"/>
      <c r="I279" s="44" t="s">
        <v>126</v>
      </c>
      <c r="J279" s="44" t="s">
        <v>5570</v>
      </c>
      <c r="K279" s="44" t="s">
        <v>599</v>
      </c>
      <c r="L279" s="44" t="s">
        <v>13</v>
      </c>
      <c r="M279" s="44" t="s">
        <v>13</v>
      </c>
      <c r="N279" s="44" t="s">
        <v>13</v>
      </c>
      <c r="O279" s="44" t="s">
        <v>13</v>
      </c>
      <c r="P279" s="44" t="s">
        <v>13</v>
      </c>
      <c r="Q279" s="44"/>
      <c r="R279" s="49" t="s">
        <v>600</v>
      </c>
      <c r="S279" s="49" t="s">
        <v>13</v>
      </c>
      <c r="T279" s="49" t="s">
        <v>17</v>
      </c>
      <c r="U279" s="49" t="s">
        <v>601</v>
      </c>
      <c r="V279" s="44" t="s">
        <v>5373</v>
      </c>
    </row>
    <row r="280" spans="1:22" s="149" customFormat="1" ht="15" customHeight="1">
      <c r="A280" s="44" t="s">
        <v>602</v>
      </c>
      <c r="B280" s="44"/>
      <c r="C280" s="46" t="s">
        <v>5547</v>
      </c>
      <c r="D280" s="44" t="s">
        <v>5629</v>
      </c>
      <c r="E280" s="47">
        <v>41745</v>
      </c>
      <c r="F280" s="47">
        <v>42062</v>
      </c>
      <c r="G280" s="47" t="s">
        <v>13</v>
      </c>
      <c r="H280" s="44"/>
      <c r="I280" s="44" t="s">
        <v>126</v>
      </c>
      <c r="J280" s="44" t="s">
        <v>5570</v>
      </c>
      <c r="K280" s="44" t="s">
        <v>599</v>
      </c>
      <c r="L280" s="44" t="s">
        <v>426</v>
      </c>
      <c r="M280" s="44" t="s">
        <v>13</v>
      </c>
      <c r="N280" s="44" t="s">
        <v>13</v>
      </c>
      <c r="O280" s="44" t="s">
        <v>13</v>
      </c>
      <c r="P280" s="44" t="s">
        <v>13</v>
      </c>
      <c r="Q280" s="44"/>
      <c r="R280" s="49" t="s">
        <v>13</v>
      </c>
      <c r="S280" s="49" t="s">
        <v>13</v>
      </c>
      <c r="T280" s="49" t="s">
        <v>13</v>
      </c>
      <c r="U280" s="49" t="s">
        <v>603</v>
      </c>
      <c r="V280" s="44" t="s">
        <v>5373</v>
      </c>
    </row>
    <row r="281" spans="1:22" s="149" customFormat="1" ht="15" customHeight="1">
      <c r="A281" s="44" t="s">
        <v>604</v>
      </c>
      <c r="B281" s="44"/>
      <c r="C281" s="46" t="s">
        <v>5547</v>
      </c>
      <c r="D281" s="44" t="s">
        <v>5629</v>
      </c>
      <c r="E281" s="47">
        <v>41745</v>
      </c>
      <c r="F281" s="47">
        <v>42062</v>
      </c>
      <c r="G281" s="47" t="s">
        <v>13</v>
      </c>
      <c r="H281" s="44"/>
      <c r="I281" s="44" t="s">
        <v>126</v>
      </c>
      <c r="J281" s="44" t="s">
        <v>5570</v>
      </c>
      <c r="K281" s="44" t="s">
        <v>599</v>
      </c>
      <c r="L281" s="44" t="s">
        <v>426</v>
      </c>
      <c r="M281" s="44" t="s">
        <v>13</v>
      </c>
      <c r="N281" s="44" t="s">
        <v>13</v>
      </c>
      <c r="O281" s="44" t="s">
        <v>13</v>
      </c>
      <c r="P281" s="44" t="s">
        <v>13</v>
      </c>
      <c r="Q281" s="44"/>
      <c r="R281" s="49" t="s">
        <v>13</v>
      </c>
      <c r="S281" s="49" t="s">
        <v>13</v>
      </c>
      <c r="T281" s="49" t="s">
        <v>13</v>
      </c>
      <c r="U281" s="49" t="s">
        <v>605</v>
      </c>
      <c r="V281" s="44" t="s">
        <v>5373</v>
      </c>
    </row>
    <row r="282" spans="1:22" s="149" customFormat="1" ht="15" customHeight="1">
      <c r="A282" s="44" t="s">
        <v>606</v>
      </c>
      <c r="B282" s="44"/>
      <c r="C282" s="46" t="s">
        <v>5547</v>
      </c>
      <c r="D282" s="44"/>
      <c r="E282" s="47">
        <v>42164</v>
      </c>
      <c r="F282" s="47"/>
      <c r="G282" s="47" t="s">
        <v>13</v>
      </c>
      <c r="H282" s="44"/>
      <c r="I282" s="44" t="s">
        <v>126</v>
      </c>
      <c r="J282" s="44" t="s">
        <v>5570</v>
      </c>
      <c r="K282" s="44" t="s">
        <v>599</v>
      </c>
      <c r="L282" s="44" t="s">
        <v>426</v>
      </c>
      <c r="M282" s="44" t="s">
        <v>13</v>
      </c>
      <c r="N282" s="44" t="s">
        <v>13</v>
      </c>
      <c r="O282" s="44" t="s">
        <v>13</v>
      </c>
      <c r="P282" s="44" t="s">
        <v>13</v>
      </c>
      <c r="Q282" s="44"/>
      <c r="R282" s="49" t="s">
        <v>13</v>
      </c>
      <c r="S282" s="49" t="s">
        <v>13</v>
      </c>
      <c r="T282" s="49" t="s">
        <v>13</v>
      </c>
      <c r="U282" s="49" t="s">
        <v>607</v>
      </c>
      <c r="V282" s="44" t="s">
        <v>5373</v>
      </c>
    </row>
    <row r="283" spans="1:22" s="149" customFormat="1" ht="15" customHeight="1">
      <c r="A283" s="44" t="s">
        <v>608</v>
      </c>
      <c r="B283" s="44"/>
      <c r="C283" s="46" t="s">
        <v>5547</v>
      </c>
      <c r="D283" s="44" t="s">
        <v>5629</v>
      </c>
      <c r="E283" s="47">
        <v>41745</v>
      </c>
      <c r="F283" s="47">
        <v>42062</v>
      </c>
      <c r="G283" s="47" t="s">
        <v>13</v>
      </c>
      <c r="H283" s="44"/>
      <c r="I283" s="44" t="s">
        <v>126</v>
      </c>
      <c r="J283" s="44" t="s">
        <v>5570</v>
      </c>
      <c r="K283" s="44" t="s">
        <v>599</v>
      </c>
      <c r="L283" s="44" t="s">
        <v>426</v>
      </c>
      <c r="M283" s="44" t="s">
        <v>13</v>
      </c>
      <c r="N283" s="44" t="s">
        <v>13</v>
      </c>
      <c r="O283" s="44" t="s">
        <v>13</v>
      </c>
      <c r="P283" s="44" t="s">
        <v>13</v>
      </c>
      <c r="Q283" s="44"/>
      <c r="R283" s="49" t="s">
        <v>13</v>
      </c>
      <c r="S283" s="49" t="s">
        <v>13</v>
      </c>
      <c r="T283" s="49" t="s">
        <v>13</v>
      </c>
      <c r="U283" s="49" t="s">
        <v>609</v>
      </c>
      <c r="V283" s="44" t="s">
        <v>5373</v>
      </c>
    </row>
    <row r="284" spans="1:22" s="149" customFormat="1" ht="15" customHeight="1">
      <c r="A284" s="44" t="s">
        <v>610</v>
      </c>
      <c r="B284" s="44"/>
      <c r="C284" s="46" t="s">
        <v>5547</v>
      </c>
      <c r="D284" s="44" t="s">
        <v>5629</v>
      </c>
      <c r="E284" s="47">
        <v>41745</v>
      </c>
      <c r="F284" s="47">
        <v>42062</v>
      </c>
      <c r="G284" s="47" t="s">
        <v>13</v>
      </c>
      <c r="H284" s="44"/>
      <c r="I284" s="44" t="s">
        <v>126</v>
      </c>
      <c r="J284" s="44" t="s">
        <v>5570</v>
      </c>
      <c r="K284" s="44" t="s">
        <v>599</v>
      </c>
      <c r="L284" s="44" t="s">
        <v>426</v>
      </c>
      <c r="M284" s="44" t="s">
        <v>13</v>
      </c>
      <c r="N284" s="44" t="s">
        <v>13</v>
      </c>
      <c r="O284" s="44" t="s">
        <v>13</v>
      </c>
      <c r="P284" s="44" t="s">
        <v>13</v>
      </c>
      <c r="Q284" s="44"/>
      <c r="R284" s="49" t="s">
        <v>13</v>
      </c>
      <c r="S284" s="49" t="s">
        <v>13</v>
      </c>
      <c r="T284" s="49" t="s">
        <v>13</v>
      </c>
      <c r="U284" s="49" t="s">
        <v>611</v>
      </c>
      <c r="V284" s="44" t="s">
        <v>5373</v>
      </c>
    </row>
    <row r="285" spans="1:22" s="149" customFormat="1" ht="15" customHeight="1">
      <c r="A285" s="44" t="s">
        <v>612</v>
      </c>
      <c r="B285" s="44"/>
      <c r="C285" s="46" t="s">
        <v>5547</v>
      </c>
      <c r="D285" s="44" t="s">
        <v>5629</v>
      </c>
      <c r="E285" s="47">
        <v>41745</v>
      </c>
      <c r="F285" s="47">
        <v>42062</v>
      </c>
      <c r="G285" s="47" t="s">
        <v>13</v>
      </c>
      <c r="H285" s="44"/>
      <c r="I285" s="44" t="s">
        <v>126</v>
      </c>
      <c r="J285" s="44" t="s">
        <v>5570</v>
      </c>
      <c r="K285" s="44" t="s">
        <v>599</v>
      </c>
      <c r="L285" s="44" t="s">
        <v>426</v>
      </c>
      <c r="M285" s="44" t="s">
        <v>13</v>
      </c>
      <c r="N285" s="44" t="s">
        <v>13</v>
      </c>
      <c r="O285" s="44" t="s">
        <v>13</v>
      </c>
      <c r="P285" s="44" t="s">
        <v>13</v>
      </c>
      <c r="Q285" s="44"/>
      <c r="R285" s="49" t="s">
        <v>13</v>
      </c>
      <c r="S285" s="49" t="s">
        <v>13</v>
      </c>
      <c r="T285" s="49" t="s">
        <v>13</v>
      </c>
      <c r="U285" s="49" t="s">
        <v>613</v>
      </c>
      <c r="V285" s="44" t="s">
        <v>5373</v>
      </c>
    </row>
    <row r="286" spans="1:22" s="149" customFormat="1" ht="15" customHeight="1">
      <c r="A286" s="44" t="s">
        <v>614</v>
      </c>
      <c r="B286" s="44"/>
      <c r="C286" s="46" t="s">
        <v>5547</v>
      </c>
      <c r="D286" s="44"/>
      <c r="E286" s="47">
        <v>42164</v>
      </c>
      <c r="F286" s="47"/>
      <c r="G286" s="47" t="s">
        <v>13</v>
      </c>
      <c r="H286" s="44"/>
      <c r="I286" s="44" t="s">
        <v>126</v>
      </c>
      <c r="J286" s="44" t="s">
        <v>5570</v>
      </c>
      <c r="K286" s="44" t="s">
        <v>599</v>
      </c>
      <c r="L286" s="44" t="s">
        <v>426</v>
      </c>
      <c r="M286" s="44" t="s">
        <v>13</v>
      </c>
      <c r="N286" s="44" t="s">
        <v>13</v>
      </c>
      <c r="O286" s="44" t="s">
        <v>13</v>
      </c>
      <c r="P286" s="44" t="s">
        <v>13</v>
      </c>
      <c r="Q286" s="44"/>
      <c r="R286" s="49" t="s">
        <v>13</v>
      </c>
      <c r="S286" s="49" t="s">
        <v>13</v>
      </c>
      <c r="T286" s="49" t="s">
        <v>13</v>
      </c>
      <c r="U286" s="49" t="s">
        <v>615</v>
      </c>
      <c r="V286" s="44" t="s">
        <v>5373</v>
      </c>
    </row>
    <row r="287" spans="1:22" s="149" customFormat="1" ht="15" customHeight="1">
      <c r="A287" s="44" t="s">
        <v>616</v>
      </c>
      <c r="B287" s="44"/>
      <c r="C287" s="46" t="s">
        <v>5547</v>
      </c>
      <c r="D287" s="44" t="s">
        <v>5629</v>
      </c>
      <c r="E287" s="47">
        <v>41745</v>
      </c>
      <c r="F287" s="47">
        <v>42062</v>
      </c>
      <c r="G287" s="47" t="s">
        <v>13</v>
      </c>
      <c r="H287" s="44"/>
      <c r="I287" s="44" t="s">
        <v>126</v>
      </c>
      <c r="J287" s="44" t="s">
        <v>5570</v>
      </c>
      <c r="K287" s="44" t="s">
        <v>599</v>
      </c>
      <c r="L287" s="44" t="s">
        <v>426</v>
      </c>
      <c r="M287" s="44" t="s">
        <v>13</v>
      </c>
      <c r="N287" s="44" t="s">
        <v>13</v>
      </c>
      <c r="O287" s="44" t="s">
        <v>13</v>
      </c>
      <c r="P287" s="44" t="s">
        <v>13</v>
      </c>
      <c r="Q287" s="44"/>
      <c r="R287" s="49" t="s">
        <v>13</v>
      </c>
      <c r="S287" s="49" t="s">
        <v>13</v>
      </c>
      <c r="T287" s="49" t="s">
        <v>13</v>
      </c>
      <c r="U287" s="49" t="s">
        <v>617</v>
      </c>
      <c r="V287" s="44" t="s">
        <v>5373</v>
      </c>
    </row>
    <row r="288" spans="1:22" s="149" customFormat="1" ht="15" customHeight="1">
      <c r="A288" s="44" t="s">
        <v>618</v>
      </c>
      <c r="B288" s="44"/>
      <c r="C288" s="46" t="s">
        <v>5547</v>
      </c>
      <c r="D288" s="44"/>
      <c r="E288" s="47">
        <v>42256</v>
      </c>
      <c r="F288" s="47"/>
      <c r="G288" s="47" t="s">
        <v>13</v>
      </c>
      <c r="H288" s="44"/>
      <c r="I288" s="44" t="s">
        <v>126</v>
      </c>
      <c r="J288" s="44" t="s">
        <v>5570</v>
      </c>
      <c r="K288" s="44" t="s">
        <v>599</v>
      </c>
      <c r="L288" s="44" t="s">
        <v>426</v>
      </c>
      <c r="M288" s="44" t="s">
        <v>13</v>
      </c>
      <c r="N288" s="44" t="s">
        <v>13</v>
      </c>
      <c r="O288" s="44" t="s">
        <v>13</v>
      </c>
      <c r="P288" s="44" t="s">
        <v>13</v>
      </c>
      <c r="Q288" s="44"/>
      <c r="R288" s="49" t="s">
        <v>13</v>
      </c>
      <c r="S288" s="49" t="s">
        <v>13</v>
      </c>
      <c r="T288" s="49" t="s">
        <v>13</v>
      </c>
      <c r="U288" s="49" t="s">
        <v>619</v>
      </c>
      <c r="V288" s="44" t="s">
        <v>5373</v>
      </c>
    </row>
    <row r="289" spans="1:22" s="149" customFormat="1" ht="15" customHeight="1">
      <c r="A289" s="44" t="s">
        <v>620</v>
      </c>
      <c r="B289" s="44"/>
      <c r="C289" s="46" t="s">
        <v>5547</v>
      </c>
      <c r="D289" s="44"/>
      <c r="E289" s="47">
        <v>42256</v>
      </c>
      <c r="F289" s="47"/>
      <c r="G289" s="47" t="s">
        <v>13</v>
      </c>
      <c r="H289" s="44"/>
      <c r="I289" s="44" t="s">
        <v>126</v>
      </c>
      <c r="J289" s="44" t="s">
        <v>5570</v>
      </c>
      <c r="K289" s="44" t="s">
        <v>599</v>
      </c>
      <c r="L289" s="44" t="s">
        <v>426</v>
      </c>
      <c r="M289" s="44" t="s">
        <v>13</v>
      </c>
      <c r="N289" s="44" t="s">
        <v>13</v>
      </c>
      <c r="O289" s="44" t="s">
        <v>13</v>
      </c>
      <c r="P289" s="44" t="s">
        <v>13</v>
      </c>
      <c r="Q289" s="44"/>
      <c r="R289" s="49" t="s">
        <v>13</v>
      </c>
      <c r="S289" s="49" t="s">
        <v>13</v>
      </c>
      <c r="T289" s="49" t="s">
        <v>13</v>
      </c>
      <c r="U289" s="49" t="s">
        <v>621</v>
      </c>
      <c r="V289" s="44" t="s">
        <v>5373</v>
      </c>
    </row>
    <row r="290" spans="1:22" s="149" customFormat="1" ht="15" customHeight="1">
      <c r="A290" s="44" t="s">
        <v>622</v>
      </c>
      <c r="B290" s="44"/>
      <c r="C290" s="46" t="s">
        <v>5547</v>
      </c>
      <c r="D290" s="44"/>
      <c r="E290" s="47">
        <v>42164</v>
      </c>
      <c r="F290" s="47"/>
      <c r="G290" s="47" t="s">
        <v>13</v>
      </c>
      <c r="H290" s="44"/>
      <c r="I290" s="44" t="s">
        <v>126</v>
      </c>
      <c r="J290" s="44" t="s">
        <v>5570</v>
      </c>
      <c r="K290" s="44" t="s">
        <v>599</v>
      </c>
      <c r="L290" s="44" t="s">
        <v>426</v>
      </c>
      <c r="M290" s="44" t="s">
        <v>13</v>
      </c>
      <c r="N290" s="44" t="s">
        <v>13</v>
      </c>
      <c r="O290" s="44" t="s">
        <v>13</v>
      </c>
      <c r="P290" s="44" t="s">
        <v>13</v>
      </c>
      <c r="Q290" s="44"/>
      <c r="R290" s="49" t="s">
        <v>13</v>
      </c>
      <c r="S290" s="49" t="s">
        <v>13</v>
      </c>
      <c r="T290" s="49" t="s">
        <v>13</v>
      </c>
      <c r="U290" s="49" t="s">
        <v>623</v>
      </c>
      <c r="V290" s="44" t="s">
        <v>5373</v>
      </c>
    </row>
    <row r="291" spans="1:22" s="149" customFormat="1" ht="15" customHeight="1">
      <c r="A291" s="44" t="s">
        <v>624</v>
      </c>
      <c r="B291" s="44"/>
      <c r="C291" s="46" t="s">
        <v>5547</v>
      </c>
      <c r="D291" s="44"/>
      <c r="E291" s="47">
        <v>42256</v>
      </c>
      <c r="F291" s="47"/>
      <c r="G291" s="47" t="s">
        <v>13</v>
      </c>
      <c r="H291" s="44"/>
      <c r="I291" s="44" t="s">
        <v>126</v>
      </c>
      <c r="J291" s="44" t="s">
        <v>5570</v>
      </c>
      <c r="K291" s="44" t="s">
        <v>599</v>
      </c>
      <c r="L291" s="44" t="s">
        <v>426</v>
      </c>
      <c r="M291" s="44" t="s">
        <v>13</v>
      </c>
      <c r="N291" s="44" t="s">
        <v>13</v>
      </c>
      <c r="O291" s="44" t="s">
        <v>13</v>
      </c>
      <c r="P291" s="44" t="s">
        <v>13</v>
      </c>
      <c r="Q291" s="44"/>
      <c r="R291" s="49" t="s">
        <v>13</v>
      </c>
      <c r="S291" s="49" t="s">
        <v>13</v>
      </c>
      <c r="T291" s="49" t="s">
        <v>13</v>
      </c>
      <c r="U291" s="49" t="s">
        <v>625</v>
      </c>
      <c r="V291" s="44" t="s">
        <v>5373</v>
      </c>
    </row>
    <row r="292" spans="1:22" s="149" customFormat="1" ht="15" customHeight="1">
      <c r="A292" s="44" t="s">
        <v>626</v>
      </c>
      <c r="B292" s="44"/>
      <c r="C292" s="46" t="s">
        <v>5547</v>
      </c>
      <c r="D292" s="44"/>
      <c r="E292" s="47">
        <v>42256</v>
      </c>
      <c r="F292" s="47"/>
      <c r="G292" s="47" t="s">
        <v>13</v>
      </c>
      <c r="H292" s="44"/>
      <c r="I292" s="44" t="s">
        <v>126</v>
      </c>
      <c r="J292" s="44" t="s">
        <v>5570</v>
      </c>
      <c r="K292" s="44" t="s">
        <v>599</v>
      </c>
      <c r="L292" s="44" t="s">
        <v>426</v>
      </c>
      <c r="M292" s="44" t="s">
        <v>13</v>
      </c>
      <c r="N292" s="44" t="s">
        <v>13</v>
      </c>
      <c r="O292" s="44" t="s">
        <v>13</v>
      </c>
      <c r="P292" s="44" t="s">
        <v>13</v>
      </c>
      <c r="Q292" s="44"/>
      <c r="R292" s="49" t="s">
        <v>13</v>
      </c>
      <c r="S292" s="49" t="s">
        <v>13</v>
      </c>
      <c r="T292" s="49" t="s">
        <v>13</v>
      </c>
      <c r="U292" s="49" t="s">
        <v>627</v>
      </c>
      <c r="V292" s="44" t="s">
        <v>5373</v>
      </c>
    </row>
    <row r="293" spans="1:22" s="149" customFormat="1" ht="15" customHeight="1">
      <c r="A293" s="44" t="s">
        <v>628</v>
      </c>
      <c r="B293" s="44"/>
      <c r="C293" s="46" t="s">
        <v>5547</v>
      </c>
      <c r="D293" s="44"/>
      <c r="E293" s="47">
        <v>42256</v>
      </c>
      <c r="F293" s="47"/>
      <c r="G293" s="47" t="s">
        <v>13</v>
      </c>
      <c r="H293" s="44"/>
      <c r="I293" s="44" t="s">
        <v>126</v>
      </c>
      <c r="J293" s="44" t="s">
        <v>5570</v>
      </c>
      <c r="K293" s="44" t="s">
        <v>599</v>
      </c>
      <c r="L293" s="44" t="s">
        <v>426</v>
      </c>
      <c r="M293" s="44" t="s">
        <v>13</v>
      </c>
      <c r="N293" s="44" t="s">
        <v>13</v>
      </c>
      <c r="O293" s="44" t="s">
        <v>13</v>
      </c>
      <c r="P293" s="44" t="s">
        <v>13</v>
      </c>
      <c r="Q293" s="44"/>
      <c r="R293" s="49" t="s">
        <v>13</v>
      </c>
      <c r="S293" s="49" t="s">
        <v>13</v>
      </c>
      <c r="T293" s="49" t="s">
        <v>13</v>
      </c>
      <c r="U293" s="54" t="s">
        <v>629</v>
      </c>
      <c r="V293" s="44" t="s">
        <v>5373</v>
      </c>
    </row>
    <row r="294" spans="1:22" s="149" customFormat="1" ht="15" customHeight="1">
      <c r="A294" s="44" t="s">
        <v>630</v>
      </c>
      <c r="B294" s="44"/>
      <c r="C294" s="46" t="s">
        <v>5547</v>
      </c>
      <c r="D294" s="44"/>
      <c r="E294" s="47">
        <v>42164</v>
      </c>
      <c r="F294" s="47"/>
      <c r="G294" s="47" t="s">
        <v>13</v>
      </c>
      <c r="H294" s="44"/>
      <c r="I294" s="44" t="s">
        <v>126</v>
      </c>
      <c r="J294" s="44" t="s">
        <v>5570</v>
      </c>
      <c r="K294" s="44" t="s">
        <v>599</v>
      </c>
      <c r="L294" s="44" t="s">
        <v>426</v>
      </c>
      <c r="M294" s="44" t="s">
        <v>13</v>
      </c>
      <c r="N294" s="44" t="s">
        <v>13</v>
      </c>
      <c r="O294" s="44" t="s">
        <v>13</v>
      </c>
      <c r="P294" s="44" t="s">
        <v>13</v>
      </c>
      <c r="Q294" s="44"/>
      <c r="R294" s="49" t="s">
        <v>13</v>
      </c>
      <c r="S294" s="49" t="s">
        <v>13</v>
      </c>
      <c r="T294" s="49" t="s">
        <v>13</v>
      </c>
      <c r="U294" s="49" t="s">
        <v>631</v>
      </c>
      <c r="V294" s="44" t="s">
        <v>5373</v>
      </c>
    </row>
    <row r="295" spans="1:22" s="149" customFormat="1" ht="15" customHeight="1">
      <c r="A295" s="44" t="s">
        <v>632</v>
      </c>
      <c r="B295" s="44"/>
      <c r="C295" s="46" t="s">
        <v>5547</v>
      </c>
      <c r="D295" s="44"/>
      <c r="E295" s="47">
        <v>42256</v>
      </c>
      <c r="F295" s="47"/>
      <c r="G295" s="47" t="s">
        <v>13</v>
      </c>
      <c r="H295" s="44"/>
      <c r="I295" s="44" t="s">
        <v>126</v>
      </c>
      <c r="J295" s="44" t="s">
        <v>5570</v>
      </c>
      <c r="K295" s="44" t="s">
        <v>599</v>
      </c>
      <c r="L295" s="44" t="s">
        <v>426</v>
      </c>
      <c r="M295" s="44" t="s">
        <v>13</v>
      </c>
      <c r="N295" s="44" t="s">
        <v>13</v>
      </c>
      <c r="O295" s="44" t="s">
        <v>13</v>
      </c>
      <c r="P295" s="44" t="s">
        <v>13</v>
      </c>
      <c r="Q295" s="44"/>
      <c r="R295" s="49" t="s">
        <v>13</v>
      </c>
      <c r="S295" s="49" t="s">
        <v>13</v>
      </c>
      <c r="T295" s="49" t="s">
        <v>13</v>
      </c>
      <c r="U295" s="49" t="s">
        <v>633</v>
      </c>
      <c r="V295" s="44" t="s">
        <v>5373</v>
      </c>
    </row>
    <row r="296" spans="1:22" s="149" customFormat="1" ht="15" customHeight="1">
      <c r="A296" s="44" t="s">
        <v>634</v>
      </c>
      <c r="B296" s="44"/>
      <c r="C296" s="46" t="s">
        <v>5547</v>
      </c>
      <c r="D296" s="44" t="s">
        <v>5629</v>
      </c>
      <c r="E296" s="47">
        <v>41745</v>
      </c>
      <c r="F296" s="47">
        <v>42062</v>
      </c>
      <c r="G296" s="47" t="s">
        <v>13</v>
      </c>
      <c r="H296" s="44"/>
      <c r="I296" s="44" t="s">
        <v>126</v>
      </c>
      <c r="J296" s="44" t="s">
        <v>5570</v>
      </c>
      <c r="K296" s="44" t="s">
        <v>599</v>
      </c>
      <c r="L296" s="44" t="s">
        <v>426</v>
      </c>
      <c r="M296" s="44" t="s">
        <v>13</v>
      </c>
      <c r="N296" s="44" t="s">
        <v>13</v>
      </c>
      <c r="O296" s="44" t="s">
        <v>13</v>
      </c>
      <c r="P296" s="44" t="s">
        <v>13</v>
      </c>
      <c r="Q296" s="44"/>
      <c r="R296" s="49" t="s">
        <v>13</v>
      </c>
      <c r="S296" s="49" t="s">
        <v>13</v>
      </c>
      <c r="T296" s="49" t="s">
        <v>13</v>
      </c>
      <c r="U296" s="49" t="s">
        <v>635</v>
      </c>
      <c r="V296" s="44" t="s">
        <v>5373</v>
      </c>
    </row>
    <row r="297" spans="1:22" s="149" customFormat="1" ht="15" customHeight="1">
      <c r="A297" s="44" t="s">
        <v>636</v>
      </c>
      <c r="B297" s="44"/>
      <c r="C297" s="46" t="s">
        <v>5547</v>
      </c>
      <c r="D297" s="44" t="s">
        <v>5629</v>
      </c>
      <c r="E297" s="47">
        <v>41745</v>
      </c>
      <c r="F297" s="47">
        <v>42062</v>
      </c>
      <c r="G297" s="47" t="s">
        <v>13</v>
      </c>
      <c r="H297" s="44"/>
      <c r="I297" s="44" t="s">
        <v>126</v>
      </c>
      <c r="J297" s="44" t="s">
        <v>5570</v>
      </c>
      <c r="K297" s="44" t="s">
        <v>599</v>
      </c>
      <c r="L297" s="44" t="s">
        <v>426</v>
      </c>
      <c r="M297" s="44" t="s">
        <v>13</v>
      </c>
      <c r="N297" s="44" t="s">
        <v>13</v>
      </c>
      <c r="O297" s="44" t="s">
        <v>13</v>
      </c>
      <c r="P297" s="44" t="s">
        <v>13</v>
      </c>
      <c r="Q297" s="44"/>
      <c r="R297" s="49" t="s">
        <v>13</v>
      </c>
      <c r="S297" s="49" t="s">
        <v>13</v>
      </c>
      <c r="T297" s="49" t="s">
        <v>13</v>
      </c>
      <c r="U297" s="49" t="s">
        <v>637</v>
      </c>
      <c r="V297" s="44" t="s">
        <v>5373</v>
      </c>
    </row>
    <row r="298" spans="1:22" s="149" customFormat="1" ht="15" customHeight="1">
      <c r="A298" s="44" t="s">
        <v>638</v>
      </c>
      <c r="B298" s="44"/>
      <c r="C298" s="46" t="s">
        <v>5547</v>
      </c>
      <c r="D298" s="44"/>
      <c r="E298" s="47">
        <v>42164</v>
      </c>
      <c r="F298" s="47"/>
      <c r="G298" s="47" t="s">
        <v>13</v>
      </c>
      <c r="H298" s="44"/>
      <c r="I298" s="44" t="s">
        <v>126</v>
      </c>
      <c r="J298" s="44" t="s">
        <v>5570</v>
      </c>
      <c r="K298" s="44" t="s">
        <v>599</v>
      </c>
      <c r="L298" s="44" t="s">
        <v>426</v>
      </c>
      <c r="M298" s="44" t="s">
        <v>13</v>
      </c>
      <c r="N298" s="44" t="s">
        <v>13</v>
      </c>
      <c r="O298" s="44" t="s">
        <v>13</v>
      </c>
      <c r="P298" s="44" t="s">
        <v>13</v>
      </c>
      <c r="Q298" s="44"/>
      <c r="R298" s="49" t="s">
        <v>13</v>
      </c>
      <c r="S298" s="49" t="s">
        <v>13</v>
      </c>
      <c r="T298" s="49" t="s">
        <v>13</v>
      </c>
      <c r="U298" s="49" t="s">
        <v>639</v>
      </c>
      <c r="V298" s="44" t="s">
        <v>5373</v>
      </c>
    </row>
    <row r="299" spans="1:22" s="149" customFormat="1" ht="15" customHeight="1">
      <c r="A299" s="44" t="s">
        <v>640</v>
      </c>
      <c r="B299" s="44"/>
      <c r="C299" s="46" t="s">
        <v>5547</v>
      </c>
      <c r="D299" s="44" t="s">
        <v>5629</v>
      </c>
      <c r="E299" s="47">
        <v>41745</v>
      </c>
      <c r="F299" s="47">
        <v>42062</v>
      </c>
      <c r="G299" s="47" t="s">
        <v>13</v>
      </c>
      <c r="H299" s="44"/>
      <c r="I299" s="44" t="s">
        <v>126</v>
      </c>
      <c r="J299" s="44" t="s">
        <v>5570</v>
      </c>
      <c r="K299" s="44" t="s">
        <v>599</v>
      </c>
      <c r="L299" s="44" t="s">
        <v>426</v>
      </c>
      <c r="M299" s="44" t="s">
        <v>13</v>
      </c>
      <c r="N299" s="44" t="s">
        <v>13</v>
      </c>
      <c r="O299" s="44" t="s">
        <v>13</v>
      </c>
      <c r="P299" s="44" t="s">
        <v>13</v>
      </c>
      <c r="Q299" s="44"/>
      <c r="R299" s="49" t="s">
        <v>13</v>
      </c>
      <c r="S299" s="49" t="s">
        <v>13</v>
      </c>
      <c r="T299" s="49" t="s">
        <v>13</v>
      </c>
      <c r="U299" s="49" t="s">
        <v>641</v>
      </c>
      <c r="V299" s="44" t="s">
        <v>5373</v>
      </c>
    </row>
    <row r="300" spans="1:22" s="149" customFormat="1" ht="15" customHeight="1">
      <c r="A300" s="44" t="s">
        <v>642</v>
      </c>
      <c r="B300" s="44"/>
      <c r="C300" s="46" t="s">
        <v>5547</v>
      </c>
      <c r="D300" s="44" t="s">
        <v>5629</v>
      </c>
      <c r="E300" s="47">
        <v>41745</v>
      </c>
      <c r="F300" s="47">
        <v>42062</v>
      </c>
      <c r="G300" s="47" t="s">
        <v>13</v>
      </c>
      <c r="H300" s="44"/>
      <c r="I300" s="44" t="s">
        <v>126</v>
      </c>
      <c r="J300" s="44" t="s">
        <v>5570</v>
      </c>
      <c r="K300" s="44" t="s">
        <v>599</v>
      </c>
      <c r="L300" s="44" t="s">
        <v>426</v>
      </c>
      <c r="M300" s="44" t="s">
        <v>13</v>
      </c>
      <c r="N300" s="44" t="s">
        <v>13</v>
      </c>
      <c r="O300" s="44" t="s">
        <v>13</v>
      </c>
      <c r="P300" s="44" t="s">
        <v>13</v>
      </c>
      <c r="Q300" s="44"/>
      <c r="R300" s="49" t="s">
        <v>13</v>
      </c>
      <c r="S300" s="49" t="s">
        <v>13</v>
      </c>
      <c r="T300" s="49" t="s">
        <v>13</v>
      </c>
      <c r="U300" s="49" t="s">
        <v>643</v>
      </c>
      <c r="V300" s="44" t="s">
        <v>5373</v>
      </c>
    </row>
    <row r="301" spans="1:22" s="149" customFormat="1" ht="15" customHeight="1">
      <c r="A301" s="44" t="s">
        <v>644</v>
      </c>
      <c r="B301" s="44"/>
      <c r="C301" s="46" t="s">
        <v>5547</v>
      </c>
      <c r="D301" s="44" t="s">
        <v>5629</v>
      </c>
      <c r="E301" s="47">
        <v>41745</v>
      </c>
      <c r="F301" s="47">
        <v>42062</v>
      </c>
      <c r="G301" s="47" t="s">
        <v>13</v>
      </c>
      <c r="H301" s="44"/>
      <c r="I301" s="44" t="s">
        <v>126</v>
      </c>
      <c r="J301" s="44" t="s">
        <v>5570</v>
      </c>
      <c r="K301" s="44" t="s">
        <v>599</v>
      </c>
      <c r="L301" s="44" t="s">
        <v>426</v>
      </c>
      <c r="M301" s="44" t="s">
        <v>13</v>
      </c>
      <c r="N301" s="44" t="s">
        <v>13</v>
      </c>
      <c r="O301" s="44" t="s">
        <v>13</v>
      </c>
      <c r="P301" s="44" t="s">
        <v>13</v>
      </c>
      <c r="Q301" s="44"/>
      <c r="R301" s="49" t="s">
        <v>13</v>
      </c>
      <c r="S301" s="49" t="s">
        <v>13</v>
      </c>
      <c r="T301" s="49" t="s">
        <v>13</v>
      </c>
      <c r="U301" s="49" t="s">
        <v>645</v>
      </c>
      <c r="V301" s="44" t="s">
        <v>5373</v>
      </c>
    </row>
    <row r="302" spans="1:22" s="149" customFormat="1" ht="15" customHeight="1">
      <c r="A302" s="44" t="s">
        <v>646</v>
      </c>
      <c r="B302" s="44"/>
      <c r="C302" s="46" t="s">
        <v>5547</v>
      </c>
      <c r="D302" s="44"/>
      <c r="E302" s="47">
        <v>42164</v>
      </c>
      <c r="F302" s="47"/>
      <c r="G302" s="47" t="s">
        <v>13</v>
      </c>
      <c r="H302" s="44"/>
      <c r="I302" s="44" t="s">
        <v>126</v>
      </c>
      <c r="J302" s="44" t="s">
        <v>5570</v>
      </c>
      <c r="K302" s="44" t="s">
        <v>599</v>
      </c>
      <c r="L302" s="44" t="s">
        <v>426</v>
      </c>
      <c r="M302" s="44" t="s">
        <v>13</v>
      </c>
      <c r="N302" s="44" t="s">
        <v>13</v>
      </c>
      <c r="O302" s="44" t="s">
        <v>13</v>
      </c>
      <c r="P302" s="44" t="s">
        <v>13</v>
      </c>
      <c r="Q302" s="44"/>
      <c r="R302" s="49" t="s">
        <v>13</v>
      </c>
      <c r="S302" s="49" t="s">
        <v>13</v>
      </c>
      <c r="T302" s="49" t="s">
        <v>13</v>
      </c>
      <c r="U302" s="49" t="s">
        <v>647</v>
      </c>
      <c r="V302" s="44" t="s">
        <v>5373</v>
      </c>
    </row>
    <row r="303" spans="1:22" s="149" customFormat="1" ht="15" customHeight="1">
      <c r="A303" s="44" t="s">
        <v>648</v>
      </c>
      <c r="B303" s="44"/>
      <c r="C303" s="46" t="s">
        <v>5547</v>
      </c>
      <c r="D303" s="44" t="s">
        <v>5629</v>
      </c>
      <c r="E303" s="47">
        <v>41745</v>
      </c>
      <c r="F303" s="47">
        <v>42062</v>
      </c>
      <c r="G303" s="47" t="s">
        <v>13</v>
      </c>
      <c r="H303" s="44"/>
      <c r="I303" s="44" t="s">
        <v>126</v>
      </c>
      <c r="J303" s="44" t="s">
        <v>5570</v>
      </c>
      <c r="K303" s="44" t="s">
        <v>599</v>
      </c>
      <c r="L303" s="44" t="s">
        <v>426</v>
      </c>
      <c r="M303" s="44" t="s">
        <v>13</v>
      </c>
      <c r="N303" s="44" t="s">
        <v>13</v>
      </c>
      <c r="O303" s="44" t="s">
        <v>13</v>
      </c>
      <c r="P303" s="44" t="s">
        <v>13</v>
      </c>
      <c r="Q303" s="44"/>
      <c r="R303" s="49" t="s">
        <v>13</v>
      </c>
      <c r="S303" s="49" t="s">
        <v>13</v>
      </c>
      <c r="T303" s="49" t="s">
        <v>13</v>
      </c>
      <c r="U303" s="49" t="s">
        <v>649</v>
      </c>
      <c r="V303" s="44" t="s">
        <v>5373</v>
      </c>
    </row>
    <row r="304" spans="1:22" s="149" customFormat="1" ht="15" customHeight="1">
      <c r="A304" s="44" t="s">
        <v>650</v>
      </c>
      <c r="B304" s="44"/>
      <c r="C304" s="46" t="s">
        <v>5547</v>
      </c>
      <c r="D304" s="44" t="s">
        <v>5629</v>
      </c>
      <c r="E304" s="47">
        <v>41745</v>
      </c>
      <c r="F304" s="47">
        <v>42062</v>
      </c>
      <c r="G304" s="47" t="s">
        <v>13</v>
      </c>
      <c r="H304" s="44"/>
      <c r="I304" s="44" t="s">
        <v>126</v>
      </c>
      <c r="J304" s="44" t="s">
        <v>5570</v>
      </c>
      <c r="K304" s="44" t="s">
        <v>599</v>
      </c>
      <c r="L304" s="44" t="s">
        <v>426</v>
      </c>
      <c r="M304" s="44" t="s">
        <v>13</v>
      </c>
      <c r="N304" s="44" t="s">
        <v>13</v>
      </c>
      <c r="O304" s="44" t="s">
        <v>13</v>
      </c>
      <c r="P304" s="44" t="s">
        <v>13</v>
      </c>
      <c r="Q304" s="44"/>
      <c r="R304" s="49" t="s">
        <v>13</v>
      </c>
      <c r="S304" s="49" t="s">
        <v>13</v>
      </c>
      <c r="T304" s="49" t="s">
        <v>13</v>
      </c>
      <c r="U304" s="49" t="s">
        <v>651</v>
      </c>
      <c r="V304" s="44" t="s">
        <v>5373</v>
      </c>
    </row>
    <row r="305" spans="1:22" s="149" customFormat="1" ht="15" customHeight="1">
      <c r="A305" s="44" t="s">
        <v>652</v>
      </c>
      <c r="B305" s="44"/>
      <c r="C305" s="46" t="s">
        <v>5547</v>
      </c>
      <c r="D305" s="44" t="s">
        <v>5629</v>
      </c>
      <c r="E305" s="47">
        <v>41745</v>
      </c>
      <c r="F305" s="47">
        <v>42062</v>
      </c>
      <c r="G305" s="47" t="s">
        <v>13</v>
      </c>
      <c r="H305" s="44"/>
      <c r="I305" s="44" t="s">
        <v>126</v>
      </c>
      <c r="J305" s="44" t="s">
        <v>5570</v>
      </c>
      <c r="K305" s="44" t="s">
        <v>599</v>
      </c>
      <c r="L305" s="44" t="s">
        <v>426</v>
      </c>
      <c r="M305" s="44" t="s">
        <v>13</v>
      </c>
      <c r="N305" s="44" t="s">
        <v>13</v>
      </c>
      <c r="O305" s="44" t="s">
        <v>13</v>
      </c>
      <c r="P305" s="44" t="s">
        <v>13</v>
      </c>
      <c r="Q305" s="44"/>
      <c r="R305" s="49" t="s">
        <v>13</v>
      </c>
      <c r="S305" s="49" t="s">
        <v>13</v>
      </c>
      <c r="T305" s="49" t="s">
        <v>13</v>
      </c>
      <c r="U305" s="49" t="s">
        <v>653</v>
      </c>
      <c r="V305" s="44" t="s">
        <v>5373</v>
      </c>
    </row>
    <row r="306" spans="1:22" s="149" customFormat="1" ht="15" customHeight="1">
      <c r="A306" s="44" t="s">
        <v>654</v>
      </c>
      <c r="B306" s="44"/>
      <c r="C306" s="46" t="s">
        <v>5547</v>
      </c>
      <c r="D306" s="44"/>
      <c r="E306" s="47">
        <v>42164</v>
      </c>
      <c r="F306" s="47"/>
      <c r="G306" s="47" t="s">
        <v>13</v>
      </c>
      <c r="H306" s="44"/>
      <c r="I306" s="44" t="s">
        <v>126</v>
      </c>
      <c r="J306" s="44" t="s">
        <v>5570</v>
      </c>
      <c r="K306" s="44" t="s">
        <v>599</v>
      </c>
      <c r="L306" s="44" t="s">
        <v>426</v>
      </c>
      <c r="M306" s="44" t="s">
        <v>13</v>
      </c>
      <c r="N306" s="44" t="s">
        <v>13</v>
      </c>
      <c r="O306" s="44" t="s">
        <v>13</v>
      </c>
      <c r="P306" s="44" t="s">
        <v>13</v>
      </c>
      <c r="Q306" s="44"/>
      <c r="R306" s="49" t="s">
        <v>13</v>
      </c>
      <c r="S306" s="49" t="s">
        <v>13</v>
      </c>
      <c r="T306" s="49" t="s">
        <v>13</v>
      </c>
      <c r="U306" s="49" t="s">
        <v>655</v>
      </c>
      <c r="V306" s="44" t="s">
        <v>5373</v>
      </c>
    </row>
    <row r="307" spans="1:22" s="149" customFormat="1" ht="15" customHeight="1">
      <c r="A307" s="44" t="s">
        <v>656</v>
      </c>
      <c r="B307" s="44"/>
      <c r="C307" s="46" t="s">
        <v>5547</v>
      </c>
      <c r="D307" s="44" t="s">
        <v>5629</v>
      </c>
      <c r="E307" s="47">
        <v>41745</v>
      </c>
      <c r="F307" s="47">
        <v>42062</v>
      </c>
      <c r="G307" s="47" t="s">
        <v>13</v>
      </c>
      <c r="H307" s="44"/>
      <c r="I307" s="44" t="s">
        <v>126</v>
      </c>
      <c r="J307" s="44" t="s">
        <v>5570</v>
      </c>
      <c r="K307" s="44" t="s">
        <v>599</v>
      </c>
      <c r="L307" s="44" t="s">
        <v>426</v>
      </c>
      <c r="M307" s="44" t="s">
        <v>13</v>
      </c>
      <c r="N307" s="44" t="s">
        <v>13</v>
      </c>
      <c r="O307" s="44" t="s">
        <v>13</v>
      </c>
      <c r="P307" s="44" t="s">
        <v>13</v>
      </c>
      <c r="Q307" s="44"/>
      <c r="R307" s="49" t="s">
        <v>13</v>
      </c>
      <c r="S307" s="49" t="s">
        <v>13</v>
      </c>
      <c r="T307" s="49" t="s">
        <v>13</v>
      </c>
      <c r="U307" s="49" t="s">
        <v>657</v>
      </c>
      <c r="V307" s="44" t="s">
        <v>5373</v>
      </c>
    </row>
    <row r="308" spans="1:22" s="149" customFormat="1" ht="15" customHeight="1">
      <c r="A308" s="44" t="s">
        <v>658</v>
      </c>
      <c r="B308" s="44"/>
      <c r="C308" s="46" t="s">
        <v>5547</v>
      </c>
      <c r="D308" s="44" t="s">
        <v>5629</v>
      </c>
      <c r="E308" s="47">
        <v>41745</v>
      </c>
      <c r="F308" s="47">
        <v>42062</v>
      </c>
      <c r="G308" s="47" t="s">
        <v>13</v>
      </c>
      <c r="H308" s="44"/>
      <c r="I308" s="44" t="s">
        <v>126</v>
      </c>
      <c r="J308" s="44" t="s">
        <v>5570</v>
      </c>
      <c r="K308" s="44" t="s">
        <v>599</v>
      </c>
      <c r="L308" s="44" t="s">
        <v>426</v>
      </c>
      <c r="M308" s="44" t="s">
        <v>13</v>
      </c>
      <c r="N308" s="44" t="s">
        <v>13</v>
      </c>
      <c r="O308" s="44" t="s">
        <v>13</v>
      </c>
      <c r="P308" s="44" t="s">
        <v>13</v>
      </c>
      <c r="Q308" s="44"/>
      <c r="R308" s="49" t="s">
        <v>13</v>
      </c>
      <c r="S308" s="49" t="s">
        <v>13</v>
      </c>
      <c r="T308" s="49" t="s">
        <v>13</v>
      </c>
      <c r="U308" s="49" t="s">
        <v>659</v>
      </c>
      <c r="V308" s="44" t="s">
        <v>5373</v>
      </c>
    </row>
    <row r="309" spans="1:22" s="149" customFormat="1" ht="15" customHeight="1">
      <c r="A309" s="44" t="s">
        <v>660</v>
      </c>
      <c r="B309" s="44"/>
      <c r="C309" s="46" t="s">
        <v>5547</v>
      </c>
      <c r="D309" s="44" t="s">
        <v>5629</v>
      </c>
      <c r="E309" s="47">
        <v>41745</v>
      </c>
      <c r="F309" s="47">
        <v>42062</v>
      </c>
      <c r="G309" s="47" t="s">
        <v>13</v>
      </c>
      <c r="H309" s="44"/>
      <c r="I309" s="44" t="s">
        <v>126</v>
      </c>
      <c r="J309" s="44" t="s">
        <v>5570</v>
      </c>
      <c r="K309" s="44" t="s">
        <v>599</v>
      </c>
      <c r="L309" s="44" t="s">
        <v>426</v>
      </c>
      <c r="M309" s="44" t="s">
        <v>13</v>
      </c>
      <c r="N309" s="44" t="s">
        <v>13</v>
      </c>
      <c r="O309" s="44" t="s">
        <v>13</v>
      </c>
      <c r="P309" s="44" t="s">
        <v>13</v>
      </c>
      <c r="Q309" s="44"/>
      <c r="R309" s="49" t="s">
        <v>13</v>
      </c>
      <c r="S309" s="49" t="s">
        <v>13</v>
      </c>
      <c r="T309" s="49" t="s">
        <v>13</v>
      </c>
      <c r="U309" s="49" t="s">
        <v>661</v>
      </c>
      <c r="V309" s="44" t="s">
        <v>5373</v>
      </c>
    </row>
    <row r="310" spans="1:22" s="149" customFormat="1" ht="15" customHeight="1">
      <c r="A310" s="44" t="s">
        <v>662</v>
      </c>
      <c r="B310" s="44"/>
      <c r="C310" s="46" t="s">
        <v>5547</v>
      </c>
      <c r="D310" s="44"/>
      <c r="E310" s="47">
        <v>42164</v>
      </c>
      <c r="F310" s="47"/>
      <c r="G310" s="47" t="s">
        <v>13</v>
      </c>
      <c r="H310" s="44"/>
      <c r="I310" s="44" t="s">
        <v>126</v>
      </c>
      <c r="J310" s="44" t="s">
        <v>5570</v>
      </c>
      <c r="K310" s="44" t="s">
        <v>599</v>
      </c>
      <c r="L310" s="44" t="s">
        <v>426</v>
      </c>
      <c r="M310" s="44" t="s">
        <v>13</v>
      </c>
      <c r="N310" s="44" t="s">
        <v>13</v>
      </c>
      <c r="O310" s="44" t="s">
        <v>13</v>
      </c>
      <c r="P310" s="44" t="s">
        <v>13</v>
      </c>
      <c r="Q310" s="44"/>
      <c r="R310" s="49" t="s">
        <v>13</v>
      </c>
      <c r="S310" s="49" t="s">
        <v>13</v>
      </c>
      <c r="T310" s="49" t="s">
        <v>13</v>
      </c>
      <c r="U310" s="49" t="s">
        <v>663</v>
      </c>
      <c r="V310" s="44" t="s">
        <v>5373</v>
      </c>
    </row>
    <row r="311" spans="1:22" s="149" customFormat="1" ht="15" customHeight="1">
      <c r="A311" s="44" t="s">
        <v>664</v>
      </c>
      <c r="B311" s="44"/>
      <c r="C311" s="46" t="s">
        <v>5547</v>
      </c>
      <c r="D311" s="44" t="s">
        <v>5629</v>
      </c>
      <c r="E311" s="47">
        <v>41745</v>
      </c>
      <c r="F311" s="47">
        <v>42062</v>
      </c>
      <c r="G311" s="47" t="s">
        <v>13</v>
      </c>
      <c r="H311" s="44"/>
      <c r="I311" s="44" t="s">
        <v>126</v>
      </c>
      <c r="J311" s="44" t="s">
        <v>5570</v>
      </c>
      <c r="K311" s="44" t="s">
        <v>599</v>
      </c>
      <c r="L311" s="44" t="s">
        <v>426</v>
      </c>
      <c r="M311" s="44" t="s">
        <v>13</v>
      </c>
      <c r="N311" s="44" t="s">
        <v>13</v>
      </c>
      <c r="O311" s="44" t="s">
        <v>13</v>
      </c>
      <c r="P311" s="44" t="s">
        <v>13</v>
      </c>
      <c r="Q311" s="44"/>
      <c r="R311" s="49" t="s">
        <v>13</v>
      </c>
      <c r="S311" s="49" t="s">
        <v>13</v>
      </c>
      <c r="T311" s="49" t="s">
        <v>13</v>
      </c>
      <c r="U311" s="49" t="s">
        <v>665</v>
      </c>
      <c r="V311" s="44" t="s">
        <v>5373</v>
      </c>
    </row>
    <row r="312" spans="1:22" s="149" customFormat="1" ht="15" customHeight="1">
      <c r="A312" s="44" t="s">
        <v>666</v>
      </c>
      <c r="B312" s="44"/>
      <c r="C312" s="46" t="s">
        <v>5547</v>
      </c>
      <c r="D312" s="44" t="s">
        <v>5629</v>
      </c>
      <c r="E312" s="47">
        <v>41745</v>
      </c>
      <c r="F312" s="47">
        <v>42062</v>
      </c>
      <c r="G312" s="47" t="s">
        <v>13</v>
      </c>
      <c r="H312" s="44"/>
      <c r="I312" s="44" t="s">
        <v>126</v>
      </c>
      <c r="J312" s="44" t="s">
        <v>5570</v>
      </c>
      <c r="K312" s="44" t="s">
        <v>599</v>
      </c>
      <c r="L312" s="44" t="s">
        <v>426</v>
      </c>
      <c r="M312" s="44" t="s">
        <v>13</v>
      </c>
      <c r="N312" s="44" t="s">
        <v>13</v>
      </c>
      <c r="O312" s="44" t="s">
        <v>13</v>
      </c>
      <c r="P312" s="44" t="s">
        <v>13</v>
      </c>
      <c r="Q312" s="44"/>
      <c r="R312" s="49" t="s">
        <v>13</v>
      </c>
      <c r="S312" s="49" t="s">
        <v>13</v>
      </c>
      <c r="T312" s="49" t="s">
        <v>13</v>
      </c>
      <c r="U312" s="49" t="s">
        <v>667</v>
      </c>
      <c r="V312" s="44" t="s">
        <v>5373</v>
      </c>
    </row>
    <row r="313" spans="1:22" s="149" customFormat="1" ht="15" customHeight="1">
      <c r="A313" s="44" t="s">
        <v>668</v>
      </c>
      <c r="B313" s="44"/>
      <c r="C313" s="46" t="s">
        <v>5547</v>
      </c>
      <c r="D313" s="44" t="s">
        <v>5629</v>
      </c>
      <c r="E313" s="47">
        <v>41745</v>
      </c>
      <c r="F313" s="47">
        <v>42062</v>
      </c>
      <c r="G313" s="47" t="s">
        <v>13</v>
      </c>
      <c r="H313" s="44"/>
      <c r="I313" s="44" t="s">
        <v>126</v>
      </c>
      <c r="J313" s="44" t="s">
        <v>5570</v>
      </c>
      <c r="K313" s="44" t="s">
        <v>599</v>
      </c>
      <c r="L313" s="44" t="s">
        <v>426</v>
      </c>
      <c r="M313" s="44" t="s">
        <v>13</v>
      </c>
      <c r="N313" s="44" t="s">
        <v>13</v>
      </c>
      <c r="O313" s="44" t="s">
        <v>13</v>
      </c>
      <c r="P313" s="44" t="s">
        <v>13</v>
      </c>
      <c r="Q313" s="44"/>
      <c r="R313" s="49" t="s">
        <v>13</v>
      </c>
      <c r="S313" s="49" t="s">
        <v>13</v>
      </c>
      <c r="T313" s="49" t="s">
        <v>13</v>
      </c>
      <c r="U313" s="49" t="s">
        <v>669</v>
      </c>
      <c r="V313" s="44" t="s">
        <v>5373</v>
      </c>
    </row>
    <row r="314" spans="1:22" s="149" customFormat="1" ht="15" customHeight="1">
      <c r="A314" s="44" t="s">
        <v>670</v>
      </c>
      <c r="B314" s="44"/>
      <c r="C314" s="46" t="s">
        <v>5547</v>
      </c>
      <c r="D314" s="44"/>
      <c r="E314" s="47">
        <v>42164</v>
      </c>
      <c r="F314" s="47"/>
      <c r="G314" s="47" t="s">
        <v>13</v>
      </c>
      <c r="H314" s="44"/>
      <c r="I314" s="44" t="s">
        <v>126</v>
      </c>
      <c r="J314" s="44" t="s">
        <v>5570</v>
      </c>
      <c r="K314" s="44" t="s">
        <v>599</v>
      </c>
      <c r="L314" s="44" t="s">
        <v>426</v>
      </c>
      <c r="M314" s="44" t="s">
        <v>13</v>
      </c>
      <c r="N314" s="44" t="s">
        <v>13</v>
      </c>
      <c r="O314" s="44" t="s">
        <v>13</v>
      </c>
      <c r="P314" s="44" t="s">
        <v>13</v>
      </c>
      <c r="Q314" s="44"/>
      <c r="R314" s="49" t="s">
        <v>13</v>
      </c>
      <c r="S314" s="49" t="s">
        <v>13</v>
      </c>
      <c r="T314" s="49" t="s">
        <v>13</v>
      </c>
      <c r="U314" s="49" t="s">
        <v>671</v>
      </c>
      <c r="V314" s="44" t="s">
        <v>5373</v>
      </c>
    </row>
    <row r="315" spans="1:22" s="149" customFormat="1" ht="15" customHeight="1">
      <c r="A315" s="44" t="s">
        <v>672</v>
      </c>
      <c r="B315" s="44"/>
      <c r="C315" s="46" t="s">
        <v>5547</v>
      </c>
      <c r="D315" s="44" t="s">
        <v>5629</v>
      </c>
      <c r="E315" s="47">
        <v>41745</v>
      </c>
      <c r="F315" s="47">
        <v>42062</v>
      </c>
      <c r="G315" s="47" t="s">
        <v>13</v>
      </c>
      <c r="H315" s="44"/>
      <c r="I315" s="44" t="s">
        <v>126</v>
      </c>
      <c r="J315" s="44" t="s">
        <v>5570</v>
      </c>
      <c r="K315" s="44" t="s">
        <v>599</v>
      </c>
      <c r="L315" s="44" t="s">
        <v>426</v>
      </c>
      <c r="M315" s="44" t="s">
        <v>13</v>
      </c>
      <c r="N315" s="44" t="s">
        <v>13</v>
      </c>
      <c r="O315" s="44" t="s">
        <v>13</v>
      </c>
      <c r="P315" s="44" t="s">
        <v>13</v>
      </c>
      <c r="Q315" s="44"/>
      <c r="R315" s="49" t="s">
        <v>13</v>
      </c>
      <c r="S315" s="49" t="s">
        <v>13</v>
      </c>
      <c r="T315" s="49" t="s">
        <v>13</v>
      </c>
      <c r="U315" s="49" t="s">
        <v>673</v>
      </c>
      <c r="V315" s="44" t="s">
        <v>5373</v>
      </c>
    </row>
    <row r="316" spans="1:22" s="149" customFormat="1" ht="15" customHeight="1">
      <c r="A316" s="44" t="s">
        <v>674</v>
      </c>
      <c r="B316" s="44"/>
      <c r="C316" s="46" t="s">
        <v>5547</v>
      </c>
      <c r="D316" s="44" t="s">
        <v>5629</v>
      </c>
      <c r="E316" s="47">
        <v>41745</v>
      </c>
      <c r="F316" s="47">
        <v>42062</v>
      </c>
      <c r="G316" s="47" t="s">
        <v>13</v>
      </c>
      <c r="H316" s="44"/>
      <c r="I316" s="44" t="s">
        <v>126</v>
      </c>
      <c r="J316" s="44" t="s">
        <v>5570</v>
      </c>
      <c r="K316" s="44" t="s">
        <v>599</v>
      </c>
      <c r="L316" s="44" t="s">
        <v>426</v>
      </c>
      <c r="M316" s="44" t="s">
        <v>13</v>
      </c>
      <c r="N316" s="44" t="s">
        <v>13</v>
      </c>
      <c r="O316" s="44" t="s">
        <v>13</v>
      </c>
      <c r="P316" s="44" t="s">
        <v>13</v>
      </c>
      <c r="Q316" s="44"/>
      <c r="R316" s="49" t="s">
        <v>13</v>
      </c>
      <c r="S316" s="49" t="s">
        <v>13</v>
      </c>
      <c r="T316" s="49" t="s">
        <v>13</v>
      </c>
      <c r="U316" s="49" t="s">
        <v>675</v>
      </c>
      <c r="V316" s="44" t="s">
        <v>5373</v>
      </c>
    </row>
    <row r="317" spans="1:22" s="149" customFormat="1" ht="15" customHeight="1">
      <c r="A317" s="44" t="s">
        <v>676</v>
      </c>
      <c r="B317" s="44"/>
      <c r="C317" s="46" t="s">
        <v>5547</v>
      </c>
      <c r="D317" s="44" t="s">
        <v>5629</v>
      </c>
      <c r="E317" s="47">
        <v>41745</v>
      </c>
      <c r="F317" s="47">
        <v>42062</v>
      </c>
      <c r="G317" s="47" t="s">
        <v>13</v>
      </c>
      <c r="H317" s="44"/>
      <c r="I317" s="44" t="s">
        <v>126</v>
      </c>
      <c r="J317" s="44" t="s">
        <v>5570</v>
      </c>
      <c r="K317" s="44" t="s">
        <v>599</v>
      </c>
      <c r="L317" s="44" t="s">
        <v>426</v>
      </c>
      <c r="M317" s="44" t="s">
        <v>13</v>
      </c>
      <c r="N317" s="44" t="s">
        <v>13</v>
      </c>
      <c r="O317" s="44" t="s">
        <v>13</v>
      </c>
      <c r="P317" s="44" t="s">
        <v>13</v>
      </c>
      <c r="Q317" s="44"/>
      <c r="R317" s="49" t="s">
        <v>13</v>
      </c>
      <c r="S317" s="49" t="s">
        <v>13</v>
      </c>
      <c r="T317" s="49" t="s">
        <v>13</v>
      </c>
      <c r="U317" s="49" t="s">
        <v>677</v>
      </c>
      <c r="V317" s="44" t="s">
        <v>5373</v>
      </c>
    </row>
    <row r="318" spans="1:22" s="149" customFormat="1" ht="15" customHeight="1">
      <c r="A318" s="44" t="s">
        <v>678</v>
      </c>
      <c r="B318" s="44"/>
      <c r="C318" s="46" t="s">
        <v>5547</v>
      </c>
      <c r="D318" s="44"/>
      <c r="E318" s="47">
        <v>42164</v>
      </c>
      <c r="F318" s="47"/>
      <c r="G318" s="47" t="s">
        <v>13</v>
      </c>
      <c r="H318" s="44"/>
      <c r="I318" s="44" t="s">
        <v>126</v>
      </c>
      <c r="J318" s="44" t="s">
        <v>5570</v>
      </c>
      <c r="K318" s="44" t="s">
        <v>599</v>
      </c>
      <c r="L318" s="44" t="s">
        <v>426</v>
      </c>
      <c r="M318" s="44" t="s">
        <v>13</v>
      </c>
      <c r="N318" s="44" t="s">
        <v>13</v>
      </c>
      <c r="O318" s="44" t="s">
        <v>13</v>
      </c>
      <c r="P318" s="44" t="s">
        <v>13</v>
      </c>
      <c r="Q318" s="44"/>
      <c r="R318" s="49" t="s">
        <v>13</v>
      </c>
      <c r="S318" s="49" t="s">
        <v>13</v>
      </c>
      <c r="T318" s="49" t="s">
        <v>13</v>
      </c>
      <c r="U318" s="49" t="s">
        <v>679</v>
      </c>
      <c r="V318" s="44" t="s">
        <v>5373</v>
      </c>
    </row>
    <row r="319" spans="1:22" s="149" customFormat="1" ht="15" customHeight="1">
      <c r="A319" s="44" t="s">
        <v>680</v>
      </c>
      <c r="B319" s="44"/>
      <c r="C319" s="46" t="s">
        <v>5547</v>
      </c>
      <c r="D319" s="44" t="s">
        <v>5629</v>
      </c>
      <c r="E319" s="47">
        <v>41745</v>
      </c>
      <c r="F319" s="47">
        <v>42062</v>
      </c>
      <c r="G319" s="47" t="s">
        <v>13</v>
      </c>
      <c r="H319" s="44"/>
      <c r="I319" s="44" t="s">
        <v>126</v>
      </c>
      <c r="J319" s="44" t="s">
        <v>5570</v>
      </c>
      <c r="K319" s="44" t="s">
        <v>599</v>
      </c>
      <c r="L319" s="44" t="s">
        <v>426</v>
      </c>
      <c r="M319" s="44" t="s">
        <v>13</v>
      </c>
      <c r="N319" s="44" t="s">
        <v>13</v>
      </c>
      <c r="O319" s="44" t="s">
        <v>13</v>
      </c>
      <c r="P319" s="44" t="s">
        <v>13</v>
      </c>
      <c r="Q319" s="44"/>
      <c r="R319" s="49" t="s">
        <v>13</v>
      </c>
      <c r="S319" s="49" t="s">
        <v>13</v>
      </c>
      <c r="T319" s="49" t="s">
        <v>13</v>
      </c>
      <c r="U319" s="49" t="s">
        <v>681</v>
      </c>
      <c r="V319" s="44" t="s">
        <v>5373</v>
      </c>
    </row>
    <row r="320" spans="1:22" s="149" customFormat="1" ht="15" customHeight="1">
      <c r="A320" s="44" t="s">
        <v>682</v>
      </c>
      <c r="B320" s="44"/>
      <c r="C320" s="46" t="s">
        <v>5547</v>
      </c>
      <c r="D320" s="44" t="s">
        <v>5629</v>
      </c>
      <c r="E320" s="47">
        <v>41745</v>
      </c>
      <c r="F320" s="47">
        <v>42062</v>
      </c>
      <c r="G320" s="47" t="s">
        <v>13</v>
      </c>
      <c r="H320" s="44"/>
      <c r="I320" s="44" t="s">
        <v>126</v>
      </c>
      <c r="J320" s="44" t="s">
        <v>5570</v>
      </c>
      <c r="K320" s="44" t="s">
        <v>599</v>
      </c>
      <c r="L320" s="44" t="s">
        <v>426</v>
      </c>
      <c r="M320" s="44" t="s">
        <v>13</v>
      </c>
      <c r="N320" s="44" t="s">
        <v>13</v>
      </c>
      <c r="O320" s="44" t="s">
        <v>13</v>
      </c>
      <c r="P320" s="44" t="s">
        <v>13</v>
      </c>
      <c r="Q320" s="44"/>
      <c r="R320" s="49" t="s">
        <v>13</v>
      </c>
      <c r="S320" s="49" t="s">
        <v>13</v>
      </c>
      <c r="T320" s="49" t="s">
        <v>13</v>
      </c>
      <c r="U320" s="49" t="s">
        <v>683</v>
      </c>
      <c r="V320" s="44" t="s">
        <v>5373</v>
      </c>
    </row>
    <row r="321" spans="1:22" s="149" customFormat="1" ht="15" customHeight="1">
      <c r="A321" s="44" t="s">
        <v>684</v>
      </c>
      <c r="B321" s="44"/>
      <c r="C321" s="46" t="s">
        <v>5547</v>
      </c>
      <c r="D321" s="44" t="s">
        <v>5629</v>
      </c>
      <c r="E321" s="47">
        <v>41745</v>
      </c>
      <c r="F321" s="47">
        <v>42062</v>
      </c>
      <c r="G321" s="47" t="s">
        <v>13</v>
      </c>
      <c r="H321" s="44"/>
      <c r="I321" s="44" t="s">
        <v>126</v>
      </c>
      <c r="J321" s="44" t="s">
        <v>5570</v>
      </c>
      <c r="K321" s="44" t="s">
        <v>599</v>
      </c>
      <c r="L321" s="44" t="s">
        <v>426</v>
      </c>
      <c r="M321" s="44" t="s">
        <v>13</v>
      </c>
      <c r="N321" s="44" t="s">
        <v>13</v>
      </c>
      <c r="O321" s="44" t="s">
        <v>13</v>
      </c>
      <c r="P321" s="44" t="s">
        <v>13</v>
      </c>
      <c r="Q321" s="44"/>
      <c r="R321" s="49" t="s">
        <v>13</v>
      </c>
      <c r="S321" s="49" t="s">
        <v>13</v>
      </c>
      <c r="T321" s="49" t="s">
        <v>13</v>
      </c>
      <c r="U321" s="49" t="s">
        <v>685</v>
      </c>
      <c r="V321" s="44" t="s">
        <v>5373</v>
      </c>
    </row>
    <row r="322" spans="1:22" s="149" customFormat="1" ht="15" customHeight="1">
      <c r="A322" s="44" t="s">
        <v>686</v>
      </c>
      <c r="B322" s="44"/>
      <c r="C322" s="46" t="s">
        <v>5547</v>
      </c>
      <c r="D322" s="44"/>
      <c r="E322" s="47">
        <v>42164</v>
      </c>
      <c r="F322" s="47"/>
      <c r="G322" s="47" t="s">
        <v>13</v>
      </c>
      <c r="H322" s="44"/>
      <c r="I322" s="44" t="s">
        <v>126</v>
      </c>
      <c r="J322" s="44" t="s">
        <v>5570</v>
      </c>
      <c r="K322" s="44" t="s">
        <v>599</v>
      </c>
      <c r="L322" s="44" t="s">
        <v>426</v>
      </c>
      <c r="M322" s="44" t="s">
        <v>13</v>
      </c>
      <c r="N322" s="44" t="s">
        <v>13</v>
      </c>
      <c r="O322" s="44" t="s">
        <v>13</v>
      </c>
      <c r="P322" s="44" t="s">
        <v>13</v>
      </c>
      <c r="Q322" s="44"/>
      <c r="R322" s="49" t="s">
        <v>13</v>
      </c>
      <c r="S322" s="49" t="s">
        <v>13</v>
      </c>
      <c r="T322" s="49" t="s">
        <v>13</v>
      </c>
      <c r="U322" s="49" t="s">
        <v>687</v>
      </c>
      <c r="V322" s="44" t="s">
        <v>5373</v>
      </c>
    </row>
    <row r="323" spans="1:22" s="149" customFormat="1" ht="15" customHeight="1">
      <c r="A323" s="44" t="s">
        <v>688</v>
      </c>
      <c r="B323" s="44"/>
      <c r="C323" s="46" t="s">
        <v>5547</v>
      </c>
      <c r="D323" s="44" t="s">
        <v>5629</v>
      </c>
      <c r="E323" s="47">
        <v>41745</v>
      </c>
      <c r="F323" s="47">
        <v>42062</v>
      </c>
      <c r="G323" s="47" t="s">
        <v>13</v>
      </c>
      <c r="H323" s="44"/>
      <c r="I323" s="44" t="s">
        <v>126</v>
      </c>
      <c r="J323" s="44" t="s">
        <v>5570</v>
      </c>
      <c r="K323" s="44" t="s">
        <v>599</v>
      </c>
      <c r="L323" s="44" t="s">
        <v>426</v>
      </c>
      <c r="M323" s="44" t="s">
        <v>13</v>
      </c>
      <c r="N323" s="44" t="s">
        <v>13</v>
      </c>
      <c r="O323" s="44" t="s">
        <v>13</v>
      </c>
      <c r="P323" s="44" t="s">
        <v>13</v>
      </c>
      <c r="Q323" s="44"/>
      <c r="R323" s="49" t="s">
        <v>13</v>
      </c>
      <c r="S323" s="49" t="s">
        <v>13</v>
      </c>
      <c r="T323" s="49" t="s">
        <v>13</v>
      </c>
      <c r="U323" s="49" t="s">
        <v>689</v>
      </c>
      <c r="V323" s="44" t="s">
        <v>5373</v>
      </c>
    </row>
    <row r="324" spans="1:22" s="149" customFormat="1" ht="15" customHeight="1">
      <c r="A324" s="44" t="s">
        <v>690</v>
      </c>
      <c r="B324" s="44"/>
      <c r="C324" s="46" t="s">
        <v>5547</v>
      </c>
      <c r="D324" s="44" t="s">
        <v>5629</v>
      </c>
      <c r="E324" s="47">
        <v>41745</v>
      </c>
      <c r="F324" s="47">
        <v>42062</v>
      </c>
      <c r="G324" s="47" t="s">
        <v>13</v>
      </c>
      <c r="H324" s="44"/>
      <c r="I324" s="44" t="s">
        <v>126</v>
      </c>
      <c r="J324" s="44" t="s">
        <v>5570</v>
      </c>
      <c r="K324" s="44" t="s">
        <v>599</v>
      </c>
      <c r="L324" s="44" t="s">
        <v>426</v>
      </c>
      <c r="M324" s="44" t="s">
        <v>13</v>
      </c>
      <c r="N324" s="44" t="s">
        <v>13</v>
      </c>
      <c r="O324" s="44" t="s">
        <v>13</v>
      </c>
      <c r="P324" s="44" t="s">
        <v>13</v>
      </c>
      <c r="Q324" s="44"/>
      <c r="R324" s="49" t="s">
        <v>13</v>
      </c>
      <c r="S324" s="49" t="s">
        <v>13</v>
      </c>
      <c r="T324" s="49" t="s">
        <v>13</v>
      </c>
      <c r="U324" s="49" t="s">
        <v>691</v>
      </c>
      <c r="V324" s="44" t="s">
        <v>5373</v>
      </c>
    </row>
    <row r="325" spans="1:22" s="149" customFormat="1" ht="15" customHeight="1">
      <c r="A325" s="44" t="s">
        <v>692</v>
      </c>
      <c r="B325" s="44"/>
      <c r="C325" s="46" t="s">
        <v>5547</v>
      </c>
      <c r="D325" s="44" t="s">
        <v>5629</v>
      </c>
      <c r="E325" s="47">
        <v>41745</v>
      </c>
      <c r="F325" s="47">
        <v>42062</v>
      </c>
      <c r="G325" s="47" t="s">
        <v>13</v>
      </c>
      <c r="H325" s="44"/>
      <c r="I325" s="44" t="s">
        <v>126</v>
      </c>
      <c r="J325" s="44" t="s">
        <v>5570</v>
      </c>
      <c r="K325" s="44" t="s">
        <v>599</v>
      </c>
      <c r="L325" s="44" t="s">
        <v>426</v>
      </c>
      <c r="M325" s="44" t="s">
        <v>13</v>
      </c>
      <c r="N325" s="44" t="s">
        <v>13</v>
      </c>
      <c r="O325" s="44" t="s">
        <v>13</v>
      </c>
      <c r="P325" s="44" t="s">
        <v>13</v>
      </c>
      <c r="Q325" s="44"/>
      <c r="R325" s="49" t="s">
        <v>13</v>
      </c>
      <c r="S325" s="49" t="s">
        <v>13</v>
      </c>
      <c r="T325" s="49" t="s">
        <v>13</v>
      </c>
      <c r="U325" s="49" t="s">
        <v>693</v>
      </c>
      <c r="V325" s="44" t="s">
        <v>5373</v>
      </c>
    </row>
    <row r="326" spans="1:22" s="149" customFormat="1" ht="15" customHeight="1">
      <c r="A326" s="44" t="s">
        <v>694</v>
      </c>
      <c r="B326" s="44"/>
      <c r="C326" s="46" t="s">
        <v>5547</v>
      </c>
      <c r="D326" s="44"/>
      <c r="E326" s="47">
        <v>42164</v>
      </c>
      <c r="F326" s="47"/>
      <c r="G326" s="47" t="s">
        <v>13</v>
      </c>
      <c r="H326" s="44"/>
      <c r="I326" s="44" t="s">
        <v>126</v>
      </c>
      <c r="J326" s="44" t="s">
        <v>5570</v>
      </c>
      <c r="K326" s="44" t="s">
        <v>599</v>
      </c>
      <c r="L326" s="44" t="s">
        <v>426</v>
      </c>
      <c r="M326" s="44" t="s">
        <v>13</v>
      </c>
      <c r="N326" s="44" t="s">
        <v>13</v>
      </c>
      <c r="O326" s="44" t="s">
        <v>13</v>
      </c>
      <c r="P326" s="44" t="s">
        <v>13</v>
      </c>
      <c r="Q326" s="44"/>
      <c r="R326" s="49" t="s">
        <v>13</v>
      </c>
      <c r="S326" s="49" t="s">
        <v>13</v>
      </c>
      <c r="T326" s="49" t="s">
        <v>13</v>
      </c>
      <c r="U326" s="49" t="s">
        <v>695</v>
      </c>
      <c r="V326" s="44" t="s">
        <v>5373</v>
      </c>
    </row>
    <row r="327" spans="1:22" s="149" customFormat="1" ht="15" customHeight="1">
      <c r="A327" s="44" t="s">
        <v>696</v>
      </c>
      <c r="B327" s="44"/>
      <c r="C327" s="46" t="s">
        <v>5547</v>
      </c>
      <c r="D327" s="44" t="s">
        <v>5629</v>
      </c>
      <c r="E327" s="47">
        <v>41745</v>
      </c>
      <c r="F327" s="47">
        <v>42062</v>
      </c>
      <c r="G327" s="47" t="s">
        <v>13</v>
      </c>
      <c r="H327" s="44"/>
      <c r="I327" s="44" t="s">
        <v>126</v>
      </c>
      <c r="J327" s="44" t="s">
        <v>5570</v>
      </c>
      <c r="K327" s="44" t="s">
        <v>599</v>
      </c>
      <c r="L327" s="44" t="s">
        <v>426</v>
      </c>
      <c r="M327" s="44" t="s">
        <v>13</v>
      </c>
      <c r="N327" s="44" t="s">
        <v>13</v>
      </c>
      <c r="O327" s="44" t="s">
        <v>13</v>
      </c>
      <c r="P327" s="44" t="s">
        <v>13</v>
      </c>
      <c r="Q327" s="44"/>
      <c r="R327" s="49" t="s">
        <v>13</v>
      </c>
      <c r="S327" s="49" t="s">
        <v>13</v>
      </c>
      <c r="T327" s="49" t="s">
        <v>13</v>
      </c>
      <c r="U327" s="49" t="s">
        <v>697</v>
      </c>
      <c r="V327" s="44" t="s">
        <v>5373</v>
      </c>
    </row>
    <row r="328" spans="1:22" s="149" customFormat="1" ht="15" customHeight="1">
      <c r="A328" s="44" t="s">
        <v>698</v>
      </c>
      <c r="B328" s="44"/>
      <c r="C328" s="46" t="s">
        <v>5547</v>
      </c>
      <c r="D328" s="44" t="s">
        <v>5629</v>
      </c>
      <c r="E328" s="47">
        <v>41745</v>
      </c>
      <c r="F328" s="47">
        <v>42062</v>
      </c>
      <c r="G328" s="47" t="s">
        <v>13</v>
      </c>
      <c r="H328" s="44"/>
      <c r="I328" s="44" t="s">
        <v>126</v>
      </c>
      <c r="J328" s="44" t="s">
        <v>5570</v>
      </c>
      <c r="K328" s="44" t="s">
        <v>599</v>
      </c>
      <c r="L328" s="44" t="s">
        <v>426</v>
      </c>
      <c r="M328" s="44" t="s">
        <v>13</v>
      </c>
      <c r="N328" s="44" t="s">
        <v>13</v>
      </c>
      <c r="O328" s="44" t="s">
        <v>13</v>
      </c>
      <c r="P328" s="44" t="s">
        <v>13</v>
      </c>
      <c r="Q328" s="44"/>
      <c r="R328" s="49" t="s">
        <v>13</v>
      </c>
      <c r="S328" s="49" t="s">
        <v>13</v>
      </c>
      <c r="T328" s="49" t="s">
        <v>13</v>
      </c>
      <c r="U328" s="49" t="s">
        <v>699</v>
      </c>
      <c r="V328" s="44" t="s">
        <v>5373</v>
      </c>
    </row>
    <row r="329" spans="1:22" s="149" customFormat="1" ht="15" customHeight="1">
      <c r="A329" s="44" t="s">
        <v>700</v>
      </c>
      <c r="B329" s="44"/>
      <c r="C329" s="46" t="s">
        <v>5547</v>
      </c>
      <c r="D329" s="44" t="s">
        <v>5629</v>
      </c>
      <c r="E329" s="47">
        <v>41745</v>
      </c>
      <c r="F329" s="47">
        <v>42062</v>
      </c>
      <c r="G329" s="47" t="s">
        <v>13</v>
      </c>
      <c r="H329" s="44"/>
      <c r="I329" s="44" t="s">
        <v>126</v>
      </c>
      <c r="J329" s="44" t="s">
        <v>5570</v>
      </c>
      <c r="K329" s="44" t="s">
        <v>599</v>
      </c>
      <c r="L329" s="44" t="s">
        <v>426</v>
      </c>
      <c r="M329" s="44" t="s">
        <v>13</v>
      </c>
      <c r="N329" s="44" t="s">
        <v>13</v>
      </c>
      <c r="O329" s="44" t="s">
        <v>13</v>
      </c>
      <c r="P329" s="44" t="s">
        <v>13</v>
      </c>
      <c r="Q329" s="44"/>
      <c r="R329" s="49" t="s">
        <v>13</v>
      </c>
      <c r="S329" s="49" t="s">
        <v>13</v>
      </c>
      <c r="T329" s="49" t="s">
        <v>13</v>
      </c>
      <c r="U329" s="49" t="s">
        <v>701</v>
      </c>
      <c r="V329" s="44" t="s">
        <v>5373</v>
      </c>
    </row>
    <row r="330" spans="1:22" s="149" customFormat="1" ht="15" customHeight="1">
      <c r="A330" s="44" t="s">
        <v>702</v>
      </c>
      <c r="B330" s="44"/>
      <c r="C330" s="46" t="s">
        <v>5547</v>
      </c>
      <c r="D330" s="44"/>
      <c r="E330" s="47">
        <v>42170</v>
      </c>
      <c r="F330" s="47"/>
      <c r="G330" s="47" t="s">
        <v>13</v>
      </c>
      <c r="H330" s="44"/>
      <c r="I330" s="44" t="s">
        <v>126</v>
      </c>
      <c r="J330" s="44" t="s">
        <v>5570</v>
      </c>
      <c r="K330" s="44" t="s">
        <v>599</v>
      </c>
      <c r="L330" s="44" t="s">
        <v>426</v>
      </c>
      <c r="M330" s="44" t="s">
        <v>13</v>
      </c>
      <c r="N330" s="44" t="s">
        <v>13</v>
      </c>
      <c r="O330" s="44" t="s">
        <v>13</v>
      </c>
      <c r="P330" s="44" t="s">
        <v>13</v>
      </c>
      <c r="Q330" s="44"/>
      <c r="R330" s="49" t="s">
        <v>13</v>
      </c>
      <c r="S330" s="49" t="s">
        <v>13</v>
      </c>
      <c r="T330" s="49" t="s">
        <v>13</v>
      </c>
      <c r="U330" s="49" t="s">
        <v>703</v>
      </c>
      <c r="V330" s="44" t="s">
        <v>5373</v>
      </c>
    </row>
    <row r="331" spans="1:22" s="149" customFormat="1" ht="15" customHeight="1">
      <c r="A331" s="44" t="s">
        <v>704</v>
      </c>
      <c r="B331" s="44"/>
      <c r="C331" s="46" t="s">
        <v>5547</v>
      </c>
      <c r="D331" s="44" t="s">
        <v>5629</v>
      </c>
      <c r="E331" s="47">
        <v>41745</v>
      </c>
      <c r="F331" s="47">
        <v>42062</v>
      </c>
      <c r="G331" s="47" t="s">
        <v>13</v>
      </c>
      <c r="H331" s="44"/>
      <c r="I331" s="44" t="s">
        <v>126</v>
      </c>
      <c r="J331" s="44" t="s">
        <v>5570</v>
      </c>
      <c r="K331" s="44" t="s">
        <v>599</v>
      </c>
      <c r="L331" s="44" t="s">
        <v>426</v>
      </c>
      <c r="M331" s="44" t="s">
        <v>13</v>
      </c>
      <c r="N331" s="44" t="s">
        <v>13</v>
      </c>
      <c r="O331" s="44" t="s">
        <v>13</v>
      </c>
      <c r="P331" s="44" t="s">
        <v>13</v>
      </c>
      <c r="Q331" s="44"/>
      <c r="R331" s="49" t="s">
        <v>13</v>
      </c>
      <c r="S331" s="49" t="s">
        <v>13</v>
      </c>
      <c r="T331" s="49" t="s">
        <v>13</v>
      </c>
      <c r="U331" s="49" t="s">
        <v>705</v>
      </c>
      <c r="V331" s="44" t="s">
        <v>5373</v>
      </c>
    </row>
    <row r="332" spans="1:22" s="149" customFormat="1" ht="15" customHeight="1">
      <c r="A332" s="44" t="s">
        <v>706</v>
      </c>
      <c r="B332" s="44"/>
      <c r="C332" s="46" t="s">
        <v>5546</v>
      </c>
      <c r="D332" s="44"/>
      <c r="E332" s="47"/>
      <c r="F332" s="47"/>
      <c r="G332" s="47" t="s">
        <v>13</v>
      </c>
      <c r="H332" s="44"/>
      <c r="I332" s="44" t="s">
        <v>126</v>
      </c>
      <c r="J332" s="44" t="s">
        <v>5571</v>
      </c>
      <c r="K332" s="44" t="s">
        <v>707</v>
      </c>
      <c r="L332" s="44" t="s">
        <v>13</v>
      </c>
      <c r="M332" s="44" t="s">
        <v>13</v>
      </c>
      <c r="N332" s="44" t="s">
        <v>13</v>
      </c>
      <c r="O332" s="44" t="s">
        <v>13</v>
      </c>
      <c r="P332" s="44" t="s">
        <v>13</v>
      </c>
      <c r="Q332" s="44"/>
      <c r="R332" s="49" t="s">
        <v>708</v>
      </c>
      <c r="S332" s="49" t="s">
        <v>13</v>
      </c>
      <c r="T332" s="49" t="s">
        <v>13</v>
      </c>
      <c r="U332" s="49" t="s">
        <v>709</v>
      </c>
      <c r="V332" s="44" t="s">
        <v>5373</v>
      </c>
    </row>
    <row r="333" spans="1:22" s="149" customFormat="1" ht="15" customHeight="1">
      <c r="A333" s="44" t="s">
        <v>710</v>
      </c>
      <c r="B333" s="44"/>
      <c r="C333" s="46" t="s">
        <v>5601</v>
      </c>
      <c r="D333" s="44" t="s">
        <v>389</v>
      </c>
      <c r="E333" s="47"/>
      <c r="F333" s="47"/>
      <c r="G333" s="47" t="s">
        <v>13</v>
      </c>
      <c r="H333" s="44"/>
      <c r="I333" s="44" t="s">
        <v>126</v>
      </c>
      <c r="J333" s="44" t="s">
        <v>5571</v>
      </c>
      <c r="K333" s="44" t="s">
        <v>707</v>
      </c>
      <c r="L333" s="44" t="s">
        <v>13</v>
      </c>
      <c r="M333" s="44" t="s">
        <v>13</v>
      </c>
      <c r="N333" s="44" t="s">
        <v>13</v>
      </c>
      <c r="O333" s="44" t="s">
        <v>13</v>
      </c>
      <c r="P333" s="44" t="s">
        <v>13</v>
      </c>
      <c r="Q333" s="44"/>
      <c r="R333" s="49" t="s">
        <v>711</v>
      </c>
      <c r="S333" s="49" t="s">
        <v>13</v>
      </c>
      <c r="T333" s="49" t="s">
        <v>13</v>
      </c>
      <c r="U333" s="49" t="s">
        <v>712</v>
      </c>
      <c r="V333" s="179" t="s">
        <v>916</v>
      </c>
    </row>
    <row r="334" spans="1:22" s="149" customFormat="1" ht="15" customHeight="1">
      <c r="A334" s="44" t="s">
        <v>713</v>
      </c>
      <c r="B334" s="44"/>
      <c r="C334" s="46" t="s">
        <v>5546</v>
      </c>
      <c r="D334" s="44"/>
      <c r="E334" s="47"/>
      <c r="F334" s="47"/>
      <c r="G334" s="47" t="s">
        <v>13</v>
      </c>
      <c r="H334" s="44"/>
      <c r="I334" s="44" t="s">
        <v>126</v>
      </c>
      <c r="J334" s="44" t="s">
        <v>5571</v>
      </c>
      <c r="K334" s="44" t="s">
        <v>707</v>
      </c>
      <c r="L334" s="44" t="s">
        <v>123</v>
      </c>
      <c r="M334" s="44" t="s">
        <v>13</v>
      </c>
      <c r="N334" s="44" t="s">
        <v>13</v>
      </c>
      <c r="O334" s="44" t="s">
        <v>13</v>
      </c>
      <c r="P334" s="44" t="s">
        <v>13</v>
      </c>
      <c r="Q334" s="44"/>
      <c r="R334" s="49" t="s">
        <v>13</v>
      </c>
      <c r="S334" s="49" t="s">
        <v>13</v>
      </c>
      <c r="T334" s="49" t="s">
        <v>13</v>
      </c>
      <c r="U334" s="49" t="s">
        <v>714</v>
      </c>
      <c r="V334" s="44" t="s">
        <v>5373</v>
      </c>
    </row>
    <row r="335" spans="1:22" s="149" customFormat="1" ht="15" customHeight="1">
      <c r="A335" s="44" t="s">
        <v>715</v>
      </c>
      <c r="B335" s="44"/>
      <c r="C335" s="46" t="s">
        <v>5546</v>
      </c>
      <c r="D335" s="44"/>
      <c r="E335" s="47"/>
      <c r="F335" s="47"/>
      <c r="G335" s="47" t="s">
        <v>13</v>
      </c>
      <c r="H335" s="44"/>
      <c r="I335" s="44" t="s">
        <v>126</v>
      </c>
      <c r="J335" s="44" t="s">
        <v>5571</v>
      </c>
      <c r="K335" s="44" t="s">
        <v>707</v>
      </c>
      <c r="L335" s="44" t="s">
        <v>13</v>
      </c>
      <c r="M335" s="44" t="s">
        <v>13</v>
      </c>
      <c r="N335" s="44" t="s">
        <v>13</v>
      </c>
      <c r="O335" s="44" t="s">
        <v>13</v>
      </c>
      <c r="P335" s="44" t="s">
        <v>13</v>
      </c>
      <c r="Q335" s="44"/>
      <c r="R335" s="49" t="s">
        <v>13</v>
      </c>
      <c r="S335" s="49" t="s">
        <v>716</v>
      </c>
      <c r="T335" s="49" t="s">
        <v>13</v>
      </c>
      <c r="U335" s="49" t="s">
        <v>717</v>
      </c>
      <c r="V335" s="44" t="s">
        <v>5373</v>
      </c>
    </row>
    <row r="336" spans="1:22" s="149" customFormat="1" ht="15" customHeight="1">
      <c r="A336" s="44" t="s">
        <v>718</v>
      </c>
      <c r="B336" s="44"/>
      <c r="C336" s="46" t="s">
        <v>5546</v>
      </c>
      <c r="D336" s="44"/>
      <c r="E336" s="47"/>
      <c r="F336" s="47"/>
      <c r="G336" s="47" t="s">
        <v>13</v>
      </c>
      <c r="H336" s="44"/>
      <c r="I336" s="44" t="s">
        <v>126</v>
      </c>
      <c r="J336" s="44" t="s">
        <v>5571</v>
      </c>
      <c r="K336" s="44" t="s">
        <v>707</v>
      </c>
      <c r="L336" s="44" t="s">
        <v>13</v>
      </c>
      <c r="M336" s="44" t="s">
        <v>13</v>
      </c>
      <c r="N336" s="44" t="s">
        <v>13</v>
      </c>
      <c r="O336" s="44" t="s">
        <v>13</v>
      </c>
      <c r="P336" s="44" t="s">
        <v>13</v>
      </c>
      <c r="Q336" s="44"/>
      <c r="R336" s="49" t="s">
        <v>13</v>
      </c>
      <c r="S336" s="49" t="s">
        <v>13</v>
      </c>
      <c r="T336" s="49" t="s">
        <v>13</v>
      </c>
      <c r="U336" s="49" t="s">
        <v>719</v>
      </c>
      <c r="V336" s="44" t="s">
        <v>5373</v>
      </c>
    </row>
    <row r="337" spans="1:22" s="149" customFormat="1" ht="15" customHeight="1">
      <c r="A337" s="44" t="s">
        <v>720</v>
      </c>
      <c r="B337" s="44"/>
      <c r="C337" s="46" t="s">
        <v>5546</v>
      </c>
      <c r="D337" s="44"/>
      <c r="E337" s="47"/>
      <c r="F337" s="47"/>
      <c r="G337" s="47" t="s">
        <v>13</v>
      </c>
      <c r="H337" s="44"/>
      <c r="I337" s="44" t="s">
        <v>126</v>
      </c>
      <c r="J337" s="44" t="s">
        <v>5571</v>
      </c>
      <c r="K337" s="44" t="s">
        <v>707</v>
      </c>
      <c r="L337" s="44" t="s">
        <v>13</v>
      </c>
      <c r="M337" s="44" t="s">
        <v>13</v>
      </c>
      <c r="N337" s="44" t="s">
        <v>13</v>
      </c>
      <c r="O337" s="44" t="s">
        <v>13</v>
      </c>
      <c r="P337" s="44" t="s">
        <v>13</v>
      </c>
      <c r="Q337" s="44"/>
      <c r="R337" s="49" t="s">
        <v>13</v>
      </c>
      <c r="S337" s="49" t="s">
        <v>13</v>
      </c>
      <c r="T337" s="49" t="s">
        <v>13</v>
      </c>
      <c r="U337" s="49" t="s">
        <v>721</v>
      </c>
      <c r="V337" s="44" t="s">
        <v>5373</v>
      </c>
    </row>
    <row r="338" spans="1:22" s="149" customFormat="1" ht="15" customHeight="1">
      <c r="A338" s="44" t="s">
        <v>722</v>
      </c>
      <c r="B338" s="44"/>
      <c r="C338" s="46" t="s">
        <v>5546</v>
      </c>
      <c r="D338" s="44"/>
      <c r="E338" s="47"/>
      <c r="F338" s="47"/>
      <c r="G338" s="47" t="s">
        <v>13</v>
      </c>
      <c r="H338" s="44"/>
      <c r="I338" s="44" t="s">
        <v>126</v>
      </c>
      <c r="J338" s="44" t="s">
        <v>5571</v>
      </c>
      <c r="K338" s="44" t="s">
        <v>707</v>
      </c>
      <c r="L338" s="44" t="s">
        <v>13</v>
      </c>
      <c r="M338" s="44" t="s">
        <v>13</v>
      </c>
      <c r="N338" s="44" t="s">
        <v>13</v>
      </c>
      <c r="O338" s="44" t="s">
        <v>13</v>
      </c>
      <c r="P338" s="44" t="s">
        <v>13</v>
      </c>
      <c r="Q338" s="44"/>
      <c r="R338" s="49" t="s">
        <v>13</v>
      </c>
      <c r="S338" s="49" t="s">
        <v>13</v>
      </c>
      <c r="T338" s="49" t="s">
        <v>13</v>
      </c>
      <c r="U338" s="49" t="s">
        <v>723</v>
      </c>
      <c r="V338" s="44" t="s">
        <v>5373</v>
      </c>
    </row>
    <row r="339" spans="1:22" s="149" customFormat="1" ht="15" customHeight="1">
      <c r="A339" s="44" t="s">
        <v>724</v>
      </c>
      <c r="B339" s="44"/>
      <c r="C339" s="46" t="s">
        <v>5546</v>
      </c>
      <c r="D339" s="44"/>
      <c r="E339" s="47"/>
      <c r="F339" s="47"/>
      <c r="G339" s="47" t="s">
        <v>13</v>
      </c>
      <c r="H339" s="44"/>
      <c r="I339" s="44" t="s">
        <v>126</v>
      </c>
      <c r="J339" s="44" t="s">
        <v>5571</v>
      </c>
      <c r="K339" s="44" t="s">
        <v>707</v>
      </c>
      <c r="L339" s="44" t="s">
        <v>13</v>
      </c>
      <c r="M339" s="44" t="s">
        <v>13</v>
      </c>
      <c r="N339" s="44" t="s">
        <v>13</v>
      </c>
      <c r="O339" s="44" t="s">
        <v>13</v>
      </c>
      <c r="P339" s="44" t="s">
        <v>13</v>
      </c>
      <c r="Q339" s="44"/>
      <c r="R339" s="49" t="s">
        <v>13</v>
      </c>
      <c r="S339" s="49" t="s">
        <v>13</v>
      </c>
      <c r="T339" s="49" t="s">
        <v>13</v>
      </c>
      <c r="U339" s="49" t="s">
        <v>725</v>
      </c>
      <c r="V339" s="44" t="s">
        <v>5373</v>
      </c>
    </row>
    <row r="340" spans="1:22" s="149" customFormat="1" ht="15" customHeight="1">
      <c r="A340" s="44" t="s">
        <v>726</v>
      </c>
      <c r="B340" s="44"/>
      <c r="C340" s="46" t="s">
        <v>5546</v>
      </c>
      <c r="D340" s="44"/>
      <c r="E340" s="47"/>
      <c r="F340" s="47"/>
      <c r="G340" s="47" t="s">
        <v>13</v>
      </c>
      <c r="H340" s="44"/>
      <c r="I340" s="44" t="s">
        <v>126</v>
      </c>
      <c r="J340" s="44" t="s">
        <v>5571</v>
      </c>
      <c r="K340" s="44" t="s">
        <v>707</v>
      </c>
      <c r="L340" s="44" t="s">
        <v>13</v>
      </c>
      <c r="M340" s="44" t="s">
        <v>13</v>
      </c>
      <c r="N340" s="44" t="s">
        <v>13</v>
      </c>
      <c r="O340" s="44" t="s">
        <v>13</v>
      </c>
      <c r="P340" s="44" t="s">
        <v>13</v>
      </c>
      <c r="Q340" s="44"/>
      <c r="R340" s="49" t="s">
        <v>13</v>
      </c>
      <c r="S340" s="49" t="s">
        <v>13</v>
      </c>
      <c r="T340" s="49" t="s">
        <v>13</v>
      </c>
      <c r="U340" s="49" t="s">
        <v>727</v>
      </c>
      <c r="V340" s="44" t="s">
        <v>5373</v>
      </c>
    </row>
    <row r="341" spans="1:22" s="149" customFormat="1" ht="15" customHeight="1">
      <c r="A341" s="44" t="s">
        <v>728</v>
      </c>
      <c r="B341" s="44"/>
      <c r="C341" s="46" t="s">
        <v>5546</v>
      </c>
      <c r="D341" s="44"/>
      <c r="E341" s="47"/>
      <c r="F341" s="47"/>
      <c r="G341" s="47" t="s">
        <v>13</v>
      </c>
      <c r="H341" s="44"/>
      <c r="I341" s="44" t="s">
        <v>126</v>
      </c>
      <c r="J341" s="44" t="s">
        <v>5571</v>
      </c>
      <c r="K341" s="44" t="s">
        <v>707</v>
      </c>
      <c r="L341" s="44" t="s">
        <v>13</v>
      </c>
      <c r="M341" s="44" t="s">
        <v>13</v>
      </c>
      <c r="N341" s="44" t="s">
        <v>13</v>
      </c>
      <c r="O341" s="44" t="s">
        <v>13</v>
      </c>
      <c r="P341" s="44" t="s">
        <v>13</v>
      </c>
      <c r="Q341" s="44"/>
      <c r="R341" s="49" t="s">
        <v>13</v>
      </c>
      <c r="S341" s="49" t="s">
        <v>13</v>
      </c>
      <c r="T341" s="49" t="s">
        <v>13</v>
      </c>
      <c r="U341" s="49" t="s">
        <v>729</v>
      </c>
      <c r="V341" s="44" t="s">
        <v>5373</v>
      </c>
    </row>
    <row r="342" spans="1:22" s="149" customFormat="1" ht="15" customHeight="1">
      <c r="A342" s="44" t="s">
        <v>730</v>
      </c>
      <c r="B342" s="44"/>
      <c r="C342" s="46" t="s">
        <v>5546</v>
      </c>
      <c r="D342" s="46"/>
      <c r="E342" s="47">
        <v>41745</v>
      </c>
      <c r="F342" s="47"/>
      <c r="G342" s="47"/>
      <c r="H342" s="44" t="s">
        <v>57</v>
      </c>
      <c r="I342" s="44" t="s">
        <v>126</v>
      </c>
      <c r="J342" s="44" t="s">
        <v>5570</v>
      </c>
      <c r="K342" s="44" t="s">
        <v>707</v>
      </c>
      <c r="L342" s="44" t="s">
        <v>731</v>
      </c>
      <c r="M342" s="44" t="s">
        <v>13</v>
      </c>
      <c r="N342" s="44" t="s">
        <v>13</v>
      </c>
      <c r="O342" s="44" t="s">
        <v>13</v>
      </c>
      <c r="P342" s="44" t="s">
        <v>13</v>
      </c>
      <c r="Q342" s="44"/>
      <c r="R342" s="49" t="s">
        <v>13</v>
      </c>
      <c r="S342" s="49" t="s">
        <v>13</v>
      </c>
      <c r="T342" s="49" t="s">
        <v>13</v>
      </c>
      <c r="U342" s="49" t="s">
        <v>5644</v>
      </c>
      <c r="V342" s="44" t="s">
        <v>5373</v>
      </c>
    </row>
    <row r="343" spans="1:22" s="149" customFormat="1" ht="15" customHeight="1">
      <c r="A343" s="44" t="s">
        <v>733</v>
      </c>
      <c r="B343" s="44"/>
      <c r="C343" s="46" t="s">
        <v>5546</v>
      </c>
      <c r="D343" s="46"/>
      <c r="E343" s="47">
        <v>41745</v>
      </c>
      <c r="F343" s="47"/>
      <c r="G343" s="47"/>
      <c r="H343" s="44" t="s">
        <v>57</v>
      </c>
      <c r="I343" s="44" t="s">
        <v>126</v>
      </c>
      <c r="J343" s="44" t="s">
        <v>5570</v>
      </c>
      <c r="K343" s="44" t="s">
        <v>707</v>
      </c>
      <c r="L343" s="44" t="s">
        <v>731</v>
      </c>
      <c r="M343" s="44" t="s">
        <v>13</v>
      </c>
      <c r="N343" s="44" t="s">
        <v>13</v>
      </c>
      <c r="O343" s="44" t="s">
        <v>13</v>
      </c>
      <c r="P343" s="44" t="s">
        <v>13</v>
      </c>
      <c r="Q343" s="44"/>
      <c r="R343" s="49" t="s">
        <v>13</v>
      </c>
      <c r="S343" s="49" t="s">
        <v>13</v>
      </c>
      <c r="T343" s="49" t="s">
        <v>13</v>
      </c>
      <c r="U343" s="49" t="s">
        <v>5645</v>
      </c>
      <c r="V343" s="44" t="s">
        <v>5373</v>
      </c>
    </row>
    <row r="344" spans="1:22" s="149" customFormat="1" ht="15" customHeight="1">
      <c r="A344" s="44" t="s">
        <v>735</v>
      </c>
      <c r="B344" s="44"/>
      <c r="C344" s="46" t="s">
        <v>5546</v>
      </c>
      <c r="D344" s="44"/>
      <c r="E344" s="47"/>
      <c r="F344" s="47"/>
      <c r="G344" s="47" t="s">
        <v>13</v>
      </c>
      <c r="H344" s="44" t="s">
        <v>57</v>
      </c>
      <c r="I344" s="44" t="s">
        <v>126</v>
      </c>
      <c r="J344" s="44" t="s">
        <v>5571</v>
      </c>
      <c r="K344" s="44" t="s">
        <v>707</v>
      </c>
      <c r="L344" s="44" t="s">
        <v>731</v>
      </c>
      <c r="M344" s="44" t="s">
        <v>13</v>
      </c>
      <c r="N344" s="44" t="s">
        <v>13</v>
      </c>
      <c r="O344" s="44" t="s">
        <v>13</v>
      </c>
      <c r="P344" s="44" t="s">
        <v>13</v>
      </c>
      <c r="Q344" s="44"/>
      <c r="R344" s="49" t="s">
        <v>13</v>
      </c>
      <c r="S344" s="49" t="s">
        <v>716</v>
      </c>
      <c r="T344" s="49" t="s">
        <v>13</v>
      </c>
      <c r="U344" s="49" t="s">
        <v>736</v>
      </c>
      <c r="V344" s="44" t="s">
        <v>5373</v>
      </c>
    </row>
    <row r="345" spans="1:22" s="149" customFormat="1" ht="15" customHeight="1">
      <c r="A345" s="44" t="s">
        <v>737</v>
      </c>
      <c r="B345" s="44"/>
      <c r="C345" s="46" t="s">
        <v>5546</v>
      </c>
      <c r="D345" s="44"/>
      <c r="E345" s="47"/>
      <c r="F345" s="47"/>
      <c r="G345" s="47" t="s">
        <v>13</v>
      </c>
      <c r="H345" s="44"/>
      <c r="I345" s="44" t="s">
        <v>126</v>
      </c>
      <c r="J345" s="44" t="s">
        <v>5571</v>
      </c>
      <c r="K345" s="44" t="s">
        <v>731</v>
      </c>
      <c r="L345" s="44" t="s">
        <v>13</v>
      </c>
      <c r="M345" s="44" t="s">
        <v>13</v>
      </c>
      <c r="N345" s="44" t="s">
        <v>13</v>
      </c>
      <c r="O345" s="44" t="s">
        <v>13</v>
      </c>
      <c r="P345" s="44" t="s">
        <v>13</v>
      </c>
      <c r="Q345" s="44"/>
      <c r="R345" s="49" t="s">
        <v>17</v>
      </c>
      <c r="S345" s="49" t="s">
        <v>13</v>
      </c>
      <c r="T345" s="49" t="s">
        <v>13</v>
      </c>
      <c r="U345" s="49" t="s">
        <v>712</v>
      </c>
      <c r="V345" s="44" t="s">
        <v>5373</v>
      </c>
    </row>
    <row r="346" spans="1:22" s="149" customFormat="1" ht="15" customHeight="1">
      <c r="A346" s="44" t="s">
        <v>738</v>
      </c>
      <c r="B346" s="44"/>
      <c r="C346" s="46" t="s">
        <v>5546</v>
      </c>
      <c r="D346" s="44"/>
      <c r="E346" s="47"/>
      <c r="F346" s="47"/>
      <c r="G346" s="47" t="s">
        <v>13</v>
      </c>
      <c r="H346" s="44"/>
      <c r="I346" s="44" t="s">
        <v>126</v>
      </c>
      <c r="J346" s="44" t="s">
        <v>5570</v>
      </c>
      <c r="K346" s="44" t="s">
        <v>739</v>
      </c>
      <c r="L346" s="44" t="s">
        <v>13</v>
      </c>
      <c r="M346" s="44" t="s">
        <v>13</v>
      </c>
      <c r="N346" s="44" t="s">
        <v>13</v>
      </c>
      <c r="O346" s="44" t="s">
        <v>13</v>
      </c>
      <c r="P346" s="44" t="s">
        <v>13</v>
      </c>
      <c r="Q346" s="44"/>
      <c r="R346" s="49" t="s">
        <v>740</v>
      </c>
      <c r="S346" s="49" t="s">
        <v>13</v>
      </c>
      <c r="T346" s="49" t="s">
        <v>13</v>
      </c>
      <c r="U346" s="49" t="s">
        <v>741</v>
      </c>
      <c r="V346" s="44" t="s">
        <v>5373</v>
      </c>
    </row>
    <row r="347" spans="1:22" s="149" customFormat="1" ht="15" customHeight="1">
      <c r="A347" s="44" t="s">
        <v>742</v>
      </c>
      <c r="B347" s="44"/>
      <c r="C347" s="46" t="s">
        <v>5546</v>
      </c>
      <c r="D347" s="44"/>
      <c r="E347" s="47"/>
      <c r="F347" s="47"/>
      <c r="G347" s="47" t="s">
        <v>13</v>
      </c>
      <c r="H347" s="44"/>
      <c r="I347" s="44" t="s">
        <v>126</v>
      </c>
      <c r="J347" s="44" t="s">
        <v>5570</v>
      </c>
      <c r="K347" s="44" t="s">
        <v>739</v>
      </c>
      <c r="L347" s="44" t="s">
        <v>13</v>
      </c>
      <c r="M347" s="44" t="s">
        <v>13</v>
      </c>
      <c r="N347" s="44" t="s">
        <v>13</v>
      </c>
      <c r="O347" s="44" t="s">
        <v>13</v>
      </c>
      <c r="P347" s="44" t="s">
        <v>13</v>
      </c>
      <c r="Q347" s="44"/>
      <c r="R347" s="49" t="s">
        <v>743</v>
      </c>
      <c r="S347" s="49" t="s">
        <v>13</v>
      </c>
      <c r="T347" s="49" t="s">
        <v>13</v>
      </c>
      <c r="U347" s="49" t="s">
        <v>744</v>
      </c>
      <c r="V347" s="44" t="s">
        <v>5373</v>
      </c>
    </row>
    <row r="348" spans="1:22" s="149" customFormat="1" ht="15" customHeight="1">
      <c r="A348" s="44" t="s">
        <v>745</v>
      </c>
      <c r="B348" s="44"/>
      <c r="C348" s="46" t="s">
        <v>5546</v>
      </c>
      <c r="D348" s="44"/>
      <c r="E348" s="47"/>
      <c r="F348" s="47"/>
      <c r="G348" s="47" t="s">
        <v>13</v>
      </c>
      <c r="H348" s="44"/>
      <c r="I348" s="44" t="s">
        <v>126</v>
      </c>
      <c r="J348" s="44" t="s">
        <v>5570</v>
      </c>
      <c r="K348" s="44" t="s">
        <v>739</v>
      </c>
      <c r="L348" s="44" t="s">
        <v>13</v>
      </c>
      <c r="M348" s="44" t="s">
        <v>13</v>
      </c>
      <c r="N348" s="44" t="s">
        <v>13</v>
      </c>
      <c r="O348" s="44" t="s">
        <v>13</v>
      </c>
      <c r="P348" s="44" t="s">
        <v>13</v>
      </c>
      <c r="Q348" s="44"/>
      <c r="R348" s="49" t="s">
        <v>746</v>
      </c>
      <c r="S348" s="49" t="s">
        <v>13</v>
      </c>
      <c r="T348" s="49" t="s">
        <v>13</v>
      </c>
      <c r="U348" s="49" t="s">
        <v>747</v>
      </c>
      <c r="V348" s="44" t="s">
        <v>5373</v>
      </c>
    </row>
    <row r="349" spans="1:22" s="149" customFormat="1" ht="15" customHeight="1">
      <c r="A349" s="44" t="s">
        <v>748</v>
      </c>
      <c r="B349" s="44"/>
      <c r="C349" s="46" t="s">
        <v>5546</v>
      </c>
      <c r="D349" s="44"/>
      <c r="E349" s="47"/>
      <c r="F349" s="47"/>
      <c r="G349" s="47" t="s">
        <v>13</v>
      </c>
      <c r="H349" s="44"/>
      <c r="I349" s="44" t="s">
        <v>126</v>
      </c>
      <c r="J349" s="44" t="s">
        <v>5570</v>
      </c>
      <c r="K349" s="44" t="s">
        <v>739</v>
      </c>
      <c r="L349" s="44" t="s">
        <v>13</v>
      </c>
      <c r="M349" s="44" t="s">
        <v>13</v>
      </c>
      <c r="N349" s="44" t="s">
        <v>13</v>
      </c>
      <c r="O349" s="44" t="s">
        <v>13</v>
      </c>
      <c r="P349" s="44" t="s">
        <v>13</v>
      </c>
      <c r="Q349" s="44"/>
      <c r="R349" s="49" t="s">
        <v>749</v>
      </c>
      <c r="S349" s="49" t="s">
        <v>13</v>
      </c>
      <c r="T349" s="49" t="s">
        <v>13</v>
      </c>
      <c r="U349" s="49" t="s">
        <v>750</v>
      </c>
      <c r="V349" s="44" t="s">
        <v>5373</v>
      </c>
    </row>
    <row r="350" spans="1:22" s="149" customFormat="1" ht="15" customHeight="1">
      <c r="A350" s="44" t="s">
        <v>751</v>
      </c>
      <c r="B350" s="44"/>
      <c r="C350" s="46" t="s">
        <v>5546</v>
      </c>
      <c r="D350" s="44"/>
      <c r="E350" s="47"/>
      <c r="F350" s="47"/>
      <c r="G350" s="47" t="s">
        <v>13</v>
      </c>
      <c r="H350" s="44"/>
      <c r="I350" s="44" t="s">
        <v>126</v>
      </c>
      <c r="J350" s="44" t="s">
        <v>5570</v>
      </c>
      <c r="K350" s="44" t="s">
        <v>739</v>
      </c>
      <c r="L350" s="44" t="s">
        <v>13</v>
      </c>
      <c r="M350" s="44" t="s">
        <v>13</v>
      </c>
      <c r="N350" s="44" t="s">
        <v>13</v>
      </c>
      <c r="O350" s="44" t="s">
        <v>13</v>
      </c>
      <c r="P350" s="44" t="s">
        <v>13</v>
      </c>
      <c r="Q350" s="44"/>
      <c r="R350" s="49" t="s">
        <v>752</v>
      </c>
      <c r="S350" s="49" t="s">
        <v>13</v>
      </c>
      <c r="T350" s="49" t="s">
        <v>13</v>
      </c>
      <c r="U350" s="49" t="s">
        <v>753</v>
      </c>
      <c r="V350" s="44" t="s">
        <v>5373</v>
      </c>
    </row>
    <row r="351" spans="1:22" s="149" customFormat="1" ht="15" customHeight="1">
      <c r="A351" s="44" t="s">
        <v>754</v>
      </c>
      <c r="B351" s="44"/>
      <c r="C351" s="46" t="s">
        <v>5546</v>
      </c>
      <c r="D351" s="44"/>
      <c r="E351" s="47"/>
      <c r="F351" s="47"/>
      <c r="G351" s="47" t="s">
        <v>13</v>
      </c>
      <c r="H351" s="44"/>
      <c r="I351" s="44" t="s">
        <v>126</v>
      </c>
      <c r="J351" s="44" t="s">
        <v>5570</v>
      </c>
      <c r="K351" s="44" t="s">
        <v>739</v>
      </c>
      <c r="L351" s="44" t="s">
        <v>13</v>
      </c>
      <c r="M351" s="44" t="s">
        <v>13</v>
      </c>
      <c r="N351" s="44" t="s">
        <v>13</v>
      </c>
      <c r="O351" s="44" t="s">
        <v>13</v>
      </c>
      <c r="P351" s="44" t="s">
        <v>13</v>
      </c>
      <c r="Q351" s="44"/>
      <c r="R351" s="49" t="s">
        <v>435</v>
      </c>
      <c r="S351" s="49" t="s">
        <v>13</v>
      </c>
      <c r="T351" s="49" t="s">
        <v>13</v>
      </c>
      <c r="U351" s="49" t="s">
        <v>755</v>
      </c>
      <c r="V351" s="44" t="s">
        <v>5373</v>
      </c>
    </row>
    <row r="352" spans="1:22" s="149" customFormat="1" ht="15" customHeight="1">
      <c r="A352" s="44" t="s">
        <v>756</v>
      </c>
      <c r="B352" s="44"/>
      <c r="C352" s="46" t="s">
        <v>5546</v>
      </c>
      <c r="D352" s="44"/>
      <c r="E352" s="47"/>
      <c r="F352" s="47"/>
      <c r="G352" s="47" t="s">
        <v>13</v>
      </c>
      <c r="H352" s="44"/>
      <c r="I352" s="44" t="s">
        <v>126</v>
      </c>
      <c r="J352" s="44" t="s">
        <v>5570</v>
      </c>
      <c r="K352" s="44" t="s">
        <v>739</v>
      </c>
      <c r="L352" s="44" t="s">
        <v>123</v>
      </c>
      <c r="M352" s="44" t="s">
        <v>13</v>
      </c>
      <c r="N352" s="44" t="s">
        <v>13</v>
      </c>
      <c r="O352" s="44" t="s">
        <v>13</v>
      </c>
      <c r="P352" s="44" t="s">
        <v>13</v>
      </c>
      <c r="Q352" s="44"/>
      <c r="R352" s="49" t="s">
        <v>13</v>
      </c>
      <c r="S352" s="49" t="s">
        <v>13</v>
      </c>
      <c r="T352" s="49" t="s">
        <v>13</v>
      </c>
      <c r="U352" s="49" t="s">
        <v>757</v>
      </c>
      <c r="V352" s="44" t="s">
        <v>5373</v>
      </c>
    </row>
    <row r="353" spans="1:22" s="149" customFormat="1" ht="15" customHeight="1">
      <c r="A353" s="44" t="s">
        <v>758</v>
      </c>
      <c r="B353" s="44"/>
      <c r="C353" s="46" t="s">
        <v>5546</v>
      </c>
      <c r="D353" s="44"/>
      <c r="E353" s="47"/>
      <c r="F353" s="47"/>
      <c r="G353" s="47" t="s">
        <v>13</v>
      </c>
      <c r="H353" s="44"/>
      <c r="I353" s="44" t="s">
        <v>126</v>
      </c>
      <c r="J353" s="44" t="s">
        <v>5570</v>
      </c>
      <c r="K353" s="44" t="s">
        <v>739</v>
      </c>
      <c r="L353" s="44" t="s">
        <v>13</v>
      </c>
      <c r="M353" s="44" t="s">
        <v>13</v>
      </c>
      <c r="N353" s="44" t="s">
        <v>13</v>
      </c>
      <c r="O353" s="44" t="s">
        <v>13</v>
      </c>
      <c r="P353" s="44" t="s">
        <v>13</v>
      </c>
      <c r="Q353" s="44"/>
      <c r="R353" s="49" t="s">
        <v>13</v>
      </c>
      <c r="S353" s="49" t="s">
        <v>759</v>
      </c>
      <c r="T353" s="49" t="s">
        <v>13</v>
      </c>
      <c r="U353" s="49" t="s">
        <v>449</v>
      </c>
      <c r="V353" s="44" t="s">
        <v>5373</v>
      </c>
    </row>
    <row r="354" spans="1:22" s="149" customFormat="1" ht="15" customHeight="1">
      <c r="A354" s="44" t="s">
        <v>760</v>
      </c>
      <c r="B354" s="44"/>
      <c r="C354" s="46" t="s">
        <v>5546</v>
      </c>
      <c r="D354" s="44"/>
      <c r="E354" s="47"/>
      <c r="F354" s="47"/>
      <c r="G354" s="47" t="s">
        <v>13</v>
      </c>
      <c r="H354" s="44"/>
      <c r="I354" s="44" t="s">
        <v>126</v>
      </c>
      <c r="J354" s="44" t="s">
        <v>5570</v>
      </c>
      <c r="K354" s="44" t="s">
        <v>739</v>
      </c>
      <c r="L354" s="44" t="s">
        <v>123</v>
      </c>
      <c r="M354" s="44" t="s">
        <v>13</v>
      </c>
      <c r="N354" s="44" t="s">
        <v>13</v>
      </c>
      <c r="O354" s="44" t="s">
        <v>13</v>
      </c>
      <c r="P354" s="44" t="s">
        <v>13</v>
      </c>
      <c r="Q354" s="44"/>
      <c r="R354" s="49" t="s">
        <v>13</v>
      </c>
      <c r="S354" s="49" t="s">
        <v>13</v>
      </c>
      <c r="T354" s="49" t="s">
        <v>13</v>
      </c>
      <c r="U354" s="49" t="s">
        <v>761</v>
      </c>
      <c r="V354" s="44" t="s">
        <v>5373</v>
      </c>
    </row>
    <row r="355" spans="1:22" s="149" customFormat="1" ht="15" customHeight="1">
      <c r="A355" s="44" t="s">
        <v>762</v>
      </c>
      <c r="B355" s="44"/>
      <c r="C355" s="46" t="s">
        <v>5546</v>
      </c>
      <c r="D355" s="44"/>
      <c r="E355" s="47"/>
      <c r="F355" s="47"/>
      <c r="G355" s="47" t="s">
        <v>13</v>
      </c>
      <c r="H355" s="44"/>
      <c r="I355" s="44" t="s">
        <v>126</v>
      </c>
      <c r="J355" s="44" t="s">
        <v>5570</v>
      </c>
      <c r="K355" s="44" t="s">
        <v>739</v>
      </c>
      <c r="L355" s="44" t="s">
        <v>13</v>
      </c>
      <c r="M355" s="44" t="s">
        <v>13</v>
      </c>
      <c r="N355" s="44" t="s">
        <v>13</v>
      </c>
      <c r="O355" s="44" t="s">
        <v>13</v>
      </c>
      <c r="P355" s="44" t="s">
        <v>13</v>
      </c>
      <c r="Q355" s="44"/>
      <c r="R355" s="49" t="s">
        <v>13</v>
      </c>
      <c r="S355" s="49" t="s">
        <v>759</v>
      </c>
      <c r="T355" s="49" t="s">
        <v>13</v>
      </c>
      <c r="U355" s="49" t="s">
        <v>763</v>
      </c>
      <c r="V355" s="44" t="s">
        <v>5373</v>
      </c>
    </row>
    <row r="356" spans="1:22" s="149" customFormat="1" ht="15" customHeight="1">
      <c r="A356" s="44" t="s">
        <v>764</v>
      </c>
      <c r="B356" s="44"/>
      <c r="C356" s="46" t="s">
        <v>5546</v>
      </c>
      <c r="D356" s="44"/>
      <c r="E356" s="192">
        <v>42713</v>
      </c>
      <c r="F356" s="47"/>
      <c r="G356" s="47" t="s">
        <v>13</v>
      </c>
      <c r="H356" s="44"/>
      <c r="I356" s="44" t="s">
        <v>126</v>
      </c>
      <c r="J356" s="44" t="s">
        <v>5571</v>
      </c>
      <c r="K356" s="44" t="s">
        <v>39</v>
      </c>
      <c r="L356" s="44" t="s">
        <v>13</v>
      </c>
      <c r="M356" s="44" t="s">
        <v>13</v>
      </c>
      <c r="N356" s="44" t="s">
        <v>13</v>
      </c>
      <c r="O356" s="44" t="s">
        <v>13</v>
      </c>
      <c r="P356" s="44" t="s">
        <v>13</v>
      </c>
      <c r="Q356" s="44"/>
      <c r="R356" s="49" t="s">
        <v>765</v>
      </c>
      <c r="S356" s="49" t="s">
        <v>13</v>
      </c>
      <c r="T356" s="49" t="s">
        <v>13</v>
      </c>
      <c r="U356" s="49" t="s">
        <v>766</v>
      </c>
      <c r="V356" s="44" t="s">
        <v>5373</v>
      </c>
    </row>
    <row r="357" spans="1:22" s="149" customFormat="1" ht="15" customHeight="1">
      <c r="A357" s="44" t="s">
        <v>767</v>
      </c>
      <c r="B357" s="44"/>
      <c r="C357" s="46" t="s">
        <v>5546</v>
      </c>
      <c r="D357" s="44"/>
      <c r="E357" s="47"/>
      <c r="F357" s="47"/>
      <c r="G357" s="47" t="s">
        <v>13</v>
      </c>
      <c r="H357" s="44"/>
      <c r="I357" s="44" t="s">
        <v>126</v>
      </c>
      <c r="J357" s="44" t="s">
        <v>5571</v>
      </c>
      <c r="K357" s="44" t="s">
        <v>39</v>
      </c>
      <c r="L357" s="44" t="s">
        <v>13</v>
      </c>
      <c r="M357" s="44" t="s">
        <v>13</v>
      </c>
      <c r="N357" s="44" t="s">
        <v>13</v>
      </c>
      <c r="O357" s="44" t="s">
        <v>13</v>
      </c>
      <c r="P357" s="44" t="s">
        <v>13</v>
      </c>
      <c r="Q357" s="44"/>
      <c r="R357" s="49" t="s">
        <v>765</v>
      </c>
      <c r="S357" s="49" t="s">
        <v>13</v>
      </c>
      <c r="T357" s="49" t="s">
        <v>13</v>
      </c>
      <c r="U357" s="49" t="s">
        <v>768</v>
      </c>
      <c r="V357" s="44" t="s">
        <v>5373</v>
      </c>
    </row>
    <row r="358" spans="1:22" s="149" customFormat="1" ht="15" customHeight="1">
      <c r="A358" s="44" t="s">
        <v>769</v>
      </c>
      <c r="B358" s="44"/>
      <c r="C358" s="46" t="s">
        <v>5546</v>
      </c>
      <c r="D358" s="44"/>
      <c r="E358" s="47"/>
      <c r="F358" s="47"/>
      <c r="G358" s="47" t="s">
        <v>13</v>
      </c>
      <c r="H358" s="44"/>
      <c r="I358" s="44" t="s">
        <v>126</v>
      </c>
      <c r="J358" s="44" t="s">
        <v>5571</v>
      </c>
      <c r="K358" s="44" t="s">
        <v>39</v>
      </c>
      <c r="L358" s="44" t="s">
        <v>13</v>
      </c>
      <c r="M358" s="44" t="s">
        <v>13</v>
      </c>
      <c r="N358" s="44" t="s">
        <v>13</v>
      </c>
      <c r="O358" s="44" t="s">
        <v>13</v>
      </c>
      <c r="P358" s="44" t="s">
        <v>13</v>
      </c>
      <c r="Q358" s="44"/>
      <c r="R358" s="49" t="s">
        <v>770</v>
      </c>
      <c r="S358" s="49" t="s">
        <v>13</v>
      </c>
      <c r="T358" s="49" t="s">
        <v>13</v>
      </c>
      <c r="U358" s="49" t="s">
        <v>771</v>
      </c>
      <c r="V358" s="44" t="s">
        <v>5373</v>
      </c>
    </row>
    <row r="359" spans="1:22" s="149" customFormat="1" ht="15" customHeight="1">
      <c r="A359" s="44" t="s">
        <v>772</v>
      </c>
      <c r="B359" s="44"/>
      <c r="C359" s="46" t="s">
        <v>5546</v>
      </c>
      <c r="D359" s="46"/>
      <c r="E359" s="47">
        <v>41813</v>
      </c>
      <c r="F359" s="47"/>
      <c r="G359" s="47" t="s">
        <v>13</v>
      </c>
      <c r="H359" s="44"/>
      <c r="I359" s="44" t="s">
        <v>126</v>
      </c>
      <c r="J359" s="44" t="s">
        <v>5570</v>
      </c>
      <c r="K359" s="44" t="s">
        <v>39</v>
      </c>
      <c r="L359" s="44" t="s">
        <v>13</v>
      </c>
      <c r="M359" s="44" t="s">
        <v>13</v>
      </c>
      <c r="N359" s="44" t="s">
        <v>13</v>
      </c>
      <c r="O359" s="44" t="s">
        <v>13</v>
      </c>
      <c r="P359" s="44" t="s">
        <v>13</v>
      </c>
      <c r="Q359" s="44"/>
      <c r="R359" s="49" t="s">
        <v>773</v>
      </c>
      <c r="S359" s="49" t="s">
        <v>13</v>
      </c>
      <c r="T359" s="49" t="s">
        <v>13</v>
      </c>
      <c r="U359" s="49" t="s">
        <v>774</v>
      </c>
      <c r="V359" s="44" t="s">
        <v>5373</v>
      </c>
    </row>
    <row r="360" spans="1:22" s="149" customFormat="1" ht="15" customHeight="1">
      <c r="A360" s="44" t="s">
        <v>775</v>
      </c>
      <c r="B360" s="44"/>
      <c r="C360" s="46" t="s">
        <v>5546</v>
      </c>
      <c r="D360" s="46"/>
      <c r="E360" s="47">
        <v>41813</v>
      </c>
      <c r="F360" s="47"/>
      <c r="G360" s="47" t="s">
        <v>13</v>
      </c>
      <c r="H360" s="44"/>
      <c r="I360" s="44" t="s">
        <v>126</v>
      </c>
      <c r="J360" s="44" t="s">
        <v>5570</v>
      </c>
      <c r="K360" s="44" t="s">
        <v>39</v>
      </c>
      <c r="L360" s="44" t="s">
        <v>13</v>
      </c>
      <c r="M360" s="44" t="s">
        <v>13</v>
      </c>
      <c r="N360" s="44" t="s">
        <v>13</v>
      </c>
      <c r="O360" s="44" t="s">
        <v>13</v>
      </c>
      <c r="P360" s="44" t="s">
        <v>13</v>
      </c>
      <c r="Q360" s="44"/>
      <c r="R360" s="49" t="s">
        <v>776</v>
      </c>
      <c r="S360" s="49" t="s">
        <v>13</v>
      </c>
      <c r="T360" s="49" t="s">
        <v>13</v>
      </c>
      <c r="U360" s="49" t="s">
        <v>777</v>
      </c>
      <c r="V360" s="44" t="s">
        <v>5373</v>
      </c>
    </row>
    <row r="361" spans="1:22" s="149" customFormat="1" ht="15" customHeight="1">
      <c r="A361" s="44" t="s">
        <v>778</v>
      </c>
      <c r="B361" s="44"/>
      <c r="C361" s="46" t="s">
        <v>5548</v>
      </c>
      <c r="D361" s="46" t="s">
        <v>3053</v>
      </c>
      <c r="E361" s="47"/>
      <c r="F361" s="47"/>
      <c r="G361" s="47"/>
      <c r="H361" s="44"/>
      <c r="I361" s="44" t="s">
        <v>126</v>
      </c>
      <c r="J361" s="44" t="s">
        <v>5570</v>
      </c>
      <c r="K361" s="44" t="s">
        <v>39</v>
      </c>
      <c r="L361" s="44" t="s">
        <v>13</v>
      </c>
      <c r="M361" s="44" t="s">
        <v>13</v>
      </c>
      <c r="N361" s="44" t="s">
        <v>13</v>
      </c>
      <c r="O361" s="44" t="s">
        <v>13</v>
      </c>
      <c r="P361" s="44" t="s">
        <v>13</v>
      </c>
      <c r="Q361" s="44"/>
      <c r="R361" s="49" t="s">
        <v>61</v>
      </c>
      <c r="S361" s="49" t="s">
        <v>13</v>
      </c>
      <c r="T361" s="49" t="s">
        <v>13</v>
      </c>
      <c r="U361" s="49" t="s">
        <v>5442</v>
      </c>
      <c r="V361" s="44" t="s">
        <v>5373</v>
      </c>
    </row>
    <row r="362" spans="1:22" s="149" customFormat="1" ht="15" customHeight="1">
      <c r="A362" s="44" t="s">
        <v>779</v>
      </c>
      <c r="B362" s="44"/>
      <c r="C362" s="46" t="s">
        <v>5546</v>
      </c>
      <c r="D362" s="44"/>
      <c r="E362" s="47"/>
      <c r="F362" s="47"/>
      <c r="G362" s="47" t="s">
        <v>13</v>
      </c>
      <c r="H362" s="44"/>
      <c r="I362" s="44" t="s">
        <v>126</v>
      </c>
      <c r="J362" s="44" t="s">
        <v>5571</v>
      </c>
      <c r="K362" s="44" t="s">
        <v>39</v>
      </c>
      <c r="L362" s="44" t="s">
        <v>123</v>
      </c>
      <c r="M362" s="44" t="s">
        <v>13</v>
      </c>
      <c r="N362" s="44" t="s">
        <v>13</v>
      </c>
      <c r="O362" s="44" t="s">
        <v>13</v>
      </c>
      <c r="P362" s="44" t="s">
        <v>13</v>
      </c>
      <c r="Q362" s="44"/>
      <c r="R362" s="49" t="s">
        <v>13</v>
      </c>
      <c r="S362" s="49" t="s">
        <v>13</v>
      </c>
      <c r="T362" s="49" t="s">
        <v>13</v>
      </c>
      <c r="U362" s="49" t="s">
        <v>780</v>
      </c>
      <c r="V362" s="44" t="s">
        <v>5373</v>
      </c>
    </row>
    <row r="363" spans="1:22" s="149" customFormat="1" ht="15" customHeight="1">
      <c r="A363" s="44" t="s">
        <v>781</v>
      </c>
      <c r="B363" s="44"/>
      <c r="C363" s="46" t="s">
        <v>5546</v>
      </c>
      <c r="D363" s="44"/>
      <c r="E363" s="47"/>
      <c r="F363" s="47"/>
      <c r="G363" s="47" t="s">
        <v>13</v>
      </c>
      <c r="H363" s="44"/>
      <c r="I363" s="44" t="s">
        <v>126</v>
      </c>
      <c r="J363" s="44" t="s">
        <v>5571</v>
      </c>
      <c r="K363" s="44" t="s">
        <v>39</v>
      </c>
      <c r="L363" s="44" t="s">
        <v>13</v>
      </c>
      <c r="M363" s="44" t="s">
        <v>13</v>
      </c>
      <c r="N363" s="44" t="s">
        <v>13</v>
      </c>
      <c r="O363" s="44" t="s">
        <v>13</v>
      </c>
      <c r="P363" s="44" t="s">
        <v>13</v>
      </c>
      <c r="Q363" s="44"/>
      <c r="R363" s="49" t="s">
        <v>13</v>
      </c>
      <c r="S363" s="49" t="s">
        <v>782</v>
      </c>
      <c r="T363" s="49" t="s">
        <v>13</v>
      </c>
      <c r="U363" s="49" t="s">
        <v>384</v>
      </c>
      <c r="V363" s="44" t="s">
        <v>5373</v>
      </c>
    </row>
    <row r="364" spans="1:22" s="149" customFormat="1" ht="15" customHeight="1">
      <c r="A364" s="44" t="s">
        <v>783</v>
      </c>
      <c r="B364" s="44"/>
      <c r="C364" s="46" t="s">
        <v>5547</v>
      </c>
      <c r="D364" s="55" t="s">
        <v>389</v>
      </c>
      <c r="E364" s="47">
        <v>41745</v>
      </c>
      <c r="F364" s="47"/>
      <c r="G364" s="47" t="s">
        <v>13</v>
      </c>
      <c r="H364" s="44"/>
      <c r="I364" s="44" t="s">
        <v>126</v>
      </c>
      <c r="J364" s="44" t="s">
        <v>5570</v>
      </c>
      <c r="K364" s="44" t="s">
        <v>39</v>
      </c>
      <c r="L364" s="44" t="s">
        <v>13</v>
      </c>
      <c r="M364" s="44" t="s">
        <v>13</v>
      </c>
      <c r="N364" s="44" t="s">
        <v>13</v>
      </c>
      <c r="O364" s="44" t="s">
        <v>13</v>
      </c>
      <c r="P364" s="44" t="s">
        <v>13</v>
      </c>
      <c r="Q364" s="44"/>
      <c r="R364" s="49" t="s">
        <v>13</v>
      </c>
      <c r="S364" s="49" t="s">
        <v>5542</v>
      </c>
      <c r="T364" s="49" t="s">
        <v>13</v>
      </c>
      <c r="U364" s="49" t="s">
        <v>785</v>
      </c>
      <c r="V364" s="44" t="s">
        <v>5373</v>
      </c>
    </row>
    <row r="365" spans="1:22" s="149" customFormat="1" ht="15" customHeight="1">
      <c r="A365" s="44" t="s">
        <v>786</v>
      </c>
      <c r="B365" s="44"/>
      <c r="C365" s="46" t="s">
        <v>5546</v>
      </c>
      <c r="D365" s="46"/>
      <c r="E365" s="47">
        <v>41813</v>
      </c>
      <c r="F365" s="47"/>
      <c r="G365" s="47" t="s">
        <v>13</v>
      </c>
      <c r="H365" s="44"/>
      <c r="I365" s="44" t="s">
        <v>126</v>
      </c>
      <c r="J365" s="44" t="s">
        <v>5570</v>
      </c>
      <c r="K365" s="44" t="s">
        <v>39</v>
      </c>
      <c r="L365" s="44" t="s">
        <v>13</v>
      </c>
      <c r="M365" s="44" t="s">
        <v>13</v>
      </c>
      <c r="N365" s="44" t="s">
        <v>13</v>
      </c>
      <c r="O365" s="44" t="s">
        <v>13</v>
      </c>
      <c r="P365" s="44" t="s">
        <v>13</v>
      </c>
      <c r="Q365" s="44"/>
      <c r="R365" s="49" t="s">
        <v>13</v>
      </c>
      <c r="S365" s="49" t="s">
        <v>787</v>
      </c>
      <c r="T365" s="49" t="s">
        <v>13</v>
      </c>
      <c r="U365" s="49" t="s">
        <v>788</v>
      </c>
      <c r="V365" s="44" t="s">
        <v>5373</v>
      </c>
    </row>
    <row r="366" spans="1:22" s="149" customFormat="1" ht="15" customHeight="1">
      <c r="A366" s="44" t="s">
        <v>789</v>
      </c>
      <c r="B366" s="44"/>
      <c r="C366" s="46" t="s">
        <v>5546</v>
      </c>
      <c r="D366" s="46"/>
      <c r="E366" s="47"/>
      <c r="F366" s="47"/>
      <c r="G366" s="47" t="s">
        <v>13</v>
      </c>
      <c r="H366" s="44"/>
      <c r="I366" s="44" t="s">
        <v>126</v>
      </c>
      <c r="J366" s="44" t="s">
        <v>5571</v>
      </c>
      <c r="K366" s="44" t="s">
        <v>39</v>
      </c>
      <c r="L366" s="44" t="s">
        <v>123</v>
      </c>
      <c r="M366" s="44" t="s">
        <v>13</v>
      </c>
      <c r="N366" s="44" t="s">
        <v>13</v>
      </c>
      <c r="O366" s="44" t="s">
        <v>13</v>
      </c>
      <c r="P366" s="44" t="s">
        <v>13</v>
      </c>
      <c r="Q366" s="44"/>
      <c r="R366" s="49" t="s">
        <v>13</v>
      </c>
      <c r="S366" s="49" t="s">
        <v>13</v>
      </c>
      <c r="T366" s="49" t="s">
        <v>13</v>
      </c>
      <c r="U366" s="49" t="s">
        <v>790</v>
      </c>
      <c r="V366" s="44" t="s">
        <v>5373</v>
      </c>
    </row>
    <row r="367" spans="1:22" s="149" customFormat="1" ht="15" customHeight="1">
      <c r="A367" s="44" t="s">
        <v>791</v>
      </c>
      <c r="B367" s="44"/>
      <c r="C367" s="46" t="s">
        <v>5547</v>
      </c>
      <c r="D367" s="55" t="s">
        <v>389</v>
      </c>
      <c r="E367" s="47">
        <v>41745</v>
      </c>
      <c r="F367" s="47"/>
      <c r="G367" s="47" t="s">
        <v>13</v>
      </c>
      <c r="H367" s="44"/>
      <c r="I367" s="44" t="s">
        <v>126</v>
      </c>
      <c r="J367" s="44" t="s">
        <v>5570</v>
      </c>
      <c r="K367" s="44" t="s">
        <v>39</v>
      </c>
      <c r="L367" s="44" t="s">
        <v>13</v>
      </c>
      <c r="M367" s="44" t="s">
        <v>13</v>
      </c>
      <c r="N367" s="44" t="s">
        <v>13</v>
      </c>
      <c r="O367" s="44" t="s">
        <v>13</v>
      </c>
      <c r="P367" s="44" t="s">
        <v>13</v>
      </c>
      <c r="Q367" s="44"/>
      <c r="R367" s="49" t="s">
        <v>13</v>
      </c>
      <c r="S367" s="49" t="s">
        <v>792</v>
      </c>
      <c r="T367" s="49" t="s">
        <v>13</v>
      </c>
      <c r="U367" s="49" t="s">
        <v>793</v>
      </c>
      <c r="V367" s="44" t="s">
        <v>5373</v>
      </c>
    </row>
    <row r="368" spans="1:22" s="149" customFormat="1" ht="15" customHeight="1">
      <c r="A368" s="44" t="s">
        <v>794</v>
      </c>
      <c r="B368" s="44"/>
      <c r="C368" s="46" t="s">
        <v>5546</v>
      </c>
      <c r="D368" s="44"/>
      <c r="E368" s="47"/>
      <c r="F368" s="47"/>
      <c r="G368" s="47" t="s">
        <v>13</v>
      </c>
      <c r="H368" s="44"/>
      <c r="I368" s="44" t="s">
        <v>126</v>
      </c>
      <c r="J368" s="44" t="s">
        <v>5571</v>
      </c>
      <c r="K368" s="44" t="s">
        <v>39</v>
      </c>
      <c r="L368" s="44" t="s">
        <v>13</v>
      </c>
      <c r="M368" s="44" t="s">
        <v>13</v>
      </c>
      <c r="N368" s="44" t="s">
        <v>13</v>
      </c>
      <c r="O368" s="44" t="s">
        <v>13</v>
      </c>
      <c r="P368" s="44" t="s">
        <v>13</v>
      </c>
      <c r="Q368" s="44"/>
      <c r="R368" s="49" t="s">
        <v>13</v>
      </c>
      <c r="S368" s="49" t="s">
        <v>795</v>
      </c>
      <c r="T368" s="49" t="s">
        <v>13</v>
      </c>
      <c r="U368" s="49" t="s">
        <v>796</v>
      </c>
      <c r="V368" s="44" t="s">
        <v>5373</v>
      </c>
    </row>
    <row r="369" spans="1:22" s="149" customFormat="1" ht="15" customHeight="1">
      <c r="A369" s="44" t="s">
        <v>797</v>
      </c>
      <c r="B369" s="44"/>
      <c r="C369" s="46" t="s">
        <v>5547</v>
      </c>
      <c r="D369" s="55" t="s">
        <v>389</v>
      </c>
      <c r="E369" s="47">
        <v>41745</v>
      </c>
      <c r="F369" s="47"/>
      <c r="G369" s="47" t="s">
        <v>13</v>
      </c>
      <c r="H369" s="44"/>
      <c r="I369" s="44" t="s">
        <v>126</v>
      </c>
      <c r="J369" s="44" t="s">
        <v>5570</v>
      </c>
      <c r="K369" s="44" t="s">
        <v>39</v>
      </c>
      <c r="L369" s="44" t="s">
        <v>13</v>
      </c>
      <c r="M369" s="44" t="s">
        <v>13</v>
      </c>
      <c r="N369" s="44" t="s">
        <v>13</v>
      </c>
      <c r="O369" s="44" t="s">
        <v>13</v>
      </c>
      <c r="P369" s="44" t="s">
        <v>13</v>
      </c>
      <c r="Q369" s="44"/>
      <c r="R369" s="49" t="s">
        <v>13</v>
      </c>
      <c r="S369" s="49" t="s">
        <v>798</v>
      </c>
      <c r="T369" s="49" t="s">
        <v>13</v>
      </c>
      <c r="U369" s="49" t="s">
        <v>799</v>
      </c>
      <c r="V369" s="44" t="s">
        <v>5373</v>
      </c>
    </row>
    <row r="370" spans="1:22" s="149" customFormat="1" ht="15" customHeight="1">
      <c r="A370" s="44" t="s">
        <v>800</v>
      </c>
      <c r="B370" s="44"/>
      <c r="C370" s="46" t="s">
        <v>5546</v>
      </c>
      <c r="D370" s="44"/>
      <c r="E370" s="47"/>
      <c r="F370" s="47"/>
      <c r="G370" s="47" t="s">
        <v>13</v>
      </c>
      <c r="H370" s="44"/>
      <c r="I370" s="44" t="s">
        <v>126</v>
      </c>
      <c r="J370" s="44" t="s">
        <v>5571</v>
      </c>
      <c r="K370" s="44" t="s">
        <v>39</v>
      </c>
      <c r="L370" s="44" t="s">
        <v>13</v>
      </c>
      <c r="M370" s="44" t="s">
        <v>13</v>
      </c>
      <c r="N370" s="44" t="s">
        <v>13</v>
      </c>
      <c r="O370" s="44" t="s">
        <v>13</v>
      </c>
      <c r="P370" s="44" t="s">
        <v>13</v>
      </c>
      <c r="Q370" s="44"/>
      <c r="R370" s="49" t="s">
        <v>13</v>
      </c>
      <c r="S370" s="49" t="s">
        <v>801</v>
      </c>
      <c r="T370" s="49" t="s">
        <v>13</v>
      </c>
      <c r="U370" s="49" t="s">
        <v>802</v>
      </c>
      <c r="V370" s="44" t="s">
        <v>5373</v>
      </c>
    </row>
    <row r="371" spans="1:22" s="149" customFormat="1" ht="15" customHeight="1">
      <c r="A371" s="44" t="s">
        <v>803</v>
      </c>
      <c r="B371" s="44"/>
      <c r="C371" s="46" t="s">
        <v>5546</v>
      </c>
      <c r="D371" s="44"/>
      <c r="E371" s="47"/>
      <c r="F371" s="47"/>
      <c r="G371" s="47" t="s">
        <v>13</v>
      </c>
      <c r="H371" s="44"/>
      <c r="I371" s="44" t="s">
        <v>126</v>
      </c>
      <c r="J371" s="44" t="s">
        <v>5571</v>
      </c>
      <c r="K371" s="44" t="s">
        <v>39</v>
      </c>
      <c r="L371" s="44" t="s">
        <v>13</v>
      </c>
      <c r="M371" s="44" t="s">
        <v>13</v>
      </c>
      <c r="N371" s="44" t="s">
        <v>13</v>
      </c>
      <c r="O371" s="44" t="s">
        <v>13</v>
      </c>
      <c r="P371" s="44" t="s">
        <v>13</v>
      </c>
      <c r="Q371" s="44"/>
      <c r="R371" s="49" t="s">
        <v>13</v>
      </c>
      <c r="S371" s="49" t="s">
        <v>13</v>
      </c>
      <c r="T371" s="49" t="s">
        <v>13</v>
      </c>
      <c r="U371" s="49" t="s">
        <v>804</v>
      </c>
      <c r="V371" s="44" t="s">
        <v>5373</v>
      </c>
    </row>
    <row r="372" spans="1:22" s="149" customFormat="1" ht="15" customHeight="1">
      <c r="A372" s="44" t="s">
        <v>805</v>
      </c>
      <c r="B372" s="44"/>
      <c r="C372" s="46" t="s">
        <v>5547</v>
      </c>
      <c r="D372" s="55" t="s">
        <v>389</v>
      </c>
      <c r="E372" s="47">
        <v>41745</v>
      </c>
      <c r="F372" s="47"/>
      <c r="G372" s="47" t="s">
        <v>13</v>
      </c>
      <c r="H372" s="44"/>
      <c r="I372" s="44" t="s">
        <v>126</v>
      </c>
      <c r="J372" s="44" t="s">
        <v>5570</v>
      </c>
      <c r="K372" s="44" t="s">
        <v>39</v>
      </c>
      <c r="L372" s="44" t="s">
        <v>13</v>
      </c>
      <c r="M372" s="44" t="s">
        <v>13</v>
      </c>
      <c r="N372" s="44" t="s">
        <v>13</v>
      </c>
      <c r="O372" s="44" t="s">
        <v>13</v>
      </c>
      <c r="P372" s="44" t="s">
        <v>13</v>
      </c>
      <c r="Q372" s="44"/>
      <c r="R372" s="49" t="s">
        <v>13</v>
      </c>
      <c r="S372" s="49" t="s">
        <v>806</v>
      </c>
      <c r="T372" s="49" t="s">
        <v>13</v>
      </c>
      <c r="U372" s="49" t="s">
        <v>807</v>
      </c>
      <c r="V372" s="44" t="s">
        <v>5373</v>
      </c>
    </row>
    <row r="373" spans="1:22" s="149" customFormat="1" ht="15" customHeight="1">
      <c r="A373" s="44" t="s">
        <v>808</v>
      </c>
      <c r="B373" s="44"/>
      <c r="C373" s="46" t="s">
        <v>5547</v>
      </c>
      <c r="D373" s="55" t="s">
        <v>389</v>
      </c>
      <c r="E373" s="47">
        <v>41745</v>
      </c>
      <c r="F373" s="47"/>
      <c r="G373" s="47" t="s">
        <v>13</v>
      </c>
      <c r="H373" s="44"/>
      <c r="I373" s="44" t="s">
        <v>126</v>
      </c>
      <c r="J373" s="44" t="s">
        <v>5570</v>
      </c>
      <c r="K373" s="44" t="s">
        <v>39</v>
      </c>
      <c r="L373" s="44" t="s">
        <v>13</v>
      </c>
      <c r="M373" s="44" t="s">
        <v>13</v>
      </c>
      <c r="N373" s="44" t="s">
        <v>13</v>
      </c>
      <c r="O373" s="44" t="s">
        <v>13</v>
      </c>
      <c r="P373" s="44" t="s">
        <v>13</v>
      </c>
      <c r="Q373" s="44"/>
      <c r="R373" s="49" t="s">
        <v>13</v>
      </c>
      <c r="S373" s="49" t="s">
        <v>806</v>
      </c>
      <c r="T373" s="49" t="s">
        <v>13</v>
      </c>
      <c r="U373" s="49" t="s">
        <v>809</v>
      </c>
      <c r="V373" s="44" t="s">
        <v>5373</v>
      </c>
    </row>
    <row r="374" spans="1:22" s="149" customFormat="1" ht="15" customHeight="1">
      <c r="A374" s="44" t="s">
        <v>810</v>
      </c>
      <c r="B374" s="44"/>
      <c r="C374" s="46" t="s">
        <v>5547</v>
      </c>
      <c r="D374" s="55" t="s">
        <v>389</v>
      </c>
      <c r="E374" s="47">
        <v>41745</v>
      </c>
      <c r="F374" s="47"/>
      <c r="G374" s="47" t="s">
        <v>13</v>
      </c>
      <c r="H374" s="44"/>
      <c r="I374" s="44" t="s">
        <v>126</v>
      </c>
      <c r="J374" s="44" t="s">
        <v>5570</v>
      </c>
      <c r="K374" s="44" t="s">
        <v>39</v>
      </c>
      <c r="L374" s="44" t="s">
        <v>13</v>
      </c>
      <c r="M374" s="44" t="s">
        <v>13</v>
      </c>
      <c r="N374" s="44" t="s">
        <v>13</v>
      </c>
      <c r="O374" s="44" t="s">
        <v>13</v>
      </c>
      <c r="P374" s="44" t="s">
        <v>13</v>
      </c>
      <c r="Q374" s="44"/>
      <c r="R374" s="49" t="s">
        <v>13</v>
      </c>
      <c r="S374" s="49" t="s">
        <v>784</v>
      </c>
      <c r="T374" s="49" t="s">
        <v>13</v>
      </c>
      <c r="U374" s="49" t="s">
        <v>811</v>
      </c>
      <c r="V374" s="44" t="s">
        <v>5373</v>
      </c>
    </row>
    <row r="375" spans="1:22" s="149" customFormat="1" ht="15" customHeight="1">
      <c r="A375" s="44" t="s">
        <v>812</v>
      </c>
      <c r="B375" s="44"/>
      <c r="C375" s="46" t="s">
        <v>5547</v>
      </c>
      <c r="D375" s="55" t="s">
        <v>389</v>
      </c>
      <c r="E375" s="47">
        <v>41745</v>
      </c>
      <c r="F375" s="47"/>
      <c r="G375" s="47" t="s">
        <v>13</v>
      </c>
      <c r="H375" s="44"/>
      <c r="I375" s="44" t="s">
        <v>126</v>
      </c>
      <c r="J375" s="44" t="s">
        <v>5570</v>
      </c>
      <c r="K375" s="44" t="s">
        <v>39</v>
      </c>
      <c r="L375" s="44" t="s">
        <v>13</v>
      </c>
      <c r="M375" s="44" t="s">
        <v>13</v>
      </c>
      <c r="N375" s="44" t="s">
        <v>13</v>
      </c>
      <c r="O375" s="44" t="s">
        <v>13</v>
      </c>
      <c r="P375" s="44" t="s">
        <v>13</v>
      </c>
      <c r="Q375" s="44"/>
      <c r="R375" s="49" t="s">
        <v>13</v>
      </c>
      <c r="S375" s="49" t="s">
        <v>806</v>
      </c>
      <c r="T375" s="49" t="s">
        <v>13</v>
      </c>
      <c r="U375" s="49" t="s">
        <v>813</v>
      </c>
      <c r="V375" s="44" t="s">
        <v>5373</v>
      </c>
    </row>
    <row r="376" spans="1:22" s="149" customFormat="1" ht="15" customHeight="1">
      <c r="A376" s="44" t="s">
        <v>814</v>
      </c>
      <c r="B376" s="44"/>
      <c r="C376" s="46" t="s">
        <v>5547</v>
      </c>
      <c r="D376" s="55" t="s">
        <v>389</v>
      </c>
      <c r="E376" s="47">
        <v>41745</v>
      </c>
      <c r="F376" s="47"/>
      <c r="G376" s="47" t="s">
        <v>13</v>
      </c>
      <c r="H376" s="44"/>
      <c r="I376" s="44" t="s">
        <v>126</v>
      </c>
      <c r="J376" s="44" t="s">
        <v>5570</v>
      </c>
      <c r="K376" s="44" t="s">
        <v>39</v>
      </c>
      <c r="L376" s="44" t="s">
        <v>13</v>
      </c>
      <c r="M376" s="44" t="s">
        <v>13</v>
      </c>
      <c r="N376" s="44" t="s">
        <v>13</v>
      </c>
      <c r="O376" s="44" t="s">
        <v>13</v>
      </c>
      <c r="P376" s="44" t="s">
        <v>13</v>
      </c>
      <c r="Q376" s="44"/>
      <c r="R376" s="49" t="s">
        <v>13</v>
      </c>
      <c r="S376" s="49" t="s">
        <v>806</v>
      </c>
      <c r="T376" s="49" t="s">
        <v>13</v>
      </c>
      <c r="U376" s="49" t="s">
        <v>815</v>
      </c>
      <c r="V376" s="44" t="s">
        <v>5373</v>
      </c>
    </row>
    <row r="377" spans="1:22" s="149" customFormat="1" ht="15" customHeight="1">
      <c r="A377" s="44" t="s">
        <v>816</v>
      </c>
      <c r="B377" s="44"/>
      <c r="C377" s="46" t="s">
        <v>5547</v>
      </c>
      <c r="D377" s="55" t="s">
        <v>389</v>
      </c>
      <c r="E377" s="47">
        <v>41745</v>
      </c>
      <c r="F377" s="47"/>
      <c r="G377" s="47" t="s">
        <v>13</v>
      </c>
      <c r="H377" s="44"/>
      <c r="I377" s="44" t="s">
        <v>126</v>
      </c>
      <c r="J377" s="44" t="s">
        <v>5570</v>
      </c>
      <c r="K377" s="44" t="s">
        <v>39</v>
      </c>
      <c r="L377" s="44" t="s">
        <v>13</v>
      </c>
      <c r="M377" s="44" t="s">
        <v>13</v>
      </c>
      <c r="N377" s="44" t="s">
        <v>13</v>
      </c>
      <c r="O377" s="44" t="s">
        <v>13</v>
      </c>
      <c r="P377" s="44" t="s">
        <v>13</v>
      </c>
      <c r="Q377" s="44"/>
      <c r="R377" s="49" t="s">
        <v>13</v>
      </c>
      <c r="S377" s="49" t="s">
        <v>784</v>
      </c>
      <c r="T377" s="49" t="s">
        <v>13</v>
      </c>
      <c r="U377" s="49" t="s">
        <v>817</v>
      </c>
      <c r="V377" s="44" t="s">
        <v>5373</v>
      </c>
    </row>
    <row r="378" spans="1:22" s="149" customFormat="1" ht="15" customHeight="1">
      <c r="A378" s="44" t="s">
        <v>818</v>
      </c>
      <c r="B378" s="44"/>
      <c r="C378" s="46" t="s">
        <v>5547</v>
      </c>
      <c r="D378" s="55" t="s">
        <v>389</v>
      </c>
      <c r="E378" s="47">
        <v>41745</v>
      </c>
      <c r="F378" s="47"/>
      <c r="G378" s="47" t="s">
        <v>13</v>
      </c>
      <c r="H378" s="44"/>
      <c r="I378" s="44" t="s">
        <v>126</v>
      </c>
      <c r="J378" s="44" t="s">
        <v>5570</v>
      </c>
      <c r="K378" s="44" t="s">
        <v>39</v>
      </c>
      <c r="L378" s="44" t="s">
        <v>13</v>
      </c>
      <c r="M378" s="44" t="s">
        <v>13</v>
      </c>
      <c r="N378" s="44" t="s">
        <v>13</v>
      </c>
      <c r="O378" s="44" t="s">
        <v>13</v>
      </c>
      <c r="P378" s="44" t="s">
        <v>13</v>
      </c>
      <c r="Q378" s="44"/>
      <c r="R378" s="49" t="s">
        <v>13</v>
      </c>
      <c r="S378" s="49" t="s">
        <v>819</v>
      </c>
      <c r="T378" s="49" t="s">
        <v>13</v>
      </c>
      <c r="U378" s="49" t="s">
        <v>820</v>
      </c>
      <c r="V378" s="44" t="s">
        <v>5373</v>
      </c>
    </row>
    <row r="379" spans="1:22" s="149" customFormat="1" ht="15" customHeight="1">
      <c r="A379" s="44" t="s">
        <v>821</v>
      </c>
      <c r="B379" s="44"/>
      <c r="C379" s="46" t="s">
        <v>5546</v>
      </c>
      <c r="D379" s="44"/>
      <c r="E379" s="47"/>
      <c r="F379" s="47"/>
      <c r="G379" s="47" t="s">
        <v>13</v>
      </c>
      <c r="H379" s="44"/>
      <c r="I379" s="44" t="s">
        <v>126</v>
      </c>
      <c r="J379" s="44" t="s">
        <v>5571</v>
      </c>
      <c r="K379" s="44" t="s">
        <v>822</v>
      </c>
      <c r="L379" s="44" t="s">
        <v>13</v>
      </c>
      <c r="M379" s="44" t="s">
        <v>13</v>
      </c>
      <c r="N379" s="44" t="s">
        <v>13</v>
      </c>
      <c r="O379" s="44" t="s">
        <v>13</v>
      </c>
      <c r="P379" s="44" t="s">
        <v>13</v>
      </c>
      <c r="Q379" s="44"/>
      <c r="R379" s="49" t="s">
        <v>823</v>
      </c>
      <c r="S379" s="49" t="s">
        <v>13</v>
      </c>
      <c r="T379" s="49" t="s">
        <v>13</v>
      </c>
      <c r="U379" s="49" t="s">
        <v>824</v>
      </c>
      <c r="V379" s="44" t="s">
        <v>5373</v>
      </c>
    </row>
    <row r="380" spans="1:22" s="149" customFormat="1" ht="15" customHeight="1">
      <c r="A380" s="44" t="s">
        <v>825</v>
      </c>
      <c r="B380" s="44"/>
      <c r="C380" s="46" t="s">
        <v>5546</v>
      </c>
      <c r="D380" s="44"/>
      <c r="E380" s="47"/>
      <c r="F380" s="47"/>
      <c r="G380" s="47" t="s">
        <v>13</v>
      </c>
      <c r="H380" s="44"/>
      <c r="I380" s="44" t="s">
        <v>126</v>
      </c>
      <c r="J380" s="44" t="s">
        <v>5571</v>
      </c>
      <c r="K380" s="44" t="s">
        <v>822</v>
      </c>
      <c r="L380" s="44" t="s">
        <v>13</v>
      </c>
      <c r="M380" s="44" t="s">
        <v>13</v>
      </c>
      <c r="N380" s="44" t="s">
        <v>13</v>
      </c>
      <c r="O380" s="44" t="s">
        <v>13</v>
      </c>
      <c r="P380" s="44" t="s">
        <v>13</v>
      </c>
      <c r="Q380" s="44"/>
      <c r="R380" s="49" t="s">
        <v>823</v>
      </c>
      <c r="S380" s="49" t="s">
        <v>13</v>
      </c>
      <c r="T380" s="49" t="s">
        <v>13</v>
      </c>
      <c r="U380" s="49" t="s">
        <v>826</v>
      </c>
      <c r="V380" s="44" t="s">
        <v>5373</v>
      </c>
    </row>
    <row r="381" spans="1:22" s="149" customFormat="1" ht="15" customHeight="1">
      <c r="A381" s="44" t="s">
        <v>827</v>
      </c>
      <c r="B381" s="44"/>
      <c r="C381" s="46" t="s">
        <v>5548</v>
      </c>
      <c r="D381" s="44" t="s">
        <v>5629</v>
      </c>
      <c r="E381" s="47">
        <v>41745</v>
      </c>
      <c r="F381" s="47">
        <v>42062</v>
      </c>
      <c r="G381" s="47" t="s">
        <v>13</v>
      </c>
      <c r="H381" s="44"/>
      <c r="I381" s="44" t="s">
        <v>126</v>
      </c>
      <c r="J381" s="44" t="s">
        <v>5570</v>
      </c>
      <c r="K381" s="44" t="s">
        <v>822</v>
      </c>
      <c r="L381" s="44" t="s">
        <v>13</v>
      </c>
      <c r="M381" s="44" t="s">
        <v>13</v>
      </c>
      <c r="N381" s="44" t="s">
        <v>13</v>
      </c>
      <c r="O381" s="44" t="s">
        <v>13</v>
      </c>
      <c r="P381" s="44" t="s">
        <v>13</v>
      </c>
      <c r="Q381" s="44"/>
      <c r="R381" s="49" t="s">
        <v>828</v>
      </c>
      <c r="S381" s="49" t="s">
        <v>13</v>
      </c>
      <c r="T381" s="49" t="s">
        <v>13</v>
      </c>
      <c r="U381" s="49" t="s">
        <v>5439</v>
      </c>
      <c r="V381" s="44" t="s">
        <v>5373</v>
      </c>
    </row>
    <row r="382" spans="1:22" s="149" customFormat="1" ht="15" customHeight="1">
      <c r="A382" s="44" t="s">
        <v>830</v>
      </c>
      <c r="B382" s="44"/>
      <c r="C382" s="46" t="s">
        <v>5548</v>
      </c>
      <c r="D382" s="46" t="s">
        <v>389</v>
      </c>
      <c r="E382" s="47">
        <v>41837</v>
      </c>
      <c r="F382" s="47"/>
      <c r="G382" s="47" t="s">
        <v>13</v>
      </c>
      <c r="H382" s="44"/>
      <c r="I382" s="44" t="s">
        <v>126</v>
      </c>
      <c r="J382" s="44" t="s">
        <v>5570</v>
      </c>
      <c r="K382" s="44" t="s">
        <v>822</v>
      </c>
      <c r="L382" s="44" t="s">
        <v>13</v>
      </c>
      <c r="M382" s="44" t="s">
        <v>13</v>
      </c>
      <c r="N382" s="44" t="s">
        <v>13</v>
      </c>
      <c r="O382" s="44" t="s">
        <v>13</v>
      </c>
      <c r="P382" s="44" t="s">
        <v>13</v>
      </c>
      <c r="Q382" s="44"/>
      <c r="R382" s="49" t="s">
        <v>5447</v>
      </c>
      <c r="S382" s="49" t="s">
        <v>13</v>
      </c>
      <c r="T382" s="49" t="s">
        <v>13</v>
      </c>
      <c r="U382" s="49" t="s">
        <v>831</v>
      </c>
      <c r="V382" s="44" t="s">
        <v>5373</v>
      </c>
    </row>
    <row r="383" spans="1:22" s="149" customFormat="1" ht="15" customHeight="1">
      <c r="A383" s="44" t="s">
        <v>832</v>
      </c>
      <c r="B383" s="44"/>
      <c r="C383" s="46" t="s">
        <v>5546</v>
      </c>
      <c r="D383" s="44"/>
      <c r="E383" s="47"/>
      <c r="F383" s="47"/>
      <c r="G383" s="47" t="s">
        <v>13</v>
      </c>
      <c r="H383" s="44"/>
      <c r="I383" s="44" t="s">
        <v>126</v>
      </c>
      <c r="J383" s="44" t="s">
        <v>5571</v>
      </c>
      <c r="K383" s="44" t="s">
        <v>822</v>
      </c>
      <c r="L383" s="44" t="s">
        <v>13</v>
      </c>
      <c r="M383" s="44" t="s">
        <v>13</v>
      </c>
      <c r="N383" s="44" t="s">
        <v>13</v>
      </c>
      <c r="O383" s="44" t="s">
        <v>13</v>
      </c>
      <c r="P383" s="44" t="s">
        <v>13</v>
      </c>
      <c r="Q383" s="44"/>
      <c r="R383" s="49" t="s">
        <v>833</v>
      </c>
      <c r="S383" s="49" t="s">
        <v>13</v>
      </c>
      <c r="T383" s="49" t="s">
        <v>13</v>
      </c>
      <c r="U383" s="49" t="s">
        <v>834</v>
      </c>
      <c r="V383" s="44" t="s">
        <v>5373</v>
      </c>
    </row>
    <row r="384" spans="1:22" s="149" customFormat="1" ht="15" customHeight="1">
      <c r="A384" s="44" t="s">
        <v>835</v>
      </c>
      <c r="B384" s="44"/>
      <c r="C384" s="46" t="s">
        <v>5548</v>
      </c>
      <c r="D384" s="46" t="s">
        <v>3053</v>
      </c>
      <c r="E384" s="47"/>
      <c r="F384" s="47"/>
      <c r="G384" s="47"/>
      <c r="H384" s="44"/>
      <c r="I384" s="44" t="s">
        <v>126</v>
      </c>
      <c r="J384" s="44" t="s">
        <v>5570</v>
      </c>
      <c r="K384" s="44" t="s">
        <v>822</v>
      </c>
      <c r="L384" s="44" t="s">
        <v>13</v>
      </c>
      <c r="M384" s="44" t="s">
        <v>13</v>
      </c>
      <c r="N384" s="44" t="s">
        <v>13</v>
      </c>
      <c r="O384" s="44" t="s">
        <v>13</v>
      </c>
      <c r="P384" s="44" t="s">
        <v>13</v>
      </c>
      <c r="Q384" s="44"/>
      <c r="R384" s="49" t="s">
        <v>61</v>
      </c>
      <c r="S384" s="49" t="s">
        <v>13</v>
      </c>
      <c r="T384" s="49" t="s">
        <v>13</v>
      </c>
      <c r="U384" s="49" t="s">
        <v>5443</v>
      </c>
      <c r="V384" s="44" t="s">
        <v>5373</v>
      </c>
    </row>
    <row r="385" spans="1:22" s="149" customFormat="1" ht="15" customHeight="1">
      <c r="A385" s="44" t="s">
        <v>836</v>
      </c>
      <c r="B385" s="44"/>
      <c r="C385" s="46" t="s">
        <v>5546</v>
      </c>
      <c r="D385" s="44"/>
      <c r="E385" s="47"/>
      <c r="F385" s="47"/>
      <c r="G385" s="47" t="s">
        <v>13</v>
      </c>
      <c r="H385" s="44"/>
      <c r="I385" s="44" t="s">
        <v>126</v>
      </c>
      <c r="J385" s="44" t="s">
        <v>5571</v>
      </c>
      <c r="K385" s="44" t="s">
        <v>822</v>
      </c>
      <c r="L385" s="44" t="s">
        <v>123</v>
      </c>
      <c r="M385" s="44" t="s">
        <v>13</v>
      </c>
      <c r="N385" s="44" t="s">
        <v>13</v>
      </c>
      <c r="O385" s="44" t="s">
        <v>13</v>
      </c>
      <c r="P385" s="44" t="s">
        <v>13</v>
      </c>
      <c r="Q385" s="44"/>
      <c r="R385" s="49" t="s">
        <v>13</v>
      </c>
      <c r="S385" s="49" t="s">
        <v>13</v>
      </c>
      <c r="T385" s="49" t="s">
        <v>13</v>
      </c>
      <c r="U385" s="49" t="s">
        <v>837</v>
      </c>
      <c r="V385" s="44" t="s">
        <v>5373</v>
      </c>
    </row>
    <row r="386" spans="1:22" s="149" customFormat="1" ht="15" customHeight="1">
      <c r="A386" s="44" t="s">
        <v>838</v>
      </c>
      <c r="B386" s="44"/>
      <c r="C386" s="46" t="s">
        <v>5546</v>
      </c>
      <c r="D386" s="44"/>
      <c r="E386" s="47"/>
      <c r="F386" s="47"/>
      <c r="G386" s="47" t="s">
        <v>13</v>
      </c>
      <c r="H386" s="44"/>
      <c r="I386" s="44" t="s">
        <v>126</v>
      </c>
      <c r="J386" s="44" t="s">
        <v>5571</v>
      </c>
      <c r="K386" s="44" t="s">
        <v>822</v>
      </c>
      <c r="L386" s="44" t="s">
        <v>13</v>
      </c>
      <c r="M386" s="44" t="s">
        <v>13</v>
      </c>
      <c r="N386" s="44" t="s">
        <v>13</v>
      </c>
      <c r="O386" s="44" t="s">
        <v>13</v>
      </c>
      <c r="P386" s="44" t="s">
        <v>13</v>
      </c>
      <c r="Q386" s="44"/>
      <c r="R386" s="49" t="s">
        <v>13</v>
      </c>
      <c r="S386" s="49" t="s">
        <v>782</v>
      </c>
      <c r="T386" s="49" t="s">
        <v>13</v>
      </c>
      <c r="U386" s="49" t="s">
        <v>384</v>
      </c>
      <c r="V386" s="44" t="s">
        <v>5373</v>
      </c>
    </row>
    <row r="387" spans="1:22" s="149" customFormat="1" ht="15" customHeight="1">
      <c r="A387" s="44" t="s">
        <v>839</v>
      </c>
      <c r="B387" s="44"/>
      <c r="C387" s="46" t="s">
        <v>5547</v>
      </c>
      <c r="D387" s="44" t="s">
        <v>389</v>
      </c>
      <c r="E387" s="47">
        <v>41745</v>
      </c>
      <c r="F387" s="47"/>
      <c r="G387" s="47" t="s">
        <v>13</v>
      </c>
      <c r="H387" s="44"/>
      <c r="I387" s="44" t="s">
        <v>126</v>
      </c>
      <c r="J387" s="44" t="s">
        <v>5570</v>
      </c>
      <c r="K387" s="44" t="s">
        <v>822</v>
      </c>
      <c r="L387" s="44" t="s">
        <v>13</v>
      </c>
      <c r="M387" s="44" t="s">
        <v>13</v>
      </c>
      <c r="N387" s="44" t="s">
        <v>13</v>
      </c>
      <c r="O387" s="44" t="s">
        <v>13</v>
      </c>
      <c r="P387" s="44" t="s">
        <v>13</v>
      </c>
      <c r="Q387" s="44"/>
      <c r="R387" s="49" t="s">
        <v>13</v>
      </c>
      <c r="S387" s="49" t="s">
        <v>840</v>
      </c>
      <c r="T387" s="49" t="s">
        <v>13</v>
      </c>
      <c r="U387" s="49" t="s">
        <v>841</v>
      </c>
      <c r="V387" s="44" t="s">
        <v>5373</v>
      </c>
    </row>
    <row r="388" spans="1:22" s="149" customFormat="1" ht="15" customHeight="1">
      <c r="A388" s="44" t="s">
        <v>842</v>
      </c>
      <c r="B388" s="44"/>
      <c r="C388" s="46" t="s">
        <v>5546</v>
      </c>
      <c r="D388" s="44"/>
      <c r="E388" s="47">
        <v>41813</v>
      </c>
      <c r="F388" s="47"/>
      <c r="G388" s="47" t="s">
        <v>13</v>
      </c>
      <c r="H388" s="44"/>
      <c r="I388" s="44" t="s">
        <v>126</v>
      </c>
      <c r="J388" s="44" t="s">
        <v>5570</v>
      </c>
      <c r="K388" s="44" t="s">
        <v>822</v>
      </c>
      <c r="L388" s="44" t="s">
        <v>13</v>
      </c>
      <c r="M388" s="44" t="s">
        <v>13</v>
      </c>
      <c r="N388" s="44" t="s">
        <v>13</v>
      </c>
      <c r="O388" s="44" t="s">
        <v>13</v>
      </c>
      <c r="P388" s="44" t="s">
        <v>13</v>
      </c>
      <c r="Q388" s="44"/>
      <c r="R388" s="49" t="s">
        <v>13</v>
      </c>
      <c r="S388" s="49" t="s">
        <v>843</v>
      </c>
      <c r="T388" s="49" t="s">
        <v>13</v>
      </c>
      <c r="U388" s="49" t="s">
        <v>844</v>
      </c>
      <c r="V388" s="44" t="s">
        <v>5373</v>
      </c>
    </row>
    <row r="389" spans="1:22" s="149" customFormat="1" ht="15" customHeight="1">
      <c r="A389" s="44" t="s">
        <v>845</v>
      </c>
      <c r="B389" s="44"/>
      <c r="C389" s="46" t="s">
        <v>5546</v>
      </c>
      <c r="D389" s="44"/>
      <c r="E389" s="47"/>
      <c r="F389" s="47"/>
      <c r="G389" s="47" t="s">
        <v>13</v>
      </c>
      <c r="H389" s="44"/>
      <c r="I389" s="44" t="s">
        <v>126</v>
      </c>
      <c r="J389" s="44" t="s">
        <v>5571</v>
      </c>
      <c r="K389" s="44" t="s">
        <v>822</v>
      </c>
      <c r="L389" s="44" t="s">
        <v>123</v>
      </c>
      <c r="M389" s="44" t="s">
        <v>13</v>
      </c>
      <c r="N389" s="44" t="s">
        <v>13</v>
      </c>
      <c r="O389" s="44" t="s">
        <v>13</v>
      </c>
      <c r="P389" s="44" t="s">
        <v>13</v>
      </c>
      <c r="Q389" s="44"/>
      <c r="R389" s="49" t="s">
        <v>13</v>
      </c>
      <c r="S389" s="49" t="s">
        <v>13</v>
      </c>
      <c r="T389" s="49" t="s">
        <v>13</v>
      </c>
      <c r="U389" s="49" t="s">
        <v>846</v>
      </c>
      <c r="V389" s="44" t="s">
        <v>5373</v>
      </c>
    </row>
    <row r="390" spans="1:22" s="149" customFormat="1" ht="15" customHeight="1">
      <c r="A390" s="44" t="s">
        <v>847</v>
      </c>
      <c r="B390" s="44"/>
      <c r="C390" s="46" t="s">
        <v>5547</v>
      </c>
      <c r="D390" s="44" t="s">
        <v>389</v>
      </c>
      <c r="E390" s="47">
        <v>41745</v>
      </c>
      <c r="F390" s="47"/>
      <c r="G390" s="47" t="s">
        <v>13</v>
      </c>
      <c r="H390" s="44"/>
      <c r="I390" s="44" t="s">
        <v>126</v>
      </c>
      <c r="J390" s="44" t="s">
        <v>5570</v>
      </c>
      <c r="K390" s="44" t="s">
        <v>822</v>
      </c>
      <c r="L390" s="44" t="s">
        <v>13</v>
      </c>
      <c r="M390" s="44" t="s">
        <v>13</v>
      </c>
      <c r="N390" s="44" t="s">
        <v>13</v>
      </c>
      <c r="O390" s="44" t="s">
        <v>13</v>
      </c>
      <c r="P390" s="44" t="s">
        <v>13</v>
      </c>
      <c r="Q390" s="44"/>
      <c r="R390" s="49" t="s">
        <v>13</v>
      </c>
      <c r="S390" s="49" t="s">
        <v>848</v>
      </c>
      <c r="T390" s="49" t="s">
        <v>13</v>
      </c>
      <c r="U390" s="49" t="s">
        <v>849</v>
      </c>
      <c r="V390" s="44" t="s">
        <v>5373</v>
      </c>
    </row>
    <row r="391" spans="1:22" s="149" customFormat="1" ht="15" customHeight="1">
      <c r="A391" s="44" t="s">
        <v>850</v>
      </c>
      <c r="B391" s="44"/>
      <c r="C391" s="46" t="s">
        <v>5546</v>
      </c>
      <c r="D391" s="44"/>
      <c r="E391" s="47"/>
      <c r="F391" s="47"/>
      <c r="G391" s="47" t="s">
        <v>13</v>
      </c>
      <c r="H391" s="44"/>
      <c r="I391" s="44" t="s">
        <v>126</v>
      </c>
      <c r="J391" s="44" t="s">
        <v>5571</v>
      </c>
      <c r="K391" s="44" t="s">
        <v>822</v>
      </c>
      <c r="L391" s="44" t="s">
        <v>13</v>
      </c>
      <c r="M391" s="44" t="s">
        <v>13</v>
      </c>
      <c r="N391" s="44" t="s">
        <v>13</v>
      </c>
      <c r="O391" s="44" t="s">
        <v>13</v>
      </c>
      <c r="P391" s="44" t="s">
        <v>13</v>
      </c>
      <c r="Q391" s="44"/>
      <c r="R391" s="49" t="s">
        <v>13</v>
      </c>
      <c r="S391" s="49" t="s">
        <v>851</v>
      </c>
      <c r="T391" s="49" t="s">
        <v>13</v>
      </c>
      <c r="U391" s="49" t="s">
        <v>852</v>
      </c>
      <c r="V391" s="44" t="s">
        <v>5373</v>
      </c>
    </row>
    <row r="392" spans="1:22" s="149" customFormat="1" ht="15" customHeight="1">
      <c r="A392" s="44" t="s">
        <v>853</v>
      </c>
      <c r="B392" s="44"/>
      <c r="C392" s="46" t="s">
        <v>5547</v>
      </c>
      <c r="D392" s="44" t="s">
        <v>389</v>
      </c>
      <c r="E392" s="47">
        <v>41745</v>
      </c>
      <c r="F392" s="47"/>
      <c r="G392" s="47" t="s">
        <v>13</v>
      </c>
      <c r="H392" s="44"/>
      <c r="I392" s="44" t="s">
        <v>126</v>
      </c>
      <c r="J392" s="44" t="s">
        <v>5570</v>
      </c>
      <c r="K392" s="44" t="s">
        <v>822</v>
      </c>
      <c r="L392" s="44" t="s">
        <v>13</v>
      </c>
      <c r="M392" s="44" t="s">
        <v>13</v>
      </c>
      <c r="N392" s="44" t="s">
        <v>13</v>
      </c>
      <c r="O392" s="44" t="s">
        <v>13</v>
      </c>
      <c r="P392" s="44" t="s">
        <v>13</v>
      </c>
      <c r="Q392" s="44"/>
      <c r="R392" s="49" t="s">
        <v>13</v>
      </c>
      <c r="S392" s="49" t="s">
        <v>854</v>
      </c>
      <c r="T392" s="49" t="s">
        <v>13</v>
      </c>
      <c r="U392" s="49" t="s">
        <v>855</v>
      </c>
      <c r="V392" s="44" t="s">
        <v>5373</v>
      </c>
    </row>
    <row r="393" spans="1:22" s="149" customFormat="1" ht="15" customHeight="1">
      <c r="A393" s="44" t="s">
        <v>856</v>
      </c>
      <c r="B393" s="44"/>
      <c r="C393" s="46" t="s">
        <v>5547</v>
      </c>
      <c r="D393" s="44" t="s">
        <v>389</v>
      </c>
      <c r="E393" s="47">
        <v>41745</v>
      </c>
      <c r="F393" s="47"/>
      <c r="G393" s="47" t="s">
        <v>13</v>
      </c>
      <c r="H393" s="44"/>
      <c r="I393" s="44" t="s">
        <v>126</v>
      </c>
      <c r="J393" s="44" t="s">
        <v>5570</v>
      </c>
      <c r="K393" s="44" t="s">
        <v>822</v>
      </c>
      <c r="L393" s="44" t="s">
        <v>13</v>
      </c>
      <c r="M393" s="44" t="s">
        <v>13</v>
      </c>
      <c r="N393" s="44" t="s">
        <v>13</v>
      </c>
      <c r="O393" s="44" t="s">
        <v>13</v>
      </c>
      <c r="P393" s="44" t="s">
        <v>13</v>
      </c>
      <c r="Q393" s="44"/>
      <c r="R393" s="49" t="s">
        <v>13</v>
      </c>
      <c r="S393" s="49" t="s">
        <v>857</v>
      </c>
      <c r="T393" s="49" t="s">
        <v>13</v>
      </c>
      <c r="U393" s="49" t="s">
        <v>858</v>
      </c>
      <c r="V393" s="44" t="s">
        <v>5373</v>
      </c>
    </row>
    <row r="394" spans="1:22" s="149" customFormat="1" ht="15" customHeight="1">
      <c r="A394" s="44" t="s">
        <v>859</v>
      </c>
      <c r="B394" s="44"/>
      <c r="C394" s="46" t="s">
        <v>5546</v>
      </c>
      <c r="D394" s="44"/>
      <c r="E394" s="47"/>
      <c r="F394" s="47"/>
      <c r="G394" s="47" t="s">
        <v>13</v>
      </c>
      <c r="H394" s="44"/>
      <c r="I394" s="44" t="s">
        <v>126</v>
      </c>
      <c r="J394" s="44" t="s">
        <v>5571</v>
      </c>
      <c r="K394" s="44" t="s">
        <v>822</v>
      </c>
      <c r="L394" s="44" t="s">
        <v>13</v>
      </c>
      <c r="M394" s="44" t="s">
        <v>13</v>
      </c>
      <c r="N394" s="44" t="s">
        <v>13</v>
      </c>
      <c r="O394" s="44" t="s">
        <v>13</v>
      </c>
      <c r="P394" s="44" t="s">
        <v>13</v>
      </c>
      <c r="Q394" s="44"/>
      <c r="R394" s="49" t="s">
        <v>13</v>
      </c>
      <c r="S394" s="49" t="s">
        <v>13</v>
      </c>
      <c r="T394" s="49" t="s">
        <v>13</v>
      </c>
      <c r="U394" s="49" t="s">
        <v>860</v>
      </c>
      <c r="V394" s="44" t="s">
        <v>5373</v>
      </c>
    </row>
    <row r="395" spans="1:22" s="149" customFormat="1" ht="15" customHeight="1">
      <c r="A395" s="44" t="s">
        <v>861</v>
      </c>
      <c r="B395" s="44"/>
      <c r="C395" s="46" t="s">
        <v>5546</v>
      </c>
      <c r="D395" s="44"/>
      <c r="E395" s="47"/>
      <c r="F395" s="47"/>
      <c r="G395" s="47" t="s">
        <v>13</v>
      </c>
      <c r="H395" s="44"/>
      <c r="I395" s="44" t="s">
        <v>126</v>
      </c>
      <c r="J395" s="44" t="s">
        <v>5571</v>
      </c>
      <c r="K395" s="44" t="s">
        <v>822</v>
      </c>
      <c r="L395" s="44" t="s">
        <v>13</v>
      </c>
      <c r="M395" s="44" t="s">
        <v>13</v>
      </c>
      <c r="N395" s="44" t="s">
        <v>13</v>
      </c>
      <c r="O395" s="44" t="s">
        <v>13</v>
      </c>
      <c r="P395" s="44" t="s">
        <v>13</v>
      </c>
      <c r="Q395" s="44"/>
      <c r="R395" s="49" t="s">
        <v>13</v>
      </c>
      <c r="S395" s="49" t="s">
        <v>13</v>
      </c>
      <c r="T395" s="49" t="s">
        <v>13</v>
      </c>
      <c r="U395" s="49" t="s">
        <v>862</v>
      </c>
      <c r="V395" s="44" t="s">
        <v>5373</v>
      </c>
    </row>
    <row r="396" spans="1:22" s="149" customFormat="1" ht="15" customHeight="1">
      <c r="A396" s="44" t="s">
        <v>863</v>
      </c>
      <c r="B396" s="44"/>
      <c r="C396" s="46" t="s">
        <v>5547</v>
      </c>
      <c r="D396" s="44" t="s">
        <v>389</v>
      </c>
      <c r="E396" s="47">
        <v>41745</v>
      </c>
      <c r="F396" s="47"/>
      <c r="G396" s="47" t="s">
        <v>13</v>
      </c>
      <c r="H396" s="44"/>
      <c r="I396" s="44" t="s">
        <v>126</v>
      </c>
      <c r="J396" s="44" t="s">
        <v>5570</v>
      </c>
      <c r="K396" s="44" t="s">
        <v>822</v>
      </c>
      <c r="L396" s="44" t="s">
        <v>13</v>
      </c>
      <c r="M396" s="44" t="s">
        <v>13</v>
      </c>
      <c r="N396" s="44" t="s">
        <v>13</v>
      </c>
      <c r="O396" s="44" t="s">
        <v>13</v>
      </c>
      <c r="P396" s="44" t="s">
        <v>13</v>
      </c>
      <c r="Q396" s="44"/>
      <c r="R396" s="49" t="s">
        <v>13</v>
      </c>
      <c r="S396" s="49" t="s">
        <v>864</v>
      </c>
      <c r="T396" s="49" t="s">
        <v>13</v>
      </c>
      <c r="U396" s="49" t="s">
        <v>865</v>
      </c>
      <c r="V396" s="44" t="s">
        <v>5373</v>
      </c>
    </row>
    <row r="397" spans="1:22" s="149" customFormat="1" ht="15" customHeight="1">
      <c r="A397" s="44" t="s">
        <v>866</v>
      </c>
      <c r="B397" s="44"/>
      <c r="C397" s="46" t="s">
        <v>5547</v>
      </c>
      <c r="D397" s="44" t="s">
        <v>389</v>
      </c>
      <c r="E397" s="47">
        <v>41745</v>
      </c>
      <c r="F397" s="47"/>
      <c r="G397" s="47" t="s">
        <v>13</v>
      </c>
      <c r="H397" s="44"/>
      <c r="I397" s="44" t="s">
        <v>126</v>
      </c>
      <c r="J397" s="44" t="s">
        <v>5570</v>
      </c>
      <c r="K397" s="44" t="s">
        <v>822</v>
      </c>
      <c r="L397" s="44" t="s">
        <v>13</v>
      </c>
      <c r="M397" s="44" t="s">
        <v>13</v>
      </c>
      <c r="N397" s="44" t="s">
        <v>13</v>
      </c>
      <c r="O397" s="44" t="s">
        <v>13</v>
      </c>
      <c r="P397" s="44" t="s">
        <v>13</v>
      </c>
      <c r="Q397" s="44"/>
      <c r="R397" s="49" t="s">
        <v>13</v>
      </c>
      <c r="S397" s="49" t="s">
        <v>864</v>
      </c>
      <c r="T397" s="49" t="s">
        <v>13</v>
      </c>
      <c r="U397" s="49" t="s">
        <v>867</v>
      </c>
      <c r="V397" s="44" t="s">
        <v>5373</v>
      </c>
    </row>
    <row r="398" spans="1:22" s="149" customFormat="1" ht="15" customHeight="1">
      <c r="A398" s="44" t="s">
        <v>868</v>
      </c>
      <c r="B398" s="44"/>
      <c r="C398" s="46" t="s">
        <v>5547</v>
      </c>
      <c r="D398" s="44" t="s">
        <v>389</v>
      </c>
      <c r="E398" s="47">
        <v>41745</v>
      </c>
      <c r="F398" s="47"/>
      <c r="G398" s="47" t="s">
        <v>13</v>
      </c>
      <c r="H398" s="44"/>
      <c r="I398" s="44" t="s">
        <v>126</v>
      </c>
      <c r="J398" s="44" t="s">
        <v>5570</v>
      </c>
      <c r="K398" s="44" t="s">
        <v>822</v>
      </c>
      <c r="L398" s="44" t="s">
        <v>13</v>
      </c>
      <c r="M398" s="44" t="s">
        <v>13</v>
      </c>
      <c r="N398" s="44" t="s">
        <v>13</v>
      </c>
      <c r="O398" s="44" t="s">
        <v>13</v>
      </c>
      <c r="P398" s="44" t="s">
        <v>13</v>
      </c>
      <c r="Q398" s="44"/>
      <c r="R398" s="49" t="s">
        <v>13</v>
      </c>
      <c r="S398" s="49" t="s">
        <v>840</v>
      </c>
      <c r="T398" s="49" t="s">
        <v>13</v>
      </c>
      <c r="U398" s="49" t="s">
        <v>869</v>
      </c>
      <c r="V398" s="44" t="s">
        <v>5373</v>
      </c>
    </row>
    <row r="399" spans="1:22" s="149" customFormat="1" ht="15" customHeight="1">
      <c r="A399" s="44" t="s">
        <v>870</v>
      </c>
      <c r="B399" s="44"/>
      <c r="C399" s="46" t="s">
        <v>5547</v>
      </c>
      <c r="D399" s="44" t="s">
        <v>389</v>
      </c>
      <c r="E399" s="47">
        <v>41745</v>
      </c>
      <c r="F399" s="47"/>
      <c r="G399" s="47" t="s">
        <v>13</v>
      </c>
      <c r="H399" s="44"/>
      <c r="I399" s="44" t="s">
        <v>126</v>
      </c>
      <c r="J399" s="44" t="s">
        <v>5570</v>
      </c>
      <c r="K399" s="44" t="s">
        <v>822</v>
      </c>
      <c r="L399" s="44" t="s">
        <v>13</v>
      </c>
      <c r="M399" s="44" t="s">
        <v>13</v>
      </c>
      <c r="N399" s="44" t="s">
        <v>13</v>
      </c>
      <c r="O399" s="44" t="s">
        <v>13</v>
      </c>
      <c r="P399" s="44" t="s">
        <v>13</v>
      </c>
      <c r="Q399" s="44"/>
      <c r="R399" s="49" t="s">
        <v>13</v>
      </c>
      <c r="S399" s="49" t="s">
        <v>864</v>
      </c>
      <c r="T399" s="49" t="s">
        <v>13</v>
      </c>
      <c r="U399" s="49" t="s">
        <v>871</v>
      </c>
      <c r="V399" s="44" t="s">
        <v>5373</v>
      </c>
    </row>
    <row r="400" spans="1:22" s="149" customFormat="1" ht="15" customHeight="1">
      <c r="A400" s="44" t="s">
        <v>872</v>
      </c>
      <c r="B400" s="44"/>
      <c r="C400" s="46" t="s">
        <v>5547</v>
      </c>
      <c r="D400" s="44" t="s">
        <v>389</v>
      </c>
      <c r="E400" s="47">
        <v>41745</v>
      </c>
      <c r="F400" s="47"/>
      <c r="G400" s="47" t="s">
        <v>13</v>
      </c>
      <c r="H400" s="44"/>
      <c r="I400" s="44" t="s">
        <v>126</v>
      </c>
      <c r="J400" s="44" t="s">
        <v>5570</v>
      </c>
      <c r="K400" s="44" t="s">
        <v>822</v>
      </c>
      <c r="L400" s="44" t="s">
        <v>13</v>
      </c>
      <c r="M400" s="44" t="s">
        <v>13</v>
      </c>
      <c r="N400" s="44" t="s">
        <v>13</v>
      </c>
      <c r="O400" s="44" t="s">
        <v>13</v>
      </c>
      <c r="P400" s="44" t="s">
        <v>13</v>
      </c>
      <c r="Q400" s="44"/>
      <c r="R400" s="49" t="s">
        <v>13</v>
      </c>
      <c r="S400" s="49" t="s">
        <v>864</v>
      </c>
      <c r="T400" s="49" t="s">
        <v>13</v>
      </c>
      <c r="U400" s="49" t="s">
        <v>873</v>
      </c>
      <c r="V400" s="44" t="s">
        <v>5373</v>
      </c>
    </row>
    <row r="401" spans="1:22" s="149" customFormat="1" ht="15" customHeight="1">
      <c r="A401" s="44" t="s">
        <v>874</v>
      </c>
      <c r="B401" s="44"/>
      <c r="C401" s="46" t="s">
        <v>5547</v>
      </c>
      <c r="D401" s="44" t="s">
        <v>389</v>
      </c>
      <c r="E401" s="47">
        <v>41745</v>
      </c>
      <c r="F401" s="47"/>
      <c r="G401" s="47" t="s">
        <v>13</v>
      </c>
      <c r="H401" s="44"/>
      <c r="I401" s="44" t="s">
        <v>126</v>
      </c>
      <c r="J401" s="44" t="s">
        <v>5570</v>
      </c>
      <c r="K401" s="44" t="s">
        <v>822</v>
      </c>
      <c r="L401" s="44" t="s">
        <v>13</v>
      </c>
      <c r="M401" s="44" t="s">
        <v>13</v>
      </c>
      <c r="N401" s="44" t="s">
        <v>13</v>
      </c>
      <c r="O401" s="44" t="s">
        <v>13</v>
      </c>
      <c r="P401" s="44" t="s">
        <v>13</v>
      </c>
      <c r="Q401" s="44"/>
      <c r="R401" s="49" t="s">
        <v>13</v>
      </c>
      <c r="S401" s="49" t="s">
        <v>840</v>
      </c>
      <c r="T401" s="49" t="s">
        <v>13</v>
      </c>
      <c r="U401" s="49" t="s">
        <v>875</v>
      </c>
      <c r="V401" s="44" t="s">
        <v>5373</v>
      </c>
    </row>
    <row r="402" spans="1:22" s="149" customFormat="1" ht="15" customHeight="1">
      <c r="A402" s="44" t="s">
        <v>876</v>
      </c>
      <c r="B402" s="44"/>
      <c r="C402" s="46" t="s">
        <v>5547</v>
      </c>
      <c r="D402" s="44" t="s">
        <v>389</v>
      </c>
      <c r="E402" s="47">
        <v>41745</v>
      </c>
      <c r="F402" s="47"/>
      <c r="G402" s="47" t="s">
        <v>13</v>
      </c>
      <c r="H402" s="44"/>
      <c r="I402" s="44" t="s">
        <v>126</v>
      </c>
      <c r="J402" s="44" t="s">
        <v>5570</v>
      </c>
      <c r="K402" s="44" t="s">
        <v>822</v>
      </c>
      <c r="L402" s="44" t="s">
        <v>13</v>
      </c>
      <c r="M402" s="44" t="s">
        <v>13</v>
      </c>
      <c r="N402" s="44" t="s">
        <v>13</v>
      </c>
      <c r="O402" s="44" t="s">
        <v>13</v>
      </c>
      <c r="P402" s="44" t="s">
        <v>13</v>
      </c>
      <c r="Q402" s="44"/>
      <c r="R402" s="49" t="s">
        <v>13</v>
      </c>
      <c r="S402" s="49" t="s">
        <v>857</v>
      </c>
      <c r="T402" s="49" t="s">
        <v>13</v>
      </c>
      <c r="U402" s="49" t="s">
        <v>820</v>
      </c>
      <c r="V402" s="44" t="s">
        <v>5373</v>
      </c>
    </row>
    <row r="403" spans="1:22" s="149" customFormat="1" ht="15" customHeight="1">
      <c r="A403" s="44" t="s">
        <v>877</v>
      </c>
      <c r="B403" s="44"/>
      <c r="C403" s="46" t="s">
        <v>5546</v>
      </c>
      <c r="D403" s="44"/>
      <c r="E403" s="47"/>
      <c r="F403" s="47"/>
      <c r="G403" s="47" t="s">
        <v>13</v>
      </c>
      <c r="H403" s="44"/>
      <c r="I403" s="44" t="s">
        <v>126</v>
      </c>
      <c r="J403" s="44" t="s">
        <v>5571</v>
      </c>
      <c r="K403" s="44" t="s">
        <v>878</v>
      </c>
      <c r="L403" s="44" t="s">
        <v>13</v>
      </c>
      <c r="M403" s="44" t="s">
        <v>13</v>
      </c>
      <c r="N403" s="44" t="s">
        <v>13</v>
      </c>
      <c r="O403" s="44" t="s">
        <v>13</v>
      </c>
      <c r="P403" s="44" t="s">
        <v>13</v>
      </c>
      <c r="Q403" s="44"/>
      <c r="R403" s="49" t="s">
        <v>17</v>
      </c>
      <c r="S403" s="49" t="s">
        <v>13</v>
      </c>
      <c r="T403" s="49" t="s">
        <v>13</v>
      </c>
      <c r="U403" s="49" t="s">
        <v>879</v>
      </c>
      <c r="V403" s="44" t="s">
        <v>5373</v>
      </c>
    </row>
    <row r="404" spans="1:22" s="149" customFormat="1" ht="15" customHeight="1">
      <c r="A404" s="44" t="s">
        <v>880</v>
      </c>
      <c r="B404" s="44"/>
      <c r="C404" s="46" t="s">
        <v>5546</v>
      </c>
      <c r="D404" s="44"/>
      <c r="E404" s="47"/>
      <c r="F404" s="47"/>
      <c r="G404" s="47" t="s">
        <v>13</v>
      </c>
      <c r="H404" s="44"/>
      <c r="I404" s="44" t="s">
        <v>126</v>
      </c>
      <c r="J404" s="44" t="s">
        <v>5571</v>
      </c>
      <c r="K404" s="44" t="s">
        <v>881</v>
      </c>
      <c r="L404" s="44" t="s">
        <v>13</v>
      </c>
      <c r="M404" s="44" t="s">
        <v>13</v>
      </c>
      <c r="N404" s="44" t="s">
        <v>13</v>
      </c>
      <c r="O404" s="44" t="s">
        <v>13</v>
      </c>
      <c r="P404" s="44" t="s">
        <v>13</v>
      </c>
      <c r="Q404" s="44"/>
      <c r="R404" s="49" t="s">
        <v>61</v>
      </c>
      <c r="S404" s="49" t="s">
        <v>13</v>
      </c>
      <c r="T404" s="49" t="s">
        <v>17</v>
      </c>
      <c r="U404" s="49" t="s">
        <v>363</v>
      </c>
      <c r="V404" s="44" t="s">
        <v>5373</v>
      </c>
    </row>
    <row r="405" spans="1:22" s="149" customFormat="1" ht="15" customHeight="1">
      <c r="A405" s="44" t="s">
        <v>882</v>
      </c>
      <c r="B405" s="44"/>
      <c r="C405" s="46" t="s">
        <v>5546</v>
      </c>
      <c r="D405" s="44"/>
      <c r="E405" s="47"/>
      <c r="F405" s="47"/>
      <c r="G405" s="47" t="s">
        <v>13</v>
      </c>
      <c r="H405" s="44"/>
      <c r="I405" s="44" t="s">
        <v>126</v>
      </c>
      <c r="J405" s="44" t="s">
        <v>5571</v>
      </c>
      <c r="K405" s="44" t="s">
        <v>881</v>
      </c>
      <c r="L405" s="44" t="s">
        <v>13</v>
      </c>
      <c r="M405" s="44" t="s">
        <v>13</v>
      </c>
      <c r="N405" s="44" t="s">
        <v>13</v>
      </c>
      <c r="O405" s="44" t="s">
        <v>13</v>
      </c>
      <c r="P405" s="44" t="s">
        <v>13</v>
      </c>
      <c r="Q405" s="44"/>
      <c r="R405" s="49" t="s">
        <v>61</v>
      </c>
      <c r="S405" s="49" t="s">
        <v>13</v>
      </c>
      <c r="T405" s="49" t="s">
        <v>17</v>
      </c>
      <c r="U405" s="49" t="s">
        <v>883</v>
      </c>
      <c r="V405" s="44" t="s">
        <v>5373</v>
      </c>
    </row>
    <row r="406" spans="1:22" s="149" customFormat="1" ht="15" customHeight="1">
      <c r="A406" s="44" t="s">
        <v>884</v>
      </c>
      <c r="B406" s="44"/>
      <c r="C406" s="46" t="s">
        <v>5546</v>
      </c>
      <c r="D406" s="44"/>
      <c r="E406" s="47"/>
      <c r="F406" s="47"/>
      <c r="G406" s="47" t="s">
        <v>13</v>
      </c>
      <c r="H406" s="44"/>
      <c r="I406" s="44" t="s">
        <v>126</v>
      </c>
      <c r="J406" s="44" t="s">
        <v>5571</v>
      </c>
      <c r="K406" s="44" t="s">
        <v>881</v>
      </c>
      <c r="L406" s="44" t="s">
        <v>13</v>
      </c>
      <c r="M406" s="44" t="s">
        <v>13</v>
      </c>
      <c r="N406" s="44" t="s">
        <v>13</v>
      </c>
      <c r="O406" s="44" t="s">
        <v>13</v>
      </c>
      <c r="P406" s="44" t="s">
        <v>13</v>
      </c>
      <c r="Q406" s="44"/>
      <c r="R406" s="49" t="s">
        <v>61</v>
      </c>
      <c r="S406" s="49" t="s">
        <v>13</v>
      </c>
      <c r="T406" s="49" t="s">
        <v>17</v>
      </c>
      <c r="U406" s="49" t="s">
        <v>885</v>
      </c>
      <c r="V406" s="44" t="s">
        <v>5373</v>
      </c>
    </row>
    <row r="407" spans="1:22" s="149" customFormat="1" ht="15" customHeight="1">
      <c r="A407" s="44" t="s">
        <v>886</v>
      </c>
      <c r="B407" s="44"/>
      <c r="C407" s="46" t="s">
        <v>5547</v>
      </c>
      <c r="D407" s="46" t="s">
        <v>339</v>
      </c>
      <c r="E407" s="47"/>
      <c r="F407" s="47"/>
      <c r="G407" s="47" t="s">
        <v>57</v>
      </c>
      <c r="H407" s="44"/>
      <c r="I407" s="44" t="s">
        <v>126</v>
      </c>
      <c r="J407" s="44" t="s">
        <v>5570</v>
      </c>
      <c r="K407" s="44" t="s">
        <v>887</v>
      </c>
      <c r="L407" s="44" t="s">
        <v>123</v>
      </c>
      <c r="M407" s="44" t="s">
        <v>13</v>
      </c>
      <c r="N407" s="44" t="s">
        <v>13</v>
      </c>
      <c r="O407" s="44" t="s">
        <v>13</v>
      </c>
      <c r="P407" s="44" t="s">
        <v>13</v>
      </c>
      <c r="Q407" s="44"/>
      <c r="R407" s="49" t="s">
        <v>13</v>
      </c>
      <c r="S407" s="49" t="s">
        <v>13</v>
      </c>
      <c r="T407" s="49" t="s">
        <v>13</v>
      </c>
      <c r="U407" s="49" t="s">
        <v>888</v>
      </c>
      <c r="V407" s="44" t="s">
        <v>5373</v>
      </c>
    </row>
    <row r="408" spans="1:22" s="149" customFormat="1" ht="15" customHeight="1">
      <c r="A408" s="44" t="s">
        <v>889</v>
      </c>
      <c r="B408" s="44"/>
      <c r="C408" s="46" t="s">
        <v>5546</v>
      </c>
      <c r="D408" s="44"/>
      <c r="E408" s="47"/>
      <c r="F408" s="47"/>
      <c r="G408" s="47" t="s">
        <v>13</v>
      </c>
      <c r="H408" s="44"/>
      <c r="I408" s="44" t="s">
        <v>126</v>
      </c>
      <c r="J408" s="44" t="s">
        <v>5570</v>
      </c>
      <c r="K408" s="44" t="s">
        <v>887</v>
      </c>
      <c r="L408" s="44" t="s">
        <v>13</v>
      </c>
      <c r="M408" s="44" t="s">
        <v>13</v>
      </c>
      <c r="N408" s="44" t="s">
        <v>13</v>
      </c>
      <c r="O408" s="44" t="s">
        <v>13</v>
      </c>
      <c r="P408" s="44" t="s">
        <v>13</v>
      </c>
      <c r="Q408" s="44"/>
      <c r="R408" s="49" t="s">
        <v>13</v>
      </c>
      <c r="S408" s="49" t="s">
        <v>13</v>
      </c>
      <c r="T408" s="49" t="s">
        <v>13</v>
      </c>
      <c r="U408" s="49" t="s">
        <v>890</v>
      </c>
      <c r="V408" s="44" t="s">
        <v>5373</v>
      </c>
    </row>
    <row r="409" spans="1:22" s="149" customFormat="1" ht="15" customHeight="1">
      <c r="A409" s="44" t="s">
        <v>891</v>
      </c>
      <c r="B409" s="44"/>
      <c r="C409" s="46" t="s">
        <v>5547</v>
      </c>
      <c r="D409" s="46" t="s">
        <v>339</v>
      </c>
      <c r="E409" s="47">
        <v>41934</v>
      </c>
      <c r="F409" s="47"/>
      <c r="G409" s="47" t="s">
        <v>57</v>
      </c>
      <c r="H409" s="44"/>
      <c r="I409" s="44" t="s">
        <v>126</v>
      </c>
      <c r="J409" s="44" t="s">
        <v>5570</v>
      </c>
      <c r="K409" s="44" t="s">
        <v>887</v>
      </c>
      <c r="L409" s="44" t="s">
        <v>123</v>
      </c>
      <c r="M409" s="44" t="s">
        <v>13</v>
      </c>
      <c r="N409" s="44" t="s">
        <v>13</v>
      </c>
      <c r="O409" s="44" t="s">
        <v>13</v>
      </c>
      <c r="P409" s="44" t="s">
        <v>13</v>
      </c>
      <c r="Q409" s="44"/>
      <c r="R409" s="49" t="s">
        <v>13</v>
      </c>
      <c r="S409" s="49" t="s">
        <v>13</v>
      </c>
      <c r="T409" s="49" t="s">
        <v>13</v>
      </c>
      <c r="U409" s="49" t="s">
        <v>892</v>
      </c>
      <c r="V409" s="44" t="s">
        <v>5373</v>
      </c>
    </row>
    <row r="410" spans="1:22" s="149" customFormat="1" ht="15" customHeight="1">
      <c r="A410" s="44" t="s">
        <v>893</v>
      </c>
      <c r="B410" s="44"/>
      <c r="C410" s="46" t="s">
        <v>5546</v>
      </c>
      <c r="D410" s="44"/>
      <c r="E410" s="47"/>
      <c r="F410" s="47"/>
      <c r="G410" s="47" t="s">
        <v>13</v>
      </c>
      <c r="H410" s="44"/>
      <c r="I410" s="44" t="s">
        <v>126</v>
      </c>
      <c r="J410" s="44" t="s">
        <v>5570</v>
      </c>
      <c r="K410" s="44" t="s">
        <v>887</v>
      </c>
      <c r="L410" s="44" t="s">
        <v>13</v>
      </c>
      <c r="M410" s="44" t="s">
        <v>13</v>
      </c>
      <c r="N410" s="44" t="s">
        <v>13</v>
      </c>
      <c r="O410" s="44" t="s">
        <v>13</v>
      </c>
      <c r="P410" s="44" t="s">
        <v>13</v>
      </c>
      <c r="Q410" s="44"/>
      <c r="R410" s="49" t="s">
        <v>13</v>
      </c>
      <c r="S410" s="49" t="s">
        <v>13</v>
      </c>
      <c r="T410" s="49" t="s">
        <v>13</v>
      </c>
      <c r="U410" s="49" t="s">
        <v>894</v>
      </c>
      <c r="V410" s="44" t="s">
        <v>5373</v>
      </c>
    </row>
    <row r="411" spans="1:22" s="149" customFormat="1" ht="15" customHeight="1">
      <c r="A411" s="44" t="s">
        <v>895</v>
      </c>
      <c r="B411" s="44"/>
      <c r="C411" s="46" t="s">
        <v>5546</v>
      </c>
      <c r="D411" s="44"/>
      <c r="E411" s="47"/>
      <c r="F411" s="47"/>
      <c r="G411" s="47" t="s">
        <v>13</v>
      </c>
      <c r="H411" s="44"/>
      <c r="I411" s="44" t="s">
        <v>126</v>
      </c>
      <c r="J411" s="44" t="s">
        <v>5570</v>
      </c>
      <c r="K411" s="44" t="s">
        <v>896</v>
      </c>
      <c r="L411" s="44" t="s">
        <v>13</v>
      </c>
      <c r="M411" s="44" t="s">
        <v>13</v>
      </c>
      <c r="N411" s="44" t="s">
        <v>13</v>
      </c>
      <c r="O411" s="44" t="s">
        <v>13</v>
      </c>
      <c r="P411" s="44" t="s">
        <v>13</v>
      </c>
      <c r="Q411" s="44"/>
      <c r="R411" s="49" t="s">
        <v>13</v>
      </c>
      <c r="S411" s="49" t="s">
        <v>13</v>
      </c>
      <c r="T411" s="49" t="s">
        <v>13</v>
      </c>
      <c r="U411" s="49" t="s">
        <v>897</v>
      </c>
      <c r="V411" s="44" t="s">
        <v>5373</v>
      </c>
    </row>
    <row r="412" spans="1:22" s="149" customFormat="1" ht="15" customHeight="1">
      <c r="A412" s="44" t="s">
        <v>898</v>
      </c>
      <c r="B412" s="44"/>
      <c r="C412" s="46" t="s">
        <v>5546</v>
      </c>
      <c r="D412" s="44"/>
      <c r="E412" s="47"/>
      <c r="F412" s="47"/>
      <c r="G412" s="47" t="s">
        <v>13</v>
      </c>
      <c r="H412" s="44"/>
      <c r="I412" s="44" t="s">
        <v>126</v>
      </c>
      <c r="J412" s="44" t="s">
        <v>5570</v>
      </c>
      <c r="K412" s="44" t="s">
        <v>887</v>
      </c>
      <c r="L412" s="44" t="s">
        <v>13</v>
      </c>
      <c r="M412" s="44" t="s">
        <v>13</v>
      </c>
      <c r="N412" s="44" t="s">
        <v>13</v>
      </c>
      <c r="O412" s="44" t="s">
        <v>13</v>
      </c>
      <c r="P412" s="44" t="s">
        <v>13</v>
      </c>
      <c r="Q412" s="44"/>
      <c r="R412" s="49" t="s">
        <v>13</v>
      </c>
      <c r="S412" s="49" t="s">
        <v>13</v>
      </c>
      <c r="T412" s="49" t="s">
        <v>13</v>
      </c>
      <c r="U412" s="49" t="s">
        <v>899</v>
      </c>
      <c r="V412" s="44" t="s">
        <v>5373</v>
      </c>
    </row>
    <row r="413" spans="1:22" s="149" customFormat="1" ht="15" customHeight="1">
      <c r="A413" s="44" t="s">
        <v>900</v>
      </c>
      <c r="B413" s="44"/>
      <c r="C413" s="46" t="s">
        <v>5546</v>
      </c>
      <c r="D413" s="46"/>
      <c r="E413" s="47">
        <v>41745</v>
      </c>
      <c r="F413" s="47"/>
      <c r="G413" s="47" t="s">
        <v>13</v>
      </c>
      <c r="H413" s="44"/>
      <c r="I413" s="44" t="s">
        <v>126</v>
      </c>
      <c r="J413" s="44" t="s">
        <v>5570</v>
      </c>
      <c r="K413" s="44" t="s">
        <v>901</v>
      </c>
      <c r="L413" s="44" t="s">
        <v>13</v>
      </c>
      <c r="M413" s="44" t="s">
        <v>13</v>
      </c>
      <c r="N413" s="44" t="s">
        <v>13</v>
      </c>
      <c r="O413" s="44" t="s">
        <v>13</v>
      </c>
      <c r="P413" s="44" t="s">
        <v>13</v>
      </c>
      <c r="Q413" s="44"/>
      <c r="R413" s="49" t="s">
        <v>902</v>
      </c>
      <c r="S413" s="49" t="s">
        <v>13</v>
      </c>
      <c r="T413" s="49" t="s">
        <v>13</v>
      </c>
      <c r="U413" s="49" t="s">
        <v>903</v>
      </c>
      <c r="V413" s="44" t="s">
        <v>5373</v>
      </c>
    </row>
    <row r="414" spans="1:22" s="149" customFormat="1" ht="15" customHeight="1">
      <c r="A414" s="44" t="s">
        <v>904</v>
      </c>
      <c r="B414" s="44"/>
      <c r="C414" s="46" t="s">
        <v>5546</v>
      </c>
      <c r="D414" s="46"/>
      <c r="E414" s="47">
        <v>41745</v>
      </c>
      <c r="F414" s="47"/>
      <c r="G414" s="47" t="s">
        <v>13</v>
      </c>
      <c r="H414" s="44"/>
      <c r="I414" s="44" t="s">
        <v>126</v>
      </c>
      <c r="J414" s="44" t="s">
        <v>5570</v>
      </c>
      <c r="K414" s="44" t="s">
        <v>901</v>
      </c>
      <c r="L414" s="44" t="s">
        <v>13</v>
      </c>
      <c r="M414" s="44" t="s">
        <v>13</v>
      </c>
      <c r="N414" s="44" t="s">
        <v>13</v>
      </c>
      <c r="O414" s="44" t="s">
        <v>13</v>
      </c>
      <c r="P414" s="44" t="s">
        <v>13</v>
      </c>
      <c r="Q414" s="44"/>
      <c r="R414" s="49" t="s">
        <v>905</v>
      </c>
      <c r="S414" s="49" t="s">
        <v>13</v>
      </c>
      <c r="T414" s="49" t="s">
        <v>13</v>
      </c>
      <c r="U414" s="49" t="s">
        <v>903</v>
      </c>
      <c r="V414" s="44" t="s">
        <v>5373</v>
      </c>
    </row>
    <row r="415" spans="1:22" s="149" customFormat="1" ht="15" customHeight="1">
      <c r="A415" s="44" t="s">
        <v>906</v>
      </c>
      <c r="B415" s="44"/>
      <c r="C415" s="46" t="s">
        <v>5546</v>
      </c>
      <c r="D415" s="46"/>
      <c r="E415" s="47">
        <v>41745</v>
      </c>
      <c r="F415" s="47"/>
      <c r="G415" s="47" t="s">
        <v>13</v>
      </c>
      <c r="H415" s="44"/>
      <c r="I415" s="44" t="s">
        <v>126</v>
      </c>
      <c r="J415" s="44" t="s">
        <v>5570</v>
      </c>
      <c r="K415" s="44" t="s">
        <v>901</v>
      </c>
      <c r="L415" s="44" t="s">
        <v>13</v>
      </c>
      <c r="M415" s="44" t="s">
        <v>13</v>
      </c>
      <c r="N415" s="44" t="s">
        <v>13</v>
      </c>
      <c r="O415" s="44" t="s">
        <v>13</v>
      </c>
      <c r="P415" s="44" t="s">
        <v>13</v>
      </c>
      <c r="Q415" s="44"/>
      <c r="R415" s="49" t="s">
        <v>13</v>
      </c>
      <c r="S415" s="49" t="s">
        <v>907</v>
      </c>
      <c r="T415" s="49" t="s">
        <v>13</v>
      </c>
      <c r="U415" s="49" t="s">
        <v>908</v>
      </c>
      <c r="V415" s="44" t="s">
        <v>5373</v>
      </c>
    </row>
    <row r="416" spans="1:22" s="149" customFormat="1" ht="15" customHeight="1">
      <c r="A416" s="44" t="s">
        <v>909</v>
      </c>
      <c r="B416" s="44"/>
      <c r="C416" s="46" t="s">
        <v>5546</v>
      </c>
      <c r="D416" s="46"/>
      <c r="E416" s="47">
        <v>41745</v>
      </c>
      <c r="F416" s="47"/>
      <c r="G416" s="47" t="s">
        <v>13</v>
      </c>
      <c r="H416" s="44"/>
      <c r="I416" s="44" t="s">
        <v>126</v>
      </c>
      <c r="J416" s="44" t="s">
        <v>5570</v>
      </c>
      <c r="K416" s="44" t="s">
        <v>901</v>
      </c>
      <c r="L416" s="44" t="s">
        <v>13</v>
      </c>
      <c r="M416" s="44" t="s">
        <v>13</v>
      </c>
      <c r="N416" s="44" t="s">
        <v>13</v>
      </c>
      <c r="O416" s="44" t="s">
        <v>13</v>
      </c>
      <c r="P416" s="44" t="s">
        <v>13</v>
      </c>
      <c r="Q416" s="44"/>
      <c r="R416" s="49" t="s">
        <v>13</v>
      </c>
      <c r="S416" s="49" t="s">
        <v>910</v>
      </c>
      <c r="T416" s="49" t="s">
        <v>13</v>
      </c>
      <c r="U416" s="49" t="s">
        <v>911</v>
      </c>
      <c r="V416" s="44" t="s">
        <v>5373</v>
      </c>
    </row>
    <row r="417" spans="1:22" s="149" customFormat="1" ht="15" customHeight="1">
      <c r="A417" s="44" t="s">
        <v>912</v>
      </c>
      <c r="B417" s="44"/>
      <c r="C417" s="46" t="s">
        <v>5546</v>
      </c>
      <c r="D417" s="44"/>
      <c r="E417" s="47"/>
      <c r="F417" s="47"/>
      <c r="G417" s="47" t="s">
        <v>13</v>
      </c>
      <c r="H417" s="44"/>
      <c r="I417" s="44" t="s">
        <v>126</v>
      </c>
      <c r="J417" s="44" t="s">
        <v>5571</v>
      </c>
      <c r="K417" s="44" t="s">
        <v>913</v>
      </c>
      <c r="L417" s="44" t="s">
        <v>13</v>
      </c>
      <c r="M417" s="44" t="s">
        <v>13</v>
      </c>
      <c r="N417" s="44" t="s">
        <v>13</v>
      </c>
      <c r="O417" s="44" t="s">
        <v>13</v>
      </c>
      <c r="P417" s="44" t="s">
        <v>13</v>
      </c>
      <c r="Q417" s="44"/>
      <c r="R417" s="49" t="s">
        <v>914</v>
      </c>
      <c r="S417" s="49" t="s">
        <v>13</v>
      </c>
      <c r="T417" s="49" t="s">
        <v>13</v>
      </c>
      <c r="U417" s="49" t="s">
        <v>915</v>
      </c>
      <c r="V417" s="44" t="s">
        <v>916</v>
      </c>
    </row>
    <row r="418" spans="1:22" s="149" customFormat="1" ht="15" customHeight="1">
      <c r="A418" s="44" t="s">
        <v>917</v>
      </c>
      <c r="B418" s="44"/>
      <c r="C418" s="46" t="s">
        <v>5546</v>
      </c>
      <c r="D418" s="44"/>
      <c r="E418" s="47"/>
      <c r="F418" s="47"/>
      <c r="G418" s="47" t="s">
        <v>13</v>
      </c>
      <c r="H418" s="44"/>
      <c r="I418" s="44" t="s">
        <v>126</v>
      </c>
      <c r="J418" s="44" t="s">
        <v>5571</v>
      </c>
      <c r="K418" s="44" t="s">
        <v>15</v>
      </c>
      <c r="L418" s="44" t="s">
        <v>13</v>
      </c>
      <c r="M418" s="44" t="s">
        <v>13</v>
      </c>
      <c r="N418" s="44" t="s">
        <v>13</v>
      </c>
      <c r="O418" s="44" t="s">
        <v>13</v>
      </c>
      <c r="P418" s="44" t="s">
        <v>13</v>
      </c>
      <c r="Q418" s="44"/>
      <c r="R418" s="49" t="s">
        <v>13</v>
      </c>
      <c r="S418" s="49" t="s">
        <v>13</v>
      </c>
      <c r="T418" s="49" t="s">
        <v>17</v>
      </c>
      <c r="U418" s="49" t="s">
        <v>918</v>
      </c>
      <c r="V418" s="44" t="s">
        <v>5373</v>
      </c>
    </row>
    <row r="419" spans="1:22" s="149" customFormat="1" ht="15" customHeight="1">
      <c r="A419" s="44" t="s">
        <v>919</v>
      </c>
      <c r="B419" s="44"/>
      <c r="C419" s="46" t="s">
        <v>5546</v>
      </c>
      <c r="D419" s="46"/>
      <c r="E419" s="47">
        <v>41745</v>
      </c>
      <c r="F419" s="47"/>
      <c r="G419" s="47" t="s">
        <v>13</v>
      </c>
      <c r="H419" s="44"/>
      <c r="I419" s="44" t="s">
        <v>126</v>
      </c>
      <c r="J419" s="44" t="s">
        <v>5570</v>
      </c>
      <c r="K419" s="44" t="s">
        <v>15</v>
      </c>
      <c r="L419" s="44" t="s">
        <v>13</v>
      </c>
      <c r="M419" s="44" t="s">
        <v>13</v>
      </c>
      <c r="N419" s="44" t="s">
        <v>13</v>
      </c>
      <c r="O419" s="44" t="s">
        <v>13</v>
      </c>
      <c r="P419" s="44" t="s">
        <v>13</v>
      </c>
      <c r="Q419" s="44"/>
      <c r="R419" s="49" t="s">
        <v>13</v>
      </c>
      <c r="S419" s="49" t="s">
        <v>13</v>
      </c>
      <c r="T419" s="49" t="s">
        <v>17</v>
      </c>
      <c r="U419" s="49" t="s">
        <v>920</v>
      </c>
      <c r="V419" s="44" t="s">
        <v>5373</v>
      </c>
    </row>
    <row r="420" spans="1:22" s="149" customFormat="1" ht="15" customHeight="1">
      <c r="A420" s="44" t="s">
        <v>921</v>
      </c>
      <c r="B420" s="44"/>
      <c r="C420" s="46" t="s">
        <v>5546</v>
      </c>
      <c r="D420" s="44"/>
      <c r="E420" s="47"/>
      <c r="F420" s="47"/>
      <c r="G420" s="47" t="s">
        <v>13</v>
      </c>
      <c r="H420" s="44"/>
      <c r="I420" s="44" t="s">
        <v>126</v>
      </c>
      <c r="J420" s="44" t="s">
        <v>5571</v>
      </c>
      <c r="K420" s="44" t="s">
        <v>15</v>
      </c>
      <c r="L420" s="44" t="s">
        <v>13</v>
      </c>
      <c r="M420" s="44" t="s">
        <v>13</v>
      </c>
      <c r="N420" s="44" t="s">
        <v>13</v>
      </c>
      <c r="O420" s="44" t="s">
        <v>13</v>
      </c>
      <c r="P420" s="44" t="s">
        <v>13</v>
      </c>
      <c r="Q420" s="44"/>
      <c r="R420" s="49" t="s">
        <v>13</v>
      </c>
      <c r="S420" s="49" t="s">
        <v>13</v>
      </c>
      <c r="T420" s="49" t="s">
        <v>17</v>
      </c>
      <c r="U420" s="49" t="s">
        <v>922</v>
      </c>
      <c r="V420" s="44" t="s">
        <v>5373</v>
      </c>
    </row>
    <row r="421" spans="1:22" s="149" customFormat="1" ht="15" customHeight="1">
      <c r="A421" s="44" t="s">
        <v>923</v>
      </c>
      <c r="B421" s="44"/>
      <c r="C421" s="46" t="s">
        <v>5546</v>
      </c>
      <c r="D421" s="44"/>
      <c r="E421" s="47"/>
      <c r="F421" s="47"/>
      <c r="G421" s="47" t="s">
        <v>13</v>
      </c>
      <c r="H421" s="44"/>
      <c r="I421" s="44" t="s">
        <v>126</v>
      </c>
      <c r="J421" s="44" t="s">
        <v>5571</v>
      </c>
      <c r="K421" s="44" t="s">
        <v>15</v>
      </c>
      <c r="L421" s="44" t="s">
        <v>13</v>
      </c>
      <c r="M421" s="44" t="s">
        <v>13</v>
      </c>
      <c r="N421" s="44" t="s">
        <v>13</v>
      </c>
      <c r="O421" s="44" t="s">
        <v>13</v>
      </c>
      <c r="P421" s="44" t="s">
        <v>13</v>
      </c>
      <c r="Q421" s="44"/>
      <c r="R421" s="49" t="s">
        <v>13</v>
      </c>
      <c r="S421" s="49" t="s">
        <v>13</v>
      </c>
      <c r="T421" s="49" t="s">
        <v>17</v>
      </c>
      <c r="U421" s="49" t="s">
        <v>924</v>
      </c>
      <c r="V421" s="44" t="s">
        <v>5373</v>
      </c>
    </row>
    <row r="422" spans="1:22" s="149" customFormat="1" ht="15" customHeight="1">
      <c r="A422" s="44" t="s">
        <v>925</v>
      </c>
      <c r="B422" s="44"/>
      <c r="C422" s="46" t="s">
        <v>5546</v>
      </c>
      <c r="D422" s="44"/>
      <c r="E422" s="47"/>
      <c r="F422" s="47"/>
      <c r="G422" s="47" t="s">
        <v>13</v>
      </c>
      <c r="H422" s="44"/>
      <c r="I422" s="44" t="s">
        <v>126</v>
      </c>
      <c r="J422" s="44" t="s">
        <v>5571</v>
      </c>
      <c r="K422" s="44" t="s">
        <v>15</v>
      </c>
      <c r="L422" s="44" t="s">
        <v>13</v>
      </c>
      <c r="M422" s="44" t="s">
        <v>13</v>
      </c>
      <c r="N422" s="44" t="s">
        <v>13</v>
      </c>
      <c r="O422" s="44" t="s">
        <v>13</v>
      </c>
      <c r="P422" s="44" t="s">
        <v>13</v>
      </c>
      <c r="Q422" s="44"/>
      <c r="R422" s="49" t="s">
        <v>13</v>
      </c>
      <c r="S422" s="49" t="s">
        <v>13</v>
      </c>
      <c r="T422" s="49" t="s">
        <v>17</v>
      </c>
      <c r="U422" s="49" t="s">
        <v>926</v>
      </c>
      <c r="V422" s="44" t="s">
        <v>5373</v>
      </c>
    </row>
    <row r="423" spans="1:22" s="149" customFormat="1" ht="15" customHeight="1">
      <c r="A423" s="44" t="s">
        <v>927</v>
      </c>
      <c r="B423" s="44"/>
      <c r="C423" s="46" t="s">
        <v>5546</v>
      </c>
      <c r="D423" s="44"/>
      <c r="E423" s="47"/>
      <c r="F423" s="47"/>
      <c r="G423" s="47" t="s">
        <v>13</v>
      </c>
      <c r="H423" s="44"/>
      <c r="I423" s="44" t="s">
        <v>126</v>
      </c>
      <c r="J423" s="44" t="s">
        <v>5571</v>
      </c>
      <c r="K423" s="44" t="s">
        <v>15</v>
      </c>
      <c r="L423" s="44" t="s">
        <v>13</v>
      </c>
      <c r="M423" s="44" t="s">
        <v>13</v>
      </c>
      <c r="N423" s="44" t="s">
        <v>13</v>
      </c>
      <c r="O423" s="44" t="s">
        <v>13</v>
      </c>
      <c r="P423" s="44" t="s">
        <v>13</v>
      </c>
      <c r="Q423" s="44"/>
      <c r="R423" s="49" t="s">
        <v>13</v>
      </c>
      <c r="S423" s="49" t="s">
        <v>13</v>
      </c>
      <c r="T423" s="49" t="s">
        <v>17</v>
      </c>
      <c r="U423" s="49" t="s">
        <v>928</v>
      </c>
      <c r="V423" s="44" t="s">
        <v>5373</v>
      </c>
    </row>
    <row r="424" spans="1:22" s="149" customFormat="1" ht="15" customHeight="1">
      <c r="A424" s="44" t="s">
        <v>929</v>
      </c>
      <c r="B424" s="44"/>
      <c r="C424" s="46" t="s">
        <v>5546</v>
      </c>
      <c r="D424" s="44"/>
      <c r="E424" s="47"/>
      <c r="F424" s="47"/>
      <c r="G424" s="47" t="s">
        <v>13</v>
      </c>
      <c r="H424" s="44"/>
      <c r="I424" s="44" t="s">
        <v>126</v>
      </c>
      <c r="J424" s="44" t="s">
        <v>5571</v>
      </c>
      <c r="K424" s="44" t="s">
        <v>15</v>
      </c>
      <c r="L424" s="44" t="s">
        <v>13</v>
      </c>
      <c r="M424" s="44" t="s">
        <v>13</v>
      </c>
      <c r="N424" s="44" t="s">
        <v>13</v>
      </c>
      <c r="O424" s="44" t="s">
        <v>13</v>
      </c>
      <c r="P424" s="44" t="s">
        <v>13</v>
      </c>
      <c r="Q424" s="44"/>
      <c r="R424" s="49" t="s">
        <v>13</v>
      </c>
      <c r="S424" s="49" t="s">
        <v>13</v>
      </c>
      <c r="T424" s="49" t="s">
        <v>17</v>
      </c>
      <c r="U424" s="49" t="s">
        <v>930</v>
      </c>
      <c r="V424" s="44" t="s">
        <v>5373</v>
      </c>
    </row>
    <row r="425" spans="1:22" s="149" customFormat="1" ht="15" customHeight="1">
      <c r="A425" s="44" t="s">
        <v>931</v>
      </c>
      <c r="B425" s="44"/>
      <c r="C425" s="46" t="s">
        <v>5546</v>
      </c>
      <c r="D425" s="46"/>
      <c r="E425" s="47">
        <v>41745</v>
      </c>
      <c r="F425" s="47"/>
      <c r="G425" s="47" t="s">
        <v>13</v>
      </c>
      <c r="H425" s="44"/>
      <c r="I425" s="44" t="s">
        <v>126</v>
      </c>
      <c r="J425" s="44" t="s">
        <v>5570</v>
      </c>
      <c r="K425" s="44" t="s">
        <v>15</v>
      </c>
      <c r="L425" s="44" t="s">
        <v>123</v>
      </c>
      <c r="M425" s="44" t="s">
        <v>13</v>
      </c>
      <c r="N425" s="44" t="s">
        <v>13</v>
      </c>
      <c r="O425" s="44" t="s">
        <v>13</v>
      </c>
      <c r="P425" s="44" t="s">
        <v>13</v>
      </c>
      <c r="Q425" s="44"/>
      <c r="R425" s="49" t="s">
        <v>13</v>
      </c>
      <c r="S425" s="49" t="s">
        <v>13</v>
      </c>
      <c r="T425" s="49"/>
      <c r="U425" s="49" t="s">
        <v>932</v>
      </c>
      <c r="V425" s="44" t="s">
        <v>5373</v>
      </c>
    </row>
    <row r="426" spans="1:22" s="149" customFormat="1" ht="15" customHeight="1">
      <c r="A426" s="44" t="s">
        <v>933</v>
      </c>
      <c r="B426" s="44"/>
      <c r="C426" s="46" t="s">
        <v>5546</v>
      </c>
      <c r="D426" s="44"/>
      <c r="E426" s="47"/>
      <c r="F426" s="47"/>
      <c r="G426" s="47" t="s">
        <v>13</v>
      </c>
      <c r="H426" s="44"/>
      <c r="I426" s="44" t="s">
        <v>126</v>
      </c>
      <c r="J426" s="44" t="s">
        <v>5571</v>
      </c>
      <c r="K426" s="44" t="s">
        <v>934</v>
      </c>
      <c r="L426" s="44" t="s">
        <v>13</v>
      </c>
      <c r="M426" s="44" t="s">
        <v>13</v>
      </c>
      <c r="N426" s="44" t="s">
        <v>13</v>
      </c>
      <c r="O426" s="44" t="s">
        <v>13</v>
      </c>
      <c r="P426" s="44" t="s">
        <v>13</v>
      </c>
      <c r="Q426" s="44"/>
      <c r="R426" s="49" t="s">
        <v>13</v>
      </c>
      <c r="S426" s="49" t="s">
        <v>935</v>
      </c>
      <c r="T426" s="49" t="s">
        <v>13</v>
      </c>
      <c r="U426" s="49" t="s">
        <v>936</v>
      </c>
      <c r="V426" s="44" t="s">
        <v>5373</v>
      </c>
    </row>
    <row r="427" spans="1:22" s="149" customFormat="1" ht="15" customHeight="1">
      <c r="A427" s="44" t="s">
        <v>937</v>
      </c>
      <c r="B427" s="44"/>
      <c r="C427" s="46" t="s">
        <v>5546</v>
      </c>
      <c r="D427" s="44"/>
      <c r="E427" s="47"/>
      <c r="F427" s="47"/>
      <c r="G427" s="47" t="s">
        <v>13</v>
      </c>
      <c r="H427" s="44"/>
      <c r="I427" s="44" t="s">
        <v>126</v>
      </c>
      <c r="J427" s="44" t="s">
        <v>5571</v>
      </c>
      <c r="K427" s="44" t="s">
        <v>934</v>
      </c>
      <c r="L427" s="44" t="s">
        <v>13</v>
      </c>
      <c r="M427" s="44" t="s">
        <v>13</v>
      </c>
      <c r="N427" s="44" t="s">
        <v>13</v>
      </c>
      <c r="O427" s="44" t="s">
        <v>13</v>
      </c>
      <c r="P427" s="44" t="s">
        <v>13</v>
      </c>
      <c r="Q427" s="44"/>
      <c r="R427" s="49" t="s">
        <v>13</v>
      </c>
      <c r="S427" s="49" t="s">
        <v>938</v>
      </c>
      <c r="T427" s="49" t="s">
        <v>13</v>
      </c>
      <c r="U427" s="49" t="s">
        <v>939</v>
      </c>
      <c r="V427" s="44" t="s">
        <v>5373</v>
      </c>
    </row>
    <row r="428" spans="1:22" s="149" customFormat="1" ht="15" customHeight="1">
      <c r="A428" s="44" t="s">
        <v>940</v>
      </c>
      <c r="B428" s="44"/>
      <c r="C428" s="46" t="s">
        <v>5546</v>
      </c>
      <c r="D428" s="44"/>
      <c r="E428" s="47"/>
      <c r="F428" s="47"/>
      <c r="G428" s="47" t="s">
        <v>13</v>
      </c>
      <c r="H428" s="44"/>
      <c r="I428" s="44" t="s">
        <v>126</v>
      </c>
      <c r="J428" s="44" t="s">
        <v>5571</v>
      </c>
      <c r="K428" s="44" t="s">
        <v>934</v>
      </c>
      <c r="L428" s="44" t="s">
        <v>13</v>
      </c>
      <c r="M428" s="44" t="s">
        <v>13</v>
      </c>
      <c r="N428" s="44" t="s">
        <v>13</v>
      </c>
      <c r="O428" s="44" t="s">
        <v>13</v>
      </c>
      <c r="P428" s="44" t="s">
        <v>13</v>
      </c>
      <c r="Q428" s="44"/>
      <c r="R428" s="49" t="s">
        <v>13</v>
      </c>
      <c r="S428" s="49" t="s">
        <v>941</v>
      </c>
      <c r="T428" s="49" t="s">
        <v>13</v>
      </c>
      <c r="U428" s="49" t="s">
        <v>942</v>
      </c>
      <c r="V428" s="44" t="s">
        <v>5373</v>
      </c>
    </row>
    <row r="429" spans="1:22" s="149" customFormat="1" ht="15" customHeight="1">
      <c r="A429" s="44" t="s">
        <v>943</v>
      </c>
      <c r="B429" s="44"/>
      <c r="C429" s="46" t="s">
        <v>5546</v>
      </c>
      <c r="D429" s="46"/>
      <c r="E429" s="47">
        <v>41745</v>
      </c>
      <c r="F429" s="47"/>
      <c r="G429" s="47" t="s">
        <v>13</v>
      </c>
      <c r="H429" s="44"/>
      <c r="I429" s="44" t="s">
        <v>126</v>
      </c>
      <c r="J429" s="44" t="s">
        <v>5570</v>
      </c>
      <c r="K429" s="44" t="s">
        <v>934</v>
      </c>
      <c r="L429" s="44" t="s">
        <v>13</v>
      </c>
      <c r="M429" s="44" t="s">
        <v>13</v>
      </c>
      <c r="N429" s="44" t="s">
        <v>13</v>
      </c>
      <c r="O429" s="44" t="s">
        <v>13</v>
      </c>
      <c r="P429" s="44" t="s">
        <v>13</v>
      </c>
      <c r="Q429" s="44"/>
      <c r="R429" s="49" t="s">
        <v>13</v>
      </c>
      <c r="S429" s="49" t="s">
        <v>944</v>
      </c>
      <c r="T429" s="49" t="s">
        <v>13</v>
      </c>
      <c r="U429" s="49" t="s">
        <v>945</v>
      </c>
      <c r="V429" s="44" t="s">
        <v>5373</v>
      </c>
    </row>
    <row r="430" spans="1:22" s="149" customFormat="1" ht="15" customHeight="1">
      <c r="A430" s="44" t="s">
        <v>946</v>
      </c>
      <c r="B430" s="44"/>
      <c r="C430" s="46" t="s">
        <v>5546</v>
      </c>
      <c r="D430" s="44"/>
      <c r="E430" s="47"/>
      <c r="F430" s="47"/>
      <c r="G430" s="47" t="s">
        <v>13</v>
      </c>
      <c r="H430" s="44"/>
      <c r="I430" s="44" t="s">
        <v>126</v>
      </c>
      <c r="J430" s="44" t="s">
        <v>5571</v>
      </c>
      <c r="K430" s="44" t="s">
        <v>934</v>
      </c>
      <c r="L430" s="44" t="s">
        <v>13</v>
      </c>
      <c r="M430" s="44" t="s">
        <v>13</v>
      </c>
      <c r="N430" s="44" t="s">
        <v>13</v>
      </c>
      <c r="O430" s="44" t="s">
        <v>13</v>
      </c>
      <c r="P430" s="44" t="s">
        <v>13</v>
      </c>
      <c r="Q430" s="44"/>
      <c r="R430" s="49" t="s">
        <v>13</v>
      </c>
      <c r="S430" s="49" t="s">
        <v>938</v>
      </c>
      <c r="T430" s="49" t="s">
        <v>13</v>
      </c>
      <c r="U430" s="49" t="s">
        <v>947</v>
      </c>
      <c r="V430" s="44" t="s">
        <v>5373</v>
      </c>
    </row>
    <row r="431" spans="1:22" s="149" customFormat="1" ht="15" customHeight="1">
      <c r="A431" s="44" t="s">
        <v>948</v>
      </c>
      <c r="B431" s="44"/>
      <c r="C431" s="46" t="s">
        <v>5546</v>
      </c>
      <c r="D431" s="44"/>
      <c r="E431" s="47"/>
      <c r="F431" s="47"/>
      <c r="G431" s="47" t="s">
        <v>13</v>
      </c>
      <c r="H431" s="44"/>
      <c r="I431" s="44" t="s">
        <v>126</v>
      </c>
      <c r="J431" s="44" t="s">
        <v>5571</v>
      </c>
      <c r="K431" s="44" t="s">
        <v>934</v>
      </c>
      <c r="L431" s="44" t="s">
        <v>13</v>
      </c>
      <c r="M431" s="44" t="s">
        <v>13</v>
      </c>
      <c r="N431" s="44" t="s">
        <v>13</v>
      </c>
      <c r="O431" s="44" t="s">
        <v>13</v>
      </c>
      <c r="P431" s="44" t="s">
        <v>13</v>
      </c>
      <c r="Q431" s="44"/>
      <c r="R431" s="49" t="s">
        <v>13</v>
      </c>
      <c r="S431" s="49" t="s">
        <v>941</v>
      </c>
      <c r="T431" s="49" t="s">
        <v>13</v>
      </c>
      <c r="U431" s="49" t="s">
        <v>290</v>
      </c>
      <c r="V431" s="44" t="s">
        <v>5373</v>
      </c>
    </row>
    <row r="432" spans="1:22" s="149" customFormat="1" ht="15" customHeight="1">
      <c r="A432" s="44" t="s">
        <v>949</v>
      </c>
      <c r="B432" s="44"/>
      <c r="C432" s="46" t="s">
        <v>5546</v>
      </c>
      <c r="D432" s="44"/>
      <c r="E432" s="47"/>
      <c r="F432" s="47"/>
      <c r="G432" s="47" t="s">
        <v>13</v>
      </c>
      <c r="H432" s="44"/>
      <c r="I432" s="44" t="s">
        <v>126</v>
      </c>
      <c r="J432" s="44" t="s">
        <v>5571</v>
      </c>
      <c r="K432" s="44" t="s">
        <v>934</v>
      </c>
      <c r="L432" s="44" t="s">
        <v>13</v>
      </c>
      <c r="M432" s="44" t="s">
        <v>13</v>
      </c>
      <c r="N432" s="44" t="s">
        <v>13</v>
      </c>
      <c r="O432" s="44" t="s">
        <v>13</v>
      </c>
      <c r="P432" s="44" t="s">
        <v>13</v>
      </c>
      <c r="Q432" s="44"/>
      <c r="R432" s="49" t="s">
        <v>13</v>
      </c>
      <c r="S432" s="49" t="s">
        <v>935</v>
      </c>
      <c r="T432" s="49" t="s">
        <v>13</v>
      </c>
      <c r="U432" s="49" t="s">
        <v>950</v>
      </c>
      <c r="V432" s="44" t="s">
        <v>5373</v>
      </c>
    </row>
    <row r="433" spans="1:22" s="149" customFormat="1" ht="15" customHeight="1">
      <c r="A433" s="44" t="s">
        <v>951</v>
      </c>
      <c r="B433" s="44"/>
      <c r="C433" s="46" t="s">
        <v>5546</v>
      </c>
      <c r="D433" s="44"/>
      <c r="E433" s="47"/>
      <c r="F433" s="47"/>
      <c r="G433" s="47" t="s">
        <v>13</v>
      </c>
      <c r="H433" s="44"/>
      <c r="I433" s="44" t="s">
        <v>126</v>
      </c>
      <c r="J433" s="44" t="s">
        <v>5571</v>
      </c>
      <c r="K433" s="44" t="s">
        <v>934</v>
      </c>
      <c r="L433" s="44" t="s">
        <v>13</v>
      </c>
      <c r="M433" s="44" t="s">
        <v>13</v>
      </c>
      <c r="N433" s="44" t="s">
        <v>13</v>
      </c>
      <c r="O433" s="44" t="s">
        <v>13</v>
      </c>
      <c r="P433" s="44" t="s">
        <v>13</v>
      </c>
      <c r="Q433" s="44"/>
      <c r="R433" s="49" t="s">
        <v>13</v>
      </c>
      <c r="S433" s="49" t="s">
        <v>938</v>
      </c>
      <c r="T433" s="49" t="s">
        <v>13</v>
      </c>
      <c r="U433" s="49" t="s">
        <v>952</v>
      </c>
      <c r="V433" s="44" t="s">
        <v>5373</v>
      </c>
    </row>
    <row r="434" spans="1:22" s="149" customFormat="1" ht="15" customHeight="1">
      <c r="A434" s="44" t="s">
        <v>953</v>
      </c>
      <c r="B434" s="44"/>
      <c r="C434" s="46" t="s">
        <v>5546</v>
      </c>
      <c r="D434" s="44"/>
      <c r="E434" s="47"/>
      <c r="F434" s="47"/>
      <c r="G434" s="47" t="s">
        <v>13</v>
      </c>
      <c r="H434" s="44"/>
      <c r="I434" s="44" t="s">
        <v>126</v>
      </c>
      <c r="J434" s="44" t="s">
        <v>5571</v>
      </c>
      <c r="K434" s="44" t="s">
        <v>934</v>
      </c>
      <c r="L434" s="44" t="s">
        <v>13</v>
      </c>
      <c r="M434" s="44" t="s">
        <v>13</v>
      </c>
      <c r="N434" s="44" t="s">
        <v>13</v>
      </c>
      <c r="O434" s="44" t="s">
        <v>13</v>
      </c>
      <c r="P434" s="44" t="s">
        <v>13</v>
      </c>
      <c r="Q434" s="44"/>
      <c r="R434" s="49" t="s">
        <v>13</v>
      </c>
      <c r="S434" s="49" t="s">
        <v>941</v>
      </c>
      <c r="T434" s="49" t="s">
        <v>13</v>
      </c>
      <c r="U434" s="49" t="s">
        <v>954</v>
      </c>
      <c r="V434" s="44" t="s">
        <v>5373</v>
      </c>
    </row>
    <row r="435" spans="1:22" s="149" customFormat="1" ht="15" customHeight="1">
      <c r="A435" s="44" t="s">
        <v>955</v>
      </c>
      <c r="B435" s="44"/>
      <c r="C435" s="46" t="s">
        <v>5546</v>
      </c>
      <c r="D435" s="44"/>
      <c r="E435" s="47"/>
      <c r="F435" s="47"/>
      <c r="G435" s="47" t="s">
        <v>13</v>
      </c>
      <c r="H435" s="44"/>
      <c r="I435" s="44" t="s">
        <v>126</v>
      </c>
      <c r="J435" s="44" t="s">
        <v>5571</v>
      </c>
      <c r="K435" s="44" t="s">
        <v>934</v>
      </c>
      <c r="L435" s="44" t="s">
        <v>13</v>
      </c>
      <c r="M435" s="44" t="s">
        <v>13</v>
      </c>
      <c r="N435" s="44" t="s">
        <v>13</v>
      </c>
      <c r="O435" s="44" t="s">
        <v>13</v>
      </c>
      <c r="P435" s="44" t="s">
        <v>13</v>
      </c>
      <c r="Q435" s="44"/>
      <c r="R435" s="49" t="s">
        <v>13</v>
      </c>
      <c r="S435" s="49" t="s">
        <v>935</v>
      </c>
      <c r="T435" s="49" t="s">
        <v>13</v>
      </c>
      <c r="U435" s="49" t="s">
        <v>956</v>
      </c>
      <c r="V435" s="44" t="s">
        <v>5373</v>
      </c>
    </row>
    <row r="436" spans="1:22" s="149" customFormat="1" ht="15" customHeight="1">
      <c r="A436" s="44" t="s">
        <v>957</v>
      </c>
      <c r="B436" s="44"/>
      <c r="C436" s="46" t="s">
        <v>5546</v>
      </c>
      <c r="D436" s="44"/>
      <c r="E436" s="47"/>
      <c r="F436" s="47"/>
      <c r="G436" s="47" t="s">
        <v>13</v>
      </c>
      <c r="H436" s="44"/>
      <c r="I436" s="44" t="s">
        <v>126</v>
      </c>
      <c r="J436" s="44" t="s">
        <v>5571</v>
      </c>
      <c r="K436" s="44" t="s">
        <v>934</v>
      </c>
      <c r="L436" s="44" t="s">
        <v>13</v>
      </c>
      <c r="M436" s="44" t="s">
        <v>13</v>
      </c>
      <c r="N436" s="44" t="s">
        <v>13</v>
      </c>
      <c r="O436" s="44" t="s">
        <v>13</v>
      </c>
      <c r="P436" s="44" t="s">
        <v>13</v>
      </c>
      <c r="Q436" s="44"/>
      <c r="R436" s="49" t="s">
        <v>13</v>
      </c>
      <c r="S436" s="49" t="s">
        <v>944</v>
      </c>
      <c r="T436" s="49" t="s">
        <v>13</v>
      </c>
      <c r="U436" s="49" t="s">
        <v>958</v>
      </c>
      <c r="V436" s="44" t="s">
        <v>5373</v>
      </c>
    </row>
    <row r="437" spans="1:22" s="149" customFormat="1" ht="15" customHeight="1">
      <c r="A437" s="44" t="s">
        <v>959</v>
      </c>
      <c r="B437" s="44"/>
      <c r="C437" s="46" t="s">
        <v>5546</v>
      </c>
      <c r="D437" s="44"/>
      <c r="E437" s="47"/>
      <c r="F437" s="47"/>
      <c r="G437" s="47" t="s">
        <v>13</v>
      </c>
      <c r="H437" s="44"/>
      <c r="I437" s="44" t="s">
        <v>126</v>
      </c>
      <c r="J437" s="44" t="s">
        <v>5571</v>
      </c>
      <c r="K437" s="44" t="s">
        <v>934</v>
      </c>
      <c r="L437" s="44" t="s">
        <v>13</v>
      </c>
      <c r="M437" s="44" t="s">
        <v>13</v>
      </c>
      <c r="N437" s="44" t="s">
        <v>13</v>
      </c>
      <c r="O437" s="44" t="s">
        <v>13</v>
      </c>
      <c r="P437" s="44" t="s">
        <v>13</v>
      </c>
      <c r="Q437" s="44"/>
      <c r="R437" s="49" t="s">
        <v>13</v>
      </c>
      <c r="S437" s="49" t="s">
        <v>935</v>
      </c>
      <c r="T437" s="49" t="s">
        <v>13</v>
      </c>
      <c r="U437" s="49" t="s">
        <v>960</v>
      </c>
      <c r="V437" s="44" t="s">
        <v>5373</v>
      </c>
    </row>
    <row r="438" spans="1:22" s="149" customFormat="1" ht="15" customHeight="1">
      <c r="A438" s="44" t="s">
        <v>961</v>
      </c>
      <c r="B438" s="44"/>
      <c r="C438" s="46" t="s">
        <v>5546</v>
      </c>
      <c r="D438" s="44"/>
      <c r="E438" s="47"/>
      <c r="F438" s="47"/>
      <c r="G438" s="47" t="s">
        <v>13</v>
      </c>
      <c r="H438" s="44"/>
      <c r="I438" s="44" t="s">
        <v>126</v>
      </c>
      <c r="J438" s="44" t="s">
        <v>5571</v>
      </c>
      <c r="K438" s="44" t="s">
        <v>962</v>
      </c>
      <c r="L438" s="44" t="s">
        <v>13</v>
      </c>
      <c r="M438" s="44" t="s">
        <v>13</v>
      </c>
      <c r="N438" s="44" t="s">
        <v>13</v>
      </c>
      <c r="O438" s="44" t="s">
        <v>13</v>
      </c>
      <c r="P438" s="44" t="s">
        <v>13</v>
      </c>
      <c r="Q438" s="44"/>
      <c r="R438" s="49" t="s">
        <v>963</v>
      </c>
      <c r="S438" s="49" t="s">
        <v>13</v>
      </c>
      <c r="T438" s="49" t="s">
        <v>13</v>
      </c>
      <c r="U438" s="49" t="s">
        <v>964</v>
      </c>
      <c r="V438" s="44" t="s">
        <v>5373</v>
      </c>
    </row>
    <row r="439" spans="1:22" s="149" customFormat="1" ht="15" customHeight="1">
      <c r="A439" s="44" t="s">
        <v>965</v>
      </c>
      <c r="B439" s="44"/>
      <c r="C439" s="46" t="s">
        <v>5546</v>
      </c>
      <c r="D439" s="46"/>
      <c r="E439" s="47">
        <v>41745</v>
      </c>
      <c r="F439" s="47"/>
      <c r="G439" s="47" t="s">
        <v>13</v>
      </c>
      <c r="H439" s="44"/>
      <c r="I439" s="44" t="s">
        <v>126</v>
      </c>
      <c r="J439" s="44" t="s">
        <v>5570</v>
      </c>
      <c r="K439" s="44" t="s">
        <v>962</v>
      </c>
      <c r="L439" s="44" t="s">
        <v>13</v>
      </c>
      <c r="M439" s="44" t="s">
        <v>13</v>
      </c>
      <c r="N439" s="44" t="s">
        <v>13</v>
      </c>
      <c r="O439" s="44" t="s">
        <v>13</v>
      </c>
      <c r="P439" s="44" t="s">
        <v>13</v>
      </c>
      <c r="Q439" s="44"/>
      <c r="R439" s="49" t="s">
        <v>966</v>
      </c>
      <c r="S439" s="49" t="s">
        <v>13</v>
      </c>
      <c r="T439" s="49" t="s">
        <v>13</v>
      </c>
      <c r="U439" s="49" t="s">
        <v>967</v>
      </c>
      <c r="V439" s="44" t="s">
        <v>5373</v>
      </c>
    </row>
    <row r="440" spans="1:22" s="149" customFormat="1" ht="15" customHeight="1">
      <c r="A440" s="44" t="s">
        <v>968</v>
      </c>
      <c r="B440" s="44"/>
      <c r="C440" s="46" t="s">
        <v>5546</v>
      </c>
      <c r="D440" s="44"/>
      <c r="E440" s="47"/>
      <c r="F440" s="47"/>
      <c r="G440" s="47" t="s">
        <v>13</v>
      </c>
      <c r="H440" s="44"/>
      <c r="I440" s="44" t="s">
        <v>126</v>
      </c>
      <c r="J440" s="44" t="s">
        <v>5571</v>
      </c>
      <c r="K440" s="44" t="s">
        <v>962</v>
      </c>
      <c r="L440" s="44" t="s">
        <v>13</v>
      </c>
      <c r="M440" s="44" t="s">
        <v>13</v>
      </c>
      <c r="N440" s="44" t="s">
        <v>13</v>
      </c>
      <c r="O440" s="44" t="s">
        <v>13</v>
      </c>
      <c r="P440" s="44" t="s">
        <v>13</v>
      </c>
      <c r="Q440" s="44"/>
      <c r="R440" s="49" t="s">
        <v>963</v>
      </c>
      <c r="S440" s="49" t="s">
        <v>13</v>
      </c>
      <c r="T440" s="49" t="s">
        <v>13</v>
      </c>
      <c r="U440" s="49" t="s">
        <v>969</v>
      </c>
      <c r="V440" s="44" t="s">
        <v>5373</v>
      </c>
    </row>
    <row r="441" spans="1:22" s="149" customFormat="1" ht="15" customHeight="1">
      <c r="A441" s="44" t="s">
        <v>970</v>
      </c>
      <c r="B441" s="44"/>
      <c r="C441" s="46" t="s">
        <v>5546</v>
      </c>
      <c r="D441" s="46"/>
      <c r="E441" s="47">
        <v>41745</v>
      </c>
      <c r="F441" s="47"/>
      <c r="G441" s="47" t="s">
        <v>13</v>
      </c>
      <c r="H441" s="44"/>
      <c r="I441" s="44" t="s">
        <v>126</v>
      </c>
      <c r="J441" s="44" t="s">
        <v>5570</v>
      </c>
      <c r="K441" s="44" t="s">
        <v>962</v>
      </c>
      <c r="L441" s="44" t="s">
        <v>13</v>
      </c>
      <c r="M441" s="44" t="s">
        <v>13</v>
      </c>
      <c r="N441" s="44" t="s">
        <v>13</v>
      </c>
      <c r="O441" s="44" t="s">
        <v>13</v>
      </c>
      <c r="P441" s="44" t="s">
        <v>13</v>
      </c>
      <c r="Q441" s="44"/>
      <c r="R441" s="49" t="s">
        <v>966</v>
      </c>
      <c r="S441" s="49" t="s">
        <v>13</v>
      </c>
      <c r="T441" s="49" t="s">
        <v>13</v>
      </c>
      <c r="U441" s="49" t="s">
        <v>971</v>
      </c>
      <c r="V441" s="44" t="s">
        <v>5373</v>
      </c>
    </row>
    <row r="442" spans="1:22" s="149" customFormat="1" ht="15" customHeight="1">
      <c r="A442" s="44" t="s">
        <v>972</v>
      </c>
      <c r="B442" s="44"/>
      <c r="C442" s="46" t="s">
        <v>5546</v>
      </c>
      <c r="D442" s="44"/>
      <c r="E442" s="47"/>
      <c r="F442" s="47"/>
      <c r="G442" s="47" t="s">
        <v>13</v>
      </c>
      <c r="H442" s="44"/>
      <c r="I442" s="44" t="s">
        <v>126</v>
      </c>
      <c r="J442" s="44" t="s">
        <v>5571</v>
      </c>
      <c r="K442" s="44" t="s">
        <v>962</v>
      </c>
      <c r="L442" s="44" t="s">
        <v>13</v>
      </c>
      <c r="M442" s="44" t="s">
        <v>13</v>
      </c>
      <c r="N442" s="44" t="s">
        <v>13</v>
      </c>
      <c r="O442" s="44" t="s">
        <v>13</v>
      </c>
      <c r="P442" s="44" t="s">
        <v>13</v>
      </c>
      <c r="Q442" s="44"/>
      <c r="R442" s="49" t="s">
        <v>17</v>
      </c>
      <c r="S442" s="49" t="s">
        <v>13</v>
      </c>
      <c r="T442" s="49" t="s">
        <v>13</v>
      </c>
      <c r="U442" s="49" t="s">
        <v>973</v>
      </c>
      <c r="V442" s="44" t="s">
        <v>5373</v>
      </c>
    </row>
    <row r="443" spans="1:22" s="155" customFormat="1" ht="15" customHeight="1">
      <c r="A443" s="44" t="s">
        <v>974</v>
      </c>
      <c r="B443" s="44"/>
      <c r="C443" s="46" t="s">
        <v>5546</v>
      </c>
      <c r="D443" s="44"/>
      <c r="E443" s="47"/>
      <c r="F443" s="47"/>
      <c r="G443" s="47" t="s">
        <v>13</v>
      </c>
      <c r="H443" s="44"/>
      <c r="I443" s="44" t="s">
        <v>126</v>
      </c>
      <c r="J443" s="44" t="s">
        <v>5571</v>
      </c>
      <c r="K443" s="44" t="s">
        <v>962</v>
      </c>
      <c r="L443" s="44" t="s">
        <v>13</v>
      </c>
      <c r="M443" s="44" t="s">
        <v>13</v>
      </c>
      <c r="N443" s="44" t="s">
        <v>13</v>
      </c>
      <c r="O443" s="44" t="s">
        <v>13</v>
      </c>
      <c r="P443" s="44" t="s">
        <v>13</v>
      </c>
      <c r="Q443" s="44"/>
      <c r="R443" s="49" t="s">
        <v>17</v>
      </c>
      <c r="S443" s="49" t="s">
        <v>13</v>
      </c>
      <c r="T443" s="49" t="s">
        <v>13</v>
      </c>
      <c r="U443" s="49" t="s">
        <v>975</v>
      </c>
      <c r="V443" s="44" t="s">
        <v>5373</v>
      </c>
    </row>
    <row r="444" spans="1:22" s="149" customFormat="1" ht="15" customHeight="1">
      <c r="A444" s="44" t="s">
        <v>976</v>
      </c>
      <c r="B444" s="44"/>
      <c r="C444" s="46" t="s">
        <v>5546</v>
      </c>
      <c r="D444" s="44"/>
      <c r="E444" s="47"/>
      <c r="F444" s="47"/>
      <c r="G444" s="47" t="s">
        <v>13</v>
      </c>
      <c r="H444" s="44"/>
      <c r="I444" s="44" t="s">
        <v>126</v>
      </c>
      <c r="J444" s="44" t="s">
        <v>5570</v>
      </c>
      <c r="K444" s="44" t="s">
        <v>962</v>
      </c>
      <c r="L444" s="44" t="s">
        <v>13</v>
      </c>
      <c r="M444" s="44" t="s">
        <v>13</v>
      </c>
      <c r="N444" s="44" t="s">
        <v>13</v>
      </c>
      <c r="O444" s="44" t="s">
        <v>13</v>
      </c>
      <c r="P444" s="44" t="s">
        <v>13</v>
      </c>
      <c r="Q444" s="44"/>
      <c r="R444" s="49" t="s">
        <v>13</v>
      </c>
      <c r="S444" s="49" t="s">
        <v>13</v>
      </c>
      <c r="T444" s="49" t="s">
        <v>13</v>
      </c>
      <c r="U444" s="49" t="s">
        <v>5646</v>
      </c>
      <c r="V444" s="44" t="s">
        <v>5373</v>
      </c>
    </row>
    <row r="445" spans="1:22" s="149" customFormat="1" ht="15" customHeight="1">
      <c r="A445" s="44" t="s">
        <v>978</v>
      </c>
      <c r="B445" s="44"/>
      <c r="C445" s="46" t="s">
        <v>5546</v>
      </c>
      <c r="D445" s="44"/>
      <c r="E445" s="47"/>
      <c r="F445" s="47"/>
      <c r="G445" s="47" t="s">
        <v>13</v>
      </c>
      <c r="H445" s="44"/>
      <c r="I445" s="44" t="s">
        <v>126</v>
      </c>
      <c r="J445" s="44" t="s">
        <v>5570</v>
      </c>
      <c r="K445" s="44" t="s">
        <v>962</v>
      </c>
      <c r="L445" s="44" t="s">
        <v>13</v>
      </c>
      <c r="M445" s="44" t="s">
        <v>13</v>
      </c>
      <c r="N445" s="44" t="s">
        <v>13</v>
      </c>
      <c r="O445" s="44" t="s">
        <v>13</v>
      </c>
      <c r="P445" s="44" t="s">
        <v>13</v>
      </c>
      <c r="Q445" s="44"/>
      <c r="R445" s="49" t="s">
        <v>13</v>
      </c>
      <c r="S445" s="49" t="s">
        <v>13</v>
      </c>
      <c r="T445" s="49" t="s">
        <v>13</v>
      </c>
      <c r="U445" s="49" t="s">
        <v>5647</v>
      </c>
      <c r="V445" s="44" t="s">
        <v>5373</v>
      </c>
    </row>
    <row r="446" spans="1:22" s="149" customFormat="1" ht="15" customHeight="1">
      <c r="A446" s="44" t="s">
        <v>980</v>
      </c>
      <c r="B446" s="44"/>
      <c r="C446" s="46" t="s">
        <v>5546</v>
      </c>
      <c r="D446" s="44"/>
      <c r="E446" s="47"/>
      <c r="F446" s="47"/>
      <c r="G446" s="47" t="s">
        <v>13</v>
      </c>
      <c r="H446" s="44"/>
      <c r="I446" s="44" t="s">
        <v>126</v>
      </c>
      <c r="J446" s="44" t="s">
        <v>5570</v>
      </c>
      <c r="K446" s="44" t="s">
        <v>962</v>
      </c>
      <c r="L446" s="44" t="s">
        <v>13</v>
      </c>
      <c r="M446" s="44" t="s">
        <v>13</v>
      </c>
      <c r="N446" s="44" t="s">
        <v>13</v>
      </c>
      <c r="O446" s="44" t="s">
        <v>13</v>
      </c>
      <c r="P446" s="44" t="s">
        <v>13</v>
      </c>
      <c r="Q446" s="44"/>
      <c r="R446" s="49" t="s">
        <v>13</v>
      </c>
      <c r="S446" s="49" t="s">
        <v>13</v>
      </c>
      <c r="T446" s="49" t="s">
        <v>13</v>
      </c>
      <c r="U446" s="49" t="s">
        <v>5648</v>
      </c>
      <c r="V446" s="44" t="s">
        <v>5373</v>
      </c>
    </row>
    <row r="447" spans="1:22" s="149" customFormat="1" ht="15" customHeight="1">
      <c r="A447" s="44" t="s">
        <v>982</v>
      </c>
      <c r="B447" s="44"/>
      <c r="C447" s="46" t="s">
        <v>5546</v>
      </c>
      <c r="D447" s="44"/>
      <c r="E447" s="47"/>
      <c r="F447" s="47"/>
      <c r="G447" s="47" t="s">
        <v>13</v>
      </c>
      <c r="H447" s="44"/>
      <c r="I447" s="44" t="s">
        <v>126</v>
      </c>
      <c r="J447" s="44" t="s">
        <v>5570</v>
      </c>
      <c r="K447" s="44" t="s">
        <v>962</v>
      </c>
      <c r="L447" s="44" t="s">
        <v>13</v>
      </c>
      <c r="M447" s="44" t="s">
        <v>13</v>
      </c>
      <c r="N447" s="44" t="s">
        <v>13</v>
      </c>
      <c r="O447" s="44" t="s">
        <v>13</v>
      </c>
      <c r="P447" s="44" t="s">
        <v>13</v>
      </c>
      <c r="Q447" s="44"/>
      <c r="R447" s="49" t="s">
        <v>13</v>
      </c>
      <c r="S447" s="49" t="s">
        <v>13</v>
      </c>
      <c r="T447" s="49" t="s">
        <v>13</v>
      </c>
      <c r="U447" s="49" t="s">
        <v>5649</v>
      </c>
      <c r="V447" s="44" t="s">
        <v>5373</v>
      </c>
    </row>
    <row r="448" spans="1:22" s="149" customFormat="1" ht="15" customHeight="1">
      <c r="A448" s="44" t="s">
        <v>984</v>
      </c>
      <c r="B448" s="44"/>
      <c r="C448" s="46" t="s">
        <v>5547</v>
      </c>
      <c r="D448" s="44" t="s">
        <v>5629</v>
      </c>
      <c r="E448" s="47">
        <v>41745</v>
      </c>
      <c r="F448" s="47">
        <v>42062</v>
      </c>
      <c r="G448" s="47" t="s">
        <v>13</v>
      </c>
      <c r="H448" s="44"/>
      <c r="I448" s="44" t="s">
        <v>126</v>
      </c>
      <c r="J448" s="44" t="s">
        <v>5570</v>
      </c>
      <c r="K448" s="44" t="s">
        <v>962</v>
      </c>
      <c r="L448" s="44" t="s">
        <v>13</v>
      </c>
      <c r="M448" s="44" t="s">
        <v>13</v>
      </c>
      <c r="N448" s="44" t="s">
        <v>13</v>
      </c>
      <c r="O448" s="44" t="s">
        <v>13</v>
      </c>
      <c r="P448" s="44" t="s">
        <v>13</v>
      </c>
      <c r="Q448" s="44"/>
      <c r="R448" s="49" t="s">
        <v>13</v>
      </c>
      <c r="S448" s="49" t="s">
        <v>985</v>
      </c>
      <c r="T448" s="49" t="s">
        <v>13</v>
      </c>
      <c r="U448" s="49" t="s">
        <v>986</v>
      </c>
      <c r="V448" s="44" t="s">
        <v>5373</v>
      </c>
    </row>
    <row r="449" spans="1:22" s="149" customFormat="1" ht="15" customHeight="1">
      <c r="A449" s="44" t="s">
        <v>987</v>
      </c>
      <c r="B449" s="44"/>
      <c r="C449" s="46" t="s">
        <v>5546</v>
      </c>
      <c r="D449" s="44"/>
      <c r="E449" s="47"/>
      <c r="F449" s="47"/>
      <c r="G449" s="47" t="s">
        <v>13</v>
      </c>
      <c r="H449" s="44"/>
      <c r="I449" s="44" t="s">
        <v>126</v>
      </c>
      <c r="J449" s="44" t="s">
        <v>5571</v>
      </c>
      <c r="K449" s="44" t="s">
        <v>962</v>
      </c>
      <c r="L449" s="44" t="s">
        <v>13</v>
      </c>
      <c r="M449" s="44" t="s">
        <v>13</v>
      </c>
      <c r="N449" s="44" t="s">
        <v>13</v>
      </c>
      <c r="O449" s="44" t="s">
        <v>13</v>
      </c>
      <c r="P449" s="44" t="s">
        <v>13</v>
      </c>
      <c r="Q449" s="44"/>
      <c r="R449" s="49" t="s">
        <v>13</v>
      </c>
      <c r="S449" s="49" t="s">
        <v>988</v>
      </c>
      <c r="T449" s="49" t="s">
        <v>13</v>
      </c>
      <c r="U449" s="49" t="s">
        <v>989</v>
      </c>
      <c r="V449" s="44" t="s">
        <v>5373</v>
      </c>
    </row>
    <row r="450" spans="1:22" s="149" customFormat="1" ht="15" customHeight="1">
      <c r="A450" s="44" t="s">
        <v>990</v>
      </c>
      <c r="B450" s="44"/>
      <c r="C450" s="46" t="s">
        <v>5546</v>
      </c>
      <c r="D450" s="44"/>
      <c r="E450" s="47"/>
      <c r="F450" s="47"/>
      <c r="G450" s="47" t="s">
        <v>13</v>
      </c>
      <c r="H450" s="44"/>
      <c r="I450" s="44" t="s">
        <v>126</v>
      </c>
      <c r="J450" s="44" t="s">
        <v>5571</v>
      </c>
      <c r="K450" s="44" t="s">
        <v>962</v>
      </c>
      <c r="L450" s="44" t="s">
        <v>13</v>
      </c>
      <c r="M450" s="44" t="s">
        <v>13</v>
      </c>
      <c r="N450" s="44" t="s">
        <v>13</v>
      </c>
      <c r="O450" s="44" t="s">
        <v>13</v>
      </c>
      <c r="P450" s="44" t="s">
        <v>13</v>
      </c>
      <c r="Q450" s="44"/>
      <c r="R450" s="49" t="s">
        <v>13</v>
      </c>
      <c r="S450" s="49" t="s">
        <v>991</v>
      </c>
      <c r="T450" s="49" t="s">
        <v>13</v>
      </c>
      <c r="U450" s="49" t="s">
        <v>992</v>
      </c>
      <c r="V450" s="44" t="s">
        <v>5373</v>
      </c>
    </row>
    <row r="451" spans="1:22" s="149" customFormat="1" ht="15" customHeight="1">
      <c r="A451" s="44" t="s">
        <v>993</v>
      </c>
      <c r="B451" s="44"/>
      <c r="C451" s="46" t="s">
        <v>5546</v>
      </c>
      <c r="D451" s="44"/>
      <c r="E451" s="47"/>
      <c r="F451" s="47"/>
      <c r="G451" s="47" t="s">
        <v>13</v>
      </c>
      <c r="H451" s="44"/>
      <c r="I451" s="44" t="s">
        <v>126</v>
      </c>
      <c r="J451" s="44" t="s">
        <v>5571</v>
      </c>
      <c r="K451" s="44" t="s">
        <v>962</v>
      </c>
      <c r="L451" s="44" t="s">
        <v>13</v>
      </c>
      <c r="M451" s="44" t="s">
        <v>13</v>
      </c>
      <c r="N451" s="44" t="s">
        <v>13</v>
      </c>
      <c r="O451" s="44" t="s">
        <v>13</v>
      </c>
      <c r="P451" s="44" t="s">
        <v>13</v>
      </c>
      <c r="Q451" s="44"/>
      <c r="R451" s="49" t="s">
        <v>13</v>
      </c>
      <c r="S451" s="49" t="s">
        <v>994</v>
      </c>
      <c r="T451" s="49" t="s">
        <v>13</v>
      </c>
      <c r="U451" s="49" t="s">
        <v>995</v>
      </c>
      <c r="V451" s="44" t="s">
        <v>5373</v>
      </c>
    </row>
    <row r="452" spans="1:22" s="149" customFormat="1" ht="15" customHeight="1">
      <c r="A452" s="44" t="s">
        <v>996</v>
      </c>
      <c r="B452" s="44"/>
      <c r="C452" s="46" t="s">
        <v>5546</v>
      </c>
      <c r="D452" s="44"/>
      <c r="E452" s="47"/>
      <c r="F452" s="47"/>
      <c r="G452" s="47" t="s">
        <v>13</v>
      </c>
      <c r="H452" s="44"/>
      <c r="I452" s="44" t="s">
        <v>126</v>
      </c>
      <c r="J452" s="44" t="s">
        <v>5571</v>
      </c>
      <c r="K452" s="44" t="s">
        <v>962</v>
      </c>
      <c r="L452" s="44" t="s">
        <v>13</v>
      </c>
      <c r="M452" s="44" t="s">
        <v>13</v>
      </c>
      <c r="N452" s="44" t="s">
        <v>13</v>
      </c>
      <c r="O452" s="44" t="s">
        <v>13</v>
      </c>
      <c r="P452" s="44" t="s">
        <v>13</v>
      </c>
      <c r="Q452" s="44"/>
      <c r="R452" s="49" t="s">
        <v>13</v>
      </c>
      <c r="S452" s="49" t="s">
        <v>991</v>
      </c>
      <c r="T452" s="49" t="s">
        <v>13</v>
      </c>
      <c r="U452" s="49" t="s">
        <v>997</v>
      </c>
      <c r="V452" s="44" t="s">
        <v>5373</v>
      </c>
    </row>
    <row r="453" spans="1:22" s="149" customFormat="1" ht="15" customHeight="1">
      <c r="A453" s="44" t="s">
        <v>998</v>
      </c>
      <c r="B453" s="44"/>
      <c r="C453" s="46" t="s">
        <v>5546</v>
      </c>
      <c r="D453" s="44"/>
      <c r="E453" s="47"/>
      <c r="F453" s="47"/>
      <c r="G453" s="47" t="s">
        <v>13</v>
      </c>
      <c r="H453" s="44"/>
      <c r="I453" s="44" t="s">
        <v>126</v>
      </c>
      <c r="J453" s="44" t="s">
        <v>5571</v>
      </c>
      <c r="K453" s="44" t="s">
        <v>962</v>
      </c>
      <c r="L453" s="44" t="s">
        <v>13</v>
      </c>
      <c r="M453" s="44" t="s">
        <v>13</v>
      </c>
      <c r="N453" s="44" t="s">
        <v>13</v>
      </c>
      <c r="O453" s="44" t="s">
        <v>13</v>
      </c>
      <c r="P453" s="44" t="s">
        <v>13</v>
      </c>
      <c r="Q453" s="44"/>
      <c r="R453" s="49" t="s">
        <v>13</v>
      </c>
      <c r="S453" s="49" t="s">
        <v>994</v>
      </c>
      <c r="T453" s="49" t="s">
        <v>13</v>
      </c>
      <c r="U453" s="49" t="s">
        <v>999</v>
      </c>
      <c r="V453" s="44" t="s">
        <v>5373</v>
      </c>
    </row>
    <row r="454" spans="1:22" s="149" customFormat="1" ht="15" customHeight="1">
      <c r="A454" s="44" t="s">
        <v>1000</v>
      </c>
      <c r="B454" s="44"/>
      <c r="C454" s="46" t="s">
        <v>5546</v>
      </c>
      <c r="D454" s="44"/>
      <c r="E454" s="47"/>
      <c r="F454" s="47"/>
      <c r="G454" s="47" t="s">
        <v>13</v>
      </c>
      <c r="H454" s="44"/>
      <c r="I454" s="44" t="s">
        <v>126</v>
      </c>
      <c r="J454" s="44" t="s">
        <v>5571</v>
      </c>
      <c r="K454" s="44" t="s">
        <v>962</v>
      </c>
      <c r="L454" s="44" t="s">
        <v>13</v>
      </c>
      <c r="M454" s="44" t="s">
        <v>13</v>
      </c>
      <c r="N454" s="44" t="s">
        <v>13</v>
      </c>
      <c r="O454" s="44" t="s">
        <v>13</v>
      </c>
      <c r="P454" s="44" t="s">
        <v>13</v>
      </c>
      <c r="Q454" s="44"/>
      <c r="R454" s="49" t="s">
        <v>13</v>
      </c>
      <c r="S454" s="49" t="s">
        <v>991</v>
      </c>
      <c r="T454" s="49" t="s">
        <v>13</v>
      </c>
      <c r="U454" s="49" t="s">
        <v>1001</v>
      </c>
      <c r="V454" s="44" t="s">
        <v>5373</v>
      </c>
    </row>
    <row r="455" spans="1:22" s="149" customFormat="1" ht="15" customHeight="1">
      <c r="A455" s="44" t="s">
        <v>1002</v>
      </c>
      <c r="B455" s="44"/>
      <c r="C455" s="46" t="s">
        <v>5546</v>
      </c>
      <c r="D455" s="44"/>
      <c r="E455" s="47"/>
      <c r="F455" s="47"/>
      <c r="G455" s="47" t="s">
        <v>13</v>
      </c>
      <c r="H455" s="44"/>
      <c r="I455" s="44" t="s">
        <v>126</v>
      </c>
      <c r="J455" s="44" t="s">
        <v>5571</v>
      </c>
      <c r="K455" s="44" t="s">
        <v>962</v>
      </c>
      <c r="L455" s="44" t="s">
        <v>13</v>
      </c>
      <c r="M455" s="44" t="s">
        <v>13</v>
      </c>
      <c r="N455" s="44" t="s">
        <v>13</v>
      </c>
      <c r="O455" s="44" t="s">
        <v>13</v>
      </c>
      <c r="P455" s="44" t="s">
        <v>13</v>
      </c>
      <c r="Q455" s="44"/>
      <c r="R455" s="49" t="s">
        <v>13</v>
      </c>
      <c r="S455" s="49" t="s">
        <v>994</v>
      </c>
      <c r="T455" s="49" t="s">
        <v>13</v>
      </c>
      <c r="U455" s="49" t="s">
        <v>1003</v>
      </c>
      <c r="V455" s="44" t="s">
        <v>5373</v>
      </c>
    </row>
    <row r="456" spans="1:22" s="149" customFormat="1" ht="15" customHeight="1">
      <c r="A456" s="44" t="s">
        <v>1004</v>
      </c>
      <c r="B456" s="44"/>
      <c r="C456" s="46" t="s">
        <v>5546</v>
      </c>
      <c r="D456" s="44"/>
      <c r="E456" s="47"/>
      <c r="F456" s="47"/>
      <c r="G456" s="47" t="s">
        <v>13</v>
      </c>
      <c r="H456" s="44"/>
      <c r="I456" s="44" t="s">
        <v>126</v>
      </c>
      <c r="J456" s="44" t="s">
        <v>5571</v>
      </c>
      <c r="K456" s="44" t="s">
        <v>24</v>
      </c>
      <c r="L456" s="44" t="s">
        <v>13</v>
      </c>
      <c r="M456" s="44" t="s">
        <v>13</v>
      </c>
      <c r="N456" s="44" t="s">
        <v>13</v>
      </c>
      <c r="O456" s="44" t="s">
        <v>13</v>
      </c>
      <c r="P456" s="44" t="s">
        <v>13</v>
      </c>
      <c r="Q456" s="44"/>
      <c r="R456" s="49" t="s">
        <v>13</v>
      </c>
      <c r="S456" s="49" t="s">
        <v>13</v>
      </c>
      <c r="T456" s="49" t="s">
        <v>17</v>
      </c>
      <c r="U456" s="49" t="s">
        <v>918</v>
      </c>
      <c r="V456" s="44" t="s">
        <v>5373</v>
      </c>
    </row>
    <row r="457" spans="1:22" s="149" customFormat="1" ht="15" customHeight="1">
      <c r="A457" s="44" t="s">
        <v>1005</v>
      </c>
      <c r="B457" s="44"/>
      <c r="C457" s="46" t="s">
        <v>5546</v>
      </c>
      <c r="D457" s="44"/>
      <c r="E457" s="47"/>
      <c r="F457" s="47"/>
      <c r="G457" s="47" t="s">
        <v>13</v>
      </c>
      <c r="H457" s="44"/>
      <c r="I457" s="44" t="s">
        <v>126</v>
      </c>
      <c r="J457" s="44" t="s">
        <v>5571</v>
      </c>
      <c r="K457" s="44" t="s">
        <v>24</v>
      </c>
      <c r="L457" s="44" t="s">
        <v>13</v>
      </c>
      <c r="M457" s="44" t="s">
        <v>13</v>
      </c>
      <c r="N457" s="44" t="s">
        <v>13</v>
      </c>
      <c r="O457" s="44" t="s">
        <v>13</v>
      </c>
      <c r="P457" s="44" t="s">
        <v>13</v>
      </c>
      <c r="Q457" s="44"/>
      <c r="R457" s="49" t="s">
        <v>13</v>
      </c>
      <c r="S457" s="49" t="s">
        <v>13</v>
      </c>
      <c r="T457" s="49" t="s">
        <v>17</v>
      </c>
      <c r="U457" s="49" t="s">
        <v>1006</v>
      </c>
      <c r="V457" s="44" t="s">
        <v>5373</v>
      </c>
    </row>
    <row r="458" spans="1:22" s="149" customFormat="1" ht="15" customHeight="1">
      <c r="A458" s="44" t="s">
        <v>1007</v>
      </c>
      <c r="B458" s="44"/>
      <c r="C458" s="46" t="s">
        <v>5546</v>
      </c>
      <c r="D458" s="46"/>
      <c r="E458" s="47">
        <v>41745</v>
      </c>
      <c r="F458" s="47"/>
      <c r="G458" s="47" t="s">
        <v>13</v>
      </c>
      <c r="H458" s="44"/>
      <c r="I458" s="44" t="s">
        <v>126</v>
      </c>
      <c r="J458" s="44" t="s">
        <v>5570</v>
      </c>
      <c r="K458" s="44" t="s">
        <v>24</v>
      </c>
      <c r="L458" s="44" t="s">
        <v>13</v>
      </c>
      <c r="M458" s="44" t="s">
        <v>13</v>
      </c>
      <c r="N458" s="44" t="s">
        <v>13</v>
      </c>
      <c r="O458" s="44" t="s">
        <v>13</v>
      </c>
      <c r="P458" s="44" t="s">
        <v>13</v>
      </c>
      <c r="Q458" s="44"/>
      <c r="R458" s="49" t="s">
        <v>13</v>
      </c>
      <c r="S458" s="49" t="s">
        <v>13</v>
      </c>
      <c r="T458" s="49" t="s">
        <v>17</v>
      </c>
      <c r="U458" s="49" t="s">
        <v>1008</v>
      </c>
      <c r="V458" s="44" t="s">
        <v>5373</v>
      </c>
    </row>
    <row r="459" spans="1:22" s="149" customFormat="1" ht="15" customHeight="1">
      <c r="A459" s="44" t="s">
        <v>1009</v>
      </c>
      <c r="B459" s="44"/>
      <c r="C459" s="46" t="s">
        <v>5546</v>
      </c>
      <c r="D459" s="44"/>
      <c r="E459" s="47"/>
      <c r="F459" s="47"/>
      <c r="G459" s="47" t="s">
        <v>13</v>
      </c>
      <c r="H459" s="44"/>
      <c r="I459" s="44" t="s">
        <v>126</v>
      </c>
      <c r="J459" s="44" t="s">
        <v>5571</v>
      </c>
      <c r="K459" s="44" t="s">
        <v>24</v>
      </c>
      <c r="L459" s="44" t="s">
        <v>13</v>
      </c>
      <c r="M459" s="44" t="s">
        <v>13</v>
      </c>
      <c r="N459" s="44" t="s">
        <v>13</v>
      </c>
      <c r="O459" s="44" t="s">
        <v>13</v>
      </c>
      <c r="P459" s="44" t="s">
        <v>13</v>
      </c>
      <c r="Q459" s="44"/>
      <c r="R459" s="49" t="s">
        <v>13</v>
      </c>
      <c r="S459" s="49" t="s">
        <v>1010</v>
      </c>
      <c r="T459" s="49" t="s">
        <v>17</v>
      </c>
      <c r="U459" s="49" t="s">
        <v>992</v>
      </c>
      <c r="V459" s="44" t="s">
        <v>5373</v>
      </c>
    </row>
    <row r="460" spans="1:22" s="149" customFormat="1" ht="15" customHeight="1">
      <c r="A460" s="44" t="s">
        <v>1011</v>
      </c>
      <c r="B460" s="44"/>
      <c r="C460" s="46" t="s">
        <v>5546</v>
      </c>
      <c r="D460" s="44"/>
      <c r="E460" s="47"/>
      <c r="F460" s="47"/>
      <c r="G460" s="47" t="s">
        <v>13</v>
      </c>
      <c r="H460" s="44"/>
      <c r="I460" s="44" t="s">
        <v>126</v>
      </c>
      <c r="J460" s="44" t="s">
        <v>5571</v>
      </c>
      <c r="K460" s="44" t="s">
        <v>24</v>
      </c>
      <c r="L460" s="44" t="s">
        <v>13</v>
      </c>
      <c r="M460" s="44" t="s">
        <v>13</v>
      </c>
      <c r="N460" s="44" t="s">
        <v>13</v>
      </c>
      <c r="O460" s="44" t="s">
        <v>13</v>
      </c>
      <c r="P460" s="44" t="s">
        <v>13</v>
      </c>
      <c r="Q460" s="44"/>
      <c r="R460" s="49" t="s">
        <v>13</v>
      </c>
      <c r="S460" s="49" t="s">
        <v>13</v>
      </c>
      <c r="T460" s="49" t="s">
        <v>17</v>
      </c>
      <c r="U460" s="49" t="s">
        <v>1012</v>
      </c>
      <c r="V460" s="44" t="s">
        <v>5373</v>
      </c>
    </row>
    <row r="461" spans="1:22" s="149" customFormat="1" ht="15" customHeight="1">
      <c r="A461" s="44" t="s">
        <v>1013</v>
      </c>
      <c r="B461" s="44"/>
      <c r="C461" s="46" t="s">
        <v>5546</v>
      </c>
      <c r="D461" s="46"/>
      <c r="E461" s="47">
        <v>41745</v>
      </c>
      <c r="F461" s="47"/>
      <c r="G461" s="47" t="s">
        <v>13</v>
      </c>
      <c r="H461" s="44"/>
      <c r="I461" s="44" t="s">
        <v>126</v>
      </c>
      <c r="J461" s="44" t="s">
        <v>5570</v>
      </c>
      <c r="K461" s="44" t="s">
        <v>24</v>
      </c>
      <c r="L461" s="44" t="s">
        <v>123</v>
      </c>
      <c r="M461" s="44" t="s">
        <v>13</v>
      </c>
      <c r="N461" s="44" t="s">
        <v>13</v>
      </c>
      <c r="O461" s="44" t="s">
        <v>13</v>
      </c>
      <c r="P461" s="44" t="s">
        <v>13</v>
      </c>
      <c r="Q461" s="44"/>
      <c r="R461" s="49" t="s">
        <v>13</v>
      </c>
      <c r="S461" s="49" t="s">
        <v>13</v>
      </c>
      <c r="T461" s="49"/>
      <c r="U461" s="49" t="s">
        <v>1014</v>
      </c>
      <c r="V461" s="44" t="s">
        <v>5373</v>
      </c>
    </row>
    <row r="462" spans="1:22" s="149" customFormat="1" ht="15" customHeight="1">
      <c r="A462" s="44" t="s">
        <v>1015</v>
      </c>
      <c r="B462" s="44"/>
      <c r="C462" s="46" t="s">
        <v>5546</v>
      </c>
      <c r="D462" s="44"/>
      <c r="E462" s="47"/>
      <c r="F462" s="47"/>
      <c r="G462" s="47" t="s">
        <v>13</v>
      </c>
      <c r="H462" s="44"/>
      <c r="I462" s="44" t="s">
        <v>126</v>
      </c>
      <c r="J462" s="44" t="s">
        <v>5571</v>
      </c>
      <c r="K462" s="44" t="s">
        <v>31</v>
      </c>
      <c r="L462" s="44" t="s">
        <v>13</v>
      </c>
      <c r="M462" s="44" t="s">
        <v>13</v>
      </c>
      <c r="N462" s="44" t="s">
        <v>13</v>
      </c>
      <c r="O462" s="44" t="s">
        <v>13</v>
      </c>
      <c r="P462" s="44" t="s">
        <v>13</v>
      </c>
      <c r="Q462" s="44"/>
      <c r="R462" s="49" t="s">
        <v>13</v>
      </c>
      <c r="S462" s="49" t="s">
        <v>13</v>
      </c>
      <c r="T462" s="49" t="s">
        <v>13</v>
      </c>
      <c r="U462" s="49" t="s">
        <v>1016</v>
      </c>
      <c r="V462" s="44" t="s">
        <v>5373</v>
      </c>
    </row>
    <row r="463" spans="1:22" s="149" customFormat="1" ht="15" customHeight="1">
      <c r="A463" s="44" t="s">
        <v>1017</v>
      </c>
      <c r="B463" s="44"/>
      <c r="C463" s="46" t="s">
        <v>5546</v>
      </c>
      <c r="D463" s="44"/>
      <c r="E463" s="47"/>
      <c r="F463" s="47"/>
      <c r="G463" s="47" t="s">
        <v>13</v>
      </c>
      <c r="H463" s="44"/>
      <c r="I463" s="44" t="s">
        <v>126</v>
      </c>
      <c r="J463" s="44" t="s">
        <v>5571</v>
      </c>
      <c r="K463" s="44" t="s">
        <v>31</v>
      </c>
      <c r="L463" s="44" t="s">
        <v>13</v>
      </c>
      <c r="M463" s="44" t="s">
        <v>13</v>
      </c>
      <c r="N463" s="44" t="s">
        <v>13</v>
      </c>
      <c r="O463" s="44" t="s">
        <v>13</v>
      </c>
      <c r="P463" s="44" t="s">
        <v>13</v>
      </c>
      <c r="Q463" s="44"/>
      <c r="R463" s="49" t="s">
        <v>13</v>
      </c>
      <c r="S463" s="49" t="s">
        <v>13</v>
      </c>
      <c r="T463" s="49" t="s">
        <v>13</v>
      </c>
      <c r="U463" s="49" t="s">
        <v>1018</v>
      </c>
      <c r="V463" s="44" t="s">
        <v>5373</v>
      </c>
    </row>
    <row r="464" spans="1:22" s="149" customFormat="1" ht="15" customHeight="1">
      <c r="A464" s="44" t="s">
        <v>1019</v>
      </c>
      <c r="B464" s="44"/>
      <c r="C464" s="46" t="s">
        <v>5546</v>
      </c>
      <c r="D464" s="44"/>
      <c r="E464" s="47"/>
      <c r="F464" s="47"/>
      <c r="G464" s="47" t="s">
        <v>13</v>
      </c>
      <c r="H464" s="44"/>
      <c r="I464" s="44" t="s">
        <v>126</v>
      </c>
      <c r="J464" s="44" t="s">
        <v>5571</v>
      </c>
      <c r="K464" s="44" t="s">
        <v>31</v>
      </c>
      <c r="L464" s="44" t="s">
        <v>13</v>
      </c>
      <c r="M464" s="44" t="s">
        <v>13</v>
      </c>
      <c r="N464" s="44" t="s">
        <v>13</v>
      </c>
      <c r="O464" s="44" t="s">
        <v>13</v>
      </c>
      <c r="P464" s="44" t="s">
        <v>13</v>
      </c>
      <c r="Q464" s="44"/>
      <c r="R464" s="49" t="s">
        <v>13</v>
      </c>
      <c r="S464" s="49" t="s">
        <v>1020</v>
      </c>
      <c r="T464" s="49" t="s">
        <v>13</v>
      </c>
      <c r="U464" s="49" t="s">
        <v>1021</v>
      </c>
      <c r="V464" s="44" t="s">
        <v>5373</v>
      </c>
    </row>
    <row r="465" spans="1:22" s="149" customFormat="1" ht="15" customHeight="1">
      <c r="A465" s="44" t="s">
        <v>1022</v>
      </c>
      <c r="B465" s="44"/>
      <c r="C465" s="46" t="s">
        <v>5546</v>
      </c>
      <c r="D465" s="44"/>
      <c r="E465" s="47"/>
      <c r="F465" s="47"/>
      <c r="G465" s="47" t="s">
        <v>13</v>
      </c>
      <c r="H465" s="44"/>
      <c r="I465" s="44" t="s">
        <v>126</v>
      </c>
      <c r="J465" s="44" t="s">
        <v>5571</v>
      </c>
      <c r="K465" s="44" t="s">
        <v>31</v>
      </c>
      <c r="L465" s="44" t="s">
        <v>13</v>
      </c>
      <c r="M465" s="44" t="s">
        <v>13</v>
      </c>
      <c r="N465" s="44" t="s">
        <v>13</v>
      </c>
      <c r="O465" s="44" t="s">
        <v>13</v>
      </c>
      <c r="P465" s="44" t="s">
        <v>13</v>
      </c>
      <c r="Q465" s="44"/>
      <c r="R465" s="49" t="s">
        <v>13</v>
      </c>
      <c r="S465" s="49" t="s">
        <v>1023</v>
      </c>
      <c r="T465" s="49" t="s">
        <v>13</v>
      </c>
      <c r="U465" s="49" t="s">
        <v>1024</v>
      </c>
      <c r="V465" s="44" t="s">
        <v>5373</v>
      </c>
    </row>
    <row r="466" spans="1:22" s="149" customFormat="1" ht="15" customHeight="1">
      <c r="A466" s="44" t="s">
        <v>1025</v>
      </c>
      <c r="B466" s="44"/>
      <c r="C466" s="46" t="s">
        <v>5546</v>
      </c>
      <c r="D466" s="44"/>
      <c r="E466" s="47"/>
      <c r="F466" s="47"/>
      <c r="G466" s="47" t="s">
        <v>13</v>
      </c>
      <c r="H466" s="44"/>
      <c r="I466" s="44" t="s">
        <v>126</v>
      </c>
      <c r="J466" s="44" t="s">
        <v>5570</v>
      </c>
      <c r="K466" s="44" t="s">
        <v>31</v>
      </c>
      <c r="L466" s="44" t="s">
        <v>123</v>
      </c>
      <c r="M466" s="44" t="s">
        <v>13</v>
      </c>
      <c r="N466" s="44" t="s">
        <v>13</v>
      </c>
      <c r="O466" s="44" t="s">
        <v>13</v>
      </c>
      <c r="P466" s="44" t="s">
        <v>13</v>
      </c>
      <c r="Q466" s="44"/>
      <c r="R466" s="49" t="s">
        <v>13</v>
      </c>
      <c r="S466" s="49" t="s">
        <v>13</v>
      </c>
      <c r="T466" s="49" t="s">
        <v>13</v>
      </c>
      <c r="U466" s="49" t="s">
        <v>1026</v>
      </c>
      <c r="V466" s="44" t="s">
        <v>5373</v>
      </c>
    </row>
    <row r="467" spans="1:22" s="149" customFormat="1" ht="15" customHeight="1">
      <c r="A467" s="44" t="s">
        <v>1027</v>
      </c>
      <c r="B467" s="44"/>
      <c r="C467" s="46" t="s">
        <v>5546</v>
      </c>
      <c r="D467" s="44"/>
      <c r="E467" s="47"/>
      <c r="F467" s="47"/>
      <c r="G467" s="47" t="s">
        <v>13</v>
      </c>
      <c r="H467" s="44"/>
      <c r="I467" s="44" t="s">
        <v>126</v>
      </c>
      <c r="J467" s="44" t="s">
        <v>5571</v>
      </c>
      <c r="K467" s="44" t="s">
        <v>20</v>
      </c>
      <c r="L467" s="44" t="s">
        <v>13</v>
      </c>
      <c r="M467" s="44" t="s">
        <v>13</v>
      </c>
      <c r="N467" s="44" t="s">
        <v>13</v>
      </c>
      <c r="O467" s="44" t="s">
        <v>13</v>
      </c>
      <c r="P467" s="44" t="s">
        <v>13</v>
      </c>
      <c r="Q467" s="44"/>
      <c r="R467" s="49" t="s">
        <v>13</v>
      </c>
      <c r="S467" s="49" t="s">
        <v>13</v>
      </c>
      <c r="T467" s="49" t="s">
        <v>13</v>
      </c>
      <c r="U467" s="49" t="s">
        <v>918</v>
      </c>
      <c r="V467" s="44" t="s">
        <v>5373</v>
      </c>
    </row>
    <row r="468" spans="1:22" s="149" customFormat="1" ht="15" customHeight="1">
      <c r="A468" s="44" t="s">
        <v>1028</v>
      </c>
      <c r="B468" s="44"/>
      <c r="C468" s="46" t="s">
        <v>5546</v>
      </c>
      <c r="D468" s="44"/>
      <c r="E468" s="47"/>
      <c r="F468" s="47"/>
      <c r="G468" s="47" t="s">
        <v>13</v>
      </c>
      <c r="H468" s="44"/>
      <c r="I468" s="44" t="s">
        <v>126</v>
      </c>
      <c r="J468" s="44" t="s">
        <v>5571</v>
      </c>
      <c r="K468" s="44" t="s">
        <v>20</v>
      </c>
      <c r="L468" s="44" t="s">
        <v>13</v>
      </c>
      <c r="M468" s="44" t="s">
        <v>13</v>
      </c>
      <c r="N468" s="44" t="s">
        <v>13</v>
      </c>
      <c r="O468" s="44" t="s">
        <v>13</v>
      </c>
      <c r="P468" s="44" t="s">
        <v>13</v>
      </c>
      <c r="Q468" s="44"/>
      <c r="R468" s="49" t="s">
        <v>13</v>
      </c>
      <c r="S468" s="49" t="s">
        <v>13</v>
      </c>
      <c r="T468" s="49" t="s">
        <v>13</v>
      </c>
      <c r="U468" s="49" t="s">
        <v>1029</v>
      </c>
      <c r="V468" s="44" t="s">
        <v>5373</v>
      </c>
    </row>
    <row r="469" spans="1:22" s="149" customFormat="1" ht="15" customHeight="1">
      <c r="A469" s="44" t="s">
        <v>1030</v>
      </c>
      <c r="B469" s="44"/>
      <c r="C469" s="46" t="s">
        <v>5546</v>
      </c>
      <c r="D469" s="46"/>
      <c r="E469" s="47">
        <v>41745</v>
      </c>
      <c r="F469" s="47"/>
      <c r="G469" s="47" t="s">
        <v>13</v>
      </c>
      <c r="H469" s="44"/>
      <c r="I469" s="44" t="s">
        <v>126</v>
      </c>
      <c r="J469" s="44" t="s">
        <v>5570</v>
      </c>
      <c r="K469" s="44" t="s">
        <v>20</v>
      </c>
      <c r="L469" s="44" t="s">
        <v>13</v>
      </c>
      <c r="M469" s="44" t="s">
        <v>13</v>
      </c>
      <c r="N469" s="44" t="s">
        <v>13</v>
      </c>
      <c r="O469" s="44" t="s">
        <v>13</v>
      </c>
      <c r="P469" s="44" t="s">
        <v>13</v>
      </c>
      <c r="Q469" s="44"/>
      <c r="R469" s="49" t="s">
        <v>13</v>
      </c>
      <c r="S469" s="49" t="s">
        <v>944</v>
      </c>
      <c r="T469" s="49" t="s">
        <v>13</v>
      </c>
      <c r="U469" s="49" t="s">
        <v>1031</v>
      </c>
      <c r="V469" s="44" t="s">
        <v>5373</v>
      </c>
    </row>
    <row r="470" spans="1:22" s="149" customFormat="1" ht="15" customHeight="1">
      <c r="A470" s="44" t="s">
        <v>1032</v>
      </c>
      <c r="B470" s="44"/>
      <c r="C470" s="46" t="s">
        <v>5546</v>
      </c>
      <c r="D470" s="46"/>
      <c r="E470" s="47">
        <v>41745</v>
      </c>
      <c r="F470" s="47"/>
      <c r="G470" s="47" t="s">
        <v>13</v>
      </c>
      <c r="H470" s="44"/>
      <c r="I470" s="44" t="s">
        <v>126</v>
      </c>
      <c r="J470" s="44" t="s">
        <v>5570</v>
      </c>
      <c r="K470" s="44" t="s">
        <v>20</v>
      </c>
      <c r="L470" s="44" t="s">
        <v>13</v>
      </c>
      <c r="M470" s="44" t="s">
        <v>13</v>
      </c>
      <c r="N470" s="44" t="s">
        <v>13</v>
      </c>
      <c r="O470" s="44" t="s">
        <v>13</v>
      </c>
      <c r="P470" s="44" t="s">
        <v>13</v>
      </c>
      <c r="Q470" s="44"/>
      <c r="R470" s="49" t="s">
        <v>13</v>
      </c>
      <c r="S470" s="49" t="s">
        <v>944</v>
      </c>
      <c r="T470" s="49" t="s">
        <v>13</v>
      </c>
      <c r="U470" s="49" t="s">
        <v>1033</v>
      </c>
      <c r="V470" s="44" t="s">
        <v>5373</v>
      </c>
    </row>
    <row r="471" spans="1:22" s="149" customFormat="1" ht="15" customHeight="1">
      <c r="A471" s="44" t="s">
        <v>1034</v>
      </c>
      <c r="B471" s="44"/>
      <c r="C471" s="46" t="s">
        <v>5547</v>
      </c>
      <c r="D471" s="46" t="s">
        <v>339</v>
      </c>
      <c r="E471" s="47"/>
      <c r="F471" s="47"/>
      <c r="G471" s="47" t="s">
        <v>57</v>
      </c>
      <c r="H471" s="44"/>
      <c r="I471" s="44" t="s">
        <v>126</v>
      </c>
      <c r="J471" s="44" t="s">
        <v>5570</v>
      </c>
      <c r="K471" s="44" t="s">
        <v>20</v>
      </c>
      <c r="L471" s="44" t="s">
        <v>123</v>
      </c>
      <c r="M471" s="44" t="s">
        <v>13</v>
      </c>
      <c r="N471" s="44" t="s">
        <v>13</v>
      </c>
      <c r="O471" s="44" t="s">
        <v>13</v>
      </c>
      <c r="P471" s="44" t="s">
        <v>13</v>
      </c>
      <c r="Q471" s="44"/>
      <c r="R471" s="49" t="s">
        <v>13</v>
      </c>
      <c r="S471" s="49" t="s">
        <v>13</v>
      </c>
      <c r="T471" s="49" t="s">
        <v>13</v>
      </c>
      <c r="U471" s="49" t="s">
        <v>1035</v>
      </c>
      <c r="V471" s="44" t="s">
        <v>5373</v>
      </c>
    </row>
    <row r="472" spans="1:22" s="149" customFormat="1" ht="15" customHeight="1">
      <c r="A472" s="44" t="s">
        <v>1036</v>
      </c>
      <c r="B472" s="44"/>
      <c r="C472" s="46" t="s">
        <v>5546</v>
      </c>
      <c r="D472" s="44"/>
      <c r="E472" s="47"/>
      <c r="F472" s="47"/>
      <c r="G472" s="47" t="s">
        <v>13</v>
      </c>
      <c r="H472" s="44"/>
      <c r="I472" s="44" t="s">
        <v>126</v>
      </c>
      <c r="J472" s="44" t="s">
        <v>5570</v>
      </c>
      <c r="K472" s="44" t="s">
        <v>1037</v>
      </c>
      <c r="L472" s="44" t="s">
        <v>13</v>
      </c>
      <c r="M472" s="44" t="s">
        <v>13</v>
      </c>
      <c r="N472" s="44" t="s">
        <v>13</v>
      </c>
      <c r="O472" s="44" t="s">
        <v>13</v>
      </c>
      <c r="P472" s="44" t="s">
        <v>13</v>
      </c>
      <c r="Q472" s="44"/>
      <c r="R472" s="49" t="s">
        <v>13</v>
      </c>
      <c r="S472" s="49" t="s">
        <v>13</v>
      </c>
      <c r="T472" s="49" t="s">
        <v>13</v>
      </c>
      <c r="U472" s="49" t="s">
        <v>1038</v>
      </c>
      <c r="V472" s="44" t="s">
        <v>5373</v>
      </c>
    </row>
    <row r="473" spans="1:22" s="149" customFormat="1" ht="15" customHeight="1">
      <c r="A473" s="44" t="s">
        <v>1039</v>
      </c>
      <c r="B473" s="44"/>
      <c r="C473" s="46" t="s">
        <v>5546</v>
      </c>
      <c r="D473" s="44"/>
      <c r="E473" s="47"/>
      <c r="F473" s="47"/>
      <c r="G473" s="47" t="s">
        <v>13</v>
      </c>
      <c r="H473" s="44"/>
      <c r="I473" s="44" t="s">
        <v>126</v>
      </c>
      <c r="J473" s="44" t="s">
        <v>5571</v>
      </c>
      <c r="K473" s="44" t="s">
        <v>1037</v>
      </c>
      <c r="L473" s="44" t="s">
        <v>13</v>
      </c>
      <c r="M473" s="44" t="s">
        <v>13</v>
      </c>
      <c r="N473" s="44" t="s">
        <v>13</v>
      </c>
      <c r="O473" s="44" t="s">
        <v>13</v>
      </c>
      <c r="P473" s="44" t="s">
        <v>13</v>
      </c>
      <c r="Q473" s="44"/>
      <c r="R473" s="49" t="s">
        <v>13</v>
      </c>
      <c r="S473" s="49" t="s">
        <v>13</v>
      </c>
      <c r="T473" s="49" t="s">
        <v>13</v>
      </c>
      <c r="U473" s="49" t="s">
        <v>1040</v>
      </c>
      <c r="V473" s="44" t="s">
        <v>5373</v>
      </c>
    </row>
    <row r="474" spans="1:22" s="149" customFormat="1" ht="15" customHeight="1">
      <c r="A474" s="44" t="s">
        <v>1041</v>
      </c>
      <c r="B474" s="44"/>
      <c r="C474" s="46" t="s">
        <v>5546</v>
      </c>
      <c r="D474" s="44"/>
      <c r="E474" s="47"/>
      <c r="F474" s="47"/>
      <c r="G474" s="47" t="s">
        <v>13</v>
      </c>
      <c r="H474" s="44"/>
      <c r="I474" s="44" t="s">
        <v>126</v>
      </c>
      <c r="J474" s="44" t="s">
        <v>5570</v>
      </c>
      <c r="K474" s="44" t="s">
        <v>1037</v>
      </c>
      <c r="L474" s="44" t="s">
        <v>13</v>
      </c>
      <c r="M474" s="44" t="s">
        <v>13</v>
      </c>
      <c r="N474" s="44" t="s">
        <v>13</v>
      </c>
      <c r="O474" s="44" t="s">
        <v>13</v>
      </c>
      <c r="P474" s="44" t="s">
        <v>13</v>
      </c>
      <c r="Q474" s="44"/>
      <c r="R474" s="49" t="s">
        <v>13</v>
      </c>
      <c r="S474" s="49" t="s">
        <v>13</v>
      </c>
      <c r="T474" s="49" t="s">
        <v>13</v>
      </c>
      <c r="U474" s="49" t="s">
        <v>1042</v>
      </c>
      <c r="V474" s="44" t="s">
        <v>5373</v>
      </c>
    </row>
    <row r="475" spans="1:22" s="149" customFormat="1" ht="15" customHeight="1">
      <c r="A475" s="44" t="s">
        <v>1043</v>
      </c>
      <c r="B475" s="44"/>
      <c r="C475" s="46" t="s">
        <v>5547</v>
      </c>
      <c r="D475" s="46" t="s">
        <v>339</v>
      </c>
      <c r="E475" s="47"/>
      <c r="F475" s="47"/>
      <c r="G475" s="47" t="s">
        <v>57</v>
      </c>
      <c r="H475" s="44"/>
      <c r="I475" s="44" t="s">
        <v>126</v>
      </c>
      <c r="J475" s="44" t="s">
        <v>5570</v>
      </c>
      <c r="K475" s="44" t="s">
        <v>1037</v>
      </c>
      <c r="L475" s="44" t="s">
        <v>123</v>
      </c>
      <c r="M475" s="44" t="s">
        <v>13</v>
      </c>
      <c r="N475" s="44" t="s">
        <v>13</v>
      </c>
      <c r="O475" s="44" t="s">
        <v>13</v>
      </c>
      <c r="P475" s="44" t="s">
        <v>13</v>
      </c>
      <c r="Q475" s="44"/>
      <c r="R475" s="49" t="s">
        <v>13</v>
      </c>
      <c r="S475" s="49" t="s">
        <v>13</v>
      </c>
      <c r="T475" s="49" t="s">
        <v>13</v>
      </c>
      <c r="U475" s="49" t="s">
        <v>1044</v>
      </c>
      <c r="V475" s="44" t="s">
        <v>5373</v>
      </c>
    </row>
    <row r="476" spans="1:22" s="149" customFormat="1" ht="15" customHeight="1">
      <c r="A476" s="44" t="s">
        <v>1045</v>
      </c>
      <c r="B476" s="44"/>
      <c r="C476" s="46" t="s">
        <v>5546</v>
      </c>
      <c r="D476" s="44"/>
      <c r="E476" s="47"/>
      <c r="F476" s="47"/>
      <c r="G476" s="47" t="s">
        <v>13</v>
      </c>
      <c r="H476" s="44"/>
      <c r="I476" s="44" t="s">
        <v>126</v>
      </c>
      <c r="J476" s="44" t="s">
        <v>5571</v>
      </c>
      <c r="K476" s="44" t="s">
        <v>1046</v>
      </c>
      <c r="L476" s="44" t="s">
        <v>13</v>
      </c>
      <c r="M476" s="44" t="s">
        <v>13</v>
      </c>
      <c r="N476" s="44" t="s">
        <v>13</v>
      </c>
      <c r="O476" s="44" t="s">
        <v>13</v>
      </c>
      <c r="P476" s="44" t="s">
        <v>13</v>
      </c>
      <c r="Q476" s="44"/>
      <c r="R476" s="49" t="s">
        <v>782</v>
      </c>
      <c r="S476" s="49" t="s">
        <v>13</v>
      </c>
      <c r="T476" s="49" t="s">
        <v>13</v>
      </c>
      <c r="U476" s="49" t="s">
        <v>1047</v>
      </c>
      <c r="V476" s="44" t="s">
        <v>5373</v>
      </c>
    </row>
    <row r="477" spans="1:22" s="149" customFormat="1" ht="15" customHeight="1">
      <c r="A477" s="44" t="s">
        <v>1048</v>
      </c>
      <c r="B477" s="44"/>
      <c r="C477" s="46" t="s">
        <v>5546</v>
      </c>
      <c r="D477" s="44"/>
      <c r="E477" s="47"/>
      <c r="F477" s="47"/>
      <c r="G477" s="47" t="s">
        <v>13</v>
      </c>
      <c r="H477" s="44"/>
      <c r="I477" s="44" t="s">
        <v>126</v>
      </c>
      <c r="J477" s="44" t="s">
        <v>5570</v>
      </c>
      <c r="K477" s="44" t="s">
        <v>1046</v>
      </c>
      <c r="L477" s="44" t="s">
        <v>123</v>
      </c>
      <c r="M477" s="44" t="s">
        <v>13</v>
      </c>
      <c r="N477" s="44" t="s">
        <v>13</v>
      </c>
      <c r="O477" s="44" t="s">
        <v>13</v>
      </c>
      <c r="P477" s="44" t="s">
        <v>13</v>
      </c>
      <c r="Q477" s="44"/>
      <c r="R477" s="49" t="s">
        <v>13</v>
      </c>
      <c r="S477" s="49" t="s">
        <v>13</v>
      </c>
      <c r="T477" s="49" t="s">
        <v>13</v>
      </c>
      <c r="U477" s="49" t="s">
        <v>1049</v>
      </c>
      <c r="V477" s="44" t="s">
        <v>5373</v>
      </c>
    </row>
    <row r="478" spans="1:22" s="149" customFormat="1" ht="15" customHeight="1">
      <c r="A478" s="44" t="s">
        <v>1050</v>
      </c>
      <c r="B478" s="44"/>
      <c r="C478" s="46" t="s">
        <v>5546</v>
      </c>
      <c r="D478" s="44"/>
      <c r="E478" s="47"/>
      <c r="F478" s="47"/>
      <c r="G478" s="47" t="s">
        <v>13</v>
      </c>
      <c r="H478" s="44"/>
      <c r="I478" s="44" t="s">
        <v>126</v>
      </c>
      <c r="J478" s="44" t="s">
        <v>5571</v>
      </c>
      <c r="K478" s="44" t="s">
        <v>1046</v>
      </c>
      <c r="L478" s="44" t="s">
        <v>13</v>
      </c>
      <c r="M478" s="44" t="s">
        <v>13</v>
      </c>
      <c r="N478" s="44" t="s">
        <v>13</v>
      </c>
      <c r="O478" s="44" t="s">
        <v>13</v>
      </c>
      <c r="P478" s="44" t="s">
        <v>13</v>
      </c>
      <c r="Q478" s="44"/>
      <c r="R478" s="49" t="s">
        <v>13</v>
      </c>
      <c r="S478" s="49" t="s">
        <v>1051</v>
      </c>
      <c r="T478" s="49" t="s">
        <v>13</v>
      </c>
      <c r="U478" s="49" t="s">
        <v>1021</v>
      </c>
      <c r="V478" s="44" t="s">
        <v>5373</v>
      </c>
    </row>
    <row r="479" spans="1:22" s="149" customFormat="1" ht="15" customHeight="1">
      <c r="A479" s="44" t="s">
        <v>1052</v>
      </c>
      <c r="B479" s="44"/>
      <c r="C479" s="46" t="s">
        <v>5546</v>
      </c>
      <c r="D479" s="44"/>
      <c r="E479" s="47"/>
      <c r="F479" s="47"/>
      <c r="G479" s="47" t="s">
        <v>13</v>
      </c>
      <c r="H479" s="44"/>
      <c r="I479" s="44" t="s">
        <v>126</v>
      </c>
      <c r="J479" s="44" t="s">
        <v>5570</v>
      </c>
      <c r="K479" s="44" t="s">
        <v>1046</v>
      </c>
      <c r="L479" s="44" t="s">
        <v>13</v>
      </c>
      <c r="M479" s="44" t="s">
        <v>13</v>
      </c>
      <c r="N479" s="44" t="s">
        <v>13</v>
      </c>
      <c r="O479" s="44" t="s">
        <v>13</v>
      </c>
      <c r="P479" s="44" t="s">
        <v>13</v>
      </c>
      <c r="Q479" s="44"/>
      <c r="R479" s="49" t="s">
        <v>13</v>
      </c>
      <c r="S479" s="49" t="s">
        <v>13</v>
      </c>
      <c r="T479" s="49" t="s">
        <v>13</v>
      </c>
      <c r="U479" s="49" t="s">
        <v>1053</v>
      </c>
      <c r="V479" s="44" t="s">
        <v>5373</v>
      </c>
    </row>
    <row r="480" spans="1:22" s="149" customFormat="1" ht="15" customHeight="1">
      <c r="A480" s="44" t="s">
        <v>1054</v>
      </c>
      <c r="B480" s="44"/>
      <c r="C480" s="46" t="s">
        <v>5546</v>
      </c>
      <c r="D480" s="44"/>
      <c r="E480" s="47"/>
      <c r="F480" s="47"/>
      <c r="G480" s="47" t="s">
        <v>13</v>
      </c>
      <c r="H480" s="44"/>
      <c r="I480" s="44" t="s">
        <v>126</v>
      </c>
      <c r="J480" s="44" t="s">
        <v>5570</v>
      </c>
      <c r="K480" s="44" t="s">
        <v>1046</v>
      </c>
      <c r="L480" s="44" t="s">
        <v>123</v>
      </c>
      <c r="M480" s="44" t="s">
        <v>13</v>
      </c>
      <c r="N480" s="44" t="s">
        <v>13</v>
      </c>
      <c r="O480" s="44" t="s">
        <v>13</v>
      </c>
      <c r="P480" s="44" t="s">
        <v>13</v>
      </c>
      <c r="Q480" s="44"/>
      <c r="R480" s="49" t="s">
        <v>13</v>
      </c>
      <c r="S480" s="49" t="s">
        <v>13</v>
      </c>
      <c r="T480" s="49" t="s">
        <v>13</v>
      </c>
      <c r="U480" s="49" t="s">
        <v>1055</v>
      </c>
      <c r="V480" s="44" t="s">
        <v>5373</v>
      </c>
    </row>
    <row r="481" spans="1:22" s="149" customFormat="1" ht="15" customHeight="1">
      <c r="A481" s="44" t="s">
        <v>1056</v>
      </c>
      <c r="B481" s="44"/>
      <c r="C481" s="46" t="s">
        <v>5546</v>
      </c>
      <c r="D481" s="44"/>
      <c r="E481" s="47"/>
      <c r="F481" s="47"/>
      <c r="G481" s="47" t="s">
        <v>13</v>
      </c>
      <c r="H481" s="44"/>
      <c r="I481" s="44" t="s">
        <v>126</v>
      </c>
      <c r="J481" s="44" t="s">
        <v>5570</v>
      </c>
      <c r="K481" s="44" t="s">
        <v>1046</v>
      </c>
      <c r="L481" s="44" t="s">
        <v>123</v>
      </c>
      <c r="M481" s="44" t="s">
        <v>13</v>
      </c>
      <c r="N481" s="44" t="s">
        <v>13</v>
      </c>
      <c r="O481" s="44" t="s">
        <v>13</v>
      </c>
      <c r="P481" s="44" t="s">
        <v>13</v>
      </c>
      <c r="Q481" s="44"/>
      <c r="R481" s="49" t="s">
        <v>13</v>
      </c>
      <c r="S481" s="49" t="s">
        <v>13</v>
      </c>
      <c r="T481" s="49" t="s">
        <v>13</v>
      </c>
      <c r="U481" s="49" t="s">
        <v>1057</v>
      </c>
      <c r="V481" s="44" t="s">
        <v>5373</v>
      </c>
    </row>
    <row r="482" spans="1:22" s="149" customFormat="1" ht="15" customHeight="1">
      <c r="A482" s="44" t="s">
        <v>1058</v>
      </c>
      <c r="B482" s="44"/>
      <c r="C482" s="46" t="s">
        <v>5546</v>
      </c>
      <c r="D482" s="44"/>
      <c r="E482" s="47"/>
      <c r="F482" s="47"/>
      <c r="G482" s="47" t="s">
        <v>13</v>
      </c>
      <c r="H482" s="44"/>
      <c r="I482" s="44" t="s">
        <v>126</v>
      </c>
      <c r="J482" s="44" t="s">
        <v>5570</v>
      </c>
      <c r="K482" s="44" t="s">
        <v>1046</v>
      </c>
      <c r="L482" s="44" t="s">
        <v>123</v>
      </c>
      <c r="M482" s="44" t="s">
        <v>13</v>
      </c>
      <c r="N482" s="44" t="s">
        <v>13</v>
      </c>
      <c r="O482" s="44" t="s">
        <v>13</v>
      </c>
      <c r="P482" s="44" t="s">
        <v>13</v>
      </c>
      <c r="Q482" s="44"/>
      <c r="R482" s="49" t="s">
        <v>13</v>
      </c>
      <c r="S482" s="49" t="s">
        <v>13</v>
      </c>
      <c r="T482" s="49" t="s">
        <v>13</v>
      </c>
      <c r="U482" s="49" t="s">
        <v>1059</v>
      </c>
      <c r="V482" s="44" t="s">
        <v>5373</v>
      </c>
    </row>
    <row r="483" spans="1:22" s="149" customFormat="1" ht="15" customHeight="1">
      <c r="A483" s="44" t="s">
        <v>1061</v>
      </c>
      <c r="B483" s="44"/>
      <c r="C483" s="46" t="s">
        <v>5546</v>
      </c>
      <c r="D483" s="44"/>
      <c r="E483" s="47"/>
      <c r="F483" s="47"/>
      <c r="G483" s="47" t="s">
        <v>13</v>
      </c>
      <c r="H483" s="44"/>
      <c r="I483" s="44" t="s">
        <v>126</v>
      </c>
      <c r="J483" s="44" t="s">
        <v>5571</v>
      </c>
      <c r="K483" s="44" t="s">
        <v>1060</v>
      </c>
      <c r="L483" s="44" t="s">
        <v>13</v>
      </c>
      <c r="M483" s="44" t="s">
        <v>13</v>
      </c>
      <c r="N483" s="44" t="s">
        <v>13</v>
      </c>
      <c r="O483" s="44" t="s">
        <v>13</v>
      </c>
      <c r="P483" s="44" t="s">
        <v>13</v>
      </c>
      <c r="Q483" s="44"/>
      <c r="R483" s="49" t="s">
        <v>17</v>
      </c>
      <c r="S483" s="49" t="s">
        <v>13</v>
      </c>
      <c r="T483" s="49" t="s">
        <v>13</v>
      </c>
      <c r="U483" s="49" t="s">
        <v>1062</v>
      </c>
      <c r="V483" s="44" t="s">
        <v>5373</v>
      </c>
    </row>
    <row r="484" spans="1:22" s="149" customFormat="1" ht="15" customHeight="1">
      <c r="A484" s="44" t="s">
        <v>1063</v>
      </c>
      <c r="B484" s="44"/>
      <c r="C484" s="46" t="s">
        <v>5546</v>
      </c>
      <c r="D484" s="44"/>
      <c r="E484" s="47"/>
      <c r="F484" s="47"/>
      <c r="G484" s="47" t="s">
        <v>13</v>
      </c>
      <c r="H484" s="44"/>
      <c r="I484" s="44" t="s">
        <v>126</v>
      </c>
      <c r="J484" s="44" t="s">
        <v>5571</v>
      </c>
      <c r="K484" s="44" t="s">
        <v>1060</v>
      </c>
      <c r="L484" s="44" t="s">
        <v>13</v>
      </c>
      <c r="M484" s="44" t="s">
        <v>13</v>
      </c>
      <c r="N484" s="44" t="s">
        <v>13</v>
      </c>
      <c r="O484" s="44" t="s">
        <v>13</v>
      </c>
      <c r="P484" s="44" t="s">
        <v>13</v>
      </c>
      <c r="Q484" s="44"/>
      <c r="R484" s="49" t="s">
        <v>17</v>
      </c>
      <c r="S484" s="49" t="s">
        <v>13</v>
      </c>
      <c r="T484" s="49" t="s">
        <v>13</v>
      </c>
      <c r="U484" s="49" t="s">
        <v>1064</v>
      </c>
      <c r="V484" s="44" t="s">
        <v>5373</v>
      </c>
    </row>
    <row r="485" spans="1:22" s="149" customFormat="1" ht="15" customHeight="1">
      <c r="A485" s="44" t="s">
        <v>1065</v>
      </c>
      <c r="B485" s="44"/>
      <c r="C485" s="46" t="s">
        <v>5546</v>
      </c>
      <c r="D485" s="44"/>
      <c r="E485" s="47"/>
      <c r="F485" s="47"/>
      <c r="G485" s="47" t="s">
        <v>13</v>
      </c>
      <c r="H485" s="44"/>
      <c r="I485" s="44" t="s">
        <v>126</v>
      </c>
      <c r="J485" s="44" t="s">
        <v>5571</v>
      </c>
      <c r="K485" s="44" t="s">
        <v>1060</v>
      </c>
      <c r="L485" s="44" t="s">
        <v>13</v>
      </c>
      <c r="M485" s="44" t="s">
        <v>13</v>
      </c>
      <c r="N485" s="44" t="s">
        <v>13</v>
      </c>
      <c r="O485" s="44" t="s">
        <v>13</v>
      </c>
      <c r="P485" s="44" t="s">
        <v>13</v>
      </c>
      <c r="Q485" s="44"/>
      <c r="R485" s="49" t="s">
        <v>17</v>
      </c>
      <c r="S485" s="49" t="s">
        <v>13</v>
      </c>
      <c r="T485" s="49" t="s">
        <v>13</v>
      </c>
      <c r="U485" s="49" t="s">
        <v>1066</v>
      </c>
      <c r="V485" s="44" t="s">
        <v>5373</v>
      </c>
    </row>
    <row r="486" spans="1:22" s="149" customFormat="1" ht="15" customHeight="1">
      <c r="A486" s="44" t="s">
        <v>1067</v>
      </c>
      <c r="B486" s="44"/>
      <c r="C486" s="46" t="s">
        <v>5546</v>
      </c>
      <c r="D486" s="44"/>
      <c r="E486" s="47"/>
      <c r="F486" s="47"/>
      <c r="G486" s="47" t="s">
        <v>13</v>
      </c>
      <c r="H486" s="44"/>
      <c r="I486" s="44" t="s">
        <v>126</v>
      </c>
      <c r="J486" s="44" t="s">
        <v>5571</v>
      </c>
      <c r="K486" s="44" t="s">
        <v>1060</v>
      </c>
      <c r="L486" s="44" t="s">
        <v>13</v>
      </c>
      <c r="M486" s="44" t="s">
        <v>13</v>
      </c>
      <c r="N486" s="44" t="s">
        <v>13</v>
      </c>
      <c r="O486" s="44" t="s">
        <v>13</v>
      </c>
      <c r="P486" s="44" t="s">
        <v>13</v>
      </c>
      <c r="Q486" s="44"/>
      <c r="R486" s="49" t="s">
        <v>17</v>
      </c>
      <c r="S486" s="49" t="s">
        <v>13</v>
      </c>
      <c r="T486" s="49" t="s">
        <v>13</v>
      </c>
      <c r="U486" s="49" t="s">
        <v>1068</v>
      </c>
      <c r="V486" s="44" t="s">
        <v>5373</v>
      </c>
    </row>
    <row r="487" spans="1:22" s="149" customFormat="1" ht="15" customHeight="1">
      <c r="A487" s="44" t="s">
        <v>1069</v>
      </c>
      <c r="B487" s="44"/>
      <c r="C487" s="46" t="s">
        <v>5546</v>
      </c>
      <c r="D487" s="44"/>
      <c r="E487" s="47"/>
      <c r="F487" s="47"/>
      <c r="G487" s="47" t="s">
        <v>13</v>
      </c>
      <c r="H487" s="44"/>
      <c r="I487" s="44" t="s">
        <v>126</v>
      </c>
      <c r="J487" s="44" t="s">
        <v>5571</v>
      </c>
      <c r="K487" s="44" t="s">
        <v>1060</v>
      </c>
      <c r="L487" s="44" t="s">
        <v>13</v>
      </c>
      <c r="M487" s="44" t="s">
        <v>13</v>
      </c>
      <c r="N487" s="44" t="s">
        <v>13</v>
      </c>
      <c r="O487" s="44" t="s">
        <v>13</v>
      </c>
      <c r="P487" s="44" t="s">
        <v>13</v>
      </c>
      <c r="Q487" s="44"/>
      <c r="R487" s="49" t="s">
        <v>17</v>
      </c>
      <c r="S487" s="49" t="s">
        <v>13</v>
      </c>
      <c r="T487" s="49" t="s">
        <v>13</v>
      </c>
      <c r="U487" s="49" t="s">
        <v>1070</v>
      </c>
      <c r="V487" s="44" t="s">
        <v>5373</v>
      </c>
    </row>
    <row r="488" spans="1:22" s="149" customFormat="1" ht="15" customHeight="1">
      <c r="A488" s="44" t="s">
        <v>1071</v>
      </c>
      <c r="B488" s="44"/>
      <c r="C488" s="46" t="s">
        <v>5546</v>
      </c>
      <c r="D488" s="44"/>
      <c r="E488" s="47"/>
      <c r="F488" s="47"/>
      <c r="G488" s="47" t="s">
        <v>13</v>
      </c>
      <c r="H488" s="44"/>
      <c r="I488" s="44" t="s">
        <v>126</v>
      </c>
      <c r="J488" s="44" t="s">
        <v>5571</v>
      </c>
      <c r="K488" s="44" t="s">
        <v>1060</v>
      </c>
      <c r="L488" s="44" t="s">
        <v>13</v>
      </c>
      <c r="M488" s="44" t="s">
        <v>13</v>
      </c>
      <c r="N488" s="44" t="s">
        <v>13</v>
      </c>
      <c r="O488" s="44" t="s">
        <v>13</v>
      </c>
      <c r="P488" s="44" t="s">
        <v>13</v>
      </c>
      <c r="Q488" s="44"/>
      <c r="R488" s="49" t="s">
        <v>17</v>
      </c>
      <c r="S488" s="49" t="s">
        <v>13</v>
      </c>
      <c r="T488" s="49" t="s">
        <v>13</v>
      </c>
      <c r="U488" s="49" t="s">
        <v>1072</v>
      </c>
      <c r="V488" s="44" t="s">
        <v>5373</v>
      </c>
    </row>
    <row r="489" spans="1:22" s="149" customFormat="1" ht="15" customHeight="1">
      <c r="A489" s="44" t="s">
        <v>1073</v>
      </c>
      <c r="B489" s="44"/>
      <c r="C489" s="46" t="s">
        <v>5546</v>
      </c>
      <c r="D489" s="44"/>
      <c r="E489" s="47"/>
      <c r="F489" s="47"/>
      <c r="G489" s="47" t="s">
        <v>13</v>
      </c>
      <c r="H489" s="44"/>
      <c r="I489" s="44" t="s">
        <v>126</v>
      </c>
      <c r="J489" s="44" t="s">
        <v>5571</v>
      </c>
      <c r="K489" s="44" t="s">
        <v>1060</v>
      </c>
      <c r="L489" s="44" t="s">
        <v>13</v>
      </c>
      <c r="M489" s="44" t="s">
        <v>13</v>
      </c>
      <c r="N489" s="44" t="s">
        <v>13</v>
      </c>
      <c r="O489" s="44" t="s">
        <v>13</v>
      </c>
      <c r="P489" s="44" t="s">
        <v>13</v>
      </c>
      <c r="Q489" s="44"/>
      <c r="R489" s="49" t="s">
        <v>17</v>
      </c>
      <c r="S489" s="49" t="s">
        <v>13</v>
      </c>
      <c r="T489" s="49" t="s">
        <v>13</v>
      </c>
      <c r="U489" s="49" t="s">
        <v>1074</v>
      </c>
      <c r="V489" s="44" t="s">
        <v>5373</v>
      </c>
    </row>
    <row r="490" spans="1:22" s="149" customFormat="1" ht="15" customHeight="1">
      <c r="A490" s="44" t="s">
        <v>1075</v>
      </c>
      <c r="B490" s="44"/>
      <c r="C490" s="46" t="s">
        <v>5546</v>
      </c>
      <c r="D490" s="44"/>
      <c r="E490" s="47"/>
      <c r="F490" s="47"/>
      <c r="G490" s="47" t="s">
        <v>13</v>
      </c>
      <c r="H490" s="44"/>
      <c r="I490" s="44" t="s">
        <v>126</v>
      </c>
      <c r="J490" s="44" t="s">
        <v>5571</v>
      </c>
      <c r="K490" s="44" t="s">
        <v>1060</v>
      </c>
      <c r="L490" s="44" t="s">
        <v>13</v>
      </c>
      <c r="M490" s="44" t="s">
        <v>13</v>
      </c>
      <c r="N490" s="44" t="s">
        <v>13</v>
      </c>
      <c r="O490" s="44" t="s">
        <v>13</v>
      </c>
      <c r="P490" s="44" t="s">
        <v>13</v>
      </c>
      <c r="Q490" s="44"/>
      <c r="R490" s="49" t="s">
        <v>17</v>
      </c>
      <c r="S490" s="49" t="s">
        <v>13</v>
      </c>
      <c r="T490" s="49" t="s">
        <v>13</v>
      </c>
      <c r="U490" s="49" t="s">
        <v>1076</v>
      </c>
      <c r="V490" s="44" t="s">
        <v>5373</v>
      </c>
    </row>
    <row r="491" spans="1:22" s="149" customFormat="1" ht="15" customHeight="1">
      <c r="A491" s="44" t="s">
        <v>1077</v>
      </c>
      <c r="B491" s="44"/>
      <c r="C491" s="46" t="s">
        <v>5546</v>
      </c>
      <c r="D491" s="44"/>
      <c r="E491" s="47">
        <v>41991</v>
      </c>
      <c r="F491" s="47"/>
      <c r="G491" s="47"/>
      <c r="H491" s="44" t="s">
        <v>57</v>
      </c>
      <c r="I491" s="44" t="s">
        <v>126</v>
      </c>
      <c r="J491" s="44" t="s">
        <v>5570</v>
      </c>
      <c r="K491" s="44" t="s">
        <v>1060</v>
      </c>
      <c r="L491" s="44" t="s">
        <v>88</v>
      </c>
      <c r="M491" s="44" t="s">
        <v>13</v>
      </c>
      <c r="N491" s="44" t="s">
        <v>13</v>
      </c>
      <c r="O491" s="44" t="s">
        <v>13</v>
      </c>
      <c r="P491" s="44" t="s">
        <v>13</v>
      </c>
      <c r="Q491" s="44"/>
      <c r="R491" s="49" t="s">
        <v>17</v>
      </c>
      <c r="S491" s="49" t="s">
        <v>13</v>
      </c>
      <c r="T491" s="49" t="s">
        <v>13</v>
      </c>
      <c r="U491" s="49" t="s">
        <v>5650</v>
      </c>
      <c r="V491" s="44" t="s">
        <v>5373</v>
      </c>
    </row>
    <row r="492" spans="1:22" s="149" customFormat="1" ht="15" customHeight="1">
      <c r="A492" s="44" t="s">
        <v>1079</v>
      </c>
      <c r="B492" s="44"/>
      <c r="C492" s="46" t="s">
        <v>5546</v>
      </c>
      <c r="D492" s="44"/>
      <c r="E492" s="47">
        <v>41991</v>
      </c>
      <c r="F492" s="47"/>
      <c r="G492" s="47"/>
      <c r="H492" s="44" t="s">
        <v>57</v>
      </c>
      <c r="I492" s="44" t="s">
        <v>126</v>
      </c>
      <c r="J492" s="44" t="s">
        <v>5570</v>
      </c>
      <c r="K492" s="44" t="s">
        <v>1060</v>
      </c>
      <c r="L492" s="44" t="s">
        <v>88</v>
      </c>
      <c r="M492" s="44" t="s">
        <v>13</v>
      </c>
      <c r="N492" s="44" t="s">
        <v>13</v>
      </c>
      <c r="O492" s="44" t="s">
        <v>13</v>
      </c>
      <c r="P492" s="44" t="s">
        <v>13</v>
      </c>
      <c r="Q492" s="44"/>
      <c r="R492" s="49" t="s">
        <v>17</v>
      </c>
      <c r="S492" s="49" t="s">
        <v>13</v>
      </c>
      <c r="T492" s="49" t="s">
        <v>13</v>
      </c>
      <c r="U492" s="49" t="s">
        <v>5651</v>
      </c>
      <c r="V492" s="44" t="s">
        <v>5373</v>
      </c>
    </row>
    <row r="493" spans="1:22" s="149" customFormat="1" ht="15" customHeight="1">
      <c r="A493" s="44" t="s">
        <v>1081</v>
      </c>
      <c r="B493" s="44"/>
      <c r="C493" s="46" t="s">
        <v>5546</v>
      </c>
      <c r="D493" s="44"/>
      <c r="E493" s="47"/>
      <c r="F493" s="47"/>
      <c r="G493" s="47" t="s">
        <v>13</v>
      </c>
      <c r="H493" s="44"/>
      <c r="I493" s="44" t="s">
        <v>126</v>
      </c>
      <c r="J493" s="44" t="s">
        <v>5571</v>
      </c>
      <c r="K493" s="44" t="s">
        <v>81</v>
      </c>
      <c r="L493" s="44" t="s">
        <v>13</v>
      </c>
      <c r="M493" s="44" t="s">
        <v>13</v>
      </c>
      <c r="N493" s="44" t="s">
        <v>13</v>
      </c>
      <c r="O493" s="44" t="s">
        <v>13</v>
      </c>
      <c r="P493" s="44" t="s">
        <v>13</v>
      </c>
      <c r="Q493" s="44"/>
      <c r="R493" s="49" t="s">
        <v>1082</v>
      </c>
      <c r="S493" s="49" t="s">
        <v>13</v>
      </c>
      <c r="T493" s="49" t="s">
        <v>13</v>
      </c>
      <c r="U493" s="49" t="s">
        <v>1083</v>
      </c>
      <c r="V493" s="44" t="s">
        <v>5373</v>
      </c>
    </row>
    <row r="494" spans="1:22" s="149" customFormat="1" ht="15" customHeight="1">
      <c r="A494" s="44" t="s">
        <v>1084</v>
      </c>
      <c r="B494" s="44"/>
      <c r="C494" s="46" t="s">
        <v>5546</v>
      </c>
      <c r="D494" s="44"/>
      <c r="E494" s="47"/>
      <c r="F494" s="47"/>
      <c r="G494" s="47"/>
      <c r="H494" s="44"/>
      <c r="I494" s="44" t="s">
        <v>126</v>
      </c>
      <c r="J494" s="44" t="s">
        <v>5570</v>
      </c>
      <c r="K494" s="44" t="s">
        <v>81</v>
      </c>
      <c r="L494" s="44" t="s">
        <v>13</v>
      </c>
      <c r="M494" s="44" t="s">
        <v>13</v>
      </c>
      <c r="N494" s="44" t="s">
        <v>13</v>
      </c>
      <c r="O494" s="44" t="s">
        <v>13</v>
      </c>
      <c r="P494" s="44" t="s">
        <v>13</v>
      </c>
      <c r="Q494" s="44"/>
      <c r="R494" s="49" t="s">
        <v>13</v>
      </c>
      <c r="S494" s="49" t="s">
        <v>1085</v>
      </c>
      <c r="T494" s="49" t="s">
        <v>13</v>
      </c>
      <c r="U494" s="49" t="s">
        <v>1086</v>
      </c>
      <c r="V494" s="44" t="s">
        <v>5373</v>
      </c>
    </row>
    <row r="495" spans="1:22" s="149" customFormat="1" ht="15" customHeight="1">
      <c r="A495" s="44" t="s">
        <v>1087</v>
      </c>
      <c r="B495" s="44"/>
      <c r="C495" s="46" t="s">
        <v>5546</v>
      </c>
      <c r="D495" s="46"/>
      <c r="E495" s="47"/>
      <c r="F495" s="47"/>
      <c r="G495" s="47"/>
      <c r="H495" s="44"/>
      <c r="I495" s="44" t="s">
        <v>126</v>
      </c>
      <c r="J495" s="44" t="s">
        <v>5570</v>
      </c>
      <c r="K495" s="44" t="s">
        <v>81</v>
      </c>
      <c r="L495" s="44" t="s">
        <v>13</v>
      </c>
      <c r="M495" s="44" t="s">
        <v>13</v>
      </c>
      <c r="N495" s="44" t="s">
        <v>13</v>
      </c>
      <c r="O495" s="44" t="s">
        <v>13</v>
      </c>
      <c r="P495" s="44" t="s">
        <v>13</v>
      </c>
      <c r="Q495" s="44"/>
      <c r="R495" s="49" t="s">
        <v>13</v>
      </c>
      <c r="S495" s="49" t="s">
        <v>85</v>
      </c>
      <c r="T495" s="49" t="s">
        <v>13</v>
      </c>
      <c r="U495" s="49" t="s">
        <v>992</v>
      </c>
      <c r="V495" s="44" t="s">
        <v>5373</v>
      </c>
    </row>
    <row r="496" spans="1:22" s="149" customFormat="1" ht="15" customHeight="1">
      <c r="A496" s="44" t="s">
        <v>1088</v>
      </c>
      <c r="B496" s="44"/>
      <c r="C496" s="46" t="s">
        <v>5546</v>
      </c>
      <c r="D496" s="44"/>
      <c r="E496" s="47"/>
      <c r="F496" s="47"/>
      <c r="G496" s="47" t="s">
        <v>13</v>
      </c>
      <c r="H496" s="44"/>
      <c r="I496" s="44" t="s">
        <v>126</v>
      </c>
      <c r="J496" s="44" t="s">
        <v>5571</v>
      </c>
      <c r="K496" s="44" t="s">
        <v>81</v>
      </c>
      <c r="L496" s="44" t="s">
        <v>13</v>
      </c>
      <c r="M496" s="44" t="s">
        <v>13</v>
      </c>
      <c r="N496" s="44" t="s">
        <v>13</v>
      </c>
      <c r="O496" s="44" t="s">
        <v>13</v>
      </c>
      <c r="P496" s="44" t="s">
        <v>13</v>
      </c>
      <c r="Q496" s="44"/>
      <c r="R496" s="49" t="s">
        <v>13</v>
      </c>
      <c r="S496" s="49" t="s">
        <v>13</v>
      </c>
      <c r="T496" s="49" t="s">
        <v>13</v>
      </c>
      <c r="U496" s="49" t="s">
        <v>1089</v>
      </c>
      <c r="V496" s="44" t="s">
        <v>5373</v>
      </c>
    </row>
    <row r="497" spans="1:22" s="149" customFormat="1" ht="15" customHeight="1">
      <c r="A497" s="44" t="s">
        <v>1090</v>
      </c>
      <c r="B497" s="44"/>
      <c r="C497" s="46" t="s">
        <v>5546</v>
      </c>
      <c r="D497" s="44"/>
      <c r="E497" s="47"/>
      <c r="F497" s="47"/>
      <c r="G497" s="47" t="s">
        <v>13</v>
      </c>
      <c r="H497" s="44"/>
      <c r="I497" s="44" t="s">
        <v>126</v>
      </c>
      <c r="J497" s="44" t="s">
        <v>5571</v>
      </c>
      <c r="K497" s="44" t="s">
        <v>81</v>
      </c>
      <c r="L497" s="44" t="s">
        <v>13</v>
      </c>
      <c r="M497" s="44" t="s">
        <v>13</v>
      </c>
      <c r="N497" s="44" t="s">
        <v>13</v>
      </c>
      <c r="O497" s="44" t="s">
        <v>13</v>
      </c>
      <c r="P497" s="44" t="s">
        <v>13</v>
      </c>
      <c r="Q497" s="44"/>
      <c r="R497" s="49" t="s">
        <v>13</v>
      </c>
      <c r="S497" s="49" t="s">
        <v>13</v>
      </c>
      <c r="T497" s="49" t="s">
        <v>13</v>
      </c>
      <c r="U497" s="49" t="s">
        <v>1091</v>
      </c>
      <c r="V497" s="44" t="s">
        <v>5373</v>
      </c>
    </row>
    <row r="498" spans="1:22" s="149" customFormat="1" ht="15" customHeight="1">
      <c r="A498" s="44" t="s">
        <v>1092</v>
      </c>
      <c r="B498" s="44"/>
      <c r="C498" s="46" t="s">
        <v>5546</v>
      </c>
      <c r="D498" s="44"/>
      <c r="E498" s="47"/>
      <c r="F498" s="47"/>
      <c r="G498" s="47" t="s">
        <v>13</v>
      </c>
      <c r="H498" s="44"/>
      <c r="I498" s="44" t="s">
        <v>126</v>
      </c>
      <c r="J498" s="44" t="s">
        <v>5571</v>
      </c>
      <c r="K498" s="44" t="s">
        <v>81</v>
      </c>
      <c r="L498" s="44" t="s">
        <v>13</v>
      </c>
      <c r="M498" s="44" t="s">
        <v>13</v>
      </c>
      <c r="N498" s="44" t="s">
        <v>13</v>
      </c>
      <c r="O498" s="44" t="s">
        <v>13</v>
      </c>
      <c r="P498" s="44" t="s">
        <v>13</v>
      </c>
      <c r="Q498" s="44"/>
      <c r="R498" s="49" t="s">
        <v>13</v>
      </c>
      <c r="S498" s="49" t="s">
        <v>13</v>
      </c>
      <c r="T498" s="49" t="s">
        <v>13</v>
      </c>
      <c r="U498" s="49" t="s">
        <v>1093</v>
      </c>
      <c r="V498" s="44" t="s">
        <v>5373</v>
      </c>
    </row>
    <row r="499" spans="1:22" s="149" customFormat="1" ht="15" customHeight="1">
      <c r="A499" s="44" t="s">
        <v>1094</v>
      </c>
      <c r="B499" s="44"/>
      <c r="C499" s="46" t="s">
        <v>5546</v>
      </c>
      <c r="D499" s="44"/>
      <c r="E499" s="47"/>
      <c r="F499" s="47"/>
      <c r="G499" s="47" t="s">
        <v>13</v>
      </c>
      <c r="H499" s="44"/>
      <c r="I499" s="44" t="s">
        <v>126</v>
      </c>
      <c r="J499" s="44" t="s">
        <v>5571</v>
      </c>
      <c r="K499" s="44" t="s">
        <v>81</v>
      </c>
      <c r="L499" s="44" t="s">
        <v>13</v>
      </c>
      <c r="M499" s="44" t="s">
        <v>13</v>
      </c>
      <c r="N499" s="44" t="s">
        <v>13</v>
      </c>
      <c r="O499" s="44" t="s">
        <v>13</v>
      </c>
      <c r="P499" s="44" t="s">
        <v>13</v>
      </c>
      <c r="Q499" s="44"/>
      <c r="R499" s="49" t="s">
        <v>13</v>
      </c>
      <c r="S499" s="49" t="s">
        <v>13</v>
      </c>
      <c r="T499" s="49" t="s">
        <v>13</v>
      </c>
      <c r="U499" s="49" t="s">
        <v>1095</v>
      </c>
      <c r="V499" s="44" t="s">
        <v>5373</v>
      </c>
    </row>
    <row r="500" spans="1:22" s="149" customFormat="1" ht="15" customHeight="1">
      <c r="A500" s="44" t="s">
        <v>1096</v>
      </c>
      <c r="B500" s="44"/>
      <c r="C500" s="46" t="s">
        <v>5546</v>
      </c>
      <c r="D500" s="44"/>
      <c r="E500" s="47"/>
      <c r="F500" s="47"/>
      <c r="G500" s="47" t="s">
        <v>13</v>
      </c>
      <c r="H500" s="44"/>
      <c r="I500" s="44" t="s">
        <v>126</v>
      </c>
      <c r="J500" s="44" t="s">
        <v>5571</v>
      </c>
      <c r="K500" s="44" t="s">
        <v>81</v>
      </c>
      <c r="L500" s="44" t="s">
        <v>13</v>
      </c>
      <c r="M500" s="44" t="s">
        <v>13</v>
      </c>
      <c r="N500" s="44" t="s">
        <v>13</v>
      </c>
      <c r="O500" s="44" t="s">
        <v>13</v>
      </c>
      <c r="P500" s="44" t="s">
        <v>13</v>
      </c>
      <c r="Q500" s="44"/>
      <c r="R500" s="49" t="s">
        <v>13</v>
      </c>
      <c r="S500" s="49" t="s">
        <v>97</v>
      </c>
      <c r="T500" s="49" t="s">
        <v>13</v>
      </c>
      <c r="U500" s="49" t="s">
        <v>1097</v>
      </c>
      <c r="V500" s="44" t="s">
        <v>5373</v>
      </c>
    </row>
    <row r="501" spans="1:22" s="149" customFormat="1" ht="15" customHeight="1">
      <c r="A501" s="44" t="s">
        <v>1098</v>
      </c>
      <c r="B501" s="44"/>
      <c r="C501" s="46" t="s">
        <v>5546</v>
      </c>
      <c r="D501" s="44"/>
      <c r="E501" s="47"/>
      <c r="F501" s="47"/>
      <c r="G501" s="47"/>
      <c r="H501" s="44"/>
      <c r="I501" s="44" t="s">
        <v>126</v>
      </c>
      <c r="J501" s="44" t="s">
        <v>5570</v>
      </c>
      <c r="K501" s="44" t="s">
        <v>81</v>
      </c>
      <c r="L501" s="44" t="s">
        <v>13</v>
      </c>
      <c r="M501" s="44" t="s">
        <v>13</v>
      </c>
      <c r="N501" s="44" t="s">
        <v>13</v>
      </c>
      <c r="O501" s="44" t="s">
        <v>13</v>
      </c>
      <c r="P501" s="44" t="s">
        <v>13</v>
      </c>
      <c r="Q501" s="44"/>
      <c r="R501" s="49" t="s">
        <v>13</v>
      </c>
      <c r="S501" s="49" t="s">
        <v>97</v>
      </c>
      <c r="T501" s="49" t="s">
        <v>13</v>
      </c>
      <c r="U501" s="49" t="s">
        <v>432</v>
      </c>
      <c r="V501" s="44" t="s">
        <v>5373</v>
      </c>
    </row>
    <row r="502" spans="1:22" s="149" customFormat="1" ht="15" customHeight="1">
      <c r="A502" s="44" t="s">
        <v>1099</v>
      </c>
      <c r="B502" s="44"/>
      <c r="C502" s="46" t="s">
        <v>5546</v>
      </c>
      <c r="D502" s="44"/>
      <c r="E502" s="47"/>
      <c r="F502" s="47"/>
      <c r="G502" s="47" t="s">
        <v>13</v>
      </c>
      <c r="H502" s="44"/>
      <c r="I502" s="44" t="s">
        <v>126</v>
      </c>
      <c r="J502" s="44" t="s">
        <v>5571</v>
      </c>
      <c r="K502" s="44" t="s">
        <v>81</v>
      </c>
      <c r="L502" s="44" t="s">
        <v>13</v>
      </c>
      <c r="M502" s="44" t="s">
        <v>13</v>
      </c>
      <c r="N502" s="44" t="s">
        <v>13</v>
      </c>
      <c r="O502" s="44" t="s">
        <v>13</v>
      </c>
      <c r="P502" s="44" t="s">
        <v>13</v>
      </c>
      <c r="Q502" s="44"/>
      <c r="R502" s="49" t="s">
        <v>13</v>
      </c>
      <c r="S502" s="49" t="s">
        <v>97</v>
      </c>
      <c r="T502" s="49" t="s">
        <v>13</v>
      </c>
      <c r="U502" s="49" t="s">
        <v>1100</v>
      </c>
      <c r="V502" s="44" t="s">
        <v>5373</v>
      </c>
    </row>
    <row r="503" spans="1:22" s="149" customFormat="1" ht="15" customHeight="1">
      <c r="A503" s="44" t="s">
        <v>1101</v>
      </c>
      <c r="B503" s="44"/>
      <c r="C503" s="46" t="s">
        <v>5546</v>
      </c>
      <c r="D503" s="44"/>
      <c r="E503" s="47"/>
      <c r="F503" s="47"/>
      <c r="G503" s="47" t="s">
        <v>13</v>
      </c>
      <c r="H503" s="44"/>
      <c r="I503" s="44" t="s">
        <v>126</v>
      </c>
      <c r="J503" s="44" t="s">
        <v>5571</v>
      </c>
      <c r="K503" s="44" t="s">
        <v>81</v>
      </c>
      <c r="L503" s="44" t="s">
        <v>13</v>
      </c>
      <c r="M503" s="44" t="s">
        <v>13</v>
      </c>
      <c r="N503" s="44" t="s">
        <v>13</v>
      </c>
      <c r="O503" s="44" t="s">
        <v>13</v>
      </c>
      <c r="P503" s="44" t="s">
        <v>13</v>
      </c>
      <c r="Q503" s="44"/>
      <c r="R503" s="49" t="s">
        <v>13</v>
      </c>
      <c r="S503" s="49" t="s">
        <v>711</v>
      </c>
      <c r="T503" s="49" t="s">
        <v>13</v>
      </c>
      <c r="U503" s="49" t="s">
        <v>1102</v>
      </c>
      <c r="V503" s="44" t="s">
        <v>5373</v>
      </c>
    </row>
    <row r="504" spans="1:22" s="149" customFormat="1" ht="15" customHeight="1">
      <c r="A504" s="44" t="s">
        <v>1103</v>
      </c>
      <c r="B504" s="44"/>
      <c r="C504" s="46" t="s">
        <v>5546</v>
      </c>
      <c r="D504" s="44"/>
      <c r="E504" s="47"/>
      <c r="F504" s="47"/>
      <c r="G504" s="47" t="s">
        <v>13</v>
      </c>
      <c r="H504" s="44"/>
      <c r="I504" s="44" t="s">
        <v>126</v>
      </c>
      <c r="J504" s="44" t="s">
        <v>5571</v>
      </c>
      <c r="K504" s="44" t="s">
        <v>1104</v>
      </c>
      <c r="L504" s="44" t="s">
        <v>13</v>
      </c>
      <c r="M504" s="44" t="s">
        <v>13</v>
      </c>
      <c r="N504" s="44" t="s">
        <v>13</v>
      </c>
      <c r="O504" s="44" t="s">
        <v>13</v>
      </c>
      <c r="P504" s="44" t="s">
        <v>13</v>
      </c>
      <c r="Q504" s="44"/>
      <c r="R504" s="49" t="s">
        <v>13</v>
      </c>
      <c r="S504" s="49" t="s">
        <v>61</v>
      </c>
      <c r="T504" s="49" t="s">
        <v>13</v>
      </c>
      <c r="U504" s="49" t="s">
        <v>1105</v>
      </c>
      <c r="V504" s="44" t="s">
        <v>5373</v>
      </c>
    </row>
    <row r="505" spans="1:22" s="149" customFormat="1" ht="15" customHeight="1">
      <c r="A505" s="44" t="s">
        <v>1106</v>
      </c>
      <c r="B505" s="44"/>
      <c r="C505" s="46" t="s">
        <v>5546</v>
      </c>
      <c r="D505" s="46"/>
      <c r="E505" s="47">
        <v>41778</v>
      </c>
      <c r="F505" s="47"/>
      <c r="G505" s="47" t="s">
        <v>13</v>
      </c>
      <c r="H505" s="44"/>
      <c r="I505" s="44" t="s">
        <v>126</v>
      </c>
      <c r="J505" s="44" t="s">
        <v>5570</v>
      </c>
      <c r="K505" s="44" t="s">
        <v>1107</v>
      </c>
      <c r="L505" s="44" t="s">
        <v>118</v>
      </c>
      <c r="M505" s="44" t="s">
        <v>1108</v>
      </c>
      <c r="N505" s="44" t="s">
        <v>13</v>
      </c>
      <c r="O505" s="44" t="s">
        <v>13</v>
      </c>
      <c r="P505" s="44" t="s">
        <v>13</v>
      </c>
      <c r="Q505" s="44"/>
      <c r="R505" s="49" t="s">
        <v>13</v>
      </c>
      <c r="S505" s="49" t="s">
        <v>13</v>
      </c>
      <c r="T505" s="49" t="s">
        <v>13</v>
      </c>
      <c r="U505" s="49" t="s">
        <v>1109</v>
      </c>
      <c r="V505" s="44" t="s">
        <v>5373</v>
      </c>
    </row>
    <row r="506" spans="1:22" s="149" customFormat="1" ht="15" customHeight="1">
      <c r="A506" s="44" t="s">
        <v>1110</v>
      </c>
      <c r="B506" s="44"/>
      <c r="C506" s="46" t="s">
        <v>5546</v>
      </c>
      <c r="D506" s="44"/>
      <c r="E506" s="47"/>
      <c r="F506" s="47"/>
      <c r="G506" s="47" t="s">
        <v>13</v>
      </c>
      <c r="H506" s="44"/>
      <c r="I506" s="44" t="s">
        <v>126</v>
      </c>
      <c r="J506" s="44" t="s">
        <v>5570</v>
      </c>
      <c r="K506" s="44" t="s">
        <v>1107</v>
      </c>
      <c r="L506" s="44" t="s">
        <v>118</v>
      </c>
      <c r="M506" s="44" t="s">
        <v>13</v>
      </c>
      <c r="N506" s="44" t="s">
        <v>13</v>
      </c>
      <c r="O506" s="44" t="s">
        <v>13</v>
      </c>
      <c r="P506" s="44" t="s">
        <v>13</v>
      </c>
      <c r="Q506" s="44"/>
      <c r="R506" s="49" t="s">
        <v>13</v>
      </c>
      <c r="S506" s="49" t="s">
        <v>13</v>
      </c>
      <c r="T506" s="49" t="s">
        <v>13</v>
      </c>
      <c r="U506" s="49" t="s">
        <v>1111</v>
      </c>
      <c r="V506" s="44" t="s">
        <v>5373</v>
      </c>
    </row>
    <row r="507" spans="1:22" s="149" customFormat="1" ht="15" customHeight="1">
      <c r="A507" s="44" t="s">
        <v>1112</v>
      </c>
      <c r="B507" s="44"/>
      <c r="C507" s="46" t="s">
        <v>5546</v>
      </c>
      <c r="D507" s="46"/>
      <c r="E507" s="47">
        <v>41778</v>
      </c>
      <c r="F507" s="47"/>
      <c r="G507" s="47" t="s">
        <v>13</v>
      </c>
      <c r="H507" s="44"/>
      <c r="I507" s="44" t="s">
        <v>126</v>
      </c>
      <c r="J507" s="44" t="s">
        <v>5570</v>
      </c>
      <c r="K507" s="44" t="s">
        <v>1107</v>
      </c>
      <c r="L507" s="44" t="s">
        <v>118</v>
      </c>
      <c r="M507" s="44" t="s">
        <v>13</v>
      </c>
      <c r="N507" s="44" t="s">
        <v>13</v>
      </c>
      <c r="O507" s="44" t="s">
        <v>13</v>
      </c>
      <c r="P507" s="44" t="s">
        <v>13</v>
      </c>
      <c r="Q507" s="44"/>
      <c r="R507" s="49" t="s">
        <v>13</v>
      </c>
      <c r="S507" s="49" t="s">
        <v>13</v>
      </c>
      <c r="T507" s="49" t="s">
        <v>13</v>
      </c>
      <c r="U507" s="56" t="s">
        <v>1113</v>
      </c>
      <c r="V507" s="44" t="s">
        <v>5373</v>
      </c>
    </row>
    <row r="508" spans="1:22" s="149" customFormat="1" ht="15" customHeight="1">
      <c r="A508" s="44" t="s">
        <v>1114</v>
      </c>
      <c r="B508" s="44"/>
      <c r="C508" s="46" t="s">
        <v>5546</v>
      </c>
      <c r="D508" s="44"/>
      <c r="E508" s="47"/>
      <c r="F508" s="47"/>
      <c r="G508" s="47" t="s">
        <v>13</v>
      </c>
      <c r="H508" s="44"/>
      <c r="I508" s="44" t="s">
        <v>126</v>
      </c>
      <c r="J508" s="44" t="s">
        <v>5570</v>
      </c>
      <c r="K508" s="44" t="s">
        <v>1107</v>
      </c>
      <c r="L508" s="44" t="s">
        <v>118</v>
      </c>
      <c r="M508" s="44" t="s">
        <v>13</v>
      </c>
      <c r="N508" s="44" t="s">
        <v>13</v>
      </c>
      <c r="O508" s="44" t="s">
        <v>13</v>
      </c>
      <c r="P508" s="44" t="s">
        <v>13</v>
      </c>
      <c r="Q508" s="44"/>
      <c r="R508" s="49" t="s">
        <v>13</v>
      </c>
      <c r="S508" s="49" t="s">
        <v>13</v>
      </c>
      <c r="T508" s="49" t="s">
        <v>13</v>
      </c>
      <c r="U508" s="49" t="s">
        <v>1115</v>
      </c>
      <c r="V508" s="44" t="s">
        <v>5373</v>
      </c>
    </row>
    <row r="509" spans="1:22" s="149" customFormat="1" ht="15" customHeight="1">
      <c r="A509" s="44" t="s">
        <v>1116</v>
      </c>
      <c r="B509" s="44"/>
      <c r="C509" s="46" t="s">
        <v>5546</v>
      </c>
      <c r="D509" s="44"/>
      <c r="E509" s="47">
        <v>41934</v>
      </c>
      <c r="F509" s="47"/>
      <c r="G509" s="47" t="s">
        <v>13</v>
      </c>
      <c r="H509" s="44"/>
      <c r="I509" s="44" t="s">
        <v>126</v>
      </c>
      <c r="J509" s="44" t="s">
        <v>5570</v>
      </c>
      <c r="K509" s="44" t="s">
        <v>1107</v>
      </c>
      <c r="L509" s="44" t="s">
        <v>118</v>
      </c>
      <c r="M509" s="44" t="s">
        <v>13</v>
      </c>
      <c r="N509" s="44" t="s">
        <v>13</v>
      </c>
      <c r="O509" s="44" t="s">
        <v>13</v>
      </c>
      <c r="P509" s="44" t="s">
        <v>13</v>
      </c>
      <c r="Q509" s="44"/>
      <c r="R509" s="49" t="s">
        <v>13</v>
      </c>
      <c r="S509" s="49" t="s">
        <v>13</v>
      </c>
      <c r="T509" s="49" t="s">
        <v>13</v>
      </c>
      <c r="U509" s="49" t="s">
        <v>1117</v>
      </c>
      <c r="V509" s="44" t="s">
        <v>5373</v>
      </c>
    </row>
    <row r="510" spans="1:22" s="149" customFormat="1" ht="15" customHeight="1">
      <c r="A510" s="44" t="s">
        <v>1118</v>
      </c>
      <c r="B510" s="44"/>
      <c r="C510" s="46" t="s">
        <v>5546</v>
      </c>
      <c r="D510" s="44"/>
      <c r="E510" s="47">
        <v>41837</v>
      </c>
      <c r="F510" s="47"/>
      <c r="G510" s="47" t="s">
        <v>13</v>
      </c>
      <c r="H510" s="44"/>
      <c r="I510" s="44" t="s">
        <v>126</v>
      </c>
      <c r="J510" s="44" t="s">
        <v>5570</v>
      </c>
      <c r="K510" s="44" t="s">
        <v>1107</v>
      </c>
      <c r="L510" s="44" t="s">
        <v>118</v>
      </c>
      <c r="M510" s="44" t="s">
        <v>13</v>
      </c>
      <c r="N510" s="44" t="s">
        <v>13</v>
      </c>
      <c r="O510" s="44" t="s">
        <v>13</v>
      </c>
      <c r="P510" s="44" t="s">
        <v>13</v>
      </c>
      <c r="Q510" s="44"/>
      <c r="R510" s="49" t="s">
        <v>13</v>
      </c>
      <c r="S510" s="49" t="s">
        <v>13</v>
      </c>
      <c r="T510" s="49" t="s">
        <v>13</v>
      </c>
      <c r="U510" s="49" t="s">
        <v>1119</v>
      </c>
      <c r="V510" s="44" t="s">
        <v>5373</v>
      </c>
    </row>
    <row r="511" spans="1:22" s="149" customFormat="1" ht="15" customHeight="1">
      <c r="A511" s="44" t="s">
        <v>1120</v>
      </c>
      <c r="B511" s="44"/>
      <c r="C511" s="46" t="s">
        <v>5546</v>
      </c>
      <c r="D511" s="44"/>
      <c r="E511" s="47">
        <v>41837</v>
      </c>
      <c r="F511" s="47"/>
      <c r="G511" s="47" t="s">
        <v>13</v>
      </c>
      <c r="H511" s="44"/>
      <c r="I511" s="44" t="s">
        <v>126</v>
      </c>
      <c r="J511" s="44" t="s">
        <v>5570</v>
      </c>
      <c r="K511" s="44" t="s">
        <v>1107</v>
      </c>
      <c r="L511" s="44" t="s">
        <v>118</v>
      </c>
      <c r="M511" s="44" t="s">
        <v>13</v>
      </c>
      <c r="N511" s="44" t="s">
        <v>13</v>
      </c>
      <c r="O511" s="44" t="s">
        <v>13</v>
      </c>
      <c r="P511" s="44" t="s">
        <v>13</v>
      </c>
      <c r="Q511" s="44"/>
      <c r="R511" s="49" t="s">
        <v>13</v>
      </c>
      <c r="S511" s="49" t="s">
        <v>13</v>
      </c>
      <c r="T511" s="49" t="s">
        <v>13</v>
      </c>
      <c r="U511" s="49" t="s">
        <v>1121</v>
      </c>
      <c r="V511" s="44" t="s">
        <v>5373</v>
      </c>
    </row>
    <row r="512" spans="1:22" s="149" customFormat="1" ht="15" customHeight="1">
      <c r="A512" s="44" t="s">
        <v>1122</v>
      </c>
      <c r="B512" s="44"/>
      <c r="C512" s="46" t="s">
        <v>5546</v>
      </c>
      <c r="D512" s="46"/>
      <c r="E512" s="47">
        <v>41778</v>
      </c>
      <c r="F512" s="47"/>
      <c r="G512" s="47" t="s">
        <v>13</v>
      </c>
      <c r="H512" s="44"/>
      <c r="I512" s="44" t="s">
        <v>126</v>
      </c>
      <c r="J512" s="44" t="s">
        <v>5570</v>
      </c>
      <c r="K512" s="44" t="s">
        <v>1107</v>
      </c>
      <c r="L512" s="44" t="s">
        <v>118</v>
      </c>
      <c r="M512" s="44" t="s">
        <v>13</v>
      </c>
      <c r="N512" s="44" t="s">
        <v>13</v>
      </c>
      <c r="O512" s="44" t="s">
        <v>13</v>
      </c>
      <c r="P512" s="44" t="s">
        <v>13</v>
      </c>
      <c r="Q512" s="44"/>
      <c r="R512" s="49" t="s">
        <v>13</v>
      </c>
      <c r="S512" s="49" t="s">
        <v>13</v>
      </c>
      <c r="T512" s="49" t="s">
        <v>13</v>
      </c>
      <c r="U512" s="49" t="s">
        <v>1123</v>
      </c>
      <c r="V512" s="44" t="s">
        <v>5373</v>
      </c>
    </row>
    <row r="513" spans="1:22" s="149" customFormat="1" ht="15" customHeight="1">
      <c r="A513" s="44" t="s">
        <v>1124</v>
      </c>
      <c r="B513" s="44"/>
      <c r="C513" s="46" t="s">
        <v>5546</v>
      </c>
      <c r="D513" s="44"/>
      <c r="E513" s="47"/>
      <c r="F513" s="47"/>
      <c r="G513" s="47" t="s">
        <v>13</v>
      </c>
      <c r="H513" s="44"/>
      <c r="I513" s="44" t="s">
        <v>126</v>
      </c>
      <c r="J513" s="44" t="s">
        <v>5570</v>
      </c>
      <c r="K513" s="44" t="s">
        <v>1125</v>
      </c>
      <c r="L513" s="44" t="s">
        <v>1108</v>
      </c>
      <c r="M513" s="44" t="s">
        <v>13</v>
      </c>
      <c r="N513" s="44" t="s">
        <v>13</v>
      </c>
      <c r="O513" s="44" t="s">
        <v>13</v>
      </c>
      <c r="P513" s="44" t="s">
        <v>13</v>
      </c>
      <c r="Q513" s="44"/>
      <c r="R513" s="49" t="s">
        <v>13</v>
      </c>
      <c r="S513" s="49" t="s">
        <v>13</v>
      </c>
      <c r="T513" s="49" t="s">
        <v>13</v>
      </c>
      <c r="U513" s="49" t="s">
        <v>1126</v>
      </c>
      <c r="V513" s="44" t="s">
        <v>5373</v>
      </c>
    </row>
    <row r="514" spans="1:22" s="149" customFormat="1" ht="15" customHeight="1">
      <c r="A514" s="44" t="s">
        <v>1127</v>
      </c>
      <c r="B514" s="44"/>
      <c r="C514" s="46" t="s">
        <v>5546</v>
      </c>
      <c r="D514" s="44"/>
      <c r="E514" s="47"/>
      <c r="F514" s="47"/>
      <c r="G514" s="47" t="s">
        <v>13</v>
      </c>
      <c r="H514" s="44"/>
      <c r="I514" s="44" t="s">
        <v>126</v>
      </c>
      <c r="J514" s="44" t="s">
        <v>5570</v>
      </c>
      <c r="K514" s="44" t="s">
        <v>1125</v>
      </c>
      <c r="L514" s="44" t="s">
        <v>1108</v>
      </c>
      <c r="M514" s="44" t="s">
        <v>13</v>
      </c>
      <c r="N514" s="44" t="s">
        <v>13</v>
      </c>
      <c r="O514" s="44" t="s">
        <v>13</v>
      </c>
      <c r="P514" s="44" t="s">
        <v>13</v>
      </c>
      <c r="Q514" s="44"/>
      <c r="R514" s="49" t="s">
        <v>13</v>
      </c>
      <c r="S514" s="49" t="s">
        <v>13</v>
      </c>
      <c r="T514" s="49" t="s">
        <v>13</v>
      </c>
      <c r="U514" s="49" t="s">
        <v>1128</v>
      </c>
      <c r="V514" s="44" t="s">
        <v>5373</v>
      </c>
    </row>
    <row r="515" spans="1:22" s="149" customFormat="1" ht="15" customHeight="1">
      <c r="A515" s="44" t="s">
        <v>1129</v>
      </c>
      <c r="B515" s="44"/>
      <c r="C515" s="46" t="s">
        <v>5546</v>
      </c>
      <c r="D515" s="46"/>
      <c r="E515" s="47">
        <v>41813</v>
      </c>
      <c r="F515" s="47"/>
      <c r="G515" s="47" t="s">
        <v>13</v>
      </c>
      <c r="H515" s="44"/>
      <c r="I515" s="44" t="s">
        <v>126</v>
      </c>
      <c r="J515" s="44" t="s">
        <v>5570</v>
      </c>
      <c r="K515" s="44" t="s">
        <v>1125</v>
      </c>
      <c r="L515" s="44" t="s">
        <v>35</v>
      </c>
      <c r="M515" s="44" t="s">
        <v>426</v>
      </c>
      <c r="N515" s="44" t="s">
        <v>13</v>
      </c>
      <c r="O515" s="44" t="s">
        <v>13</v>
      </c>
      <c r="P515" s="44" t="s">
        <v>13</v>
      </c>
      <c r="Q515" s="44"/>
      <c r="R515" s="49" t="s">
        <v>13</v>
      </c>
      <c r="S515" s="49" t="s">
        <v>13</v>
      </c>
      <c r="T515" s="49" t="s">
        <v>13</v>
      </c>
      <c r="U515" s="49" t="s">
        <v>1130</v>
      </c>
      <c r="V515" s="44" t="s">
        <v>5373</v>
      </c>
    </row>
    <row r="516" spans="1:22" s="149" customFormat="1" ht="15" customHeight="1">
      <c r="A516" s="44" t="s">
        <v>1131</v>
      </c>
      <c r="B516" s="44"/>
      <c r="C516" s="46" t="s">
        <v>5546</v>
      </c>
      <c r="D516" s="46"/>
      <c r="E516" s="47">
        <v>41745</v>
      </c>
      <c r="F516" s="47"/>
      <c r="G516" s="47" t="s">
        <v>13</v>
      </c>
      <c r="H516" s="44"/>
      <c r="I516" s="44" t="s">
        <v>126</v>
      </c>
      <c r="J516" s="44" t="s">
        <v>5570</v>
      </c>
      <c r="K516" s="44" t="s">
        <v>1125</v>
      </c>
      <c r="L516" s="44" t="s">
        <v>35</v>
      </c>
      <c r="M516" s="44" t="s">
        <v>426</v>
      </c>
      <c r="N516" s="44" t="s">
        <v>13</v>
      </c>
      <c r="O516" s="44" t="s">
        <v>13</v>
      </c>
      <c r="P516" s="44" t="s">
        <v>13</v>
      </c>
      <c r="Q516" s="44"/>
      <c r="R516" s="49" t="s">
        <v>13</v>
      </c>
      <c r="S516" s="49" t="s">
        <v>13</v>
      </c>
      <c r="T516" s="49" t="s">
        <v>13</v>
      </c>
      <c r="U516" s="49" t="s">
        <v>1132</v>
      </c>
      <c r="V516" s="44" t="s">
        <v>5373</v>
      </c>
    </row>
    <row r="517" spans="1:22" s="149" customFormat="1" ht="15" customHeight="1">
      <c r="A517" s="44" t="s">
        <v>1133</v>
      </c>
      <c r="B517" s="44"/>
      <c r="C517" s="46" t="s">
        <v>5546</v>
      </c>
      <c r="D517" s="46"/>
      <c r="E517" s="47">
        <v>41745</v>
      </c>
      <c r="F517" s="47"/>
      <c r="G517" s="47" t="s">
        <v>13</v>
      </c>
      <c r="H517" s="44"/>
      <c r="I517" s="44" t="s">
        <v>126</v>
      </c>
      <c r="J517" s="44" t="s">
        <v>5570</v>
      </c>
      <c r="K517" s="44" t="s">
        <v>1125</v>
      </c>
      <c r="L517" s="44" t="s">
        <v>35</v>
      </c>
      <c r="M517" s="44" t="s">
        <v>426</v>
      </c>
      <c r="N517" s="44" t="s">
        <v>13</v>
      </c>
      <c r="O517" s="44" t="s">
        <v>13</v>
      </c>
      <c r="P517" s="44" t="s">
        <v>13</v>
      </c>
      <c r="Q517" s="44"/>
      <c r="R517" s="49" t="s">
        <v>13</v>
      </c>
      <c r="S517" s="49" t="s">
        <v>13</v>
      </c>
      <c r="T517" s="49" t="s">
        <v>13</v>
      </c>
      <c r="U517" s="49" t="s">
        <v>1134</v>
      </c>
      <c r="V517" s="44" t="s">
        <v>5373</v>
      </c>
    </row>
    <row r="518" spans="1:22" s="149" customFormat="1" ht="15" customHeight="1">
      <c r="A518" s="44" t="s">
        <v>1135</v>
      </c>
      <c r="B518" s="44"/>
      <c r="C518" s="46" t="s">
        <v>5546</v>
      </c>
      <c r="D518" s="46"/>
      <c r="E518" s="47">
        <v>41745</v>
      </c>
      <c r="F518" s="47"/>
      <c r="G518" s="47" t="s">
        <v>13</v>
      </c>
      <c r="H518" s="44"/>
      <c r="I518" s="44" t="s">
        <v>126</v>
      </c>
      <c r="J518" s="44" t="s">
        <v>5570</v>
      </c>
      <c r="K518" s="44" t="s">
        <v>1125</v>
      </c>
      <c r="L518" s="44" t="s">
        <v>35</v>
      </c>
      <c r="M518" s="44" t="s">
        <v>426</v>
      </c>
      <c r="N518" s="44" t="s">
        <v>13</v>
      </c>
      <c r="O518" s="44" t="s">
        <v>13</v>
      </c>
      <c r="P518" s="44" t="s">
        <v>13</v>
      </c>
      <c r="Q518" s="44"/>
      <c r="R518" s="49" t="s">
        <v>13</v>
      </c>
      <c r="S518" s="49" t="s">
        <v>13</v>
      </c>
      <c r="T518" s="49" t="s">
        <v>13</v>
      </c>
      <c r="U518" s="49" t="s">
        <v>1136</v>
      </c>
      <c r="V518" s="44" t="s">
        <v>5373</v>
      </c>
    </row>
    <row r="519" spans="1:22" s="149" customFormat="1" ht="15" customHeight="1">
      <c r="A519" s="44" t="s">
        <v>1137</v>
      </c>
      <c r="B519" s="44"/>
      <c r="C519" s="46" t="s">
        <v>5546</v>
      </c>
      <c r="D519" s="44"/>
      <c r="E519" s="47"/>
      <c r="F519" s="47"/>
      <c r="G519" s="47" t="s">
        <v>13</v>
      </c>
      <c r="H519" s="44"/>
      <c r="I519" s="44" t="s">
        <v>126</v>
      </c>
      <c r="J519" s="44" t="s">
        <v>5571</v>
      </c>
      <c r="K519" s="44" t="s">
        <v>1125</v>
      </c>
      <c r="L519" s="44" t="s">
        <v>13</v>
      </c>
      <c r="M519" s="44" t="s">
        <v>13</v>
      </c>
      <c r="N519" s="44" t="s">
        <v>13</v>
      </c>
      <c r="O519" s="44" t="s">
        <v>13</v>
      </c>
      <c r="P519" s="44" t="s">
        <v>13</v>
      </c>
      <c r="Q519" s="44"/>
      <c r="R519" s="49" t="s">
        <v>13</v>
      </c>
      <c r="S519" s="49" t="s">
        <v>1138</v>
      </c>
      <c r="T519" s="49" t="s">
        <v>13</v>
      </c>
      <c r="U519" s="49" t="s">
        <v>1139</v>
      </c>
      <c r="V519" s="44" t="s">
        <v>5373</v>
      </c>
    </row>
    <row r="520" spans="1:22" s="149" customFormat="1" ht="15" customHeight="1">
      <c r="A520" s="44" t="s">
        <v>1140</v>
      </c>
      <c r="B520" s="44"/>
      <c r="C520" s="46" t="s">
        <v>5546</v>
      </c>
      <c r="D520" s="44"/>
      <c r="E520" s="47"/>
      <c r="F520" s="47"/>
      <c r="G520" s="47" t="s">
        <v>13</v>
      </c>
      <c r="H520" s="44"/>
      <c r="I520" s="44" t="s">
        <v>126</v>
      </c>
      <c r="J520" s="44" t="s">
        <v>5571</v>
      </c>
      <c r="K520" s="44" t="s">
        <v>1125</v>
      </c>
      <c r="L520" s="44" t="s">
        <v>13</v>
      </c>
      <c r="M520" s="44" t="s">
        <v>13</v>
      </c>
      <c r="N520" s="44" t="s">
        <v>13</v>
      </c>
      <c r="O520" s="44" t="s">
        <v>13</v>
      </c>
      <c r="P520" s="44" t="s">
        <v>13</v>
      </c>
      <c r="Q520" s="44"/>
      <c r="R520" s="49" t="s">
        <v>13</v>
      </c>
      <c r="S520" s="49" t="s">
        <v>1138</v>
      </c>
      <c r="T520" s="49" t="s">
        <v>13</v>
      </c>
      <c r="U520" s="49" t="s">
        <v>1141</v>
      </c>
      <c r="V520" s="44" t="s">
        <v>5373</v>
      </c>
    </row>
    <row r="521" spans="1:22" s="149" customFormat="1" ht="15" customHeight="1">
      <c r="A521" s="44" t="s">
        <v>1142</v>
      </c>
      <c r="B521" s="44"/>
      <c r="C521" s="46" t="s">
        <v>5546</v>
      </c>
      <c r="D521" s="46"/>
      <c r="E521" s="47">
        <v>41745</v>
      </c>
      <c r="F521" s="47"/>
      <c r="G521" s="47" t="s">
        <v>13</v>
      </c>
      <c r="H521" s="44"/>
      <c r="I521" s="44" t="s">
        <v>126</v>
      </c>
      <c r="J521" s="44" t="s">
        <v>5570</v>
      </c>
      <c r="K521" s="44" t="s">
        <v>1143</v>
      </c>
      <c r="L521" s="44" t="s">
        <v>35</v>
      </c>
      <c r="M521" s="44" t="s">
        <v>39</v>
      </c>
      <c r="N521" s="44" t="s">
        <v>13</v>
      </c>
      <c r="O521" s="44" t="s">
        <v>13</v>
      </c>
      <c r="P521" s="44" t="s">
        <v>13</v>
      </c>
      <c r="Q521" s="44"/>
      <c r="R521" s="49" t="s">
        <v>13</v>
      </c>
      <c r="S521" s="49" t="s">
        <v>13</v>
      </c>
      <c r="T521" s="49" t="s">
        <v>13</v>
      </c>
      <c r="U521" s="49" t="s">
        <v>1144</v>
      </c>
      <c r="V521" s="44" t="s">
        <v>5373</v>
      </c>
    </row>
    <row r="522" spans="1:22" s="149" customFormat="1" ht="15" customHeight="1">
      <c r="A522" s="44" t="s">
        <v>1145</v>
      </c>
      <c r="B522" s="44"/>
      <c r="C522" s="46" t="s">
        <v>5546</v>
      </c>
      <c r="D522" s="46"/>
      <c r="E522" s="47">
        <v>41745</v>
      </c>
      <c r="F522" s="47"/>
      <c r="G522" s="47" t="s">
        <v>13</v>
      </c>
      <c r="H522" s="44"/>
      <c r="I522" s="44" t="s">
        <v>126</v>
      </c>
      <c r="J522" s="44" t="s">
        <v>5570</v>
      </c>
      <c r="K522" s="44" t="s">
        <v>1143</v>
      </c>
      <c r="L522" s="44" t="s">
        <v>35</v>
      </c>
      <c r="M522" s="44" t="s">
        <v>13</v>
      </c>
      <c r="N522" s="44" t="s">
        <v>13</v>
      </c>
      <c r="O522" s="44" t="s">
        <v>13</v>
      </c>
      <c r="P522" s="44" t="s">
        <v>13</v>
      </c>
      <c r="Q522" s="44"/>
      <c r="R522" s="49" t="s">
        <v>13</v>
      </c>
      <c r="S522" s="49" t="s">
        <v>13</v>
      </c>
      <c r="T522" s="49" t="s">
        <v>13</v>
      </c>
      <c r="U522" s="49" t="s">
        <v>1146</v>
      </c>
      <c r="V522" s="44" t="s">
        <v>5373</v>
      </c>
    </row>
    <row r="523" spans="1:22" s="149" customFormat="1" ht="15" customHeight="1">
      <c r="A523" s="44" t="s">
        <v>1147</v>
      </c>
      <c r="B523" s="44"/>
      <c r="C523" s="46" t="s">
        <v>5546</v>
      </c>
      <c r="D523" s="46"/>
      <c r="E523" s="47">
        <v>41745</v>
      </c>
      <c r="F523" s="47"/>
      <c r="G523" s="47" t="s">
        <v>13</v>
      </c>
      <c r="H523" s="44"/>
      <c r="I523" s="44" t="s">
        <v>126</v>
      </c>
      <c r="J523" s="44" t="s">
        <v>5570</v>
      </c>
      <c r="K523" s="44" t="s">
        <v>1143</v>
      </c>
      <c r="L523" s="44" t="s">
        <v>35</v>
      </c>
      <c r="M523" s="44" t="s">
        <v>13</v>
      </c>
      <c r="N523" s="44" t="s">
        <v>13</v>
      </c>
      <c r="O523" s="44" t="s">
        <v>13</v>
      </c>
      <c r="P523" s="44" t="s">
        <v>13</v>
      </c>
      <c r="Q523" s="44"/>
      <c r="R523" s="49" t="s">
        <v>13</v>
      </c>
      <c r="S523" s="49" t="s">
        <v>13</v>
      </c>
      <c r="T523" s="49" t="s">
        <v>13</v>
      </c>
      <c r="U523" s="49" t="s">
        <v>1148</v>
      </c>
      <c r="V523" s="44" t="s">
        <v>5373</v>
      </c>
    </row>
    <row r="524" spans="1:22" s="149" customFormat="1" ht="15" customHeight="1">
      <c r="A524" s="44" t="s">
        <v>1149</v>
      </c>
      <c r="B524" s="44"/>
      <c r="C524" s="46" t="s">
        <v>5546</v>
      </c>
      <c r="D524" s="46"/>
      <c r="E524" s="47">
        <v>41745</v>
      </c>
      <c r="F524" s="47"/>
      <c r="G524" s="47" t="s">
        <v>13</v>
      </c>
      <c r="H524" s="44"/>
      <c r="I524" s="44" t="s">
        <v>126</v>
      </c>
      <c r="J524" s="44" t="s">
        <v>5570</v>
      </c>
      <c r="K524" s="44" t="s">
        <v>1143</v>
      </c>
      <c r="L524" s="44" t="s">
        <v>35</v>
      </c>
      <c r="M524" s="44" t="s">
        <v>13</v>
      </c>
      <c r="N524" s="44" t="s">
        <v>13</v>
      </c>
      <c r="O524" s="44" t="s">
        <v>13</v>
      </c>
      <c r="P524" s="44" t="s">
        <v>13</v>
      </c>
      <c r="Q524" s="44"/>
      <c r="R524" s="49" t="s">
        <v>13</v>
      </c>
      <c r="S524" s="49" t="s">
        <v>13</v>
      </c>
      <c r="T524" s="49" t="s">
        <v>13</v>
      </c>
      <c r="U524" s="49" t="s">
        <v>1150</v>
      </c>
      <c r="V524" s="44" t="s">
        <v>5373</v>
      </c>
    </row>
    <row r="525" spans="1:22" s="149" customFormat="1" ht="15" customHeight="1">
      <c r="A525" s="44" t="s">
        <v>1151</v>
      </c>
      <c r="B525" s="44"/>
      <c r="C525" s="46" t="s">
        <v>5546</v>
      </c>
      <c r="D525" s="46"/>
      <c r="E525" s="47">
        <v>41745</v>
      </c>
      <c r="F525" s="47"/>
      <c r="G525" s="47" t="s">
        <v>13</v>
      </c>
      <c r="H525" s="44"/>
      <c r="I525" s="44" t="s">
        <v>126</v>
      </c>
      <c r="J525" s="44" t="s">
        <v>5570</v>
      </c>
      <c r="K525" s="44" t="s">
        <v>1143</v>
      </c>
      <c r="L525" s="44" t="s">
        <v>35</v>
      </c>
      <c r="M525" s="44" t="s">
        <v>13</v>
      </c>
      <c r="N525" s="44" t="s">
        <v>13</v>
      </c>
      <c r="O525" s="44" t="s">
        <v>13</v>
      </c>
      <c r="P525" s="44" t="s">
        <v>13</v>
      </c>
      <c r="Q525" s="44"/>
      <c r="R525" s="49" t="s">
        <v>13</v>
      </c>
      <c r="S525" s="49" t="s">
        <v>13</v>
      </c>
      <c r="T525" s="49" t="s">
        <v>13</v>
      </c>
      <c r="U525" s="49" t="s">
        <v>1152</v>
      </c>
      <c r="V525" s="44" t="s">
        <v>5373</v>
      </c>
    </row>
    <row r="526" spans="1:22" s="149" customFormat="1" ht="15" customHeight="1">
      <c r="A526" s="44" t="s">
        <v>1153</v>
      </c>
      <c r="B526" s="44"/>
      <c r="C526" s="46" t="s">
        <v>5546</v>
      </c>
      <c r="D526" s="46"/>
      <c r="E526" s="47">
        <v>41745</v>
      </c>
      <c r="F526" s="47"/>
      <c r="G526" s="47" t="s">
        <v>13</v>
      </c>
      <c r="H526" s="44"/>
      <c r="I526" s="44" t="s">
        <v>126</v>
      </c>
      <c r="J526" s="44" t="s">
        <v>5570</v>
      </c>
      <c r="K526" s="44" t="s">
        <v>1143</v>
      </c>
      <c r="L526" s="44" t="s">
        <v>35</v>
      </c>
      <c r="M526" s="44" t="s">
        <v>13</v>
      </c>
      <c r="N526" s="44" t="s">
        <v>13</v>
      </c>
      <c r="O526" s="44" t="s">
        <v>13</v>
      </c>
      <c r="P526" s="44" t="s">
        <v>13</v>
      </c>
      <c r="Q526" s="44"/>
      <c r="R526" s="49" t="s">
        <v>13</v>
      </c>
      <c r="S526" s="49" t="s">
        <v>13</v>
      </c>
      <c r="T526" s="49" t="s">
        <v>13</v>
      </c>
      <c r="U526" s="49" t="s">
        <v>1154</v>
      </c>
      <c r="V526" s="44" t="s">
        <v>5373</v>
      </c>
    </row>
    <row r="527" spans="1:22" s="149" customFormat="1" ht="15" customHeight="1">
      <c r="A527" s="44" t="s">
        <v>1155</v>
      </c>
      <c r="B527" s="44"/>
      <c r="C527" s="46" t="s">
        <v>5546</v>
      </c>
      <c r="D527" s="46"/>
      <c r="E527" s="47">
        <v>41745</v>
      </c>
      <c r="F527" s="47"/>
      <c r="G527" s="47" t="s">
        <v>13</v>
      </c>
      <c r="H527" s="44"/>
      <c r="I527" s="44" t="s">
        <v>126</v>
      </c>
      <c r="J527" s="44" t="s">
        <v>5570</v>
      </c>
      <c r="K527" s="44" t="s">
        <v>1143</v>
      </c>
      <c r="L527" s="44" t="s">
        <v>35</v>
      </c>
      <c r="M527" s="44" t="s">
        <v>13</v>
      </c>
      <c r="N527" s="44" t="s">
        <v>13</v>
      </c>
      <c r="O527" s="44" t="s">
        <v>13</v>
      </c>
      <c r="P527" s="44" t="s">
        <v>13</v>
      </c>
      <c r="Q527" s="44"/>
      <c r="R527" s="49" t="s">
        <v>13</v>
      </c>
      <c r="S527" s="49" t="s">
        <v>13</v>
      </c>
      <c r="T527" s="49" t="s">
        <v>13</v>
      </c>
      <c r="U527" s="49" t="s">
        <v>1156</v>
      </c>
      <c r="V527" s="44" t="s">
        <v>5373</v>
      </c>
    </row>
    <row r="528" spans="1:22" s="149" customFormat="1" ht="15" customHeight="1">
      <c r="A528" s="44" t="s">
        <v>1157</v>
      </c>
      <c r="B528" s="44"/>
      <c r="C528" s="46" t="s">
        <v>5546</v>
      </c>
      <c r="D528" s="46"/>
      <c r="E528" s="47">
        <v>41745</v>
      </c>
      <c r="F528" s="47"/>
      <c r="G528" s="47" t="s">
        <v>13</v>
      </c>
      <c r="H528" s="44"/>
      <c r="I528" s="44" t="s">
        <v>126</v>
      </c>
      <c r="J528" s="44" t="s">
        <v>5570</v>
      </c>
      <c r="K528" s="44" t="s">
        <v>1143</v>
      </c>
      <c r="L528" s="44" t="s">
        <v>35</v>
      </c>
      <c r="M528" s="44" t="s">
        <v>13</v>
      </c>
      <c r="N528" s="44" t="s">
        <v>13</v>
      </c>
      <c r="O528" s="44" t="s">
        <v>13</v>
      </c>
      <c r="P528" s="44" t="s">
        <v>13</v>
      </c>
      <c r="Q528" s="44"/>
      <c r="R528" s="49" t="s">
        <v>13</v>
      </c>
      <c r="S528" s="49" t="s">
        <v>13</v>
      </c>
      <c r="T528" s="49" t="s">
        <v>13</v>
      </c>
      <c r="U528" s="49" t="s">
        <v>1158</v>
      </c>
      <c r="V528" s="44" t="s">
        <v>5373</v>
      </c>
    </row>
    <row r="529" spans="1:22" s="149" customFormat="1" ht="15" customHeight="1">
      <c r="A529" s="44" t="s">
        <v>1159</v>
      </c>
      <c r="B529" s="44"/>
      <c r="C529" s="46" t="s">
        <v>5546</v>
      </c>
      <c r="D529" s="46"/>
      <c r="E529" s="47">
        <v>41745</v>
      </c>
      <c r="F529" s="47"/>
      <c r="G529" s="47" t="s">
        <v>13</v>
      </c>
      <c r="H529" s="44"/>
      <c r="I529" s="44" t="s">
        <v>126</v>
      </c>
      <c r="J529" s="44" t="s">
        <v>5570</v>
      </c>
      <c r="K529" s="44" t="s">
        <v>1143</v>
      </c>
      <c r="L529" s="44" t="s">
        <v>35</v>
      </c>
      <c r="M529" s="44" t="s">
        <v>13</v>
      </c>
      <c r="N529" s="44" t="s">
        <v>13</v>
      </c>
      <c r="O529" s="44" t="s">
        <v>13</v>
      </c>
      <c r="P529" s="44" t="s">
        <v>13</v>
      </c>
      <c r="Q529" s="44"/>
      <c r="R529" s="49" t="s">
        <v>13</v>
      </c>
      <c r="S529" s="49" t="s">
        <v>13</v>
      </c>
      <c r="T529" s="49" t="s">
        <v>13</v>
      </c>
      <c r="U529" s="49" t="s">
        <v>1160</v>
      </c>
      <c r="V529" s="44" t="s">
        <v>5373</v>
      </c>
    </row>
    <row r="530" spans="1:22" s="149" customFormat="1" ht="15" customHeight="1">
      <c r="A530" s="44" t="s">
        <v>1161</v>
      </c>
      <c r="B530" s="44"/>
      <c r="C530" s="46" t="s">
        <v>5546</v>
      </c>
      <c r="D530" s="46"/>
      <c r="E530" s="47">
        <v>41745</v>
      </c>
      <c r="F530" s="47"/>
      <c r="G530" s="47" t="s">
        <v>13</v>
      </c>
      <c r="H530" s="44"/>
      <c r="I530" s="44" t="s">
        <v>126</v>
      </c>
      <c r="J530" s="44" t="s">
        <v>5570</v>
      </c>
      <c r="K530" s="44" t="s">
        <v>1143</v>
      </c>
      <c r="L530" s="44" t="s">
        <v>35</v>
      </c>
      <c r="M530" s="44" t="s">
        <v>13</v>
      </c>
      <c r="N530" s="44" t="s">
        <v>13</v>
      </c>
      <c r="O530" s="44" t="s">
        <v>13</v>
      </c>
      <c r="P530" s="44" t="s">
        <v>13</v>
      </c>
      <c r="Q530" s="44"/>
      <c r="R530" s="49" t="s">
        <v>13</v>
      </c>
      <c r="S530" s="49" t="s">
        <v>13</v>
      </c>
      <c r="T530" s="49" t="s">
        <v>13</v>
      </c>
      <c r="U530" s="49" t="s">
        <v>1162</v>
      </c>
      <c r="V530" s="44" t="s">
        <v>5373</v>
      </c>
    </row>
    <row r="531" spans="1:22" s="149" customFormat="1" ht="15" customHeight="1">
      <c r="A531" s="44" t="s">
        <v>1163</v>
      </c>
      <c r="B531" s="44"/>
      <c r="C531" s="46" t="s">
        <v>5546</v>
      </c>
      <c r="D531" s="46"/>
      <c r="E531" s="47">
        <v>41745</v>
      </c>
      <c r="F531" s="47"/>
      <c r="G531" s="47" t="s">
        <v>13</v>
      </c>
      <c r="H531" s="44"/>
      <c r="I531" s="44" t="s">
        <v>126</v>
      </c>
      <c r="J531" s="44" t="s">
        <v>5570</v>
      </c>
      <c r="K531" s="44" t="s">
        <v>1143</v>
      </c>
      <c r="L531" s="44" t="s">
        <v>35</v>
      </c>
      <c r="M531" s="44" t="s">
        <v>13</v>
      </c>
      <c r="N531" s="44" t="s">
        <v>13</v>
      </c>
      <c r="O531" s="44" t="s">
        <v>13</v>
      </c>
      <c r="P531" s="44" t="s">
        <v>13</v>
      </c>
      <c r="Q531" s="44"/>
      <c r="R531" s="49" t="s">
        <v>13</v>
      </c>
      <c r="S531" s="49" t="s">
        <v>13</v>
      </c>
      <c r="T531" s="49" t="s">
        <v>13</v>
      </c>
      <c r="U531" s="49" t="s">
        <v>1164</v>
      </c>
      <c r="V531" s="44" t="s">
        <v>5373</v>
      </c>
    </row>
    <row r="532" spans="1:22" s="149" customFormat="1" ht="15" customHeight="1">
      <c r="A532" s="44" t="s">
        <v>1165</v>
      </c>
      <c r="B532" s="44"/>
      <c r="C532" s="46" t="s">
        <v>5546</v>
      </c>
      <c r="D532" s="46"/>
      <c r="E532" s="47">
        <v>41745</v>
      </c>
      <c r="F532" s="47"/>
      <c r="G532" s="47" t="s">
        <v>13</v>
      </c>
      <c r="H532" s="44"/>
      <c r="I532" s="44" t="s">
        <v>126</v>
      </c>
      <c r="J532" s="44" t="s">
        <v>5570</v>
      </c>
      <c r="K532" s="44" t="s">
        <v>1143</v>
      </c>
      <c r="L532" s="44" t="s">
        <v>35</v>
      </c>
      <c r="M532" s="44" t="s">
        <v>13</v>
      </c>
      <c r="N532" s="44" t="s">
        <v>13</v>
      </c>
      <c r="O532" s="44" t="s">
        <v>13</v>
      </c>
      <c r="P532" s="44" t="s">
        <v>13</v>
      </c>
      <c r="Q532" s="44"/>
      <c r="R532" s="49" t="s">
        <v>13</v>
      </c>
      <c r="S532" s="49" t="s">
        <v>13</v>
      </c>
      <c r="T532" s="49" t="s">
        <v>13</v>
      </c>
      <c r="U532" s="49" t="s">
        <v>1166</v>
      </c>
      <c r="V532" s="44" t="s">
        <v>5373</v>
      </c>
    </row>
    <row r="533" spans="1:22" s="149" customFormat="1" ht="15" customHeight="1">
      <c r="A533" s="44" t="s">
        <v>1167</v>
      </c>
      <c r="B533" s="44"/>
      <c r="C533" s="46" t="s">
        <v>5546</v>
      </c>
      <c r="D533" s="46"/>
      <c r="E533" s="47">
        <v>41745</v>
      </c>
      <c r="F533" s="47"/>
      <c r="G533" s="47" t="s">
        <v>13</v>
      </c>
      <c r="H533" s="44"/>
      <c r="I533" s="44" t="s">
        <v>126</v>
      </c>
      <c r="J533" s="44" t="s">
        <v>5570</v>
      </c>
      <c r="K533" s="44" t="s">
        <v>1143</v>
      </c>
      <c r="L533" s="44" t="s">
        <v>35</v>
      </c>
      <c r="M533" s="44" t="s">
        <v>13</v>
      </c>
      <c r="N533" s="44" t="s">
        <v>13</v>
      </c>
      <c r="O533" s="44" t="s">
        <v>13</v>
      </c>
      <c r="P533" s="44" t="s">
        <v>13</v>
      </c>
      <c r="Q533" s="44"/>
      <c r="R533" s="49" t="s">
        <v>13</v>
      </c>
      <c r="S533" s="49" t="s">
        <v>13</v>
      </c>
      <c r="T533" s="49" t="s">
        <v>13</v>
      </c>
      <c r="U533" s="49" t="s">
        <v>1168</v>
      </c>
      <c r="V533" s="44" t="s">
        <v>5373</v>
      </c>
    </row>
    <row r="534" spans="1:22" s="149" customFormat="1" ht="15" customHeight="1">
      <c r="A534" s="44" t="s">
        <v>1169</v>
      </c>
      <c r="B534" s="44"/>
      <c r="C534" s="46" t="s">
        <v>5546</v>
      </c>
      <c r="D534" s="46"/>
      <c r="E534" s="47">
        <v>41745</v>
      </c>
      <c r="F534" s="47"/>
      <c r="G534" s="47" t="s">
        <v>13</v>
      </c>
      <c r="H534" s="44"/>
      <c r="I534" s="44" t="s">
        <v>126</v>
      </c>
      <c r="J534" s="44" t="s">
        <v>5570</v>
      </c>
      <c r="K534" s="44" t="s">
        <v>1143</v>
      </c>
      <c r="L534" s="44" t="s">
        <v>35</v>
      </c>
      <c r="M534" s="44" t="s">
        <v>13</v>
      </c>
      <c r="N534" s="44" t="s">
        <v>13</v>
      </c>
      <c r="O534" s="44" t="s">
        <v>13</v>
      </c>
      <c r="P534" s="44" t="s">
        <v>13</v>
      </c>
      <c r="Q534" s="44"/>
      <c r="R534" s="49" t="s">
        <v>13</v>
      </c>
      <c r="S534" s="49" t="s">
        <v>13</v>
      </c>
      <c r="T534" s="49" t="s">
        <v>13</v>
      </c>
      <c r="U534" s="49" t="s">
        <v>1170</v>
      </c>
      <c r="V534" s="44" t="s">
        <v>5373</v>
      </c>
    </row>
    <row r="535" spans="1:22" s="149" customFormat="1" ht="15" customHeight="1">
      <c r="A535" s="44" t="s">
        <v>1171</v>
      </c>
      <c r="B535" s="44"/>
      <c r="C535" s="46" t="s">
        <v>5546</v>
      </c>
      <c r="D535" s="46"/>
      <c r="E535" s="47">
        <v>41745</v>
      </c>
      <c r="F535" s="47"/>
      <c r="G535" s="47" t="s">
        <v>13</v>
      </c>
      <c r="H535" s="44"/>
      <c r="I535" s="44" t="s">
        <v>126</v>
      </c>
      <c r="J535" s="44" t="s">
        <v>5570</v>
      </c>
      <c r="K535" s="44" t="s">
        <v>1143</v>
      </c>
      <c r="L535" s="44" t="s">
        <v>39</v>
      </c>
      <c r="M535" s="44" t="s">
        <v>13</v>
      </c>
      <c r="N535" s="44" t="s">
        <v>13</v>
      </c>
      <c r="O535" s="44" t="s">
        <v>13</v>
      </c>
      <c r="P535" s="44" t="s">
        <v>13</v>
      </c>
      <c r="Q535" s="44"/>
      <c r="R535" s="49" t="s">
        <v>13</v>
      </c>
      <c r="S535" s="49" t="s">
        <v>13</v>
      </c>
      <c r="T535" s="49" t="s">
        <v>13</v>
      </c>
      <c r="U535" s="49" t="s">
        <v>1172</v>
      </c>
      <c r="V535" s="44" t="s">
        <v>5373</v>
      </c>
    </row>
    <row r="536" spans="1:22" s="149" customFormat="1" ht="15" customHeight="1">
      <c r="A536" s="44" t="s">
        <v>1173</v>
      </c>
      <c r="B536" s="44"/>
      <c r="C536" s="46" t="s">
        <v>5546</v>
      </c>
      <c r="D536" s="44"/>
      <c r="E536" s="47"/>
      <c r="F536" s="47"/>
      <c r="G536" s="47" t="s">
        <v>13</v>
      </c>
      <c r="H536" s="44"/>
      <c r="I536" s="44" t="s">
        <v>126</v>
      </c>
      <c r="J536" s="44" t="s">
        <v>5571</v>
      </c>
      <c r="K536" s="44" t="s">
        <v>1143</v>
      </c>
      <c r="L536" s="44" t="s">
        <v>13</v>
      </c>
      <c r="M536" s="44" t="s">
        <v>13</v>
      </c>
      <c r="N536" s="44" t="s">
        <v>13</v>
      </c>
      <c r="O536" s="44" t="s">
        <v>13</v>
      </c>
      <c r="P536" s="44" t="s">
        <v>13</v>
      </c>
      <c r="Q536" s="44"/>
      <c r="R536" s="49" t="s">
        <v>13</v>
      </c>
      <c r="S536" s="49" t="s">
        <v>1174</v>
      </c>
      <c r="T536" s="49" t="s">
        <v>13</v>
      </c>
      <c r="U536" s="49" t="s">
        <v>1175</v>
      </c>
      <c r="V536" s="44" t="s">
        <v>5373</v>
      </c>
    </row>
    <row r="537" spans="1:22" s="149" customFormat="1" ht="15" customHeight="1">
      <c r="A537" s="44" t="s">
        <v>1176</v>
      </c>
      <c r="B537" s="44"/>
      <c r="C537" s="46" t="s">
        <v>5546</v>
      </c>
      <c r="D537" s="44"/>
      <c r="E537" s="47"/>
      <c r="F537" s="47"/>
      <c r="G537" s="47" t="s">
        <v>13</v>
      </c>
      <c r="H537" s="44"/>
      <c r="I537" s="44" t="s">
        <v>126</v>
      </c>
      <c r="J537" s="44" t="s">
        <v>5571</v>
      </c>
      <c r="K537" s="44" t="s">
        <v>1143</v>
      </c>
      <c r="L537" s="44" t="s">
        <v>13</v>
      </c>
      <c r="M537" s="44" t="s">
        <v>13</v>
      </c>
      <c r="N537" s="44" t="s">
        <v>13</v>
      </c>
      <c r="O537" s="44" t="s">
        <v>13</v>
      </c>
      <c r="P537" s="44" t="s">
        <v>13</v>
      </c>
      <c r="Q537" s="44"/>
      <c r="R537" s="49" t="s">
        <v>13</v>
      </c>
      <c r="S537" s="49" t="s">
        <v>1174</v>
      </c>
      <c r="T537" s="49" t="s">
        <v>13</v>
      </c>
      <c r="U537" s="49" t="s">
        <v>1177</v>
      </c>
      <c r="V537" s="44" t="s">
        <v>5373</v>
      </c>
    </row>
    <row r="538" spans="1:22" s="149" customFormat="1" ht="15" customHeight="1">
      <c r="A538" s="44" t="s">
        <v>1178</v>
      </c>
      <c r="B538" s="44"/>
      <c r="C538" s="46" t="s">
        <v>5546</v>
      </c>
      <c r="D538" s="44"/>
      <c r="E538" s="47"/>
      <c r="F538" s="47"/>
      <c r="G538" s="47" t="s">
        <v>13</v>
      </c>
      <c r="H538" s="44"/>
      <c r="I538" s="44" t="s">
        <v>126</v>
      </c>
      <c r="J538" s="44" t="s">
        <v>5571</v>
      </c>
      <c r="K538" s="44" t="s">
        <v>1143</v>
      </c>
      <c r="L538" s="44" t="s">
        <v>13</v>
      </c>
      <c r="M538" s="44" t="s">
        <v>13</v>
      </c>
      <c r="N538" s="44" t="s">
        <v>13</v>
      </c>
      <c r="O538" s="44" t="s">
        <v>13</v>
      </c>
      <c r="P538" s="44" t="s">
        <v>13</v>
      </c>
      <c r="Q538" s="44"/>
      <c r="R538" s="49" t="s">
        <v>13</v>
      </c>
      <c r="S538" s="49" t="s">
        <v>1174</v>
      </c>
      <c r="T538" s="49" t="s">
        <v>13</v>
      </c>
      <c r="U538" s="49" t="s">
        <v>1179</v>
      </c>
      <c r="V538" s="44" t="s">
        <v>5373</v>
      </c>
    </row>
    <row r="539" spans="1:22" s="149" customFormat="1" ht="15" customHeight="1">
      <c r="A539" s="44" t="s">
        <v>1180</v>
      </c>
      <c r="B539" s="44"/>
      <c r="C539" s="46" t="s">
        <v>5546</v>
      </c>
      <c r="D539" s="44"/>
      <c r="E539" s="47"/>
      <c r="F539" s="47"/>
      <c r="G539" s="47" t="s">
        <v>13</v>
      </c>
      <c r="H539" s="44"/>
      <c r="I539" s="44" t="s">
        <v>126</v>
      </c>
      <c r="J539" s="44" t="s">
        <v>5571</v>
      </c>
      <c r="K539" s="44" t="s">
        <v>1143</v>
      </c>
      <c r="L539" s="44" t="s">
        <v>13</v>
      </c>
      <c r="M539" s="44" t="s">
        <v>13</v>
      </c>
      <c r="N539" s="44" t="s">
        <v>13</v>
      </c>
      <c r="O539" s="44" t="s">
        <v>13</v>
      </c>
      <c r="P539" s="44" t="s">
        <v>13</v>
      </c>
      <c r="Q539" s="44"/>
      <c r="R539" s="49" t="s">
        <v>13</v>
      </c>
      <c r="S539" s="49" t="s">
        <v>1174</v>
      </c>
      <c r="T539" s="49" t="s">
        <v>13</v>
      </c>
      <c r="U539" s="49" t="s">
        <v>1181</v>
      </c>
      <c r="V539" s="44" t="s">
        <v>5373</v>
      </c>
    </row>
    <row r="540" spans="1:22" s="149" customFormat="1" ht="15" customHeight="1">
      <c r="A540" s="44" t="s">
        <v>1182</v>
      </c>
      <c r="B540" s="44"/>
      <c r="C540" s="46" t="s">
        <v>5546</v>
      </c>
      <c r="D540" s="44"/>
      <c r="E540" s="47"/>
      <c r="F540" s="47"/>
      <c r="G540" s="47" t="s">
        <v>13</v>
      </c>
      <c r="H540" s="44"/>
      <c r="I540" s="44" t="s">
        <v>126</v>
      </c>
      <c r="J540" s="44" t="s">
        <v>5571</v>
      </c>
      <c r="K540" s="44" t="s">
        <v>1143</v>
      </c>
      <c r="L540" s="44" t="s">
        <v>13</v>
      </c>
      <c r="M540" s="44" t="s">
        <v>13</v>
      </c>
      <c r="N540" s="44" t="s">
        <v>13</v>
      </c>
      <c r="O540" s="44" t="s">
        <v>13</v>
      </c>
      <c r="P540" s="44" t="s">
        <v>13</v>
      </c>
      <c r="Q540" s="44"/>
      <c r="R540" s="49" t="s">
        <v>13</v>
      </c>
      <c r="S540" s="49" t="s">
        <v>1174</v>
      </c>
      <c r="T540" s="49" t="s">
        <v>13</v>
      </c>
      <c r="U540" s="49" t="s">
        <v>1183</v>
      </c>
      <c r="V540" s="44" t="s">
        <v>5373</v>
      </c>
    </row>
    <row r="541" spans="1:22" s="149" customFormat="1" ht="15" customHeight="1">
      <c r="A541" s="44" t="s">
        <v>1184</v>
      </c>
      <c r="B541" s="44"/>
      <c r="C541" s="46" t="s">
        <v>5546</v>
      </c>
      <c r="D541" s="44"/>
      <c r="E541" s="47"/>
      <c r="F541" s="47"/>
      <c r="G541" s="47" t="s">
        <v>13</v>
      </c>
      <c r="H541" s="44"/>
      <c r="I541" s="44" t="s">
        <v>126</v>
      </c>
      <c r="J541" s="44" t="s">
        <v>5571</v>
      </c>
      <c r="K541" s="44" t="s">
        <v>1143</v>
      </c>
      <c r="L541" s="44" t="s">
        <v>13</v>
      </c>
      <c r="M541" s="44" t="s">
        <v>13</v>
      </c>
      <c r="N541" s="44" t="s">
        <v>13</v>
      </c>
      <c r="O541" s="44" t="s">
        <v>13</v>
      </c>
      <c r="P541" s="44" t="s">
        <v>13</v>
      </c>
      <c r="Q541" s="44"/>
      <c r="R541" s="49" t="s">
        <v>13</v>
      </c>
      <c r="S541" s="49" t="s">
        <v>1174</v>
      </c>
      <c r="T541" s="49" t="s">
        <v>13</v>
      </c>
      <c r="U541" s="49" t="s">
        <v>301</v>
      </c>
      <c r="V541" s="44" t="s">
        <v>5373</v>
      </c>
    </row>
    <row r="542" spans="1:22" s="149" customFormat="1" ht="15" customHeight="1">
      <c r="A542" s="44" t="s">
        <v>1185</v>
      </c>
      <c r="B542" s="44"/>
      <c r="C542" s="46" t="s">
        <v>5546</v>
      </c>
      <c r="D542" s="44"/>
      <c r="E542" s="47"/>
      <c r="F542" s="47"/>
      <c r="G542" s="47" t="s">
        <v>13</v>
      </c>
      <c r="H542" s="44"/>
      <c r="I542" s="44" t="s">
        <v>126</v>
      </c>
      <c r="J542" s="44" t="s">
        <v>5571</v>
      </c>
      <c r="K542" s="44" t="s">
        <v>1143</v>
      </c>
      <c r="L542" s="44" t="s">
        <v>13</v>
      </c>
      <c r="M542" s="44" t="s">
        <v>13</v>
      </c>
      <c r="N542" s="44" t="s">
        <v>13</v>
      </c>
      <c r="O542" s="44" t="s">
        <v>13</v>
      </c>
      <c r="P542" s="44" t="s">
        <v>13</v>
      </c>
      <c r="Q542" s="44"/>
      <c r="R542" s="49" t="s">
        <v>13</v>
      </c>
      <c r="S542" s="49" t="s">
        <v>1174</v>
      </c>
      <c r="T542" s="49" t="s">
        <v>13</v>
      </c>
      <c r="U542" s="49" t="s">
        <v>1186</v>
      </c>
      <c r="V542" s="44" t="s">
        <v>5373</v>
      </c>
    </row>
    <row r="543" spans="1:22" s="149" customFormat="1" ht="15" customHeight="1">
      <c r="A543" s="44" t="s">
        <v>1187</v>
      </c>
      <c r="B543" s="44"/>
      <c r="C543" s="46" t="s">
        <v>5546</v>
      </c>
      <c r="D543" s="44"/>
      <c r="E543" s="47"/>
      <c r="F543" s="47"/>
      <c r="G543" s="47" t="s">
        <v>13</v>
      </c>
      <c r="H543" s="44"/>
      <c r="I543" s="44" t="s">
        <v>126</v>
      </c>
      <c r="J543" s="44" t="s">
        <v>5571</v>
      </c>
      <c r="K543" s="44" t="s">
        <v>1143</v>
      </c>
      <c r="L543" s="44" t="s">
        <v>13</v>
      </c>
      <c r="M543" s="44" t="s">
        <v>13</v>
      </c>
      <c r="N543" s="44" t="s">
        <v>13</v>
      </c>
      <c r="O543" s="44" t="s">
        <v>13</v>
      </c>
      <c r="P543" s="44" t="s">
        <v>13</v>
      </c>
      <c r="Q543" s="44"/>
      <c r="R543" s="49" t="s">
        <v>13</v>
      </c>
      <c r="S543" s="49" t="s">
        <v>1174</v>
      </c>
      <c r="T543" s="49" t="s">
        <v>13</v>
      </c>
      <c r="U543" s="49" t="s">
        <v>1188</v>
      </c>
      <c r="V543" s="44" t="s">
        <v>5373</v>
      </c>
    </row>
    <row r="544" spans="1:22" s="149" customFormat="1" ht="15" customHeight="1">
      <c r="A544" s="44" t="s">
        <v>1189</v>
      </c>
      <c r="B544" s="44"/>
      <c r="C544" s="46" t="s">
        <v>5546</v>
      </c>
      <c r="D544" s="46"/>
      <c r="E544" s="47">
        <v>41778</v>
      </c>
      <c r="F544" s="47"/>
      <c r="G544" s="47" t="s">
        <v>13</v>
      </c>
      <c r="H544" s="44"/>
      <c r="I544" s="44" t="s">
        <v>126</v>
      </c>
      <c r="J544" s="44" t="s">
        <v>5570</v>
      </c>
      <c r="K544" s="44" t="s">
        <v>1190</v>
      </c>
      <c r="L544" s="44" t="s">
        <v>426</v>
      </c>
      <c r="M544" s="44" t="s">
        <v>13</v>
      </c>
      <c r="N544" s="44" t="s">
        <v>13</v>
      </c>
      <c r="O544" s="44" t="s">
        <v>13</v>
      </c>
      <c r="P544" s="44" t="s">
        <v>13</v>
      </c>
      <c r="Q544" s="44"/>
      <c r="R544" s="49" t="s">
        <v>13</v>
      </c>
      <c r="S544" s="49" t="s">
        <v>13</v>
      </c>
      <c r="T544" s="49" t="s">
        <v>13</v>
      </c>
      <c r="U544" s="49" t="s">
        <v>1191</v>
      </c>
      <c r="V544" s="44" t="s">
        <v>5373</v>
      </c>
    </row>
    <row r="545" spans="1:22" s="149" customFormat="1" ht="15" customHeight="1">
      <c r="A545" s="44" t="s">
        <v>1192</v>
      </c>
      <c r="B545" s="44"/>
      <c r="C545" s="46" t="s">
        <v>5546</v>
      </c>
      <c r="D545" s="44"/>
      <c r="E545" s="47"/>
      <c r="F545" s="47"/>
      <c r="G545" s="47" t="s">
        <v>13</v>
      </c>
      <c r="H545" s="44"/>
      <c r="I545" s="44" t="s">
        <v>126</v>
      </c>
      <c r="J545" s="44" t="s">
        <v>5570</v>
      </c>
      <c r="K545" s="44" t="s">
        <v>1190</v>
      </c>
      <c r="L545" s="44" t="s">
        <v>426</v>
      </c>
      <c r="M545" s="44" t="s">
        <v>13</v>
      </c>
      <c r="N545" s="44" t="s">
        <v>13</v>
      </c>
      <c r="O545" s="44" t="s">
        <v>13</v>
      </c>
      <c r="P545" s="44" t="s">
        <v>13</v>
      </c>
      <c r="Q545" s="44"/>
      <c r="R545" s="49" t="s">
        <v>13</v>
      </c>
      <c r="S545" s="49" t="s">
        <v>13</v>
      </c>
      <c r="T545" s="49" t="s">
        <v>13</v>
      </c>
      <c r="U545" s="49" t="s">
        <v>1193</v>
      </c>
      <c r="V545" s="44" t="s">
        <v>5373</v>
      </c>
    </row>
    <row r="546" spans="1:22" s="149" customFormat="1" ht="15" customHeight="1">
      <c r="A546" s="44" t="s">
        <v>1194</v>
      </c>
      <c r="B546" s="44"/>
      <c r="C546" s="46" t="s">
        <v>5546</v>
      </c>
      <c r="D546" s="44"/>
      <c r="E546" s="47">
        <v>41837</v>
      </c>
      <c r="F546" s="47"/>
      <c r="G546" s="47" t="s">
        <v>13</v>
      </c>
      <c r="H546" s="44"/>
      <c r="I546" s="44" t="s">
        <v>126</v>
      </c>
      <c r="J546" s="44" t="s">
        <v>5570</v>
      </c>
      <c r="K546" s="44" t="s">
        <v>1190</v>
      </c>
      <c r="L546" s="44" t="s">
        <v>426</v>
      </c>
      <c r="M546" s="44" t="s">
        <v>13</v>
      </c>
      <c r="N546" s="44" t="s">
        <v>13</v>
      </c>
      <c r="O546" s="44" t="s">
        <v>13</v>
      </c>
      <c r="P546" s="44" t="s">
        <v>13</v>
      </c>
      <c r="Q546" s="44"/>
      <c r="R546" s="49" t="s">
        <v>13</v>
      </c>
      <c r="S546" s="49" t="s">
        <v>13</v>
      </c>
      <c r="T546" s="49" t="s">
        <v>13</v>
      </c>
      <c r="U546" s="49" t="s">
        <v>1195</v>
      </c>
      <c r="V546" s="44" t="s">
        <v>5373</v>
      </c>
    </row>
    <row r="547" spans="1:22" s="149" customFormat="1" ht="15" customHeight="1">
      <c r="A547" s="44" t="s">
        <v>1196</v>
      </c>
      <c r="B547" s="44"/>
      <c r="C547" s="46" t="s">
        <v>5546</v>
      </c>
      <c r="D547" s="46"/>
      <c r="E547" s="47">
        <v>41778</v>
      </c>
      <c r="F547" s="47"/>
      <c r="G547" s="47" t="s">
        <v>13</v>
      </c>
      <c r="H547" s="44"/>
      <c r="I547" s="44" t="s">
        <v>126</v>
      </c>
      <c r="J547" s="44" t="s">
        <v>5570</v>
      </c>
      <c r="K547" s="44" t="s">
        <v>1190</v>
      </c>
      <c r="L547" s="44" t="s">
        <v>426</v>
      </c>
      <c r="M547" s="44" t="s">
        <v>13</v>
      </c>
      <c r="N547" s="44" t="s">
        <v>13</v>
      </c>
      <c r="O547" s="44" t="s">
        <v>13</v>
      </c>
      <c r="P547" s="44" t="s">
        <v>13</v>
      </c>
      <c r="Q547" s="44"/>
      <c r="R547" s="49" t="s">
        <v>13</v>
      </c>
      <c r="S547" s="49" t="s">
        <v>13</v>
      </c>
      <c r="T547" s="49" t="s">
        <v>13</v>
      </c>
      <c r="U547" s="49" t="s">
        <v>1197</v>
      </c>
      <c r="V547" s="44" t="s">
        <v>5373</v>
      </c>
    </row>
    <row r="548" spans="1:22" s="149" customFormat="1" ht="15" customHeight="1">
      <c r="A548" s="44" t="s">
        <v>1198</v>
      </c>
      <c r="B548" s="44"/>
      <c r="C548" s="46" t="s">
        <v>5546</v>
      </c>
      <c r="D548" s="44"/>
      <c r="E548" s="47"/>
      <c r="F548" s="47"/>
      <c r="G548" s="47" t="s">
        <v>13</v>
      </c>
      <c r="H548" s="44"/>
      <c r="I548" s="44" t="s">
        <v>126</v>
      </c>
      <c r="J548" s="44" t="s">
        <v>5571</v>
      </c>
      <c r="K548" s="44" t="s">
        <v>1190</v>
      </c>
      <c r="L548" s="44" t="s">
        <v>13</v>
      </c>
      <c r="M548" s="44" t="s">
        <v>13</v>
      </c>
      <c r="N548" s="44" t="s">
        <v>13</v>
      </c>
      <c r="O548" s="44" t="s">
        <v>13</v>
      </c>
      <c r="P548" s="44" t="s">
        <v>13</v>
      </c>
      <c r="Q548" s="44"/>
      <c r="R548" s="49" t="s">
        <v>13</v>
      </c>
      <c r="S548" s="49" t="s">
        <v>1199</v>
      </c>
      <c r="T548" s="49" t="s">
        <v>13</v>
      </c>
      <c r="U548" s="49" t="s">
        <v>1175</v>
      </c>
      <c r="V548" s="44" t="s">
        <v>5373</v>
      </c>
    </row>
    <row r="549" spans="1:22" s="149" customFormat="1" ht="15" customHeight="1">
      <c r="A549" s="44" t="s">
        <v>1200</v>
      </c>
      <c r="B549" s="44"/>
      <c r="C549" s="46" t="s">
        <v>5546</v>
      </c>
      <c r="D549" s="44"/>
      <c r="E549" s="47"/>
      <c r="F549" s="47"/>
      <c r="G549" s="47" t="s">
        <v>13</v>
      </c>
      <c r="H549" s="44"/>
      <c r="I549" s="44" t="s">
        <v>126</v>
      </c>
      <c r="J549" s="44" t="s">
        <v>5571</v>
      </c>
      <c r="K549" s="44" t="s">
        <v>1190</v>
      </c>
      <c r="L549" s="44" t="s">
        <v>13</v>
      </c>
      <c r="M549" s="44" t="s">
        <v>13</v>
      </c>
      <c r="N549" s="44" t="s">
        <v>13</v>
      </c>
      <c r="O549" s="44" t="s">
        <v>13</v>
      </c>
      <c r="P549" s="44" t="s">
        <v>13</v>
      </c>
      <c r="Q549" s="44"/>
      <c r="R549" s="49" t="s">
        <v>13</v>
      </c>
      <c r="S549" s="49" t="s">
        <v>1199</v>
      </c>
      <c r="T549" s="49" t="s">
        <v>13</v>
      </c>
      <c r="U549" s="49" t="s">
        <v>1177</v>
      </c>
      <c r="V549" s="44" t="s">
        <v>5373</v>
      </c>
    </row>
    <row r="550" spans="1:22" s="149" customFormat="1" ht="15" customHeight="1">
      <c r="A550" s="44" t="s">
        <v>1201</v>
      </c>
      <c r="B550" s="44"/>
      <c r="C550" s="46" t="s">
        <v>5546</v>
      </c>
      <c r="D550" s="44"/>
      <c r="E550" s="47"/>
      <c r="F550" s="47"/>
      <c r="G550" s="47" t="s">
        <v>13</v>
      </c>
      <c r="H550" s="44"/>
      <c r="I550" s="44" t="s">
        <v>126</v>
      </c>
      <c r="J550" s="44" t="s">
        <v>5571</v>
      </c>
      <c r="K550" s="44" t="s">
        <v>1190</v>
      </c>
      <c r="L550" s="44" t="s">
        <v>13</v>
      </c>
      <c r="M550" s="44" t="s">
        <v>13</v>
      </c>
      <c r="N550" s="44" t="s">
        <v>13</v>
      </c>
      <c r="O550" s="44" t="s">
        <v>13</v>
      </c>
      <c r="P550" s="44" t="s">
        <v>13</v>
      </c>
      <c r="Q550" s="44"/>
      <c r="R550" s="49" t="s">
        <v>13</v>
      </c>
      <c r="S550" s="49" t="s">
        <v>1199</v>
      </c>
      <c r="T550" s="49" t="s">
        <v>13</v>
      </c>
      <c r="U550" s="49" t="s">
        <v>1179</v>
      </c>
      <c r="V550" s="44" t="s">
        <v>5373</v>
      </c>
    </row>
    <row r="551" spans="1:22" s="149" customFormat="1" ht="15" customHeight="1">
      <c r="A551" s="44" t="s">
        <v>1202</v>
      </c>
      <c r="B551" s="44"/>
      <c r="C551" s="46" t="s">
        <v>5546</v>
      </c>
      <c r="D551" s="44"/>
      <c r="E551" s="47"/>
      <c r="F551" s="47"/>
      <c r="G551" s="47" t="s">
        <v>13</v>
      </c>
      <c r="H551" s="44"/>
      <c r="I551" s="44" t="s">
        <v>126</v>
      </c>
      <c r="J551" s="44" t="s">
        <v>5571</v>
      </c>
      <c r="K551" s="44" t="s">
        <v>1190</v>
      </c>
      <c r="L551" s="44" t="s">
        <v>13</v>
      </c>
      <c r="M551" s="44" t="s">
        <v>13</v>
      </c>
      <c r="N551" s="44" t="s">
        <v>13</v>
      </c>
      <c r="O551" s="44" t="s">
        <v>13</v>
      </c>
      <c r="P551" s="44" t="s">
        <v>13</v>
      </c>
      <c r="Q551" s="44"/>
      <c r="R551" s="49" t="s">
        <v>13</v>
      </c>
      <c r="S551" s="49" t="s">
        <v>1199</v>
      </c>
      <c r="T551" s="49" t="s">
        <v>13</v>
      </c>
      <c r="U551" s="49" t="s">
        <v>1181</v>
      </c>
      <c r="V551" s="44" t="s">
        <v>5373</v>
      </c>
    </row>
    <row r="552" spans="1:22" s="149" customFormat="1" ht="15" customHeight="1">
      <c r="A552" s="44" t="s">
        <v>1203</v>
      </c>
      <c r="B552" s="44"/>
      <c r="C552" s="46" t="s">
        <v>5546</v>
      </c>
      <c r="D552" s="44"/>
      <c r="E552" s="47"/>
      <c r="F552" s="47"/>
      <c r="G552" s="47" t="s">
        <v>13</v>
      </c>
      <c r="H552" s="44"/>
      <c r="I552" s="44" t="s">
        <v>126</v>
      </c>
      <c r="J552" s="44" t="s">
        <v>5571</v>
      </c>
      <c r="K552" s="44" t="s">
        <v>1190</v>
      </c>
      <c r="L552" s="44" t="s">
        <v>13</v>
      </c>
      <c r="M552" s="44" t="s">
        <v>13</v>
      </c>
      <c r="N552" s="44" t="s">
        <v>13</v>
      </c>
      <c r="O552" s="44" t="s">
        <v>13</v>
      </c>
      <c r="P552" s="44" t="s">
        <v>13</v>
      </c>
      <c r="Q552" s="44"/>
      <c r="R552" s="49" t="s">
        <v>13</v>
      </c>
      <c r="S552" s="49" t="s">
        <v>1199</v>
      </c>
      <c r="T552" s="49" t="s">
        <v>13</v>
      </c>
      <c r="U552" s="49" t="s">
        <v>1183</v>
      </c>
      <c r="V552" s="44" t="s">
        <v>5373</v>
      </c>
    </row>
    <row r="553" spans="1:22" s="149" customFormat="1" ht="15" customHeight="1">
      <c r="A553" s="44" t="s">
        <v>1204</v>
      </c>
      <c r="B553" s="44"/>
      <c r="C553" s="46" t="s">
        <v>5546</v>
      </c>
      <c r="D553" s="44"/>
      <c r="E553" s="47"/>
      <c r="F553" s="47"/>
      <c r="G553" s="47" t="s">
        <v>13</v>
      </c>
      <c r="H553" s="44"/>
      <c r="I553" s="44" t="s">
        <v>126</v>
      </c>
      <c r="J553" s="44" t="s">
        <v>5571</v>
      </c>
      <c r="K553" s="44" t="s">
        <v>1190</v>
      </c>
      <c r="L553" s="44" t="s">
        <v>13</v>
      </c>
      <c r="M553" s="44" t="s">
        <v>13</v>
      </c>
      <c r="N553" s="44" t="s">
        <v>13</v>
      </c>
      <c r="O553" s="44" t="s">
        <v>13</v>
      </c>
      <c r="P553" s="44" t="s">
        <v>13</v>
      </c>
      <c r="Q553" s="44"/>
      <c r="R553" s="49" t="s">
        <v>13</v>
      </c>
      <c r="S553" s="49" t="s">
        <v>1199</v>
      </c>
      <c r="T553" s="49" t="s">
        <v>13</v>
      </c>
      <c r="U553" s="49" t="s">
        <v>301</v>
      </c>
      <c r="V553" s="44" t="s">
        <v>5373</v>
      </c>
    </row>
    <row r="554" spans="1:22" s="149" customFormat="1" ht="15" customHeight="1">
      <c r="A554" s="44" t="s">
        <v>1205</v>
      </c>
      <c r="B554" s="44"/>
      <c r="C554" s="46" t="s">
        <v>5546</v>
      </c>
      <c r="D554" s="44"/>
      <c r="E554" s="47"/>
      <c r="F554" s="47"/>
      <c r="G554" s="47" t="s">
        <v>13</v>
      </c>
      <c r="H554" s="44"/>
      <c r="I554" s="44" t="s">
        <v>126</v>
      </c>
      <c r="J554" s="44" t="s">
        <v>5571</v>
      </c>
      <c r="K554" s="44" t="s">
        <v>1190</v>
      </c>
      <c r="L554" s="44" t="s">
        <v>13</v>
      </c>
      <c r="M554" s="44" t="s">
        <v>13</v>
      </c>
      <c r="N554" s="44" t="s">
        <v>13</v>
      </c>
      <c r="O554" s="44" t="s">
        <v>13</v>
      </c>
      <c r="P554" s="44" t="s">
        <v>13</v>
      </c>
      <c r="Q554" s="44"/>
      <c r="R554" s="49" t="s">
        <v>13</v>
      </c>
      <c r="S554" s="49" t="s">
        <v>1199</v>
      </c>
      <c r="T554" s="49" t="s">
        <v>13</v>
      </c>
      <c r="U554" s="49" t="s">
        <v>1186</v>
      </c>
      <c r="V554" s="44" t="s">
        <v>5373</v>
      </c>
    </row>
    <row r="555" spans="1:22" s="149" customFormat="1" ht="15" customHeight="1">
      <c r="A555" s="44" t="s">
        <v>1206</v>
      </c>
      <c r="B555" s="44"/>
      <c r="C555" s="46" t="s">
        <v>5546</v>
      </c>
      <c r="D555" s="44"/>
      <c r="E555" s="47"/>
      <c r="F555" s="47"/>
      <c r="G555" s="47" t="s">
        <v>13</v>
      </c>
      <c r="H555" s="44"/>
      <c r="I555" s="44" t="s">
        <v>126</v>
      </c>
      <c r="J555" s="44" t="s">
        <v>5571</v>
      </c>
      <c r="K555" s="44" t="s">
        <v>1190</v>
      </c>
      <c r="L555" s="44" t="s">
        <v>13</v>
      </c>
      <c r="M555" s="44" t="s">
        <v>13</v>
      </c>
      <c r="N555" s="44" t="s">
        <v>13</v>
      </c>
      <c r="O555" s="44" t="s">
        <v>13</v>
      </c>
      <c r="P555" s="44" t="s">
        <v>13</v>
      </c>
      <c r="Q555" s="44"/>
      <c r="R555" s="49" t="s">
        <v>13</v>
      </c>
      <c r="S555" s="49" t="s">
        <v>1199</v>
      </c>
      <c r="T555" s="49" t="s">
        <v>13</v>
      </c>
      <c r="U555" s="49" t="s">
        <v>1188</v>
      </c>
      <c r="V555" s="44" t="s">
        <v>5373</v>
      </c>
    </row>
    <row r="556" spans="1:22" s="149" customFormat="1" ht="15" customHeight="1">
      <c r="A556" s="44" t="s">
        <v>1207</v>
      </c>
      <c r="B556" s="44"/>
      <c r="C556" s="46" t="s">
        <v>5546</v>
      </c>
      <c r="D556" s="46"/>
      <c r="E556" s="47">
        <v>41778</v>
      </c>
      <c r="F556" s="47"/>
      <c r="G556" s="47" t="s">
        <v>13</v>
      </c>
      <c r="H556" s="44"/>
      <c r="I556" s="44" t="s">
        <v>126</v>
      </c>
      <c r="J556" s="44" t="s">
        <v>5570</v>
      </c>
      <c r="K556" s="44" t="s">
        <v>1108</v>
      </c>
      <c r="L556" s="44" t="s">
        <v>118</v>
      </c>
      <c r="M556" s="44" t="s">
        <v>13</v>
      </c>
      <c r="N556" s="44" t="s">
        <v>13</v>
      </c>
      <c r="O556" s="44" t="s">
        <v>13</v>
      </c>
      <c r="P556" s="44" t="s">
        <v>13</v>
      </c>
      <c r="Q556" s="44"/>
      <c r="R556" s="49" t="s">
        <v>13</v>
      </c>
      <c r="S556" s="49" t="s">
        <v>13</v>
      </c>
      <c r="T556" s="49" t="s">
        <v>13</v>
      </c>
      <c r="U556" s="49" t="s">
        <v>1208</v>
      </c>
      <c r="V556" s="44" t="s">
        <v>5373</v>
      </c>
    </row>
    <row r="557" spans="1:22" s="149" customFormat="1" ht="15" customHeight="1">
      <c r="A557" s="44" t="s">
        <v>1209</v>
      </c>
      <c r="B557" s="44"/>
      <c r="C557" s="46" t="s">
        <v>5546</v>
      </c>
      <c r="D557" s="44"/>
      <c r="E557" s="47"/>
      <c r="F557" s="47"/>
      <c r="G557" s="47" t="s">
        <v>13</v>
      </c>
      <c r="H557" s="44"/>
      <c r="I557" s="44" t="s">
        <v>126</v>
      </c>
      <c r="J557" s="44" t="s">
        <v>5570</v>
      </c>
      <c r="K557" s="44" t="s">
        <v>1108</v>
      </c>
      <c r="L557" s="44" t="s">
        <v>118</v>
      </c>
      <c r="M557" s="44" t="s">
        <v>13</v>
      </c>
      <c r="N557" s="44" t="s">
        <v>13</v>
      </c>
      <c r="O557" s="44" t="s">
        <v>13</v>
      </c>
      <c r="P557" s="44" t="s">
        <v>13</v>
      </c>
      <c r="Q557" s="44"/>
      <c r="R557" s="49" t="s">
        <v>13</v>
      </c>
      <c r="S557" s="49" t="s">
        <v>13</v>
      </c>
      <c r="T557" s="49" t="s">
        <v>13</v>
      </c>
      <c r="U557" s="49" t="s">
        <v>1210</v>
      </c>
      <c r="V557" s="44" t="s">
        <v>5373</v>
      </c>
    </row>
    <row r="558" spans="1:22" s="149" customFormat="1" ht="15" customHeight="1">
      <c r="A558" s="44" t="s">
        <v>1211</v>
      </c>
      <c r="B558" s="44"/>
      <c r="C558" s="46" t="s">
        <v>5546</v>
      </c>
      <c r="D558" s="44"/>
      <c r="E558" s="47">
        <v>41837</v>
      </c>
      <c r="F558" s="47"/>
      <c r="G558" s="47" t="s">
        <v>13</v>
      </c>
      <c r="H558" s="44"/>
      <c r="I558" s="44" t="s">
        <v>126</v>
      </c>
      <c r="J558" s="44" t="s">
        <v>5570</v>
      </c>
      <c r="K558" s="44" t="s">
        <v>1108</v>
      </c>
      <c r="L558" s="44" t="s">
        <v>118</v>
      </c>
      <c r="M558" s="44" t="s">
        <v>13</v>
      </c>
      <c r="N558" s="44" t="s">
        <v>13</v>
      </c>
      <c r="O558" s="44" t="s">
        <v>13</v>
      </c>
      <c r="P558" s="44" t="s">
        <v>13</v>
      </c>
      <c r="Q558" s="44"/>
      <c r="R558" s="49" t="s">
        <v>13</v>
      </c>
      <c r="S558" s="49" t="s">
        <v>13</v>
      </c>
      <c r="T558" s="49" t="s">
        <v>13</v>
      </c>
      <c r="U558" s="49" t="s">
        <v>1212</v>
      </c>
      <c r="V558" s="44" t="s">
        <v>5373</v>
      </c>
    </row>
    <row r="559" spans="1:22" s="149" customFormat="1" ht="15" customHeight="1">
      <c r="A559" s="44" t="s">
        <v>1213</v>
      </c>
      <c r="B559" s="44"/>
      <c r="C559" s="46" t="s">
        <v>5546</v>
      </c>
      <c r="D559" s="46"/>
      <c r="E559" s="47">
        <v>41745</v>
      </c>
      <c r="F559" s="47"/>
      <c r="G559" s="47" t="s">
        <v>13</v>
      </c>
      <c r="H559" s="44"/>
      <c r="I559" s="44" t="s">
        <v>126</v>
      </c>
      <c r="J559" s="44" t="s">
        <v>5570</v>
      </c>
      <c r="K559" s="44" t="s">
        <v>1108</v>
      </c>
      <c r="L559" s="44" t="s">
        <v>118</v>
      </c>
      <c r="M559" s="44" t="s">
        <v>13</v>
      </c>
      <c r="N559" s="44" t="s">
        <v>13</v>
      </c>
      <c r="O559" s="44" t="s">
        <v>13</v>
      </c>
      <c r="P559" s="44" t="s">
        <v>13</v>
      </c>
      <c r="Q559" s="44"/>
      <c r="R559" s="49" t="s">
        <v>13</v>
      </c>
      <c r="S559" s="49" t="s">
        <v>13</v>
      </c>
      <c r="T559" s="49" t="s">
        <v>13</v>
      </c>
      <c r="U559" s="49" t="s">
        <v>1214</v>
      </c>
      <c r="V559" s="44" t="s">
        <v>5373</v>
      </c>
    </row>
    <row r="560" spans="1:22" s="149" customFormat="1" ht="15" customHeight="1">
      <c r="A560" s="44" t="s">
        <v>1215</v>
      </c>
      <c r="B560" s="44"/>
      <c r="C560" s="46" t="s">
        <v>5546</v>
      </c>
      <c r="D560" s="46"/>
      <c r="E560" s="47">
        <v>41813</v>
      </c>
      <c r="F560" s="47"/>
      <c r="G560" s="47" t="s">
        <v>13</v>
      </c>
      <c r="H560" s="44"/>
      <c r="I560" s="44" t="s">
        <v>126</v>
      </c>
      <c r="J560" s="44" t="s">
        <v>5570</v>
      </c>
      <c r="K560" s="44" t="s">
        <v>1108</v>
      </c>
      <c r="L560" s="44" t="s">
        <v>81</v>
      </c>
      <c r="M560" s="44" t="s">
        <v>13</v>
      </c>
      <c r="N560" s="44" t="s">
        <v>13</v>
      </c>
      <c r="O560" s="44" t="s">
        <v>13</v>
      </c>
      <c r="P560" s="44" t="s">
        <v>13</v>
      </c>
      <c r="Q560" s="44"/>
      <c r="R560" s="49" t="s">
        <v>13</v>
      </c>
      <c r="S560" s="49" t="s">
        <v>13</v>
      </c>
      <c r="T560" s="49" t="s">
        <v>13</v>
      </c>
      <c r="U560" s="49" t="s">
        <v>1216</v>
      </c>
      <c r="V560" s="44" t="s">
        <v>5373</v>
      </c>
    </row>
    <row r="561" spans="1:22" s="149" customFormat="1" ht="15" customHeight="1">
      <c r="A561" s="44" t="s">
        <v>1217</v>
      </c>
      <c r="B561" s="44"/>
      <c r="C561" s="46" t="s">
        <v>5546</v>
      </c>
      <c r="D561" s="46"/>
      <c r="E561" s="47">
        <v>41778</v>
      </c>
      <c r="F561" s="47"/>
      <c r="G561" s="47" t="s">
        <v>13</v>
      </c>
      <c r="H561" s="44"/>
      <c r="I561" s="44" t="s">
        <v>126</v>
      </c>
      <c r="J561" s="44" t="s">
        <v>5570</v>
      </c>
      <c r="K561" s="44" t="s">
        <v>1108</v>
      </c>
      <c r="L561" s="44" t="s">
        <v>1107</v>
      </c>
      <c r="M561" s="44" t="s">
        <v>118</v>
      </c>
      <c r="N561" s="44" t="s">
        <v>13</v>
      </c>
      <c r="O561" s="44" t="s">
        <v>13</v>
      </c>
      <c r="P561" s="44" t="s">
        <v>13</v>
      </c>
      <c r="Q561" s="44"/>
      <c r="R561" s="49" t="s">
        <v>13</v>
      </c>
      <c r="S561" s="49" t="s">
        <v>13</v>
      </c>
      <c r="T561" s="49" t="s">
        <v>13</v>
      </c>
      <c r="U561" s="49" t="s">
        <v>1218</v>
      </c>
      <c r="V561" s="44" t="s">
        <v>5373</v>
      </c>
    </row>
    <row r="562" spans="1:22" s="149" customFormat="1" ht="15" customHeight="1">
      <c r="A562" s="44" t="s">
        <v>1219</v>
      </c>
      <c r="B562" s="44"/>
      <c r="C562" s="46" t="s">
        <v>5546</v>
      </c>
      <c r="D562" s="44"/>
      <c r="E562" s="47"/>
      <c r="F562" s="47"/>
      <c r="G562" s="47" t="s">
        <v>13</v>
      </c>
      <c r="H562" s="44"/>
      <c r="I562" s="44" t="s">
        <v>126</v>
      </c>
      <c r="J562" s="44" t="s">
        <v>5570</v>
      </c>
      <c r="K562" s="44" t="s">
        <v>1108</v>
      </c>
      <c r="L562" s="44" t="s">
        <v>1125</v>
      </c>
      <c r="M562" s="44" t="s">
        <v>1143</v>
      </c>
      <c r="N562" s="44" t="s">
        <v>1190</v>
      </c>
      <c r="O562" s="44" t="s">
        <v>13</v>
      </c>
      <c r="P562" s="44" t="s">
        <v>13</v>
      </c>
      <c r="Q562" s="44"/>
      <c r="R562" s="49" t="s">
        <v>13</v>
      </c>
      <c r="S562" s="49" t="s">
        <v>13</v>
      </c>
      <c r="T562" s="49" t="s">
        <v>13</v>
      </c>
      <c r="U562" s="49" t="s">
        <v>1220</v>
      </c>
      <c r="V562" s="44" t="s">
        <v>5373</v>
      </c>
    </row>
    <row r="563" spans="1:22" s="149" customFormat="1" ht="15" customHeight="1">
      <c r="A563" s="44" t="s">
        <v>1221</v>
      </c>
      <c r="B563" s="44"/>
      <c r="C563" s="46" t="s">
        <v>5548</v>
      </c>
      <c r="D563" s="55" t="s">
        <v>389</v>
      </c>
      <c r="E563" s="47">
        <v>41813</v>
      </c>
      <c r="F563" s="47"/>
      <c r="G563" s="47" t="s">
        <v>13</v>
      </c>
      <c r="H563" s="44"/>
      <c r="I563" s="44" t="s">
        <v>126</v>
      </c>
      <c r="J563" s="44" t="s">
        <v>5570</v>
      </c>
      <c r="K563" s="44" t="s">
        <v>1222</v>
      </c>
      <c r="L563" s="44" t="s">
        <v>1108</v>
      </c>
      <c r="M563" s="44" t="s">
        <v>13</v>
      </c>
      <c r="N563" s="44" t="s">
        <v>13</v>
      </c>
      <c r="O563" s="44" t="s">
        <v>13</v>
      </c>
      <c r="P563" s="44" t="s">
        <v>13</v>
      </c>
      <c r="Q563" s="44"/>
      <c r="R563" s="49" t="s">
        <v>13</v>
      </c>
      <c r="S563" s="49" t="s">
        <v>13</v>
      </c>
      <c r="T563" s="49" t="s">
        <v>13</v>
      </c>
      <c r="U563" s="49" t="s">
        <v>5652</v>
      </c>
      <c r="V563" s="44" t="s">
        <v>5373</v>
      </c>
    </row>
    <row r="564" spans="1:22" s="149" customFormat="1" ht="15" customHeight="1">
      <c r="A564" s="44" t="s">
        <v>1224</v>
      </c>
      <c r="B564" s="44"/>
      <c r="C564" s="46" t="s">
        <v>5548</v>
      </c>
      <c r="D564" s="55" t="s">
        <v>389</v>
      </c>
      <c r="E564" s="47">
        <v>41813</v>
      </c>
      <c r="F564" s="47"/>
      <c r="G564" s="47" t="s">
        <v>13</v>
      </c>
      <c r="H564" s="44"/>
      <c r="I564" s="44" t="s">
        <v>126</v>
      </c>
      <c r="J564" s="44" t="s">
        <v>5570</v>
      </c>
      <c r="K564" s="44" t="s">
        <v>1222</v>
      </c>
      <c r="L564" s="44" t="s">
        <v>1108</v>
      </c>
      <c r="M564" s="44" t="s">
        <v>13</v>
      </c>
      <c r="N564" s="44" t="s">
        <v>13</v>
      </c>
      <c r="O564" s="44" t="s">
        <v>13</v>
      </c>
      <c r="P564" s="44" t="s">
        <v>13</v>
      </c>
      <c r="Q564" s="44"/>
      <c r="R564" s="49" t="s">
        <v>13</v>
      </c>
      <c r="S564" s="49" t="s">
        <v>13</v>
      </c>
      <c r="T564" s="49" t="s">
        <v>13</v>
      </c>
      <c r="U564" s="49" t="s">
        <v>5515</v>
      </c>
      <c r="V564" s="44" t="s">
        <v>5373</v>
      </c>
    </row>
    <row r="565" spans="1:22" s="149" customFormat="1" ht="15" customHeight="1">
      <c r="A565" s="44" t="s">
        <v>1226</v>
      </c>
      <c r="B565" s="44"/>
      <c r="C565" s="46" t="s">
        <v>5546</v>
      </c>
      <c r="D565" s="46"/>
      <c r="E565" s="47">
        <v>41813</v>
      </c>
      <c r="F565" s="47"/>
      <c r="G565" s="47" t="s">
        <v>13</v>
      </c>
      <c r="H565" s="44"/>
      <c r="I565" s="44" t="s">
        <v>126</v>
      </c>
      <c r="J565" s="44" t="s">
        <v>5570</v>
      </c>
      <c r="K565" s="44" t="s">
        <v>1108</v>
      </c>
      <c r="L565" s="44" t="s">
        <v>13</v>
      </c>
      <c r="M565" s="44" t="s">
        <v>13</v>
      </c>
      <c r="N565" s="44" t="s">
        <v>13</v>
      </c>
      <c r="O565" s="44" t="s">
        <v>13</v>
      </c>
      <c r="P565" s="44" t="s">
        <v>13</v>
      </c>
      <c r="Q565" s="44"/>
      <c r="R565" s="49" t="s">
        <v>13</v>
      </c>
      <c r="S565" s="49" t="s">
        <v>759</v>
      </c>
      <c r="T565" s="49" t="s">
        <v>13</v>
      </c>
      <c r="U565" s="49" t="s">
        <v>1227</v>
      </c>
      <c r="V565" s="44" t="s">
        <v>5373</v>
      </c>
    </row>
    <row r="566" spans="1:22" s="149" customFormat="1" ht="15" customHeight="1">
      <c r="A566" s="44" t="s">
        <v>1228</v>
      </c>
      <c r="B566" s="44"/>
      <c r="C566" s="46" t="s">
        <v>5546</v>
      </c>
      <c r="D566" s="44"/>
      <c r="E566" s="47"/>
      <c r="F566" s="47"/>
      <c r="G566" s="47" t="s">
        <v>13</v>
      </c>
      <c r="H566" s="44"/>
      <c r="I566" s="44" t="s">
        <v>126</v>
      </c>
      <c r="J566" s="44" t="s">
        <v>5570</v>
      </c>
      <c r="K566" s="44" t="s">
        <v>1108</v>
      </c>
      <c r="L566" s="44" t="s">
        <v>13</v>
      </c>
      <c r="M566" s="44" t="s">
        <v>13</v>
      </c>
      <c r="N566" s="44" t="s">
        <v>13</v>
      </c>
      <c r="O566" s="44" t="s">
        <v>13</v>
      </c>
      <c r="P566" s="44" t="s">
        <v>13</v>
      </c>
      <c r="Q566" s="44"/>
      <c r="R566" s="49" t="s">
        <v>13</v>
      </c>
      <c r="S566" s="49" t="s">
        <v>759</v>
      </c>
      <c r="T566" s="49" t="s">
        <v>13</v>
      </c>
      <c r="U566" s="49" t="s">
        <v>1229</v>
      </c>
      <c r="V566" s="44" t="s">
        <v>5373</v>
      </c>
    </row>
    <row r="567" spans="1:22" s="149" customFormat="1" ht="15" customHeight="1">
      <c r="A567" s="44" t="s">
        <v>1230</v>
      </c>
      <c r="B567" s="44"/>
      <c r="C567" s="46" t="s">
        <v>5546</v>
      </c>
      <c r="D567" s="46"/>
      <c r="E567" s="47">
        <v>41813</v>
      </c>
      <c r="F567" s="47"/>
      <c r="G567" s="47" t="s">
        <v>13</v>
      </c>
      <c r="H567" s="44"/>
      <c r="I567" s="44" t="s">
        <v>126</v>
      </c>
      <c r="J567" s="44" t="s">
        <v>5570</v>
      </c>
      <c r="K567" s="44" t="s">
        <v>1108</v>
      </c>
      <c r="L567" s="44" t="s">
        <v>13</v>
      </c>
      <c r="M567" s="44" t="s">
        <v>13</v>
      </c>
      <c r="N567" s="44" t="s">
        <v>13</v>
      </c>
      <c r="O567" s="44" t="s">
        <v>13</v>
      </c>
      <c r="P567" s="44" t="s">
        <v>13</v>
      </c>
      <c r="Q567" s="44"/>
      <c r="R567" s="49" t="s">
        <v>13</v>
      </c>
      <c r="S567" s="49" t="s">
        <v>759</v>
      </c>
      <c r="T567" s="49" t="s">
        <v>13</v>
      </c>
      <c r="U567" s="49" t="s">
        <v>1231</v>
      </c>
      <c r="V567" s="44" t="s">
        <v>5373</v>
      </c>
    </row>
    <row r="568" spans="1:22" s="149" customFormat="1" ht="15" customHeight="1">
      <c r="A568" s="44" t="s">
        <v>1232</v>
      </c>
      <c r="B568" s="44"/>
      <c r="C568" s="46" t="s">
        <v>5546</v>
      </c>
      <c r="D568" s="46"/>
      <c r="E568" s="47">
        <v>41813</v>
      </c>
      <c r="F568" s="47"/>
      <c r="G568" s="47" t="s">
        <v>13</v>
      </c>
      <c r="H568" s="44"/>
      <c r="I568" s="44" t="s">
        <v>126</v>
      </c>
      <c r="J568" s="44" t="s">
        <v>5570</v>
      </c>
      <c r="K568" s="44" t="s">
        <v>1108</v>
      </c>
      <c r="L568" s="44" t="s">
        <v>13</v>
      </c>
      <c r="M568" s="44" t="s">
        <v>13</v>
      </c>
      <c r="N568" s="44" t="s">
        <v>13</v>
      </c>
      <c r="O568" s="44" t="s">
        <v>13</v>
      </c>
      <c r="P568" s="44" t="s">
        <v>13</v>
      </c>
      <c r="Q568" s="44"/>
      <c r="R568" s="49" t="s">
        <v>13</v>
      </c>
      <c r="S568" s="49" t="s">
        <v>759</v>
      </c>
      <c r="T568" s="49" t="s">
        <v>13</v>
      </c>
      <c r="U568" s="49" t="s">
        <v>5653</v>
      </c>
      <c r="V568" s="44" t="s">
        <v>5373</v>
      </c>
    </row>
    <row r="569" spans="1:22" s="149" customFormat="1" ht="15" customHeight="1">
      <c r="A569" s="44" t="s">
        <v>1234</v>
      </c>
      <c r="B569" s="44"/>
      <c r="C569" s="46" t="s">
        <v>5546</v>
      </c>
      <c r="D569" s="46"/>
      <c r="E569" s="47">
        <v>41813</v>
      </c>
      <c r="F569" s="47"/>
      <c r="G569" s="47" t="s">
        <v>13</v>
      </c>
      <c r="H569" s="44"/>
      <c r="I569" s="44" t="s">
        <v>126</v>
      </c>
      <c r="J569" s="44" t="s">
        <v>5570</v>
      </c>
      <c r="K569" s="44" t="s">
        <v>1108</v>
      </c>
      <c r="L569" s="44" t="s">
        <v>13</v>
      </c>
      <c r="M569" s="44" t="s">
        <v>13</v>
      </c>
      <c r="N569" s="44" t="s">
        <v>13</v>
      </c>
      <c r="O569" s="44" t="s">
        <v>13</v>
      </c>
      <c r="P569" s="44" t="s">
        <v>13</v>
      </c>
      <c r="Q569" s="44"/>
      <c r="R569" s="49" t="s">
        <v>13</v>
      </c>
      <c r="S569" s="49" t="s">
        <v>759</v>
      </c>
      <c r="T569" s="49" t="s">
        <v>13</v>
      </c>
      <c r="U569" s="49" t="s">
        <v>5654</v>
      </c>
      <c r="V569" s="44" t="s">
        <v>5373</v>
      </c>
    </row>
    <row r="570" spans="1:22" s="149" customFormat="1" ht="15" customHeight="1">
      <c r="A570" s="44" t="s">
        <v>1236</v>
      </c>
      <c r="B570" s="44"/>
      <c r="C570" s="46" t="s">
        <v>5546</v>
      </c>
      <c r="D570" s="46"/>
      <c r="E570" s="47">
        <v>41745</v>
      </c>
      <c r="F570" s="47"/>
      <c r="G570" s="47" t="s">
        <v>13</v>
      </c>
      <c r="H570" s="44"/>
      <c r="I570" s="44" t="s">
        <v>126</v>
      </c>
      <c r="J570" s="44" t="s">
        <v>5570</v>
      </c>
      <c r="K570" s="44" t="s">
        <v>1237</v>
      </c>
      <c r="L570" s="44" t="s">
        <v>13</v>
      </c>
      <c r="M570" s="44" t="s">
        <v>13</v>
      </c>
      <c r="N570" s="44" t="s">
        <v>13</v>
      </c>
      <c r="O570" s="44" t="s">
        <v>13</v>
      </c>
      <c r="P570" s="44" t="s">
        <v>13</v>
      </c>
      <c r="Q570" s="44"/>
      <c r="R570" s="49" t="s">
        <v>13</v>
      </c>
      <c r="S570" s="49" t="s">
        <v>17</v>
      </c>
      <c r="T570" s="49" t="s">
        <v>13</v>
      </c>
      <c r="U570" s="49" t="s">
        <v>1238</v>
      </c>
      <c r="V570" s="44" t="s">
        <v>5373</v>
      </c>
    </row>
    <row r="571" spans="1:22" s="149" customFormat="1" ht="15" customHeight="1">
      <c r="A571" s="44" t="s">
        <v>1239</v>
      </c>
      <c r="B571" s="44"/>
      <c r="C571" s="46" t="s">
        <v>5546</v>
      </c>
      <c r="D571" s="46"/>
      <c r="E571" s="47">
        <v>41745</v>
      </c>
      <c r="F571" s="47"/>
      <c r="G571" s="47" t="s">
        <v>13</v>
      </c>
      <c r="H571" s="44"/>
      <c r="I571" s="44" t="s">
        <v>126</v>
      </c>
      <c r="J571" s="44" t="s">
        <v>5570</v>
      </c>
      <c r="K571" s="44" t="s">
        <v>1237</v>
      </c>
      <c r="L571" s="44" t="s">
        <v>13</v>
      </c>
      <c r="M571" s="44" t="s">
        <v>13</v>
      </c>
      <c r="N571" s="44" t="s">
        <v>13</v>
      </c>
      <c r="O571" s="44" t="s">
        <v>13</v>
      </c>
      <c r="P571" s="44" t="s">
        <v>13</v>
      </c>
      <c r="Q571" s="44"/>
      <c r="R571" s="49" t="s">
        <v>13</v>
      </c>
      <c r="S571" s="49" t="s">
        <v>1240</v>
      </c>
      <c r="T571" s="49" t="s">
        <v>13</v>
      </c>
      <c r="U571" s="49" t="s">
        <v>1241</v>
      </c>
      <c r="V571" s="44" t="s">
        <v>5373</v>
      </c>
    </row>
    <row r="572" spans="1:22" s="149" customFormat="1" ht="15" customHeight="1">
      <c r="A572" s="44" t="s">
        <v>1242</v>
      </c>
      <c r="B572" s="44"/>
      <c r="C572" s="46" t="s">
        <v>5546</v>
      </c>
      <c r="D572" s="44"/>
      <c r="E572" s="47"/>
      <c r="F572" s="47"/>
      <c r="G572" s="47" t="s">
        <v>13</v>
      </c>
      <c r="H572" s="44"/>
      <c r="I572" s="44" t="s">
        <v>126</v>
      </c>
      <c r="J572" s="44" t="s">
        <v>5571</v>
      </c>
      <c r="K572" s="44" t="s">
        <v>59</v>
      </c>
      <c r="L572" s="44" t="s">
        <v>13</v>
      </c>
      <c r="M572" s="44" t="s">
        <v>13</v>
      </c>
      <c r="N572" s="44" t="s">
        <v>13</v>
      </c>
      <c r="O572" s="44" t="s">
        <v>13</v>
      </c>
      <c r="P572" s="44" t="s">
        <v>13</v>
      </c>
      <c r="Q572" s="44"/>
      <c r="R572" s="49" t="s">
        <v>13</v>
      </c>
      <c r="S572" s="49" t="s">
        <v>53</v>
      </c>
      <c r="T572" s="49" t="s">
        <v>13</v>
      </c>
      <c r="U572" s="49" t="s">
        <v>1243</v>
      </c>
      <c r="V572" s="44" t="s">
        <v>5373</v>
      </c>
    </row>
    <row r="573" spans="1:22" s="149" customFormat="1" ht="15" customHeight="1">
      <c r="A573" s="44" t="s">
        <v>1244</v>
      </c>
      <c r="B573" s="44"/>
      <c r="C573" s="46" t="s">
        <v>5546</v>
      </c>
      <c r="D573" s="44"/>
      <c r="E573" s="47"/>
      <c r="F573" s="47"/>
      <c r="G573" s="47" t="s">
        <v>13</v>
      </c>
      <c r="H573" s="44"/>
      <c r="I573" s="44" t="s">
        <v>126</v>
      </c>
      <c r="J573" s="44" t="s">
        <v>5571</v>
      </c>
      <c r="K573" s="44" t="s">
        <v>59</v>
      </c>
      <c r="L573" s="44" t="s">
        <v>13</v>
      </c>
      <c r="M573" s="44" t="s">
        <v>13</v>
      </c>
      <c r="N573" s="44" t="s">
        <v>13</v>
      </c>
      <c r="O573" s="44" t="s">
        <v>13</v>
      </c>
      <c r="P573" s="44" t="s">
        <v>13</v>
      </c>
      <c r="Q573" s="44"/>
      <c r="R573" s="49" t="s">
        <v>13</v>
      </c>
      <c r="S573" s="49" t="s">
        <v>53</v>
      </c>
      <c r="T573" s="49" t="s">
        <v>13</v>
      </c>
      <c r="U573" s="49" t="s">
        <v>1245</v>
      </c>
      <c r="V573" s="44" t="s">
        <v>5373</v>
      </c>
    </row>
    <row r="574" spans="1:22" s="149" customFormat="1" ht="15" customHeight="1">
      <c r="A574" s="44" t="s">
        <v>1246</v>
      </c>
      <c r="B574" s="44"/>
      <c r="C574" s="46" t="s">
        <v>5546</v>
      </c>
      <c r="D574" s="44"/>
      <c r="E574" s="47"/>
      <c r="F574" s="47"/>
      <c r="G574" s="47" t="s">
        <v>13</v>
      </c>
      <c r="H574" s="44"/>
      <c r="I574" s="44" t="s">
        <v>126</v>
      </c>
      <c r="J574" s="44" t="s">
        <v>5571</v>
      </c>
      <c r="K574" s="44" t="s">
        <v>59</v>
      </c>
      <c r="L574" s="44" t="s">
        <v>13</v>
      </c>
      <c r="M574" s="44" t="s">
        <v>13</v>
      </c>
      <c r="N574" s="44" t="s">
        <v>13</v>
      </c>
      <c r="O574" s="44" t="s">
        <v>13</v>
      </c>
      <c r="P574" s="44" t="s">
        <v>13</v>
      </c>
      <c r="Q574" s="44"/>
      <c r="R574" s="49" t="s">
        <v>13</v>
      </c>
      <c r="S574" s="49" t="s">
        <v>53</v>
      </c>
      <c r="T574" s="49" t="s">
        <v>13</v>
      </c>
      <c r="U574" s="49" t="s">
        <v>1247</v>
      </c>
      <c r="V574" s="44" t="s">
        <v>5373</v>
      </c>
    </row>
    <row r="575" spans="1:22" s="149" customFormat="1" ht="15" customHeight="1">
      <c r="A575" s="44" t="s">
        <v>1248</v>
      </c>
      <c r="B575" s="44"/>
      <c r="C575" s="46" t="s">
        <v>5546</v>
      </c>
      <c r="D575" s="44"/>
      <c r="E575" s="47"/>
      <c r="F575" s="47"/>
      <c r="G575" s="47" t="s">
        <v>13</v>
      </c>
      <c r="H575" s="44"/>
      <c r="I575" s="44" t="s">
        <v>126</v>
      </c>
      <c r="J575" s="44" t="s">
        <v>5571</v>
      </c>
      <c r="K575" s="44" t="s">
        <v>59</v>
      </c>
      <c r="L575" s="44" t="s">
        <v>13</v>
      </c>
      <c r="M575" s="44" t="s">
        <v>13</v>
      </c>
      <c r="N575" s="44" t="s">
        <v>13</v>
      </c>
      <c r="O575" s="44" t="s">
        <v>13</v>
      </c>
      <c r="P575" s="44" t="s">
        <v>13</v>
      </c>
      <c r="Q575" s="44"/>
      <c r="R575" s="49" t="s">
        <v>13</v>
      </c>
      <c r="S575" s="49" t="s">
        <v>53</v>
      </c>
      <c r="T575" s="49" t="s">
        <v>13</v>
      </c>
      <c r="U575" s="49" t="s">
        <v>1177</v>
      </c>
      <c r="V575" s="44" t="s">
        <v>5373</v>
      </c>
    </row>
    <row r="576" spans="1:22" s="149" customFormat="1" ht="15" customHeight="1">
      <c r="A576" s="44" t="s">
        <v>1249</v>
      </c>
      <c r="B576" s="44"/>
      <c r="C576" s="46" t="s">
        <v>5546</v>
      </c>
      <c r="D576" s="44"/>
      <c r="E576" s="47"/>
      <c r="F576" s="47"/>
      <c r="G576" s="47" t="s">
        <v>13</v>
      </c>
      <c r="H576" s="44"/>
      <c r="I576" s="44" t="s">
        <v>126</v>
      </c>
      <c r="J576" s="44" t="s">
        <v>5571</v>
      </c>
      <c r="K576" s="44" t="s">
        <v>59</v>
      </c>
      <c r="L576" s="44" t="s">
        <v>13</v>
      </c>
      <c r="M576" s="44" t="s">
        <v>13</v>
      </c>
      <c r="N576" s="44" t="s">
        <v>13</v>
      </c>
      <c r="O576" s="44" t="s">
        <v>13</v>
      </c>
      <c r="P576" s="44" t="s">
        <v>13</v>
      </c>
      <c r="Q576" s="44"/>
      <c r="R576" s="49" t="s">
        <v>13</v>
      </c>
      <c r="S576" s="49" t="s">
        <v>53</v>
      </c>
      <c r="T576" s="49" t="s">
        <v>13</v>
      </c>
      <c r="U576" s="49" t="s">
        <v>1250</v>
      </c>
      <c r="V576" s="44" t="s">
        <v>5373</v>
      </c>
    </row>
    <row r="577" spans="1:22" s="149" customFormat="1" ht="15" customHeight="1">
      <c r="A577" s="44" t="s">
        <v>1251</v>
      </c>
      <c r="B577" s="44"/>
      <c r="C577" s="46" t="s">
        <v>5546</v>
      </c>
      <c r="D577" s="44"/>
      <c r="E577" s="47"/>
      <c r="F577" s="47"/>
      <c r="G577" s="47" t="s">
        <v>13</v>
      </c>
      <c r="H577" s="44"/>
      <c r="I577" s="44" t="s">
        <v>126</v>
      </c>
      <c r="J577" s="44" t="s">
        <v>5571</v>
      </c>
      <c r="K577" s="44" t="s">
        <v>59</v>
      </c>
      <c r="L577" s="44" t="s">
        <v>13</v>
      </c>
      <c r="M577" s="44" t="s">
        <v>13</v>
      </c>
      <c r="N577" s="44" t="s">
        <v>13</v>
      </c>
      <c r="O577" s="44" t="s">
        <v>13</v>
      </c>
      <c r="P577" s="44" t="s">
        <v>13</v>
      </c>
      <c r="Q577" s="44"/>
      <c r="R577" s="49" t="s">
        <v>13</v>
      </c>
      <c r="S577" s="49" t="s">
        <v>53</v>
      </c>
      <c r="T577" s="49" t="s">
        <v>13</v>
      </c>
      <c r="U577" s="49" t="s">
        <v>1252</v>
      </c>
      <c r="V577" s="44" t="s">
        <v>5373</v>
      </c>
    </row>
    <row r="578" spans="1:22" s="149" customFormat="1" ht="15" customHeight="1">
      <c r="A578" s="44" t="s">
        <v>1253</v>
      </c>
      <c r="B578" s="44"/>
      <c r="C578" s="46" t="s">
        <v>5546</v>
      </c>
      <c r="D578" s="44"/>
      <c r="E578" s="47"/>
      <c r="F578" s="47"/>
      <c r="G578" s="47" t="s">
        <v>13</v>
      </c>
      <c r="H578" s="44"/>
      <c r="I578" s="44" t="s">
        <v>126</v>
      </c>
      <c r="J578" s="44" t="s">
        <v>5571</v>
      </c>
      <c r="K578" s="44" t="s">
        <v>59</v>
      </c>
      <c r="L578" s="44" t="s">
        <v>1254</v>
      </c>
      <c r="M578" s="44" t="s">
        <v>13</v>
      </c>
      <c r="N578" s="44" t="s">
        <v>13</v>
      </c>
      <c r="O578" s="44" t="s">
        <v>13</v>
      </c>
      <c r="P578" s="44" t="s">
        <v>13</v>
      </c>
      <c r="Q578" s="44"/>
      <c r="R578" s="49" t="s">
        <v>13</v>
      </c>
      <c r="S578" s="49" t="s">
        <v>13</v>
      </c>
      <c r="T578" s="49" t="s">
        <v>13</v>
      </c>
      <c r="U578" s="49" t="s">
        <v>1255</v>
      </c>
      <c r="V578" s="44" t="s">
        <v>5373</v>
      </c>
    </row>
    <row r="579" spans="1:22" s="149" customFormat="1" ht="15" customHeight="1">
      <c r="A579" s="44" t="s">
        <v>1256</v>
      </c>
      <c r="B579" s="44"/>
      <c r="C579" s="46" t="s">
        <v>5546</v>
      </c>
      <c r="D579" s="44"/>
      <c r="E579" s="47"/>
      <c r="F579" s="47"/>
      <c r="G579" s="47" t="s">
        <v>13</v>
      </c>
      <c r="H579" s="44"/>
      <c r="I579" s="44" t="s">
        <v>126</v>
      </c>
      <c r="J579" s="44" t="s">
        <v>5571</v>
      </c>
      <c r="K579" s="44" t="s">
        <v>1257</v>
      </c>
      <c r="L579" s="44" t="s">
        <v>13</v>
      </c>
      <c r="M579" s="44" t="s">
        <v>13</v>
      </c>
      <c r="N579" s="44" t="s">
        <v>13</v>
      </c>
      <c r="O579" s="44" t="s">
        <v>13</v>
      </c>
      <c r="P579" s="44" t="s">
        <v>13</v>
      </c>
      <c r="Q579" s="44"/>
      <c r="R579" s="49" t="s">
        <v>13</v>
      </c>
      <c r="S579" s="49" t="s">
        <v>53</v>
      </c>
      <c r="T579" s="49" t="s">
        <v>13</v>
      </c>
      <c r="U579" s="49" t="s">
        <v>449</v>
      </c>
      <c r="V579" s="44" t="s">
        <v>5373</v>
      </c>
    </row>
    <row r="580" spans="1:22" s="149" customFormat="1" ht="15" customHeight="1">
      <c r="A580" s="44" t="s">
        <v>1258</v>
      </c>
      <c r="B580" s="44"/>
      <c r="C580" s="46" t="s">
        <v>5546</v>
      </c>
      <c r="D580" s="44"/>
      <c r="E580" s="47"/>
      <c r="F580" s="47"/>
      <c r="G580" s="47" t="s">
        <v>13</v>
      </c>
      <c r="H580" s="44"/>
      <c r="I580" s="44" t="s">
        <v>126</v>
      </c>
      <c r="J580" s="44" t="s">
        <v>5571</v>
      </c>
      <c r="K580" s="44" t="s">
        <v>1257</v>
      </c>
      <c r="L580" s="44" t="s">
        <v>13</v>
      </c>
      <c r="M580" s="44" t="s">
        <v>13</v>
      </c>
      <c r="N580" s="44" t="s">
        <v>13</v>
      </c>
      <c r="O580" s="44" t="s">
        <v>13</v>
      </c>
      <c r="P580" s="44" t="s">
        <v>13</v>
      </c>
      <c r="Q580" s="44"/>
      <c r="R580" s="49" t="s">
        <v>13</v>
      </c>
      <c r="S580" s="49" t="s">
        <v>53</v>
      </c>
      <c r="T580" s="49" t="s">
        <v>13</v>
      </c>
      <c r="U580" s="49" t="s">
        <v>1259</v>
      </c>
      <c r="V580" s="44" t="s">
        <v>5373</v>
      </c>
    </row>
    <row r="581" spans="1:22" s="149" customFormat="1" ht="15" customHeight="1">
      <c r="A581" s="44" t="s">
        <v>1260</v>
      </c>
      <c r="B581" s="44"/>
      <c r="C581" s="46" t="s">
        <v>5546</v>
      </c>
      <c r="D581" s="44"/>
      <c r="E581" s="47"/>
      <c r="F581" s="47"/>
      <c r="G581" s="47" t="s">
        <v>13</v>
      </c>
      <c r="H581" s="44"/>
      <c r="I581" s="44" t="s">
        <v>126</v>
      </c>
      <c r="J581" s="44" t="s">
        <v>5571</v>
      </c>
      <c r="K581" s="44" t="s">
        <v>1257</v>
      </c>
      <c r="L581" s="44" t="s">
        <v>13</v>
      </c>
      <c r="M581" s="44" t="s">
        <v>13</v>
      </c>
      <c r="N581" s="44" t="s">
        <v>13</v>
      </c>
      <c r="O581" s="44" t="s">
        <v>13</v>
      </c>
      <c r="P581" s="44" t="s">
        <v>13</v>
      </c>
      <c r="Q581" s="44"/>
      <c r="R581" s="49" t="s">
        <v>13</v>
      </c>
      <c r="S581" s="49" t="s">
        <v>53</v>
      </c>
      <c r="T581" s="49" t="s">
        <v>13</v>
      </c>
      <c r="U581" s="49" t="s">
        <v>1261</v>
      </c>
      <c r="V581" s="44" t="s">
        <v>5373</v>
      </c>
    </row>
    <row r="582" spans="1:22" s="149" customFormat="1" ht="15" customHeight="1">
      <c r="A582" s="44" t="s">
        <v>1262</v>
      </c>
      <c r="B582" s="44"/>
      <c r="C582" s="46" t="s">
        <v>5546</v>
      </c>
      <c r="D582" s="44"/>
      <c r="E582" s="47"/>
      <c r="F582" s="47"/>
      <c r="G582" s="47" t="s">
        <v>13</v>
      </c>
      <c r="H582" s="44"/>
      <c r="I582" s="44" t="s">
        <v>126</v>
      </c>
      <c r="J582" s="44" t="s">
        <v>5571</v>
      </c>
      <c r="K582" s="44" t="s">
        <v>1257</v>
      </c>
      <c r="L582" s="44" t="s">
        <v>13</v>
      </c>
      <c r="M582" s="44" t="s">
        <v>13</v>
      </c>
      <c r="N582" s="44" t="s">
        <v>13</v>
      </c>
      <c r="O582" s="44" t="s">
        <v>13</v>
      </c>
      <c r="P582" s="44" t="s">
        <v>13</v>
      </c>
      <c r="Q582" s="44"/>
      <c r="R582" s="49" t="s">
        <v>13</v>
      </c>
      <c r="S582" s="49" t="s">
        <v>53</v>
      </c>
      <c r="T582" s="49" t="s">
        <v>13</v>
      </c>
      <c r="U582" s="49" t="s">
        <v>1263</v>
      </c>
      <c r="V582" s="44" t="s">
        <v>5373</v>
      </c>
    </row>
    <row r="583" spans="1:22" s="149" customFormat="1" ht="15" customHeight="1">
      <c r="A583" s="44" t="s">
        <v>1264</v>
      </c>
      <c r="B583" s="44"/>
      <c r="C583" s="46" t="s">
        <v>5548</v>
      </c>
      <c r="D583" s="46" t="s">
        <v>339</v>
      </c>
      <c r="E583" s="47"/>
      <c r="F583" s="47"/>
      <c r="G583" s="47" t="s">
        <v>57</v>
      </c>
      <c r="H583" s="44" t="s">
        <v>57</v>
      </c>
      <c r="I583" s="44" t="s">
        <v>126</v>
      </c>
      <c r="J583" s="44" t="s">
        <v>5570</v>
      </c>
      <c r="K583" s="44" t="s">
        <v>1257</v>
      </c>
      <c r="L583" s="44" t="s">
        <v>118</v>
      </c>
      <c r="M583" s="44" t="s">
        <v>13</v>
      </c>
      <c r="N583" s="44" t="s">
        <v>13</v>
      </c>
      <c r="O583" s="44" t="s">
        <v>13</v>
      </c>
      <c r="P583" s="44" t="s">
        <v>13</v>
      </c>
      <c r="Q583" s="44"/>
      <c r="R583" s="49" t="s">
        <v>13</v>
      </c>
      <c r="S583" s="49" t="s">
        <v>13</v>
      </c>
      <c r="T583" s="49" t="s">
        <v>13</v>
      </c>
      <c r="U583" s="49" t="s">
        <v>1265</v>
      </c>
      <c r="V583" s="44" t="s">
        <v>5373</v>
      </c>
    </row>
    <row r="584" spans="1:22" s="149" customFormat="1" ht="15" customHeight="1">
      <c r="A584" s="44" t="s">
        <v>1266</v>
      </c>
      <c r="B584" s="44"/>
      <c r="C584" s="46" t="s">
        <v>5546</v>
      </c>
      <c r="D584" s="44"/>
      <c r="E584" s="47"/>
      <c r="F584" s="47"/>
      <c r="G584" s="47" t="s">
        <v>13</v>
      </c>
      <c r="H584" s="44"/>
      <c r="I584" s="44" t="s">
        <v>126</v>
      </c>
      <c r="J584" s="44" t="s">
        <v>5571</v>
      </c>
      <c r="K584" s="44" t="s">
        <v>1257</v>
      </c>
      <c r="L584" s="44" t="s">
        <v>63</v>
      </c>
      <c r="M584" s="44" t="s">
        <v>13</v>
      </c>
      <c r="N584" s="44" t="s">
        <v>13</v>
      </c>
      <c r="O584" s="44" t="s">
        <v>13</v>
      </c>
      <c r="P584" s="44" t="s">
        <v>13</v>
      </c>
      <c r="Q584" s="44"/>
      <c r="R584" s="49" t="s">
        <v>13</v>
      </c>
      <c r="S584" s="49" t="s">
        <v>53</v>
      </c>
      <c r="T584" s="49" t="s">
        <v>13</v>
      </c>
      <c r="U584" s="49" t="s">
        <v>1267</v>
      </c>
      <c r="V584" s="44" t="s">
        <v>5373</v>
      </c>
    </row>
    <row r="585" spans="1:22" s="149" customFormat="1" ht="15" customHeight="1">
      <c r="A585" s="44" t="s">
        <v>1269</v>
      </c>
      <c r="B585" s="44"/>
      <c r="C585" s="46" t="s">
        <v>5546</v>
      </c>
      <c r="D585" s="44"/>
      <c r="E585" s="47"/>
      <c r="F585" s="47"/>
      <c r="G585" s="47" t="s">
        <v>13</v>
      </c>
      <c r="H585" s="44"/>
      <c r="I585" s="44" t="s">
        <v>126</v>
      </c>
      <c r="J585" s="44" t="s">
        <v>9537</v>
      </c>
      <c r="K585" s="44" t="s">
        <v>1257</v>
      </c>
      <c r="L585" s="44" t="s">
        <v>1270</v>
      </c>
      <c r="M585" s="44" t="s">
        <v>13</v>
      </c>
      <c r="N585" s="44" t="s">
        <v>13</v>
      </c>
      <c r="O585" s="44" t="s">
        <v>13</v>
      </c>
      <c r="P585" s="44" t="s">
        <v>13</v>
      </c>
      <c r="Q585" s="44"/>
      <c r="R585" s="49" t="s">
        <v>13</v>
      </c>
      <c r="S585" s="49" t="s">
        <v>13</v>
      </c>
      <c r="T585" s="49" t="s">
        <v>13</v>
      </c>
      <c r="U585" s="49" t="s">
        <v>1271</v>
      </c>
      <c r="V585" s="44" t="s">
        <v>5373</v>
      </c>
    </row>
    <row r="586" spans="1:22" s="149" customFormat="1" ht="15" customHeight="1">
      <c r="A586" s="44" t="s">
        <v>1272</v>
      </c>
      <c r="B586" s="44"/>
      <c r="C586" s="46" t="s">
        <v>5546</v>
      </c>
      <c r="D586" s="44"/>
      <c r="E586" s="47"/>
      <c r="F586" s="47"/>
      <c r="G586" s="47" t="s">
        <v>13</v>
      </c>
      <c r="H586" s="44"/>
      <c r="I586" s="44" t="s">
        <v>126</v>
      </c>
      <c r="J586" s="44" t="s">
        <v>5571</v>
      </c>
      <c r="K586" s="44" t="s">
        <v>63</v>
      </c>
      <c r="L586" s="44" t="s">
        <v>13</v>
      </c>
      <c r="M586" s="44" t="s">
        <v>13</v>
      </c>
      <c r="N586" s="44" t="s">
        <v>13</v>
      </c>
      <c r="O586" s="44" t="s">
        <v>13</v>
      </c>
      <c r="P586" s="44" t="s">
        <v>13</v>
      </c>
      <c r="Q586" s="44"/>
      <c r="R586" s="49" t="s">
        <v>13</v>
      </c>
      <c r="S586" s="49" t="s">
        <v>53</v>
      </c>
      <c r="T586" s="49" t="s">
        <v>13</v>
      </c>
      <c r="U586" s="49" t="s">
        <v>1273</v>
      </c>
      <c r="V586" s="44" t="s">
        <v>5373</v>
      </c>
    </row>
    <row r="587" spans="1:22" s="149" customFormat="1" ht="15" customHeight="1">
      <c r="A587" s="44" t="s">
        <v>1274</v>
      </c>
      <c r="B587" s="44"/>
      <c r="C587" s="46" t="s">
        <v>5546</v>
      </c>
      <c r="D587" s="44"/>
      <c r="E587" s="47"/>
      <c r="F587" s="47"/>
      <c r="G587" s="47" t="s">
        <v>13</v>
      </c>
      <c r="H587" s="44"/>
      <c r="I587" s="44" t="s">
        <v>126</v>
      </c>
      <c r="J587" s="44" t="s">
        <v>5571</v>
      </c>
      <c r="K587" s="44" t="s">
        <v>63</v>
      </c>
      <c r="L587" s="44" t="s">
        <v>13</v>
      </c>
      <c r="M587" s="44" t="s">
        <v>13</v>
      </c>
      <c r="N587" s="44" t="s">
        <v>13</v>
      </c>
      <c r="O587" s="44" t="s">
        <v>13</v>
      </c>
      <c r="P587" s="44" t="s">
        <v>13</v>
      </c>
      <c r="Q587" s="44"/>
      <c r="R587" s="49" t="s">
        <v>13</v>
      </c>
      <c r="S587" s="49" t="s">
        <v>53</v>
      </c>
      <c r="T587" s="49" t="s">
        <v>13</v>
      </c>
      <c r="U587" s="49" t="s">
        <v>1275</v>
      </c>
      <c r="V587" s="44" t="s">
        <v>5373</v>
      </c>
    </row>
    <row r="588" spans="1:22" s="149" customFormat="1" ht="15" customHeight="1">
      <c r="A588" s="44" t="s">
        <v>1276</v>
      </c>
      <c r="B588" s="44"/>
      <c r="C588" s="46" t="s">
        <v>5548</v>
      </c>
      <c r="D588" s="46" t="s">
        <v>339</v>
      </c>
      <c r="E588" s="47"/>
      <c r="F588" s="47"/>
      <c r="G588" s="47" t="s">
        <v>57</v>
      </c>
      <c r="H588" s="44" t="s">
        <v>57</v>
      </c>
      <c r="I588" s="44" t="s">
        <v>126</v>
      </c>
      <c r="J588" s="44" t="s">
        <v>5570</v>
      </c>
      <c r="K588" s="44" t="s">
        <v>63</v>
      </c>
      <c r="L588" s="44" t="s">
        <v>118</v>
      </c>
      <c r="M588" s="44" t="s">
        <v>13</v>
      </c>
      <c r="N588" s="44" t="s">
        <v>13</v>
      </c>
      <c r="O588" s="44" t="s">
        <v>13</v>
      </c>
      <c r="P588" s="44" t="s">
        <v>13</v>
      </c>
      <c r="Q588" s="44"/>
      <c r="R588" s="49" t="s">
        <v>13</v>
      </c>
      <c r="S588" s="49" t="s">
        <v>13</v>
      </c>
      <c r="T588" s="49" t="s">
        <v>13</v>
      </c>
      <c r="U588" s="49" t="s">
        <v>1277</v>
      </c>
      <c r="V588" s="44" t="s">
        <v>5373</v>
      </c>
    </row>
    <row r="589" spans="1:22" s="149" customFormat="1" ht="15" customHeight="1">
      <c r="A589" s="44" t="s">
        <v>1278</v>
      </c>
      <c r="B589" s="44"/>
      <c r="C589" s="46" t="s">
        <v>5548</v>
      </c>
      <c r="D589" s="46" t="s">
        <v>339</v>
      </c>
      <c r="E589" s="47"/>
      <c r="F589" s="47"/>
      <c r="G589" s="47" t="s">
        <v>57</v>
      </c>
      <c r="H589" s="44" t="s">
        <v>57</v>
      </c>
      <c r="I589" s="44" t="s">
        <v>126</v>
      </c>
      <c r="J589" s="44" t="s">
        <v>5570</v>
      </c>
      <c r="K589" s="44" t="s">
        <v>63</v>
      </c>
      <c r="L589" s="44" t="s">
        <v>118</v>
      </c>
      <c r="M589" s="44" t="s">
        <v>13</v>
      </c>
      <c r="N589" s="44" t="s">
        <v>13</v>
      </c>
      <c r="O589" s="44" t="s">
        <v>13</v>
      </c>
      <c r="P589" s="44" t="s">
        <v>13</v>
      </c>
      <c r="Q589" s="44"/>
      <c r="R589" s="49" t="s">
        <v>13</v>
      </c>
      <c r="S589" s="49" t="s">
        <v>13</v>
      </c>
      <c r="T589" s="49" t="s">
        <v>13</v>
      </c>
      <c r="U589" s="49" t="s">
        <v>1279</v>
      </c>
      <c r="V589" s="44" t="s">
        <v>5373</v>
      </c>
    </row>
    <row r="590" spans="1:22" s="149" customFormat="1" ht="15" customHeight="1">
      <c r="A590" s="44" t="s">
        <v>1280</v>
      </c>
      <c r="B590" s="44"/>
      <c r="C590" s="46" t="s">
        <v>5546</v>
      </c>
      <c r="D590" s="44"/>
      <c r="E590" s="47"/>
      <c r="F590" s="47"/>
      <c r="G590" s="47" t="s">
        <v>13</v>
      </c>
      <c r="H590" s="44"/>
      <c r="I590" s="44" t="s">
        <v>126</v>
      </c>
      <c r="J590" s="44" t="s">
        <v>5571</v>
      </c>
      <c r="K590" s="44" t="s">
        <v>63</v>
      </c>
      <c r="L590" s="44" t="s">
        <v>59</v>
      </c>
      <c r="M590" s="44" t="s">
        <v>13</v>
      </c>
      <c r="N590" s="44" t="s">
        <v>13</v>
      </c>
      <c r="O590" s="44" t="s">
        <v>13</v>
      </c>
      <c r="P590" s="44" t="s">
        <v>13</v>
      </c>
      <c r="Q590" s="44"/>
      <c r="R590" s="49" t="s">
        <v>13</v>
      </c>
      <c r="S590" s="49" t="s">
        <v>13</v>
      </c>
      <c r="T590" s="49" t="s">
        <v>13</v>
      </c>
      <c r="U590" s="49" t="s">
        <v>1281</v>
      </c>
      <c r="V590" s="44" t="s">
        <v>5373</v>
      </c>
    </row>
    <row r="591" spans="1:22" s="149" customFormat="1" ht="15" customHeight="1">
      <c r="A591" s="44" t="s">
        <v>1282</v>
      </c>
      <c r="B591" s="44"/>
      <c r="C591" s="46" t="s">
        <v>5546</v>
      </c>
      <c r="D591" s="44"/>
      <c r="E591" s="47"/>
      <c r="F591" s="47"/>
      <c r="G591" s="47" t="s">
        <v>13</v>
      </c>
      <c r="H591" s="44"/>
      <c r="I591" s="44" t="s">
        <v>126</v>
      </c>
      <c r="J591" s="44" t="s">
        <v>5571</v>
      </c>
      <c r="K591" s="44" t="s">
        <v>63</v>
      </c>
      <c r="L591" s="44" t="s">
        <v>1257</v>
      </c>
      <c r="M591" s="44" t="s">
        <v>59</v>
      </c>
      <c r="N591" s="44" t="s">
        <v>13</v>
      </c>
      <c r="O591" s="44" t="s">
        <v>13</v>
      </c>
      <c r="P591" s="44" t="s">
        <v>13</v>
      </c>
      <c r="Q591" s="44"/>
      <c r="R591" s="49" t="s">
        <v>13</v>
      </c>
      <c r="S591" s="49" t="s">
        <v>13</v>
      </c>
      <c r="T591" s="49" t="s">
        <v>13</v>
      </c>
      <c r="U591" s="49" t="s">
        <v>1283</v>
      </c>
      <c r="V591" s="44" t="s">
        <v>5373</v>
      </c>
    </row>
    <row r="592" spans="1:22" s="149" customFormat="1" ht="15" customHeight="1">
      <c r="A592" s="44" t="s">
        <v>1284</v>
      </c>
      <c r="B592" s="44"/>
      <c r="C592" s="46" t="s">
        <v>5546</v>
      </c>
      <c r="D592" s="44"/>
      <c r="E592" s="47"/>
      <c r="F592" s="47"/>
      <c r="G592" s="47" t="s">
        <v>13</v>
      </c>
      <c r="H592" s="44"/>
      <c r="I592" s="44" t="s">
        <v>126</v>
      </c>
      <c r="J592" s="44" t="s">
        <v>5571</v>
      </c>
      <c r="K592" s="44" t="s">
        <v>63</v>
      </c>
      <c r="L592" s="44" t="s">
        <v>1257</v>
      </c>
      <c r="M592" s="44" t="s">
        <v>13</v>
      </c>
      <c r="N592" s="44" t="s">
        <v>13</v>
      </c>
      <c r="O592" s="44" t="s">
        <v>13</v>
      </c>
      <c r="P592" s="44" t="s">
        <v>13</v>
      </c>
      <c r="Q592" s="44"/>
      <c r="R592" s="49" t="s">
        <v>13</v>
      </c>
      <c r="S592" s="49" t="s">
        <v>13</v>
      </c>
      <c r="T592" s="49" t="s">
        <v>13</v>
      </c>
      <c r="U592" s="49" t="s">
        <v>1285</v>
      </c>
      <c r="V592" s="44" t="s">
        <v>5373</v>
      </c>
    </row>
    <row r="593" spans="1:22" s="149" customFormat="1" ht="15" customHeight="1">
      <c r="A593" s="44" t="s">
        <v>1286</v>
      </c>
      <c r="B593" s="44"/>
      <c r="C593" s="46" t="s">
        <v>5546</v>
      </c>
      <c r="D593" s="44"/>
      <c r="E593" s="47"/>
      <c r="F593" s="47"/>
      <c r="G593" s="47" t="s">
        <v>13</v>
      </c>
      <c r="H593" s="44"/>
      <c r="I593" s="44" t="s">
        <v>126</v>
      </c>
      <c r="J593" s="44" t="s">
        <v>5570</v>
      </c>
      <c r="K593" s="44" t="s">
        <v>63</v>
      </c>
      <c r="L593" s="44" t="s">
        <v>102</v>
      </c>
      <c r="M593" s="44" t="s">
        <v>13</v>
      </c>
      <c r="N593" s="44" t="s">
        <v>13</v>
      </c>
      <c r="O593" s="44" t="s">
        <v>13</v>
      </c>
      <c r="P593" s="44" t="s">
        <v>13</v>
      </c>
      <c r="Q593" s="44"/>
      <c r="R593" s="49" t="s">
        <v>13</v>
      </c>
      <c r="S593" s="49" t="s">
        <v>13</v>
      </c>
      <c r="T593" s="49" t="s">
        <v>13</v>
      </c>
      <c r="U593" s="49" t="s">
        <v>1287</v>
      </c>
      <c r="V593" s="44" t="s">
        <v>5373</v>
      </c>
    </row>
    <row r="594" spans="1:22" s="149" customFormat="1" ht="15" customHeight="1">
      <c r="A594" s="44" t="s">
        <v>1288</v>
      </c>
      <c r="B594" s="44"/>
      <c r="C594" s="46" t="s">
        <v>5546</v>
      </c>
      <c r="D594" s="44"/>
      <c r="E594" s="47"/>
      <c r="F594" s="47"/>
      <c r="G594" s="47" t="s">
        <v>13</v>
      </c>
      <c r="H594" s="44"/>
      <c r="I594" s="44" t="s">
        <v>126</v>
      </c>
      <c r="J594" s="44" t="s">
        <v>9537</v>
      </c>
      <c r="K594" s="44" t="s">
        <v>102</v>
      </c>
      <c r="L594" s="44" t="s">
        <v>13</v>
      </c>
      <c r="M594" s="44" t="s">
        <v>13</v>
      </c>
      <c r="N594" s="44" t="s">
        <v>13</v>
      </c>
      <c r="O594" s="44" t="s">
        <v>13</v>
      </c>
      <c r="P594" s="44" t="s">
        <v>13</v>
      </c>
      <c r="Q594" s="44"/>
      <c r="R594" s="49" t="s">
        <v>13</v>
      </c>
      <c r="S594" s="49" t="s">
        <v>53</v>
      </c>
      <c r="T594" s="49" t="s">
        <v>13</v>
      </c>
      <c r="U594" s="49" t="s">
        <v>1289</v>
      </c>
      <c r="V594" s="44" t="s">
        <v>5373</v>
      </c>
    </row>
    <row r="595" spans="1:22" s="149" customFormat="1" ht="15" customHeight="1">
      <c r="A595" s="44" t="s">
        <v>1290</v>
      </c>
      <c r="B595" s="44"/>
      <c r="C595" s="46" t="s">
        <v>5546</v>
      </c>
      <c r="D595" s="44"/>
      <c r="E595" s="47"/>
      <c r="F595" s="47"/>
      <c r="G595" s="47" t="s">
        <v>13</v>
      </c>
      <c r="H595" s="44"/>
      <c r="I595" s="44" t="s">
        <v>126</v>
      </c>
      <c r="J595" s="44" t="s">
        <v>9537</v>
      </c>
      <c r="K595" s="44" t="s">
        <v>102</v>
      </c>
      <c r="L595" s="44" t="s">
        <v>13</v>
      </c>
      <c r="M595" s="44" t="s">
        <v>13</v>
      </c>
      <c r="N595" s="44" t="s">
        <v>13</v>
      </c>
      <c r="O595" s="44" t="s">
        <v>13</v>
      </c>
      <c r="P595" s="44" t="s">
        <v>13</v>
      </c>
      <c r="Q595" s="44"/>
      <c r="R595" s="49" t="s">
        <v>13</v>
      </c>
      <c r="S595" s="49" t="s">
        <v>53</v>
      </c>
      <c r="T595" s="49" t="s">
        <v>13</v>
      </c>
      <c r="U595" s="49" t="s">
        <v>1291</v>
      </c>
      <c r="V595" s="44" t="s">
        <v>5373</v>
      </c>
    </row>
    <row r="596" spans="1:22" s="149" customFormat="1" ht="15" customHeight="1">
      <c r="A596" s="44" t="s">
        <v>1292</v>
      </c>
      <c r="B596" s="44"/>
      <c r="C596" s="46" t="s">
        <v>5546</v>
      </c>
      <c r="D596" s="44"/>
      <c r="E596" s="47"/>
      <c r="F596" s="47"/>
      <c r="G596" s="47" t="s">
        <v>13</v>
      </c>
      <c r="H596" s="44"/>
      <c r="I596" s="44" t="s">
        <v>126</v>
      </c>
      <c r="J596" s="44" t="s">
        <v>9537</v>
      </c>
      <c r="K596" s="44" t="s">
        <v>102</v>
      </c>
      <c r="L596" s="44" t="s">
        <v>13</v>
      </c>
      <c r="M596" s="44" t="s">
        <v>13</v>
      </c>
      <c r="N596" s="44" t="s">
        <v>13</v>
      </c>
      <c r="O596" s="44" t="s">
        <v>13</v>
      </c>
      <c r="P596" s="44" t="s">
        <v>13</v>
      </c>
      <c r="Q596" s="44"/>
      <c r="R596" s="49" t="s">
        <v>13</v>
      </c>
      <c r="S596" s="49" t="s">
        <v>53</v>
      </c>
      <c r="T596" s="49" t="s">
        <v>13</v>
      </c>
      <c r="U596" s="49" t="s">
        <v>1293</v>
      </c>
      <c r="V596" s="44" t="s">
        <v>5373</v>
      </c>
    </row>
    <row r="597" spans="1:22" s="149" customFormat="1" ht="15" customHeight="1">
      <c r="A597" s="44" t="s">
        <v>1294</v>
      </c>
      <c r="B597" s="44"/>
      <c r="C597" s="46" t="s">
        <v>5546</v>
      </c>
      <c r="D597" s="44"/>
      <c r="E597" s="47"/>
      <c r="F597" s="47"/>
      <c r="G597" s="47" t="s">
        <v>13</v>
      </c>
      <c r="H597" s="44"/>
      <c r="I597" s="44" t="s">
        <v>126</v>
      </c>
      <c r="J597" s="44" t="s">
        <v>9537</v>
      </c>
      <c r="K597" s="44" t="s">
        <v>102</v>
      </c>
      <c r="L597" s="44" t="s">
        <v>13</v>
      </c>
      <c r="M597" s="44" t="s">
        <v>13</v>
      </c>
      <c r="N597" s="44" t="s">
        <v>13</v>
      </c>
      <c r="O597" s="44" t="s">
        <v>13</v>
      </c>
      <c r="P597" s="44" t="s">
        <v>13</v>
      </c>
      <c r="Q597" s="44"/>
      <c r="R597" s="49" t="s">
        <v>13</v>
      </c>
      <c r="S597" s="49" t="s">
        <v>53</v>
      </c>
      <c r="T597" s="49" t="s">
        <v>13</v>
      </c>
      <c r="U597" s="49" t="s">
        <v>1295</v>
      </c>
      <c r="V597" s="44" t="s">
        <v>5373</v>
      </c>
    </row>
    <row r="598" spans="1:22" s="149" customFormat="1" ht="15" customHeight="1">
      <c r="A598" s="44" t="s">
        <v>1296</v>
      </c>
      <c r="B598" s="44"/>
      <c r="C598" s="46" t="s">
        <v>5546</v>
      </c>
      <c r="D598" s="44"/>
      <c r="E598" s="47"/>
      <c r="F598" s="47"/>
      <c r="G598" s="47" t="s">
        <v>13</v>
      </c>
      <c r="H598" s="44"/>
      <c r="I598" s="44" t="s">
        <v>126</v>
      </c>
      <c r="J598" s="44" t="s">
        <v>5571</v>
      </c>
      <c r="K598" s="44" t="s">
        <v>102</v>
      </c>
      <c r="L598" s="44" t="s">
        <v>13</v>
      </c>
      <c r="M598" s="44" t="s">
        <v>13</v>
      </c>
      <c r="N598" s="44" t="s">
        <v>13</v>
      </c>
      <c r="O598" s="44" t="s">
        <v>13</v>
      </c>
      <c r="P598" s="44" t="s">
        <v>13</v>
      </c>
      <c r="Q598" s="44"/>
      <c r="R598" s="49" t="s">
        <v>13</v>
      </c>
      <c r="S598" s="49" t="s">
        <v>53</v>
      </c>
      <c r="T598" s="49" t="s">
        <v>13</v>
      </c>
      <c r="U598" s="49" t="s">
        <v>1297</v>
      </c>
      <c r="V598" s="44" t="s">
        <v>5373</v>
      </c>
    </row>
    <row r="599" spans="1:22" s="149" customFormat="1" ht="15" customHeight="1">
      <c r="A599" s="44" t="s">
        <v>1298</v>
      </c>
      <c r="B599" s="44"/>
      <c r="C599" s="46" t="s">
        <v>5546</v>
      </c>
      <c r="D599" s="44"/>
      <c r="E599" s="47"/>
      <c r="F599" s="47"/>
      <c r="G599" s="47" t="s">
        <v>13</v>
      </c>
      <c r="H599" s="44"/>
      <c r="I599" s="44" t="s">
        <v>126</v>
      </c>
      <c r="J599" s="44" t="s">
        <v>5571</v>
      </c>
      <c r="K599" s="44" t="s">
        <v>102</v>
      </c>
      <c r="L599" s="44" t="s">
        <v>13</v>
      </c>
      <c r="M599" s="44" t="s">
        <v>13</v>
      </c>
      <c r="N599" s="44" t="s">
        <v>13</v>
      </c>
      <c r="O599" s="44" t="s">
        <v>13</v>
      </c>
      <c r="P599" s="44" t="s">
        <v>13</v>
      </c>
      <c r="Q599" s="44"/>
      <c r="R599" s="49" t="s">
        <v>13</v>
      </c>
      <c r="S599" s="49" t="s">
        <v>53</v>
      </c>
      <c r="T599" s="49" t="s">
        <v>13</v>
      </c>
      <c r="U599" s="49" t="s">
        <v>1299</v>
      </c>
      <c r="V599" s="44" t="s">
        <v>5373</v>
      </c>
    </row>
    <row r="600" spans="1:22" s="149" customFormat="1" ht="15" customHeight="1">
      <c r="A600" s="44" t="s">
        <v>1300</v>
      </c>
      <c r="B600" s="44"/>
      <c r="C600" s="46" t="s">
        <v>5546</v>
      </c>
      <c r="D600" s="44"/>
      <c r="E600" s="47"/>
      <c r="F600" s="47"/>
      <c r="G600" s="47" t="s">
        <v>13</v>
      </c>
      <c r="H600" s="44"/>
      <c r="I600" s="44" t="s">
        <v>126</v>
      </c>
      <c r="J600" s="44" t="s">
        <v>9537</v>
      </c>
      <c r="K600" s="44" t="s">
        <v>102</v>
      </c>
      <c r="L600" s="44" t="s">
        <v>13</v>
      </c>
      <c r="M600" s="44" t="s">
        <v>13</v>
      </c>
      <c r="N600" s="44" t="s">
        <v>13</v>
      </c>
      <c r="O600" s="44" t="s">
        <v>13</v>
      </c>
      <c r="P600" s="44" t="s">
        <v>13</v>
      </c>
      <c r="Q600" s="44"/>
      <c r="R600" s="49" t="s">
        <v>13</v>
      </c>
      <c r="S600" s="49" t="s">
        <v>53</v>
      </c>
      <c r="T600" s="49" t="s">
        <v>13</v>
      </c>
      <c r="U600" s="49" t="s">
        <v>1301</v>
      </c>
      <c r="V600" s="44" t="s">
        <v>5373</v>
      </c>
    </row>
    <row r="601" spans="1:22" s="149" customFormat="1" ht="15" customHeight="1">
      <c r="A601" s="44" t="s">
        <v>1302</v>
      </c>
      <c r="B601" s="44"/>
      <c r="C601" s="46" t="s">
        <v>5546</v>
      </c>
      <c r="D601" s="44"/>
      <c r="E601" s="47"/>
      <c r="F601" s="47"/>
      <c r="G601" s="47" t="s">
        <v>13</v>
      </c>
      <c r="H601" s="44"/>
      <c r="I601" s="44" t="s">
        <v>126</v>
      </c>
      <c r="J601" s="44" t="s">
        <v>5571</v>
      </c>
      <c r="K601" s="44" t="s">
        <v>102</v>
      </c>
      <c r="L601" s="44" t="s">
        <v>13</v>
      </c>
      <c r="M601" s="44" t="s">
        <v>13</v>
      </c>
      <c r="N601" s="44" t="s">
        <v>13</v>
      </c>
      <c r="O601" s="44" t="s">
        <v>13</v>
      </c>
      <c r="P601" s="44" t="s">
        <v>13</v>
      </c>
      <c r="Q601" s="44"/>
      <c r="R601" s="49" t="s">
        <v>13</v>
      </c>
      <c r="S601" s="49" t="s">
        <v>53</v>
      </c>
      <c r="T601" s="49" t="s">
        <v>13</v>
      </c>
      <c r="U601" s="49" t="s">
        <v>1303</v>
      </c>
      <c r="V601" s="44" t="s">
        <v>5373</v>
      </c>
    </row>
    <row r="602" spans="1:22" s="149" customFormat="1" ht="15" customHeight="1">
      <c r="A602" s="44" t="s">
        <v>1304</v>
      </c>
      <c r="B602" s="44"/>
      <c r="C602" s="46" t="s">
        <v>5546</v>
      </c>
      <c r="D602" s="44"/>
      <c r="E602" s="47"/>
      <c r="F602" s="47"/>
      <c r="G602" s="47" t="s">
        <v>13</v>
      </c>
      <c r="H602" s="44"/>
      <c r="I602" s="44" t="s">
        <v>126</v>
      </c>
      <c r="J602" s="44" t="s">
        <v>5571</v>
      </c>
      <c r="K602" s="44" t="s">
        <v>102</v>
      </c>
      <c r="L602" s="44" t="s">
        <v>13</v>
      </c>
      <c r="M602" s="44" t="s">
        <v>13</v>
      </c>
      <c r="N602" s="44" t="s">
        <v>13</v>
      </c>
      <c r="O602" s="44" t="s">
        <v>13</v>
      </c>
      <c r="P602" s="44" t="s">
        <v>13</v>
      </c>
      <c r="Q602" s="44"/>
      <c r="R602" s="49" t="s">
        <v>13</v>
      </c>
      <c r="S602" s="49" t="s">
        <v>53</v>
      </c>
      <c r="T602" s="49" t="s">
        <v>13</v>
      </c>
      <c r="U602" s="49" t="s">
        <v>1305</v>
      </c>
      <c r="V602" s="44" t="s">
        <v>5373</v>
      </c>
    </row>
    <row r="603" spans="1:22" s="149" customFormat="1" ht="15" customHeight="1">
      <c r="A603" s="44" t="s">
        <v>1306</v>
      </c>
      <c r="B603" s="44"/>
      <c r="C603" s="46" t="s">
        <v>5546</v>
      </c>
      <c r="D603" s="44"/>
      <c r="E603" s="47"/>
      <c r="F603" s="47"/>
      <c r="G603" s="47" t="s">
        <v>13</v>
      </c>
      <c r="H603" s="44"/>
      <c r="I603" s="44" t="s">
        <v>126</v>
      </c>
      <c r="J603" s="44" t="s">
        <v>5571</v>
      </c>
      <c r="K603" s="44" t="s">
        <v>102</v>
      </c>
      <c r="L603" s="44" t="s">
        <v>13</v>
      </c>
      <c r="M603" s="44" t="s">
        <v>13</v>
      </c>
      <c r="N603" s="44" t="s">
        <v>13</v>
      </c>
      <c r="O603" s="44" t="s">
        <v>13</v>
      </c>
      <c r="P603" s="44" t="s">
        <v>13</v>
      </c>
      <c r="Q603" s="44"/>
      <c r="R603" s="49" t="s">
        <v>13</v>
      </c>
      <c r="S603" s="49" t="s">
        <v>53</v>
      </c>
      <c r="T603" s="49" t="s">
        <v>13</v>
      </c>
      <c r="U603" s="49" t="s">
        <v>1307</v>
      </c>
      <c r="V603" s="44" t="s">
        <v>5373</v>
      </c>
    </row>
    <row r="604" spans="1:22" s="149" customFormat="1" ht="15" customHeight="1">
      <c r="A604" s="44" t="s">
        <v>1308</v>
      </c>
      <c r="B604" s="44"/>
      <c r="C604" s="46" t="s">
        <v>5546</v>
      </c>
      <c r="D604" s="44"/>
      <c r="E604" s="47"/>
      <c r="F604" s="47"/>
      <c r="G604" s="47" t="s">
        <v>13</v>
      </c>
      <c r="H604" s="44"/>
      <c r="I604" s="44" t="s">
        <v>126</v>
      </c>
      <c r="J604" s="44" t="s">
        <v>5571</v>
      </c>
      <c r="K604" s="44" t="s">
        <v>1254</v>
      </c>
      <c r="L604" s="44" t="s">
        <v>13</v>
      </c>
      <c r="M604" s="44" t="s">
        <v>13</v>
      </c>
      <c r="N604" s="44" t="s">
        <v>13</v>
      </c>
      <c r="O604" s="44" t="s">
        <v>13</v>
      </c>
      <c r="P604" s="44" t="s">
        <v>13</v>
      </c>
      <c r="Q604" s="44"/>
      <c r="R604" s="49" t="s">
        <v>13</v>
      </c>
      <c r="S604" s="49" t="s">
        <v>1138</v>
      </c>
      <c r="T604" s="49" t="s">
        <v>13</v>
      </c>
      <c r="U604" s="49" t="s">
        <v>1309</v>
      </c>
      <c r="V604" s="44" t="s">
        <v>5373</v>
      </c>
    </row>
    <row r="605" spans="1:22" s="149" customFormat="1" ht="15" customHeight="1">
      <c r="A605" s="44" t="s">
        <v>1310</v>
      </c>
      <c r="B605" s="44"/>
      <c r="C605" s="46" t="s">
        <v>5546</v>
      </c>
      <c r="D605" s="44"/>
      <c r="E605" s="47"/>
      <c r="F605" s="47"/>
      <c r="G605" s="47" t="s">
        <v>13</v>
      </c>
      <c r="H605" s="44"/>
      <c r="I605" s="44" t="s">
        <v>126</v>
      </c>
      <c r="J605" s="44" t="s">
        <v>5571</v>
      </c>
      <c r="K605" s="44" t="s">
        <v>1254</v>
      </c>
      <c r="L605" s="44" t="s">
        <v>13</v>
      </c>
      <c r="M605" s="44" t="s">
        <v>13</v>
      </c>
      <c r="N605" s="44" t="s">
        <v>13</v>
      </c>
      <c r="O605" s="44" t="s">
        <v>13</v>
      </c>
      <c r="P605" s="44" t="s">
        <v>13</v>
      </c>
      <c r="Q605" s="44"/>
      <c r="R605" s="49" t="s">
        <v>13</v>
      </c>
      <c r="S605" s="49" t="s">
        <v>1138</v>
      </c>
      <c r="T605" s="49" t="s">
        <v>13</v>
      </c>
      <c r="U605" s="49" t="s">
        <v>1311</v>
      </c>
      <c r="V605" s="44" t="s">
        <v>5373</v>
      </c>
    </row>
    <row r="606" spans="1:22" s="149" customFormat="1" ht="15" customHeight="1">
      <c r="A606" s="44" t="s">
        <v>1312</v>
      </c>
      <c r="B606" s="44"/>
      <c r="C606" s="46" t="s">
        <v>5546</v>
      </c>
      <c r="D606" s="44"/>
      <c r="E606" s="47"/>
      <c r="F606" s="47"/>
      <c r="G606" s="47" t="s">
        <v>13</v>
      </c>
      <c r="H606" s="44"/>
      <c r="I606" s="44" t="s">
        <v>126</v>
      </c>
      <c r="J606" s="44" t="s">
        <v>5571</v>
      </c>
      <c r="K606" s="44" t="s">
        <v>1313</v>
      </c>
      <c r="L606" s="44" t="s">
        <v>13</v>
      </c>
      <c r="M606" s="44" t="s">
        <v>13</v>
      </c>
      <c r="N606" s="44" t="s">
        <v>13</v>
      </c>
      <c r="O606" s="44" t="s">
        <v>13</v>
      </c>
      <c r="P606" s="44" t="s">
        <v>13</v>
      </c>
      <c r="Q606" s="44"/>
      <c r="R606" s="49" t="s">
        <v>13</v>
      </c>
      <c r="S606" s="49" t="s">
        <v>1138</v>
      </c>
      <c r="T606" s="49" t="s">
        <v>13</v>
      </c>
      <c r="U606" s="49" t="s">
        <v>1309</v>
      </c>
      <c r="V606" s="44" t="s">
        <v>5373</v>
      </c>
    </row>
    <row r="607" spans="1:22" s="149" customFormat="1" ht="15" customHeight="1">
      <c r="A607" s="44" t="s">
        <v>1314</v>
      </c>
      <c r="B607" s="44"/>
      <c r="C607" s="46" t="s">
        <v>5546</v>
      </c>
      <c r="D607" s="44"/>
      <c r="E607" s="47"/>
      <c r="F607" s="47"/>
      <c r="G607" s="47" t="s">
        <v>13</v>
      </c>
      <c r="H607" s="44"/>
      <c r="I607" s="44" t="s">
        <v>126</v>
      </c>
      <c r="J607" s="44" t="s">
        <v>5571</v>
      </c>
      <c r="K607" s="44" t="s">
        <v>1313</v>
      </c>
      <c r="L607" s="44" t="s">
        <v>13</v>
      </c>
      <c r="M607" s="44" t="s">
        <v>13</v>
      </c>
      <c r="N607" s="44" t="s">
        <v>13</v>
      </c>
      <c r="O607" s="44" t="s">
        <v>13</v>
      </c>
      <c r="P607" s="44" t="s">
        <v>13</v>
      </c>
      <c r="Q607" s="44"/>
      <c r="R607" s="49" t="s">
        <v>13</v>
      </c>
      <c r="S607" s="49" t="s">
        <v>1138</v>
      </c>
      <c r="T607" s="49" t="s">
        <v>13</v>
      </c>
      <c r="U607" s="49" t="s">
        <v>1311</v>
      </c>
      <c r="V607" s="44" t="s">
        <v>5373</v>
      </c>
    </row>
    <row r="608" spans="1:22" s="149" customFormat="1" ht="15" customHeight="1">
      <c r="A608" s="44" t="s">
        <v>1315</v>
      </c>
      <c r="B608" s="44"/>
      <c r="C608" s="46" t="s">
        <v>5546</v>
      </c>
      <c r="D608" s="44"/>
      <c r="E608" s="47"/>
      <c r="F608" s="47"/>
      <c r="G608" s="47" t="s">
        <v>13</v>
      </c>
      <c r="H608" s="44"/>
      <c r="I608" s="44" t="s">
        <v>126</v>
      </c>
      <c r="J608" s="44" t="s">
        <v>5571</v>
      </c>
      <c r="K608" s="44" t="s">
        <v>1313</v>
      </c>
      <c r="L608" s="44" t="s">
        <v>13</v>
      </c>
      <c r="M608" s="44" t="s">
        <v>13</v>
      </c>
      <c r="N608" s="44" t="s">
        <v>13</v>
      </c>
      <c r="O608" s="44" t="s">
        <v>13</v>
      </c>
      <c r="P608" s="44" t="s">
        <v>13</v>
      </c>
      <c r="Q608" s="44"/>
      <c r="R608" s="49" t="s">
        <v>13</v>
      </c>
      <c r="S608" s="49" t="s">
        <v>53</v>
      </c>
      <c r="T608" s="49" t="s">
        <v>13</v>
      </c>
      <c r="U608" s="49" t="s">
        <v>1316</v>
      </c>
      <c r="V608" s="44" t="s">
        <v>5373</v>
      </c>
    </row>
    <row r="609" spans="1:22" s="149" customFormat="1" ht="15" customHeight="1">
      <c r="A609" s="44" t="s">
        <v>1317</v>
      </c>
      <c r="B609" s="44"/>
      <c r="C609" s="46" t="s">
        <v>5546</v>
      </c>
      <c r="D609" s="44"/>
      <c r="E609" s="47"/>
      <c r="F609" s="47"/>
      <c r="G609" s="47" t="s">
        <v>13</v>
      </c>
      <c r="H609" s="44"/>
      <c r="I609" s="44" t="s">
        <v>126</v>
      </c>
      <c r="J609" s="44" t="s">
        <v>5571</v>
      </c>
      <c r="K609" s="44" t="s">
        <v>1313</v>
      </c>
      <c r="L609" s="44" t="s">
        <v>13</v>
      </c>
      <c r="M609" s="44" t="s">
        <v>13</v>
      </c>
      <c r="N609" s="44" t="s">
        <v>13</v>
      </c>
      <c r="O609" s="44" t="s">
        <v>13</v>
      </c>
      <c r="P609" s="44" t="s">
        <v>13</v>
      </c>
      <c r="Q609" s="44"/>
      <c r="R609" s="49" t="s">
        <v>13</v>
      </c>
      <c r="S609" s="49" t="s">
        <v>711</v>
      </c>
      <c r="T609" s="49" t="s">
        <v>13</v>
      </c>
      <c r="U609" s="49" t="s">
        <v>1318</v>
      </c>
      <c r="V609" s="44" t="s">
        <v>5373</v>
      </c>
    </row>
    <row r="610" spans="1:22" s="149" customFormat="1" ht="15" customHeight="1">
      <c r="A610" s="44" t="s">
        <v>1319</v>
      </c>
      <c r="B610" s="44"/>
      <c r="C610" s="46" t="s">
        <v>5546</v>
      </c>
      <c r="D610" s="44"/>
      <c r="E610" s="47"/>
      <c r="F610" s="47"/>
      <c r="G610" s="47" t="s">
        <v>13</v>
      </c>
      <c r="H610" s="44"/>
      <c r="I610" s="44" t="s">
        <v>126</v>
      </c>
      <c r="J610" s="44" t="s">
        <v>5571</v>
      </c>
      <c r="K610" s="44" t="s">
        <v>1320</v>
      </c>
      <c r="L610" s="44" t="s">
        <v>13</v>
      </c>
      <c r="M610" s="44" t="s">
        <v>13</v>
      </c>
      <c r="N610" s="44" t="s">
        <v>13</v>
      </c>
      <c r="O610" s="44" t="s">
        <v>13</v>
      </c>
      <c r="P610" s="44" t="s">
        <v>13</v>
      </c>
      <c r="Q610" s="44"/>
      <c r="R610" s="49" t="s">
        <v>1321</v>
      </c>
      <c r="S610" s="49" t="s">
        <v>13</v>
      </c>
      <c r="T610" s="49" t="s">
        <v>13</v>
      </c>
      <c r="U610" s="49" t="s">
        <v>1322</v>
      </c>
      <c r="V610" s="44" t="s">
        <v>5373</v>
      </c>
    </row>
    <row r="611" spans="1:22" s="149" customFormat="1" ht="15" customHeight="1">
      <c r="A611" s="44" t="s">
        <v>1323</v>
      </c>
      <c r="B611" s="44"/>
      <c r="C611" s="46" t="s">
        <v>5546</v>
      </c>
      <c r="D611" s="44"/>
      <c r="E611" s="47"/>
      <c r="F611" s="47"/>
      <c r="G611" s="47" t="s">
        <v>13</v>
      </c>
      <c r="H611" s="44"/>
      <c r="I611" s="44" t="s">
        <v>126</v>
      </c>
      <c r="J611" s="44" t="s">
        <v>5571</v>
      </c>
      <c r="K611" s="44" t="s">
        <v>1320</v>
      </c>
      <c r="L611" s="44" t="s">
        <v>13</v>
      </c>
      <c r="M611" s="44" t="s">
        <v>13</v>
      </c>
      <c r="N611" s="44" t="s">
        <v>13</v>
      </c>
      <c r="O611" s="44" t="s">
        <v>13</v>
      </c>
      <c r="P611" s="44" t="s">
        <v>13</v>
      </c>
      <c r="Q611" s="44"/>
      <c r="R611" s="49" t="s">
        <v>13</v>
      </c>
      <c r="S611" s="49" t="s">
        <v>782</v>
      </c>
      <c r="T611" s="49" t="s">
        <v>13</v>
      </c>
      <c r="U611" s="49" t="s">
        <v>1309</v>
      </c>
      <c r="V611" s="44" t="s">
        <v>5373</v>
      </c>
    </row>
    <row r="612" spans="1:22" s="149" customFormat="1" ht="15" customHeight="1">
      <c r="A612" s="44" t="s">
        <v>1324</v>
      </c>
      <c r="B612" s="44"/>
      <c r="C612" s="46" t="s">
        <v>5546</v>
      </c>
      <c r="D612" s="44"/>
      <c r="E612" s="47"/>
      <c r="F612" s="47"/>
      <c r="G612" s="47" t="s">
        <v>13</v>
      </c>
      <c r="H612" s="44"/>
      <c r="I612" s="44" t="s">
        <v>126</v>
      </c>
      <c r="J612" s="44" t="s">
        <v>5571</v>
      </c>
      <c r="K612" s="44" t="s">
        <v>1320</v>
      </c>
      <c r="L612" s="44" t="s">
        <v>13</v>
      </c>
      <c r="M612" s="44" t="s">
        <v>13</v>
      </c>
      <c r="N612" s="44" t="s">
        <v>13</v>
      </c>
      <c r="O612" s="44" t="s">
        <v>13</v>
      </c>
      <c r="P612" s="44" t="s">
        <v>13</v>
      </c>
      <c r="Q612" s="44"/>
      <c r="R612" s="49" t="s">
        <v>13</v>
      </c>
      <c r="S612" s="49" t="s">
        <v>782</v>
      </c>
      <c r="T612" s="49" t="s">
        <v>13</v>
      </c>
      <c r="U612" s="49" t="s">
        <v>1311</v>
      </c>
      <c r="V612" s="44" t="s">
        <v>5373</v>
      </c>
    </row>
    <row r="613" spans="1:22" s="149" customFormat="1" ht="15" customHeight="1">
      <c r="A613" s="44" t="s">
        <v>1325</v>
      </c>
      <c r="B613" s="44"/>
      <c r="C613" s="46" t="s">
        <v>5546</v>
      </c>
      <c r="D613" s="44"/>
      <c r="E613" s="47"/>
      <c r="F613" s="47"/>
      <c r="G613" s="47" t="s">
        <v>13</v>
      </c>
      <c r="H613" s="44"/>
      <c r="I613" s="44" t="s">
        <v>126</v>
      </c>
      <c r="J613" s="44" t="s">
        <v>5571</v>
      </c>
      <c r="K613" s="44" t="s">
        <v>1320</v>
      </c>
      <c r="L613" s="44" t="s">
        <v>13</v>
      </c>
      <c r="M613" s="44" t="s">
        <v>13</v>
      </c>
      <c r="N613" s="44" t="s">
        <v>13</v>
      </c>
      <c r="O613" s="44" t="s">
        <v>13</v>
      </c>
      <c r="P613" s="44" t="s">
        <v>13</v>
      </c>
      <c r="Q613" s="44"/>
      <c r="R613" s="49" t="s">
        <v>13</v>
      </c>
      <c r="S613" s="49" t="s">
        <v>782</v>
      </c>
      <c r="T613" s="49" t="s">
        <v>13</v>
      </c>
      <c r="U613" s="49" t="s">
        <v>1316</v>
      </c>
      <c r="V613" s="44" t="s">
        <v>5373</v>
      </c>
    </row>
    <row r="614" spans="1:22" s="149" customFormat="1" ht="15" customHeight="1">
      <c r="A614" s="44" t="s">
        <v>1326</v>
      </c>
      <c r="B614" s="44"/>
      <c r="C614" s="46" t="s">
        <v>5546</v>
      </c>
      <c r="D614" s="44"/>
      <c r="E614" s="47"/>
      <c r="F614" s="47"/>
      <c r="G614" s="47" t="s">
        <v>13</v>
      </c>
      <c r="H614" s="44"/>
      <c r="I614" s="44" t="s">
        <v>126</v>
      </c>
      <c r="J614" s="44" t="s">
        <v>5571</v>
      </c>
      <c r="K614" s="44" t="s">
        <v>1327</v>
      </c>
      <c r="L614" s="44" t="s">
        <v>13</v>
      </c>
      <c r="M614" s="44" t="s">
        <v>13</v>
      </c>
      <c r="N614" s="44" t="s">
        <v>13</v>
      </c>
      <c r="O614" s="44" t="s">
        <v>13</v>
      </c>
      <c r="P614" s="44" t="s">
        <v>13</v>
      </c>
      <c r="Q614" s="44"/>
      <c r="R614" s="49" t="s">
        <v>1328</v>
      </c>
      <c r="S614" s="49" t="s">
        <v>13</v>
      </c>
      <c r="T614" s="49" t="s">
        <v>13</v>
      </c>
      <c r="U614" s="49" t="s">
        <v>1329</v>
      </c>
      <c r="V614" s="44" t="s">
        <v>5373</v>
      </c>
    </row>
    <row r="615" spans="1:22" s="149" customFormat="1" ht="15" customHeight="1">
      <c r="A615" s="44" t="s">
        <v>1330</v>
      </c>
      <c r="B615" s="44"/>
      <c r="C615" s="46" t="s">
        <v>5546</v>
      </c>
      <c r="D615" s="44"/>
      <c r="E615" s="47"/>
      <c r="F615" s="47"/>
      <c r="G615" s="47" t="s">
        <v>13</v>
      </c>
      <c r="H615" s="44"/>
      <c r="I615" s="44" t="s">
        <v>126</v>
      </c>
      <c r="J615" s="44" t="s">
        <v>5571</v>
      </c>
      <c r="K615" s="44" t="s">
        <v>1327</v>
      </c>
      <c r="L615" s="44" t="s">
        <v>13</v>
      </c>
      <c r="M615" s="44" t="s">
        <v>13</v>
      </c>
      <c r="N615" s="44" t="s">
        <v>13</v>
      </c>
      <c r="O615" s="44" t="s">
        <v>13</v>
      </c>
      <c r="P615" s="44" t="s">
        <v>13</v>
      </c>
      <c r="Q615" s="44"/>
      <c r="R615" s="49" t="s">
        <v>13</v>
      </c>
      <c r="S615" s="49" t="s">
        <v>944</v>
      </c>
      <c r="T615" s="49" t="s">
        <v>13</v>
      </c>
      <c r="U615" s="49" t="s">
        <v>1331</v>
      </c>
      <c r="V615" s="44" t="s">
        <v>5373</v>
      </c>
    </row>
    <row r="616" spans="1:22" s="149" customFormat="1" ht="15" customHeight="1">
      <c r="A616" s="44" t="s">
        <v>1332</v>
      </c>
      <c r="B616" s="44"/>
      <c r="C616" s="46" t="s">
        <v>5546</v>
      </c>
      <c r="D616" s="44"/>
      <c r="E616" s="47"/>
      <c r="F616" s="47"/>
      <c r="G616" s="47" t="s">
        <v>13</v>
      </c>
      <c r="H616" s="44"/>
      <c r="I616" s="44" t="s">
        <v>126</v>
      </c>
      <c r="J616" s="44" t="s">
        <v>5571</v>
      </c>
      <c r="K616" s="44" t="s">
        <v>1327</v>
      </c>
      <c r="L616" s="44" t="s">
        <v>13</v>
      </c>
      <c r="M616" s="44" t="s">
        <v>13</v>
      </c>
      <c r="N616" s="44" t="s">
        <v>13</v>
      </c>
      <c r="O616" s="44" t="s">
        <v>13</v>
      </c>
      <c r="P616" s="44" t="s">
        <v>13</v>
      </c>
      <c r="Q616" s="44"/>
      <c r="R616" s="49" t="s">
        <v>13</v>
      </c>
      <c r="S616" s="49" t="s">
        <v>944</v>
      </c>
      <c r="T616" s="49" t="s">
        <v>13</v>
      </c>
      <c r="U616" s="49" t="s">
        <v>1333</v>
      </c>
      <c r="V616" s="44" t="s">
        <v>5373</v>
      </c>
    </row>
    <row r="617" spans="1:22" s="149" customFormat="1" ht="15" customHeight="1">
      <c r="A617" s="44" t="s">
        <v>1334</v>
      </c>
      <c r="B617" s="44"/>
      <c r="C617" s="46" t="s">
        <v>5546</v>
      </c>
      <c r="D617" s="44"/>
      <c r="E617" s="47"/>
      <c r="F617" s="47"/>
      <c r="G617" s="47" t="s">
        <v>13</v>
      </c>
      <c r="H617" s="44"/>
      <c r="I617" s="44" t="s">
        <v>126</v>
      </c>
      <c r="J617" s="44" t="s">
        <v>5571</v>
      </c>
      <c r="K617" s="44" t="s">
        <v>1327</v>
      </c>
      <c r="L617" s="44" t="s">
        <v>13</v>
      </c>
      <c r="M617" s="44" t="s">
        <v>13</v>
      </c>
      <c r="N617" s="44" t="s">
        <v>13</v>
      </c>
      <c r="O617" s="44" t="s">
        <v>13</v>
      </c>
      <c r="P617" s="44" t="s">
        <v>13</v>
      </c>
      <c r="Q617" s="44"/>
      <c r="R617" s="49" t="s">
        <v>13</v>
      </c>
      <c r="S617" s="49" t="s">
        <v>944</v>
      </c>
      <c r="T617" s="49" t="s">
        <v>13</v>
      </c>
      <c r="U617" s="49" t="s">
        <v>1335</v>
      </c>
      <c r="V617" s="44" t="s">
        <v>5373</v>
      </c>
    </row>
    <row r="618" spans="1:22" s="149" customFormat="1" ht="15" customHeight="1">
      <c r="A618" s="44" t="s">
        <v>1336</v>
      </c>
      <c r="B618" s="44"/>
      <c r="C618" s="46" t="s">
        <v>5546</v>
      </c>
      <c r="D618" s="44"/>
      <c r="E618" s="47"/>
      <c r="F618" s="47"/>
      <c r="G618" s="47" t="s">
        <v>13</v>
      </c>
      <c r="H618" s="44"/>
      <c r="I618" s="44" t="s">
        <v>126</v>
      </c>
      <c r="J618" s="44" t="s">
        <v>5571</v>
      </c>
      <c r="K618" s="44" t="s">
        <v>1327</v>
      </c>
      <c r="L618" s="44" t="s">
        <v>13</v>
      </c>
      <c r="M618" s="44" t="s">
        <v>13</v>
      </c>
      <c r="N618" s="44" t="s">
        <v>13</v>
      </c>
      <c r="O618" s="44" t="s">
        <v>13</v>
      </c>
      <c r="P618" s="44" t="s">
        <v>13</v>
      </c>
      <c r="Q618" s="44"/>
      <c r="R618" s="49" t="s">
        <v>13</v>
      </c>
      <c r="S618" s="49" t="s">
        <v>944</v>
      </c>
      <c r="T618" s="49" t="s">
        <v>13</v>
      </c>
      <c r="U618" s="49" t="s">
        <v>1337</v>
      </c>
      <c r="V618" s="44" t="s">
        <v>5373</v>
      </c>
    </row>
    <row r="619" spans="1:22" s="149" customFormat="1" ht="15" customHeight="1">
      <c r="A619" s="44" t="s">
        <v>1338</v>
      </c>
      <c r="B619" s="44"/>
      <c r="C619" s="46" t="s">
        <v>5547</v>
      </c>
      <c r="D619" s="46" t="s">
        <v>339</v>
      </c>
      <c r="E619" s="47"/>
      <c r="F619" s="47"/>
      <c r="G619" s="47" t="s">
        <v>57</v>
      </c>
      <c r="H619" s="44"/>
      <c r="I619" s="44" t="s">
        <v>126</v>
      </c>
      <c r="J619" s="44" t="s">
        <v>5571</v>
      </c>
      <c r="K619" s="44" t="s">
        <v>1327</v>
      </c>
      <c r="L619" s="44" t="s">
        <v>59</v>
      </c>
      <c r="M619" s="44" t="s">
        <v>13</v>
      </c>
      <c r="N619" s="44" t="s">
        <v>13</v>
      </c>
      <c r="O619" s="44" t="s">
        <v>13</v>
      </c>
      <c r="P619" s="44" t="s">
        <v>13</v>
      </c>
      <c r="Q619" s="44"/>
      <c r="R619" s="49" t="s">
        <v>13</v>
      </c>
      <c r="S619" s="49" t="s">
        <v>13</v>
      </c>
      <c r="T619" s="49" t="s">
        <v>13</v>
      </c>
      <c r="U619" s="49" t="s">
        <v>1339</v>
      </c>
      <c r="V619" s="44" t="s">
        <v>5373</v>
      </c>
    </row>
    <row r="620" spans="1:22" s="149" customFormat="1" ht="15" customHeight="1">
      <c r="A620" s="44" t="s">
        <v>1340</v>
      </c>
      <c r="B620" s="44"/>
      <c r="C620" s="46" t="s">
        <v>5547</v>
      </c>
      <c r="D620" s="46" t="s">
        <v>339</v>
      </c>
      <c r="E620" s="47"/>
      <c r="F620" s="47"/>
      <c r="G620" s="47" t="s">
        <v>57</v>
      </c>
      <c r="H620" s="44"/>
      <c r="I620" s="44" t="s">
        <v>126</v>
      </c>
      <c r="J620" s="44" t="s">
        <v>5571</v>
      </c>
      <c r="K620" s="44" t="s">
        <v>1327</v>
      </c>
      <c r="L620" s="44" t="s">
        <v>59</v>
      </c>
      <c r="M620" s="44" t="s">
        <v>13</v>
      </c>
      <c r="N620" s="44" t="s">
        <v>13</v>
      </c>
      <c r="O620" s="44" t="s">
        <v>13</v>
      </c>
      <c r="P620" s="44" t="s">
        <v>13</v>
      </c>
      <c r="Q620" s="44"/>
      <c r="R620" s="49" t="s">
        <v>13</v>
      </c>
      <c r="S620" s="49" t="s">
        <v>13</v>
      </c>
      <c r="T620" s="49" t="s">
        <v>13</v>
      </c>
      <c r="U620" s="49" t="s">
        <v>1341</v>
      </c>
      <c r="V620" s="44" t="s">
        <v>5373</v>
      </c>
    </row>
    <row r="621" spans="1:22" s="149" customFormat="1" ht="15" customHeight="1">
      <c r="A621" s="44" t="s">
        <v>1342</v>
      </c>
      <c r="B621" s="44"/>
      <c r="C621" s="46" t="s">
        <v>5547</v>
      </c>
      <c r="D621" s="46" t="s">
        <v>339</v>
      </c>
      <c r="E621" s="47"/>
      <c r="F621" s="47"/>
      <c r="G621" s="47" t="s">
        <v>57</v>
      </c>
      <c r="H621" s="44"/>
      <c r="I621" s="44" t="s">
        <v>126</v>
      </c>
      <c r="J621" s="44" t="s">
        <v>5571</v>
      </c>
      <c r="K621" s="44" t="s">
        <v>1327</v>
      </c>
      <c r="L621" s="44" t="s">
        <v>59</v>
      </c>
      <c r="M621" s="44" t="s">
        <v>13</v>
      </c>
      <c r="N621" s="44" t="s">
        <v>13</v>
      </c>
      <c r="O621" s="44" t="s">
        <v>13</v>
      </c>
      <c r="P621" s="44" t="s">
        <v>13</v>
      </c>
      <c r="Q621" s="44"/>
      <c r="R621" s="49" t="s">
        <v>13</v>
      </c>
      <c r="S621" s="49" t="s">
        <v>13</v>
      </c>
      <c r="T621" s="49" t="s">
        <v>13</v>
      </c>
      <c r="U621" s="49" t="s">
        <v>1343</v>
      </c>
      <c r="V621" s="44" t="s">
        <v>5373</v>
      </c>
    </row>
    <row r="622" spans="1:22" s="149" customFormat="1" ht="15" customHeight="1">
      <c r="A622" s="44" t="s">
        <v>1344</v>
      </c>
      <c r="B622" s="44"/>
      <c r="C622" s="46" t="s">
        <v>5548</v>
      </c>
      <c r="D622" s="46" t="s">
        <v>389</v>
      </c>
      <c r="E622" s="47">
        <v>41837</v>
      </c>
      <c r="F622" s="47"/>
      <c r="G622" s="47" t="s">
        <v>13</v>
      </c>
      <c r="H622" s="44"/>
      <c r="I622" s="44" t="s">
        <v>126</v>
      </c>
      <c r="J622" s="44" t="s">
        <v>5570</v>
      </c>
      <c r="K622" s="44" t="s">
        <v>1345</v>
      </c>
      <c r="L622" s="44" t="s">
        <v>13</v>
      </c>
      <c r="M622" s="44" t="s">
        <v>13</v>
      </c>
      <c r="N622" s="44" t="s">
        <v>13</v>
      </c>
      <c r="O622" s="44" t="s">
        <v>13</v>
      </c>
      <c r="P622" s="44" t="s">
        <v>13</v>
      </c>
      <c r="Q622" s="44"/>
      <c r="R622" s="49" t="s">
        <v>13</v>
      </c>
      <c r="S622" s="57" t="s">
        <v>97</v>
      </c>
      <c r="T622" s="49" t="s">
        <v>13</v>
      </c>
      <c r="U622" s="49" t="s">
        <v>945</v>
      </c>
      <c r="V622" s="44" t="s">
        <v>5373</v>
      </c>
    </row>
    <row r="623" spans="1:22" s="149" customFormat="1" ht="15" customHeight="1">
      <c r="A623" s="44" t="s">
        <v>1347</v>
      </c>
      <c r="B623" s="44"/>
      <c r="C623" s="46" t="s">
        <v>5548</v>
      </c>
      <c r="D623" s="46" t="s">
        <v>389</v>
      </c>
      <c r="E623" s="47">
        <v>41837</v>
      </c>
      <c r="F623" s="47"/>
      <c r="G623" s="47" t="s">
        <v>13</v>
      </c>
      <c r="H623" s="44"/>
      <c r="I623" s="44" t="s">
        <v>126</v>
      </c>
      <c r="J623" s="44" t="s">
        <v>5570</v>
      </c>
      <c r="K623" s="44" t="s">
        <v>1345</v>
      </c>
      <c r="L623" s="44" t="s">
        <v>13</v>
      </c>
      <c r="M623" s="44" t="s">
        <v>13</v>
      </c>
      <c r="N623" s="44" t="s">
        <v>13</v>
      </c>
      <c r="O623" s="44" t="s">
        <v>13</v>
      </c>
      <c r="P623" s="44" t="s">
        <v>13</v>
      </c>
      <c r="Q623" s="44"/>
      <c r="R623" s="49" t="s">
        <v>13</v>
      </c>
      <c r="S623" s="57" t="s">
        <v>97</v>
      </c>
      <c r="T623" s="49" t="s">
        <v>13</v>
      </c>
      <c r="U623" s="49" t="s">
        <v>1348</v>
      </c>
      <c r="V623" s="44" t="s">
        <v>5373</v>
      </c>
    </row>
    <row r="624" spans="1:22" s="149" customFormat="1" ht="15" customHeight="1">
      <c r="A624" s="44" t="s">
        <v>1349</v>
      </c>
      <c r="B624" s="44"/>
      <c r="C624" s="46" t="s">
        <v>5546</v>
      </c>
      <c r="D624" s="44"/>
      <c r="E624" s="47"/>
      <c r="F624" s="47"/>
      <c r="G624" s="47" t="s">
        <v>13</v>
      </c>
      <c r="H624" s="44"/>
      <c r="I624" s="44" t="s">
        <v>126</v>
      </c>
      <c r="J624" s="44" t="s">
        <v>5571</v>
      </c>
      <c r="K624" s="44" t="s">
        <v>1345</v>
      </c>
      <c r="L624" s="44" t="s">
        <v>13</v>
      </c>
      <c r="M624" s="44" t="s">
        <v>13</v>
      </c>
      <c r="N624" s="44" t="s">
        <v>13</v>
      </c>
      <c r="O624" s="44" t="s">
        <v>13</v>
      </c>
      <c r="P624" s="44" t="s">
        <v>13</v>
      </c>
      <c r="Q624" s="44"/>
      <c r="R624" s="49" t="s">
        <v>13</v>
      </c>
      <c r="S624" s="49" t="s">
        <v>1350</v>
      </c>
      <c r="T624" s="49" t="s">
        <v>13</v>
      </c>
      <c r="U624" s="49" t="s">
        <v>1309</v>
      </c>
      <c r="V624" s="44" t="s">
        <v>5373</v>
      </c>
    </row>
    <row r="625" spans="1:22" s="149" customFormat="1" ht="15" customHeight="1">
      <c r="A625" s="44" t="s">
        <v>1351</v>
      </c>
      <c r="B625" s="44"/>
      <c r="C625" s="46" t="s">
        <v>5546</v>
      </c>
      <c r="D625" s="44"/>
      <c r="E625" s="47"/>
      <c r="F625" s="47"/>
      <c r="G625" s="47" t="s">
        <v>13</v>
      </c>
      <c r="H625" s="44"/>
      <c r="I625" s="44" t="s">
        <v>126</v>
      </c>
      <c r="J625" s="44" t="s">
        <v>5571</v>
      </c>
      <c r="K625" s="44" t="s">
        <v>1345</v>
      </c>
      <c r="L625" s="44" t="s">
        <v>13</v>
      </c>
      <c r="M625" s="44" t="s">
        <v>13</v>
      </c>
      <c r="N625" s="44" t="s">
        <v>13</v>
      </c>
      <c r="O625" s="44" t="s">
        <v>13</v>
      </c>
      <c r="P625" s="44" t="s">
        <v>13</v>
      </c>
      <c r="Q625" s="44"/>
      <c r="R625" s="49" t="s">
        <v>13</v>
      </c>
      <c r="S625" s="49" t="s">
        <v>1350</v>
      </c>
      <c r="T625" s="49" t="s">
        <v>13</v>
      </c>
      <c r="U625" s="49" t="s">
        <v>1311</v>
      </c>
      <c r="V625" s="44" t="s">
        <v>5373</v>
      </c>
    </row>
    <row r="626" spans="1:22" s="149" customFormat="1" ht="15" customHeight="1">
      <c r="A626" s="44" t="s">
        <v>1352</v>
      </c>
      <c r="B626" s="44"/>
      <c r="C626" s="46" t="s">
        <v>5546</v>
      </c>
      <c r="D626" s="44"/>
      <c r="E626" s="47"/>
      <c r="F626" s="47"/>
      <c r="G626" s="47" t="s">
        <v>13</v>
      </c>
      <c r="H626" s="44"/>
      <c r="I626" s="44" t="s">
        <v>126</v>
      </c>
      <c r="J626" s="44" t="s">
        <v>5571</v>
      </c>
      <c r="K626" s="44" t="s">
        <v>1345</v>
      </c>
      <c r="L626" s="44" t="s">
        <v>13</v>
      </c>
      <c r="M626" s="44" t="s">
        <v>13</v>
      </c>
      <c r="N626" s="44" t="s">
        <v>13</v>
      </c>
      <c r="O626" s="44" t="s">
        <v>13</v>
      </c>
      <c r="P626" s="44" t="s">
        <v>13</v>
      </c>
      <c r="Q626" s="44"/>
      <c r="R626" s="49" t="s">
        <v>13</v>
      </c>
      <c r="S626" s="49" t="s">
        <v>1353</v>
      </c>
      <c r="T626" s="49" t="s">
        <v>13</v>
      </c>
      <c r="U626" s="49" t="s">
        <v>1354</v>
      </c>
      <c r="V626" s="44" t="s">
        <v>5373</v>
      </c>
    </row>
    <row r="627" spans="1:22" s="149" customFormat="1" ht="15" customHeight="1">
      <c r="A627" s="44" t="s">
        <v>1355</v>
      </c>
      <c r="B627" s="44"/>
      <c r="C627" s="46" t="s">
        <v>5546</v>
      </c>
      <c r="D627" s="44"/>
      <c r="E627" s="47">
        <v>41837</v>
      </c>
      <c r="F627" s="47"/>
      <c r="G627" s="47" t="s">
        <v>13</v>
      </c>
      <c r="H627" s="44"/>
      <c r="I627" s="44" t="s">
        <v>126</v>
      </c>
      <c r="J627" s="44" t="s">
        <v>5570</v>
      </c>
      <c r="K627" s="44" t="s">
        <v>1345</v>
      </c>
      <c r="L627" s="44" t="s">
        <v>13</v>
      </c>
      <c r="M627" s="44" t="s">
        <v>13</v>
      </c>
      <c r="N627" s="44" t="s">
        <v>13</v>
      </c>
      <c r="O627" s="44" t="s">
        <v>13</v>
      </c>
      <c r="P627" s="44" t="s">
        <v>13</v>
      </c>
      <c r="Q627" s="44"/>
      <c r="R627" s="49" t="s">
        <v>13</v>
      </c>
      <c r="S627" s="49" t="s">
        <v>1353</v>
      </c>
      <c r="T627" s="49" t="s">
        <v>13</v>
      </c>
      <c r="U627" s="49" t="s">
        <v>1356</v>
      </c>
      <c r="V627" s="44" t="s">
        <v>5373</v>
      </c>
    </row>
    <row r="628" spans="1:22" s="149" customFormat="1" ht="15" customHeight="1">
      <c r="A628" s="44" t="s">
        <v>1357</v>
      </c>
      <c r="B628" s="44"/>
      <c r="C628" s="46" t="s">
        <v>5546</v>
      </c>
      <c r="D628" s="44"/>
      <c r="E628" s="47">
        <v>41837</v>
      </c>
      <c r="F628" s="47"/>
      <c r="G628" s="47" t="s">
        <v>13</v>
      </c>
      <c r="H628" s="44"/>
      <c r="I628" s="44" t="s">
        <v>126</v>
      </c>
      <c r="J628" s="44" t="s">
        <v>5570</v>
      </c>
      <c r="K628" s="44" t="s">
        <v>1345</v>
      </c>
      <c r="L628" s="44" t="s">
        <v>13</v>
      </c>
      <c r="M628" s="44" t="s">
        <v>13</v>
      </c>
      <c r="N628" s="44" t="s">
        <v>13</v>
      </c>
      <c r="O628" s="44" t="s">
        <v>13</v>
      </c>
      <c r="P628" s="44" t="s">
        <v>13</v>
      </c>
      <c r="Q628" s="44"/>
      <c r="R628" s="49" t="s">
        <v>13</v>
      </c>
      <c r="S628" s="49" t="s">
        <v>1353</v>
      </c>
      <c r="T628" s="49" t="s">
        <v>13</v>
      </c>
      <c r="U628" s="49" t="s">
        <v>1358</v>
      </c>
      <c r="V628" s="44" t="s">
        <v>5373</v>
      </c>
    </row>
    <row r="629" spans="1:22" s="149" customFormat="1" ht="15" customHeight="1">
      <c r="A629" s="44" t="s">
        <v>1359</v>
      </c>
      <c r="B629" s="44"/>
      <c r="C629" s="46" t="s">
        <v>5546</v>
      </c>
      <c r="D629" s="44"/>
      <c r="E629" s="47">
        <v>41837</v>
      </c>
      <c r="F629" s="47"/>
      <c r="G629" s="47" t="s">
        <v>13</v>
      </c>
      <c r="H629" s="44"/>
      <c r="I629" s="44" t="s">
        <v>126</v>
      </c>
      <c r="J629" s="44" t="s">
        <v>5570</v>
      </c>
      <c r="K629" s="44" t="s">
        <v>1345</v>
      </c>
      <c r="L629" s="44" t="s">
        <v>13</v>
      </c>
      <c r="M629" s="44" t="s">
        <v>13</v>
      </c>
      <c r="N629" s="44" t="s">
        <v>13</v>
      </c>
      <c r="O629" s="44" t="s">
        <v>13</v>
      </c>
      <c r="P629" s="44" t="s">
        <v>13</v>
      </c>
      <c r="Q629" s="44"/>
      <c r="R629" s="49" t="s">
        <v>13</v>
      </c>
      <c r="S629" s="49" t="s">
        <v>1353</v>
      </c>
      <c r="T629" s="49" t="s">
        <v>13</v>
      </c>
      <c r="U629" s="49" t="s">
        <v>1360</v>
      </c>
      <c r="V629" s="44" t="s">
        <v>5373</v>
      </c>
    </row>
    <row r="630" spans="1:22" s="149" customFormat="1" ht="15" customHeight="1">
      <c r="A630" s="44" t="s">
        <v>1361</v>
      </c>
      <c r="B630" s="44"/>
      <c r="C630" s="46" t="s">
        <v>5548</v>
      </c>
      <c r="D630" s="44" t="s">
        <v>389</v>
      </c>
      <c r="E630" s="47"/>
      <c r="F630" s="47"/>
      <c r="G630" s="47" t="s">
        <v>13</v>
      </c>
      <c r="H630" s="44"/>
      <c r="I630" s="44" t="s">
        <v>126</v>
      </c>
      <c r="J630" s="44" t="s">
        <v>5571</v>
      </c>
      <c r="K630" s="44" t="s">
        <v>1345</v>
      </c>
      <c r="L630" s="44" t="s">
        <v>13</v>
      </c>
      <c r="M630" s="44" t="s">
        <v>13</v>
      </c>
      <c r="N630" s="44" t="s">
        <v>13</v>
      </c>
      <c r="O630" s="44" t="s">
        <v>13</v>
      </c>
      <c r="P630" s="44" t="s">
        <v>13</v>
      </c>
      <c r="Q630" s="44"/>
      <c r="R630" s="49" t="s">
        <v>13</v>
      </c>
      <c r="S630" s="57" t="s">
        <v>97</v>
      </c>
      <c r="T630" s="49" t="s">
        <v>13</v>
      </c>
      <c r="U630" s="49" t="s">
        <v>1316</v>
      </c>
      <c r="V630" s="44" t="s">
        <v>5373</v>
      </c>
    </row>
    <row r="631" spans="1:22" s="149" customFormat="1" ht="15" customHeight="1">
      <c r="A631" s="44" t="s">
        <v>1362</v>
      </c>
      <c r="B631" s="44"/>
      <c r="C631" s="46" t="s">
        <v>5546</v>
      </c>
      <c r="D631" s="44"/>
      <c r="E631" s="47"/>
      <c r="F631" s="47"/>
      <c r="G631" s="47" t="s">
        <v>13</v>
      </c>
      <c r="H631" s="44"/>
      <c r="I631" s="44" t="s">
        <v>126</v>
      </c>
      <c r="J631" s="44" t="s">
        <v>5571</v>
      </c>
      <c r="K631" s="44" t="s">
        <v>1345</v>
      </c>
      <c r="L631" s="44" t="s">
        <v>13</v>
      </c>
      <c r="M631" s="44" t="s">
        <v>13</v>
      </c>
      <c r="N631" s="44" t="s">
        <v>13</v>
      </c>
      <c r="O631" s="44" t="s">
        <v>13</v>
      </c>
      <c r="P631" s="44" t="s">
        <v>13</v>
      </c>
      <c r="Q631" s="44"/>
      <c r="R631" s="49" t="s">
        <v>13</v>
      </c>
      <c r="S631" s="49" t="s">
        <v>1363</v>
      </c>
      <c r="T631" s="49" t="s">
        <v>13</v>
      </c>
      <c r="U631" s="49" t="s">
        <v>1318</v>
      </c>
      <c r="V631" s="44" t="s">
        <v>5373</v>
      </c>
    </row>
    <row r="632" spans="1:22" s="149" customFormat="1" ht="15" customHeight="1">
      <c r="A632" s="44" t="s">
        <v>1364</v>
      </c>
      <c r="B632" s="44"/>
      <c r="C632" s="46" t="s">
        <v>5546</v>
      </c>
      <c r="D632" s="44"/>
      <c r="E632" s="47"/>
      <c r="F632" s="47"/>
      <c r="G632" s="47" t="s">
        <v>13</v>
      </c>
      <c r="H632" s="44"/>
      <c r="I632" s="44" t="s">
        <v>126</v>
      </c>
      <c r="J632" s="44" t="s">
        <v>5571</v>
      </c>
      <c r="K632" s="44" t="s">
        <v>1268</v>
      </c>
      <c r="L632" s="44" t="s">
        <v>13</v>
      </c>
      <c r="M632" s="44" t="s">
        <v>13</v>
      </c>
      <c r="N632" s="44" t="s">
        <v>13</v>
      </c>
      <c r="O632" s="44" t="s">
        <v>13</v>
      </c>
      <c r="P632" s="44" t="s">
        <v>13</v>
      </c>
      <c r="Q632" s="44"/>
      <c r="R632" s="49" t="s">
        <v>13</v>
      </c>
      <c r="S632" s="49" t="s">
        <v>1365</v>
      </c>
      <c r="T632" s="49" t="s">
        <v>13</v>
      </c>
      <c r="U632" s="49" t="s">
        <v>992</v>
      </c>
      <c r="V632" s="44" t="s">
        <v>5373</v>
      </c>
    </row>
    <row r="633" spans="1:22" s="149" customFormat="1" ht="15" customHeight="1">
      <c r="A633" s="44" t="s">
        <v>1366</v>
      </c>
      <c r="B633" s="44"/>
      <c r="C633" s="46" t="s">
        <v>5546</v>
      </c>
      <c r="D633" s="44"/>
      <c r="E633" s="47"/>
      <c r="F633" s="47"/>
      <c r="G633" s="47" t="s">
        <v>13</v>
      </c>
      <c r="H633" s="44"/>
      <c r="I633" s="44" t="s">
        <v>126</v>
      </c>
      <c r="J633" s="44" t="s">
        <v>5571</v>
      </c>
      <c r="K633" s="44" t="s">
        <v>1268</v>
      </c>
      <c r="L633" s="44" t="s">
        <v>13</v>
      </c>
      <c r="M633" s="44" t="s">
        <v>13</v>
      </c>
      <c r="N633" s="44" t="s">
        <v>13</v>
      </c>
      <c r="O633" s="44" t="s">
        <v>13</v>
      </c>
      <c r="P633" s="44" t="s">
        <v>13</v>
      </c>
      <c r="Q633" s="44"/>
      <c r="R633" s="49" t="s">
        <v>13</v>
      </c>
      <c r="S633" s="49" t="s">
        <v>1367</v>
      </c>
      <c r="T633" s="49" t="s">
        <v>13</v>
      </c>
      <c r="U633" s="49" t="s">
        <v>1368</v>
      </c>
      <c r="V633" s="44" t="s">
        <v>5373</v>
      </c>
    </row>
    <row r="634" spans="1:22" s="149" customFormat="1" ht="15" customHeight="1">
      <c r="A634" s="44" t="s">
        <v>1369</v>
      </c>
      <c r="B634" s="44"/>
      <c r="C634" s="46" t="s">
        <v>5546</v>
      </c>
      <c r="D634" s="44"/>
      <c r="E634" s="47"/>
      <c r="F634" s="47"/>
      <c r="G634" s="47" t="s">
        <v>13</v>
      </c>
      <c r="H634" s="44"/>
      <c r="I634" s="44" t="s">
        <v>126</v>
      </c>
      <c r="J634" s="44" t="s">
        <v>5571</v>
      </c>
      <c r="K634" s="44" t="s">
        <v>1268</v>
      </c>
      <c r="L634" s="44" t="s">
        <v>1370</v>
      </c>
      <c r="M634" s="44" t="s">
        <v>13</v>
      </c>
      <c r="N634" s="44" t="s">
        <v>13</v>
      </c>
      <c r="O634" s="44" t="s">
        <v>13</v>
      </c>
      <c r="P634" s="44" t="s">
        <v>13</v>
      </c>
      <c r="Q634" s="44"/>
      <c r="R634" s="49" t="s">
        <v>13</v>
      </c>
      <c r="S634" s="49" t="s">
        <v>1365</v>
      </c>
      <c r="T634" s="49" t="s">
        <v>13</v>
      </c>
      <c r="U634" s="49" t="s">
        <v>1371</v>
      </c>
      <c r="V634" s="44" t="s">
        <v>5373</v>
      </c>
    </row>
    <row r="635" spans="1:22" s="149" customFormat="1" ht="15" customHeight="1">
      <c r="A635" s="44" t="s">
        <v>1372</v>
      </c>
      <c r="B635" s="44"/>
      <c r="C635" s="46" t="s">
        <v>5546</v>
      </c>
      <c r="D635" s="44"/>
      <c r="E635" s="47"/>
      <c r="F635" s="47"/>
      <c r="G635" s="47" t="s">
        <v>13</v>
      </c>
      <c r="H635" s="44"/>
      <c r="I635" s="44" t="s">
        <v>126</v>
      </c>
      <c r="J635" s="44" t="s">
        <v>5571</v>
      </c>
      <c r="K635" s="44" t="s">
        <v>1268</v>
      </c>
      <c r="L635" s="44" t="s">
        <v>1370</v>
      </c>
      <c r="M635" s="44" t="s">
        <v>13</v>
      </c>
      <c r="N635" s="44" t="s">
        <v>13</v>
      </c>
      <c r="O635" s="44" t="s">
        <v>13</v>
      </c>
      <c r="P635" s="44" t="s">
        <v>13</v>
      </c>
      <c r="Q635" s="44"/>
      <c r="R635" s="49" t="s">
        <v>13</v>
      </c>
      <c r="S635" s="49" t="s">
        <v>1373</v>
      </c>
      <c r="T635" s="49" t="s">
        <v>13</v>
      </c>
      <c r="U635" s="49" t="s">
        <v>1374</v>
      </c>
      <c r="V635" s="44" t="s">
        <v>5373</v>
      </c>
    </row>
    <row r="636" spans="1:22" s="149" customFormat="1" ht="15" customHeight="1">
      <c r="A636" s="44" t="s">
        <v>1375</v>
      </c>
      <c r="B636" s="44"/>
      <c r="C636" s="46" t="s">
        <v>5546</v>
      </c>
      <c r="D636" s="44"/>
      <c r="E636" s="47"/>
      <c r="F636" s="47"/>
      <c r="G636" s="47" t="s">
        <v>13</v>
      </c>
      <c r="H636" s="44"/>
      <c r="I636" s="44" t="s">
        <v>126</v>
      </c>
      <c r="J636" s="44" t="s">
        <v>9537</v>
      </c>
      <c r="K636" s="44" t="s">
        <v>1268</v>
      </c>
      <c r="L636" s="44" t="s">
        <v>1270</v>
      </c>
      <c r="M636" s="44" t="s">
        <v>13</v>
      </c>
      <c r="N636" s="44" t="s">
        <v>13</v>
      </c>
      <c r="O636" s="44" t="s">
        <v>13</v>
      </c>
      <c r="P636" s="44" t="s">
        <v>13</v>
      </c>
      <c r="Q636" s="44"/>
      <c r="R636" s="49" t="s">
        <v>13</v>
      </c>
      <c r="S636" s="49" t="s">
        <v>13</v>
      </c>
      <c r="T636" s="49" t="s">
        <v>13</v>
      </c>
      <c r="U636" s="49" t="s">
        <v>1376</v>
      </c>
      <c r="V636" s="44" t="s">
        <v>5373</v>
      </c>
    </row>
    <row r="637" spans="1:22" s="149" customFormat="1" ht="15" customHeight="1">
      <c r="A637" s="44" t="s">
        <v>1378</v>
      </c>
      <c r="B637" s="44"/>
      <c r="C637" s="46" t="s">
        <v>5547</v>
      </c>
      <c r="D637" s="46" t="s">
        <v>339</v>
      </c>
      <c r="E637" s="47">
        <v>41745</v>
      </c>
      <c r="F637" s="47"/>
      <c r="G637" s="47" t="s">
        <v>57</v>
      </c>
      <c r="H637" s="44"/>
      <c r="I637" s="44" t="s">
        <v>126</v>
      </c>
      <c r="J637" s="44" t="s">
        <v>5570</v>
      </c>
      <c r="K637" s="44" t="s">
        <v>1377</v>
      </c>
      <c r="L637" s="44" t="s">
        <v>13</v>
      </c>
      <c r="M637" s="44" t="s">
        <v>13</v>
      </c>
      <c r="N637" s="44" t="s">
        <v>13</v>
      </c>
      <c r="O637" s="44" t="s">
        <v>13</v>
      </c>
      <c r="P637" s="44" t="s">
        <v>13</v>
      </c>
      <c r="Q637" s="44"/>
      <c r="R637" s="49" t="s">
        <v>13</v>
      </c>
      <c r="S637" s="49" t="s">
        <v>53</v>
      </c>
      <c r="T637" s="49" t="s">
        <v>13</v>
      </c>
      <c r="U637" s="49" t="s">
        <v>1139</v>
      </c>
      <c r="V637" s="44" t="s">
        <v>5373</v>
      </c>
    </row>
    <row r="638" spans="1:22" s="149" customFormat="1" ht="15" customHeight="1">
      <c r="A638" s="44" t="s">
        <v>1379</v>
      </c>
      <c r="B638" s="44"/>
      <c r="C638" s="46" t="s">
        <v>5546</v>
      </c>
      <c r="D638" s="44"/>
      <c r="E638" s="47"/>
      <c r="F638" s="47"/>
      <c r="G638" s="47" t="s">
        <v>13</v>
      </c>
      <c r="H638" s="44"/>
      <c r="I638" s="44" t="s">
        <v>126</v>
      </c>
      <c r="J638" s="44" t="s">
        <v>5571</v>
      </c>
      <c r="K638" s="44" t="s">
        <v>1377</v>
      </c>
      <c r="L638" s="44" t="s">
        <v>13</v>
      </c>
      <c r="M638" s="44" t="s">
        <v>13</v>
      </c>
      <c r="N638" s="44" t="s">
        <v>13</v>
      </c>
      <c r="O638" s="44" t="s">
        <v>13</v>
      </c>
      <c r="P638" s="44" t="s">
        <v>13</v>
      </c>
      <c r="Q638" s="44"/>
      <c r="R638" s="49" t="s">
        <v>13</v>
      </c>
      <c r="S638" s="49" t="s">
        <v>53</v>
      </c>
      <c r="T638" s="49" t="s">
        <v>13</v>
      </c>
      <c r="U638" s="49" t="s">
        <v>1380</v>
      </c>
      <c r="V638" s="44" t="s">
        <v>5373</v>
      </c>
    </row>
    <row r="639" spans="1:22" s="149" customFormat="1" ht="15" customHeight="1">
      <c r="A639" s="44" t="s">
        <v>1381</v>
      </c>
      <c r="B639" s="44"/>
      <c r="C639" s="46" t="s">
        <v>5547</v>
      </c>
      <c r="D639" s="46" t="s">
        <v>339</v>
      </c>
      <c r="E639" s="47">
        <v>41745</v>
      </c>
      <c r="F639" s="47"/>
      <c r="G639" s="47" t="s">
        <v>57</v>
      </c>
      <c r="H639" s="44"/>
      <c r="I639" s="44" t="s">
        <v>126</v>
      </c>
      <c r="J639" s="44" t="s">
        <v>5570</v>
      </c>
      <c r="K639" s="44" t="s">
        <v>1377</v>
      </c>
      <c r="L639" s="44" t="s">
        <v>13</v>
      </c>
      <c r="M639" s="44" t="s">
        <v>13</v>
      </c>
      <c r="N639" s="44" t="s">
        <v>13</v>
      </c>
      <c r="O639" s="44" t="s">
        <v>13</v>
      </c>
      <c r="P639" s="44" t="s">
        <v>13</v>
      </c>
      <c r="Q639" s="44"/>
      <c r="R639" s="49" t="s">
        <v>13</v>
      </c>
      <c r="S639" s="49" t="s">
        <v>53</v>
      </c>
      <c r="T639" s="49" t="s">
        <v>13</v>
      </c>
      <c r="U639" s="49" t="s">
        <v>1382</v>
      </c>
      <c r="V639" s="44" t="s">
        <v>5373</v>
      </c>
    </row>
    <row r="640" spans="1:22" s="149" customFormat="1" ht="15" customHeight="1">
      <c r="A640" s="44" t="s">
        <v>1383</v>
      </c>
      <c r="B640" s="44"/>
      <c r="C640" s="46" t="s">
        <v>5546</v>
      </c>
      <c r="D640" s="44"/>
      <c r="E640" s="47"/>
      <c r="F640" s="47"/>
      <c r="G640" s="47" t="s">
        <v>13</v>
      </c>
      <c r="H640" s="44"/>
      <c r="I640" s="44" t="s">
        <v>126</v>
      </c>
      <c r="J640" s="44" t="s">
        <v>5571</v>
      </c>
      <c r="K640" s="44" t="s">
        <v>1377</v>
      </c>
      <c r="L640" s="44" t="s">
        <v>13</v>
      </c>
      <c r="M640" s="44" t="s">
        <v>13</v>
      </c>
      <c r="N640" s="44" t="s">
        <v>13</v>
      </c>
      <c r="O640" s="44" t="s">
        <v>13</v>
      </c>
      <c r="P640" s="44" t="s">
        <v>13</v>
      </c>
      <c r="Q640" s="44"/>
      <c r="R640" s="49" t="s">
        <v>13</v>
      </c>
      <c r="S640" s="49" t="s">
        <v>53</v>
      </c>
      <c r="T640" s="49" t="s">
        <v>13</v>
      </c>
      <c r="U640" s="49" t="s">
        <v>1384</v>
      </c>
      <c r="V640" s="44" t="s">
        <v>5373</v>
      </c>
    </row>
    <row r="641" spans="1:22" s="149" customFormat="1" ht="15" customHeight="1">
      <c r="A641" s="44" t="s">
        <v>1385</v>
      </c>
      <c r="B641" s="44"/>
      <c r="C641" s="46" t="s">
        <v>5547</v>
      </c>
      <c r="D641" s="46" t="s">
        <v>339</v>
      </c>
      <c r="E641" s="47">
        <v>41745</v>
      </c>
      <c r="F641" s="47"/>
      <c r="G641" s="47" t="s">
        <v>57</v>
      </c>
      <c r="H641" s="44"/>
      <c r="I641" s="44" t="s">
        <v>126</v>
      </c>
      <c r="J641" s="44" t="s">
        <v>5570</v>
      </c>
      <c r="K641" s="44" t="s">
        <v>1377</v>
      </c>
      <c r="L641" s="44" t="s">
        <v>13</v>
      </c>
      <c r="M641" s="44" t="s">
        <v>13</v>
      </c>
      <c r="N641" s="44" t="s">
        <v>13</v>
      </c>
      <c r="O641" s="44" t="s">
        <v>13</v>
      </c>
      <c r="P641" s="44" t="s">
        <v>13</v>
      </c>
      <c r="Q641" s="44"/>
      <c r="R641" s="49" t="s">
        <v>13</v>
      </c>
      <c r="S641" s="49" t="s">
        <v>53</v>
      </c>
      <c r="T641" s="49" t="s">
        <v>13</v>
      </c>
      <c r="U641" s="49" t="s">
        <v>1386</v>
      </c>
      <c r="V641" s="44" t="s">
        <v>5373</v>
      </c>
    </row>
    <row r="642" spans="1:22" s="149" customFormat="1" ht="15" customHeight="1">
      <c r="A642" s="44" t="s">
        <v>1387</v>
      </c>
      <c r="B642" s="44"/>
      <c r="C642" s="46" t="s">
        <v>5546</v>
      </c>
      <c r="D642" s="44"/>
      <c r="E642" s="47"/>
      <c r="F642" s="47"/>
      <c r="G642" s="47" t="s">
        <v>13</v>
      </c>
      <c r="H642" s="44"/>
      <c r="I642" s="44" t="s">
        <v>126</v>
      </c>
      <c r="J642" s="44" t="s">
        <v>5571</v>
      </c>
      <c r="K642" s="44" t="s">
        <v>1388</v>
      </c>
      <c r="L642" s="44" t="s">
        <v>13</v>
      </c>
      <c r="M642" s="44" t="s">
        <v>13</v>
      </c>
      <c r="N642" s="44" t="s">
        <v>13</v>
      </c>
      <c r="O642" s="44" t="s">
        <v>13</v>
      </c>
      <c r="P642" s="44" t="s">
        <v>13</v>
      </c>
      <c r="Q642" s="44"/>
      <c r="R642" s="49" t="s">
        <v>13</v>
      </c>
      <c r="S642" s="49" t="s">
        <v>711</v>
      </c>
      <c r="T642" s="49" t="s">
        <v>13</v>
      </c>
      <c r="U642" s="49" t="s">
        <v>1389</v>
      </c>
      <c r="V642" s="44" t="s">
        <v>5373</v>
      </c>
    </row>
    <row r="643" spans="1:22" s="149" customFormat="1" ht="15" customHeight="1">
      <c r="A643" s="44" t="s">
        <v>1390</v>
      </c>
      <c r="B643" s="44"/>
      <c r="C643" s="46" t="s">
        <v>5546</v>
      </c>
      <c r="D643" s="44"/>
      <c r="E643" s="47"/>
      <c r="F643" s="47"/>
      <c r="G643" s="47" t="s">
        <v>13</v>
      </c>
      <c r="H643" s="44"/>
      <c r="I643" s="44" t="s">
        <v>126</v>
      </c>
      <c r="J643" s="44" t="s">
        <v>5571</v>
      </c>
      <c r="K643" s="44" t="s">
        <v>1388</v>
      </c>
      <c r="L643" s="44" t="s">
        <v>13</v>
      </c>
      <c r="M643" s="44" t="s">
        <v>13</v>
      </c>
      <c r="N643" s="44" t="s">
        <v>13</v>
      </c>
      <c r="O643" s="44" t="s">
        <v>13</v>
      </c>
      <c r="P643" s="44" t="s">
        <v>13</v>
      </c>
      <c r="Q643" s="44"/>
      <c r="R643" s="49" t="s">
        <v>13</v>
      </c>
      <c r="S643" s="49" t="s">
        <v>53</v>
      </c>
      <c r="T643" s="49" t="s">
        <v>13</v>
      </c>
      <c r="U643" s="49" t="s">
        <v>1391</v>
      </c>
      <c r="V643" s="44" t="s">
        <v>5373</v>
      </c>
    </row>
    <row r="644" spans="1:22" s="149" customFormat="1" ht="15" customHeight="1">
      <c r="A644" s="44" t="s">
        <v>1392</v>
      </c>
      <c r="B644" s="44"/>
      <c r="C644" s="46" t="s">
        <v>5546</v>
      </c>
      <c r="D644" s="44"/>
      <c r="E644" s="47"/>
      <c r="F644" s="47"/>
      <c r="G644" s="47" t="s">
        <v>13</v>
      </c>
      <c r="H644" s="44"/>
      <c r="I644" s="44" t="s">
        <v>126</v>
      </c>
      <c r="J644" s="44" t="s">
        <v>5571</v>
      </c>
      <c r="K644" s="44" t="s">
        <v>1388</v>
      </c>
      <c r="L644" s="44" t="s">
        <v>13</v>
      </c>
      <c r="M644" s="44" t="s">
        <v>13</v>
      </c>
      <c r="N644" s="44" t="s">
        <v>13</v>
      </c>
      <c r="O644" s="44" t="s">
        <v>13</v>
      </c>
      <c r="P644" s="44" t="s">
        <v>13</v>
      </c>
      <c r="Q644" s="44"/>
      <c r="R644" s="49" t="s">
        <v>13</v>
      </c>
      <c r="S644" s="49" t="s">
        <v>711</v>
      </c>
      <c r="T644" s="49" t="s">
        <v>13</v>
      </c>
      <c r="U644" s="49" t="s">
        <v>1393</v>
      </c>
      <c r="V644" s="44" t="s">
        <v>5373</v>
      </c>
    </row>
    <row r="645" spans="1:22" s="149" customFormat="1" ht="15" customHeight="1">
      <c r="A645" s="44" t="s">
        <v>1394</v>
      </c>
      <c r="B645" s="44"/>
      <c r="C645" s="46" t="s">
        <v>5546</v>
      </c>
      <c r="D645" s="44"/>
      <c r="E645" s="47"/>
      <c r="F645" s="47"/>
      <c r="G645" s="47" t="s">
        <v>13</v>
      </c>
      <c r="H645" s="44"/>
      <c r="I645" s="44" t="s">
        <v>126</v>
      </c>
      <c r="J645" s="44" t="s">
        <v>5571</v>
      </c>
      <c r="K645" s="44" t="s">
        <v>1270</v>
      </c>
      <c r="L645" s="44" t="s">
        <v>13</v>
      </c>
      <c r="M645" s="44" t="s">
        <v>13</v>
      </c>
      <c r="N645" s="44" t="s">
        <v>13</v>
      </c>
      <c r="O645" s="44" t="s">
        <v>13</v>
      </c>
      <c r="P645" s="44" t="s">
        <v>13</v>
      </c>
      <c r="Q645" s="44"/>
      <c r="R645" s="49" t="s">
        <v>1395</v>
      </c>
      <c r="S645" s="49" t="s">
        <v>13</v>
      </c>
      <c r="T645" s="49" t="s">
        <v>13</v>
      </c>
      <c r="U645" s="49" t="s">
        <v>1396</v>
      </c>
      <c r="V645" s="44" t="s">
        <v>5373</v>
      </c>
    </row>
    <row r="646" spans="1:22" s="149" customFormat="1" ht="15" customHeight="1">
      <c r="A646" s="44" t="s">
        <v>1397</v>
      </c>
      <c r="B646" s="44"/>
      <c r="C646" s="46" t="s">
        <v>5546</v>
      </c>
      <c r="D646" s="44"/>
      <c r="E646" s="47"/>
      <c r="F646" s="47"/>
      <c r="G646" s="47" t="s">
        <v>13</v>
      </c>
      <c r="H646" s="44"/>
      <c r="I646" s="44" t="s">
        <v>126</v>
      </c>
      <c r="J646" s="44" t="s">
        <v>5571</v>
      </c>
      <c r="K646" s="44" t="s">
        <v>1270</v>
      </c>
      <c r="L646" s="44" t="s">
        <v>13</v>
      </c>
      <c r="M646" s="44" t="s">
        <v>13</v>
      </c>
      <c r="N646" s="44" t="s">
        <v>13</v>
      </c>
      <c r="O646" s="44" t="s">
        <v>13</v>
      </c>
      <c r="P646" s="44" t="s">
        <v>13</v>
      </c>
      <c r="Q646" s="44"/>
      <c r="R646" s="49" t="s">
        <v>13</v>
      </c>
      <c r="S646" s="49" t="s">
        <v>759</v>
      </c>
      <c r="T646" s="49" t="s">
        <v>13</v>
      </c>
      <c r="U646" s="49" t="s">
        <v>1398</v>
      </c>
      <c r="V646" s="44" t="s">
        <v>5373</v>
      </c>
    </row>
    <row r="647" spans="1:22" s="149" customFormat="1" ht="15" customHeight="1">
      <c r="A647" s="44" t="s">
        <v>1399</v>
      </c>
      <c r="B647" s="44"/>
      <c r="C647" s="46" t="s">
        <v>5546</v>
      </c>
      <c r="D647" s="44"/>
      <c r="E647" s="47"/>
      <c r="F647" s="47"/>
      <c r="G647" s="47" t="s">
        <v>13</v>
      </c>
      <c r="H647" s="44"/>
      <c r="I647" s="44" t="s">
        <v>126</v>
      </c>
      <c r="J647" s="44" t="s">
        <v>5571</v>
      </c>
      <c r="K647" s="44" t="s">
        <v>1270</v>
      </c>
      <c r="L647" s="44" t="s">
        <v>13</v>
      </c>
      <c r="M647" s="44" t="s">
        <v>13</v>
      </c>
      <c r="N647" s="44" t="s">
        <v>13</v>
      </c>
      <c r="O647" s="44" t="s">
        <v>13</v>
      </c>
      <c r="P647" s="44" t="s">
        <v>13</v>
      </c>
      <c r="Q647" s="44"/>
      <c r="R647" s="49" t="s">
        <v>13</v>
      </c>
      <c r="S647" s="49" t="s">
        <v>759</v>
      </c>
      <c r="T647" s="49" t="s">
        <v>13</v>
      </c>
      <c r="U647" s="49" t="s">
        <v>1139</v>
      </c>
      <c r="V647" s="44" t="s">
        <v>5373</v>
      </c>
    </row>
    <row r="648" spans="1:22" s="149" customFormat="1" ht="15" customHeight="1">
      <c r="A648" s="44" t="s">
        <v>1400</v>
      </c>
      <c r="B648" s="44"/>
      <c r="C648" s="46" t="s">
        <v>5546</v>
      </c>
      <c r="D648" s="44"/>
      <c r="E648" s="47"/>
      <c r="F648" s="47"/>
      <c r="G648" s="47" t="s">
        <v>13</v>
      </c>
      <c r="H648" s="44"/>
      <c r="I648" s="44" t="s">
        <v>126</v>
      </c>
      <c r="J648" s="44" t="s">
        <v>5571</v>
      </c>
      <c r="K648" s="44" t="s">
        <v>1270</v>
      </c>
      <c r="L648" s="44" t="s">
        <v>13</v>
      </c>
      <c r="M648" s="44" t="s">
        <v>13</v>
      </c>
      <c r="N648" s="44" t="s">
        <v>13</v>
      </c>
      <c r="O648" s="44" t="s">
        <v>13</v>
      </c>
      <c r="P648" s="44" t="s">
        <v>13</v>
      </c>
      <c r="Q648" s="44"/>
      <c r="R648" s="49" t="s">
        <v>13</v>
      </c>
      <c r="S648" s="49" t="s">
        <v>759</v>
      </c>
      <c r="T648" s="49" t="s">
        <v>13</v>
      </c>
      <c r="U648" s="49" t="s">
        <v>1401</v>
      </c>
      <c r="V648" s="44" t="s">
        <v>5373</v>
      </c>
    </row>
    <row r="649" spans="1:22" s="149" customFormat="1" ht="15" customHeight="1">
      <c r="A649" s="44" t="s">
        <v>1402</v>
      </c>
      <c r="B649" s="44"/>
      <c r="C649" s="46" t="s">
        <v>5546</v>
      </c>
      <c r="D649" s="44"/>
      <c r="E649" s="47"/>
      <c r="F649" s="47"/>
      <c r="G649" s="47" t="s">
        <v>13</v>
      </c>
      <c r="H649" s="44"/>
      <c r="I649" s="44" t="s">
        <v>126</v>
      </c>
      <c r="J649" s="44" t="s">
        <v>5571</v>
      </c>
      <c r="K649" s="44" t="s">
        <v>1270</v>
      </c>
      <c r="L649" s="44" t="s">
        <v>13</v>
      </c>
      <c r="M649" s="44" t="s">
        <v>13</v>
      </c>
      <c r="N649" s="44" t="s">
        <v>13</v>
      </c>
      <c r="O649" s="44" t="s">
        <v>13</v>
      </c>
      <c r="P649" s="44" t="s">
        <v>13</v>
      </c>
      <c r="Q649" s="44"/>
      <c r="R649" s="49" t="s">
        <v>13</v>
      </c>
      <c r="S649" s="49" t="s">
        <v>759</v>
      </c>
      <c r="T649" s="49" t="s">
        <v>13</v>
      </c>
      <c r="U649" s="49" t="s">
        <v>1403</v>
      </c>
      <c r="V649" s="44" t="s">
        <v>5373</v>
      </c>
    </row>
    <row r="650" spans="1:22" s="149" customFormat="1" ht="15" customHeight="1">
      <c r="A650" s="44" t="s">
        <v>1404</v>
      </c>
      <c r="B650" s="44"/>
      <c r="C650" s="46" t="s">
        <v>5546</v>
      </c>
      <c r="D650" s="44"/>
      <c r="E650" s="47"/>
      <c r="F650" s="47"/>
      <c r="G650" s="47" t="s">
        <v>13</v>
      </c>
      <c r="H650" s="44"/>
      <c r="I650" s="44" t="s">
        <v>126</v>
      </c>
      <c r="J650" s="44" t="s">
        <v>5571</v>
      </c>
      <c r="K650" s="44" t="s">
        <v>1270</v>
      </c>
      <c r="L650" s="44" t="s">
        <v>13</v>
      </c>
      <c r="M650" s="44" t="s">
        <v>13</v>
      </c>
      <c r="N650" s="44" t="s">
        <v>13</v>
      </c>
      <c r="O650" s="44" t="s">
        <v>13</v>
      </c>
      <c r="P650" s="44" t="s">
        <v>13</v>
      </c>
      <c r="Q650" s="44"/>
      <c r="R650" s="49" t="s">
        <v>13</v>
      </c>
      <c r="S650" s="49" t="s">
        <v>759</v>
      </c>
      <c r="T650" s="49" t="s">
        <v>13</v>
      </c>
      <c r="U650" s="49" t="s">
        <v>1405</v>
      </c>
      <c r="V650" s="44" t="s">
        <v>5373</v>
      </c>
    </row>
    <row r="651" spans="1:22" s="149" customFormat="1" ht="15" customHeight="1">
      <c r="A651" s="44" t="s">
        <v>1406</v>
      </c>
      <c r="B651" s="44"/>
      <c r="C651" s="46" t="s">
        <v>5546</v>
      </c>
      <c r="D651" s="44"/>
      <c r="E651" s="47"/>
      <c r="F651" s="47"/>
      <c r="G651" s="47" t="s">
        <v>13</v>
      </c>
      <c r="H651" s="44"/>
      <c r="I651" s="44" t="s">
        <v>126</v>
      </c>
      <c r="J651" s="44" t="s">
        <v>5571</v>
      </c>
      <c r="K651" s="44" t="s">
        <v>1270</v>
      </c>
      <c r="L651" s="44" t="s">
        <v>13</v>
      </c>
      <c r="M651" s="44" t="s">
        <v>13</v>
      </c>
      <c r="N651" s="44" t="s">
        <v>13</v>
      </c>
      <c r="O651" s="44" t="s">
        <v>13</v>
      </c>
      <c r="P651" s="44" t="s">
        <v>13</v>
      </c>
      <c r="Q651" s="44"/>
      <c r="R651" s="49" t="s">
        <v>13</v>
      </c>
      <c r="S651" s="49" t="s">
        <v>759</v>
      </c>
      <c r="T651" s="49" t="s">
        <v>13</v>
      </c>
      <c r="U651" s="49" t="s">
        <v>1407</v>
      </c>
      <c r="V651" s="44" t="s">
        <v>5373</v>
      </c>
    </row>
    <row r="652" spans="1:22" s="149" customFormat="1" ht="15" customHeight="1">
      <c r="A652" s="44" t="s">
        <v>1408</v>
      </c>
      <c r="B652" s="44"/>
      <c r="C652" s="46" t="s">
        <v>5546</v>
      </c>
      <c r="D652" s="44"/>
      <c r="E652" s="47"/>
      <c r="F652" s="47"/>
      <c r="G652" s="47" t="s">
        <v>13</v>
      </c>
      <c r="H652" s="44"/>
      <c r="I652" s="44" t="s">
        <v>126</v>
      </c>
      <c r="J652" s="44" t="s">
        <v>5571</v>
      </c>
      <c r="K652" s="44" t="s">
        <v>1270</v>
      </c>
      <c r="L652" s="44" t="s">
        <v>13</v>
      </c>
      <c r="M652" s="44" t="s">
        <v>13</v>
      </c>
      <c r="N652" s="44" t="s">
        <v>13</v>
      </c>
      <c r="O652" s="44" t="s">
        <v>13</v>
      </c>
      <c r="P652" s="44" t="s">
        <v>13</v>
      </c>
      <c r="Q652" s="44"/>
      <c r="R652" s="49" t="s">
        <v>13</v>
      </c>
      <c r="S652" s="49" t="s">
        <v>759</v>
      </c>
      <c r="T652" s="49" t="s">
        <v>13</v>
      </c>
      <c r="U652" s="49" t="s">
        <v>1179</v>
      </c>
      <c r="V652" s="44" t="s">
        <v>5373</v>
      </c>
    </row>
    <row r="653" spans="1:22" s="149" customFormat="1" ht="15" customHeight="1">
      <c r="A653" s="44" t="s">
        <v>1409</v>
      </c>
      <c r="B653" s="44"/>
      <c r="C653" s="46" t="s">
        <v>5546</v>
      </c>
      <c r="D653" s="44"/>
      <c r="E653" s="47"/>
      <c r="F653" s="47"/>
      <c r="G653" s="47" t="s">
        <v>13</v>
      </c>
      <c r="H653" s="44"/>
      <c r="I653" s="44" t="s">
        <v>126</v>
      </c>
      <c r="J653" s="44" t="s">
        <v>5571</v>
      </c>
      <c r="K653" s="44" t="s">
        <v>1270</v>
      </c>
      <c r="L653" s="44" t="s">
        <v>13</v>
      </c>
      <c r="M653" s="44" t="s">
        <v>13</v>
      </c>
      <c r="N653" s="44" t="s">
        <v>13</v>
      </c>
      <c r="O653" s="44" t="s">
        <v>13</v>
      </c>
      <c r="P653" s="44" t="s">
        <v>13</v>
      </c>
      <c r="Q653" s="44"/>
      <c r="R653" s="49" t="s">
        <v>13</v>
      </c>
      <c r="S653" s="49" t="s">
        <v>759</v>
      </c>
      <c r="T653" s="49" t="s">
        <v>13</v>
      </c>
      <c r="U653" s="49" t="s">
        <v>1410</v>
      </c>
      <c r="V653" s="44" t="s">
        <v>5373</v>
      </c>
    </row>
    <row r="654" spans="1:22" s="149" customFormat="1" ht="15" customHeight="1">
      <c r="A654" s="44" t="s">
        <v>1411</v>
      </c>
      <c r="B654" s="44"/>
      <c r="C654" s="46" t="s">
        <v>5546</v>
      </c>
      <c r="D654" s="44"/>
      <c r="E654" s="47"/>
      <c r="F654" s="47"/>
      <c r="G654" s="47" t="s">
        <v>13</v>
      </c>
      <c r="H654" s="44"/>
      <c r="I654" s="44" t="s">
        <v>126</v>
      </c>
      <c r="J654" s="44" t="s">
        <v>5571</v>
      </c>
      <c r="K654" s="44" t="s">
        <v>1270</v>
      </c>
      <c r="L654" s="44" t="s">
        <v>13</v>
      </c>
      <c r="M654" s="44" t="s">
        <v>13</v>
      </c>
      <c r="N654" s="44" t="s">
        <v>13</v>
      </c>
      <c r="O654" s="44" t="s">
        <v>13</v>
      </c>
      <c r="P654" s="44" t="s">
        <v>13</v>
      </c>
      <c r="Q654" s="44"/>
      <c r="R654" s="49" t="s">
        <v>13</v>
      </c>
      <c r="S654" s="49" t="s">
        <v>759</v>
      </c>
      <c r="T654" s="49" t="s">
        <v>13</v>
      </c>
      <c r="U654" s="49" t="s">
        <v>1412</v>
      </c>
      <c r="V654" s="44" t="s">
        <v>5373</v>
      </c>
    </row>
    <row r="655" spans="1:22" s="149" customFormat="1" ht="15" customHeight="1">
      <c r="A655" s="44" t="s">
        <v>1413</v>
      </c>
      <c r="B655" s="44"/>
      <c r="C655" s="46" t="s">
        <v>5546</v>
      </c>
      <c r="D655" s="44"/>
      <c r="E655" s="47"/>
      <c r="F655" s="47"/>
      <c r="G655" s="47" t="s">
        <v>13</v>
      </c>
      <c r="H655" s="44"/>
      <c r="I655" s="44" t="s">
        <v>126</v>
      </c>
      <c r="J655" s="44" t="s">
        <v>5571</v>
      </c>
      <c r="K655" s="44" t="s">
        <v>1270</v>
      </c>
      <c r="L655" s="44" t="s">
        <v>13</v>
      </c>
      <c r="M655" s="44" t="s">
        <v>13</v>
      </c>
      <c r="N655" s="44" t="s">
        <v>13</v>
      </c>
      <c r="O655" s="44" t="s">
        <v>13</v>
      </c>
      <c r="P655" s="44" t="s">
        <v>13</v>
      </c>
      <c r="Q655" s="44"/>
      <c r="R655" s="49" t="s">
        <v>13</v>
      </c>
      <c r="S655" s="49" t="s">
        <v>782</v>
      </c>
      <c r="T655" s="49" t="s">
        <v>13</v>
      </c>
      <c r="U655" s="49" t="s">
        <v>1414</v>
      </c>
      <c r="V655" s="44" t="s">
        <v>5373</v>
      </c>
    </row>
    <row r="656" spans="1:22" s="149" customFormat="1" ht="15" customHeight="1">
      <c r="A656" s="44" t="s">
        <v>1415</v>
      </c>
      <c r="B656" s="44"/>
      <c r="C656" s="46" t="s">
        <v>5546</v>
      </c>
      <c r="D656" s="46"/>
      <c r="E656" s="47">
        <v>41837</v>
      </c>
      <c r="F656" s="47"/>
      <c r="G656" s="47" t="s">
        <v>13</v>
      </c>
      <c r="H656" s="44"/>
      <c r="I656" s="44" t="s">
        <v>126</v>
      </c>
      <c r="J656" s="44" t="s">
        <v>5570</v>
      </c>
      <c r="K656" s="44" t="s">
        <v>1270</v>
      </c>
      <c r="L656" s="44" t="s">
        <v>13</v>
      </c>
      <c r="M656" s="44" t="s">
        <v>13</v>
      </c>
      <c r="N656" s="44" t="s">
        <v>13</v>
      </c>
      <c r="O656" s="44" t="s">
        <v>13</v>
      </c>
      <c r="P656" s="44" t="s">
        <v>13</v>
      </c>
      <c r="Q656" s="44"/>
      <c r="R656" s="49" t="s">
        <v>1416</v>
      </c>
      <c r="S656" s="49" t="s">
        <v>13</v>
      </c>
      <c r="T656" s="49" t="s">
        <v>13</v>
      </c>
      <c r="U656" s="49" t="s">
        <v>1417</v>
      </c>
      <c r="V656" s="44" t="s">
        <v>5373</v>
      </c>
    </row>
    <row r="657" spans="1:22" s="149" customFormat="1" ht="15" customHeight="1">
      <c r="A657" s="44" t="s">
        <v>1418</v>
      </c>
      <c r="B657" s="44"/>
      <c r="C657" s="46" t="s">
        <v>5546</v>
      </c>
      <c r="D657" s="44"/>
      <c r="E657" s="47"/>
      <c r="F657" s="47"/>
      <c r="G657" s="47" t="s">
        <v>13</v>
      </c>
      <c r="H657" s="44"/>
      <c r="I657" s="44" t="s">
        <v>126</v>
      </c>
      <c r="J657" s="44" t="s">
        <v>5571</v>
      </c>
      <c r="K657" s="44" t="s">
        <v>1270</v>
      </c>
      <c r="L657" s="44" t="s">
        <v>13</v>
      </c>
      <c r="M657" s="44" t="s">
        <v>13</v>
      </c>
      <c r="N657" s="44" t="s">
        <v>13</v>
      </c>
      <c r="O657" s="44" t="s">
        <v>13</v>
      </c>
      <c r="P657" s="44" t="s">
        <v>13</v>
      </c>
      <c r="Q657" s="44"/>
      <c r="R657" s="49" t="s">
        <v>13</v>
      </c>
      <c r="S657" s="49" t="s">
        <v>759</v>
      </c>
      <c r="T657" s="49" t="s">
        <v>13</v>
      </c>
      <c r="U657" s="49" t="s">
        <v>1419</v>
      </c>
      <c r="V657" s="44" t="s">
        <v>5373</v>
      </c>
    </row>
    <row r="658" spans="1:22" s="149" customFormat="1" ht="15" customHeight="1">
      <c r="A658" s="44" t="s">
        <v>1420</v>
      </c>
      <c r="B658" s="44"/>
      <c r="C658" s="46" t="s">
        <v>5546</v>
      </c>
      <c r="D658" s="44"/>
      <c r="E658" s="47"/>
      <c r="F658" s="47"/>
      <c r="G658" s="47" t="s">
        <v>13</v>
      </c>
      <c r="H658" s="44"/>
      <c r="I658" s="44" t="s">
        <v>126</v>
      </c>
      <c r="J658" s="44" t="s">
        <v>9537</v>
      </c>
      <c r="K658" s="44" t="s">
        <v>1270</v>
      </c>
      <c r="L658" s="44" t="s">
        <v>59</v>
      </c>
      <c r="M658" s="44" t="s">
        <v>13</v>
      </c>
      <c r="N658" s="44" t="s">
        <v>13</v>
      </c>
      <c r="O658" s="44" t="s">
        <v>13</v>
      </c>
      <c r="P658" s="44" t="s">
        <v>13</v>
      </c>
      <c r="Q658" s="44"/>
      <c r="R658" s="49" t="s">
        <v>13</v>
      </c>
      <c r="S658" s="49" t="s">
        <v>13</v>
      </c>
      <c r="T658" s="49" t="s">
        <v>13</v>
      </c>
      <c r="U658" s="49" t="s">
        <v>1421</v>
      </c>
      <c r="V658" s="44" t="s">
        <v>5373</v>
      </c>
    </row>
    <row r="659" spans="1:22" s="149" customFormat="1" ht="15" customHeight="1">
      <c r="A659" s="44" t="s">
        <v>1422</v>
      </c>
      <c r="B659" s="44"/>
      <c r="C659" s="46" t="s">
        <v>5546</v>
      </c>
      <c r="D659" s="44"/>
      <c r="E659" s="47">
        <v>42439</v>
      </c>
      <c r="F659" s="47"/>
      <c r="G659" s="47" t="s">
        <v>13</v>
      </c>
      <c r="H659" s="44"/>
      <c r="I659" s="44" t="s">
        <v>126</v>
      </c>
      <c r="J659" s="44" t="s">
        <v>5571</v>
      </c>
      <c r="K659" s="44" t="s">
        <v>1270</v>
      </c>
      <c r="L659" s="44" t="s">
        <v>1257</v>
      </c>
      <c r="M659" s="44" t="s">
        <v>13</v>
      </c>
      <c r="N659" s="44" t="s">
        <v>13</v>
      </c>
      <c r="O659" s="44" t="s">
        <v>13</v>
      </c>
      <c r="P659" s="44" t="s">
        <v>13</v>
      </c>
      <c r="Q659" s="44"/>
      <c r="R659" s="49" t="s">
        <v>13</v>
      </c>
      <c r="S659" s="49" t="s">
        <v>13</v>
      </c>
      <c r="T659" s="49" t="s">
        <v>13</v>
      </c>
      <c r="U659" s="49" t="s">
        <v>1423</v>
      </c>
      <c r="V659" s="44" t="s">
        <v>5373</v>
      </c>
    </row>
    <row r="660" spans="1:22" s="149" customFormat="1" ht="15" customHeight="1">
      <c r="A660" s="44" t="s">
        <v>1424</v>
      </c>
      <c r="B660" s="44"/>
      <c r="C660" s="46" t="s">
        <v>5546</v>
      </c>
      <c r="D660" s="44"/>
      <c r="E660" s="47"/>
      <c r="F660" s="47"/>
      <c r="G660" s="47" t="s">
        <v>13</v>
      </c>
      <c r="H660" s="44"/>
      <c r="I660" s="44" t="s">
        <v>126</v>
      </c>
      <c r="J660" s="44" t="s">
        <v>5571</v>
      </c>
      <c r="K660" s="44" t="s">
        <v>1425</v>
      </c>
      <c r="L660" s="44" t="s">
        <v>13</v>
      </c>
      <c r="M660" s="44" t="s">
        <v>13</v>
      </c>
      <c r="N660" s="44" t="s">
        <v>13</v>
      </c>
      <c r="O660" s="44" t="s">
        <v>13</v>
      </c>
      <c r="P660" s="44" t="s">
        <v>13</v>
      </c>
      <c r="Q660" s="44"/>
      <c r="R660" s="49" t="s">
        <v>1426</v>
      </c>
      <c r="S660" s="49" t="s">
        <v>13</v>
      </c>
      <c r="T660" s="49" t="s">
        <v>13</v>
      </c>
      <c r="U660" s="49" t="s">
        <v>1396</v>
      </c>
      <c r="V660" s="44" t="s">
        <v>5373</v>
      </c>
    </row>
    <row r="661" spans="1:22" s="149" customFormat="1" ht="15" customHeight="1">
      <c r="A661" s="44" t="s">
        <v>1427</v>
      </c>
      <c r="B661" s="44"/>
      <c r="C661" s="46" t="s">
        <v>5546</v>
      </c>
      <c r="D661" s="44"/>
      <c r="E661" s="47"/>
      <c r="F661" s="47"/>
      <c r="G661" s="47" t="s">
        <v>13</v>
      </c>
      <c r="H661" s="44"/>
      <c r="I661" s="44" t="s">
        <v>126</v>
      </c>
      <c r="J661" s="44" t="s">
        <v>5571</v>
      </c>
      <c r="K661" s="44" t="s">
        <v>1425</v>
      </c>
      <c r="L661" s="44" t="s">
        <v>13</v>
      </c>
      <c r="M661" s="44" t="s">
        <v>13</v>
      </c>
      <c r="N661" s="44" t="s">
        <v>13</v>
      </c>
      <c r="O661" s="44" t="s">
        <v>13</v>
      </c>
      <c r="P661" s="44" t="s">
        <v>13</v>
      </c>
      <c r="Q661" s="44"/>
      <c r="R661" s="49" t="s">
        <v>13</v>
      </c>
      <c r="S661" s="49" t="s">
        <v>759</v>
      </c>
      <c r="T661" s="49" t="s">
        <v>13</v>
      </c>
      <c r="U661" s="49" t="s">
        <v>1428</v>
      </c>
      <c r="V661" s="44" t="s">
        <v>5373</v>
      </c>
    </row>
    <row r="662" spans="1:22" s="149" customFormat="1" ht="15" customHeight="1">
      <c r="A662" s="44" t="s">
        <v>1429</v>
      </c>
      <c r="B662" s="44"/>
      <c r="C662" s="46" t="s">
        <v>5546</v>
      </c>
      <c r="D662" s="44"/>
      <c r="E662" s="47"/>
      <c r="F662" s="47"/>
      <c r="G662" s="47" t="s">
        <v>13</v>
      </c>
      <c r="H662" s="44"/>
      <c r="I662" s="44" t="s">
        <v>126</v>
      </c>
      <c r="J662" s="44" t="s">
        <v>5571</v>
      </c>
      <c r="K662" s="44" t="s">
        <v>1425</v>
      </c>
      <c r="L662" s="44" t="s">
        <v>13</v>
      </c>
      <c r="M662" s="44" t="s">
        <v>13</v>
      </c>
      <c r="N662" s="44" t="s">
        <v>13</v>
      </c>
      <c r="O662" s="44" t="s">
        <v>13</v>
      </c>
      <c r="P662" s="44" t="s">
        <v>13</v>
      </c>
      <c r="Q662" s="44"/>
      <c r="R662" s="49" t="s">
        <v>13</v>
      </c>
      <c r="S662" s="49" t="s">
        <v>759</v>
      </c>
      <c r="T662" s="49" t="s">
        <v>13</v>
      </c>
      <c r="U662" s="49" t="s">
        <v>1430</v>
      </c>
      <c r="V662" s="44" t="s">
        <v>5373</v>
      </c>
    </row>
    <row r="663" spans="1:22" s="149" customFormat="1" ht="15" customHeight="1">
      <c r="A663" s="44" t="s">
        <v>1431</v>
      </c>
      <c r="B663" s="44"/>
      <c r="C663" s="46" t="s">
        <v>5546</v>
      </c>
      <c r="D663" s="44"/>
      <c r="E663" s="47"/>
      <c r="F663" s="47"/>
      <c r="G663" s="47" t="s">
        <v>13</v>
      </c>
      <c r="H663" s="44"/>
      <c r="I663" s="44" t="s">
        <v>126</v>
      </c>
      <c r="J663" s="44" t="s">
        <v>5571</v>
      </c>
      <c r="K663" s="44" t="s">
        <v>1425</v>
      </c>
      <c r="L663" s="44" t="s">
        <v>13</v>
      </c>
      <c r="M663" s="44" t="s">
        <v>13</v>
      </c>
      <c r="N663" s="44" t="s">
        <v>13</v>
      </c>
      <c r="O663" s="44" t="s">
        <v>13</v>
      </c>
      <c r="P663" s="44" t="s">
        <v>13</v>
      </c>
      <c r="Q663" s="44"/>
      <c r="R663" s="49" t="s">
        <v>13</v>
      </c>
      <c r="S663" s="49" t="s">
        <v>759</v>
      </c>
      <c r="T663" s="49" t="s">
        <v>13</v>
      </c>
      <c r="U663" s="49" t="s">
        <v>1432</v>
      </c>
      <c r="V663" s="44" t="s">
        <v>5373</v>
      </c>
    </row>
    <row r="664" spans="1:22" s="149" customFormat="1" ht="15" customHeight="1">
      <c r="A664" s="44" t="s">
        <v>1433</v>
      </c>
      <c r="B664" s="44"/>
      <c r="C664" s="46" t="s">
        <v>5546</v>
      </c>
      <c r="D664" s="44"/>
      <c r="E664" s="47"/>
      <c r="F664" s="47"/>
      <c r="G664" s="47" t="s">
        <v>13</v>
      </c>
      <c r="H664" s="44"/>
      <c r="I664" s="44" t="s">
        <v>126</v>
      </c>
      <c r="J664" s="44" t="s">
        <v>5571</v>
      </c>
      <c r="K664" s="44" t="s">
        <v>1425</v>
      </c>
      <c r="L664" s="44" t="s">
        <v>13</v>
      </c>
      <c r="M664" s="44" t="s">
        <v>13</v>
      </c>
      <c r="N664" s="44" t="s">
        <v>13</v>
      </c>
      <c r="O664" s="44" t="s">
        <v>13</v>
      </c>
      <c r="P664" s="44" t="s">
        <v>13</v>
      </c>
      <c r="Q664" s="44"/>
      <c r="R664" s="49" t="s">
        <v>13</v>
      </c>
      <c r="S664" s="49" t="s">
        <v>782</v>
      </c>
      <c r="T664" s="49" t="s">
        <v>13</v>
      </c>
      <c r="U664" s="49" t="s">
        <v>1434</v>
      </c>
      <c r="V664" s="44" t="s">
        <v>5373</v>
      </c>
    </row>
    <row r="665" spans="1:22" s="149" customFormat="1" ht="15" customHeight="1">
      <c r="A665" s="44" t="s">
        <v>1435</v>
      </c>
      <c r="B665" s="44"/>
      <c r="C665" s="46" t="s">
        <v>5546</v>
      </c>
      <c r="D665" s="44"/>
      <c r="E665" s="47"/>
      <c r="F665" s="47"/>
      <c r="G665" s="47" t="s">
        <v>13</v>
      </c>
      <c r="H665" s="44"/>
      <c r="I665" s="44" t="s">
        <v>126</v>
      </c>
      <c r="J665" s="44" t="s">
        <v>5571</v>
      </c>
      <c r="K665" s="44" t="s">
        <v>1425</v>
      </c>
      <c r="L665" s="44" t="s">
        <v>13</v>
      </c>
      <c r="M665" s="44" t="s">
        <v>13</v>
      </c>
      <c r="N665" s="44" t="s">
        <v>13</v>
      </c>
      <c r="O665" s="44" t="s">
        <v>13</v>
      </c>
      <c r="P665" s="44" t="s">
        <v>13</v>
      </c>
      <c r="Q665" s="44"/>
      <c r="R665" s="49" t="s">
        <v>13</v>
      </c>
      <c r="S665" s="49" t="s">
        <v>759</v>
      </c>
      <c r="T665" s="49" t="s">
        <v>13</v>
      </c>
      <c r="U665" s="49" t="s">
        <v>1436</v>
      </c>
      <c r="V665" s="44" t="s">
        <v>5373</v>
      </c>
    </row>
    <row r="666" spans="1:22" s="149" customFormat="1" ht="15" customHeight="1">
      <c r="A666" s="44" t="s">
        <v>1437</v>
      </c>
      <c r="B666" s="44"/>
      <c r="C666" s="46" t="s">
        <v>5546</v>
      </c>
      <c r="D666" s="44"/>
      <c r="E666" s="47"/>
      <c r="F666" s="47"/>
      <c r="G666" s="47" t="s">
        <v>13</v>
      </c>
      <c r="H666" s="44"/>
      <c r="I666" s="44" t="s">
        <v>126</v>
      </c>
      <c r="J666" s="44" t="s">
        <v>5571</v>
      </c>
      <c r="K666" s="44" t="s">
        <v>1425</v>
      </c>
      <c r="L666" s="44" t="s">
        <v>13</v>
      </c>
      <c r="M666" s="44" t="s">
        <v>13</v>
      </c>
      <c r="N666" s="44" t="s">
        <v>13</v>
      </c>
      <c r="O666" s="44" t="s">
        <v>13</v>
      </c>
      <c r="P666" s="44" t="s">
        <v>13</v>
      </c>
      <c r="Q666" s="44"/>
      <c r="R666" s="49" t="s">
        <v>13</v>
      </c>
      <c r="S666" s="49" t="s">
        <v>759</v>
      </c>
      <c r="T666" s="49" t="s">
        <v>13</v>
      </c>
      <c r="U666" s="49" t="s">
        <v>1438</v>
      </c>
      <c r="V666" s="44" t="s">
        <v>5373</v>
      </c>
    </row>
    <row r="667" spans="1:22" s="149" customFormat="1" ht="15" customHeight="1">
      <c r="A667" s="44" t="s">
        <v>1439</v>
      </c>
      <c r="B667" s="44"/>
      <c r="C667" s="46" t="s">
        <v>5546</v>
      </c>
      <c r="D667" s="44"/>
      <c r="E667" s="47"/>
      <c r="F667" s="47"/>
      <c r="G667" s="47" t="s">
        <v>13</v>
      </c>
      <c r="H667" s="44"/>
      <c r="I667" s="44" t="s">
        <v>126</v>
      </c>
      <c r="J667" s="44" t="s">
        <v>5571</v>
      </c>
      <c r="K667" s="44" t="s">
        <v>1425</v>
      </c>
      <c r="L667" s="44" t="s">
        <v>13</v>
      </c>
      <c r="M667" s="44" t="s">
        <v>13</v>
      </c>
      <c r="N667" s="44" t="s">
        <v>13</v>
      </c>
      <c r="O667" s="44" t="s">
        <v>13</v>
      </c>
      <c r="P667" s="44" t="s">
        <v>13</v>
      </c>
      <c r="Q667" s="44"/>
      <c r="R667" s="49" t="s">
        <v>13</v>
      </c>
      <c r="S667" s="49" t="s">
        <v>759</v>
      </c>
      <c r="T667" s="49" t="s">
        <v>13</v>
      </c>
      <c r="U667" s="49" t="s">
        <v>1440</v>
      </c>
      <c r="V667" s="44" t="s">
        <v>5373</v>
      </c>
    </row>
    <row r="668" spans="1:22" s="149" customFormat="1" ht="15" customHeight="1">
      <c r="A668" s="44" t="s">
        <v>1441</v>
      </c>
      <c r="B668" s="44"/>
      <c r="C668" s="46" t="s">
        <v>5546</v>
      </c>
      <c r="D668" s="44"/>
      <c r="E668" s="47"/>
      <c r="F668" s="47"/>
      <c r="G668" s="47" t="s">
        <v>13</v>
      </c>
      <c r="H668" s="44"/>
      <c r="I668" s="44" t="s">
        <v>126</v>
      </c>
      <c r="J668" s="44" t="s">
        <v>5571</v>
      </c>
      <c r="K668" s="44" t="s">
        <v>1425</v>
      </c>
      <c r="L668" s="44" t="s">
        <v>13</v>
      </c>
      <c r="M668" s="44" t="s">
        <v>13</v>
      </c>
      <c r="N668" s="44" t="s">
        <v>13</v>
      </c>
      <c r="O668" s="44" t="s">
        <v>13</v>
      </c>
      <c r="P668" s="44" t="s">
        <v>13</v>
      </c>
      <c r="Q668" s="44"/>
      <c r="R668" s="49" t="s">
        <v>13</v>
      </c>
      <c r="S668" s="49" t="s">
        <v>782</v>
      </c>
      <c r="T668" s="49" t="s">
        <v>13</v>
      </c>
      <c r="U668" s="49" t="s">
        <v>1442</v>
      </c>
      <c r="V668" s="44" t="s">
        <v>5373</v>
      </c>
    </row>
    <row r="669" spans="1:22" s="149" customFormat="1" ht="15" customHeight="1">
      <c r="A669" s="44" t="s">
        <v>1443</v>
      </c>
      <c r="B669" s="44"/>
      <c r="C669" s="46" t="s">
        <v>5546</v>
      </c>
      <c r="D669" s="46"/>
      <c r="E669" s="47">
        <v>41837</v>
      </c>
      <c r="F669" s="47"/>
      <c r="G669" s="47" t="s">
        <v>13</v>
      </c>
      <c r="H669" s="44"/>
      <c r="I669" s="44" t="s">
        <v>126</v>
      </c>
      <c r="J669" s="44" t="s">
        <v>5570</v>
      </c>
      <c r="K669" s="44" t="s">
        <v>1425</v>
      </c>
      <c r="L669" s="44" t="s">
        <v>13</v>
      </c>
      <c r="M669" s="44" t="s">
        <v>13</v>
      </c>
      <c r="N669" s="44" t="s">
        <v>13</v>
      </c>
      <c r="O669" s="44" t="s">
        <v>13</v>
      </c>
      <c r="P669" s="44" t="s">
        <v>13</v>
      </c>
      <c r="Q669" s="44"/>
      <c r="R669" s="49" t="s">
        <v>1444</v>
      </c>
      <c r="S669" s="49" t="s">
        <v>13</v>
      </c>
      <c r="T669" s="49" t="s">
        <v>13</v>
      </c>
      <c r="U669" s="49" t="s">
        <v>1445</v>
      </c>
      <c r="V669" s="44" t="s">
        <v>5373</v>
      </c>
    </row>
    <row r="670" spans="1:22" s="149" customFormat="1" ht="15" customHeight="1">
      <c r="A670" s="44" t="s">
        <v>1446</v>
      </c>
      <c r="B670" s="44"/>
      <c r="C670" s="46" t="s">
        <v>5546</v>
      </c>
      <c r="D670" s="44"/>
      <c r="E670" s="47"/>
      <c r="F670" s="47"/>
      <c r="G670" s="47" t="s">
        <v>13</v>
      </c>
      <c r="H670" s="44"/>
      <c r="I670" s="44" t="s">
        <v>126</v>
      </c>
      <c r="J670" s="44" t="s">
        <v>5571</v>
      </c>
      <c r="K670" s="44" t="s">
        <v>1425</v>
      </c>
      <c r="L670" s="44" t="s">
        <v>13</v>
      </c>
      <c r="M670" s="44" t="s">
        <v>13</v>
      </c>
      <c r="N670" s="44" t="s">
        <v>13</v>
      </c>
      <c r="O670" s="44" t="s">
        <v>13</v>
      </c>
      <c r="P670" s="44" t="s">
        <v>13</v>
      </c>
      <c r="Q670" s="44"/>
      <c r="R670" s="49" t="s">
        <v>13</v>
      </c>
      <c r="S670" s="49" t="s">
        <v>759</v>
      </c>
      <c r="T670" s="49" t="s">
        <v>13</v>
      </c>
      <c r="U670" s="49" t="s">
        <v>1447</v>
      </c>
      <c r="V670" s="44" t="s">
        <v>5373</v>
      </c>
    </row>
    <row r="671" spans="1:22" s="149" customFormat="1" ht="15" customHeight="1">
      <c r="A671" s="44" t="s">
        <v>1448</v>
      </c>
      <c r="B671" s="44"/>
      <c r="C671" s="46" t="s">
        <v>5547</v>
      </c>
      <c r="D671" s="46" t="s">
        <v>339</v>
      </c>
      <c r="E671" s="47">
        <v>41778</v>
      </c>
      <c r="F671" s="47"/>
      <c r="G671" s="47" t="s">
        <v>57</v>
      </c>
      <c r="H671" s="44"/>
      <c r="I671" s="44" t="s">
        <v>126</v>
      </c>
      <c r="J671" s="44" t="s">
        <v>5570</v>
      </c>
      <c r="K671" s="44" t="s">
        <v>1425</v>
      </c>
      <c r="L671" s="44" t="s">
        <v>59</v>
      </c>
      <c r="M671" s="44" t="s">
        <v>13</v>
      </c>
      <c r="N671" s="44" t="s">
        <v>13</v>
      </c>
      <c r="O671" s="44" t="s">
        <v>13</v>
      </c>
      <c r="P671" s="44" t="s">
        <v>13</v>
      </c>
      <c r="Q671" s="44"/>
      <c r="R671" s="49" t="s">
        <v>13</v>
      </c>
      <c r="S671" s="49" t="s">
        <v>13</v>
      </c>
      <c r="T671" s="49" t="s">
        <v>13</v>
      </c>
      <c r="U671" s="49" t="s">
        <v>1449</v>
      </c>
      <c r="V671" s="44" t="s">
        <v>5373</v>
      </c>
    </row>
    <row r="672" spans="1:22" s="149" customFormat="1" ht="15" customHeight="1">
      <c r="A672" s="44" t="s">
        <v>1450</v>
      </c>
      <c r="B672" s="44"/>
      <c r="C672" s="46" t="s">
        <v>5546</v>
      </c>
      <c r="D672" s="44"/>
      <c r="E672" s="47"/>
      <c r="F672" s="47"/>
      <c r="G672" s="47" t="s">
        <v>13</v>
      </c>
      <c r="H672" s="44"/>
      <c r="I672" s="44" t="s">
        <v>126</v>
      </c>
      <c r="J672" s="44" t="s">
        <v>5571</v>
      </c>
      <c r="K672" s="44" t="s">
        <v>1451</v>
      </c>
      <c r="L672" s="44" t="s">
        <v>13</v>
      </c>
      <c r="M672" s="44" t="s">
        <v>13</v>
      </c>
      <c r="N672" s="44" t="s">
        <v>13</v>
      </c>
      <c r="O672" s="44" t="s">
        <v>13</v>
      </c>
      <c r="P672" s="44" t="s">
        <v>13</v>
      </c>
      <c r="Q672" s="44"/>
      <c r="R672" s="49" t="s">
        <v>13</v>
      </c>
      <c r="S672" s="49" t="s">
        <v>53</v>
      </c>
      <c r="T672" s="49" t="s">
        <v>13</v>
      </c>
      <c r="U672" s="49" t="s">
        <v>1452</v>
      </c>
      <c r="V672" s="44" t="s">
        <v>5373</v>
      </c>
    </row>
    <row r="673" spans="1:22" s="149" customFormat="1" ht="15" customHeight="1">
      <c r="A673" s="44" t="s">
        <v>1453</v>
      </c>
      <c r="B673" s="44"/>
      <c r="C673" s="46" t="s">
        <v>5546</v>
      </c>
      <c r="D673" s="44"/>
      <c r="E673" s="47"/>
      <c r="F673" s="47"/>
      <c r="G673" s="47" t="s">
        <v>13</v>
      </c>
      <c r="H673" s="44"/>
      <c r="I673" s="44" t="s">
        <v>126</v>
      </c>
      <c r="J673" s="44" t="s">
        <v>5571</v>
      </c>
      <c r="K673" s="44" t="s">
        <v>1451</v>
      </c>
      <c r="L673" s="44" t="s">
        <v>13</v>
      </c>
      <c r="M673" s="44" t="s">
        <v>13</v>
      </c>
      <c r="N673" s="44" t="s">
        <v>13</v>
      </c>
      <c r="O673" s="44" t="s">
        <v>13</v>
      </c>
      <c r="P673" s="44" t="s">
        <v>13</v>
      </c>
      <c r="Q673" s="44"/>
      <c r="R673" s="49" t="s">
        <v>13</v>
      </c>
      <c r="S673" s="49" t="s">
        <v>1454</v>
      </c>
      <c r="T673" s="49" t="s">
        <v>13</v>
      </c>
      <c r="U673" s="49" t="s">
        <v>1455</v>
      </c>
      <c r="V673" s="44" t="s">
        <v>5373</v>
      </c>
    </row>
    <row r="674" spans="1:22" s="149" customFormat="1" ht="15" customHeight="1">
      <c r="A674" s="44" t="s">
        <v>1456</v>
      </c>
      <c r="B674" s="44"/>
      <c r="C674" s="46" t="s">
        <v>5546</v>
      </c>
      <c r="D674" s="44"/>
      <c r="E674" s="47"/>
      <c r="F674" s="47"/>
      <c r="G674" s="47" t="s">
        <v>13</v>
      </c>
      <c r="H674" s="44"/>
      <c r="I674" s="44" t="s">
        <v>126</v>
      </c>
      <c r="J674" s="44" t="s">
        <v>5571</v>
      </c>
      <c r="K674" s="44" t="s">
        <v>1451</v>
      </c>
      <c r="L674" s="44" t="s">
        <v>13</v>
      </c>
      <c r="M674" s="44" t="s">
        <v>13</v>
      </c>
      <c r="N674" s="44" t="s">
        <v>13</v>
      </c>
      <c r="O674" s="44" t="s">
        <v>13</v>
      </c>
      <c r="P674" s="44" t="s">
        <v>13</v>
      </c>
      <c r="Q674" s="44"/>
      <c r="R674" s="49" t="s">
        <v>13</v>
      </c>
      <c r="S674" s="49" t="s">
        <v>1457</v>
      </c>
      <c r="T674" s="49" t="s">
        <v>13</v>
      </c>
      <c r="U674" s="49" t="s">
        <v>1458</v>
      </c>
      <c r="V674" s="44" t="s">
        <v>5373</v>
      </c>
    </row>
    <row r="675" spans="1:22" s="149" customFormat="1" ht="15" customHeight="1">
      <c r="A675" s="44" t="s">
        <v>1459</v>
      </c>
      <c r="B675" s="44"/>
      <c r="C675" s="46" t="s">
        <v>5546</v>
      </c>
      <c r="D675" s="44"/>
      <c r="E675" s="47"/>
      <c r="F675" s="47"/>
      <c r="G675" s="47" t="s">
        <v>13</v>
      </c>
      <c r="H675" s="44"/>
      <c r="I675" s="44" t="s">
        <v>126</v>
      </c>
      <c r="J675" s="44" t="s">
        <v>5571</v>
      </c>
      <c r="K675" s="44" t="s">
        <v>1451</v>
      </c>
      <c r="L675" s="44" t="s">
        <v>13</v>
      </c>
      <c r="M675" s="44" t="s">
        <v>13</v>
      </c>
      <c r="N675" s="44" t="s">
        <v>13</v>
      </c>
      <c r="O675" s="44" t="s">
        <v>13</v>
      </c>
      <c r="P675" s="44" t="s">
        <v>13</v>
      </c>
      <c r="Q675" s="44"/>
      <c r="R675" s="49" t="s">
        <v>13</v>
      </c>
      <c r="S675" s="49" t="s">
        <v>16</v>
      </c>
      <c r="T675" s="49" t="s">
        <v>13</v>
      </c>
      <c r="U675" s="49" t="s">
        <v>1460</v>
      </c>
      <c r="V675" s="44" t="s">
        <v>5373</v>
      </c>
    </row>
    <row r="676" spans="1:22" s="149" customFormat="1" ht="15" customHeight="1">
      <c r="A676" s="44" t="s">
        <v>1461</v>
      </c>
      <c r="B676" s="44"/>
      <c r="C676" s="46" t="s">
        <v>5546</v>
      </c>
      <c r="D676" s="44"/>
      <c r="E676" s="47"/>
      <c r="F676" s="47"/>
      <c r="G676" s="47" t="s">
        <v>13</v>
      </c>
      <c r="H676" s="44"/>
      <c r="I676" s="44" t="s">
        <v>126</v>
      </c>
      <c r="J676" s="44" t="s">
        <v>5571</v>
      </c>
      <c r="K676" s="44" t="s">
        <v>1451</v>
      </c>
      <c r="L676" s="44" t="s">
        <v>13</v>
      </c>
      <c r="M676" s="44" t="s">
        <v>13</v>
      </c>
      <c r="N676" s="44" t="s">
        <v>13</v>
      </c>
      <c r="O676" s="44" t="s">
        <v>13</v>
      </c>
      <c r="P676" s="44" t="s">
        <v>13</v>
      </c>
      <c r="Q676" s="44"/>
      <c r="R676" s="49" t="s">
        <v>13</v>
      </c>
      <c r="S676" s="49" t="s">
        <v>1454</v>
      </c>
      <c r="T676" s="49" t="s">
        <v>13</v>
      </c>
      <c r="U676" s="49" t="s">
        <v>1462</v>
      </c>
      <c r="V676" s="44" t="s">
        <v>5373</v>
      </c>
    </row>
    <row r="677" spans="1:22" s="149" customFormat="1" ht="15" customHeight="1">
      <c r="A677" s="44" t="s">
        <v>1463</v>
      </c>
      <c r="B677" s="44"/>
      <c r="C677" s="46" t="s">
        <v>5546</v>
      </c>
      <c r="D677" s="44"/>
      <c r="E677" s="47"/>
      <c r="F677" s="47"/>
      <c r="G677" s="47" t="s">
        <v>13</v>
      </c>
      <c r="H677" s="44"/>
      <c r="I677" s="44" t="s">
        <v>126</v>
      </c>
      <c r="J677" s="44" t="s">
        <v>5571</v>
      </c>
      <c r="K677" s="44" t="s">
        <v>1464</v>
      </c>
      <c r="L677" s="44" t="s">
        <v>13</v>
      </c>
      <c r="M677" s="44" t="s">
        <v>13</v>
      </c>
      <c r="N677" s="44" t="s">
        <v>13</v>
      </c>
      <c r="O677" s="44" t="s">
        <v>13</v>
      </c>
      <c r="P677" s="44" t="s">
        <v>13</v>
      </c>
      <c r="Q677" s="44"/>
      <c r="R677" s="49" t="s">
        <v>13</v>
      </c>
      <c r="S677" s="49" t="s">
        <v>53</v>
      </c>
      <c r="T677" s="49" t="s">
        <v>13</v>
      </c>
      <c r="U677" s="49" t="s">
        <v>1465</v>
      </c>
      <c r="V677" s="44" t="s">
        <v>5373</v>
      </c>
    </row>
    <row r="678" spans="1:22" s="149" customFormat="1" ht="15" customHeight="1">
      <c r="A678" s="44" t="s">
        <v>1466</v>
      </c>
      <c r="B678" s="44"/>
      <c r="C678" s="46" t="s">
        <v>5546</v>
      </c>
      <c r="D678" s="44"/>
      <c r="E678" s="47"/>
      <c r="F678" s="47"/>
      <c r="G678" s="47" t="s">
        <v>13</v>
      </c>
      <c r="H678" s="44"/>
      <c r="I678" s="44" t="s">
        <v>126</v>
      </c>
      <c r="J678" s="44" t="s">
        <v>9537</v>
      </c>
      <c r="K678" s="44" t="s">
        <v>1467</v>
      </c>
      <c r="L678" s="44" t="s">
        <v>13</v>
      </c>
      <c r="M678" s="44" t="s">
        <v>13</v>
      </c>
      <c r="N678" s="44" t="s">
        <v>13</v>
      </c>
      <c r="O678" s="44" t="s">
        <v>13</v>
      </c>
      <c r="P678" s="44" t="s">
        <v>13</v>
      </c>
      <c r="Q678" s="44"/>
      <c r="R678" s="49" t="s">
        <v>13</v>
      </c>
      <c r="S678" s="49" t="s">
        <v>53</v>
      </c>
      <c r="T678" s="49" t="s">
        <v>13</v>
      </c>
      <c r="U678" s="49" t="s">
        <v>1428</v>
      </c>
      <c r="V678" s="44" t="s">
        <v>5373</v>
      </c>
    </row>
    <row r="679" spans="1:22" s="149" customFormat="1" ht="15" customHeight="1">
      <c r="A679" s="44" t="s">
        <v>1468</v>
      </c>
      <c r="B679" s="44"/>
      <c r="C679" s="46" t="s">
        <v>5546</v>
      </c>
      <c r="D679" s="44"/>
      <c r="E679" s="47"/>
      <c r="F679" s="47"/>
      <c r="G679" s="47" t="s">
        <v>13</v>
      </c>
      <c r="H679" s="44"/>
      <c r="I679" s="44" t="s">
        <v>126</v>
      </c>
      <c r="J679" s="44" t="s">
        <v>9537</v>
      </c>
      <c r="K679" s="44" t="s">
        <v>1467</v>
      </c>
      <c r="L679" s="44" t="s">
        <v>13</v>
      </c>
      <c r="M679" s="44" t="s">
        <v>13</v>
      </c>
      <c r="N679" s="44" t="s">
        <v>13</v>
      </c>
      <c r="O679" s="44" t="s">
        <v>13</v>
      </c>
      <c r="P679" s="44" t="s">
        <v>13</v>
      </c>
      <c r="Q679" s="44"/>
      <c r="R679" s="49" t="s">
        <v>13</v>
      </c>
      <c r="S679" s="49" t="s">
        <v>711</v>
      </c>
      <c r="T679" s="49" t="s">
        <v>13</v>
      </c>
      <c r="U679" s="49" t="s">
        <v>1469</v>
      </c>
      <c r="V679" s="44" t="s">
        <v>5373</v>
      </c>
    </row>
    <row r="680" spans="1:22" s="149" customFormat="1" ht="15" customHeight="1">
      <c r="A680" s="44" t="s">
        <v>1470</v>
      </c>
      <c r="B680" s="44"/>
      <c r="C680" s="46" t="s">
        <v>5546</v>
      </c>
      <c r="D680" s="44"/>
      <c r="E680" s="47"/>
      <c r="F680" s="47"/>
      <c r="G680" s="47" t="s">
        <v>13</v>
      </c>
      <c r="H680" s="44"/>
      <c r="I680" s="44" t="s">
        <v>126</v>
      </c>
      <c r="J680" s="44" t="s">
        <v>5571</v>
      </c>
      <c r="K680" s="44" t="s">
        <v>1467</v>
      </c>
      <c r="L680" s="44" t="s">
        <v>13</v>
      </c>
      <c r="M680" s="44" t="s">
        <v>13</v>
      </c>
      <c r="N680" s="44" t="s">
        <v>13</v>
      </c>
      <c r="O680" s="44" t="s">
        <v>13</v>
      </c>
      <c r="P680" s="44" t="s">
        <v>13</v>
      </c>
      <c r="Q680" s="44"/>
      <c r="R680" s="49" t="s">
        <v>13</v>
      </c>
      <c r="S680" s="49" t="s">
        <v>61</v>
      </c>
      <c r="T680" s="49" t="s">
        <v>13</v>
      </c>
      <c r="U680" s="49" t="s">
        <v>1471</v>
      </c>
      <c r="V680" s="44" t="s">
        <v>5373</v>
      </c>
    </row>
    <row r="681" spans="1:22" s="149" customFormat="1" ht="15" customHeight="1">
      <c r="A681" s="44" t="s">
        <v>1472</v>
      </c>
      <c r="B681" s="44"/>
      <c r="C681" s="46" t="s">
        <v>5548</v>
      </c>
      <c r="D681" s="44" t="s">
        <v>5549</v>
      </c>
      <c r="E681" s="47">
        <v>41745</v>
      </c>
      <c r="F681" s="47"/>
      <c r="G681" s="47" t="s">
        <v>13</v>
      </c>
      <c r="H681" s="44"/>
      <c r="I681" s="44" t="s">
        <v>126</v>
      </c>
      <c r="J681" s="44" t="s">
        <v>5570</v>
      </c>
      <c r="K681" s="44" t="s">
        <v>1467</v>
      </c>
      <c r="L681" s="44" t="s">
        <v>13</v>
      </c>
      <c r="M681" s="44" t="s">
        <v>13</v>
      </c>
      <c r="N681" s="44" t="s">
        <v>13</v>
      </c>
      <c r="O681" s="44" t="s">
        <v>13</v>
      </c>
      <c r="P681" s="44" t="s">
        <v>13</v>
      </c>
      <c r="Q681" s="44"/>
      <c r="R681" s="49" t="s">
        <v>13</v>
      </c>
      <c r="S681" s="49" t="s">
        <v>711</v>
      </c>
      <c r="T681" s="49" t="s">
        <v>13</v>
      </c>
      <c r="U681" s="49" t="s">
        <v>5427</v>
      </c>
      <c r="V681" s="44" t="s">
        <v>5373</v>
      </c>
    </row>
    <row r="682" spans="1:22" s="149" customFormat="1" ht="15" customHeight="1">
      <c r="A682" s="44" t="s">
        <v>1474</v>
      </c>
      <c r="B682" s="44"/>
      <c r="C682" s="46" t="s">
        <v>5548</v>
      </c>
      <c r="D682" s="44" t="s">
        <v>5549</v>
      </c>
      <c r="E682" s="47">
        <v>41745</v>
      </c>
      <c r="F682" s="47"/>
      <c r="G682" s="47" t="s">
        <v>13</v>
      </c>
      <c r="H682" s="44"/>
      <c r="I682" s="44" t="s">
        <v>126</v>
      </c>
      <c r="J682" s="44" t="s">
        <v>5570</v>
      </c>
      <c r="K682" s="44" t="s">
        <v>1467</v>
      </c>
      <c r="L682" s="44" t="s">
        <v>13</v>
      </c>
      <c r="M682" s="44" t="s">
        <v>13</v>
      </c>
      <c r="N682" s="44" t="s">
        <v>13</v>
      </c>
      <c r="O682" s="44" t="s">
        <v>13</v>
      </c>
      <c r="P682" s="44" t="s">
        <v>13</v>
      </c>
      <c r="Q682" s="44"/>
      <c r="R682" s="49" t="s">
        <v>13</v>
      </c>
      <c r="S682" s="49" t="s">
        <v>53</v>
      </c>
      <c r="T682" s="49" t="s">
        <v>13</v>
      </c>
      <c r="U682" s="49" t="s">
        <v>5426</v>
      </c>
      <c r="V682" s="44" t="s">
        <v>5373</v>
      </c>
    </row>
    <row r="683" spans="1:22" s="149" customFormat="1" ht="15" customHeight="1">
      <c r="A683" s="44" t="s">
        <v>1476</v>
      </c>
      <c r="B683" s="44"/>
      <c r="C683" s="46" t="s">
        <v>5546</v>
      </c>
      <c r="D683" s="44"/>
      <c r="E683" s="47"/>
      <c r="F683" s="47"/>
      <c r="G683" s="47" t="s">
        <v>13</v>
      </c>
      <c r="H683" s="44"/>
      <c r="I683" s="44" t="s">
        <v>126</v>
      </c>
      <c r="J683" s="44" t="s">
        <v>5571</v>
      </c>
      <c r="K683" s="44" t="s">
        <v>1467</v>
      </c>
      <c r="L683" s="44" t="s">
        <v>13</v>
      </c>
      <c r="M683" s="44" t="s">
        <v>13</v>
      </c>
      <c r="N683" s="44" t="s">
        <v>13</v>
      </c>
      <c r="O683" s="44" t="s">
        <v>13</v>
      </c>
      <c r="P683" s="44" t="s">
        <v>13</v>
      </c>
      <c r="Q683" s="44"/>
      <c r="R683" s="49" t="s">
        <v>13</v>
      </c>
      <c r="S683" s="49" t="s">
        <v>1138</v>
      </c>
      <c r="T683" s="49" t="s">
        <v>13</v>
      </c>
      <c r="U683" s="49" t="s">
        <v>1477</v>
      </c>
      <c r="V683" s="44" t="s">
        <v>5373</v>
      </c>
    </row>
    <row r="684" spans="1:22" s="149" customFormat="1" ht="15" customHeight="1">
      <c r="A684" s="44" t="s">
        <v>1478</v>
      </c>
      <c r="B684" s="44"/>
      <c r="C684" s="46" t="s">
        <v>5546</v>
      </c>
      <c r="D684" s="44"/>
      <c r="E684" s="47"/>
      <c r="F684" s="47"/>
      <c r="G684" s="47" t="s">
        <v>13</v>
      </c>
      <c r="H684" s="44"/>
      <c r="I684" s="44" t="s">
        <v>126</v>
      </c>
      <c r="J684" s="44" t="s">
        <v>5571</v>
      </c>
      <c r="K684" s="44" t="s">
        <v>1479</v>
      </c>
      <c r="L684" s="44" t="s">
        <v>13</v>
      </c>
      <c r="M684" s="44" t="s">
        <v>13</v>
      </c>
      <c r="N684" s="44" t="s">
        <v>13</v>
      </c>
      <c r="O684" s="44" t="s">
        <v>13</v>
      </c>
      <c r="P684" s="44" t="s">
        <v>13</v>
      </c>
      <c r="Q684" s="44"/>
      <c r="R684" s="49" t="s">
        <v>13</v>
      </c>
      <c r="S684" s="49" t="s">
        <v>1480</v>
      </c>
      <c r="T684" s="49" t="s">
        <v>13</v>
      </c>
      <c r="U684" s="49" t="s">
        <v>1481</v>
      </c>
      <c r="V684" s="44" t="s">
        <v>5373</v>
      </c>
    </row>
    <row r="685" spans="1:22" s="149" customFormat="1" ht="15" customHeight="1">
      <c r="A685" s="44" t="s">
        <v>1482</v>
      </c>
      <c r="B685" s="44"/>
      <c r="C685" s="46" t="s">
        <v>5548</v>
      </c>
      <c r="D685" s="44" t="s">
        <v>5549</v>
      </c>
      <c r="E685" s="47">
        <v>41745</v>
      </c>
      <c r="F685" s="47"/>
      <c r="G685" s="47" t="s">
        <v>13</v>
      </c>
      <c r="H685" s="44"/>
      <c r="I685" s="44" t="s">
        <v>126</v>
      </c>
      <c r="J685" s="44" t="s">
        <v>5570</v>
      </c>
      <c r="K685" s="44" t="s">
        <v>1479</v>
      </c>
      <c r="L685" s="44" t="s">
        <v>13</v>
      </c>
      <c r="M685" s="44" t="s">
        <v>13</v>
      </c>
      <c r="N685" s="44" t="s">
        <v>13</v>
      </c>
      <c r="O685" s="44" t="s">
        <v>13</v>
      </c>
      <c r="P685" s="44" t="s">
        <v>13</v>
      </c>
      <c r="Q685" s="44"/>
      <c r="R685" s="49" t="s">
        <v>13</v>
      </c>
      <c r="S685" s="49" t="s">
        <v>1480</v>
      </c>
      <c r="T685" s="49" t="s">
        <v>13</v>
      </c>
      <c r="U685" s="49" t="s">
        <v>5426</v>
      </c>
      <c r="V685" s="44" t="s">
        <v>5373</v>
      </c>
    </row>
    <row r="686" spans="1:22" s="149" customFormat="1" ht="15" customHeight="1">
      <c r="A686" s="44" t="s">
        <v>1484</v>
      </c>
      <c r="B686" s="44"/>
      <c r="C686" s="46" t="s">
        <v>5546</v>
      </c>
      <c r="D686" s="44"/>
      <c r="E686" s="47"/>
      <c r="F686" s="47"/>
      <c r="G686" s="47"/>
      <c r="H686" s="44" t="s">
        <v>57</v>
      </c>
      <c r="I686" s="44" t="s">
        <v>126</v>
      </c>
      <c r="J686" s="44" t="s">
        <v>5571</v>
      </c>
      <c r="K686" s="44" t="s">
        <v>1485</v>
      </c>
      <c r="L686" s="44" t="s">
        <v>13</v>
      </c>
      <c r="M686" s="44" t="s">
        <v>13</v>
      </c>
      <c r="N686" s="44" t="s">
        <v>13</v>
      </c>
      <c r="O686" s="44" t="s">
        <v>13</v>
      </c>
      <c r="P686" s="44" t="s">
        <v>13</v>
      </c>
      <c r="Q686" s="44"/>
      <c r="R686" s="49" t="s">
        <v>1486</v>
      </c>
      <c r="S686" s="49" t="s">
        <v>13</v>
      </c>
      <c r="T686" s="49" t="s">
        <v>13</v>
      </c>
      <c r="U686" s="49" t="s">
        <v>1487</v>
      </c>
      <c r="V686" s="44" t="s">
        <v>5373</v>
      </c>
    </row>
    <row r="687" spans="1:22" s="149" customFormat="1" ht="15" customHeight="1">
      <c r="A687" s="44" t="s">
        <v>1488</v>
      </c>
      <c r="B687" s="44"/>
      <c r="C687" s="46" t="s">
        <v>5546</v>
      </c>
      <c r="D687" s="44"/>
      <c r="E687" s="47"/>
      <c r="F687" s="47"/>
      <c r="G687" s="47" t="s">
        <v>13</v>
      </c>
      <c r="H687" s="44"/>
      <c r="I687" s="44" t="s">
        <v>126</v>
      </c>
      <c r="J687" s="44" t="s">
        <v>5571</v>
      </c>
      <c r="K687" s="44" t="s">
        <v>1485</v>
      </c>
      <c r="L687" s="44" t="s">
        <v>13</v>
      </c>
      <c r="M687" s="44" t="s">
        <v>13</v>
      </c>
      <c r="N687" s="44" t="s">
        <v>13</v>
      </c>
      <c r="O687" s="44" t="s">
        <v>13</v>
      </c>
      <c r="P687" s="44" t="s">
        <v>13</v>
      </c>
      <c r="Q687" s="44"/>
      <c r="R687" s="49" t="s">
        <v>13</v>
      </c>
      <c r="S687" s="49" t="s">
        <v>1353</v>
      </c>
      <c r="T687" s="49" t="s">
        <v>13</v>
      </c>
      <c r="U687" s="49" t="s">
        <v>1489</v>
      </c>
      <c r="V687" s="44" t="s">
        <v>5373</v>
      </c>
    </row>
    <row r="688" spans="1:22" s="149" customFormat="1" ht="15" customHeight="1">
      <c r="A688" s="44" t="s">
        <v>1490</v>
      </c>
      <c r="B688" s="44"/>
      <c r="C688" s="46" t="s">
        <v>5546</v>
      </c>
      <c r="D688" s="44"/>
      <c r="E688" s="47"/>
      <c r="F688" s="47"/>
      <c r="G688" s="47" t="s">
        <v>13</v>
      </c>
      <c r="H688" s="44"/>
      <c r="I688" s="44" t="s">
        <v>126</v>
      </c>
      <c r="J688" s="44" t="s">
        <v>5571</v>
      </c>
      <c r="K688" s="44" t="s">
        <v>1485</v>
      </c>
      <c r="L688" s="44" t="s">
        <v>13</v>
      </c>
      <c r="M688" s="44" t="s">
        <v>13</v>
      </c>
      <c r="N688" s="44" t="s">
        <v>13</v>
      </c>
      <c r="O688" s="44" t="s">
        <v>13</v>
      </c>
      <c r="P688" s="44" t="s">
        <v>13</v>
      </c>
      <c r="Q688" s="44"/>
      <c r="R688" s="49" t="s">
        <v>13</v>
      </c>
      <c r="S688" s="49" t="s">
        <v>1353</v>
      </c>
      <c r="T688" s="49" t="s">
        <v>13</v>
      </c>
      <c r="U688" s="49" t="s">
        <v>1491</v>
      </c>
      <c r="V688" s="44" t="s">
        <v>5373</v>
      </c>
    </row>
    <row r="689" spans="1:22" s="149" customFormat="1" ht="15" customHeight="1">
      <c r="A689" s="44" t="s">
        <v>1492</v>
      </c>
      <c r="B689" s="44"/>
      <c r="C689" s="46" t="s">
        <v>5546</v>
      </c>
      <c r="D689" s="44"/>
      <c r="E689" s="47"/>
      <c r="F689" s="47"/>
      <c r="G689" s="47" t="s">
        <v>13</v>
      </c>
      <c r="H689" s="44"/>
      <c r="I689" s="44" t="s">
        <v>126</v>
      </c>
      <c r="J689" s="44" t="s">
        <v>5571</v>
      </c>
      <c r="K689" s="44" t="s">
        <v>1485</v>
      </c>
      <c r="L689" s="44" t="s">
        <v>13</v>
      </c>
      <c r="M689" s="44" t="s">
        <v>13</v>
      </c>
      <c r="N689" s="44" t="s">
        <v>13</v>
      </c>
      <c r="O689" s="44" t="s">
        <v>13</v>
      </c>
      <c r="P689" s="44" t="s">
        <v>13</v>
      </c>
      <c r="Q689" s="44"/>
      <c r="R689" s="49" t="s">
        <v>13</v>
      </c>
      <c r="S689" s="49" t="s">
        <v>1353</v>
      </c>
      <c r="T689" s="49" t="s">
        <v>13</v>
      </c>
      <c r="U689" s="49" t="s">
        <v>1493</v>
      </c>
      <c r="V689" s="44" t="s">
        <v>5373</v>
      </c>
    </row>
    <row r="690" spans="1:22" s="149" customFormat="1" ht="15" customHeight="1">
      <c r="A690" s="44" t="s">
        <v>1494</v>
      </c>
      <c r="B690" s="44"/>
      <c r="C690" s="46" t="s">
        <v>5546</v>
      </c>
      <c r="D690" s="44"/>
      <c r="E690" s="47"/>
      <c r="F690" s="47"/>
      <c r="G690" s="47" t="s">
        <v>13</v>
      </c>
      <c r="H690" s="44"/>
      <c r="I690" s="44" t="s">
        <v>126</v>
      </c>
      <c r="J690" s="44" t="s">
        <v>5571</v>
      </c>
      <c r="K690" s="44" t="s">
        <v>1485</v>
      </c>
      <c r="L690" s="44" t="s">
        <v>13</v>
      </c>
      <c r="M690" s="44" t="s">
        <v>13</v>
      </c>
      <c r="N690" s="44" t="s">
        <v>13</v>
      </c>
      <c r="O690" s="44" t="s">
        <v>13</v>
      </c>
      <c r="P690" s="44" t="s">
        <v>13</v>
      </c>
      <c r="Q690" s="44"/>
      <c r="R690" s="49" t="s">
        <v>13</v>
      </c>
      <c r="S690" s="49" t="s">
        <v>1353</v>
      </c>
      <c r="T690" s="49" t="s">
        <v>13</v>
      </c>
      <c r="U690" s="49" t="s">
        <v>1495</v>
      </c>
      <c r="V690" s="44" t="s">
        <v>5373</v>
      </c>
    </row>
    <row r="691" spans="1:22" s="149" customFormat="1" ht="15" customHeight="1">
      <c r="A691" s="44" t="s">
        <v>1496</v>
      </c>
      <c r="B691" s="44"/>
      <c r="C691" s="46" t="s">
        <v>5546</v>
      </c>
      <c r="D691" s="44"/>
      <c r="E691" s="47"/>
      <c r="F691" s="47"/>
      <c r="G691" s="47" t="s">
        <v>13</v>
      </c>
      <c r="H691" s="44"/>
      <c r="I691" s="44" t="s">
        <v>126</v>
      </c>
      <c r="J691" s="44" t="s">
        <v>5571</v>
      </c>
      <c r="K691" s="44" t="s">
        <v>1485</v>
      </c>
      <c r="L691" s="44" t="s">
        <v>13</v>
      </c>
      <c r="M691" s="44" t="s">
        <v>13</v>
      </c>
      <c r="N691" s="44" t="s">
        <v>13</v>
      </c>
      <c r="O691" s="44" t="s">
        <v>13</v>
      </c>
      <c r="P691" s="44" t="s">
        <v>13</v>
      </c>
      <c r="Q691" s="44"/>
      <c r="R691" s="49" t="s">
        <v>13</v>
      </c>
      <c r="S691" s="49" t="s">
        <v>1497</v>
      </c>
      <c r="T691" s="49" t="s">
        <v>13</v>
      </c>
      <c r="U691" s="49" t="s">
        <v>1498</v>
      </c>
      <c r="V691" s="44" t="s">
        <v>5373</v>
      </c>
    </row>
    <row r="692" spans="1:22" s="149" customFormat="1" ht="15" customHeight="1">
      <c r="A692" s="44" t="s">
        <v>1499</v>
      </c>
      <c r="B692" s="44"/>
      <c r="C692" s="46" t="s">
        <v>5546</v>
      </c>
      <c r="D692" s="44"/>
      <c r="E692" s="47"/>
      <c r="F692" s="47"/>
      <c r="G692" s="47" t="s">
        <v>13</v>
      </c>
      <c r="H692" s="44"/>
      <c r="I692" s="44" t="s">
        <v>126</v>
      </c>
      <c r="J692" s="44" t="s">
        <v>5571</v>
      </c>
      <c r="K692" s="44" t="s">
        <v>1485</v>
      </c>
      <c r="L692" s="44" t="s">
        <v>13</v>
      </c>
      <c r="M692" s="44" t="s">
        <v>13</v>
      </c>
      <c r="N692" s="44" t="s">
        <v>13</v>
      </c>
      <c r="O692" s="44" t="s">
        <v>13</v>
      </c>
      <c r="P692" s="44" t="s">
        <v>13</v>
      </c>
      <c r="Q692" s="44"/>
      <c r="R692" s="49" t="s">
        <v>13</v>
      </c>
      <c r="S692" s="49" t="s">
        <v>32</v>
      </c>
      <c r="T692" s="49" t="s">
        <v>13</v>
      </c>
      <c r="U692" s="49" t="s">
        <v>1500</v>
      </c>
      <c r="V692" s="44" t="s">
        <v>5373</v>
      </c>
    </row>
    <row r="693" spans="1:22" s="149" customFormat="1" ht="15" customHeight="1">
      <c r="A693" s="44" t="s">
        <v>1501</v>
      </c>
      <c r="B693" s="44"/>
      <c r="C693" s="46" t="s">
        <v>5546</v>
      </c>
      <c r="D693" s="44"/>
      <c r="E693" s="47"/>
      <c r="F693" s="47"/>
      <c r="G693" s="47" t="s">
        <v>13</v>
      </c>
      <c r="H693" s="44"/>
      <c r="I693" s="44" t="s">
        <v>126</v>
      </c>
      <c r="J693" s="44" t="s">
        <v>5571</v>
      </c>
      <c r="K693" s="44" t="s">
        <v>1502</v>
      </c>
      <c r="L693" s="44" t="s">
        <v>13</v>
      </c>
      <c r="M693" s="44" t="s">
        <v>13</v>
      </c>
      <c r="N693" s="44" t="s">
        <v>13</v>
      </c>
      <c r="O693" s="44" t="s">
        <v>13</v>
      </c>
      <c r="P693" s="44" t="s">
        <v>13</v>
      </c>
      <c r="Q693" s="44"/>
      <c r="R693" s="49" t="s">
        <v>1321</v>
      </c>
      <c r="S693" s="49" t="s">
        <v>13</v>
      </c>
      <c r="T693" s="49" t="s">
        <v>13</v>
      </c>
      <c r="U693" s="49" t="s">
        <v>1503</v>
      </c>
      <c r="V693" s="44" t="s">
        <v>5373</v>
      </c>
    </row>
    <row r="694" spans="1:22" s="149" customFormat="1" ht="15" customHeight="1">
      <c r="A694" s="44" t="s">
        <v>1504</v>
      </c>
      <c r="B694" s="44"/>
      <c r="C694" s="46" t="s">
        <v>5546</v>
      </c>
      <c r="D694" s="44"/>
      <c r="E694" s="47"/>
      <c r="F694" s="47"/>
      <c r="G694" s="47" t="s">
        <v>13</v>
      </c>
      <c r="H694" s="44"/>
      <c r="I694" s="44" t="s">
        <v>126</v>
      </c>
      <c r="J694" s="44" t="s">
        <v>5571</v>
      </c>
      <c r="K694" s="44" t="s">
        <v>1502</v>
      </c>
      <c r="L694" s="44" t="s">
        <v>59</v>
      </c>
      <c r="M694" s="44" t="s">
        <v>13</v>
      </c>
      <c r="N694" s="44" t="s">
        <v>13</v>
      </c>
      <c r="O694" s="44" t="s">
        <v>13</v>
      </c>
      <c r="P694" s="44" t="s">
        <v>13</v>
      </c>
      <c r="Q694" s="44"/>
      <c r="R694" s="49" t="s">
        <v>13</v>
      </c>
      <c r="S694" s="49" t="s">
        <v>13</v>
      </c>
      <c r="T694" s="49" t="s">
        <v>13</v>
      </c>
      <c r="U694" s="49" t="s">
        <v>1505</v>
      </c>
      <c r="V694" s="44" t="s">
        <v>5373</v>
      </c>
    </row>
    <row r="695" spans="1:22" s="149" customFormat="1" ht="15" customHeight="1">
      <c r="A695" s="44" t="s">
        <v>1506</v>
      </c>
      <c r="B695" s="44"/>
      <c r="C695" s="46" t="s">
        <v>5546</v>
      </c>
      <c r="D695" s="44"/>
      <c r="E695" s="47"/>
      <c r="F695" s="47"/>
      <c r="G695" s="47" t="s">
        <v>13</v>
      </c>
      <c r="H695" s="44"/>
      <c r="I695" s="44" t="s">
        <v>126</v>
      </c>
      <c r="J695" s="44" t="s">
        <v>5571</v>
      </c>
      <c r="K695" s="44" t="s">
        <v>1502</v>
      </c>
      <c r="L695" s="44" t="s">
        <v>59</v>
      </c>
      <c r="M695" s="44" t="s">
        <v>13</v>
      </c>
      <c r="N695" s="44" t="s">
        <v>13</v>
      </c>
      <c r="O695" s="44" t="s">
        <v>13</v>
      </c>
      <c r="P695" s="44" t="s">
        <v>13</v>
      </c>
      <c r="Q695" s="44"/>
      <c r="R695" s="49" t="s">
        <v>13</v>
      </c>
      <c r="S695" s="49" t="s">
        <v>13</v>
      </c>
      <c r="T695" s="49" t="s">
        <v>13</v>
      </c>
      <c r="U695" s="49" t="s">
        <v>1507</v>
      </c>
      <c r="V695" s="44" t="s">
        <v>5373</v>
      </c>
    </row>
    <row r="696" spans="1:22" s="149" customFormat="1" ht="15" customHeight="1">
      <c r="A696" s="44" t="s">
        <v>1508</v>
      </c>
      <c r="B696" s="44"/>
      <c r="C696" s="46" t="s">
        <v>5546</v>
      </c>
      <c r="D696" s="44"/>
      <c r="E696" s="47"/>
      <c r="F696" s="47"/>
      <c r="G696" s="47" t="s">
        <v>13</v>
      </c>
      <c r="H696" s="44"/>
      <c r="I696" s="44" t="s">
        <v>126</v>
      </c>
      <c r="J696" s="44" t="s">
        <v>5571</v>
      </c>
      <c r="K696" s="44" t="s">
        <v>1502</v>
      </c>
      <c r="L696" s="44" t="s">
        <v>59</v>
      </c>
      <c r="M696" s="44" t="s">
        <v>13</v>
      </c>
      <c r="N696" s="44" t="s">
        <v>13</v>
      </c>
      <c r="O696" s="44" t="s">
        <v>13</v>
      </c>
      <c r="P696" s="44" t="s">
        <v>13</v>
      </c>
      <c r="Q696" s="44"/>
      <c r="R696" s="49" t="s">
        <v>13</v>
      </c>
      <c r="S696" s="49" t="s">
        <v>13</v>
      </c>
      <c r="T696" s="49" t="s">
        <v>13</v>
      </c>
      <c r="U696" s="49" t="s">
        <v>1509</v>
      </c>
      <c r="V696" s="44" t="s">
        <v>5373</v>
      </c>
    </row>
    <row r="697" spans="1:22" s="149" customFormat="1" ht="15" customHeight="1">
      <c r="A697" s="44" t="s">
        <v>1510</v>
      </c>
      <c r="B697" s="44"/>
      <c r="C697" s="46" t="s">
        <v>5546</v>
      </c>
      <c r="D697" s="44"/>
      <c r="E697" s="47"/>
      <c r="F697" s="47"/>
      <c r="G697" s="47" t="s">
        <v>13</v>
      </c>
      <c r="H697" s="44"/>
      <c r="I697" s="44" t="s">
        <v>126</v>
      </c>
      <c r="J697" s="44" t="s">
        <v>5571</v>
      </c>
      <c r="K697" s="44" t="s">
        <v>1502</v>
      </c>
      <c r="L697" s="44" t="s">
        <v>59</v>
      </c>
      <c r="M697" s="44" t="s">
        <v>13</v>
      </c>
      <c r="N697" s="44" t="s">
        <v>13</v>
      </c>
      <c r="O697" s="44" t="s">
        <v>13</v>
      </c>
      <c r="P697" s="44" t="s">
        <v>13</v>
      </c>
      <c r="Q697" s="44"/>
      <c r="R697" s="49" t="s">
        <v>13</v>
      </c>
      <c r="S697" s="49" t="s">
        <v>13</v>
      </c>
      <c r="T697" s="49" t="s">
        <v>13</v>
      </c>
      <c r="U697" s="49" t="s">
        <v>1511</v>
      </c>
      <c r="V697" s="44" t="s">
        <v>5373</v>
      </c>
    </row>
    <row r="698" spans="1:22" s="149" customFormat="1" ht="15" customHeight="1">
      <c r="A698" s="44" t="s">
        <v>1512</v>
      </c>
      <c r="B698" s="44"/>
      <c r="C698" s="46" t="s">
        <v>5546</v>
      </c>
      <c r="D698" s="44"/>
      <c r="E698" s="47"/>
      <c r="F698" s="47"/>
      <c r="G698" s="47" t="s">
        <v>13</v>
      </c>
      <c r="H698" s="44"/>
      <c r="I698" s="44" t="s">
        <v>126</v>
      </c>
      <c r="J698" s="44" t="s">
        <v>5571</v>
      </c>
      <c r="K698" s="44" t="s">
        <v>1502</v>
      </c>
      <c r="L698" s="44" t="s">
        <v>59</v>
      </c>
      <c r="M698" s="44" t="s">
        <v>13</v>
      </c>
      <c r="N698" s="44" t="s">
        <v>13</v>
      </c>
      <c r="O698" s="44" t="s">
        <v>13</v>
      </c>
      <c r="P698" s="44" t="s">
        <v>13</v>
      </c>
      <c r="Q698" s="44"/>
      <c r="R698" s="49" t="s">
        <v>13</v>
      </c>
      <c r="S698" s="49" t="s">
        <v>13</v>
      </c>
      <c r="T698" s="49" t="s">
        <v>13</v>
      </c>
      <c r="U698" s="49" t="s">
        <v>1513</v>
      </c>
      <c r="V698" s="44" t="s">
        <v>5373</v>
      </c>
    </row>
    <row r="699" spans="1:22" s="149" customFormat="1" ht="15" customHeight="1">
      <c r="A699" s="44" t="s">
        <v>1514</v>
      </c>
      <c r="B699" s="44"/>
      <c r="C699" s="46" t="s">
        <v>5546</v>
      </c>
      <c r="D699" s="44"/>
      <c r="E699" s="47"/>
      <c r="F699" s="47"/>
      <c r="G699" s="47" t="s">
        <v>13</v>
      </c>
      <c r="H699" s="44"/>
      <c r="I699" s="44" t="s">
        <v>126</v>
      </c>
      <c r="J699" s="44" t="s">
        <v>5571</v>
      </c>
      <c r="K699" s="44" t="s">
        <v>1502</v>
      </c>
      <c r="L699" s="44" t="s">
        <v>59</v>
      </c>
      <c r="M699" s="44" t="s">
        <v>13</v>
      </c>
      <c r="N699" s="44" t="s">
        <v>13</v>
      </c>
      <c r="O699" s="44" t="s">
        <v>13</v>
      </c>
      <c r="P699" s="44" t="s">
        <v>13</v>
      </c>
      <c r="Q699" s="44"/>
      <c r="R699" s="49" t="s">
        <v>13</v>
      </c>
      <c r="S699" s="49" t="s">
        <v>13</v>
      </c>
      <c r="T699" s="49" t="s">
        <v>13</v>
      </c>
      <c r="U699" s="49" t="s">
        <v>1515</v>
      </c>
      <c r="V699" s="44" t="s">
        <v>5373</v>
      </c>
    </row>
    <row r="700" spans="1:22" s="149" customFormat="1" ht="15" customHeight="1">
      <c r="A700" s="44" t="s">
        <v>1516</v>
      </c>
      <c r="B700" s="44"/>
      <c r="C700" s="46" t="s">
        <v>5546</v>
      </c>
      <c r="D700" s="44"/>
      <c r="E700" s="47"/>
      <c r="F700" s="47"/>
      <c r="G700" s="47" t="s">
        <v>13</v>
      </c>
      <c r="H700" s="44"/>
      <c r="I700" s="44" t="s">
        <v>126</v>
      </c>
      <c r="J700" s="44" t="s">
        <v>5571</v>
      </c>
      <c r="K700" s="44" t="s">
        <v>1502</v>
      </c>
      <c r="L700" s="44" t="s">
        <v>59</v>
      </c>
      <c r="M700" s="44" t="s">
        <v>13</v>
      </c>
      <c r="N700" s="44" t="s">
        <v>13</v>
      </c>
      <c r="O700" s="44" t="s">
        <v>13</v>
      </c>
      <c r="P700" s="44" t="s">
        <v>13</v>
      </c>
      <c r="Q700" s="44"/>
      <c r="R700" s="49" t="s">
        <v>13</v>
      </c>
      <c r="S700" s="49" t="s">
        <v>13</v>
      </c>
      <c r="T700" s="49" t="s">
        <v>13</v>
      </c>
      <c r="U700" s="49" t="s">
        <v>1517</v>
      </c>
      <c r="V700" s="44" t="s">
        <v>5373</v>
      </c>
    </row>
    <row r="701" spans="1:22" s="149" customFormat="1" ht="15" customHeight="1">
      <c r="A701" s="44" t="s">
        <v>1518</v>
      </c>
      <c r="B701" s="44"/>
      <c r="C701" s="46" t="s">
        <v>5546</v>
      </c>
      <c r="D701" s="44"/>
      <c r="E701" s="47"/>
      <c r="F701" s="47"/>
      <c r="G701" s="47" t="s">
        <v>13</v>
      </c>
      <c r="H701" s="44"/>
      <c r="I701" s="44" t="s">
        <v>126</v>
      </c>
      <c r="J701" s="44" t="s">
        <v>5571</v>
      </c>
      <c r="K701" s="44" t="s">
        <v>1502</v>
      </c>
      <c r="L701" s="44" t="s">
        <v>59</v>
      </c>
      <c r="M701" s="44" t="s">
        <v>13</v>
      </c>
      <c r="N701" s="44" t="s">
        <v>13</v>
      </c>
      <c r="O701" s="44" t="s">
        <v>13</v>
      </c>
      <c r="P701" s="44" t="s">
        <v>13</v>
      </c>
      <c r="Q701" s="44"/>
      <c r="R701" s="49" t="s">
        <v>13</v>
      </c>
      <c r="S701" s="49" t="s">
        <v>13</v>
      </c>
      <c r="T701" s="49" t="s">
        <v>13</v>
      </c>
      <c r="U701" s="49" t="s">
        <v>1519</v>
      </c>
      <c r="V701" s="44" t="s">
        <v>5373</v>
      </c>
    </row>
    <row r="702" spans="1:22" s="149" customFormat="1" ht="15" customHeight="1">
      <c r="A702" s="44" t="s">
        <v>1520</v>
      </c>
      <c r="B702" s="44"/>
      <c r="C702" s="46" t="s">
        <v>5546</v>
      </c>
      <c r="D702" s="44"/>
      <c r="E702" s="47"/>
      <c r="F702" s="47"/>
      <c r="G702" s="47" t="s">
        <v>13</v>
      </c>
      <c r="H702" s="44"/>
      <c r="I702" s="44" t="s">
        <v>126</v>
      </c>
      <c r="J702" s="44" t="s">
        <v>5571</v>
      </c>
      <c r="K702" s="44" t="s">
        <v>1502</v>
      </c>
      <c r="L702" s="44" t="s">
        <v>59</v>
      </c>
      <c r="M702" s="44" t="s">
        <v>13</v>
      </c>
      <c r="N702" s="44" t="s">
        <v>13</v>
      </c>
      <c r="O702" s="44" t="s">
        <v>13</v>
      </c>
      <c r="P702" s="44" t="s">
        <v>13</v>
      </c>
      <c r="Q702" s="44"/>
      <c r="R702" s="49" t="s">
        <v>13</v>
      </c>
      <c r="S702" s="49" t="s">
        <v>13</v>
      </c>
      <c r="T702" s="49" t="s">
        <v>13</v>
      </c>
      <c r="U702" s="49" t="s">
        <v>1521</v>
      </c>
      <c r="V702" s="44" t="s">
        <v>5373</v>
      </c>
    </row>
    <row r="703" spans="1:22" s="149" customFormat="1" ht="15" customHeight="1">
      <c r="A703" s="44" t="s">
        <v>1522</v>
      </c>
      <c r="B703" s="44"/>
      <c r="C703" s="46" t="s">
        <v>5546</v>
      </c>
      <c r="D703" s="44"/>
      <c r="E703" s="47"/>
      <c r="F703" s="47"/>
      <c r="G703" s="47" t="s">
        <v>13</v>
      </c>
      <c r="H703" s="44"/>
      <c r="I703" s="44" t="s">
        <v>126</v>
      </c>
      <c r="J703" s="44" t="s">
        <v>5571</v>
      </c>
      <c r="K703" s="44" t="s">
        <v>1502</v>
      </c>
      <c r="L703" s="44" t="s">
        <v>59</v>
      </c>
      <c r="M703" s="44" t="s">
        <v>13</v>
      </c>
      <c r="N703" s="44" t="s">
        <v>13</v>
      </c>
      <c r="O703" s="44" t="s">
        <v>13</v>
      </c>
      <c r="P703" s="44" t="s">
        <v>13</v>
      </c>
      <c r="Q703" s="44"/>
      <c r="R703" s="49" t="s">
        <v>13</v>
      </c>
      <c r="S703" s="49" t="s">
        <v>13</v>
      </c>
      <c r="T703" s="49" t="s">
        <v>13</v>
      </c>
      <c r="U703" s="49" t="s">
        <v>1523</v>
      </c>
      <c r="V703" s="44" t="s">
        <v>5373</v>
      </c>
    </row>
    <row r="704" spans="1:22" s="149" customFormat="1" ht="15" customHeight="1">
      <c r="A704" s="44" t="s">
        <v>1524</v>
      </c>
      <c r="B704" s="44"/>
      <c r="C704" s="46" t="s">
        <v>5546</v>
      </c>
      <c r="D704" s="44"/>
      <c r="E704" s="47"/>
      <c r="F704" s="47"/>
      <c r="G704" s="47" t="s">
        <v>13</v>
      </c>
      <c r="H704" s="44"/>
      <c r="I704" s="44" t="s">
        <v>126</v>
      </c>
      <c r="J704" s="44" t="s">
        <v>5571</v>
      </c>
      <c r="K704" s="44" t="s">
        <v>1502</v>
      </c>
      <c r="L704" s="44" t="s">
        <v>59</v>
      </c>
      <c r="M704" s="44" t="s">
        <v>13</v>
      </c>
      <c r="N704" s="44" t="s">
        <v>13</v>
      </c>
      <c r="O704" s="44" t="s">
        <v>13</v>
      </c>
      <c r="P704" s="44" t="s">
        <v>13</v>
      </c>
      <c r="Q704" s="44"/>
      <c r="R704" s="49" t="s">
        <v>13</v>
      </c>
      <c r="S704" s="49" t="s">
        <v>13</v>
      </c>
      <c r="T704" s="49" t="s">
        <v>13</v>
      </c>
      <c r="U704" s="49" t="s">
        <v>1525</v>
      </c>
      <c r="V704" s="44" t="s">
        <v>5373</v>
      </c>
    </row>
    <row r="705" spans="1:22" s="149" customFormat="1" ht="15" customHeight="1">
      <c r="A705" s="44" t="s">
        <v>1526</v>
      </c>
      <c r="B705" s="44"/>
      <c r="C705" s="46" t="s">
        <v>5546</v>
      </c>
      <c r="D705" s="44"/>
      <c r="E705" s="47"/>
      <c r="F705" s="47"/>
      <c r="G705" s="47" t="s">
        <v>13</v>
      </c>
      <c r="H705" s="44"/>
      <c r="I705" s="44" t="s">
        <v>126</v>
      </c>
      <c r="J705" s="44" t="s">
        <v>5571</v>
      </c>
      <c r="K705" s="44" t="s">
        <v>1502</v>
      </c>
      <c r="L705" s="44" t="s">
        <v>59</v>
      </c>
      <c r="M705" s="44" t="s">
        <v>13</v>
      </c>
      <c r="N705" s="44" t="s">
        <v>13</v>
      </c>
      <c r="O705" s="44" t="s">
        <v>13</v>
      </c>
      <c r="P705" s="44" t="s">
        <v>13</v>
      </c>
      <c r="Q705" s="44"/>
      <c r="R705" s="49" t="s">
        <v>13</v>
      </c>
      <c r="S705" s="49" t="s">
        <v>13</v>
      </c>
      <c r="T705" s="49" t="s">
        <v>13</v>
      </c>
      <c r="U705" s="49" t="s">
        <v>1527</v>
      </c>
      <c r="V705" s="44" t="s">
        <v>5373</v>
      </c>
    </row>
    <row r="706" spans="1:22" s="149" customFormat="1" ht="15" customHeight="1">
      <c r="A706" s="44" t="s">
        <v>1528</v>
      </c>
      <c r="B706" s="44"/>
      <c r="C706" s="46" t="s">
        <v>5546</v>
      </c>
      <c r="D706" s="44"/>
      <c r="E706" s="47"/>
      <c r="F706" s="47"/>
      <c r="G706" s="47" t="s">
        <v>13</v>
      </c>
      <c r="H706" s="44"/>
      <c r="I706" s="44" t="s">
        <v>126</v>
      </c>
      <c r="J706" s="44" t="s">
        <v>5571</v>
      </c>
      <c r="K706" s="44" t="s">
        <v>1502</v>
      </c>
      <c r="L706" s="44" t="s">
        <v>59</v>
      </c>
      <c r="M706" s="44" t="s">
        <v>13</v>
      </c>
      <c r="N706" s="44" t="s">
        <v>13</v>
      </c>
      <c r="O706" s="44" t="s">
        <v>13</v>
      </c>
      <c r="P706" s="44" t="s">
        <v>13</v>
      </c>
      <c r="Q706" s="44"/>
      <c r="R706" s="49" t="s">
        <v>13</v>
      </c>
      <c r="S706" s="49" t="s">
        <v>13</v>
      </c>
      <c r="T706" s="49" t="s">
        <v>13</v>
      </c>
      <c r="U706" s="49" t="s">
        <v>1529</v>
      </c>
      <c r="V706" s="44" t="s">
        <v>5373</v>
      </c>
    </row>
    <row r="707" spans="1:22" s="149" customFormat="1" ht="15" customHeight="1">
      <c r="A707" s="44" t="s">
        <v>1531</v>
      </c>
      <c r="B707" s="44"/>
      <c r="C707" s="46" t="s">
        <v>5546</v>
      </c>
      <c r="D707" s="44"/>
      <c r="E707" s="47"/>
      <c r="F707" s="47"/>
      <c r="G707" s="47"/>
      <c r="H707" s="44"/>
      <c r="I707" s="44" t="s">
        <v>126</v>
      </c>
      <c r="J707" s="44" t="s">
        <v>5571</v>
      </c>
      <c r="K707" s="44" t="s">
        <v>1530</v>
      </c>
      <c r="L707" s="44" t="s">
        <v>13</v>
      </c>
      <c r="M707" s="44" t="s">
        <v>13</v>
      </c>
      <c r="N707" s="44" t="s">
        <v>13</v>
      </c>
      <c r="O707" s="44" t="s">
        <v>13</v>
      </c>
      <c r="P707" s="44" t="s">
        <v>13</v>
      </c>
      <c r="Q707" s="44"/>
      <c r="R707" s="49" t="s">
        <v>1321</v>
      </c>
      <c r="S707" s="49" t="s">
        <v>13</v>
      </c>
      <c r="T707" s="49" t="s">
        <v>13</v>
      </c>
      <c r="U707" s="49" t="s">
        <v>1532</v>
      </c>
      <c r="V707" s="44" t="s">
        <v>5373</v>
      </c>
    </row>
    <row r="708" spans="1:22" s="149" customFormat="1" ht="15" customHeight="1">
      <c r="A708" s="44" t="s">
        <v>1533</v>
      </c>
      <c r="B708" s="44"/>
      <c r="C708" s="46" t="s">
        <v>5546</v>
      </c>
      <c r="D708" s="44"/>
      <c r="E708" s="47"/>
      <c r="F708" s="47"/>
      <c r="G708" s="47" t="s">
        <v>13</v>
      </c>
      <c r="H708" s="44"/>
      <c r="I708" s="44" t="s">
        <v>126</v>
      </c>
      <c r="J708" s="44" t="s">
        <v>5571</v>
      </c>
      <c r="K708" s="44" t="s">
        <v>1530</v>
      </c>
      <c r="L708" s="44" t="s">
        <v>1268</v>
      </c>
      <c r="M708" s="44" t="s">
        <v>13</v>
      </c>
      <c r="N708" s="44" t="s">
        <v>13</v>
      </c>
      <c r="O708" s="44" t="s">
        <v>13</v>
      </c>
      <c r="P708" s="44" t="s">
        <v>13</v>
      </c>
      <c r="Q708" s="44"/>
      <c r="R708" s="49" t="s">
        <v>13</v>
      </c>
      <c r="S708" s="49" t="s">
        <v>13</v>
      </c>
      <c r="T708" s="49" t="s">
        <v>13</v>
      </c>
      <c r="U708" s="49" t="s">
        <v>1534</v>
      </c>
      <c r="V708" s="44" t="s">
        <v>5373</v>
      </c>
    </row>
    <row r="709" spans="1:22" s="149" customFormat="1" ht="15" customHeight="1">
      <c r="A709" s="44" t="s">
        <v>1535</v>
      </c>
      <c r="B709" s="44"/>
      <c r="C709" s="46" t="s">
        <v>5546</v>
      </c>
      <c r="D709" s="44"/>
      <c r="E709" s="47"/>
      <c r="F709" s="47"/>
      <c r="G709" s="47" t="s">
        <v>13</v>
      </c>
      <c r="H709" s="44"/>
      <c r="I709" s="44" t="s">
        <v>126</v>
      </c>
      <c r="J709" s="44" t="s">
        <v>5571</v>
      </c>
      <c r="K709" s="44" t="s">
        <v>1536</v>
      </c>
      <c r="L709" s="44" t="s">
        <v>13</v>
      </c>
      <c r="M709" s="44" t="s">
        <v>13</v>
      </c>
      <c r="N709" s="44" t="s">
        <v>13</v>
      </c>
      <c r="O709" s="44" t="s">
        <v>13</v>
      </c>
      <c r="P709" s="44" t="s">
        <v>13</v>
      </c>
      <c r="Q709" s="44"/>
      <c r="R709" s="49" t="s">
        <v>13</v>
      </c>
      <c r="S709" s="49" t="s">
        <v>16</v>
      </c>
      <c r="T709" s="49" t="s">
        <v>13</v>
      </c>
      <c r="U709" s="49" t="s">
        <v>1243</v>
      </c>
      <c r="V709" s="44" t="s">
        <v>5373</v>
      </c>
    </row>
    <row r="710" spans="1:22" s="149" customFormat="1" ht="15" customHeight="1">
      <c r="A710" s="44" t="s">
        <v>1537</v>
      </c>
      <c r="B710" s="44"/>
      <c r="C710" s="46" t="s">
        <v>5546</v>
      </c>
      <c r="D710" s="44"/>
      <c r="E710" s="47"/>
      <c r="F710" s="47"/>
      <c r="G710" s="47" t="s">
        <v>13</v>
      </c>
      <c r="H710" s="44"/>
      <c r="I710" s="44" t="s">
        <v>126</v>
      </c>
      <c r="J710" s="44" t="s">
        <v>5571</v>
      </c>
      <c r="K710" s="44" t="s">
        <v>1536</v>
      </c>
      <c r="L710" s="44" t="s">
        <v>13</v>
      </c>
      <c r="M710" s="44" t="s">
        <v>13</v>
      </c>
      <c r="N710" s="44" t="s">
        <v>13</v>
      </c>
      <c r="O710" s="44" t="s">
        <v>13</v>
      </c>
      <c r="P710" s="44" t="s">
        <v>13</v>
      </c>
      <c r="Q710" s="44"/>
      <c r="R710" s="49" t="s">
        <v>13</v>
      </c>
      <c r="S710" s="49" t="s">
        <v>1538</v>
      </c>
      <c r="T710" s="49" t="s">
        <v>13</v>
      </c>
      <c r="U710" s="49" t="s">
        <v>1428</v>
      </c>
      <c r="V710" s="44" t="s">
        <v>5373</v>
      </c>
    </row>
    <row r="711" spans="1:22" s="149" customFormat="1" ht="15" customHeight="1">
      <c r="A711" s="44" t="s">
        <v>1539</v>
      </c>
      <c r="B711" s="44"/>
      <c r="C711" s="46" t="s">
        <v>5546</v>
      </c>
      <c r="D711" s="44"/>
      <c r="E711" s="47"/>
      <c r="F711" s="47"/>
      <c r="G711" s="47" t="s">
        <v>13</v>
      </c>
      <c r="H711" s="44"/>
      <c r="I711" s="44" t="s">
        <v>126</v>
      </c>
      <c r="J711" s="44" t="s">
        <v>5571</v>
      </c>
      <c r="K711" s="44" t="s">
        <v>1536</v>
      </c>
      <c r="L711" s="44" t="s">
        <v>13</v>
      </c>
      <c r="M711" s="44" t="s">
        <v>13</v>
      </c>
      <c r="N711" s="44" t="s">
        <v>13</v>
      </c>
      <c r="O711" s="44" t="s">
        <v>13</v>
      </c>
      <c r="P711" s="44" t="s">
        <v>13</v>
      </c>
      <c r="Q711" s="44"/>
      <c r="R711" s="49" t="s">
        <v>13</v>
      </c>
      <c r="S711" s="49" t="s">
        <v>16</v>
      </c>
      <c r="T711" s="49" t="s">
        <v>13</v>
      </c>
      <c r="U711" s="49" t="s">
        <v>1540</v>
      </c>
      <c r="V711" s="44" t="s">
        <v>5373</v>
      </c>
    </row>
    <row r="712" spans="1:22" s="149" customFormat="1" ht="15" customHeight="1">
      <c r="A712" s="44" t="s">
        <v>1541</v>
      </c>
      <c r="B712" s="44"/>
      <c r="C712" s="46" t="s">
        <v>5546</v>
      </c>
      <c r="D712" s="44"/>
      <c r="E712" s="47"/>
      <c r="F712" s="47"/>
      <c r="G712" s="47" t="s">
        <v>13</v>
      </c>
      <c r="H712" s="44"/>
      <c r="I712" s="44" t="s">
        <v>126</v>
      </c>
      <c r="J712" s="44" t="s">
        <v>5571</v>
      </c>
      <c r="K712" s="44" t="s">
        <v>1536</v>
      </c>
      <c r="L712" s="44" t="s">
        <v>13</v>
      </c>
      <c r="M712" s="44" t="s">
        <v>13</v>
      </c>
      <c r="N712" s="44" t="s">
        <v>13</v>
      </c>
      <c r="O712" s="44" t="s">
        <v>13</v>
      </c>
      <c r="P712" s="44" t="s">
        <v>13</v>
      </c>
      <c r="Q712" s="44"/>
      <c r="R712" s="49" t="s">
        <v>13</v>
      </c>
      <c r="S712" s="49" t="s">
        <v>1538</v>
      </c>
      <c r="T712" s="49" t="s">
        <v>13</v>
      </c>
      <c r="U712" s="49" t="s">
        <v>1471</v>
      </c>
      <c r="V712" s="44" t="s">
        <v>5373</v>
      </c>
    </row>
    <row r="713" spans="1:22" s="149" customFormat="1" ht="15" customHeight="1">
      <c r="A713" s="44" t="s">
        <v>1542</v>
      </c>
      <c r="B713" s="44"/>
      <c r="C713" s="46" t="s">
        <v>5546</v>
      </c>
      <c r="D713" s="44"/>
      <c r="E713" s="47"/>
      <c r="F713" s="47"/>
      <c r="G713" s="47" t="s">
        <v>13</v>
      </c>
      <c r="H713" s="44"/>
      <c r="I713" s="44" t="s">
        <v>126</v>
      </c>
      <c r="J713" s="44" t="s">
        <v>5571</v>
      </c>
      <c r="K713" s="44" t="s">
        <v>1536</v>
      </c>
      <c r="L713" s="44" t="s">
        <v>13</v>
      </c>
      <c r="M713" s="44" t="s">
        <v>13</v>
      </c>
      <c r="N713" s="44" t="s">
        <v>13</v>
      </c>
      <c r="O713" s="44" t="s">
        <v>13</v>
      </c>
      <c r="P713" s="44" t="s">
        <v>13</v>
      </c>
      <c r="Q713" s="44"/>
      <c r="R713" s="49" t="s">
        <v>13</v>
      </c>
      <c r="S713" s="49" t="s">
        <v>16</v>
      </c>
      <c r="T713" s="49" t="s">
        <v>13</v>
      </c>
      <c r="U713" s="49" t="s">
        <v>1543</v>
      </c>
      <c r="V713" s="44" t="s">
        <v>5373</v>
      </c>
    </row>
    <row r="714" spans="1:22" s="149" customFormat="1" ht="15" customHeight="1">
      <c r="A714" s="44" t="s">
        <v>1544</v>
      </c>
      <c r="B714" s="44"/>
      <c r="C714" s="46" t="s">
        <v>5546</v>
      </c>
      <c r="D714" s="44"/>
      <c r="E714" s="47"/>
      <c r="F714" s="47"/>
      <c r="G714" s="47" t="s">
        <v>13</v>
      </c>
      <c r="H714" s="44"/>
      <c r="I714" s="44" t="s">
        <v>126</v>
      </c>
      <c r="J714" s="44" t="s">
        <v>5571</v>
      </c>
      <c r="K714" s="44" t="s">
        <v>1536</v>
      </c>
      <c r="L714" s="44" t="s">
        <v>13</v>
      </c>
      <c r="M714" s="44" t="s">
        <v>13</v>
      </c>
      <c r="N714" s="44" t="s">
        <v>13</v>
      </c>
      <c r="O714" s="44" t="s">
        <v>13</v>
      </c>
      <c r="P714" s="44" t="s">
        <v>13</v>
      </c>
      <c r="Q714" s="44"/>
      <c r="R714" s="49" t="s">
        <v>13</v>
      </c>
      <c r="S714" s="49" t="s">
        <v>1545</v>
      </c>
      <c r="T714" s="49" t="s">
        <v>13</v>
      </c>
      <c r="U714" s="49" t="s">
        <v>1247</v>
      </c>
      <c r="V714" s="44" t="s">
        <v>5373</v>
      </c>
    </row>
    <row r="715" spans="1:22" s="149" customFormat="1" ht="15" customHeight="1">
      <c r="A715" s="44" t="s">
        <v>1546</v>
      </c>
      <c r="B715" s="44"/>
      <c r="C715" s="46" t="s">
        <v>5546</v>
      </c>
      <c r="D715" s="44"/>
      <c r="E715" s="47"/>
      <c r="F715" s="47"/>
      <c r="G715" s="47" t="s">
        <v>13</v>
      </c>
      <c r="H715" s="44"/>
      <c r="I715" s="44" t="s">
        <v>126</v>
      </c>
      <c r="J715" s="44" t="s">
        <v>5571</v>
      </c>
      <c r="K715" s="44" t="s">
        <v>1536</v>
      </c>
      <c r="L715" s="44" t="s">
        <v>13</v>
      </c>
      <c r="M715" s="44" t="s">
        <v>13</v>
      </c>
      <c r="N715" s="44" t="s">
        <v>13</v>
      </c>
      <c r="O715" s="44" t="s">
        <v>13</v>
      </c>
      <c r="P715" s="44" t="s">
        <v>13</v>
      </c>
      <c r="Q715" s="44"/>
      <c r="R715" s="49" t="s">
        <v>13</v>
      </c>
      <c r="S715" s="49" t="s">
        <v>16</v>
      </c>
      <c r="T715" s="49" t="s">
        <v>13</v>
      </c>
      <c r="U715" s="49" t="s">
        <v>1547</v>
      </c>
      <c r="V715" s="44" t="s">
        <v>5373</v>
      </c>
    </row>
    <row r="716" spans="1:22" s="149" customFormat="1" ht="15" customHeight="1">
      <c r="A716" s="44" t="s">
        <v>1548</v>
      </c>
      <c r="B716" s="44"/>
      <c r="C716" s="46" t="s">
        <v>5546</v>
      </c>
      <c r="D716" s="44"/>
      <c r="E716" s="47"/>
      <c r="F716" s="47"/>
      <c r="G716" s="47" t="s">
        <v>13</v>
      </c>
      <c r="H716" s="44"/>
      <c r="I716" s="44" t="s">
        <v>126</v>
      </c>
      <c r="J716" s="44" t="s">
        <v>5571</v>
      </c>
      <c r="K716" s="44" t="s">
        <v>1536</v>
      </c>
      <c r="L716" s="44" t="s">
        <v>13</v>
      </c>
      <c r="M716" s="44" t="s">
        <v>13</v>
      </c>
      <c r="N716" s="44" t="s">
        <v>13</v>
      </c>
      <c r="O716" s="44" t="s">
        <v>13</v>
      </c>
      <c r="P716" s="44" t="s">
        <v>13</v>
      </c>
      <c r="Q716" s="44"/>
      <c r="R716" s="49" t="s">
        <v>13</v>
      </c>
      <c r="S716" s="49" t="s">
        <v>1538</v>
      </c>
      <c r="T716" s="49" t="s">
        <v>13</v>
      </c>
      <c r="U716" s="49" t="s">
        <v>1335</v>
      </c>
      <c r="V716" s="44" t="s">
        <v>5373</v>
      </c>
    </row>
    <row r="717" spans="1:22" s="149" customFormat="1" ht="15" customHeight="1">
      <c r="A717" s="44" t="s">
        <v>1549</v>
      </c>
      <c r="B717" s="44"/>
      <c r="C717" s="46" t="s">
        <v>5546</v>
      </c>
      <c r="D717" s="44"/>
      <c r="E717" s="47"/>
      <c r="F717" s="47"/>
      <c r="G717" s="47" t="s">
        <v>13</v>
      </c>
      <c r="H717" s="44"/>
      <c r="I717" s="44" t="s">
        <v>126</v>
      </c>
      <c r="J717" s="44" t="s">
        <v>5571</v>
      </c>
      <c r="K717" s="44" t="s">
        <v>1536</v>
      </c>
      <c r="L717" s="44" t="s">
        <v>13</v>
      </c>
      <c r="M717" s="44" t="s">
        <v>13</v>
      </c>
      <c r="N717" s="44" t="s">
        <v>13</v>
      </c>
      <c r="O717" s="44" t="s">
        <v>13</v>
      </c>
      <c r="P717" s="44" t="s">
        <v>13</v>
      </c>
      <c r="Q717" s="44"/>
      <c r="R717" s="49" t="s">
        <v>13</v>
      </c>
      <c r="S717" s="49" t="s">
        <v>16</v>
      </c>
      <c r="T717" s="49" t="s">
        <v>13</v>
      </c>
      <c r="U717" s="49" t="s">
        <v>1550</v>
      </c>
      <c r="V717" s="44" t="s">
        <v>5373</v>
      </c>
    </row>
    <row r="718" spans="1:22" s="149" customFormat="1" ht="15" customHeight="1">
      <c r="A718" s="44" t="s">
        <v>1551</v>
      </c>
      <c r="B718" s="44"/>
      <c r="C718" s="46" t="s">
        <v>5546</v>
      </c>
      <c r="D718" s="44"/>
      <c r="E718" s="47"/>
      <c r="F718" s="47"/>
      <c r="G718" s="47" t="s">
        <v>13</v>
      </c>
      <c r="H718" s="44"/>
      <c r="I718" s="44" t="s">
        <v>126</v>
      </c>
      <c r="J718" s="44" t="s">
        <v>5571</v>
      </c>
      <c r="K718" s="44" t="s">
        <v>1536</v>
      </c>
      <c r="L718" s="44" t="s">
        <v>13</v>
      </c>
      <c r="M718" s="44" t="s">
        <v>13</v>
      </c>
      <c r="N718" s="44" t="s">
        <v>13</v>
      </c>
      <c r="O718" s="44" t="s">
        <v>13</v>
      </c>
      <c r="P718" s="44" t="s">
        <v>13</v>
      </c>
      <c r="Q718" s="44"/>
      <c r="R718" s="49" t="s">
        <v>13</v>
      </c>
      <c r="S718" s="49" t="s">
        <v>1538</v>
      </c>
      <c r="T718" s="49" t="s">
        <v>13</v>
      </c>
      <c r="U718" s="49" t="s">
        <v>1552</v>
      </c>
      <c r="V718" s="44" t="s">
        <v>5373</v>
      </c>
    </row>
    <row r="719" spans="1:22" s="149" customFormat="1" ht="15" customHeight="1">
      <c r="A719" s="44" t="s">
        <v>1553</v>
      </c>
      <c r="B719" s="44"/>
      <c r="C719" s="46" t="s">
        <v>5546</v>
      </c>
      <c r="D719" s="44"/>
      <c r="E719" s="47"/>
      <c r="F719" s="47"/>
      <c r="G719" s="47" t="s">
        <v>13</v>
      </c>
      <c r="H719" s="44"/>
      <c r="I719" s="44" t="s">
        <v>126</v>
      </c>
      <c r="J719" s="44" t="s">
        <v>5571</v>
      </c>
      <c r="K719" s="44" t="s">
        <v>1536</v>
      </c>
      <c r="L719" s="44" t="s">
        <v>59</v>
      </c>
      <c r="M719" s="44" t="s">
        <v>13</v>
      </c>
      <c r="N719" s="44" t="s">
        <v>13</v>
      </c>
      <c r="O719" s="44" t="s">
        <v>13</v>
      </c>
      <c r="P719" s="44" t="s">
        <v>13</v>
      </c>
      <c r="Q719" s="44"/>
      <c r="R719" s="49" t="s">
        <v>13</v>
      </c>
      <c r="S719" s="49" t="s">
        <v>13</v>
      </c>
      <c r="T719" s="49" t="s">
        <v>13</v>
      </c>
      <c r="U719" s="49" t="s">
        <v>1554</v>
      </c>
      <c r="V719" s="44" t="s">
        <v>5373</v>
      </c>
    </row>
    <row r="720" spans="1:22" s="149" customFormat="1" ht="15" customHeight="1">
      <c r="A720" s="44" t="s">
        <v>1555</v>
      </c>
      <c r="B720" s="44"/>
      <c r="C720" s="46" t="s">
        <v>5546</v>
      </c>
      <c r="D720" s="44"/>
      <c r="E720" s="47"/>
      <c r="F720" s="47"/>
      <c r="G720" s="47" t="s">
        <v>13</v>
      </c>
      <c r="H720" s="44"/>
      <c r="I720" s="44" t="s">
        <v>126</v>
      </c>
      <c r="J720" s="44" t="s">
        <v>5571</v>
      </c>
      <c r="K720" s="44" t="s">
        <v>1536</v>
      </c>
      <c r="L720" s="44" t="s">
        <v>59</v>
      </c>
      <c r="M720" s="44" t="s">
        <v>13</v>
      </c>
      <c r="N720" s="44" t="s">
        <v>13</v>
      </c>
      <c r="O720" s="44" t="s">
        <v>13</v>
      </c>
      <c r="P720" s="44" t="s">
        <v>13</v>
      </c>
      <c r="Q720" s="44"/>
      <c r="R720" s="49" t="s">
        <v>13</v>
      </c>
      <c r="S720" s="49" t="s">
        <v>13</v>
      </c>
      <c r="T720" s="49" t="s">
        <v>13</v>
      </c>
      <c r="U720" s="49" t="s">
        <v>1556</v>
      </c>
      <c r="V720" s="44" t="s">
        <v>5373</v>
      </c>
    </row>
    <row r="721" spans="1:22" s="149" customFormat="1" ht="15" customHeight="1">
      <c r="A721" s="44" t="s">
        <v>1557</v>
      </c>
      <c r="B721" s="44"/>
      <c r="C721" s="46" t="s">
        <v>5546</v>
      </c>
      <c r="D721" s="44"/>
      <c r="E721" s="47"/>
      <c r="F721" s="47"/>
      <c r="G721" s="47" t="s">
        <v>13</v>
      </c>
      <c r="H721" s="44"/>
      <c r="I721" s="44" t="s">
        <v>126</v>
      </c>
      <c r="J721" s="44" t="s">
        <v>5571</v>
      </c>
      <c r="K721" s="44" t="s">
        <v>1536</v>
      </c>
      <c r="L721" s="44" t="s">
        <v>59</v>
      </c>
      <c r="M721" s="44" t="s">
        <v>13</v>
      </c>
      <c r="N721" s="44" t="s">
        <v>13</v>
      </c>
      <c r="O721" s="44" t="s">
        <v>13</v>
      </c>
      <c r="P721" s="44" t="s">
        <v>13</v>
      </c>
      <c r="Q721" s="44"/>
      <c r="R721" s="49" t="s">
        <v>13</v>
      </c>
      <c r="S721" s="49" t="s">
        <v>13</v>
      </c>
      <c r="T721" s="49" t="s">
        <v>13</v>
      </c>
      <c r="U721" s="49" t="s">
        <v>1558</v>
      </c>
      <c r="V721" s="44" t="s">
        <v>5373</v>
      </c>
    </row>
    <row r="722" spans="1:22" s="149" customFormat="1" ht="15" customHeight="1">
      <c r="A722" s="44" t="s">
        <v>1559</v>
      </c>
      <c r="B722" s="44"/>
      <c r="C722" s="46" t="s">
        <v>5546</v>
      </c>
      <c r="D722" s="44"/>
      <c r="E722" s="47"/>
      <c r="F722" s="47"/>
      <c r="G722" s="47" t="s">
        <v>13</v>
      </c>
      <c r="H722" s="44"/>
      <c r="I722" s="44" t="s">
        <v>126</v>
      </c>
      <c r="J722" s="44" t="s">
        <v>5571</v>
      </c>
      <c r="K722" s="44" t="s">
        <v>1536</v>
      </c>
      <c r="L722" s="44" t="s">
        <v>59</v>
      </c>
      <c r="M722" s="44" t="s">
        <v>13</v>
      </c>
      <c r="N722" s="44" t="s">
        <v>13</v>
      </c>
      <c r="O722" s="44" t="s">
        <v>13</v>
      </c>
      <c r="P722" s="44" t="s">
        <v>13</v>
      </c>
      <c r="Q722" s="44"/>
      <c r="R722" s="49" t="s">
        <v>13</v>
      </c>
      <c r="S722" s="49" t="s">
        <v>13</v>
      </c>
      <c r="T722" s="49" t="s">
        <v>13</v>
      </c>
      <c r="U722" s="49" t="s">
        <v>1560</v>
      </c>
      <c r="V722" s="44" t="s">
        <v>5373</v>
      </c>
    </row>
    <row r="723" spans="1:22" s="149" customFormat="1" ht="15" customHeight="1">
      <c r="A723" s="44" t="s">
        <v>1561</v>
      </c>
      <c r="B723" s="44"/>
      <c r="C723" s="46" t="s">
        <v>5546</v>
      </c>
      <c r="D723" s="44"/>
      <c r="E723" s="47"/>
      <c r="F723" s="47"/>
      <c r="G723" s="47" t="s">
        <v>13</v>
      </c>
      <c r="H723" s="44"/>
      <c r="I723" s="44" t="s">
        <v>126</v>
      </c>
      <c r="J723" s="44" t="s">
        <v>5571</v>
      </c>
      <c r="K723" s="44" t="s">
        <v>1536</v>
      </c>
      <c r="L723" s="44" t="s">
        <v>59</v>
      </c>
      <c r="M723" s="44" t="s">
        <v>13</v>
      </c>
      <c r="N723" s="44" t="s">
        <v>13</v>
      </c>
      <c r="O723" s="44" t="s">
        <v>13</v>
      </c>
      <c r="P723" s="44" t="s">
        <v>13</v>
      </c>
      <c r="Q723" s="44"/>
      <c r="R723" s="49" t="s">
        <v>13</v>
      </c>
      <c r="S723" s="49" t="s">
        <v>13</v>
      </c>
      <c r="T723" s="49" t="s">
        <v>13</v>
      </c>
      <c r="U723" s="49" t="s">
        <v>1562</v>
      </c>
      <c r="V723" s="44" t="s">
        <v>5373</v>
      </c>
    </row>
    <row r="724" spans="1:22" s="149" customFormat="1" ht="15" customHeight="1">
      <c r="A724" s="44" t="s">
        <v>1563</v>
      </c>
      <c r="B724" s="44"/>
      <c r="C724" s="46" t="s">
        <v>5546</v>
      </c>
      <c r="D724" s="44"/>
      <c r="E724" s="47"/>
      <c r="F724" s="47"/>
      <c r="G724" s="47" t="s">
        <v>13</v>
      </c>
      <c r="H724" s="44"/>
      <c r="I724" s="44" t="s">
        <v>126</v>
      </c>
      <c r="J724" s="44" t="s">
        <v>5571</v>
      </c>
      <c r="K724" s="44" t="s">
        <v>1536</v>
      </c>
      <c r="L724" s="44" t="s">
        <v>59</v>
      </c>
      <c r="M724" s="44" t="s">
        <v>13</v>
      </c>
      <c r="N724" s="44" t="s">
        <v>13</v>
      </c>
      <c r="O724" s="44" t="s">
        <v>13</v>
      </c>
      <c r="P724" s="44" t="s">
        <v>13</v>
      </c>
      <c r="Q724" s="44"/>
      <c r="R724" s="49" t="s">
        <v>13</v>
      </c>
      <c r="S724" s="49" t="s">
        <v>13</v>
      </c>
      <c r="T724" s="49" t="s">
        <v>13</v>
      </c>
      <c r="U724" s="49" t="s">
        <v>1564</v>
      </c>
      <c r="V724" s="44" t="s">
        <v>5373</v>
      </c>
    </row>
    <row r="725" spans="1:22" s="149" customFormat="1" ht="15" customHeight="1">
      <c r="A725" s="44" t="s">
        <v>1565</v>
      </c>
      <c r="B725" s="44"/>
      <c r="C725" s="46" t="s">
        <v>5546</v>
      </c>
      <c r="D725" s="44"/>
      <c r="E725" s="47"/>
      <c r="F725" s="47"/>
      <c r="G725" s="47" t="s">
        <v>13</v>
      </c>
      <c r="H725" s="44"/>
      <c r="I725" s="44" t="s">
        <v>126</v>
      </c>
      <c r="J725" s="44" t="s">
        <v>5571</v>
      </c>
      <c r="K725" s="44" t="s">
        <v>1536</v>
      </c>
      <c r="L725" s="44" t="s">
        <v>59</v>
      </c>
      <c r="M725" s="44" t="s">
        <v>13</v>
      </c>
      <c r="N725" s="44" t="s">
        <v>13</v>
      </c>
      <c r="O725" s="44" t="s">
        <v>13</v>
      </c>
      <c r="P725" s="44" t="s">
        <v>13</v>
      </c>
      <c r="Q725" s="44"/>
      <c r="R725" s="49" t="s">
        <v>13</v>
      </c>
      <c r="S725" s="49" t="s">
        <v>13</v>
      </c>
      <c r="T725" s="49" t="s">
        <v>13</v>
      </c>
      <c r="U725" s="49" t="s">
        <v>1566</v>
      </c>
      <c r="V725" s="44" t="s">
        <v>5373</v>
      </c>
    </row>
    <row r="726" spans="1:22" s="149" customFormat="1" ht="15" customHeight="1">
      <c r="A726" s="44" t="s">
        <v>1567</v>
      </c>
      <c r="B726" s="44"/>
      <c r="C726" s="46" t="s">
        <v>5546</v>
      </c>
      <c r="D726" s="44"/>
      <c r="E726" s="47"/>
      <c r="F726" s="47"/>
      <c r="G726" s="47" t="s">
        <v>13</v>
      </c>
      <c r="H726" s="44"/>
      <c r="I726" s="44" t="s">
        <v>126</v>
      </c>
      <c r="J726" s="44" t="s">
        <v>5571</v>
      </c>
      <c r="K726" s="44" t="s">
        <v>1536</v>
      </c>
      <c r="L726" s="44" t="s">
        <v>59</v>
      </c>
      <c r="M726" s="44" t="s">
        <v>13</v>
      </c>
      <c r="N726" s="44" t="s">
        <v>13</v>
      </c>
      <c r="O726" s="44" t="s">
        <v>13</v>
      </c>
      <c r="P726" s="44" t="s">
        <v>13</v>
      </c>
      <c r="Q726" s="44"/>
      <c r="R726" s="49" t="s">
        <v>13</v>
      </c>
      <c r="S726" s="49" t="s">
        <v>13</v>
      </c>
      <c r="T726" s="49" t="s">
        <v>13</v>
      </c>
      <c r="U726" s="49" t="s">
        <v>1568</v>
      </c>
      <c r="V726" s="44" t="s">
        <v>5373</v>
      </c>
    </row>
    <row r="727" spans="1:22" s="149" customFormat="1" ht="15" customHeight="1">
      <c r="A727" s="44" t="s">
        <v>1569</v>
      </c>
      <c r="B727" s="44"/>
      <c r="C727" s="46" t="s">
        <v>5546</v>
      </c>
      <c r="D727" s="44"/>
      <c r="E727" s="47"/>
      <c r="F727" s="47"/>
      <c r="G727" s="47" t="s">
        <v>13</v>
      </c>
      <c r="H727" s="44"/>
      <c r="I727" s="44" t="s">
        <v>126</v>
      </c>
      <c r="J727" s="44" t="s">
        <v>5571</v>
      </c>
      <c r="K727" s="44" t="s">
        <v>1536</v>
      </c>
      <c r="L727" s="44" t="s">
        <v>59</v>
      </c>
      <c r="M727" s="44" t="s">
        <v>13</v>
      </c>
      <c r="N727" s="44" t="s">
        <v>13</v>
      </c>
      <c r="O727" s="44" t="s">
        <v>13</v>
      </c>
      <c r="P727" s="44" t="s">
        <v>13</v>
      </c>
      <c r="Q727" s="44"/>
      <c r="R727" s="49" t="s">
        <v>13</v>
      </c>
      <c r="S727" s="49" t="s">
        <v>13</v>
      </c>
      <c r="T727" s="49" t="s">
        <v>13</v>
      </c>
      <c r="U727" s="49" t="s">
        <v>1570</v>
      </c>
      <c r="V727" s="44" t="s">
        <v>5373</v>
      </c>
    </row>
    <row r="728" spans="1:22" s="149" customFormat="1" ht="15" customHeight="1">
      <c r="A728" s="44" t="s">
        <v>1571</v>
      </c>
      <c r="B728" s="44"/>
      <c r="C728" s="46" t="s">
        <v>5546</v>
      </c>
      <c r="D728" s="44"/>
      <c r="E728" s="47"/>
      <c r="F728" s="47"/>
      <c r="G728" s="47" t="s">
        <v>13</v>
      </c>
      <c r="H728" s="44"/>
      <c r="I728" s="44" t="s">
        <v>126</v>
      </c>
      <c r="J728" s="44" t="s">
        <v>5571</v>
      </c>
      <c r="K728" s="44" t="s">
        <v>1536</v>
      </c>
      <c r="L728" s="44" t="s">
        <v>59</v>
      </c>
      <c r="M728" s="44" t="s">
        <v>13</v>
      </c>
      <c r="N728" s="44" t="s">
        <v>13</v>
      </c>
      <c r="O728" s="44" t="s">
        <v>13</v>
      </c>
      <c r="P728" s="44" t="s">
        <v>13</v>
      </c>
      <c r="Q728" s="44"/>
      <c r="R728" s="49" t="s">
        <v>13</v>
      </c>
      <c r="S728" s="49" t="s">
        <v>13</v>
      </c>
      <c r="T728" s="49" t="s">
        <v>13</v>
      </c>
      <c r="U728" s="49" t="s">
        <v>1572</v>
      </c>
      <c r="V728" s="44" t="s">
        <v>5373</v>
      </c>
    </row>
    <row r="729" spans="1:22" s="149" customFormat="1" ht="15" customHeight="1">
      <c r="A729" s="44" t="s">
        <v>1573</v>
      </c>
      <c r="B729" s="44"/>
      <c r="C729" s="46" t="s">
        <v>5546</v>
      </c>
      <c r="D729" s="44"/>
      <c r="E729" s="47"/>
      <c r="F729" s="47"/>
      <c r="G729" s="47" t="s">
        <v>13</v>
      </c>
      <c r="H729" s="44"/>
      <c r="I729" s="44" t="s">
        <v>126</v>
      </c>
      <c r="J729" s="44" t="s">
        <v>5571</v>
      </c>
      <c r="K729" s="44" t="s">
        <v>1536</v>
      </c>
      <c r="L729" s="44" t="s">
        <v>59</v>
      </c>
      <c r="M729" s="44" t="s">
        <v>13</v>
      </c>
      <c r="N729" s="44" t="s">
        <v>13</v>
      </c>
      <c r="O729" s="44" t="s">
        <v>13</v>
      </c>
      <c r="P729" s="44" t="s">
        <v>13</v>
      </c>
      <c r="Q729" s="44"/>
      <c r="R729" s="49" t="s">
        <v>13</v>
      </c>
      <c r="S729" s="49" t="s">
        <v>13</v>
      </c>
      <c r="T729" s="49" t="s">
        <v>13</v>
      </c>
      <c r="U729" s="49" t="s">
        <v>1574</v>
      </c>
      <c r="V729" s="44" t="s">
        <v>5373</v>
      </c>
    </row>
    <row r="730" spans="1:22" s="149" customFormat="1" ht="15" customHeight="1">
      <c r="A730" s="44" t="s">
        <v>1575</v>
      </c>
      <c r="B730" s="44"/>
      <c r="C730" s="46" t="s">
        <v>5546</v>
      </c>
      <c r="D730" s="44"/>
      <c r="E730" s="47"/>
      <c r="F730" s="47"/>
      <c r="G730" s="47" t="s">
        <v>13</v>
      </c>
      <c r="H730" s="44"/>
      <c r="I730" s="44" t="s">
        <v>126</v>
      </c>
      <c r="J730" s="44" t="s">
        <v>5571</v>
      </c>
      <c r="K730" s="44" t="s">
        <v>1536</v>
      </c>
      <c r="L730" s="44" t="s">
        <v>59</v>
      </c>
      <c r="M730" s="44" t="s">
        <v>13</v>
      </c>
      <c r="N730" s="44" t="s">
        <v>13</v>
      </c>
      <c r="O730" s="44" t="s">
        <v>13</v>
      </c>
      <c r="P730" s="44" t="s">
        <v>13</v>
      </c>
      <c r="Q730" s="44"/>
      <c r="R730" s="49" t="s">
        <v>13</v>
      </c>
      <c r="S730" s="49" t="s">
        <v>13</v>
      </c>
      <c r="T730" s="49" t="s">
        <v>13</v>
      </c>
      <c r="U730" s="49" t="s">
        <v>1576</v>
      </c>
      <c r="V730" s="44" t="s">
        <v>5373</v>
      </c>
    </row>
    <row r="731" spans="1:22" s="149" customFormat="1" ht="15" customHeight="1">
      <c r="A731" s="44" t="s">
        <v>1577</v>
      </c>
      <c r="B731" s="44"/>
      <c r="C731" s="46" t="s">
        <v>5546</v>
      </c>
      <c r="D731" s="44"/>
      <c r="E731" s="47"/>
      <c r="F731" s="47"/>
      <c r="G731" s="47" t="s">
        <v>13</v>
      </c>
      <c r="H731" s="44"/>
      <c r="I731" s="44" t="s">
        <v>126</v>
      </c>
      <c r="J731" s="44" t="s">
        <v>5571</v>
      </c>
      <c r="K731" s="44" t="s">
        <v>1536</v>
      </c>
      <c r="L731" s="44" t="s">
        <v>59</v>
      </c>
      <c r="M731" s="44" t="s">
        <v>13</v>
      </c>
      <c r="N731" s="44" t="s">
        <v>13</v>
      </c>
      <c r="O731" s="44" t="s">
        <v>13</v>
      </c>
      <c r="P731" s="44" t="s">
        <v>13</v>
      </c>
      <c r="Q731" s="44"/>
      <c r="R731" s="49" t="s">
        <v>13</v>
      </c>
      <c r="S731" s="49" t="s">
        <v>13</v>
      </c>
      <c r="T731" s="49" t="s">
        <v>13</v>
      </c>
      <c r="U731" s="49" t="s">
        <v>1578</v>
      </c>
      <c r="V731" s="44" t="s">
        <v>5373</v>
      </c>
    </row>
    <row r="732" spans="1:22" s="149" customFormat="1" ht="15" customHeight="1">
      <c r="A732" s="44" t="s">
        <v>1579</v>
      </c>
      <c r="B732" s="44"/>
      <c r="C732" s="46" t="s">
        <v>5546</v>
      </c>
      <c r="D732" s="44"/>
      <c r="E732" s="47"/>
      <c r="F732" s="47"/>
      <c r="G732" s="47" t="s">
        <v>13</v>
      </c>
      <c r="H732" s="44"/>
      <c r="I732" s="44" t="s">
        <v>126</v>
      </c>
      <c r="J732" s="44" t="s">
        <v>9537</v>
      </c>
      <c r="K732" s="44" t="s">
        <v>1536</v>
      </c>
      <c r="L732" s="44" t="s">
        <v>59</v>
      </c>
      <c r="M732" s="44" t="s">
        <v>13</v>
      </c>
      <c r="N732" s="44" t="s">
        <v>13</v>
      </c>
      <c r="O732" s="44" t="s">
        <v>13</v>
      </c>
      <c r="P732" s="44" t="s">
        <v>13</v>
      </c>
      <c r="Q732" s="44"/>
      <c r="R732" s="49" t="s">
        <v>13</v>
      </c>
      <c r="S732" s="49" t="s">
        <v>13</v>
      </c>
      <c r="T732" s="49" t="s">
        <v>13</v>
      </c>
      <c r="U732" s="49" t="s">
        <v>1580</v>
      </c>
      <c r="V732" s="44" t="s">
        <v>5373</v>
      </c>
    </row>
    <row r="733" spans="1:22" s="149" customFormat="1" ht="15" customHeight="1">
      <c r="A733" s="44" t="s">
        <v>1581</v>
      </c>
      <c r="B733" s="44"/>
      <c r="C733" s="46" t="s">
        <v>5546</v>
      </c>
      <c r="D733" s="44"/>
      <c r="E733" s="47"/>
      <c r="F733" s="47"/>
      <c r="G733" s="47" t="s">
        <v>13</v>
      </c>
      <c r="H733" s="44"/>
      <c r="I733" s="44" t="s">
        <v>126</v>
      </c>
      <c r="J733" s="44" t="s">
        <v>5571</v>
      </c>
      <c r="K733" s="44" t="s">
        <v>1536</v>
      </c>
      <c r="L733" s="44" t="s">
        <v>1257</v>
      </c>
      <c r="M733" s="44" t="s">
        <v>13</v>
      </c>
      <c r="N733" s="44" t="s">
        <v>13</v>
      </c>
      <c r="O733" s="44" t="s">
        <v>13</v>
      </c>
      <c r="P733" s="44" t="s">
        <v>13</v>
      </c>
      <c r="Q733" s="44"/>
      <c r="R733" s="49" t="s">
        <v>13</v>
      </c>
      <c r="S733" s="49" t="s">
        <v>13</v>
      </c>
      <c r="T733" s="49" t="s">
        <v>13</v>
      </c>
      <c r="U733" s="49" t="s">
        <v>1582</v>
      </c>
      <c r="V733" s="44" t="s">
        <v>5373</v>
      </c>
    </row>
    <row r="734" spans="1:22" s="149" customFormat="1" ht="15" customHeight="1">
      <c r="A734" s="44" t="s">
        <v>1583</v>
      </c>
      <c r="B734" s="44"/>
      <c r="C734" s="46" t="s">
        <v>5546</v>
      </c>
      <c r="D734" s="44"/>
      <c r="E734" s="47"/>
      <c r="F734" s="47"/>
      <c r="G734" s="47" t="s">
        <v>13</v>
      </c>
      <c r="H734" s="44"/>
      <c r="I734" s="44" t="s">
        <v>126</v>
      </c>
      <c r="J734" s="44" t="s">
        <v>5571</v>
      </c>
      <c r="K734" s="44" t="s">
        <v>1536</v>
      </c>
      <c r="L734" s="44" t="s">
        <v>1257</v>
      </c>
      <c r="M734" s="44" t="s">
        <v>13</v>
      </c>
      <c r="N734" s="44" t="s">
        <v>13</v>
      </c>
      <c r="O734" s="44" t="s">
        <v>13</v>
      </c>
      <c r="P734" s="44" t="s">
        <v>13</v>
      </c>
      <c r="Q734" s="44"/>
      <c r="R734" s="49" t="s">
        <v>13</v>
      </c>
      <c r="S734" s="49" t="s">
        <v>13</v>
      </c>
      <c r="T734" s="49" t="s">
        <v>13</v>
      </c>
      <c r="U734" s="49" t="s">
        <v>1584</v>
      </c>
      <c r="V734" s="44" t="s">
        <v>5373</v>
      </c>
    </row>
    <row r="735" spans="1:22" s="149" customFormat="1" ht="15" customHeight="1">
      <c r="A735" s="44" t="s">
        <v>1585</v>
      </c>
      <c r="B735" s="44"/>
      <c r="C735" s="46" t="s">
        <v>5546</v>
      </c>
      <c r="D735" s="44"/>
      <c r="E735" s="47"/>
      <c r="F735" s="47"/>
      <c r="G735" s="47" t="s">
        <v>13</v>
      </c>
      <c r="H735" s="44"/>
      <c r="I735" s="44" t="s">
        <v>126</v>
      </c>
      <c r="J735" s="44" t="s">
        <v>5571</v>
      </c>
      <c r="K735" s="44" t="s">
        <v>1536</v>
      </c>
      <c r="L735" s="44" t="s">
        <v>1257</v>
      </c>
      <c r="M735" s="44" t="s">
        <v>13</v>
      </c>
      <c r="N735" s="44" t="s">
        <v>13</v>
      </c>
      <c r="O735" s="44" t="s">
        <v>13</v>
      </c>
      <c r="P735" s="44" t="s">
        <v>13</v>
      </c>
      <c r="Q735" s="44"/>
      <c r="R735" s="49" t="s">
        <v>13</v>
      </c>
      <c r="S735" s="49" t="s">
        <v>13</v>
      </c>
      <c r="T735" s="49" t="s">
        <v>13</v>
      </c>
      <c r="U735" s="49" t="s">
        <v>1586</v>
      </c>
      <c r="V735" s="44" t="s">
        <v>5373</v>
      </c>
    </row>
    <row r="736" spans="1:22" s="149" customFormat="1" ht="15" customHeight="1">
      <c r="A736" s="44" t="s">
        <v>1587</v>
      </c>
      <c r="B736" s="44"/>
      <c r="C736" s="46" t="s">
        <v>5546</v>
      </c>
      <c r="D736" s="44"/>
      <c r="E736" s="47"/>
      <c r="F736" s="47"/>
      <c r="G736" s="47" t="s">
        <v>13</v>
      </c>
      <c r="H736" s="44"/>
      <c r="I736" s="44" t="s">
        <v>126</v>
      </c>
      <c r="J736" s="44" t="s">
        <v>5571</v>
      </c>
      <c r="K736" s="44" t="s">
        <v>1536</v>
      </c>
      <c r="L736" s="44" t="s">
        <v>1257</v>
      </c>
      <c r="M736" s="44" t="s">
        <v>13</v>
      </c>
      <c r="N736" s="44" t="s">
        <v>13</v>
      </c>
      <c r="O736" s="44" t="s">
        <v>13</v>
      </c>
      <c r="P736" s="44" t="s">
        <v>13</v>
      </c>
      <c r="Q736" s="44"/>
      <c r="R736" s="49" t="s">
        <v>13</v>
      </c>
      <c r="S736" s="49" t="s">
        <v>13</v>
      </c>
      <c r="T736" s="49" t="s">
        <v>13</v>
      </c>
      <c r="U736" s="49" t="s">
        <v>1588</v>
      </c>
      <c r="V736" s="44" t="s">
        <v>5373</v>
      </c>
    </row>
    <row r="737" spans="1:22" s="149" customFormat="1" ht="15" customHeight="1">
      <c r="A737" s="44" t="s">
        <v>1589</v>
      </c>
      <c r="B737" s="44"/>
      <c r="C737" s="46" t="s">
        <v>5546</v>
      </c>
      <c r="D737" s="44"/>
      <c r="E737" s="47"/>
      <c r="F737" s="47"/>
      <c r="G737" s="47" t="s">
        <v>13</v>
      </c>
      <c r="H737" s="44"/>
      <c r="I737" s="44" t="s">
        <v>126</v>
      </c>
      <c r="J737" s="44" t="s">
        <v>5571</v>
      </c>
      <c r="K737" s="44" t="s">
        <v>1536</v>
      </c>
      <c r="L737" s="44" t="s">
        <v>1257</v>
      </c>
      <c r="M737" s="44" t="s">
        <v>13</v>
      </c>
      <c r="N737" s="44" t="s">
        <v>13</v>
      </c>
      <c r="O737" s="44" t="s">
        <v>13</v>
      </c>
      <c r="P737" s="44" t="s">
        <v>13</v>
      </c>
      <c r="Q737" s="44"/>
      <c r="R737" s="49" t="s">
        <v>13</v>
      </c>
      <c r="S737" s="49" t="s">
        <v>13</v>
      </c>
      <c r="T737" s="49" t="s">
        <v>13</v>
      </c>
      <c r="U737" s="49" t="s">
        <v>1590</v>
      </c>
      <c r="V737" s="44" t="s">
        <v>5373</v>
      </c>
    </row>
    <row r="738" spans="1:22" s="149" customFormat="1" ht="15" customHeight="1">
      <c r="A738" s="44" t="s">
        <v>1591</v>
      </c>
      <c r="B738" s="44"/>
      <c r="C738" s="46" t="s">
        <v>5546</v>
      </c>
      <c r="D738" s="44"/>
      <c r="E738" s="47"/>
      <c r="F738" s="47"/>
      <c r="G738" s="47" t="s">
        <v>13</v>
      </c>
      <c r="H738" s="44"/>
      <c r="I738" s="44" t="s">
        <v>126</v>
      </c>
      <c r="J738" s="44" t="s">
        <v>5571</v>
      </c>
      <c r="K738" s="44" t="s">
        <v>1536</v>
      </c>
      <c r="L738" s="44" t="s">
        <v>1257</v>
      </c>
      <c r="M738" s="44" t="s">
        <v>13</v>
      </c>
      <c r="N738" s="44" t="s">
        <v>13</v>
      </c>
      <c r="O738" s="44" t="s">
        <v>13</v>
      </c>
      <c r="P738" s="44" t="s">
        <v>13</v>
      </c>
      <c r="Q738" s="44"/>
      <c r="R738" s="49" t="s">
        <v>13</v>
      </c>
      <c r="S738" s="49" t="s">
        <v>13</v>
      </c>
      <c r="T738" s="49" t="s">
        <v>13</v>
      </c>
      <c r="U738" s="49" t="s">
        <v>1592</v>
      </c>
      <c r="V738" s="44" t="s">
        <v>5373</v>
      </c>
    </row>
    <row r="739" spans="1:22" s="149" customFormat="1" ht="15" customHeight="1">
      <c r="A739" s="44" t="s">
        <v>1593</v>
      </c>
      <c r="B739" s="44"/>
      <c r="C739" s="46" t="s">
        <v>5546</v>
      </c>
      <c r="D739" s="44"/>
      <c r="E739" s="47"/>
      <c r="F739" s="47"/>
      <c r="G739" s="47" t="s">
        <v>13</v>
      </c>
      <c r="H739" s="44"/>
      <c r="I739" s="44" t="s">
        <v>126</v>
      </c>
      <c r="J739" s="44" t="s">
        <v>5571</v>
      </c>
      <c r="K739" s="44" t="s">
        <v>1536</v>
      </c>
      <c r="L739" s="44" t="s">
        <v>1257</v>
      </c>
      <c r="M739" s="44" t="s">
        <v>13</v>
      </c>
      <c r="N739" s="44" t="s">
        <v>13</v>
      </c>
      <c r="O739" s="44" t="s">
        <v>13</v>
      </c>
      <c r="P739" s="44" t="s">
        <v>13</v>
      </c>
      <c r="Q739" s="44"/>
      <c r="R739" s="49" t="s">
        <v>13</v>
      </c>
      <c r="S739" s="49" t="s">
        <v>13</v>
      </c>
      <c r="T739" s="49" t="s">
        <v>13</v>
      </c>
      <c r="U739" s="49" t="s">
        <v>1594</v>
      </c>
      <c r="V739" s="44" t="s">
        <v>5373</v>
      </c>
    </row>
    <row r="740" spans="1:22" s="149" customFormat="1" ht="15" customHeight="1">
      <c r="A740" s="44" t="s">
        <v>1595</v>
      </c>
      <c r="B740" s="44"/>
      <c r="C740" s="46" t="s">
        <v>5546</v>
      </c>
      <c r="D740" s="44"/>
      <c r="E740" s="47"/>
      <c r="F740" s="47"/>
      <c r="G740" s="47" t="s">
        <v>13</v>
      </c>
      <c r="H740" s="44"/>
      <c r="I740" s="44" t="s">
        <v>126</v>
      </c>
      <c r="J740" s="44" t="s">
        <v>5571</v>
      </c>
      <c r="K740" s="44" t="s">
        <v>1536</v>
      </c>
      <c r="L740" s="44" t="s">
        <v>1257</v>
      </c>
      <c r="M740" s="44" t="s">
        <v>13</v>
      </c>
      <c r="N740" s="44" t="s">
        <v>13</v>
      </c>
      <c r="O740" s="44" t="s">
        <v>13</v>
      </c>
      <c r="P740" s="44" t="s">
        <v>13</v>
      </c>
      <c r="Q740" s="44"/>
      <c r="R740" s="49" t="s">
        <v>13</v>
      </c>
      <c r="S740" s="49" t="s">
        <v>13</v>
      </c>
      <c r="T740" s="49" t="s">
        <v>13</v>
      </c>
      <c r="U740" s="49" t="s">
        <v>1596</v>
      </c>
      <c r="V740" s="44" t="s">
        <v>5373</v>
      </c>
    </row>
    <row r="741" spans="1:22" s="149" customFormat="1" ht="15" customHeight="1">
      <c r="A741" s="44" t="s">
        <v>1597</v>
      </c>
      <c r="B741" s="44"/>
      <c r="C741" s="46" t="s">
        <v>5546</v>
      </c>
      <c r="D741" s="44"/>
      <c r="E741" s="47"/>
      <c r="F741" s="47"/>
      <c r="G741" s="47" t="s">
        <v>13</v>
      </c>
      <c r="H741" s="44"/>
      <c r="I741" s="44" t="s">
        <v>126</v>
      </c>
      <c r="J741" s="44" t="s">
        <v>5571</v>
      </c>
      <c r="K741" s="44" t="s">
        <v>1536</v>
      </c>
      <c r="L741" s="44" t="s">
        <v>1257</v>
      </c>
      <c r="M741" s="44" t="s">
        <v>13</v>
      </c>
      <c r="N741" s="44" t="s">
        <v>13</v>
      </c>
      <c r="O741" s="44" t="s">
        <v>13</v>
      </c>
      <c r="P741" s="44" t="s">
        <v>13</v>
      </c>
      <c r="Q741" s="44"/>
      <c r="R741" s="49" t="s">
        <v>13</v>
      </c>
      <c r="S741" s="49" t="s">
        <v>13</v>
      </c>
      <c r="T741" s="49" t="s">
        <v>13</v>
      </c>
      <c r="U741" s="49" t="s">
        <v>1598</v>
      </c>
      <c r="V741" s="44" t="s">
        <v>5373</v>
      </c>
    </row>
    <row r="742" spans="1:22" s="149" customFormat="1" ht="15" customHeight="1">
      <c r="A742" s="44" t="s">
        <v>1599</v>
      </c>
      <c r="B742" s="44"/>
      <c r="C742" s="46" t="s">
        <v>5546</v>
      </c>
      <c r="D742" s="44"/>
      <c r="E742" s="47"/>
      <c r="F742" s="47"/>
      <c r="G742" s="47" t="s">
        <v>13</v>
      </c>
      <c r="H742" s="44"/>
      <c r="I742" s="44" t="s">
        <v>126</v>
      </c>
      <c r="J742" s="44" t="s">
        <v>5571</v>
      </c>
      <c r="K742" s="44" t="s">
        <v>1536</v>
      </c>
      <c r="L742" s="44" t="s">
        <v>1257</v>
      </c>
      <c r="M742" s="44" t="s">
        <v>13</v>
      </c>
      <c r="N742" s="44" t="s">
        <v>13</v>
      </c>
      <c r="O742" s="44" t="s">
        <v>13</v>
      </c>
      <c r="P742" s="44" t="s">
        <v>13</v>
      </c>
      <c r="Q742" s="44"/>
      <c r="R742" s="49" t="s">
        <v>13</v>
      </c>
      <c r="S742" s="49" t="s">
        <v>13</v>
      </c>
      <c r="T742" s="49" t="s">
        <v>13</v>
      </c>
      <c r="U742" s="49" t="s">
        <v>1600</v>
      </c>
      <c r="V742" s="44" t="s">
        <v>5373</v>
      </c>
    </row>
    <row r="743" spans="1:22" s="149" customFormat="1" ht="15" customHeight="1">
      <c r="A743" s="44" t="s">
        <v>1601</v>
      </c>
      <c r="B743" s="44"/>
      <c r="C743" s="46" t="s">
        <v>5546</v>
      </c>
      <c r="D743" s="44"/>
      <c r="E743" s="47"/>
      <c r="F743" s="47"/>
      <c r="G743" s="47" t="s">
        <v>13</v>
      </c>
      <c r="H743" s="44"/>
      <c r="I743" s="44" t="s">
        <v>126</v>
      </c>
      <c r="J743" s="44" t="s">
        <v>9537</v>
      </c>
      <c r="K743" s="44" t="s">
        <v>1536</v>
      </c>
      <c r="L743" s="44" t="s">
        <v>1257</v>
      </c>
      <c r="M743" s="44" t="s">
        <v>13</v>
      </c>
      <c r="N743" s="44" t="s">
        <v>13</v>
      </c>
      <c r="O743" s="44" t="s">
        <v>13</v>
      </c>
      <c r="P743" s="44" t="s">
        <v>13</v>
      </c>
      <c r="Q743" s="44"/>
      <c r="R743" s="49" t="s">
        <v>13</v>
      </c>
      <c r="S743" s="49" t="s">
        <v>13</v>
      </c>
      <c r="T743" s="49" t="s">
        <v>13</v>
      </c>
      <c r="U743" s="49" t="s">
        <v>1602</v>
      </c>
      <c r="V743" s="44" t="s">
        <v>5373</v>
      </c>
    </row>
    <row r="744" spans="1:22" s="149" customFormat="1" ht="15" customHeight="1">
      <c r="A744" s="44" t="s">
        <v>1603</v>
      </c>
      <c r="B744" s="44"/>
      <c r="C744" s="46" t="s">
        <v>5546</v>
      </c>
      <c r="D744" s="44"/>
      <c r="E744" s="47"/>
      <c r="F744" s="47"/>
      <c r="G744" s="47" t="s">
        <v>13</v>
      </c>
      <c r="H744" s="44"/>
      <c r="I744" s="44" t="s">
        <v>126</v>
      </c>
      <c r="J744" s="44" t="s">
        <v>5571</v>
      </c>
      <c r="K744" s="44" t="s">
        <v>1604</v>
      </c>
      <c r="L744" s="44" t="s">
        <v>13</v>
      </c>
      <c r="M744" s="44" t="s">
        <v>13</v>
      </c>
      <c r="N744" s="44" t="s">
        <v>13</v>
      </c>
      <c r="O744" s="44" t="s">
        <v>13</v>
      </c>
      <c r="P744" s="44" t="s">
        <v>13</v>
      </c>
      <c r="Q744" s="44"/>
      <c r="R744" s="49" t="s">
        <v>13</v>
      </c>
      <c r="S744" s="49" t="s">
        <v>1138</v>
      </c>
      <c r="T744" s="49" t="s">
        <v>13</v>
      </c>
      <c r="U744" s="49" t="s">
        <v>1243</v>
      </c>
      <c r="V744" s="44" t="s">
        <v>5373</v>
      </c>
    </row>
    <row r="745" spans="1:22" s="149" customFormat="1" ht="15" customHeight="1">
      <c r="A745" s="44" t="s">
        <v>1605</v>
      </c>
      <c r="B745" s="44"/>
      <c r="C745" s="46" t="s">
        <v>5546</v>
      </c>
      <c r="D745" s="44"/>
      <c r="E745" s="47"/>
      <c r="F745" s="47"/>
      <c r="G745" s="47" t="s">
        <v>13</v>
      </c>
      <c r="H745" s="44"/>
      <c r="I745" s="44" t="s">
        <v>126</v>
      </c>
      <c r="J745" s="44" t="s">
        <v>5571</v>
      </c>
      <c r="K745" s="44" t="s">
        <v>1604</v>
      </c>
      <c r="L745" s="44" t="s">
        <v>13</v>
      </c>
      <c r="M745" s="44" t="s">
        <v>13</v>
      </c>
      <c r="N745" s="44" t="s">
        <v>13</v>
      </c>
      <c r="O745" s="44" t="s">
        <v>13</v>
      </c>
      <c r="P745" s="44" t="s">
        <v>13</v>
      </c>
      <c r="Q745" s="44"/>
      <c r="R745" s="49" t="s">
        <v>13</v>
      </c>
      <c r="S745" s="49" t="s">
        <v>1138</v>
      </c>
      <c r="T745" s="49" t="s">
        <v>13</v>
      </c>
      <c r="U745" s="49" t="s">
        <v>1245</v>
      </c>
      <c r="V745" s="44" t="s">
        <v>5373</v>
      </c>
    </row>
    <row r="746" spans="1:22" s="149" customFormat="1" ht="15" customHeight="1">
      <c r="A746" s="44" t="s">
        <v>1606</v>
      </c>
      <c r="B746" s="44"/>
      <c r="C746" s="46" t="s">
        <v>5546</v>
      </c>
      <c r="D746" s="44"/>
      <c r="E746" s="47"/>
      <c r="F746" s="47"/>
      <c r="G746" s="47" t="s">
        <v>13</v>
      </c>
      <c r="H746" s="44"/>
      <c r="I746" s="44" t="s">
        <v>126</v>
      </c>
      <c r="J746" s="44" t="s">
        <v>5571</v>
      </c>
      <c r="K746" s="44" t="s">
        <v>1604</v>
      </c>
      <c r="L746" s="44" t="s">
        <v>13</v>
      </c>
      <c r="M746" s="44" t="s">
        <v>13</v>
      </c>
      <c r="N746" s="44" t="s">
        <v>13</v>
      </c>
      <c r="O746" s="44" t="s">
        <v>13</v>
      </c>
      <c r="P746" s="44" t="s">
        <v>13</v>
      </c>
      <c r="Q746" s="44"/>
      <c r="R746" s="49" t="s">
        <v>13</v>
      </c>
      <c r="S746" s="49" t="s">
        <v>1138</v>
      </c>
      <c r="T746" s="49" t="s">
        <v>13</v>
      </c>
      <c r="U746" s="49" t="s">
        <v>1247</v>
      </c>
      <c r="V746" s="44" t="s">
        <v>5373</v>
      </c>
    </row>
    <row r="747" spans="1:22" s="149" customFormat="1" ht="15" customHeight="1">
      <c r="A747" s="44" t="s">
        <v>1607</v>
      </c>
      <c r="B747" s="44"/>
      <c r="C747" s="46" t="s">
        <v>5546</v>
      </c>
      <c r="D747" s="44"/>
      <c r="E747" s="47"/>
      <c r="F747" s="47"/>
      <c r="G747" s="47" t="s">
        <v>13</v>
      </c>
      <c r="H747" s="44"/>
      <c r="I747" s="44" t="s">
        <v>126</v>
      </c>
      <c r="J747" s="44" t="s">
        <v>5571</v>
      </c>
      <c r="K747" s="44" t="s">
        <v>1604</v>
      </c>
      <c r="L747" s="44" t="s">
        <v>13</v>
      </c>
      <c r="M747" s="44" t="s">
        <v>13</v>
      </c>
      <c r="N747" s="44" t="s">
        <v>13</v>
      </c>
      <c r="O747" s="44" t="s">
        <v>13</v>
      </c>
      <c r="P747" s="44" t="s">
        <v>13</v>
      </c>
      <c r="Q747" s="44"/>
      <c r="R747" s="49" t="s">
        <v>13</v>
      </c>
      <c r="S747" s="49" t="s">
        <v>1138</v>
      </c>
      <c r="T747" s="49" t="s">
        <v>13</v>
      </c>
      <c r="U747" s="49" t="s">
        <v>1177</v>
      </c>
      <c r="V747" s="44" t="s">
        <v>5373</v>
      </c>
    </row>
    <row r="748" spans="1:22" s="149" customFormat="1" ht="15" customHeight="1">
      <c r="A748" s="44" t="s">
        <v>1608</v>
      </c>
      <c r="B748" s="44"/>
      <c r="C748" s="46" t="s">
        <v>5546</v>
      </c>
      <c r="D748" s="44"/>
      <c r="E748" s="47"/>
      <c r="F748" s="47"/>
      <c r="G748" s="47" t="s">
        <v>13</v>
      </c>
      <c r="H748" s="44"/>
      <c r="I748" s="44" t="s">
        <v>126</v>
      </c>
      <c r="J748" s="44" t="s">
        <v>5571</v>
      </c>
      <c r="K748" s="44" t="s">
        <v>1604</v>
      </c>
      <c r="L748" s="44" t="s">
        <v>13</v>
      </c>
      <c r="M748" s="44" t="s">
        <v>13</v>
      </c>
      <c r="N748" s="44" t="s">
        <v>13</v>
      </c>
      <c r="O748" s="44" t="s">
        <v>13</v>
      </c>
      <c r="P748" s="44" t="s">
        <v>13</v>
      </c>
      <c r="Q748" s="44"/>
      <c r="R748" s="49" t="s">
        <v>13</v>
      </c>
      <c r="S748" s="49" t="s">
        <v>1138</v>
      </c>
      <c r="T748" s="49" t="s">
        <v>13</v>
      </c>
      <c r="U748" s="49" t="s">
        <v>1609</v>
      </c>
      <c r="V748" s="44" t="s">
        <v>5373</v>
      </c>
    </row>
    <row r="749" spans="1:22" s="149" customFormat="1" ht="15" customHeight="1">
      <c r="A749" s="44" t="s">
        <v>1610</v>
      </c>
      <c r="B749" s="44"/>
      <c r="C749" s="46" t="s">
        <v>5546</v>
      </c>
      <c r="D749" s="44"/>
      <c r="E749" s="47"/>
      <c r="F749" s="47"/>
      <c r="G749" s="47" t="s">
        <v>13</v>
      </c>
      <c r="H749" s="44"/>
      <c r="I749" s="44" t="s">
        <v>126</v>
      </c>
      <c r="J749" s="44" t="s">
        <v>5571</v>
      </c>
      <c r="K749" s="44" t="s">
        <v>1611</v>
      </c>
      <c r="L749" s="44" t="s">
        <v>13</v>
      </c>
      <c r="M749" s="44" t="s">
        <v>13</v>
      </c>
      <c r="N749" s="44" t="s">
        <v>13</v>
      </c>
      <c r="O749" s="44" t="s">
        <v>13</v>
      </c>
      <c r="P749" s="44" t="s">
        <v>13</v>
      </c>
      <c r="Q749" s="44"/>
      <c r="R749" s="49" t="s">
        <v>13</v>
      </c>
      <c r="S749" s="49" t="s">
        <v>1138</v>
      </c>
      <c r="T749" s="49" t="s">
        <v>13</v>
      </c>
      <c r="U749" s="49" t="s">
        <v>449</v>
      </c>
      <c r="V749" s="44" t="s">
        <v>5373</v>
      </c>
    </row>
    <row r="750" spans="1:22" s="149" customFormat="1" ht="15" customHeight="1">
      <c r="A750" s="44" t="s">
        <v>1612</v>
      </c>
      <c r="B750" s="44"/>
      <c r="C750" s="46" t="s">
        <v>5546</v>
      </c>
      <c r="D750" s="44"/>
      <c r="E750" s="47"/>
      <c r="F750" s="47"/>
      <c r="G750" s="47" t="s">
        <v>13</v>
      </c>
      <c r="H750" s="44"/>
      <c r="I750" s="44" t="s">
        <v>126</v>
      </c>
      <c r="J750" s="44" t="s">
        <v>5571</v>
      </c>
      <c r="K750" s="44" t="s">
        <v>1611</v>
      </c>
      <c r="L750" s="44" t="s">
        <v>13</v>
      </c>
      <c r="M750" s="44" t="s">
        <v>13</v>
      </c>
      <c r="N750" s="44" t="s">
        <v>13</v>
      </c>
      <c r="O750" s="44" t="s">
        <v>13</v>
      </c>
      <c r="P750" s="44" t="s">
        <v>13</v>
      </c>
      <c r="Q750" s="44"/>
      <c r="R750" s="49" t="s">
        <v>13</v>
      </c>
      <c r="S750" s="49" t="s">
        <v>1138</v>
      </c>
      <c r="T750" s="49" t="s">
        <v>13</v>
      </c>
      <c r="U750" s="49" t="s">
        <v>1259</v>
      </c>
      <c r="V750" s="44" t="s">
        <v>5373</v>
      </c>
    </row>
    <row r="751" spans="1:22" s="149" customFormat="1" ht="15" customHeight="1">
      <c r="A751" s="44" t="s">
        <v>1613</v>
      </c>
      <c r="B751" s="44"/>
      <c r="C751" s="46" t="s">
        <v>5546</v>
      </c>
      <c r="D751" s="44"/>
      <c r="E751" s="47"/>
      <c r="F751" s="47"/>
      <c r="G751" s="47" t="s">
        <v>13</v>
      </c>
      <c r="H751" s="44"/>
      <c r="I751" s="44" t="s">
        <v>126</v>
      </c>
      <c r="J751" s="44" t="s">
        <v>5571</v>
      </c>
      <c r="K751" s="44" t="s">
        <v>1611</v>
      </c>
      <c r="L751" s="44" t="s">
        <v>13</v>
      </c>
      <c r="M751" s="44" t="s">
        <v>13</v>
      </c>
      <c r="N751" s="44" t="s">
        <v>13</v>
      </c>
      <c r="O751" s="44" t="s">
        <v>13</v>
      </c>
      <c r="P751" s="44" t="s">
        <v>13</v>
      </c>
      <c r="Q751" s="44"/>
      <c r="R751" s="49" t="s">
        <v>13</v>
      </c>
      <c r="S751" s="49" t="s">
        <v>1138</v>
      </c>
      <c r="T751" s="49" t="s">
        <v>13</v>
      </c>
      <c r="U751" s="49" t="s">
        <v>1261</v>
      </c>
      <c r="V751" s="44" t="s">
        <v>5373</v>
      </c>
    </row>
    <row r="752" spans="1:22" s="149" customFormat="1" ht="15" customHeight="1">
      <c r="A752" s="44" t="s">
        <v>1614</v>
      </c>
      <c r="B752" s="44"/>
      <c r="C752" s="46" t="s">
        <v>5546</v>
      </c>
      <c r="D752" s="44"/>
      <c r="E752" s="47"/>
      <c r="F752" s="47"/>
      <c r="G752" s="47" t="s">
        <v>13</v>
      </c>
      <c r="H752" s="44"/>
      <c r="I752" s="44" t="s">
        <v>126</v>
      </c>
      <c r="J752" s="44" t="s">
        <v>5571</v>
      </c>
      <c r="K752" s="44" t="s">
        <v>1611</v>
      </c>
      <c r="L752" s="44" t="s">
        <v>13</v>
      </c>
      <c r="M752" s="44" t="s">
        <v>13</v>
      </c>
      <c r="N752" s="44" t="s">
        <v>13</v>
      </c>
      <c r="O752" s="44" t="s">
        <v>13</v>
      </c>
      <c r="P752" s="44" t="s">
        <v>13</v>
      </c>
      <c r="Q752" s="44"/>
      <c r="R752" s="49" t="s">
        <v>13</v>
      </c>
      <c r="S752" s="49" t="s">
        <v>1138</v>
      </c>
      <c r="T752" s="49" t="s">
        <v>13</v>
      </c>
      <c r="U752" s="49" t="s">
        <v>1615</v>
      </c>
      <c r="V752" s="44" t="s">
        <v>5373</v>
      </c>
    </row>
    <row r="753" spans="1:22" s="149" customFormat="1" ht="15" customHeight="1">
      <c r="A753" s="44" t="s">
        <v>1616</v>
      </c>
      <c r="B753" s="44"/>
      <c r="C753" s="46" t="s">
        <v>5546</v>
      </c>
      <c r="D753" s="44"/>
      <c r="E753" s="47"/>
      <c r="F753" s="47"/>
      <c r="G753" s="47" t="s">
        <v>13</v>
      </c>
      <c r="H753" s="44"/>
      <c r="I753" s="44" t="s">
        <v>126</v>
      </c>
      <c r="J753" s="44" t="s">
        <v>5571</v>
      </c>
      <c r="K753" s="44" t="s">
        <v>1611</v>
      </c>
      <c r="L753" s="44" t="s">
        <v>1257</v>
      </c>
      <c r="M753" s="44" t="s">
        <v>13</v>
      </c>
      <c r="N753" s="44" t="s">
        <v>13</v>
      </c>
      <c r="O753" s="44" t="s">
        <v>13</v>
      </c>
      <c r="P753" s="44" t="s">
        <v>13</v>
      </c>
      <c r="Q753" s="44"/>
      <c r="R753" s="49" t="s">
        <v>13</v>
      </c>
      <c r="S753" s="49" t="s">
        <v>13</v>
      </c>
      <c r="T753" s="49" t="s">
        <v>13</v>
      </c>
      <c r="U753" s="49" t="s">
        <v>1617</v>
      </c>
      <c r="V753" s="44" t="s">
        <v>5373</v>
      </c>
    </row>
    <row r="754" spans="1:22" s="149" customFormat="1" ht="15" customHeight="1">
      <c r="A754" s="44" t="s">
        <v>1618</v>
      </c>
      <c r="B754" s="44"/>
      <c r="C754" s="46" t="s">
        <v>5546</v>
      </c>
      <c r="D754" s="44"/>
      <c r="E754" s="47"/>
      <c r="F754" s="47"/>
      <c r="G754" s="47" t="s">
        <v>13</v>
      </c>
      <c r="H754" s="44"/>
      <c r="I754" s="44" t="s">
        <v>126</v>
      </c>
      <c r="J754" s="44" t="s">
        <v>5571</v>
      </c>
      <c r="K754" s="44" t="s">
        <v>1611</v>
      </c>
      <c r="L754" s="44" t="s">
        <v>1257</v>
      </c>
      <c r="M754" s="44" t="s">
        <v>13</v>
      </c>
      <c r="N754" s="44" t="s">
        <v>13</v>
      </c>
      <c r="O754" s="44" t="s">
        <v>13</v>
      </c>
      <c r="P754" s="44" t="s">
        <v>13</v>
      </c>
      <c r="Q754" s="44"/>
      <c r="R754" s="49" t="s">
        <v>13</v>
      </c>
      <c r="S754" s="49" t="s">
        <v>13</v>
      </c>
      <c r="T754" s="49" t="s">
        <v>13</v>
      </c>
      <c r="U754" s="49" t="s">
        <v>1619</v>
      </c>
      <c r="V754" s="44" t="s">
        <v>5373</v>
      </c>
    </row>
    <row r="755" spans="1:22" s="149" customFormat="1" ht="15" customHeight="1">
      <c r="A755" s="44" t="s">
        <v>1620</v>
      </c>
      <c r="B755" s="44"/>
      <c r="C755" s="46" t="s">
        <v>5546</v>
      </c>
      <c r="D755" s="44"/>
      <c r="E755" s="47"/>
      <c r="F755" s="47"/>
      <c r="G755" s="47" t="s">
        <v>13</v>
      </c>
      <c r="H755" s="44"/>
      <c r="I755" s="44" t="s">
        <v>126</v>
      </c>
      <c r="J755" s="44" t="s">
        <v>5571</v>
      </c>
      <c r="K755" s="44" t="s">
        <v>1611</v>
      </c>
      <c r="L755" s="44" t="s">
        <v>1257</v>
      </c>
      <c r="M755" s="44" t="s">
        <v>13</v>
      </c>
      <c r="N755" s="44" t="s">
        <v>13</v>
      </c>
      <c r="O755" s="44" t="s">
        <v>13</v>
      </c>
      <c r="P755" s="44" t="s">
        <v>13</v>
      </c>
      <c r="Q755" s="44"/>
      <c r="R755" s="49" t="s">
        <v>13</v>
      </c>
      <c r="S755" s="49" t="s">
        <v>13</v>
      </c>
      <c r="T755" s="49" t="s">
        <v>13</v>
      </c>
      <c r="U755" s="49" t="s">
        <v>1621</v>
      </c>
      <c r="V755" s="44" t="s">
        <v>5373</v>
      </c>
    </row>
    <row r="756" spans="1:22" s="149" customFormat="1" ht="15" customHeight="1">
      <c r="A756" s="44" t="s">
        <v>1622</v>
      </c>
      <c r="B756" s="44"/>
      <c r="C756" s="46" t="s">
        <v>5546</v>
      </c>
      <c r="D756" s="44"/>
      <c r="E756" s="47"/>
      <c r="F756" s="47"/>
      <c r="G756" s="47" t="s">
        <v>13</v>
      </c>
      <c r="H756" s="44"/>
      <c r="I756" s="44" t="s">
        <v>126</v>
      </c>
      <c r="J756" s="44" t="s">
        <v>5571</v>
      </c>
      <c r="K756" s="44" t="s">
        <v>1611</v>
      </c>
      <c r="L756" s="44" t="s">
        <v>1257</v>
      </c>
      <c r="M756" s="44" t="s">
        <v>13</v>
      </c>
      <c r="N756" s="44" t="s">
        <v>13</v>
      </c>
      <c r="O756" s="44" t="s">
        <v>13</v>
      </c>
      <c r="P756" s="44" t="s">
        <v>13</v>
      </c>
      <c r="Q756" s="44"/>
      <c r="R756" s="49" t="s">
        <v>13</v>
      </c>
      <c r="S756" s="49" t="s">
        <v>13</v>
      </c>
      <c r="T756" s="49" t="s">
        <v>13</v>
      </c>
      <c r="U756" s="49" t="s">
        <v>1623</v>
      </c>
      <c r="V756" s="44" t="s">
        <v>5373</v>
      </c>
    </row>
    <row r="757" spans="1:22" s="149" customFormat="1" ht="15" customHeight="1">
      <c r="A757" s="44" t="s">
        <v>1624</v>
      </c>
      <c r="B757" s="44"/>
      <c r="C757" s="46" t="s">
        <v>5546</v>
      </c>
      <c r="D757" s="44"/>
      <c r="E757" s="47"/>
      <c r="F757" s="47"/>
      <c r="G757" s="47" t="s">
        <v>13</v>
      </c>
      <c r="H757" s="44"/>
      <c r="I757" s="44" t="s">
        <v>126</v>
      </c>
      <c r="J757" s="44" t="s">
        <v>5571</v>
      </c>
      <c r="K757" s="44" t="s">
        <v>1611</v>
      </c>
      <c r="L757" s="44" t="s">
        <v>1257</v>
      </c>
      <c r="M757" s="44" t="s">
        <v>13</v>
      </c>
      <c r="N757" s="44" t="s">
        <v>13</v>
      </c>
      <c r="O757" s="44" t="s">
        <v>13</v>
      </c>
      <c r="P757" s="44" t="s">
        <v>13</v>
      </c>
      <c r="Q757" s="44"/>
      <c r="R757" s="49" t="s">
        <v>13</v>
      </c>
      <c r="S757" s="49" t="s">
        <v>13</v>
      </c>
      <c r="T757" s="49" t="s">
        <v>13</v>
      </c>
      <c r="U757" s="49" t="s">
        <v>1625</v>
      </c>
      <c r="V757" s="44" t="s">
        <v>5373</v>
      </c>
    </row>
    <row r="758" spans="1:22" s="149" customFormat="1" ht="15" customHeight="1">
      <c r="A758" s="44" t="s">
        <v>1626</v>
      </c>
      <c r="B758" s="44"/>
      <c r="C758" s="46" t="s">
        <v>5546</v>
      </c>
      <c r="D758" s="44"/>
      <c r="E758" s="47"/>
      <c r="F758" s="47"/>
      <c r="G758" s="47" t="s">
        <v>13</v>
      </c>
      <c r="H758" s="44"/>
      <c r="I758" s="44" t="s">
        <v>126</v>
      </c>
      <c r="J758" s="44" t="s">
        <v>5571</v>
      </c>
      <c r="K758" s="44" t="s">
        <v>1611</v>
      </c>
      <c r="L758" s="44" t="s">
        <v>1257</v>
      </c>
      <c r="M758" s="44" t="s">
        <v>13</v>
      </c>
      <c r="N758" s="44" t="s">
        <v>13</v>
      </c>
      <c r="O758" s="44" t="s">
        <v>13</v>
      </c>
      <c r="P758" s="44" t="s">
        <v>13</v>
      </c>
      <c r="Q758" s="44"/>
      <c r="R758" s="49" t="s">
        <v>13</v>
      </c>
      <c r="S758" s="49" t="s">
        <v>13</v>
      </c>
      <c r="T758" s="49" t="s">
        <v>13</v>
      </c>
      <c r="U758" s="49" t="s">
        <v>1627</v>
      </c>
      <c r="V758" s="44" t="s">
        <v>5373</v>
      </c>
    </row>
    <row r="759" spans="1:22" s="149" customFormat="1" ht="15" customHeight="1">
      <c r="A759" s="44" t="s">
        <v>1628</v>
      </c>
      <c r="B759" s="44"/>
      <c r="C759" s="46" t="s">
        <v>5546</v>
      </c>
      <c r="D759" s="44"/>
      <c r="E759" s="47"/>
      <c r="F759" s="47"/>
      <c r="G759" s="47" t="s">
        <v>13</v>
      </c>
      <c r="H759" s="44"/>
      <c r="I759" s="44" t="s">
        <v>126</v>
      </c>
      <c r="J759" s="44" t="s">
        <v>5571</v>
      </c>
      <c r="K759" s="44" t="s">
        <v>1611</v>
      </c>
      <c r="L759" s="44" t="s">
        <v>1257</v>
      </c>
      <c r="M759" s="44" t="s">
        <v>13</v>
      </c>
      <c r="N759" s="44" t="s">
        <v>13</v>
      </c>
      <c r="O759" s="44" t="s">
        <v>13</v>
      </c>
      <c r="P759" s="44" t="s">
        <v>13</v>
      </c>
      <c r="Q759" s="44"/>
      <c r="R759" s="49" t="s">
        <v>13</v>
      </c>
      <c r="S759" s="49" t="s">
        <v>13</v>
      </c>
      <c r="T759" s="49" t="s">
        <v>13</v>
      </c>
      <c r="U759" s="49" t="s">
        <v>1629</v>
      </c>
      <c r="V759" s="44" t="s">
        <v>5373</v>
      </c>
    </row>
    <row r="760" spans="1:22" s="149" customFormat="1" ht="15" customHeight="1">
      <c r="A760" s="44" t="s">
        <v>1630</v>
      </c>
      <c r="B760" s="44"/>
      <c r="C760" s="46" t="s">
        <v>5546</v>
      </c>
      <c r="D760" s="44"/>
      <c r="E760" s="47"/>
      <c r="F760" s="47"/>
      <c r="G760" s="47" t="s">
        <v>13</v>
      </c>
      <c r="H760" s="44"/>
      <c r="I760" s="44" t="s">
        <v>126</v>
      </c>
      <c r="J760" s="44" t="s">
        <v>5571</v>
      </c>
      <c r="K760" s="44" t="s">
        <v>1611</v>
      </c>
      <c r="L760" s="44" t="s">
        <v>1257</v>
      </c>
      <c r="M760" s="44" t="s">
        <v>13</v>
      </c>
      <c r="N760" s="44" t="s">
        <v>13</v>
      </c>
      <c r="O760" s="44" t="s">
        <v>13</v>
      </c>
      <c r="P760" s="44" t="s">
        <v>13</v>
      </c>
      <c r="Q760" s="44"/>
      <c r="R760" s="49" t="s">
        <v>13</v>
      </c>
      <c r="S760" s="49" t="s">
        <v>13</v>
      </c>
      <c r="T760" s="49" t="s">
        <v>13</v>
      </c>
      <c r="U760" s="49" t="s">
        <v>1631</v>
      </c>
      <c r="V760" s="44" t="s">
        <v>5373</v>
      </c>
    </row>
    <row r="761" spans="1:22" s="149" customFormat="1" ht="15" customHeight="1">
      <c r="A761" s="44" t="s">
        <v>1632</v>
      </c>
      <c r="B761" s="44"/>
      <c r="C761" s="46" t="s">
        <v>5546</v>
      </c>
      <c r="D761" s="44"/>
      <c r="E761" s="47"/>
      <c r="F761" s="47"/>
      <c r="G761" s="47" t="s">
        <v>13</v>
      </c>
      <c r="H761" s="44"/>
      <c r="I761" s="44" t="s">
        <v>126</v>
      </c>
      <c r="J761" s="44" t="s">
        <v>5571</v>
      </c>
      <c r="K761" s="44" t="s">
        <v>1611</v>
      </c>
      <c r="L761" s="44" t="s">
        <v>1257</v>
      </c>
      <c r="M761" s="44" t="s">
        <v>13</v>
      </c>
      <c r="N761" s="44" t="s">
        <v>13</v>
      </c>
      <c r="O761" s="44" t="s">
        <v>13</v>
      </c>
      <c r="P761" s="44" t="s">
        <v>13</v>
      </c>
      <c r="Q761" s="44"/>
      <c r="R761" s="49" t="s">
        <v>13</v>
      </c>
      <c r="S761" s="49" t="s">
        <v>13</v>
      </c>
      <c r="T761" s="49" t="s">
        <v>13</v>
      </c>
      <c r="U761" s="49" t="s">
        <v>1633</v>
      </c>
      <c r="V761" s="44" t="s">
        <v>5373</v>
      </c>
    </row>
    <row r="762" spans="1:22" s="149" customFormat="1" ht="15" customHeight="1">
      <c r="A762" s="44" t="s">
        <v>1634</v>
      </c>
      <c r="B762" s="44"/>
      <c r="C762" s="46" t="s">
        <v>5546</v>
      </c>
      <c r="D762" s="44"/>
      <c r="E762" s="47"/>
      <c r="F762" s="47"/>
      <c r="G762" s="47" t="s">
        <v>13</v>
      </c>
      <c r="H762" s="44"/>
      <c r="I762" s="44" t="s">
        <v>126</v>
      </c>
      <c r="J762" s="44" t="s">
        <v>5571</v>
      </c>
      <c r="K762" s="44" t="s">
        <v>1611</v>
      </c>
      <c r="L762" s="44" t="s">
        <v>1257</v>
      </c>
      <c r="M762" s="44" t="s">
        <v>13</v>
      </c>
      <c r="N762" s="44" t="s">
        <v>13</v>
      </c>
      <c r="O762" s="44" t="s">
        <v>13</v>
      </c>
      <c r="P762" s="44" t="s">
        <v>13</v>
      </c>
      <c r="Q762" s="44"/>
      <c r="R762" s="49" t="s">
        <v>13</v>
      </c>
      <c r="S762" s="49" t="s">
        <v>13</v>
      </c>
      <c r="T762" s="49" t="s">
        <v>13</v>
      </c>
      <c r="U762" s="49" t="s">
        <v>1635</v>
      </c>
      <c r="V762" s="44" t="s">
        <v>5373</v>
      </c>
    </row>
    <row r="763" spans="1:22" s="149" customFormat="1" ht="15" customHeight="1">
      <c r="A763" s="44" t="s">
        <v>1636</v>
      </c>
      <c r="B763" s="44"/>
      <c r="C763" s="46" t="s">
        <v>5546</v>
      </c>
      <c r="D763" s="44"/>
      <c r="E763" s="47"/>
      <c r="F763" s="47"/>
      <c r="G763" s="47" t="s">
        <v>13</v>
      </c>
      <c r="H763" s="44"/>
      <c r="I763" s="44" t="s">
        <v>126</v>
      </c>
      <c r="J763" s="44" t="s">
        <v>5571</v>
      </c>
      <c r="K763" s="44" t="s">
        <v>1611</v>
      </c>
      <c r="L763" s="44" t="s">
        <v>1257</v>
      </c>
      <c r="M763" s="44" t="s">
        <v>13</v>
      </c>
      <c r="N763" s="44" t="s">
        <v>13</v>
      </c>
      <c r="O763" s="44" t="s">
        <v>13</v>
      </c>
      <c r="P763" s="44" t="s">
        <v>13</v>
      </c>
      <c r="Q763" s="44"/>
      <c r="R763" s="49" t="s">
        <v>13</v>
      </c>
      <c r="S763" s="49" t="s">
        <v>13</v>
      </c>
      <c r="T763" s="49" t="s">
        <v>13</v>
      </c>
      <c r="U763" s="49" t="s">
        <v>1637</v>
      </c>
      <c r="V763" s="44" t="s">
        <v>5373</v>
      </c>
    </row>
    <row r="764" spans="1:22" s="149" customFormat="1" ht="15" customHeight="1">
      <c r="A764" s="44" t="s">
        <v>1638</v>
      </c>
      <c r="B764" s="44"/>
      <c r="C764" s="46" t="s">
        <v>5546</v>
      </c>
      <c r="D764" s="44"/>
      <c r="E764" s="47"/>
      <c r="F764" s="47"/>
      <c r="G764" s="47" t="s">
        <v>13</v>
      </c>
      <c r="H764" s="44"/>
      <c r="I764" s="44" t="s">
        <v>126</v>
      </c>
      <c r="J764" s="44" t="s">
        <v>5571</v>
      </c>
      <c r="K764" s="44" t="s">
        <v>1611</v>
      </c>
      <c r="L764" s="44" t="s">
        <v>1257</v>
      </c>
      <c r="M764" s="44" t="s">
        <v>13</v>
      </c>
      <c r="N764" s="44" t="s">
        <v>13</v>
      </c>
      <c r="O764" s="44" t="s">
        <v>13</v>
      </c>
      <c r="P764" s="44" t="s">
        <v>13</v>
      </c>
      <c r="Q764" s="44"/>
      <c r="R764" s="49" t="s">
        <v>13</v>
      </c>
      <c r="S764" s="49" t="s">
        <v>13</v>
      </c>
      <c r="T764" s="49" t="s">
        <v>13</v>
      </c>
      <c r="U764" s="49" t="s">
        <v>1639</v>
      </c>
      <c r="V764" s="44" t="s">
        <v>5373</v>
      </c>
    </row>
    <row r="765" spans="1:22" s="149" customFormat="1" ht="15" customHeight="1">
      <c r="A765" s="44" t="s">
        <v>1640</v>
      </c>
      <c r="B765" s="44"/>
      <c r="C765" s="46" t="s">
        <v>5546</v>
      </c>
      <c r="D765" s="44"/>
      <c r="E765" s="47"/>
      <c r="F765" s="47"/>
      <c r="G765" s="47" t="s">
        <v>13</v>
      </c>
      <c r="H765" s="44"/>
      <c r="I765" s="44" t="s">
        <v>126</v>
      </c>
      <c r="J765" s="44" t="s">
        <v>5571</v>
      </c>
      <c r="K765" s="44" t="s">
        <v>1611</v>
      </c>
      <c r="L765" s="44" t="s">
        <v>1257</v>
      </c>
      <c r="M765" s="44" t="s">
        <v>13</v>
      </c>
      <c r="N765" s="44" t="s">
        <v>13</v>
      </c>
      <c r="O765" s="44" t="s">
        <v>13</v>
      </c>
      <c r="P765" s="44" t="s">
        <v>13</v>
      </c>
      <c r="Q765" s="44"/>
      <c r="R765" s="49" t="s">
        <v>13</v>
      </c>
      <c r="S765" s="49" t="s">
        <v>13</v>
      </c>
      <c r="T765" s="49" t="s">
        <v>13</v>
      </c>
      <c r="U765" s="49" t="s">
        <v>1641</v>
      </c>
      <c r="V765" s="44" t="s">
        <v>5373</v>
      </c>
    </row>
    <row r="766" spans="1:22" s="149" customFormat="1" ht="15" customHeight="1">
      <c r="A766" s="44" t="s">
        <v>1642</v>
      </c>
      <c r="B766" s="44"/>
      <c r="C766" s="46" t="s">
        <v>5546</v>
      </c>
      <c r="D766" s="44"/>
      <c r="E766" s="47"/>
      <c r="F766" s="47"/>
      <c r="G766" s="47" t="s">
        <v>13</v>
      </c>
      <c r="H766" s="44"/>
      <c r="I766" s="44" t="s">
        <v>126</v>
      </c>
      <c r="J766" s="44" t="s">
        <v>5571</v>
      </c>
      <c r="K766" s="44" t="s">
        <v>1611</v>
      </c>
      <c r="L766" s="44" t="s">
        <v>1257</v>
      </c>
      <c r="M766" s="44" t="s">
        <v>13</v>
      </c>
      <c r="N766" s="44" t="s">
        <v>13</v>
      </c>
      <c r="O766" s="44" t="s">
        <v>13</v>
      </c>
      <c r="P766" s="44" t="s">
        <v>13</v>
      </c>
      <c r="Q766" s="44"/>
      <c r="R766" s="49" t="s">
        <v>13</v>
      </c>
      <c r="S766" s="49" t="s">
        <v>13</v>
      </c>
      <c r="T766" s="49" t="s">
        <v>13</v>
      </c>
      <c r="U766" s="49" t="s">
        <v>1643</v>
      </c>
      <c r="V766" s="44" t="s">
        <v>5373</v>
      </c>
    </row>
    <row r="767" spans="1:22" s="149" customFormat="1" ht="15" customHeight="1">
      <c r="A767" s="44" t="s">
        <v>1644</v>
      </c>
      <c r="B767" s="44"/>
      <c r="C767" s="46" t="s">
        <v>5546</v>
      </c>
      <c r="D767" s="44"/>
      <c r="E767" s="47"/>
      <c r="F767" s="47"/>
      <c r="G767" s="47" t="s">
        <v>13</v>
      </c>
      <c r="H767" s="44"/>
      <c r="I767" s="44" t="s">
        <v>126</v>
      </c>
      <c r="J767" s="44" t="s">
        <v>5571</v>
      </c>
      <c r="K767" s="44" t="s">
        <v>1611</v>
      </c>
      <c r="L767" s="44" t="s">
        <v>1257</v>
      </c>
      <c r="M767" s="44" t="s">
        <v>13</v>
      </c>
      <c r="N767" s="44" t="s">
        <v>13</v>
      </c>
      <c r="O767" s="44" t="s">
        <v>13</v>
      </c>
      <c r="P767" s="44" t="s">
        <v>13</v>
      </c>
      <c r="Q767" s="44"/>
      <c r="R767" s="49" t="s">
        <v>13</v>
      </c>
      <c r="S767" s="49" t="s">
        <v>13</v>
      </c>
      <c r="T767" s="49" t="s">
        <v>13</v>
      </c>
      <c r="U767" s="49" t="s">
        <v>1645</v>
      </c>
      <c r="V767" s="44" t="s">
        <v>5373</v>
      </c>
    </row>
    <row r="768" spans="1:22" s="149" customFormat="1" ht="15" customHeight="1">
      <c r="A768" s="44" t="s">
        <v>1646</v>
      </c>
      <c r="B768" s="44"/>
      <c r="C768" s="46" t="s">
        <v>5546</v>
      </c>
      <c r="D768" s="44"/>
      <c r="E768" s="47"/>
      <c r="F768" s="47"/>
      <c r="G768" s="47" t="s">
        <v>13</v>
      </c>
      <c r="H768" s="44"/>
      <c r="I768" s="44" t="s">
        <v>126</v>
      </c>
      <c r="J768" s="44" t="s">
        <v>5571</v>
      </c>
      <c r="K768" s="44" t="s">
        <v>1611</v>
      </c>
      <c r="L768" s="44" t="s">
        <v>1257</v>
      </c>
      <c r="M768" s="44" t="s">
        <v>13</v>
      </c>
      <c r="N768" s="44" t="s">
        <v>13</v>
      </c>
      <c r="O768" s="44" t="s">
        <v>13</v>
      </c>
      <c r="P768" s="44" t="s">
        <v>13</v>
      </c>
      <c r="Q768" s="44"/>
      <c r="R768" s="49" t="s">
        <v>13</v>
      </c>
      <c r="S768" s="49" t="s">
        <v>13</v>
      </c>
      <c r="T768" s="49" t="s">
        <v>13</v>
      </c>
      <c r="U768" s="49" t="s">
        <v>1647</v>
      </c>
      <c r="V768" s="44" t="s">
        <v>5373</v>
      </c>
    </row>
    <row r="769" spans="1:22" s="149" customFormat="1" ht="15" customHeight="1">
      <c r="A769" s="44" t="s">
        <v>1648</v>
      </c>
      <c r="B769" s="44"/>
      <c r="C769" s="46" t="s">
        <v>5546</v>
      </c>
      <c r="D769" s="44"/>
      <c r="E769" s="47"/>
      <c r="F769" s="47"/>
      <c r="G769" s="47" t="s">
        <v>13</v>
      </c>
      <c r="H769" s="44"/>
      <c r="I769" s="44" t="s">
        <v>126</v>
      </c>
      <c r="J769" s="44" t="s">
        <v>5571</v>
      </c>
      <c r="K769" s="44" t="s">
        <v>1611</v>
      </c>
      <c r="L769" s="44" t="s">
        <v>1257</v>
      </c>
      <c r="M769" s="44" t="s">
        <v>13</v>
      </c>
      <c r="N769" s="44" t="s">
        <v>13</v>
      </c>
      <c r="O769" s="44" t="s">
        <v>13</v>
      </c>
      <c r="P769" s="44" t="s">
        <v>13</v>
      </c>
      <c r="Q769" s="44"/>
      <c r="R769" s="49" t="s">
        <v>13</v>
      </c>
      <c r="S769" s="49" t="s">
        <v>13</v>
      </c>
      <c r="T769" s="49" t="s">
        <v>13</v>
      </c>
      <c r="U769" s="49" t="s">
        <v>1649</v>
      </c>
      <c r="V769" s="44" t="s">
        <v>5373</v>
      </c>
    </row>
    <row r="770" spans="1:22" s="149" customFormat="1" ht="15" customHeight="1">
      <c r="A770" s="44" t="s">
        <v>1650</v>
      </c>
      <c r="B770" s="44"/>
      <c r="C770" s="46" t="s">
        <v>5546</v>
      </c>
      <c r="D770" s="44"/>
      <c r="E770" s="47"/>
      <c r="F770" s="47"/>
      <c r="G770" s="47" t="s">
        <v>13</v>
      </c>
      <c r="H770" s="44"/>
      <c r="I770" s="44" t="s">
        <v>126</v>
      </c>
      <c r="J770" s="44" t="s">
        <v>5571</v>
      </c>
      <c r="K770" s="44" t="s">
        <v>1611</v>
      </c>
      <c r="L770" s="44" t="s">
        <v>1257</v>
      </c>
      <c r="M770" s="44" t="s">
        <v>13</v>
      </c>
      <c r="N770" s="44" t="s">
        <v>13</v>
      </c>
      <c r="O770" s="44" t="s">
        <v>13</v>
      </c>
      <c r="P770" s="44" t="s">
        <v>13</v>
      </c>
      <c r="Q770" s="44"/>
      <c r="R770" s="49" t="s">
        <v>13</v>
      </c>
      <c r="S770" s="49" t="s">
        <v>13</v>
      </c>
      <c r="T770" s="49" t="s">
        <v>13</v>
      </c>
      <c r="U770" s="49" t="s">
        <v>1651</v>
      </c>
      <c r="V770" s="44" t="s">
        <v>5373</v>
      </c>
    </row>
    <row r="771" spans="1:22" s="149" customFormat="1" ht="15" customHeight="1">
      <c r="A771" s="44" t="s">
        <v>1652</v>
      </c>
      <c r="B771" s="44"/>
      <c r="C771" s="46" t="s">
        <v>5546</v>
      </c>
      <c r="D771" s="44"/>
      <c r="E771" s="47"/>
      <c r="F771" s="47"/>
      <c r="G771" s="47" t="s">
        <v>13</v>
      </c>
      <c r="H771" s="44"/>
      <c r="I771" s="44" t="s">
        <v>126</v>
      </c>
      <c r="J771" s="44" t="s">
        <v>5571</v>
      </c>
      <c r="K771" s="44" t="s">
        <v>1611</v>
      </c>
      <c r="L771" s="44" t="s">
        <v>1257</v>
      </c>
      <c r="M771" s="44" t="s">
        <v>13</v>
      </c>
      <c r="N771" s="44" t="s">
        <v>13</v>
      </c>
      <c r="O771" s="44" t="s">
        <v>13</v>
      </c>
      <c r="P771" s="44" t="s">
        <v>13</v>
      </c>
      <c r="Q771" s="44"/>
      <c r="R771" s="49" t="s">
        <v>13</v>
      </c>
      <c r="S771" s="49" t="s">
        <v>13</v>
      </c>
      <c r="T771" s="49" t="s">
        <v>13</v>
      </c>
      <c r="U771" s="49" t="s">
        <v>1653</v>
      </c>
      <c r="V771" s="44" t="s">
        <v>5373</v>
      </c>
    </row>
    <row r="772" spans="1:22" s="149" customFormat="1" ht="15" customHeight="1">
      <c r="A772" s="44" t="s">
        <v>1654</v>
      </c>
      <c r="B772" s="44"/>
      <c r="C772" s="46" t="s">
        <v>5546</v>
      </c>
      <c r="D772" s="44"/>
      <c r="E772" s="47"/>
      <c r="F772" s="47"/>
      <c r="G772" s="47" t="s">
        <v>13</v>
      </c>
      <c r="H772" s="44"/>
      <c r="I772" s="44" t="s">
        <v>126</v>
      </c>
      <c r="J772" s="44" t="s">
        <v>5571</v>
      </c>
      <c r="K772" s="44" t="s">
        <v>1611</v>
      </c>
      <c r="L772" s="44" t="s">
        <v>1257</v>
      </c>
      <c r="M772" s="44" t="s">
        <v>13</v>
      </c>
      <c r="N772" s="44" t="s">
        <v>13</v>
      </c>
      <c r="O772" s="44" t="s">
        <v>13</v>
      </c>
      <c r="P772" s="44" t="s">
        <v>13</v>
      </c>
      <c r="Q772" s="44"/>
      <c r="R772" s="49" t="s">
        <v>13</v>
      </c>
      <c r="S772" s="49" t="s">
        <v>13</v>
      </c>
      <c r="T772" s="49" t="s">
        <v>13</v>
      </c>
      <c r="U772" s="49" t="s">
        <v>1655</v>
      </c>
      <c r="V772" s="44" t="s">
        <v>5373</v>
      </c>
    </row>
    <row r="773" spans="1:22" s="149" customFormat="1" ht="15" customHeight="1">
      <c r="A773" s="44" t="s">
        <v>1656</v>
      </c>
      <c r="B773" s="44"/>
      <c r="C773" s="46" t="s">
        <v>5546</v>
      </c>
      <c r="D773" s="44"/>
      <c r="E773" s="47"/>
      <c r="F773" s="47"/>
      <c r="G773" s="47" t="s">
        <v>13</v>
      </c>
      <c r="H773" s="44"/>
      <c r="I773" s="44" t="s">
        <v>126</v>
      </c>
      <c r="J773" s="44" t="s">
        <v>5571</v>
      </c>
      <c r="K773" s="44" t="s">
        <v>1611</v>
      </c>
      <c r="L773" s="44" t="s">
        <v>1257</v>
      </c>
      <c r="M773" s="44" t="s">
        <v>13</v>
      </c>
      <c r="N773" s="44" t="s">
        <v>13</v>
      </c>
      <c r="O773" s="44" t="s">
        <v>13</v>
      </c>
      <c r="P773" s="44" t="s">
        <v>13</v>
      </c>
      <c r="Q773" s="44"/>
      <c r="R773" s="49" t="s">
        <v>13</v>
      </c>
      <c r="S773" s="49" t="s">
        <v>13</v>
      </c>
      <c r="T773" s="49" t="s">
        <v>13</v>
      </c>
      <c r="U773" s="49" t="s">
        <v>1657</v>
      </c>
      <c r="V773" s="44" t="s">
        <v>5373</v>
      </c>
    </row>
    <row r="774" spans="1:22" s="149" customFormat="1" ht="15" customHeight="1">
      <c r="A774" s="44" t="s">
        <v>1658</v>
      </c>
      <c r="B774" s="44"/>
      <c r="C774" s="46" t="s">
        <v>5546</v>
      </c>
      <c r="D774" s="44"/>
      <c r="E774" s="47"/>
      <c r="F774" s="47"/>
      <c r="G774" s="47" t="s">
        <v>13</v>
      </c>
      <c r="H774" s="44"/>
      <c r="I774" s="44" t="s">
        <v>126</v>
      </c>
      <c r="J774" s="44" t="s">
        <v>5571</v>
      </c>
      <c r="K774" s="44" t="s">
        <v>1611</v>
      </c>
      <c r="L774" s="44" t="s">
        <v>1257</v>
      </c>
      <c r="M774" s="44" t="s">
        <v>13</v>
      </c>
      <c r="N774" s="44" t="s">
        <v>13</v>
      </c>
      <c r="O774" s="44" t="s">
        <v>13</v>
      </c>
      <c r="P774" s="44" t="s">
        <v>13</v>
      </c>
      <c r="Q774" s="44"/>
      <c r="R774" s="49" t="s">
        <v>13</v>
      </c>
      <c r="S774" s="49" t="s">
        <v>13</v>
      </c>
      <c r="T774" s="49" t="s">
        <v>13</v>
      </c>
      <c r="U774" s="49" t="s">
        <v>1659</v>
      </c>
      <c r="V774" s="44" t="s">
        <v>5373</v>
      </c>
    </row>
    <row r="775" spans="1:22" s="149" customFormat="1" ht="15" customHeight="1">
      <c r="A775" s="44" t="s">
        <v>1660</v>
      </c>
      <c r="B775" s="44"/>
      <c r="C775" s="46" t="s">
        <v>5546</v>
      </c>
      <c r="D775" s="44"/>
      <c r="E775" s="47"/>
      <c r="F775" s="47"/>
      <c r="G775" s="47" t="s">
        <v>13</v>
      </c>
      <c r="H775" s="44"/>
      <c r="I775" s="44" t="s">
        <v>126</v>
      </c>
      <c r="J775" s="44" t="s">
        <v>5571</v>
      </c>
      <c r="K775" s="44" t="s">
        <v>1661</v>
      </c>
      <c r="L775" s="44" t="s">
        <v>13</v>
      </c>
      <c r="M775" s="44" t="s">
        <v>13</v>
      </c>
      <c r="N775" s="44" t="s">
        <v>13</v>
      </c>
      <c r="O775" s="44" t="s">
        <v>13</v>
      </c>
      <c r="P775" s="44" t="s">
        <v>13</v>
      </c>
      <c r="Q775" s="44"/>
      <c r="R775" s="49" t="s">
        <v>13</v>
      </c>
      <c r="S775" s="49" t="s">
        <v>1138</v>
      </c>
      <c r="T775" s="49" t="s">
        <v>13</v>
      </c>
      <c r="U775" s="49" t="s">
        <v>1662</v>
      </c>
      <c r="V775" s="44" t="s">
        <v>5373</v>
      </c>
    </row>
    <row r="776" spans="1:22" s="149" customFormat="1" ht="15" customHeight="1">
      <c r="A776" s="44" t="s">
        <v>1663</v>
      </c>
      <c r="B776" s="44"/>
      <c r="C776" s="46" t="s">
        <v>5547</v>
      </c>
      <c r="D776" s="46" t="s">
        <v>339</v>
      </c>
      <c r="E776" s="47">
        <v>41745</v>
      </c>
      <c r="F776" s="47"/>
      <c r="G776" s="47" t="s">
        <v>57</v>
      </c>
      <c r="H776" s="44"/>
      <c r="I776" s="44" t="s">
        <v>126</v>
      </c>
      <c r="J776" s="44" t="s">
        <v>5570</v>
      </c>
      <c r="K776" s="44" t="s">
        <v>1664</v>
      </c>
      <c r="L776" s="44" t="s">
        <v>13</v>
      </c>
      <c r="M776" s="44" t="s">
        <v>13</v>
      </c>
      <c r="N776" s="44" t="s">
        <v>13</v>
      </c>
      <c r="O776" s="44" t="s">
        <v>13</v>
      </c>
      <c r="P776" s="44" t="s">
        <v>13</v>
      </c>
      <c r="Q776" s="44"/>
      <c r="R776" s="49" t="s">
        <v>1665</v>
      </c>
      <c r="S776" s="49" t="s">
        <v>13</v>
      </c>
      <c r="T776" s="49" t="s">
        <v>17</v>
      </c>
      <c r="U776" s="49" t="s">
        <v>363</v>
      </c>
      <c r="V776" s="44" t="s">
        <v>5373</v>
      </c>
    </row>
    <row r="777" spans="1:22" s="149" customFormat="1" ht="15" customHeight="1">
      <c r="A777" s="44" t="s">
        <v>1666</v>
      </c>
      <c r="B777" s="44"/>
      <c r="C777" s="46" t="s">
        <v>5546</v>
      </c>
      <c r="D777" s="44"/>
      <c r="E777" s="47"/>
      <c r="F777" s="47"/>
      <c r="G777" s="47" t="s">
        <v>13</v>
      </c>
      <c r="H777" s="44"/>
      <c r="I777" s="44" t="s">
        <v>126</v>
      </c>
      <c r="J777" s="44" t="s">
        <v>5571</v>
      </c>
      <c r="K777" s="44" t="s">
        <v>1664</v>
      </c>
      <c r="L777" s="44" t="s">
        <v>13</v>
      </c>
      <c r="M777" s="44" t="s">
        <v>13</v>
      </c>
      <c r="N777" s="44" t="s">
        <v>13</v>
      </c>
      <c r="O777" s="44" t="s">
        <v>13</v>
      </c>
      <c r="P777" s="44" t="s">
        <v>13</v>
      </c>
      <c r="Q777" s="44"/>
      <c r="R777" s="49" t="s">
        <v>13</v>
      </c>
      <c r="S777" s="49" t="s">
        <v>53</v>
      </c>
      <c r="T777" s="49" t="s">
        <v>17</v>
      </c>
      <c r="U777" s="49" t="s">
        <v>1667</v>
      </c>
      <c r="V777" s="44" t="s">
        <v>5373</v>
      </c>
    </row>
    <row r="778" spans="1:22" s="149" customFormat="1" ht="15" customHeight="1">
      <c r="A778" s="44" t="s">
        <v>1668</v>
      </c>
      <c r="B778" s="44"/>
      <c r="C778" s="46" t="s">
        <v>5546</v>
      </c>
      <c r="D778" s="44"/>
      <c r="E778" s="47"/>
      <c r="F778" s="47"/>
      <c r="G778" s="47" t="s">
        <v>13</v>
      </c>
      <c r="H778" s="44"/>
      <c r="I778" s="44" t="s">
        <v>126</v>
      </c>
      <c r="J778" s="44" t="s">
        <v>5571</v>
      </c>
      <c r="K778" s="44" t="s">
        <v>1664</v>
      </c>
      <c r="L778" s="44" t="s">
        <v>13</v>
      </c>
      <c r="M778" s="44" t="s">
        <v>13</v>
      </c>
      <c r="N778" s="44" t="s">
        <v>13</v>
      </c>
      <c r="O778" s="44" t="s">
        <v>13</v>
      </c>
      <c r="P778" s="44" t="s">
        <v>13</v>
      </c>
      <c r="Q778" s="44"/>
      <c r="R778" s="49" t="s">
        <v>13</v>
      </c>
      <c r="S778" s="49" t="s">
        <v>53</v>
      </c>
      <c r="T778" s="49" t="s">
        <v>17</v>
      </c>
      <c r="U778" s="49" t="s">
        <v>1669</v>
      </c>
      <c r="V778" s="44" t="s">
        <v>5373</v>
      </c>
    </row>
    <row r="779" spans="1:22" s="149" customFormat="1" ht="15" customHeight="1">
      <c r="A779" s="44" t="s">
        <v>1670</v>
      </c>
      <c r="B779" s="44"/>
      <c r="C779" s="46" t="s">
        <v>5546</v>
      </c>
      <c r="D779" s="44"/>
      <c r="E779" s="47"/>
      <c r="F779" s="47"/>
      <c r="G779" s="47" t="s">
        <v>13</v>
      </c>
      <c r="H779" s="44"/>
      <c r="I779" s="44" t="s">
        <v>126</v>
      </c>
      <c r="J779" s="44" t="s">
        <v>5571</v>
      </c>
      <c r="K779" s="44" t="s">
        <v>1664</v>
      </c>
      <c r="L779" s="44" t="s">
        <v>13</v>
      </c>
      <c r="M779" s="44" t="s">
        <v>13</v>
      </c>
      <c r="N779" s="44" t="s">
        <v>13</v>
      </c>
      <c r="O779" s="44" t="s">
        <v>13</v>
      </c>
      <c r="P779" s="44" t="s">
        <v>13</v>
      </c>
      <c r="Q779" s="44"/>
      <c r="R779" s="49" t="s">
        <v>13</v>
      </c>
      <c r="S779" s="49" t="s">
        <v>759</v>
      </c>
      <c r="T779" s="49" t="s">
        <v>17</v>
      </c>
      <c r="U779" s="49" t="s">
        <v>1671</v>
      </c>
      <c r="V779" s="44" t="s">
        <v>5373</v>
      </c>
    </row>
    <row r="780" spans="1:22" s="149" customFormat="1" ht="15" customHeight="1">
      <c r="A780" s="44" t="s">
        <v>1672</v>
      </c>
      <c r="B780" s="44"/>
      <c r="C780" s="46" t="s">
        <v>5546</v>
      </c>
      <c r="D780" s="44"/>
      <c r="E780" s="47"/>
      <c r="F780" s="47"/>
      <c r="G780" s="47" t="s">
        <v>13</v>
      </c>
      <c r="H780" s="44"/>
      <c r="I780" s="44" t="s">
        <v>126</v>
      </c>
      <c r="J780" s="44" t="s">
        <v>5571</v>
      </c>
      <c r="K780" s="44" t="s">
        <v>1664</v>
      </c>
      <c r="L780" s="44" t="s">
        <v>13</v>
      </c>
      <c r="M780" s="44" t="s">
        <v>13</v>
      </c>
      <c r="N780" s="44" t="s">
        <v>13</v>
      </c>
      <c r="O780" s="44" t="s">
        <v>13</v>
      </c>
      <c r="P780" s="44" t="s">
        <v>13</v>
      </c>
      <c r="Q780" s="44"/>
      <c r="R780" s="49" t="s">
        <v>13</v>
      </c>
      <c r="S780" s="49" t="s">
        <v>759</v>
      </c>
      <c r="T780" s="49" t="s">
        <v>17</v>
      </c>
      <c r="U780" s="49" t="s">
        <v>1673</v>
      </c>
      <c r="V780" s="44" t="s">
        <v>5373</v>
      </c>
    </row>
    <row r="781" spans="1:22" s="149" customFormat="1" ht="15" customHeight="1">
      <c r="A781" s="44" t="s">
        <v>1674</v>
      </c>
      <c r="B781" s="44"/>
      <c r="C781" s="46" t="s">
        <v>5547</v>
      </c>
      <c r="D781" s="46" t="s">
        <v>339</v>
      </c>
      <c r="E781" s="47">
        <v>41745</v>
      </c>
      <c r="F781" s="47"/>
      <c r="G781" s="47" t="s">
        <v>57</v>
      </c>
      <c r="H781" s="44"/>
      <c r="I781" s="44" t="s">
        <v>126</v>
      </c>
      <c r="J781" s="44" t="s">
        <v>5570</v>
      </c>
      <c r="K781" s="44" t="s">
        <v>1664</v>
      </c>
      <c r="L781" s="44" t="s">
        <v>13</v>
      </c>
      <c r="M781" s="44" t="s">
        <v>13</v>
      </c>
      <c r="N781" s="44" t="s">
        <v>13</v>
      </c>
      <c r="O781" s="44" t="s">
        <v>13</v>
      </c>
      <c r="P781" s="44" t="s">
        <v>13</v>
      </c>
      <c r="Q781" s="44"/>
      <c r="R781" s="49" t="s">
        <v>13</v>
      </c>
      <c r="S781" s="49" t="s">
        <v>1138</v>
      </c>
      <c r="T781" s="49" t="s">
        <v>17</v>
      </c>
      <c r="U781" s="49" t="s">
        <v>1675</v>
      </c>
      <c r="V781" s="44" t="s">
        <v>5373</v>
      </c>
    </row>
    <row r="782" spans="1:22" s="149" customFormat="1" ht="15" customHeight="1">
      <c r="A782" s="44" t="s">
        <v>1676</v>
      </c>
      <c r="B782" s="44"/>
      <c r="C782" s="46" t="s">
        <v>5547</v>
      </c>
      <c r="D782" s="46" t="s">
        <v>339</v>
      </c>
      <c r="E782" s="47">
        <v>41745</v>
      </c>
      <c r="F782" s="47"/>
      <c r="G782" s="47" t="s">
        <v>57</v>
      </c>
      <c r="H782" s="44"/>
      <c r="I782" s="44" t="s">
        <v>126</v>
      </c>
      <c r="J782" s="44" t="s">
        <v>5570</v>
      </c>
      <c r="K782" s="44" t="s">
        <v>1664</v>
      </c>
      <c r="L782" s="44" t="s">
        <v>13</v>
      </c>
      <c r="M782" s="44" t="s">
        <v>13</v>
      </c>
      <c r="N782" s="44" t="s">
        <v>13</v>
      </c>
      <c r="O782" s="44" t="s">
        <v>13</v>
      </c>
      <c r="P782" s="44" t="s">
        <v>13</v>
      </c>
      <c r="Q782" s="44"/>
      <c r="R782" s="49" t="s">
        <v>13</v>
      </c>
      <c r="S782" s="49" t="s">
        <v>1138</v>
      </c>
      <c r="T782" s="49" t="s">
        <v>17</v>
      </c>
      <c r="U782" s="49" t="s">
        <v>1677</v>
      </c>
      <c r="V782" s="44" t="s">
        <v>5373</v>
      </c>
    </row>
    <row r="783" spans="1:22" s="149" customFormat="1" ht="15" customHeight="1">
      <c r="A783" s="44" t="s">
        <v>1678</v>
      </c>
      <c r="B783" s="44"/>
      <c r="C783" s="46" t="s">
        <v>5547</v>
      </c>
      <c r="D783" s="46" t="s">
        <v>339</v>
      </c>
      <c r="E783" s="47">
        <v>41745</v>
      </c>
      <c r="F783" s="47"/>
      <c r="G783" s="47" t="s">
        <v>57</v>
      </c>
      <c r="H783" s="44"/>
      <c r="I783" s="44" t="s">
        <v>126</v>
      </c>
      <c r="J783" s="44" t="s">
        <v>5570</v>
      </c>
      <c r="K783" s="44" t="s">
        <v>1679</v>
      </c>
      <c r="L783" s="44" t="s">
        <v>13</v>
      </c>
      <c r="M783" s="44" t="s">
        <v>13</v>
      </c>
      <c r="N783" s="44" t="s">
        <v>13</v>
      </c>
      <c r="O783" s="44" t="s">
        <v>13</v>
      </c>
      <c r="P783" s="44" t="s">
        <v>13</v>
      </c>
      <c r="Q783" s="44"/>
      <c r="R783" s="49" t="s">
        <v>759</v>
      </c>
      <c r="S783" s="49" t="s">
        <v>13</v>
      </c>
      <c r="T783" s="49" t="s">
        <v>17</v>
      </c>
      <c r="U783" s="49" t="s">
        <v>363</v>
      </c>
      <c r="V783" s="44" t="s">
        <v>5373</v>
      </c>
    </row>
    <row r="784" spans="1:22" s="149" customFormat="1" ht="15" customHeight="1">
      <c r="A784" s="44" t="s">
        <v>1680</v>
      </c>
      <c r="B784" s="44"/>
      <c r="C784" s="46" t="s">
        <v>5547</v>
      </c>
      <c r="D784" s="46"/>
      <c r="E784" s="47">
        <v>41813</v>
      </c>
      <c r="F784" s="47"/>
      <c r="G784" s="47" t="s">
        <v>13</v>
      </c>
      <c r="H784" s="44" t="s">
        <v>57</v>
      </c>
      <c r="I784" s="44" t="s">
        <v>126</v>
      </c>
      <c r="J784" s="44" t="s">
        <v>5570</v>
      </c>
      <c r="K784" s="44" t="s">
        <v>1679</v>
      </c>
      <c r="L784" s="44" t="s">
        <v>1681</v>
      </c>
      <c r="M784" s="44" t="s">
        <v>13</v>
      </c>
      <c r="N784" s="44" t="s">
        <v>13</v>
      </c>
      <c r="O784" s="44" t="s">
        <v>13</v>
      </c>
      <c r="P784" s="44" t="s">
        <v>13</v>
      </c>
      <c r="Q784" s="44"/>
      <c r="R784" s="49" t="s">
        <v>759</v>
      </c>
      <c r="S784" s="49" t="s">
        <v>13</v>
      </c>
      <c r="T784" s="49" t="s">
        <v>17</v>
      </c>
      <c r="U784" s="49" t="s">
        <v>1682</v>
      </c>
      <c r="V784" s="44" t="s">
        <v>5373</v>
      </c>
    </row>
    <row r="785" spans="1:22" s="149" customFormat="1" ht="15" customHeight="1">
      <c r="A785" s="44" t="s">
        <v>1683</v>
      </c>
      <c r="B785" s="44"/>
      <c r="C785" s="46" t="s">
        <v>5546</v>
      </c>
      <c r="D785" s="44"/>
      <c r="E785" s="47"/>
      <c r="F785" s="47"/>
      <c r="G785" s="47" t="s">
        <v>13</v>
      </c>
      <c r="H785" s="44"/>
      <c r="I785" s="44" t="s">
        <v>126</v>
      </c>
      <c r="J785" s="44" t="s">
        <v>5571</v>
      </c>
      <c r="K785" s="44" t="s">
        <v>1684</v>
      </c>
      <c r="L785" s="44" t="s">
        <v>13</v>
      </c>
      <c r="M785" s="44" t="s">
        <v>13</v>
      </c>
      <c r="N785" s="44" t="s">
        <v>13</v>
      </c>
      <c r="O785" s="44" t="s">
        <v>13</v>
      </c>
      <c r="P785" s="44" t="s">
        <v>13</v>
      </c>
      <c r="Q785" s="44"/>
      <c r="R785" s="49" t="s">
        <v>13</v>
      </c>
      <c r="S785" s="49" t="s">
        <v>53</v>
      </c>
      <c r="T785" s="49" t="s">
        <v>17</v>
      </c>
      <c r="U785" s="49" t="s">
        <v>1667</v>
      </c>
      <c r="V785" s="44" t="s">
        <v>5373</v>
      </c>
    </row>
    <row r="786" spans="1:22" s="149" customFormat="1" ht="15" customHeight="1">
      <c r="A786" s="44" t="s">
        <v>1685</v>
      </c>
      <c r="B786" s="44"/>
      <c r="C786" s="46" t="s">
        <v>5546</v>
      </c>
      <c r="D786" s="44"/>
      <c r="E786" s="47"/>
      <c r="F786" s="47"/>
      <c r="G786" s="47" t="s">
        <v>13</v>
      </c>
      <c r="H786" s="44"/>
      <c r="I786" s="44" t="s">
        <v>126</v>
      </c>
      <c r="J786" s="44" t="s">
        <v>5571</v>
      </c>
      <c r="K786" s="44" t="s">
        <v>1684</v>
      </c>
      <c r="L786" s="44" t="s">
        <v>13</v>
      </c>
      <c r="M786" s="44" t="s">
        <v>13</v>
      </c>
      <c r="N786" s="44" t="s">
        <v>13</v>
      </c>
      <c r="O786" s="44" t="s">
        <v>13</v>
      </c>
      <c r="P786" s="44" t="s">
        <v>13</v>
      </c>
      <c r="Q786" s="44"/>
      <c r="R786" s="49" t="s">
        <v>13</v>
      </c>
      <c r="S786" s="49" t="s">
        <v>53</v>
      </c>
      <c r="T786" s="49" t="s">
        <v>17</v>
      </c>
      <c r="U786" s="49" t="s">
        <v>1686</v>
      </c>
      <c r="V786" s="44" t="s">
        <v>5373</v>
      </c>
    </row>
    <row r="787" spans="1:22" s="149" customFormat="1" ht="15" customHeight="1">
      <c r="A787" s="44" t="s">
        <v>1687</v>
      </c>
      <c r="B787" s="44"/>
      <c r="C787" s="46" t="s">
        <v>5546</v>
      </c>
      <c r="D787" s="44"/>
      <c r="E787" s="47"/>
      <c r="F787" s="47"/>
      <c r="G787" s="47" t="s">
        <v>13</v>
      </c>
      <c r="H787" s="44"/>
      <c r="I787" s="44" t="s">
        <v>126</v>
      </c>
      <c r="J787" s="44" t="s">
        <v>5571</v>
      </c>
      <c r="K787" s="44" t="s">
        <v>1684</v>
      </c>
      <c r="L787" s="44" t="s">
        <v>13</v>
      </c>
      <c r="M787" s="44" t="s">
        <v>13</v>
      </c>
      <c r="N787" s="44" t="s">
        <v>13</v>
      </c>
      <c r="O787" s="44" t="s">
        <v>13</v>
      </c>
      <c r="P787" s="44" t="s">
        <v>13</v>
      </c>
      <c r="Q787" s="44"/>
      <c r="R787" s="49" t="s">
        <v>13</v>
      </c>
      <c r="S787" s="49" t="s">
        <v>53</v>
      </c>
      <c r="T787" s="49" t="s">
        <v>17</v>
      </c>
      <c r="U787" s="49" t="s">
        <v>1333</v>
      </c>
      <c r="V787" s="44" t="s">
        <v>5373</v>
      </c>
    </row>
    <row r="788" spans="1:22" s="149" customFormat="1" ht="15" customHeight="1">
      <c r="A788" s="44" t="s">
        <v>1688</v>
      </c>
      <c r="B788" s="44"/>
      <c r="C788" s="46" t="s">
        <v>5546</v>
      </c>
      <c r="D788" s="44"/>
      <c r="E788" s="47"/>
      <c r="F788" s="47"/>
      <c r="G788" s="47" t="s">
        <v>13</v>
      </c>
      <c r="H788" s="44"/>
      <c r="I788" s="44" t="s">
        <v>126</v>
      </c>
      <c r="J788" s="44" t="s">
        <v>5571</v>
      </c>
      <c r="K788" s="44" t="s">
        <v>1689</v>
      </c>
      <c r="L788" s="44" t="s">
        <v>13</v>
      </c>
      <c r="M788" s="44" t="s">
        <v>13</v>
      </c>
      <c r="N788" s="44" t="s">
        <v>13</v>
      </c>
      <c r="O788" s="44" t="s">
        <v>13</v>
      </c>
      <c r="P788" s="44" t="s">
        <v>13</v>
      </c>
      <c r="Q788" s="44"/>
      <c r="R788" s="49" t="s">
        <v>53</v>
      </c>
      <c r="S788" s="49" t="s">
        <v>13</v>
      </c>
      <c r="T788" s="49" t="s">
        <v>13</v>
      </c>
      <c r="U788" s="49" t="s">
        <v>1690</v>
      </c>
      <c r="V788" s="44" t="s">
        <v>5373</v>
      </c>
    </row>
    <row r="789" spans="1:22" s="149" customFormat="1" ht="15" customHeight="1">
      <c r="A789" s="44" t="s">
        <v>1691</v>
      </c>
      <c r="B789" s="44"/>
      <c r="C789" s="46" t="s">
        <v>5546</v>
      </c>
      <c r="D789" s="44"/>
      <c r="E789" s="47"/>
      <c r="F789" s="47"/>
      <c r="G789" s="47" t="s">
        <v>13</v>
      </c>
      <c r="H789" s="44"/>
      <c r="I789" s="44" t="s">
        <v>126</v>
      </c>
      <c r="J789" s="44" t="s">
        <v>5571</v>
      </c>
      <c r="K789" s="44" t="s">
        <v>1689</v>
      </c>
      <c r="L789" s="44" t="s">
        <v>13</v>
      </c>
      <c r="M789" s="44" t="s">
        <v>13</v>
      </c>
      <c r="N789" s="44" t="s">
        <v>13</v>
      </c>
      <c r="O789" s="44" t="s">
        <v>13</v>
      </c>
      <c r="P789" s="44" t="s">
        <v>13</v>
      </c>
      <c r="Q789" s="44"/>
      <c r="R789" s="49" t="s">
        <v>53</v>
      </c>
      <c r="S789" s="49" t="s">
        <v>13</v>
      </c>
      <c r="T789" s="49" t="s">
        <v>13</v>
      </c>
      <c r="U789" s="49" t="s">
        <v>1692</v>
      </c>
      <c r="V789" s="44" t="s">
        <v>5373</v>
      </c>
    </row>
    <row r="790" spans="1:22" s="149" customFormat="1" ht="15" customHeight="1">
      <c r="A790" s="44" t="s">
        <v>1693</v>
      </c>
      <c r="B790" s="44"/>
      <c r="C790" s="46" t="s">
        <v>5546</v>
      </c>
      <c r="D790" s="44"/>
      <c r="E790" s="47"/>
      <c r="F790" s="47"/>
      <c r="G790" s="47" t="s">
        <v>13</v>
      </c>
      <c r="H790" s="44"/>
      <c r="I790" s="44" t="s">
        <v>126</v>
      </c>
      <c r="J790" s="44" t="s">
        <v>5571</v>
      </c>
      <c r="K790" s="44" t="s">
        <v>1689</v>
      </c>
      <c r="L790" s="44" t="s">
        <v>13</v>
      </c>
      <c r="M790" s="44" t="s">
        <v>13</v>
      </c>
      <c r="N790" s="44" t="s">
        <v>13</v>
      </c>
      <c r="O790" s="44" t="s">
        <v>13</v>
      </c>
      <c r="P790" s="44" t="s">
        <v>13</v>
      </c>
      <c r="Q790" s="44"/>
      <c r="R790" s="49" t="s">
        <v>53</v>
      </c>
      <c r="S790" s="49" t="s">
        <v>13</v>
      </c>
      <c r="T790" s="49" t="s">
        <v>13</v>
      </c>
      <c r="U790" s="49" t="s">
        <v>1694</v>
      </c>
      <c r="V790" s="44" t="s">
        <v>5373</v>
      </c>
    </row>
    <row r="791" spans="1:22" s="149" customFormat="1" ht="15" customHeight="1">
      <c r="A791" s="44" t="s">
        <v>1695</v>
      </c>
      <c r="B791" s="44"/>
      <c r="C791" s="46" t="s">
        <v>5546</v>
      </c>
      <c r="D791" s="44"/>
      <c r="E791" s="47"/>
      <c r="F791" s="47"/>
      <c r="G791" s="47" t="s">
        <v>13</v>
      </c>
      <c r="H791" s="44"/>
      <c r="I791" s="44" t="s">
        <v>126</v>
      </c>
      <c r="J791" s="44" t="s">
        <v>5571</v>
      </c>
      <c r="K791" s="44" t="s">
        <v>1696</v>
      </c>
      <c r="L791" s="44" t="s">
        <v>13</v>
      </c>
      <c r="M791" s="44" t="s">
        <v>13</v>
      </c>
      <c r="N791" s="44" t="s">
        <v>13</v>
      </c>
      <c r="O791" s="44" t="s">
        <v>13</v>
      </c>
      <c r="P791" s="44" t="s">
        <v>13</v>
      </c>
      <c r="Q791" s="44"/>
      <c r="R791" s="49" t="s">
        <v>13</v>
      </c>
      <c r="S791" s="49" t="s">
        <v>759</v>
      </c>
      <c r="T791" s="49" t="s">
        <v>13</v>
      </c>
      <c r="U791" s="49" t="s">
        <v>1398</v>
      </c>
      <c r="V791" s="44" t="s">
        <v>5373</v>
      </c>
    </row>
    <row r="792" spans="1:22" s="149" customFormat="1" ht="15" customHeight="1">
      <c r="A792" s="44" t="s">
        <v>1697</v>
      </c>
      <c r="B792" s="44"/>
      <c r="C792" s="46" t="s">
        <v>5547</v>
      </c>
      <c r="D792" s="46" t="s">
        <v>339</v>
      </c>
      <c r="E792" s="47">
        <v>41745</v>
      </c>
      <c r="F792" s="47"/>
      <c r="G792" s="47" t="s">
        <v>57</v>
      </c>
      <c r="H792" s="44"/>
      <c r="I792" s="44" t="s">
        <v>126</v>
      </c>
      <c r="J792" s="44" t="s">
        <v>5570</v>
      </c>
      <c r="K792" s="44" t="s">
        <v>1696</v>
      </c>
      <c r="L792" s="44" t="s">
        <v>13</v>
      </c>
      <c r="M792" s="44" t="s">
        <v>13</v>
      </c>
      <c r="N792" s="44" t="s">
        <v>13</v>
      </c>
      <c r="O792" s="44" t="s">
        <v>13</v>
      </c>
      <c r="P792" s="44" t="s">
        <v>13</v>
      </c>
      <c r="Q792" s="44"/>
      <c r="R792" s="49" t="s">
        <v>13</v>
      </c>
      <c r="S792" s="49" t="s">
        <v>759</v>
      </c>
      <c r="T792" s="49" t="s">
        <v>13</v>
      </c>
      <c r="U792" s="49" t="s">
        <v>1139</v>
      </c>
      <c r="V792" s="44" t="s">
        <v>5373</v>
      </c>
    </row>
    <row r="793" spans="1:22" s="149" customFormat="1" ht="15" customHeight="1">
      <c r="A793" s="44" t="s">
        <v>1698</v>
      </c>
      <c r="B793" s="44"/>
      <c r="C793" s="46" t="s">
        <v>5546</v>
      </c>
      <c r="D793" s="44"/>
      <c r="E793" s="47"/>
      <c r="F793" s="47"/>
      <c r="G793" s="47" t="s">
        <v>13</v>
      </c>
      <c r="H793" s="44"/>
      <c r="I793" s="44" t="s">
        <v>126</v>
      </c>
      <c r="J793" s="44" t="s">
        <v>5571</v>
      </c>
      <c r="K793" s="44" t="s">
        <v>1696</v>
      </c>
      <c r="L793" s="44" t="s">
        <v>13</v>
      </c>
      <c r="M793" s="44" t="s">
        <v>13</v>
      </c>
      <c r="N793" s="44" t="s">
        <v>13</v>
      </c>
      <c r="O793" s="44" t="s">
        <v>13</v>
      </c>
      <c r="P793" s="44" t="s">
        <v>13</v>
      </c>
      <c r="Q793" s="44"/>
      <c r="R793" s="49" t="s">
        <v>13</v>
      </c>
      <c r="S793" s="49" t="s">
        <v>759</v>
      </c>
      <c r="T793" s="49" t="s">
        <v>13</v>
      </c>
      <c r="U793" s="49" t="s">
        <v>1699</v>
      </c>
      <c r="V793" s="44" t="s">
        <v>5373</v>
      </c>
    </row>
    <row r="794" spans="1:22" s="149" customFormat="1" ht="15" customHeight="1">
      <c r="A794" s="44" t="s">
        <v>1700</v>
      </c>
      <c r="B794" s="44"/>
      <c r="C794" s="46" t="s">
        <v>5547</v>
      </c>
      <c r="D794" s="46" t="s">
        <v>339</v>
      </c>
      <c r="E794" s="47">
        <v>41745</v>
      </c>
      <c r="F794" s="47"/>
      <c r="G794" s="47" t="s">
        <v>57</v>
      </c>
      <c r="H794" s="44"/>
      <c r="I794" s="44" t="s">
        <v>126</v>
      </c>
      <c r="J794" s="44" t="s">
        <v>5570</v>
      </c>
      <c r="K794" s="44" t="s">
        <v>1696</v>
      </c>
      <c r="L794" s="44" t="s">
        <v>13</v>
      </c>
      <c r="M794" s="44" t="s">
        <v>13</v>
      </c>
      <c r="N794" s="44" t="s">
        <v>13</v>
      </c>
      <c r="O794" s="44" t="s">
        <v>13</v>
      </c>
      <c r="P794" s="44" t="s">
        <v>13</v>
      </c>
      <c r="Q794" s="44"/>
      <c r="R794" s="49" t="s">
        <v>13</v>
      </c>
      <c r="S794" s="49" t="s">
        <v>759</v>
      </c>
      <c r="T794" s="49" t="s">
        <v>13</v>
      </c>
      <c r="U794" s="49" t="s">
        <v>1701</v>
      </c>
      <c r="V794" s="44" t="s">
        <v>5373</v>
      </c>
    </row>
    <row r="795" spans="1:22" s="149" customFormat="1" ht="15" customHeight="1">
      <c r="A795" s="44" t="s">
        <v>1702</v>
      </c>
      <c r="B795" s="44"/>
      <c r="C795" s="46" t="s">
        <v>5546</v>
      </c>
      <c r="D795" s="44"/>
      <c r="E795" s="47"/>
      <c r="F795" s="47"/>
      <c r="G795" s="47" t="s">
        <v>13</v>
      </c>
      <c r="H795" s="44"/>
      <c r="I795" s="44" t="s">
        <v>126</v>
      </c>
      <c r="J795" s="44" t="s">
        <v>5571</v>
      </c>
      <c r="K795" s="44" t="s">
        <v>1696</v>
      </c>
      <c r="L795" s="44" t="s">
        <v>59</v>
      </c>
      <c r="M795" s="44" t="s">
        <v>13</v>
      </c>
      <c r="N795" s="44" t="s">
        <v>13</v>
      </c>
      <c r="O795" s="44" t="s">
        <v>13</v>
      </c>
      <c r="P795" s="44" t="s">
        <v>13</v>
      </c>
      <c r="Q795" s="44"/>
      <c r="R795" s="49" t="s">
        <v>13</v>
      </c>
      <c r="S795" s="49" t="s">
        <v>13</v>
      </c>
      <c r="T795" s="49" t="s">
        <v>13</v>
      </c>
      <c r="U795" s="49" t="s">
        <v>1703</v>
      </c>
      <c r="V795" s="44" t="s">
        <v>5373</v>
      </c>
    </row>
    <row r="796" spans="1:22" s="149" customFormat="1" ht="15" customHeight="1">
      <c r="A796" s="44" t="s">
        <v>1704</v>
      </c>
      <c r="B796" s="44"/>
      <c r="C796" s="46" t="s">
        <v>5546</v>
      </c>
      <c r="D796" s="44"/>
      <c r="E796" s="47"/>
      <c r="F796" s="47"/>
      <c r="G796" s="47" t="s">
        <v>13</v>
      </c>
      <c r="H796" s="44"/>
      <c r="I796" s="44" t="s">
        <v>126</v>
      </c>
      <c r="J796" s="44" t="s">
        <v>5571</v>
      </c>
      <c r="K796" s="44" t="s">
        <v>1696</v>
      </c>
      <c r="L796" s="44" t="s">
        <v>59</v>
      </c>
      <c r="M796" s="44" t="s">
        <v>13</v>
      </c>
      <c r="N796" s="44" t="s">
        <v>13</v>
      </c>
      <c r="O796" s="44" t="s">
        <v>13</v>
      </c>
      <c r="P796" s="44" t="s">
        <v>13</v>
      </c>
      <c r="Q796" s="44"/>
      <c r="R796" s="49" t="s">
        <v>13</v>
      </c>
      <c r="S796" s="49" t="s">
        <v>13</v>
      </c>
      <c r="T796" s="49" t="s">
        <v>13</v>
      </c>
      <c r="U796" s="49" t="s">
        <v>1705</v>
      </c>
      <c r="V796" s="44" t="s">
        <v>5373</v>
      </c>
    </row>
    <row r="797" spans="1:22" s="149" customFormat="1" ht="15" customHeight="1">
      <c r="A797" s="44" t="s">
        <v>1706</v>
      </c>
      <c r="B797" s="44"/>
      <c r="C797" s="46" t="s">
        <v>5546</v>
      </c>
      <c r="D797" s="44"/>
      <c r="E797" s="47"/>
      <c r="F797" s="47"/>
      <c r="G797" s="47" t="s">
        <v>13</v>
      </c>
      <c r="H797" s="44"/>
      <c r="I797" s="44" t="s">
        <v>126</v>
      </c>
      <c r="J797" s="44" t="s">
        <v>5571</v>
      </c>
      <c r="K797" s="44" t="s">
        <v>1696</v>
      </c>
      <c r="L797" s="44" t="s">
        <v>59</v>
      </c>
      <c r="M797" s="44" t="s">
        <v>13</v>
      </c>
      <c r="N797" s="44" t="s">
        <v>13</v>
      </c>
      <c r="O797" s="44" t="s">
        <v>13</v>
      </c>
      <c r="P797" s="44" t="s">
        <v>13</v>
      </c>
      <c r="Q797" s="44"/>
      <c r="R797" s="49" t="s">
        <v>13</v>
      </c>
      <c r="S797" s="49" t="s">
        <v>13</v>
      </c>
      <c r="T797" s="49" t="s">
        <v>13</v>
      </c>
      <c r="U797" s="49" t="s">
        <v>1707</v>
      </c>
      <c r="V797" s="44" t="s">
        <v>5373</v>
      </c>
    </row>
    <row r="798" spans="1:22" s="149" customFormat="1" ht="15" customHeight="1">
      <c r="A798" s="44" t="s">
        <v>1708</v>
      </c>
      <c r="B798" s="44"/>
      <c r="C798" s="46" t="s">
        <v>5546</v>
      </c>
      <c r="D798" s="44"/>
      <c r="E798" s="47"/>
      <c r="F798" s="47"/>
      <c r="G798" s="47" t="s">
        <v>13</v>
      </c>
      <c r="H798" s="44"/>
      <c r="I798" s="44" t="s">
        <v>126</v>
      </c>
      <c r="J798" s="44" t="s">
        <v>5571</v>
      </c>
      <c r="K798" s="44" t="s">
        <v>1696</v>
      </c>
      <c r="L798" s="44" t="s">
        <v>59</v>
      </c>
      <c r="M798" s="44" t="s">
        <v>13</v>
      </c>
      <c r="N798" s="44" t="s">
        <v>13</v>
      </c>
      <c r="O798" s="44" t="s">
        <v>13</v>
      </c>
      <c r="P798" s="44" t="s">
        <v>13</v>
      </c>
      <c r="Q798" s="44"/>
      <c r="R798" s="49" t="s">
        <v>13</v>
      </c>
      <c r="S798" s="49" t="s">
        <v>13</v>
      </c>
      <c r="T798" s="49" t="s">
        <v>13</v>
      </c>
      <c r="U798" s="49" t="s">
        <v>1709</v>
      </c>
      <c r="V798" s="44" t="s">
        <v>5373</v>
      </c>
    </row>
    <row r="799" spans="1:22" s="149" customFormat="1" ht="15" customHeight="1">
      <c r="A799" s="44" t="s">
        <v>1710</v>
      </c>
      <c r="B799" s="44"/>
      <c r="C799" s="46" t="s">
        <v>5546</v>
      </c>
      <c r="D799" s="44"/>
      <c r="E799" s="47"/>
      <c r="F799" s="47"/>
      <c r="G799" s="47" t="s">
        <v>13</v>
      </c>
      <c r="H799" s="44"/>
      <c r="I799" s="44" t="s">
        <v>126</v>
      </c>
      <c r="J799" s="44" t="s">
        <v>5571</v>
      </c>
      <c r="K799" s="44" t="s">
        <v>1696</v>
      </c>
      <c r="L799" s="44" t="s">
        <v>1257</v>
      </c>
      <c r="M799" s="44" t="s">
        <v>13</v>
      </c>
      <c r="N799" s="44" t="s">
        <v>13</v>
      </c>
      <c r="O799" s="44" t="s">
        <v>13</v>
      </c>
      <c r="P799" s="44" t="s">
        <v>13</v>
      </c>
      <c r="Q799" s="44"/>
      <c r="R799" s="49" t="s">
        <v>13</v>
      </c>
      <c r="S799" s="49" t="s">
        <v>13</v>
      </c>
      <c r="T799" s="49" t="s">
        <v>13</v>
      </c>
      <c r="U799" s="49" t="s">
        <v>1711</v>
      </c>
      <c r="V799" s="44" t="s">
        <v>5373</v>
      </c>
    </row>
    <row r="800" spans="1:22" s="149" customFormat="1" ht="15" customHeight="1">
      <c r="A800" s="44" t="s">
        <v>1712</v>
      </c>
      <c r="B800" s="44"/>
      <c r="C800" s="46" t="s">
        <v>5546</v>
      </c>
      <c r="D800" s="44"/>
      <c r="E800" s="47"/>
      <c r="F800" s="47"/>
      <c r="G800" s="47" t="s">
        <v>13</v>
      </c>
      <c r="H800" s="44"/>
      <c r="I800" s="44" t="s">
        <v>126</v>
      </c>
      <c r="J800" s="44" t="s">
        <v>5571</v>
      </c>
      <c r="K800" s="44" t="s">
        <v>1696</v>
      </c>
      <c r="L800" s="44" t="s">
        <v>1257</v>
      </c>
      <c r="M800" s="44" t="s">
        <v>13</v>
      </c>
      <c r="N800" s="44" t="s">
        <v>13</v>
      </c>
      <c r="O800" s="44" t="s">
        <v>13</v>
      </c>
      <c r="P800" s="44" t="s">
        <v>13</v>
      </c>
      <c r="Q800" s="44"/>
      <c r="R800" s="49" t="s">
        <v>13</v>
      </c>
      <c r="S800" s="49" t="s">
        <v>13</v>
      </c>
      <c r="T800" s="49" t="s">
        <v>13</v>
      </c>
      <c r="U800" s="49" t="s">
        <v>1713</v>
      </c>
      <c r="V800" s="44" t="s">
        <v>5373</v>
      </c>
    </row>
    <row r="801" spans="1:22" s="149" customFormat="1" ht="15" customHeight="1">
      <c r="A801" s="44" t="s">
        <v>1714</v>
      </c>
      <c r="B801" s="44"/>
      <c r="C801" s="46" t="s">
        <v>5546</v>
      </c>
      <c r="D801" s="44"/>
      <c r="E801" s="47"/>
      <c r="F801" s="47"/>
      <c r="G801" s="47" t="s">
        <v>13</v>
      </c>
      <c r="H801" s="44"/>
      <c r="I801" s="44" t="s">
        <v>126</v>
      </c>
      <c r="J801" s="44" t="s">
        <v>5571</v>
      </c>
      <c r="K801" s="44" t="s">
        <v>1696</v>
      </c>
      <c r="L801" s="44" t="s">
        <v>1257</v>
      </c>
      <c r="M801" s="44" t="s">
        <v>13</v>
      </c>
      <c r="N801" s="44" t="s">
        <v>13</v>
      </c>
      <c r="O801" s="44" t="s">
        <v>13</v>
      </c>
      <c r="P801" s="44" t="s">
        <v>13</v>
      </c>
      <c r="Q801" s="44"/>
      <c r="R801" s="49" t="s">
        <v>13</v>
      </c>
      <c r="S801" s="49" t="s">
        <v>13</v>
      </c>
      <c r="T801" s="49" t="s">
        <v>13</v>
      </c>
      <c r="U801" s="49" t="s">
        <v>1715</v>
      </c>
      <c r="V801" s="44" t="s">
        <v>5373</v>
      </c>
    </row>
    <row r="802" spans="1:22" s="149" customFormat="1" ht="15" customHeight="1">
      <c r="A802" s="44" t="s">
        <v>1716</v>
      </c>
      <c r="B802" s="44"/>
      <c r="C802" s="46" t="s">
        <v>5546</v>
      </c>
      <c r="D802" s="44"/>
      <c r="E802" s="47"/>
      <c r="F802" s="47"/>
      <c r="G802" s="47" t="s">
        <v>13</v>
      </c>
      <c r="H802" s="44"/>
      <c r="I802" s="44" t="s">
        <v>126</v>
      </c>
      <c r="J802" s="44" t="s">
        <v>5571</v>
      </c>
      <c r="K802" s="44" t="s">
        <v>1696</v>
      </c>
      <c r="L802" s="44" t="s">
        <v>63</v>
      </c>
      <c r="M802" s="44" t="s">
        <v>13</v>
      </c>
      <c r="N802" s="44" t="s">
        <v>13</v>
      </c>
      <c r="O802" s="44" t="s">
        <v>13</v>
      </c>
      <c r="P802" s="44" t="s">
        <v>13</v>
      </c>
      <c r="Q802" s="44"/>
      <c r="R802" s="49" t="s">
        <v>13</v>
      </c>
      <c r="S802" s="49" t="s">
        <v>13</v>
      </c>
      <c r="T802" s="49" t="s">
        <v>13</v>
      </c>
      <c r="U802" s="49" t="s">
        <v>1717</v>
      </c>
      <c r="V802" s="44" t="s">
        <v>5373</v>
      </c>
    </row>
    <row r="803" spans="1:22" s="149" customFormat="1" ht="15" customHeight="1">
      <c r="A803" s="44" t="s">
        <v>1718</v>
      </c>
      <c r="B803" s="44"/>
      <c r="C803" s="46" t="s">
        <v>5546</v>
      </c>
      <c r="D803" s="44"/>
      <c r="E803" s="47"/>
      <c r="F803" s="47"/>
      <c r="G803" s="47" t="s">
        <v>13</v>
      </c>
      <c r="H803" s="44"/>
      <c r="I803" s="44" t="s">
        <v>126</v>
      </c>
      <c r="J803" s="44" t="s">
        <v>9537</v>
      </c>
      <c r="K803" s="44" t="s">
        <v>1696</v>
      </c>
      <c r="L803" s="44" t="s">
        <v>1268</v>
      </c>
      <c r="M803" s="44" t="s">
        <v>13</v>
      </c>
      <c r="N803" s="44" t="s">
        <v>13</v>
      </c>
      <c r="O803" s="44" t="s">
        <v>13</v>
      </c>
      <c r="P803" s="44" t="s">
        <v>13</v>
      </c>
      <c r="Q803" s="44"/>
      <c r="R803" s="49" t="s">
        <v>13</v>
      </c>
      <c r="S803" s="49" t="s">
        <v>13</v>
      </c>
      <c r="T803" s="49" t="s">
        <v>13</v>
      </c>
      <c r="U803" s="49" t="s">
        <v>1719</v>
      </c>
      <c r="V803" s="44" t="s">
        <v>5373</v>
      </c>
    </row>
    <row r="804" spans="1:22" s="149" customFormat="1" ht="15" customHeight="1">
      <c r="A804" s="44" t="s">
        <v>1720</v>
      </c>
      <c r="B804" s="44"/>
      <c r="C804" s="46" t="s">
        <v>5546</v>
      </c>
      <c r="D804" s="44"/>
      <c r="E804" s="47"/>
      <c r="F804" s="47"/>
      <c r="G804" s="47" t="s">
        <v>13</v>
      </c>
      <c r="H804" s="44"/>
      <c r="I804" s="44" t="s">
        <v>126</v>
      </c>
      <c r="J804" s="44" t="s">
        <v>5571</v>
      </c>
      <c r="K804" s="44" t="s">
        <v>1696</v>
      </c>
      <c r="L804" s="44" t="s">
        <v>1377</v>
      </c>
      <c r="M804" s="44" t="s">
        <v>13</v>
      </c>
      <c r="N804" s="44" t="s">
        <v>13</v>
      </c>
      <c r="O804" s="44" t="s">
        <v>13</v>
      </c>
      <c r="P804" s="44" t="s">
        <v>13</v>
      </c>
      <c r="Q804" s="44"/>
      <c r="R804" s="49" t="s">
        <v>13</v>
      </c>
      <c r="S804" s="49" t="s">
        <v>13</v>
      </c>
      <c r="T804" s="49" t="s">
        <v>13</v>
      </c>
      <c r="U804" s="49" t="s">
        <v>1721</v>
      </c>
      <c r="V804" s="44" t="s">
        <v>5373</v>
      </c>
    </row>
    <row r="805" spans="1:22" s="149" customFormat="1" ht="15" customHeight="1">
      <c r="A805" s="44" t="s">
        <v>1722</v>
      </c>
      <c r="B805" s="44"/>
      <c r="C805" s="46" t="s">
        <v>5547</v>
      </c>
      <c r="D805" s="46" t="s">
        <v>339</v>
      </c>
      <c r="E805" s="47">
        <v>41745</v>
      </c>
      <c r="F805" s="47"/>
      <c r="G805" s="47" t="s">
        <v>57</v>
      </c>
      <c r="H805" s="44"/>
      <c r="I805" s="44" t="s">
        <v>126</v>
      </c>
      <c r="J805" s="44" t="s">
        <v>5570</v>
      </c>
      <c r="K805" s="44" t="s">
        <v>1696</v>
      </c>
      <c r="L805" s="44" t="s">
        <v>1377</v>
      </c>
      <c r="M805" s="44" t="s">
        <v>13</v>
      </c>
      <c r="N805" s="44" t="s">
        <v>13</v>
      </c>
      <c r="O805" s="44" t="s">
        <v>13</v>
      </c>
      <c r="P805" s="44" t="s">
        <v>13</v>
      </c>
      <c r="Q805" s="44"/>
      <c r="R805" s="49" t="s">
        <v>13</v>
      </c>
      <c r="S805" s="49" t="s">
        <v>13</v>
      </c>
      <c r="T805" s="49" t="s">
        <v>13</v>
      </c>
      <c r="U805" s="49" t="s">
        <v>1723</v>
      </c>
      <c r="V805" s="44" t="s">
        <v>5373</v>
      </c>
    </row>
    <row r="806" spans="1:22" s="149" customFormat="1" ht="15" customHeight="1">
      <c r="A806" s="44" t="s">
        <v>1724</v>
      </c>
      <c r="B806" s="44"/>
      <c r="C806" s="46" t="s">
        <v>5546</v>
      </c>
      <c r="D806" s="44"/>
      <c r="E806" s="47"/>
      <c r="F806" s="47"/>
      <c r="G806" s="47" t="s">
        <v>13</v>
      </c>
      <c r="H806" s="44"/>
      <c r="I806" s="44" t="s">
        <v>126</v>
      </c>
      <c r="J806" s="44" t="s">
        <v>5571</v>
      </c>
      <c r="K806" s="44" t="s">
        <v>1696</v>
      </c>
      <c r="L806" s="44" t="s">
        <v>1689</v>
      </c>
      <c r="M806" s="44" t="s">
        <v>13</v>
      </c>
      <c r="N806" s="44" t="s">
        <v>13</v>
      </c>
      <c r="O806" s="44" t="s">
        <v>13</v>
      </c>
      <c r="P806" s="44" t="s">
        <v>13</v>
      </c>
      <c r="Q806" s="44"/>
      <c r="R806" s="49" t="s">
        <v>13</v>
      </c>
      <c r="S806" s="49" t="s">
        <v>13</v>
      </c>
      <c r="T806" s="49" t="s">
        <v>13</v>
      </c>
      <c r="U806" s="49" t="s">
        <v>1725</v>
      </c>
      <c r="V806" s="44" t="s">
        <v>5373</v>
      </c>
    </row>
    <row r="807" spans="1:22" s="149" customFormat="1" ht="15" customHeight="1">
      <c r="A807" s="44" t="s">
        <v>1726</v>
      </c>
      <c r="B807" s="44"/>
      <c r="C807" s="46" t="s">
        <v>5546</v>
      </c>
      <c r="D807" s="44"/>
      <c r="E807" s="47"/>
      <c r="F807" s="47"/>
      <c r="G807" s="47" t="s">
        <v>13</v>
      </c>
      <c r="H807" s="44"/>
      <c r="I807" s="44" t="s">
        <v>126</v>
      </c>
      <c r="J807" s="44" t="s">
        <v>5571</v>
      </c>
      <c r="K807" s="44" t="s">
        <v>1696</v>
      </c>
      <c r="L807" s="44" t="s">
        <v>1689</v>
      </c>
      <c r="M807" s="44" t="s">
        <v>13</v>
      </c>
      <c r="N807" s="44" t="s">
        <v>13</v>
      </c>
      <c r="O807" s="44" t="s">
        <v>13</v>
      </c>
      <c r="P807" s="44" t="s">
        <v>13</v>
      </c>
      <c r="Q807" s="44"/>
      <c r="R807" s="49" t="s">
        <v>13</v>
      </c>
      <c r="S807" s="49" t="s">
        <v>13</v>
      </c>
      <c r="T807" s="49" t="s">
        <v>13</v>
      </c>
      <c r="U807" s="49" t="s">
        <v>1727</v>
      </c>
      <c r="V807" s="44" t="s">
        <v>5373</v>
      </c>
    </row>
    <row r="808" spans="1:22" s="149" customFormat="1" ht="15" customHeight="1">
      <c r="A808" s="44" t="s">
        <v>1728</v>
      </c>
      <c r="B808" s="44"/>
      <c r="C808" s="46" t="s">
        <v>5546</v>
      </c>
      <c r="D808" s="44"/>
      <c r="E808" s="47"/>
      <c r="F808" s="47"/>
      <c r="G808" s="47" t="s">
        <v>13</v>
      </c>
      <c r="H808" s="44"/>
      <c r="I808" s="44" t="s">
        <v>126</v>
      </c>
      <c r="J808" s="44" t="s">
        <v>5570</v>
      </c>
      <c r="K808" s="44" t="s">
        <v>1696</v>
      </c>
      <c r="L808" s="44" t="s">
        <v>1689</v>
      </c>
      <c r="M808" s="44" t="s">
        <v>13</v>
      </c>
      <c r="N808" s="44" t="s">
        <v>13</v>
      </c>
      <c r="O808" s="44" t="s">
        <v>13</v>
      </c>
      <c r="P808" s="44" t="s">
        <v>13</v>
      </c>
      <c r="Q808" s="44"/>
      <c r="R808" s="49" t="s">
        <v>13</v>
      </c>
      <c r="S808" s="49" t="s">
        <v>13</v>
      </c>
      <c r="T808" s="49" t="s">
        <v>13</v>
      </c>
      <c r="U808" s="49" t="s">
        <v>1729</v>
      </c>
      <c r="V808" s="44" t="s">
        <v>5373</v>
      </c>
    </row>
    <row r="809" spans="1:22" s="149" customFormat="1" ht="15" customHeight="1">
      <c r="A809" s="44" t="s">
        <v>1730</v>
      </c>
      <c r="B809" s="44"/>
      <c r="C809" s="46" t="s">
        <v>5546</v>
      </c>
      <c r="D809" s="44"/>
      <c r="E809" s="47"/>
      <c r="F809" s="47"/>
      <c r="G809" s="47" t="s">
        <v>13</v>
      </c>
      <c r="H809" s="44"/>
      <c r="I809" s="44" t="s">
        <v>126</v>
      </c>
      <c r="J809" s="44" t="s">
        <v>5571</v>
      </c>
      <c r="K809" s="44" t="s">
        <v>1696</v>
      </c>
      <c r="L809" s="44" t="s">
        <v>1689</v>
      </c>
      <c r="M809" s="44" t="s">
        <v>13</v>
      </c>
      <c r="N809" s="44" t="s">
        <v>13</v>
      </c>
      <c r="O809" s="44" t="s">
        <v>13</v>
      </c>
      <c r="P809" s="44" t="s">
        <v>13</v>
      </c>
      <c r="Q809" s="44"/>
      <c r="R809" s="49" t="s">
        <v>13</v>
      </c>
      <c r="S809" s="49" t="s">
        <v>13</v>
      </c>
      <c r="T809" s="49" t="s">
        <v>13</v>
      </c>
      <c r="U809" s="49" t="s">
        <v>1731</v>
      </c>
      <c r="V809" s="44" t="s">
        <v>5373</v>
      </c>
    </row>
    <row r="810" spans="1:22" s="149" customFormat="1" ht="15" customHeight="1">
      <c r="A810" s="44" t="s">
        <v>1732</v>
      </c>
      <c r="B810" s="44"/>
      <c r="C810" s="46" t="s">
        <v>5546</v>
      </c>
      <c r="D810" s="44"/>
      <c r="E810" s="47"/>
      <c r="F810" s="47"/>
      <c r="G810" s="47" t="s">
        <v>13</v>
      </c>
      <c r="H810" s="44"/>
      <c r="I810" s="44" t="s">
        <v>126</v>
      </c>
      <c r="J810" s="44" t="s">
        <v>5571</v>
      </c>
      <c r="K810" s="44" t="s">
        <v>1733</v>
      </c>
      <c r="L810" s="44" t="s">
        <v>13</v>
      </c>
      <c r="M810" s="44" t="s">
        <v>13</v>
      </c>
      <c r="N810" s="44" t="s">
        <v>13</v>
      </c>
      <c r="O810" s="44" t="s">
        <v>13</v>
      </c>
      <c r="P810" s="44" t="s">
        <v>13</v>
      </c>
      <c r="Q810" s="44"/>
      <c r="R810" s="49" t="s">
        <v>13</v>
      </c>
      <c r="S810" s="49" t="s">
        <v>1734</v>
      </c>
      <c r="T810" s="49" t="s">
        <v>13</v>
      </c>
      <c r="U810" s="49" t="s">
        <v>1243</v>
      </c>
      <c r="V810" s="44" t="s">
        <v>5373</v>
      </c>
    </row>
    <row r="811" spans="1:22" s="149" customFormat="1" ht="15" customHeight="1">
      <c r="A811" s="44" t="s">
        <v>1735</v>
      </c>
      <c r="B811" s="44"/>
      <c r="C811" s="46" t="s">
        <v>5546</v>
      </c>
      <c r="D811" s="44"/>
      <c r="E811" s="47"/>
      <c r="F811" s="47"/>
      <c r="G811" s="47" t="s">
        <v>13</v>
      </c>
      <c r="H811" s="44"/>
      <c r="I811" s="44" t="s">
        <v>126</v>
      </c>
      <c r="J811" s="44" t="s">
        <v>5571</v>
      </c>
      <c r="K811" s="44" t="s">
        <v>1733</v>
      </c>
      <c r="L811" s="44" t="s">
        <v>13</v>
      </c>
      <c r="M811" s="44" t="s">
        <v>13</v>
      </c>
      <c r="N811" s="44" t="s">
        <v>13</v>
      </c>
      <c r="O811" s="44" t="s">
        <v>13</v>
      </c>
      <c r="P811" s="44" t="s">
        <v>13</v>
      </c>
      <c r="Q811" s="44"/>
      <c r="R811" s="49" t="s">
        <v>13</v>
      </c>
      <c r="S811" s="49" t="s">
        <v>1734</v>
      </c>
      <c r="T811" s="49" t="s">
        <v>13</v>
      </c>
      <c r="U811" s="49" t="s">
        <v>1736</v>
      </c>
      <c r="V811" s="44" t="s">
        <v>5373</v>
      </c>
    </row>
    <row r="812" spans="1:22" s="149" customFormat="1" ht="15" customHeight="1">
      <c r="A812" s="44" t="s">
        <v>1737</v>
      </c>
      <c r="B812" s="44"/>
      <c r="C812" s="46" t="s">
        <v>5546</v>
      </c>
      <c r="D812" s="44"/>
      <c r="E812" s="47"/>
      <c r="F812" s="47"/>
      <c r="G812" s="47" t="s">
        <v>13</v>
      </c>
      <c r="H812" s="44"/>
      <c r="I812" s="44" t="s">
        <v>126</v>
      </c>
      <c r="J812" s="44" t="s">
        <v>5571</v>
      </c>
      <c r="K812" s="44" t="s">
        <v>1733</v>
      </c>
      <c r="L812" s="44" t="s">
        <v>13</v>
      </c>
      <c r="M812" s="44" t="s">
        <v>13</v>
      </c>
      <c r="N812" s="44" t="s">
        <v>13</v>
      </c>
      <c r="O812" s="44" t="s">
        <v>13</v>
      </c>
      <c r="P812" s="44" t="s">
        <v>13</v>
      </c>
      <c r="Q812" s="44"/>
      <c r="R812" s="49" t="s">
        <v>13</v>
      </c>
      <c r="S812" s="49" t="s">
        <v>1734</v>
      </c>
      <c r="T812" s="49" t="s">
        <v>13</v>
      </c>
      <c r="U812" s="49" t="s">
        <v>1382</v>
      </c>
      <c r="V812" s="44" t="s">
        <v>5373</v>
      </c>
    </row>
    <row r="813" spans="1:22" s="149" customFormat="1" ht="15" customHeight="1">
      <c r="A813" s="44" t="s">
        <v>1738</v>
      </c>
      <c r="B813" s="44"/>
      <c r="C813" s="46" t="s">
        <v>5546</v>
      </c>
      <c r="D813" s="44"/>
      <c r="E813" s="47">
        <v>42164</v>
      </c>
      <c r="F813" s="47"/>
      <c r="G813" s="47" t="s">
        <v>13</v>
      </c>
      <c r="H813" s="44"/>
      <c r="I813" s="44" t="s">
        <v>126</v>
      </c>
      <c r="J813" s="44" t="s">
        <v>5571</v>
      </c>
      <c r="K813" s="44" t="s">
        <v>1733</v>
      </c>
      <c r="L813" s="44" t="s">
        <v>13</v>
      </c>
      <c r="M813" s="44" t="s">
        <v>13</v>
      </c>
      <c r="N813" s="44" t="s">
        <v>13</v>
      </c>
      <c r="O813" s="44" t="s">
        <v>13</v>
      </c>
      <c r="P813" s="44" t="s">
        <v>13</v>
      </c>
      <c r="Q813" s="44"/>
      <c r="R813" s="49" t="s">
        <v>13</v>
      </c>
      <c r="S813" s="49" t="s">
        <v>1734</v>
      </c>
      <c r="T813" s="49" t="s">
        <v>13</v>
      </c>
      <c r="U813" s="49" t="s">
        <v>1739</v>
      </c>
      <c r="V813" s="44" t="s">
        <v>5373</v>
      </c>
    </row>
    <row r="814" spans="1:22" s="149" customFormat="1" ht="15" customHeight="1">
      <c r="A814" s="44" t="s">
        <v>1740</v>
      </c>
      <c r="B814" s="44"/>
      <c r="C814" s="46" t="s">
        <v>5546</v>
      </c>
      <c r="D814" s="44"/>
      <c r="E814" s="47"/>
      <c r="F814" s="47"/>
      <c r="G814" s="47" t="s">
        <v>13</v>
      </c>
      <c r="H814" s="44"/>
      <c r="I814" s="44" t="s">
        <v>126</v>
      </c>
      <c r="J814" s="44" t="s">
        <v>5570</v>
      </c>
      <c r="K814" s="44" t="s">
        <v>1733</v>
      </c>
      <c r="L814" s="44" t="s">
        <v>59</v>
      </c>
      <c r="M814" s="44" t="s">
        <v>13</v>
      </c>
      <c r="N814" s="44" t="s">
        <v>13</v>
      </c>
      <c r="O814" s="44" t="s">
        <v>13</v>
      </c>
      <c r="P814" s="44" t="s">
        <v>13</v>
      </c>
      <c r="Q814" s="44"/>
      <c r="R814" s="49" t="s">
        <v>13</v>
      </c>
      <c r="S814" s="49" t="s">
        <v>13</v>
      </c>
      <c r="T814" s="49" t="s">
        <v>13</v>
      </c>
      <c r="U814" s="49" t="s">
        <v>1741</v>
      </c>
      <c r="V814" s="44" t="s">
        <v>5373</v>
      </c>
    </row>
    <row r="815" spans="1:22" s="149" customFormat="1" ht="15" customHeight="1">
      <c r="A815" s="44" t="s">
        <v>1742</v>
      </c>
      <c r="B815" s="44"/>
      <c r="C815" s="46" t="s">
        <v>5546</v>
      </c>
      <c r="D815" s="44"/>
      <c r="E815" s="47"/>
      <c r="F815" s="47"/>
      <c r="G815" s="47" t="s">
        <v>13</v>
      </c>
      <c r="H815" s="44"/>
      <c r="I815" s="44" t="s">
        <v>126</v>
      </c>
      <c r="J815" s="44" t="s">
        <v>5571</v>
      </c>
      <c r="K815" s="44" t="s">
        <v>1733</v>
      </c>
      <c r="L815" s="44" t="s">
        <v>1257</v>
      </c>
      <c r="M815" s="44" t="s">
        <v>13</v>
      </c>
      <c r="N815" s="44" t="s">
        <v>13</v>
      </c>
      <c r="O815" s="44" t="s">
        <v>13</v>
      </c>
      <c r="P815" s="44" t="s">
        <v>13</v>
      </c>
      <c r="Q815" s="44"/>
      <c r="R815" s="49" t="s">
        <v>13</v>
      </c>
      <c r="S815" s="49" t="s">
        <v>13</v>
      </c>
      <c r="T815" s="49" t="s">
        <v>13</v>
      </c>
      <c r="U815" s="49" t="s">
        <v>1743</v>
      </c>
      <c r="V815" s="44" t="s">
        <v>5373</v>
      </c>
    </row>
    <row r="816" spans="1:22" s="149" customFormat="1" ht="15" customHeight="1">
      <c r="A816" s="44" t="s">
        <v>1744</v>
      </c>
      <c r="B816" s="44"/>
      <c r="C816" s="46" t="s">
        <v>5546</v>
      </c>
      <c r="D816" s="44"/>
      <c r="E816" s="47"/>
      <c r="F816" s="47"/>
      <c r="G816" s="47" t="s">
        <v>13</v>
      </c>
      <c r="H816" s="44"/>
      <c r="I816" s="44" t="s">
        <v>126</v>
      </c>
      <c r="J816" s="44" t="s">
        <v>5571</v>
      </c>
      <c r="K816" s="44" t="s">
        <v>1733</v>
      </c>
      <c r="L816" s="44" t="s">
        <v>59</v>
      </c>
      <c r="M816" s="44" t="s">
        <v>13</v>
      </c>
      <c r="N816" s="44" t="s">
        <v>13</v>
      </c>
      <c r="O816" s="44"/>
      <c r="P816" s="44" t="s">
        <v>13</v>
      </c>
      <c r="Q816" s="44"/>
      <c r="R816" s="49" t="s">
        <v>13</v>
      </c>
      <c r="S816" s="49" t="s">
        <v>13</v>
      </c>
      <c r="T816" s="49" t="s">
        <v>13</v>
      </c>
      <c r="U816" s="49" t="s">
        <v>1745</v>
      </c>
      <c r="V816" s="44" t="s">
        <v>5373</v>
      </c>
    </row>
    <row r="817" spans="1:22" s="149" customFormat="1" ht="15" customHeight="1">
      <c r="A817" s="44" t="s">
        <v>1746</v>
      </c>
      <c r="B817" s="44"/>
      <c r="C817" s="46" t="s">
        <v>5546</v>
      </c>
      <c r="D817" s="44"/>
      <c r="E817" s="47"/>
      <c r="F817" s="47"/>
      <c r="G817" s="47" t="s">
        <v>13</v>
      </c>
      <c r="H817" s="44"/>
      <c r="I817" s="44" t="s">
        <v>126</v>
      </c>
      <c r="J817" s="44" t="s">
        <v>5571</v>
      </c>
      <c r="K817" s="44" t="s">
        <v>1733</v>
      </c>
      <c r="L817" s="44" t="s">
        <v>59</v>
      </c>
      <c r="M817" s="44" t="s">
        <v>13</v>
      </c>
      <c r="N817" s="44" t="s">
        <v>13</v>
      </c>
      <c r="O817" s="44"/>
      <c r="P817" s="44" t="s">
        <v>13</v>
      </c>
      <c r="Q817" s="44"/>
      <c r="R817" s="49" t="s">
        <v>13</v>
      </c>
      <c r="S817" s="49" t="s">
        <v>13</v>
      </c>
      <c r="T817" s="49" t="s">
        <v>13</v>
      </c>
      <c r="U817" s="49" t="s">
        <v>1747</v>
      </c>
      <c r="V817" s="44" t="s">
        <v>5373</v>
      </c>
    </row>
    <row r="818" spans="1:22" s="149" customFormat="1" ht="15" customHeight="1">
      <c r="A818" s="44" t="s">
        <v>1748</v>
      </c>
      <c r="B818" s="44"/>
      <c r="C818" s="46" t="s">
        <v>5546</v>
      </c>
      <c r="D818" s="44"/>
      <c r="E818" s="47"/>
      <c r="F818" s="47"/>
      <c r="G818" s="47" t="s">
        <v>13</v>
      </c>
      <c r="H818" s="44"/>
      <c r="I818" s="44" t="s">
        <v>126</v>
      </c>
      <c r="J818" s="44" t="s">
        <v>5571</v>
      </c>
      <c r="K818" s="44" t="s">
        <v>1733</v>
      </c>
      <c r="L818" s="44" t="s">
        <v>1345</v>
      </c>
      <c r="M818" s="44" t="s">
        <v>13</v>
      </c>
      <c r="N818" s="44" t="s">
        <v>13</v>
      </c>
      <c r="O818" s="44" t="s">
        <v>13</v>
      </c>
      <c r="P818" s="44" t="s">
        <v>13</v>
      </c>
      <c r="Q818" s="44"/>
      <c r="R818" s="49" t="s">
        <v>13</v>
      </c>
      <c r="S818" s="49" t="s">
        <v>13</v>
      </c>
      <c r="T818" s="49" t="s">
        <v>13</v>
      </c>
      <c r="U818" s="49" t="s">
        <v>1749</v>
      </c>
      <c r="V818" s="44" t="s">
        <v>5373</v>
      </c>
    </row>
    <row r="819" spans="1:22" s="149" customFormat="1" ht="15" customHeight="1">
      <c r="A819" s="44" t="s">
        <v>1750</v>
      </c>
      <c r="B819" s="44"/>
      <c r="C819" s="46" t="s">
        <v>5546</v>
      </c>
      <c r="D819" s="44"/>
      <c r="E819" s="47"/>
      <c r="F819" s="47"/>
      <c r="G819" s="47"/>
      <c r="H819" s="44" t="s">
        <v>57</v>
      </c>
      <c r="I819" s="44" t="s">
        <v>126</v>
      </c>
      <c r="J819" s="44" t="s">
        <v>5571</v>
      </c>
      <c r="K819" s="44" t="s">
        <v>1733</v>
      </c>
      <c r="L819" s="44" t="s">
        <v>1345</v>
      </c>
      <c r="M819" s="44" t="s">
        <v>1751</v>
      </c>
      <c r="N819" s="44" t="s">
        <v>13</v>
      </c>
      <c r="O819" s="44" t="s">
        <v>13</v>
      </c>
      <c r="P819" s="44" t="s">
        <v>13</v>
      </c>
      <c r="Q819" s="44"/>
      <c r="R819" s="49" t="s">
        <v>13</v>
      </c>
      <c r="S819" s="49" t="s">
        <v>13</v>
      </c>
      <c r="T819" s="49" t="s">
        <v>13</v>
      </c>
      <c r="U819" s="49" t="s">
        <v>1752</v>
      </c>
      <c r="V819" s="44" t="s">
        <v>5373</v>
      </c>
    </row>
    <row r="820" spans="1:22" s="149" customFormat="1" ht="15" customHeight="1">
      <c r="A820" s="44" t="s">
        <v>1753</v>
      </c>
      <c r="B820" s="44"/>
      <c r="C820" s="46" t="s">
        <v>5546</v>
      </c>
      <c r="D820" s="44"/>
      <c r="E820" s="47"/>
      <c r="F820" s="47"/>
      <c r="G820" s="47" t="s">
        <v>13</v>
      </c>
      <c r="H820" s="44"/>
      <c r="I820" s="44" t="s">
        <v>126</v>
      </c>
      <c r="J820" s="44" t="s">
        <v>5571</v>
      </c>
      <c r="K820" s="44" t="s">
        <v>1733</v>
      </c>
      <c r="L820" s="44" t="s">
        <v>1268</v>
      </c>
      <c r="M820" s="44" t="s">
        <v>13</v>
      </c>
      <c r="N820" s="44" t="s">
        <v>13</v>
      </c>
      <c r="O820" s="44" t="s">
        <v>13</v>
      </c>
      <c r="P820" s="44" t="s">
        <v>13</v>
      </c>
      <c r="Q820" s="44"/>
      <c r="R820" s="49" t="s">
        <v>13</v>
      </c>
      <c r="S820" s="49" t="s">
        <v>13</v>
      </c>
      <c r="T820" s="49" t="s">
        <v>13</v>
      </c>
      <c r="U820" s="49" t="s">
        <v>1754</v>
      </c>
      <c r="V820" s="44" t="s">
        <v>5373</v>
      </c>
    </row>
    <row r="821" spans="1:22" s="149" customFormat="1" ht="15" customHeight="1">
      <c r="A821" s="44" t="s">
        <v>1755</v>
      </c>
      <c r="B821" s="44"/>
      <c r="C821" s="46" t="s">
        <v>5546</v>
      </c>
      <c r="D821" s="44"/>
      <c r="E821" s="47"/>
      <c r="F821" s="47"/>
      <c r="G821" s="47" t="s">
        <v>13</v>
      </c>
      <c r="H821" s="44"/>
      <c r="I821" s="44" t="s">
        <v>126</v>
      </c>
      <c r="J821" s="44" t="s">
        <v>5571</v>
      </c>
      <c r="K821" s="44" t="s">
        <v>1733</v>
      </c>
      <c r="L821" s="44" t="s">
        <v>1268</v>
      </c>
      <c r="M821" s="44" t="s">
        <v>13</v>
      </c>
      <c r="N821" s="44" t="s">
        <v>13</v>
      </c>
      <c r="O821" s="44" t="s">
        <v>13</v>
      </c>
      <c r="P821" s="44" t="s">
        <v>13</v>
      </c>
      <c r="Q821" s="44"/>
      <c r="R821" s="49" t="s">
        <v>13</v>
      </c>
      <c r="S821" s="49" t="s">
        <v>13</v>
      </c>
      <c r="T821" s="49" t="s">
        <v>13</v>
      </c>
      <c r="U821" s="49" t="s">
        <v>1756</v>
      </c>
      <c r="V821" s="44" t="s">
        <v>5373</v>
      </c>
    </row>
    <row r="822" spans="1:22" s="149" customFormat="1" ht="15" customHeight="1">
      <c r="A822" s="44" t="s">
        <v>1757</v>
      </c>
      <c r="B822" s="44"/>
      <c r="C822" s="46" t="s">
        <v>5546</v>
      </c>
      <c r="D822" s="44"/>
      <c r="E822" s="47"/>
      <c r="F822" s="47"/>
      <c r="G822" s="47" t="s">
        <v>13</v>
      </c>
      <c r="H822" s="44"/>
      <c r="I822" s="44" t="s">
        <v>126</v>
      </c>
      <c r="J822" s="44" t="s">
        <v>5571</v>
      </c>
      <c r="K822" s="44" t="s">
        <v>1733</v>
      </c>
      <c r="L822" s="44" t="s">
        <v>1377</v>
      </c>
      <c r="M822" s="44" t="s">
        <v>13</v>
      </c>
      <c r="N822" s="44" t="s">
        <v>13</v>
      </c>
      <c r="O822" s="44" t="s">
        <v>13</v>
      </c>
      <c r="P822" s="44" t="s">
        <v>13</v>
      </c>
      <c r="Q822" s="44"/>
      <c r="R822" s="49" t="s">
        <v>13</v>
      </c>
      <c r="S822" s="49" t="s">
        <v>13</v>
      </c>
      <c r="T822" s="49" t="s">
        <v>13</v>
      </c>
      <c r="U822" s="49" t="s">
        <v>1758</v>
      </c>
      <c r="V822" s="44" t="s">
        <v>5373</v>
      </c>
    </row>
    <row r="823" spans="1:22" s="149" customFormat="1" ht="15" customHeight="1">
      <c r="A823" s="44" t="s">
        <v>1759</v>
      </c>
      <c r="B823" s="44"/>
      <c r="C823" s="46" t="s">
        <v>5547</v>
      </c>
      <c r="D823" s="46" t="s">
        <v>339</v>
      </c>
      <c r="E823" s="47">
        <v>41745</v>
      </c>
      <c r="F823" s="47"/>
      <c r="G823" s="47" t="s">
        <v>57</v>
      </c>
      <c r="H823" s="44"/>
      <c r="I823" s="44" t="s">
        <v>126</v>
      </c>
      <c r="J823" s="44" t="s">
        <v>5570</v>
      </c>
      <c r="K823" s="44" t="s">
        <v>1733</v>
      </c>
      <c r="L823" s="44" t="s">
        <v>1377</v>
      </c>
      <c r="M823" s="44" t="s">
        <v>13</v>
      </c>
      <c r="N823" s="44" t="s">
        <v>13</v>
      </c>
      <c r="O823" s="44" t="s">
        <v>13</v>
      </c>
      <c r="P823" s="44" t="s">
        <v>13</v>
      </c>
      <c r="Q823" s="44"/>
      <c r="R823" s="49" t="s">
        <v>13</v>
      </c>
      <c r="S823" s="49" t="s">
        <v>13</v>
      </c>
      <c r="T823" s="49" t="s">
        <v>13</v>
      </c>
      <c r="U823" s="49" t="s">
        <v>1760</v>
      </c>
      <c r="V823" s="44" t="s">
        <v>5373</v>
      </c>
    </row>
    <row r="824" spans="1:22" s="149" customFormat="1" ht="15" customHeight="1">
      <c r="A824" s="44" t="s">
        <v>1761</v>
      </c>
      <c r="B824" s="44"/>
      <c r="C824" s="46" t="s">
        <v>5546</v>
      </c>
      <c r="D824" s="44"/>
      <c r="E824" s="47"/>
      <c r="F824" s="47"/>
      <c r="G824" s="47" t="s">
        <v>13</v>
      </c>
      <c r="H824" s="44"/>
      <c r="I824" s="44" t="s">
        <v>126</v>
      </c>
      <c r="J824" s="44" t="s">
        <v>5571</v>
      </c>
      <c r="K824" s="44" t="s">
        <v>1733</v>
      </c>
      <c r="L824" s="44" t="s">
        <v>1388</v>
      </c>
      <c r="M824" s="44" t="s">
        <v>13</v>
      </c>
      <c r="N824" s="44" t="s">
        <v>13</v>
      </c>
      <c r="O824" s="44" t="s">
        <v>13</v>
      </c>
      <c r="P824" s="44" t="s">
        <v>13</v>
      </c>
      <c r="Q824" s="44"/>
      <c r="R824" s="49" t="s">
        <v>13</v>
      </c>
      <c r="S824" s="49" t="s">
        <v>13</v>
      </c>
      <c r="T824" s="49" t="s">
        <v>13</v>
      </c>
      <c r="U824" s="49" t="s">
        <v>1762</v>
      </c>
      <c r="V824" s="44" t="s">
        <v>5373</v>
      </c>
    </row>
    <row r="825" spans="1:22" s="149" customFormat="1" ht="15" customHeight="1">
      <c r="A825" s="44" t="s">
        <v>1763</v>
      </c>
      <c r="B825" s="44"/>
      <c r="C825" s="46" t="s">
        <v>5546</v>
      </c>
      <c r="D825" s="44"/>
      <c r="E825" s="47"/>
      <c r="F825" s="47"/>
      <c r="G825" s="47" t="s">
        <v>13</v>
      </c>
      <c r="H825" s="44"/>
      <c r="I825" s="44" t="s">
        <v>126</v>
      </c>
      <c r="J825" s="44" t="s">
        <v>5571</v>
      </c>
      <c r="K825" s="44" t="s">
        <v>1733</v>
      </c>
      <c r="L825" s="44" t="s">
        <v>1270</v>
      </c>
      <c r="M825" s="44" t="s">
        <v>1425</v>
      </c>
      <c r="N825" s="44" t="s">
        <v>1764</v>
      </c>
      <c r="O825" s="44" t="s">
        <v>13</v>
      </c>
      <c r="P825" s="44" t="s">
        <v>13</v>
      </c>
      <c r="Q825" s="44"/>
      <c r="R825" s="49" t="s">
        <v>13</v>
      </c>
      <c r="S825" s="49" t="s">
        <v>13</v>
      </c>
      <c r="T825" s="49" t="s">
        <v>13</v>
      </c>
      <c r="U825" s="49" t="s">
        <v>1765</v>
      </c>
      <c r="V825" s="44" t="s">
        <v>5373</v>
      </c>
    </row>
    <row r="826" spans="1:22" s="149" customFormat="1" ht="15" customHeight="1">
      <c r="A826" s="44" t="s">
        <v>1766</v>
      </c>
      <c r="B826" s="44"/>
      <c r="C826" s="46" t="s">
        <v>5546</v>
      </c>
      <c r="D826" s="44"/>
      <c r="E826" s="47"/>
      <c r="F826" s="47"/>
      <c r="G826" s="47" t="s">
        <v>13</v>
      </c>
      <c r="H826" s="44"/>
      <c r="I826" s="44" t="s">
        <v>126</v>
      </c>
      <c r="J826" s="44" t="s">
        <v>5571</v>
      </c>
      <c r="K826" s="44" t="s">
        <v>1767</v>
      </c>
      <c r="L826" s="44" t="s">
        <v>13</v>
      </c>
      <c r="M826" s="44" t="s">
        <v>13</v>
      </c>
      <c r="N826" s="44" t="s">
        <v>13</v>
      </c>
      <c r="O826" s="44" t="s">
        <v>13</v>
      </c>
      <c r="P826" s="44" t="s">
        <v>13</v>
      </c>
      <c r="Q826" s="44"/>
      <c r="R826" s="49" t="s">
        <v>13</v>
      </c>
      <c r="S826" s="49" t="s">
        <v>53</v>
      </c>
      <c r="T826" s="49" t="s">
        <v>13</v>
      </c>
      <c r="U826" s="49" t="s">
        <v>1768</v>
      </c>
      <c r="V826" s="44" t="s">
        <v>5373</v>
      </c>
    </row>
    <row r="827" spans="1:22" s="149" customFormat="1" ht="15" customHeight="1">
      <c r="A827" s="44" t="s">
        <v>1769</v>
      </c>
      <c r="B827" s="44"/>
      <c r="C827" s="46" t="s">
        <v>5546</v>
      </c>
      <c r="D827" s="44"/>
      <c r="E827" s="47"/>
      <c r="F827" s="47"/>
      <c r="G827" s="47" t="s">
        <v>13</v>
      </c>
      <c r="H827" s="44"/>
      <c r="I827" s="44" t="s">
        <v>126</v>
      </c>
      <c r="J827" s="44" t="s">
        <v>5571</v>
      </c>
      <c r="K827" s="44" t="s">
        <v>1767</v>
      </c>
      <c r="L827" s="44" t="s">
        <v>13</v>
      </c>
      <c r="M827" s="44" t="s">
        <v>13</v>
      </c>
      <c r="N827" s="44" t="s">
        <v>13</v>
      </c>
      <c r="O827" s="44" t="s">
        <v>13</v>
      </c>
      <c r="P827" s="44" t="s">
        <v>13</v>
      </c>
      <c r="Q827" s="44"/>
      <c r="R827" s="49" t="s">
        <v>13</v>
      </c>
      <c r="S827" s="49" t="s">
        <v>53</v>
      </c>
      <c r="T827" s="49" t="s">
        <v>13</v>
      </c>
      <c r="U827" s="49" t="s">
        <v>1391</v>
      </c>
      <c r="V827" s="44" t="s">
        <v>5373</v>
      </c>
    </row>
    <row r="828" spans="1:22" s="149" customFormat="1" ht="15" customHeight="1">
      <c r="A828" s="44" t="s">
        <v>1770</v>
      </c>
      <c r="B828" s="44"/>
      <c r="C828" s="46" t="s">
        <v>5546</v>
      </c>
      <c r="D828" s="44"/>
      <c r="E828" s="47"/>
      <c r="F828" s="47"/>
      <c r="G828" s="47" t="s">
        <v>13</v>
      </c>
      <c r="H828" s="44"/>
      <c r="I828" s="44" t="s">
        <v>126</v>
      </c>
      <c r="J828" s="44" t="s">
        <v>5571</v>
      </c>
      <c r="K828" s="44" t="s">
        <v>1767</v>
      </c>
      <c r="L828" s="44" t="s">
        <v>13</v>
      </c>
      <c r="M828" s="44" t="s">
        <v>13</v>
      </c>
      <c r="N828" s="44" t="s">
        <v>13</v>
      </c>
      <c r="O828" s="44" t="s">
        <v>13</v>
      </c>
      <c r="P828" s="44" t="s">
        <v>13</v>
      </c>
      <c r="Q828" s="44"/>
      <c r="R828" s="49" t="s">
        <v>13</v>
      </c>
      <c r="S828" s="49" t="s">
        <v>711</v>
      </c>
      <c r="T828" s="49" t="s">
        <v>13</v>
      </c>
      <c r="U828" s="49" t="s">
        <v>1771</v>
      </c>
      <c r="V828" s="44" t="s">
        <v>5373</v>
      </c>
    </row>
    <row r="829" spans="1:22" s="149" customFormat="1" ht="15" customHeight="1">
      <c r="A829" s="44" t="s">
        <v>1772</v>
      </c>
      <c r="B829" s="44"/>
      <c r="C829" s="46" t="s">
        <v>5546</v>
      </c>
      <c r="D829" s="44"/>
      <c r="E829" s="47"/>
      <c r="F829" s="47"/>
      <c r="G829" s="47" t="s">
        <v>13</v>
      </c>
      <c r="H829" s="44"/>
      <c r="I829" s="44" t="s">
        <v>126</v>
      </c>
      <c r="J829" s="44" t="s">
        <v>5571</v>
      </c>
      <c r="K829" s="44" t="s">
        <v>1767</v>
      </c>
      <c r="L829" s="44" t="s">
        <v>1773</v>
      </c>
      <c r="M829" s="44" t="s">
        <v>13</v>
      </c>
      <c r="N829" s="44" t="s">
        <v>13</v>
      </c>
      <c r="O829" s="44" t="s">
        <v>13</v>
      </c>
      <c r="P829" s="44" t="s">
        <v>13</v>
      </c>
      <c r="Q829" s="44"/>
      <c r="R829" s="49" t="s">
        <v>13</v>
      </c>
      <c r="S829" s="49" t="s">
        <v>53</v>
      </c>
      <c r="T829" s="49" t="s">
        <v>13</v>
      </c>
      <c r="U829" s="49" t="s">
        <v>1774</v>
      </c>
      <c r="V829" s="44" t="s">
        <v>5373</v>
      </c>
    </row>
    <row r="830" spans="1:22" s="149" customFormat="1" ht="15" customHeight="1">
      <c r="A830" s="44" t="s">
        <v>1775</v>
      </c>
      <c r="B830" s="44"/>
      <c r="C830" s="46" t="s">
        <v>5546</v>
      </c>
      <c r="D830" s="44"/>
      <c r="E830" s="47"/>
      <c r="F830" s="47"/>
      <c r="G830" s="47" t="s">
        <v>13</v>
      </c>
      <c r="H830" s="44"/>
      <c r="I830" s="44" t="s">
        <v>126</v>
      </c>
      <c r="J830" s="44" t="s">
        <v>5571</v>
      </c>
      <c r="K830" s="44" t="s">
        <v>1767</v>
      </c>
      <c r="L830" s="44" t="s">
        <v>1773</v>
      </c>
      <c r="M830" s="44" t="s">
        <v>13</v>
      </c>
      <c r="N830" s="44" t="s">
        <v>13</v>
      </c>
      <c r="O830" s="44" t="s">
        <v>13</v>
      </c>
      <c r="P830" s="44" t="s">
        <v>13</v>
      </c>
      <c r="Q830" s="44"/>
      <c r="R830" s="49" t="s">
        <v>13</v>
      </c>
      <c r="S830" s="49" t="s">
        <v>711</v>
      </c>
      <c r="T830" s="49" t="s">
        <v>13</v>
      </c>
      <c r="U830" s="49" t="s">
        <v>1776</v>
      </c>
      <c r="V830" s="44" t="s">
        <v>5373</v>
      </c>
    </row>
    <row r="831" spans="1:22" s="149" customFormat="1" ht="15" customHeight="1">
      <c r="A831" s="44" t="s">
        <v>1777</v>
      </c>
      <c r="B831" s="44"/>
      <c r="C831" s="46" t="s">
        <v>5546</v>
      </c>
      <c r="D831" s="44"/>
      <c r="E831" s="47"/>
      <c r="F831" s="47"/>
      <c r="G831" s="47" t="s">
        <v>13</v>
      </c>
      <c r="H831" s="44"/>
      <c r="I831" s="44" t="s">
        <v>126</v>
      </c>
      <c r="J831" s="44" t="s">
        <v>5571</v>
      </c>
      <c r="K831" s="44" t="s">
        <v>1778</v>
      </c>
      <c r="L831" s="44" t="s">
        <v>13</v>
      </c>
      <c r="M831" s="44" t="s">
        <v>13</v>
      </c>
      <c r="N831" s="44" t="s">
        <v>13</v>
      </c>
      <c r="O831" s="44" t="s">
        <v>13</v>
      </c>
      <c r="P831" s="44" t="s">
        <v>13</v>
      </c>
      <c r="Q831" s="44"/>
      <c r="R831" s="49" t="s">
        <v>13</v>
      </c>
      <c r="S831" s="49" t="s">
        <v>53</v>
      </c>
      <c r="T831" s="49" t="s">
        <v>13</v>
      </c>
      <c r="U831" s="49" t="s">
        <v>1779</v>
      </c>
      <c r="V831" s="44" t="s">
        <v>5373</v>
      </c>
    </row>
    <row r="832" spans="1:22" s="149" customFormat="1" ht="15" customHeight="1">
      <c r="A832" s="44" t="s">
        <v>1780</v>
      </c>
      <c r="B832" s="44"/>
      <c r="C832" s="46" t="s">
        <v>5546</v>
      </c>
      <c r="D832" s="44"/>
      <c r="E832" s="47"/>
      <c r="F832" s="47"/>
      <c r="G832" s="47" t="s">
        <v>13</v>
      </c>
      <c r="H832" s="44"/>
      <c r="I832" s="44" t="s">
        <v>126</v>
      </c>
      <c r="J832" s="44" t="s">
        <v>5571</v>
      </c>
      <c r="K832" s="44" t="s">
        <v>1781</v>
      </c>
      <c r="L832" s="44" t="s">
        <v>13</v>
      </c>
      <c r="M832" s="44" t="s">
        <v>13</v>
      </c>
      <c r="N832" s="44" t="s">
        <v>13</v>
      </c>
      <c r="O832" s="44" t="s">
        <v>13</v>
      </c>
      <c r="P832" s="44" t="s">
        <v>13</v>
      </c>
      <c r="Q832" s="44"/>
      <c r="R832" s="49" t="s">
        <v>13</v>
      </c>
      <c r="S832" s="49" t="s">
        <v>53</v>
      </c>
      <c r="T832" s="49" t="s">
        <v>13</v>
      </c>
      <c r="U832" s="49" t="s">
        <v>1782</v>
      </c>
      <c r="V832" s="44" t="s">
        <v>5373</v>
      </c>
    </row>
    <row r="833" spans="1:22" s="149" customFormat="1" ht="15" customHeight="1">
      <c r="A833" s="44" t="s">
        <v>1783</v>
      </c>
      <c r="B833" s="44"/>
      <c r="C833" s="46" t="s">
        <v>5546</v>
      </c>
      <c r="D833" s="44"/>
      <c r="E833" s="47"/>
      <c r="F833" s="47"/>
      <c r="G833" s="47" t="s">
        <v>13</v>
      </c>
      <c r="H833" s="44"/>
      <c r="I833" s="44" t="s">
        <v>126</v>
      </c>
      <c r="J833" s="44" t="s">
        <v>5571</v>
      </c>
      <c r="K833" s="44" t="s">
        <v>1784</v>
      </c>
      <c r="L833" s="44" t="s">
        <v>13</v>
      </c>
      <c r="M833" s="44" t="s">
        <v>13</v>
      </c>
      <c r="N833" s="44" t="s">
        <v>13</v>
      </c>
      <c r="O833" s="44" t="s">
        <v>13</v>
      </c>
      <c r="P833" s="44" t="s">
        <v>13</v>
      </c>
      <c r="Q833" s="44"/>
      <c r="R833" s="49" t="s">
        <v>13</v>
      </c>
      <c r="S833" s="49" t="s">
        <v>53</v>
      </c>
      <c r="T833" s="49" t="s">
        <v>13</v>
      </c>
      <c r="U833" s="49" t="s">
        <v>1779</v>
      </c>
      <c r="V833" s="44" t="s">
        <v>5373</v>
      </c>
    </row>
    <row r="834" spans="1:22" s="149" customFormat="1" ht="15" customHeight="1">
      <c r="A834" s="44" t="s">
        <v>1785</v>
      </c>
      <c r="B834" s="44"/>
      <c r="C834" s="46" t="s">
        <v>5546</v>
      </c>
      <c r="D834" s="44"/>
      <c r="E834" s="47"/>
      <c r="F834" s="47"/>
      <c r="G834" s="47" t="s">
        <v>13</v>
      </c>
      <c r="H834" s="44"/>
      <c r="I834" s="44" t="s">
        <v>126</v>
      </c>
      <c r="J834" s="44" t="s">
        <v>5571</v>
      </c>
      <c r="K834" s="44" t="s">
        <v>1786</v>
      </c>
      <c r="L834" s="44" t="s">
        <v>13</v>
      </c>
      <c r="M834" s="44" t="s">
        <v>13</v>
      </c>
      <c r="N834" s="44" t="s">
        <v>13</v>
      </c>
      <c r="O834" s="44" t="s">
        <v>13</v>
      </c>
      <c r="P834" s="44" t="s">
        <v>13</v>
      </c>
      <c r="Q834" s="44"/>
      <c r="R834" s="49" t="s">
        <v>13</v>
      </c>
      <c r="S834" s="49" t="s">
        <v>53</v>
      </c>
      <c r="T834" s="49" t="s">
        <v>13</v>
      </c>
      <c r="U834" s="49" t="s">
        <v>1779</v>
      </c>
      <c r="V834" s="44" t="s">
        <v>5373</v>
      </c>
    </row>
    <row r="835" spans="1:22" s="149" customFormat="1" ht="15" customHeight="1">
      <c r="A835" s="44" t="s">
        <v>1787</v>
      </c>
      <c r="B835" s="44"/>
      <c r="C835" s="46" t="s">
        <v>5546</v>
      </c>
      <c r="D835" s="44"/>
      <c r="E835" s="47"/>
      <c r="F835" s="47"/>
      <c r="G835" s="47" t="s">
        <v>13</v>
      </c>
      <c r="H835" s="44"/>
      <c r="I835" s="44" t="s">
        <v>126</v>
      </c>
      <c r="J835" s="44" t="s">
        <v>5571</v>
      </c>
      <c r="K835" s="44" t="s">
        <v>1788</v>
      </c>
      <c r="L835" s="44" t="s">
        <v>13</v>
      </c>
      <c r="M835" s="44" t="s">
        <v>13</v>
      </c>
      <c r="N835" s="44" t="s">
        <v>13</v>
      </c>
      <c r="O835" s="44" t="s">
        <v>13</v>
      </c>
      <c r="P835" s="44" t="s">
        <v>13</v>
      </c>
      <c r="Q835" s="44"/>
      <c r="R835" s="49" t="s">
        <v>13</v>
      </c>
      <c r="S835" s="49" t="s">
        <v>53</v>
      </c>
      <c r="T835" s="49" t="s">
        <v>13</v>
      </c>
      <c r="U835" s="49" t="s">
        <v>1789</v>
      </c>
      <c r="V835" s="44" t="s">
        <v>5373</v>
      </c>
    </row>
    <row r="836" spans="1:22" s="149" customFormat="1" ht="15" customHeight="1">
      <c r="A836" s="44" t="s">
        <v>1790</v>
      </c>
      <c r="B836" s="44"/>
      <c r="C836" s="46" t="s">
        <v>5546</v>
      </c>
      <c r="D836" s="44"/>
      <c r="E836" s="47"/>
      <c r="F836" s="47"/>
      <c r="G836" s="47" t="s">
        <v>13</v>
      </c>
      <c r="H836" s="44"/>
      <c r="I836" s="44" t="s">
        <v>126</v>
      </c>
      <c r="J836" s="44" t="s">
        <v>5571</v>
      </c>
      <c r="K836" s="44" t="s">
        <v>1788</v>
      </c>
      <c r="L836" s="44" t="s">
        <v>13</v>
      </c>
      <c r="M836" s="44" t="s">
        <v>13</v>
      </c>
      <c r="N836" s="44" t="s">
        <v>13</v>
      </c>
      <c r="O836" s="44" t="s">
        <v>13</v>
      </c>
      <c r="P836" s="44" t="s">
        <v>13</v>
      </c>
      <c r="Q836" s="44"/>
      <c r="R836" s="49" t="s">
        <v>13</v>
      </c>
      <c r="S836" s="49" t="s">
        <v>53</v>
      </c>
      <c r="T836" s="49" t="s">
        <v>13</v>
      </c>
      <c r="U836" s="49" t="s">
        <v>1495</v>
      </c>
      <c r="V836" s="44" t="s">
        <v>5373</v>
      </c>
    </row>
    <row r="837" spans="1:22" s="149" customFormat="1" ht="15" customHeight="1">
      <c r="A837" s="44" t="s">
        <v>1791</v>
      </c>
      <c r="B837" s="44"/>
      <c r="C837" s="46" t="s">
        <v>5546</v>
      </c>
      <c r="D837" s="44"/>
      <c r="E837" s="47"/>
      <c r="F837" s="47"/>
      <c r="G837" s="47" t="s">
        <v>13</v>
      </c>
      <c r="H837" s="44"/>
      <c r="I837" s="44" t="s">
        <v>126</v>
      </c>
      <c r="J837" s="44" t="s">
        <v>5571</v>
      </c>
      <c r="K837" s="44" t="s">
        <v>1792</v>
      </c>
      <c r="L837" s="44" t="s">
        <v>13</v>
      </c>
      <c r="M837" s="44" t="s">
        <v>13</v>
      </c>
      <c r="N837" s="44" t="s">
        <v>13</v>
      </c>
      <c r="O837" s="44" t="s">
        <v>13</v>
      </c>
      <c r="P837" s="44" t="s">
        <v>13</v>
      </c>
      <c r="Q837" s="44"/>
      <c r="R837" s="49" t="s">
        <v>13</v>
      </c>
      <c r="S837" s="49" t="s">
        <v>53</v>
      </c>
      <c r="T837" s="49" t="s">
        <v>13</v>
      </c>
      <c r="U837" s="49" t="s">
        <v>1793</v>
      </c>
      <c r="V837" s="44" t="s">
        <v>5373</v>
      </c>
    </row>
    <row r="838" spans="1:22" s="149" customFormat="1" ht="15" customHeight="1">
      <c r="A838" s="44" t="s">
        <v>1794</v>
      </c>
      <c r="B838" s="44"/>
      <c r="C838" s="46" t="s">
        <v>5546</v>
      </c>
      <c r="D838" s="44"/>
      <c r="E838" s="47"/>
      <c r="F838" s="47"/>
      <c r="G838" s="47" t="s">
        <v>13</v>
      </c>
      <c r="H838" s="44"/>
      <c r="I838" s="44" t="s">
        <v>126</v>
      </c>
      <c r="J838" s="44" t="s">
        <v>5571</v>
      </c>
      <c r="K838" s="44" t="s">
        <v>1792</v>
      </c>
      <c r="L838" s="44" t="s">
        <v>13</v>
      </c>
      <c r="M838" s="44" t="s">
        <v>13</v>
      </c>
      <c r="N838" s="44" t="s">
        <v>13</v>
      </c>
      <c r="O838" s="44" t="s">
        <v>13</v>
      </c>
      <c r="P838" s="44" t="s">
        <v>13</v>
      </c>
      <c r="Q838" s="44"/>
      <c r="R838" s="49" t="s">
        <v>13</v>
      </c>
      <c r="S838" s="49" t="s">
        <v>53</v>
      </c>
      <c r="T838" s="49" t="s">
        <v>13</v>
      </c>
      <c r="U838" s="49" t="s">
        <v>1795</v>
      </c>
      <c r="V838" s="44" t="s">
        <v>5373</v>
      </c>
    </row>
    <row r="839" spans="1:22" s="149" customFormat="1" ht="15" customHeight="1">
      <c r="A839" s="44" t="s">
        <v>1796</v>
      </c>
      <c r="B839" s="44"/>
      <c r="C839" s="46" t="s">
        <v>5546</v>
      </c>
      <c r="D839" s="44"/>
      <c r="E839" s="47"/>
      <c r="F839" s="47"/>
      <c r="G839" s="47" t="s">
        <v>13</v>
      </c>
      <c r="H839" s="44"/>
      <c r="I839" s="44" t="s">
        <v>126</v>
      </c>
      <c r="J839" s="44" t="s">
        <v>5571</v>
      </c>
      <c r="K839" s="44" t="s">
        <v>1792</v>
      </c>
      <c r="L839" s="44" t="s">
        <v>13</v>
      </c>
      <c r="M839" s="44" t="s">
        <v>13</v>
      </c>
      <c r="N839" s="44" t="s">
        <v>13</v>
      </c>
      <c r="O839" s="44" t="s">
        <v>13</v>
      </c>
      <c r="P839" s="44" t="s">
        <v>13</v>
      </c>
      <c r="Q839" s="44"/>
      <c r="R839" s="49" t="s">
        <v>13</v>
      </c>
      <c r="S839" s="49" t="s">
        <v>53</v>
      </c>
      <c r="T839" s="49" t="s">
        <v>13</v>
      </c>
      <c r="U839" s="49" t="s">
        <v>1797</v>
      </c>
      <c r="V839" s="44" t="s">
        <v>5373</v>
      </c>
    </row>
    <row r="840" spans="1:22" s="149" customFormat="1" ht="15" customHeight="1">
      <c r="A840" s="44" t="s">
        <v>1798</v>
      </c>
      <c r="B840" s="44"/>
      <c r="C840" s="46" t="s">
        <v>5546</v>
      </c>
      <c r="D840" s="44"/>
      <c r="E840" s="47"/>
      <c r="F840" s="47"/>
      <c r="G840" s="47" t="s">
        <v>13</v>
      </c>
      <c r="H840" s="44"/>
      <c r="I840" s="44" t="s">
        <v>126</v>
      </c>
      <c r="J840" s="44" t="s">
        <v>5571</v>
      </c>
      <c r="K840" s="44" t="s">
        <v>1792</v>
      </c>
      <c r="L840" s="44" t="s">
        <v>13</v>
      </c>
      <c r="M840" s="44" t="s">
        <v>13</v>
      </c>
      <c r="N840" s="44" t="s">
        <v>13</v>
      </c>
      <c r="O840" s="44" t="s">
        <v>13</v>
      </c>
      <c r="P840" s="44" t="s">
        <v>13</v>
      </c>
      <c r="Q840" s="44"/>
      <c r="R840" s="49" t="s">
        <v>13</v>
      </c>
      <c r="S840" s="49" t="s">
        <v>53</v>
      </c>
      <c r="T840" s="49" t="s">
        <v>13</v>
      </c>
      <c r="U840" s="49" t="s">
        <v>1799</v>
      </c>
      <c r="V840" s="44" t="s">
        <v>5373</v>
      </c>
    </row>
    <row r="841" spans="1:22" s="149" customFormat="1" ht="15" customHeight="1">
      <c r="A841" s="44" t="s">
        <v>1800</v>
      </c>
      <c r="B841" s="44"/>
      <c r="C841" s="46" t="s">
        <v>5546</v>
      </c>
      <c r="D841" s="44"/>
      <c r="E841" s="47"/>
      <c r="F841" s="47"/>
      <c r="G841" s="47" t="s">
        <v>13</v>
      </c>
      <c r="H841" s="44"/>
      <c r="I841" s="44" t="s">
        <v>126</v>
      </c>
      <c r="J841" s="44" t="s">
        <v>5571</v>
      </c>
      <c r="K841" s="44" t="s">
        <v>1792</v>
      </c>
      <c r="L841" s="44" t="s">
        <v>13</v>
      </c>
      <c r="M841" s="44" t="s">
        <v>13</v>
      </c>
      <c r="N841" s="44" t="s">
        <v>13</v>
      </c>
      <c r="O841" s="44" t="s">
        <v>13</v>
      </c>
      <c r="P841" s="44" t="s">
        <v>13</v>
      </c>
      <c r="Q841" s="44"/>
      <c r="R841" s="49" t="s">
        <v>13</v>
      </c>
      <c r="S841" s="49" t="s">
        <v>53</v>
      </c>
      <c r="T841" s="49" t="s">
        <v>13</v>
      </c>
      <c r="U841" s="49" t="s">
        <v>1801</v>
      </c>
      <c r="V841" s="44" t="s">
        <v>5373</v>
      </c>
    </row>
    <row r="842" spans="1:22" s="149" customFormat="1" ht="15" customHeight="1">
      <c r="A842" s="44" t="s">
        <v>1802</v>
      </c>
      <c r="B842" s="44"/>
      <c r="C842" s="46" t="s">
        <v>5546</v>
      </c>
      <c r="D842" s="44"/>
      <c r="E842" s="47"/>
      <c r="F842" s="47"/>
      <c r="G842" s="47" t="s">
        <v>13</v>
      </c>
      <c r="H842" s="44"/>
      <c r="I842" s="44" t="s">
        <v>126</v>
      </c>
      <c r="J842" s="44" t="s">
        <v>5571</v>
      </c>
      <c r="K842" s="44" t="s">
        <v>1792</v>
      </c>
      <c r="L842" s="44" t="s">
        <v>13</v>
      </c>
      <c r="M842" s="44" t="s">
        <v>13</v>
      </c>
      <c r="N842" s="44" t="s">
        <v>13</v>
      </c>
      <c r="O842" s="44" t="s">
        <v>13</v>
      </c>
      <c r="P842" s="44" t="s">
        <v>13</v>
      </c>
      <c r="Q842" s="44"/>
      <c r="R842" s="49" t="s">
        <v>13</v>
      </c>
      <c r="S842" s="49" t="s">
        <v>53</v>
      </c>
      <c r="T842" s="49" t="s">
        <v>13</v>
      </c>
      <c r="U842" s="49" t="s">
        <v>1803</v>
      </c>
      <c r="V842" s="44" t="s">
        <v>5373</v>
      </c>
    </row>
    <row r="843" spans="1:22" s="149" customFormat="1" ht="15" customHeight="1">
      <c r="A843" s="44" t="s">
        <v>1804</v>
      </c>
      <c r="B843" s="44"/>
      <c r="C843" s="46" t="s">
        <v>5546</v>
      </c>
      <c r="D843" s="44"/>
      <c r="E843" s="47"/>
      <c r="F843" s="47"/>
      <c r="G843" s="47" t="s">
        <v>13</v>
      </c>
      <c r="H843" s="44"/>
      <c r="I843" s="44" t="s">
        <v>126</v>
      </c>
      <c r="J843" s="44" t="s">
        <v>5571</v>
      </c>
      <c r="K843" s="44" t="s">
        <v>1792</v>
      </c>
      <c r="L843" s="44" t="s">
        <v>13</v>
      </c>
      <c r="M843" s="44" t="s">
        <v>13</v>
      </c>
      <c r="N843" s="44" t="s">
        <v>13</v>
      </c>
      <c r="O843" s="44" t="s">
        <v>13</v>
      </c>
      <c r="P843" s="44" t="s">
        <v>13</v>
      </c>
      <c r="Q843" s="44"/>
      <c r="R843" s="49" t="s">
        <v>13</v>
      </c>
      <c r="S843" s="49" t="s">
        <v>53</v>
      </c>
      <c r="T843" s="49" t="s">
        <v>13</v>
      </c>
      <c r="U843" s="49" t="s">
        <v>1805</v>
      </c>
      <c r="V843" s="44" t="s">
        <v>5373</v>
      </c>
    </row>
    <row r="844" spans="1:22" s="149" customFormat="1" ht="15" customHeight="1">
      <c r="A844" s="44" t="s">
        <v>1806</v>
      </c>
      <c r="B844" s="44"/>
      <c r="C844" s="46" t="s">
        <v>5546</v>
      </c>
      <c r="D844" s="44"/>
      <c r="E844" s="47"/>
      <c r="F844" s="47"/>
      <c r="G844" s="47" t="s">
        <v>13</v>
      </c>
      <c r="H844" s="44"/>
      <c r="I844" s="44" t="s">
        <v>126</v>
      </c>
      <c r="J844" s="44" t="s">
        <v>5571</v>
      </c>
      <c r="K844" s="44" t="s">
        <v>1792</v>
      </c>
      <c r="L844" s="44" t="s">
        <v>13</v>
      </c>
      <c r="M844" s="44" t="s">
        <v>13</v>
      </c>
      <c r="N844" s="44" t="s">
        <v>13</v>
      </c>
      <c r="O844" s="44" t="s">
        <v>13</v>
      </c>
      <c r="P844" s="44" t="s">
        <v>13</v>
      </c>
      <c r="Q844" s="44"/>
      <c r="R844" s="49" t="s">
        <v>13</v>
      </c>
      <c r="S844" s="49" t="s">
        <v>53</v>
      </c>
      <c r="T844" s="49" t="s">
        <v>13</v>
      </c>
      <c r="U844" s="49" t="s">
        <v>1807</v>
      </c>
      <c r="V844" s="44" t="s">
        <v>5373</v>
      </c>
    </row>
    <row r="845" spans="1:22" s="149" customFormat="1" ht="15" customHeight="1">
      <c r="A845" s="44" t="s">
        <v>1809</v>
      </c>
      <c r="B845" s="44"/>
      <c r="C845" s="46" t="s">
        <v>5546</v>
      </c>
      <c r="D845" s="44"/>
      <c r="E845" s="47"/>
      <c r="F845" s="47"/>
      <c r="G845" s="47" t="s">
        <v>13</v>
      </c>
      <c r="H845" s="44"/>
      <c r="I845" s="44" t="s">
        <v>126</v>
      </c>
      <c r="J845" s="44" t="s">
        <v>5571</v>
      </c>
      <c r="K845" s="44" t="s">
        <v>1808</v>
      </c>
      <c r="L845" s="44" t="s">
        <v>13</v>
      </c>
      <c r="M845" s="44" t="s">
        <v>13</v>
      </c>
      <c r="N845" s="44" t="s">
        <v>13</v>
      </c>
      <c r="O845" s="44" t="s">
        <v>13</v>
      </c>
      <c r="P845" s="44" t="s">
        <v>13</v>
      </c>
      <c r="Q845" s="44"/>
      <c r="R845" s="49" t="s">
        <v>13</v>
      </c>
      <c r="S845" s="49" t="s">
        <v>1810</v>
      </c>
      <c r="T845" s="49" t="s">
        <v>13</v>
      </c>
      <c r="U845" s="49" t="s">
        <v>1811</v>
      </c>
      <c r="V845" s="44" t="s">
        <v>5373</v>
      </c>
    </row>
    <row r="846" spans="1:22" s="149" customFormat="1" ht="15" customHeight="1">
      <c r="A846" s="44" t="s">
        <v>1812</v>
      </c>
      <c r="B846" s="44"/>
      <c r="C846" s="46" t="s">
        <v>5546</v>
      </c>
      <c r="D846" s="44"/>
      <c r="E846" s="47"/>
      <c r="F846" s="47"/>
      <c r="G846" s="47" t="s">
        <v>13</v>
      </c>
      <c r="H846" s="44"/>
      <c r="I846" s="44" t="s">
        <v>126</v>
      </c>
      <c r="J846" s="44" t="s">
        <v>5571</v>
      </c>
      <c r="K846" s="44" t="s">
        <v>1808</v>
      </c>
      <c r="L846" s="44" t="s">
        <v>13</v>
      </c>
      <c r="M846" s="44" t="s">
        <v>13</v>
      </c>
      <c r="N846" s="44" t="s">
        <v>13</v>
      </c>
      <c r="O846" s="44" t="s">
        <v>13</v>
      </c>
      <c r="P846" s="44" t="s">
        <v>13</v>
      </c>
      <c r="Q846" s="44"/>
      <c r="R846" s="49" t="s">
        <v>13</v>
      </c>
      <c r="S846" s="49" t="s">
        <v>1138</v>
      </c>
      <c r="T846" s="49" t="s">
        <v>13</v>
      </c>
      <c r="U846" s="49" t="s">
        <v>1813</v>
      </c>
      <c r="V846" s="44" t="s">
        <v>5373</v>
      </c>
    </row>
    <row r="847" spans="1:22" s="149" customFormat="1" ht="15" customHeight="1">
      <c r="A847" s="44" t="s">
        <v>1814</v>
      </c>
      <c r="B847" s="44"/>
      <c r="C847" s="46" t="s">
        <v>5546</v>
      </c>
      <c r="D847" s="44"/>
      <c r="E847" s="47"/>
      <c r="F847" s="47"/>
      <c r="G847" s="47" t="s">
        <v>13</v>
      </c>
      <c r="H847" s="44"/>
      <c r="I847" s="44" t="s">
        <v>126</v>
      </c>
      <c r="J847" s="44" t="s">
        <v>5571</v>
      </c>
      <c r="K847" s="44" t="s">
        <v>1808</v>
      </c>
      <c r="L847" s="44" t="s">
        <v>13</v>
      </c>
      <c r="M847" s="44" t="s">
        <v>13</v>
      </c>
      <c r="N847" s="44" t="s">
        <v>13</v>
      </c>
      <c r="O847" s="44" t="s">
        <v>13</v>
      </c>
      <c r="P847" s="44" t="s">
        <v>13</v>
      </c>
      <c r="Q847" s="44"/>
      <c r="R847" s="49" t="s">
        <v>13</v>
      </c>
      <c r="S847" s="49" t="s">
        <v>1480</v>
      </c>
      <c r="T847" s="49" t="s">
        <v>13</v>
      </c>
      <c r="U847" s="49" t="s">
        <v>1815</v>
      </c>
      <c r="V847" s="44" t="s">
        <v>5373</v>
      </c>
    </row>
    <row r="848" spans="1:22" s="149" customFormat="1" ht="15" customHeight="1">
      <c r="A848" s="44" t="s">
        <v>1816</v>
      </c>
      <c r="B848" s="44"/>
      <c r="C848" s="46" t="s">
        <v>5546</v>
      </c>
      <c r="D848" s="44"/>
      <c r="E848" s="47">
        <v>42256</v>
      </c>
      <c r="F848" s="47"/>
      <c r="G848" s="47" t="s">
        <v>13</v>
      </c>
      <c r="H848" s="44"/>
      <c r="I848" s="44" t="s">
        <v>126</v>
      </c>
      <c r="J848" s="44" t="s">
        <v>5571</v>
      </c>
      <c r="K848" s="44" t="s">
        <v>1808</v>
      </c>
      <c r="L848" s="44" t="s">
        <v>13</v>
      </c>
      <c r="M848" s="44" t="s">
        <v>13</v>
      </c>
      <c r="N848" s="44" t="s">
        <v>13</v>
      </c>
      <c r="O848" s="44" t="s">
        <v>13</v>
      </c>
      <c r="P848" s="44" t="s">
        <v>13</v>
      </c>
      <c r="Q848" s="44"/>
      <c r="R848" s="49" t="s">
        <v>13</v>
      </c>
      <c r="S848" s="49" t="s">
        <v>32</v>
      </c>
      <c r="T848" s="49" t="s">
        <v>13</v>
      </c>
      <c r="U848" s="49" t="s">
        <v>1817</v>
      </c>
      <c r="V848" s="44" t="s">
        <v>5373</v>
      </c>
    </row>
    <row r="849" spans="1:22" s="149" customFormat="1" ht="15" customHeight="1">
      <c r="A849" s="44" t="s">
        <v>1818</v>
      </c>
      <c r="B849" s="44"/>
      <c r="C849" s="46" t="s">
        <v>5546</v>
      </c>
      <c r="D849" s="44"/>
      <c r="E849" s="47"/>
      <c r="F849" s="47"/>
      <c r="G849" s="47" t="s">
        <v>13</v>
      </c>
      <c r="H849" s="44"/>
      <c r="I849" s="44" t="s">
        <v>126</v>
      </c>
      <c r="J849" s="44" t="s">
        <v>5571</v>
      </c>
      <c r="K849" s="44" t="s">
        <v>1808</v>
      </c>
      <c r="L849" s="44" t="s">
        <v>13</v>
      </c>
      <c r="M849" s="44" t="s">
        <v>13</v>
      </c>
      <c r="N849" s="44" t="s">
        <v>13</v>
      </c>
      <c r="O849" s="44" t="s">
        <v>13</v>
      </c>
      <c r="P849" s="44" t="s">
        <v>13</v>
      </c>
      <c r="Q849" s="44"/>
      <c r="R849" s="49" t="s">
        <v>13</v>
      </c>
      <c r="S849" s="49" t="s">
        <v>1819</v>
      </c>
      <c r="T849" s="49" t="s">
        <v>13</v>
      </c>
      <c r="U849" s="49" t="s">
        <v>1820</v>
      </c>
      <c r="V849" s="44" t="s">
        <v>5373</v>
      </c>
    </row>
    <row r="850" spans="1:22" s="149" customFormat="1" ht="15" customHeight="1">
      <c r="A850" s="44" t="s">
        <v>1821</v>
      </c>
      <c r="B850" s="44"/>
      <c r="C850" s="46" t="s">
        <v>5546</v>
      </c>
      <c r="D850" s="44"/>
      <c r="E850" s="47"/>
      <c r="F850" s="47"/>
      <c r="G850" s="47" t="s">
        <v>13</v>
      </c>
      <c r="H850" s="44"/>
      <c r="I850" s="44" t="s">
        <v>126</v>
      </c>
      <c r="J850" s="44" t="s">
        <v>5571</v>
      </c>
      <c r="K850" s="44" t="s">
        <v>1808</v>
      </c>
      <c r="L850" s="44" t="s">
        <v>13</v>
      </c>
      <c r="M850" s="44" t="s">
        <v>13</v>
      </c>
      <c r="N850" s="44" t="s">
        <v>13</v>
      </c>
      <c r="O850" s="44" t="s">
        <v>13</v>
      </c>
      <c r="P850" s="44" t="s">
        <v>13</v>
      </c>
      <c r="Q850" s="44"/>
      <c r="R850" s="49" t="s">
        <v>13</v>
      </c>
      <c r="S850" s="49" t="s">
        <v>1822</v>
      </c>
      <c r="T850" s="49" t="s">
        <v>13</v>
      </c>
      <c r="U850" s="49" t="s">
        <v>1823</v>
      </c>
      <c r="V850" s="44" t="s">
        <v>5373</v>
      </c>
    </row>
    <row r="851" spans="1:22" s="149" customFormat="1" ht="15" customHeight="1">
      <c r="A851" s="44" t="s">
        <v>1824</v>
      </c>
      <c r="B851" s="44"/>
      <c r="C851" s="46" t="s">
        <v>5546</v>
      </c>
      <c r="D851" s="44"/>
      <c r="E851" s="47"/>
      <c r="F851" s="47"/>
      <c r="G851" s="47" t="s">
        <v>13</v>
      </c>
      <c r="H851" s="44"/>
      <c r="I851" s="44" t="s">
        <v>126</v>
      </c>
      <c r="J851" s="44" t="s">
        <v>5571</v>
      </c>
      <c r="K851" s="44" t="s">
        <v>1808</v>
      </c>
      <c r="L851" s="44" t="s">
        <v>13</v>
      </c>
      <c r="M851" s="44" t="s">
        <v>13</v>
      </c>
      <c r="N851" s="44" t="s">
        <v>13</v>
      </c>
      <c r="O851" s="44" t="s">
        <v>13</v>
      </c>
      <c r="P851" s="44" t="s">
        <v>13</v>
      </c>
      <c r="Q851" s="44"/>
      <c r="R851" s="49" t="s">
        <v>13</v>
      </c>
      <c r="S851" s="49" t="s">
        <v>1457</v>
      </c>
      <c r="T851" s="49" t="s">
        <v>13</v>
      </c>
      <c r="U851" s="49" t="s">
        <v>1825</v>
      </c>
      <c r="V851" s="44" t="s">
        <v>5373</v>
      </c>
    </row>
    <row r="852" spans="1:22" s="149" customFormat="1" ht="15" customHeight="1">
      <c r="A852" s="44" t="s">
        <v>1826</v>
      </c>
      <c r="B852" s="44"/>
      <c r="C852" s="46" t="s">
        <v>5546</v>
      </c>
      <c r="D852" s="44"/>
      <c r="E852" s="47"/>
      <c r="F852" s="47"/>
      <c r="G852" s="47" t="s">
        <v>13</v>
      </c>
      <c r="H852" s="44"/>
      <c r="I852" s="44" t="s">
        <v>126</v>
      </c>
      <c r="J852" s="44" t="s">
        <v>5571</v>
      </c>
      <c r="K852" s="44" t="s">
        <v>1808</v>
      </c>
      <c r="L852" s="44" t="s">
        <v>13</v>
      </c>
      <c r="M852" s="44" t="s">
        <v>13</v>
      </c>
      <c r="N852" s="44" t="s">
        <v>13</v>
      </c>
      <c r="O852" s="44" t="s">
        <v>13</v>
      </c>
      <c r="P852" s="44" t="s">
        <v>13</v>
      </c>
      <c r="Q852" s="44"/>
      <c r="R852" s="49" t="s">
        <v>13</v>
      </c>
      <c r="S852" s="49" t="s">
        <v>1827</v>
      </c>
      <c r="T852" s="49" t="s">
        <v>13</v>
      </c>
      <c r="U852" s="49" t="s">
        <v>1828</v>
      </c>
      <c r="V852" s="44" t="s">
        <v>5373</v>
      </c>
    </row>
    <row r="853" spans="1:22" s="149" customFormat="1" ht="15" customHeight="1">
      <c r="A853" s="44" t="s">
        <v>1829</v>
      </c>
      <c r="B853" s="44"/>
      <c r="C853" s="46" t="s">
        <v>5546</v>
      </c>
      <c r="D853" s="44"/>
      <c r="E853" s="47"/>
      <c r="F853" s="47"/>
      <c r="G853" s="47" t="s">
        <v>13</v>
      </c>
      <c r="H853" s="44"/>
      <c r="I853" s="44" t="s">
        <v>126</v>
      </c>
      <c r="J853" s="44" t="s">
        <v>5571</v>
      </c>
      <c r="K853" s="44" t="s">
        <v>1808</v>
      </c>
      <c r="L853" s="44" t="s">
        <v>13</v>
      </c>
      <c r="M853" s="44" t="s">
        <v>13</v>
      </c>
      <c r="N853" s="44" t="s">
        <v>13</v>
      </c>
      <c r="O853" s="44" t="s">
        <v>13</v>
      </c>
      <c r="P853" s="44" t="s">
        <v>13</v>
      </c>
      <c r="Q853" s="44"/>
      <c r="R853" s="49" t="s">
        <v>13</v>
      </c>
      <c r="S853" s="49" t="s">
        <v>1240</v>
      </c>
      <c r="T853" s="49" t="s">
        <v>13</v>
      </c>
      <c r="U853" s="49" t="s">
        <v>1830</v>
      </c>
      <c r="V853" s="44" t="s">
        <v>5373</v>
      </c>
    </row>
    <row r="854" spans="1:22" s="149" customFormat="1" ht="15" customHeight="1">
      <c r="A854" s="44" t="s">
        <v>1831</v>
      </c>
      <c r="B854" s="44"/>
      <c r="C854" s="46" t="s">
        <v>5546</v>
      </c>
      <c r="D854" s="44"/>
      <c r="E854" s="47"/>
      <c r="F854" s="47"/>
      <c r="G854" s="47" t="s">
        <v>13</v>
      </c>
      <c r="H854" s="44"/>
      <c r="I854" s="44" t="s">
        <v>126</v>
      </c>
      <c r="J854" s="44" t="s">
        <v>5571</v>
      </c>
      <c r="K854" s="44" t="s">
        <v>1808</v>
      </c>
      <c r="L854" s="44" t="s">
        <v>13</v>
      </c>
      <c r="M854" s="44" t="s">
        <v>13</v>
      </c>
      <c r="N854" s="44" t="s">
        <v>13</v>
      </c>
      <c r="O854" s="44" t="s">
        <v>13</v>
      </c>
      <c r="P854" s="44" t="s">
        <v>13</v>
      </c>
      <c r="Q854" s="44"/>
      <c r="R854" s="49" t="s">
        <v>13</v>
      </c>
      <c r="S854" s="49" t="s">
        <v>1832</v>
      </c>
      <c r="T854" s="49" t="s">
        <v>13</v>
      </c>
      <c r="U854" s="49" t="s">
        <v>1833</v>
      </c>
      <c r="V854" s="44" t="s">
        <v>5373</v>
      </c>
    </row>
    <row r="855" spans="1:22" s="149" customFormat="1" ht="15" customHeight="1">
      <c r="A855" s="44" t="s">
        <v>1834</v>
      </c>
      <c r="B855" s="44"/>
      <c r="C855" s="46" t="s">
        <v>5546</v>
      </c>
      <c r="D855" s="44"/>
      <c r="E855" s="47"/>
      <c r="F855" s="47"/>
      <c r="G855" s="47" t="s">
        <v>13</v>
      </c>
      <c r="H855" s="44"/>
      <c r="I855" s="44" t="s">
        <v>126</v>
      </c>
      <c r="J855" s="44" t="s">
        <v>5571</v>
      </c>
      <c r="K855" s="44" t="s">
        <v>1835</v>
      </c>
      <c r="L855" s="44" t="s">
        <v>13</v>
      </c>
      <c r="M855" s="44" t="s">
        <v>13</v>
      </c>
      <c r="N855" s="44" t="s">
        <v>13</v>
      </c>
      <c r="O855" s="44" t="s">
        <v>13</v>
      </c>
      <c r="P855" s="44" t="s">
        <v>13</v>
      </c>
      <c r="Q855" s="44"/>
      <c r="R855" s="49" t="s">
        <v>13</v>
      </c>
      <c r="S855" s="49" t="s">
        <v>1734</v>
      </c>
      <c r="T855" s="49" t="s">
        <v>13</v>
      </c>
      <c r="U855" s="49" t="s">
        <v>1836</v>
      </c>
      <c r="V855" s="44" t="s">
        <v>5373</v>
      </c>
    </row>
    <row r="856" spans="1:22" s="149" customFormat="1" ht="15" customHeight="1">
      <c r="A856" s="44" t="s">
        <v>1837</v>
      </c>
      <c r="B856" s="44"/>
      <c r="C856" s="46" t="s">
        <v>5546</v>
      </c>
      <c r="D856" s="44"/>
      <c r="E856" s="47">
        <v>42439</v>
      </c>
      <c r="F856" s="47"/>
      <c r="G856" s="47" t="s">
        <v>13</v>
      </c>
      <c r="H856" s="44"/>
      <c r="I856" s="44" t="s">
        <v>126</v>
      </c>
      <c r="J856" s="44" t="s">
        <v>5571</v>
      </c>
      <c r="K856" s="44" t="s">
        <v>1835</v>
      </c>
      <c r="L856" s="44" t="s">
        <v>59</v>
      </c>
      <c r="M856" s="44" t="s">
        <v>13</v>
      </c>
      <c r="N856" s="44" t="s">
        <v>13</v>
      </c>
      <c r="O856" s="44" t="s">
        <v>13</v>
      </c>
      <c r="P856" s="44" t="s">
        <v>13</v>
      </c>
      <c r="Q856" s="44"/>
      <c r="R856" s="49" t="s">
        <v>13</v>
      </c>
      <c r="S856" s="49" t="s">
        <v>13</v>
      </c>
      <c r="T856" s="49" t="s">
        <v>13</v>
      </c>
      <c r="U856" s="49" t="s">
        <v>1838</v>
      </c>
      <c r="V856" s="44" t="s">
        <v>5373</v>
      </c>
    </row>
    <row r="857" spans="1:22" s="149" customFormat="1" ht="15" customHeight="1">
      <c r="A857" s="44" t="s">
        <v>1839</v>
      </c>
      <c r="B857" s="44"/>
      <c r="C857" s="46" t="s">
        <v>5546</v>
      </c>
      <c r="D857" s="44"/>
      <c r="E857" s="47"/>
      <c r="F857" s="47"/>
      <c r="G857" s="47" t="s">
        <v>13</v>
      </c>
      <c r="H857" s="44"/>
      <c r="I857" s="44" t="s">
        <v>126</v>
      </c>
      <c r="J857" s="44" t="s">
        <v>9537</v>
      </c>
      <c r="K857" s="44" t="s">
        <v>1835</v>
      </c>
      <c r="L857" s="44" t="s">
        <v>1254</v>
      </c>
      <c r="M857" s="44" t="s">
        <v>1313</v>
      </c>
      <c r="N857" s="44" t="s">
        <v>1320</v>
      </c>
      <c r="O857" s="44" t="s">
        <v>1327</v>
      </c>
      <c r="P857" s="44" t="s">
        <v>13</v>
      </c>
      <c r="Q857" s="44"/>
      <c r="R857" s="49" t="s">
        <v>13</v>
      </c>
      <c r="S857" s="49" t="s">
        <v>13</v>
      </c>
      <c r="T857" s="49" t="s">
        <v>13</v>
      </c>
      <c r="U857" s="49" t="s">
        <v>1840</v>
      </c>
      <c r="V857" s="44" t="s">
        <v>5373</v>
      </c>
    </row>
    <row r="858" spans="1:22" s="149" customFormat="1" ht="15" customHeight="1">
      <c r="A858" s="44" t="s">
        <v>1841</v>
      </c>
      <c r="B858" s="44"/>
      <c r="C858" s="46" t="s">
        <v>5546</v>
      </c>
      <c r="D858" s="44"/>
      <c r="E858" s="47"/>
      <c r="F858" s="47"/>
      <c r="G858" s="47" t="s">
        <v>13</v>
      </c>
      <c r="H858" s="44"/>
      <c r="I858" s="44" t="s">
        <v>126</v>
      </c>
      <c r="J858" s="44" t="s">
        <v>9537</v>
      </c>
      <c r="K858" s="44" t="s">
        <v>1835</v>
      </c>
      <c r="L858" s="44" t="s">
        <v>1254</v>
      </c>
      <c r="M858" s="44" t="s">
        <v>1313</v>
      </c>
      <c r="N858" s="44" t="s">
        <v>1320</v>
      </c>
      <c r="O858" s="44" t="s">
        <v>1327</v>
      </c>
      <c r="P858" s="44" t="s">
        <v>13</v>
      </c>
      <c r="Q858" s="44"/>
      <c r="R858" s="49" t="s">
        <v>13</v>
      </c>
      <c r="S858" s="49" t="s">
        <v>13</v>
      </c>
      <c r="T858" s="49" t="s">
        <v>13</v>
      </c>
      <c r="U858" s="49" t="s">
        <v>1842</v>
      </c>
      <c r="V858" s="44" t="s">
        <v>5373</v>
      </c>
    </row>
    <row r="859" spans="1:22" s="149" customFormat="1" ht="15" customHeight="1">
      <c r="A859" s="44" t="s">
        <v>1843</v>
      </c>
      <c r="B859" s="44"/>
      <c r="C859" s="46" t="s">
        <v>5546</v>
      </c>
      <c r="D859" s="44"/>
      <c r="E859" s="47"/>
      <c r="F859" s="47"/>
      <c r="G859" s="47" t="s">
        <v>13</v>
      </c>
      <c r="H859" s="44"/>
      <c r="I859" s="44" t="s">
        <v>126</v>
      </c>
      <c r="J859" s="44" t="s">
        <v>9537</v>
      </c>
      <c r="K859" s="44" t="s">
        <v>1835</v>
      </c>
      <c r="L859" s="44" t="s">
        <v>1254</v>
      </c>
      <c r="M859" s="44" t="s">
        <v>1313</v>
      </c>
      <c r="N859" s="44" t="s">
        <v>1320</v>
      </c>
      <c r="O859" s="44" t="s">
        <v>1327</v>
      </c>
      <c r="P859" s="44" t="s">
        <v>13</v>
      </c>
      <c r="Q859" s="44"/>
      <c r="R859" s="49" t="s">
        <v>13</v>
      </c>
      <c r="S859" s="49" t="s">
        <v>13</v>
      </c>
      <c r="T859" s="49" t="s">
        <v>13</v>
      </c>
      <c r="U859" s="49" t="s">
        <v>1844</v>
      </c>
      <c r="V859" s="44" t="s">
        <v>5373</v>
      </c>
    </row>
    <row r="860" spans="1:22" s="149" customFormat="1" ht="15" customHeight="1">
      <c r="A860" s="44" t="s">
        <v>1845</v>
      </c>
      <c r="B860" s="44"/>
      <c r="C860" s="46" t="s">
        <v>5546</v>
      </c>
      <c r="D860" s="44"/>
      <c r="E860" s="47"/>
      <c r="F860" s="47"/>
      <c r="G860" s="47" t="s">
        <v>13</v>
      </c>
      <c r="H860" s="44"/>
      <c r="I860" s="44" t="s">
        <v>126</v>
      </c>
      <c r="J860" s="44" t="s">
        <v>5571</v>
      </c>
      <c r="K860" s="44" t="s">
        <v>1835</v>
      </c>
      <c r="L860" s="44" t="s">
        <v>1388</v>
      </c>
      <c r="M860" s="44" t="s">
        <v>13</v>
      </c>
      <c r="N860" s="44" t="s">
        <v>13</v>
      </c>
      <c r="O860" s="44" t="s">
        <v>13</v>
      </c>
      <c r="P860" s="44" t="s">
        <v>13</v>
      </c>
      <c r="Q860" s="44"/>
      <c r="R860" s="49" t="s">
        <v>13</v>
      </c>
      <c r="S860" s="49" t="s">
        <v>13</v>
      </c>
      <c r="T860" s="49" t="s">
        <v>13</v>
      </c>
      <c r="U860" s="49" t="s">
        <v>1846</v>
      </c>
      <c r="V860" s="44" t="s">
        <v>5373</v>
      </c>
    </row>
    <row r="861" spans="1:22" s="149" customFormat="1" ht="15" customHeight="1">
      <c r="A861" s="44" t="s">
        <v>1847</v>
      </c>
      <c r="B861" s="44"/>
      <c r="C861" s="46" t="s">
        <v>5548</v>
      </c>
      <c r="D861" s="44" t="s">
        <v>5629</v>
      </c>
      <c r="E861" s="47">
        <v>41745</v>
      </c>
      <c r="F861" s="47">
        <v>42062</v>
      </c>
      <c r="G861" s="47" t="s">
        <v>13</v>
      </c>
      <c r="H861" s="44"/>
      <c r="I861" s="44" t="s">
        <v>126</v>
      </c>
      <c r="J861" s="44" t="s">
        <v>5570</v>
      </c>
      <c r="K861" s="44" t="s">
        <v>1835</v>
      </c>
      <c r="L861" s="44" t="s">
        <v>1451</v>
      </c>
      <c r="M861" s="44" t="s">
        <v>13</v>
      </c>
      <c r="N861" s="44" t="s">
        <v>13</v>
      </c>
      <c r="O861" s="44" t="s">
        <v>13</v>
      </c>
      <c r="P861" s="44" t="s">
        <v>13</v>
      </c>
      <c r="Q861" s="44"/>
      <c r="R861" s="49" t="s">
        <v>13</v>
      </c>
      <c r="S861" s="49" t="s">
        <v>13</v>
      </c>
      <c r="T861" s="49" t="s">
        <v>13</v>
      </c>
      <c r="U861" s="49" t="s">
        <v>5430</v>
      </c>
      <c r="V861" s="44" t="s">
        <v>5373</v>
      </c>
    </row>
    <row r="862" spans="1:22" s="149" customFormat="1" ht="15" customHeight="1">
      <c r="A862" s="44" t="s">
        <v>1849</v>
      </c>
      <c r="B862" s="44"/>
      <c r="C862" s="46" t="s">
        <v>5546</v>
      </c>
      <c r="D862" s="44"/>
      <c r="E862" s="47"/>
      <c r="F862" s="47"/>
      <c r="G862" s="47" t="s">
        <v>13</v>
      </c>
      <c r="H862" s="44"/>
      <c r="I862" s="44" t="s">
        <v>126</v>
      </c>
      <c r="J862" s="44" t="s">
        <v>5571</v>
      </c>
      <c r="K862" s="44" t="s">
        <v>1835</v>
      </c>
      <c r="L862" s="44" t="s">
        <v>1451</v>
      </c>
      <c r="M862" s="44" t="s">
        <v>13</v>
      </c>
      <c r="N862" s="44" t="s">
        <v>13</v>
      </c>
      <c r="O862" s="44" t="s">
        <v>13</v>
      </c>
      <c r="P862" s="44" t="s">
        <v>13</v>
      </c>
      <c r="Q862" s="44"/>
      <c r="R862" s="49" t="s">
        <v>13</v>
      </c>
      <c r="S862" s="49" t="s">
        <v>13</v>
      </c>
      <c r="T862" s="49" t="s">
        <v>13</v>
      </c>
      <c r="U862" s="49" t="s">
        <v>1850</v>
      </c>
      <c r="V862" s="44" t="s">
        <v>5373</v>
      </c>
    </row>
    <row r="863" spans="1:22" s="149" customFormat="1" ht="15" customHeight="1">
      <c r="A863" s="44" t="s">
        <v>1851</v>
      </c>
      <c r="B863" s="44"/>
      <c r="C863" s="46" t="s">
        <v>5546</v>
      </c>
      <c r="D863" s="46"/>
      <c r="E863" s="47">
        <v>41813</v>
      </c>
      <c r="F863" s="47"/>
      <c r="G863" s="47" t="s">
        <v>13</v>
      </c>
      <c r="H863" s="44"/>
      <c r="I863" s="44" t="s">
        <v>126</v>
      </c>
      <c r="J863" s="44" t="s">
        <v>5570</v>
      </c>
      <c r="K863" s="44" t="s">
        <v>1835</v>
      </c>
      <c r="L863" s="44" t="s">
        <v>1451</v>
      </c>
      <c r="M863" s="44" t="s">
        <v>13</v>
      </c>
      <c r="N863" s="44" t="s">
        <v>13</v>
      </c>
      <c r="O863" s="44" t="s">
        <v>13</v>
      </c>
      <c r="P863" s="44" t="s">
        <v>13</v>
      </c>
      <c r="Q863" s="44"/>
      <c r="R863" s="49" t="s">
        <v>13</v>
      </c>
      <c r="S863" s="49" t="s">
        <v>13</v>
      </c>
      <c r="T863" s="49" t="s">
        <v>13</v>
      </c>
      <c r="U863" s="49" t="s">
        <v>1852</v>
      </c>
      <c r="V863" s="44" t="s">
        <v>5373</v>
      </c>
    </row>
    <row r="864" spans="1:22" s="149" customFormat="1" ht="15" customHeight="1">
      <c r="A864" s="44" t="s">
        <v>1853</v>
      </c>
      <c r="B864" s="44"/>
      <c r="C864" s="46" t="s">
        <v>5546</v>
      </c>
      <c r="D864" s="46"/>
      <c r="E864" s="47">
        <v>41813</v>
      </c>
      <c r="F864" s="47"/>
      <c r="G864" s="47" t="s">
        <v>13</v>
      </c>
      <c r="H864" s="44"/>
      <c r="I864" s="44" t="s">
        <v>126</v>
      </c>
      <c r="J864" s="44" t="s">
        <v>5570</v>
      </c>
      <c r="K864" s="44" t="s">
        <v>1835</v>
      </c>
      <c r="L864" s="44" t="s">
        <v>1451</v>
      </c>
      <c r="M864" s="44" t="s">
        <v>13</v>
      </c>
      <c r="N864" s="44" t="s">
        <v>13</v>
      </c>
      <c r="O864" s="44" t="s">
        <v>13</v>
      </c>
      <c r="P864" s="44" t="s">
        <v>13</v>
      </c>
      <c r="Q864" s="44"/>
      <c r="R864" s="49" t="s">
        <v>13</v>
      </c>
      <c r="S864" s="49" t="s">
        <v>13</v>
      </c>
      <c r="T864" s="49" t="s">
        <v>13</v>
      </c>
      <c r="U864" s="49" t="s">
        <v>1854</v>
      </c>
      <c r="V864" s="44" t="s">
        <v>5373</v>
      </c>
    </row>
    <row r="865" spans="1:22" s="149" customFormat="1" ht="15" customHeight="1">
      <c r="A865" s="44" t="s">
        <v>1855</v>
      </c>
      <c r="B865" s="44"/>
      <c r="C865" s="46" t="s">
        <v>5546</v>
      </c>
      <c r="D865" s="44"/>
      <c r="E865" s="47"/>
      <c r="F865" s="47"/>
      <c r="G865" s="47" t="s">
        <v>13</v>
      </c>
      <c r="H865" s="44"/>
      <c r="I865" s="44" t="s">
        <v>126</v>
      </c>
      <c r="J865" s="44" t="s">
        <v>5571</v>
      </c>
      <c r="K865" s="44" t="s">
        <v>1835</v>
      </c>
      <c r="L865" s="44" t="s">
        <v>1451</v>
      </c>
      <c r="M865" s="44" t="s">
        <v>13</v>
      </c>
      <c r="N865" s="44" t="s">
        <v>13</v>
      </c>
      <c r="O865" s="44" t="s">
        <v>13</v>
      </c>
      <c r="P865" s="44" t="s">
        <v>13</v>
      </c>
      <c r="Q865" s="44"/>
      <c r="R865" s="49" t="s">
        <v>13</v>
      </c>
      <c r="S865" s="49" t="s">
        <v>13</v>
      </c>
      <c r="T865" s="49" t="s">
        <v>13</v>
      </c>
      <c r="U865" s="49" t="s">
        <v>1856</v>
      </c>
      <c r="V865" s="44" t="s">
        <v>5373</v>
      </c>
    </row>
    <row r="866" spans="1:22" s="149" customFormat="1" ht="15" customHeight="1">
      <c r="A866" s="44" t="s">
        <v>1857</v>
      </c>
      <c r="B866" s="44"/>
      <c r="C866" s="46" t="s">
        <v>5546</v>
      </c>
      <c r="D866" s="46"/>
      <c r="E866" s="47">
        <v>41813</v>
      </c>
      <c r="F866" s="47"/>
      <c r="G866" s="47" t="s">
        <v>13</v>
      </c>
      <c r="H866" s="44"/>
      <c r="I866" s="44" t="s">
        <v>126</v>
      </c>
      <c r="J866" s="44" t="s">
        <v>5570</v>
      </c>
      <c r="K866" s="44" t="s">
        <v>1835</v>
      </c>
      <c r="L866" s="44" t="s">
        <v>1451</v>
      </c>
      <c r="M866" s="44" t="s">
        <v>13</v>
      </c>
      <c r="N866" s="44" t="s">
        <v>13</v>
      </c>
      <c r="O866" s="44" t="s">
        <v>13</v>
      </c>
      <c r="P866" s="44" t="s">
        <v>13</v>
      </c>
      <c r="Q866" s="44"/>
      <c r="R866" s="49" t="s">
        <v>13</v>
      </c>
      <c r="S866" s="49" t="s">
        <v>13</v>
      </c>
      <c r="T866" s="49" t="s">
        <v>13</v>
      </c>
      <c r="U866" s="49" t="s">
        <v>1858</v>
      </c>
      <c r="V866" s="44" t="s">
        <v>5373</v>
      </c>
    </row>
    <row r="867" spans="1:22" s="149" customFormat="1" ht="15" customHeight="1">
      <c r="A867" s="44" t="s">
        <v>1859</v>
      </c>
      <c r="B867" s="44"/>
      <c r="C867" s="46" t="s">
        <v>5546</v>
      </c>
      <c r="D867" s="46"/>
      <c r="E867" s="47">
        <v>41813</v>
      </c>
      <c r="F867" s="47"/>
      <c r="G867" s="47" t="s">
        <v>13</v>
      </c>
      <c r="H867" s="44"/>
      <c r="I867" s="44" t="s">
        <v>126</v>
      </c>
      <c r="J867" s="44" t="s">
        <v>5570</v>
      </c>
      <c r="K867" s="44" t="s">
        <v>1835</v>
      </c>
      <c r="L867" s="44" t="s">
        <v>1451</v>
      </c>
      <c r="M867" s="44" t="s">
        <v>13</v>
      </c>
      <c r="N867" s="44" t="s">
        <v>13</v>
      </c>
      <c r="O867" s="44" t="s">
        <v>13</v>
      </c>
      <c r="P867" s="44" t="s">
        <v>13</v>
      </c>
      <c r="Q867" s="44"/>
      <c r="R867" s="49" t="s">
        <v>13</v>
      </c>
      <c r="S867" s="49" t="s">
        <v>13</v>
      </c>
      <c r="T867" s="49" t="s">
        <v>13</v>
      </c>
      <c r="U867" s="49" t="s">
        <v>1860</v>
      </c>
      <c r="V867" s="44" t="s">
        <v>5373</v>
      </c>
    </row>
    <row r="868" spans="1:22" s="149" customFormat="1" ht="15" customHeight="1">
      <c r="A868" s="44" t="s">
        <v>1861</v>
      </c>
      <c r="B868" s="44"/>
      <c r="C868" s="46" t="s">
        <v>5546</v>
      </c>
      <c r="D868" s="44"/>
      <c r="E868" s="47"/>
      <c r="F868" s="47"/>
      <c r="G868" s="47" t="s">
        <v>13</v>
      </c>
      <c r="H868" s="44"/>
      <c r="I868" s="44" t="s">
        <v>126</v>
      </c>
      <c r="J868" s="44" t="s">
        <v>5571</v>
      </c>
      <c r="K868" s="44" t="s">
        <v>1835</v>
      </c>
      <c r="L868" s="44" t="s">
        <v>1451</v>
      </c>
      <c r="M868" s="44" t="s">
        <v>13</v>
      </c>
      <c r="N868" s="44" t="s">
        <v>13</v>
      </c>
      <c r="O868" s="44" t="s">
        <v>13</v>
      </c>
      <c r="P868" s="44" t="s">
        <v>13</v>
      </c>
      <c r="Q868" s="44"/>
      <c r="R868" s="49" t="s">
        <v>13</v>
      </c>
      <c r="S868" s="49" t="s">
        <v>13</v>
      </c>
      <c r="T868" s="49" t="s">
        <v>13</v>
      </c>
      <c r="U868" s="49" t="s">
        <v>1862</v>
      </c>
      <c r="V868" s="44" t="s">
        <v>5373</v>
      </c>
    </row>
    <row r="869" spans="1:22" s="149" customFormat="1" ht="15" customHeight="1">
      <c r="A869" s="44" t="s">
        <v>1863</v>
      </c>
      <c r="B869" s="44"/>
      <c r="C869" s="46" t="s">
        <v>5546</v>
      </c>
      <c r="D869" s="46"/>
      <c r="E869" s="47">
        <v>41813</v>
      </c>
      <c r="F869" s="47"/>
      <c r="G869" s="47" t="s">
        <v>13</v>
      </c>
      <c r="H869" s="44"/>
      <c r="I869" s="44" t="s">
        <v>126</v>
      </c>
      <c r="J869" s="44" t="s">
        <v>5570</v>
      </c>
      <c r="K869" s="44" t="s">
        <v>1835</v>
      </c>
      <c r="L869" s="44" t="s">
        <v>1451</v>
      </c>
      <c r="M869" s="44" t="s">
        <v>13</v>
      </c>
      <c r="N869" s="44" t="s">
        <v>13</v>
      </c>
      <c r="O869" s="44" t="s">
        <v>13</v>
      </c>
      <c r="P869" s="44" t="s">
        <v>13</v>
      </c>
      <c r="Q869" s="44"/>
      <c r="R869" s="49" t="s">
        <v>13</v>
      </c>
      <c r="S869" s="49" t="s">
        <v>13</v>
      </c>
      <c r="T869" s="49" t="s">
        <v>13</v>
      </c>
      <c r="U869" s="49" t="s">
        <v>1864</v>
      </c>
      <c r="V869" s="44" t="s">
        <v>5373</v>
      </c>
    </row>
    <row r="870" spans="1:22" s="149" customFormat="1" ht="15" customHeight="1">
      <c r="A870" s="44" t="s">
        <v>1865</v>
      </c>
      <c r="B870" s="44"/>
      <c r="C870" s="46" t="s">
        <v>5546</v>
      </c>
      <c r="D870" s="46"/>
      <c r="E870" s="47">
        <v>41813</v>
      </c>
      <c r="F870" s="47"/>
      <c r="G870" s="47" t="s">
        <v>13</v>
      </c>
      <c r="H870" s="44"/>
      <c r="I870" s="44" t="s">
        <v>126</v>
      </c>
      <c r="J870" s="44" t="s">
        <v>5570</v>
      </c>
      <c r="K870" s="44" t="s">
        <v>1835</v>
      </c>
      <c r="L870" s="44" t="s">
        <v>1451</v>
      </c>
      <c r="M870" s="44" t="s">
        <v>13</v>
      </c>
      <c r="N870" s="44" t="s">
        <v>13</v>
      </c>
      <c r="O870" s="44" t="s">
        <v>13</v>
      </c>
      <c r="P870" s="44" t="s">
        <v>13</v>
      </c>
      <c r="Q870" s="44"/>
      <c r="R870" s="49" t="s">
        <v>13</v>
      </c>
      <c r="S870" s="49" t="s">
        <v>13</v>
      </c>
      <c r="T870" s="49" t="s">
        <v>13</v>
      </c>
      <c r="U870" s="49" t="s">
        <v>1866</v>
      </c>
      <c r="V870" s="44" t="s">
        <v>5373</v>
      </c>
    </row>
    <row r="871" spans="1:22" s="149" customFormat="1" ht="15" customHeight="1">
      <c r="A871" s="44" t="s">
        <v>1867</v>
      </c>
      <c r="B871" s="44"/>
      <c r="C871" s="46" t="s">
        <v>5546</v>
      </c>
      <c r="D871" s="44"/>
      <c r="E871" s="47"/>
      <c r="F871" s="47"/>
      <c r="G871" s="47" t="s">
        <v>13</v>
      </c>
      <c r="H871" s="44"/>
      <c r="I871" s="44" t="s">
        <v>126</v>
      </c>
      <c r="J871" s="44" t="s">
        <v>5571</v>
      </c>
      <c r="K871" s="44" t="s">
        <v>1835</v>
      </c>
      <c r="L871" s="44" t="s">
        <v>1451</v>
      </c>
      <c r="M871" s="44" t="s">
        <v>13</v>
      </c>
      <c r="N871" s="44" t="s">
        <v>13</v>
      </c>
      <c r="O871" s="44" t="s">
        <v>13</v>
      </c>
      <c r="P871" s="44" t="s">
        <v>13</v>
      </c>
      <c r="Q871" s="44"/>
      <c r="R871" s="49" t="s">
        <v>13</v>
      </c>
      <c r="S871" s="49" t="s">
        <v>13</v>
      </c>
      <c r="T871" s="49" t="s">
        <v>13</v>
      </c>
      <c r="U871" s="49" t="s">
        <v>1868</v>
      </c>
      <c r="V871" s="44" t="s">
        <v>5373</v>
      </c>
    </row>
    <row r="872" spans="1:22" s="149" customFormat="1" ht="15" customHeight="1">
      <c r="A872" s="44" t="s">
        <v>1869</v>
      </c>
      <c r="B872" s="44"/>
      <c r="C872" s="46" t="s">
        <v>5546</v>
      </c>
      <c r="D872" s="46"/>
      <c r="E872" s="47">
        <v>41813</v>
      </c>
      <c r="F872" s="47"/>
      <c r="G872" s="47" t="s">
        <v>13</v>
      </c>
      <c r="H872" s="44"/>
      <c r="I872" s="44" t="s">
        <v>126</v>
      </c>
      <c r="J872" s="44" t="s">
        <v>5570</v>
      </c>
      <c r="K872" s="44" t="s">
        <v>1835</v>
      </c>
      <c r="L872" s="44" t="s">
        <v>1451</v>
      </c>
      <c r="M872" s="44" t="s">
        <v>13</v>
      </c>
      <c r="N872" s="44" t="s">
        <v>13</v>
      </c>
      <c r="O872" s="44" t="s">
        <v>13</v>
      </c>
      <c r="P872" s="44" t="s">
        <v>13</v>
      </c>
      <c r="Q872" s="44"/>
      <c r="R872" s="49" t="s">
        <v>13</v>
      </c>
      <c r="S872" s="49" t="s">
        <v>13</v>
      </c>
      <c r="T872" s="49" t="s">
        <v>13</v>
      </c>
      <c r="U872" s="49" t="s">
        <v>1870</v>
      </c>
      <c r="V872" s="44" t="s">
        <v>5373</v>
      </c>
    </row>
    <row r="873" spans="1:22" s="149" customFormat="1" ht="15" customHeight="1">
      <c r="A873" s="44" t="s">
        <v>1871</v>
      </c>
      <c r="B873" s="44"/>
      <c r="C873" s="46" t="s">
        <v>5546</v>
      </c>
      <c r="D873" s="44"/>
      <c r="E873" s="47"/>
      <c r="F873" s="47"/>
      <c r="G873" s="47" t="s">
        <v>13</v>
      </c>
      <c r="H873" s="44"/>
      <c r="I873" s="44" t="s">
        <v>126</v>
      </c>
      <c r="J873" s="44" t="s">
        <v>5570</v>
      </c>
      <c r="K873" s="44" t="s">
        <v>1872</v>
      </c>
      <c r="L873" s="44" t="s">
        <v>59</v>
      </c>
      <c r="M873" s="44" t="s">
        <v>13</v>
      </c>
      <c r="N873" s="44" t="s">
        <v>13</v>
      </c>
      <c r="O873" s="44" t="s">
        <v>13</v>
      </c>
      <c r="P873" s="44" t="s">
        <v>13</v>
      </c>
      <c r="Q873" s="44"/>
      <c r="R873" s="49" t="s">
        <v>13</v>
      </c>
      <c r="S873" s="49" t="s">
        <v>13</v>
      </c>
      <c r="T873" s="49" t="s">
        <v>13</v>
      </c>
      <c r="U873" s="49" t="s">
        <v>1873</v>
      </c>
      <c r="V873" s="44" t="s">
        <v>5373</v>
      </c>
    </row>
    <row r="874" spans="1:22" s="149" customFormat="1" ht="15" customHeight="1">
      <c r="A874" s="44" t="s">
        <v>1874</v>
      </c>
      <c r="B874" s="44"/>
      <c r="C874" s="46" t="s">
        <v>5546</v>
      </c>
      <c r="D874" s="44"/>
      <c r="E874" s="47"/>
      <c r="F874" s="47"/>
      <c r="G874" s="47" t="s">
        <v>13</v>
      </c>
      <c r="H874" s="44"/>
      <c r="I874" s="44" t="s">
        <v>126</v>
      </c>
      <c r="J874" s="44" t="s">
        <v>5571</v>
      </c>
      <c r="K874" s="44" t="s">
        <v>1875</v>
      </c>
      <c r="L874" s="44" t="s">
        <v>13</v>
      </c>
      <c r="M874" s="44" t="s">
        <v>13</v>
      </c>
      <c r="N874" s="44" t="s">
        <v>13</v>
      </c>
      <c r="O874" s="44" t="s">
        <v>13</v>
      </c>
      <c r="P874" s="44" t="s">
        <v>13</v>
      </c>
      <c r="Q874" s="44"/>
      <c r="R874" s="49" t="s">
        <v>13</v>
      </c>
      <c r="S874" s="49" t="s">
        <v>53</v>
      </c>
      <c r="T874" s="49" t="s">
        <v>13</v>
      </c>
      <c r="U874" s="49" t="s">
        <v>1876</v>
      </c>
      <c r="V874" s="44" t="s">
        <v>5373</v>
      </c>
    </row>
    <row r="875" spans="1:22" s="149" customFormat="1" ht="15" customHeight="1">
      <c r="A875" s="44" t="s">
        <v>1877</v>
      </c>
      <c r="B875" s="44"/>
      <c r="C875" s="46" t="s">
        <v>5546</v>
      </c>
      <c r="D875" s="44"/>
      <c r="E875" s="47"/>
      <c r="F875" s="47"/>
      <c r="G875" s="47" t="s">
        <v>13</v>
      </c>
      <c r="H875" s="44"/>
      <c r="I875" s="44" t="s">
        <v>126</v>
      </c>
      <c r="J875" s="44" t="s">
        <v>5571</v>
      </c>
      <c r="K875" s="44" t="s">
        <v>1875</v>
      </c>
      <c r="L875" s="44" t="s">
        <v>59</v>
      </c>
      <c r="M875" s="44" t="s">
        <v>13</v>
      </c>
      <c r="N875" s="44" t="s">
        <v>13</v>
      </c>
      <c r="O875" s="44" t="s">
        <v>13</v>
      </c>
      <c r="P875" s="44" t="s">
        <v>13</v>
      </c>
      <c r="Q875" s="44"/>
      <c r="R875" s="49" t="s">
        <v>13</v>
      </c>
      <c r="S875" s="49" t="s">
        <v>13</v>
      </c>
      <c r="T875" s="49" t="s">
        <v>13</v>
      </c>
      <c r="U875" s="49" t="s">
        <v>1878</v>
      </c>
      <c r="V875" s="44" t="s">
        <v>5373</v>
      </c>
    </row>
    <row r="876" spans="1:22" s="149" customFormat="1" ht="15" customHeight="1">
      <c r="A876" s="44" t="s">
        <v>1879</v>
      </c>
      <c r="B876" s="44"/>
      <c r="C876" s="46" t="s">
        <v>5548</v>
      </c>
      <c r="D876" s="46" t="s">
        <v>339</v>
      </c>
      <c r="E876" s="47"/>
      <c r="F876" s="47"/>
      <c r="G876" s="47" t="s">
        <v>57</v>
      </c>
      <c r="H876" s="44"/>
      <c r="I876" s="44" t="s">
        <v>126</v>
      </c>
      <c r="J876" s="44" t="s">
        <v>5570</v>
      </c>
      <c r="K876" s="44" t="s">
        <v>1880</v>
      </c>
      <c r="L876" s="44" t="s">
        <v>59</v>
      </c>
      <c r="M876" s="44" t="s">
        <v>13</v>
      </c>
      <c r="N876" s="44" t="s">
        <v>13</v>
      </c>
      <c r="O876" s="44" t="s">
        <v>13</v>
      </c>
      <c r="P876" s="44" t="s">
        <v>13</v>
      </c>
      <c r="Q876" s="44"/>
      <c r="R876" s="49" t="s">
        <v>13</v>
      </c>
      <c r="S876" s="49" t="s">
        <v>13</v>
      </c>
      <c r="T876" s="49" t="s">
        <v>13</v>
      </c>
      <c r="U876" s="49" t="s">
        <v>1881</v>
      </c>
      <c r="V876" s="44" t="s">
        <v>5373</v>
      </c>
    </row>
    <row r="877" spans="1:22" s="149" customFormat="1" ht="15" customHeight="1">
      <c r="A877" s="44" t="s">
        <v>1882</v>
      </c>
      <c r="B877" s="44"/>
      <c r="C877" s="46" t="s">
        <v>5546</v>
      </c>
      <c r="D877" s="44"/>
      <c r="E877" s="47"/>
      <c r="F877" s="47"/>
      <c r="G877" s="47" t="s">
        <v>13</v>
      </c>
      <c r="H877" s="44"/>
      <c r="I877" s="44" t="s">
        <v>126</v>
      </c>
      <c r="J877" s="44" t="s">
        <v>5571</v>
      </c>
      <c r="K877" s="44" t="s">
        <v>1875</v>
      </c>
      <c r="L877" s="44" t="s">
        <v>1880</v>
      </c>
      <c r="M877" s="44" t="s">
        <v>13</v>
      </c>
      <c r="N877" s="44" t="s">
        <v>13</v>
      </c>
      <c r="O877" s="44" t="s">
        <v>13</v>
      </c>
      <c r="P877" s="44" t="s">
        <v>13</v>
      </c>
      <c r="Q877" s="44"/>
      <c r="R877" s="49" t="s">
        <v>13</v>
      </c>
      <c r="S877" s="49" t="s">
        <v>13</v>
      </c>
      <c r="T877" s="49" t="s">
        <v>13</v>
      </c>
      <c r="U877" s="49" t="s">
        <v>1883</v>
      </c>
      <c r="V877" s="44" t="s">
        <v>5373</v>
      </c>
    </row>
    <row r="878" spans="1:22" s="149" customFormat="1" ht="15" customHeight="1">
      <c r="A878" s="44" t="s">
        <v>1884</v>
      </c>
      <c r="B878" s="44"/>
      <c r="C878" s="46" t="s">
        <v>5546</v>
      </c>
      <c r="D878" s="44"/>
      <c r="E878" s="47"/>
      <c r="F878" s="47"/>
      <c r="G878" s="47" t="s">
        <v>13</v>
      </c>
      <c r="H878" s="44"/>
      <c r="I878" s="44" t="s">
        <v>126</v>
      </c>
      <c r="J878" s="44" t="s">
        <v>5571</v>
      </c>
      <c r="K878" s="44" t="s">
        <v>1885</v>
      </c>
      <c r="L878" s="44" t="s">
        <v>13</v>
      </c>
      <c r="M878" s="44" t="s">
        <v>13</v>
      </c>
      <c r="N878" s="44" t="s">
        <v>13</v>
      </c>
      <c r="O878" s="44" t="s">
        <v>13</v>
      </c>
      <c r="P878" s="44" t="s">
        <v>13</v>
      </c>
      <c r="Q878" s="44"/>
      <c r="R878" s="49" t="s">
        <v>1886</v>
      </c>
      <c r="S878" s="49" t="s">
        <v>13</v>
      </c>
      <c r="T878" s="49" t="s">
        <v>13</v>
      </c>
      <c r="U878" s="49" t="s">
        <v>1887</v>
      </c>
      <c r="V878" s="44" t="s">
        <v>5373</v>
      </c>
    </row>
    <row r="879" spans="1:22" s="149" customFormat="1" ht="15" customHeight="1">
      <c r="A879" s="44" t="s">
        <v>1888</v>
      </c>
      <c r="B879" s="44"/>
      <c r="C879" s="46" t="s">
        <v>5546</v>
      </c>
      <c r="D879" s="44"/>
      <c r="E879" s="47"/>
      <c r="F879" s="47"/>
      <c r="G879" s="47" t="s">
        <v>13</v>
      </c>
      <c r="H879" s="44"/>
      <c r="I879" s="44" t="s">
        <v>126</v>
      </c>
      <c r="J879" s="44" t="s">
        <v>5571</v>
      </c>
      <c r="K879" s="44" t="s">
        <v>1885</v>
      </c>
      <c r="L879" s="44" t="s">
        <v>13</v>
      </c>
      <c r="M879" s="44" t="s">
        <v>13</v>
      </c>
      <c r="N879" s="44" t="s">
        <v>13</v>
      </c>
      <c r="O879" s="44" t="s">
        <v>13</v>
      </c>
      <c r="P879" s="44" t="s">
        <v>13</v>
      </c>
      <c r="Q879" s="44"/>
      <c r="R879" s="49" t="s">
        <v>13</v>
      </c>
      <c r="S879" s="49" t="s">
        <v>782</v>
      </c>
      <c r="T879" s="49" t="s">
        <v>13</v>
      </c>
      <c r="U879" s="49" t="s">
        <v>1889</v>
      </c>
      <c r="V879" s="44" t="s">
        <v>5373</v>
      </c>
    </row>
    <row r="880" spans="1:22" s="149" customFormat="1" ht="15" customHeight="1">
      <c r="A880" s="44" t="s">
        <v>1890</v>
      </c>
      <c r="B880" s="44"/>
      <c r="C880" s="46" t="s">
        <v>5546</v>
      </c>
      <c r="D880" s="44"/>
      <c r="E880" s="47"/>
      <c r="F880" s="47"/>
      <c r="G880" s="47" t="s">
        <v>13</v>
      </c>
      <c r="H880" s="44"/>
      <c r="I880" s="44" t="s">
        <v>126</v>
      </c>
      <c r="J880" s="44" t="s">
        <v>5571</v>
      </c>
      <c r="K880" s="44" t="s">
        <v>1891</v>
      </c>
      <c r="L880" s="44" t="s">
        <v>13</v>
      </c>
      <c r="M880" s="44" t="s">
        <v>13</v>
      </c>
      <c r="N880" s="44" t="s">
        <v>13</v>
      </c>
      <c r="O880" s="44" t="s">
        <v>13</v>
      </c>
      <c r="P880" s="44" t="s">
        <v>13</v>
      </c>
      <c r="Q880" s="44"/>
      <c r="R880" s="49" t="s">
        <v>13</v>
      </c>
      <c r="S880" s="49" t="s">
        <v>1138</v>
      </c>
      <c r="T880" s="49" t="s">
        <v>13</v>
      </c>
      <c r="U880" s="49" t="s">
        <v>1243</v>
      </c>
      <c r="V880" s="44" t="s">
        <v>5373</v>
      </c>
    </row>
    <row r="881" spans="1:22" s="149" customFormat="1" ht="15" customHeight="1">
      <c r="A881" s="44" t="s">
        <v>1892</v>
      </c>
      <c r="B881" s="44"/>
      <c r="C881" s="46" t="s">
        <v>5546</v>
      </c>
      <c r="D881" s="44"/>
      <c r="E881" s="47">
        <v>42439</v>
      </c>
      <c r="F881" s="47"/>
      <c r="G881" s="47" t="s">
        <v>13</v>
      </c>
      <c r="H881" s="44"/>
      <c r="I881" s="44" t="s">
        <v>126</v>
      </c>
      <c r="J881" s="44" t="s">
        <v>5570</v>
      </c>
      <c r="K881" s="44" t="s">
        <v>1891</v>
      </c>
      <c r="L881" s="44" t="s">
        <v>13</v>
      </c>
      <c r="M881" s="44" t="s">
        <v>13</v>
      </c>
      <c r="N881" s="44" t="s">
        <v>13</v>
      </c>
      <c r="O881" s="44" t="s">
        <v>13</v>
      </c>
      <c r="P881" s="44" t="s">
        <v>13</v>
      </c>
      <c r="Q881" s="44"/>
      <c r="R881" s="49" t="s">
        <v>13</v>
      </c>
      <c r="S881" s="49" t="s">
        <v>1240</v>
      </c>
      <c r="T881" s="49" t="s">
        <v>13</v>
      </c>
      <c r="U881" s="49" t="s">
        <v>1893</v>
      </c>
      <c r="V881" s="44" t="s">
        <v>5373</v>
      </c>
    </row>
    <row r="882" spans="1:22" s="149" customFormat="1" ht="15" customHeight="1">
      <c r="A882" s="44" t="s">
        <v>1894</v>
      </c>
      <c r="B882" s="44"/>
      <c r="C882" s="46" t="s">
        <v>5546</v>
      </c>
      <c r="D882" s="44"/>
      <c r="E882" s="47"/>
      <c r="F882" s="47"/>
      <c r="G882" s="47" t="s">
        <v>13</v>
      </c>
      <c r="H882" s="44"/>
      <c r="I882" s="44" t="s">
        <v>126</v>
      </c>
      <c r="J882" s="44" t="s">
        <v>5571</v>
      </c>
      <c r="K882" s="44" t="s">
        <v>1891</v>
      </c>
      <c r="L882" s="44" t="s">
        <v>13</v>
      </c>
      <c r="M882" s="44" t="s">
        <v>13</v>
      </c>
      <c r="N882" s="44" t="s">
        <v>13</v>
      </c>
      <c r="O882" s="44" t="s">
        <v>13</v>
      </c>
      <c r="P882" s="44" t="s">
        <v>13</v>
      </c>
      <c r="Q882" s="44"/>
      <c r="R882" s="49" t="s">
        <v>13</v>
      </c>
      <c r="S882" s="49" t="s">
        <v>759</v>
      </c>
      <c r="T882" s="49" t="s">
        <v>13</v>
      </c>
      <c r="U882" s="49" t="s">
        <v>1895</v>
      </c>
      <c r="V882" s="44" t="s">
        <v>5373</v>
      </c>
    </row>
    <row r="883" spans="1:22" s="149" customFormat="1" ht="15" customHeight="1">
      <c r="A883" s="44" t="s">
        <v>1896</v>
      </c>
      <c r="B883" s="44"/>
      <c r="C883" s="46" t="s">
        <v>5546</v>
      </c>
      <c r="D883" s="44"/>
      <c r="E883" s="47"/>
      <c r="F883" s="47"/>
      <c r="G883" s="47" t="s">
        <v>13</v>
      </c>
      <c r="H883" s="44"/>
      <c r="I883" s="44" t="s">
        <v>126</v>
      </c>
      <c r="J883" s="44" t="s">
        <v>5571</v>
      </c>
      <c r="K883" s="44" t="s">
        <v>1897</v>
      </c>
      <c r="L883" s="44" t="s">
        <v>13</v>
      </c>
      <c r="M883" s="44" t="s">
        <v>13</v>
      </c>
      <c r="N883" s="44" t="s">
        <v>13</v>
      </c>
      <c r="O883" s="44" t="s">
        <v>13</v>
      </c>
      <c r="P883" s="44" t="s">
        <v>13</v>
      </c>
      <c r="Q883" s="44"/>
      <c r="R883" s="49" t="s">
        <v>13</v>
      </c>
      <c r="S883" s="49" t="s">
        <v>53</v>
      </c>
      <c r="T883" s="49" t="s">
        <v>13</v>
      </c>
      <c r="U883" s="49" t="s">
        <v>1898</v>
      </c>
      <c r="V883" s="44" t="s">
        <v>5373</v>
      </c>
    </row>
    <row r="884" spans="1:22" s="149" customFormat="1" ht="15" customHeight="1">
      <c r="A884" s="44" t="s">
        <v>1899</v>
      </c>
      <c r="B884" s="44"/>
      <c r="C884" s="46" t="s">
        <v>5548</v>
      </c>
      <c r="D884" s="46" t="s">
        <v>339</v>
      </c>
      <c r="E884" s="47"/>
      <c r="F884" s="47"/>
      <c r="G884" s="47" t="s">
        <v>57</v>
      </c>
      <c r="H884" s="44"/>
      <c r="I884" s="44" t="s">
        <v>126</v>
      </c>
      <c r="J884" s="44" t="s">
        <v>5571</v>
      </c>
      <c r="K884" s="44" t="s">
        <v>1897</v>
      </c>
      <c r="L884" s="44" t="s">
        <v>59</v>
      </c>
      <c r="M884" s="44" t="s">
        <v>13</v>
      </c>
      <c r="N884" s="44" t="s">
        <v>13</v>
      </c>
      <c r="O884" s="44" t="s">
        <v>13</v>
      </c>
      <c r="P884" s="44" t="s">
        <v>13</v>
      </c>
      <c r="Q884" s="44"/>
      <c r="R884" s="49" t="s">
        <v>13</v>
      </c>
      <c r="S884" s="49" t="s">
        <v>13</v>
      </c>
      <c r="T884" s="49" t="s">
        <v>13</v>
      </c>
      <c r="U884" s="49" t="s">
        <v>1900</v>
      </c>
      <c r="V884" s="44" t="s">
        <v>5373</v>
      </c>
    </row>
    <row r="885" spans="1:22" s="149" customFormat="1" ht="15" customHeight="1">
      <c r="A885" s="44" t="s">
        <v>1901</v>
      </c>
      <c r="B885" s="44"/>
      <c r="C885" s="46" t="s">
        <v>5547</v>
      </c>
      <c r="D885" s="46" t="s">
        <v>339</v>
      </c>
      <c r="E885" s="47"/>
      <c r="F885" s="47"/>
      <c r="G885" s="47" t="s">
        <v>57</v>
      </c>
      <c r="H885" s="44"/>
      <c r="I885" s="44" t="s">
        <v>126</v>
      </c>
      <c r="J885" s="44" t="s">
        <v>5571</v>
      </c>
      <c r="K885" s="44" t="s">
        <v>1897</v>
      </c>
      <c r="L885" s="44" t="s">
        <v>59</v>
      </c>
      <c r="M885" s="44" t="s">
        <v>13</v>
      </c>
      <c r="N885" s="44" t="s">
        <v>13</v>
      </c>
      <c r="O885" s="44" t="s">
        <v>13</v>
      </c>
      <c r="P885" s="44" t="s">
        <v>13</v>
      </c>
      <c r="Q885" s="44"/>
      <c r="R885" s="49" t="s">
        <v>13</v>
      </c>
      <c r="S885" s="49" t="s">
        <v>13</v>
      </c>
      <c r="T885" s="49" t="s">
        <v>13</v>
      </c>
      <c r="U885" s="49" t="s">
        <v>1902</v>
      </c>
      <c r="V885" s="44" t="s">
        <v>5373</v>
      </c>
    </row>
    <row r="886" spans="1:22" s="149" customFormat="1" ht="15" customHeight="1">
      <c r="A886" s="44" t="s">
        <v>1903</v>
      </c>
      <c r="B886" s="44"/>
      <c r="C886" s="46" t="s">
        <v>5547</v>
      </c>
      <c r="D886" s="46" t="s">
        <v>339</v>
      </c>
      <c r="E886" s="47"/>
      <c r="F886" s="47"/>
      <c r="G886" s="47" t="s">
        <v>57</v>
      </c>
      <c r="H886" s="44"/>
      <c r="I886" s="44" t="s">
        <v>126</v>
      </c>
      <c r="J886" s="44" t="s">
        <v>5571</v>
      </c>
      <c r="K886" s="44" t="s">
        <v>1897</v>
      </c>
      <c r="L886" s="44" t="s">
        <v>59</v>
      </c>
      <c r="M886" s="44" t="s">
        <v>13</v>
      </c>
      <c r="N886" s="44" t="s">
        <v>13</v>
      </c>
      <c r="O886" s="44" t="s">
        <v>13</v>
      </c>
      <c r="P886" s="44" t="s">
        <v>13</v>
      </c>
      <c r="Q886" s="44"/>
      <c r="R886" s="49" t="s">
        <v>13</v>
      </c>
      <c r="S886" s="49" t="s">
        <v>13</v>
      </c>
      <c r="T886" s="49" t="s">
        <v>13</v>
      </c>
      <c r="U886" s="49" t="s">
        <v>1904</v>
      </c>
      <c r="V886" s="44" t="s">
        <v>5373</v>
      </c>
    </row>
    <row r="887" spans="1:22" s="149" customFormat="1" ht="15" customHeight="1">
      <c r="A887" s="44" t="s">
        <v>1905</v>
      </c>
      <c r="B887" s="44"/>
      <c r="C887" s="46" t="s">
        <v>5546</v>
      </c>
      <c r="D887" s="44"/>
      <c r="E887" s="47"/>
      <c r="F887" s="47"/>
      <c r="G887" s="47" t="s">
        <v>13</v>
      </c>
      <c r="H887" s="44"/>
      <c r="I887" s="44" t="s">
        <v>126</v>
      </c>
      <c r="J887" s="44" t="s">
        <v>9537</v>
      </c>
      <c r="K887" s="44" t="s">
        <v>1906</v>
      </c>
      <c r="L887" s="44" t="s">
        <v>13</v>
      </c>
      <c r="M887" s="44" t="s">
        <v>13</v>
      </c>
      <c r="N887" s="44" t="s">
        <v>13</v>
      </c>
      <c r="O887" s="44" t="s">
        <v>13</v>
      </c>
      <c r="P887" s="44" t="s">
        <v>13</v>
      </c>
      <c r="Q887" s="44"/>
      <c r="R887" s="49" t="s">
        <v>13</v>
      </c>
      <c r="S887" s="49" t="s">
        <v>53</v>
      </c>
      <c r="T887" s="49" t="s">
        <v>13</v>
      </c>
      <c r="U887" s="49" t="s">
        <v>1898</v>
      </c>
      <c r="V887" s="44" t="s">
        <v>5373</v>
      </c>
    </row>
    <row r="888" spans="1:22" s="149" customFormat="1" ht="15" customHeight="1">
      <c r="A888" s="44" t="s">
        <v>1907</v>
      </c>
      <c r="B888" s="44"/>
      <c r="C888" s="46" t="s">
        <v>5546</v>
      </c>
      <c r="D888" s="44"/>
      <c r="E888" s="47"/>
      <c r="F888" s="47"/>
      <c r="G888" s="47" t="s">
        <v>13</v>
      </c>
      <c r="H888" s="44"/>
      <c r="I888" s="44" t="s">
        <v>126</v>
      </c>
      <c r="J888" s="44" t="s">
        <v>5571</v>
      </c>
      <c r="K888" s="44" t="s">
        <v>1906</v>
      </c>
      <c r="L888" s="44" t="s">
        <v>59</v>
      </c>
      <c r="M888" s="44" t="s">
        <v>13</v>
      </c>
      <c r="N888" s="44" t="s">
        <v>13</v>
      </c>
      <c r="O888" s="44" t="s">
        <v>13</v>
      </c>
      <c r="P888" s="44" t="s">
        <v>13</v>
      </c>
      <c r="Q888" s="44"/>
      <c r="R888" s="49" t="s">
        <v>13</v>
      </c>
      <c r="S888" s="49" t="s">
        <v>13</v>
      </c>
      <c r="T888" s="49" t="s">
        <v>13</v>
      </c>
      <c r="U888" s="49" t="s">
        <v>1908</v>
      </c>
      <c r="V888" s="44" t="s">
        <v>5373</v>
      </c>
    </row>
    <row r="889" spans="1:22" s="149" customFormat="1" ht="15" customHeight="1">
      <c r="A889" s="44" t="s">
        <v>1909</v>
      </c>
      <c r="B889" s="44"/>
      <c r="C889" s="46" t="s">
        <v>5546</v>
      </c>
      <c r="D889" s="44"/>
      <c r="E889" s="47"/>
      <c r="F889" s="47"/>
      <c r="G889" s="47" t="s">
        <v>13</v>
      </c>
      <c r="H889" s="44"/>
      <c r="I889" s="44" t="s">
        <v>126</v>
      </c>
      <c r="J889" s="44" t="s">
        <v>5571</v>
      </c>
      <c r="K889" s="44" t="s">
        <v>1906</v>
      </c>
      <c r="L889" s="44" t="s">
        <v>59</v>
      </c>
      <c r="M889" s="44" t="s">
        <v>13</v>
      </c>
      <c r="N889" s="44" t="s">
        <v>13</v>
      </c>
      <c r="O889" s="44" t="s">
        <v>13</v>
      </c>
      <c r="P889" s="44" t="s">
        <v>13</v>
      </c>
      <c r="Q889" s="44"/>
      <c r="R889" s="49" t="s">
        <v>13</v>
      </c>
      <c r="S889" s="49" t="s">
        <v>13</v>
      </c>
      <c r="T889" s="49" t="s">
        <v>13</v>
      </c>
      <c r="U889" s="49" t="s">
        <v>1910</v>
      </c>
      <c r="V889" s="44" t="s">
        <v>5373</v>
      </c>
    </row>
    <row r="890" spans="1:22" s="149" customFormat="1" ht="15" customHeight="1">
      <c r="A890" s="44" t="s">
        <v>1911</v>
      </c>
      <c r="B890" s="44"/>
      <c r="C890" s="46" t="s">
        <v>5546</v>
      </c>
      <c r="D890" s="44"/>
      <c r="E890" s="47"/>
      <c r="F890" s="47"/>
      <c r="G890" s="47" t="s">
        <v>13</v>
      </c>
      <c r="H890" s="44"/>
      <c r="I890" s="44" t="s">
        <v>126</v>
      </c>
      <c r="J890" s="44" t="s">
        <v>5571</v>
      </c>
      <c r="K890" s="44" t="s">
        <v>1906</v>
      </c>
      <c r="L890" s="44" t="s">
        <v>59</v>
      </c>
      <c r="M890" s="44" t="s">
        <v>13</v>
      </c>
      <c r="N890" s="44" t="s">
        <v>13</v>
      </c>
      <c r="O890" s="44" t="s">
        <v>13</v>
      </c>
      <c r="P890" s="44" t="s">
        <v>13</v>
      </c>
      <c r="Q890" s="44"/>
      <c r="R890" s="49" t="s">
        <v>13</v>
      </c>
      <c r="S890" s="49" t="s">
        <v>13</v>
      </c>
      <c r="T890" s="49" t="s">
        <v>13</v>
      </c>
      <c r="U890" s="49" t="s">
        <v>1912</v>
      </c>
      <c r="V890" s="44" t="s">
        <v>5373</v>
      </c>
    </row>
    <row r="891" spans="1:22" s="149" customFormat="1" ht="15" customHeight="1">
      <c r="A891" s="44" t="s">
        <v>1913</v>
      </c>
      <c r="B891" s="44"/>
      <c r="C891" s="46" t="s">
        <v>5546</v>
      </c>
      <c r="D891" s="44"/>
      <c r="E891" s="47"/>
      <c r="F891" s="47"/>
      <c r="G891" s="47" t="s">
        <v>13</v>
      </c>
      <c r="H891" s="44"/>
      <c r="I891" s="44" t="s">
        <v>126</v>
      </c>
      <c r="J891" s="44" t="s">
        <v>5570</v>
      </c>
      <c r="K891" s="44" t="s">
        <v>1906</v>
      </c>
      <c r="L891" s="44" t="s">
        <v>1897</v>
      </c>
      <c r="M891" s="44" t="s">
        <v>13</v>
      </c>
      <c r="N891" s="44" t="s">
        <v>13</v>
      </c>
      <c r="O891" s="44" t="s">
        <v>13</v>
      </c>
      <c r="P891" s="44" t="s">
        <v>13</v>
      </c>
      <c r="Q891" s="44"/>
      <c r="R891" s="49" t="s">
        <v>13</v>
      </c>
      <c r="S891" s="49" t="s">
        <v>13</v>
      </c>
      <c r="T891" s="49" t="s">
        <v>13</v>
      </c>
      <c r="U891" s="49" t="s">
        <v>1914</v>
      </c>
      <c r="V891" s="44" t="s">
        <v>5373</v>
      </c>
    </row>
    <row r="892" spans="1:22" s="149" customFormat="1" ht="15" customHeight="1">
      <c r="A892" s="44" t="s">
        <v>1915</v>
      </c>
      <c r="B892" s="44"/>
      <c r="C892" s="46" t="s">
        <v>5546</v>
      </c>
      <c r="D892" s="44"/>
      <c r="E892" s="47"/>
      <c r="F892" s="47"/>
      <c r="G892" s="47" t="s">
        <v>13</v>
      </c>
      <c r="H892" s="44"/>
      <c r="I892" s="44" t="s">
        <v>126</v>
      </c>
      <c r="J892" s="44" t="s">
        <v>5570</v>
      </c>
      <c r="K892" s="44" t="s">
        <v>1906</v>
      </c>
      <c r="L892" s="44" t="s">
        <v>1897</v>
      </c>
      <c r="M892" s="44" t="s">
        <v>13</v>
      </c>
      <c r="N892" s="44" t="s">
        <v>13</v>
      </c>
      <c r="O892" s="44" t="s">
        <v>13</v>
      </c>
      <c r="P892" s="44" t="s">
        <v>13</v>
      </c>
      <c r="Q892" s="44"/>
      <c r="R892" s="49" t="s">
        <v>13</v>
      </c>
      <c r="S892" s="49" t="s">
        <v>13</v>
      </c>
      <c r="T892" s="49" t="s">
        <v>13</v>
      </c>
      <c r="U892" s="49" t="s">
        <v>1916</v>
      </c>
      <c r="V892" s="44" t="s">
        <v>5373</v>
      </c>
    </row>
    <row r="893" spans="1:22" s="149" customFormat="1" ht="15" customHeight="1">
      <c r="A893" s="44" t="s">
        <v>1917</v>
      </c>
      <c r="B893" s="44"/>
      <c r="C893" s="46" t="s">
        <v>5546</v>
      </c>
      <c r="D893" s="44"/>
      <c r="E893" s="47"/>
      <c r="F893" s="47"/>
      <c r="G893" s="47" t="s">
        <v>13</v>
      </c>
      <c r="H893" s="44"/>
      <c r="I893" s="44" t="s">
        <v>126</v>
      </c>
      <c r="J893" s="44" t="s">
        <v>5570</v>
      </c>
      <c r="K893" s="44" t="s">
        <v>1906</v>
      </c>
      <c r="L893" s="44" t="s">
        <v>1897</v>
      </c>
      <c r="M893" s="44" t="s">
        <v>13</v>
      </c>
      <c r="N893" s="44" t="s">
        <v>13</v>
      </c>
      <c r="O893" s="44" t="s">
        <v>13</v>
      </c>
      <c r="P893" s="44" t="s">
        <v>13</v>
      </c>
      <c r="Q893" s="44"/>
      <c r="R893" s="49" t="s">
        <v>13</v>
      </c>
      <c r="S893" s="49" t="s">
        <v>13</v>
      </c>
      <c r="T893" s="49" t="s">
        <v>13</v>
      </c>
      <c r="U893" s="49" t="s">
        <v>1918</v>
      </c>
      <c r="V893" s="44" t="s">
        <v>5373</v>
      </c>
    </row>
    <row r="894" spans="1:22" s="149" customFormat="1" ht="15" customHeight="1">
      <c r="A894" s="44" t="s">
        <v>1919</v>
      </c>
      <c r="B894" s="44"/>
      <c r="C894" s="46" t="s">
        <v>5546</v>
      </c>
      <c r="D894" s="44"/>
      <c r="E894" s="47"/>
      <c r="F894" s="47"/>
      <c r="G894" s="47" t="s">
        <v>13</v>
      </c>
      <c r="H894" s="44"/>
      <c r="I894" s="44" t="s">
        <v>126</v>
      </c>
      <c r="J894" s="44" t="s">
        <v>5570</v>
      </c>
      <c r="K894" s="44" t="s">
        <v>1906</v>
      </c>
      <c r="L894" s="44" t="s">
        <v>1897</v>
      </c>
      <c r="M894" s="44" t="s">
        <v>13</v>
      </c>
      <c r="N894" s="44" t="s">
        <v>13</v>
      </c>
      <c r="O894" s="44" t="s">
        <v>13</v>
      </c>
      <c r="P894" s="44" t="s">
        <v>13</v>
      </c>
      <c r="Q894" s="44"/>
      <c r="R894" s="49" t="s">
        <v>13</v>
      </c>
      <c r="S894" s="49" t="s">
        <v>13</v>
      </c>
      <c r="T894" s="49" t="s">
        <v>13</v>
      </c>
      <c r="U894" s="49" t="s">
        <v>1920</v>
      </c>
      <c r="V894" s="44" t="s">
        <v>5373</v>
      </c>
    </row>
    <row r="895" spans="1:22" s="149" customFormat="1" ht="15" customHeight="1">
      <c r="A895" s="44" t="s">
        <v>1921</v>
      </c>
      <c r="B895" s="44"/>
      <c r="C895" s="46" t="s">
        <v>5546</v>
      </c>
      <c r="D895" s="44"/>
      <c r="E895" s="47"/>
      <c r="F895" s="47"/>
      <c r="G895" s="47" t="s">
        <v>13</v>
      </c>
      <c r="H895" s="44"/>
      <c r="I895" s="44" t="s">
        <v>126</v>
      </c>
      <c r="J895" s="44" t="s">
        <v>5570</v>
      </c>
      <c r="K895" s="44" t="s">
        <v>1906</v>
      </c>
      <c r="L895" s="44" t="s">
        <v>1897</v>
      </c>
      <c r="M895" s="44" t="s">
        <v>13</v>
      </c>
      <c r="N895" s="44" t="s">
        <v>13</v>
      </c>
      <c r="O895" s="44" t="s">
        <v>13</v>
      </c>
      <c r="P895" s="44" t="s">
        <v>13</v>
      </c>
      <c r="Q895" s="44"/>
      <c r="R895" s="49" t="s">
        <v>13</v>
      </c>
      <c r="S895" s="49" t="s">
        <v>13</v>
      </c>
      <c r="T895" s="49" t="s">
        <v>13</v>
      </c>
      <c r="U895" s="49" t="s">
        <v>1922</v>
      </c>
      <c r="V895" s="44" t="s">
        <v>5373</v>
      </c>
    </row>
    <row r="896" spans="1:22" s="149" customFormat="1" ht="15" customHeight="1">
      <c r="A896" s="44" t="s">
        <v>1923</v>
      </c>
      <c r="B896" s="44"/>
      <c r="C896" s="46" t="s">
        <v>5546</v>
      </c>
      <c r="D896" s="44"/>
      <c r="E896" s="47"/>
      <c r="F896" s="47"/>
      <c r="G896" s="47" t="s">
        <v>13</v>
      </c>
      <c r="H896" s="44"/>
      <c r="I896" s="44" t="s">
        <v>126</v>
      </c>
      <c r="J896" s="44" t="s">
        <v>5570</v>
      </c>
      <c r="K896" s="44" t="s">
        <v>1906</v>
      </c>
      <c r="L896" s="44" t="s">
        <v>1897</v>
      </c>
      <c r="M896" s="44" t="s">
        <v>13</v>
      </c>
      <c r="N896" s="44" t="s">
        <v>13</v>
      </c>
      <c r="O896" s="44" t="s">
        <v>13</v>
      </c>
      <c r="P896" s="44" t="s">
        <v>13</v>
      </c>
      <c r="Q896" s="44"/>
      <c r="R896" s="49" t="s">
        <v>13</v>
      </c>
      <c r="S896" s="49" t="s">
        <v>13</v>
      </c>
      <c r="T896" s="49" t="s">
        <v>13</v>
      </c>
      <c r="U896" s="49" t="s">
        <v>1924</v>
      </c>
      <c r="V896" s="44" t="s">
        <v>5373</v>
      </c>
    </row>
    <row r="897" spans="1:22" s="149" customFormat="1" ht="15" customHeight="1">
      <c r="A897" s="44" t="s">
        <v>1925</v>
      </c>
      <c r="B897" s="44"/>
      <c r="C897" s="46" t="s">
        <v>5546</v>
      </c>
      <c r="D897" s="44"/>
      <c r="E897" s="47"/>
      <c r="F897" s="47"/>
      <c r="G897" s="47" t="s">
        <v>13</v>
      </c>
      <c r="H897" s="44"/>
      <c r="I897" s="44" t="s">
        <v>126</v>
      </c>
      <c r="J897" s="44" t="s">
        <v>5570</v>
      </c>
      <c r="K897" s="44" t="s">
        <v>1906</v>
      </c>
      <c r="L897" s="44" t="s">
        <v>1897</v>
      </c>
      <c r="M897" s="44" t="s">
        <v>13</v>
      </c>
      <c r="N897" s="44" t="s">
        <v>13</v>
      </c>
      <c r="O897" s="44" t="s">
        <v>13</v>
      </c>
      <c r="P897" s="44" t="s">
        <v>13</v>
      </c>
      <c r="Q897" s="44"/>
      <c r="R897" s="49" t="s">
        <v>13</v>
      </c>
      <c r="S897" s="49" t="s">
        <v>13</v>
      </c>
      <c r="T897" s="49" t="s">
        <v>13</v>
      </c>
      <c r="U897" s="49" t="s">
        <v>1926</v>
      </c>
      <c r="V897" s="44" t="s">
        <v>5373</v>
      </c>
    </row>
    <row r="898" spans="1:22" s="149" customFormat="1" ht="15" customHeight="1">
      <c r="A898" s="44" t="s">
        <v>1927</v>
      </c>
      <c r="B898" s="44"/>
      <c r="C898" s="46" t="s">
        <v>5546</v>
      </c>
      <c r="D898" s="44"/>
      <c r="E898" s="47"/>
      <c r="F898" s="47"/>
      <c r="G898" s="47" t="s">
        <v>13</v>
      </c>
      <c r="H898" s="44"/>
      <c r="I898" s="44" t="s">
        <v>126</v>
      </c>
      <c r="J898" s="44" t="s">
        <v>5570</v>
      </c>
      <c r="K898" s="44" t="s">
        <v>1906</v>
      </c>
      <c r="L898" s="44" t="s">
        <v>1897</v>
      </c>
      <c r="M898" s="44" t="s">
        <v>13</v>
      </c>
      <c r="N898" s="44" t="s">
        <v>13</v>
      </c>
      <c r="O898" s="44" t="s">
        <v>13</v>
      </c>
      <c r="P898" s="44" t="s">
        <v>13</v>
      </c>
      <c r="Q898" s="44"/>
      <c r="R898" s="49" t="s">
        <v>13</v>
      </c>
      <c r="S898" s="49" t="s">
        <v>13</v>
      </c>
      <c r="T898" s="49" t="s">
        <v>13</v>
      </c>
      <c r="U898" s="49" t="s">
        <v>1928</v>
      </c>
      <c r="V898" s="44" t="s">
        <v>5373</v>
      </c>
    </row>
    <row r="899" spans="1:22" s="149" customFormat="1" ht="15" customHeight="1">
      <c r="A899" s="44" t="s">
        <v>1929</v>
      </c>
      <c r="B899" s="44"/>
      <c r="C899" s="46" t="s">
        <v>5546</v>
      </c>
      <c r="D899" s="44"/>
      <c r="E899" s="47"/>
      <c r="F899" s="47"/>
      <c r="G899" s="47" t="s">
        <v>13</v>
      </c>
      <c r="H899" s="44"/>
      <c r="I899" s="44" t="s">
        <v>126</v>
      </c>
      <c r="J899" s="44" t="s">
        <v>5570</v>
      </c>
      <c r="K899" s="44" t="s">
        <v>1906</v>
      </c>
      <c r="L899" s="44" t="s">
        <v>1897</v>
      </c>
      <c r="M899" s="44" t="s">
        <v>13</v>
      </c>
      <c r="N899" s="44" t="s">
        <v>13</v>
      </c>
      <c r="O899" s="44" t="s">
        <v>13</v>
      </c>
      <c r="P899" s="44" t="s">
        <v>13</v>
      </c>
      <c r="Q899" s="44"/>
      <c r="R899" s="49" t="s">
        <v>13</v>
      </c>
      <c r="S899" s="49" t="s">
        <v>13</v>
      </c>
      <c r="T899" s="49" t="s">
        <v>13</v>
      </c>
      <c r="U899" s="49" t="s">
        <v>1930</v>
      </c>
      <c r="V899" s="44" t="s">
        <v>5373</v>
      </c>
    </row>
    <row r="900" spans="1:22" s="149" customFormat="1" ht="15" customHeight="1">
      <c r="A900" s="44" t="s">
        <v>1931</v>
      </c>
      <c r="B900" s="44"/>
      <c r="C900" s="46" t="s">
        <v>5546</v>
      </c>
      <c r="D900" s="44"/>
      <c r="E900" s="47"/>
      <c r="F900" s="47"/>
      <c r="G900" s="47" t="s">
        <v>13</v>
      </c>
      <c r="H900" s="44"/>
      <c r="I900" s="44" t="s">
        <v>126</v>
      </c>
      <c r="J900" s="44" t="s">
        <v>5571</v>
      </c>
      <c r="K900" s="44" t="s">
        <v>1751</v>
      </c>
      <c r="L900" s="44" t="s">
        <v>13</v>
      </c>
      <c r="M900" s="44" t="s">
        <v>13</v>
      </c>
      <c r="N900" s="44" t="s">
        <v>13</v>
      </c>
      <c r="O900" s="44" t="s">
        <v>13</v>
      </c>
      <c r="P900" s="44" t="s">
        <v>13</v>
      </c>
      <c r="Q900" s="44"/>
      <c r="R900" s="49" t="s">
        <v>13</v>
      </c>
      <c r="S900" s="49" t="s">
        <v>1932</v>
      </c>
      <c r="T900" s="49" t="s">
        <v>13</v>
      </c>
      <c r="U900" s="49" t="s">
        <v>1933</v>
      </c>
      <c r="V900" s="44" t="s">
        <v>5373</v>
      </c>
    </row>
    <row r="901" spans="1:22" s="149" customFormat="1" ht="15" customHeight="1">
      <c r="A901" s="44" t="s">
        <v>1934</v>
      </c>
      <c r="B901" s="44"/>
      <c r="C901" s="46" t="s">
        <v>5546</v>
      </c>
      <c r="D901" s="44"/>
      <c r="E901" s="47"/>
      <c r="F901" s="47"/>
      <c r="G901" s="47" t="s">
        <v>13</v>
      </c>
      <c r="H901" s="44"/>
      <c r="I901" s="44" t="s">
        <v>126</v>
      </c>
      <c r="J901" s="44" t="s">
        <v>5571</v>
      </c>
      <c r="K901" s="44" t="s">
        <v>1935</v>
      </c>
      <c r="L901" s="44" t="s">
        <v>13</v>
      </c>
      <c r="M901" s="44" t="s">
        <v>13</v>
      </c>
      <c r="N901" s="44" t="s">
        <v>13</v>
      </c>
      <c r="O901" s="44" t="s">
        <v>13</v>
      </c>
      <c r="P901" s="44" t="s">
        <v>13</v>
      </c>
      <c r="Q901" s="44"/>
      <c r="R901" s="49" t="s">
        <v>13</v>
      </c>
      <c r="S901" s="49" t="s">
        <v>53</v>
      </c>
      <c r="T901" s="49" t="s">
        <v>13</v>
      </c>
      <c r="U901" s="49" t="s">
        <v>1398</v>
      </c>
      <c r="V901" s="44" t="s">
        <v>5373</v>
      </c>
    </row>
    <row r="902" spans="1:22" s="149" customFormat="1" ht="15" customHeight="1">
      <c r="A902" s="44" t="s">
        <v>1936</v>
      </c>
      <c r="B902" s="44"/>
      <c r="C902" s="46" t="s">
        <v>5546</v>
      </c>
      <c r="D902" s="44"/>
      <c r="E902" s="47"/>
      <c r="F902" s="47"/>
      <c r="G902" s="47" t="s">
        <v>13</v>
      </c>
      <c r="H902" s="44"/>
      <c r="I902" s="44" t="s">
        <v>126</v>
      </c>
      <c r="J902" s="44" t="s">
        <v>5571</v>
      </c>
      <c r="K902" s="44" t="s">
        <v>1935</v>
      </c>
      <c r="L902" s="44" t="s">
        <v>13</v>
      </c>
      <c r="M902" s="44" t="s">
        <v>13</v>
      </c>
      <c r="N902" s="44" t="s">
        <v>13</v>
      </c>
      <c r="O902" s="44" t="s">
        <v>13</v>
      </c>
      <c r="P902" s="44" t="s">
        <v>13</v>
      </c>
      <c r="Q902" s="44"/>
      <c r="R902" s="49" t="s">
        <v>13</v>
      </c>
      <c r="S902" s="49" t="s">
        <v>53</v>
      </c>
      <c r="T902" s="49" t="s">
        <v>13</v>
      </c>
      <c r="U902" s="49" t="s">
        <v>1139</v>
      </c>
      <c r="V902" s="44" t="s">
        <v>5373</v>
      </c>
    </row>
    <row r="903" spans="1:22" s="149" customFormat="1" ht="15" customHeight="1">
      <c r="A903" s="44" t="s">
        <v>1937</v>
      </c>
      <c r="B903" s="44"/>
      <c r="C903" s="46" t="s">
        <v>5547</v>
      </c>
      <c r="D903" s="46" t="s">
        <v>339</v>
      </c>
      <c r="E903" s="47"/>
      <c r="F903" s="47"/>
      <c r="G903" s="47" t="s">
        <v>57</v>
      </c>
      <c r="H903" s="44"/>
      <c r="I903" s="44" t="s">
        <v>126</v>
      </c>
      <c r="J903" s="44" t="s">
        <v>5571</v>
      </c>
      <c r="K903" s="44" t="s">
        <v>1935</v>
      </c>
      <c r="L903" s="44" t="s">
        <v>1257</v>
      </c>
      <c r="M903" s="44" t="s">
        <v>13</v>
      </c>
      <c r="N903" s="44" t="s">
        <v>13</v>
      </c>
      <c r="O903" s="44" t="s">
        <v>13</v>
      </c>
      <c r="P903" s="44" t="s">
        <v>13</v>
      </c>
      <c r="Q903" s="44"/>
      <c r="R903" s="49" t="s">
        <v>13</v>
      </c>
      <c r="S903" s="49" t="s">
        <v>13</v>
      </c>
      <c r="T903" s="49" t="s">
        <v>13</v>
      </c>
      <c r="U903" s="49" t="s">
        <v>1938</v>
      </c>
      <c r="V903" s="44" t="s">
        <v>5373</v>
      </c>
    </row>
    <row r="904" spans="1:22" s="149" customFormat="1" ht="15" customHeight="1">
      <c r="A904" s="44" t="s">
        <v>1939</v>
      </c>
      <c r="B904" s="44"/>
      <c r="C904" s="46" t="s">
        <v>5547</v>
      </c>
      <c r="D904" s="46" t="s">
        <v>339</v>
      </c>
      <c r="E904" s="47"/>
      <c r="F904" s="47"/>
      <c r="G904" s="47" t="s">
        <v>57</v>
      </c>
      <c r="H904" s="44"/>
      <c r="I904" s="44" t="s">
        <v>126</v>
      </c>
      <c r="J904" s="44" t="s">
        <v>5570</v>
      </c>
      <c r="K904" s="44" t="s">
        <v>1935</v>
      </c>
      <c r="L904" s="44" t="s">
        <v>1751</v>
      </c>
      <c r="M904" s="44" t="s">
        <v>13</v>
      </c>
      <c r="N904" s="44" t="s">
        <v>13</v>
      </c>
      <c r="O904" s="44" t="s">
        <v>13</v>
      </c>
      <c r="P904" s="44" t="s">
        <v>13</v>
      </c>
      <c r="Q904" s="44"/>
      <c r="R904" s="49" t="s">
        <v>13</v>
      </c>
      <c r="S904" s="49" t="s">
        <v>13</v>
      </c>
      <c r="T904" s="49" t="s">
        <v>13</v>
      </c>
      <c r="U904" s="49" t="s">
        <v>1940</v>
      </c>
      <c r="V904" s="44" t="s">
        <v>5373</v>
      </c>
    </row>
    <row r="905" spans="1:22" s="149" customFormat="1" ht="15" customHeight="1">
      <c r="A905" s="44" t="s">
        <v>1941</v>
      </c>
      <c r="B905" s="44"/>
      <c r="C905" s="46" t="s">
        <v>5546</v>
      </c>
      <c r="D905" s="44"/>
      <c r="E905" s="47"/>
      <c r="F905" s="47"/>
      <c r="G905" s="47" t="s">
        <v>13</v>
      </c>
      <c r="H905" s="44"/>
      <c r="I905" s="44" t="s">
        <v>126</v>
      </c>
      <c r="J905" s="44" t="s">
        <v>5571</v>
      </c>
      <c r="K905" s="44" t="s">
        <v>1942</v>
      </c>
      <c r="L905" s="44" t="s">
        <v>13</v>
      </c>
      <c r="M905" s="44" t="s">
        <v>13</v>
      </c>
      <c r="N905" s="44" t="s">
        <v>13</v>
      </c>
      <c r="O905" s="44" t="s">
        <v>13</v>
      </c>
      <c r="P905" s="44" t="s">
        <v>13</v>
      </c>
      <c r="Q905" s="44"/>
      <c r="R905" s="49" t="s">
        <v>13</v>
      </c>
      <c r="S905" s="49" t="s">
        <v>53</v>
      </c>
      <c r="T905" s="49" t="s">
        <v>13</v>
      </c>
      <c r="U905" s="49" t="s">
        <v>1943</v>
      </c>
      <c r="V905" s="44" t="s">
        <v>5373</v>
      </c>
    </row>
    <row r="906" spans="1:22" s="149" customFormat="1" ht="15" customHeight="1">
      <c r="A906" s="44" t="s">
        <v>1944</v>
      </c>
      <c r="B906" s="44"/>
      <c r="C906" s="46" t="s">
        <v>5546</v>
      </c>
      <c r="D906" s="44"/>
      <c r="E906" s="47"/>
      <c r="F906" s="47"/>
      <c r="G906" s="47" t="s">
        <v>13</v>
      </c>
      <c r="H906" s="44"/>
      <c r="I906" s="44" t="s">
        <v>126</v>
      </c>
      <c r="J906" s="44" t="s">
        <v>5571</v>
      </c>
      <c r="K906" s="44" t="s">
        <v>1942</v>
      </c>
      <c r="L906" s="44" t="s">
        <v>1935</v>
      </c>
      <c r="M906" s="44" t="s">
        <v>13</v>
      </c>
      <c r="N906" s="44" t="s">
        <v>13</v>
      </c>
      <c r="O906" s="44" t="s">
        <v>13</v>
      </c>
      <c r="P906" s="44" t="s">
        <v>13</v>
      </c>
      <c r="Q906" s="44"/>
      <c r="R906" s="49" t="s">
        <v>13</v>
      </c>
      <c r="S906" s="49" t="s">
        <v>13</v>
      </c>
      <c r="T906" s="49" t="s">
        <v>13</v>
      </c>
      <c r="U906" s="49" t="s">
        <v>1945</v>
      </c>
      <c r="V906" s="44" t="s">
        <v>5373</v>
      </c>
    </row>
    <row r="907" spans="1:22" s="149" customFormat="1" ht="15" customHeight="1">
      <c r="A907" s="44" t="s">
        <v>1946</v>
      </c>
      <c r="B907" s="44"/>
      <c r="C907" s="46" t="s">
        <v>5546</v>
      </c>
      <c r="D907" s="44"/>
      <c r="E907" s="47"/>
      <c r="F907" s="47"/>
      <c r="G907" s="47" t="s">
        <v>13</v>
      </c>
      <c r="H907" s="44"/>
      <c r="I907" s="44" t="s">
        <v>126</v>
      </c>
      <c r="J907" s="44" t="s">
        <v>5571</v>
      </c>
      <c r="K907" s="44" t="s">
        <v>1947</v>
      </c>
      <c r="L907" s="44" t="s">
        <v>102</v>
      </c>
      <c r="M907" s="44" t="s">
        <v>13</v>
      </c>
      <c r="N907" s="44" t="s">
        <v>13</v>
      </c>
      <c r="O907" s="44" t="s">
        <v>13</v>
      </c>
      <c r="P907" s="44" t="s">
        <v>13</v>
      </c>
      <c r="Q907" s="44"/>
      <c r="R907" s="49" t="s">
        <v>13</v>
      </c>
      <c r="S907" s="49" t="s">
        <v>13</v>
      </c>
      <c r="T907" s="49" t="s">
        <v>13</v>
      </c>
      <c r="U907" s="49" t="s">
        <v>1948</v>
      </c>
      <c r="V907" s="44" t="s">
        <v>5373</v>
      </c>
    </row>
    <row r="908" spans="1:22" s="149" customFormat="1" ht="15" customHeight="1">
      <c r="A908" s="44" t="s">
        <v>1949</v>
      </c>
      <c r="B908" s="44"/>
      <c r="C908" s="46" t="s">
        <v>5546</v>
      </c>
      <c r="D908" s="44"/>
      <c r="E908" s="47"/>
      <c r="F908" s="47"/>
      <c r="G908" s="47" t="s">
        <v>13</v>
      </c>
      <c r="H908" s="44"/>
      <c r="I908" s="44" t="s">
        <v>126</v>
      </c>
      <c r="J908" s="44" t="s">
        <v>5571</v>
      </c>
      <c r="K908" s="44" t="s">
        <v>1950</v>
      </c>
      <c r="L908" s="44" t="s">
        <v>13</v>
      </c>
      <c r="M908" s="44" t="s">
        <v>13</v>
      </c>
      <c r="N908" s="44" t="s">
        <v>13</v>
      </c>
      <c r="O908" s="44" t="s">
        <v>13</v>
      </c>
      <c r="P908" s="44" t="s">
        <v>13</v>
      </c>
      <c r="Q908" s="44"/>
      <c r="R908" s="49" t="s">
        <v>13</v>
      </c>
      <c r="S908" s="49" t="s">
        <v>53</v>
      </c>
      <c r="T908" s="49" t="s">
        <v>13</v>
      </c>
      <c r="U908" s="49" t="s">
        <v>1243</v>
      </c>
      <c r="V908" s="44" t="s">
        <v>5373</v>
      </c>
    </row>
    <row r="909" spans="1:22" s="149" customFormat="1" ht="15" customHeight="1">
      <c r="A909" s="44" t="s">
        <v>1951</v>
      </c>
      <c r="B909" s="44"/>
      <c r="C909" s="46" t="s">
        <v>5546</v>
      </c>
      <c r="D909" s="44"/>
      <c r="E909" s="47"/>
      <c r="F909" s="47"/>
      <c r="G909" s="47" t="s">
        <v>13</v>
      </c>
      <c r="H909" s="44"/>
      <c r="I909" s="44" t="s">
        <v>126</v>
      </c>
      <c r="J909" s="44" t="s">
        <v>5571</v>
      </c>
      <c r="K909" s="44" t="s">
        <v>1950</v>
      </c>
      <c r="L909" s="44" t="s">
        <v>13</v>
      </c>
      <c r="M909" s="44" t="s">
        <v>13</v>
      </c>
      <c r="N909" s="44" t="s">
        <v>13</v>
      </c>
      <c r="O909" s="44" t="s">
        <v>13</v>
      </c>
      <c r="P909" s="44" t="s">
        <v>13</v>
      </c>
      <c r="Q909" s="44"/>
      <c r="R909" s="49" t="s">
        <v>13</v>
      </c>
      <c r="S909" s="49" t="s">
        <v>53</v>
      </c>
      <c r="T909" s="49" t="s">
        <v>13</v>
      </c>
      <c r="U909" s="49" t="s">
        <v>1245</v>
      </c>
      <c r="V909" s="44" t="s">
        <v>5373</v>
      </c>
    </row>
    <row r="910" spans="1:22" s="149" customFormat="1" ht="15" customHeight="1">
      <c r="A910" s="44" t="s">
        <v>1952</v>
      </c>
      <c r="B910" s="44"/>
      <c r="C910" s="46" t="s">
        <v>5546</v>
      </c>
      <c r="D910" s="44"/>
      <c r="E910" s="47"/>
      <c r="F910" s="47"/>
      <c r="G910" s="47" t="s">
        <v>13</v>
      </c>
      <c r="H910" s="44"/>
      <c r="I910" s="44" t="s">
        <v>126</v>
      </c>
      <c r="J910" s="44" t="s">
        <v>5571</v>
      </c>
      <c r="K910" s="44" t="s">
        <v>1950</v>
      </c>
      <c r="L910" s="44" t="s">
        <v>13</v>
      </c>
      <c r="M910" s="44" t="s">
        <v>13</v>
      </c>
      <c r="N910" s="44" t="s">
        <v>13</v>
      </c>
      <c r="O910" s="44" t="s">
        <v>13</v>
      </c>
      <c r="P910" s="44" t="s">
        <v>13</v>
      </c>
      <c r="Q910" s="44"/>
      <c r="R910" s="49" t="s">
        <v>13</v>
      </c>
      <c r="S910" s="49" t="s">
        <v>53</v>
      </c>
      <c r="T910" s="49" t="s">
        <v>13</v>
      </c>
      <c r="U910" s="49" t="s">
        <v>1247</v>
      </c>
      <c r="V910" s="44" t="s">
        <v>5373</v>
      </c>
    </row>
    <row r="911" spans="1:22" s="149" customFormat="1" ht="15" customHeight="1">
      <c r="A911" s="44" t="s">
        <v>1953</v>
      </c>
      <c r="B911" s="44"/>
      <c r="C911" s="46" t="s">
        <v>5546</v>
      </c>
      <c r="D911" s="44"/>
      <c r="E911" s="47"/>
      <c r="F911" s="47"/>
      <c r="G911" s="47" t="s">
        <v>13</v>
      </c>
      <c r="H911" s="44"/>
      <c r="I911" s="44" t="s">
        <v>126</v>
      </c>
      <c r="J911" s="44" t="s">
        <v>5571</v>
      </c>
      <c r="K911" s="44" t="s">
        <v>1950</v>
      </c>
      <c r="L911" s="44" t="s">
        <v>13</v>
      </c>
      <c r="M911" s="44" t="s">
        <v>13</v>
      </c>
      <c r="N911" s="44" t="s">
        <v>13</v>
      </c>
      <c r="O911" s="44" t="s">
        <v>13</v>
      </c>
      <c r="P911" s="44" t="s">
        <v>13</v>
      </c>
      <c r="Q911" s="44"/>
      <c r="R911" s="49" t="s">
        <v>13</v>
      </c>
      <c r="S911" s="49" t="s">
        <v>53</v>
      </c>
      <c r="T911" s="49" t="s">
        <v>13</v>
      </c>
      <c r="U911" s="49" t="s">
        <v>1177</v>
      </c>
      <c r="V911" s="44" t="s">
        <v>5373</v>
      </c>
    </row>
    <row r="912" spans="1:22" s="149" customFormat="1" ht="15" customHeight="1">
      <c r="A912" s="44" t="s">
        <v>1954</v>
      </c>
      <c r="B912" s="44"/>
      <c r="C912" s="46" t="s">
        <v>5546</v>
      </c>
      <c r="D912" s="44"/>
      <c r="E912" s="47"/>
      <c r="F912" s="47"/>
      <c r="G912" s="47" t="s">
        <v>13</v>
      </c>
      <c r="H912" s="44"/>
      <c r="I912" s="44" t="s">
        <v>126</v>
      </c>
      <c r="J912" s="44" t="s">
        <v>5571</v>
      </c>
      <c r="K912" s="44" t="s">
        <v>1950</v>
      </c>
      <c r="L912" s="44" t="s">
        <v>13</v>
      </c>
      <c r="M912" s="44" t="s">
        <v>13</v>
      </c>
      <c r="N912" s="44" t="s">
        <v>13</v>
      </c>
      <c r="O912" s="44" t="s">
        <v>13</v>
      </c>
      <c r="P912" s="44" t="s">
        <v>13</v>
      </c>
      <c r="Q912" s="44"/>
      <c r="R912" s="49" t="s">
        <v>13</v>
      </c>
      <c r="S912" s="49" t="s">
        <v>53</v>
      </c>
      <c r="T912" s="49" t="s">
        <v>13</v>
      </c>
      <c r="U912" s="49" t="s">
        <v>1955</v>
      </c>
      <c r="V912" s="44" t="s">
        <v>5373</v>
      </c>
    </row>
    <row r="913" spans="1:22" s="149" customFormat="1" ht="15" customHeight="1">
      <c r="A913" s="44" t="s">
        <v>1956</v>
      </c>
      <c r="B913" s="44"/>
      <c r="C913" s="46" t="s">
        <v>5546</v>
      </c>
      <c r="D913" s="44"/>
      <c r="E913" s="47"/>
      <c r="F913" s="47"/>
      <c r="G913" s="47" t="s">
        <v>13</v>
      </c>
      <c r="H913" s="44"/>
      <c r="I913" s="44" t="s">
        <v>126</v>
      </c>
      <c r="J913" s="44" t="s">
        <v>5571</v>
      </c>
      <c r="K913" s="44" t="s">
        <v>1957</v>
      </c>
      <c r="L913" s="44" t="s">
        <v>13</v>
      </c>
      <c r="M913" s="44" t="s">
        <v>13</v>
      </c>
      <c r="N913" s="44" t="s">
        <v>13</v>
      </c>
      <c r="O913" s="44" t="s">
        <v>13</v>
      </c>
      <c r="P913" s="44" t="s">
        <v>13</v>
      </c>
      <c r="Q913" s="44"/>
      <c r="R913" s="49" t="s">
        <v>13</v>
      </c>
      <c r="S913" s="49" t="s">
        <v>53</v>
      </c>
      <c r="T913" s="49" t="s">
        <v>13</v>
      </c>
      <c r="U913" s="49" t="s">
        <v>1958</v>
      </c>
      <c r="V913" s="44" t="s">
        <v>5373</v>
      </c>
    </row>
    <row r="914" spans="1:22" s="149" customFormat="1" ht="15" customHeight="1">
      <c r="A914" s="44" t="s">
        <v>1959</v>
      </c>
      <c r="B914" s="44"/>
      <c r="C914" s="46" t="s">
        <v>5546</v>
      </c>
      <c r="D914" s="44"/>
      <c r="E914" s="47"/>
      <c r="F914" s="47"/>
      <c r="G914" s="47" t="s">
        <v>13</v>
      </c>
      <c r="H914" s="44"/>
      <c r="I914" s="44" t="s">
        <v>126</v>
      </c>
      <c r="J914" s="44" t="s">
        <v>5571</v>
      </c>
      <c r="K914" s="44" t="s">
        <v>1960</v>
      </c>
      <c r="L914" s="44" t="s">
        <v>13</v>
      </c>
      <c r="M914" s="44" t="s">
        <v>13</v>
      </c>
      <c r="N914" s="44" t="s">
        <v>13</v>
      </c>
      <c r="O914" s="44" t="s">
        <v>13</v>
      </c>
      <c r="P914" s="44" t="s">
        <v>13</v>
      </c>
      <c r="Q914" s="44"/>
      <c r="R914" s="49" t="s">
        <v>13</v>
      </c>
      <c r="S914" s="49" t="s">
        <v>53</v>
      </c>
      <c r="T914" s="49" t="s">
        <v>13</v>
      </c>
      <c r="U914" s="49" t="s">
        <v>1331</v>
      </c>
      <c r="V914" s="44" t="s">
        <v>5373</v>
      </c>
    </row>
    <row r="915" spans="1:22" s="149" customFormat="1" ht="15" customHeight="1">
      <c r="A915" s="44" t="s">
        <v>1961</v>
      </c>
      <c r="B915" s="44"/>
      <c r="C915" s="46" t="s">
        <v>5546</v>
      </c>
      <c r="D915" s="44"/>
      <c r="E915" s="47"/>
      <c r="F915" s="47"/>
      <c r="G915" s="47" t="s">
        <v>13</v>
      </c>
      <c r="H915" s="44"/>
      <c r="I915" s="44" t="s">
        <v>126</v>
      </c>
      <c r="J915" s="44" t="s">
        <v>5571</v>
      </c>
      <c r="K915" s="44" t="s">
        <v>1960</v>
      </c>
      <c r="L915" s="44" t="s">
        <v>13</v>
      </c>
      <c r="M915" s="44" t="s">
        <v>13</v>
      </c>
      <c r="N915" s="44" t="s">
        <v>13</v>
      </c>
      <c r="O915" s="44" t="s">
        <v>13</v>
      </c>
      <c r="P915" s="44" t="s">
        <v>13</v>
      </c>
      <c r="Q915" s="44"/>
      <c r="R915" s="49" t="s">
        <v>13</v>
      </c>
      <c r="S915" s="49" t="s">
        <v>53</v>
      </c>
      <c r="T915" s="49" t="s">
        <v>13</v>
      </c>
      <c r="U915" s="49" t="s">
        <v>1889</v>
      </c>
      <c r="V915" s="44" t="s">
        <v>5373</v>
      </c>
    </row>
    <row r="916" spans="1:22" s="149" customFormat="1" ht="15" customHeight="1">
      <c r="A916" s="44" t="s">
        <v>1962</v>
      </c>
      <c r="B916" s="44"/>
      <c r="C916" s="46" t="s">
        <v>5546</v>
      </c>
      <c r="D916" s="44"/>
      <c r="E916" s="47"/>
      <c r="F916" s="47"/>
      <c r="G916" s="47" t="s">
        <v>13</v>
      </c>
      <c r="H916" s="44"/>
      <c r="I916" s="44" t="s">
        <v>126</v>
      </c>
      <c r="J916" s="44" t="s">
        <v>5571</v>
      </c>
      <c r="K916" s="44" t="s">
        <v>1960</v>
      </c>
      <c r="L916" s="44" t="s">
        <v>13</v>
      </c>
      <c r="M916" s="44" t="s">
        <v>13</v>
      </c>
      <c r="N916" s="44" t="s">
        <v>13</v>
      </c>
      <c r="O916" s="44" t="s">
        <v>13</v>
      </c>
      <c r="P916" s="44" t="s">
        <v>13</v>
      </c>
      <c r="Q916" s="44"/>
      <c r="R916" s="49" t="s">
        <v>13</v>
      </c>
      <c r="S916" s="49" t="s">
        <v>53</v>
      </c>
      <c r="T916" s="49" t="s">
        <v>13</v>
      </c>
      <c r="U916" s="49" t="s">
        <v>1795</v>
      </c>
      <c r="V916" s="44" t="s">
        <v>5373</v>
      </c>
    </row>
    <row r="917" spans="1:22" s="149" customFormat="1" ht="15" customHeight="1">
      <c r="A917" s="44" t="s">
        <v>1963</v>
      </c>
      <c r="B917" s="44"/>
      <c r="C917" s="46" t="s">
        <v>5546</v>
      </c>
      <c r="D917" s="44"/>
      <c r="E917" s="47"/>
      <c r="F917" s="47"/>
      <c r="G917" s="47" t="s">
        <v>13</v>
      </c>
      <c r="H917" s="44"/>
      <c r="I917" s="44" t="s">
        <v>126</v>
      </c>
      <c r="J917" s="44" t="s">
        <v>5571</v>
      </c>
      <c r="K917" s="44" t="s">
        <v>1960</v>
      </c>
      <c r="L917" s="44" t="s">
        <v>13</v>
      </c>
      <c r="M917" s="44" t="s">
        <v>13</v>
      </c>
      <c r="N917" s="44" t="s">
        <v>13</v>
      </c>
      <c r="O917" s="44" t="s">
        <v>13</v>
      </c>
      <c r="P917" s="44" t="s">
        <v>13</v>
      </c>
      <c r="Q917" s="44"/>
      <c r="R917" s="49" t="s">
        <v>13</v>
      </c>
      <c r="S917" s="49" t="s">
        <v>53</v>
      </c>
      <c r="T917" s="49" t="s">
        <v>13</v>
      </c>
      <c r="U917" s="49" t="s">
        <v>1964</v>
      </c>
      <c r="V917" s="44" t="s">
        <v>5373</v>
      </c>
    </row>
    <row r="918" spans="1:22" s="149" customFormat="1" ht="15" customHeight="1">
      <c r="A918" s="44" t="s">
        <v>1965</v>
      </c>
      <c r="B918" s="44"/>
      <c r="C918" s="46" t="s">
        <v>5546</v>
      </c>
      <c r="D918" s="44"/>
      <c r="E918" s="47"/>
      <c r="F918" s="47"/>
      <c r="G918" s="47" t="s">
        <v>13</v>
      </c>
      <c r="H918" s="44"/>
      <c r="I918" s="44" t="s">
        <v>126</v>
      </c>
      <c r="J918" s="44" t="s">
        <v>5571</v>
      </c>
      <c r="K918" s="44" t="s">
        <v>1960</v>
      </c>
      <c r="L918" s="44" t="s">
        <v>13</v>
      </c>
      <c r="M918" s="44" t="s">
        <v>13</v>
      </c>
      <c r="N918" s="44" t="s">
        <v>13</v>
      </c>
      <c r="O918" s="44" t="s">
        <v>13</v>
      </c>
      <c r="P918" s="44" t="s">
        <v>13</v>
      </c>
      <c r="Q918" s="44"/>
      <c r="R918" s="49" t="s">
        <v>13</v>
      </c>
      <c r="S918" s="49" t="s">
        <v>53</v>
      </c>
      <c r="T918" s="49" t="s">
        <v>13</v>
      </c>
      <c r="U918" s="49" t="s">
        <v>1966</v>
      </c>
      <c r="V918" s="44" t="s">
        <v>5373</v>
      </c>
    </row>
    <row r="919" spans="1:22" s="149" customFormat="1" ht="15" customHeight="1">
      <c r="A919" s="44" t="s">
        <v>1967</v>
      </c>
      <c r="B919" s="44"/>
      <c r="C919" s="46" t="s">
        <v>5546</v>
      </c>
      <c r="D919" s="44"/>
      <c r="E919" s="47"/>
      <c r="F919" s="47"/>
      <c r="G919" s="47" t="s">
        <v>13</v>
      </c>
      <c r="H919" s="44"/>
      <c r="I919" s="44" t="s">
        <v>126</v>
      </c>
      <c r="J919" s="44" t="s">
        <v>5571</v>
      </c>
      <c r="K919" s="44" t="s">
        <v>1960</v>
      </c>
      <c r="L919" s="44" t="s">
        <v>13</v>
      </c>
      <c r="M919" s="44" t="s">
        <v>13</v>
      </c>
      <c r="N919" s="44" t="s">
        <v>13</v>
      </c>
      <c r="O919" s="44" t="s">
        <v>13</v>
      </c>
      <c r="P919" s="44" t="s">
        <v>13</v>
      </c>
      <c r="Q919" s="44"/>
      <c r="R919" s="49" t="s">
        <v>13</v>
      </c>
      <c r="S919" s="49" t="s">
        <v>53</v>
      </c>
      <c r="T919" s="49" t="s">
        <v>13</v>
      </c>
      <c r="U919" s="49" t="s">
        <v>1968</v>
      </c>
      <c r="V919" s="44" t="s">
        <v>5373</v>
      </c>
    </row>
    <row r="920" spans="1:22" s="149" customFormat="1" ht="15" customHeight="1">
      <c r="A920" s="44" t="s">
        <v>1969</v>
      </c>
      <c r="B920" s="44"/>
      <c r="C920" s="46" t="s">
        <v>5546</v>
      </c>
      <c r="D920" s="44"/>
      <c r="E920" s="47"/>
      <c r="F920" s="47"/>
      <c r="G920" s="47" t="s">
        <v>13</v>
      </c>
      <c r="H920" s="44"/>
      <c r="I920" s="44" t="s">
        <v>126</v>
      </c>
      <c r="J920" s="44" t="s">
        <v>5571</v>
      </c>
      <c r="K920" s="44" t="s">
        <v>1970</v>
      </c>
      <c r="L920" s="44" t="s">
        <v>13</v>
      </c>
      <c r="M920" s="44" t="s">
        <v>13</v>
      </c>
      <c r="N920" s="44" t="s">
        <v>13</v>
      </c>
      <c r="O920" s="44" t="s">
        <v>13</v>
      </c>
      <c r="P920" s="44" t="s">
        <v>13</v>
      </c>
      <c r="Q920" s="44"/>
      <c r="R920" s="49" t="s">
        <v>13</v>
      </c>
      <c r="S920" s="49" t="s">
        <v>53</v>
      </c>
      <c r="T920" s="49" t="s">
        <v>13</v>
      </c>
      <c r="U920" s="49" t="s">
        <v>1971</v>
      </c>
      <c r="V920" s="44" t="s">
        <v>5373</v>
      </c>
    </row>
    <row r="921" spans="1:22" s="149" customFormat="1" ht="15" customHeight="1">
      <c r="A921" s="44" t="s">
        <v>1972</v>
      </c>
      <c r="B921" s="44"/>
      <c r="C921" s="46" t="s">
        <v>5547</v>
      </c>
      <c r="D921" s="46" t="s">
        <v>339</v>
      </c>
      <c r="E921" s="47"/>
      <c r="F921" s="47"/>
      <c r="G921" s="47" t="s">
        <v>57</v>
      </c>
      <c r="H921" s="44"/>
      <c r="I921" s="44" t="s">
        <v>126</v>
      </c>
      <c r="J921" s="44" t="s">
        <v>5571</v>
      </c>
      <c r="K921" s="44" t="s">
        <v>1970</v>
      </c>
      <c r="L921" s="44" t="s">
        <v>102</v>
      </c>
      <c r="M921" s="44" t="s">
        <v>13</v>
      </c>
      <c r="N921" s="44" t="s">
        <v>13</v>
      </c>
      <c r="O921" s="44" t="s">
        <v>13</v>
      </c>
      <c r="P921" s="44" t="s">
        <v>13</v>
      </c>
      <c r="Q921" s="44"/>
      <c r="R921" s="49" t="s">
        <v>13</v>
      </c>
      <c r="S921" s="49" t="s">
        <v>13</v>
      </c>
      <c r="T921" s="49" t="s">
        <v>13</v>
      </c>
      <c r="U921" s="49" t="s">
        <v>1973</v>
      </c>
      <c r="V921" s="44" t="s">
        <v>5373</v>
      </c>
    </row>
    <row r="922" spans="1:22" s="149" customFormat="1" ht="15" customHeight="1">
      <c r="A922" s="44" t="s">
        <v>1974</v>
      </c>
      <c r="B922" s="44"/>
      <c r="C922" s="46" t="s">
        <v>5546</v>
      </c>
      <c r="D922" s="44"/>
      <c r="E922" s="47"/>
      <c r="F922" s="47"/>
      <c r="G922" s="47" t="s">
        <v>13</v>
      </c>
      <c r="H922" s="44"/>
      <c r="I922" s="44" t="s">
        <v>126</v>
      </c>
      <c r="J922" s="44" t="s">
        <v>5571</v>
      </c>
      <c r="K922" s="44" t="s">
        <v>1975</v>
      </c>
      <c r="L922" s="44" t="s">
        <v>13</v>
      </c>
      <c r="M922" s="44" t="s">
        <v>13</v>
      </c>
      <c r="N922" s="44" t="s">
        <v>13</v>
      </c>
      <c r="O922" s="44" t="s">
        <v>13</v>
      </c>
      <c r="P922" s="44" t="s">
        <v>13</v>
      </c>
      <c r="Q922" s="44"/>
      <c r="R922" s="49" t="s">
        <v>13</v>
      </c>
      <c r="S922" s="49" t="s">
        <v>53</v>
      </c>
      <c r="T922" s="49" t="s">
        <v>13</v>
      </c>
      <c r="U922" s="49" t="s">
        <v>1976</v>
      </c>
      <c r="V922" s="44" t="s">
        <v>5373</v>
      </c>
    </row>
    <row r="923" spans="1:22" s="149" customFormat="1" ht="15" customHeight="1">
      <c r="A923" s="44" t="s">
        <v>1977</v>
      </c>
      <c r="B923" s="44"/>
      <c r="C923" s="46" t="s">
        <v>5546</v>
      </c>
      <c r="D923" s="44"/>
      <c r="E923" s="47"/>
      <c r="F923" s="47"/>
      <c r="G923" s="47" t="s">
        <v>13</v>
      </c>
      <c r="H923" s="44"/>
      <c r="I923" s="44" t="s">
        <v>126</v>
      </c>
      <c r="J923" s="44" t="s">
        <v>5571</v>
      </c>
      <c r="K923" s="44" t="s">
        <v>1978</v>
      </c>
      <c r="L923" s="44" t="s">
        <v>13</v>
      </c>
      <c r="M923" s="44" t="s">
        <v>13</v>
      </c>
      <c r="N923" s="44" t="s">
        <v>13</v>
      </c>
      <c r="O923" s="44" t="s">
        <v>13</v>
      </c>
      <c r="P923" s="44" t="s">
        <v>13</v>
      </c>
      <c r="Q923" s="44"/>
      <c r="R923" s="49" t="s">
        <v>13</v>
      </c>
      <c r="S923" s="49" t="s">
        <v>1138</v>
      </c>
      <c r="T923" s="49" t="s">
        <v>13</v>
      </c>
      <c r="U923" s="49" t="s">
        <v>1979</v>
      </c>
      <c r="V923" s="44" t="s">
        <v>5373</v>
      </c>
    </row>
    <row r="924" spans="1:22" s="149" customFormat="1" ht="15" customHeight="1">
      <c r="A924" s="44" t="s">
        <v>1980</v>
      </c>
      <c r="B924" s="44"/>
      <c r="C924" s="46" t="s">
        <v>5546</v>
      </c>
      <c r="D924" s="44"/>
      <c r="E924" s="47"/>
      <c r="F924" s="47"/>
      <c r="G924" s="47" t="s">
        <v>13</v>
      </c>
      <c r="H924" s="44"/>
      <c r="I924" s="44" t="s">
        <v>126</v>
      </c>
      <c r="J924" s="44" t="s">
        <v>5570</v>
      </c>
      <c r="K924" s="44" t="s">
        <v>887</v>
      </c>
      <c r="L924" s="44" t="s">
        <v>13</v>
      </c>
      <c r="M924" s="44" t="s">
        <v>13</v>
      </c>
      <c r="N924" s="44" t="s">
        <v>13</v>
      </c>
      <c r="O924" s="44" t="s">
        <v>13</v>
      </c>
      <c r="P924" s="44" t="s">
        <v>13</v>
      </c>
      <c r="Q924" s="44"/>
      <c r="R924" s="49" t="s">
        <v>13</v>
      </c>
      <c r="S924" s="49" t="s">
        <v>13</v>
      </c>
      <c r="T924" s="49" t="s">
        <v>13</v>
      </c>
      <c r="U924" s="49" t="s">
        <v>1981</v>
      </c>
      <c r="V924" s="44" t="s">
        <v>5373</v>
      </c>
    </row>
    <row r="925" spans="1:22" s="149" customFormat="1" ht="15" customHeight="1">
      <c r="A925" s="44" t="s">
        <v>1982</v>
      </c>
      <c r="B925" s="44"/>
      <c r="C925" s="46" t="s">
        <v>5546</v>
      </c>
      <c r="D925" s="44"/>
      <c r="E925" s="47"/>
      <c r="F925" s="47"/>
      <c r="G925" s="47" t="s">
        <v>13</v>
      </c>
      <c r="H925" s="44"/>
      <c r="I925" s="44" t="s">
        <v>126</v>
      </c>
      <c r="J925" s="44" t="s">
        <v>5570</v>
      </c>
      <c r="K925" s="44" t="s">
        <v>896</v>
      </c>
      <c r="L925" s="44" t="s">
        <v>13</v>
      </c>
      <c r="M925" s="44" t="s">
        <v>13</v>
      </c>
      <c r="N925" s="44" t="s">
        <v>13</v>
      </c>
      <c r="O925" s="44" t="s">
        <v>13</v>
      </c>
      <c r="P925" s="44" t="s">
        <v>13</v>
      </c>
      <c r="Q925" s="44"/>
      <c r="R925" s="49" t="s">
        <v>13</v>
      </c>
      <c r="S925" s="49" t="s">
        <v>13</v>
      </c>
      <c r="T925" s="49" t="s">
        <v>13</v>
      </c>
      <c r="U925" s="49" t="s">
        <v>1983</v>
      </c>
      <c r="V925" s="44" t="s">
        <v>5373</v>
      </c>
    </row>
    <row r="926" spans="1:22" s="149" customFormat="1" ht="15" customHeight="1">
      <c r="A926" s="44" t="s">
        <v>1984</v>
      </c>
      <c r="B926" s="44"/>
      <c r="C926" s="46" t="s">
        <v>5546</v>
      </c>
      <c r="D926" s="44"/>
      <c r="E926" s="47"/>
      <c r="F926" s="47"/>
      <c r="G926" s="47" t="s">
        <v>13</v>
      </c>
      <c r="H926" s="44"/>
      <c r="I926" s="44" t="s">
        <v>126</v>
      </c>
      <c r="J926" s="44" t="s">
        <v>5570</v>
      </c>
      <c r="K926" s="44" t="s">
        <v>896</v>
      </c>
      <c r="L926" s="44" t="s">
        <v>13</v>
      </c>
      <c r="M926" s="44" t="s">
        <v>13</v>
      </c>
      <c r="N926" s="44" t="s">
        <v>13</v>
      </c>
      <c r="O926" s="44" t="s">
        <v>13</v>
      </c>
      <c r="P926" s="44" t="s">
        <v>13</v>
      </c>
      <c r="Q926" s="44"/>
      <c r="R926" s="49" t="s">
        <v>13</v>
      </c>
      <c r="S926" s="49" t="s">
        <v>13</v>
      </c>
      <c r="T926" s="49" t="s">
        <v>13</v>
      </c>
      <c r="U926" s="49" t="s">
        <v>1985</v>
      </c>
      <c r="V926" s="44" t="s">
        <v>5373</v>
      </c>
    </row>
    <row r="927" spans="1:22" s="149" customFormat="1" ht="15" customHeight="1">
      <c r="A927" s="44" t="s">
        <v>1986</v>
      </c>
      <c r="B927" s="44"/>
      <c r="C927" s="46" t="s">
        <v>5546</v>
      </c>
      <c r="D927" s="44"/>
      <c r="E927" s="47"/>
      <c r="F927" s="47"/>
      <c r="G927" s="47" t="s">
        <v>13</v>
      </c>
      <c r="H927" s="44"/>
      <c r="I927" s="44" t="s">
        <v>126</v>
      </c>
      <c r="J927" s="44" t="s">
        <v>5571</v>
      </c>
      <c r="K927" s="44" t="s">
        <v>896</v>
      </c>
      <c r="L927" s="44" t="s">
        <v>13</v>
      </c>
      <c r="M927" s="44" t="s">
        <v>13</v>
      </c>
      <c r="N927" s="44" t="s">
        <v>13</v>
      </c>
      <c r="O927" s="44" t="s">
        <v>13</v>
      </c>
      <c r="P927" s="44" t="s">
        <v>13</v>
      </c>
      <c r="Q927" s="44"/>
      <c r="R927" s="49" t="s">
        <v>13</v>
      </c>
      <c r="S927" s="49" t="s">
        <v>13</v>
      </c>
      <c r="T927" s="49" t="s">
        <v>13</v>
      </c>
      <c r="U927" s="49" t="s">
        <v>1987</v>
      </c>
      <c r="V927" s="44" t="s">
        <v>5373</v>
      </c>
    </row>
    <row r="928" spans="1:22" s="149" customFormat="1" ht="15" customHeight="1">
      <c r="A928" s="44" t="s">
        <v>1988</v>
      </c>
      <c r="B928" s="44"/>
      <c r="C928" s="46" t="s">
        <v>5546</v>
      </c>
      <c r="D928" s="46"/>
      <c r="E928" s="47">
        <v>41745</v>
      </c>
      <c r="F928" s="47"/>
      <c r="G928" s="47" t="s">
        <v>13</v>
      </c>
      <c r="H928" s="44"/>
      <c r="I928" s="44" t="s">
        <v>126</v>
      </c>
      <c r="J928" s="44" t="s">
        <v>5570</v>
      </c>
      <c r="K928" s="44" t="s">
        <v>887</v>
      </c>
      <c r="L928" s="44" t="s">
        <v>13</v>
      </c>
      <c r="M928" s="44" t="s">
        <v>13</v>
      </c>
      <c r="N928" s="44" t="s">
        <v>13</v>
      </c>
      <c r="O928" s="44" t="s">
        <v>13</v>
      </c>
      <c r="P928" s="44" t="s">
        <v>13</v>
      </c>
      <c r="Q928" s="44"/>
      <c r="R928" s="49" t="s">
        <v>13</v>
      </c>
      <c r="S928" s="49" t="s">
        <v>13</v>
      </c>
      <c r="T928" s="49" t="s">
        <v>13</v>
      </c>
      <c r="U928" s="49" t="s">
        <v>5655</v>
      </c>
      <c r="V928" s="44" t="s">
        <v>5373</v>
      </c>
    </row>
    <row r="929" spans="1:22" s="149" customFormat="1" ht="15" customHeight="1">
      <c r="A929" s="44" t="s">
        <v>1990</v>
      </c>
      <c r="B929" s="44"/>
      <c r="C929" s="46" t="s">
        <v>5546</v>
      </c>
      <c r="D929" s="46"/>
      <c r="E929" s="47">
        <v>41745</v>
      </c>
      <c r="F929" s="47"/>
      <c r="G929" s="47" t="s">
        <v>13</v>
      </c>
      <c r="H929" s="44"/>
      <c r="I929" s="44" t="s">
        <v>126</v>
      </c>
      <c r="J929" s="44" t="s">
        <v>5570</v>
      </c>
      <c r="K929" s="44" t="s">
        <v>887</v>
      </c>
      <c r="L929" s="44" t="s">
        <v>13</v>
      </c>
      <c r="M929" s="44" t="s">
        <v>13</v>
      </c>
      <c r="N929" s="44" t="s">
        <v>13</v>
      </c>
      <c r="O929" s="44" t="s">
        <v>13</v>
      </c>
      <c r="P929" s="44" t="s">
        <v>13</v>
      </c>
      <c r="Q929" s="44"/>
      <c r="R929" s="49" t="s">
        <v>13</v>
      </c>
      <c r="S929" s="49" t="s">
        <v>13</v>
      </c>
      <c r="T929" s="49" t="s">
        <v>13</v>
      </c>
      <c r="U929" s="49" t="s">
        <v>5656</v>
      </c>
      <c r="V929" s="44" t="s">
        <v>5373</v>
      </c>
    </row>
    <row r="930" spans="1:22" s="149" customFormat="1" ht="15" customHeight="1">
      <c r="A930" s="44" t="s">
        <v>1992</v>
      </c>
      <c r="B930" s="44"/>
      <c r="C930" s="46" t="s">
        <v>5546</v>
      </c>
      <c r="D930" s="46"/>
      <c r="E930" s="47">
        <v>41745</v>
      </c>
      <c r="F930" s="47"/>
      <c r="G930" s="47" t="s">
        <v>13</v>
      </c>
      <c r="H930" s="44"/>
      <c r="I930" s="44" t="s">
        <v>126</v>
      </c>
      <c r="J930" s="44" t="s">
        <v>5570</v>
      </c>
      <c r="K930" s="44" t="s">
        <v>887</v>
      </c>
      <c r="L930" s="44" t="s">
        <v>13</v>
      </c>
      <c r="M930" s="44" t="s">
        <v>13</v>
      </c>
      <c r="N930" s="44" t="s">
        <v>13</v>
      </c>
      <c r="O930" s="44" t="s">
        <v>13</v>
      </c>
      <c r="P930" s="44" t="s">
        <v>13</v>
      </c>
      <c r="Q930" s="44"/>
      <c r="R930" s="49" t="s">
        <v>13</v>
      </c>
      <c r="S930" s="49" t="s">
        <v>13</v>
      </c>
      <c r="T930" s="49" t="s">
        <v>13</v>
      </c>
      <c r="U930" s="49" t="s">
        <v>5657</v>
      </c>
      <c r="V930" s="44" t="s">
        <v>5373</v>
      </c>
    </row>
    <row r="931" spans="1:22" s="149" customFormat="1" ht="15" customHeight="1">
      <c r="A931" s="44" t="s">
        <v>1994</v>
      </c>
      <c r="B931" s="44"/>
      <c r="C931" s="46" t="s">
        <v>5546</v>
      </c>
      <c r="D931" s="46"/>
      <c r="E931" s="47">
        <v>41745</v>
      </c>
      <c r="F931" s="47"/>
      <c r="G931" s="47" t="s">
        <v>13</v>
      </c>
      <c r="H931" s="44"/>
      <c r="I931" s="44" t="s">
        <v>126</v>
      </c>
      <c r="J931" s="44" t="s">
        <v>5570</v>
      </c>
      <c r="K931" s="44" t="s">
        <v>887</v>
      </c>
      <c r="L931" s="44" t="s">
        <v>13</v>
      </c>
      <c r="M931" s="44" t="s">
        <v>13</v>
      </c>
      <c r="N931" s="44" t="s">
        <v>13</v>
      </c>
      <c r="O931" s="44" t="s">
        <v>13</v>
      </c>
      <c r="P931" s="44" t="s">
        <v>13</v>
      </c>
      <c r="Q931" s="44"/>
      <c r="R931" s="49" t="s">
        <v>13</v>
      </c>
      <c r="S931" s="49" t="s">
        <v>13</v>
      </c>
      <c r="T931" s="49" t="s">
        <v>13</v>
      </c>
      <c r="U931" s="49" t="s">
        <v>5658</v>
      </c>
      <c r="V931" s="44" t="s">
        <v>5373</v>
      </c>
    </row>
    <row r="932" spans="1:22" s="149" customFormat="1" ht="15" customHeight="1">
      <c r="A932" s="44" t="s">
        <v>1996</v>
      </c>
      <c r="B932" s="44"/>
      <c r="C932" s="46" t="s">
        <v>5546</v>
      </c>
      <c r="D932" s="46"/>
      <c r="E932" s="47">
        <v>41745</v>
      </c>
      <c r="F932" s="47"/>
      <c r="G932" s="47" t="s">
        <v>13</v>
      </c>
      <c r="H932" s="44"/>
      <c r="I932" s="44" t="s">
        <v>126</v>
      </c>
      <c r="J932" s="44" t="s">
        <v>5570</v>
      </c>
      <c r="K932" s="44" t="s">
        <v>887</v>
      </c>
      <c r="L932" s="44" t="s">
        <v>13</v>
      </c>
      <c r="M932" s="44" t="s">
        <v>13</v>
      </c>
      <c r="N932" s="44" t="s">
        <v>13</v>
      </c>
      <c r="O932" s="44" t="s">
        <v>13</v>
      </c>
      <c r="P932" s="44" t="s">
        <v>13</v>
      </c>
      <c r="Q932" s="44"/>
      <c r="R932" s="49" t="s">
        <v>13</v>
      </c>
      <c r="S932" s="49" t="s">
        <v>13</v>
      </c>
      <c r="T932" s="49" t="s">
        <v>13</v>
      </c>
      <c r="U932" s="49" t="s">
        <v>1997</v>
      </c>
      <c r="V932" s="44" t="s">
        <v>5373</v>
      </c>
    </row>
    <row r="933" spans="1:22" s="149" customFormat="1" ht="15" customHeight="1">
      <c r="A933" s="44" t="s">
        <v>1998</v>
      </c>
      <c r="B933" s="44"/>
      <c r="C933" s="46" t="s">
        <v>5546</v>
      </c>
      <c r="D933" s="46"/>
      <c r="E933" s="47">
        <v>41745</v>
      </c>
      <c r="F933" s="47"/>
      <c r="G933" s="47" t="s">
        <v>13</v>
      </c>
      <c r="H933" s="44"/>
      <c r="I933" s="44" t="s">
        <v>126</v>
      </c>
      <c r="J933" s="44" t="s">
        <v>5570</v>
      </c>
      <c r="K933" s="44" t="s">
        <v>887</v>
      </c>
      <c r="L933" s="44" t="s">
        <v>13</v>
      </c>
      <c r="M933" s="44" t="s">
        <v>13</v>
      </c>
      <c r="N933" s="44" t="s">
        <v>13</v>
      </c>
      <c r="O933" s="44" t="s">
        <v>13</v>
      </c>
      <c r="P933" s="44" t="s">
        <v>13</v>
      </c>
      <c r="Q933" s="44"/>
      <c r="R933" s="49" t="s">
        <v>13</v>
      </c>
      <c r="S933" s="49" t="s">
        <v>13</v>
      </c>
      <c r="T933" s="49" t="s">
        <v>13</v>
      </c>
      <c r="U933" s="49" t="s">
        <v>1999</v>
      </c>
      <c r="V933" s="44" t="s">
        <v>5373</v>
      </c>
    </row>
    <row r="934" spans="1:22" s="149" customFormat="1" ht="15" customHeight="1">
      <c r="A934" s="44" t="s">
        <v>2000</v>
      </c>
      <c r="B934" s="44"/>
      <c r="C934" s="46" t="s">
        <v>5546</v>
      </c>
      <c r="D934" s="46"/>
      <c r="E934" s="47">
        <v>41745</v>
      </c>
      <c r="F934" s="47"/>
      <c r="G934" s="47" t="s">
        <v>13</v>
      </c>
      <c r="H934" s="44"/>
      <c r="I934" s="44" t="s">
        <v>126</v>
      </c>
      <c r="J934" s="44" t="s">
        <v>5570</v>
      </c>
      <c r="K934" s="44" t="s">
        <v>887</v>
      </c>
      <c r="L934" s="44" t="s">
        <v>13</v>
      </c>
      <c r="M934" s="44" t="s">
        <v>13</v>
      </c>
      <c r="N934" s="44" t="s">
        <v>13</v>
      </c>
      <c r="O934" s="44" t="s">
        <v>13</v>
      </c>
      <c r="P934" s="44" t="s">
        <v>13</v>
      </c>
      <c r="Q934" s="44"/>
      <c r="R934" s="49" t="s">
        <v>13</v>
      </c>
      <c r="S934" s="49" t="s">
        <v>13</v>
      </c>
      <c r="T934" s="49" t="s">
        <v>13</v>
      </c>
      <c r="U934" s="49" t="s">
        <v>2001</v>
      </c>
      <c r="V934" s="44" t="s">
        <v>5373</v>
      </c>
    </row>
    <row r="935" spans="1:22" s="149" customFormat="1" ht="15" customHeight="1">
      <c r="A935" s="44" t="s">
        <v>2002</v>
      </c>
      <c r="B935" s="44"/>
      <c r="C935" s="46" t="s">
        <v>5546</v>
      </c>
      <c r="D935" s="46"/>
      <c r="E935" s="47">
        <v>41745</v>
      </c>
      <c r="F935" s="47"/>
      <c r="G935" s="47" t="s">
        <v>13</v>
      </c>
      <c r="H935" s="44"/>
      <c r="I935" s="44" t="s">
        <v>126</v>
      </c>
      <c r="J935" s="44" t="s">
        <v>5570</v>
      </c>
      <c r="K935" s="44" t="s">
        <v>887</v>
      </c>
      <c r="L935" s="44" t="s">
        <v>13</v>
      </c>
      <c r="M935" s="44" t="s">
        <v>13</v>
      </c>
      <c r="N935" s="44" t="s">
        <v>13</v>
      </c>
      <c r="O935" s="44" t="s">
        <v>13</v>
      </c>
      <c r="P935" s="44" t="s">
        <v>13</v>
      </c>
      <c r="Q935" s="44"/>
      <c r="R935" s="49" t="s">
        <v>13</v>
      </c>
      <c r="S935" s="49" t="s">
        <v>13</v>
      </c>
      <c r="T935" s="49" t="s">
        <v>13</v>
      </c>
      <c r="U935" s="49" t="s">
        <v>2003</v>
      </c>
      <c r="V935" s="44" t="s">
        <v>5373</v>
      </c>
    </row>
    <row r="936" spans="1:22" s="149" customFormat="1" ht="15" customHeight="1">
      <c r="A936" s="44" t="s">
        <v>2004</v>
      </c>
      <c r="B936" s="44"/>
      <c r="C936" s="46" t="s">
        <v>5546</v>
      </c>
      <c r="D936" s="46"/>
      <c r="E936" s="47">
        <v>41745</v>
      </c>
      <c r="F936" s="47"/>
      <c r="G936" s="47" t="s">
        <v>13</v>
      </c>
      <c r="H936" s="44"/>
      <c r="I936" s="44" t="s">
        <v>126</v>
      </c>
      <c r="J936" s="44" t="s">
        <v>5570</v>
      </c>
      <c r="K936" s="44" t="s">
        <v>887</v>
      </c>
      <c r="L936" s="44" t="s">
        <v>13</v>
      </c>
      <c r="M936" s="44" t="s">
        <v>13</v>
      </c>
      <c r="N936" s="44" t="s">
        <v>13</v>
      </c>
      <c r="O936" s="44" t="s">
        <v>13</v>
      </c>
      <c r="P936" s="44" t="s">
        <v>13</v>
      </c>
      <c r="Q936" s="44"/>
      <c r="R936" s="49" t="s">
        <v>13</v>
      </c>
      <c r="S936" s="49" t="s">
        <v>13</v>
      </c>
      <c r="T936" s="49" t="s">
        <v>13</v>
      </c>
      <c r="U936" s="49" t="s">
        <v>5659</v>
      </c>
      <c r="V936" s="44" t="s">
        <v>5373</v>
      </c>
    </row>
    <row r="937" spans="1:22" s="149" customFormat="1" ht="15" customHeight="1">
      <c r="A937" s="44" t="s">
        <v>2006</v>
      </c>
      <c r="B937" s="44"/>
      <c r="C937" s="46" t="s">
        <v>5546</v>
      </c>
      <c r="D937" s="46"/>
      <c r="E937" s="47">
        <v>41745</v>
      </c>
      <c r="F937" s="47"/>
      <c r="G937" s="47" t="s">
        <v>13</v>
      </c>
      <c r="H937" s="44"/>
      <c r="I937" s="44" t="s">
        <v>126</v>
      </c>
      <c r="J937" s="44" t="s">
        <v>5570</v>
      </c>
      <c r="K937" s="44" t="s">
        <v>896</v>
      </c>
      <c r="L937" s="44" t="s">
        <v>13</v>
      </c>
      <c r="M937" s="44" t="s">
        <v>13</v>
      </c>
      <c r="N937" s="44" t="s">
        <v>13</v>
      </c>
      <c r="O937" s="44" t="s">
        <v>13</v>
      </c>
      <c r="P937" s="44" t="s">
        <v>13</v>
      </c>
      <c r="Q937" s="44"/>
      <c r="R937" s="49" t="s">
        <v>13</v>
      </c>
      <c r="S937" s="49" t="s">
        <v>13</v>
      </c>
      <c r="T937" s="49" t="s">
        <v>13</v>
      </c>
      <c r="U937" s="49" t="s">
        <v>2007</v>
      </c>
      <c r="V937" s="44" t="s">
        <v>5373</v>
      </c>
    </row>
    <row r="938" spans="1:22" s="149" customFormat="1" ht="15" customHeight="1">
      <c r="A938" s="44" t="s">
        <v>2008</v>
      </c>
      <c r="B938" s="44"/>
      <c r="C938" s="46" t="s">
        <v>5546</v>
      </c>
      <c r="D938" s="46"/>
      <c r="E938" s="47">
        <v>41745</v>
      </c>
      <c r="F938" s="47"/>
      <c r="G938" s="47" t="s">
        <v>13</v>
      </c>
      <c r="H938" s="44"/>
      <c r="I938" s="44" t="s">
        <v>126</v>
      </c>
      <c r="J938" s="44" t="s">
        <v>5570</v>
      </c>
      <c r="K938" s="44" t="s">
        <v>901</v>
      </c>
      <c r="L938" s="44" t="s">
        <v>13</v>
      </c>
      <c r="M938" s="44" t="s">
        <v>13</v>
      </c>
      <c r="N938" s="44" t="s">
        <v>13</v>
      </c>
      <c r="O938" s="44" t="s">
        <v>13</v>
      </c>
      <c r="P938" s="44" t="s">
        <v>13</v>
      </c>
      <c r="Q938" s="44"/>
      <c r="R938" s="49" t="s">
        <v>2009</v>
      </c>
      <c r="S938" s="49" t="s">
        <v>13</v>
      </c>
      <c r="T938" s="49" t="s">
        <v>13</v>
      </c>
      <c r="U938" s="49" t="s">
        <v>2010</v>
      </c>
      <c r="V938" s="44" t="s">
        <v>5373</v>
      </c>
    </row>
    <row r="939" spans="1:22" s="149" customFormat="1" ht="15" customHeight="1">
      <c r="A939" s="44" t="s">
        <v>2011</v>
      </c>
      <c r="B939" s="44"/>
      <c r="C939" s="46" t="s">
        <v>5546</v>
      </c>
      <c r="D939" s="44"/>
      <c r="E939" s="47"/>
      <c r="F939" s="47"/>
      <c r="G939" s="47" t="s">
        <v>13</v>
      </c>
      <c r="H939" s="44"/>
      <c r="I939" s="44" t="s">
        <v>126</v>
      </c>
      <c r="J939" s="44" t="s">
        <v>5570</v>
      </c>
      <c r="K939" s="44" t="s">
        <v>901</v>
      </c>
      <c r="L939" s="44" t="s">
        <v>13</v>
      </c>
      <c r="M939" s="44" t="s">
        <v>13</v>
      </c>
      <c r="N939" s="44" t="s">
        <v>13</v>
      </c>
      <c r="O939" s="44" t="s">
        <v>13</v>
      </c>
      <c r="P939" s="44" t="s">
        <v>13</v>
      </c>
      <c r="Q939" s="44"/>
      <c r="R939" s="49" t="s">
        <v>13</v>
      </c>
      <c r="S939" s="49" t="s">
        <v>907</v>
      </c>
      <c r="T939" s="49" t="s">
        <v>13</v>
      </c>
      <c r="U939" s="49" t="s">
        <v>2012</v>
      </c>
      <c r="V939" s="44" t="s">
        <v>5373</v>
      </c>
    </row>
    <row r="940" spans="1:22" s="149" customFormat="1" ht="15" customHeight="1">
      <c r="A940" s="44" t="s">
        <v>2013</v>
      </c>
      <c r="B940" s="44"/>
      <c r="C940" s="46" t="s">
        <v>5546</v>
      </c>
      <c r="D940" s="44"/>
      <c r="E940" s="47"/>
      <c r="F940" s="47"/>
      <c r="G940" s="47" t="s">
        <v>13</v>
      </c>
      <c r="H940" s="44"/>
      <c r="I940" s="44" t="s">
        <v>126</v>
      </c>
      <c r="J940" s="44" t="s">
        <v>5570</v>
      </c>
      <c r="K940" s="44" t="s">
        <v>901</v>
      </c>
      <c r="L940" s="44" t="s">
        <v>13</v>
      </c>
      <c r="M940" s="44" t="s">
        <v>13</v>
      </c>
      <c r="N940" s="44" t="s">
        <v>13</v>
      </c>
      <c r="O940" s="44" t="s">
        <v>13</v>
      </c>
      <c r="P940" s="44" t="s">
        <v>13</v>
      </c>
      <c r="Q940" s="44"/>
      <c r="R940" s="49" t="s">
        <v>2014</v>
      </c>
      <c r="S940" s="49" t="s">
        <v>13</v>
      </c>
      <c r="T940" s="49" t="s">
        <v>13</v>
      </c>
      <c r="U940" s="49" t="s">
        <v>2015</v>
      </c>
      <c r="V940" s="44" t="s">
        <v>5373</v>
      </c>
    </row>
    <row r="941" spans="1:22" s="149" customFormat="1" ht="15" customHeight="1">
      <c r="A941" s="44" t="s">
        <v>2016</v>
      </c>
      <c r="B941" s="44"/>
      <c r="C941" s="46" t="s">
        <v>5547</v>
      </c>
      <c r="D941" s="46" t="s">
        <v>339</v>
      </c>
      <c r="E941" s="47">
        <v>41745</v>
      </c>
      <c r="F941" s="47"/>
      <c r="G941" s="47" t="s">
        <v>57</v>
      </c>
      <c r="H941" s="44"/>
      <c r="I941" s="44" t="s">
        <v>126</v>
      </c>
      <c r="J941" s="44" t="s">
        <v>5570</v>
      </c>
      <c r="K941" s="44" t="s">
        <v>2017</v>
      </c>
      <c r="L941" s="44" t="s">
        <v>13</v>
      </c>
      <c r="M941" s="44" t="s">
        <v>13</v>
      </c>
      <c r="N941" s="44" t="s">
        <v>13</v>
      </c>
      <c r="O941" s="44" t="s">
        <v>13</v>
      </c>
      <c r="P941" s="44" t="s">
        <v>13</v>
      </c>
      <c r="Q941" s="44"/>
      <c r="R941" s="49" t="s">
        <v>13</v>
      </c>
      <c r="S941" s="49" t="s">
        <v>61</v>
      </c>
      <c r="T941" s="49" t="s">
        <v>17</v>
      </c>
      <c r="U941" s="49" t="s">
        <v>1465</v>
      </c>
      <c r="V941" s="44" t="s">
        <v>5373</v>
      </c>
    </row>
    <row r="942" spans="1:22" s="149" customFormat="1" ht="15" customHeight="1">
      <c r="A942" s="44" t="s">
        <v>2018</v>
      </c>
      <c r="B942" s="44"/>
      <c r="C942" s="46" t="s">
        <v>5547</v>
      </c>
      <c r="D942" s="46" t="s">
        <v>5550</v>
      </c>
      <c r="E942" s="47"/>
      <c r="F942" s="47"/>
      <c r="G942" s="47" t="s">
        <v>13</v>
      </c>
      <c r="H942" s="44"/>
      <c r="I942" s="44" t="s">
        <v>126</v>
      </c>
      <c r="J942" s="44" t="s">
        <v>5571</v>
      </c>
      <c r="K942" s="44" t="s">
        <v>1464</v>
      </c>
      <c r="L942" s="44" t="s">
        <v>2017</v>
      </c>
      <c r="M942" s="44" t="s">
        <v>13</v>
      </c>
      <c r="N942" s="44" t="s">
        <v>13</v>
      </c>
      <c r="O942" s="44" t="s">
        <v>13</v>
      </c>
      <c r="P942" s="44" t="s">
        <v>13</v>
      </c>
      <c r="Q942" s="44"/>
      <c r="R942" s="49" t="s">
        <v>1321</v>
      </c>
      <c r="S942" s="49" t="s">
        <v>53</v>
      </c>
      <c r="T942" s="49" t="s">
        <v>13</v>
      </c>
      <c r="U942" s="49" t="s">
        <v>2019</v>
      </c>
      <c r="V942" s="44" t="s">
        <v>5373</v>
      </c>
    </row>
    <row r="943" spans="1:22" s="149" customFormat="1" ht="15" customHeight="1">
      <c r="A943" s="44" t="s">
        <v>2020</v>
      </c>
      <c r="B943" s="44"/>
      <c r="C943" s="46" t="s">
        <v>5546</v>
      </c>
      <c r="D943" s="44"/>
      <c r="E943" s="47"/>
      <c r="F943" s="47"/>
      <c r="G943" s="47" t="s">
        <v>13</v>
      </c>
      <c r="H943" s="44"/>
      <c r="I943" s="44" t="s">
        <v>126</v>
      </c>
      <c r="J943" s="44" t="s">
        <v>5571</v>
      </c>
      <c r="K943" s="44" t="s">
        <v>1502</v>
      </c>
      <c r="L943" s="44" t="s">
        <v>13</v>
      </c>
      <c r="M943" s="44" t="s">
        <v>13</v>
      </c>
      <c r="N943" s="44" t="s">
        <v>13</v>
      </c>
      <c r="O943" s="44" t="s">
        <v>13</v>
      </c>
      <c r="P943" s="44" t="s">
        <v>13</v>
      </c>
      <c r="Q943" s="44"/>
      <c r="R943" s="49" t="s">
        <v>13</v>
      </c>
      <c r="S943" s="49" t="s">
        <v>1545</v>
      </c>
      <c r="T943" s="49" t="s">
        <v>13</v>
      </c>
      <c r="U943" s="49" t="s">
        <v>1243</v>
      </c>
      <c r="V943" s="44" t="s">
        <v>5373</v>
      </c>
    </row>
    <row r="944" spans="1:22" s="149" customFormat="1" ht="15" customHeight="1">
      <c r="A944" s="44" t="s">
        <v>2021</v>
      </c>
      <c r="B944" s="44"/>
      <c r="C944" s="46" t="s">
        <v>5546</v>
      </c>
      <c r="D944" s="44"/>
      <c r="E944" s="47"/>
      <c r="F944" s="47"/>
      <c r="G944" s="47" t="s">
        <v>13</v>
      </c>
      <c r="H944" s="44"/>
      <c r="I944" s="44" t="s">
        <v>126</v>
      </c>
      <c r="J944" s="44" t="s">
        <v>5571</v>
      </c>
      <c r="K944" s="44" t="s">
        <v>1502</v>
      </c>
      <c r="L944" s="44" t="s">
        <v>13</v>
      </c>
      <c r="M944" s="44" t="s">
        <v>13</v>
      </c>
      <c r="N944" s="44" t="s">
        <v>13</v>
      </c>
      <c r="O944" s="44" t="s">
        <v>13</v>
      </c>
      <c r="P944" s="44" t="s">
        <v>13</v>
      </c>
      <c r="Q944" s="44"/>
      <c r="R944" s="49" t="s">
        <v>13</v>
      </c>
      <c r="S944" s="49" t="s">
        <v>1545</v>
      </c>
      <c r="T944" s="49" t="s">
        <v>13</v>
      </c>
      <c r="U944" s="49" t="s">
        <v>1895</v>
      </c>
      <c r="V944" s="44" t="s">
        <v>5373</v>
      </c>
    </row>
    <row r="945" spans="1:22" s="149" customFormat="1" ht="15" customHeight="1">
      <c r="A945" s="44" t="s">
        <v>2022</v>
      </c>
      <c r="B945" s="44"/>
      <c r="C945" s="46" t="s">
        <v>5546</v>
      </c>
      <c r="D945" s="44"/>
      <c r="E945" s="47"/>
      <c r="F945" s="47"/>
      <c r="G945" s="47" t="s">
        <v>13</v>
      </c>
      <c r="H945" s="44"/>
      <c r="I945" s="44" t="s">
        <v>126</v>
      </c>
      <c r="J945" s="44" t="s">
        <v>5571</v>
      </c>
      <c r="K945" s="44" t="s">
        <v>1502</v>
      </c>
      <c r="L945" s="44" t="s">
        <v>13</v>
      </c>
      <c r="M945" s="44" t="s">
        <v>13</v>
      </c>
      <c r="N945" s="44" t="s">
        <v>13</v>
      </c>
      <c r="O945" s="44" t="s">
        <v>13</v>
      </c>
      <c r="P945" s="44" t="s">
        <v>13</v>
      </c>
      <c r="Q945" s="44"/>
      <c r="R945" s="49" t="s">
        <v>13</v>
      </c>
      <c r="S945" s="49" t="s">
        <v>1545</v>
      </c>
      <c r="T945" s="49" t="s">
        <v>13</v>
      </c>
      <c r="U945" s="49" t="s">
        <v>2023</v>
      </c>
      <c r="V945" s="44" t="s">
        <v>5373</v>
      </c>
    </row>
    <row r="946" spans="1:22" s="149" customFormat="1" ht="15" customHeight="1">
      <c r="A946" s="44" t="s">
        <v>2024</v>
      </c>
      <c r="B946" s="44"/>
      <c r="C946" s="46" t="s">
        <v>5546</v>
      </c>
      <c r="D946" s="44"/>
      <c r="E946" s="47"/>
      <c r="F946" s="47"/>
      <c r="G946" s="47" t="s">
        <v>13</v>
      </c>
      <c r="H946" s="44"/>
      <c r="I946" s="44" t="s">
        <v>126</v>
      </c>
      <c r="J946" s="44" t="s">
        <v>5571</v>
      </c>
      <c r="K946" s="44" t="s">
        <v>1502</v>
      </c>
      <c r="L946" s="44" t="s">
        <v>13</v>
      </c>
      <c r="M946" s="44" t="s">
        <v>13</v>
      </c>
      <c r="N946" s="44" t="s">
        <v>13</v>
      </c>
      <c r="O946" s="44" t="s">
        <v>13</v>
      </c>
      <c r="P946" s="44" t="s">
        <v>13</v>
      </c>
      <c r="Q946" s="44"/>
      <c r="R946" s="49" t="s">
        <v>13</v>
      </c>
      <c r="S946" s="49" t="s">
        <v>1819</v>
      </c>
      <c r="T946" s="49" t="s">
        <v>13</v>
      </c>
      <c r="U946" s="49" t="s">
        <v>1893</v>
      </c>
      <c r="V946" s="44" t="s">
        <v>5373</v>
      </c>
    </row>
    <row r="947" spans="1:22" s="149" customFormat="1" ht="15" customHeight="1">
      <c r="A947" s="44" t="s">
        <v>2025</v>
      </c>
      <c r="B947" s="44"/>
      <c r="C947" s="46" t="s">
        <v>5546</v>
      </c>
      <c r="D947" s="44"/>
      <c r="E947" s="47"/>
      <c r="F947" s="47"/>
      <c r="G947" s="47" t="s">
        <v>13</v>
      </c>
      <c r="H947" s="44"/>
      <c r="I947" s="44" t="s">
        <v>126</v>
      </c>
      <c r="J947" s="44" t="s">
        <v>5571</v>
      </c>
      <c r="K947" s="44" t="s">
        <v>1502</v>
      </c>
      <c r="L947" s="44" t="s">
        <v>13</v>
      </c>
      <c r="M947" s="44" t="s">
        <v>13</v>
      </c>
      <c r="N947" s="44" t="s">
        <v>13</v>
      </c>
      <c r="O947" s="44" t="s">
        <v>13</v>
      </c>
      <c r="P947" s="44" t="s">
        <v>13</v>
      </c>
      <c r="Q947" s="44"/>
      <c r="R947" s="49" t="s">
        <v>13</v>
      </c>
      <c r="S947" s="49" t="s">
        <v>1819</v>
      </c>
      <c r="T947" s="49" t="s">
        <v>13</v>
      </c>
      <c r="U947" s="49" t="s">
        <v>2026</v>
      </c>
      <c r="V947" s="44" t="s">
        <v>5373</v>
      </c>
    </row>
    <row r="948" spans="1:22" s="149" customFormat="1" ht="15" customHeight="1">
      <c r="A948" s="44" t="s">
        <v>2027</v>
      </c>
      <c r="B948" s="44"/>
      <c r="C948" s="46" t="s">
        <v>5546</v>
      </c>
      <c r="D948" s="44"/>
      <c r="E948" s="47"/>
      <c r="F948" s="47"/>
      <c r="G948" s="47" t="s">
        <v>13</v>
      </c>
      <c r="H948" s="44"/>
      <c r="I948" s="44" t="s">
        <v>126</v>
      </c>
      <c r="J948" s="44" t="s">
        <v>5571</v>
      </c>
      <c r="K948" s="44" t="s">
        <v>1502</v>
      </c>
      <c r="L948" s="44" t="s">
        <v>13</v>
      </c>
      <c r="M948" s="44" t="s">
        <v>13</v>
      </c>
      <c r="N948" s="44" t="s">
        <v>13</v>
      </c>
      <c r="O948" s="44" t="s">
        <v>13</v>
      </c>
      <c r="P948" s="44" t="s">
        <v>13</v>
      </c>
      <c r="Q948" s="44"/>
      <c r="R948" s="49" t="s">
        <v>13</v>
      </c>
      <c r="S948" s="49" t="s">
        <v>1819</v>
      </c>
      <c r="T948" s="49" t="s">
        <v>13</v>
      </c>
      <c r="U948" s="49" t="s">
        <v>2028</v>
      </c>
      <c r="V948" s="44" t="s">
        <v>5373</v>
      </c>
    </row>
    <row r="949" spans="1:22" s="149" customFormat="1" ht="15" customHeight="1">
      <c r="A949" s="44" t="s">
        <v>2029</v>
      </c>
      <c r="B949" s="44"/>
      <c r="C949" s="46" t="s">
        <v>5546</v>
      </c>
      <c r="D949" s="44"/>
      <c r="E949" s="47"/>
      <c r="F949" s="47"/>
      <c r="G949" s="47" t="s">
        <v>13</v>
      </c>
      <c r="H949" s="44"/>
      <c r="I949" s="44" t="s">
        <v>126</v>
      </c>
      <c r="J949" s="44" t="s">
        <v>5571</v>
      </c>
      <c r="K949" s="44" t="s">
        <v>1502</v>
      </c>
      <c r="L949" s="44" t="s">
        <v>13</v>
      </c>
      <c r="M949" s="44" t="s">
        <v>13</v>
      </c>
      <c r="N949" s="44" t="s">
        <v>13</v>
      </c>
      <c r="O949" s="44" t="s">
        <v>13</v>
      </c>
      <c r="P949" s="44" t="s">
        <v>13</v>
      </c>
      <c r="Q949" s="44"/>
      <c r="R949" s="49" t="s">
        <v>13</v>
      </c>
      <c r="S949" s="49" t="s">
        <v>1819</v>
      </c>
      <c r="T949" s="49" t="s">
        <v>13</v>
      </c>
      <c r="U949" s="49" t="s">
        <v>2030</v>
      </c>
      <c r="V949" s="44" t="s">
        <v>5373</v>
      </c>
    </row>
    <row r="950" spans="1:22" s="149" customFormat="1" ht="15" customHeight="1">
      <c r="A950" s="44" t="s">
        <v>2031</v>
      </c>
      <c r="B950" s="44"/>
      <c r="C950" s="46" t="s">
        <v>5546</v>
      </c>
      <c r="D950" s="44"/>
      <c r="E950" s="47"/>
      <c r="F950" s="47"/>
      <c r="G950" s="47" t="s">
        <v>13</v>
      </c>
      <c r="H950" s="44"/>
      <c r="I950" s="44" t="s">
        <v>126</v>
      </c>
      <c r="J950" s="44" t="s">
        <v>5571</v>
      </c>
      <c r="K950" s="44" t="s">
        <v>1502</v>
      </c>
      <c r="L950" s="44" t="s">
        <v>13</v>
      </c>
      <c r="M950" s="44" t="s">
        <v>13</v>
      </c>
      <c r="N950" s="44" t="s">
        <v>13</v>
      </c>
      <c r="O950" s="44" t="s">
        <v>13</v>
      </c>
      <c r="P950" s="44" t="s">
        <v>13</v>
      </c>
      <c r="Q950" s="44"/>
      <c r="R950" s="49" t="s">
        <v>13</v>
      </c>
      <c r="S950" s="49" t="s">
        <v>1819</v>
      </c>
      <c r="T950" s="49" t="s">
        <v>13</v>
      </c>
      <c r="U950" s="49" t="s">
        <v>2032</v>
      </c>
      <c r="V950" s="44" t="s">
        <v>5373</v>
      </c>
    </row>
    <row r="951" spans="1:22" s="149" customFormat="1" ht="15" customHeight="1">
      <c r="A951" s="44" t="s">
        <v>2033</v>
      </c>
      <c r="B951" s="44"/>
      <c r="C951" s="46" t="s">
        <v>5546</v>
      </c>
      <c r="D951" s="44"/>
      <c r="E951" s="47"/>
      <c r="F951" s="47"/>
      <c r="G951" s="47" t="s">
        <v>13</v>
      </c>
      <c r="H951" s="44"/>
      <c r="I951" s="44" t="s">
        <v>126</v>
      </c>
      <c r="J951" s="44" t="s">
        <v>5571</v>
      </c>
      <c r="K951" s="44" t="s">
        <v>1502</v>
      </c>
      <c r="L951" s="44" t="s">
        <v>13</v>
      </c>
      <c r="M951" s="44" t="s">
        <v>13</v>
      </c>
      <c r="N951" s="44" t="s">
        <v>13</v>
      </c>
      <c r="O951" s="44" t="s">
        <v>13</v>
      </c>
      <c r="P951" s="44" t="s">
        <v>13</v>
      </c>
      <c r="Q951" s="44"/>
      <c r="R951" s="49" t="s">
        <v>13</v>
      </c>
      <c r="S951" s="49" t="s">
        <v>1819</v>
      </c>
      <c r="T951" s="49" t="s">
        <v>13</v>
      </c>
      <c r="U951" s="49" t="s">
        <v>2034</v>
      </c>
      <c r="V951" s="44" t="s">
        <v>5373</v>
      </c>
    </row>
    <row r="952" spans="1:22" s="149" customFormat="1" ht="15" customHeight="1">
      <c r="A952" s="44" t="s">
        <v>2035</v>
      </c>
      <c r="B952" s="44"/>
      <c r="C952" s="46" t="s">
        <v>5546</v>
      </c>
      <c r="D952" s="44"/>
      <c r="E952" s="47"/>
      <c r="F952" s="47"/>
      <c r="G952" s="47" t="s">
        <v>13</v>
      </c>
      <c r="H952" s="44"/>
      <c r="I952" s="44" t="s">
        <v>126</v>
      </c>
      <c r="J952" s="44" t="s">
        <v>5571</v>
      </c>
      <c r="K952" s="44" t="s">
        <v>1502</v>
      </c>
      <c r="L952" s="44" t="s">
        <v>13</v>
      </c>
      <c r="M952" s="44" t="s">
        <v>13</v>
      </c>
      <c r="N952" s="44" t="s">
        <v>13</v>
      </c>
      <c r="O952" s="44" t="s">
        <v>13</v>
      </c>
      <c r="P952" s="44" t="s">
        <v>13</v>
      </c>
      <c r="Q952" s="44"/>
      <c r="R952" s="49" t="s">
        <v>13</v>
      </c>
      <c r="S952" s="49" t="s">
        <v>1819</v>
      </c>
      <c r="T952" s="49" t="s">
        <v>13</v>
      </c>
      <c r="U952" s="49" t="s">
        <v>2036</v>
      </c>
      <c r="V952" s="44" t="s">
        <v>5373</v>
      </c>
    </row>
    <row r="953" spans="1:22" s="149" customFormat="1" ht="15" customHeight="1">
      <c r="A953" s="44" t="s">
        <v>2038</v>
      </c>
      <c r="B953" s="44"/>
      <c r="C953" s="46" t="s">
        <v>5546</v>
      </c>
      <c r="D953" s="44"/>
      <c r="E953" s="47"/>
      <c r="F953" s="47"/>
      <c r="G953" s="47" t="s">
        <v>13</v>
      </c>
      <c r="H953" s="44"/>
      <c r="I953" s="44" t="s">
        <v>126</v>
      </c>
      <c r="J953" s="44" t="s">
        <v>5571</v>
      </c>
      <c r="K953" s="44" t="s">
        <v>1502</v>
      </c>
      <c r="L953" s="44" t="s">
        <v>13</v>
      </c>
      <c r="M953" s="44" t="s">
        <v>13</v>
      </c>
      <c r="N953" s="44" t="s">
        <v>13</v>
      </c>
      <c r="O953" s="44" t="s">
        <v>13</v>
      </c>
      <c r="P953" s="44" t="s">
        <v>13</v>
      </c>
      <c r="Q953" s="44"/>
      <c r="R953" s="49" t="s">
        <v>13</v>
      </c>
      <c r="S953" s="49" t="s">
        <v>759</v>
      </c>
      <c r="T953" s="49" t="s">
        <v>13</v>
      </c>
      <c r="U953" s="49" t="s">
        <v>2039</v>
      </c>
      <c r="V953" s="44" t="s">
        <v>5373</v>
      </c>
    </row>
    <row r="954" spans="1:22" s="149" customFormat="1" ht="15" customHeight="1">
      <c r="A954" s="44" t="s">
        <v>2040</v>
      </c>
      <c r="B954" s="44"/>
      <c r="C954" s="46" t="s">
        <v>5546</v>
      </c>
      <c r="D954" s="44"/>
      <c r="E954" s="47"/>
      <c r="F954" s="47"/>
      <c r="G954" s="47" t="s">
        <v>13</v>
      </c>
      <c r="H954" s="44"/>
      <c r="I954" s="44" t="s">
        <v>126</v>
      </c>
      <c r="J954" s="44" t="s">
        <v>5571</v>
      </c>
      <c r="K954" s="44" t="s">
        <v>1502</v>
      </c>
      <c r="L954" s="44" t="s">
        <v>13</v>
      </c>
      <c r="M954" s="44" t="s">
        <v>13</v>
      </c>
      <c r="N954" s="44" t="s">
        <v>13</v>
      </c>
      <c r="O954" s="44" t="s">
        <v>13</v>
      </c>
      <c r="P954" s="44" t="s">
        <v>13</v>
      </c>
      <c r="Q954" s="44"/>
      <c r="R954" s="49" t="s">
        <v>13</v>
      </c>
      <c r="S954" s="49" t="s">
        <v>759</v>
      </c>
      <c r="T954" s="49" t="s">
        <v>13</v>
      </c>
      <c r="U954" s="49" t="s">
        <v>2041</v>
      </c>
      <c r="V954" s="44" t="s">
        <v>5373</v>
      </c>
    </row>
    <row r="955" spans="1:22" s="149" customFormat="1" ht="15" customHeight="1">
      <c r="A955" s="44" t="s">
        <v>2042</v>
      </c>
      <c r="B955" s="44"/>
      <c r="C955" s="46" t="s">
        <v>5546</v>
      </c>
      <c r="D955" s="44"/>
      <c r="E955" s="47"/>
      <c r="F955" s="47"/>
      <c r="G955" s="47" t="s">
        <v>13</v>
      </c>
      <c r="H955" s="44"/>
      <c r="I955" s="44" t="s">
        <v>126</v>
      </c>
      <c r="J955" s="44" t="s">
        <v>5571</v>
      </c>
      <c r="K955" s="44" t="s">
        <v>1502</v>
      </c>
      <c r="L955" s="44" t="s">
        <v>13</v>
      </c>
      <c r="M955" s="44" t="s">
        <v>13</v>
      </c>
      <c r="N955" s="44" t="s">
        <v>13</v>
      </c>
      <c r="O955" s="44" t="s">
        <v>13</v>
      </c>
      <c r="P955" s="44" t="s">
        <v>13</v>
      </c>
      <c r="Q955" s="44"/>
      <c r="R955" s="49" t="s">
        <v>13</v>
      </c>
      <c r="S955" s="49" t="s">
        <v>759</v>
      </c>
      <c r="T955" s="49" t="s">
        <v>13</v>
      </c>
      <c r="U955" s="49" t="s">
        <v>2043</v>
      </c>
      <c r="V955" s="44" t="s">
        <v>5373</v>
      </c>
    </row>
    <row r="956" spans="1:22" s="149" customFormat="1" ht="15" customHeight="1">
      <c r="A956" s="44" t="s">
        <v>2044</v>
      </c>
      <c r="B956" s="44"/>
      <c r="C956" s="46" t="s">
        <v>5546</v>
      </c>
      <c r="D956" s="44"/>
      <c r="E956" s="47"/>
      <c r="F956" s="47"/>
      <c r="G956" s="47" t="s">
        <v>13</v>
      </c>
      <c r="H956" s="44"/>
      <c r="I956" s="44" t="s">
        <v>126</v>
      </c>
      <c r="J956" s="44" t="s">
        <v>5571</v>
      </c>
      <c r="K956" s="44" t="s">
        <v>1502</v>
      </c>
      <c r="L956" s="44" t="s">
        <v>13</v>
      </c>
      <c r="M956" s="44" t="s">
        <v>13</v>
      </c>
      <c r="N956" s="44" t="s">
        <v>13</v>
      </c>
      <c r="O956" s="44" t="s">
        <v>13</v>
      </c>
      <c r="P956" s="44" t="s">
        <v>13</v>
      </c>
      <c r="Q956" s="44"/>
      <c r="R956" s="49" t="s">
        <v>13</v>
      </c>
      <c r="S956" s="49" t="s">
        <v>759</v>
      </c>
      <c r="T956" s="49" t="s">
        <v>13</v>
      </c>
      <c r="U956" s="49" t="s">
        <v>2045</v>
      </c>
      <c r="V956" s="44" t="s">
        <v>5373</v>
      </c>
    </row>
    <row r="957" spans="1:22" s="155" customFormat="1" ht="15" customHeight="1">
      <c r="A957" s="44" t="s">
        <v>2046</v>
      </c>
      <c r="B957" s="44"/>
      <c r="C957" s="46" t="s">
        <v>5546</v>
      </c>
      <c r="D957" s="44"/>
      <c r="E957" s="47"/>
      <c r="F957" s="47"/>
      <c r="G957" s="47" t="s">
        <v>13</v>
      </c>
      <c r="H957" s="44"/>
      <c r="I957" s="44" t="s">
        <v>126</v>
      </c>
      <c r="J957" s="44" t="s">
        <v>5571</v>
      </c>
      <c r="K957" s="44" t="s">
        <v>1502</v>
      </c>
      <c r="L957" s="44" t="s">
        <v>13</v>
      </c>
      <c r="M957" s="44" t="s">
        <v>13</v>
      </c>
      <c r="N957" s="44" t="s">
        <v>13</v>
      </c>
      <c r="O957" s="44" t="s">
        <v>13</v>
      </c>
      <c r="P957" s="44" t="s">
        <v>13</v>
      </c>
      <c r="Q957" s="44"/>
      <c r="R957" s="49" t="s">
        <v>13</v>
      </c>
      <c r="S957" s="49" t="s">
        <v>2047</v>
      </c>
      <c r="T957" s="49" t="s">
        <v>13</v>
      </c>
      <c r="U957" s="49" t="s">
        <v>2048</v>
      </c>
      <c r="V957" s="44" t="s">
        <v>5373</v>
      </c>
    </row>
    <row r="958" spans="1:22" s="149" customFormat="1" ht="15" customHeight="1">
      <c r="A958" s="44" t="s">
        <v>2049</v>
      </c>
      <c r="B958" s="44"/>
      <c r="C958" s="46" t="s">
        <v>5546</v>
      </c>
      <c r="D958" s="44"/>
      <c r="E958" s="47"/>
      <c r="F958" s="47"/>
      <c r="G958" s="47" t="s">
        <v>13</v>
      </c>
      <c r="H958" s="44"/>
      <c r="I958" s="44" t="s">
        <v>126</v>
      </c>
      <c r="J958" s="44" t="s">
        <v>5571</v>
      </c>
      <c r="K958" s="44" t="s">
        <v>1502</v>
      </c>
      <c r="L958" s="44" t="s">
        <v>13</v>
      </c>
      <c r="M958" s="44" t="s">
        <v>13</v>
      </c>
      <c r="N958" s="44" t="s">
        <v>13</v>
      </c>
      <c r="O958" s="44" t="s">
        <v>13</v>
      </c>
      <c r="P958" s="44" t="s">
        <v>13</v>
      </c>
      <c r="Q958" s="44"/>
      <c r="R958" s="49" t="s">
        <v>13</v>
      </c>
      <c r="S958" s="49" t="s">
        <v>2050</v>
      </c>
      <c r="T958" s="49" t="s">
        <v>13</v>
      </c>
      <c r="U958" s="49" t="s">
        <v>2051</v>
      </c>
      <c r="V958" s="44" t="s">
        <v>5373</v>
      </c>
    </row>
    <row r="959" spans="1:22" s="149" customFormat="1" ht="15" customHeight="1">
      <c r="A959" s="44" t="s">
        <v>2052</v>
      </c>
      <c r="B959" s="44"/>
      <c r="C959" s="46" t="s">
        <v>5546</v>
      </c>
      <c r="D959" s="44"/>
      <c r="E959" s="47"/>
      <c r="F959" s="47"/>
      <c r="G959" s="47" t="s">
        <v>13</v>
      </c>
      <c r="H959" s="44"/>
      <c r="I959" s="44" t="s">
        <v>126</v>
      </c>
      <c r="J959" s="44" t="s">
        <v>5571</v>
      </c>
      <c r="K959" s="44" t="s">
        <v>1530</v>
      </c>
      <c r="L959" s="44" t="s">
        <v>13</v>
      </c>
      <c r="M959" s="44" t="s">
        <v>13</v>
      </c>
      <c r="N959" s="44" t="s">
        <v>13</v>
      </c>
      <c r="O959" s="44" t="s">
        <v>13</v>
      </c>
      <c r="P959" s="44" t="s">
        <v>13</v>
      </c>
      <c r="Q959" s="44"/>
      <c r="R959" s="49" t="s">
        <v>13</v>
      </c>
      <c r="S959" s="49" t="s">
        <v>2053</v>
      </c>
      <c r="T959" s="49" t="s">
        <v>13</v>
      </c>
      <c r="U959" s="49" t="s">
        <v>1243</v>
      </c>
      <c r="V959" s="44" t="s">
        <v>5373</v>
      </c>
    </row>
    <row r="960" spans="1:22" s="149" customFormat="1" ht="15" customHeight="1">
      <c r="A960" s="44" t="s">
        <v>2054</v>
      </c>
      <c r="B960" s="44"/>
      <c r="C960" s="46" t="s">
        <v>5546</v>
      </c>
      <c r="D960" s="44"/>
      <c r="E960" s="47"/>
      <c r="F960" s="47"/>
      <c r="G960" s="47" t="s">
        <v>13</v>
      </c>
      <c r="H960" s="44"/>
      <c r="I960" s="44" t="s">
        <v>126</v>
      </c>
      <c r="J960" s="44" t="s">
        <v>5571</v>
      </c>
      <c r="K960" s="44" t="s">
        <v>1530</v>
      </c>
      <c r="L960" s="44" t="s">
        <v>13</v>
      </c>
      <c r="M960" s="44" t="s">
        <v>13</v>
      </c>
      <c r="N960" s="44" t="s">
        <v>13</v>
      </c>
      <c r="O960" s="44" t="s">
        <v>13</v>
      </c>
      <c r="P960" s="44" t="s">
        <v>13</v>
      </c>
      <c r="Q960" s="44"/>
      <c r="R960" s="49" t="s">
        <v>13</v>
      </c>
      <c r="S960" s="49" t="s">
        <v>2053</v>
      </c>
      <c r="T960" s="49" t="s">
        <v>13</v>
      </c>
      <c r="U960" s="49" t="s">
        <v>1895</v>
      </c>
      <c r="V960" s="44" t="s">
        <v>5373</v>
      </c>
    </row>
    <row r="961" spans="1:22" s="149" customFormat="1" ht="15" customHeight="1">
      <c r="A961" s="44" t="s">
        <v>2055</v>
      </c>
      <c r="B961" s="44"/>
      <c r="C961" s="46" t="s">
        <v>5546</v>
      </c>
      <c r="D961" s="44"/>
      <c r="E961" s="47"/>
      <c r="F961" s="47"/>
      <c r="G961" s="47" t="s">
        <v>13</v>
      </c>
      <c r="H961" s="44"/>
      <c r="I961" s="44" t="s">
        <v>126</v>
      </c>
      <c r="J961" s="44" t="s">
        <v>5571</v>
      </c>
      <c r="K961" s="44" t="s">
        <v>1530</v>
      </c>
      <c r="L961" s="44" t="s">
        <v>13</v>
      </c>
      <c r="M961" s="44" t="s">
        <v>13</v>
      </c>
      <c r="N961" s="44" t="s">
        <v>13</v>
      </c>
      <c r="O961" s="44" t="s">
        <v>13</v>
      </c>
      <c r="P961" s="44" t="s">
        <v>13</v>
      </c>
      <c r="Q961" s="44"/>
      <c r="R961" s="49" t="s">
        <v>13</v>
      </c>
      <c r="S961" s="49" t="s">
        <v>2053</v>
      </c>
      <c r="T961" s="49" t="s">
        <v>13</v>
      </c>
      <c r="U961" s="49" t="s">
        <v>2023</v>
      </c>
      <c r="V961" s="44" t="s">
        <v>5373</v>
      </c>
    </row>
    <row r="962" spans="1:22" s="149" customFormat="1" ht="15" customHeight="1">
      <c r="A962" s="44" t="s">
        <v>2056</v>
      </c>
      <c r="B962" s="44"/>
      <c r="C962" s="46" t="s">
        <v>5546</v>
      </c>
      <c r="D962" s="44"/>
      <c r="E962" s="47"/>
      <c r="F962" s="47"/>
      <c r="G962" s="47" t="s">
        <v>13</v>
      </c>
      <c r="H962" s="44"/>
      <c r="I962" s="44" t="s">
        <v>126</v>
      </c>
      <c r="J962" s="44" t="s">
        <v>5571</v>
      </c>
      <c r="K962" s="44" t="s">
        <v>1530</v>
      </c>
      <c r="L962" s="44" t="s">
        <v>13</v>
      </c>
      <c r="M962" s="44" t="s">
        <v>13</v>
      </c>
      <c r="N962" s="44" t="s">
        <v>13</v>
      </c>
      <c r="O962" s="44" t="s">
        <v>13</v>
      </c>
      <c r="P962" s="44" t="s">
        <v>13</v>
      </c>
      <c r="Q962" s="44"/>
      <c r="R962" s="49" t="s">
        <v>13</v>
      </c>
      <c r="S962" s="49" t="s">
        <v>2053</v>
      </c>
      <c r="T962" s="49" t="s">
        <v>13</v>
      </c>
      <c r="U962" s="49" t="s">
        <v>2037</v>
      </c>
      <c r="V962" s="44" t="s">
        <v>5373</v>
      </c>
    </row>
    <row r="963" spans="1:22" s="149" customFormat="1" ht="15" customHeight="1">
      <c r="A963" s="44" t="s">
        <v>2057</v>
      </c>
      <c r="B963" s="44"/>
      <c r="C963" s="46" t="s">
        <v>5546</v>
      </c>
      <c r="D963" s="44"/>
      <c r="E963" s="47"/>
      <c r="F963" s="47"/>
      <c r="G963" s="47" t="s">
        <v>13</v>
      </c>
      <c r="H963" s="44"/>
      <c r="I963" s="44" t="s">
        <v>126</v>
      </c>
      <c r="J963" s="44" t="s">
        <v>5571</v>
      </c>
      <c r="K963" s="44" t="s">
        <v>1530</v>
      </c>
      <c r="L963" s="44" t="s">
        <v>13</v>
      </c>
      <c r="M963" s="44" t="s">
        <v>13</v>
      </c>
      <c r="N963" s="44" t="s">
        <v>13</v>
      </c>
      <c r="O963" s="44" t="s">
        <v>13</v>
      </c>
      <c r="P963" s="44" t="s">
        <v>13</v>
      </c>
      <c r="Q963" s="44"/>
      <c r="R963" s="49" t="s">
        <v>13</v>
      </c>
      <c r="S963" s="49" t="s">
        <v>2058</v>
      </c>
      <c r="T963" s="49" t="s">
        <v>13</v>
      </c>
      <c r="U963" s="49" t="s">
        <v>2039</v>
      </c>
      <c r="V963" s="44" t="s">
        <v>5373</v>
      </c>
    </row>
    <row r="964" spans="1:22" s="149" customFormat="1" ht="15" customHeight="1">
      <c r="A964" s="44" t="s">
        <v>2059</v>
      </c>
      <c r="B964" s="44"/>
      <c r="C964" s="46" t="s">
        <v>5546</v>
      </c>
      <c r="D964" s="44"/>
      <c r="E964" s="47"/>
      <c r="F964" s="47"/>
      <c r="G964" s="47" t="s">
        <v>13</v>
      </c>
      <c r="H964" s="44"/>
      <c r="I964" s="44" t="s">
        <v>126</v>
      </c>
      <c r="J964" s="44" t="s">
        <v>5571</v>
      </c>
      <c r="K964" s="44" t="s">
        <v>1530</v>
      </c>
      <c r="L964" s="44" t="s">
        <v>13</v>
      </c>
      <c r="M964" s="44" t="s">
        <v>13</v>
      </c>
      <c r="N964" s="44" t="s">
        <v>13</v>
      </c>
      <c r="O964" s="44" t="s">
        <v>13</v>
      </c>
      <c r="P964" s="44" t="s">
        <v>13</v>
      </c>
      <c r="Q964" s="44"/>
      <c r="R964" s="49" t="s">
        <v>13</v>
      </c>
      <c r="S964" s="49" t="s">
        <v>2058</v>
      </c>
      <c r="T964" s="49" t="s">
        <v>13</v>
      </c>
      <c r="U964" s="49" t="s">
        <v>2041</v>
      </c>
      <c r="V964" s="44" t="s">
        <v>5373</v>
      </c>
    </row>
    <row r="965" spans="1:22" s="149" customFormat="1" ht="15" customHeight="1">
      <c r="A965" s="44" t="s">
        <v>2060</v>
      </c>
      <c r="B965" s="44"/>
      <c r="C965" s="46" t="s">
        <v>5546</v>
      </c>
      <c r="D965" s="44"/>
      <c r="E965" s="47"/>
      <c r="F965" s="47"/>
      <c r="G965" s="47" t="s">
        <v>13</v>
      </c>
      <c r="H965" s="44"/>
      <c r="I965" s="44" t="s">
        <v>126</v>
      </c>
      <c r="J965" s="44" t="s">
        <v>5571</v>
      </c>
      <c r="K965" s="44" t="s">
        <v>1530</v>
      </c>
      <c r="L965" s="44" t="s">
        <v>13</v>
      </c>
      <c r="M965" s="44" t="s">
        <v>13</v>
      </c>
      <c r="N965" s="44" t="s">
        <v>13</v>
      </c>
      <c r="O965" s="44" t="s">
        <v>13</v>
      </c>
      <c r="P965" s="44" t="s">
        <v>13</v>
      </c>
      <c r="Q965" s="44"/>
      <c r="R965" s="49" t="s">
        <v>13</v>
      </c>
      <c r="S965" s="49" t="s">
        <v>2058</v>
      </c>
      <c r="T965" s="49" t="s">
        <v>13</v>
      </c>
      <c r="U965" s="49" t="s">
        <v>2043</v>
      </c>
      <c r="V965" s="44" t="s">
        <v>5373</v>
      </c>
    </row>
    <row r="966" spans="1:22" s="149" customFormat="1" ht="15" customHeight="1">
      <c r="A966" s="44" t="s">
        <v>2061</v>
      </c>
      <c r="B966" s="44"/>
      <c r="C966" s="46" t="s">
        <v>5546</v>
      </c>
      <c r="D966" s="44"/>
      <c r="E966" s="47"/>
      <c r="F966" s="47"/>
      <c r="G966" s="47" t="s">
        <v>13</v>
      </c>
      <c r="H966" s="44"/>
      <c r="I966" s="44" t="s">
        <v>126</v>
      </c>
      <c r="J966" s="44" t="s">
        <v>5571</v>
      </c>
      <c r="K966" s="44" t="s">
        <v>1530</v>
      </c>
      <c r="L966" s="44" t="s">
        <v>13</v>
      </c>
      <c r="M966" s="44" t="s">
        <v>13</v>
      </c>
      <c r="N966" s="44" t="s">
        <v>13</v>
      </c>
      <c r="O966" s="44" t="s">
        <v>13</v>
      </c>
      <c r="P966" s="44" t="s">
        <v>13</v>
      </c>
      <c r="Q966" s="44"/>
      <c r="R966" s="49" t="s">
        <v>13</v>
      </c>
      <c r="S966" s="49" t="s">
        <v>2058</v>
      </c>
      <c r="T966" s="49" t="s">
        <v>13</v>
      </c>
      <c r="U966" s="49" t="s">
        <v>2045</v>
      </c>
      <c r="V966" s="44" t="s">
        <v>5373</v>
      </c>
    </row>
    <row r="967" spans="1:22" s="149" customFormat="1" ht="15" customHeight="1">
      <c r="A967" s="44" t="s">
        <v>2062</v>
      </c>
      <c r="B967" s="44"/>
      <c r="C967" s="46" t="s">
        <v>5546</v>
      </c>
      <c r="D967" s="44"/>
      <c r="E967" s="47"/>
      <c r="F967" s="47"/>
      <c r="G967" s="47" t="s">
        <v>13</v>
      </c>
      <c r="H967" s="44"/>
      <c r="I967" s="44" t="s">
        <v>126</v>
      </c>
      <c r="J967" s="44" t="s">
        <v>5571</v>
      </c>
      <c r="K967" s="44" t="s">
        <v>1530</v>
      </c>
      <c r="L967" s="44" t="s">
        <v>13</v>
      </c>
      <c r="M967" s="44" t="s">
        <v>13</v>
      </c>
      <c r="N967" s="44" t="s">
        <v>13</v>
      </c>
      <c r="O967" s="44" t="s">
        <v>13</v>
      </c>
      <c r="P967" s="44" t="s">
        <v>13</v>
      </c>
      <c r="Q967" s="44"/>
      <c r="R967" s="49" t="s">
        <v>13</v>
      </c>
      <c r="S967" s="49" t="s">
        <v>2058</v>
      </c>
      <c r="T967" s="49" t="s">
        <v>13</v>
      </c>
      <c r="U967" s="49" t="s">
        <v>2048</v>
      </c>
      <c r="V967" s="44" t="s">
        <v>5373</v>
      </c>
    </row>
    <row r="968" spans="1:22" s="149" customFormat="1" ht="15" customHeight="1">
      <c r="A968" s="44" t="s">
        <v>2063</v>
      </c>
      <c r="B968" s="44"/>
      <c r="C968" s="46" t="s">
        <v>5546</v>
      </c>
      <c r="D968" s="44"/>
      <c r="E968" s="47"/>
      <c r="F968" s="47"/>
      <c r="G968" s="47" t="s">
        <v>13</v>
      </c>
      <c r="H968" s="44"/>
      <c r="I968" s="44" t="s">
        <v>126</v>
      </c>
      <c r="J968" s="44" t="s">
        <v>5571</v>
      </c>
      <c r="K968" s="44" t="s">
        <v>1530</v>
      </c>
      <c r="L968" s="44" t="s">
        <v>13</v>
      </c>
      <c r="M968" s="44" t="s">
        <v>13</v>
      </c>
      <c r="N968" s="44" t="s">
        <v>13</v>
      </c>
      <c r="O968" s="44" t="s">
        <v>13</v>
      </c>
      <c r="P968" s="44" t="s">
        <v>13</v>
      </c>
      <c r="Q968" s="44"/>
      <c r="R968" s="49" t="s">
        <v>13</v>
      </c>
      <c r="S968" s="49" t="s">
        <v>32</v>
      </c>
      <c r="T968" s="49" t="s">
        <v>13</v>
      </c>
      <c r="U968" s="49" t="s">
        <v>2051</v>
      </c>
      <c r="V968" s="44" t="s">
        <v>5373</v>
      </c>
    </row>
    <row r="969" spans="1:22" s="149" customFormat="1" ht="15" customHeight="1">
      <c r="A969" s="44" t="s">
        <v>2064</v>
      </c>
      <c r="B969" s="44"/>
      <c r="C969" s="46" t="s">
        <v>5546</v>
      </c>
      <c r="D969" s="44"/>
      <c r="E969" s="47"/>
      <c r="F969" s="47"/>
      <c r="G969" s="47" t="s">
        <v>13</v>
      </c>
      <c r="H969" s="44"/>
      <c r="I969" s="44" t="s">
        <v>126</v>
      </c>
      <c r="J969" s="44" t="s">
        <v>5571</v>
      </c>
      <c r="K969" s="44" t="s">
        <v>1254</v>
      </c>
      <c r="L969" s="44" t="s">
        <v>13</v>
      </c>
      <c r="M969" s="44" t="s">
        <v>13</v>
      </c>
      <c r="N969" s="44" t="s">
        <v>13</v>
      </c>
      <c r="O969" s="44" t="s">
        <v>13</v>
      </c>
      <c r="P969" s="44" t="s">
        <v>13</v>
      </c>
      <c r="Q969" s="44"/>
      <c r="R969" s="49" t="s">
        <v>13</v>
      </c>
      <c r="S969" s="49" t="s">
        <v>53</v>
      </c>
      <c r="T969" s="49" t="s">
        <v>13</v>
      </c>
      <c r="U969" s="49" t="s">
        <v>1348</v>
      </c>
      <c r="V969" s="44" t="s">
        <v>5373</v>
      </c>
    </row>
    <row r="970" spans="1:22" s="149" customFormat="1" ht="15" customHeight="1">
      <c r="A970" s="44" t="s">
        <v>2065</v>
      </c>
      <c r="B970" s="44"/>
      <c r="C970" s="46" t="s">
        <v>5546</v>
      </c>
      <c r="D970" s="44"/>
      <c r="E970" s="47"/>
      <c r="F970" s="47"/>
      <c r="G970" s="47" t="s">
        <v>13</v>
      </c>
      <c r="H970" s="44"/>
      <c r="I970" s="44" t="s">
        <v>126</v>
      </c>
      <c r="J970" s="44" t="s">
        <v>5571</v>
      </c>
      <c r="K970" s="44" t="s">
        <v>1313</v>
      </c>
      <c r="L970" s="44" t="s">
        <v>13</v>
      </c>
      <c r="M970" s="44" t="s">
        <v>13</v>
      </c>
      <c r="N970" s="44" t="s">
        <v>13</v>
      </c>
      <c r="O970" s="44" t="s">
        <v>13</v>
      </c>
      <c r="P970" s="44" t="s">
        <v>13</v>
      </c>
      <c r="Q970" s="44"/>
      <c r="R970" s="49" t="s">
        <v>13</v>
      </c>
      <c r="S970" s="49" t="s">
        <v>53</v>
      </c>
      <c r="T970" s="49" t="s">
        <v>13</v>
      </c>
      <c r="U970" s="49" t="s">
        <v>1348</v>
      </c>
      <c r="V970" s="44" t="s">
        <v>5373</v>
      </c>
    </row>
    <row r="971" spans="1:22" s="149" customFormat="1" ht="15" customHeight="1">
      <c r="A971" s="44" t="s">
        <v>2066</v>
      </c>
      <c r="B971" s="44"/>
      <c r="C971" s="46" t="s">
        <v>5546</v>
      </c>
      <c r="D971" s="44"/>
      <c r="E971" s="47">
        <v>41991</v>
      </c>
      <c r="F971" s="47"/>
      <c r="G971" s="47" t="s">
        <v>13</v>
      </c>
      <c r="H971" s="44"/>
      <c r="I971" s="44" t="s">
        <v>126</v>
      </c>
      <c r="J971" s="44" t="s">
        <v>5570</v>
      </c>
      <c r="K971" s="44" t="s">
        <v>1320</v>
      </c>
      <c r="L971" s="44" t="s">
        <v>13</v>
      </c>
      <c r="M971" s="44" t="s">
        <v>13</v>
      </c>
      <c r="N971" s="44" t="s">
        <v>13</v>
      </c>
      <c r="O971" s="44" t="s">
        <v>13</v>
      </c>
      <c r="P971" s="44" t="s">
        <v>13</v>
      </c>
      <c r="Q971" s="44"/>
      <c r="R971" s="49" t="s">
        <v>13</v>
      </c>
      <c r="S971" s="49" t="s">
        <v>782</v>
      </c>
      <c r="T971" s="49" t="s">
        <v>13</v>
      </c>
      <c r="U971" s="49" t="s">
        <v>2067</v>
      </c>
      <c r="V971" s="44" t="s">
        <v>5373</v>
      </c>
    </row>
    <row r="972" spans="1:22" s="149" customFormat="1" ht="15" customHeight="1">
      <c r="A972" s="44" t="s">
        <v>2068</v>
      </c>
      <c r="B972" s="44"/>
      <c r="C972" s="46" t="s">
        <v>5547</v>
      </c>
      <c r="D972" s="46" t="s">
        <v>339</v>
      </c>
      <c r="E972" s="47">
        <v>41745</v>
      </c>
      <c r="F972" s="47"/>
      <c r="G972" s="47" t="s">
        <v>57</v>
      </c>
      <c r="H972" s="44"/>
      <c r="I972" s="44" t="s">
        <v>126</v>
      </c>
      <c r="J972" s="44" t="s">
        <v>5570</v>
      </c>
      <c r="K972" s="44" t="s">
        <v>1664</v>
      </c>
      <c r="L972" s="44" t="s">
        <v>13</v>
      </c>
      <c r="M972" s="44" t="s">
        <v>13</v>
      </c>
      <c r="N972" s="44" t="s">
        <v>13</v>
      </c>
      <c r="O972" s="44" t="s">
        <v>13</v>
      </c>
      <c r="P972" s="44" t="s">
        <v>13</v>
      </c>
      <c r="Q972" s="44"/>
      <c r="R972" s="49" t="s">
        <v>13</v>
      </c>
      <c r="S972" s="49" t="s">
        <v>1138</v>
      </c>
      <c r="T972" s="49" t="s">
        <v>17</v>
      </c>
      <c r="U972" s="49" t="s">
        <v>2069</v>
      </c>
      <c r="V972" s="44" t="s">
        <v>5373</v>
      </c>
    </row>
    <row r="973" spans="1:22" s="149" customFormat="1" ht="15" customHeight="1">
      <c r="A973" s="44" t="s">
        <v>2070</v>
      </c>
      <c r="B973" s="44"/>
      <c r="C973" s="46" t="s">
        <v>5547</v>
      </c>
      <c r="D973" s="46" t="s">
        <v>339</v>
      </c>
      <c r="E973" s="47">
        <v>41745</v>
      </c>
      <c r="F973" s="47"/>
      <c r="G973" s="47" t="s">
        <v>57</v>
      </c>
      <c r="H973" s="44"/>
      <c r="I973" s="44" t="s">
        <v>126</v>
      </c>
      <c r="J973" s="44" t="s">
        <v>5570</v>
      </c>
      <c r="K973" s="44" t="s">
        <v>1664</v>
      </c>
      <c r="L973" s="44" t="s">
        <v>13</v>
      </c>
      <c r="M973" s="44" t="s">
        <v>13</v>
      </c>
      <c r="N973" s="44" t="s">
        <v>13</v>
      </c>
      <c r="O973" s="44" t="s">
        <v>13</v>
      </c>
      <c r="P973" s="44" t="s">
        <v>13</v>
      </c>
      <c r="Q973" s="44"/>
      <c r="R973" s="49" t="s">
        <v>13</v>
      </c>
      <c r="S973" s="49" t="s">
        <v>1138</v>
      </c>
      <c r="T973" s="49" t="s">
        <v>17</v>
      </c>
      <c r="U973" s="49" t="s">
        <v>2071</v>
      </c>
      <c r="V973" s="44" t="s">
        <v>5373</v>
      </c>
    </row>
    <row r="974" spans="1:22" s="149" customFormat="1" ht="15" customHeight="1">
      <c r="A974" s="44" t="s">
        <v>2072</v>
      </c>
      <c r="B974" s="44"/>
      <c r="C974" s="46" t="s">
        <v>5546</v>
      </c>
      <c r="D974" s="44"/>
      <c r="E974" s="47"/>
      <c r="F974" s="47"/>
      <c r="G974" s="47" t="s">
        <v>13</v>
      </c>
      <c r="H974" s="44"/>
      <c r="I974" s="44" t="s">
        <v>126</v>
      </c>
      <c r="J974" s="44" t="s">
        <v>5571</v>
      </c>
      <c r="K974" s="44" t="s">
        <v>1808</v>
      </c>
      <c r="L974" s="44" t="s">
        <v>13</v>
      </c>
      <c r="M974" s="44" t="s">
        <v>13</v>
      </c>
      <c r="N974" s="44" t="s">
        <v>13</v>
      </c>
      <c r="O974" s="44" t="s">
        <v>13</v>
      </c>
      <c r="P974" s="44" t="s">
        <v>13</v>
      </c>
      <c r="Q974" s="44"/>
      <c r="R974" s="49" t="s">
        <v>2073</v>
      </c>
      <c r="S974" s="49" t="s">
        <v>13</v>
      </c>
      <c r="T974" s="49" t="s">
        <v>13</v>
      </c>
      <c r="U974" s="49" t="s">
        <v>2074</v>
      </c>
      <c r="V974" s="44" t="s">
        <v>5373</v>
      </c>
    </row>
    <row r="975" spans="1:22" s="149" customFormat="1" ht="15" customHeight="1">
      <c r="A975" s="44" t="s">
        <v>2075</v>
      </c>
      <c r="B975" s="44"/>
      <c r="C975" s="46" t="s">
        <v>5546</v>
      </c>
      <c r="D975" s="44"/>
      <c r="E975" s="47">
        <v>41837</v>
      </c>
      <c r="F975" s="47"/>
      <c r="G975" s="47"/>
      <c r="H975" s="44" t="s">
        <v>57</v>
      </c>
      <c r="I975" s="44" t="s">
        <v>126</v>
      </c>
      <c r="J975" s="44" t="s">
        <v>5570</v>
      </c>
      <c r="K975" s="44" t="s">
        <v>1808</v>
      </c>
      <c r="L975" s="44" t="s">
        <v>13</v>
      </c>
      <c r="M975" s="44" t="s">
        <v>13</v>
      </c>
      <c r="N975" s="44" t="s">
        <v>13</v>
      </c>
      <c r="O975" s="44" t="s">
        <v>13</v>
      </c>
      <c r="P975" s="44" t="s">
        <v>13</v>
      </c>
      <c r="Q975" s="44"/>
      <c r="R975" s="49" t="s">
        <v>13</v>
      </c>
      <c r="S975" s="49" t="s">
        <v>13</v>
      </c>
      <c r="T975" s="49" t="s">
        <v>13</v>
      </c>
      <c r="U975" s="49" t="s">
        <v>2076</v>
      </c>
      <c r="V975" s="44" t="s">
        <v>5373</v>
      </c>
    </row>
    <row r="976" spans="1:22" s="149" customFormat="1" ht="15" customHeight="1">
      <c r="A976" s="44" t="s">
        <v>2077</v>
      </c>
      <c r="B976" s="44"/>
      <c r="C976" s="46" t="s">
        <v>5546</v>
      </c>
      <c r="D976" s="44"/>
      <c r="E976" s="47">
        <v>41837</v>
      </c>
      <c r="F976" s="47"/>
      <c r="G976" s="47"/>
      <c r="H976" s="44" t="s">
        <v>57</v>
      </c>
      <c r="I976" s="44" t="s">
        <v>126</v>
      </c>
      <c r="J976" s="44" t="s">
        <v>5570</v>
      </c>
      <c r="K976" s="44" t="s">
        <v>1808</v>
      </c>
      <c r="L976" s="44" t="s">
        <v>13</v>
      </c>
      <c r="M976" s="44" t="s">
        <v>13</v>
      </c>
      <c r="N976" s="44" t="s">
        <v>13</v>
      </c>
      <c r="O976" s="44" t="s">
        <v>13</v>
      </c>
      <c r="P976" s="44" t="s">
        <v>13</v>
      </c>
      <c r="Q976" s="44"/>
      <c r="R976" s="49" t="s">
        <v>13</v>
      </c>
      <c r="S976" s="49" t="s">
        <v>13</v>
      </c>
      <c r="T976" s="49" t="s">
        <v>13</v>
      </c>
      <c r="U976" s="49" t="s">
        <v>2078</v>
      </c>
      <c r="V976" s="44" t="s">
        <v>5373</v>
      </c>
    </row>
    <row r="977" spans="1:22" s="149" customFormat="1" ht="15" customHeight="1">
      <c r="A977" s="44" t="s">
        <v>2079</v>
      </c>
      <c r="B977" s="44"/>
      <c r="C977" s="46" t="s">
        <v>5546</v>
      </c>
      <c r="D977" s="44"/>
      <c r="E977" s="47">
        <v>41837</v>
      </c>
      <c r="F977" s="47"/>
      <c r="G977" s="47"/>
      <c r="H977" s="44" t="s">
        <v>57</v>
      </c>
      <c r="I977" s="44" t="s">
        <v>126</v>
      </c>
      <c r="J977" s="44" t="s">
        <v>5570</v>
      </c>
      <c r="K977" s="44" t="s">
        <v>1808</v>
      </c>
      <c r="L977" s="44" t="s">
        <v>13</v>
      </c>
      <c r="M977" s="44" t="s">
        <v>13</v>
      </c>
      <c r="N977" s="44" t="s">
        <v>13</v>
      </c>
      <c r="O977" s="44" t="s">
        <v>13</v>
      </c>
      <c r="P977" s="44" t="s">
        <v>13</v>
      </c>
      <c r="Q977" s="44"/>
      <c r="R977" s="49" t="s">
        <v>13</v>
      </c>
      <c r="S977" s="49" t="s">
        <v>13</v>
      </c>
      <c r="T977" s="49" t="s">
        <v>13</v>
      </c>
      <c r="U977" s="49" t="s">
        <v>2080</v>
      </c>
      <c r="V977" s="44" t="s">
        <v>5373</v>
      </c>
    </row>
    <row r="978" spans="1:22" s="149" customFormat="1" ht="15" customHeight="1">
      <c r="A978" s="44" t="s">
        <v>2081</v>
      </c>
      <c r="B978" s="44"/>
      <c r="C978" s="46" t="s">
        <v>5546</v>
      </c>
      <c r="D978" s="44"/>
      <c r="E978" s="47">
        <v>41837</v>
      </c>
      <c r="F978" s="47"/>
      <c r="G978" s="47"/>
      <c r="H978" s="44" t="s">
        <v>57</v>
      </c>
      <c r="I978" s="44" t="s">
        <v>126</v>
      </c>
      <c r="J978" s="44" t="s">
        <v>5570</v>
      </c>
      <c r="K978" s="44" t="s">
        <v>1808</v>
      </c>
      <c r="L978" s="44" t="s">
        <v>13</v>
      </c>
      <c r="M978" s="44" t="s">
        <v>13</v>
      </c>
      <c r="N978" s="44" t="s">
        <v>13</v>
      </c>
      <c r="O978" s="44" t="s">
        <v>13</v>
      </c>
      <c r="P978" s="44" t="s">
        <v>13</v>
      </c>
      <c r="Q978" s="44"/>
      <c r="R978" s="49" t="s">
        <v>13</v>
      </c>
      <c r="S978" s="49" t="s">
        <v>13</v>
      </c>
      <c r="T978" s="49" t="s">
        <v>13</v>
      </c>
      <c r="U978" s="49" t="s">
        <v>2082</v>
      </c>
      <c r="V978" s="44" t="s">
        <v>5373</v>
      </c>
    </row>
    <row r="979" spans="1:22" s="149" customFormat="1" ht="15" customHeight="1">
      <c r="A979" s="44" t="s">
        <v>2083</v>
      </c>
      <c r="B979" s="44"/>
      <c r="C979" s="46" t="s">
        <v>5546</v>
      </c>
      <c r="D979" s="44"/>
      <c r="E979" s="47">
        <v>41837</v>
      </c>
      <c r="F979" s="47"/>
      <c r="G979" s="47"/>
      <c r="H979" s="44" t="s">
        <v>57</v>
      </c>
      <c r="I979" s="44" t="s">
        <v>126</v>
      </c>
      <c r="J979" s="44" t="s">
        <v>5570</v>
      </c>
      <c r="K979" s="44" t="s">
        <v>1808</v>
      </c>
      <c r="L979" s="44" t="s">
        <v>13</v>
      </c>
      <c r="M979" s="44" t="s">
        <v>13</v>
      </c>
      <c r="N979" s="44" t="s">
        <v>13</v>
      </c>
      <c r="O979" s="44" t="s">
        <v>13</v>
      </c>
      <c r="P979" s="44" t="s">
        <v>13</v>
      </c>
      <c r="Q979" s="44"/>
      <c r="R979" s="49" t="s">
        <v>13</v>
      </c>
      <c r="S979" s="49" t="s">
        <v>13</v>
      </c>
      <c r="T979" s="49" t="s">
        <v>13</v>
      </c>
      <c r="U979" s="49" t="s">
        <v>2084</v>
      </c>
      <c r="V979" s="44" t="s">
        <v>5373</v>
      </c>
    </row>
    <row r="980" spans="1:22" s="149" customFormat="1" ht="15" customHeight="1">
      <c r="A980" s="44" t="s">
        <v>2085</v>
      </c>
      <c r="B980" s="44"/>
      <c r="C980" s="46" t="s">
        <v>5546</v>
      </c>
      <c r="D980" s="44"/>
      <c r="E980" s="47">
        <v>41837</v>
      </c>
      <c r="F980" s="47"/>
      <c r="G980" s="47"/>
      <c r="H980" s="44" t="s">
        <v>57</v>
      </c>
      <c r="I980" s="44" t="s">
        <v>126</v>
      </c>
      <c r="J980" s="44" t="s">
        <v>5570</v>
      </c>
      <c r="K980" s="44" t="s">
        <v>1808</v>
      </c>
      <c r="L980" s="44" t="s">
        <v>13</v>
      </c>
      <c r="M980" s="44" t="s">
        <v>13</v>
      </c>
      <c r="N980" s="44" t="s">
        <v>13</v>
      </c>
      <c r="O980" s="44" t="s">
        <v>13</v>
      </c>
      <c r="P980" s="44" t="s">
        <v>13</v>
      </c>
      <c r="Q980" s="44"/>
      <c r="R980" s="49" t="s">
        <v>13</v>
      </c>
      <c r="S980" s="49" t="s">
        <v>13</v>
      </c>
      <c r="T980" s="49" t="s">
        <v>13</v>
      </c>
      <c r="U980" s="49" t="s">
        <v>2086</v>
      </c>
      <c r="V980" s="44" t="s">
        <v>5373</v>
      </c>
    </row>
    <row r="981" spans="1:22" s="149" customFormat="1" ht="15" customHeight="1">
      <c r="A981" s="44" t="s">
        <v>2087</v>
      </c>
      <c r="B981" s="44"/>
      <c r="C981" s="46" t="s">
        <v>5546</v>
      </c>
      <c r="D981" s="44"/>
      <c r="E981" s="47">
        <v>41837</v>
      </c>
      <c r="F981" s="47"/>
      <c r="G981" s="47"/>
      <c r="H981" s="44" t="s">
        <v>57</v>
      </c>
      <c r="I981" s="44" t="s">
        <v>126</v>
      </c>
      <c r="J981" s="44" t="s">
        <v>5570</v>
      </c>
      <c r="K981" s="44" t="s">
        <v>1808</v>
      </c>
      <c r="L981" s="44" t="s">
        <v>13</v>
      </c>
      <c r="M981" s="44" t="s">
        <v>13</v>
      </c>
      <c r="N981" s="44" t="s">
        <v>13</v>
      </c>
      <c r="O981" s="44" t="s">
        <v>13</v>
      </c>
      <c r="P981" s="44" t="s">
        <v>13</v>
      </c>
      <c r="Q981" s="44"/>
      <c r="R981" s="49" t="s">
        <v>13</v>
      </c>
      <c r="S981" s="49" t="s">
        <v>13</v>
      </c>
      <c r="T981" s="49" t="s">
        <v>13</v>
      </c>
      <c r="U981" s="49" t="s">
        <v>2088</v>
      </c>
      <c r="V981" s="44" t="s">
        <v>5373</v>
      </c>
    </row>
    <row r="982" spans="1:22" s="149" customFormat="1" ht="15" customHeight="1">
      <c r="A982" s="44" t="s">
        <v>2089</v>
      </c>
      <c r="B982" s="44"/>
      <c r="C982" s="46" t="s">
        <v>5546</v>
      </c>
      <c r="D982" s="44"/>
      <c r="E982" s="47">
        <v>41837</v>
      </c>
      <c r="F982" s="47"/>
      <c r="G982" s="47"/>
      <c r="H982" s="44" t="s">
        <v>57</v>
      </c>
      <c r="I982" s="44" t="s">
        <v>126</v>
      </c>
      <c r="J982" s="44" t="s">
        <v>5570</v>
      </c>
      <c r="K982" s="44" t="s">
        <v>1808</v>
      </c>
      <c r="L982" s="44" t="s">
        <v>13</v>
      </c>
      <c r="M982" s="44" t="s">
        <v>13</v>
      </c>
      <c r="N982" s="44" t="s">
        <v>13</v>
      </c>
      <c r="O982" s="44" t="s">
        <v>13</v>
      </c>
      <c r="P982" s="44" t="s">
        <v>13</v>
      </c>
      <c r="Q982" s="44"/>
      <c r="R982" s="49" t="s">
        <v>13</v>
      </c>
      <c r="S982" s="49" t="s">
        <v>13</v>
      </c>
      <c r="T982" s="49" t="s">
        <v>13</v>
      </c>
      <c r="U982" s="49" t="s">
        <v>2090</v>
      </c>
      <c r="V982" s="44" t="s">
        <v>5373</v>
      </c>
    </row>
    <row r="983" spans="1:22" s="149" customFormat="1" ht="15" customHeight="1">
      <c r="A983" s="44" t="s">
        <v>2091</v>
      </c>
      <c r="B983" s="44"/>
      <c r="C983" s="46" t="s">
        <v>5546</v>
      </c>
      <c r="D983" s="44"/>
      <c r="E983" s="47">
        <v>41837</v>
      </c>
      <c r="F983" s="47"/>
      <c r="G983" s="47"/>
      <c r="H983" s="44" t="s">
        <v>57</v>
      </c>
      <c r="I983" s="44" t="s">
        <v>126</v>
      </c>
      <c r="J983" s="44" t="s">
        <v>5570</v>
      </c>
      <c r="K983" s="44" t="s">
        <v>1808</v>
      </c>
      <c r="L983" s="44" t="s">
        <v>13</v>
      </c>
      <c r="M983" s="44" t="s">
        <v>13</v>
      </c>
      <c r="N983" s="44" t="s">
        <v>13</v>
      </c>
      <c r="O983" s="44" t="s">
        <v>13</v>
      </c>
      <c r="P983" s="44" t="s">
        <v>13</v>
      </c>
      <c r="Q983" s="44"/>
      <c r="R983" s="49" t="s">
        <v>13</v>
      </c>
      <c r="S983" s="49" t="s">
        <v>13</v>
      </c>
      <c r="T983" s="49" t="s">
        <v>13</v>
      </c>
      <c r="U983" s="49" t="s">
        <v>2092</v>
      </c>
      <c r="V983" s="44" t="s">
        <v>5373</v>
      </c>
    </row>
    <row r="984" spans="1:22" s="149" customFormat="1" ht="15" customHeight="1">
      <c r="A984" s="44" t="s">
        <v>2093</v>
      </c>
      <c r="B984" s="44"/>
      <c r="C984" s="46" t="s">
        <v>5546</v>
      </c>
      <c r="D984" s="44"/>
      <c r="E984" s="47">
        <v>41837</v>
      </c>
      <c r="F984" s="47"/>
      <c r="G984" s="47"/>
      <c r="H984" s="44" t="s">
        <v>57</v>
      </c>
      <c r="I984" s="44" t="s">
        <v>126</v>
      </c>
      <c r="J984" s="44" t="s">
        <v>5570</v>
      </c>
      <c r="K984" s="44" t="s">
        <v>1808</v>
      </c>
      <c r="L984" s="44" t="s">
        <v>13</v>
      </c>
      <c r="M984" s="44" t="s">
        <v>13</v>
      </c>
      <c r="N984" s="44" t="s">
        <v>13</v>
      </c>
      <c r="O984" s="44" t="s">
        <v>13</v>
      </c>
      <c r="P984" s="44" t="s">
        <v>13</v>
      </c>
      <c r="Q984" s="44"/>
      <c r="R984" s="49" t="s">
        <v>13</v>
      </c>
      <c r="S984" s="49" t="s">
        <v>13</v>
      </c>
      <c r="T984" s="49" t="s">
        <v>13</v>
      </c>
      <c r="U984" s="49" t="s">
        <v>2094</v>
      </c>
      <c r="V984" s="44" t="s">
        <v>5373</v>
      </c>
    </row>
    <row r="985" spans="1:22" s="149" customFormat="1" ht="15" customHeight="1">
      <c r="A985" s="44" t="s">
        <v>2095</v>
      </c>
      <c r="B985" s="44"/>
      <c r="C985" s="46" t="s">
        <v>5546</v>
      </c>
      <c r="D985" s="44"/>
      <c r="E985" s="47">
        <v>41837</v>
      </c>
      <c r="F985" s="47"/>
      <c r="G985" s="47"/>
      <c r="H985" s="44" t="s">
        <v>57</v>
      </c>
      <c r="I985" s="44" t="s">
        <v>126</v>
      </c>
      <c r="J985" s="44" t="s">
        <v>5570</v>
      </c>
      <c r="K985" s="44" t="s">
        <v>1808</v>
      </c>
      <c r="L985" s="44" t="s">
        <v>13</v>
      </c>
      <c r="M985" s="44" t="s">
        <v>13</v>
      </c>
      <c r="N985" s="44" t="s">
        <v>13</v>
      </c>
      <c r="O985" s="44" t="s">
        <v>13</v>
      </c>
      <c r="P985" s="44" t="s">
        <v>13</v>
      </c>
      <c r="Q985" s="44"/>
      <c r="R985" s="49" t="s">
        <v>13</v>
      </c>
      <c r="S985" s="49" t="s">
        <v>13</v>
      </c>
      <c r="T985" s="49" t="s">
        <v>13</v>
      </c>
      <c r="U985" s="49" t="s">
        <v>2096</v>
      </c>
      <c r="V985" s="44" t="s">
        <v>5373</v>
      </c>
    </row>
    <row r="986" spans="1:22" s="149" customFormat="1" ht="15" customHeight="1">
      <c r="A986" s="44" t="s">
        <v>2097</v>
      </c>
      <c r="B986" s="44"/>
      <c r="C986" s="46" t="s">
        <v>5546</v>
      </c>
      <c r="D986" s="44"/>
      <c r="E986" s="47">
        <v>41837</v>
      </c>
      <c r="F986" s="47"/>
      <c r="G986" s="47"/>
      <c r="H986" s="44" t="s">
        <v>57</v>
      </c>
      <c r="I986" s="44" t="s">
        <v>126</v>
      </c>
      <c r="J986" s="44" t="s">
        <v>5570</v>
      </c>
      <c r="K986" s="44" t="s">
        <v>1808</v>
      </c>
      <c r="L986" s="44" t="s">
        <v>13</v>
      </c>
      <c r="M986" s="44" t="s">
        <v>13</v>
      </c>
      <c r="N986" s="44" t="s">
        <v>13</v>
      </c>
      <c r="O986" s="44" t="s">
        <v>13</v>
      </c>
      <c r="P986" s="44" t="s">
        <v>13</v>
      </c>
      <c r="Q986" s="44"/>
      <c r="R986" s="49" t="s">
        <v>13</v>
      </c>
      <c r="S986" s="49" t="s">
        <v>13</v>
      </c>
      <c r="T986" s="49" t="s">
        <v>13</v>
      </c>
      <c r="U986" s="49" t="s">
        <v>2098</v>
      </c>
      <c r="V986" s="44" t="s">
        <v>5373</v>
      </c>
    </row>
    <row r="987" spans="1:22" s="149" customFormat="1" ht="15" customHeight="1">
      <c r="A987" s="44" t="s">
        <v>2099</v>
      </c>
      <c r="B987" s="44"/>
      <c r="C987" s="46" t="s">
        <v>5546</v>
      </c>
      <c r="D987" s="44"/>
      <c r="E987" s="47">
        <v>41837</v>
      </c>
      <c r="F987" s="47"/>
      <c r="G987" s="47"/>
      <c r="H987" s="44" t="s">
        <v>57</v>
      </c>
      <c r="I987" s="44" t="s">
        <v>126</v>
      </c>
      <c r="J987" s="44" t="s">
        <v>5570</v>
      </c>
      <c r="K987" s="44" t="s">
        <v>1808</v>
      </c>
      <c r="L987" s="44" t="s">
        <v>13</v>
      </c>
      <c r="M987" s="44" t="s">
        <v>13</v>
      </c>
      <c r="N987" s="44" t="s">
        <v>13</v>
      </c>
      <c r="O987" s="44" t="s">
        <v>13</v>
      </c>
      <c r="P987" s="44" t="s">
        <v>13</v>
      </c>
      <c r="Q987" s="44"/>
      <c r="R987" s="49" t="s">
        <v>13</v>
      </c>
      <c r="S987" s="49" t="s">
        <v>13</v>
      </c>
      <c r="T987" s="49" t="s">
        <v>13</v>
      </c>
      <c r="U987" s="49" t="s">
        <v>2100</v>
      </c>
      <c r="V987" s="44" t="s">
        <v>5373</v>
      </c>
    </row>
    <row r="988" spans="1:22" s="149" customFormat="1" ht="15" customHeight="1">
      <c r="A988" s="44" t="s">
        <v>2101</v>
      </c>
      <c r="B988" s="44"/>
      <c r="C988" s="46" t="s">
        <v>5546</v>
      </c>
      <c r="D988" s="44"/>
      <c r="E988" s="47">
        <v>41837</v>
      </c>
      <c r="F988" s="47"/>
      <c r="G988" s="47"/>
      <c r="H988" s="44" t="s">
        <v>57</v>
      </c>
      <c r="I988" s="44" t="s">
        <v>126</v>
      </c>
      <c r="J988" s="44" t="s">
        <v>5570</v>
      </c>
      <c r="K988" s="44" t="s">
        <v>1808</v>
      </c>
      <c r="L988" s="44" t="s">
        <v>13</v>
      </c>
      <c r="M988" s="44" t="s">
        <v>13</v>
      </c>
      <c r="N988" s="44" t="s">
        <v>13</v>
      </c>
      <c r="O988" s="44" t="s">
        <v>13</v>
      </c>
      <c r="P988" s="44" t="s">
        <v>13</v>
      </c>
      <c r="Q988" s="44"/>
      <c r="R988" s="49" t="s">
        <v>13</v>
      </c>
      <c r="S988" s="49" t="s">
        <v>13</v>
      </c>
      <c r="T988" s="49" t="s">
        <v>13</v>
      </c>
      <c r="U988" s="49" t="s">
        <v>2102</v>
      </c>
      <c r="V988" s="44" t="s">
        <v>5373</v>
      </c>
    </row>
    <row r="989" spans="1:22" s="149" customFormat="1" ht="15" customHeight="1">
      <c r="A989" s="44" t="s">
        <v>2103</v>
      </c>
      <c r="B989" s="44"/>
      <c r="C989" s="46" t="s">
        <v>5546</v>
      </c>
      <c r="D989" s="44"/>
      <c r="E989" s="47"/>
      <c r="F989" s="47"/>
      <c r="G989" s="47" t="s">
        <v>13</v>
      </c>
      <c r="H989" s="44"/>
      <c r="I989" s="44" t="s">
        <v>126</v>
      </c>
      <c r="J989" s="44" t="s">
        <v>5571</v>
      </c>
      <c r="K989" s="44" t="s">
        <v>2104</v>
      </c>
      <c r="L989" s="44" t="s">
        <v>13</v>
      </c>
      <c r="M989" s="44" t="s">
        <v>13</v>
      </c>
      <c r="N989" s="44" t="s">
        <v>13</v>
      </c>
      <c r="O989" s="44" t="s">
        <v>13</v>
      </c>
      <c r="P989" s="44" t="s">
        <v>13</v>
      </c>
      <c r="Q989" s="44"/>
      <c r="R989" s="49" t="s">
        <v>17</v>
      </c>
      <c r="S989" s="49" t="s">
        <v>13</v>
      </c>
      <c r="T989" s="49" t="s">
        <v>13</v>
      </c>
      <c r="U989" s="49" t="s">
        <v>2105</v>
      </c>
      <c r="V989" s="44" t="s">
        <v>5373</v>
      </c>
    </row>
    <row r="990" spans="1:22" s="149" customFormat="1" ht="15" customHeight="1">
      <c r="A990" s="44" t="s">
        <v>2106</v>
      </c>
      <c r="B990" s="44"/>
      <c r="C990" s="46" t="s">
        <v>5546</v>
      </c>
      <c r="D990" s="44"/>
      <c r="E990" s="47"/>
      <c r="F990" s="47"/>
      <c r="G990" s="47" t="s">
        <v>13</v>
      </c>
      <c r="H990" s="44"/>
      <c r="I990" s="44" t="s">
        <v>126</v>
      </c>
      <c r="J990" s="44" t="s">
        <v>5571</v>
      </c>
      <c r="K990" s="44" t="s">
        <v>2104</v>
      </c>
      <c r="L990" s="44" t="s">
        <v>13</v>
      </c>
      <c r="M990" s="44" t="s">
        <v>13</v>
      </c>
      <c r="N990" s="44" t="s">
        <v>13</v>
      </c>
      <c r="O990" s="44" t="s">
        <v>13</v>
      </c>
      <c r="P990" s="44" t="s">
        <v>13</v>
      </c>
      <c r="Q990" s="44"/>
      <c r="R990" s="49" t="s">
        <v>17</v>
      </c>
      <c r="S990" s="49" t="s">
        <v>13</v>
      </c>
      <c r="T990" s="49" t="s">
        <v>13</v>
      </c>
      <c r="U990" s="49" t="s">
        <v>2107</v>
      </c>
      <c r="V990" s="44" t="s">
        <v>5373</v>
      </c>
    </row>
    <row r="991" spans="1:22" s="149" customFormat="1" ht="15" customHeight="1">
      <c r="A991" s="44" t="s">
        <v>2108</v>
      </c>
      <c r="B991" s="44"/>
      <c r="C991" s="46" t="s">
        <v>5546</v>
      </c>
      <c r="D991" s="44"/>
      <c r="E991" s="47"/>
      <c r="F991" s="47"/>
      <c r="G991" s="47" t="s">
        <v>13</v>
      </c>
      <c r="H991" s="44"/>
      <c r="I991" s="44" t="s">
        <v>126</v>
      </c>
      <c r="J991" s="44" t="s">
        <v>5571</v>
      </c>
      <c r="K991" s="44" t="s">
        <v>2109</v>
      </c>
      <c r="L991" s="44" t="s">
        <v>13</v>
      </c>
      <c r="M991" s="44" t="s">
        <v>13</v>
      </c>
      <c r="N991" s="44" t="s">
        <v>13</v>
      </c>
      <c r="O991" s="44" t="s">
        <v>13</v>
      </c>
      <c r="P991" s="44" t="s">
        <v>13</v>
      </c>
      <c r="Q991" s="44"/>
      <c r="R991" s="49" t="s">
        <v>17</v>
      </c>
      <c r="S991" s="49" t="s">
        <v>13</v>
      </c>
      <c r="T991" s="49" t="s">
        <v>13</v>
      </c>
      <c r="U991" s="49" t="s">
        <v>2110</v>
      </c>
      <c r="V991" s="44" t="s">
        <v>5373</v>
      </c>
    </row>
    <row r="992" spans="1:22" s="149" customFormat="1" ht="15" customHeight="1">
      <c r="A992" s="44" t="s">
        <v>2111</v>
      </c>
      <c r="B992" s="44"/>
      <c r="C992" s="46" t="s">
        <v>5546</v>
      </c>
      <c r="D992" s="44"/>
      <c r="E992" s="47">
        <v>41837</v>
      </c>
      <c r="F992" s="47"/>
      <c r="G992" s="47"/>
      <c r="H992" s="44" t="s">
        <v>57</v>
      </c>
      <c r="I992" s="44" t="s">
        <v>126</v>
      </c>
      <c r="J992" s="44" t="s">
        <v>5570</v>
      </c>
      <c r="K992" s="44" t="s">
        <v>1257</v>
      </c>
      <c r="L992" s="44" t="s">
        <v>1751</v>
      </c>
      <c r="M992" s="44" t="s">
        <v>13</v>
      </c>
      <c r="N992" s="44" t="s">
        <v>13</v>
      </c>
      <c r="O992" s="44" t="s">
        <v>13</v>
      </c>
      <c r="P992" s="44" t="s">
        <v>13</v>
      </c>
      <c r="Q992" s="44"/>
      <c r="R992" s="49" t="s">
        <v>13</v>
      </c>
      <c r="S992" s="49" t="s">
        <v>13</v>
      </c>
      <c r="T992" s="49" t="s">
        <v>13</v>
      </c>
      <c r="U992" s="49" t="s">
        <v>2112</v>
      </c>
      <c r="V992" s="44" t="s">
        <v>5373</v>
      </c>
    </row>
    <row r="993" spans="1:22" s="149" customFormat="1" ht="15" customHeight="1">
      <c r="A993" s="44" t="s">
        <v>2113</v>
      </c>
      <c r="B993" s="44"/>
      <c r="C993" s="46" t="s">
        <v>5546</v>
      </c>
      <c r="D993" s="44"/>
      <c r="E993" s="47">
        <v>41837</v>
      </c>
      <c r="F993" s="47"/>
      <c r="G993" s="47"/>
      <c r="H993" s="44" t="s">
        <v>57</v>
      </c>
      <c r="I993" s="44" t="s">
        <v>126</v>
      </c>
      <c r="J993" s="44" t="s">
        <v>5570</v>
      </c>
      <c r="K993" s="44" t="s">
        <v>1257</v>
      </c>
      <c r="L993" s="44" t="s">
        <v>1751</v>
      </c>
      <c r="M993" s="44" t="s">
        <v>13</v>
      </c>
      <c r="N993" s="44" t="s">
        <v>13</v>
      </c>
      <c r="O993" s="44" t="s">
        <v>13</v>
      </c>
      <c r="P993" s="44" t="s">
        <v>13</v>
      </c>
      <c r="Q993" s="44"/>
      <c r="R993" s="49" t="s">
        <v>13</v>
      </c>
      <c r="S993" s="49" t="s">
        <v>13</v>
      </c>
      <c r="T993" s="49" t="s">
        <v>13</v>
      </c>
      <c r="U993" s="49" t="s">
        <v>2114</v>
      </c>
      <c r="V993" s="44" t="s">
        <v>5373</v>
      </c>
    </row>
    <row r="994" spans="1:22" s="149" customFormat="1" ht="15" customHeight="1">
      <c r="A994" s="44" t="s">
        <v>2115</v>
      </c>
      <c r="B994" s="44"/>
      <c r="C994" s="46" t="s">
        <v>5546</v>
      </c>
      <c r="D994" s="44"/>
      <c r="E994" s="47">
        <v>41837</v>
      </c>
      <c r="F994" s="47"/>
      <c r="G994" s="47"/>
      <c r="H994" s="44" t="s">
        <v>57</v>
      </c>
      <c r="I994" s="44" t="s">
        <v>126</v>
      </c>
      <c r="J994" s="44" t="s">
        <v>5570</v>
      </c>
      <c r="K994" s="44" t="s">
        <v>1257</v>
      </c>
      <c r="L994" s="44" t="s">
        <v>1751</v>
      </c>
      <c r="M994" s="44" t="s">
        <v>13</v>
      </c>
      <c r="N994" s="44" t="s">
        <v>13</v>
      </c>
      <c r="O994" s="44" t="s">
        <v>13</v>
      </c>
      <c r="P994" s="44" t="s">
        <v>13</v>
      </c>
      <c r="Q994" s="44"/>
      <c r="R994" s="49" t="s">
        <v>13</v>
      </c>
      <c r="S994" s="49" t="s">
        <v>13</v>
      </c>
      <c r="T994" s="49" t="s">
        <v>13</v>
      </c>
      <c r="U994" s="49" t="s">
        <v>2116</v>
      </c>
      <c r="V994" s="44" t="s">
        <v>5373</v>
      </c>
    </row>
    <row r="995" spans="1:22" s="149" customFormat="1" ht="15" customHeight="1">
      <c r="A995" s="44" t="s">
        <v>2117</v>
      </c>
      <c r="B995" s="44"/>
      <c r="C995" s="46" t="s">
        <v>5546</v>
      </c>
      <c r="D995" s="44"/>
      <c r="E995" s="47">
        <v>41837</v>
      </c>
      <c r="F995" s="47"/>
      <c r="G995" s="47"/>
      <c r="H995" s="44" t="s">
        <v>57</v>
      </c>
      <c r="I995" s="44" t="s">
        <v>126</v>
      </c>
      <c r="J995" s="44" t="s">
        <v>5570</v>
      </c>
      <c r="K995" s="44" t="s">
        <v>1257</v>
      </c>
      <c r="L995" s="44" t="s">
        <v>1751</v>
      </c>
      <c r="M995" s="44" t="s">
        <v>13</v>
      </c>
      <c r="N995" s="44" t="s">
        <v>13</v>
      </c>
      <c r="O995" s="44" t="s">
        <v>13</v>
      </c>
      <c r="P995" s="44" t="s">
        <v>13</v>
      </c>
      <c r="Q995" s="44"/>
      <c r="R995" s="49" t="s">
        <v>13</v>
      </c>
      <c r="S995" s="49" t="s">
        <v>13</v>
      </c>
      <c r="T995" s="49" t="s">
        <v>13</v>
      </c>
      <c r="U995" s="49" t="s">
        <v>2118</v>
      </c>
      <c r="V995" s="44" t="s">
        <v>5373</v>
      </c>
    </row>
    <row r="996" spans="1:22" s="149" customFormat="1" ht="15" customHeight="1">
      <c r="A996" s="44" t="s">
        <v>2119</v>
      </c>
      <c r="B996" s="44"/>
      <c r="C996" s="46" t="s">
        <v>5546</v>
      </c>
      <c r="D996" s="44"/>
      <c r="E996" s="47">
        <v>41837</v>
      </c>
      <c r="F996" s="47"/>
      <c r="G996" s="47"/>
      <c r="H996" s="44" t="s">
        <v>57</v>
      </c>
      <c r="I996" s="44" t="s">
        <v>126</v>
      </c>
      <c r="J996" s="44" t="s">
        <v>5570</v>
      </c>
      <c r="K996" s="44" t="s">
        <v>1257</v>
      </c>
      <c r="L996" s="44" t="s">
        <v>1751</v>
      </c>
      <c r="M996" s="44" t="s">
        <v>13</v>
      </c>
      <c r="N996" s="44" t="s">
        <v>13</v>
      </c>
      <c r="O996" s="44" t="s">
        <v>13</v>
      </c>
      <c r="P996" s="44" t="s">
        <v>13</v>
      </c>
      <c r="Q996" s="44"/>
      <c r="R996" s="49" t="s">
        <v>13</v>
      </c>
      <c r="S996" s="49" t="s">
        <v>13</v>
      </c>
      <c r="T996" s="49" t="s">
        <v>13</v>
      </c>
      <c r="U996" s="49" t="s">
        <v>2120</v>
      </c>
      <c r="V996" s="44" t="s">
        <v>5373</v>
      </c>
    </row>
    <row r="997" spans="1:22" s="149" customFormat="1" ht="15" customHeight="1">
      <c r="A997" s="44" t="s">
        <v>2121</v>
      </c>
      <c r="B997" s="44"/>
      <c r="C997" s="46" t="s">
        <v>5546</v>
      </c>
      <c r="D997" s="44"/>
      <c r="E997" s="47">
        <v>41837</v>
      </c>
      <c r="F997" s="47"/>
      <c r="G997" s="47"/>
      <c r="H997" s="44" t="s">
        <v>57</v>
      </c>
      <c r="I997" s="44" t="s">
        <v>126</v>
      </c>
      <c r="J997" s="44" t="s">
        <v>5570</v>
      </c>
      <c r="K997" s="44" t="s">
        <v>1257</v>
      </c>
      <c r="L997" s="44" t="s">
        <v>1751</v>
      </c>
      <c r="M997" s="44" t="s">
        <v>13</v>
      </c>
      <c r="N997" s="44" t="s">
        <v>13</v>
      </c>
      <c r="O997" s="44" t="s">
        <v>13</v>
      </c>
      <c r="P997" s="44" t="s">
        <v>13</v>
      </c>
      <c r="Q997" s="44"/>
      <c r="R997" s="49" t="s">
        <v>13</v>
      </c>
      <c r="S997" s="49" t="s">
        <v>13</v>
      </c>
      <c r="T997" s="49" t="s">
        <v>13</v>
      </c>
      <c r="U997" s="49" t="s">
        <v>2122</v>
      </c>
      <c r="V997" s="44" t="s">
        <v>5373</v>
      </c>
    </row>
    <row r="998" spans="1:22" s="149" customFormat="1" ht="15" customHeight="1">
      <c r="A998" s="44" t="s">
        <v>2123</v>
      </c>
      <c r="B998" s="44"/>
      <c r="C998" s="46" t="s">
        <v>5546</v>
      </c>
      <c r="D998" s="44"/>
      <c r="E998" s="47">
        <v>41837</v>
      </c>
      <c r="F998" s="47"/>
      <c r="G998" s="47"/>
      <c r="H998" s="44" t="s">
        <v>57</v>
      </c>
      <c r="I998" s="44" t="s">
        <v>126</v>
      </c>
      <c r="J998" s="44" t="s">
        <v>5570</v>
      </c>
      <c r="K998" s="44" t="s">
        <v>1257</v>
      </c>
      <c r="L998" s="44" t="s">
        <v>1751</v>
      </c>
      <c r="M998" s="44" t="s">
        <v>13</v>
      </c>
      <c r="N998" s="44" t="s">
        <v>13</v>
      </c>
      <c r="O998" s="44" t="s">
        <v>13</v>
      </c>
      <c r="P998" s="44" t="s">
        <v>13</v>
      </c>
      <c r="Q998" s="44"/>
      <c r="R998" s="49" t="s">
        <v>13</v>
      </c>
      <c r="S998" s="49" t="s">
        <v>13</v>
      </c>
      <c r="T998" s="49" t="s">
        <v>13</v>
      </c>
      <c r="U998" s="49" t="s">
        <v>2124</v>
      </c>
      <c r="V998" s="44" t="s">
        <v>5373</v>
      </c>
    </row>
    <row r="999" spans="1:22" s="149" customFormat="1" ht="15" customHeight="1">
      <c r="A999" s="44" t="s">
        <v>2125</v>
      </c>
      <c r="B999" s="44"/>
      <c r="C999" s="46" t="s">
        <v>5546</v>
      </c>
      <c r="D999" s="44"/>
      <c r="E999" s="47">
        <v>41991</v>
      </c>
      <c r="F999" s="47"/>
      <c r="G999" s="47"/>
      <c r="H999" s="44" t="s">
        <v>13</v>
      </c>
      <c r="I999" s="44" t="s">
        <v>126</v>
      </c>
      <c r="J999" s="44" t="s">
        <v>5570</v>
      </c>
      <c r="K999" s="44" t="s">
        <v>59</v>
      </c>
      <c r="L999" s="44" t="s">
        <v>1451</v>
      </c>
      <c r="M999" s="44" t="s">
        <v>13</v>
      </c>
      <c r="N999" s="44" t="s">
        <v>13</v>
      </c>
      <c r="O999" s="44" t="s">
        <v>13</v>
      </c>
      <c r="P999" s="44" t="s">
        <v>13</v>
      </c>
      <c r="Q999" s="44"/>
      <c r="R999" s="49" t="s">
        <v>13</v>
      </c>
      <c r="S999" s="49" t="s">
        <v>13</v>
      </c>
      <c r="T999" s="49" t="s">
        <v>13</v>
      </c>
      <c r="U999" s="49" t="s">
        <v>2126</v>
      </c>
      <c r="V999" s="44" t="s">
        <v>5373</v>
      </c>
    </row>
    <row r="1000" spans="1:22" s="149" customFormat="1" ht="15" customHeight="1">
      <c r="A1000" s="44" t="s">
        <v>2127</v>
      </c>
      <c r="B1000" s="44"/>
      <c r="C1000" s="46" t="s">
        <v>5546</v>
      </c>
      <c r="D1000" s="44"/>
      <c r="E1000" s="47"/>
      <c r="F1000" s="47"/>
      <c r="G1000" s="47"/>
      <c r="H1000" s="44" t="s">
        <v>13</v>
      </c>
      <c r="I1000" s="44" t="s">
        <v>126</v>
      </c>
      <c r="J1000" s="44" t="s">
        <v>5571</v>
      </c>
      <c r="K1000" s="44" t="s">
        <v>59</v>
      </c>
      <c r="L1000" s="44" t="s">
        <v>1604</v>
      </c>
      <c r="M1000" s="44" t="s">
        <v>13</v>
      </c>
      <c r="N1000" s="44" t="s">
        <v>13</v>
      </c>
      <c r="O1000" s="44" t="s">
        <v>13</v>
      </c>
      <c r="P1000" s="44" t="s">
        <v>13</v>
      </c>
      <c r="Q1000" s="44"/>
      <c r="R1000" s="49" t="s">
        <v>13</v>
      </c>
      <c r="S1000" s="49" t="s">
        <v>13</v>
      </c>
      <c r="T1000" s="49" t="s">
        <v>13</v>
      </c>
      <c r="U1000" s="49" t="s">
        <v>2128</v>
      </c>
      <c r="V1000" s="44" t="s">
        <v>5373</v>
      </c>
    </row>
    <row r="1001" spans="1:22" s="149" customFormat="1" ht="15" customHeight="1">
      <c r="A1001" s="44" t="s">
        <v>2129</v>
      </c>
      <c r="B1001" s="44"/>
      <c r="C1001" s="46" t="s">
        <v>5546</v>
      </c>
      <c r="D1001" s="44"/>
      <c r="E1001" s="47"/>
      <c r="F1001" s="47"/>
      <c r="G1001" s="47"/>
      <c r="H1001" s="44" t="s">
        <v>13</v>
      </c>
      <c r="I1001" s="44" t="s">
        <v>126</v>
      </c>
      <c r="J1001" s="44" t="s">
        <v>5571</v>
      </c>
      <c r="K1001" s="44" t="s">
        <v>59</v>
      </c>
      <c r="L1001" s="44" t="s">
        <v>1604</v>
      </c>
      <c r="M1001" s="44" t="s">
        <v>13</v>
      </c>
      <c r="N1001" s="44" t="s">
        <v>13</v>
      </c>
      <c r="O1001" s="44" t="s">
        <v>13</v>
      </c>
      <c r="P1001" s="44" t="s">
        <v>13</v>
      </c>
      <c r="Q1001" s="44"/>
      <c r="R1001" s="49" t="s">
        <v>13</v>
      </c>
      <c r="S1001" s="49" t="s">
        <v>13</v>
      </c>
      <c r="T1001" s="49" t="s">
        <v>13</v>
      </c>
      <c r="U1001" s="49" t="s">
        <v>2130</v>
      </c>
      <c r="V1001" s="44" t="s">
        <v>5373</v>
      </c>
    </row>
    <row r="1002" spans="1:22" s="149" customFormat="1" ht="15" customHeight="1">
      <c r="A1002" s="44" t="s">
        <v>2131</v>
      </c>
      <c r="B1002" s="44"/>
      <c r="C1002" s="46" t="s">
        <v>5546</v>
      </c>
      <c r="D1002" s="44"/>
      <c r="E1002" s="47"/>
      <c r="F1002" s="47"/>
      <c r="G1002" s="47"/>
      <c r="H1002" s="44" t="s">
        <v>13</v>
      </c>
      <c r="I1002" s="44" t="s">
        <v>126</v>
      </c>
      <c r="J1002" s="44" t="s">
        <v>5571</v>
      </c>
      <c r="K1002" s="44" t="s">
        <v>59</v>
      </c>
      <c r="L1002" s="44" t="s">
        <v>1604</v>
      </c>
      <c r="M1002" s="44" t="s">
        <v>13</v>
      </c>
      <c r="N1002" s="44" t="s">
        <v>13</v>
      </c>
      <c r="O1002" s="44" t="s">
        <v>13</v>
      </c>
      <c r="P1002" s="44" t="s">
        <v>13</v>
      </c>
      <c r="Q1002" s="44"/>
      <c r="R1002" s="49" t="s">
        <v>13</v>
      </c>
      <c r="S1002" s="49" t="s">
        <v>13</v>
      </c>
      <c r="T1002" s="49" t="s">
        <v>13</v>
      </c>
      <c r="U1002" s="49" t="s">
        <v>2132</v>
      </c>
      <c r="V1002" s="44" t="s">
        <v>5373</v>
      </c>
    </row>
    <row r="1003" spans="1:22" s="149" customFormat="1" ht="15" customHeight="1">
      <c r="A1003" s="44" t="s">
        <v>2133</v>
      </c>
      <c r="B1003" s="44"/>
      <c r="C1003" s="46" t="s">
        <v>5546</v>
      </c>
      <c r="D1003" s="44"/>
      <c r="E1003" s="47"/>
      <c r="F1003" s="47"/>
      <c r="G1003" s="47"/>
      <c r="H1003" s="44" t="s">
        <v>13</v>
      </c>
      <c r="I1003" s="44" t="s">
        <v>126</v>
      </c>
      <c r="J1003" s="44" t="s">
        <v>5571</v>
      </c>
      <c r="K1003" s="44" t="s">
        <v>59</v>
      </c>
      <c r="L1003" s="44" t="s">
        <v>1604</v>
      </c>
      <c r="M1003" s="44" t="s">
        <v>13</v>
      </c>
      <c r="N1003" s="44" t="s">
        <v>13</v>
      </c>
      <c r="O1003" s="44" t="s">
        <v>13</v>
      </c>
      <c r="P1003" s="44" t="s">
        <v>13</v>
      </c>
      <c r="Q1003" s="44"/>
      <c r="R1003" s="49" t="s">
        <v>13</v>
      </c>
      <c r="S1003" s="49" t="s">
        <v>13</v>
      </c>
      <c r="T1003" s="49" t="s">
        <v>13</v>
      </c>
      <c r="U1003" s="49" t="s">
        <v>2134</v>
      </c>
      <c r="V1003" s="44" t="s">
        <v>5373</v>
      </c>
    </row>
    <row r="1004" spans="1:22" s="149" customFormat="1" ht="15" customHeight="1">
      <c r="A1004" s="44" t="s">
        <v>2135</v>
      </c>
      <c r="B1004" s="44"/>
      <c r="C1004" s="46" t="s">
        <v>5546</v>
      </c>
      <c r="D1004" s="44"/>
      <c r="E1004" s="47"/>
      <c r="F1004" s="47"/>
      <c r="G1004" s="47"/>
      <c r="H1004" s="44" t="s">
        <v>13</v>
      </c>
      <c r="I1004" s="44" t="s">
        <v>126</v>
      </c>
      <c r="J1004" s="44" t="s">
        <v>5571</v>
      </c>
      <c r="K1004" s="44" t="s">
        <v>59</v>
      </c>
      <c r="L1004" s="44" t="s">
        <v>1604</v>
      </c>
      <c r="M1004" s="44" t="s">
        <v>13</v>
      </c>
      <c r="N1004" s="44" t="s">
        <v>13</v>
      </c>
      <c r="O1004" s="44" t="s">
        <v>13</v>
      </c>
      <c r="P1004" s="44" t="s">
        <v>13</v>
      </c>
      <c r="Q1004" s="44"/>
      <c r="R1004" s="49" t="s">
        <v>13</v>
      </c>
      <c r="S1004" s="49" t="s">
        <v>13</v>
      </c>
      <c r="T1004" s="49" t="s">
        <v>13</v>
      </c>
      <c r="U1004" s="49" t="s">
        <v>2136</v>
      </c>
      <c r="V1004" s="44" t="s">
        <v>5373</v>
      </c>
    </row>
    <row r="1005" spans="1:22" s="149" customFormat="1" ht="15" customHeight="1">
      <c r="A1005" s="44" t="s">
        <v>2137</v>
      </c>
      <c r="B1005" s="44"/>
      <c r="C1005" s="46" t="s">
        <v>5546</v>
      </c>
      <c r="D1005" s="44"/>
      <c r="E1005" s="47"/>
      <c r="F1005" s="47"/>
      <c r="G1005" s="47"/>
      <c r="H1005" s="44" t="s">
        <v>13</v>
      </c>
      <c r="I1005" s="44" t="s">
        <v>126</v>
      </c>
      <c r="J1005" s="44" t="s">
        <v>5571</v>
      </c>
      <c r="K1005" s="44" t="s">
        <v>59</v>
      </c>
      <c r="L1005" s="44" t="s">
        <v>1604</v>
      </c>
      <c r="M1005" s="44" t="s">
        <v>13</v>
      </c>
      <c r="N1005" s="44" t="s">
        <v>13</v>
      </c>
      <c r="O1005" s="44" t="s">
        <v>13</v>
      </c>
      <c r="P1005" s="44" t="s">
        <v>13</v>
      </c>
      <c r="Q1005" s="44"/>
      <c r="R1005" s="49" t="s">
        <v>13</v>
      </c>
      <c r="S1005" s="49" t="s">
        <v>13</v>
      </c>
      <c r="T1005" s="49" t="s">
        <v>13</v>
      </c>
      <c r="U1005" s="49" t="s">
        <v>2138</v>
      </c>
      <c r="V1005" s="44" t="s">
        <v>5373</v>
      </c>
    </row>
    <row r="1006" spans="1:22" s="149" customFormat="1" ht="15" customHeight="1">
      <c r="A1006" s="44" t="s">
        <v>2139</v>
      </c>
      <c r="B1006" s="44"/>
      <c r="C1006" s="46" t="s">
        <v>5546</v>
      </c>
      <c r="D1006" s="44"/>
      <c r="E1006" s="47"/>
      <c r="F1006" s="47"/>
      <c r="G1006" s="47"/>
      <c r="H1006" s="44" t="s">
        <v>13</v>
      </c>
      <c r="I1006" s="44" t="s">
        <v>126</v>
      </c>
      <c r="J1006" s="44" t="s">
        <v>5571</v>
      </c>
      <c r="K1006" s="44" t="s">
        <v>59</v>
      </c>
      <c r="L1006" s="44" t="s">
        <v>1604</v>
      </c>
      <c r="M1006" s="44" t="s">
        <v>13</v>
      </c>
      <c r="N1006" s="44" t="s">
        <v>13</v>
      </c>
      <c r="O1006" s="44" t="s">
        <v>13</v>
      </c>
      <c r="P1006" s="44" t="s">
        <v>13</v>
      </c>
      <c r="Q1006" s="44"/>
      <c r="R1006" s="49" t="s">
        <v>13</v>
      </c>
      <c r="S1006" s="49" t="s">
        <v>13</v>
      </c>
      <c r="T1006" s="49" t="s">
        <v>13</v>
      </c>
      <c r="U1006" s="49" t="s">
        <v>2140</v>
      </c>
      <c r="V1006" s="44" t="s">
        <v>5373</v>
      </c>
    </row>
    <row r="1007" spans="1:22" s="149" customFormat="1" ht="15" customHeight="1">
      <c r="A1007" s="44" t="s">
        <v>2141</v>
      </c>
      <c r="B1007" s="44"/>
      <c r="C1007" s="46" t="s">
        <v>5546</v>
      </c>
      <c r="D1007" s="44"/>
      <c r="E1007" s="47"/>
      <c r="F1007" s="47"/>
      <c r="G1007" s="47"/>
      <c r="H1007" s="44" t="s">
        <v>13</v>
      </c>
      <c r="I1007" s="44" t="s">
        <v>126</v>
      </c>
      <c r="J1007" s="44" t="s">
        <v>5571</v>
      </c>
      <c r="K1007" s="44" t="s">
        <v>59</v>
      </c>
      <c r="L1007" s="44" t="s">
        <v>1604</v>
      </c>
      <c r="M1007" s="44" t="s">
        <v>13</v>
      </c>
      <c r="N1007" s="44" t="s">
        <v>13</v>
      </c>
      <c r="O1007" s="44" t="s">
        <v>13</v>
      </c>
      <c r="P1007" s="44" t="s">
        <v>13</v>
      </c>
      <c r="Q1007" s="44"/>
      <c r="R1007" s="49" t="s">
        <v>13</v>
      </c>
      <c r="S1007" s="49" t="s">
        <v>13</v>
      </c>
      <c r="T1007" s="49" t="s">
        <v>13</v>
      </c>
      <c r="U1007" s="49" t="s">
        <v>2142</v>
      </c>
      <c r="V1007" s="44" t="s">
        <v>5373</v>
      </c>
    </row>
    <row r="1008" spans="1:22" s="149" customFormat="1" ht="15" customHeight="1">
      <c r="A1008" s="44" t="s">
        <v>2143</v>
      </c>
      <c r="B1008" s="44"/>
      <c r="C1008" s="46" t="s">
        <v>5546</v>
      </c>
      <c r="D1008" s="44"/>
      <c r="E1008" s="47"/>
      <c r="F1008" s="47"/>
      <c r="G1008" s="47"/>
      <c r="H1008" s="44" t="s">
        <v>13</v>
      </c>
      <c r="I1008" s="44" t="s">
        <v>126</v>
      </c>
      <c r="J1008" s="44" t="s">
        <v>5571</v>
      </c>
      <c r="K1008" s="44" t="s">
        <v>59</v>
      </c>
      <c r="L1008" s="44" t="s">
        <v>1604</v>
      </c>
      <c r="M1008" s="44" t="s">
        <v>13</v>
      </c>
      <c r="N1008" s="44" t="s">
        <v>13</v>
      </c>
      <c r="O1008" s="44" t="s">
        <v>13</v>
      </c>
      <c r="P1008" s="44" t="s">
        <v>13</v>
      </c>
      <c r="Q1008" s="44"/>
      <c r="R1008" s="49" t="s">
        <v>13</v>
      </c>
      <c r="S1008" s="49" t="s">
        <v>13</v>
      </c>
      <c r="T1008" s="49" t="s">
        <v>13</v>
      </c>
      <c r="U1008" s="49" t="s">
        <v>2144</v>
      </c>
      <c r="V1008" s="44" t="s">
        <v>5373</v>
      </c>
    </row>
    <row r="1009" spans="1:22" s="149" customFormat="1" ht="15" customHeight="1">
      <c r="A1009" s="44" t="s">
        <v>2145</v>
      </c>
      <c r="B1009" s="44"/>
      <c r="C1009" s="46" t="s">
        <v>5546</v>
      </c>
      <c r="D1009" s="46"/>
      <c r="E1009" s="47"/>
      <c r="F1009" s="47"/>
      <c r="G1009" s="47"/>
      <c r="H1009" s="44" t="s">
        <v>13</v>
      </c>
      <c r="I1009" s="44" t="s">
        <v>126</v>
      </c>
      <c r="J1009" s="44" t="s">
        <v>5571</v>
      </c>
      <c r="K1009" s="44" t="s">
        <v>59</v>
      </c>
      <c r="L1009" s="44" t="s">
        <v>1604</v>
      </c>
      <c r="M1009" s="44" t="s">
        <v>13</v>
      </c>
      <c r="N1009" s="44" t="s">
        <v>13</v>
      </c>
      <c r="O1009" s="44" t="s">
        <v>13</v>
      </c>
      <c r="P1009" s="44" t="s">
        <v>13</v>
      </c>
      <c r="Q1009" s="44"/>
      <c r="R1009" s="49" t="s">
        <v>13</v>
      </c>
      <c r="S1009" s="49" t="s">
        <v>13</v>
      </c>
      <c r="T1009" s="49" t="s">
        <v>13</v>
      </c>
      <c r="U1009" s="49" t="s">
        <v>2146</v>
      </c>
      <c r="V1009" s="44" t="s">
        <v>5373</v>
      </c>
    </row>
    <row r="1010" spans="1:22" s="149" customFormat="1" ht="15" customHeight="1">
      <c r="A1010" s="44" t="s">
        <v>2147</v>
      </c>
      <c r="B1010" s="44"/>
      <c r="C1010" s="46" t="s">
        <v>5546</v>
      </c>
      <c r="D1010" s="44"/>
      <c r="E1010" s="47"/>
      <c r="F1010" s="47"/>
      <c r="G1010" s="47"/>
      <c r="H1010" s="44" t="s">
        <v>13</v>
      </c>
      <c r="I1010" s="44" t="s">
        <v>126</v>
      </c>
      <c r="J1010" s="44" t="s">
        <v>5571</v>
      </c>
      <c r="K1010" s="44" t="s">
        <v>59</v>
      </c>
      <c r="L1010" s="44" t="s">
        <v>1604</v>
      </c>
      <c r="M1010" s="44" t="s">
        <v>13</v>
      </c>
      <c r="N1010" s="44" t="s">
        <v>13</v>
      </c>
      <c r="O1010" s="44" t="s">
        <v>13</v>
      </c>
      <c r="P1010" s="44" t="s">
        <v>13</v>
      </c>
      <c r="Q1010" s="44"/>
      <c r="R1010" s="49" t="s">
        <v>13</v>
      </c>
      <c r="S1010" s="49" t="s">
        <v>13</v>
      </c>
      <c r="T1010" s="49" t="s">
        <v>13</v>
      </c>
      <c r="U1010" s="49" t="s">
        <v>2148</v>
      </c>
      <c r="V1010" s="44" t="s">
        <v>5373</v>
      </c>
    </row>
    <row r="1011" spans="1:22" s="149" customFormat="1" ht="15" customHeight="1">
      <c r="A1011" s="44" t="s">
        <v>2149</v>
      </c>
      <c r="B1011" s="44"/>
      <c r="C1011" s="46" t="s">
        <v>5546</v>
      </c>
      <c r="D1011" s="44"/>
      <c r="E1011" s="47"/>
      <c r="F1011" s="47"/>
      <c r="G1011" s="47"/>
      <c r="H1011" s="44" t="s">
        <v>13</v>
      </c>
      <c r="I1011" s="44" t="s">
        <v>126</v>
      </c>
      <c r="J1011" s="44" t="s">
        <v>5571</v>
      </c>
      <c r="K1011" s="44" t="s">
        <v>59</v>
      </c>
      <c r="L1011" s="44" t="s">
        <v>1604</v>
      </c>
      <c r="M1011" s="44" t="s">
        <v>13</v>
      </c>
      <c r="N1011" s="44" t="s">
        <v>13</v>
      </c>
      <c r="O1011" s="44" t="s">
        <v>13</v>
      </c>
      <c r="P1011" s="44" t="s">
        <v>13</v>
      </c>
      <c r="Q1011" s="44"/>
      <c r="R1011" s="49" t="s">
        <v>13</v>
      </c>
      <c r="S1011" s="49" t="s">
        <v>13</v>
      </c>
      <c r="T1011" s="49" t="s">
        <v>13</v>
      </c>
      <c r="U1011" s="49" t="s">
        <v>2150</v>
      </c>
      <c r="V1011" s="44" t="s">
        <v>5373</v>
      </c>
    </row>
    <row r="1012" spans="1:22" s="149" customFormat="1" ht="15" customHeight="1">
      <c r="A1012" s="44" t="s">
        <v>2151</v>
      </c>
      <c r="B1012" s="44"/>
      <c r="C1012" s="46" t="s">
        <v>5546</v>
      </c>
      <c r="D1012" s="44"/>
      <c r="E1012" s="47"/>
      <c r="F1012" s="47"/>
      <c r="G1012" s="47"/>
      <c r="H1012" s="44" t="s">
        <v>13</v>
      </c>
      <c r="I1012" s="44" t="s">
        <v>126</v>
      </c>
      <c r="J1012" s="44" t="s">
        <v>5571</v>
      </c>
      <c r="K1012" s="44" t="s">
        <v>59</v>
      </c>
      <c r="L1012" s="44" t="s">
        <v>1604</v>
      </c>
      <c r="M1012" s="44" t="s">
        <v>13</v>
      </c>
      <c r="N1012" s="44" t="s">
        <v>13</v>
      </c>
      <c r="O1012" s="44" t="s">
        <v>13</v>
      </c>
      <c r="P1012" s="44" t="s">
        <v>13</v>
      </c>
      <c r="Q1012" s="44"/>
      <c r="R1012" s="49" t="s">
        <v>13</v>
      </c>
      <c r="S1012" s="49" t="s">
        <v>13</v>
      </c>
      <c r="T1012" s="49" t="s">
        <v>13</v>
      </c>
      <c r="U1012" s="49" t="s">
        <v>2152</v>
      </c>
      <c r="V1012" s="44" t="s">
        <v>5373</v>
      </c>
    </row>
    <row r="1013" spans="1:22" s="149" customFormat="1" ht="15" customHeight="1">
      <c r="A1013" s="44" t="s">
        <v>2153</v>
      </c>
      <c r="B1013" s="44"/>
      <c r="C1013" s="46" t="s">
        <v>5546</v>
      </c>
      <c r="D1013" s="44"/>
      <c r="E1013" s="47"/>
      <c r="F1013" s="47"/>
      <c r="G1013" s="47"/>
      <c r="H1013" s="44" t="s">
        <v>13</v>
      </c>
      <c r="I1013" s="44" t="s">
        <v>126</v>
      </c>
      <c r="J1013" s="44" t="s">
        <v>5571</v>
      </c>
      <c r="K1013" s="44" t="s">
        <v>59</v>
      </c>
      <c r="L1013" s="44" t="s">
        <v>1604</v>
      </c>
      <c r="M1013" s="44" t="s">
        <v>13</v>
      </c>
      <c r="N1013" s="44" t="s">
        <v>13</v>
      </c>
      <c r="O1013" s="44" t="s">
        <v>13</v>
      </c>
      <c r="P1013" s="44" t="s">
        <v>13</v>
      </c>
      <c r="Q1013" s="44"/>
      <c r="R1013" s="49" t="s">
        <v>13</v>
      </c>
      <c r="S1013" s="49" t="s">
        <v>13</v>
      </c>
      <c r="T1013" s="49" t="s">
        <v>13</v>
      </c>
      <c r="U1013" s="49" t="s">
        <v>2154</v>
      </c>
      <c r="V1013" s="44" t="s">
        <v>5373</v>
      </c>
    </row>
    <row r="1014" spans="1:22" s="149" customFormat="1" ht="15" customHeight="1">
      <c r="A1014" s="44" t="s">
        <v>2155</v>
      </c>
      <c r="B1014" s="44"/>
      <c r="C1014" s="46" t="s">
        <v>5546</v>
      </c>
      <c r="D1014" s="44"/>
      <c r="E1014" s="47"/>
      <c r="F1014" s="47"/>
      <c r="G1014" s="47"/>
      <c r="H1014" s="44" t="s">
        <v>13</v>
      </c>
      <c r="I1014" s="44" t="s">
        <v>126</v>
      </c>
      <c r="J1014" s="44" t="s">
        <v>5571</v>
      </c>
      <c r="K1014" s="44" t="s">
        <v>59</v>
      </c>
      <c r="L1014" s="44" t="s">
        <v>1604</v>
      </c>
      <c r="M1014" s="44" t="s">
        <v>13</v>
      </c>
      <c r="N1014" s="44" t="s">
        <v>13</v>
      </c>
      <c r="O1014" s="44" t="s">
        <v>13</v>
      </c>
      <c r="P1014" s="44" t="s">
        <v>13</v>
      </c>
      <c r="Q1014" s="44"/>
      <c r="R1014" s="49" t="s">
        <v>13</v>
      </c>
      <c r="S1014" s="49" t="s">
        <v>13</v>
      </c>
      <c r="T1014" s="49" t="s">
        <v>13</v>
      </c>
      <c r="U1014" s="49" t="s">
        <v>2156</v>
      </c>
      <c r="V1014" s="44" t="s">
        <v>5373</v>
      </c>
    </row>
    <row r="1015" spans="1:22" s="149" customFormat="1" ht="15" customHeight="1">
      <c r="A1015" s="44" t="s">
        <v>2157</v>
      </c>
      <c r="B1015" s="44"/>
      <c r="C1015" s="46" t="s">
        <v>5546</v>
      </c>
      <c r="D1015" s="44"/>
      <c r="E1015" s="47"/>
      <c r="F1015" s="47"/>
      <c r="G1015" s="47"/>
      <c r="H1015" s="44" t="s">
        <v>13</v>
      </c>
      <c r="I1015" s="44" t="s">
        <v>126</v>
      </c>
      <c r="J1015" s="44" t="s">
        <v>5571</v>
      </c>
      <c r="K1015" s="44" t="s">
        <v>59</v>
      </c>
      <c r="L1015" s="44" t="s">
        <v>1604</v>
      </c>
      <c r="M1015" s="44" t="s">
        <v>13</v>
      </c>
      <c r="N1015" s="44" t="s">
        <v>13</v>
      </c>
      <c r="O1015" s="44" t="s">
        <v>13</v>
      </c>
      <c r="P1015" s="44" t="s">
        <v>13</v>
      </c>
      <c r="Q1015" s="44"/>
      <c r="R1015" s="49" t="s">
        <v>13</v>
      </c>
      <c r="S1015" s="49" t="s">
        <v>13</v>
      </c>
      <c r="T1015" s="49" t="s">
        <v>13</v>
      </c>
      <c r="U1015" s="49" t="s">
        <v>2158</v>
      </c>
      <c r="V1015" s="44" t="s">
        <v>5373</v>
      </c>
    </row>
    <row r="1016" spans="1:22" s="149" customFormat="1" ht="15" customHeight="1">
      <c r="A1016" s="44" t="s">
        <v>2159</v>
      </c>
      <c r="B1016" s="44"/>
      <c r="C1016" s="46" t="s">
        <v>5546</v>
      </c>
      <c r="D1016" s="44"/>
      <c r="E1016" s="47"/>
      <c r="F1016" s="47"/>
      <c r="G1016" s="47"/>
      <c r="H1016" s="44" t="s">
        <v>13</v>
      </c>
      <c r="I1016" s="44" t="s">
        <v>126</v>
      </c>
      <c r="J1016" s="44" t="s">
        <v>5571</v>
      </c>
      <c r="K1016" s="44" t="s">
        <v>59</v>
      </c>
      <c r="L1016" s="44" t="s">
        <v>1604</v>
      </c>
      <c r="M1016" s="44" t="s">
        <v>13</v>
      </c>
      <c r="N1016" s="44" t="s">
        <v>13</v>
      </c>
      <c r="O1016" s="44" t="s">
        <v>13</v>
      </c>
      <c r="P1016" s="44" t="s">
        <v>13</v>
      </c>
      <c r="Q1016" s="44"/>
      <c r="R1016" s="49" t="s">
        <v>13</v>
      </c>
      <c r="S1016" s="49" t="s">
        <v>13</v>
      </c>
      <c r="T1016" s="49" t="s">
        <v>13</v>
      </c>
      <c r="U1016" s="49" t="s">
        <v>2160</v>
      </c>
      <c r="V1016" s="44" t="s">
        <v>5373</v>
      </c>
    </row>
    <row r="1017" spans="1:22" s="149" customFormat="1" ht="15" customHeight="1">
      <c r="A1017" s="44" t="s">
        <v>2161</v>
      </c>
      <c r="B1017" s="44"/>
      <c r="C1017" s="46" t="s">
        <v>5546</v>
      </c>
      <c r="D1017" s="44"/>
      <c r="E1017" s="47"/>
      <c r="F1017" s="47"/>
      <c r="G1017" s="47"/>
      <c r="H1017" s="44" t="s">
        <v>13</v>
      </c>
      <c r="I1017" s="44" t="s">
        <v>126</v>
      </c>
      <c r="J1017" s="44" t="s">
        <v>5571</v>
      </c>
      <c r="K1017" s="44" t="s">
        <v>59</v>
      </c>
      <c r="L1017" s="44" t="s">
        <v>1604</v>
      </c>
      <c r="M1017" s="44" t="s">
        <v>13</v>
      </c>
      <c r="N1017" s="44" t="s">
        <v>13</v>
      </c>
      <c r="O1017" s="44" t="s">
        <v>13</v>
      </c>
      <c r="P1017" s="44" t="s">
        <v>13</v>
      </c>
      <c r="Q1017" s="44"/>
      <c r="R1017" s="49" t="s">
        <v>13</v>
      </c>
      <c r="S1017" s="49" t="s">
        <v>13</v>
      </c>
      <c r="T1017" s="49" t="s">
        <v>13</v>
      </c>
      <c r="U1017" s="49" t="s">
        <v>2162</v>
      </c>
      <c r="V1017" s="44" t="s">
        <v>5373</v>
      </c>
    </row>
    <row r="1018" spans="1:22" s="149" customFormat="1" ht="15" customHeight="1">
      <c r="A1018" s="44" t="s">
        <v>2163</v>
      </c>
      <c r="B1018" s="44"/>
      <c r="C1018" s="46" t="s">
        <v>5546</v>
      </c>
      <c r="D1018" s="44"/>
      <c r="E1018" s="47"/>
      <c r="F1018" s="47"/>
      <c r="G1018" s="47"/>
      <c r="H1018" s="44" t="s">
        <v>13</v>
      </c>
      <c r="I1018" s="44" t="s">
        <v>126</v>
      </c>
      <c r="J1018" s="44" t="s">
        <v>5571</v>
      </c>
      <c r="K1018" s="44" t="s">
        <v>59</v>
      </c>
      <c r="L1018" s="44" t="s">
        <v>1604</v>
      </c>
      <c r="M1018" s="44" t="s">
        <v>13</v>
      </c>
      <c r="N1018" s="44" t="s">
        <v>13</v>
      </c>
      <c r="O1018" s="44" t="s">
        <v>13</v>
      </c>
      <c r="P1018" s="44" t="s">
        <v>13</v>
      </c>
      <c r="Q1018" s="44"/>
      <c r="R1018" s="49" t="s">
        <v>13</v>
      </c>
      <c r="S1018" s="49" t="s">
        <v>13</v>
      </c>
      <c r="T1018" s="49" t="s">
        <v>13</v>
      </c>
      <c r="U1018" s="56" t="s">
        <v>2164</v>
      </c>
      <c r="V1018" s="44" t="s">
        <v>5373</v>
      </c>
    </row>
    <row r="1019" spans="1:22" s="149" customFormat="1" ht="15" customHeight="1">
      <c r="A1019" s="44" t="s">
        <v>2165</v>
      </c>
      <c r="B1019" s="44"/>
      <c r="C1019" s="46" t="s">
        <v>5546</v>
      </c>
      <c r="D1019" s="44"/>
      <c r="E1019" s="47"/>
      <c r="F1019" s="47"/>
      <c r="G1019" s="47"/>
      <c r="H1019" s="44" t="s">
        <v>13</v>
      </c>
      <c r="I1019" s="44" t="s">
        <v>126</v>
      </c>
      <c r="J1019" s="44" t="s">
        <v>5571</v>
      </c>
      <c r="K1019" s="44" t="s">
        <v>59</v>
      </c>
      <c r="L1019" s="44" t="s">
        <v>1604</v>
      </c>
      <c r="M1019" s="44" t="s">
        <v>13</v>
      </c>
      <c r="N1019" s="44" t="s">
        <v>13</v>
      </c>
      <c r="O1019" s="44" t="s">
        <v>13</v>
      </c>
      <c r="P1019" s="44" t="s">
        <v>13</v>
      </c>
      <c r="Q1019" s="44"/>
      <c r="R1019" s="49" t="s">
        <v>13</v>
      </c>
      <c r="S1019" s="49" t="s">
        <v>13</v>
      </c>
      <c r="T1019" s="49" t="s">
        <v>13</v>
      </c>
      <c r="U1019" s="49" t="s">
        <v>2166</v>
      </c>
      <c r="V1019" s="44" t="s">
        <v>5373</v>
      </c>
    </row>
    <row r="1020" spans="1:22" s="149" customFormat="1" ht="15" customHeight="1">
      <c r="A1020" s="44" t="s">
        <v>2167</v>
      </c>
      <c r="B1020" s="44"/>
      <c r="C1020" s="46" t="s">
        <v>5546</v>
      </c>
      <c r="D1020" s="44"/>
      <c r="E1020" s="47"/>
      <c r="F1020" s="47"/>
      <c r="G1020" s="47"/>
      <c r="H1020" s="44" t="s">
        <v>13</v>
      </c>
      <c r="I1020" s="44" t="s">
        <v>126</v>
      </c>
      <c r="J1020" s="44" t="s">
        <v>5571</v>
      </c>
      <c r="K1020" s="44" t="s">
        <v>59</v>
      </c>
      <c r="L1020" s="44" t="s">
        <v>1604</v>
      </c>
      <c r="M1020" s="44" t="s">
        <v>13</v>
      </c>
      <c r="N1020" s="44" t="s">
        <v>13</v>
      </c>
      <c r="O1020" s="44" t="s">
        <v>13</v>
      </c>
      <c r="P1020" s="44" t="s">
        <v>13</v>
      </c>
      <c r="Q1020" s="44"/>
      <c r="R1020" s="49" t="s">
        <v>13</v>
      </c>
      <c r="S1020" s="49" t="s">
        <v>13</v>
      </c>
      <c r="T1020" s="49" t="s">
        <v>13</v>
      </c>
      <c r="U1020" s="49" t="s">
        <v>2168</v>
      </c>
      <c r="V1020" s="44" t="s">
        <v>5373</v>
      </c>
    </row>
    <row r="1021" spans="1:22" s="149" customFormat="1" ht="15" customHeight="1">
      <c r="A1021" s="44" t="s">
        <v>2169</v>
      </c>
      <c r="B1021" s="44"/>
      <c r="C1021" s="46" t="s">
        <v>5546</v>
      </c>
      <c r="D1021" s="44"/>
      <c r="E1021" s="47"/>
      <c r="F1021" s="47"/>
      <c r="G1021" s="47"/>
      <c r="H1021" s="44" t="s">
        <v>13</v>
      </c>
      <c r="I1021" s="44" t="s">
        <v>126</v>
      </c>
      <c r="J1021" s="44" t="s">
        <v>5571</v>
      </c>
      <c r="K1021" s="44" t="s">
        <v>59</v>
      </c>
      <c r="L1021" s="44" t="s">
        <v>1604</v>
      </c>
      <c r="M1021" s="44" t="s">
        <v>13</v>
      </c>
      <c r="N1021" s="44" t="s">
        <v>13</v>
      </c>
      <c r="O1021" s="44" t="s">
        <v>13</v>
      </c>
      <c r="P1021" s="44" t="s">
        <v>13</v>
      </c>
      <c r="Q1021" s="44"/>
      <c r="R1021" s="49" t="s">
        <v>13</v>
      </c>
      <c r="S1021" s="49" t="s">
        <v>13</v>
      </c>
      <c r="T1021" s="49" t="s">
        <v>13</v>
      </c>
      <c r="U1021" s="49" t="s">
        <v>2170</v>
      </c>
      <c r="V1021" s="44" t="s">
        <v>5373</v>
      </c>
    </row>
    <row r="1022" spans="1:22" s="149" customFormat="1" ht="15" customHeight="1">
      <c r="A1022" s="44" t="s">
        <v>2171</v>
      </c>
      <c r="B1022" s="44"/>
      <c r="C1022" s="46" t="s">
        <v>5546</v>
      </c>
      <c r="D1022" s="44"/>
      <c r="E1022" s="47"/>
      <c r="F1022" s="47"/>
      <c r="G1022" s="47"/>
      <c r="H1022" s="44" t="s">
        <v>13</v>
      </c>
      <c r="I1022" s="44" t="s">
        <v>126</v>
      </c>
      <c r="J1022" s="44" t="s">
        <v>5571</v>
      </c>
      <c r="K1022" s="44" t="s">
        <v>59</v>
      </c>
      <c r="L1022" s="44" t="s">
        <v>1604</v>
      </c>
      <c r="M1022" s="44" t="s">
        <v>13</v>
      </c>
      <c r="N1022" s="44" t="s">
        <v>13</v>
      </c>
      <c r="O1022" s="44" t="s">
        <v>13</v>
      </c>
      <c r="P1022" s="44" t="s">
        <v>13</v>
      </c>
      <c r="Q1022" s="44"/>
      <c r="R1022" s="49" t="s">
        <v>13</v>
      </c>
      <c r="S1022" s="49" t="s">
        <v>13</v>
      </c>
      <c r="T1022" s="49" t="s">
        <v>13</v>
      </c>
      <c r="U1022" s="49" t="s">
        <v>2172</v>
      </c>
      <c r="V1022" s="44" t="s">
        <v>5373</v>
      </c>
    </row>
    <row r="1023" spans="1:22" s="149" customFormat="1" ht="15" customHeight="1">
      <c r="A1023" s="44" t="s">
        <v>2173</v>
      </c>
      <c r="B1023" s="44"/>
      <c r="C1023" s="46" t="s">
        <v>5546</v>
      </c>
      <c r="D1023" s="44"/>
      <c r="E1023" s="47"/>
      <c r="F1023" s="47"/>
      <c r="G1023" s="47"/>
      <c r="H1023" s="44" t="s">
        <v>13</v>
      </c>
      <c r="I1023" s="44" t="s">
        <v>126</v>
      </c>
      <c r="J1023" s="44" t="s">
        <v>5571</v>
      </c>
      <c r="K1023" s="44" t="s">
        <v>59</v>
      </c>
      <c r="L1023" s="44" t="s">
        <v>1604</v>
      </c>
      <c r="M1023" s="44" t="s">
        <v>13</v>
      </c>
      <c r="N1023" s="44" t="s">
        <v>13</v>
      </c>
      <c r="O1023" s="44" t="s">
        <v>13</v>
      </c>
      <c r="P1023" s="44" t="s">
        <v>13</v>
      </c>
      <c r="Q1023" s="44"/>
      <c r="R1023" s="49" t="s">
        <v>13</v>
      </c>
      <c r="S1023" s="49" t="s">
        <v>13</v>
      </c>
      <c r="T1023" s="49" t="s">
        <v>13</v>
      </c>
      <c r="U1023" s="49" t="s">
        <v>2174</v>
      </c>
      <c r="V1023" s="44" t="s">
        <v>5373</v>
      </c>
    </row>
    <row r="1024" spans="1:22" s="149" customFormat="1" ht="15" customHeight="1">
      <c r="A1024" s="44" t="s">
        <v>2175</v>
      </c>
      <c r="B1024" s="44"/>
      <c r="C1024" s="46" t="s">
        <v>5546</v>
      </c>
      <c r="D1024" s="44"/>
      <c r="E1024" s="47"/>
      <c r="F1024" s="47"/>
      <c r="G1024" s="47"/>
      <c r="H1024" s="44" t="s">
        <v>13</v>
      </c>
      <c r="I1024" s="44" t="s">
        <v>126</v>
      </c>
      <c r="J1024" s="44" t="s">
        <v>5571</v>
      </c>
      <c r="K1024" s="44" t="s">
        <v>59</v>
      </c>
      <c r="L1024" s="44" t="s">
        <v>1604</v>
      </c>
      <c r="M1024" s="44" t="s">
        <v>13</v>
      </c>
      <c r="N1024" s="44" t="s">
        <v>13</v>
      </c>
      <c r="O1024" s="44" t="s">
        <v>13</v>
      </c>
      <c r="P1024" s="44" t="s">
        <v>13</v>
      </c>
      <c r="Q1024" s="44"/>
      <c r="R1024" s="49" t="s">
        <v>13</v>
      </c>
      <c r="S1024" s="49" t="s">
        <v>13</v>
      </c>
      <c r="T1024" s="49" t="s">
        <v>13</v>
      </c>
      <c r="U1024" s="49" t="s">
        <v>2176</v>
      </c>
      <c r="V1024" s="44" t="s">
        <v>5373</v>
      </c>
    </row>
    <row r="1025" spans="1:22" s="149" customFormat="1" ht="15" customHeight="1">
      <c r="A1025" s="44" t="s">
        <v>2177</v>
      </c>
      <c r="B1025" s="44"/>
      <c r="C1025" s="46" t="s">
        <v>5546</v>
      </c>
      <c r="D1025" s="44"/>
      <c r="E1025" s="47"/>
      <c r="F1025" s="47"/>
      <c r="G1025" s="47"/>
      <c r="H1025" s="44" t="s">
        <v>13</v>
      </c>
      <c r="I1025" s="44" t="s">
        <v>126</v>
      </c>
      <c r="J1025" s="44" t="s">
        <v>5571</v>
      </c>
      <c r="K1025" s="44" t="s">
        <v>59</v>
      </c>
      <c r="L1025" s="44" t="s">
        <v>1604</v>
      </c>
      <c r="M1025" s="44" t="s">
        <v>13</v>
      </c>
      <c r="N1025" s="44" t="s">
        <v>13</v>
      </c>
      <c r="O1025" s="44" t="s">
        <v>13</v>
      </c>
      <c r="P1025" s="44" t="s">
        <v>13</v>
      </c>
      <c r="Q1025" s="44"/>
      <c r="R1025" s="49" t="s">
        <v>13</v>
      </c>
      <c r="S1025" s="49" t="s">
        <v>13</v>
      </c>
      <c r="T1025" s="49" t="s">
        <v>13</v>
      </c>
      <c r="U1025" s="49" t="s">
        <v>2178</v>
      </c>
      <c r="V1025" s="44" t="s">
        <v>5373</v>
      </c>
    </row>
    <row r="1026" spans="1:22" s="149" customFormat="1" ht="15" customHeight="1">
      <c r="A1026" s="44" t="s">
        <v>2179</v>
      </c>
      <c r="B1026" s="44"/>
      <c r="C1026" s="46" t="s">
        <v>5546</v>
      </c>
      <c r="D1026" s="44"/>
      <c r="E1026" s="47"/>
      <c r="F1026" s="47"/>
      <c r="G1026" s="47"/>
      <c r="H1026" s="44" t="s">
        <v>13</v>
      </c>
      <c r="I1026" s="44" t="s">
        <v>126</v>
      </c>
      <c r="J1026" s="44" t="s">
        <v>5571</v>
      </c>
      <c r="K1026" s="44" t="s">
        <v>59</v>
      </c>
      <c r="L1026" s="44" t="s">
        <v>1604</v>
      </c>
      <c r="M1026" s="44" t="s">
        <v>13</v>
      </c>
      <c r="N1026" s="44" t="s">
        <v>13</v>
      </c>
      <c r="O1026" s="44" t="s">
        <v>13</v>
      </c>
      <c r="P1026" s="44" t="s">
        <v>13</v>
      </c>
      <c r="Q1026" s="44"/>
      <c r="R1026" s="49" t="s">
        <v>13</v>
      </c>
      <c r="S1026" s="49" t="s">
        <v>13</v>
      </c>
      <c r="T1026" s="49" t="s">
        <v>13</v>
      </c>
      <c r="U1026" s="49" t="s">
        <v>2180</v>
      </c>
      <c r="V1026" s="44" t="s">
        <v>5373</v>
      </c>
    </row>
    <row r="1027" spans="1:22" s="149" customFormat="1" ht="15" customHeight="1">
      <c r="A1027" s="44" t="s">
        <v>2181</v>
      </c>
      <c r="B1027" s="44"/>
      <c r="C1027" s="46" t="s">
        <v>5546</v>
      </c>
      <c r="D1027" s="44"/>
      <c r="E1027" s="47"/>
      <c r="F1027" s="47"/>
      <c r="G1027" s="47"/>
      <c r="H1027" s="44" t="s">
        <v>13</v>
      </c>
      <c r="I1027" s="44" t="s">
        <v>126</v>
      </c>
      <c r="J1027" s="44" t="s">
        <v>5571</v>
      </c>
      <c r="K1027" s="44" t="s">
        <v>59</v>
      </c>
      <c r="L1027" s="44" t="s">
        <v>1604</v>
      </c>
      <c r="M1027" s="44" t="s">
        <v>13</v>
      </c>
      <c r="N1027" s="44" t="s">
        <v>13</v>
      </c>
      <c r="O1027" s="44" t="s">
        <v>13</v>
      </c>
      <c r="P1027" s="44" t="s">
        <v>13</v>
      </c>
      <c r="Q1027" s="44"/>
      <c r="R1027" s="49" t="s">
        <v>13</v>
      </c>
      <c r="S1027" s="49" t="s">
        <v>13</v>
      </c>
      <c r="T1027" s="49" t="s">
        <v>13</v>
      </c>
      <c r="U1027" s="49" t="s">
        <v>2182</v>
      </c>
      <c r="V1027" s="44" t="s">
        <v>5373</v>
      </c>
    </row>
    <row r="1028" spans="1:22" s="149" customFormat="1" ht="15" customHeight="1">
      <c r="A1028" s="44" t="s">
        <v>2183</v>
      </c>
      <c r="B1028" s="44"/>
      <c r="C1028" s="46" t="s">
        <v>5546</v>
      </c>
      <c r="D1028" s="44"/>
      <c r="E1028" s="47"/>
      <c r="F1028" s="47"/>
      <c r="G1028" s="47"/>
      <c r="H1028" s="44" t="s">
        <v>13</v>
      </c>
      <c r="I1028" s="44" t="s">
        <v>126</v>
      </c>
      <c r="J1028" s="44" t="s">
        <v>5571</v>
      </c>
      <c r="K1028" s="44" t="s">
        <v>59</v>
      </c>
      <c r="L1028" s="44" t="s">
        <v>1604</v>
      </c>
      <c r="M1028" s="44" t="s">
        <v>13</v>
      </c>
      <c r="N1028" s="44" t="s">
        <v>13</v>
      </c>
      <c r="O1028" s="44" t="s">
        <v>13</v>
      </c>
      <c r="P1028" s="44" t="s">
        <v>13</v>
      </c>
      <c r="Q1028" s="44"/>
      <c r="R1028" s="49" t="s">
        <v>13</v>
      </c>
      <c r="S1028" s="49" t="s">
        <v>13</v>
      </c>
      <c r="T1028" s="49" t="s">
        <v>13</v>
      </c>
      <c r="U1028" s="49" t="s">
        <v>2184</v>
      </c>
      <c r="V1028" s="44" t="s">
        <v>5373</v>
      </c>
    </row>
    <row r="1029" spans="1:22" s="149" customFormat="1" ht="15" customHeight="1">
      <c r="A1029" s="44" t="s">
        <v>2185</v>
      </c>
      <c r="B1029" s="44"/>
      <c r="C1029" s="46" t="s">
        <v>5546</v>
      </c>
      <c r="D1029" s="44"/>
      <c r="E1029" s="47"/>
      <c r="F1029" s="47"/>
      <c r="G1029" s="47"/>
      <c r="H1029" s="44" t="s">
        <v>13</v>
      </c>
      <c r="I1029" s="44" t="s">
        <v>126</v>
      </c>
      <c r="J1029" s="44" t="s">
        <v>5571</v>
      </c>
      <c r="K1029" s="44" t="s">
        <v>59</v>
      </c>
      <c r="L1029" s="44" t="s">
        <v>1604</v>
      </c>
      <c r="M1029" s="44" t="s">
        <v>13</v>
      </c>
      <c r="N1029" s="44" t="s">
        <v>13</v>
      </c>
      <c r="O1029" s="44" t="s">
        <v>13</v>
      </c>
      <c r="P1029" s="44" t="s">
        <v>13</v>
      </c>
      <c r="Q1029" s="44"/>
      <c r="R1029" s="49" t="s">
        <v>13</v>
      </c>
      <c r="S1029" s="49" t="s">
        <v>13</v>
      </c>
      <c r="T1029" s="49" t="s">
        <v>13</v>
      </c>
      <c r="U1029" s="49" t="s">
        <v>2186</v>
      </c>
      <c r="V1029" s="44" t="s">
        <v>5373</v>
      </c>
    </row>
    <row r="1030" spans="1:22" s="149" customFormat="1" ht="15" customHeight="1">
      <c r="A1030" s="44" t="s">
        <v>2187</v>
      </c>
      <c r="B1030" s="44"/>
      <c r="C1030" s="46" t="s">
        <v>5546</v>
      </c>
      <c r="D1030" s="44"/>
      <c r="E1030" s="47"/>
      <c r="F1030" s="47"/>
      <c r="G1030" s="47"/>
      <c r="H1030" s="44" t="s">
        <v>13</v>
      </c>
      <c r="I1030" s="44" t="s">
        <v>126</v>
      </c>
      <c r="J1030" s="44" t="s">
        <v>5571</v>
      </c>
      <c r="K1030" s="44" t="s">
        <v>59</v>
      </c>
      <c r="L1030" s="44" t="s">
        <v>1604</v>
      </c>
      <c r="M1030" s="44" t="s">
        <v>13</v>
      </c>
      <c r="N1030" s="44" t="s">
        <v>13</v>
      </c>
      <c r="O1030" s="44" t="s">
        <v>13</v>
      </c>
      <c r="P1030" s="44" t="s">
        <v>13</v>
      </c>
      <c r="Q1030" s="44"/>
      <c r="R1030" s="49" t="s">
        <v>13</v>
      </c>
      <c r="S1030" s="49" t="s">
        <v>13</v>
      </c>
      <c r="T1030" s="49" t="s">
        <v>13</v>
      </c>
      <c r="U1030" s="49" t="s">
        <v>2188</v>
      </c>
      <c r="V1030" s="44" t="s">
        <v>5373</v>
      </c>
    </row>
    <row r="1031" spans="1:22" s="149" customFormat="1" ht="15" customHeight="1">
      <c r="A1031" s="44" t="s">
        <v>2189</v>
      </c>
      <c r="B1031" s="44"/>
      <c r="C1031" s="46" t="s">
        <v>5546</v>
      </c>
      <c r="D1031" s="44"/>
      <c r="E1031" s="47"/>
      <c r="F1031" s="47"/>
      <c r="G1031" s="47"/>
      <c r="H1031" s="44" t="s">
        <v>13</v>
      </c>
      <c r="I1031" s="44" t="s">
        <v>126</v>
      </c>
      <c r="J1031" s="44" t="s">
        <v>5571</v>
      </c>
      <c r="K1031" s="44" t="s">
        <v>59</v>
      </c>
      <c r="L1031" s="44" t="s">
        <v>1604</v>
      </c>
      <c r="M1031" s="44" t="s">
        <v>13</v>
      </c>
      <c r="N1031" s="44" t="s">
        <v>13</v>
      </c>
      <c r="O1031" s="44" t="s">
        <v>13</v>
      </c>
      <c r="P1031" s="44" t="s">
        <v>13</v>
      </c>
      <c r="Q1031" s="44"/>
      <c r="R1031" s="49" t="s">
        <v>13</v>
      </c>
      <c r="S1031" s="49" t="s">
        <v>13</v>
      </c>
      <c r="T1031" s="49" t="s">
        <v>13</v>
      </c>
      <c r="U1031" s="49" t="s">
        <v>2190</v>
      </c>
      <c r="V1031" s="44" t="s">
        <v>5373</v>
      </c>
    </row>
    <row r="1032" spans="1:22" s="149" customFormat="1" ht="15" customHeight="1">
      <c r="A1032" s="44" t="s">
        <v>2191</v>
      </c>
      <c r="B1032" s="44"/>
      <c r="C1032" s="46" t="s">
        <v>5546</v>
      </c>
      <c r="D1032" s="44"/>
      <c r="E1032" s="47"/>
      <c r="F1032" s="47"/>
      <c r="G1032" s="47"/>
      <c r="H1032" s="44" t="s">
        <v>13</v>
      </c>
      <c r="I1032" s="44" t="s">
        <v>126</v>
      </c>
      <c r="J1032" s="44" t="s">
        <v>5571</v>
      </c>
      <c r="K1032" s="44" t="s">
        <v>59</v>
      </c>
      <c r="L1032" s="44" t="s">
        <v>1604</v>
      </c>
      <c r="M1032" s="44" t="s">
        <v>13</v>
      </c>
      <c r="N1032" s="44" t="s">
        <v>13</v>
      </c>
      <c r="O1032" s="44" t="s">
        <v>13</v>
      </c>
      <c r="P1032" s="44" t="s">
        <v>13</v>
      </c>
      <c r="Q1032" s="44"/>
      <c r="R1032" s="49" t="s">
        <v>13</v>
      </c>
      <c r="S1032" s="49" t="s">
        <v>13</v>
      </c>
      <c r="T1032" s="49" t="s">
        <v>13</v>
      </c>
      <c r="U1032" s="49" t="s">
        <v>2192</v>
      </c>
      <c r="V1032" s="44" t="s">
        <v>5373</v>
      </c>
    </row>
    <row r="1033" spans="1:22" s="149" customFormat="1" ht="15" customHeight="1">
      <c r="A1033" s="44" t="s">
        <v>2193</v>
      </c>
      <c r="B1033" s="44"/>
      <c r="C1033" s="46" t="s">
        <v>5546</v>
      </c>
      <c r="D1033" s="44"/>
      <c r="E1033" s="47"/>
      <c r="F1033" s="47"/>
      <c r="G1033" s="47"/>
      <c r="H1033" s="44" t="s">
        <v>13</v>
      </c>
      <c r="I1033" s="44" t="s">
        <v>126</v>
      </c>
      <c r="J1033" s="44" t="s">
        <v>5571</v>
      </c>
      <c r="K1033" s="44" t="s">
        <v>59</v>
      </c>
      <c r="L1033" s="44" t="s">
        <v>1604</v>
      </c>
      <c r="M1033" s="44" t="s">
        <v>13</v>
      </c>
      <c r="N1033" s="44" t="s">
        <v>13</v>
      </c>
      <c r="O1033" s="44" t="s">
        <v>13</v>
      </c>
      <c r="P1033" s="44" t="s">
        <v>13</v>
      </c>
      <c r="Q1033" s="44"/>
      <c r="R1033" s="49" t="s">
        <v>13</v>
      </c>
      <c r="S1033" s="49" t="s">
        <v>13</v>
      </c>
      <c r="T1033" s="49" t="s">
        <v>13</v>
      </c>
      <c r="U1033" s="49" t="s">
        <v>2194</v>
      </c>
      <c r="V1033" s="44" t="s">
        <v>5373</v>
      </c>
    </row>
    <row r="1034" spans="1:22" s="149" customFormat="1" ht="15" customHeight="1">
      <c r="A1034" s="44" t="s">
        <v>2195</v>
      </c>
      <c r="B1034" s="44"/>
      <c r="C1034" s="46" t="s">
        <v>5546</v>
      </c>
      <c r="D1034" s="44"/>
      <c r="E1034" s="47"/>
      <c r="F1034" s="47"/>
      <c r="G1034" s="47"/>
      <c r="H1034" s="44" t="s">
        <v>13</v>
      </c>
      <c r="I1034" s="44" t="s">
        <v>126</v>
      </c>
      <c r="J1034" s="44" t="s">
        <v>5571</v>
      </c>
      <c r="K1034" s="44" t="s">
        <v>59</v>
      </c>
      <c r="L1034" s="44" t="s">
        <v>1604</v>
      </c>
      <c r="M1034" s="44" t="s">
        <v>13</v>
      </c>
      <c r="N1034" s="44" t="s">
        <v>13</v>
      </c>
      <c r="O1034" s="44" t="s">
        <v>13</v>
      </c>
      <c r="P1034" s="44" t="s">
        <v>13</v>
      </c>
      <c r="Q1034" s="44"/>
      <c r="R1034" s="49" t="s">
        <v>13</v>
      </c>
      <c r="S1034" s="49" t="s">
        <v>13</v>
      </c>
      <c r="T1034" s="49" t="s">
        <v>13</v>
      </c>
      <c r="U1034" s="49" t="s">
        <v>2196</v>
      </c>
      <c r="V1034" s="44" t="s">
        <v>5373</v>
      </c>
    </row>
    <row r="1035" spans="1:22" s="149" customFormat="1" ht="15" customHeight="1">
      <c r="A1035" s="44" t="s">
        <v>2197</v>
      </c>
      <c r="B1035" s="44"/>
      <c r="C1035" s="46" t="s">
        <v>5546</v>
      </c>
      <c r="D1035" s="44"/>
      <c r="E1035" s="47"/>
      <c r="F1035" s="47"/>
      <c r="G1035" s="47"/>
      <c r="H1035" s="44" t="s">
        <v>13</v>
      </c>
      <c r="I1035" s="44" t="s">
        <v>126</v>
      </c>
      <c r="J1035" s="44" t="s">
        <v>5571</v>
      </c>
      <c r="K1035" s="44" t="s">
        <v>59</v>
      </c>
      <c r="L1035" s="44" t="s">
        <v>1604</v>
      </c>
      <c r="M1035" s="44" t="s">
        <v>13</v>
      </c>
      <c r="N1035" s="44" t="s">
        <v>13</v>
      </c>
      <c r="O1035" s="44" t="s">
        <v>13</v>
      </c>
      <c r="P1035" s="44" t="s">
        <v>13</v>
      </c>
      <c r="Q1035" s="44"/>
      <c r="R1035" s="49" t="s">
        <v>13</v>
      </c>
      <c r="S1035" s="49" t="s">
        <v>13</v>
      </c>
      <c r="T1035" s="49" t="s">
        <v>13</v>
      </c>
      <c r="U1035" s="49" t="s">
        <v>2198</v>
      </c>
      <c r="V1035" s="44" t="s">
        <v>5373</v>
      </c>
    </row>
    <row r="1036" spans="1:22" s="149" customFormat="1" ht="15" customHeight="1">
      <c r="A1036" s="44" t="s">
        <v>2199</v>
      </c>
      <c r="B1036" s="44"/>
      <c r="C1036" s="46" t="s">
        <v>5546</v>
      </c>
      <c r="D1036" s="44"/>
      <c r="E1036" s="47"/>
      <c r="F1036" s="47"/>
      <c r="G1036" s="47"/>
      <c r="H1036" s="44" t="s">
        <v>13</v>
      </c>
      <c r="I1036" s="44" t="s">
        <v>126</v>
      </c>
      <c r="J1036" s="44" t="s">
        <v>5571</v>
      </c>
      <c r="K1036" s="44" t="s">
        <v>59</v>
      </c>
      <c r="L1036" s="44" t="s">
        <v>1604</v>
      </c>
      <c r="M1036" s="44" t="s">
        <v>13</v>
      </c>
      <c r="N1036" s="44" t="s">
        <v>13</v>
      </c>
      <c r="O1036" s="44" t="s">
        <v>13</v>
      </c>
      <c r="P1036" s="44" t="s">
        <v>13</v>
      </c>
      <c r="Q1036" s="44"/>
      <c r="R1036" s="49" t="s">
        <v>13</v>
      </c>
      <c r="S1036" s="49" t="s">
        <v>13</v>
      </c>
      <c r="T1036" s="49" t="s">
        <v>13</v>
      </c>
      <c r="U1036" s="49" t="s">
        <v>2200</v>
      </c>
      <c r="V1036" s="44" t="s">
        <v>5373</v>
      </c>
    </row>
    <row r="1037" spans="1:22" s="149" customFormat="1" ht="15" customHeight="1">
      <c r="A1037" s="44" t="s">
        <v>2201</v>
      </c>
      <c r="B1037" s="44"/>
      <c r="C1037" s="46" t="s">
        <v>5546</v>
      </c>
      <c r="D1037" s="44"/>
      <c r="E1037" s="47"/>
      <c r="F1037" s="47"/>
      <c r="G1037" s="47"/>
      <c r="H1037" s="44" t="s">
        <v>13</v>
      </c>
      <c r="I1037" s="44" t="s">
        <v>126</v>
      </c>
      <c r="J1037" s="44" t="s">
        <v>5571</v>
      </c>
      <c r="K1037" s="44" t="s">
        <v>59</v>
      </c>
      <c r="L1037" s="44" t="s">
        <v>1604</v>
      </c>
      <c r="M1037" s="44" t="s">
        <v>13</v>
      </c>
      <c r="N1037" s="44" t="s">
        <v>13</v>
      </c>
      <c r="O1037" s="44" t="s">
        <v>13</v>
      </c>
      <c r="P1037" s="44" t="s">
        <v>13</v>
      </c>
      <c r="Q1037" s="44"/>
      <c r="R1037" s="49" t="s">
        <v>13</v>
      </c>
      <c r="S1037" s="49" t="s">
        <v>13</v>
      </c>
      <c r="T1037" s="49" t="s">
        <v>13</v>
      </c>
      <c r="U1037" s="49" t="s">
        <v>2202</v>
      </c>
      <c r="V1037" s="44" t="s">
        <v>5373</v>
      </c>
    </row>
    <row r="1038" spans="1:22" s="149" customFormat="1" ht="15" customHeight="1">
      <c r="A1038" s="44" t="s">
        <v>2203</v>
      </c>
      <c r="B1038" s="44"/>
      <c r="C1038" s="46" t="s">
        <v>5546</v>
      </c>
      <c r="D1038" s="44"/>
      <c r="E1038" s="47"/>
      <c r="F1038" s="47"/>
      <c r="G1038" s="47"/>
      <c r="H1038" s="44" t="s">
        <v>13</v>
      </c>
      <c r="I1038" s="44" t="s">
        <v>126</v>
      </c>
      <c r="J1038" s="44" t="s">
        <v>5571</v>
      </c>
      <c r="K1038" s="44" t="s">
        <v>59</v>
      </c>
      <c r="L1038" s="44" t="s">
        <v>1604</v>
      </c>
      <c r="M1038" s="44" t="s">
        <v>13</v>
      </c>
      <c r="N1038" s="44" t="s">
        <v>13</v>
      </c>
      <c r="O1038" s="44" t="s">
        <v>13</v>
      </c>
      <c r="P1038" s="44" t="s">
        <v>13</v>
      </c>
      <c r="Q1038" s="44"/>
      <c r="R1038" s="49" t="s">
        <v>13</v>
      </c>
      <c r="S1038" s="49" t="s">
        <v>13</v>
      </c>
      <c r="T1038" s="49" t="s">
        <v>13</v>
      </c>
      <c r="U1038" s="49" t="s">
        <v>2204</v>
      </c>
      <c r="V1038" s="44" t="s">
        <v>5373</v>
      </c>
    </row>
    <row r="1039" spans="1:22" s="149" customFormat="1" ht="15" customHeight="1">
      <c r="A1039" s="44" t="s">
        <v>2205</v>
      </c>
      <c r="B1039" s="44"/>
      <c r="C1039" s="46" t="s">
        <v>5546</v>
      </c>
      <c r="D1039" s="44"/>
      <c r="E1039" s="47"/>
      <c r="F1039" s="47"/>
      <c r="G1039" s="47"/>
      <c r="H1039" s="44" t="s">
        <v>13</v>
      </c>
      <c r="I1039" s="44" t="s">
        <v>126</v>
      </c>
      <c r="J1039" s="44" t="s">
        <v>5571</v>
      </c>
      <c r="K1039" s="44" t="s">
        <v>59</v>
      </c>
      <c r="L1039" s="44" t="s">
        <v>1604</v>
      </c>
      <c r="M1039" s="44" t="s">
        <v>13</v>
      </c>
      <c r="N1039" s="44" t="s">
        <v>13</v>
      </c>
      <c r="O1039" s="44" t="s">
        <v>13</v>
      </c>
      <c r="P1039" s="44" t="s">
        <v>13</v>
      </c>
      <c r="Q1039" s="44"/>
      <c r="R1039" s="49" t="s">
        <v>13</v>
      </c>
      <c r="S1039" s="49" t="s">
        <v>13</v>
      </c>
      <c r="T1039" s="49" t="s">
        <v>13</v>
      </c>
      <c r="U1039" s="49" t="s">
        <v>2206</v>
      </c>
      <c r="V1039" s="44" t="s">
        <v>5373</v>
      </c>
    </row>
    <row r="1040" spans="1:22" s="149" customFormat="1" ht="15" customHeight="1">
      <c r="A1040" s="44" t="s">
        <v>2207</v>
      </c>
      <c r="B1040" s="44"/>
      <c r="C1040" s="46" t="s">
        <v>5546</v>
      </c>
      <c r="D1040" s="44"/>
      <c r="E1040" s="47"/>
      <c r="F1040" s="47"/>
      <c r="G1040" s="47"/>
      <c r="H1040" s="44" t="s">
        <v>13</v>
      </c>
      <c r="I1040" s="44" t="s">
        <v>126</v>
      </c>
      <c r="J1040" s="44" t="s">
        <v>5571</v>
      </c>
      <c r="K1040" s="44" t="s">
        <v>59</v>
      </c>
      <c r="L1040" s="44" t="s">
        <v>1604</v>
      </c>
      <c r="M1040" s="44" t="s">
        <v>13</v>
      </c>
      <c r="N1040" s="44" t="s">
        <v>13</v>
      </c>
      <c r="O1040" s="44" t="s">
        <v>13</v>
      </c>
      <c r="P1040" s="44" t="s">
        <v>13</v>
      </c>
      <c r="Q1040" s="44"/>
      <c r="R1040" s="49" t="s">
        <v>13</v>
      </c>
      <c r="S1040" s="49" t="s">
        <v>13</v>
      </c>
      <c r="T1040" s="49" t="s">
        <v>13</v>
      </c>
      <c r="U1040" s="49" t="s">
        <v>2208</v>
      </c>
      <c r="V1040" s="44" t="s">
        <v>5373</v>
      </c>
    </row>
    <row r="1041" spans="1:22" s="149" customFormat="1" ht="15" customHeight="1">
      <c r="A1041" s="44" t="s">
        <v>2209</v>
      </c>
      <c r="B1041" s="44"/>
      <c r="C1041" s="46" t="s">
        <v>5546</v>
      </c>
      <c r="D1041" s="44"/>
      <c r="E1041" s="47"/>
      <c r="F1041" s="47"/>
      <c r="G1041" s="47"/>
      <c r="H1041" s="44" t="s">
        <v>13</v>
      </c>
      <c r="I1041" s="44" t="s">
        <v>126</v>
      </c>
      <c r="J1041" s="44" t="s">
        <v>5571</v>
      </c>
      <c r="K1041" s="44" t="s">
        <v>59</v>
      </c>
      <c r="L1041" s="44" t="s">
        <v>1604</v>
      </c>
      <c r="M1041" s="44" t="s">
        <v>13</v>
      </c>
      <c r="N1041" s="44" t="s">
        <v>13</v>
      </c>
      <c r="O1041" s="44" t="s">
        <v>13</v>
      </c>
      <c r="P1041" s="44" t="s">
        <v>13</v>
      </c>
      <c r="Q1041" s="44"/>
      <c r="R1041" s="49" t="s">
        <v>13</v>
      </c>
      <c r="S1041" s="49" t="s">
        <v>13</v>
      </c>
      <c r="T1041" s="49" t="s">
        <v>13</v>
      </c>
      <c r="U1041" s="49" t="s">
        <v>2210</v>
      </c>
      <c r="V1041" s="44" t="s">
        <v>5373</v>
      </c>
    </row>
    <row r="1042" spans="1:22" s="149" customFormat="1" ht="15" customHeight="1">
      <c r="A1042" s="44" t="s">
        <v>2211</v>
      </c>
      <c r="B1042" s="44"/>
      <c r="C1042" s="46" t="s">
        <v>5546</v>
      </c>
      <c r="D1042" s="44"/>
      <c r="E1042" s="47"/>
      <c r="F1042" s="47"/>
      <c r="G1042" s="47"/>
      <c r="H1042" s="44" t="s">
        <v>13</v>
      </c>
      <c r="I1042" s="44" t="s">
        <v>126</v>
      </c>
      <c r="J1042" s="44" t="s">
        <v>5571</v>
      </c>
      <c r="K1042" s="44" t="s">
        <v>59</v>
      </c>
      <c r="L1042" s="44" t="s">
        <v>1604</v>
      </c>
      <c r="M1042" s="44" t="s">
        <v>13</v>
      </c>
      <c r="N1042" s="44" t="s">
        <v>13</v>
      </c>
      <c r="O1042" s="44" t="s">
        <v>13</v>
      </c>
      <c r="P1042" s="44" t="s">
        <v>13</v>
      </c>
      <c r="Q1042" s="44"/>
      <c r="R1042" s="49" t="s">
        <v>13</v>
      </c>
      <c r="S1042" s="49" t="s">
        <v>13</v>
      </c>
      <c r="T1042" s="49" t="s">
        <v>13</v>
      </c>
      <c r="U1042" s="49" t="s">
        <v>2212</v>
      </c>
      <c r="V1042" s="44" t="s">
        <v>5373</v>
      </c>
    </row>
    <row r="1043" spans="1:22" s="149" customFormat="1" ht="15" customHeight="1">
      <c r="A1043" s="44" t="s">
        <v>2213</v>
      </c>
      <c r="B1043" s="44"/>
      <c r="C1043" s="46" t="s">
        <v>5546</v>
      </c>
      <c r="D1043" s="44"/>
      <c r="E1043" s="47"/>
      <c r="F1043" s="47"/>
      <c r="G1043" s="47"/>
      <c r="H1043" s="44" t="s">
        <v>13</v>
      </c>
      <c r="I1043" s="44" t="s">
        <v>126</v>
      </c>
      <c r="J1043" s="44" t="s">
        <v>5571</v>
      </c>
      <c r="K1043" s="44" t="s">
        <v>59</v>
      </c>
      <c r="L1043" s="44" t="s">
        <v>1604</v>
      </c>
      <c r="M1043" s="44" t="s">
        <v>13</v>
      </c>
      <c r="N1043" s="44" t="s">
        <v>13</v>
      </c>
      <c r="O1043" s="44" t="s">
        <v>13</v>
      </c>
      <c r="P1043" s="44" t="s">
        <v>13</v>
      </c>
      <c r="Q1043" s="44"/>
      <c r="R1043" s="49" t="s">
        <v>13</v>
      </c>
      <c r="S1043" s="49" t="s">
        <v>13</v>
      </c>
      <c r="T1043" s="49" t="s">
        <v>13</v>
      </c>
      <c r="U1043" s="49" t="s">
        <v>2214</v>
      </c>
      <c r="V1043" s="44" t="s">
        <v>5373</v>
      </c>
    </row>
    <row r="1044" spans="1:22" s="149" customFormat="1" ht="15" customHeight="1">
      <c r="A1044" s="44" t="s">
        <v>2215</v>
      </c>
      <c r="B1044" s="44"/>
      <c r="C1044" s="46" t="s">
        <v>5546</v>
      </c>
      <c r="D1044" s="44"/>
      <c r="E1044" s="47"/>
      <c r="F1044" s="47"/>
      <c r="G1044" s="47"/>
      <c r="H1044" s="44" t="s">
        <v>13</v>
      </c>
      <c r="I1044" s="44" t="s">
        <v>126</v>
      </c>
      <c r="J1044" s="44" t="s">
        <v>5571</v>
      </c>
      <c r="K1044" s="44" t="s">
        <v>59</v>
      </c>
      <c r="L1044" s="44" t="s">
        <v>1604</v>
      </c>
      <c r="M1044" s="44" t="s">
        <v>13</v>
      </c>
      <c r="N1044" s="44" t="s">
        <v>13</v>
      </c>
      <c r="O1044" s="44" t="s">
        <v>13</v>
      </c>
      <c r="P1044" s="44" t="s">
        <v>13</v>
      </c>
      <c r="Q1044" s="44"/>
      <c r="R1044" s="49" t="s">
        <v>13</v>
      </c>
      <c r="S1044" s="49" t="s">
        <v>13</v>
      </c>
      <c r="T1044" s="49" t="s">
        <v>13</v>
      </c>
      <c r="U1044" s="49" t="s">
        <v>2216</v>
      </c>
      <c r="V1044" s="44" t="s">
        <v>5373</v>
      </c>
    </row>
    <row r="1045" spans="1:22" s="149" customFormat="1" ht="15" customHeight="1">
      <c r="A1045" s="44" t="s">
        <v>2217</v>
      </c>
      <c r="B1045" s="44"/>
      <c r="C1045" s="46" t="s">
        <v>5601</v>
      </c>
      <c r="D1045" s="44" t="s">
        <v>5549</v>
      </c>
      <c r="E1045" s="47">
        <v>41934</v>
      </c>
      <c r="F1045" s="47"/>
      <c r="G1045" s="47"/>
      <c r="H1045" s="44" t="s">
        <v>13</v>
      </c>
      <c r="I1045" s="44" t="s">
        <v>126</v>
      </c>
      <c r="J1045" s="44" t="s">
        <v>5570</v>
      </c>
      <c r="K1045" s="44" t="s">
        <v>59</v>
      </c>
      <c r="L1045" s="44" t="s">
        <v>1604</v>
      </c>
      <c r="M1045" s="44" t="s">
        <v>13</v>
      </c>
      <c r="N1045" s="44" t="s">
        <v>13</v>
      </c>
      <c r="O1045" s="44" t="s">
        <v>13</v>
      </c>
      <c r="P1045" s="44" t="s">
        <v>13</v>
      </c>
      <c r="Q1045" s="44"/>
      <c r="R1045" s="49" t="s">
        <v>13</v>
      </c>
      <c r="S1045" s="49" t="s">
        <v>13</v>
      </c>
      <c r="T1045" s="49" t="s">
        <v>13</v>
      </c>
      <c r="U1045" s="49" t="s">
        <v>5660</v>
      </c>
      <c r="V1045" s="44" t="s">
        <v>5373</v>
      </c>
    </row>
    <row r="1046" spans="1:22" s="149" customFormat="1" ht="15" customHeight="1">
      <c r="A1046" s="44" t="s">
        <v>2219</v>
      </c>
      <c r="B1046" s="44"/>
      <c r="C1046" s="46" t="s">
        <v>5601</v>
      </c>
      <c r="D1046" s="44" t="s">
        <v>5549</v>
      </c>
      <c r="E1046" s="47">
        <v>41934</v>
      </c>
      <c r="F1046" s="47"/>
      <c r="G1046" s="47"/>
      <c r="H1046" s="44" t="s">
        <v>13</v>
      </c>
      <c r="I1046" s="44" t="s">
        <v>126</v>
      </c>
      <c r="J1046" s="44" t="s">
        <v>5570</v>
      </c>
      <c r="K1046" s="44" t="s">
        <v>59</v>
      </c>
      <c r="L1046" s="44" t="s">
        <v>1604</v>
      </c>
      <c r="M1046" s="44" t="s">
        <v>13</v>
      </c>
      <c r="N1046" s="44" t="s">
        <v>13</v>
      </c>
      <c r="O1046" s="44" t="s">
        <v>13</v>
      </c>
      <c r="P1046" s="44" t="s">
        <v>13</v>
      </c>
      <c r="Q1046" s="44"/>
      <c r="R1046" s="49" t="s">
        <v>13</v>
      </c>
      <c r="S1046" s="49" t="s">
        <v>13</v>
      </c>
      <c r="T1046" s="49" t="s">
        <v>13</v>
      </c>
      <c r="U1046" s="49" t="s">
        <v>5661</v>
      </c>
      <c r="V1046" s="44" t="s">
        <v>5373</v>
      </c>
    </row>
    <row r="1047" spans="1:22" s="149" customFormat="1" ht="15" customHeight="1">
      <c r="A1047" s="44" t="s">
        <v>2221</v>
      </c>
      <c r="B1047" s="44"/>
      <c r="C1047" s="46" t="s">
        <v>5601</v>
      </c>
      <c r="D1047" s="44" t="s">
        <v>5549</v>
      </c>
      <c r="E1047" s="47">
        <v>41934</v>
      </c>
      <c r="F1047" s="47"/>
      <c r="G1047" s="47"/>
      <c r="H1047" s="44" t="s">
        <v>13</v>
      </c>
      <c r="I1047" s="44" t="s">
        <v>126</v>
      </c>
      <c r="J1047" s="44" t="s">
        <v>5570</v>
      </c>
      <c r="K1047" s="44" t="s">
        <v>59</v>
      </c>
      <c r="L1047" s="44" t="s">
        <v>1604</v>
      </c>
      <c r="M1047" s="44" t="s">
        <v>13</v>
      </c>
      <c r="N1047" s="44" t="s">
        <v>13</v>
      </c>
      <c r="O1047" s="44" t="s">
        <v>13</v>
      </c>
      <c r="P1047" s="44" t="s">
        <v>13</v>
      </c>
      <c r="Q1047" s="44"/>
      <c r="R1047" s="49" t="s">
        <v>13</v>
      </c>
      <c r="S1047" s="49" t="s">
        <v>13</v>
      </c>
      <c r="T1047" s="49" t="s">
        <v>13</v>
      </c>
      <c r="U1047" s="49" t="s">
        <v>5662</v>
      </c>
      <c r="V1047" s="44" t="s">
        <v>5373</v>
      </c>
    </row>
    <row r="1048" spans="1:22" s="149" customFormat="1" ht="15" customHeight="1">
      <c r="A1048" s="44" t="s">
        <v>2223</v>
      </c>
      <c r="B1048" s="44"/>
      <c r="C1048" s="46" t="s">
        <v>5546</v>
      </c>
      <c r="D1048" s="44"/>
      <c r="E1048" s="47"/>
      <c r="F1048" s="47"/>
      <c r="G1048" s="47"/>
      <c r="H1048" s="44" t="s">
        <v>13</v>
      </c>
      <c r="I1048" s="44" t="s">
        <v>126</v>
      </c>
      <c r="J1048" s="44" t="s">
        <v>5571</v>
      </c>
      <c r="K1048" s="44" t="s">
        <v>59</v>
      </c>
      <c r="L1048" s="44" t="s">
        <v>1604</v>
      </c>
      <c r="M1048" s="44" t="s">
        <v>13</v>
      </c>
      <c r="N1048" s="44" t="s">
        <v>13</v>
      </c>
      <c r="O1048" s="44" t="s">
        <v>13</v>
      </c>
      <c r="P1048" s="44" t="s">
        <v>13</v>
      </c>
      <c r="Q1048" s="44"/>
      <c r="R1048" s="49" t="s">
        <v>13</v>
      </c>
      <c r="S1048" s="49" t="s">
        <v>13</v>
      </c>
      <c r="T1048" s="49" t="s">
        <v>13</v>
      </c>
      <c r="U1048" s="49" t="s">
        <v>2224</v>
      </c>
      <c r="V1048" s="44" t="s">
        <v>5373</v>
      </c>
    </row>
    <row r="1049" spans="1:22" s="149" customFormat="1" ht="15" customHeight="1">
      <c r="A1049" s="44" t="s">
        <v>2225</v>
      </c>
      <c r="B1049" s="44"/>
      <c r="C1049" s="46" t="s">
        <v>5546</v>
      </c>
      <c r="D1049" s="44"/>
      <c r="E1049" s="47"/>
      <c r="F1049" s="47"/>
      <c r="G1049" s="47"/>
      <c r="H1049" s="44" t="s">
        <v>13</v>
      </c>
      <c r="I1049" s="44" t="s">
        <v>126</v>
      </c>
      <c r="J1049" s="44" t="s">
        <v>5571</v>
      </c>
      <c r="K1049" s="44" t="s">
        <v>59</v>
      </c>
      <c r="L1049" s="44" t="s">
        <v>1604</v>
      </c>
      <c r="M1049" s="44" t="s">
        <v>13</v>
      </c>
      <c r="N1049" s="44" t="s">
        <v>13</v>
      </c>
      <c r="O1049" s="44" t="s">
        <v>13</v>
      </c>
      <c r="P1049" s="44" t="s">
        <v>13</v>
      </c>
      <c r="Q1049" s="44"/>
      <c r="R1049" s="49" t="s">
        <v>13</v>
      </c>
      <c r="S1049" s="49" t="s">
        <v>13</v>
      </c>
      <c r="T1049" s="49" t="s">
        <v>13</v>
      </c>
      <c r="U1049" s="49" t="s">
        <v>2226</v>
      </c>
      <c r="V1049" s="44" t="s">
        <v>5373</v>
      </c>
    </row>
    <row r="1050" spans="1:22" s="149" customFormat="1" ht="15" customHeight="1">
      <c r="A1050" s="44" t="s">
        <v>2227</v>
      </c>
      <c r="B1050" s="44"/>
      <c r="C1050" s="46" t="s">
        <v>5546</v>
      </c>
      <c r="D1050" s="44"/>
      <c r="E1050" s="47"/>
      <c r="F1050" s="47"/>
      <c r="G1050" s="47"/>
      <c r="H1050" s="44" t="s">
        <v>13</v>
      </c>
      <c r="I1050" s="44" t="s">
        <v>126</v>
      </c>
      <c r="J1050" s="44" t="s">
        <v>5571</v>
      </c>
      <c r="K1050" s="44" t="s">
        <v>59</v>
      </c>
      <c r="L1050" s="44" t="s">
        <v>1604</v>
      </c>
      <c r="M1050" s="44" t="s">
        <v>13</v>
      </c>
      <c r="N1050" s="44" t="s">
        <v>13</v>
      </c>
      <c r="O1050" s="44" t="s">
        <v>13</v>
      </c>
      <c r="P1050" s="44" t="s">
        <v>13</v>
      </c>
      <c r="Q1050" s="44"/>
      <c r="R1050" s="49" t="s">
        <v>13</v>
      </c>
      <c r="S1050" s="49" t="s">
        <v>13</v>
      </c>
      <c r="T1050" s="49" t="s">
        <v>13</v>
      </c>
      <c r="U1050" s="49" t="s">
        <v>2228</v>
      </c>
      <c r="V1050" s="44" t="s">
        <v>5373</v>
      </c>
    </row>
    <row r="1051" spans="1:22" s="149" customFormat="1" ht="15" customHeight="1">
      <c r="A1051" s="44" t="s">
        <v>2229</v>
      </c>
      <c r="B1051" s="44"/>
      <c r="C1051" s="46" t="s">
        <v>5546</v>
      </c>
      <c r="D1051" s="44"/>
      <c r="E1051" s="47"/>
      <c r="F1051" s="47"/>
      <c r="G1051" s="47"/>
      <c r="H1051" s="44" t="s">
        <v>13</v>
      </c>
      <c r="I1051" s="44" t="s">
        <v>126</v>
      </c>
      <c r="J1051" s="44" t="s">
        <v>5571</v>
      </c>
      <c r="K1051" s="44" t="s">
        <v>59</v>
      </c>
      <c r="L1051" s="44" t="s">
        <v>1604</v>
      </c>
      <c r="M1051" s="44" t="s">
        <v>13</v>
      </c>
      <c r="N1051" s="44" t="s">
        <v>13</v>
      </c>
      <c r="O1051" s="44" t="s">
        <v>13</v>
      </c>
      <c r="P1051" s="44" t="s">
        <v>13</v>
      </c>
      <c r="Q1051" s="44"/>
      <c r="R1051" s="49" t="s">
        <v>13</v>
      </c>
      <c r="S1051" s="49" t="s">
        <v>13</v>
      </c>
      <c r="T1051" s="49" t="s">
        <v>13</v>
      </c>
      <c r="U1051" s="49" t="s">
        <v>2230</v>
      </c>
      <c r="V1051" s="44" t="s">
        <v>5373</v>
      </c>
    </row>
    <row r="1052" spans="1:22" s="149" customFormat="1" ht="15" customHeight="1">
      <c r="A1052" s="44" t="s">
        <v>2231</v>
      </c>
      <c r="B1052" s="44"/>
      <c r="C1052" s="46" t="s">
        <v>5546</v>
      </c>
      <c r="D1052" s="44"/>
      <c r="E1052" s="47"/>
      <c r="F1052" s="47"/>
      <c r="G1052" s="47"/>
      <c r="H1052" s="44" t="s">
        <v>13</v>
      </c>
      <c r="I1052" s="44" t="s">
        <v>126</v>
      </c>
      <c r="J1052" s="44" t="s">
        <v>5571</v>
      </c>
      <c r="K1052" s="44" t="s">
        <v>1257</v>
      </c>
      <c r="L1052" s="44" t="s">
        <v>2232</v>
      </c>
      <c r="M1052" s="44" t="s">
        <v>13</v>
      </c>
      <c r="N1052" s="44" t="s">
        <v>13</v>
      </c>
      <c r="O1052" s="44" t="s">
        <v>13</v>
      </c>
      <c r="P1052" s="44" t="s">
        <v>13</v>
      </c>
      <c r="Q1052" s="44"/>
      <c r="R1052" s="49" t="s">
        <v>13</v>
      </c>
      <c r="S1052" s="49" t="s">
        <v>13</v>
      </c>
      <c r="T1052" s="49" t="s">
        <v>13</v>
      </c>
      <c r="U1052" s="49" t="s">
        <v>2233</v>
      </c>
      <c r="V1052" s="44" t="s">
        <v>5373</v>
      </c>
    </row>
    <row r="1053" spans="1:22" s="149" customFormat="1" ht="15" customHeight="1">
      <c r="A1053" s="44" t="s">
        <v>2234</v>
      </c>
      <c r="B1053" s="44"/>
      <c r="C1053" s="46" t="s">
        <v>5546</v>
      </c>
      <c r="D1053" s="44"/>
      <c r="E1053" s="47"/>
      <c r="F1053" s="47"/>
      <c r="G1053" s="47"/>
      <c r="H1053" s="44" t="s">
        <v>13</v>
      </c>
      <c r="I1053" s="44" t="s">
        <v>126</v>
      </c>
      <c r="J1053" s="44" t="s">
        <v>5571</v>
      </c>
      <c r="K1053" s="44" t="s">
        <v>1257</v>
      </c>
      <c r="L1053" s="44" t="s">
        <v>2232</v>
      </c>
      <c r="M1053" s="44" t="s">
        <v>13</v>
      </c>
      <c r="N1053" s="44" t="s">
        <v>13</v>
      </c>
      <c r="O1053" s="44" t="s">
        <v>13</v>
      </c>
      <c r="P1053" s="44" t="s">
        <v>13</v>
      </c>
      <c r="Q1053" s="44"/>
      <c r="R1053" s="49" t="s">
        <v>13</v>
      </c>
      <c r="S1053" s="49" t="s">
        <v>13</v>
      </c>
      <c r="T1053" s="49" t="s">
        <v>13</v>
      </c>
      <c r="U1053" s="49" t="s">
        <v>2235</v>
      </c>
      <c r="V1053" s="44" t="s">
        <v>5373</v>
      </c>
    </row>
    <row r="1054" spans="1:22" s="149" customFormat="1" ht="15" customHeight="1">
      <c r="A1054" s="44" t="s">
        <v>2236</v>
      </c>
      <c r="B1054" s="44"/>
      <c r="C1054" s="46" t="s">
        <v>5546</v>
      </c>
      <c r="D1054" s="44"/>
      <c r="E1054" s="47"/>
      <c r="F1054" s="47"/>
      <c r="G1054" s="47"/>
      <c r="H1054" s="44" t="s">
        <v>13</v>
      </c>
      <c r="I1054" s="44" t="s">
        <v>126</v>
      </c>
      <c r="J1054" s="44" t="s">
        <v>5571</v>
      </c>
      <c r="K1054" s="44" t="s">
        <v>1257</v>
      </c>
      <c r="L1054" s="44" t="s">
        <v>2232</v>
      </c>
      <c r="M1054" s="44" t="s">
        <v>13</v>
      </c>
      <c r="N1054" s="44" t="s">
        <v>13</v>
      </c>
      <c r="O1054" s="44" t="s">
        <v>13</v>
      </c>
      <c r="P1054" s="44" t="s">
        <v>13</v>
      </c>
      <c r="Q1054" s="44"/>
      <c r="R1054" s="49" t="s">
        <v>13</v>
      </c>
      <c r="S1054" s="49" t="s">
        <v>13</v>
      </c>
      <c r="T1054" s="49" t="s">
        <v>13</v>
      </c>
      <c r="U1054" s="49" t="s">
        <v>2237</v>
      </c>
      <c r="V1054" s="44" t="s">
        <v>5373</v>
      </c>
    </row>
    <row r="1055" spans="1:22" s="149" customFormat="1" ht="15" customHeight="1">
      <c r="A1055" s="44" t="s">
        <v>2238</v>
      </c>
      <c r="B1055" s="44"/>
      <c r="C1055" s="46" t="s">
        <v>5546</v>
      </c>
      <c r="D1055" s="44"/>
      <c r="E1055" s="47"/>
      <c r="F1055" s="47"/>
      <c r="G1055" s="47"/>
      <c r="H1055" s="44" t="s">
        <v>13</v>
      </c>
      <c r="I1055" s="44" t="s">
        <v>126</v>
      </c>
      <c r="J1055" s="44" t="s">
        <v>5571</v>
      </c>
      <c r="K1055" s="44" t="s">
        <v>1257</v>
      </c>
      <c r="L1055" s="44" t="s">
        <v>2232</v>
      </c>
      <c r="M1055" s="44" t="s">
        <v>13</v>
      </c>
      <c r="N1055" s="44" t="s">
        <v>13</v>
      </c>
      <c r="O1055" s="44" t="s">
        <v>13</v>
      </c>
      <c r="P1055" s="44" t="s">
        <v>13</v>
      </c>
      <c r="Q1055" s="44"/>
      <c r="R1055" s="49" t="s">
        <v>13</v>
      </c>
      <c r="S1055" s="49" t="s">
        <v>13</v>
      </c>
      <c r="T1055" s="49" t="s">
        <v>13</v>
      </c>
      <c r="U1055" s="49" t="s">
        <v>2239</v>
      </c>
      <c r="V1055" s="44" t="s">
        <v>5373</v>
      </c>
    </row>
    <row r="1056" spans="1:22" s="155" customFormat="1" ht="15" customHeight="1">
      <c r="A1056" s="44" t="s">
        <v>2240</v>
      </c>
      <c r="B1056" s="44"/>
      <c r="C1056" s="46" t="s">
        <v>5546</v>
      </c>
      <c r="D1056" s="44"/>
      <c r="E1056" s="47"/>
      <c r="F1056" s="47"/>
      <c r="G1056" s="47"/>
      <c r="H1056" s="44" t="s">
        <v>13</v>
      </c>
      <c r="I1056" s="44" t="s">
        <v>126</v>
      </c>
      <c r="J1056" s="44" t="s">
        <v>5571</v>
      </c>
      <c r="K1056" s="44" t="s">
        <v>1257</v>
      </c>
      <c r="L1056" s="44" t="s">
        <v>2232</v>
      </c>
      <c r="M1056" s="44" t="s">
        <v>13</v>
      </c>
      <c r="N1056" s="44" t="s">
        <v>13</v>
      </c>
      <c r="O1056" s="44" t="s">
        <v>13</v>
      </c>
      <c r="P1056" s="44" t="s">
        <v>13</v>
      </c>
      <c r="Q1056" s="44"/>
      <c r="R1056" s="49" t="s">
        <v>13</v>
      </c>
      <c r="S1056" s="49" t="s">
        <v>13</v>
      </c>
      <c r="T1056" s="49" t="s">
        <v>13</v>
      </c>
      <c r="U1056" s="49" t="s">
        <v>2241</v>
      </c>
      <c r="V1056" s="44" t="s">
        <v>5373</v>
      </c>
    </row>
    <row r="1057" spans="1:22" s="149" customFormat="1" ht="15" customHeight="1">
      <c r="A1057" s="44" t="s">
        <v>2242</v>
      </c>
      <c r="B1057" s="44"/>
      <c r="C1057" s="46" t="s">
        <v>5546</v>
      </c>
      <c r="D1057" s="44"/>
      <c r="E1057" s="47"/>
      <c r="F1057" s="47"/>
      <c r="G1057" s="47"/>
      <c r="H1057" s="44" t="s">
        <v>13</v>
      </c>
      <c r="I1057" s="44" t="s">
        <v>126</v>
      </c>
      <c r="J1057" s="44" t="s">
        <v>5571</v>
      </c>
      <c r="K1057" s="44" t="s">
        <v>1257</v>
      </c>
      <c r="L1057" s="44" t="s">
        <v>2232</v>
      </c>
      <c r="M1057" s="44" t="s">
        <v>13</v>
      </c>
      <c r="N1057" s="44" t="s">
        <v>13</v>
      </c>
      <c r="O1057" s="44" t="s">
        <v>13</v>
      </c>
      <c r="P1057" s="44" t="s">
        <v>13</v>
      </c>
      <c r="Q1057" s="44"/>
      <c r="R1057" s="49" t="s">
        <v>13</v>
      </c>
      <c r="S1057" s="49" t="s">
        <v>13</v>
      </c>
      <c r="T1057" s="49" t="s">
        <v>13</v>
      </c>
      <c r="U1057" s="49" t="s">
        <v>2243</v>
      </c>
      <c r="V1057" s="44" t="s">
        <v>5373</v>
      </c>
    </row>
    <row r="1058" spans="1:22" s="149" customFormat="1" ht="15" customHeight="1">
      <c r="A1058" s="44" t="s">
        <v>2244</v>
      </c>
      <c r="B1058" s="44"/>
      <c r="C1058" s="46" t="s">
        <v>5546</v>
      </c>
      <c r="D1058" s="44"/>
      <c r="E1058" s="47"/>
      <c r="F1058" s="47"/>
      <c r="G1058" s="47"/>
      <c r="H1058" s="44" t="s">
        <v>13</v>
      </c>
      <c r="I1058" s="44" t="s">
        <v>126</v>
      </c>
      <c r="J1058" s="44" t="s">
        <v>5571</v>
      </c>
      <c r="K1058" s="44" t="s">
        <v>1257</v>
      </c>
      <c r="L1058" s="44" t="s">
        <v>2232</v>
      </c>
      <c r="M1058" s="44" t="s">
        <v>13</v>
      </c>
      <c r="N1058" s="44" t="s">
        <v>13</v>
      </c>
      <c r="O1058" s="44" t="s">
        <v>13</v>
      </c>
      <c r="P1058" s="44" t="s">
        <v>13</v>
      </c>
      <c r="Q1058" s="44"/>
      <c r="R1058" s="49" t="s">
        <v>13</v>
      </c>
      <c r="S1058" s="49" t="s">
        <v>13</v>
      </c>
      <c r="T1058" s="49" t="s">
        <v>13</v>
      </c>
      <c r="U1058" s="49" t="s">
        <v>2245</v>
      </c>
      <c r="V1058" s="44" t="s">
        <v>5373</v>
      </c>
    </row>
    <row r="1059" spans="1:22" s="149" customFormat="1" ht="15" customHeight="1">
      <c r="A1059" s="44" t="s">
        <v>2246</v>
      </c>
      <c r="B1059" s="44"/>
      <c r="C1059" s="46" t="s">
        <v>5546</v>
      </c>
      <c r="D1059" s="44"/>
      <c r="E1059" s="47"/>
      <c r="F1059" s="47"/>
      <c r="G1059" s="47"/>
      <c r="H1059" s="44" t="s">
        <v>13</v>
      </c>
      <c r="I1059" s="44" t="s">
        <v>126</v>
      </c>
      <c r="J1059" s="44" t="s">
        <v>5571</v>
      </c>
      <c r="K1059" s="44" t="s">
        <v>1257</v>
      </c>
      <c r="L1059" s="44" t="s">
        <v>2232</v>
      </c>
      <c r="M1059" s="44" t="s">
        <v>13</v>
      </c>
      <c r="N1059" s="44" t="s">
        <v>13</v>
      </c>
      <c r="O1059" s="44" t="s">
        <v>13</v>
      </c>
      <c r="P1059" s="44" t="s">
        <v>13</v>
      </c>
      <c r="Q1059" s="44"/>
      <c r="R1059" s="49" t="s">
        <v>13</v>
      </c>
      <c r="S1059" s="49" t="s">
        <v>13</v>
      </c>
      <c r="T1059" s="49" t="s">
        <v>13</v>
      </c>
      <c r="U1059" s="49" t="s">
        <v>2247</v>
      </c>
      <c r="V1059" s="44" t="s">
        <v>5373</v>
      </c>
    </row>
    <row r="1060" spans="1:22" s="149" customFormat="1" ht="15" customHeight="1">
      <c r="A1060" s="44" t="s">
        <v>2248</v>
      </c>
      <c r="B1060" s="44"/>
      <c r="C1060" s="46" t="s">
        <v>5546</v>
      </c>
      <c r="D1060" s="44"/>
      <c r="E1060" s="47"/>
      <c r="F1060" s="47"/>
      <c r="G1060" s="47"/>
      <c r="H1060" s="44" t="s">
        <v>13</v>
      </c>
      <c r="I1060" s="44" t="s">
        <v>126</v>
      </c>
      <c r="J1060" s="44" t="s">
        <v>5571</v>
      </c>
      <c r="K1060" s="44" t="s">
        <v>1257</v>
      </c>
      <c r="L1060" s="44" t="s">
        <v>2232</v>
      </c>
      <c r="M1060" s="44" t="s">
        <v>13</v>
      </c>
      <c r="N1060" s="44" t="s">
        <v>13</v>
      </c>
      <c r="O1060" s="44" t="s">
        <v>13</v>
      </c>
      <c r="P1060" s="44" t="s">
        <v>13</v>
      </c>
      <c r="Q1060" s="44"/>
      <c r="R1060" s="49" t="s">
        <v>13</v>
      </c>
      <c r="S1060" s="49" t="s">
        <v>13</v>
      </c>
      <c r="T1060" s="49" t="s">
        <v>13</v>
      </c>
      <c r="U1060" s="49" t="s">
        <v>2249</v>
      </c>
      <c r="V1060" s="44" t="s">
        <v>5373</v>
      </c>
    </row>
    <row r="1061" spans="1:22" s="149" customFormat="1" ht="15" customHeight="1">
      <c r="A1061" s="44" t="s">
        <v>2250</v>
      </c>
      <c r="B1061" s="44"/>
      <c r="C1061" s="46" t="s">
        <v>5546</v>
      </c>
      <c r="D1061" s="44"/>
      <c r="E1061" s="47">
        <v>41837</v>
      </c>
      <c r="F1061" s="47"/>
      <c r="G1061" s="47"/>
      <c r="H1061" s="44" t="s">
        <v>57</v>
      </c>
      <c r="I1061" s="44" t="s">
        <v>126</v>
      </c>
      <c r="J1061" s="44" t="s">
        <v>5570</v>
      </c>
      <c r="K1061" s="44" t="s">
        <v>63</v>
      </c>
      <c r="L1061" s="44" t="s">
        <v>1808</v>
      </c>
      <c r="M1061" s="44" t="s">
        <v>13</v>
      </c>
      <c r="N1061" s="44" t="s">
        <v>13</v>
      </c>
      <c r="O1061" s="44" t="s">
        <v>13</v>
      </c>
      <c r="P1061" s="44" t="s">
        <v>13</v>
      </c>
      <c r="Q1061" s="44"/>
      <c r="R1061" s="49" t="s">
        <v>13</v>
      </c>
      <c r="S1061" s="49" t="s">
        <v>13</v>
      </c>
      <c r="T1061" s="49" t="s">
        <v>13</v>
      </c>
      <c r="U1061" s="49" t="s">
        <v>2251</v>
      </c>
      <c r="V1061" s="44" t="s">
        <v>5373</v>
      </c>
    </row>
    <row r="1062" spans="1:22" s="149" customFormat="1" ht="15" customHeight="1">
      <c r="A1062" s="44" t="s">
        <v>2252</v>
      </c>
      <c r="B1062" s="44"/>
      <c r="C1062" s="46" t="s">
        <v>5546</v>
      </c>
      <c r="D1062" s="44"/>
      <c r="E1062" s="47">
        <v>41837</v>
      </c>
      <c r="F1062" s="47"/>
      <c r="G1062" s="47"/>
      <c r="H1062" s="44" t="s">
        <v>57</v>
      </c>
      <c r="I1062" s="44" t="s">
        <v>126</v>
      </c>
      <c r="J1062" s="44" t="s">
        <v>5570</v>
      </c>
      <c r="K1062" s="44" t="s">
        <v>63</v>
      </c>
      <c r="L1062" s="44" t="s">
        <v>1808</v>
      </c>
      <c r="M1062" s="44" t="s">
        <v>13</v>
      </c>
      <c r="N1062" s="44" t="s">
        <v>13</v>
      </c>
      <c r="O1062" s="44" t="s">
        <v>13</v>
      </c>
      <c r="P1062" s="44" t="s">
        <v>13</v>
      </c>
      <c r="Q1062" s="44"/>
      <c r="R1062" s="49" t="s">
        <v>13</v>
      </c>
      <c r="S1062" s="49" t="s">
        <v>13</v>
      </c>
      <c r="T1062" s="49" t="s">
        <v>13</v>
      </c>
      <c r="U1062" s="49" t="s">
        <v>2253</v>
      </c>
      <c r="V1062" s="44" t="s">
        <v>5373</v>
      </c>
    </row>
    <row r="1063" spans="1:22" s="149" customFormat="1" ht="15" customHeight="1">
      <c r="A1063" s="44" t="s">
        <v>2254</v>
      </c>
      <c r="B1063" s="44"/>
      <c r="C1063" s="46" t="s">
        <v>5546</v>
      </c>
      <c r="D1063" s="44"/>
      <c r="E1063" s="47">
        <v>41837</v>
      </c>
      <c r="F1063" s="47"/>
      <c r="G1063" s="47"/>
      <c r="H1063" s="44" t="s">
        <v>57</v>
      </c>
      <c r="I1063" s="44" t="s">
        <v>126</v>
      </c>
      <c r="J1063" s="44" t="s">
        <v>5570</v>
      </c>
      <c r="K1063" s="44" t="s">
        <v>63</v>
      </c>
      <c r="L1063" s="44" t="s">
        <v>1808</v>
      </c>
      <c r="M1063" s="44" t="s">
        <v>13</v>
      </c>
      <c r="N1063" s="44" t="s">
        <v>13</v>
      </c>
      <c r="O1063" s="44" t="s">
        <v>13</v>
      </c>
      <c r="P1063" s="44" t="s">
        <v>13</v>
      </c>
      <c r="Q1063" s="44"/>
      <c r="R1063" s="49" t="s">
        <v>13</v>
      </c>
      <c r="S1063" s="49" t="s">
        <v>13</v>
      </c>
      <c r="T1063" s="49" t="s">
        <v>13</v>
      </c>
      <c r="U1063" s="49" t="s">
        <v>2255</v>
      </c>
      <c r="V1063" s="44" t="s">
        <v>5373</v>
      </c>
    </row>
    <row r="1064" spans="1:22" s="149" customFormat="1" ht="15" customHeight="1">
      <c r="A1064" s="44" t="s">
        <v>2256</v>
      </c>
      <c r="B1064" s="44"/>
      <c r="C1064" s="46" t="s">
        <v>5546</v>
      </c>
      <c r="D1064" s="44"/>
      <c r="E1064" s="47">
        <v>41837</v>
      </c>
      <c r="F1064" s="47"/>
      <c r="G1064" s="47"/>
      <c r="H1064" s="44" t="s">
        <v>57</v>
      </c>
      <c r="I1064" s="44" t="s">
        <v>126</v>
      </c>
      <c r="J1064" s="44" t="s">
        <v>5570</v>
      </c>
      <c r="K1064" s="44" t="s">
        <v>63</v>
      </c>
      <c r="L1064" s="44" t="s">
        <v>1808</v>
      </c>
      <c r="M1064" s="44" t="s">
        <v>13</v>
      </c>
      <c r="N1064" s="44" t="s">
        <v>13</v>
      </c>
      <c r="O1064" s="44" t="s">
        <v>13</v>
      </c>
      <c r="P1064" s="44" t="s">
        <v>13</v>
      </c>
      <c r="Q1064" s="44"/>
      <c r="R1064" s="49" t="s">
        <v>13</v>
      </c>
      <c r="S1064" s="49" t="s">
        <v>13</v>
      </c>
      <c r="T1064" s="49" t="s">
        <v>13</v>
      </c>
      <c r="U1064" s="49" t="s">
        <v>2257</v>
      </c>
      <c r="V1064" s="44" t="s">
        <v>5373</v>
      </c>
    </row>
    <row r="1065" spans="1:22" s="149" customFormat="1" ht="15" customHeight="1">
      <c r="A1065" s="44" t="s">
        <v>2258</v>
      </c>
      <c r="B1065" s="44"/>
      <c r="C1065" s="46" t="s">
        <v>5546</v>
      </c>
      <c r="D1065" s="44"/>
      <c r="E1065" s="47">
        <v>41837</v>
      </c>
      <c r="F1065" s="47"/>
      <c r="G1065" s="47"/>
      <c r="H1065" s="44" t="s">
        <v>57</v>
      </c>
      <c r="I1065" s="44" t="s">
        <v>126</v>
      </c>
      <c r="J1065" s="44" t="s">
        <v>5570</v>
      </c>
      <c r="K1065" s="44" t="s">
        <v>63</v>
      </c>
      <c r="L1065" s="44" t="s">
        <v>1808</v>
      </c>
      <c r="M1065" s="44" t="s">
        <v>13</v>
      </c>
      <c r="N1065" s="44" t="s">
        <v>13</v>
      </c>
      <c r="O1065" s="44" t="s">
        <v>13</v>
      </c>
      <c r="P1065" s="44" t="s">
        <v>13</v>
      </c>
      <c r="Q1065" s="44"/>
      <c r="R1065" s="49" t="s">
        <v>13</v>
      </c>
      <c r="S1065" s="49" t="s">
        <v>13</v>
      </c>
      <c r="T1065" s="49" t="s">
        <v>13</v>
      </c>
      <c r="U1065" s="49" t="s">
        <v>2259</v>
      </c>
      <c r="V1065" s="44" t="s">
        <v>5373</v>
      </c>
    </row>
    <row r="1066" spans="1:22" s="149" customFormat="1" ht="15" customHeight="1">
      <c r="A1066" s="44" t="s">
        <v>2260</v>
      </c>
      <c r="B1066" s="44"/>
      <c r="C1066" s="46" t="s">
        <v>5546</v>
      </c>
      <c r="D1066" s="44"/>
      <c r="E1066" s="47">
        <v>41837</v>
      </c>
      <c r="F1066" s="47"/>
      <c r="G1066" s="47"/>
      <c r="H1066" s="44" t="s">
        <v>57</v>
      </c>
      <c r="I1066" s="44" t="s">
        <v>126</v>
      </c>
      <c r="J1066" s="44" t="s">
        <v>5570</v>
      </c>
      <c r="K1066" s="44" t="s">
        <v>63</v>
      </c>
      <c r="L1066" s="44" t="s">
        <v>1808</v>
      </c>
      <c r="M1066" s="44" t="s">
        <v>13</v>
      </c>
      <c r="N1066" s="44" t="s">
        <v>13</v>
      </c>
      <c r="O1066" s="44" t="s">
        <v>13</v>
      </c>
      <c r="P1066" s="44" t="s">
        <v>13</v>
      </c>
      <c r="Q1066" s="44"/>
      <c r="R1066" s="49" t="s">
        <v>13</v>
      </c>
      <c r="S1066" s="49" t="s">
        <v>13</v>
      </c>
      <c r="T1066" s="49" t="s">
        <v>13</v>
      </c>
      <c r="U1066" s="49" t="s">
        <v>2261</v>
      </c>
      <c r="V1066" s="44" t="s">
        <v>5373</v>
      </c>
    </row>
    <row r="1067" spans="1:22" s="149" customFormat="1" ht="15" customHeight="1">
      <c r="A1067" s="44" t="s">
        <v>2262</v>
      </c>
      <c r="B1067" s="44"/>
      <c r="C1067" s="46" t="s">
        <v>5546</v>
      </c>
      <c r="D1067" s="44"/>
      <c r="E1067" s="47">
        <v>41837</v>
      </c>
      <c r="F1067" s="47"/>
      <c r="G1067" s="47"/>
      <c r="H1067" s="44" t="s">
        <v>57</v>
      </c>
      <c r="I1067" s="44" t="s">
        <v>126</v>
      </c>
      <c r="J1067" s="44" t="s">
        <v>5570</v>
      </c>
      <c r="K1067" s="44" t="s">
        <v>63</v>
      </c>
      <c r="L1067" s="44" t="s">
        <v>1808</v>
      </c>
      <c r="M1067" s="44" t="s">
        <v>13</v>
      </c>
      <c r="N1067" s="44" t="s">
        <v>13</v>
      </c>
      <c r="O1067" s="44" t="s">
        <v>13</v>
      </c>
      <c r="P1067" s="44" t="s">
        <v>13</v>
      </c>
      <c r="Q1067" s="44"/>
      <c r="R1067" s="49" t="s">
        <v>13</v>
      </c>
      <c r="S1067" s="49" t="s">
        <v>13</v>
      </c>
      <c r="T1067" s="49" t="s">
        <v>13</v>
      </c>
      <c r="U1067" s="49" t="s">
        <v>2263</v>
      </c>
      <c r="V1067" s="44" t="s">
        <v>5373</v>
      </c>
    </row>
    <row r="1068" spans="1:22" s="149" customFormat="1" ht="15" customHeight="1">
      <c r="A1068" s="44" t="s">
        <v>2264</v>
      </c>
      <c r="B1068" s="44"/>
      <c r="C1068" s="46" t="s">
        <v>5546</v>
      </c>
      <c r="D1068" s="44"/>
      <c r="E1068" s="47">
        <v>41837</v>
      </c>
      <c r="F1068" s="47"/>
      <c r="G1068" s="47"/>
      <c r="H1068" s="44" t="s">
        <v>57</v>
      </c>
      <c r="I1068" s="44" t="s">
        <v>126</v>
      </c>
      <c r="J1068" s="44" t="s">
        <v>5570</v>
      </c>
      <c r="K1068" s="44" t="s">
        <v>63</v>
      </c>
      <c r="L1068" s="44" t="s">
        <v>1808</v>
      </c>
      <c r="M1068" s="44" t="s">
        <v>13</v>
      </c>
      <c r="N1068" s="44" t="s">
        <v>13</v>
      </c>
      <c r="O1068" s="44" t="s">
        <v>13</v>
      </c>
      <c r="P1068" s="44" t="s">
        <v>13</v>
      </c>
      <c r="Q1068" s="44"/>
      <c r="R1068" s="49" t="s">
        <v>13</v>
      </c>
      <c r="S1068" s="49" t="s">
        <v>13</v>
      </c>
      <c r="T1068" s="49" t="s">
        <v>13</v>
      </c>
      <c r="U1068" s="49" t="s">
        <v>2265</v>
      </c>
      <c r="V1068" s="44" t="s">
        <v>5373</v>
      </c>
    </row>
    <row r="1069" spans="1:22" s="149" customFormat="1" ht="15" customHeight="1">
      <c r="A1069" s="44" t="s">
        <v>2266</v>
      </c>
      <c r="B1069" s="44"/>
      <c r="C1069" s="46" t="s">
        <v>5546</v>
      </c>
      <c r="D1069" s="44"/>
      <c r="E1069" s="47">
        <v>41837</v>
      </c>
      <c r="F1069" s="47"/>
      <c r="G1069" s="47"/>
      <c r="H1069" s="44" t="s">
        <v>57</v>
      </c>
      <c r="I1069" s="44" t="s">
        <v>126</v>
      </c>
      <c r="J1069" s="44" t="s">
        <v>5570</v>
      </c>
      <c r="K1069" s="44" t="s">
        <v>63</v>
      </c>
      <c r="L1069" s="44" t="s">
        <v>1808</v>
      </c>
      <c r="M1069" s="44" t="s">
        <v>13</v>
      </c>
      <c r="N1069" s="44" t="s">
        <v>13</v>
      </c>
      <c r="O1069" s="44" t="s">
        <v>13</v>
      </c>
      <c r="P1069" s="44" t="s">
        <v>13</v>
      </c>
      <c r="Q1069" s="44"/>
      <c r="R1069" s="49" t="s">
        <v>13</v>
      </c>
      <c r="S1069" s="49" t="s">
        <v>13</v>
      </c>
      <c r="T1069" s="49" t="s">
        <v>13</v>
      </c>
      <c r="U1069" s="49" t="s">
        <v>2267</v>
      </c>
      <c r="V1069" s="44" t="s">
        <v>5373</v>
      </c>
    </row>
    <row r="1070" spans="1:22" s="149" customFormat="1" ht="15" customHeight="1">
      <c r="A1070" s="44" t="s">
        <v>2268</v>
      </c>
      <c r="B1070" s="44"/>
      <c r="C1070" s="46" t="s">
        <v>5546</v>
      </c>
      <c r="D1070" s="44"/>
      <c r="E1070" s="47">
        <v>41837</v>
      </c>
      <c r="F1070" s="47"/>
      <c r="G1070" s="47"/>
      <c r="H1070" s="44" t="s">
        <v>57</v>
      </c>
      <c r="I1070" s="44" t="s">
        <v>126</v>
      </c>
      <c r="J1070" s="44" t="s">
        <v>5570</v>
      </c>
      <c r="K1070" s="44" t="s">
        <v>63</v>
      </c>
      <c r="L1070" s="44" t="s">
        <v>1808</v>
      </c>
      <c r="M1070" s="44" t="s">
        <v>13</v>
      </c>
      <c r="N1070" s="44" t="s">
        <v>13</v>
      </c>
      <c r="O1070" s="44" t="s">
        <v>13</v>
      </c>
      <c r="P1070" s="44" t="s">
        <v>13</v>
      </c>
      <c r="Q1070" s="44"/>
      <c r="R1070" s="49" t="s">
        <v>13</v>
      </c>
      <c r="S1070" s="49" t="s">
        <v>13</v>
      </c>
      <c r="T1070" s="49" t="s">
        <v>13</v>
      </c>
      <c r="U1070" s="49" t="s">
        <v>2269</v>
      </c>
      <c r="V1070" s="44" t="s">
        <v>5373</v>
      </c>
    </row>
    <row r="1071" spans="1:22" s="149" customFormat="1" ht="15" customHeight="1">
      <c r="A1071" s="44" t="s">
        <v>2270</v>
      </c>
      <c r="B1071" s="44"/>
      <c r="C1071" s="46" t="s">
        <v>5546</v>
      </c>
      <c r="D1071" s="44"/>
      <c r="E1071" s="47">
        <v>41837</v>
      </c>
      <c r="F1071" s="47"/>
      <c r="G1071" s="47"/>
      <c r="H1071" s="44" t="s">
        <v>57</v>
      </c>
      <c r="I1071" s="44" t="s">
        <v>126</v>
      </c>
      <c r="J1071" s="44" t="s">
        <v>5570</v>
      </c>
      <c r="K1071" s="44" t="s">
        <v>63</v>
      </c>
      <c r="L1071" s="44" t="s">
        <v>1808</v>
      </c>
      <c r="M1071" s="44" t="s">
        <v>13</v>
      </c>
      <c r="N1071" s="44" t="s">
        <v>13</v>
      </c>
      <c r="O1071" s="44" t="s">
        <v>13</v>
      </c>
      <c r="P1071" s="44" t="s">
        <v>13</v>
      </c>
      <c r="Q1071" s="44"/>
      <c r="R1071" s="49" t="s">
        <v>13</v>
      </c>
      <c r="S1071" s="49" t="s">
        <v>13</v>
      </c>
      <c r="T1071" s="49" t="s">
        <v>13</v>
      </c>
      <c r="U1071" s="49" t="s">
        <v>2271</v>
      </c>
      <c r="V1071" s="44" t="s">
        <v>5373</v>
      </c>
    </row>
    <row r="1072" spans="1:22" s="149" customFormat="1" ht="15" customHeight="1">
      <c r="A1072" s="44" t="s">
        <v>2272</v>
      </c>
      <c r="B1072" s="44"/>
      <c r="C1072" s="46" t="s">
        <v>5546</v>
      </c>
      <c r="D1072" s="44"/>
      <c r="E1072" s="47">
        <v>41837</v>
      </c>
      <c r="F1072" s="47"/>
      <c r="G1072" s="47"/>
      <c r="H1072" s="44" t="s">
        <v>57</v>
      </c>
      <c r="I1072" s="44" t="s">
        <v>126</v>
      </c>
      <c r="J1072" s="44" t="s">
        <v>5570</v>
      </c>
      <c r="K1072" s="44" t="s">
        <v>63</v>
      </c>
      <c r="L1072" s="44" t="s">
        <v>1808</v>
      </c>
      <c r="M1072" s="44" t="s">
        <v>13</v>
      </c>
      <c r="N1072" s="44" t="s">
        <v>13</v>
      </c>
      <c r="O1072" s="44" t="s">
        <v>13</v>
      </c>
      <c r="P1072" s="44" t="s">
        <v>13</v>
      </c>
      <c r="Q1072" s="44"/>
      <c r="R1072" s="49" t="s">
        <v>13</v>
      </c>
      <c r="S1072" s="49" t="s">
        <v>13</v>
      </c>
      <c r="T1072" s="49" t="s">
        <v>13</v>
      </c>
      <c r="U1072" s="49" t="s">
        <v>2273</v>
      </c>
      <c r="V1072" s="44" t="s">
        <v>5373</v>
      </c>
    </row>
    <row r="1073" spans="1:22" s="149" customFormat="1" ht="15" customHeight="1">
      <c r="A1073" s="44" t="s">
        <v>2274</v>
      </c>
      <c r="B1073" s="44"/>
      <c r="C1073" s="46" t="s">
        <v>5546</v>
      </c>
      <c r="D1073" s="44"/>
      <c r="E1073" s="47">
        <v>41837</v>
      </c>
      <c r="F1073" s="47"/>
      <c r="G1073" s="47"/>
      <c r="H1073" s="44" t="s">
        <v>57</v>
      </c>
      <c r="I1073" s="44" t="s">
        <v>126</v>
      </c>
      <c r="J1073" s="44" t="s">
        <v>5570</v>
      </c>
      <c r="K1073" s="44" t="s">
        <v>63</v>
      </c>
      <c r="L1073" s="44" t="s">
        <v>1808</v>
      </c>
      <c r="M1073" s="44" t="s">
        <v>13</v>
      </c>
      <c r="N1073" s="44" t="s">
        <v>13</v>
      </c>
      <c r="O1073" s="44" t="s">
        <v>13</v>
      </c>
      <c r="P1073" s="44" t="s">
        <v>13</v>
      </c>
      <c r="Q1073" s="44"/>
      <c r="R1073" s="49" t="s">
        <v>13</v>
      </c>
      <c r="S1073" s="49" t="s">
        <v>13</v>
      </c>
      <c r="T1073" s="49" t="s">
        <v>13</v>
      </c>
      <c r="U1073" s="49" t="s">
        <v>2275</v>
      </c>
      <c r="V1073" s="44" t="s">
        <v>5373</v>
      </c>
    </row>
    <row r="1074" spans="1:22" s="149" customFormat="1" ht="15" customHeight="1">
      <c r="A1074" s="44" t="s">
        <v>2276</v>
      </c>
      <c r="B1074" s="44"/>
      <c r="C1074" s="46" t="s">
        <v>5546</v>
      </c>
      <c r="D1074" s="44"/>
      <c r="E1074" s="47">
        <v>41837</v>
      </c>
      <c r="F1074" s="47"/>
      <c r="G1074" s="47"/>
      <c r="H1074" s="44" t="s">
        <v>57</v>
      </c>
      <c r="I1074" s="44" t="s">
        <v>126</v>
      </c>
      <c r="J1074" s="44" t="s">
        <v>5570</v>
      </c>
      <c r="K1074" s="44" t="s">
        <v>63</v>
      </c>
      <c r="L1074" s="44" t="s">
        <v>1808</v>
      </c>
      <c r="M1074" s="44" t="s">
        <v>13</v>
      </c>
      <c r="N1074" s="44" t="s">
        <v>13</v>
      </c>
      <c r="O1074" s="44" t="s">
        <v>13</v>
      </c>
      <c r="P1074" s="44" t="s">
        <v>13</v>
      </c>
      <c r="Q1074" s="44"/>
      <c r="R1074" s="49" t="s">
        <v>13</v>
      </c>
      <c r="S1074" s="49" t="s">
        <v>13</v>
      </c>
      <c r="T1074" s="49" t="s">
        <v>13</v>
      </c>
      <c r="U1074" s="49" t="s">
        <v>2277</v>
      </c>
      <c r="V1074" s="44" t="s">
        <v>5373</v>
      </c>
    </row>
    <row r="1075" spans="1:22" s="149" customFormat="1" ht="15" customHeight="1">
      <c r="A1075" s="44" t="s">
        <v>2278</v>
      </c>
      <c r="B1075" s="44"/>
      <c r="C1075" s="46" t="s">
        <v>5546</v>
      </c>
      <c r="D1075" s="44"/>
      <c r="E1075" s="47">
        <v>41837</v>
      </c>
      <c r="F1075" s="47"/>
      <c r="G1075" s="47"/>
      <c r="H1075" s="44" t="s">
        <v>57</v>
      </c>
      <c r="I1075" s="44" t="s">
        <v>126</v>
      </c>
      <c r="J1075" s="44" t="s">
        <v>5570</v>
      </c>
      <c r="K1075" s="44" t="s">
        <v>63</v>
      </c>
      <c r="L1075" s="44" t="s">
        <v>1808</v>
      </c>
      <c r="M1075" s="44" t="s">
        <v>13</v>
      </c>
      <c r="N1075" s="44" t="s">
        <v>13</v>
      </c>
      <c r="O1075" s="44" t="s">
        <v>13</v>
      </c>
      <c r="P1075" s="44" t="s">
        <v>13</v>
      </c>
      <c r="Q1075" s="44"/>
      <c r="R1075" s="49" t="s">
        <v>13</v>
      </c>
      <c r="S1075" s="49" t="s">
        <v>13</v>
      </c>
      <c r="T1075" s="49" t="s">
        <v>13</v>
      </c>
      <c r="U1075" s="49" t="s">
        <v>2279</v>
      </c>
      <c r="V1075" s="44" t="s">
        <v>5373</v>
      </c>
    </row>
    <row r="1076" spans="1:22" s="155" customFormat="1" ht="15" customHeight="1">
      <c r="A1076" s="44" t="s">
        <v>2280</v>
      </c>
      <c r="B1076" s="44"/>
      <c r="C1076" s="46" t="s">
        <v>5546</v>
      </c>
      <c r="D1076" s="44"/>
      <c r="E1076" s="47">
        <v>41837</v>
      </c>
      <c r="F1076" s="47"/>
      <c r="G1076" s="47"/>
      <c r="H1076" s="44" t="s">
        <v>57</v>
      </c>
      <c r="I1076" s="44" t="s">
        <v>126</v>
      </c>
      <c r="J1076" s="44" t="s">
        <v>5570</v>
      </c>
      <c r="K1076" s="44" t="s">
        <v>63</v>
      </c>
      <c r="L1076" s="44" t="s">
        <v>1808</v>
      </c>
      <c r="M1076" s="44" t="s">
        <v>13</v>
      </c>
      <c r="N1076" s="44" t="s">
        <v>13</v>
      </c>
      <c r="O1076" s="44" t="s">
        <v>13</v>
      </c>
      <c r="P1076" s="44" t="s">
        <v>13</v>
      </c>
      <c r="Q1076" s="44"/>
      <c r="R1076" s="49" t="s">
        <v>13</v>
      </c>
      <c r="S1076" s="49" t="s">
        <v>13</v>
      </c>
      <c r="T1076" s="49" t="s">
        <v>13</v>
      </c>
      <c r="U1076" s="49" t="s">
        <v>2281</v>
      </c>
      <c r="V1076" s="44" t="s">
        <v>5373</v>
      </c>
    </row>
    <row r="1077" spans="1:22" s="149" customFormat="1" ht="15" customHeight="1">
      <c r="A1077" s="44" t="s">
        <v>2282</v>
      </c>
      <c r="B1077" s="44"/>
      <c r="C1077" s="46" t="s">
        <v>5546</v>
      </c>
      <c r="D1077" s="44"/>
      <c r="E1077" s="47"/>
      <c r="F1077" s="47"/>
      <c r="G1077" s="47"/>
      <c r="H1077" s="44" t="s">
        <v>13</v>
      </c>
      <c r="I1077" s="44" t="s">
        <v>126</v>
      </c>
      <c r="J1077" s="44" t="s">
        <v>5571</v>
      </c>
      <c r="K1077" s="44" t="s">
        <v>102</v>
      </c>
      <c r="L1077" s="44" t="s">
        <v>1467</v>
      </c>
      <c r="M1077" s="44" t="s">
        <v>13</v>
      </c>
      <c r="N1077" s="44" t="s">
        <v>13</v>
      </c>
      <c r="O1077" s="44" t="s">
        <v>13</v>
      </c>
      <c r="P1077" s="44" t="s">
        <v>13</v>
      </c>
      <c r="Q1077" s="44"/>
      <c r="R1077" s="49" t="s">
        <v>13</v>
      </c>
      <c r="S1077" s="49" t="s">
        <v>13</v>
      </c>
      <c r="T1077" s="49" t="s">
        <v>13</v>
      </c>
      <c r="U1077" s="49" t="s">
        <v>2283</v>
      </c>
      <c r="V1077" s="44" t="s">
        <v>5373</v>
      </c>
    </row>
    <row r="1078" spans="1:22" s="149" customFormat="1" ht="15" customHeight="1">
      <c r="A1078" s="44" t="s">
        <v>2284</v>
      </c>
      <c r="B1078" s="44"/>
      <c r="C1078" s="46" t="s">
        <v>5546</v>
      </c>
      <c r="D1078" s="44"/>
      <c r="E1078" s="47"/>
      <c r="F1078" s="47"/>
      <c r="G1078" s="47"/>
      <c r="H1078" s="44" t="s">
        <v>13</v>
      </c>
      <c r="I1078" s="44" t="s">
        <v>126</v>
      </c>
      <c r="J1078" s="44" t="s">
        <v>5571</v>
      </c>
      <c r="K1078" s="44" t="s">
        <v>102</v>
      </c>
      <c r="L1078" s="44" t="s">
        <v>1467</v>
      </c>
      <c r="M1078" s="44" t="s">
        <v>13</v>
      </c>
      <c r="N1078" s="44" t="s">
        <v>13</v>
      </c>
      <c r="O1078" s="44" t="s">
        <v>13</v>
      </c>
      <c r="P1078" s="44" t="s">
        <v>13</v>
      </c>
      <c r="Q1078" s="44"/>
      <c r="R1078" s="49" t="s">
        <v>13</v>
      </c>
      <c r="S1078" s="49" t="s">
        <v>13</v>
      </c>
      <c r="T1078" s="49" t="s">
        <v>13</v>
      </c>
      <c r="U1078" s="49" t="s">
        <v>2285</v>
      </c>
      <c r="V1078" s="44" t="s">
        <v>5373</v>
      </c>
    </row>
    <row r="1079" spans="1:22" s="149" customFormat="1" ht="15" customHeight="1">
      <c r="A1079" s="44" t="s">
        <v>2286</v>
      </c>
      <c r="B1079" s="44"/>
      <c r="C1079" s="46" t="s">
        <v>5546</v>
      </c>
      <c r="D1079" s="44"/>
      <c r="E1079" s="47"/>
      <c r="F1079" s="47"/>
      <c r="G1079" s="47"/>
      <c r="H1079" s="44" t="s">
        <v>13</v>
      </c>
      <c r="I1079" s="44" t="s">
        <v>126</v>
      </c>
      <c r="J1079" s="44" t="s">
        <v>5571</v>
      </c>
      <c r="K1079" s="44" t="s">
        <v>102</v>
      </c>
      <c r="L1079" s="44" t="s">
        <v>1467</v>
      </c>
      <c r="M1079" s="44" t="s">
        <v>13</v>
      </c>
      <c r="N1079" s="44" t="s">
        <v>13</v>
      </c>
      <c r="O1079" s="44" t="s">
        <v>13</v>
      </c>
      <c r="P1079" s="44" t="s">
        <v>13</v>
      </c>
      <c r="Q1079" s="44"/>
      <c r="R1079" s="49" t="s">
        <v>13</v>
      </c>
      <c r="S1079" s="49" t="s">
        <v>13</v>
      </c>
      <c r="T1079" s="49" t="s">
        <v>13</v>
      </c>
      <c r="U1079" s="49" t="s">
        <v>2287</v>
      </c>
      <c r="V1079" s="44" t="s">
        <v>5373</v>
      </c>
    </row>
    <row r="1080" spans="1:22" s="149" customFormat="1" ht="15" customHeight="1">
      <c r="A1080" s="44" t="s">
        <v>2288</v>
      </c>
      <c r="B1080" s="44"/>
      <c r="C1080" s="46" t="s">
        <v>5546</v>
      </c>
      <c r="D1080" s="44"/>
      <c r="E1080" s="47"/>
      <c r="F1080" s="47"/>
      <c r="G1080" s="47"/>
      <c r="H1080" s="44" t="s">
        <v>13</v>
      </c>
      <c r="I1080" s="44" t="s">
        <v>126</v>
      </c>
      <c r="J1080" s="44" t="s">
        <v>5571</v>
      </c>
      <c r="K1080" s="44" t="s">
        <v>102</v>
      </c>
      <c r="L1080" s="44" t="s">
        <v>1467</v>
      </c>
      <c r="M1080" s="44" t="s">
        <v>13</v>
      </c>
      <c r="N1080" s="44" t="s">
        <v>13</v>
      </c>
      <c r="O1080" s="44" t="s">
        <v>13</v>
      </c>
      <c r="P1080" s="44" t="s">
        <v>13</v>
      </c>
      <c r="Q1080" s="44"/>
      <c r="R1080" s="49" t="s">
        <v>13</v>
      </c>
      <c r="S1080" s="49" t="s">
        <v>13</v>
      </c>
      <c r="T1080" s="49" t="s">
        <v>13</v>
      </c>
      <c r="U1080" s="49" t="s">
        <v>2289</v>
      </c>
      <c r="V1080" s="44" t="s">
        <v>5373</v>
      </c>
    </row>
    <row r="1081" spans="1:22" s="149" customFormat="1" ht="15" customHeight="1">
      <c r="A1081" s="44" t="s">
        <v>2290</v>
      </c>
      <c r="B1081" s="44"/>
      <c r="C1081" s="46" t="s">
        <v>5546</v>
      </c>
      <c r="D1081" s="44"/>
      <c r="E1081" s="47"/>
      <c r="F1081" s="47"/>
      <c r="G1081" s="47"/>
      <c r="H1081" s="44" t="s">
        <v>13</v>
      </c>
      <c r="I1081" s="44" t="s">
        <v>126</v>
      </c>
      <c r="J1081" s="44" t="s">
        <v>5571</v>
      </c>
      <c r="K1081" s="44" t="s">
        <v>102</v>
      </c>
      <c r="L1081" s="44" t="s">
        <v>1467</v>
      </c>
      <c r="M1081" s="44" t="s">
        <v>13</v>
      </c>
      <c r="N1081" s="44" t="s">
        <v>13</v>
      </c>
      <c r="O1081" s="44" t="s">
        <v>13</v>
      </c>
      <c r="P1081" s="44" t="s">
        <v>13</v>
      </c>
      <c r="Q1081" s="44"/>
      <c r="R1081" s="49" t="s">
        <v>13</v>
      </c>
      <c r="S1081" s="49" t="s">
        <v>13</v>
      </c>
      <c r="T1081" s="49" t="s">
        <v>13</v>
      </c>
      <c r="U1081" s="49" t="s">
        <v>2291</v>
      </c>
      <c r="V1081" s="44" t="s">
        <v>5373</v>
      </c>
    </row>
    <row r="1082" spans="1:22" s="149" customFormat="1" ht="15" customHeight="1">
      <c r="A1082" s="44" t="s">
        <v>2292</v>
      </c>
      <c r="B1082" s="44"/>
      <c r="C1082" s="46" t="s">
        <v>5546</v>
      </c>
      <c r="D1082" s="44"/>
      <c r="E1082" s="47"/>
      <c r="F1082" s="47"/>
      <c r="G1082" s="47"/>
      <c r="H1082" s="44" t="s">
        <v>13</v>
      </c>
      <c r="I1082" s="44" t="s">
        <v>126</v>
      </c>
      <c r="J1082" s="44" t="s">
        <v>5571</v>
      </c>
      <c r="K1082" s="44" t="s">
        <v>102</v>
      </c>
      <c r="L1082" s="44" t="s">
        <v>1467</v>
      </c>
      <c r="M1082" s="44" t="s">
        <v>13</v>
      </c>
      <c r="N1082" s="44" t="s">
        <v>13</v>
      </c>
      <c r="O1082" s="44" t="s">
        <v>13</v>
      </c>
      <c r="P1082" s="44" t="s">
        <v>13</v>
      </c>
      <c r="Q1082" s="44"/>
      <c r="R1082" s="49" t="s">
        <v>13</v>
      </c>
      <c r="S1082" s="49" t="s">
        <v>13</v>
      </c>
      <c r="T1082" s="49" t="s">
        <v>13</v>
      </c>
      <c r="U1082" s="49" t="s">
        <v>2293</v>
      </c>
      <c r="V1082" s="44" t="s">
        <v>5373</v>
      </c>
    </row>
    <row r="1083" spans="1:22" s="149" customFormat="1" ht="15" customHeight="1">
      <c r="A1083" s="44" t="s">
        <v>2294</v>
      </c>
      <c r="B1083" s="44"/>
      <c r="C1083" s="46" t="s">
        <v>5546</v>
      </c>
      <c r="D1083" s="44"/>
      <c r="E1083" s="47"/>
      <c r="F1083" s="47"/>
      <c r="G1083" s="47"/>
      <c r="H1083" s="44" t="s">
        <v>13</v>
      </c>
      <c r="I1083" s="44" t="s">
        <v>126</v>
      </c>
      <c r="J1083" s="44" t="s">
        <v>5571</v>
      </c>
      <c r="K1083" s="44" t="s">
        <v>102</v>
      </c>
      <c r="L1083" s="44" t="s">
        <v>1467</v>
      </c>
      <c r="M1083" s="44" t="s">
        <v>13</v>
      </c>
      <c r="N1083" s="44" t="s">
        <v>13</v>
      </c>
      <c r="O1083" s="44" t="s">
        <v>13</v>
      </c>
      <c r="P1083" s="44" t="s">
        <v>13</v>
      </c>
      <c r="Q1083" s="44"/>
      <c r="R1083" s="49" t="s">
        <v>13</v>
      </c>
      <c r="S1083" s="49" t="s">
        <v>13</v>
      </c>
      <c r="T1083" s="49" t="s">
        <v>13</v>
      </c>
      <c r="U1083" s="49" t="s">
        <v>2295</v>
      </c>
      <c r="V1083" s="44" t="s">
        <v>5373</v>
      </c>
    </row>
    <row r="1084" spans="1:22" s="149" customFormat="1" ht="15" customHeight="1">
      <c r="A1084" s="44" t="s">
        <v>2296</v>
      </c>
      <c r="B1084" s="44"/>
      <c r="C1084" s="46" t="s">
        <v>5546</v>
      </c>
      <c r="D1084" s="46"/>
      <c r="E1084" s="47">
        <v>41778</v>
      </c>
      <c r="F1084" s="47"/>
      <c r="G1084" s="47"/>
      <c r="H1084" s="44" t="s">
        <v>13</v>
      </c>
      <c r="I1084" s="44" t="s">
        <v>126</v>
      </c>
      <c r="J1084" s="44" t="s">
        <v>5570</v>
      </c>
      <c r="K1084" s="44" t="s">
        <v>102</v>
      </c>
      <c r="L1084" s="44" t="s">
        <v>1467</v>
      </c>
      <c r="M1084" s="44" t="s">
        <v>13</v>
      </c>
      <c r="N1084" s="44" t="s">
        <v>13</v>
      </c>
      <c r="O1084" s="44" t="s">
        <v>13</v>
      </c>
      <c r="P1084" s="44" t="s">
        <v>13</v>
      </c>
      <c r="Q1084" s="44"/>
      <c r="R1084" s="49" t="s">
        <v>13</v>
      </c>
      <c r="S1084" s="49" t="s">
        <v>13</v>
      </c>
      <c r="T1084" s="49" t="s">
        <v>13</v>
      </c>
      <c r="U1084" s="49" t="s">
        <v>2297</v>
      </c>
      <c r="V1084" s="44" t="s">
        <v>5373</v>
      </c>
    </row>
    <row r="1085" spans="1:22" s="149" customFormat="1" ht="15" customHeight="1">
      <c r="A1085" s="44" t="s">
        <v>2298</v>
      </c>
      <c r="B1085" s="44"/>
      <c r="C1085" s="46" t="s">
        <v>5546</v>
      </c>
      <c r="D1085" s="44"/>
      <c r="E1085" s="47"/>
      <c r="F1085" s="47"/>
      <c r="G1085" s="47"/>
      <c r="H1085" s="44" t="s">
        <v>13</v>
      </c>
      <c r="I1085" s="44" t="s">
        <v>126</v>
      </c>
      <c r="J1085" s="44" t="s">
        <v>5571</v>
      </c>
      <c r="K1085" s="44" t="s">
        <v>102</v>
      </c>
      <c r="L1085" s="44" t="s">
        <v>1661</v>
      </c>
      <c r="M1085" s="44" t="s">
        <v>13</v>
      </c>
      <c r="N1085" s="44" t="s">
        <v>13</v>
      </c>
      <c r="O1085" s="44" t="s">
        <v>13</v>
      </c>
      <c r="P1085" s="44" t="s">
        <v>13</v>
      </c>
      <c r="Q1085" s="44"/>
      <c r="R1085" s="49" t="s">
        <v>13</v>
      </c>
      <c r="S1085" s="49" t="s">
        <v>13</v>
      </c>
      <c r="T1085" s="49" t="s">
        <v>13</v>
      </c>
      <c r="U1085" s="49" t="s">
        <v>2299</v>
      </c>
      <c r="V1085" s="44" t="s">
        <v>5373</v>
      </c>
    </row>
    <row r="1086" spans="1:22" s="149" customFormat="1" ht="15" customHeight="1">
      <c r="A1086" s="44" t="s">
        <v>2300</v>
      </c>
      <c r="B1086" s="44"/>
      <c r="C1086" s="46" t="s">
        <v>5546</v>
      </c>
      <c r="D1086" s="44"/>
      <c r="E1086" s="47"/>
      <c r="F1086" s="47"/>
      <c r="G1086" s="47"/>
      <c r="H1086" s="44" t="s">
        <v>13</v>
      </c>
      <c r="I1086" s="44" t="s">
        <v>126</v>
      </c>
      <c r="J1086" s="44" t="s">
        <v>5571</v>
      </c>
      <c r="K1086" s="44" t="s">
        <v>102</v>
      </c>
      <c r="L1086" s="44" t="s">
        <v>1661</v>
      </c>
      <c r="M1086" s="44" t="s">
        <v>13</v>
      </c>
      <c r="N1086" s="44" t="s">
        <v>13</v>
      </c>
      <c r="O1086" s="44" t="s">
        <v>13</v>
      </c>
      <c r="P1086" s="44" t="s">
        <v>13</v>
      </c>
      <c r="Q1086" s="44"/>
      <c r="R1086" s="49" t="s">
        <v>13</v>
      </c>
      <c r="S1086" s="49" t="s">
        <v>13</v>
      </c>
      <c r="T1086" s="49" t="s">
        <v>13</v>
      </c>
      <c r="U1086" s="49" t="s">
        <v>2301</v>
      </c>
      <c r="V1086" s="44" t="s">
        <v>5373</v>
      </c>
    </row>
    <row r="1087" spans="1:22" s="149" customFormat="1" ht="15" customHeight="1">
      <c r="A1087" s="44" t="s">
        <v>2302</v>
      </c>
      <c r="B1087" s="44"/>
      <c r="C1087" s="46" t="s">
        <v>5546</v>
      </c>
      <c r="D1087" s="44"/>
      <c r="E1087" s="47"/>
      <c r="F1087" s="47"/>
      <c r="G1087" s="47"/>
      <c r="H1087" s="44" t="s">
        <v>13</v>
      </c>
      <c r="I1087" s="44" t="s">
        <v>126</v>
      </c>
      <c r="J1087" s="44" t="s">
        <v>5571</v>
      </c>
      <c r="K1087" s="44" t="s">
        <v>102</v>
      </c>
      <c r="L1087" s="44" t="s">
        <v>1661</v>
      </c>
      <c r="M1087" s="44" t="s">
        <v>13</v>
      </c>
      <c r="N1087" s="44" t="s">
        <v>13</v>
      </c>
      <c r="O1087" s="44" t="s">
        <v>13</v>
      </c>
      <c r="P1087" s="44" t="s">
        <v>13</v>
      </c>
      <c r="Q1087" s="44"/>
      <c r="R1087" s="49" t="s">
        <v>13</v>
      </c>
      <c r="S1087" s="49" t="s">
        <v>13</v>
      </c>
      <c r="T1087" s="49" t="s">
        <v>13</v>
      </c>
      <c r="U1087" s="49" t="s">
        <v>2303</v>
      </c>
      <c r="V1087" s="44" t="s">
        <v>5373</v>
      </c>
    </row>
    <row r="1088" spans="1:22" s="149" customFormat="1" ht="15" customHeight="1">
      <c r="A1088" s="44" t="s">
        <v>2304</v>
      </c>
      <c r="B1088" s="44"/>
      <c r="C1088" s="46" t="s">
        <v>5546</v>
      </c>
      <c r="D1088" s="44"/>
      <c r="E1088" s="47"/>
      <c r="F1088" s="47"/>
      <c r="G1088" s="47"/>
      <c r="H1088" s="44" t="s">
        <v>13</v>
      </c>
      <c r="I1088" s="44" t="s">
        <v>126</v>
      </c>
      <c r="J1088" s="44" t="s">
        <v>5571</v>
      </c>
      <c r="K1088" s="44" t="s">
        <v>102</v>
      </c>
      <c r="L1088" s="44" t="s">
        <v>1661</v>
      </c>
      <c r="M1088" s="44" t="s">
        <v>13</v>
      </c>
      <c r="N1088" s="44" t="s">
        <v>13</v>
      </c>
      <c r="O1088" s="44" t="s">
        <v>13</v>
      </c>
      <c r="P1088" s="44" t="s">
        <v>13</v>
      </c>
      <c r="Q1088" s="44"/>
      <c r="R1088" s="49" t="s">
        <v>13</v>
      </c>
      <c r="S1088" s="49" t="s">
        <v>13</v>
      </c>
      <c r="T1088" s="49" t="s">
        <v>13</v>
      </c>
      <c r="U1088" s="49" t="s">
        <v>2305</v>
      </c>
      <c r="V1088" s="44" t="s">
        <v>5373</v>
      </c>
    </row>
    <row r="1089" spans="1:22" s="149" customFormat="1" ht="15" customHeight="1">
      <c r="A1089" s="44" t="s">
        <v>2306</v>
      </c>
      <c r="B1089" s="44"/>
      <c r="C1089" s="46" t="s">
        <v>5546</v>
      </c>
      <c r="D1089" s="44"/>
      <c r="E1089" s="47"/>
      <c r="F1089" s="47"/>
      <c r="G1089" s="47"/>
      <c r="H1089" s="44" t="s">
        <v>13</v>
      </c>
      <c r="I1089" s="44" t="s">
        <v>126</v>
      </c>
      <c r="J1089" s="44" t="s">
        <v>5571</v>
      </c>
      <c r="K1089" s="44" t="s">
        <v>102</v>
      </c>
      <c r="L1089" s="44" t="s">
        <v>1661</v>
      </c>
      <c r="M1089" s="44" t="s">
        <v>13</v>
      </c>
      <c r="N1089" s="44" t="s">
        <v>13</v>
      </c>
      <c r="O1089" s="44" t="s">
        <v>13</v>
      </c>
      <c r="P1089" s="44" t="s">
        <v>13</v>
      </c>
      <c r="Q1089" s="44"/>
      <c r="R1089" s="49" t="s">
        <v>13</v>
      </c>
      <c r="S1089" s="49" t="s">
        <v>13</v>
      </c>
      <c r="T1089" s="49" t="s">
        <v>13</v>
      </c>
      <c r="U1089" s="49" t="s">
        <v>2307</v>
      </c>
      <c r="V1089" s="44" t="s">
        <v>5373</v>
      </c>
    </row>
    <row r="1090" spans="1:22" s="149" customFormat="1" ht="15" customHeight="1">
      <c r="A1090" s="44" t="s">
        <v>2308</v>
      </c>
      <c r="B1090" s="44"/>
      <c r="C1090" s="46" t="s">
        <v>5546</v>
      </c>
      <c r="D1090" s="44"/>
      <c r="E1090" s="47"/>
      <c r="F1090" s="47"/>
      <c r="G1090" s="47"/>
      <c r="H1090" s="44" t="s">
        <v>13</v>
      </c>
      <c r="I1090" s="44" t="s">
        <v>126</v>
      </c>
      <c r="J1090" s="44" t="s">
        <v>5571</v>
      </c>
      <c r="K1090" s="44" t="s">
        <v>102</v>
      </c>
      <c r="L1090" s="44" t="s">
        <v>1661</v>
      </c>
      <c r="M1090" s="44" t="s">
        <v>13</v>
      </c>
      <c r="N1090" s="44" t="s">
        <v>13</v>
      </c>
      <c r="O1090" s="44" t="s">
        <v>13</v>
      </c>
      <c r="P1090" s="44" t="s">
        <v>13</v>
      </c>
      <c r="Q1090" s="44"/>
      <c r="R1090" s="49" t="s">
        <v>13</v>
      </c>
      <c r="S1090" s="49" t="s">
        <v>13</v>
      </c>
      <c r="T1090" s="49" t="s">
        <v>13</v>
      </c>
      <c r="U1090" s="49" t="s">
        <v>2309</v>
      </c>
      <c r="V1090" s="44" t="s">
        <v>5373</v>
      </c>
    </row>
    <row r="1091" spans="1:22" s="149" customFormat="1" ht="15" customHeight="1">
      <c r="A1091" s="44" t="s">
        <v>2310</v>
      </c>
      <c r="B1091" s="44"/>
      <c r="C1091" s="46" t="s">
        <v>5546</v>
      </c>
      <c r="D1091" s="44"/>
      <c r="E1091" s="47"/>
      <c r="F1091" s="47"/>
      <c r="G1091" s="47"/>
      <c r="H1091" s="44" t="s">
        <v>13</v>
      </c>
      <c r="I1091" s="44" t="s">
        <v>126</v>
      </c>
      <c r="J1091" s="44" t="s">
        <v>5571</v>
      </c>
      <c r="K1091" s="44" t="s">
        <v>102</v>
      </c>
      <c r="L1091" s="44" t="s">
        <v>1661</v>
      </c>
      <c r="M1091" s="44" t="s">
        <v>13</v>
      </c>
      <c r="N1091" s="44" t="s">
        <v>13</v>
      </c>
      <c r="O1091" s="44" t="s">
        <v>13</v>
      </c>
      <c r="P1091" s="44" t="s">
        <v>13</v>
      </c>
      <c r="Q1091" s="44"/>
      <c r="R1091" s="49" t="s">
        <v>13</v>
      </c>
      <c r="S1091" s="49" t="s">
        <v>13</v>
      </c>
      <c r="T1091" s="49" t="s">
        <v>13</v>
      </c>
      <c r="U1091" s="49" t="s">
        <v>2311</v>
      </c>
      <c r="V1091" s="44" t="s">
        <v>5373</v>
      </c>
    </row>
    <row r="1092" spans="1:22" s="149" customFormat="1" ht="15" customHeight="1">
      <c r="A1092" s="44" t="s">
        <v>2312</v>
      </c>
      <c r="B1092" s="44"/>
      <c r="C1092" s="46" t="s">
        <v>5546</v>
      </c>
      <c r="D1092" s="44"/>
      <c r="E1092" s="47"/>
      <c r="F1092" s="47"/>
      <c r="G1092" s="47"/>
      <c r="H1092" s="44" t="s">
        <v>13</v>
      </c>
      <c r="I1092" s="44" t="s">
        <v>126</v>
      </c>
      <c r="J1092" s="44" t="s">
        <v>5571</v>
      </c>
      <c r="K1092" s="44" t="s">
        <v>102</v>
      </c>
      <c r="L1092" s="44" t="s">
        <v>1661</v>
      </c>
      <c r="M1092" s="44" t="s">
        <v>13</v>
      </c>
      <c r="N1092" s="44" t="s">
        <v>13</v>
      </c>
      <c r="O1092" s="44" t="s">
        <v>13</v>
      </c>
      <c r="P1092" s="44" t="s">
        <v>13</v>
      </c>
      <c r="Q1092" s="44"/>
      <c r="R1092" s="49" t="s">
        <v>13</v>
      </c>
      <c r="S1092" s="49" t="s">
        <v>13</v>
      </c>
      <c r="T1092" s="49" t="s">
        <v>13</v>
      </c>
      <c r="U1092" s="49" t="s">
        <v>2313</v>
      </c>
      <c r="V1092" s="44" t="s">
        <v>5373</v>
      </c>
    </row>
    <row r="1093" spans="1:22" s="149" customFormat="1" ht="15" customHeight="1">
      <c r="A1093" s="44" t="s">
        <v>2314</v>
      </c>
      <c r="B1093" s="44"/>
      <c r="C1093" s="46" t="s">
        <v>5546</v>
      </c>
      <c r="D1093" s="44"/>
      <c r="E1093" s="47"/>
      <c r="F1093" s="47"/>
      <c r="G1093" s="47"/>
      <c r="H1093" s="44" t="s">
        <v>13</v>
      </c>
      <c r="I1093" s="44" t="s">
        <v>126</v>
      </c>
      <c r="J1093" s="44" t="s">
        <v>5571</v>
      </c>
      <c r="K1093" s="44" t="s">
        <v>102</v>
      </c>
      <c r="L1093" s="44" t="s">
        <v>1661</v>
      </c>
      <c r="M1093" s="44" t="s">
        <v>13</v>
      </c>
      <c r="N1093" s="44" t="s">
        <v>13</v>
      </c>
      <c r="O1093" s="44" t="s">
        <v>13</v>
      </c>
      <c r="P1093" s="44" t="s">
        <v>13</v>
      </c>
      <c r="Q1093" s="44"/>
      <c r="R1093" s="49" t="s">
        <v>13</v>
      </c>
      <c r="S1093" s="49" t="s">
        <v>13</v>
      </c>
      <c r="T1093" s="49" t="s">
        <v>13</v>
      </c>
      <c r="U1093" s="49" t="s">
        <v>2315</v>
      </c>
      <c r="V1093" s="44" t="s">
        <v>5373</v>
      </c>
    </row>
    <row r="1094" spans="1:22" s="149" customFormat="1" ht="15" customHeight="1">
      <c r="A1094" s="44" t="s">
        <v>2316</v>
      </c>
      <c r="B1094" s="44"/>
      <c r="C1094" s="46" t="s">
        <v>5546</v>
      </c>
      <c r="D1094" s="44"/>
      <c r="E1094" s="47"/>
      <c r="F1094" s="47"/>
      <c r="G1094" s="47"/>
      <c r="H1094" s="44" t="s">
        <v>13</v>
      </c>
      <c r="I1094" s="44" t="s">
        <v>126</v>
      </c>
      <c r="J1094" s="44" t="s">
        <v>5571</v>
      </c>
      <c r="K1094" s="44" t="s">
        <v>102</v>
      </c>
      <c r="L1094" s="44" t="s">
        <v>1661</v>
      </c>
      <c r="M1094" s="44" t="s">
        <v>13</v>
      </c>
      <c r="N1094" s="44" t="s">
        <v>13</v>
      </c>
      <c r="O1094" s="44" t="s">
        <v>13</v>
      </c>
      <c r="P1094" s="44" t="s">
        <v>13</v>
      </c>
      <c r="Q1094" s="44"/>
      <c r="R1094" s="49" t="s">
        <v>13</v>
      </c>
      <c r="S1094" s="49" t="s">
        <v>13</v>
      </c>
      <c r="T1094" s="49" t="s">
        <v>13</v>
      </c>
      <c r="U1094" s="49" t="s">
        <v>2317</v>
      </c>
      <c r="V1094" s="44" t="s">
        <v>5373</v>
      </c>
    </row>
    <row r="1095" spans="1:22" s="149" customFormat="1" ht="15" customHeight="1">
      <c r="A1095" s="44" t="s">
        <v>2318</v>
      </c>
      <c r="B1095" s="44"/>
      <c r="C1095" s="46" t="s">
        <v>5546</v>
      </c>
      <c r="D1095" s="44"/>
      <c r="E1095" s="47"/>
      <c r="F1095" s="47"/>
      <c r="G1095" s="47"/>
      <c r="H1095" s="44" t="s">
        <v>13</v>
      </c>
      <c r="I1095" s="44" t="s">
        <v>126</v>
      </c>
      <c r="J1095" s="44" t="s">
        <v>5571</v>
      </c>
      <c r="K1095" s="44" t="s">
        <v>102</v>
      </c>
      <c r="L1095" s="44" t="s">
        <v>1661</v>
      </c>
      <c r="M1095" s="44" t="s">
        <v>13</v>
      </c>
      <c r="N1095" s="44" t="s">
        <v>13</v>
      </c>
      <c r="O1095" s="44" t="s">
        <v>13</v>
      </c>
      <c r="P1095" s="44" t="s">
        <v>13</v>
      </c>
      <c r="Q1095" s="44"/>
      <c r="R1095" s="49" t="s">
        <v>13</v>
      </c>
      <c r="S1095" s="49" t="s">
        <v>13</v>
      </c>
      <c r="T1095" s="49" t="s">
        <v>13</v>
      </c>
      <c r="U1095" s="49" t="s">
        <v>2319</v>
      </c>
      <c r="V1095" s="44" t="s">
        <v>5373</v>
      </c>
    </row>
    <row r="1096" spans="1:22" s="149" customFormat="1" ht="15" customHeight="1">
      <c r="A1096" s="44" t="s">
        <v>2320</v>
      </c>
      <c r="B1096" s="44"/>
      <c r="C1096" s="46" t="s">
        <v>5546</v>
      </c>
      <c r="D1096" s="44"/>
      <c r="E1096" s="47"/>
      <c r="F1096" s="47"/>
      <c r="G1096" s="47"/>
      <c r="H1096" s="44" t="s">
        <v>13</v>
      </c>
      <c r="I1096" s="44" t="s">
        <v>126</v>
      </c>
      <c r="J1096" s="44" t="s">
        <v>5571</v>
      </c>
      <c r="K1096" s="44" t="s">
        <v>102</v>
      </c>
      <c r="L1096" s="44" t="s">
        <v>1661</v>
      </c>
      <c r="M1096" s="44" t="s">
        <v>13</v>
      </c>
      <c r="N1096" s="44" t="s">
        <v>13</v>
      </c>
      <c r="O1096" s="44" t="s">
        <v>13</v>
      </c>
      <c r="P1096" s="44" t="s">
        <v>13</v>
      </c>
      <c r="Q1096" s="44"/>
      <c r="R1096" s="49" t="s">
        <v>13</v>
      </c>
      <c r="S1096" s="49" t="s">
        <v>13</v>
      </c>
      <c r="T1096" s="49" t="s">
        <v>13</v>
      </c>
      <c r="U1096" s="49" t="s">
        <v>2321</v>
      </c>
      <c r="V1096" s="44" t="s">
        <v>5373</v>
      </c>
    </row>
    <row r="1097" spans="1:22" s="149" customFormat="1" ht="15" customHeight="1">
      <c r="A1097" s="44" t="s">
        <v>2322</v>
      </c>
      <c r="B1097" s="44"/>
      <c r="C1097" s="46" t="s">
        <v>5546</v>
      </c>
      <c r="D1097" s="44"/>
      <c r="E1097" s="47"/>
      <c r="F1097" s="47"/>
      <c r="G1097" s="47"/>
      <c r="H1097" s="44" t="s">
        <v>13</v>
      </c>
      <c r="I1097" s="44" t="s">
        <v>126</v>
      </c>
      <c r="J1097" s="44" t="s">
        <v>5571</v>
      </c>
      <c r="K1097" s="44" t="s">
        <v>102</v>
      </c>
      <c r="L1097" s="44" t="s">
        <v>1661</v>
      </c>
      <c r="M1097" s="44" t="s">
        <v>13</v>
      </c>
      <c r="N1097" s="44" t="s">
        <v>13</v>
      </c>
      <c r="O1097" s="44" t="s">
        <v>13</v>
      </c>
      <c r="P1097" s="44" t="s">
        <v>13</v>
      </c>
      <c r="Q1097" s="44"/>
      <c r="R1097" s="49" t="s">
        <v>13</v>
      </c>
      <c r="S1097" s="49" t="s">
        <v>13</v>
      </c>
      <c r="T1097" s="49" t="s">
        <v>13</v>
      </c>
      <c r="U1097" s="49" t="s">
        <v>2323</v>
      </c>
      <c r="V1097" s="44" t="s">
        <v>5373</v>
      </c>
    </row>
    <row r="1098" spans="1:22" s="149" customFormat="1" ht="15" customHeight="1">
      <c r="A1098" s="44" t="s">
        <v>2324</v>
      </c>
      <c r="B1098" s="44"/>
      <c r="C1098" s="46" t="s">
        <v>5546</v>
      </c>
      <c r="D1098" s="44"/>
      <c r="E1098" s="47"/>
      <c r="F1098" s="47"/>
      <c r="G1098" s="47"/>
      <c r="H1098" s="44" t="s">
        <v>13</v>
      </c>
      <c r="I1098" s="44" t="s">
        <v>126</v>
      </c>
      <c r="J1098" s="44" t="s">
        <v>5570</v>
      </c>
      <c r="K1098" s="44" t="s">
        <v>102</v>
      </c>
      <c r="L1098" s="44" t="s">
        <v>1661</v>
      </c>
      <c r="M1098" s="44" t="s">
        <v>13</v>
      </c>
      <c r="N1098" s="44" t="s">
        <v>13</v>
      </c>
      <c r="O1098" s="44" t="s">
        <v>13</v>
      </c>
      <c r="P1098" s="44" t="s">
        <v>13</v>
      </c>
      <c r="Q1098" s="44"/>
      <c r="R1098" s="49" t="s">
        <v>13</v>
      </c>
      <c r="S1098" s="49" t="s">
        <v>13</v>
      </c>
      <c r="T1098" s="49" t="s">
        <v>13</v>
      </c>
      <c r="U1098" s="49" t="s">
        <v>2325</v>
      </c>
      <c r="V1098" s="44" t="s">
        <v>5373</v>
      </c>
    </row>
    <row r="1099" spans="1:22" s="149" customFormat="1" ht="15" customHeight="1">
      <c r="A1099" s="44" t="s">
        <v>2326</v>
      </c>
      <c r="B1099" s="44"/>
      <c r="C1099" s="46" t="s">
        <v>5546</v>
      </c>
      <c r="D1099" s="44"/>
      <c r="E1099" s="47"/>
      <c r="F1099" s="47"/>
      <c r="G1099" s="47"/>
      <c r="H1099" s="44" t="s">
        <v>13</v>
      </c>
      <c r="I1099" s="44" t="s">
        <v>126</v>
      </c>
      <c r="J1099" s="44" t="s">
        <v>5571</v>
      </c>
      <c r="K1099" s="44" t="s">
        <v>102</v>
      </c>
      <c r="L1099" s="44" t="s">
        <v>1661</v>
      </c>
      <c r="M1099" s="44" t="s">
        <v>13</v>
      </c>
      <c r="N1099" s="44" t="s">
        <v>13</v>
      </c>
      <c r="O1099" s="44" t="s">
        <v>13</v>
      </c>
      <c r="P1099" s="44" t="s">
        <v>13</v>
      </c>
      <c r="Q1099" s="44"/>
      <c r="R1099" s="49" t="s">
        <v>13</v>
      </c>
      <c r="S1099" s="49" t="s">
        <v>13</v>
      </c>
      <c r="T1099" s="49" t="s">
        <v>13</v>
      </c>
      <c r="U1099" s="49" t="s">
        <v>2327</v>
      </c>
      <c r="V1099" s="44" t="s">
        <v>5373</v>
      </c>
    </row>
    <row r="1100" spans="1:22" s="149" customFormat="1" ht="15" customHeight="1">
      <c r="A1100" s="44" t="s">
        <v>2328</v>
      </c>
      <c r="B1100" s="44"/>
      <c r="C1100" s="46" t="s">
        <v>5546</v>
      </c>
      <c r="D1100" s="44"/>
      <c r="E1100" s="47"/>
      <c r="F1100" s="47"/>
      <c r="G1100" s="47"/>
      <c r="H1100" s="44" t="s">
        <v>13</v>
      </c>
      <c r="I1100" s="44" t="s">
        <v>126</v>
      </c>
      <c r="J1100" s="44" t="s">
        <v>5571</v>
      </c>
      <c r="K1100" s="44" t="s">
        <v>102</v>
      </c>
      <c r="L1100" s="44" t="s">
        <v>1661</v>
      </c>
      <c r="M1100" s="44" t="s">
        <v>13</v>
      </c>
      <c r="N1100" s="44" t="s">
        <v>13</v>
      </c>
      <c r="O1100" s="44" t="s">
        <v>13</v>
      </c>
      <c r="P1100" s="44" t="s">
        <v>13</v>
      </c>
      <c r="Q1100" s="44"/>
      <c r="R1100" s="49" t="s">
        <v>13</v>
      </c>
      <c r="S1100" s="49" t="s">
        <v>13</v>
      </c>
      <c r="T1100" s="49" t="s">
        <v>13</v>
      </c>
      <c r="U1100" s="49" t="s">
        <v>2329</v>
      </c>
      <c r="V1100" s="44" t="s">
        <v>5373</v>
      </c>
    </row>
    <row r="1101" spans="1:22" s="149" customFormat="1" ht="15" customHeight="1">
      <c r="A1101" s="44" t="s">
        <v>2330</v>
      </c>
      <c r="B1101" s="44"/>
      <c r="C1101" s="46" t="s">
        <v>5546</v>
      </c>
      <c r="D1101" s="44"/>
      <c r="E1101" s="47"/>
      <c r="F1101" s="47"/>
      <c r="G1101" s="47"/>
      <c r="H1101" s="44" t="s">
        <v>13</v>
      </c>
      <c r="I1101" s="44" t="s">
        <v>126</v>
      </c>
      <c r="J1101" s="44" t="s">
        <v>5571</v>
      </c>
      <c r="K1101" s="44" t="s">
        <v>102</v>
      </c>
      <c r="L1101" s="44" t="s">
        <v>1661</v>
      </c>
      <c r="M1101" s="44" t="s">
        <v>13</v>
      </c>
      <c r="N1101" s="44" t="s">
        <v>13</v>
      </c>
      <c r="O1101" s="44" t="s">
        <v>13</v>
      </c>
      <c r="P1101" s="44" t="s">
        <v>13</v>
      </c>
      <c r="Q1101" s="44"/>
      <c r="R1101" s="49" t="s">
        <v>13</v>
      </c>
      <c r="S1101" s="49" t="s">
        <v>13</v>
      </c>
      <c r="T1101" s="49" t="s">
        <v>13</v>
      </c>
      <c r="U1101" s="49" t="s">
        <v>2331</v>
      </c>
      <c r="V1101" s="44" t="s">
        <v>5373</v>
      </c>
    </row>
    <row r="1102" spans="1:22" s="149" customFormat="1" ht="15" customHeight="1">
      <c r="A1102" s="44" t="s">
        <v>2332</v>
      </c>
      <c r="B1102" s="44"/>
      <c r="C1102" s="46" t="s">
        <v>5546</v>
      </c>
      <c r="D1102" s="44"/>
      <c r="E1102" s="47"/>
      <c r="F1102" s="47"/>
      <c r="G1102" s="47"/>
      <c r="H1102" s="44" t="s">
        <v>13</v>
      </c>
      <c r="I1102" s="44" t="s">
        <v>126</v>
      </c>
      <c r="J1102" s="44" t="s">
        <v>5571</v>
      </c>
      <c r="K1102" s="44" t="s">
        <v>102</v>
      </c>
      <c r="L1102" s="44" t="s">
        <v>1661</v>
      </c>
      <c r="M1102" s="44" t="s">
        <v>13</v>
      </c>
      <c r="N1102" s="44" t="s">
        <v>13</v>
      </c>
      <c r="O1102" s="44" t="s">
        <v>13</v>
      </c>
      <c r="P1102" s="44" t="s">
        <v>13</v>
      </c>
      <c r="Q1102" s="44"/>
      <c r="R1102" s="49" t="s">
        <v>13</v>
      </c>
      <c r="S1102" s="49" t="s">
        <v>13</v>
      </c>
      <c r="T1102" s="49" t="s">
        <v>13</v>
      </c>
      <c r="U1102" s="49" t="s">
        <v>2333</v>
      </c>
      <c r="V1102" s="44" t="s">
        <v>5373</v>
      </c>
    </row>
    <row r="1103" spans="1:22" s="149" customFormat="1" ht="15" customHeight="1">
      <c r="A1103" s="44" t="s">
        <v>2334</v>
      </c>
      <c r="B1103" s="44"/>
      <c r="C1103" s="46" t="s">
        <v>5546</v>
      </c>
      <c r="D1103" s="44"/>
      <c r="E1103" s="47"/>
      <c r="F1103" s="47"/>
      <c r="G1103" s="47"/>
      <c r="H1103" s="44" t="s">
        <v>13</v>
      </c>
      <c r="I1103" s="44" t="s">
        <v>126</v>
      </c>
      <c r="J1103" s="44" t="s">
        <v>5571</v>
      </c>
      <c r="K1103" s="44" t="s">
        <v>102</v>
      </c>
      <c r="L1103" s="44" t="s">
        <v>1661</v>
      </c>
      <c r="M1103" s="44" t="s">
        <v>13</v>
      </c>
      <c r="N1103" s="44" t="s">
        <v>13</v>
      </c>
      <c r="O1103" s="44" t="s">
        <v>13</v>
      </c>
      <c r="P1103" s="44" t="s">
        <v>13</v>
      </c>
      <c r="Q1103" s="44"/>
      <c r="R1103" s="49" t="s">
        <v>13</v>
      </c>
      <c r="S1103" s="49" t="s">
        <v>13</v>
      </c>
      <c r="T1103" s="49" t="s">
        <v>13</v>
      </c>
      <c r="U1103" s="49" t="s">
        <v>2335</v>
      </c>
      <c r="V1103" s="44" t="s">
        <v>5373</v>
      </c>
    </row>
    <row r="1104" spans="1:22" s="149" customFormat="1" ht="15" customHeight="1">
      <c r="A1104" s="44" t="s">
        <v>2336</v>
      </c>
      <c r="B1104" s="44"/>
      <c r="C1104" s="46" t="s">
        <v>5546</v>
      </c>
      <c r="D1104" s="44"/>
      <c r="E1104" s="47"/>
      <c r="F1104" s="47"/>
      <c r="G1104" s="47"/>
      <c r="H1104" s="44" t="s">
        <v>13</v>
      </c>
      <c r="I1104" s="44" t="s">
        <v>126</v>
      </c>
      <c r="J1104" s="44" t="s">
        <v>5571</v>
      </c>
      <c r="K1104" s="44" t="s">
        <v>102</v>
      </c>
      <c r="L1104" s="44" t="s">
        <v>1661</v>
      </c>
      <c r="M1104" s="44" t="s">
        <v>13</v>
      </c>
      <c r="N1104" s="44" t="s">
        <v>13</v>
      </c>
      <c r="O1104" s="44" t="s">
        <v>13</v>
      </c>
      <c r="P1104" s="44" t="s">
        <v>13</v>
      </c>
      <c r="Q1104" s="44"/>
      <c r="R1104" s="49" t="s">
        <v>13</v>
      </c>
      <c r="S1104" s="49" t="s">
        <v>13</v>
      </c>
      <c r="T1104" s="49" t="s">
        <v>13</v>
      </c>
      <c r="U1104" s="49" t="s">
        <v>2337</v>
      </c>
      <c r="V1104" s="44" t="s">
        <v>5373</v>
      </c>
    </row>
    <row r="1105" spans="1:22" s="149" customFormat="1" ht="15" customHeight="1">
      <c r="A1105" s="44" t="s">
        <v>2338</v>
      </c>
      <c r="B1105" s="44"/>
      <c r="C1105" s="46" t="s">
        <v>5546</v>
      </c>
      <c r="D1105" s="44"/>
      <c r="E1105" s="47"/>
      <c r="F1105" s="47"/>
      <c r="G1105" s="47"/>
      <c r="H1105" s="44" t="s">
        <v>13</v>
      </c>
      <c r="I1105" s="44" t="s">
        <v>126</v>
      </c>
      <c r="J1105" s="44" t="s">
        <v>5571</v>
      </c>
      <c r="K1105" s="44" t="s">
        <v>102</v>
      </c>
      <c r="L1105" s="44" t="s">
        <v>1661</v>
      </c>
      <c r="M1105" s="44" t="s">
        <v>13</v>
      </c>
      <c r="N1105" s="44" t="s">
        <v>13</v>
      </c>
      <c r="O1105" s="44" t="s">
        <v>13</v>
      </c>
      <c r="P1105" s="44" t="s">
        <v>13</v>
      </c>
      <c r="Q1105" s="44"/>
      <c r="R1105" s="49" t="s">
        <v>13</v>
      </c>
      <c r="S1105" s="49" t="s">
        <v>13</v>
      </c>
      <c r="T1105" s="49" t="s">
        <v>13</v>
      </c>
      <c r="U1105" s="49" t="s">
        <v>2339</v>
      </c>
      <c r="V1105" s="44" t="s">
        <v>5373</v>
      </c>
    </row>
    <row r="1106" spans="1:22" s="149" customFormat="1" ht="15" customHeight="1">
      <c r="A1106" s="44" t="s">
        <v>2340</v>
      </c>
      <c r="B1106" s="44"/>
      <c r="C1106" s="46" t="s">
        <v>5546</v>
      </c>
      <c r="D1106" s="44"/>
      <c r="E1106" s="47"/>
      <c r="F1106" s="47"/>
      <c r="G1106" s="47"/>
      <c r="H1106" s="44" t="s">
        <v>13</v>
      </c>
      <c r="I1106" s="44" t="s">
        <v>126</v>
      </c>
      <c r="J1106" s="44" t="s">
        <v>5571</v>
      </c>
      <c r="K1106" s="44" t="s">
        <v>102</v>
      </c>
      <c r="L1106" s="44" t="s">
        <v>1661</v>
      </c>
      <c r="M1106" s="44" t="s">
        <v>13</v>
      </c>
      <c r="N1106" s="44" t="s">
        <v>13</v>
      </c>
      <c r="O1106" s="44" t="s">
        <v>13</v>
      </c>
      <c r="P1106" s="44" t="s">
        <v>13</v>
      </c>
      <c r="Q1106" s="44"/>
      <c r="R1106" s="49" t="s">
        <v>13</v>
      </c>
      <c r="S1106" s="49" t="s">
        <v>13</v>
      </c>
      <c r="T1106" s="49" t="s">
        <v>13</v>
      </c>
      <c r="U1106" s="49" t="s">
        <v>2341</v>
      </c>
      <c r="V1106" s="44" t="s">
        <v>5373</v>
      </c>
    </row>
    <row r="1107" spans="1:22" s="149" customFormat="1" ht="15" customHeight="1">
      <c r="A1107" s="44" t="s">
        <v>2342</v>
      </c>
      <c r="B1107" s="44"/>
      <c r="C1107" s="46" t="s">
        <v>5546</v>
      </c>
      <c r="D1107" s="44"/>
      <c r="E1107" s="47"/>
      <c r="F1107" s="47"/>
      <c r="G1107" s="47"/>
      <c r="H1107" s="44" t="s">
        <v>13</v>
      </c>
      <c r="I1107" s="44" t="s">
        <v>126</v>
      </c>
      <c r="J1107" s="44" t="s">
        <v>5571</v>
      </c>
      <c r="K1107" s="44" t="s">
        <v>102</v>
      </c>
      <c r="L1107" s="44" t="s">
        <v>1661</v>
      </c>
      <c r="M1107" s="44" t="s">
        <v>13</v>
      </c>
      <c r="N1107" s="44" t="s">
        <v>13</v>
      </c>
      <c r="O1107" s="44" t="s">
        <v>13</v>
      </c>
      <c r="P1107" s="44" t="s">
        <v>13</v>
      </c>
      <c r="Q1107" s="44"/>
      <c r="R1107" s="49" t="s">
        <v>13</v>
      </c>
      <c r="S1107" s="49" t="s">
        <v>13</v>
      </c>
      <c r="T1107" s="49" t="s">
        <v>13</v>
      </c>
      <c r="U1107" s="49" t="s">
        <v>2343</v>
      </c>
      <c r="V1107" s="44" t="s">
        <v>5373</v>
      </c>
    </row>
    <row r="1108" spans="1:22" s="149" customFormat="1" ht="15" customHeight="1">
      <c r="A1108" s="44" t="s">
        <v>2344</v>
      </c>
      <c r="B1108" s="44"/>
      <c r="C1108" s="46" t="s">
        <v>5546</v>
      </c>
      <c r="D1108" s="46"/>
      <c r="E1108" s="47"/>
      <c r="F1108" s="47"/>
      <c r="G1108" s="47"/>
      <c r="H1108" s="44" t="s">
        <v>13</v>
      </c>
      <c r="I1108" s="44" t="s">
        <v>126</v>
      </c>
      <c r="J1108" s="44" t="s">
        <v>5571</v>
      </c>
      <c r="K1108" s="44" t="s">
        <v>102</v>
      </c>
      <c r="L1108" s="44" t="s">
        <v>1661</v>
      </c>
      <c r="M1108" s="44" t="s">
        <v>13</v>
      </c>
      <c r="N1108" s="44" t="s">
        <v>13</v>
      </c>
      <c r="O1108" s="44" t="s">
        <v>13</v>
      </c>
      <c r="P1108" s="44" t="s">
        <v>13</v>
      </c>
      <c r="Q1108" s="44"/>
      <c r="R1108" s="49" t="s">
        <v>13</v>
      </c>
      <c r="S1108" s="49" t="s">
        <v>13</v>
      </c>
      <c r="T1108" s="49" t="s">
        <v>13</v>
      </c>
      <c r="U1108" s="49" t="s">
        <v>2345</v>
      </c>
      <c r="V1108" s="44" t="s">
        <v>5373</v>
      </c>
    </row>
    <row r="1109" spans="1:22" s="149" customFormat="1" ht="15" customHeight="1">
      <c r="A1109" s="44" t="s">
        <v>2346</v>
      </c>
      <c r="B1109" s="44"/>
      <c r="C1109" s="46" t="s">
        <v>5546</v>
      </c>
      <c r="D1109" s="44"/>
      <c r="E1109" s="47"/>
      <c r="F1109" s="47"/>
      <c r="G1109" s="47"/>
      <c r="H1109" s="44" t="s">
        <v>13</v>
      </c>
      <c r="I1109" s="44" t="s">
        <v>126</v>
      </c>
      <c r="J1109" s="44" t="s">
        <v>5571</v>
      </c>
      <c r="K1109" s="44" t="s">
        <v>102</v>
      </c>
      <c r="L1109" s="44" t="s">
        <v>1661</v>
      </c>
      <c r="M1109" s="44" t="s">
        <v>13</v>
      </c>
      <c r="N1109" s="44" t="s">
        <v>13</v>
      </c>
      <c r="O1109" s="44" t="s">
        <v>13</v>
      </c>
      <c r="P1109" s="44" t="s">
        <v>13</v>
      </c>
      <c r="Q1109" s="44"/>
      <c r="R1109" s="49" t="s">
        <v>13</v>
      </c>
      <c r="S1109" s="49" t="s">
        <v>13</v>
      </c>
      <c r="T1109" s="49" t="s">
        <v>13</v>
      </c>
      <c r="U1109" s="49" t="s">
        <v>2347</v>
      </c>
      <c r="V1109" s="44" t="s">
        <v>5373</v>
      </c>
    </row>
    <row r="1110" spans="1:22" s="149" customFormat="1" ht="15" customHeight="1">
      <c r="A1110" s="44" t="s">
        <v>2348</v>
      </c>
      <c r="B1110" s="44"/>
      <c r="C1110" s="46" t="s">
        <v>5546</v>
      </c>
      <c r="D1110" s="44"/>
      <c r="E1110" s="47"/>
      <c r="F1110" s="47"/>
      <c r="G1110" s="47"/>
      <c r="H1110" s="44" t="s">
        <v>13</v>
      </c>
      <c r="I1110" s="44" t="s">
        <v>126</v>
      </c>
      <c r="J1110" s="44" t="s">
        <v>5571</v>
      </c>
      <c r="K1110" s="44" t="s">
        <v>102</v>
      </c>
      <c r="L1110" s="44" t="s">
        <v>1661</v>
      </c>
      <c r="M1110" s="44" t="s">
        <v>13</v>
      </c>
      <c r="N1110" s="44" t="s">
        <v>13</v>
      </c>
      <c r="O1110" s="44" t="s">
        <v>13</v>
      </c>
      <c r="P1110" s="44" t="s">
        <v>13</v>
      </c>
      <c r="Q1110" s="44"/>
      <c r="R1110" s="49" t="s">
        <v>13</v>
      </c>
      <c r="S1110" s="49" t="s">
        <v>13</v>
      </c>
      <c r="T1110" s="49" t="s">
        <v>13</v>
      </c>
      <c r="U1110" s="49" t="s">
        <v>2349</v>
      </c>
      <c r="V1110" s="44" t="s">
        <v>5373</v>
      </c>
    </row>
    <row r="1111" spans="1:22" s="149" customFormat="1" ht="15" customHeight="1">
      <c r="A1111" s="44" t="s">
        <v>2350</v>
      </c>
      <c r="B1111" s="44"/>
      <c r="C1111" s="46" t="s">
        <v>5546</v>
      </c>
      <c r="D1111" s="44"/>
      <c r="E1111" s="47"/>
      <c r="F1111" s="47"/>
      <c r="G1111" s="47"/>
      <c r="H1111" s="44" t="s">
        <v>13</v>
      </c>
      <c r="I1111" s="44" t="s">
        <v>126</v>
      </c>
      <c r="J1111" s="44" t="s">
        <v>5571</v>
      </c>
      <c r="K1111" s="44" t="s">
        <v>102</v>
      </c>
      <c r="L1111" s="44" t="s">
        <v>1661</v>
      </c>
      <c r="M1111" s="44" t="s">
        <v>13</v>
      </c>
      <c r="N1111" s="44" t="s">
        <v>13</v>
      </c>
      <c r="O1111" s="44" t="s">
        <v>13</v>
      </c>
      <c r="P1111" s="44" t="s">
        <v>13</v>
      </c>
      <c r="Q1111" s="44"/>
      <c r="R1111" s="49" t="s">
        <v>13</v>
      </c>
      <c r="S1111" s="49" t="s">
        <v>13</v>
      </c>
      <c r="T1111" s="49" t="s">
        <v>13</v>
      </c>
      <c r="U1111" s="49" t="s">
        <v>2351</v>
      </c>
      <c r="V1111" s="44" t="s">
        <v>5373</v>
      </c>
    </row>
    <row r="1112" spans="1:22" s="149" customFormat="1" ht="15" customHeight="1">
      <c r="A1112" s="44" t="s">
        <v>2352</v>
      </c>
      <c r="B1112" s="44"/>
      <c r="C1112" s="46" t="s">
        <v>5546</v>
      </c>
      <c r="D1112" s="44"/>
      <c r="E1112" s="47"/>
      <c r="F1112" s="47"/>
      <c r="G1112" s="47"/>
      <c r="H1112" s="44" t="s">
        <v>13</v>
      </c>
      <c r="I1112" s="44" t="s">
        <v>126</v>
      </c>
      <c r="J1112" s="44" t="s">
        <v>5571</v>
      </c>
      <c r="K1112" s="44" t="s">
        <v>102</v>
      </c>
      <c r="L1112" s="44" t="s">
        <v>1661</v>
      </c>
      <c r="M1112" s="44" t="s">
        <v>13</v>
      </c>
      <c r="N1112" s="44" t="s">
        <v>13</v>
      </c>
      <c r="O1112" s="44" t="s">
        <v>13</v>
      </c>
      <c r="P1112" s="44" t="s">
        <v>13</v>
      </c>
      <c r="Q1112" s="44"/>
      <c r="R1112" s="49" t="s">
        <v>13</v>
      </c>
      <c r="S1112" s="49" t="s">
        <v>13</v>
      </c>
      <c r="T1112" s="49" t="s">
        <v>13</v>
      </c>
      <c r="U1112" s="49" t="s">
        <v>2353</v>
      </c>
      <c r="V1112" s="44" t="s">
        <v>5373</v>
      </c>
    </row>
    <row r="1113" spans="1:22" s="149" customFormat="1" ht="15" customHeight="1">
      <c r="A1113" s="44" t="s">
        <v>2354</v>
      </c>
      <c r="B1113" s="44"/>
      <c r="C1113" s="46" t="s">
        <v>5546</v>
      </c>
      <c r="D1113" s="44"/>
      <c r="E1113" s="47"/>
      <c r="F1113" s="47"/>
      <c r="G1113" s="47"/>
      <c r="H1113" s="44" t="s">
        <v>13</v>
      </c>
      <c r="I1113" s="44" t="s">
        <v>126</v>
      </c>
      <c r="J1113" s="44" t="s">
        <v>5571</v>
      </c>
      <c r="K1113" s="44" t="s">
        <v>102</v>
      </c>
      <c r="L1113" s="44" t="s">
        <v>1661</v>
      </c>
      <c r="M1113" s="44" t="s">
        <v>13</v>
      </c>
      <c r="N1113" s="44" t="s">
        <v>13</v>
      </c>
      <c r="O1113" s="44" t="s">
        <v>13</v>
      </c>
      <c r="P1113" s="44" t="s">
        <v>13</v>
      </c>
      <c r="Q1113" s="44"/>
      <c r="R1113" s="49" t="s">
        <v>13</v>
      </c>
      <c r="S1113" s="49" t="s">
        <v>13</v>
      </c>
      <c r="T1113" s="49" t="s">
        <v>13</v>
      </c>
      <c r="U1113" s="49" t="s">
        <v>2355</v>
      </c>
      <c r="V1113" s="44" t="s">
        <v>5373</v>
      </c>
    </row>
    <row r="1114" spans="1:22" s="149" customFormat="1" ht="15" customHeight="1">
      <c r="A1114" s="44" t="s">
        <v>2356</v>
      </c>
      <c r="B1114" s="44"/>
      <c r="C1114" s="46" t="s">
        <v>5546</v>
      </c>
      <c r="D1114" s="44"/>
      <c r="E1114" s="47"/>
      <c r="F1114" s="47"/>
      <c r="G1114" s="47"/>
      <c r="H1114" s="44" t="s">
        <v>13</v>
      </c>
      <c r="I1114" s="44" t="s">
        <v>126</v>
      </c>
      <c r="J1114" s="44" t="s">
        <v>5571</v>
      </c>
      <c r="K1114" s="44" t="s">
        <v>102</v>
      </c>
      <c r="L1114" s="44" t="s">
        <v>1661</v>
      </c>
      <c r="M1114" s="44" t="s">
        <v>13</v>
      </c>
      <c r="N1114" s="44" t="s">
        <v>13</v>
      </c>
      <c r="O1114" s="44" t="s">
        <v>13</v>
      </c>
      <c r="P1114" s="44" t="s">
        <v>13</v>
      </c>
      <c r="Q1114" s="44"/>
      <c r="R1114" s="49" t="s">
        <v>13</v>
      </c>
      <c r="S1114" s="49" t="s">
        <v>13</v>
      </c>
      <c r="T1114" s="49" t="s">
        <v>13</v>
      </c>
      <c r="U1114" s="49" t="s">
        <v>2357</v>
      </c>
      <c r="V1114" s="44" t="s">
        <v>5373</v>
      </c>
    </row>
    <row r="1115" spans="1:22" s="149" customFormat="1" ht="15" customHeight="1">
      <c r="A1115" s="44" t="s">
        <v>2358</v>
      </c>
      <c r="B1115" s="44"/>
      <c r="C1115" s="46" t="s">
        <v>5546</v>
      </c>
      <c r="D1115" s="44"/>
      <c r="E1115" s="47"/>
      <c r="F1115" s="47"/>
      <c r="G1115" s="47"/>
      <c r="H1115" s="44" t="s">
        <v>13</v>
      </c>
      <c r="I1115" s="44" t="s">
        <v>126</v>
      </c>
      <c r="J1115" s="44" t="s">
        <v>5571</v>
      </c>
      <c r="K1115" s="44" t="s">
        <v>102</v>
      </c>
      <c r="L1115" s="44" t="s">
        <v>1661</v>
      </c>
      <c r="M1115" s="44" t="s">
        <v>13</v>
      </c>
      <c r="N1115" s="44" t="s">
        <v>13</v>
      </c>
      <c r="O1115" s="44" t="s">
        <v>13</v>
      </c>
      <c r="P1115" s="44" t="s">
        <v>13</v>
      </c>
      <c r="Q1115" s="44"/>
      <c r="R1115" s="49" t="s">
        <v>13</v>
      </c>
      <c r="S1115" s="49" t="s">
        <v>13</v>
      </c>
      <c r="T1115" s="49" t="s">
        <v>13</v>
      </c>
      <c r="U1115" s="49" t="s">
        <v>2359</v>
      </c>
      <c r="V1115" s="44" t="s">
        <v>5373</v>
      </c>
    </row>
    <row r="1116" spans="1:22" s="149" customFormat="1" ht="15" customHeight="1">
      <c r="A1116" s="44" t="s">
        <v>2360</v>
      </c>
      <c r="B1116" s="44"/>
      <c r="C1116" s="46" t="s">
        <v>5546</v>
      </c>
      <c r="D1116" s="44"/>
      <c r="E1116" s="47"/>
      <c r="F1116" s="47"/>
      <c r="G1116" s="47"/>
      <c r="H1116" s="44" t="s">
        <v>13</v>
      </c>
      <c r="I1116" s="44" t="s">
        <v>126</v>
      </c>
      <c r="J1116" s="44" t="s">
        <v>5571</v>
      </c>
      <c r="K1116" s="44" t="s">
        <v>102</v>
      </c>
      <c r="L1116" s="44" t="s">
        <v>1661</v>
      </c>
      <c r="M1116" s="44" t="s">
        <v>13</v>
      </c>
      <c r="N1116" s="44" t="s">
        <v>13</v>
      </c>
      <c r="O1116" s="44" t="s">
        <v>13</v>
      </c>
      <c r="P1116" s="44" t="s">
        <v>13</v>
      </c>
      <c r="Q1116" s="44"/>
      <c r="R1116" s="49" t="s">
        <v>13</v>
      </c>
      <c r="S1116" s="49" t="s">
        <v>13</v>
      </c>
      <c r="T1116" s="49" t="s">
        <v>13</v>
      </c>
      <c r="U1116" s="49" t="s">
        <v>2361</v>
      </c>
      <c r="V1116" s="44" t="s">
        <v>5373</v>
      </c>
    </row>
    <row r="1117" spans="1:22" s="149" customFormat="1" ht="15" customHeight="1">
      <c r="A1117" s="44" t="s">
        <v>2362</v>
      </c>
      <c r="B1117" s="44"/>
      <c r="C1117" s="46" t="s">
        <v>5546</v>
      </c>
      <c r="D1117" s="44"/>
      <c r="E1117" s="47"/>
      <c r="F1117" s="47"/>
      <c r="G1117" s="47"/>
      <c r="H1117" s="44" t="s">
        <v>13</v>
      </c>
      <c r="I1117" s="44" t="s">
        <v>126</v>
      </c>
      <c r="J1117" s="44" t="s">
        <v>5571</v>
      </c>
      <c r="K1117" s="44" t="s">
        <v>102</v>
      </c>
      <c r="L1117" s="44" t="s">
        <v>1661</v>
      </c>
      <c r="M1117" s="44" t="s">
        <v>13</v>
      </c>
      <c r="N1117" s="44" t="s">
        <v>13</v>
      </c>
      <c r="O1117" s="44" t="s">
        <v>13</v>
      </c>
      <c r="P1117" s="44" t="s">
        <v>13</v>
      </c>
      <c r="Q1117" s="44"/>
      <c r="R1117" s="49" t="s">
        <v>13</v>
      </c>
      <c r="S1117" s="49" t="s">
        <v>13</v>
      </c>
      <c r="T1117" s="49" t="s">
        <v>13</v>
      </c>
      <c r="U1117" s="56" t="s">
        <v>2363</v>
      </c>
      <c r="V1117" s="44" t="s">
        <v>5373</v>
      </c>
    </row>
    <row r="1118" spans="1:22" s="149" customFormat="1" ht="15" customHeight="1">
      <c r="A1118" s="44" t="s">
        <v>2364</v>
      </c>
      <c r="B1118" s="44"/>
      <c r="C1118" s="46" t="s">
        <v>5546</v>
      </c>
      <c r="D1118" s="44"/>
      <c r="E1118" s="47"/>
      <c r="F1118" s="47"/>
      <c r="G1118" s="47"/>
      <c r="H1118" s="44" t="s">
        <v>13</v>
      </c>
      <c r="I1118" s="44" t="s">
        <v>126</v>
      </c>
      <c r="J1118" s="44" t="s">
        <v>5571</v>
      </c>
      <c r="K1118" s="44" t="s">
        <v>102</v>
      </c>
      <c r="L1118" s="44" t="s">
        <v>1661</v>
      </c>
      <c r="M1118" s="44" t="s">
        <v>13</v>
      </c>
      <c r="N1118" s="44" t="s">
        <v>13</v>
      </c>
      <c r="O1118" s="44" t="s">
        <v>13</v>
      </c>
      <c r="P1118" s="44" t="s">
        <v>13</v>
      </c>
      <c r="Q1118" s="44"/>
      <c r="R1118" s="49" t="s">
        <v>13</v>
      </c>
      <c r="S1118" s="49" t="s">
        <v>13</v>
      </c>
      <c r="T1118" s="49" t="s">
        <v>13</v>
      </c>
      <c r="U1118" s="49" t="s">
        <v>2365</v>
      </c>
      <c r="V1118" s="44" t="s">
        <v>5373</v>
      </c>
    </row>
    <row r="1119" spans="1:22" s="149" customFormat="1" ht="15" customHeight="1">
      <c r="A1119" s="44" t="s">
        <v>2366</v>
      </c>
      <c r="B1119" s="44"/>
      <c r="C1119" s="46" t="s">
        <v>5546</v>
      </c>
      <c r="D1119" s="44"/>
      <c r="E1119" s="47"/>
      <c r="F1119" s="47"/>
      <c r="G1119" s="47"/>
      <c r="H1119" s="44" t="s">
        <v>13</v>
      </c>
      <c r="I1119" s="44" t="s">
        <v>126</v>
      </c>
      <c r="J1119" s="44" t="s">
        <v>5571</v>
      </c>
      <c r="K1119" s="44" t="s">
        <v>102</v>
      </c>
      <c r="L1119" s="44" t="s">
        <v>1975</v>
      </c>
      <c r="M1119" s="44" t="s">
        <v>13</v>
      </c>
      <c r="N1119" s="44" t="s">
        <v>13</v>
      </c>
      <c r="O1119" s="44" t="s">
        <v>13</v>
      </c>
      <c r="P1119" s="44" t="s">
        <v>13</v>
      </c>
      <c r="Q1119" s="44"/>
      <c r="R1119" s="49" t="s">
        <v>13</v>
      </c>
      <c r="S1119" s="49" t="s">
        <v>13</v>
      </c>
      <c r="T1119" s="49" t="s">
        <v>13</v>
      </c>
      <c r="U1119" s="49" t="s">
        <v>2367</v>
      </c>
      <c r="V1119" s="44" t="s">
        <v>5373</v>
      </c>
    </row>
    <row r="1120" spans="1:22" s="149" customFormat="1" ht="15" customHeight="1">
      <c r="A1120" s="44" t="s">
        <v>2368</v>
      </c>
      <c r="B1120" s="44"/>
      <c r="C1120" s="46" t="s">
        <v>5546</v>
      </c>
      <c r="D1120" s="44"/>
      <c r="E1120" s="47"/>
      <c r="F1120" s="47"/>
      <c r="G1120" s="47"/>
      <c r="H1120" s="44" t="s">
        <v>13</v>
      </c>
      <c r="I1120" s="44" t="s">
        <v>126</v>
      </c>
      <c r="J1120" s="44" t="s">
        <v>5571</v>
      </c>
      <c r="K1120" s="44" t="s">
        <v>102</v>
      </c>
      <c r="L1120" s="44" t="s">
        <v>2369</v>
      </c>
      <c r="M1120" s="44" t="s">
        <v>13</v>
      </c>
      <c r="N1120" s="44" t="s">
        <v>13</v>
      </c>
      <c r="O1120" s="44" t="s">
        <v>13</v>
      </c>
      <c r="P1120" s="44" t="s">
        <v>13</v>
      </c>
      <c r="Q1120" s="44"/>
      <c r="R1120" s="49" t="s">
        <v>13</v>
      </c>
      <c r="S1120" s="49" t="s">
        <v>13</v>
      </c>
      <c r="T1120" s="49" t="s">
        <v>13</v>
      </c>
      <c r="U1120" s="49" t="s">
        <v>2370</v>
      </c>
      <c r="V1120" s="44" t="s">
        <v>5373</v>
      </c>
    </row>
    <row r="1121" spans="1:22" s="149" customFormat="1" ht="15" customHeight="1">
      <c r="A1121" s="44" t="s">
        <v>2371</v>
      </c>
      <c r="B1121" s="44"/>
      <c r="C1121" s="46" t="s">
        <v>5546</v>
      </c>
      <c r="D1121" s="44"/>
      <c r="E1121" s="47"/>
      <c r="F1121" s="47"/>
      <c r="G1121" s="47"/>
      <c r="H1121" s="44" t="s">
        <v>13</v>
      </c>
      <c r="I1121" s="44" t="s">
        <v>126</v>
      </c>
      <c r="J1121" s="44" t="s">
        <v>5571</v>
      </c>
      <c r="K1121" s="44" t="s">
        <v>102</v>
      </c>
      <c r="L1121" s="44" t="s">
        <v>2369</v>
      </c>
      <c r="M1121" s="44" t="s">
        <v>13</v>
      </c>
      <c r="N1121" s="44" t="s">
        <v>13</v>
      </c>
      <c r="O1121" s="44" t="s">
        <v>13</v>
      </c>
      <c r="P1121" s="44" t="s">
        <v>13</v>
      </c>
      <c r="Q1121" s="44"/>
      <c r="R1121" s="49" t="s">
        <v>13</v>
      </c>
      <c r="S1121" s="49" t="s">
        <v>13</v>
      </c>
      <c r="T1121" s="49" t="s">
        <v>13</v>
      </c>
      <c r="U1121" s="49" t="s">
        <v>2372</v>
      </c>
      <c r="V1121" s="44" t="s">
        <v>5373</v>
      </c>
    </row>
    <row r="1122" spans="1:22" s="149" customFormat="1" ht="15" customHeight="1">
      <c r="A1122" s="44" t="s">
        <v>2373</v>
      </c>
      <c r="B1122" s="44"/>
      <c r="C1122" s="46" t="s">
        <v>5546</v>
      </c>
      <c r="D1122" s="44"/>
      <c r="E1122" s="47"/>
      <c r="F1122" s="47"/>
      <c r="G1122" s="47"/>
      <c r="H1122" s="44" t="s">
        <v>13</v>
      </c>
      <c r="I1122" s="44" t="s">
        <v>126</v>
      </c>
      <c r="J1122" s="44" t="s">
        <v>5571</v>
      </c>
      <c r="K1122" s="44" t="s">
        <v>102</v>
      </c>
      <c r="L1122" s="44" t="s">
        <v>2369</v>
      </c>
      <c r="M1122" s="44" t="s">
        <v>13</v>
      </c>
      <c r="N1122" s="44" t="s">
        <v>13</v>
      </c>
      <c r="O1122" s="44" t="s">
        <v>13</v>
      </c>
      <c r="P1122" s="44" t="s">
        <v>13</v>
      </c>
      <c r="Q1122" s="44"/>
      <c r="R1122" s="49" t="s">
        <v>13</v>
      </c>
      <c r="S1122" s="49" t="s">
        <v>13</v>
      </c>
      <c r="T1122" s="49" t="s">
        <v>13</v>
      </c>
      <c r="U1122" s="49" t="s">
        <v>2374</v>
      </c>
      <c r="V1122" s="44" t="s">
        <v>5373</v>
      </c>
    </row>
    <row r="1123" spans="1:22" s="149" customFormat="1" ht="15" customHeight="1">
      <c r="A1123" s="44" t="s">
        <v>2375</v>
      </c>
      <c r="B1123" s="44"/>
      <c r="C1123" s="46" t="s">
        <v>5546</v>
      </c>
      <c r="D1123" s="44"/>
      <c r="E1123" s="47"/>
      <c r="F1123" s="47"/>
      <c r="G1123" s="47"/>
      <c r="H1123" s="44" t="s">
        <v>13</v>
      </c>
      <c r="I1123" s="44" t="s">
        <v>126</v>
      </c>
      <c r="J1123" s="44" t="s">
        <v>5571</v>
      </c>
      <c r="K1123" s="44" t="s">
        <v>102</v>
      </c>
      <c r="L1123" s="44" t="s">
        <v>2369</v>
      </c>
      <c r="M1123" s="44" t="s">
        <v>13</v>
      </c>
      <c r="N1123" s="44" t="s">
        <v>13</v>
      </c>
      <c r="O1123" s="44" t="s">
        <v>13</v>
      </c>
      <c r="P1123" s="44" t="s">
        <v>13</v>
      </c>
      <c r="Q1123" s="44"/>
      <c r="R1123" s="49" t="s">
        <v>13</v>
      </c>
      <c r="S1123" s="49" t="s">
        <v>13</v>
      </c>
      <c r="T1123" s="49" t="s">
        <v>13</v>
      </c>
      <c r="U1123" s="49" t="s">
        <v>2376</v>
      </c>
      <c r="V1123" s="44" t="s">
        <v>5373</v>
      </c>
    </row>
    <row r="1124" spans="1:22" s="149" customFormat="1" ht="15" customHeight="1">
      <c r="A1124" s="44" t="s">
        <v>2377</v>
      </c>
      <c r="B1124" s="44"/>
      <c r="C1124" s="46" t="s">
        <v>5546</v>
      </c>
      <c r="D1124" s="44"/>
      <c r="E1124" s="47"/>
      <c r="F1124" s="47"/>
      <c r="G1124" s="47"/>
      <c r="H1124" s="44" t="s">
        <v>13</v>
      </c>
      <c r="I1124" s="44" t="s">
        <v>126</v>
      </c>
      <c r="J1124" s="44" t="s">
        <v>5571</v>
      </c>
      <c r="K1124" s="44" t="s">
        <v>102</v>
      </c>
      <c r="L1124" s="44" t="s">
        <v>2369</v>
      </c>
      <c r="M1124" s="44" t="s">
        <v>13</v>
      </c>
      <c r="N1124" s="44" t="s">
        <v>13</v>
      </c>
      <c r="O1124" s="44" t="s">
        <v>13</v>
      </c>
      <c r="P1124" s="44" t="s">
        <v>13</v>
      </c>
      <c r="Q1124" s="44"/>
      <c r="R1124" s="49" t="s">
        <v>13</v>
      </c>
      <c r="S1124" s="49" t="s">
        <v>13</v>
      </c>
      <c r="T1124" s="49" t="s">
        <v>13</v>
      </c>
      <c r="U1124" s="49" t="s">
        <v>2378</v>
      </c>
      <c r="V1124" s="44" t="s">
        <v>5373</v>
      </c>
    </row>
    <row r="1125" spans="1:22" s="149" customFormat="1" ht="15" customHeight="1">
      <c r="A1125" s="44" t="s">
        <v>2379</v>
      </c>
      <c r="B1125" s="44"/>
      <c r="C1125" s="46" t="s">
        <v>5548</v>
      </c>
      <c r="D1125" s="44" t="s">
        <v>5629</v>
      </c>
      <c r="E1125" s="47">
        <v>41745</v>
      </c>
      <c r="F1125" s="47">
        <v>42062</v>
      </c>
      <c r="G1125" s="47"/>
      <c r="H1125" s="44" t="s">
        <v>13</v>
      </c>
      <c r="I1125" s="44" t="s">
        <v>126</v>
      </c>
      <c r="J1125" s="44" t="s">
        <v>5570</v>
      </c>
      <c r="K1125" s="44" t="s">
        <v>59</v>
      </c>
      <c r="L1125" s="44" t="s">
        <v>1254</v>
      </c>
      <c r="M1125" s="44" t="s">
        <v>1313</v>
      </c>
      <c r="N1125" s="44" t="s">
        <v>1320</v>
      </c>
      <c r="O1125" s="44" t="s">
        <v>1327</v>
      </c>
      <c r="P1125" s="44" t="s">
        <v>2380</v>
      </c>
      <c r="Q1125" s="44" t="s">
        <v>1451</v>
      </c>
      <c r="R1125" s="49" t="s">
        <v>13</v>
      </c>
      <c r="S1125" s="49" t="s">
        <v>13</v>
      </c>
      <c r="T1125" s="49" t="s">
        <v>13</v>
      </c>
      <c r="U1125" s="49" t="s">
        <v>5428</v>
      </c>
      <c r="V1125" s="44" t="s">
        <v>5373</v>
      </c>
    </row>
    <row r="1126" spans="1:22" s="149" customFormat="1" ht="15" customHeight="1">
      <c r="A1126" s="44" t="s">
        <v>2382</v>
      </c>
      <c r="B1126" s="44"/>
      <c r="C1126" s="46" t="s">
        <v>5546</v>
      </c>
      <c r="D1126" s="44"/>
      <c r="E1126" s="47"/>
      <c r="F1126" s="47"/>
      <c r="G1126" s="47"/>
      <c r="H1126" s="44" t="s">
        <v>13</v>
      </c>
      <c r="I1126" s="44" t="s">
        <v>126</v>
      </c>
      <c r="J1126" s="44" t="s">
        <v>9537</v>
      </c>
      <c r="K1126" s="44" t="s">
        <v>1254</v>
      </c>
      <c r="L1126" s="44" t="s">
        <v>1313</v>
      </c>
      <c r="M1126" s="44" t="s">
        <v>1320</v>
      </c>
      <c r="N1126" s="44" t="s">
        <v>1327</v>
      </c>
      <c r="O1126" s="44" t="s">
        <v>2380</v>
      </c>
      <c r="P1126" s="44" t="s">
        <v>1451</v>
      </c>
      <c r="Q1126" s="44"/>
      <c r="R1126" s="49" t="s">
        <v>13</v>
      </c>
      <c r="S1126" s="49" t="s">
        <v>13</v>
      </c>
      <c r="T1126" s="49" t="s">
        <v>13</v>
      </c>
      <c r="U1126" s="49" t="s">
        <v>2383</v>
      </c>
      <c r="V1126" s="44" t="s">
        <v>5373</v>
      </c>
    </row>
    <row r="1127" spans="1:22" s="149" customFormat="1" ht="15" customHeight="1">
      <c r="A1127" s="44" t="s">
        <v>2384</v>
      </c>
      <c r="B1127" s="44"/>
      <c r="C1127" s="46" t="s">
        <v>5548</v>
      </c>
      <c r="D1127" s="44" t="s">
        <v>5629</v>
      </c>
      <c r="E1127" s="47">
        <v>41745</v>
      </c>
      <c r="F1127" s="47">
        <v>42062</v>
      </c>
      <c r="G1127" s="47"/>
      <c r="H1127" s="44" t="s">
        <v>13</v>
      </c>
      <c r="I1127" s="44" t="s">
        <v>126</v>
      </c>
      <c r="J1127" s="44" t="s">
        <v>5570</v>
      </c>
      <c r="K1127" s="44" t="s">
        <v>59</v>
      </c>
      <c r="L1127" s="44" t="s">
        <v>1254</v>
      </c>
      <c r="M1127" s="44" t="s">
        <v>1313</v>
      </c>
      <c r="N1127" s="44" t="s">
        <v>1320</v>
      </c>
      <c r="O1127" s="44" t="s">
        <v>1327</v>
      </c>
      <c r="P1127" s="44" t="s">
        <v>2380</v>
      </c>
      <c r="Q1127" s="44" t="s">
        <v>1451</v>
      </c>
      <c r="R1127" s="49" t="s">
        <v>13</v>
      </c>
      <c r="S1127" s="49" t="s">
        <v>13</v>
      </c>
      <c r="T1127" s="49" t="s">
        <v>13</v>
      </c>
      <c r="U1127" s="49" t="s">
        <v>5429</v>
      </c>
      <c r="V1127" s="44" t="s">
        <v>5373</v>
      </c>
    </row>
    <row r="1128" spans="1:22" s="149" customFormat="1" ht="15" customHeight="1">
      <c r="A1128" s="44" t="s">
        <v>2386</v>
      </c>
      <c r="B1128" s="44"/>
      <c r="C1128" s="46" t="s">
        <v>5546</v>
      </c>
      <c r="D1128" s="46"/>
      <c r="E1128" s="47"/>
      <c r="F1128" s="47"/>
      <c r="G1128" s="47"/>
      <c r="H1128" s="44" t="s">
        <v>13</v>
      </c>
      <c r="I1128" s="44" t="s">
        <v>126</v>
      </c>
      <c r="J1128" s="44" t="s">
        <v>9537</v>
      </c>
      <c r="K1128" s="44" t="s">
        <v>1254</v>
      </c>
      <c r="L1128" s="44" t="s">
        <v>1313</v>
      </c>
      <c r="M1128" s="44" t="s">
        <v>1320</v>
      </c>
      <c r="N1128" s="44" t="s">
        <v>1327</v>
      </c>
      <c r="O1128" s="44" t="s">
        <v>2380</v>
      </c>
      <c r="P1128" s="44" t="s">
        <v>1451</v>
      </c>
      <c r="Q1128" s="44"/>
      <c r="R1128" s="49" t="s">
        <v>13</v>
      </c>
      <c r="S1128" s="49" t="s">
        <v>13</v>
      </c>
      <c r="T1128" s="49" t="s">
        <v>13</v>
      </c>
      <c r="U1128" s="49" t="s">
        <v>2387</v>
      </c>
      <c r="V1128" s="44" t="s">
        <v>5373</v>
      </c>
    </row>
    <row r="1129" spans="1:22" s="149" customFormat="1" ht="15" customHeight="1">
      <c r="A1129" s="44" t="s">
        <v>2388</v>
      </c>
      <c r="B1129" s="44"/>
      <c r="C1129" s="46" t="s">
        <v>5546</v>
      </c>
      <c r="D1129" s="44"/>
      <c r="E1129" s="47"/>
      <c r="F1129" s="47"/>
      <c r="G1129" s="47"/>
      <c r="H1129" s="44" t="s">
        <v>13</v>
      </c>
      <c r="I1129" s="44" t="s">
        <v>126</v>
      </c>
      <c r="J1129" s="44" t="s">
        <v>9537</v>
      </c>
      <c r="K1129" s="44" t="s">
        <v>1254</v>
      </c>
      <c r="L1129" s="44" t="s">
        <v>1313</v>
      </c>
      <c r="M1129" s="44" t="s">
        <v>1320</v>
      </c>
      <c r="N1129" s="44" t="s">
        <v>1327</v>
      </c>
      <c r="O1129" s="44" t="s">
        <v>2380</v>
      </c>
      <c r="P1129" s="44" t="s">
        <v>1451</v>
      </c>
      <c r="Q1129" s="44"/>
      <c r="R1129" s="49" t="s">
        <v>13</v>
      </c>
      <c r="S1129" s="49" t="s">
        <v>13</v>
      </c>
      <c r="T1129" s="49" t="s">
        <v>13</v>
      </c>
      <c r="U1129" s="49" t="s">
        <v>2389</v>
      </c>
      <c r="V1129" s="44" t="s">
        <v>5373</v>
      </c>
    </row>
    <row r="1130" spans="1:22" s="149" customFormat="1" ht="15" customHeight="1">
      <c r="A1130" s="44" t="s">
        <v>2390</v>
      </c>
      <c r="B1130" s="44"/>
      <c r="C1130" s="46" t="s">
        <v>5546</v>
      </c>
      <c r="D1130" s="44"/>
      <c r="E1130" s="47"/>
      <c r="F1130" s="47"/>
      <c r="G1130" s="47"/>
      <c r="H1130" s="44" t="s">
        <v>13</v>
      </c>
      <c r="I1130" s="44" t="s">
        <v>126</v>
      </c>
      <c r="J1130" s="44" t="s">
        <v>9537</v>
      </c>
      <c r="K1130" s="44" t="s">
        <v>1254</v>
      </c>
      <c r="L1130" s="44" t="s">
        <v>1313</v>
      </c>
      <c r="M1130" s="44" t="s">
        <v>1320</v>
      </c>
      <c r="N1130" s="44" t="s">
        <v>1327</v>
      </c>
      <c r="O1130" s="44" t="s">
        <v>2380</v>
      </c>
      <c r="P1130" s="44" t="s">
        <v>1451</v>
      </c>
      <c r="Q1130" s="44"/>
      <c r="R1130" s="49" t="s">
        <v>13</v>
      </c>
      <c r="S1130" s="49" t="s">
        <v>13</v>
      </c>
      <c r="T1130" s="49" t="s">
        <v>13</v>
      </c>
      <c r="U1130" s="49" t="s">
        <v>2391</v>
      </c>
      <c r="V1130" s="44" t="s">
        <v>5373</v>
      </c>
    </row>
    <row r="1131" spans="1:22" s="149" customFormat="1" ht="15" customHeight="1">
      <c r="A1131" s="44" t="s">
        <v>2392</v>
      </c>
      <c r="B1131" s="44"/>
      <c r="C1131" s="46" t="s">
        <v>5546</v>
      </c>
      <c r="D1131" s="44"/>
      <c r="E1131" s="47"/>
      <c r="F1131" s="47"/>
      <c r="G1131" s="47"/>
      <c r="H1131" s="44" t="s">
        <v>13</v>
      </c>
      <c r="I1131" s="44" t="s">
        <v>126</v>
      </c>
      <c r="J1131" s="44" t="s">
        <v>5571</v>
      </c>
      <c r="K1131" s="44" t="s">
        <v>1792</v>
      </c>
      <c r="L1131" s="44" t="s">
        <v>1808</v>
      </c>
      <c r="M1131" s="44" t="s">
        <v>13</v>
      </c>
      <c r="N1131" s="44" t="s">
        <v>13</v>
      </c>
      <c r="O1131" s="44" t="s">
        <v>13</v>
      </c>
      <c r="P1131" s="44" t="s">
        <v>13</v>
      </c>
      <c r="Q1131" s="44"/>
      <c r="R1131" s="49" t="s">
        <v>13</v>
      </c>
      <c r="S1131" s="49" t="s">
        <v>13</v>
      </c>
      <c r="T1131" s="49" t="s">
        <v>13</v>
      </c>
      <c r="U1131" s="49" t="s">
        <v>2393</v>
      </c>
      <c r="V1131" s="44" t="s">
        <v>5373</v>
      </c>
    </row>
    <row r="1132" spans="1:22" s="149" customFormat="1" ht="15" customHeight="1">
      <c r="A1132" s="44" t="s">
        <v>2394</v>
      </c>
      <c r="B1132" s="44"/>
      <c r="C1132" s="46" t="s">
        <v>5546</v>
      </c>
      <c r="D1132" s="44"/>
      <c r="E1132" s="47"/>
      <c r="F1132" s="47"/>
      <c r="G1132" s="47"/>
      <c r="H1132" s="44" t="s">
        <v>13</v>
      </c>
      <c r="I1132" s="44" t="s">
        <v>126</v>
      </c>
      <c r="J1132" s="44" t="s">
        <v>5570</v>
      </c>
      <c r="K1132" s="44" t="s">
        <v>1792</v>
      </c>
      <c r="L1132" s="44" t="s">
        <v>1808</v>
      </c>
      <c r="M1132" s="44" t="s">
        <v>13</v>
      </c>
      <c r="N1132" s="44" t="s">
        <v>13</v>
      </c>
      <c r="O1132" s="44" t="s">
        <v>13</v>
      </c>
      <c r="P1132" s="44" t="s">
        <v>13</v>
      </c>
      <c r="Q1132" s="44"/>
      <c r="R1132" s="49" t="s">
        <v>13</v>
      </c>
      <c r="S1132" s="49" t="s">
        <v>13</v>
      </c>
      <c r="T1132" s="49" t="s">
        <v>13</v>
      </c>
      <c r="U1132" s="49" t="s">
        <v>2395</v>
      </c>
      <c r="V1132" s="44" t="s">
        <v>5373</v>
      </c>
    </row>
    <row r="1133" spans="1:22" s="149" customFormat="1" ht="15" customHeight="1">
      <c r="A1133" s="44" t="s">
        <v>2396</v>
      </c>
      <c r="B1133" s="44"/>
      <c r="C1133" s="46" t="s">
        <v>5546</v>
      </c>
      <c r="D1133" s="44"/>
      <c r="E1133" s="47"/>
      <c r="F1133" s="47"/>
      <c r="G1133" s="47"/>
      <c r="H1133" s="44" t="s">
        <v>13</v>
      </c>
      <c r="I1133" s="44" t="s">
        <v>126</v>
      </c>
      <c r="J1133" s="44" t="s">
        <v>5571</v>
      </c>
      <c r="K1133" s="44" t="s">
        <v>1257</v>
      </c>
      <c r="L1133" s="44" t="s">
        <v>1681</v>
      </c>
      <c r="M1133" s="44" t="s">
        <v>13</v>
      </c>
      <c r="N1133" s="44" t="s">
        <v>13</v>
      </c>
      <c r="O1133" s="44" t="s">
        <v>13</v>
      </c>
      <c r="P1133" s="44" t="s">
        <v>13</v>
      </c>
      <c r="Q1133" s="44"/>
      <c r="R1133" s="49" t="s">
        <v>13</v>
      </c>
      <c r="S1133" s="49" t="s">
        <v>13</v>
      </c>
      <c r="T1133" s="49" t="s">
        <v>13</v>
      </c>
      <c r="U1133" s="49" t="s">
        <v>2397</v>
      </c>
      <c r="V1133" s="44" t="s">
        <v>5373</v>
      </c>
    </row>
    <row r="1134" spans="1:22" s="149" customFormat="1" ht="15" customHeight="1">
      <c r="A1134" s="44" t="s">
        <v>2398</v>
      </c>
      <c r="B1134" s="44"/>
      <c r="C1134" s="46" t="s">
        <v>5546</v>
      </c>
      <c r="D1134" s="44"/>
      <c r="E1134" s="47"/>
      <c r="F1134" s="47"/>
      <c r="G1134" s="47"/>
      <c r="H1134" s="44" t="s">
        <v>13</v>
      </c>
      <c r="I1134" s="44" t="s">
        <v>126</v>
      </c>
      <c r="J1134" s="44" t="s">
        <v>5570</v>
      </c>
      <c r="K1134" s="44" t="s">
        <v>1681</v>
      </c>
      <c r="L1134" s="44" t="s">
        <v>1751</v>
      </c>
      <c r="M1134" s="44" t="s">
        <v>13</v>
      </c>
      <c r="N1134" s="44" t="s">
        <v>13</v>
      </c>
      <c r="O1134" s="44" t="s">
        <v>13</v>
      </c>
      <c r="P1134" s="44" t="s">
        <v>13</v>
      </c>
      <c r="Q1134" s="44"/>
      <c r="R1134" s="49" t="s">
        <v>13</v>
      </c>
      <c r="S1134" s="49" t="s">
        <v>13</v>
      </c>
      <c r="T1134" s="49" t="s">
        <v>13</v>
      </c>
      <c r="U1134" s="49" t="s">
        <v>2399</v>
      </c>
      <c r="V1134" s="44" t="s">
        <v>5373</v>
      </c>
    </row>
    <row r="1135" spans="1:22" s="149" customFormat="1" ht="15" customHeight="1">
      <c r="A1135" s="44" t="s">
        <v>2403</v>
      </c>
      <c r="B1135" s="44"/>
      <c r="C1135" s="46" t="s">
        <v>5546</v>
      </c>
      <c r="D1135" s="44"/>
      <c r="E1135" s="47"/>
      <c r="F1135" s="47"/>
      <c r="G1135" s="47"/>
      <c r="H1135" s="44" t="s">
        <v>13</v>
      </c>
      <c r="I1135" s="44" t="s">
        <v>126</v>
      </c>
      <c r="J1135" s="44" t="s">
        <v>5570</v>
      </c>
      <c r="K1135" s="44" t="s">
        <v>2404</v>
      </c>
      <c r="L1135" s="44" t="s">
        <v>13</v>
      </c>
      <c r="M1135" s="44" t="s">
        <v>13</v>
      </c>
      <c r="N1135" s="44" t="s">
        <v>13</v>
      </c>
      <c r="O1135" s="44" t="s">
        <v>13</v>
      </c>
      <c r="P1135" s="44" t="s">
        <v>13</v>
      </c>
      <c r="Q1135" s="44"/>
      <c r="R1135" s="49" t="s">
        <v>13</v>
      </c>
      <c r="S1135" s="49" t="s">
        <v>1240</v>
      </c>
      <c r="T1135" s="49" t="s">
        <v>13</v>
      </c>
      <c r="U1135" s="56" t="s">
        <v>1141</v>
      </c>
      <c r="V1135" s="44" t="s">
        <v>5373</v>
      </c>
    </row>
    <row r="1136" spans="1:22" s="149" customFormat="1" ht="15" customHeight="1">
      <c r="A1136" s="44" t="s">
        <v>2405</v>
      </c>
      <c r="B1136" s="44"/>
      <c r="C1136" s="46" t="s">
        <v>5546</v>
      </c>
      <c r="D1136" s="44"/>
      <c r="E1136" s="47"/>
      <c r="F1136" s="47"/>
      <c r="G1136" s="47"/>
      <c r="H1136" s="44" t="s">
        <v>13</v>
      </c>
      <c r="I1136" s="44" t="s">
        <v>126</v>
      </c>
      <c r="J1136" s="44" t="s">
        <v>5571</v>
      </c>
      <c r="K1136" s="44" t="s">
        <v>2406</v>
      </c>
      <c r="L1136" s="44" t="s">
        <v>13</v>
      </c>
      <c r="M1136" s="44" t="s">
        <v>13</v>
      </c>
      <c r="N1136" s="44" t="s">
        <v>13</v>
      </c>
      <c r="O1136" s="44" t="s">
        <v>13</v>
      </c>
      <c r="P1136" s="44" t="s">
        <v>13</v>
      </c>
      <c r="Q1136" s="44"/>
      <c r="R1136" s="49" t="s">
        <v>13</v>
      </c>
      <c r="S1136" s="49" t="s">
        <v>1240</v>
      </c>
      <c r="T1136" s="49" t="s">
        <v>17</v>
      </c>
      <c r="U1136" s="49" t="s">
        <v>1141</v>
      </c>
      <c r="V1136" s="44" t="s">
        <v>5373</v>
      </c>
    </row>
    <row r="1137" spans="1:22" s="149" customFormat="1" ht="15" customHeight="1">
      <c r="A1137" s="44" t="s">
        <v>2407</v>
      </c>
      <c r="B1137" s="44"/>
      <c r="C1137" s="46" t="s">
        <v>5546</v>
      </c>
      <c r="D1137" s="44"/>
      <c r="E1137" s="47"/>
      <c r="F1137" s="47"/>
      <c r="G1137" s="47"/>
      <c r="H1137" s="44" t="s">
        <v>13</v>
      </c>
      <c r="I1137" s="44" t="s">
        <v>126</v>
      </c>
      <c r="J1137" s="44" t="s">
        <v>5570</v>
      </c>
      <c r="K1137" s="44" t="s">
        <v>2404</v>
      </c>
      <c r="L1137" s="44" t="s">
        <v>13</v>
      </c>
      <c r="M1137" s="44" t="s">
        <v>13</v>
      </c>
      <c r="N1137" s="44" t="s">
        <v>13</v>
      </c>
      <c r="O1137" s="44" t="s">
        <v>13</v>
      </c>
      <c r="P1137" s="44" t="s">
        <v>13</v>
      </c>
      <c r="Q1137" s="44"/>
      <c r="R1137" s="49" t="s">
        <v>2408</v>
      </c>
      <c r="S1137" s="49" t="s">
        <v>13</v>
      </c>
      <c r="T1137" s="49" t="s">
        <v>13</v>
      </c>
      <c r="U1137" s="49" t="s">
        <v>1690</v>
      </c>
      <c r="V1137" s="44" t="s">
        <v>5373</v>
      </c>
    </row>
    <row r="1138" spans="1:22" s="149" customFormat="1" ht="15" customHeight="1">
      <c r="A1138" s="44" t="s">
        <v>2409</v>
      </c>
      <c r="B1138" s="44"/>
      <c r="C1138" s="46" t="s">
        <v>5546</v>
      </c>
      <c r="D1138" s="44"/>
      <c r="E1138" s="47"/>
      <c r="F1138" s="47"/>
      <c r="G1138" s="47"/>
      <c r="H1138" s="44" t="s">
        <v>13</v>
      </c>
      <c r="I1138" s="44" t="s">
        <v>126</v>
      </c>
      <c r="J1138" s="44" t="s">
        <v>5570</v>
      </c>
      <c r="K1138" s="44" t="s">
        <v>2406</v>
      </c>
      <c r="L1138" s="44" t="s">
        <v>13</v>
      </c>
      <c r="M1138" s="44" t="s">
        <v>13</v>
      </c>
      <c r="N1138" s="44" t="s">
        <v>13</v>
      </c>
      <c r="O1138" s="44" t="s">
        <v>13</v>
      </c>
      <c r="P1138" s="44" t="s">
        <v>13</v>
      </c>
      <c r="Q1138" s="44"/>
      <c r="R1138" s="49" t="s">
        <v>2408</v>
      </c>
      <c r="S1138" s="49" t="s">
        <v>13</v>
      </c>
      <c r="T1138" s="49" t="s">
        <v>17</v>
      </c>
      <c r="U1138" s="49" t="s">
        <v>1690</v>
      </c>
      <c r="V1138" s="44" t="s">
        <v>5373</v>
      </c>
    </row>
    <row r="1139" spans="1:22" s="149" customFormat="1" ht="15" customHeight="1">
      <c r="A1139" s="44" t="s">
        <v>2410</v>
      </c>
      <c r="B1139" s="44"/>
      <c r="C1139" s="46" t="s">
        <v>5546</v>
      </c>
      <c r="D1139" s="44"/>
      <c r="E1139" s="47"/>
      <c r="F1139" s="47"/>
      <c r="G1139" s="47"/>
      <c r="H1139" s="44" t="s">
        <v>13</v>
      </c>
      <c r="I1139" s="44" t="s">
        <v>126</v>
      </c>
      <c r="J1139" s="44" t="s">
        <v>5570</v>
      </c>
      <c r="K1139" s="44" t="s">
        <v>2411</v>
      </c>
      <c r="L1139" s="44" t="s">
        <v>13</v>
      </c>
      <c r="M1139" s="44" t="s">
        <v>13</v>
      </c>
      <c r="N1139" s="44" t="s">
        <v>13</v>
      </c>
      <c r="O1139" s="44" t="s">
        <v>13</v>
      </c>
      <c r="P1139" s="44" t="s">
        <v>13</v>
      </c>
      <c r="Q1139" s="44"/>
      <c r="R1139" s="49" t="s">
        <v>2412</v>
      </c>
      <c r="S1139" s="49" t="s">
        <v>13</v>
      </c>
      <c r="T1139" s="49" t="s">
        <v>13</v>
      </c>
      <c r="U1139" s="49" t="s">
        <v>1690</v>
      </c>
      <c r="V1139" s="44" t="s">
        <v>5373</v>
      </c>
    </row>
    <row r="1140" spans="1:22" s="149" customFormat="1" ht="15" customHeight="1">
      <c r="A1140" s="44" t="s">
        <v>2413</v>
      </c>
      <c r="B1140" s="44"/>
      <c r="C1140" s="46" t="s">
        <v>5546</v>
      </c>
      <c r="D1140" s="44"/>
      <c r="E1140" s="47"/>
      <c r="F1140" s="47"/>
      <c r="G1140" s="47"/>
      <c r="H1140" s="44" t="s">
        <v>13</v>
      </c>
      <c r="I1140" s="44" t="s">
        <v>126</v>
      </c>
      <c r="J1140" s="44" t="s">
        <v>5570</v>
      </c>
      <c r="K1140" s="44" t="s">
        <v>2414</v>
      </c>
      <c r="L1140" s="44" t="s">
        <v>13</v>
      </c>
      <c r="M1140" s="44" t="s">
        <v>13</v>
      </c>
      <c r="N1140" s="44" t="s">
        <v>13</v>
      </c>
      <c r="O1140" s="44" t="s">
        <v>13</v>
      </c>
      <c r="P1140" s="44" t="s">
        <v>13</v>
      </c>
      <c r="Q1140" s="44"/>
      <c r="R1140" s="49" t="s">
        <v>2412</v>
      </c>
      <c r="S1140" s="49" t="s">
        <v>13</v>
      </c>
      <c r="T1140" s="49" t="s">
        <v>17</v>
      </c>
      <c r="U1140" s="49" t="s">
        <v>1690</v>
      </c>
      <c r="V1140" s="44" t="s">
        <v>5373</v>
      </c>
    </row>
    <row r="1141" spans="1:22" s="149" customFormat="1" ht="15" customHeight="1">
      <c r="A1141" s="44" t="s">
        <v>2415</v>
      </c>
      <c r="B1141" s="44"/>
      <c r="C1141" s="46" t="s">
        <v>5546</v>
      </c>
      <c r="D1141" s="44"/>
      <c r="E1141" s="47"/>
      <c r="F1141" s="47"/>
      <c r="G1141" s="47"/>
      <c r="H1141" s="44" t="s">
        <v>13</v>
      </c>
      <c r="I1141" s="44" t="s">
        <v>126</v>
      </c>
      <c r="J1141" s="44" t="s">
        <v>5570</v>
      </c>
      <c r="K1141" s="44" t="s">
        <v>2411</v>
      </c>
      <c r="L1141" s="44" t="s">
        <v>13</v>
      </c>
      <c r="M1141" s="44" t="s">
        <v>13</v>
      </c>
      <c r="N1141" s="44" t="s">
        <v>13</v>
      </c>
      <c r="O1141" s="44" t="s">
        <v>13</v>
      </c>
      <c r="P1141" s="44" t="s">
        <v>13</v>
      </c>
      <c r="Q1141" s="44"/>
      <c r="R1141" s="49" t="s">
        <v>2412</v>
      </c>
      <c r="S1141" s="49" t="s">
        <v>13</v>
      </c>
      <c r="T1141" s="49" t="s">
        <v>13</v>
      </c>
      <c r="U1141" s="49" t="s">
        <v>1396</v>
      </c>
      <c r="V1141" s="44" t="s">
        <v>5373</v>
      </c>
    </row>
    <row r="1142" spans="1:22" s="149" customFormat="1" ht="15" customHeight="1">
      <c r="A1142" s="44" t="s">
        <v>2416</v>
      </c>
      <c r="B1142" s="44"/>
      <c r="C1142" s="46" t="s">
        <v>5546</v>
      </c>
      <c r="D1142" s="44"/>
      <c r="E1142" s="47"/>
      <c r="F1142" s="47"/>
      <c r="G1142" s="47"/>
      <c r="H1142" s="44" t="s">
        <v>13</v>
      </c>
      <c r="I1142" s="44" t="s">
        <v>126</v>
      </c>
      <c r="J1142" s="44" t="s">
        <v>5570</v>
      </c>
      <c r="K1142" s="44" t="s">
        <v>2414</v>
      </c>
      <c r="L1142" s="44" t="s">
        <v>13</v>
      </c>
      <c r="M1142" s="44" t="s">
        <v>13</v>
      </c>
      <c r="N1142" s="44" t="s">
        <v>13</v>
      </c>
      <c r="O1142" s="44" t="s">
        <v>13</v>
      </c>
      <c r="P1142" s="44" t="s">
        <v>13</v>
      </c>
      <c r="Q1142" s="44"/>
      <c r="R1142" s="49" t="s">
        <v>2412</v>
      </c>
      <c r="S1142" s="49" t="s">
        <v>13</v>
      </c>
      <c r="T1142" s="49" t="s">
        <v>17</v>
      </c>
      <c r="U1142" s="49" t="s">
        <v>1396</v>
      </c>
      <c r="V1142" s="44" t="s">
        <v>5373</v>
      </c>
    </row>
    <row r="1143" spans="1:22" s="149" customFormat="1" ht="15" customHeight="1">
      <c r="A1143" s="44" t="s">
        <v>2417</v>
      </c>
      <c r="B1143" s="44"/>
      <c r="C1143" s="46" t="s">
        <v>5546</v>
      </c>
      <c r="D1143" s="44"/>
      <c r="E1143" s="47"/>
      <c r="F1143" s="47"/>
      <c r="G1143" s="47"/>
      <c r="H1143" s="44" t="s">
        <v>13</v>
      </c>
      <c r="I1143" s="44" t="s">
        <v>126</v>
      </c>
      <c r="J1143" s="44" t="s">
        <v>5571</v>
      </c>
      <c r="K1143" s="44" t="s">
        <v>2418</v>
      </c>
      <c r="L1143" s="44" t="s">
        <v>13</v>
      </c>
      <c r="M1143" s="44" t="s">
        <v>13</v>
      </c>
      <c r="N1143" s="44" t="s">
        <v>13</v>
      </c>
      <c r="O1143" s="44" t="s">
        <v>13</v>
      </c>
      <c r="P1143" s="44" t="s">
        <v>13</v>
      </c>
      <c r="Q1143" s="44"/>
      <c r="R1143" s="49" t="s">
        <v>13</v>
      </c>
      <c r="S1143" s="49" t="s">
        <v>61</v>
      </c>
      <c r="T1143" s="49" t="s">
        <v>13</v>
      </c>
      <c r="U1143" s="49" t="s">
        <v>2419</v>
      </c>
      <c r="V1143" s="44" t="s">
        <v>5373</v>
      </c>
    </row>
    <row r="1144" spans="1:22" s="149" customFormat="1" ht="15" customHeight="1">
      <c r="A1144" s="44" t="s">
        <v>2420</v>
      </c>
      <c r="B1144" s="44"/>
      <c r="C1144" s="46" t="s">
        <v>5546</v>
      </c>
      <c r="D1144" s="44"/>
      <c r="E1144" s="47"/>
      <c r="F1144" s="47"/>
      <c r="G1144" s="47"/>
      <c r="H1144" s="44" t="s">
        <v>13</v>
      </c>
      <c r="I1144" s="44" t="s">
        <v>126</v>
      </c>
      <c r="J1144" s="44" t="s">
        <v>5571</v>
      </c>
      <c r="K1144" s="44" t="s">
        <v>2421</v>
      </c>
      <c r="L1144" s="44" t="s">
        <v>13</v>
      </c>
      <c r="M1144" s="44" t="s">
        <v>13</v>
      </c>
      <c r="N1144" s="44" t="s">
        <v>13</v>
      </c>
      <c r="O1144" s="44" t="s">
        <v>13</v>
      </c>
      <c r="P1144" s="44" t="s">
        <v>13</v>
      </c>
      <c r="Q1144" s="44"/>
      <c r="R1144" s="49" t="s">
        <v>13</v>
      </c>
      <c r="S1144" s="49" t="s">
        <v>61</v>
      </c>
      <c r="T1144" s="49" t="s">
        <v>17</v>
      </c>
      <c r="U1144" s="49" t="s">
        <v>2419</v>
      </c>
      <c r="V1144" s="44" t="s">
        <v>5373</v>
      </c>
    </row>
    <row r="1145" spans="1:22" s="149" customFormat="1" ht="15" customHeight="1">
      <c r="A1145" s="44" t="s">
        <v>2422</v>
      </c>
      <c r="B1145" s="44"/>
      <c r="C1145" s="46" t="s">
        <v>5546</v>
      </c>
      <c r="D1145" s="44"/>
      <c r="E1145" s="47"/>
      <c r="F1145" s="47"/>
      <c r="G1145" s="47"/>
      <c r="H1145" s="44" t="s">
        <v>13</v>
      </c>
      <c r="I1145" s="44" t="s">
        <v>126</v>
      </c>
      <c r="J1145" s="44" t="s">
        <v>5570</v>
      </c>
      <c r="K1145" s="44" t="s">
        <v>2418</v>
      </c>
      <c r="L1145" s="44" t="s">
        <v>13</v>
      </c>
      <c r="M1145" s="44" t="s">
        <v>13</v>
      </c>
      <c r="N1145" s="44" t="s">
        <v>13</v>
      </c>
      <c r="O1145" s="44" t="s">
        <v>13</v>
      </c>
      <c r="P1145" s="44" t="s">
        <v>13</v>
      </c>
      <c r="Q1145" s="44"/>
      <c r="R1145" s="49" t="s">
        <v>2423</v>
      </c>
      <c r="S1145" s="49" t="s">
        <v>13</v>
      </c>
      <c r="T1145" s="49" t="s">
        <v>13</v>
      </c>
      <c r="U1145" s="49" t="s">
        <v>1690</v>
      </c>
      <c r="V1145" s="44" t="s">
        <v>5373</v>
      </c>
    </row>
    <row r="1146" spans="1:22" s="149" customFormat="1" ht="15" customHeight="1">
      <c r="A1146" s="44" t="s">
        <v>2424</v>
      </c>
      <c r="B1146" s="44"/>
      <c r="C1146" s="46" t="s">
        <v>5546</v>
      </c>
      <c r="D1146" s="44"/>
      <c r="E1146" s="47"/>
      <c r="F1146" s="47"/>
      <c r="G1146" s="47"/>
      <c r="H1146" s="44" t="s">
        <v>13</v>
      </c>
      <c r="I1146" s="44" t="s">
        <v>126</v>
      </c>
      <c r="J1146" s="44" t="s">
        <v>5570</v>
      </c>
      <c r="K1146" s="44" t="s">
        <v>2421</v>
      </c>
      <c r="L1146" s="44" t="s">
        <v>13</v>
      </c>
      <c r="M1146" s="44" t="s">
        <v>13</v>
      </c>
      <c r="N1146" s="44" t="s">
        <v>13</v>
      </c>
      <c r="O1146" s="44" t="s">
        <v>13</v>
      </c>
      <c r="P1146" s="44" t="s">
        <v>13</v>
      </c>
      <c r="Q1146" s="44"/>
      <c r="R1146" s="49" t="s">
        <v>2423</v>
      </c>
      <c r="S1146" s="49" t="s">
        <v>13</v>
      </c>
      <c r="T1146" s="49" t="s">
        <v>17</v>
      </c>
      <c r="U1146" s="49" t="s">
        <v>1690</v>
      </c>
      <c r="V1146" s="44" t="s">
        <v>5373</v>
      </c>
    </row>
    <row r="1147" spans="1:22" s="149" customFormat="1" ht="15" customHeight="1">
      <c r="A1147" s="44" t="s">
        <v>2425</v>
      </c>
      <c r="B1147" s="44"/>
      <c r="C1147" s="46" t="s">
        <v>5546</v>
      </c>
      <c r="D1147" s="44"/>
      <c r="E1147" s="47"/>
      <c r="F1147" s="47"/>
      <c r="G1147" s="47"/>
      <c r="H1147" s="44" t="s">
        <v>13</v>
      </c>
      <c r="I1147" s="44" t="s">
        <v>126</v>
      </c>
      <c r="J1147" s="44" t="s">
        <v>5570</v>
      </c>
      <c r="K1147" s="44" t="s">
        <v>2418</v>
      </c>
      <c r="L1147" s="44" t="s">
        <v>13</v>
      </c>
      <c r="M1147" s="44" t="s">
        <v>13</v>
      </c>
      <c r="N1147" s="44" t="s">
        <v>13</v>
      </c>
      <c r="O1147" s="44" t="s">
        <v>13</v>
      </c>
      <c r="P1147" s="44" t="s">
        <v>13</v>
      </c>
      <c r="Q1147" s="44"/>
      <c r="R1147" s="49" t="s">
        <v>2426</v>
      </c>
      <c r="S1147" s="49" t="s">
        <v>13</v>
      </c>
      <c r="T1147" s="49" t="s">
        <v>13</v>
      </c>
      <c r="U1147" s="49" t="s">
        <v>1396</v>
      </c>
      <c r="V1147" s="44" t="s">
        <v>5373</v>
      </c>
    </row>
    <row r="1148" spans="1:22" s="149" customFormat="1" ht="15" customHeight="1">
      <c r="A1148" s="44" t="s">
        <v>2427</v>
      </c>
      <c r="B1148" s="44"/>
      <c r="C1148" s="46" t="s">
        <v>5546</v>
      </c>
      <c r="D1148" s="44"/>
      <c r="E1148" s="47"/>
      <c r="F1148" s="47"/>
      <c r="G1148" s="47"/>
      <c r="H1148" s="44" t="s">
        <v>13</v>
      </c>
      <c r="I1148" s="44" t="s">
        <v>126</v>
      </c>
      <c r="J1148" s="44" t="s">
        <v>5570</v>
      </c>
      <c r="K1148" s="44" t="s">
        <v>2421</v>
      </c>
      <c r="L1148" s="44" t="s">
        <v>13</v>
      </c>
      <c r="M1148" s="44" t="s">
        <v>13</v>
      </c>
      <c r="N1148" s="44" t="s">
        <v>13</v>
      </c>
      <c r="O1148" s="44" t="s">
        <v>13</v>
      </c>
      <c r="P1148" s="44" t="s">
        <v>13</v>
      </c>
      <c r="Q1148" s="44"/>
      <c r="R1148" s="49" t="s">
        <v>2426</v>
      </c>
      <c r="S1148" s="49" t="s">
        <v>13</v>
      </c>
      <c r="T1148" s="49" t="s">
        <v>17</v>
      </c>
      <c r="U1148" s="49" t="s">
        <v>1396</v>
      </c>
      <c r="V1148" s="44" t="s">
        <v>5373</v>
      </c>
    </row>
    <row r="1149" spans="1:22" s="149" customFormat="1" ht="15" customHeight="1">
      <c r="A1149" s="44" t="s">
        <v>2428</v>
      </c>
      <c r="B1149" s="44"/>
      <c r="C1149" s="46" t="s">
        <v>5546</v>
      </c>
      <c r="D1149" s="44"/>
      <c r="E1149" s="47"/>
      <c r="F1149" s="47"/>
      <c r="G1149" s="47"/>
      <c r="H1149" s="44" t="s">
        <v>13</v>
      </c>
      <c r="I1149" s="44" t="s">
        <v>126</v>
      </c>
      <c r="J1149" s="44" t="s">
        <v>5570</v>
      </c>
      <c r="K1149" s="44" t="s">
        <v>2429</v>
      </c>
      <c r="L1149" s="44" t="s">
        <v>13</v>
      </c>
      <c r="M1149" s="44" t="s">
        <v>13</v>
      </c>
      <c r="N1149" s="44" t="s">
        <v>13</v>
      </c>
      <c r="O1149" s="44" t="s">
        <v>13</v>
      </c>
      <c r="P1149" s="44" t="s">
        <v>13</v>
      </c>
      <c r="Q1149" s="44"/>
      <c r="R1149" s="49" t="s">
        <v>2430</v>
      </c>
      <c r="S1149" s="49" t="s">
        <v>13</v>
      </c>
      <c r="T1149" s="49" t="s">
        <v>13</v>
      </c>
      <c r="U1149" s="49" t="s">
        <v>2431</v>
      </c>
      <c r="V1149" s="44" t="s">
        <v>5373</v>
      </c>
    </row>
    <row r="1150" spans="1:22" s="149" customFormat="1" ht="15" customHeight="1">
      <c r="A1150" s="44" t="s">
        <v>2432</v>
      </c>
      <c r="B1150" s="44"/>
      <c r="C1150" s="46" t="s">
        <v>5546</v>
      </c>
      <c r="D1150" s="44"/>
      <c r="E1150" s="47"/>
      <c r="F1150" s="47"/>
      <c r="G1150" s="47"/>
      <c r="H1150" s="44" t="s">
        <v>13</v>
      </c>
      <c r="I1150" s="44" t="s">
        <v>126</v>
      </c>
      <c r="J1150" s="44" t="s">
        <v>5570</v>
      </c>
      <c r="K1150" s="44" t="s">
        <v>2433</v>
      </c>
      <c r="L1150" s="44" t="s">
        <v>13</v>
      </c>
      <c r="M1150" s="44" t="s">
        <v>13</v>
      </c>
      <c r="N1150" s="44" t="s">
        <v>13</v>
      </c>
      <c r="O1150" s="44" t="s">
        <v>13</v>
      </c>
      <c r="P1150" s="44" t="s">
        <v>13</v>
      </c>
      <c r="Q1150" s="44"/>
      <c r="R1150" s="49" t="s">
        <v>2430</v>
      </c>
      <c r="S1150" s="49" t="s">
        <v>13</v>
      </c>
      <c r="T1150" s="49" t="s">
        <v>17</v>
      </c>
      <c r="U1150" s="49" t="s">
        <v>2431</v>
      </c>
      <c r="V1150" s="44" t="s">
        <v>5373</v>
      </c>
    </row>
    <row r="1151" spans="1:22" s="149" customFormat="1" ht="15" customHeight="1">
      <c r="A1151" s="44" t="s">
        <v>2434</v>
      </c>
      <c r="B1151" s="44"/>
      <c r="C1151" s="46" t="s">
        <v>5546</v>
      </c>
      <c r="D1151" s="44"/>
      <c r="E1151" s="47"/>
      <c r="F1151" s="47"/>
      <c r="G1151" s="47"/>
      <c r="H1151" s="44" t="s">
        <v>13</v>
      </c>
      <c r="I1151" s="44" t="s">
        <v>126</v>
      </c>
      <c r="J1151" s="44" t="s">
        <v>5570</v>
      </c>
      <c r="K1151" s="44" t="s">
        <v>2429</v>
      </c>
      <c r="L1151" s="44" t="s">
        <v>13</v>
      </c>
      <c r="M1151" s="44" t="s">
        <v>13</v>
      </c>
      <c r="N1151" s="44" t="s">
        <v>13</v>
      </c>
      <c r="O1151" s="44" t="s">
        <v>13</v>
      </c>
      <c r="P1151" s="44" t="s">
        <v>13</v>
      </c>
      <c r="Q1151" s="44"/>
      <c r="R1151" s="49" t="s">
        <v>2435</v>
      </c>
      <c r="S1151" s="49" t="s">
        <v>13</v>
      </c>
      <c r="T1151" s="49" t="s">
        <v>13</v>
      </c>
      <c r="U1151" s="49" t="s">
        <v>2436</v>
      </c>
      <c r="V1151" s="44" t="s">
        <v>5373</v>
      </c>
    </row>
    <row r="1152" spans="1:22" s="149" customFormat="1" ht="15" customHeight="1">
      <c r="A1152" s="44" t="s">
        <v>2437</v>
      </c>
      <c r="B1152" s="44"/>
      <c r="C1152" s="46" t="s">
        <v>5546</v>
      </c>
      <c r="D1152" s="44"/>
      <c r="E1152" s="47"/>
      <c r="F1152" s="47"/>
      <c r="G1152" s="47"/>
      <c r="H1152" s="44" t="s">
        <v>13</v>
      </c>
      <c r="I1152" s="44" t="s">
        <v>126</v>
      </c>
      <c r="J1152" s="44" t="s">
        <v>5570</v>
      </c>
      <c r="K1152" s="44" t="s">
        <v>2433</v>
      </c>
      <c r="L1152" s="44" t="s">
        <v>13</v>
      </c>
      <c r="M1152" s="44" t="s">
        <v>13</v>
      </c>
      <c r="N1152" s="44" t="s">
        <v>13</v>
      </c>
      <c r="O1152" s="44" t="s">
        <v>13</v>
      </c>
      <c r="P1152" s="44" t="s">
        <v>13</v>
      </c>
      <c r="Q1152" s="44"/>
      <c r="R1152" s="49" t="s">
        <v>2435</v>
      </c>
      <c r="S1152" s="49" t="s">
        <v>13</v>
      </c>
      <c r="T1152" s="49" t="s">
        <v>17</v>
      </c>
      <c r="U1152" s="49" t="s">
        <v>2436</v>
      </c>
      <c r="V1152" s="44" t="s">
        <v>5373</v>
      </c>
    </row>
    <row r="1153" spans="1:22" s="149" customFormat="1" ht="15" customHeight="1">
      <c r="A1153" s="44" t="s">
        <v>2438</v>
      </c>
      <c r="B1153" s="44"/>
      <c r="C1153" s="46" t="s">
        <v>5546</v>
      </c>
      <c r="D1153" s="44"/>
      <c r="E1153" s="47"/>
      <c r="F1153" s="47"/>
      <c r="G1153" s="47"/>
      <c r="H1153" s="44" t="s">
        <v>13</v>
      </c>
      <c r="I1153" s="44" t="s">
        <v>126</v>
      </c>
      <c r="J1153" s="44" t="s">
        <v>5570</v>
      </c>
      <c r="K1153" s="44" t="s">
        <v>2439</v>
      </c>
      <c r="L1153" s="44" t="s">
        <v>13</v>
      </c>
      <c r="M1153" s="44" t="s">
        <v>13</v>
      </c>
      <c r="N1153" s="44" t="s">
        <v>13</v>
      </c>
      <c r="O1153" s="44" t="s">
        <v>13</v>
      </c>
      <c r="P1153" s="44" t="s">
        <v>13</v>
      </c>
      <c r="Q1153" s="44"/>
      <c r="R1153" s="49" t="s">
        <v>13</v>
      </c>
      <c r="S1153" s="49" t="s">
        <v>782</v>
      </c>
      <c r="T1153" s="49" t="s">
        <v>13</v>
      </c>
      <c r="U1153" s="49" t="s">
        <v>2440</v>
      </c>
      <c r="V1153" s="44" t="s">
        <v>5373</v>
      </c>
    </row>
    <row r="1154" spans="1:22" s="149" customFormat="1" ht="15" customHeight="1">
      <c r="A1154" s="44" t="s">
        <v>2441</v>
      </c>
      <c r="B1154" s="44"/>
      <c r="C1154" s="46" t="s">
        <v>5546</v>
      </c>
      <c r="D1154" s="44"/>
      <c r="E1154" s="47"/>
      <c r="F1154" s="47"/>
      <c r="G1154" s="47"/>
      <c r="H1154" s="44" t="s">
        <v>13</v>
      </c>
      <c r="I1154" s="44" t="s">
        <v>126</v>
      </c>
      <c r="J1154" s="44" t="s">
        <v>5570</v>
      </c>
      <c r="K1154" s="44" t="s">
        <v>2442</v>
      </c>
      <c r="L1154" s="44" t="s">
        <v>13</v>
      </c>
      <c r="M1154" s="44" t="s">
        <v>13</v>
      </c>
      <c r="N1154" s="44" t="s">
        <v>13</v>
      </c>
      <c r="O1154" s="44" t="s">
        <v>13</v>
      </c>
      <c r="P1154" s="44" t="s">
        <v>13</v>
      </c>
      <c r="Q1154" s="44"/>
      <c r="R1154" s="49" t="s">
        <v>13</v>
      </c>
      <c r="S1154" s="49" t="s">
        <v>782</v>
      </c>
      <c r="T1154" s="49" t="s">
        <v>17</v>
      </c>
      <c r="U1154" s="49" t="s">
        <v>2440</v>
      </c>
      <c r="V1154" s="44" t="s">
        <v>5373</v>
      </c>
    </row>
    <row r="1155" spans="1:22" s="149" customFormat="1" ht="15" customHeight="1">
      <c r="A1155" s="44" t="s">
        <v>2443</v>
      </c>
      <c r="B1155" s="44"/>
      <c r="C1155" s="46" t="s">
        <v>5546</v>
      </c>
      <c r="D1155" s="44"/>
      <c r="E1155" s="47"/>
      <c r="F1155" s="47"/>
      <c r="G1155" s="47"/>
      <c r="H1155" s="44" t="s">
        <v>13</v>
      </c>
      <c r="I1155" s="44" t="s">
        <v>126</v>
      </c>
      <c r="J1155" s="44" t="s">
        <v>5571</v>
      </c>
      <c r="K1155" s="44" t="s">
        <v>2439</v>
      </c>
      <c r="L1155" s="44" t="s">
        <v>13</v>
      </c>
      <c r="M1155" s="44" t="s">
        <v>13</v>
      </c>
      <c r="N1155" s="44" t="s">
        <v>13</v>
      </c>
      <c r="O1155" s="44" t="s">
        <v>13</v>
      </c>
      <c r="P1155" s="44" t="s">
        <v>13</v>
      </c>
      <c r="Q1155" s="44"/>
      <c r="R1155" s="49" t="s">
        <v>2444</v>
      </c>
      <c r="S1155" s="49" t="s">
        <v>13</v>
      </c>
      <c r="T1155" s="49" t="s">
        <v>13</v>
      </c>
      <c r="U1155" s="49" t="s">
        <v>1690</v>
      </c>
      <c r="V1155" s="44" t="s">
        <v>5373</v>
      </c>
    </row>
    <row r="1156" spans="1:22" s="149" customFormat="1" ht="15" customHeight="1">
      <c r="A1156" s="44" t="s">
        <v>2445</v>
      </c>
      <c r="B1156" s="44"/>
      <c r="C1156" s="46" t="s">
        <v>5546</v>
      </c>
      <c r="D1156" s="44"/>
      <c r="E1156" s="47"/>
      <c r="F1156" s="47"/>
      <c r="G1156" s="47"/>
      <c r="H1156" s="44" t="s">
        <v>13</v>
      </c>
      <c r="I1156" s="44" t="s">
        <v>126</v>
      </c>
      <c r="J1156" s="44" t="s">
        <v>5571</v>
      </c>
      <c r="K1156" s="44" t="s">
        <v>2442</v>
      </c>
      <c r="L1156" s="44" t="s">
        <v>13</v>
      </c>
      <c r="M1156" s="44" t="s">
        <v>13</v>
      </c>
      <c r="N1156" s="44" t="s">
        <v>13</v>
      </c>
      <c r="O1156" s="44" t="s">
        <v>13</v>
      </c>
      <c r="P1156" s="44" t="s">
        <v>13</v>
      </c>
      <c r="Q1156" s="44"/>
      <c r="R1156" s="49" t="s">
        <v>2444</v>
      </c>
      <c r="S1156" s="49" t="s">
        <v>13</v>
      </c>
      <c r="T1156" s="49" t="s">
        <v>17</v>
      </c>
      <c r="U1156" s="49" t="s">
        <v>1690</v>
      </c>
      <c r="V1156" s="44" t="s">
        <v>5373</v>
      </c>
    </row>
    <row r="1157" spans="1:22" s="149" customFormat="1" ht="15" customHeight="1">
      <c r="A1157" s="44" t="s">
        <v>2446</v>
      </c>
      <c r="B1157" s="44"/>
      <c r="C1157" s="46" t="s">
        <v>5546</v>
      </c>
      <c r="D1157" s="44"/>
      <c r="E1157" s="47"/>
      <c r="F1157" s="47"/>
      <c r="G1157" s="47"/>
      <c r="H1157" s="44" t="s">
        <v>13</v>
      </c>
      <c r="I1157" s="44" t="s">
        <v>126</v>
      </c>
      <c r="J1157" s="44" t="s">
        <v>5571</v>
      </c>
      <c r="K1157" s="44" t="s">
        <v>2439</v>
      </c>
      <c r="L1157" s="44" t="s">
        <v>13</v>
      </c>
      <c r="M1157" s="44" t="s">
        <v>13</v>
      </c>
      <c r="N1157" s="44" t="s">
        <v>13</v>
      </c>
      <c r="O1157" s="44" t="s">
        <v>13</v>
      </c>
      <c r="P1157" s="44" t="s">
        <v>13</v>
      </c>
      <c r="Q1157" s="44"/>
      <c r="R1157" s="49" t="s">
        <v>2447</v>
      </c>
      <c r="S1157" s="49" t="s">
        <v>13</v>
      </c>
      <c r="T1157" s="49" t="s">
        <v>13</v>
      </c>
      <c r="U1157" s="49" t="s">
        <v>1396</v>
      </c>
      <c r="V1157" s="44" t="s">
        <v>5373</v>
      </c>
    </row>
    <row r="1158" spans="1:22" s="149" customFormat="1" ht="15" customHeight="1">
      <c r="A1158" s="44" t="s">
        <v>2448</v>
      </c>
      <c r="B1158" s="44"/>
      <c r="C1158" s="46" t="s">
        <v>5546</v>
      </c>
      <c r="D1158" s="44"/>
      <c r="E1158" s="47"/>
      <c r="F1158" s="47"/>
      <c r="G1158" s="47"/>
      <c r="H1158" s="44" t="s">
        <v>13</v>
      </c>
      <c r="I1158" s="44" t="s">
        <v>126</v>
      </c>
      <c r="J1158" s="44" t="s">
        <v>5571</v>
      </c>
      <c r="K1158" s="44" t="s">
        <v>2442</v>
      </c>
      <c r="L1158" s="44" t="s">
        <v>13</v>
      </c>
      <c r="M1158" s="44" t="s">
        <v>13</v>
      </c>
      <c r="N1158" s="44" t="s">
        <v>13</v>
      </c>
      <c r="O1158" s="44" t="s">
        <v>13</v>
      </c>
      <c r="P1158" s="44" t="s">
        <v>13</v>
      </c>
      <c r="Q1158" s="44"/>
      <c r="R1158" s="49" t="s">
        <v>2447</v>
      </c>
      <c r="S1158" s="49" t="s">
        <v>13</v>
      </c>
      <c r="T1158" s="49" t="s">
        <v>17</v>
      </c>
      <c r="U1158" s="49" t="s">
        <v>1396</v>
      </c>
      <c r="V1158" s="44" t="s">
        <v>5373</v>
      </c>
    </row>
    <row r="1159" spans="1:22" s="149" customFormat="1" ht="15" customHeight="1">
      <c r="A1159" s="44" t="s">
        <v>2449</v>
      </c>
      <c r="B1159" s="44"/>
      <c r="C1159" s="46" t="s">
        <v>5546</v>
      </c>
      <c r="D1159" s="44"/>
      <c r="E1159" s="47"/>
      <c r="F1159" s="47"/>
      <c r="G1159" s="47"/>
      <c r="H1159" s="44" t="s">
        <v>13</v>
      </c>
      <c r="I1159" s="44" t="s">
        <v>126</v>
      </c>
      <c r="J1159" s="44" t="s">
        <v>5571</v>
      </c>
      <c r="K1159" s="44" t="s">
        <v>2450</v>
      </c>
      <c r="L1159" s="44" t="s">
        <v>13</v>
      </c>
      <c r="M1159" s="44" t="s">
        <v>13</v>
      </c>
      <c r="N1159" s="44" t="s">
        <v>13</v>
      </c>
      <c r="O1159" s="44" t="s">
        <v>13</v>
      </c>
      <c r="P1159" s="44" t="s">
        <v>13</v>
      </c>
      <c r="Q1159" s="44"/>
      <c r="R1159" s="49" t="s">
        <v>13</v>
      </c>
      <c r="S1159" s="49" t="s">
        <v>61</v>
      </c>
      <c r="T1159" s="49" t="s">
        <v>13</v>
      </c>
      <c r="U1159" s="49" t="s">
        <v>1141</v>
      </c>
      <c r="V1159" s="44" t="s">
        <v>5373</v>
      </c>
    </row>
    <row r="1160" spans="1:22" s="149" customFormat="1" ht="15" customHeight="1">
      <c r="A1160" s="44" t="s">
        <v>2451</v>
      </c>
      <c r="B1160" s="44"/>
      <c r="C1160" s="46" t="s">
        <v>5546</v>
      </c>
      <c r="D1160" s="44"/>
      <c r="E1160" s="47"/>
      <c r="F1160" s="47"/>
      <c r="G1160" s="47"/>
      <c r="H1160" s="44" t="s">
        <v>13</v>
      </c>
      <c r="I1160" s="44" t="s">
        <v>126</v>
      </c>
      <c r="J1160" s="44" t="s">
        <v>5571</v>
      </c>
      <c r="K1160" s="44" t="s">
        <v>2452</v>
      </c>
      <c r="L1160" s="44" t="s">
        <v>13</v>
      </c>
      <c r="M1160" s="44" t="s">
        <v>13</v>
      </c>
      <c r="N1160" s="44" t="s">
        <v>13</v>
      </c>
      <c r="O1160" s="44" t="s">
        <v>13</v>
      </c>
      <c r="P1160" s="44" t="s">
        <v>13</v>
      </c>
      <c r="Q1160" s="44"/>
      <c r="R1160" s="49" t="s">
        <v>13</v>
      </c>
      <c r="S1160" s="49" t="s">
        <v>61</v>
      </c>
      <c r="T1160" s="49" t="s">
        <v>17</v>
      </c>
      <c r="U1160" s="49" t="s">
        <v>1141</v>
      </c>
      <c r="V1160" s="44" t="s">
        <v>5373</v>
      </c>
    </row>
    <row r="1161" spans="1:22" s="149" customFormat="1" ht="15" customHeight="1">
      <c r="A1161" s="44" t="s">
        <v>2453</v>
      </c>
      <c r="B1161" s="44"/>
      <c r="C1161" s="46" t="s">
        <v>5546</v>
      </c>
      <c r="D1161" s="44"/>
      <c r="E1161" s="47"/>
      <c r="F1161" s="47"/>
      <c r="G1161" s="47"/>
      <c r="H1161" s="44" t="s">
        <v>13</v>
      </c>
      <c r="I1161" s="44" t="s">
        <v>126</v>
      </c>
      <c r="J1161" s="44" t="s">
        <v>5571</v>
      </c>
      <c r="K1161" s="44" t="s">
        <v>2450</v>
      </c>
      <c r="L1161" s="44" t="s">
        <v>13</v>
      </c>
      <c r="M1161" s="44" t="s">
        <v>13</v>
      </c>
      <c r="N1161" s="44" t="s">
        <v>13</v>
      </c>
      <c r="O1161" s="44" t="s">
        <v>13</v>
      </c>
      <c r="P1161" s="44" t="s">
        <v>13</v>
      </c>
      <c r="Q1161" s="44"/>
      <c r="R1161" s="49" t="s">
        <v>13</v>
      </c>
      <c r="S1161" s="49" t="s">
        <v>61</v>
      </c>
      <c r="T1161" s="49" t="s">
        <v>13</v>
      </c>
      <c r="U1161" s="49" t="s">
        <v>2454</v>
      </c>
      <c r="V1161" s="44" t="s">
        <v>5373</v>
      </c>
    </row>
    <row r="1162" spans="1:22" s="149" customFormat="1" ht="15" customHeight="1">
      <c r="A1162" s="44" t="s">
        <v>2455</v>
      </c>
      <c r="B1162" s="44"/>
      <c r="C1162" s="46" t="s">
        <v>5546</v>
      </c>
      <c r="D1162" s="44"/>
      <c r="E1162" s="47"/>
      <c r="F1162" s="47"/>
      <c r="G1162" s="47"/>
      <c r="H1162" s="44" t="s">
        <v>13</v>
      </c>
      <c r="I1162" s="44" t="s">
        <v>126</v>
      </c>
      <c r="J1162" s="44" t="s">
        <v>5571</v>
      </c>
      <c r="K1162" s="44" t="s">
        <v>2452</v>
      </c>
      <c r="L1162" s="44" t="s">
        <v>13</v>
      </c>
      <c r="M1162" s="44" t="s">
        <v>13</v>
      </c>
      <c r="N1162" s="44" t="s">
        <v>13</v>
      </c>
      <c r="O1162" s="44" t="s">
        <v>13</v>
      </c>
      <c r="P1162" s="44" t="s">
        <v>13</v>
      </c>
      <c r="Q1162" s="44"/>
      <c r="R1162" s="49" t="s">
        <v>13</v>
      </c>
      <c r="S1162" s="49" t="s">
        <v>61</v>
      </c>
      <c r="T1162" s="49" t="s">
        <v>17</v>
      </c>
      <c r="U1162" s="49" t="s">
        <v>2454</v>
      </c>
      <c r="V1162" s="44" t="s">
        <v>5373</v>
      </c>
    </row>
    <row r="1163" spans="1:22" s="149" customFormat="1" ht="15" customHeight="1">
      <c r="A1163" s="44" t="s">
        <v>2456</v>
      </c>
      <c r="B1163" s="44"/>
      <c r="C1163" s="46" t="s">
        <v>5546</v>
      </c>
      <c r="D1163" s="44"/>
      <c r="E1163" s="47"/>
      <c r="F1163" s="47"/>
      <c r="G1163" s="47"/>
      <c r="H1163" s="44" t="s">
        <v>13</v>
      </c>
      <c r="I1163" s="44" t="s">
        <v>126</v>
      </c>
      <c r="J1163" s="44" t="s">
        <v>5571</v>
      </c>
      <c r="K1163" s="44" t="s">
        <v>2450</v>
      </c>
      <c r="L1163" s="44" t="s">
        <v>13</v>
      </c>
      <c r="M1163" s="44" t="s">
        <v>13</v>
      </c>
      <c r="N1163" s="44" t="s">
        <v>13</v>
      </c>
      <c r="O1163" s="44" t="s">
        <v>13</v>
      </c>
      <c r="P1163" s="44" t="s">
        <v>13</v>
      </c>
      <c r="Q1163" s="44"/>
      <c r="R1163" s="49" t="s">
        <v>2457</v>
      </c>
      <c r="S1163" s="49" t="s">
        <v>13</v>
      </c>
      <c r="T1163" s="49" t="s">
        <v>13</v>
      </c>
      <c r="U1163" s="49" t="s">
        <v>1690</v>
      </c>
      <c r="V1163" s="44" t="s">
        <v>5373</v>
      </c>
    </row>
    <row r="1164" spans="1:22" s="149" customFormat="1" ht="15" customHeight="1">
      <c r="A1164" s="44" t="s">
        <v>2458</v>
      </c>
      <c r="B1164" s="44"/>
      <c r="C1164" s="46" t="s">
        <v>5546</v>
      </c>
      <c r="D1164" s="44"/>
      <c r="E1164" s="47"/>
      <c r="F1164" s="47"/>
      <c r="G1164" s="47"/>
      <c r="H1164" s="44" t="s">
        <v>13</v>
      </c>
      <c r="I1164" s="44" t="s">
        <v>126</v>
      </c>
      <c r="J1164" s="44" t="s">
        <v>5571</v>
      </c>
      <c r="K1164" s="44" t="s">
        <v>2452</v>
      </c>
      <c r="L1164" s="44" t="s">
        <v>13</v>
      </c>
      <c r="M1164" s="44" t="s">
        <v>13</v>
      </c>
      <c r="N1164" s="44" t="s">
        <v>13</v>
      </c>
      <c r="O1164" s="44" t="s">
        <v>13</v>
      </c>
      <c r="P1164" s="44" t="s">
        <v>13</v>
      </c>
      <c r="Q1164" s="44"/>
      <c r="R1164" s="49" t="s">
        <v>2457</v>
      </c>
      <c r="S1164" s="49" t="s">
        <v>13</v>
      </c>
      <c r="T1164" s="49" t="s">
        <v>17</v>
      </c>
      <c r="U1164" s="49" t="s">
        <v>1690</v>
      </c>
      <c r="V1164" s="44" t="s">
        <v>5373</v>
      </c>
    </row>
    <row r="1165" spans="1:22" s="149" customFormat="1" ht="15" customHeight="1">
      <c r="A1165" s="44" t="s">
        <v>2459</v>
      </c>
      <c r="B1165" s="44"/>
      <c r="C1165" s="46" t="s">
        <v>5546</v>
      </c>
      <c r="D1165" s="44"/>
      <c r="E1165" s="47"/>
      <c r="F1165" s="47"/>
      <c r="G1165" s="47"/>
      <c r="H1165" s="44" t="s">
        <v>13</v>
      </c>
      <c r="I1165" s="44" t="s">
        <v>126</v>
      </c>
      <c r="J1165" s="44" t="s">
        <v>5571</v>
      </c>
      <c r="K1165" s="44" t="s">
        <v>2460</v>
      </c>
      <c r="L1165" s="44" t="s">
        <v>13</v>
      </c>
      <c r="M1165" s="44" t="s">
        <v>13</v>
      </c>
      <c r="N1165" s="44" t="s">
        <v>13</v>
      </c>
      <c r="O1165" s="44" t="s">
        <v>13</v>
      </c>
      <c r="P1165" s="44" t="s">
        <v>13</v>
      </c>
      <c r="Q1165" s="44"/>
      <c r="R1165" s="49" t="s">
        <v>13</v>
      </c>
      <c r="S1165" s="49" t="s">
        <v>53</v>
      </c>
      <c r="T1165" s="49" t="s">
        <v>13</v>
      </c>
      <c r="U1165" s="49" t="s">
        <v>1141</v>
      </c>
      <c r="V1165" s="44" t="s">
        <v>5373</v>
      </c>
    </row>
    <row r="1166" spans="1:22" s="149" customFormat="1" ht="15" customHeight="1">
      <c r="A1166" s="44" t="s">
        <v>2461</v>
      </c>
      <c r="B1166" s="44"/>
      <c r="C1166" s="46" t="s">
        <v>5546</v>
      </c>
      <c r="D1166" s="44"/>
      <c r="E1166" s="47"/>
      <c r="F1166" s="47"/>
      <c r="G1166" s="47"/>
      <c r="H1166" s="44" t="s">
        <v>13</v>
      </c>
      <c r="I1166" s="44" t="s">
        <v>126</v>
      </c>
      <c r="J1166" s="44" t="s">
        <v>5571</v>
      </c>
      <c r="K1166" s="44" t="s">
        <v>2462</v>
      </c>
      <c r="L1166" s="44" t="s">
        <v>13</v>
      </c>
      <c r="M1166" s="44" t="s">
        <v>13</v>
      </c>
      <c r="N1166" s="44" t="s">
        <v>13</v>
      </c>
      <c r="O1166" s="44" t="s">
        <v>13</v>
      </c>
      <c r="P1166" s="44" t="s">
        <v>13</v>
      </c>
      <c r="Q1166" s="44"/>
      <c r="R1166" s="49" t="s">
        <v>13</v>
      </c>
      <c r="S1166" s="49" t="s">
        <v>53</v>
      </c>
      <c r="T1166" s="49" t="s">
        <v>17</v>
      </c>
      <c r="U1166" s="49" t="s">
        <v>1141</v>
      </c>
      <c r="V1166" s="44" t="s">
        <v>5373</v>
      </c>
    </row>
    <row r="1167" spans="1:22" s="149" customFormat="1" ht="15" customHeight="1">
      <c r="A1167" s="44" t="s">
        <v>2463</v>
      </c>
      <c r="B1167" s="44"/>
      <c r="C1167" s="46" t="s">
        <v>5546</v>
      </c>
      <c r="D1167" s="44"/>
      <c r="E1167" s="47"/>
      <c r="F1167" s="47"/>
      <c r="G1167" s="47"/>
      <c r="H1167" s="44" t="s">
        <v>13</v>
      </c>
      <c r="I1167" s="44" t="s">
        <v>126</v>
      </c>
      <c r="J1167" s="44" t="s">
        <v>5570</v>
      </c>
      <c r="K1167" s="44" t="s">
        <v>2460</v>
      </c>
      <c r="L1167" s="44" t="s">
        <v>13</v>
      </c>
      <c r="M1167" s="44" t="s">
        <v>13</v>
      </c>
      <c r="N1167" s="44" t="s">
        <v>13</v>
      </c>
      <c r="O1167" s="44" t="s">
        <v>13</v>
      </c>
      <c r="P1167" s="44" t="s">
        <v>13</v>
      </c>
      <c r="Q1167" s="44"/>
      <c r="R1167" s="49" t="s">
        <v>13</v>
      </c>
      <c r="S1167" s="49" t="s">
        <v>1886</v>
      </c>
      <c r="T1167" s="49" t="s">
        <v>17</v>
      </c>
      <c r="U1167" s="49" t="s">
        <v>2464</v>
      </c>
      <c r="V1167" s="44" t="s">
        <v>5373</v>
      </c>
    </row>
    <row r="1168" spans="1:22" s="149" customFormat="1" ht="15" customHeight="1">
      <c r="A1168" s="44" t="s">
        <v>2465</v>
      </c>
      <c r="B1168" s="44"/>
      <c r="C1168" s="46" t="s">
        <v>5546</v>
      </c>
      <c r="D1168" s="44"/>
      <c r="E1168" s="47"/>
      <c r="F1168" s="47"/>
      <c r="G1168" s="47"/>
      <c r="H1168" s="44" t="s">
        <v>13</v>
      </c>
      <c r="I1168" s="44" t="s">
        <v>126</v>
      </c>
      <c r="J1168" s="44" t="s">
        <v>5570</v>
      </c>
      <c r="K1168" s="44" t="s">
        <v>2462</v>
      </c>
      <c r="L1168" s="44" t="s">
        <v>13</v>
      </c>
      <c r="M1168" s="44" t="s">
        <v>13</v>
      </c>
      <c r="N1168" s="44" t="s">
        <v>13</v>
      </c>
      <c r="O1168" s="44" t="s">
        <v>13</v>
      </c>
      <c r="P1168" s="44" t="s">
        <v>13</v>
      </c>
      <c r="Q1168" s="44"/>
      <c r="R1168" s="49" t="s">
        <v>13</v>
      </c>
      <c r="S1168" s="49" t="s">
        <v>1886</v>
      </c>
      <c r="T1168" s="49" t="s">
        <v>17</v>
      </c>
      <c r="U1168" s="49" t="s">
        <v>2464</v>
      </c>
      <c r="V1168" s="44" t="s">
        <v>5373</v>
      </c>
    </row>
    <row r="1169" spans="1:22" s="149" customFormat="1" ht="15" customHeight="1">
      <c r="A1169" s="44" t="s">
        <v>2466</v>
      </c>
      <c r="B1169" s="44"/>
      <c r="C1169" s="46" t="s">
        <v>5546</v>
      </c>
      <c r="D1169" s="44"/>
      <c r="E1169" s="47"/>
      <c r="F1169" s="47"/>
      <c r="G1169" s="47"/>
      <c r="H1169" s="44" t="s">
        <v>13</v>
      </c>
      <c r="I1169" s="44" t="s">
        <v>126</v>
      </c>
      <c r="J1169" s="44" t="s">
        <v>5570</v>
      </c>
      <c r="K1169" s="44" t="s">
        <v>2460</v>
      </c>
      <c r="L1169" s="44" t="s">
        <v>13</v>
      </c>
      <c r="M1169" s="44" t="s">
        <v>13</v>
      </c>
      <c r="N1169" s="44" t="s">
        <v>13</v>
      </c>
      <c r="O1169" s="44" t="s">
        <v>13</v>
      </c>
      <c r="P1169" s="44" t="s">
        <v>13</v>
      </c>
      <c r="Q1169" s="44"/>
      <c r="R1169" s="49" t="s">
        <v>13</v>
      </c>
      <c r="S1169" s="49" t="s">
        <v>1886</v>
      </c>
      <c r="T1169" s="49" t="s">
        <v>17</v>
      </c>
      <c r="U1169" s="49" t="s">
        <v>2467</v>
      </c>
      <c r="V1169" s="44" t="s">
        <v>5373</v>
      </c>
    </row>
    <row r="1170" spans="1:22" s="149" customFormat="1" ht="15" customHeight="1">
      <c r="A1170" s="44" t="s">
        <v>2468</v>
      </c>
      <c r="B1170" s="44"/>
      <c r="C1170" s="46" t="s">
        <v>5546</v>
      </c>
      <c r="D1170" s="44"/>
      <c r="E1170" s="47"/>
      <c r="F1170" s="47"/>
      <c r="G1170" s="47"/>
      <c r="H1170" s="44" t="s">
        <v>13</v>
      </c>
      <c r="I1170" s="44" t="s">
        <v>126</v>
      </c>
      <c r="J1170" s="44" t="s">
        <v>5570</v>
      </c>
      <c r="K1170" s="44" t="s">
        <v>2462</v>
      </c>
      <c r="L1170" s="44" t="s">
        <v>13</v>
      </c>
      <c r="M1170" s="44" t="s">
        <v>13</v>
      </c>
      <c r="N1170" s="44" t="s">
        <v>13</v>
      </c>
      <c r="O1170" s="44" t="s">
        <v>13</v>
      </c>
      <c r="P1170" s="44" t="s">
        <v>13</v>
      </c>
      <c r="Q1170" s="44"/>
      <c r="R1170" s="49" t="s">
        <v>13</v>
      </c>
      <c r="S1170" s="49" t="s">
        <v>1886</v>
      </c>
      <c r="T1170" s="49" t="s">
        <v>17</v>
      </c>
      <c r="U1170" s="49" t="s">
        <v>2467</v>
      </c>
      <c r="V1170" s="44" t="s">
        <v>5373</v>
      </c>
    </row>
    <row r="1171" spans="1:22" s="149" customFormat="1" ht="15" customHeight="1">
      <c r="A1171" s="44" t="s">
        <v>2469</v>
      </c>
      <c r="B1171" s="44"/>
      <c r="C1171" s="46" t="s">
        <v>5546</v>
      </c>
      <c r="D1171" s="44"/>
      <c r="E1171" s="47">
        <v>41837</v>
      </c>
      <c r="F1171" s="47"/>
      <c r="G1171" s="47"/>
      <c r="H1171" s="44" t="s">
        <v>57</v>
      </c>
      <c r="I1171" s="44" t="s">
        <v>126</v>
      </c>
      <c r="J1171" s="44" t="s">
        <v>5570</v>
      </c>
      <c r="K1171" s="44" t="s">
        <v>2470</v>
      </c>
      <c r="L1171" s="44" t="s">
        <v>118</v>
      </c>
      <c r="M1171" s="44" t="s">
        <v>13</v>
      </c>
      <c r="N1171" s="44" t="s">
        <v>13</v>
      </c>
      <c r="O1171" s="44" t="s">
        <v>13</v>
      </c>
      <c r="P1171" s="44" t="s">
        <v>13</v>
      </c>
      <c r="Q1171" s="44"/>
      <c r="R1171" s="49" t="s">
        <v>13</v>
      </c>
      <c r="S1171" s="49" t="s">
        <v>13</v>
      </c>
      <c r="T1171" s="49" t="s">
        <v>13</v>
      </c>
      <c r="U1171" s="49" t="s">
        <v>2471</v>
      </c>
      <c r="V1171" s="44" t="s">
        <v>5373</v>
      </c>
    </row>
    <row r="1172" spans="1:22" s="149" customFormat="1" ht="15" customHeight="1">
      <c r="A1172" s="44" t="s">
        <v>2472</v>
      </c>
      <c r="B1172" s="44"/>
      <c r="C1172" s="46" t="s">
        <v>5546</v>
      </c>
      <c r="D1172" s="44"/>
      <c r="E1172" s="47">
        <v>41837</v>
      </c>
      <c r="F1172" s="47"/>
      <c r="G1172" s="47"/>
      <c r="H1172" s="44" t="s">
        <v>57</v>
      </c>
      <c r="I1172" s="44" t="s">
        <v>126</v>
      </c>
      <c r="J1172" s="44" t="s">
        <v>5570</v>
      </c>
      <c r="K1172" s="44" t="s">
        <v>2470</v>
      </c>
      <c r="L1172" s="44" t="s">
        <v>118</v>
      </c>
      <c r="M1172" s="44" t="s">
        <v>13</v>
      </c>
      <c r="N1172" s="44" t="s">
        <v>13</v>
      </c>
      <c r="O1172" s="44" t="s">
        <v>13</v>
      </c>
      <c r="P1172" s="44" t="s">
        <v>13</v>
      </c>
      <c r="Q1172" s="44"/>
      <c r="R1172" s="49" t="s">
        <v>13</v>
      </c>
      <c r="S1172" s="49" t="s">
        <v>13</v>
      </c>
      <c r="T1172" s="49" t="s">
        <v>13</v>
      </c>
      <c r="U1172" s="49" t="s">
        <v>2473</v>
      </c>
      <c r="V1172" s="44" t="s">
        <v>5373</v>
      </c>
    </row>
    <row r="1173" spans="1:22" s="149" customFormat="1" ht="15" customHeight="1">
      <c r="A1173" s="44" t="s">
        <v>2474</v>
      </c>
      <c r="B1173" s="44"/>
      <c r="C1173" s="46" t="s">
        <v>5546</v>
      </c>
      <c r="D1173" s="44"/>
      <c r="E1173" s="47">
        <v>41837</v>
      </c>
      <c r="F1173" s="47"/>
      <c r="G1173" s="47"/>
      <c r="H1173" s="44" t="s">
        <v>57</v>
      </c>
      <c r="I1173" s="44" t="s">
        <v>126</v>
      </c>
      <c r="J1173" s="44" t="s">
        <v>5570</v>
      </c>
      <c r="K1173" s="44" t="s">
        <v>2460</v>
      </c>
      <c r="L1173" s="44" t="s">
        <v>2404</v>
      </c>
      <c r="M1173" s="44" t="s">
        <v>13</v>
      </c>
      <c r="N1173" s="44" t="s">
        <v>13</v>
      </c>
      <c r="O1173" s="44" t="s">
        <v>13</v>
      </c>
      <c r="P1173" s="44" t="s">
        <v>13</v>
      </c>
      <c r="Q1173" s="44"/>
      <c r="R1173" s="49" t="s">
        <v>13</v>
      </c>
      <c r="S1173" s="49" t="s">
        <v>13</v>
      </c>
      <c r="T1173" s="49" t="s">
        <v>13</v>
      </c>
      <c r="U1173" s="49" t="s">
        <v>2475</v>
      </c>
      <c r="V1173" s="44" t="s">
        <v>5373</v>
      </c>
    </row>
    <row r="1174" spans="1:22" s="149" customFormat="1" ht="15" customHeight="1">
      <c r="A1174" s="44" t="s">
        <v>2476</v>
      </c>
      <c r="B1174" s="44"/>
      <c r="C1174" s="46" t="s">
        <v>5546</v>
      </c>
      <c r="D1174" s="44"/>
      <c r="E1174" s="47">
        <v>41837</v>
      </c>
      <c r="F1174" s="47"/>
      <c r="G1174" s="47"/>
      <c r="H1174" s="44" t="s">
        <v>57</v>
      </c>
      <c r="I1174" s="44" t="s">
        <v>126</v>
      </c>
      <c r="J1174" s="44" t="s">
        <v>5570</v>
      </c>
      <c r="K1174" s="44" t="s">
        <v>2460</v>
      </c>
      <c r="L1174" s="44" t="s">
        <v>2404</v>
      </c>
      <c r="M1174" s="44" t="s">
        <v>13</v>
      </c>
      <c r="N1174" s="44" t="s">
        <v>13</v>
      </c>
      <c r="O1174" s="44" t="s">
        <v>13</v>
      </c>
      <c r="P1174" s="44" t="s">
        <v>13</v>
      </c>
      <c r="Q1174" s="44"/>
      <c r="R1174" s="49" t="s">
        <v>13</v>
      </c>
      <c r="S1174" s="49" t="s">
        <v>13</v>
      </c>
      <c r="T1174" s="49" t="s">
        <v>13</v>
      </c>
      <c r="U1174" s="49" t="s">
        <v>2477</v>
      </c>
      <c r="V1174" s="44" t="s">
        <v>5373</v>
      </c>
    </row>
    <row r="1175" spans="1:22" s="149" customFormat="1" ht="15" customHeight="1">
      <c r="A1175" s="44" t="s">
        <v>2478</v>
      </c>
      <c r="B1175" s="44"/>
      <c r="C1175" s="46" t="s">
        <v>5546</v>
      </c>
      <c r="D1175" s="44"/>
      <c r="E1175" s="47">
        <v>41837</v>
      </c>
      <c r="F1175" s="47"/>
      <c r="G1175" s="47"/>
      <c r="H1175" s="44" t="s">
        <v>57</v>
      </c>
      <c r="I1175" s="44" t="s">
        <v>126</v>
      </c>
      <c r="J1175" s="44" t="s">
        <v>5570</v>
      </c>
      <c r="K1175" s="44" t="s">
        <v>2460</v>
      </c>
      <c r="L1175" s="44" t="s">
        <v>2404</v>
      </c>
      <c r="M1175" s="44" t="s">
        <v>13</v>
      </c>
      <c r="N1175" s="44" t="s">
        <v>13</v>
      </c>
      <c r="O1175" s="44" t="s">
        <v>13</v>
      </c>
      <c r="P1175" s="44" t="s">
        <v>13</v>
      </c>
      <c r="Q1175" s="44"/>
      <c r="R1175" s="49" t="s">
        <v>13</v>
      </c>
      <c r="S1175" s="49" t="s">
        <v>13</v>
      </c>
      <c r="T1175" s="49" t="s">
        <v>13</v>
      </c>
      <c r="U1175" s="49" t="s">
        <v>2479</v>
      </c>
      <c r="V1175" s="44" t="s">
        <v>5373</v>
      </c>
    </row>
    <row r="1176" spans="1:22" s="149" customFormat="1" ht="15" customHeight="1">
      <c r="A1176" s="44" t="s">
        <v>2480</v>
      </c>
      <c r="B1176" s="44"/>
      <c r="C1176" s="46" t="s">
        <v>5546</v>
      </c>
      <c r="D1176" s="46"/>
      <c r="E1176" s="47">
        <v>41745</v>
      </c>
      <c r="F1176" s="47"/>
      <c r="G1176" s="47"/>
      <c r="H1176" s="44" t="s">
        <v>57</v>
      </c>
      <c r="I1176" s="44" t="s">
        <v>126</v>
      </c>
      <c r="J1176" s="44" t="s">
        <v>5570</v>
      </c>
      <c r="K1176" s="44" t="s">
        <v>2481</v>
      </c>
      <c r="L1176" s="44" t="s">
        <v>2418</v>
      </c>
      <c r="M1176" s="44" t="s">
        <v>13</v>
      </c>
      <c r="N1176" s="44" t="s">
        <v>13</v>
      </c>
      <c r="O1176" s="44" t="s">
        <v>13</v>
      </c>
      <c r="P1176" s="44" t="s">
        <v>13</v>
      </c>
      <c r="Q1176" s="44"/>
      <c r="R1176" s="49" t="s">
        <v>13</v>
      </c>
      <c r="S1176" s="49" t="s">
        <v>13</v>
      </c>
      <c r="T1176" s="49"/>
      <c r="U1176" s="49" t="s">
        <v>2482</v>
      </c>
      <c r="V1176" s="44" t="s">
        <v>5373</v>
      </c>
    </row>
    <row r="1177" spans="1:22" s="149" customFormat="1" ht="15" customHeight="1">
      <c r="A1177" s="44" t="s">
        <v>2483</v>
      </c>
      <c r="B1177" s="44"/>
      <c r="C1177" s="46" t="s">
        <v>5546</v>
      </c>
      <c r="D1177" s="46"/>
      <c r="E1177" s="47">
        <v>41745</v>
      </c>
      <c r="F1177" s="47"/>
      <c r="G1177" s="47"/>
      <c r="H1177" s="44" t="s">
        <v>57</v>
      </c>
      <c r="I1177" s="44" t="s">
        <v>126</v>
      </c>
      <c r="J1177" s="44" t="s">
        <v>5570</v>
      </c>
      <c r="K1177" s="44" t="s">
        <v>2481</v>
      </c>
      <c r="L1177" s="44" t="s">
        <v>2418</v>
      </c>
      <c r="M1177" s="44" t="s">
        <v>13</v>
      </c>
      <c r="N1177" s="44" t="s">
        <v>13</v>
      </c>
      <c r="O1177" s="44" t="s">
        <v>13</v>
      </c>
      <c r="P1177" s="44" t="s">
        <v>13</v>
      </c>
      <c r="Q1177" s="44"/>
      <c r="R1177" s="49" t="s">
        <v>13</v>
      </c>
      <c r="S1177" s="49" t="s">
        <v>13</v>
      </c>
      <c r="T1177" s="49"/>
      <c r="U1177" s="49" t="s">
        <v>2484</v>
      </c>
      <c r="V1177" s="44" t="s">
        <v>5373</v>
      </c>
    </row>
    <row r="1178" spans="1:22" s="149" customFormat="1" ht="15" customHeight="1">
      <c r="A1178" s="44" t="s">
        <v>2485</v>
      </c>
      <c r="B1178" s="44"/>
      <c r="C1178" s="46" t="s">
        <v>5546</v>
      </c>
      <c r="D1178" s="46"/>
      <c r="E1178" s="47">
        <v>41745</v>
      </c>
      <c r="F1178" s="47"/>
      <c r="G1178" s="47"/>
      <c r="H1178" s="44" t="s">
        <v>57</v>
      </c>
      <c r="I1178" s="44" t="s">
        <v>126</v>
      </c>
      <c r="J1178" s="44" t="s">
        <v>5570</v>
      </c>
      <c r="K1178" s="44" t="s">
        <v>2481</v>
      </c>
      <c r="L1178" s="44" t="s">
        <v>2418</v>
      </c>
      <c r="M1178" s="44" t="s">
        <v>13</v>
      </c>
      <c r="N1178" s="44" t="s">
        <v>13</v>
      </c>
      <c r="O1178" s="44" t="s">
        <v>13</v>
      </c>
      <c r="P1178" s="44" t="s">
        <v>13</v>
      </c>
      <c r="Q1178" s="44"/>
      <c r="R1178" s="49" t="s">
        <v>13</v>
      </c>
      <c r="S1178" s="49" t="s">
        <v>13</v>
      </c>
      <c r="T1178" s="49"/>
      <c r="U1178" s="49" t="s">
        <v>2486</v>
      </c>
      <c r="V1178" s="44" t="s">
        <v>5373</v>
      </c>
    </row>
    <row r="1179" spans="1:22" s="149" customFormat="1" ht="15" customHeight="1">
      <c r="A1179" s="44" t="s">
        <v>2487</v>
      </c>
      <c r="B1179" s="44"/>
      <c r="C1179" s="46" t="s">
        <v>5546</v>
      </c>
      <c r="D1179" s="44"/>
      <c r="E1179" s="47"/>
      <c r="F1179" s="47"/>
      <c r="G1179" s="47"/>
      <c r="H1179" s="44" t="s">
        <v>57</v>
      </c>
      <c r="I1179" s="44" t="s">
        <v>126</v>
      </c>
      <c r="J1179" s="44" t="s">
        <v>5570</v>
      </c>
      <c r="K1179" s="44" t="s">
        <v>2481</v>
      </c>
      <c r="L1179" s="44" t="s">
        <v>2488</v>
      </c>
      <c r="M1179" s="44" t="s">
        <v>13</v>
      </c>
      <c r="N1179" s="44" t="s">
        <v>13</v>
      </c>
      <c r="O1179" s="44" t="s">
        <v>13</v>
      </c>
      <c r="P1179" s="44" t="s">
        <v>13</v>
      </c>
      <c r="Q1179" s="44"/>
      <c r="R1179" s="49" t="s">
        <v>13</v>
      </c>
      <c r="S1179" s="49" t="s">
        <v>13</v>
      </c>
      <c r="T1179" s="49"/>
      <c r="U1179" s="49" t="s">
        <v>2489</v>
      </c>
      <c r="V1179" s="44" t="s">
        <v>5373</v>
      </c>
    </row>
    <row r="1180" spans="1:22" s="149" customFormat="1" ht="15" customHeight="1">
      <c r="A1180" s="44" t="s">
        <v>2490</v>
      </c>
      <c r="B1180" s="44"/>
      <c r="C1180" s="46" t="s">
        <v>5546</v>
      </c>
      <c r="D1180" s="44"/>
      <c r="E1180" s="47"/>
      <c r="F1180" s="47"/>
      <c r="G1180" s="47"/>
      <c r="H1180" s="44" t="s">
        <v>57</v>
      </c>
      <c r="I1180" s="44" t="s">
        <v>126</v>
      </c>
      <c r="J1180" s="44" t="s">
        <v>5570</v>
      </c>
      <c r="K1180" s="44" t="s">
        <v>2481</v>
      </c>
      <c r="L1180" s="44" t="s">
        <v>2488</v>
      </c>
      <c r="M1180" s="44" t="s">
        <v>13</v>
      </c>
      <c r="N1180" s="44" t="s">
        <v>13</v>
      </c>
      <c r="O1180" s="44" t="s">
        <v>13</v>
      </c>
      <c r="P1180" s="44" t="s">
        <v>13</v>
      </c>
      <c r="Q1180" s="44"/>
      <c r="R1180" s="49" t="s">
        <v>13</v>
      </c>
      <c r="S1180" s="49" t="s">
        <v>13</v>
      </c>
      <c r="T1180" s="49"/>
      <c r="U1180" s="49" t="s">
        <v>2491</v>
      </c>
      <c r="V1180" s="44" t="s">
        <v>5373</v>
      </c>
    </row>
    <row r="1181" spans="1:22" s="149" customFormat="1" ht="15" customHeight="1">
      <c r="A1181" s="44" t="s">
        <v>2492</v>
      </c>
      <c r="B1181" s="44"/>
      <c r="C1181" s="46" t="s">
        <v>5546</v>
      </c>
      <c r="D1181" s="44"/>
      <c r="E1181" s="47"/>
      <c r="F1181" s="47"/>
      <c r="G1181" s="47"/>
      <c r="H1181" s="44" t="s">
        <v>57</v>
      </c>
      <c r="I1181" s="44" t="s">
        <v>126</v>
      </c>
      <c r="J1181" s="44" t="s">
        <v>5570</v>
      </c>
      <c r="K1181" s="44" t="s">
        <v>2481</v>
      </c>
      <c r="L1181" s="44" t="s">
        <v>2488</v>
      </c>
      <c r="M1181" s="44" t="s">
        <v>13</v>
      </c>
      <c r="N1181" s="44" t="s">
        <v>13</v>
      </c>
      <c r="O1181" s="44" t="s">
        <v>13</v>
      </c>
      <c r="P1181" s="44" t="s">
        <v>13</v>
      </c>
      <c r="Q1181" s="44"/>
      <c r="R1181" s="49" t="s">
        <v>13</v>
      </c>
      <c r="S1181" s="49" t="s">
        <v>13</v>
      </c>
      <c r="T1181" s="49"/>
      <c r="U1181" s="49" t="s">
        <v>2493</v>
      </c>
      <c r="V1181" s="44" t="s">
        <v>5373</v>
      </c>
    </row>
    <row r="1182" spans="1:22" s="149" customFormat="1" ht="15" customHeight="1">
      <c r="A1182" s="44" t="s">
        <v>2494</v>
      </c>
      <c r="B1182" s="44"/>
      <c r="C1182" s="46" t="s">
        <v>5546</v>
      </c>
      <c r="D1182" s="44"/>
      <c r="E1182" s="47">
        <v>42073</v>
      </c>
      <c r="F1182" s="47"/>
      <c r="G1182" s="47"/>
      <c r="H1182" s="44" t="s">
        <v>57</v>
      </c>
      <c r="I1182" s="44" t="s">
        <v>126</v>
      </c>
      <c r="J1182" s="44" t="s">
        <v>5570</v>
      </c>
      <c r="K1182" s="44" t="s">
        <v>2481</v>
      </c>
      <c r="L1182" s="44" t="s">
        <v>2418</v>
      </c>
      <c r="M1182" s="44" t="s">
        <v>13</v>
      </c>
      <c r="N1182" s="44" t="s">
        <v>13</v>
      </c>
      <c r="O1182" s="44" t="s">
        <v>13</v>
      </c>
      <c r="P1182" s="44" t="s">
        <v>13</v>
      </c>
      <c r="Q1182" s="44"/>
      <c r="R1182" s="49" t="s">
        <v>13</v>
      </c>
      <c r="S1182" s="49" t="s">
        <v>13</v>
      </c>
      <c r="T1182" s="49"/>
      <c r="U1182" s="49" t="s">
        <v>2495</v>
      </c>
      <c r="V1182" s="44" t="s">
        <v>5373</v>
      </c>
    </row>
    <row r="1183" spans="1:22" s="149" customFormat="1" ht="15" customHeight="1">
      <c r="A1183" s="44" t="s">
        <v>2496</v>
      </c>
      <c r="B1183" s="44"/>
      <c r="C1183" s="46" t="s">
        <v>5546</v>
      </c>
      <c r="D1183" s="46"/>
      <c r="E1183" s="47">
        <v>41745</v>
      </c>
      <c r="F1183" s="47"/>
      <c r="G1183" s="47"/>
      <c r="H1183" s="44" t="s">
        <v>57</v>
      </c>
      <c r="I1183" s="44" t="s">
        <v>126</v>
      </c>
      <c r="J1183" s="44" t="s">
        <v>5570</v>
      </c>
      <c r="K1183" s="44" t="s">
        <v>2497</v>
      </c>
      <c r="L1183" s="44" t="s">
        <v>2421</v>
      </c>
      <c r="M1183" s="44" t="s">
        <v>13</v>
      </c>
      <c r="N1183" s="44" t="s">
        <v>13</v>
      </c>
      <c r="O1183" s="44" t="s">
        <v>13</v>
      </c>
      <c r="P1183" s="44" t="s">
        <v>13</v>
      </c>
      <c r="Q1183" s="44"/>
      <c r="R1183" s="49" t="s">
        <v>13</v>
      </c>
      <c r="S1183" s="49" t="s">
        <v>13</v>
      </c>
      <c r="T1183" s="49" t="s">
        <v>17</v>
      </c>
      <c r="U1183" s="49" t="s">
        <v>2498</v>
      </c>
      <c r="V1183" s="44" t="s">
        <v>5373</v>
      </c>
    </row>
    <row r="1184" spans="1:22" s="149" customFormat="1" ht="15" customHeight="1">
      <c r="A1184" s="44" t="s">
        <v>2499</v>
      </c>
      <c r="B1184" s="44"/>
      <c r="C1184" s="46" t="s">
        <v>5546</v>
      </c>
      <c r="D1184" s="46"/>
      <c r="E1184" s="47">
        <v>41745</v>
      </c>
      <c r="F1184" s="47"/>
      <c r="G1184" s="47"/>
      <c r="H1184" s="44" t="s">
        <v>57</v>
      </c>
      <c r="I1184" s="44" t="s">
        <v>126</v>
      </c>
      <c r="J1184" s="44" t="s">
        <v>5570</v>
      </c>
      <c r="K1184" s="44" t="s">
        <v>2497</v>
      </c>
      <c r="L1184" s="44" t="s">
        <v>2421</v>
      </c>
      <c r="M1184" s="44" t="s">
        <v>13</v>
      </c>
      <c r="N1184" s="44" t="s">
        <v>13</v>
      </c>
      <c r="O1184" s="44" t="s">
        <v>13</v>
      </c>
      <c r="P1184" s="44" t="s">
        <v>13</v>
      </c>
      <c r="Q1184" s="44"/>
      <c r="R1184" s="49" t="s">
        <v>13</v>
      </c>
      <c r="S1184" s="49" t="s">
        <v>13</v>
      </c>
      <c r="T1184" s="49" t="s">
        <v>17</v>
      </c>
      <c r="U1184" s="49" t="s">
        <v>2500</v>
      </c>
      <c r="V1184" s="44" t="s">
        <v>5373</v>
      </c>
    </row>
    <row r="1185" spans="1:22" s="149" customFormat="1" ht="15" customHeight="1">
      <c r="A1185" s="44" t="s">
        <v>2501</v>
      </c>
      <c r="B1185" s="44"/>
      <c r="C1185" s="46" t="s">
        <v>5546</v>
      </c>
      <c r="D1185" s="46"/>
      <c r="E1185" s="47">
        <v>41745</v>
      </c>
      <c r="F1185" s="47"/>
      <c r="G1185" s="47"/>
      <c r="H1185" s="44" t="s">
        <v>57</v>
      </c>
      <c r="I1185" s="44" t="s">
        <v>126</v>
      </c>
      <c r="J1185" s="44" t="s">
        <v>5570</v>
      </c>
      <c r="K1185" s="44" t="s">
        <v>2497</v>
      </c>
      <c r="L1185" s="44" t="s">
        <v>2421</v>
      </c>
      <c r="M1185" s="44" t="s">
        <v>13</v>
      </c>
      <c r="N1185" s="44" t="s">
        <v>13</v>
      </c>
      <c r="O1185" s="44" t="s">
        <v>13</v>
      </c>
      <c r="P1185" s="44" t="s">
        <v>13</v>
      </c>
      <c r="Q1185" s="44"/>
      <c r="R1185" s="49" t="s">
        <v>13</v>
      </c>
      <c r="S1185" s="49" t="s">
        <v>13</v>
      </c>
      <c r="T1185" s="49" t="s">
        <v>17</v>
      </c>
      <c r="U1185" s="49" t="s">
        <v>2502</v>
      </c>
      <c r="V1185" s="44" t="s">
        <v>5373</v>
      </c>
    </row>
    <row r="1186" spans="1:22" s="149" customFormat="1" ht="15" customHeight="1">
      <c r="A1186" s="44" t="s">
        <v>2503</v>
      </c>
      <c r="B1186" s="44"/>
      <c r="C1186" s="46" t="s">
        <v>5546</v>
      </c>
      <c r="D1186" s="44"/>
      <c r="E1186" s="47"/>
      <c r="F1186" s="47"/>
      <c r="G1186" s="47"/>
      <c r="H1186" s="44" t="s">
        <v>57</v>
      </c>
      <c r="I1186" s="44" t="s">
        <v>126</v>
      </c>
      <c r="J1186" s="44" t="s">
        <v>5570</v>
      </c>
      <c r="K1186" s="44" t="s">
        <v>2497</v>
      </c>
      <c r="L1186" s="44" t="s">
        <v>2504</v>
      </c>
      <c r="M1186" s="44" t="s">
        <v>13</v>
      </c>
      <c r="N1186" s="44" t="s">
        <v>13</v>
      </c>
      <c r="O1186" s="44" t="s">
        <v>13</v>
      </c>
      <c r="P1186" s="44" t="s">
        <v>13</v>
      </c>
      <c r="Q1186" s="44"/>
      <c r="R1186" s="49" t="s">
        <v>13</v>
      </c>
      <c r="S1186" s="49" t="s">
        <v>13</v>
      </c>
      <c r="T1186" s="49" t="s">
        <v>17</v>
      </c>
      <c r="U1186" s="49" t="s">
        <v>2505</v>
      </c>
      <c r="V1186" s="44" t="s">
        <v>5373</v>
      </c>
    </row>
    <row r="1187" spans="1:22" s="149" customFormat="1" ht="15" customHeight="1">
      <c r="A1187" s="44" t="s">
        <v>2506</v>
      </c>
      <c r="B1187" s="44"/>
      <c r="C1187" s="46" t="s">
        <v>5546</v>
      </c>
      <c r="D1187" s="44"/>
      <c r="E1187" s="47"/>
      <c r="F1187" s="47"/>
      <c r="G1187" s="47"/>
      <c r="H1187" s="44" t="s">
        <v>57</v>
      </c>
      <c r="I1187" s="44" t="s">
        <v>126</v>
      </c>
      <c r="J1187" s="44" t="s">
        <v>5570</v>
      </c>
      <c r="K1187" s="44" t="s">
        <v>2497</v>
      </c>
      <c r="L1187" s="44" t="s">
        <v>2504</v>
      </c>
      <c r="M1187" s="44" t="s">
        <v>13</v>
      </c>
      <c r="N1187" s="44" t="s">
        <v>13</v>
      </c>
      <c r="O1187" s="44" t="s">
        <v>13</v>
      </c>
      <c r="P1187" s="44" t="s">
        <v>13</v>
      </c>
      <c r="Q1187" s="44"/>
      <c r="R1187" s="49" t="s">
        <v>13</v>
      </c>
      <c r="S1187" s="49" t="s">
        <v>13</v>
      </c>
      <c r="T1187" s="49" t="s">
        <v>17</v>
      </c>
      <c r="U1187" s="49" t="s">
        <v>2507</v>
      </c>
      <c r="V1187" s="44" t="s">
        <v>5373</v>
      </c>
    </row>
    <row r="1188" spans="1:22" s="149" customFormat="1" ht="15" customHeight="1">
      <c r="A1188" s="44" t="s">
        <v>2508</v>
      </c>
      <c r="B1188" s="44"/>
      <c r="C1188" s="46" t="s">
        <v>5546</v>
      </c>
      <c r="D1188" s="44"/>
      <c r="E1188" s="47"/>
      <c r="F1188" s="47"/>
      <c r="G1188" s="47"/>
      <c r="H1188" s="44" t="s">
        <v>57</v>
      </c>
      <c r="I1188" s="44" t="s">
        <v>126</v>
      </c>
      <c r="J1188" s="44" t="s">
        <v>5570</v>
      </c>
      <c r="K1188" s="44" t="s">
        <v>2497</v>
      </c>
      <c r="L1188" s="44" t="s">
        <v>2504</v>
      </c>
      <c r="M1188" s="44" t="s">
        <v>13</v>
      </c>
      <c r="N1188" s="44" t="s">
        <v>13</v>
      </c>
      <c r="O1188" s="44" t="s">
        <v>13</v>
      </c>
      <c r="P1188" s="44" t="s">
        <v>13</v>
      </c>
      <c r="Q1188" s="44"/>
      <c r="R1188" s="49" t="s">
        <v>13</v>
      </c>
      <c r="S1188" s="49" t="s">
        <v>13</v>
      </c>
      <c r="T1188" s="49" t="s">
        <v>17</v>
      </c>
      <c r="U1188" s="49" t="s">
        <v>2509</v>
      </c>
      <c r="V1188" s="44" t="s">
        <v>5373</v>
      </c>
    </row>
    <row r="1189" spans="1:22" s="149" customFormat="1" ht="15" customHeight="1">
      <c r="A1189" s="44" t="s">
        <v>2510</v>
      </c>
      <c r="B1189" s="44"/>
      <c r="C1189" s="46" t="s">
        <v>5546</v>
      </c>
      <c r="D1189" s="44"/>
      <c r="E1189" s="47">
        <v>42073</v>
      </c>
      <c r="F1189" s="47"/>
      <c r="G1189" s="47"/>
      <c r="H1189" s="44" t="s">
        <v>57</v>
      </c>
      <c r="I1189" s="44" t="s">
        <v>126</v>
      </c>
      <c r="J1189" s="44" t="s">
        <v>5570</v>
      </c>
      <c r="K1189" s="44" t="s">
        <v>2497</v>
      </c>
      <c r="L1189" s="44" t="s">
        <v>2421</v>
      </c>
      <c r="M1189" s="44" t="s">
        <v>13</v>
      </c>
      <c r="N1189" s="44" t="s">
        <v>13</v>
      </c>
      <c r="O1189" s="44" t="s">
        <v>13</v>
      </c>
      <c r="P1189" s="44" t="s">
        <v>13</v>
      </c>
      <c r="Q1189" s="44"/>
      <c r="R1189" s="49" t="s">
        <v>13</v>
      </c>
      <c r="S1189" s="49" t="s">
        <v>13</v>
      </c>
      <c r="T1189" s="49" t="s">
        <v>17</v>
      </c>
      <c r="U1189" s="49" t="s">
        <v>2511</v>
      </c>
      <c r="V1189" s="44" t="s">
        <v>5373</v>
      </c>
    </row>
    <row r="1190" spans="1:22" s="149" customFormat="1" ht="15" customHeight="1">
      <c r="A1190" s="44" t="s">
        <v>2512</v>
      </c>
      <c r="B1190" s="44"/>
      <c r="C1190" s="46" t="s">
        <v>5546</v>
      </c>
      <c r="D1190" s="44"/>
      <c r="E1190" s="47">
        <v>42073</v>
      </c>
      <c r="F1190" s="47"/>
      <c r="G1190" s="47"/>
      <c r="H1190" s="44" t="s">
        <v>57</v>
      </c>
      <c r="I1190" s="44" t="s">
        <v>126</v>
      </c>
      <c r="J1190" s="44" t="s">
        <v>5570</v>
      </c>
      <c r="K1190" s="44" t="s">
        <v>2462</v>
      </c>
      <c r="L1190" s="44" t="s">
        <v>2406</v>
      </c>
      <c r="M1190" s="44" t="s">
        <v>13</v>
      </c>
      <c r="N1190" s="44" t="s">
        <v>13</v>
      </c>
      <c r="O1190" s="44" t="s">
        <v>13</v>
      </c>
      <c r="P1190" s="44" t="s">
        <v>13</v>
      </c>
      <c r="Q1190" s="44"/>
      <c r="R1190" s="49" t="s">
        <v>13</v>
      </c>
      <c r="S1190" s="49" t="s">
        <v>13</v>
      </c>
      <c r="T1190" s="49" t="s">
        <v>17</v>
      </c>
      <c r="U1190" s="49" t="s">
        <v>2513</v>
      </c>
      <c r="V1190" s="44" t="s">
        <v>5373</v>
      </c>
    </row>
    <row r="1191" spans="1:22" s="149" customFormat="1" ht="15" customHeight="1">
      <c r="A1191" s="44" t="s">
        <v>2514</v>
      </c>
      <c r="B1191" s="44"/>
      <c r="C1191" s="46" t="s">
        <v>5546</v>
      </c>
      <c r="D1191" s="44"/>
      <c r="E1191" s="47">
        <v>42073</v>
      </c>
      <c r="F1191" s="47"/>
      <c r="G1191" s="47"/>
      <c r="H1191" s="44" t="s">
        <v>57</v>
      </c>
      <c r="I1191" s="44" t="s">
        <v>126</v>
      </c>
      <c r="J1191" s="44" t="s">
        <v>5570</v>
      </c>
      <c r="K1191" s="44" t="s">
        <v>2462</v>
      </c>
      <c r="L1191" s="44" t="s">
        <v>2406</v>
      </c>
      <c r="M1191" s="44" t="s">
        <v>13</v>
      </c>
      <c r="N1191" s="44" t="s">
        <v>13</v>
      </c>
      <c r="O1191" s="44" t="s">
        <v>13</v>
      </c>
      <c r="P1191" s="44" t="s">
        <v>13</v>
      </c>
      <c r="Q1191" s="44"/>
      <c r="R1191" s="49" t="s">
        <v>13</v>
      </c>
      <c r="S1191" s="49" t="s">
        <v>13</v>
      </c>
      <c r="T1191" s="49" t="s">
        <v>17</v>
      </c>
      <c r="U1191" s="49" t="s">
        <v>2515</v>
      </c>
      <c r="V1191" s="44" t="s">
        <v>5373</v>
      </c>
    </row>
    <row r="1192" spans="1:22" s="149" customFormat="1" ht="15" customHeight="1">
      <c r="A1192" s="44" t="s">
        <v>2516</v>
      </c>
      <c r="B1192" s="44"/>
      <c r="C1192" s="46" t="s">
        <v>5546</v>
      </c>
      <c r="D1192" s="44"/>
      <c r="E1192" s="47">
        <v>42073</v>
      </c>
      <c r="F1192" s="47"/>
      <c r="G1192" s="47"/>
      <c r="H1192" s="44" t="s">
        <v>57</v>
      </c>
      <c r="I1192" s="44" t="s">
        <v>126</v>
      </c>
      <c r="J1192" s="44" t="s">
        <v>5570</v>
      </c>
      <c r="K1192" s="44" t="s">
        <v>2462</v>
      </c>
      <c r="L1192" s="44" t="s">
        <v>2406</v>
      </c>
      <c r="M1192" s="44" t="s">
        <v>13</v>
      </c>
      <c r="N1192" s="44" t="s">
        <v>13</v>
      </c>
      <c r="O1192" s="44" t="s">
        <v>13</v>
      </c>
      <c r="P1192" s="44" t="s">
        <v>13</v>
      </c>
      <c r="Q1192" s="44"/>
      <c r="R1192" s="49" t="s">
        <v>13</v>
      </c>
      <c r="S1192" s="49" t="s">
        <v>13</v>
      </c>
      <c r="T1192" s="49" t="s">
        <v>17</v>
      </c>
      <c r="U1192" s="49" t="s">
        <v>2517</v>
      </c>
      <c r="V1192" s="44" t="s">
        <v>5373</v>
      </c>
    </row>
    <row r="1193" spans="1:22" s="149" customFormat="1" ht="15" customHeight="1">
      <c r="A1193" s="44" t="s">
        <v>2518</v>
      </c>
      <c r="B1193" s="44"/>
      <c r="C1193" s="46" t="s">
        <v>5546</v>
      </c>
      <c r="D1193" s="44"/>
      <c r="E1193" s="47"/>
      <c r="F1193" s="47"/>
      <c r="G1193" s="47" t="s">
        <v>13</v>
      </c>
      <c r="H1193" s="44"/>
      <c r="I1193" s="44" t="s">
        <v>126</v>
      </c>
      <c r="J1193" s="44" t="s">
        <v>5571</v>
      </c>
      <c r="K1193" s="44" t="s">
        <v>707</v>
      </c>
      <c r="L1193" s="44"/>
      <c r="M1193" s="44"/>
      <c r="N1193" s="44"/>
      <c r="O1193" s="44"/>
      <c r="P1193" s="44" t="s">
        <v>13</v>
      </c>
      <c r="Q1193" s="44"/>
      <c r="R1193" s="49" t="s">
        <v>17</v>
      </c>
      <c r="S1193" s="49" t="s">
        <v>13</v>
      </c>
      <c r="T1193" s="49" t="s">
        <v>13</v>
      </c>
      <c r="U1193" s="49" t="s">
        <v>2519</v>
      </c>
      <c r="V1193" s="44" t="s">
        <v>5373</v>
      </c>
    </row>
    <row r="1194" spans="1:22" s="149" customFormat="1" ht="15" customHeight="1">
      <c r="A1194" s="44" t="s">
        <v>2520</v>
      </c>
      <c r="B1194" s="44"/>
      <c r="C1194" s="46" t="s">
        <v>5546</v>
      </c>
      <c r="D1194" s="46"/>
      <c r="E1194" s="47">
        <v>41745</v>
      </c>
      <c r="F1194" s="47"/>
      <c r="G1194" s="47" t="s">
        <v>13</v>
      </c>
      <c r="H1194" s="44"/>
      <c r="I1194" s="44" t="s">
        <v>126</v>
      </c>
      <c r="J1194" s="44" t="s">
        <v>5570</v>
      </c>
      <c r="K1194" s="44" t="s">
        <v>162</v>
      </c>
      <c r="L1194" s="44" t="s">
        <v>13</v>
      </c>
      <c r="M1194" s="44" t="s">
        <v>13</v>
      </c>
      <c r="N1194" s="44" t="s">
        <v>13</v>
      </c>
      <c r="O1194" s="44" t="s">
        <v>13</v>
      </c>
      <c r="P1194" s="44" t="s">
        <v>13</v>
      </c>
      <c r="Q1194" s="44"/>
      <c r="R1194" s="49" t="s">
        <v>13</v>
      </c>
      <c r="S1194" s="49" t="s">
        <v>53</v>
      </c>
      <c r="T1194" s="49" t="s">
        <v>13</v>
      </c>
      <c r="U1194" s="49" t="s">
        <v>2521</v>
      </c>
      <c r="V1194" s="44" t="s">
        <v>5373</v>
      </c>
    </row>
    <row r="1195" spans="1:22" s="149" customFormat="1" ht="15" customHeight="1">
      <c r="A1195" s="44" t="s">
        <v>2522</v>
      </c>
      <c r="B1195" s="44"/>
      <c r="C1195" s="46" t="s">
        <v>5546</v>
      </c>
      <c r="D1195" s="44"/>
      <c r="E1195" s="47"/>
      <c r="F1195" s="47"/>
      <c r="G1195" s="47" t="s">
        <v>13</v>
      </c>
      <c r="H1195" s="44"/>
      <c r="I1195" s="44" t="s">
        <v>126</v>
      </c>
      <c r="J1195" s="44" t="s">
        <v>5571</v>
      </c>
      <c r="K1195" s="44" t="s">
        <v>162</v>
      </c>
      <c r="L1195" s="44" t="s">
        <v>13</v>
      </c>
      <c r="M1195" s="44" t="s">
        <v>13</v>
      </c>
      <c r="N1195" s="44" t="s">
        <v>13</v>
      </c>
      <c r="O1195" s="44" t="s">
        <v>13</v>
      </c>
      <c r="P1195" s="44" t="s">
        <v>13</v>
      </c>
      <c r="Q1195" s="44"/>
      <c r="R1195" s="49" t="s">
        <v>13</v>
      </c>
      <c r="S1195" s="49" t="s">
        <v>53</v>
      </c>
      <c r="T1195" s="49" t="s">
        <v>13</v>
      </c>
      <c r="U1195" s="49" t="s">
        <v>2523</v>
      </c>
      <c r="V1195" s="44" t="s">
        <v>5373</v>
      </c>
    </row>
    <row r="1196" spans="1:22" s="149" customFormat="1" ht="15" customHeight="1">
      <c r="A1196" s="44" t="s">
        <v>2524</v>
      </c>
      <c r="B1196" s="44"/>
      <c r="C1196" s="46" t="s">
        <v>5546</v>
      </c>
      <c r="D1196" s="44"/>
      <c r="E1196" s="47"/>
      <c r="F1196" s="47"/>
      <c r="G1196" s="47" t="s">
        <v>13</v>
      </c>
      <c r="H1196" s="44"/>
      <c r="I1196" s="44" t="s">
        <v>126</v>
      </c>
      <c r="J1196" s="44" t="s">
        <v>5571</v>
      </c>
      <c r="K1196" s="44" t="s">
        <v>162</v>
      </c>
      <c r="L1196" s="44" t="s">
        <v>13</v>
      </c>
      <c r="M1196" s="44" t="s">
        <v>13</v>
      </c>
      <c r="N1196" s="44" t="s">
        <v>13</v>
      </c>
      <c r="O1196" s="44" t="s">
        <v>13</v>
      </c>
      <c r="P1196" s="44" t="s">
        <v>13</v>
      </c>
      <c r="Q1196" s="44"/>
      <c r="R1196" s="49" t="s">
        <v>13</v>
      </c>
      <c r="S1196" s="49" t="s">
        <v>53</v>
      </c>
      <c r="T1196" s="49" t="s">
        <v>13</v>
      </c>
      <c r="U1196" s="49" t="s">
        <v>2525</v>
      </c>
      <c r="V1196" s="44" t="s">
        <v>5373</v>
      </c>
    </row>
    <row r="1197" spans="1:22" s="149" customFormat="1" ht="15" customHeight="1">
      <c r="A1197" s="44" t="s">
        <v>2526</v>
      </c>
      <c r="B1197" s="44"/>
      <c r="C1197" s="46" t="s">
        <v>5546</v>
      </c>
      <c r="D1197" s="44"/>
      <c r="E1197" s="47"/>
      <c r="F1197" s="47"/>
      <c r="G1197" s="47" t="s">
        <v>13</v>
      </c>
      <c r="H1197" s="44"/>
      <c r="I1197" s="44" t="s">
        <v>126</v>
      </c>
      <c r="J1197" s="44" t="s">
        <v>5571</v>
      </c>
      <c r="K1197" s="44" t="s">
        <v>162</v>
      </c>
      <c r="L1197" s="44" t="s">
        <v>13</v>
      </c>
      <c r="M1197" s="44" t="s">
        <v>13</v>
      </c>
      <c r="N1197" s="44" t="s">
        <v>13</v>
      </c>
      <c r="O1197" s="44" t="s">
        <v>13</v>
      </c>
      <c r="P1197" s="44" t="s">
        <v>13</v>
      </c>
      <c r="Q1197" s="44"/>
      <c r="R1197" s="49" t="s">
        <v>13</v>
      </c>
      <c r="S1197" s="49" t="s">
        <v>289</v>
      </c>
      <c r="T1197" s="49" t="s">
        <v>13</v>
      </c>
      <c r="U1197" s="49" t="s">
        <v>2527</v>
      </c>
      <c r="V1197" s="44" t="s">
        <v>5373</v>
      </c>
    </row>
    <row r="1198" spans="1:22" s="149" customFormat="1" ht="15" customHeight="1">
      <c r="A1198" s="44" t="s">
        <v>2528</v>
      </c>
      <c r="B1198" s="44"/>
      <c r="C1198" s="46" t="s">
        <v>5546</v>
      </c>
      <c r="D1198" s="46"/>
      <c r="E1198" s="47">
        <v>41745</v>
      </c>
      <c r="F1198" s="47"/>
      <c r="G1198" s="47" t="s">
        <v>13</v>
      </c>
      <c r="H1198" s="44"/>
      <c r="I1198" s="44" t="s">
        <v>126</v>
      </c>
      <c r="J1198" s="44" t="s">
        <v>5570</v>
      </c>
      <c r="K1198" s="44" t="s">
        <v>162</v>
      </c>
      <c r="L1198" s="44" t="s">
        <v>13</v>
      </c>
      <c r="M1198" s="44" t="s">
        <v>13</v>
      </c>
      <c r="N1198" s="44" t="s">
        <v>13</v>
      </c>
      <c r="O1198" s="44" t="s">
        <v>13</v>
      </c>
      <c r="P1198" s="44" t="s">
        <v>13</v>
      </c>
      <c r="Q1198" s="44"/>
      <c r="R1198" s="49" t="s">
        <v>13</v>
      </c>
      <c r="S1198" s="49" t="s">
        <v>711</v>
      </c>
      <c r="T1198" s="49" t="s">
        <v>13</v>
      </c>
      <c r="U1198" s="49" t="s">
        <v>2529</v>
      </c>
      <c r="V1198" s="44" t="s">
        <v>5373</v>
      </c>
    </row>
    <row r="1199" spans="1:22" s="149" customFormat="1" ht="15" customHeight="1">
      <c r="A1199" s="44" t="s">
        <v>2530</v>
      </c>
      <c r="B1199" s="44"/>
      <c r="C1199" s="46" t="s">
        <v>5546</v>
      </c>
      <c r="D1199" s="46"/>
      <c r="E1199" s="47">
        <v>41745</v>
      </c>
      <c r="F1199" s="47"/>
      <c r="G1199" s="47" t="s">
        <v>13</v>
      </c>
      <c r="H1199" s="44"/>
      <c r="I1199" s="44" t="s">
        <v>126</v>
      </c>
      <c r="J1199" s="44" t="s">
        <v>5570</v>
      </c>
      <c r="K1199" s="44" t="s">
        <v>162</v>
      </c>
      <c r="L1199" s="44" t="s">
        <v>13</v>
      </c>
      <c r="M1199" s="44" t="s">
        <v>13</v>
      </c>
      <c r="N1199" s="44" t="s">
        <v>13</v>
      </c>
      <c r="O1199" s="44" t="s">
        <v>13</v>
      </c>
      <c r="P1199" s="44" t="s">
        <v>13</v>
      </c>
      <c r="Q1199" s="44"/>
      <c r="R1199" s="49" t="s">
        <v>13</v>
      </c>
      <c r="S1199" s="49" t="s">
        <v>1240</v>
      </c>
      <c r="T1199" s="49" t="s">
        <v>13</v>
      </c>
      <c r="U1199" s="49" t="s">
        <v>2531</v>
      </c>
      <c r="V1199" s="44" t="s">
        <v>5373</v>
      </c>
    </row>
    <row r="1200" spans="1:22" s="149" customFormat="1" ht="15" customHeight="1">
      <c r="A1200" s="44" t="s">
        <v>2532</v>
      </c>
      <c r="B1200" s="44"/>
      <c r="C1200" s="46" t="s">
        <v>5548</v>
      </c>
      <c r="D1200" s="44" t="s">
        <v>5553</v>
      </c>
      <c r="E1200" s="47"/>
      <c r="F1200" s="47"/>
      <c r="G1200" s="47" t="s">
        <v>13</v>
      </c>
      <c r="H1200" s="44"/>
      <c r="I1200" s="44" t="s">
        <v>126</v>
      </c>
      <c r="J1200" s="44" t="s">
        <v>5571</v>
      </c>
      <c r="K1200" s="44" t="s">
        <v>5506</v>
      </c>
      <c r="L1200" s="44" t="s">
        <v>13</v>
      </c>
      <c r="M1200" s="44" t="s">
        <v>13</v>
      </c>
      <c r="N1200" s="44" t="s">
        <v>13</v>
      </c>
      <c r="O1200" s="44" t="s">
        <v>13</v>
      </c>
      <c r="P1200" s="44" t="s">
        <v>13</v>
      </c>
      <c r="Q1200" s="44"/>
      <c r="R1200" s="49" t="s">
        <v>17</v>
      </c>
      <c r="S1200" s="49" t="s">
        <v>13</v>
      </c>
      <c r="T1200" s="49" t="s">
        <v>13</v>
      </c>
      <c r="U1200" s="49" t="s">
        <v>2533</v>
      </c>
      <c r="V1200" s="44" t="s">
        <v>5373</v>
      </c>
    </row>
    <row r="1201" spans="1:22" s="149" customFormat="1" ht="15" customHeight="1">
      <c r="A1201" s="44" t="s">
        <v>2534</v>
      </c>
      <c r="B1201" s="44"/>
      <c r="C1201" s="46" t="s">
        <v>5548</v>
      </c>
      <c r="D1201" s="44" t="s">
        <v>5553</v>
      </c>
      <c r="E1201" s="47">
        <v>41745</v>
      </c>
      <c r="F1201" s="47"/>
      <c r="G1201" s="47" t="s">
        <v>13</v>
      </c>
      <c r="H1201" s="44"/>
      <c r="I1201" s="44" t="s">
        <v>126</v>
      </c>
      <c r="J1201" s="44" t="s">
        <v>5570</v>
      </c>
      <c r="K1201" s="44" t="s">
        <v>5506</v>
      </c>
      <c r="L1201" s="44" t="s">
        <v>118</v>
      </c>
      <c r="M1201" s="44" t="s">
        <v>13</v>
      </c>
      <c r="N1201" s="44" t="s">
        <v>13</v>
      </c>
      <c r="O1201" s="44" t="s">
        <v>13</v>
      </c>
      <c r="P1201" s="44" t="s">
        <v>13</v>
      </c>
      <c r="Q1201" s="44"/>
      <c r="R1201" s="49" t="s">
        <v>13</v>
      </c>
      <c r="S1201" s="49" t="s">
        <v>13</v>
      </c>
      <c r="T1201" s="49" t="s">
        <v>13</v>
      </c>
      <c r="U1201" s="49" t="s">
        <v>5530</v>
      </c>
      <c r="V1201" s="44" t="s">
        <v>5373</v>
      </c>
    </row>
    <row r="1202" spans="1:22" s="149" customFormat="1" ht="15" customHeight="1">
      <c r="A1202" s="44" t="s">
        <v>2536</v>
      </c>
      <c r="B1202" s="44"/>
      <c r="C1202" s="46" t="s">
        <v>5548</v>
      </c>
      <c r="D1202" s="44" t="s">
        <v>5553</v>
      </c>
      <c r="E1202" s="47">
        <v>41745</v>
      </c>
      <c r="F1202" s="47"/>
      <c r="G1202" s="47" t="s">
        <v>13</v>
      </c>
      <c r="H1202" s="44"/>
      <c r="I1202" s="44" t="s">
        <v>126</v>
      </c>
      <c r="J1202" s="44" t="s">
        <v>5570</v>
      </c>
      <c r="K1202" s="44" t="s">
        <v>5506</v>
      </c>
      <c r="L1202" s="44" t="s">
        <v>118</v>
      </c>
      <c r="M1202" s="44" t="s">
        <v>13</v>
      </c>
      <c r="N1202" s="44" t="s">
        <v>13</v>
      </c>
      <c r="O1202" s="44" t="s">
        <v>13</v>
      </c>
      <c r="P1202" s="44" t="s">
        <v>13</v>
      </c>
      <c r="Q1202" s="44"/>
      <c r="R1202" s="49" t="s">
        <v>13</v>
      </c>
      <c r="S1202" s="49" t="s">
        <v>13</v>
      </c>
      <c r="T1202" s="49" t="s">
        <v>13</v>
      </c>
      <c r="U1202" s="49" t="s">
        <v>5531</v>
      </c>
      <c r="V1202" s="44" t="s">
        <v>5373</v>
      </c>
    </row>
    <row r="1203" spans="1:22" s="149" customFormat="1" ht="15" customHeight="1">
      <c r="A1203" s="44" t="s">
        <v>2538</v>
      </c>
      <c r="B1203" s="44"/>
      <c r="C1203" s="46" t="s">
        <v>5548</v>
      </c>
      <c r="D1203" s="44" t="s">
        <v>5553</v>
      </c>
      <c r="E1203" s="47">
        <v>41745</v>
      </c>
      <c r="F1203" s="47"/>
      <c r="G1203" s="47" t="s">
        <v>13</v>
      </c>
      <c r="H1203" s="44"/>
      <c r="I1203" s="44" t="s">
        <v>126</v>
      </c>
      <c r="J1203" s="44" t="s">
        <v>5570</v>
      </c>
      <c r="K1203" s="44" t="s">
        <v>5506</v>
      </c>
      <c r="L1203" s="44" t="s">
        <v>118</v>
      </c>
      <c r="M1203" s="44" t="s">
        <v>13</v>
      </c>
      <c r="N1203" s="44" t="s">
        <v>13</v>
      </c>
      <c r="O1203" s="44" t="s">
        <v>13</v>
      </c>
      <c r="P1203" s="44" t="s">
        <v>13</v>
      </c>
      <c r="Q1203" s="44"/>
      <c r="R1203" s="49" t="s">
        <v>13</v>
      </c>
      <c r="S1203" s="49" t="s">
        <v>13</v>
      </c>
      <c r="T1203" s="49" t="s">
        <v>13</v>
      </c>
      <c r="U1203" s="49" t="s">
        <v>5532</v>
      </c>
      <c r="V1203" s="44" t="s">
        <v>5373</v>
      </c>
    </row>
    <row r="1204" spans="1:22" s="149" customFormat="1" ht="15" customHeight="1">
      <c r="A1204" s="44" t="s">
        <v>2540</v>
      </c>
      <c r="B1204" s="44"/>
      <c r="C1204" s="46" t="s">
        <v>5546</v>
      </c>
      <c r="D1204" s="46"/>
      <c r="E1204" s="47">
        <v>41745</v>
      </c>
      <c r="F1204" s="47"/>
      <c r="G1204" s="47" t="s">
        <v>13</v>
      </c>
      <c r="H1204" s="44"/>
      <c r="I1204" s="44" t="s">
        <v>126</v>
      </c>
      <c r="J1204" s="44" t="s">
        <v>5570</v>
      </c>
      <c r="K1204" s="44" t="s">
        <v>35</v>
      </c>
      <c r="L1204" s="44" t="s">
        <v>13</v>
      </c>
      <c r="M1204" s="44" t="s">
        <v>13</v>
      </c>
      <c r="N1204" s="44" t="s">
        <v>13</v>
      </c>
      <c r="O1204" s="44" t="s">
        <v>13</v>
      </c>
      <c r="P1204" s="44" t="s">
        <v>13</v>
      </c>
      <c r="Q1204" s="44"/>
      <c r="R1204" s="49" t="s">
        <v>13</v>
      </c>
      <c r="S1204" s="49" t="s">
        <v>2541</v>
      </c>
      <c r="T1204" s="49" t="s">
        <v>17</v>
      </c>
      <c r="U1204" s="49" t="s">
        <v>1139</v>
      </c>
      <c r="V1204" s="44" t="s">
        <v>5373</v>
      </c>
    </row>
    <row r="1205" spans="1:22" s="150" customFormat="1" ht="15" customHeight="1">
      <c r="A1205" s="44" t="s">
        <v>2542</v>
      </c>
      <c r="B1205" s="44"/>
      <c r="C1205" s="46" t="s">
        <v>5546</v>
      </c>
      <c r="D1205" s="46"/>
      <c r="E1205" s="47">
        <v>41745</v>
      </c>
      <c r="F1205" s="47"/>
      <c r="G1205" s="47" t="s">
        <v>13</v>
      </c>
      <c r="H1205" s="44"/>
      <c r="I1205" s="44" t="s">
        <v>126</v>
      </c>
      <c r="J1205" s="44" t="s">
        <v>5570</v>
      </c>
      <c r="K1205" s="44" t="s">
        <v>35</v>
      </c>
      <c r="L1205" s="44" t="s">
        <v>13</v>
      </c>
      <c r="M1205" s="44" t="s">
        <v>13</v>
      </c>
      <c r="N1205" s="44" t="s">
        <v>13</v>
      </c>
      <c r="O1205" s="44" t="s">
        <v>13</v>
      </c>
      <c r="P1205" s="44" t="s">
        <v>13</v>
      </c>
      <c r="Q1205" s="44"/>
      <c r="R1205" s="49" t="s">
        <v>13</v>
      </c>
      <c r="S1205" s="49" t="s">
        <v>2541</v>
      </c>
      <c r="T1205" s="49" t="s">
        <v>17</v>
      </c>
      <c r="U1205" s="49" t="s">
        <v>1141</v>
      </c>
      <c r="V1205" s="44" t="s">
        <v>5373</v>
      </c>
    </row>
    <row r="1206" spans="1:22" s="149" customFormat="1" ht="15" customHeight="1">
      <c r="A1206" s="44" t="s">
        <v>2543</v>
      </c>
      <c r="B1206" s="44"/>
      <c r="C1206" s="46" t="s">
        <v>5546</v>
      </c>
      <c r="D1206" s="46"/>
      <c r="E1206" s="47">
        <v>41745</v>
      </c>
      <c r="F1206" s="47"/>
      <c r="G1206" s="47" t="s">
        <v>13</v>
      </c>
      <c r="H1206" s="44"/>
      <c r="I1206" s="44" t="s">
        <v>126</v>
      </c>
      <c r="J1206" s="44" t="s">
        <v>5570</v>
      </c>
      <c r="K1206" s="44" t="s">
        <v>35</v>
      </c>
      <c r="L1206" s="44" t="s">
        <v>13</v>
      </c>
      <c r="M1206" s="44" t="s">
        <v>13</v>
      </c>
      <c r="N1206" s="44" t="s">
        <v>13</v>
      </c>
      <c r="O1206" s="44" t="s">
        <v>13</v>
      </c>
      <c r="P1206" s="44" t="s">
        <v>13</v>
      </c>
      <c r="Q1206" s="44"/>
      <c r="R1206" s="49" t="s">
        <v>13</v>
      </c>
      <c r="S1206" s="49" t="s">
        <v>2541</v>
      </c>
      <c r="T1206" s="49" t="s">
        <v>17</v>
      </c>
      <c r="U1206" s="49" t="s">
        <v>2544</v>
      </c>
      <c r="V1206" s="44" t="s">
        <v>5373</v>
      </c>
    </row>
    <row r="1207" spans="1:22" s="149" customFormat="1" ht="15" customHeight="1">
      <c r="A1207" s="44" t="s">
        <v>2545</v>
      </c>
      <c r="B1207" s="44"/>
      <c r="C1207" s="46" t="s">
        <v>5546</v>
      </c>
      <c r="D1207" s="46"/>
      <c r="E1207" s="47">
        <v>41745</v>
      </c>
      <c r="F1207" s="47"/>
      <c r="G1207" s="47" t="s">
        <v>13</v>
      </c>
      <c r="H1207" s="44"/>
      <c r="I1207" s="44" t="s">
        <v>126</v>
      </c>
      <c r="J1207" s="44" t="s">
        <v>5570</v>
      </c>
      <c r="K1207" s="44" t="s">
        <v>35</v>
      </c>
      <c r="L1207" s="44" t="s">
        <v>13</v>
      </c>
      <c r="M1207" s="44" t="s">
        <v>13</v>
      </c>
      <c r="N1207" s="44" t="s">
        <v>13</v>
      </c>
      <c r="O1207" s="44" t="s">
        <v>13</v>
      </c>
      <c r="P1207" s="44" t="s">
        <v>13</v>
      </c>
      <c r="Q1207" s="44"/>
      <c r="R1207" s="49" t="s">
        <v>13</v>
      </c>
      <c r="S1207" s="49" t="s">
        <v>2541</v>
      </c>
      <c r="T1207" s="49" t="s">
        <v>17</v>
      </c>
      <c r="U1207" s="49" t="s">
        <v>1736</v>
      </c>
      <c r="V1207" s="44" t="s">
        <v>5373</v>
      </c>
    </row>
    <row r="1208" spans="1:22" s="149" customFormat="1" ht="15" customHeight="1">
      <c r="A1208" s="44" t="s">
        <v>2546</v>
      </c>
      <c r="B1208" s="44"/>
      <c r="C1208" s="46" t="s">
        <v>5546</v>
      </c>
      <c r="D1208" s="46"/>
      <c r="E1208" s="47">
        <v>41745</v>
      </c>
      <c r="F1208" s="47"/>
      <c r="G1208" s="47" t="s">
        <v>13</v>
      </c>
      <c r="H1208" s="44"/>
      <c r="I1208" s="44" t="s">
        <v>126</v>
      </c>
      <c r="J1208" s="44" t="s">
        <v>5570</v>
      </c>
      <c r="K1208" s="44" t="s">
        <v>35</v>
      </c>
      <c r="L1208" s="44" t="s">
        <v>13</v>
      </c>
      <c r="M1208" s="44" t="s">
        <v>13</v>
      </c>
      <c r="N1208" s="44" t="s">
        <v>13</v>
      </c>
      <c r="O1208" s="44" t="s">
        <v>13</v>
      </c>
      <c r="P1208" s="44" t="s">
        <v>13</v>
      </c>
      <c r="Q1208" s="44"/>
      <c r="R1208" s="49" t="s">
        <v>13</v>
      </c>
      <c r="S1208" s="49" t="s">
        <v>2541</v>
      </c>
      <c r="T1208" s="49" t="s">
        <v>17</v>
      </c>
      <c r="U1208" s="49" t="s">
        <v>2547</v>
      </c>
      <c r="V1208" s="44" t="s">
        <v>5373</v>
      </c>
    </row>
    <row r="1209" spans="1:22" s="149" customFormat="1" ht="15" customHeight="1">
      <c r="A1209" s="44" t="s">
        <v>2548</v>
      </c>
      <c r="B1209" s="44"/>
      <c r="C1209" s="46" t="s">
        <v>5546</v>
      </c>
      <c r="D1209" s="44"/>
      <c r="E1209" s="47"/>
      <c r="F1209" s="47"/>
      <c r="G1209" s="47" t="s">
        <v>13</v>
      </c>
      <c r="H1209" s="44"/>
      <c r="I1209" s="44" t="s">
        <v>126</v>
      </c>
      <c r="J1209" s="44" t="s">
        <v>5571</v>
      </c>
      <c r="K1209" s="44" t="s">
        <v>35</v>
      </c>
      <c r="L1209" s="44" t="s">
        <v>13</v>
      </c>
      <c r="M1209" s="44" t="s">
        <v>13</v>
      </c>
      <c r="N1209" s="44" t="s">
        <v>13</v>
      </c>
      <c r="O1209" s="44" t="s">
        <v>13</v>
      </c>
      <c r="P1209" s="44" t="s">
        <v>13</v>
      </c>
      <c r="Q1209" s="44"/>
      <c r="R1209" s="49" t="s">
        <v>376</v>
      </c>
      <c r="S1209" s="49" t="s">
        <v>13</v>
      </c>
      <c r="T1209" s="49" t="s">
        <v>17</v>
      </c>
      <c r="U1209" s="49" t="s">
        <v>424</v>
      </c>
      <c r="V1209" s="44" t="s">
        <v>5373</v>
      </c>
    </row>
    <row r="1210" spans="1:22" s="149" customFormat="1" ht="15" customHeight="1">
      <c r="A1210" s="44" t="s">
        <v>2549</v>
      </c>
      <c r="B1210" s="44"/>
      <c r="C1210" s="46" t="s">
        <v>5546</v>
      </c>
      <c r="D1210" s="44"/>
      <c r="E1210" s="47"/>
      <c r="F1210" s="47"/>
      <c r="G1210" s="47" t="s">
        <v>13</v>
      </c>
      <c r="H1210" s="44"/>
      <c r="I1210" s="44" t="s">
        <v>126</v>
      </c>
      <c r="J1210" s="44" t="s">
        <v>5571</v>
      </c>
      <c r="K1210" s="44" t="s">
        <v>35</v>
      </c>
      <c r="L1210" s="44" t="s">
        <v>13</v>
      </c>
      <c r="M1210" s="44" t="s">
        <v>13</v>
      </c>
      <c r="N1210" s="44" t="s">
        <v>13</v>
      </c>
      <c r="O1210" s="44" t="s">
        <v>13</v>
      </c>
      <c r="P1210" s="44" t="s">
        <v>13</v>
      </c>
      <c r="Q1210" s="44"/>
      <c r="R1210" s="49" t="s">
        <v>13</v>
      </c>
      <c r="S1210" s="49" t="s">
        <v>2550</v>
      </c>
      <c r="T1210" s="49" t="s">
        <v>17</v>
      </c>
      <c r="U1210" s="49" t="s">
        <v>2551</v>
      </c>
      <c r="V1210" s="44" t="s">
        <v>5373</v>
      </c>
    </row>
    <row r="1211" spans="1:22" s="149" customFormat="1" ht="15" customHeight="1">
      <c r="A1211" s="44" t="s">
        <v>2552</v>
      </c>
      <c r="B1211" s="44"/>
      <c r="C1211" s="46" t="s">
        <v>5546</v>
      </c>
      <c r="D1211" s="46"/>
      <c r="E1211" s="47">
        <v>41745</v>
      </c>
      <c r="F1211" s="47"/>
      <c r="G1211" s="47" t="s">
        <v>13</v>
      </c>
      <c r="H1211" s="44"/>
      <c r="I1211" s="44" t="s">
        <v>126</v>
      </c>
      <c r="J1211" s="44" t="s">
        <v>5570</v>
      </c>
      <c r="K1211" s="44" t="s">
        <v>35</v>
      </c>
      <c r="L1211" s="44" t="s">
        <v>13</v>
      </c>
      <c r="M1211" s="44" t="s">
        <v>13</v>
      </c>
      <c r="N1211" s="44" t="s">
        <v>13</v>
      </c>
      <c r="O1211" s="44" t="s">
        <v>13</v>
      </c>
      <c r="P1211" s="44" t="s">
        <v>13</v>
      </c>
      <c r="Q1211" s="44"/>
      <c r="R1211" s="49" t="s">
        <v>13</v>
      </c>
      <c r="S1211" s="49" t="s">
        <v>2550</v>
      </c>
      <c r="T1211" s="49" t="s">
        <v>17</v>
      </c>
      <c r="U1211" s="49" t="s">
        <v>2553</v>
      </c>
      <c r="V1211" s="44" t="s">
        <v>5373</v>
      </c>
    </row>
    <row r="1212" spans="1:22" s="149" customFormat="1" ht="15" customHeight="1">
      <c r="A1212" s="44" t="s">
        <v>2554</v>
      </c>
      <c r="B1212" s="44"/>
      <c r="C1212" s="46" t="s">
        <v>5546</v>
      </c>
      <c r="D1212" s="44"/>
      <c r="E1212" s="47">
        <v>41934</v>
      </c>
      <c r="F1212" s="47"/>
      <c r="G1212" s="47" t="s">
        <v>13</v>
      </c>
      <c r="H1212" s="44"/>
      <c r="I1212" s="44" t="s">
        <v>126</v>
      </c>
      <c r="J1212" s="44" t="s">
        <v>5570</v>
      </c>
      <c r="K1212" s="44" t="s">
        <v>35</v>
      </c>
      <c r="L1212" s="44" t="s">
        <v>13</v>
      </c>
      <c r="M1212" s="44" t="s">
        <v>13</v>
      </c>
      <c r="N1212" s="44" t="s">
        <v>13</v>
      </c>
      <c r="O1212" s="44" t="s">
        <v>13</v>
      </c>
      <c r="P1212" s="44" t="s">
        <v>13</v>
      </c>
      <c r="Q1212" s="44"/>
      <c r="R1212" s="49" t="s">
        <v>13</v>
      </c>
      <c r="S1212" s="49" t="s">
        <v>2550</v>
      </c>
      <c r="T1212" s="49" t="s">
        <v>17</v>
      </c>
      <c r="U1212" s="49" t="s">
        <v>2555</v>
      </c>
      <c r="V1212" s="44" t="s">
        <v>5373</v>
      </c>
    </row>
    <row r="1213" spans="1:22" s="149" customFormat="1" ht="15" customHeight="1">
      <c r="A1213" s="44" t="s">
        <v>2556</v>
      </c>
      <c r="B1213" s="44"/>
      <c r="C1213" s="46" t="s">
        <v>5546</v>
      </c>
      <c r="D1213" s="44"/>
      <c r="E1213" s="47">
        <v>41934</v>
      </c>
      <c r="F1213" s="47"/>
      <c r="G1213" s="47" t="s">
        <v>13</v>
      </c>
      <c r="H1213" s="44"/>
      <c r="I1213" s="44" t="s">
        <v>126</v>
      </c>
      <c r="J1213" s="44" t="s">
        <v>5570</v>
      </c>
      <c r="K1213" s="44" t="s">
        <v>35</v>
      </c>
      <c r="L1213" s="44" t="s">
        <v>13</v>
      </c>
      <c r="M1213" s="44" t="s">
        <v>13</v>
      </c>
      <c r="N1213" s="44" t="s">
        <v>13</v>
      </c>
      <c r="O1213" s="44" t="s">
        <v>13</v>
      </c>
      <c r="P1213" s="44" t="s">
        <v>13</v>
      </c>
      <c r="Q1213" s="44"/>
      <c r="R1213" s="49" t="s">
        <v>13</v>
      </c>
      <c r="S1213" s="49" t="s">
        <v>2550</v>
      </c>
      <c r="T1213" s="49" t="s">
        <v>17</v>
      </c>
      <c r="U1213" s="49" t="s">
        <v>2557</v>
      </c>
      <c r="V1213" s="44" t="s">
        <v>5373</v>
      </c>
    </row>
    <row r="1214" spans="1:22" s="150" customFormat="1" ht="15" customHeight="1">
      <c r="A1214" s="44" t="s">
        <v>2558</v>
      </c>
      <c r="B1214" s="44"/>
      <c r="C1214" s="46" t="s">
        <v>5546</v>
      </c>
      <c r="D1214" s="44"/>
      <c r="E1214" s="47">
        <v>41934</v>
      </c>
      <c r="F1214" s="47"/>
      <c r="G1214" s="47" t="s">
        <v>13</v>
      </c>
      <c r="H1214" s="44"/>
      <c r="I1214" s="44" t="s">
        <v>126</v>
      </c>
      <c r="J1214" s="44" t="s">
        <v>5570</v>
      </c>
      <c r="K1214" s="44" t="s">
        <v>35</v>
      </c>
      <c r="L1214" s="44" t="s">
        <v>13</v>
      </c>
      <c r="M1214" s="44" t="s">
        <v>13</v>
      </c>
      <c r="N1214" s="44" t="s">
        <v>13</v>
      </c>
      <c r="O1214" s="44" t="s">
        <v>13</v>
      </c>
      <c r="P1214" s="44" t="s">
        <v>13</v>
      </c>
      <c r="Q1214" s="44"/>
      <c r="R1214" s="49" t="s">
        <v>13</v>
      </c>
      <c r="S1214" s="49" t="s">
        <v>2550</v>
      </c>
      <c r="T1214" s="49" t="s">
        <v>17</v>
      </c>
      <c r="U1214" s="49" t="s">
        <v>2559</v>
      </c>
      <c r="V1214" s="44" t="s">
        <v>5373</v>
      </c>
    </row>
    <row r="1215" spans="1:22" s="149" customFormat="1" ht="15" customHeight="1">
      <c r="A1215" s="44" t="s">
        <v>2560</v>
      </c>
      <c r="B1215" s="44"/>
      <c r="C1215" s="46" t="s">
        <v>5546</v>
      </c>
      <c r="D1215" s="46"/>
      <c r="E1215" s="47">
        <v>41745</v>
      </c>
      <c r="F1215" s="47"/>
      <c r="G1215" s="47" t="s">
        <v>13</v>
      </c>
      <c r="H1215" s="44"/>
      <c r="I1215" s="44" t="s">
        <v>126</v>
      </c>
      <c r="J1215" s="44" t="s">
        <v>5570</v>
      </c>
      <c r="K1215" s="44" t="s">
        <v>46</v>
      </c>
      <c r="L1215" s="44" t="s">
        <v>13</v>
      </c>
      <c r="M1215" s="44" t="s">
        <v>13</v>
      </c>
      <c r="N1215" s="44" t="s">
        <v>13</v>
      </c>
      <c r="O1215" s="44" t="s">
        <v>13</v>
      </c>
      <c r="P1215" s="44" t="s">
        <v>13</v>
      </c>
      <c r="Q1215" s="44"/>
      <c r="R1215" s="49" t="s">
        <v>47</v>
      </c>
      <c r="S1215" s="49" t="s">
        <v>13</v>
      </c>
      <c r="T1215" s="49" t="s">
        <v>17</v>
      </c>
      <c r="U1215" s="49" t="s">
        <v>2561</v>
      </c>
      <c r="V1215" s="44" t="s">
        <v>5373</v>
      </c>
    </row>
    <row r="1216" spans="1:22" s="149" customFormat="1" ht="15" customHeight="1">
      <c r="A1216" s="44" t="s">
        <v>2562</v>
      </c>
      <c r="B1216" s="44"/>
      <c r="C1216" s="46" t="s">
        <v>5546</v>
      </c>
      <c r="D1216" s="44"/>
      <c r="E1216" s="47"/>
      <c r="F1216" s="47"/>
      <c r="G1216" s="47" t="s">
        <v>13</v>
      </c>
      <c r="H1216" s="44"/>
      <c r="I1216" s="44" t="s">
        <v>126</v>
      </c>
      <c r="J1216" s="44" t="s">
        <v>5570</v>
      </c>
      <c r="K1216" s="44" t="s">
        <v>46</v>
      </c>
      <c r="L1216" s="44" t="s">
        <v>13</v>
      </c>
      <c r="M1216" s="44" t="s">
        <v>13</v>
      </c>
      <c r="N1216" s="44" t="s">
        <v>13</v>
      </c>
      <c r="O1216" s="44" t="s">
        <v>13</v>
      </c>
      <c r="P1216" s="44" t="s">
        <v>13</v>
      </c>
      <c r="Q1216" s="44"/>
      <c r="R1216" s="49" t="s">
        <v>47</v>
      </c>
      <c r="S1216" s="49" t="s">
        <v>13</v>
      </c>
      <c r="T1216" s="49" t="s">
        <v>17</v>
      </c>
      <c r="U1216" s="49" t="s">
        <v>373</v>
      </c>
      <c r="V1216" s="44" t="s">
        <v>5373</v>
      </c>
    </row>
    <row r="1217" spans="1:22" s="149" customFormat="1" ht="15" customHeight="1">
      <c r="A1217" s="44" t="s">
        <v>2563</v>
      </c>
      <c r="B1217" s="44"/>
      <c r="C1217" s="46" t="s">
        <v>5546</v>
      </c>
      <c r="D1217" s="44"/>
      <c r="E1217" s="47"/>
      <c r="F1217" s="47"/>
      <c r="G1217" s="47" t="s">
        <v>13</v>
      </c>
      <c r="H1217" s="44"/>
      <c r="I1217" s="44" t="s">
        <v>126</v>
      </c>
      <c r="J1217" s="44" t="s">
        <v>5570</v>
      </c>
      <c r="K1217" s="44" t="s">
        <v>49</v>
      </c>
      <c r="L1217" s="44" t="s">
        <v>13</v>
      </c>
      <c r="M1217" s="44" t="s">
        <v>13</v>
      </c>
      <c r="N1217" s="44" t="s">
        <v>13</v>
      </c>
      <c r="O1217" s="44" t="s">
        <v>13</v>
      </c>
      <c r="P1217" s="44" t="s">
        <v>13</v>
      </c>
      <c r="Q1217" s="44"/>
      <c r="R1217" s="49" t="s">
        <v>2564</v>
      </c>
      <c r="S1217" s="49" t="s">
        <v>13</v>
      </c>
      <c r="T1217" s="49" t="s">
        <v>17</v>
      </c>
      <c r="U1217" s="49" t="s">
        <v>2561</v>
      </c>
      <c r="V1217" s="44" t="s">
        <v>5373</v>
      </c>
    </row>
    <row r="1218" spans="1:22" s="149" customFormat="1" ht="15" customHeight="1">
      <c r="A1218" s="44" t="s">
        <v>2565</v>
      </c>
      <c r="B1218" s="44"/>
      <c r="C1218" s="46" t="s">
        <v>5546</v>
      </c>
      <c r="D1218" s="44"/>
      <c r="E1218" s="47"/>
      <c r="F1218" s="47"/>
      <c r="G1218" s="47" t="s">
        <v>13</v>
      </c>
      <c r="H1218" s="44"/>
      <c r="I1218" s="44" t="s">
        <v>126</v>
      </c>
      <c r="J1218" s="44" t="s">
        <v>5570</v>
      </c>
      <c r="K1218" s="44" t="s">
        <v>49</v>
      </c>
      <c r="L1218" s="44" t="s">
        <v>13</v>
      </c>
      <c r="M1218" s="44" t="s">
        <v>13</v>
      </c>
      <c r="N1218" s="44" t="s">
        <v>13</v>
      </c>
      <c r="O1218" s="44" t="s">
        <v>13</v>
      </c>
      <c r="P1218" s="44" t="s">
        <v>13</v>
      </c>
      <c r="Q1218" s="44"/>
      <c r="R1218" s="49" t="s">
        <v>2564</v>
      </c>
      <c r="S1218" s="49" t="s">
        <v>13</v>
      </c>
      <c r="T1218" s="49" t="s">
        <v>17</v>
      </c>
      <c r="U1218" s="49" t="s">
        <v>373</v>
      </c>
      <c r="V1218" s="44" t="s">
        <v>5373</v>
      </c>
    </row>
    <row r="1219" spans="1:22" s="149" customFormat="1" ht="15" customHeight="1">
      <c r="A1219" s="44" t="s">
        <v>2566</v>
      </c>
      <c r="B1219" s="44"/>
      <c r="C1219" s="46" t="s">
        <v>5546</v>
      </c>
      <c r="D1219" s="44"/>
      <c r="E1219" s="47">
        <v>42073</v>
      </c>
      <c r="F1219" s="47"/>
      <c r="G1219" s="47" t="s">
        <v>13</v>
      </c>
      <c r="H1219" s="44"/>
      <c r="I1219" s="44" t="s">
        <v>126</v>
      </c>
      <c r="J1219" s="44" t="s">
        <v>5570</v>
      </c>
      <c r="K1219" s="44" t="s">
        <v>426</v>
      </c>
      <c r="L1219" s="44" t="s">
        <v>13</v>
      </c>
      <c r="M1219" s="44" t="s">
        <v>13</v>
      </c>
      <c r="N1219" s="44" t="s">
        <v>13</v>
      </c>
      <c r="O1219" s="44" t="s">
        <v>13</v>
      </c>
      <c r="P1219" s="44" t="s">
        <v>13</v>
      </c>
      <c r="Q1219" s="44"/>
      <c r="R1219" s="49" t="s">
        <v>17</v>
      </c>
      <c r="S1219" s="49" t="s">
        <v>13</v>
      </c>
      <c r="T1219" s="49" t="s">
        <v>17</v>
      </c>
      <c r="U1219" s="49" t="s">
        <v>468</v>
      </c>
      <c r="V1219" s="44" t="s">
        <v>5373</v>
      </c>
    </row>
    <row r="1220" spans="1:22" s="149" customFormat="1" ht="15" customHeight="1">
      <c r="A1220" s="44" t="s">
        <v>2567</v>
      </c>
      <c r="B1220" s="44"/>
      <c r="C1220" s="46" t="s">
        <v>5546</v>
      </c>
      <c r="D1220" s="44"/>
      <c r="E1220" s="47"/>
      <c r="F1220" s="47"/>
      <c r="G1220" s="47" t="s">
        <v>13</v>
      </c>
      <c r="H1220" s="44"/>
      <c r="I1220" s="44" t="s">
        <v>126</v>
      </c>
      <c r="J1220" s="44" t="s">
        <v>5570</v>
      </c>
      <c r="K1220" s="44" t="s">
        <v>426</v>
      </c>
      <c r="L1220" s="44" t="s">
        <v>13</v>
      </c>
      <c r="M1220" s="44" t="s">
        <v>13</v>
      </c>
      <c r="N1220" s="44" t="s">
        <v>13</v>
      </c>
      <c r="O1220" s="44" t="s">
        <v>13</v>
      </c>
      <c r="P1220" s="44" t="s">
        <v>13</v>
      </c>
      <c r="Q1220" s="44"/>
      <c r="R1220" s="49" t="s">
        <v>2568</v>
      </c>
      <c r="S1220" s="49" t="s">
        <v>13</v>
      </c>
      <c r="T1220" s="49" t="s">
        <v>17</v>
      </c>
      <c r="U1220" s="49" t="s">
        <v>2569</v>
      </c>
      <c r="V1220" s="44" t="s">
        <v>5373</v>
      </c>
    </row>
    <row r="1221" spans="1:22" s="149" customFormat="1" ht="15" customHeight="1">
      <c r="A1221" s="44" t="s">
        <v>2570</v>
      </c>
      <c r="B1221" s="44"/>
      <c r="C1221" s="46" t="s">
        <v>5546</v>
      </c>
      <c r="D1221" s="46"/>
      <c r="E1221" s="47">
        <v>41745</v>
      </c>
      <c r="F1221" s="47"/>
      <c r="G1221" s="47" t="s">
        <v>13</v>
      </c>
      <c r="H1221" s="44"/>
      <c r="I1221" s="44" t="s">
        <v>126</v>
      </c>
      <c r="J1221" s="44" t="s">
        <v>5570</v>
      </c>
      <c r="K1221" s="44" t="s">
        <v>426</v>
      </c>
      <c r="L1221" s="44" t="s">
        <v>13</v>
      </c>
      <c r="M1221" s="44" t="s">
        <v>13</v>
      </c>
      <c r="N1221" s="44" t="s">
        <v>13</v>
      </c>
      <c r="O1221" s="44" t="s">
        <v>13</v>
      </c>
      <c r="P1221" s="44" t="s">
        <v>13</v>
      </c>
      <c r="Q1221" s="44"/>
      <c r="R1221" s="49" t="s">
        <v>2571</v>
      </c>
      <c r="S1221" s="49" t="s">
        <v>13</v>
      </c>
      <c r="T1221" s="49" t="s">
        <v>17</v>
      </c>
      <c r="U1221" s="49" t="s">
        <v>2572</v>
      </c>
      <c r="V1221" s="44" t="s">
        <v>5373</v>
      </c>
    </row>
    <row r="1222" spans="1:22" s="149" customFormat="1" ht="15" customHeight="1">
      <c r="A1222" s="44" t="s">
        <v>2573</v>
      </c>
      <c r="B1222" s="44"/>
      <c r="C1222" s="46" t="s">
        <v>5546</v>
      </c>
      <c r="D1222" s="44"/>
      <c r="E1222" s="47"/>
      <c r="F1222" s="47"/>
      <c r="G1222" s="47" t="s">
        <v>13</v>
      </c>
      <c r="H1222" s="44"/>
      <c r="I1222" s="44" t="s">
        <v>126</v>
      </c>
      <c r="J1222" s="44" t="s">
        <v>5571</v>
      </c>
      <c r="K1222" s="44" t="s">
        <v>455</v>
      </c>
      <c r="L1222" s="44" t="s">
        <v>13</v>
      </c>
      <c r="M1222" s="44" t="s">
        <v>13</v>
      </c>
      <c r="N1222" s="44" t="s">
        <v>13</v>
      </c>
      <c r="O1222" s="44" t="s">
        <v>13</v>
      </c>
      <c r="P1222" s="44" t="s">
        <v>13</v>
      </c>
      <c r="Q1222" s="44"/>
      <c r="R1222" s="49" t="s">
        <v>17</v>
      </c>
      <c r="S1222" s="49" t="s">
        <v>13</v>
      </c>
      <c r="T1222" s="49" t="s">
        <v>17</v>
      </c>
      <c r="U1222" s="49" t="s">
        <v>2569</v>
      </c>
      <c r="V1222" s="44" t="s">
        <v>5373</v>
      </c>
    </row>
    <row r="1223" spans="1:22" s="149" customFormat="1" ht="15" customHeight="1">
      <c r="A1223" s="44" t="s">
        <v>2574</v>
      </c>
      <c r="B1223" s="44"/>
      <c r="C1223" s="46" t="s">
        <v>5547</v>
      </c>
      <c r="D1223" s="44" t="s">
        <v>5629</v>
      </c>
      <c r="E1223" s="47">
        <v>41745</v>
      </c>
      <c r="F1223" s="47">
        <v>42062</v>
      </c>
      <c r="G1223" s="47" t="s">
        <v>13</v>
      </c>
      <c r="H1223" s="44"/>
      <c r="I1223" s="44" t="s">
        <v>126</v>
      </c>
      <c r="J1223" s="44" t="s">
        <v>5570</v>
      </c>
      <c r="K1223" s="44" t="s">
        <v>470</v>
      </c>
      <c r="L1223" s="44" t="s">
        <v>35</v>
      </c>
      <c r="M1223" s="44" t="s">
        <v>13</v>
      </c>
      <c r="N1223" s="44" t="s">
        <v>13</v>
      </c>
      <c r="O1223" s="44" t="s">
        <v>13</v>
      </c>
      <c r="P1223" s="44" t="s">
        <v>13</v>
      </c>
      <c r="Q1223" s="44"/>
      <c r="R1223" s="49" t="s">
        <v>13</v>
      </c>
      <c r="S1223" s="49" t="s">
        <v>13</v>
      </c>
      <c r="T1223" s="49" t="s">
        <v>13</v>
      </c>
      <c r="U1223" s="49" t="s">
        <v>2575</v>
      </c>
      <c r="V1223" s="44" t="s">
        <v>5373</v>
      </c>
    </row>
    <row r="1224" spans="1:22" s="149" customFormat="1" ht="15" customHeight="1">
      <c r="A1224" s="44" t="s">
        <v>2576</v>
      </c>
      <c r="B1224" s="44"/>
      <c r="C1224" s="46" t="s">
        <v>5547</v>
      </c>
      <c r="D1224" s="44" t="s">
        <v>5629</v>
      </c>
      <c r="E1224" s="47">
        <v>41745</v>
      </c>
      <c r="F1224" s="47">
        <v>42062</v>
      </c>
      <c r="G1224" s="47" t="s">
        <v>13</v>
      </c>
      <c r="H1224" s="44"/>
      <c r="I1224" s="44" t="s">
        <v>126</v>
      </c>
      <c r="J1224" s="44" t="s">
        <v>5570</v>
      </c>
      <c r="K1224" s="44" t="s">
        <v>470</v>
      </c>
      <c r="L1224" s="44" t="s">
        <v>35</v>
      </c>
      <c r="M1224" s="44" t="s">
        <v>13</v>
      </c>
      <c r="N1224" s="44" t="s">
        <v>13</v>
      </c>
      <c r="O1224" s="44" t="s">
        <v>13</v>
      </c>
      <c r="P1224" s="44" t="s">
        <v>13</v>
      </c>
      <c r="Q1224" s="44"/>
      <c r="R1224" s="49" t="s">
        <v>13</v>
      </c>
      <c r="S1224" s="49" t="s">
        <v>13</v>
      </c>
      <c r="T1224" s="49" t="s">
        <v>13</v>
      </c>
      <c r="U1224" s="49" t="s">
        <v>2577</v>
      </c>
      <c r="V1224" s="44" t="s">
        <v>5373</v>
      </c>
    </row>
    <row r="1225" spans="1:22" s="149" customFormat="1" ht="15" customHeight="1">
      <c r="A1225" s="44" t="s">
        <v>2578</v>
      </c>
      <c r="B1225" s="44"/>
      <c r="C1225" s="46" t="s">
        <v>5547</v>
      </c>
      <c r="D1225" s="44" t="s">
        <v>5629</v>
      </c>
      <c r="E1225" s="47">
        <v>41745</v>
      </c>
      <c r="F1225" s="47">
        <v>42062</v>
      </c>
      <c r="G1225" s="47" t="s">
        <v>13</v>
      </c>
      <c r="H1225" s="44"/>
      <c r="I1225" s="44" t="s">
        <v>126</v>
      </c>
      <c r="J1225" s="44" t="s">
        <v>5570</v>
      </c>
      <c r="K1225" s="44" t="s">
        <v>470</v>
      </c>
      <c r="L1225" s="44" t="s">
        <v>35</v>
      </c>
      <c r="M1225" s="44" t="s">
        <v>13</v>
      </c>
      <c r="N1225" s="44" t="s">
        <v>13</v>
      </c>
      <c r="O1225" s="44" t="s">
        <v>13</v>
      </c>
      <c r="P1225" s="44" t="s">
        <v>13</v>
      </c>
      <c r="Q1225" s="44"/>
      <c r="R1225" s="49" t="s">
        <v>13</v>
      </c>
      <c r="S1225" s="49" t="s">
        <v>13</v>
      </c>
      <c r="T1225" s="49" t="s">
        <v>13</v>
      </c>
      <c r="U1225" s="49" t="s">
        <v>2579</v>
      </c>
      <c r="V1225" s="44" t="s">
        <v>5373</v>
      </c>
    </row>
    <row r="1226" spans="1:22" s="149" customFormat="1" ht="15" customHeight="1">
      <c r="A1226" s="44" t="s">
        <v>2580</v>
      </c>
      <c r="B1226" s="44"/>
      <c r="C1226" s="46" t="s">
        <v>5547</v>
      </c>
      <c r="D1226" s="44" t="s">
        <v>5629</v>
      </c>
      <c r="E1226" s="47">
        <v>41745</v>
      </c>
      <c r="F1226" s="47">
        <v>42062</v>
      </c>
      <c r="G1226" s="47" t="s">
        <v>13</v>
      </c>
      <c r="H1226" s="44"/>
      <c r="I1226" s="44" t="s">
        <v>126</v>
      </c>
      <c r="J1226" s="44" t="s">
        <v>5570</v>
      </c>
      <c r="K1226" s="44" t="s">
        <v>470</v>
      </c>
      <c r="L1226" s="44" t="s">
        <v>35</v>
      </c>
      <c r="M1226" s="44" t="s">
        <v>13</v>
      </c>
      <c r="N1226" s="44" t="s">
        <v>13</v>
      </c>
      <c r="O1226" s="44" t="s">
        <v>13</v>
      </c>
      <c r="P1226" s="44" t="s">
        <v>13</v>
      </c>
      <c r="Q1226" s="44"/>
      <c r="R1226" s="49" t="s">
        <v>13</v>
      </c>
      <c r="S1226" s="49" t="s">
        <v>13</v>
      </c>
      <c r="T1226" s="49" t="s">
        <v>13</v>
      </c>
      <c r="U1226" s="49" t="s">
        <v>2581</v>
      </c>
      <c r="V1226" s="44" t="s">
        <v>5373</v>
      </c>
    </row>
    <row r="1227" spans="1:22" s="149" customFormat="1" ht="15" customHeight="1">
      <c r="A1227" s="44" t="s">
        <v>2582</v>
      </c>
      <c r="B1227" s="44"/>
      <c r="C1227" s="46" t="s">
        <v>5547</v>
      </c>
      <c r="D1227" s="44" t="s">
        <v>5629</v>
      </c>
      <c r="E1227" s="47">
        <v>41745</v>
      </c>
      <c r="F1227" s="47">
        <v>42062</v>
      </c>
      <c r="G1227" s="47" t="s">
        <v>13</v>
      </c>
      <c r="H1227" s="44"/>
      <c r="I1227" s="44" t="s">
        <v>126</v>
      </c>
      <c r="J1227" s="44" t="s">
        <v>5570</v>
      </c>
      <c r="K1227" s="44" t="s">
        <v>470</v>
      </c>
      <c r="L1227" s="44" t="s">
        <v>35</v>
      </c>
      <c r="M1227" s="44" t="s">
        <v>13</v>
      </c>
      <c r="N1227" s="44" t="s">
        <v>13</v>
      </c>
      <c r="O1227" s="44" t="s">
        <v>13</v>
      </c>
      <c r="P1227" s="44" t="s">
        <v>13</v>
      </c>
      <c r="Q1227" s="44"/>
      <c r="R1227" s="49" t="s">
        <v>13</v>
      </c>
      <c r="S1227" s="49" t="s">
        <v>13</v>
      </c>
      <c r="T1227" s="49" t="s">
        <v>13</v>
      </c>
      <c r="U1227" s="49" t="s">
        <v>2583</v>
      </c>
      <c r="V1227" s="44" t="s">
        <v>5373</v>
      </c>
    </row>
    <row r="1228" spans="1:22" s="149" customFormat="1" ht="15" customHeight="1">
      <c r="A1228" s="44" t="s">
        <v>2584</v>
      </c>
      <c r="B1228" s="44"/>
      <c r="C1228" s="46" t="s">
        <v>5547</v>
      </c>
      <c r="D1228" s="44" t="s">
        <v>5629</v>
      </c>
      <c r="E1228" s="47">
        <v>41745</v>
      </c>
      <c r="F1228" s="47">
        <v>42062</v>
      </c>
      <c r="G1228" s="47" t="s">
        <v>13</v>
      </c>
      <c r="H1228" s="44"/>
      <c r="I1228" s="44" t="s">
        <v>126</v>
      </c>
      <c r="J1228" s="44" t="s">
        <v>5570</v>
      </c>
      <c r="K1228" s="44" t="s">
        <v>470</v>
      </c>
      <c r="L1228" s="44" t="s">
        <v>35</v>
      </c>
      <c r="M1228" s="44" t="s">
        <v>13</v>
      </c>
      <c r="N1228" s="44" t="s">
        <v>13</v>
      </c>
      <c r="O1228" s="44" t="s">
        <v>13</v>
      </c>
      <c r="P1228" s="44" t="s">
        <v>13</v>
      </c>
      <c r="Q1228" s="44"/>
      <c r="R1228" s="49" t="s">
        <v>13</v>
      </c>
      <c r="S1228" s="49" t="s">
        <v>13</v>
      </c>
      <c r="T1228" s="49" t="s">
        <v>13</v>
      </c>
      <c r="U1228" s="49" t="s">
        <v>2585</v>
      </c>
      <c r="V1228" s="44" t="s">
        <v>5373</v>
      </c>
    </row>
    <row r="1229" spans="1:22" s="149" customFormat="1" ht="15" customHeight="1">
      <c r="A1229" s="44" t="s">
        <v>2586</v>
      </c>
      <c r="B1229" s="44"/>
      <c r="C1229" s="46" t="s">
        <v>5547</v>
      </c>
      <c r="D1229" s="44" t="s">
        <v>5629</v>
      </c>
      <c r="E1229" s="47">
        <v>41745</v>
      </c>
      <c r="F1229" s="47">
        <v>42062</v>
      </c>
      <c r="G1229" s="47" t="s">
        <v>13</v>
      </c>
      <c r="H1229" s="44"/>
      <c r="I1229" s="44" t="s">
        <v>126</v>
      </c>
      <c r="J1229" s="44" t="s">
        <v>5570</v>
      </c>
      <c r="K1229" s="44" t="s">
        <v>599</v>
      </c>
      <c r="L1229" s="44" t="s">
        <v>426</v>
      </c>
      <c r="M1229" s="44" t="s">
        <v>13</v>
      </c>
      <c r="N1229" s="44" t="s">
        <v>13</v>
      </c>
      <c r="O1229" s="44" t="s">
        <v>13</v>
      </c>
      <c r="P1229" s="44" t="s">
        <v>13</v>
      </c>
      <c r="Q1229" s="44"/>
      <c r="R1229" s="49" t="s">
        <v>13</v>
      </c>
      <c r="S1229" s="49" t="s">
        <v>13</v>
      </c>
      <c r="T1229" s="49" t="s">
        <v>13</v>
      </c>
      <c r="U1229" s="49" t="s">
        <v>2587</v>
      </c>
      <c r="V1229" s="44" t="s">
        <v>5373</v>
      </c>
    </row>
    <row r="1230" spans="1:22" s="149" customFormat="1" ht="15" customHeight="1">
      <c r="A1230" s="44" t="s">
        <v>2588</v>
      </c>
      <c r="B1230" s="44"/>
      <c r="C1230" s="46" t="s">
        <v>5547</v>
      </c>
      <c r="D1230" s="44" t="s">
        <v>5629</v>
      </c>
      <c r="E1230" s="47">
        <v>41745</v>
      </c>
      <c r="F1230" s="47">
        <v>42062</v>
      </c>
      <c r="G1230" s="47" t="s">
        <v>13</v>
      </c>
      <c r="H1230" s="44"/>
      <c r="I1230" s="44" t="s">
        <v>126</v>
      </c>
      <c r="J1230" s="44" t="s">
        <v>5570</v>
      </c>
      <c r="K1230" s="44" t="s">
        <v>599</v>
      </c>
      <c r="L1230" s="44" t="s">
        <v>426</v>
      </c>
      <c r="M1230" s="44" t="s">
        <v>13</v>
      </c>
      <c r="N1230" s="44" t="s">
        <v>13</v>
      </c>
      <c r="O1230" s="44" t="s">
        <v>13</v>
      </c>
      <c r="P1230" s="44" t="s">
        <v>13</v>
      </c>
      <c r="Q1230" s="44"/>
      <c r="R1230" s="49" t="s">
        <v>13</v>
      </c>
      <c r="S1230" s="49" t="s">
        <v>13</v>
      </c>
      <c r="T1230" s="49" t="s">
        <v>13</v>
      </c>
      <c r="U1230" s="49" t="s">
        <v>2589</v>
      </c>
      <c r="V1230" s="44" t="s">
        <v>5373</v>
      </c>
    </row>
    <row r="1231" spans="1:22" s="149" customFormat="1" ht="15" customHeight="1">
      <c r="A1231" s="44" t="s">
        <v>2590</v>
      </c>
      <c r="B1231" s="44"/>
      <c r="C1231" s="46" t="s">
        <v>5547</v>
      </c>
      <c r="D1231" s="44" t="s">
        <v>5629</v>
      </c>
      <c r="E1231" s="47">
        <v>41745</v>
      </c>
      <c r="F1231" s="47">
        <v>42062</v>
      </c>
      <c r="G1231" s="47" t="s">
        <v>13</v>
      </c>
      <c r="H1231" s="44"/>
      <c r="I1231" s="44" t="s">
        <v>126</v>
      </c>
      <c r="J1231" s="44" t="s">
        <v>5570</v>
      </c>
      <c r="K1231" s="44" t="s">
        <v>599</v>
      </c>
      <c r="L1231" s="44" t="s">
        <v>426</v>
      </c>
      <c r="M1231" s="44" t="s">
        <v>13</v>
      </c>
      <c r="N1231" s="44" t="s">
        <v>13</v>
      </c>
      <c r="O1231" s="44" t="s">
        <v>13</v>
      </c>
      <c r="P1231" s="44" t="s">
        <v>13</v>
      </c>
      <c r="Q1231" s="44"/>
      <c r="R1231" s="49" t="s">
        <v>13</v>
      </c>
      <c r="S1231" s="49" t="s">
        <v>13</v>
      </c>
      <c r="T1231" s="49" t="s">
        <v>13</v>
      </c>
      <c r="U1231" s="49" t="s">
        <v>2591</v>
      </c>
      <c r="V1231" s="44" t="s">
        <v>5373</v>
      </c>
    </row>
    <row r="1232" spans="1:22" s="149" customFormat="1" ht="15" customHeight="1">
      <c r="A1232" s="44" t="s">
        <v>2592</v>
      </c>
      <c r="B1232" s="44"/>
      <c r="C1232" s="46" t="s">
        <v>5546</v>
      </c>
      <c r="D1232" s="44"/>
      <c r="E1232" s="47"/>
      <c r="F1232" s="47"/>
      <c r="G1232" s="47" t="s">
        <v>13</v>
      </c>
      <c r="H1232" s="44"/>
      <c r="I1232" s="44" t="s">
        <v>126</v>
      </c>
      <c r="J1232" s="44" t="s">
        <v>5571</v>
      </c>
      <c r="K1232" s="44" t="s">
        <v>731</v>
      </c>
      <c r="L1232" s="44"/>
      <c r="M1232" s="44" t="s">
        <v>13</v>
      </c>
      <c r="N1232" s="44" t="s">
        <v>13</v>
      </c>
      <c r="O1232" s="44" t="s">
        <v>13</v>
      </c>
      <c r="P1232" s="44" t="s">
        <v>13</v>
      </c>
      <c r="Q1232" s="44"/>
      <c r="R1232" s="49" t="s">
        <v>17</v>
      </c>
      <c r="S1232" s="49" t="s">
        <v>13</v>
      </c>
      <c r="T1232" s="49" t="s">
        <v>13</v>
      </c>
      <c r="U1232" s="49" t="s">
        <v>2519</v>
      </c>
      <c r="V1232" s="44" t="s">
        <v>5373</v>
      </c>
    </row>
    <row r="1233" spans="1:22" s="149" customFormat="1" ht="15" customHeight="1">
      <c r="A1233" s="44" t="s">
        <v>2594</v>
      </c>
      <c r="B1233" s="44"/>
      <c r="C1233" s="46" t="s">
        <v>5546</v>
      </c>
      <c r="D1233" s="44"/>
      <c r="E1233" s="47"/>
      <c r="F1233" s="47"/>
      <c r="G1233" s="47" t="s">
        <v>13</v>
      </c>
      <c r="H1233" s="44"/>
      <c r="I1233" s="44" t="s">
        <v>126</v>
      </c>
      <c r="J1233" s="44" t="s">
        <v>5570</v>
      </c>
      <c r="K1233" s="44" t="s">
        <v>2593</v>
      </c>
      <c r="L1233" s="44" t="s">
        <v>13</v>
      </c>
      <c r="M1233" s="44" t="s">
        <v>13</v>
      </c>
      <c r="N1233" s="44" t="s">
        <v>13</v>
      </c>
      <c r="O1233" s="44" t="s">
        <v>13</v>
      </c>
      <c r="P1233" s="44" t="s">
        <v>13</v>
      </c>
      <c r="Q1233" s="44"/>
      <c r="R1233" s="49" t="s">
        <v>17</v>
      </c>
      <c r="S1233" s="49" t="s">
        <v>13</v>
      </c>
      <c r="T1233" s="49" t="s">
        <v>13</v>
      </c>
      <c r="U1233" s="49" t="s">
        <v>2595</v>
      </c>
      <c r="V1233" s="44" t="s">
        <v>5373</v>
      </c>
    </row>
    <row r="1234" spans="1:22" s="149" customFormat="1" ht="15" customHeight="1">
      <c r="A1234" s="44" t="s">
        <v>2596</v>
      </c>
      <c r="B1234" s="44"/>
      <c r="C1234" s="46" t="s">
        <v>5546</v>
      </c>
      <c r="D1234" s="44"/>
      <c r="E1234" s="47"/>
      <c r="F1234" s="47"/>
      <c r="G1234" s="47" t="s">
        <v>13</v>
      </c>
      <c r="H1234" s="44"/>
      <c r="I1234" s="44" t="s">
        <v>126</v>
      </c>
      <c r="J1234" s="44" t="s">
        <v>5570</v>
      </c>
      <c r="K1234" s="44" t="s">
        <v>2593</v>
      </c>
      <c r="L1234" s="44" t="s">
        <v>13</v>
      </c>
      <c r="M1234" s="44" t="s">
        <v>13</v>
      </c>
      <c r="N1234" s="44" t="s">
        <v>13</v>
      </c>
      <c r="O1234" s="44" t="s">
        <v>13</v>
      </c>
      <c r="P1234" s="44" t="s">
        <v>13</v>
      </c>
      <c r="Q1234" s="44"/>
      <c r="R1234" s="49" t="s">
        <v>17</v>
      </c>
      <c r="S1234" s="49" t="s">
        <v>13</v>
      </c>
      <c r="T1234" s="49" t="s">
        <v>13</v>
      </c>
      <c r="U1234" s="49" t="s">
        <v>2597</v>
      </c>
      <c r="V1234" s="44" t="s">
        <v>5373</v>
      </c>
    </row>
    <row r="1235" spans="1:22" s="149" customFormat="1" ht="15" customHeight="1">
      <c r="A1235" s="44" t="s">
        <v>2598</v>
      </c>
      <c r="B1235" s="44"/>
      <c r="C1235" s="46" t="s">
        <v>5546</v>
      </c>
      <c r="D1235" s="44"/>
      <c r="E1235" s="47"/>
      <c r="F1235" s="47"/>
      <c r="G1235" s="47" t="s">
        <v>13</v>
      </c>
      <c r="H1235" s="44"/>
      <c r="I1235" s="44" t="s">
        <v>126</v>
      </c>
      <c r="J1235" s="44" t="s">
        <v>5570</v>
      </c>
      <c r="K1235" s="44" t="s">
        <v>2593</v>
      </c>
      <c r="L1235" s="44" t="s">
        <v>13</v>
      </c>
      <c r="M1235" s="44" t="s">
        <v>13</v>
      </c>
      <c r="N1235" s="44" t="s">
        <v>13</v>
      </c>
      <c r="O1235" s="44" t="s">
        <v>13</v>
      </c>
      <c r="P1235" s="44" t="s">
        <v>13</v>
      </c>
      <c r="Q1235" s="44"/>
      <c r="R1235" s="49" t="s">
        <v>17</v>
      </c>
      <c r="S1235" s="49" t="s">
        <v>13</v>
      </c>
      <c r="T1235" s="49" t="s">
        <v>13</v>
      </c>
      <c r="U1235" s="49" t="s">
        <v>2599</v>
      </c>
      <c r="V1235" s="44" t="s">
        <v>5373</v>
      </c>
    </row>
    <row r="1236" spans="1:22" s="149" customFormat="1" ht="15" customHeight="1">
      <c r="A1236" s="44" t="s">
        <v>2600</v>
      </c>
      <c r="B1236" s="44"/>
      <c r="C1236" s="46" t="s">
        <v>5546</v>
      </c>
      <c r="D1236" s="44"/>
      <c r="E1236" s="47"/>
      <c r="F1236" s="47"/>
      <c r="G1236" s="47" t="s">
        <v>13</v>
      </c>
      <c r="H1236" s="44"/>
      <c r="I1236" s="44" t="s">
        <v>126</v>
      </c>
      <c r="J1236" s="44" t="s">
        <v>5570</v>
      </c>
      <c r="K1236" s="44" t="s">
        <v>2593</v>
      </c>
      <c r="L1236" s="44" t="s">
        <v>13</v>
      </c>
      <c r="M1236" s="44" t="s">
        <v>13</v>
      </c>
      <c r="N1236" s="44" t="s">
        <v>13</v>
      </c>
      <c r="O1236" s="44" t="s">
        <v>13</v>
      </c>
      <c r="P1236" s="44" t="s">
        <v>13</v>
      </c>
      <c r="Q1236" s="44"/>
      <c r="R1236" s="49" t="s">
        <v>17</v>
      </c>
      <c r="S1236" s="49" t="s">
        <v>13</v>
      </c>
      <c r="T1236" s="49" t="s">
        <v>13</v>
      </c>
      <c r="U1236" s="49" t="s">
        <v>2601</v>
      </c>
      <c r="V1236" s="44" t="s">
        <v>5373</v>
      </c>
    </row>
    <row r="1237" spans="1:22" s="149" customFormat="1" ht="15" customHeight="1">
      <c r="A1237" s="44" t="s">
        <v>2602</v>
      </c>
      <c r="B1237" s="44"/>
      <c r="C1237" s="46" t="s">
        <v>5546</v>
      </c>
      <c r="D1237" s="44"/>
      <c r="E1237" s="47"/>
      <c r="F1237" s="47"/>
      <c r="G1237" s="47" t="s">
        <v>13</v>
      </c>
      <c r="H1237" s="44"/>
      <c r="I1237" s="44" t="s">
        <v>126</v>
      </c>
      <c r="J1237" s="44" t="s">
        <v>5570</v>
      </c>
      <c r="K1237" s="44" t="s">
        <v>2593</v>
      </c>
      <c r="L1237" s="44" t="s">
        <v>13</v>
      </c>
      <c r="M1237" s="44" t="s">
        <v>13</v>
      </c>
      <c r="N1237" s="44" t="s">
        <v>13</v>
      </c>
      <c r="O1237" s="44" t="s">
        <v>13</v>
      </c>
      <c r="P1237" s="44" t="s">
        <v>13</v>
      </c>
      <c r="Q1237" s="44"/>
      <c r="R1237" s="49" t="s">
        <v>17</v>
      </c>
      <c r="S1237" s="49" t="s">
        <v>13</v>
      </c>
      <c r="T1237" s="49" t="s">
        <v>13</v>
      </c>
      <c r="U1237" s="49" t="s">
        <v>2603</v>
      </c>
      <c r="V1237" s="44" t="s">
        <v>5373</v>
      </c>
    </row>
    <row r="1238" spans="1:22" s="149" customFormat="1" ht="15" customHeight="1">
      <c r="A1238" s="44" t="s">
        <v>2604</v>
      </c>
      <c r="B1238" s="44"/>
      <c r="C1238" s="46" t="s">
        <v>5546</v>
      </c>
      <c r="D1238" s="44"/>
      <c r="E1238" s="47"/>
      <c r="F1238" s="47"/>
      <c r="G1238" s="47" t="s">
        <v>13</v>
      </c>
      <c r="H1238" s="44"/>
      <c r="I1238" s="44" t="s">
        <v>126</v>
      </c>
      <c r="J1238" s="44" t="s">
        <v>5570</v>
      </c>
      <c r="K1238" s="44" t="s">
        <v>2593</v>
      </c>
      <c r="L1238" s="44" t="s">
        <v>13</v>
      </c>
      <c r="M1238" s="44" t="s">
        <v>13</v>
      </c>
      <c r="N1238" s="44" t="s">
        <v>13</v>
      </c>
      <c r="O1238" s="44" t="s">
        <v>13</v>
      </c>
      <c r="P1238" s="44" t="s">
        <v>13</v>
      </c>
      <c r="Q1238" s="44"/>
      <c r="R1238" s="49" t="s">
        <v>17</v>
      </c>
      <c r="S1238" s="49" t="s">
        <v>13</v>
      </c>
      <c r="T1238" s="49" t="s">
        <v>13</v>
      </c>
      <c r="U1238" s="49" t="s">
        <v>2605</v>
      </c>
      <c r="V1238" s="44" t="s">
        <v>5373</v>
      </c>
    </row>
    <row r="1239" spans="1:22" s="149" customFormat="1" ht="15" customHeight="1">
      <c r="A1239" s="44" t="s">
        <v>2606</v>
      </c>
      <c r="B1239" s="44"/>
      <c r="C1239" s="46" t="s">
        <v>5546</v>
      </c>
      <c r="D1239" s="44"/>
      <c r="E1239" s="47"/>
      <c r="F1239" s="47"/>
      <c r="G1239" s="47" t="s">
        <v>13</v>
      </c>
      <c r="H1239" s="44"/>
      <c r="I1239" s="44" t="s">
        <v>126</v>
      </c>
      <c r="J1239" s="44" t="s">
        <v>5570</v>
      </c>
      <c r="K1239" s="44" t="s">
        <v>2593</v>
      </c>
      <c r="L1239" s="44" t="s">
        <v>13</v>
      </c>
      <c r="M1239" s="44" t="s">
        <v>13</v>
      </c>
      <c r="N1239" s="44" t="s">
        <v>13</v>
      </c>
      <c r="O1239" s="44" t="s">
        <v>13</v>
      </c>
      <c r="P1239" s="44" t="s">
        <v>13</v>
      </c>
      <c r="Q1239" s="44"/>
      <c r="R1239" s="49" t="s">
        <v>17</v>
      </c>
      <c r="S1239" s="49" t="s">
        <v>13</v>
      </c>
      <c r="T1239" s="49" t="s">
        <v>13</v>
      </c>
      <c r="U1239" s="49" t="s">
        <v>2607</v>
      </c>
      <c r="V1239" s="44" t="s">
        <v>5373</v>
      </c>
    </row>
    <row r="1240" spans="1:22" s="149" customFormat="1" ht="15" customHeight="1">
      <c r="A1240" s="44" t="s">
        <v>2608</v>
      </c>
      <c r="B1240" s="44"/>
      <c r="C1240" s="46" t="s">
        <v>5546</v>
      </c>
      <c r="D1240" s="44"/>
      <c r="E1240" s="47"/>
      <c r="F1240" s="47"/>
      <c r="G1240" s="47" t="s">
        <v>13</v>
      </c>
      <c r="H1240" s="44"/>
      <c r="I1240" s="44" t="s">
        <v>126</v>
      </c>
      <c r="J1240" s="44" t="s">
        <v>5570</v>
      </c>
      <c r="K1240" s="44" t="s">
        <v>2593</v>
      </c>
      <c r="L1240" s="44" t="s">
        <v>13</v>
      </c>
      <c r="M1240" s="44" t="s">
        <v>13</v>
      </c>
      <c r="N1240" s="44" t="s">
        <v>13</v>
      </c>
      <c r="O1240" s="44" t="s">
        <v>13</v>
      </c>
      <c r="P1240" s="44" t="s">
        <v>13</v>
      </c>
      <c r="Q1240" s="44"/>
      <c r="R1240" s="49" t="s">
        <v>17</v>
      </c>
      <c r="S1240" s="49" t="s">
        <v>13</v>
      </c>
      <c r="T1240" s="49" t="s">
        <v>13</v>
      </c>
      <c r="U1240" s="49" t="s">
        <v>2609</v>
      </c>
      <c r="V1240" s="44" t="s">
        <v>5373</v>
      </c>
    </row>
    <row r="1241" spans="1:22" s="149" customFormat="1" ht="15" customHeight="1">
      <c r="A1241" s="44" t="s">
        <v>2612</v>
      </c>
      <c r="B1241" s="44"/>
      <c r="C1241" s="46" t="s">
        <v>5546</v>
      </c>
      <c r="D1241" s="44"/>
      <c r="E1241" s="47"/>
      <c r="F1241" s="47"/>
      <c r="G1241" s="47" t="s">
        <v>13</v>
      </c>
      <c r="H1241" s="44"/>
      <c r="I1241" s="44" t="s">
        <v>126</v>
      </c>
      <c r="J1241" s="44" t="s">
        <v>5571</v>
      </c>
      <c r="K1241" s="44" t="s">
        <v>81</v>
      </c>
      <c r="L1241" s="44" t="s">
        <v>13</v>
      </c>
      <c r="M1241" s="44" t="s">
        <v>13</v>
      </c>
      <c r="N1241" s="44" t="s">
        <v>13</v>
      </c>
      <c r="O1241" s="44" t="s">
        <v>13</v>
      </c>
      <c r="P1241" s="44" t="s">
        <v>13</v>
      </c>
      <c r="Q1241" s="44"/>
      <c r="R1241" s="49" t="s">
        <v>13</v>
      </c>
      <c r="S1241" s="49" t="s">
        <v>13</v>
      </c>
      <c r="T1241" s="49" t="s">
        <v>13</v>
      </c>
      <c r="U1241" s="49" t="s">
        <v>2613</v>
      </c>
      <c r="V1241" s="44" t="s">
        <v>5373</v>
      </c>
    </row>
    <row r="1242" spans="1:22" s="149" customFormat="1" ht="15" customHeight="1">
      <c r="A1242" s="44" t="s">
        <v>2614</v>
      </c>
      <c r="B1242" s="44"/>
      <c r="C1242" s="46" t="s">
        <v>5546</v>
      </c>
      <c r="D1242" s="44"/>
      <c r="E1242" s="47"/>
      <c r="F1242" s="47"/>
      <c r="G1242" s="47" t="s">
        <v>13</v>
      </c>
      <c r="H1242" s="44"/>
      <c r="I1242" s="44" t="s">
        <v>126</v>
      </c>
      <c r="J1242" s="44" t="s">
        <v>5571</v>
      </c>
      <c r="K1242" s="44" t="s">
        <v>81</v>
      </c>
      <c r="L1242" s="44" t="s">
        <v>13</v>
      </c>
      <c r="M1242" s="44" t="s">
        <v>13</v>
      </c>
      <c r="N1242" s="44" t="s">
        <v>13</v>
      </c>
      <c r="O1242" s="44" t="s">
        <v>13</v>
      </c>
      <c r="P1242" s="44" t="s">
        <v>13</v>
      </c>
      <c r="Q1242" s="44"/>
      <c r="R1242" s="49" t="s">
        <v>13</v>
      </c>
      <c r="S1242" s="49" t="s">
        <v>13</v>
      </c>
      <c r="T1242" s="49" t="s">
        <v>13</v>
      </c>
      <c r="U1242" s="49" t="s">
        <v>2615</v>
      </c>
      <c r="V1242" s="44" t="s">
        <v>5373</v>
      </c>
    </row>
    <row r="1243" spans="1:22" s="149" customFormat="1" ht="15" customHeight="1">
      <c r="A1243" s="44" t="s">
        <v>2616</v>
      </c>
      <c r="B1243" s="44"/>
      <c r="C1243" s="46" t="s">
        <v>5546</v>
      </c>
      <c r="D1243" s="46"/>
      <c r="E1243" s="47">
        <v>41745</v>
      </c>
      <c r="F1243" s="47"/>
      <c r="G1243" s="47" t="s">
        <v>13</v>
      </c>
      <c r="H1243" s="44"/>
      <c r="I1243" s="44" t="s">
        <v>126</v>
      </c>
      <c r="J1243" s="44" t="s">
        <v>5570</v>
      </c>
      <c r="K1243" s="44" t="s">
        <v>81</v>
      </c>
      <c r="L1243" s="44" t="s">
        <v>13</v>
      </c>
      <c r="M1243" s="44" t="s">
        <v>13</v>
      </c>
      <c r="N1243" s="44" t="s">
        <v>13</v>
      </c>
      <c r="O1243" s="44" t="s">
        <v>13</v>
      </c>
      <c r="P1243" s="44" t="s">
        <v>13</v>
      </c>
      <c r="Q1243" s="44"/>
      <c r="R1243" s="49" t="s">
        <v>13</v>
      </c>
      <c r="S1243" s="49" t="s">
        <v>13</v>
      </c>
      <c r="T1243" s="49" t="s">
        <v>13</v>
      </c>
      <c r="U1243" s="49" t="s">
        <v>2617</v>
      </c>
      <c r="V1243" s="44" t="s">
        <v>5373</v>
      </c>
    </row>
    <row r="1244" spans="1:22" s="149" customFormat="1" ht="15" customHeight="1">
      <c r="A1244" s="44" t="s">
        <v>2618</v>
      </c>
      <c r="B1244" s="44"/>
      <c r="C1244" s="46" t="s">
        <v>5546</v>
      </c>
      <c r="D1244" s="44"/>
      <c r="E1244" s="47">
        <v>41934</v>
      </c>
      <c r="F1244" s="47"/>
      <c r="G1244" s="47" t="s">
        <v>13</v>
      </c>
      <c r="H1244" s="44"/>
      <c r="I1244" s="44" t="s">
        <v>126</v>
      </c>
      <c r="J1244" s="44" t="s">
        <v>5570</v>
      </c>
      <c r="K1244" s="44" t="s">
        <v>81</v>
      </c>
      <c r="L1244" s="44" t="s">
        <v>13</v>
      </c>
      <c r="M1244" s="44" t="s">
        <v>13</v>
      </c>
      <c r="N1244" s="44" t="s">
        <v>13</v>
      </c>
      <c r="O1244" s="44" t="s">
        <v>13</v>
      </c>
      <c r="P1244" s="44" t="s">
        <v>13</v>
      </c>
      <c r="Q1244" s="44"/>
      <c r="R1244" s="49" t="s">
        <v>13</v>
      </c>
      <c r="S1244" s="49" t="s">
        <v>17</v>
      </c>
      <c r="T1244" s="49" t="s">
        <v>13</v>
      </c>
      <c r="U1244" s="49" t="s">
        <v>2619</v>
      </c>
      <c r="V1244" s="44" t="s">
        <v>5373</v>
      </c>
    </row>
    <row r="1245" spans="1:22" s="149" customFormat="1" ht="15" customHeight="1">
      <c r="A1245" s="44" t="s">
        <v>2620</v>
      </c>
      <c r="B1245" s="44"/>
      <c r="C1245" s="46" t="s">
        <v>5546</v>
      </c>
      <c r="D1245" s="44"/>
      <c r="E1245" s="47"/>
      <c r="F1245" s="47"/>
      <c r="G1245" s="47" t="s">
        <v>13</v>
      </c>
      <c r="H1245" s="44"/>
      <c r="I1245" s="44" t="s">
        <v>126</v>
      </c>
      <c r="J1245" s="44" t="s">
        <v>5570</v>
      </c>
      <c r="K1245" s="44" t="s">
        <v>1237</v>
      </c>
      <c r="L1245" s="44" t="s">
        <v>2621</v>
      </c>
      <c r="M1245" s="44" t="s">
        <v>13</v>
      </c>
      <c r="N1245" s="44" t="s">
        <v>13</v>
      </c>
      <c r="O1245" s="44" t="s">
        <v>13</v>
      </c>
      <c r="P1245" s="44" t="s">
        <v>13</v>
      </c>
      <c r="Q1245" s="44"/>
      <c r="R1245" s="49" t="s">
        <v>13</v>
      </c>
      <c r="S1245" s="49" t="s">
        <v>13</v>
      </c>
      <c r="T1245" s="49" t="s">
        <v>13</v>
      </c>
      <c r="U1245" s="49" t="s">
        <v>2622</v>
      </c>
      <c r="V1245" s="44" t="s">
        <v>5373</v>
      </c>
    </row>
    <row r="1246" spans="1:22" s="149" customFormat="1" ht="15" customHeight="1">
      <c r="A1246" s="44" t="s">
        <v>2623</v>
      </c>
      <c r="B1246" s="44"/>
      <c r="C1246" s="46" t="s">
        <v>5546</v>
      </c>
      <c r="D1246" s="44"/>
      <c r="E1246" s="47"/>
      <c r="F1246" s="47"/>
      <c r="G1246" s="47" t="s">
        <v>13</v>
      </c>
      <c r="H1246" s="44"/>
      <c r="I1246" s="44" t="s">
        <v>126</v>
      </c>
      <c r="J1246" s="44" t="s">
        <v>5571</v>
      </c>
      <c r="K1246" s="44" t="s">
        <v>59</v>
      </c>
      <c r="L1246" s="44" t="s">
        <v>13</v>
      </c>
      <c r="M1246" s="44" t="s">
        <v>13</v>
      </c>
      <c r="N1246" s="44" t="s">
        <v>13</v>
      </c>
      <c r="O1246" s="44" t="s">
        <v>13</v>
      </c>
      <c r="P1246" s="44" t="s">
        <v>13</v>
      </c>
      <c r="Q1246" s="44"/>
      <c r="R1246" s="49" t="s">
        <v>13</v>
      </c>
      <c r="S1246" s="49" t="s">
        <v>53</v>
      </c>
      <c r="T1246" s="49" t="s">
        <v>13</v>
      </c>
      <c r="U1246" s="49" t="s">
        <v>2624</v>
      </c>
      <c r="V1246" s="44" t="s">
        <v>5373</v>
      </c>
    </row>
    <row r="1247" spans="1:22" s="149" customFormat="1" ht="15" customHeight="1">
      <c r="A1247" s="44" t="s">
        <v>2625</v>
      </c>
      <c r="B1247" s="44"/>
      <c r="C1247" s="46" t="s">
        <v>5546</v>
      </c>
      <c r="D1247" s="44"/>
      <c r="E1247" s="47"/>
      <c r="F1247" s="47"/>
      <c r="G1247" s="47" t="s">
        <v>13</v>
      </c>
      <c r="H1247" s="44"/>
      <c r="I1247" s="44" t="s">
        <v>126</v>
      </c>
      <c r="J1247" s="44" t="s">
        <v>5571</v>
      </c>
      <c r="K1247" s="44" t="s">
        <v>59</v>
      </c>
      <c r="L1247" s="44" t="s">
        <v>13</v>
      </c>
      <c r="M1247" s="44" t="s">
        <v>13</v>
      </c>
      <c r="N1247" s="44" t="s">
        <v>13</v>
      </c>
      <c r="O1247" s="44" t="s">
        <v>13</v>
      </c>
      <c r="P1247" s="44" t="s">
        <v>13</v>
      </c>
      <c r="Q1247" s="44"/>
      <c r="R1247" s="49" t="s">
        <v>13</v>
      </c>
      <c r="S1247" s="49" t="s">
        <v>53</v>
      </c>
      <c r="T1247" s="49" t="s">
        <v>13</v>
      </c>
      <c r="U1247" s="49" t="s">
        <v>2626</v>
      </c>
      <c r="V1247" s="44" t="s">
        <v>5373</v>
      </c>
    </row>
    <row r="1248" spans="1:22" s="149" customFormat="1" ht="15" customHeight="1">
      <c r="A1248" s="44" t="s">
        <v>2627</v>
      </c>
      <c r="B1248" s="44"/>
      <c r="C1248" s="46" t="s">
        <v>5546</v>
      </c>
      <c r="D1248" s="44"/>
      <c r="E1248" s="47"/>
      <c r="F1248" s="47"/>
      <c r="G1248" s="47" t="s">
        <v>13</v>
      </c>
      <c r="H1248" s="44"/>
      <c r="I1248" s="44" t="s">
        <v>126</v>
      </c>
      <c r="J1248" s="44" t="s">
        <v>5571</v>
      </c>
      <c r="K1248" s="44" t="s">
        <v>59</v>
      </c>
      <c r="L1248" s="44" t="s">
        <v>13</v>
      </c>
      <c r="M1248" s="44" t="s">
        <v>13</v>
      </c>
      <c r="N1248" s="44" t="s">
        <v>13</v>
      </c>
      <c r="O1248" s="44" t="s">
        <v>13</v>
      </c>
      <c r="P1248" s="44" t="s">
        <v>13</v>
      </c>
      <c r="Q1248" s="44"/>
      <c r="R1248" s="49" t="s">
        <v>13</v>
      </c>
      <c r="S1248" s="49" t="s">
        <v>53</v>
      </c>
      <c r="T1248" s="49" t="s">
        <v>13</v>
      </c>
      <c r="U1248" s="49" t="s">
        <v>2628</v>
      </c>
      <c r="V1248" s="44" t="s">
        <v>5373</v>
      </c>
    </row>
    <row r="1249" spans="1:22" s="149" customFormat="1" ht="15" customHeight="1">
      <c r="A1249" s="44" t="s">
        <v>2629</v>
      </c>
      <c r="B1249" s="44"/>
      <c r="C1249" s="46" t="s">
        <v>5546</v>
      </c>
      <c r="D1249" s="44"/>
      <c r="E1249" s="47"/>
      <c r="F1249" s="47"/>
      <c r="G1249" s="47" t="s">
        <v>13</v>
      </c>
      <c r="H1249" s="44"/>
      <c r="I1249" s="44" t="s">
        <v>126</v>
      </c>
      <c r="J1249" s="44" t="s">
        <v>5571</v>
      </c>
      <c r="K1249" s="44" t="s">
        <v>59</v>
      </c>
      <c r="L1249" s="44" t="s">
        <v>13</v>
      </c>
      <c r="M1249" s="44" t="s">
        <v>13</v>
      </c>
      <c r="N1249" s="44" t="s">
        <v>13</v>
      </c>
      <c r="O1249" s="44" t="s">
        <v>13</v>
      </c>
      <c r="P1249" s="44" t="s">
        <v>13</v>
      </c>
      <c r="Q1249" s="44"/>
      <c r="R1249" s="49" t="s">
        <v>13</v>
      </c>
      <c r="S1249" s="49" t="s">
        <v>53</v>
      </c>
      <c r="T1249" s="49" t="s">
        <v>13</v>
      </c>
      <c r="U1249" s="49" t="s">
        <v>2630</v>
      </c>
      <c r="V1249" s="44" t="s">
        <v>5373</v>
      </c>
    </row>
    <row r="1250" spans="1:22" s="149" customFormat="1" ht="15" customHeight="1">
      <c r="A1250" s="44" t="s">
        <v>2631</v>
      </c>
      <c r="B1250" s="44"/>
      <c r="C1250" s="46" t="s">
        <v>5546</v>
      </c>
      <c r="D1250" s="44"/>
      <c r="E1250" s="47"/>
      <c r="F1250" s="47"/>
      <c r="G1250" s="47" t="s">
        <v>13</v>
      </c>
      <c r="H1250" s="44"/>
      <c r="I1250" s="44" t="s">
        <v>126</v>
      </c>
      <c r="J1250" s="44" t="s">
        <v>5571</v>
      </c>
      <c r="K1250" s="44" t="s">
        <v>1257</v>
      </c>
      <c r="L1250" s="44" t="s">
        <v>13</v>
      </c>
      <c r="M1250" s="44" t="s">
        <v>13</v>
      </c>
      <c r="N1250" s="44" t="s">
        <v>13</v>
      </c>
      <c r="O1250" s="44" t="s">
        <v>13</v>
      </c>
      <c r="P1250" s="44" t="s">
        <v>13</v>
      </c>
      <c r="Q1250" s="44"/>
      <c r="R1250" s="49" t="s">
        <v>13</v>
      </c>
      <c r="S1250" s="49" t="s">
        <v>53</v>
      </c>
      <c r="T1250" s="49" t="s">
        <v>13</v>
      </c>
      <c r="U1250" s="49" t="s">
        <v>2632</v>
      </c>
      <c r="V1250" s="44" t="s">
        <v>5373</v>
      </c>
    </row>
    <row r="1251" spans="1:22" s="149" customFormat="1" ht="15" customHeight="1">
      <c r="A1251" s="44" t="s">
        <v>2633</v>
      </c>
      <c r="B1251" s="44"/>
      <c r="C1251" s="46" t="s">
        <v>5546</v>
      </c>
      <c r="D1251" s="44"/>
      <c r="E1251" s="47"/>
      <c r="F1251" s="47"/>
      <c r="G1251" s="47" t="s">
        <v>13</v>
      </c>
      <c r="H1251" s="44"/>
      <c r="I1251" s="44" t="s">
        <v>126</v>
      </c>
      <c r="J1251" s="44" t="s">
        <v>5571</v>
      </c>
      <c r="K1251" s="44" t="s">
        <v>102</v>
      </c>
      <c r="L1251" s="44" t="s">
        <v>13</v>
      </c>
      <c r="M1251" s="44" t="s">
        <v>13</v>
      </c>
      <c r="N1251" s="44" t="s">
        <v>13</v>
      </c>
      <c r="O1251" s="44" t="s">
        <v>13</v>
      </c>
      <c r="P1251" s="44" t="s">
        <v>13</v>
      </c>
      <c r="Q1251" s="44"/>
      <c r="R1251" s="49" t="s">
        <v>13</v>
      </c>
      <c r="S1251" s="49" t="s">
        <v>53</v>
      </c>
      <c r="T1251" s="49" t="s">
        <v>13</v>
      </c>
      <c r="U1251" s="49" t="s">
        <v>2634</v>
      </c>
      <c r="V1251" s="44" t="s">
        <v>5373</v>
      </c>
    </row>
    <row r="1252" spans="1:22" s="149" customFormat="1" ht="15" customHeight="1">
      <c r="A1252" s="44" t="s">
        <v>2635</v>
      </c>
      <c r="B1252" s="44"/>
      <c r="C1252" s="46" t="s">
        <v>5546</v>
      </c>
      <c r="D1252" s="44"/>
      <c r="E1252" s="47">
        <v>42622</v>
      </c>
      <c r="F1252" s="47"/>
      <c r="G1252" s="47" t="s">
        <v>13</v>
      </c>
      <c r="H1252" s="44"/>
      <c r="I1252" s="44" t="s">
        <v>126</v>
      </c>
      <c r="J1252" s="44" t="s">
        <v>5571</v>
      </c>
      <c r="K1252" s="44" t="s">
        <v>1270</v>
      </c>
      <c r="L1252" s="44" t="s">
        <v>59</v>
      </c>
      <c r="M1252" s="44" t="s">
        <v>13</v>
      </c>
      <c r="N1252" s="44" t="s">
        <v>13</v>
      </c>
      <c r="O1252" s="44" t="s">
        <v>13</v>
      </c>
      <c r="P1252" s="44" t="s">
        <v>13</v>
      </c>
      <c r="Q1252" s="44"/>
      <c r="R1252" s="49" t="s">
        <v>13</v>
      </c>
      <c r="S1252" s="49" t="s">
        <v>13</v>
      </c>
      <c r="T1252" s="49" t="s">
        <v>13</v>
      </c>
      <c r="U1252" s="49" t="s">
        <v>2636</v>
      </c>
      <c r="V1252" s="44" t="s">
        <v>5373</v>
      </c>
    </row>
    <row r="1253" spans="1:22" s="149" customFormat="1" ht="15" customHeight="1">
      <c r="A1253" s="44" t="s">
        <v>2637</v>
      </c>
      <c r="B1253" s="44"/>
      <c r="C1253" s="46" t="s">
        <v>5546</v>
      </c>
      <c r="D1253" s="44"/>
      <c r="E1253" s="47">
        <v>42622</v>
      </c>
      <c r="F1253" s="47"/>
      <c r="G1253" s="47" t="s">
        <v>13</v>
      </c>
      <c r="H1253" s="44"/>
      <c r="I1253" s="44" t="s">
        <v>126</v>
      </c>
      <c r="J1253" s="44" t="s">
        <v>5571</v>
      </c>
      <c r="K1253" s="44" t="s">
        <v>1270</v>
      </c>
      <c r="L1253" s="44" t="s">
        <v>1257</v>
      </c>
      <c r="M1253" s="44" t="s">
        <v>13</v>
      </c>
      <c r="N1253" s="44" t="s">
        <v>13</v>
      </c>
      <c r="O1253" s="44" t="s">
        <v>13</v>
      </c>
      <c r="P1253" s="44" t="s">
        <v>13</v>
      </c>
      <c r="Q1253" s="44"/>
      <c r="R1253" s="49" t="s">
        <v>13</v>
      </c>
      <c r="S1253" s="49" t="s">
        <v>13</v>
      </c>
      <c r="T1253" s="49" t="s">
        <v>13</v>
      </c>
      <c r="U1253" s="49" t="s">
        <v>2638</v>
      </c>
      <c r="V1253" s="44" t="s">
        <v>5373</v>
      </c>
    </row>
    <row r="1254" spans="1:22" s="149" customFormat="1" ht="15" customHeight="1">
      <c r="A1254" s="44" t="s">
        <v>2639</v>
      </c>
      <c r="B1254" s="44"/>
      <c r="C1254" s="46" t="s">
        <v>5547</v>
      </c>
      <c r="D1254" s="46" t="s">
        <v>339</v>
      </c>
      <c r="E1254" s="47">
        <v>41778</v>
      </c>
      <c r="F1254" s="47"/>
      <c r="G1254" s="47" t="s">
        <v>57</v>
      </c>
      <c r="H1254" s="44"/>
      <c r="I1254" s="44" t="s">
        <v>126</v>
      </c>
      <c r="J1254" s="44" t="s">
        <v>5570</v>
      </c>
      <c r="K1254" s="44" t="s">
        <v>1425</v>
      </c>
      <c r="L1254" s="44" t="s">
        <v>1257</v>
      </c>
      <c r="M1254" s="44" t="s">
        <v>13</v>
      </c>
      <c r="N1254" s="44" t="s">
        <v>13</v>
      </c>
      <c r="O1254" s="44" t="s">
        <v>13</v>
      </c>
      <c r="P1254" s="44" t="s">
        <v>13</v>
      </c>
      <c r="Q1254" s="44"/>
      <c r="R1254" s="49" t="s">
        <v>13</v>
      </c>
      <c r="S1254" s="49" t="s">
        <v>13</v>
      </c>
      <c r="T1254" s="49" t="s">
        <v>13</v>
      </c>
      <c r="U1254" s="49" t="s">
        <v>2640</v>
      </c>
      <c r="V1254" s="44" t="s">
        <v>5373</v>
      </c>
    </row>
    <row r="1255" spans="1:22" s="149" customFormat="1" ht="15" customHeight="1">
      <c r="A1255" s="44" t="s">
        <v>2641</v>
      </c>
      <c r="B1255" s="44"/>
      <c r="C1255" s="46" t="s">
        <v>5546</v>
      </c>
      <c r="D1255" s="44"/>
      <c r="E1255" s="47"/>
      <c r="F1255" s="47"/>
      <c r="G1255" s="47" t="s">
        <v>13</v>
      </c>
      <c r="H1255" s="44"/>
      <c r="I1255" s="44" t="s">
        <v>126</v>
      </c>
      <c r="J1255" s="44" t="s">
        <v>5571</v>
      </c>
      <c r="K1255" s="44" t="s">
        <v>1764</v>
      </c>
      <c r="L1255" s="44" t="s">
        <v>13</v>
      </c>
      <c r="M1255" s="44" t="s">
        <v>13</v>
      </c>
      <c r="N1255" s="44" t="s">
        <v>13</v>
      </c>
      <c r="O1255" s="44" t="s">
        <v>13</v>
      </c>
      <c r="P1255" s="44" t="s">
        <v>13</v>
      </c>
      <c r="Q1255" s="44"/>
      <c r="R1255" s="49" t="s">
        <v>13</v>
      </c>
      <c r="S1255" s="49" t="s">
        <v>53</v>
      </c>
      <c r="T1255" s="49" t="s">
        <v>13</v>
      </c>
      <c r="U1255" s="49" t="s">
        <v>1428</v>
      </c>
      <c r="V1255" s="44" t="s">
        <v>5373</v>
      </c>
    </row>
    <row r="1256" spans="1:22" s="149" customFormat="1" ht="15" customHeight="1">
      <c r="A1256" s="44" t="s">
        <v>2642</v>
      </c>
      <c r="B1256" s="44"/>
      <c r="C1256" s="46" t="s">
        <v>5546</v>
      </c>
      <c r="D1256" s="44"/>
      <c r="E1256" s="47"/>
      <c r="F1256" s="47"/>
      <c r="G1256" s="47" t="s">
        <v>13</v>
      </c>
      <c r="H1256" s="44"/>
      <c r="I1256" s="44" t="s">
        <v>126</v>
      </c>
      <c r="J1256" s="44" t="s">
        <v>5571</v>
      </c>
      <c r="K1256" s="44" t="s">
        <v>1764</v>
      </c>
      <c r="L1256" s="44" t="s">
        <v>13</v>
      </c>
      <c r="M1256" s="44" t="s">
        <v>13</v>
      </c>
      <c r="N1256" s="44" t="s">
        <v>13</v>
      </c>
      <c r="O1256" s="44" t="s">
        <v>13</v>
      </c>
      <c r="P1256" s="44" t="s">
        <v>13</v>
      </c>
      <c r="Q1256" s="44"/>
      <c r="R1256" s="49" t="s">
        <v>13</v>
      </c>
      <c r="S1256" s="49" t="s">
        <v>53</v>
      </c>
      <c r="T1256" s="49" t="s">
        <v>13</v>
      </c>
      <c r="U1256" s="49" t="s">
        <v>1430</v>
      </c>
      <c r="V1256" s="44" t="s">
        <v>5373</v>
      </c>
    </row>
    <row r="1257" spans="1:22" s="149" customFormat="1" ht="15" customHeight="1">
      <c r="A1257" s="44" t="s">
        <v>2643</v>
      </c>
      <c r="B1257" s="44"/>
      <c r="C1257" s="46" t="s">
        <v>5546</v>
      </c>
      <c r="D1257" s="46"/>
      <c r="E1257" s="47"/>
      <c r="F1257" s="47"/>
      <c r="G1257" s="47" t="s">
        <v>13</v>
      </c>
      <c r="H1257" s="44"/>
      <c r="I1257" s="44" t="s">
        <v>126</v>
      </c>
      <c r="J1257" s="44" t="s">
        <v>5571</v>
      </c>
      <c r="K1257" s="44" t="s">
        <v>1764</v>
      </c>
      <c r="L1257" s="44" t="s">
        <v>13</v>
      </c>
      <c r="M1257" s="44" t="s">
        <v>13</v>
      </c>
      <c r="N1257" s="44" t="s">
        <v>13</v>
      </c>
      <c r="O1257" s="44" t="s">
        <v>13</v>
      </c>
      <c r="P1257" s="44" t="s">
        <v>13</v>
      </c>
      <c r="Q1257" s="44"/>
      <c r="R1257" s="49" t="s">
        <v>13</v>
      </c>
      <c r="S1257" s="49" t="s">
        <v>53</v>
      </c>
      <c r="T1257" s="49" t="s">
        <v>13</v>
      </c>
      <c r="U1257" s="49" t="s">
        <v>1432</v>
      </c>
      <c r="V1257" s="44" t="s">
        <v>5373</v>
      </c>
    </row>
    <row r="1258" spans="1:22" s="149" customFormat="1" ht="15" customHeight="1">
      <c r="A1258" s="44" t="s">
        <v>2644</v>
      </c>
      <c r="B1258" s="44"/>
      <c r="C1258" s="46" t="s">
        <v>5546</v>
      </c>
      <c r="D1258" s="44"/>
      <c r="E1258" s="47"/>
      <c r="F1258" s="47"/>
      <c r="G1258" s="47" t="s">
        <v>13</v>
      </c>
      <c r="H1258" s="44"/>
      <c r="I1258" s="44" t="s">
        <v>126</v>
      </c>
      <c r="J1258" s="44" t="s">
        <v>5571</v>
      </c>
      <c r="K1258" s="44" t="s">
        <v>1764</v>
      </c>
      <c r="L1258" s="44" t="s">
        <v>13</v>
      </c>
      <c r="M1258" s="44" t="s">
        <v>13</v>
      </c>
      <c r="N1258" s="44" t="s">
        <v>13</v>
      </c>
      <c r="O1258" s="44" t="s">
        <v>13</v>
      </c>
      <c r="P1258" s="44" t="s">
        <v>13</v>
      </c>
      <c r="Q1258" s="44"/>
      <c r="R1258" s="49" t="s">
        <v>13</v>
      </c>
      <c r="S1258" s="49" t="s">
        <v>53</v>
      </c>
      <c r="T1258" s="49" t="s">
        <v>13</v>
      </c>
      <c r="U1258" s="49" t="s">
        <v>2645</v>
      </c>
      <c r="V1258" s="44" t="s">
        <v>5373</v>
      </c>
    </row>
    <row r="1259" spans="1:22" s="149" customFormat="1" ht="15" customHeight="1">
      <c r="A1259" s="44" t="s">
        <v>2646</v>
      </c>
      <c r="B1259" s="44"/>
      <c r="C1259" s="46" t="s">
        <v>5546</v>
      </c>
      <c r="D1259" s="44"/>
      <c r="E1259" s="47"/>
      <c r="F1259" s="47"/>
      <c r="G1259" s="47" t="s">
        <v>13</v>
      </c>
      <c r="H1259" s="44"/>
      <c r="I1259" s="44" t="s">
        <v>126</v>
      </c>
      <c r="J1259" s="44" t="s">
        <v>5571</v>
      </c>
      <c r="K1259" s="44" t="s">
        <v>1764</v>
      </c>
      <c r="L1259" s="44" t="s">
        <v>13</v>
      </c>
      <c r="M1259" s="44" t="s">
        <v>13</v>
      </c>
      <c r="N1259" s="44" t="s">
        <v>13</v>
      </c>
      <c r="O1259" s="44" t="s">
        <v>13</v>
      </c>
      <c r="P1259" s="44" t="s">
        <v>13</v>
      </c>
      <c r="Q1259" s="44"/>
      <c r="R1259" s="49" t="s">
        <v>13</v>
      </c>
      <c r="S1259" s="49" t="s">
        <v>53</v>
      </c>
      <c r="T1259" s="49" t="s">
        <v>13</v>
      </c>
      <c r="U1259" s="49" t="s">
        <v>2647</v>
      </c>
      <c r="V1259" s="44" t="s">
        <v>5373</v>
      </c>
    </row>
    <row r="1260" spans="1:22" s="149" customFormat="1" ht="15" customHeight="1">
      <c r="A1260" s="44" t="s">
        <v>2648</v>
      </c>
      <c r="B1260" s="44"/>
      <c r="C1260" s="46" t="s">
        <v>5546</v>
      </c>
      <c r="D1260" s="44"/>
      <c r="E1260" s="47"/>
      <c r="F1260" s="47"/>
      <c r="G1260" s="47" t="s">
        <v>13</v>
      </c>
      <c r="H1260" s="44"/>
      <c r="I1260" s="44" t="s">
        <v>126</v>
      </c>
      <c r="J1260" s="44" t="s">
        <v>5571</v>
      </c>
      <c r="K1260" s="44" t="s">
        <v>1764</v>
      </c>
      <c r="L1260" s="44" t="s">
        <v>13</v>
      </c>
      <c r="M1260" s="44" t="s">
        <v>13</v>
      </c>
      <c r="N1260" s="44" t="s">
        <v>13</v>
      </c>
      <c r="O1260" s="44" t="s">
        <v>13</v>
      </c>
      <c r="P1260" s="44" t="s">
        <v>13</v>
      </c>
      <c r="Q1260" s="44"/>
      <c r="R1260" s="49" t="s">
        <v>13</v>
      </c>
      <c r="S1260" s="49" t="s">
        <v>53</v>
      </c>
      <c r="T1260" s="49" t="s">
        <v>13</v>
      </c>
      <c r="U1260" s="49" t="s">
        <v>2649</v>
      </c>
      <c r="V1260" s="44" t="s">
        <v>5373</v>
      </c>
    </row>
    <row r="1261" spans="1:22" s="149" customFormat="1" ht="15" customHeight="1">
      <c r="A1261" s="44" t="s">
        <v>2650</v>
      </c>
      <c r="B1261" s="44"/>
      <c r="C1261" s="46" t="s">
        <v>5546</v>
      </c>
      <c r="D1261" s="44"/>
      <c r="E1261" s="47"/>
      <c r="F1261" s="47"/>
      <c r="G1261" s="47" t="s">
        <v>13</v>
      </c>
      <c r="H1261" s="44"/>
      <c r="I1261" s="44" t="s">
        <v>126</v>
      </c>
      <c r="J1261" s="44" t="s">
        <v>5571</v>
      </c>
      <c r="K1261" s="44" t="s">
        <v>1479</v>
      </c>
      <c r="L1261" s="44" t="s">
        <v>13</v>
      </c>
      <c r="M1261" s="44" t="s">
        <v>13</v>
      </c>
      <c r="N1261" s="44" t="s">
        <v>13</v>
      </c>
      <c r="O1261" s="44" t="s">
        <v>13</v>
      </c>
      <c r="P1261" s="44" t="s">
        <v>13</v>
      </c>
      <c r="Q1261" s="44"/>
      <c r="R1261" s="49" t="s">
        <v>13</v>
      </c>
      <c r="S1261" s="49" t="s">
        <v>1480</v>
      </c>
      <c r="T1261" s="49" t="s">
        <v>13</v>
      </c>
      <c r="U1261" s="49" t="s">
        <v>1471</v>
      </c>
      <c r="V1261" s="44" t="s">
        <v>5373</v>
      </c>
    </row>
    <row r="1262" spans="1:22" s="149" customFormat="1" ht="15" customHeight="1">
      <c r="A1262" s="44" t="s">
        <v>2651</v>
      </c>
      <c r="B1262" s="44"/>
      <c r="C1262" s="46" t="s">
        <v>5546</v>
      </c>
      <c r="D1262" s="44"/>
      <c r="E1262" s="47"/>
      <c r="F1262" s="47"/>
      <c r="G1262" s="47" t="s">
        <v>13</v>
      </c>
      <c r="H1262" s="44"/>
      <c r="I1262" s="44" t="s">
        <v>126</v>
      </c>
      <c r="J1262" s="44" t="s">
        <v>5571</v>
      </c>
      <c r="K1262" s="44" t="s">
        <v>1502</v>
      </c>
      <c r="L1262" s="44" t="s">
        <v>59</v>
      </c>
      <c r="M1262" s="44" t="s">
        <v>13</v>
      </c>
      <c r="N1262" s="44" t="s">
        <v>13</v>
      </c>
      <c r="O1262" s="44" t="s">
        <v>13</v>
      </c>
      <c r="P1262" s="44" t="s">
        <v>13</v>
      </c>
      <c r="Q1262" s="44"/>
      <c r="R1262" s="49" t="s">
        <v>13</v>
      </c>
      <c r="S1262" s="49" t="s">
        <v>13</v>
      </c>
      <c r="T1262" s="49" t="s">
        <v>13</v>
      </c>
      <c r="U1262" s="49" t="s">
        <v>2652</v>
      </c>
      <c r="V1262" s="44" t="s">
        <v>5373</v>
      </c>
    </row>
    <row r="1263" spans="1:22" s="149" customFormat="1" ht="15" customHeight="1">
      <c r="A1263" s="44" t="s">
        <v>2653</v>
      </c>
      <c r="B1263" s="44"/>
      <c r="C1263" s="46" t="s">
        <v>5546</v>
      </c>
      <c r="D1263" s="44"/>
      <c r="E1263" s="47"/>
      <c r="F1263" s="47"/>
      <c r="G1263" s="47" t="s">
        <v>13</v>
      </c>
      <c r="H1263" s="44"/>
      <c r="I1263" s="44" t="s">
        <v>126</v>
      </c>
      <c r="J1263" s="44" t="s">
        <v>5571</v>
      </c>
      <c r="K1263" s="44" t="s">
        <v>1502</v>
      </c>
      <c r="L1263" s="44" t="s">
        <v>59</v>
      </c>
      <c r="M1263" s="44" t="s">
        <v>13</v>
      </c>
      <c r="N1263" s="44" t="s">
        <v>13</v>
      </c>
      <c r="O1263" s="44" t="s">
        <v>13</v>
      </c>
      <c r="P1263" s="44" t="s">
        <v>13</v>
      </c>
      <c r="Q1263" s="44"/>
      <c r="R1263" s="49" t="s">
        <v>13</v>
      </c>
      <c r="S1263" s="49" t="s">
        <v>13</v>
      </c>
      <c r="T1263" s="49" t="s">
        <v>13</v>
      </c>
      <c r="U1263" s="49" t="s">
        <v>2654</v>
      </c>
      <c r="V1263" s="44" t="s">
        <v>5373</v>
      </c>
    </row>
    <row r="1264" spans="1:22" s="149" customFormat="1" ht="15" customHeight="1">
      <c r="A1264" s="44" t="s">
        <v>2655</v>
      </c>
      <c r="B1264" s="44"/>
      <c r="C1264" s="46" t="s">
        <v>5546</v>
      </c>
      <c r="D1264" s="44"/>
      <c r="E1264" s="47"/>
      <c r="F1264" s="47"/>
      <c r="G1264" s="47" t="s">
        <v>13</v>
      </c>
      <c r="H1264" s="44"/>
      <c r="I1264" s="44" t="s">
        <v>126</v>
      </c>
      <c r="J1264" s="44" t="s">
        <v>5571</v>
      </c>
      <c r="K1264" s="44" t="s">
        <v>1502</v>
      </c>
      <c r="L1264" s="44" t="s">
        <v>59</v>
      </c>
      <c r="M1264" s="44" t="s">
        <v>13</v>
      </c>
      <c r="N1264" s="44" t="s">
        <v>13</v>
      </c>
      <c r="O1264" s="44" t="s">
        <v>13</v>
      </c>
      <c r="P1264" s="44" t="s">
        <v>13</v>
      </c>
      <c r="Q1264" s="44"/>
      <c r="R1264" s="49" t="s">
        <v>13</v>
      </c>
      <c r="S1264" s="49" t="s">
        <v>13</v>
      </c>
      <c r="T1264" s="49" t="s">
        <v>13</v>
      </c>
      <c r="U1264" s="58" t="s">
        <v>2656</v>
      </c>
      <c r="V1264" s="44" t="s">
        <v>5373</v>
      </c>
    </row>
    <row r="1265" spans="1:22" s="149" customFormat="1" ht="15" customHeight="1">
      <c r="A1265" s="44" t="s">
        <v>2657</v>
      </c>
      <c r="B1265" s="44"/>
      <c r="C1265" s="46" t="s">
        <v>5546</v>
      </c>
      <c r="D1265" s="44"/>
      <c r="E1265" s="47"/>
      <c r="F1265" s="47"/>
      <c r="G1265" s="47" t="s">
        <v>13</v>
      </c>
      <c r="H1265" s="44"/>
      <c r="I1265" s="44" t="s">
        <v>126</v>
      </c>
      <c r="J1265" s="44" t="s">
        <v>5571</v>
      </c>
      <c r="K1265" s="44" t="s">
        <v>1502</v>
      </c>
      <c r="L1265" s="44" t="s">
        <v>59</v>
      </c>
      <c r="M1265" s="44" t="s">
        <v>13</v>
      </c>
      <c r="N1265" s="44" t="s">
        <v>13</v>
      </c>
      <c r="O1265" s="44" t="s">
        <v>13</v>
      </c>
      <c r="P1265" s="44" t="s">
        <v>13</v>
      </c>
      <c r="Q1265" s="44"/>
      <c r="R1265" s="49" t="s">
        <v>13</v>
      </c>
      <c r="S1265" s="49" t="s">
        <v>13</v>
      </c>
      <c r="T1265" s="49" t="s">
        <v>13</v>
      </c>
      <c r="U1265" s="49" t="s">
        <v>2658</v>
      </c>
      <c r="V1265" s="44" t="s">
        <v>5373</v>
      </c>
    </row>
    <row r="1266" spans="1:22" s="149" customFormat="1" ht="15" customHeight="1">
      <c r="A1266" s="44" t="s">
        <v>2659</v>
      </c>
      <c r="B1266" s="44"/>
      <c r="C1266" s="46" t="s">
        <v>5546</v>
      </c>
      <c r="D1266" s="46"/>
      <c r="E1266" s="47"/>
      <c r="F1266" s="47"/>
      <c r="G1266" s="47" t="s">
        <v>13</v>
      </c>
      <c r="H1266" s="44"/>
      <c r="I1266" s="44" t="s">
        <v>126</v>
      </c>
      <c r="J1266" s="44" t="s">
        <v>5571</v>
      </c>
      <c r="K1266" s="44" t="s">
        <v>1502</v>
      </c>
      <c r="L1266" s="44" t="s">
        <v>59</v>
      </c>
      <c r="M1266" s="44" t="s">
        <v>13</v>
      </c>
      <c r="N1266" s="44" t="s">
        <v>13</v>
      </c>
      <c r="O1266" s="44" t="s">
        <v>13</v>
      </c>
      <c r="P1266" s="44" t="s">
        <v>13</v>
      </c>
      <c r="Q1266" s="44"/>
      <c r="R1266" s="49" t="s">
        <v>13</v>
      </c>
      <c r="S1266" s="49" t="s">
        <v>13</v>
      </c>
      <c r="T1266" s="49" t="s">
        <v>13</v>
      </c>
      <c r="U1266" s="49" t="s">
        <v>2660</v>
      </c>
      <c r="V1266" s="44" t="s">
        <v>5373</v>
      </c>
    </row>
    <row r="1267" spans="1:22" s="149" customFormat="1" ht="15" customHeight="1">
      <c r="A1267" s="44" t="s">
        <v>2661</v>
      </c>
      <c r="B1267" s="44"/>
      <c r="C1267" s="46" t="s">
        <v>5546</v>
      </c>
      <c r="D1267" s="44"/>
      <c r="E1267" s="47"/>
      <c r="F1267" s="47"/>
      <c r="G1267" s="47" t="s">
        <v>13</v>
      </c>
      <c r="H1267" s="44"/>
      <c r="I1267" s="44" t="s">
        <v>126</v>
      </c>
      <c r="J1267" s="44" t="s">
        <v>5571</v>
      </c>
      <c r="K1267" s="44" t="s">
        <v>1502</v>
      </c>
      <c r="L1267" s="44" t="s">
        <v>59</v>
      </c>
      <c r="M1267" s="44" t="s">
        <v>13</v>
      </c>
      <c r="N1267" s="44" t="s">
        <v>13</v>
      </c>
      <c r="O1267" s="44" t="s">
        <v>13</v>
      </c>
      <c r="P1267" s="44" t="s">
        <v>13</v>
      </c>
      <c r="Q1267" s="44"/>
      <c r="R1267" s="49" t="s">
        <v>13</v>
      </c>
      <c r="S1267" s="49" t="s">
        <v>13</v>
      </c>
      <c r="T1267" s="49" t="s">
        <v>13</v>
      </c>
      <c r="U1267" s="49" t="s">
        <v>2662</v>
      </c>
      <c r="V1267" s="44" t="s">
        <v>5373</v>
      </c>
    </row>
    <row r="1268" spans="1:22" s="149" customFormat="1" ht="15" customHeight="1">
      <c r="A1268" s="44" t="s">
        <v>2663</v>
      </c>
      <c r="B1268" s="44"/>
      <c r="C1268" s="46" t="s">
        <v>5546</v>
      </c>
      <c r="D1268" s="44"/>
      <c r="E1268" s="47"/>
      <c r="F1268" s="47"/>
      <c r="G1268" s="47" t="s">
        <v>13</v>
      </c>
      <c r="H1268" s="44"/>
      <c r="I1268" s="44" t="s">
        <v>126</v>
      </c>
      <c r="J1268" s="44" t="s">
        <v>5571</v>
      </c>
      <c r="K1268" s="44" t="s">
        <v>1502</v>
      </c>
      <c r="L1268" s="44" t="s">
        <v>59</v>
      </c>
      <c r="M1268" s="44" t="s">
        <v>13</v>
      </c>
      <c r="N1268" s="44" t="s">
        <v>13</v>
      </c>
      <c r="O1268" s="44" t="s">
        <v>13</v>
      </c>
      <c r="P1268" s="44" t="s">
        <v>13</v>
      </c>
      <c r="Q1268" s="44"/>
      <c r="R1268" s="49" t="s">
        <v>13</v>
      </c>
      <c r="S1268" s="49" t="s">
        <v>13</v>
      </c>
      <c r="T1268" s="49" t="s">
        <v>13</v>
      </c>
      <c r="U1268" s="49" t="s">
        <v>2664</v>
      </c>
      <c r="V1268" s="44" t="s">
        <v>5373</v>
      </c>
    </row>
    <row r="1269" spans="1:22" s="149" customFormat="1" ht="15" customHeight="1">
      <c r="A1269" s="44" t="s">
        <v>2665</v>
      </c>
      <c r="B1269" s="44"/>
      <c r="C1269" s="46" t="s">
        <v>5546</v>
      </c>
      <c r="D1269" s="44"/>
      <c r="E1269" s="47"/>
      <c r="F1269" s="47"/>
      <c r="G1269" s="47" t="s">
        <v>13</v>
      </c>
      <c r="H1269" s="44"/>
      <c r="I1269" s="44" t="s">
        <v>126</v>
      </c>
      <c r="J1269" s="44" t="s">
        <v>5571</v>
      </c>
      <c r="K1269" s="44" t="s">
        <v>1502</v>
      </c>
      <c r="L1269" s="44" t="s">
        <v>59</v>
      </c>
      <c r="M1269" s="44" t="s">
        <v>13</v>
      </c>
      <c r="N1269" s="44" t="s">
        <v>13</v>
      </c>
      <c r="O1269" s="44" t="s">
        <v>13</v>
      </c>
      <c r="P1269" s="44" t="s">
        <v>13</v>
      </c>
      <c r="Q1269" s="44"/>
      <c r="R1269" s="49" t="s">
        <v>13</v>
      </c>
      <c r="S1269" s="49" t="s">
        <v>13</v>
      </c>
      <c r="T1269" s="49" t="s">
        <v>13</v>
      </c>
      <c r="U1269" s="49" t="s">
        <v>2666</v>
      </c>
      <c r="V1269" s="44" t="s">
        <v>5373</v>
      </c>
    </row>
    <row r="1270" spans="1:22" s="149" customFormat="1" ht="15" customHeight="1">
      <c r="A1270" s="44" t="s">
        <v>2667</v>
      </c>
      <c r="B1270" s="44"/>
      <c r="C1270" s="46" t="s">
        <v>5546</v>
      </c>
      <c r="D1270" s="44"/>
      <c r="E1270" s="47"/>
      <c r="F1270" s="47"/>
      <c r="G1270" s="47" t="s">
        <v>13</v>
      </c>
      <c r="H1270" s="44"/>
      <c r="I1270" s="44" t="s">
        <v>126</v>
      </c>
      <c r="J1270" s="44" t="s">
        <v>5571</v>
      </c>
      <c r="K1270" s="44" t="s">
        <v>1502</v>
      </c>
      <c r="L1270" s="44" t="s">
        <v>59</v>
      </c>
      <c r="M1270" s="44" t="s">
        <v>13</v>
      </c>
      <c r="N1270" s="44" t="s">
        <v>13</v>
      </c>
      <c r="O1270" s="44" t="s">
        <v>13</v>
      </c>
      <c r="P1270" s="44" t="s">
        <v>13</v>
      </c>
      <c r="Q1270" s="44"/>
      <c r="R1270" s="49" t="s">
        <v>13</v>
      </c>
      <c r="S1270" s="49" t="s">
        <v>13</v>
      </c>
      <c r="T1270" s="49" t="s">
        <v>13</v>
      </c>
      <c r="U1270" s="49" t="s">
        <v>2668</v>
      </c>
      <c r="V1270" s="44" t="s">
        <v>5373</v>
      </c>
    </row>
    <row r="1271" spans="1:22" s="149" customFormat="1" ht="15" customHeight="1">
      <c r="A1271" s="44" t="s">
        <v>2669</v>
      </c>
      <c r="B1271" s="44"/>
      <c r="C1271" s="46" t="s">
        <v>5546</v>
      </c>
      <c r="D1271" s="44"/>
      <c r="E1271" s="47"/>
      <c r="F1271" s="47"/>
      <c r="G1271" s="47" t="s">
        <v>13</v>
      </c>
      <c r="H1271" s="44"/>
      <c r="I1271" s="44" t="s">
        <v>126</v>
      </c>
      <c r="J1271" s="44" t="s">
        <v>5571</v>
      </c>
      <c r="K1271" s="44" t="s">
        <v>1502</v>
      </c>
      <c r="L1271" s="44" t="s">
        <v>59</v>
      </c>
      <c r="M1271" s="44" t="s">
        <v>13</v>
      </c>
      <c r="N1271" s="44" t="s">
        <v>13</v>
      </c>
      <c r="O1271" s="44" t="s">
        <v>13</v>
      </c>
      <c r="P1271" s="44" t="s">
        <v>13</v>
      </c>
      <c r="Q1271" s="44"/>
      <c r="R1271" s="49" t="s">
        <v>13</v>
      </c>
      <c r="S1271" s="49" t="s">
        <v>13</v>
      </c>
      <c r="T1271" s="49" t="s">
        <v>13</v>
      </c>
      <c r="U1271" s="49" t="s">
        <v>2670</v>
      </c>
      <c r="V1271" s="44" t="s">
        <v>5373</v>
      </c>
    </row>
    <row r="1272" spans="1:22" s="149" customFormat="1" ht="15" customHeight="1">
      <c r="A1272" s="44" t="s">
        <v>2671</v>
      </c>
      <c r="B1272" s="44"/>
      <c r="C1272" s="46" t="s">
        <v>5546</v>
      </c>
      <c r="D1272" s="44"/>
      <c r="E1272" s="47"/>
      <c r="F1272" s="47"/>
      <c r="G1272" s="47" t="s">
        <v>13</v>
      </c>
      <c r="H1272" s="44"/>
      <c r="I1272" s="44" t="s">
        <v>126</v>
      </c>
      <c r="J1272" s="44" t="s">
        <v>5571</v>
      </c>
      <c r="K1272" s="44" t="s">
        <v>1502</v>
      </c>
      <c r="L1272" s="44" t="s">
        <v>59</v>
      </c>
      <c r="M1272" s="44" t="s">
        <v>13</v>
      </c>
      <c r="N1272" s="44" t="s">
        <v>13</v>
      </c>
      <c r="O1272" s="44" t="s">
        <v>13</v>
      </c>
      <c r="P1272" s="44" t="s">
        <v>13</v>
      </c>
      <c r="Q1272" s="44"/>
      <c r="R1272" s="49" t="s">
        <v>13</v>
      </c>
      <c r="S1272" s="49" t="s">
        <v>13</v>
      </c>
      <c r="T1272" s="49" t="s">
        <v>13</v>
      </c>
      <c r="U1272" s="49" t="s">
        <v>2672</v>
      </c>
      <c r="V1272" s="44" t="s">
        <v>5373</v>
      </c>
    </row>
    <row r="1273" spans="1:22" s="149" customFormat="1" ht="15" customHeight="1">
      <c r="A1273" s="44" t="s">
        <v>2673</v>
      </c>
      <c r="B1273" s="44"/>
      <c r="C1273" s="46" t="s">
        <v>5546</v>
      </c>
      <c r="D1273" s="44"/>
      <c r="E1273" s="47"/>
      <c r="F1273" s="47"/>
      <c r="G1273" s="47" t="s">
        <v>13</v>
      </c>
      <c r="H1273" s="44"/>
      <c r="I1273" s="44" t="s">
        <v>126</v>
      </c>
      <c r="J1273" s="44" t="s">
        <v>5571</v>
      </c>
      <c r="K1273" s="44" t="s">
        <v>1502</v>
      </c>
      <c r="L1273" s="44" t="s">
        <v>59</v>
      </c>
      <c r="M1273" s="44" t="s">
        <v>13</v>
      </c>
      <c r="N1273" s="44" t="s">
        <v>13</v>
      </c>
      <c r="O1273" s="44" t="s">
        <v>13</v>
      </c>
      <c r="P1273" s="44" t="s">
        <v>13</v>
      </c>
      <c r="Q1273" s="44"/>
      <c r="R1273" s="49" t="s">
        <v>13</v>
      </c>
      <c r="S1273" s="49" t="s">
        <v>13</v>
      </c>
      <c r="T1273" s="49" t="s">
        <v>13</v>
      </c>
      <c r="U1273" s="49" t="s">
        <v>2674</v>
      </c>
      <c r="V1273" s="44" t="s">
        <v>5373</v>
      </c>
    </row>
    <row r="1274" spans="1:22" s="149" customFormat="1" ht="15" customHeight="1">
      <c r="A1274" s="44" t="s">
        <v>2675</v>
      </c>
      <c r="B1274" s="44"/>
      <c r="C1274" s="46" t="s">
        <v>5546</v>
      </c>
      <c r="D1274" s="44"/>
      <c r="E1274" s="47"/>
      <c r="F1274" s="47"/>
      <c r="G1274" s="47" t="s">
        <v>13</v>
      </c>
      <c r="H1274" s="44"/>
      <c r="I1274" s="44" t="s">
        <v>126</v>
      </c>
      <c r="J1274" s="44" t="s">
        <v>5571</v>
      </c>
      <c r="K1274" s="44" t="s">
        <v>1502</v>
      </c>
      <c r="L1274" s="44" t="s">
        <v>59</v>
      </c>
      <c r="M1274" s="44" t="s">
        <v>13</v>
      </c>
      <c r="N1274" s="44" t="s">
        <v>13</v>
      </c>
      <c r="O1274" s="44" t="s">
        <v>13</v>
      </c>
      <c r="P1274" s="44" t="s">
        <v>13</v>
      </c>
      <c r="Q1274" s="44"/>
      <c r="R1274" s="49" t="s">
        <v>13</v>
      </c>
      <c r="S1274" s="49" t="s">
        <v>13</v>
      </c>
      <c r="T1274" s="49" t="s">
        <v>13</v>
      </c>
      <c r="U1274" s="49" t="s">
        <v>2676</v>
      </c>
      <c r="V1274" s="44" t="s">
        <v>5373</v>
      </c>
    </row>
    <row r="1275" spans="1:22" s="149" customFormat="1" ht="15" customHeight="1">
      <c r="A1275" s="44" t="s">
        <v>2677</v>
      </c>
      <c r="B1275" s="44"/>
      <c r="C1275" s="46" t="s">
        <v>5546</v>
      </c>
      <c r="D1275" s="44"/>
      <c r="E1275" s="47"/>
      <c r="F1275" s="47"/>
      <c r="G1275" s="47" t="s">
        <v>13</v>
      </c>
      <c r="H1275" s="44"/>
      <c r="I1275" s="44" t="s">
        <v>126</v>
      </c>
      <c r="J1275" s="44" t="s">
        <v>5571</v>
      </c>
      <c r="K1275" s="44" t="s">
        <v>1502</v>
      </c>
      <c r="L1275" s="44" t="s">
        <v>59</v>
      </c>
      <c r="M1275" s="44" t="s">
        <v>13</v>
      </c>
      <c r="N1275" s="44" t="s">
        <v>13</v>
      </c>
      <c r="O1275" s="44" t="s">
        <v>13</v>
      </c>
      <c r="P1275" s="44" t="s">
        <v>13</v>
      </c>
      <c r="Q1275" s="44"/>
      <c r="R1275" s="49" t="s">
        <v>13</v>
      </c>
      <c r="S1275" s="49" t="s">
        <v>13</v>
      </c>
      <c r="T1275" s="49" t="s">
        <v>13</v>
      </c>
      <c r="U1275" s="58" t="s">
        <v>2678</v>
      </c>
      <c r="V1275" s="44" t="s">
        <v>5373</v>
      </c>
    </row>
    <row r="1276" spans="1:22" s="149" customFormat="1" ht="15" customHeight="1">
      <c r="A1276" s="44" t="s">
        <v>2679</v>
      </c>
      <c r="B1276" s="44"/>
      <c r="C1276" s="46" t="s">
        <v>5546</v>
      </c>
      <c r="D1276" s="44"/>
      <c r="E1276" s="47"/>
      <c r="F1276" s="47"/>
      <c r="G1276" s="47" t="s">
        <v>13</v>
      </c>
      <c r="H1276" s="44"/>
      <c r="I1276" s="44" t="s">
        <v>126</v>
      </c>
      <c r="J1276" s="44" t="s">
        <v>5571</v>
      </c>
      <c r="K1276" s="44" t="s">
        <v>1604</v>
      </c>
      <c r="L1276" s="44" t="s">
        <v>13</v>
      </c>
      <c r="M1276" s="44" t="s">
        <v>13</v>
      </c>
      <c r="N1276" s="44" t="s">
        <v>13</v>
      </c>
      <c r="O1276" s="44" t="s">
        <v>13</v>
      </c>
      <c r="P1276" s="44" t="s">
        <v>13</v>
      </c>
      <c r="Q1276" s="44"/>
      <c r="R1276" s="49" t="s">
        <v>13</v>
      </c>
      <c r="S1276" s="49" t="s">
        <v>1138</v>
      </c>
      <c r="T1276" s="49" t="s">
        <v>13</v>
      </c>
      <c r="U1276" s="49" t="s">
        <v>2624</v>
      </c>
      <c r="V1276" s="44" t="s">
        <v>5373</v>
      </c>
    </row>
    <row r="1277" spans="1:22" s="149" customFormat="1" ht="15" customHeight="1">
      <c r="A1277" s="44" t="s">
        <v>2680</v>
      </c>
      <c r="B1277" s="44"/>
      <c r="C1277" s="46" t="s">
        <v>5546</v>
      </c>
      <c r="D1277" s="44"/>
      <c r="E1277" s="47"/>
      <c r="F1277" s="47"/>
      <c r="G1277" s="47" t="s">
        <v>13</v>
      </c>
      <c r="H1277" s="44"/>
      <c r="I1277" s="44" t="s">
        <v>126</v>
      </c>
      <c r="J1277" s="44" t="s">
        <v>5571</v>
      </c>
      <c r="K1277" s="44" t="s">
        <v>1604</v>
      </c>
      <c r="L1277" s="44" t="s">
        <v>13</v>
      </c>
      <c r="M1277" s="44" t="s">
        <v>13</v>
      </c>
      <c r="N1277" s="44" t="s">
        <v>13</v>
      </c>
      <c r="O1277" s="44" t="s">
        <v>13</v>
      </c>
      <c r="P1277" s="44" t="s">
        <v>13</v>
      </c>
      <c r="Q1277" s="44"/>
      <c r="R1277" s="49" t="s">
        <v>13</v>
      </c>
      <c r="S1277" s="49" t="s">
        <v>1138</v>
      </c>
      <c r="T1277" s="49" t="s">
        <v>13</v>
      </c>
      <c r="U1277" s="49" t="s">
        <v>2626</v>
      </c>
      <c r="V1277" s="44" t="s">
        <v>5373</v>
      </c>
    </row>
    <row r="1278" spans="1:22" s="149" customFormat="1" ht="15" customHeight="1">
      <c r="A1278" s="44" t="s">
        <v>2681</v>
      </c>
      <c r="B1278" s="44"/>
      <c r="C1278" s="46" t="s">
        <v>5546</v>
      </c>
      <c r="D1278" s="44"/>
      <c r="E1278" s="47"/>
      <c r="F1278" s="47"/>
      <c r="G1278" s="47" t="s">
        <v>13</v>
      </c>
      <c r="H1278" s="44"/>
      <c r="I1278" s="44" t="s">
        <v>126</v>
      </c>
      <c r="J1278" s="44" t="s">
        <v>5571</v>
      </c>
      <c r="K1278" s="44" t="s">
        <v>1604</v>
      </c>
      <c r="L1278" s="44" t="s">
        <v>13</v>
      </c>
      <c r="M1278" s="44" t="s">
        <v>13</v>
      </c>
      <c r="N1278" s="44" t="s">
        <v>13</v>
      </c>
      <c r="O1278" s="44" t="s">
        <v>13</v>
      </c>
      <c r="P1278" s="44" t="s">
        <v>13</v>
      </c>
      <c r="Q1278" s="44"/>
      <c r="R1278" s="49" t="s">
        <v>13</v>
      </c>
      <c r="S1278" s="49" t="s">
        <v>1138</v>
      </c>
      <c r="T1278" s="49" t="s">
        <v>13</v>
      </c>
      <c r="U1278" s="49" t="s">
        <v>2628</v>
      </c>
      <c r="V1278" s="44" t="s">
        <v>5373</v>
      </c>
    </row>
    <row r="1279" spans="1:22" s="149" customFormat="1" ht="15" customHeight="1">
      <c r="A1279" s="44" t="s">
        <v>2682</v>
      </c>
      <c r="B1279" s="44"/>
      <c r="C1279" s="46" t="s">
        <v>5546</v>
      </c>
      <c r="D1279" s="44"/>
      <c r="E1279" s="47"/>
      <c r="F1279" s="47"/>
      <c r="G1279" s="47" t="s">
        <v>13</v>
      </c>
      <c r="H1279" s="44"/>
      <c r="I1279" s="44" t="s">
        <v>126</v>
      </c>
      <c r="J1279" s="44" t="s">
        <v>5571</v>
      </c>
      <c r="K1279" s="44" t="s">
        <v>1604</v>
      </c>
      <c r="L1279" s="44" t="s">
        <v>13</v>
      </c>
      <c r="M1279" s="44" t="s">
        <v>13</v>
      </c>
      <c r="N1279" s="44" t="s">
        <v>13</v>
      </c>
      <c r="O1279" s="44" t="s">
        <v>13</v>
      </c>
      <c r="P1279" s="44" t="s">
        <v>13</v>
      </c>
      <c r="Q1279" s="44"/>
      <c r="R1279" s="49" t="s">
        <v>13</v>
      </c>
      <c r="S1279" s="49" t="s">
        <v>1138</v>
      </c>
      <c r="T1279" s="49" t="s">
        <v>13</v>
      </c>
      <c r="U1279" s="49" t="s">
        <v>2630</v>
      </c>
      <c r="V1279" s="44" t="s">
        <v>5373</v>
      </c>
    </row>
    <row r="1280" spans="1:22" s="149" customFormat="1" ht="15" customHeight="1">
      <c r="A1280" s="44" t="s">
        <v>2683</v>
      </c>
      <c r="B1280" s="44"/>
      <c r="C1280" s="46" t="s">
        <v>5546</v>
      </c>
      <c r="D1280" s="44"/>
      <c r="E1280" s="47"/>
      <c r="F1280" s="47"/>
      <c r="G1280" s="47" t="s">
        <v>13</v>
      </c>
      <c r="H1280" s="44"/>
      <c r="I1280" s="44" t="s">
        <v>126</v>
      </c>
      <c r="J1280" s="44" t="s">
        <v>5571</v>
      </c>
      <c r="K1280" s="44" t="s">
        <v>1661</v>
      </c>
      <c r="L1280" s="44" t="s">
        <v>13</v>
      </c>
      <c r="M1280" s="44" t="s">
        <v>13</v>
      </c>
      <c r="N1280" s="44" t="s">
        <v>13</v>
      </c>
      <c r="O1280" s="44" t="s">
        <v>13</v>
      </c>
      <c r="P1280" s="44" t="s">
        <v>13</v>
      </c>
      <c r="Q1280" s="44"/>
      <c r="R1280" s="49" t="s">
        <v>13</v>
      </c>
      <c r="S1280" s="49" t="s">
        <v>1138</v>
      </c>
      <c r="T1280" s="49" t="s">
        <v>13</v>
      </c>
      <c r="U1280" s="49" t="s">
        <v>2684</v>
      </c>
      <c r="V1280" s="44" t="s">
        <v>5373</v>
      </c>
    </row>
    <row r="1281" spans="1:22" s="149" customFormat="1" ht="15" customHeight="1">
      <c r="A1281" s="44" t="s">
        <v>2685</v>
      </c>
      <c r="B1281" s="44"/>
      <c r="C1281" s="46" t="s">
        <v>5546</v>
      </c>
      <c r="D1281" s="44"/>
      <c r="E1281" s="47"/>
      <c r="F1281" s="47"/>
      <c r="G1281" s="47" t="s">
        <v>13</v>
      </c>
      <c r="H1281" s="44"/>
      <c r="I1281" s="44" t="s">
        <v>126</v>
      </c>
      <c r="J1281" s="44" t="s">
        <v>5570</v>
      </c>
      <c r="K1281" s="44" t="s">
        <v>1679</v>
      </c>
      <c r="L1281" s="44" t="s">
        <v>1377</v>
      </c>
      <c r="M1281" s="44" t="s">
        <v>13</v>
      </c>
      <c r="N1281" s="44" t="s">
        <v>13</v>
      </c>
      <c r="O1281" s="44" t="s">
        <v>13</v>
      </c>
      <c r="P1281" s="44" t="s">
        <v>13</v>
      </c>
      <c r="Q1281" s="44"/>
      <c r="R1281" s="49" t="s">
        <v>13</v>
      </c>
      <c r="S1281" s="49" t="s">
        <v>13</v>
      </c>
      <c r="T1281" s="49" t="s">
        <v>13</v>
      </c>
      <c r="U1281" s="49" t="s">
        <v>2686</v>
      </c>
      <c r="V1281" s="44" t="s">
        <v>5373</v>
      </c>
    </row>
    <row r="1282" spans="1:22" s="149" customFormat="1" ht="15" customHeight="1">
      <c r="A1282" s="44" t="s">
        <v>2687</v>
      </c>
      <c r="B1282" s="44"/>
      <c r="C1282" s="46" t="s">
        <v>5547</v>
      </c>
      <c r="D1282" s="46" t="s">
        <v>339</v>
      </c>
      <c r="E1282" s="47">
        <v>41745</v>
      </c>
      <c r="F1282" s="47"/>
      <c r="G1282" s="47" t="s">
        <v>57</v>
      </c>
      <c r="H1282" s="44"/>
      <c r="I1282" s="44" t="s">
        <v>126</v>
      </c>
      <c r="J1282" s="44" t="s">
        <v>5570</v>
      </c>
      <c r="K1282" s="44" t="s">
        <v>1679</v>
      </c>
      <c r="L1282" s="44" t="s">
        <v>1377</v>
      </c>
      <c r="M1282" s="44" t="s">
        <v>13</v>
      </c>
      <c r="N1282" s="44" t="s">
        <v>13</v>
      </c>
      <c r="O1282" s="44" t="s">
        <v>13</v>
      </c>
      <c r="P1282" s="44" t="s">
        <v>13</v>
      </c>
      <c r="Q1282" s="44"/>
      <c r="R1282" s="49" t="s">
        <v>13</v>
      </c>
      <c r="S1282" s="49" t="s">
        <v>13</v>
      </c>
      <c r="T1282" s="49" t="s">
        <v>13</v>
      </c>
      <c r="U1282" s="49" t="s">
        <v>2688</v>
      </c>
      <c r="V1282" s="44" t="s">
        <v>5373</v>
      </c>
    </row>
    <row r="1283" spans="1:22" s="149" customFormat="1" ht="15" customHeight="1">
      <c r="A1283" s="44" t="s">
        <v>2689</v>
      </c>
      <c r="B1283" s="44"/>
      <c r="C1283" s="46" t="s">
        <v>5546</v>
      </c>
      <c r="D1283" s="44"/>
      <c r="E1283" s="47"/>
      <c r="F1283" s="47"/>
      <c r="G1283" s="47" t="s">
        <v>13</v>
      </c>
      <c r="H1283" s="44"/>
      <c r="I1283" s="44" t="s">
        <v>126</v>
      </c>
      <c r="J1283" s="44" t="s">
        <v>5570</v>
      </c>
      <c r="K1283" s="44" t="s">
        <v>1679</v>
      </c>
      <c r="L1283" s="44" t="s">
        <v>1377</v>
      </c>
      <c r="M1283" s="44" t="s">
        <v>13</v>
      </c>
      <c r="N1283" s="44" t="s">
        <v>13</v>
      </c>
      <c r="O1283" s="44" t="s">
        <v>13</v>
      </c>
      <c r="P1283" s="44" t="s">
        <v>13</v>
      </c>
      <c r="Q1283" s="44"/>
      <c r="R1283" s="49" t="s">
        <v>13</v>
      </c>
      <c r="S1283" s="49" t="s">
        <v>13</v>
      </c>
      <c r="T1283" s="49" t="s">
        <v>13</v>
      </c>
      <c r="U1283" s="49" t="s">
        <v>2690</v>
      </c>
      <c r="V1283" s="44" t="s">
        <v>5373</v>
      </c>
    </row>
    <row r="1284" spans="1:22" s="149" customFormat="1" ht="15" customHeight="1">
      <c r="A1284" s="44" t="s">
        <v>2691</v>
      </c>
      <c r="B1284" s="44"/>
      <c r="C1284" s="46" t="s">
        <v>5547</v>
      </c>
      <c r="D1284" s="46" t="s">
        <v>339</v>
      </c>
      <c r="E1284" s="47">
        <v>41745</v>
      </c>
      <c r="F1284" s="47"/>
      <c r="G1284" s="47" t="s">
        <v>57</v>
      </c>
      <c r="H1284" s="44"/>
      <c r="I1284" s="44" t="s">
        <v>126</v>
      </c>
      <c r="J1284" s="44" t="s">
        <v>5570</v>
      </c>
      <c r="K1284" s="44" t="s">
        <v>1679</v>
      </c>
      <c r="L1284" s="44" t="s">
        <v>1377</v>
      </c>
      <c r="M1284" s="44" t="s">
        <v>13</v>
      </c>
      <c r="N1284" s="44" t="s">
        <v>13</v>
      </c>
      <c r="O1284" s="44" t="s">
        <v>13</v>
      </c>
      <c r="P1284" s="44" t="s">
        <v>13</v>
      </c>
      <c r="Q1284" s="44"/>
      <c r="R1284" s="49" t="s">
        <v>13</v>
      </c>
      <c r="S1284" s="49" t="s">
        <v>13</v>
      </c>
      <c r="T1284" s="49" t="s">
        <v>13</v>
      </c>
      <c r="U1284" s="49" t="s">
        <v>2692</v>
      </c>
      <c r="V1284" s="44" t="s">
        <v>5373</v>
      </c>
    </row>
    <row r="1285" spans="1:22" s="149" customFormat="1" ht="15" customHeight="1">
      <c r="A1285" s="44" t="s">
        <v>2693</v>
      </c>
      <c r="B1285" s="44"/>
      <c r="C1285" s="46" t="s">
        <v>5546</v>
      </c>
      <c r="D1285" s="44"/>
      <c r="E1285" s="47"/>
      <c r="F1285" s="47"/>
      <c r="G1285" s="47" t="s">
        <v>13</v>
      </c>
      <c r="H1285" s="44"/>
      <c r="I1285" s="44" t="s">
        <v>126</v>
      </c>
      <c r="J1285" s="44" t="s">
        <v>5570</v>
      </c>
      <c r="K1285" s="44" t="s">
        <v>1679</v>
      </c>
      <c r="L1285" s="44" t="s">
        <v>1377</v>
      </c>
      <c r="M1285" s="44" t="s">
        <v>13</v>
      </c>
      <c r="N1285" s="44" t="s">
        <v>13</v>
      </c>
      <c r="O1285" s="44" t="s">
        <v>13</v>
      </c>
      <c r="P1285" s="44" t="s">
        <v>13</v>
      </c>
      <c r="Q1285" s="44"/>
      <c r="R1285" s="49" t="s">
        <v>13</v>
      </c>
      <c r="S1285" s="49" t="s">
        <v>13</v>
      </c>
      <c r="T1285" s="49" t="s">
        <v>13</v>
      </c>
      <c r="U1285" s="49" t="s">
        <v>2694</v>
      </c>
      <c r="V1285" s="44" t="s">
        <v>5373</v>
      </c>
    </row>
    <row r="1286" spans="1:22" s="149" customFormat="1" ht="15" customHeight="1">
      <c r="A1286" s="44" t="s">
        <v>2695</v>
      </c>
      <c r="B1286" s="44"/>
      <c r="C1286" s="46" t="s">
        <v>5547</v>
      </c>
      <c r="D1286" s="46" t="s">
        <v>339</v>
      </c>
      <c r="E1286" s="47">
        <v>41745</v>
      </c>
      <c r="F1286" s="47"/>
      <c r="G1286" s="47" t="s">
        <v>57</v>
      </c>
      <c r="H1286" s="44"/>
      <c r="I1286" s="44" t="s">
        <v>126</v>
      </c>
      <c r="J1286" s="44" t="s">
        <v>5570</v>
      </c>
      <c r="K1286" s="44" t="s">
        <v>1679</v>
      </c>
      <c r="L1286" s="44" t="s">
        <v>1377</v>
      </c>
      <c r="M1286" s="44" t="s">
        <v>13</v>
      </c>
      <c r="N1286" s="44" t="s">
        <v>13</v>
      </c>
      <c r="O1286" s="44" t="s">
        <v>13</v>
      </c>
      <c r="P1286" s="44" t="s">
        <v>13</v>
      </c>
      <c r="Q1286" s="44"/>
      <c r="R1286" s="49" t="s">
        <v>13</v>
      </c>
      <c r="S1286" s="49" t="s">
        <v>13</v>
      </c>
      <c r="T1286" s="49" t="s">
        <v>13</v>
      </c>
      <c r="U1286" s="49" t="s">
        <v>2696</v>
      </c>
      <c r="V1286" s="44" t="s">
        <v>5373</v>
      </c>
    </row>
    <row r="1287" spans="1:22" s="149" customFormat="1" ht="15" customHeight="1">
      <c r="A1287" s="44" t="s">
        <v>2697</v>
      </c>
      <c r="B1287" s="44"/>
      <c r="C1287" s="46" t="s">
        <v>5546</v>
      </c>
      <c r="D1287" s="44"/>
      <c r="E1287" s="47">
        <v>42622</v>
      </c>
      <c r="F1287" s="47"/>
      <c r="G1287" s="47"/>
      <c r="H1287" s="44" t="s">
        <v>57</v>
      </c>
      <c r="I1287" s="44" t="s">
        <v>126</v>
      </c>
      <c r="J1287" s="44" t="s">
        <v>5570</v>
      </c>
      <c r="K1287" s="44" t="s">
        <v>1684</v>
      </c>
      <c r="L1287" s="44" t="s">
        <v>1268</v>
      </c>
      <c r="M1287" s="44" t="s">
        <v>13</v>
      </c>
      <c r="N1287" s="44" t="s">
        <v>13</v>
      </c>
      <c r="O1287" s="44" t="s">
        <v>13</v>
      </c>
      <c r="P1287" s="44" t="s">
        <v>13</v>
      </c>
      <c r="Q1287" s="44"/>
      <c r="R1287" s="49" t="s">
        <v>13</v>
      </c>
      <c r="S1287" s="49" t="s">
        <v>13</v>
      </c>
      <c r="T1287" s="49" t="s">
        <v>13</v>
      </c>
      <c r="U1287" s="49" t="s">
        <v>2698</v>
      </c>
      <c r="V1287" s="44" t="s">
        <v>5373</v>
      </c>
    </row>
    <row r="1288" spans="1:22" s="149" customFormat="1" ht="15" customHeight="1">
      <c r="A1288" s="44" t="s">
        <v>2699</v>
      </c>
      <c r="B1288" s="44"/>
      <c r="C1288" s="46" t="s">
        <v>5546</v>
      </c>
      <c r="D1288" s="44"/>
      <c r="E1288" s="47"/>
      <c r="F1288" s="47"/>
      <c r="G1288" s="47"/>
      <c r="H1288" s="44" t="s">
        <v>57</v>
      </c>
      <c r="I1288" s="44" t="s">
        <v>126</v>
      </c>
      <c r="J1288" s="44" t="s">
        <v>5570</v>
      </c>
      <c r="K1288" s="44" t="s">
        <v>1684</v>
      </c>
      <c r="L1288" s="44" t="s">
        <v>1268</v>
      </c>
      <c r="M1288" s="44" t="s">
        <v>13</v>
      </c>
      <c r="N1288" s="44" t="s">
        <v>13</v>
      </c>
      <c r="O1288" s="44" t="s">
        <v>13</v>
      </c>
      <c r="P1288" s="44" t="s">
        <v>13</v>
      </c>
      <c r="Q1288" s="44"/>
      <c r="R1288" s="49" t="s">
        <v>13</v>
      </c>
      <c r="S1288" s="49" t="s">
        <v>13</v>
      </c>
      <c r="T1288" s="49" t="s">
        <v>13</v>
      </c>
      <c r="U1288" s="49" t="s">
        <v>2700</v>
      </c>
      <c r="V1288" s="44" t="s">
        <v>5373</v>
      </c>
    </row>
    <row r="1289" spans="1:22" s="149" customFormat="1" ht="15" customHeight="1">
      <c r="A1289" s="44" t="s">
        <v>2701</v>
      </c>
      <c r="B1289" s="44"/>
      <c r="C1289" s="46" t="s">
        <v>5546</v>
      </c>
      <c r="D1289" s="44"/>
      <c r="E1289" s="47"/>
      <c r="F1289" s="47"/>
      <c r="G1289" s="47" t="s">
        <v>13</v>
      </c>
      <c r="H1289" s="44"/>
      <c r="I1289" s="44" t="s">
        <v>126</v>
      </c>
      <c r="J1289" s="44" t="s">
        <v>5570</v>
      </c>
      <c r="K1289" s="44" t="s">
        <v>1684</v>
      </c>
      <c r="L1289" s="44" t="s">
        <v>1268</v>
      </c>
      <c r="M1289" s="44" t="s">
        <v>13</v>
      </c>
      <c r="N1289" s="44" t="s">
        <v>13</v>
      </c>
      <c r="O1289" s="44" t="s">
        <v>13</v>
      </c>
      <c r="P1289" s="44" t="s">
        <v>13</v>
      </c>
      <c r="Q1289" s="44"/>
      <c r="R1289" s="49" t="s">
        <v>13</v>
      </c>
      <c r="S1289" s="49" t="s">
        <v>13</v>
      </c>
      <c r="T1289" s="49" t="s">
        <v>13</v>
      </c>
      <c r="U1289" s="49" t="s">
        <v>2702</v>
      </c>
      <c r="V1289" s="44" t="s">
        <v>5373</v>
      </c>
    </row>
    <row r="1290" spans="1:22" s="149" customFormat="1" ht="15" customHeight="1">
      <c r="A1290" s="44" t="s">
        <v>2703</v>
      </c>
      <c r="B1290" s="44"/>
      <c r="C1290" s="46" t="s">
        <v>5546</v>
      </c>
      <c r="D1290" s="44"/>
      <c r="E1290" s="47"/>
      <c r="F1290" s="47"/>
      <c r="G1290" s="47" t="s">
        <v>13</v>
      </c>
      <c r="H1290" s="44"/>
      <c r="I1290" s="44" t="s">
        <v>126</v>
      </c>
      <c r="J1290" s="44" t="s">
        <v>5570</v>
      </c>
      <c r="K1290" s="44" t="s">
        <v>1684</v>
      </c>
      <c r="L1290" s="44" t="s">
        <v>1268</v>
      </c>
      <c r="M1290" s="44" t="s">
        <v>13</v>
      </c>
      <c r="N1290" s="44" t="s">
        <v>13</v>
      </c>
      <c r="O1290" s="44" t="s">
        <v>13</v>
      </c>
      <c r="P1290" s="44" t="s">
        <v>13</v>
      </c>
      <c r="Q1290" s="44"/>
      <c r="R1290" s="49" t="s">
        <v>13</v>
      </c>
      <c r="S1290" s="49" t="s">
        <v>13</v>
      </c>
      <c r="T1290" s="49" t="s">
        <v>13</v>
      </c>
      <c r="U1290" s="49" t="s">
        <v>2704</v>
      </c>
      <c r="V1290" s="44" t="s">
        <v>5373</v>
      </c>
    </row>
    <row r="1291" spans="1:22" s="149" customFormat="1" ht="15" customHeight="1">
      <c r="A1291" s="44" t="s">
        <v>2705</v>
      </c>
      <c r="B1291" s="44"/>
      <c r="C1291" s="46" t="s">
        <v>5546</v>
      </c>
      <c r="D1291" s="44"/>
      <c r="E1291" s="47"/>
      <c r="F1291" s="47"/>
      <c r="G1291" s="47" t="s">
        <v>13</v>
      </c>
      <c r="H1291" s="44"/>
      <c r="I1291" s="44" t="s">
        <v>126</v>
      </c>
      <c r="J1291" s="44" t="s">
        <v>5570</v>
      </c>
      <c r="K1291" s="44" t="s">
        <v>1684</v>
      </c>
      <c r="L1291" s="44" t="s">
        <v>1268</v>
      </c>
      <c r="M1291" s="44" t="s">
        <v>13</v>
      </c>
      <c r="N1291" s="44" t="s">
        <v>13</v>
      </c>
      <c r="O1291" s="44" t="s">
        <v>13</v>
      </c>
      <c r="P1291" s="44" t="s">
        <v>13</v>
      </c>
      <c r="Q1291" s="44"/>
      <c r="R1291" s="49" t="s">
        <v>13</v>
      </c>
      <c r="S1291" s="49" t="s">
        <v>13</v>
      </c>
      <c r="T1291" s="49" t="s">
        <v>13</v>
      </c>
      <c r="U1291" s="49" t="s">
        <v>2706</v>
      </c>
      <c r="V1291" s="44" t="s">
        <v>5373</v>
      </c>
    </row>
    <row r="1292" spans="1:22" s="149" customFormat="1" ht="15" customHeight="1">
      <c r="A1292" s="44" t="s">
        <v>2707</v>
      </c>
      <c r="B1292" s="44"/>
      <c r="C1292" s="46" t="s">
        <v>5546</v>
      </c>
      <c r="D1292" s="44"/>
      <c r="E1292" s="47"/>
      <c r="F1292" s="47"/>
      <c r="G1292" s="47" t="s">
        <v>13</v>
      </c>
      <c r="H1292" s="44"/>
      <c r="I1292" s="44" t="s">
        <v>126</v>
      </c>
      <c r="J1292" s="44" t="s">
        <v>5570</v>
      </c>
      <c r="K1292" s="44" t="s">
        <v>1684</v>
      </c>
      <c r="L1292" s="44" t="s">
        <v>1268</v>
      </c>
      <c r="M1292" s="44" t="s">
        <v>13</v>
      </c>
      <c r="N1292" s="44" t="s">
        <v>13</v>
      </c>
      <c r="O1292" s="44" t="s">
        <v>13</v>
      </c>
      <c r="P1292" s="44" t="s">
        <v>13</v>
      </c>
      <c r="Q1292" s="44"/>
      <c r="R1292" s="49" t="s">
        <v>13</v>
      </c>
      <c r="S1292" s="49" t="s">
        <v>13</v>
      </c>
      <c r="T1292" s="49" t="s">
        <v>13</v>
      </c>
      <c r="U1292" s="49" t="s">
        <v>2708</v>
      </c>
      <c r="V1292" s="44" t="s">
        <v>5373</v>
      </c>
    </row>
    <row r="1293" spans="1:22" s="149" customFormat="1" ht="15" customHeight="1">
      <c r="A1293" s="44" t="s">
        <v>2709</v>
      </c>
      <c r="B1293" s="44"/>
      <c r="C1293" s="46" t="s">
        <v>5546</v>
      </c>
      <c r="D1293" s="44"/>
      <c r="E1293" s="47"/>
      <c r="F1293" s="47"/>
      <c r="G1293" s="47" t="s">
        <v>13</v>
      </c>
      <c r="H1293" s="44"/>
      <c r="I1293" s="44" t="s">
        <v>126</v>
      </c>
      <c r="J1293" s="44" t="s">
        <v>5570</v>
      </c>
      <c r="K1293" s="44" t="s">
        <v>1684</v>
      </c>
      <c r="L1293" s="44" t="s">
        <v>1268</v>
      </c>
      <c r="M1293" s="44" t="s">
        <v>13</v>
      </c>
      <c r="N1293" s="44" t="s">
        <v>13</v>
      </c>
      <c r="O1293" s="44" t="s">
        <v>13</v>
      </c>
      <c r="P1293" s="44" t="s">
        <v>13</v>
      </c>
      <c r="Q1293" s="44"/>
      <c r="R1293" s="49" t="s">
        <v>13</v>
      </c>
      <c r="S1293" s="49" t="s">
        <v>13</v>
      </c>
      <c r="T1293" s="49" t="s">
        <v>13</v>
      </c>
      <c r="U1293" s="49" t="s">
        <v>2710</v>
      </c>
      <c r="V1293" s="44" t="s">
        <v>5373</v>
      </c>
    </row>
    <row r="1294" spans="1:22" s="149" customFormat="1" ht="15" customHeight="1">
      <c r="A1294" s="44" t="s">
        <v>2711</v>
      </c>
      <c r="B1294" s="44"/>
      <c r="C1294" s="46" t="s">
        <v>5546</v>
      </c>
      <c r="D1294" s="44"/>
      <c r="E1294" s="47"/>
      <c r="F1294" s="47"/>
      <c r="G1294" s="47" t="s">
        <v>13</v>
      </c>
      <c r="H1294" s="44"/>
      <c r="I1294" s="44" t="s">
        <v>126</v>
      </c>
      <c r="J1294" s="44" t="s">
        <v>5570</v>
      </c>
      <c r="K1294" s="44" t="s">
        <v>1684</v>
      </c>
      <c r="L1294" s="44" t="s">
        <v>1268</v>
      </c>
      <c r="M1294" s="44" t="s">
        <v>13</v>
      </c>
      <c r="N1294" s="44" t="s">
        <v>13</v>
      </c>
      <c r="O1294" s="44" t="s">
        <v>13</v>
      </c>
      <c r="P1294" s="44" t="s">
        <v>13</v>
      </c>
      <c r="Q1294" s="44"/>
      <c r="R1294" s="49" t="s">
        <v>13</v>
      </c>
      <c r="S1294" s="49" t="s">
        <v>13</v>
      </c>
      <c r="T1294" s="49" t="s">
        <v>13</v>
      </c>
      <c r="U1294" s="49" t="s">
        <v>2712</v>
      </c>
      <c r="V1294" s="44" t="s">
        <v>5373</v>
      </c>
    </row>
    <row r="1295" spans="1:22" s="149" customFormat="1" ht="15" customHeight="1">
      <c r="A1295" s="44" t="s">
        <v>2713</v>
      </c>
      <c r="B1295" s="44"/>
      <c r="C1295" s="46" t="s">
        <v>5546</v>
      </c>
      <c r="D1295" s="44"/>
      <c r="E1295" s="47"/>
      <c r="F1295" s="47"/>
      <c r="G1295" s="47" t="s">
        <v>13</v>
      </c>
      <c r="H1295" s="44"/>
      <c r="I1295" s="44" t="s">
        <v>126</v>
      </c>
      <c r="J1295" s="44" t="s">
        <v>5570</v>
      </c>
      <c r="K1295" s="44" t="s">
        <v>1684</v>
      </c>
      <c r="L1295" s="44" t="s">
        <v>1268</v>
      </c>
      <c r="M1295" s="44" t="s">
        <v>13</v>
      </c>
      <c r="N1295" s="44" t="s">
        <v>13</v>
      </c>
      <c r="O1295" s="44" t="s">
        <v>13</v>
      </c>
      <c r="P1295" s="44" t="s">
        <v>13</v>
      </c>
      <c r="Q1295" s="44"/>
      <c r="R1295" s="49" t="s">
        <v>13</v>
      </c>
      <c r="S1295" s="49" t="s">
        <v>13</v>
      </c>
      <c r="T1295" s="49" t="s">
        <v>13</v>
      </c>
      <c r="U1295" s="49" t="s">
        <v>2714</v>
      </c>
      <c r="V1295" s="44" t="s">
        <v>5373</v>
      </c>
    </row>
    <row r="1296" spans="1:22" s="149" customFormat="1" ht="15" customHeight="1">
      <c r="A1296" s="44" t="s">
        <v>2715</v>
      </c>
      <c r="B1296" s="44"/>
      <c r="C1296" s="46" t="s">
        <v>5546</v>
      </c>
      <c r="D1296" s="44"/>
      <c r="E1296" s="47"/>
      <c r="F1296" s="47"/>
      <c r="G1296" s="47" t="s">
        <v>13</v>
      </c>
      <c r="H1296" s="44"/>
      <c r="I1296" s="44" t="s">
        <v>126</v>
      </c>
      <c r="J1296" s="44" t="s">
        <v>5571</v>
      </c>
      <c r="K1296" s="44" t="s">
        <v>1808</v>
      </c>
      <c r="L1296" s="44" t="s">
        <v>13</v>
      </c>
      <c r="M1296" s="44" t="s">
        <v>13</v>
      </c>
      <c r="N1296" s="44" t="s">
        <v>13</v>
      </c>
      <c r="O1296" s="44" t="s">
        <v>13</v>
      </c>
      <c r="P1296" s="44" t="s">
        <v>13</v>
      </c>
      <c r="Q1296" s="44"/>
      <c r="R1296" s="49" t="s">
        <v>13</v>
      </c>
      <c r="S1296" s="49" t="s">
        <v>2716</v>
      </c>
      <c r="T1296" s="49" t="s">
        <v>13</v>
      </c>
      <c r="U1296" s="49" t="s">
        <v>2717</v>
      </c>
      <c r="V1296" s="44" t="s">
        <v>5373</v>
      </c>
    </row>
    <row r="1297" spans="1:22" s="149" customFormat="1" ht="15" customHeight="1">
      <c r="A1297" s="44" t="s">
        <v>2718</v>
      </c>
      <c r="B1297" s="44"/>
      <c r="C1297" s="46" t="s">
        <v>5546</v>
      </c>
      <c r="D1297" s="46"/>
      <c r="E1297" s="47"/>
      <c r="F1297" s="47"/>
      <c r="G1297" s="47" t="s">
        <v>13</v>
      </c>
      <c r="H1297" s="44"/>
      <c r="I1297" s="44" t="s">
        <v>126</v>
      </c>
      <c r="J1297" s="44" t="s">
        <v>5571</v>
      </c>
      <c r="K1297" s="44" t="s">
        <v>1808</v>
      </c>
      <c r="L1297" s="44" t="s">
        <v>13</v>
      </c>
      <c r="M1297" s="44" t="s">
        <v>13</v>
      </c>
      <c r="N1297" s="44" t="s">
        <v>13</v>
      </c>
      <c r="O1297" s="44" t="s">
        <v>13</v>
      </c>
      <c r="P1297" s="44" t="s">
        <v>13</v>
      </c>
      <c r="Q1297" s="44"/>
      <c r="R1297" s="49" t="s">
        <v>1457</v>
      </c>
      <c r="S1297" s="49" t="s">
        <v>13</v>
      </c>
      <c r="T1297" s="49" t="s">
        <v>13</v>
      </c>
      <c r="U1297" s="49" t="s">
        <v>2719</v>
      </c>
      <c r="V1297" s="44" t="s">
        <v>5373</v>
      </c>
    </row>
    <row r="1298" spans="1:22" s="149" customFormat="1" ht="15" customHeight="1">
      <c r="A1298" s="44" t="s">
        <v>2720</v>
      </c>
      <c r="B1298" s="44"/>
      <c r="C1298" s="46" t="s">
        <v>5546</v>
      </c>
      <c r="D1298" s="46"/>
      <c r="E1298" s="47"/>
      <c r="F1298" s="47"/>
      <c r="G1298" s="47" t="s">
        <v>13</v>
      </c>
      <c r="H1298" s="44"/>
      <c r="I1298" s="44" t="s">
        <v>126</v>
      </c>
      <c r="J1298" s="44" t="s">
        <v>5571</v>
      </c>
      <c r="K1298" s="44" t="s">
        <v>1808</v>
      </c>
      <c r="L1298" s="44" t="s">
        <v>13</v>
      </c>
      <c r="M1298" s="44" t="s">
        <v>13</v>
      </c>
      <c r="N1298" s="44" t="s">
        <v>13</v>
      </c>
      <c r="O1298" s="44" t="s">
        <v>13</v>
      </c>
      <c r="P1298" s="44" t="s">
        <v>13</v>
      </c>
      <c r="Q1298" s="44"/>
      <c r="R1298" s="49" t="s">
        <v>16</v>
      </c>
      <c r="S1298" s="49" t="s">
        <v>13</v>
      </c>
      <c r="T1298" s="49" t="s">
        <v>13</v>
      </c>
      <c r="U1298" s="49" t="s">
        <v>2721</v>
      </c>
      <c r="V1298" s="44" t="s">
        <v>5373</v>
      </c>
    </row>
    <row r="1299" spans="1:22" s="149" customFormat="1" ht="15" customHeight="1">
      <c r="A1299" s="44" t="s">
        <v>2722</v>
      </c>
      <c r="B1299" s="44"/>
      <c r="C1299" s="46" t="s">
        <v>5546</v>
      </c>
      <c r="D1299" s="46"/>
      <c r="E1299" s="47"/>
      <c r="F1299" s="47"/>
      <c r="G1299" s="47" t="s">
        <v>13</v>
      </c>
      <c r="H1299" s="44"/>
      <c r="I1299" s="44" t="s">
        <v>126</v>
      </c>
      <c r="J1299" s="44" t="s">
        <v>5571</v>
      </c>
      <c r="K1299" s="44" t="s">
        <v>1808</v>
      </c>
      <c r="L1299" s="44" t="s">
        <v>13</v>
      </c>
      <c r="M1299" s="44" t="s">
        <v>13</v>
      </c>
      <c r="N1299" s="44" t="s">
        <v>13</v>
      </c>
      <c r="O1299" s="44" t="s">
        <v>13</v>
      </c>
      <c r="P1299" s="44" t="s">
        <v>13</v>
      </c>
      <c r="Q1299" s="44"/>
      <c r="R1299" s="49" t="s">
        <v>362</v>
      </c>
      <c r="S1299" s="49" t="s">
        <v>13</v>
      </c>
      <c r="T1299" s="49" t="s">
        <v>13</v>
      </c>
      <c r="U1299" s="49" t="s">
        <v>2723</v>
      </c>
      <c r="V1299" s="44" t="s">
        <v>5373</v>
      </c>
    </row>
    <row r="1300" spans="1:22" s="149" customFormat="1" ht="15" customHeight="1">
      <c r="A1300" s="44" t="s">
        <v>2725</v>
      </c>
      <c r="B1300" s="44"/>
      <c r="C1300" s="46" t="s">
        <v>5546</v>
      </c>
      <c r="D1300" s="46"/>
      <c r="E1300" s="47">
        <v>42256</v>
      </c>
      <c r="F1300" s="47"/>
      <c r="G1300" s="47" t="s">
        <v>13</v>
      </c>
      <c r="H1300" s="44"/>
      <c r="I1300" s="44" t="s">
        <v>126</v>
      </c>
      <c r="J1300" s="44" t="s">
        <v>5571</v>
      </c>
      <c r="K1300" s="44" t="s">
        <v>1808</v>
      </c>
      <c r="L1300" s="44" t="s">
        <v>13</v>
      </c>
      <c r="M1300" s="44" t="s">
        <v>13</v>
      </c>
      <c r="N1300" s="44" t="s">
        <v>13</v>
      </c>
      <c r="O1300" s="44" t="s">
        <v>13</v>
      </c>
      <c r="P1300" s="44" t="s">
        <v>13</v>
      </c>
      <c r="Q1300" s="44"/>
      <c r="R1300" s="49" t="s">
        <v>32</v>
      </c>
      <c r="S1300" s="49" t="s">
        <v>13</v>
      </c>
      <c r="T1300" s="49" t="s">
        <v>13</v>
      </c>
      <c r="U1300" s="49" t="s">
        <v>2726</v>
      </c>
      <c r="V1300" s="44" t="s">
        <v>5373</v>
      </c>
    </row>
    <row r="1301" spans="1:22" s="149" customFormat="1" ht="15" customHeight="1">
      <c r="A1301" s="44" t="s">
        <v>2727</v>
      </c>
      <c r="B1301" s="44"/>
      <c r="C1301" s="46" t="s">
        <v>5546</v>
      </c>
      <c r="D1301" s="46"/>
      <c r="E1301" s="47">
        <v>41778</v>
      </c>
      <c r="F1301" s="47"/>
      <c r="G1301" s="47" t="s">
        <v>13</v>
      </c>
      <c r="H1301" s="44"/>
      <c r="I1301" s="44" t="s">
        <v>126</v>
      </c>
      <c r="J1301" s="44" t="s">
        <v>5570</v>
      </c>
      <c r="K1301" s="44" t="s">
        <v>1808</v>
      </c>
      <c r="L1301" s="44" t="s">
        <v>13</v>
      </c>
      <c r="M1301" s="44" t="s">
        <v>13</v>
      </c>
      <c r="N1301" s="44" t="s">
        <v>13</v>
      </c>
      <c r="O1301" s="44" t="s">
        <v>13</v>
      </c>
      <c r="P1301" s="44" t="s">
        <v>13</v>
      </c>
      <c r="Q1301" s="44"/>
      <c r="R1301" s="49" t="s">
        <v>1827</v>
      </c>
      <c r="S1301" s="49" t="s">
        <v>13</v>
      </c>
      <c r="T1301" s="49" t="s">
        <v>13</v>
      </c>
      <c r="U1301" s="49" t="s">
        <v>2728</v>
      </c>
      <c r="V1301" s="44" t="s">
        <v>5373</v>
      </c>
    </row>
    <row r="1302" spans="1:22" s="149" customFormat="1" ht="15" customHeight="1">
      <c r="A1302" s="44" t="s">
        <v>2729</v>
      </c>
      <c r="B1302" s="44"/>
      <c r="C1302" s="46" t="s">
        <v>5546</v>
      </c>
      <c r="D1302" s="46"/>
      <c r="E1302" s="47"/>
      <c r="F1302" s="47"/>
      <c r="G1302" s="47" t="s">
        <v>13</v>
      </c>
      <c r="H1302" s="44"/>
      <c r="I1302" s="44" t="s">
        <v>126</v>
      </c>
      <c r="J1302" s="44" t="s">
        <v>5571</v>
      </c>
      <c r="K1302" s="44" t="s">
        <v>1808</v>
      </c>
      <c r="L1302" s="44" t="s">
        <v>13</v>
      </c>
      <c r="M1302" s="44" t="s">
        <v>13</v>
      </c>
      <c r="N1302" s="44" t="s">
        <v>13</v>
      </c>
      <c r="O1302" s="44" t="s">
        <v>13</v>
      </c>
      <c r="P1302" s="44" t="s">
        <v>13</v>
      </c>
      <c r="Q1302" s="44"/>
      <c r="R1302" s="49" t="s">
        <v>1819</v>
      </c>
      <c r="S1302" s="49" t="s">
        <v>13</v>
      </c>
      <c r="T1302" s="49" t="s">
        <v>13</v>
      </c>
      <c r="U1302" s="49" t="s">
        <v>2730</v>
      </c>
      <c r="V1302" s="44" t="s">
        <v>5373</v>
      </c>
    </row>
    <row r="1303" spans="1:22" s="149" customFormat="1" ht="15" customHeight="1">
      <c r="A1303" s="44" t="s">
        <v>2731</v>
      </c>
      <c r="B1303" s="44"/>
      <c r="C1303" s="46" t="s">
        <v>5546</v>
      </c>
      <c r="D1303" s="46"/>
      <c r="E1303" s="47"/>
      <c r="F1303" s="47"/>
      <c r="G1303" s="47" t="s">
        <v>13</v>
      </c>
      <c r="H1303" s="44"/>
      <c r="I1303" s="44" t="s">
        <v>126</v>
      </c>
      <c r="J1303" s="44" t="s">
        <v>5571</v>
      </c>
      <c r="K1303" s="44" t="s">
        <v>1808</v>
      </c>
      <c r="L1303" s="44" t="s">
        <v>13</v>
      </c>
      <c r="M1303" s="44" t="s">
        <v>13</v>
      </c>
      <c r="N1303" s="44" t="s">
        <v>13</v>
      </c>
      <c r="O1303" s="44" t="s">
        <v>13</v>
      </c>
      <c r="P1303" s="44" t="s">
        <v>13</v>
      </c>
      <c r="Q1303" s="44"/>
      <c r="R1303" s="49" t="s">
        <v>2732</v>
      </c>
      <c r="S1303" s="49" t="s">
        <v>13</v>
      </c>
      <c r="T1303" s="49" t="s">
        <v>13</v>
      </c>
      <c r="U1303" s="49" t="s">
        <v>2733</v>
      </c>
      <c r="V1303" s="44" t="s">
        <v>5373</v>
      </c>
    </row>
    <row r="1304" spans="1:22" s="149" customFormat="1" ht="15" customHeight="1">
      <c r="A1304" s="44" t="s">
        <v>2734</v>
      </c>
      <c r="B1304" s="44"/>
      <c r="C1304" s="46" t="s">
        <v>5546</v>
      </c>
      <c r="D1304" s="46"/>
      <c r="E1304" s="47"/>
      <c r="F1304" s="47"/>
      <c r="G1304" s="47" t="s">
        <v>13</v>
      </c>
      <c r="H1304" s="44"/>
      <c r="I1304" s="44" t="s">
        <v>126</v>
      </c>
      <c r="J1304" s="44" t="s">
        <v>5571</v>
      </c>
      <c r="K1304" s="44" t="s">
        <v>1808</v>
      </c>
      <c r="L1304" s="44" t="s">
        <v>13</v>
      </c>
      <c r="M1304" s="44" t="s">
        <v>13</v>
      </c>
      <c r="N1304" s="44" t="s">
        <v>13</v>
      </c>
      <c r="O1304" s="44" t="s">
        <v>13</v>
      </c>
      <c r="P1304" s="44" t="s">
        <v>13</v>
      </c>
      <c r="Q1304" s="44"/>
      <c r="R1304" s="49" t="s">
        <v>2735</v>
      </c>
      <c r="S1304" s="49" t="s">
        <v>13</v>
      </c>
      <c r="T1304" s="49" t="s">
        <v>13</v>
      </c>
      <c r="U1304" s="49" t="s">
        <v>2736</v>
      </c>
      <c r="V1304" s="44" t="s">
        <v>5373</v>
      </c>
    </row>
    <row r="1305" spans="1:22" s="149" customFormat="1" ht="15" customHeight="1">
      <c r="A1305" s="44" t="s">
        <v>2737</v>
      </c>
      <c r="B1305" s="44"/>
      <c r="C1305" s="46" t="s">
        <v>5546</v>
      </c>
      <c r="D1305" s="46"/>
      <c r="E1305" s="47"/>
      <c r="F1305" s="47"/>
      <c r="G1305" s="47" t="s">
        <v>13</v>
      </c>
      <c r="H1305" s="44"/>
      <c r="I1305" s="44" t="s">
        <v>126</v>
      </c>
      <c r="J1305" s="44" t="s">
        <v>5571</v>
      </c>
      <c r="K1305" s="44" t="s">
        <v>1808</v>
      </c>
      <c r="L1305" s="44" t="s">
        <v>13</v>
      </c>
      <c r="M1305" s="44" t="s">
        <v>13</v>
      </c>
      <c r="N1305" s="44" t="s">
        <v>13</v>
      </c>
      <c r="O1305" s="44" t="s">
        <v>13</v>
      </c>
      <c r="P1305" s="44" t="s">
        <v>13</v>
      </c>
      <c r="Q1305" s="44"/>
      <c r="R1305" s="49" t="s">
        <v>2738</v>
      </c>
      <c r="S1305" s="49" t="s">
        <v>13</v>
      </c>
      <c r="T1305" s="49" t="s">
        <v>13</v>
      </c>
      <c r="U1305" s="59" t="s">
        <v>2739</v>
      </c>
      <c r="V1305" s="44" t="s">
        <v>5373</v>
      </c>
    </row>
    <row r="1306" spans="1:22" s="149" customFormat="1" ht="15" customHeight="1">
      <c r="A1306" s="44" t="s">
        <v>2740</v>
      </c>
      <c r="B1306" s="44"/>
      <c r="C1306" s="46" t="s">
        <v>5546</v>
      </c>
      <c r="D1306" s="46"/>
      <c r="E1306" s="47"/>
      <c r="F1306" s="47"/>
      <c r="G1306" s="47" t="s">
        <v>13</v>
      </c>
      <c r="H1306" s="44"/>
      <c r="I1306" s="44" t="s">
        <v>126</v>
      </c>
      <c r="J1306" s="44" t="s">
        <v>5571</v>
      </c>
      <c r="K1306" s="44" t="s">
        <v>1808</v>
      </c>
      <c r="L1306" s="44" t="s">
        <v>13</v>
      </c>
      <c r="M1306" s="44" t="s">
        <v>13</v>
      </c>
      <c r="N1306" s="44" t="s">
        <v>13</v>
      </c>
      <c r="O1306" s="44" t="s">
        <v>13</v>
      </c>
      <c r="P1306" s="44" t="s">
        <v>13</v>
      </c>
      <c r="Q1306" s="44"/>
      <c r="R1306" s="49" t="s">
        <v>2741</v>
      </c>
      <c r="S1306" s="49" t="s">
        <v>13</v>
      </c>
      <c r="T1306" s="49" t="s">
        <v>13</v>
      </c>
      <c r="U1306" s="59" t="s">
        <v>2742</v>
      </c>
      <c r="V1306" s="44" t="s">
        <v>5373</v>
      </c>
    </row>
    <row r="1307" spans="1:22" s="149" customFormat="1" ht="15" customHeight="1">
      <c r="A1307" s="44" t="s">
        <v>2743</v>
      </c>
      <c r="B1307" s="44"/>
      <c r="C1307" s="46" t="s">
        <v>5546</v>
      </c>
      <c r="D1307" s="46"/>
      <c r="E1307" s="47"/>
      <c r="F1307" s="47"/>
      <c r="G1307" s="47" t="s">
        <v>13</v>
      </c>
      <c r="H1307" s="44"/>
      <c r="I1307" s="44" t="s">
        <v>126</v>
      </c>
      <c r="J1307" s="44" t="s">
        <v>5571</v>
      </c>
      <c r="K1307" s="44" t="s">
        <v>1808</v>
      </c>
      <c r="L1307" s="44" t="s">
        <v>13</v>
      </c>
      <c r="M1307" s="44" t="s">
        <v>13</v>
      </c>
      <c r="N1307" s="44" t="s">
        <v>13</v>
      </c>
      <c r="O1307" s="44" t="s">
        <v>13</v>
      </c>
      <c r="P1307" s="44" t="s">
        <v>13</v>
      </c>
      <c r="Q1307" s="44"/>
      <c r="R1307" s="49" t="s">
        <v>2744</v>
      </c>
      <c r="S1307" s="49" t="s">
        <v>13</v>
      </c>
      <c r="T1307" s="49" t="s">
        <v>13</v>
      </c>
      <c r="U1307" s="59" t="s">
        <v>2745</v>
      </c>
      <c r="V1307" s="44" t="s">
        <v>5373</v>
      </c>
    </row>
    <row r="1308" spans="1:22" s="149" customFormat="1" ht="15" customHeight="1">
      <c r="A1308" s="44" t="s">
        <v>2746</v>
      </c>
      <c r="B1308" s="44"/>
      <c r="C1308" s="46" t="s">
        <v>5546</v>
      </c>
      <c r="D1308" s="46"/>
      <c r="E1308" s="47"/>
      <c r="F1308" s="47"/>
      <c r="G1308" s="47" t="s">
        <v>13</v>
      </c>
      <c r="H1308" s="44"/>
      <c r="I1308" s="44" t="s">
        <v>126</v>
      </c>
      <c r="J1308" s="44" t="s">
        <v>5571</v>
      </c>
      <c r="K1308" s="44" t="s">
        <v>1808</v>
      </c>
      <c r="L1308" s="44" t="s">
        <v>13</v>
      </c>
      <c r="M1308" s="44" t="s">
        <v>13</v>
      </c>
      <c r="N1308" s="44" t="s">
        <v>13</v>
      </c>
      <c r="O1308" s="44" t="s">
        <v>13</v>
      </c>
      <c r="P1308" s="44" t="s">
        <v>13</v>
      </c>
      <c r="Q1308" s="44"/>
      <c r="R1308" s="49" t="s">
        <v>2747</v>
      </c>
      <c r="S1308" s="49" t="s">
        <v>13</v>
      </c>
      <c r="T1308" s="49" t="s">
        <v>13</v>
      </c>
      <c r="U1308" s="59" t="s">
        <v>2748</v>
      </c>
      <c r="V1308" s="44" t="s">
        <v>5373</v>
      </c>
    </row>
    <row r="1309" spans="1:22" s="149" customFormat="1" ht="15" customHeight="1">
      <c r="A1309" s="44" t="s">
        <v>2749</v>
      </c>
      <c r="B1309" s="44"/>
      <c r="C1309" s="46" t="s">
        <v>5546</v>
      </c>
      <c r="D1309" s="46"/>
      <c r="E1309" s="47"/>
      <c r="F1309" s="47"/>
      <c r="G1309" s="47" t="s">
        <v>13</v>
      </c>
      <c r="H1309" s="44"/>
      <c r="I1309" s="44" t="s">
        <v>126</v>
      </c>
      <c r="J1309" s="44" t="s">
        <v>5571</v>
      </c>
      <c r="K1309" s="44" t="s">
        <v>1808</v>
      </c>
      <c r="L1309" s="44" t="s">
        <v>13</v>
      </c>
      <c r="M1309" s="44" t="s">
        <v>13</v>
      </c>
      <c r="N1309" s="44" t="s">
        <v>13</v>
      </c>
      <c r="O1309" s="44" t="s">
        <v>13</v>
      </c>
      <c r="P1309" s="44" t="s">
        <v>13</v>
      </c>
      <c r="Q1309" s="44"/>
      <c r="R1309" s="49" t="s">
        <v>2750</v>
      </c>
      <c r="S1309" s="49" t="s">
        <v>13</v>
      </c>
      <c r="T1309" s="49" t="s">
        <v>13</v>
      </c>
      <c r="U1309" s="59" t="s">
        <v>2751</v>
      </c>
      <c r="V1309" s="44" t="s">
        <v>5373</v>
      </c>
    </row>
    <row r="1310" spans="1:22" s="149" customFormat="1" ht="15" customHeight="1">
      <c r="A1310" s="44" t="s">
        <v>2752</v>
      </c>
      <c r="B1310" s="44"/>
      <c r="C1310" s="46" t="s">
        <v>5546</v>
      </c>
      <c r="D1310" s="46"/>
      <c r="E1310" s="47"/>
      <c r="F1310" s="47"/>
      <c r="G1310" s="47" t="s">
        <v>13</v>
      </c>
      <c r="H1310" s="44"/>
      <c r="I1310" s="44" t="s">
        <v>126</v>
      </c>
      <c r="J1310" s="44" t="s">
        <v>5571</v>
      </c>
      <c r="K1310" s="44" t="s">
        <v>1751</v>
      </c>
      <c r="L1310" s="44" t="s">
        <v>13</v>
      </c>
      <c r="M1310" s="44" t="s">
        <v>13</v>
      </c>
      <c r="N1310" s="44" t="s">
        <v>13</v>
      </c>
      <c r="O1310" s="44" t="s">
        <v>13</v>
      </c>
      <c r="P1310" s="44" t="s">
        <v>13</v>
      </c>
      <c r="Q1310" s="44"/>
      <c r="R1310" s="49" t="s">
        <v>1932</v>
      </c>
      <c r="S1310" s="49" t="s">
        <v>13</v>
      </c>
      <c r="T1310" s="49" t="s">
        <v>13</v>
      </c>
      <c r="U1310" s="59" t="s">
        <v>2753</v>
      </c>
      <c r="V1310" s="44" t="s">
        <v>5373</v>
      </c>
    </row>
    <row r="1311" spans="1:22" s="149" customFormat="1" ht="15" customHeight="1">
      <c r="A1311" s="44" t="s">
        <v>2754</v>
      </c>
      <c r="B1311" s="44"/>
      <c r="C1311" s="46" t="s">
        <v>5546</v>
      </c>
      <c r="D1311" s="46"/>
      <c r="E1311" s="47"/>
      <c r="F1311" s="47"/>
      <c r="G1311" s="47" t="s">
        <v>13</v>
      </c>
      <c r="H1311" s="44"/>
      <c r="I1311" s="44" t="s">
        <v>126</v>
      </c>
      <c r="J1311" s="44" t="s">
        <v>5571</v>
      </c>
      <c r="K1311" s="44" t="s">
        <v>1950</v>
      </c>
      <c r="L1311" s="44" t="s">
        <v>13</v>
      </c>
      <c r="M1311" s="44" t="s">
        <v>13</v>
      </c>
      <c r="N1311" s="44" t="s">
        <v>13</v>
      </c>
      <c r="O1311" s="44" t="s">
        <v>13</v>
      </c>
      <c r="P1311" s="44" t="s">
        <v>13</v>
      </c>
      <c r="Q1311" s="44"/>
      <c r="R1311" s="49" t="s">
        <v>13</v>
      </c>
      <c r="S1311" s="49" t="s">
        <v>53</v>
      </c>
      <c r="T1311" s="49" t="s">
        <v>13</v>
      </c>
      <c r="U1311" s="59" t="s">
        <v>2624</v>
      </c>
      <c r="V1311" s="44" t="s">
        <v>5373</v>
      </c>
    </row>
    <row r="1312" spans="1:22" s="149" customFormat="1" ht="15" customHeight="1">
      <c r="A1312" s="44" t="s">
        <v>2755</v>
      </c>
      <c r="B1312" s="44"/>
      <c r="C1312" s="46" t="s">
        <v>5546</v>
      </c>
      <c r="D1312" s="46"/>
      <c r="E1312" s="47"/>
      <c r="F1312" s="47"/>
      <c r="G1312" s="47" t="s">
        <v>13</v>
      </c>
      <c r="H1312" s="44"/>
      <c r="I1312" s="44" t="s">
        <v>126</v>
      </c>
      <c r="J1312" s="44" t="s">
        <v>5571</v>
      </c>
      <c r="K1312" s="44" t="s">
        <v>1950</v>
      </c>
      <c r="L1312" s="44" t="s">
        <v>13</v>
      </c>
      <c r="M1312" s="44" t="s">
        <v>13</v>
      </c>
      <c r="N1312" s="44" t="s">
        <v>13</v>
      </c>
      <c r="O1312" s="44" t="s">
        <v>13</v>
      </c>
      <c r="P1312" s="44" t="s">
        <v>13</v>
      </c>
      <c r="Q1312" s="44"/>
      <c r="R1312" s="49" t="s">
        <v>13</v>
      </c>
      <c r="S1312" s="49" t="s">
        <v>53</v>
      </c>
      <c r="T1312" s="49" t="s">
        <v>13</v>
      </c>
      <c r="U1312" s="59" t="s">
        <v>2626</v>
      </c>
      <c r="V1312" s="44" t="s">
        <v>5373</v>
      </c>
    </row>
    <row r="1313" spans="1:22" s="149" customFormat="1" ht="15" customHeight="1">
      <c r="A1313" s="44" t="s">
        <v>2756</v>
      </c>
      <c r="B1313" s="44"/>
      <c r="C1313" s="46" t="s">
        <v>5546</v>
      </c>
      <c r="D1313" s="46"/>
      <c r="E1313" s="47"/>
      <c r="F1313" s="47"/>
      <c r="G1313" s="47" t="s">
        <v>13</v>
      </c>
      <c r="H1313" s="44"/>
      <c r="I1313" s="44" t="s">
        <v>126</v>
      </c>
      <c r="J1313" s="44" t="s">
        <v>5571</v>
      </c>
      <c r="K1313" s="44" t="s">
        <v>1950</v>
      </c>
      <c r="L1313" s="44" t="s">
        <v>13</v>
      </c>
      <c r="M1313" s="44" t="s">
        <v>13</v>
      </c>
      <c r="N1313" s="44" t="s">
        <v>13</v>
      </c>
      <c r="O1313" s="44" t="s">
        <v>13</v>
      </c>
      <c r="P1313" s="44" t="s">
        <v>13</v>
      </c>
      <c r="Q1313" s="44"/>
      <c r="R1313" s="49" t="s">
        <v>13</v>
      </c>
      <c r="S1313" s="49" t="s">
        <v>53</v>
      </c>
      <c r="T1313" s="49" t="s">
        <v>13</v>
      </c>
      <c r="U1313" s="59" t="s">
        <v>2628</v>
      </c>
      <c r="V1313" s="44" t="s">
        <v>5373</v>
      </c>
    </row>
    <row r="1314" spans="1:22" s="149" customFormat="1" ht="15" customHeight="1">
      <c r="A1314" s="44" t="s">
        <v>2757</v>
      </c>
      <c r="B1314" s="44"/>
      <c r="C1314" s="46" t="s">
        <v>5546</v>
      </c>
      <c r="D1314" s="46"/>
      <c r="E1314" s="47"/>
      <c r="F1314" s="47"/>
      <c r="G1314" s="47" t="s">
        <v>13</v>
      </c>
      <c r="H1314" s="44"/>
      <c r="I1314" s="44" t="s">
        <v>126</v>
      </c>
      <c r="J1314" s="44" t="s">
        <v>5571</v>
      </c>
      <c r="K1314" s="44" t="s">
        <v>1950</v>
      </c>
      <c r="L1314" s="44" t="s">
        <v>13</v>
      </c>
      <c r="M1314" s="44" t="s">
        <v>13</v>
      </c>
      <c r="N1314" s="44" t="s">
        <v>13</v>
      </c>
      <c r="O1314" s="44" t="s">
        <v>13</v>
      </c>
      <c r="P1314" s="44" t="s">
        <v>13</v>
      </c>
      <c r="Q1314" s="44"/>
      <c r="R1314" s="49" t="s">
        <v>13</v>
      </c>
      <c r="S1314" s="49" t="s">
        <v>53</v>
      </c>
      <c r="T1314" s="49" t="s">
        <v>13</v>
      </c>
      <c r="U1314" s="59" t="s">
        <v>2630</v>
      </c>
      <c r="V1314" s="44" t="s">
        <v>5373</v>
      </c>
    </row>
    <row r="1315" spans="1:22" s="149" customFormat="1" ht="15" customHeight="1">
      <c r="A1315" s="44" t="s">
        <v>2758</v>
      </c>
      <c r="B1315" s="44"/>
      <c r="C1315" s="46" t="s">
        <v>5546</v>
      </c>
      <c r="D1315" s="46"/>
      <c r="E1315" s="47"/>
      <c r="F1315" s="47"/>
      <c r="G1315" s="47" t="s">
        <v>13</v>
      </c>
      <c r="H1315" s="44"/>
      <c r="I1315" s="44" t="s">
        <v>126</v>
      </c>
      <c r="J1315" s="44" t="s">
        <v>5571</v>
      </c>
      <c r="K1315" s="44" t="s">
        <v>1960</v>
      </c>
      <c r="L1315" s="44" t="s">
        <v>13</v>
      </c>
      <c r="M1315" s="44" t="s">
        <v>13</v>
      </c>
      <c r="N1315" s="44" t="s">
        <v>13</v>
      </c>
      <c r="O1315" s="44" t="s">
        <v>13</v>
      </c>
      <c r="P1315" s="44" t="s">
        <v>13</v>
      </c>
      <c r="Q1315" s="44"/>
      <c r="R1315" s="49" t="s">
        <v>13</v>
      </c>
      <c r="S1315" s="49" t="s">
        <v>53</v>
      </c>
      <c r="T1315" s="49" t="s">
        <v>13</v>
      </c>
      <c r="U1315" s="59" t="s">
        <v>2759</v>
      </c>
      <c r="V1315" s="44" t="s">
        <v>5373</v>
      </c>
    </row>
    <row r="1316" spans="1:22" s="149" customFormat="1" ht="15" customHeight="1">
      <c r="A1316" s="44" t="s">
        <v>2760</v>
      </c>
      <c r="B1316" s="44"/>
      <c r="C1316" s="46" t="s">
        <v>5546</v>
      </c>
      <c r="D1316" s="46"/>
      <c r="E1316" s="47"/>
      <c r="F1316" s="47"/>
      <c r="G1316" s="47" t="s">
        <v>13</v>
      </c>
      <c r="H1316" s="44"/>
      <c r="I1316" s="44" t="s">
        <v>126</v>
      </c>
      <c r="J1316" s="44" t="s">
        <v>5571</v>
      </c>
      <c r="K1316" s="44" t="s">
        <v>1960</v>
      </c>
      <c r="L1316" s="44" t="s">
        <v>13</v>
      </c>
      <c r="M1316" s="44" t="s">
        <v>13</v>
      </c>
      <c r="N1316" s="44" t="s">
        <v>13</v>
      </c>
      <c r="O1316" s="44" t="s">
        <v>13</v>
      </c>
      <c r="P1316" s="44" t="s">
        <v>13</v>
      </c>
      <c r="Q1316" s="44"/>
      <c r="R1316" s="49" t="s">
        <v>13</v>
      </c>
      <c r="S1316" s="49" t="s">
        <v>53</v>
      </c>
      <c r="T1316" s="49" t="s">
        <v>13</v>
      </c>
      <c r="U1316" s="59" t="s">
        <v>2761</v>
      </c>
      <c r="V1316" s="44" t="s">
        <v>5373</v>
      </c>
    </row>
    <row r="1317" spans="1:22" s="149" customFormat="1" ht="15" customHeight="1">
      <c r="A1317" s="44" t="s">
        <v>2762</v>
      </c>
      <c r="B1317" s="44"/>
      <c r="C1317" s="46" t="s">
        <v>5546</v>
      </c>
      <c r="D1317" s="46"/>
      <c r="E1317" s="47">
        <v>41813</v>
      </c>
      <c r="F1317" s="47"/>
      <c r="G1317" s="47"/>
      <c r="H1317" s="50"/>
      <c r="I1317" s="44" t="s">
        <v>14</v>
      </c>
      <c r="J1317" s="44" t="s">
        <v>5570</v>
      </c>
      <c r="K1317" s="44" t="s">
        <v>118</v>
      </c>
      <c r="L1317" s="44"/>
      <c r="M1317" s="44"/>
      <c r="N1317" s="44"/>
      <c r="O1317" s="44"/>
      <c r="P1317" s="44"/>
      <c r="Q1317" s="44"/>
      <c r="R1317" s="49"/>
      <c r="S1317" s="49" t="s">
        <v>53</v>
      </c>
      <c r="T1317" s="51"/>
      <c r="U1317" s="49" t="s">
        <v>2763</v>
      </c>
      <c r="V1317" s="44" t="s">
        <v>5373</v>
      </c>
    </row>
    <row r="1318" spans="1:22" s="149" customFormat="1" ht="15" customHeight="1">
      <c r="A1318" s="44" t="s">
        <v>2764</v>
      </c>
      <c r="B1318" s="44"/>
      <c r="C1318" s="46" t="s">
        <v>5601</v>
      </c>
      <c r="D1318" s="46" t="s">
        <v>339</v>
      </c>
      <c r="E1318" s="47"/>
      <c r="F1318" s="47"/>
      <c r="G1318" s="47" t="s">
        <v>57</v>
      </c>
      <c r="H1318" s="50"/>
      <c r="I1318" s="44" t="s">
        <v>14</v>
      </c>
      <c r="J1318" s="44" t="s">
        <v>5571</v>
      </c>
      <c r="K1318" s="44" t="s">
        <v>118</v>
      </c>
      <c r="L1318" s="44" t="s">
        <v>162</v>
      </c>
      <c r="M1318" s="44"/>
      <c r="N1318" s="44"/>
      <c r="O1318" s="44"/>
      <c r="P1318" s="44"/>
      <c r="Q1318" s="44"/>
      <c r="R1318" s="49"/>
      <c r="S1318" s="49"/>
      <c r="T1318" s="51"/>
      <c r="U1318" s="49" t="s">
        <v>2765</v>
      </c>
      <c r="V1318" s="44" t="s">
        <v>5373</v>
      </c>
    </row>
    <row r="1319" spans="1:22" s="149" customFormat="1" ht="15" customHeight="1">
      <c r="A1319" s="44" t="s">
        <v>2766</v>
      </c>
      <c r="B1319" s="44"/>
      <c r="C1319" s="46" t="s">
        <v>5601</v>
      </c>
      <c r="D1319" s="46" t="s">
        <v>339</v>
      </c>
      <c r="E1319" s="47"/>
      <c r="F1319" s="47"/>
      <c r="G1319" s="47" t="s">
        <v>57</v>
      </c>
      <c r="H1319" s="50"/>
      <c r="I1319" s="44" t="s">
        <v>14</v>
      </c>
      <c r="J1319" s="44" t="s">
        <v>5571</v>
      </c>
      <c r="K1319" s="44" t="s">
        <v>118</v>
      </c>
      <c r="L1319" s="44" t="s">
        <v>162</v>
      </c>
      <c r="M1319" s="44"/>
      <c r="N1319" s="44"/>
      <c r="O1319" s="44"/>
      <c r="P1319" s="44"/>
      <c r="Q1319" s="44"/>
      <c r="R1319" s="49"/>
      <c r="S1319" s="49"/>
      <c r="T1319" s="51"/>
      <c r="U1319" s="49" t="s">
        <v>2767</v>
      </c>
      <c r="V1319" s="44" t="s">
        <v>5373</v>
      </c>
    </row>
    <row r="1320" spans="1:22" s="149" customFormat="1" ht="15" customHeight="1">
      <c r="A1320" s="44" t="s">
        <v>2768</v>
      </c>
      <c r="B1320" s="44"/>
      <c r="C1320" s="46" t="s">
        <v>5601</v>
      </c>
      <c r="D1320" s="46" t="s">
        <v>339</v>
      </c>
      <c r="E1320" s="47"/>
      <c r="F1320" s="47"/>
      <c r="G1320" s="47" t="s">
        <v>57</v>
      </c>
      <c r="H1320" s="50"/>
      <c r="I1320" s="44" t="s">
        <v>14</v>
      </c>
      <c r="J1320" s="44" t="s">
        <v>5571</v>
      </c>
      <c r="K1320" s="44" t="s">
        <v>118</v>
      </c>
      <c r="L1320" s="44" t="s">
        <v>162</v>
      </c>
      <c r="M1320" s="44"/>
      <c r="N1320" s="44"/>
      <c r="O1320" s="44"/>
      <c r="P1320" s="44"/>
      <c r="Q1320" s="44"/>
      <c r="R1320" s="49"/>
      <c r="S1320" s="49" t="s">
        <v>53</v>
      </c>
      <c r="T1320" s="51"/>
      <c r="U1320" s="49" t="s">
        <v>2769</v>
      </c>
      <c r="V1320" s="44" t="s">
        <v>5373</v>
      </c>
    </row>
    <row r="1321" spans="1:22" s="149" customFormat="1" ht="15" customHeight="1">
      <c r="A1321" s="44" t="s">
        <v>2770</v>
      </c>
      <c r="B1321" s="44"/>
      <c r="C1321" s="46" t="s">
        <v>5601</v>
      </c>
      <c r="D1321" s="46" t="s">
        <v>339</v>
      </c>
      <c r="E1321" s="47">
        <v>41745</v>
      </c>
      <c r="F1321" s="47"/>
      <c r="G1321" s="47" t="s">
        <v>57</v>
      </c>
      <c r="H1321" s="50"/>
      <c r="I1321" s="44" t="s">
        <v>14</v>
      </c>
      <c r="J1321" s="44" t="s">
        <v>5570</v>
      </c>
      <c r="K1321" s="44" t="s">
        <v>35</v>
      </c>
      <c r="L1321" s="44"/>
      <c r="M1321" s="44"/>
      <c r="N1321" s="44"/>
      <c r="O1321" s="44"/>
      <c r="P1321" s="44"/>
      <c r="Q1321" s="44"/>
      <c r="R1321" s="49"/>
      <c r="S1321" s="49" t="s">
        <v>2771</v>
      </c>
      <c r="T1321" s="51" t="s">
        <v>17</v>
      </c>
      <c r="U1321" s="49" t="s">
        <v>2772</v>
      </c>
      <c r="V1321" s="44" t="s">
        <v>5373</v>
      </c>
    </row>
    <row r="1322" spans="1:22" s="149" customFormat="1" ht="15" customHeight="1">
      <c r="A1322" s="44" t="s">
        <v>2773</v>
      </c>
      <c r="B1322" s="44"/>
      <c r="C1322" s="46" t="s">
        <v>5601</v>
      </c>
      <c r="D1322" s="46" t="s">
        <v>339</v>
      </c>
      <c r="E1322" s="47">
        <v>41745</v>
      </c>
      <c r="F1322" s="47"/>
      <c r="G1322" s="47" t="s">
        <v>57</v>
      </c>
      <c r="H1322" s="50"/>
      <c r="I1322" s="44" t="s">
        <v>14</v>
      </c>
      <c r="J1322" s="44" t="s">
        <v>5570</v>
      </c>
      <c r="K1322" s="44" t="s">
        <v>375</v>
      </c>
      <c r="L1322" s="44"/>
      <c r="M1322" s="44"/>
      <c r="N1322" s="44"/>
      <c r="O1322" s="44"/>
      <c r="P1322" s="44"/>
      <c r="Q1322" s="44"/>
      <c r="R1322" s="49"/>
      <c r="S1322" s="49" t="s">
        <v>2774</v>
      </c>
      <c r="T1322" s="51" t="s">
        <v>17</v>
      </c>
      <c r="U1322" s="49" t="s">
        <v>2772</v>
      </c>
      <c r="V1322" s="44" t="s">
        <v>5373</v>
      </c>
    </row>
    <row r="1323" spans="1:22" s="149" customFormat="1" ht="15" customHeight="1">
      <c r="A1323" s="44" t="s">
        <v>2775</v>
      </c>
      <c r="B1323" s="44"/>
      <c r="C1323" s="46" t="s">
        <v>5546</v>
      </c>
      <c r="D1323" s="46"/>
      <c r="E1323" s="47"/>
      <c r="F1323" s="47"/>
      <c r="G1323" s="47"/>
      <c r="H1323" s="50"/>
      <c r="I1323" s="44" t="s">
        <v>14</v>
      </c>
      <c r="J1323" s="44" t="s">
        <v>5570</v>
      </c>
      <c r="K1323" s="44" t="s">
        <v>46</v>
      </c>
      <c r="L1323" s="44"/>
      <c r="M1323" s="44"/>
      <c r="N1323" s="44"/>
      <c r="O1323" s="44"/>
      <c r="P1323" s="44"/>
      <c r="Q1323" s="44"/>
      <c r="R1323" s="49" t="s">
        <v>47</v>
      </c>
      <c r="S1323" s="49"/>
      <c r="T1323" s="51" t="s">
        <v>17</v>
      </c>
      <c r="U1323" s="49" t="s">
        <v>5632</v>
      </c>
      <c r="V1323" s="44" t="s">
        <v>5373</v>
      </c>
    </row>
    <row r="1324" spans="1:22" s="149" customFormat="1" ht="15" customHeight="1">
      <c r="A1324" s="44" t="s">
        <v>2776</v>
      </c>
      <c r="B1324" s="44"/>
      <c r="C1324" s="46" t="s">
        <v>5546</v>
      </c>
      <c r="D1324" s="46"/>
      <c r="E1324" s="47"/>
      <c r="F1324" s="47"/>
      <c r="G1324" s="47"/>
      <c r="H1324" s="50"/>
      <c r="I1324" s="44" t="s">
        <v>14</v>
      </c>
      <c r="J1324" s="44" t="s">
        <v>5570</v>
      </c>
      <c r="K1324" s="44" t="s">
        <v>49</v>
      </c>
      <c r="L1324" s="44"/>
      <c r="M1324" s="44"/>
      <c r="N1324" s="44"/>
      <c r="O1324" s="44"/>
      <c r="P1324" s="44"/>
      <c r="Q1324" s="44"/>
      <c r="R1324" s="49" t="s">
        <v>50</v>
      </c>
      <c r="S1324" s="49"/>
      <c r="T1324" s="51" t="s">
        <v>17</v>
      </c>
      <c r="U1324" s="49" t="s">
        <v>5632</v>
      </c>
      <c r="V1324" s="44" t="s">
        <v>5373</v>
      </c>
    </row>
    <row r="1325" spans="1:22" s="149" customFormat="1" ht="15" customHeight="1">
      <c r="A1325" s="44" t="s">
        <v>2777</v>
      </c>
      <c r="B1325" s="44"/>
      <c r="C1325" s="46" t="s">
        <v>5546</v>
      </c>
      <c r="D1325" s="46" t="s">
        <v>339</v>
      </c>
      <c r="E1325" s="47">
        <v>41745</v>
      </c>
      <c r="F1325" s="47"/>
      <c r="G1325" s="47" t="s">
        <v>57</v>
      </c>
      <c r="H1325" s="50"/>
      <c r="I1325" s="44" t="s">
        <v>14</v>
      </c>
      <c r="J1325" s="44" t="s">
        <v>5570</v>
      </c>
      <c r="K1325" s="44" t="s">
        <v>426</v>
      </c>
      <c r="L1325" s="44" t="s">
        <v>2778</v>
      </c>
      <c r="M1325" s="44"/>
      <c r="N1325" s="44"/>
      <c r="O1325" s="44"/>
      <c r="P1325" s="44"/>
      <c r="Q1325" s="44"/>
      <c r="R1325" s="49"/>
      <c r="S1325" s="49"/>
      <c r="T1325" s="51"/>
      <c r="U1325" s="49" t="s">
        <v>2779</v>
      </c>
      <c r="V1325" s="44" t="s">
        <v>5373</v>
      </c>
    </row>
    <row r="1326" spans="1:22" s="149" customFormat="1" ht="15" customHeight="1">
      <c r="A1326" s="44" t="s">
        <v>2780</v>
      </c>
      <c r="B1326" s="44"/>
      <c r="C1326" s="46" t="s">
        <v>5546</v>
      </c>
      <c r="D1326" s="46" t="s">
        <v>339</v>
      </c>
      <c r="E1326" s="47">
        <v>41745</v>
      </c>
      <c r="F1326" s="47"/>
      <c r="G1326" s="47" t="s">
        <v>57</v>
      </c>
      <c r="H1326" s="50"/>
      <c r="I1326" s="44" t="s">
        <v>14</v>
      </c>
      <c r="J1326" s="44" t="s">
        <v>5570</v>
      </c>
      <c r="K1326" s="44" t="s">
        <v>426</v>
      </c>
      <c r="L1326" s="44" t="s">
        <v>2778</v>
      </c>
      <c r="M1326" s="44"/>
      <c r="N1326" s="44"/>
      <c r="O1326" s="44"/>
      <c r="P1326" s="44"/>
      <c r="Q1326" s="44"/>
      <c r="R1326" s="49"/>
      <c r="S1326" s="49"/>
      <c r="T1326" s="51"/>
      <c r="U1326" s="49" t="s">
        <v>2781</v>
      </c>
      <c r="V1326" s="44" t="s">
        <v>5373</v>
      </c>
    </row>
    <row r="1327" spans="1:22" s="149" customFormat="1" ht="15" customHeight="1">
      <c r="A1327" s="44" t="s">
        <v>2782</v>
      </c>
      <c r="B1327" s="44"/>
      <c r="C1327" s="46" t="s">
        <v>5546</v>
      </c>
      <c r="D1327" s="46" t="s">
        <v>339</v>
      </c>
      <c r="E1327" s="47">
        <v>41745</v>
      </c>
      <c r="F1327" s="47"/>
      <c r="G1327" s="47" t="s">
        <v>57</v>
      </c>
      <c r="H1327" s="50"/>
      <c r="I1327" s="44" t="s">
        <v>14</v>
      </c>
      <c r="J1327" s="44" t="s">
        <v>5570</v>
      </c>
      <c r="K1327" s="44" t="s">
        <v>426</v>
      </c>
      <c r="L1327" s="44" t="s">
        <v>2778</v>
      </c>
      <c r="M1327" s="44"/>
      <c r="N1327" s="44"/>
      <c r="O1327" s="44"/>
      <c r="P1327" s="44"/>
      <c r="Q1327" s="44"/>
      <c r="R1327" s="49"/>
      <c r="S1327" s="49"/>
      <c r="T1327" s="51"/>
      <c r="U1327" s="49" t="s">
        <v>2783</v>
      </c>
      <c r="V1327" s="44" t="s">
        <v>5373</v>
      </c>
    </row>
    <row r="1328" spans="1:22" s="149" customFormat="1" ht="15" customHeight="1">
      <c r="A1328" s="44" t="s">
        <v>2784</v>
      </c>
      <c r="B1328" s="44"/>
      <c r="C1328" s="46" t="s">
        <v>5546</v>
      </c>
      <c r="D1328" s="46" t="s">
        <v>339</v>
      </c>
      <c r="E1328" s="47">
        <v>41745</v>
      </c>
      <c r="F1328" s="47"/>
      <c r="G1328" s="47" t="s">
        <v>57</v>
      </c>
      <c r="H1328" s="50"/>
      <c r="I1328" s="44" t="s">
        <v>14</v>
      </c>
      <c r="J1328" s="44" t="s">
        <v>5570</v>
      </c>
      <c r="K1328" s="44" t="s">
        <v>426</v>
      </c>
      <c r="L1328" s="44" t="s">
        <v>2778</v>
      </c>
      <c r="M1328" s="44"/>
      <c r="N1328" s="44"/>
      <c r="O1328" s="44"/>
      <c r="P1328" s="44"/>
      <c r="Q1328" s="44"/>
      <c r="R1328" s="49"/>
      <c r="S1328" s="49"/>
      <c r="T1328" s="51"/>
      <c r="U1328" s="49" t="s">
        <v>2785</v>
      </c>
      <c r="V1328" s="44" t="s">
        <v>5373</v>
      </c>
    </row>
    <row r="1329" spans="1:22" s="149" customFormat="1" ht="15" customHeight="1">
      <c r="A1329" s="44" t="s">
        <v>2786</v>
      </c>
      <c r="B1329" s="44"/>
      <c r="C1329" s="46" t="s">
        <v>5546</v>
      </c>
      <c r="D1329" s="46" t="s">
        <v>339</v>
      </c>
      <c r="E1329" s="47">
        <v>41745</v>
      </c>
      <c r="F1329" s="47"/>
      <c r="G1329" s="47" t="s">
        <v>57</v>
      </c>
      <c r="H1329" s="50"/>
      <c r="I1329" s="44" t="s">
        <v>14</v>
      </c>
      <c r="J1329" s="44" t="s">
        <v>5570</v>
      </c>
      <c r="K1329" s="44" t="s">
        <v>426</v>
      </c>
      <c r="L1329" s="44" t="s">
        <v>2778</v>
      </c>
      <c r="M1329" s="44"/>
      <c r="N1329" s="44"/>
      <c r="O1329" s="44"/>
      <c r="P1329" s="44"/>
      <c r="Q1329" s="44"/>
      <c r="R1329" s="49"/>
      <c r="S1329" s="49"/>
      <c r="T1329" s="51"/>
      <c r="U1329" s="49" t="s">
        <v>2787</v>
      </c>
      <c r="V1329" s="44" t="s">
        <v>5373</v>
      </c>
    </row>
    <row r="1330" spans="1:22" s="149" customFormat="1" ht="15" customHeight="1">
      <c r="A1330" s="44" t="s">
        <v>2788</v>
      </c>
      <c r="B1330" s="44"/>
      <c r="C1330" s="46" t="s">
        <v>5546</v>
      </c>
      <c r="D1330" s="46" t="s">
        <v>339</v>
      </c>
      <c r="E1330" s="47">
        <v>41745</v>
      </c>
      <c r="F1330" s="47"/>
      <c r="G1330" s="47" t="s">
        <v>57</v>
      </c>
      <c r="H1330" s="50"/>
      <c r="I1330" s="44" t="s">
        <v>14</v>
      </c>
      <c r="J1330" s="44" t="s">
        <v>5570</v>
      </c>
      <c r="K1330" s="44" t="s">
        <v>426</v>
      </c>
      <c r="L1330" s="44" t="s">
        <v>2778</v>
      </c>
      <c r="M1330" s="44"/>
      <c r="N1330" s="44"/>
      <c r="O1330" s="44"/>
      <c r="P1330" s="44"/>
      <c r="Q1330" s="44"/>
      <c r="R1330" s="49"/>
      <c r="S1330" s="49"/>
      <c r="T1330" s="51"/>
      <c r="U1330" s="49" t="s">
        <v>2789</v>
      </c>
      <c r="V1330" s="44" t="s">
        <v>5373</v>
      </c>
    </row>
    <row r="1331" spans="1:22" s="149" customFormat="1" ht="15" customHeight="1">
      <c r="A1331" s="44" t="s">
        <v>2790</v>
      </c>
      <c r="B1331" s="44"/>
      <c r="C1331" s="46" t="s">
        <v>5546</v>
      </c>
      <c r="D1331" s="46" t="s">
        <v>339</v>
      </c>
      <c r="E1331" s="47">
        <v>41745</v>
      </c>
      <c r="F1331" s="47"/>
      <c r="G1331" s="47" t="s">
        <v>57</v>
      </c>
      <c r="H1331" s="50"/>
      <c r="I1331" s="44" t="s">
        <v>14</v>
      </c>
      <c r="J1331" s="44" t="s">
        <v>5570</v>
      </c>
      <c r="K1331" s="44" t="s">
        <v>426</v>
      </c>
      <c r="L1331" s="44" t="s">
        <v>2778</v>
      </c>
      <c r="M1331" s="44"/>
      <c r="N1331" s="44"/>
      <c r="O1331" s="44"/>
      <c r="P1331" s="44"/>
      <c r="Q1331" s="44"/>
      <c r="R1331" s="49"/>
      <c r="S1331" s="49"/>
      <c r="T1331" s="51"/>
      <c r="U1331" s="49" t="s">
        <v>2791</v>
      </c>
      <c r="V1331" s="44" t="s">
        <v>5373</v>
      </c>
    </row>
    <row r="1332" spans="1:22" s="149" customFormat="1" ht="15" customHeight="1">
      <c r="A1332" s="44" t="s">
        <v>2792</v>
      </c>
      <c r="B1332" s="44"/>
      <c r="C1332" s="46" t="s">
        <v>5546</v>
      </c>
      <c r="D1332" s="46" t="s">
        <v>339</v>
      </c>
      <c r="E1332" s="47">
        <v>41745</v>
      </c>
      <c r="F1332" s="47"/>
      <c r="G1332" s="47" t="s">
        <v>57</v>
      </c>
      <c r="H1332" s="50"/>
      <c r="I1332" s="44" t="s">
        <v>14</v>
      </c>
      <c r="J1332" s="44" t="s">
        <v>5570</v>
      </c>
      <c r="K1332" s="44" t="s">
        <v>426</v>
      </c>
      <c r="L1332" s="44" t="s">
        <v>2778</v>
      </c>
      <c r="M1332" s="44"/>
      <c r="N1332" s="44"/>
      <c r="O1332" s="44"/>
      <c r="P1332" s="44"/>
      <c r="Q1332" s="44"/>
      <c r="R1332" s="49"/>
      <c r="S1332" s="49"/>
      <c r="T1332" s="51"/>
      <c r="U1332" s="49" t="s">
        <v>2793</v>
      </c>
      <c r="V1332" s="44" t="s">
        <v>5373</v>
      </c>
    </row>
    <row r="1333" spans="1:22" s="149" customFormat="1" ht="15" customHeight="1">
      <c r="A1333" s="44" t="s">
        <v>2794</v>
      </c>
      <c r="B1333" s="44"/>
      <c r="C1333" s="46" t="s">
        <v>5601</v>
      </c>
      <c r="D1333" s="46" t="s">
        <v>339</v>
      </c>
      <c r="E1333" s="47">
        <v>41745</v>
      </c>
      <c r="F1333" s="47"/>
      <c r="G1333" s="47" t="s">
        <v>57</v>
      </c>
      <c r="H1333" s="50"/>
      <c r="I1333" s="44" t="s">
        <v>14</v>
      </c>
      <c r="J1333" s="44" t="s">
        <v>5570</v>
      </c>
      <c r="K1333" s="44" t="s">
        <v>427</v>
      </c>
      <c r="L1333" s="44" t="s">
        <v>2778</v>
      </c>
      <c r="M1333" s="44"/>
      <c r="N1333" s="44"/>
      <c r="O1333" s="44"/>
      <c r="P1333" s="44"/>
      <c r="Q1333" s="44"/>
      <c r="R1333" s="49" t="s">
        <v>53</v>
      </c>
      <c r="S1333" s="57" t="s">
        <v>2795</v>
      </c>
      <c r="T1333" s="51"/>
      <c r="U1333" s="49" t="s">
        <v>5663</v>
      </c>
      <c r="V1333" s="44" t="s">
        <v>5373</v>
      </c>
    </row>
    <row r="1334" spans="1:22" s="149" customFormat="1" ht="15" customHeight="1">
      <c r="A1334" s="44" t="s">
        <v>2797</v>
      </c>
      <c r="B1334" s="44"/>
      <c r="C1334" s="46" t="s">
        <v>5601</v>
      </c>
      <c r="D1334" s="46" t="s">
        <v>339</v>
      </c>
      <c r="E1334" s="47">
        <v>41745</v>
      </c>
      <c r="F1334" s="47"/>
      <c r="G1334" s="47" t="s">
        <v>57</v>
      </c>
      <c r="H1334" s="50"/>
      <c r="I1334" s="44" t="s">
        <v>14</v>
      </c>
      <c r="J1334" s="44" t="s">
        <v>5570</v>
      </c>
      <c r="K1334" s="44" t="s">
        <v>427</v>
      </c>
      <c r="L1334" s="44" t="s">
        <v>2778</v>
      </c>
      <c r="M1334" s="44"/>
      <c r="N1334" s="44"/>
      <c r="O1334" s="44"/>
      <c r="P1334" s="44"/>
      <c r="Q1334" s="44"/>
      <c r="R1334" s="49" t="s">
        <v>53</v>
      </c>
      <c r="S1334" s="57" t="s">
        <v>2795</v>
      </c>
      <c r="T1334" s="51"/>
      <c r="U1334" s="49" t="s">
        <v>5664</v>
      </c>
      <c r="V1334" s="44" t="s">
        <v>5373</v>
      </c>
    </row>
    <row r="1335" spans="1:22" s="149" customFormat="1" ht="15" customHeight="1">
      <c r="A1335" s="44" t="s">
        <v>2799</v>
      </c>
      <c r="B1335" s="44"/>
      <c r="C1335" s="46" t="s">
        <v>5601</v>
      </c>
      <c r="D1335" s="46" t="s">
        <v>339</v>
      </c>
      <c r="E1335" s="47">
        <v>41745</v>
      </c>
      <c r="F1335" s="47"/>
      <c r="G1335" s="47" t="s">
        <v>57</v>
      </c>
      <c r="H1335" s="50"/>
      <c r="I1335" s="44" t="s">
        <v>14</v>
      </c>
      <c r="J1335" s="44" t="s">
        <v>5570</v>
      </c>
      <c r="K1335" s="44" t="s">
        <v>427</v>
      </c>
      <c r="L1335" s="44" t="s">
        <v>2778</v>
      </c>
      <c r="M1335" s="44"/>
      <c r="N1335" s="44"/>
      <c r="O1335" s="44"/>
      <c r="P1335" s="44"/>
      <c r="Q1335" s="44"/>
      <c r="R1335" s="49" t="s">
        <v>53</v>
      </c>
      <c r="S1335" s="57" t="s">
        <v>2795</v>
      </c>
      <c r="T1335" s="51"/>
      <c r="U1335" s="49" t="s">
        <v>5665</v>
      </c>
      <c r="V1335" s="44" t="s">
        <v>5373</v>
      </c>
    </row>
    <row r="1336" spans="1:22" s="149" customFormat="1" ht="15" customHeight="1">
      <c r="A1336" s="44" t="s">
        <v>2801</v>
      </c>
      <c r="B1336" s="44"/>
      <c r="C1336" s="46" t="s">
        <v>5601</v>
      </c>
      <c r="D1336" s="46" t="s">
        <v>339</v>
      </c>
      <c r="E1336" s="47">
        <v>41745</v>
      </c>
      <c r="F1336" s="47"/>
      <c r="G1336" s="47" t="s">
        <v>57</v>
      </c>
      <c r="H1336" s="50"/>
      <c r="I1336" s="44" t="s">
        <v>14</v>
      </c>
      <c r="J1336" s="44" t="s">
        <v>5570</v>
      </c>
      <c r="K1336" s="44" t="s">
        <v>427</v>
      </c>
      <c r="L1336" s="44" t="s">
        <v>2778</v>
      </c>
      <c r="M1336" s="44"/>
      <c r="N1336" s="44"/>
      <c r="O1336" s="44"/>
      <c r="P1336" s="44"/>
      <c r="Q1336" s="44"/>
      <c r="R1336" s="49" t="s">
        <v>53</v>
      </c>
      <c r="S1336" s="57" t="s">
        <v>2795</v>
      </c>
      <c r="T1336" s="51"/>
      <c r="U1336" s="49" t="s">
        <v>5666</v>
      </c>
      <c r="V1336" s="44" t="s">
        <v>5373</v>
      </c>
    </row>
    <row r="1337" spans="1:22" s="149" customFormat="1" ht="15" customHeight="1">
      <c r="A1337" s="44" t="s">
        <v>2803</v>
      </c>
      <c r="B1337" s="44"/>
      <c r="C1337" s="46" t="s">
        <v>5546</v>
      </c>
      <c r="D1337" s="46"/>
      <c r="E1337" s="47">
        <v>41837</v>
      </c>
      <c r="F1337" s="47"/>
      <c r="G1337" s="47"/>
      <c r="H1337" s="50"/>
      <c r="I1337" s="44" t="s">
        <v>14</v>
      </c>
      <c r="J1337" s="44" t="s">
        <v>5570</v>
      </c>
      <c r="K1337" s="44" t="s">
        <v>1037</v>
      </c>
      <c r="L1337" s="44"/>
      <c r="M1337" s="44"/>
      <c r="N1337" s="44"/>
      <c r="O1337" s="44"/>
      <c r="P1337" s="44"/>
      <c r="Q1337" s="44"/>
      <c r="R1337" s="49"/>
      <c r="S1337" s="49" t="s">
        <v>2804</v>
      </c>
      <c r="T1337" s="51"/>
      <c r="U1337" s="49" t="s">
        <v>2805</v>
      </c>
      <c r="V1337" s="44" t="s">
        <v>5373</v>
      </c>
    </row>
    <row r="1338" spans="1:22" s="149" customFormat="1" ht="15" customHeight="1">
      <c r="A1338" s="44" t="s">
        <v>2806</v>
      </c>
      <c r="B1338" s="44"/>
      <c r="C1338" s="46" t="s">
        <v>5546</v>
      </c>
      <c r="D1338" s="46"/>
      <c r="E1338" s="47">
        <v>41837</v>
      </c>
      <c r="F1338" s="47"/>
      <c r="G1338" s="47"/>
      <c r="H1338" s="50"/>
      <c r="I1338" s="44" t="s">
        <v>14</v>
      </c>
      <c r="J1338" s="44" t="s">
        <v>5570</v>
      </c>
      <c r="K1338" s="44" t="s">
        <v>1037</v>
      </c>
      <c r="L1338" s="44"/>
      <c r="M1338" s="44"/>
      <c r="N1338" s="44"/>
      <c r="O1338" s="44"/>
      <c r="P1338" s="44"/>
      <c r="Q1338" s="44"/>
      <c r="R1338" s="49"/>
      <c r="S1338" s="49" t="s">
        <v>2804</v>
      </c>
      <c r="T1338" s="51"/>
      <c r="U1338" s="49" t="s">
        <v>95</v>
      </c>
      <c r="V1338" s="44" t="s">
        <v>5373</v>
      </c>
    </row>
    <row r="1339" spans="1:22" s="149" customFormat="1" ht="15" customHeight="1">
      <c r="A1339" s="44" t="s">
        <v>2807</v>
      </c>
      <c r="B1339" s="44"/>
      <c r="C1339" s="46" t="s">
        <v>5546</v>
      </c>
      <c r="D1339" s="46"/>
      <c r="E1339" s="47"/>
      <c r="F1339" s="47"/>
      <c r="G1339" s="47"/>
      <c r="H1339" s="50"/>
      <c r="I1339" s="44" t="s">
        <v>14</v>
      </c>
      <c r="J1339" s="44" t="s">
        <v>5571</v>
      </c>
      <c r="K1339" s="44" t="s">
        <v>1254</v>
      </c>
      <c r="L1339" s="44"/>
      <c r="M1339" s="44"/>
      <c r="N1339" s="44"/>
      <c r="O1339" s="44"/>
      <c r="P1339" s="44"/>
      <c r="Q1339" s="44"/>
      <c r="R1339" s="49"/>
      <c r="S1339" s="49" t="s">
        <v>53</v>
      </c>
      <c r="T1339" s="51"/>
      <c r="U1339" s="49" t="s">
        <v>2851</v>
      </c>
      <c r="V1339" s="44" t="s">
        <v>5373</v>
      </c>
    </row>
    <row r="1340" spans="1:22" s="149" customFormat="1" ht="15" customHeight="1">
      <c r="A1340" s="44" t="s">
        <v>2809</v>
      </c>
      <c r="B1340" s="44"/>
      <c r="C1340" s="46" t="s">
        <v>5546</v>
      </c>
      <c r="D1340" s="46"/>
      <c r="E1340" s="47"/>
      <c r="F1340" s="47"/>
      <c r="G1340" s="47"/>
      <c r="H1340" s="50"/>
      <c r="I1340" s="44" t="s">
        <v>14</v>
      </c>
      <c r="J1340" s="44" t="s">
        <v>5571</v>
      </c>
      <c r="K1340" s="44" t="s">
        <v>1313</v>
      </c>
      <c r="L1340" s="44"/>
      <c r="M1340" s="44"/>
      <c r="N1340" s="44"/>
      <c r="O1340" s="44"/>
      <c r="P1340" s="44"/>
      <c r="Q1340" s="44"/>
      <c r="R1340" s="49"/>
      <c r="S1340" s="49" t="s">
        <v>53</v>
      </c>
      <c r="T1340" s="51"/>
      <c r="U1340" s="49" t="s">
        <v>2851</v>
      </c>
      <c r="V1340" s="44" t="s">
        <v>5373</v>
      </c>
    </row>
    <row r="1341" spans="1:22" s="149" customFormat="1" ht="15" customHeight="1">
      <c r="A1341" s="44" t="s">
        <v>2811</v>
      </c>
      <c r="B1341" s="44"/>
      <c r="C1341" s="46" t="s">
        <v>5601</v>
      </c>
      <c r="D1341" s="46" t="s">
        <v>339</v>
      </c>
      <c r="E1341" s="47"/>
      <c r="F1341" s="47"/>
      <c r="G1341" s="47" t="s">
        <v>57</v>
      </c>
      <c r="H1341" s="50"/>
      <c r="I1341" s="44" t="s">
        <v>14</v>
      </c>
      <c r="J1341" s="44" t="s">
        <v>5570</v>
      </c>
      <c r="K1341" s="44" t="s">
        <v>1320</v>
      </c>
      <c r="L1341" s="44"/>
      <c r="M1341" s="44"/>
      <c r="N1341" s="44"/>
      <c r="O1341" s="44"/>
      <c r="P1341" s="44"/>
      <c r="Q1341" s="44"/>
      <c r="R1341" s="49"/>
      <c r="S1341" s="49"/>
      <c r="T1341" s="51"/>
      <c r="U1341" s="49" t="s">
        <v>5449</v>
      </c>
      <c r="V1341" s="44" t="s">
        <v>5373</v>
      </c>
    </row>
    <row r="1342" spans="1:22" s="149" customFormat="1" ht="15" customHeight="1">
      <c r="A1342" s="44" t="s">
        <v>2813</v>
      </c>
      <c r="B1342" s="44"/>
      <c r="C1342" s="46" t="s">
        <v>5601</v>
      </c>
      <c r="D1342" s="46" t="s">
        <v>339</v>
      </c>
      <c r="E1342" s="47"/>
      <c r="F1342" s="47"/>
      <c r="G1342" s="47" t="s">
        <v>57</v>
      </c>
      <c r="H1342" s="50"/>
      <c r="I1342" s="44" t="s">
        <v>14</v>
      </c>
      <c r="J1342" s="44" t="s">
        <v>5571</v>
      </c>
      <c r="K1342" s="44" t="s">
        <v>59</v>
      </c>
      <c r="L1342" s="44" t="s">
        <v>1425</v>
      </c>
      <c r="M1342" s="44"/>
      <c r="N1342" s="44"/>
      <c r="O1342" s="44"/>
      <c r="P1342" s="44"/>
      <c r="Q1342" s="44"/>
      <c r="R1342" s="49"/>
      <c r="S1342" s="49" t="s">
        <v>53</v>
      </c>
      <c r="T1342" s="51"/>
      <c r="U1342" s="49" t="s">
        <v>2814</v>
      </c>
      <c r="V1342" s="44" t="s">
        <v>5373</v>
      </c>
    </row>
    <row r="1343" spans="1:22" s="149" customFormat="1" ht="15" customHeight="1">
      <c r="A1343" s="44" t="s">
        <v>2815</v>
      </c>
      <c r="B1343" s="44"/>
      <c r="C1343" s="46" t="s">
        <v>5601</v>
      </c>
      <c r="D1343" s="46" t="s">
        <v>339</v>
      </c>
      <c r="E1343" s="47"/>
      <c r="F1343" s="47"/>
      <c r="G1343" s="47" t="s">
        <v>57</v>
      </c>
      <c r="H1343" s="50"/>
      <c r="I1343" s="44" t="s">
        <v>14</v>
      </c>
      <c r="J1343" s="44" t="s">
        <v>5571</v>
      </c>
      <c r="K1343" s="44" t="s">
        <v>59</v>
      </c>
      <c r="L1343" s="44" t="s">
        <v>1897</v>
      </c>
      <c r="M1343" s="44"/>
      <c r="N1343" s="44"/>
      <c r="O1343" s="44"/>
      <c r="P1343" s="44"/>
      <c r="Q1343" s="44"/>
      <c r="R1343" s="49"/>
      <c r="S1343" s="49" t="s">
        <v>53</v>
      </c>
      <c r="T1343" s="51"/>
      <c r="U1343" s="49" t="s">
        <v>2816</v>
      </c>
      <c r="V1343" s="44" t="s">
        <v>5373</v>
      </c>
    </row>
    <row r="1344" spans="1:22" s="149" customFormat="1" ht="15" customHeight="1">
      <c r="A1344" s="44" t="s">
        <v>2817</v>
      </c>
      <c r="B1344" s="44"/>
      <c r="C1344" s="46" t="s">
        <v>5601</v>
      </c>
      <c r="D1344" s="46" t="s">
        <v>339</v>
      </c>
      <c r="E1344" s="47"/>
      <c r="F1344" s="47"/>
      <c r="G1344" s="47" t="s">
        <v>57</v>
      </c>
      <c r="H1344" s="50"/>
      <c r="I1344" s="44" t="s">
        <v>14</v>
      </c>
      <c r="J1344" s="44" t="s">
        <v>5571</v>
      </c>
      <c r="K1344" s="44" t="s">
        <v>59</v>
      </c>
      <c r="L1344" s="44" t="s">
        <v>1897</v>
      </c>
      <c r="M1344" s="44"/>
      <c r="N1344" s="44"/>
      <c r="O1344" s="44"/>
      <c r="P1344" s="44"/>
      <c r="Q1344" s="44"/>
      <c r="R1344" s="49"/>
      <c r="S1344" s="49" t="s">
        <v>53</v>
      </c>
      <c r="T1344" s="51"/>
      <c r="U1344" s="49" t="s">
        <v>2818</v>
      </c>
      <c r="V1344" s="44" t="s">
        <v>5373</v>
      </c>
    </row>
    <row r="1345" spans="1:22" s="149" customFormat="1" ht="15" customHeight="1">
      <c r="A1345" s="44" t="s">
        <v>2819</v>
      </c>
      <c r="B1345" s="44"/>
      <c r="C1345" s="46" t="s">
        <v>5601</v>
      </c>
      <c r="D1345" s="46" t="s">
        <v>339</v>
      </c>
      <c r="E1345" s="47"/>
      <c r="F1345" s="47"/>
      <c r="G1345" s="47" t="s">
        <v>57</v>
      </c>
      <c r="H1345" s="50"/>
      <c r="I1345" s="44" t="s">
        <v>14</v>
      </c>
      <c r="J1345" s="44" t="s">
        <v>5571</v>
      </c>
      <c r="K1345" s="44" t="s">
        <v>1257</v>
      </c>
      <c r="L1345" s="44" t="s">
        <v>1268</v>
      </c>
      <c r="M1345" s="44"/>
      <c r="N1345" s="44"/>
      <c r="O1345" s="44"/>
      <c r="P1345" s="44"/>
      <c r="Q1345" s="44"/>
      <c r="R1345" s="49"/>
      <c r="S1345" s="49"/>
      <c r="T1345" s="51"/>
      <c r="U1345" s="49" t="s">
        <v>2820</v>
      </c>
      <c r="V1345" s="44" t="s">
        <v>5373</v>
      </c>
    </row>
    <row r="1346" spans="1:22" s="149" customFormat="1" ht="15" customHeight="1">
      <c r="A1346" s="44" t="s">
        <v>2821</v>
      </c>
      <c r="B1346" s="44"/>
      <c r="C1346" s="46" t="s">
        <v>5601</v>
      </c>
      <c r="D1346" s="46" t="s">
        <v>339</v>
      </c>
      <c r="E1346" s="47"/>
      <c r="F1346" s="47"/>
      <c r="G1346" s="47" t="s">
        <v>57</v>
      </c>
      <c r="H1346" s="50"/>
      <c r="I1346" s="44" t="s">
        <v>14</v>
      </c>
      <c r="J1346" s="44" t="s">
        <v>5571</v>
      </c>
      <c r="K1346" s="44" t="s">
        <v>1257</v>
      </c>
      <c r="L1346" s="44" t="s">
        <v>1268</v>
      </c>
      <c r="M1346" s="44"/>
      <c r="N1346" s="44"/>
      <c r="O1346" s="44"/>
      <c r="P1346" s="44"/>
      <c r="Q1346" s="44"/>
      <c r="R1346" s="49"/>
      <c r="S1346" s="49"/>
      <c r="T1346" s="51"/>
      <c r="U1346" s="49" t="s">
        <v>2822</v>
      </c>
      <c r="V1346" s="44" t="s">
        <v>5373</v>
      </c>
    </row>
    <row r="1347" spans="1:22" s="149" customFormat="1" ht="15" customHeight="1">
      <c r="A1347" s="44" t="s">
        <v>2823</v>
      </c>
      <c r="B1347" s="44"/>
      <c r="C1347" s="46" t="s">
        <v>5601</v>
      </c>
      <c r="D1347" s="46" t="s">
        <v>339</v>
      </c>
      <c r="E1347" s="47"/>
      <c r="F1347" s="47"/>
      <c r="G1347" s="47" t="s">
        <v>57</v>
      </c>
      <c r="H1347" s="50"/>
      <c r="I1347" s="44" t="s">
        <v>14</v>
      </c>
      <c r="J1347" s="44" t="s">
        <v>5571</v>
      </c>
      <c r="K1347" s="44" t="s">
        <v>1257</v>
      </c>
      <c r="L1347" s="44" t="s">
        <v>1268</v>
      </c>
      <c r="M1347" s="44"/>
      <c r="N1347" s="44"/>
      <c r="O1347" s="44"/>
      <c r="P1347" s="44"/>
      <c r="Q1347" s="44"/>
      <c r="R1347" s="49"/>
      <c r="S1347" s="49"/>
      <c r="T1347" s="51"/>
      <c r="U1347" s="49" t="s">
        <v>2824</v>
      </c>
      <c r="V1347" s="44" t="s">
        <v>5373</v>
      </c>
    </row>
    <row r="1348" spans="1:22" s="149" customFormat="1" ht="15" customHeight="1">
      <c r="A1348" s="44" t="s">
        <v>2825</v>
      </c>
      <c r="B1348" s="44"/>
      <c r="C1348" s="46" t="s">
        <v>5601</v>
      </c>
      <c r="D1348" s="46" t="s">
        <v>339</v>
      </c>
      <c r="E1348" s="47"/>
      <c r="F1348" s="47"/>
      <c r="G1348" s="47" t="s">
        <v>57</v>
      </c>
      <c r="H1348" s="50"/>
      <c r="I1348" s="44" t="s">
        <v>14</v>
      </c>
      <c r="J1348" s="44" t="s">
        <v>5571</v>
      </c>
      <c r="K1348" s="44" t="s">
        <v>1257</v>
      </c>
      <c r="L1348" s="44" t="s">
        <v>1268</v>
      </c>
      <c r="M1348" s="44"/>
      <c r="N1348" s="44"/>
      <c r="O1348" s="44"/>
      <c r="P1348" s="44"/>
      <c r="Q1348" s="44"/>
      <c r="R1348" s="49"/>
      <c r="S1348" s="49"/>
      <c r="T1348" s="51"/>
      <c r="U1348" s="49" t="s">
        <v>2826</v>
      </c>
      <c r="V1348" s="44" t="s">
        <v>5373</v>
      </c>
    </row>
    <row r="1349" spans="1:22" s="149" customFormat="1" ht="15" customHeight="1">
      <c r="A1349" s="44" t="s">
        <v>2827</v>
      </c>
      <c r="B1349" s="44"/>
      <c r="C1349" s="46" t="s">
        <v>5601</v>
      </c>
      <c r="D1349" s="46" t="s">
        <v>339</v>
      </c>
      <c r="E1349" s="47"/>
      <c r="F1349" s="47"/>
      <c r="G1349" s="47" t="s">
        <v>57</v>
      </c>
      <c r="H1349" s="50"/>
      <c r="I1349" s="44" t="s">
        <v>14</v>
      </c>
      <c r="J1349" s="44" t="s">
        <v>5571</v>
      </c>
      <c r="K1349" s="44" t="s">
        <v>1257</v>
      </c>
      <c r="L1349" s="44" t="s">
        <v>1268</v>
      </c>
      <c r="M1349" s="44"/>
      <c r="N1349" s="44"/>
      <c r="O1349" s="44"/>
      <c r="P1349" s="44"/>
      <c r="Q1349" s="44"/>
      <c r="R1349" s="49"/>
      <c r="S1349" s="49" t="s">
        <v>53</v>
      </c>
      <c r="T1349" s="51"/>
      <c r="U1349" s="49" t="s">
        <v>2828</v>
      </c>
      <c r="V1349" s="44" t="s">
        <v>5373</v>
      </c>
    </row>
    <row r="1350" spans="1:22" s="149" customFormat="1" ht="15" customHeight="1">
      <c r="A1350" s="44" t="s">
        <v>2829</v>
      </c>
      <c r="B1350" s="44"/>
      <c r="C1350" s="46" t="s">
        <v>5601</v>
      </c>
      <c r="D1350" s="46" t="s">
        <v>339</v>
      </c>
      <c r="E1350" s="47"/>
      <c r="F1350" s="47"/>
      <c r="G1350" s="47" t="s">
        <v>57</v>
      </c>
      <c r="H1350" s="50"/>
      <c r="I1350" s="44" t="s">
        <v>14</v>
      </c>
      <c r="J1350" s="44" t="s">
        <v>5571</v>
      </c>
      <c r="K1350" s="44" t="s">
        <v>1257</v>
      </c>
      <c r="L1350" s="44" t="s">
        <v>1425</v>
      </c>
      <c r="M1350" s="44"/>
      <c r="N1350" s="44"/>
      <c r="O1350" s="44"/>
      <c r="P1350" s="44"/>
      <c r="Q1350" s="44"/>
      <c r="R1350" s="49"/>
      <c r="S1350" s="49"/>
      <c r="T1350" s="51"/>
      <c r="U1350" s="49" t="s">
        <v>2830</v>
      </c>
      <c r="V1350" s="44" t="s">
        <v>5373</v>
      </c>
    </row>
    <row r="1351" spans="1:22" s="149" customFormat="1" ht="15" customHeight="1">
      <c r="A1351" s="44" t="s">
        <v>2831</v>
      </c>
      <c r="B1351" s="44"/>
      <c r="C1351" s="46" t="s">
        <v>5546</v>
      </c>
      <c r="D1351" s="46"/>
      <c r="E1351" s="47"/>
      <c r="F1351" s="47"/>
      <c r="G1351" s="47"/>
      <c r="H1351" s="50"/>
      <c r="I1351" s="44" t="s">
        <v>14</v>
      </c>
      <c r="J1351" s="44" t="s">
        <v>5571</v>
      </c>
      <c r="K1351" s="44" t="s">
        <v>63</v>
      </c>
      <c r="L1351" s="44"/>
      <c r="M1351" s="44"/>
      <c r="N1351" s="44"/>
      <c r="O1351" s="44"/>
      <c r="P1351" s="44"/>
      <c r="Q1351" s="44"/>
      <c r="R1351" s="49"/>
      <c r="S1351" s="49" t="s">
        <v>53</v>
      </c>
      <c r="T1351" s="51"/>
      <c r="U1351" s="49" t="s">
        <v>2832</v>
      </c>
      <c r="V1351" s="44" t="s">
        <v>5373</v>
      </c>
    </row>
    <row r="1352" spans="1:22" s="149" customFormat="1" ht="15" customHeight="1">
      <c r="A1352" s="44" t="s">
        <v>2833</v>
      </c>
      <c r="B1352" s="44"/>
      <c r="C1352" s="46" t="s">
        <v>5546</v>
      </c>
      <c r="D1352" s="46"/>
      <c r="E1352" s="47"/>
      <c r="F1352" s="47"/>
      <c r="G1352" s="47"/>
      <c r="H1352" s="50"/>
      <c r="I1352" s="44" t="s">
        <v>14</v>
      </c>
      <c r="J1352" s="44" t="s">
        <v>5571</v>
      </c>
      <c r="K1352" s="44" t="s">
        <v>63</v>
      </c>
      <c r="L1352" s="44"/>
      <c r="M1352" s="44"/>
      <c r="N1352" s="44"/>
      <c r="O1352" s="44"/>
      <c r="P1352" s="44"/>
      <c r="Q1352" s="44"/>
      <c r="R1352" s="49"/>
      <c r="S1352" s="49" t="s">
        <v>53</v>
      </c>
      <c r="T1352" s="51"/>
      <c r="U1352" s="49" t="s">
        <v>2834</v>
      </c>
      <c r="V1352" s="44" t="s">
        <v>5373</v>
      </c>
    </row>
    <row r="1353" spans="1:22" s="149" customFormat="1" ht="15" customHeight="1">
      <c r="A1353" s="44" t="s">
        <v>2835</v>
      </c>
      <c r="B1353" s="44"/>
      <c r="C1353" s="46" t="s">
        <v>5601</v>
      </c>
      <c r="D1353" s="46" t="s">
        <v>339</v>
      </c>
      <c r="E1353" s="47"/>
      <c r="F1353" s="47"/>
      <c r="G1353" s="47" t="s">
        <v>57</v>
      </c>
      <c r="H1353" s="50"/>
      <c r="I1353" s="44" t="s">
        <v>14</v>
      </c>
      <c r="J1353" s="44" t="s">
        <v>5571</v>
      </c>
      <c r="K1353" s="44" t="s">
        <v>102</v>
      </c>
      <c r="L1353" s="44" t="s">
        <v>1792</v>
      </c>
      <c r="M1353" s="44"/>
      <c r="N1353" s="44"/>
      <c r="O1353" s="44"/>
      <c r="P1353" s="44"/>
      <c r="Q1353" s="44"/>
      <c r="R1353" s="49"/>
      <c r="S1353" s="49" t="s">
        <v>53</v>
      </c>
      <c r="T1353" s="51"/>
      <c r="U1353" s="49" t="s">
        <v>2836</v>
      </c>
      <c r="V1353" s="44" t="s">
        <v>5373</v>
      </c>
    </row>
    <row r="1354" spans="1:22" s="149" customFormat="1" ht="15" customHeight="1">
      <c r="A1354" s="44" t="s">
        <v>2837</v>
      </c>
      <c r="B1354" s="44"/>
      <c r="C1354" s="46" t="s">
        <v>5601</v>
      </c>
      <c r="D1354" s="46" t="s">
        <v>339</v>
      </c>
      <c r="E1354" s="47"/>
      <c r="F1354" s="47"/>
      <c r="G1354" s="47" t="s">
        <v>57</v>
      </c>
      <c r="H1354" s="50"/>
      <c r="I1354" s="44" t="s">
        <v>14</v>
      </c>
      <c r="J1354" s="44" t="s">
        <v>5571</v>
      </c>
      <c r="K1354" s="44" t="s">
        <v>102</v>
      </c>
      <c r="L1354" s="44" t="s">
        <v>1778</v>
      </c>
      <c r="M1354" s="44"/>
      <c r="N1354" s="44"/>
      <c r="O1354" s="44"/>
      <c r="P1354" s="44"/>
      <c r="Q1354" s="44"/>
      <c r="R1354" s="49"/>
      <c r="S1354" s="49" t="s">
        <v>53</v>
      </c>
      <c r="T1354" s="51"/>
      <c r="U1354" s="49" t="s">
        <v>2838</v>
      </c>
      <c r="V1354" s="44" t="s">
        <v>5373</v>
      </c>
    </row>
    <row r="1355" spans="1:22" s="149" customFormat="1" ht="15" customHeight="1">
      <c r="A1355" s="44" t="s">
        <v>2839</v>
      </c>
      <c r="B1355" s="44"/>
      <c r="C1355" s="46" t="s">
        <v>5601</v>
      </c>
      <c r="D1355" s="46" t="s">
        <v>339</v>
      </c>
      <c r="E1355" s="47"/>
      <c r="F1355" s="47"/>
      <c r="G1355" s="47" t="s">
        <v>57</v>
      </c>
      <c r="H1355" s="50"/>
      <c r="I1355" s="44" t="s">
        <v>14</v>
      </c>
      <c r="J1355" s="44" t="s">
        <v>5571</v>
      </c>
      <c r="K1355" s="44" t="s">
        <v>102</v>
      </c>
      <c r="L1355" s="44" t="s">
        <v>2840</v>
      </c>
      <c r="M1355" s="44"/>
      <c r="N1355" s="44"/>
      <c r="O1355" s="44"/>
      <c r="P1355" s="44"/>
      <c r="Q1355" s="44"/>
      <c r="R1355" s="49"/>
      <c r="S1355" s="49" t="s">
        <v>53</v>
      </c>
      <c r="T1355" s="51"/>
      <c r="U1355" s="49" t="s">
        <v>2841</v>
      </c>
      <c r="V1355" s="44" t="s">
        <v>5373</v>
      </c>
    </row>
    <row r="1356" spans="1:22" s="149" customFormat="1" ht="15" customHeight="1">
      <c r="A1356" s="44" t="s">
        <v>2842</v>
      </c>
      <c r="B1356" s="44"/>
      <c r="C1356" s="46" t="s">
        <v>5546</v>
      </c>
      <c r="D1356" s="46"/>
      <c r="E1356" s="47"/>
      <c r="F1356" s="47"/>
      <c r="G1356" s="47"/>
      <c r="H1356" s="50"/>
      <c r="I1356" s="44" t="s">
        <v>14</v>
      </c>
      <c r="J1356" s="44" t="s">
        <v>5571</v>
      </c>
      <c r="K1356" s="44" t="s">
        <v>102</v>
      </c>
      <c r="L1356" s="44" t="s">
        <v>1467</v>
      </c>
      <c r="M1356" s="44"/>
      <c r="N1356" s="44"/>
      <c r="O1356" s="44"/>
      <c r="P1356" s="44"/>
      <c r="Q1356" s="44"/>
      <c r="R1356" s="49"/>
      <c r="S1356" s="49"/>
      <c r="T1356" s="51"/>
      <c r="U1356" s="49" t="s">
        <v>2843</v>
      </c>
      <c r="V1356" s="44" t="s">
        <v>5373</v>
      </c>
    </row>
    <row r="1357" spans="1:22" s="149" customFormat="1" ht="15" customHeight="1">
      <c r="A1357" s="44" t="s">
        <v>2844</v>
      </c>
      <c r="B1357" s="44"/>
      <c r="C1357" s="46" t="s">
        <v>5546</v>
      </c>
      <c r="D1357" s="46"/>
      <c r="E1357" s="47"/>
      <c r="F1357" s="47"/>
      <c r="G1357" s="47"/>
      <c r="H1357" s="50"/>
      <c r="I1357" s="44" t="s">
        <v>14</v>
      </c>
      <c r="J1357" s="44" t="s">
        <v>5571</v>
      </c>
      <c r="K1357" s="44" t="s">
        <v>102</v>
      </c>
      <c r="L1357" s="44" t="s">
        <v>1467</v>
      </c>
      <c r="M1357" s="44"/>
      <c r="N1357" s="44"/>
      <c r="O1357" s="44"/>
      <c r="P1357" s="44"/>
      <c r="Q1357" s="44"/>
      <c r="R1357" s="49"/>
      <c r="S1357" s="49"/>
      <c r="T1357" s="51"/>
      <c r="U1357" s="49" t="s">
        <v>2845</v>
      </c>
      <c r="V1357" s="44" t="s">
        <v>5373</v>
      </c>
    </row>
    <row r="1358" spans="1:22" s="149" customFormat="1" ht="15" customHeight="1">
      <c r="A1358" s="44" t="s">
        <v>2846</v>
      </c>
      <c r="B1358" s="44"/>
      <c r="C1358" s="46" t="s">
        <v>5546</v>
      </c>
      <c r="D1358" s="46"/>
      <c r="E1358" s="47">
        <v>41934</v>
      </c>
      <c r="F1358" s="47"/>
      <c r="G1358" s="47"/>
      <c r="H1358" s="50"/>
      <c r="I1358" s="44" t="s">
        <v>14</v>
      </c>
      <c r="J1358" s="44" t="s">
        <v>5570</v>
      </c>
      <c r="K1358" s="44" t="s">
        <v>102</v>
      </c>
      <c r="L1358" s="44" t="s">
        <v>1467</v>
      </c>
      <c r="M1358" s="44"/>
      <c r="N1358" s="44"/>
      <c r="O1358" s="44"/>
      <c r="P1358" s="44"/>
      <c r="Q1358" s="44"/>
      <c r="R1358" s="49"/>
      <c r="S1358" s="49"/>
      <c r="T1358" s="51"/>
      <c r="U1358" s="49" t="s">
        <v>2847</v>
      </c>
      <c r="V1358" s="44" t="s">
        <v>5373</v>
      </c>
    </row>
    <row r="1359" spans="1:22" s="149" customFormat="1" ht="15" customHeight="1">
      <c r="A1359" s="44" t="s">
        <v>2848</v>
      </c>
      <c r="B1359" s="44"/>
      <c r="C1359" s="46" t="s">
        <v>5546</v>
      </c>
      <c r="D1359" s="46"/>
      <c r="E1359" s="47"/>
      <c r="F1359" s="47"/>
      <c r="G1359" s="47"/>
      <c r="H1359" s="50"/>
      <c r="I1359" s="44" t="s">
        <v>14</v>
      </c>
      <c r="J1359" s="44" t="s">
        <v>5571</v>
      </c>
      <c r="K1359" s="44" t="s">
        <v>102</v>
      </c>
      <c r="L1359" s="44" t="s">
        <v>1467</v>
      </c>
      <c r="M1359" s="44"/>
      <c r="N1359" s="44"/>
      <c r="O1359" s="44"/>
      <c r="P1359" s="44"/>
      <c r="Q1359" s="44"/>
      <c r="R1359" s="49"/>
      <c r="S1359" s="49"/>
      <c r="T1359" s="51"/>
      <c r="U1359" s="49" t="s">
        <v>2849</v>
      </c>
      <c r="V1359" s="44" t="s">
        <v>5373</v>
      </c>
    </row>
    <row r="1360" spans="1:22" s="149" customFormat="1" ht="15" customHeight="1">
      <c r="A1360" s="44" t="s">
        <v>2850</v>
      </c>
      <c r="B1360" s="44"/>
      <c r="C1360" s="46" t="s">
        <v>5601</v>
      </c>
      <c r="D1360" s="46" t="s">
        <v>389</v>
      </c>
      <c r="E1360" s="47">
        <v>41991</v>
      </c>
      <c r="F1360" s="47"/>
      <c r="G1360" s="47"/>
      <c r="H1360" s="50"/>
      <c r="I1360" s="44" t="s">
        <v>14</v>
      </c>
      <c r="J1360" s="44" t="s">
        <v>5570</v>
      </c>
      <c r="K1360" s="44" t="s">
        <v>1320</v>
      </c>
      <c r="L1360" s="44"/>
      <c r="M1360" s="44"/>
      <c r="N1360" s="44"/>
      <c r="O1360" s="44"/>
      <c r="P1360" s="44"/>
      <c r="Q1360" s="44"/>
      <c r="R1360" s="49"/>
      <c r="S1360" s="49" t="s">
        <v>289</v>
      </c>
      <c r="T1360" s="51"/>
      <c r="U1360" s="49" t="s">
        <v>2851</v>
      </c>
      <c r="V1360" s="44" t="s">
        <v>5373</v>
      </c>
    </row>
    <row r="1361" spans="1:22" s="149" customFormat="1" ht="15" customHeight="1">
      <c r="A1361" s="44" t="s">
        <v>2857</v>
      </c>
      <c r="B1361" s="44"/>
      <c r="C1361" s="46" t="s">
        <v>5546</v>
      </c>
      <c r="D1361" s="46"/>
      <c r="E1361" s="47"/>
      <c r="F1361" s="47"/>
      <c r="G1361" s="47"/>
      <c r="H1361" s="50"/>
      <c r="I1361" s="44" t="s">
        <v>14</v>
      </c>
      <c r="J1361" s="44" t="s">
        <v>5571</v>
      </c>
      <c r="K1361" s="44" t="s">
        <v>1872</v>
      </c>
      <c r="L1361" s="44"/>
      <c r="M1361" s="44"/>
      <c r="N1361" s="44"/>
      <c r="O1361" s="44"/>
      <c r="P1361" s="44"/>
      <c r="Q1361" s="44"/>
      <c r="R1361" s="49"/>
      <c r="S1361" s="49" t="s">
        <v>53</v>
      </c>
      <c r="T1361" s="51"/>
      <c r="U1361" s="49" t="s">
        <v>2858</v>
      </c>
      <c r="V1361" s="44" t="s">
        <v>5373</v>
      </c>
    </row>
    <row r="1362" spans="1:22" s="149" customFormat="1" ht="15" customHeight="1">
      <c r="A1362" s="44" t="s">
        <v>2861</v>
      </c>
      <c r="B1362" s="44"/>
      <c r="C1362" s="46" t="s">
        <v>5601</v>
      </c>
      <c r="D1362" s="46" t="s">
        <v>339</v>
      </c>
      <c r="E1362" s="47"/>
      <c r="F1362" s="47"/>
      <c r="G1362" s="47" t="s">
        <v>57</v>
      </c>
      <c r="H1362" s="50"/>
      <c r="I1362" s="44" t="s">
        <v>14</v>
      </c>
      <c r="J1362" s="44" t="s">
        <v>5571</v>
      </c>
      <c r="K1362" s="44" t="s">
        <v>1345</v>
      </c>
      <c r="L1362" s="44" t="s">
        <v>1485</v>
      </c>
      <c r="M1362" s="44"/>
      <c r="N1362" s="44"/>
      <c r="O1362" s="44"/>
      <c r="P1362" s="44"/>
      <c r="Q1362" s="44"/>
      <c r="R1362" s="49"/>
      <c r="S1362" s="49"/>
      <c r="T1362" s="51"/>
      <c r="U1362" s="49" t="s">
        <v>2862</v>
      </c>
      <c r="V1362" s="44" t="s">
        <v>5373</v>
      </c>
    </row>
    <row r="1363" spans="1:22" s="149" customFormat="1" ht="15" customHeight="1">
      <c r="A1363" s="44" t="s">
        <v>2863</v>
      </c>
      <c r="B1363" s="44"/>
      <c r="C1363" s="46" t="s">
        <v>5601</v>
      </c>
      <c r="D1363" s="46" t="s">
        <v>339</v>
      </c>
      <c r="E1363" s="47"/>
      <c r="F1363" s="47"/>
      <c r="G1363" s="47" t="s">
        <v>57</v>
      </c>
      <c r="H1363" s="50"/>
      <c r="I1363" s="44" t="s">
        <v>14</v>
      </c>
      <c r="J1363" s="44" t="s">
        <v>5571</v>
      </c>
      <c r="K1363" s="44" t="s">
        <v>1345</v>
      </c>
      <c r="L1363" s="44" t="s">
        <v>1485</v>
      </c>
      <c r="M1363" s="44"/>
      <c r="N1363" s="44"/>
      <c r="O1363" s="44"/>
      <c r="P1363" s="44"/>
      <c r="Q1363" s="44"/>
      <c r="R1363" s="49"/>
      <c r="S1363" s="49"/>
      <c r="T1363" s="51"/>
      <c r="U1363" s="49" t="s">
        <v>2864</v>
      </c>
      <c r="V1363" s="44" t="s">
        <v>5373</v>
      </c>
    </row>
    <row r="1364" spans="1:22" s="149" customFormat="1" ht="15" customHeight="1">
      <c r="A1364" s="44" t="s">
        <v>2865</v>
      </c>
      <c r="B1364" s="44"/>
      <c r="C1364" s="46" t="s">
        <v>5601</v>
      </c>
      <c r="D1364" s="46" t="s">
        <v>339</v>
      </c>
      <c r="E1364" s="47"/>
      <c r="F1364" s="47"/>
      <c r="G1364" s="47" t="s">
        <v>57</v>
      </c>
      <c r="H1364" s="50"/>
      <c r="I1364" s="44" t="s">
        <v>14</v>
      </c>
      <c r="J1364" s="44" t="s">
        <v>5571</v>
      </c>
      <c r="K1364" s="44" t="s">
        <v>1345</v>
      </c>
      <c r="L1364" s="44" t="s">
        <v>1485</v>
      </c>
      <c r="M1364" s="44"/>
      <c r="N1364" s="44"/>
      <c r="O1364" s="44"/>
      <c r="P1364" s="44"/>
      <c r="Q1364" s="44"/>
      <c r="R1364" s="49"/>
      <c r="S1364" s="49"/>
      <c r="T1364" s="51"/>
      <c r="U1364" s="49" t="s">
        <v>2866</v>
      </c>
      <c r="V1364" s="44" t="s">
        <v>5373</v>
      </c>
    </row>
    <row r="1365" spans="1:22" s="149" customFormat="1" ht="15" customHeight="1">
      <c r="A1365" s="44" t="s">
        <v>2867</v>
      </c>
      <c r="B1365" s="44"/>
      <c r="C1365" s="46" t="s">
        <v>5601</v>
      </c>
      <c r="D1365" s="46" t="s">
        <v>339</v>
      </c>
      <c r="E1365" s="47"/>
      <c r="F1365" s="47"/>
      <c r="G1365" s="47" t="s">
        <v>57</v>
      </c>
      <c r="H1365" s="50"/>
      <c r="I1365" s="44" t="s">
        <v>14</v>
      </c>
      <c r="J1365" s="44" t="s">
        <v>5571</v>
      </c>
      <c r="K1365" s="44" t="s">
        <v>1345</v>
      </c>
      <c r="L1365" s="44" t="s">
        <v>1485</v>
      </c>
      <c r="M1365" s="44"/>
      <c r="N1365" s="44"/>
      <c r="O1365" s="44"/>
      <c r="P1365" s="44"/>
      <c r="Q1365" s="44"/>
      <c r="R1365" s="49"/>
      <c r="S1365" s="49"/>
      <c r="T1365" s="51"/>
      <c r="U1365" s="49" t="s">
        <v>2868</v>
      </c>
      <c r="V1365" s="44" t="s">
        <v>5373</v>
      </c>
    </row>
    <row r="1366" spans="1:22" s="149" customFormat="1" ht="15" customHeight="1">
      <c r="A1366" s="44" t="s">
        <v>2869</v>
      </c>
      <c r="B1366" s="44"/>
      <c r="C1366" s="46" t="s">
        <v>5601</v>
      </c>
      <c r="D1366" s="46" t="s">
        <v>339</v>
      </c>
      <c r="E1366" s="47"/>
      <c r="F1366" s="47"/>
      <c r="G1366" s="47" t="s">
        <v>57</v>
      </c>
      <c r="H1366" s="50"/>
      <c r="I1366" s="44" t="s">
        <v>14</v>
      </c>
      <c r="J1366" s="44" t="s">
        <v>5571</v>
      </c>
      <c r="K1366" s="44" t="s">
        <v>1345</v>
      </c>
      <c r="L1366" s="44" t="s">
        <v>1485</v>
      </c>
      <c r="M1366" s="44"/>
      <c r="N1366" s="44"/>
      <c r="O1366" s="44"/>
      <c r="P1366" s="44"/>
      <c r="Q1366" s="44"/>
      <c r="R1366" s="49"/>
      <c r="S1366" s="49"/>
      <c r="T1366" s="51"/>
      <c r="U1366" s="49" t="s">
        <v>2870</v>
      </c>
      <c r="V1366" s="44" t="s">
        <v>5373</v>
      </c>
    </row>
    <row r="1367" spans="1:22" s="149" customFormat="1" ht="15" customHeight="1">
      <c r="A1367" s="44" t="s">
        <v>2871</v>
      </c>
      <c r="B1367" s="44"/>
      <c r="C1367" s="46" t="s">
        <v>5601</v>
      </c>
      <c r="D1367" s="46" t="s">
        <v>339</v>
      </c>
      <c r="E1367" s="47"/>
      <c r="F1367" s="47"/>
      <c r="G1367" s="47" t="s">
        <v>57</v>
      </c>
      <c r="H1367" s="50"/>
      <c r="I1367" s="44" t="s">
        <v>14</v>
      </c>
      <c r="J1367" s="44" t="s">
        <v>5571</v>
      </c>
      <c r="K1367" s="44" t="s">
        <v>1345</v>
      </c>
      <c r="L1367" s="44" t="s">
        <v>1485</v>
      </c>
      <c r="M1367" s="44"/>
      <c r="N1367" s="44"/>
      <c r="O1367" s="44"/>
      <c r="P1367" s="44"/>
      <c r="Q1367" s="44"/>
      <c r="R1367" s="49"/>
      <c r="S1367" s="49"/>
      <c r="T1367" s="51"/>
      <c r="U1367" s="49" t="s">
        <v>2872</v>
      </c>
      <c r="V1367" s="44" t="s">
        <v>5373</v>
      </c>
    </row>
    <row r="1368" spans="1:22" s="149" customFormat="1" ht="15" customHeight="1">
      <c r="A1368" s="44" t="s">
        <v>2873</v>
      </c>
      <c r="B1368" s="44"/>
      <c r="C1368" s="46" t="s">
        <v>5546</v>
      </c>
      <c r="D1368" s="46"/>
      <c r="E1368" s="47"/>
      <c r="F1368" s="47"/>
      <c r="G1368" s="47"/>
      <c r="H1368" s="50"/>
      <c r="I1368" s="44" t="s">
        <v>14</v>
      </c>
      <c r="J1368" s="44" t="s">
        <v>5571</v>
      </c>
      <c r="K1368" s="44" t="s">
        <v>1345</v>
      </c>
      <c r="L1368" s="44" t="s">
        <v>1485</v>
      </c>
      <c r="M1368" s="44"/>
      <c r="N1368" s="44"/>
      <c r="O1368" s="44"/>
      <c r="P1368" s="44"/>
      <c r="Q1368" s="44"/>
      <c r="R1368" s="49"/>
      <c r="S1368" s="49"/>
      <c r="T1368" s="51"/>
      <c r="U1368" s="49" t="s">
        <v>2874</v>
      </c>
      <c r="V1368" s="44" t="s">
        <v>5373</v>
      </c>
    </row>
    <row r="1369" spans="1:22" s="149" customFormat="1" ht="15" customHeight="1">
      <c r="A1369" s="44" t="s">
        <v>2875</v>
      </c>
      <c r="B1369" s="44"/>
      <c r="C1369" s="46" t="s">
        <v>5546</v>
      </c>
      <c r="D1369" s="46"/>
      <c r="E1369" s="47"/>
      <c r="F1369" s="47"/>
      <c r="G1369" s="47"/>
      <c r="H1369" s="50"/>
      <c r="I1369" s="44" t="s">
        <v>14</v>
      </c>
      <c r="J1369" s="44" t="s">
        <v>5571</v>
      </c>
      <c r="K1369" s="44" t="s">
        <v>1268</v>
      </c>
      <c r="L1369" s="44"/>
      <c r="M1369" s="44"/>
      <c r="N1369" s="44"/>
      <c r="O1369" s="44"/>
      <c r="P1369" s="44"/>
      <c r="Q1369" s="44"/>
      <c r="R1369" s="49"/>
      <c r="S1369" s="49" t="s">
        <v>2876</v>
      </c>
      <c r="T1369" s="51"/>
      <c r="U1369" s="49" t="s">
        <v>2877</v>
      </c>
      <c r="V1369" s="44" t="s">
        <v>5373</v>
      </c>
    </row>
    <row r="1370" spans="1:22" s="149" customFormat="1" ht="15" customHeight="1">
      <c r="A1370" s="44" t="s">
        <v>2878</v>
      </c>
      <c r="B1370" s="44"/>
      <c r="C1370" s="46" t="s">
        <v>5546</v>
      </c>
      <c r="D1370" s="46"/>
      <c r="E1370" s="47"/>
      <c r="F1370" s="47"/>
      <c r="G1370" s="47"/>
      <c r="H1370" s="50"/>
      <c r="I1370" s="44" t="s">
        <v>14</v>
      </c>
      <c r="J1370" s="44" t="s">
        <v>5571</v>
      </c>
      <c r="K1370" s="44" t="s">
        <v>1268</v>
      </c>
      <c r="L1370" s="44"/>
      <c r="M1370" s="44"/>
      <c r="N1370" s="44"/>
      <c r="O1370" s="44"/>
      <c r="P1370" s="44"/>
      <c r="Q1370" s="44"/>
      <c r="R1370" s="49"/>
      <c r="S1370" s="49" t="s">
        <v>2876</v>
      </c>
      <c r="T1370" s="51"/>
      <c r="U1370" s="49" t="s">
        <v>2879</v>
      </c>
      <c r="V1370" s="44" t="s">
        <v>5373</v>
      </c>
    </row>
    <row r="1371" spans="1:22" s="149" customFormat="1" ht="15" customHeight="1">
      <c r="A1371" s="44" t="s">
        <v>2880</v>
      </c>
      <c r="B1371" s="44"/>
      <c r="C1371" s="46" t="s">
        <v>5546</v>
      </c>
      <c r="D1371" s="46"/>
      <c r="E1371" s="47"/>
      <c r="F1371" s="47"/>
      <c r="G1371" s="47"/>
      <c r="H1371" s="50"/>
      <c r="I1371" s="44" t="s">
        <v>14</v>
      </c>
      <c r="J1371" s="44" t="s">
        <v>5571</v>
      </c>
      <c r="K1371" s="44" t="s">
        <v>1268</v>
      </c>
      <c r="L1371" s="44"/>
      <c r="M1371" s="44"/>
      <c r="N1371" s="44"/>
      <c r="O1371" s="44"/>
      <c r="P1371" s="44"/>
      <c r="Q1371" s="44"/>
      <c r="R1371" s="49"/>
      <c r="S1371" s="49" t="s">
        <v>2876</v>
      </c>
      <c r="T1371" s="51"/>
      <c r="U1371" s="49" t="s">
        <v>2881</v>
      </c>
      <c r="V1371" s="44" t="s">
        <v>5373</v>
      </c>
    </row>
    <row r="1372" spans="1:22" s="149" customFormat="1" ht="15" customHeight="1">
      <c r="A1372" s="44" t="s">
        <v>2882</v>
      </c>
      <c r="B1372" s="44"/>
      <c r="C1372" s="46" t="s">
        <v>5546</v>
      </c>
      <c r="D1372" s="46"/>
      <c r="E1372" s="47"/>
      <c r="F1372" s="47"/>
      <c r="G1372" s="47"/>
      <c r="H1372" s="50"/>
      <c r="I1372" s="44" t="s">
        <v>14</v>
      </c>
      <c r="J1372" s="44" t="s">
        <v>5571</v>
      </c>
      <c r="K1372" s="44" t="s">
        <v>1268</v>
      </c>
      <c r="L1372" s="44"/>
      <c r="M1372" s="44"/>
      <c r="N1372" s="44"/>
      <c r="O1372" s="44"/>
      <c r="P1372" s="44"/>
      <c r="Q1372" s="44"/>
      <c r="R1372" s="49"/>
      <c r="S1372" s="49" t="s">
        <v>2876</v>
      </c>
      <c r="T1372" s="51"/>
      <c r="U1372" s="49" t="s">
        <v>2883</v>
      </c>
      <c r="V1372" s="44" t="s">
        <v>5373</v>
      </c>
    </row>
    <row r="1373" spans="1:22" s="149" customFormat="1" ht="15" customHeight="1">
      <c r="A1373" s="44" t="s">
        <v>2884</v>
      </c>
      <c r="B1373" s="44"/>
      <c r="C1373" s="46" t="s">
        <v>5546</v>
      </c>
      <c r="D1373" s="46"/>
      <c r="E1373" s="47"/>
      <c r="F1373" s="47"/>
      <c r="G1373" s="47"/>
      <c r="H1373" s="50"/>
      <c r="I1373" s="44" t="s">
        <v>14</v>
      </c>
      <c r="J1373" s="44" t="s">
        <v>5571</v>
      </c>
      <c r="K1373" s="44" t="s">
        <v>1268</v>
      </c>
      <c r="L1373" s="44"/>
      <c r="M1373" s="44"/>
      <c r="N1373" s="44"/>
      <c r="O1373" s="44"/>
      <c r="P1373" s="44"/>
      <c r="Q1373" s="44"/>
      <c r="R1373" s="49"/>
      <c r="S1373" s="49" t="s">
        <v>2876</v>
      </c>
      <c r="T1373" s="51"/>
      <c r="U1373" s="49" t="s">
        <v>2885</v>
      </c>
      <c r="V1373" s="44" t="s">
        <v>5373</v>
      </c>
    </row>
    <row r="1374" spans="1:22" s="149" customFormat="1" ht="15" customHeight="1">
      <c r="A1374" s="44" t="s">
        <v>2886</v>
      </c>
      <c r="B1374" s="44"/>
      <c r="C1374" s="46" t="s">
        <v>5546</v>
      </c>
      <c r="D1374" s="46"/>
      <c r="E1374" s="47"/>
      <c r="F1374" s="47"/>
      <c r="G1374" s="47"/>
      <c r="H1374" s="50"/>
      <c r="I1374" s="44" t="s">
        <v>14</v>
      </c>
      <c r="J1374" s="44" t="s">
        <v>5571</v>
      </c>
      <c r="K1374" s="44" t="s">
        <v>1268</v>
      </c>
      <c r="L1374" s="44"/>
      <c r="M1374" s="44"/>
      <c r="N1374" s="44"/>
      <c r="O1374" s="44"/>
      <c r="P1374" s="44"/>
      <c r="Q1374" s="44"/>
      <c r="R1374" s="49"/>
      <c r="S1374" s="49" t="s">
        <v>2876</v>
      </c>
      <c r="T1374" s="51"/>
      <c r="U1374" s="49" t="s">
        <v>2887</v>
      </c>
      <c r="V1374" s="44" t="s">
        <v>5373</v>
      </c>
    </row>
    <row r="1375" spans="1:22" s="149" customFormat="1" ht="15" customHeight="1">
      <c r="A1375" s="44" t="s">
        <v>2888</v>
      </c>
      <c r="B1375" s="44"/>
      <c r="C1375" s="46" t="s">
        <v>5546</v>
      </c>
      <c r="D1375" s="46"/>
      <c r="E1375" s="47"/>
      <c r="F1375" s="47"/>
      <c r="G1375" s="47"/>
      <c r="H1375" s="50"/>
      <c r="I1375" s="44" t="s">
        <v>14</v>
      </c>
      <c r="J1375" s="44" t="s">
        <v>5571</v>
      </c>
      <c r="K1375" s="44" t="s">
        <v>1268</v>
      </c>
      <c r="L1375" s="44"/>
      <c r="M1375" s="44"/>
      <c r="N1375" s="44"/>
      <c r="O1375" s="44"/>
      <c r="P1375" s="44"/>
      <c r="Q1375" s="44"/>
      <c r="R1375" s="49"/>
      <c r="S1375" s="49" t="s">
        <v>2876</v>
      </c>
      <c r="T1375" s="51"/>
      <c r="U1375" s="49" t="s">
        <v>2889</v>
      </c>
      <c r="V1375" s="44" t="s">
        <v>5373</v>
      </c>
    </row>
    <row r="1376" spans="1:22" s="149" customFormat="1" ht="15" customHeight="1">
      <c r="A1376" s="44" t="s">
        <v>2890</v>
      </c>
      <c r="B1376" s="44"/>
      <c r="C1376" s="46" t="s">
        <v>5546</v>
      </c>
      <c r="D1376" s="46"/>
      <c r="E1376" s="47"/>
      <c r="F1376" s="47"/>
      <c r="G1376" s="47"/>
      <c r="H1376" s="50"/>
      <c r="I1376" s="44" t="s">
        <v>14</v>
      </c>
      <c r="J1376" s="44" t="s">
        <v>5571</v>
      </c>
      <c r="K1376" s="44" t="s">
        <v>2232</v>
      </c>
      <c r="L1376" s="44"/>
      <c r="M1376" s="44"/>
      <c r="N1376" s="44"/>
      <c r="O1376" s="44"/>
      <c r="P1376" s="44"/>
      <c r="Q1376" s="44"/>
      <c r="R1376" s="49"/>
      <c r="S1376" s="49" t="s">
        <v>17</v>
      </c>
      <c r="T1376" s="51"/>
      <c r="U1376" s="49" t="s">
        <v>2858</v>
      </c>
      <c r="V1376" s="44" t="s">
        <v>5373</v>
      </c>
    </row>
    <row r="1377" spans="1:22" s="149" customFormat="1" ht="15" customHeight="1">
      <c r="A1377" s="44" t="s">
        <v>2891</v>
      </c>
      <c r="B1377" s="44"/>
      <c r="C1377" s="46" t="s">
        <v>5546</v>
      </c>
      <c r="D1377" s="46"/>
      <c r="E1377" s="47"/>
      <c r="F1377" s="47"/>
      <c r="G1377" s="47"/>
      <c r="H1377" s="50"/>
      <c r="I1377" s="44" t="s">
        <v>14</v>
      </c>
      <c r="J1377" s="44" t="s">
        <v>5571</v>
      </c>
      <c r="K1377" s="44" t="s">
        <v>1270</v>
      </c>
      <c r="L1377" s="44"/>
      <c r="M1377" s="44"/>
      <c r="N1377" s="44"/>
      <c r="O1377" s="44"/>
      <c r="P1377" s="44"/>
      <c r="Q1377" s="44"/>
      <c r="R1377" s="49"/>
      <c r="S1377" s="49" t="s">
        <v>2892</v>
      </c>
      <c r="T1377" s="51"/>
      <c r="U1377" s="49" t="s">
        <v>2893</v>
      </c>
      <c r="V1377" s="44" t="s">
        <v>5373</v>
      </c>
    </row>
    <row r="1378" spans="1:22" s="149" customFormat="1" ht="15" customHeight="1">
      <c r="A1378" s="44" t="s">
        <v>2894</v>
      </c>
      <c r="B1378" s="44"/>
      <c r="C1378" s="46" t="s">
        <v>5546</v>
      </c>
      <c r="D1378" s="46"/>
      <c r="E1378" s="47"/>
      <c r="F1378" s="47"/>
      <c r="G1378" s="47"/>
      <c r="H1378" s="50"/>
      <c r="I1378" s="44" t="s">
        <v>14</v>
      </c>
      <c r="J1378" s="44" t="s">
        <v>5571</v>
      </c>
      <c r="K1378" s="44" t="s">
        <v>1270</v>
      </c>
      <c r="L1378" s="44"/>
      <c r="M1378" s="44"/>
      <c r="N1378" s="44"/>
      <c r="O1378" s="44"/>
      <c r="P1378" s="44"/>
      <c r="Q1378" s="44"/>
      <c r="R1378" s="49"/>
      <c r="S1378" s="49" t="s">
        <v>2892</v>
      </c>
      <c r="T1378" s="51"/>
      <c r="U1378" s="49" t="s">
        <v>2895</v>
      </c>
      <c r="V1378" s="44" t="s">
        <v>5373</v>
      </c>
    </row>
    <row r="1379" spans="1:22" s="149" customFormat="1" ht="15" customHeight="1">
      <c r="A1379" s="44" t="s">
        <v>2896</v>
      </c>
      <c r="B1379" s="44"/>
      <c r="C1379" s="46" t="s">
        <v>5546</v>
      </c>
      <c r="D1379" s="46"/>
      <c r="E1379" s="47"/>
      <c r="F1379" s="47"/>
      <c r="G1379" s="47"/>
      <c r="H1379" s="50"/>
      <c r="I1379" s="44" t="s">
        <v>14</v>
      </c>
      <c r="J1379" s="44" t="s">
        <v>5571</v>
      </c>
      <c r="K1379" s="44" t="s">
        <v>1425</v>
      </c>
      <c r="L1379" s="44"/>
      <c r="M1379" s="44"/>
      <c r="N1379" s="44"/>
      <c r="O1379" s="44"/>
      <c r="P1379" s="44"/>
      <c r="Q1379" s="44"/>
      <c r="R1379" s="49"/>
      <c r="S1379" s="49" t="s">
        <v>298</v>
      </c>
      <c r="T1379" s="51"/>
      <c r="U1379" s="49" t="s">
        <v>2897</v>
      </c>
      <c r="V1379" s="44" t="s">
        <v>5373</v>
      </c>
    </row>
    <row r="1380" spans="1:22" s="149" customFormat="1" ht="15" customHeight="1">
      <c r="A1380" s="44" t="s">
        <v>2898</v>
      </c>
      <c r="B1380" s="44"/>
      <c r="C1380" s="46" t="s">
        <v>5546</v>
      </c>
      <c r="D1380" s="46"/>
      <c r="E1380" s="47"/>
      <c r="F1380" s="47"/>
      <c r="G1380" s="47"/>
      <c r="H1380" s="50"/>
      <c r="I1380" s="44" t="s">
        <v>14</v>
      </c>
      <c r="J1380" s="44" t="s">
        <v>5571</v>
      </c>
      <c r="K1380" s="44" t="s">
        <v>1425</v>
      </c>
      <c r="L1380" s="44"/>
      <c r="M1380" s="44"/>
      <c r="N1380" s="44"/>
      <c r="O1380" s="44"/>
      <c r="P1380" s="44"/>
      <c r="Q1380" s="44"/>
      <c r="R1380" s="49"/>
      <c r="S1380" s="49" t="s">
        <v>298</v>
      </c>
      <c r="T1380" s="51"/>
      <c r="U1380" s="49" t="s">
        <v>2899</v>
      </c>
      <c r="V1380" s="44" t="s">
        <v>5373</v>
      </c>
    </row>
    <row r="1381" spans="1:22" s="149" customFormat="1" ht="15" customHeight="1">
      <c r="A1381" s="44" t="s">
        <v>2900</v>
      </c>
      <c r="B1381" s="44"/>
      <c r="C1381" s="46" t="s">
        <v>5546</v>
      </c>
      <c r="D1381" s="46"/>
      <c r="E1381" s="47"/>
      <c r="F1381" s="47"/>
      <c r="G1381" s="47"/>
      <c r="H1381" s="50"/>
      <c r="I1381" s="44" t="s">
        <v>14</v>
      </c>
      <c r="J1381" s="44" t="s">
        <v>5571</v>
      </c>
      <c r="K1381" s="44" t="s">
        <v>1425</v>
      </c>
      <c r="L1381" s="44"/>
      <c r="M1381" s="44"/>
      <c r="N1381" s="44"/>
      <c r="O1381" s="44"/>
      <c r="P1381" s="44"/>
      <c r="Q1381" s="44"/>
      <c r="R1381" s="49"/>
      <c r="S1381" s="49" t="s">
        <v>298</v>
      </c>
      <c r="T1381" s="51"/>
      <c r="U1381" s="49" t="s">
        <v>2901</v>
      </c>
      <c r="V1381" s="44" t="s">
        <v>5373</v>
      </c>
    </row>
    <row r="1382" spans="1:22" s="149" customFormat="1" ht="15" customHeight="1">
      <c r="A1382" s="44" t="s">
        <v>2902</v>
      </c>
      <c r="B1382" s="44"/>
      <c r="C1382" s="46" t="s">
        <v>5546</v>
      </c>
      <c r="D1382" s="46"/>
      <c r="E1382" s="47"/>
      <c r="F1382" s="47"/>
      <c r="G1382" s="47"/>
      <c r="H1382" s="50"/>
      <c r="I1382" s="44" t="s">
        <v>14</v>
      </c>
      <c r="J1382" s="44" t="s">
        <v>5571</v>
      </c>
      <c r="K1382" s="44" t="s">
        <v>1425</v>
      </c>
      <c r="L1382" s="44"/>
      <c r="M1382" s="44"/>
      <c r="N1382" s="44"/>
      <c r="O1382" s="44"/>
      <c r="P1382" s="44"/>
      <c r="Q1382" s="44"/>
      <c r="R1382" s="49"/>
      <c r="S1382" s="49" t="s">
        <v>298</v>
      </c>
      <c r="T1382" s="51"/>
      <c r="U1382" s="49" t="s">
        <v>2903</v>
      </c>
      <c r="V1382" s="44" t="s">
        <v>5373</v>
      </c>
    </row>
    <row r="1383" spans="1:22" s="149" customFormat="1" ht="15" customHeight="1">
      <c r="A1383" s="44" t="s">
        <v>2907</v>
      </c>
      <c r="B1383" s="44"/>
      <c r="C1383" s="46" t="s">
        <v>5546</v>
      </c>
      <c r="D1383" s="46"/>
      <c r="E1383" s="47"/>
      <c r="F1383" s="47"/>
      <c r="G1383" s="47"/>
      <c r="H1383" s="50"/>
      <c r="I1383" s="44" t="s">
        <v>14</v>
      </c>
      <c r="J1383" s="44" t="s">
        <v>5571</v>
      </c>
      <c r="K1383" s="44" t="s">
        <v>1764</v>
      </c>
      <c r="L1383" s="44"/>
      <c r="M1383" s="44"/>
      <c r="N1383" s="44"/>
      <c r="O1383" s="44"/>
      <c r="P1383" s="44"/>
      <c r="Q1383" s="44"/>
      <c r="R1383" s="49"/>
      <c r="S1383" s="49" t="s">
        <v>61</v>
      </c>
      <c r="T1383" s="51"/>
      <c r="U1383" s="49" t="s">
        <v>2897</v>
      </c>
      <c r="V1383" s="44" t="s">
        <v>5373</v>
      </c>
    </row>
    <row r="1384" spans="1:22" s="149" customFormat="1" ht="15" customHeight="1">
      <c r="A1384" s="44" t="s">
        <v>2908</v>
      </c>
      <c r="B1384" s="44"/>
      <c r="C1384" s="46" t="s">
        <v>5546</v>
      </c>
      <c r="D1384" s="46"/>
      <c r="E1384" s="47"/>
      <c r="F1384" s="47"/>
      <c r="G1384" s="47"/>
      <c r="H1384" s="50"/>
      <c r="I1384" s="44" t="s">
        <v>14</v>
      </c>
      <c r="J1384" s="44" t="s">
        <v>5571</v>
      </c>
      <c r="K1384" s="44" t="s">
        <v>1764</v>
      </c>
      <c r="L1384" s="44"/>
      <c r="M1384" s="44"/>
      <c r="N1384" s="44"/>
      <c r="O1384" s="44"/>
      <c r="P1384" s="44"/>
      <c r="Q1384" s="44"/>
      <c r="R1384" s="49"/>
      <c r="S1384" s="49" t="s">
        <v>61</v>
      </c>
      <c r="T1384" s="51"/>
      <c r="U1384" s="49" t="s">
        <v>2899</v>
      </c>
      <c r="V1384" s="44" t="s">
        <v>5373</v>
      </c>
    </row>
    <row r="1385" spans="1:22" s="149" customFormat="1" ht="15" customHeight="1">
      <c r="A1385" s="44" t="s">
        <v>2921</v>
      </c>
      <c r="B1385" s="44"/>
      <c r="C1385" s="46" t="s">
        <v>5546</v>
      </c>
      <c r="D1385" s="46"/>
      <c r="E1385" s="47"/>
      <c r="F1385" s="47"/>
      <c r="G1385" s="47"/>
      <c r="H1385" s="50"/>
      <c r="I1385" s="44" t="s">
        <v>14</v>
      </c>
      <c r="J1385" s="44" t="s">
        <v>5571</v>
      </c>
      <c r="K1385" s="44" t="s">
        <v>1502</v>
      </c>
      <c r="L1385" s="44"/>
      <c r="M1385" s="44"/>
      <c r="N1385" s="44"/>
      <c r="O1385" s="44"/>
      <c r="P1385" s="44"/>
      <c r="Q1385" s="44"/>
      <c r="R1385" s="49"/>
      <c r="S1385" s="49" t="s">
        <v>2922</v>
      </c>
      <c r="T1385" s="51"/>
      <c r="U1385" s="49" t="s">
        <v>2923</v>
      </c>
      <c r="V1385" s="44" t="s">
        <v>5373</v>
      </c>
    </row>
    <row r="1386" spans="1:22" s="149" customFormat="1" ht="15" customHeight="1">
      <c r="A1386" s="44" t="s">
        <v>2924</v>
      </c>
      <c r="B1386" s="44"/>
      <c r="C1386" s="46" t="s">
        <v>5546</v>
      </c>
      <c r="D1386" s="46"/>
      <c r="E1386" s="47"/>
      <c r="F1386" s="47"/>
      <c r="G1386" s="47"/>
      <c r="H1386" s="50"/>
      <c r="I1386" s="44" t="s">
        <v>14</v>
      </c>
      <c r="J1386" s="44" t="s">
        <v>5571</v>
      </c>
      <c r="K1386" s="44" t="s">
        <v>1502</v>
      </c>
      <c r="L1386" s="44"/>
      <c r="M1386" s="44"/>
      <c r="N1386" s="44"/>
      <c r="O1386" s="44"/>
      <c r="P1386" s="44"/>
      <c r="Q1386" s="44"/>
      <c r="R1386" s="49"/>
      <c r="S1386" s="49" t="s">
        <v>2922</v>
      </c>
      <c r="T1386" s="51"/>
      <c r="U1386" s="49" t="s">
        <v>2925</v>
      </c>
      <c r="V1386" s="44" t="s">
        <v>5373</v>
      </c>
    </row>
    <row r="1387" spans="1:22" s="149" customFormat="1" ht="15" customHeight="1">
      <c r="A1387" s="44" t="s">
        <v>2926</v>
      </c>
      <c r="B1387" s="44"/>
      <c r="C1387" s="46" t="s">
        <v>5546</v>
      </c>
      <c r="D1387" s="46"/>
      <c r="E1387" s="47"/>
      <c r="F1387" s="47"/>
      <c r="G1387" s="47"/>
      <c r="H1387" s="50"/>
      <c r="I1387" s="44" t="s">
        <v>14</v>
      </c>
      <c r="J1387" s="44" t="s">
        <v>5571</v>
      </c>
      <c r="K1387" s="44" t="s">
        <v>1502</v>
      </c>
      <c r="L1387" s="44"/>
      <c r="M1387" s="44"/>
      <c r="N1387" s="44"/>
      <c r="O1387" s="44"/>
      <c r="P1387" s="44"/>
      <c r="Q1387" s="44"/>
      <c r="R1387" s="49"/>
      <c r="S1387" s="49" t="s">
        <v>2927</v>
      </c>
      <c r="T1387" s="51"/>
      <c r="U1387" s="49" t="s">
        <v>2928</v>
      </c>
      <c r="V1387" s="44" t="s">
        <v>5373</v>
      </c>
    </row>
    <row r="1388" spans="1:22" s="149" customFormat="1" ht="15" customHeight="1">
      <c r="A1388" s="44" t="s">
        <v>2929</v>
      </c>
      <c r="B1388" s="44"/>
      <c r="C1388" s="46" t="s">
        <v>5546</v>
      </c>
      <c r="D1388" s="46"/>
      <c r="E1388" s="47"/>
      <c r="F1388" s="47"/>
      <c r="G1388" s="47"/>
      <c r="H1388" s="50"/>
      <c r="I1388" s="44" t="s">
        <v>14</v>
      </c>
      <c r="J1388" s="44" t="s">
        <v>5571</v>
      </c>
      <c r="K1388" s="44" t="s">
        <v>1530</v>
      </c>
      <c r="L1388" s="44"/>
      <c r="M1388" s="44"/>
      <c r="N1388" s="44"/>
      <c r="O1388" s="44"/>
      <c r="P1388" s="44"/>
      <c r="Q1388" s="44"/>
      <c r="R1388" s="49"/>
      <c r="S1388" s="49" t="s">
        <v>2571</v>
      </c>
      <c r="T1388" s="51"/>
      <c r="U1388" s="49" t="s">
        <v>2928</v>
      </c>
      <c r="V1388" s="44" t="s">
        <v>5373</v>
      </c>
    </row>
    <row r="1389" spans="1:22" s="149" customFormat="1" ht="15" customHeight="1">
      <c r="A1389" s="44" t="s">
        <v>2930</v>
      </c>
      <c r="B1389" s="44"/>
      <c r="C1389" s="46" t="s">
        <v>5546</v>
      </c>
      <c r="D1389" s="46"/>
      <c r="E1389" s="47"/>
      <c r="F1389" s="47"/>
      <c r="G1389" s="47"/>
      <c r="H1389" s="50"/>
      <c r="I1389" s="44" t="s">
        <v>14</v>
      </c>
      <c r="J1389" s="44" t="s">
        <v>5571</v>
      </c>
      <c r="K1389" s="44" t="s">
        <v>1530</v>
      </c>
      <c r="L1389" s="44"/>
      <c r="M1389" s="44"/>
      <c r="N1389" s="44"/>
      <c r="O1389" s="44"/>
      <c r="P1389" s="44"/>
      <c r="Q1389" s="44"/>
      <c r="R1389" s="49"/>
      <c r="S1389" s="49" t="s">
        <v>2931</v>
      </c>
      <c r="T1389" s="51"/>
      <c r="U1389" s="49" t="s">
        <v>2923</v>
      </c>
      <c r="V1389" s="44" t="s">
        <v>5373</v>
      </c>
    </row>
    <row r="1390" spans="1:22" s="149" customFormat="1" ht="15" customHeight="1">
      <c r="A1390" s="44" t="s">
        <v>2932</v>
      </c>
      <c r="B1390" s="44"/>
      <c r="C1390" s="46" t="s">
        <v>5546</v>
      </c>
      <c r="D1390" s="46"/>
      <c r="E1390" s="47"/>
      <c r="F1390" s="47"/>
      <c r="G1390" s="47"/>
      <c r="H1390" s="50"/>
      <c r="I1390" s="44" t="s">
        <v>14</v>
      </c>
      <c r="J1390" s="44" t="s">
        <v>5571</v>
      </c>
      <c r="K1390" s="44" t="s">
        <v>1530</v>
      </c>
      <c r="L1390" s="44"/>
      <c r="M1390" s="44"/>
      <c r="N1390" s="44"/>
      <c r="O1390" s="44"/>
      <c r="P1390" s="44"/>
      <c r="Q1390" s="44"/>
      <c r="R1390" s="49"/>
      <c r="S1390" s="49" t="s">
        <v>2931</v>
      </c>
      <c r="T1390" s="51"/>
      <c r="U1390" s="49" t="s">
        <v>2925</v>
      </c>
      <c r="V1390" s="44" t="s">
        <v>5373</v>
      </c>
    </row>
    <row r="1391" spans="1:22" s="149" customFormat="1" ht="15" customHeight="1">
      <c r="A1391" s="44" t="s">
        <v>2933</v>
      </c>
      <c r="B1391" s="44"/>
      <c r="C1391" s="46" t="s">
        <v>5546</v>
      </c>
      <c r="D1391" s="46"/>
      <c r="E1391" s="47"/>
      <c r="F1391" s="47"/>
      <c r="G1391" s="47"/>
      <c r="H1391" s="50"/>
      <c r="I1391" s="44" t="s">
        <v>14</v>
      </c>
      <c r="J1391" s="44" t="s">
        <v>5571</v>
      </c>
      <c r="K1391" s="44" t="s">
        <v>1786</v>
      </c>
      <c r="L1391" s="44"/>
      <c r="M1391" s="44"/>
      <c r="N1391" s="44"/>
      <c r="O1391" s="44"/>
      <c r="P1391" s="44"/>
      <c r="Q1391" s="44"/>
      <c r="R1391" s="49"/>
      <c r="S1391" s="49" t="s">
        <v>53</v>
      </c>
      <c r="T1391" s="51"/>
      <c r="U1391" s="49" t="s">
        <v>2934</v>
      </c>
      <c r="V1391" s="44" t="s">
        <v>5373</v>
      </c>
    </row>
    <row r="1392" spans="1:22" s="149" customFormat="1" ht="15" customHeight="1">
      <c r="A1392" s="44" t="s">
        <v>2935</v>
      </c>
      <c r="B1392" s="44"/>
      <c r="C1392" s="46" t="s">
        <v>5546</v>
      </c>
      <c r="D1392" s="46"/>
      <c r="E1392" s="47"/>
      <c r="F1392" s="47"/>
      <c r="G1392" s="47"/>
      <c r="H1392" s="50"/>
      <c r="I1392" s="44" t="s">
        <v>14</v>
      </c>
      <c r="J1392" s="44" t="s">
        <v>5571</v>
      </c>
      <c r="K1392" s="44" t="s">
        <v>1950</v>
      </c>
      <c r="L1392" s="44"/>
      <c r="M1392" s="44"/>
      <c r="N1392" s="44"/>
      <c r="O1392" s="44"/>
      <c r="P1392" s="44"/>
      <c r="Q1392" s="44"/>
      <c r="R1392" s="49"/>
      <c r="S1392" s="49" t="s">
        <v>53</v>
      </c>
      <c r="T1392" s="51"/>
      <c r="U1392" s="49" t="s">
        <v>73</v>
      </c>
      <c r="V1392" s="44" t="s">
        <v>5373</v>
      </c>
    </row>
    <row r="1393" spans="1:22" s="149" customFormat="1" ht="15" customHeight="1">
      <c r="A1393" s="44" t="s">
        <v>2936</v>
      </c>
      <c r="B1393" s="44"/>
      <c r="C1393" s="46" t="s">
        <v>5546</v>
      </c>
      <c r="D1393" s="46"/>
      <c r="E1393" s="47"/>
      <c r="F1393" s="47"/>
      <c r="G1393" s="47"/>
      <c r="H1393" s="50"/>
      <c r="I1393" s="44" t="s">
        <v>14</v>
      </c>
      <c r="J1393" s="44" t="s">
        <v>5571</v>
      </c>
      <c r="K1393" s="44" t="s">
        <v>1950</v>
      </c>
      <c r="L1393" s="44"/>
      <c r="M1393" s="44"/>
      <c r="N1393" s="44"/>
      <c r="O1393" s="44"/>
      <c r="P1393" s="44"/>
      <c r="Q1393" s="44"/>
      <c r="R1393" s="49"/>
      <c r="S1393" s="49" t="s">
        <v>53</v>
      </c>
      <c r="T1393" s="51"/>
      <c r="U1393" s="49" t="s">
        <v>75</v>
      </c>
      <c r="V1393" s="44" t="s">
        <v>5373</v>
      </c>
    </row>
    <row r="1394" spans="1:22" s="149" customFormat="1" ht="15" customHeight="1">
      <c r="A1394" s="44" t="s">
        <v>2937</v>
      </c>
      <c r="B1394" s="44"/>
      <c r="C1394" s="46" t="s">
        <v>5546</v>
      </c>
      <c r="D1394" s="46"/>
      <c r="E1394" s="47"/>
      <c r="F1394" s="47"/>
      <c r="G1394" s="47"/>
      <c r="H1394" s="50"/>
      <c r="I1394" s="44" t="s">
        <v>14</v>
      </c>
      <c r="J1394" s="44" t="s">
        <v>5571</v>
      </c>
      <c r="K1394" s="44" t="s">
        <v>1950</v>
      </c>
      <c r="L1394" s="44"/>
      <c r="M1394" s="44"/>
      <c r="N1394" s="44"/>
      <c r="O1394" s="44"/>
      <c r="P1394" s="44"/>
      <c r="Q1394" s="44"/>
      <c r="R1394" s="49"/>
      <c r="S1394" s="49" t="s">
        <v>53</v>
      </c>
      <c r="T1394" s="51"/>
      <c r="U1394" s="49" t="s">
        <v>77</v>
      </c>
      <c r="V1394" s="44" t="s">
        <v>5373</v>
      </c>
    </row>
    <row r="1395" spans="1:22" s="149" customFormat="1" ht="15" customHeight="1">
      <c r="A1395" s="44" t="s">
        <v>2938</v>
      </c>
      <c r="B1395" s="44"/>
      <c r="C1395" s="46" t="s">
        <v>5546</v>
      </c>
      <c r="D1395" s="46"/>
      <c r="E1395" s="47"/>
      <c r="F1395" s="47"/>
      <c r="G1395" s="47"/>
      <c r="H1395" s="50"/>
      <c r="I1395" s="44" t="s">
        <v>14</v>
      </c>
      <c r="J1395" s="44" t="s">
        <v>5571</v>
      </c>
      <c r="K1395" s="44" t="s">
        <v>1950</v>
      </c>
      <c r="L1395" s="44"/>
      <c r="M1395" s="44"/>
      <c r="N1395" s="44"/>
      <c r="O1395" s="44"/>
      <c r="P1395" s="44"/>
      <c r="Q1395" s="44"/>
      <c r="R1395" s="49"/>
      <c r="S1395" s="49" t="s">
        <v>53</v>
      </c>
      <c r="T1395" s="51"/>
      <c r="U1395" s="49" t="s">
        <v>2939</v>
      </c>
      <c r="V1395" s="44" t="s">
        <v>5373</v>
      </c>
    </row>
    <row r="1396" spans="1:22" s="149" customFormat="1" ht="15" customHeight="1">
      <c r="A1396" s="44" t="s">
        <v>2940</v>
      </c>
      <c r="B1396" s="44"/>
      <c r="C1396" s="46" t="s">
        <v>5546</v>
      </c>
      <c r="D1396" s="46"/>
      <c r="E1396" s="47"/>
      <c r="F1396" s="47"/>
      <c r="G1396" s="47"/>
      <c r="H1396" s="50"/>
      <c r="I1396" s="44" t="s">
        <v>14</v>
      </c>
      <c r="J1396" s="44" t="s">
        <v>5571</v>
      </c>
      <c r="K1396" s="44" t="s">
        <v>1950</v>
      </c>
      <c r="L1396" s="44"/>
      <c r="M1396" s="44"/>
      <c r="N1396" s="44"/>
      <c r="O1396" s="44"/>
      <c r="P1396" s="44"/>
      <c r="Q1396" s="44"/>
      <c r="R1396" s="49"/>
      <c r="S1396" s="49" t="s">
        <v>53</v>
      </c>
      <c r="T1396" s="51"/>
      <c r="U1396" s="49" t="s">
        <v>2941</v>
      </c>
      <c r="V1396" s="44" t="s">
        <v>5373</v>
      </c>
    </row>
    <row r="1397" spans="1:22" s="149" customFormat="1" ht="15" customHeight="1">
      <c r="A1397" s="44" t="s">
        <v>2942</v>
      </c>
      <c r="B1397" s="44"/>
      <c r="C1397" s="46" t="s">
        <v>5546</v>
      </c>
      <c r="D1397" s="46"/>
      <c r="E1397" s="47"/>
      <c r="F1397" s="47"/>
      <c r="G1397" s="47"/>
      <c r="H1397" s="50"/>
      <c r="I1397" s="44" t="s">
        <v>14</v>
      </c>
      <c r="J1397" s="44" t="s">
        <v>5571</v>
      </c>
      <c r="K1397" s="44" t="s">
        <v>1960</v>
      </c>
      <c r="L1397" s="44"/>
      <c r="M1397" s="44"/>
      <c r="N1397" s="44"/>
      <c r="O1397" s="44"/>
      <c r="P1397" s="44"/>
      <c r="Q1397" s="44"/>
      <c r="R1397" s="49"/>
      <c r="S1397" s="49" t="s">
        <v>53</v>
      </c>
      <c r="T1397" s="51"/>
      <c r="U1397" s="49" t="s">
        <v>2943</v>
      </c>
      <c r="V1397" s="44" t="s">
        <v>5373</v>
      </c>
    </row>
    <row r="1398" spans="1:22" s="149" customFormat="1" ht="15" customHeight="1">
      <c r="A1398" s="44" t="s">
        <v>2944</v>
      </c>
      <c r="B1398" s="44"/>
      <c r="C1398" s="46" t="s">
        <v>5546</v>
      </c>
      <c r="D1398" s="46"/>
      <c r="E1398" s="47"/>
      <c r="F1398" s="47"/>
      <c r="G1398" s="47"/>
      <c r="H1398" s="50"/>
      <c r="I1398" s="44" t="s">
        <v>14</v>
      </c>
      <c r="J1398" s="44" t="s">
        <v>5571</v>
      </c>
      <c r="K1398" s="44" t="s">
        <v>1604</v>
      </c>
      <c r="L1398" s="44"/>
      <c r="M1398" s="44"/>
      <c r="N1398" s="44"/>
      <c r="O1398" s="44"/>
      <c r="P1398" s="44"/>
      <c r="Q1398" s="44"/>
      <c r="R1398" s="49"/>
      <c r="S1398" s="49" t="s">
        <v>17</v>
      </c>
      <c r="T1398" s="51"/>
      <c r="U1398" s="49" t="s">
        <v>73</v>
      </c>
      <c r="V1398" s="44" t="s">
        <v>5373</v>
      </c>
    </row>
    <row r="1399" spans="1:22" s="149" customFormat="1" ht="15" customHeight="1">
      <c r="A1399" s="44" t="s">
        <v>2945</v>
      </c>
      <c r="B1399" s="44"/>
      <c r="C1399" s="46" t="s">
        <v>5546</v>
      </c>
      <c r="D1399" s="46"/>
      <c r="E1399" s="47"/>
      <c r="F1399" s="47"/>
      <c r="G1399" s="47"/>
      <c r="H1399" s="50"/>
      <c r="I1399" s="44" t="s">
        <v>14</v>
      </c>
      <c r="J1399" s="44" t="s">
        <v>5571</v>
      </c>
      <c r="K1399" s="44" t="s">
        <v>1604</v>
      </c>
      <c r="L1399" s="44"/>
      <c r="M1399" s="44"/>
      <c r="N1399" s="44"/>
      <c r="O1399" s="44"/>
      <c r="P1399" s="44"/>
      <c r="Q1399" s="44"/>
      <c r="R1399" s="49"/>
      <c r="S1399" s="49" t="s">
        <v>17</v>
      </c>
      <c r="T1399" s="51"/>
      <c r="U1399" s="49" t="s">
        <v>75</v>
      </c>
      <c r="V1399" s="44" t="s">
        <v>5373</v>
      </c>
    </row>
    <row r="1400" spans="1:22" s="149" customFormat="1" ht="15" customHeight="1">
      <c r="A1400" s="44" t="s">
        <v>2946</v>
      </c>
      <c r="B1400" s="44"/>
      <c r="C1400" s="46" t="s">
        <v>5546</v>
      </c>
      <c r="D1400" s="46"/>
      <c r="E1400" s="47"/>
      <c r="F1400" s="47"/>
      <c r="G1400" s="47"/>
      <c r="H1400" s="50"/>
      <c r="I1400" s="44" t="s">
        <v>14</v>
      </c>
      <c r="J1400" s="44" t="s">
        <v>5571</v>
      </c>
      <c r="K1400" s="44" t="s">
        <v>1604</v>
      </c>
      <c r="L1400" s="44"/>
      <c r="M1400" s="44"/>
      <c r="N1400" s="44"/>
      <c r="O1400" s="44"/>
      <c r="P1400" s="44"/>
      <c r="Q1400" s="44"/>
      <c r="R1400" s="49"/>
      <c r="S1400" s="49" t="s">
        <v>17</v>
      </c>
      <c r="T1400" s="51"/>
      <c r="U1400" s="49" t="s">
        <v>77</v>
      </c>
      <c r="V1400" s="44" t="s">
        <v>5373</v>
      </c>
    </row>
    <row r="1401" spans="1:22" s="149" customFormat="1" ht="15" customHeight="1">
      <c r="A1401" s="44" t="s">
        <v>2947</v>
      </c>
      <c r="B1401" s="44"/>
      <c r="C1401" s="46" t="s">
        <v>5546</v>
      </c>
      <c r="D1401" s="46"/>
      <c r="E1401" s="47"/>
      <c r="F1401" s="47"/>
      <c r="G1401" s="47"/>
      <c r="H1401" s="50"/>
      <c r="I1401" s="44" t="s">
        <v>14</v>
      </c>
      <c r="J1401" s="44" t="s">
        <v>5571</v>
      </c>
      <c r="K1401" s="44" t="s">
        <v>1661</v>
      </c>
      <c r="L1401" s="44"/>
      <c r="M1401" s="44"/>
      <c r="N1401" s="44"/>
      <c r="O1401" s="44"/>
      <c r="P1401" s="44"/>
      <c r="Q1401" s="44"/>
      <c r="R1401" s="49"/>
      <c r="S1401" s="49" t="s">
        <v>17</v>
      </c>
      <c r="T1401" s="51"/>
      <c r="U1401" s="49" t="s">
        <v>2948</v>
      </c>
      <c r="V1401" s="44" t="s">
        <v>5373</v>
      </c>
    </row>
    <row r="1402" spans="1:22" s="149" customFormat="1" ht="15" customHeight="1">
      <c r="A1402" s="44" t="s">
        <v>2949</v>
      </c>
      <c r="B1402" s="44"/>
      <c r="C1402" s="46" t="s">
        <v>5546</v>
      </c>
      <c r="D1402" s="46"/>
      <c r="E1402" s="47"/>
      <c r="F1402" s="47"/>
      <c r="G1402" s="47"/>
      <c r="H1402" s="50"/>
      <c r="I1402" s="44" t="s">
        <v>14</v>
      </c>
      <c r="J1402" s="44" t="s">
        <v>5571</v>
      </c>
      <c r="K1402" s="44" t="s">
        <v>1661</v>
      </c>
      <c r="L1402" s="44"/>
      <c r="M1402" s="44"/>
      <c r="N1402" s="44"/>
      <c r="O1402" s="44"/>
      <c r="P1402" s="44"/>
      <c r="Q1402" s="44"/>
      <c r="R1402" s="49"/>
      <c r="S1402" s="49" t="s">
        <v>17</v>
      </c>
      <c r="T1402" s="51"/>
      <c r="U1402" s="49" t="s">
        <v>2950</v>
      </c>
      <c r="V1402" s="44" t="s">
        <v>5373</v>
      </c>
    </row>
    <row r="1403" spans="1:22" s="149" customFormat="1" ht="15" customHeight="1">
      <c r="A1403" s="44" t="s">
        <v>2951</v>
      </c>
      <c r="B1403" s="44"/>
      <c r="C1403" s="46" t="s">
        <v>5546</v>
      </c>
      <c r="D1403" s="46"/>
      <c r="E1403" s="47"/>
      <c r="F1403" s="47"/>
      <c r="G1403" s="47"/>
      <c r="H1403" s="50"/>
      <c r="I1403" s="44" t="s">
        <v>14</v>
      </c>
      <c r="J1403" s="44" t="s">
        <v>9537</v>
      </c>
      <c r="K1403" s="44" t="s">
        <v>1906</v>
      </c>
      <c r="L1403" s="44"/>
      <c r="M1403" s="44"/>
      <c r="N1403" s="44"/>
      <c r="O1403" s="44"/>
      <c r="P1403" s="44"/>
      <c r="Q1403" s="44"/>
      <c r="R1403" s="49"/>
      <c r="S1403" s="49" t="s">
        <v>53</v>
      </c>
      <c r="T1403" s="51"/>
      <c r="U1403" s="49" t="s">
        <v>2952</v>
      </c>
      <c r="V1403" s="44" t="s">
        <v>5373</v>
      </c>
    </row>
    <row r="1404" spans="1:22" s="149" customFormat="1" ht="15" customHeight="1">
      <c r="A1404" s="44" t="s">
        <v>2953</v>
      </c>
      <c r="B1404" s="44"/>
      <c r="C1404" s="46" t="s">
        <v>5546</v>
      </c>
      <c r="D1404" s="46"/>
      <c r="E1404" s="47"/>
      <c r="F1404" s="47"/>
      <c r="G1404" s="47"/>
      <c r="H1404" s="50"/>
      <c r="I1404" s="44" t="s">
        <v>14</v>
      </c>
      <c r="J1404" s="44" t="s">
        <v>5571</v>
      </c>
      <c r="K1404" s="44" t="s">
        <v>1906</v>
      </c>
      <c r="L1404" s="44"/>
      <c r="M1404" s="44"/>
      <c r="N1404" s="44"/>
      <c r="O1404" s="44"/>
      <c r="P1404" s="44"/>
      <c r="Q1404" s="44"/>
      <c r="R1404" s="49"/>
      <c r="S1404" s="49" t="s">
        <v>53</v>
      </c>
      <c r="T1404" s="51"/>
      <c r="U1404" s="49" t="s">
        <v>2954</v>
      </c>
      <c r="V1404" s="44" t="s">
        <v>5373</v>
      </c>
    </row>
    <row r="1405" spans="1:22" s="149" customFormat="1" ht="15" customHeight="1">
      <c r="A1405" s="44" t="s">
        <v>2955</v>
      </c>
      <c r="B1405" s="44"/>
      <c r="C1405" s="46" t="s">
        <v>5546</v>
      </c>
      <c r="D1405" s="46"/>
      <c r="E1405" s="47"/>
      <c r="F1405" s="47"/>
      <c r="G1405" s="47"/>
      <c r="H1405" s="50"/>
      <c r="I1405" s="44" t="s">
        <v>14</v>
      </c>
      <c r="J1405" s="44" t="s">
        <v>5571</v>
      </c>
      <c r="K1405" s="44" t="s">
        <v>1788</v>
      </c>
      <c r="L1405" s="44"/>
      <c r="M1405" s="44"/>
      <c r="N1405" s="44"/>
      <c r="O1405" s="44"/>
      <c r="P1405" s="44"/>
      <c r="Q1405" s="44"/>
      <c r="R1405" s="49"/>
      <c r="S1405" s="49" t="s">
        <v>53</v>
      </c>
      <c r="T1405" s="51"/>
      <c r="U1405" s="49" t="s">
        <v>2956</v>
      </c>
      <c r="V1405" s="44" t="s">
        <v>5373</v>
      </c>
    </row>
    <row r="1406" spans="1:22" s="149" customFormat="1" ht="15" customHeight="1">
      <c r="A1406" s="44" t="s">
        <v>2957</v>
      </c>
      <c r="B1406" s="44"/>
      <c r="C1406" s="46" t="s">
        <v>5546</v>
      </c>
      <c r="D1406" s="46"/>
      <c r="E1406" s="47"/>
      <c r="F1406" s="47"/>
      <c r="G1406" s="47"/>
      <c r="H1406" s="50"/>
      <c r="I1406" s="44" t="s">
        <v>14</v>
      </c>
      <c r="J1406" s="44" t="s">
        <v>5571</v>
      </c>
      <c r="K1406" s="44" t="s">
        <v>1788</v>
      </c>
      <c r="L1406" s="44"/>
      <c r="M1406" s="44"/>
      <c r="N1406" s="44"/>
      <c r="O1406" s="44"/>
      <c r="P1406" s="44"/>
      <c r="Q1406" s="44"/>
      <c r="R1406" s="49"/>
      <c r="S1406" s="49" t="s">
        <v>53</v>
      </c>
      <c r="T1406" s="51"/>
      <c r="U1406" s="49" t="s">
        <v>2958</v>
      </c>
      <c r="V1406" s="44" t="s">
        <v>5373</v>
      </c>
    </row>
    <row r="1407" spans="1:22" s="149" customFormat="1" ht="15" customHeight="1">
      <c r="A1407" s="44" t="s">
        <v>2959</v>
      </c>
      <c r="B1407" s="44"/>
      <c r="C1407" s="46" t="s">
        <v>5546</v>
      </c>
      <c r="D1407" s="46"/>
      <c r="E1407" s="47"/>
      <c r="F1407" s="47"/>
      <c r="G1407" s="47"/>
      <c r="H1407" s="50"/>
      <c r="I1407" s="44" t="s">
        <v>14</v>
      </c>
      <c r="J1407" s="44" t="s">
        <v>5571</v>
      </c>
      <c r="K1407" s="44" t="s">
        <v>1788</v>
      </c>
      <c r="L1407" s="44"/>
      <c r="M1407" s="44"/>
      <c r="N1407" s="44"/>
      <c r="O1407" s="44"/>
      <c r="P1407" s="44"/>
      <c r="Q1407" s="44"/>
      <c r="R1407" s="49"/>
      <c r="S1407" s="49" t="s">
        <v>53</v>
      </c>
      <c r="T1407" s="51"/>
      <c r="U1407" s="49" t="s">
        <v>2960</v>
      </c>
      <c r="V1407" s="44" t="s">
        <v>5373</v>
      </c>
    </row>
    <row r="1408" spans="1:22" s="149" customFormat="1" ht="15" customHeight="1">
      <c r="A1408" s="44" t="s">
        <v>2961</v>
      </c>
      <c r="B1408" s="44"/>
      <c r="C1408" s="46" t="s">
        <v>5546</v>
      </c>
      <c r="D1408" s="46"/>
      <c r="E1408" s="47"/>
      <c r="F1408" s="47"/>
      <c r="G1408" s="47"/>
      <c r="H1408" s="50"/>
      <c r="I1408" s="44" t="s">
        <v>14</v>
      </c>
      <c r="J1408" s="44" t="s">
        <v>5571</v>
      </c>
      <c r="K1408" s="44" t="s">
        <v>2962</v>
      </c>
      <c r="L1408" s="44"/>
      <c r="M1408" s="44"/>
      <c r="N1408" s="44"/>
      <c r="O1408" s="44"/>
      <c r="P1408" s="44"/>
      <c r="Q1408" s="44"/>
      <c r="R1408" s="49"/>
      <c r="S1408" s="49" t="s">
        <v>53</v>
      </c>
      <c r="T1408" s="51"/>
      <c r="U1408" s="49" t="s">
        <v>2963</v>
      </c>
      <c r="V1408" s="44" t="s">
        <v>5373</v>
      </c>
    </row>
    <row r="1409" spans="1:22" s="149" customFormat="1" ht="15" customHeight="1">
      <c r="A1409" s="44" t="s">
        <v>2964</v>
      </c>
      <c r="B1409" s="44"/>
      <c r="C1409" s="46" t="s">
        <v>5546</v>
      </c>
      <c r="D1409" s="46"/>
      <c r="E1409" s="47"/>
      <c r="F1409" s="47"/>
      <c r="G1409" s="47"/>
      <c r="H1409" s="50"/>
      <c r="I1409" s="44" t="s">
        <v>14</v>
      </c>
      <c r="J1409" s="44" t="s">
        <v>5571</v>
      </c>
      <c r="K1409" s="44" t="s">
        <v>2962</v>
      </c>
      <c r="L1409" s="44"/>
      <c r="M1409" s="44"/>
      <c r="N1409" s="44"/>
      <c r="O1409" s="44"/>
      <c r="P1409" s="44"/>
      <c r="Q1409" s="44"/>
      <c r="R1409" s="49"/>
      <c r="S1409" s="49" t="s">
        <v>53</v>
      </c>
      <c r="T1409" s="51"/>
      <c r="U1409" s="49" t="s">
        <v>2965</v>
      </c>
      <c r="V1409" s="44" t="s">
        <v>5373</v>
      </c>
    </row>
    <row r="1410" spans="1:22" s="149" customFormat="1" ht="15" customHeight="1">
      <c r="A1410" s="44" t="s">
        <v>2966</v>
      </c>
      <c r="B1410" s="44"/>
      <c r="C1410" s="46" t="s">
        <v>5546</v>
      </c>
      <c r="D1410" s="46"/>
      <c r="E1410" s="47"/>
      <c r="F1410" s="47"/>
      <c r="G1410" s="47"/>
      <c r="H1410" s="50"/>
      <c r="I1410" s="44" t="s">
        <v>14</v>
      </c>
      <c r="J1410" s="44" t="s">
        <v>5571</v>
      </c>
      <c r="K1410" s="44" t="s">
        <v>2962</v>
      </c>
      <c r="L1410" s="44"/>
      <c r="M1410" s="44"/>
      <c r="N1410" s="44"/>
      <c r="O1410" s="44"/>
      <c r="P1410" s="44"/>
      <c r="Q1410" s="44"/>
      <c r="R1410" s="49"/>
      <c r="S1410" s="49" t="s">
        <v>53</v>
      </c>
      <c r="T1410" s="51"/>
      <c r="U1410" s="49" t="s">
        <v>2967</v>
      </c>
      <c r="V1410" s="44" t="s">
        <v>5373</v>
      </c>
    </row>
    <row r="1411" spans="1:22" s="149" customFormat="1" ht="15" customHeight="1">
      <c r="A1411" s="44" t="s">
        <v>2968</v>
      </c>
      <c r="B1411" s="44"/>
      <c r="C1411" s="46" t="s">
        <v>5546</v>
      </c>
      <c r="D1411" s="46"/>
      <c r="E1411" s="47"/>
      <c r="F1411" s="47"/>
      <c r="G1411" s="47"/>
      <c r="H1411" s="50"/>
      <c r="I1411" s="44" t="s">
        <v>14</v>
      </c>
      <c r="J1411" s="44" t="s">
        <v>5571</v>
      </c>
      <c r="K1411" s="44" t="s">
        <v>2962</v>
      </c>
      <c r="L1411" s="44"/>
      <c r="M1411" s="44"/>
      <c r="N1411" s="44"/>
      <c r="O1411" s="44"/>
      <c r="P1411" s="44"/>
      <c r="Q1411" s="44"/>
      <c r="R1411" s="49"/>
      <c r="S1411" s="49" t="s">
        <v>53</v>
      </c>
      <c r="T1411" s="51"/>
      <c r="U1411" s="49" t="s">
        <v>2969</v>
      </c>
      <c r="V1411" s="44" t="s">
        <v>5373</v>
      </c>
    </row>
    <row r="1412" spans="1:22" s="149" customFormat="1" ht="15" customHeight="1">
      <c r="A1412" s="44" t="s">
        <v>2970</v>
      </c>
      <c r="B1412" s="44"/>
      <c r="C1412" s="46" t="s">
        <v>5546</v>
      </c>
      <c r="D1412" s="46"/>
      <c r="E1412" s="47"/>
      <c r="F1412" s="47"/>
      <c r="G1412" s="47"/>
      <c r="H1412" s="50"/>
      <c r="I1412" s="44" t="s">
        <v>14</v>
      </c>
      <c r="J1412" s="44" t="s">
        <v>5571</v>
      </c>
      <c r="K1412" s="44" t="s">
        <v>1733</v>
      </c>
      <c r="L1412" s="44"/>
      <c r="M1412" s="44"/>
      <c r="N1412" s="44"/>
      <c r="O1412" s="44"/>
      <c r="P1412" s="44"/>
      <c r="Q1412" s="44"/>
      <c r="R1412" s="49"/>
      <c r="S1412" s="49" t="s">
        <v>2853</v>
      </c>
      <c r="T1412" s="51"/>
      <c r="U1412" s="49" t="s">
        <v>2971</v>
      </c>
      <c r="V1412" s="44" t="s">
        <v>5373</v>
      </c>
    </row>
    <row r="1413" spans="1:22" s="149" customFormat="1" ht="15" customHeight="1">
      <c r="A1413" s="44" t="s">
        <v>2972</v>
      </c>
      <c r="B1413" s="44"/>
      <c r="C1413" s="46" t="s">
        <v>5546</v>
      </c>
      <c r="D1413" s="46"/>
      <c r="E1413" s="47">
        <v>42073</v>
      </c>
      <c r="F1413" s="47"/>
      <c r="G1413" s="47"/>
      <c r="H1413" s="50"/>
      <c r="I1413" s="44" t="s">
        <v>14</v>
      </c>
      <c r="J1413" s="44" t="s">
        <v>5570</v>
      </c>
      <c r="K1413" s="44" t="s">
        <v>2104</v>
      </c>
      <c r="L1413" s="44"/>
      <c r="M1413" s="44"/>
      <c r="N1413" s="44"/>
      <c r="O1413" s="44"/>
      <c r="P1413" s="44"/>
      <c r="Q1413" s="44"/>
      <c r="R1413" s="49" t="s">
        <v>17</v>
      </c>
      <c r="S1413" s="49"/>
      <c r="T1413" s="51"/>
      <c r="U1413" s="49" t="s">
        <v>2973</v>
      </c>
      <c r="V1413" s="44" t="s">
        <v>5373</v>
      </c>
    </row>
    <row r="1414" spans="1:22" s="149" customFormat="1" ht="15" customHeight="1">
      <c r="A1414" s="44" t="s">
        <v>2974</v>
      </c>
      <c r="B1414" s="44"/>
      <c r="C1414" s="46" t="s">
        <v>5546</v>
      </c>
      <c r="D1414" s="46"/>
      <c r="E1414" s="47"/>
      <c r="F1414" s="47"/>
      <c r="G1414" s="47"/>
      <c r="H1414" s="50"/>
      <c r="I1414" s="44" t="s">
        <v>14</v>
      </c>
      <c r="J1414" s="44" t="s">
        <v>5571</v>
      </c>
      <c r="K1414" s="44" t="s">
        <v>1885</v>
      </c>
      <c r="L1414" s="44"/>
      <c r="M1414" s="44"/>
      <c r="N1414" s="44"/>
      <c r="O1414" s="44"/>
      <c r="P1414" s="44"/>
      <c r="Q1414" s="44"/>
      <c r="R1414" s="49"/>
      <c r="S1414" s="49" t="s">
        <v>298</v>
      </c>
      <c r="T1414" s="51"/>
      <c r="U1414" s="49" t="s">
        <v>93</v>
      </c>
      <c r="V1414" s="44" t="s">
        <v>5373</v>
      </c>
    </row>
    <row r="1415" spans="1:22" s="149" customFormat="1" ht="15" customHeight="1">
      <c r="A1415" s="44" t="s">
        <v>2975</v>
      </c>
      <c r="B1415" s="44"/>
      <c r="C1415" s="46" t="s">
        <v>5546</v>
      </c>
      <c r="D1415" s="46"/>
      <c r="E1415" s="47"/>
      <c r="F1415" s="47"/>
      <c r="G1415" s="47"/>
      <c r="H1415" s="50"/>
      <c r="I1415" s="44" t="s">
        <v>14</v>
      </c>
      <c r="J1415" s="44" t="s">
        <v>5571</v>
      </c>
      <c r="K1415" s="44" t="s">
        <v>1885</v>
      </c>
      <c r="L1415" s="44"/>
      <c r="M1415" s="44"/>
      <c r="N1415" s="44"/>
      <c r="O1415" s="44"/>
      <c r="P1415" s="44"/>
      <c r="Q1415" s="44"/>
      <c r="R1415" s="49"/>
      <c r="S1415" s="49" t="s">
        <v>298</v>
      </c>
      <c r="T1415" s="51"/>
      <c r="U1415" s="49" t="s">
        <v>2976</v>
      </c>
      <c r="V1415" s="44" t="s">
        <v>5373</v>
      </c>
    </row>
    <row r="1416" spans="1:22" s="149" customFormat="1" ht="15" customHeight="1">
      <c r="A1416" s="44" t="s">
        <v>2977</v>
      </c>
      <c r="B1416" s="44"/>
      <c r="C1416" s="46" t="s">
        <v>5546</v>
      </c>
      <c r="D1416" s="46"/>
      <c r="E1416" s="47"/>
      <c r="F1416" s="47"/>
      <c r="G1416" s="47"/>
      <c r="H1416" s="50"/>
      <c r="I1416" s="44" t="s">
        <v>14</v>
      </c>
      <c r="J1416" s="44" t="s">
        <v>5571</v>
      </c>
      <c r="K1416" s="44" t="s">
        <v>1808</v>
      </c>
      <c r="L1416" s="44"/>
      <c r="M1416" s="44"/>
      <c r="N1416" s="44"/>
      <c r="O1416" s="44"/>
      <c r="P1416" s="44"/>
      <c r="Q1416" s="44"/>
      <c r="R1416" s="49"/>
      <c r="S1416" s="49" t="s">
        <v>2978</v>
      </c>
      <c r="T1416" s="51"/>
      <c r="U1416" s="49" t="s">
        <v>2979</v>
      </c>
      <c r="V1416" s="44" t="s">
        <v>5373</v>
      </c>
    </row>
    <row r="1417" spans="1:22" s="149" customFormat="1" ht="15" customHeight="1">
      <c r="A1417" s="44" t="s">
        <v>2980</v>
      </c>
      <c r="B1417" s="44"/>
      <c r="C1417" s="46" t="s">
        <v>5546</v>
      </c>
      <c r="D1417" s="46"/>
      <c r="E1417" s="47"/>
      <c r="F1417" s="47"/>
      <c r="G1417" s="47"/>
      <c r="H1417" s="50"/>
      <c r="I1417" s="44" t="s">
        <v>2400</v>
      </c>
      <c r="J1417" s="44" t="s">
        <v>5571</v>
      </c>
      <c r="K1417" s="44" t="s">
        <v>162</v>
      </c>
      <c r="L1417" s="44"/>
      <c r="M1417" s="44"/>
      <c r="N1417" s="44"/>
      <c r="O1417" s="44"/>
      <c r="P1417" s="44"/>
      <c r="Q1417" s="44"/>
      <c r="R1417" s="49" t="s">
        <v>2981</v>
      </c>
      <c r="S1417" s="49" t="s">
        <v>53</v>
      </c>
      <c r="T1417" s="51"/>
      <c r="U1417" s="49" t="s">
        <v>2982</v>
      </c>
      <c r="V1417" s="44" t="s">
        <v>5373</v>
      </c>
    </row>
    <row r="1418" spans="1:22" s="149" customFormat="1" ht="15" customHeight="1">
      <c r="A1418" s="44" t="s">
        <v>2983</v>
      </c>
      <c r="B1418" s="44"/>
      <c r="C1418" s="46" t="s">
        <v>5546</v>
      </c>
      <c r="D1418" s="46"/>
      <c r="E1418" s="47">
        <v>42348</v>
      </c>
      <c r="F1418" s="47"/>
      <c r="G1418" s="47"/>
      <c r="H1418" s="50"/>
      <c r="I1418" s="44" t="s">
        <v>2400</v>
      </c>
      <c r="J1418" s="44" t="s">
        <v>5571</v>
      </c>
      <c r="K1418" s="44" t="s">
        <v>1808</v>
      </c>
      <c r="L1418" s="44"/>
      <c r="M1418" s="44"/>
      <c r="N1418" s="44"/>
      <c r="O1418" s="44"/>
      <c r="P1418" s="44"/>
      <c r="Q1418" s="44"/>
      <c r="R1418" s="49" t="s">
        <v>2984</v>
      </c>
      <c r="S1418" s="49" t="s">
        <v>2985</v>
      </c>
      <c r="T1418" s="51"/>
      <c r="U1418" s="49" t="s">
        <v>2986</v>
      </c>
      <c r="V1418" s="44" t="s">
        <v>5373</v>
      </c>
    </row>
    <row r="1419" spans="1:22" s="149" customFormat="1" ht="15" customHeight="1">
      <c r="A1419" s="44" t="s">
        <v>2987</v>
      </c>
      <c r="B1419" s="44"/>
      <c r="C1419" s="46" t="s">
        <v>5601</v>
      </c>
      <c r="D1419" s="46" t="s">
        <v>339</v>
      </c>
      <c r="E1419" s="47"/>
      <c r="F1419" s="47"/>
      <c r="G1419" s="47" t="s">
        <v>57</v>
      </c>
      <c r="H1419" s="50"/>
      <c r="I1419" s="44" t="s">
        <v>2400</v>
      </c>
      <c r="J1419" s="44" t="s">
        <v>5571</v>
      </c>
      <c r="K1419" s="44" t="s">
        <v>1808</v>
      </c>
      <c r="L1419" s="44"/>
      <c r="M1419" s="44"/>
      <c r="N1419" s="44"/>
      <c r="O1419" s="44"/>
      <c r="P1419" s="44"/>
      <c r="Q1419" s="44"/>
      <c r="R1419" s="49" t="s">
        <v>2984</v>
      </c>
      <c r="S1419" s="49" t="s">
        <v>2988</v>
      </c>
      <c r="T1419" s="51"/>
      <c r="U1419" s="49" t="s">
        <v>2989</v>
      </c>
      <c r="V1419" s="44" t="s">
        <v>5373</v>
      </c>
    </row>
    <row r="1420" spans="1:22" s="149" customFormat="1" ht="15" customHeight="1">
      <c r="A1420" s="44" t="s">
        <v>2990</v>
      </c>
      <c r="B1420" s="44"/>
      <c r="C1420" s="46" t="s">
        <v>5546</v>
      </c>
      <c r="D1420" s="46"/>
      <c r="E1420" s="47"/>
      <c r="F1420" s="47"/>
      <c r="G1420" s="47"/>
      <c r="H1420" s="50"/>
      <c r="I1420" s="44" t="s">
        <v>2400</v>
      </c>
      <c r="J1420" s="44" t="s">
        <v>5571</v>
      </c>
      <c r="K1420" s="44" t="s">
        <v>88</v>
      </c>
      <c r="L1420" s="44"/>
      <c r="M1420" s="44"/>
      <c r="N1420" s="44"/>
      <c r="O1420" s="44"/>
      <c r="P1420" s="44"/>
      <c r="Q1420" s="44"/>
      <c r="R1420" s="49" t="s">
        <v>2991</v>
      </c>
      <c r="S1420" s="49" t="s">
        <v>53</v>
      </c>
      <c r="T1420" s="51"/>
      <c r="U1420" s="49" t="s">
        <v>2992</v>
      </c>
      <c r="V1420" s="44" t="s">
        <v>5373</v>
      </c>
    </row>
    <row r="1421" spans="1:22" s="149" customFormat="1" ht="15" customHeight="1">
      <c r="A1421" s="44" t="s">
        <v>2993</v>
      </c>
      <c r="B1421" s="44"/>
      <c r="C1421" s="46" t="s">
        <v>5546</v>
      </c>
      <c r="D1421" s="46"/>
      <c r="E1421" s="47"/>
      <c r="F1421" s="47"/>
      <c r="G1421" s="47"/>
      <c r="H1421" s="50"/>
      <c r="I1421" s="44" t="s">
        <v>2400</v>
      </c>
      <c r="J1421" s="44" t="s">
        <v>5571</v>
      </c>
      <c r="K1421" s="44" t="s">
        <v>162</v>
      </c>
      <c r="L1421" s="44"/>
      <c r="M1421" s="44"/>
      <c r="N1421" s="44"/>
      <c r="O1421" s="44"/>
      <c r="P1421" s="44"/>
      <c r="Q1421" s="44"/>
      <c r="R1421" s="49" t="s">
        <v>2994</v>
      </c>
      <c r="S1421" s="49" t="s">
        <v>1457</v>
      </c>
      <c r="T1421" s="51"/>
      <c r="U1421" s="49" t="s">
        <v>2995</v>
      </c>
      <c r="V1421" s="44" t="s">
        <v>5373</v>
      </c>
    </row>
    <row r="1422" spans="1:22" s="149" customFormat="1" ht="15" customHeight="1">
      <c r="A1422" s="44" t="s">
        <v>2996</v>
      </c>
      <c r="B1422" s="44"/>
      <c r="C1422" s="46" t="s">
        <v>5546</v>
      </c>
      <c r="D1422" s="46"/>
      <c r="E1422" s="47"/>
      <c r="F1422" s="47"/>
      <c r="G1422" s="47"/>
      <c r="H1422" s="50"/>
      <c r="I1422" s="44" t="s">
        <v>2400</v>
      </c>
      <c r="J1422" s="44" t="s">
        <v>5571</v>
      </c>
      <c r="K1422" s="44" t="s">
        <v>52</v>
      </c>
      <c r="L1422" s="44"/>
      <c r="M1422" s="44"/>
      <c r="N1422" s="44"/>
      <c r="O1422" s="44"/>
      <c r="P1422" s="44"/>
      <c r="Q1422" s="44"/>
      <c r="R1422" s="49" t="s">
        <v>2997</v>
      </c>
      <c r="S1422" s="49" t="s">
        <v>1457</v>
      </c>
      <c r="T1422" s="51"/>
      <c r="U1422" s="49" t="s">
        <v>2998</v>
      </c>
      <c r="V1422" s="44" t="s">
        <v>5373</v>
      </c>
    </row>
    <row r="1423" spans="1:22" s="149" customFormat="1" ht="15" customHeight="1">
      <c r="A1423" s="44" t="s">
        <v>2999</v>
      </c>
      <c r="B1423" s="44"/>
      <c r="C1423" s="46" t="s">
        <v>5546</v>
      </c>
      <c r="D1423" s="46"/>
      <c r="E1423" s="47"/>
      <c r="F1423" s="47"/>
      <c r="G1423" s="47"/>
      <c r="H1423" s="50"/>
      <c r="I1423" s="44" t="s">
        <v>2400</v>
      </c>
      <c r="J1423" s="44" t="s">
        <v>5571</v>
      </c>
      <c r="K1423" s="44" t="s">
        <v>35</v>
      </c>
      <c r="L1423" s="44"/>
      <c r="M1423" s="44"/>
      <c r="N1423" s="44"/>
      <c r="O1423" s="44"/>
      <c r="P1423" s="44"/>
      <c r="Q1423" s="44"/>
      <c r="R1423" s="49" t="s">
        <v>36</v>
      </c>
      <c r="S1423" s="49" t="s">
        <v>3000</v>
      </c>
      <c r="T1423" s="51" t="s">
        <v>17</v>
      </c>
      <c r="U1423" s="49" t="s">
        <v>3001</v>
      </c>
      <c r="V1423" s="44" t="s">
        <v>5373</v>
      </c>
    </row>
    <row r="1424" spans="1:22" s="149" customFormat="1" ht="15" customHeight="1">
      <c r="A1424" s="44" t="s">
        <v>3002</v>
      </c>
      <c r="B1424" s="44"/>
      <c r="C1424" s="46" t="s">
        <v>5546</v>
      </c>
      <c r="D1424" s="46"/>
      <c r="E1424" s="47"/>
      <c r="F1424" s="47"/>
      <c r="G1424" s="47"/>
      <c r="H1424" s="50"/>
      <c r="I1424" s="44" t="s">
        <v>2400</v>
      </c>
      <c r="J1424" s="44" t="s">
        <v>5571</v>
      </c>
      <c r="K1424" s="44" t="s">
        <v>49</v>
      </c>
      <c r="L1424" s="44"/>
      <c r="M1424" s="44"/>
      <c r="N1424" s="44"/>
      <c r="O1424" s="44"/>
      <c r="P1424" s="44"/>
      <c r="Q1424" s="44"/>
      <c r="R1424" s="49" t="s">
        <v>50</v>
      </c>
      <c r="S1424" s="49" t="s">
        <v>1240</v>
      </c>
      <c r="T1424" s="51" t="s">
        <v>17</v>
      </c>
      <c r="U1424" s="49" t="s">
        <v>3003</v>
      </c>
      <c r="V1424" s="44" t="s">
        <v>5373</v>
      </c>
    </row>
    <row r="1425" spans="1:22" s="149" customFormat="1" ht="15" customHeight="1">
      <c r="A1425" s="44" t="s">
        <v>3004</v>
      </c>
      <c r="B1425" s="44"/>
      <c r="C1425" s="46" t="s">
        <v>5601</v>
      </c>
      <c r="D1425" s="46" t="s">
        <v>389</v>
      </c>
      <c r="E1425" s="47"/>
      <c r="F1425" s="47"/>
      <c r="G1425" s="47"/>
      <c r="H1425" s="50"/>
      <c r="I1425" s="44" t="s">
        <v>2400</v>
      </c>
      <c r="J1425" s="44" t="s">
        <v>5571</v>
      </c>
      <c r="K1425" s="44" t="s">
        <v>426</v>
      </c>
      <c r="L1425" s="44"/>
      <c r="M1425" s="44"/>
      <c r="N1425" s="44"/>
      <c r="O1425" s="44"/>
      <c r="P1425" s="44"/>
      <c r="Q1425" s="44"/>
      <c r="R1425" s="49" t="s">
        <v>5667</v>
      </c>
      <c r="S1425" s="49" t="s">
        <v>3006</v>
      </c>
      <c r="T1425" s="51" t="s">
        <v>17</v>
      </c>
      <c r="U1425" s="49" t="s">
        <v>3007</v>
      </c>
      <c r="V1425" s="44" t="s">
        <v>916</v>
      </c>
    </row>
    <row r="1426" spans="1:22" s="149" customFormat="1" ht="15" customHeight="1">
      <c r="A1426" s="44" t="s">
        <v>3008</v>
      </c>
      <c r="B1426" s="44"/>
      <c r="C1426" s="46" t="s">
        <v>5601</v>
      </c>
      <c r="D1426" s="46" t="s">
        <v>389</v>
      </c>
      <c r="E1426" s="47"/>
      <c r="F1426" s="47"/>
      <c r="G1426" s="47"/>
      <c r="H1426" s="50"/>
      <c r="I1426" s="44" t="s">
        <v>2400</v>
      </c>
      <c r="J1426" s="44" t="s">
        <v>5571</v>
      </c>
      <c r="K1426" s="44" t="s">
        <v>426</v>
      </c>
      <c r="L1426" s="44"/>
      <c r="M1426" s="44"/>
      <c r="N1426" s="44"/>
      <c r="O1426" s="44"/>
      <c r="P1426" s="44"/>
      <c r="Q1426" s="44"/>
      <c r="R1426" s="49" t="s">
        <v>5667</v>
      </c>
      <c r="S1426" s="49" t="s">
        <v>2724</v>
      </c>
      <c r="T1426" s="51" t="s">
        <v>17</v>
      </c>
      <c r="U1426" s="49" t="s">
        <v>3009</v>
      </c>
      <c r="V1426" s="44" t="s">
        <v>916</v>
      </c>
    </row>
    <row r="1427" spans="1:22" s="149" customFormat="1" ht="15" customHeight="1">
      <c r="A1427" s="44" t="s">
        <v>3010</v>
      </c>
      <c r="B1427" s="44"/>
      <c r="C1427" s="46" t="s">
        <v>5546</v>
      </c>
      <c r="D1427" s="46"/>
      <c r="E1427" s="47"/>
      <c r="F1427" s="47"/>
      <c r="G1427" s="47"/>
      <c r="H1427" s="50"/>
      <c r="I1427" s="44" t="s">
        <v>2400</v>
      </c>
      <c r="J1427" s="44" t="s">
        <v>5570</v>
      </c>
      <c r="K1427" s="44" t="s">
        <v>455</v>
      </c>
      <c r="L1427" s="44"/>
      <c r="M1427" s="44"/>
      <c r="N1427" s="44"/>
      <c r="O1427" s="44"/>
      <c r="P1427" s="44"/>
      <c r="Q1427" s="44"/>
      <c r="R1427" s="49" t="s">
        <v>17</v>
      </c>
      <c r="S1427" s="49" t="s">
        <v>3011</v>
      </c>
      <c r="T1427" s="51" t="s">
        <v>17</v>
      </c>
      <c r="U1427" s="49" t="s">
        <v>3012</v>
      </c>
      <c r="V1427" s="44" t="s">
        <v>5373</v>
      </c>
    </row>
    <row r="1428" spans="1:22" s="149" customFormat="1" ht="15" customHeight="1">
      <c r="A1428" s="44" t="s">
        <v>3013</v>
      </c>
      <c r="B1428" s="44"/>
      <c r="C1428" s="46" t="s">
        <v>5546</v>
      </c>
      <c r="D1428" s="46"/>
      <c r="E1428" s="47"/>
      <c r="F1428" s="47"/>
      <c r="G1428" s="47"/>
      <c r="H1428" s="50"/>
      <c r="I1428" s="44" t="s">
        <v>2400</v>
      </c>
      <c r="J1428" s="44" t="s">
        <v>5571</v>
      </c>
      <c r="K1428" s="44" t="s">
        <v>707</v>
      </c>
      <c r="L1428" s="44"/>
      <c r="M1428" s="44"/>
      <c r="N1428" s="44"/>
      <c r="O1428" s="44"/>
      <c r="P1428" s="44"/>
      <c r="Q1428" s="44"/>
      <c r="R1428" s="49" t="s">
        <v>708</v>
      </c>
      <c r="S1428" s="49" t="s">
        <v>3014</v>
      </c>
      <c r="T1428" s="51"/>
      <c r="U1428" s="49" t="s">
        <v>3015</v>
      </c>
      <c r="V1428" s="44" t="s">
        <v>5373</v>
      </c>
    </row>
    <row r="1429" spans="1:22" s="149" customFormat="1" ht="15" customHeight="1">
      <c r="A1429" s="44" t="s">
        <v>3016</v>
      </c>
      <c r="B1429" s="44"/>
      <c r="C1429" s="46" t="s">
        <v>5546</v>
      </c>
      <c r="D1429" s="46"/>
      <c r="E1429" s="47"/>
      <c r="F1429" s="47"/>
      <c r="G1429" s="47"/>
      <c r="H1429" s="50"/>
      <c r="I1429" s="44" t="s">
        <v>2400</v>
      </c>
      <c r="J1429" s="44" t="s">
        <v>5571</v>
      </c>
      <c r="K1429" s="44" t="s">
        <v>39</v>
      </c>
      <c r="L1429" s="44"/>
      <c r="M1429" s="44"/>
      <c r="N1429" s="44"/>
      <c r="O1429" s="44"/>
      <c r="P1429" s="44"/>
      <c r="Q1429" s="44"/>
      <c r="R1429" s="49" t="s">
        <v>3017</v>
      </c>
      <c r="S1429" s="49" t="s">
        <v>2750</v>
      </c>
      <c r="T1429" s="51"/>
      <c r="U1429" s="49" t="s">
        <v>3018</v>
      </c>
      <c r="V1429" s="44" t="s">
        <v>5373</v>
      </c>
    </row>
    <row r="1430" spans="1:22" s="149" customFormat="1" ht="15" customHeight="1">
      <c r="A1430" s="44" t="s">
        <v>3019</v>
      </c>
      <c r="B1430" s="44"/>
      <c r="C1430" s="46" t="s">
        <v>5546</v>
      </c>
      <c r="D1430" s="46"/>
      <c r="E1430" s="47"/>
      <c r="F1430" s="47"/>
      <c r="G1430" s="47"/>
      <c r="H1430" s="50"/>
      <c r="I1430" s="44" t="s">
        <v>2400</v>
      </c>
      <c r="J1430" s="44" t="s">
        <v>5571</v>
      </c>
      <c r="K1430" s="44" t="s">
        <v>878</v>
      </c>
      <c r="L1430" s="44"/>
      <c r="M1430" s="44"/>
      <c r="N1430" s="44"/>
      <c r="O1430" s="44"/>
      <c r="P1430" s="44"/>
      <c r="Q1430" s="44"/>
      <c r="R1430" s="49" t="s">
        <v>17</v>
      </c>
      <c r="S1430" s="49" t="s">
        <v>2401</v>
      </c>
      <c r="T1430" s="51"/>
      <c r="U1430" s="49" t="s">
        <v>3020</v>
      </c>
      <c r="V1430" s="44" t="s">
        <v>5373</v>
      </c>
    </row>
    <row r="1431" spans="1:22" s="149" customFormat="1" ht="15" customHeight="1">
      <c r="A1431" s="44" t="s">
        <v>3021</v>
      </c>
      <c r="B1431" s="44"/>
      <c r="C1431" s="46" t="s">
        <v>5546</v>
      </c>
      <c r="D1431" s="46"/>
      <c r="E1431" s="47"/>
      <c r="F1431" s="47"/>
      <c r="G1431" s="47"/>
      <c r="H1431" s="50"/>
      <c r="I1431" s="44" t="s">
        <v>2400</v>
      </c>
      <c r="J1431" s="44" t="s">
        <v>5571</v>
      </c>
      <c r="K1431" s="44" t="s">
        <v>896</v>
      </c>
      <c r="L1431" s="44"/>
      <c r="M1431" s="44"/>
      <c r="N1431" s="44"/>
      <c r="O1431" s="44"/>
      <c r="P1431" s="44"/>
      <c r="Q1431" s="44"/>
      <c r="R1431" s="49" t="s">
        <v>2795</v>
      </c>
      <c r="S1431" s="49" t="s">
        <v>2402</v>
      </c>
      <c r="T1431" s="51"/>
      <c r="U1431" s="49" t="s">
        <v>3022</v>
      </c>
      <c r="V1431" s="44" t="s">
        <v>5373</v>
      </c>
    </row>
    <row r="1432" spans="1:22" s="149" customFormat="1" ht="15" customHeight="1">
      <c r="A1432" s="44" t="s">
        <v>3023</v>
      </c>
      <c r="B1432" s="44"/>
      <c r="C1432" s="46" t="s">
        <v>5546</v>
      </c>
      <c r="D1432" s="46"/>
      <c r="E1432" s="47"/>
      <c r="F1432" s="47"/>
      <c r="G1432" s="47"/>
      <c r="H1432" s="50"/>
      <c r="I1432" s="44" t="s">
        <v>2400</v>
      </c>
      <c r="J1432" s="44" t="s">
        <v>5571</v>
      </c>
      <c r="K1432" s="44" t="s">
        <v>934</v>
      </c>
      <c r="L1432" s="44"/>
      <c r="M1432" s="44"/>
      <c r="N1432" s="44"/>
      <c r="O1432" s="44"/>
      <c r="P1432" s="44"/>
      <c r="Q1432" s="44"/>
      <c r="R1432" s="49" t="s">
        <v>3024</v>
      </c>
      <c r="S1432" s="49" t="s">
        <v>2905</v>
      </c>
      <c r="T1432" s="51"/>
      <c r="U1432" s="49" t="s">
        <v>3025</v>
      </c>
      <c r="V1432" s="44" t="s">
        <v>5373</v>
      </c>
    </row>
    <row r="1433" spans="1:22" s="149" customFormat="1" ht="15" customHeight="1">
      <c r="A1433" s="44" t="s">
        <v>3026</v>
      </c>
      <c r="B1433" s="44"/>
      <c r="C1433" s="46" t="s">
        <v>5546</v>
      </c>
      <c r="D1433" s="46"/>
      <c r="E1433" s="47"/>
      <c r="F1433" s="47"/>
      <c r="G1433" s="47"/>
      <c r="H1433" s="50"/>
      <c r="I1433" s="44" t="s">
        <v>2400</v>
      </c>
      <c r="J1433" s="44" t="s">
        <v>5571</v>
      </c>
      <c r="K1433" s="44" t="s">
        <v>962</v>
      </c>
      <c r="L1433" s="44"/>
      <c r="M1433" s="44"/>
      <c r="N1433" s="44"/>
      <c r="O1433" s="44"/>
      <c r="P1433" s="44"/>
      <c r="Q1433" s="44"/>
      <c r="R1433" s="49" t="s">
        <v>3027</v>
      </c>
      <c r="S1433" s="49" t="s">
        <v>2905</v>
      </c>
      <c r="T1433" s="51"/>
      <c r="U1433" s="49" t="s">
        <v>3028</v>
      </c>
      <c r="V1433" s="44" t="s">
        <v>5373</v>
      </c>
    </row>
    <row r="1434" spans="1:22" s="149" customFormat="1" ht="15" customHeight="1">
      <c r="A1434" s="44" t="s">
        <v>3029</v>
      </c>
      <c r="B1434" s="44"/>
      <c r="C1434" s="46" t="s">
        <v>5546</v>
      </c>
      <c r="D1434" s="46"/>
      <c r="E1434" s="47">
        <v>41837</v>
      </c>
      <c r="F1434" s="47"/>
      <c r="G1434" s="47"/>
      <c r="H1434" s="50"/>
      <c r="I1434" s="44" t="s">
        <v>2400</v>
      </c>
      <c r="J1434" s="44" t="s">
        <v>5570</v>
      </c>
      <c r="K1434" s="44" t="s">
        <v>1060</v>
      </c>
      <c r="L1434" s="44"/>
      <c r="M1434" s="44"/>
      <c r="N1434" s="44"/>
      <c r="O1434" s="44"/>
      <c r="P1434" s="44"/>
      <c r="Q1434" s="44"/>
      <c r="R1434" s="49" t="s">
        <v>17</v>
      </c>
      <c r="S1434" s="49" t="s">
        <v>3030</v>
      </c>
      <c r="T1434" s="51"/>
      <c r="U1434" s="49" t="s">
        <v>3031</v>
      </c>
      <c r="V1434" s="44" t="s">
        <v>5373</v>
      </c>
    </row>
    <row r="1435" spans="1:22" s="149" customFormat="1" ht="15" customHeight="1">
      <c r="A1435" s="44" t="s">
        <v>3032</v>
      </c>
      <c r="B1435" s="44"/>
      <c r="C1435" s="46" t="s">
        <v>5546</v>
      </c>
      <c r="D1435" s="46"/>
      <c r="E1435" s="47">
        <v>41837</v>
      </c>
      <c r="F1435" s="47"/>
      <c r="G1435" s="47"/>
      <c r="H1435" s="50"/>
      <c r="I1435" s="44" t="s">
        <v>2400</v>
      </c>
      <c r="J1435" s="44" t="s">
        <v>5570</v>
      </c>
      <c r="K1435" s="44" t="s">
        <v>2593</v>
      </c>
      <c r="L1435" s="44"/>
      <c r="M1435" s="44"/>
      <c r="N1435" s="44"/>
      <c r="O1435" s="44"/>
      <c r="P1435" s="44"/>
      <c r="Q1435" s="44"/>
      <c r="R1435" s="49" t="s">
        <v>17</v>
      </c>
      <c r="S1435" s="49" t="s">
        <v>3033</v>
      </c>
      <c r="T1435" s="51"/>
      <c r="U1435" s="49" t="s">
        <v>3034</v>
      </c>
      <c r="V1435" s="44" t="s">
        <v>5373</v>
      </c>
    </row>
    <row r="1436" spans="1:22" s="149" customFormat="1" ht="15" customHeight="1">
      <c r="A1436" s="44" t="s">
        <v>3035</v>
      </c>
      <c r="B1436" s="44"/>
      <c r="C1436" s="46" t="s">
        <v>5546</v>
      </c>
      <c r="D1436" s="46"/>
      <c r="E1436" s="47"/>
      <c r="F1436" s="47"/>
      <c r="G1436" s="47"/>
      <c r="H1436" s="50"/>
      <c r="I1436" s="44" t="s">
        <v>2400</v>
      </c>
      <c r="J1436" s="44" t="s">
        <v>5571</v>
      </c>
      <c r="K1436" s="44" t="s">
        <v>63</v>
      </c>
      <c r="L1436" s="44"/>
      <c r="M1436" s="44"/>
      <c r="N1436" s="44"/>
      <c r="O1436" s="44"/>
      <c r="P1436" s="44"/>
      <c r="Q1436" s="44"/>
      <c r="R1436" s="49" t="s">
        <v>3036</v>
      </c>
      <c r="S1436" s="49" t="s">
        <v>53</v>
      </c>
      <c r="T1436" s="51"/>
      <c r="U1436" s="49" t="s">
        <v>3037</v>
      </c>
      <c r="V1436" s="44" t="s">
        <v>5373</v>
      </c>
    </row>
    <row r="1437" spans="1:22" s="149" customFormat="1" ht="15" customHeight="1">
      <c r="A1437" s="44" t="s">
        <v>3038</v>
      </c>
      <c r="B1437" s="44"/>
      <c r="C1437" s="46" t="s">
        <v>5546</v>
      </c>
      <c r="D1437" s="46"/>
      <c r="E1437" s="47"/>
      <c r="F1437" s="47"/>
      <c r="G1437" s="47"/>
      <c r="H1437" s="50"/>
      <c r="I1437" s="44" t="s">
        <v>2400</v>
      </c>
      <c r="J1437" s="44" t="s">
        <v>5571</v>
      </c>
      <c r="K1437" s="44" t="s">
        <v>1960</v>
      </c>
      <c r="L1437" s="44"/>
      <c r="M1437" s="44"/>
      <c r="N1437" s="44"/>
      <c r="O1437" s="44"/>
      <c r="P1437" s="44"/>
      <c r="Q1437" s="44"/>
      <c r="R1437" s="49" t="s">
        <v>3039</v>
      </c>
      <c r="S1437" s="49" t="s">
        <v>53</v>
      </c>
      <c r="T1437" s="51"/>
      <c r="U1437" s="49" t="s">
        <v>3040</v>
      </c>
      <c r="V1437" s="44" t="s">
        <v>5373</v>
      </c>
    </row>
    <row r="1438" spans="1:22" s="149" customFormat="1" ht="15" customHeight="1">
      <c r="A1438" s="44" t="s">
        <v>3041</v>
      </c>
      <c r="B1438" s="44"/>
      <c r="C1438" s="46" t="s">
        <v>5546</v>
      </c>
      <c r="D1438" s="46"/>
      <c r="E1438" s="47">
        <v>41934</v>
      </c>
      <c r="F1438" s="47"/>
      <c r="G1438" s="47"/>
      <c r="H1438" s="50"/>
      <c r="I1438" s="44" t="s">
        <v>2400</v>
      </c>
      <c r="J1438" s="44" t="s">
        <v>5570</v>
      </c>
      <c r="K1438" s="44" t="s">
        <v>1808</v>
      </c>
      <c r="L1438" s="44"/>
      <c r="M1438" s="44"/>
      <c r="N1438" s="44"/>
      <c r="O1438" s="44"/>
      <c r="P1438" s="44"/>
      <c r="Q1438" s="44"/>
      <c r="R1438" s="49" t="s">
        <v>3042</v>
      </c>
      <c r="S1438" s="49" t="s">
        <v>1819</v>
      </c>
      <c r="T1438" s="51"/>
      <c r="U1438" s="49" t="s">
        <v>2989</v>
      </c>
      <c r="V1438" s="44" t="s">
        <v>916</v>
      </c>
    </row>
    <row r="1439" spans="1:22" s="149" customFormat="1" ht="15" customHeight="1">
      <c r="A1439" s="44" t="s">
        <v>3043</v>
      </c>
      <c r="B1439" s="44"/>
      <c r="C1439" s="46" t="s">
        <v>5601</v>
      </c>
      <c r="D1439" s="46" t="s">
        <v>339</v>
      </c>
      <c r="E1439" s="47">
        <v>41745</v>
      </c>
      <c r="F1439" s="47"/>
      <c r="G1439" s="47" t="s">
        <v>57</v>
      </c>
      <c r="H1439" s="50"/>
      <c r="I1439" s="44" t="s">
        <v>14</v>
      </c>
      <c r="J1439" s="44" t="s">
        <v>5570</v>
      </c>
      <c r="K1439" s="44" t="s">
        <v>35</v>
      </c>
      <c r="L1439" s="44"/>
      <c r="M1439" s="44"/>
      <c r="N1439" s="44"/>
      <c r="O1439" s="44"/>
      <c r="P1439" s="44"/>
      <c r="Q1439" s="44"/>
      <c r="R1439" s="49" t="s">
        <v>36</v>
      </c>
      <c r="S1439" s="49"/>
      <c r="T1439" s="51" t="s">
        <v>17</v>
      </c>
      <c r="U1439" s="49" t="s">
        <v>5630</v>
      </c>
      <c r="V1439" s="44" t="s">
        <v>5373</v>
      </c>
    </row>
    <row r="1440" spans="1:22" s="149" customFormat="1" ht="15" customHeight="1">
      <c r="A1440" s="44" t="s">
        <v>3045</v>
      </c>
      <c r="B1440" s="44"/>
      <c r="C1440" s="46" t="s">
        <v>5601</v>
      </c>
      <c r="D1440" s="46" t="s">
        <v>5629</v>
      </c>
      <c r="E1440" s="47">
        <v>41778</v>
      </c>
      <c r="F1440" s="47">
        <v>42062</v>
      </c>
      <c r="G1440" s="47"/>
      <c r="H1440" s="50"/>
      <c r="I1440" s="44" t="s">
        <v>14</v>
      </c>
      <c r="J1440" s="44" t="s">
        <v>5570</v>
      </c>
      <c r="K1440" s="44" t="s">
        <v>599</v>
      </c>
      <c r="L1440" s="44"/>
      <c r="M1440" s="44"/>
      <c r="N1440" s="44"/>
      <c r="O1440" s="44"/>
      <c r="P1440" s="44"/>
      <c r="Q1440" s="44"/>
      <c r="R1440" s="49"/>
      <c r="S1440" s="49" t="s">
        <v>5668</v>
      </c>
      <c r="T1440" s="51" t="s">
        <v>17</v>
      </c>
      <c r="U1440" s="49" t="s">
        <v>5669</v>
      </c>
      <c r="V1440" s="44" t="s">
        <v>5373</v>
      </c>
    </row>
    <row r="1441" spans="1:22" s="149" customFormat="1" ht="15" customHeight="1">
      <c r="A1441" s="44" t="s">
        <v>5670</v>
      </c>
      <c r="B1441" s="44" t="s">
        <v>2835</v>
      </c>
      <c r="C1441" s="46" t="s">
        <v>5601</v>
      </c>
      <c r="D1441" s="46" t="s">
        <v>3053</v>
      </c>
      <c r="E1441" s="47"/>
      <c r="F1441" s="47"/>
      <c r="G1441" s="47"/>
      <c r="H1441" s="50"/>
      <c r="I1441" s="44" t="s">
        <v>14</v>
      </c>
      <c r="J1441" s="44" t="s">
        <v>5570</v>
      </c>
      <c r="K1441" s="44" t="s">
        <v>1792</v>
      </c>
      <c r="L1441" s="44"/>
      <c r="M1441" s="44"/>
      <c r="N1441" s="44"/>
      <c r="O1441" s="44"/>
      <c r="P1441" s="44"/>
      <c r="Q1441" s="44"/>
      <c r="R1441" s="49"/>
      <c r="S1441" s="49" t="s">
        <v>53</v>
      </c>
      <c r="T1441" s="51"/>
      <c r="U1441" s="49" t="s">
        <v>5671</v>
      </c>
      <c r="V1441" s="44" t="s">
        <v>5373</v>
      </c>
    </row>
    <row r="1442" spans="1:22" s="149" customFormat="1" ht="15" customHeight="1">
      <c r="A1442" s="44" t="s">
        <v>5672</v>
      </c>
      <c r="B1442" s="44" t="s">
        <v>2852</v>
      </c>
      <c r="C1442" s="46" t="s">
        <v>5601</v>
      </c>
      <c r="D1442" s="46" t="s">
        <v>3053</v>
      </c>
      <c r="E1442" s="47"/>
      <c r="F1442" s="47"/>
      <c r="G1442" s="47"/>
      <c r="H1442" s="50"/>
      <c r="I1442" s="44" t="s">
        <v>14</v>
      </c>
      <c r="J1442" s="44" t="s">
        <v>5570</v>
      </c>
      <c r="K1442" s="44" t="s">
        <v>1327</v>
      </c>
      <c r="L1442" s="44"/>
      <c r="M1442" s="44"/>
      <c r="N1442" s="44"/>
      <c r="O1442" s="44"/>
      <c r="P1442" s="44"/>
      <c r="Q1442" s="44"/>
      <c r="R1442" s="49"/>
      <c r="S1442" s="49" t="s">
        <v>17</v>
      </c>
      <c r="T1442" s="51"/>
      <c r="U1442" s="49" t="s">
        <v>5673</v>
      </c>
      <c r="V1442" s="44" t="s">
        <v>5373</v>
      </c>
    </row>
    <row r="1443" spans="1:22" s="149" customFormat="1" ht="15" customHeight="1">
      <c r="A1443" s="44" t="s">
        <v>5674</v>
      </c>
      <c r="B1443" s="44" t="s">
        <v>2855</v>
      </c>
      <c r="C1443" s="46" t="s">
        <v>5601</v>
      </c>
      <c r="D1443" s="46" t="s">
        <v>3053</v>
      </c>
      <c r="E1443" s="47"/>
      <c r="F1443" s="47"/>
      <c r="G1443" s="47"/>
      <c r="H1443" s="50"/>
      <c r="I1443" s="44" t="s">
        <v>14</v>
      </c>
      <c r="J1443" s="44" t="s">
        <v>5570</v>
      </c>
      <c r="K1443" s="44" t="s">
        <v>1327</v>
      </c>
      <c r="L1443" s="44"/>
      <c r="M1443" s="44"/>
      <c r="N1443" s="44"/>
      <c r="O1443" s="44"/>
      <c r="P1443" s="44"/>
      <c r="Q1443" s="44"/>
      <c r="R1443" s="49"/>
      <c r="S1443" s="49" t="s">
        <v>17</v>
      </c>
      <c r="T1443" s="51"/>
      <c r="U1443" s="49" t="s">
        <v>5675</v>
      </c>
      <c r="V1443" s="44" t="s">
        <v>5373</v>
      </c>
    </row>
    <row r="1444" spans="1:22" s="149" customFormat="1" ht="15" customHeight="1">
      <c r="A1444" s="44" t="s">
        <v>5676</v>
      </c>
      <c r="B1444" s="44" t="s">
        <v>2859</v>
      </c>
      <c r="C1444" s="46" t="s">
        <v>5601</v>
      </c>
      <c r="D1444" s="46" t="s">
        <v>3053</v>
      </c>
      <c r="E1444" s="47"/>
      <c r="F1444" s="47"/>
      <c r="G1444" s="47"/>
      <c r="H1444" s="50"/>
      <c r="I1444" s="44" t="s">
        <v>14</v>
      </c>
      <c r="J1444" s="44" t="s">
        <v>5570</v>
      </c>
      <c r="K1444" s="44" t="s">
        <v>2860</v>
      </c>
      <c r="L1444" s="44"/>
      <c r="M1444" s="44"/>
      <c r="N1444" s="44"/>
      <c r="O1444" s="44"/>
      <c r="P1444" s="44"/>
      <c r="Q1444" s="44"/>
      <c r="R1444" s="49"/>
      <c r="S1444" s="49" t="s">
        <v>17</v>
      </c>
      <c r="T1444" s="51"/>
      <c r="U1444" s="49" t="s">
        <v>5673</v>
      </c>
      <c r="V1444" s="44" t="s">
        <v>5373</v>
      </c>
    </row>
    <row r="1445" spans="1:22" s="149" customFormat="1" ht="15" customHeight="1">
      <c r="A1445" s="44" t="s">
        <v>5677</v>
      </c>
      <c r="B1445" s="44" t="s">
        <v>5678</v>
      </c>
      <c r="C1445" s="46" t="s">
        <v>5601</v>
      </c>
      <c r="D1445" s="46" t="s">
        <v>3053</v>
      </c>
      <c r="E1445" s="47"/>
      <c r="F1445" s="47"/>
      <c r="G1445" s="47"/>
      <c r="H1445" s="50"/>
      <c r="I1445" s="44" t="s">
        <v>14</v>
      </c>
      <c r="J1445" s="44" t="s">
        <v>5570</v>
      </c>
      <c r="K1445" s="44" t="s">
        <v>1268</v>
      </c>
      <c r="L1445" s="44"/>
      <c r="M1445" s="44"/>
      <c r="N1445" s="44"/>
      <c r="O1445" s="44"/>
      <c r="P1445" s="44"/>
      <c r="Q1445" s="44"/>
      <c r="R1445" s="49"/>
      <c r="S1445" s="49" t="s">
        <v>2876</v>
      </c>
      <c r="T1445" s="51"/>
      <c r="U1445" s="49" t="s">
        <v>5679</v>
      </c>
      <c r="V1445" s="44" t="s">
        <v>5373</v>
      </c>
    </row>
    <row r="1446" spans="1:22" s="149" customFormat="1" ht="15" customHeight="1">
      <c r="A1446" s="44" t="s">
        <v>5680</v>
      </c>
      <c r="B1446" s="44" t="s">
        <v>2904</v>
      </c>
      <c r="C1446" s="46" t="s">
        <v>5601</v>
      </c>
      <c r="D1446" s="46" t="s">
        <v>3053</v>
      </c>
      <c r="E1446" s="47"/>
      <c r="F1446" s="47"/>
      <c r="G1446" s="47"/>
      <c r="H1446" s="50"/>
      <c r="I1446" s="44" t="s">
        <v>14</v>
      </c>
      <c r="J1446" s="44" t="s">
        <v>5570</v>
      </c>
      <c r="K1446" s="44" t="s">
        <v>1425</v>
      </c>
      <c r="L1446" s="44"/>
      <c r="M1446" s="44"/>
      <c r="N1446" s="44"/>
      <c r="O1446" s="44"/>
      <c r="P1446" s="44"/>
      <c r="Q1446" s="44"/>
      <c r="R1446" s="49"/>
      <c r="S1446" s="49" t="s">
        <v>298</v>
      </c>
      <c r="T1446" s="51"/>
      <c r="U1446" s="49" t="s">
        <v>5681</v>
      </c>
      <c r="V1446" s="44" t="s">
        <v>5373</v>
      </c>
    </row>
    <row r="1447" spans="1:22" s="149" customFormat="1" ht="15" customHeight="1">
      <c r="A1447" s="44" t="s">
        <v>5682</v>
      </c>
      <c r="B1447" s="44" t="s">
        <v>2909</v>
      </c>
      <c r="C1447" s="46" t="s">
        <v>5601</v>
      </c>
      <c r="D1447" s="46" t="s">
        <v>3053</v>
      </c>
      <c r="E1447" s="47"/>
      <c r="F1447" s="47"/>
      <c r="G1447" s="47"/>
      <c r="H1447" s="50"/>
      <c r="I1447" s="44" t="s">
        <v>14</v>
      </c>
      <c r="J1447" s="44" t="s">
        <v>5570</v>
      </c>
      <c r="K1447" s="44" t="s">
        <v>1485</v>
      </c>
      <c r="L1447" s="44"/>
      <c r="M1447" s="44"/>
      <c r="N1447" s="44"/>
      <c r="O1447" s="44"/>
      <c r="P1447" s="44"/>
      <c r="Q1447" s="44"/>
      <c r="R1447" s="49"/>
      <c r="S1447" s="49" t="s">
        <v>907</v>
      </c>
      <c r="T1447" s="51"/>
      <c r="U1447" s="49" t="s">
        <v>5683</v>
      </c>
      <c r="V1447" s="44" t="s">
        <v>5373</v>
      </c>
    </row>
    <row r="1448" spans="1:22" s="149" customFormat="1" ht="15" customHeight="1">
      <c r="A1448" s="44" t="s">
        <v>5684</v>
      </c>
      <c r="B1448" s="44" t="s">
        <v>2910</v>
      </c>
      <c r="C1448" s="46" t="s">
        <v>5601</v>
      </c>
      <c r="D1448" s="46" t="s">
        <v>3053</v>
      </c>
      <c r="E1448" s="47"/>
      <c r="F1448" s="47"/>
      <c r="G1448" s="47"/>
      <c r="H1448" s="50"/>
      <c r="I1448" s="44" t="s">
        <v>14</v>
      </c>
      <c r="J1448" s="44" t="s">
        <v>5570</v>
      </c>
      <c r="K1448" s="44" t="s">
        <v>1485</v>
      </c>
      <c r="L1448" s="44"/>
      <c r="M1448" s="44"/>
      <c r="N1448" s="44"/>
      <c r="O1448" s="44"/>
      <c r="P1448" s="44"/>
      <c r="Q1448" s="44"/>
      <c r="R1448" s="49"/>
      <c r="S1448" s="49" t="s">
        <v>907</v>
      </c>
      <c r="T1448" s="51"/>
      <c r="U1448" s="49" t="s">
        <v>5685</v>
      </c>
      <c r="V1448" s="44" t="s">
        <v>5373</v>
      </c>
    </row>
    <row r="1449" spans="1:22" s="149" customFormat="1" ht="15" customHeight="1">
      <c r="A1449" s="44" t="s">
        <v>5686</v>
      </c>
      <c r="B1449" s="44" t="s">
        <v>2912</v>
      </c>
      <c r="C1449" s="46" t="s">
        <v>5601</v>
      </c>
      <c r="D1449" s="46" t="s">
        <v>3053</v>
      </c>
      <c r="E1449" s="47"/>
      <c r="F1449" s="47"/>
      <c r="G1449" s="47"/>
      <c r="H1449" s="50"/>
      <c r="I1449" s="44" t="s">
        <v>14</v>
      </c>
      <c r="J1449" s="44" t="s">
        <v>5570</v>
      </c>
      <c r="K1449" s="44" t="s">
        <v>1485</v>
      </c>
      <c r="L1449" s="44"/>
      <c r="M1449" s="44"/>
      <c r="N1449" s="44"/>
      <c r="O1449" s="44"/>
      <c r="P1449" s="44"/>
      <c r="Q1449" s="44"/>
      <c r="R1449" s="49"/>
      <c r="S1449" s="49" t="s">
        <v>907</v>
      </c>
      <c r="T1449" s="51"/>
      <c r="U1449" s="49" t="s">
        <v>5687</v>
      </c>
      <c r="V1449" s="44" t="s">
        <v>5373</v>
      </c>
    </row>
    <row r="1450" spans="1:22" s="149" customFormat="1" ht="15" customHeight="1">
      <c r="A1450" s="44" t="s">
        <v>5688</v>
      </c>
      <c r="B1450" s="44" t="s">
        <v>2914</v>
      </c>
      <c r="C1450" s="46" t="s">
        <v>5601</v>
      </c>
      <c r="D1450" s="46" t="s">
        <v>3053</v>
      </c>
      <c r="E1450" s="47"/>
      <c r="F1450" s="47"/>
      <c r="G1450" s="47"/>
      <c r="H1450" s="50"/>
      <c r="I1450" s="44" t="s">
        <v>14</v>
      </c>
      <c r="J1450" s="44" t="s">
        <v>5570</v>
      </c>
      <c r="K1450" s="44" t="s">
        <v>1485</v>
      </c>
      <c r="L1450" s="44"/>
      <c r="M1450" s="44"/>
      <c r="N1450" s="44"/>
      <c r="O1450" s="44"/>
      <c r="P1450" s="44"/>
      <c r="Q1450" s="44"/>
      <c r="R1450" s="49"/>
      <c r="S1450" s="49" t="s">
        <v>17</v>
      </c>
      <c r="T1450" s="51"/>
      <c r="U1450" s="49" t="s">
        <v>5689</v>
      </c>
      <c r="V1450" s="44" t="s">
        <v>5373</v>
      </c>
    </row>
    <row r="1451" spans="1:22" s="149" customFormat="1" ht="15" customHeight="1">
      <c r="A1451" s="44" t="s">
        <v>5690</v>
      </c>
      <c r="B1451" s="44" t="s">
        <v>2917</v>
      </c>
      <c r="C1451" s="46" t="s">
        <v>5601</v>
      </c>
      <c r="D1451" s="46" t="s">
        <v>3053</v>
      </c>
      <c r="E1451" s="47"/>
      <c r="F1451" s="47"/>
      <c r="G1451" s="47"/>
      <c r="H1451" s="50"/>
      <c r="I1451" s="44" t="s">
        <v>14</v>
      </c>
      <c r="J1451" s="44" t="s">
        <v>5570</v>
      </c>
      <c r="K1451" s="44" t="s">
        <v>1485</v>
      </c>
      <c r="L1451" s="44"/>
      <c r="M1451" s="44"/>
      <c r="N1451" s="44"/>
      <c r="O1451" s="44"/>
      <c r="P1451" s="44"/>
      <c r="Q1451" s="44"/>
      <c r="R1451" s="49"/>
      <c r="S1451" s="49" t="s">
        <v>17</v>
      </c>
      <c r="T1451" s="51"/>
      <c r="U1451" s="49" t="s">
        <v>5691</v>
      </c>
      <c r="V1451" s="44" t="s">
        <v>5373</v>
      </c>
    </row>
    <row r="1452" spans="1:22" s="149" customFormat="1" ht="15" customHeight="1">
      <c r="A1452" s="44" t="s">
        <v>5692</v>
      </c>
      <c r="B1452" s="44" t="s">
        <v>2919</v>
      </c>
      <c r="C1452" s="46" t="s">
        <v>5601</v>
      </c>
      <c r="D1452" s="46" t="s">
        <v>3053</v>
      </c>
      <c r="E1452" s="47"/>
      <c r="F1452" s="47"/>
      <c r="G1452" s="47"/>
      <c r="H1452" s="50"/>
      <c r="I1452" s="44" t="s">
        <v>14</v>
      </c>
      <c r="J1452" s="44" t="s">
        <v>5570</v>
      </c>
      <c r="K1452" s="44" t="s">
        <v>1485</v>
      </c>
      <c r="L1452" s="44"/>
      <c r="M1452" s="44"/>
      <c r="N1452" s="44"/>
      <c r="O1452" s="44"/>
      <c r="P1452" s="44"/>
      <c r="Q1452" s="44"/>
      <c r="R1452" s="49"/>
      <c r="S1452" s="49" t="s">
        <v>17</v>
      </c>
      <c r="T1452" s="51"/>
      <c r="U1452" s="49" t="s">
        <v>5693</v>
      </c>
      <c r="V1452" s="44" t="s">
        <v>5373</v>
      </c>
    </row>
    <row r="1453" spans="1:22" s="149" customFormat="1" ht="15" customHeight="1">
      <c r="A1453" s="44" t="s">
        <v>5694</v>
      </c>
      <c r="B1453" s="44" t="s">
        <v>2837</v>
      </c>
      <c r="C1453" s="46" t="s">
        <v>5601</v>
      </c>
      <c r="D1453" s="46" t="s">
        <v>3053</v>
      </c>
      <c r="E1453" s="47"/>
      <c r="F1453" s="47"/>
      <c r="G1453" s="47"/>
      <c r="H1453" s="50"/>
      <c r="I1453" s="44" t="s">
        <v>14</v>
      </c>
      <c r="J1453" s="44" t="s">
        <v>5570</v>
      </c>
      <c r="K1453" s="44" t="s">
        <v>1778</v>
      </c>
      <c r="L1453" s="44"/>
      <c r="M1453" s="44"/>
      <c r="N1453" s="44"/>
      <c r="O1453" s="44"/>
      <c r="P1453" s="44"/>
      <c r="Q1453" s="44"/>
      <c r="R1453" s="49"/>
      <c r="S1453" s="49" t="s">
        <v>53</v>
      </c>
      <c r="T1453" s="51"/>
      <c r="U1453" s="49" t="s">
        <v>5695</v>
      </c>
      <c r="V1453" s="44" t="s">
        <v>5373</v>
      </c>
    </row>
    <row r="1454" spans="1:22" s="149" customFormat="1" ht="15" customHeight="1">
      <c r="A1454" s="44" t="s">
        <v>5696</v>
      </c>
      <c r="B1454" s="44" t="s">
        <v>2839</v>
      </c>
      <c r="C1454" s="46" t="s">
        <v>5601</v>
      </c>
      <c r="D1454" s="46" t="s">
        <v>3053</v>
      </c>
      <c r="E1454" s="47"/>
      <c r="F1454" s="47"/>
      <c r="G1454" s="47"/>
      <c r="H1454" s="50"/>
      <c r="I1454" s="44" t="s">
        <v>14</v>
      </c>
      <c r="J1454" s="44" t="s">
        <v>5570</v>
      </c>
      <c r="K1454" s="44" t="s">
        <v>2840</v>
      </c>
      <c r="L1454" s="44"/>
      <c r="M1454" s="44"/>
      <c r="N1454" s="44"/>
      <c r="O1454" s="44"/>
      <c r="P1454" s="44"/>
      <c r="Q1454" s="44"/>
      <c r="R1454" s="49"/>
      <c r="S1454" s="49" t="s">
        <v>53</v>
      </c>
      <c r="T1454" s="51"/>
      <c r="U1454" s="49" t="s">
        <v>5697</v>
      </c>
      <c r="V1454" s="44" t="s">
        <v>5373</v>
      </c>
    </row>
    <row r="1455" spans="1:22" s="149" customFormat="1" ht="15" customHeight="1">
      <c r="A1455" s="44" t="s">
        <v>5698</v>
      </c>
      <c r="B1455" s="44"/>
      <c r="C1455" s="46" t="s">
        <v>5601</v>
      </c>
      <c r="D1455" s="46" t="s">
        <v>3053</v>
      </c>
      <c r="E1455" s="47"/>
      <c r="F1455" s="47"/>
      <c r="G1455" s="47"/>
      <c r="H1455" s="50"/>
      <c r="I1455" s="44" t="s">
        <v>14</v>
      </c>
      <c r="J1455" s="44" t="s">
        <v>5570</v>
      </c>
      <c r="K1455" s="44" t="s">
        <v>1897</v>
      </c>
      <c r="L1455" s="44"/>
      <c r="M1455" s="44"/>
      <c r="N1455" s="44"/>
      <c r="O1455" s="44"/>
      <c r="P1455" s="44"/>
      <c r="Q1455" s="44"/>
      <c r="R1455" s="49"/>
      <c r="S1455" s="49" t="s">
        <v>53</v>
      </c>
      <c r="T1455" s="51"/>
      <c r="U1455" s="49" t="s">
        <v>5699</v>
      </c>
      <c r="V1455" s="44" t="s">
        <v>5373</v>
      </c>
    </row>
    <row r="1456" spans="1:22" s="149" customFormat="1" ht="15" customHeight="1">
      <c r="A1456" s="44" t="s">
        <v>5700</v>
      </c>
      <c r="B1456" s="44"/>
      <c r="C1456" s="46" t="s">
        <v>5601</v>
      </c>
      <c r="D1456" s="46" t="s">
        <v>3053</v>
      </c>
      <c r="E1456" s="47"/>
      <c r="F1456" s="47"/>
      <c r="G1456" s="47"/>
      <c r="H1456" s="50"/>
      <c r="I1456" s="44" t="s">
        <v>14</v>
      </c>
      <c r="J1456" s="44" t="s">
        <v>5570</v>
      </c>
      <c r="K1456" s="44" t="s">
        <v>1897</v>
      </c>
      <c r="L1456" s="44"/>
      <c r="M1456" s="44"/>
      <c r="N1456" s="44"/>
      <c r="O1456" s="44"/>
      <c r="P1456" s="44"/>
      <c r="Q1456" s="44"/>
      <c r="R1456" s="49"/>
      <c r="S1456" s="49" t="s">
        <v>53</v>
      </c>
      <c r="T1456" s="51"/>
      <c r="U1456" s="49" t="s">
        <v>5701</v>
      </c>
      <c r="V1456" s="44" t="s">
        <v>5373</v>
      </c>
    </row>
    <row r="1457" spans="1:22" s="149" customFormat="1" ht="15" customHeight="1">
      <c r="A1457" s="44" t="s">
        <v>3052</v>
      </c>
      <c r="B1457" s="44"/>
      <c r="C1457" s="46" t="s">
        <v>5547</v>
      </c>
      <c r="D1457" s="46" t="s">
        <v>3053</v>
      </c>
      <c r="E1457" s="47"/>
      <c r="F1457" s="47"/>
      <c r="G1457" s="47"/>
      <c r="H1457" s="44"/>
      <c r="I1457" s="44" t="s">
        <v>126</v>
      </c>
      <c r="J1457" s="44" t="s">
        <v>5571</v>
      </c>
      <c r="K1457" s="44" t="s">
        <v>3054</v>
      </c>
      <c r="L1457" s="44"/>
      <c r="M1457" s="44"/>
      <c r="N1457" s="44"/>
      <c r="O1457" s="44"/>
      <c r="P1457" s="44"/>
      <c r="Q1457" s="44"/>
      <c r="R1457" s="49" t="s">
        <v>3055</v>
      </c>
      <c r="S1457" s="49"/>
      <c r="T1457" s="49"/>
      <c r="U1457" s="49" t="s">
        <v>3056</v>
      </c>
      <c r="V1457" s="44" t="s">
        <v>5373</v>
      </c>
    </row>
    <row r="1458" spans="1:22" s="149" customFormat="1" ht="15" customHeight="1">
      <c r="A1458" s="44" t="s">
        <v>3057</v>
      </c>
      <c r="B1458" s="44"/>
      <c r="C1458" s="46" t="s">
        <v>5547</v>
      </c>
      <c r="D1458" s="46" t="s">
        <v>3053</v>
      </c>
      <c r="E1458" s="47"/>
      <c r="F1458" s="47"/>
      <c r="G1458" s="47"/>
      <c r="H1458" s="44"/>
      <c r="I1458" s="44" t="s">
        <v>126</v>
      </c>
      <c r="J1458" s="44" t="s">
        <v>5571</v>
      </c>
      <c r="K1458" s="44" t="s">
        <v>3054</v>
      </c>
      <c r="L1458" s="44"/>
      <c r="M1458" s="44"/>
      <c r="N1458" s="44"/>
      <c r="O1458" s="44"/>
      <c r="P1458" s="44"/>
      <c r="Q1458" s="44"/>
      <c r="R1458" s="49" t="s">
        <v>3058</v>
      </c>
      <c r="S1458" s="49"/>
      <c r="T1458" s="49"/>
      <c r="U1458" s="49" t="s">
        <v>3059</v>
      </c>
      <c r="V1458" s="44" t="s">
        <v>5373</v>
      </c>
    </row>
    <row r="1459" spans="1:22" s="149" customFormat="1" ht="15" customHeight="1">
      <c r="A1459" s="44" t="s">
        <v>3060</v>
      </c>
      <c r="B1459" s="44"/>
      <c r="C1459" s="46" t="s">
        <v>5547</v>
      </c>
      <c r="D1459" s="46" t="s">
        <v>3053</v>
      </c>
      <c r="E1459" s="47"/>
      <c r="F1459" s="47"/>
      <c r="G1459" s="47"/>
      <c r="H1459" s="44"/>
      <c r="I1459" s="44" t="s">
        <v>126</v>
      </c>
      <c r="J1459" s="44" t="s">
        <v>5571</v>
      </c>
      <c r="K1459" s="44" t="s">
        <v>3054</v>
      </c>
      <c r="L1459" s="44"/>
      <c r="M1459" s="44"/>
      <c r="N1459" s="44"/>
      <c r="O1459" s="44"/>
      <c r="P1459" s="44"/>
      <c r="Q1459" s="44"/>
      <c r="R1459" s="49" t="s">
        <v>3058</v>
      </c>
      <c r="S1459" s="49"/>
      <c r="T1459" s="49"/>
      <c r="U1459" s="49" t="s">
        <v>3061</v>
      </c>
      <c r="V1459" s="44" t="s">
        <v>5373</v>
      </c>
    </row>
    <row r="1460" spans="1:22" s="149" customFormat="1" ht="15" customHeight="1">
      <c r="A1460" s="44" t="s">
        <v>3062</v>
      </c>
      <c r="B1460" s="44"/>
      <c r="C1460" s="46" t="s">
        <v>5547</v>
      </c>
      <c r="D1460" s="46" t="s">
        <v>3053</v>
      </c>
      <c r="E1460" s="47"/>
      <c r="F1460" s="47"/>
      <c r="G1460" s="47"/>
      <c r="H1460" s="44"/>
      <c r="I1460" s="44" t="s">
        <v>126</v>
      </c>
      <c r="J1460" s="44" t="s">
        <v>5571</v>
      </c>
      <c r="K1460" s="44" t="s">
        <v>3063</v>
      </c>
      <c r="L1460" s="44"/>
      <c r="M1460" s="44"/>
      <c r="N1460" s="44"/>
      <c r="O1460" s="44"/>
      <c r="P1460" s="44"/>
      <c r="Q1460" s="44"/>
      <c r="R1460" s="49" t="s">
        <v>3055</v>
      </c>
      <c r="S1460" s="49"/>
      <c r="T1460" s="49"/>
      <c r="U1460" s="49" t="s">
        <v>3064</v>
      </c>
      <c r="V1460" s="44" t="s">
        <v>5373</v>
      </c>
    </row>
    <row r="1461" spans="1:22" s="149" customFormat="1" ht="15" customHeight="1">
      <c r="A1461" s="44" t="s">
        <v>3065</v>
      </c>
      <c r="B1461" s="44"/>
      <c r="C1461" s="46" t="s">
        <v>5547</v>
      </c>
      <c r="D1461" s="46" t="s">
        <v>3053</v>
      </c>
      <c r="E1461" s="47"/>
      <c r="F1461" s="47"/>
      <c r="G1461" s="47"/>
      <c r="H1461" s="44"/>
      <c r="I1461" s="44" t="s">
        <v>126</v>
      </c>
      <c r="J1461" s="44" t="s">
        <v>5571</v>
      </c>
      <c r="K1461" s="44" t="s">
        <v>3063</v>
      </c>
      <c r="L1461" s="44"/>
      <c r="M1461" s="44"/>
      <c r="N1461" s="44"/>
      <c r="O1461" s="44"/>
      <c r="P1461" s="44"/>
      <c r="Q1461" s="44"/>
      <c r="R1461" s="49" t="s">
        <v>3058</v>
      </c>
      <c r="S1461" s="49"/>
      <c r="T1461" s="49"/>
      <c r="U1461" s="49" t="s">
        <v>3066</v>
      </c>
      <c r="V1461" s="44" t="s">
        <v>5373</v>
      </c>
    </row>
    <row r="1462" spans="1:22" s="149" customFormat="1" ht="15" customHeight="1">
      <c r="A1462" s="44" t="s">
        <v>3067</v>
      </c>
      <c r="B1462" s="44"/>
      <c r="C1462" s="46" t="s">
        <v>5547</v>
      </c>
      <c r="D1462" s="46" t="s">
        <v>3053</v>
      </c>
      <c r="E1462" s="47"/>
      <c r="F1462" s="47"/>
      <c r="G1462" s="47"/>
      <c r="H1462" s="44"/>
      <c r="I1462" s="44" t="s">
        <v>126</v>
      </c>
      <c r="J1462" s="44" t="s">
        <v>5571</v>
      </c>
      <c r="K1462" s="44" t="s">
        <v>3054</v>
      </c>
      <c r="L1462" s="44"/>
      <c r="M1462" s="44"/>
      <c r="N1462" s="44"/>
      <c r="O1462" s="44"/>
      <c r="P1462" s="44"/>
      <c r="Q1462" s="44"/>
      <c r="R1462" s="49" t="s">
        <v>3055</v>
      </c>
      <c r="S1462" s="49"/>
      <c r="T1462" s="49"/>
      <c r="U1462" s="49" t="s">
        <v>3068</v>
      </c>
      <c r="V1462" s="44" t="s">
        <v>5373</v>
      </c>
    </row>
    <row r="1463" spans="1:22" s="149" customFormat="1" ht="15" customHeight="1">
      <c r="A1463" s="44" t="s">
        <v>3069</v>
      </c>
      <c r="B1463" s="44"/>
      <c r="C1463" s="46" t="s">
        <v>5547</v>
      </c>
      <c r="D1463" s="46" t="s">
        <v>3053</v>
      </c>
      <c r="E1463" s="47"/>
      <c r="F1463" s="47"/>
      <c r="G1463" s="47"/>
      <c r="H1463" s="44"/>
      <c r="I1463" s="44" t="s">
        <v>126</v>
      </c>
      <c r="J1463" s="44" t="s">
        <v>5571</v>
      </c>
      <c r="K1463" s="44" t="s">
        <v>3054</v>
      </c>
      <c r="L1463" s="44"/>
      <c r="M1463" s="44"/>
      <c r="N1463" s="44"/>
      <c r="O1463" s="44"/>
      <c r="P1463" s="44"/>
      <c r="Q1463" s="44"/>
      <c r="R1463" s="49" t="s">
        <v>3058</v>
      </c>
      <c r="S1463" s="49"/>
      <c r="T1463" s="49"/>
      <c r="U1463" s="49" t="s">
        <v>3070</v>
      </c>
      <c r="V1463" s="44" t="s">
        <v>5373</v>
      </c>
    </row>
    <row r="1464" spans="1:22" s="149" customFormat="1" ht="15" customHeight="1">
      <c r="A1464" s="44" t="s">
        <v>3071</v>
      </c>
      <c r="B1464" s="44"/>
      <c r="C1464" s="46" t="s">
        <v>5547</v>
      </c>
      <c r="D1464" s="46" t="s">
        <v>3053</v>
      </c>
      <c r="E1464" s="47">
        <v>41837</v>
      </c>
      <c r="F1464" s="47"/>
      <c r="G1464" s="47"/>
      <c r="H1464" s="44" t="s">
        <v>57</v>
      </c>
      <c r="I1464" s="44" t="s">
        <v>126</v>
      </c>
      <c r="J1464" s="44" t="s">
        <v>5570</v>
      </c>
      <c r="K1464" s="44" t="s">
        <v>3054</v>
      </c>
      <c r="L1464" s="44" t="s">
        <v>3063</v>
      </c>
      <c r="M1464" s="44" t="s">
        <v>3072</v>
      </c>
      <c r="N1464" s="44"/>
      <c r="O1464" s="44"/>
      <c r="P1464" s="44"/>
      <c r="Q1464" s="44"/>
      <c r="R1464" s="49" t="s">
        <v>3058</v>
      </c>
      <c r="S1464" s="49"/>
      <c r="T1464" s="49"/>
      <c r="U1464" s="49" t="s">
        <v>3073</v>
      </c>
      <c r="V1464" s="44" t="s">
        <v>5373</v>
      </c>
    </row>
    <row r="1465" spans="1:22" s="149" customFormat="1" ht="15" customHeight="1">
      <c r="A1465" s="44" t="s">
        <v>3074</v>
      </c>
      <c r="B1465" s="44"/>
      <c r="C1465" s="46" t="s">
        <v>5547</v>
      </c>
      <c r="D1465" s="46" t="s">
        <v>3053</v>
      </c>
      <c r="E1465" s="47"/>
      <c r="F1465" s="47"/>
      <c r="G1465" s="47"/>
      <c r="H1465" s="44"/>
      <c r="I1465" s="44" t="s">
        <v>126</v>
      </c>
      <c r="J1465" s="44" t="s">
        <v>5571</v>
      </c>
      <c r="K1465" s="44" t="s">
        <v>3054</v>
      </c>
      <c r="L1465" s="44"/>
      <c r="M1465" s="44"/>
      <c r="N1465" s="44"/>
      <c r="O1465" s="44"/>
      <c r="P1465" s="44"/>
      <c r="Q1465" s="44"/>
      <c r="R1465" s="49"/>
      <c r="S1465" s="49" t="s">
        <v>3075</v>
      </c>
      <c r="T1465" s="49"/>
      <c r="U1465" s="49" t="s">
        <v>1331</v>
      </c>
      <c r="V1465" s="44" t="s">
        <v>5373</v>
      </c>
    </row>
    <row r="1466" spans="1:22" s="149" customFormat="1" ht="15" customHeight="1">
      <c r="A1466" s="44" t="s">
        <v>3076</v>
      </c>
      <c r="B1466" s="44"/>
      <c r="C1466" s="46" t="s">
        <v>5547</v>
      </c>
      <c r="D1466" s="46" t="s">
        <v>3053</v>
      </c>
      <c r="E1466" s="47"/>
      <c r="F1466" s="47"/>
      <c r="G1466" s="47"/>
      <c r="H1466" s="44"/>
      <c r="I1466" s="44" t="s">
        <v>126</v>
      </c>
      <c r="J1466" s="44" t="s">
        <v>5571</v>
      </c>
      <c r="K1466" s="44" t="s">
        <v>3063</v>
      </c>
      <c r="L1466" s="44"/>
      <c r="M1466" s="44"/>
      <c r="N1466" s="44"/>
      <c r="O1466" s="44"/>
      <c r="P1466" s="44"/>
      <c r="Q1466" s="44"/>
      <c r="R1466" s="49"/>
      <c r="S1466" s="49" t="s">
        <v>3077</v>
      </c>
      <c r="T1466" s="49"/>
      <c r="U1466" s="49" t="s">
        <v>1331</v>
      </c>
      <c r="V1466" s="44" t="s">
        <v>5373</v>
      </c>
    </row>
    <row r="1467" spans="1:22" s="149" customFormat="1" ht="15" customHeight="1">
      <c r="A1467" s="44" t="s">
        <v>3078</v>
      </c>
      <c r="B1467" s="44"/>
      <c r="C1467" s="46" t="s">
        <v>5547</v>
      </c>
      <c r="D1467" s="46" t="s">
        <v>3053</v>
      </c>
      <c r="E1467" s="47"/>
      <c r="F1467" s="47"/>
      <c r="G1467" s="47"/>
      <c r="H1467" s="44"/>
      <c r="I1467" s="44" t="s">
        <v>126</v>
      </c>
      <c r="J1467" s="44" t="s">
        <v>5571</v>
      </c>
      <c r="K1467" s="44" t="s">
        <v>3072</v>
      </c>
      <c r="L1467" s="44"/>
      <c r="M1467" s="44"/>
      <c r="N1467" s="44"/>
      <c r="O1467" s="44"/>
      <c r="P1467" s="44"/>
      <c r="Q1467" s="44"/>
      <c r="R1467" s="49"/>
      <c r="S1467" s="51" t="s">
        <v>2774</v>
      </c>
      <c r="T1467" s="49"/>
      <c r="U1467" s="49" t="s">
        <v>1331</v>
      </c>
      <c r="V1467" s="44" t="s">
        <v>5373</v>
      </c>
    </row>
    <row r="1468" spans="1:22" s="149" customFormat="1" ht="15" customHeight="1">
      <c r="A1468" s="44" t="s">
        <v>3079</v>
      </c>
      <c r="B1468" s="44"/>
      <c r="C1468" s="46" t="s">
        <v>5547</v>
      </c>
      <c r="D1468" s="46" t="s">
        <v>3053</v>
      </c>
      <c r="E1468" s="47"/>
      <c r="F1468" s="47"/>
      <c r="G1468" s="47"/>
      <c r="H1468" s="44"/>
      <c r="I1468" s="44" t="s">
        <v>126</v>
      </c>
      <c r="J1468" s="44" t="s">
        <v>5571</v>
      </c>
      <c r="K1468" s="44" t="s">
        <v>3054</v>
      </c>
      <c r="L1468" s="44"/>
      <c r="M1468" s="44"/>
      <c r="N1468" s="44"/>
      <c r="O1468" s="44"/>
      <c r="P1468" s="44"/>
      <c r="Q1468" s="44"/>
      <c r="R1468" s="49"/>
      <c r="S1468" s="49" t="s">
        <v>3075</v>
      </c>
      <c r="T1468" s="49"/>
      <c r="U1468" s="49" t="s">
        <v>3080</v>
      </c>
      <c r="V1468" s="44" t="s">
        <v>5373</v>
      </c>
    </row>
    <row r="1469" spans="1:22" s="149" customFormat="1" ht="15" customHeight="1">
      <c r="A1469" s="44" t="s">
        <v>3081</v>
      </c>
      <c r="B1469" s="44"/>
      <c r="C1469" s="46" t="s">
        <v>5547</v>
      </c>
      <c r="D1469" s="46" t="s">
        <v>3053</v>
      </c>
      <c r="E1469" s="47"/>
      <c r="F1469" s="47"/>
      <c r="G1469" s="47"/>
      <c r="H1469" s="44"/>
      <c r="I1469" s="44" t="s">
        <v>126</v>
      </c>
      <c r="J1469" s="44" t="s">
        <v>5571</v>
      </c>
      <c r="K1469" s="44" t="s">
        <v>3063</v>
      </c>
      <c r="L1469" s="44"/>
      <c r="M1469" s="44"/>
      <c r="N1469" s="44"/>
      <c r="O1469" s="44"/>
      <c r="P1469" s="44"/>
      <c r="Q1469" s="44"/>
      <c r="R1469" s="49"/>
      <c r="S1469" s="49" t="s">
        <v>3077</v>
      </c>
      <c r="T1469" s="49"/>
      <c r="U1469" s="49" t="s">
        <v>3080</v>
      </c>
      <c r="V1469" s="44" t="s">
        <v>5373</v>
      </c>
    </row>
    <row r="1470" spans="1:22" s="149" customFormat="1" ht="15" customHeight="1">
      <c r="A1470" s="44" t="s">
        <v>3082</v>
      </c>
      <c r="B1470" s="44"/>
      <c r="C1470" s="46" t="s">
        <v>5547</v>
      </c>
      <c r="D1470" s="46" t="s">
        <v>3053</v>
      </c>
      <c r="E1470" s="47"/>
      <c r="F1470" s="47"/>
      <c r="G1470" s="47"/>
      <c r="H1470" s="44"/>
      <c r="I1470" s="44" t="s">
        <v>126</v>
      </c>
      <c r="J1470" s="44" t="s">
        <v>5571</v>
      </c>
      <c r="K1470" s="44" t="s">
        <v>3072</v>
      </c>
      <c r="L1470" s="44"/>
      <c r="M1470" s="44"/>
      <c r="N1470" s="44"/>
      <c r="O1470" s="44"/>
      <c r="P1470" s="44"/>
      <c r="Q1470" s="44"/>
      <c r="R1470" s="49"/>
      <c r="S1470" s="51" t="s">
        <v>2774</v>
      </c>
      <c r="T1470" s="49"/>
      <c r="U1470" s="49" t="s">
        <v>3080</v>
      </c>
      <c r="V1470" s="44" t="s">
        <v>5373</v>
      </c>
    </row>
    <row r="1471" spans="1:22" s="149" customFormat="1" ht="15" customHeight="1">
      <c r="A1471" s="44" t="s">
        <v>3083</v>
      </c>
      <c r="B1471" s="44"/>
      <c r="C1471" s="46" t="s">
        <v>5547</v>
      </c>
      <c r="D1471" s="46" t="s">
        <v>3053</v>
      </c>
      <c r="E1471" s="47"/>
      <c r="F1471" s="47"/>
      <c r="G1471" s="47"/>
      <c r="H1471" s="44"/>
      <c r="I1471" s="44" t="s">
        <v>126</v>
      </c>
      <c r="J1471" s="44" t="s">
        <v>5571</v>
      </c>
      <c r="K1471" s="44" t="s">
        <v>3054</v>
      </c>
      <c r="L1471" s="44"/>
      <c r="M1471" s="44"/>
      <c r="N1471" s="44"/>
      <c r="O1471" s="44"/>
      <c r="P1471" s="44"/>
      <c r="Q1471" s="44"/>
      <c r="R1471" s="49"/>
      <c r="S1471" s="49" t="s">
        <v>3075</v>
      </c>
      <c r="T1471" s="49"/>
      <c r="U1471" s="49" t="s">
        <v>3084</v>
      </c>
      <c r="V1471" s="44" t="s">
        <v>5373</v>
      </c>
    </row>
    <row r="1472" spans="1:22" s="149" customFormat="1" ht="15" customHeight="1">
      <c r="A1472" s="44" t="s">
        <v>3085</v>
      </c>
      <c r="B1472" s="44"/>
      <c r="C1472" s="46" t="s">
        <v>5547</v>
      </c>
      <c r="D1472" s="46" t="s">
        <v>3053</v>
      </c>
      <c r="E1472" s="47"/>
      <c r="F1472" s="47"/>
      <c r="G1472" s="47"/>
      <c r="H1472" s="44"/>
      <c r="I1472" s="44" t="s">
        <v>126</v>
      </c>
      <c r="J1472" s="44" t="s">
        <v>5571</v>
      </c>
      <c r="K1472" s="44" t="s">
        <v>3063</v>
      </c>
      <c r="L1472" s="44"/>
      <c r="M1472" s="44"/>
      <c r="N1472" s="44"/>
      <c r="O1472" s="44"/>
      <c r="P1472" s="44"/>
      <c r="Q1472" s="44"/>
      <c r="R1472" s="49"/>
      <c r="S1472" s="49" t="s">
        <v>3077</v>
      </c>
      <c r="T1472" s="49"/>
      <c r="U1472" s="49" t="s">
        <v>3084</v>
      </c>
      <c r="V1472" s="44" t="s">
        <v>5373</v>
      </c>
    </row>
    <row r="1473" spans="1:22" s="149" customFormat="1" ht="15" customHeight="1">
      <c r="A1473" s="44" t="s">
        <v>3086</v>
      </c>
      <c r="B1473" s="44"/>
      <c r="C1473" s="46" t="s">
        <v>5547</v>
      </c>
      <c r="D1473" s="46" t="s">
        <v>3053</v>
      </c>
      <c r="E1473" s="47"/>
      <c r="F1473" s="47"/>
      <c r="G1473" s="47"/>
      <c r="H1473" s="44"/>
      <c r="I1473" s="44" t="s">
        <v>126</v>
      </c>
      <c r="J1473" s="44" t="s">
        <v>5571</v>
      </c>
      <c r="K1473" s="44" t="s">
        <v>3072</v>
      </c>
      <c r="L1473" s="44"/>
      <c r="M1473" s="44"/>
      <c r="N1473" s="44"/>
      <c r="O1473" s="44"/>
      <c r="P1473" s="44"/>
      <c r="Q1473" s="44"/>
      <c r="R1473" s="49"/>
      <c r="S1473" s="51" t="s">
        <v>2774</v>
      </c>
      <c r="T1473" s="49"/>
      <c r="U1473" s="49" t="s">
        <v>3084</v>
      </c>
      <c r="V1473" s="44" t="s">
        <v>5373</v>
      </c>
    </row>
    <row r="1474" spans="1:22" s="149" customFormat="1" ht="15" customHeight="1">
      <c r="A1474" s="44" t="s">
        <v>3087</v>
      </c>
      <c r="B1474" s="44"/>
      <c r="C1474" s="46" t="s">
        <v>5547</v>
      </c>
      <c r="D1474" s="46" t="s">
        <v>3053</v>
      </c>
      <c r="E1474" s="47"/>
      <c r="F1474" s="47"/>
      <c r="G1474" s="47"/>
      <c r="H1474" s="44"/>
      <c r="I1474" s="44" t="s">
        <v>126</v>
      </c>
      <c r="J1474" s="44" t="s">
        <v>5571</v>
      </c>
      <c r="K1474" s="44" t="s">
        <v>3054</v>
      </c>
      <c r="L1474" s="44"/>
      <c r="M1474" s="44"/>
      <c r="N1474" s="44"/>
      <c r="O1474" s="44"/>
      <c r="P1474" s="44"/>
      <c r="Q1474" s="44"/>
      <c r="R1474" s="49"/>
      <c r="S1474" s="49" t="s">
        <v>3075</v>
      </c>
      <c r="T1474" s="49"/>
      <c r="U1474" s="49" t="s">
        <v>3088</v>
      </c>
      <c r="V1474" s="44" t="s">
        <v>5373</v>
      </c>
    </row>
    <row r="1475" spans="1:22" s="149" customFormat="1" ht="15" customHeight="1">
      <c r="A1475" s="44" t="s">
        <v>3089</v>
      </c>
      <c r="B1475" s="44"/>
      <c r="C1475" s="46" t="s">
        <v>5547</v>
      </c>
      <c r="D1475" s="46" t="s">
        <v>3053</v>
      </c>
      <c r="E1475" s="47"/>
      <c r="F1475" s="47"/>
      <c r="G1475" s="47"/>
      <c r="H1475" s="44"/>
      <c r="I1475" s="44" t="s">
        <v>126</v>
      </c>
      <c r="J1475" s="44" t="s">
        <v>5571</v>
      </c>
      <c r="K1475" s="44" t="s">
        <v>3063</v>
      </c>
      <c r="L1475" s="44"/>
      <c r="M1475" s="44"/>
      <c r="N1475" s="44"/>
      <c r="O1475" s="44"/>
      <c r="P1475" s="44"/>
      <c r="Q1475" s="44"/>
      <c r="R1475" s="49"/>
      <c r="S1475" s="49" t="s">
        <v>3077</v>
      </c>
      <c r="T1475" s="49"/>
      <c r="U1475" s="49" t="s">
        <v>3088</v>
      </c>
      <c r="V1475" s="44" t="s">
        <v>5373</v>
      </c>
    </row>
    <row r="1476" spans="1:22" s="149" customFormat="1" ht="15" customHeight="1">
      <c r="A1476" s="44" t="s">
        <v>3090</v>
      </c>
      <c r="B1476" s="44"/>
      <c r="C1476" s="46" t="s">
        <v>5547</v>
      </c>
      <c r="D1476" s="46" t="s">
        <v>3053</v>
      </c>
      <c r="E1476" s="47"/>
      <c r="F1476" s="47"/>
      <c r="G1476" s="47"/>
      <c r="H1476" s="44"/>
      <c r="I1476" s="44" t="s">
        <v>126</v>
      </c>
      <c r="J1476" s="44" t="s">
        <v>5571</v>
      </c>
      <c r="K1476" s="44" t="s">
        <v>3072</v>
      </c>
      <c r="L1476" s="44"/>
      <c r="M1476" s="44"/>
      <c r="N1476" s="44"/>
      <c r="O1476" s="44"/>
      <c r="P1476" s="44"/>
      <c r="Q1476" s="44"/>
      <c r="R1476" s="49"/>
      <c r="S1476" s="51" t="s">
        <v>2774</v>
      </c>
      <c r="T1476" s="49"/>
      <c r="U1476" s="49" t="s">
        <v>3088</v>
      </c>
      <c r="V1476" s="44" t="s">
        <v>5373</v>
      </c>
    </row>
    <row r="1477" spans="1:22" s="149" customFormat="1" ht="15" customHeight="1">
      <c r="A1477" s="44" t="s">
        <v>3091</v>
      </c>
      <c r="B1477" s="44"/>
      <c r="C1477" s="46" t="s">
        <v>5547</v>
      </c>
      <c r="D1477" s="46" t="s">
        <v>3053</v>
      </c>
      <c r="E1477" s="47"/>
      <c r="F1477" s="47"/>
      <c r="G1477" s="47"/>
      <c r="H1477" s="44"/>
      <c r="I1477" s="44" t="s">
        <v>126</v>
      </c>
      <c r="J1477" s="44" t="s">
        <v>5571</v>
      </c>
      <c r="K1477" s="44" t="s">
        <v>3054</v>
      </c>
      <c r="L1477" s="44"/>
      <c r="M1477" s="44"/>
      <c r="N1477" s="44"/>
      <c r="O1477" s="44"/>
      <c r="P1477" s="44"/>
      <c r="Q1477" s="44"/>
      <c r="R1477" s="49"/>
      <c r="S1477" s="49" t="s">
        <v>3075</v>
      </c>
      <c r="T1477" s="49"/>
      <c r="U1477" s="49" t="s">
        <v>3092</v>
      </c>
      <c r="V1477" s="44" t="s">
        <v>5373</v>
      </c>
    </row>
    <row r="1478" spans="1:22" s="149" customFormat="1" ht="15" customHeight="1">
      <c r="A1478" s="44" t="s">
        <v>3093</v>
      </c>
      <c r="B1478" s="44"/>
      <c r="C1478" s="46" t="s">
        <v>5547</v>
      </c>
      <c r="D1478" s="46" t="s">
        <v>3053</v>
      </c>
      <c r="E1478" s="47"/>
      <c r="F1478" s="47"/>
      <c r="G1478" s="47"/>
      <c r="H1478" s="44"/>
      <c r="I1478" s="44" t="s">
        <v>126</v>
      </c>
      <c r="J1478" s="44" t="s">
        <v>5571</v>
      </c>
      <c r="K1478" s="44" t="s">
        <v>3063</v>
      </c>
      <c r="L1478" s="44"/>
      <c r="M1478" s="44"/>
      <c r="N1478" s="44"/>
      <c r="O1478" s="44"/>
      <c r="P1478" s="44"/>
      <c r="Q1478" s="44"/>
      <c r="R1478" s="49"/>
      <c r="S1478" s="49" t="s">
        <v>3077</v>
      </c>
      <c r="T1478" s="49"/>
      <c r="U1478" s="49" t="s">
        <v>3092</v>
      </c>
      <c r="V1478" s="44" t="s">
        <v>5373</v>
      </c>
    </row>
    <row r="1479" spans="1:22" s="149" customFormat="1" ht="15" customHeight="1">
      <c r="A1479" s="44" t="s">
        <v>3094</v>
      </c>
      <c r="B1479" s="44"/>
      <c r="C1479" s="46" t="s">
        <v>5547</v>
      </c>
      <c r="D1479" s="46" t="s">
        <v>3053</v>
      </c>
      <c r="E1479" s="47"/>
      <c r="F1479" s="47"/>
      <c r="G1479" s="47"/>
      <c r="H1479" s="44"/>
      <c r="I1479" s="44" t="s">
        <v>126</v>
      </c>
      <c r="J1479" s="44" t="s">
        <v>5571</v>
      </c>
      <c r="K1479" s="44" t="s">
        <v>3072</v>
      </c>
      <c r="L1479" s="44"/>
      <c r="M1479" s="44"/>
      <c r="N1479" s="44"/>
      <c r="O1479" s="44"/>
      <c r="P1479" s="44"/>
      <c r="Q1479" s="44"/>
      <c r="R1479" s="49"/>
      <c r="S1479" s="51" t="s">
        <v>2774</v>
      </c>
      <c r="T1479" s="49"/>
      <c r="U1479" s="49" t="s">
        <v>3092</v>
      </c>
      <c r="V1479" s="44" t="s">
        <v>5373</v>
      </c>
    </row>
    <row r="1480" spans="1:22" s="149" customFormat="1" ht="15" customHeight="1">
      <c r="A1480" s="44" t="s">
        <v>3095</v>
      </c>
      <c r="B1480" s="44"/>
      <c r="C1480" s="46" t="s">
        <v>5547</v>
      </c>
      <c r="D1480" s="46" t="s">
        <v>3053</v>
      </c>
      <c r="E1480" s="47"/>
      <c r="F1480" s="47"/>
      <c r="G1480" s="47"/>
      <c r="H1480" s="44"/>
      <c r="I1480" s="44" t="s">
        <v>126</v>
      </c>
      <c r="J1480" s="44" t="s">
        <v>5571</v>
      </c>
      <c r="K1480" s="44" t="s">
        <v>3054</v>
      </c>
      <c r="L1480" s="44"/>
      <c r="M1480" s="44"/>
      <c r="N1480" s="44"/>
      <c r="O1480" s="44"/>
      <c r="P1480" s="44"/>
      <c r="Q1480" s="44"/>
      <c r="R1480" s="49"/>
      <c r="S1480" s="49" t="s">
        <v>3075</v>
      </c>
      <c r="T1480" s="49"/>
      <c r="U1480" s="49" t="s">
        <v>3096</v>
      </c>
      <c r="V1480" s="44" t="s">
        <v>5373</v>
      </c>
    </row>
    <row r="1481" spans="1:22" s="149" customFormat="1" ht="15" customHeight="1">
      <c r="A1481" s="44" t="s">
        <v>3097</v>
      </c>
      <c r="B1481" s="44"/>
      <c r="C1481" s="46" t="s">
        <v>5547</v>
      </c>
      <c r="D1481" s="46" t="s">
        <v>3053</v>
      </c>
      <c r="E1481" s="47"/>
      <c r="F1481" s="47"/>
      <c r="G1481" s="47"/>
      <c r="H1481" s="44"/>
      <c r="I1481" s="44" t="s">
        <v>126</v>
      </c>
      <c r="J1481" s="44" t="s">
        <v>5571</v>
      </c>
      <c r="K1481" s="44" t="s">
        <v>3063</v>
      </c>
      <c r="L1481" s="44"/>
      <c r="M1481" s="44"/>
      <c r="N1481" s="44"/>
      <c r="O1481" s="44"/>
      <c r="P1481" s="44"/>
      <c r="Q1481" s="44"/>
      <c r="R1481" s="49"/>
      <c r="S1481" s="49" t="s">
        <v>3077</v>
      </c>
      <c r="T1481" s="49"/>
      <c r="U1481" s="49" t="s">
        <v>3096</v>
      </c>
      <c r="V1481" s="44" t="s">
        <v>5373</v>
      </c>
    </row>
    <row r="1482" spans="1:22" s="149" customFormat="1" ht="15" customHeight="1">
      <c r="A1482" s="44" t="s">
        <v>3098</v>
      </c>
      <c r="B1482" s="44"/>
      <c r="C1482" s="46" t="s">
        <v>5547</v>
      </c>
      <c r="D1482" s="46" t="s">
        <v>3053</v>
      </c>
      <c r="E1482" s="47"/>
      <c r="F1482" s="47"/>
      <c r="G1482" s="47"/>
      <c r="H1482" s="44"/>
      <c r="I1482" s="44" t="s">
        <v>126</v>
      </c>
      <c r="J1482" s="44" t="s">
        <v>5571</v>
      </c>
      <c r="K1482" s="44" t="s">
        <v>3072</v>
      </c>
      <c r="L1482" s="44"/>
      <c r="M1482" s="44"/>
      <c r="N1482" s="44"/>
      <c r="O1482" s="44"/>
      <c r="P1482" s="44"/>
      <c r="Q1482" s="44"/>
      <c r="R1482" s="49"/>
      <c r="S1482" s="51" t="s">
        <v>2774</v>
      </c>
      <c r="T1482" s="49"/>
      <c r="U1482" s="49" t="s">
        <v>3096</v>
      </c>
      <c r="V1482" s="44" t="s">
        <v>5373</v>
      </c>
    </row>
    <row r="1483" spans="1:22" s="149" customFormat="1" ht="15" customHeight="1">
      <c r="A1483" s="44" t="s">
        <v>3099</v>
      </c>
      <c r="B1483" s="44"/>
      <c r="C1483" s="46" t="s">
        <v>5547</v>
      </c>
      <c r="D1483" s="46" t="s">
        <v>3053</v>
      </c>
      <c r="E1483" s="47"/>
      <c r="F1483" s="47"/>
      <c r="G1483" s="47"/>
      <c r="H1483" s="44"/>
      <c r="I1483" s="44" t="s">
        <v>126</v>
      </c>
      <c r="J1483" s="44" t="s">
        <v>5571</v>
      </c>
      <c r="K1483" s="44" t="s">
        <v>3054</v>
      </c>
      <c r="L1483" s="44"/>
      <c r="M1483" s="44"/>
      <c r="N1483" s="44"/>
      <c r="O1483" s="44"/>
      <c r="P1483" s="44"/>
      <c r="Q1483" s="44"/>
      <c r="R1483" s="49"/>
      <c r="S1483" s="49" t="s">
        <v>3075</v>
      </c>
      <c r="T1483" s="49"/>
      <c r="U1483" s="49" t="s">
        <v>3100</v>
      </c>
      <c r="V1483" s="44" t="s">
        <v>5373</v>
      </c>
    </row>
    <row r="1484" spans="1:22" s="149" customFormat="1" ht="15" customHeight="1">
      <c r="A1484" s="44" t="s">
        <v>3101</v>
      </c>
      <c r="B1484" s="44"/>
      <c r="C1484" s="46" t="s">
        <v>5547</v>
      </c>
      <c r="D1484" s="46" t="s">
        <v>3053</v>
      </c>
      <c r="E1484" s="47"/>
      <c r="F1484" s="47"/>
      <c r="G1484" s="47"/>
      <c r="H1484" s="44"/>
      <c r="I1484" s="44" t="s">
        <v>126</v>
      </c>
      <c r="J1484" s="44" t="s">
        <v>5571</v>
      </c>
      <c r="K1484" s="44" t="s">
        <v>3063</v>
      </c>
      <c r="L1484" s="44"/>
      <c r="M1484" s="44"/>
      <c r="N1484" s="44"/>
      <c r="O1484" s="44"/>
      <c r="P1484" s="44"/>
      <c r="Q1484" s="44"/>
      <c r="R1484" s="49"/>
      <c r="S1484" s="49" t="s">
        <v>3077</v>
      </c>
      <c r="T1484" s="49"/>
      <c r="U1484" s="49" t="s">
        <v>3100</v>
      </c>
      <c r="V1484" s="44" t="s">
        <v>5373</v>
      </c>
    </row>
    <row r="1485" spans="1:22" s="149" customFormat="1" ht="15" customHeight="1">
      <c r="A1485" s="44" t="s">
        <v>3102</v>
      </c>
      <c r="B1485" s="44"/>
      <c r="C1485" s="46" t="s">
        <v>5547</v>
      </c>
      <c r="D1485" s="46" t="s">
        <v>3053</v>
      </c>
      <c r="E1485" s="47"/>
      <c r="F1485" s="47"/>
      <c r="G1485" s="47"/>
      <c r="H1485" s="44"/>
      <c r="I1485" s="44" t="s">
        <v>126</v>
      </c>
      <c r="J1485" s="44" t="s">
        <v>5571</v>
      </c>
      <c r="K1485" s="44" t="s">
        <v>3072</v>
      </c>
      <c r="L1485" s="44"/>
      <c r="M1485" s="44"/>
      <c r="N1485" s="44"/>
      <c r="O1485" s="44"/>
      <c r="P1485" s="44"/>
      <c r="Q1485" s="44"/>
      <c r="R1485" s="49"/>
      <c r="S1485" s="51" t="s">
        <v>2774</v>
      </c>
      <c r="T1485" s="49"/>
      <c r="U1485" s="49" t="s">
        <v>3100</v>
      </c>
      <c r="V1485" s="44" t="s">
        <v>5373</v>
      </c>
    </row>
    <row r="1486" spans="1:22" s="149" customFormat="1" ht="15" customHeight="1">
      <c r="A1486" s="44" t="s">
        <v>3103</v>
      </c>
      <c r="B1486" s="44"/>
      <c r="C1486" s="46" t="s">
        <v>5547</v>
      </c>
      <c r="D1486" s="46" t="s">
        <v>3053</v>
      </c>
      <c r="E1486" s="47"/>
      <c r="F1486" s="47"/>
      <c r="G1486" s="47"/>
      <c r="H1486" s="44"/>
      <c r="I1486" s="44" t="s">
        <v>126</v>
      </c>
      <c r="J1486" s="44" t="s">
        <v>5571</v>
      </c>
      <c r="K1486" s="44" t="s">
        <v>3054</v>
      </c>
      <c r="L1486" s="44"/>
      <c r="M1486" s="44"/>
      <c r="N1486" s="44"/>
      <c r="O1486" s="44"/>
      <c r="P1486" s="44"/>
      <c r="Q1486" s="44"/>
      <c r="R1486" s="49"/>
      <c r="S1486" s="49" t="s">
        <v>3104</v>
      </c>
      <c r="T1486" s="49"/>
      <c r="U1486" s="49" t="s">
        <v>3105</v>
      </c>
      <c r="V1486" s="44" t="s">
        <v>5373</v>
      </c>
    </row>
    <row r="1487" spans="1:22" s="149" customFormat="1" ht="15" customHeight="1">
      <c r="A1487" s="44" t="s">
        <v>3106</v>
      </c>
      <c r="B1487" s="44"/>
      <c r="C1487" s="46" t="s">
        <v>5547</v>
      </c>
      <c r="D1487" s="46" t="s">
        <v>3053</v>
      </c>
      <c r="E1487" s="47"/>
      <c r="F1487" s="47"/>
      <c r="G1487" s="47"/>
      <c r="H1487" s="44"/>
      <c r="I1487" s="44" t="s">
        <v>126</v>
      </c>
      <c r="J1487" s="44" t="s">
        <v>5571</v>
      </c>
      <c r="K1487" s="44" t="s">
        <v>3063</v>
      </c>
      <c r="L1487" s="44"/>
      <c r="M1487" s="44"/>
      <c r="N1487" s="44"/>
      <c r="O1487" s="44"/>
      <c r="P1487" s="44"/>
      <c r="Q1487" s="44"/>
      <c r="R1487" s="49"/>
      <c r="S1487" s="49" t="s">
        <v>3107</v>
      </c>
      <c r="T1487" s="49"/>
      <c r="U1487" s="49" t="s">
        <v>3105</v>
      </c>
      <c r="V1487" s="44" t="s">
        <v>5373</v>
      </c>
    </row>
    <row r="1488" spans="1:22" s="149" customFormat="1" ht="15" customHeight="1">
      <c r="A1488" s="44" t="s">
        <v>3108</v>
      </c>
      <c r="B1488" s="44"/>
      <c r="C1488" s="46" t="s">
        <v>5547</v>
      </c>
      <c r="D1488" s="46" t="s">
        <v>3053</v>
      </c>
      <c r="E1488" s="47"/>
      <c r="F1488" s="47"/>
      <c r="G1488" s="47"/>
      <c r="H1488" s="44"/>
      <c r="I1488" s="44" t="s">
        <v>126</v>
      </c>
      <c r="J1488" s="44" t="s">
        <v>5571</v>
      </c>
      <c r="K1488" s="44" t="s">
        <v>3072</v>
      </c>
      <c r="L1488" s="44"/>
      <c r="M1488" s="44"/>
      <c r="N1488" s="44"/>
      <c r="O1488" s="44"/>
      <c r="P1488" s="44"/>
      <c r="Q1488" s="44"/>
      <c r="R1488" s="49"/>
      <c r="S1488" s="51" t="s">
        <v>2774</v>
      </c>
      <c r="T1488" s="49"/>
      <c r="U1488" s="49" t="s">
        <v>3105</v>
      </c>
      <c r="V1488" s="44" t="s">
        <v>5373</v>
      </c>
    </row>
    <row r="1489" spans="1:22" s="149" customFormat="1" ht="15" customHeight="1">
      <c r="A1489" s="44" t="s">
        <v>3109</v>
      </c>
      <c r="B1489" s="44"/>
      <c r="C1489" s="46" t="s">
        <v>5547</v>
      </c>
      <c r="D1489" s="46" t="s">
        <v>3053</v>
      </c>
      <c r="E1489" s="47"/>
      <c r="F1489" s="47"/>
      <c r="G1489" s="47"/>
      <c r="H1489" s="44"/>
      <c r="I1489" s="44" t="s">
        <v>126</v>
      </c>
      <c r="J1489" s="44" t="s">
        <v>5571</v>
      </c>
      <c r="K1489" s="44" t="s">
        <v>3054</v>
      </c>
      <c r="L1489" s="44"/>
      <c r="M1489" s="44"/>
      <c r="N1489" s="44"/>
      <c r="O1489" s="44"/>
      <c r="P1489" s="44"/>
      <c r="Q1489" s="44"/>
      <c r="R1489" s="49"/>
      <c r="S1489" s="49" t="s">
        <v>3104</v>
      </c>
      <c r="T1489" s="49"/>
      <c r="U1489" s="49" t="s">
        <v>3110</v>
      </c>
      <c r="V1489" s="44" t="s">
        <v>5373</v>
      </c>
    </row>
    <row r="1490" spans="1:22" s="149" customFormat="1" ht="15" customHeight="1">
      <c r="A1490" s="44" t="s">
        <v>3111</v>
      </c>
      <c r="B1490" s="44"/>
      <c r="C1490" s="46" t="s">
        <v>5547</v>
      </c>
      <c r="D1490" s="46" t="s">
        <v>3053</v>
      </c>
      <c r="E1490" s="47"/>
      <c r="F1490" s="47"/>
      <c r="G1490" s="47"/>
      <c r="H1490" s="44"/>
      <c r="I1490" s="44" t="s">
        <v>126</v>
      </c>
      <c r="J1490" s="44" t="s">
        <v>5571</v>
      </c>
      <c r="K1490" s="44" t="s">
        <v>3063</v>
      </c>
      <c r="L1490" s="44"/>
      <c r="M1490" s="44"/>
      <c r="N1490" s="44"/>
      <c r="O1490" s="44"/>
      <c r="P1490" s="44"/>
      <c r="Q1490" s="44"/>
      <c r="R1490" s="49"/>
      <c r="S1490" s="49" t="s">
        <v>3107</v>
      </c>
      <c r="T1490" s="49"/>
      <c r="U1490" s="49" t="s">
        <v>3110</v>
      </c>
      <c r="V1490" s="44" t="s">
        <v>5373</v>
      </c>
    </row>
    <row r="1491" spans="1:22" s="149" customFormat="1" ht="15" customHeight="1">
      <c r="A1491" s="44" t="s">
        <v>3112</v>
      </c>
      <c r="B1491" s="44"/>
      <c r="C1491" s="46" t="s">
        <v>5547</v>
      </c>
      <c r="D1491" s="46" t="s">
        <v>3053</v>
      </c>
      <c r="E1491" s="47"/>
      <c r="F1491" s="47"/>
      <c r="G1491" s="47"/>
      <c r="H1491" s="44"/>
      <c r="I1491" s="44" t="s">
        <v>126</v>
      </c>
      <c r="J1491" s="44" t="s">
        <v>5571</v>
      </c>
      <c r="K1491" s="44" t="s">
        <v>3072</v>
      </c>
      <c r="L1491" s="44"/>
      <c r="M1491" s="44"/>
      <c r="N1491" s="44"/>
      <c r="O1491" s="44"/>
      <c r="P1491" s="44"/>
      <c r="Q1491" s="44"/>
      <c r="R1491" s="49"/>
      <c r="S1491" s="51" t="s">
        <v>2774</v>
      </c>
      <c r="T1491" s="49"/>
      <c r="U1491" s="49" t="s">
        <v>3110</v>
      </c>
      <c r="V1491" s="44" t="s">
        <v>5373</v>
      </c>
    </row>
    <row r="1492" spans="1:22" s="149" customFormat="1" ht="15" customHeight="1">
      <c r="A1492" s="44" t="s">
        <v>3113</v>
      </c>
      <c r="B1492" s="44"/>
      <c r="C1492" s="46" t="s">
        <v>5547</v>
      </c>
      <c r="D1492" s="46" t="s">
        <v>3053</v>
      </c>
      <c r="E1492" s="47"/>
      <c r="F1492" s="47"/>
      <c r="G1492" s="47"/>
      <c r="H1492" s="44"/>
      <c r="I1492" s="44" t="s">
        <v>126</v>
      </c>
      <c r="J1492" s="44" t="s">
        <v>5571</v>
      </c>
      <c r="K1492" s="44" t="s">
        <v>3054</v>
      </c>
      <c r="L1492" s="44"/>
      <c r="M1492" s="44"/>
      <c r="N1492" s="44"/>
      <c r="O1492" s="44"/>
      <c r="P1492" s="44"/>
      <c r="Q1492" s="44"/>
      <c r="R1492" s="49"/>
      <c r="S1492" s="49" t="s">
        <v>3104</v>
      </c>
      <c r="T1492" s="49"/>
      <c r="U1492" s="49" t="s">
        <v>3114</v>
      </c>
      <c r="V1492" s="44" t="s">
        <v>5373</v>
      </c>
    </row>
    <row r="1493" spans="1:22" s="149" customFormat="1" ht="15" customHeight="1">
      <c r="A1493" s="44" t="s">
        <v>3115</v>
      </c>
      <c r="B1493" s="44"/>
      <c r="C1493" s="46" t="s">
        <v>5547</v>
      </c>
      <c r="D1493" s="46" t="s">
        <v>3053</v>
      </c>
      <c r="E1493" s="47"/>
      <c r="F1493" s="47"/>
      <c r="G1493" s="47"/>
      <c r="H1493" s="44"/>
      <c r="I1493" s="44" t="s">
        <v>126</v>
      </c>
      <c r="J1493" s="44" t="s">
        <v>5571</v>
      </c>
      <c r="K1493" s="44" t="s">
        <v>3063</v>
      </c>
      <c r="L1493" s="44"/>
      <c r="M1493" s="44"/>
      <c r="N1493" s="44"/>
      <c r="O1493" s="44"/>
      <c r="P1493" s="44"/>
      <c r="Q1493" s="44"/>
      <c r="R1493" s="49"/>
      <c r="S1493" s="49" t="s">
        <v>3107</v>
      </c>
      <c r="T1493" s="49"/>
      <c r="U1493" s="49" t="s">
        <v>3114</v>
      </c>
      <c r="V1493" s="44" t="s">
        <v>5373</v>
      </c>
    </row>
    <row r="1494" spans="1:22" s="149" customFormat="1" ht="15" customHeight="1">
      <c r="A1494" s="44" t="s">
        <v>3116</v>
      </c>
      <c r="B1494" s="44"/>
      <c r="C1494" s="46" t="s">
        <v>5547</v>
      </c>
      <c r="D1494" s="46" t="s">
        <v>3053</v>
      </c>
      <c r="E1494" s="47"/>
      <c r="F1494" s="47"/>
      <c r="G1494" s="47"/>
      <c r="H1494" s="44"/>
      <c r="I1494" s="44" t="s">
        <v>126</v>
      </c>
      <c r="J1494" s="44" t="s">
        <v>5571</v>
      </c>
      <c r="K1494" s="44" t="s">
        <v>3072</v>
      </c>
      <c r="L1494" s="44"/>
      <c r="M1494" s="44"/>
      <c r="N1494" s="44"/>
      <c r="O1494" s="44"/>
      <c r="P1494" s="44"/>
      <c r="Q1494" s="44"/>
      <c r="R1494" s="49"/>
      <c r="S1494" s="51" t="s">
        <v>2774</v>
      </c>
      <c r="T1494" s="49"/>
      <c r="U1494" s="49" t="s">
        <v>3114</v>
      </c>
      <c r="V1494" s="44" t="s">
        <v>5373</v>
      </c>
    </row>
    <row r="1495" spans="1:22" s="149" customFormat="1" ht="15" customHeight="1">
      <c r="A1495" s="44" t="s">
        <v>3117</v>
      </c>
      <c r="B1495" s="44"/>
      <c r="C1495" s="46" t="s">
        <v>5547</v>
      </c>
      <c r="D1495" s="46" t="s">
        <v>3053</v>
      </c>
      <c r="E1495" s="47"/>
      <c r="F1495" s="47"/>
      <c r="G1495" s="47"/>
      <c r="H1495" s="44"/>
      <c r="I1495" s="44" t="s">
        <v>126</v>
      </c>
      <c r="J1495" s="44" t="s">
        <v>5571</v>
      </c>
      <c r="K1495" s="44" t="s">
        <v>3054</v>
      </c>
      <c r="L1495" s="44"/>
      <c r="M1495" s="44"/>
      <c r="N1495" s="44"/>
      <c r="O1495" s="44"/>
      <c r="P1495" s="44"/>
      <c r="Q1495" s="44"/>
      <c r="R1495" s="49"/>
      <c r="S1495" s="49" t="s">
        <v>3104</v>
      </c>
      <c r="T1495" s="49"/>
      <c r="U1495" s="49" t="s">
        <v>3118</v>
      </c>
      <c r="V1495" s="44" t="s">
        <v>5373</v>
      </c>
    </row>
    <row r="1496" spans="1:22" s="149" customFormat="1" ht="15" customHeight="1">
      <c r="A1496" s="44" t="s">
        <v>3119</v>
      </c>
      <c r="B1496" s="44"/>
      <c r="C1496" s="46" t="s">
        <v>5547</v>
      </c>
      <c r="D1496" s="46" t="s">
        <v>3053</v>
      </c>
      <c r="E1496" s="47"/>
      <c r="F1496" s="47"/>
      <c r="G1496" s="47"/>
      <c r="H1496" s="44"/>
      <c r="I1496" s="44" t="s">
        <v>126</v>
      </c>
      <c r="J1496" s="44" t="s">
        <v>5571</v>
      </c>
      <c r="K1496" s="44" t="s">
        <v>3063</v>
      </c>
      <c r="L1496" s="44"/>
      <c r="M1496" s="44"/>
      <c r="N1496" s="44"/>
      <c r="O1496" s="44"/>
      <c r="P1496" s="44"/>
      <c r="Q1496" s="44"/>
      <c r="R1496" s="49"/>
      <c r="S1496" s="49" t="s">
        <v>3107</v>
      </c>
      <c r="T1496" s="49"/>
      <c r="U1496" s="49" t="s">
        <v>3118</v>
      </c>
      <c r="V1496" s="44" t="s">
        <v>5373</v>
      </c>
    </row>
    <row r="1497" spans="1:22" s="149" customFormat="1" ht="15" customHeight="1">
      <c r="A1497" s="44" t="s">
        <v>3120</v>
      </c>
      <c r="B1497" s="44"/>
      <c r="C1497" s="46" t="s">
        <v>5547</v>
      </c>
      <c r="D1497" s="46" t="s">
        <v>3053</v>
      </c>
      <c r="E1497" s="47"/>
      <c r="F1497" s="47"/>
      <c r="G1497" s="47"/>
      <c r="H1497" s="44"/>
      <c r="I1497" s="44" t="s">
        <v>126</v>
      </c>
      <c r="J1497" s="44" t="s">
        <v>5571</v>
      </c>
      <c r="K1497" s="44" t="s">
        <v>3072</v>
      </c>
      <c r="L1497" s="44"/>
      <c r="M1497" s="44"/>
      <c r="N1497" s="44"/>
      <c r="O1497" s="44"/>
      <c r="P1497" s="44"/>
      <c r="Q1497" s="44"/>
      <c r="R1497" s="49"/>
      <c r="S1497" s="51" t="s">
        <v>2774</v>
      </c>
      <c r="T1497" s="49"/>
      <c r="U1497" s="49" t="s">
        <v>3118</v>
      </c>
      <c r="V1497" s="44" t="s">
        <v>5373</v>
      </c>
    </row>
    <row r="1498" spans="1:22" s="149" customFormat="1" ht="15" customHeight="1">
      <c r="A1498" s="44" t="s">
        <v>3121</v>
      </c>
      <c r="B1498" s="44"/>
      <c r="C1498" s="46" t="s">
        <v>5547</v>
      </c>
      <c r="D1498" s="46" t="s">
        <v>3053</v>
      </c>
      <c r="E1498" s="47"/>
      <c r="F1498" s="47"/>
      <c r="G1498" s="47"/>
      <c r="H1498" s="44"/>
      <c r="I1498" s="44" t="s">
        <v>126</v>
      </c>
      <c r="J1498" s="44" t="s">
        <v>5571</v>
      </c>
      <c r="K1498" s="44" t="s">
        <v>3054</v>
      </c>
      <c r="L1498" s="44"/>
      <c r="M1498" s="44"/>
      <c r="N1498" s="44"/>
      <c r="O1498" s="44"/>
      <c r="P1498" s="44"/>
      <c r="Q1498" s="44"/>
      <c r="R1498" s="49"/>
      <c r="S1498" s="49" t="s">
        <v>3075</v>
      </c>
      <c r="T1498" s="49"/>
      <c r="U1498" s="49" t="s">
        <v>1701</v>
      </c>
      <c r="V1498" s="44" t="s">
        <v>5373</v>
      </c>
    </row>
    <row r="1499" spans="1:22" s="149" customFormat="1" ht="15" customHeight="1">
      <c r="A1499" s="44" t="s">
        <v>3122</v>
      </c>
      <c r="B1499" s="44"/>
      <c r="C1499" s="46" t="s">
        <v>5547</v>
      </c>
      <c r="D1499" s="46" t="s">
        <v>3053</v>
      </c>
      <c r="E1499" s="47"/>
      <c r="F1499" s="47"/>
      <c r="G1499" s="47"/>
      <c r="H1499" s="44"/>
      <c r="I1499" s="44" t="s">
        <v>126</v>
      </c>
      <c r="J1499" s="44" t="s">
        <v>5571</v>
      </c>
      <c r="K1499" s="44" t="s">
        <v>3072</v>
      </c>
      <c r="L1499" s="44"/>
      <c r="M1499" s="44"/>
      <c r="N1499" s="44"/>
      <c r="O1499" s="44"/>
      <c r="P1499" s="44"/>
      <c r="Q1499" s="44"/>
      <c r="R1499" s="49"/>
      <c r="S1499" s="51" t="s">
        <v>2774</v>
      </c>
      <c r="T1499" s="49"/>
      <c r="U1499" s="49" t="s">
        <v>1701</v>
      </c>
      <c r="V1499" s="44" t="s">
        <v>5373</v>
      </c>
    </row>
    <row r="1500" spans="1:22" s="149" customFormat="1" ht="15" customHeight="1">
      <c r="A1500" s="44" t="s">
        <v>3123</v>
      </c>
      <c r="B1500" s="44"/>
      <c r="C1500" s="46" t="s">
        <v>5547</v>
      </c>
      <c r="D1500" s="46" t="s">
        <v>3053</v>
      </c>
      <c r="E1500" s="47"/>
      <c r="F1500" s="47"/>
      <c r="G1500" s="47"/>
      <c r="H1500" s="44"/>
      <c r="I1500" s="44" t="s">
        <v>126</v>
      </c>
      <c r="J1500" s="44" t="s">
        <v>5571</v>
      </c>
      <c r="K1500" s="44" t="s">
        <v>3054</v>
      </c>
      <c r="L1500" s="44"/>
      <c r="M1500" s="44"/>
      <c r="N1500" s="44"/>
      <c r="O1500" s="44"/>
      <c r="P1500" s="44"/>
      <c r="Q1500" s="44"/>
      <c r="R1500" s="49"/>
      <c r="S1500" s="49" t="s">
        <v>3075</v>
      </c>
      <c r="T1500" s="49"/>
      <c r="U1500" s="49" t="s">
        <v>3124</v>
      </c>
      <c r="V1500" s="44" t="s">
        <v>5373</v>
      </c>
    </row>
    <row r="1501" spans="1:22" s="149" customFormat="1" ht="15" customHeight="1">
      <c r="A1501" s="44" t="s">
        <v>3125</v>
      </c>
      <c r="B1501" s="44"/>
      <c r="C1501" s="46" t="s">
        <v>5547</v>
      </c>
      <c r="D1501" s="46" t="s">
        <v>3053</v>
      </c>
      <c r="E1501" s="47"/>
      <c r="F1501" s="47"/>
      <c r="G1501" s="47"/>
      <c r="H1501" s="44"/>
      <c r="I1501" s="44" t="s">
        <v>126</v>
      </c>
      <c r="J1501" s="44" t="s">
        <v>5571</v>
      </c>
      <c r="K1501" s="44" t="s">
        <v>3072</v>
      </c>
      <c r="L1501" s="44"/>
      <c r="M1501" s="44"/>
      <c r="N1501" s="44"/>
      <c r="O1501" s="44"/>
      <c r="P1501" s="44"/>
      <c r="Q1501" s="44"/>
      <c r="R1501" s="49"/>
      <c r="S1501" s="51" t="s">
        <v>2774</v>
      </c>
      <c r="T1501" s="49"/>
      <c r="U1501" s="49" t="s">
        <v>3124</v>
      </c>
      <c r="V1501" s="44" t="s">
        <v>5373</v>
      </c>
    </row>
    <row r="1502" spans="1:22" s="149" customFormat="1" ht="15" customHeight="1">
      <c r="A1502" s="44" t="s">
        <v>3126</v>
      </c>
      <c r="B1502" s="44"/>
      <c r="C1502" s="46" t="s">
        <v>5547</v>
      </c>
      <c r="D1502" s="46" t="s">
        <v>3053</v>
      </c>
      <c r="E1502" s="47"/>
      <c r="F1502" s="47"/>
      <c r="G1502" s="47"/>
      <c r="H1502" s="44"/>
      <c r="I1502" s="44" t="s">
        <v>126</v>
      </c>
      <c r="J1502" s="44" t="s">
        <v>5571</v>
      </c>
      <c r="K1502" s="44" t="s">
        <v>3054</v>
      </c>
      <c r="L1502" s="44"/>
      <c r="M1502" s="44"/>
      <c r="N1502" s="44"/>
      <c r="O1502" s="44"/>
      <c r="P1502" s="44"/>
      <c r="Q1502" s="44"/>
      <c r="R1502" s="49"/>
      <c r="S1502" s="49" t="s">
        <v>3075</v>
      </c>
      <c r="T1502" s="49"/>
      <c r="U1502" s="49" t="s">
        <v>3127</v>
      </c>
      <c r="V1502" s="44" t="s">
        <v>5373</v>
      </c>
    </row>
    <row r="1503" spans="1:22" s="149" customFormat="1" ht="15" customHeight="1">
      <c r="A1503" s="44" t="s">
        <v>3128</v>
      </c>
      <c r="B1503" s="44"/>
      <c r="C1503" s="46" t="s">
        <v>5547</v>
      </c>
      <c r="D1503" s="46" t="s">
        <v>3053</v>
      </c>
      <c r="E1503" s="47"/>
      <c r="F1503" s="47"/>
      <c r="G1503" s="47"/>
      <c r="H1503" s="44"/>
      <c r="I1503" s="44" t="s">
        <v>126</v>
      </c>
      <c r="J1503" s="44" t="s">
        <v>5571</v>
      </c>
      <c r="K1503" s="44" t="s">
        <v>3072</v>
      </c>
      <c r="L1503" s="44"/>
      <c r="M1503" s="44"/>
      <c r="N1503" s="44"/>
      <c r="O1503" s="44"/>
      <c r="P1503" s="44"/>
      <c r="Q1503" s="44"/>
      <c r="R1503" s="49"/>
      <c r="S1503" s="51" t="s">
        <v>2774</v>
      </c>
      <c r="T1503" s="49"/>
      <c r="U1503" s="49" t="s">
        <v>3127</v>
      </c>
      <c r="V1503" s="44" t="s">
        <v>5373</v>
      </c>
    </row>
    <row r="1504" spans="1:22" s="149" customFormat="1" ht="15" customHeight="1">
      <c r="A1504" s="44" t="s">
        <v>3129</v>
      </c>
      <c r="B1504" s="44"/>
      <c r="C1504" s="46" t="s">
        <v>5547</v>
      </c>
      <c r="D1504" s="46" t="s">
        <v>3053</v>
      </c>
      <c r="E1504" s="47"/>
      <c r="F1504" s="47"/>
      <c r="G1504" s="47"/>
      <c r="H1504" s="44"/>
      <c r="I1504" s="44" t="s">
        <v>126</v>
      </c>
      <c r="J1504" s="44" t="s">
        <v>5571</v>
      </c>
      <c r="K1504" s="44" t="s">
        <v>3054</v>
      </c>
      <c r="L1504" s="44"/>
      <c r="M1504" s="44"/>
      <c r="N1504" s="44"/>
      <c r="O1504" s="44"/>
      <c r="P1504" s="44"/>
      <c r="Q1504" s="44"/>
      <c r="R1504" s="49"/>
      <c r="S1504" s="49" t="s">
        <v>3075</v>
      </c>
      <c r="T1504" s="49"/>
      <c r="U1504" s="49" t="s">
        <v>3130</v>
      </c>
      <c r="V1504" s="44" t="s">
        <v>5373</v>
      </c>
    </row>
    <row r="1505" spans="1:22" s="149" customFormat="1" ht="15" customHeight="1">
      <c r="A1505" s="44" t="s">
        <v>3131</v>
      </c>
      <c r="B1505" s="44"/>
      <c r="C1505" s="46" t="s">
        <v>5547</v>
      </c>
      <c r="D1505" s="46" t="s">
        <v>3053</v>
      </c>
      <c r="E1505" s="47"/>
      <c r="F1505" s="47"/>
      <c r="G1505" s="47"/>
      <c r="H1505" s="44"/>
      <c r="I1505" s="44" t="s">
        <v>126</v>
      </c>
      <c r="J1505" s="44" t="s">
        <v>5571</v>
      </c>
      <c r="K1505" s="44" t="s">
        <v>3072</v>
      </c>
      <c r="L1505" s="44"/>
      <c r="M1505" s="44"/>
      <c r="N1505" s="44"/>
      <c r="O1505" s="44"/>
      <c r="P1505" s="44"/>
      <c r="Q1505" s="44"/>
      <c r="R1505" s="49"/>
      <c r="S1505" s="51" t="s">
        <v>2774</v>
      </c>
      <c r="T1505" s="49"/>
      <c r="U1505" s="49" t="s">
        <v>3130</v>
      </c>
      <c r="V1505" s="44" t="s">
        <v>5373</v>
      </c>
    </row>
    <row r="1506" spans="1:22" s="149" customFormat="1" ht="15" customHeight="1">
      <c r="A1506" s="44" t="s">
        <v>3132</v>
      </c>
      <c r="B1506" s="44"/>
      <c r="C1506" s="46" t="s">
        <v>5547</v>
      </c>
      <c r="D1506" s="46" t="s">
        <v>3053</v>
      </c>
      <c r="E1506" s="47"/>
      <c r="F1506" s="47"/>
      <c r="G1506" s="47"/>
      <c r="H1506" s="44"/>
      <c r="I1506" s="44" t="s">
        <v>126</v>
      </c>
      <c r="J1506" s="44" t="s">
        <v>5571</v>
      </c>
      <c r="K1506" s="44" t="s">
        <v>3063</v>
      </c>
      <c r="L1506" s="44"/>
      <c r="M1506" s="44"/>
      <c r="N1506" s="44"/>
      <c r="O1506" s="44"/>
      <c r="P1506" s="44"/>
      <c r="Q1506" s="44"/>
      <c r="R1506" s="49"/>
      <c r="S1506" s="49" t="s">
        <v>3077</v>
      </c>
      <c r="T1506" s="49"/>
      <c r="U1506" s="49" t="s">
        <v>3133</v>
      </c>
      <c r="V1506" s="44" t="s">
        <v>5373</v>
      </c>
    </row>
    <row r="1507" spans="1:22" s="149" customFormat="1" ht="15" customHeight="1">
      <c r="A1507" s="44" t="s">
        <v>3134</v>
      </c>
      <c r="B1507" s="44"/>
      <c r="C1507" s="46" t="s">
        <v>5547</v>
      </c>
      <c r="D1507" s="46" t="s">
        <v>3053</v>
      </c>
      <c r="E1507" s="47"/>
      <c r="F1507" s="47"/>
      <c r="G1507" s="47"/>
      <c r="H1507" s="44"/>
      <c r="I1507" s="44" t="s">
        <v>126</v>
      </c>
      <c r="J1507" s="44" t="s">
        <v>5571</v>
      </c>
      <c r="K1507" s="44" t="s">
        <v>3063</v>
      </c>
      <c r="L1507" s="44"/>
      <c r="M1507" s="44"/>
      <c r="N1507" s="44"/>
      <c r="O1507" s="44"/>
      <c r="P1507" s="44"/>
      <c r="Q1507" s="44"/>
      <c r="R1507" s="49"/>
      <c r="S1507" s="49" t="s">
        <v>3077</v>
      </c>
      <c r="T1507" s="49"/>
      <c r="U1507" s="49" t="s">
        <v>3135</v>
      </c>
      <c r="V1507" s="44" t="s">
        <v>5373</v>
      </c>
    </row>
    <row r="1508" spans="1:22" s="149" customFormat="1" ht="15" customHeight="1">
      <c r="A1508" s="44" t="s">
        <v>3136</v>
      </c>
      <c r="B1508" s="44"/>
      <c r="C1508" s="46" t="s">
        <v>5547</v>
      </c>
      <c r="D1508" s="46" t="s">
        <v>3053</v>
      </c>
      <c r="E1508" s="47"/>
      <c r="F1508" s="47"/>
      <c r="G1508" s="47"/>
      <c r="H1508" s="44"/>
      <c r="I1508" s="44" t="s">
        <v>126</v>
      </c>
      <c r="J1508" s="44" t="s">
        <v>5571</v>
      </c>
      <c r="K1508" s="44" t="s">
        <v>3063</v>
      </c>
      <c r="L1508" s="44"/>
      <c r="M1508" s="44"/>
      <c r="N1508" s="44"/>
      <c r="O1508" s="44"/>
      <c r="P1508" s="44"/>
      <c r="Q1508" s="44"/>
      <c r="R1508" s="49"/>
      <c r="S1508" s="49" t="s">
        <v>3077</v>
      </c>
      <c r="T1508" s="49"/>
      <c r="U1508" s="49" t="s">
        <v>3137</v>
      </c>
      <c r="V1508" s="44" t="s">
        <v>5373</v>
      </c>
    </row>
    <row r="1509" spans="1:22" s="149" customFormat="1" ht="15" customHeight="1">
      <c r="A1509" s="44" t="s">
        <v>3138</v>
      </c>
      <c r="B1509" s="44"/>
      <c r="C1509" s="46" t="s">
        <v>5547</v>
      </c>
      <c r="D1509" s="46" t="s">
        <v>3053</v>
      </c>
      <c r="E1509" s="47"/>
      <c r="F1509" s="47"/>
      <c r="G1509" s="47"/>
      <c r="H1509" s="44"/>
      <c r="I1509" s="44" t="s">
        <v>126</v>
      </c>
      <c r="J1509" s="44" t="s">
        <v>5571</v>
      </c>
      <c r="K1509" s="44" t="s">
        <v>3063</v>
      </c>
      <c r="L1509" s="44"/>
      <c r="M1509" s="44"/>
      <c r="N1509" s="44"/>
      <c r="O1509" s="44"/>
      <c r="P1509" s="44"/>
      <c r="Q1509" s="44"/>
      <c r="R1509" s="49"/>
      <c r="S1509" s="49" t="s">
        <v>3077</v>
      </c>
      <c r="T1509" s="49"/>
      <c r="U1509" s="49" t="s">
        <v>1231</v>
      </c>
      <c r="V1509" s="44" t="s">
        <v>5373</v>
      </c>
    </row>
    <row r="1510" spans="1:22" s="149" customFormat="1" ht="15" customHeight="1">
      <c r="A1510" s="44" t="s">
        <v>3139</v>
      </c>
      <c r="B1510" s="44"/>
      <c r="C1510" s="46" t="s">
        <v>5547</v>
      </c>
      <c r="D1510" s="46" t="s">
        <v>3053</v>
      </c>
      <c r="E1510" s="47">
        <v>41837</v>
      </c>
      <c r="F1510" s="47"/>
      <c r="G1510" s="47"/>
      <c r="H1510" s="44"/>
      <c r="I1510" s="44" t="s">
        <v>126</v>
      </c>
      <c r="J1510" s="44" t="s">
        <v>5570</v>
      </c>
      <c r="K1510" s="44" t="s">
        <v>3054</v>
      </c>
      <c r="L1510" s="44" t="s">
        <v>1313</v>
      </c>
      <c r="M1510" s="44" t="s">
        <v>1320</v>
      </c>
      <c r="N1510" s="44" t="s">
        <v>3140</v>
      </c>
      <c r="O1510" s="44" t="s">
        <v>3141</v>
      </c>
      <c r="P1510" s="44"/>
      <c r="Q1510" s="44"/>
      <c r="R1510" s="49"/>
      <c r="S1510" s="49"/>
      <c r="T1510" s="49"/>
      <c r="U1510" s="49" t="s">
        <v>3142</v>
      </c>
      <c r="V1510" s="44" t="s">
        <v>5373</v>
      </c>
    </row>
    <row r="1511" spans="1:22" s="149" customFormat="1" ht="15" customHeight="1">
      <c r="A1511" s="44" t="s">
        <v>3143</v>
      </c>
      <c r="B1511" s="44"/>
      <c r="C1511" s="46" t="s">
        <v>5547</v>
      </c>
      <c r="D1511" s="46" t="s">
        <v>3053</v>
      </c>
      <c r="E1511" s="47">
        <v>41837</v>
      </c>
      <c r="F1511" s="47"/>
      <c r="G1511" s="47"/>
      <c r="H1511" s="44"/>
      <c r="I1511" s="44" t="s">
        <v>126</v>
      </c>
      <c r="J1511" s="44" t="s">
        <v>5570</v>
      </c>
      <c r="K1511" s="44" t="s">
        <v>3054</v>
      </c>
      <c r="L1511" s="44" t="s">
        <v>1313</v>
      </c>
      <c r="M1511" s="44" t="s">
        <v>1320</v>
      </c>
      <c r="N1511" s="44" t="s">
        <v>3140</v>
      </c>
      <c r="O1511" s="44" t="s">
        <v>3141</v>
      </c>
      <c r="P1511" s="44"/>
      <c r="Q1511" s="44"/>
      <c r="R1511" s="49"/>
      <c r="S1511" s="49"/>
      <c r="T1511" s="49"/>
      <c r="U1511" s="49" t="s">
        <v>3144</v>
      </c>
      <c r="V1511" s="44" t="s">
        <v>5373</v>
      </c>
    </row>
    <row r="1512" spans="1:22" s="149" customFormat="1" ht="15" customHeight="1">
      <c r="A1512" s="44" t="s">
        <v>3145</v>
      </c>
      <c r="B1512" s="44"/>
      <c r="C1512" s="46" t="s">
        <v>5547</v>
      </c>
      <c r="D1512" s="46" t="s">
        <v>3053</v>
      </c>
      <c r="E1512" s="47">
        <v>41837</v>
      </c>
      <c r="F1512" s="47"/>
      <c r="G1512" s="47"/>
      <c r="H1512" s="44"/>
      <c r="I1512" s="44" t="s">
        <v>126</v>
      </c>
      <c r="J1512" s="44" t="s">
        <v>5570</v>
      </c>
      <c r="K1512" s="44" t="s">
        <v>3054</v>
      </c>
      <c r="L1512" s="44" t="s">
        <v>1313</v>
      </c>
      <c r="M1512" s="44" t="s">
        <v>1320</v>
      </c>
      <c r="N1512" s="44" t="s">
        <v>3140</v>
      </c>
      <c r="O1512" s="44" t="s">
        <v>3141</v>
      </c>
      <c r="P1512" s="44"/>
      <c r="Q1512" s="44"/>
      <c r="R1512" s="49"/>
      <c r="S1512" s="49"/>
      <c r="T1512" s="49"/>
      <c r="U1512" s="49" t="s">
        <v>3146</v>
      </c>
      <c r="V1512" s="44" t="s">
        <v>5373</v>
      </c>
    </row>
    <row r="1513" spans="1:22" s="149" customFormat="1" ht="15" customHeight="1">
      <c r="A1513" s="44" t="s">
        <v>3147</v>
      </c>
      <c r="B1513" s="44"/>
      <c r="C1513" s="46" t="s">
        <v>5547</v>
      </c>
      <c r="D1513" s="46" t="s">
        <v>3053</v>
      </c>
      <c r="E1513" s="47">
        <v>41837</v>
      </c>
      <c r="F1513" s="47"/>
      <c r="G1513" s="47"/>
      <c r="H1513" s="44"/>
      <c r="I1513" s="44" t="s">
        <v>126</v>
      </c>
      <c r="J1513" s="44" t="s">
        <v>5570</v>
      </c>
      <c r="K1513" s="44" t="s">
        <v>3054</v>
      </c>
      <c r="L1513" s="44" t="s">
        <v>1313</v>
      </c>
      <c r="M1513" s="44" t="s">
        <v>1320</v>
      </c>
      <c r="N1513" s="44" t="s">
        <v>3140</v>
      </c>
      <c r="O1513" s="44" t="s">
        <v>3141</v>
      </c>
      <c r="P1513" s="44"/>
      <c r="Q1513" s="44"/>
      <c r="R1513" s="49"/>
      <c r="S1513" s="49"/>
      <c r="T1513" s="49"/>
      <c r="U1513" s="49" t="s">
        <v>3148</v>
      </c>
      <c r="V1513" s="44" t="s">
        <v>5373</v>
      </c>
    </row>
    <row r="1514" spans="1:22" s="149" customFormat="1" ht="15" customHeight="1">
      <c r="A1514" s="44" t="s">
        <v>3149</v>
      </c>
      <c r="B1514" s="44"/>
      <c r="C1514" s="46" t="s">
        <v>5547</v>
      </c>
      <c r="D1514" s="46" t="s">
        <v>3053</v>
      </c>
      <c r="E1514" s="47">
        <v>41837</v>
      </c>
      <c r="F1514" s="47"/>
      <c r="G1514" s="47"/>
      <c r="H1514" s="44"/>
      <c r="I1514" s="44" t="s">
        <v>126</v>
      </c>
      <c r="J1514" s="44" t="s">
        <v>5570</v>
      </c>
      <c r="K1514" s="44" t="s">
        <v>3054</v>
      </c>
      <c r="L1514" s="44" t="s">
        <v>1313</v>
      </c>
      <c r="M1514" s="44" t="s">
        <v>1320</v>
      </c>
      <c r="N1514" s="44" t="s">
        <v>3140</v>
      </c>
      <c r="O1514" s="44" t="s">
        <v>3141</v>
      </c>
      <c r="P1514" s="44"/>
      <c r="Q1514" s="44"/>
      <c r="R1514" s="49"/>
      <c r="S1514" s="49"/>
      <c r="T1514" s="49"/>
      <c r="U1514" s="49" t="s">
        <v>3150</v>
      </c>
      <c r="V1514" s="44" t="s">
        <v>5373</v>
      </c>
    </row>
    <row r="1515" spans="1:22" s="149" customFormat="1" ht="15" customHeight="1">
      <c r="A1515" s="44" t="s">
        <v>3151</v>
      </c>
      <c r="B1515" s="44"/>
      <c r="C1515" s="46" t="s">
        <v>5547</v>
      </c>
      <c r="D1515" s="46" t="s">
        <v>3053</v>
      </c>
      <c r="E1515" s="47">
        <v>41837</v>
      </c>
      <c r="F1515" s="47"/>
      <c r="G1515" s="47"/>
      <c r="H1515" s="44"/>
      <c r="I1515" s="44" t="s">
        <v>126</v>
      </c>
      <c r="J1515" s="44" t="s">
        <v>5570</v>
      </c>
      <c r="K1515" s="44" t="s">
        <v>3054</v>
      </c>
      <c r="L1515" s="44" t="s">
        <v>1313</v>
      </c>
      <c r="M1515" s="44" t="s">
        <v>1320</v>
      </c>
      <c r="N1515" s="44" t="s">
        <v>3140</v>
      </c>
      <c r="O1515" s="44" t="s">
        <v>3141</v>
      </c>
      <c r="P1515" s="44"/>
      <c r="Q1515" s="44"/>
      <c r="R1515" s="49"/>
      <c r="S1515" s="49"/>
      <c r="T1515" s="49"/>
      <c r="U1515" s="49" t="s">
        <v>3152</v>
      </c>
      <c r="V1515" s="44" t="s">
        <v>5373</v>
      </c>
    </row>
    <row r="1516" spans="1:22" s="149" customFormat="1" ht="15" customHeight="1">
      <c r="A1516" s="44" t="s">
        <v>3153</v>
      </c>
      <c r="B1516" s="44"/>
      <c r="C1516" s="46" t="s">
        <v>5547</v>
      </c>
      <c r="D1516" s="46" t="s">
        <v>3053</v>
      </c>
      <c r="E1516" s="47">
        <v>41837</v>
      </c>
      <c r="F1516" s="47"/>
      <c r="G1516" s="47"/>
      <c r="H1516" s="44"/>
      <c r="I1516" s="44" t="s">
        <v>126</v>
      </c>
      <c r="J1516" s="44" t="s">
        <v>5570</v>
      </c>
      <c r="K1516" s="44" t="s">
        <v>3054</v>
      </c>
      <c r="L1516" s="44" t="s">
        <v>1313</v>
      </c>
      <c r="M1516" s="44" t="s">
        <v>1320</v>
      </c>
      <c r="N1516" s="44" t="s">
        <v>3140</v>
      </c>
      <c r="O1516" s="44" t="s">
        <v>3141</v>
      </c>
      <c r="P1516" s="44"/>
      <c r="Q1516" s="44"/>
      <c r="R1516" s="49"/>
      <c r="S1516" s="49"/>
      <c r="T1516" s="49"/>
      <c r="U1516" s="49" t="s">
        <v>3154</v>
      </c>
      <c r="V1516" s="44" t="s">
        <v>5373</v>
      </c>
    </row>
    <row r="1517" spans="1:22" s="149" customFormat="1" ht="15" customHeight="1">
      <c r="A1517" s="44" t="s">
        <v>3155</v>
      </c>
      <c r="B1517" s="44"/>
      <c r="C1517" s="46" t="s">
        <v>5547</v>
      </c>
      <c r="D1517" s="46" t="s">
        <v>3053</v>
      </c>
      <c r="E1517" s="47">
        <v>41837</v>
      </c>
      <c r="F1517" s="47"/>
      <c r="G1517" s="47"/>
      <c r="H1517" s="44"/>
      <c r="I1517" s="44" t="s">
        <v>126</v>
      </c>
      <c r="J1517" s="44" t="s">
        <v>5570</v>
      </c>
      <c r="K1517" s="44" t="s">
        <v>3054</v>
      </c>
      <c r="L1517" s="44" t="s">
        <v>1313</v>
      </c>
      <c r="M1517" s="44" t="s">
        <v>1320</v>
      </c>
      <c r="N1517" s="44" t="s">
        <v>3140</v>
      </c>
      <c r="O1517" s="44" t="s">
        <v>3141</v>
      </c>
      <c r="P1517" s="44"/>
      <c r="Q1517" s="44"/>
      <c r="R1517" s="49"/>
      <c r="S1517" s="49"/>
      <c r="T1517" s="49"/>
      <c r="U1517" s="49" t="s">
        <v>3156</v>
      </c>
      <c r="V1517" s="44" t="s">
        <v>5373</v>
      </c>
    </row>
    <row r="1518" spans="1:22" s="149" customFormat="1" ht="15" customHeight="1">
      <c r="A1518" s="44" t="s">
        <v>3157</v>
      </c>
      <c r="B1518" s="44"/>
      <c r="C1518" s="46" t="s">
        <v>5547</v>
      </c>
      <c r="D1518" s="46" t="s">
        <v>3053</v>
      </c>
      <c r="E1518" s="47">
        <v>41837</v>
      </c>
      <c r="F1518" s="47"/>
      <c r="G1518" s="47"/>
      <c r="H1518" s="44"/>
      <c r="I1518" s="44" t="s">
        <v>126</v>
      </c>
      <c r="J1518" s="44" t="s">
        <v>5570</v>
      </c>
      <c r="K1518" s="44" t="s">
        <v>3054</v>
      </c>
      <c r="L1518" s="44" t="s">
        <v>1313</v>
      </c>
      <c r="M1518" s="44" t="s">
        <v>1320</v>
      </c>
      <c r="N1518" s="44" t="s">
        <v>3140</v>
      </c>
      <c r="O1518" s="44" t="s">
        <v>3141</v>
      </c>
      <c r="P1518" s="44"/>
      <c r="Q1518" s="44"/>
      <c r="R1518" s="49"/>
      <c r="S1518" s="49"/>
      <c r="T1518" s="49"/>
      <c r="U1518" s="49" t="s">
        <v>3158</v>
      </c>
      <c r="V1518" s="44" t="s">
        <v>5373</v>
      </c>
    </row>
    <row r="1519" spans="1:22" s="149" customFormat="1" ht="15" customHeight="1">
      <c r="A1519" s="44" t="s">
        <v>3159</v>
      </c>
      <c r="B1519" s="44"/>
      <c r="C1519" s="46" t="s">
        <v>5547</v>
      </c>
      <c r="D1519" s="46" t="s">
        <v>3053</v>
      </c>
      <c r="E1519" s="47">
        <v>41837</v>
      </c>
      <c r="F1519" s="47"/>
      <c r="G1519" s="47"/>
      <c r="H1519" s="44"/>
      <c r="I1519" s="44" t="s">
        <v>126</v>
      </c>
      <c r="J1519" s="44" t="s">
        <v>5570</v>
      </c>
      <c r="K1519" s="44" t="s">
        <v>3054</v>
      </c>
      <c r="L1519" s="44" t="s">
        <v>1313</v>
      </c>
      <c r="M1519" s="44" t="s">
        <v>1320</v>
      </c>
      <c r="N1519" s="44" t="s">
        <v>3140</v>
      </c>
      <c r="O1519" s="44" t="s">
        <v>3141</v>
      </c>
      <c r="P1519" s="44"/>
      <c r="Q1519" s="44"/>
      <c r="R1519" s="49"/>
      <c r="S1519" s="49"/>
      <c r="T1519" s="49"/>
      <c r="U1519" s="49" t="s">
        <v>3160</v>
      </c>
      <c r="V1519" s="44" t="s">
        <v>5373</v>
      </c>
    </row>
    <row r="1520" spans="1:22" s="149" customFormat="1" ht="15" customHeight="1">
      <c r="A1520" s="44" t="s">
        <v>3161</v>
      </c>
      <c r="B1520" s="44"/>
      <c r="C1520" s="46" t="s">
        <v>5547</v>
      </c>
      <c r="D1520" s="46" t="s">
        <v>3053</v>
      </c>
      <c r="E1520" s="47">
        <v>41837</v>
      </c>
      <c r="F1520" s="47"/>
      <c r="G1520" s="47"/>
      <c r="H1520" s="44"/>
      <c r="I1520" s="44" t="s">
        <v>126</v>
      </c>
      <c r="J1520" s="44" t="s">
        <v>5570</v>
      </c>
      <c r="K1520" s="44" t="s">
        <v>3054</v>
      </c>
      <c r="L1520" s="44" t="s">
        <v>1313</v>
      </c>
      <c r="M1520" s="44" t="s">
        <v>1320</v>
      </c>
      <c r="N1520" s="44" t="s">
        <v>3140</v>
      </c>
      <c r="O1520" s="44" t="s">
        <v>3141</v>
      </c>
      <c r="P1520" s="44"/>
      <c r="Q1520" s="44"/>
      <c r="R1520" s="49"/>
      <c r="S1520" s="49"/>
      <c r="T1520" s="49"/>
      <c r="U1520" s="49" t="s">
        <v>3162</v>
      </c>
      <c r="V1520" s="44" t="s">
        <v>5373</v>
      </c>
    </row>
    <row r="1521" spans="1:22" s="149" customFormat="1" ht="15" customHeight="1">
      <c r="A1521" s="44" t="s">
        <v>3163</v>
      </c>
      <c r="B1521" s="44"/>
      <c r="C1521" s="46" t="s">
        <v>5547</v>
      </c>
      <c r="D1521" s="46" t="s">
        <v>3053</v>
      </c>
      <c r="E1521" s="47">
        <v>41837</v>
      </c>
      <c r="F1521" s="47"/>
      <c r="G1521" s="47"/>
      <c r="H1521" s="44"/>
      <c r="I1521" s="44" t="s">
        <v>126</v>
      </c>
      <c r="J1521" s="44" t="s">
        <v>5570</v>
      </c>
      <c r="K1521" s="44" t="s">
        <v>3054</v>
      </c>
      <c r="L1521" s="44" t="s">
        <v>1313</v>
      </c>
      <c r="M1521" s="44" t="s">
        <v>1320</v>
      </c>
      <c r="N1521" s="44" t="s">
        <v>3140</v>
      </c>
      <c r="O1521" s="44" t="s">
        <v>3141</v>
      </c>
      <c r="P1521" s="44"/>
      <c r="Q1521" s="44"/>
      <c r="R1521" s="49"/>
      <c r="S1521" s="49"/>
      <c r="T1521" s="49"/>
      <c r="U1521" s="49" t="s">
        <v>3164</v>
      </c>
      <c r="V1521" s="44" t="s">
        <v>5373</v>
      </c>
    </row>
    <row r="1522" spans="1:22" s="149" customFormat="1" ht="15" customHeight="1">
      <c r="A1522" s="44" t="s">
        <v>3165</v>
      </c>
      <c r="B1522" s="44"/>
      <c r="C1522" s="46" t="s">
        <v>5547</v>
      </c>
      <c r="D1522" s="46" t="s">
        <v>3053</v>
      </c>
      <c r="E1522" s="47">
        <v>41837</v>
      </c>
      <c r="F1522" s="47"/>
      <c r="G1522" s="47"/>
      <c r="H1522" s="44"/>
      <c r="I1522" s="44" t="s">
        <v>126</v>
      </c>
      <c r="J1522" s="44" t="s">
        <v>5570</v>
      </c>
      <c r="K1522" s="44" t="s">
        <v>3054</v>
      </c>
      <c r="L1522" s="44" t="s">
        <v>1313</v>
      </c>
      <c r="M1522" s="44" t="s">
        <v>1320</v>
      </c>
      <c r="N1522" s="44" t="s">
        <v>3140</v>
      </c>
      <c r="O1522" s="44" t="s">
        <v>3141</v>
      </c>
      <c r="P1522" s="44"/>
      <c r="Q1522" s="44"/>
      <c r="R1522" s="49"/>
      <c r="S1522" s="49"/>
      <c r="T1522" s="49"/>
      <c r="U1522" s="49" t="s">
        <v>3166</v>
      </c>
      <c r="V1522" s="44" t="s">
        <v>5373</v>
      </c>
    </row>
    <row r="1523" spans="1:22" s="149" customFormat="1" ht="15" customHeight="1">
      <c r="A1523" s="44" t="s">
        <v>3167</v>
      </c>
      <c r="B1523" s="44"/>
      <c r="C1523" s="46" t="s">
        <v>5547</v>
      </c>
      <c r="D1523" s="46" t="s">
        <v>3053</v>
      </c>
      <c r="E1523" s="47">
        <v>41837</v>
      </c>
      <c r="F1523" s="47"/>
      <c r="G1523" s="47"/>
      <c r="H1523" s="44"/>
      <c r="I1523" s="44" t="s">
        <v>126</v>
      </c>
      <c r="J1523" s="44" t="s">
        <v>5570</v>
      </c>
      <c r="K1523" s="44" t="s">
        <v>3054</v>
      </c>
      <c r="L1523" s="44" t="s">
        <v>1327</v>
      </c>
      <c r="M1523" s="44" t="s">
        <v>2860</v>
      </c>
      <c r="N1523" s="44"/>
      <c r="O1523" s="44"/>
      <c r="P1523" s="44"/>
      <c r="Q1523" s="44"/>
      <c r="R1523" s="49"/>
      <c r="S1523" s="49"/>
      <c r="T1523" s="49"/>
      <c r="U1523" s="49" t="s">
        <v>3168</v>
      </c>
      <c r="V1523" s="44" t="s">
        <v>5373</v>
      </c>
    </row>
    <row r="1524" spans="1:22" s="149" customFormat="1" ht="15" customHeight="1">
      <c r="A1524" s="44" t="s">
        <v>3169</v>
      </c>
      <c r="B1524" s="44"/>
      <c r="C1524" s="46" t="s">
        <v>5547</v>
      </c>
      <c r="D1524" s="46" t="s">
        <v>3053</v>
      </c>
      <c r="E1524" s="47">
        <v>41837</v>
      </c>
      <c r="F1524" s="47"/>
      <c r="G1524" s="47"/>
      <c r="H1524" s="44"/>
      <c r="I1524" s="44" t="s">
        <v>126</v>
      </c>
      <c r="J1524" s="44" t="s">
        <v>5570</v>
      </c>
      <c r="K1524" s="44" t="s">
        <v>3054</v>
      </c>
      <c r="L1524" s="44" t="s">
        <v>1327</v>
      </c>
      <c r="M1524" s="44" t="s">
        <v>2860</v>
      </c>
      <c r="N1524" s="44"/>
      <c r="O1524" s="44"/>
      <c r="P1524" s="44"/>
      <c r="Q1524" s="44"/>
      <c r="R1524" s="49"/>
      <c r="S1524" s="49"/>
      <c r="T1524" s="49"/>
      <c r="U1524" s="49" t="s">
        <v>3170</v>
      </c>
      <c r="V1524" s="44" t="s">
        <v>5373</v>
      </c>
    </row>
    <row r="1525" spans="1:22" s="149" customFormat="1" ht="15" customHeight="1">
      <c r="A1525" s="44" t="s">
        <v>3171</v>
      </c>
      <c r="B1525" s="44"/>
      <c r="C1525" s="46" t="s">
        <v>5547</v>
      </c>
      <c r="D1525" s="46" t="s">
        <v>3053</v>
      </c>
      <c r="E1525" s="47">
        <v>41837</v>
      </c>
      <c r="F1525" s="47"/>
      <c r="G1525" s="47"/>
      <c r="H1525" s="44"/>
      <c r="I1525" s="44" t="s">
        <v>126</v>
      </c>
      <c r="J1525" s="44" t="s">
        <v>5570</v>
      </c>
      <c r="K1525" s="44" t="s">
        <v>3054</v>
      </c>
      <c r="L1525" s="44" t="s">
        <v>1327</v>
      </c>
      <c r="M1525" s="44" t="s">
        <v>2860</v>
      </c>
      <c r="N1525" s="44"/>
      <c r="O1525" s="44"/>
      <c r="P1525" s="44"/>
      <c r="Q1525" s="44"/>
      <c r="R1525" s="49"/>
      <c r="S1525" s="49"/>
      <c r="T1525" s="49"/>
      <c r="U1525" s="49" t="s">
        <v>3172</v>
      </c>
      <c r="V1525" s="44" t="s">
        <v>5373</v>
      </c>
    </row>
    <row r="1526" spans="1:22" s="149" customFormat="1" ht="15" customHeight="1">
      <c r="A1526" s="44" t="s">
        <v>3173</v>
      </c>
      <c r="B1526" s="44"/>
      <c r="C1526" s="46" t="s">
        <v>5547</v>
      </c>
      <c r="D1526" s="46" t="s">
        <v>3053</v>
      </c>
      <c r="E1526" s="47">
        <v>41837</v>
      </c>
      <c r="F1526" s="47"/>
      <c r="G1526" s="47"/>
      <c r="H1526" s="44"/>
      <c r="I1526" s="44" t="s">
        <v>126</v>
      </c>
      <c r="J1526" s="44" t="s">
        <v>5570</v>
      </c>
      <c r="K1526" s="44" t="s">
        <v>3054</v>
      </c>
      <c r="L1526" s="44" t="s">
        <v>1327</v>
      </c>
      <c r="M1526" s="44" t="s">
        <v>2860</v>
      </c>
      <c r="N1526" s="44"/>
      <c r="O1526" s="44"/>
      <c r="P1526" s="44"/>
      <c r="Q1526" s="44"/>
      <c r="R1526" s="49"/>
      <c r="S1526" s="49"/>
      <c r="T1526" s="49"/>
      <c r="U1526" s="49" t="s">
        <v>3174</v>
      </c>
      <c r="V1526" s="44" t="s">
        <v>5373</v>
      </c>
    </row>
    <row r="1527" spans="1:22" s="149" customFormat="1" ht="15" customHeight="1">
      <c r="A1527" s="44" t="s">
        <v>3175</v>
      </c>
      <c r="B1527" s="44"/>
      <c r="C1527" s="46" t="s">
        <v>5547</v>
      </c>
      <c r="D1527" s="46" t="s">
        <v>3053</v>
      </c>
      <c r="E1527" s="47">
        <v>41837</v>
      </c>
      <c r="F1527" s="47"/>
      <c r="G1527" s="47"/>
      <c r="H1527" s="44"/>
      <c r="I1527" s="44" t="s">
        <v>126</v>
      </c>
      <c r="J1527" s="44" t="s">
        <v>5570</v>
      </c>
      <c r="K1527" s="44" t="s">
        <v>3054</v>
      </c>
      <c r="L1527" s="44" t="s">
        <v>1327</v>
      </c>
      <c r="M1527" s="44" t="s">
        <v>2860</v>
      </c>
      <c r="N1527" s="44"/>
      <c r="O1527" s="44"/>
      <c r="P1527" s="44"/>
      <c r="Q1527" s="44"/>
      <c r="R1527" s="49"/>
      <c r="S1527" s="49"/>
      <c r="T1527" s="49"/>
      <c r="U1527" s="49" t="s">
        <v>3176</v>
      </c>
      <c r="V1527" s="44" t="s">
        <v>5373</v>
      </c>
    </row>
    <row r="1528" spans="1:22" s="149" customFormat="1" ht="15" customHeight="1">
      <c r="A1528" s="44" t="s">
        <v>3177</v>
      </c>
      <c r="B1528" s="44"/>
      <c r="C1528" s="46" t="s">
        <v>5547</v>
      </c>
      <c r="D1528" s="46" t="s">
        <v>3053</v>
      </c>
      <c r="E1528" s="47">
        <v>41837</v>
      </c>
      <c r="F1528" s="47"/>
      <c r="G1528" s="47"/>
      <c r="H1528" s="44"/>
      <c r="I1528" s="44" t="s">
        <v>126</v>
      </c>
      <c r="J1528" s="44" t="s">
        <v>5570</v>
      </c>
      <c r="K1528" s="44" t="s">
        <v>3054</v>
      </c>
      <c r="L1528" s="44" t="s">
        <v>1327</v>
      </c>
      <c r="M1528" s="44" t="s">
        <v>2860</v>
      </c>
      <c r="N1528" s="44"/>
      <c r="O1528" s="44"/>
      <c r="P1528" s="44"/>
      <c r="Q1528" s="44"/>
      <c r="R1528" s="49"/>
      <c r="S1528" s="49"/>
      <c r="T1528" s="49"/>
      <c r="U1528" s="49" t="s">
        <v>3178</v>
      </c>
      <c r="V1528" s="44" t="s">
        <v>5373</v>
      </c>
    </row>
    <row r="1529" spans="1:22" s="149" customFormat="1" ht="15" customHeight="1">
      <c r="A1529" s="44" t="s">
        <v>3179</v>
      </c>
      <c r="B1529" s="44"/>
      <c r="C1529" s="46" t="s">
        <v>5547</v>
      </c>
      <c r="D1529" s="46" t="s">
        <v>3053</v>
      </c>
      <c r="E1529" s="47">
        <v>41837</v>
      </c>
      <c r="F1529" s="47"/>
      <c r="G1529" s="47"/>
      <c r="H1529" s="44"/>
      <c r="I1529" s="44" t="s">
        <v>126</v>
      </c>
      <c r="J1529" s="44" t="s">
        <v>5570</v>
      </c>
      <c r="K1529" s="44" t="s">
        <v>3054</v>
      </c>
      <c r="L1529" s="44" t="s">
        <v>1327</v>
      </c>
      <c r="M1529" s="44" t="s">
        <v>2860</v>
      </c>
      <c r="N1529" s="44"/>
      <c r="O1529" s="44"/>
      <c r="P1529" s="44"/>
      <c r="Q1529" s="44"/>
      <c r="R1529" s="49"/>
      <c r="S1529" s="49"/>
      <c r="T1529" s="49"/>
      <c r="U1529" s="49" t="s">
        <v>3180</v>
      </c>
      <c r="V1529" s="44" t="s">
        <v>5373</v>
      </c>
    </row>
    <row r="1530" spans="1:22" s="149" customFormat="1" ht="15" customHeight="1">
      <c r="A1530" s="44" t="s">
        <v>3181</v>
      </c>
      <c r="B1530" s="44"/>
      <c r="C1530" s="46" t="s">
        <v>5547</v>
      </c>
      <c r="D1530" s="46" t="s">
        <v>3053</v>
      </c>
      <c r="E1530" s="47">
        <v>41837</v>
      </c>
      <c r="F1530" s="47"/>
      <c r="G1530" s="47"/>
      <c r="H1530" s="44"/>
      <c r="I1530" s="44" t="s">
        <v>126</v>
      </c>
      <c r="J1530" s="44" t="s">
        <v>5570</v>
      </c>
      <c r="K1530" s="44" t="s">
        <v>3054</v>
      </c>
      <c r="L1530" s="44" t="s">
        <v>1327</v>
      </c>
      <c r="M1530" s="44" t="s">
        <v>2860</v>
      </c>
      <c r="N1530" s="44"/>
      <c r="O1530" s="44"/>
      <c r="P1530" s="44"/>
      <c r="Q1530" s="44"/>
      <c r="R1530" s="49"/>
      <c r="S1530" s="49"/>
      <c r="T1530" s="49"/>
      <c r="U1530" s="49" t="s">
        <v>3182</v>
      </c>
      <c r="V1530" s="44" t="s">
        <v>5373</v>
      </c>
    </row>
    <row r="1531" spans="1:22" s="149" customFormat="1" ht="15" customHeight="1">
      <c r="A1531" s="44" t="s">
        <v>3183</v>
      </c>
      <c r="B1531" s="44"/>
      <c r="C1531" s="46" t="s">
        <v>5547</v>
      </c>
      <c r="D1531" s="46" t="s">
        <v>3053</v>
      </c>
      <c r="E1531" s="47">
        <v>41837</v>
      </c>
      <c r="F1531" s="47"/>
      <c r="G1531" s="47"/>
      <c r="H1531" s="44"/>
      <c r="I1531" s="44" t="s">
        <v>126</v>
      </c>
      <c r="J1531" s="44" t="s">
        <v>5570</v>
      </c>
      <c r="K1531" s="44" t="s">
        <v>3054</v>
      </c>
      <c r="L1531" s="44" t="s">
        <v>1327</v>
      </c>
      <c r="M1531" s="44" t="s">
        <v>2860</v>
      </c>
      <c r="N1531" s="44"/>
      <c r="O1531" s="44"/>
      <c r="P1531" s="44"/>
      <c r="Q1531" s="44"/>
      <c r="R1531" s="49"/>
      <c r="S1531" s="49"/>
      <c r="T1531" s="49"/>
      <c r="U1531" s="49" t="s">
        <v>3184</v>
      </c>
      <c r="V1531" s="44" t="s">
        <v>5373</v>
      </c>
    </row>
    <row r="1532" spans="1:22" s="149" customFormat="1" ht="15" customHeight="1">
      <c r="A1532" s="44" t="s">
        <v>3185</v>
      </c>
      <c r="B1532" s="44"/>
      <c r="C1532" s="46" t="s">
        <v>5547</v>
      </c>
      <c r="D1532" s="46" t="s">
        <v>3053</v>
      </c>
      <c r="E1532" s="47">
        <v>41837</v>
      </c>
      <c r="F1532" s="47"/>
      <c r="G1532" s="47"/>
      <c r="H1532" s="44"/>
      <c r="I1532" s="44" t="s">
        <v>126</v>
      </c>
      <c r="J1532" s="44" t="s">
        <v>5570</v>
      </c>
      <c r="K1532" s="44" t="s">
        <v>3054</v>
      </c>
      <c r="L1532" s="44" t="s">
        <v>1327</v>
      </c>
      <c r="M1532" s="44" t="s">
        <v>2860</v>
      </c>
      <c r="N1532" s="44"/>
      <c r="O1532" s="44"/>
      <c r="P1532" s="44"/>
      <c r="Q1532" s="44"/>
      <c r="R1532" s="49"/>
      <c r="S1532" s="49"/>
      <c r="T1532" s="49"/>
      <c r="U1532" s="49" t="s">
        <v>3186</v>
      </c>
      <c r="V1532" s="44" t="s">
        <v>5373</v>
      </c>
    </row>
    <row r="1533" spans="1:22" s="149" customFormat="1" ht="15" customHeight="1">
      <c r="A1533" s="44" t="s">
        <v>3187</v>
      </c>
      <c r="B1533" s="44"/>
      <c r="C1533" s="46" t="s">
        <v>5547</v>
      </c>
      <c r="D1533" s="46" t="s">
        <v>3053</v>
      </c>
      <c r="E1533" s="47">
        <v>41837</v>
      </c>
      <c r="F1533" s="47"/>
      <c r="G1533" s="47"/>
      <c r="H1533" s="44"/>
      <c r="I1533" s="44" t="s">
        <v>126</v>
      </c>
      <c r="J1533" s="44" t="s">
        <v>5570</v>
      </c>
      <c r="K1533" s="44" t="s">
        <v>3054</v>
      </c>
      <c r="L1533" s="44" t="s">
        <v>1327</v>
      </c>
      <c r="M1533" s="44" t="s">
        <v>2860</v>
      </c>
      <c r="N1533" s="44"/>
      <c r="O1533" s="44"/>
      <c r="P1533" s="44"/>
      <c r="Q1533" s="44"/>
      <c r="R1533" s="49"/>
      <c r="S1533" s="49"/>
      <c r="T1533" s="49"/>
      <c r="U1533" s="49" t="s">
        <v>3188</v>
      </c>
      <c r="V1533" s="44" t="s">
        <v>5373</v>
      </c>
    </row>
    <row r="1534" spans="1:22" s="149" customFormat="1" ht="15" customHeight="1">
      <c r="A1534" s="44" t="s">
        <v>3189</v>
      </c>
      <c r="B1534" s="44"/>
      <c r="C1534" s="46" t="s">
        <v>5547</v>
      </c>
      <c r="D1534" s="46" t="s">
        <v>3053</v>
      </c>
      <c r="E1534" s="47">
        <v>41837</v>
      </c>
      <c r="F1534" s="47"/>
      <c r="G1534" s="47"/>
      <c r="H1534" s="44"/>
      <c r="I1534" s="44" t="s">
        <v>126</v>
      </c>
      <c r="J1534" s="44" t="s">
        <v>5570</v>
      </c>
      <c r="K1534" s="44" t="s">
        <v>3054</v>
      </c>
      <c r="L1534" s="44" t="s">
        <v>1327</v>
      </c>
      <c r="M1534" s="44" t="s">
        <v>2860</v>
      </c>
      <c r="N1534" s="44"/>
      <c r="O1534" s="44"/>
      <c r="P1534" s="44"/>
      <c r="Q1534" s="44"/>
      <c r="R1534" s="49"/>
      <c r="S1534" s="49"/>
      <c r="T1534" s="49"/>
      <c r="U1534" s="49" t="s">
        <v>3190</v>
      </c>
      <c r="V1534" s="44" t="s">
        <v>5373</v>
      </c>
    </row>
    <row r="1535" spans="1:22" s="149" customFormat="1" ht="15" customHeight="1">
      <c r="A1535" s="44" t="s">
        <v>3191</v>
      </c>
      <c r="B1535" s="44"/>
      <c r="C1535" s="46" t="s">
        <v>5547</v>
      </c>
      <c r="D1535" s="46" t="s">
        <v>3053</v>
      </c>
      <c r="E1535" s="47">
        <v>41837</v>
      </c>
      <c r="F1535" s="47"/>
      <c r="G1535" s="47"/>
      <c r="H1535" s="44"/>
      <c r="I1535" s="44" t="s">
        <v>126</v>
      </c>
      <c r="J1535" s="44" t="s">
        <v>5570</v>
      </c>
      <c r="K1535" s="44" t="s">
        <v>3054</v>
      </c>
      <c r="L1535" s="44" t="s">
        <v>1327</v>
      </c>
      <c r="M1535" s="44" t="s">
        <v>2860</v>
      </c>
      <c r="N1535" s="44"/>
      <c r="O1535" s="44"/>
      <c r="P1535" s="44"/>
      <c r="Q1535" s="44"/>
      <c r="R1535" s="49"/>
      <c r="S1535" s="49"/>
      <c r="T1535" s="49"/>
      <c r="U1535" s="49" t="s">
        <v>3192</v>
      </c>
      <c r="V1535" s="44" t="s">
        <v>5373</v>
      </c>
    </row>
    <row r="1536" spans="1:22" s="149" customFormat="1" ht="15" customHeight="1">
      <c r="A1536" s="44" t="s">
        <v>3193</v>
      </c>
      <c r="B1536" s="44"/>
      <c r="C1536" s="46" t="s">
        <v>5547</v>
      </c>
      <c r="D1536" s="46" t="s">
        <v>3053</v>
      </c>
      <c r="E1536" s="47"/>
      <c r="F1536" s="47"/>
      <c r="G1536" s="47"/>
      <c r="H1536" s="44"/>
      <c r="I1536" s="44" t="s">
        <v>126</v>
      </c>
      <c r="J1536" s="44" t="s">
        <v>5571</v>
      </c>
      <c r="K1536" s="44" t="s">
        <v>3054</v>
      </c>
      <c r="L1536" s="44" t="s">
        <v>1377</v>
      </c>
      <c r="M1536" s="44"/>
      <c r="N1536" s="44"/>
      <c r="O1536" s="44"/>
      <c r="P1536" s="44"/>
      <c r="Q1536" s="44"/>
      <c r="R1536" s="49"/>
      <c r="S1536" s="49"/>
      <c r="T1536" s="49"/>
      <c r="U1536" s="49" t="s">
        <v>3194</v>
      </c>
      <c r="V1536" s="44" t="s">
        <v>5373</v>
      </c>
    </row>
    <row r="1537" spans="1:22" s="149" customFormat="1" ht="15" customHeight="1">
      <c r="A1537" s="44" t="s">
        <v>3195</v>
      </c>
      <c r="B1537" s="44"/>
      <c r="C1537" s="46" t="s">
        <v>5547</v>
      </c>
      <c r="D1537" s="46" t="s">
        <v>3053</v>
      </c>
      <c r="E1537" s="47"/>
      <c r="F1537" s="47"/>
      <c r="G1537" s="47"/>
      <c r="H1537" s="44"/>
      <c r="I1537" s="44" t="s">
        <v>126</v>
      </c>
      <c r="J1537" s="44" t="s">
        <v>5571</v>
      </c>
      <c r="K1537" s="44" t="s">
        <v>3054</v>
      </c>
      <c r="L1537" s="44" t="s">
        <v>1377</v>
      </c>
      <c r="M1537" s="44"/>
      <c r="N1537" s="44"/>
      <c r="O1537" s="44"/>
      <c r="P1537" s="44"/>
      <c r="Q1537" s="44"/>
      <c r="R1537" s="49"/>
      <c r="S1537" s="49"/>
      <c r="T1537" s="49"/>
      <c r="U1537" s="49" t="s">
        <v>3196</v>
      </c>
      <c r="V1537" s="44" t="s">
        <v>5373</v>
      </c>
    </row>
    <row r="1538" spans="1:22" s="149" customFormat="1" ht="15" customHeight="1">
      <c r="A1538" s="44" t="s">
        <v>3197</v>
      </c>
      <c r="B1538" s="44"/>
      <c r="C1538" s="46" t="s">
        <v>5547</v>
      </c>
      <c r="D1538" s="46" t="s">
        <v>3053</v>
      </c>
      <c r="E1538" s="47"/>
      <c r="F1538" s="47"/>
      <c r="G1538" s="47"/>
      <c r="H1538" s="44"/>
      <c r="I1538" s="44" t="s">
        <v>126</v>
      </c>
      <c r="J1538" s="44" t="s">
        <v>5571</v>
      </c>
      <c r="K1538" s="44" t="s">
        <v>3054</v>
      </c>
      <c r="L1538" s="44" t="s">
        <v>1377</v>
      </c>
      <c r="M1538" s="44"/>
      <c r="N1538" s="44"/>
      <c r="O1538" s="44"/>
      <c r="P1538" s="44"/>
      <c r="Q1538" s="44"/>
      <c r="R1538" s="49"/>
      <c r="S1538" s="49"/>
      <c r="T1538" s="49"/>
      <c r="U1538" s="49" t="s">
        <v>3198</v>
      </c>
      <c r="V1538" s="44" t="s">
        <v>5373</v>
      </c>
    </row>
    <row r="1539" spans="1:22" s="149" customFormat="1" ht="15" customHeight="1">
      <c r="A1539" s="44" t="s">
        <v>3199</v>
      </c>
      <c r="B1539" s="44"/>
      <c r="C1539" s="46" t="s">
        <v>5547</v>
      </c>
      <c r="D1539" s="46" t="s">
        <v>3053</v>
      </c>
      <c r="E1539" s="47"/>
      <c r="F1539" s="47"/>
      <c r="G1539" s="47"/>
      <c r="H1539" s="44"/>
      <c r="I1539" s="44" t="s">
        <v>126</v>
      </c>
      <c r="J1539" s="44" t="s">
        <v>5571</v>
      </c>
      <c r="K1539" s="44" t="s">
        <v>3054</v>
      </c>
      <c r="L1539" s="44" t="s">
        <v>1377</v>
      </c>
      <c r="M1539" s="44"/>
      <c r="N1539" s="44"/>
      <c r="O1539" s="44"/>
      <c r="P1539" s="44"/>
      <c r="Q1539" s="44"/>
      <c r="R1539" s="49"/>
      <c r="S1539" s="49"/>
      <c r="T1539" s="49"/>
      <c r="U1539" s="49" t="s">
        <v>3200</v>
      </c>
      <c r="V1539" s="44" t="s">
        <v>5373</v>
      </c>
    </row>
    <row r="1540" spans="1:22" s="149" customFormat="1" ht="15" customHeight="1">
      <c r="A1540" s="44" t="s">
        <v>3201</v>
      </c>
      <c r="B1540" s="44"/>
      <c r="C1540" s="46" t="s">
        <v>5547</v>
      </c>
      <c r="D1540" s="46" t="s">
        <v>3053</v>
      </c>
      <c r="E1540" s="47"/>
      <c r="F1540" s="47"/>
      <c r="G1540" s="47"/>
      <c r="H1540" s="44"/>
      <c r="I1540" s="44" t="s">
        <v>126</v>
      </c>
      <c r="J1540" s="44" t="s">
        <v>5571</v>
      </c>
      <c r="K1540" s="44" t="s">
        <v>3054</v>
      </c>
      <c r="L1540" s="44" t="s">
        <v>1377</v>
      </c>
      <c r="M1540" s="44"/>
      <c r="N1540" s="44"/>
      <c r="O1540" s="44"/>
      <c r="P1540" s="44"/>
      <c r="Q1540" s="44"/>
      <c r="R1540" s="49"/>
      <c r="S1540" s="49"/>
      <c r="T1540" s="49"/>
      <c r="U1540" s="49" t="s">
        <v>3202</v>
      </c>
      <c r="V1540" s="44" t="s">
        <v>5373</v>
      </c>
    </row>
    <row r="1541" spans="1:22" s="149" customFormat="1" ht="15" customHeight="1">
      <c r="A1541" s="44" t="s">
        <v>3203</v>
      </c>
      <c r="B1541" s="44"/>
      <c r="C1541" s="46" t="s">
        <v>5547</v>
      </c>
      <c r="D1541" s="46" t="s">
        <v>3053</v>
      </c>
      <c r="E1541" s="47"/>
      <c r="F1541" s="47"/>
      <c r="G1541" s="47"/>
      <c r="H1541" s="44"/>
      <c r="I1541" s="44" t="s">
        <v>126</v>
      </c>
      <c r="J1541" s="44" t="s">
        <v>5571</v>
      </c>
      <c r="K1541" s="44" t="s">
        <v>3054</v>
      </c>
      <c r="L1541" s="44" t="s">
        <v>1377</v>
      </c>
      <c r="M1541" s="44"/>
      <c r="N1541" s="44"/>
      <c r="O1541" s="44"/>
      <c r="P1541" s="44"/>
      <c r="Q1541" s="44"/>
      <c r="R1541" s="49"/>
      <c r="S1541" s="49"/>
      <c r="T1541" s="49"/>
      <c r="U1541" s="49" t="s">
        <v>3204</v>
      </c>
      <c r="V1541" s="44" t="s">
        <v>5373</v>
      </c>
    </row>
    <row r="1542" spans="1:22" s="149" customFormat="1" ht="15" customHeight="1">
      <c r="A1542" s="44" t="s">
        <v>3205</v>
      </c>
      <c r="B1542" s="44"/>
      <c r="C1542" s="46" t="s">
        <v>5547</v>
      </c>
      <c r="D1542" s="46" t="s">
        <v>3053</v>
      </c>
      <c r="E1542" s="47"/>
      <c r="F1542" s="47"/>
      <c r="G1542" s="47"/>
      <c r="H1542" s="44"/>
      <c r="I1542" s="44" t="s">
        <v>126</v>
      </c>
      <c r="J1542" s="44" t="s">
        <v>5571</v>
      </c>
      <c r="K1542" s="44" t="s">
        <v>3054</v>
      </c>
      <c r="L1542" s="44" t="s">
        <v>1377</v>
      </c>
      <c r="M1542" s="44"/>
      <c r="N1542" s="44"/>
      <c r="O1542" s="44"/>
      <c r="P1542" s="44"/>
      <c r="Q1542" s="44"/>
      <c r="R1542" s="49"/>
      <c r="S1542" s="49"/>
      <c r="T1542" s="49"/>
      <c r="U1542" s="49" t="s">
        <v>3206</v>
      </c>
      <c r="V1542" s="44" t="s">
        <v>5373</v>
      </c>
    </row>
    <row r="1543" spans="1:22" s="149" customFormat="1" ht="15" customHeight="1">
      <c r="A1543" s="44" t="s">
        <v>3207</v>
      </c>
      <c r="B1543" s="44"/>
      <c r="C1543" s="46" t="s">
        <v>5547</v>
      </c>
      <c r="D1543" s="46" t="s">
        <v>3053</v>
      </c>
      <c r="E1543" s="47"/>
      <c r="F1543" s="47"/>
      <c r="G1543" s="47"/>
      <c r="H1543" s="44"/>
      <c r="I1543" s="44" t="s">
        <v>126</v>
      </c>
      <c r="J1543" s="44" t="s">
        <v>5571</v>
      </c>
      <c r="K1543" s="44" t="s">
        <v>3054</v>
      </c>
      <c r="L1543" s="44" t="s">
        <v>1377</v>
      </c>
      <c r="M1543" s="44"/>
      <c r="N1543" s="44"/>
      <c r="O1543" s="44"/>
      <c r="P1543" s="44"/>
      <c r="Q1543" s="44"/>
      <c r="R1543" s="49"/>
      <c r="S1543" s="49"/>
      <c r="T1543" s="49"/>
      <c r="U1543" s="49" t="s">
        <v>3208</v>
      </c>
      <c r="V1543" s="44" t="s">
        <v>5373</v>
      </c>
    </row>
    <row r="1544" spans="1:22" s="149" customFormat="1" ht="15" customHeight="1">
      <c r="A1544" s="44" t="s">
        <v>3209</v>
      </c>
      <c r="B1544" s="44"/>
      <c r="C1544" s="46" t="s">
        <v>5547</v>
      </c>
      <c r="D1544" s="46" t="s">
        <v>3053</v>
      </c>
      <c r="E1544" s="47"/>
      <c r="F1544" s="47"/>
      <c r="G1544" s="47"/>
      <c r="H1544" s="44"/>
      <c r="I1544" s="44" t="s">
        <v>126</v>
      </c>
      <c r="J1544" s="44" t="s">
        <v>5571</v>
      </c>
      <c r="K1544" s="44" t="s">
        <v>3054</v>
      </c>
      <c r="L1544" s="44" t="s">
        <v>1377</v>
      </c>
      <c r="M1544" s="44"/>
      <c r="N1544" s="44"/>
      <c r="O1544" s="44"/>
      <c r="P1544" s="44"/>
      <c r="Q1544" s="44"/>
      <c r="R1544" s="49"/>
      <c r="S1544" s="49"/>
      <c r="T1544" s="49"/>
      <c r="U1544" s="49" t="s">
        <v>3210</v>
      </c>
      <c r="V1544" s="44" t="s">
        <v>5373</v>
      </c>
    </row>
    <row r="1545" spans="1:22" s="149" customFormat="1" ht="15" customHeight="1">
      <c r="A1545" s="44" t="s">
        <v>3211</v>
      </c>
      <c r="B1545" s="44"/>
      <c r="C1545" s="46" t="s">
        <v>5547</v>
      </c>
      <c r="D1545" s="46" t="s">
        <v>3053</v>
      </c>
      <c r="E1545" s="47"/>
      <c r="F1545" s="47"/>
      <c r="G1545" s="47"/>
      <c r="H1545" s="44"/>
      <c r="I1545" s="44" t="s">
        <v>126</v>
      </c>
      <c r="J1545" s="44" t="s">
        <v>5571</v>
      </c>
      <c r="K1545" s="44" t="s">
        <v>3054</v>
      </c>
      <c r="L1545" s="44" t="s">
        <v>1377</v>
      </c>
      <c r="M1545" s="44"/>
      <c r="N1545" s="44"/>
      <c r="O1545" s="44"/>
      <c r="P1545" s="44"/>
      <c r="Q1545" s="44"/>
      <c r="R1545" s="49"/>
      <c r="S1545" s="49"/>
      <c r="T1545" s="49"/>
      <c r="U1545" s="49" t="s">
        <v>3212</v>
      </c>
      <c r="V1545" s="44" t="s">
        <v>5373</v>
      </c>
    </row>
    <row r="1546" spans="1:22" s="149" customFormat="1" ht="15" customHeight="1">
      <c r="A1546" s="44" t="s">
        <v>3213</v>
      </c>
      <c r="B1546" s="44"/>
      <c r="C1546" s="46" t="s">
        <v>5547</v>
      </c>
      <c r="D1546" s="46" t="s">
        <v>3053</v>
      </c>
      <c r="E1546" s="47"/>
      <c r="F1546" s="47"/>
      <c r="G1546" s="47"/>
      <c r="H1546" s="44"/>
      <c r="I1546" s="44" t="s">
        <v>126</v>
      </c>
      <c r="J1546" s="44" t="s">
        <v>5571</v>
      </c>
      <c r="K1546" s="44" t="s">
        <v>3054</v>
      </c>
      <c r="L1546" s="44" t="s">
        <v>1377</v>
      </c>
      <c r="M1546" s="44"/>
      <c r="N1546" s="44"/>
      <c r="O1546" s="44"/>
      <c r="P1546" s="44"/>
      <c r="Q1546" s="44"/>
      <c r="R1546" s="49"/>
      <c r="S1546" s="49"/>
      <c r="T1546" s="49"/>
      <c r="U1546" s="49" t="s">
        <v>3214</v>
      </c>
      <c r="V1546" s="44" t="s">
        <v>5373</v>
      </c>
    </row>
    <row r="1547" spans="1:22" s="149" customFormat="1" ht="15" customHeight="1">
      <c r="A1547" s="44" t="s">
        <v>3215</v>
      </c>
      <c r="B1547" s="44"/>
      <c r="C1547" s="46" t="s">
        <v>5547</v>
      </c>
      <c r="D1547" s="46" t="s">
        <v>3053</v>
      </c>
      <c r="E1547" s="47"/>
      <c r="F1547" s="47"/>
      <c r="G1547" s="47"/>
      <c r="H1547" s="44"/>
      <c r="I1547" s="44" t="s">
        <v>126</v>
      </c>
      <c r="J1547" s="44" t="s">
        <v>5571</v>
      </c>
      <c r="K1547" s="44" t="s">
        <v>3054</v>
      </c>
      <c r="L1547" s="44" t="s">
        <v>1377</v>
      </c>
      <c r="M1547" s="44"/>
      <c r="N1547" s="44"/>
      <c r="O1547" s="44"/>
      <c r="P1547" s="44"/>
      <c r="Q1547" s="44"/>
      <c r="R1547" s="49"/>
      <c r="S1547" s="49"/>
      <c r="T1547" s="49"/>
      <c r="U1547" s="49" t="s">
        <v>3216</v>
      </c>
      <c r="V1547" s="44" t="s">
        <v>5373</v>
      </c>
    </row>
    <row r="1548" spans="1:22" s="149" customFormat="1" ht="15" customHeight="1">
      <c r="A1548" s="44" t="s">
        <v>3217</v>
      </c>
      <c r="B1548" s="44"/>
      <c r="C1548" s="46" t="s">
        <v>5547</v>
      </c>
      <c r="D1548" s="46" t="s">
        <v>3053</v>
      </c>
      <c r="E1548" s="47"/>
      <c r="F1548" s="47"/>
      <c r="G1548" s="47"/>
      <c r="H1548" s="44"/>
      <c r="I1548" s="44" t="s">
        <v>126</v>
      </c>
      <c r="J1548" s="44" t="s">
        <v>5571</v>
      </c>
      <c r="K1548" s="44" t="s">
        <v>3054</v>
      </c>
      <c r="L1548" s="44" t="s">
        <v>1377</v>
      </c>
      <c r="M1548" s="44"/>
      <c r="N1548" s="44"/>
      <c r="O1548" s="44"/>
      <c r="P1548" s="44"/>
      <c r="Q1548" s="44"/>
      <c r="R1548" s="49"/>
      <c r="S1548" s="49"/>
      <c r="T1548" s="49"/>
      <c r="U1548" s="49" t="s">
        <v>3218</v>
      </c>
      <c r="V1548" s="44" t="s">
        <v>5373</v>
      </c>
    </row>
    <row r="1549" spans="1:22" s="149" customFormat="1" ht="15" customHeight="1">
      <c r="A1549" s="44" t="s">
        <v>3219</v>
      </c>
      <c r="B1549" s="44"/>
      <c r="C1549" s="46" t="s">
        <v>5547</v>
      </c>
      <c r="D1549" s="46" t="s">
        <v>3053</v>
      </c>
      <c r="E1549" s="47"/>
      <c r="F1549" s="47"/>
      <c r="G1549" s="47"/>
      <c r="H1549" s="44"/>
      <c r="I1549" s="44" t="s">
        <v>126</v>
      </c>
      <c r="J1549" s="44" t="s">
        <v>5571</v>
      </c>
      <c r="K1549" s="44" t="s">
        <v>3054</v>
      </c>
      <c r="L1549" s="44" t="s">
        <v>1377</v>
      </c>
      <c r="M1549" s="44"/>
      <c r="N1549" s="44"/>
      <c r="O1549" s="44"/>
      <c r="P1549" s="44"/>
      <c r="Q1549" s="44"/>
      <c r="R1549" s="49"/>
      <c r="S1549" s="49"/>
      <c r="T1549" s="49"/>
      <c r="U1549" s="49" t="s">
        <v>3220</v>
      </c>
      <c r="V1549" s="44" t="s">
        <v>5373</v>
      </c>
    </row>
    <row r="1550" spans="1:22" s="149" customFormat="1" ht="15" customHeight="1">
      <c r="A1550" s="44" t="s">
        <v>3221</v>
      </c>
      <c r="B1550" s="44"/>
      <c r="C1550" s="46" t="s">
        <v>5547</v>
      </c>
      <c r="D1550" s="46" t="s">
        <v>3053</v>
      </c>
      <c r="E1550" s="47"/>
      <c r="F1550" s="47"/>
      <c r="G1550" s="47"/>
      <c r="H1550" s="44"/>
      <c r="I1550" s="44" t="s">
        <v>126</v>
      </c>
      <c r="J1550" s="44" t="s">
        <v>5571</v>
      </c>
      <c r="K1550" s="44" t="s">
        <v>3054</v>
      </c>
      <c r="L1550" s="44" t="s">
        <v>1377</v>
      </c>
      <c r="M1550" s="44"/>
      <c r="N1550" s="44"/>
      <c r="O1550" s="44"/>
      <c r="P1550" s="44"/>
      <c r="Q1550" s="44"/>
      <c r="R1550" s="49"/>
      <c r="S1550" s="49"/>
      <c r="T1550" s="49"/>
      <c r="U1550" s="49" t="s">
        <v>3222</v>
      </c>
      <c r="V1550" s="44" t="s">
        <v>5373</v>
      </c>
    </row>
    <row r="1551" spans="1:22" s="149" customFormat="1" ht="15" customHeight="1">
      <c r="A1551" s="44" t="s">
        <v>3223</v>
      </c>
      <c r="B1551" s="44"/>
      <c r="C1551" s="46" t="s">
        <v>5547</v>
      </c>
      <c r="D1551" s="46" t="s">
        <v>3053</v>
      </c>
      <c r="E1551" s="47"/>
      <c r="F1551" s="47"/>
      <c r="G1551" s="47"/>
      <c r="H1551" s="44"/>
      <c r="I1551" s="44" t="s">
        <v>126</v>
      </c>
      <c r="J1551" s="44" t="s">
        <v>5571</v>
      </c>
      <c r="K1551" s="44" t="s">
        <v>3054</v>
      </c>
      <c r="L1551" s="44" t="s">
        <v>1377</v>
      </c>
      <c r="M1551" s="44"/>
      <c r="N1551" s="44"/>
      <c r="O1551" s="44"/>
      <c r="P1551" s="44"/>
      <c r="Q1551" s="44"/>
      <c r="R1551" s="49"/>
      <c r="S1551" s="49"/>
      <c r="T1551" s="49"/>
      <c r="U1551" s="49" t="s">
        <v>3224</v>
      </c>
      <c r="V1551" s="44" t="s">
        <v>5373</v>
      </c>
    </row>
    <row r="1552" spans="1:22" s="149" customFormat="1" ht="15" customHeight="1">
      <c r="A1552" s="44" t="s">
        <v>3225</v>
      </c>
      <c r="B1552" s="44"/>
      <c r="C1552" s="46" t="s">
        <v>5547</v>
      </c>
      <c r="D1552" s="46" t="s">
        <v>3053</v>
      </c>
      <c r="E1552" s="47"/>
      <c r="F1552" s="47"/>
      <c r="G1552" s="47"/>
      <c r="H1552" s="44"/>
      <c r="I1552" s="44" t="s">
        <v>126</v>
      </c>
      <c r="J1552" s="44" t="s">
        <v>5571</v>
      </c>
      <c r="K1552" s="44" t="s">
        <v>3054</v>
      </c>
      <c r="L1552" s="44" t="s">
        <v>1377</v>
      </c>
      <c r="M1552" s="44"/>
      <c r="N1552" s="44"/>
      <c r="O1552" s="44"/>
      <c r="P1552" s="44"/>
      <c r="Q1552" s="44"/>
      <c r="R1552" s="49"/>
      <c r="S1552" s="49"/>
      <c r="T1552" s="49"/>
      <c r="U1552" s="49" t="s">
        <v>3226</v>
      </c>
      <c r="V1552" s="44" t="s">
        <v>5373</v>
      </c>
    </row>
    <row r="1553" spans="1:22" s="149" customFormat="1" ht="15" customHeight="1">
      <c r="A1553" s="44" t="s">
        <v>3227</v>
      </c>
      <c r="B1553" s="44"/>
      <c r="C1553" s="46" t="s">
        <v>5547</v>
      </c>
      <c r="D1553" s="46" t="s">
        <v>3053</v>
      </c>
      <c r="E1553" s="47"/>
      <c r="F1553" s="47"/>
      <c r="G1553" s="47"/>
      <c r="H1553" s="44"/>
      <c r="I1553" s="44" t="s">
        <v>126</v>
      </c>
      <c r="J1553" s="44" t="s">
        <v>5571</v>
      </c>
      <c r="K1553" s="44" t="s">
        <v>3054</v>
      </c>
      <c r="L1553" s="44" t="s">
        <v>1377</v>
      </c>
      <c r="M1553" s="44"/>
      <c r="N1553" s="44"/>
      <c r="O1553" s="44"/>
      <c r="P1553" s="44"/>
      <c r="Q1553" s="44"/>
      <c r="R1553" s="49"/>
      <c r="S1553" s="49"/>
      <c r="T1553" s="49"/>
      <c r="U1553" s="49" t="s">
        <v>3228</v>
      </c>
      <c r="V1553" s="44" t="s">
        <v>5373</v>
      </c>
    </row>
    <row r="1554" spans="1:22" s="149" customFormat="1" ht="15" customHeight="1">
      <c r="A1554" s="44" t="s">
        <v>3229</v>
      </c>
      <c r="B1554" s="44"/>
      <c r="C1554" s="46" t="s">
        <v>5547</v>
      </c>
      <c r="D1554" s="46" t="s">
        <v>3053</v>
      </c>
      <c r="E1554" s="47"/>
      <c r="F1554" s="47"/>
      <c r="G1554" s="47"/>
      <c r="H1554" s="44"/>
      <c r="I1554" s="44" t="s">
        <v>126</v>
      </c>
      <c r="J1554" s="44" t="s">
        <v>5571</v>
      </c>
      <c r="K1554" s="44" t="s">
        <v>3054</v>
      </c>
      <c r="L1554" s="44" t="s">
        <v>1377</v>
      </c>
      <c r="M1554" s="44"/>
      <c r="N1554" s="44"/>
      <c r="O1554" s="44"/>
      <c r="P1554" s="44"/>
      <c r="Q1554" s="44"/>
      <c r="R1554" s="49"/>
      <c r="S1554" s="49"/>
      <c r="T1554" s="49"/>
      <c r="U1554" s="49" t="s">
        <v>3230</v>
      </c>
      <c r="V1554" s="44" t="s">
        <v>5373</v>
      </c>
    </row>
    <row r="1555" spans="1:22" s="149" customFormat="1" ht="15" customHeight="1">
      <c r="A1555" s="44" t="s">
        <v>3231</v>
      </c>
      <c r="B1555" s="44"/>
      <c r="C1555" s="46" t="s">
        <v>5547</v>
      </c>
      <c r="D1555" s="46" t="s">
        <v>3053</v>
      </c>
      <c r="E1555" s="47"/>
      <c r="F1555" s="47"/>
      <c r="G1555" s="47"/>
      <c r="H1555" s="44"/>
      <c r="I1555" s="44" t="s">
        <v>126</v>
      </c>
      <c r="J1555" s="44" t="s">
        <v>5571</v>
      </c>
      <c r="K1555" s="44" t="s">
        <v>3054</v>
      </c>
      <c r="L1555" s="44" t="s">
        <v>1377</v>
      </c>
      <c r="M1555" s="44"/>
      <c r="N1555" s="44"/>
      <c r="O1555" s="44"/>
      <c r="P1555" s="44"/>
      <c r="Q1555" s="44"/>
      <c r="R1555" s="49"/>
      <c r="S1555" s="49"/>
      <c r="T1555" s="49"/>
      <c r="U1555" s="49" t="s">
        <v>3232</v>
      </c>
      <c r="V1555" s="44" t="s">
        <v>5373</v>
      </c>
    </row>
    <row r="1556" spans="1:22" s="149" customFormat="1" ht="15" customHeight="1">
      <c r="A1556" s="44" t="s">
        <v>3233</v>
      </c>
      <c r="B1556" s="44"/>
      <c r="C1556" s="44" t="s">
        <v>5547</v>
      </c>
      <c r="D1556" s="44" t="s">
        <v>3053</v>
      </c>
      <c r="E1556" s="47"/>
      <c r="F1556" s="47"/>
      <c r="G1556" s="47"/>
      <c r="H1556" s="44"/>
      <c r="I1556" s="44" t="s">
        <v>126</v>
      </c>
      <c r="J1556" s="44" t="s">
        <v>5571</v>
      </c>
      <c r="K1556" s="44" t="s">
        <v>70</v>
      </c>
      <c r="L1556" s="44"/>
      <c r="M1556" s="44"/>
      <c r="N1556" s="44"/>
      <c r="O1556" s="44"/>
      <c r="P1556" s="44"/>
      <c r="Q1556" s="44"/>
      <c r="R1556" s="49" t="s">
        <v>3234</v>
      </c>
      <c r="S1556" s="49"/>
      <c r="T1556" s="49"/>
      <c r="U1556" s="49" t="s">
        <v>1690</v>
      </c>
      <c r="V1556" s="44" t="s">
        <v>5373</v>
      </c>
    </row>
    <row r="1557" spans="1:22" s="149" customFormat="1" ht="15" customHeight="1">
      <c r="A1557" s="44" t="s">
        <v>3235</v>
      </c>
      <c r="B1557" s="44"/>
      <c r="C1557" s="44" t="s">
        <v>5547</v>
      </c>
      <c r="D1557" s="44" t="s">
        <v>3053</v>
      </c>
      <c r="E1557" s="47"/>
      <c r="F1557" s="47"/>
      <c r="G1557" s="47"/>
      <c r="H1557" s="44"/>
      <c r="I1557" s="44" t="s">
        <v>126</v>
      </c>
      <c r="J1557" s="44" t="s">
        <v>5571</v>
      </c>
      <c r="K1557" s="44" t="s">
        <v>70</v>
      </c>
      <c r="L1557" s="44"/>
      <c r="M1557" s="44"/>
      <c r="N1557" s="44"/>
      <c r="O1557" s="44"/>
      <c r="P1557" s="44"/>
      <c r="Q1557" s="44"/>
      <c r="R1557" s="49" t="s">
        <v>3236</v>
      </c>
      <c r="S1557" s="49"/>
      <c r="T1557" s="49"/>
      <c r="U1557" s="49" t="s">
        <v>3237</v>
      </c>
      <c r="V1557" s="44" t="s">
        <v>5373</v>
      </c>
    </row>
    <row r="1558" spans="1:22" s="149" customFormat="1" ht="15" customHeight="1">
      <c r="A1558" s="44" t="s">
        <v>3238</v>
      </c>
      <c r="B1558" s="44"/>
      <c r="C1558" s="44" t="s">
        <v>5547</v>
      </c>
      <c r="D1558" s="44" t="s">
        <v>3053</v>
      </c>
      <c r="E1558" s="47"/>
      <c r="F1558" s="47"/>
      <c r="G1558" s="47"/>
      <c r="H1558" s="44"/>
      <c r="I1558" s="44" t="s">
        <v>126</v>
      </c>
      <c r="J1558" s="44" t="s">
        <v>5571</v>
      </c>
      <c r="K1558" s="44" t="s">
        <v>70</v>
      </c>
      <c r="L1558" s="44"/>
      <c r="M1558" s="44"/>
      <c r="N1558" s="44"/>
      <c r="O1558" s="44"/>
      <c r="P1558" s="44"/>
      <c r="Q1558" s="44"/>
      <c r="R1558" s="49" t="s">
        <v>3239</v>
      </c>
      <c r="S1558" s="49"/>
      <c r="T1558" s="49"/>
      <c r="U1558" s="49" t="s">
        <v>3240</v>
      </c>
      <c r="V1558" s="44" t="s">
        <v>5373</v>
      </c>
    </row>
    <row r="1559" spans="1:22" s="149" customFormat="1" ht="15" customHeight="1">
      <c r="A1559" s="44" t="s">
        <v>3241</v>
      </c>
      <c r="B1559" s="44"/>
      <c r="C1559" s="44" t="s">
        <v>5547</v>
      </c>
      <c r="D1559" s="44" t="s">
        <v>3053</v>
      </c>
      <c r="E1559" s="47"/>
      <c r="F1559" s="47"/>
      <c r="G1559" s="47"/>
      <c r="H1559" s="44"/>
      <c r="I1559" s="44" t="s">
        <v>126</v>
      </c>
      <c r="J1559" s="44" t="s">
        <v>5571</v>
      </c>
      <c r="K1559" s="44" t="s">
        <v>70</v>
      </c>
      <c r="L1559" s="44"/>
      <c r="M1559" s="44"/>
      <c r="N1559" s="44"/>
      <c r="O1559" s="44"/>
      <c r="P1559" s="44"/>
      <c r="Q1559" s="44"/>
      <c r="R1559" s="49" t="s">
        <v>3234</v>
      </c>
      <c r="S1559" s="49"/>
      <c r="T1559" s="49"/>
      <c r="U1559" s="49" t="s">
        <v>3242</v>
      </c>
      <c r="V1559" s="44" t="s">
        <v>5373</v>
      </c>
    </row>
    <row r="1560" spans="1:22" s="149" customFormat="1" ht="15" customHeight="1">
      <c r="A1560" s="44" t="s">
        <v>3243</v>
      </c>
      <c r="B1560" s="44"/>
      <c r="C1560" s="44" t="s">
        <v>5547</v>
      </c>
      <c r="D1560" s="44" t="s">
        <v>3053</v>
      </c>
      <c r="E1560" s="47"/>
      <c r="F1560" s="47"/>
      <c r="G1560" s="47"/>
      <c r="H1560" s="44"/>
      <c r="I1560" s="44" t="s">
        <v>126</v>
      </c>
      <c r="J1560" s="44" t="s">
        <v>5571</v>
      </c>
      <c r="K1560" s="44" t="s">
        <v>70</v>
      </c>
      <c r="L1560" s="44"/>
      <c r="M1560" s="44"/>
      <c r="N1560" s="44"/>
      <c r="O1560" s="44"/>
      <c r="P1560" s="44"/>
      <c r="Q1560" s="44"/>
      <c r="R1560" s="49" t="s">
        <v>3236</v>
      </c>
      <c r="S1560" s="49"/>
      <c r="T1560" s="49"/>
      <c r="U1560" s="49" t="s">
        <v>3244</v>
      </c>
      <c r="V1560" s="44" t="s">
        <v>5373</v>
      </c>
    </row>
    <row r="1561" spans="1:22" s="149" customFormat="1" ht="15" customHeight="1">
      <c r="A1561" s="44" t="s">
        <v>3245</v>
      </c>
      <c r="B1561" s="44"/>
      <c r="C1561" s="44" t="s">
        <v>5547</v>
      </c>
      <c r="D1561" s="44" t="s">
        <v>3053</v>
      </c>
      <c r="E1561" s="47"/>
      <c r="F1561" s="47"/>
      <c r="G1561" s="47"/>
      <c r="H1561" s="44"/>
      <c r="I1561" s="44" t="s">
        <v>126</v>
      </c>
      <c r="J1561" s="44" t="s">
        <v>5571</v>
      </c>
      <c r="K1561" s="44" t="s">
        <v>70</v>
      </c>
      <c r="L1561" s="44"/>
      <c r="M1561" s="44"/>
      <c r="N1561" s="44"/>
      <c r="O1561" s="44"/>
      <c r="P1561" s="44"/>
      <c r="Q1561" s="44"/>
      <c r="R1561" s="49" t="s">
        <v>3239</v>
      </c>
      <c r="S1561" s="49"/>
      <c r="T1561" s="49"/>
      <c r="U1561" s="49" t="s">
        <v>462</v>
      </c>
      <c r="V1561" s="44" t="s">
        <v>5373</v>
      </c>
    </row>
    <row r="1562" spans="1:22" s="149" customFormat="1" ht="15" customHeight="1">
      <c r="A1562" s="44" t="s">
        <v>3246</v>
      </c>
      <c r="B1562" s="44"/>
      <c r="C1562" s="44" t="s">
        <v>5547</v>
      </c>
      <c r="D1562" s="44" t="s">
        <v>3053</v>
      </c>
      <c r="E1562" s="47"/>
      <c r="F1562" s="47"/>
      <c r="G1562" s="47"/>
      <c r="H1562" s="44"/>
      <c r="I1562" s="44" t="s">
        <v>126</v>
      </c>
      <c r="J1562" s="44" t="s">
        <v>5571</v>
      </c>
      <c r="K1562" s="44" t="s">
        <v>70</v>
      </c>
      <c r="L1562" s="44"/>
      <c r="M1562" s="44"/>
      <c r="N1562" s="44"/>
      <c r="O1562" s="44"/>
      <c r="P1562" s="44"/>
      <c r="Q1562" s="44"/>
      <c r="R1562" s="49"/>
      <c r="S1562" s="49" t="s">
        <v>3247</v>
      </c>
      <c r="T1562" s="49"/>
      <c r="U1562" s="49" t="s">
        <v>2454</v>
      </c>
      <c r="V1562" s="44" t="s">
        <v>5373</v>
      </c>
    </row>
    <row r="1563" spans="1:22" s="149" customFormat="1" ht="15" customHeight="1">
      <c r="A1563" s="44" t="s">
        <v>3248</v>
      </c>
      <c r="B1563" s="44"/>
      <c r="C1563" s="44" t="s">
        <v>5547</v>
      </c>
      <c r="D1563" s="44" t="s">
        <v>3053</v>
      </c>
      <c r="E1563" s="47"/>
      <c r="F1563" s="47"/>
      <c r="G1563" s="47"/>
      <c r="H1563" s="44"/>
      <c r="I1563" s="44" t="s">
        <v>126</v>
      </c>
      <c r="J1563" s="44" t="s">
        <v>5571</v>
      </c>
      <c r="K1563" s="44" t="s">
        <v>70</v>
      </c>
      <c r="L1563" s="44"/>
      <c r="M1563" s="44"/>
      <c r="N1563" s="44"/>
      <c r="O1563" s="44"/>
      <c r="P1563" s="44"/>
      <c r="Q1563" s="44"/>
      <c r="R1563" s="49"/>
      <c r="S1563" s="49" t="s">
        <v>3247</v>
      </c>
      <c r="T1563" s="49"/>
      <c r="U1563" s="49" t="s">
        <v>3249</v>
      </c>
      <c r="V1563" s="44" t="s">
        <v>5373</v>
      </c>
    </row>
    <row r="1564" spans="1:22" s="149" customFormat="1" ht="15" customHeight="1">
      <c r="A1564" s="44" t="s">
        <v>3250</v>
      </c>
      <c r="B1564" s="44"/>
      <c r="C1564" s="44" t="s">
        <v>5547</v>
      </c>
      <c r="D1564" s="44" t="s">
        <v>3053</v>
      </c>
      <c r="E1564" s="47"/>
      <c r="F1564" s="47"/>
      <c r="G1564" s="47"/>
      <c r="H1564" s="44"/>
      <c r="I1564" s="44" t="s">
        <v>126</v>
      </c>
      <c r="J1564" s="44" t="s">
        <v>5571</v>
      </c>
      <c r="K1564" s="44" t="s">
        <v>70</v>
      </c>
      <c r="L1564" s="44"/>
      <c r="M1564" s="44"/>
      <c r="N1564" s="44"/>
      <c r="O1564" s="44"/>
      <c r="P1564" s="44"/>
      <c r="Q1564" s="44"/>
      <c r="R1564" s="49"/>
      <c r="S1564" s="49" t="s">
        <v>3251</v>
      </c>
      <c r="T1564" s="49"/>
      <c r="U1564" s="49" t="s">
        <v>3252</v>
      </c>
      <c r="V1564" s="44" t="s">
        <v>5373</v>
      </c>
    </row>
    <row r="1565" spans="1:22" s="149" customFormat="1" ht="15" customHeight="1">
      <c r="A1565" s="44" t="s">
        <v>3253</v>
      </c>
      <c r="B1565" s="44"/>
      <c r="C1565" s="44" t="s">
        <v>5547</v>
      </c>
      <c r="D1565" s="44" t="s">
        <v>3053</v>
      </c>
      <c r="E1565" s="47"/>
      <c r="F1565" s="47"/>
      <c r="G1565" s="47"/>
      <c r="H1565" s="44"/>
      <c r="I1565" s="44" t="s">
        <v>126</v>
      </c>
      <c r="J1565" s="44" t="s">
        <v>5571</v>
      </c>
      <c r="K1565" s="44" t="s">
        <v>70</v>
      </c>
      <c r="L1565" s="44"/>
      <c r="M1565" s="44"/>
      <c r="N1565" s="44"/>
      <c r="O1565" s="44"/>
      <c r="P1565" s="44"/>
      <c r="Q1565" s="44"/>
      <c r="R1565" s="49"/>
      <c r="S1565" s="49" t="s">
        <v>3247</v>
      </c>
      <c r="T1565" s="49"/>
      <c r="U1565" s="49" t="s">
        <v>3254</v>
      </c>
      <c r="V1565" s="44" t="s">
        <v>5373</v>
      </c>
    </row>
    <row r="1566" spans="1:22" s="149" customFormat="1" ht="15" customHeight="1">
      <c r="A1566" s="44" t="s">
        <v>3255</v>
      </c>
      <c r="B1566" s="44"/>
      <c r="C1566" s="44" t="s">
        <v>5547</v>
      </c>
      <c r="D1566" s="44" t="s">
        <v>3053</v>
      </c>
      <c r="E1566" s="47"/>
      <c r="F1566" s="47"/>
      <c r="G1566" s="47"/>
      <c r="H1566" s="44"/>
      <c r="I1566" s="44" t="s">
        <v>126</v>
      </c>
      <c r="J1566" s="44" t="s">
        <v>5571</v>
      </c>
      <c r="K1566" s="44" t="s">
        <v>70</v>
      </c>
      <c r="L1566" s="44"/>
      <c r="M1566" s="44"/>
      <c r="N1566" s="44"/>
      <c r="O1566" s="44"/>
      <c r="P1566" s="44"/>
      <c r="Q1566" s="44"/>
      <c r="R1566" s="49"/>
      <c r="S1566" s="49" t="s">
        <v>3247</v>
      </c>
      <c r="T1566" s="49"/>
      <c r="U1566" s="49" t="s">
        <v>3256</v>
      </c>
      <c r="V1566" s="44" t="s">
        <v>5373</v>
      </c>
    </row>
    <row r="1567" spans="1:22" s="149" customFormat="1" ht="15" customHeight="1">
      <c r="A1567" s="44" t="s">
        <v>3257</v>
      </c>
      <c r="B1567" s="44"/>
      <c r="C1567" s="44" t="s">
        <v>5547</v>
      </c>
      <c r="D1567" s="44" t="s">
        <v>3053</v>
      </c>
      <c r="E1567" s="47"/>
      <c r="F1567" s="47"/>
      <c r="G1567" s="47"/>
      <c r="H1567" s="44"/>
      <c r="I1567" s="44" t="s">
        <v>126</v>
      </c>
      <c r="J1567" s="44" t="s">
        <v>5571</v>
      </c>
      <c r="K1567" s="44" t="s">
        <v>70</v>
      </c>
      <c r="L1567" s="44"/>
      <c r="M1567" s="44"/>
      <c r="N1567" s="44"/>
      <c r="O1567" s="44"/>
      <c r="P1567" s="44"/>
      <c r="Q1567" s="44"/>
      <c r="R1567" s="49"/>
      <c r="S1567" s="49" t="s">
        <v>3258</v>
      </c>
      <c r="T1567" s="49"/>
      <c r="U1567" s="49" t="s">
        <v>1097</v>
      </c>
      <c r="V1567" s="44" t="s">
        <v>5373</v>
      </c>
    </row>
    <row r="1568" spans="1:22" s="149" customFormat="1" ht="15" customHeight="1">
      <c r="A1568" s="44" t="s">
        <v>3259</v>
      </c>
      <c r="B1568" s="44"/>
      <c r="C1568" s="44" t="s">
        <v>5547</v>
      </c>
      <c r="D1568" s="44" t="s">
        <v>3053</v>
      </c>
      <c r="E1568" s="47">
        <v>42439</v>
      </c>
      <c r="F1568" s="47"/>
      <c r="G1568" s="47"/>
      <c r="H1568" s="44"/>
      <c r="I1568" s="44" t="s">
        <v>126</v>
      </c>
      <c r="J1568" s="44" t="s">
        <v>5571</v>
      </c>
      <c r="K1568" s="44" t="s">
        <v>70</v>
      </c>
      <c r="L1568" s="44"/>
      <c r="M1568" s="44"/>
      <c r="N1568" s="44"/>
      <c r="O1568" s="44"/>
      <c r="P1568" s="44"/>
      <c r="Q1568" s="44"/>
      <c r="R1568" s="49"/>
      <c r="S1568" s="49" t="s">
        <v>3258</v>
      </c>
      <c r="T1568" s="49"/>
      <c r="U1568" s="49" t="s">
        <v>3260</v>
      </c>
      <c r="V1568" s="44" t="s">
        <v>5373</v>
      </c>
    </row>
    <row r="1569" spans="1:22" s="149" customFormat="1" ht="15" customHeight="1">
      <c r="A1569" s="44" t="s">
        <v>3261</v>
      </c>
      <c r="B1569" s="44"/>
      <c r="C1569" s="44" t="s">
        <v>5547</v>
      </c>
      <c r="D1569" s="44" t="s">
        <v>3053</v>
      </c>
      <c r="E1569" s="47"/>
      <c r="F1569" s="47"/>
      <c r="G1569" s="47"/>
      <c r="H1569" s="44" t="s">
        <v>57</v>
      </c>
      <c r="I1569" s="44" t="s">
        <v>126</v>
      </c>
      <c r="J1569" s="44" t="s">
        <v>5571</v>
      </c>
      <c r="K1569" s="44" t="s">
        <v>70</v>
      </c>
      <c r="L1569" s="44" t="s">
        <v>59</v>
      </c>
      <c r="M1569" s="44" t="s">
        <v>3262</v>
      </c>
      <c r="N1569" s="44"/>
      <c r="O1569" s="44"/>
      <c r="P1569" s="44"/>
      <c r="Q1569" s="44"/>
      <c r="R1569" s="49"/>
      <c r="S1569" s="49"/>
      <c r="T1569" s="49"/>
      <c r="U1569" s="49" t="s">
        <v>3263</v>
      </c>
      <c r="V1569" s="44" t="s">
        <v>5373</v>
      </c>
    </row>
    <row r="1570" spans="1:22" s="149" customFormat="1" ht="15" customHeight="1">
      <c r="A1570" s="44" t="s">
        <v>3264</v>
      </c>
      <c r="B1570" s="44"/>
      <c r="C1570" s="44" t="s">
        <v>5547</v>
      </c>
      <c r="D1570" s="44" t="s">
        <v>3053</v>
      </c>
      <c r="E1570" s="47"/>
      <c r="F1570" s="47"/>
      <c r="G1570" s="47"/>
      <c r="H1570" s="44" t="s">
        <v>57</v>
      </c>
      <c r="I1570" s="44" t="s">
        <v>126</v>
      </c>
      <c r="J1570" s="44" t="s">
        <v>5571</v>
      </c>
      <c r="K1570" s="44" t="s">
        <v>70</v>
      </c>
      <c r="L1570" s="44" t="s">
        <v>59</v>
      </c>
      <c r="M1570" s="44"/>
      <c r="N1570" s="44"/>
      <c r="O1570" s="44"/>
      <c r="P1570" s="44"/>
      <c r="Q1570" s="44"/>
      <c r="R1570" s="49"/>
      <c r="S1570" s="49"/>
      <c r="T1570" s="49"/>
      <c r="U1570" s="49" t="s">
        <v>3265</v>
      </c>
      <c r="V1570" s="44" t="s">
        <v>5373</v>
      </c>
    </row>
    <row r="1571" spans="1:22" s="149" customFormat="1" ht="15" customHeight="1">
      <c r="A1571" s="44" t="s">
        <v>3266</v>
      </c>
      <c r="B1571" s="44"/>
      <c r="C1571" s="44" t="s">
        <v>5547</v>
      </c>
      <c r="D1571" s="44" t="s">
        <v>3053</v>
      </c>
      <c r="E1571" s="47"/>
      <c r="F1571" s="47"/>
      <c r="G1571" s="47"/>
      <c r="H1571" s="44" t="s">
        <v>57</v>
      </c>
      <c r="I1571" s="44" t="s">
        <v>126</v>
      </c>
      <c r="J1571" s="44" t="s">
        <v>5571</v>
      </c>
      <c r="K1571" s="44" t="s">
        <v>70</v>
      </c>
      <c r="L1571" s="44" t="s">
        <v>59</v>
      </c>
      <c r="M1571" s="44"/>
      <c r="N1571" s="44"/>
      <c r="O1571" s="44"/>
      <c r="P1571" s="44"/>
      <c r="Q1571" s="44"/>
      <c r="R1571" s="49"/>
      <c r="S1571" s="49"/>
      <c r="T1571" s="49"/>
      <c r="U1571" s="49" t="s">
        <v>3267</v>
      </c>
      <c r="V1571" s="44" t="s">
        <v>5373</v>
      </c>
    </row>
    <row r="1572" spans="1:22" s="149" customFormat="1" ht="15" customHeight="1">
      <c r="A1572" s="44" t="s">
        <v>3268</v>
      </c>
      <c r="B1572" s="44"/>
      <c r="C1572" s="44" t="s">
        <v>5547</v>
      </c>
      <c r="D1572" s="44" t="s">
        <v>3053</v>
      </c>
      <c r="E1572" s="47"/>
      <c r="F1572" s="47"/>
      <c r="G1572" s="47"/>
      <c r="H1572" s="44" t="s">
        <v>57</v>
      </c>
      <c r="I1572" s="44" t="s">
        <v>126</v>
      </c>
      <c r="J1572" s="44" t="s">
        <v>5571</v>
      </c>
      <c r="K1572" s="44" t="s">
        <v>70</v>
      </c>
      <c r="L1572" s="44" t="s">
        <v>59</v>
      </c>
      <c r="M1572" s="44"/>
      <c r="N1572" s="44"/>
      <c r="O1572" s="44"/>
      <c r="P1572" s="44"/>
      <c r="Q1572" s="44"/>
      <c r="R1572" s="49"/>
      <c r="S1572" s="49"/>
      <c r="T1572" s="49"/>
      <c r="U1572" s="49" t="s">
        <v>3269</v>
      </c>
      <c r="V1572" s="44" t="s">
        <v>5373</v>
      </c>
    </row>
    <row r="1573" spans="1:22" s="149" customFormat="1" ht="15" customHeight="1">
      <c r="A1573" s="44" t="s">
        <v>3270</v>
      </c>
      <c r="B1573" s="44"/>
      <c r="C1573" s="44" t="s">
        <v>5547</v>
      </c>
      <c r="D1573" s="44" t="s">
        <v>3053</v>
      </c>
      <c r="E1573" s="47"/>
      <c r="F1573" s="47"/>
      <c r="G1573" s="47"/>
      <c r="H1573" s="44" t="s">
        <v>57</v>
      </c>
      <c r="I1573" s="44" t="s">
        <v>126</v>
      </c>
      <c r="J1573" s="44" t="s">
        <v>5571</v>
      </c>
      <c r="K1573" s="44" t="s">
        <v>70</v>
      </c>
      <c r="L1573" s="44" t="s">
        <v>1254</v>
      </c>
      <c r="M1573" s="44" t="s">
        <v>1313</v>
      </c>
      <c r="N1573" s="44" t="s">
        <v>1320</v>
      </c>
      <c r="O1573" s="44" t="s">
        <v>1327</v>
      </c>
      <c r="P1573" s="44" t="s">
        <v>3262</v>
      </c>
      <c r="Q1573" s="44"/>
      <c r="R1573" s="49"/>
      <c r="S1573" s="49"/>
      <c r="T1573" s="49"/>
      <c r="U1573" s="49" t="s">
        <v>3271</v>
      </c>
      <c r="V1573" s="44" t="s">
        <v>5373</v>
      </c>
    </row>
    <row r="1574" spans="1:22" s="149" customFormat="1" ht="15" customHeight="1">
      <c r="A1574" s="44" t="s">
        <v>3272</v>
      </c>
      <c r="B1574" s="44"/>
      <c r="C1574" s="44" t="s">
        <v>5547</v>
      </c>
      <c r="D1574" s="44" t="s">
        <v>3053</v>
      </c>
      <c r="E1574" s="47"/>
      <c r="F1574" s="47"/>
      <c r="G1574" s="47"/>
      <c r="H1574" s="44" t="s">
        <v>57</v>
      </c>
      <c r="I1574" s="44" t="s">
        <v>126</v>
      </c>
      <c r="J1574" s="44" t="s">
        <v>5571</v>
      </c>
      <c r="K1574" s="44" t="s">
        <v>70</v>
      </c>
      <c r="L1574" s="44" t="s">
        <v>1254</v>
      </c>
      <c r="M1574" s="44" t="s">
        <v>1313</v>
      </c>
      <c r="N1574" s="44" t="s">
        <v>1320</v>
      </c>
      <c r="O1574" s="44" t="s">
        <v>1327</v>
      </c>
      <c r="P1574" s="44" t="s">
        <v>3262</v>
      </c>
      <c r="Q1574" s="44"/>
      <c r="R1574" s="49"/>
      <c r="S1574" s="49"/>
      <c r="T1574" s="49"/>
      <c r="U1574" s="49" t="s">
        <v>3273</v>
      </c>
      <c r="V1574" s="44" t="s">
        <v>5373</v>
      </c>
    </row>
    <row r="1575" spans="1:22" s="149" customFormat="1" ht="15" customHeight="1">
      <c r="A1575" s="44" t="s">
        <v>3274</v>
      </c>
      <c r="B1575" s="44"/>
      <c r="C1575" s="44" t="s">
        <v>5547</v>
      </c>
      <c r="D1575" s="44" t="s">
        <v>3053</v>
      </c>
      <c r="E1575" s="47"/>
      <c r="F1575" s="47"/>
      <c r="G1575" s="47"/>
      <c r="H1575" s="44" t="s">
        <v>57</v>
      </c>
      <c r="I1575" s="44" t="s">
        <v>126</v>
      </c>
      <c r="J1575" s="44" t="s">
        <v>5571</v>
      </c>
      <c r="K1575" s="44" t="s">
        <v>70</v>
      </c>
      <c r="L1575" s="44" t="s">
        <v>1254</v>
      </c>
      <c r="M1575" s="44" t="s">
        <v>1313</v>
      </c>
      <c r="N1575" s="44" t="s">
        <v>1320</v>
      </c>
      <c r="O1575" s="44" t="s">
        <v>1327</v>
      </c>
      <c r="P1575" s="44" t="s">
        <v>3262</v>
      </c>
      <c r="Q1575" s="44"/>
      <c r="R1575" s="49"/>
      <c r="S1575" s="49"/>
      <c r="T1575" s="49"/>
      <c r="U1575" s="49" t="s">
        <v>3275</v>
      </c>
      <c r="V1575" s="44" t="s">
        <v>5373</v>
      </c>
    </row>
    <row r="1576" spans="1:22" s="149" customFormat="1" ht="15" customHeight="1">
      <c r="A1576" s="44" t="s">
        <v>3276</v>
      </c>
      <c r="B1576" s="44"/>
      <c r="C1576" s="44" t="s">
        <v>5547</v>
      </c>
      <c r="D1576" s="44" t="s">
        <v>3053</v>
      </c>
      <c r="E1576" s="47"/>
      <c r="F1576" s="47"/>
      <c r="G1576" s="47"/>
      <c r="H1576" s="44" t="s">
        <v>57</v>
      </c>
      <c r="I1576" s="44" t="s">
        <v>126</v>
      </c>
      <c r="J1576" s="44" t="s">
        <v>5571</v>
      </c>
      <c r="K1576" s="44" t="s">
        <v>70</v>
      </c>
      <c r="L1576" s="44" t="s">
        <v>59</v>
      </c>
      <c r="M1576" s="44"/>
      <c r="N1576" s="44"/>
      <c r="O1576" s="44"/>
      <c r="P1576" s="44"/>
      <c r="Q1576" s="44"/>
      <c r="R1576" s="49"/>
      <c r="S1576" s="49"/>
      <c r="T1576" s="49"/>
      <c r="U1576" s="49" t="s">
        <v>3277</v>
      </c>
      <c r="V1576" s="44" t="s">
        <v>5373</v>
      </c>
    </row>
    <row r="1577" spans="1:22" s="149" customFormat="1" ht="15" customHeight="1">
      <c r="A1577" s="44" t="s">
        <v>3278</v>
      </c>
      <c r="B1577" s="44"/>
      <c r="C1577" s="44" t="s">
        <v>5547</v>
      </c>
      <c r="D1577" s="44" t="s">
        <v>3053</v>
      </c>
      <c r="E1577" s="47"/>
      <c r="F1577" s="47"/>
      <c r="G1577" s="47"/>
      <c r="H1577" s="44" t="s">
        <v>57</v>
      </c>
      <c r="I1577" s="44" t="s">
        <v>126</v>
      </c>
      <c r="J1577" s="44" t="s">
        <v>5571</v>
      </c>
      <c r="K1577" s="44" t="s">
        <v>70</v>
      </c>
      <c r="L1577" s="44" t="s">
        <v>1451</v>
      </c>
      <c r="M1577" s="44"/>
      <c r="N1577" s="44"/>
      <c r="O1577" s="44"/>
      <c r="P1577" s="44"/>
      <c r="Q1577" s="44"/>
      <c r="R1577" s="49"/>
      <c r="S1577" s="49"/>
      <c r="T1577" s="49"/>
      <c r="U1577" s="49" t="s">
        <v>3279</v>
      </c>
      <c r="V1577" s="44" t="s">
        <v>5373</v>
      </c>
    </row>
    <row r="1578" spans="1:22" s="149" customFormat="1" ht="15" customHeight="1">
      <c r="A1578" s="44" t="s">
        <v>3280</v>
      </c>
      <c r="B1578" s="44"/>
      <c r="C1578" s="44" t="s">
        <v>5547</v>
      </c>
      <c r="D1578" s="44" t="s">
        <v>3053</v>
      </c>
      <c r="E1578" s="47">
        <v>42256</v>
      </c>
      <c r="F1578" s="47"/>
      <c r="G1578" s="47"/>
      <c r="H1578" s="44" t="s">
        <v>57</v>
      </c>
      <c r="I1578" s="44" t="s">
        <v>126</v>
      </c>
      <c r="J1578" s="44" t="s">
        <v>5570</v>
      </c>
      <c r="K1578" s="44" t="s">
        <v>70</v>
      </c>
      <c r="L1578" s="44" t="s">
        <v>59</v>
      </c>
      <c r="M1578" s="44"/>
      <c r="N1578" s="44"/>
      <c r="O1578" s="44"/>
      <c r="P1578" s="44"/>
      <c r="Q1578" s="44"/>
      <c r="R1578" s="49"/>
      <c r="S1578" s="49"/>
      <c r="T1578" s="49"/>
      <c r="U1578" s="49" t="s">
        <v>3281</v>
      </c>
      <c r="V1578" s="44" t="s">
        <v>5373</v>
      </c>
    </row>
    <row r="1579" spans="1:22" s="149" customFormat="1" ht="15" customHeight="1">
      <c r="A1579" s="44" t="s">
        <v>3282</v>
      </c>
      <c r="B1579" s="44"/>
      <c r="C1579" s="44" t="s">
        <v>5547</v>
      </c>
      <c r="D1579" s="44" t="s">
        <v>3053</v>
      </c>
      <c r="E1579" s="47"/>
      <c r="F1579" s="47"/>
      <c r="G1579" s="47"/>
      <c r="H1579" s="44"/>
      <c r="I1579" s="44" t="s">
        <v>126</v>
      </c>
      <c r="J1579" s="44" t="s">
        <v>5571</v>
      </c>
      <c r="K1579" s="44" t="s">
        <v>69</v>
      </c>
      <c r="L1579" s="44"/>
      <c r="M1579" s="44"/>
      <c r="N1579" s="44"/>
      <c r="O1579" s="44"/>
      <c r="P1579" s="44"/>
      <c r="Q1579" s="44"/>
      <c r="R1579" s="49" t="s">
        <v>3283</v>
      </c>
      <c r="S1579" s="49"/>
      <c r="T1579" s="49"/>
      <c r="U1579" s="49" t="s">
        <v>1690</v>
      </c>
      <c r="V1579" s="44" t="s">
        <v>5373</v>
      </c>
    </row>
    <row r="1580" spans="1:22" s="149" customFormat="1" ht="15" customHeight="1">
      <c r="A1580" s="44" t="s">
        <v>3284</v>
      </c>
      <c r="B1580" s="44"/>
      <c r="C1580" s="44" t="s">
        <v>5547</v>
      </c>
      <c r="D1580" s="44" t="s">
        <v>3053</v>
      </c>
      <c r="E1580" s="47"/>
      <c r="F1580" s="47"/>
      <c r="G1580" s="47"/>
      <c r="H1580" s="44"/>
      <c r="I1580" s="44" t="s">
        <v>126</v>
      </c>
      <c r="J1580" s="44" t="s">
        <v>5571</v>
      </c>
      <c r="K1580" s="44" t="s">
        <v>69</v>
      </c>
      <c r="L1580" s="44"/>
      <c r="M1580" s="44"/>
      <c r="N1580" s="44"/>
      <c r="O1580" s="44"/>
      <c r="P1580" s="44"/>
      <c r="Q1580" s="44"/>
      <c r="R1580" s="49" t="s">
        <v>3285</v>
      </c>
      <c r="S1580" s="49"/>
      <c r="T1580" s="49"/>
      <c r="U1580" s="49" t="s">
        <v>3237</v>
      </c>
      <c r="V1580" s="44" t="s">
        <v>5373</v>
      </c>
    </row>
    <row r="1581" spans="1:22" s="149" customFormat="1" ht="15" customHeight="1">
      <c r="A1581" s="44" t="s">
        <v>3286</v>
      </c>
      <c r="B1581" s="44"/>
      <c r="C1581" s="44" t="s">
        <v>5547</v>
      </c>
      <c r="D1581" s="44" t="s">
        <v>3053</v>
      </c>
      <c r="E1581" s="47"/>
      <c r="F1581" s="47"/>
      <c r="G1581" s="47"/>
      <c r="H1581" s="44"/>
      <c r="I1581" s="44" t="s">
        <v>126</v>
      </c>
      <c r="J1581" s="44" t="s">
        <v>5571</v>
      </c>
      <c r="K1581" s="44" t="s">
        <v>69</v>
      </c>
      <c r="L1581" s="44"/>
      <c r="M1581" s="44"/>
      <c r="N1581" s="44"/>
      <c r="O1581" s="44"/>
      <c r="P1581" s="44"/>
      <c r="Q1581" s="44"/>
      <c r="R1581" s="49" t="s">
        <v>3283</v>
      </c>
      <c r="S1581" s="49"/>
      <c r="T1581" s="49"/>
      <c r="U1581" s="49" t="s">
        <v>3240</v>
      </c>
      <c r="V1581" s="44" t="s">
        <v>5373</v>
      </c>
    </row>
    <row r="1582" spans="1:22" s="149" customFormat="1" ht="15" customHeight="1">
      <c r="A1582" s="44" t="s">
        <v>3287</v>
      </c>
      <c r="B1582" s="44"/>
      <c r="C1582" s="44" t="s">
        <v>5547</v>
      </c>
      <c r="D1582" s="44" t="s">
        <v>3053</v>
      </c>
      <c r="E1582" s="47"/>
      <c r="F1582" s="47"/>
      <c r="G1582" s="47"/>
      <c r="H1582" s="44"/>
      <c r="I1582" s="44" t="s">
        <v>126</v>
      </c>
      <c r="J1582" s="44" t="s">
        <v>5571</v>
      </c>
      <c r="K1582" s="44" t="s">
        <v>69</v>
      </c>
      <c r="L1582" s="44"/>
      <c r="M1582" s="44"/>
      <c r="N1582" s="44"/>
      <c r="O1582" s="44"/>
      <c r="P1582" s="44"/>
      <c r="Q1582" s="44"/>
      <c r="R1582" s="49" t="s">
        <v>3285</v>
      </c>
      <c r="S1582" s="49"/>
      <c r="T1582" s="49"/>
      <c r="U1582" s="49" t="s">
        <v>3288</v>
      </c>
      <c r="V1582" s="44" t="s">
        <v>5373</v>
      </c>
    </row>
    <row r="1583" spans="1:22" s="149" customFormat="1" ht="15" customHeight="1">
      <c r="A1583" s="44" t="s">
        <v>3289</v>
      </c>
      <c r="B1583" s="44"/>
      <c r="C1583" s="44" t="s">
        <v>5547</v>
      </c>
      <c r="D1583" s="44" t="s">
        <v>3053</v>
      </c>
      <c r="E1583" s="47"/>
      <c r="F1583" s="47"/>
      <c r="G1583" s="47"/>
      <c r="H1583" s="44"/>
      <c r="I1583" s="44" t="s">
        <v>126</v>
      </c>
      <c r="J1583" s="44" t="s">
        <v>5571</v>
      </c>
      <c r="K1583" s="44" t="s">
        <v>69</v>
      </c>
      <c r="L1583" s="44"/>
      <c r="M1583" s="44"/>
      <c r="N1583" s="44"/>
      <c r="O1583" s="44"/>
      <c r="P1583" s="44"/>
      <c r="Q1583" s="44"/>
      <c r="R1583" s="49"/>
      <c r="S1583" s="49" t="s">
        <v>3290</v>
      </c>
      <c r="T1583" s="49"/>
      <c r="U1583" s="49" t="s">
        <v>3291</v>
      </c>
      <c r="V1583" s="44" t="s">
        <v>5373</v>
      </c>
    </row>
    <row r="1584" spans="1:22" s="149" customFormat="1" ht="15" customHeight="1">
      <c r="A1584" s="44" t="s">
        <v>3292</v>
      </c>
      <c r="B1584" s="44"/>
      <c r="C1584" s="44" t="s">
        <v>5547</v>
      </c>
      <c r="D1584" s="44" t="s">
        <v>3053</v>
      </c>
      <c r="E1584" s="47"/>
      <c r="F1584" s="47"/>
      <c r="G1584" s="47"/>
      <c r="H1584" s="44"/>
      <c r="I1584" s="44" t="s">
        <v>126</v>
      </c>
      <c r="J1584" s="44" t="s">
        <v>5571</v>
      </c>
      <c r="K1584" s="44" t="s">
        <v>69</v>
      </c>
      <c r="L1584" s="44"/>
      <c r="M1584" s="44"/>
      <c r="N1584" s="44"/>
      <c r="O1584" s="44"/>
      <c r="P1584" s="44"/>
      <c r="Q1584" s="44"/>
      <c r="R1584" s="49"/>
      <c r="S1584" s="49" t="s">
        <v>3290</v>
      </c>
      <c r="T1584" s="49"/>
      <c r="U1584" s="49" t="s">
        <v>3293</v>
      </c>
      <c r="V1584" s="44" t="s">
        <v>5373</v>
      </c>
    </row>
    <row r="1585" spans="1:22" s="149" customFormat="1" ht="15" customHeight="1">
      <c r="A1585" s="44" t="s">
        <v>3294</v>
      </c>
      <c r="B1585" s="44"/>
      <c r="C1585" s="44" t="s">
        <v>5547</v>
      </c>
      <c r="D1585" s="44" t="s">
        <v>3053</v>
      </c>
      <c r="E1585" s="47"/>
      <c r="F1585" s="47"/>
      <c r="G1585" s="47"/>
      <c r="H1585" s="44"/>
      <c r="I1585" s="44" t="s">
        <v>126</v>
      </c>
      <c r="J1585" s="44" t="s">
        <v>5571</v>
      </c>
      <c r="K1585" s="44" t="s">
        <v>69</v>
      </c>
      <c r="L1585" s="44"/>
      <c r="M1585" s="44"/>
      <c r="N1585" s="44"/>
      <c r="O1585" s="44"/>
      <c r="P1585" s="44"/>
      <c r="Q1585" s="44"/>
      <c r="R1585" s="49"/>
      <c r="S1585" s="49" t="s">
        <v>3295</v>
      </c>
      <c r="T1585" s="49"/>
      <c r="U1585" s="49" t="s">
        <v>3296</v>
      </c>
      <c r="V1585" s="44" t="s">
        <v>5373</v>
      </c>
    </row>
    <row r="1586" spans="1:22" s="149" customFormat="1" ht="15" customHeight="1">
      <c r="A1586" s="44" t="s">
        <v>3297</v>
      </c>
      <c r="B1586" s="44"/>
      <c r="C1586" s="44" t="s">
        <v>5547</v>
      </c>
      <c r="D1586" s="44" t="s">
        <v>3053</v>
      </c>
      <c r="E1586" s="47"/>
      <c r="F1586" s="47"/>
      <c r="G1586" s="47"/>
      <c r="H1586" s="44"/>
      <c r="I1586" s="44" t="s">
        <v>126</v>
      </c>
      <c r="J1586" s="44" t="s">
        <v>5571</v>
      </c>
      <c r="K1586" s="44" t="s">
        <v>69</v>
      </c>
      <c r="L1586" s="44"/>
      <c r="M1586" s="44"/>
      <c r="N1586" s="44"/>
      <c r="O1586" s="44"/>
      <c r="P1586" s="44"/>
      <c r="Q1586" s="44"/>
      <c r="R1586" s="49"/>
      <c r="S1586" s="49" t="s">
        <v>3290</v>
      </c>
      <c r="T1586" s="49"/>
      <c r="U1586" s="49" t="s">
        <v>3298</v>
      </c>
      <c r="V1586" s="44" t="s">
        <v>5373</v>
      </c>
    </row>
    <row r="1587" spans="1:22" s="149" customFormat="1" ht="15" customHeight="1">
      <c r="A1587" s="44" t="s">
        <v>3299</v>
      </c>
      <c r="B1587" s="44"/>
      <c r="C1587" s="44" t="s">
        <v>5547</v>
      </c>
      <c r="D1587" s="44" t="s">
        <v>3053</v>
      </c>
      <c r="E1587" s="47"/>
      <c r="F1587" s="47"/>
      <c r="G1587" s="47"/>
      <c r="H1587" s="44"/>
      <c r="I1587" s="44" t="s">
        <v>126</v>
      </c>
      <c r="J1587" s="44" t="s">
        <v>5571</v>
      </c>
      <c r="K1587" s="44" t="s">
        <v>69</v>
      </c>
      <c r="L1587" s="44"/>
      <c r="M1587" s="44"/>
      <c r="N1587" s="44"/>
      <c r="O1587" s="44"/>
      <c r="P1587" s="44"/>
      <c r="Q1587" s="44"/>
      <c r="R1587" s="49"/>
      <c r="S1587" s="49" t="s">
        <v>3290</v>
      </c>
      <c r="T1587" s="49"/>
      <c r="U1587" s="49" t="s">
        <v>3300</v>
      </c>
      <c r="V1587" s="44" t="s">
        <v>5373</v>
      </c>
    </row>
    <row r="1588" spans="1:22" s="149" customFormat="1" ht="15" customHeight="1">
      <c r="A1588" s="44" t="s">
        <v>3301</v>
      </c>
      <c r="B1588" s="44"/>
      <c r="C1588" s="44" t="s">
        <v>5547</v>
      </c>
      <c r="D1588" s="44" t="s">
        <v>3053</v>
      </c>
      <c r="E1588" s="47">
        <v>42439</v>
      </c>
      <c r="F1588" s="47"/>
      <c r="G1588" s="47"/>
      <c r="H1588" s="44"/>
      <c r="I1588" s="44" t="s">
        <v>126</v>
      </c>
      <c r="J1588" s="44" t="s">
        <v>5571</v>
      </c>
      <c r="K1588" s="44" t="s">
        <v>69</v>
      </c>
      <c r="L1588" s="44"/>
      <c r="M1588" s="44"/>
      <c r="N1588" s="44"/>
      <c r="O1588" s="44"/>
      <c r="P1588" s="44"/>
      <c r="Q1588" s="44"/>
      <c r="R1588" s="49"/>
      <c r="S1588" s="49" t="s">
        <v>3290</v>
      </c>
      <c r="T1588" s="49"/>
      <c r="U1588" s="49" t="s">
        <v>3302</v>
      </c>
      <c r="V1588" s="44" t="s">
        <v>5373</v>
      </c>
    </row>
    <row r="1589" spans="1:22" s="149" customFormat="1" ht="15" customHeight="1">
      <c r="A1589" s="44" t="s">
        <v>3303</v>
      </c>
      <c r="B1589" s="44"/>
      <c r="C1589" s="44" t="s">
        <v>5547</v>
      </c>
      <c r="D1589" s="44" t="s">
        <v>3053</v>
      </c>
      <c r="E1589" s="47"/>
      <c r="F1589" s="47"/>
      <c r="G1589" s="47"/>
      <c r="H1589" s="44"/>
      <c r="I1589" s="44" t="s">
        <v>126</v>
      </c>
      <c r="J1589" s="44" t="s">
        <v>5571</v>
      </c>
      <c r="K1589" s="44" t="s">
        <v>70</v>
      </c>
      <c r="L1589" s="44" t="s">
        <v>69</v>
      </c>
      <c r="M1589" s="44" t="s">
        <v>3304</v>
      </c>
      <c r="N1589" s="44"/>
      <c r="O1589" s="44"/>
      <c r="P1589" s="44"/>
      <c r="Q1589" s="44"/>
      <c r="R1589" s="49"/>
      <c r="S1589" s="49" t="s">
        <v>3305</v>
      </c>
      <c r="T1589" s="49"/>
      <c r="U1589" s="49" t="s">
        <v>3306</v>
      </c>
      <c r="V1589" s="44" t="s">
        <v>5373</v>
      </c>
    </row>
    <row r="1590" spans="1:22" s="149" customFormat="1" ht="15" customHeight="1">
      <c r="A1590" s="44" t="s">
        <v>3307</v>
      </c>
      <c r="B1590" s="44"/>
      <c r="C1590" s="44" t="s">
        <v>5547</v>
      </c>
      <c r="D1590" s="44" t="s">
        <v>3053</v>
      </c>
      <c r="E1590" s="47">
        <v>41991</v>
      </c>
      <c r="F1590" s="47"/>
      <c r="G1590" s="47"/>
      <c r="H1590" s="44"/>
      <c r="I1590" s="44" t="s">
        <v>126</v>
      </c>
      <c r="J1590" s="44" t="s">
        <v>5570</v>
      </c>
      <c r="K1590" s="44" t="s">
        <v>70</v>
      </c>
      <c r="L1590" s="44" t="s">
        <v>69</v>
      </c>
      <c r="M1590" s="44" t="s">
        <v>3304</v>
      </c>
      <c r="N1590" s="44"/>
      <c r="O1590" s="44"/>
      <c r="P1590" s="44"/>
      <c r="Q1590" s="44"/>
      <c r="R1590" s="49"/>
      <c r="S1590" s="49" t="s">
        <v>3308</v>
      </c>
      <c r="T1590" s="49"/>
      <c r="U1590" s="49" t="s">
        <v>3309</v>
      </c>
      <c r="V1590" s="44" t="s">
        <v>5373</v>
      </c>
    </row>
    <row r="1591" spans="1:22" s="149" customFormat="1" ht="15" customHeight="1">
      <c r="A1591" s="44" t="s">
        <v>3310</v>
      </c>
      <c r="B1591" s="44"/>
      <c r="C1591" s="44" t="s">
        <v>5547</v>
      </c>
      <c r="D1591" s="44" t="s">
        <v>3053</v>
      </c>
      <c r="E1591" s="47"/>
      <c r="F1591" s="47"/>
      <c r="G1591" s="47"/>
      <c r="H1591" s="44"/>
      <c r="I1591" s="44" t="s">
        <v>126</v>
      </c>
      <c r="J1591" s="44" t="s">
        <v>5571</v>
      </c>
      <c r="K1591" s="44" t="s">
        <v>3304</v>
      </c>
      <c r="L1591" s="44"/>
      <c r="M1591" s="44"/>
      <c r="N1591" s="44"/>
      <c r="O1591" s="44"/>
      <c r="P1591" s="44"/>
      <c r="Q1591" s="44"/>
      <c r="R1591" s="49" t="s">
        <v>3311</v>
      </c>
      <c r="S1591" s="49"/>
      <c r="T1591" s="49"/>
      <c r="U1591" s="49" t="s">
        <v>1690</v>
      </c>
      <c r="V1591" s="44" t="s">
        <v>5373</v>
      </c>
    </row>
    <row r="1592" spans="1:22" s="149" customFormat="1" ht="15" customHeight="1">
      <c r="A1592" s="44" t="s">
        <v>3312</v>
      </c>
      <c r="B1592" s="44"/>
      <c r="C1592" s="44" t="s">
        <v>5547</v>
      </c>
      <c r="D1592" s="44" t="s">
        <v>3053</v>
      </c>
      <c r="E1592" s="47"/>
      <c r="F1592" s="47"/>
      <c r="G1592" s="47"/>
      <c r="H1592" s="44"/>
      <c r="I1592" s="44" t="s">
        <v>126</v>
      </c>
      <c r="J1592" s="44" t="s">
        <v>5571</v>
      </c>
      <c r="K1592" s="44" t="s">
        <v>3304</v>
      </c>
      <c r="L1592" s="44"/>
      <c r="M1592" s="44"/>
      <c r="N1592" s="44"/>
      <c r="O1592" s="44"/>
      <c r="P1592" s="44"/>
      <c r="Q1592" s="44"/>
      <c r="R1592" s="49" t="s">
        <v>3311</v>
      </c>
      <c r="S1592" s="49"/>
      <c r="T1592" s="49"/>
      <c r="U1592" s="49" t="s">
        <v>3237</v>
      </c>
      <c r="V1592" s="44" t="s">
        <v>5373</v>
      </c>
    </row>
    <row r="1593" spans="1:22" s="149" customFormat="1" ht="15" customHeight="1">
      <c r="A1593" s="44" t="s">
        <v>3313</v>
      </c>
      <c r="B1593" s="44"/>
      <c r="C1593" s="44" t="s">
        <v>5547</v>
      </c>
      <c r="D1593" s="44" t="s">
        <v>3053</v>
      </c>
      <c r="E1593" s="47"/>
      <c r="F1593" s="47"/>
      <c r="G1593" s="47"/>
      <c r="H1593" s="44"/>
      <c r="I1593" s="44" t="s">
        <v>126</v>
      </c>
      <c r="J1593" s="44" t="s">
        <v>5571</v>
      </c>
      <c r="K1593" s="44" t="s">
        <v>3314</v>
      </c>
      <c r="L1593" s="44"/>
      <c r="M1593" s="44"/>
      <c r="N1593" s="44"/>
      <c r="O1593" s="44"/>
      <c r="P1593" s="44"/>
      <c r="Q1593" s="44"/>
      <c r="R1593" s="49"/>
      <c r="S1593" s="49" t="s">
        <v>147</v>
      </c>
      <c r="T1593" s="49"/>
      <c r="U1593" s="49" t="s">
        <v>3315</v>
      </c>
      <c r="V1593" s="44" t="s">
        <v>5373</v>
      </c>
    </row>
    <row r="1594" spans="1:22" s="149" customFormat="1" ht="15" customHeight="1">
      <c r="A1594" s="44" t="s">
        <v>3316</v>
      </c>
      <c r="B1594" s="44"/>
      <c r="C1594" s="44" t="s">
        <v>5547</v>
      </c>
      <c r="D1594" s="44" t="s">
        <v>3053</v>
      </c>
      <c r="E1594" s="47"/>
      <c r="F1594" s="47"/>
      <c r="G1594" s="47"/>
      <c r="H1594" s="44"/>
      <c r="I1594" s="44" t="s">
        <v>126</v>
      </c>
      <c r="J1594" s="44" t="s">
        <v>5571</v>
      </c>
      <c r="K1594" s="44" t="s">
        <v>3317</v>
      </c>
      <c r="L1594" s="44"/>
      <c r="M1594" s="44"/>
      <c r="N1594" s="44"/>
      <c r="O1594" s="44"/>
      <c r="P1594" s="44"/>
      <c r="Q1594" s="44"/>
      <c r="R1594" s="49" t="s">
        <v>3318</v>
      </c>
      <c r="S1594" s="49"/>
      <c r="T1594" s="49"/>
      <c r="U1594" s="49" t="s">
        <v>436</v>
      </c>
      <c r="V1594" s="44" t="s">
        <v>5373</v>
      </c>
    </row>
    <row r="1595" spans="1:22" s="149" customFormat="1" ht="15" customHeight="1">
      <c r="A1595" s="44" t="s">
        <v>3319</v>
      </c>
      <c r="B1595" s="44"/>
      <c r="C1595" s="44" t="s">
        <v>5547</v>
      </c>
      <c r="D1595" s="44" t="s">
        <v>3053</v>
      </c>
      <c r="E1595" s="47"/>
      <c r="F1595" s="47"/>
      <c r="G1595" s="47"/>
      <c r="H1595" s="44"/>
      <c r="I1595" s="44" t="s">
        <v>126</v>
      </c>
      <c r="J1595" s="44" t="s">
        <v>5571</v>
      </c>
      <c r="K1595" s="44" t="s">
        <v>3317</v>
      </c>
      <c r="L1595" s="44"/>
      <c r="M1595" s="44"/>
      <c r="N1595" s="44"/>
      <c r="O1595" s="44"/>
      <c r="P1595" s="44"/>
      <c r="Q1595" s="44"/>
      <c r="R1595" s="49"/>
      <c r="S1595" s="49" t="s">
        <v>3320</v>
      </c>
      <c r="T1595" s="49"/>
      <c r="U1595" s="49" t="s">
        <v>3315</v>
      </c>
      <c r="V1595" s="44" t="s">
        <v>5373</v>
      </c>
    </row>
    <row r="1596" spans="1:22" s="149" customFormat="1" ht="15" customHeight="1">
      <c r="A1596" s="44" t="s">
        <v>3321</v>
      </c>
      <c r="B1596" s="44"/>
      <c r="C1596" s="44" t="s">
        <v>5547</v>
      </c>
      <c r="D1596" s="44" t="s">
        <v>3053</v>
      </c>
      <c r="E1596" s="47"/>
      <c r="F1596" s="47"/>
      <c r="G1596" s="47"/>
      <c r="H1596" s="44"/>
      <c r="I1596" s="44" t="s">
        <v>126</v>
      </c>
      <c r="J1596" s="44" t="s">
        <v>5571</v>
      </c>
      <c r="K1596" s="44" t="s">
        <v>3317</v>
      </c>
      <c r="L1596" s="44"/>
      <c r="M1596" s="44"/>
      <c r="N1596" s="44"/>
      <c r="O1596" s="44"/>
      <c r="P1596" s="44"/>
      <c r="Q1596" s="44"/>
      <c r="R1596" s="49"/>
      <c r="S1596" s="49" t="s">
        <v>3320</v>
      </c>
      <c r="T1596" s="49"/>
      <c r="U1596" s="49" t="s">
        <v>3322</v>
      </c>
      <c r="V1596" s="44" t="s">
        <v>5373</v>
      </c>
    </row>
    <row r="1597" spans="1:22" s="149" customFormat="1" ht="15" customHeight="1">
      <c r="A1597" s="44" t="s">
        <v>3323</v>
      </c>
      <c r="B1597" s="44"/>
      <c r="C1597" s="44" t="s">
        <v>5547</v>
      </c>
      <c r="D1597" s="44" t="s">
        <v>3053</v>
      </c>
      <c r="E1597" s="47"/>
      <c r="F1597" s="47"/>
      <c r="G1597" s="47"/>
      <c r="H1597" s="44"/>
      <c r="I1597" s="44" t="s">
        <v>126</v>
      </c>
      <c r="J1597" s="44" t="s">
        <v>5571</v>
      </c>
      <c r="K1597" s="44" t="s">
        <v>3324</v>
      </c>
      <c r="L1597" s="44"/>
      <c r="M1597" s="44"/>
      <c r="N1597" s="44"/>
      <c r="O1597" s="44"/>
      <c r="P1597" s="44"/>
      <c r="Q1597" s="44"/>
      <c r="R1597" s="49" t="s">
        <v>3325</v>
      </c>
      <c r="S1597" s="49"/>
      <c r="T1597" s="49"/>
      <c r="U1597" s="49" t="s">
        <v>1690</v>
      </c>
      <c r="V1597" s="44" t="s">
        <v>5373</v>
      </c>
    </row>
    <row r="1598" spans="1:22" s="149" customFormat="1" ht="15" customHeight="1">
      <c r="A1598" s="44" t="s">
        <v>3326</v>
      </c>
      <c r="B1598" s="44"/>
      <c r="C1598" s="44" t="s">
        <v>5547</v>
      </c>
      <c r="D1598" s="44" t="s">
        <v>3053</v>
      </c>
      <c r="E1598" s="47"/>
      <c r="F1598" s="47"/>
      <c r="G1598" s="47"/>
      <c r="H1598" s="44"/>
      <c r="I1598" s="44" t="s">
        <v>126</v>
      </c>
      <c r="J1598" s="44" t="s">
        <v>5571</v>
      </c>
      <c r="K1598" s="44" t="s">
        <v>3324</v>
      </c>
      <c r="L1598" s="44"/>
      <c r="M1598" s="44"/>
      <c r="N1598" s="44"/>
      <c r="O1598" s="44"/>
      <c r="P1598" s="44"/>
      <c r="Q1598" s="44"/>
      <c r="R1598" s="49"/>
      <c r="S1598" s="49" t="s">
        <v>3327</v>
      </c>
      <c r="T1598" s="49"/>
      <c r="U1598" s="49" t="s">
        <v>1141</v>
      </c>
      <c r="V1598" s="44" t="s">
        <v>5373</v>
      </c>
    </row>
    <row r="1599" spans="1:22" s="149" customFormat="1" ht="15" customHeight="1">
      <c r="A1599" s="44" t="s">
        <v>3328</v>
      </c>
      <c r="B1599" s="44"/>
      <c r="C1599" s="44" t="s">
        <v>5547</v>
      </c>
      <c r="D1599" s="44" t="s">
        <v>3053</v>
      </c>
      <c r="E1599" s="47"/>
      <c r="F1599" s="47"/>
      <c r="G1599" s="47"/>
      <c r="H1599" s="44"/>
      <c r="I1599" s="44" t="s">
        <v>126</v>
      </c>
      <c r="J1599" s="44" t="s">
        <v>5571</v>
      </c>
      <c r="K1599" s="44" t="s">
        <v>3324</v>
      </c>
      <c r="L1599" s="44"/>
      <c r="M1599" s="44"/>
      <c r="N1599" s="44"/>
      <c r="O1599" s="44"/>
      <c r="P1599" s="44"/>
      <c r="Q1599" s="44"/>
      <c r="R1599" s="49"/>
      <c r="S1599" s="49" t="s">
        <v>147</v>
      </c>
      <c r="T1599" s="49"/>
      <c r="U1599" s="49" t="s">
        <v>3329</v>
      </c>
      <c r="V1599" s="44" t="s">
        <v>5373</v>
      </c>
    </row>
    <row r="1600" spans="1:22" s="149" customFormat="1" ht="15" customHeight="1">
      <c r="A1600" s="44" t="s">
        <v>3330</v>
      </c>
      <c r="B1600" s="44"/>
      <c r="C1600" s="44" t="s">
        <v>5547</v>
      </c>
      <c r="D1600" s="44" t="s">
        <v>3053</v>
      </c>
      <c r="E1600" s="47"/>
      <c r="F1600" s="47"/>
      <c r="G1600" s="47"/>
      <c r="H1600" s="44"/>
      <c r="I1600" s="44" t="s">
        <v>126</v>
      </c>
      <c r="J1600" s="44" t="s">
        <v>5571</v>
      </c>
      <c r="K1600" s="44" t="s">
        <v>3324</v>
      </c>
      <c r="L1600" s="44"/>
      <c r="M1600" s="44"/>
      <c r="N1600" s="44"/>
      <c r="O1600" s="44"/>
      <c r="P1600" s="44"/>
      <c r="Q1600" s="44"/>
      <c r="R1600" s="49"/>
      <c r="S1600" s="49" t="s">
        <v>147</v>
      </c>
      <c r="T1600" s="49"/>
      <c r="U1600" s="49" t="s">
        <v>1403</v>
      </c>
      <c r="V1600" s="44" t="s">
        <v>5373</v>
      </c>
    </row>
    <row r="1601" spans="1:22" s="149" customFormat="1" ht="15" customHeight="1">
      <c r="A1601" s="44" t="s">
        <v>3331</v>
      </c>
      <c r="B1601" s="44"/>
      <c r="C1601" s="44" t="s">
        <v>5547</v>
      </c>
      <c r="D1601" s="44" t="s">
        <v>3053</v>
      </c>
      <c r="E1601" s="47"/>
      <c r="F1601" s="47"/>
      <c r="G1601" s="47"/>
      <c r="H1601" s="44"/>
      <c r="I1601" s="44" t="s">
        <v>126</v>
      </c>
      <c r="J1601" s="44" t="s">
        <v>5571</v>
      </c>
      <c r="K1601" s="44" t="s">
        <v>3324</v>
      </c>
      <c r="L1601" s="44"/>
      <c r="M1601" s="44"/>
      <c r="N1601" s="44"/>
      <c r="O1601" s="44"/>
      <c r="P1601" s="44"/>
      <c r="Q1601" s="44"/>
      <c r="R1601" s="49"/>
      <c r="S1601" s="49" t="s">
        <v>3327</v>
      </c>
      <c r="T1601" s="49"/>
      <c r="U1601" s="49" t="s">
        <v>1382</v>
      </c>
      <c r="V1601" s="44" t="s">
        <v>5373</v>
      </c>
    </row>
    <row r="1602" spans="1:22" s="149" customFormat="1" ht="15" customHeight="1">
      <c r="A1602" s="44" t="s">
        <v>3332</v>
      </c>
      <c r="B1602" s="44"/>
      <c r="C1602" s="44" t="s">
        <v>5547</v>
      </c>
      <c r="D1602" s="44" t="s">
        <v>3053</v>
      </c>
      <c r="E1602" s="47"/>
      <c r="F1602" s="47"/>
      <c r="G1602" s="47"/>
      <c r="H1602" s="44"/>
      <c r="I1602" s="44" t="s">
        <v>126</v>
      </c>
      <c r="J1602" s="44" t="s">
        <v>5571</v>
      </c>
      <c r="K1602" s="44" t="s">
        <v>3324</v>
      </c>
      <c r="L1602" s="44"/>
      <c r="M1602" s="44"/>
      <c r="N1602" s="44"/>
      <c r="O1602" s="44"/>
      <c r="P1602" s="44"/>
      <c r="Q1602" s="44"/>
      <c r="R1602" s="49"/>
      <c r="S1602" s="49" t="s">
        <v>3327</v>
      </c>
      <c r="T1602" s="49"/>
      <c r="U1602" s="49" t="s">
        <v>3333</v>
      </c>
      <c r="V1602" s="44" t="s">
        <v>5373</v>
      </c>
    </row>
    <row r="1603" spans="1:22" s="149" customFormat="1" ht="15" customHeight="1">
      <c r="A1603" s="44" t="s">
        <v>3334</v>
      </c>
      <c r="B1603" s="44"/>
      <c r="C1603" s="44" t="s">
        <v>5547</v>
      </c>
      <c r="D1603" s="44" t="s">
        <v>3053</v>
      </c>
      <c r="E1603" s="47"/>
      <c r="F1603" s="47"/>
      <c r="G1603" s="47"/>
      <c r="H1603" s="44"/>
      <c r="I1603" s="44" t="s">
        <v>126</v>
      </c>
      <c r="J1603" s="44" t="s">
        <v>5571</v>
      </c>
      <c r="K1603" s="44" t="s">
        <v>3324</v>
      </c>
      <c r="L1603" s="44"/>
      <c r="M1603" s="44"/>
      <c r="N1603" s="44"/>
      <c r="O1603" s="44"/>
      <c r="P1603" s="44"/>
      <c r="Q1603" s="44"/>
      <c r="R1603" s="49"/>
      <c r="S1603" s="49" t="s">
        <v>3327</v>
      </c>
      <c r="T1603" s="49"/>
      <c r="U1603" s="49" t="s">
        <v>3335</v>
      </c>
      <c r="V1603" s="44" t="s">
        <v>5373</v>
      </c>
    </row>
    <row r="1604" spans="1:22" s="149" customFormat="1" ht="15" customHeight="1">
      <c r="A1604" s="44" t="s">
        <v>3336</v>
      </c>
      <c r="B1604" s="44"/>
      <c r="C1604" s="44" t="s">
        <v>5547</v>
      </c>
      <c r="D1604" s="44" t="s">
        <v>3053</v>
      </c>
      <c r="E1604" s="47"/>
      <c r="F1604" s="47"/>
      <c r="G1604" s="47"/>
      <c r="H1604" s="44"/>
      <c r="I1604" s="44" t="s">
        <v>126</v>
      </c>
      <c r="J1604" s="44" t="s">
        <v>5571</v>
      </c>
      <c r="K1604" s="44" t="s">
        <v>3324</v>
      </c>
      <c r="L1604" s="44"/>
      <c r="M1604" s="44"/>
      <c r="N1604" s="44"/>
      <c r="O1604" s="44"/>
      <c r="P1604" s="44"/>
      <c r="Q1604" s="44"/>
      <c r="R1604" s="49"/>
      <c r="S1604" s="49" t="s">
        <v>3327</v>
      </c>
      <c r="T1604" s="49"/>
      <c r="U1604" s="49" t="s">
        <v>3337</v>
      </c>
      <c r="V1604" s="44" t="s">
        <v>5373</v>
      </c>
    </row>
    <row r="1605" spans="1:22" s="149" customFormat="1" ht="15" customHeight="1">
      <c r="A1605" s="44" t="s">
        <v>3338</v>
      </c>
      <c r="B1605" s="44"/>
      <c r="C1605" s="44" t="s">
        <v>5547</v>
      </c>
      <c r="D1605" s="44" t="s">
        <v>3053</v>
      </c>
      <c r="E1605" s="47"/>
      <c r="F1605" s="47"/>
      <c r="G1605" s="47"/>
      <c r="H1605" s="44"/>
      <c r="I1605" s="44" t="s">
        <v>126</v>
      </c>
      <c r="J1605" s="44" t="s">
        <v>5571</v>
      </c>
      <c r="K1605" s="44" t="s">
        <v>3324</v>
      </c>
      <c r="L1605" s="44"/>
      <c r="M1605" s="44"/>
      <c r="N1605" s="44"/>
      <c r="O1605" s="44"/>
      <c r="P1605" s="44"/>
      <c r="Q1605" s="44"/>
      <c r="R1605" s="49"/>
      <c r="S1605" s="49" t="s">
        <v>3327</v>
      </c>
      <c r="T1605" s="49"/>
      <c r="U1605" s="49" t="s">
        <v>3339</v>
      </c>
      <c r="V1605" s="44" t="s">
        <v>5373</v>
      </c>
    </row>
    <row r="1606" spans="1:22" s="149" customFormat="1" ht="15" customHeight="1">
      <c r="A1606" s="44" t="s">
        <v>3340</v>
      </c>
      <c r="B1606" s="44"/>
      <c r="C1606" s="44" t="s">
        <v>5547</v>
      </c>
      <c r="D1606" s="44" t="s">
        <v>3053</v>
      </c>
      <c r="E1606" s="47"/>
      <c r="F1606" s="47"/>
      <c r="G1606" s="47"/>
      <c r="H1606" s="44"/>
      <c r="I1606" s="44" t="s">
        <v>126</v>
      </c>
      <c r="J1606" s="44" t="s">
        <v>5571</v>
      </c>
      <c r="K1606" s="44" t="s">
        <v>3324</v>
      </c>
      <c r="L1606" s="44"/>
      <c r="M1606" s="44"/>
      <c r="N1606" s="44"/>
      <c r="O1606" s="44"/>
      <c r="P1606" s="44"/>
      <c r="Q1606" s="44"/>
      <c r="R1606" s="49"/>
      <c r="S1606" s="49" t="s">
        <v>3327</v>
      </c>
      <c r="T1606" s="49"/>
      <c r="U1606" s="49" t="s">
        <v>3341</v>
      </c>
      <c r="V1606" s="44" t="s">
        <v>5373</v>
      </c>
    </row>
    <row r="1607" spans="1:22" s="149" customFormat="1" ht="15" customHeight="1">
      <c r="A1607" s="44" t="s">
        <v>3342</v>
      </c>
      <c r="B1607" s="44"/>
      <c r="C1607" s="44" t="s">
        <v>5547</v>
      </c>
      <c r="D1607" s="44" t="s">
        <v>3053</v>
      </c>
      <c r="E1607" s="47"/>
      <c r="F1607" s="47"/>
      <c r="G1607" s="47"/>
      <c r="H1607" s="44" t="s">
        <v>57</v>
      </c>
      <c r="I1607" s="44" t="s">
        <v>126</v>
      </c>
      <c r="J1607" s="44" t="s">
        <v>5571</v>
      </c>
      <c r="K1607" s="44" t="s">
        <v>3324</v>
      </c>
      <c r="L1607" s="44" t="s">
        <v>1257</v>
      </c>
      <c r="M1607" s="44"/>
      <c r="N1607" s="44"/>
      <c r="O1607" s="44"/>
      <c r="P1607" s="44"/>
      <c r="Q1607" s="44"/>
      <c r="R1607" s="49"/>
      <c r="S1607" s="49"/>
      <c r="T1607" s="49"/>
      <c r="U1607" s="49" t="s">
        <v>3343</v>
      </c>
      <c r="V1607" s="44" t="s">
        <v>5373</v>
      </c>
    </row>
    <row r="1608" spans="1:22" s="149" customFormat="1" ht="15" customHeight="1">
      <c r="A1608" s="44" t="s">
        <v>3344</v>
      </c>
      <c r="B1608" s="44"/>
      <c r="C1608" s="44" t="s">
        <v>5547</v>
      </c>
      <c r="D1608" s="44" t="s">
        <v>3053</v>
      </c>
      <c r="E1608" s="47"/>
      <c r="F1608" s="47"/>
      <c r="G1608" s="47"/>
      <c r="H1608" s="44" t="s">
        <v>57</v>
      </c>
      <c r="I1608" s="44" t="s">
        <v>126</v>
      </c>
      <c r="J1608" s="44" t="s">
        <v>5571</v>
      </c>
      <c r="K1608" s="44" t="s">
        <v>3324</v>
      </c>
      <c r="L1608" s="44" t="s">
        <v>1270</v>
      </c>
      <c r="M1608" s="44" t="s">
        <v>1425</v>
      </c>
      <c r="N1608" s="44" t="s">
        <v>3262</v>
      </c>
      <c r="O1608" s="44"/>
      <c r="P1608" s="44"/>
      <c r="Q1608" s="44"/>
      <c r="R1608" s="49"/>
      <c r="S1608" s="49"/>
      <c r="T1608" s="49"/>
      <c r="U1608" s="49" t="s">
        <v>3345</v>
      </c>
      <c r="V1608" s="44" t="s">
        <v>5373</v>
      </c>
    </row>
    <row r="1609" spans="1:22" s="149" customFormat="1" ht="15" customHeight="1">
      <c r="A1609" s="44" t="s">
        <v>3346</v>
      </c>
      <c r="B1609" s="44"/>
      <c r="C1609" s="44" t="s">
        <v>5547</v>
      </c>
      <c r="D1609" s="44" t="s">
        <v>3053</v>
      </c>
      <c r="E1609" s="47"/>
      <c r="F1609" s="47"/>
      <c r="G1609" s="47"/>
      <c r="H1609" s="44" t="s">
        <v>57</v>
      </c>
      <c r="I1609" s="44" t="s">
        <v>126</v>
      </c>
      <c r="J1609" s="44" t="s">
        <v>5571</v>
      </c>
      <c r="K1609" s="44" t="s">
        <v>3324</v>
      </c>
      <c r="L1609" s="44" t="s">
        <v>1257</v>
      </c>
      <c r="M1609" s="44"/>
      <c r="N1609" s="44"/>
      <c r="O1609" s="44"/>
      <c r="P1609" s="44"/>
      <c r="Q1609" s="44"/>
      <c r="R1609" s="49"/>
      <c r="S1609" s="49"/>
      <c r="T1609" s="49"/>
      <c r="U1609" s="49" t="s">
        <v>3347</v>
      </c>
      <c r="V1609" s="44" t="s">
        <v>5373</v>
      </c>
    </row>
    <row r="1610" spans="1:22" s="149" customFormat="1" ht="15" customHeight="1">
      <c r="A1610" s="44" t="s">
        <v>3348</v>
      </c>
      <c r="B1610" s="44"/>
      <c r="C1610" s="44" t="s">
        <v>5547</v>
      </c>
      <c r="D1610" s="44" t="s">
        <v>3053</v>
      </c>
      <c r="E1610" s="47">
        <v>42348</v>
      </c>
      <c r="F1610" s="47"/>
      <c r="G1610" s="47"/>
      <c r="H1610" s="44" t="s">
        <v>57</v>
      </c>
      <c r="I1610" s="44" t="s">
        <v>126</v>
      </c>
      <c r="J1610" s="44" t="s">
        <v>5571</v>
      </c>
      <c r="K1610" s="44" t="s">
        <v>3324</v>
      </c>
      <c r="L1610" s="48" t="s">
        <v>1268</v>
      </c>
      <c r="M1610" s="44"/>
      <c r="N1610" s="44"/>
      <c r="O1610" s="44"/>
      <c r="P1610" s="44"/>
      <c r="Q1610" s="44"/>
      <c r="R1610" s="49"/>
      <c r="S1610" s="49"/>
      <c r="T1610" s="49"/>
      <c r="U1610" s="49" t="s">
        <v>3349</v>
      </c>
      <c r="V1610" s="44" t="s">
        <v>5373</v>
      </c>
    </row>
    <row r="1611" spans="1:22" s="149" customFormat="1" ht="15" customHeight="1">
      <c r="A1611" s="44" t="s">
        <v>3350</v>
      </c>
      <c r="B1611" s="44"/>
      <c r="C1611" s="44" t="s">
        <v>5547</v>
      </c>
      <c r="D1611" s="44" t="s">
        <v>3053</v>
      </c>
      <c r="E1611" s="47"/>
      <c r="F1611" s="47"/>
      <c r="G1611" s="47"/>
      <c r="H1611" s="44" t="s">
        <v>57</v>
      </c>
      <c r="I1611" s="44" t="s">
        <v>126</v>
      </c>
      <c r="J1611" s="44" t="s">
        <v>5571</v>
      </c>
      <c r="K1611" s="44" t="s">
        <v>3324</v>
      </c>
      <c r="L1611" s="48" t="s">
        <v>1268</v>
      </c>
      <c r="M1611" s="44"/>
      <c r="N1611" s="44"/>
      <c r="O1611" s="44"/>
      <c r="P1611" s="44"/>
      <c r="Q1611" s="44"/>
      <c r="R1611" s="49"/>
      <c r="S1611" s="49"/>
      <c r="T1611" s="49"/>
      <c r="U1611" s="49" t="s">
        <v>3351</v>
      </c>
      <c r="V1611" s="44" t="s">
        <v>5373</v>
      </c>
    </row>
    <row r="1612" spans="1:22" s="149" customFormat="1" ht="15" customHeight="1">
      <c r="A1612" s="44" t="s">
        <v>3352</v>
      </c>
      <c r="B1612" s="44"/>
      <c r="C1612" s="44" t="s">
        <v>5547</v>
      </c>
      <c r="D1612" s="44" t="s">
        <v>3053</v>
      </c>
      <c r="E1612" s="47"/>
      <c r="F1612" s="47"/>
      <c r="G1612" s="47"/>
      <c r="H1612" s="44" t="s">
        <v>57</v>
      </c>
      <c r="I1612" s="44" t="s">
        <v>126</v>
      </c>
      <c r="J1612" s="44" t="s">
        <v>5571</v>
      </c>
      <c r="K1612" s="44" t="s">
        <v>3324</v>
      </c>
      <c r="L1612" s="48" t="s">
        <v>1268</v>
      </c>
      <c r="M1612" s="44"/>
      <c r="N1612" s="44"/>
      <c r="O1612" s="44"/>
      <c r="P1612" s="44"/>
      <c r="Q1612" s="44"/>
      <c r="R1612" s="49"/>
      <c r="S1612" s="49"/>
      <c r="T1612" s="49"/>
      <c r="U1612" s="49" t="s">
        <v>3353</v>
      </c>
      <c r="V1612" s="44" t="s">
        <v>5373</v>
      </c>
    </row>
    <row r="1613" spans="1:22" s="149" customFormat="1" ht="15" customHeight="1">
      <c r="A1613" s="44" t="s">
        <v>3354</v>
      </c>
      <c r="B1613" s="44"/>
      <c r="C1613" s="44" t="s">
        <v>5547</v>
      </c>
      <c r="D1613" s="44" t="s">
        <v>3053</v>
      </c>
      <c r="E1613" s="47"/>
      <c r="F1613" s="47"/>
      <c r="G1613" s="47"/>
      <c r="H1613" s="44" t="s">
        <v>57</v>
      </c>
      <c r="I1613" s="44" t="s">
        <v>126</v>
      </c>
      <c r="J1613" s="44" t="s">
        <v>9537</v>
      </c>
      <c r="K1613" s="44" t="s">
        <v>3324</v>
      </c>
      <c r="L1613" s="48" t="s">
        <v>1268</v>
      </c>
      <c r="M1613" s="44"/>
      <c r="N1613" s="44"/>
      <c r="O1613" s="44"/>
      <c r="P1613" s="44"/>
      <c r="Q1613" s="44"/>
      <c r="R1613" s="49"/>
      <c r="S1613" s="49"/>
      <c r="T1613" s="49"/>
      <c r="U1613" s="49" t="s">
        <v>3355</v>
      </c>
      <c r="V1613" s="44" t="s">
        <v>5373</v>
      </c>
    </row>
    <row r="1614" spans="1:22" s="149" customFormat="1" ht="15" customHeight="1">
      <c r="A1614" s="44" t="s">
        <v>3356</v>
      </c>
      <c r="B1614" s="44"/>
      <c r="C1614" s="44" t="s">
        <v>5547</v>
      </c>
      <c r="D1614" s="44" t="s">
        <v>3053</v>
      </c>
      <c r="E1614" s="193">
        <v>42713</v>
      </c>
      <c r="F1614" s="47"/>
      <c r="G1614" s="47"/>
      <c r="H1614" s="44" t="s">
        <v>57</v>
      </c>
      <c r="I1614" s="44" t="s">
        <v>126</v>
      </c>
      <c r="J1614" s="44" t="s">
        <v>5571</v>
      </c>
      <c r="K1614" s="44" t="s">
        <v>3324</v>
      </c>
      <c r="L1614" s="48" t="s">
        <v>1268</v>
      </c>
      <c r="M1614" s="44"/>
      <c r="N1614" s="44"/>
      <c r="O1614" s="44"/>
      <c r="P1614" s="44"/>
      <c r="Q1614" s="44"/>
      <c r="R1614" s="49"/>
      <c r="S1614" s="49"/>
      <c r="T1614" s="49"/>
      <c r="U1614" s="49" t="s">
        <v>3357</v>
      </c>
      <c r="V1614" s="44" t="s">
        <v>5373</v>
      </c>
    </row>
    <row r="1615" spans="1:22" s="149" customFormat="1" ht="15" customHeight="1">
      <c r="A1615" s="44" t="s">
        <v>3358</v>
      </c>
      <c r="B1615" s="44"/>
      <c r="C1615" s="44" t="s">
        <v>5547</v>
      </c>
      <c r="D1615" s="44" t="s">
        <v>3053</v>
      </c>
      <c r="E1615" s="47">
        <v>42348</v>
      </c>
      <c r="F1615" s="47"/>
      <c r="G1615" s="47"/>
      <c r="H1615" s="44" t="s">
        <v>57</v>
      </c>
      <c r="I1615" s="44" t="s">
        <v>126</v>
      </c>
      <c r="J1615" s="44" t="s">
        <v>5571</v>
      </c>
      <c r="K1615" s="44" t="s">
        <v>3324</v>
      </c>
      <c r="L1615" s="48" t="s">
        <v>1268</v>
      </c>
      <c r="M1615" s="44"/>
      <c r="N1615" s="44"/>
      <c r="O1615" s="44"/>
      <c r="P1615" s="44"/>
      <c r="Q1615" s="44"/>
      <c r="R1615" s="49"/>
      <c r="S1615" s="49"/>
      <c r="T1615" s="49"/>
      <c r="U1615" s="49" t="s">
        <v>3359</v>
      </c>
      <c r="V1615" s="44" t="s">
        <v>5373</v>
      </c>
    </row>
    <row r="1616" spans="1:22" s="149" customFormat="1" ht="15" customHeight="1">
      <c r="A1616" s="44" t="s">
        <v>3360</v>
      </c>
      <c r="B1616" s="44"/>
      <c r="C1616" s="44" t="s">
        <v>5547</v>
      </c>
      <c r="D1616" s="44" t="s">
        <v>3053</v>
      </c>
      <c r="E1616" s="47"/>
      <c r="F1616" s="47"/>
      <c r="G1616" s="47"/>
      <c r="H1616" s="44" t="s">
        <v>57</v>
      </c>
      <c r="I1616" s="44" t="s">
        <v>126</v>
      </c>
      <c r="J1616" s="44" t="s">
        <v>5571</v>
      </c>
      <c r="K1616" s="44" t="s">
        <v>3324</v>
      </c>
      <c r="L1616" s="48" t="s">
        <v>1268</v>
      </c>
      <c r="M1616" s="44"/>
      <c r="N1616" s="44"/>
      <c r="O1616" s="44"/>
      <c r="P1616" s="44"/>
      <c r="Q1616" s="44"/>
      <c r="R1616" s="49"/>
      <c r="S1616" s="49"/>
      <c r="T1616" s="49"/>
      <c r="U1616" s="49" t="s">
        <v>3361</v>
      </c>
      <c r="V1616" s="44" t="s">
        <v>5373</v>
      </c>
    </row>
    <row r="1617" spans="1:22" s="149" customFormat="1" ht="15" customHeight="1">
      <c r="A1617" s="44" t="s">
        <v>3362</v>
      </c>
      <c r="B1617" s="44"/>
      <c r="C1617" s="44" t="s">
        <v>5547</v>
      </c>
      <c r="D1617" s="44" t="s">
        <v>3053</v>
      </c>
      <c r="E1617" s="47"/>
      <c r="F1617" s="47"/>
      <c r="G1617" s="47"/>
      <c r="H1617" s="44" t="s">
        <v>57</v>
      </c>
      <c r="I1617" s="44" t="s">
        <v>126</v>
      </c>
      <c r="J1617" s="44" t="s">
        <v>5571</v>
      </c>
      <c r="K1617" s="44" t="s">
        <v>3324</v>
      </c>
      <c r="L1617" s="44" t="s">
        <v>1388</v>
      </c>
      <c r="M1617" s="44"/>
      <c r="N1617" s="44"/>
      <c r="O1617" s="44"/>
      <c r="P1617" s="44"/>
      <c r="Q1617" s="44"/>
      <c r="R1617" s="49"/>
      <c r="S1617" s="49"/>
      <c r="T1617" s="49"/>
      <c r="U1617" s="49" t="s">
        <v>3363</v>
      </c>
      <c r="V1617" s="44" t="s">
        <v>5373</v>
      </c>
    </row>
    <row r="1618" spans="1:22" s="149" customFormat="1" ht="15" customHeight="1">
      <c r="A1618" s="44" t="s">
        <v>3364</v>
      </c>
      <c r="B1618" s="44"/>
      <c r="C1618" s="44" t="s">
        <v>5547</v>
      </c>
      <c r="D1618" s="44" t="s">
        <v>3053</v>
      </c>
      <c r="E1618" s="47">
        <v>41837</v>
      </c>
      <c r="F1618" s="47"/>
      <c r="G1618" s="47"/>
      <c r="H1618" s="44" t="s">
        <v>57</v>
      </c>
      <c r="I1618" s="44" t="s">
        <v>126</v>
      </c>
      <c r="J1618" s="44" t="s">
        <v>5570</v>
      </c>
      <c r="K1618" s="44" t="s">
        <v>3324</v>
      </c>
      <c r="L1618" s="44" t="s">
        <v>1388</v>
      </c>
      <c r="M1618" s="44"/>
      <c r="N1618" s="44"/>
      <c r="O1618" s="44"/>
      <c r="P1618" s="44"/>
      <c r="Q1618" s="44"/>
      <c r="R1618" s="49"/>
      <c r="S1618" s="49"/>
      <c r="T1618" s="49"/>
      <c r="U1618" s="49" t="s">
        <v>3365</v>
      </c>
      <c r="V1618" s="44" t="s">
        <v>5373</v>
      </c>
    </row>
    <row r="1619" spans="1:22" s="149" customFormat="1" ht="15" customHeight="1">
      <c r="A1619" s="44" t="s">
        <v>3366</v>
      </c>
      <c r="B1619" s="44"/>
      <c r="C1619" s="44" t="s">
        <v>5547</v>
      </c>
      <c r="D1619" s="44" t="s">
        <v>3053</v>
      </c>
      <c r="E1619" s="47"/>
      <c r="F1619" s="47"/>
      <c r="G1619" s="47"/>
      <c r="H1619" s="44"/>
      <c r="I1619" s="44" t="s">
        <v>126</v>
      </c>
      <c r="J1619" s="44" t="s">
        <v>5570</v>
      </c>
      <c r="K1619" s="44" t="s">
        <v>3367</v>
      </c>
      <c r="L1619" s="44"/>
      <c r="M1619" s="44"/>
      <c r="N1619" s="44"/>
      <c r="O1619" s="44"/>
      <c r="P1619" s="44"/>
      <c r="Q1619" s="44"/>
      <c r="R1619" s="49" t="s">
        <v>3368</v>
      </c>
      <c r="S1619" s="49"/>
      <c r="T1619" s="49"/>
      <c r="U1619" s="49" t="s">
        <v>1396</v>
      </c>
      <c r="V1619" s="44" t="s">
        <v>5373</v>
      </c>
    </row>
    <row r="1620" spans="1:22" s="149" customFormat="1" ht="15" customHeight="1">
      <c r="A1620" s="44" t="s">
        <v>3369</v>
      </c>
      <c r="B1620" s="44"/>
      <c r="C1620" s="44" t="s">
        <v>5547</v>
      </c>
      <c r="D1620" s="44" t="s">
        <v>3053</v>
      </c>
      <c r="E1620" s="47"/>
      <c r="F1620" s="47"/>
      <c r="G1620" s="47"/>
      <c r="H1620" s="44"/>
      <c r="I1620" s="44" t="s">
        <v>126</v>
      </c>
      <c r="J1620" s="44" t="s">
        <v>5570</v>
      </c>
      <c r="K1620" s="44" t="s">
        <v>3367</v>
      </c>
      <c r="L1620" s="44"/>
      <c r="M1620" s="44"/>
      <c r="N1620" s="44"/>
      <c r="O1620" s="44"/>
      <c r="P1620" s="44"/>
      <c r="Q1620" s="44"/>
      <c r="R1620" s="49" t="s">
        <v>3368</v>
      </c>
      <c r="S1620" s="49"/>
      <c r="T1620" s="49"/>
      <c r="U1620" s="49" t="s">
        <v>3370</v>
      </c>
      <c r="V1620" s="44" t="s">
        <v>5373</v>
      </c>
    </row>
    <row r="1621" spans="1:22" s="149" customFormat="1" ht="15" customHeight="1">
      <c r="A1621" s="44" t="s">
        <v>3371</v>
      </c>
      <c r="B1621" s="44"/>
      <c r="C1621" s="44" t="s">
        <v>5547</v>
      </c>
      <c r="D1621" s="44" t="s">
        <v>3053</v>
      </c>
      <c r="E1621" s="47"/>
      <c r="F1621" s="47"/>
      <c r="G1621" s="47"/>
      <c r="H1621" s="44"/>
      <c r="I1621" s="44" t="s">
        <v>126</v>
      </c>
      <c r="J1621" s="44" t="s">
        <v>5571</v>
      </c>
      <c r="K1621" s="44" t="s">
        <v>3367</v>
      </c>
      <c r="L1621" s="44"/>
      <c r="M1621" s="44"/>
      <c r="N1621" s="44"/>
      <c r="O1621" s="44"/>
      <c r="P1621" s="44"/>
      <c r="Q1621" s="44"/>
      <c r="R1621" s="49"/>
      <c r="S1621" s="49" t="s">
        <v>3372</v>
      </c>
      <c r="T1621" s="49"/>
      <c r="U1621" s="49" t="s">
        <v>1141</v>
      </c>
      <c r="V1621" s="44" t="s">
        <v>5373</v>
      </c>
    </row>
    <row r="1622" spans="1:22" s="149" customFormat="1" ht="15" customHeight="1">
      <c r="A1622" s="44" t="s">
        <v>3373</v>
      </c>
      <c r="B1622" s="44"/>
      <c r="C1622" s="44" t="s">
        <v>5547</v>
      </c>
      <c r="D1622" s="44" t="s">
        <v>3053</v>
      </c>
      <c r="E1622" s="47"/>
      <c r="F1622" s="47"/>
      <c r="G1622" s="47"/>
      <c r="H1622" s="44"/>
      <c r="I1622" s="44" t="s">
        <v>126</v>
      </c>
      <c r="J1622" s="44" t="s">
        <v>5571</v>
      </c>
      <c r="K1622" s="44" t="s">
        <v>3367</v>
      </c>
      <c r="L1622" s="44"/>
      <c r="M1622" s="44"/>
      <c r="N1622" s="44"/>
      <c r="O1622" s="44"/>
      <c r="P1622" s="44"/>
      <c r="Q1622" s="44"/>
      <c r="R1622" s="49"/>
      <c r="S1622" s="49" t="s">
        <v>3374</v>
      </c>
      <c r="T1622" s="49"/>
      <c r="U1622" s="49" t="s">
        <v>3329</v>
      </c>
      <c r="V1622" s="44" t="s">
        <v>5373</v>
      </c>
    </row>
    <row r="1623" spans="1:22" s="149" customFormat="1" ht="15" customHeight="1">
      <c r="A1623" s="44" t="s">
        <v>3375</v>
      </c>
      <c r="B1623" s="44"/>
      <c r="C1623" s="44" t="s">
        <v>5547</v>
      </c>
      <c r="D1623" s="44" t="s">
        <v>3053</v>
      </c>
      <c r="E1623" s="47"/>
      <c r="F1623" s="47"/>
      <c r="G1623" s="47"/>
      <c r="H1623" s="44"/>
      <c r="I1623" s="44" t="s">
        <v>126</v>
      </c>
      <c r="J1623" s="44" t="s">
        <v>5571</v>
      </c>
      <c r="K1623" s="44" t="s">
        <v>3367</v>
      </c>
      <c r="L1623" s="44"/>
      <c r="M1623" s="44"/>
      <c r="N1623" s="44"/>
      <c r="O1623" s="44"/>
      <c r="P1623" s="44"/>
      <c r="Q1623" s="44"/>
      <c r="R1623" s="49"/>
      <c r="S1623" s="49" t="s">
        <v>3374</v>
      </c>
      <c r="T1623" s="49"/>
      <c r="U1623" s="49" t="s">
        <v>1403</v>
      </c>
      <c r="V1623" s="44" t="s">
        <v>5373</v>
      </c>
    </row>
    <row r="1624" spans="1:22" s="149" customFormat="1" ht="15" customHeight="1">
      <c r="A1624" s="44" t="s">
        <v>3376</v>
      </c>
      <c r="B1624" s="44"/>
      <c r="C1624" s="44" t="s">
        <v>5547</v>
      </c>
      <c r="D1624" s="44" t="s">
        <v>3053</v>
      </c>
      <c r="E1624" s="47"/>
      <c r="F1624" s="47"/>
      <c r="G1624" s="47"/>
      <c r="H1624" s="44"/>
      <c r="I1624" s="44" t="s">
        <v>126</v>
      </c>
      <c r="J1624" s="44" t="s">
        <v>5571</v>
      </c>
      <c r="K1624" s="44" t="s">
        <v>3367</v>
      </c>
      <c r="L1624" s="44"/>
      <c r="M1624" s="44"/>
      <c r="N1624" s="44"/>
      <c r="O1624" s="44"/>
      <c r="P1624" s="44"/>
      <c r="Q1624" s="44"/>
      <c r="R1624" s="49"/>
      <c r="S1624" s="49" t="s">
        <v>3374</v>
      </c>
      <c r="T1624" s="49"/>
      <c r="U1624" s="49" t="s">
        <v>1382</v>
      </c>
      <c r="V1624" s="44" t="s">
        <v>5373</v>
      </c>
    </row>
    <row r="1625" spans="1:22" s="149" customFormat="1" ht="15" customHeight="1">
      <c r="A1625" s="44" t="s">
        <v>3377</v>
      </c>
      <c r="B1625" s="44"/>
      <c r="C1625" s="44" t="s">
        <v>5547</v>
      </c>
      <c r="D1625" s="44" t="s">
        <v>3053</v>
      </c>
      <c r="E1625" s="47"/>
      <c r="F1625" s="47"/>
      <c r="G1625" s="47"/>
      <c r="H1625" s="44"/>
      <c r="I1625" s="44" t="s">
        <v>126</v>
      </c>
      <c r="J1625" s="44" t="s">
        <v>5571</v>
      </c>
      <c r="K1625" s="44" t="s">
        <v>3367</v>
      </c>
      <c r="L1625" s="44"/>
      <c r="M1625" s="44"/>
      <c r="N1625" s="44"/>
      <c r="O1625" s="44"/>
      <c r="P1625" s="44"/>
      <c r="Q1625" s="44"/>
      <c r="R1625" s="49"/>
      <c r="S1625" s="49" t="s">
        <v>3374</v>
      </c>
      <c r="T1625" s="49"/>
      <c r="U1625" s="49" t="s">
        <v>3333</v>
      </c>
      <c r="V1625" s="44" t="s">
        <v>5373</v>
      </c>
    </row>
    <row r="1626" spans="1:22" s="149" customFormat="1" ht="15" customHeight="1">
      <c r="A1626" s="44" t="s">
        <v>3378</v>
      </c>
      <c r="B1626" s="44"/>
      <c r="C1626" s="44" t="s">
        <v>5547</v>
      </c>
      <c r="D1626" s="44" t="s">
        <v>3053</v>
      </c>
      <c r="E1626" s="47"/>
      <c r="F1626" s="47"/>
      <c r="G1626" s="47"/>
      <c r="H1626" s="44"/>
      <c r="I1626" s="44" t="s">
        <v>126</v>
      </c>
      <c r="J1626" s="44" t="s">
        <v>5571</v>
      </c>
      <c r="K1626" s="44" t="s">
        <v>3367</v>
      </c>
      <c r="L1626" s="44"/>
      <c r="M1626" s="44"/>
      <c r="N1626" s="44"/>
      <c r="O1626" s="44"/>
      <c r="P1626" s="44"/>
      <c r="Q1626" s="44"/>
      <c r="R1626" s="49"/>
      <c r="S1626" s="49" t="s">
        <v>3374</v>
      </c>
      <c r="T1626" s="49"/>
      <c r="U1626" s="49" t="s">
        <v>3335</v>
      </c>
      <c r="V1626" s="44" t="s">
        <v>5373</v>
      </c>
    </row>
    <row r="1627" spans="1:22" s="149" customFormat="1" ht="15" customHeight="1">
      <c r="A1627" s="44" t="s">
        <v>3379</v>
      </c>
      <c r="B1627" s="44"/>
      <c r="C1627" s="44" t="s">
        <v>5547</v>
      </c>
      <c r="D1627" s="44" t="s">
        <v>3053</v>
      </c>
      <c r="E1627" s="47"/>
      <c r="F1627" s="47"/>
      <c r="G1627" s="47"/>
      <c r="H1627" s="44"/>
      <c r="I1627" s="44" t="s">
        <v>126</v>
      </c>
      <c r="J1627" s="44" t="s">
        <v>5571</v>
      </c>
      <c r="K1627" s="44" t="s">
        <v>3367</v>
      </c>
      <c r="L1627" s="44"/>
      <c r="M1627" s="44"/>
      <c r="N1627" s="44"/>
      <c r="O1627" s="44"/>
      <c r="P1627" s="44"/>
      <c r="Q1627" s="44"/>
      <c r="R1627" s="49"/>
      <c r="S1627" s="49" t="s">
        <v>3374</v>
      </c>
      <c r="T1627" s="49"/>
      <c r="U1627" s="49" t="s">
        <v>3337</v>
      </c>
      <c r="V1627" s="44" t="s">
        <v>5373</v>
      </c>
    </row>
    <row r="1628" spans="1:22" s="149" customFormat="1" ht="15" customHeight="1">
      <c r="A1628" s="44" t="s">
        <v>3380</v>
      </c>
      <c r="B1628" s="44"/>
      <c r="C1628" s="44" t="s">
        <v>5547</v>
      </c>
      <c r="D1628" s="44" t="s">
        <v>3053</v>
      </c>
      <c r="E1628" s="47"/>
      <c r="F1628" s="47"/>
      <c r="G1628" s="47"/>
      <c r="H1628" s="44"/>
      <c r="I1628" s="44" t="s">
        <v>126</v>
      </c>
      <c r="J1628" s="44" t="s">
        <v>5571</v>
      </c>
      <c r="K1628" s="44" t="s">
        <v>3367</v>
      </c>
      <c r="L1628" s="44"/>
      <c r="M1628" s="44"/>
      <c r="N1628" s="44"/>
      <c r="O1628" s="44"/>
      <c r="P1628" s="44"/>
      <c r="Q1628" s="44"/>
      <c r="R1628" s="49"/>
      <c r="S1628" s="49" t="s">
        <v>3374</v>
      </c>
      <c r="T1628" s="49"/>
      <c r="U1628" s="49" t="s">
        <v>3339</v>
      </c>
      <c r="V1628" s="44" t="s">
        <v>5373</v>
      </c>
    </row>
    <row r="1629" spans="1:22" s="149" customFormat="1" ht="15" customHeight="1">
      <c r="A1629" s="44" t="s">
        <v>3381</v>
      </c>
      <c r="B1629" s="44"/>
      <c r="C1629" s="44" t="s">
        <v>5547</v>
      </c>
      <c r="D1629" s="44" t="s">
        <v>3053</v>
      </c>
      <c r="E1629" s="47"/>
      <c r="F1629" s="47"/>
      <c r="G1629" s="47"/>
      <c r="H1629" s="44"/>
      <c r="I1629" s="44" t="s">
        <v>126</v>
      </c>
      <c r="J1629" s="44" t="s">
        <v>5571</v>
      </c>
      <c r="K1629" s="44" t="s">
        <v>3367</v>
      </c>
      <c r="L1629" s="44"/>
      <c r="M1629" s="44"/>
      <c r="N1629" s="44"/>
      <c r="O1629" s="44"/>
      <c r="P1629" s="44"/>
      <c r="Q1629" s="44"/>
      <c r="R1629" s="49"/>
      <c r="S1629" s="49" t="s">
        <v>3374</v>
      </c>
      <c r="T1629" s="49"/>
      <c r="U1629" s="49" t="s">
        <v>3341</v>
      </c>
      <c r="V1629" s="44" t="s">
        <v>5373</v>
      </c>
    </row>
    <row r="1630" spans="1:22" s="149" customFormat="1" ht="15" customHeight="1">
      <c r="A1630" s="44" t="s">
        <v>3382</v>
      </c>
      <c r="B1630" s="44"/>
      <c r="C1630" s="44" t="s">
        <v>5547</v>
      </c>
      <c r="D1630" s="44" t="s">
        <v>3053</v>
      </c>
      <c r="E1630" s="47"/>
      <c r="F1630" s="47"/>
      <c r="G1630" s="47"/>
      <c r="H1630" s="44"/>
      <c r="I1630" s="44" t="s">
        <v>126</v>
      </c>
      <c r="J1630" s="44" t="s">
        <v>5571</v>
      </c>
      <c r="K1630" s="44" t="s">
        <v>3367</v>
      </c>
      <c r="L1630" s="44" t="s">
        <v>69</v>
      </c>
      <c r="M1630" s="44"/>
      <c r="N1630" s="44"/>
      <c r="O1630" s="44"/>
      <c r="P1630" s="44"/>
      <c r="Q1630" s="44"/>
      <c r="R1630" s="49"/>
      <c r="S1630" s="49"/>
      <c r="T1630" s="49"/>
      <c r="U1630" s="49" t="s">
        <v>3383</v>
      </c>
      <c r="V1630" s="44" t="s">
        <v>5373</v>
      </c>
    </row>
    <row r="1631" spans="1:22" s="149" customFormat="1" ht="15" customHeight="1">
      <c r="A1631" s="44" t="s">
        <v>3384</v>
      </c>
      <c r="B1631" s="44"/>
      <c r="C1631" s="44" t="s">
        <v>5547</v>
      </c>
      <c r="D1631" s="44" t="s">
        <v>3053</v>
      </c>
      <c r="E1631" s="47"/>
      <c r="F1631" s="47"/>
      <c r="G1631" s="47"/>
      <c r="H1631" s="44"/>
      <c r="I1631" s="44" t="s">
        <v>126</v>
      </c>
      <c r="J1631" s="44" t="s">
        <v>5571</v>
      </c>
      <c r="K1631" s="44" t="s">
        <v>3367</v>
      </c>
      <c r="L1631" s="44" t="s">
        <v>69</v>
      </c>
      <c r="M1631" s="44"/>
      <c r="N1631" s="44"/>
      <c r="O1631" s="44"/>
      <c r="P1631" s="44"/>
      <c r="Q1631" s="44"/>
      <c r="R1631" s="49"/>
      <c r="S1631" s="49"/>
      <c r="T1631" s="49"/>
      <c r="U1631" s="49" t="s">
        <v>3385</v>
      </c>
      <c r="V1631" s="44" t="s">
        <v>5373</v>
      </c>
    </row>
    <row r="1632" spans="1:22" s="149" customFormat="1" ht="15" customHeight="1">
      <c r="A1632" s="44" t="s">
        <v>3386</v>
      </c>
      <c r="B1632" s="44"/>
      <c r="C1632" s="44" t="s">
        <v>5547</v>
      </c>
      <c r="D1632" s="44" t="s">
        <v>3053</v>
      </c>
      <c r="E1632" s="47"/>
      <c r="F1632" s="47"/>
      <c r="G1632" s="47"/>
      <c r="H1632" s="44"/>
      <c r="I1632" s="44" t="s">
        <v>126</v>
      </c>
      <c r="J1632" s="44" t="s">
        <v>5571</v>
      </c>
      <c r="K1632" s="44" t="s">
        <v>3387</v>
      </c>
      <c r="L1632" s="44" t="s">
        <v>70</v>
      </c>
      <c r="M1632" s="44" t="s">
        <v>69</v>
      </c>
      <c r="N1632" s="44"/>
      <c r="O1632" s="44"/>
      <c r="P1632" s="44"/>
      <c r="Q1632" s="44"/>
      <c r="R1632" s="49"/>
      <c r="S1632" s="49"/>
      <c r="T1632" s="49"/>
      <c r="U1632" s="49" t="s">
        <v>3388</v>
      </c>
      <c r="V1632" s="44" t="s">
        <v>5373</v>
      </c>
    </row>
    <row r="1633" spans="1:22" s="149" customFormat="1" ht="15" customHeight="1">
      <c r="A1633" s="44" t="s">
        <v>3389</v>
      </c>
      <c r="B1633" s="44"/>
      <c r="C1633" s="44" t="s">
        <v>5547</v>
      </c>
      <c r="D1633" s="44" t="s">
        <v>3053</v>
      </c>
      <c r="E1633" s="47"/>
      <c r="F1633" s="47"/>
      <c r="G1633" s="47"/>
      <c r="H1633" s="44"/>
      <c r="I1633" s="44" t="s">
        <v>126</v>
      </c>
      <c r="J1633" s="44" t="s">
        <v>5571</v>
      </c>
      <c r="K1633" s="44" t="s">
        <v>3387</v>
      </c>
      <c r="L1633" s="44" t="s">
        <v>69</v>
      </c>
      <c r="M1633" s="44"/>
      <c r="N1633" s="44"/>
      <c r="O1633" s="44"/>
      <c r="P1633" s="44"/>
      <c r="Q1633" s="44"/>
      <c r="R1633" s="49"/>
      <c r="S1633" s="49"/>
      <c r="T1633" s="49"/>
      <c r="U1633" s="49" t="s">
        <v>3390</v>
      </c>
      <c r="V1633" s="44" t="s">
        <v>5373</v>
      </c>
    </row>
    <row r="1634" spans="1:22" s="149" customFormat="1" ht="15" customHeight="1">
      <c r="A1634" s="44" t="s">
        <v>3391</v>
      </c>
      <c r="B1634" s="44"/>
      <c r="C1634" s="44" t="s">
        <v>5547</v>
      </c>
      <c r="D1634" s="44" t="s">
        <v>3053</v>
      </c>
      <c r="E1634" s="47"/>
      <c r="F1634" s="47"/>
      <c r="G1634" s="47"/>
      <c r="H1634" s="44"/>
      <c r="I1634" s="44" t="s">
        <v>126</v>
      </c>
      <c r="J1634" s="44" t="s">
        <v>5571</v>
      </c>
      <c r="K1634" s="44" t="s">
        <v>3392</v>
      </c>
      <c r="L1634" s="44" t="s">
        <v>69</v>
      </c>
      <c r="M1634" s="44"/>
      <c r="N1634" s="44"/>
      <c r="O1634" s="44"/>
      <c r="P1634" s="44"/>
      <c r="Q1634" s="44"/>
      <c r="R1634" s="49"/>
      <c r="S1634" s="49"/>
      <c r="T1634" s="49"/>
      <c r="U1634" s="49" t="s">
        <v>3393</v>
      </c>
      <c r="V1634" s="44" t="s">
        <v>5373</v>
      </c>
    </row>
    <row r="1635" spans="1:22" s="149" customFormat="1" ht="15" customHeight="1">
      <c r="A1635" s="44" t="s">
        <v>3394</v>
      </c>
      <c r="B1635" s="44"/>
      <c r="C1635" s="44" t="s">
        <v>5547</v>
      </c>
      <c r="D1635" s="44" t="s">
        <v>3053</v>
      </c>
      <c r="E1635" s="47"/>
      <c r="F1635" s="47"/>
      <c r="G1635" s="47"/>
      <c r="H1635" s="44"/>
      <c r="I1635" s="44" t="s">
        <v>126</v>
      </c>
      <c r="J1635" s="44" t="s">
        <v>5571</v>
      </c>
      <c r="K1635" s="44" t="s">
        <v>3387</v>
      </c>
      <c r="L1635" s="44" t="s">
        <v>3392</v>
      </c>
      <c r="M1635" s="44"/>
      <c r="N1635" s="44"/>
      <c r="O1635" s="44"/>
      <c r="P1635" s="44"/>
      <c r="Q1635" s="44"/>
      <c r="R1635" s="49"/>
      <c r="S1635" s="49"/>
      <c r="T1635" s="49"/>
      <c r="U1635" s="49" t="s">
        <v>3395</v>
      </c>
      <c r="V1635" s="44" t="s">
        <v>5373</v>
      </c>
    </row>
    <row r="1636" spans="1:22" s="149" customFormat="1" ht="15" customHeight="1">
      <c r="A1636" s="44" t="s">
        <v>3396</v>
      </c>
      <c r="B1636" s="44"/>
      <c r="C1636" s="44" t="s">
        <v>5547</v>
      </c>
      <c r="D1636" s="44" t="s">
        <v>3053</v>
      </c>
      <c r="E1636" s="47"/>
      <c r="F1636" s="47"/>
      <c r="G1636" s="47"/>
      <c r="H1636" s="44"/>
      <c r="I1636" s="44" t="s">
        <v>126</v>
      </c>
      <c r="J1636" s="44" t="s">
        <v>5570</v>
      </c>
      <c r="K1636" s="44" t="s">
        <v>3397</v>
      </c>
      <c r="L1636" s="44"/>
      <c r="M1636" s="44"/>
      <c r="N1636" s="44"/>
      <c r="O1636" s="44"/>
      <c r="P1636" s="44"/>
      <c r="Q1636" s="44"/>
      <c r="R1636" s="49"/>
      <c r="S1636" s="49" t="s">
        <v>17</v>
      </c>
      <c r="T1636" s="49"/>
      <c r="U1636" s="49" t="s">
        <v>1141</v>
      </c>
      <c r="V1636" s="44" t="s">
        <v>5373</v>
      </c>
    </row>
    <row r="1637" spans="1:22" s="149" customFormat="1" ht="15" customHeight="1">
      <c r="A1637" s="44" t="s">
        <v>3398</v>
      </c>
      <c r="B1637" s="44"/>
      <c r="C1637" s="44" t="s">
        <v>5547</v>
      </c>
      <c r="D1637" s="44" t="s">
        <v>3053</v>
      </c>
      <c r="E1637" s="47"/>
      <c r="F1637" s="47"/>
      <c r="G1637" s="47"/>
      <c r="H1637" s="44"/>
      <c r="I1637" s="44" t="s">
        <v>126</v>
      </c>
      <c r="J1637" s="44" t="s">
        <v>5570</v>
      </c>
      <c r="K1637" s="44" t="s">
        <v>3397</v>
      </c>
      <c r="L1637" s="44"/>
      <c r="M1637" s="44"/>
      <c r="N1637" s="44"/>
      <c r="O1637" s="44"/>
      <c r="P1637" s="44"/>
      <c r="Q1637" s="44"/>
      <c r="R1637" s="49"/>
      <c r="S1637" s="49" t="s">
        <v>17</v>
      </c>
      <c r="T1637" s="49"/>
      <c r="U1637" s="49" t="s">
        <v>3329</v>
      </c>
      <c r="V1637" s="44" t="s">
        <v>5373</v>
      </c>
    </row>
    <row r="1638" spans="1:22" s="149" customFormat="1" ht="15" customHeight="1">
      <c r="A1638" s="44" t="s">
        <v>3399</v>
      </c>
      <c r="B1638" s="44"/>
      <c r="C1638" s="44" t="s">
        <v>5547</v>
      </c>
      <c r="D1638" s="44" t="s">
        <v>3053</v>
      </c>
      <c r="E1638" s="47"/>
      <c r="F1638" s="47"/>
      <c r="G1638" s="47"/>
      <c r="H1638" s="44"/>
      <c r="I1638" s="44" t="s">
        <v>126</v>
      </c>
      <c r="J1638" s="44" t="s">
        <v>5570</v>
      </c>
      <c r="K1638" s="44" t="s">
        <v>3397</v>
      </c>
      <c r="L1638" s="44"/>
      <c r="M1638" s="44"/>
      <c r="N1638" s="44"/>
      <c r="O1638" s="44"/>
      <c r="P1638" s="44"/>
      <c r="Q1638" s="44"/>
      <c r="R1638" s="49"/>
      <c r="S1638" s="49" t="s">
        <v>17</v>
      </c>
      <c r="T1638" s="49"/>
      <c r="U1638" s="49" t="s">
        <v>1403</v>
      </c>
      <c r="V1638" s="44" t="s">
        <v>5373</v>
      </c>
    </row>
    <row r="1639" spans="1:22" s="149" customFormat="1" ht="15" customHeight="1">
      <c r="A1639" s="44" t="s">
        <v>3400</v>
      </c>
      <c r="B1639" s="44"/>
      <c r="C1639" s="44" t="s">
        <v>5547</v>
      </c>
      <c r="D1639" s="44" t="s">
        <v>3053</v>
      </c>
      <c r="E1639" s="47"/>
      <c r="F1639" s="47"/>
      <c r="G1639" s="47"/>
      <c r="H1639" s="44"/>
      <c r="I1639" s="44" t="s">
        <v>126</v>
      </c>
      <c r="J1639" s="44" t="s">
        <v>5570</v>
      </c>
      <c r="K1639" s="44" t="s">
        <v>3397</v>
      </c>
      <c r="L1639" s="44"/>
      <c r="M1639" s="44"/>
      <c r="N1639" s="44"/>
      <c r="O1639" s="44"/>
      <c r="P1639" s="44"/>
      <c r="Q1639" s="44"/>
      <c r="R1639" s="49"/>
      <c r="S1639" s="49" t="s">
        <v>17</v>
      </c>
      <c r="T1639" s="49"/>
      <c r="U1639" s="49" t="s">
        <v>1382</v>
      </c>
      <c r="V1639" s="44" t="s">
        <v>5373</v>
      </c>
    </row>
    <row r="1640" spans="1:22" s="149" customFormat="1" ht="15" customHeight="1">
      <c r="A1640" s="44" t="s">
        <v>3401</v>
      </c>
      <c r="B1640" s="44"/>
      <c r="C1640" s="44" t="s">
        <v>5547</v>
      </c>
      <c r="D1640" s="44" t="s">
        <v>3053</v>
      </c>
      <c r="E1640" s="47"/>
      <c r="F1640" s="47"/>
      <c r="G1640" s="47"/>
      <c r="H1640" s="44"/>
      <c r="I1640" s="44" t="s">
        <v>126</v>
      </c>
      <c r="J1640" s="44" t="s">
        <v>5570</v>
      </c>
      <c r="K1640" s="44" t="s">
        <v>3397</v>
      </c>
      <c r="L1640" s="44"/>
      <c r="M1640" s="44"/>
      <c r="N1640" s="44"/>
      <c r="O1640" s="44"/>
      <c r="P1640" s="44"/>
      <c r="Q1640" s="44"/>
      <c r="R1640" s="49"/>
      <c r="S1640" s="49" t="s">
        <v>17</v>
      </c>
      <c r="T1640" s="49"/>
      <c r="U1640" s="49" t="s">
        <v>3333</v>
      </c>
      <c r="V1640" s="44" t="s">
        <v>5373</v>
      </c>
    </row>
    <row r="1641" spans="1:22" s="149" customFormat="1" ht="15" customHeight="1">
      <c r="A1641" s="44" t="s">
        <v>3402</v>
      </c>
      <c r="B1641" s="44"/>
      <c r="C1641" s="44" t="s">
        <v>5547</v>
      </c>
      <c r="D1641" s="44" t="s">
        <v>3053</v>
      </c>
      <c r="E1641" s="47"/>
      <c r="F1641" s="47"/>
      <c r="G1641" s="47"/>
      <c r="H1641" s="44"/>
      <c r="I1641" s="44" t="s">
        <v>126</v>
      </c>
      <c r="J1641" s="44" t="s">
        <v>5570</v>
      </c>
      <c r="K1641" s="44" t="s">
        <v>3397</v>
      </c>
      <c r="L1641" s="44"/>
      <c r="M1641" s="44"/>
      <c r="N1641" s="44"/>
      <c r="O1641" s="44"/>
      <c r="P1641" s="44"/>
      <c r="Q1641" s="44"/>
      <c r="R1641" s="49"/>
      <c r="S1641" s="49" t="s">
        <v>17</v>
      </c>
      <c r="T1641" s="49"/>
      <c r="U1641" s="49" t="s">
        <v>3335</v>
      </c>
      <c r="V1641" s="44" t="s">
        <v>5373</v>
      </c>
    </row>
    <row r="1642" spans="1:22" s="149" customFormat="1" ht="15" customHeight="1">
      <c r="A1642" s="44" t="s">
        <v>3403</v>
      </c>
      <c r="B1642" s="44"/>
      <c r="C1642" s="44" t="s">
        <v>5547</v>
      </c>
      <c r="D1642" s="44" t="s">
        <v>3053</v>
      </c>
      <c r="E1642" s="47"/>
      <c r="F1642" s="47"/>
      <c r="G1642" s="47"/>
      <c r="H1642" s="44"/>
      <c r="I1642" s="44" t="s">
        <v>126</v>
      </c>
      <c r="J1642" s="44" t="s">
        <v>5570</v>
      </c>
      <c r="K1642" s="44" t="s">
        <v>3397</v>
      </c>
      <c r="L1642" s="44"/>
      <c r="M1642" s="44"/>
      <c r="N1642" s="44"/>
      <c r="O1642" s="44"/>
      <c r="P1642" s="44"/>
      <c r="Q1642" s="44"/>
      <c r="R1642" s="49"/>
      <c r="S1642" s="49" t="s">
        <v>17</v>
      </c>
      <c r="T1642" s="49"/>
      <c r="U1642" s="49" t="s">
        <v>3337</v>
      </c>
      <c r="V1642" s="44" t="s">
        <v>5373</v>
      </c>
    </row>
    <row r="1643" spans="1:22" s="149" customFormat="1" ht="15" customHeight="1">
      <c r="A1643" s="44" t="s">
        <v>3404</v>
      </c>
      <c r="B1643" s="44"/>
      <c r="C1643" s="44" t="s">
        <v>5547</v>
      </c>
      <c r="D1643" s="44" t="s">
        <v>3053</v>
      </c>
      <c r="E1643" s="47"/>
      <c r="F1643" s="47"/>
      <c r="G1643" s="47"/>
      <c r="H1643" s="44"/>
      <c r="I1643" s="44" t="s">
        <v>126</v>
      </c>
      <c r="J1643" s="44" t="s">
        <v>5570</v>
      </c>
      <c r="K1643" s="44" t="s">
        <v>3397</v>
      </c>
      <c r="L1643" s="44"/>
      <c r="M1643" s="44"/>
      <c r="N1643" s="44"/>
      <c r="O1643" s="44"/>
      <c r="P1643" s="44"/>
      <c r="Q1643" s="44"/>
      <c r="R1643" s="49"/>
      <c r="S1643" s="49" t="s">
        <v>17</v>
      </c>
      <c r="T1643" s="49"/>
      <c r="U1643" s="49" t="s">
        <v>3341</v>
      </c>
      <c r="V1643" s="44" t="s">
        <v>5373</v>
      </c>
    </row>
    <row r="1644" spans="1:22" s="149" customFormat="1" ht="15" customHeight="1">
      <c r="A1644" s="44" t="s">
        <v>3405</v>
      </c>
      <c r="B1644" s="44"/>
      <c r="C1644" s="44" t="s">
        <v>5547</v>
      </c>
      <c r="D1644" s="44" t="s">
        <v>3053</v>
      </c>
      <c r="E1644" s="47"/>
      <c r="F1644" s="47"/>
      <c r="G1644" s="47"/>
      <c r="H1644" s="44"/>
      <c r="I1644" s="44" t="s">
        <v>126</v>
      </c>
      <c r="J1644" s="44" t="s">
        <v>5571</v>
      </c>
      <c r="K1644" s="44" t="s">
        <v>3406</v>
      </c>
      <c r="L1644" s="44"/>
      <c r="M1644" s="44"/>
      <c r="N1644" s="44"/>
      <c r="O1644" s="44"/>
      <c r="P1644" s="44"/>
      <c r="Q1644" s="44"/>
      <c r="R1644" s="49" t="s">
        <v>3407</v>
      </c>
      <c r="S1644" s="49"/>
      <c r="T1644" s="60" t="s">
        <v>17</v>
      </c>
      <c r="U1644" s="49" t="s">
        <v>436</v>
      </c>
      <c r="V1644" s="44" t="s">
        <v>5373</v>
      </c>
    </row>
    <row r="1645" spans="1:22" s="149" customFormat="1" ht="15" customHeight="1">
      <c r="A1645" s="44" t="s">
        <v>3408</v>
      </c>
      <c r="B1645" s="44"/>
      <c r="C1645" s="44" t="s">
        <v>5547</v>
      </c>
      <c r="D1645" s="44" t="s">
        <v>3053</v>
      </c>
      <c r="E1645" s="47"/>
      <c r="F1645" s="47"/>
      <c r="G1645" s="47"/>
      <c r="H1645" s="44"/>
      <c r="I1645" s="44" t="s">
        <v>126</v>
      </c>
      <c r="J1645" s="44" t="s">
        <v>5571</v>
      </c>
      <c r="K1645" s="44" t="s">
        <v>3406</v>
      </c>
      <c r="L1645" s="44"/>
      <c r="M1645" s="44"/>
      <c r="N1645" s="44"/>
      <c r="O1645" s="44"/>
      <c r="P1645" s="44"/>
      <c r="Q1645" s="44"/>
      <c r="R1645" s="49" t="s">
        <v>3407</v>
      </c>
      <c r="S1645" s="49"/>
      <c r="T1645" s="60" t="s">
        <v>17</v>
      </c>
      <c r="U1645" s="49" t="s">
        <v>1396</v>
      </c>
      <c r="V1645" s="44" t="s">
        <v>5373</v>
      </c>
    </row>
    <row r="1646" spans="1:22" s="149" customFormat="1" ht="15" customHeight="1">
      <c r="A1646" s="44" t="s">
        <v>3409</v>
      </c>
      <c r="B1646" s="44"/>
      <c r="C1646" s="44" t="s">
        <v>5547</v>
      </c>
      <c r="D1646" s="44" t="s">
        <v>3053</v>
      </c>
      <c r="E1646" s="47"/>
      <c r="F1646" s="47"/>
      <c r="G1646" s="47"/>
      <c r="H1646" s="44"/>
      <c r="I1646" s="44" t="s">
        <v>126</v>
      </c>
      <c r="J1646" s="44" t="s">
        <v>5571</v>
      </c>
      <c r="K1646" s="44" t="s">
        <v>3406</v>
      </c>
      <c r="L1646" s="44"/>
      <c r="M1646" s="44"/>
      <c r="N1646" s="44"/>
      <c r="O1646" s="44"/>
      <c r="P1646" s="44"/>
      <c r="Q1646" s="44"/>
      <c r="R1646" s="49" t="s">
        <v>3407</v>
      </c>
      <c r="S1646" s="49"/>
      <c r="T1646" s="60" t="s">
        <v>17</v>
      </c>
      <c r="U1646" s="49" t="s">
        <v>3240</v>
      </c>
      <c r="V1646" s="44" t="s">
        <v>5373</v>
      </c>
    </row>
    <row r="1647" spans="1:22" s="149" customFormat="1" ht="15" customHeight="1">
      <c r="A1647" s="44" t="s">
        <v>3410</v>
      </c>
      <c r="B1647" s="44"/>
      <c r="C1647" s="44" t="s">
        <v>5547</v>
      </c>
      <c r="D1647" s="44" t="s">
        <v>3053</v>
      </c>
      <c r="E1647" s="47"/>
      <c r="F1647" s="47"/>
      <c r="G1647" s="47"/>
      <c r="H1647" s="44"/>
      <c r="I1647" s="44" t="s">
        <v>126</v>
      </c>
      <c r="J1647" s="44" t="s">
        <v>5571</v>
      </c>
      <c r="K1647" s="44" t="s">
        <v>3406</v>
      </c>
      <c r="L1647" s="44"/>
      <c r="M1647" s="44"/>
      <c r="N1647" s="44"/>
      <c r="O1647" s="44"/>
      <c r="P1647" s="44"/>
      <c r="Q1647" s="44"/>
      <c r="R1647" s="49" t="s">
        <v>3407</v>
      </c>
      <c r="S1647" s="49"/>
      <c r="T1647" s="60" t="s">
        <v>17</v>
      </c>
      <c r="U1647" s="49" t="s">
        <v>1692</v>
      </c>
      <c r="V1647" s="44" t="s">
        <v>5373</v>
      </c>
    </row>
    <row r="1648" spans="1:22" s="149" customFormat="1" ht="15" customHeight="1">
      <c r="A1648" s="44" t="s">
        <v>3411</v>
      </c>
      <c r="B1648" s="44"/>
      <c r="C1648" s="44" t="s">
        <v>5547</v>
      </c>
      <c r="D1648" s="44" t="s">
        <v>3053</v>
      </c>
      <c r="E1648" s="47"/>
      <c r="F1648" s="47"/>
      <c r="G1648" s="47"/>
      <c r="H1648" s="44"/>
      <c r="I1648" s="44" t="s">
        <v>126</v>
      </c>
      <c r="J1648" s="44" t="s">
        <v>5571</v>
      </c>
      <c r="K1648" s="44" t="s">
        <v>3406</v>
      </c>
      <c r="L1648" s="44"/>
      <c r="M1648" s="44"/>
      <c r="N1648" s="44"/>
      <c r="O1648" s="44"/>
      <c r="P1648" s="44"/>
      <c r="Q1648" s="44"/>
      <c r="R1648" s="49" t="s">
        <v>3407</v>
      </c>
      <c r="S1648" s="49"/>
      <c r="T1648" s="60" t="s">
        <v>17</v>
      </c>
      <c r="U1648" s="49" t="s">
        <v>3242</v>
      </c>
      <c r="V1648" s="44" t="s">
        <v>5373</v>
      </c>
    </row>
    <row r="1649" spans="1:22" s="149" customFormat="1" ht="15" customHeight="1">
      <c r="A1649" s="44" t="s">
        <v>3412</v>
      </c>
      <c r="B1649" s="44"/>
      <c r="C1649" s="44" t="s">
        <v>5547</v>
      </c>
      <c r="D1649" s="44" t="s">
        <v>3053</v>
      </c>
      <c r="E1649" s="47"/>
      <c r="F1649" s="47"/>
      <c r="G1649" s="47"/>
      <c r="H1649" s="44"/>
      <c r="I1649" s="44" t="s">
        <v>126</v>
      </c>
      <c r="J1649" s="44" t="s">
        <v>5571</v>
      </c>
      <c r="K1649" s="44" t="s">
        <v>3406</v>
      </c>
      <c r="L1649" s="44"/>
      <c r="M1649" s="44"/>
      <c r="N1649" s="44"/>
      <c r="O1649" s="44"/>
      <c r="P1649" s="44"/>
      <c r="Q1649" s="44"/>
      <c r="R1649" s="49" t="s">
        <v>3407</v>
      </c>
      <c r="S1649" s="49"/>
      <c r="T1649" s="60" t="s">
        <v>17</v>
      </c>
      <c r="U1649" s="49" t="s">
        <v>3413</v>
      </c>
      <c r="V1649" s="44" t="s">
        <v>5373</v>
      </c>
    </row>
    <row r="1650" spans="1:22" s="149" customFormat="1" ht="15" customHeight="1">
      <c r="A1650" s="44" t="s">
        <v>3414</v>
      </c>
      <c r="B1650" s="44"/>
      <c r="C1650" s="44" t="s">
        <v>5547</v>
      </c>
      <c r="D1650" s="44" t="s">
        <v>3053</v>
      </c>
      <c r="E1650" s="47"/>
      <c r="F1650" s="47"/>
      <c r="G1650" s="47"/>
      <c r="H1650" s="44"/>
      <c r="I1650" s="44" t="s">
        <v>126</v>
      </c>
      <c r="J1650" s="44" t="s">
        <v>5571</v>
      </c>
      <c r="K1650" s="44" t="s">
        <v>3406</v>
      </c>
      <c r="L1650" s="44"/>
      <c r="M1650" s="44"/>
      <c r="N1650" s="44"/>
      <c r="O1650" s="44"/>
      <c r="P1650" s="44"/>
      <c r="Q1650" s="44"/>
      <c r="R1650" s="49" t="s">
        <v>3407</v>
      </c>
      <c r="S1650" s="49"/>
      <c r="T1650" s="60" t="s">
        <v>17</v>
      </c>
      <c r="U1650" s="49" t="s">
        <v>3415</v>
      </c>
      <c r="V1650" s="44" t="s">
        <v>5373</v>
      </c>
    </row>
    <row r="1651" spans="1:22" s="149" customFormat="1" ht="15" customHeight="1">
      <c r="A1651" s="44" t="s">
        <v>3416</v>
      </c>
      <c r="B1651" s="44"/>
      <c r="C1651" s="44" t="s">
        <v>5547</v>
      </c>
      <c r="D1651" s="44" t="s">
        <v>3053</v>
      </c>
      <c r="E1651" s="47"/>
      <c r="F1651" s="47"/>
      <c r="G1651" s="47"/>
      <c r="H1651" s="44"/>
      <c r="I1651" s="44" t="s">
        <v>126</v>
      </c>
      <c r="J1651" s="44" t="s">
        <v>5571</v>
      </c>
      <c r="K1651" s="44" t="s">
        <v>3406</v>
      </c>
      <c r="L1651" s="44"/>
      <c r="M1651" s="44"/>
      <c r="N1651" s="44"/>
      <c r="O1651" s="44"/>
      <c r="P1651" s="44"/>
      <c r="Q1651" s="44"/>
      <c r="R1651" s="49" t="s">
        <v>3407</v>
      </c>
      <c r="S1651" s="49"/>
      <c r="T1651" s="60" t="s">
        <v>17</v>
      </c>
      <c r="U1651" s="49" t="s">
        <v>3417</v>
      </c>
      <c r="V1651" s="44" t="s">
        <v>5373</v>
      </c>
    </row>
    <row r="1652" spans="1:22" s="149" customFormat="1" ht="15" customHeight="1">
      <c r="A1652" s="44" t="s">
        <v>3418</v>
      </c>
      <c r="B1652" s="44"/>
      <c r="C1652" s="44" t="s">
        <v>5547</v>
      </c>
      <c r="D1652" s="44" t="s">
        <v>3053</v>
      </c>
      <c r="E1652" s="47"/>
      <c r="F1652" s="47"/>
      <c r="G1652" s="47"/>
      <c r="H1652" s="44"/>
      <c r="I1652" s="44" t="s">
        <v>126</v>
      </c>
      <c r="J1652" s="44" t="s">
        <v>5571</v>
      </c>
      <c r="K1652" s="44" t="s">
        <v>3406</v>
      </c>
      <c r="L1652" s="44"/>
      <c r="M1652" s="44"/>
      <c r="N1652" s="44"/>
      <c r="O1652" s="44"/>
      <c r="P1652" s="44"/>
      <c r="Q1652" s="44"/>
      <c r="R1652" s="49" t="s">
        <v>3407</v>
      </c>
      <c r="S1652" s="49"/>
      <c r="T1652" s="60" t="s">
        <v>17</v>
      </c>
      <c r="U1652" s="49" t="s">
        <v>3419</v>
      </c>
      <c r="V1652" s="44" t="s">
        <v>5373</v>
      </c>
    </row>
    <row r="1653" spans="1:22" s="149" customFormat="1" ht="15" customHeight="1">
      <c r="A1653" s="44" t="s">
        <v>3420</v>
      </c>
      <c r="B1653" s="44"/>
      <c r="C1653" s="44" t="s">
        <v>5547</v>
      </c>
      <c r="D1653" s="44" t="s">
        <v>3053</v>
      </c>
      <c r="E1653" s="47"/>
      <c r="F1653" s="47"/>
      <c r="G1653" s="47"/>
      <c r="H1653" s="44"/>
      <c r="I1653" s="44" t="s">
        <v>126</v>
      </c>
      <c r="J1653" s="44" t="s">
        <v>5571</v>
      </c>
      <c r="K1653" s="44" t="s">
        <v>3406</v>
      </c>
      <c r="L1653" s="44"/>
      <c r="M1653" s="44"/>
      <c r="N1653" s="44"/>
      <c r="O1653" s="44"/>
      <c r="P1653" s="44"/>
      <c r="Q1653" s="44"/>
      <c r="R1653" s="49" t="s">
        <v>3407</v>
      </c>
      <c r="S1653" s="49"/>
      <c r="T1653" s="60" t="s">
        <v>17</v>
      </c>
      <c r="U1653" s="49" t="s">
        <v>3421</v>
      </c>
      <c r="V1653" s="44" t="s">
        <v>5373</v>
      </c>
    </row>
    <row r="1654" spans="1:22" s="149" customFormat="1" ht="15" customHeight="1">
      <c r="A1654" s="44" t="s">
        <v>3422</v>
      </c>
      <c r="B1654" s="44"/>
      <c r="C1654" s="44" t="s">
        <v>5547</v>
      </c>
      <c r="D1654" s="44" t="s">
        <v>3053</v>
      </c>
      <c r="E1654" s="47"/>
      <c r="F1654" s="47"/>
      <c r="G1654" s="47"/>
      <c r="H1654" s="44"/>
      <c r="I1654" s="44" t="s">
        <v>126</v>
      </c>
      <c r="J1654" s="44" t="s">
        <v>5570</v>
      </c>
      <c r="K1654" s="44" t="s">
        <v>3423</v>
      </c>
      <c r="L1654" s="44"/>
      <c r="M1654" s="44"/>
      <c r="N1654" s="44"/>
      <c r="O1654" s="44"/>
      <c r="P1654" s="44"/>
      <c r="Q1654" s="44"/>
      <c r="R1654" s="49" t="s">
        <v>17</v>
      </c>
      <c r="S1654" s="49"/>
      <c r="T1654" s="49"/>
      <c r="U1654" s="49" t="s">
        <v>1396</v>
      </c>
      <c r="V1654" s="44" t="s">
        <v>5373</v>
      </c>
    </row>
    <row r="1655" spans="1:22" s="149" customFormat="1" ht="15" customHeight="1">
      <c r="A1655" s="44" t="s">
        <v>3424</v>
      </c>
      <c r="B1655" s="44"/>
      <c r="C1655" s="44" t="s">
        <v>5547</v>
      </c>
      <c r="D1655" s="44" t="s">
        <v>3053</v>
      </c>
      <c r="E1655" s="47"/>
      <c r="F1655" s="47"/>
      <c r="G1655" s="47"/>
      <c r="H1655" s="44"/>
      <c r="I1655" s="44" t="s">
        <v>126</v>
      </c>
      <c r="J1655" s="44" t="s">
        <v>5570</v>
      </c>
      <c r="K1655" s="44" t="s">
        <v>3423</v>
      </c>
      <c r="L1655" s="44"/>
      <c r="M1655" s="44"/>
      <c r="N1655" s="44"/>
      <c r="O1655" s="44"/>
      <c r="P1655" s="44"/>
      <c r="Q1655" s="44"/>
      <c r="R1655" s="49" t="s">
        <v>17</v>
      </c>
      <c r="S1655" s="49"/>
      <c r="T1655" s="49"/>
      <c r="U1655" s="49" t="s">
        <v>3240</v>
      </c>
      <c r="V1655" s="44" t="s">
        <v>5373</v>
      </c>
    </row>
    <row r="1656" spans="1:22" s="149" customFormat="1" ht="15" customHeight="1">
      <c r="A1656" s="44" t="s">
        <v>3425</v>
      </c>
      <c r="B1656" s="44"/>
      <c r="C1656" s="44" t="s">
        <v>5547</v>
      </c>
      <c r="D1656" s="44" t="s">
        <v>3053</v>
      </c>
      <c r="E1656" s="47"/>
      <c r="F1656" s="47"/>
      <c r="G1656" s="47"/>
      <c r="H1656" s="44"/>
      <c r="I1656" s="44" t="s">
        <v>126</v>
      </c>
      <c r="J1656" s="44" t="s">
        <v>5570</v>
      </c>
      <c r="K1656" s="44" t="s">
        <v>3423</v>
      </c>
      <c r="L1656" s="44"/>
      <c r="M1656" s="44"/>
      <c r="N1656" s="44"/>
      <c r="O1656" s="44"/>
      <c r="P1656" s="44"/>
      <c r="Q1656" s="44"/>
      <c r="R1656" s="49" t="s">
        <v>17</v>
      </c>
      <c r="S1656" s="49"/>
      <c r="T1656" s="49"/>
      <c r="U1656" s="49" t="s">
        <v>3426</v>
      </c>
      <c r="V1656" s="44" t="s">
        <v>5373</v>
      </c>
    </row>
    <row r="1657" spans="1:22" s="149" customFormat="1" ht="15" customHeight="1">
      <c r="A1657" s="44" t="s">
        <v>3427</v>
      </c>
      <c r="B1657" s="44"/>
      <c r="C1657" s="44" t="s">
        <v>5547</v>
      </c>
      <c r="D1657" s="44" t="s">
        <v>3053</v>
      </c>
      <c r="E1657" s="47"/>
      <c r="F1657" s="47"/>
      <c r="G1657" s="47"/>
      <c r="H1657" s="44"/>
      <c r="I1657" s="44" t="s">
        <v>126</v>
      </c>
      <c r="J1657" s="44" t="s">
        <v>5570</v>
      </c>
      <c r="K1657" s="44" t="s">
        <v>3423</v>
      </c>
      <c r="L1657" s="44"/>
      <c r="M1657" s="44"/>
      <c r="N1657" s="44"/>
      <c r="O1657" s="44"/>
      <c r="P1657" s="44"/>
      <c r="Q1657" s="44"/>
      <c r="R1657" s="49" t="s">
        <v>17</v>
      </c>
      <c r="S1657" s="49"/>
      <c r="T1657" s="49"/>
      <c r="U1657" s="49" t="s">
        <v>3242</v>
      </c>
      <c r="V1657" s="44" t="s">
        <v>5373</v>
      </c>
    </row>
    <row r="1658" spans="1:22" s="149" customFormat="1" ht="15" customHeight="1">
      <c r="A1658" s="44" t="s">
        <v>3428</v>
      </c>
      <c r="B1658" s="44"/>
      <c r="C1658" s="44" t="s">
        <v>5547</v>
      </c>
      <c r="D1658" s="44" t="s">
        <v>3053</v>
      </c>
      <c r="E1658" s="47"/>
      <c r="F1658" s="47"/>
      <c r="G1658" s="47"/>
      <c r="H1658" s="44"/>
      <c r="I1658" s="44" t="s">
        <v>126</v>
      </c>
      <c r="J1658" s="44" t="s">
        <v>5570</v>
      </c>
      <c r="K1658" s="44" t="s">
        <v>3423</v>
      </c>
      <c r="L1658" s="44"/>
      <c r="M1658" s="44"/>
      <c r="N1658" s="44"/>
      <c r="O1658" s="44"/>
      <c r="P1658" s="44"/>
      <c r="Q1658" s="44"/>
      <c r="R1658" s="49" t="s">
        <v>17</v>
      </c>
      <c r="S1658" s="49"/>
      <c r="T1658" s="49"/>
      <c r="U1658" s="49" t="s">
        <v>3429</v>
      </c>
      <c r="V1658" s="44" t="s">
        <v>5373</v>
      </c>
    </row>
    <row r="1659" spans="1:22" s="149" customFormat="1" ht="15" customHeight="1">
      <c r="A1659" s="44" t="s">
        <v>3430</v>
      </c>
      <c r="B1659" s="44"/>
      <c r="C1659" s="44" t="s">
        <v>5547</v>
      </c>
      <c r="D1659" s="44" t="s">
        <v>3053</v>
      </c>
      <c r="E1659" s="47"/>
      <c r="F1659" s="47"/>
      <c r="G1659" s="47"/>
      <c r="H1659" s="44"/>
      <c r="I1659" s="44" t="s">
        <v>126</v>
      </c>
      <c r="J1659" s="44" t="s">
        <v>5570</v>
      </c>
      <c r="K1659" s="44" t="s">
        <v>3423</v>
      </c>
      <c r="L1659" s="44"/>
      <c r="M1659" s="44"/>
      <c r="N1659" s="44"/>
      <c r="O1659" s="44"/>
      <c r="P1659" s="44"/>
      <c r="Q1659" s="44"/>
      <c r="R1659" s="49" t="s">
        <v>17</v>
      </c>
      <c r="S1659" s="49"/>
      <c r="T1659" s="49"/>
      <c r="U1659" s="49" t="s">
        <v>3431</v>
      </c>
      <c r="V1659" s="44" t="s">
        <v>5373</v>
      </c>
    </row>
    <row r="1660" spans="1:22" s="149" customFormat="1" ht="15" customHeight="1">
      <c r="A1660" s="44" t="s">
        <v>3432</v>
      </c>
      <c r="B1660" s="44"/>
      <c r="C1660" s="44" t="s">
        <v>5547</v>
      </c>
      <c r="D1660" s="44" t="s">
        <v>3053</v>
      </c>
      <c r="E1660" s="47"/>
      <c r="F1660" s="47"/>
      <c r="G1660" s="47"/>
      <c r="H1660" s="44"/>
      <c r="I1660" s="44" t="s">
        <v>126</v>
      </c>
      <c r="J1660" s="44" t="s">
        <v>5570</v>
      </c>
      <c r="K1660" s="44" t="s">
        <v>3423</v>
      </c>
      <c r="L1660" s="44"/>
      <c r="M1660" s="44"/>
      <c r="N1660" s="44"/>
      <c r="O1660" s="44"/>
      <c r="P1660" s="44"/>
      <c r="Q1660" s="44"/>
      <c r="R1660" s="49" t="s">
        <v>17</v>
      </c>
      <c r="S1660" s="49"/>
      <c r="T1660" s="49"/>
      <c r="U1660" s="49" t="s">
        <v>3433</v>
      </c>
      <c r="V1660" s="44" t="s">
        <v>5373</v>
      </c>
    </row>
    <row r="1661" spans="1:22" s="149" customFormat="1" ht="15" customHeight="1">
      <c r="A1661" s="44" t="s">
        <v>3434</v>
      </c>
      <c r="B1661" s="44"/>
      <c r="C1661" s="44" t="s">
        <v>5547</v>
      </c>
      <c r="D1661" s="44" t="s">
        <v>3053</v>
      </c>
      <c r="E1661" s="47"/>
      <c r="F1661" s="47"/>
      <c r="G1661" s="47"/>
      <c r="H1661" s="44"/>
      <c r="I1661" s="44" t="s">
        <v>126</v>
      </c>
      <c r="J1661" s="44" t="s">
        <v>5570</v>
      </c>
      <c r="K1661" s="44" t="s">
        <v>3423</v>
      </c>
      <c r="L1661" s="44"/>
      <c r="M1661" s="44"/>
      <c r="N1661" s="44"/>
      <c r="O1661" s="44"/>
      <c r="P1661" s="44"/>
      <c r="Q1661" s="44"/>
      <c r="R1661" s="49" t="s">
        <v>17</v>
      </c>
      <c r="S1661" s="49"/>
      <c r="T1661" s="49"/>
      <c r="U1661" s="49" t="s">
        <v>3435</v>
      </c>
      <c r="V1661" s="44" t="s">
        <v>5373</v>
      </c>
    </row>
    <row r="1662" spans="1:22" s="149" customFormat="1" ht="15" customHeight="1">
      <c r="A1662" s="44" t="s">
        <v>3436</v>
      </c>
      <c r="B1662" s="44"/>
      <c r="C1662" s="44" t="s">
        <v>5547</v>
      </c>
      <c r="D1662" s="44" t="s">
        <v>3053</v>
      </c>
      <c r="E1662" s="47"/>
      <c r="F1662" s="47"/>
      <c r="G1662" s="47"/>
      <c r="H1662" s="44"/>
      <c r="I1662" s="44" t="s">
        <v>126</v>
      </c>
      <c r="J1662" s="44" t="s">
        <v>5570</v>
      </c>
      <c r="K1662" s="44" t="s">
        <v>3423</v>
      </c>
      <c r="L1662" s="44"/>
      <c r="M1662" s="44"/>
      <c r="N1662" s="44"/>
      <c r="O1662" s="44"/>
      <c r="P1662" s="44"/>
      <c r="Q1662" s="44"/>
      <c r="R1662" s="49" t="s">
        <v>17</v>
      </c>
      <c r="S1662" s="49"/>
      <c r="T1662" s="49"/>
      <c r="U1662" s="49" t="s">
        <v>3413</v>
      </c>
      <c r="V1662" s="44" t="s">
        <v>5373</v>
      </c>
    </row>
    <row r="1663" spans="1:22" s="149" customFormat="1" ht="15" customHeight="1">
      <c r="A1663" s="44" t="s">
        <v>3437</v>
      </c>
      <c r="B1663" s="44"/>
      <c r="C1663" s="44" t="s">
        <v>5547</v>
      </c>
      <c r="D1663" s="44" t="s">
        <v>3053</v>
      </c>
      <c r="E1663" s="47"/>
      <c r="F1663" s="47"/>
      <c r="G1663" s="47"/>
      <c r="H1663" s="44"/>
      <c r="I1663" s="44" t="s">
        <v>126</v>
      </c>
      <c r="J1663" s="44" t="s">
        <v>5570</v>
      </c>
      <c r="K1663" s="44" t="s">
        <v>3423</v>
      </c>
      <c r="L1663" s="44"/>
      <c r="M1663" s="44"/>
      <c r="N1663" s="44"/>
      <c r="O1663" s="44"/>
      <c r="P1663" s="44"/>
      <c r="Q1663" s="44"/>
      <c r="R1663" s="49" t="s">
        <v>17</v>
      </c>
      <c r="S1663" s="49"/>
      <c r="T1663" s="49"/>
      <c r="U1663" s="49" t="s">
        <v>3438</v>
      </c>
      <c r="V1663" s="44" t="s">
        <v>5373</v>
      </c>
    </row>
    <row r="1664" spans="1:22" s="149" customFormat="1" ht="15" customHeight="1">
      <c r="A1664" s="44" t="s">
        <v>3439</v>
      </c>
      <c r="B1664" s="44"/>
      <c r="C1664" s="44" t="s">
        <v>5547</v>
      </c>
      <c r="D1664" s="44" t="s">
        <v>3053</v>
      </c>
      <c r="E1664" s="47"/>
      <c r="F1664" s="47"/>
      <c r="G1664" s="47"/>
      <c r="H1664" s="44"/>
      <c r="I1664" s="44" t="s">
        <v>126</v>
      </c>
      <c r="J1664" s="44" t="s">
        <v>5570</v>
      </c>
      <c r="K1664" s="44" t="s">
        <v>3423</v>
      </c>
      <c r="L1664" s="44" t="s">
        <v>3440</v>
      </c>
      <c r="M1664" s="44"/>
      <c r="N1664" s="44"/>
      <c r="O1664" s="44"/>
      <c r="P1664" s="44"/>
      <c r="Q1664" s="44"/>
      <c r="R1664" s="49"/>
      <c r="S1664" s="60" t="s">
        <v>3441</v>
      </c>
      <c r="T1664" s="49"/>
      <c r="U1664" s="49" t="s">
        <v>3442</v>
      </c>
      <c r="V1664" s="44" t="s">
        <v>5373</v>
      </c>
    </row>
    <row r="1665" spans="1:22" s="149" customFormat="1" ht="15" customHeight="1">
      <c r="A1665" s="44" t="s">
        <v>3443</v>
      </c>
      <c r="B1665" s="44"/>
      <c r="C1665" s="44" t="s">
        <v>5547</v>
      </c>
      <c r="D1665" s="44" t="s">
        <v>3053</v>
      </c>
      <c r="E1665" s="47"/>
      <c r="F1665" s="47"/>
      <c r="G1665" s="47"/>
      <c r="H1665" s="44"/>
      <c r="I1665" s="44" t="s">
        <v>126</v>
      </c>
      <c r="J1665" s="44" t="s">
        <v>5570</v>
      </c>
      <c r="K1665" s="44" t="s">
        <v>3444</v>
      </c>
      <c r="L1665" s="44"/>
      <c r="M1665" s="44"/>
      <c r="N1665" s="44"/>
      <c r="O1665" s="44"/>
      <c r="P1665" s="44"/>
      <c r="Q1665" s="44"/>
      <c r="R1665" s="49" t="s">
        <v>17</v>
      </c>
      <c r="S1665" s="49"/>
      <c r="T1665" s="49"/>
      <c r="U1665" s="49" t="s">
        <v>1396</v>
      </c>
      <c r="V1665" s="44" t="s">
        <v>5373</v>
      </c>
    </row>
    <row r="1666" spans="1:22" s="149" customFormat="1" ht="15" customHeight="1">
      <c r="A1666" s="44" t="s">
        <v>3445</v>
      </c>
      <c r="B1666" s="44"/>
      <c r="C1666" s="44" t="s">
        <v>5547</v>
      </c>
      <c r="D1666" s="44" t="s">
        <v>3053</v>
      </c>
      <c r="E1666" s="47"/>
      <c r="F1666" s="47"/>
      <c r="G1666" s="47"/>
      <c r="H1666" s="44"/>
      <c r="I1666" s="44" t="s">
        <v>126</v>
      </c>
      <c r="J1666" s="44" t="s">
        <v>5570</v>
      </c>
      <c r="K1666" s="44" t="s">
        <v>3444</v>
      </c>
      <c r="L1666" s="44"/>
      <c r="M1666" s="44"/>
      <c r="N1666" s="44"/>
      <c r="O1666" s="44"/>
      <c r="P1666" s="44"/>
      <c r="Q1666" s="44"/>
      <c r="R1666" s="49" t="s">
        <v>17</v>
      </c>
      <c r="S1666" s="49"/>
      <c r="T1666" s="49"/>
      <c r="U1666" s="49" t="s">
        <v>3240</v>
      </c>
      <c r="V1666" s="44" t="s">
        <v>5373</v>
      </c>
    </row>
    <row r="1667" spans="1:22" s="149" customFormat="1" ht="15" customHeight="1">
      <c r="A1667" s="44" t="s">
        <v>3446</v>
      </c>
      <c r="B1667" s="44"/>
      <c r="C1667" s="44" t="s">
        <v>5547</v>
      </c>
      <c r="D1667" s="44" t="s">
        <v>3053</v>
      </c>
      <c r="E1667" s="47"/>
      <c r="F1667" s="47"/>
      <c r="G1667" s="47"/>
      <c r="H1667" s="44"/>
      <c r="I1667" s="44" t="s">
        <v>126</v>
      </c>
      <c r="J1667" s="44" t="s">
        <v>5570</v>
      </c>
      <c r="K1667" s="44" t="s">
        <v>3444</v>
      </c>
      <c r="L1667" s="44"/>
      <c r="M1667" s="44"/>
      <c r="N1667" s="44"/>
      <c r="O1667" s="44"/>
      <c r="P1667" s="44"/>
      <c r="Q1667" s="44"/>
      <c r="R1667" s="49" t="s">
        <v>17</v>
      </c>
      <c r="S1667" s="49"/>
      <c r="T1667" s="49"/>
      <c r="U1667" s="49" t="s">
        <v>3426</v>
      </c>
      <c r="V1667" s="44" t="s">
        <v>5373</v>
      </c>
    </row>
    <row r="1668" spans="1:22" s="149" customFormat="1" ht="15" customHeight="1">
      <c r="A1668" s="44" t="s">
        <v>3447</v>
      </c>
      <c r="B1668" s="44"/>
      <c r="C1668" s="44" t="s">
        <v>5547</v>
      </c>
      <c r="D1668" s="44" t="s">
        <v>3053</v>
      </c>
      <c r="E1668" s="47"/>
      <c r="F1668" s="47"/>
      <c r="G1668" s="47"/>
      <c r="H1668" s="44"/>
      <c r="I1668" s="44" t="s">
        <v>126</v>
      </c>
      <c r="J1668" s="44" t="s">
        <v>5570</v>
      </c>
      <c r="K1668" s="44" t="s">
        <v>3444</v>
      </c>
      <c r="L1668" s="44"/>
      <c r="M1668" s="44"/>
      <c r="N1668" s="44"/>
      <c r="O1668" s="44"/>
      <c r="P1668" s="44"/>
      <c r="Q1668" s="44"/>
      <c r="R1668" s="49" t="s">
        <v>17</v>
      </c>
      <c r="S1668" s="49"/>
      <c r="T1668" s="49"/>
      <c r="U1668" s="49" t="s">
        <v>3242</v>
      </c>
      <c r="V1668" s="44" t="s">
        <v>5373</v>
      </c>
    </row>
    <row r="1669" spans="1:22" s="149" customFormat="1" ht="15" customHeight="1">
      <c r="A1669" s="44" t="s">
        <v>3448</v>
      </c>
      <c r="B1669" s="44"/>
      <c r="C1669" s="44" t="s">
        <v>5547</v>
      </c>
      <c r="D1669" s="44" t="s">
        <v>3053</v>
      </c>
      <c r="E1669" s="47"/>
      <c r="F1669" s="47"/>
      <c r="G1669" s="47"/>
      <c r="H1669" s="44"/>
      <c r="I1669" s="44" t="s">
        <v>126</v>
      </c>
      <c r="J1669" s="44" t="s">
        <v>5570</v>
      </c>
      <c r="K1669" s="44" t="s">
        <v>3444</v>
      </c>
      <c r="L1669" s="44"/>
      <c r="M1669" s="44"/>
      <c r="N1669" s="44"/>
      <c r="O1669" s="44"/>
      <c r="P1669" s="44"/>
      <c r="Q1669" s="44"/>
      <c r="R1669" s="49" t="s">
        <v>17</v>
      </c>
      <c r="S1669" s="49"/>
      <c r="T1669" s="49"/>
      <c r="U1669" s="49" t="s">
        <v>3429</v>
      </c>
      <c r="V1669" s="44" t="s">
        <v>5373</v>
      </c>
    </row>
    <row r="1670" spans="1:22" s="149" customFormat="1" ht="15" customHeight="1">
      <c r="A1670" s="44" t="s">
        <v>3449</v>
      </c>
      <c r="B1670" s="44"/>
      <c r="C1670" s="44" t="s">
        <v>5547</v>
      </c>
      <c r="D1670" s="44" t="s">
        <v>3053</v>
      </c>
      <c r="E1670" s="47"/>
      <c r="F1670" s="47"/>
      <c r="G1670" s="47"/>
      <c r="H1670" s="44"/>
      <c r="I1670" s="44" t="s">
        <v>126</v>
      </c>
      <c r="J1670" s="44" t="s">
        <v>5570</v>
      </c>
      <c r="K1670" s="44" t="s">
        <v>3444</v>
      </c>
      <c r="L1670" s="44"/>
      <c r="M1670" s="44"/>
      <c r="N1670" s="44"/>
      <c r="O1670" s="44"/>
      <c r="P1670" s="44"/>
      <c r="Q1670" s="44"/>
      <c r="R1670" s="49" t="s">
        <v>17</v>
      </c>
      <c r="S1670" s="49"/>
      <c r="T1670" s="49"/>
      <c r="U1670" s="49" t="s">
        <v>3431</v>
      </c>
      <c r="V1670" s="44" t="s">
        <v>5373</v>
      </c>
    </row>
    <row r="1671" spans="1:22" s="149" customFormat="1" ht="15" customHeight="1">
      <c r="A1671" s="44" t="s">
        <v>3450</v>
      </c>
      <c r="B1671" s="44"/>
      <c r="C1671" s="44" t="s">
        <v>5547</v>
      </c>
      <c r="D1671" s="44" t="s">
        <v>3053</v>
      </c>
      <c r="E1671" s="47"/>
      <c r="F1671" s="47"/>
      <c r="G1671" s="47"/>
      <c r="H1671" s="44"/>
      <c r="I1671" s="44" t="s">
        <v>126</v>
      </c>
      <c r="J1671" s="44" t="s">
        <v>5570</v>
      </c>
      <c r="K1671" s="44" t="s">
        <v>3444</v>
      </c>
      <c r="L1671" s="44"/>
      <c r="M1671" s="44"/>
      <c r="N1671" s="44"/>
      <c r="O1671" s="44"/>
      <c r="P1671" s="44"/>
      <c r="Q1671" s="44"/>
      <c r="R1671" s="49" t="s">
        <v>17</v>
      </c>
      <c r="S1671" s="49"/>
      <c r="T1671" s="49"/>
      <c r="U1671" s="49" t="s">
        <v>3433</v>
      </c>
      <c r="V1671" s="44" t="s">
        <v>5373</v>
      </c>
    </row>
    <row r="1672" spans="1:22" s="149" customFormat="1" ht="15" customHeight="1">
      <c r="A1672" s="44" t="s">
        <v>3451</v>
      </c>
      <c r="B1672" s="44"/>
      <c r="C1672" s="44" t="s">
        <v>5547</v>
      </c>
      <c r="D1672" s="44" t="s">
        <v>3053</v>
      </c>
      <c r="E1672" s="47"/>
      <c r="F1672" s="47"/>
      <c r="G1672" s="47"/>
      <c r="H1672" s="44"/>
      <c r="I1672" s="44" t="s">
        <v>126</v>
      </c>
      <c r="J1672" s="44" t="s">
        <v>5570</v>
      </c>
      <c r="K1672" s="44" t="s">
        <v>3444</v>
      </c>
      <c r="L1672" s="44"/>
      <c r="M1672" s="44"/>
      <c r="N1672" s="44"/>
      <c r="O1672" s="44"/>
      <c r="P1672" s="44"/>
      <c r="Q1672" s="44"/>
      <c r="R1672" s="49" t="s">
        <v>17</v>
      </c>
      <c r="S1672" s="49"/>
      <c r="T1672" s="49"/>
      <c r="U1672" s="49" t="s">
        <v>3435</v>
      </c>
      <c r="V1672" s="44" t="s">
        <v>5373</v>
      </c>
    </row>
    <row r="1673" spans="1:22" s="149" customFormat="1" ht="15" customHeight="1">
      <c r="A1673" s="44" t="s">
        <v>3452</v>
      </c>
      <c r="B1673" s="44"/>
      <c r="C1673" s="44" t="s">
        <v>5547</v>
      </c>
      <c r="D1673" s="44" t="s">
        <v>3053</v>
      </c>
      <c r="E1673" s="47"/>
      <c r="F1673" s="47"/>
      <c r="G1673" s="47"/>
      <c r="H1673" s="44"/>
      <c r="I1673" s="44" t="s">
        <v>126</v>
      </c>
      <c r="J1673" s="44" t="s">
        <v>5570</v>
      </c>
      <c r="K1673" s="44" t="s">
        <v>3444</v>
      </c>
      <c r="L1673" s="44"/>
      <c r="M1673" s="44"/>
      <c r="N1673" s="44"/>
      <c r="O1673" s="44"/>
      <c r="P1673" s="44"/>
      <c r="Q1673" s="44"/>
      <c r="R1673" s="49" t="s">
        <v>17</v>
      </c>
      <c r="S1673" s="49"/>
      <c r="T1673" s="49"/>
      <c r="U1673" s="49" t="s">
        <v>3413</v>
      </c>
      <c r="V1673" s="44" t="s">
        <v>5373</v>
      </c>
    </row>
    <row r="1674" spans="1:22" s="149" customFormat="1" ht="15" customHeight="1">
      <c r="A1674" s="44" t="s">
        <v>3453</v>
      </c>
      <c r="B1674" s="44"/>
      <c r="C1674" s="44" t="s">
        <v>5547</v>
      </c>
      <c r="D1674" s="44" t="s">
        <v>3053</v>
      </c>
      <c r="E1674" s="47"/>
      <c r="F1674" s="47"/>
      <c r="G1674" s="47"/>
      <c r="H1674" s="44"/>
      <c r="I1674" s="44" t="s">
        <v>126</v>
      </c>
      <c r="J1674" s="44" t="s">
        <v>5570</v>
      </c>
      <c r="K1674" s="44" t="s">
        <v>3444</v>
      </c>
      <c r="L1674" s="44"/>
      <c r="M1674" s="44"/>
      <c r="N1674" s="44"/>
      <c r="O1674" s="44"/>
      <c r="P1674" s="44"/>
      <c r="Q1674" s="44"/>
      <c r="R1674" s="49" t="s">
        <v>17</v>
      </c>
      <c r="S1674" s="49"/>
      <c r="T1674" s="49"/>
      <c r="U1674" s="49" t="s">
        <v>3438</v>
      </c>
      <c r="V1674" s="44" t="s">
        <v>5373</v>
      </c>
    </row>
    <row r="1675" spans="1:22" s="149" customFormat="1" ht="15" customHeight="1">
      <c r="A1675" s="44" t="s">
        <v>3454</v>
      </c>
      <c r="B1675" s="44"/>
      <c r="C1675" s="44" t="s">
        <v>5547</v>
      </c>
      <c r="D1675" s="44" t="s">
        <v>3053</v>
      </c>
      <c r="E1675" s="47"/>
      <c r="F1675" s="47"/>
      <c r="G1675" s="47"/>
      <c r="H1675" s="44"/>
      <c r="I1675" s="44" t="s">
        <v>126</v>
      </c>
      <c r="J1675" s="44" t="s">
        <v>5570</v>
      </c>
      <c r="K1675" s="44" t="s">
        <v>3444</v>
      </c>
      <c r="L1675" s="44" t="s">
        <v>3455</v>
      </c>
      <c r="M1675" s="44" t="s">
        <v>3324</v>
      </c>
      <c r="N1675" s="44"/>
      <c r="O1675" s="44"/>
      <c r="P1675" s="44"/>
      <c r="Q1675" s="44"/>
      <c r="R1675" s="49"/>
      <c r="S1675" s="49"/>
      <c r="T1675" s="49"/>
      <c r="U1675" s="49" t="s">
        <v>3456</v>
      </c>
      <c r="V1675" s="44" t="s">
        <v>5373</v>
      </c>
    </row>
    <row r="1676" spans="1:22" s="149" customFormat="1" ht="15" customHeight="1">
      <c r="A1676" s="44" t="s">
        <v>3457</v>
      </c>
      <c r="B1676" s="44"/>
      <c r="C1676" s="44" t="s">
        <v>5547</v>
      </c>
      <c r="D1676" s="44" t="s">
        <v>3053</v>
      </c>
      <c r="E1676" s="47">
        <v>42164</v>
      </c>
      <c r="F1676" s="47"/>
      <c r="G1676" s="47"/>
      <c r="H1676" s="44"/>
      <c r="I1676" s="44" t="s">
        <v>126</v>
      </c>
      <c r="J1676" s="44" t="s">
        <v>5570</v>
      </c>
      <c r="K1676" s="44" t="s">
        <v>3444</v>
      </c>
      <c r="L1676" s="44" t="s">
        <v>3455</v>
      </c>
      <c r="M1676" s="44" t="s">
        <v>3324</v>
      </c>
      <c r="N1676" s="44"/>
      <c r="O1676" s="44"/>
      <c r="P1676" s="44"/>
      <c r="Q1676" s="44"/>
      <c r="R1676" s="49"/>
      <c r="S1676" s="49"/>
      <c r="T1676" s="49"/>
      <c r="U1676" s="49" t="s">
        <v>3458</v>
      </c>
      <c r="V1676" s="44" t="s">
        <v>5373</v>
      </c>
    </row>
    <row r="1677" spans="1:22" s="149" customFormat="1" ht="15" customHeight="1">
      <c r="A1677" s="44" t="s">
        <v>3459</v>
      </c>
      <c r="B1677" s="44"/>
      <c r="C1677" s="44" t="s">
        <v>5547</v>
      </c>
      <c r="D1677" s="44" t="s">
        <v>3053</v>
      </c>
      <c r="E1677" s="47">
        <v>42164</v>
      </c>
      <c r="F1677" s="47"/>
      <c r="G1677" s="47"/>
      <c r="H1677" s="44"/>
      <c r="I1677" s="44" t="s">
        <v>126</v>
      </c>
      <c r="J1677" s="44" t="s">
        <v>5570</v>
      </c>
      <c r="K1677" s="44" t="s">
        <v>3444</v>
      </c>
      <c r="L1677" s="44" t="s">
        <v>3455</v>
      </c>
      <c r="M1677" s="44" t="s">
        <v>3324</v>
      </c>
      <c r="N1677" s="44"/>
      <c r="O1677" s="44"/>
      <c r="P1677" s="44"/>
      <c r="Q1677" s="44"/>
      <c r="R1677" s="49"/>
      <c r="S1677" s="49"/>
      <c r="T1677" s="49"/>
      <c r="U1677" s="49" t="s">
        <v>3460</v>
      </c>
      <c r="V1677" s="44" t="s">
        <v>5373</v>
      </c>
    </row>
    <row r="1678" spans="1:22" s="149" customFormat="1" ht="15" customHeight="1">
      <c r="A1678" s="44" t="s">
        <v>3461</v>
      </c>
      <c r="B1678" s="44"/>
      <c r="C1678" s="44" t="s">
        <v>5547</v>
      </c>
      <c r="D1678" s="44" t="s">
        <v>3053</v>
      </c>
      <c r="E1678" s="47"/>
      <c r="F1678" s="47"/>
      <c r="G1678" s="47"/>
      <c r="H1678" s="44"/>
      <c r="I1678" s="44" t="s">
        <v>126</v>
      </c>
      <c r="J1678" s="44" t="s">
        <v>5570</v>
      </c>
      <c r="K1678" s="44" t="s">
        <v>3444</v>
      </c>
      <c r="L1678" s="44" t="s">
        <v>3455</v>
      </c>
      <c r="M1678" s="44" t="s">
        <v>3324</v>
      </c>
      <c r="N1678" s="44"/>
      <c r="O1678" s="44"/>
      <c r="P1678" s="44"/>
      <c r="Q1678" s="44"/>
      <c r="R1678" s="49"/>
      <c r="S1678" s="49"/>
      <c r="T1678" s="49"/>
      <c r="U1678" s="49" t="s">
        <v>3462</v>
      </c>
      <c r="V1678" s="44" t="s">
        <v>5373</v>
      </c>
    </row>
    <row r="1679" spans="1:22" s="149" customFormat="1" ht="15" customHeight="1">
      <c r="A1679" s="44" t="s">
        <v>3463</v>
      </c>
      <c r="B1679" s="44"/>
      <c r="C1679" s="44" t="s">
        <v>5547</v>
      </c>
      <c r="D1679" s="44" t="s">
        <v>3053</v>
      </c>
      <c r="E1679" s="47"/>
      <c r="F1679" s="47"/>
      <c r="G1679" s="47"/>
      <c r="H1679" s="44"/>
      <c r="I1679" s="44" t="s">
        <v>126</v>
      </c>
      <c r="J1679" s="44" t="s">
        <v>5570</v>
      </c>
      <c r="K1679" s="44" t="s">
        <v>3444</v>
      </c>
      <c r="L1679" s="44" t="s">
        <v>3455</v>
      </c>
      <c r="M1679" s="44" t="s">
        <v>3324</v>
      </c>
      <c r="N1679" s="44"/>
      <c r="O1679" s="44"/>
      <c r="P1679" s="44"/>
      <c r="Q1679" s="44"/>
      <c r="R1679" s="49"/>
      <c r="S1679" s="49"/>
      <c r="T1679" s="49"/>
      <c r="U1679" s="49" t="s">
        <v>3464</v>
      </c>
      <c r="V1679" s="44" t="s">
        <v>5373</v>
      </c>
    </row>
    <row r="1680" spans="1:22" s="149" customFormat="1" ht="15" customHeight="1">
      <c r="A1680" s="44" t="s">
        <v>3465</v>
      </c>
      <c r="B1680" s="44"/>
      <c r="C1680" s="44" t="s">
        <v>5547</v>
      </c>
      <c r="D1680" s="44" t="s">
        <v>3053</v>
      </c>
      <c r="E1680" s="47"/>
      <c r="F1680" s="47"/>
      <c r="G1680" s="47"/>
      <c r="H1680" s="44"/>
      <c r="I1680" s="44" t="s">
        <v>126</v>
      </c>
      <c r="J1680" s="44" t="s">
        <v>5570</v>
      </c>
      <c r="K1680" s="44" t="s">
        <v>3444</v>
      </c>
      <c r="L1680" s="44" t="s">
        <v>3455</v>
      </c>
      <c r="M1680" s="44" t="s">
        <v>3324</v>
      </c>
      <c r="N1680" s="44"/>
      <c r="O1680" s="44"/>
      <c r="P1680" s="44"/>
      <c r="Q1680" s="44"/>
      <c r="R1680" s="49"/>
      <c r="S1680" s="49"/>
      <c r="T1680" s="49"/>
      <c r="U1680" s="49" t="s">
        <v>3466</v>
      </c>
      <c r="V1680" s="44" t="s">
        <v>5373</v>
      </c>
    </row>
    <row r="1681" spans="1:22" s="149" customFormat="1" ht="15" customHeight="1">
      <c r="A1681" s="44" t="s">
        <v>3467</v>
      </c>
      <c r="B1681" s="44"/>
      <c r="C1681" s="44" t="s">
        <v>5547</v>
      </c>
      <c r="D1681" s="44" t="s">
        <v>3053</v>
      </c>
      <c r="E1681" s="47"/>
      <c r="F1681" s="47"/>
      <c r="G1681" s="47"/>
      <c r="H1681" s="44"/>
      <c r="I1681" s="44" t="s">
        <v>126</v>
      </c>
      <c r="J1681" s="44" t="s">
        <v>5570</v>
      </c>
      <c r="K1681" s="44" t="s">
        <v>3444</v>
      </c>
      <c r="L1681" s="44" t="s">
        <v>3455</v>
      </c>
      <c r="M1681" s="44" t="s">
        <v>3324</v>
      </c>
      <c r="N1681" s="44"/>
      <c r="O1681" s="44"/>
      <c r="P1681" s="44"/>
      <c r="Q1681" s="44"/>
      <c r="R1681" s="49"/>
      <c r="S1681" s="49"/>
      <c r="T1681" s="49"/>
      <c r="U1681" s="49" t="s">
        <v>3468</v>
      </c>
      <c r="V1681" s="44" t="s">
        <v>5373</v>
      </c>
    </row>
    <row r="1682" spans="1:22" s="149" customFormat="1" ht="15" customHeight="1">
      <c r="A1682" s="44" t="s">
        <v>3469</v>
      </c>
      <c r="B1682" s="44"/>
      <c r="C1682" s="44" t="s">
        <v>5547</v>
      </c>
      <c r="D1682" s="44" t="s">
        <v>3053</v>
      </c>
      <c r="E1682" s="47"/>
      <c r="F1682" s="47"/>
      <c r="G1682" s="47"/>
      <c r="H1682" s="44"/>
      <c r="I1682" s="44" t="s">
        <v>126</v>
      </c>
      <c r="J1682" s="44" t="s">
        <v>5570</v>
      </c>
      <c r="K1682" s="44" t="s">
        <v>3444</v>
      </c>
      <c r="L1682" s="44" t="s">
        <v>3455</v>
      </c>
      <c r="M1682" s="44" t="s">
        <v>3324</v>
      </c>
      <c r="N1682" s="44"/>
      <c r="O1682" s="44"/>
      <c r="P1682" s="44"/>
      <c r="Q1682" s="44"/>
      <c r="R1682" s="49"/>
      <c r="S1682" s="49"/>
      <c r="T1682" s="49"/>
      <c r="U1682" s="49" t="s">
        <v>3470</v>
      </c>
      <c r="V1682" s="44" t="s">
        <v>5373</v>
      </c>
    </row>
    <row r="1683" spans="1:22" s="149" customFormat="1" ht="15" customHeight="1">
      <c r="A1683" s="44" t="s">
        <v>3471</v>
      </c>
      <c r="B1683" s="44"/>
      <c r="C1683" s="44" t="s">
        <v>5547</v>
      </c>
      <c r="D1683" s="44" t="s">
        <v>3053</v>
      </c>
      <c r="E1683" s="47"/>
      <c r="F1683" s="47"/>
      <c r="G1683" s="47"/>
      <c r="H1683" s="44"/>
      <c r="I1683" s="44" t="s">
        <v>126</v>
      </c>
      <c r="J1683" s="44" t="s">
        <v>5570</v>
      </c>
      <c r="K1683" s="44" t="s">
        <v>3444</v>
      </c>
      <c r="L1683" s="44" t="s">
        <v>3455</v>
      </c>
      <c r="M1683" s="44" t="s">
        <v>3324</v>
      </c>
      <c r="N1683" s="44"/>
      <c r="O1683" s="44"/>
      <c r="P1683" s="44"/>
      <c r="Q1683" s="44"/>
      <c r="R1683" s="49"/>
      <c r="S1683" s="49"/>
      <c r="T1683" s="49"/>
      <c r="U1683" s="49" t="s">
        <v>3472</v>
      </c>
      <c r="V1683" s="44" t="s">
        <v>5373</v>
      </c>
    </row>
    <row r="1684" spans="1:22" s="149" customFormat="1" ht="15" customHeight="1">
      <c r="A1684" s="44" t="s">
        <v>3473</v>
      </c>
      <c r="B1684" s="44"/>
      <c r="C1684" s="44" t="s">
        <v>5547</v>
      </c>
      <c r="D1684" s="44" t="s">
        <v>3053</v>
      </c>
      <c r="E1684" s="47"/>
      <c r="F1684" s="47"/>
      <c r="G1684" s="47"/>
      <c r="H1684" s="44"/>
      <c r="I1684" s="44" t="s">
        <v>126</v>
      </c>
      <c r="J1684" s="44" t="s">
        <v>5570</v>
      </c>
      <c r="K1684" s="53" t="s">
        <v>3423</v>
      </c>
      <c r="L1684" s="44" t="s">
        <v>3474</v>
      </c>
      <c r="M1684" s="44" t="s">
        <v>3367</v>
      </c>
      <c r="N1684" s="44"/>
      <c r="O1684" s="44"/>
      <c r="P1684" s="44"/>
      <c r="Q1684" s="44"/>
      <c r="R1684" s="49"/>
      <c r="S1684" s="49"/>
      <c r="T1684" s="49"/>
      <c r="U1684" s="49" t="s">
        <v>3475</v>
      </c>
      <c r="V1684" s="44" t="s">
        <v>5373</v>
      </c>
    </row>
    <row r="1685" spans="1:22" s="149" customFormat="1" ht="15" customHeight="1">
      <c r="A1685" s="44" t="s">
        <v>3476</v>
      </c>
      <c r="B1685" s="44"/>
      <c r="C1685" s="44" t="s">
        <v>5547</v>
      </c>
      <c r="D1685" s="44" t="s">
        <v>3053</v>
      </c>
      <c r="E1685" s="47">
        <v>42164</v>
      </c>
      <c r="F1685" s="47"/>
      <c r="G1685" s="47"/>
      <c r="H1685" s="44"/>
      <c r="I1685" s="44" t="s">
        <v>126</v>
      </c>
      <c r="J1685" s="44" t="s">
        <v>5570</v>
      </c>
      <c r="K1685" s="53" t="s">
        <v>3423</v>
      </c>
      <c r="L1685" s="44" t="s">
        <v>3474</v>
      </c>
      <c r="M1685" s="44" t="s">
        <v>3367</v>
      </c>
      <c r="N1685" s="44"/>
      <c r="O1685" s="44"/>
      <c r="P1685" s="44"/>
      <c r="Q1685" s="44"/>
      <c r="R1685" s="49"/>
      <c r="S1685" s="49"/>
      <c r="T1685" s="49"/>
      <c r="U1685" s="49" t="s">
        <v>3477</v>
      </c>
      <c r="V1685" s="44" t="s">
        <v>5373</v>
      </c>
    </row>
    <row r="1686" spans="1:22" s="149" customFormat="1" ht="15" customHeight="1">
      <c r="A1686" s="44" t="s">
        <v>3478</v>
      </c>
      <c r="B1686" s="44"/>
      <c r="C1686" s="44" t="s">
        <v>5547</v>
      </c>
      <c r="D1686" s="44" t="s">
        <v>3053</v>
      </c>
      <c r="E1686" s="47">
        <v>42164</v>
      </c>
      <c r="F1686" s="47"/>
      <c r="G1686" s="47"/>
      <c r="H1686" s="44"/>
      <c r="I1686" s="44" t="s">
        <v>126</v>
      </c>
      <c r="J1686" s="44" t="s">
        <v>5570</v>
      </c>
      <c r="K1686" s="53" t="s">
        <v>3423</v>
      </c>
      <c r="L1686" s="44" t="s">
        <v>3474</v>
      </c>
      <c r="M1686" s="44" t="s">
        <v>3367</v>
      </c>
      <c r="N1686" s="44"/>
      <c r="O1686" s="44"/>
      <c r="P1686" s="44"/>
      <c r="Q1686" s="44"/>
      <c r="R1686" s="49"/>
      <c r="S1686" s="49"/>
      <c r="T1686" s="49"/>
      <c r="U1686" s="49" t="s">
        <v>3479</v>
      </c>
      <c r="V1686" s="44" t="s">
        <v>5373</v>
      </c>
    </row>
    <row r="1687" spans="1:22" s="149" customFormat="1" ht="15" customHeight="1">
      <c r="A1687" s="44" t="s">
        <v>3480</v>
      </c>
      <c r="B1687" s="44"/>
      <c r="C1687" s="44" t="s">
        <v>5547</v>
      </c>
      <c r="D1687" s="44" t="s">
        <v>3053</v>
      </c>
      <c r="E1687" s="47"/>
      <c r="F1687" s="47"/>
      <c r="G1687" s="47"/>
      <c r="H1687" s="44"/>
      <c r="I1687" s="44" t="s">
        <v>126</v>
      </c>
      <c r="J1687" s="44" t="s">
        <v>5570</v>
      </c>
      <c r="K1687" s="53" t="s">
        <v>3423</v>
      </c>
      <c r="L1687" s="44" t="s">
        <v>3474</v>
      </c>
      <c r="M1687" s="44" t="s">
        <v>3367</v>
      </c>
      <c r="N1687" s="44"/>
      <c r="O1687" s="44"/>
      <c r="P1687" s="44"/>
      <c r="Q1687" s="44"/>
      <c r="R1687" s="49"/>
      <c r="S1687" s="49"/>
      <c r="T1687" s="49"/>
      <c r="U1687" s="49" t="s">
        <v>3481</v>
      </c>
      <c r="V1687" s="44" t="s">
        <v>5373</v>
      </c>
    </row>
    <row r="1688" spans="1:22" s="149" customFormat="1" ht="15" customHeight="1">
      <c r="A1688" s="44" t="s">
        <v>3482</v>
      </c>
      <c r="B1688" s="44"/>
      <c r="C1688" s="44" t="s">
        <v>5547</v>
      </c>
      <c r="D1688" s="44" t="s">
        <v>3053</v>
      </c>
      <c r="E1688" s="47"/>
      <c r="F1688" s="47"/>
      <c r="G1688" s="47"/>
      <c r="H1688" s="44"/>
      <c r="I1688" s="44" t="s">
        <v>126</v>
      </c>
      <c r="J1688" s="44" t="s">
        <v>5570</v>
      </c>
      <c r="K1688" s="53" t="s">
        <v>3423</v>
      </c>
      <c r="L1688" s="44" t="s">
        <v>3474</v>
      </c>
      <c r="M1688" s="44" t="s">
        <v>3367</v>
      </c>
      <c r="N1688" s="44"/>
      <c r="O1688" s="44"/>
      <c r="P1688" s="44"/>
      <c r="Q1688" s="44"/>
      <c r="R1688" s="49"/>
      <c r="S1688" s="49"/>
      <c r="T1688" s="49"/>
      <c r="U1688" s="49" t="s">
        <v>3483</v>
      </c>
      <c r="V1688" s="44" t="s">
        <v>5373</v>
      </c>
    </row>
    <row r="1689" spans="1:22" s="149" customFormat="1" ht="15" customHeight="1">
      <c r="A1689" s="44" t="s">
        <v>3484</v>
      </c>
      <c r="B1689" s="44"/>
      <c r="C1689" s="44" t="s">
        <v>5547</v>
      </c>
      <c r="D1689" s="44" t="s">
        <v>3053</v>
      </c>
      <c r="E1689" s="47"/>
      <c r="F1689" s="47"/>
      <c r="G1689" s="47"/>
      <c r="H1689" s="44"/>
      <c r="I1689" s="44" t="s">
        <v>126</v>
      </c>
      <c r="J1689" s="44" t="s">
        <v>5570</v>
      </c>
      <c r="K1689" s="53" t="s">
        <v>3423</v>
      </c>
      <c r="L1689" s="44" t="s">
        <v>3474</v>
      </c>
      <c r="M1689" s="44" t="s">
        <v>3367</v>
      </c>
      <c r="N1689" s="44"/>
      <c r="O1689" s="44"/>
      <c r="P1689" s="44"/>
      <c r="Q1689" s="44"/>
      <c r="R1689" s="49"/>
      <c r="S1689" s="49"/>
      <c r="T1689" s="49"/>
      <c r="U1689" s="49" t="s">
        <v>3485</v>
      </c>
      <c r="V1689" s="44" t="s">
        <v>5373</v>
      </c>
    </row>
    <row r="1690" spans="1:22" s="149" customFormat="1" ht="15" customHeight="1">
      <c r="A1690" s="44" t="s">
        <v>3486</v>
      </c>
      <c r="B1690" s="44"/>
      <c r="C1690" s="44" t="s">
        <v>5547</v>
      </c>
      <c r="D1690" s="44" t="s">
        <v>3053</v>
      </c>
      <c r="E1690" s="47"/>
      <c r="F1690" s="47"/>
      <c r="G1690" s="47"/>
      <c r="H1690" s="44"/>
      <c r="I1690" s="44" t="s">
        <v>126</v>
      </c>
      <c r="J1690" s="44" t="s">
        <v>5570</v>
      </c>
      <c r="K1690" s="53" t="s">
        <v>3423</v>
      </c>
      <c r="L1690" s="44" t="s">
        <v>3474</v>
      </c>
      <c r="M1690" s="44" t="s">
        <v>3367</v>
      </c>
      <c r="N1690" s="44"/>
      <c r="O1690" s="44"/>
      <c r="P1690" s="44"/>
      <c r="Q1690" s="44"/>
      <c r="R1690" s="49"/>
      <c r="S1690" s="49"/>
      <c r="T1690" s="49"/>
      <c r="U1690" s="49" t="s">
        <v>3487</v>
      </c>
      <c r="V1690" s="44" t="s">
        <v>5373</v>
      </c>
    </row>
    <row r="1691" spans="1:22" s="149" customFormat="1" ht="15" customHeight="1">
      <c r="A1691" s="44" t="s">
        <v>3488</v>
      </c>
      <c r="B1691" s="44"/>
      <c r="C1691" s="44" t="s">
        <v>5547</v>
      </c>
      <c r="D1691" s="44" t="s">
        <v>3053</v>
      </c>
      <c r="E1691" s="47"/>
      <c r="F1691" s="47"/>
      <c r="G1691" s="47"/>
      <c r="H1691" s="44"/>
      <c r="I1691" s="44" t="s">
        <v>126</v>
      </c>
      <c r="J1691" s="44" t="s">
        <v>5570</v>
      </c>
      <c r="K1691" s="53" t="s">
        <v>3423</v>
      </c>
      <c r="L1691" s="44" t="s">
        <v>3474</v>
      </c>
      <c r="M1691" s="44" t="s">
        <v>3367</v>
      </c>
      <c r="N1691" s="44"/>
      <c r="O1691" s="44"/>
      <c r="P1691" s="44"/>
      <c r="Q1691" s="44"/>
      <c r="R1691" s="49"/>
      <c r="S1691" s="49"/>
      <c r="T1691" s="49"/>
      <c r="U1691" s="49" t="s">
        <v>3489</v>
      </c>
      <c r="V1691" s="44" t="s">
        <v>5373</v>
      </c>
    </row>
    <row r="1692" spans="1:22" s="149" customFormat="1" ht="15" customHeight="1">
      <c r="A1692" s="44" t="s">
        <v>3490</v>
      </c>
      <c r="B1692" s="44"/>
      <c r="C1692" s="44" t="s">
        <v>5547</v>
      </c>
      <c r="D1692" s="44" t="s">
        <v>3053</v>
      </c>
      <c r="E1692" s="47"/>
      <c r="F1692" s="47"/>
      <c r="G1692" s="47"/>
      <c r="H1692" s="44"/>
      <c r="I1692" s="44" t="s">
        <v>126</v>
      </c>
      <c r="J1692" s="44" t="s">
        <v>5570</v>
      </c>
      <c r="K1692" s="53" t="s">
        <v>3423</v>
      </c>
      <c r="L1692" s="44" t="s">
        <v>3474</v>
      </c>
      <c r="M1692" s="44" t="s">
        <v>3367</v>
      </c>
      <c r="N1692" s="44"/>
      <c r="O1692" s="44"/>
      <c r="P1692" s="44"/>
      <c r="Q1692" s="44"/>
      <c r="R1692" s="49"/>
      <c r="S1692" s="49"/>
      <c r="T1692" s="49"/>
      <c r="U1692" s="49" t="s">
        <v>3491</v>
      </c>
      <c r="V1692" s="44" t="s">
        <v>5373</v>
      </c>
    </row>
    <row r="1693" spans="1:22" s="149" customFormat="1" ht="15" customHeight="1">
      <c r="A1693" s="44" t="s">
        <v>3492</v>
      </c>
      <c r="B1693" s="44"/>
      <c r="C1693" s="44" t="s">
        <v>5547</v>
      </c>
      <c r="D1693" s="44" t="s">
        <v>3053</v>
      </c>
      <c r="E1693" s="47"/>
      <c r="F1693" s="47"/>
      <c r="G1693" s="47"/>
      <c r="H1693" s="44"/>
      <c r="I1693" s="44" t="s">
        <v>126</v>
      </c>
      <c r="J1693" s="44" t="s">
        <v>5570</v>
      </c>
      <c r="K1693" s="53" t="s">
        <v>3474</v>
      </c>
      <c r="L1693" s="44" t="s">
        <v>3367</v>
      </c>
      <c r="M1693" s="44"/>
      <c r="N1693" s="44"/>
      <c r="O1693" s="44"/>
      <c r="P1693" s="44"/>
      <c r="Q1693" s="44"/>
      <c r="R1693" s="49"/>
      <c r="S1693" s="49"/>
      <c r="T1693" s="49"/>
      <c r="U1693" s="49" t="s">
        <v>3493</v>
      </c>
      <c r="V1693" s="44" t="s">
        <v>5373</v>
      </c>
    </row>
    <row r="1694" spans="1:22" s="149" customFormat="1" ht="15" customHeight="1">
      <c r="A1694" s="44" t="s">
        <v>3494</v>
      </c>
      <c r="B1694" s="44"/>
      <c r="C1694" s="44" t="s">
        <v>5547</v>
      </c>
      <c r="D1694" s="44" t="s">
        <v>3053</v>
      </c>
      <c r="E1694" s="47"/>
      <c r="F1694" s="47"/>
      <c r="G1694" s="47"/>
      <c r="H1694" s="44"/>
      <c r="I1694" s="44" t="s">
        <v>126</v>
      </c>
      <c r="J1694" s="44" t="s">
        <v>5570</v>
      </c>
      <c r="K1694" s="53" t="s">
        <v>3474</v>
      </c>
      <c r="L1694" s="44" t="s">
        <v>3367</v>
      </c>
      <c r="M1694" s="44"/>
      <c r="N1694" s="44"/>
      <c r="O1694" s="44"/>
      <c r="P1694" s="44"/>
      <c r="Q1694" s="44"/>
      <c r="R1694" s="49"/>
      <c r="S1694" s="49"/>
      <c r="T1694" s="49"/>
      <c r="U1694" s="49" t="s">
        <v>3495</v>
      </c>
      <c r="V1694" s="44" t="s">
        <v>5373</v>
      </c>
    </row>
    <row r="1695" spans="1:22" s="149" customFormat="1" ht="15" customHeight="1">
      <c r="A1695" s="44" t="s">
        <v>3496</v>
      </c>
      <c r="B1695" s="44"/>
      <c r="C1695" s="44" t="s">
        <v>5547</v>
      </c>
      <c r="D1695" s="44" t="s">
        <v>3053</v>
      </c>
      <c r="E1695" s="47"/>
      <c r="F1695" s="47"/>
      <c r="G1695" s="47"/>
      <c r="H1695" s="44"/>
      <c r="I1695" s="44" t="s">
        <v>126</v>
      </c>
      <c r="J1695" s="44" t="s">
        <v>5570</v>
      </c>
      <c r="K1695" s="53" t="s">
        <v>3474</v>
      </c>
      <c r="L1695" s="44" t="s">
        <v>3367</v>
      </c>
      <c r="M1695" s="44"/>
      <c r="N1695" s="44"/>
      <c r="O1695" s="44"/>
      <c r="P1695" s="44"/>
      <c r="Q1695" s="44"/>
      <c r="R1695" s="49"/>
      <c r="S1695" s="49"/>
      <c r="T1695" s="49"/>
      <c r="U1695" s="49" t="s">
        <v>3497</v>
      </c>
      <c r="V1695" s="44" t="s">
        <v>5373</v>
      </c>
    </row>
    <row r="1696" spans="1:22" s="149" customFormat="1" ht="15" customHeight="1">
      <c r="A1696" s="44" t="s">
        <v>3498</v>
      </c>
      <c r="B1696" s="44"/>
      <c r="C1696" s="44" t="s">
        <v>5547</v>
      </c>
      <c r="D1696" s="44" t="s">
        <v>3053</v>
      </c>
      <c r="E1696" s="47"/>
      <c r="F1696" s="47"/>
      <c r="G1696" s="47"/>
      <c r="H1696" s="44"/>
      <c r="I1696" s="44" t="s">
        <v>126</v>
      </c>
      <c r="J1696" s="44" t="s">
        <v>5570</v>
      </c>
      <c r="K1696" s="53" t="s">
        <v>3474</v>
      </c>
      <c r="L1696" s="44" t="s">
        <v>3367</v>
      </c>
      <c r="M1696" s="44"/>
      <c r="N1696" s="44"/>
      <c r="O1696" s="44"/>
      <c r="P1696" s="44"/>
      <c r="Q1696" s="44"/>
      <c r="R1696" s="49"/>
      <c r="S1696" s="49"/>
      <c r="T1696" s="49"/>
      <c r="U1696" s="49" t="s">
        <v>3499</v>
      </c>
      <c r="V1696" s="44" t="s">
        <v>5373</v>
      </c>
    </row>
    <row r="1697" spans="1:22" s="149" customFormat="1" ht="15" customHeight="1">
      <c r="A1697" s="44" t="s">
        <v>3500</v>
      </c>
      <c r="B1697" s="44"/>
      <c r="C1697" s="44" t="s">
        <v>5547</v>
      </c>
      <c r="D1697" s="44" t="s">
        <v>3053</v>
      </c>
      <c r="E1697" s="47"/>
      <c r="F1697" s="47"/>
      <c r="G1697" s="47"/>
      <c r="H1697" s="44"/>
      <c r="I1697" s="44" t="s">
        <v>126</v>
      </c>
      <c r="J1697" s="44" t="s">
        <v>5570</v>
      </c>
      <c r="K1697" s="53" t="s">
        <v>3474</v>
      </c>
      <c r="L1697" s="44" t="s">
        <v>3367</v>
      </c>
      <c r="M1697" s="44"/>
      <c r="N1697" s="44"/>
      <c r="O1697" s="44"/>
      <c r="P1697" s="44"/>
      <c r="Q1697" s="44"/>
      <c r="R1697" s="49"/>
      <c r="S1697" s="49"/>
      <c r="T1697" s="49"/>
      <c r="U1697" s="49" t="s">
        <v>3501</v>
      </c>
      <c r="V1697" s="44" t="s">
        <v>5373</v>
      </c>
    </row>
    <row r="1698" spans="1:22" s="149" customFormat="1" ht="15" customHeight="1">
      <c r="A1698" s="44" t="s">
        <v>3502</v>
      </c>
      <c r="B1698" s="44"/>
      <c r="C1698" s="44" t="s">
        <v>5547</v>
      </c>
      <c r="D1698" s="44" t="s">
        <v>3053</v>
      </c>
      <c r="E1698" s="47"/>
      <c r="F1698" s="47"/>
      <c r="G1698" s="47"/>
      <c r="H1698" s="44"/>
      <c r="I1698" s="44" t="s">
        <v>126</v>
      </c>
      <c r="J1698" s="44" t="s">
        <v>5570</v>
      </c>
      <c r="K1698" s="44" t="s">
        <v>3440</v>
      </c>
      <c r="L1698" s="44"/>
      <c r="M1698" s="44"/>
      <c r="N1698" s="44"/>
      <c r="O1698" s="44"/>
      <c r="P1698" s="44"/>
      <c r="Q1698" s="44"/>
      <c r="R1698" s="49" t="s">
        <v>17</v>
      </c>
      <c r="S1698" s="49"/>
      <c r="T1698" s="49"/>
      <c r="U1698" s="49" t="s">
        <v>1396</v>
      </c>
      <c r="V1698" s="44" t="s">
        <v>5373</v>
      </c>
    </row>
    <row r="1699" spans="1:22" s="149" customFormat="1" ht="15" customHeight="1">
      <c r="A1699" s="44" t="s">
        <v>3503</v>
      </c>
      <c r="B1699" s="44"/>
      <c r="C1699" s="44" t="s">
        <v>5547</v>
      </c>
      <c r="D1699" s="44" t="s">
        <v>3053</v>
      </c>
      <c r="E1699" s="47"/>
      <c r="F1699" s="47"/>
      <c r="G1699" s="47"/>
      <c r="H1699" s="44"/>
      <c r="I1699" s="44" t="s">
        <v>126</v>
      </c>
      <c r="J1699" s="44" t="s">
        <v>5570</v>
      </c>
      <c r="K1699" s="44" t="s">
        <v>3440</v>
      </c>
      <c r="L1699" s="44"/>
      <c r="M1699" s="44"/>
      <c r="N1699" s="44"/>
      <c r="O1699" s="44"/>
      <c r="P1699" s="44"/>
      <c r="Q1699" s="44"/>
      <c r="R1699" s="49" t="s">
        <v>17</v>
      </c>
      <c r="S1699" s="49"/>
      <c r="T1699" s="49"/>
      <c r="U1699" s="49" t="s">
        <v>3240</v>
      </c>
      <c r="V1699" s="44" t="s">
        <v>5373</v>
      </c>
    </row>
    <row r="1700" spans="1:22" s="149" customFormat="1" ht="15" customHeight="1">
      <c r="A1700" s="44" t="s">
        <v>3504</v>
      </c>
      <c r="B1700" s="44"/>
      <c r="C1700" s="44" t="s">
        <v>5547</v>
      </c>
      <c r="D1700" s="44" t="s">
        <v>3053</v>
      </c>
      <c r="E1700" s="47"/>
      <c r="F1700" s="47"/>
      <c r="G1700" s="47"/>
      <c r="H1700" s="44"/>
      <c r="I1700" s="44" t="s">
        <v>126</v>
      </c>
      <c r="J1700" s="44" t="s">
        <v>5570</v>
      </c>
      <c r="K1700" s="44" t="s">
        <v>3440</v>
      </c>
      <c r="L1700" s="44"/>
      <c r="M1700" s="44"/>
      <c r="N1700" s="44"/>
      <c r="O1700" s="44"/>
      <c r="P1700" s="44"/>
      <c r="Q1700" s="44"/>
      <c r="R1700" s="49" t="s">
        <v>17</v>
      </c>
      <c r="S1700" s="49"/>
      <c r="T1700" s="49"/>
      <c r="U1700" s="49" t="s">
        <v>3426</v>
      </c>
      <c r="V1700" s="44" t="s">
        <v>5373</v>
      </c>
    </row>
    <row r="1701" spans="1:22" s="149" customFormat="1" ht="15" customHeight="1">
      <c r="A1701" s="44" t="s">
        <v>3505</v>
      </c>
      <c r="B1701" s="44"/>
      <c r="C1701" s="44" t="s">
        <v>5547</v>
      </c>
      <c r="D1701" s="44" t="s">
        <v>3053</v>
      </c>
      <c r="E1701" s="47"/>
      <c r="F1701" s="47"/>
      <c r="G1701" s="47"/>
      <c r="H1701" s="44"/>
      <c r="I1701" s="44" t="s">
        <v>126</v>
      </c>
      <c r="J1701" s="44" t="s">
        <v>5570</v>
      </c>
      <c r="K1701" s="44" t="s">
        <v>3440</v>
      </c>
      <c r="L1701" s="44"/>
      <c r="M1701" s="44"/>
      <c r="N1701" s="44"/>
      <c r="O1701" s="44"/>
      <c r="P1701" s="44"/>
      <c r="Q1701" s="44"/>
      <c r="R1701" s="49" t="s">
        <v>17</v>
      </c>
      <c r="S1701" s="49"/>
      <c r="T1701" s="49"/>
      <c r="U1701" s="49" t="s">
        <v>3242</v>
      </c>
      <c r="V1701" s="44" t="s">
        <v>5373</v>
      </c>
    </row>
    <row r="1702" spans="1:22" s="149" customFormat="1" ht="15" customHeight="1">
      <c r="A1702" s="44" t="s">
        <v>3506</v>
      </c>
      <c r="B1702" s="44"/>
      <c r="C1702" s="44" t="s">
        <v>5547</v>
      </c>
      <c r="D1702" s="44" t="s">
        <v>3053</v>
      </c>
      <c r="E1702" s="47"/>
      <c r="F1702" s="47"/>
      <c r="G1702" s="47"/>
      <c r="H1702" s="44"/>
      <c r="I1702" s="44" t="s">
        <v>126</v>
      </c>
      <c r="J1702" s="44" t="s">
        <v>5570</v>
      </c>
      <c r="K1702" s="44" t="s">
        <v>3440</v>
      </c>
      <c r="L1702" s="44"/>
      <c r="M1702" s="44"/>
      <c r="N1702" s="44"/>
      <c r="O1702" s="44"/>
      <c r="P1702" s="44"/>
      <c r="Q1702" s="44"/>
      <c r="R1702" s="49" t="s">
        <v>17</v>
      </c>
      <c r="S1702" s="49"/>
      <c r="T1702" s="49"/>
      <c r="U1702" s="49" t="s">
        <v>3429</v>
      </c>
      <c r="V1702" s="44" t="s">
        <v>5373</v>
      </c>
    </row>
    <row r="1703" spans="1:22" s="149" customFormat="1" ht="15" customHeight="1">
      <c r="A1703" s="44" t="s">
        <v>3507</v>
      </c>
      <c r="B1703" s="44"/>
      <c r="C1703" s="44" t="s">
        <v>5547</v>
      </c>
      <c r="D1703" s="44" t="s">
        <v>3053</v>
      </c>
      <c r="E1703" s="47"/>
      <c r="F1703" s="47"/>
      <c r="G1703" s="47"/>
      <c r="H1703" s="44"/>
      <c r="I1703" s="44" t="s">
        <v>126</v>
      </c>
      <c r="J1703" s="44" t="s">
        <v>5570</v>
      </c>
      <c r="K1703" s="44" t="s">
        <v>3440</v>
      </c>
      <c r="L1703" s="44"/>
      <c r="M1703" s="44"/>
      <c r="N1703" s="44"/>
      <c r="O1703" s="44"/>
      <c r="P1703" s="44"/>
      <c r="Q1703" s="44"/>
      <c r="R1703" s="49" t="s">
        <v>17</v>
      </c>
      <c r="S1703" s="49"/>
      <c r="T1703" s="49"/>
      <c r="U1703" s="49" t="s">
        <v>3431</v>
      </c>
      <c r="V1703" s="44" t="s">
        <v>5373</v>
      </c>
    </row>
    <row r="1704" spans="1:22" s="149" customFormat="1" ht="15" customHeight="1">
      <c r="A1704" s="44" t="s">
        <v>3508</v>
      </c>
      <c r="B1704" s="44"/>
      <c r="C1704" s="44" t="s">
        <v>5547</v>
      </c>
      <c r="D1704" s="44" t="s">
        <v>3053</v>
      </c>
      <c r="E1704" s="47"/>
      <c r="F1704" s="47"/>
      <c r="G1704" s="47"/>
      <c r="H1704" s="44"/>
      <c r="I1704" s="44" t="s">
        <v>126</v>
      </c>
      <c r="J1704" s="44" t="s">
        <v>5570</v>
      </c>
      <c r="K1704" s="44" t="s">
        <v>3440</v>
      </c>
      <c r="L1704" s="44"/>
      <c r="M1704" s="44"/>
      <c r="N1704" s="44"/>
      <c r="O1704" s="44"/>
      <c r="P1704" s="44"/>
      <c r="Q1704" s="44"/>
      <c r="R1704" s="49" t="s">
        <v>17</v>
      </c>
      <c r="S1704" s="49"/>
      <c r="T1704" s="49"/>
      <c r="U1704" s="49" t="s">
        <v>3433</v>
      </c>
      <c r="V1704" s="44" t="s">
        <v>5373</v>
      </c>
    </row>
    <row r="1705" spans="1:22" s="149" customFormat="1" ht="15" customHeight="1">
      <c r="A1705" s="44" t="s">
        <v>3509</v>
      </c>
      <c r="B1705" s="44"/>
      <c r="C1705" s="44" t="s">
        <v>5547</v>
      </c>
      <c r="D1705" s="44" t="s">
        <v>3053</v>
      </c>
      <c r="E1705" s="47"/>
      <c r="F1705" s="47"/>
      <c r="G1705" s="47"/>
      <c r="H1705" s="44"/>
      <c r="I1705" s="44" t="s">
        <v>126</v>
      </c>
      <c r="J1705" s="44" t="s">
        <v>5570</v>
      </c>
      <c r="K1705" s="44" t="s">
        <v>3440</v>
      </c>
      <c r="L1705" s="44"/>
      <c r="M1705" s="44"/>
      <c r="N1705" s="44"/>
      <c r="O1705" s="44"/>
      <c r="P1705" s="44"/>
      <c r="Q1705" s="44"/>
      <c r="R1705" s="49" t="s">
        <v>17</v>
      </c>
      <c r="S1705" s="49"/>
      <c r="T1705" s="49"/>
      <c r="U1705" s="49" t="s">
        <v>3435</v>
      </c>
      <c r="V1705" s="44" t="s">
        <v>5373</v>
      </c>
    </row>
    <row r="1706" spans="1:22" s="149" customFormat="1" ht="15" customHeight="1">
      <c r="A1706" s="44" t="s">
        <v>3510</v>
      </c>
      <c r="B1706" s="44"/>
      <c r="C1706" s="44" t="s">
        <v>5547</v>
      </c>
      <c r="D1706" s="44" t="s">
        <v>3053</v>
      </c>
      <c r="E1706" s="47"/>
      <c r="F1706" s="47"/>
      <c r="G1706" s="47"/>
      <c r="H1706" s="44"/>
      <c r="I1706" s="44" t="s">
        <v>126</v>
      </c>
      <c r="J1706" s="44" t="s">
        <v>5570</v>
      </c>
      <c r="K1706" s="44" t="s">
        <v>3440</v>
      </c>
      <c r="L1706" s="44"/>
      <c r="M1706" s="44"/>
      <c r="N1706" s="44"/>
      <c r="O1706" s="44"/>
      <c r="P1706" s="44"/>
      <c r="Q1706" s="44"/>
      <c r="R1706" s="49" t="s">
        <v>17</v>
      </c>
      <c r="S1706" s="49"/>
      <c r="T1706" s="49"/>
      <c r="U1706" s="49" t="s">
        <v>3413</v>
      </c>
      <c r="V1706" s="44" t="s">
        <v>5373</v>
      </c>
    </row>
    <row r="1707" spans="1:22" s="149" customFormat="1" ht="15" customHeight="1">
      <c r="A1707" s="44" t="s">
        <v>3511</v>
      </c>
      <c r="B1707" s="44"/>
      <c r="C1707" s="44" t="s">
        <v>5547</v>
      </c>
      <c r="D1707" s="44" t="s">
        <v>3053</v>
      </c>
      <c r="E1707" s="47"/>
      <c r="F1707" s="47"/>
      <c r="G1707" s="47"/>
      <c r="H1707" s="44"/>
      <c r="I1707" s="44" t="s">
        <v>126</v>
      </c>
      <c r="J1707" s="44" t="s">
        <v>5570</v>
      </c>
      <c r="K1707" s="44" t="s">
        <v>3440</v>
      </c>
      <c r="L1707" s="44"/>
      <c r="M1707" s="44"/>
      <c r="N1707" s="44"/>
      <c r="O1707" s="44"/>
      <c r="P1707" s="44"/>
      <c r="Q1707" s="44"/>
      <c r="R1707" s="49" t="s">
        <v>17</v>
      </c>
      <c r="S1707" s="49"/>
      <c r="T1707" s="49"/>
      <c r="U1707" s="49" t="s">
        <v>3438</v>
      </c>
      <c r="V1707" s="44" t="s">
        <v>5373</v>
      </c>
    </row>
    <row r="1708" spans="1:22" s="149" customFormat="1" ht="15" customHeight="1">
      <c r="A1708" s="44" t="s">
        <v>3512</v>
      </c>
      <c r="B1708" s="44"/>
      <c r="C1708" s="44" t="s">
        <v>5547</v>
      </c>
      <c r="D1708" s="44" t="s">
        <v>3053</v>
      </c>
      <c r="E1708" s="47"/>
      <c r="F1708" s="47"/>
      <c r="G1708" s="47"/>
      <c r="H1708" s="44"/>
      <c r="I1708" s="44" t="s">
        <v>126</v>
      </c>
      <c r="J1708" s="44" t="s">
        <v>5570</v>
      </c>
      <c r="K1708" s="44" t="s">
        <v>3440</v>
      </c>
      <c r="L1708" s="44"/>
      <c r="M1708" s="44"/>
      <c r="N1708" s="44"/>
      <c r="O1708" s="44"/>
      <c r="P1708" s="44"/>
      <c r="Q1708" s="44"/>
      <c r="R1708" s="49"/>
      <c r="S1708" s="49" t="s">
        <v>3441</v>
      </c>
      <c r="T1708" s="49"/>
      <c r="U1708" s="49" t="s">
        <v>1179</v>
      </c>
      <c r="V1708" s="44" t="s">
        <v>5373</v>
      </c>
    </row>
    <row r="1709" spans="1:22" s="149" customFormat="1" ht="15" customHeight="1">
      <c r="A1709" s="44" t="s">
        <v>3513</v>
      </c>
      <c r="B1709" s="44"/>
      <c r="C1709" s="44" t="s">
        <v>5547</v>
      </c>
      <c r="D1709" s="44" t="s">
        <v>3053</v>
      </c>
      <c r="E1709" s="47"/>
      <c r="F1709" s="47"/>
      <c r="G1709" s="47"/>
      <c r="H1709" s="44"/>
      <c r="I1709" s="44" t="s">
        <v>126</v>
      </c>
      <c r="J1709" s="44" t="s">
        <v>5570</v>
      </c>
      <c r="K1709" s="44" t="s">
        <v>3440</v>
      </c>
      <c r="L1709" s="44"/>
      <c r="M1709" s="44"/>
      <c r="N1709" s="44"/>
      <c r="O1709" s="44"/>
      <c r="P1709" s="44"/>
      <c r="Q1709" s="44"/>
      <c r="R1709" s="49"/>
      <c r="S1709" s="49" t="s">
        <v>3441</v>
      </c>
      <c r="T1709" s="49"/>
      <c r="U1709" s="49" t="s">
        <v>1181</v>
      </c>
      <c r="V1709" s="44" t="s">
        <v>5373</v>
      </c>
    </row>
    <row r="1710" spans="1:22" s="149" customFormat="1" ht="15" customHeight="1">
      <c r="A1710" s="44" t="s">
        <v>3514</v>
      </c>
      <c r="B1710" s="44"/>
      <c r="C1710" s="44" t="s">
        <v>5547</v>
      </c>
      <c r="D1710" s="44" t="s">
        <v>3053</v>
      </c>
      <c r="E1710" s="47"/>
      <c r="F1710" s="47"/>
      <c r="G1710" s="47"/>
      <c r="H1710" s="44"/>
      <c r="I1710" s="44" t="s">
        <v>126</v>
      </c>
      <c r="J1710" s="44" t="s">
        <v>5570</v>
      </c>
      <c r="K1710" s="44" t="s">
        <v>3440</v>
      </c>
      <c r="L1710" s="44"/>
      <c r="M1710" s="44"/>
      <c r="N1710" s="44"/>
      <c r="O1710" s="44"/>
      <c r="P1710" s="44"/>
      <c r="Q1710" s="44"/>
      <c r="R1710" s="49"/>
      <c r="S1710" s="49" t="s">
        <v>3441</v>
      </c>
      <c r="T1710" s="49"/>
      <c r="U1710" s="49" t="s">
        <v>3515</v>
      </c>
      <c r="V1710" s="44" t="s">
        <v>5373</v>
      </c>
    </row>
    <row r="1711" spans="1:22" s="149" customFormat="1" ht="15" customHeight="1">
      <c r="A1711" s="44" t="s">
        <v>3516</v>
      </c>
      <c r="B1711" s="44"/>
      <c r="C1711" s="44" t="s">
        <v>5547</v>
      </c>
      <c r="D1711" s="44" t="s">
        <v>3053</v>
      </c>
      <c r="E1711" s="47"/>
      <c r="F1711" s="47"/>
      <c r="G1711" s="47"/>
      <c r="H1711" s="44"/>
      <c r="I1711" s="44" t="s">
        <v>126</v>
      </c>
      <c r="J1711" s="44" t="s">
        <v>5570</v>
      </c>
      <c r="K1711" s="44" t="s">
        <v>3440</v>
      </c>
      <c r="L1711" s="44" t="s">
        <v>70</v>
      </c>
      <c r="M1711" s="44"/>
      <c r="N1711" s="44"/>
      <c r="O1711" s="44"/>
      <c r="P1711" s="44"/>
      <c r="Q1711" s="44"/>
      <c r="R1711" s="49"/>
      <c r="S1711" s="49"/>
      <c r="T1711" s="49"/>
      <c r="U1711" s="49" t="s">
        <v>3517</v>
      </c>
      <c r="V1711" s="44" t="s">
        <v>5373</v>
      </c>
    </row>
    <row r="1712" spans="1:22" s="149" customFormat="1" ht="15" customHeight="1">
      <c r="A1712" s="44" t="s">
        <v>3518</v>
      </c>
      <c r="B1712" s="44"/>
      <c r="C1712" s="44" t="s">
        <v>5547</v>
      </c>
      <c r="D1712" s="44" t="s">
        <v>3053</v>
      </c>
      <c r="E1712" s="47"/>
      <c r="F1712" s="47"/>
      <c r="G1712" s="47"/>
      <c r="H1712" s="44"/>
      <c r="I1712" s="44" t="s">
        <v>126</v>
      </c>
      <c r="J1712" s="44" t="s">
        <v>5570</v>
      </c>
      <c r="K1712" s="44" t="s">
        <v>3440</v>
      </c>
      <c r="L1712" s="44" t="s">
        <v>70</v>
      </c>
      <c r="M1712" s="44"/>
      <c r="N1712" s="44"/>
      <c r="O1712" s="44"/>
      <c r="P1712" s="44"/>
      <c r="Q1712" s="44"/>
      <c r="R1712" s="49"/>
      <c r="S1712" s="49"/>
      <c r="T1712" s="49"/>
      <c r="U1712" s="49" t="s">
        <v>3519</v>
      </c>
      <c r="V1712" s="44" t="s">
        <v>5373</v>
      </c>
    </row>
    <row r="1713" spans="1:22" s="149" customFormat="1" ht="15" customHeight="1">
      <c r="A1713" s="44" t="s">
        <v>3520</v>
      </c>
      <c r="B1713" s="44"/>
      <c r="C1713" s="44" t="s">
        <v>5547</v>
      </c>
      <c r="D1713" s="44" t="s">
        <v>3053</v>
      </c>
      <c r="E1713" s="47"/>
      <c r="F1713" s="47"/>
      <c r="G1713" s="47"/>
      <c r="H1713" s="44"/>
      <c r="I1713" s="44" t="s">
        <v>126</v>
      </c>
      <c r="J1713" s="44" t="s">
        <v>5570</v>
      </c>
      <c r="K1713" s="44" t="s">
        <v>3440</v>
      </c>
      <c r="L1713" s="44" t="s">
        <v>70</v>
      </c>
      <c r="M1713" s="44"/>
      <c r="N1713" s="44"/>
      <c r="O1713" s="44"/>
      <c r="P1713" s="44"/>
      <c r="Q1713" s="44"/>
      <c r="R1713" s="49"/>
      <c r="S1713" s="49"/>
      <c r="T1713" s="49"/>
      <c r="U1713" s="49" t="s">
        <v>3521</v>
      </c>
      <c r="V1713" s="44" t="s">
        <v>5373</v>
      </c>
    </row>
    <row r="1714" spans="1:22" s="149" customFormat="1" ht="15" customHeight="1">
      <c r="A1714" s="44" t="s">
        <v>3522</v>
      </c>
      <c r="B1714" s="44"/>
      <c r="C1714" s="44" t="s">
        <v>5547</v>
      </c>
      <c r="D1714" s="44" t="s">
        <v>3053</v>
      </c>
      <c r="E1714" s="47"/>
      <c r="F1714" s="47"/>
      <c r="G1714" s="47"/>
      <c r="H1714" s="44"/>
      <c r="I1714" s="44" t="s">
        <v>126</v>
      </c>
      <c r="J1714" s="44" t="s">
        <v>5570</v>
      </c>
      <c r="K1714" s="44" t="s">
        <v>3440</v>
      </c>
      <c r="L1714" s="44" t="s">
        <v>70</v>
      </c>
      <c r="M1714" s="44"/>
      <c r="N1714" s="44"/>
      <c r="O1714" s="44"/>
      <c r="P1714" s="44"/>
      <c r="Q1714" s="44"/>
      <c r="R1714" s="49"/>
      <c r="S1714" s="49"/>
      <c r="T1714" s="49"/>
      <c r="U1714" s="49" t="s">
        <v>3523</v>
      </c>
      <c r="V1714" s="44" t="s">
        <v>5373</v>
      </c>
    </row>
    <row r="1715" spans="1:22" s="149" customFormat="1" ht="15" customHeight="1">
      <c r="A1715" s="44" t="s">
        <v>3524</v>
      </c>
      <c r="B1715" s="44"/>
      <c r="C1715" s="44" t="s">
        <v>5547</v>
      </c>
      <c r="D1715" s="44" t="s">
        <v>3053</v>
      </c>
      <c r="E1715" s="47"/>
      <c r="F1715" s="47"/>
      <c r="G1715" s="47"/>
      <c r="H1715" s="44"/>
      <c r="I1715" s="44" t="s">
        <v>126</v>
      </c>
      <c r="J1715" s="44" t="s">
        <v>5570</v>
      </c>
      <c r="K1715" s="44" t="s">
        <v>3440</v>
      </c>
      <c r="L1715" s="44" t="s">
        <v>70</v>
      </c>
      <c r="M1715" s="44"/>
      <c r="N1715" s="44"/>
      <c r="O1715" s="44"/>
      <c r="P1715" s="44"/>
      <c r="Q1715" s="44"/>
      <c r="R1715" s="49"/>
      <c r="S1715" s="49"/>
      <c r="T1715" s="49"/>
      <c r="U1715" s="49" t="s">
        <v>3525</v>
      </c>
      <c r="V1715" s="44" t="s">
        <v>5373</v>
      </c>
    </row>
    <row r="1716" spans="1:22" s="149" customFormat="1" ht="15" customHeight="1">
      <c r="A1716" s="44" t="s">
        <v>3526</v>
      </c>
      <c r="B1716" s="44"/>
      <c r="C1716" s="44" t="s">
        <v>5547</v>
      </c>
      <c r="D1716" s="44" t="s">
        <v>3053</v>
      </c>
      <c r="E1716" s="47"/>
      <c r="F1716" s="47"/>
      <c r="G1716" s="47"/>
      <c r="H1716" s="44"/>
      <c r="I1716" s="44" t="s">
        <v>126</v>
      </c>
      <c r="J1716" s="44" t="s">
        <v>5570</v>
      </c>
      <c r="K1716" s="44" t="s">
        <v>3440</v>
      </c>
      <c r="L1716" s="44" t="s">
        <v>70</v>
      </c>
      <c r="M1716" s="44"/>
      <c r="N1716" s="44"/>
      <c r="O1716" s="44"/>
      <c r="P1716" s="44"/>
      <c r="Q1716" s="44"/>
      <c r="R1716" s="49"/>
      <c r="S1716" s="49"/>
      <c r="T1716" s="49"/>
      <c r="U1716" s="49" t="s">
        <v>3527</v>
      </c>
      <c r="V1716" s="44" t="s">
        <v>5373</v>
      </c>
    </row>
    <row r="1717" spans="1:22" s="149" customFormat="1" ht="15" customHeight="1">
      <c r="A1717" s="44" t="s">
        <v>3528</v>
      </c>
      <c r="B1717" s="44"/>
      <c r="C1717" s="44" t="s">
        <v>5547</v>
      </c>
      <c r="D1717" s="44" t="s">
        <v>3053</v>
      </c>
      <c r="E1717" s="47"/>
      <c r="F1717" s="47"/>
      <c r="G1717" s="47"/>
      <c r="H1717" s="44"/>
      <c r="I1717" s="44" t="s">
        <v>126</v>
      </c>
      <c r="J1717" s="44" t="s">
        <v>5570</v>
      </c>
      <c r="K1717" s="44" t="s">
        <v>3440</v>
      </c>
      <c r="L1717" s="44" t="s">
        <v>70</v>
      </c>
      <c r="M1717" s="44"/>
      <c r="N1717" s="44"/>
      <c r="O1717" s="44"/>
      <c r="P1717" s="44"/>
      <c r="Q1717" s="44"/>
      <c r="R1717" s="49"/>
      <c r="S1717" s="49"/>
      <c r="T1717" s="49"/>
      <c r="U1717" s="49" t="s">
        <v>3529</v>
      </c>
      <c r="V1717" s="44" t="s">
        <v>5373</v>
      </c>
    </row>
    <row r="1718" spans="1:22" s="149" customFormat="1" ht="15" customHeight="1">
      <c r="A1718" s="44" t="s">
        <v>3530</v>
      </c>
      <c r="B1718" s="44"/>
      <c r="C1718" s="44" t="s">
        <v>5547</v>
      </c>
      <c r="D1718" s="44" t="s">
        <v>3053</v>
      </c>
      <c r="E1718" s="47"/>
      <c r="F1718" s="47"/>
      <c r="G1718" s="47"/>
      <c r="H1718" s="44"/>
      <c r="I1718" s="44" t="s">
        <v>126</v>
      </c>
      <c r="J1718" s="44" t="s">
        <v>5570</v>
      </c>
      <c r="K1718" s="44" t="s">
        <v>3440</v>
      </c>
      <c r="L1718" s="44" t="s">
        <v>70</v>
      </c>
      <c r="M1718" s="44"/>
      <c r="N1718" s="44"/>
      <c r="O1718" s="44"/>
      <c r="P1718" s="44"/>
      <c r="Q1718" s="44"/>
      <c r="R1718" s="49"/>
      <c r="S1718" s="49"/>
      <c r="T1718" s="49"/>
      <c r="U1718" s="49" t="s">
        <v>3531</v>
      </c>
      <c r="V1718" s="44" t="s">
        <v>5373</v>
      </c>
    </row>
    <row r="1719" spans="1:22" s="149" customFormat="1" ht="15" customHeight="1">
      <c r="A1719" s="44" t="s">
        <v>3532</v>
      </c>
      <c r="B1719" s="44"/>
      <c r="C1719" s="44" t="s">
        <v>5547</v>
      </c>
      <c r="D1719" s="44" t="s">
        <v>3053</v>
      </c>
      <c r="E1719" s="47"/>
      <c r="F1719" s="47"/>
      <c r="G1719" s="47"/>
      <c r="H1719" s="44"/>
      <c r="I1719" s="44" t="s">
        <v>126</v>
      </c>
      <c r="J1719" s="44" t="s">
        <v>5570</v>
      </c>
      <c r="K1719" s="44" t="s">
        <v>3474</v>
      </c>
      <c r="L1719" s="44"/>
      <c r="M1719" s="44"/>
      <c r="N1719" s="44"/>
      <c r="O1719" s="44"/>
      <c r="P1719" s="44"/>
      <c r="Q1719" s="44"/>
      <c r="R1719" s="49" t="s">
        <v>17</v>
      </c>
      <c r="S1719" s="49"/>
      <c r="T1719" s="49"/>
      <c r="U1719" s="49" t="s">
        <v>1396</v>
      </c>
      <c r="V1719" s="44" t="s">
        <v>5373</v>
      </c>
    </row>
    <row r="1720" spans="1:22" s="149" customFormat="1" ht="15" customHeight="1">
      <c r="A1720" s="44" t="s">
        <v>3533</v>
      </c>
      <c r="B1720" s="44"/>
      <c r="C1720" s="44" t="s">
        <v>5547</v>
      </c>
      <c r="D1720" s="44" t="s">
        <v>3053</v>
      </c>
      <c r="E1720" s="47"/>
      <c r="F1720" s="47"/>
      <c r="G1720" s="47"/>
      <c r="H1720" s="44"/>
      <c r="I1720" s="44" t="s">
        <v>126</v>
      </c>
      <c r="J1720" s="44" t="s">
        <v>5570</v>
      </c>
      <c r="K1720" s="44" t="s">
        <v>3474</v>
      </c>
      <c r="L1720" s="44"/>
      <c r="M1720" s="44"/>
      <c r="N1720" s="44"/>
      <c r="O1720" s="44"/>
      <c r="P1720" s="44"/>
      <c r="Q1720" s="44"/>
      <c r="R1720" s="49" t="s">
        <v>17</v>
      </c>
      <c r="S1720" s="49"/>
      <c r="T1720" s="49"/>
      <c r="U1720" s="49" t="s">
        <v>3240</v>
      </c>
      <c r="V1720" s="44" t="s">
        <v>5373</v>
      </c>
    </row>
    <row r="1721" spans="1:22" s="149" customFormat="1" ht="15" customHeight="1">
      <c r="A1721" s="44" t="s">
        <v>3534</v>
      </c>
      <c r="B1721" s="44"/>
      <c r="C1721" s="44" t="s">
        <v>5547</v>
      </c>
      <c r="D1721" s="44" t="s">
        <v>3053</v>
      </c>
      <c r="E1721" s="47"/>
      <c r="F1721" s="47"/>
      <c r="G1721" s="47"/>
      <c r="H1721" s="44"/>
      <c r="I1721" s="44" t="s">
        <v>126</v>
      </c>
      <c r="J1721" s="44" t="s">
        <v>5570</v>
      </c>
      <c r="K1721" s="44" t="s">
        <v>3474</v>
      </c>
      <c r="L1721" s="44"/>
      <c r="M1721" s="44"/>
      <c r="N1721" s="44"/>
      <c r="O1721" s="44"/>
      <c r="P1721" s="44"/>
      <c r="Q1721" s="44"/>
      <c r="R1721" s="49" t="s">
        <v>17</v>
      </c>
      <c r="S1721" s="49"/>
      <c r="T1721" s="49"/>
      <c r="U1721" s="49" t="s">
        <v>3426</v>
      </c>
      <c r="V1721" s="44" t="s">
        <v>5373</v>
      </c>
    </row>
    <row r="1722" spans="1:22" s="149" customFormat="1" ht="15" customHeight="1">
      <c r="A1722" s="44" t="s">
        <v>3535</v>
      </c>
      <c r="B1722" s="44"/>
      <c r="C1722" s="44" t="s">
        <v>5547</v>
      </c>
      <c r="D1722" s="44" t="s">
        <v>3053</v>
      </c>
      <c r="E1722" s="47"/>
      <c r="F1722" s="47"/>
      <c r="G1722" s="47"/>
      <c r="H1722" s="44"/>
      <c r="I1722" s="44" t="s">
        <v>126</v>
      </c>
      <c r="J1722" s="44" t="s">
        <v>5570</v>
      </c>
      <c r="K1722" s="44" t="s">
        <v>3474</v>
      </c>
      <c r="L1722" s="44"/>
      <c r="M1722" s="44"/>
      <c r="N1722" s="44"/>
      <c r="O1722" s="44"/>
      <c r="P1722" s="44"/>
      <c r="Q1722" s="44"/>
      <c r="R1722" s="49" t="s">
        <v>17</v>
      </c>
      <c r="S1722" s="49"/>
      <c r="T1722" s="49"/>
      <c r="U1722" s="49" t="s">
        <v>3242</v>
      </c>
      <c r="V1722" s="44" t="s">
        <v>5373</v>
      </c>
    </row>
    <row r="1723" spans="1:22" s="149" customFormat="1" ht="15" customHeight="1">
      <c r="A1723" s="44" t="s">
        <v>3536</v>
      </c>
      <c r="B1723" s="44"/>
      <c r="C1723" s="44" t="s">
        <v>5547</v>
      </c>
      <c r="D1723" s="44" t="s">
        <v>3053</v>
      </c>
      <c r="E1723" s="47"/>
      <c r="F1723" s="47"/>
      <c r="G1723" s="47"/>
      <c r="H1723" s="44"/>
      <c r="I1723" s="44" t="s">
        <v>126</v>
      </c>
      <c r="J1723" s="44" t="s">
        <v>5570</v>
      </c>
      <c r="K1723" s="44" t="s">
        <v>3474</v>
      </c>
      <c r="L1723" s="44"/>
      <c r="M1723" s="44"/>
      <c r="N1723" s="44"/>
      <c r="O1723" s="44"/>
      <c r="P1723" s="44"/>
      <c r="Q1723" s="44"/>
      <c r="R1723" s="49" t="s">
        <v>17</v>
      </c>
      <c r="S1723" s="49"/>
      <c r="T1723" s="49"/>
      <c r="U1723" s="49" t="s">
        <v>3429</v>
      </c>
      <c r="V1723" s="44" t="s">
        <v>5373</v>
      </c>
    </row>
    <row r="1724" spans="1:22" s="149" customFormat="1" ht="15" customHeight="1">
      <c r="A1724" s="44" t="s">
        <v>3537</v>
      </c>
      <c r="B1724" s="44"/>
      <c r="C1724" s="44" t="s">
        <v>5547</v>
      </c>
      <c r="D1724" s="44" t="s">
        <v>3053</v>
      </c>
      <c r="E1724" s="47"/>
      <c r="F1724" s="47"/>
      <c r="G1724" s="47"/>
      <c r="H1724" s="44"/>
      <c r="I1724" s="44" t="s">
        <v>126</v>
      </c>
      <c r="J1724" s="44" t="s">
        <v>5570</v>
      </c>
      <c r="K1724" s="44" t="s">
        <v>3474</v>
      </c>
      <c r="L1724" s="44"/>
      <c r="M1724" s="44"/>
      <c r="N1724" s="44"/>
      <c r="O1724" s="44"/>
      <c r="P1724" s="44"/>
      <c r="Q1724" s="44"/>
      <c r="R1724" s="49" t="s">
        <v>17</v>
      </c>
      <c r="S1724" s="49"/>
      <c r="T1724" s="49"/>
      <c r="U1724" s="49" t="s">
        <v>3431</v>
      </c>
      <c r="V1724" s="44" t="s">
        <v>5373</v>
      </c>
    </row>
    <row r="1725" spans="1:22" s="149" customFormat="1" ht="15" customHeight="1">
      <c r="A1725" s="44" t="s">
        <v>3538</v>
      </c>
      <c r="B1725" s="44"/>
      <c r="C1725" s="44" t="s">
        <v>5547</v>
      </c>
      <c r="D1725" s="44" t="s">
        <v>3053</v>
      </c>
      <c r="E1725" s="47"/>
      <c r="F1725" s="47"/>
      <c r="G1725" s="47"/>
      <c r="H1725" s="44"/>
      <c r="I1725" s="44" t="s">
        <v>126</v>
      </c>
      <c r="J1725" s="44" t="s">
        <v>5570</v>
      </c>
      <c r="K1725" s="44" t="s">
        <v>3474</v>
      </c>
      <c r="L1725" s="44"/>
      <c r="M1725" s="44"/>
      <c r="N1725" s="44"/>
      <c r="O1725" s="44"/>
      <c r="P1725" s="44"/>
      <c r="Q1725" s="44"/>
      <c r="R1725" s="49" t="s">
        <v>17</v>
      </c>
      <c r="S1725" s="49"/>
      <c r="T1725" s="49"/>
      <c r="U1725" s="49" t="s">
        <v>3433</v>
      </c>
      <c r="V1725" s="44" t="s">
        <v>5373</v>
      </c>
    </row>
    <row r="1726" spans="1:22" s="149" customFormat="1" ht="15" customHeight="1">
      <c r="A1726" s="44" t="s">
        <v>3539</v>
      </c>
      <c r="B1726" s="44"/>
      <c r="C1726" s="44" t="s">
        <v>5547</v>
      </c>
      <c r="D1726" s="44" t="s">
        <v>3053</v>
      </c>
      <c r="E1726" s="47"/>
      <c r="F1726" s="47"/>
      <c r="G1726" s="47"/>
      <c r="H1726" s="44"/>
      <c r="I1726" s="44" t="s">
        <v>126</v>
      </c>
      <c r="J1726" s="44" t="s">
        <v>5570</v>
      </c>
      <c r="K1726" s="44" t="s">
        <v>3474</v>
      </c>
      <c r="L1726" s="44"/>
      <c r="M1726" s="44"/>
      <c r="N1726" s="44"/>
      <c r="O1726" s="44"/>
      <c r="P1726" s="44"/>
      <c r="Q1726" s="44"/>
      <c r="R1726" s="49" t="s">
        <v>17</v>
      </c>
      <c r="S1726" s="49"/>
      <c r="T1726" s="49"/>
      <c r="U1726" s="49" t="s">
        <v>3435</v>
      </c>
      <c r="V1726" s="44" t="s">
        <v>5373</v>
      </c>
    </row>
    <row r="1727" spans="1:22" s="149" customFormat="1" ht="15" customHeight="1">
      <c r="A1727" s="44" t="s">
        <v>3540</v>
      </c>
      <c r="B1727" s="44"/>
      <c r="C1727" s="44" t="s">
        <v>5547</v>
      </c>
      <c r="D1727" s="44" t="s">
        <v>3053</v>
      </c>
      <c r="E1727" s="47"/>
      <c r="F1727" s="47"/>
      <c r="G1727" s="47"/>
      <c r="H1727" s="44"/>
      <c r="I1727" s="44" t="s">
        <v>126</v>
      </c>
      <c r="J1727" s="44" t="s">
        <v>5570</v>
      </c>
      <c r="K1727" s="44" t="s">
        <v>3474</v>
      </c>
      <c r="L1727" s="44"/>
      <c r="M1727" s="44"/>
      <c r="N1727" s="44"/>
      <c r="O1727" s="44"/>
      <c r="P1727" s="44"/>
      <c r="Q1727" s="44"/>
      <c r="R1727" s="49" t="s">
        <v>17</v>
      </c>
      <c r="S1727" s="49"/>
      <c r="T1727" s="49"/>
      <c r="U1727" s="49" t="s">
        <v>3413</v>
      </c>
      <c r="V1727" s="44" t="s">
        <v>5373</v>
      </c>
    </row>
    <row r="1728" spans="1:22" s="149" customFormat="1" ht="15" customHeight="1">
      <c r="A1728" s="44" t="s">
        <v>3541</v>
      </c>
      <c r="B1728" s="44"/>
      <c r="C1728" s="44" t="s">
        <v>5547</v>
      </c>
      <c r="D1728" s="44" t="s">
        <v>3053</v>
      </c>
      <c r="E1728" s="47"/>
      <c r="F1728" s="47"/>
      <c r="G1728" s="47"/>
      <c r="H1728" s="44"/>
      <c r="I1728" s="44" t="s">
        <v>126</v>
      </c>
      <c r="J1728" s="44" t="s">
        <v>5570</v>
      </c>
      <c r="K1728" s="44" t="s">
        <v>3474</v>
      </c>
      <c r="L1728" s="44"/>
      <c r="M1728" s="44"/>
      <c r="N1728" s="44"/>
      <c r="O1728" s="44"/>
      <c r="P1728" s="44"/>
      <c r="Q1728" s="44"/>
      <c r="R1728" s="49" t="s">
        <v>17</v>
      </c>
      <c r="S1728" s="49"/>
      <c r="T1728" s="49"/>
      <c r="U1728" s="49" t="s">
        <v>3542</v>
      </c>
      <c r="V1728" s="44" t="s">
        <v>5373</v>
      </c>
    </row>
    <row r="1729" spans="1:22" s="149" customFormat="1" ht="15" customHeight="1">
      <c r="A1729" s="44" t="s">
        <v>3543</v>
      </c>
      <c r="B1729" s="44"/>
      <c r="C1729" s="44" t="s">
        <v>5547</v>
      </c>
      <c r="D1729" s="44" t="s">
        <v>3053</v>
      </c>
      <c r="E1729" s="47"/>
      <c r="F1729" s="47"/>
      <c r="G1729" s="47"/>
      <c r="H1729" s="44"/>
      <c r="I1729" s="44" t="s">
        <v>126</v>
      </c>
      <c r="J1729" s="44" t="s">
        <v>5570</v>
      </c>
      <c r="K1729" s="44" t="s">
        <v>3474</v>
      </c>
      <c r="L1729" s="44" t="s">
        <v>3544</v>
      </c>
      <c r="M1729" s="44"/>
      <c r="N1729" s="44"/>
      <c r="O1729" s="44"/>
      <c r="P1729" s="44"/>
      <c r="Q1729" s="44"/>
      <c r="R1729" s="49"/>
      <c r="S1729" s="60" t="s">
        <v>3545</v>
      </c>
      <c r="T1729" s="49"/>
      <c r="U1729" s="49" t="s">
        <v>3546</v>
      </c>
      <c r="V1729" s="44" t="s">
        <v>5373</v>
      </c>
    </row>
    <row r="1730" spans="1:22" s="149" customFormat="1" ht="15" customHeight="1">
      <c r="A1730" s="44" t="s">
        <v>3547</v>
      </c>
      <c r="B1730" s="44"/>
      <c r="C1730" s="44" t="s">
        <v>5547</v>
      </c>
      <c r="D1730" s="44" t="s">
        <v>3053</v>
      </c>
      <c r="E1730" s="47"/>
      <c r="F1730" s="47"/>
      <c r="G1730" s="47"/>
      <c r="H1730" s="44"/>
      <c r="I1730" s="44" t="s">
        <v>126</v>
      </c>
      <c r="J1730" s="44" t="s">
        <v>5570</v>
      </c>
      <c r="K1730" s="44" t="s">
        <v>3455</v>
      </c>
      <c r="L1730" s="44"/>
      <c r="M1730" s="44"/>
      <c r="N1730" s="44"/>
      <c r="O1730" s="44"/>
      <c r="P1730" s="44"/>
      <c r="Q1730" s="44"/>
      <c r="R1730" s="49" t="s">
        <v>17</v>
      </c>
      <c r="S1730" s="49"/>
      <c r="T1730" s="49"/>
      <c r="U1730" s="49" t="s">
        <v>1396</v>
      </c>
      <c r="V1730" s="44" t="s">
        <v>5373</v>
      </c>
    </row>
    <row r="1731" spans="1:22" s="149" customFormat="1" ht="15" customHeight="1">
      <c r="A1731" s="44" t="s">
        <v>3548</v>
      </c>
      <c r="B1731" s="44"/>
      <c r="C1731" s="44" t="s">
        <v>5547</v>
      </c>
      <c r="D1731" s="44" t="s">
        <v>3053</v>
      </c>
      <c r="E1731" s="47"/>
      <c r="F1731" s="47"/>
      <c r="G1731" s="47"/>
      <c r="H1731" s="44"/>
      <c r="I1731" s="44" t="s">
        <v>126</v>
      </c>
      <c r="J1731" s="44" t="s">
        <v>5570</v>
      </c>
      <c r="K1731" s="44" t="s">
        <v>3455</v>
      </c>
      <c r="L1731" s="44"/>
      <c r="M1731" s="44"/>
      <c r="N1731" s="44"/>
      <c r="O1731" s="44"/>
      <c r="P1731" s="44"/>
      <c r="Q1731" s="44"/>
      <c r="R1731" s="49" t="s">
        <v>17</v>
      </c>
      <c r="S1731" s="49"/>
      <c r="T1731" s="49"/>
      <c r="U1731" s="49" t="s">
        <v>3240</v>
      </c>
      <c r="V1731" s="44" t="s">
        <v>5373</v>
      </c>
    </row>
    <row r="1732" spans="1:22" s="149" customFormat="1" ht="15" customHeight="1">
      <c r="A1732" s="44" t="s">
        <v>3549</v>
      </c>
      <c r="B1732" s="44"/>
      <c r="C1732" s="44" t="s">
        <v>5547</v>
      </c>
      <c r="D1732" s="44" t="s">
        <v>3053</v>
      </c>
      <c r="E1732" s="47"/>
      <c r="F1732" s="47"/>
      <c r="G1732" s="47"/>
      <c r="H1732" s="44"/>
      <c r="I1732" s="44" t="s">
        <v>126</v>
      </c>
      <c r="J1732" s="44" t="s">
        <v>5570</v>
      </c>
      <c r="K1732" s="44" t="s">
        <v>3455</v>
      </c>
      <c r="L1732" s="44"/>
      <c r="M1732" s="44"/>
      <c r="N1732" s="44"/>
      <c r="O1732" s="44"/>
      <c r="P1732" s="44"/>
      <c r="Q1732" s="44"/>
      <c r="R1732" s="49" t="s">
        <v>17</v>
      </c>
      <c r="S1732" s="49"/>
      <c r="T1732" s="49"/>
      <c r="U1732" s="49" t="s">
        <v>3426</v>
      </c>
      <c r="V1732" s="44" t="s">
        <v>5373</v>
      </c>
    </row>
    <row r="1733" spans="1:22" s="149" customFormat="1" ht="15" customHeight="1">
      <c r="A1733" s="44" t="s">
        <v>3550</v>
      </c>
      <c r="B1733" s="44"/>
      <c r="C1733" s="44" t="s">
        <v>5547</v>
      </c>
      <c r="D1733" s="44" t="s">
        <v>3053</v>
      </c>
      <c r="E1733" s="47"/>
      <c r="F1733" s="47"/>
      <c r="G1733" s="47"/>
      <c r="H1733" s="44"/>
      <c r="I1733" s="44" t="s">
        <v>126</v>
      </c>
      <c r="J1733" s="44" t="s">
        <v>5570</v>
      </c>
      <c r="K1733" s="44" t="s">
        <v>3455</v>
      </c>
      <c r="L1733" s="44"/>
      <c r="M1733" s="44"/>
      <c r="N1733" s="44"/>
      <c r="O1733" s="44"/>
      <c r="P1733" s="44"/>
      <c r="Q1733" s="44"/>
      <c r="R1733" s="49" t="s">
        <v>17</v>
      </c>
      <c r="S1733" s="49"/>
      <c r="T1733" s="49"/>
      <c r="U1733" s="49" t="s">
        <v>3242</v>
      </c>
      <c r="V1733" s="44" t="s">
        <v>5373</v>
      </c>
    </row>
    <row r="1734" spans="1:22" s="149" customFormat="1" ht="15" customHeight="1">
      <c r="A1734" s="44" t="s">
        <v>3551</v>
      </c>
      <c r="B1734" s="44"/>
      <c r="C1734" s="44" t="s">
        <v>5547</v>
      </c>
      <c r="D1734" s="44" t="s">
        <v>3053</v>
      </c>
      <c r="E1734" s="47"/>
      <c r="F1734" s="47"/>
      <c r="G1734" s="47"/>
      <c r="H1734" s="44"/>
      <c r="I1734" s="44" t="s">
        <v>126</v>
      </c>
      <c r="J1734" s="44" t="s">
        <v>5570</v>
      </c>
      <c r="K1734" s="44" t="s">
        <v>3455</v>
      </c>
      <c r="L1734" s="44"/>
      <c r="M1734" s="44"/>
      <c r="N1734" s="44"/>
      <c r="O1734" s="44"/>
      <c r="P1734" s="44"/>
      <c r="Q1734" s="44"/>
      <c r="R1734" s="49" t="s">
        <v>17</v>
      </c>
      <c r="S1734" s="49"/>
      <c r="T1734" s="49"/>
      <c r="U1734" s="49" t="s">
        <v>3429</v>
      </c>
      <c r="V1734" s="44" t="s">
        <v>5373</v>
      </c>
    </row>
    <row r="1735" spans="1:22" s="149" customFormat="1" ht="15" customHeight="1">
      <c r="A1735" s="44" t="s">
        <v>3552</v>
      </c>
      <c r="B1735" s="44"/>
      <c r="C1735" s="44" t="s">
        <v>5547</v>
      </c>
      <c r="D1735" s="44" t="s">
        <v>3053</v>
      </c>
      <c r="E1735" s="47"/>
      <c r="F1735" s="47"/>
      <c r="G1735" s="47"/>
      <c r="H1735" s="44"/>
      <c r="I1735" s="44" t="s">
        <v>126</v>
      </c>
      <c r="J1735" s="44" t="s">
        <v>5570</v>
      </c>
      <c r="K1735" s="44" t="s">
        <v>3455</v>
      </c>
      <c r="L1735" s="44"/>
      <c r="M1735" s="44"/>
      <c r="N1735" s="44"/>
      <c r="O1735" s="44"/>
      <c r="P1735" s="44"/>
      <c r="Q1735" s="44"/>
      <c r="R1735" s="49" t="s">
        <v>17</v>
      </c>
      <c r="S1735" s="49"/>
      <c r="T1735" s="49"/>
      <c r="U1735" s="49" t="s">
        <v>3431</v>
      </c>
      <c r="V1735" s="44" t="s">
        <v>5373</v>
      </c>
    </row>
    <row r="1736" spans="1:22" s="149" customFormat="1" ht="15" customHeight="1">
      <c r="A1736" s="44" t="s">
        <v>3553</v>
      </c>
      <c r="B1736" s="44"/>
      <c r="C1736" s="44" t="s">
        <v>5547</v>
      </c>
      <c r="D1736" s="44" t="s">
        <v>3053</v>
      </c>
      <c r="E1736" s="47"/>
      <c r="F1736" s="47"/>
      <c r="G1736" s="47"/>
      <c r="H1736" s="44"/>
      <c r="I1736" s="44" t="s">
        <v>126</v>
      </c>
      <c r="J1736" s="44" t="s">
        <v>5570</v>
      </c>
      <c r="K1736" s="44" t="s">
        <v>3455</v>
      </c>
      <c r="L1736" s="44"/>
      <c r="M1736" s="44"/>
      <c r="N1736" s="44"/>
      <c r="O1736" s="44"/>
      <c r="P1736" s="44"/>
      <c r="Q1736" s="44"/>
      <c r="R1736" s="49" t="s">
        <v>17</v>
      </c>
      <c r="S1736" s="49"/>
      <c r="T1736" s="49"/>
      <c r="U1736" s="49" t="s">
        <v>3433</v>
      </c>
      <c r="V1736" s="44" t="s">
        <v>5373</v>
      </c>
    </row>
    <row r="1737" spans="1:22" s="149" customFormat="1" ht="15" customHeight="1">
      <c r="A1737" s="44" t="s">
        <v>3554</v>
      </c>
      <c r="B1737" s="44"/>
      <c r="C1737" s="44" t="s">
        <v>5547</v>
      </c>
      <c r="D1737" s="44" t="s">
        <v>3053</v>
      </c>
      <c r="E1737" s="47"/>
      <c r="F1737" s="47"/>
      <c r="G1737" s="47"/>
      <c r="H1737" s="44"/>
      <c r="I1737" s="44" t="s">
        <v>126</v>
      </c>
      <c r="J1737" s="44" t="s">
        <v>5570</v>
      </c>
      <c r="K1737" s="44" t="s">
        <v>3455</v>
      </c>
      <c r="L1737" s="44"/>
      <c r="M1737" s="44"/>
      <c r="N1737" s="44"/>
      <c r="O1737" s="44"/>
      <c r="P1737" s="44"/>
      <c r="Q1737" s="44"/>
      <c r="R1737" s="49" t="s">
        <v>17</v>
      </c>
      <c r="S1737" s="49"/>
      <c r="T1737" s="49"/>
      <c r="U1737" s="49" t="s">
        <v>3435</v>
      </c>
      <c r="V1737" s="44" t="s">
        <v>5373</v>
      </c>
    </row>
    <row r="1738" spans="1:22" s="149" customFormat="1" ht="15" customHeight="1">
      <c r="A1738" s="44" t="s">
        <v>3555</v>
      </c>
      <c r="B1738" s="44"/>
      <c r="C1738" s="44" t="s">
        <v>5547</v>
      </c>
      <c r="D1738" s="44" t="s">
        <v>3053</v>
      </c>
      <c r="E1738" s="47"/>
      <c r="F1738" s="47"/>
      <c r="G1738" s="47"/>
      <c r="H1738" s="44"/>
      <c r="I1738" s="44" t="s">
        <v>126</v>
      </c>
      <c r="J1738" s="44" t="s">
        <v>5570</v>
      </c>
      <c r="K1738" s="44" t="s">
        <v>3455</v>
      </c>
      <c r="L1738" s="44"/>
      <c r="M1738" s="44"/>
      <c r="N1738" s="44"/>
      <c r="O1738" s="44"/>
      <c r="P1738" s="44"/>
      <c r="Q1738" s="44"/>
      <c r="R1738" s="49" t="s">
        <v>17</v>
      </c>
      <c r="S1738" s="49"/>
      <c r="T1738" s="49"/>
      <c r="U1738" s="49" t="s">
        <v>3413</v>
      </c>
      <c r="V1738" s="44" t="s">
        <v>5373</v>
      </c>
    </row>
    <row r="1739" spans="1:22" s="149" customFormat="1" ht="15" customHeight="1">
      <c r="A1739" s="44" t="s">
        <v>3556</v>
      </c>
      <c r="B1739" s="44"/>
      <c r="C1739" s="44" t="s">
        <v>5547</v>
      </c>
      <c r="D1739" s="44" t="s">
        <v>3053</v>
      </c>
      <c r="E1739" s="47"/>
      <c r="F1739" s="47"/>
      <c r="G1739" s="47"/>
      <c r="H1739" s="44"/>
      <c r="I1739" s="44" t="s">
        <v>126</v>
      </c>
      <c r="J1739" s="44" t="s">
        <v>5570</v>
      </c>
      <c r="K1739" s="44" t="s">
        <v>3455</v>
      </c>
      <c r="L1739" s="44"/>
      <c r="M1739" s="44"/>
      <c r="N1739" s="44"/>
      <c r="O1739" s="44"/>
      <c r="P1739" s="44"/>
      <c r="Q1739" s="44"/>
      <c r="R1739" s="49" t="s">
        <v>17</v>
      </c>
      <c r="S1739" s="49"/>
      <c r="T1739" s="49"/>
      <c r="U1739" s="49" t="s">
        <v>3542</v>
      </c>
      <c r="V1739" s="44" t="s">
        <v>5373</v>
      </c>
    </row>
    <row r="1740" spans="1:22" s="149" customFormat="1" ht="15" customHeight="1">
      <c r="A1740" s="44" t="s">
        <v>3557</v>
      </c>
      <c r="B1740" s="44"/>
      <c r="C1740" s="44" t="s">
        <v>5547</v>
      </c>
      <c r="D1740" s="44" t="s">
        <v>3053</v>
      </c>
      <c r="E1740" s="47"/>
      <c r="F1740" s="47"/>
      <c r="G1740" s="47"/>
      <c r="H1740" s="44"/>
      <c r="I1740" s="44" t="s">
        <v>126</v>
      </c>
      <c r="J1740" s="44" t="s">
        <v>5570</v>
      </c>
      <c r="K1740" s="44" t="s">
        <v>3544</v>
      </c>
      <c r="L1740" s="44"/>
      <c r="M1740" s="44"/>
      <c r="N1740" s="44"/>
      <c r="O1740" s="44"/>
      <c r="P1740" s="44"/>
      <c r="Q1740" s="44"/>
      <c r="R1740" s="49" t="s">
        <v>17</v>
      </c>
      <c r="S1740" s="49"/>
      <c r="T1740" s="49"/>
      <c r="U1740" s="49" t="s">
        <v>1396</v>
      </c>
      <c r="V1740" s="44" t="s">
        <v>5373</v>
      </c>
    </row>
    <row r="1741" spans="1:22" s="149" customFormat="1" ht="15" customHeight="1">
      <c r="A1741" s="44" t="s">
        <v>3558</v>
      </c>
      <c r="B1741" s="44"/>
      <c r="C1741" s="44" t="s">
        <v>5547</v>
      </c>
      <c r="D1741" s="44" t="s">
        <v>3053</v>
      </c>
      <c r="E1741" s="47"/>
      <c r="F1741" s="47"/>
      <c r="G1741" s="47"/>
      <c r="H1741" s="44"/>
      <c r="I1741" s="44" t="s">
        <v>126</v>
      </c>
      <c r="J1741" s="44" t="s">
        <v>5570</v>
      </c>
      <c r="K1741" s="44" t="s">
        <v>3544</v>
      </c>
      <c r="L1741" s="44"/>
      <c r="M1741" s="44"/>
      <c r="N1741" s="44"/>
      <c r="O1741" s="44"/>
      <c r="P1741" s="44"/>
      <c r="Q1741" s="44"/>
      <c r="R1741" s="49" t="s">
        <v>17</v>
      </c>
      <c r="S1741" s="49"/>
      <c r="T1741" s="49"/>
      <c r="U1741" s="49" t="s">
        <v>3240</v>
      </c>
      <c r="V1741" s="44" t="s">
        <v>5373</v>
      </c>
    </row>
    <row r="1742" spans="1:22" s="149" customFormat="1" ht="15" customHeight="1">
      <c r="A1742" s="44" t="s">
        <v>3559</v>
      </c>
      <c r="B1742" s="44"/>
      <c r="C1742" s="44" t="s">
        <v>5547</v>
      </c>
      <c r="D1742" s="44" t="s">
        <v>3053</v>
      </c>
      <c r="E1742" s="47"/>
      <c r="F1742" s="47"/>
      <c r="G1742" s="47"/>
      <c r="H1742" s="44"/>
      <c r="I1742" s="44" t="s">
        <v>126</v>
      </c>
      <c r="J1742" s="44" t="s">
        <v>5570</v>
      </c>
      <c r="K1742" s="44" t="s">
        <v>3544</v>
      </c>
      <c r="L1742" s="44"/>
      <c r="M1742" s="44"/>
      <c r="N1742" s="44"/>
      <c r="O1742" s="44"/>
      <c r="P1742" s="44"/>
      <c r="Q1742" s="44"/>
      <c r="R1742" s="49" t="s">
        <v>17</v>
      </c>
      <c r="S1742" s="49"/>
      <c r="T1742" s="49"/>
      <c r="U1742" s="49" t="s">
        <v>3426</v>
      </c>
      <c r="V1742" s="44" t="s">
        <v>5373</v>
      </c>
    </row>
    <row r="1743" spans="1:22" s="149" customFormat="1" ht="15" customHeight="1">
      <c r="A1743" s="44" t="s">
        <v>3560</v>
      </c>
      <c r="B1743" s="44"/>
      <c r="C1743" s="44" t="s">
        <v>5547</v>
      </c>
      <c r="D1743" s="44" t="s">
        <v>3053</v>
      </c>
      <c r="E1743" s="47"/>
      <c r="F1743" s="47"/>
      <c r="G1743" s="47"/>
      <c r="H1743" s="44"/>
      <c r="I1743" s="44" t="s">
        <v>126</v>
      </c>
      <c r="J1743" s="44" t="s">
        <v>5570</v>
      </c>
      <c r="K1743" s="44" t="s">
        <v>3544</v>
      </c>
      <c r="L1743" s="44"/>
      <c r="M1743" s="44"/>
      <c r="N1743" s="44"/>
      <c r="O1743" s="44"/>
      <c r="P1743" s="44"/>
      <c r="Q1743" s="44"/>
      <c r="R1743" s="49" t="s">
        <v>17</v>
      </c>
      <c r="S1743" s="49"/>
      <c r="T1743" s="49"/>
      <c r="U1743" s="49" t="s">
        <v>3242</v>
      </c>
      <c r="V1743" s="44" t="s">
        <v>5373</v>
      </c>
    </row>
    <row r="1744" spans="1:22" s="149" customFormat="1" ht="15" customHeight="1">
      <c r="A1744" s="44" t="s">
        <v>3561</v>
      </c>
      <c r="B1744" s="44"/>
      <c r="C1744" s="44" t="s">
        <v>5547</v>
      </c>
      <c r="D1744" s="44" t="s">
        <v>3053</v>
      </c>
      <c r="E1744" s="47"/>
      <c r="F1744" s="47"/>
      <c r="G1744" s="47"/>
      <c r="H1744" s="44"/>
      <c r="I1744" s="44" t="s">
        <v>126</v>
      </c>
      <c r="J1744" s="44" t="s">
        <v>5570</v>
      </c>
      <c r="K1744" s="44" t="s">
        <v>3544</v>
      </c>
      <c r="L1744" s="44"/>
      <c r="M1744" s="44"/>
      <c r="N1744" s="44"/>
      <c r="O1744" s="44"/>
      <c r="P1744" s="44"/>
      <c r="Q1744" s="44"/>
      <c r="R1744" s="49" t="s">
        <v>17</v>
      </c>
      <c r="S1744" s="49"/>
      <c r="T1744" s="49"/>
      <c r="U1744" s="49" t="s">
        <v>3429</v>
      </c>
      <c r="V1744" s="44" t="s">
        <v>5373</v>
      </c>
    </row>
    <row r="1745" spans="1:22" s="149" customFormat="1" ht="15" customHeight="1">
      <c r="A1745" s="44" t="s">
        <v>3562</v>
      </c>
      <c r="B1745" s="44"/>
      <c r="C1745" s="44" t="s">
        <v>5547</v>
      </c>
      <c r="D1745" s="44" t="s">
        <v>3053</v>
      </c>
      <c r="E1745" s="47"/>
      <c r="F1745" s="47"/>
      <c r="G1745" s="47"/>
      <c r="H1745" s="44"/>
      <c r="I1745" s="44" t="s">
        <v>126</v>
      </c>
      <c r="J1745" s="44" t="s">
        <v>5570</v>
      </c>
      <c r="K1745" s="44" t="s">
        <v>3544</v>
      </c>
      <c r="L1745" s="44"/>
      <c r="M1745" s="44"/>
      <c r="N1745" s="44"/>
      <c r="O1745" s="44"/>
      <c r="P1745" s="44"/>
      <c r="Q1745" s="44"/>
      <c r="R1745" s="49" t="s">
        <v>17</v>
      </c>
      <c r="S1745" s="49"/>
      <c r="T1745" s="49"/>
      <c r="U1745" s="49" t="s">
        <v>3431</v>
      </c>
      <c r="V1745" s="44" t="s">
        <v>5373</v>
      </c>
    </row>
    <row r="1746" spans="1:22" s="149" customFormat="1" ht="15" customHeight="1">
      <c r="A1746" s="44" t="s">
        <v>3563</v>
      </c>
      <c r="B1746" s="44"/>
      <c r="C1746" s="44" t="s">
        <v>5547</v>
      </c>
      <c r="D1746" s="44" t="s">
        <v>3053</v>
      </c>
      <c r="E1746" s="47"/>
      <c r="F1746" s="47"/>
      <c r="G1746" s="47"/>
      <c r="H1746" s="44"/>
      <c r="I1746" s="44" t="s">
        <v>126</v>
      </c>
      <c r="J1746" s="44" t="s">
        <v>5570</v>
      </c>
      <c r="K1746" s="44" t="s">
        <v>3544</v>
      </c>
      <c r="L1746" s="44"/>
      <c r="M1746" s="44"/>
      <c r="N1746" s="44"/>
      <c r="O1746" s="44"/>
      <c r="P1746" s="44"/>
      <c r="Q1746" s="44"/>
      <c r="R1746" s="49" t="s">
        <v>17</v>
      </c>
      <c r="S1746" s="49"/>
      <c r="T1746" s="49"/>
      <c r="U1746" s="49" t="s">
        <v>3433</v>
      </c>
      <c r="V1746" s="44" t="s">
        <v>5373</v>
      </c>
    </row>
    <row r="1747" spans="1:22" s="149" customFormat="1" ht="15" customHeight="1">
      <c r="A1747" s="44" t="s">
        <v>3564</v>
      </c>
      <c r="B1747" s="44"/>
      <c r="C1747" s="44" t="s">
        <v>5547</v>
      </c>
      <c r="D1747" s="44" t="s">
        <v>3053</v>
      </c>
      <c r="E1747" s="47"/>
      <c r="F1747" s="47"/>
      <c r="G1747" s="47"/>
      <c r="H1747" s="44"/>
      <c r="I1747" s="44" t="s">
        <v>126</v>
      </c>
      <c r="J1747" s="44" t="s">
        <v>5570</v>
      </c>
      <c r="K1747" s="44" t="s">
        <v>3544</v>
      </c>
      <c r="L1747" s="44"/>
      <c r="M1747" s="44"/>
      <c r="N1747" s="44"/>
      <c r="O1747" s="44"/>
      <c r="P1747" s="44"/>
      <c r="Q1747" s="44"/>
      <c r="R1747" s="49" t="s">
        <v>17</v>
      </c>
      <c r="S1747" s="49"/>
      <c r="T1747" s="49"/>
      <c r="U1747" s="49" t="s">
        <v>3435</v>
      </c>
      <c r="V1747" s="44" t="s">
        <v>5373</v>
      </c>
    </row>
    <row r="1748" spans="1:22" s="149" customFormat="1" ht="15" customHeight="1">
      <c r="A1748" s="44" t="s">
        <v>3565</v>
      </c>
      <c r="B1748" s="44"/>
      <c r="C1748" s="44" t="s">
        <v>5547</v>
      </c>
      <c r="D1748" s="44" t="s">
        <v>3053</v>
      </c>
      <c r="E1748" s="47"/>
      <c r="F1748" s="47"/>
      <c r="G1748" s="47"/>
      <c r="H1748" s="44"/>
      <c r="I1748" s="44" t="s">
        <v>126</v>
      </c>
      <c r="J1748" s="44" t="s">
        <v>5570</v>
      </c>
      <c r="K1748" s="44" t="s">
        <v>3544</v>
      </c>
      <c r="L1748" s="44"/>
      <c r="M1748" s="44"/>
      <c r="N1748" s="44"/>
      <c r="O1748" s="44"/>
      <c r="P1748" s="44"/>
      <c r="Q1748" s="44"/>
      <c r="R1748" s="49" t="s">
        <v>17</v>
      </c>
      <c r="S1748" s="49"/>
      <c r="T1748" s="49"/>
      <c r="U1748" s="49" t="s">
        <v>3413</v>
      </c>
      <c r="V1748" s="44" t="s">
        <v>5373</v>
      </c>
    </row>
    <row r="1749" spans="1:22" s="149" customFormat="1" ht="15" customHeight="1">
      <c r="A1749" s="44" t="s">
        <v>3566</v>
      </c>
      <c r="B1749" s="44"/>
      <c r="C1749" s="44" t="s">
        <v>5547</v>
      </c>
      <c r="D1749" s="44" t="s">
        <v>3053</v>
      </c>
      <c r="E1749" s="47"/>
      <c r="F1749" s="47"/>
      <c r="G1749" s="47"/>
      <c r="H1749" s="44"/>
      <c r="I1749" s="44" t="s">
        <v>126</v>
      </c>
      <c r="J1749" s="44" t="s">
        <v>5570</v>
      </c>
      <c r="K1749" s="44" t="s">
        <v>3544</v>
      </c>
      <c r="L1749" s="44"/>
      <c r="M1749" s="44"/>
      <c r="N1749" s="44"/>
      <c r="O1749" s="44"/>
      <c r="P1749" s="44"/>
      <c r="Q1749" s="44"/>
      <c r="R1749" s="49" t="s">
        <v>17</v>
      </c>
      <c r="S1749" s="49"/>
      <c r="T1749" s="49"/>
      <c r="U1749" s="49" t="s">
        <v>3542</v>
      </c>
      <c r="V1749" s="44" t="s">
        <v>5373</v>
      </c>
    </row>
    <row r="1750" spans="1:22" s="149" customFormat="1" ht="15" customHeight="1">
      <c r="A1750" s="44" t="s">
        <v>3567</v>
      </c>
      <c r="B1750" s="44"/>
      <c r="C1750" s="44" t="s">
        <v>5547</v>
      </c>
      <c r="D1750" s="44" t="s">
        <v>3053</v>
      </c>
      <c r="E1750" s="47"/>
      <c r="F1750" s="47"/>
      <c r="G1750" s="47"/>
      <c r="H1750" s="44"/>
      <c r="I1750" s="44" t="s">
        <v>126</v>
      </c>
      <c r="J1750" s="44" t="s">
        <v>5570</v>
      </c>
      <c r="K1750" s="44" t="s">
        <v>3544</v>
      </c>
      <c r="L1750" s="44"/>
      <c r="M1750" s="44"/>
      <c r="N1750" s="44"/>
      <c r="O1750" s="44"/>
      <c r="P1750" s="44"/>
      <c r="Q1750" s="44"/>
      <c r="R1750" s="49"/>
      <c r="S1750" s="49" t="s">
        <v>3545</v>
      </c>
      <c r="T1750" s="49"/>
      <c r="U1750" s="49" t="s">
        <v>1179</v>
      </c>
      <c r="V1750" s="44" t="s">
        <v>5373</v>
      </c>
    </row>
    <row r="1751" spans="1:22" s="149" customFormat="1" ht="15" customHeight="1">
      <c r="A1751" s="44" t="s">
        <v>3568</v>
      </c>
      <c r="B1751" s="44"/>
      <c r="C1751" s="44" t="s">
        <v>5547</v>
      </c>
      <c r="D1751" s="44" t="s">
        <v>3053</v>
      </c>
      <c r="E1751" s="47"/>
      <c r="F1751" s="47"/>
      <c r="G1751" s="47"/>
      <c r="H1751" s="44"/>
      <c r="I1751" s="44" t="s">
        <v>126</v>
      </c>
      <c r="J1751" s="44" t="s">
        <v>5570</v>
      </c>
      <c r="K1751" s="44" t="s">
        <v>3544</v>
      </c>
      <c r="L1751" s="44"/>
      <c r="M1751" s="44"/>
      <c r="N1751" s="44"/>
      <c r="O1751" s="44"/>
      <c r="P1751" s="44"/>
      <c r="Q1751" s="44"/>
      <c r="R1751" s="49"/>
      <c r="S1751" s="49" t="s">
        <v>3545</v>
      </c>
      <c r="T1751" s="49"/>
      <c r="U1751" s="49" t="s">
        <v>1181</v>
      </c>
      <c r="V1751" s="44" t="s">
        <v>5373</v>
      </c>
    </row>
    <row r="1752" spans="1:22" s="149" customFormat="1" ht="15" customHeight="1">
      <c r="A1752" s="44" t="s">
        <v>3569</v>
      </c>
      <c r="B1752" s="44"/>
      <c r="C1752" s="44" t="s">
        <v>5547</v>
      </c>
      <c r="D1752" s="44" t="s">
        <v>3053</v>
      </c>
      <c r="E1752" s="47"/>
      <c r="F1752" s="47"/>
      <c r="G1752" s="47"/>
      <c r="H1752" s="44"/>
      <c r="I1752" s="44" t="s">
        <v>126</v>
      </c>
      <c r="J1752" s="44" t="s">
        <v>5570</v>
      </c>
      <c r="K1752" s="44" t="s">
        <v>3544</v>
      </c>
      <c r="L1752" s="44"/>
      <c r="M1752" s="44"/>
      <c r="N1752" s="44"/>
      <c r="O1752" s="44"/>
      <c r="P1752" s="44"/>
      <c r="Q1752" s="44"/>
      <c r="R1752" s="49"/>
      <c r="S1752" s="49" t="s">
        <v>3545</v>
      </c>
      <c r="T1752" s="49"/>
      <c r="U1752" s="49" t="s">
        <v>3515</v>
      </c>
      <c r="V1752" s="44" t="s">
        <v>5373</v>
      </c>
    </row>
    <row r="1753" spans="1:22" s="149" customFormat="1" ht="15" customHeight="1">
      <c r="A1753" s="44" t="s">
        <v>3570</v>
      </c>
      <c r="B1753" s="44"/>
      <c r="C1753" s="44" t="s">
        <v>5547</v>
      </c>
      <c r="D1753" s="44" t="s">
        <v>3053</v>
      </c>
      <c r="E1753" s="47"/>
      <c r="F1753" s="47"/>
      <c r="G1753" s="47"/>
      <c r="H1753" s="44"/>
      <c r="I1753" s="44" t="s">
        <v>126</v>
      </c>
      <c r="J1753" s="44" t="s">
        <v>5570</v>
      </c>
      <c r="K1753" s="44" t="s">
        <v>3544</v>
      </c>
      <c r="L1753" s="44" t="s">
        <v>69</v>
      </c>
      <c r="M1753" s="44"/>
      <c r="N1753" s="44"/>
      <c r="O1753" s="44"/>
      <c r="P1753" s="44"/>
      <c r="Q1753" s="44"/>
      <c r="R1753" s="49"/>
      <c r="S1753" s="49"/>
      <c r="T1753" s="49"/>
      <c r="U1753" s="49" t="s">
        <v>3571</v>
      </c>
      <c r="V1753" s="44" t="s">
        <v>5373</v>
      </c>
    </row>
    <row r="1754" spans="1:22" s="149" customFormat="1" ht="15" customHeight="1">
      <c r="A1754" s="44" t="s">
        <v>3572</v>
      </c>
      <c r="B1754" s="44"/>
      <c r="C1754" s="44" t="s">
        <v>5547</v>
      </c>
      <c r="D1754" s="44" t="s">
        <v>3053</v>
      </c>
      <c r="E1754" s="47"/>
      <c r="F1754" s="47"/>
      <c r="G1754" s="47"/>
      <c r="H1754" s="44"/>
      <c r="I1754" s="44" t="s">
        <v>126</v>
      </c>
      <c r="J1754" s="44" t="s">
        <v>5570</v>
      </c>
      <c r="K1754" s="44" t="s">
        <v>3544</v>
      </c>
      <c r="L1754" s="44" t="s">
        <v>69</v>
      </c>
      <c r="M1754" s="44"/>
      <c r="N1754" s="44"/>
      <c r="O1754" s="44"/>
      <c r="P1754" s="44"/>
      <c r="Q1754" s="44"/>
      <c r="R1754" s="49"/>
      <c r="S1754" s="49"/>
      <c r="T1754" s="49"/>
      <c r="U1754" s="49" t="s">
        <v>3573</v>
      </c>
      <c r="V1754" s="44" t="s">
        <v>5373</v>
      </c>
    </row>
    <row r="1755" spans="1:22" s="149" customFormat="1" ht="15" customHeight="1">
      <c r="A1755" s="44" t="s">
        <v>3574</v>
      </c>
      <c r="B1755" s="44"/>
      <c r="C1755" s="44" t="s">
        <v>5547</v>
      </c>
      <c r="D1755" s="44" t="s">
        <v>3053</v>
      </c>
      <c r="E1755" s="47"/>
      <c r="F1755" s="47"/>
      <c r="G1755" s="47"/>
      <c r="H1755" s="44"/>
      <c r="I1755" s="44" t="s">
        <v>126</v>
      </c>
      <c r="J1755" s="44" t="s">
        <v>5570</v>
      </c>
      <c r="K1755" s="44" t="s">
        <v>3544</v>
      </c>
      <c r="L1755" s="44" t="s">
        <v>69</v>
      </c>
      <c r="M1755" s="44"/>
      <c r="N1755" s="44"/>
      <c r="O1755" s="44"/>
      <c r="P1755" s="44"/>
      <c r="Q1755" s="44"/>
      <c r="R1755" s="49"/>
      <c r="S1755" s="49"/>
      <c r="T1755" s="49"/>
      <c r="U1755" s="49" t="s">
        <v>3575</v>
      </c>
      <c r="V1755" s="44" t="s">
        <v>5373</v>
      </c>
    </row>
    <row r="1756" spans="1:22" s="149" customFormat="1" ht="15" customHeight="1">
      <c r="A1756" s="44" t="s">
        <v>3576</v>
      </c>
      <c r="B1756" s="44"/>
      <c r="C1756" s="44" t="s">
        <v>5547</v>
      </c>
      <c r="D1756" s="44" t="s">
        <v>3053</v>
      </c>
      <c r="E1756" s="47"/>
      <c r="F1756" s="47"/>
      <c r="G1756" s="47"/>
      <c r="H1756" s="44"/>
      <c r="I1756" s="44" t="s">
        <v>126</v>
      </c>
      <c r="J1756" s="44" t="s">
        <v>5570</v>
      </c>
      <c r="K1756" s="44" t="s">
        <v>3544</v>
      </c>
      <c r="L1756" s="44" t="s">
        <v>69</v>
      </c>
      <c r="M1756" s="44"/>
      <c r="N1756" s="44"/>
      <c r="O1756" s="44"/>
      <c r="P1756" s="44"/>
      <c r="Q1756" s="44"/>
      <c r="R1756" s="49"/>
      <c r="S1756" s="49"/>
      <c r="T1756" s="49"/>
      <c r="U1756" s="49" t="s">
        <v>3577</v>
      </c>
      <c r="V1756" s="44" t="s">
        <v>5373</v>
      </c>
    </row>
    <row r="1757" spans="1:22" s="149" customFormat="1" ht="15" customHeight="1">
      <c r="A1757" s="44" t="s">
        <v>3578</v>
      </c>
      <c r="B1757" s="44"/>
      <c r="C1757" s="44" t="s">
        <v>5547</v>
      </c>
      <c r="D1757" s="44" t="s">
        <v>3053</v>
      </c>
      <c r="E1757" s="47"/>
      <c r="F1757" s="47"/>
      <c r="G1757" s="47"/>
      <c r="H1757" s="44"/>
      <c r="I1757" s="44" t="s">
        <v>126</v>
      </c>
      <c r="J1757" s="44" t="s">
        <v>5570</v>
      </c>
      <c r="K1757" s="44" t="s">
        <v>3544</v>
      </c>
      <c r="L1757" s="44" t="s">
        <v>69</v>
      </c>
      <c r="M1757" s="44"/>
      <c r="N1757" s="44"/>
      <c r="O1757" s="44"/>
      <c r="P1757" s="44"/>
      <c r="Q1757" s="44"/>
      <c r="R1757" s="49"/>
      <c r="S1757" s="49"/>
      <c r="T1757" s="49"/>
      <c r="U1757" s="49" t="s">
        <v>3579</v>
      </c>
      <c r="V1757" s="44" t="s">
        <v>5373</v>
      </c>
    </row>
    <row r="1758" spans="1:22" s="149" customFormat="1" ht="15" customHeight="1">
      <c r="A1758" s="44" t="s">
        <v>3580</v>
      </c>
      <c r="B1758" s="44"/>
      <c r="C1758" s="44" t="s">
        <v>5547</v>
      </c>
      <c r="D1758" s="44" t="s">
        <v>3053</v>
      </c>
      <c r="E1758" s="47"/>
      <c r="F1758" s="47"/>
      <c r="G1758" s="47"/>
      <c r="H1758" s="44"/>
      <c r="I1758" s="44" t="s">
        <v>126</v>
      </c>
      <c r="J1758" s="44" t="s">
        <v>5570</v>
      </c>
      <c r="K1758" s="44" t="s">
        <v>3544</v>
      </c>
      <c r="L1758" s="44" t="s">
        <v>69</v>
      </c>
      <c r="M1758" s="44"/>
      <c r="N1758" s="44"/>
      <c r="O1758" s="44"/>
      <c r="P1758" s="44"/>
      <c r="Q1758" s="44"/>
      <c r="R1758" s="49"/>
      <c r="S1758" s="49"/>
      <c r="T1758" s="49"/>
      <c r="U1758" s="49" t="s">
        <v>3581</v>
      </c>
      <c r="V1758" s="44" t="s">
        <v>5373</v>
      </c>
    </row>
    <row r="1759" spans="1:22" s="149" customFormat="1" ht="15" customHeight="1">
      <c r="A1759" s="44" t="s">
        <v>3582</v>
      </c>
      <c r="B1759" s="44"/>
      <c r="C1759" s="44" t="s">
        <v>5547</v>
      </c>
      <c r="D1759" s="44" t="s">
        <v>3053</v>
      </c>
      <c r="E1759" s="47"/>
      <c r="F1759" s="47"/>
      <c r="G1759" s="47"/>
      <c r="H1759" s="44"/>
      <c r="I1759" s="44" t="s">
        <v>126</v>
      </c>
      <c r="J1759" s="44" t="s">
        <v>5570</v>
      </c>
      <c r="K1759" s="44" t="s">
        <v>3544</v>
      </c>
      <c r="L1759" s="44" t="s">
        <v>69</v>
      </c>
      <c r="M1759" s="44"/>
      <c r="N1759" s="44"/>
      <c r="O1759" s="44"/>
      <c r="P1759" s="44"/>
      <c r="Q1759" s="44"/>
      <c r="R1759" s="49"/>
      <c r="S1759" s="49"/>
      <c r="T1759" s="49"/>
      <c r="U1759" s="49" t="s">
        <v>3583</v>
      </c>
      <c r="V1759" s="44" t="s">
        <v>5373</v>
      </c>
    </row>
    <row r="1760" spans="1:22" s="149" customFormat="1" ht="15" customHeight="1">
      <c r="A1760" s="44" t="s">
        <v>3584</v>
      </c>
      <c r="B1760" s="44"/>
      <c r="C1760" s="44" t="s">
        <v>5547</v>
      </c>
      <c r="D1760" s="44" t="s">
        <v>3053</v>
      </c>
      <c r="E1760" s="47"/>
      <c r="F1760" s="47"/>
      <c r="G1760" s="47"/>
      <c r="H1760" s="44"/>
      <c r="I1760" s="44" t="s">
        <v>126</v>
      </c>
      <c r="J1760" s="44" t="s">
        <v>5570</v>
      </c>
      <c r="K1760" s="44" t="s">
        <v>3544</v>
      </c>
      <c r="L1760" s="44" t="s">
        <v>69</v>
      </c>
      <c r="M1760" s="44"/>
      <c r="N1760" s="44"/>
      <c r="O1760" s="44"/>
      <c r="P1760" s="44"/>
      <c r="Q1760" s="44"/>
      <c r="R1760" s="49"/>
      <c r="S1760" s="49"/>
      <c r="T1760" s="49"/>
      <c r="U1760" s="49" t="s">
        <v>3585</v>
      </c>
      <c r="V1760" s="44" t="s">
        <v>5373</v>
      </c>
    </row>
    <row r="1761" spans="1:22" s="149" customFormat="1" ht="15" customHeight="1">
      <c r="A1761" s="44" t="s">
        <v>3586</v>
      </c>
      <c r="B1761" s="44"/>
      <c r="C1761" s="44" t="s">
        <v>5547</v>
      </c>
      <c r="D1761" s="44" t="s">
        <v>3053</v>
      </c>
      <c r="E1761" s="47"/>
      <c r="F1761" s="47"/>
      <c r="G1761" s="47"/>
      <c r="H1761" s="44"/>
      <c r="I1761" s="44" t="s">
        <v>126</v>
      </c>
      <c r="J1761" s="44" t="s">
        <v>5570</v>
      </c>
      <c r="K1761" s="44" t="s">
        <v>3544</v>
      </c>
      <c r="L1761" s="44" t="s">
        <v>69</v>
      </c>
      <c r="M1761" s="44"/>
      <c r="N1761" s="44"/>
      <c r="O1761" s="44"/>
      <c r="P1761" s="44"/>
      <c r="Q1761" s="44"/>
      <c r="R1761" s="49"/>
      <c r="S1761" s="49"/>
      <c r="T1761" s="49"/>
      <c r="U1761" s="49" t="s">
        <v>3587</v>
      </c>
      <c r="V1761" s="44" t="s">
        <v>5373</v>
      </c>
    </row>
    <row r="1762" spans="1:22" s="149" customFormat="1" ht="15" customHeight="1">
      <c r="A1762" s="44" t="s">
        <v>3588</v>
      </c>
      <c r="B1762" s="44"/>
      <c r="C1762" s="44" t="s">
        <v>5547</v>
      </c>
      <c r="D1762" s="44" t="s">
        <v>3053</v>
      </c>
      <c r="E1762" s="47"/>
      <c r="F1762" s="47"/>
      <c r="G1762" s="47"/>
      <c r="H1762" s="44"/>
      <c r="I1762" s="44" t="s">
        <v>126</v>
      </c>
      <c r="J1762" s="44" t="s">
        <v>5570</v>
      </c>
      <c r="K1762" s="44" t="s">
        <v>3544</v>
      </c>
      <c r="L1762" s="44" t="s">
        <v>69</v>
      </c>
      <c r="M1762" s="44"/>
      <c r="N1762" s="44"/>
      <c r="O1762" s="44"/>
      <c r="P1762" s="44"/>
      <c r="Q1762" s="44"/>
      <c r="R1762" s="49"/>
      <c r="S1762" s="49"/>
      <c r="T1762" s="49"/>
      <c r="U1762" s="49" t="s">
        <v>3589</v>
      </c>
      <c r="V1762" s="44" t="s">
        <v>5373</v>
      </c>
    </row>
    <row r="1763" spans="1:22" s="149" customFormat="1" ht="15" customHeight="1">
      <c r="A1763" s="44" t="s">
        <v>3590</v>
      </c>
      <c r="B1763" s="44"/>
      <c r="C1763" s="44" t="s">
        <v>5547</v>
      </c>
      <c r="D1763" s="44" t="s">
        <v>3053</v>
      </c>
      <c r="E1763" s="47"/>
      <c r="F1763" s="47"/>
      <c r="G1763" s="47"/>
      <c r="H1763" s="44"/>
      <c r="I1763" s="44" t="s">
        <v>126</v>
      </c>
      <c r="J1763" s="44" t="s">
        <v>5570</v>
      </c>
      <c r="K1763" s="44" t="s">
        <v>3544</v>
      </c>
      <c r="L1763" s="44" t="s">
        <v>69</v>
      </c>
      <c r="M1763" s="44"/>
      <c r="N1763" s="44"/>
      <c r="O1763" s="44"/>
      <c r="P1763" s="44"/>
      <c r="Q1763" s="44"/>
      <c r="R1763" s="49"/>
      <c r="S1763" s="49"/>
      <c r="T1763" s="49"/>
      <c r="U1763" s="49" t="s">
        <v>3591</v>
      </c>
      <c r="V1763" s="44" t="s">
        <v>5373</v>
      </c>
    </row>
    <row r="1764" spans="1:22" s="149" customFormat="1" ht="15" customHeight="1">
      <c r="A1764" s="44" t="s">
        <v>3592</v>
      </c>
      <c r="B1764" s="44"/>
      <c r="C1764" s="44" t="s">
        <v>5547</v>
      </c>
      <c r="D1764" s="44" t="s">
        <v>3053</v>
      </c>
      <c r="E1764" s="47"/>
      <c r="F1764" s="47"/>
      <c r="G1764" s="47"/>
      <c r="H1764" s="44"/>
      <c r="I1764" s="44" t="s">
        <v>126</v>
      </c>
      <c r="J1764" s="44" t="s">
        <v>5570</v>
      </c>
      <c r="K1764" s="44" t="s">
        <v>3544</v>
      </c>
      <c r="L1764" s="44" t="s">
        <v>69</v>
      </c>
      <c r="M1764" s="44"/>
      <c r="N1764" s="44"/>
      <c r="O1764" s="44"/>
      <c r="P1764" s="44"/>
      <c r="Q1764" s="44"/>
      <c r="R1764" s="49"/>
      <c r="S1764" s="49"/>
      <c r="T1764" s="49"/>
      <c r="U1764" s="49" t="s">
        <v>3593</v>
      </c>
      <c r="V1764" s="44" t="s">
        <v>5373</v>
      </c>
    </row>
    <row r="1765" spans="1:22" s="149" customFormat="1" ht="15" customHeight="1">
      <c r="A1765" s="44" t="s">
        <v>3594</v>
      </c>
      <c r="B1765" s="44"/>
      <c r="C1765" s="44" t="s">
        <v>5547</v>
      </c>
      <c r="D1765" s="44" t="s">
        <v>3053</v>
      </c>
      <c r="E1765" s="47"/>
      <c r="F1765" s="47"/>
      <c r="G1765" s="47"/>
      <c r="H1765" s="44"/>
      <c r="I1765" s="44" t="s">
        <v>126</v>
      </c>
      <c r="J1765" s="44" t="s">
        <v>5570</v>
      </c>
      <c r="K1765" s="44" t="s">
        <v>3544</v>
      </c>
      <c r="L1765" s="44" t="s">
        <v>69</v>
      </c>
      <c r="M1765" s="44"/>
      <c r="N1765" s="44"/>
      <c r="O1765" s="44"/>
      <c r="P1765" s="44"/>
      <c r="Q1765" s="44"/>
      <c r="R1765" s="49"/>
      <c r="S1765" s="49"/>
      <c r="T1765" s="49"/>
      <c r="U1765" s="49" t="s">
        <v>3595</v>
      </c>
      <c r="V1765" s="44" t="s">
        <v>5373</v>
      </c>
    </row>
    <row r="1766" spans="1:22" s="149" customFormat="1" ht="15" customHeight="1">
      <c r="A1766" s="44" t="s">
        <v>3596</v>
      </c>
      <c r="B1766" s="44"/>
      <c r="C1766" s="44" t="s">
        <v>5547</v>
      </c>
      <c r="D1766" s="44" t="s">
        <v>3053</v>
      </c>
      <c r="E1766" s="47"/>
      <c r="F1766" s="47"/>
      <c r="G1766" s="47"/>
      <c r="H1766" s="44"/>
      <c r="I1766" s="44" t="s">
        <v>126</v>
      </c>
      <c r="J1766" s="44" t="s">
        <v>5570</v>
      </c>
      <c r="K1766" s="44" t="s">
        <v>3544</v>
      </c>
      <c r="L1766" s="44" t="s">
        <v>69</v>
      </c>
      <c r="M1766" s="44"/>
      <c r="N1766" s="44"/>
      <c r="O1766" s="44"/>
      <c r="P1766" s="44"/>
      <c r="Q1766" s="44"/>
      <c r="R1766" s="49"/>
      <c r="S1766" s="49"/>
      <c r="T1766" s="49"/>
      <c r="U1766" s="49" t="s">
        <v>3597</v>
      </c>
      <c r="V1766" s="44" t="s">
        <v>5373</v>
      </c>
    </row>
    <row r="1767" spans="1:22" s="149" customFormat="1" ht="15" customHeight="1">
      <c r="A1767" s="44" t="s">
        <v>3598</v>
      </c>
      <c r="B1767" s="44"/>
      <c r="C1767" s="44" t="s">
        <v>5547</v>
      </c>
      <c r="D1767" s="44" t="s">
        <v>3053</v>
      </c>
      <c r="E1767" s="47"/>
      <c r="F1767" s="47"/>
      <c r="G1767" s="47"/>
      <c r="H1767" s="44"/>
      <c r="I1767" s="44" t="s">
        <v>126</v>
      </c>
      <c r="J1767" s="44" t="s">
        <v>5570</v>
      </c>
      <c r="K1767" s="44" t="s">
        <v>3544</v>
      </c>
      <c r="L1767" s="44" t="s">
        <v>69</v>
      </c>
      <c r="M1767" s="44"/>
      <c r="N1767" s="44"/>
      <c r="O1767" s="44"/>
      <c r="P1767" s="44"/>
      <c r="Q1767" s="44"/>
      <c r="R1767" s="49"/>
      <c r="S1767" s="49"/>
      <c r="T1767" s="49"/>
      <c r="U1767" s="49" t="s">
        <v>3599</v>
      </c>
      <c r="V1767" s="44" t="s">
        <v>5373</v>
      </c>
    </row>
    <row r="1768" spans="1:22" s="149" customFormat="1" ht="15" customHeight="1">
      <c r="A1768" s="44" t="s">
        <v>3600</v>
      </c>
      <c r="B1768" s="44"/>
      <c r="C1768" s="44" t="s">
        <v>5547</v>
      </c>
      <c r="D1768" s="44" t="s">
        <v>3053</v>
      </c>
      <c r="E1768" s="47"/>
      <c r="F1768" s="47"/>
      <c r="G1768" s="47"/>
      <c r="H1768" s="44"/>
      <c r="I1768" s="44" t="s">
        <v>126</v>
      </c>
      <c r="J1768" s="44" t="s">
        <v>5570</v>
      </c>
      <c r="K1768" s="44" t="s">
        <v>3544</v>
      </c>
      <c r="L1768" s="44" t="s">
        <v>69</v>
      </c>
      <c r="M1768" s="44"/>
      <c r="N1768" s="44"/>
      <c r="O1768" s="44"/>
      <c r="P1768" s="44"/>
      <c r="Q1768" s="44"/>
      <c r="R1768" s="49"/>
      <c r="S1768" s="49"/>
      <c r="T1768" s="49"/>
      <c r="U1768" s="49" t="s">
        <v>3601</v>
      </c>
      <c r="V1768" s="44" t="s">
        <v>5373</v>
      </c>
    </row>
    <row r="1769" spans="1:22" s="149" customFormat="1" ht="15" customHeight="1">
      <c r="A1769" s="44" t="s">
        <v>3602</v>
      </c>
      <c r="B1769" s="44"/>
      <c r="C1769" s="44" t="s">
        <v>5547</v>
      </c>
      <c r="D1769" s="44" t="s">
        <v>3053</v>
      </c>
      <c r="E1769" s="47"/>
      <c r="F1769" s="47"/>
      <c r="G1769" s="47"/>
      <c r="H1769" s="44"/>
      <c r="I1769" s="44" t="s">
        <v>126</v>
      </c>
      <c r="J1769" s="44" t="s">
        <v>5570</v>
      </c>
      <c r="K1769" s="44" t="s">
        <v>3544</v>
      </c>
      <c r="L1769" s="44" t="s">
        <v>69</v>
      </c>
      <c r="M1769" s="44"/>
      <c r="N1769" s="44"/>
      <c r="O1769" s="44"/>
      <c r="P1769" s="44"/>
      <c r="Q1769" s="44"/>
      <c r="R1769" s="49"/>
      <c r="S1769" s="49"/>
      <c r="T1769" s="49"/>
      <c r="U1769" s="49" t="s">
        <v>3603</v>
      </c>
      <c r="V1769" s="44" t="s">
        <v>5373</v>
      </c>
    </row>
    <row r="1770" spans="1:22" s="149" customFormat="1" ht="15" customHeight="1">
      <c r="A1770" s="44" t="s">
        <v>3604</v>
      </c>
      <c r="B1770" s="44"/>
      <c r="C1770" s="44" t="s">
        <v>5547</v>
      </c>
      <c r="D1770" s="44" t="s">
        <v>3053</v>
      </c>
      <c r="E1770" s="47"/>
      <c r="F1770" s="47"/>
      <c r="G1770" s="47"/>
      <c r="H1770" s="44"/>
      <c r="I1770" s="44" t="s">
        <v>126</v>
      </c>
      <c r="J1770" s="44" t="s">
        <v>5570</v>
      </c>
      <c r="K1770" s="44" t="s">
        <v>3544</v>
      </c>
      <c r="L1770" s="44" t="s">
        <v>69</v>
      </c>
      <c r="M1770" s="44"/>
      <c r="N1770" s="44"/>
      <c r="O1770" s="44"/>
      <c r="P1770" s="44"/>
      <c r="Q1770" s="44"/>
      <c r="R1770" s="49"/>
      <c r="S1770" s="49"/>
      <c r="T1770" s="49"/>
      <c r="U1770" s="49" t="s">
        <v>3605</v>
      </c>
      <c r="V1770" s="44" t="s">
        <v>5373</v>
      </c>
    </row>
    <row r="1771" spans="1:22" s="149" customFormat="1" ht="15" customHeight="1">
      <c r="A1771" s="44" t="s">
        <v>3606</v>
      </c>
      <c r="B1771" s="44"/>
      <c r="C1771" s="44" t="s">
        <v>5547</v>
      </c>
      <c r="D1771" s="44" t="s">
        <v>3053</v>
      </c>
      <c r="E1771" s="47"/>
      <c r="F1771" s="47"/>
      <c r="G1771" s="47"/>
      <c r="H1771" s="44"/>
      <c r="I1771" s="44" t="s">
        <v>126</v>
      </c>
      <c r="J1771" s="44" t="s">
        <v>5570</v>
      </c>
      <c r="K1771" s="44" t="s">
        <v>3544</v>
      </c>
      <c r="L1771" s="44" t="s">
        <v>69</v>
      </c>
      <c r="M1771" s="44"/>
      <c r="N1771" s="44"/>
      <c r="O1771" s="44"/>
      <c r="P1771" s="44"/>
      <c r="Q1771" s="44"/>
      <c r="R1771" s="49"/>
      <c r="S1771" s="49"/>
      <c r="T1771" s="49"/>
      <c r="U1771" s="49" t="s">
        <v>3607</v>
      </c>
      <c r="V1771" s="44" t="s">
        <v>5373</v>
      </c>
    </row>
    <row r="1772" spans="1:22" s="149" customFormat="1" ht="15" customHeight="1">
      <c r="A1772" s="44" t="s">
        <v>3608</v>
      </c>
      <c r="B1772" s="44"/>
      <c r="C1772" s="44" t="s">
        <v>5547</v>
      </c>
      <c r="D1772" s="44" t="s">
        <v>3053</v>
      </c>
      <c r="E1772" s="47"/>
      <c r="F1772" s="47"/>
      <c r="G1772" s="47"/>
      <c r="H1772" s="44"/>
      <c r="I1772" s="44" t="s">
        <v>126</v>
      </c>
      <c r="J1772" s="44" t="s">
        <v>5570</v>
      </c>
      <c r="K1772" s="44" t="s">
        <v>3544</v>
      </c>
      <c r="L1772" s="44" t="s">
        <v>69</v>
      </c>
      <c r="M1772" s="44"/>
      <c r="N1772" s="44"/>
      <c r="O1772" s="44"/>
      <c r="P1772" s="44"/>
      <c r="Q1772" s="44"/>
      <c r="R1772" s="49"/>
      <c r="S1772" s="49"/>
      <c r="T1772" s="49"/>
      <c r="U1772" s="49" t="s">
        <v>3609</v>
      </c>
      <c r="V1772" s="44" t="s">
        <v>5373</v>
      </c>
    </row>
    <row r="1773" spans="1:22" s="149" customFormat="1" ht="15" customHeight="1">
      <c r="A1773" s="44" t="s">
        <v>3610</v>
      </c>
      <c r="B1773" s="44"/>
      <c r="C1773" s="44" t="s">
        <v>5547</v>
      </c>
      <c r="D1773" s="44" t="s">
        <v>3053</v>
      </c>
      <c r="E1773" s="47"/>
      <c r="F1773" s="47"/>
      <c r="G1773" s="47"/>
      <c r="H1773" s="44"/>
      <c r="I1773" s="44" t="s">
        <v>126</v>
      </c>
      <c r="J1773" s="44" t="s">
        <v>5571</v>
      </c>
      <c r="K1773" s="44" t="s">
        <v>3054</v>
      </c>
      <c r="L1773" s="44" t="s">
        <v>1377</v>
      </c>
      <c r="M1773" s="44"/>
      <c r="N1773" s="44"/>
      <c r="O1773" s="44"/>
      <c r="P1773" s="44"/>
      <c r="Q1773" s="44"/>
      <c r="R1773" s="49"/>
      <c r="S1773" s="49"/>
      <c r="T1773" s="49"/>
      <c r="U1773" s="49" t="s">
        <v>3611</v>
      </c>
      <c r="V1773" s="44" t="s">
        <v>5373</v>
      </c>
    </row>
    <row r="1774" spans="1:22" s="149" customFormat="1" ht="15" customHeight="1">
      <c r="A1774" s="44" t="s">
        <v>3612</v>
      </c>
      <c r="B1774" s="44"/>
      <c r="C1774" s="44" t="s">
        <v>5547</v>
      </c>
      <c r="D1774" s="44" t="s">
        <v>3053</v>
      </c>
      <c r="E1774" s="47"/>
      <c r="F1774" s="47"/>
      <c r="G1774" s="47"/>
      <c r="H1774" s="44"/>
      <c r="I1774" s="44" t="s">
        <v>126</v>
      </c>
      <c r="J1774" s="44" t="s">
        <v>5571</v>
      </c>
      <c r="K1774" s="44" t="s">
        <v>3054</v>
      </c>
      <c r="L1774" s="44" t="s">
        <v>1377</v>
      </c>
      <c r="M1774" s="44"/>
      <c r="N1774" s="44"/>
      <c r="O1774" s="44"/>
      <c r="P1774" s="44"/>
      <c r="Q1774" s="44"/>
      <c r="R1774" s="49"/>
      <c r="S1774" s="49"/>
      <c r="T1774" s="49"/>
      <c r="U1774" s="49" t="s">
        <v>3613</v>
      </c>
      <c r="V1774" s="44" t="s">
        <v>5373</v>
      </c>
    </row>
    <row r="1775" spans="1:22" s="149" customFormat="1" ht="15" customHeight="1">
      <c r="A1775" s="44" t="s">
        <v>3614</v>
      </c>
      <c r="B1775" s="44"/>
      <c r="C1775" s="44" t="s">
        <v>5547</v>
      </c>
      <c r="D1775" s="44" t="s">
        <v>3053</v>
      </c>
      <c r="E1775" s="47"/>
      <c r="F1775" s="47"/>
      <c r="G1775" s="47"/>
      <c r="H1775" s="44"/>
      <c r="I1775" s="44" t="s">
        <v>126</v>
      </c>
      <c r="J1775" s="44" t="s">
        <v>5571</v>
      </c>
      <c r="K1775" s="44" t="s">
        <v>3054</v>
      </c>
      <c r="L1775" s="44" t="s">
        <v>1377</v>
      </c>
      <c r="M1775" s="44"/>
      <c r="N1775" s="44"/>
      <c r="O1775" s="44"/>
      <c r="P1775" s="44"/>
      <c r="Q1775" s="44"/>
      <c r="R1775" s="49"/>
      <c r="S1775" s="49"/>
      <c r="T1775" s="49"/>
      <c r="U1775" s="49" t="s">
        <v>3615</v>
      </c>
      <c r="V1775" s="44" t="s">
        <v>5373</v>
      </c>
    </row>
    <row r="1776" spans="1:22" s="149" customFormat="1" ht="15" customHeight="1">
      <c r="A1776" s="44" t="s">
        <v>3616</v>
      </c>
      <c r="B1776" s="44"/>
      <c r="C1776" s="44" t="s">
        <v>5547</v>
      </c>
      <c r="D1776" s="44" t="s">
        <v>3053</v>
      </c>
      <c r="E1776" s="47"/>
      <c r="F1776" s="47"/>
      <c r="G1776" s="47"/>
      <c r="H1776" s="44"/>
      <c r="I1776" s="44" t="s">
        <v>126</v>
      </c>
      <c r="J1776" s="44" t="s">
        <v>5571</v>
      </c>
      <c r="K1776" s="44" t="s">
        <v>3054</v>
      </c>
      <c r="L1776" s="44" t="s">
        <v>1377</v>
      </c>
      <c r="M1776" s="44"/>
      <c r="N1776" s="44"/>
      <c r="O1776" s="44"/>
      <c r="P1776" s="44"/>
      <c r="Q1776" s="44"/>
      <c r="R1776" s="49"/>
      <c r="S1776" s="49"/>
      <c r="T1776" s="49"/>
      <c r="U1776" s="49" t="s">
        <v>3617</v>
      </c>
      <c r="V1776" s="44" t="s">
        <v>5373</v>
      </c>
    </row>
    <row r="1777" spans="1:22" s="149" customFormat="1" ht="15" customHeight="1">
      <c r="A1777" s="44" t="s">
        <v>3618</v>
      </c>
      <c r="B1777" s="44"/>
      <c r="C1777" s="44" t="s">
        <v>5547</v>
      </c>
      <c r="D1777" s="44" t="s">
        <v>3053</v>
      </c>
      <c r="E1777" s="47">
        <v>41837</v>
      </c>
      <c r="F1777" s="47"/>
      <c r="G1777" s="47"/>
      <c r="H1777" s="44"/>
      <c r="I1777" s="44" t="s">
        <v>126</v>
      </c>
      <c r="J1777" s="44" t="s">
        <v>5570</v>
      </c>
      <c r="K1777" s="44" t="s">
        <v>3054</v>
      </c>
      <c r="L1777" s="44" t="s">
        <v>1327</v>
      </c>
      <c r="M1777" s="44" t="s">
        <v>2860</v>
      </c>
      <c r="N1777" s="44"/>
      <c r="O1777" s="44"/>
      <c r="P1777" s="44"/>
      <c r="Q1777" s="44"/>
      <c r="R1777" s="49"/>
      <c r="S1777" s="49"/>
      <c r="T1777" s="49"/>
      <c r="U1777" s="49" t="s">
        <v>3619</v>
      </c>
      <c r="V1777" s="44" t="s">
        <v>5373</v>
      </c>
    </row>
    <row r="1778" spans="1:22" s="149" customFormat="1" ht="15" customHeight="1">
      <c r="A1778" s="44" t="s">
        <v>3620</v>
      </c>
      <c r="B1778" s="44"/>
      <c r="C1778" s="44" t="s">
        <v>5547</v>
      </c>
      <c r="D1778" s="44" t="s">
        <v>3053</v>
      </c>
      <c r="E1778" s="47">
        <v>41837</v>
      </c>
      <c r="F1778" s="47"/>
      <c r="G1778" s="47"/>
      <c r="H1778" s="44"/>
      <c r="I1778" s="44" t="s">
        <v>126</v>
      </c>
      <c r="J1778" s="44" t="s">
        <v>5570</v>
      </c>
      <c r="K1778" s="44" t="s">
        <v>3054</v>
      </c>
      <c r="L1778" s="44" t="s">
        <v>1327</v>
      </c>
      <c r="M1778" s="44" t="s">
        <v>2860</v>
      </c>
      <c r="N1778" s="44"/>
      <c r="O1778" s="44"/>
      <c r="P1778" s="44"/>
      <c r="Q1778" s="44"/>
      <c r="R1778" s="49"/>
      <c r="S1778" s="49"/>
      <c r="T1778" s="49"/>
      <c r="U1778" s="49" t="s">
        <v>3621</v>
      </c>
      <c r="V1778" s="44" t="s">
        <v>5373</v>
      </c>
    </row>
    <row r="1779" spans="1:22" s="149" customFormat="1" ht="15" customHeight="1">
      <c r="A1779" s="44" t="s">
        <v>3622</v>
      </c>
      <c r="B1779" s="44"/>
      <c r="C1779" s="44" t="s">
        <v>5547</v>
      </c>
      <c r="D1779" s="44" t="s">
        <v>3053</v>
      </c>
      <c r="E1779" s="47">
        <v>41837</v>
      </c>
      <c r="F1779" s="47"/>
      <c r="G1779" s="47"/>
      <c r="H1779" s="44"/>
      <c r="I1779" s="44" t="s">
        <v>126</v>
      </c>
      <c r="J1779" s="44" t="s">
        <v>5570</v>
      </c>
      <c r="K1779" s="44" t="s">
        <v>3054</v>
      </c>
      <c r="L1779" s="44" t="s">
        <v>1327</v>
      </c>
      <c r="M1779" s="44" t="s">
        <v>2860</v>
      </c>
      <c r="N1779" s="44"/>
      <c r="O1779" s="44"/>
      <c r="P1779" s="44"/>
      <c r="Q1779" s="44"/>
      <c r="R1779" s="49"/>
      <c r="S1779" s="49"/>
      <c r="T1779" s="49"/>
      <c r="U1779" s="49" t="s">
        <v>3623</v>
      </c>
      <c r="V1779" s="44" t="s">
        <v>5373</v>
      </c>
    </row>
    <row r="1780" spans="1:22" s="149" customFormat="1" ht="15" customHeight="1">
      <c r="A1780" s="44" t="s">
        <v>3624</v>
      </c>
      <c r="B1780" s="44"/>
      <c r="C1780" s="44" t="s">
        <v>5547</v>
      </c>
      <c r="D1780" s="44" t="s">
        <v>3053</v>
      </c>
      <c r="E1780" s="47">
        <v>41837</v>
      </c>
      <c r="F1780" s="47"/>
      <c r="G1780" s="47"/>
      <c r="H1780" s="44"/>
      <c r="I1780" s="44" t="s">
        <v>126</v>
      </c>
      <c r="J1780" s="44" t="s">
        <v>5570</v>
      </c>
      <c r="K1780" s="44" t="s">
        <v>3054</v>
      </c>
      <c r="L1780" s="44" t="s">
        <v>1327</v>
      </c>
      <c r="M1780" s="44" t="s">
        <v>2860</v>
      </c>
      <c r="N1780" s="44"/>
      <c r="O1780" s="44"/>
      <c r="P1780" s="44"/>
      <c r="Q1780" s="44"/>
      <c r="R1780" s="49"/>
      <c r="S1780" s="49"/>
      <c r="T1780" s="49"/>
      <c r="U1780" s="49" t="s">
        <v>3625</v>
      </c>
      <c r="V1780" s="44" t="s">
        <v>5373</v>
      </c>
    </row>
    <row r="1781" spans="1:22" s="149" customFormat="1" ht="15" customHeight="1">
      <c r="A1781" s="44" t="s">
        <v>3626</v>
      </c>
      <c r="B1781" s="44"/>
      <c r="C1781" s="44" t="s">
        <v>5547</v>
      </c>
      <c r="D1781" s="44" t="s">
        <v>3053</v>
      </c>
      <c r="E1781" s="47">
        <v>41837</v>
      </c>
      <c r="F1781" s="47"/>
      <c r="G1781" s="47"/>
      <c r="H1781" s="44"/>
      <c r="I1781" s="44" t="s">
        <v>126</v>
      </c>
      <c r="J1781" s="44" t="s">
        <v>5570</v>
      </c>
      <c r="K1781" s="44" t="s">
        <v>3054</v>
      </c>
      <c r="L1781" s="44" t="s">
        <v>1327</v>
      </c>
      <c r="M1781" s="44" t="s">
        <v>2860</v>
      </c>
      <c r="N1781" s="44"/>
      <c r="O1781" s="44"/>
      <c r="P1781" s="44"/>
      <c r="Q1781" s="44"/>
      <c r="R1781" s="49"/>
      <c r="S1781" s="49"/>
      <c r="T1781" s="49"/>
      <c r="U1781" s="49" t="s">
        <v>3627</v>
      </c>
      <c r="V1781" s="44" t="s">
        <v>5373</v>
      </c>
    </row>
    <row r="1782" spans="1:22" s="149" customFormat="1" ht="15" customHeight="1">
      <c r="A1782" s="44" t="s">
        <v>3628</v>
      </c>
      <c r="B1782" s="44"/>
      <c r="C1782" s="44" t="s">
        <v>5547</v>
      </c>
      <c r="D1782" s="44" t="s">
        <v>3053</v>
      </c>
      <c r="E1782" s="47">
        <v>41837</v>
      </c>
      <c r="F1782" s="47"/>
      <c r="G1782" s="47"/>
      <c r="H1782" s="44"/>
      <c r="I1782" s="44" t="s">
        <v>126</v>
      </c>
      <c r="J1782" s="44" t="s">
        <v>5570</v>
      </c>
      <c r="K1782" s="44" t="s">
        <v>3054</v>
      </c>
      <c r="L1782" s="44" t="s">
        <v>1327</v>
      </c>
      <c r="M1782" s="44" t="s">
        <v>2860</v>
      </c>
      <c r="N1782" s="44"/>
      <c r="O1782" s="44"/>
      <c r="P1782" s="44"/>
      <c r="Q1782" s="44"/>
      <c r="R1782" s="49"/>
      <c r="S1782" s="49"/>
      <c r="T1782" s="49"/>
      <c r="U1782" s="49" t="s">
        <v>3629</v>
      </c>
      <c r="V1782" s="44" t="s">
        <v>5373</v>
      </c>
    </row>
    <row r="1783" spans="1:22" s="149" customFormat="1" ht="15" customHeight="1">
      <c r="A1783" s="44" t="s">
        <v>3630</v>
      </c>
      <c r="B1783" s="44"/>
      <c r="C1783" s="44" t="s">
        <v>5547</v>
      </c>
      <c r="D1783" s="44" t="s">
        <v>3053</v>
      </c>
      <c r="E1783" s="47">
        <v>41837</v>
      </c>
      <c r="F1783" s="47"/>
      <c r="G1783" s="47"/>
      <c r="H1783" s="44"/>
      <c r="I1783" s="44" t="s">
        <v>126</v>
      </c>
      <c r="J1783" s="44" t="s">
        <v>5570</v>
      </c>
      <c r="K1783" s="44" t="s">
        <v>3054</v>
      </c>
      <c r="L1783" s="44" t="s">
        <v>1327</v>
      </c>
      <c r="M1783" s="44" t="s">
        <v>2860</v>
      </c>
      <c r="N1783" s="44"/>
      <c r="O1783" s="44"/>
      <c r="P1783" s="44"/>
      <c r="Q1783" s="44"/>
      <c r="R1783" s="49"/>
      <c r="S1783" s="49"/>
      <c r="T1783" s="49"/>
      <c r="U1783" s="49" t="s">
        <v>3631</v>
      </c>
      <c r="V1783" s="44" t="s">
        <v>5373</v>
      </c>
    </row>
    <row r="1784" spans="1:22" s="149" customFormat="1" ht="15" customHeight="1">
      <c r="A1784" s="44" t="s">
        <v>3632</v>
      </c>
      <c r="B1784" s="44"/>
      <c r="C1784" s="44" t="s">
        <v>5547</v>
      </c>
      <c r="D1784" s="44" t="s">
        <v>3053</v>
      </c>
      <c r="E1784" s="47">
        <v>41837</v>
      </c>
      <c r="F1784" s="47"/>
      <c r="G1784" s="47"/>
      <c r="H1784" s="44"/>
      <c r="I1784" s="44" t="s">
        <v>126</v>
      </c>
      <c r="J1784" s="44" t="s">
        <v>5570</v>
      </c>
      <c r="K1784" s="44" t="s">
        <v>3054</v>
      </c>
      <c r="L1784" s="44" t="s">
        <v>1327</v>
      </c>
      <c r="M1784" s="44" t="s">
        <v>2860</v>
      </c>
      <c r="N1784" s="44"/>
      <c r="O1784" s="44"/>
      <c r="P1784" s="44"/>
      <c r="Q1784" s="44"/>
      <c r="R1784" s="49"/>
      <c r="S1784" s="49"/>
      <c r="T1784" s="49"/>
      <c r="U1784" s="49" t="s">
        <v>3633</v>
      </c>
      <c r="V1784" s="44" t="s">
        <v>5373</v>
      </c>
    </row>
    <row r="1785" spans="1:22" s="149" customFormat="1" ht="15" customHeight="1">
      <c r="A1785" s="44" t="s">
        <v>3634</v>
      </c>
      <c r="B1785" s="44"/>
      <c r="C1785" s="44" t="s">
        <v>5547</v>
      </c>
      <c r="D1785" s="44" t="s">
        <v>3053</v>
      </c>
      <c r="E1785" s="47">
        <v>41837</v>
      </c>
      <c r="F1785" s="47"/>
      <c r="G1785" s="47"/>
      <c r="H1785" s="44"/>
      <c r="I1785" s="44" t="s">
        <v>126</v>
      </c>
      <c r="J1785" s="44" t="s">
        <v>5570</v>
      </c>
      <c r="K1785" s="44" t="s">
        <v>3054</v>
      </c>
      <c r="L1785" s="44" t="s">
        <v>1327</v>
      </c>
      <c r="M1785" s="44" t="s">
        <v>2860</v>
      </c>
      <c r="N1785" s="44"/>
      <c r="O1785" s="44"/>
      <c r="P1785" s="44"/>
      <c r="Q1785" s="44"/>
      <c r="R1785" s="49"/>
      <c r="S1785" s="49"/>
      <c r="T1785" s="49"/>
      <c r="U1785" s="49" t="s">
        <v>3635</v>
      </c>
      <c r="V1785" s="44" t="s">
        <v>5373</v>
      </c>
    </row>
    <row r="1786" spans="1:22" s="149" customFormat="1" ht="15" customHeight="1">
      <c r="A1786" s="44" t="s">
        <v>3636</v>
      </c>
      <c r="B1786" s="44"/>
      <c r="C1786" s="44" t="s">
        <v>5547</v>
      </c>
      <c r="D1786" s="44" t="s">
        <v>3053</v>
      </c>
      <c r="E1786" s="47">
        <v>41837</v>
      </c>
      <c r="F1786" s="47"/>
      <c r="G1786" s="47"/>
      <c r="H1786" s="44"/>
      <c r="I1786" s="44" t="s">
        <v>126</v>
      </c>
      <c r="J1786" s="44" t="s">
        <v>5570</v>
      </c>
      <c r="K1786" s="44" t="s">
        <v>3054</v>
      </c>
      <c r="L1786" s="44" t="s">
        <v>1327</v>
      </c>
      <c r="M1786" s="44" t="s">
        <v>2860</v>
      </c>
      <c r="N1786" s="44"/>
      <c r="O1786" s="44"/>
      <c r="P1786" s="44"/>
      <c r="Q1786" s="44"/>
      <c r="R1786" s="49"/>
      <c r="S1786" s="49"/>
      <c r="T1786" s="49"/>
      <c r="U1786" s="49" t="s">
        <v>3637</v>
      </c>
      <c r="V1786" s="44" t="s">
        <v>5373</v>
      </c>
    </row>
    <row r="1787" spans="1:22" s="149" customFormat="1" ht="15" customHeight="1">
      <c r="A1787" s="44" t="s">
        <v>3638</v>
      </c>
      <c r="B1787" s="44"/>
      <c r="C1787" s="44" t="s">
        <v>5547</v>
      </c>
      <c r="D1787" s="44" t="s">
        <v>3053</v>
      </c>
      <c r="E1787" s="47">
        <v>41837</v>
      </c>
      <c r="F1787" s="47"/>
      <c r="G1787" s="47"/>
      <c r="H1787" s="44"/>
      <c r="I1787" s="44" t="s">
        <v>126</v>
      </c>
      <c r="J1787" s="44" t="s">
        <v>5570</v>
      </c>
      <c r="K1787" s="44" t="s">
        <v>3054</v>
      </c>
      <c r="L1787" s="44" t="s">
        <v>1327</v>
      </c>
      <c r="M1787" s="44" t="s">
        <v>2860</v>
      </c>
      <c r="N1787" s="44"/>
      <c r="O1787" s="44"/>
      <c r="P1787" s="44"/>
      <c r="Q1787" s="44"/>
      <c r="R1787" s="49"/>
      <c r="S1787" s="49"/>
      <c r="T1787" s="49"/>
      <c r="U1787" s="49" t="s">
        <v>3639</v>
      </c>
      <c r="V1787" s="44" t="s">
        <v>5373</v>
      </c>
    </row>
    <row r="1788" spans="1:22" s="149" customFormat="1" ht="15" customHeight="1">
      <c r="A1788" s="44" t="s">
        <v>3640</v>
      </c>
      <c r="B1788" s="44"/>
      <c r="C1788" s="44" t="s">
        <v>5547</v>
      </c>
      <c r="D1788" s="44" t="s">
        <v>3053</v>
      </c>
      <c r="E1788" s="47">
        <v>41837</v>
      </c>
      <c r="F1788" s="47"/>
      <c r="G1788" s="47"/>
      <c r="H1788" s="44"/>
      <c r="I1788" s="44" t="s">
        <v>126</v>
      </c>
      <c r="J1788" s="44" t="s">
        <v>5570</v>
      </c>
      <c r="K1788" s="44" t="s">
        <v>3054</v>
      </c>
      <c r="L1788" s="44" t="s">
        <v>1327</v>
      </c>
      <c r="M1788" s="44" t="s">
        <v>2860</v>
      </c>
      <c r="N1788" s="44"/>
      <c r="O1788" s="44"/>
      <c r="P1788" s="44"/>
      <c r="Q1788" s="44"/>
      <c r="R1788" s="49"/>
      <c r="S1788" s="49"/>
      <c r="T1788" s="49"/>
      <c r="U1788" s="49" t="s">
        <v>3641</v>
      </c>
      <c r="V1788" s="44" t="s">
        <v>5373</v>
      </c>
    </row>
    <row r="1789" spans="1:22" s="149" customFormat="1" ht="15" customHeight="1">
      <c r="A1789" s="44" t="s">
        <v>3642</v>
      </c>
      <c r="B1789" s="44"/>
      <c r="C1789" s="44" t="s">
        <v>5547</v>
      </c>
      <c r="D1789" s="44" t="s">
        <v>3053</v>
      </c>
      <c r="E1789" s="47">
        <v>41837</v>
      </c>
      <c r="F1789" s="47"/>
      <c r="G1789" s="47"/>
      <c r="H1789" s="44"/>
      <c r="I1789" s="44" t="s">
        <v>126</v>
      </c>
      <c r="J1789" s="44" t="s">
        <v>5570</v>
      </c>
      <c r="K1789" s="44" t="s">
        <v>3054</v>
      </c>
      <c r="L1789" s="44" t="s">
        <v>1327</v>
      </c>
      <c r="M1789" s="44" t="s">
        <v>2860</v>
      </c>
      <c r="N1789" s="44"/>
      <c r="O1789" s="44"/>
      <c r="P1789" s="44"/>
      <c r="Q1789" s="44"/>
      <c r="R1789" s="49"/>
      <c r="S1789" s="49"/>
      <c r="T1789" s="49"/>
      <c r="U1789" s="49" t="s">
        <v>3643</v>
      </c>
      <c r="V1789" s="44" t="s">
        <v>5373</v>
      </c>
    </row>
    <row r="1790" spans="1:22" s="149" customFormat="1" ht="15" customHeight="1">
      <c r="A1790" s="44" t="s">
        <v>3644</v>
      </c>
      <c r="B1790" s="44"/>
      <c r="C1790" s="44" t="s">
        <v>5547</v>
      </c>
      <c r="D1790" s="44" t="s">
        <v>3053</v>
      </c>
      <c r="E1790" s="47">
        <v>41837</v>
      </c>
      <c r="F1790" s="47"/>
      <c r="G1790" s="47"/>
      <c r="H1790" s="44"/>
      <c r="I1790" s="44" t="s">
        <v>126</v>
      </c>
      <c r="J1790" s="44" t="s">
        <v>5570</v>
      </c>
      <c r="K1790" s="44" t="s">
        <v>3054</v>
      </c>
      <c r="L1790" s="44" t="s">
        <v>1327</v>
      </c>
      <c r="M1790" s="44" t="s">
        <v>2860</v>
      </c>
      <c r="N1790" s="44"/>
      <c r="O1790" s="44"/>
      <c r="P1790" s="44"/>
      <c r="Q1790" s="44"/>
      <c r="R1790" s="49"/>
      <c r="S1790" s="49"/>
      <c r="T1790" s="49"/>
      <c r="U1790" s="49" t="s">
        <v>3645</v>
      </c>
      <c r="V1790" s="44" t="s">
        <v>5373</v>
      </c>
    </row>
    <row r="1791" spans="1:22" s="149" customFormat="1" ht="15" customHeight="1">
      <c r="A1791" s="44" t="s">
        <v>3646</v>
      </c>
      <c r="B1791" s="44"/>
      <c r="C1791" s="44" t="s">
        <v>5547</v>
      </c>
      <c r="D1791" s="44" t="s">
        <v>3053</v>
      </c>
      <c r="E1791" s="47">
        <v>41837</v>
      </c>
      <c r="F1791" s="47"/>
      <c r="G1791" s="47"/>
      <c r="H1791" s="44"/>
      <c r="I1791" s="44" t="s">
        <v>126</v>
      </c>
      <c r="J1791" s="44" t="s">
        <v>5570</v>
      </c>
      <c r="K1791" s="44" t="s">
        <v>3063</v>
      </c>
      <c r="L1791" s="44" t="s">
        <v>1313</v>
      </c>
      <c r="M1791" s="44" t="s">
        <v>1320</v>
      </c>
      <c r="N1791" s="44" t="s">
        <v>3140</v>
      </c>
      <c r="O1791" s="44" t="s">
        <v>3141</v>
      </c>
      <c r="P1791" s="44"/>
      <c r="Q1791" s="44"/>
      <c r="R1791" s="49"/>
      <c r="S1791" s="49"/>
      <c r="T1791" s="49"/>
      <c r="U1791" s="49" t="s">
        <v>3647</v>
      </c>
      <c r="V1791" s="44" t="s">
        <v>5373</v>
      </c>
    </row>
    <row r="1792" spans="1:22" s="149" customFormat="1" ht="15" customHeight="1">
      <c r="A1792" s="44" t="s">
        <v>3648</v>
      </c>
      <c r="B1792" s="44"/>
      <c r="C1792" s="44" t="s">
        <v>5547</v>
      </c>
      <c r="D1792" s="44" t="s">
        <v>3053</v>
      </c>
      <c r="E1792" s="47">
        <v>41837</v>
      </c>
      <c r="F1792" s="47"/>
      <c r="G1792" s="47"/>
      <c r="H1792" s="44"/>
      <c r="I1792" s="44" t="s">
        <v>126</v>
      </c>
      <c r="J1792" s="44" t="s">
        <v>5570</v>
      </c>
      <c r="K1792" s="44" t="s">
        <v>3063</v>
      </c>
      <c r="L1792" s="44" t="s">
        <v>1313</v>
      </c>
      <c r="M1792" s="44" t="s">
        <v>1320</v>
      </c>
      <c r="N1792" s="44" t="s">
        <v>3140</v>
      </c>
      <c r="O1792" s="44" t="s">
        <v>3141</v>
      </c>
      <c r="P1792" s="44"/>
      <c r="Q1792" s="44"/>
      <c r="R1792" s="49"/>
      <c r="S1792" s="49"/>
      <c r="T1792" s="49"/>
      <c r="U1792" s="49" t="s">
        <v>3649</v>
      </c>
      <c r="V1792" s="44" t="s">
        <v>5373</v>
      </c>
    </row>
    <row r="1793" spans="1:22" s="149" customFormat="1" ht="15" customHeight="1">
      <c r="A1793" s="44" t="s">
        <v>3650</v>
      </c>
      <c r="B1793" s="44"/>
      <c r="C1793" s="44" t="s">
        <v>5547</v>
      </c>
      <c r="D1793" s="44" t="s">
        <v>3053</v>
      </c>
      <c r="E1793" s="47">
        <v>41837</v>
      </c>
      <c r="F1793" s="47"/>
      <c r="G1793" s="47"/>
      <c r="H1793" s="44"/>
      <c r="I1793" s="44" t="s">
        <v>126</v>
      </c>
      <c r="J1793" s="44" t="s">
        <v>5570</v>
      </c>
      <c r="K1793" s="44" t="s">
        <v>3063</v>
      </c>
      <c r="L1793" s="44" t="s">
        <v>1313</v>
      </c>
      <c r="M1793" s="44" t="s">
        <v>1320</v>
      </c>
      <c r="N1793" s="44" t="s">
        <v>3140</v>
      </c>
      <c r="O1793" s="44" t="s">
        <v>3141</v>
      </c>
      <c r="P1793" s="44"/>
      <c r="Q1793" s="44"/>
      <c r="R1793" s="49"/>
      <c r="S1793" s="49"/>
      <c r="T1793" s="49"/>
      <c r="U1793" s="49" t="s">
        <v>3651</v>
      </c>
      <c r="V1793" s="44" t="s">
        <v>5373</v>
      </c>
    </row>
    <row r="1794" spans="1:22" s="149" customFormat="1" ht="15" customHeight="1">
      <c r="A1794" s="44" t="s">
        <v>3652</v>
      </c>
      <c r="B1794" s="44"/>
      <c r="C1794" s="44" t="s">
        <v>5547</v>
      </c>
      <c r="D1794" s="44" t="s">
        <v>3053</v>
      </c>
      <c r="E1794" s="47">
        <v>41837</v>
      </c>
      <c r="F1794" s="47"/>
      <c r="G1794" s="47"/>
      <c r="H1794" s="44"/>
      <c r="I1794" s="44" t="s">
        <v>126</v>
      </c>
      <c r="J1794" s="44" t="s">
        <v>5570</v>
      </c>
      <c r="K1794" s="44" t="s">
        <v>3063</v>
      </c>
      <c r="L1794" s="44" t="s">
        <v>1313</v>
      </c>
      <c r="M1794" s="44" t="s">
        <v>1320</v>
      </c>
      <c r="N1794" s="44" t="s">
        <v>3140</v>
      </c>
      <c r="O1794" s="44" t="s">
        <v>3141</v>
      </c>
      <c r="P1794" s="44"/>
      <c r="Q1794" s="44"/>
      <c r="R1794" s="49"/>
      <c r="S1794" s="49"/>
      <c r="T1794" s="49"/>
      <c r="U1794" s="49" t="s">
        <v>3653</v>
      </c>
      <c r="V1794" s="44" t="s">
        <v>5373</v>
      </c>
    </row>
    <row r="1795" spans="1:22" s="149" customFormat="1" ht="15" customHeight="1">
      <c r="A1795" s="44" t="s">
        <v>3654</v>
      </c>
      <c r="B1795" s="44"/>
      <c r="C1795" s="44" t="s">
        <v>5547</v>
      </c>
      <c r="D1795" s="44" t="s">
        <v>3053</v>
      </c>
      <c r="E1795" s="47">
        <v>41837</v>
      </c>
      <c r="F1795" s="47"/>
      <c r="G1795" s="47"/>
      <c r="H1795" s="44"/>
      <c r="I1795" s="44" t="s">
        <v>126</v>
      </c>
      <c r="J1795" s="44" t="s">
        <v>5570</v>
      </c>
      <c r="K1795" s="44" t="s">
        <v>3063</v>
      </c>
      <c r="L1795" s="44" t="s">
        <v>1313</v>
      </c>
      <c r="M1795" s="44" t="s">
        <v>1320</v>
      </c>
      <c r="N1795" s="44" t="s">
        <v>3140</v>
      </c>
      <c r="O1795" s="44" t="s">
        <v>3141</v>
      </c>
      <c r="P1795" s="44"/>
      <c r="Q1795" s="44"/>
      <c r="R1795" s="49"/>
      <c r="S1795" s="49"/>
      <c r="T1795" s="49"/>
      <c r="U1795" s="49" t="s">
        <v>3655</v>
      </c>
      <c r="V1795" s="44" t="s">
        <v>5373</v>
      </c>
    </row>
    <row r="1796" spans="1:22" s="149" customFormat="1" ht="15" customHeight="1">
      <c r="A1796" s="44" t="s">
        <v>3656</v>
      </c>
      <c r="B1796" s="44"/>
      <c r="C1796" s="44" t="s">
        <v>5547</v>
      </c>
      <c r="D1796" s="44" t="s">
        <v>3053</v>
      </c>
      <c r="E1796" s="47">
        <v>41837</v>
      </c>
      <c r="F1796" s="47"/>
      <c r="G1796" s="47"/>
      <c r="H1796" s="44"/>
      <c r="I1796" s="44" t="s">
        <v>126</v>
      </c>
      <c r="J1796" s="44" t="s">
        <v>5570</v>
      </c>
      <c r="K1796" s="44" t="s">
        <v>3063</v>
      </c>
      <c r="L1796" s="44" t="s">
        <v>1313</v>
      </c>
      <c r="M1796" s="44" t="s">
        <v>1320</v>
      </c>
      <c r="N1796" s="44" t="s">
        <v>3140</v>
      </c>
      <c r="O1796" s="44" t="s">
        <v>3141</v>
      </c>
      <c r="P1796" s="44"/>
      <c r="Q1796" s="44"/>
      <c r="R1796" s="49"/>
      <c r="S1796" s="49"/>
      <c r="T1796" s="49"/>
      <c r="U1796" s="49" t="s">
        <v>3657</v>
      </c>
      <c r="V1796" s="44" t="s">
        <v>5373</v>
      </c>
    </row>
    <row r="1797" spans="1:22" s="149" customFormat="1" ht="15" customHeight="1">
      <c r="A1797" s="44" t="s">
        <v>3658</v>
      </c>
      <c r="B1797" s="44"/>
      <c r="C1797" s="44" t="s">
        <v>5547</v>
      </c>
      <c r="D1797" s="44" t="s">
        <v>3053</v>
      </c>
      <c r="E1797" s="47">
        <v>41837</v>
      </c>
      <c r="F1797" s="47"/>
      <c r="G1797" s="47"/>
      <c r="H1797" s="44"/>
      <c r="I1797" s="44" t="s">
        <v>126</v>
      </c>
      <c r="J1797" s="44" t="s">
        <v>5570</v>
      </c>
      <c r="K1797" s="44" t="s">
        <v>3063</v>
      </c>
      <c r="L1797" s="44" t="s">
        <v>1313</v>
      </c>
      <c r="M1797" s="44" t="s">
        <v>1320</v>
      </c>
      <c r="N1797" s="44" t="s">
        <v>3140</v>
      </c>
      <c r="O1797" s="44" t="s">
        <v>3141</v>
      </c>
      <c r="P1797" s="44"/>
      <c r="Q1797" s="44"/>
      <c r="R1797" s="49"/>
      <c r="S1797" s="49"/>
      <c r="T1797" s="49"/>
      <c r="U1797" s="49" t="s">
        <v>3659</v>
      </c>
      <c r="V1797" s="44" t="s">
        <v>5373</v>
      </c>
    </row>
    <row r="1798" spans="1:22" s="149" customFormat="1" ht="15" customHeight="1">
      <c r="A1798" s="44" t="s">
        <v>3660</v>
      </c>
      <c r="B1798" s="44"/>
      <c r="C1798" s="44" t="s">
        <v>5547</v>
      </c>
      <c r="D1798" s="44" t="s">
        <v>3053</v>
      </c>
      <c r="E1798" s="47">
        <v>41837</v>
      </c>
      <c r="F1798" s="47"/>
      <c r="G1798" s="47"/>
      <c r="H1798" s="44"/>
      <c r="I1798" s="44" t="s">
        <v>126</v>
      </c>
      <c r="J1798" s="44" t="s">
        <v>5570</v>
      </c>
      <c r="K1798" s="44" t="s">
        <v>3063</v>
      </c>
      <c r="L1798" s="44" t="s">
        <v>1313</v>
      </c>
      <c r="M1798" s="44" t="s">
        <v>1320</v>
      </c>
      <c r="N1798" s="44" t="s">
        <v>3140</v>
      </c>
      <c r="O1798" s="44" t="s">
        <v>3141</v>
      </c>
      <c r="P1798" s="44"/>
      <c r="Q1798" s="44"/>
      <c r="R1798" s="49"/>
      <c r="S1798" s="49"/>
      <c r="T1798" s="49"/>
      <c r="U1798" s="49" t="s">
        <v>3661</v>
      </c>
      <c r="V1798" s="44" t="s">
        <v>5373</v>
      </c>
    </row>
    <row r="1799" spans="1:22" s="149" customFormat="1" ht="15" customHeight="1">
      <c r="A1799" s="44" t="s">
        <v>3662</v>
      </c>
      <c r="B1799" s="44"/>
      <c r="C1799" s="44" t="s">
        <v>5547</v>
      </c>
      <c r="D1799" s="44" t="s">
        <v>3053</v>
      </c>
      <c r="E1799" s="47">
        <v>41837</v>
      </c>
      <c r="F1799" s="47"/>
      <c r="G1799" s="47"/>
      <c r="H1799" s="44"/>
      <c r="I1799" s="44" t="s">
        <v>126</v>
      </c>
      <c r="J1799" s="44" t="s">
        <v>5570</v>
      </c>
      <c r="K1799" s="44" t="s">
        <v>3063</v>
      </c>
      <c r="L1799" s="44" t="s">
        <v>1313</v>
      </c>
      <c r="M1799" s="44" t="s">
        <v>1320</v>
      </c>
      <c r="N1799" s="44" t="s">
        <v>3140</v>
      </c>
      <c r="O1799" s="44" t="s">
        <v>3141</v>
      </c>
      <c r="P1799" s="44"/>
      <c r="Q1799" s="44"/>
      <c r="R1799" s="49"/>
      <c r="S1799" s="49"/>
      <c r="T1799" s="49"/>
      <c r="U1799" s="49" t="s">
        <v>3663</v>
      </c>
      <c r="V1799" s="44" t="s">
        <v>5373</v>
      </c>
    </row>
    <row r="1800" spans="1:22" s="149" customFormat="1" ht="15" customHeight="1">
      <c r="A1800" s="44" t="s">
        <v>3664</v>
      </c>
      <c r="B1800" s="44"/>
      <c r="C1800" s="44" t="s">
        <v>5547</v>
      </c>
      <c r="D1800" s="44" t="s">
        <v>3053</v>
      </c>
      <c r="E1800" s="47">
        <v>41837</v>
      </c>
      <c r="F1800" s="47"/>
      <c r="G1800" s="47"/>
      <c r="H1800" s="44"/>
      <c r="I1800" s="44" t="s">
        <v>126</v>
      </c>
      <c r="J1800" s="44" t="s">
        <v>5570</v>
      </c>
      <c r="K1800" s="44" t="s">
        <v>3063</v>
      </c>
      <c r="L1800" s="44" t="s">
        <v>1313</v>
      </c>
      <c r="M1800" s="44" t="s">
        <v>1320</v>
      </c>
      <c r="N1800" s="44" t="s">
        <v>3140</v>
      </c>
      <c r="O1800" s="44" t="s">
        <v>3141</v>
      </c>
      <c r="P1800" s="44"/>
      <c r="Q1800" s="44"/>
      <c r="R1800" s="49"/>
      <c r="S1800" s="49"/>
      <c r="T1800" s="49"/>
      <c r="U1800" s="49" t="s">
        <v>3665</v>
      </c>
      <c r="V1800" s="44" t="s">
        <v>5373</v>
      </c>
    </row>
    <row r="1801" spans="1:22" s="149" customFormat="1" ht="15" customHeight="1">
      <c r="A1801" s="44" t="s">
        <v>3666</v>
      </c>
      <c r="B1801" s="44"/>
      <c r="C1801" s="44" t="s">
        <v>5547</v>
      </c>
      <c r="D1801" s="44" t="s">
        <v>3053</v>
      </c>
      <c r="E1801" s="47">
        <v>41837</v>
      </c>
      <c r="F1801" s="47"/>
      <c r="G1801" s="47"/>
      <c r="H1801" s="44"/>
      <c r="I1801" s="44" t="s">
        <v>126</v>
      </c>
      <c r="J1801" s="44" t="s">
        <v>5570</v>
      </c>
      <c r="K1801" s="44" t="s">
        <v>3063</v>
      </c>
      <c r="L1801" s="44" t="s">
        <v>1313</v>
      </c>
      <c r="M1801" s="44" t="s">
        <v>1320</v>
      </c>
      <c r="N1801" s="44" t="s">
        <v>3140</v>
      </c>
      <c r="O1801" s="44" t="s">
        <v>3141</v>
      </c>
      <c r="P1801" s="44"/>
      <c r="Q1801" s="44"/>
      <c r="R1801" s="49"/>
      <c r="S1801" s="49"/>
      <c r="T1801" s="49"/>
      <c r="U1801" s="49" t="s">
        <v>3667</v>
      </c>
      <c r="V1801" s="44" t="s">
        <v>5373</v>
      </c>
    </row>
    <row r="1802" spans="1:22" s="149" customFormat="1" ht="15" customHeight="1">
      <c r="A1802" s="44" t="s">
        <v>3668</v>
      </c>
      <c r="B1802" s="44"/>
      <c r="C1802" s="44" t="s">
        <v>5547</v>
      </c>
      <c r="D1802" s="44" t="s">
        <v>3053</v>
      </c>
      <c r="E1802" s="47">
        <v>41837</v>
      </c>
      <c r="F1802" s="47"/>
      <c r="G1802" s="47"/>
      <c r="H1802" s="44"/>
      <c r="I1802" s="44" t="s">
        <v>126</v>
      </c>
      <c r="J1802" s="44" t="s">
        <v>5570</v>
      </c>
      <c r="K1802" s="44" t="s">
        <v>3063</v>
      </c>
      <c r="L1802" s="44" t="s">
        <v>1313</v>
      </c>
      <c r="M1802" s="44" t="s">
        <v>1320</v>
      </c>
      <c r="N1802" s="44" t="s">
        <v>3140</v>
      </c>
      <c r="O1802" s="44" t="s">
        <v>3141</v>
      </c>
      <c r="P1802" s="44"/>
      <c r="Q1802" s="44"/>
      <c r="R1802" s="49"/>
      <c r="S1802" s="49"/>
      <c r="T1802" s="49"/>
      <c r="U1802" s="49" t="s">
        <v>3669</v>
      </c>
      <c r="V1802" s="44" t="s">
        <v>5373</v>
      </c>
    </row>
    <row r="1803" spans="1:22" s="149" customFormat="1" ht="15" customHeight="1">
      <c r="A1803" s="44" t="s">
        <v>3670</v>
      </c>
      <c r="B1803" s="44"/>
      <c r="C1803" s="44" t="s">
        <v>5547</v>
      </c>
      <c r="D1803" s="44" t="s">
        <v>3053</v>
      </c>
      <c r="E1803" s="47">
        <v>41837</v>
      </c>
      <c r="F1803" s="47"/>
      <c r="G1803" s="47"/>
      <c r="H1803" s="44"/>
      <c r="I1803" s="44" t="s">
        <v>126</v>
      </c>
      <c r="J1803" s="44" t="s">
        <v>5570</v>
      </c>
      <c r="K1803" s="44" t="s">
        <v>3063</v>
      </c>
      <c r="L1803" s="44" t="s">
        <v>1313</v>
      </c>
      <c r="M1803" s="44" t="s">
        <v>1320</v>
      </c>
      <c r="N1803" s="44" t="s">
        <v>3140</v>
      </c>
      <c r="O1803" s="44" t="s">
        <v>3141</v>
      </c>
      <c r="P1803" s="44"/>
      <c r="Q1803" s="44"/>
      <c r="R1803" s="49"/>
      <c r="S1803" s="49"/>
      <c r="T1803" s="49"/>
      <c r="U1803" s="49" t="s">
        <v>3671</v>
      </c>
      <c r="V1803" s="44" t="s">
        <v>5373</v>
      </c>
    </row>
    <row r="1804" spans="1:22" s="149" customFormat="1" ht="15" customHeight="1">
      <c r="A1804" s="44" t="s">
        <v>3672</v>
      </c>
      <c r="B1804" s="44"/>
      <c r="C1804" s="44" t="s">
        <v>5547</v>
      </c>
      <c r="D1804" s="44" t="s">
        <v>3053</v>
      </c>
      <c r="E1804" s="47">
        <v>41837</v>
      </c>
      <c r="F1804" s="47"/>
      <c r="G1804" s="47"/>
      <c r="H1804" s="44"/>
      <c r="I1804" s="44" t="s">
        <v>126</v>
      </c>
      <c r="J1804" s="44" t="s">
        <v>5570</v>
      </c>
      <c r="K1804" s="44" t="s">
        <v>3063</v>
      </c>
      <c r="L1804" s="44" t="s">
        <v>1327</v>
      </c>
      <c r="M1804" s="44" t="s">
        <v>2860</v>
      </c>
      <c r="N1804" s="44"/>
      <c r="O1804" s="44"/>
      <c r="P1804" s="44"/>
      <c r="Q1804" s="44"/>
      <c r="R1804" s="49"/>
      <c r="S1804" s="49"/>
      <c r="T1804" s="49"/>
      <c r="U1804" s="49" t="s">
        <v>3673</v>
      </c>
      <c r="V1804" s="44" t="s">
        <v>5373</v>
      </c>
    </row>
    <row r="1805" spans="1:22" s="149" customFormat="1" ht="15" customHeight="1">
      <c r="A1805" s="44" t="s">
        <v>3674</v>
      </c>
      <c r="B1805" s="44"/>
      <c r="C1805" s="44" t="s">
        <v>5547</v>
      </c>
      <c r="D1805" s="44" t="s">
        <v>3053</v>
      </c>
      <c r="E1805" s="47">
        <v>41837</v>
      </c>
      <c r="F1805" s="47"/>
      <c r="G1805" s="47"/>
      <c r="H1805" s="44"/>
      <c r="I1805" s="44" t="s">
        <v>126</v>
      </c>
      <c r="J1805" s="44" t="s">
        <v>5570</v>
      </c>
      <c r="K1805" s="44" t="s">
        <v>3063</v>
      </c>
      <c r="L1805" s="44" t="s">
        <v>1327</v>
      </c>
      <c r="M1805" s="44" t="s">
        <v>2860</v>
      </c>
      <c r="N1805" s="44"/>
      <c r="O1805" s="44"/>
      <c r="P1805" s="44"/>
      <c r="Q1805" s="44"/>
      <c r="R1805" s="49"/>
      <c r="S1805" s="49"/>
      <c r="T1805" s="49"/>
      <c r="U1805" s="49" t="s">
        <v>3675</v>
      </c>
      <c r="V1805" s="44" t="s">
        <v>5373</v>
      </c>
    </row>
    <row r="1806" spans="1:22" s="149" customFormat="1" ht="15" customHeight="1">
      <c r="A1806" s="44" t="s">
        <v>3676</v>
      </c>
      <c r="B1806" s="44"/>
      <c r="C1806" s="44" t="s">
        <v>5547</v>
      </c>
      <c r="D1806" s="44" t="s">
        <v>3053</v>
      </c>
      <c r="E1806" s="47">
        <v>41837</v>
      </c>
      <c r="F1806" s="47"/>
      <c r="G1806" s="47"/>
      <c r="H1806" s="44"/>
      <c r="I1806" s="44" t="s">
        <v>126</v>
      </c>
      <c r="J1806" s="44" t="s">
        <v>5570</v>
      </c>
      <c r="K1806" s="44" t="s">
        <v>3063</v>
      </c>
      <c r="L1806" s="44" t="s">
        <v>1327</v>
      </c>
      <c r="M1806" s="44" t="s">
        <v>2860</v>
      </c>
      <c r="N1806" s="44"/>
      <c r="O1806" s="44"/>
      <c r="P1806" s="44"/>
      <c r="Q1806" s="44"/>
      <c r="R1806" s="49"/>
      <c r="S1806" s="49"/>
      <c r="T1806" s="49"/>
      <c r="U1806" s="49" t="s">
        <v>3677</v>
      </c>
      <c r="V1806" s="44" t="s">
        <v>5373</v>
      </c>
    </row>
    <row r="1807" spans="1:22" s="149" customFormat="1" ht="15" customHeight="1">
      <c r="A1807" s="44" t="s">
        <v>3678</v>
      </c>
      <c r="B1807" s="44"/>
      <c r="C1807" s="44" t="s">
        <v>5547</v>
      </c>
      <c r="D1807" s="44" t="s">
        <v>3053</v>
      </c>
      <c r="E1807" s="47">
        <v>41837</v>
      </c>
      <c r="F1807" s="47"/>
      <c r="G1807" s="47"/>
      <c r="H1807" s="44"/>
      <c r="I1807" s="44" t="s">
        <v>126</v>
      </c>
      <c r="J1807" s="44" t="s">
        <v>5570</v>
      </c>
      <c r="K1807" s="44" t="s">
        <v>3063</v>
      </c>
      <c r="L1807" s="44" t="s">
        <v>1327</v>
      </c>
      <c r="M1807" s="44" t="s">
        <v>2860</v>
      </c>
      <c r="N1807" s="44"/>
      <c r="O1807" s="44"/>
      <c r="P1807" s="44"/>
      <c r="Q1807" s="44"/>
      <c r="R1807" s="49"/>
      <c r="S1807" s="49"/>
      <c r="T1807" s="49"/>
      <c r="U1807" s="49" t="s">
        <v>3679</v>
      </c>
      <c r="V1807" s="44" t="s">
        <v>5373</v>
      </c>
    </row>
    <row r="1808" spans="1:22" s="149" customFormat="1" ht="15" customHeight="1">
      <c r="A1808" s="44" t="s">
        <v>3680</v>
      </c>
      <c r="B1808" s="44"/>
      <c r="C1808" s="44" t="s">
        <v>5547</v>
      </c>
      <c r="D1808" s="44" t="s">
        <v>3053</v>
      </c>
      <c r="E1808" s="47">
        <v>41837</v>
      </c>
      <c r="F1808" s="47"/>
      <c r="G1808" s="47"/>
      <c r="H1808" s="44"/>
      <c r="I1808" s="44" t="s">
        <v>126</v>
      </c>
      <c r="J1808" s="44" t="s">
        <v>5570</v>
      </c>
      <c r="K1808" s="44" t="s">
        <v>3063</v>
      </c>
      <c r="L1808" s="44" t="s">
        <v>1327</v>
      </c>
      <c r="M1808" s="44" t="s">
        <v>2860</v>
      </c>
      <c r="N1808" s="44"/>
      <c r="O1808" s="44"/>
      <c r="P1808" s="44"/>
      <c r="Q1808" s="44"/>
      <c r="R1808" s="49"/>
      <c r="S1808" s="49"/>
      <c r="T1808" s="49"/>
      <c r="U1808" s="49" t="s">
        <v>3681</v>
      </c>
      <c r="V1808" s="44" t="s">
        <v>5373</v>
      </c>
    </row>
    <row r="1809" spans="1:22" s="149" customFormat="1" ht="15" customHeight="1">
      <c r="A1809" s="44" t="s">
        <v>3682</v>
      </c>
      <c r="B1809" s="44"/>
      <c r="C1809" s="44" t="s">
        <v>5547</v>
      </c>
      <c r="D1809" s="44" t="s">
        <v>3053</v>
      </c>
      <c r="E1809" s="47">
        <v>41837</v>
      </c>
      <c r="F1809" s="47"/>
      <c r="G1809" s="47"/>
      <c r="H1809" s="44"/>
      <c r="I1809" s="44" t="s">
        <v>126</v>
      </c>
      <c r="J1809" s="44" t="s">
        <v>5570</v>
      </c>
      <c r="K1809" s="44" t="s">
        <v>3063</v>
      </c>
      <c r="L1809" s="44" t="s">
        <v>1327</v>
      </c>
      <c r="M1809" s="44" t="s">
        <v>2860</v>
      </c>
      <c r="N1809" s="44"/>
      <c r="O1809" s="44"/>
      <c r="P1809" s="44"/>
      <c r="Q1809" s="44"/>
      <c r="R1809" s="49"/>
      <c r="S1809" s="49"/>
      <c r="T1809" s="49"/>
      <c r="U1809" s="49" t="s">
        <v>3683</v>
      </c>
      <c r="V1809" s="44" t="s">
        <v>5373</v>
      </c>
    </row>
    <row r="1810" spans="1:22" s="149" customFormat="1" ht="15" customHeight="1">
      <c r="A1810" s="44" t="s">
        <v>3684</v>
      </c>
      <c r="B1810" s="44"/>
      <c r="C1810" s="44" t="s">
        <v>5547</v>
      </c>
      <c r="D1810" s="44" t="s">
        <v>3053</v>
      </c>
      <c r="E1810" s="47">
        <v>41837</v>
      </c>
      <c r="F1810" s="47"/>
      <c r="G1810" s="47"/>
      <c r="H1810" s="44"/>
      <c r="I1810" s="44" t="s">
        <v>126</v>
      </c>
      <c r="J1810" s="44" t="s">
        <v>5570</v>
      </c>
      <c r="K1810" s="44" t="s">
        <v>3063</v>
      </c>
      <c r="L1810" s="44" t="s">
        <v>1327</v>
      </c>
      <c r="M1810" s="44" t="s">
        <v>2860</v>
      </c>
      <c r="N1810" s="44"/>
      <c r="O1810" s="44"/>
      <c r="P1810" s="44"/>
      <c r="Q1810" s="44"/>
      <c r="R1810" s="49"/>
      <c r="S1810" s="49"/>
      <c r="T1810" s="49"/>
      <c r="U1810" s="49" t="s">
        <v>3685</v>
      </c>
      <c r="V1810" s="44" t="s">
        <v>5373</v>
      </c>
    </row>
    <row r="1811" spans="1:22" s="149" customFormat="1" ht="15" customHeight="1">
      <c r="A1811" s="44" t="s">
        <v>3686</v>
      </c>
      <c r="B1811" s="44"/>
      <c r="C1811" s="44" t="s">
        <v>5547</v>
      </c>
      <c r="D1811" s="44" t="s">
        <v>3053</v>
      </c>
      <c r="E1811" s="47">
        <v>41837</v>
      </c>
      <c r="F1811" s="47"/>
      <c r="G1811" s="47"/>
      <c r="H1811" s="44"/>
      <c r="I1811" s="44" t="s">
        <v>126</v>
      </c>
      <c r="J1811" s="44" t="s">
        <v>5570</v>
      </c>
      <c r="K1811" s="44" t="s">
        <v>3063</v>
      </c>
      <c r="L1811" s="44" t="s">
        <v>1327</v>
      </c>
      <c r="M1811" s="44" t="s">
        <v>2860</v>
      </c>
      <c r="N1811" s="44"/>
      <c r="O1811" s="44"/>
      <c r="P1811" s="44"/>
      <c r="Q1811" s="44"/>
      <c r="R1811" s="49"/>
      <c r="S1811" s="49"/>
      <c r="T1811" s="49"/>
      <c r="U1811" s="49" t="s">
        <v>3687</v>
      </c>
      <c r="V1811" s="44" t="s">
        <v>5373</v>
      </c>
    </row>
    <row r="1812" spans="1:22" s="149" customFormat="1" ht="15" customHeight="1">
      <c r="A1812" s="44" t="s">
        <v>3688</v>
      </c>
      <c r="B1812" s="44"/>
      <c r="C1812" s="44" t="s">
        <v>5547</v>
      </c>
      <c r="D1812" s="44" t="s">
        <v>3053</v>
      </c>
      <c r="E1812" s="47">
        <v>41837</v>
      </c>
      <c r="F1812" s="47"/>
      <c r="G1812" s="47"/>
      <c r="H1812" s="44"/>
      <c r="I1812" s="44" t="s">
        <v>126</v>
      </c>
      <c r="J1812" s="44" t="s">
        <v>5570</v>
      </c>
      <c r="K1812" s="44" t="s">
        <v>3063</v>
      </c>
      <c r="L1812" s="44" t="s">
        <v>1327</v>
      </c>
      <c r="M1812" s="44" t="s">
        <v>2860</v>
      </c>
      <c r="N1812" s="44"/>
      <c r="O1812" s="44"/>
      <c r="P1812" s="44"/>
      <c r="Q1812" s="44"/>
      <c r="R1812" s="49"/>
      <c r="S1812" s="49"/>
      <c r="T1812" s="49"/>
      <c r="U1812" s="49" t="s">
        <v>3689</v>
      </c>
      <c r="V1812" s="44" t="s">
        <v>5373</v>
      </c>
    </row>
    <row r="1813" spans="1:22" s="149" customFormat="1" ht="15" customHeight="1">
      <c r="A1813" s="44" t="s">
        <v>3690</v>
      </c>
      <c r="B1813" s="44"/>
      <c r="C1813" s="44" t="s">
        <v>5547</v>
      </c>
      <c r="D1813" s="44" t="s">
        <v>3053</v>
      </c>
      <c r="E1813" s="47">
        <v>41837</v>
      </c>
      <c r="F1813" s="47"/>
      <c r="G1813" s="47"/>
      <c r="H1813" s="44"/>
      <c r="I1813" s="44" t="s">
        <v>126</v>
      </c>
      <c r="J1813" s="44" t="s">
        <v>5570</v>
      </c>
      <c r="K1813" s="44" t="s">
        <v>3063</v>
      </c>
      <c r="L1813" s="44" t="s">
        <v>1327</v>
      </c>
      <c r="M1813" s="44" t="s">
        <v>2860</v>
      </c>
      <c r="N1813" s="44"/>
      <c r="O1813" s="44"/>
      <c r="P1813" s="44"/>
      <c r="Q1813" s="44"/>
      <c r="R1813" s="49"/>
      <c r="S1813" s="49"/>
      <c r="T1813" s="49"/>
      <c r="U1813" s="49" t="s">
        <v>3691</v>
      </c>
      <c r="V1813" s="44" t="s">
        <v>5373</v>
      </c>
    </row>
    <row r="1814" spans="1:22" s="149" customFormat="1" ht="15" customHeight="1">
      <c r="A1814" s="44" t="s">
        <v>3692</v>
      </c>
      <c r="B1814" s="44"/>
      <c r="C1814" s="44" t="s">
        <v>5547</v>
      </c>
      <c r="D1814" s="44" t="s">
        <v>3053</v>
      </c>
      <c r="E1814" s="47">
        <v>41837</v>
      </c>
      <c r="F1814" s="47"/>
      <c r="G1814" s="47"/>
      <c r="H1814" s="44"/>
      <c r="I1814" s="44" t="s">
        <v>126</v>
      </c>
      <c r="J1814" s="44" t="s">
        <v>5570</v>
      </c>
      <c r="K1814" s="44" t="s">
        <v>3063</v>
      </c>
      <c r="L1814" s="44" t="s">
        <v>1327</v>
      </c>
      <c r="M1814" s="44" t="s">
        <v>2860</v>
      </c>
      <c r="N1814" s="44"/>
      <c r="O1814" s="44"/>
      <c r="P1814" s="44"/>
      <c r="Q1814" s="44"/>
      <c r="R1814" s="49"/>
      <c r="S1814" s="49"/>
      <c r="T1814" s="49"/>
      <c r="U1814" s="49" t="s">
        <v>3693</v>
      </c>
      <c r="V1814" s="44" t="s">
        <v>5373</v>
      </c>
    </row>
    <row r="1815" spans="1:22" s="149" customFormat="1" ht="15" customHeight="1">
      <c r="A1815" s="44" t="s">
        <v>3694</v>
      </c>
      <c r="B1815" s="44"/>
      <c r="C1815" s="44" t="s">
        <v>5547</v>
      </c>
      <c r="D1815" s="44" t="s">
        <v>3053</v>
      </c>
      <c r="E1815" s="47">
        <v>41837</v>
      </c>
      <c r="F1815" s="47"/>
      <c r="G1815" s="47"/>
      <c r="H1815" s="44"/>
      <c r="I1815" s="44" t="s">
        <v>126</v>
      </c>
      <c r="J1815" s="44" t="s">
        <v>5570</v>
      </c>
      <c r="K1815" s="44" t="s">
        <v>3063</v>
      </c>
      <c r="L1815" s="44" t="s">
        <v>1327</v>
      </c>
      <c r="M1815" s="44" t="s">
        <v>2860</v>
      </c>
      <c r="N1815" s="44"/>
      <c r="O1815" s="44"/>
      <c r="P1815" s="44"/>
      <c r="Q1815" s="44"/>
      <c r="R1815" s="49"/>
      <c r="S1815" s="49"/>
      <c r="T1815" s="49"/>
      <c r="U1815" s="49" t="s">
        <v>3695</v>
      </c>
      <c r="V1815" s="44" t="s">
        <v>5373</v>
      </c>
    </row>
    <row r="1816" spans="1:22" s="149" customFormat="1" ht="15" customHeight="1">
      <c r="A1816" s="44" t="s">
        <v>3696</v>
      </c>
      <c r="B1816" s="44"/>
      <c r="C1816" s="44" t="s">
        <v>5547</v>
      </c>
      <c r="D1816" s="44" t="s">
        <v>3053</v>
      </c>
      <c r="E1816" s="47">
        <v>41837</v>
      </c>
      <c r="F1816" s="47"/>
      <c r="G1816" s="47"/>
      <c r="H1816" s="44"/>
      <c r="I1816" s="44" t="s">
        <v>126</v>
      </c>
      <c r="J1816" s="44" t="s">
        <v>5570</v>
      </c>
      <c r="K1816" s="44" t="s">
        <v>3063</v>
      </c>
      <c r="L1816" s="44" t="s">
        <v>1327</v>
      </c>
      <c r="M1816" s="44" t="s">
        <v>2860</v>
      </c>
      <c r="N1816" s="44"/>
      <c r="O1816" s="44"/>
      <c r="P1816" s="44"/>
      <c r="Q1816" s="44"/>
      <c r="R1816" s="49"/>
      <c r="S1816" s="49"/>
      <c r="T1816" s="49"/>
      <c r="U1816" s="49" t="s">
        <v>3697</v>
      </c>
      <c r="V1816" s="44" t="s">
        <v>5373</v>
      </c>
    </row>
    <row r="1817" spans="1:22" s="149" customFormat="1" ht="15" customHeight="1">
      <c r="A1817" s="44" t="s">
        <v>3698</v>
      </c>
      <c r="B1817" s="44"/>
      <c r="C1817" s="44" t="s">
        <v>5547</v>
      </c>
      <c r="D1817" s="44" t="s">
        <v>3053</v>
      </c>
      <c r="E1817" s="47">
        <v>41837</v>
      </c>
      <c r="F1817" s="47"/>
      <c r="G1817" s="47"/>
      <c r="H1817" s="44"/>
      <c r="I1817" s="44" t="s">
        <v>126</v>
      </c>
      <c r="J1817" s="44" t="s">
        <v>5570</v>
      </c>
      <c r="K1817" s="44" t="s">
        <v>3063</v>
      </c>
      <c r="L1817" s="44" t="s">
        <v>1327</v>
      </c>
      <c r="M1817" s="44" t="s">
        <v>2860</v>
      </c>
      <c r="N1817" s="44"/>
      <c r="O1817" s="44"/>
      <c r="P1817" s="44"/>
      <c r="Q1817" s="44"/>
      <c r="R1817" s="49"/>
      <c r="S1817" s="49"/>
      <c r="T1817" s="49"/>
      <c r="U1817" s="49" t="s">
        <v>3699</v>
      </c>
      <c r="V1817" s="44" t="s">
        <v>5373</v>
      </c>
    </row>
    <row r="1818" spans="1:22" s="149" customFormat="1" ht="15" customHeight="1">
      <c r="A1818" s="44" t="s">
        <v>3700</v>
      </c>
      <c r="B1818" s="44"/>
      <c r="C1818" s="44" t="s">
        <v>5547</v>
      </c>
      <c r="D1818" s="44" t="s">
        <v>3053</v>
      </c>
      <c r="E1818" s="47">
        <v>41837</v>
      </c>
      <c r="F1818" s="47"/>
      <c r="G1818" s="47"/>
      <c r="H1818" s="44"/>
      <c r="I1818" s="44" t="s">
        <v>126</v>
      </c>
      <c r="J1818" s="44" t="s">
        <v>5570</v>
      </c>
      <c r="K1818" s="44" t="s">
        <v>3063</v>
      </c>
      <c r="L1818" s="44" t="s">
        <v>1327</v>
      </c>
      <c r="M1818" s="44" t="s">
        <v>2860</v>
      </c>
      <c r="N1818" s="44"/>
      <c r="O1818" s="44"/>
      <c r="P1818" s="44"/>
      <c r="Q1818" s="44"/>
      <c r="R1818" s="49"/>
      <c r="S1818" s="49"/>
      <c r="T1818" s="49"/>
      <c r="U1818" s="49" t="s">
        <v>3701</v>
      </c>
      <c r="V1818" s="44" t="s">
        <v>5373</v>
      </c>
    </row>
    <row r="1819" spans="1:22" s="149" customFormat="1" ht="15" customHeight="1">
      <c r="A1819" s="44" t="s">
        <v>3702</v>
      </c>
      <c r="B1819" s="44"/>
      <c r="C1819" s="44" t="s">
        <v>5547</v>
      </c>
      <c r="D1819" s="44" t="s">
        <v>3053</v>
      </c>
      <c r="E1819" s="47">
        <v>41837</v>
      </c>
      <c r="F1819" s="47"/>
      <c r="G1819" s="47"/>
      <c r="H1819" s="44"/>
      <c r="I1819" s="44" t="s">
        <v>126</v>
      </c>
      <c r="J1819" s="44" t="s">
        <v>5570</v>
      </c>
      <c r="K1819" s="44" t="s">
        <v>3063</v>
      </c>
      <c r="L1819" s="44" t="s">
        <v>1327</v>
      </c>
      <c r="M1819" s="44" t="s">
        <v>2860</v>
      </c>
      <c r="N1819" s="44"/>
      <c r="O1819" s="44"/>
      <c r="P1819" s="44"/>
      <c r="Q1819" s="44"/>
      <c r="R1819" s="49"/>
      <c r="S1819" s="49"/>
      <c r="T1819" s="49"/>
      <c r="U1819" s="49" t="s">
        <v>3703</v>
      </c>
      <c r="V1819" s="44" t="s">
        <v>5373</v>
      </c>
    </row>
    <row r="1820" spans="1:22" s="149" customFormat="1" ht="15" customHeight="1">
      <c r="A1820" s="44" t="s">
        <v>3704</v>
      </c>
      <c r="B1820" s="44"/>
      <c r="C1820" s="44" t="s">
        <v>5547</v>
      </c>
      <c r="D1820" s="44" t="s">
        <v>3053</v>
      </c>
      <c r="E1820" s="47">
        <v>41837</v>
      </c>
      <c r="F1820" s="47"/>
      <c r="G1820" s="47"/>
      <c r="H1820" s="44"/>
      <c r="I1820" s="44" t="s">
        <v>126</v>
      </c>
      <c r="J1820" s="44" t="s">
        <v>5570</v>
      </c>
      <c r="K1820" s="44" t="s">
        <v>3063</v>
      </c>
      <c r="L1820" s="44" t="s">
        <v>1327</v>
      </c>
      <c r="M1820" s="44" t="s">
        <v>2860</v>
      </c>
      <c r="N1820" s="44"/>
      <c r="O1820" s="44"/>
      <c r="P1820" s="44"/>
      <c r="Q1820" s="44"/>
      <c r="R1820" s="49"/>
      <c r="S1820" s="49"/>
      <c r="T1820" s="49"/>
      <c r="U1820" s="49" t="s">
        <v>3705</v>
      </c>
      <c r="V1820" s="44" t="s">
        <v>5373</v>
      </c>
    </row>
    <row r="1821" spans="1:22" s="149" customFormat="1" ht="15" customHeight="1">
      <c r="A1821" s="44" t="s">
        <v>3706</v>
      </c>
      <c r="B1821" s="44"/>
      <c r="C1821" s="44" t="s">
        <v>5547</v>
      </c>
      <c r="D1821" s="44" t="s">
        <v>3053</v>
      </c>
      <c r="E1821" s="47">
        <v>41837</v>
      </c>
      <c r="F1821" s="47"/>
      <c r="G1821" s="47"/>
      <c r="H1821" s="44"/>
      <c r="I1821" s="44" t="s">
        <v>126</v>
      </c>
      <c r="J1821" s="44" t="s">
        <v>5570</v>
      </c>
      <c r="K1821" s="44" t="s">
        <v>3063</v>
      </c>
      <c r="L1821" s="44" t="s">
        <v>1327</v>
      </c>
      <c r="M1821" s="44" t="s">
        <v>2860</v>
      </c>
      <c r="N1821" s="44"/>
      <c r="O1821" s="44"/>
      <c r="P1821" s="44"/>
      <c r="Q1821" s="44"/>
      <c r="R1821" s="49"/>
      <c r="S1821" s="49"/>
      <c r="T1821" s="49"/>
      <c r="U1821" s="49" t="s">
        <v>3707</v>
      </c>
      <c r="V1821" s="44" t="s">
        <v>5373</v>
      </c>
    </row>
    <row r="1822" spans="1:22" s="149" customFormat="1" ht="15" customHeight="1">
      <c r="A1822" s="44" t="s">
        <v>3708</v>
      </c>
      <c r="B1822" s="44"/>
      <c r="C1822" s="44" t="s">
        <v>5547</v>
      </c>
      <c r="D1822" s="44" t="s">
        <v>3053</v>
      </c>
      <c r="E1822" s="47">
        <v>41837</v>
      </c>
      <c r="F1822" s="47"/>
      <c r="G1822" s="47"/>
      <c r="H1822" s="44"/>
      <c r="I1822" s="44" t="s">
        <v>126</v>
      </c>
      <c r="J1822" s="44" t="s">
        <v>5570</v>
      </c>
      <c r="K1822" s="44" t="s">
        <v>3063</v>
      </c>
      <c r="L1822" s="44" t="s">
        <v>1327</v>
      </c>
      <c r="M1822" s="44" t="s">
        <v>2860</v>
      </c>
      <c r="N1822" s="44"/>
      <c r="O1822" s="44"/>
      <c r="P1822" s="44"/>
      <c r="Q1822" s="44"/>
      <c r="R1822" s="49"/>
      <c r="S1822" s="49"/>
      <c r="T1822" s="49"/>
      <c r="U1822" s="49" t="s">
        <v>3709</v>
      </c>
      <c r="V1822" s="44" t="s">
        <v>5373</v>
      </c>
    </row>
    <row r="1823" spans="1:22" s="149" customFormat="1" ht="15" customHeight="1">
      <c r="A1823" s="44" t="s">
        <v>3710</v>
      </c>
      <c r="B1823" s="44"/>
      <c r="C1823" s="44" t="s">
        <v>5547</v>
      </c>
      <c r="D1823" s="44" t="s">
        <v>3053</v>
      </c>
      <c r="E1823" s="47">
        <v>41837</v>
      </c>
      <c r="F1823" s="47"/>
      <c r="G1823" s="47"/>
      <c r="H1823" s="44"/>
      <c r="I1823" s="44" t="s">
        <v>126</v>
      </c>
      <c r="J1823" s="44" t="s">
        <v>5570</v>
      </c>
      <c r="K1823" s="44" t="s">
        <v>3063</v>
      </c>
      <c r="L1823" s="44" t="s">
        <v>1327</v>
      </c>
      <c r="M1823" s="44" t="s">
        <v>2860</v>
      </c>
      <c r="N1823" s="44"/>
      <c r="O1823" s="44"/>
      <c r="P1823" s="44"/>
      <c r="Q1823" s="44"/>
      <c r="R1823" s="49"/>
      <c r="S1823" s="49"/>
      <c r="T1823" s="49"/>
      <c r="U1823" s="49" t="s">
        <v>3711</v>
      </c>
      <c r="V1823" s="44" t="s">
        <v>5373</v>
      </c>
    </row>
    <row r="1824" spans="1:22" s="149" customFormat="1" ht="15" customHeight="1">
      <c r="A1824" s="44" t="s">
        <v>3712</v>
      </c>
      <c r="B1824" s="44"/>
      <c r="C1824" s="44" t="s">
        <v>5547</v>
      </c>
      <c r="D1824" s="44" t="s">
        <v>3053</v>
      </c>
      <c r="E1824" s="47">
        <v>41837</v>
      </c>
      <c r="F1824" s="47"/>
      <c r="G1824" s="47"/>
      <c r="H1824" s="44"/>
      <c r="I1824" s="44" t="s">
        <v>126</v>
      </c>
      <c r="J1824" s="44" t="s">
        <v>5570</v>
      </c>
      <c r="K1824" s="44" t="s">
        <v>3063</v>
      </c>
      <c r="L1824" s="44" t="s">
        <v>1327</v>
      </c>
      <c r="M1824" s="44" t="s">
        <v>2860</v>
      </c>
      <c r="N1824" s="44"/>
      <c r="O1824" s="44"/>
      <c r="P1824" s="44"/>
      <c r="Q1824" s="44"/>
      <c r="R1824" s="49"/>
      <c r="S1824" s="49"/>
      <c r="T1824" s="49"/>
      <c r="U1824" s="49" t="s">
        <v>3713</v>
      </c>
      <c r="V1824" s="44" t="s">
        <v>5373</v>
      </c>
    </row>
    <row r="1825" spans="1:22" s="149" customFormat="1" ht="15" customHeight="1">
      <c r="A1825" s="44" t="s">
        <v>3714</v>
      </c>
      <c r="B1825" s="44"/>
      <c r="C1825" s="44" t="s">
        <v>5547</v>
      </c>
      <c r="D1825" s="44" t="s">
        <v>3053</v>
      </c>
      <c r="E1825" s="47">
        <v>41837</v>
      </c>
      <c r="F1825" s="47"/>
      <c r="G1825" s="47"/>
      <c r="H1825" s="44"/>
      <c r="I1825" s="44" t="s">
        <v>126</v>
      </c>
      <c r="J1825" s="44" t="s">
        <v>5570</v>
      </c>
      <c r="K1825" s="44" t="s">
        <v>3063</v>
      </c>
      <c r="L1825" s="44" t="s">
        <v>1327</v>
      </c>
      <c r="M1825" s="44" t="s">
        <v>2860</v>
      </c>
      <c r="N1825" s="44"/>
      <c r="O1825" s="44"/>
      <c r="P1825" s="44"/>
      <c r="Q1825" s="44"/>
      <c r="R1825" s="49"/>
      <c r="S1825" s="49"/>
      <c r="T1825" s="49"/>
      <c r="U1825" s="49" t="s">
        <v>3715</v>
      </c>
      <c r="V1825" s="44" t="s">
        <v>5373</v>
      </c>
    </row>
    <row r="1826" spans="1:22" s="149" customFormat="1" ht="15" customHeight="1">
      <c r="A1826" s="44" t="s">
        <v>3716</v>
      </c>
      <c r="B1826" s="44"/>
      <c r="C1826" s="44" t="s">
        <v>5547</v>
      </c>
      <c r="D1826" s="44" t="s">
        <v>3053</v>
      </c>
      <c r="E1826" s="47">
        <v>41837</v>
      </c>
      <c r="F1826" s="47"/>
      <c r="G1826" s="47"/>
      <c r="H1826" s="44"/>
      <c r="I1826" s="44" t="s">
        <v>126</v>
      </c>
      <c r="J1826" s="44" t="s">
        <v>5570</v>
      </c>
      <c r="K1826" s="44" t="s">
        <v>3063</v>
      </c>
      <c r="L1826" s="44" t="s">
        <v>1327</v>
      </c>
      <c r="M1826" s="44" t="s">
        <v>2860</v>
      </c>
      <c r="N1826" s="44"/>
      <c r="O1826" s="44"/>
      <c r="P1826" s="44"/>
      <c r="Q1826" s="44"/>
      <c r="R1826" s="49"/>
      <c r="S1826" s="49"/>
      <c r="T1826" s="49"/>
      <c r="U1826" s="49" t="s">
        <v>3717</v>
      </c>
      <c r="V1826" s="44" t="s">
        <v>5373</v>
      </c>
    </row>
    <row r="1827" spans="1:22" s="149" customFormat="1" ht="15" customHeight="1">
      <c r="A1827" s="44" t="s">
        <v>3718</v>
      </c>
      <c r="B1827" s="44"/>
      <c r="C1827" s="44" t="s">
        <v>5547</v>
      </c>
      <c r="D1827" s="44" t="s">
        <v>3053</v>
      </c>
      <c r="E1827" s="47">
        <v>41837</v>
      </c>
      <c r="F1827" s="47"/>
      <c r="G1827" s="47"/>
      <c r="H1827" s="44"/>
      <c r="I1827" s="44" t="s">
        <v>126</v>
      </c>
      <c r="J1827" s="44" t="s">
        <v>5570</v>
      </c>
      <c r="K1827" s="44" t="s">
        <v>3063</v>
      </c>
      <c r="L1827" s="44" t="s">
        <v>1327</v>
      </c>
      <c r="M1827" s="44" t="s">
        <v>2860</v>
      </c>
      <c r="N1827" s="44"/>
      <c r="O1827" s="44"/>
      <c r="P1827" s="44"/>
      <c r="Q1827" s="44"/>
      <c r="R1827" s="49"/>
      <c r="S1827" s="49"/>
      <c r="T1827" s="49"/>
      <c r="U1827" s="49" t="s">
        <v>3719</v>
      </c>
      <c r="V1827" s="44" t="s">
        <v>5373</v>
      </c>
    </row>
    <row r="1828" spans="1:22" s="149" customFormat="1" ht="15" customHeight="1">
      <c r="A1828" s="44" t="s">
        <v>3720</v>
      </c>
      <c r="B1828" s="44"/>
      <c r="C1828" s="44" t="s">
        <v>5547</v>
      </c>
      <c r="D1828" s="44" t="s">
        <v>3053</v>
      </c>
      <c r="E1828" s="47">
        <v>41837</v>
      </c>
      <c r="F1828" s="47"/>
      <c r="G1828" s="47"/>
      <c r="H1828" s="44"/>
      <c r="I1828" s="44" t="s">
        <v>126</v>
      </c>
      <c r="J1828" s="44" t="s">
        <v>5570</v>
      </c>
      <c r="K1828" s="44" t="s">
        <v>3063</v>
      </c>
      <c r="L1828" s="44" t="s">
        <v>1327</v>
      </c>
      <c r="M1828" s="44" t="s">
        <v>2860</v>
      </c>
      <c r="N1828" s="44"/>
      <c r="O1828" s="44"/>
      <c r="P1828" s="44"/>
      <c r="Q1828" s="44"/>
      <c r="R1828" s="49"/>
      <c r="S1828" s="49"/>
      <c r="T1828" s="49"/>
      <c r="U1828" s="49" t="s">
        <v>3721</v>
      </c>
      <c r="V1828" s="44" t="s">
        <v>5373</v>
      </c>
    </row>
    <row r="1829" spans="1:22" s="149" customFormat="1" ht="15" customHeight="1">
      <c r="A1829" s="44" t="s">
        <v>3722</v>
      </c>
      <c r="B1829" s="44"/>
      <c r="C1829" s="44" t="s">
        <v>5547</v>
      </c>
      <c r="D1829" s="44" t="s">
        <v>3053</v>
      </c>
      <c r="E1829" s="47">
        <v>41837</v>
      </c>
      <c r="F1829" s="47"/>
      <c r="G1829" s="47"/>
      <c r="H1829" s="44"/>
      <c r="I1829" s="44" t="s">
        <v>126</v>
      </c>
      <c r="J1829" s="44" t="s">
        <v>5570</v>
      </c>
      <c r="K1829" s="44" t="s">
        <v>3063</v>
      </c>
      <c r="L1829" s="44" t="s">
        <v>1327</v>
      </c>
      <c r="M1829" s="44" t="s">
        <v>2860</v>
      </c>
      <c r="N1829" s="44"/>
      <c r="O1829" s="44"/>
      <c r="P1829" s="44"/>
      <c r="Q1829" s="44"/>
      <c r="R1829" s="49"/>
      <c r="S1829" s="49"/>
      <c r="T1829" s="49"/>
      <c r="U1829" s="49" t="s">
        <v>3723</v>
      </c>
      <c r="V1829" s="44" t="s">
        <v>5373</v>
      </c>
    </row>
    <row r="1830" spans="1:22" s="149" customFormat="1" ht="15" customHeight="1">
      <c r="A1830" s="44" t="s">
        <v>3724</v>
      </c>
      <c r="B1830" s="44"/>
      <c r="C1830" s="44" t="s">
        <v>5547</v>
      </c>
      <c r="D1830" s="44" t="s">
        <v>3053</v>
      </c>
      <c r="E1830" s="47">
        <v>41837</v>
      </c>
      <c r="F1830" s="47"/>
      <c r="G1830" s="47"/>
      <c r="H1830" s="44"/>
      <c r="I1830" s="44" t="s">
        <v>126</v>
      </c>
      <c r="J1830" s="44" t="s">
        <v>5570</v>
      </c>
      <c r="K1830" s="44" t="s">
        <v>3063</v>
      </c>
      <c r="L1830" s="44" t="s">
        <v>1327</v>
      </c>
      <c r="M1830" s="44" t="s">
        <v>2860</v>
      </c>
      <c r="N1830" s="44"/>
      <c r="O1830" s="44"/>
      <c r="P1830" s="44"/>
      <c r="Q1830" s="44"/>
      <c r="R1830" s="49"/>
      <c r="S1830" s="49"/>
      <c r="T1830" s="49"/>
      <c r="U1830" s="49" t="s">
        <v>3725</v>
      </c>
      <c r="V1830" s="44" t="s">
        <v>5373</v>
      </c>
    </row>
    <row r="1831" spans="1:22" s="149" customFormat="1" ht="15" customHeight="1">
      <c r="A1831" s="44" t="s">
        <v>3726</v>
      </c>
      <c r="B1831" s="44"/>
      <c r="C1831" s="44" t="s">
        <v>5547</v>
      </c>
      <c r="D1831" s="44" t="s">
        <v>3053</v>
      </c>
      <c r="E1831" s="47">
        <v>41837</v>
      </c>
      <c r="F1831" s="47"/>
      <c r="G1831" s="47"/>
      <c r="H1831" s="44"/>
      <c r="I1831" s="44" t="s">
        <v>126</v>
      </c>
      <c r="J1831" s="44" t="s">
        <v>5570</v>
      </c>
      <c r="K1831" s="44" t="s">
        <v>3063</v>
      </c>
      <c r="L1831" s="44" t="s">
        <v>1327</v>
      </c>
      <c r="M1831" s="44" t="s">
        <v>2860</v>
      </c>
      <c r="N1831" s="44"/>
      <c r="O1831" s="44"/>
      <c r="P1831" s="44"/>
      <c r="Q1831" s="44"/>
      <c r="R1831" s="49"/>
      <c r="S1831" s="49"/>
      <c r="T1831" s="49"/>
      <c r="U1831" s="49" t="s">
        <v>3727</v>
      </c>
      <c r="V1831" s="44" t="s">
        <v>5373</v>
      </c>
    </row>
    <row r="1832" spans="1:22" s="149" customFormat="1" ht="15" customHeight="1">
      <c r="A1832" s="44" t="s">
        <v>3728</v>
      </c>
      <c r="B1832" s="44"/>
      <c r="C1832" s="44" t="s">
        <v>5547</v>
      </c>
      <c r="D1832" s="44" t="s">
        <v>339</v>
      </c>
      <c r="E1832" s="47"/>
      <c r="F1832" s="47"/>
      <c r="G1832" s="47" t="s">
        <v>57</v>
      </c>
      <c r="H1832" s="44"/>
      <c r="I1832" s="44" t="s">
        <v>126</v>
      </c>
      <c r="J1832" s="44" t="s">
        <v>5571</v>
      </c>
      <c r="K1832" s="44" t="s">
        <v>3063</v>
      </c>
      <c r="L1832" s="44" t="s">
        <v>1751</v>
      </c>
      <c r="M1832" s="44"/>
      <c r="N1832" s="44"/>
      <c r="O1832" s="44"/>
      <c r="P1832" s="44"/>
      <c r="Q1832" s="44"/>
      <c r="R1832" s="49"/>
      <c r="S1832" s="49"/>
      <c r="T1832" s="49"/>
      <c r="U1832" s="49" t="s">
        <v>3729</v>
      </c>
      <c r="V1832" s="44" t="s">
        <v>5373</v>
      </c>
    </row>
    <row r="1833" spans="1:22" s="149" customFormat="1" ht="15" customHeight="1">
      <c r="A1833" s="44" t="s">
        <v>3730</v>
      </c>
      <c r="B1833" s="44"/>
      <c r="C1833" s="44" t="s">
        <v>5547</v>
      </c>
      <c r="D1833" s="44" t="s">
        <v>3053</v>
      </c>
      <c r="E1833" s="47"/>
      <c r="F1833" s="47"/>
      <c r="G1833" s="47"/>
      <c r="H1833" s="44"/>
      <c r="I1833" s="44" t="s">
        <v>126</v>
      </c>
      <c r="J1833" s="44" t="s">
        <v>5571</v>
      </c>
      <c r="K1833" s="44" t="s">
        <v>3072</v>
      </c>
      <c r="L1833" s="44" t="s">
        <v>1388</v>
      </c>
      <c r="M1833" s="44"/>
      <c r="N1833" s="44"/>
      <c r="O1833" s="44"/>
      <c r="P1833" s="44"/>
      <c r="Q1833" s="44"/>
      <c r="R1833" s="49"/>
      <c r="S1833" s="49"/>
      <c r="T1833" s="49"/>
      <c r="U1833" s="49" t="s">
        <v>3731</v>
      </c>
      <c r="V1833" s="44" t="s">
        <v>5373</v>
      </c>
    </row>
    <row r="1834" spans="1:22" s="149" customFormat="1" ht="15" customHeight="1">
      <c r="A1834" s="44" t="s">
        <v>3732</v>
      </c>
      <c r="B1834" s="44"/>
      <c r="C1834" s="44" t="s">
        <v>5547</v>
      </c>
      <c r="D1834" s="44" t="s">
        <v>3053</v>
      </c>
      <c r="E1834" s="47">
        <v>41837</v>
      </c>
      <c r="F1834" s="47"/>
      <c r="G1834" s="47"/>
      <c r="H1834" s="44"/>
      <c r="I1834" s="44" t="s">
        <v>126</v>
      </c>
      <c r="J1834" s="44" t="s">
        <v>5570</v>
      </c>
      <c r="K1834" s="44" t="s">
        <v>3054</v>
      </c>
      <c r="L1834" s="44" t="s">
        <v>1464</v>
      </c>
      <c r="M1834" s="44"/>
      <c r="N1834" s="44"/>
      <c r="O1834" s="44"/>
      <c r="P1834" s="44"/>
      <c r="Q1834" s="44"/>
      <c r="R1834" s="49"/>
      <c r="S1834" s="49"/>
      <c r="T1834" s="49"/>
      <c r="U1834" s="49" t="s">
        <v>3733</v>
      </c>
      <c r="V1834" s="44" t="s">
        <v>5373</v>
      </c>
    </row>
    <row r="1835" spans="1:22" s="149" customFormat="1" ht="15" customHeight="1">
      <c r="A1835" s="44" t="s">
        <v>3734</v>
      </c>
      <c r="B1835" s="44"/>
      <c r="C1835" s="44" t="s">
        <v>5547</v>
      </c>
      <c r="D1835" s="44" t="s">
        <v>3053</v>
      </c>
      <c r="E1835" s="47">
        <v>41837</v>
      </c>
      <c r="F1835" s="47"/>
      <c r="G1835" s="47"/>
      <c r="H1835" s="44"/>
      <c r="I1835" s="44" t="s">
        <v>126</v>
      </c>
      <c r="J1835" s="44" t="s">
        <v>5570</v>
      </c>
      <c r="K1835" s="44" t="s">
        <v>3054</v>
      </c>
      <c r="L1835" s="44" t="s">
        <v>1464</v>
      </c>
      <c r="M1835" s="44"/>
      <c r="N1835" s="44"/>
      <c r="O1835" s="44"/>
      <c r="P1835" s="44"/>
      <c r="Q1835" s="44"/>
      <c r="R1835" s="49"/>
      <c r="S1835" s="49"/>
      <c r="T1835" s="49"/>
      <c r="U1835" s="49" t="s">
        <v>3735</v>
      </c>
      <c r="V1835" s="44" t="s">
        <v>5373</v>
      </c>
    </row>
    <row r="1836" spans="1:22" s="149" customFormat="1" ht="15" customHeight="1">
      <c r="A1836" s="44" t="s">
        <v>3736</v>
      </c>
      <c r="B1836" s="44"/>
      <c r="C1836" s="44" t="s">
        <v>5547</v>
      </c>
      <c r="D1836" s="44" t="s">
        <v>3053</v>
      </c>
      <c r="E1836" s="47">
        <v>41837</v>
      </c>
      <c r="F1836" s="47"/>
      <c r="G1836" s="47"/>
      <c r="H1836" s="44"/>
      <c r="I1836" s="44" t="s">
        <v>126</v>
      </c>
      <c r="J1836" s="44" t="s">
        <v>5570</v>
      </c>
      <c r="K1836" s="44" t="s">
        <v>3054</v>
      </c>
      <c r="L1836" s="44" t="s">
        <v>1679</v>
      </c>
      <c r="M1836" s="44"/>
      <c r="N1836" s="44"/>
      <c r="O1836" s="44"/>
      <c r="P1836" s="44"/>
      <c r="Q1836" s="44"/>
      <c r="R1836" s="49"/>
      <c r="S1836" s="49"/>
      <c r="T1836" s="49"/>
      <c r="U1836" s="49" t="s">
        <v>3737</v>
      </c>
      <c r="V1836" s="44" t="s">
        <v>5373</v>
      </c>
    </row>
    <row r="1837" spans="1:22" s="149" customFormat="1" ht="15" customHeight="1">
      <c r="A1837" s="44" t="s">
        <v>3738</v>
      </c>
      <c r="B1837" s="44"/>
      <c r="C1837" s="44" t="s">
        <v>5547</v>
      </c>
      <c r="D1837" s="44" t="s">
        <v>3053</v>
      </c>
      <c r="E1837" s="47">
        <v>41837</v>
      </c>
      <c r="F1837" s="47"/>
      <c r="G1837" s="47"/>
      <c r="H1837" s="44"/>
      <c r="I1837" s="44" t="s">
        <v>126</v>
      </c>
      <c r="J1837" s="44" t="s">
        <v>5570</v>
      </c>
      <c r="K1837" s="44" t="s">
        <v>3054</v>
      </c>
      <c r="L1837" s="44" t="s">
        <v>1679</v>
      </c>
      <c r="M1837" s="44"/>
      <c r="N1837" s="44"/>
      <c r="O1837" s="44"/>
      <c r="P1837" s="44"/>
      <c r="Q1837" s="44"/>
      <c r="R1837" s="49"/>
      <c r="S1837" s="49"/>
      <c r="T1837" s="49"/>
      <c r="U1837" s="49" t="s">
        <v>3739</v>
      </c>
      <c r="V1837" s="44" t="s">
        <v>5373</v>
      </c>
    </row>
    <row r="1838" spans="1:22" s="149" customFormat="1" ht="15" customHeight="1">
      <c r="A1838" s="44" t="s">
        <v>3740</v>
      </c>
      <c r="B1838" s="44"/>
      <c r="C1838" s="44" t="s">
        <v>5547</v>
      </c>
      <c r="D1838" s="44" t="s">
        <v>3053</v>
      </c>
      <c r="E1838" s="47">
        <v>41837</v>
      </c>
      <c r="F1838" s="47"/>
      <c r="G1838" s="47"/>
      <c r="H1838" s="44"/>
      <c r="I1838" s="44" t="s">
        <v>126</v>
      </c>
      <c r="J1838" s="44" t="s">
        <v>5570</v>
      </c>
      <c r="K1838" s="44" t="s">
        <v>3054</v>
      </c>
      <c r="L1838" s="44" t="s">
        <v>1679</v>
      </c>
      <c r="M1838" s="44"/>
      <c r="N1838" s="44"/>
      <c r="O1838" s="44"/>
      <c r="P1838" s="44"/>
      <c r="Q1838" s="44"/>
      <c r="R1838" s="49"/>
      <c r="S1838" s="49"/>
      <c r="T1838" s="49"/>
      <c r="U1838" s="49" t="s">
        <v>3741</v>
      </c>
      <c r="V1838" s="44" t="s">
        <v>5373</v>
      </c>
    </row>
    <row r="1839" spans="1:22" s="149" customFormat="1" ht="15" customHeight="1">
      <c r="A1839" s="44" t="s">
        <v>3742</v>
      </c>
      <c r="B1839" s="44"/>
      <c r="C1839" s="44" t="s">
        <v>5601</v>
      </c>
      <c r="D1839" s="44" t="s">
        <v>389</v>
      </c>
      <c r="E1839" s="47"/>
      <c r="F1839" s="47"/>
      <c r="G1839" s="47"/>
      <c r="H1839" s="44"/>
      <c r="I1839" s="44" t="s">
        <v>126</v>
      </c>
      <c r="J1839" s="44" t="s">
        <v>5571</v>
      </c>
      <c r="K1839" s="44" t="s">
        <v>3743</v>
      </c>
      <c r="L1839" s="44"/>
      <c r="M1839" s="44"/>
      <c r="N1839" s="44"/>
      <c r="O1839" s="44"/>
      <c r="P1839" s="44"/>
      <c r="Q1839" s="44"/>
      <c r="R1839" s="49" t="s">
        <v>3058</v>
      </c>
      <c r="S1839" s="49"/>
      <c r="T1839" s="49"/>
      <c r="U1839" s="49" t="s">
        <v>3056</v>
      </c>
      <c r="V1839" s="44" t="s">
        <v>5373</v>
      </c>
    </row>
    <row r="1840" spans="1:22" s="149" customFormat="1" ht="15" customHeight="1">
      <c r="A1840" s="44" t="s">
        <v>3745</v>
      </c>
      <c r="B1840" s="44"/>
      <c r="C1840" s="44" t="s">
        <v>5601</v>
      </c>
      <c r="D1840" s="44" t="s">
        <v>389</v>
      </c>
      <c r="E1840" s="47"/>
      <c r="F1840" s="47"/>
      <c r="G1840" s="47"/>
      <c r="H1840" s="44"/>
      <c r="I1840" s="44" t="s">
        <v>126</v>
      </c>
      <c r="J1840" s="44" t="s">
        <v>5571</v>
      </c>
      <c r="K1840" s="44" t="s">
        <v>3743</v>
      </c>
      <c r="L1840" s="44"/>
      <c r="M1840" s="44"/>
      <c r="N1840" s="44"/>
      <c r="O1840" s="44"/>
      <c r="P1840" s="44"/>
      <c r="Q1840" s="44"/>
      <c r="R1840" s="49" t="s">
        <v>3058</v>
      </c>
      <c r="S1840" s="49"/>
      <c r="T1840" s="49"/>
      <c r="U1840" s="49" t="s">
        <v>3746</v>
      </c>
      <c r="V1840" s="44" t="s">
        <v>5373</v>
      </c>
    </row>
    <row r="1841" spans="1:22" s="149" customFormat="1" ht="15" customHeight="1">
      <c r="A1841" s="44" t="s">
        <v>3747</v>
      </c>
      <c r="B1841" s="44"/>
      <c r="C1841" s="44" t="s">
        <v>5601</v>
      </c>
      <c r="D1841" s="44" t="s">
        <v>389</v>
      </c>
      <c r="E1841" s="47"/>
      <c r="F1841" s="47"/>
      <c r="G1841" s="47"/>
      <c r="H1841" s="44"/>
      <c r="I1841" s="44" t="s">
        <v>126</v>
      </c>
      <c r="J1841" s="44" t="s">
        <v>5571</v>
      </c>
      <c r="K1841" s="44" t="s">
        <v>3743</v>
      </c>
      <c r="L1841" s="44"/>
      <c r="M1841" s="44"/>
      <c r="N1841" s="44"/>
      <c r="O1841" s="44"/>
      <c r="P1841" s="44"/>
      <c r="Q1841" s="44"/>
      <c r="R1841" s="49" t="s">
        <v>3058</v>
      </c>
      <c r="S1841" s="49"/>
      <c r="T1841" s="49"/>
      <c r="U1841" s="49" t="s">
        <v>3748</v>
      </c>
      <c r="V1841" s="44" t="s">
        <v>5373</v>
      </c>
    </row>
    <row r="1842" spans="1:22" s="149" customFormat="1" ht="15" customHeight="1">
      <c r="A1842" s="44" t="s">
        <v>3749</v>
      </c>
      <c r="B1842" s="44"/>
      <c r="C1842" s="44" t="s">
        <v>5547</v>
      </c>
      <c r="D1842" s="44" t="s">
        <v>3053</v>
      </c>
      <c r="E1842" s="47"/>
      <c r="F1842" s="47"/>
      <c r="G1842" s="47"/>
      <c r="H1842" s="44"/>
      <c r="I1842" s="44" t="s">
        <v>126</v>
      </c>
      <c r="J1842" s="44" t="s">
        <v>5571</v>
      </c>
      <c r="K1842" s="44" t="s">
        <v>3750</v>
      </c>
      <c r="L1842" s="44"/>
      <c r="M1842" s="44"/>
      <c r="N1842" s="44"/>
      <c r="O1842" s="44"/>
      <c r="P1842" s="44"/>
      <c r="Q1842" s="44"/>
      <c r="R1842" s="49" t="s">
        <v>3744</v>
      </c>
      <c r="S1842" s="49"/>
      <c r="T1842" s="49"/>
      <c r="U1842" s="49" t="s">
        <v>3751</v>
      </c>
      <c r="V1842" s="44" t="s">
        <v>5373</v>
      </c>
    </row>
    <row r="1843" spans="1:22" s="149" customFormat="1" ht="15" customHeight="1">
      <c r="A1843" s="44" t="s">
        <v>3752</v>
      </c>
      <c r="B1843" s="44"/>
      <c r="C1843" s="44" t="s">
        <v>5547</v>
      </c>
      <c r="D1843" s="44" t="s">
        <v>3053</v>
      </c>
      <c r="E1843" s="47"/>
      <c r="F1843" s="47"/>
      <c r="G1843" s="47"/>
      <c r="H1843" s="44"/>
      <c r="I1843" s="44" t="s">
        <v>126</v>
      </c>
      <c r="J1843" s="44" t="s">
        <v>5571</v>
      </c>
      <c r="K1843" s="44" t="s">
        <v>3750</v>
      </c>
      <c r="L1843" s="44"/>
      <c r="M1843" s="44"/>
      <c r="N1843" s="44"/>
      <c r="O1843" s="44"/>
      <c r="P1843" s="44"/>
      <c r="Q1843" s="44"/>
      <c r="R1843" s="49" t="s">
        <v>3744</v>
      </c>
      <c r="S1843" s="49"/>
      <c r="T1843" s="49"/>
      <c r="U1843" s="49" t="s">
        <v>3753</v>
      </c>
      <c r="V1843" s="44" t="s">
        <v>5373</v>
      </c>
    </row>
    <row r="1844" spans="1:22" s="149" customFormat="1" ht="15" customHeight="1">
      <c r="A1844" s="44" t="s">
        <v>3754</v>
      </c>
      <c r="B1844" s="44"/>
      <c r="C1844" s="44" t="s">
        <v>5601</v>
      </c>
      <c r="D1844" s="44" t="s">
        <v>389</v>
      </c>
      <c r="E1844" s="47"/>
      <c r="F1844" s="47"/>
      <c r="G1844" s="47"/>
      <c r="H1844" s="44"/>
      <c r="I1844" s="44" t="s">
        <v>126</v>
      </c>
      <c r="J1844" s="44" t="s">
        <v>5571</v>
      </c>
      <c r="K1844" s="44" t="s">
        <v>3743</v>
      </c>
      <c r="L1844" s="44"/>
      <c r="M1844" s="44"/>
      <c r="N1844" s="44"/>
      <c r="O1844" s="44"/>
      <c r="P1844" s="44"/>
      <c r="Q1844" s="44"/>
      <c r="R1844" s="49" t="s">
        <v>3058</v>
      </c>
      <c r="S1844" s="49"/>
      <c r="T1844" s="49"/>
      <c r="U1844" s="49" t="s">
        <v>3755</v>
      </c>
      <c r="V1844" s="44" t="s">
        <v>5373</v>
      </c>
    </row>
    <row r="1845" spans="1:22" s="149" customFormat="1" ht="15" customHeight="1">
      <c r="A1845" s="44" t="s">
        <v>3756</v>
      </c>
      <c r="B1845" s="44"/>
      <c r="C1845" s="44" t="s">
        <v>5601</v>
      </c>
      <c r="D1845" s="44" t="s">
        <v>389</v>
      </c>
      <c r="E1845" s="47"/>
      <c r="F1845" s="47"/>
      <c r="G1845" s="47"/>
      <c r="H1845" s="44"/>
      <c r="I1845" s="44" t="s">
        <v>126</v>
      </c>
      <c r="J1845" s="44" t="s">
        <v>5571</v>
      </c>
      <c r="K1845" s="44" t="s">
        <v>3743</v>
      </c>
      <c r="L1845" s="44"/>
      <c r="M1845" s="44"/>
      <c r="N1845" s="44"/>
      <c r="O1845" s="44"/>
      <c r="P1845" s="44"/>
      <c r="Q1845" s="44"/>
      <c r="R1845" s="49" t="s">
        <v>3058</v>
      </c>
      <c r="S1845" s="49"/>
      <c r="T1845" s="49"/>
      <c r="U1845" s="49" t="s">
        <v>3068</v>
      </c>
      <c r="V1845" s="44" t="s">
        <v>5373</v>
      </c>
    </row>
    <row r="1846" spans="1:22" s="149" customFormat="1" ht="15" customHeight="1">
      <c r="A1846" s="44" t="s">
        <v>3757</v>
      </c>
      <c r="B1846" s="44"/>
      <c r="C1846" s="44" t="s">
        <v>5601</v>
      </c>
      <c r="D1846" s="44" t="s">
        <v>389</v>
      </c>
      <c r="E1846" s="47">
        <v>41837</v>
      </c>
      <c r="F1846" s="47"/>
      <c r="G1846" s="47"/>
      <c r="H1846" s="44" t="s">
        <v>57</v>
      </c>
      <c r="I1846" s="44" t="s">
        <v>126</v>
      </c>
      <c r="J1846" s="44" t="s">
        <v>5570</v>
      </c>
      <c r="K1846" s="44" t="s">
        <v>3743</v>
      </c>
      <c r="L1846" s="44" t="s">
        <v>3750</v>
      </c>
      <c r="M1846" s="44" t="s">
        <v>3758</v>
      </c>
      <c r="N1846" s="44"/>
      <c r="O1846" s="44"/>
      <c r="P1846" s="44"/>
      <c r="Q1846" s="44"/>
      <c r="R1846" s="49" t="s">
        <v>3058</v>
      </c>
      <c r="S1846" s="49"/>
      <c r="T1846" s="49"/>
      <c r="U1846" s="49" t="s">
        <v>3759</v>
      </c>
      <c r="V1846" s="44" t="s">
        <v>5373</v>
      </c>
    </row>
    <row r="1847" spans="1:22" s="149" customFormat="1" ht="15" customHeight="1">
      <c r="A1847" s="44" t="s">
        <v>3760</v>
      </c>
      <c r="B1847" s="44"/>
      <c r="C1847" s="44" t="s">
        <v>5547</v>
      </c>
      <c r="D1847" s="44" t="s">
        <v>3053</v>
      </c>
      <c r="E1847" s="47"/>
      <c r="F1847" s="47"/>
      <c r="G1847" s="47"/>
      <c r="H1847" s="44"/>
      <c r="I1847" s="44" t="s">
        <v>126</v>
      </c>
      <c r="J1847" s="44" t="s">
        <v>5571</v>
      </c>
      <c r="K1847" s="44" t="s">
        <v>3743</v>
      </c>
      <c r="L1847" s="44"/>
      <c r="M1847" s="44"/>
      <c r="N1847" s="44"/>
      <c r="O1847" s="44"/>
      <c r="P1847" s="44"/>
      <c r="Q1847" s="44"/>
      <c r="R1847" s="49"/>
      <c r="S1847" s="49" t="s">
        <v>3761</v>
      </c>
      <c r="T1847" s="49"/>
      <c r="U1847" s="49" t="s">
        <v>1331</v>
      </c>
      <c r="V1847" s="44" t="s">
        <v>5373</v>
      </c>
    </row>
    <row r="1848" spans="1:22" s="149" customFormat="1" ht="15" customHeight="1">
      <c r="A1848" s="44" t="s">
        <v>3762</v>
      </c>
      <c r="B1848" s="44"/>
      <c r="C1848" s="44" t="s">
        <v>5547</v>
      </c>
      <c r="D1848" s="44" t="s">
        <v>3053</v>
      </c>
      <c r="E1848" s="47"/>
      <c r="F1848" s="47"/>
      <c r="G1848" s="47"/>
      <c r="H1848" s="44"/>
      <c r="I1848" s="44" t="s">
        <v>126</v>
      </c>
      <c r="J1848" s="44" t="s">
        <v>5571</v>
      </c>
      <c r="K1848" s="44" t="s">
        <v>3750</v>
      </c>
      <c r="L1848" s="44"/>
      <c r="M1848" s="44"/>
      <c r="N1848" s="44"/>
      <c r="O1848" s="44"/>
      <c r="P1848" s="44"/>
      <c r="Q1848" s="44"/>
      <c r="R1848" s="49"/>
      <c r="S1848" s="49" t="s">
        <v>3763</v>
      </c>
      <c r="T1848" s="49"/>
      <c r="U1848" s="49" t="s">
        <v>1331</v>
      </c>
      <c r="V1848" s="44" t="s">
        <v>5373</v>
      </c>
    </row>
    <row r="1849" spans="1:22" s="149" customFormat="1" ht="15" customHeight="1">
      <c r="A1849" s="44" t="s">
        <v>3764</v>
      </c>
      <c r="B1849" s="44"/>
      <c r="C1849" s="44" t="s">
        <v>5547</v>
      </c>
      <c r="D1849" s="44" t="s">
        <v>3053</v>
      </c>
      <c r="E1849" s="47"/>
      <c r="F1849" s="47"/>
      <c r="G1849" s="47"/>
      <c r="H1849" s="44"/>
      <c r="I1849" s="44" t="s">
        <v>126</v>
      </c>
      <c r="J1849" s="44" t="s">
        <v>5571</v>
      </c>
      <c r="K1849" s="44" t="s">
        <v>3758</v>
      </c>
      <c r="L1849" s="44"/>
      <c r="M1849" s="44"/>
      <c r="N1849" s="44"/>
      <c r="O1849" s="44"/>
      <c r="P1849" s="44"/>
      <c r="Q1849" s="44"/>
      <c r="R1849" s="49"/>
      <c r="S1849" s="49" t="s">
        <v>2744</v>
      </c>
      <c r="T1849" s="49"/>
      <c r="U1849" s="49" t="s">
        <v>1331</v>
      </c>
      <c r="V1849" s="44" t="s">
        <v>5373</v>
      </c>
    </row>
    <row r="1850" spans="1:22" s="149" customFormat="1" ht="15" customHeight="1">
      <c r="A1850" s="44" t="s">
        <v>3765</v>
      </c>
      <c r="B1850" s="44"/>
      <c r="C1850" s="44" t="s">
        <v>5547</v>
      </c>
      <c r="D1850" s="44" t="s">
        <v>3053</v>
      </c>
      <c r="E1850" s="47"/>
      <c r="F1850" s="47"/>
      <c r="G1850" s="47"/>
      <c r="H1850" s="44"/>
      <c r="I1850" s="44" t="s">
        <v>126</v>
      </c>
      <c r="J1850" s="44" t="s">
        <v>5571</v>
      </c>
      <c r="K1850" s="44" t="s">
        <v>3743</v>
      </c>
      <c r="L1850" s="44"/>
      <c r="M1850" s="44"/>
      <c r="N1850" s="44"/>
      <c r="O1850" s="44"/>
      <c r="P1850" s="44"/>
      <c r="Q1850" s="44"/>
      <c r="R1850" s="49"/>
      <c r="S1850" s="49" t="s">
        <v>3761</v>
      </c>
      <c r="T1850" s="49"/>
      <c r="U1850" s="49" t="s">
        <v>3080</v>
      </c>
      <c r="V1850" s="44" t="s">
        <v>5373</v>
      </c>
    </row>
    <row r="1851" spans="1:22" s="149" customFormat="1" ht="15" customHeight="1">
      <c r="A1851" s="44" t="s">
        <v>3766</v>
      </c>
      <c r="B1851" s="44"/>
      <c r="C1851" s="44" t="s">
        <v>5547</v>
      </c>
      <c r="D1851" s="44" t="s">
        <v>3053</v>
      </c>
      <c r="E1851" s="47"/>
      <c r="F1851" s="47"/>
      <c r="G1851" s="47"/>
      <c r="H1851" s="44"/>
      <c r="I1851" s="44" t="s">
        <v>126</v>
      </c>
      <c r="J1851" s="44" t="s">
        <v>5571</v>
      </c>
      <c r="K1851" s="44" t="s">
        <v>3750</v>
      </c>
      <c r="L1851" s="44"/>
      <c r="M1851" s="44"/>
      <c r="N1851" s="44"/>
      <c r="O1851" s="44"/>
      <c r="P1851" s="44"/>
      <c r="Q1851" s="44"/>
      <c r="R1851" s="49"/>
      <c r="S1851" s="49" t="s">
        <v>3763</v>
      </c>
      <c r="T1851" s="49"/>
      <c r="U1851" s="49" t="s">
        <v>3080</v>
      </c>
      <c r="V1851" s="44" t="s">
        <v>5373</v>
      </c>
    </row>
    <row r="1852" spans="1:22" s="149" customFormat="1" ht="15" customHeight="1">
      <c r="A1852" s="44" t="s">
        <v>3767</v>
      </c>
      <c r="B1852" s="44"/>
      <c r="C1852" s="44" t="s">
        <v>5547</v>
      </c>
      <c r="D1852" s="44" t="s">
        <v>3053</v>
      </c>
      <c r="E1852" s="47"/>
      <c r="F1852" s="47"/>
      <c r="G1852" s="47"/>
      <c r="H1852" s="44"/>
      <c r="I1852" s="44" t="s">
        <v>126</v>
      </c>
      <c r="J1852" s="44" t="s">
        <v>5571</v>
      </c>
      <c r="K1852" s="44" t="s">
        <v>3758</v>
      </c>
      <c r="L1852" s="44"/>
      <c r="M1852" s="44"/>
      <c r="N1852" s="44"/>
      <c r="O1852" s="44"/>
      <c r="P1852" s="44"/>
      <c r="Q1852" s="44"/>
      <c r="R1852" s="49"/>
      <c r="S1852" s="49" t="s">
        <v>2744</v>
      </c>
      <c r="T1852" s="49"/>
      <c r="U1852" s="49" t="s">
        <v>3080</v>
      </c>
      <c r="V1852" s="44" t="s">
        <v>5373</v>
      </c>
    </row>
    <row r="1853" spans="1:22" s="149" customFormat="1" ht="15" customHeight="1">
      <c r="A1853" s="44" t="s">
        <v>3768</v>
      </c>
      <c r="B1853" s="44"/>
      <c r="C1853" s="44" t="s">
        <v>5547</v>
      </c>
      <c r="D1853" s="44" t="s">
        <v>3053</v>
      </c>
      <c r="E1853" s="47"/>
      <c r="F1853" s="47"/>
      <c r="G1853" s="47"/>
      <c r="H1853" s="44"/>
      <c r="I1853" s="44" t="s">
        <v>126</v>
      </c>
      <c r="J1853" s="44" t="s">
        <v>5571</v>
      </c>
      <c r="K1853" s="44" t="s">
        <v>3743</v>
      </c>
      <c r="L1853" s="44"/>
      <c r="M1853" s="44"/>
      <c r="N1853" s="44"/>
      <c r="O1853" s="44"/>
      <c r="P1853" s="44"/>
      <c r="Q1853" s="44"/>
      <c r="R1853" s="49"/>
      <c r="S1853" s="49" t="s">
        <v>3761</v>
      </c>
      <c r="T1853" s="49"/>
      <c r="U1853" s="49" t="s">
        <v>3084</v>
      </c>
      <c r="V1853" s="44" t="s">
        <v>5373</v>
      </c>
    </row>
    <row r="1854" spans="1:22" s="149" customFormat="1" ht="15" customHeight="1">
      <c r="A1854" s="44" t="s">
        <v>3769</v>
      </c>
      <c r="B1854" s="44"/>
      <c r="C1854" s="44" t="s">
        <v>5547</v>
      </c>
      <c r="D1854" s="44" t="s">
        <v>3053</v>
      </c>
      <c r="E1854" s="47"/>
      <c r="F1854" s="47"/>
      <c r="G1854" s="47"/>
      <c r="H1854" s="44"/>
      <c r="I1854" s="44" t="s">
        <v>126</v>
      </c>
      <c r="J1854" s="44" t="s">
        <v>5571</v>
      </c>
      <c r="K1854" s="44" t="s">
        <v>3750</v>
      </c>
      <c r="L1854" s="44"/>
      <c r="M1854" s="44"/>
      <c r="N1854" s="44"/>
      <c r="O1854" s="44"/>
      <c r="P1854" s="44"/>
      <c r="Q1854" s="44"/>
      <c r="R1854" s="49"/>
      <c r="S1854" s="49" t="s">
        <v>3763</v>
      </c>
      <c r="T1854" s="49"/>
      <c r="U1854" s="49" t="s">
        <v>3084</v>
      </c>
      <c r="V1854" s="44" t="s">
        <v>5373</v>
      </c>
    </row>
    <row r="1855" spans="1:22" s="149" customFormat="1" ht="15" customHeight="1">
      <c r="A1855" s="44" t="s">
        <v>3770</v>
      </c>
      <c r="B1855" s="44"/>
      <c r="C1855" s="44" t="s">
        <v>5547</v>
      </c>
      <c r="D1855" s="44" t="s">
        <v>3053</v>
      </c>
      <c r="E1855" s="47"/>
      <c r="F1855" s="47"/>
      <c r="G1855" s="47"/>
      <c r="H1855" s="44"/>
      <c r="I1855" s="44" t="s">
        <v>126</v>
      </c>
      <c r="J1855" s="44" t="s">
        <v>5571</v>
      </c>
      <c r="K1855" s="44" t="s">
        <v>3758</v>
      </c>
      <c r="L1855" s="44"/>
      <c r="M1855" s="44"/>
      <c r="N1855" s="44"/>
      <c r="O1855" s="44"/>
      <c r="P1855" s="44"/>
      <c r="Q1855" s="44"/>
      <c r="R1855" s="49"/>
      <c r="S1855" s="49" t="s">
        <v>2744</v>
      </c>
      <c r="T1855" s="49"/>
      <c r="U1855" s="49" t="s">
        <v>3084</v>
      </c>
      <c r="V1855" s="44" t="s">
        <v>5373</v>
      </c>
    </row>
    <row r="1856" spans="1:22" s="149" customFormat="1" ht="15" customHeight="1">
      <c r="A1856" s="44" t="s">
        <v>3771</v>
      </c>
      <c r="B1856" s="44"/>
      <c r="C1856" s="44" t="s">
        <v>5547</v>
      </c>
      <c r="D1856" s="44" t="s">
        <v>3053</v>
      </c>
      <c r="E1856" s="47"/>
      <c r="F1856" s="47"/>
      <c r="G1856" s="47"/>
      <c r="H1856" s="44"/>
      <c r="I1856" s="44" t="s">
        <v>126</v>
      </c>
      <c r="J1856" s="44" t="s">
        <v>5571</v>
      </c>
      <c r="K1856" s="44" t="s">
        <v>3743</v>
      </c>
      <c r="L1856" s="44"/>
      <c r="M1856" s="44"/>
      <c r="N1856" s="44"/>
      <c r="O1856" s="44"/>
      <c r="P1856" s="44"/>
      <c r="Q1856" s="44"/>
      <c r="R1856" s="49"/>
      <c r="S1856" s="49" t="s">
        <v>3761</v>
      </c>
      <c r="T1856" s="49"/>
      <c r="U1856" s="49" t="s">
        <v>3088</v>
      </c>
      <c r="V1856" s="44" t="s">
        <v>5373</v>
      </c>
    </row>
    <row r="1857" spans="1:22" s="149" customFormat="1" ht="15" customHeight="1">
      <c r="A1857" s="44" t="s">
        <v>3772</v>
      </c>
      <c r="B1857" s="44"/>
      <c r="C1857" s="44" t="s">
        <v>5547</v>
      </c>
      <c r="D1857" s="44" t="s">
        <v>3053</v>
      </c>
      <c r="E1857" s="47"/>
      <c r="F1857" s="47"/>
      <c r="G1857" s="47"/>
      <c r="H1857" s="44"/>
      <c r="I1857" s="44" t="s">
        <v>126</v>
      </c>
      <c r="J1857" s="44" t="s">
        <v>5571</v>
      </c>
      <c r="K1857" s="44" t="s">
        <v>3750</v>
      </c>
      <c r="L1857" s="44"/>
      <c r="M1857" s="44"/>
      <c r="N1857" s="44"/>
      <c r="O1857" s="44"/>
      <c r="P1857" s="44"/>
      <c r="Q1857" s="44"/>
      <c r="R1857" s="49"/>
      <c r="S1857" s="49" t="s">
        <v>3763</v>
      </c>
      <c r="T1857" s="49"/>
      <c r="U1857" s="49" t="s">
        <v>3088</v>
      </c>
      <c r="V1857" s="44" t="s">
        <v>5373</v>
      </c>
    </row>
    <row r="1858" spans="1:22" s="149" customFormat="1" ht="15" customHeight="1">
      <c r="A1858" s="44" t="s">
        <v>3773</v>
      </c>
      <c r="B1858" s="44"/>
      <c r="C1858" s="44" t="s">
        <v>5547</v>
      </c>
      <c r="D1858" s="44" t="s">
        <v>3053</v>
      </c>
      <c r="E1858" s="47"/>
      <c r="F1858" s="47"/>
      <c r="G1858" s="47"/>
      <c r="H1858" s="44"/>
      <c r="I1858" s="44" t="s">
        <v>126</v>
      </c>
      <c r="J1858" s="44" t="s">
        <v>5571</v>
      </c>
      <c r="K1858" s="44" t="s">
        <v>3758</v>
      </c>
      <c r="L1858" s="44"/>
      <c r="M1858" s="44"/>
      <c r="N1858" s="44"/>
      <c r="O1858" s="44"/>
      <c r="P1858" s="44"/>
      <c r="Q1858" s="44"/>
      <c r="R1858" s="49"/>
      <c r="S1858" s="49" t="s">
        <v>2744</v>
      </c>
      <c r="T1858" s="49"/>
      <c r="U1858" s="49" t="s">
        <v>3088</v>
      </c>
      <c r="V1858" s="44" t="s">
        <v>5373</v>
      </c>
    </row>
    <row r="1859" spans="1:22" s="149" customFormat="1" ht="15" customHeight="1">
      <c r="A1859" s="44" t="s">
        <v>3774</v>
      </c>
      <c r="B1859" s="44"/>
      <c r="C1859" s="44" t="s">
        <v>5547</v>
      </c>
      <c r="D1859" s="44" t="s">
        <v>3053</v>
      </c>
      <c r="E1859" s="47"/>
      <c r="F1859" s="47"/>
      <c r="G1859" s="47"/>
      <c r="H1859" s="44"/>
      <c r="I1859" s="44" t="s">
        <v>126</v>
      </c>
      <c r="J1859" s="44" t="s">
        <v>5571</v>
      </c>
      <c r="K1859" s="44" t="s">
        <v>3743</v>
      </c>
      <c r="L1859" s="44"/>
      <c r="M1859" s="44"/>
      <c r="N1859" s="44"/>
      <c r="O1859" s="44"/>
      <c r="P1859" s="44"/>
      <c r="Q1859" s="44"/>
      <c r="R1859" s="49"/>
      <c r="S1859" s="49" t="s">
        <v>3761</v>
      </c>
      <c r="T1859" s="49"/>
      <c r="U1859" s="49" t="s">
        <v>3092</v>
      </c>
      <c r="V1859" s="44" t="s">
        <v>5373</v>
      </c>
    </row>
    <row r="1860" spans="1:22" s="149" customFormat="1" ht="15" customHeight="1">
      <c r="A1860" s="44" t="s">
        <v>3775</v>
      </c>
      <c r="B1860" s="44"/>
      <c r="C1860" s="44" t="s">
        <v>5547</v>
      </c>
      <c r="D1860" s="44" t="s">
        <v>3053</v>
      </c>
      <c r="E1860" s="47"/>
      <c r="F1860" s="47"/>
      <c r="G1860" s="47"/>
      <c r="H1860" s="44"/>
      <c r="I1860" s="44" t="s">
        <v>126</v>
      </c>
      <c r="J1860" s="44" t="s">
        <v>5571</v>
      </c>
      <c r="K1860" s="44" t="s">
        <v>3750</v>
      </c>
      <c r="L1860" s="44"/>
      <c r="M1860" s="44"/>
      <c r="N1860" s="44"/>
      <c r="O1860" s="44"/>
      <c r="P1860" s="44"/>
      <c r="Q1860" s="44"/>
      <c r="R1860" s="49"/>
      <c r="S1860" s="49" t="s">
        <v>3763</v>
      </c>
      <c r="T1860" s="49"/>
      <c r="U1860" s="49" t="s">
        <v>3092</v>
      </c>
      <c r="V1860" s="44" t="s">
        <v>5373</v>
      </c>
    </row>
    <row r="1861" spans="1:22" s="149" customFormat="1" ht="15" customHeight="1">
      <c r="A1861" s="44" t="s">
        <v>3776</v>
      </c>
      <c r="B1861" s="44"/>
      <c r="C1861" s="44" t="s">
        <v>5547</v>
      </c>
      <c r="D1861" s="44" t="s">
        <v>3053</v>
      </c>
      <c r="E1861" s="47"/>
      <c r="F1861" s="47"/>
      <c r="G1861" s="47"/>
      <c r="H1861" s="44"/>
      <c r="I1861" s="44" t="s">
        <v>126</v>
      </c>
      <c r="J1861" s="44" t="s">
        <v>5571</v>
      </c>
      <c r="K1861" s="44" t="s">
        <v>3758</v>
      </c>
      <c r="L1861" s="44"/>
      <c r="M1861" s="44"/>
      <c r="N1861" s="44"/>
      <c r="O1861" s="44"/>
      <c r="P1861" s="44"/>
      <c r="Q1861" s="44"/>
      <c r="R1861" s="49"/>
      <c r="S1861" s="49" t="s">
        <v>2744</v>
      </c>
      <c r="T1861" s="49"/>
      <c r="U1861" s="49" t="s">
        <v>3092</v>
      </c>
      <c r="V1861" s="44" t="s">
        <v>5373</v>
      </c>
    </row>
    <row r="1862" spans="1:22" s="149" customFormat="1" ht="15" customHeight="1">
      <c r="A1862" s="44" t="s">
        <v>3777</v>
      </c>
      <c r="B1862" s="44"/>
      <c r="C1862" s="44" t="s">
        <v>5547</v>
      </c>
      <c r="D1862" s="44" t="s">
        <v>3053</v>
      </c>
      <c r="E1862" s="47"/>
      <c r="F1862" s="47"/>
      <c r="G1862" s="47"/>
      <c r="H1862" s="44"/>
      <c r="I1862" s="44" t="s">
        <v>126</v>
      </c>
      <c r="J1862" s="44" t="s">
        <v>5571</v>
      </c>
      <c r="K1862" s="44" t="s">
        <v>3743</v>
      </c>
      <c r="L1862" s="44"/>
      <c r="M1862" s="44"/>
      <c r="N1862" s="44"/>
      <c r="O1862" s="44"/>
      <c r="P1862" s="44"/>
      <c r="Q1862" s="44"/>
      <c r="R1862" s="49"/>
      <c r="S1862" s="49" t="s">
        <v>3761</v>
      </c>
      <c r="T1862" s="49"/>
      <c r="U1862" s="49" t="s">
        <v>3096</v>
      </c>
      <c r="V1862" s="44" t="s">
        <v>5373</v>
      </c>
    </row>
    <row r="1863" spans="1:22" s="149" customFormat="1" ht="15" customHeight="1">
      <c r="A1863" s="44" t="s">
        <v>3778</v>
      </c>
      <c r="B1863" s="44"/>
      <c r="C1863" s="44" t="s">
        <v>5547</v>
      </c>
      <c r="D1863" s="44" t="s">
        <v>3053</v>
      </c>
      <c r="E1863" s="47"/>
      <c r="F1863" s="47"/>
      <c r="G1863" s="47"/>
      <c r="H1863" s="44"/>
      <c r="I1863" s="44" t="s">
        <v>126</v>
      </c>
      <c r="J1863" s="44" t="s">
        <v>5571</v>
      </c>
      <c r="K1863" s="44" t="s">
        <v>3750</v>
      </c>
      <c r="L1863" s="44"/>
      <c r="M1863" s="44"/>
      <c r="N1863" s="44"/>
      <c r="O1863" s="44"/>
      <c r="P1863" s="44"/>
      <c r="Q1863" s="44"/>
      <c r="R1863" s="49"/>
      <c r="S1863" s="49" t="s">
        <v>3763</v>
      </c>
      <c r="T1863" s="49"/>
      <c r="U1863" s="49" t="s">
        <v>3096</v>
      </c>
      <c r="V1863" s="44" t="s">
        <v>5373</v>
      </c>
    </row>
    <row r="1864" spans="1:22" s="149" customFormat="1" ht="15" customHeight="1">
      <c r="A1864" s="44" t="s">
        <v>3779</v>
      </c>
      <c r="B1864" s="44"/>
      <c r="C1864" s="44" t="s">
        <v>5547</v>
      </c>
      <c r="D1864" s="44" t="s">
        <v>3053</v>
      </c>
      <c r="E1864" s="47"/>
      <c r="F1864" s="47"/>
      <c r="G1864" s="47"/>
      <c r="H1864" s="44"/>
      <c r="I1864" s="44" t="s">
        <v>126</v>
      </c>
      <c r="J1864" s="44" t="s">
        <v>5571</v>
      </c>
      <c r="K1864" s="44" t="s">
        <v>3758</v>
      </c>
      <c r="L1864" s="44"/>
      <c r="M1864" s="44"/>
      <c r="N1864" s="44"/>
      <c r="O1864" s="44"/>
      <c r="P1864" s="44"/>
      <c r="Q1864" s="44"/>
      <c r="R1864" s="49"/>
      <c r="S1864" s="49" t="s">
        <v>2744</v>
      </c>
      <c r="T1864" s="49"/>
      <c r="U1864" s="49" t="s">
        <v>3096</v>
      </c>
      <c r="V1864" s="44" t="s">
        <v>5373</v>
      </c>
    </row>
    <row r="1865" spans="1:22" s="149" customFormat="1" ht="15" customHeight="1">
      <c r="A1865" s="44" t="s">
        <v>3780</v>
      </c>
      <c r="B1865" s="44"/>
      <c r="C1865" s="44" t="s">
        <v>5547</v>
      </c>
      <c r="D1865" s="44" t="s">
        <v>3053</v>
      </c>
      <c r="E1865" s="47"/>
      <c r="F1865" s="47"/>
      <c r="G1865" s="47"/>
      <c r="H1865" s="44"/>
      <c r="I1865" s="44" t="s">
        <v>126</v>
      </c>
      <c r="J1865" s="44" t="s">
        <v>5571</v>
      </c>
      <c r="K1865" s="44" t="s">
        <v>3743</v>
      </c>
      <c r="L1865" s="44"/>
      <c r="M1865" s="44"/>
      <c r="N1865" s="44"/>
      <c r="O1865" s="44"/>
      <c r="P1865" s="44"/>
      <c r="Q1865" s="44"/>
      <c r="R1865" s="49"/>
      <c r="S1865" s="49" t="s">
        <v>3761</v>
      </c>
      <c r="T1865" s="49"/>
      <c r="U1865" s="49" t="s">
        <v>3100</v>
      </c>
      <c r="V1865" s="44" t="s">
        <v>5373</v>
      </c>
    </row>
    <row r="1866" spans="1:22" s="149" customFormat="1" ht="15" customHeight="1">
      <c r="A1866" s="44" t="s">
        <v>3781</v>
      </c>
      <c r="B1866" s="44"/>
      <c r="C1866" s="44" t="s">
        <v>5547</v>
      </c>
      <c r="D1866" s="44" t="s">
        <v>3053</v>
      </c>
      <c r="E1866" s="47"/>
      <c r="F1866" s="47"/>
      <c r="G1866" s="47"/>
      <c r="H1866" s="44"/>
      <c r="I1866" s="44" t="s">
        <v>126</v>
      </c>
      <c r="J1866" s="44" t="s">
        <v>5571</v>
      </c>
      <c r="K1866" s="44" t="s">
        <v>3750</v>
      </c>
      <c r="L1866" s="44"/>
      <c r="M1866" s="44"/>
      <c r="N1866" s="44"/>
      <c r="O1866" s="44"/>
      <c r="P1866" s="44"/>
      <c r="Q1866" s="44"/>
      <c r="R1866" s="49"/>
      <c r="S1866" s="49" t="s">
        <v>3763</v>
      </c>
      <c r="T1866" s="49"/>
      <c r="U1866" s="49" t="s">
        <v>3100</v>
      </c>
      <c r="V1866" s="44" t="s">
        <v>5373</v>
      </c>
    </row>
    <row r="1867" spans="1:22" s="149" customFormat="1" ht="15" customHeight="1">
      <c r="A1867" s="44" t="s">
        <v>3782</v>
      </c>
      <c r="B1867" s="44"/>
      <c r="C1867" s="44" t="s">
        <v>5547</v>
      </c>
      <c r="D1867" s="44" t="s">
        <v>3053</v>
      </c>
      <c r="E1867" s="47"/>
      <c r="F1867" s="47"/>
      <c r="G1867" s="47"/>
      <c r="H1867" s="44"/>
      <c r="I1867" s="44" t="s">
        <v>126</v>
      </c>
      <c r="J1867" s="44" t="s">
        <v>5571</v>
      </c>
      <c r="K1867" s="44" t="s">
        <v>3758</v>
      </c>
      <c r="L1867" s="44"/>
      <c r="M1867" s="44"/>
      <c r="N1867" s="44"/>
      <c r="O1867" s="44"/>
      <c r="P1867" s="44"/>
      <c r="Q1867" s="44"/>
      <c r="R1867" s="49"/>
      <c r="S1867" s="49" t="s">
        <v>2744</v>
      </c>
      <c r="T1867" s="49"/>
      <c r="U1867" s="49" t="s">
        <v>3100</v>
      </c>
      <c r="V1867" s="44" t="s">
        <v>5373</v>
      </c>
    </row>
    <row r="1868" spans="1:22" s="149" customFormat="1" ht="15" customHeight="1">
      <c r="A1868" s="44" t="s">
        <v>3783</v>
      </c>
      <c r="B1868" s="44"/>
      <c r="C1868" s="44" t="s">
        <v>5547</v>
      </c>
      <c r="D1868" s="44" t="s">
        <v>3053</v>
      </c>
      <c r="E1868" s="47"/>
      <c r="F1868" s="47"/>
      <c r="G1868" s="47"/>
      <c r="H1868" s="44"/>
      <c r="I1868" s="44" t="s">
        <v>126</v>
      </c>
      <c r="J1868" s="44" t="s">
        <v>5571</v>
      </c>
      <c r="K1868" s="44" t="s">
        <v>3743</v>
      </c>
      <c r="L1868" s="44"/>
      <c r="M1868" s="44"/>
      <c r="N1868" s="44"/>
      <c r="O1868" s="44"/>
      <c r="P1868" s="44"/>
      <c r="Q1868" s="44"/>
      <c r="R1868" s="49"/>
      <c r="S1868" s="49" t="s">
        <v>3761</v>
      </c>
      <c r="T1868" s="49"/>
      <c r="U1868" s="49" t="s">
        <v>1701</v>
      </c>
      <c r="V1868" s="44" t="s">
        <v>5373</v>
      </c>
    </row>
    <row r="1869" spans="1:22" s="149" customFormat="1" ht="15" customHeight="1">
      <c r="A1869" s="44" t="s">
        <v>3784</v>
      </c>
      <c r="B1869" s="44"/>
      <c r="C1869" s="44" t="s">
        <v>5547</v>
      </c>
      <c r="D1869" s="44" t="s">
        <v>3053</v>
      </c>
      <c r="E1869" s="47"/>
      <c r="F1869" s="47"/>
      <c r="G1869" s="47"/>
      <c r="H1869" s="44"/>
      <c r="I1869" s="44" t="s">
        <v>126</v>
      </c>
      <c r="J1869" s="44" t="s">
        <v>5571</v>
      </c>
      <c r="K1869" s="44" t="s">
        <v>3758</v>
      </c>
      <c r="L1869" s="44"/>
      <c r="M1869" s="44"/>
      <c r="N1869" s="44"/>
      <c r="O1869" s="44"/>
      <c r="P1869" s="44"/>
      <c r="Q1869" s="44"/>
      <c r="R1869" s="49"/>
      <c r="S1869" s="49" t="s">
        <v>2744</v>
      </c>
      <c r="T1869" s="49"/>
      <c r="U1869" s="49" t="s">
        <v>1701</v>
      </c>
      <c r="V1869" s="44" t="s">
        <v>5373</v>
      </c>
    </row>
    <row r="1870" spans="1:22" s="149" customFormat="1" ht="15" customHeight="1">
      <c r="A1870" s="44" t="s">
        <v>3785</v>
      </c>
      <c r="B1870" s="44"/>
      <c r="C1870" s="44" t="s">
        <v>5547</v>
      </c>
      <c r="D1870" s="44" t="s">
        <v>3053</v>
      </c>
      <c r="E1870" s="47"/>
      <c r="F1870" s="47"/>
      <c r="G1870" s="47"/>
      <c r="H1870" s="44"/>
      <c r="I1870" s="44" t="s">
        <v>126</v>
      </c>
      <c r="J1870" s="44" t="s">
        <v>5571</v>
      </c>
      <c r="K1870" s="44" t="s">
        <v>3743</v>
      </c>
      <c r="L1870" s="44"/>
      <c r="M1870" s="44"/>
      <c r="N1870" s="44"/>
      <c r="O1870" s="44"/>
      <c r="P1870" s="44"/>
      <c r="Q1870" s="44"/>
      <c r="R1870" s="49"/>
      <c r="S1870" s="49" t="s">
        <v>3761</v>
      </c>
      <c r="T1870" s="49"/>
      <c r="U1870" s="49" t="s">
        <v>3124</v>
      </c>
      <c r="V1870" s="44" t="s">
        <v>5373</v>
      </c>
    </row>
    <row r="1871" spans="1:22" s="149" customFormat="1" ht="15" customHeight="1">
      <c r="A1871" s="44" t="s">
        <v>3786</v>
      </c>
      <c r="B1871" s="44"/>
      <c r="C1871" s="44" t="s">
        <v>5547</v>
      </c>
      <c r="D1871" s="44" t="s">
        <v>3053</v>
      </c>
      <c r="E1871" s="47"/>
      <c r="F1871" s="47"/>
      <c r="G1871" s="47"/>
      <c r="H1871" s="44"/>
      <c r="I1871" s="44" t="s">
        <v>126</v>
      </c>
      <c r="J1871" s="44" t="s">
        <v>5571</v>
      </c>
      <c r="K1871" s="44" t="s">
        <v>3758</v>
      </c>
      <c r="L1871" s="44"/>
      <c r="M1871" s="44"/>
      <c r="N1871" s="44"/>
      <c r="O1871" s="44"/>
      <c r="P1871" s="44"/>
      <c r="Q1871" s="44"/>
      <c r="R1871" s="49"/>
      <c r="S1871" s="49" t="s">
        <v>2744</v>
      </c>
      <c r="T1871" s="49"/>
      <c r="U1871" s="49" t="s">
        <v>3124</v>
      </c>
      <c r="V1871" s="44" t="s">
        <v>5373</v>
      </c>
    </row>
    <row r="1872" spans="1:22" s="149" customFormat="1" ht="15" customHeight="1">
      <c r="A1872" s="44" t="s">
        <v>3787</v>
      </c>
      <c r="B1872" s="44"/>
      <c r="C1872" s="44" t="s">
        <v>5547</v>
      </c>
      <c r="D1872" s="44" t="s">
        <v>3053</v>
      </c>
      <c r="E1872" s="47"/>
      <c r="F1872" s="47"/>
      <c r="G1872" s="47"/>
      <c r="H1872" s="44"/>
      <c r="I1872" s="44" t="s">
        <v>126</v>
      </c>
      <c r="J1872" s="44" t="s">
        <v>5571</v>
      </c>
      <c r="K1872" s="44" t="s">
        <v>3743</v>
      </c>
      <c r="L1872" s="44"/>
      <c r="M1872" s="44"/>
      <c r="N1872" s="44"/>
      <c r="O1872" s="44"/>
      <c r="P1872" s="44"/>
      <c r="Q1872" s="44"/>
      <c r="R1872" s="49"/>
      <c r="S1872" s="49" t="s">
        <v>3761</v>
      </c>
      <c r="T1872" s="49"/>
      <c r="U1872" s="49" t="s">
        <v>3127</v>
      </c>
      <c r="V1872" s="44" t="s">
        <v>5373</v>
      </c>
    </row>
    <row r="1873" spans="1:22" s="149" customFormat="1" ht="15" customHeight="1">
      <c r="A1873" s="44" t="s">
        <v>3788</v>
      </c>
      <c r="B1873" s="44"/>
      <c r="C1873" s="44" t="s">
        <v>5547</v>
      </c>
      <c r="D1873" s="44" t="s">
        <v>3053</v>
      </c>
      <c r="E1873" s="47"/>
      <c r="F1873" s="47"/>
      <c r="G1873" s="47"/>
      <c r="H1873" s="44"/>
      <c r="I1873" s="44" t="s">
        <v>126</v>
      </c>
      <c r="J1873" s="44" t="s">
        <v>5571</v>
      </c>
      <c r="K1873" s="44" t="s">
        <v>3758</v>
      </c>
      <c r="L1873" s="44"/>
      <c r="M1873" s="44"/>
      <c r="N1873" s="44"/>
      <c r="O1873" s="44"/>
      <c r="P1873" s="44"/>
      <c r="Q1873" s="44"/>
      <c r="R1873" s="49"/>
      <c r="S1873" s="49" t="s">
        <v>2744</v>
      </c>
      <c r="T1873" s="49"/>
      <c r="U1873" s="49" t="s">
        <v>3127</v>
      </c>
      <c r="V1873" s="44" t="s">
        <v>5373</v>
      </c>
    </row>
    <row r="1874" spans="1:22" s="149" customFormat="1" ht="15" customHeight="1">
      <c r="A1874" s="44" t="s">
        <v>3789</v>
      </c>
      <c r="B1874" s="44"/>
      <c r="C1874" s="44" t="s">
        <v>5547</v>
      </c>
      <c r="D1874" s="44" t="s">
        <v>3053</v>
      </c>
      <c r="E1874" s="47"/>
      <c r="F1874" s="47"/>
      <c r="G1874" s="47"/>
      <c r="H1874" s="44"/>
      <c r="I1874" s="44" t="s">
        <v>126</v>
      </c>
      <c r="J1874" s="44" t="s">
        <v>5571</v>
      </c>
      <c r="K1874" s="44" t="s">
        <v>3743</v>
      </c>
      <c r="L1874" s="44"/>
      <c r="M1874" s="44"/>
      <c r="N1874" s="44"/>
      <c r="O1874" s="44"/>
      <c r="P1874" s="44"/>
      <c r="Q1874" s="44"/>
      <c r="R1874" s="49"/>
      <c r="S1874" s="49" t="s">
        <v>3761</v>
      </c>
      <c r="T1874" s="49"/>
      <c r="U1874" s="49" t="s">
        <v>3130</v>
      </c>
      <c r="V1874" s="44" t="s">
        <v>5373</v>
      </c>
    </row>
    <row r="1875" spans="1:22" s="149" customFormat="1" ht="15" customHeight="1">
      <c r="A1875" s="44" t="s">
        <v>3790</v>
      </c>
      <c r="B1875" s="44"/>
      <c r="C1875" s="44" t="s">
        <v>5547</v>
      </c>
      <c r="D1875" s="44" t="s">
        <v>3053</v>
      </c>
      <c r="E1875" s="47"/>
      <c r="F1875" s="47"/>
      <c r="G1875" s="47"/>
      <c r="H1875" s="44"/>
      <c r="I1875" s="44" t="s">
        <v>126</v>
      </c>
      <c r="J1875" s="44" t="s">
        <v>5571</v>
      </c>
      <c r="K1875" s="44" t="s">
        <v>3758</v>
      </c>
      <c r="L1875" s="44"/>
      <c r="M1875" s="44"/>
      <c r="N1875" s="44"/>
      <c r="O1875" s="44"/>
      <c r="P1875" s="44"/>
      <c r="Q1875" s="44"/>
      <c r="R1875" s="49"/>
      <c r="S1875" s="49" t="s">
        <v>2744</v>
      </c>
      <c r="T1875" s="49"/>
      <c r="U1875" s="49" t="s">
        <v>3130</v>
      </c>
      <c r="V1875" s="44" t="s">
        <v>5373</v>
      </c>
    </row>
    <row r="1876" spans="1:22" s="149" customFormat="1" ht="15" customHeight="1">
      <c r="A1876" s="44" t="s">
        <v>3791</v>
      </c>
      <c r="B1876" s="44"/>
      <c r="C1876" s="44" t="s">
        <v>5547</v>
      </c>
      <c r="D1876" s="44" t="s">
        <v>3053</v>
      </c>
      <c r="E1876" s="47"/>
      <c r="F1876" s="47"/>
      <c r="G1876" s="47"/>
      <c r="H1876" s="44"/>
      <c r="I1876" s="44" t="s">
        <v>126</v>
      </c>
      <c r="J1876" s="44" t="s">
        <v>5571</v>
      </c>
      <c r="K1876" s="44" t="s">
        <v>3750</v>
      </c>
      <c r="L1876" s="44"/>
      <c r="M1876" s="44"/>
      <c r="N1876" s="44"/>
      <c r="O1876" s="44"/>
      <c r="P1876" s="44"/>
      <c r="Q1876" s="44"/>
      <c r="R1876" s="49"/>
      <c r="S1876" s="49" t="s">
        <v>3763</v>
      </c>
      <c r="T1876" s="49"/>
      <c r="U1876" s="49" t="s">
        <v>3133</v>
      </c>
      <c r="V1876" s="44" t="s">
        <v>5373</v>
      </c>
    </row>
    <row r="1877" spans="1:22" s="149" customFormat="1" ht="15" customHeight="1">
      <c r="A1877" s="44" t="s">
        <v>3792</v>
      </c>
      <c r="B1877" s="44"/>
      <c r="C1877" s="44" t="s">
        <v>5547</v>
      </c>
      <c r="D1877" s="44" t="s">
        <v>3053</v>
      </c>
      <c r="E1877" s="47"/>
      <c r="F1877" s="47"/>
      <c r="G1877" s="47"/>
      <c r="H1877" s="44"/>
      <c r="I1877" s="44" t="s">
        <v>126</v>
      </c>
      <c r="J1877" s="44" t="s">
        <v>5571</v>
      </c>
      <c r="K1877" s="44" t="s">
        <v>3750</v>
      </c>
      <c r="L1877" s="44"/>
      <c r="M1877" s="44"/>
      <c r="N1877" s="44"/>
      <c r="O1877" s="44"/>
      <c r="P1877" s="44"/>
      <c r="Q1877" s="44"/>
      <c r="R1877" s="49"/>
      <c r="S1877" s="49" t="s">
        <v>3763</v>
      </c>
      <c r="T1877" s="49"/>
      <c r="U1877" s="49" t="s">
        <v>3135</v>
      </c>
      <c r="V1877" s="44" t="s">
        <v>5373</v>
      </c>
    </row>
    <row r="1878" spans="1:22" s="149" customFormat="1" ht="15" customHeight="1">
      <c r="A1878" s="44" t="s">
        <v>3793</v>
      </c>
      <c r="B1878" s="44"/>
      <c r="C1878" s="44" t="s">
        <v>5547</v>
      </c>
      <c r="D1878" s="44" t="s">
        <v>3053</v>
      </c>
      <c r="E1878" s="47"/>
      <c r="F1878" s="47"/>
      <c r="G1878" s="47"/>
      <c r="H1878" s="44"/>
      <c r="I1878" s="44" t="s">
        <v>126</v>
      </c>
      <c r="J1878" s="44" t="s">
        <v>5571</v>
      </c>
      <c r="K1878" s="44" t="s">
        <v>3750</v>
      </c>
      <c r="L1878" s="44"/>
      <c r="M1878" s="44"/>
      <c r="N1878" s="44"/>
      <c r="O1878" s="44"/>
      <c r="P1878" s="44"/>
      <c r="Q1878" s="44"/>
      <c r="R1878" s="49"/>
      <c r="S1878" s="49" t="s">
        <v>3763</v>
      </c>
      <c r="T1878" s="49"/>
      <c r="U1878" s="49" t="s">
        <v>3137</v>
      </c>
      <c r="V1878" s="44" t="s">
        <v>5373</v>
      </c>
    </row>
    <row r="1879" spans="1:22" s="149" customFormat="1" ht="15" customHeight="1">
      <c r="A1879" s="44" t="s">
        <v>3794</v>
      </c>
      <c r="B1879" s="44"/>
      <c r="C1879" s="44" t="s">
        <v>5547</v>
      </c>
      <c r="D1879" s="44" t="s">
        <v>3053</v>
      </c>
      <c r="E1879" s="47"/>
      <c r="F1879" s="47"/>
      <c r="G1879" s="47"/>
      <c r="H1879" s="44"/>
      <c r="I1879" s="44" t="s">
        <v>126</v>
      </c>
      <c r="J1879" s="44" t="s">
        <v>5571</v>
      </c>
      <c r="K1879" s="44" t="s">
        <v>3750</v>
      </c>
      <c r="L1879" s="44"/>
      <c r="M1879" s="44"/>
      <c r="N1879" s="44"/>
      <c r="O1879" s="44"/>
      <c r="P1879" s="44"/>
      <c r="Q1879" s="44"/>
      <c r="R1879" s="49"/>
      <c r="S1879" s="49" t="s">
        <v>3763</v>
      </c>
      <c r="T1879" s="49"/>
      <c r="U1879" s="49" t="s">
        <v>1231</v>
      </c>
      <c r="V1879" s="44" t="s">
        <v>5373</v>
      </c>
    </row>
    <row r="1880" spans="1:22" s="149" customFormat="1" ht="15" customHeight="1">
      <c r="A1880" s="44" t="s">
        <v>3795</v>
      </c>
      <c r="B1880" s="44"/>
      <c r="C1880" s="44" t="s">
        <v>5547</v>
      </c>
      <c r="D1880" s="44" t="s">
        <v>3053</v>
      </c>
      <c r="E1880" s="47"/>
      <c r="F1880" s="47"/>
      <c r="G1880" s="47"/>
      <c r="H1880" s="44"/>
      <c r="I1880" s="44" t="s">
        <v>126</v>
      </c>
      <c r="J1880" s="44" t="s">
        <v>5571</v>
      </c>
      <c r="K1880" s="44" t="s">
        <v>3743</v>
      </c>
      <c r="L1880" s="44" t="s">
        <v>3054</v>
      </c>
      <c r="M1880" s="44"/>
      <c r="N1880" s="44"/>
      <c r="O1880" s="44"/>
      <c r="P1880" s="44"/>
      <c r="Q1880" s="44"/>
      <c r="R1880" s="49" t="s">
        <v>3058</v>
      </c>
      <c r="S1880" s="49"/>
      <c r="T1880" s="49"/>
      <c r="U1880" s="49" t="s">
        <v>3796</v>
      </c>
      <c r="V1880" s="44" t="s">
        <v>5373</v>
      </c>
    </row>
    <row r="1881" spans="1:22" s="149" customFormat="1" ht="15" customHeight="1">
      <c r="A1881" s="44" t="s">
        <v>3797</v>
      </c>
      <c r="B1881" s="44"/>
      <c r="C1881" s="44" t="s">
        <v>5547</v>
      </c>
      <c r="D1881" s="44" t="s">
        <v>3053</v>
      </c>
      <c r="E1881" s="47"/>
      <c r="F1881" s="47"/>
      <c r="G1881" s="47"/>
      <c r="H1881" s="44"/>
      <c r="I1881" s="44" t="s">
        <v>126</v>
      </c>
      <c r="J1881" s="44" t="s">
        <v>5571</v>
      </c>
      <c r="K1881" s="44" t="s">
        <v>3743</v>
      </c>
      <c r="L1881" s="44" t="s">
        <v>3054</v>
      </c>
      <c r="M1881" s="44"/>
      <c r="N1881" s="44"/>
      <c r="O1881" s="44"/>
      <c r="P1881" s="44"/>
      <c r="Q1881" s="44"/>
      <c r="R1881" s="49" t="s">
        <v>3058</v>
      </c>
      <c r="S1881" s="49"/>
      <c r="T1881" s="49"/>
      <c r="U1881" s="49" t="s">
        <v>3798</v>
      </c>
      <c r="V1881" s="44" t="s">
        <v>5373</v>
      </c>
    </row>
    <row r="1882" spans="1:22" s="149" customFormat="1" ht="15" customHeight="1">
      <c r="A1882" s="44" t="s">
        <v>3799</v>
      </c>
      <c r="B1882" s="44"/>
      <c r="C1882" s="44" t="s">
        <v>5547</v>
      </c>
      <c r="D1882" s="44" t="s">
        <v>3053</v>
      </c>
      <c r="E1882" s="47"/>
      <c r="F1882" s="47"/>
      <c r="G1882" s="47"/>
      <c r="H1882" s="44"/>
      <c r="I1882" s="44" t="s">
        <v>126</v>
      </c>
      <c r="J1882" s="44" t="s">
        <v>5571</v>
      </c>
      <c r="K1882" s="44" t="s">
        <v>3743</v>
      </c>
      <c r="L1882" s="44" t="s">
        <v>3054</v>
      </c>
      <c r="M1882" s="44"/>
      <c r="N1882" s="44"/>
      <c r="O1882" s="44"/>
      <c r="P1882" s="44"/>
      <c r="Q1882" s="44"/>
      <c r="R1882" s="49" t="s">
        <v>3058</v>
      </c>
      <c r="S1882" s="49"/>
      <c r="T1882" s="49"/>
      <c r="U1882" s="49" t="s">
        <v>3800</v>
      </c>
      <c r="V1882" s="44" t="s">
        <v>5373</v>
      </c>
    </row>
    <row r="1883" spans="1:22" s="149" customFormat="1" ht="15" customHeight="1">
      <c r="A1883" s="44" t="s">
        <v>3801</v>
      </c>
      <c r="B1883" s="44"/>
      <c r="C1883" s="44" t="s">
        <v>5547</v>
      </c>
      <c r="D1883" s="44" t="s">
        <v>3053</v>
      </c>
      <c r="E1883" s="47"/>
      <c r="F1883" s="47"/>
      <c r="G1883" s="47"/>
      <c r="H1883" s="44"/>
      <c r="I1883" s="44" t="s">
        <v>126</v>
      </c>
      <c r="J1883" s="44" t="s">
        <v>5571</v>
      </c>
      <c r="K1883" s="44" t="s">
        <v>3743</v>
      </c>
      <c r="L1883" s="44" t="s">
        <v>3054</v>
      </c>
      <c r="M1883" s="44"/>
      <c r="N1883" s="44"/>
      <c r="O1883" s="44"/>
      <c r="P1883" s="44"/>
      <c r="Q1883" s="44"/>
      <c r="R1883" s="49" t="s">
        <v>3058</v>
      </c>
      <c r="S1883" s="49"/>
      <c r="T1883" s="49"/>
      <c r="U1883" s="49" t="s">
        <v>3802</v>
      </c>
      <c r="V1883" s="44" t="s">
        <v>5373</v>
      </c>
    </row>
    <row r="1884" spans="1:22" s="149" customFormat="1" ht="15" customHeight="1">
      <c r="A1884" s="44" t="s">
        <v>3803</v>
      </c>
      <c r="B1884" s="44"/>
      <c r="C1884" s="44" t="s">
        <v>5547</v>
      </c>
      <c r="D1884" s="44" t="s">
        <v>3053</v>
      </c>
      <c r="E1884" s="47"/>
      <c r="F1884" s="47"/>
      <c r="G1884" s="47"/>
      <c r="H1884" s="44"/>
      <c r="I1884" s="44" t="s">
        <v>126</v>
      </c>
      <c r="J1884" s="44" t="s">
        <v>5571</v>
      </c>
      <c r="K1884" s="44" t="s">
        <v>3743</v>
      </c>
      <c r="L1884" s="44" t="s">
        <v>3054</v>
      </c>
      <c r="M1884" s="44"/>
      <c r="N1884" s="44"/>
      <c r="O1884" s="44"/>
      <c r="P1884" s="44"/>
      <c r="Q1884" s="44"/>
      <c r="R1884" s="49" t="s">
        <v>3058</v>
      </c>
      <c r="S1884" s="49"/>
      <c r="T1884" s="49"/>
      <c r="U1884" s="49" t="s">
        <v>3804</v>
      </c>
      <c r="V1884" s="44" t="s">
        <v>5373</v>
      </c>
    </row>
    <row r="1885" spans="1:22" s="149" customFormat="1" ht="15" customHeight="1">
      <c r="A1885" s="44" t="s">
        <v>3805</v>
      </c>
      <c r="B1885" s="44"/>
      <c r="C1885" s="44" t="s">
        <v>5547</v>
      </c>
      <c r="D1885" s="44" t="s">
        <v>3053</v>
      </c>
      <c r="E1885" s="47"/>
      <c r="F1885" s="47"/>
      <c r="G1885" s="47"/>
      <c r="H1885" s="44"/>
      <c r="I1885" s="44" t="s">
        <v>126</v>
      </c>
      <c r="J1885" s="44" t="s">
        <v>5571</v>
      </c>
      <c r="K1885" s="44" t="s">
        <v>3758</v>
      </c>
      <c r="L1885" s="44" t="s">
        <v>1388</v>
      </c>
      <c r="M1885" s="44"/>
      <c r="N1885" s="44"/>
      <c r="O1885" s="44"/>
      <c r="P1885" s="44"/>
      <c r="Q1885" s="44"/>
      <c r="R1885" s="49"/>
      <c r="S1885" s="49"/>
      <c r="T1885" s="49"/>
      <c r="U1885" s="49" t="s">
        <v>3806</v>
      </c>
      <c r="V1885" s="44" t="s">
        <v>5373</v>
      </c>
    </row>
    <row r="1886" spans="1:22" s="149" customFormat="1" ht="15" customHeight="1">
      <c r="A1886" s="44" t="s">
        <v>3807</v>
      </c>
      <c r="B1886" s="44"/>
      <c r="C1886" s="44" t="s">
        <v>5601</v>
      </c>
      <c r="D1886" s="44" t="s">
        <v>3053</v>
      </c>
      <c r="E1886" s="47">
        <v>41837</v>
      </c>
      <c r="F1886" s="47"/>
      <c r="G1886" s="47"/>
      <c r="H1886" s="44"/>
      <c r="I1886" s="44" t="s">
        <v>126</v>
      </c>
      <c r="J1886" s="44" t="s">
        <v>5570</v>
      </c>
      <c r="K1886" s="44" t="s">
        <v>5702</v>
      </c>
      <c r="L1886" s="44" t="s">
        <v>1679</v>
      </c>
      <c r="M1886" s="44"/>
      <c r="N1886" s="44"/>
      <c r="O1886" s="44"/>
      <c r="P1886" s="44"/>
      <c r="Q1886" s="44"/>
      <c r="R1886" s="49"/>
      <c r="S1886" s="49"/>
      <c r="T1886" s="54"/>
      <c r="U1886" s="49" t="s">
        <v>5703</v>
      </c>
      <c r="V1886" s="44" t="s">
        <v>5373</v>
      </c>
    </row>
    <row r="1887" spans="1:22" s="149" customFormat="1" ht="15" customHeight="1">
      <c r="A1887" s="44" t="s">
        <v>3809</v>
      </c>
      <c r="B1887" s="44"/>
      <c r="C1887" s="44" t="s">
        <v>5547</v>
      </c>
      <c r="D1887" s="44" t="s">
        <v>3053</v>
      </c>
      <c r="E1887" s="47"/>
      <c r="F1887" s="47"/>
      <c r="G1887" s="47"/>
      <c r="H1887" s="44"/>
      <c r="I1887" s="44" t="s">
        <v>126</v>
      </c>
      <c r="J1887" s="44" t="s">
        <v>5571</v>
      </c>
      <c r="K1887" s="44" t="s">
        <v>1464</v>
      </c>
      <c r="L1887" s="44"/>
      <c r="M1887" s="44"/>
      <c r="N1887" s="44"/>
      <c r="O1887" s="44"/>
      <c r="P1887" s="44"/>
      <c r="Q1887" s="44"/>
      <c r="R1887" s="49" t="s">
        <v>17</v>
      </c>
      <c r="S1887" s="49"/>
      <c r="T1887" s="49"/>
      <c r="U1887" s="49" t="s">
        <v>3810</v>
      </c>
      <c r="V1887" s="44" t="s">
        <v>5373</v>
      </c>
    </row>
    <row r="1888" spans="1:22" s="149" customFormat="1" ht="15" customHeight="1">
      <c r="A1888" s="44" t="s">
        <v>3811</v>
      </c>
      <c r="B1888" s="44"/>
      <c r="C1888" s="44" t="s">
        <v>5547</v>
      </c>
      <c r="D1888" s="44" t="s">
        <v>3053</v>
      </c>
      <c r="E1888" s="47"/>
      <c r="F1888" s="47"/>
      <c r="G1888" s="47"/>
      <c r="H1888" s="44"/>
      <c r="I1888" s="44" t="s">
        <v>126</v>
      </c>
      <c r="J1888" s="44" t="s">
        <v>5571</v>
      </c>
      <c r="K1888" s="44" t="s">
        <v>1377</v>
      </c>
      <c r="L1888" s="44"/>
      <c r="M1888" s="44"/>
      <c r="N1888" s="44"/>
      <c r="O1888" s="44"/>
      <c r="P1888" s="44"/>
      <c r="Q1888" s="44"/>
      <c r="R1888" s="49"/>
      <c r="S1888" s="49" t="s">
        <v>53</v>
      </c>
      <c r="T1888" s="49"/>
      <c r="U1888" s="49" t="s">
        <v>3812</v>
      </c>
      <c r="V1888" s="44" t="s">
        <v>5373</v>
      </c>
    </row>
    <row r="1889" spans="1:22" s="149" customFormat="1" ht="15" customHeight="1">
      <c r="A1889" s="44" t="s">
        <v>3813</v>
      </c>
      <c r="B1889" s="44"/>
      <c r="C1889" s="44" t="s">
        <v>5547</v>
      </c>
      <c r="D1889" s="44" t="s">
        <v>3053</v>
      </c>
      <c r="E1889" s="47"/>
      <c r="F1889" s="47"/>
      <c r="G1889" s="47"/>
      <c r="H1889" s="44"/>
      <c r="I1889" s="44" t="s">
        <v>126</v>
      </c>
      <c r="J1889" s="44" t="s">
        <v>5571</v>
      </c>
      <c r="K1889" s="44" t="s">
        <v>1377</v>
      </c>
      <c r="L1889" s="44"/>
      <c r="M1889" s="44"/>
      <c r="N1889" s="44"/>
      <c r="O1889" s="44"/>
      <c r="P1889" s="44"/>
      <c r="Q1889" s="44"/>
      <c r="R1889" s="49"/>
      <c r="S1889" s="49" t="s">
        <v>53</v>
      </c>
      <c r="T1889" s="49"/>
      <c r="U1889" s="49" t="s">
        <v>3814</v>
      </c>
      <c r="V1889" s="44" t="s">
        <v>5373</v>
      </c>
    </row>
    <row r="1890" spans="1:22" s="149" customFormat="1" ht="15" customHeight="1">
      <c r="A1890" s="44" t="s">
        <v>3815</v>
      </c>
      <c r="B1890" s="44"/>
      <c r="C1890" s="44" t="s">
        <v>5547</v>
      </c>
      <c r="D1890" s="44" t="s">
        <v>3053</v>
      </c>
      <c r="E1890" s="47"/>
      <c r="F1890" s="47"/>
      <c r="G1890" s="47"/>
      <c r="H1890" s="44"/>
      <c r="I1890" s="44" t="s">
        <v>126</v>
      </c>
      <c r="J1890" s="44" t="s">
        <v>5571</v>
      </c>
      <c r="K1890" s="44" t="s">
        <v>1377</v>
      </c>
      <c r="L1890" s="44"/>
      <c r="M1890" s="44"/>
      <c r="N1890" s="44"/>
      <c r="O1890" s="44"/>
      <c r="P1890" s="44"/>
      <c r="Q1890" s="44"/>
      <c r="R1890" s="49"/>
      <c r="S1890" s="49" t="s">
        <v>53</v>
      </c>
      <c r="T1890" s="49"/>
      <c r="U1890" s="49" t="s">
        <v>3816</v>
      </c>
      <c r="V1890" s="44" t="s">
        <v>5373</v>
      </c>
    </row>
    <row r="1891" spans="1:22" s="149" customFormat="1" ht="15" customHeight="1">
      <c r="A1891" s="44" t="s">
        <v>3817</v>
      </c>
      <c r="B1891" s="44"/>
      <c r="C1891" s="44" t="s">
        <v>5547</v>
      </c>
      <c r="D1891" s="44" t="s">
        <v>3053</v>
      </c>
      <c r="E1891" s="47"/>
      <c r="F1891" s="47"/>
      <c r="G1891" s="47"/>
      <c r="H1891" s="44"/>
      <c r="I1891" s="44" t="s">
        <v>126</v>
      </c>
      <c r="J1891" s="44" t="s">
        <v>5571</v>
      </c>
      <c r="K1891" s="44" t="s">
        <v>1664</v>
      </c>
      <c r="L1891" s="44"/>
      <c r="M1891" s="44"/>
      <c r="N1891" s="44"/>
      <c r="O1891" s="44"/>
      <c r="P1891" s="44"/>
      <c r="Q1891" s="44"/>
      <c r="R1891" s="49" t="s">
        <v>1665</v>
      </c>
      <c r="S1891" s="49"/>
      <c r="T1891" s="49" t="s">
        <v>17</v>
      </c>
      <c r="U1891" s="49" t="s">
        <v>3818</v>
      </c>
      <c r="V1891" s="44" t="s">
        <v>5373</v>
      </c>
    </row>
    <row r="1892" spans="1:22" s="149" customFormat="1" ht="15" customHeight="1">
      <c r="A1892" s="44" t="s">
        <v>3819</v>
      </c>
      <c r="B1892" s="44"/>
      <c r="C1892" s="44" t="s">
        <v>5547</v>
      </c>
      <c r="D1892" s="44" t="s">
        <v>3053</v>
      </c>
      <c r="E1892" s="47"/>
      <c r="F1892" s="47"/>
      <c r="G1892" s="47"/>
      <c r="H1892" s="44"/>
      <c r="I1892" s="44" t="s">
        <v>126</v>
      </c>
      <c r="J1892" s="44" t="s">
        <v>5571</v>
      </c>
      <c r="K1892" s="44" t="s">
        <v>1664</v>
      </c>
      <c r="L1892" s="44"/>
      <c r="M1892" s="44"/>
      <c r="N1892" s="44"/>
      <c r="O1892" s="44"/>
      <c r="P1892" s="44"/>
      <c r="Q1892" s="44"/>
      <c r="R1892" s="49" t="s">
        <v>1665</v>
      </c>
      <c r="S1892" s="49"/>
      <c r="T1892" s="49" t="s">
        <v>17</v>
      </c>
      <c r="U1892" s="49" t="s">
        <v>3820</v>
      </c>
      <c r="V1892" s="44" t="s">
        <v>5373</v>
      </c>
    </row>
    <row r="1893" spans="1:22" s="149" customFormat="1" ht="15" customHeight="1">
      <c r="A1893" s="44" t="s">
        <v>3821</v>
      </c>
      <c r="B1893" s="44"/>
      <c r="C1893" s="44" t="s">
        <v>5547</v>
      </c>
      <c r="D1893" s="44" t="s">
        <v>3053</v>
      </c>
      <c r="E1893" s="47"/>
      <c r="F1893" s="47"/>
      <c r="G1893" s="47"/>
      <c r="H1893" s="44"/>
      <c r="I1893" s="44" t="s">
        <v>126</v>
      </c>
      <c r="J1893" s="44" t="s">
        <v>5571</v>
      </c>
      <c r="K1893" s="44" t="s">
        <v>1679</v>
      </c>
      <c r="L1893" s="44"/>
      <c r="M1893" s="44"/>
      <c r="N1893" s="44"/>
      <c r="O1893" s="44"/>
      <c r="P1893" s="44"/>
      <c r="Q1893" s="44"/>
      <c r="R1893" s="49" t="s">
        <v>759</v>
      </c>
      <c r="S1893" s="49"/>
      <c r="T1893" s="49" t="s">
        <v>17</v>
      </c>
      <c r="U1893" s="49" t="s">
        <v>3818</v>
      </c>
      <c r="V1893" s="44" t="s">
        <v>5373</v>
      </c>
    </row>
    <row r="1894" spans="1:22" s="149" customFormat="1" ht="15" customHeight="1">
      <c r="A1894" s="44" t="s">
        <v>3822</v>
      </c>
      <c r="B1894" s="44"/>
      <c r="C1894" s="44" t="s">
        <v>5547</v>
      </c>
      <c r="D1894" s="44" t="s">
        <v>3053</v>
      </c>
      <c r="E1894" s="47"/>
      <c r="F1894" s="47"/>
      <c r="G1894" s="47"/>
      <c r="H1894" s="44"/>
      <c r="I1894" s="44" t="s">
        <v>126</v>
      </c>
      <c r="J1894" s="44" t="s">
        <v>5571</v>
      </c>
      <c r="K1894" s="44" t="s">
        <v>1679</v>
      </c>
      <c r="L1894" s="44"/>
      <c r="M1894" s="44"/>
      <c r="N1894" s="44"/>
      <c r="O1894" s="44"/>
      <c r="P1894" s="44"/>
      <c r="Q1894" s="44"/>
      <c r="R1894" s="49" t="s">
        <v>759</v>
      </c>
      <c r="S1894" s="49"/>
      <c r="T1894" s="49" t="s">
        <v>17</v>
      </c>
      <c r="U1894" s="49" t="s">
        <v>3820</v>
      </c>
      <c r="V1894" s="44" t="s">
        <v>5373</v>
      </c>
    </row>
    <row r="1895" spans="1:22" s="149" customFormat="1" ht="15" customHeight="1">
      <c r="A1895" s="44" t="s">
        <v>3823</v>
      </c>
      <c r="B1895" s="44"/>
      <c r="C1895" s="44" t="s">
        <v>5547</v>
      </c>
      <c r="D1895" s="44" t="s">
        <v>3053</v>
      </c>
      <c r="E1895" s="47"/>
      <c r="F1895" s="47"/>
      <c r="G1895" s="47"/>
      <c r="H1895" s="44"/>
      <c r="I1895" s="44" t="s">
        <v>126</v>
      </c>
      <c r="J1895" s="44" t="s">
        <v>5571</v>
      </c>
      <c r="K1895" s="44" t="s">
        <v>1696</v>
      </c>
      <c r="L1895" s="44"/>
      <c r="M1895" s="44"/>
      <c r="N1895" s="44"/>
      <c r="O1895" s="44"/>
      <c r="P1895" s="44"/>
      <c r="Q1895" s="44"/>
      <c r="R1895" s="49"/>
      <c r="S1895" s="49" t="s">
        <v>759</v>
      </c>
      <c r="T1895" s="49"/>
      <c r="U1895" s="49" t="s">
        <v>3824</v>
      </c>
      <c r="V1895" s="44" t="s">
        <v>5373</v>
      </c>
    </row>
    <row r="1896" spans="1:22" s="149" customFormat="1" ht="15" customHeight="1">
      <c r="A1896" s="44" t="s">
        <v>3825</v>
      </c>
      <c r="B1896" s="44"/>
      <c r="C1896" s="44" t="s">
        <v>5547</v>
      </c>
      <c r="D1896" s="44" t="s">
        <v>3053</v>
      </c>
      <c r="E1896" s="47"/>
      <c r="F1896" s="47"/>
      <c r="G1896" s="47"/>
      <c r="H1896" s="44"/>
      <c r="I1896" s="44" t="s">
        <v>126</v>
      </c>
      <c r="J1896" s="44" t="s">
        <v>5571</v>
      </c>
      <c r="K1896" s="44" t="s">
        <v>1464</v>
      </c>
      <c r="L1896" s="44"/>
      <c r="M1896" s="44"/>
      <c r="N1896" s="44"/>
      <c r="O1896" s="44"/>
      <c r="P1896" s="44"/>
      <c r="Q1896" s="44"/>
      <c r="R1896" s="49"/>
      <c r="S1896" s="49" t="s">
        <v>3826</v>
      </c>
      <c r="T1896" s="49"/>
      <c r="U1896" s="49" t="s">
        <v>1465</v>
      </c>
      <c r="V1896" s="44" t="s">
        <v>5373</v>
      </c>
    </row>
    <row r="1897" spans="1:22" s="149" customFormat="1" ht="15" customHeight="1">
      <c r="A1897" s="44" t="s">
        <v>3827</v>
      </c>
      <c r="B1897" s="44"/>
      <c r="C1897" s="44" t="s">
        <v>5547</v>
      </c>
      <c r="D1897" s="44" t="s">
        <v>3053</v>
      </c>
      <c r="E1897" s="47"/>
      <c r="F1897" s="47"/>
      <c r="G1897" s="47"/>
      <c r="H1897" s="44"/>
      <c r="I1897" s="44" t="s">
        <v>126</v>
      </c>
      <c r="J1897" s="44" t="s">
        <v>5571</v>
      </c>
      <c r="K1897" s="44" t="s">
        <v>1464</v>
      </c>
      <c r="L1897" s="44" t="s">
        <v>2017</v>
      </c>
      <c r="M1897" s="44"/>
      <c r="N1897" s="44"/>
      <c r="O1897" s="44"/>
      <c r="P1897" s="44"/>
      <c r="Q1897" s="44"/>
      <c r="R1897" s="49" t="s">
        <v>1321</v>
      </c>
      <c r="S1897" s="49"/>
      <c r="T1897" s="49"/>
      <c r="U1897" s="49" t="s">
        <v>3828</v>
      </c>
      <c r="V1897" s="44" t="s">
        <v>5373</v>
      </c>
    </row>
    <row r="1898" spans="1:22" s="149" customFormat="1" ht="15" customHeight="1">
      <c r="A1898" s="44" t="s">
        <v>3829</v>
      </c>
      <c r="B1898" s="44"/>
      <c r="C1898" s="44" t="s">
        <v>5547</v>
      </c>
      <c r="D1898" s="44" t="s">
        <v>3053</v>
      </c>
      <c r="E1898" s="47"/>
      <c r="F1898" s="47"/>
      <c r="G1898" s="47"/>
      <c r="H1898" s="44"/>
      <c r="I1898" s="44" t="s">
        <v>126</v>
      </c>
      <c r="J1898" s="44" t="s">
        <v>5571</v>
      </c>
      <c r="K1898" s="44" t="s">
        <v>1464</v>
      </c>
      <c r="L1898" s="44" t="s">
        <v>2017</v>
      </c>
      <c r="M1898" s="44"/>
      <c r="N1898" s="44"/>
      <c r="O1898" s="44"/>
      <c r="P1898" s="44"/>
      <c r="Q1898" s="44"/>
      <c r="R1898" s="49" t="s">
        <v>1321</v>
      </c>
      <c r="S1898" s="49"/>
      <c r="T1898" s="49"/>
      <c r="U1898" s="49" t="s">
        <v>3830</v>
      </c>
      <c r="V1898" s="44" t="s">
        <v>5373</v>
      </c>
    </row>
    <row r="1899" spans="1:22" s="149" customFormat="1" ht="15" customHeight="1">
      <c r="A1899" s="44" t="s">
        <v>3831</v>
      </c>
      <c r="B1899" s="44"/>
      <c r="C1899" s="44" t="s">
        <v>5547</v>
      </c>
      <c r="D1899" s="44" t="s">
        <v>3053</v>
      </c>
      <c r="E1899" s="47"/>
      <c r="F1899" s="47"/>
      <c r="G1899" s="47"/>
      <c r="H1899" s="44"/>
      <c r="I1899" s="44" t="s">
        <v>126</v>
      </c>
      <c r="J1899" s="44" t="s">
        <v>5571</v>
      </c>
      <c r="K1899" s="44" t="s">
        <v>1696</v>
      </c>
      <c r="L1899" s="44" t="s">
        <v>1377</v>
      </c>
      <c r="M1899" s="44"/>
      <c r="N1899" s="44"/>
      <c r="O1899" s="44"/>
      <c r="P1899" s="44"/>
      <c r="Q1899" s="44"/>
      <c r="R1899" s="49"/>
      <c r="S1899" s="49"/>
      <c r="T1899" s="49"/>
      <c r="U1899" s="49" t="s">
        <v>3832</v>
      </c>
      <c r="V1899" s="44" t="s">
        <v>5373</v>
      </c>
    </row>
    <row r="1900" spans="1:22" s="149" customFormat="1" ht="15" customHeight="1">
      <c r="A1900" s="44" t="s">
        <v>3833</v>
      </c>
      <c r="B1900" s="44"/>
      <c r="C1900" s="44" t="s">
        <v>5547</v>
      </c>
      <c r="D1900" s="44" t="s">
        <v>3053</v>
      </c>
      <c r="E1900" s="47"/>
      <c r="F1900" s="47"/>
      <c r="G1900" s="47"/>
      <c r="H1900" s="44"/>
      <c r="I1900" s="44" t="s">
        <v>126</v>
      </c>
      <c r="J1900" s="44" t="s">
        <v>5570</v>
      </c>
      <c r="K1900" s="44" t="s">
        <v>1679</v>
      </c>
      <c r="L1900" s="44" t="s">
        <v>1377</v>
      </c>
      <c r="M1900" s="44"/>
      <c r="N1900" s="44"/>
      <c r="O1900" s="44"/>
      <c r="P1900" s="44"/>
      <c r="Q1900" s="44"/>
      <c r="R1900" s="49"/>
      <c r="S1900" s="49"/>
      <c r="T1900" s="49"/>
      <c r="U1900" s="49" t="s">
        <v>3834</v>
      </c>
      <c r="V1900" s="44" t="s">
        <v>5373</v>
      </c>
    </row>
    <row r="1901" spans="1:22" s="149" customFormat="1" ht="15" customHeight="1">
      <c r="A1901" s="44" t="s">
        <v>3835</v>
      </c>
      <c r="B1901" s="44"/>
      <c r="C1901" s="44" t="s">
        <v>5547</v>
      </c>
      <c r="D1901" s="44" t="s">
        <v>3053</v>
      </c>
      <c r="E1901" s="47"/>
      <c r="F1901" s="47"/>
      <c r="G1901" s="47"/>
      <c r="H1901" s="44"/>
      <c r="I1901" s="44" t="s">
        <v>126</v>
      </c>
      <c r="J1901" s="44" t="s">
        <v>5570</v>
      </c>
      <c r="K1901" s="44" t="s">
        <v>1679</v>
      </c>
      <c r="L1901" s="44" t="s">
        <v>1377</v>
      </c>
      <c r="M1901" s="44"/>
      <c r="N1901" s="44"/>
      <c r="O1901" s="44"/>
      <c r="P1901" s="44"/>
      <c r="Q1901" s="44"/>
      <c r="R1901" s="49"/>
      <c r="S1901" s="49"/>
      <c r="T1901" s="49"/>
      <c r="U1901" s="49" t="s">
        <v>3836</v>
      </c>
      <c r="V1901" s="44" t="s">
        <v>5373</v>
      </c>
    </row>
    <row r="1902" spans="1:22" s="149" customFormat="1" ht="15" customHeight="1">
      <c r="A1902" s="44" t="s">
        <v>3837</v>
      </c>
      <c r="B1902" s="44"/>
      <c r="C1902" s="44" t="s">
        <v>5547</v>
      </c>
      <c r="D1902" s="44" t="s">
        <v>3053</v>
      </c>
      <c r="E1902" s="47"/>
      <c r="F1902" s="47"/>
      <c r="G1902" s="47"/>
      <c r="H1902" s="44"/>
      <c r="I1902" s="44" t="s">
        <v>126</v>
      </c>
      <c r="J1902" s="44" t="s">
        <v>5570</v>
      </c>
      <c r="K1902" s="44" t="s">
        <v>1679</v>
      </c>
      <c r="L1902" s="44" t="s">
        <v>1377</v>
      </c>
      <c r="M1902" s="44"/>
      <c r="N1902" s="44"/>
      <c r="O1902" s="44"/>
      <c r="P1902" s="44"/>
      <c r="Q1902" s="44"/>
      <c r="R1902" s="49"/>
      <c r="S1902" s="49"/>
      <c r="T1902" s="49"/>
      <c r="U1902" s="49" t="s">
        <v>3838</v>
      </c>
      <c r="V1902" s="44" t="s">
        <v>5373</v>
      </c>
    </row>
    <row r="1903" spans="1:22" s="149" customFormat="1" ht="15" customHeight="1">
      <c r="A1903" s="44" t="s">
        <v>3839</v>
      </c>
      <c r="B1903" s="44"/>
      <c r="C1903" s="44" t="s">
        <v>5547</v>
      </c>
      <c r="D1903" s="44" t="s">
        <v>3053</v>
      </c>
      <c r="E1903" s="47"/>
      <c r="F1903" s="47"/>
      <c r="G1903" s="47"/>
      <c r="H1903" s="44"/>
      <c r="I1903" s="44" t="s">
        <v>126</v>
      </c>
      <c r="J1903" s="44" t="s">
        <v>5571</v>
      </c>
      <c r="K1903" s="44" t="s">
        <v>1664</v>
      </c>
      <c r="L1903" s="44" t="s">
        <v>13</v>
      </c>
      <c r="M1903" s="44" t="s">
        <v>13</v>
      </c>
      <c r="N1903" s="44" t="s">
        <v>13</v>
      </c>
      <c r="O1903" s="44" t="s">
        <v>13</v>
      </c>
      <c r="P1903" s="44" t="s">
        <v>13</v>
      </c>
      <c r="Q1903" s="44"/>
      <c r="R1903" s="49" t="s">
        <v>13</v>
      </c>
      <c r="S1903" s="49" t="s">
        <v>3840</v>
      </c>
      <c r="T1903" s="49" t="s">
        <v>17</v>
      </c>
      <c r="U1903" s="49" t="s">
        <v>1675</v>
      </c>
      <c r="V1903" s="44" t="s">
        <v>5373</v>
      </c>
    </row>
    <row r="1904" spans="1:22" s="149" customFormat="1" ht="15" customHeight="1">
      <c r="A1904" s="44" t="s">
        <v>3841</v>
      </c>
      <c r="B1904" s="44"/>
      <c r="C1904" s="44" t="s">
        <v>5547</v>
      </c>
      <c r="D1904" s="44" t="s">
        <v>3053</v>
      </c>
      <c r="E1904" s="47"/>
      <c r="F1904" s="47"/>
      <c r="G1904" s="47"/>
      <c r="H1904" s="44"/>
      <c r="I1904" s="44" t="s">
        <v>126</v>
      </c>
      <c r="J1904" s="44" t="s">
        <v>5571</v>
      </c>
      <c r="K1904" s="44" t="s">
        <v>1664</v>
      </c>
      <c r="L1904" s="44" t="s">
        <v>13</v>
      </c>
      <c r="M1904" s="44" t="s">
        <v>13</v>
      </c>
      <c r="N1904" s="44" t="s">
        <v>13</v>
      </c>
      <c r="O1904" s="44" t="s">
        <v>13</v>
      </c>
      <c r="P1904" s="44" t="s">
        <v>13</v>
      </c>
      <c r="Q1904" s="44"/>
      <c r="R1904" s="49" t="s">
        <v>13</v>
      </c>
      <c r="S1904" s="49" t="s">
        <v>3840</v>
      </c>
      <c r="T1904" s="49" t="s">
        <v>17</v>
      </c>
      <c r="U1904" s="49" t="s">
        <v>1677</v>
      </c>
      <c r="V1904" s="44" t="s">
        <v>5373</v>
      </c>
    </row>
    <row r="1905" spans="1:22" s="149" customFormat="1" ht="15" customHeight="1">
      <c r="A1905" s="44" t="s">
        <v>3842</v>
      </c>
      <c r="B1905" s="44"/>
      <c r="C1905" s="44" t="s">
        <v>5547</v>
      </c>
      <c r="D1905" s="44" t="s">
        <v>3053</v>
      </c>
      <c r="E1905" s="47"/>
      <c r="F1905" s="47"/>
      <c r="G1905" s="47"/>
      <c r="H1905" s="44"/>
      <c r="I1905" s="44" t="s">
        <v>126</v>
      </c>
      <c r="J1905" s="44" t="s">
        <v>5571</v>
      </c>
      <c r="K1905" s="44" t="s">
        <v>1664</v>
      </c>
      <c r="L1905" s="44" t="s">
        <v>13</v>
      </c>
      <c r="M1905" s="44" t="s">
        <v>13</v>
      </c>
      <c r="N1905" s="44" t="s">
        <v>13</v>
      </c>
      <c r="O1905" s="44" t="s">
        <v>13</v>
      </c>
      <c r="P1905" s="44" t="s">
        <v>13</v>
      </c>
      <c r="Q1905" s="44"/>
      <c r="R1905" s="49" t="s">
        <v>13</v>
      </c>
      <c r="S1905" s="49" t="s">
        <v>3840</v>
      </c>
      <c r="T1905" s="49" t="s">
        <v>17</v>
      </c>
      <c r="U1905" s="49" t="s">
        <v>2069</v>
      </c>
      <c r="V1905" s="44" t="s">
        <v>5373</v>
      </c>
    </row>
    <row r="1906" spans="1:22" s="149" customFormat="1" ht="15" customHeight="1">
      <c r="A1906" s="44" t="s">
        <v>3843</v>
      </c>
      <c r="B1906" s="44"/>
      <c r="C1906" s="44" t="s">
        <v>5547</v>
      </c>
      <c r="D1906" s="44" t="s">
        <v>3053</v>
      </c>
      <c r="E1906" s="47"/>
      <c r="F1906" s="47"/>
      <c r="G1906" s="47"/>
      <c r="H1906" s="44"/>
      <c r="I1906" s="44" t="s">
        <v>126</v>
      </c>
      <c r="J1906" s="44" t="s">
        <v>5571</v>
      </c>
      <c r="K1906" s="44" t="s">
        <v>1664</v>
      </c>
      <c r="L1906" s="44" t="s">
        <v>13</v>
      </c>
      <c r="M1906" s="44" t="s">
        <v>13</v>
      </c>
      <c r="N1906" s="44" t="s">
        <v>13</v>
      </c>
      <c r="O1906" s="44" t="s">
        <v>13</v>
      </c>
      <c r="P1906" s="44" t="s">
        <v>13</v>
      </c>
      <c r="Q1906" s="44"/>
      <c r="R1906" s="49" t="s">
        <v>13</v>
      </c>
      <c r="S1906" s="49" t="s">
        <v>3840</v>
      </c>
      <c r="T1906" s="49" t="s">
        <v>17</v>
      </c>
      <c r="U1906" s="49" t="s">
        <v>2071</v>
      </c>
      <c r="V1906" s="44" t="s">
        <v>5373</v>
      </c>
    </row>
    <row r="1907" spans="1:22" s="149" customFormat="1" ht="15" customHeight="1">
      <c r="A1907" s="44" t="s">
        <v>3844</v>
      </c>
      <c r="B1907" s="44"/>
      <c r="C1907" s="44" t="s">
        <v>5547</v>
      </c>
      <c r="D1907" s="44" t="s">
        <v>3053</v>
      </c>
      <c r="E1907" s="47"/>
      <c r="F1907" s="47"/>
      <c r="G1907" s="47" t="s">
        <v>13</v>
      </c>
      <c r="H1907" s="44"/>
      <c r="I1907" s="44" t="s">
        <v>126</v>
      </c>
      <c r="J1907" s="44" t="s">
        <v>5571</v>
      </c>
      <c r="K1907" s="44" t="s">
        <v>2017</v>
      </c>
      <c r="L1907" s="44" t="s">
        <v>13</v>
      </c>
      <c r="M1907" s="44" t="s">
        <v>13</v>
      </c>
      <c r="N1907" s="44" t="s">
        <v>13</v>
      </c>
      <c r="O1907" s="44" t="s">
        <v>13</v>
      </c>
      <c r="P1907" s="44" t="s">
        <v>13</v>
      </c>
      <c r="Q1907" s="44"/>
      <c r="R1907" s="49"/>
      <c r="S1907" s="49" t="s">
        <v>3845</v>
      </c>
      <c r="T1907" s="49" t="s">
        <v>17</v>
      </c>
      <c r="U1907" s="49" t="s">
        <v>1465</v>
      </c>
      <c r="V1907" s="44" t="s">
        <v>5373</v>
      </c>
    </row>
    <row r="1908" spans="1:22" s="149" customFormat="1" ht="15" customHeight="1">
      <c r="A1908" s="44" t="s">
        <v>3846</v>
      </c>
      <c r="B1908" s="44"/>
      <c r="C1908" s="44" t="s">
        <v>5547</v>
      </c>
      <c r="D1908" s="44" t="s">
        <v>3053</v>
      </c>
      <c r="E1908" s="47"/>
      <c r="F1908" s="47"/>
      <c r="G1908" s="47"/>
      <c r="H1908" s="44"/>
      <c r="I1908" s="44" t="s">
        <v>126</v>
      </c>
      <c r="J1908" s="44" t="s">
        <v>5571</v>
      </c>
      <c r="K1908" s="44" t="s">
        <v>1696</v>
      </c>
      <c r="L1908" s="44" t="s">
        <v>13</v>
      </c>
      <c r="M1908" s="44" t="s">
        <v>13</v>
      </c>
      <c r="N1908" s="44" t="s">
        <v>13</v>
      </c>
      <c r="O1908" s="44" t="s">
        <v>13</v>
      </c>
      <c r="P1908" s="44" t="s">
        <v>13</v>
      </c>
      <c r="Q1908" s="44"/>
      <c r="R1908" s="49" t="s">
        <v>13</v>
      </c>
      <c r="S1908" s="49" t="s">
        <v>759</v>
      </c>
      <c r="T1908" s="49" t="s">
        <v>13</v>
      </c>
      <c r="U1908" s="49" t="s">
        <v>3812</v>
      </c>
      <c r="V1908" s="44" t="s">
        <v>5373</v>
      </c>
    </row>
    <row r="1909" spans="1:22" s="149" customFormat="1" ht="15" customHeight="1">
      <c r="A1909" s="44" t="s">
        <v>3847</v>
      </c>
      <c r="B1909" s="44"/>
      <c r="C1909" s="44" t="s">
        <v>5547</v>
      </c>
      <c r="D1909" s="44" t="s">
        <v>3053</v>
      </c>
      <c r="E1909" s="47"/>
      <c r="F1909" s="47"/>
      <c r="G1909" s="47"/>
      <c r="H1909" s="44"/>
      <c r="I1909" s="44" t="s">
        <v>126</v>
      </c>
      <c r="J1909" s="44" t="s">
        <v>5571</v>
      </c>
      <c r="K1909" s="44" t="s">
        <v>1696</v>
      </c>
      <c r="L1909" s="44" t="s">
        <v>13</v>
      </c>
      <c r="M1909" s="44" t="s">
        <v>13</v>
      </c>
      <c r="N1909" s="44" t="s">
        <v>13</v>
      </c>
      <c r="O1909" s="44" t="s">
        <v>13</v>
      </c>
      <c r="P1909" s="44" t="s">
        <v>13</v>
      </c>
      <c r="Q1909" s="44"/>
      <c r="R1909" s="49" t="s">
        <v>13</v>
      </c>
      <c r="S1909" s="49" t="s">
        <v>759</v>
      </c>
      <c r="T1909" s="49" t="s">
        <v>13</v>
      </c>
      <c r="U1909" s="49" t="s">
        <v>3824</v>
      </c>
      <c r="V1909" s="44" t="s">
        <v>5373</v>
      </c>
    </row>
    <row r="1910" spans="1:22" s="149" customFormat="1" ht="15" customHeight="1">
      <c r="A1910" s="44" t="s">
        <v>3848</v>
      </c>
      <c r="B1910" s="44"/>
      <c r="C1910" s="46" t="s">
        <v>5547</v>
      </c>
      <c r="D1910" s="46" t="s">
        <v>3053</v>
      </c>
      <c r="E1910" s="47"/>
      <c r="F1910" s="47"/>
      <c r="G1910" s="47"/>
      <c r="H1910" s="50"/>
      <c r="I1910" s="44" t="s">
        <v>3849</v>
      </c>
      <c r="J1910" s="44" t="s">
        <v>5571</v>
      </c>
      <c r="K1910" s="44" t="s">
        <v>3367</v>
      </c>
      <c r="L1910" s="44" t="s">
        <v>3304</v>
      </c>
      <c r="M1910" s="44"/>
      <c r="N1910" s="44"/>
      <c r="O1910" s="44"/>
      <c r="P1910" s="44"/>
      <c r="Q1910" s="44"/>
      <c r="R1910" s="49"/>
      <c r="S1910" s="49"/>
      <c r="T1910" s="51"/>
      <c r="U1910" s="49" t="s">
        <v>5704</v>
      </c>
      <c r="V1910" s="44" t="s">
        <v>5373</v>
      </c>
    </row>
    <row r="1911" spans="1:22" s="149" customFormat="1" ht="15" customHeight="1">
      <c r="A1911" s="44" t="s">
        <v>3851</v>
      </c>
      <c r="B1911" s="44"/>
      <c r="C1911" s="46" t="s">
        <v>5547</v>
      </c>
      <c r="D1911" s="46" t="s">
        <v>3053</v>
      </c>
      <c r="E1911" s="47"/>
      <c r="F1911" s="47"/>
      <c r="G1911" s="47"/>
      <c r="H1911" s="50"/>
      <c r="I1911" s="44" t="s">
        <v>3849</v>
      </c>
      <c r="J1911" s="44" t="s">
        <v>5570</v>
      </c>
      <c r="K1911" s="44" t="s">
        <v>3852</v>
      </c>
      <c r="L1911" s="44" t="s">
        <v>3324</v>
      </c>
      <c r="M1911" s="44"/>
      <c r="N1911" s="44"/>
      <c r="O1911" s="44"/>
      <c r="P1911" s="44"/>
      <c r="Q1911" s="44"/>
      <c r="R1911" s="49"/>
      <c r="S1911" s="49"/>
      <c r="T1911" s="51"/>
      <c r="U1911" s="49" t="s">
        <v>5705</v>
      </c>
      <c r="V1911" s="44" t="s">
        <v>5373</v>
      </c>
    </row>
    <row r="1912" spans="1:22" s="149" customFormat="1" ht="15" customHeight="1">
      <c r="A1912" s="44" t="s">
        <v>3854</v>
      </c>
      <c r="B1912" s="44"/>
      <c r="C1912" s="46" t="s">
        <v>5547</v>
      </c>
      <c r="D1912" s="46" t="s">
        <v>3053</v>
      </c>
      <c r="E1912" s="47"/>
      <c r="F1912" s="47"/>
      <c r="G1912" s="47"/>
      <c r="H1912" s="50"/>
      <c r="I1912" s="44" t="s">
        <v>3849</v>
      </c>
      <c r="J1912" s="44" t="s">
        <v>5570</v>
      </c>
      <c r="K1912" s="44" t="s">
        <v>3852</v>
      </c>
      <c r="L1912" s="44" t="s">
        <v>3324</v>
      </c>
      <c r="M1912" s="44"/>
      <c r="N1912" s="44"/>
      <c r="O1912" s="44"/>
      <c r="P1912" s="44"/>
      <c r="Q1912" s="44"/>
      <c r="R1912" s="49"/>
      <c r="S1912" s="49"/>
      <c r="T1912" s="51"/>
      <c r="U1912" s="49" t="s">
        <v>5706</v>
      </c>
      <c r="V1912" s="44" t="s">
        <v>5373</v>
      </c>
    </row>
    <row r="1913" spans="1:22" s="149" customFormat="1" ht="15" customHeight="1">
      <c r="A1913" s="44" t="s">
        <v>3856</v>
      </c>
      <c r="B1913" s="44"/>
      <c r="C1913" s="46" t="s">
        <v>5547</v>
      </c>
      <c r="D1913" s="46" t="s">
        <v>3053</v>
      </c>
      <c r="E1913" s="47"/>
      <c r="F1913" s="47"/>
      <c r="G1913" s="47"/>
      <c r="H1913" s="50"/>
      <c r="I1913" s="44" t="s">
        <v>3849</v>
      </c>
      <c r="J1913" s="44" t="s">
        <v>5570</v>
      </c>
      <c r="K1913" s="44" t="s">
        <v>3852</v>
      </c>
      <c r="L1913" s="44" t="s">
        <v>3324</v>
      </c>
      <c r="M1913" s="44"/>
      <c r="N1913" s="44"/>
      <c r="O1913" s="44"/>
      <c r="P1913" s="44"/>
      <c r="Q1913" s="44"/>
      <c r="R1913" s="49"/>
      <c r="S1913" s="49"/>
      <c r="T1913" s="51"/>
      <c r="U1913" s="49" t="s">
        <v>5707</v>
      </c>
      <c r="V1913" s="44" t="s">
        <v>5373</v>
      </c>
    </row>
    <row r="1914" spans="1:22" s="149" customFormat="1" ht="15" customHeight="1">
      <c r="A1914" s="44" t="s">
        <v>3858</v>
      </c>
      <c r="B1914" s="44"/>
      <c r="C1914" s="46" t="s">
        <v>5547</v>
      </c>
      <c r="D1914" s="46" t="s">
        <v>3053</v>
      </c>
      <c r="E1914" s="47"/>
      <c r="F1914" s="47"/>
      <c r="G1914" s="47"/>
      <c r="H1914" s="50"/>
      <c r="I1914" s="44" t="s">
        <v>3849</v>
      </c>
      <c r="J1914" s="44" t="s">
        <v>5570</v>
      </c>
      <c r="K1914" s="44" t="s">
        <v>3852</v>
      </c>
      <c r="L1914" s="44" t="s">
        <v>3324</v>
      </c>
      <c r="M1914" s="44"/>
      <c r="N1914" s="44"/>
      <c r="O1914" s="44"/>
      <c r="P1914" s="44"/>
      <c r="Q1914" s="44"/>
      <c r="R1914" s="49"/>
      <c r="S1914" s="49"/>
      <c r="T1914" s="51"/>
      <c r="U1914" s="49" t="s">
        <v>5708</v>
      </c>
      <c r="V1914" s="44" t="s">
        <v>5373</v>
      </c>
    </row>
    <row r="1915" spans="1:22" s="149" customFormat="1" ht="15" customHeight="1">
      <c r="A1915" s="44" t="s">
        <v>3860</v>
      </c>
      <c r="B1915" s="44"/>
      <c r="C1915" s="46" t="s">
        <v>5547</v>
      </c>
      <c r="D1915" s="46" t="s">
        <v>3053</v>
      </c>
      <c r="E1915" s="47"/>
      <c r="F1915" s="47"/>
      <c r="G1915" s="47"/>
      <c r="H1915" s="50"/>
      <c r="I1915" s="44" t="s">
        <v>3849</v>
      </c>
      <c r="J1915" s="44" t="s">
        <v>5570</v>
      </c>
      <c r="K1915" s="44" t="s">
        <v>3852</v>
      </c>
      <c r="L1915" s="44" t="s">
        <v>3324</v>
      </c>
      <c r="M1915" s="44"/>
      <c r="N1915" s="44"/>
      <c r="O1915" s="44"/>
      <c r="P1915" s="44"/>
      <c r="Q1915" s="44"/>
      <c r="R1915" s="49"/>
      <c r="S1915" s="49"/>
      <c r="T1915" s="51"/>
      <c r="U1915" s="49" t="s">
        <v>5709</v>
      </c>
      <c r="V1915" s="44" t="s">
        <v>5373</v>
      </c>
    </row>
    <row r="1916" spans="1:22" s="149" customFormat="1" ht="15" customHeight="1">
      <c r="A1916" s="44" t="s">
        <v>3862</v>
      </c>
      <c r="B1916" s="44"/>
      <c r="C1916" s="46" t="s">
        <v>5547</v>
      </c>
      <c r="D1916" s="46" t="s">
        <v>3053</v>
      </c>
      <c r="E1916" s="47"/>
      <c r="F1916" s="47"/>
      <c r="G1916" s="47"/>
      <c r="H1916" s="50"/>
      <c r="I1916" s="44" t="s">
        <v>3849</v>
      </c>
      <c r="J1916" s="44" t="s">
        <v>5570</v>
      </c>
      <c r="K1916" s="44" t="s">
        <v>3852</v>
      </c>
      <c r="L1916" s="44" t="s">
        <v>3324</v>
      </c>
      <c r="M1916" s="44"/>
      <c r="N1916" s="44"/>
      <c r="O1916" s="44"/>
      <c r="P1916" s="44"/>
      <c r="Q1916" s="44"/>
      <c r="R1916" s="49"/>
      <c r="S1916" s="49"/>
      <c r="T1916" s="51"/>
      <c r="U1916" s="49" t="s">
        <v>5710</v>
      </c>
      <c r="V1916" s="44" t="s">
        <v>5373</v>
      </c>
    </row>
    <row r="1917" spans="1:22" s="149" customFormat="1" ht="15" customHeight="1">
      <c r="A1917" s="44" t="s">
        <v>3864</v>
      </c>
      <c r="B1917" s="44"/>
      <c r="C1917" s="46" t="s">
        <v>5547</v>
      </c>
      <c r="D1917" s="46" t="s">
        <v>3053</v>
      </c>
      <c r="E1917" s="47"/>
      <c r="F1917" s="47"/>
      <c r="G1917" s="47"/>
      <c r="H1917" s="50"/>
      <c r="I1917" s="44" t="s">
        <v>3849</v>
      </c>
      <c r="J1917" s="44" t="s">
        <v>5570</v>
      </c>
      <c r="K1917" s="44" t="s">
        <v>3852</v>
      </c>
      <c r="L1917" s="44" t="s">
        <v>3324</v>
      </c>
      <c r="M1917" s="44"/>
      <c r="N1917" s="44"/>
      <c r="O1917" s="44"/>
      <c r="P1917" s="44"/>
      <c r="Q1917" s="44"/>
      <c r="R1917" s="49"/>
      <c r="S1917" s="49"/>
      <c r="T1917" s="51"/>
      <c r="U1917" s="49" t="s">
        <v>5711</v>
      </c>
      <c r="V1917" s="44" t="s">
        <v>5373</v>
      </c>
    </row>
    <row r="1918" spans="1:22" s="149" customFormat="1" ht="15" customHeight="1">
      <c r="A1918" s="44" t="s">
        <v>3866</v>
      </c>
      <c r="B1918" s="44"/>
      <c r="C1918" s="46" t="s">
        <v>5547</v>
      </c>
      <c r="D1918" s="46" t="s">
        <v>3053</v>
      </c>
      <c r="E1918" s="47"/>
      <c r="F1918" s="47"/>
      <c r="G1918" s="47"/>
      <c r="H1918" s="50"/>
      <c r="I1918" s="44" t="s">
        <v>3849</v>
      </c>
      <c r="J1918" s="44" t="s">
        <v>5570</v>
      </c>
      <c r="K1918" s="44" t="s">
        <v>3852</v>
      </c>
      <c r="L1918" s="44" t="s">
        <v>3324</v>
      </c>
      <c r="M1918" s="44"/>
      <c r="N1918" s="44"/>
      <c r="O1918" s="44"/>
      <c r="P1918" s="44"/>
      <c r="Q1918" s="44"/>
      <c r="R1918" s="49"/>
      <c r="S1918" s="49"/>
      <c r="T1918" s="51"/>
      <c r="U1918" s="49" t="s">
        <v>5712</v>
      </c>
      <c r="V1918" s="44" t="s">
        <v>5373</v>
      </c>
    </row>
    <row r="1919" spans="1:22" s="149" customFormat="1" ht="15" customHeight="1">
      <c r="A1919" s="44" t="s">
        <v>3868</v>
      </c>
      <c r="B1919" s="44"/>
      <c r="C1919" s="46" t="s">
        <v>5547</v>
      </c>
      <c r="D1919" s="46" t="s">
        <v>3053</v>
      </c>
      <c r="E1919" s="47"/>
      <c r="F1919" s="47"/>
      <c r="G1919" s="47"/>
      <c r="H1919" s="50"/>
      <c r="I1919" s="44" t="s">
        <v>3849</v>
      </c>
      <c r="J1919" s="44" t="s">
        <v>5570</v>
      </c>
      <c r="K1919" s="44" t="s">
        <v>3852</v>
      </c>
      <c r="L1919" s="44" t="s">
        <v>3324</v>
      </c>
      <c r="M1919" s="44"/>
      <c r="N1919" s="44"/>
      <c r="O1919" s="44"/>
      <c r="P1919" s="44"/>
      <c r="Q1919" s="44"/>
      <c r="R1919" s="49"/>
      <c r="S1919" s="49"/>
      <c r="T1919" s="51"/>
      <c r="U1919" s="49" t="s">
        <v>5713</v>
      </c>
      <c r="V1919" s="44" t="s">
        <v>5373</v>
      </c>
    </row>
    <row r="1920" spans="1:22" s="149" customFormat="1" ht="15" customHeight="1">
      <c r="A1920" s="44" t="s">
        <v>3870</v>
      </c>
      <c r="B1920" s="44"/>
      <c r="C1920" s="46" t="s">
        <v>5547</v>
      </c>
      <c r="D1920" s="46" t="s">
        <v>3053</v>
      </c>
      <c r="E1920" s="47"/>
      <c r="F1920" s="47"/>
      <c r="G1920" s="47"/>
      <c r="H1920" s="50"/>
      <c r="I1920" s="44" t="s">
        <v>3849</v>
      </c>
      <c r="J1920" s="44" t="s">
        <v>5570</v>
      </c>
      <c r="K1920" s="44" t="s">
        <v>3852</v>
      </c>
      <c r="L1920" s="44" t="s">
        <v>3324</v>
      </c>
      <c r="M1920" s="44"/>
      <c r="N1920" s="44"/>
      <c r="O1920" s="44"/>
      <c r="P1920" s="44"/>
      <c r="Q1920" s="44"/>
      <c r="R1920" s="49"/>
      <c r="S1920" s="49"/>
      <c r="T1920" s="51"/>
      <c r="U1920" s="49" t="s">
        <v>5714</v>
      </c>
      <c r="V1920" s="44" t="s">
        <v>5373</v>
      </c>
    </row>
    <row r="1921" spans="1:22" s="149" customFormat="1" ht="15" customHeight="1">
      <c r="A1921" s="44" t="s">
        <v>3872</v>
      </c>
      <c r="B1921" s="44"/>
      <c r="C1921" s="46" t="s">
        <v>5547</v>
      </c>
      <c r="D1921" s="46" t="s">
        <v>3053</v>
      </c>
      <c r="E1921" s="47"/>
      <c r="F1921" s="47"/>
      <c r="G1921" s="47"/>
      <c r="H1921" s="50"/>
      <c r="I1921" s="44" t="s">
        <v>3849</v>
      </c>
      <c r="J1921" s="44" t="s">
        <v>5570</v>
      </c>
      <c r="K1921" s="44" t="s">
        <v>3852</v>
      </c>
      <c r="L1921" s="44" t="s">
        <v>3324</v>
      </c>
      <c r="M1921" s="44"/>
      <c r="N1921" s="44"/>
      <c r="O1921" s="44"/>
      <c r="P1921" s="44"/>
      <c r="Q1921" s="44"/>
      <c r="R1921" s="49"/>
      <c r="S1921" s="49"/>
      <c r="T1921" s="51"/>
      <c r="U1921" s="49" t="s">
        <v>5715</v>
      </c>
      <c r="V1921" s="44" t="s">
        <v>5373</v>
      </c>
    </row>
    <row r="1922" spans="1:22" s="149" customFormat="1" ht="15" customHeight="1">
      <c r="A1922" s="44" t="s">
        <v>3874</v>
      </c>
      <c r="B1922" s="44"/>
      <c r="C1922" s="46" t="s">
        <v>5547</v>
      </c>
      <c r="D1922" s="46" t="s">
        <v>3053</v>
      </c>
      <c r="E1922" s="47"/>
      <c r="F1922" s="47"/>
      <c r="G1922" s="47"/>
      <c r="H1922" s="50"/>
      <c r="I1922" s="44" t="s">
        <v>3849</v>
      </c>
      <c r="J1922" s="44" t="s">
        <v>5570</v>
      </c>
      <c r="K1922" s="44" t="s">
        <v>3852</v>
      </c>
      <c r="L1922" s="44" t="s">
        <v>3324</v>
      </c>
      <c r="M1922" s="44"/>
      <c r="N1922" s="44"/>
      <c r="O1922" s="44"/>
      <c r="P1922" s="44"/>
      <c r="Q1922" s="44"/>
      <c r="R1922" s="49"/>
      <c r="S1922" s="49"/>
      <c r="T1922" s="51"/>
      <c r="U1922" s="49" t="s">
        <v>5716</v>
      </c>
      <c r="V1922" s="44" t="s">
        <v>5373</v>
      </c>
    </row>
    <row r="1923" spans="1:22" s="149" customFormat="1" ht="15" customHeight="1">
      <c r="A1923" s="44" t="s">
        <v>3876</v>
      </c>
      <c r="B1923" s="44"/>
      <c r="C1923" s="46" t="s">
        <v>5601</v>
      </c>
      <c r="D1923" s="46" t="s">
        <v>339</v>
      </c>
      <c r="E1923" s="47"/>
      <c r="F1923" s="47"/>
      <c r="G1923" s="47" t="s">
        <v>57</v>
      </c>
      <c r="H1923" s="50"/>
      <c r="I1923" s="44" t="s">
        <v>3849</v>
      </c>
      <c r="J1923" s="44" t="s">
        <v>5570</v>
      </c>
      <c r="K1923" s="44" t="s">
        <v>3852</v>
      </c>
      <c r="L1923" s="44" t="s">
        <v>3324</v>
      </c>
      <c r="M1923" s="44"/>
      <c r="N1923" s="44"/>
      <c r="O1923" s="44"/>
      <c r="P1923" s="44"/>
      <c r="Q1923" s="44"/>
      <c r="R1923" s="49"/>
      <c r="S1923" s="49"/>
      <c r="T1923" s="51"/>
      <c r="U1923" s="49" t="s">
        <v>5717</v>
      </c>
      <c r="V1923" s="44" t="s">
        <v>5373</v>
      </c>
    </row>
    <row r="1924" spans="1:22" s="149" customFormat="1" ht="15" customHeight="1">
      <c r="A1924" s="44" t="s">
        <v>3878</v>
      </c>
      <c r="B1924" s="44"/>
      <c r="C1924" s="46" t="s">
        <v>5547</v>
      </c>
      <c r="D1924" s="46" t="s">
        <v>3053</v>
      </c>
      <c r="E1924" s="47"/>
      <c r="F1924" s="47"/>
      <c r="G1924" s="47"/>
      <c r="H1924" s="50"/>
      <c r="I1924" s="44" t="s">
        <v>3849</v>
      </c>
      <c r="J1924" s="44" t="s">
        <v>5570</v>
      </c>
      <c r="K1924" s="44" t="s">
        <v>3474</v>
      </c>
      <c r="L1924" s="44" t="s">
        <v>3367</v>
      </c>
      <c r="M1924" s="44"/>
      <c r="N1924" s="44"/>
      <c r="O1924" s="44"/>
      <c r="P1924" s="44"/>
      <c r="Q1924" s="44"/>
      <c r="R1924" s="49"/>
      <c r="S1924" s="49"/>
      <c r="T1924" s="51"/>
      <c r="U1924" s="49" t="s">
        <v>5718</v>
      </c>
      <c r="V1924" s="44" t="s">
        <v>5373</v>
      </c>
    </row>
    <row r="1925" spans="1:22" s="149" customFormat="1" ht="15" customHeight="1">
      <c r="A1925" s="44" t="s">
        <v>3880</v>
      </c>
      <c r="B1925" s="44"/>
      <c r="C1925" s="46" t="s">
        <v>5547</v>
      </c>
      <c r="D1925" s="46" t="s">
        <v>3053</v>
      </c>
      <c r="E1925" s="47"/>
      <c r="F1925" s="47"/>
      <c r="G1925" s="47"/>
      <c r="H1925" s="50"/>
      <c r="I1925" s="44" t="s">
        <v>3849</v>
      </c>
      <c r="J1925" s="44" t="s">
        <v>5570</v>
      </c>
      <c r="K1925" s="44" t="s">
        <v>3440</v>
      </c>
      <c r="L1925" s="44" t="s">
        <v>70</v>
      </c>
      <c r="M1925" s="44"/>
      <c r="N1925" s="44"/>
      <c r="O1925" s="44"/>
      <c r="P1925" s="44"/>
      <c r="Q1925" s="44"/>
      <c r="R1925" s="49"/>
      <c r="S1925" s="49"/>
      <c r="T1925" s="51"/>
      <c r="U1925" s="49" t="s">
        <v>5719</v>
      </c>
      <c r="V1925" s="44" t="s">
        <v>5373</v>
      </c>
    </row>
    <row r="1926" spans="1:22" s="149" customFormat="1" ht="15" customHeight="1">
      <c r="A1926" s="44" t="s">
        <v>3882</v>
      </c>
      <c r="B1926" s="44"/>
      <c r="C1926" s="46" t="s">
        <v>5547</v>
      </c>
      <c r="D1926" s="46" t="s">
        <v>3053</v>
      </c>
      <c r="E1926" s="47"/>
      <c r="F1926" s="47"/>
      <c r="G1926" s="47"/>
      <c r="H1926" s="50"/>
      <c r="I1926" s="44" t="s">
        <v>3849</v>
      </c>
      <c r="J1926" s="44" t="s">
        <v>5570</v>
      </c>
      <c r="K1926" s="44" t="s">
        <v>3440</v>
      </c>
      <c r="L1926" s="44" t="s">
        <v>70</v>
      </c>
      <c r="M1926" s="44"/>
      <c r="N1926" s="44"/>
      <c r="O1926" s="44"/>
      <c r="P1926" s="44"/>
      <c r="Q1926" s="44"/>
      <c r="R1926" s="49"/>
      <c r="S1926" s="49"/>
      <c r="T1926" s="51"/>
      <c r="U1926" s="49" t="s">
        <v>5720</v>
      </c>
      <c r="V1926" s="44" t="s">
        <v>5373</v>
      </c>
    </row>
    <row r="1927" spans="1:22" s="149" customFormat="1" ht="15" customHeight="1">
      <c r="A1927" s="44" t="s">
        <v>3884</v>
      </c>
      <c r="B1927" s="44"/>
      <c r="C1927" s="46" t="s">
        <v>5547</v>
      </c>
      <c r="D1927" s="46" t="s">
        <v>3053</v>
      </c>
      <c r="E1927" s="47"/>
      <c r="F1927" s="47"/>
      <c r="G1927" s="47"/>
      <c r="H1927" s="50"/>
      <c r="I1927" s="44" t="s">
        <v>3849</v>
      </c>
      <c r="J1927" s="44" t="s">
        <v>5570</v>
      </c>
      <c r="K1927" s="44" t="s">
        <v>3440</v>
      </c>
      <c r="L1927" s="44" t="s">
        <v>70</v>
      </c>
      <c r="M1927" s="44"/>
      <c r="N1927" s="44"/>
      <c r="O1927" s="44"/>
      <c r="P1927" s="44"/>
      <c r="Q1927" s="44"/>
      <c r="R1927" s="49"/>
      <c r="S1927" s="49"/>
      <c r="T1927" s="51"/>
      <c r="U1927" s="49" t="s">
        <v>5721</v>
      </c>
      <c r="V1927" s="44" t="s">
        <v>5373</v>
      </c>
    </row>
    <row r="1928" spans="1:22" s="149" customFormat="1" ht="15" customHeight="1">
      <c r="A1928" s="44" t="s">
        <v>3886</v>
      </c>
      <c r="B1928" s="44"/>
      <c r="C1928" s="46" t="s">
        <v>5547</v>
      </c>
      <c r="D1928" s="46" t="s">
        <v>3053</v>
      </c>
      <c r="E1928" s="47"/>
      <c r="F1928" s="47"/>
      <c r="G1928" s="47"/>
      <c r="H1928" s="50"/>
      <c r="I1928" s="44" t="s">
        <v>3849</v>
      </c>
      <c r="J1928" s="44" t="s">
        <v>5570</v>
      </c>
      <c r="K1928" s="44" t="s">
        <v>3440</v>
      </c>
      <c r="L1928" s="44" t="s">
        <v>70</v>
      </c>
      <c r="M1928" s="44"/>
      <c r="N1928" s="44"/>
      <c r="O1928" s="44"/>
      <c r="P1928" s="44"/>
      <c r="Q1928" s="44"/>
      <c r="R1928" s="49"/>
      <c r="S1928" s="49"/>
      <c r="T1928" s="51"/>
      <c r="U1928" s="49" t="s">
        <v>5722</v>
      </c>
      <c r="V1928" s="44" t="s">
        <v>5373</v>
      </c>
    </row>
    <row r="1929" spans="1:22" s="149" customFormat="1" ht="15" customHeight="1">
      <c r="A1929" s="44" t="s">
        <v>3888</v>
      </c>
      <c r="B1929" s="44"/>
      <c r="C1929" s="46" t="s">
        <v>5547</v>
      </c>
      <c r="D1929" s="46" t="s">
        <v>3053</v>
      </c>
      <c r="E1929" s="47"/>
      <c r="F1929" s="47"/>
      <c r="G1929" s="47"/>
      <c r="H1929" s="50"/>
      <c r="I1929" s="44" t="s">
        <v>3849</v>
      </c>
      <c r="J1929" s="44" t="s">
        <v>5570</v>
      </c>
      <c r="K1929" s="44" t="s">
        <v>3440</v>
      </c>
      <c r="L1929" s="44" t="s">
        <v>70</v>
      </c>
      <c r="M1929" s="44"/>
      <c r="N1929" s="44"/>
      <c r="O1929" s="44"/>
      <c r="P1929" s="44"/>
      <c r="Q1929" s="44"/>
      <c r="R1929" s="49"/>
      <c r="S1929" s="49"/>
      <c r="T1929" s="51"/>
      <c r="U1929" s="49" t="s">
        <v>5723</v>
      </c>
      <c r="V1929" s="44" t="s">
        <v>5373</v>
      </c>
    </row>
    <row r="1930" spans="1:22" s="149" customFormat="1" ht="15" customHeight="1">
      <c r="A1930" s="44" t="s">
        <v>3890</v>
      </c>
      <c r="B1930" s="44"/>
      <c r="C1930" s="46" t="s">
        <v>5547</v>
      </c>
      <c r="D1930" s="46" t="s">
        <v>3053</v>
      </c>
      <c r="E1930" s="47"/>
      <c r="F1930" s="47"/>
      <c r="G1930" s="47"/>
      <c r="H1930" s="50"/>
      <c r="I1930" s="44" t="s">
        <v>3849</v>
      </c>
      <c r="J1930" s="44" t="s">
        <v>5570</v>
      </c>
      <c r="K1930" s="44" t="s">
        <v>3440</v>
      </c>
      <c r="L1930" s="44" t="s">
        <v>70</v>
      </c>
      <c r="M1930" s="44"/>
      <c r="N1930" s="44"/>
      <c r="O1930" s="44"/>
      <c r="P1930" s="44"/>
      <c r="Q1930" s="44"/>
      <c r="R1930" s="49"/>
      <c r="S1930" s="49"/>
      <c r="T1930" s="51"/>
      <c r="U1930" s="49" t="s">
        <v>5724</v>
      </c>
      <c r="V1930" s="44" t="s">
        <v>5373</v>
      </c>
    </row>
    <row r="1931" spans="1:22" s="149" customFormat="1" ht="15" customHeight="1">
      <c r="A1931" s="44" t="s">
        <v>3892</v>
      </c>
      <c r="B1931" s="44"/>
      <c r="C1931" s="46" t="s">
        <v>5547</v>
      </c>
      <c r="D1931" s="46" t="s">
        <v>3053</v>
      </c>
      <c r="E1931" s="47"/>
      <c r="F1931" s="47"/>
      <c r="G1931" s="47"/>
      <c r="H1931" s="50"/>
      <c r="I1931" s="44" t="s">
        <v>3849</v>
      </c>
      <c r="J1931" s="44" t="s">
        <v>5570</v>
      </c>
      <c r="K1931" s="44" t="s">
        <v>3440</v>
      </c>
      <c r="L1931" s="44" t="s">
        <v>70</v>
      </c>
      <c r="M1931" s="44"/>
      <c r="N1931" s="44"/>
      <c r="O1931" s="44"/>
      <c r="P1931" s="44"/>
      <c r="Q1931" s="44"/>
      <c r="R1931" s="49"/>
      <c r="S1931" s="49"/>
      <c r="T1931" s="51"/>
      <c r="U1931" s="49" t="s">
        <v>5725</v>
      </c>
      <c r="V1931" s="44" t="s">
        <v>5373</v>
      </c>
    </row>
    <row r="1932" spans="1:22" s="149" customFormat="1" ht="15" customHeight="1">
      <c r="A1932" s="44" t="s">
        <v>3894</v>
      </c>
      <c r="B1932" s="44"/>
      <c r="C1932" s="46" t="s">
        <v>5547</v>
      </c>
      <c r="D1932" s="46" t="s">
        <v>3053</v>
      </c>
      <c r="E1932" s="47"/>
      <c r="F1932" s="47"/>
      <c r="G1932" s="47"/>
      <c r="H1932" s="50"/>
      <c r="I1932" s="44" t="s">
        <v>3849</v>
      </c>
      <c r="J1932" s="44" t="s">
        <v>5570</v>
      </c>
      <c r="K1932" s="44" t="s">
        <v>3440</v>
      </c>
      <c r="L1932" s="44" t="s">
        <v>70</v>
      </c>
      <c r="M1932" s="44"/>
      <c r="N1932" s="44"/>
      <c r="O1932" s="44"/>
      <c r="P1932" s="44"/>
      <c r="Q1932" s="44"/>
      <c r="R1932" s="49"/>
      <c r="S1932" s="49"/>
      <c r="T1932" s="51"/>
      <c r="U1932" s="49" t="s">
        <v>5726</v>
      </c>
      <c r="V1932" s="44" t="s">
        <v>5373</v>
      </c>
    </row>
    <row r="1933" spans="1:22" s="149" customFormat="1" ht="15" customHeight="1">
      <c r="A1933" s="44" t="s">
        <v>3896</v>
      </c>
      <c r="B1933" s="44"/>
      <c r="C1933" s="46" t="s">
        <v>5547</v>
      </c>
      <c r="D1933" s="46" t="s">
        <v>3053</v>
      </c>
      <c r="E1933" s="47"/>
      <c r="F1933" s="47"/>
      <c r="G1933" s="47"/>
      <c r="H1933" s="50"/>
      <c r="I1933" s="44" t="s">
        <v>3849</v>
      </c>
      <c r="J1933" s="44" t="s">
        <v>5570</v>
      </c>
      <c r="K1933" s="44" t="s">
        <v>3440</v>
      </c>
      <c r="L1933" s="44" t="s">
        <v>70</v>
      </c>
      <c r="M1933" s="44"/>
      <c r="N1933" s="44"/>
      <c r="O1933" s="44"/>
      <c r="P1933" s="44"/>
      <c r="Q1933" s="44"/>
      <c r="R1933" s="49"/>
      <c r="S1933" s="49"/>
      <c r="T1933" s="51"/>
      <c r="U1933" s="49" t="s">
        <v>5727</v>
      </c>
      <c r="V1933" s="44" t="s">
        <v>5373</v>
      </c>
    </row>
    <row r="1934" spans="1:22" s="149" customFormat="1" ht="15" customHeight="1">
      <c r="A1934" s="44" t="s">
        <v>3898</v>
      </c>
      <c r="B1934" s="44"/>
      <c r="C1934" s="46" t="s">
        <v>5547</v>
      </c>
      <c r="D1934" s="46" t="s">
        <v>3053</v>
      </c>
      <c r="E1934" s="47"/>
      <c r="F1934" s="47"/>
      <c r="G1934" s="47"/>
      <c r="H1934" s="50"/>
      <c r="I1934" s="44" t="s">
        <v>3849</v>
      </c>
      <c r="J1934" s="44" t="s">
        <v>5570</v>
      </c>
      <c r="K1934" s="44" t="s">
        <v>3440</v>
      </c>
      <c r="L1934" s="44" t="s">
        <v>70</v>
      </c>
      <c r="M1934" s="44"/>
      <c r="N1934" s="44"/>
      <c r="O1934" s="44"/>
      <c r="P1934" s="44"/>
      <c r="Q1934" s="44"/>
      <c r="R1934" s="49"/>
      <c r="S1934" s="49"/>
      <c r="T1934" s="51"/>
      <c r="U1934" s="49" t="s">
        <v>5728</v>
      </c>
      <c r="V1934" s="44" t="s">
        <v>5373</v>
      </c>
    </row>
    <row r="1935" spans="1:22" s="149" customFormat="1" ht="15" customHeight="1">
      <c r="A1935" s="44" t="s">
        <v>3900</v>
      </c>
      <c r="B1935" s="44"/>
      <c r="C1935" s="46" t="s">
        <v>5547</v>
      </c>
      <c r="D1935" s="46" t="s">
        <v>3053</v>
      </c>
      <c r="E1935" s="47"/>
      <c r="F1935" s="47"/>
      <c r="G1935" s="47"/>
      <c r="H1935" s="50"/>
      <c r="I1935" s="44" t="s">
        <v>3849</v>
      </c>
      <c r="J1935" s="44" t="s">
        <v>5570</v>
      </c>
      <c r="K1935" s="44" t="s">
        <v>3440</v>
      </c>
      <c r="L1935" s="44" t="s">
        <v>70</v>
      </c>
      <c r="M1935" s="44"/>
      <c r="N1935" s="44"/>
      <c r="O1935" s="44"/>
      <c r="P1935" s="44"/>
      <c r="Q1935" s="44"/>
      <c r="R1935" s="49"/>
      <c r="S1935" s="49"/>
      <c r="T1935" s="51"/>
      <c r="U1935" s="49" t="s">
        <v>5729</v>
      </c>
      <c r="V1935" s="44" t="s">
        <v>5373</v>
      </c>
    </row>
    <row r="1936" spans="1:22" s="149" customFormat="1" ht="15" customHeight="1">
      <c r="A1936" s="44" t="s">
        <v>3902</v>
      </c>
      <c r="B1936" s="44"/>
      <c r="C1936" s="46" t="s">
        <v>5547</v>
      </c>
      <c r="D1936" s="46" t="s">
        <v>3053</v>
      </c>
      <c r="E1936" s="47"/>
      <c r="F1936" s="47"/>
      <c r="G1936" s="47"/>
      <c r="H1936" s="50"/>
      <c r="I1936" s="44" t="s">
        <v>3849</v>
      </c>
      <c r="J1936" s="44" t="s">
        <v>5570</v>
      </c>
      <c r="K1936" s="44" t="s">
        <v>3440</v>
      </c>
      <c r="L1936" s="44" t="s">
        <v>70</v>
      </c>
      <c r="M1936" s="44"/>
      <c r="N1936" s="44"/>
      <c r="O1936" s="44"/>
      <c r="P1936" s="44"/>
      <c r="Q1936" s="44"/>
      <c r="R1936" s="49"/>
      <c r="S1936" s="49"/>
      <c r="T1936" s="51"/>
      <c r="U1936" s="49" t="s">
        <v>5730</v>
      </c>
      <c r="V1936" s="44" t="s">
        <v>5373</v>
      </c>
    </row>
    <row r="1937" spans="1:22" s="149" customFormat="1" ht="15" customHeight="1">
      <c r="A1937" s="44" t="s">
        <v>3904</v>
      </c>
      <c r="B1937" s="44"/>
      <c r="C1937" s="46" t="s">
        <v>5547</v>
      </c>
      <c r="D1937" s="46" t="s">
        <v>3053</v>
      </c>
      <c r="E1937" s="47"/>
      <c r="F1937" s="47"/>
      <c r="G1937" s="47"/>
      <c r="H1937" s="50"/>
      <c r="I1937" s="44" t="s">
        <v>3849</v>
      </c>
      <c r="J1937" s="44" t="s">
        <v>5570</v>
      </c>
      <c r="K1937" s="44" t="s">
        <v>3440</v>
      </c>
      <c r="L1937" s="44" t="s">
        <v>70</v>
      </c>
      <c r="M1937" s="44"/>
      <c r="N1937" s="44"/>
      <c r="O1937" s="44"/>
      <c r="P1937" s="44"/>
      <c r="Q1937" s="44"/>
      <c r="R1937" s="49"/>
      <c r="S1937" s="49"/>
      <c r="T1937" s="51"/>
      <c r="U1937" s="49" t="s">
        <v>5731</v>
      </c>
      <c r="V1937" s="44" t="s">
        <v>5373</v>
      </c>
    </row>
    <row r="1938" spans="1:22" s="149" customFormat="1" ht="15" customHeight="1">
      <c r="A1938" s="44" t="s">
        <v>3906</v>
      </c>
      <c r="B1938" s="44"/>
      <c r="C1938" s="46" t="s">
        <v>5547</v>
      </c>
      <c r="D1938" s="46" t="s">
        <v>3053</v>
      </c>
      <c r="E1938" s="47"/>
      <c r="F1938" s="47"/>
      <c r="G1938" s="47"/>
      <c r="H1938" s="50"/>
      <c r="I1938" s="44" t="s">
        <v>3849</v>
      </c>
      <c r="J1938" s="44" t="s">
        <v>5570</v>
      </c>
      <c r="K1938" s="44" t="s">
        <v>3440</v>
      </c>
      <c r="L1938" s="44" t="s">
        <v>70</v>
      </c>
      <c r="M1938" s="44"/>
      <c r="N1938" s="44"/>
      <c r="O1938" s="44"/>
      <c r="P1938" s="44"/>
      <c r="Q1938" s="44"/>
      <c r="R1938" s="49"/>
      <c r="S1938" s="49"/>
      <c r="T1938" s="51"/>
      <c r="U1938" s="49" t="s">
        <v>5732</v>
      </c>
      <c r="V1938" s="44" t="s">
        <v>5373</v>
      </c>
    </row>
    <row r="1939" spans="1:22" s="149" customFormat="1" ht="15" customHeight="1">
      <c r="A1939" s="44" t="s">
        <v>3908</v>
      </c>
      <c r="B1939" s="44"/>
      <c r="C1939" s="46" t="s">
        <v>5547</v>
      </c>
      <c r="D1939" s="46" t="s">
        <v>3053</v>
      </c>
      <c r="E1939" s="47"/>
      <c r="F1939" s="47"/>
      <c r="G1939" s="47"/>
      <c r="H1939" s="50"/>
      <c r="I1939" s="44" t="s">
        <v>3849</v>
      </c>
      <c r="J1939" s="44" t="s">
        <v>5570</v>
      </c>
      <c r="K1939" s="44" t="s">
        <v>3440</v>
      </c>
      <c r="L1939" s="44" t="s">
        <v>70</v>
      </c>
      <c r="M1939" s="44"/>
      <c r="N1939" s="44"/>
      <c r="O1939" s="44"/>
      <c r="P1939" s="44"/>
      <c r="Q1939" s="44"/>
      <c r="R1939" s="49"/>
      <c r="S1939" s="49"/>
      <c r="T1939" s="51"/>
      <c r="U1939" s="49" t="s">
        <v>5733</v>
      </c>
      <c r="V1939" s="44" t="s">
        <v>5373</v>
      </c>
    </row>
    <row r="1940" spans="1:22" s="149" customFormat="1" ht="15" customHeight="1">
      <c r="A1940" s="44" t="s">
        <v>3910</v>
      </c>
      <c r="B1940" s="44"/>
      <c r="C1940" s="46" t="s">
        <v>5547</v>
      </c>
      <c r="D1940" s="46" t="s">
        <v>3053</v>
      </c>
      <c r="E1940" s="47"/>
      <c r="F1940" s="47"/>
      <c r="G1940" s="47"/>
      <c r="H1940" s="50"/>
      <c r="I1940" s="44" t="s">
        <v>3849</v>
      </c>
      <c r="J1940" s="44" t="s">
        <v>5570</v>
      </c>
      <c r="K1940" s="44" t="s">
        <v>3440</v>
      </c>
      <c r="L1940" s="44" t="s">
        <v>70</v>
      </c>
      <c r="M1940" s="44"/>
      <c r="N1940" s="44"/>
      <c r="O1940" s="44"/>
      <c r="P1940" s="44"/>
      <c r="Q1940" s="44"/>
      <c r="R1940" s="49"/>
      <c r="S1940" s="49"/>
      <c r="T1940" s="51"/>
      <c r="U1940" s="49" t="s">
        <v>5734</v>
      </c>
      <c r="V1940" s="44" t="s">
        <v>5373</v>
      </c>
    </row>
    <row r="1941" spans="1:22" s="149" customFormat="1" ht="15" customHeight="1">
      <c r="A1941" s="44" t="s">
        <v>3912</v>
      </c>
      <c r="B1941" s="44"/>
      <c r="C1941" s="46" t="s">
        <v>5547</v>
      </c>
      <c r="D1941" s="46" t="s">
        <v>3053</v>
      </c>
      <c r="E1941" s="47"/>
      <c r="F1941" s="47"/>
      <c r="G1941" s="47"/>
      <c r="H1941" s="50"/>
      <c r="I1941" s="44" t="s">
        <v>3849</v>
      </c>
      <c r="J1941" s="44" t="s">
        <v>5570</v>
      </c>
      <c r="K1941" s="44" t="s">
        <v>3440</v>
      </c>
      <c r="L1941" s="44" t="s">
        <v>70</v>
      </c>
      <c r="M1941" s="44"/>
      <c r="N1941" s="44"/>
      <c r="O1941" s="44"/>
      <c r="P1941" s="44"/>
      <c r="Q1941" s="44"/>
      <c r="R1941" s="49"/>
      <c r="S1941" s="49"/>
      <c r="T1941" s="51"/>
      <c r="U1941" s="49" t="s">
        <v>5735</v>
      </c>
      <c r="V1941" s="44" t="s">
        <v>5373</v>
      </c>
    </row>
    <row r="1942" spans="1:22" s="149" customFormat="1" ht="15" customHeight="1">
      <c r="A1942" s="44" t="s">
        <v>3914</v>
      </c>
      <c r="B1942" s="44"/>
      <c r="C1942" s="46" t="s">
        <v>5547</v>
      </c>
      <c r="D1942" s="46" t="s">
        <v>3053</v>
      </c>
      <c r="E1942" s="47"/>
      <c r="F1942" s="47"/>
      <c r="G1942" s="47"/>
      <c r="H1942" s="50"/>
      <c r="I1942" s="44" t="s">
        <v>3849</v>
      </c>
      <c r="J1942" s="44" t="s">
        <v>5570</v>
      </c>
      <c r="K1942" s="44" t="s">
        <v>3440</v>
      </c>
      <c r="L1942" s="44" t="s">
        <v>70</v>
      </c>
      <c r="M1942" s="44"/>
      <c r="N1942" s="44"/>
      <c r="O1942" s="44"/>
      <c r="P1942" s="44"/>
      <c r="Q1942" s="44"/>
      <c r="R1942" s="49"/>
      <c r="S1942" s="49"/>
      <c r="T1942" s="51"/>
      <c r="U1942" s="49" t="s">
        <v>5736</v>
      </c>
      <c r="V1942" s="44" t="s">
        <v>5373</v>
      </c>
    </row>
    <row r="1943" spans="1:22" s="149" customFormat="1" ht="15" customHeight="1">
      <c r="A1943" s="44" t="s">
        <v>3916</v>
      </c>
      <c r="B1943" s="44"/>
      <c r="C1943" s="46" t="s">
        <v>5547</v>
      </c>
      <c r="D1943" s="46" t="s">
        <v>3053</v>
      </c>
      <c r="E1943" s="47"/>
      <c r="F1943" s="47"/>
      <c r="G1943" s="47"/>
      <c r="H1943" s="50"/>
      <c r="I1943" s="44" t="s">
        <v>3849</v>
      </c>
      <c r="J1943" s="44" t="s">
        <v>5570</v>
      </c>
      <c r="K1943" s="44" t="s">
        <v>3440</v>
      </c>
      <c r="L1943" s="44" t="s">
        <v>70</v>
      </c>
      <c r="M1943" s="44"/>
      <c r="N1943" s="44"/>
      <c r="O1943" s="44"/>
      <c r="P1943" s="44"/>
      <c r="Q1943" s="44"/>
      <c r="R1943" s="49"/>
      <c r="S1943" s="49"/>
      <c r="T1943" s="51"/>
      <c r="U1943" s="49" t="s">
        <v>5737</v>
      </c>
      <c r="V1943" s="44" t="s">
        <v>5373</v>
      </c>
    </row>
    <row r="1944" spans="1:22" s="149" customFormat="1" ht="15" customHeight="1">
      <c r="A1944" s="44" t="s">
        <v>3918</v>
      </c>
      <c r="B1944" s="44"/>
      <c r="C1944" s="46" t="s">
        <v>5547</v>
      </c>
      <c r="D1944" s="46" t="s">
        <v>3053</v>
      </c>
      <c r="E1944" s="47"/>
      <c r="F1944" s="47"/>
      <c r="G1944" s="47"/>
      <c r="H1944" s="50"/>
      <c r="I1944" s="44" t="s">
        <v>3849</v>
      </c>
      <c r="J1944" s="44" t="s">
        <v>5570</v>
      </c>
      <c r="K1944" s="44" t="s">
        <v>3440</v>
      </c>
      <c r="L1944" s="44" t="s">
        <v>70</v>
      </c>
      <c r="M1944" s="44"/>
      <c r="N1944" s="44"/>
      <c r="O1944" s="44"/>
      <c r="P1944" s="44"/>
      <c r="Q1944" s="44"/>
      <c r="R1944" s="49"/>
      <c r="S1944" s="49"/>
      <c r="T1944" s="51"/>
      <c r="U1944" s="49" t="s">
        <v>5738</v>
      </c>
      <c r="V1944" s="44" t="s">
        <v>5373</v>
      </c>
    </row>
    <row r="1945" spans="1:22" s="149" customFormat="1" ht="15" customHeight="1">
      <c r="A1945" s="44" t="s">
        <v>3920</v>
      </c>
      <c r="B1945" s="44"/>
      <c r="C1945" s="46" t="s">
        <v>5547</v>
      </c>
      <c r="D1945" s="46" t="s">
        <v>3053</v>
      </c>
      <c r="E1945" s="47"/>
      <c r="F1945" s="47"/>
      <c r="G1945" s="47"/>
      <c r="H1945" s="50"/>
      <c r="I1945" s="44" t="s">
        <v>3849</v>
      </c>
      <c r="J1945" s="44" t="s">
        <v>5570</v>
      </c>
      <c r="K1945" s="44" t="s">
        <v>3440</v>
      </c>
      <c r="L1945" s="44" t="s">
        <v>70</v>
      </c>
      <c r="M1945" s="44"/>
      <c r="N1945" s="44"/>
      <c r="O1945" s="44"/>
      <c r="P1945" s="44"/>
      <c r="Q1945" s="44"/>
      <c r="R1945" s="49"/>
      <c r="S1945" s="49"/>
      <c r="T1945" s="51"/>
      <c r="U1945" s="49" t="s">
        <v>5739</v>
      </c>
      <c r="V1945" s="44" t="s">
        <v>5373</v>
      </c>
    </row>
    <row r="1946" spans="1:22" s="149" customFormat="1" ht="15" customHeight="1">
      <c r="A1946" s="44" t="s">
        <v>3922</v>
      </c>
      <c r="B1946" s="44"/>
      <c r="C1946" s="46" t="s">
        <v>5547</v>
      </c>
      <c r="D1946" s="46" t="s">
        <v>3053</v>
      </c>
      <c r="E1946" s="47"/>
      <c r="F1946" s="47"/>
      <c r="G1946" s="47"/>
      <c r="H1946" s="50"/>
      <c r="I1946" s="44" t="s">
        <v>3849</v>
      </c>
      <c r="J1946" s="44" t="s">
        <v>5570</v>
      </c>
      <c r="K1946" s="44" t="s">
        <v>3440</v>
      </c>
      <c r="L1946" s="44" t="s">
        <v>70</v>
      </c>
      <c r="M1946" s="44"/>
      <c r="N1946" s="44"/>
      <c r="O1946" s="44"/>
      <c r="P1946" s="44"/>
      <c r="Q1946" s="44"/>
      <c r="R1946" s="49"/>
      <c r="S1946" s="49"/>
      <c r="T1946" s="51"/>
      <c r="U1946" s="49" t="s">
        <v>5740</v>
      </c>
      <c r="V1946" s="44" t="s">
        <v>5373</v>
      </c>
    </row>
    <row r="1947" spans="1:22" s="149" customFormat="1" ht="15" customHeight="1">
      <c r="A1947" s="44" t="s">
        <v>3924</v>
      </c>
      <c r="B1947" s="44"/>
      <c r="C1947" s="46" t="s">
        <v>5547</v>
      </c>
      <c r="D1947" s="46" t="s">
        <v>3053</v>
      </c>
      <c r="E1947" s="47"/>
      <c r="F1947" s="47"/>
      <c r="G1947" s="47"/>
      <c r="H1947" s="50"/>
      <c r="I1947" s="44" t="s">
        <v>3849</v>
      </c>
      <c r="J1947" s="44" t="s">
        <v>5570</v>
      </c>
      <c r="K1947" s="44" t="s">
        <v>3440</v>
      </c>
      <c r="L1947" s="44" t="s">
        <v>70</v>
      </c>
      <c r="M1947" s="44"/>
      <c r="N1947" s="44"/>
      <c r="O1947" s="44"/>
      <c r="P1947" s="44"/>
      <c r="Q1947" s="44"/>
      <c r="R1947" s="49"/>
      <c r="S1947" s="49"/>
      <c r="T1947" s="51"/>
      <c r="U1947" s="49" t="s">
        <v>5741</v>
      </c>
      <c r="V1947" s="44" t="s">
        <v>5373</v>
      </c>
    </row>
    <row r="1948" spans="1:22" s="149" customFormat="1" ht="15" customHeight="1">
      <c r="A1948" s="44" t="s">
        <v>3926</v>
      </c>
      <c r="B1948" s="44"/>
      <c r="C1948" s="46" t="s">
        <v>5547</v>
      </c>
      <c r="D1948" s="46" t="s">
        <v>3053</v>
      </c>
      <c r="E1948" s="47"/>
      <c r="F1948" s="47"/>
      <c r="G1948" s="47"/>
      <c r="H1948" s="50"/>
      <c r="I1948" s="44" t="s">
        <v>3849</v>
      </c>
      <c r="J1948" s="44" t="s">
        <v>5570</v>
      </c>
      <c r="K1948" s="44" t="s">
        <v>3440</v>
      </c>
      <c r="L1948" s="44" t="s">
        <v>70</v>
      </c>
      <c r="M1948" s="44"/>
      <c r="N1948" s="44"/>
      <c r="O1948" s="44"/>
      <c r="P1948" s="44"/>
      <c r="Q1948" s="44"/>
      <c r="R1948" s="49"/>
      <c r="S1948" s="49"/>
      <c r="T1948" s="51"/>
      <c r="U1948" s="49" t="s">
        <v>5742</v>
      </c>
      <c r="V1948" s="44" t="s">
        <v>5373</v>
      </c>
    </row>
    <row r="1949" spans="1:22" s="149" customFormat="1" ht="15" customHeight="1">
      <c r="A1949" s="44" t="s">
        <v>3928</v>
      </c>
      <c r="B1949" s="44"/>
      <c r="C1949" s="46" t="s">
        <v>5547</v>
      </c>
      <c r="D1949" s="46" t="s">
        <v>3053</v>
      </c>
      <c r="E1949" s="47"/>
      <c r="F1949" s="47"/>
      <c r="G1949" s="47"/>
      <c r="H1949" s="50"/>
      <c r="I1949" s="44" t="s">
        <v>3849</v>
      </c>
      <c r="J1949" s="44" t="s">
        <v>5570</v>
      </c>
      <c r="K1949" s="44" t="s">
        <v>3440</v>
      </c>
      <c r="L1949" s="44" t="s">
        <v>70</v>
      </c>
      <c r="M1949" s="44"/>
      <c r="N1949" s="44"/>
      <c r="O1949" s="44"/>
      <c r="P1949" s="44"/>
      <c r="Q1949" s="44"/>
      <c r="R1949" s="49"/>
      <c r="S1949" s="49"/>
      <c r="T1949" s="51"/>
      <c r="U1949" s="49" t="s">
        <v>5743</v>
      </c>
      <c r="V1949" s="44" t="s">
        <v>5373</v>
      </c>
    </row>
    <row r="1950" spans="1:22" s="149" customFormat="1" ht="15" customHeight="1">
      <c r="A1950" s="44" t="s">
        <v>3930</v>
      </c>
      <c r="B1950" s="44"/>
      <c r="C1950" s="46" t="s">
        <v>5547</v>
      </c>
      <c r="D1950" s="46" t="s">
        <v>3053</v>
      </c>
      <c r="E1950" s="47"/>
      <c r="F1950" s="47"/>
      <c r="G1950" s="47"/>
      <c r="H1950" s="50"/>
      <c r="I1950" s="44" t="s">
        <v>3849</v>
      </c>
      <c r="J1950" s="44" t="s">
        <v>5570</v>
      </c>
      <c r="K1950" s="44" t="s">
        <v>3440</v>
      </c>
      <c r="L1950" s="44" t="s">
        <v>70</v>
      </c>
      <c r="M1950" s="44"/>
      <c r="N1950" s="44"/>
      <c r="O1950" s="44"/>
      <c r="P1950" s="44"/>
      <c r="Q1950" s="44"/>
      <c r="R1950" s="49"/>
      <c r="S1950" s="49"/>
      <c r="T1950" s="51"/>
      <c r="U1950" s="49" t="s">
        <v>5744</v>
      </c>
      <c r="V1950" s="44" t="s">
        <v>5373</v>
      </c>
    </row>
    <row r="1951" spans="1:22" s="149" customFormat="1" ht="15" customHeight="1">
      <c r="A1951" s="44" t="s">
        <v>3932</v>
      </c>
      <c r="B1951" s="44"/>
      <c r="C1951" s="46" t="s">
        <v>5547</v>
      </c>
      <c r="D1951" s="46" t="s">
        <v>3053</v>
      </c>
      <c r="E1951" s="47"/>
      <c r="F1951" s="47"/>
      <c r="G1951" s="47"/>
      <c r="H1951" s="50"/>
      <c r="I1951" s="44" t="s">
        <v>3849</v>
      </c>
      <c r="J1951" s="44" t="s">
        <v>5570</v>
      </c>
      <c r="K1951" s="44" t="s">
        <v>3440</v>
      </c>
      <c r="L1951" s="44" t="s">
        <v>70</v>
      </c>
      <c r="M1951" s="44"/>
      <c r="N1951" s="44"/>
      <c r="O1951" s="44"/>
      <c r="P1951" s="44"/>
      <c r="Q1951" s="44"/>
      <c r="R1951" s="49"/>
      <c r="S1951" s="49"/>
      <c r="T1951" s="51"/>
      <c r="U1951" s="49" t="s">
        <v>5745</v>
      </c>
      <c r="V1951" s="44" t="s">
        <v>5373</v>
      </c>
    </row>
    <row r="1952" spans="1:22" s="149" customFormat="1" ht="15" customHeight="1">
      <c r="A1952" s="44" t="s">
        <v>3934</v>
      </c>
      <c r="B1952" s="44"/>
      <c r="C1952" s="46" t="s">
        <v>5547</v>
      </c>
      <c r="D1952" s="46" t="s">
        <v>3053</v>
      </c>
      <c r="E1952" s="47"/>
      <c r="F1952" s="47"/>
      <c r="G1952" s="47"/>
      <c r="H1952" s="50"/>
      <c r="I1952" s="44" t="s">
        <v>3849</v>
      </c>
      <c r="J1952" s="44" t="s">
        <v>5570</v>
      </c>
      <c r="K1952" s="44" t="s">
        <v>3440</v>
      </c>
      <c r="L1952" s="44" t="s">
        <v>70</v>
      </c>
      <c r="M1952" s="44"/>
      <c r="N1952" s="44"/>
      <c r="O1952" s="44"/>
      <c r="P1952" s="44"/>
      <c r="Q1952" s="44"/>
      <c r="R1952" s="49"/>
      <c r="S1952" s="49"/>
      <c r="T1952" s="51"/>
      <c r="U1952" s="49" t="s">
        <v>5746</v>
      </c>
      <c r="V1952" s="44" t="s">
        <v>5373</v>
      </c>
    </row>
    <row r="1953" spans="1:22" s="149" customFormat="1" ht="15" customHeight="1">
      <c r="A1953" s="44" t="s">
        <v>3936</v>
      </c>
      <c r="B1953" s="44"/>
      <c r="C1953" s="46" t="s">
        <v>5547</v>
      </c>
      <c r="D1953" s="46" t="s">
        <v>3053</v>
      </c>
      <c r="E1953" s="47"/>
      <c r="F1953" s="47"/>
      <c r="G1953" s="47"/>
      <c r="H1953" s="50"/>
      <c r="I1953" s="44" t="s">
        <v>3849</v>
      </c>
      <c r="J1953" s="44" t="s">
        <v>5570</v>
      </c>
      <c r="K1953" s="44" t="s">
        <v>3440</v>
      </c>
      <c r="L1953" s="44" t="s">
        <v>70</v>
      </c>
      <c r="M1953" s="44"/>
      <c r="N1953" s="44"/>
      <c r="O1953" s="44"/>
      <c r="P1953" s="44"/>
      <c r="Q1953" s="44"/>
      <c r="R1953" s="49"/>
      <c r="S1953" s="49"/>
      <c r="T1953" s="51"/>
      <c r="U1953" s="49" t="s">
        <v>5747</v>
      </c>
      <c r="V1953" s="44" t="s">
        <v>5373</v>
      </c>
    </row>
    <row r="1954" spans="1:22" s="149" customFormat="1" ht="15" customHeight="1">
      <c r="A1954" s="44" t="s">
        <v>3938</v>
      </c>
      <c r="B1954" s="44"/>
      <c r="C1954" s="46" t="s">
        <v>5547</v>
      </c>
      <c r="D1954" s="46" t="s">
        <v>3053</v>
      </c>
      <c r="E1954" s="47"/>
      <c r="F1954" s="47"/>
      <c r="G1954" s="47"/>
      <c r="H1954" s="50"/>
      <c r="I1954" s="44" t="s">
        <v>3849</v>
      </c>
      <c r="J1954" s="44" t="s">
        <v>5570</v>
      </c>
      <c r="K1954" s="44" t="s">
        <v>3440</v>
      </c>
      <c r="L1954" s="44" t="s">
        <v>70</v>
      </c>
      <c r="M1954" s="44"/>
      <c r="N1954" s="44"/>
      <c r="O1954" s="44"/>
      <c r="P1954" s="44"/>
      <c r="Q1954" s="44"/>
      <c r="R1954" s="49"/>
      <c r="S1954" s="49"/>
      <c r="T1954" s="51"/>
      <c r="U1954" s="49" t="s">
        <v>5748</v>
      </c>
      <c r="V1954" s="44" t="s">
        <v>5373</v>
      </c>
    </row>
    <row r="1955" spans="1:22" s="149" customFormat="1" ht="15" customHeight="1">
      <c r="A1955" s="44" t="s">
        <v>3940</v>
      </c>
      <c r="B1955" s="44"/>
      <c r="C1955" s="46" t="s">
        <v>5547</v>
      </c>
      <c r="D1955" s="46" t="s">
        <v>3053</v>
      </c>
      <c r="E1955" s="47"/>
      <c r="F1955" s="47"/>
      <c r="G1955" s="47"/>
      <c r="H1955" s="50"/>
      <c r="I1955" s="44" t="s">
        <v>3849</v>
      </c>
      <c r="J1955" s="44" t="s">
        <v>5570</v>
      </c>
      <c r="K1955" s="44" t="s">
        <v>3440</v>
      </c>
      <c r="L1955" s="44" t="s">
        <v>70</v>
      </c>
      <c r="M1955" s="44"/>
      <c r="N1955" s="44"/>
      <c r="O1955" s="44"/>
      <c r="P1955" s="44"/>
      <c r="Q1955" s="44"/>
      <c r="R1955" s="49"/>
      <c r="S1955" s="49"/>
      <c r="T1955" s="51"/>
      <c r="U1955" s="49" t="s">
        <v>5749</v>
      </c>
      <c r="V1955" s="44" t="s">
        <v>5373</v>
      </c>
    </row>
    <row r="1956" spans="1:22" s="149" customFormat="1" ht="15" customHeight="1">
      <c r="A1956" s="44" t="s">
        <v>3942</v>
      </c>
      <c r="B1956" s="44"/>
      <c r="C1956" s="46" t="s">
        <v>5547</v>
      </c>
      <c r="D1956" s="46" t="s">
        <v>3053</v>
      </c>
      <c r="E1956" s="47"/>
      <c r="F1956" s="47"/>
      <c r="G1956" s="47"/>
      <c r="H1956" s="50"/>
      <c r="I1956" s="44" t="s">
        <v>3849</v>
      </c>
      <c r="J1956" s="44" t="s">
        <v>5570</v>
      </c>
      <c r="K1956" s="44" t="s">
        <v>3440</v>
      </c>
      <c r="L1956" s="44" t="s">
        <v>70</v>
      </c>
      <c r="M1956" s="44"/>
      <c r="N1956" s="44"/>
      <c r="O1956" s="44"/>
      <c r="P1956" s="44"/>
      <c r="Q1956" s="44"/>
      <c r="R1956" s="49"/>
      <c r="S1956" s="49"/>
      <c r="T1956" s="51"/>
      <c r="U1956" s="49" t="s">
        <v>5750</v>
      </c>
      <c r="V1956" s="44" t="s">
        <v>5373</v>
      </c>
    </row>
    <row r="1957" spans="1:22" s="149" customFormat="1" ht="15" customHeight="1">
      <c r="A1957" s="44" t="s">
        <v>3944</v>
      </c>
      <c r="B1957" s="44"/>
      <c r="C1957" s="46" t="s">
        <v>5547</v>
      </c>
      <c r="D1957" s="46" t="s">
        <v>3053</v>
      </c>
      <c r="E1957" s="47"/>
      <c r="F1957" s="47"/>
      <c r="G1957" s="47"/>
      <c r="H1957" s="50"/>
      <c r="I1957" s="44" t="s">
        <v>3849</v>
      </c>
      <c r="J1957" s="44" t="s">
        <v>5570</v>
      </c>
      <c r="K1957" s="44" t="s">
        <v>3440</v>
      </c>
      <c r="L1957" s="44" t="s">
        <v>70</v>
      </c>
      <c r="M1957" s="44"/>
      <c r="N1957" s="44"/>
      <c r="O1957" s="44"/>
      <c r="P1957" s="44"/>
      <c r="Q1957" s="44"/>
      <c r="R1957" s="49"/>
      <c r="S1957" s="49"/>
      <c r="T1957" s="51"/>
      <c r="U1957" s="49" t="s">
        <v>5751</v>
      </c>
      <c r="V1957" s="44" t="s">
        <v>5373</v>
      </c>
    </row>
    <row r="1958" spans="1:22" s="149" customFormat="1" ht="15" customHeight="1">
      <c r="A1958" s="44" t="s">
        <v>3946</v>
      </c>
      <c r="B1958" s="44"/>
      <c r="C1958" s="46" t="s">
        <v>5547</v>
      </c>
      <c r="D1958" s="46" t="s">
        <v>3053</v>
      </c>
      <c r="E1958" s="47"/>
      <c r="F1958" s="47"/>
      <c r="G1958" s="47"/>
      <c r="H1958" s="50"/>
      <c r="I1958" s="44" t="s">
        <v>3849</v>
      </c>
      <c r="J1958" s="44" t="s">
        <v>5570</v>
      </c>
      <c r="K1958" s="44" t="s">
        <v>3440</v>
      </c>
      <c r="L1958" s="44" t="s">
        <v>70</v>
      </c>
      <c r="M1958" s="44"/>
      <c r="N1958" s="44"/>
      <c r="O1958" s="44"/>
      <c r="P1958" s="44"/>
      <c r="Q1958" s="44"/>
      <c r="R1958" s="49"/>
      <c r="S1958" s="49"/>
      <c r="T1958" s="51"/>
      <c r="U1958" s="49" t="s">
        <v>5752</v>
      </c>
      <c r="V1958" s="44" t="s">
        <v>5373</v>
      </c>
    </row>
    <row r="1959" spans="1:22" s="149" customFormat="1" ht="15" customHeight="1">
      <c r="A1959" s="44" t="s">
        <v>3948</v>
      </c>
      <c r="B1959" s="44"/>
      <c r="C1959" s="46" t="s">
        <v>5547</v>
      </c>
      <c r="D1959" s="46" t="s">
        <v>3053</v>
      </c>
      <c r="E1959" s="47"/>
      <c r="F1959" s="47"/>
      <c r="G1959" s="47"/>
      <c r="H1959" s="50"/>
      <c r="I1959" s="44" t="s">
        <v>3849</v>
      </c>
      <c r="J1959" s="44" t="s">
        <v>5570</v>
      </c>
      <c r="K1959" s="44" t="s">
        <v>3440</v>
      </c>
      <c r="L1959" s="44" t="s">
        <v>70</v>
      </c>
      <c r="M1959" s="44"/>
      <c r="N1959" s="44"/>
      <c r="O1959" s="44"/>
      <c r="P1959" s="44"/>
      <c r="Q1959" s="44"/>
      <c r="R1959" s="49"/>
      <c r="S1959" s="49"/>
      <c r="T1959" s="51"/>
      <c r="U1959" s="49" t="s">
        <v>5753</v>
      </c>
      <c r="V1959" s="44" t="s">
        <v>5373</v>
      </c>
    </row>
    <row r="1960" spans="1:22" s="149" customFormat="1" ht="15" customHeight="1">
      <c r="A1960" s="44" t="s">
        <v>3950</v>
      </c>
      <c r="B1960" s="44"/>
      <c r="C1960" s="46" t="s">
        <v>5547</v>
      </c>
      <c r="D1960" s="46" t="s">
        <v>3053</v>
      </c>
      <c r="E1960" s="47"/>
      <c r="F1960" s="47"/>
      <c r="G1960" s="47"/>
      <c r="H1960" s="50"/>
      <c r="I1960" s="44" t="s">
        <v>3849</v>
      </c>
      <c r="J1960" s="44" t="s">
        <v>5570</v>
      </c>
      <c r="K1960" s="44" t="s">
        <v>3440</v>
      </c>
      <c r="L1960" s="44" t="s">
        <v>70</v>
      </c>
      <c r="M1960" s="44"/>
      <c r="N1960" s="44"/>
      <c r="O1960" s="44"/>
      <c r="P1960" s="44"/>
      <c r="Q1960" s="44"/>
      <c r="R1960" s="49"/>
      <c r="S1960" s="49"/>
      <c r="T1960" s="51"/>
      <c r="U1960" s="49" t="s">
        <v>5754</v>
      </c>
      <c r="V1960" s="44" t="s">
        <v>5373</v>
      </c>
    </row>
    <row r="1961" spans="1:22" s="149" customFormat="1" ht="15" customHeight="1">
      <c r="A1961" s="44" t="s">
        <v>3952</v>
      </c>
      <c r="B1961" s="44"/>
      <c r="C1961" s="46" t="s">
        <v>5547</v>
      </c>
      <c r="D1961" s="46" t="s">
        <v>3053</v>
      </c>
      <c r="E1961" s="47"/>
      <c r="F1961" s="47"/>
      <c r="G1961" s="47"/>
      <c r="H1961" s="50"/>
      <c r="I1961" s="44" t="s">
        <v>3849</v>
      </c>
      <c r="J1961" s="44" t="s">
        <v>5570</v>
      </c>
      <c r="K1961" s="44" t="s">
        <v>3440</v>
      </c>
      <c r="L1961" s="44" t="s">
        <v>70</v>
      </c>
      <c r="M1961" s="44"/>
      <c r="N1961" s="44"/>
      <c r="O1961" s="44"/>
      <c r="P1961" s="44"/>
      <c r="Q1961" s="44"/>
      <c r="R1961" s="49"/>
      <c r="S1961" s="49"/>
      <c r="T1961" s="51"/>
      <c r="U1961" s="49" t="s">
        <v>5755</v>
      </c>
      <c r="V1961" s="44" t="s">
        <v>5373</v>
      </c>
    </row>
    <row r="1962" spans="1:22" s="149" customFormat="1" ht="15" customHeight="1">
      <c r="A1962" s="44" t="s">
        <v>3954</v>
      </c>
      <c r="B1962" s="44"/>
      <c r="C1962" s="46" t="s">
        <v>5547</v>
      </c>
      <c r="D1962" s="46" t="s">
        <v>3053</v>
      </c>
      <c r="E1962" s="47"/>
      <c r="F1962" s="47"/>
      <c r="G1962" s="47"/>
      <c r="H1962" s="50"/>
      <c r="I1962" s="44" t="s">
        <v>3849</v>
      </c>
      <c r="J1962" s="44" t="s">
        <v>5570</v>
      </c>
      <c r="K1962" s="44" t="s">
        <v>3440</v>
      </c>
      <c r="L1962" s="44" t="s">
        <v>70</v>
      </c>
      <c r="M1962" s="44"/>
      <c r="N1962" s="44"/>
      <c r="O1962" s="44"/>
      <c r="P1962" s="44"/>
      <c r="Q1962" s="44"/>
      <c r="R1962" s="49"/>
      <c r="S1962" s="49"/>
      <c r="T1962" s="51"/>
      <c r="U1962" s="49" t="s">
        <v>5756</v>
      </c>
      <c r="V1962" s="44" t="s">
        <v>5373</v>
      </c>
    </row>
    <row r="1963" spans="1:22" s="149" customFormat="1" ht="15" customHeight="1">
      <c r="A1963" s="44" t="s">
        <v>3956</v>
      </c>
      <c r="B1963" s="44"/>
      <c r="C1963" s="46" t="s">
        <v>5547</v>
      </c>
      <c r="D1963" s="46" t="s">
        <v>3053</v>
      </c>
      <c r="E1963" s="47"/>
      <c r="F1963" s="47"/>
      <c r="G1963" s="47"/>
      <c r="H1963" s="50"/>
      <c r="I1963" s="44" t="s">
        <v>3849</v>
      </c>
      <c r="J1963" s="44" t="s">
        <v>5570</v>
      </c>
      <c r="K1963" s="44" t="s">
        <v>3440</v>
      </c>
      <c r="L1963" s="44" t="s">
        <v>70</v>
      </c>
      <c r="M1963" s="44"/>
      <c r="N1963" s="44"/>
      <c r="O1963" s="44"/>
      <c r="P1963" s="44"/>
      <c r="Q1963" s="44"/>
      <c r="R1963" s="49"/>
      <c r="S1963" s="49"/>
      <c r="T1963" s="51"/>
      <c r="U1963" s="49" t="s">
        <v>5757</v>
      </c>
      <c r="V1963" s="44" t="s">
        <v>5373</v>
      </c>
    </row>
    <row r="1964" spans="1:22" s="149" customFormat="1" ht="15" customHeight="1">
      <c r="A1964" s="44" t="s">
        <v>3958</v>
      </c>
      <c r="B1964" s="44"/>
      <c r="C1964" s="46" t="s">
        <v>5547</v>
      </c>
      <c r="D1964" s="46" t="s">
        <v>3053</v>
      </c>
      <c r="E1964" s="47"/>
      <c r="F1964" s="47"/>
      <c r="G1964" s="47"/>
      <c r="H1964" s="50"/>
      <c r="I1964" s="44" t="s">
        <v>3849</v>
      </c>
      <c r="J1964" s="44" t="s">
        <v>5570</v>
      </c>
      <c r="K1964" s="44" t="s">
        <v>3440</v>
      </c>
      <c r="L1964" s="44" t="s">
        <v>70</v>
      </c>
      <c r="M1964" s="44"/>
      <c r="N1964" s="44"/>
      <c r="O1964" s="44"/>
      <c r="P1964" s="44"/>
      <c r="Q1964" s="44"/>
      <c r="R1964" s="49"/>
      <c r="S1964" s="49"/>
      <c r="T1964" s="51"/>
      <c r="U1964" s="49" t="s">
        <v>5758</v>
      </c>
      <c r="V1964" s="44" t="s">
        <v>5373</v>
      </c>
    </row>
    <row r="1965" spans="1:22" s="149" customFormat="1" ht="15" customHeight="1">
      <c r="A1965" s="44" t="s">
        <v>3960</v>
      </c>
      <c r="B1965" s="44"/>
      <c r="C1965" s="46" t="s">
        <v>5547</v>
      </c>
      <c r="D1965" s="46" t="s">
        <v>3053</v>
      </c>
      <c r="E1965" s="47"/>
      <c r="F1965" s="47"/>
      <c r="G1965" s="47"/>
      <c r="H1965" s="50"/>
      <c r="I1965" s="44" t="s">
        <v>3849</v>
      </c>
      <c r="J1965" s="44" t="s">
        <v>5570</v>
      </c>
      <c r="K1965" s="44" t="s">
        <v>3440</v>
      </c>
      <c r="L1965" s="44" t="s">
        <v>70</v>
      </c>
      <c r="M1965" s="44"/>
      <c r="N1965" s="44"/>
      <c r="O1965" s="44"/>
      <c r="P1965" s="44"/>
      <c r="Q1965" s="44"/>
      <c r="R1965" s="49"/>
      <c r="S1965" s="49"/>
      <c r="T1965" s="51"/>
      <c r="U1965" s="49" t="s">
        <v>5759</v>
      </c>
      <c r="V1965" s="44" t="s">
        <v>5373</v>
      </c>
    </row>
    <row r="1966" spans="1:22" s="149" customFormat="1" ht="15" customHeight="1">
      <c r="A1966" s="44" t="s">
        <v>3962</v>
      </c>
      <c r="B1966" s="44"/>
      <c r="C1966" s="46" t="s">
        <v>5547</v>
      </c>
      <c r="D1966" s="46" t="s">
        <v>3053</v>
      </c>
      <c r="E1966" s="47"/>
      <c r="F1966" s="47"/>
      <c r="G1966" s="47"/>
      <c r="H1966" s="50"/>
      <c r="I1966" s="44" t="s">
        <v>3849</v>
      </c>
      <c r="J1966" s="44" t="s">
        <v>5570</v>
      </c>
      <c r="K1966" s="44" t="s">
        <v>3440</v>
      </c>
      <c r="L1966" s="44" t="s">
        <v>70</v>
      </c>
      <c r="M1966" s="44"/>
      <c r="N1966" s="44"/>
      <c r="O1966" s="44"/>
      <c r="P1966" s="44"/>
      <c r="Q1966" s="44"/>
      <c r="R1966" s="49"/>
      <c r="S1966" s="49"/>
      <c r="T1966" s="51"/>
      <c r="U1966" s="49" t="s">
        <v>5760</v>
      </c>
      <c r="V1966" s="44" t="s">
        <v>5373</v>
      </c>
    </row>
    <row r="1967" spans="1:22" s="149" customFormat="1" ht="15" customHeight="1">
      <c r="A1967" s="44" t="s">
        <v>3964</v>
      </c>
      <c r="B1967" s="44"/>
      <c r="C1967" s="46" t="s">
        <v>5547</v>
      </c>
      <c r="D1967" s="46" t="s">
        <v>3053</v>
      </c>
      <c r="E1967" s="47"/>
      <c r="F1967" s="47"/>
      <c r="G1967" s="47"/>
      <c r="H1967" s="50"/>
      <c r="I1967" s="44" t="s">
        <v>3849</v>
      </c>
      <c r="J1967" s="44" t="s">
        <v>5570</v>
      </c>
      <c r="K1967" s="44" t="s">
        <v>3440</v>
      </c>
      <c r="L1967" s="44" t="s">
        <v>70</v>
      </c>
      <c r="M1967" s="44"/>
      <c r="N1967" s="44"/>
      <c r="O1967" s="44"/>
      <c r="P1967" s="44"/>
      <c r="Q1967" s="44"/>
      <c r="R1967" s="49"/>
      <c r="S1967" s="49"/>
      <c r="T1967" s="51"/>
      <c r="U1967" s="49" t="s">
        <v>5761</v>
      </c>
      <c r="V1967" s="44" t="s">
        <v>5373</v>
      </c>
    </row>
    <row r="1968" spans="1:22" s="149" customFormat="1" ht="15" customHeight="1">
      <c r="A1968" s="44" t="s">
        <v>3966</v>
      </c>
      <c r="B1968" s="44"/>
      <c r="C1968" s="46" t="s">
        <v>5547</v>
      </c>
      <c r="D1968" s="46" t="s">
        <v>3053</v>
      </c>
      <c r="E1968" s="47"/>
      <c r="F1968" s="47"/>
      <c r="G1968" s="47"/>
      <c r="H1968" s="50"/>
      <c r="I1968" s="44" t="s">
        <v>3849</v>
      </c>
      <c r="J1968" s="44" t="s">
        <v>5570</v>
      </c>
      <c r="K1968" s="44" t="s">
        <v>3440</v>
      </c>
      <c r="L1968" s="44" t="s">
        <v>70</v>
      </c>
      <c r="M1968" s="44"/>
      <c r="N1968" s="44"/>
      <c r="O1968" s="44"/>
      <c r="P1968" s="44"/>
      <c r="Q1968" s="44"/>
      <c r="R1968" s="49"/>
      <c r="S1968" s="49"/>
      <c r="T1968" s="51"/>
      <c r="U1968" s="49" t="s">
        <v>5762</v>
      </c>
      <c r="V1968" s="44" t="s">
        <v>5373</v>
      </c>
    </row>
    <row r="1969" spans="1:22" s="149" customFormat="1" ht="15" customHeight="1">
      <c r="A1969" s="44" t="s">
        <v>3968</v>
      </c>
      <c r="B1969" s="44"/>
      <c r="C1969" s="46" t="s">
        <v>5547</v>
      </c>
      <c r="D1969" s="46" t="s">
        <v>3053</v>
      </c>
      <c r="E1969" s="47"/>
      <c r="F1969" s="47"/>
      <c r="G1969" s="47"/>
      <c r="H1969" s="50"/>
      <c r="I1969" s="44" t="s">
        <v>3849</v>
      </c>
      <c r="J1969" s="44" t="s">
        <v>5570</v>
      </c>
      <c r="K1969" s="44" t="s">
        <v>3544</v>
      </c>
      <c r="L1969" s="44" t="s">
        <v>69</v>
      </c>
      <c r="M1969" s="44"/>
      <c r="N1969" s="44"/>
      <c r="O1969" s="44"/>
      <c r="P1969" s="44"/>
      <c r="Q1969" s="44"/>
      <c r="R1969" s="49"/>
      <c r="S1969" s="49"/>
      <c r="T1969" s="51"/>
      <c r="U1969" s="49" t="s">
        <v>5763</v>
      </c>
      <c r="V1969" s="44" t="s">
        <v>5373</v>
      </c>
    </row>
    <row r="1970" spans="1:22" s="149" customFormat="1" ht="15" customHeight="1">
      <c r="A1970" s="44" t="s">
        <v>3970</v>
      </c>
      <c r="B1970" s="44"/>
      <c r="C1970" s="46" t="s">
        <v>5547</v>
      </c>
      <c r="D1970" s="46" t="s">
        <v>3053</v>
      </c>
      <c r="E1970" s="47"/>
      <c r="F1970" s="47"/>
      <c r="G1970" s="47"/>
      <c r="H1970" s="50"/>
      <c r="I1970" s="44" t="s">
        <v>3849</v>
      </c>
      <c r="J1970" s="44" t="s">
        <v>5570</v>
      </c>
      <c r="K1970" s="44" t="s">
        <v>3544</v>
      </c>
      <c r="L1970" s="44" t="s">
        <v>69</v>
      </c>
      <c r="M1970" s="44"/>
      <c r="N1970" s="44"/>
      <c r="O1970" s="44"/>
      <c r="P1970" s="44"/>
      <c r="Q1970" s="44"/>
      <c r="R1970" s="49"/>
      <c r="S1970" s="49"/>
      <c r="T1970" s="51"/>
      <c r="U1970" s="49" t="s">
        <v>5764</v>
      </c>
      <c r="V1970" s="44" t="s">
        <v>5373</v>
      </c>
    </row>
    <row r="1971" spans="1:22" s="149" customFormat="1" ht="15" customHeight="1">
      <c r="A1971" s="44" t="s">
        <v>3972</v>
      </c>
      <c r="B1971" s="44"/>
      <c r="C1971" s="46" t="s">
        <v>5601</v>
      </c>
      <c r="D1971" s="46" t="s">
        <v>339</v>
      </c>
      <c r="E1971" s="47"/>
      <c r="F1971" s="47"/>
      <c r="G1971" s="47" t="s">
        <v>57</v>
      </c>
      <c r="H1971" s="50"/>
      <c r="I1971" s="44" t="s">
        <v>3849</v>
      </c>
      <c r="J1971" s="44" t="s">
        <v>5570</v>
      </c>
      <c r="K1971" s="44" t="s">
        <v>3544</v>
      </c>
      <c r="L1971" s="44" t="s">
        <v>69</v>
      </c>
      <c r="M1971" s="44"/>
      <c r="N1971" s="44"/>
      <c r="O1971" s="44"/>
      <c r="P1971" s="44"/>
      <c r="Q1971" s="44"/>
      <c r="R1971" s="49"/>
      <c r="S1971" s="49"/>
      <c r="T1971" s="51"/>
      <c r="U1971" s="49" t="s">
        <v>5765</v>
      </c>
      <c r="V1971" s="44" t="s">
        <v>5373</v>
      </c>
    </row>
    <row r="1972" spans="1:22" s="149" customFormat="1" ht="15" customHeight="1">
      <c r="A1972" s="44" t="s">
        <v>3974</v>
      </c>
      <c r="B1972" s="44"/>
      <c r="C1972" s="46" t="s">
        <v>5547</v>
      </c>
      <c r="D1972" s="46" t="s">
        <v>3053</v>
      </c>
      <c r="E1972" s="47"/>
      <c r="F1972" s="47"/>
      <c r="G1972" s="47"/>
      <c r="H1972" s="50"/>
      <c r="I1972" s="44" t="s">
        <v>3849</v>
      </c>
      <c r="J1972" s="44" t="s">
        <v>5570</v>
      </c>
      <c r="K1972" s="44" t="s">
        <v>3544</v>
      </c>
      <c r="L1972" s="44" t="s">
        <v>69</v>
      </c>
      <c r="M1972" s="44"/>
      <c r="N1972" s="44"/>
      <c r="O1972" s="44"/>
      <c r="P1972" s="44"/>
      <c r="Q1972" s="44"/>
      <c r="R1972" s="49"/>
      <c r="S1972" s="49"/>
      <c r="T1972" s="51"/>
      <c r="U1972" s="49" t="s">
        <v>5766</v>
      </c>
      <c r="V1972" s="44" t="s">
        <v>5373</v>
      </c>
    </row>
    <row r="1973" spans="1:22" s="149" customFormat="1" ht="15" customHeight="1">
      <c r="A1973" s="44" t="s">
        <v>3976</v>
      </c>
      <c r="B1973" s="44"/>
      <c r="C1973" s="46" t="s">
        <v>5547</v>
      </c>
      <c r="D1973" s="46" t="s">
        <v>3053</v>
      </c>
      <c r="E1973" s="47"/>
      <c r="F1973" s="47"/>
      <c r="G1973" s="47"/>
      <c r="H1973" s="50"/>
      <c r="I1973" s="44" t="s">
        <v>3849</v>
      </c>
      <c r="J1973" s="44" t="s">
        <v>5570</v>
      </c>
      <c r="K1973" s="44" t="s">
        <v>3544</v>
      </c>
      <c r="L1973" s="44" t="s">
        <v>69</v>
      </c>
      <c r="M1973" s="44"/>
      <c r="N1973" s="44"/>
      <c r="O1973" s="44"/>
      <c r="P1973" s="44"/>
      <c r="Q1973" s="44"/>
      <c r="R1973" s="49"/>
      <c r="S1973" s="49"/>
      <c r="T1973" s="51"/>
      <c r="U1973" s="49" t="s">
        <v>5767</v>
      </c>
      <c r="V1973" s="44" t="s">
        <v>5373</v>
      </c>
    </row>
    <row r="1974" spans="1:22" s="149" customFormat="1" ht="15" customHeight="1">
      <c r="A1974" s="44" t="s">
        <v>3978</v>
      </c>
      <c r="B1974" s="44"/>
      <c r="C1974" s="46" t="s">
        <v>5601</v>
      </c>
      <c r="D1974" s="46" t="s">
        <v>339</v>
      </c>
      <c r="E1974" s="47"/>
      <c r="F1974" s="47"/>
      <c r="G1974" s="47" t="s">
        <v>57</v>
      </c>
      <c r="H1974" s="50"/>
      <c r="I1974" s="44" t="s">
        <v>3849</v>
      </c>
      <c r="J1974" s="44" t="s">
        <v>5570</v>
      </c>
      <c r="K1974" s="44" t="s">
        <v>3544</v>
      </c>
      <c r="L1974" s="44" t="s">
        <v>69</v>
      </c>
      <c r="M1974" s="44"/>
      <c r="N1974" s="44"/>
      <c r="O1974" s="44"/>
      <c r="P1974" s="44"/>
      <c r="Q1974" s="44"/>
      <c r="R1974" s="49"/>
      <c r="S1974" s="49"/>
      <c r="T1974" s="51"/>
      <c r="U1974" s="49" t="s">
        <v>5768</v>
      </c>
      <c r="V1974" s="44" t="s">
        <v>5373</v>
      </c>
    </row>
    <row r="1975" spans="1:22" s="149" customFormat="1" ht="15" customHeight="1">
      <c r="A1975" s="44" t="s">
        <v>3980</v>
      </c>
      <c r="B1975" s="44"/>
      <c r="C1975" s="46" t="s">
        <v>5547</v>
      </c>
      <c r="D1975" s="46" t="s">
        <v>3053</v>
      </c>
      <c r="E1975" s="47"/>
      <c r="F1975" s="47"/>
      <c r="G1975" s="47"/>
      <c r="H1975" s="50"/>
      <c r="I1975" s="44" t="s">
        <v>3849</v>
      </c>
      <c r="J1975" s="44" t="s">
        <v>5570</v>
      </c>
      <c r="K1975" s="44" t="s">
        <v>3544</v>
      </c>
      <c r="L1975" s="44" t="s">
        <v>69</v>
      </c>
      <c r="M1975" s="44"/>
      <c r="N1975" s="44"/>
      <c r="O1975" s="44"/>
      <c r="P1975" s="44"/>
      <c r="Q1975" s="44"/>
      <c r="R1975" s="49"/>
      <c r="S1975" s="49"/>
      <c r="T1975" s="51"/>
      <c r="U1975" s="49" t="s">
        <v>5769</v>
      </c>
      <c r="V1975" s="44" t="s">
        <v>5373</v>
      </c>
    </row>
    <row r="1976" spans="1:22" s="149" customFormat="1" ht="15" customHeight="1">
      <c r="A1976" s="44" t="s">
        <v>3982</v>
      </c>
      <c r="B1976" s="44"/>
      <c r="C1976" s="46" t="s">
        <v>5547</v>
      </c>
      <c r="D1976" s="46" t="s">
        <v>3053</v>
      </c>
      <c r="E1976" s="47"/>
      <c r="F1976" s="47"/>
      <c r="G1976" s="47"/>
      <c r="H1976" s="50"/>
      <c r="I1976" s="44" t="s">
        <v>3849</v>
      </c>
      <c r="J1976" s="44" t="s">
        <v>5570</v>
      </c>
      <c r="K1976" s="44" t="s">
        <v>3544</v>
      </c>
      <c r="L1976" s="44" t="s">
        <v>69</v>
      </c>
      <c r="M1976" s="44"/>
      <c r="N1976" s="44"/>
      <c r="O1976" s="44"/>
      <c r="P1976" s="44"/>
      <c r="Q1976" s="44"/>
      <c r="R1976" s="49"/>
      <c r="S1976" s="49"/>
      <c r="T1976" s="51"/>
      <c r="U1976" s="49" t="s">
        <v>5770</v>
      </c>
      <c r="V1976" s="44" t="s">
        <v>5373</v>
      </c>
    </row>
    <row r="1977" spans="1:22" s="149" customFormat="1" ht="15" customHeight="1">
      <c r="A1977" s="44" t="s">
        <v>3984</v>
      </c>
      <c r="B1977" s="44"/>
      <c r="C1977" s="46" t="s">
        <v>5601</v>
      </c>
      <c r="D1977" s="46" t="s">
        <v>339</v>
      </c>
      <c r="E1977" s="47"/>
      <c r="F1977" s="47"/>
      <c r="G1977" s="47" t="s">
        <v>57</v>
      </c>
      <c r="H1977" s="50"/>
      <c r="I1977" s="44" t="s">
        <v>3849</v>
      </c>
      <c r="J1977" s="44" t="s">
        <v>5570</v>
      </c>
      <c r="K1977" s="44" t="s">
        <v>3544</v>
      </c>
      <c r="L1977" s="44" t="s">
        <v>69</v>
      </c>
      <c r="M1977" s="44"/>
      <c r="N1977" s="44"/>
      <c r="O1977" s="44"/>
      <c r="P1977" s="44"/>
      <c r="Q1977" s="44"/>
      <c r="R1977" s="49"/>
      <c r="S1977" s="49"/>
      <c r="T1977" s="51"/>
      <c r="U1977" s="49" t="s">
        <v>5771</v>
      </c>
      <c r="V1977" s="44" t="s">
        <v>5373</v>
      </c>
    </row>
    <row r="1978" spans="1:22" s="149" customFormat="1" ht="15" customHeight="1">
      <c r="A1978" s="44" t="s">
        <v>3986</v>
      </c>
      <c r="B1978" s="44"/>
      <c r="C1978" s="46" t="s">
        <v>5547</v>
      </c>
      <c r="D1978" s="46" t="s">
        <v>3053</v>
      </c>
      <c r="E1978" s="47"/>
      <c r="F1978" s="47"/>
      <c r="G1978" s="47"/>
      <c r="H1978" s="50"/>
      <c r="I1978" s="44" t="s">
        <v>3849</v>
      </c>
      <c r="J1978" s="44" t="s">
        <v>5570</v>
      </c>
      <c r="K1978" s="44" t="s">
        <v>3544</v>
      </c>
      <c r="L1978" s="44" t="s">
        <v>69</v>
      </c>
      <c r="M1978" s="44"/>
      <c r="N1978" s="44"/>
      <c r="O1978" s="44"/>
      <c r="P1978" s="44"/>
      <c r="Q1978" s="44"/>
      <c r="R1978" s="49"/>
      <c r="S1978" s="49"/>
      <c r="T1978" s="51"/>
      <c r="U1978" s="49" t="s">
        <v>5772</v>
      </c>
      <c r="V1978" s="44" t="s">
        <v>5373</v>
      </c>
    </row>
    <row r="1979" spans="1:22" s="149" customFormat="1" ht="15" customHeight="1">
      <c r="A1979" s="44" t="s">
        <v>3988</v>
      </c>
      <c r="B1979" s="44"/>
      <c r="C1979" s="46" t="s">
        <v>5547</v>
      </c>
      <c r="D1979" s="46" t="s">
        <v>3053</v>
      </c>
      <c r="E1979" s="47"/>
      <c r="F1979" s="47"/>
      <c r="G1979" s="47"/>
      <c r="H1979" s="50"/>
      <c r="I1979" s="44" t="s">
        <v>3849</v>
      </c>
      <c r="J1979" s="44" t="s">
        <v>5570</v>
      </c>
      <c r="K1979" s="44" t="s">
        <v>3544</v>
      </c>
      <c r="L1979" s="44" t="s">
        <v>69</v>
      </c>
      <c r="M1979" s="44"/>
      <c r="N1979" s="44"/>
      <c r="O1979" s="44"/>
      <c r="P1979" s="44"/>
      <c r="Q1979" s="44"/>
      <c r="R1979" s="49"/>
      <c r="S1979" s="49"/>
      <c r="T1979" s="51"/>
      <c r="U1979" s="49" t="s">
        <v>5773</v>
      </c>
      <c r="V1979" s="44" t="s">
        <v>5373</v>
      </c>
    </row>
    <row r="1980" spans="1:22" s="149" customFormat="1" ht="15" customHeight="1">
      <c r="A1980" s="44" t="s">
        <v>3990</v>
      </c>
      <c r="B1980" s="44"/>
      <c r="C1980" s="46" t="s">
        <v>5601</v>
      </c>
      <c r="D1980" s="46" t="s">
        <v>339</v>
      </c>
      <c r="E1980" s="47"/>
      <c r="F1980" s="47"/>
      <c r="G1980" s="47" t="s">
        <v>57</v>
      </c>
      <c r="H1980" s="50"/>
      <c r="I1980" s="44" t="s">
        <v>3849</v>
      </c>
      <c r="J1980" s="44" t="s">
        <v>5570</v>
      </c>
      <c r="K1980" s="44" t="s">
        <v>3544</v>
      </c>
      <c r="L1980" s="44" t="s">
        <v>69</v>
      </c>
      <c r="M1980" s="44"/>
      <c r="N1980" s="44"/>
      <c r="O1980" s="44"/>
      <c r="P1980" s="44"/>
      <c r="Q1980" s="44"/>
      <c r="R1980" s="49"/>
      <c r="S1980" s="49"/>
      <c r="T1980" s="51"/>
      <c r="U1980" s="49" t="s">
        <v>5774</v>
      </c>
      <c r="V1980" s="44" t="s">
        <v>5373</v>
      </c>
    </row>
    <row r="1981" spans="1:22" s="149" customFormat="1" ht="15" customHeight="1">
      <c r="A1981" s="44" t="s">
        <v>3992</v>
      </c>
      <c r="B1981" s="44"/>
      <c r="C1981" s="46" t="s">
        <v>5547</v>
      </c>
      <c r="D1981" s="46" t="s">
        <v>3053</v>
      </c>
      <c r="E1981" s="47"/>
      <c r="F1981" s="47"/>
      <c r="G1981" s="47"/>
      <c r="H1981" s="50"/>
      <c r="I1981" s="44" t="s">
        <v>3849</v>
      </c>
      <c r="J1981" s="44" t="s">
        <v>5570</v>
      </c>
      <c r="K1981" s="44" t="s">
        <v>3544</v>
      </c>
      <c r="L1981" s="44" t="s">
        <v>69</v>
      </c>
      <c r="M1981" s="44"/>
      <c r="N1981" s="44"/>
      <c r="O1981" s="44"/>
      <c r="P1981" s="44"/>
      <c r="Q1981" s="44"/>
      <c r="R1981" s="49"/>
      <c r="S1981" s="49"/>
      <c r="T1981" s="51"/>
      <c r="U1981" s="49" t="s">
        <v>5775</v>
      </c>
      <c r="V1981" s="44" t="s">
        <v>5373</v>
      </c>
    </row>
    <row r="1982" spans="1:22" s="149" customFormat="1" ht="15" customHeight="1">
      <c r="A1982" s="44" t="s">
        <v>3994</v>
      </c>
      <c r="B1982" s="44"/>
      <c r="C1982" s="46" t="s">
        <v>5547</v>
      </c>
      <c r="D1982" s="46" t="s">
        <v>3053</v>
      </c>
      <c r="E1982" s="47"/>
      <c r="F1982" s="47"/>
      <c r="G1982" s="47"/>
      <c r="H1982" s="50"/>
      <c r="I1982" s="44" t="s">
        <v>3849</v>
      </c>
      <c r="J1982" s="44" t="s">
        <v>5570</v>
      </c>
      <c r="K1982" s="44" t="s">
        <v>3544</v>
      </c>
      <c r="L1982" s="44" t="s">
        <v>69</v>
      </c>
      <c r="M1982" s="44"/>
      <c r="N1982" s="44"/>
      <c r="O1982" s="44"/>
      <c r="P1982" s="44"/>
      <c r="Q1982" s="44"/>
      <c r="R1982" s="49"/>
      <c r="S1982" s="49"/>
      <c r="T1982" s="51"/>
      <c r="U1982" s="49" t="s">
        <v>5776</v>
      </c>
      <c r="V1982" s="44" t="s">
        <v>5373</v>
      </c>
    </row>
    <row r="1983" spans="1:22" s="149" customFormat="1" ht="15" customHeight="1">
      <c r="A1983" s="44" t="s">
        <v>3996</v>
      </c>
      <c r="B1983" s="44"/>
      <c r="C1983" s="46" t="s">
        <v>5547</v>
      </c>
      <c r="D1983" s="46" t="s">
        <v>3053</v>
      </c>
      <c r="E1983" s="47"/>
      <c r="F1983" s="47"/>
      <c r="G1983" s="47"/>
      <c r="H1983" s="50"/>
      <c r="I1983" s="44" t="s">
        <v>3849</v>
      </c>
      <c r="J1983" s="44" t="s">
        <v>5570</v>
      </c>
      <c r="K1983" s="44" t="s">
        <v>3544</v>
      </c>
      <c r="L1983" s="44" t="s">
        <v>69</v>
      </c>
      <c r="M1983" s="44"/>
      <c r="N1983" s="44"/>
      <c r="O1983" s="44"/>
      <c r="P1983" s="44"/>
      <c r="Q1983" s="44"/>
      <c r="R1983" s="49"/>
      <c r="S1983" s="49"/>
      <c r="T1983" s="51"/>
      <c r="U1983" s="49" t="s">
        <v>5777</v>
      </c>
      <c r="V1983" s="44" t="s">
        <v>5373</v>
      </c>
    </row>
    <row r="1984" spans="1:22" s="149" customFormat="1" ht="15" customHeight="1">
      <c r="A1984" s="44" t="s">
        <v>3998</v>
      </c>
      <c r="B1984" s="44"/>
      <c r="C1984" s="46" t="s">
        <v>5601</v>
      </c>
      <c r="D1984" s="46" t="s">
        <v>339</v>
      </c>
      <c r="E1984" s="47"/>
      <c r="F1984" s="47"/>
      <c r="G1984" s="47" t="s">
        <v>57</v>
      </c>
      <c r="H1984" s="50"/>
      <c r="I1984" s="44" t="s">
        <v>3849</v>
      </c>
      <c r="J1984" s="44" t="s">
        <v>5570</v>
      </c>
      <c r="K1984" s="44" t="s">
        <v>3544</v>
      </c>
      <c r="L1984" s="44" t="s">
        <v>69</v>
      </c>
      <c r="M1984" s="44"/>
      <c r="N1984" s="44"/>
      <c r="O1984" s="44"/>
      <c r="P1984" s="44"/>
      <c r="Q1984" s="44"/>
      <c r="R1984" s="49"/>
      <c r="S1984" s="49"/>
      <c r="T1984" s="51"/>
      <c r="U1984" s="49" t="s">
        <v>5778</v>
      </c>
      <c r="V1984" s="44" t="s">
        <v>5373</v>
      </c>
    </row>
    <row r="1985" spans="1:22" s="149" customFormat="1" ht="15" customHeight="1">
      <c r="A1985" s="44" t="s">
        <v>4000</v>
      </c>
      <c r="B1985" s="44"/>
      <c r="C1985" s="46" t="s">
        <v>5547</v>
      </c>
      <c r="D1985" s="46" t="s">
        <v>3053</v>
      </c>
      <c r="E1985" s="47"/>
      <c r="F1985" s="47"/>
      <c r="G1985" s="47"/>
      <c r="H1985" s="50"/>
      <c r="I1985" s="44" t="s">
        <v>3849</v>
      </c>
      <c r="J1985" s="44" t="s">
        <v>5570</v>
      </c>
      <c r="K1985" s="44" t="s">
        <v>3544</v>
      </c>
      <c r="L1985" s="44" t="s">
        <v>69</v>
      </c>
      <c r="M1985" s="44"/>
      <c r="N1985" s="44"/>
      <c r="O1985" s="44"/>
      <c r="P1985" s="44"/>
      <c r="Q1985" s="44"/>
      <c r="R1985" s="49"/>
      <c r="S1985" s="49"/>
      <c r="T1985" s="51"/>
      <c r="U1985" s="49" t="s">
        <v>5779</v>
      </c>
      <c r="V1985" s="44" t="s">
        <v>5373</v>
      </c>
    </row>
    <row r="1986" spans="1:22" s="149" customFormat="1" ht="15" customHeight="1">
      <c r="A1986" s="44" t="s">
        <v>4002</v>
      </c>
      <c r="B1986" s="44"/>
      <c r="C1986" s="46" t="s">
        <v>5547</v>
      </c>
      <c r="D1986" s="46" t="s">
        <v>3053</v>
      </c>
      <c r="E1986" s="47"/>
      <c r="F1986" s="47"/>
      <c r="G1986" s="47"/>
      <c r="H1986" s="50"/>
      <c r="I1986" s="44" t="s">
        <v>3849</v>
      </c>
      <c r="J1986" s="44" t="s">
        <v>5570</v>
      </c>
      <c r="K1986" s="44" t="s">
        <v>3544</v>
      </c>
      <c r="L1986" s="44" t="s">
        <v>69</v>
      </c>
      <c r="M1986" s="44"/>
      <c r="N1986" s="44"/>
      <c r="O1986" s="44"/>
      <c r="P1986" s="44"/>
      <c r="Q1986" s="44"/>
      <c r="R1986" s="49"/>
      <c r="S1986" s="49"/>
      <c r="T1986" s="51"/>
      <c r="U1986" s="49" t="s">
        <v>5780</v>
      </c>
      <c r="V1986" s="44" t="s">
        <v>5373</v>
      </c>
    </row>
    <row r="1987" spans="1:22" s="149" customFormat="1" ht="15" customHeight="1">
      <c r="A1987" s="44" t="s">
        <v>4004</v>
      </c>
      <c r="B1987" s="44"/>
      <c r="C1987" s="46" t="s">
        <v>5547</v>
      </c>
      <c r="D1987" s="46" t="s">
        <v>3053</v>
      </c>
      <c r="E1987" s="47"/>
      <c r="F1987" s="47"/>
      <c r="G1987" s="47"/>
      <c r="H1987" s="50"/>
      <c r="I1987" s="44" t="s">
        <v>3849</v>
      </c>
      <c r="J1987" s="44" t="s">
        <v>5570</v>
      </c>
      <c r="K1987" s="44" t="s">
        <v>3544</v>
      </c>
      <c r="L1987" s="44" t="s">
        <v>69</v>
      </c>
      <c r="M1987" s="44"/>
      <c r="N1987" s="44"/>
      <c r="O1987" s="44"/>
      <c r="P1987" s="44"/>
      <c r="Q1987" s="44"/>
      <c r="R1987" s="49"/>
      <c r="S1987" s="49"/>
      <c r="T1987" s="51"/>
      <c r="U1987" s="49" t="s">
        <v>5781</v>
      </c>
      <c r="V1987" s="44" t="s">
        <v>5373</v>
      </c>
    </row>
    <row r="1988" spans="1:22" s="149" customFormat="1" ht="15" customHeight="1">
      <c r="A1988" s="44" t="s">
        <v>4006</v>
      </c>
      <c r="B1988" s="44"/>
      <c r="C1988" s="46" t="s">
        <v>5601</v>
      </c>
      <c r="D1988" s="46" t="s">
        <v>339</v>
      </c>
      <c r="E1988" s="47"/>
      <c r="F1988" s="47"/>
      <c r="G1988" s="47" t="s">
        <v>57</v>
      </c>
      <c r="H1988" s="50"/>
      <c r="I1988" s="44" t="s">
        <v>3849</v>
      </c>
      <c r="J1988" s="44" t="s">
        <v>5570</v>
      </c>
      <c r="K1988" s="44" t="s">
        <v>3544</v>
      </c>
      <c r="L1988" s="44" t="s">
        <v>69</v>
      </c>
      <c r="M1988" s="44"/>
      <c r="N1988" s="44"/>
      <c r="O1988" s="44"/>
      <c r="P1988" s="44"/>
      <c r="Q1988" s="44"/>
      <c r="R1988" s="49"/>
      <c r="S1988" s="49"/>
      <c r="T1988" s="51"/>
      <c r="U1988" s="49" t="s">
        <v>5782</v>
      </c>
      <c r="V1988" s="44" t="s">
        <v>5373</v>
      </c>
    </row>
    <row r="1989" spans="1:22" s="149" customFormat="1" ht="15" customHeight="1">
      <c r="A1989" s="44" t="s">
        <v>4008</v>
      </c>
      <c r="B1989" s="44"/>
      <c r="C1989" s="46" t="s">
        <v>5547</v>
      </c>
      <c r="D1989" s="46" t="s">
        <v>3053</v>
      </c>
      <c r="E1989" s="47"/>
      <c r="F1989" s="47"/>
      <c r="G1989" s="47"/>
      <c r="H1989" s="50"/>
      <c r="I1989" s="44" t="s">
        <v>3849</v>
      </c>
      <c r="J1989" s="44" t="s">
        <v>5570</v>
      </c>
      <c r="K1989" s="44" t="s">
        <v>3544</v>
      </c>
      <c r="L1989" s="44" t="s">
        <v>69</v>
      </c>
      <c r="M1989" s="44"/>
      <c r="N1989" s="44"/>
      <c r="O1989" s="44"/>
      <c r="P1989" s="44"/>
      <c r="Q1989" s="44"/>
      <c r="R1989" s="49"/>
      <c r="S1989" s="49"/>
      <c r="T1989" s="51"/>
      <c r="U1989" s="49" t="s">
        <v>5783</v>
      </c>
      <c r="V1989" s="44" t="s">
        <v>5373</v>
      </c>
    </row>
    <row r="1990" spans="1:22" s="149" customFormat="1" ht="15" customHeight="1">
      <c r="A1990" s="44" t="s">
        <v>4010</v>
      </c>
      <c r="B1990" s="44"/>
      <c r="C1990" s="46" t="s">
        <v>5547</v>
      </c>
      <c r="D1990" s="46" t="s">
        <v>3053</v>
      </c>
      <c r="E1990" s="47"/>
      <c r="F1990" s="47"/>
      <c r="G1990" s="47"/>
      <c r="H1990" s="50"/>
      <c r="I1990" s="44" t="s">
        <v>3849</v>
      </c>
      <c r="J1990" s="44" t="s">
        <v>5570</v>
      </c>
      <c r="K1990" s="44" t="s">
        <v>3544</v>
      </c>
      <c r="L1990" s="44" t="s">
        <v>69</v>
      </c>
      <c r="M1990" s="44"/>
      <c r="N1990" s="44"/>
      <c r="O1990" s="44"/>
      <c r="P1990" s="44"/>
      <c r="Q1990" s="44"/>
      <c r="R1990" s="49"/>
      <c r="S1990" s="49"/>
      <c r="T1990" s="51"/>
      <c r="U1990" s="49" t="s">
        <v>5784</v>
      </c>
      <c r="V1990" s="44" t="s">
        <v>5373</v>
      </c>
    </row>
    <row r="1991" spans="1:22" s="149" customFormat="1" ht="15" customHeight="1">
      <c r="A1991" s="44" t="s">
        <v>4012</v>
      </c>
      <c r="B1991" s="44"/>
      <c r="C1991" s="46" t="s">
        <v>5601</v>
      </c>
      <c r="D1991" s="46" t="s">
        <v>339</v>
      </c>
      <c r="E1991" s="47"/>
      <c r="F1991" s="47"/>
      <c r="G1991" s="47" t="s">
        <v>57</v>
      </c>
      <c r="H1991" s="50"/>
      <c r="I1991" s="44" t="s">
        <v>3849</v>
      </c>
      <c r="J1991" s="44" t="s">
        <v>5570</v>
      </c>
      <c r="K1991" s="44" t="s">
        <v>3544</v>
      </c>
      <c r="L1991" s="44" t="s">
        <v>69</v>
      </c>
      <c r="M1991" s="44"/>
      <c r="N1991" s="44"/>
      <c r="O1991" s="44"/>
      <c r="P1991" s="44"/>
      <c r="Q1991" s="44"/>
      <c r="R1991" s="49"/>
      <c r="S1991" s="49"/>
      <c r="T1991" s="51"/>
      <c r="U1991" s="49" t="s">
        <v>5785</v>
      </c>
      <c r="V1991" s="44" t="s">
        <v>5373</v>
      </c>
    </row>
    <row r="1992" spans="1:22" s="149" customFormat="1" ht="15" customHeight="1">
      <c r="A1992" s="44" t="s">
        <v>4014</v>
      </c>
      <c r="B1992" s="44"/>
      <c r="C1992" s="46" t="s">
        <v>5547</v>
      </c>
      <c r="D1992" s="46" t="s">
        <v>3053</v>
      </c>
      <c r="E1992" s="47"/>
      <c r="F1992" s="47"/>
      <c r="G1992" s="47"/>
      <c r="H1992" s="50"/>
      <c r="I1992" s="44" t="s">
        <v>3849</v>
      </c>
      <c r="J1992" s="44" t="s">
        <v>5570</v>
      </c>
      <c r="K1992" s="44" t="s">
        <v>3544</v>
      </c>
      <c r="L1992" s="44" t="s">
        <v>69</v>
      </c>
      <c r="M1992" s="44"/>
      <c r="N1992" s="44"/>
      <c r="O1992" s="44"/>
      <c r="P1992" s="44"/>
      <c r="Q1992" s="44"/>
      <c r="R1992" s="49"/>
      <c r="S1992" s="49"/>
      <c r="T1992" s="51"/>
      <c r="U1992" s="49" t="s">
        <v>5786</v>
      </c>
      <c r="V1992" s="44" t="s">
        <v>5373</v>
      </c>
    </row>
    <row r="1993" spans="1:22" s="149" customFormat="1" ht="15" customHeight="1">
      <c r="A1993" s="44" t="s">
        <v>4016</v>
      </c>
      <c r="B1993" s="44"/>
      <c r="C1993" s="46" t="s">
        <v>5547</v>
      </c>
      <c r="D1993" s="46" t="s">
        <v>3053</v>
      </c>
      <c r="E1993" s="47"/>
      <c r="F1993" s="47"/>
      <c r="G1993" s="47"/>
      <c r="H1993" s="50"/>
      <c r="I1993" s="44" t="s">
        <v>3849</v>
      </c>
      <c r="J1993" s="44" t="s">
        <v>5570</v>
      </c>
      <c r="K1993" s="44" t="s">
        <v>3544</v>
      </c>
      <c r="L1993" s="44" t="s">
        <v>69</v>
      </c>
      <c r="M1993" s="44"/>
      <c r="N1993" s="44"/>
      <c r="O1993" s="44"/>
      <c r="P1993" s="44"/>
      <c r="Q1993" s="44"/>
      <c r="R1993" s="49"/>
      <c r="S1993" s="49"/>
      <c r="T1993" s="51"/>
      <c r="U1993" s="49" t="s">
        <v>5787</v>
      </c>
      <c r="V1993" s="44" t="s">
        <v>5373</v>
      </c>
    </row>
    <row r="1994" spans="1:22" s="149" customFormat="1" ht="15" customHeight="1">
      <c r="A1994" s="44" t="s">
        <v>4018</v>
      </c>
      <c r="B1994" s="44"/>
      <c r="C1994" s="46" t="s">
        <v>5601</v>
      </c>
      <c r="D1994" s="46" t="s">
        <v>339</v>
      </c>
      <c r="E1994" s="47"/>
      <c r="F1994" s="47"/>
      <c r="G1994" s="47" t="s">
        <v>57</v>
      </c>
      <c r="H1994" s="50"/>
      <c r="I1994" s="44" t="s">
        <v>3849</v>
      </c>
      <c r="J1994" s="44" t="s">
        <v>5570</v>
      </c>
      <c r="K1994" s="44" t="s">
        <v>3544</v>
      </c>
      <c r="L1994" s="44" t="s">
        <v>69</v>
      </c>
      <c r="M1994" s="44"/>
      <c r="N1994" s="44"/>
      <c r="O1994" s="44"/>
      <c r="P1994" s="44"/>
      <c r="Q1994" s="44"/>
      <c r="R1994" s="49"/>
      <c r="S1994" s="49"/>
      <c r="T1994" s="51"/>
      <c r="U1994" s="49" t="s">
        <v>5788</v>
      </c>
      <c r="V1994" s="44" t="s">
        <v>5373</v>
      </c>
    </row>
    <row r="1995" spans="1:22" s="149" customFormat="1" ht="15" customHeight="1">
      <c r="A1995" s="44" t="s">
        <v>4020</v>
      </c>
      <c r="B1995" s="44"/>
      <c r="C1995" s="46" t="s">
        <v>5547</v>
      </c>
      <c r="D1995" s="46" t="s">
        <v>3053</v>
      </c>
      <c r="E1995" s="47"/>
      <c r="F1995" s="47"/>
      <c r="G1995" s="47"/>
      <c r="H1995" s="50"/>
      <c r="I1995" s="44" t="s">
        <v>3849</v>
      </c>
      <c r="J1995" s="44" t="s">
        <v>5570</v>
      </c>
      <c r="K1995" s="44" t="s">
        <v>3544</v>
      </c>
      <c r="L1995" s="44" t="s">
        <v>69</v>
      </c>
      <c r="M1995" s="44"/>
      <c r="N1995" s="44"/>
      <c r="O1995" s="44"/>
      <c r="P1995" s="44"/>
      <c r="Q1995" s="44"/>
      <c r="R1995" s="49"/>
      <c r="S1995" s="49"/>
      <c r="T1995" s="51"/>
      <c r="U1995" s="49" t="s">
        <v>5789</v>
      </c>
      <c r="V1995" s="44" t="s">
        <v>5373</v>
      </c>
    </row>
    <row r="1996" spans="1:22" s="149" customFormat="1" ht="15" customHeight="1">
      <c r="A1996" s="44" t="s">
        <v>4022</v>
      </c>
      <c r="B1996" s="44"/>
      <c r="C1996" s="46" t="s">
        <v>5547</v>
      </c>
      <c r="D1996" s="46" t="s">
        <v>3053</v>
      </c>
      <c r="E1996" s="47"/>
      <c r="F1996" s="47"/>
      <c r="G1996" s="47"/>
      <c r="H1996" s="50"/>
      <c r="I1996" s="44" t="s">
        <v>3849</v>
      </c>
      <c r="J1996" s="44" t="s">
        <v>5570</v>
      </c>
      <c r="K1996" s="44" t="s">
        <v>3544</v>
      </c>
      <c r="L1996" s="44" t="s">
        <v>69</v>
      </c>
      <c r="M1996" s="44"/>
      <c r="N1996" s="44"/>
      <c r="O1996" s="44"/>
      <c r="P1996" s="44"/>
      <c r="Q1996" s="44"/>
      <c r="R1996" s="49"/>
      <c r="S1996" s="49"/>
      <c r="T1996" s="51"/>
      <c r="U1996" s="49" t="s">
        <v>5790</v>
      </c>
      <c r="V1996" s="44" t="s">
        <v>5373</v>
      </c>
    </row>
    <row r="1997" spans="1:22" s="149" customFormat="1" ht="15" customHeight="1">
      <c r="A1997" s="44" t="s">
        <v>4024</v>
      </c>
      <c r="B1997" s="44"/>
      <c r="C1997" s="46" t="s">
        <v>5601</v>
      </c>
      <c r="D1997" s="46" t="s">
        <v>339</v>
      </c>
      <c r="E1997" s="47"/>
      <c r="F1997" s="47"/>
      <c r="G1997" s="47" t="s">
        <v>57</v>
      </c>
      <c r="H1997" s="50"/>
      <c r="I1997" s="44" t="s">
        <v>3849</v>
      </c>
      <c r="J1997" s="44" t="s">
        <v>5570</v>
      </c>
      <c r="K1997" s="44" t="s">
        <v>3544</v>
      </c>
      <c r="L1997" s="44" t="s">
        <v>69</v>
      </c>
      <c r="M1997" s="44"/>
      <c r="N1997" s="44"/>
      <c r="O1997" s="44"/>
      <c r="P1997" s="44"/>
      <c r="Q1997" s="44"/>
      <c r="R1997" s="49"/>
      <c r="S1997" s="49"/>
      <c r="T1997" s="51"/>
      <c r="U1997" s="49" t="s">
        <v>5791</v>
      </c>
      <c r="V1997" s="44" t="s">
        <v>5373</v>
      </c>
    </row>
    <row r="1998" spans="1:22" s="149" customFormat="1" ht="15" customHeight="1">
      <c r="A1998" s="44" t="s">
        <v>4026</v>
      </c>
      <c r="B1998" s="44"/>
      <c r="C1998" s="46" t="s">
        <v>5547</v>
      </c>
      <c r="D1998" s="46" t="s">
        <v>3053</v>
      </c>
      <c r="E1998" s="47"/>
      <c r="F1998" s="47"/>
      <c r="G1998" s="47"/>
      <c r="H1998" s="50"/>
      <c r="I1998" s="44" t="s">
        <v>3849</v>
      </c>
      <c r="J1998" s="44" t="s">
        <v>5570</v>
      </c>
      <c r="K1998" s="44" t="s">
        <v>3544</v>
      </c>
      <c r="L1998" s="44" t="s">
        <v>69</v>
      </c>
      <c r="M1998" s="44"/>
      <c r="N1998" s="44"/>
      <c r="O1998" s="44"/>
      <c r="P1998" s="44"/>
      <c r="Q1998" s="44"/>
      <c r="R1998" s="49"/>
      <c r="S1998" s="49"/>
      <c r="T1998" s="51"/>
      <c r="U1998" s="49" t="s">
        <v>5792</v>
      </c>
      <c r="V1998" s="44" t="s">
        <v>5373</v>
      </c>
    </row>
    <row r="1999" spans="1:22" s="149" customFormat="1" ht="15" customHeight="1">
      <c r="A1999" s="44" t="s">
        <v>4028</v>
      </c>
      <c r="B1999" s="44"/>
      <c r="C1999" s="46" t="s">
        <v>5547</v>
      </c>
      <c r="D1999" s="46" t="s">
        <v>3053</v>
      </c>
      <c r="E1999" s="47"/>
      <c r="F1999" s="47"/>
      <c r="G1999" s="47"/>
      <c r="H1999" s="50"/>
      <c r="I1999" s="44" t="s">
        <v>3849</v>
      </c>
      <c r="J1999" s="44" t="s">
        <v>5570</v>
      </c>
      <c r="K1999" s="44" t="s">
        <v>3544</v>
      </c>
      <c r="L1999" s="44" t="s">
        <v>69</v>
      </c>
      <c r="M1999" s="44"/>
      <c r="N1999" s="44"/>
      <c r="O1999" s="44"/>
      <c r="P1999" s="44"/>
      <c r="Q1999" s="44"/>
      <c r="R1999" s="49"/>
      <c r="S1999" s="49"/>
      <c r="T1999" s="51"/>
      <c r="U1999" s="49" t="s">
        <v>5793</v>
      </c>
      <c r="V1999" s="44" t="s">
        <v>5373</v>
      </c>
    </row>
    <row r="2000" spans="1:22" s="149" customFormat="1" ht="15" customHeight="1">
      <c r="A2000" s="44" t="s">
        <v>4030</v>
      </c>
      <c r="B2000" s="44"/>
      <c r="C2000" s="46" t="s">
        <v>5601</v>
      </c>
      <c r="D2000" s="46" t="s">
        <v>339</v>
      </c>
      <c r="E2000" s="47"/>
      <c r="F2000" s="47"/>
      <c r="G2000" s="47" t="s">
        <v>57</v>
      </c>
      <c r="H2000" s="50"/>
      <c r="I2000" s="44" t="s">
        <v>3849</v>
      </c>
      <c r="J2000" s="44" t="s">
        <v>5570</v>
      </c>
      <c r="K2000" s="44" t="s">
        <v>3544</v>
      </c>
      <c r="L2000" s="44" t="s">
        <v>69</v>
      </c>
      <c r="M2000" s="44"/>
      <c r="N2000" s="44"/>
      <c r="O2000" s="44"/>
      <c r="P2000" s="44"/>
      <c r="Q2000" s="44"/>
      <c r="R2000" s="49"/>
      <c r="S2000" s="49"/>
      <c r="T2000" s="51"/>
      <c r="U2000" s="49" t="s">
        <v>5794</v>
      </c>
      <c r="V2000" s="44" t="s">
        <v>5373</v>
      </c>
    </row>
    <row r="2001" spans="1:22" s="149" customFormat="1" ht="15" customHeight="1">
      <c r="A2001" s="44" t="s">
        <v>4032</v>
      </c>
      <c r="B2001" s="44"/>
      <c r="C2001" s="46" t="s">
        <v>5547</v>
      </c>
      <c r="D2001" s="46" t="s">
        <v>3053</v>
      </c>
      <c r="E2001" s="47">
        <v>42073</v>
      </c>
      <c r="F2001" s="47"/>
      <c r="G2001" s="47"/>
      <c r="H2001" s="44" t="s">
        <v>57</v>
      </c>
      <c r="I2001" s="44" t="s">
        <v>3849</v>
      </c>
      <c r="J2001" s="44" t="s">
        <v>5570</v>
      </c>
      <c r="K2001" s="44" t="s">
        <v>3440</v>
      </c>
      <c r="L2001" s="44" t="s">
        <v>59</v>
      </c>
      <c r="M2001" s="44"/>
      <c r="N2001" s="44"/>
      <c r="O2001" s="44"/>
      <c r="P2001" s="44"/>
      <c r="Q2001" s="44"/>
      <c r="R2001" s="49"/>
      <c r="S2001" s="49"/>
      <c r="T2001" s="51"/>
      <c r="U2001" s="49" t="s">
        <v>6344</v>
      </c>
      <c r="V2001" s="44" t="s">
        <v>5373</v>
      </c>
    </row>
    <row r="2002" spans="1:22" s="149" customFormat="1" ht="15" customHeight="1">
      <c r="A2002" s="44" t="s">
        <v>4034</v>
      </c>
      <c r="B2002" s="44"/>
      <c r="C2002" s="46" t="s">
        <v>5601</v>
      </c>
      <c r="D2002" s="46" t="s">
        <v>339</v>
      </c>
      <c r="E2002" s="47">
        <v>41745</v>
      </c>
      <c r="F2002" s="47"/>
      <c r="G2002" s="47" t="s">
        <v>57</v>
      </c>
      <c r="H2002" s="50"/>
      <c r="I2002" s="44" t="s">
        <v>14</v>
      </c>
      <c r="J2002" s="44" t="s">
        <v>5570</v>
      </c>
      <c r="K2002" s="44" t="s">
        <v>426</v>
      </c>
      <c r="L2002" s="44" t="s">
        <v>3044</v>
      </c>
      <c r="M2002" s="44"/>
      <c r="N2002" s="44"/>
      <c r="O2002" s="44"/>
      <c r="P2002" s="44"/>
      <c r="Q2002" s="44"/>
      <c r="R2002" s="49" t="s">
        <v>53</v>
      </c>
      <c r="S2002" s="49" t="s">
        <v>4035</v>
      </c>
      <c r="T2002" s="51"/>
      <c r="U2002" s="49" t="s">
        <v>5795</v>
      </c>
      <c r="V2002" s="44" t="s">
        <v>916</v>
      </c>
    </row>
    <row r="2003" spans="1:22" s="149" customFormat="1" ht="15" customHeight="1">
      <c r="A2003" s="44" t="s">
        <v>4037</v>
      </c>
      <c r="B2003" s="44"/>
      <c r="C2003" s="46" t="s">
        <v>5601</v>
      </c>
      <c r="D2003" s="46" t="s">
        <v>339</v>
      </c>
      <c r="E2003" s="47">
        <v>41745</v>
      </c>
      <c r="F2003" s="47"/>
      <c r="G2003" s="47" t="s">
        <v>57</v>
      </c>
      <c r="H2003" s="50"/>
      <c r="I2003" s="44" t="s">
        <v>14</v>
      </c>
      <c r="J2003" s="44" t="s">
        <v>5570</v>
      </c>
      <c r="K2003" s="44" t="s">
        <v>426</v>
      </c>
      <c r="L2003" s="44" t="s">
        <v>3044</v>
      </c>
      <c r="M2003" s="44"/>
      <c r="N2003" s="44"/>
      <c r="O2003" s="44"/>
      <c r="P2003" s="44"/>
      <c r="Q2003" s="44"/>
      <c r="R2003" s="49" t="s">
        <v>53</v>
      </c>
      <c r="S2003" s="49" t="s">
        <v>4035</v>
      </c>
      <c r="T2003" s="51"/>
      <c r="U2003" s="49" t="s">
        <v>5796</v>
      </c>
      <c r="V2003" s="44" t="s">
        <v>916</v>
      </c>
    </row>
    <row r="2004" spans="1:22" s="149" customFormat="1" ht="15" customHeight="1">
      <c r="A2004" s="44" t="s">
        <v>4039</v>
      </c>
      <c r="B2004" s="44"/>
      <c r="C2004" s="46" t="s">
        <v>5601</v>
      </c>
      <c r="D2004" s="46" t="s">
        <v>339</v>
      </c>
      <c r="E2004" s="47">
        <v>41745</v>
      </c>
      <c r="F2004" s="47"/>
      <c r="G2004" s="47" t="s">
        <v>57</v>
      </c>
      <c r="H2004" s="50"/>
      <c r="I2004" s="44" t="s">
        <v>14</v>
      </c>
      <c r="J2004" s="44" t="s">
        <v>5570</v>
      </c>
      <c r="K2004" s="44" t="s">
        <v>426</v>
      </c>
      <c r="L2004" s="44" t="s">
        <v>3044</v>
      </c>
      <c r="M2004" s="44"/>
      <c r="N2004" s="44"/>
      <c r="O2004" s="44"/>
      <c r="P2004" s="44"/>
      <c r="Q2004" s="44"/>
      <c r="R2004" s="49" t="s">
        <v>53</v>
      </c>
      <c r="S2004" s="49" t="s">
        <v>4035</v>
      </c>
      <c r="T2004" s="51"/>
      <c r="U2004" s="49" t="s">
        <v>5797</v>
      </c>
      <c r="V2004" s="44" t="s">
        <v>916</v>
      </c>
    </row>
    <row r="2005" spans="1:22" s="149" customFormat="1" ht="15" customHeight="1">
      <c r="A2005" s="44" t="s">
        <v>4041</v>
      </c>
      <c r="B2005" s="44"/>
      <c r="C2005" s="46" t="s">
        <v>5601</v>
      </c>
      <c r="D2005" s="46" t="s">
        <v>339</v>
      </c>
      <c r="E2005" s="47">
        <v>41745</v>
      </c>
      <c r="F2005" s="47"/>
      <c r="G2005" s="47" t="s">
        <v>57</v>
      </c>
      <c r="H2005" s="50"/>
      <c r="I2005" s="44" t="s">
        <v>14</v>
      </c>
      <c r="J2005" s="44" t="s">
        <v>5570</v>
      </c>
      <c r="K2005" s="44" t="s">
        <v>426</v>
      </c>
      <c r="L2005" s="44" t="s">
        <v>3044</v>
      </c>
      <c r="M2005" s="44"/>
      <c r="N2005" s="44"/>
      <c r="O2005" s="44"/>
      <c r="P2005" s="44"/>
      <c r="Q2005" s="44"/>
      <c r="R2005" s="49" t="s">
        <v>53</v>
      </c>
      <c r="S2005" s="49" t="s">
        <v>4035</v>
      </c>
      <c r="T2005" s="51"/>
      <c r="U2005" s="49" t="s">
        <v>5798</v>
      </c>
      <c r="V2005" s="44" t="s">
        <v>916</v>
      </c>
    </row>
    <row r="2006" spans="1:22" s="149" customFormat="1" ht="15" customHeight="1">
      <c r="A2006" s="44" t="s">
        <v>4043</v>
      </c>
      <c r="B2006" s="44"/>
      <c r="C2006" s="46" t="s">
        <v>5546</v>
      </c>
      <c r="D2006" s="46"/>
      <c r="E2006" s="47"/>
      <c r="F2006" s="47"/>
      <c r="G2006" s="47"/>
      <c r="H2006" s="50"/>
      <c r="I2006" s="44" t="s">
        <v>14</v>
      </c>
      <c r="J2006" s="44" t="s">
        <v>5571</v>
      </c>
      <c r="K2006" s="44" t="s">
        <v>102</v>
      </c>
      <c r="L2006" s="44" t="s">
        <v>1947</v>
      </c>
      <c r="M2006" s="44"/>
      <c r="N2006" s="44"/>
      <c r="O2006" s="44"/>
      <c r="P2006" s="44"/>
      <c r="Q2006" s="44"/>
      <c r="R2006" s="49"/>
      <c r="S2006" s="49" t="s">
        <v>53</v>
      </c>
      <c r="T2006" s="51"/>
      <c r="U2006" s="49" t="s">
        <v>5799</v>
      </c>
      <c r="V2006" s="44" t="s">
        <v>916</v>
      </c>
    </row>
    <row r="2007" spans="1:22" s="149" customFormat="1" ht="15" customHeight="1">
      <c r="A2007" s="44" t="s">
        <v>4045</v>
      </c>
      <c r="B2007" s="44"/>
      <c r="C2007" s="46" t="s">
        <v>5546</v>
      </c>
      <c r="D2007" s="46" t="s">
        <v>339</v>
      </c>
      <c r="E2007" s="47"/>
      <c r="F2007" s="47"/>
      <c r="G2007" s="47" t="s">
        <v>57</v>
      </c>
      <c r="H2007" s="50"/>
      <c r="I2007" s="44" t="s">
        <v>14</v>
      </c>
      <c r="J2007" s="44" t="s">
        <v>5570</v>
      </c>
      <c r="K2007" s="44" t="s">
        <v>71</v>
      </c>
      <c r="L2007" s="44"/>
      <c r="M2007" s="44"/>
      <c r="N2007" s="44"/>
      <c r="O2007" s="44"/>
      <c r="P2007" s="44"/>
      <c r="Q2007" s="44"/>
      <c r="R2007" s="49"/>
      <c r="S2007" s="49" t="s">
        <v>2747</v>
      </c>
      <c r="T2007" s="51"/>
      <c r="U2007" s="49" t="s">
        <v>78</v>
      </c>
      <c r="V2007" s="44" t="s">
        <v>916</v>
      </c>
    </row>
    <row r="2008" spans="1:22" s="149" customFormat="1" ht="15" customHeight="1">
      <c r="A2008" s="44" t="s">
        <v>4046</v>
      </c>
      <c r="B2008" s="44"/>
      <c r="C2008" s="46" t="s">
        <v>5546</v>
      </c>
      <c r="D2008" s="46" t="s">
        <v>339</v>
      </c>
      <c r="E2008" s="47"/>
      <c r="F2008" s="47"/>
      <c r="G2008" s="47" t="s">
        <v>57</v>
      </c>
      <c r="H2008" s="50"/>
      <c r="I2008" s="44" t="s">
        <v>14</v>
      </c>
      <c r="J2008" s="44" t="s">
        <v>5570</v>
      </c>
      <c r="K2008" s="44" t="s">
        <v>71</v>
      </c>
      <c r="L2008" s="44"/>
      <c r="M2008" s="44"/>
      <c r="N2008" s="44"/>
      <c r="O2008" s="44"/>
      <c r="P2008" s="44"/>
      <c r="Q2008" s="44"/>
      <c r="R2008" s="49"/>
      <c r="S2008" s="49" t="s">
        <v>2747</v>
      </c>
      <c r="T2008" s="51"/>
      <c r="U2008" s="49" t="s">
        <v>79</v>
      </c>
      <c r="V2008" s="44" t="s">
        <v>916</v>
      </c>
    </row>
    <row r="2009" spans="1:22" s="149" customFormat="1" ht="15" customHeight="1">
      <c r="A2009" s="44" t="s">
        <v>4047</v>
      </c>
      <c r="B2009" s="44"/>
      <c r="C2009" s="46" t="s">
        <v>5546</v>
      </c>
      <c r="D2009" s="46"/>
      <c r="E2009" s="47"/>
      <c r="F2009" s="47"/>
      <c r="G2009" s="47"/>
      <c r="H2009" s="50"/>
      <c r="I2009" s="44" t="s">
        <v>3849</v>
      </c>
      <c r="J2009" s="44" t="s">
        <v>5570</v>
      </c>
      <c r="K2009" s="44" t="s">
        <v>4048</v>
      </c>
      <c r="L2009" s="44" t="s">
        <v>4049</v>
      </c>
      <c r="M2009" s="44"/>
      <c r="N2009" s="44"/>
      <c r="O2009" s="44"/>
      <c r="P2009" s="44"/>
      <c r="Q2009" s="44"/>
      <c r="R2009" s="49"/>
      <c r="S2009" s="49"/>
      <c r="T2009" s="51"/>
      <c r="U2009" s="49" t="s">
        <v>4050</v>
      </c>
      <c r="V2009" s="44" t="s">
        <v>5373</v>
      </c>
    </row>
    <row r="2010" spans="1:22" s="149" customFormat="1" ht="15" customHeight="1">
      <c r="A2010" s="44" t="s">
        <v>4051</v>
      </c>
      <c r="B2010" s="44"/>
      <c r="C2010" s="46" t="s">
        <v>5546</v>
      </c>
      <c r="D2010" s="46"/>
      <c r="E2010" s="47"/>
      <c r="F2010" s="47"/>
      <c r="G2010" s="47"/>
      <c r="H2010" s="50"/>
      <c r="I2010" s="44" t="s">
        <v>3849</v>
      </c>
      <c r="J2010" s="44" t="s">
        <v>5570</v>
      </c>
      <c r="K2010" s="44" t="s">
        <v>4048</v>
      </c>
      <c r="L2010" s="44" t="s">
        <v>4049</v>
      </c>
      <c r="M2010" s="44"/>
      <c r="N2010" s="44"/>
      <c r="O2010" s="44"/>
      <c r="P2010" s="44"/>
      <c r="Q2010" s="44"/>
      <c r="R2010" s="49"/>
      <c r="S2010" s="49"/>
      <c r="T2010" s="51"/>
      <c r="U2010" s="49" t="s">
        <v>4052</v>
      </c>
      <c r="V2010" s="44" t="s">
        <v>5373</v>
      </c>
    </row>
    <row r="2011" spans="1:22" s="149" customFormat="1" ht="15" customHeight="1">
      <c r="A2011" s="44" t="s">
        <v>4053</v>
      </c>
      <c r="B2011" s="44"/>
      <c r="C2011" s="46" t="s">
        <v>5546</v>
      </c>
      <c r="D2011" s="46"/>
      <c r="E2011" s="47"/>
      <c r="F2011" s="47"/>
      <c r="G2011" s="47"/>
      <c r="H2011" s="50"/>
      <c r="I2011" s="44" t="s">
        <v>3849</v>
      </c>
      <c r="J2011" s="44" t="s">
        <v>5570</v>
      </c>
      <c r="K2011" s="44" t="s">
        <v>118</v>
      </c>
      <c r="L2011" s="44" t="s">
        <v>162</v>
      </c>
      <c r="M2011" s="44"/>
      <c r="N2011" s="44"/>
      <c r="O2011" s="44"/>
      <c r="P2011" s="44"/>
      <c r="Q2011" s="44"/>
      <c r="R2011" s="49"/>
      <c r="S2011" s="49"/>
      <c r="T2011" s="51"/>
      <c r="U2011" s="49" t="s">
        <v>4054</v>
      </c>
      <c r="V2011" s="44" t="s">
        <v>916</v>
      </c>
    </row>
    <row r="2012" spans="1:22" s="149" customFormat="1" ht="15" customHeight="1">
      <c r="A2012" s="44" t="s">
        <v>4055</v>
      </c>
      <c r="B2012" s="44"/>
      <c r="C2012" s="46" t="s">
        <v>5546</v>
      </c>
      <c r="D2012" s="46"/>
      <c r="E2012" s="47"/>
      <c r="F2012" s="47"/>
      <c r="G2012" s="47"/>
      <c r="H2012" s="50"/>
      <c r="I2012" s="44" t="s">
        <v>3849</v>
      </c>
      <c r="J2012" s="44" t="s">
        <v>5570</v>
      </c>
      <c r="K2012" s="44" t="s">
        <v>118</v>
      </c>
      <c r="L2012" s="44" t="s">
        <v>162</v>
      </c>
      <c r="M2012" s="44"/>
      <c r="N2012" s="44"/>
      <c r="O2012" s="44"/>
      <c r="P2012" s="44"/>
      <c r="Q2012" s="44"/>
      <c r="R2012" s="49"/>
      <c r="S2012" s="49"/>
      <c r="T2012" s="51"/>
      <c r="U2012" s="49" t="s">
        <v>4056</v>
      </c>
      <c r="V2012" s="44" t="s">
        <v>916</v>
      </c>
    </row>
    <row r="2013" spans="1:22" s="149" customFormat="1" ht="15" customHeight="1">
      <c r="A2013" s="44" t="s">
        <v>4057</v>
      </c>
      <c r="B2013" s="44"/>
      <c r="C2013" s="46" t="s">
        <v>5546</v>
      </c>
      <c r="D2013" s="46"/>
      <c r="E2013" s="47"/>
      <c r="F2013" s="47"/>
      <c r="G2013" s="47"/>
      <c r="H2013" s="50"/>
      <c r="I2013" s="44" t="s">
        <v>3849</v>
      </c>
      <c r="J2013" s="44" t="s">
        <v>5570</v>
      </c>
      <c r="K2013" s="44" t="s">
        <v>118</v>
      </c>
      <c r="L2013" s="44" t="s">
        <v>162</v>
      </c>
      <c r="M2013" s="44"/>
      <c r="N2013" s="44"/>
      <c r="O2013" s="44"/>
      <c r="P2013" s="44"/>
      <c r="Q2013" s="44"/>
      <c r="R2013" s="49"/>
      <c r="S2013" s="49"/>
      <c r="T2013" s="51"/>
      <c r="U2013" s="49" t="s">
        <v>4058</v>
      </c>
      <c r="V2013" s="44" t="s">
        <v>916</v>
      </c>
    </row>
    <row r="2014" spans="1:22" s="149" customFormat="1" ht="15" customHeight="1">
      <c r="A2014" s="44" t="s">
        <v>4059</v>
      </c>
      <c r="B2014" s="44"/>
      <c r="C2014" s="46" t="s">
        <v>5546</v>
      </c>
      <c r="D2014" s="46"/>
      <c r="E2014" s="47"/>
      <c r="F2014" s="47"/>
      <c r="G2014" s="47"/>
      <c r="H2014" s="50"/>
      <c r="I2014" s="44" t="s">
        <v>3849</v>
      </c>
      <c r="J2014" s="44" t="s">
        <v>5570</v>
      </c>
      <c r="K2014" s="44" t="s">
        <v>118</v>
      </c>
      <c r="L2014" s="44" t="s">
        <v>162</v>
      </c>
      <c r="M2014" s="44"/>
      <c r="N2014" s="44"/>
      <c r="O2014" s="44"/>
      <c r="P2014" s="44"/>
      <c r="Q2014" s="44"/>
      <c r="R2014" s="49"/>
      <c r="S2014" s="49"/>
      <c r="T2014" s="51"/>
      <c r="U2014" s="49" t="s">
        <v>4060</v>
      </c>
      <c r="V2014" s="44" t="s">
        <v>916</v>
      </c>
    </row>
    <row r="2015" spans="1:22" s="149" customFormat="1" ht="15" customHeight="1">
      <c r="A2015" s="44" t="s">
        <v>4061</v>
      </c>
      <c r="B2015" s="44"/>
      <c r="C2015" s="46" t="s">
        <v>5546</v>
      </c>
      <c r="D2015" s="46"/>
      <c r="E2015" s="47"/>
      <c r="F2015" s="47"/>
      <c r="G2015" s="47"/>
      <c r="H2015" s="50"/>
      <c r="I2015" s="44" t="s">
        <v>3849</v>
      </c>
      <c r="J2015" s="44" t="s">
        <v>5570</v>
      </c>
      <c r="K2015" s="44" t="s">
        <v>118</v>
      </c>
      <c r="L2015" s="44" t="s">
        <v>162</v>
      </c>
      <c r="M2015" s="44"/>
      <c r="N2015" s="44"/>
      <c r="O2015" s="44"/>
      <c r="P2015" s="44"/>
      <c r="Q2015" s="44"/>
      <c r="R2015" s="49"/>
      <c r="S2015" s="49"/>
      <c r="T2015" s="51"/>
      <c r="U2015" s="49" t="s">
        <v>4062</v>
      </c>
      <c r="V2015" s="44" t="s">
        <v>916</v>
      </c>
    </row>
    <row r="2016" spans="1:22" s="149" customFormat="1" ht="15" customHeight="1">
      <c r="A2016" s="44" t="s">
        <v>4063</v>
      </c>
      <c r="B2016" s="44"/>
      <c r="C2016" s="46" t="s">
        <v>5546</v>
      </c>
      <c r="D2016" s="46"/>
      <c r="E2016" s="47"/>
      <c r="F2016" s="47"/>
      <c r="G2016" s="47"/>
      <c r="H2016" s="50"/>
      <c r="I2016" s="44" t="s">
        <v>3849</v>
      </c>
      <c r="J2016" s="44" t="s">
        <v>5570</v>
      </c>
      <c r="K2016" s="44" t="s">
        <v>118</v>
      </c>
      <c r="L2016" s="44" t="s">
        <v>162</v>
      </c>
      <c r="M2016" s="44"/>
      <c r="N2016" s="44"/>
      <c r="O2016" s="44"/>
      <c r="P2016" s="44"/>
      <c r="Q2016" s="44"/>
      <c r="R2016" s="49"/>
      <c r="S2016" s="49"/>
      <c r="T2016" s="51"/>
      <c r="U2016" s="49" t="s">
        <v>4064</v>
      </c>
      <c r="V2016" s="44" t="s">
        <v>916</v>
      </c>
    </row>
    <row r="2017" spans="1:22" s="149" customFormat="1" ht="15" customHeight="1">
      <c r="A2017" s="44" t="s">
        <v>4065</v>
      </c>
      <c r="B2017" s="44"/>
      <c r="C2017" s="46" t="s">
        <v>5546</v>
      </c>
      <c r="D2017" s="46"/>
      <c r="E2017" s="47"/>
      <c r="F2017" s="47"/>
      <c r="G2017" s="47"/>
      <c r="H2017" s="50"/>
      <c r="I2017" s="44" t="s">
        <v>3849</v>
      </c>
      <c r="J2017" s="44" t="s">
        <v>5570</v>
      </c>
      <c r="K2017" s="44" t="s">
        <v>118</v>
      </c>
      <c r="L2017" s="44" t="s">
        <v>162</v>
      </c>
      <c r="M2017" s="44"/>
      <c r="N2017" s="44"/>
      <c r="O2017" s="44"/>
      <c r="P2017" s="44"/>
      <c r="Q2017" s="44"/>
      <c r="R2017" s="49"/>
      <c r="S2017" s="49"/>
      <c r="T2017" s="51"/>
      <c r="U2017" s="49" t="s">
        <v>4066</v>
      </c>
      <c r="V2017" s="44" t="s">
        <v>916</v>
      </c>
    </row>
    <row r="2018" spans="1:22" s="149" customFormat="1" ht="15" customHeight="1">
      <c r="A2018" s="44" t="s">
        <v>4067</v>
      </c>
      <c r="B2018" s="44"/>
      <c r="C2018" s="46" t="s">
        <v>5546</v>
      </c>
      <c r="D2018" s="46"/>
      <c r="E2018" s="47"/>
      <c r="F2018" s="47"/>
      <c r="G2018" s="47"/>
      <c r="H2018" s="50"/>
      <c r="I2018" s="44" t="s">
        <v>3849</v>
      </c>
      <c r="J2018" s="44" t="s">
        <v>5570</v>
      </c>
      <c r="K2018" s="44" t="s">
        <v>118</v>
      </c>
      <c r="L2018" s="44" t="s">
        <v>162</v>
      </c>
      <c r="M2018" s="44"/>
      <c r="N2018" s="44"/>
      <c r="O2018" s="44"/>
      <c r="P2018" s="44"/>
      <c r="Q2018" s="44"/>
      <c r="R2018" s="49"/>
      <c r="S2018" s="49"/>
      <c r="T2018" s="51"/>
      <c r="U2018" s="49" t="s">
        <v>4068</v>
      </c>
      <c r="V2018" s="44" t="s">
        <v>916</v>
      </c>
    </row>
    <row r="2019" spans="1:22" s="149" customFormat="1" ht="15" customHeight="1">
      <c r="A2019" s="44" t="s">
        <v>4069</v>
      </c>
      <c r="B2019" s="44"/>
      <c r="C2019" s="46" t="s">
        <v>5546</v>
      </c>
      <c r="D2019" s="46"/>
      <c r="E2019" s="47"/>
      <c r="F2019" s="47"/>
      <c r="G2019" s="47"/>
      <c r="H2019" s="50"/>
      <c r="I2019" s="44" t="s">
        <v>3849</v>
      </c>
      <c r="J2019" s="44" t="s">
        <v>5570</v>
      </c>
      <c r="K2019" s="44" t="s">
        <v>118</v>
      </c>
      <c r="L2019" s="44" t="s">
        <v>162</v>
      </c>
      <c r="M2019" s="44"/>
      <c r="N2019" s="44"/>
      <c r="O2019" s="44"/>
      <c r="P2019" s="44"/>
      <c r="Q2019" s="44"/>
      <c r="R2019" s="49"/>
      <c r="S2019" s="49"/>
      <c r="T2019" s="51"/>
      <c r="U2019" s="49" t="s">
        <v>4070</v>
      </c>
      <c r="V2019" s="44" t="s">
        <v>916</v>
      </c>
    </row>
    <row r="2020" spans="1:22" s="149" customFormat="1" ht="15" customHeight="1">
      <c r="A2020" s="44" t="s">
        <v>4071</v>
      </c>
      <c r="B2020" s="44"/>
      <c r="C2020" s="46" t="s">
        <v>5546</v>
      </c>
      <c r="D2020" s="46"/>
      <c r="E2020" s="47"/>
      <c r="F2020" s="47"/>
      <c r="G2020" s="47"/>
      <c r="H2020" s="44" t="s">
        <v>57</v>
      </c>
      <c r="I2020" s="44" t="s">
        <v>3849</v>
      </c>
      <c r="J2020" s="44" t="s">
        <v>5570</v>
      </c>
      <c r="K2020" s="44" t="s">
        <v>118</v>
      </c>
      <c r="L2020" s="44" t="s">
        <v>2470</v>
      </c>
      <c r="M2020" s="44"/>
      <c r="N2020" s="44"/>
      <c r="O2020" s="44"/>
      <c r="P2020" s="44"/>
      <c r="Q2020" s="44"/>
      <c r="R2020" s="49"/>
      <c r="S2020" s="49"/>
      <c r="T2020" s="51"/>
      <c r="U2020" s="49" t="s">
        <v>4072</v>
      </c>
      <c r="V2020" s="44" t="s">
        <v>916</v>
      </c>
    </row>
    <row r="2021" spans="1:22" s="149" customFormat="1" ht="15" customHeight="1">
      <c r="A2021" s="44" t="s">
        <v>4073</v>
      </c>
      <c r="B2021" s="44"/>
      <c r="C2021" s="46" t="s">
        <v>5546</v>
      </c>
      <c r="D2021" s="46"/>
      <c r="E2021" s="47"/>
      <c r="F2021" s="47"/>
      <c r="G2021" s="47"/>
      <c r="H2021" s="44" t="s">
        <v>57</v>
      </c>
      <c r="I2021" s="44" t="s">
        <v>3849</v>
      </c>
      <c r="J2021" s="44" t="s">
        <v>5570</v>
      </c>
      <c r="K2021" s="44" t="s">
        <v>118</v>
      </c>
      <c r="L2021" s="44" t="s">
        <v>2470</v>
      </c>
      <c r="M2021" s="44"/>
      <c r="N2021" s="44"/>
      <c r="O2021" s="44"/>
      <c r="P2021" s="44"/>
      <c r="Q2021" s="44"/>
      <c r="R2021" s="49"/>
      <c r="S2021" s="49"/>
      <c r="T2021" s="51"/>
      <c r="U2021" s="49" t="s">
        <v>4074</v>
      </c>
      <c r="V2021" s="44" t="s">
        <v>916</v>
      </c>
    </row>
    <row r="2022" spans="1:22" s="149" customFormat="1" ht="15" customHeight="1">
      <c r="A2022" s="44" t="s">
        <v>4075</v>
      </c>
      <c r="B2022" s="44"/>
      <c r="C2022" s="46" t="s">
        <v>5546</v>
      </c>
      <c r="D2022" s="46"/>
      <c r="E2022" s="47"/>
      <c r="F2022" s="47"/>
      <c r="G2022" s="47"/>
      <c r="H2022" s="50"/>
      <c r="I2022" s="44" t="s">
        <v>3849</v>
      </c>
      <c r="J2022" s="44" t="s">
        <v>5570</v>
      </c>
      <c r="K2022" s="44" t="s">
        <v>123</v>
      </c>
      <c r="L2022" s="44" t="s">
        <v>35</v>
      </c>
      <c r="M2022" s="44"/>
      <c r="N2022" s="44"/>
      <c r="O2022" s="44"/>
      <c r="P2022" s="44"/>
      <c r="Q2022" s="44"/>
      <c r="R2022" s="49"/>
      <c r="S2022" s="49"/>
      <c r="T2022" s="51"/>
      <c r="U2022" s="49" t="s">
        <v>4076</v>
      </c>
      <c r="V2022" s="44" t="s">
        <v>916</v>
      </c>
    </row>
    <row r="2023" spans="1:22" s="149" customFormat="1" ht="15" customHeight="1">
      <c r="A2023" s="44" t="s">
        <v>4077</v>
      </c>
      <c r="B2023" s="44"/>
      <c r="C2023" s="46" t="s">
        <v>5546</v>
      </c>
      <c r="D2023" s="46"/>
      <c r="E2023" s="47"/>
      <c r="F2023" s="47"/>
      <c r="G2023" s="47"/>
      <c r="H2023" s="50"/>
      <c r="I2023" s="44" t="s">
        <v>3849</v>
      </c>
      <c r="J2023" s="44" t="s">
        <v>5570</v>
      </c>
      <c r="K2023" s="44" t="s">
        <v>123</v>
      </c>
      <c r="L2023" s="44" t="s">
        <v>35</v>
      </c>
      <c r="M2023" s="44"/>
      <c r="N2023" s="44"/>
      <c r="O2023" s="44"/>
      <c r="P2023" s="44"/>
      <c r="Q2023" s="44"/>
      <c r="R2023" s="49"/>
      <c r="S2023" s="49"/>
      <c r="T2023" s="51"/>
      <c r="U2023" s="49" t="s">
        <v>4078</v>
      </c>
      <c r="V2023" s="44" t="s">
        <v>916</v>
      </c>
    </row>
    <row r="2024" spans="1:22" s="149" customFormat="1" ht="15" customHeight="1">
      <c r="A2024" s="44" t="s">
        <v>4079</v>
      </c>
      <c r="B2024" s="44"/>
      <c r="C2024" s="46" t="s">
        <v>5546</v>
      </c>
      <c r="D2024" s="46"/>
      <c r="E2024" s="47"/>
      <c r="F2024" s="47"/>
      <c r="G2024" s="47"/>
      <c r="H2024" s="50"/>
      <c r="I2024" s="44" t="s">
        <v>3849</v>
      </c>
      <c r="J2024" s="44" t="s">
        <v>5570</v>
      </c>
      <c r="K2024" s="44" t="s">
        <v>123</v>
      </c>
      <c r="L2024" s="44" t="s">
        <v>35</v>
      </c>
      <c r="M2024" s="44"/>
      <c r="N2024" s="44"/>
      <c r="O2024" s="44"/>
      <c r="P2024" s="44"/>
      <c r="Q2024" s="44"/>
      <c r="R2024" s="49"/>
      <c r="S2024" s="49"/>
      <c r="T2024" s="51"/>
      <c r="U2024" s="49" t="s">
        <v>4080</v>
      </c>
      <c r="V2024" s="44" t="s">
        <v>916</v>
      </c>
    </row>
    <row r="2025" spans="1:22" s="149" customFormat="1" ht="15" customHeight="1">
      <c r="A2025" s="44" t="s">
        <v>4081</v>
      </c>
      <c r="B2025" s="44"/>
      <c r="C2025" s="46" t="s">
        <v>5546</v>
      </c>
      <c r="D2025" s="46"/>
      <c r="E2025" s="47"/>
      <c r="F2025" s="47"/>
      <c r="G2025" s="47"/>
      <c r="H2025" s="50"/>
      <c r="I2025" s="44" t="s">
        <v>3849</v>
      </c>
      <c r="J2025" s="44" t="s">
        <v>5570</v>
      </c>
      <c r="K2025" s="44" t="s">
        <v>123</v>
      </c>
      <c r="L2025" s="44" t="s">
        <v>35</v>
      </c>
      <c r="M2025" s="44"/>
      <c r="N2025" s="44"/>
      <c r="O2025" s="44"/>
      <c r="P2025" s="44"/>
      <c r="Q2025" s="44"/>
      <c r="R2025" s="49"/>
      <c r="S2025" s="49"/>
      <c r="T2025" s="51"/>
      <c r="U2025" s="49" t="s">
        <v>4082</v>
      </c>
      <c r="V2025" s="44" t="s">
        <v>916</v>
      </c>
    </row>
    <row r="2026" spans="1:22" s="149" customFormat="1" ht="15" customHeight="1">
      <c r="A2026" s="44" t="s">
        <v>4083</v>
      </c>
      <c r="B2026" s="44"/>
      <c r="C2026" s="46" t="s">
        <v>5546</v>
      </c>
      <c r="D2026" s="46"/>
      <c r="E2026" s="47"/>
      <c r="F2026" s="47"/>
      <c r="G2026" s="47"/>
      <c r="H2026" s="50"/>
      <c r="I2026" s="44" t="s">
        <v>3849</v>
      </c>
      <c r="J2026" s="44" t="s">
        <v>5570</v>
      </c>
      <c r="K2026" s="44" t="s">
        <v>123</v>
      </c>
      <c r="L2026" s="44" t="s">
        <v>35</v>
      </c>
      <c r="M2026" s="44"/>
      <c r="N2026" s="44"/>
      <c r="O2026" s="44"/>
      <c r="P2026" s="44"/>
      <c r="Q2026" s="44"/>
      <c r="R2026" s="49"/>
      <c r="S2026" s="49"/>
      <c r="T2026" s="51"/>
      <c r="U2026" s="49" t="s">
        <v>4084</v>
      </c>
      <c r="V2026" s="44" t="s">
        <v>916</v>
      </c>
    </row>
    <row r="2027" spans="1:22" s="149" customFormat="1" ht="15" customHeight="1">
      <c r="A2027" s="44" t="s">
        <v>4085</v>
      </c>
      <c r="B2027" s="44"/>
      <c r="C2027" s="46" t="s">
        <v>5546</v>
      </c>
      <c r="D2027" s="46"/>
      <c r="E2027" s="47"/>
      <c r="F2027" s="47"/>
      <c r="G2027" s="47"/>
      <c r="H2027" s="50"/>
      <c r="I2027" s="44" t="s">
        <v>3849</v>
      </c>
      <c r="J2027" s="44" t="s">
        <v>5570</v>
      </c>
      <c r="K2027" s="44" t="s">
        <v>123</v>
      </c>
      <c r="L2027" s="44" t="s">
        <v>35</v>
      </c>
      <c r="M2027" s="44"/>
      <c r="N2027" s="44"/>
      <c r="O2027" s="44"/>
      <c r="P2027" s="44"/>
      <c r="Q2027" s="44"/>
      <c r="R2027" s="49"/>
      <c r="S2027" s="49"/>
      <c r="T2027" s="51"/>
      <c r="U2027" s="49" t="s">
        <v>4086</v>
      </c>
      <c r="V2027" s="44" t="s">
        <v>916</v>
      </c>
    </row>
    <row r="2028" spans="1:22" s="149" customFormat="1" ht="15" customHeight="1">
      <c r="A2028" s="44" t="s">
        <v>4087</v>
      </c>
      <c r="B2028" s="44"/>
      <c r="C2028" s="46" t="s">
        <v>5546</v>
      </c>
      <c r="D2028" s="46"/>
      <c r="E2028" s="47"/>
      <c r="F2028" s="47"/>
      <c r="G2028" s="47"/>
      <c r="H2028" s="50"/>
      <c r="I2028" s="44" t="s">
        <v>3849</v>
      </c>
      <c r="J2028" s="44" t="s">
        <v>5570</v>
      </c>
      <c r="K2028" s="44" t="s">
        <v>123</v>
      </c>
      <c r="L2028" s="44" t="s">
        <v>35</v>
      </c>
      <c r="M2028" s="44"/>
      <c r="N2028" s="44"/>
      <c r="O2028" s="44"/>
      <c r="P2028" s="44"/>
      <c r="Q2028" s="44"/>
      <c r="R2028" s="49"/>
      <c r="S2028" s="49"/>
      <c r="T2028" s="51"/>
      <c r="U2028" s="49" t="s">
        <v>4088</v>
      </c>
      <c r="V2028" s="44" t="s">
        <v>916</v>
      </c>
    </row>
    <row r="2029" spans="1:22" s="149" customFormat="1" ht="15" customHeight="1">
      <c r="A2029" s="44" t="s">
        <v>4089</v>
      </c>
      <c r="B2029" s="44"/>
      <c r="C2029" s="46" t="s">
        <v>5546</v>
      </c>
      <c r="D2029" s="46"/>
      <c r="E2029" s="47"/>
      <c r="F2029" s="47"/>
      <c r="G2029" s="47"/>
      <c r="H2029" s="50"/>
      <c r="I2029" s="44" t="s">
        <v>3849</v>
      </c>
      <c r="J2029" s="44" t="s">
        <v>5570</v>
      </c>
      <c r="K2029" s="44" t="s">
        <v>123</v>
      </c>
      <c r="L2029" s="44" t="s">
        <v>426</v>
      </c>
      <c r="M2029" s="44"/>
      <c r="N2029" s="44"/>
      <c r="O2029" s="44"/>
      <c r="P2029" s="44"/>
      <c r="Q2029" s="44"/>
      <c r="R2029" s="49"/>
      <c r="S2029" s="49"/>
      <c r="T2029" s="51"/>
      <c r="U2029" s="49" t="s">
        <v>4090</v>
      </c>
      <c r="V2029" s="44" t="s">
        <v>916</v>
      </c>
    </row>
    <row r="2030" spans="1:22" s="149" customFormat="1" ht="15" customHeight="1">
      <c r="A2030" s="44" t="s">
        <v>4091</v>
      </c>
      <c r="B2030" s="44"/>
      <c r="C2030" s="46" t="s">
        <v>5546</v>
      </c>
      <c r="D2030" s="46"/>
      <c r="E2030" s="47"/>
      <c r="F2030" s="47"/>
      <c r="G2030" s="47"/>
      <c r="H2030" s="50"/>
      <c r="I2030" s="44" t="s">
        <v>3849</v>
      </c>
      <c r="J2030" s="44" t="s">
        <v>5570</v>
      </c>
      <c r="K2030" s="44" t="s">
        <v>123</v>
      </c>
      <c r="L2030" s="44" t="s">
        <v>426</v>
      </c>
      <c r="M2030" s="44"/>
      <c r="N2030" s="44"/>
      <c r="O2030" s="44"/>
      <c r="P2030" s="44"/>
      <c r="Q2030" s="44"/>
      <c r="R2030" s="49"/>
      <c r="S2030" s="49"/>
      <c r="T2030" s="51"/>
      <c r="U2030" s="49" t="s">
        <v>4092</v>
      </c>
      <c r="V2030" s="44" t="s">
        <v>916</v>
      </c>
    </row>
    <row r="2031" spans="1:22" s="149" customFormat="1" ht="15" customHeight="1">
      <c r="A2031" s="44" t="s">
        <v>4093</v>
      </c>
      <c r="B2031" s="44"/>
      <c r="C2031" s="46" t="s">
        <v>5546</v>
      </c>
      <c r="D2031" s="46"/>
      <c r="E2031" s="47"/>
      <c r="F2031" s="47"/>
      <c r="G2031" s="47"/>
      <c r="H2031" s="50"/>
      <c r="I2031" s="44" t="s">
        <v>3849</v>
      </c>
      <c r="J2031" s="44" t="s">
        <v>5570</v>
      </c>
      <c r="K2031" s="44" t="s">
        <v>123</v>
      </c>
      <c r="L2031" s="44" t="s">
        <v>887</v>
      </c>
      <c r="M2031" s="44"/>
      <c r="N2031" s="44"/>
      <c r="O2031" s="44"/>
      <c r="P2031" s="44"/>
      <c r="Q2031" s="44"/>
      <c r="R2031" s="49"/>
      <c r="S2031" s="49"/>
      <c r="T2031" s="51"/>
      <c r="U2031" s="49" t="s">
        <v>4094</v>
      </c>
      <c r="V2031" s="44" t="s">
        <v>916</v>
      </c>
    </row>
    <row r="2032" spans="1:22" s="149" customFormat="1" ht="15" customHeight="1">
      <c r="A2032" s="44" t="s">
        <v>4095</v>
      </c>
      <c r="B2032" s="44"/>
      <c r="C2032" s="46" t="s">
        <v>5546</v>
      </c>
      <c r="D2032" s="46"/>
      <c r="E2032" s="47"/>
      <c r="F2032" s="47"/>
      <c r="G2032" s="47"/>
      <c r="H2032" s="50"/>
      <c r="I2032" s="44" t="s">
        <v>3849</v>
      </c>
      <c r="J2032" s="44" t="s">
        <v>5570</v>
      </c>
      <c r="K2032" s="44" t="s">
        <v>123</v>
      </c>
      <c r="L2032" s="44" t="s">
        <v>887</v>
      </c>
      <c r="M2032" s="44"/>
      <c r="N2032" s="44"/>
      <c r="O2032" s="44"/>
      <c r="P2032" s="44"/>
      <c r="Q2032" s="44"/>
      <c r="R2032" s="49"/>
      <c r="S2032" s="49"/>
      <c r="T2032" s="51"/>
      <c r="U2032" s="49" t="s">
        <v>4096</v>
      </c>
      <c r="V2032" s="44" t="s">
        <v>916</v>
      </c>
    </row>
    <row r="2033" spans="1:22" s="149" customFormat="1" ht="15" customHeight="1">
      <c r="A2033" s="44" t="s">
        <v>4097</v>
      </c>
      <c r="B2033" s="44"/>
      <c r="C2033" s="46" t="s">
        <v>5546</v>
      </c>
      <c r="D2033" s="46"/>
      <c r="E2033" s="47"/>
      <c r="F2033" s="47"/>
      <c r="G2033" s="47"/>
      <c r="H2033" s="50"/>
      <c r="I2033" s="44" t="s">
        <v>3849</v>
      </c>
      <c r="J2033" s="44" t="s">
        <v>5570</v>
      </c>
      <c r="K2033" s="44" t="s">
        <v>123</v>
      </c>
      <c r="L2033" s="44" t="s">
        <v>15</v>
      </c>
      <c r="M2033" s="44"/>
      <c r="N2033" s="44"/>
      <c r="O2033" s="44"/>
      <c r="P2033" s="44"/>
      <c r="Q2033" s="44"/>
      <c r="R2033" s="49"/>
      <c r="S2033" s="49"/>
      <c r="T2033" s="51"/>
      <c r="U2033" s="49" t="s">
        <v>4098</v>
      </c>
      <c r="V2033" s="44" t="s">
        <v>916</v>
      </c>
    </row>
    <row r="2034" spans="1:22" s="149" customFormat="1" ht="15" customHeight="1">
      <c r="A2034" s="44" t="s">
        <v>4099</v>
      </c>
      <c r="B2034" s="44"/>
      <c r="C2034" s="46" t="s">
        <v>5546</v>
      </c>
      <c r="D2034" s="46"/>
      <c r="E2034" s="47"/>
      <c r="F2034" s="47"/>
      <c r="G2034" s="47"/>
      <c r="H2034" s="50"/>
      <c r="I2034" s="44" t="s">
        <v>3849</v>
      </c>
      <c r="J2034" s="44" t="s">
        <v>5570</v>
      </c>
      <c r="K2034" s="44" t="s">
        <v>123</v>
      </c>
      <c r="L2034" s="44" t="s">
        <v>24</v>
      </c>
      <c r="M2034" s="44"/>
      <c r="N2034" s="44"/>
      <c r="O2034" s="44"/>
      <c r="P2034" s="44"/>
      <c r="Q2034" s="44"/>
      <c r="R2034" s="49"/>
      <c r="S2034" s="49"/>
      <c r="T2034" s="51"/>
      <c r="U2034" s="49" t="s">
        <v>4100</v>
      </c>
      <c r="V2034" s="44" t="s">
        <v>916</v>
      </c>
    </row>
    <row r="2035" spans="1:22" s="149" customFormat="1" ht="15" customHeight="1">
      <c r="A2035" s="44" t="s">
        <v>4101</v>
      </c>
      <c r="B2035" s="44"/>
      <c r="C2035" s="46" t="s">
        <v>5546</v>
      </c>
      <c r="D2035" s="46"/>
      <c r="E2035" s="47"/>
      <c r="F2035" s="47"/>
      <c r="G2035" s="47"/>
      <c r="H2035" s="50"/>
      <c r="I2035" s="44" t="s">
        <v>3849</v>
      </c>
      <c r="J2035" s="44" t="s">
        <v>5570</v>
      </c>
      <c r="K2035" s="44" t="s">
        <v>123</v>
      </c>
      <c r="L2035" s="44" t="s">
        <v>20</v>
      </c>
      <c r="M2035" s="44"/>
      <c r="N2035" s="44"/>
      <c r="O2035" s="44"/>
      <c r="P2035" s="44"/>
      <c r="Q2035" s="44"/>
      <c r="R2035" s="49"/>
      <c r="S2035" s="49"/>
      <c r="T2035" s="51"/>
      <c r="U2035" s="49" t="s">
        <v>4102</v>
      </c>
      <c r="V2035" s="44" t="s">
        <v>916</v>
      </c>
    </row>
    <row r="2036" spans="1:22" s="149" customFormat="1" ht="15" customHeight="1">
      <c r="A2036" s="44" t="s">
        <v>4103</v>
      </c>
      <c r="B2036" s="44"/>
      <c r="C2036" s="46" t="s">
        <v>5546</v>
      </c>
      <c r="D2036" s="46"/>
      <c r="E2036" s="47"/>
      <c r="F2036" s="47"/>
      <c r="G2036" s="47"/>
      <c r="H2036" s="50"/>
      <c r="I2036" s="44" t="s">
        <v>3849</v>
      </c>
      <c r="J2036" s="44" t="s">
        <v>5570</v>
      </c>
      <c r="K2036" s="44" t="s">
        <v>123</v>
      </c>
      <c r="L2036" s="44" t="s">
        <v>1037</v>
      </c>
      <c r="M2036" s="44"/>
      <c r="N2036" s="44"/>
      <c r="O2036" s="44"/>
      <c r="P2036" s="44"/>
      <c r="Q2036" s="44"/>
      <c r="R2036" s="49"/>
      <c r="S2036" s="49"/>
      <c r="T2036" s="51"/>
      <c r="U2036" s="49" t="s">
        <v>4104</v>
      </c>
      <c r="V2036" s="44" t="s">
        <v>916</v>
      </c>
    </row>
    <row r="2037" spans="1:22" s="149" customFormat="1" ht="15" customHeight="1">
      <c r="A2037" s="44" t="s">
        <v>4105</v>
      </c>
      <c r="B2037" s="44"/>
      <c r="C2037" s="46" t="s">
        <v>5546</v>
      </c>
      <c r="D2037" s="46"/>
      <c r="E2037" s="47"/>
      <c r="F2037" s="47"/>
      <c r="G2037" s="47"/>
      <c r="H2037" s="50"/>
      <c r="I2037" s="44" t="s">
        <v>3849</v>
      </c>
      <c r="J2037" s="44" t="s">
        <v>5570</v>
      </c>
      <c r="K2037" s="44" t="s">
        <v>426</v>
      </c>
      <c r="L2037" s="44" t="s">
        <v>427</v>
      </c>
      <c r="M2037" s="44"/>
      <c r="N2037" s="44"/>
      <c r="O2037" s="44"/>
      <c r="P2037" s="44"/>
      <c r="Q2037" s="44"/>
      <c r="R2037" s="49"/>
      <c r="S2037" s="49"/>
      <c r="T2037" s="51"/>
      <c r="U2037" s="49" t="s">
        <v>4106</v>
      </c>
      <c r="V2037" s="44" t="s">
        <v>916</v>
      </c>
    </row>
    <row r="2038" spans="1:22" s="149" customFormat="1" ht="15" customHeight="1">
      <c r="A2038" s="44" t="s">
        <v>4107</v>
      </c>
      <c r="B2038" s="44"/>
      <c r="C2038" s="46" t="s">
        <v>5546</v>
      </c>
      <c r="D2038" s="46"/>
      <c r="E2038" s="47"/>
      <c r="F2038" s="47"/>
      <c r="G2038" s="47"/>
      <c r="H2038" s="50"/>
      <c r="I2038" s="44" t="s">
        <v>3849</v>
      </c>
      <c r="J2038" s="44" t="s">
        <v>5570</v>
      </c>
      <c r="K2038" s="44" t="s">
        <v>426</v>
      </c>
      <c r="L2038" s="44" t="s">
        <v>427</v>
      </c>
      <c r="M2038" s="44"/>
      <c r="N2038" s="44"/>
      <c r="O2038" s="44"/>
      <c r="P2038" s="44"/>
      <c r="Q2038" s="44"/>
      <c r="R2038" s="49"/>
      <c r="S2038" s="49"/>
      <c r="T2038" s="51"/>
      <c r="U2038" s="49" t="s">
        <v>4108</v>
      </c>
      <c r="V2038" s="44" t="s">
        <v>916</v>
      </c>
    </row>
    <row r="2039" spans="1:22" s="149" customFormat="1" ht="15" customHeight="1">
      <c r="A2039" s="44" t="s">
        <v>4109</v>
      </c>
      <c r="B2039" s="44"/>
      <c r="C2039" s="46" t="s">
        <v>5546</v>
      </c>
      <c r="D2039" s="46"/>
      <c r="E2039" s="47"/>
      <c r="F2039" s="47"/>
      <c r="G2039" s="47"/>
      <c r="H2039" s="50"/>
      <c r="I2039" s="44" t="s">
        <v>3849</v>
      </c>
      <c r="J2039" s="44" t="s">
        <v>5570</v>
      </c>
      <c r="K2039" s="44" t="s">
        <v>426</v>
      </c>
      <c r="L2039" s="44" t="s">
        <v>427</v>
      </c>
      <c r="M2039" s="44"/>
      <c r="N2039" s="44"/>
      <c r="O2039" s="44"/>
      <c r="P2039" s="44"/>
      <c r="Q2039" s="44"/>
      <c r="R2039" s="49"/>
      <c r="S2039" s="49"/>
      <c r="T2039" s="51"/>
      <c r="U2039" s="49" t="s">
        <v>4110</v>
      </c>
      <c r="V2039" s="44" t="s">
        <v>916</v>
      </c>
    </row>
    <row r="2040" spans="1:22" s="149" customFormat="1" ht="15" customHeight="1">
      <c r="A2040" s="44" t="s">
        <v>4111</v>
      </c>
      <c r="B2040" s="44"/>
      <c r="C2040" s="46" t="s">
        <v>5546</v>
      </c>
      <c r="D2040" s="46"/>
      <c r="E2040" s="47"/>
      <c r="F2040" s="47"/>
      <c r="G2040" s="47"/>
      <c r="H2040" s="50"/>
      <c r="I2040" s="44" t="s">
        <v>3849</v>
      </c>
      <c r="J2040" s="44" t="s">
        <v>5570</v>
      </c>
      <c r="K2040" s="44" t="s">
        <v>426</v>
      </c>
      <c r="L2040" s="44" t="s">
        <v>427</v>
      </c>
      <c r="M2040" s="44"/>
      <c r="N2040" s="44"/>
      <c r="O2040" s="44"/>
      <c r="P2040" s="44"/>
      <c r="Q2040" s="44"/>
      <c r="R2040" s="49"/>
      <c r="S2040" s="49"/>
      <c r="T2040" s="51"/>
      <c r="U2040" s="49" t="s">
        <v>4112</v>
      </c>
      <c r="V2040" s="44" t="s">
        <v>916</v>
      </c>
    </row>
    <row r="2041" spans="1:22" s="149" customFormat="1" ht="15" customHeight="1">
      <c r="A2041" s="44" t="s">
        <v>4113</v>
      </c>
      <c r="B2041" s="44"/>
      <c r="C2041" s="46" t="s">
        <v>5546</v>
      </c>
      <c r="D2041" s="46"/>
      <c r="E2041" s="47"/>
      <c r="F2041" s="47"/>
      <c r="G2041" s="47"/>
      <c r="H2041" s="50"/>
      <c r="I2041" s="44" t="s">
        <v>3849</v>
      </c>
      <c r="J2041" s="44" t="s">
        <v>5570</v>
      </c>
      <c r="K2041" s="44" t="s">
        <v>426</v>
      </c>
      <c r="L2041" s="44" t="s">
        <v>427</v>
      </c>
      <c r="M2041" s="44"/>
      <c r="N2041" s="44"/>
      <c r="O2041" s="44"/>
      <c r="P2041" s="44"/>
      <c r="Q2041" s="44"/>
      <c r="R2041" s="49"/>
      <c r="S2041" s="49"/>
      <c r="T2041" s="51"/>
      <c r="U2041" s="49" t="s">
        <v>4114</v>
      </c>
      <c r="V2041" s="44" t="s">
        <v>916</v>
      </c>
    </row>
    <row r="2042" spans="1:22" s="149" customFormat="1" ht="15" customHeight="1">
      <c r="A2042" s="44" t="s">
        <v>4115</v>
      </c>
      <c r="B2042" s="44"/>
      <c r="C2042" s="46" t="s">
        <v>5546</v>
      </c>
      <c r="D2042" s="46"/>
      <c r="E2042" s="47"/>
      <c r="F2042" s="47"/>
      <c r="G2042" s="47"/>
      <c r="H2042" s="50"/>
      <c r="I2042" s="44" t="s">
        <v>3849</v>
      </c>
      <c r="J2042" s="44" t="s">
        <v>5570</v>
      </c>
      <c r="K2042" s="44" t="s">
        <v>426</v>
      </c>
      <c r="L2042" s="44" t="s">
        <v>427</v>
      </c>
      <c r="M2042" s="44"/>
      <c r="N2042" s="44"/>
      <c r="O2042" s="44"/>
      <c r="P2042" s="44"/>
      <c r="Q2042" s="44"/>
      <c r="R2042" s="49"/>
      <c r="S2042" s="49"/>
      <c r="T2042" s="51"/>
      <c r="U2042" s="49" t="s">
        <v>4116</v>
      </c>
      <c r="V2042" s="44" t="s">
        <v>916</v>
      </c>
    </row>
    <row r="2043" spans="1:22" s="149" customFormat="1" ht="15" customHeight="1">
      <c r="A2043" s="44" t="s">
        <v>4117</v>
      </c>
      <c r="B2043" s="44"/>
      <c r="C2043" s="46" t="s">
        <v>5546</v>
      </c>
      <c r="D2043" s="46"/>
      <c r="E2043" s="47"/>
      <c r="F2043" s="47"/>
      <c r="G2043" s="47"/>
      <c r="H2043" s="50"/>
      <c r="I2043" s="44" t="s">
        <v>3849</v>
      </c>
      <c r="J2043" s="44" t="s">
        <v>5570</v>
      </c>
      <c r="K2043" s="44" t="s">
        <v>426</v>
      </c>
      <c r="L2043" s="44" t="s">
        <v>427</v>
      </c>
      <c r="M2043" s="44"/>
      <c r="N2043" s="44"/>
      <c r="O2043" s="44"/>
      <c r="P2043" s="44"/>
      <c r="Q2043" s="44"/>
      <c r="R2043" s="49"/>
      <c r="S2043" s="49"/>
      <c r="T2043" s="51"/>
      <c r="U2043" s="49" t="s">
        <v>4118</v>
      </c>
      <c r="V2043" s="44" t="s">
        <v>916</v>
      </c>
    </row>
    <row r="2044" spans="1:22" s="149" customFormat="1" ht="15" customHeight="1">
      <c r="A2044" s="44" t="s">
        <v>4119</v>
      </c>
      <c r="B2044" s="44"/>
      <c r="C2044" s="46" t="s">
        <v>5546</v>
      </c>
      <c r="D2044" s="46"/>
      <c r="E2044" s="47"/>
      <c r="F2044" s="47"/>
      <c r="G2044" s="47"/>
      <c r="H2044" s="50"/>
      <c r="I2044" s="44" t="s">
        <v>3849</v>
      </c>
      <c r="J2044" s="44" t="s">
        <v>5570</v>
      </c>
      <c r="K2044" s="44" t="s">
        <v>426</v>
      </c>
      <c r="L2044" s="44" t="s">
        <v>427</v>
      </c>
      <c r="M2044" s="44"/>
      <c r="N2044" s="44"/>
      <c r="O2044" s="44"/>
      <c r="P2044" s="44"/>
      <c r="Q2044" s="44"/>
      <c r="R2044" s="49"/>
      <c r="S2044" s="49"/>
      <c r="T2044" s="51"/>
      <c r="U2044" s="49" t="s">
        <v>4120</v>
      </c>
      <c r="V2044" s="44" t="s">
        <v>916</v>
      </c>
    </row>
    <row r="2045" spans="1:22" s="149" customFormat="1" ht="15" customHeight="1">
      <c r="A2045" s="44" t="s">
        <v>4121</v>
      </c>
      <c r="B2045" s="44"/>
      <c r="C2045" s="46" t="s">
        <v>5546</v>
      </c>
      <c r="D2045" s="46"/>
      <c r="E2045" s="47"/>
      <c r="F2045" s="47"/>
      <c r="G2045" s="47"/>
      <c r="H2045" s="50"/>
      <c r="I2045" s="44" t="s">
        <v>3849</v>
      </c>
      <c r="J2045" s="44" t="s">
        <v>5570</v>
      </c>
      <c r="K2045" s="44" t="s">
        <v>426</v>
      </c>
      <c r="L2045" s="44" t="s">
        <v>427</v>
      </c>
      <c r="M2045" s="44"/>
      <c r="N2045" s="44"/>
      <c r="O2045" s="44"/>
      <c r="P2045" s="44"/>
      <c r="Q2045" s="44"/>
      <c r="R2045" s="49"/>
      <c r="S2045" s="49"/>
      <c r="T2045" s="51"/>
      <c r="U2045" s="49" t="s">
        <v>4122</v>
      </c>
      <c r="V2045" s="44" t="s">
        <v>916</v>
      </c>
    </row>
    <row r="2046" spans="1:22" s="149" customFormat="1" ht="15" customHeight="1">
      <c r="A2046" s="44" t="s">
        <v>4123</v>
      </c>
      <c r="B2046" s="44"/>
      <c r="C2046" s="46" t="s">
        <v>5546</v>
      </c>
      <c r="D2046" s="46"/>
      <c r="E2046" s="47"/>
      <c r="F2046" s="47"/>
      <c r="G2046" s="47"/>
      <c r="H2046" s="50"/>
      <c r="I2046" s="44" t="s">
        <v>3849</v>
      </c>
      <c r="J2046" s="44" t="s">
        <v>5570</v>
      </c>
      <c r="K2046" s="44" t="s">
        <v>426</v>
      </c>
      <c r="L2046" s="44" t="s">
        <v>427</v>
      </c>
      <c r="M2046" s="44"/>
      <c r="N2046" s="44"/>
      <c r="O2046" s="44"/>
      <c r="P2046" s="44"/>
      <c r="Q2046" s="44"/>
      <c r="R2046" s="49"/>
      <c r="S2046" s="49"/>
      <c r="T2046" s="51"/>
      <c r="U2046" s="49" t="s">
        <v>4124</v>
      </c>
      <c r="V2046" s="44" t="s">
        <v>916</v>
      </c>
    </row>
    <row r="2047" spans="1:22" s="149" customFormat="1" ht="15" customHeight="1">
      <c r="A2047" s="44" t="s">
        <v>4125</v>
      </c>
      <c r="B2047" s="44"/>
      <c r="C2047" s="46" t="s">
        <v>5546</v>
      </c>
      <c r="D2047" s="46"/>
      <c r="E2047" s="47"/>
      <c r="F2047" s="47"/>
      <c r="G2047" s="47"/>
      <c r="H2047" s="50"/>
      <c r="I2047" s="44" t="s">
        <v>3849</v>
      </c>
      <c r="J2047" s="44" t="s">
        <v>5570</v>
      </c>
      <c r="K2047" s="44" t="s">
        <v>426</v>
      </c>
      <c r="L2047" s="44" t="s">
        <v>427</v>
      </c>
      <c r="M2047" s="44"/>
      <c r="N2047" s="44"/>
      <c r="O2047" s="44"/>
      <c r="P2047" s="44"/>
      <c r="Q2047" s="44"/>
      <c r="R2047" s="49"/>
      <c r="S2047" s="49"/>
      <c r="T2047" s="51"/>
      <c r="U2047" s="49" t="s">
        <v>4126</v>
      </c>
      <c r="V2047" s="44" t="s">
        <v>916</v>
      </c>
    </row>
    <row r="2048" spans="1:22" s="149" customFormat="1" ht="15" customHeight="1">
      <c r="A2048" s="44" t="s">
        <v>4127</v>
      </c>
      <c r="B2048" s="44"/>
      <c r="C2048" s="46" t="s">
        <v>5546</v>
      </c>
      <c r="D2048" s="46"/>
      <c r="E2048" s="47"/>
      <c r="F2048" s="47"/>
      <c r="G2048" s="47"/>
      <c r="H2048" s="50"/>
      <c r="I2048" s="44" t="s">
        <v>3849</v>
      </c>
      <c r="J2048" s="44" t="s">
        <v>5570</v>
      </c>
      <c r="K2048" s="44" t="s">
        <v>426</v>
      </c>
      <c r="L2048" s="44" t="s">
        <v>427</v>
      </c>
      <c r="M2048" s="44"/>
      <c r="N2048" s="44"/>
      <c r="O2048" s="44"/>
      <c r="P2048" s="44"/>
      <c r="Q2048" s="44"/>
      <c r="R2048" s="49"/>
      <c r="S2048" s="49"/>
      <c r="T2048" s="51"/>
      <c r="U2048" s="49" t="s">
        <v>4128</v>
      </c>
      <c r="V2048" s="44" t="s">
        <v>916</v>
      </c>
    </row>
    <row r="2049" spans="1:22" s="149" customFormat="1" ht="15" customHeight="1">
      <c r="A2049" s="44" t="s">
        <v>4129</v>
      </c>
      <c r="B2049" s="44"/>
      <c r="C2049" s="46" t="s">
        <v>5546</v>
      </c>
      <c r="D2049" s="46"/>
      <c r="E2049" s="47"/>
      <c r="F2049" s="47"/>
      <c r="G2049" s="47"/>
      <c r="H2049" s="50"/>
      <c r="I2049" s="44" t="s">
        <v>3849</v>
      </c>
      <c r="J2049" s="44" t="s">
        <v>5570</v>
      </c>
      <c r="K2049" s="44" t="s">
        <v>426</v>
      </c>
      <c r="L2049" s="44" t="s">
        <v>427</v>
      </c>
      <c r="M2049" s="44"/>
      <c r="N2049" s="44"/>
      <c r="O2049" s="44"/>
      <c r="P2049" s="44"/>
      <c r="Q2049" s="44"/>
      <c r="R2049" s="49"/>
      <c r="S2049" s="49"/>
      <c r="T2049" s="51"/>
      <c r="U2049" s="49" t="s">
        <v>4130</v>
      </c>
      <c r="V2049" s="44" t="s">
        <v>916</v>
      </c>
    </row>
    <row r="2050" spans="1:22" s="149" customFormat="1" ht="15" customHeight="1">
      <c r="A2050" s="44" t="s">
        <v>4131</v>
      </c>
      <c r="B2050" s="44"/>
      <c r="C2050" s="46" t="s">
        <v>5546</v>
      </c>
      <c r="D2050" s="46"/>
      <c r="E2050" s="47"/>
      <c r="F2050" s="47"/>
      <c r="G2050" s="47"/>
      <c r="H2050" s="50"/>
      <c r="I2050" s="44" t="s">
        <v>3849</v>
      </c>
      <c r="J2050" s="44" t="s">
        <v>5570</v>
      </c>
      <c r="K2050" s="44" t="s">
        <v>426</v>
      </c>
      <c r="L2050" s="44" t="s">
        <v>427</v>
      </c>
      <c r="M2050" s="44"/>
      <c r="N2050" s="44"/>
      <c r="O2050" s="44"/>
      <c r="P2050" s="44"/>
      <c r="Q2050" s="44"/>
      <c r="R2050" s="49"/>
      <c r="S2050" s="49"/>
      <c r="T2050" s="51"/>
      <c r="U2050" s="49" t="s">
        <v>4132</v>
      </c>
      <c r="V2050" s="44" t="s">
        <v>916</v>
      </c>
    </row>
    <row r="2051" spans="1:22" s="149" customFormat="1" ht="15" customHeight="1">
      <c r="A2051" s="44" t="s">
        <v>4133</v>
      </c>
      <c r="B2051" s="44"/>
      <c r="C2051" s="46" t="s">
        <v>5546</v>
      </c>
      <c r="D2051" s="46"/>
      <c r="E2051" s="47"/>
      <c r="F2051" s="47"/>
      <c r="G2051" s="47"/>
      <c r="H2051" s="50"/>
      <c r="I2051" s="44" t="s">
        <v>3849</v>
      </c>
      <c r="J2051" s="44" t="s">
        <v>5570</v>
      </c>
      <c r="K2051" s="44" t="s">
        <v>426</v>
      </c>
      <c r="L2051" s="44" t="s">
        <v>427</v>
      </c>
      <c r="M2051" s="44"/>
      <c r="N2051" s="44"/>
      <c r="O2051" s="44"/>
      <c r="P2051" s="44"/>
      <c r="Q2051" s="44"/>
      <c r="R2051" s="49"/>
      <c r="S2051" s="49"/>
      <c r="T2051" s="51"/>
      <c r="U2051" s="49" t="s">
        <v>4134</v>
      </c>
      <c r="V2051" s="44" t="s">
        <v>916</v>
      </c>
    </row>
    <row r="2052" spans="1:22" s="149" customFormat="1" ht="15" customHeight="1">
      <c r="A2052" s="44" t="s">
        <v>4135</v>
      </c>
      <c r="B2052" s="44"/>
      <c r="C2052" s="46" t="s">
        <v>5546</v>
      </c>
      <c r="D2052" s="46"/>
      <c r="E2052" s="47"/>
      <c r="F2052" s="47"/>
      <c r="G2052" s="47"/>
      <c r="H2052" s="50"/>
      <c r="I2052" s="44" t="s">
        <v>3849</v>
      </c>
      <c r="J2052" s="44" t="s">
        <v>5570</v>
      </c>
      <c r="K2052" s="44" t="s">
        <v>426</v>
      </c>
      <c r="L2052" s="44" t="s">
        <v>427</v>
      </c>
      <c r="M2052" s="44"/>
      <c r="N2052" s="44"/>
      <c r="O2052" s="44"/>
      <c r="P2052" s="44"/>
      <c r="Q2052" s="44"/>
      <c r="R2052" s="49"/>
      <c r="S2052" s="49"/>
      <c r="T2052" s="51"/>
      <c r="U2052" s="49" t="s">
        <v>4136</v>
      </c>
      <c r="V2052" s="44" t="s">
        <v>916</v>
      </c>
    </row>
    <row r="2053" spans="1:22" s="149" customFormat="1" ht="15" customHeight="1">
      <c r="A2053" s="44" t="s">
        <v>4137</v>
      </c>
      <c r="B2053" s="44"/>
      <c r="C2053" s="46" t="s">
        <v>5546</v>
      </c>
      <c r="D2053" s="46"/>
      <c r="E2053" s="47"/>
      <c r="F2053" s="47"/>
      <c r="G2053" s="47"/>
      <c r="H2053" s="50"/>
      <c r="I2053" s="44" t="s">
        <v>3849</v>
      </c>
      <c r="J2053" s="44" t="s">
        <v>5570</v>
      </c>
      <c r="K2053" s="44" t="s">
        <v>426</v>
      </c>
      <c r="L2053" s="44" t="s">
        <v>427</v>
      </c>
      <c r="M2053" s="44"/>
      <c r="N2053" s="44"/>
      <c r="O2053" s="44"/>
      <c r="P2053" s="44"/>
      <c r="Q2053" s="44"/>
      <c r="R2053" s="49"/>
      <c r="S2053" s="49"/>
      <c r="T2053" s="51"/>
      <c r="U2053" s="49" t="s">
        <v>4138</v>
      </c>
      <c r="V2053" s="44" t="s">
        <v>916</v>
      </c>
    </row>
    <row r="2054" spans="1:22" s="149" customFormat="1" ht="15" customHeight="1">
      <c r="A2054" s="44" t="s">
        <v>4139</v>
      </c>
      <c r="B2054" s="44"/>
      <c r="C2054" s="46" t="s">
        <v>5546</v>
      </c>
      <c r="D2054" s="46"/>
      <c r="E2054" s="47"/>
      <c r="F2054" s="47"/>
      <c r="G2054" s="47"/>
      <c r="H2054" s="50"/>
      <c r="I2054" s="44" t="s">
        <v>3849</v>
      </c>
      <c r="J2054" s="44" t="s">
        <v>5570</v>
      </c>
      <c r="K2054" s="44" t="s">
        <v>426</v>
      </c>
      <c r="L2054" s="44" t="s">
        <v>427</v>
      </c>
      <c r="M2054" s="44"/>
      <c r="N2054" s="44"/>
      <c r="O2054" s="44"/>
      <c r="P2054" s="44"/>
      <c r="Q2054" s="44"/>
      <c r="R2054" s="49"/>
      <c r="S2054" s="49"/>
      <c r="T2054" s="51"/>
      <c r="U2054" s="49" t="s">
        <v>4140</v>
      </c>
      <c r="V2054" s="44" t="s">
        <v>916</v>
      </c>
    </row>
    <row r="2055" spans="1:22" s="149" customFormat="1" ht="15" customHeight="1">
      <c r="A2055" s="44" t="s">
        <v>4141</v>
      </c>
      <c r="B2055" s="44"/>
      <c r="C2055" s="46" t="s">
        <v>5546</v>
      </c>
      <c r="D2055" s="46"/>
      <c r="E2055" s="47"/>
      <c r="F2055" s="47"/>
      <c r="G2055" s="47"/>
      <c r="H2055" s="50"/>
      <c r="I2055" s="44" t="s">
        <v>3849</v>
      </c>
      <c r="J2055" s="44" t="s">
        <v>5570</v>
      </c>
      <c r="K2055" s="44" t="s">
        <v>426</v>
      </c>
      <c r="L2055" s="44" t="s">
        <v>427</v>
      </c>
      <c r="M2055" s="44"/>
      <c r="N2055" s="44"/>
      <c r="O2055" s="44"/>
      <c r="P2055" s="44"/>
      <c r="Q2055" s="44"/>
      <c r="R2055" s="49"/>
      <c r="S2055" s="49"/>
      <c r="T2055" s="51"/>
      <c r="U2055" s="49" t="s">
        <v>4142</v>
      </c>
      <c r="V2055" s="44" t="s">
        <v>916</v>
      </c>
    </row>
    <row r="2056" spans="1:22" s="149" customFormat="1" ht="15" customHeight="1">
      <c r="A2056" s="44" t="s">
        <v>4143</v>
      </c>
      <c r="B2056" s="44"/>
      <c r="C2056" s="46" t="s">
        <v>5546</v>
      </c>
      <c r="D2056" s="46"/>
      <c r="E2056" s="47"/>
      <c r="F2056" s="47"/>
      <c r="G2056" s="47"/>
      <c r="H2056" s="50"/>
      <c r="I2056" s="44" t="s">
        <v>3849</v>
      </c>
      <c r="J2056" s="44" t="s">
        <v>5570</v>
      </c>
      <c r="K2056" s="44" t="s">
        <v>426</v>
      </c>
      <c r="L2056" s="44" t="s">
        <v>427</v>
      </c>
      <c r="M2056" s="44"/>
      <c r="N2056" s="44"/>
      <c r="O2056" s="44"/>
      <c r="P2056" s="44"/>
      <c r="Q2056" s="44"/>
      <c r="R2056" s="49"/>
      <c r="S2056" s="49"/>
      <c r="T2056" s="51"/>
      <c r="U2056" s="49" t="s">
        <v>4144</v>
      </c>
      <c r="V2056" s="44" t="s">
        <v>916</v>
      </c>
    </row>
    <row r="2057" spans="1:22" s="149" customFormat="1" ht="15" customHeight="1">
      <c r="A2057" s="44" t="s">
        <v>4145</v>
      </c>
      <c r="B2057" s="44"/>
      <c r="C2057" s="46" t="s">
        <v>5546</v>
      </c>
      <c r="D2057" s="46"/>
      <c r="E2057" s="47"/>
      <c r="F2057" s="47"/>
      <c r="G2057" s="47"/>
      <c r="H2057" s="50"/>
      <c r="I2057" s="44" t="s">
        <v>3849</v>
      </c>
      <c r="J2057" s="44" t="s">
        <v>5570</v>
      </c>
      <c r="K2057" s="44" t="s">
        <v>426</v>
      </c>
      <c r="L2057" s="44" t="s">
        <v>427</v>
      </c>
      <c r="M2057" s="44"/>
      <c r="N2057" s="44"/>
      <c r="O2057" s="44"/>
      <c r="P2057" s="44"/>
      <c r="Q2057" s="44"/>
      <c r="R2057" s="49"/>
      <c r="S2057" s="49"/>
      <c r="T2057" s="51"/>
      <c r="U2057" s="49" t="s">
        <v>4146</v>
      </c>
      <c r="V2057" s="44" t="s">
        <v>916</v>
      </c>
    </row>
    <row r="2058" spans="1:22" s="149" customFormat="1" ht="15" customHeight="1">
      <c r="A2058" s="44" t="s">
        <v>4147</v>
      </c>
      <c r="B2058" s="44"/>
      <c r="C2058" s="46" t="s">
        <v>5546</v>
      </c>
      <c r="D2058" s="46"/>
      <c r="E2058" s="47"/>
      <c r="F2058" s="47"/>
      <c r="G2058" s="47"/>
      <c r="H2058" s="50"/>
      <c r="I2058" s="44" t="s">
        <v>3849</v>
      </c>
      <c r="J2058" s="44" t="s">
        <v>5570</v>
      </c>
      <c r="K2058" s="44" t="s">
        <v>426</v>
      </c>
      <c r="L2058" s="44" t="s">
        <v>427</v>
      </c>
      <c r="M2058" s="44"/>
      <c r="N2058" s="44"/>
      <c r="O2058" s="44"/>
      <c r="P2058" s="44"/>
      <c r="Q2058" s="44"/>
      <c r="R2058" s="49"/>
      <c r="S2058" s="49"/>
      <c r="T2058" s="51"/>
      <c r="U2058" s="49" t="s">
        <v>4148</v>
      </c>
      <c r="V2058" s="44" t="s">
        <v>916</v>
      </c>
    </row>
    <row r="2059" spans="1:22" s="149" customFormat="1" ht="15" customHeight="1">
      <c r="A2059" s="44" t="s">
        <v>4149</v>
      </c>
      <c r="B2059" s="44"/>
      <c r="C2059" s="46" t="s">
        <v>5546</v>
      </c>
      <c r="D2059" s="46"/>
      <c r="E2059" s="47"/>
      <c r="F2059" s="47"/>
      <c r="G2059" s="47"/>
      <c r="H2059" s="50"/>
      <c r="I2059" s="44" t="s">
        <v>3849</v>
      </c>
      <c r="J2059" s="44" t="s">
        <v>5570</v>
      </c>
      <c r="K2059" s="44" t="s">
        <v>426</v>
      </c>
      <c r="L2059" s="44" t="s">
        <v>427</v>
      </c>
      <c r="M2059" s="44"/>
      <c r="N2059" s="44"/>
      <c r="O2059" s="44"/>
      <c r="P2059" s="44"/>
      <c r="Q2059" s="44"/>
      <c r="R2059" s="49"/>
      <c r="S2059" s="49"/>
      <c r="T2059" s="51"/>
      <c r="U2059" s="49" t="s">
        <v>4150</v>
      </c>
      <c r="V2059" s="44" t="s">
        <v>916</v>
      </c>
    </row>
    <row r="2060" spans="1:22" s="149" customFormat="1" ht="15" customHeight="1">
      <c r="A2060" s="44" t="s">
        <v>4151</v>
      </c>
      <c r="B2060" s="44"/>
      <c r="C2060" s="46" t="s">
        <v>5546</v>
      </c>
      <c r="D2060" s="46"/>
      <c r="E2060" s="47"/>
      <c r="F2060" s="47"/>
      <c r="G2060" s="47"/>
      <c r="H2060" s="50"/>
      <c r="I2060" s="44" t="s">
        <v>3849</v>
      </c>
      <c r="J2060" s="44" t="s">
        <v>5570</v>
      </c>
      <c r="K2060" s="44" t="s">
        <v>426</v>
      </c>
      <c r="L2060" s="44" t="s">
        <v>427</v>
      </c>
      <c r="M2060" s="44"/>
      <c r="N2060" s="44"/>
      <c r="O2060" s="44"/>
      <c r="P2060" s="44"/>
      <c r="Q2060" s="44"/>
      <c r="R2060" s="49"/>
      <c r="S2060" s="49"/>
      <c r="T2060" s="51"/>
      <c r="U2060" s="49" t="s">
        <v>4152</v>
      </c>
      <c r="V2060" s="44" t="s">
        <v>916</v>
      </c>
    </row>
    <row r="2061" spans="1:22" s="149" customFormat="1" ht="15" customHeight="1">
      <c r="A2061" s="44" t="s">
        <v>4153</v>
      </c>
      <c r="B2061" s="44"/>
      <c r="C2061" s="46" t="s">
        <v>5546</v>
      </c>
      <c r="D2061" s="46"/>
      <c r="E2061" s="47"/>
      <c r="F2061" s="47"/>
      <c r="G2061" s="47"/>
      <c r="H2061" s="50"/>
      <c r="I2061" s="44" t="s">
        <v>3849</v>
      </c>
      <c r="J2061" s="44" t="s">
        <v>5570</v>
      </c>
      <c r="K2061" s="44" t="s">
        <v>426</v>
      </c>
      <c r="L2061" s="44" t="s">
        <v>427</v>
      </c>
      <c r="M2061" s="44"/>
      <c r="N2061" s="44"/>
      <c r="O2061" s="44"/>
      <c r="P2061" s="44"/>
      <c r="Q2061" s="44"/>
      <c r="R2061" s="49"/>
      <c r="S2061" s="49"/>
      <c r="T2061" s="51"/>
      <c r="U2061" s="49" t="s">
        <v>4154</v>
      </c>
      <c r="V2061" s="44" t="s">
        <v>916</v>
      </c>
    </row>
    <row r="2062" spans="1:22" s="149" customFormat="1" ht="15" customHeight="1">
      <c r="A2062" s="44" t="s">
        <v>4155</v>
      </c>
      <c r="B2062" s="44"/>
      <c r="C2062" s="46" t="s">
        <v>5546</v>
      </c>
      <c r="D2062" s="46"/>
      <c r="E2062" s="47"/>
      <c r="F2062" s="47"/>
      <c r="G2062" s="47"/>
      <c r="H2062" s="50"/>
      <c r="I2062" s="44" t="s">
        <v>3849</v>
      </c>
      <c r="J2062" s="44" t="s">
        <v>5570</v>
      </c>
      <c r="K2062" s="44" t="s">
        <v>426</v>
      </c>
      <c r="L2062" s="44" t="s">
        <v>427</v>
      </c>
      <c r="M2062" s="44"/>
      <c r="N2062" s="44"/>
      <c r="O2062" s="44"/>
      <c r="P2062" s="44"/>
      <c r="Q2062" s="44"/>
      <c r="R2062" s="49"/>
      <c r="S2062" s="49"/>
      <c r="T2062" s="51"/>
      <c r="U2062" s="49" t="s">
        <v>4156</v>
      </c>
      <c r="V2062" s="44" t="s">
        <v>916</v>
      </c>
    </row>
    <row r="2063" spans="1:22" s="149" customFormat="1" ht="15" customHeight="1">
      <c r="A2063" s="44" t="s">
        <v>4157</v>
      </c>
      <c r="B2063" s="44"/>
      <c r="C2063" s="46" t="s">
        <v>5546</v>
      </c>
      <c r="D2063" s="46"/>
      <c r="E2063" s="47"/>
      <c r="F2063" s="47"/>
      <c r="G2063" s="47"/>
      <c r="H2063" s="50"/>
      <c r="I2063" s="44" t="s">
        <v>3849</v>
      </c>
      <c r="J2063" s="44" t="s">
        <v>5570</v>
      </c>
      <c r="K2063" s="44" t="s">
        <v>426</v>
      </c>
      <c r="L2063" s="44" t="s">
        <v>427</v>
      </c>
      <c r="M2063" s="44"/>
      <c r="N2063" s="44"/>
      <c r="O2063" s="44"/>
      <c r="P2063" s="44"/>
      <c r="Q2063" s="44"/>
      <c r="R2063" s="49"/>
      <c r="S2063" s="49"/>
      <c r="T2063" s="51"/>
      <c r="U2063" s="49" t="s">
        <v>4158</v>
      </c>
      <c r="V2063" s="44" t="s">
        <v>916</v>
      </c>
    </row>
    <row r="2064" spans="1:22" s="149" customFormat="1" ht="15" customHeight="1">
      <c r="A2064" s="44" t="s">
        <v>4159</v>
      </c>
      <c r="B2064" s="44"/>
      <c r="C2064" s="46" t="s">
        <v>5546</v>
      </c>
      <c r="D2064" s="46"/>
      <c r="E2064" s="47"/>
      <c r="F2064" s="47"/>
      <c r="G2064" s="47"/>
      <c r="H2064" s="50"/>
      <c r="I2064" s="44" t="s">
        <v>3849</v>
      </c>
      <c r="J2064" s="44" t="s">
        <v>5570</v>
      </c>
      <c r="K2064" s="44" t="s">
        <v>426</v>
      </c>
      <c r="L2064" s="44" t="s">
        <v>427</v>
      </c>
      <c r="M2064" s="44"/>
      <c r="N2064" s="44"/>
      <c r="O2064" s="44"/>
      <c r="P2064" s="44"/>
      <c r="Q2064" s="44"/>
      <c r="R2064" s="49"/>
      <c r="S2064" s="49"/>
      <c r="T2064" s="51"/>
      <c r="U2064" s="49" t="s">
        <v>4160</v>
      </c>
      <c r="V2064" s="44" t="s">
        <v>916</v>
      </c>
    </row>
    <row r="2065" spans="1:22" s="149" customFormat="1" ht="15" customHeight="1">
      <c r="A2065" s="44" t="s">
        <v>4161</v>
      </c>
      <c r="B2065" s="44"/>
      <c r="C2065" s="46" t="s">
        <v>5546</v>
      </c>
      <c r="D2065" s="46"/>
      <c r="E2065" s="47"/>
      <c r="F2065" s="47"/>
      <c r="G2065" s="47"/>
      <c r="H2065" s="50"/>
      <c r="I2065" s="44" t="s">
        <v>3849</v>
      </c>
      <c r="J2065" s="44" t="s">
        <v>5570</v>
      </c>
      <c r="K2065" s="44" t="s">
        <v>426</v>
      </c>
      <c r="L2065" s="44" t="s">
        <v>427</v>
      </c>
      <c r="M2065" s="44"/>
      <c r="N2065" s="44"/>
      <c r="O2065" s="44"/>
      <c r="P2065" s="44"/>
      <c r="Q2065" s="44"/>
      <c r="R2065" s="49"/>
      <c r="S2065" s="49"/>
      <c r="T2065" s="51"/>
      <c r="U2065" s="49" t="s">
        <v>4162</v>
      </c>
      <c r="V2065" s="44" t="s">
        <v>916</v>
      </c>
    </row>
    <row r="2066" spans="1:22" s="149" customFormat="1" ht="15" customHeight="1">
      <c r="A2066" s="44" t="s">
        <v>4163</v>
      </c>
      <c r="B2066" s="44"/>
      <c r="C2066" s="46" t="s">
        <v>5546</v>
      </c>
      <c r="D2066" s="46"/>
      <c r="E2066" s="47"/>
      <c r="F2066" s="47"/>
      <c r="G2066" s="47"/>
      <c r="H2066" s="50"/>
      <c r="I2066" s="44" t="s">
        <v>3849</v>
      </c>
      <c r="J2066" s="44" t="s">
        <v>5570</v>
      </c>
      <c r="K2066" s="44" t="s">
        <v>426</v>
      </c>
      <c r="L2066" s="44" t="s">
        <v>427</v>
      </c>
      <c r="M2066" s="44"/>
      <c r="N2066" s="44"/>
      <c r="O2066" s="44"/>
      <c r="P2066" s="44"/>
      <c r="Q2066" s="44"/>
      <c r="R2066" s="49"/>
      <c r="S2066" s="49"/>
      <c r="T2066" s="51"/>
      <c r="U2066" s="49" t="s">
        <v>4164</v>
      </c>
      <c r="V2066" s="44" t="s">
        <v>916</v>
      </c>
    </row>
    <row r="2067" spans="1:22" s="149" customFormat="1" ht="15" customHeight="1">
      <c r="A2067" s="44" t="s">
        <v>4165</v>
      </c>
      <c r="B2067" s="44"/>
      <c r="C2067" s="46" t="s">
        <v>5546</v>
      </c>
      <c r="D2067" s="46"/>
      <c r="E2067" s="47"/>
      <c r="F2067" s="47"/>
      <c r="G2067" s="47"/>
      <c r="H2067" s="50"/>
      <c r="I2067" s="44" t="s">
        <v>3849</v>
      </c>
      <c r="J2067" s="44" t="s">
        <v>5570</v>
      </c>
      <c r="K2067" s="44" t="s">
        <v>426</v>
      </c>
      <c r="L2067" s="44" t="s">
        <v>427</v>
      </c>
      <c r="M2067" s="44"/>
      <c r="N2067" s="44"/>
      <c r="O2067" s="44"/>
      <c r="P2067" s="44"/>
      <c r="Q2067" s="44"/>
      <c r="R2067" s="49"/>
      <c r="S2067" s="49"/>
      <c r="T2067" s="51"/>
      <c r="U2067" s="49" t="s">
        <v>4166</v>
      </c>
      <c r="V2067" s="44" t="s">
        <v>916</v>
      </c>
    </row>
    <row r="2068" spans="1:22" s="149" customFormat="1" ht="15" customHeight="1">
      <c r="A2068" s="44" t="s">
        <v>4167</v>
      </c>
      <c r="B2068" s="44"/>
      <c r="C2068" s="46" t="s">
        <v>5546</v>
      </c>
      <c r="D2068" s="46"/>
      <c r="E2068" s="47"/>
      <c r="F2068" s="47"/>
      <c r="G2068" s="47"/>
      <c r="H2068" s="50"/>
      <c r="I2068" s="44" t="s">
        <v>3849</v>
      </c>
      <c r="J2068" s="44" t="s">
        <v>5570</v>
      </c>
      <c r="K2068" s="44" t="s">
        <v>426</v>
      </c>
      <c r="L2068" s="44" t="s">
        <v>427</v>
      </c>
      <c r="M2068" s="44"/>
      <c r="N2068" s="44"/>
      <c r="O2068" s="44"/>
      <c r="P2068" s="44"/>
      <c r="Q2068" s="44"/>
      <c r="R2068" s="49"/>
      <c r="S2068" s="49"/>
      <c r="T2068" s="51"/>
      <c r="U2068" s="49" t="s">
        <v>4168</v>
      </c>
      <c r="V2068" s="44" t="s">
        <v>916</v>
      </c>
    </row>
    <row r="2069" spans="1:22" s="149" customFormat="1" ht="15" customHeight="1">
      <c r="A2069" s="44" t="s">
        <v>4169</v>
      </c>
      <c r="B2069" s="44"/>
      <c r="C2069" s="46" t="s">
        <v>5546</v>
      </c>
      <c r="D2069" s="46"/>
      <c r="E2069" s="47"/>
      <c r="F2069" s="47"/>
      <c r="G2069" s="47"/>
      <c r="H2069" s="50"/>
      <c r="I2069" s="44" t="s">
        <v>3849</v>
      </c>
      <c r="J2069" s="44" t="s">
        <v>5570</v>
      </c>
      <c r="K2069" s="44" t="s">
        <v>426</v>
      </c>
      <c r="L2069" s="44" t="s">
        <v>427</v>
      </c>
      <c r="M2069" s="44"/>
      <c r="N2069" s="44"/>
      <c r="O2069" s="44"/>
      <c r="P2069" s="44"/>
      <c r="Q2069" s="44"/>
      <c r="R2069" s="49"/>
      <c r="S2069" s="49"/>
      <c r="T2069" s="51"/>
      <c r="U2069" s="49" t="s">
        <v>4170</v>
      </c>
      <c r="V2069" s="44" t="s">
        <v>916</v>
      </c>
    </row>
    <row r="2070" spans="1:22" s="149" customFormat="1" ht="15" customHeight="1">
      <c r="A2070" s="44" t="s">
        <v>4171</v>
      </c>
      <c r="B2070" s="44"/>
      <c r="C2070" s="46" t="s">
        <v>5546</v>
      </c>
      <c r="D2070" s="46"/>
      <c r="E2070" s="47"/>
      <c r="F2070" s="47"/>
      <c r="G2070" s="47"/>
      <c r="H2070" s="50"/>
      <c r="I2070" s="44" t="s">
        <v>3849</v>
      </c>
      <c r="J2070" s="44" t="s">
        <v>5570</v>
      </c>
      <c r="K2070" s="44" t="s">
        <v>426</v>
      </c>
      <c r="L2070" s="44" t="s">
        <v>427</v>
      </c>
      <c r="M2070" s="44"/>
      <c r="N2070" s="44"/>
      <c r="O2070" s="44"/>
      <c r="P2070" s="44"/>
      <c r="Q2070" s="44"/>
      <c r="R2070" s="49"/>
      <c r="S2070" s="49"/>
      <c r="T2070" s="51"/>
      <c r="U2070" s="49" t="s">
        <v>4172</v>
      </c>
      <c r="V2070" s="44" t="s">
        <v>916</v>
      </c>
    </row>
    <row r="2071" spans="1:22" s="149" customFormat="1" ht="15" customHeight="1">
      <c r="A2071" s="44" t="s">
        <v>4173</v>
      </c>
      <c r="B2071" s="44"/>
      <c r="C2071" s="46" t="s">
        <v>5546</v>
      </c>
      <c r="D2071" s="46"/>
      <c r="E2071" s="47"/>
      <c r="F2071" s="47"/>
      <c r="G2071" s="47"/>
      <c r="H2071" s="50"/>
      <c r="I2071" s="44" t="s">
        <v>3849</v>
      </c>
      <c r="J2071" s="44" t="s">
        <v>5571</v>
      </c>
      <c r="K2071" s="44" t="s">
        <v>15</v>
      </c>
      <c r="L2071" s="44" t="s">
        <v>934</v>
      </c>
      <c r="M2071" s="44"/>
      <c r="N2071" s="44"/>
      <c r="O2071" s="44"/>
      <c r="P2071" s="44"/>
      <c r="Q2071" s="44"/>
      <c r="R2071" s="49"/>
      <c r="S2071" s="49"/>
      <c r="T2071" s="51"/>
      <c r="U2071" s="49" t="s">
        <v>4174</v>
      </c>
      <c r="V2071" s="44" t="s">
        <v>916</v>
      </c>
    </row>
    <row r="2072" spans="1:22" s="149" customFormat="1" ht="15" customHeight="1">
      <c r="A2072" s="44" t="s">
        <v>4175</v>
      </c>
      <c r="B2072" s="44"/>
      <c r="C2072" s="46" t="s">
        <v>5546</v>
      </c>
      <c r="D2072" s="46"/>
      <c r="E2072" s="47"/>
      <c r="F2072" s="47"/>
      <c r="G2072" s="47"/>
      <c r="H2072" s="50"/>
      <c r="I2072" s="44" t="s">
        <v>3849</v>
      </c>
      <c r="J2072" s="44" t="s">
        <v>5571</v>
      </c>
      <c r="K2072" s="44" t="s">
        <v>15</v>
      </c>
      <c r="L2072" s="44" t="s">
        <v>962</v>
      </c>
      <c r="M2072" s="44"/>
      <c r="N2072" s="44"/>
      <c r="O2072" s="44"/>
      <c r="P2072" s="44"/>
      <c r="Q2072" s="44"/>
      <c r="R2072" s="49"/>
      <c r="S2072" s="49"/>
      <c r="T2072" s="51"/>
      <c r="U2072" s="49" t="s">
        <v>4176</v>
      </c>
      <c r="V2072" s="44" t="s">
        <v>916</v>
      </c>
    </row>
    <row r="2073" spans="1:22" s="149" customFormat="1" ht="15" customHeight="1">
      <c r="A2073" s="44" t="s">
        <v>4177</v>
      </c>
      <c r="B2073" s="44"/>
      <c r="C2073" s="46" t="s">
        <v>5546</v>
      </c>
      <c r="D2073" s="46"/>
      <c r="E2073" s="47"/>
      <c r="F2073" s="47"/>
      <c r="G2073" s="47"/>
      <c r="H2073" s="50"/>
      <c r="I2073" s="44" t="s">
        <v>3849</v>
      </c>
      <c r="J2073" s="44" t="s">
        <v>5571</v>
      </c>
      <c r="K2073" s="44" t="s">
        <v>59</v>
      </c>
      <c r="L2073" s="44" t="s">
        <v>1254</v>
      </c>
      <c r="M2073" s="44"/>
      <c r="N2073" s="44"/>
      <c r="O2073" s="44"/>
      <c r="P2073" s="44"/>
      <c r="Q2073" s="44"/>
      <c r="R2073" s="49"/>
      <c r="S2073" s="49"/>
      <c r="T2073" s="51"/>
      <c r="U2073" s="49" t="s">
        <v>4178</v>
      </c>
      <c r="V2073" s="44" t="s">
        <v>916</v>
      </c>
    </row>
    <row r="2074" spans="1:22" s="149" customFormat="1" ht="15" customHeight="1">
      <c r="A2074" s="44" t="s">
        <v>4179</v>
      </c>
      <c r="B2074" s="44"/>
      <c r="C2074" s="46" t="s">
        <v>5546</v>
      </c>
      <c r="D2074" s="46"/>
      <c r="E2074" s="47"/>
      <c r="F2074" s="47"/>
      <c r="G2074" s="47"/>
      <c r="H2074" s="50"/>
      <c r="I2074" s="44" t="s">
        <v>3849</v>
      </c>
      <c r="J2074" s="44" t="s">
        <v>5571</v>
      </c>
      <c r="K2074" s="44" t="s">
        <v>59</v>
      </c>
      <c r="L2074" s="44" t="s">
        <v>1254</v>
      </c>
      <c r="M2074" s="44"/>
      <c r="N2074" s="44"/>
      <c r="O2074" s="44"/>
      <c r="P2074" s="44"/>
      <c r="Q2074" s="44"/>
      <c r="R2074" s="49"/>
      <c r="S2074" s="49"/>
      <c r="T2074" s="51"/>
      <c r="U2074" s="49" t="s">
        <v>4180</v>
      </c>
      <c r="V2074" s="44" t="s">
        <v>916</v>
      </c>
    </row>
    <row r="2075" spans="1:22" s="149" customFormat="1" ht="15" customHeight="1">
      <c r="A2075" s="44" t="s">
        <v>4181</v>
      </c>
      <c r="B2075" s="44"/>
      <c r="C2075" s="46" t="s">
        <v>5546</v>
      </c>
      <c r="D2075" s="46"/>
      <c r="E2075" s="47"/>
      <c r="F2075" s="47"/>
      <c r="G2075" s="47"/>
      <c r="H2075" s="50"/>
      <c r="I2075" s="44" t="s">
        <v>3849</v>
      </c>
      <c r="J2075" s="44" t="s">
        <v>5571</v>
      </c>
      <c r="K2075" s="44" t="s">
        <v>59</v>
      </c>
      <c r="L2075" s="44" t="s">
        <v>1254</v>
      </c>
      <c r="M2075" s="44"/>
      <c r="N2075" s="44"/>
      <c r="O2075" s="44"/>
      <c r="P2075" s="44"/>
      <c r="Q2075" s="44"/>
      <c r="R2075" s="49"/>
      <c r="S2075" s="49"/>
      <c r="T2075" s="51"/>
      <c r="U2075" s="49" t="s">
        <v>4182</v>
      </c>
      <c r="V2075" s="44" t="s">
        <v>916</v>
      </c>
    </row>
    <row r="2076" spans="1:22" s="149" customFormat="1" ht="15" customHeight="1">
      <c r="A2076" s="44" t="s">
        <v>4183</v>
      </c>
      <c r="B2076" s="44"/>
      <c r="C2076" s="46" t="s">
        <v>5546</v>
      </c>
      <c r="D2076" s="46"/>
      <c r="E2076" s="47"/>
      <c r="F2076" s="47"/>
      <c r="G2076" s="47"/>
      <c r="H2076" s="50"/>
      <c r="I2076" s="44" t="s">
        <v>3849</v>
      </c>
      <c r="J2076" s="44" t="s">
        <v>5571</v>
      </c>
      <c r="K2076" s="44" t="s">
        <v>59</v>
      </c>
      <c r="L2076" s="44" t="s">
        <v>1313</v>
      </c>
      <c r="M2076" s="44"/>
      <c r="N2076" s="44"/>
      <c r="O2076" s="44"/>
      <c r="P2076" s="44"/>
      <c r="Q2076" s="44"/>
      <c r="R2076" s="49"/>
      <c r="S2076" s="49"/>
      <c r="T2076" s="51"/>
      <c r="U2076" s="49" t="s">
        <v>4184</v>
      </c>
      <c r="V2076" s="44" t="s">
        <v>916</v>
      </c>
    </row>
    <row r="2077" spans="1:22" s="149" customFormat="1" ht="15" customHeight="1">
      <c r="A2077" s="44" t="s">
        <v>4185</v>
      </c>
      <c r="B2077" s="44"/>
      <c r="C2077" s="46" t="s">
        <v>5546</v>
      </c>
      <c r="D2077" s="46"/>
      <c r="E2077" s="47"/>
      <c r="F2077" s="47"/>
      <c r="G2077" s="47"/>
      <c r="H2077" s="50"/>
      <c r="I2077" s="44" t="s">
        <v>3849</v>
      </c>
      <c r="J2077" s="44" t="s">
        <v>5571</v>
      </c>
      <c r="K2077" s="44" t="s">
        <v>59</v>
      </c>
      <c r="L2077" s="44" t="s">
        <v>1313</v>
      </c>
      <c r="M2077" s="44"/>
      <c r="N2077" s="44"/>
      <c r="O2077" s="44"/>
      <c r="P2077" s="44"/>
      <c r="Q2077" s="44"/>
      <c r="R2077" s="49"/>
      <c r="S2077" s="49"/>
      <c r="T2077" s="51"/>
      <c r="U2077" s="49" t="s">
        <v>4186</v>
      </c>
      <c r="V2077" s="44" t="s">
        <v>916</v>
      </c>
    </row>
    <row r="2078" spans="1:22" s="149" customFormat="1" ht="15" customHeight="1">
      <c r="A2078" s="44" t="s">
        <v>4187</v>
      </c>
      <c r="B2078" s="44"/>
      <c r="C2078" s="46" t="s">
        <v>5546</v>
      </c>
      <c r="D2078" s="46"/>
      <c r="E2078" s="47"/>
      <c r="F2078" s="47"/>
      <c r="G2078" s="47"/>
      <c r="H2078" s="50"/>
      <c r="I2078" s="44" t="s">
        <v>3849</v>
      </c>
      <c r="J2078" s="44" t="s">
        <v>5571</v>
      </c>
      <c r="K2078" s="44" t="s">
        <v>59</v>
      </c>
      <c r="L2078" s="44" t="s">
        <v>1313</v>
      </c>
      <c r="M2078" s="44"/>
      <c r="N2078" s="44"/>
      <c r="O2078" s="44"/>
      <c r="P2078" s="44"/>
      <c r="Q2078" s="44"/>
      <c r="R2078" s="49"/>
      <c r="S2078" s="49"/>
      <c r="T2078" s="51"/>
      <c r="U2078" s="49" t="s">
        <v>4188</v>
      </c>
      <c r="V2078" s="44" t="s">
        <v>916</v>
      </c>
    </row>
    <row r="2079" spans="1:22" s="149" customFormat="1" ht="15" customHeight="1">
      <c r="A2079" s="44" t="s">
        <v>4189</v>
      </c>
      <c r="B2079" s="44"/>
      <c r="C2079" s="46" t="s">
        <v>5546</v>
      </c>
      <c r="D2079" s="46"/>
      <c r="E2079" s="47"/>
      <c r="F2079" s="47"/>
      <c r="G2079" s="47"/>
      <c r="H2079" s="50"/>
      <c r="I2079" s="44" t="s">
        <v>3849</v>
      </c>
      <c r="J2079" s="44" t="s">
        <v>5571</v>
      </c>
      <c r="K2079" s="44" t="s">
        <v>59</v>
      </c>
      <c r="L2079" s="44" t="s">
        <v>1313</v>
      </c>
      <c r="M2079" s="44"/>
      <c r="N2079" s="44"/>
      <c r="O2079" s="44"/>
      <c r="P2079" s="44"/>
      <c r="Q2079" s="44"/>
      <c r="R2079" s="49"/>
      <c r="S2079" s="49"/>
      <c r="T2079" s="51"/>
      <c r="U2079" s="49" t="s">
        <v>4190</v>
      </c>
      <c r="V2079" s="44" t="s">
        <v>916</v>
      </c>
    </row>
    <row r="2080" spans="1:22" s="149" customFormat="1" ht="15" customHeight="1">
      <c r="A2080" s="44" t="s">
        <v>4191</v>
      </c>
      <c r="B2080" s="44"/>
      <c r="C2080" s="46" t="s">
        <v>5546</v>
      </c>
      <c r="D2080" s="46"/>
      <c r="E2080" s="47"/>
      <c r="F2080" s="47"/>
      <c r="G2080" s="47"/>
      <c r="H2080" s="50"/>
      <c r="I2080" s="44" t="s">
        <v>3849</v>
      </c>
      <c r="J2080" s="44" t="s">
        <v>5571</v>
      </c>
      <c r="K2080" s="44" t="s">
        <v>59</v>
      </c>
      <c r="L2080" s="44" t="s">
        <v>1320</v>
      </c>
      <c r="M2080" s="44"/>
      <c r="N2080" s="44"/>
      <c r="O2080" s="44"/>
      <c r="P2080" s="44"/>
      <c r="Q2080" s="44"/>
      <c r="R2080" s="49"/>
      <c r="S2080" s="49"/>
      <c r="T2080" s="51"/>
      <c r="U2080" s="49" t="s">
        <v>4192</v>
      </c>
      <c r="V2080" s="44" t="s">
        <v>916</v>
      </c>
    </row>
    <row r="2081" spans="1:22" s="149" customFormat="1" ht="15" customHeight="1">
      <c r="A2081" s="44" t="s">
        <v>4193</v>
      </c>
      <c r="B2081" s="44"/>
      <c r="C2081" s="46" t="s">
        <v>5546</v>
      </c>
      <c r="D2081" s="46"/>
      <c r="E2081" s="47"/>
      <c r="F2081" s="47"/>
      <c r="G2081" s="47"/>
      <c r="H2081" s="50"/>
      <c r="I2081" s="44" t="s">
        <v>3849</v>
      </c>
      <c r="J2081" s="44" t="s">
        <v>5571</v>
      </c>
      <c r="K2081" s="44" t="s">
        <v>59</v>
      </c>
      <c r="L2081" s="44" t="s">
        <v>1320</v>
      </c>
      <c r="M2081" s="44"/>
      <c r="N2081" s="44"/>
      <c r="O2081" s="44"/>
      <c r="P2081" s="44"/>
      <c r="Q2081" s="44"/>
      <c r="R2081" s="49"/>
      <c r="S2081" s="49"/>
      <c r="T2081" s="51"/>
      <c r="U2081" s="49" t="s">
        <v>4194</v>
      </c>
      <c r="V2081" s="44" t="s">
        <v>916</v>
      </c>
    </row>
    <row r="2082" spans="1:22" s="149" customFormat="1" ht="15" customHeight="1">
      <c r="A2082" s="44" t="s">
        <v>4195</v>
      </c>
      <c r="B2082" s="44"/>
      <c r="C2082" s="46" t="s">
        <v>5546</v>
      </c>
      <c r="D2082" s="46"/>
      <c r="E2082" s="47"/>
      <c r="F2082" s="47"/>
      <c r="G2082" s="47"/>
      <c r="H2082" s="50"/>
      <c r="I2082" s="44" t="s">
        <v>3849</v>
      </c>
      <c r="J2082" s="44" t="s">
        <v>5571</v>
      </c>
      <c r="K2082" s="44" t="s">
        <v>59</v>
      </c>
      <c r="L2082" s="44" t="s">
        <v>1320</v>
      </c>
      <c r="M2082" s="44"/>
      <c r="N2082" s="44"/>
      <c r="O2082" s="44"/>
      <c r="P2082" s="44"/>
      <c r="Q2082" s="44"/>
      <c r="R2082" s="49"/>
      <c r="S2082" s="49"/>
      <c r="T2082" s="51"/>
      <c r="U2082" s="49" t="s">
        <v>4196</v>
      </c>
      <c r="V2082" s="44" t="s">
        <v>916</v>
      </c>
    </row>
    <row r="2083" spans="1:22" s="149" customFormat="1" ht="15" customHeight="1">
      <c r="A2083" s="44" t="s">
        <v>4197</v>
      </c>
      <c r="B2083" s="44"/>
      <c r="C2083" s="46" t="s">
        <v>5546</v>
      </c>
      <c r="D2083" s="46"/>
      <c r="E2083" s="47"/>
      <c r="F2083" s="47"/>
      <c r="G2083" s="47"/>
      <c r="H2083" s="50"/>
      <c r="I2083" s="44" t="s">
        <v>3849</v>
      </c>
      <c r="J2083" s="44" t="s">
        <v>5571</v>
      </c>
      <c r="K2083" s="44" t="s">
        <v>59</v>
      </c>
      <c r="L2083" s="44" t="s">
        <v>1320</v>
      </c>
      <c r="M2083" s="44"/>
      <c r="N2083" s="44"/>
      <c r="O2083" s="44"/>
      <c r="P2083" s="44"/>
      <c r="Q2083" s="44"/>
      <c r="R2083" s="49"/>
      <c r="S2083" s="49"/>
      <c r="T2083" s="51"/>
      <c r="U2083" s="49" t="s">
        <v>4198</v>
      </c>
      <c r="V2083" s="44" t="s">
        <v>916</v>
      </c>
    </row>
    <row r="2084" spans="1:22" s="149" customFormat="1" ht="15" customHeight="1">
      <c r="A2084" s="44" t="s">
        <v>4199</v>
      </c>
      <c r="B2084" s="44"/>
      <c r="C2084" s="46" t="s">
        <v>5546</v>
      </c>
      <c r="D2084" s="46"/>
      <c r="E2084" s="47"/>
      <c r="F2084" s="47"/>
      <c r="G2084" s="47"/>
      <c r="H2084" s="50"/>
      <c r="I2084" s="44" t="s">
        <v>3849</v>
      </c>
      <c r="J2084" s="44" t="s">
        <v>5571</v>
      </c>
      <c r="K2084" s="44" t="s">
        <v>59</v>
      </c>
      <c r="L2084" s="44" t="s">
        <v>1327</v>
      </c>
      <c r="M2084" s="44"/>
      <c r="N2084" s="44"/>
      <c r="O2084" s="44"/>
      <c r="P2084" s="44"/>
      <c r="Q2084" s="44"/>
      <c r="R2084" s="49"/>
      <c r="S2084" s="49"/>
      <c r="T2084" s="51"/>
      <c r="U2084" s="49" t="s">
        <v>4200</v>
      </c>
      <c r="V2084" s="44" t="s">
        <v>916</v>
      </c>
    </row>
    <row r="2085" spans="1:22" s="149" customFormat="1" ht="15" customHeight="1">
      <c r="A2085" s="44" t="s">
        <v>4201</v>
      </c>
      <c r="B2085" s="44"/>
      <c r="C2085" s="46" t="s">
        <v>5546</v>
      </c>
      <c r="D2085" s="46"/>
      <c r="E2085" s="47"/>
      <c r="F2085" s="47"/>
      <c r="G2085" s="47"/>
      <c r="H2085" s="50"/>
      <c r="I2085" s="44" t="s">
        <v>3849</v>
      </c>
      <c r="J2085" s="44" t="s">
        <v>5571</v>
      </c>
      <c r="K2085" s="44" t="s">
        <v>59</v>
      </c>
      <c r="L2085" s="44" t="s">
        <v>1327</v>
      </c>
      <c r="M2085" s="44"/>
      <c r="N2085" s="44"/>
      <c r="O2085" s="44"/>
      <c r="P2085" s="44"/>
      <c r="Q2085" s="44"/>
      <c r="R2085" s="49"/>
      <c r="S2085" s="49"/>
      <c r="T2085" s="51"/>
      <c r="U2085" s="49" t="s">
        <v>4202</v>
      </c>
      <c r="V2085" s="44" t="s">
        <v>916</v>
      </c>
    </row>
    <row r="2086" spans="1:22" s="149" customFormat="1" ht="15" customHeight="1">
      <c r="A2086" s="44" t="s">
        <v>4203</v>
      </c>
      <c r="B2086" s="44"/>
      <c r="C2086" s="46" t="s">
        <v>5546</v>
      </c>
      <c r="D2086" s="46"/>
      <c r="E2086" s="47"/>
      <c r="F2086" s="47"/>
      <c r="G2086" s="47"/>
      <c r="H2086" s="50"/>
      <c r="I2086" s="44" t="s">
        <v>3849</v>
      </c>
      <c r="J2086" s="44" t="s">
        <v>5571</v>
      </c>
      <c r="K2086" s="44" t="s">
        <v>59</v>
      </c>
      <c r="L2086" s="44" t="s">
        <v>1327</v>
      </c>
      <c r="M2086" s="44"/>
      <c r="N2086" s="44"/>
      <c r="O2086" s="44"/>
      <c r="P2086" s="44"/>
      <c r="Q2086" s="44"/>
      <c r="R2086" s="49"/>
      <c r="S2086" s="49"/>
      <c r="T2086" s="51"/>
      <c r="U2086" s="49" t="s">
        <v>4204</v>
      </c>
      <c r="V2086" s="44" t="s">
        <v>916</v>
      </c>
    </row>
    <row r="2087" spans="1:22" s="149" customFormat="1" ht="15" customHeight="1">
      <c r="A2087" s="44" t="s">
        <v>4205</v>
      </c>
      <c r="B2087" s="44"/>
      <c r="C2087" s="46" t="s">
        <v>5546</v>
      </c>
      <c r="D2087" s="46"/>
      <c r="E2087" s="47"/>
      <c r="F2087" s="47"/>
      <c r="G2087" s="47"/>
      <c r="H2087" s="50"/>
      <c r="I2087" s="44" t="s">
        <v>3849</v>
      </c>
      <c r="J2087" s="44" t="s">
        <v>5571</v>
      </c>
      <c r="K2087" s="44" t="s">
        <v>59</v>
      </c>
      <c r="L2087" s="44" t="s">
        <v>1327</v>
      </c>
      <c r="M2087" s="44"/>
      <c r="N2087" s="44"/>
      <c r="O2087" s="44"/>
      <c r="P2087" s="44"/>
      <c r="Q2087" s="44"/>
      <c r="R2087" s="49"/>
      <c r="S2087" s="49"/>
      <c r="T2087" s="51"/>
      <c r="U2087" s="49" t="s">
        <v>4206</v>
      </c>
      <c r="V2087" s="44" t="s">
        <v>916</v>
      </c>
    </row>
    <row r="2088" spans="1:22" s="149" customFormat="1" ht="15" customHeight="1">
      <c r="A2088" s="44" t="s">
        <v>4207</v>
      </c>
      <c r="B2088" s="44"/>
      <c r="C2088" s="46" t="s">
        <v>5546</v>
      </c>
      <c r="D2088" s="46"/>
      <c r="E2088" s="47"/>
      <c r="F2088" s="47"/>
      <c r="G2088" s="47"/>
      <c r="H2088" s="50"/>
      <c r="I2088" s="44" t="s">
        <v>3849</v>
      </c>
      <c r="J2088" s="44" t="s">
        <v>5571</v>
      </c>
      <c r="K2088" s="44" t="s">
        <v>59</v>
      </c>
      <c r="L2088" s="44" t="s">
        <v>1327</v>
      </c>
      <c r="M2088" s="44"/>
      <c r="N2088" s="44"/>
      <c r="O2088" s="44"/>
      <c r="P2088" s="44"/>
      <c r="Q2088" s="44"/>
      <c r="R2088" s="49"/>
      <c r="S2088" s="49"/>
      <c r="T2088" s="51"/>
      <c r="U2088" s="49" t="s">
        <v>4208</v>
      </c>
      <c r="V2088" s="44" t="s">
        <v>916</v>
      </c>
    </row>
    <row r="2089" spans="1:22" s="149" customFormat="1" ht="15" customHeight="1">
      <c r="A2089" s="44" t="s">
        <v>4209</v>
      </c>
      <c r="B2089" s="44"/>
      <c r="C2089" s="46" t="s">
        <v>5546</v>
      </c>
      <c r="D2089" s="46"/>
      <c r="E2089" s="47"/>
      <c r="F2089" s="47"/>
      <c r="G2089" s="47"/>
      <c r="H2089" s="50"/>
      <c r="I2089" s="44" t="s">
        <v>3849</v>
      </c>
      <c r="J2089" s="44" t="s">
        <v>5571</v>
      </c>
      <c r="K2089" s="44" t="s">
        <v>59</v>
      </c>
      <c r="L2089" s="44" t="s">
        <v>1327</v>
      </c>
      <c r="M2089" s="44"/>
      <c r="N2089" s="44"/>
      <c r="O2089" s="44"/>
      <c r="P2089" s="44"/>
      <c r="Q2089" s="44"/>
      <c r="R2089" s="49"/>
      <c r="S2089" s="49"/>
      <c r="T2089" s="51"/>
      <c r="U2089" s="49" t="s">
        <v>4210</v>
      </c>
      <c r="V2089" s="44" t="s">
        <v>916</v>
      </c>
    </row>
    <row r="2090" spans="1:22" s="149" customFormat="1" ht="15" customHeight="1">
      <c r="A2090" s="44" t="s">
        <v>4211</v>
      </c>
      <c r="B2090" s="44"/>
      <c r="C2090" s="46" t="s">
        <v>5546</v>
      </c>
      <c r="D2090" s="46"/>
      <c r="E2090" s="47"/>
      <c r="F2090" s="47"/>
      <c r="G2090" s="47"/>
      <c r="H2090" s="50"/>
      <c r="I2090" s="44" t="s">
        <v>3849</v>
      </c>
      <c r="J2090" s="44" t="s">
        <v>5571</v>
      </c>
      <c r="K2090" s="44" t="s">
        <v>59</v>
      </c>
      <c r="L2090" s="44" t="s">
        <v>2380</v>
      </c>
      <c r="M2090" s="44"/>
      <c r="N2090" s="44"/>
      <c r="O2090" s="44"/>
      <c r="P2090" s="44"/>
      <c r="Q2090" s="44"/>
      <c r="R2090" s="49"/>
      <c r="S2090" s="49"/>
      <c r="T2090" s="51"/>
      <c r="U2090" s="49" t="s">
        <v>4212</v>
      </c>
      <c r="V2090" s="44" t="s">
        <v>916</v>
      </c>
    </row>
    <row r="2091" spans="1:22" s="149" customFormat="1" ht="15" customHeight="1">
      <c r="A2091" s="44" t="s">
        <v>4213</v>
      </c>
      <c r="B2091" s="44"/>
      <c r="C2091" s="46" t="s">
        <v>5546</v>
      </c>
      <c r="D2091" s="46"/>
      <c r="E2091" s="47"/>
      <c r="F2091" s="47"/>
      <c r="G2091" s="47"/>
      <c r="H2091" s="50"/>
      <c r="I2091" s="44" t="s">
        <v>3849</v>
      </c>
      <c r="J2091" s="44" t="s">
        <v>5571</v>
      </c>
      <c r="K2091" s="44" t="s">
        <v>59</v>
      </c>
      <c r="L2091" s="44" t="s">
        <v>2380</v>
      </c>
      <c r="M2091" s="44"/>
      <c r="N2091" s="44"/>
      <c r="O2091" s="44"/>
      <c r="P2091" s="44"/>
      <c r="Q2091" s="44"/>
      <c r="R2091" s="49"/>
      <c r="S2091" s="49"/>
      <c r="T2091" s="51"/>
      <c r="U2091" s="49" t="s">
        <v>4214</v>
      </c>
      <c r="V2091" s="44" t="s">
        <v>916</v>
      </c>
    </row>
    <row r="2092" spans="1:22" s="149" customFormat="1" ht="15" customHeight="1">
      <c r="A2092" s="44" t="s">
        <v>4215</v>
      </c>
      <c r="B2092" s="44"/>
      <c r="C2092" s="46" t="s">
        <v>5546</v>
      </c>
      <c r="D2092" s="46"/>
      <c r="E2092" s="47"/>
      <c r="F2092" s="47"/>
      <c r="G2092" s="47"/>
      <c r="H2092" s="50"/>
      <c r="I2092" s="44" t="s">
        <v>3849</v>
      </c>
      <c r="J2092" s="44" t="s">
        <v>5571</v>
      </c>
      <c r="K2092" s="44" t="s">
        <v>59</v>
      </c>
      <c r="L2092" s="44" t="s">
        <v>2380</v>
      </c>
      <c r="M2092" s="44"/>
      <c r="N2092" s="44"/>
      <c r="O2092" s="44"/>
      <c r="P2092" s="44"/>
      <c r="Q2092" s="44"/>
      <c r="R2092" s="49"/>
      <c r="S2092" s="49"/>
      <c r="T2092" s="51"/>
      <c r="U2092" s="49" t="s">
        <v>4216</v>
      </c>
      <c r="V2092" s="44" t="s">
        <v>916</v>
      </c>
    </row>
    <row r="2093" spans="1:22" s="149" customFormat="1" ht="15" customHeight="1">
      <c r="A2093" s="44" t="s">
        <v>4217</v>
      </c>
      <c r="B2093" s="44"/>
      <c r="C2093" s="46" t="s">
        <v>5546</v>
      </c>
      <c r="D2093" s="46"/>
      <c r="E2093" s="47"/>
      <c r="F2093" s="47"/>
      <c r="G2093" s="47"/>
      <c r="H2093" s="50"/>
      <c r="I2093" s="44" t="s">
        <v>3849</v>
      </c>
      <c r="J2093" s="44" t="s">
        <v>5571</v>
      </c>
      <c r="K2093" s="44" t="s">
        <v>59</v>
      </c>
      <c r="L2093" s="44" t="s">
        <v>3140</v>
      </c>
      <c r="M2093" s="44"/>
      <c r="N2093" s="44"/>
      <c r="O2093" s="44"/>
      <c r="P2093" s="44"/>
      <c r="Q2093" s="44"/>
      <c r="R2093" s="49"/>
      <c r="S2093" s="49"/>
      <c r="T2093" s="51"/>
      <c r="U2093" s="49" t="s">
        <v>4218</v>
      </c>
      <c r="V2093" s="44" t="s">
        <v>916</v>
      </c>
    </row>
    <row r="2094" spans="1:22" s="149" customFormat="1" ht="15" customHeight="1">
      <c r="A2094" s="44" t="s">
        <v>4219</v>
      </c>
      <c r="B2094" s="44"/>
      <c r="C2094" s="46" t="s">
        <v>5546</v>
      </c>
      <c r="D2094" s="46"/>
      <c r="E2094" s="47"/>
      <c r="F2094" s="47"/>
      <c r="G2094" s="47"/>
      <c r="H2094" s="50"/>
      <c r="I2094" s="44" t="s">
        <v>3849</v>
      </c>
      <c r="J2094" s="44" t="s">
        <v>5571</v>
      </c>
      <c r="K2094" s="44" t="s">
        <v>59</v>
      </c>
      <c r="L2094" s="44" t="s">
        <v>3140</v>
      </c>
      <c r="M2094" s="44"/>
      <c r="N2094" s="44"/>
      <c r="O2094" s="44"/>
      <c r="P2094" s="44"/>
      <c r="Q2094" s="44"/>
      <c r="R2094" s="49"/>
      <c r="S2094" s="49"/>
      <c r="T2094" s="51"/>
      <c r="U2094" s="49" t="s">
        <v>4220</v>
      </c>
      <c r="V2094" s="44" t="s">
        <v>916</v>
      </c>
    </row>
    <row r="2095" spans="1:22" s="149" customFormat="1" ht="15" customHeight="1">
      <c r="A2095" s="44" t="s">
        <v>4221</v>
      </c>
      <c r="B2095" s="44"/>
      <c r="C2095" s="46" t="s">
        <v>5546</v>
      </c>
      <c r="D2095" s="46"/>
      <c r="E2095" s="47"/>
      <c r="F2095" s="47"/>
      <c r="G2095" s="47"/>
      <c r="H2095" s="50"/>
      <c r="I2095" s="44" t="s">
        <v>3849</v>
      </c>
      <c r="J2095" s="44" t="s">
        <v>5571</v>
      </c>
      <c r="K2095" s="44" t="s">
        <v>59</v>
      </c>
      <c r="L2095" s="44" t="s">
        <v>3140</v>
      </c>
      <c r="M2095" s="44"/>
      <c r="N2095" s="44"/>
      <c r="O2095" s="44"/>
      <c r="P2095" s="44"/>
      <c r="Q2095" s="44"/>
      <c r="R2095" s="49"/>
      <c r="S2095" s="49"/>
      <c r="T2095" s="51"/>
      <c r="U2095" s="49" t="s">
        <v>4222</v>
      </c>
      <c r="V2095" s="44" t="s">
        <v>916</v>
      </c>
    </row>
    <row r="2096" spans="1:22" s="149" customFormat="1" ht="15" customHeight="1">
      <c r="A2096" s="44" t="s">
        <v>4223</v>
      </c>
      <c r="B2096" s="44"/>
      <c r="C2096" s="46" t="s">
        <v>5546</v>
      </c>
      <c r="D2096" s="46"/>
      <c r="E2096" s="47"/>
      <c r="F2096" s="47"/>
      <c r="G2096" s="47"/>
      <c r="H2096" s="50"/>
      <c r="I2096" s="44" t="s">
        <v>3849</v>
      </c>
      <c r="J2096" s="44" t="s">
        <v>5571</v>
      </c>
      <c r="K2096" s="44" t="s">
        <v>59</v>
      </c>
      <c r="L2096" s="44" t="s">
        <v>3140</v>
      </c>
      <c r="M2096" s="44"/>
      <c r="N2096" s="44"/>
      <c r="O2096" s="44"/>
      <c r="P2096" s="44"/>
      <c r="Q2096" s="44"/>
      <c r="R2096" s="49"/>
      <c r="S2096" s="49"/>
      <c r="T2096" s="51"/>
      <c r="U2096" s="49" t="s">
        <v>4224</v>
      </c>
      <c r="V2096" s="44" t="s">
        <v>916</v>
      </c>
    </row>
    <row r="2097" spans="1:22" s="149" customFormat="1" ht="15" customHeight="1">
      <c r="A2097" s="44" t="s">
        <v>4225</v>
      </c>
      <c r="B2097" s="44"/>
      <c r="C2097" s="46" t="s">
        <v>5546</v>
      </c>
      <c r="D2097" s="46"/>
      <c r="E2097" s="47"/>
      <c r="F2097" s="47"/>
      <c r="G2097" s="47"/>
      <c r="H2097" s="50"/>
      <c r="I2097" s="44" t="s">
        <v>3849</v>
      </c>
      <c r="J2097" s="44" t="s">
        <v>5571</v>
      </c>
      <c r="K2097" s="44" t="s">
        <v>59</v>
      </c>
      <c r="L2097" s="44" t="s">
        <v>3141</v>
      </c>
      <c r="M2097" s="44"/>
      <c r="N2097" s="44"/>
      <c r="O2097" s="44"/>
      <c r="P2097" s="44"/>
      <c r="Q2097" s="44"/>
      <c r="R2097" s="49"/>
      <c r="S2097" s="49"/>
      <c r="T2097" s="51"/>
      <c r="U2097" s="49" t="s">
        <v>4226</v>
      </c>
      <c r="V2097" s="44" t="s">
        <v>916</v>
      </c>
    </row>
    <row r="2098" spans="1:22" s="149" customFormat="1" ht="15" customHeight="1">
      <c r="A2098" s="44" t="s">
        <v>4227</v>
      </c>
      <c r="B2098" s="44"/>
      <c r="C2098" s="46" t="s">
        <v>5546</v>
      </c>
      <c r="D2098" s="46"/>
      <c r="E2098" s="47"/>
      <c r="F2098" s="47"/>
      <c r="G2098" s="47"/>
      <c r="H2098" s="50"/>
      <c r="I2098" s="44" t="s">
        <v>3849</v>
      </c>
      <c r="J2098" s="44" t="s">
        <v>5571</v>
      </c>
      <c r="K2098" s="44" t="s">
        <v>59</v>
      </c>
      <c r="L2098" s="44" t="s">
        <v>3141</v>
      </c>
      <c r="M2098" s="44"/>
      <c r="N2098" s="44"/>
      <c r="O2098" s="44"/>
      <c r="P2098" s="44"/>
      <c r="Q2098" s="44"/>
      <c r="R2098" s="49"/>
      <c r="S2098" s="49"/>
      <c r="T2098" s="51"/>
      <c r="U2098" s="49" t="s">
        <v>4228</v>
      </c>
      <c r="V2098" s="44" t="s">
        <v>916</v>
      </c>
    </row>
    <row r="2099" spans="1:22" s="149" customFormat="1" ht="15" customHeight="1">
      <c r="A2099" s="44" t="s">
        <v>4229</v>
      </c>
      <c r="B2099" s="44"/>
      <c r="C2099" s="46" t="s">
        <v>5546</v>
      </c>
      <c r="D2099" s="46"/>
      <c r="E2099" s="47"/>
      <c r="F2099" s="47"/>
      <c r="G2099" s="47"/>
      <c r="H2099" s="50"/>
      <c r="I2099" s="44" t="s">
        <v>3849</v>
      </c>
      <c r="J2099" s="44" t="s">
        <v>5571</v>
      </c>
      <c r="K2099" s="44" t="s">
        <v>59</v>
      </c>
      <c r="L2099" s="44" t="s">
        <v>3141</v>
      </c>
      <c r="M2099" s="44"/>
      <c r="N2099" s="44"/>
      <c r="O2099" s="44"/>
      <c r="P2099" s="44"/>
      <c r="Q2099" s="44"/>
      <c r="R2099" s="49"/>
      <c r="S2099" s="49"/>
      <c r="T2099" s="51"/>
      <c r="U2099" s="49" t="s">
        <v>4230</v>
      </c>
      <c r="V2099" s="44" t="s">
        <v>916</v>
      </c>
    </row>
    <row r="2100" spans="1:22" s="149" customFormat="1" ht="15" customHeight="1">
      <c r="A2100" s="44" t="s">
        <v>4231</v>
      </c>
      <c r="B2100" s="44"/>
      <c r="C2100" s="46" t="s">
        <v>5546</v>
      </c>
      <c r="D2100" s="46"/>
      <c r="E2100" s="47"/>
      <c r="F2100" s="47"/>
      <c r="G2100" s="47"/>
      <c r="H2100" s="50"/>
      <c r="I2100" s="44" t="s">
        <v>3849</v>
      </c>
      <c r="J2100" s="44" t="s">
        <v>5571</v>
      </c>
      <c r="K2100" s="44" t="s">
        <v>59</v>
      </c>
      <c r="L2100" s="44" t="s">
        <v>3141</v>
      </c>
      <c r="M2100" s="44"/>
      <c r="N2100" s="44"/>
      <c r="O2100" s="44"/>
      <c r="P2100" s="44"/>
      <c r="Q2100" s="44"/>
      <c r="R2100" s="49"/>
      <c r="S2100" s="49"/>
      <c r="T2100" s="51"/>
      <c r="U2100" s="49" t="s">
        <v>4232</v>
      </c>
      <c r="V2100" s="44" t="s">
        <v>916</v>
      </c>
    </row>
    <row r="2101" spans="1:22" s="149" customFormat="1" ht="15" customHeight="1">
      <c r="A2101" s="44" t="s">
        <v>4233</v>
      </c>
      <c r="B2101" s="44"/>
      <c r="C2101" s="46" t="s">
        <v>5546</v>
      </c>
      <c r="D2101" s="46"/>
      <c r="E2101" s="47"/>
      <c r="F2101" s="47"/>
      <c r="G2101" s="47"/>
      <c r="H2101" s="50"/>
      <c r="I2101" s="44" t="s">
        <v>3849</v>
      </c>
      <c r="J2101" s="44" t="s">
        <v>5571</v>
      </c>
      <c r="K2101" s="44" t="s">
        <v>59</v>
      </c>
      <c r="L2101" s="44" t="s">
        <v>2860</v>
      </c>
      <c r="M2101" s="44"/>
      <c r="N2101" s="44"/>
      <c r="O2101" s="44"/>
      <c r="P2101" s="44"/>
      <c r="Q2101" s="44"/>
      <c r="R2101" s="49"/>
      <c r="S2101" s="49"/>
      <c r="T2101" s="51"/>
      <c r="U2101" s="49" t="s">
        <v>4234</v>
      </c>
      <c r="V2101" s="44" t="s">
        <v>916</v>
      </c>
    </row>
    <row r="2102" spans="1:22" s="149" customFormat="1" ht="15" customHeight="1">
      <c r="A2102" s="44" t="s">
        <v>4235</v>
      </c>
      <c r="B2102" s="44"/>
      <c r="C2102" s="46" t="s">
        <v>5546</v>
      </c>
      <c r="D2102" s="46"/>
      <c r="E2102" s="47"/>
      <c r="F2102" s="47"/>
      <c r="G2102" s="47"/>
      <c r="H2102" s="50"/>
      <c r="I2102" s="44" t="s">
        <v>3849</v>
      </c>
      <c r="J2102" s="44" t="s">
        <v>5571</v>
      </c>
      <c r="K2102" s="44" t="s">
        <v>59</v>
      </c>
      <c r="L2102" s="44" t="s">
        <v>2860</v>
      </c>
      <c r="M2102" s="44"/>
      <c r="N2102" s="44"/>
      <c r="O2102" s="44"/>
      <c r="P2102" s="44"/>
      <c r="Q2102" s="44"/>
      <c r="R2102" s="49"/>
      <c r="S2102" s="49"/>
      <c r="T2102" s="51"/>
      <c r="U2102" s="49" t="s">
        <v>4236</v>
      </c>
      <c r="V2102" s="44" t="s">
        <v>916</v>
      </c>
    </row>
    <row r="2103" spans="1:22" s="149" customFormat="1" ht="15" customHeight="1">
      <c r="A2103" s="44" t="s">
        <v>4237</v>
      </c>
      <c r="B2103" s="44"/>
      <c r="C2103" s="46" t="s">
        <v>5546</v>
      </c>
      <c r="D2103" s="46"/>
      <c r="E2103" s="47"/>
      <c r="F2103" s="47"/>
      <c r="G2103" s="47"/>
      <c r="H2103" s="50"/>
      <c r="I2103" s="44" t="s">
        <v>3849</v>
      </c>
      <c r="J2103" s="44" t="s">
        <v>5571</v>
      </c>
      <c r="K2103" s="44" t="s">
        <v>59</v>
      </c>
      <c r="L2103" s="44" t="s">
        <v>2860</v>
      </c>
      <c r="M2103" s="44"/>
      <c r="N2103" s="44"/>
      <c r="O2103" s="44"/>
      <c r="P2103" s="44"/>
      <c r="Q2103" s="44"/>
      <c r="R2103" s="49"/>
      <c r="S2103" s="49"/>
      <c r="T2103" s="51"/>
      <c r="U2103" s="49" t="s">
        <v>4238</v>
      </c>
      <c r="V2103" s="44" t="s">
        <v>916</v>
      </c>
    </row>
    <row r="2104" spans="1:22" s="149" customFormat="1" ht="15" customHeight="1">
      <c r="A2104" s="44" t="s">
        <v>4239</v>
      </c>
      <c r="B2104" s="44"/>
      <c r="C2104" s="46" t="s">
        <v>5546</v>
      </c>
      <c r="D2104" s="46"/>
      <c r="E2104" s="47"/>
      <c r="F2104" s="47"/>
      <c r="G2104" s="47"/>
      <c r="H2104" s="50"/>
      <c r="I2104" s="44" t="s">
        <v>3849</v>
      </c>
      <c r="J2104" s="44" t="s">
        <v>5571</v>
      </c>
      <c r="K2104" s="44" t="s">
        <v>59</v>
      </c>
      <c r="L2104" s="44" t="s">
        <v>4240</v>
      </c>
      <c r="M2104" s="44"/>
      <c r="N2104" s="44"/>
      <c r="O2104" s="44"/>
      <c r="P2104" s="44"/>
      <c r="Q2104" s="44"/>
      <c r="R2104" s="49"/>
      <c r="S2104" s="49"/>
      <c r="T2104" s="51"/>
      <c r="U2104" s="49" t="s">
        <v>4241</v>
      </c>
      <c r="V2104" s="44" t="s">
        <v>916</v>
      </c>
    </row>
    <row r="2105" spans="1:22" s="149" customFormat="1" ht="15" customHeight="1">
      <c r="A2105" s="44" t="s">
        <v>4242</v>
      </c>
      <c r="B2105" s="44"/>
      <c r="C2105" s="46" t="s">
        <v>5546</v>
      </c>
      <c r="D2105" s="46"/>
      <c r="E2105" s="47"/>
      <c r="F2105" s="47"/>
      <c r="G2105" s="47"/>
      <c r="H2105" s="50"/>
      <c r="I2105" s="44" t="s">
        <v>3849</v>
      </c>
      <c r="J2105" s="44" t="s">
        <v>5571</v>
      </c>
      <c r="K2105" s="44" t="s">
        <v>59</v>
      </c>
      <c r="L2105" s="44" t="s">
        <v>4240</v>
      </c>
      <c r="M2105" s="44"/>
      <c r="N2105" s="44"/>
      <c r="O2105" s="44"/>
      <c r="P2105" s="44"/>
      <c r="Q2105" s="44"/>
      <c r="R2105" s="49"/>
      <c r="S2105" s="49"/>
      <c r="T2105" s="51"/>
      <c r="U2105" s="49" t="s">
        <v>4243</v>
      </c>
      <c r="V2105" s="44" t="s">
        <v>916</v>
      </c>
    </row>
    <row r="2106" spans="1:22" s="149" customFormat="1" ht="15" customHeight="1">
      <c r="A2106" s="44" t="s">
        <v>4244</v>
      </c>
      <c r="B2106" s="44"/>
      <c r="C2106" s="46" t="s">
        <v>5546</v>
      </c>
      <c r="D2106" s="46"/>
      <c r="E2106" s="47"/>
      <c r="F2106" s="47"/>
      <c r="G2106" s="47"/>
      <c r="H2106" s="50"/>
      <c r="I2106" s="44" t="s">
        <v>3849</v>
      </c>
      <c r="J2106" s="44" t="s">
        <v>5571</v>
      </c>
      <c r="K2106" s="44" t="s">
        <v>59</v>
      </c>
      <c r="L2106" s="44" t="s">
        <v>4240</v>
      </c>
      <c r="M2106" s="44"/>
      <c r="N2106" s="44"/>
      <c r="O2106" s="44"/>
      <c r="P2106" s="44"/>
      <c r="Q2106" s="44"/>
      <c r="R2106" s="49"/>
      <c r="S2106" s="49"/>
      <c r="T2106" s="51"/>
      <c r="U2106" s="49" t="s">
        <v>4245</v>
      </c>
      <c r="V2106" s="44" t="s">
        <v>916</v>
      </c>
    </row>
    <row r="2107" spans="1:22" s="149" customFormat="1" ht="15" customHeight="1">
      <c r="A2107" s="44" t="s">
        <v>4246</v>
      </c>
      <c r="B2107" s="44"/>
      <c r="C2107" s="46" t="s">
        <v>5546</v>
      </c>
      <c r="D2107" s="46"/>
      <c r="E2107" s="47"/>
      <c r="F2107" s="47"/>
      <c r="G2107" s="47"/>
      <c r="H2107" s="50"/>
      <c r="I2107" s="44" t="s">
        <v>3849</v>
      </c>
      <c r="J2107" s="44" t="s">
        <v>5571</v>
      </c>
      <c r="K2107" s="44" t="s">
        <v>59</v>
      </c>
      <c r="L2107" s="44" t="s">
        <v>4240</v>
      </c>
      <c r="M2107" s="44"/>
      <c r="N2107" s="44"/>
      <c r="O2107" s="44"/>
      <c r="P2107" s="44"/>
      <c r="Q2107" s="44"/>
      <c r="R2107" s="49"/>
      <c r="S2107" s="49"/>
      <c r="T2107" s="51"/>
      <c r="U2107" s="49" t="s">
        <v>4247</v>
      </c>
      <c r="V2107" s="44" t="s">
        <v>916</v>
      </c>
    </row>
    <row r="2108" spans="1:22" s="149" customFormat="1" ht="15" customHeight="1">
      <c r="A2108" s="44" t="s">
        <v>4248</v>
      </c>
      <c r="B2108" s="44"/>
      <c r="C2108" s="46" t="s">
        <v>5546</v>
      </c>
      <c r="D2108" s="46"/>
      <c r="E2108" s="47"/>
      <c r="F2108" s="47"/>
      <c r="G2108" s="47"/>
      <c r="H2108" s="50"/>
      <c r="I2108" s="44" t="s">
        <v>3849</v>
      </c>
      <c r="J2108" s="44" t="s">
        <v>5571</v>
      </c>
      <c r="K2108" s="44" t="s">
        <v>59</v>
      </c>
      <c r="L2108" s="44" t="s">
        <v>1425</v>
      </c>
      <c r="M2108" s="44"/>
      <c r="N2108" s="44"/>
      <c r="O2108" s="44"/>
      <c r="P2108" s="44"/>
      <c r="Q2108" s="44"/>
      <c r="R2108" s="49"/>
      <c r="S2108" s="49"/>
      <c r="T2108" s="51"/>
      <c r="U2108" s="49" t="s">
        <v>4249</v>
      </c>
      <c r="V2108" s="44" t="s">
        <v>916</v>
      </c>
    </row>
    <row r="2109" spans="1:22" s="149" customFormat="1" ht="15" customHeight="1">
      <c r="A2109" s="44" t="s">
        <v>4250</v>
      </c>
      <c r="B2109" s="44"/>
      <c r="C2109" s="46" t="s">
        <v>5546</v>
      </c>
      <c r="D2109" s="46"/>
      <c r="E2109" s="47"/>
      <c r="F2109" s="47"/>
      <c r="G2109" s="47"/>
      <c r="H2109" s="50"/>
      <c r="I2109" s="44" t="s">
        <v>3849</v>
      </c>
      <c r="J2109" s="44" t="s">
        <v>5571</v>
      </c>
      <c r="K2109" s="44" t="s">
        <v>59</v>
      </c>
      <c r="L2109" s="44" t="s">
        <v>1897</v>
      </c>
      <c r="M2109" s="44"/>
      <c r="N2109" s="44"/>
      <c r="O2109" s="44"/>
      <c r="P2109" s="44"/>
      <c r="Q2109" s="44"/>
      <c r="R2109" s="49"/>
      <c r="S2109" s="49"/>
      <c r="T2109" s="51"/>
      <c r="U2109" s="49" t="s">
        <v>4251</v>
      </c>
      <c r="V2109" s="44" t="s">
        <v>916</v>
      </c>
    </row>
    <row r="2110" spans="1:22" s="149" customFormat="1" ht="15" customHeight="1">
      <c r="A2110" s="44" t="s">
        <v>4252</v>
      </c>
      <c r="B2110" s="44"/>
      <c r="C2110" s="46" t="s">
        <v>5546</v>
      </c>
      <c r="D2110" s="46"/>
      <c r="E2110" s="47"/>
      <c r="F2110" s="47"/>
      <c r="G2110" s="47"/>
      <c r="H2110" s="50"/>
      <c r="I2110" s="44" t="s">
        <v>3849</v>
      </c>
      <c r="J2110" s="44" t="s">
        <v>5571</v>
      </c>
      <c r="K2110" s="44" t="s">
        <v>59</v>
      </c>
      <c r="L2110" s="44" t="s">
        <v>1897</v>
      </c>
      <c r="M2110" s="44"/>
      <c r="N2110" s="44"/>
      <c r="O2110" s="44"/>
      <c r="P2110" s="44"/>
      <c r="Q2110" s="44"/>
      <c r="R2110" s="49"/>
      <c r="S2110" s="49"/>
      <c r="T2110" s="51"/>
      <c r="U2110" s="49" t="s">
        <v>4253</v>
      </c>
      <c r="V2110" s="44" t="s">
        <v>916</v>
      </c>
    </row>
    <row r="2111" spans="1:22" s="149" customFormat="1" ht="15" customHeight="1">
      <c r="A2111" s="44" t="s">
        <v>4254</v>
      </c>
      <c r="B2111" s="44"/>
      <c r="C2111" s="46" t="s">
        <v>5546</v>
      </c>
      <c r="D2111" s="46"/>
      <c r="E2111" s="47"/>
      <c r="F2111" s="47"/>
      <c r="G2111" s="47"/>
      <c r="H2111" s="50"/>
      <c r="I2111" s="44" t="s">
        <v>3849</v>
      </c>
      <c r="J2111" s="44" t="s">
        <v>5571</v>
      </c>
      <c r="K2111" s="44" t="s">
        <v>59</v>
      </c>
      <c r="L2111" s="44" t="s">
        <v>1897</v>
      </c>
      <c r="M2111" s="44"/>
      <c r="N2111" s="44"/>
      <c r="O2111" s="44"/>
      <c r="P2111" s="44"/>
      <c r="Q2111" s="44"/>
      <c r="R2111" s="49"/>
      <c r="S2111" s="49"/>
      <c r="T2111" s="51"/>
      <c r="U2111" s="49" t="s">
        <v>4255</v>
      </c>
      <c r="V2111" s="44" t="s">
        <v>916</v>
      </c>
    </row>
    <row r="2112" spans="1:22" s="149" customFormat="1" ht="15" customHeight="1">
      <c r="A2112" s="44" t="s">
        <v>4256</v>
      </c>
      <c r="B2112" s="44"/>
      <c r="C2112" s="46" t="s">
        <v>5546</v>
      </c>
      <c r="D2112" s="46"/>
      <c r="E2112" s="47"/>
      <c r="F2112" s="47"/>
      <c r="G2112" s="47"/>
      <c r="H2112" s="50"/>
      <c r="I2112" s="44" t="s">
        <v>3849</v>
      </c>
      <c r="J2112" s="44" t="s">
        <v>5571</v>
      </c>
      <c r="K2112" s="44" t="s">
        <v>1257</v>
      </c>
      <c r="L2112" s="44" t="s">
        <v>1268</v>
      </c>
      <c r="M2112" s="44"/>
      <c r="N2112" s="44"/>
      <c r="O2112" s="44"/>
      <c r="P2112" s="44"/>
      <c r="Q2112" s="44"/>
      <c r="R2112" s="49"/>
      <c r="S2112" s="49"/>
      <c r="T2112" s="51"/>
      <c r="U2112" s="49" t="s">
        <v>4257</v>
      </c>
      <c r="V2112" s="44" t="s">
        <v>916</v>
      </c>
    </row>
    <row r="2113" spans="1:22" s="149" customFormat="1" ht="15" customHeight="1">
      <c r="A2113" s="44" t="s">
        <v>4258</v>
      </c>
      <c r="B2113" s="44"/>
      <c r="C2113" s="46" t="s">
        <v>5546</v>
      </c>
      <c r="D2113" s="46"/>
      <c r="E2113" s="47"/>
      <c r="F2113" s="47"/>
      <c r="G2113" s="47"/>
      <c r="H2113" s="50"/>
      <c r="I2113" s="44" t="s">
        <v>3849</v>
      </c>
      <c r="J2113" s="44" t="s">
        <v>5571</v>
      </c>
      <c r="K2113" s="44" t="s">
        <v>1257</v>
      </c>
      <c r="L2113" s="44" t="s">
        <v>1268</v>
      </c>
      <c r="M2113" s="44"/>
      <c r="N2113" s="44"/>
      <c r="O2113" s="44"/>
      <c r="P2113" s="44"/>
      <c r="Q2113" s="44"/>
      <c r="R2113" s="49"/>
      <c r="S2113" s="49"/>
      <c r="T2113" s="51"/>
      <c r="U2113" s="49" t="s">
        <v>4259</v>
      </c>
      <c r="V2113" s="44" t="s">
        <v>916</v>
      </c>
    </row>
    <row r="2114" spans="1:22" s="149" customFormat="1" ht="15" customHeight="1">
      <c r="A2114" s="44" t="s">
        <v>4260</v>
      </c>
      <c r="B2114" s="44"/>
      <c r="C2114" s="46" t="s">
        <v>5546</v>
      </c>
      <c r="D2114" s="46"/>
      <c r="E2114" s="47"/>
      <c r="F2114" s="47"/>
      <c r="G2114" s="47"/>
      <c r="H2114" s="50"/>
      <c r="I2114" s="44" t="s">
        <v>3849</v>
      </c>
      <c r="J2114" s="44" t="s">
        <v>5571</v>
      </c>
      <c r="K2114" s="44" t="s">
        <v>1257</v>
      </c>
      <c r="L2114" s="44" t="s">
        <v>1268</v>
      </c>
      <c r="M2114" s="44"/>
      <c r="N2114" s="44"/>
      <c r="O2114" s="44"/>
      <c r="P2114" s="44"/>
      <c r="Q2114" s="44"/>
      <c r="R2114" s="49"/>
      <c r="S2114" s="49"/>
      <c r="T2114" s="51"/>
      <c r="U2114" s="49" t="s">
        <v>4261</v>
      </c>
      <c r="V2114" s="44" t="s">
        <v>916</v>
      </c>
    </row>
    <row r="2115" spans="1:22" s="149" customFormat="1" ht="15" customHeight="1">
      <c r="A2115" s="44" t="s">
        <v>4262</v>
      </c>
      <c r="B2115" s="44"/>
      <c r="C2115" s="46" t="s">
        <v>5546</v>
      </c>
      <c r="D2115" s="46"/>
      <c r="E2115" s="47"/>
      <c r="F2115" s="47"/>
      <c r="G2115" s="47"/>
      <c r="H2115" s="50"/>
      <c r="I2115" s="44" t="s">
        <v>3849</v>
      </c>
      <c r="J2115" s="44" t="s">
        <v>5571</v>
      </c>
      <c r="K2115" s="44" t="s">
        <v>1257</v>
      </c>
      <c r="L2115" s="44" t="s">
        <v>1268</v>
      </c>
      <c r="M2115" s="44"/>
      <c r="N2115" s="44"/>
      <c r="O2115" s="44"/>
      <c r="P2115" s="44"/>
      <c r="Q2115" s="44"/>
      <c r="R2115" s="49"/>
      <c r="S2115" s="49"/>
      <c r="T2115" s="51"/>
      <c r="U2115" s="49" t="s">
        <v>4263</v>
      </c>
      <c r="V2115" s="44" t="s">
        <v>916</v>
      </c>
    </row>
    <row r="2116" spans="1:22" s="149" customFormat="1" ht="15" customHeight="1">
      <c r="A2116" s="44" t="s">
        <v>4264</v>
      </c>
      <c r="B2116" s="44"/>
      <c r="C2116" s="46" t="s">
        <v>5546</v>
      </c>
      <c r="D2116" s="46"/>
      <c r="E2116" s="47"/>
      <c r="F2116" s="47"/>
      <c r="G2116" s="47"/>
      <c r="H2116" s="50"/>
      <c r="I2116" s="44" t="s">
        <v>3849</v>
      </c>
      <c r="J2116" s="44" t="s">
        <v>5571</v>
      </c>
      <c r="K2116" s="44" t="s">
        <v>1257</v>
      </c>
      <c r="L2116" s="44" t="s">
        <v>1268</v>
      </c>
      <c r="M2116" s="44"/>
      <c r="N2116" s="44"/>
      <c r="O2116" s="44"/>
      <c r="P2116" s="44"/>
      <c r="Q2116" s="44"/>
      <c r="R2116" s="49"/>
      <c r="S2116" s="49"/>
      <c r="T2116" s="51"/>
      <c r="U2116" s="49" t="s">
        <v>4265</v>
      </c>
      <c r="V2116" s="44" t="s">
        <v>916</v>
      </c>
    </row>
    <row r="2117" spans="1:22" s="149" customFormat="1" ht="15" customHeight="1">
      <c r="A2117" s="44" t="s">
        <v>4266</v>
      </c>
      <c r="B2117" s="44"/>
      <c r="C2117" s="46" t="s">
        <v>5546</v>
      </c>
      <c r="D2117" s="46"/>
      <c r="E2117" s="47"/>
      <c r="F2117" s="47"/>
      <c r="G2117" s="47"/>
      <c r="H2117" s="50"/>
      <c r="I2117" s="44" t="s">
        <v>3849</v>
      </c>
      <c r="J2117" s="44" t="s">
        <v>5571</v>
      </c>
      <c r="K2117" s="44" t="s">
        <v>1257</v>
      </c>
      <c r="L2117" s="44" t="s">
        <v>1268</v>
      </c>
      <c r="M2117" s="44"/>
      <c r="N2117" s="44"/>
      <c r="O2117" s="44"/>
      <c r="P2117" s="44"/>
      <c r="Q2117" s="44"/>
      <c r="R2117" s="49"/>
      <c r="S2117" s="49"/>
      <c r="T2117" s="51"/>
      <c r="U2117" s="49" t="s">
        <v>4267</v>
      </c>
      <c r="V2117" s="44" t="s">
        <v>916</v>
      </c>
    </row>
    <row r="2118" spans="1:22" s="149" customFormat="1" ht="15" customHeight="1">
      <c r="A2118" s="44" t="s">
        <v>4268</v>
      </c>
      <c r="B2118" s="44"/>
      <c r="C2118" s="46" t="s">
        <v>5546</v>
      </c>
      <c r="D2118" s="46"/>
      <c r="E2118" s="47"/>
      <c r="F2118" s="47"/>
      <c r="G2118" s="47"/>
      <c r="H2118" s="50"/>
      <c r="I2118" s="44" t="s">
        <v>3849</v>
      </c>
      <c r="J2118" s="44" t="s">
        <v>5571</v>
      </c>
      <c r="K2118" s="44" t="s">
        <v>1257</v>
      </c>
      <c r="L2118" s="44" t="s">
        <v>1268</v>
      </c>
      <c r="M2118" s="44"/>
      <c r="N2118" s="44"/>
      <c r="O2118" s="44"/>
      <c r="P2118" s="44"/>
      <c r="Q2118" s="44"/>
      <c r="R2118" s="49"/>
      <c r="S2118" s="49"/>
      <c r="T2118" s="51"/>
      <c r="U2118" s="49" t="s">
        <v>4269</v>
      </c>
      <c r="V2118" s="44" t="s">
        <v>916</v>
      </c>
    </row>
    <row r="2119" spans="1:22" s="149" customFormat="1" ht="15" customHeight="1">
      <c r="A2119" s="44" t="s">
        <v>4270</v>
      </c>
      <c r="B2119" s="44"/>
      <c r="C2119" s="46" t="s">
        <v>5546</v>
      </c>
      <c r="D2119" s="46"/>
      <c r="E2119" s="47"/>
      <c r="F2119" s="47"/>
      <c r="G2119" s="47"/>
      <c r="H2119" s="50"/>
      <c r="I2119" s="44" t="s">
        <v>3849</v>
      </c>
      <c r="J2119" s="44" t="s">
        <v>5571</v>
      </c>
      <c r="K2119" s="44" t="s">
        <v>1257</v>
      </c>
      <c r="L2119" s="44" t="s">
        <v>1268</v>
      </c>
      <c r="M2119" s="44"/>
      <c r="N2119" s="44"/>
      <c r="O2119" s="44"/>
      <c r="P2119" s="44"/>
      <c r="Q2119" s="44"/>
      <c r="R2119" s="49"/>
      <c r="S2119" s="49"/>
      <c r="T2119" s="51"/>
      <c r="U2119" s="49" t="s">
        <v>4271</v>
      </c>
      <c r="V2119" s="44" t="s">
        <v>916</v>
      </c>
    </row>
    <row r="2120" spans="1:22" s="149" customFormat="1" ht="15" customHeight="1">
      <c r="A2120" s="44" t="s">
        <v>4272</v>
      </c>
      <c r="B2120" s="44"/>
      <c r="C2120" s="46" t="s">
        <v>5546</v>
      </c>
      <c r="D2120" s="46"/>
      <c r="E2120" s="47"/>
      <c r="F2120" s="47"/>
      <c r="G2120" s="47"/>
      <c r="H2120" s="50"/>
      <c r="I2120" s="44" t="s">
        <v>3849</v>
      </c>
      <c r="J2120" s="44" t="s">
        <v>5571</v>
      </c>
      <c r="K2120" s="44" t="s">
        <v>1257</v>
      </c>
      <c r="L2120" s="44" t="s">
        <v>1268</v>
      </c>
      <c r="M2120" s="44"/>
      <c r="N2120" s="44"/>
      <c r="O2120" s="44"/>
      <c r="P2120" s="44"/>
      <c r="Q2120" s="44"/>
      <c r="R2120" s="49"/>
      <c r="S2120" s="49"/>
      <c r="T2120" s="51"/>
      <c r="U2120" s="49" t="s">
        <v>4273</v>
      </c>
      <c r="V2120" s="44" t="s">
        <v>916</v>
      </c>
    </row>
    <row r="2121" spans="1:22" s="149" customFormat="1" ht="15" customHeight="1">
      <c r="A2121" s="44" t="s">
        <v>4274</v>
      </c>
      <c r="B2121" s="44"/>
      <c r="C2121" s="46" t="s">
        <v>5546</v>
      </c>
      <c r="D2121" s="46"/>
      <c r="E2121" s="47"/>
      <c r="F2121" s="47"/>
      <c r="G2121" s="47"/>
      <c r="H2121" s="50"/>
      <c r="I2121" s="44" t="s">
        <v>3849</v>
      </c>
      <c r="J2121" s="44" t="s">
        <v>5571</v>
      </c>
      <c r="K2121" s="44" t="s">
        <v>1257</v>
      </c>
      <c r="L2121" s="44" t="s">
        <v>1268</v>
      </c>
      <c r="M2121" s="44"/>
      <c r="N2121" s="44"/>
      <c r="O2121" s="44"/>
      <c r="P2121" s="44"/>
      <c r="Q2121" s="44"/>
      <c r="R2121" s="49"/>
      <c r="S2121" s="49"/>
      <c r="T2121" s="51"/>
      <c r="U2121" s="49" t="s">
        <v>4275</v>
      </c>
      <c r="V2121" s="44" t="s">
        <v>916</v>
      </c>
    </row>
    <row r="2122" spans="1:22" s="149" customFormat="1" ht="15" customHeight="1">
      <c r="A2122" s="44" t="s">
        <v>4276</v>
      </c>
      <c r="B2122" s="44"/>
      <c r="C2122" s="46" t="s">
        <v>5546</v>
      </c>
      <c r="D2122" s="46"/>
      <c r="E2122" s="47"/>
      <c r="F2122" s="47"/>
      <c r="G2122" s="47"/>
      <c r="H2122" s="50"/>
      <c r="I2122" s="44" t="s">
        <v>3849</v>
      </c>
      <c r="J2122" s="44" t="s">
        <v>5571</v>
      </c>
      <c r="K2122" s="44" t="s">
        <v>1257</v>
      </c>
      <c r="L2122" s="44" t="s">
        <v>1268</v>
      </c>
      <c r="M2122" s="44"/>
      <c r="N2122" s="44"/>
      <c r="O2122" s="44"/>
      <c r="P2122" s="44"/>
      <c r="Q2122" s="44"/>
      <c r="R2122" s="49"/>
      <c r="S2122" s="49"/>
      <c r="T2122" s="51"/>
      <c r="U2122" s="49" t="s">
        <v>4277</v>
      </c>
      <c r="V2122" s="44" t="s">
        <v>916</v>
      </c>
    </row>
    <row r="2123" spans="1:22" s="149" customFormat="1" ht="15" customHeight="1">
      <c r="A2123" s="44" t="s">
        <v>4278</v>
      </c>
      <c r="B2123" s="44"/>
      <c r="C2123" s="46" t="s">
        <v>5546</v>
      </c>
      <c r="D2123" s="46"/>
      <c r="E2123" s="47"/>
      <c r="F2123" s="47"/>
      <c r="G2123" s="47"/>
      <c r="H2123" s="50"/>
      <c r="I2123" s="44" t="s">
        <v>3849</v>
      </c>
      <c r="J2123" s="44" t="s">
        <v>5571</v>
      </c>
      <c r="K2123" s="44" t="s">
        <v>1257</v>
      </c>
      <c r="L2123" s="44" t="s">
        <v>1268</v>
      </c>
      <c r="M2123" s="44"/>
      <c r="N2123" s="44"/>
      <c r="O2123" s="44"/>
      <c r="P2123" s="44"/>
      <c r="Q2123" s="44"/>
      <c r="R2123" s="49"/>
      <c r="S2123" s="49"/>
      <c r="T2123" s="51"/>
      <c r="U2123" s="49" t="s">
        <v>4279</v>
      </c>
      <c r="V2123" s="44" t="s">
        <v>916</v>
      </c>
    </row>
    <row r="2124" spans="1:22" s="149" customFormat="1" ht="15" customHeight="1">
      <c r="A2124" s="44" t="s">
        <v>4280</v>
      </c>
      <c r="B2124" s="44"/>
      <c r="C2124" s="46" t="s">
        <v>5546</v>
      </c>
      <c r="D2124" s="46"/>
      <c r="E2124" s="47"/>
      <c r="F2124" s="47"/>
      <c r="G2124" s="47"/>
      <c r="H2124" s="50"/>
      <c r="I2124" s="44" t="s">
        <v>3849</v>
      </c>
      <c r="J2124" s="44" t="s">
        <v>5571</v>
      </c>
      <c r="K2124" s="44" t="s">
        <v>1257</v>
      </c>
      <c r="L2124" s="44" t="s">
        <v>1268</v>
      </c>
      <c r="M2124" s="44"/>
      <c r="N2124" s="44"/>
      <c r="O2124" s="44"/>
      <c r="P2124" s="44"/>
      <c r="Q2124" s="44"/>
      <c r="R2124" s="49"/>
      <c r="S2124" s="49"/>
      <c r="T2124" s="51"/>
      <c r="U2124" s="49" t="s">
        <v>4281</v>
      </c>
      <c r="V2124" s="44" t="s">
        <v>916</v>
      </c>
    </row>
    <row r="2125" spans="1:22" s="149" customFormat="1" ht="15" customHeight="1">
      <c r="A2125" s="44" t="s">
        <v>4282</v>
      </c>
      <c r="B2125" s="44"/>
      <c r="C2125" s="46" t="s">
        <v>5546</v>
      </c>
      <c r="D2125" s="46"/>
      <c r="E2125" s="47"/>
      <c r="F2125" s="47"/>
      <c r="G2125" s="47"/>
      <c r="H2125" s="50"/>
      <c r="I2125" s="44" t="s">
        <v>3849</v>
      </c>
      <c r="J2125" s="44" t="s">
        <v>5571</v>
      </c>
      <c r="K2125" s="44" t="s">
        <v>1257</v>
      </c>
      <c r="L2125" s="44" t="s">
        <v>1268</v>
      </c>
      <c r="M2125" s="44"/>
      <c r="N2125" s="44"/>
      <c r="O2125" s="44"/>
      <c r="P2125" s="44"/>
      <c r="Q2125" s="44"/>
      <c r="R2125" s="49"/>
      <c r="S2125" s="49"/>
      <c r="T2125" s="51"/>
      <c r="U2125" s="49" t="s">
        <v>4283</v>
      </c>
      <c r="V2125" s="44" t="s">
        <v>916</v>
      </c>
    </row>
    <row r="2126" spans="1:22" s="149" customFormat="1" ht="15" customHeight="1">
      <c r="A2126" s="44" t="s">
        <v>4284</v>
      </c>
      <c r="B2126" s="44"/>
      <c r="C2126" s="46" t="s">
        <v>5546</v>
      </c>
      <c r="D2126" s="46"/>
      <c r="E2126" s="47"/>
      <c r="F2126" s="47"/>
      <c r="G2126" s="47"/>
      <c r="H2126" s="50"/>
      <c r="I2126" s="44" t="s">
        <v>3849</v>
      </c>
      <c r="J2126" s="44" t="s">
        <v>5571</v>
      </c>
      <c r="K2126" s="44" t="s">
        <v>1257</v>
      </c>
      <c r="L2126" s="44" t="s">
        <v>1268</v>
      </c>
      <c r="M2126" s="44"/>
      <c r="N2126" s="44"/>
      <c r="O2126" s="44"/>
      <c r="P2126" s="44"/>
      <c r="Q2126" s="44"/>
      <c r="R2126" s="49"/>
      <c r="S2126" s="49"/>
      <c r="T2126" s="51"/>
      <c r="U2126" s="49" t="s">
        <v>4285</v>
      </c>
      <c r="V2126" s="44" t="s">
        <v>916</v>
      </c>
    </row>
    <row r="2127" spans="1:22" s="149" customFormat="1" ht="15" customHeight="1">
      <c r="A2127" s="44" t="s">
        <v>4286</v>
      </c>
      <c r="B2127" s="44"/>
      <c r="C2127" s="46" t="s">
        <v>5546</v>
      </c>
      <c r="D2127" s="46"/>
      <c r="E2127" s="47"/>
      <c r="F2127" s="47"/>
      <c r="G2127" s="47"/>
      <c r="H2127" s="50"/>
      <c r="I2127" s="44" t="s">
        <v>3849</v>
      </c>
      <c r="J2127" s="44" t="s">
        <v>5571</v>
      </c>
      <c r="K2127" s="44" t="s">
        <v>1257</v>
      </c>
      <c r="L2127" s="44" t="s">
        <v>1268</v>
      </c>
      <c r="M2127" s="44"/>
      <c r="N2127" s="44"/>
      <c r="O2127" s="44"/>
      <c r="P2127" s="44"/>
      <c r="Q2127" s="44"/>
      <c r="R2127" s="49"/>
      <c r="S2127" s="49"/>
      <c r="T2127" s="51"/>
      <c r="U2127" s="49" t="s">
        <v>4287</v>
      </c>
      <c r="V2127" s="44" t="s">
        <v>916</v>
      </c>
    </row>
    <row r="2128" spans="1:22" s="149" customFormat="1" ht="15" customHeight="1">
      <c r="A2128" s="44" t="s">
        <v>4288</v>
      </c>
      <c r="B2128" s="44"/>
      <c r="C2128" s="46" t="s">
        <v>5546</v>
      </c>
      <c r="D2128" s="46"/>
      <c r="E2128" s="47"/>
      <c r="F2128" s="47"/>
      <c r="G2128" s="47"/>
      <c r="H2128" s="50"/>
      <c r="I2128" s="44" t="s">
        <v>3849</v>
      </c>
      <c r="J2128" s="44" t="s">
        <v>5571</v>
      </c>
      <c r="K2128" s="44" t="s">
        <v>1257</v>
      </c>
      <c r="L2128" s="44" t="s">
        <v>1268</v>
      </c>
      <c r="M2128" s="44"/>
      <c r="N2128" s="44"/>
      <c r="O2128" s="44"/>
      <c r="P2128" s="44"/>
      <c r="Q2128" s="44"/>
      <c r="R2128" s="49"/>
      <c r="S2128" s="49"/>
      <c r="T2128" s="51"/>
      <c r="U2128" s="49" t="s">
        <v>4289</v>
      </c>
      <c r="V2128" s="44" t="s">
        <v>916</v>
      </c>
    </row>
    <row r="2129" spans="1:22" s="149" customFormat="1" ht="15" customHeight="1">
      <c r="A2129" s="44" t="s">
        <v>4290</v>
      </c>
      <c r="B2129" s="44"/>
      <c r="C2129" s="46" t="s">
        <v>5546</v>
      </c>
      <c r="D2129" s="46"/>
      <c r="E2129" s="47"/>
      <c r="F2129" s="47"/>
      <c r="G2129" s="47"/>
      <c r="H2129" s="50"/>
      <c r="I2129" s="44" t="s">
        <v>3849</v>
      </c>
      <c r="J2129" s="44" t="s">
        <v>5571</v>
      </c>
      <c r="K2129" s="44" t="s">
        <v>1257</v>
      </c>
      <c r="L2129" s="44" t="s">
        <v>1268</v>
      </c>
      <c r="M2129" s="44"/>
      <c r="N2129" s="44"/>
      <c r="O2129" s="44"/>
      <c r="P2129" s="44"/>
      <c r="Q2129" s="44"/>
      <c r="R2129" s="49"/>
      <c r="S2129" s="49"/>
      <c r="T2129" s="51"/>
      <c r="U2129" s="49" t="s">
        <v>4291</v>
      </c>
      <c r="V2129" s="44" t="s">
        <v>916</v>
      </c>
    </row>
    <row r="2130" spans="1:22" s="149" customFormat="1" ht="15" customHeight="1">
      <c r="A2130" s="44" t="s">
        <v>4292</v>
      </c>
      <c r="B2130" s="44"/>
      <c r="C2130" s="46" t="s">
        <v>5546</v>
      </c>
      <c r="D2130" s="46"/>
      <c r="E2130" s="47"/>
      <c r="F2130" s="47"/>
      <c r="G2130" s="47"/>
      <c r="H2130" s="50"/>
      <c r="I2130" s="44" t="s">
        <v>3849</v>
      </c>
      <c r="J2130" s="44" t="s">
        <v>5571</v>
      </c>
      <c r="K2130" s="44" t="s">
        <v>1257</v>
      </c>
      <c r="L2130" s="44" t="s">
        <v>1268</v>
      </c>
      <c r="M2130" s="44"/>
      <c r="N2130" s="44"/>
      <c r="O2130" s="44"/>
      <c r="P2130" s="44"/>
      <c r="Q2130" s="44"/>
      <c r="R2130" s="49"/>
      <c r="S2130" s="49"/>
      <c r="T2130" s="51"/>
      <c r="U2130" s="49" t="s">
        <v>4293</v>
      </c>
      <c r="V2130" s="44" t="s">
        <v>916</v>
      </c>
    </row>
    <row r="2131" spans="1:22" s="149" customFormat="1" ht="15" customHeight="1">
      <c r="A2131" s="44" t="s">
        <v>4294</v>
      </c>
      <c r="B2131" s="44"/>
      <c r="C2131" s="46" t="s">
        <v>5546</v>
      </c>
      <c r="D2131" s="46"/>
      <c r="E2131" s="47"/>
      <c r="F2131" s="47"/>
      <c r="G2131" s="47"/>
      <c r="H2131" s="50"/>
      <c r="I2131" s="44" t="s">
        <v>3849</v>
      </c>
      <c r="J2131" s="44" t="s">
        <v>5571</v>
      </c>
      <c r="K2131" s="44" t="s">
        <v>1257</v>
      </c>
      <c r="L2131" s="44" t="s">
        <v>1370</v>
      </c>
      <c r="M2131" s="44"/>
      <c r="N2131" s="44"/>
      <c r="O2131" s="44"/>
      <c r="P2131" s="44"/>
      <c r="Q2131" s="44"/>
      <c r="R2131" s="49"/>
      <c r="S2131" s="49"/>
      <c r="T2131" s="51"/>
      <c r="U2131" s="49" t="s">
        <v>4295</v>
      </c>
      <c r="V2131" s="44" t="s">
        <v>916</v>
      </c>
    </row>
    <row r="2132" spans="1:22" s="149" customFormat="1" ht="15" customHeight="1">
      <c r="A2132" s="44" t="s">
        <v>4296</v>
      </c>
      <c r="B2132" s="44"/>
      <c r="C2132" s="46" t="s">
        <v>5546</v>
      </c>
      <c r="D2132" s="46"/>
      <c r="E2132" s="47"/>
      <c r="F2132" s="47"/>
      <c r="G2132" s="47"/>
      <c r="H2132" s="50"/>
      <c r="I2132" s="44" t="s">
        <v>3849</v>
      </c>
      <c r="J2132" s="44" t="s">
        <v>5571</v>
      </c>
      <c r="K2132" s="44" t="s">
        <v>1257</v>
      </c>
      <c r="L2132" s="44" t="s">
        <v>1370</v>
      </c>
      <c r="M2132" s="44"/>
      <c r="N2132" s="44"/>
      <c r="O2132" s="44"/>
      <c r="P2132" s="44"/>
      <c r="Q2132" s="44"/>
      <c r="R2132" s="49"/>
      <c r="S2132" s="49"/>
      <c r="T2132" s="51"/>
      <c r="U2132" s="49" t="s">
        <v>4297</v>
      </c>
      <c r="V2132" s="44" t="s">
        <v>916</v>
      </c>
    </row>
    <row r="2133" spans="1:22" s="149" customFormat="1" ht="15" customHeight="1">
      <c r="A2133" s="44" t="s">
        <v>4298</v>
      </c>
      <c r="B2133" s="44"/>
      <c r="C2133" s="46" t="s">
        <v>5546</v>
      </c>
      <c r="D2133" s="46"/>
      <c r="E2133" s="47"/>
      <c r="F2133" s="47"/>
      <c r="G2133" s="47"/>
      <c r="H2133" s="50"/>
      <c r="I2133" s="44" t="s">
        <v>3849</v>
      </c>
      <c r="J2133" s="44" t="s">
        <v>5571</v>
      </c>
      <c r="K2133" s="44" t="s">
        <v>1257</v>
      </c>
      <c r="L2133" s="44" t="s">
        <v>1370</v>
      </c>
      <c r="M2133" s="44"/>
      <c r="N2133" s="44"/>
      <c r="O2133" s="44"/>
      <c r="P2133" s="44"/>
      <c r="Q2133" s="44"/>
      <c r="R2133" s="49"/>
      <c r="S2133" s="49"/>
      <c r="T2133" s="51"/>
      <c r="U2133" s="49" t="s">
        <v>4299</v>
      </c>
      <c r="V2133" s="44" t="s">
        <v>916</v>
      </c>
    </row>
    <row r="2134" spans="1:22" s="149" customFormat="1" ht="15" customHeight="1">
      <c r="A2134" s="44" t="s">
        <v>4300</v>
      </c>
      <c r="B2134" s="44"/>
      <c r="C2134" s="46" t="s">
        <v>5546</v>
      </c>
      <c r="D2134" s="46"/>
      <c r="E2134" s="47"/>
      <c r="F2134" s="47"/>
      <c r="G2134" s="47"/>
      <c r="H2134" s="50"/>
      <c r="I2134" s="44" t="s">
        <v>3849</v>
      </c>
      <c r="J2134" s="44" t="s">
        <v>5571</v>
      </c>
      <c r="K2134" s="44" t="s">
        <v>1257</v>
      </c>
      <c r="L2134" s="44" t="s">
        <v>1370</v>
      </c>
      <c r="M2134" s="44"/>
      <c r="N2134" s="44"/>
      <c r="O2134" s="44"/>
      <c r="P2134" s="44"/>
      <c r="Q2134" s="44"/>
      <c r="R2134" s="49"/>
      <c r="S2134" s="49"/>
      <c r="T2134" s="51"/>
      <c r="U2134" s="49" t="s">
        <v>4301</v>
      </c>
      <c r="V2134" s="44" t="s">
        <v>916</v>
      </c>
    </row>
    <row r="2135" spans="1:22" s="149" customFormat="1" ht="15" customHeight="1">
      <c r="A2135" s="44" t="s">
        <v>4302</v>
      </c>
      <c r="B2135" s="44"/>
      <c r="C2135" s="46" t="s">
        <v>5546</v>
      </c>
      <c r="D2135" s="46"/>
      <c r="E2135" s="47"/>
      <c r="F2135" s="47"/>
      <c r="G2135" s="47"/>
      <c r="H2135" s="50"/>
      <c r="I2135" s="44" t="s">
        <v>3849</v>
      </c>
      <c r="J2135" s="44" t="s">
        <v>5571</v>
      </c>
      <c r="K2135" s="44" t="s">
        <v>1257</v>
      </c>
      <c r="L2135" s="44" t="s">
        <v>1370</v>
      </c>
      <c r="M2135" s="44"/>
      <c r="N2135" s="44"/>
      <c r="O2135" s="44"/>
      <c r="P2135" s="44"/>
      <c r="Q2135" s="44"/>
      <c r="R2135" s="49"/>
      <c r="S2135" s="49"/>
      <c r="T2135" s="51"/>
      <c r="U2135" s="49" t="s">
        <v>4303</v>
      </c>
      <c r="V2135" s="44" t="s">
        <v>916</v>
      </c>
    </row>
    <row r="2136" spans="1:22" s="149" customFormat="1" ht="15" customHeight="1">
      <c r="A2136" s="44" t="s">
        <v>4304</v>
      </c>
      <c r="B2136" s="44"/>
      <c r="C2136" s="46" t="s">
        <v>5546</v>
      </c>
      <c r="D2136" s="46"/>
      <c r="E2136" s="47"/>
      <c r="F2136" s="47"/>
      <c r="G2136" s="47"/>
      <c r="H2136" s="50"/>
      <c r="I2136" s="44" t="s">
        <v>3849</v>
      </c>
      <c r="J2136" s="44" t="s">
        <v>5571</v>
      </c>
      <c r="K2136" s="44" t="s">
        <v>1257</v>
      </c>
      <c r="L2136" s="44" t="s">
        <v>1425</v>
      </c>
      <c r="M2136" s="44"/>
      <c r="N2136" s="44"/>
      <c r="O2136" s="44"/>
      <c r="P2136" s="44"/>
      <c r="Q2136" s="44"/>
      <c r="R2136" s="49"/>
      <c r="S2136" s="49"/>
      <c r="T2136" s="51"/>
      <c r="U2136" s="49" t="s">
        <v>4305</v>
      </c>
      <c r="V2136" s="44" t="s">
        <v>916</v>
      </c>
    </row>
    <row r="2137" spans="1:22" s="149" customFormat="1" ht="15" customHeight="1">
      <c r="A2137" s="44" t="s">
        <v>4306</v>
      </c>
      <c r="B2137" s="44"/>
      <c r="C2137" s="46" t="s">
        <v>5546</v>
      </c>
      <c r="D2137" s="46"/>
      <c r="E2137" s="47"/>
      <c r="F2137" s="47"/>
      <c r="G2137" s="47"/>
      <c r="H2137" s="50"/>
      <c r="I2137" s="44" t="s">
        <v>3849</v>
      </c>
      <c r="J2137" s="44" t="s">
        <v>5571</v>
      </c>
      <c r="K2137" s="44" t="s">
        <v>1257</v>
      </c>
      <c r="L2137" s="44" t="s">
        <v>1751</v>
      </c>
      <c r="M2137" s="44"/>
      <c r="N2137" s="44"/>
      <c r="O2137" s="44"/>
      <c r="P2137" s="44"/>
      <c r="Q2137" s="44"/>
      <c r="R2137" s="49"/>
      <c r="S2137" s="49"/>
      <c r="T2137" s="51"/>
      <c r="U2137" s="49" t="s">
        <v>4307</v>
      </c>
      <c r="V2137" s="44" t="s">
        <v>916</v>
      </c>
    </row>
    <row r="2138" spans="1:22" s="149" customFormat="1" ht="15" customHeight="1">
      <c r="A2138" s="44" t="s">
        <v>4308</v>
      </c>
      <c r="B2138" s="44"/>
      <c r="C2138" s="46" t="s">
        <v>5546</v>
      </c>
      <c r="D2138" s="46"/>
      <c r="E2138" s="47"/>
      <c r="F2138" s="47"/>
      <c r="G2138" s="47"/>
      <c r="H2138" s="50"/>
      <c r="I2138" s="44" t="s">
        <v>3849</v>
      </c>
      <c r="J2138" s="44" t="s">
        <v>5571</v>
      </c>
      <c r="K2138" s="44" t="s">
        <v>1257</v>
      </c>
      <c r="L2138" s="44" t="s">
        <v>1751</v>
      </c>
      <c r="M2138" s="44"/>
      <c r="N2138" s="44"/>
      <c r="O2138" s="44"/>
      <c r="P2138" s="44"/>
      <c r="Q2138" s="44"/>
      <c r="R2138" s="49"/>
      <c r="S2138" s="49"/>
      <c r="T2138" s="51"/>
      <c r="U2138" s="49" t="s">
        <v>4309</v>
      </c>
      <c r="V2138" s="44" t="s">
        <v>916</v>
      </c>
    </row>
    <row r="2139" spans="1:22" s="149" customFormat="1" ht="15" customHeight="1">
      <c r="A2139" s="44" t="s">
        <v>4310</v>
      </c>
      <c r="B2139" s="44"/>
      <c r="C2139" s="46" t="s">
        <v>5546</v>
      </c>
      <c r="D2139" s="46"/>
      <c r="E2139" s="47"/>
      <c r="F2139" s="47"/>
      <c r="G2139" s="47"/>
      <c r="H2139" s="50"/>
      <c r="I2139" s="44" t="s">
        <v>3849</v>
      </c>
      <c r="J2139" s="44" t="s">
        <v>5571</v>
      </c>
      <c r="K2139" s="44" t="s">
        <v>1257</v>
      </c>
      <c r="L2139" s="44" t="s">
        <v>1751</v>
      </c>
      <c r="M2139" s="44"/>
      <c r="N2139" s="44"/>
      <c r="O2139" s="44"/>
      <c r="P2139" s="44"/>
      <c r="Q2139" s="44"/>
      <c r="R2139" s="49"/>
      <c r="S2139" s="49"/>
      <c r="T2139" s="51"/>
      <c r="U2139" s="49" t="s">
        <v>4311</v>
      </c>
      <c r="V2139" s="44" t="s">
        <v>916</v>
      </c>
    </row>
    <row r="2140" spans="1:22" s="149" customFormat="1" ht="15" customHeight="1">
      <c r="A2140" s="44" t="s">
        <v>4312</v>
      </c>
      <c r="B2140" s="44"/>
      <c r="C2140" s="46" t="s">
        <v>5546</v>
      </c>
      <c r="D2140" s="46"/>
      <c r="E2140" s="47"/>
      <c r="F2140" s="47"/>
      <c r="G2140" s="47"/>
      <c r="H2140" s="50"/>
      <c r="I2140" s="44" t="s">
        <v>3849</v>
      </c>
      <c r="J2140" s="44" t="s">
        <v>5571</v>
      </c>
      <c r="K2140" s="44" t="s">
        <v>1257</v>
      </c>
      <c r="L2140" s="44" t="s">
        <v>1751</v>
      </c>
      <c r="M2140" s="44"/>
      <c r="N2140" s="44"/>
      <c r="O2140" s="44"/>
      <c r="P2140" s="44"/>
      <c r="Q2140" s="44"/>
      <c r="R2140" s="49"/>
      <c r="S2140" s="49"/>
      <c r="T2140" s="51"/>
      <c r="U2140" s="49" t="s">
        <v>4313</v>
      </c>
      <c r="V2140" s="44" t="s">
        <v>916</v>
      </c>
    </row>
    <row r="2141" spans="1:22" s="149" customFormat="1" ht="15" customHeight="1">
      <c r="A2141" s="44" t="s">
        <v>4314</v>
      </c>
      <c r="B2141" s="44"/>
      <c r="C2141" s="46" t="s">
        <v>5546</v>
      </c>
      <c r="D2141" s="46"/>
      <c r="E2141" s="47"/>
      <c r="F2141" s="47"/>
      <c r="G2141" s="47"/>
      <c r="H2141" s="50"/>
      <c r="I2141" s="44" t="s">
        <v>3849</v>
      </c>
      <c r="J2141" s="44" t="s">
        <v>5571</v>
      </c>
      <c r="K2141" s="44" t="s">
        <v>1257</v>
      </c>
      <c r="L2141" s="44" t="s">
        <v>1751</v>
      </c>
      <c r="M2141" s="44"/>
      <c r="N2141" s="44"/>
      <c r="O2141" s="44"/>
      <c r="P2141" s="44"/>
      <c r="Q2141" s="44"/>
      <c r="R2141" s="49"/>
      <c r="S2141" s="49"/>
      <c r="T2141" s="51"/>
      <c r="U2141" s="49" t="s">
        <v>4315</v>
      </c>
      <c r="V2141" s="44" t="s">
        <v>916</v>
      </c>
    </row>
    <row r="2142" spans="1:22" s="149" customFormat="1" ht="15" customHeight="1">
      <c r="A2142" s="44" t="s">
        <v>4316</v>
      </c>
      <c r="B2142" s="44"/>
      <c r="C2142" s="46" t="s">
        <v>5546</v>
      </c>
      <c r="D2142" s="46"/>
      <c r="E2142" s="47"/>
      <c r="F2142" s="47"/>
      <c r="G2142" s="47"/>
      <c r="H2142" s="50"/>
      <c r="I2142" s="44" t="s">
        <v>3849</v>
      </c>
      <c r="J2142" s="44" t="s">
        <v>5571</v>
      </c>
      <c r="K2142" s="44" t="s">
        <v>1257</v>
      </c>
      <c r="L2142" s="44" t="s">
        <v>1751</v>
      </c>
      <c r="M2142" s="44"/>
      <c r="N2142" s="44"/>
      <c r="O2142" s="44"/>
      <c r="P2142" s="44"/>
      <c r="Q2142" s="44"/>
      <c r="R2142" s="49"/>
      <c r="S2142" s="49"/>
      <c r="T2142" s="51"/>
      <c r="U2142" s="49" t="s">
        <v>4317</v>
      </c>
      <c r="V2142" s="44" t="s">
        <v>916</v>
      </c>
    </row>
    <row r="2143" spans="1:22" s="149" customFormat="1" ht="15" customHeight="1">
      <c r="A2143" s="44" t="s">
        <v>4318</v>
      </c>
      <c r="B2143" s="44"/>
      <c r="C2143" s="46" t="s">
        <v>5546</v>
      </c>
      <c r="D2143" s="46"/>
      <c r="E2143" s="47"/>
      <c r="F2143" s="47"/>
      <c r="G2143" s="47"/>
      <c r="H2143" s="50"/>
      <c r="I2143" s="44" t="s">
        <v>3849</v>
      </c>
      <c r="J2143" s="44" t="s">
        <v>5571</v>
      </c>
      <c r="K2143" s="44" t="s">
        <v>1257</v>
      </c>
      <c r="L2143" s="44" t="s">
        <v>1751</v>
      </c>
      <c r="M2143" s="44"/>
      <c r="N2143" s="44"/>
      <c r="O2143" s="44"/>
      <c r="P2143" s="44"/>
      <c r="Q2143" s="44"/>
      <c r="R2143" s="49"/>
      <c r="S2143" s="49"/>
      <c r="T2143" s="51"/>
      <c r="U2143" s="49" t="s">
        <v>4319</v>
      </c>
      <c r="V2143" s="44" t="s">
        <v>916</v>
      </c>
    </row>
    <row r="2144" spans="1:22" s="149" customFormat="1" ht="15" customHeight="1">
      <c r="A2144" s="44" t="s">
        <v>4320</v>
      </c>
      <c r="B2144" s="44"/>
      <c r="C2144" s="46" t="s">
        <v>5546</v>
      </c>
      <c r="D2144" s="46"/>
      <c r="E2144" s="47"/>
      <c r="F2144" s="47"/>
      <c r="G2144" s="47"/>
      <c r="H2144" s="50"/>
      <c r="I2144" s="44" t="s">
        <v>3849</v>
      </c>
      <c r="J2144" s="44" t="s">
        <v>5571</v>
      </c>
      <c r="K2144" s="44" t="s">
        <v>63</v>
      </c>
      <c r="L2144" s="44" t="s">
        <v>1808</v>
      </c>
      <c r="M2144" s="44"/>
      <c r="N2144" s="44"/>
      <c r="O2144" s="44"/>
      <c r="P2144" s="44"/>
      <c r="Q2144" s="44"/>
      <c r="R2144" s="49"/>
      <c r="S2144" s="49"/>
      <c r="T2144" s="51"/>
      <c r="U2144" s="49" t="s">
        <v>4321</v>
      </c>
      <c r="V2144" s="44" t="s">
        <v>916</v>
      </c>
    </row>
    <row r="2145" spans="1:22" s="149" customFormat="1" ht="15" customHeight="1">
      <c r="A2145" s="44" t="s">
        <v>4322</v>
      </c>
      <c r="B2145" s="44"/>
      <c r="C2145" s="46" t="s">
        <v>5546</v>
      </c>
      <c r="D2145" s="46"/>
      <c r="E2145" s="47"/>
      <c r="F2145" s="47"/>
      <c r="G2145" s="47"/>
      <c r="H2145" s="50"/>
      <c r="I2145" s="44" t="s">
        <v>3849</v>
      </c>
      <c r="J2145" s="44" t="s">
        <v>5571</v>
      </c>
      <c r="K2145" s="44" t="s">
        <v>63</v>
      </c>
      <c r="L2145" s="44" t="s">
        <v>1808</v>
      </c>
      <c r="M2145" s="44"/>
      <c r="N2145" s="44"/>
      <c r="O2145" s="44"/>
      <c r="P2145" s="44"/>
      <c r="Q2145" s="44"/>
      <c r="R2145" s="49"/>
      <c r="S2145" s="49"/>
      <c r="T2145" s="51"/>
      <c r="U2145" s="49" t="s">
        <v>4323</v>
      </c>
      <c r="V2145" s="44" t="s">
        <v>916</v>
      </c>
    </row>
    <row r="2146" spans="1:22" s="149" customFormat="1" ht="15" customHeight="1">
      <c r="A2146" s="44" t="s">
        <v>4324</v>
      </c>
      <c r="B2146" s="44"/>
      <c r="C2146" s="46" t="s">
        <v>5546</v>
      </c>
      <c r="D2146" s="46"/>
      <c r="E2146" s="47"/>
      <c r="F2146" s="47"/>
      <c r="G2146" s="47"/>
      <c r="H2146" s="50"/>
      <c r="I2146" s="44" t="s">
        <v>3849</v>
      </c>
      <c r="J2146" s="44" t="s">
        <v>5571</v>
      </c>
      <c r="K2146" s="44" t="s">
        <v>63</v>
      </c>
      <c r="L2146" s="44" t="s">
        <v>1808</v>
      </c>
      <c r="M2146" s="44"/>
      <c r="N2146" s="44"/>
      <c r="O2146" s="44"/>
      <c r="P2146" s="44"/>
      <c r="Q2146" s="44"/>
      <c r="R2146" s="49"/>
      <c r="S2146" s="49"/>
      <c r="T2146" s="51"/>
      <c r="U2146" s="49" t="s">
        <v>4325</v>
      </c>
      <c r="V2146" s="44" t="s">
        <v>916</v>
      </c>
    </row>
    <row r="2147" spans="1:22" s="149" customFormat="1" ht="15" customHeight="1">
      <c r="A2147" s="44" t="s">
        <v>4326</v>
      </c>
      <c r="B2147" s="44"/>
      <c r="C2147" s="46" t="s">
        <v>5546</v>
      </c>
      <c r="D2147" s="46"/>
      <c r="E2147" s="47"/>
      <c r="F2147" s="47"/>
      <c r="G2147" s="47"/>
      <c r="H2147" s="50"/>
      <c r="I2147" s="44" t="s">
        <v>3849</v>
      </c>
      <c r="J2147" s="44" t="s">
        <v>5571</v>
      </c>
      <c r="K2147" s="44" t="s">
        <v>63</v>
      </c>
      <c r="L2147" s="44" t="s">
        <v>1808</v>
      </c>
      <c r="M2147" s="44"/>
      <c r="N2147" s="44"/>
      <c r="O2147" s="44"/>
      <c r="P2147" s="44"/>
      <c r="Q2147" s="44"/>
      <c r="R2147" s="49"/>
      <c r="S2147" s="49"/>
      <c r="T2147" s="51"/>
      <c r="U2147" s="49" t="s">
        <v>4327</v>
      </c>
      <c r="V2147" s="44" t="s">
        <v>916</v>
      </c>
    </row>
    <row r="2148" spans="1:22" s="149" customFormat="1" ht="15" customHeight="1">
      <c r="A2148" s="44" t="s">
        <v>4328</v>
      </c>
      <c r="B2148" s="44"/>
      <c r="C2148" s="46" t="s">
        <v>5546</v>
      </c>
      <c r="D2148" s="46"/>
      <c r="E2148" s="47"/>
      <c r="F2148" s="47"/>
      <c r="G2148" s="47"/>
      <c r="H2148" s="50"/>
      <c r="I2148" s="44" t="s">
        <v>3849</v>
      </c>
      <c r="J2148" s="44" t="s">
        <v>5571</v>
      </c>
      <c r="K2148" s="44" t="s">
        <v>63</v>
      </c>
      <c r="L2148" s="44" t="s">
        <v>1808</v>
      </c>
      <c r="M2148" s="44"/>
      <c r="N2148" s="44"/>
      <c r="O2148" s="44"/>
      <c r="P2148" s="44"/>
      <c r="Q2148" s="44"/>
      <c r="R2148" s="49"/>
      <c r="S2148" s="49"/>
      <c r="T2148" s="51"/>
      <c r="U2148" s="49" t="s">
        <v>4329</v>
      </c>
      <c r="V2148" s="44" t="s">
        <v>916</v>
      </c>
    </row>
    <row r="2149" spans="1:22" s="149" customFormat="1" ht="15" customHeight="1">
      <c r="A2149" s="44" t="s">
        <v>4330</v>
      </c>
      <c r="B2149" s="44"/>
      <c r="C2149" s="46" t="s">
        <v>5546</v>
      </c>
      <c r="D2149" s="46"/>
      <c r="E2149" s="47"/>
      <c r="F2149" s="47"/>
      <c r="G2149" s="47"/>
      <c r="H2149" s="50"/>
      <c r="I2149" s="44" t="s">
        <v>3849</v>
      </c>
      <c r="J2149" s="44" t="s">
        <v>5571</v>
      </c>
      <c r="K2149" s="44" t="s">
        <v>63</v>
      </c>
      <c r="L2149" s="44" t="s">
        <v>1808</v>
      </c>
      <c r="M2149" s="44"/>
      <c r="N2149" s="44"/>
      <c r="O2149" s="44"/>
      <c r="P2149" s="44"/>
      <c r="Q2149" s="44"/>
      <c r="R2149" s="49"/>
      <c r="S2149" s="49"/>
      <c r="T2149" s="51"/>
      <c r="U2149" s="49" t="s">
        <v>4331</v>
      </c>
      <c r="V2149" s="44" t="s">
        <v>916</v>
      </c>
    </row>
    <row r="2150" spans="1:22" s="149" customFormat="1" ht="15" customHeight="1">
      <c r="A2150" s="44" t="s">
        <v>4332</v>
      </c>
      <c r="B2150" s="44"/>
      <c r="C2150" s="46" t="s">
        <v>5546</v>
      </c>
      <c r="D2150" s="46"/>
      <c r="E2150" s="47"/>
      <c r="F2150" s="47"/>
      <c r="G2150" s="47"/>
      <c r="H2150" s="50"/>
      <c r="I2150" s="44" t="s">
        <v>3849</v>
      </c>
      <c r="J2150" s="44" t="s">
        <v>5571</v>
      </c>
      <c r="K2150" s="44" t="s">
        <v>63</v>
      </c>
      <c r="L2150" s="44" t="s">
        <v>1808</v>
      </c>
      <c r="M2150" s="44"/>
      <c r="N2150" s="44"/>
      <c r="O2150" s="44"/>
      <c r="P2150" s="44"/>
      <c r="Q2150" s="44"/>
      <c r="R2150" s="49"/>
      <c r="S2150" s="49"/>
      <c r="T2150" s="51"/>
      <c r="U2150" s="49" t="s">
        <v>4333</v>
      </c>
      <c r="V2150" s="44" t="s">
        <v>916</v>
      </c>
    </row>
    <row r="2151" spans="1:22" s="149" customFormat="1" ht="15" customHeight="1">
      <c r="A2151" s="44" t="s">
        <v>4334</v>
      </c>
      <c r="B2151" s="44"/>
      <c r="C2151" s="46" t="s">
        <v>5546</v>
      </c>
      <c r="D2151" s="46"/>
      <c r="E2151" s="47"/>
      <c r="F2151" s="47"/>
      <c r="G2151" s="47"/>
      <c r="H2151" s="50"/>
      <c r="I2151" s="44" t="s">
        <v>3849</v>
      </c>
      <c r="J2151" s="44" t="s">
        <v>5571</v>
      </c>
      <c r="K2151" s="44" t="s">
        <v>63</v>
      </c>
      <c r="L2151" s="44" t="s">
        <v>1808</v>
      </c>
      <c r="M2151" s="44"/>
      <c r="N2151" s="44"/>
      <c r="O2151" s="44"/>
      <c r="P2151" s="44"/>
      <c r="Q2151" s="44"/>
      <c r="R2151" s="49"/>
      <c r="S2151" s="49"/>
      <c r="T2151" s="51"/>
      <c r="U2151" s="49" t="s">
        <v>4335</v>
      </c>
      <c r="V2151" s="44" t="s">
        <v>916</v>
      </c>
    </row>
    <row r="2152" spans="1:22" s="149" customFormat="1" ht="15" customHeight="1">
      <c r="A2152" s="44" t="s">
        <v>4336</v>
      </c>
      <c r="B2152" s="44"/>
      <c r="C2152" s="46" t="s">
        <v>5546</v>
      </c>
      <c r="D2152" s="46"/>
      <c r="E2152" s="47"/>
      <c r="F2152" s="47"/>
      <c r="G2152" s="47"/>
      <c r="H2152" s="50"/>
      <c r="I2152" s="44" t="s">
        <v>3849</v>
      </c>
      <c r="J2152" s="44" t="s">
        <v>5571</v>
      </c>
      <c r="K2152" s="44" t="s">
        <v>63</v>
      </c>
      <c r="L2152" s="44" t="s">
        <v>1808</v>
      </c>
      <c r="M2152" s="44"/>
      <c r="N2152" s="44"/>
      <c r="O2152" s="44"/>
      <c r="P2152" s="44"/>
      <c r="Q2152" s="44"/>
      <c r="R2152" s="49"/>
      <c r="S2152" s="49"/>
      <c r="T2152" s="51"/>
      <c r="U2152" s="49" t="s">
        <v>4337</v>
      </c>
      <c r="V2152" s="44" t="s">
        <v>916</v>
      </c>
    </row>
    <row r="2153" spans="1:22" s="149" customFormat="1" ht="15" customHeight="1">
      <c r="A2153" s="44" t="s">
        <v>4338</v>
      </c>
      <c r="B2153" s="44"/>
      <c r="C2153" s="46" t="s">
        <v>5546</v>
      </c>
      <c r="D2153" s="46"/>
      <c r="E2153" s="47"/>
      <c r="F2153" s="47"/>
      <c r="G2153" s="47"/>
      <c r="H2153" s="50"/>
      <c r="I2153" s="44" t="s">
        <v>3849</v>
      </c>
      <c r="J2153" s="44" t="s">
        <v>5571</v>
      </c>
      <c r="K2153" s="44" t="s">
        <v>63</v>
      </c>
      <c r="L2153" s="44" t="s">
        <v>1808</v>
      </c>
      <c r="M2153" s="44"/>
      <c r="N2153" s="44"/>
      <c r="O2153" s="44"/>
      <c r="P2153" s="44"/>
      <c r="Q2153" s="44"/>
      <c r="R2153" s="49"/>
      <c r="S2153" s="49"/>
      <c r="T2153" s="51"/>
      <c r="U2153" s="49" t="s">
        <v>4339</v>
      </c>
      <c r="V2153" s="44" t="s">
        <v>916</v>
      </c>
    </row>
    <row r="2154" spans="1:22" s="149" customFormat="1" ht="15" customHeight="1">
      <c r="A2154" s="44" t="s">
        <v>4340</v>
      </c>
      <c r="B2154" s="44"/>
      <c r="C2154" s="46" t="s">
        <v>5546</v>
      </c>
      <c r="D2154" s="46"/>
      <c r="E2154" s="47"/>
      <c r="F2154" s="47"/>
      <c r="G2154" s="47"/>
      <c r="H2154" s="50"/>
      <c r="I2154" s="44" t="s">
        <v>3849</v>
      </c>
      <c r="J2154" s="44" t="s">
        <v>5571</v>
      </c>
      <c r="K2154" s="44" t="s">
        <v>63</v>
      </c>
      <c r="L2154" s="44" t="s">
        <v>1808</v>
      </c>
      <c r="M2154" s="44"/>
      <c r="N2154" s="44"/>
      <c r="O2154" s="44"/>
      <c r="P2154" s="44"/>
      <c r="Q2154" s="44"/>
      <c r="R2154" s="49"/>
      <c r="S2154" s="49"/>
      <c r="T2154" s="51"/>
      <c r="U2154" s="49" t="s">
        <v>4341</v>
      </c>
      <c r="V2154" s="44" t="s">
        <v>916</v>
      </c>
    </row>
    <row r="2155" spans="1:22" s="149" customFormat="1" ht="15" customHeight="1">
      <c r="A2155" s="44" t="s">
        <v>4342</v>
      </c>
      <c r="B2155" s="44"/>
      <c r="C2155" s="46" t="s">
        <v>5546</v>
      </c>
      <c r="D2155" s="46"/>
      <c r="E2155" s="47"/>
      <c r="F2155" s="47"/>
      <c r="G2155" s="47"/>
      <c r="H2155" s="50"/>
      <c r="I2155" s="44" t="s">
        <v>3849</v>
      </c>
      <c r="J2155" s="44" t="s">
        <v>5571</v>
      </c>
      <c r="K2155" s="44" t="s">
        <v>63</v>
      </c>
      <c r="L2155" s="44" t="s">
        <v>1808</v>
      </c>
      <c r="M2155" s="44"/>
      <c r="N2155" s="44"/>
      <c r="O2155" s="44"/>
      <c r="P2155" s="44"/>
      <c r="Q2155" s="44"/>
      <c r="R2155" s="49"/>
      <c r="S2155" s="49"/>
      <c r="T2155" s="51"/>
      <c r="U2155" s="49" t="s">
        <v>4343</v>
      </c>
      <c r="V2155" s="44" t="s">
        <v>916</v>
      </c>
    </row>
    <row r="2156" spans="1:22" s="149" customFormat="1" ht="15" customHeight="1">
      <c r="A2156" s="44" t="s">
        <v>4344</v>
      </c>
      <c r="B2156" s="44"/>
      <c r="C2156" s="46" t="s">
        <v>5546</v>
      </c>
      <c r="D2156" s="46"/>
      <c r="E2156" s="47"/>
      <c r="F2156" s="47"/>
      <c r="G2156" s="47"/>
      <c r="H2156" s="50"/>
      <c r="I2156" s="44" t="s">
        <v>3849</v>
      </c>
      <c r="J2156" s="44" t="s">
        <v>5571</v>
      </c>
      <c r="K2156" s="44" t="s">
        <v>63</v>
      </c>
      <c r="L2156" s="44" t="s">
        <v>1808</v>
      </c>
      <c r="M2156" s="44"/>
      <c r="N2156" s="44"/>
      <c r="O2156" s="44"/>
      <c r="P2156" s="44"/>
      <c r="Q2156" s="44"/>
      <c r="R2156" s="49"/>
      <c r="S2156" s="49"/>
      <c r="T2156" s="51"/>
      <c r="U2156" s="49" t="s">
        <v>4345</v>
      </c>
      <c r="V2156" s="44" t="s">
        <v>916</v>
      </c>
    </row>
    <row r="2157" spans="1:22" s="149" customFormat="1" ht="15" customHeight="1">
      <c r="A2157" s="44" t="s">
        <v>4346</v>
      </c>
      <c r="B2157" s="44"/>
      <c r="C2157" s="46" t="s">
        <v>5546</v>
      </c>
      <c r="D2157" s="46"/>
      <c r="E2157" s="47"/>
      <c r="F2157" s="47"/>
      <c r="G2157" s="47"/>
      <c r="H2157" s="50"/>
      <c r="I2157" s="44" t="s">
        <v>3849</v>
      </c>
      <c r="J2157" s="44" t="s">
        <v>5571</v>
      </c>
      <c r="K2157" s="44" t="s">
        <v>63</v>
      </c>
      <c r="L2157" s="44" t="s">
        <v>1808</v>
      </c>
      <c r="M2157" s="44"/>
      <c r="N2157" s="44"/>
      <c r="O2157" s="44"/>
      <c r="P2157" s="44"/>
      <c r="Q2157" s="44"/>
      <c r="R2157" s="49"/>
      <c r="S2157" s="49"/>
      <c r="T2157" s="51"/>
      <c r="U2157" s="49" t="s">
        <v>4347</v>
      </c>
      <c r="V2157" s="44" t="s">
        <v>916</v>
      </c>
    </row>
    <row r="2158" spans="1:22" s="149" customFormat="1" ht="15" customHeight="1">
      <c r="A2158" s="44" t="s">
        <v>4348</v>
      </c>
      <c r="B2158" s="44"/>
      <c r="C2158" s="46" t="s">
        <v>5546</v>
      </c>
      <c r="D2158" s="46"/>
      <c r="E2158" s="47"/>
      <c r="F2158" s="47"/>
      <c r="G2158" s="47"/>
      <c r="H2158" s="50"/>
      <c r="I2158" s="44" t="s">
        <v>3849</v>
      </c>
      <c r="J2158" s="44" t="s">
        <v>5571</v>
      </c>
      <c r="K2158" s="44" t="s">
        <v>63</v>
      </c>
      <c r="L2158" s="44" t="s">
        <v>1808</v>
      </c>
      <c r="M2158" s="44"/>
      <c r="N2158" s="44"/>
      <c r="O2158" s="44"/>
      <c r="P2158" s="44"/>
      <c r="Q2158" s="44"/>
      <c r="R2158" s="49"/>
      <c r="S2158" s="49"/>
      <c r="T2158" s="51"/>
      <c r="U2158" s="49" t="s">
        <v>4349</v>
      </c>
      <c r="V2158" s="44" t="s">
        <v>916</v>
      </c>
    </row>
    <row r="2159" spans="1:22" s="149" customFormat="1" ht="15" customHeight="1">
      <c r="A2159" s="44" t="s">
        <v>4350</v>
      </c>
      <c r="B2159" s="44"/>
      <c r="C2159" s="46" t="s">
        <v>5546</v>
      </c>
      <c r="D2159" s="46"/>
      <c r="E2159" s="47"/>
      <c r="F2159" s="47"/>
      <c r="G2159" s="47"/>
      <c r="H2159" s="50"/>
      <c r="I2159" s="44" t="s">
        <v>3849</v>
      </c>
      <c r="J2159" s="44" t="s">
        <v>5571</v>
      </c>
      <c r="K2159" s="44" t="s">
        <v>63</v>
      </c>
      <c r="L2159" s="44" t="s">
        <v>1808</v>
      </c>
      <c r="M2159" s="44"/>
      <c r="N2159" s="44"/>
      <c r="O2159" s="44"/>
      <c r="P2159" s="44"/>
      <c r="Q2159" s="44"/>
      <c r="R2159" s="49"/>
      <c r="S2159" s="49"/>
      <c r="T2159" s="51"/>
      <c r="U2159" s="49" t="s">
        <v>4351</v>
      </c>
      <c r="V2159" s="44" t="s">
        <v>916</v>
      </c>
    </row>
    <row r="2160" spans="1:22" s="149" customFormat="1" ht="15" customHeight="1">
      <c r="A2160" s="44" t="s">
        <v>4352</v>
      </c>
      <c r="B2160" s="44"/>
      <c r="C2160" s="46" t="s">
        <v>5546</v>
      </c>
      <c r="D2160" s="46"/>
      <c r="E2160" s="47"/>
      <c r="F2160" s="47"/>
      <c r="G2160" s="47"/>
      <c r="H2160" s="50"/>
      <c r="I2160" s="44" t="s">
        <v>3849</v>
      </c>
      <c r="J2160" s="44" t="s">
        <v>5571</v>
      </c>
      <c r="K2160" s="44" t="s">
        <v>102</v>
      </c>
      <c r="L2160" s="44" t="s">
        <v>1792</v>
      </c>
      <c r="M2160" s="44"/>
      <c r="N2160" s="44"/>
      <c r="O2160" s="44"/>
      <c r="P2160" s="44"/>
      <c r="Q2160" s="44"/>
      <c r="R2160" s="49"/>
      <c r="S2160" s="49"/>
      <c r="T2160" s="51"/>
      <c r="U2160" s="49" t="s">
        <v>4353</v>
      </c>
      <c r="V2160" s="44" t="s">
        <v>916</v>
      </c>
    </row>
    <row r="2161" spans="1:22" s="149" customFormat="1" ht="15" customHeight="1">
      <c r="A2161" s="44" t="s">
        <v>4354</v>
      </c>
      <c r="B2161" s="44"/>
      <c r="C2161" s="46" t="s">
        <v>5546</v>
      </c>
      <c r="D2161" s="46"/>
      <c r="E2161" s="47"/>
      <c r="F2161" s="47"/>
      <c r="G2161" s="47"/>
      <c r="H2161" s="50"/>
      <c r="I2161" s="44" t="s">
        <v>3849</v>
      </c>
      <c r="J2161" s="44" t="s">
        <v>5571</v>
      </c>
      <c r="K2161" s="44" t="s">
        <v>102</v>
      </c>
      <c r="L2161" s="44" t="s">
        <v>1767</v>
      </c>
      <c r="M2161" s="44"/>
      <c r="N2161" s="44"/>
      <c r="O2161" s="44"/>
      <c r="P2161" s="44"/>
      <c r="Q2161" s="44"/>
      <c r="R2161" s="49"/>
      <c r="S2161" s="49"/>
      <c r="T2161" s="51"/>
      <c r="U2161" s="49" t="s">
        <v>4355</v>
      </c>
      <c r="V2161" s="44" t="s">
        <v>916</v>
      </c>
    </row>
    <row r="2162" spans="1:22" s="149" customFormat="1" ht="15" customHeight="1">
      <c r="A2162" s="44" t="s">
        <v>4356</v>
      </c>
      <c r="B2162" s="44"/>
      <c r="C2162" s="46" t="s">
        <v>5546</v>
      </c>
      <c r="D2162" s="46"/>
      <c r="E2162" s="47"/>
      <c r="F2162" s="47"/>
      <c r="G2162" s="47"/>
      <c r="H2162" s="50"/>
      <c r="I2162" s="44" t="s">
        <v>3849</v>
      </c>
      <c r="J2162" s="44" t="s">
        <v>5571</v>
      </c>
      <c r="K2162" s="44" t="s">
        <v>102</v>
      </c>
      <c r="L2162" s="44" t="s">
        <v>1767</v>
      </c>
      <c r="M2162" s="44"/>
      <c r="N2162" s="44"/>
      <c r="O2162" s="44"/>
      <c r="P2162" s="44"/>
      <c r="Q2162" s="44"/>
      <c r="R2162" s="49"/>
      <c r="S2162" s="49"/>
      <c r="T2162" s="51"/>
      <c r="U2162" s="49" t="s">
        <v>4357</v>
      </c>
      <c r="V2162" s="44" t="s">
        <v>916</v>
      </c>
    </row>
    <row r="2163" spans="1:22" s="149" customFormat="1" ht="15" customHeight="1">
      <c r="A2163" s="44" t="s">
        <v>4358</v>
      </c>
      <c r="B2163" s="44"/>
      <c r="C2163" s="46" t="s">
        <v>5546</v>
      </c>
      <c r="D2163" s="46"/>
      <c r="E2163" s="47"/>
      <c r="F2163" s="47"/>
      <c r="G2163" s="47"/>
      <c r="H2163" s="50"/>
      <c r="I2163" s="44" t="s">
        <v>3849</v>
      </c>
      <c r="J2163" s="44" t="s">
        <v>5571</v>
      </c>
      <c r="K2163" s="44" t="s">
        <v>102</v>
      </c>
      <c r="L2163" s="44" t="s">
        <v>1767</v>
      </c>
      <c r="M2163" s="44"/>
      <c r="N2163" s="44"/>
      <c r="O2163" s="44"/>
      <c r="P2163" s="44"/>
      <c r="Q2163" s="44"/>
      <c r="R2163" s="49"/>
      <c r="S2163" s="49"/>
      <c r="T2163" s="51"/>
      <c r="U2163" s="49" t="s">
        <v>4359</v>
      </c>
      <c r="V2163" s="44" t="s">
        <v>916</v>
      </c>
    </row>
    <row r="2164" spans="1:22" s="149" customFormat="1" ht="15" customHeight="1">
      <c r="A2164" s="44" t="s">
        <v>4360</v>
      </c>
      <c r="B2164" s="44"/>
      <c r="C2164" s="46" t="s">
        <v>5546</v>
      </c>
      <c r="D2164" s="46"/>
      <c r="E2164" s="47"/>
      <c r="F2164" s="47"/>
      <c r="G2164" s="47"/>
      <c r="H2164" s="50"/>
      <c r="I2164" s="44" t="s">
        <v>3849</v>
      </c>
      <c r="J2164" s="44" t="s">
        <v>5571</v>
      </c>
      <c r="K2164" s="44" t="s">
        <v>102</v>
      </c>
      <c r="L2164" s="44" t="s">
        <v>1767</v>
      </c>
      <c r="M2164" s="44"/>
      <c r="N2164" s="44"/>
      <c r="O2164" s="44"/>
      <c r="P2164" s="44"/>
      <c r="Q2164" s="44"/>
      <c r="R2164" s="49"/>
      <c r="S2164" s="49"/>
      <c r="T2164" s="51"/>
      <c r="U2164" s="49" t="s">
        <v>4361</v>
      </c>
      <c r="V2164" s="44" t="s">
        <v>916</v>
      </c>
    </row>
    <row r="2165" spans="1:22" s="149" customFormat="1" ht="15" customHeight="1">
      <c r="A2165" s="44" t="s">
        <v>4362</v>
      </c>
      <c r="B2165" s="44"/>
      <c r="C2165" s="46" t="s">
        <v>5546</v>
      </c>
      <c r="D2165" s="46"/>
      <c r="E2165" s="47"/>
      <c r="F2165" s="47"/>
      <c r="G2165" s="47"/>
      <c r="H2165" s="50"/>
      <c r="I2165" s="44" t="s">
        <v>3849</v>
      </c>
      <c r="J2165" s="44" t="s">
        <v>5571</v>
      </c>
      <c r="K2165" s="44" t="s">
        <v>102</v>
      </c>
      <c r="L2165" s="44" t="s">
        <v>1773</v>
      </c>
      <c r="M2165" s="44"/>
      <c r="N2165" s="44"/>
      <c r="O2165" s="44"/>
      <c r="P2165" s="44"/>
      <c r="Q2165" s="44"/>
      <c r="R2165" s="49"/>
      <c r="S2165" s="49"/>
      <c r="T2165" s="51"/>
      <c r="U2165" s="49" t="s">
        <v>4363</v>
      </c>
      <c r="V2165" s="44" t="s">
        <v>916</v>
      </c>
    </row>
    <row r="2166" spans="1:22" s="149" customFormat="1" ht="15" customHeight="1">
      <c r="A2166" s="44" t="s">
        <v>4364</v>
      </c>
      <c r="B2166" s="44"/>
      <c r="C2166" s="46" t="s">
        <v>5546</v>
      </c>
      <c r="D2166" s="46"/>
      <c r="E2166" s="47"/>
      <c r="F2166" s="47"/>
      <c r="G2166" s="47"/>
      <c r="H2166" s="50"/>
      <c r="I2166" s="44" t="s">
        <v>3849</v>
      </c>
      <c r="J2166" s="44" t="s">
        <v>5571</v>
      </c>
      <c r="K2166" s="44" t="s">
        <v>102</v>
      </c>
      <c r="L2166" s="44" t="s">
        <v>1773</v>
      </c>
      <c r="M2166" s="44"/>
      <c r="N2166" s="44"/>
      <c r="O2166" s="44"/>
      <c r="P2166" s="44"/>
      <c r="Q2166" s="44"/>
      <c r="R2166" s="49"/>
      <c r="S2166" s="49"/>
      <c r="T2166" s="51"/>
      <c r="U2166" s="49" t="s">
        <v>4365</v>
      </c>
      <c r="V2166" s="44" t="s">
        <v>916</v>
      </c>
    </row>
    <row r="2167" spans="1:22" s="149" customFormat="1" ht="15" customHeight="1">
      <c r="A2167" s="44" t="s">
        <v>4366</v>
      </c>
      <c r="B2167" s="44"/>
      <c r="C2167" s="46" t="s">
        <v>5601</v>
      </c>
      <c r="D2167" s="46" t="s">
        <v>339</v>
      </c>
      <c r="E2167" s="47"/>
      <c r="F2167" s="47"/>
      <c r="G2167" s="47" t="s">
        <v>57</v>
      </c>
      <c r="H2167" s="50"/>
      <c r="I2167" s="44" t="s">
        <v>3849</v>
      </c>
      <c r="J2167" s="44" t="s">
        <v>5571</v>
      </c>
      <c r="K2167" s="44" t="s">
        <v>102</v>
      </c>
      <c r="L2167" s="44" t="s">
        <v>1778</v>
      </c>
      <c r="M2167" s="44"/>
      <c r="N2167" s="44"/>
      <c r="O2167" s="44"/>
      <c r="P2167" s="44"/>
      <c r="Q2167" s="44"/>
      <c r="R2167" s="49"/>
      <c r="S2167" s="49"/>
      <c r="T2167" s="51"/>
      <c r="U2167" s="49" t="s">
        <v>4367</v>
      </c>
      <c r="V2167" s="44" t="s">
        <v>916</v>
      </c>
    </row>
    <row r="2168" spans="1:22" s="149" customFormat="1" ht="15" customHeight="1">
      <c r="A2168" s="44" t="s">
        <v>4368</v>
      </c>
      <c r="B2168" s="44"/>
      <c r="C2168" s="46" t="s">
        <v>5546</v>
      </c>
      <c r="D2168" s="46"/>
      <c r="E2168" s="47"/>
      <c r="F2168" s="47"/>
      <c r="G2168" s="47"/>
      <c r="H2168" s="50"/>
      <c r="I2168" s="44" t="s">
        <v>3849</v>
      </c>
      <c r="J2168" s="44" t="s">
        <v>5571</v>
      </c>
      <c r="K2168" s="44" t="s">
        <v>102</v>
      </c>
      <c r="L2168" s="44" t="s">
        <v>1781</v>
      </c>
      <c r="M2168" s="44"/>
      <c r="N2168" s="44"/>
      <c r="O2168" s="44"/>
      <c r="P2168" s="44"/>
      <c r="Q2168" s="44"/>
      <c r="R2168" s="49"/>
      <c r="S2168" s="49"/>
      <c r="T2168" s="51"/>
      <c r="U2168" s="49" t="s">
        <v>4369</v>
      </c>
      <c r="V2168" s="44" t="s">
        <v>916</v>
      </c>
    </row>
    <row r="2169" spans="1:22" s="149" customFormat="1" ht="15" customHeight="1">
      <c r="A2169" s="44" t="s">
        <v>4370</v>
      </c>
      <c r="B2169" s="44"/>
      <c r="C2169" s="46" t="s">
        <v>5546</v>
      </c>
      <c r="D2169" s="46"/>
      <c r="E2169" s="47"/>
      <c r="F2169" s="47"/>
      <c r="G2169" s="47"/>
      <c r="H2169" s="50"/>
      <c r="I2169" s="44" t="s">
        <v>3849</v>
      </c>
      <c r="J2169" s="44" t="s">
        <v>5571</v>
      </c>
      <c r="K2169" s="44" t="s">
        <v>102</v>
      </c>
      <c r="L2169" s="44" t="s">
        <v>1786</v>
      </c>
      <c r="M2169" s="44"/>
      <c r="N2169" s="44"/>
      <c r="O2169" s="44"/>
      <c r="P2169" s="44"/>
      <c r="Q2169" s="44"/>
      <c r="R2169" s="49"/>
      <c r="S2169" s="49"/>
      <c r="T2169" s="51"/>
      <c r="U2169" s="49" t="s">
        <v>4371</v>
      </c>
      <c r="V2169" s="44" t="s">
        <v>916</v>
      </c>
    </row>
    <row r="2170" spans="1:22" s="149" customFormat="1" ht="15" customHeight="1">
      <c r="A2170" s="44" t="s">
        <v>4372</v>
      </c>
      <c r="B2170" s="44"/>
      <c r="C2170" s="46" t="s">
        <v>5546</v>
      </c>
      <c r="D2170" s="46"/>
      <c r="E2170" s="47"/>
      <c r="F2170" s="47"/>
      <c r="G2170" s="47"/>
      <c r="H2170" s="50"/>
      <c r="I2170" s="44" t="s">
        <v>3849</v>
      </c>
      <c r="J2170" s="44" t="s">
        <v>5571</v>
      </c>
      <c r="K2170" s="44" t="s">
        <v>102</v>
      </c>
      <c r="L2170" s="44" t="s">
        <v>2840</v>
      </c>
      <c r="M2170" s="44"/>
      <c r="N2170" s="44"/>
      <c r="O2170" s="44"/>
      <c r="P2170" s="44"/>
      <c r="Q2170" s="44"/>
      <c r="R2170" s="49"/>
      <c r="S2170" s="49"/>
      <c r="T2170" s="51"/>
      <c r="U2170" s="49" t="s">
        <v>4373</v>
      </c>
      <c r="V2170" s="44" t="s">
        <v>916</v>
      </c>
    </row>
    <row r="2171" spans="1:22" s="149" customFormat="1" ht="15" customHeight="1">
      <c r="A2171" s="44" t="s">
        <v>4374</v>
      </c>
      <c r="B2171" s="44"/>
      <c r="C2171" s="46" t="s">
        <v>5546</v>
      </c>
      <c r="D2171" s="46"/>
      <c r="E2171" s="47"/>
      <c r="F2171" s="47"/>
      <c r="G2171" s="47"/>
      <c r="H2171" s="50"/>
      <c r="I2171" s="44" t="s">
        <v>3849</v>
      </c>
      <c r="J2171" s="44" t="s">
        <v>5571</v>
      </c>
      <c r="K2171" s="44" t="s">
        <v>102</v>
      </c>
      <c r="L2171" s="44" t="s">
        <v>1788</v>
      </c>
      <c r="M2171" s="44"/>
      <c r="N2171" s="44"/>
      <c r="O2171" s="44"/>
      <c r="P2171" s="44"/>
      <c r="Q2171" s="44"/>
      <c r="R2171" s="49"/>
      <c r="S2171" s="49"/>
      <c r="T2171" s="51"/>
      <c r="U2171" s="49" t="s">
        <v>4375</v>
      </c>
      <c r="V2171" s="44" t="s">
        <v>916</v>
      </c>
    </row>
    <row r="2172" spans="1:22" s="149" customFormat="1" ht="15" customHeight="1">
      <c r="A2172" s="44" t="s">
        <v>4376</v>
      </c>
      <c r="B2172" s="44"/>
      <c r="C2172" s="46" t="s">
        <v>5546</v>
      </c>
      <c r="D2172" s="46"/>
      <c r="E2172" s="47"/>
      <c r="F2172" s="47"/>
      <c r="G2172" s="47"/>
      <c r="H2172" s="50"/>
      <c r="I2172" s="44" t="s">
        <v>3849</v>
      </c>
      <c r="J2172" s="44" t="s">
        <v>5571</v>
      </c>
      <c r="K2172" s="44" t="s">
        <v>102</v>
      </c>
      <c r="L2172" s="44" t="s">
        <v>1788</v>
      </c>
      <c r="M2172" s="44"/>
      <c r="N2172" s="44"/>
      <c r="O2172" s="44"/>
      <c r="P2172" s="44"/>
      <c r="Q2172" s="44"/>
      <c r="R2172" s="49"/>
      <c r="S2172" s="49"/>
      <c r="T2172" s="51"/>
      <c r="U2172" s="49" t="s">
        <v>4377</v>
      </c>
      <c r="V2172" s="44" t="s">
        <v>916</v>
      </c>
    </row>
    <row r="2173" spans="1:22" s="149" customFormat="1" ht="15" customHeight="1">
      <c r="A2173" s="44" t="s">
        <v>4378</v>
      </c>
      <c r="B2173" s="44"/>
      <c r="C2173" s="46" t="s">
        <v>5546</v>
      </c>
      <c r="D2173" s="46"/>
      <c r="E2173" s="47"/>
      <c r="F2173" s="47"/>
      <c r="G2173" s="47"/>
      <c r="H2173" s="50"/>
      <c r="I2173" s="44" t="s">
        <v>3849</v>
      </c>
      <c r="J2173" s="44" t="s">
        <v>5571</v>
      </c>
      <c r="K2173" s="44" t="s">
        <v>102</v>
      </c>
      <c r="L2173" s="44" t="s">
        <v>1978</v>
      </c>
      <c r="M2173" s="44"/>
      <c r="N2173" s="44"/>
      <c r="O2173" s="44"/>
      <c r="P2173" s="44"/>
      <c r="Q2173" s="44"/>
      <c r="R2173" s="49"/>
      <c r="S2173" s="49"/>
      <c r="T2173" s="51"/>
      <c r="U2173" s="49" t="s">
        <v>4379</v>
      </c>
      <c r="V2173" s="44" t="s">
        <v>916</v>
      </c>
    </row>
    <row r="2174" spans="1:22" s="149" customFormat="1" ht="15" customHeight="1">
      <c r="A2174" s="44" t="s">
        <v>4380</v>
      </c>
      <c r="B2174" s="44"/>
      <c r="C2174" s="46" t="s">
        <v>5546</v>
      </c>
      <c r="D2174" s="46"/>
      <c r="E2174" s="47"/>
      <c r="F2174" s="47"/>
      <c r="G2174" s="47"/>
      <c r="H2174" s="50"/>
      <c r="I2174" s="44" t="s">
        <v>3849</v>
      </c>
      <c r="J2174" s="44" t="s">
        <v>5571</v>
      </c>
      <c r="K2174" s="44" t="s">
        <v>102</v>
      </c>
      <c r="L2174" s="44" t="s">
        <v>1978</v>
      </c>
      <c r="M2174" s="44"/>
      <c r="N2174" s="44"/>
      <c r="O2174" s="44"/>
      <c r="P2174" s="44"/>
      <c r="Q2174" s="44"/>
      <c r="R2174" s="49"/>
      <c r="S2174" s="49"/>
      <c r="T2174" s="51"/>
      <c r="U2174" s="49" t="s">
        <v>4381</v>
      </c>
      <c r="V2174" s="44" t="s">
        <v>916</v>
      </c>
    </row>
    <row r="2175" spans="1:22" s="149" customFormat="1" ht="15" customHeight="1">
      <c r="A2175" s="44" t="s">
        <v>4382</v>
      </c>
      <c r="B2175" s="44"/>
      <c r="C2175" s="46" t="s">
        <v>5546</v>
      </c>
      <c r="D2175" s="46"/>
      <c r="E2175" s="47"/>
      <c r="F2175" s="47"/>
      <c r="G2175" s="47"/>
      <c r="H2175" s="50"/>
      <c r="I2175" s="44" t="s">
        <v>3849</v>
      </c>
      <c r="J2175" s="44" t="s">
        <v>5571</v>
      </c>
      <c r="K2175" s="44" t="s">
        <v>1345</v>
      </c>
      <c r="L2175" s="44" t="s">
        <v>1485</v>
      </c>
      <c r="M2175" s="44"/>
      <c r="N2175" s="44"/>
      <c r="O2175" s="44"/>
      <c r="P2175" s="44"/>
      <c r="Q2175" s="44"/>
      <c r="R2175" s="49"/>
      <c r="S2175" s="49"/>
      <c r="T2175" s="51"/>
      <c r="U2175" s="49" t="s">
        <v>4383</v>
      </c>
      <c r="V2175" s="44" t="s">
        <v>916</v>
      </c>
    </row>
    <row r="2176" spans="1:22" s="149" customFormat="1" ht="15" customHeight="1">
      <c r="A2176" s="44" t="s">
        <v>4384</v>
      </c>
      <c r="B2176" s="44"/>
      <c r="C2176" s="46" t="s">
        <v>5546</v>
      </c>
      <c r="D2176" s="46"/>
      <c r="E2176" s="47"/>
      <c r="F2176" s="47"/>
      <c r="G2176" s="47"/>
      <c r="H2176" s="50"/>
      <c r="I2176" s="44" t="s">
        <v>3849</v>
      </c>
      <c r="J2176" s="44" t="s">
        <v>5571</v>
      </c>
      <c r="K2176" s="44" t="s">
        <v>1345</v>
      </c>
      <c r="L2176" s="44" t="s">
        <v>1485</v>
      </c>
      <c r="M2176" s="44"/>
      <c r="N2176" s="44"/>
      <c r="O2176" s="44"/>
      <c r="P2176" s="44"/>
      <c r="Q2176" s="44"/>
      <c r="R2176" s="49"/>
      <c r="S2176" s="49"/>
      <c r="T2176" s="51"/>
      <c r="U2176" s="49" t="s">
        <v>4385</v>
      </c>
      <c r="V2176" s="44" t="s">
        <v>916</v>
      </c>
    </row>
    <row r="2177" spans="1:22" s="149" customFormat="1" ht="15" customHeight="1">
      <c r="A2177" s="44" t="s">
        <v>4386</v>
      </c>
      <c r="B2177" s="44"/>
      <c r="C2177" s="46" t="s">
        <v>5546</v>
      </c>
      <c r="D2177" s="46"/>
      <c r="E2177" s="47"/>
      <c r="F2177" s="47"/>
      <c r="G2177" s="47"/>
      <c r="H2177" s="50"/>
      <c r="I2177" s="44" t="s">
        <v>3849</v>
      </c>
      <c r="J2177" s="44" t="s">
        <v>5571</v>
      </c>
      <c r="K2177" s="44" t="s">
        <v>1345</v>
      </c>
      <c r="L2177" s="44" t="s">
        <v>1485</v>
      </c>
      <c r="M2177" s="44"/>
      <c r="N2177" s="44"/>
      <c r="O2177" s="44"/>
      <c r="P2177" s="44"/>
      <c r="Q2177" s="44"/>
      <c r="R2177" s="49"/>
      <c r="S2177" s="49"/>
      <c r="T2177" s="51"/>
      <c r="U2177" s="49" t="s">
        <v>4387</v>
      </c>
      <c r="V2177" s="44" t="s">
        <v>916</v>
      </c>
    </row>
    <row r="2178" spans="1:22" s="149" customFormat="1" ht="15" customHeight="1">
      <c r="A2178" s="44" t="s">
        <v>4388</v>
      </c>
      <c r="B2178" s="44"/>
      <c r="C2178" s="46" t="s">
        <v>5546</v>
      </c>
      <c r="D2178" s="46"/>
      <c r="E2178" s="47"/>
      <c r="F2178" s="47"/>
      <c r="G2178" s="47"/>
      <c r="H2178" s="50"/>
      <c r="I2178" s="44" t="s">
        <v>3849</v>
      </c>
      <c r="J2178" s="44" t="s">
        <v>5571</v>
      </c>
      <c r="K2178" s="44" t="s">
        <v>1345</v>
      </c>
      <c r="L2178" s="44" t="s">
        <v>1485</v>
      </c>
      <c r="M2178" s="44"/>
      <c r="N2178" s="44"/>
      <c r="O2178" s="44"/>
      <c r="P2178" s="44"/>
      <c r="Q2178" s="44"/>
      <c r="R2178" s="49"/>
      <c r="S2178" s="49"/>
      <c r="T2178" s="51"/>
      <c r="U2178" s="49" t="s">
        <v>4389</v>
      </c>
      <c r="V2178" s="44" t="s">
        <v>916</v>
      </c>
    </row>
    <row r="2179" spans="1:22" s="149" customFormat="1" ht="15" customHeight="1">
      <c r="A2179" s="44" t="s">
        <v>4390</v>
      </c>
      <c r="B2179" s="44"/>
      <c r="C2179" s="46" t="s">
        <v>5546</v>
      </c>
      <c r="D2179" s="46"/>
      <c r="E2179" s="47"/>
      <c r="F2179" s="47"/>
      <c r="G2179" s="47"/>
      <c r="H2179" s="50"/>
      <c r="I2179" s="44" t="s">
        <v>3849</v>
      </c>
      <c r="J2179" s="44" t="s">
        <v>5571</v>
      </c>
      <c r="K2179" s="44" t="s">
        <v>1345</v>
      </c>
      <c r="L2179" s="44" t="s">
        <v>1485</v>
      </c>
      <c r="M2179" s="44"/>
      <c r="N2179" s="44"/>
      <c r="O2179" s="44"/>
      <c r="P2179" s="44"/>
      <c r="Q2179" s="44"/>
      <c r="R2179" s="49"/>
      <c r="S2179" s="49"/>
      <c r="T2179" s="51"/>
      <c r="U2179" s="49" t="s">
        <v>4391</v>
      </c>
      <c r="V2179" s="44" t="s">
        <v>916</v>
      </c>
    </row>
    <row r="2180" spans="1:22" s="149" customFormat="1" ht="15" customHeight="1">
      <c r="A2180" s="44" t="s">
        <v>4392</v>
      </c>
      <c r="B2180" s="44"/>
      <c r="C2180" s="46" t="s">
        <v>5546</v>
      </c>
      <c r="D2180" s="46"/>
      <c r="E2180" s="47"/>
      <c r="F2180" s="47"/>
      <c r="G2180" s="47"/>
      <c r="H2180" s="50"/>
      <c r="I2180" s="44" t="s">
        <v>3849</v>
      </c>
      <c r="J2180" s="44" t="s">
        <v>5571</v>
      </c>
      <c r="K2180" s="44" t="s">
        <v>1345</v>
      </c>
      <c r="L2180" s="44" t="s">
        <v>1485</v>
      </c>
      <c r="M2180" s="44"/>
      <c r="N2180" s="44"/>
      <c r="O2180" s="44"/>
      <c r="P2180" s="44"/>
      <c r="Q2180" s="44"/>
      <c r="R2180" s="49"/>
      <c r="S2180" s="49"/>
      <c r="T2180" s="51"/>
      <c r="U2180" s="49" t="s">
        <v>4393</v>
      </c>
      <c r="V2180" s="44" t="s">
        <v>916</v>
      </c>
    </row>
    <row r="2181" spans="1:22" s="149" customFormat="1" ht="15" customHeight="1">
      <c r="A2181" s="44" t="s">
        <v>4394</v>
      </c>
      <c r="B2181" s="44"/>
      <c r="C2181" s="46" t="s">
        <v>5546</v>
      </c>
      <c r="D2181" s="46"/>
      <c r="E2181" s="47"/>
      <c r="F2181" s="47"/>
      <c r="G2181" s="47"/>
      <c r="H2181" s="50"/>
      <c r="I2181" s="44" t="s">
        <v>3849</v>
      </c>
      <c r="J2181" s="44" t="s">
        <v>5571</v>
      </c>
      <c r="K2181" s="44" t="s">
        <v>1345</v>
      </c>
      <c r="L2181" s="44" t="s">
        <v>1485</v>
      </c>
      <c r="M2181" s="44"/>
      <c r="N2181" s="44"/>
      <c r="O2181" s="44"/>
      <c r="P2181" s="44"/>
      <c r="Q2181" s="44"/>
      <c r="R2181" s="49"/>
      <c r="S2181" s="49"/>
      <c r="T2181" s="51"/>
      <c r="U2181" s="49" t="s">
        <v>4395</v>
      </c>
      <c r="V2181" s="44" t="s">
        <v>916</v>
      </c>
    </row>
    <row r="2182" spans="1:22" s="149" customFormat="1" ht="15" customHeight="1">
      <c r="A2182" s="44" t="s">
        <v>4396</v>
      </c>
      <c r="B2182" s="44"/>
      <c r="C2182" s="46" t="s">
        <v>5546</v>
      </c>
      <c r="D2182" s="46"/>
      <c r="E2182" s="47"/>
      <c r="F2182" s="47"/>
      <c r="G2182" s="47"/>
      <c r="H2182" s="50"/>
      <c r="I2182" s="44" t="s">
        <v>3849</v>
      </c>
      <c r="J2182" s="44" t="s">
        <v>5571</v>
      </c>
      <c r="K2182" s="44" t="s">
        <v>1345</v>
      </c>
      <c r="L2182" s="44" t="s">
        <v>1485</v>
      </c>
      <c r="M2182" s="44"/>
      <c r="N2182" s="44"/>
      <c r="O2182" s="44"/>
      <c r="P2182" s="44"/>
      <c r="Q2182" s="44"/>
      <c r="R2182" s="49"/>
      <c r="S2182" s="49"/>
      <c r="T2182" s="51"/>
      <c r="U2182" s="49" t="s">
        <v>4397</v>
      </c>
      <c r="V2182" s="44" t="s">
        <v>916</v>
      </c>
    </row>
    <row r="2183" spans="1:22" s="149" customFormat="1" ht="15" customHeight="1">
      <c r="A2183" s="44" t="s">
        <v>4398</v>
      </c>
      <c r="B2183" s="44"/>
      <c r="C2183" s="46" t="s">
        <v>5546</v>
      </c>
      <c r="D2183" s="46"/>
      <c r="E2183" s="47"/>
      <c r="F2183" s="47"/>
      <c r="G2183" s="47"/>
      <c r="H2183" s="50"/>
      <c r="I2183" s="44" t="s">
        <v>3849</v>
      </c>
      <c r="J2183" s="44" t="s">
        <v>5571</v>
      </c>
      <c r="K2183" s="44" t="s">
        <v>1345</v>
      </c>
      <c r="L2183" s="44" t="s">
        <v>1485</v>
      </c>
      <c r="M2183" s="44"/>
      <c r="N2183" s="44"/>
      <c r="O2183" s="44"/>
      <c r="P2183" s="44"/>
      <c r="Q2183" s="44"/>
      <c r="R2183" s="49"/>
      <c r="S2183" s="49"/>
      <c r="T2183" s="51"/>
      <c r="U2183" s="49" t="s">
        <v>4399</v>
      </c>
      <c r="V2183" s="44" t="s">
        <v>916</v>
      </c>
    </row>
    <row r="2184" spans="1:22" s="149" customFormat="1" ht="15" customHeight="1">
      <c r="A2184" s="44" t="s">
        <v>4400</v>
      </c>
      <c r="B2184" s="44"/>
      <c r="C2184" s="46" t="s">
        <v>5546</v>
      </c>
      <c r="D2184" s="46"/>
      <c r="E2184" s="47"/>
      <c r="F2184" s="47"/>
      <c r="G2184" s="47"/>
      <c r="H2184" s="50"/>
      <c r="I2184" s="44" t="s">
        <v>3849</v>
      </c>
      <c r="J2184" s="44" t="s">
        <v>5571</v>
      </c>
      <c r="K2184" s="44" t="s">
        <v>1345</v>
      </c>
      <c r="L2184" s="44" t="s">
        <v>1485</v>
      </c>
      <c r="M2184" s="44"/>
      <c r="N2184" s="44"/>
      <c r="O2184" s="44"/>
      <c r="P2184" s="44"/>
      <c r="Q2184" s="44"/>
      <c r="R2184" s="49"/>
      <c r="S2184" s="49"/>
      <c r="T2184" s="51"/>
      <c r="U2184" s="49" t="s">
        <v>4401</v>
      </c>
      <c r="V2184" s="44" t="s">
        <v>916</v>
      </c>
    </row>
    <row r="2185" spans="1:22" s="149" customFormat="1" ht="15" customHeight="1">
      <c r="A2185" s="44" t="s">
        <v>4402</v>
      </c>
      <c r="B2185" s="44"/>
      <c r="C2185" s="46" t="s">
        <v>5546</v>
      </c>
      <c r="D2185" s="46"/>
      <c r="E2185" s="47"/>
      <c r="F2185" s="47"/>
      <c r="G2185" s="47"/>
      <c r="H2185" s="50"/>
      <c r="I2185" s="44" t="s">
        <v>3849</v>
      </c>
      <c r="J2185" s="44" t="s">
        <v>5571</v>
      </c>
      <c r="K2185" s="44" t="s">
        <v>1345</v>
      </c>
      <c r="L2185" s="44" t="s">
        <v>1485</v>
      </c>
      <c r="M2185" s="44"/>
      <c r="N2185" s="44"/>
      <c r="O2185" s="44"/>
      <c r="P2185" s="44"/>
      <c r="Q2185" s="44"/>
      <c r="R2185" s="49"/>
      <c r="S2185" s="49"/>
      <c r="T2185" s="51"/>
      <c r="U2185" s="49" t="s">
        <v>4403</v>
      </c>
      <c r="V2185" s="44" t="s">
        <v>916</v>
      </c>
    </row>
    <row r="2186" spans="1:22" s="149" customFormat="1" ht="15" customHeight="1">
      <c r="A2186" s="44" t="s">
        <v>4404</v>
      </c>
      <c r="B2186" s="44"/>
      <c r="C2186" s="46" t="s">
        <v>5546</v>
      </c>
      <c r="D2186" s="46"/>
      <c r="E2186" s="47"/>
      <c r="F2186" s="47"/>
      <c r="G2186" s="47"/>
      <c r="H2186" s="50"/>
      <c r="I2186" s="44" t="s">
        <v>3849</v>
      </c>
      <c r="J2186" s="44" t="s">
        <v>5571</v>
      </c>
      <c r="K2186" s="44" t="s">
        <v>1345</v>
      </c>
      <c r="L2186" s="44" t="s">
        <v>1485</v>
      </c>
      <c r="M2186" s="44"/>
      <c r="N2186" s="44"/>
      <c r="O2186" s="44"/>
      <c r="P2186" s="44"/>
      <c r="Q2186" s="44"/>
      <c r="R2186" s="49"/>
      <c r="S2186" s="49"/>
      <c r="T2186" s="51"/>
      <c r="U2186" s="49" t="s">
        <v>4405</v>
      </c>
      <c r="V2186" s="44" t="s">
        <v>916</v>
      </c>
    </row>
    <row r="2187" spans="1:22" s="149" customFormat="1" ht="15" customHeight="1">
      <c r="A2187" s="44" t="s">
        <v>4406</v>
      </c>
      <c r="B2187" s="44"/>
      <c r="C2187" s="46" t="s">
        <v>5546</v>
      </c>
      <c r="D2187" s="46"/>
      <c r="E2187" s="47"/>
      <c r="F2187" s="47"/>
      <c r="G2187" s="47"/>
      <c r="H2187" s="50"/>
      <c r="I2187" s="44" t="s">
        <v>3849</v>
      </c>
      <c r="J2187" s="44" t="s">
        <v>5571</v>
      </c>
      <c r="K2187" s="44" t="s">
        <v>1345</v>
      </c>
      <c r="L2187" s="44" t="s">
        <v>1485</v>
      </c>
      <c r="M2187" s="44"/>
      <c r="N2187" s="44"/>
      <c r="O2187" s="44"/>
      <c r="P2187" s="44"/>
      <c r="Q2187" s="44"/>
      <c r="R2187" s="49"/>
      <c r="S2187" s="49"/>
      <c r="T2187" s="51"/>
      <c r="U2187" s="49" t="s">
        <v>4407</v>
      </c>
      <c r="V2187" s="44" t="s">
        <v>916</v>
      </c>
    </row>
    <row r="2188" spans="1:22" s="149" customFormat="1" ht="15" customHeight="1">
      <c r="A2188" s="44" t="s">
        <v>4408</v>
      </c>
      <c r="B2188" s="44"/>
      <c r="C2188" s="46" t="s">
        <v>5546</v>
      </c>
      <c r="D2188" s="46"/>
      <c r="E2188" s="47"/>
      <c r="F2188" s="47"/>
      <c r="G2188" s="47"/>
      <c r="H2188" s="50"/>
      <c r="I2188" s="44" t="s">
        <v>3849</v>
      </c>
      <c r="J2188" s="44" t="s">
        <v>5571</v>
      </c>
      <c r="K2188" s="44" t="s">
        <v>1345</v>
      </c>
      <c r="L2188" s="44" t="s">
        <v>1485</v>
      </c>
      <c r="M2188" s="44"/>
      <c r="N2188" s="44"/>
      <c r="O2188" s="44"/>
      <c r="P2188" s="44"/>
      <c r="Q2188" s="44"/>
      <c r="R2188" s="49"/>
      <c r="S2188" s="49"/>
      <c r="T2188" s="51"/>
      <c r="U2188" s="49" t="s">
        <v>4409</v>
      </c>
      <c r="V2188" s="44" t="s">
        <v>916</v>
      </c>
    </row>
    <row r="2189" spans="1:22" s="149" customFormat="1" ht="15" customHeight="1">
      <c r="A2189" s="44" t="s">
        <v>4410</v>
      </c>
      <c r="B2189" s="44"/>
      <c r="C2189" s="46" t="s">
        <v>5546</v>
      </c>
      <c r="D2189" s="46"/>
      <c r="E2189" s="47"/>
      <c r="F2189" s="47"/>
      <c r="G2189" s="47"/>
      <c r="H2189" s="50"/>
      <c r="I2189" s="44" t="s">
        <v>3849</v>
      </c>
      <c r="J2189" s="44" t="s">
        <v>5571</v>
      </c>
      <c r="K2189" s="44" t="s">
        <v>1345</v>
      </c>
      <c r="L2189" s="44" t="s">
        <v>1485</v>
      </c>
      <c r="M2189" s="44"/>
      <c r="N2189" s="44"/>
      <c r="O2189" s="44"/>
      <c r="P2189" s="44"/>
      <c r="Q2189" s="44"/>
      <c r="R2189" s="49"/>
      <c r="S2189" s="49"/>
      <c r="T2189" s="51"/>
      <c r="U2189" s="49" t="s">
        <v>4411</v>
      </c>
      <c r="V2189" s="44" t="s">
        <v>916</v>
      </c>
    </row>
    <row r="2190" spans="1:22" s="149" customFormat="1" ht="15" customHeight="1">
      <c r="A2190" s="44" t="s">
        <v>4412</v>
      </c>
      <c r="B2190" s="44"/>
      <c r="C2190" s="46" t="s">
        <v>5546</v>
      </c>
      <c r="D2190" s="46"/>
      <c r="E2190" s="47"/>
      <c r="F2190" s="47"/>
      <c r="G2190" s="47"/>
      <c r="H2190" s="50"/>
      <c r="I2190" s="44" t="s">
        <v>3849</v>
      </c>
      <c r="J2190" s="44" t="s">
        <v>5571</v>
      </c>
      <c r="K2190" s="44" t="s">
        <v>1345</v>
      </c>
      <c r="L2190" s="44" t="s">
        <v>1485</v>
      </c>
      <c r="M2190" s="44"/>
      <c r="N2190" s="44"/>
      <c r="O2190" s="44"/>
      <c r="P2190" s="44"/>
      <c r="Q2190" s="44"/>
      <c r="R2190" s="49"/>
      <c r="S2190" s="49"/>
      <c r="T2190" s="51"/>
      <c r="U2190" s="49" t="s">
        <v>4413</v>
      </c>
      <c r="V2190" s="44" t="s">
        <v>916</v>
      </c>
    </row>
    <row r="2191" spans="1:22" s="149" customFormat="1" ht="15" customHeight="1">
      <c r="A2191" s="44" t="s">
        <v>4414</v>
      </c>
      <c r="B2191" s="44"/>
      <c r="C2191" s="46" t="s">
        <v>5546</v>
      </c>
      <c r="D2191" s="46"/>
      <c r="E2191" s="47"/>
      <c r="F2191" s="47"/>
      <c r="G2191" s="47"/>
      <c r="H2191" s="50"/>
      <c r="I2191" s="44" t="s">
        <v>3849</v>
      </c>
      <c r="J2191" s="44" t="s">
        <v>5571</v>
      </c>
      <c r="K2191" s="44" t="s">
        <v>1345</v>
      </c>
      <c r="L2191" s="44" t="s">
        <v>1485</v>
      </c>
      <c r="M2191" s="44"/>
      <c r="N2191" s="44"/>
      <c r="O2191" s="44"/>
      <c r="P2191" s="44"/>
      <c r="Q2191" s="44"/>
      <c r="R2191" s="49"/>
      <c r="S2191" s="49"/>
      <c r="T2191" s="51"/>
      <c r="U2191" s="49" t="s">
        <v>4415</v>
      </c>
      <c r="V2191" s="44" t="s">
        <v>916</v>
      </c>
    </row>
    <row r="2192" spans="1:22" s="149" customFormat="1" ht="15" customHeight="1">
      <c r="A2192" s="44" t="s">
        <v>4416</v>
      </c>
      <c r="B2192" s="44"/>
      <c r="C2192" s="46" t="s">
        <v>5546</v>
      </c>
      <c r="D2192" s="46"/>
      <c r="E2192" s="47"/>
      <c r="F2192" s="47"/>
      <c r="G2192" s="47"/>
      <c r="H2192" s="50"/>
      <c r="I2192" s="44" t="s">
        <v>3849</v>
      </c>
      <c r="J2192" s="44" t="s">
        <v>5571</v>
      </c>
      <c r="K2192" s="44" t="s">
        <v>1345</v>
      </c>
      <c r="L2192" s="44" t="s">
        <v>1485</v>
      </c>
      <c r="M2192" s="44"/>
      <c r="N2192" s="44"/>
      <c r="O2192" s="44"/>
      <c r="P2192" s="44"/>
      <c r="Q2192" s="44"/>
      <c r="R2192" s="49"/>
      <c r="S2192" s="49"/>
      <c r="T2192" s="51"/>
      <c r="U2192" s="49" t="s">
        <v>4417</v>
      </c>
      <c r="V2192" s="44" t="s">
        <v>916</v>
      </c>
    </row>
    <row r="2193" spans="1:22" s="149" customFormat="1" ht="15" customHeight="1">
      <c r="A2193" s="44" t="s">
        <v>4418</v>
      </c>
      <c r="B2193" s="44"/>
      <c r="C2193" s="46" t="s">
        <v>5546</v>
      </c>
      <c r="D2193" s="46"/>
      <c r="E2193" s="47"/>
      <c r="F2193" s="47"/>
      <c r="G2193" s="47"/>
      <c r="H2193" s="50"/>
      <c r="I2193" s="44" t="s">
        <v>3849</v>
      </c>
      <c r="J2193" s="44" t="s">
        <v>5571</v>
      </c>
      <c r="K2193" s="44" t="s">
        <v>1345</v>
      </c>
      <c r="L2193" s="44" t="s">
        <v>1485</v>
      </c>
      <c r="M2193" s="44"/>
      <c r="N2193" s="44"/>
      <c r="O2193" s="44"/>
      <c r="P2193" s="44"/>
      <c r="Q2193" s="44"/>
      <c r="R2193" s="49"/>
      <c r="S2193" s="49"/>
      <c r="T2193" s="51"/>
      <c r="U2193" s="49" t="s">
        <v>4419</v>
      </c>
      <c r="V2193" s="44" t="s">
        <v>916</v>
      </c>
    </row>
    <row r="2194" spans="1:22" s="149" customFormat="1" ht="15" customHeight="1">
      <c r="A2194" s="44" t="s">
        <v>4420</v>
      </c>
      <c r="B2194" s="44"/>
      <c r="C2194" s="46" t="s">
        <v>5546</v>
      </c>
      <c r="D2194" s="46"/>
      <c r="E2194" s="47"/>
      <c r="F2194" s="47"/>
      <c r="G2194" s="47"/>
      <c r="H2194" s="50"/>
      <c r="I2194" s="44" t="s">
        <v>3849</v>
      </c>
      <c r="J2194" s="44" t="s">
        <v>5571</v>
      </c>
      <c r="K2194" s="44" t="s">
        <v>1345</v>
      </c>
      <c r="L2194" s="44" t="s">
        <v>1485</v>
      </c>
      <c r="M2194" s="44"/>
      <c r="N2194" s="44"/>
      <c r="O2194" s="44"/>
      <c r="P2194" s="44"/>
      <c r="Q2194" s="44"/>
      <c r="R2194" s="49"/>
      <c r="S2194" s="49"/>
      <c r="T2194" s="51"/>
      <c r="U2194" s="49" t="s">
        <v>4421</v>
      </c>
      <c r="V2194" s="44" t="s">
        <v>916</v>
      </c>
    </row>
    <row r="2195" spans="1:22" s="149" customFormat="1" ht="15" customHeight="1">
      <c r="A2195" s="44" t="s">
        <v>4422</v>
      </c>
      <c r="B2195" s="44"/>
      <c r="C2195" s="46" t="s">
        <v>5546</v>
      </c>
      <c r="D2195" s="46"/>
      <c r="E2195" s="47"/>
      <c r="F2195" s="47"/>
      <c r="G2195" s="47"/>
      <c r="H2195" s="50"/>
      <c r="I2195" s="44" t="s">
        <v>3849</v>
      </c>
      <c r="J2195" s="44" t="s">
        <v>5571</v>
      </c>
      <c r="K2195" s="44" t="s">
        <v>1345</v>
      </c>
      <c r="L2195" s="44" t="s">
        <v>1485</v>
      </c>
      <c r="M2195" s="44"/>
      <c r="N2195" s="44"/>
      <c r="O2195" s="44"/>
      <c r="P2195" s="44"/>
      <c r="Q2195" s="44"/>
      <c r="R2195" s="49"/>
      <c r="S2195" s="49"/>
      <c r="T2195" s="51"/>
      <c r="U2195" s="49" t="s">
        <v>4423</v>
      </c>
      <c r="V2195" s="44" t="s">
        <v>916</v>
      </c>
    </row>
    <row r="2196" spans="1:22" s="149" customFormat="1" ht="15" customHeight="1">
      <c r="A2196" s="44" t="s">
        <v>4424</v>
      </c>
      <c r="B2196" s="44"/>
      <c r="C2196" s="46" t="s">
        <v>5546</v>
      </c>
      <c r="D2196" s="46"/>
      <c r="E2196" s="47"/>
      <c r="F2196" s="47"/>
      <c r="G2196" s="47"/>
      <c r="H2196" s="50"/>
      <c r="I2196" s="44" t="s">
        <v>3849</v>
      </c>
      <c r="J2196" s="44" t="s">
        <v>5571</v>
      </c>
      <c r="K2196" s="44" t="s">
        <v>1345</v>
      </c>
      <c r="L2196" s="44" t="s">
        <v>1485</v>
      </c>
      <c r="M2196" s="44"/>
      <c r="N2196" s="44"/>
      <c r="O2196" s="44"/>
      <c r="P2196" s="44"/>
      <c r="Q2196" s="44"/>
      <c r="R2196" s="49"/>
      <c r="S2196" s="49"/>
      <c r="T2196" s="51"/>
      <c r="U2196" s="49" t="s">
        <v>4425</v>
      </c>
      <c r="V2196" s="44" t="s">
        <v>916</v>
      </c>
    </row>
    <row r="2197" spans="1:22" s="149" customFormat="1" ht="15" customHeight="1">
      <c r="A2197" s="44" t="s">
        <v>4426</v>
      </c>
      <c r="B2197" s="44"/>
      <c r="C2197" s="46" t="s">
        <v>5546</v>
      </c>
      <c r="D2197" s="46"/>
      <c r="E2197" s="47"/>
      <c r="F2197" s="47"/>
      <c r="G2197" s="47"/>
      <c r="H2197" s="50"/>
      <c r="I2197" s="44" t="s">
        <v>3849</v>
      </c>
      <c r="J2197" s="44" t="s">
        <v>5571</v>
      </c>
      <c r="K2197" s="44" t="s">
        <v>1345</v>
      </c>
      <c r="L2197" s="44" t="s">
        <v>1485</v>
      </c>
      <c r="M2197" s="44"/>
      <c r="N2197" s="44"/>
      <c r="O2197" s="44"/>
      <c r="P2197" s="44"/>
      <c r="Q2197" s="44"/>
      <c r="R2197" s="49"/>
      <c r="S2197" s="49"/>
      <c r="T2197" s="51"/>
      <c r="U2197" s="49" t="s">
        <v>4427</v>
      </c>
      <c r="V2197" s="44" t="s">
        <v>916</v>
      </c>
    </row>
    <row r="2198" spans="1:22" s="149" customFormat="1" ht="15" customHeight="1">
      <c r="A2198" s="44" t="s">
        <v>4428</v>
      </c>
      <c r="B2198" s="44"/>
      <c r="C2198" s="46" t="s">
        <v>5546</v>
      </c>
      <c r="D2198" s="46"/>
      <c r="E2198" s="47"/>
      <c r="F2198" s="47"/>
      <c r="G2198" s="47"/>
      <c r="H2198" s="50"/>
      <c r="I2198" s="44" t="s">
        <v>3849</v>
      </c>
      <c r="J2198" s="44" t="s">
        <v>5571</v>
      </c>
      <c r="K2198" s="44" t="s">
        <v>1345</v>
      </c>
      <c r="L2198" s="44" t="s">
        <v>1485</v>
      </c>
      <c r="M2198" s="44"/>
      <c r="N2198" s="44"/>
      <c r="O2198" s="44"/>
      <c r="P2198" s="44"/>
      <c r="Q2198" s="44"/>
      <c r="R2198" s="49"/>
      <c r="S2198" s="49"/>
      <c r="T2198" s="51"/>
      <c r="U2198" s="49" t="s">
        <v>4429</v>
      </c>
      <c r="V2198" s="44" t="s">
        <v>916</v>
      </c>
    </row>
    <row r="2199" spans="1:22" s="149" customFormat="1" ht="15" customHeight="1">
      <c r="A2199" s="44" t="s">
        <v>4430</v>
      </c>
      <c r="B2199" s="44"/>
      <c r="C2199" s="46" t="s">
        <v>5546</v>
      </c>
      <c r="D2199" s="46"/>
      <c r="E2199" s="47"/>
      <c r="F2199" s="47"/>
      <c r="G2199" s="47"/>
      <c r="H2199" s="50"/>
      <c r="I2199" s="44" t="s">
        <v>3849</v>
      </c>
      <c r="J2199" s="44" t="s">
        <v>5571</v>
      </c>
      <c r="K2199" s="44" t="s">
        <v>1345</v>
      </c>
      <c r="L2199" s="44" t="s">
        <v>1485</v>
      </c>
      <c r="M2199" s="44"/>
      <c r="N2199" s="44"/>
      <c r="O2199" s="44"/>
      <c r="P2199" s="44"/>
      <c r="Q2199" s="44"/>
      <c r="R2199" s="49"/>
      <c r="S2199" s="49"/>
      <c r="T2199" s="51"/>
      <c r="U2199" s="49" t="s">
        <v>4431</v>
      </c>
      <c r="V2199" s="44" t="s">
        <v>916</v>
      </c>
    </row>
    <row r="2200" spans="1:22" s="149" customFormat="1" ht="15" customHeight="1">
      <c r="A2200" s="44" t="s">
        <v>4432</v>
      </c>
      <c r="B2200" s="44"/>
      <c r="C2200" s="46" t="s">
        <v>5546</v>
      </c>
      <c r="D2200" s="46"/>
      <c r="E2200" s="47"/>
      <c r="F2200" s="47"/>
      <c r="G2200" s="47"/>
      <c r="H2200" s="50"/>
      <c r="I2200" s="44" t="s">
        <v>3849</v>
      </c>
      <c r="J2200" s="44" t="s">
        <v>5571</v>
      </c>
      <c r="K2200" s="44" t="s">
        <v>1345</v>
      </c>
      <c r="L2200" s="44" t="s">
        <v>1485</v>
      </c>
      <c r="M2200" s="44"/>
      <c r="N2200" s="44"/>
      <c r="O2200" s="44"/>
      <c r="P2200" s="44"/>
      <c r="Q2200" s="44"/>
      <c r="R2200" s="49"/>
      <c r="S2200" s="49"/>
      <c r="T2200" s="51"/>
      <c r="U2200" s="49" t="s">
        <v>4433</v>
      </c>
      <c r="V2200" s="44" t="s">
        <v>916</v>
      </c>
    </row>
    <row r="2201" spans="1:22" s="149" customFormat="1" ht="15" customHeight="1">
      <c r="A2201" s="44" t="s">
        <v>4434</v>
      </c>
      <c r="B2201" s="44"/>
      <c r="C2201" s="46" t="s">
        <v>5546</v>
      </c>
      <c r="D2201" s="46"/>
      <c r="E2201" s="47"/>
      <c r="F2201" s="47"/>
      <c r="G2201" s="47"/>
      <c r="H2201" s="50"/>
      <c r="I2201" s="44" t="s">
        <v>3849</v>
      </c>
      <c r="J2201" s="44" t="s">
        <v>5571</v>
      </c>
      <c r="K2201" s="44" t="s">
        <v>1345</v>
      </c>
      <c r="L2201" s="44" t="s">
        <v>1485</v>
      </c>
      <c r="M2201" s="44"/>
      <c r="N2201" s="44"/>
      <c r="O2201" s="44"/>
      <c r="P2201" s="44"/>
      <c r="Q2201" s="44"/>
      <c r="R2201" s="49"/>
      <c r="S2201" s="49"/>
      <c r="T2201" s="51"/>
      <c r="U2201" s="49" t="s">
        <v>4435</v>
      </c>
      <c r="V2201" s="44" t="s">
        <v>916</v>
      </c>
    </row>
    <row r="2202" spans="1:22" s="149" customFormat="1" ht="15" customHeight="1">
      <c r="A2202" s="44" t="s">
        <v>4436</v>
      </c>
      <c r="B2202" s="44"/>
      <c r="C2202" s="46" t="s">
        <v>5546</v>
      </c>
      <c r="D2202" s="46"/>
      <c r="E2202" s="47"/>
      <c r="F2202" s="47"/>
      <c r="G2202" s="47"/>
      <c r="H2202" s="50"/>
      <c r="I2202" s="44" t="s">
        <v>3849</v>
      </c>
      <c r="J2202" s="44" t="s">
        <v>5571</v>
      </c>
      <c r="K2202" s="44" t="s">
        <v>1345</v>
      </c>
      <c r="L2202" s="44" t="s">
        <v>1485</v>
      </c>
      <c r="M2202" s="44"/>
      <c r="N2202" s="44"/>
      <c r="O2202" s="44"/>
      <c r="P2202" s="44"/>
      <c r="Q2202" s="44"/>
      <c r="R2202" s="49"/>
      <c r="S2202" s="49"/>
      <c r="T2202" s="51"/>
      <c r="U2202" s="49" t="s">
        <v>4437</v>
      </c>
      <c r="V2202" s="44" t="s">
        <v>916</v>
      </c>
    </row>
    <row r="2203" spans="1:22" s="149" customFormat="1" ht="15" customHeight="1">
      <c r="A2203" s="44" t="s">
        <v>4438</v>
      </c>
      <c r="B2203" s="44"/>
      <c r="C2203" s="46" t="s">
        <v>5546</v>
      </c>
      <c r="D2203" s="46"/>
      <c r="E2203" s="47"/>
      <c r="F2203" s="47"/>
      <c r="G2203" s="47"/>
      <c r="H2203" s="50"/>
      <c r="I2203" s="44" t="s">
        <v>3849</v>
      </c>
      <c r="J2203" s="44" t="s">
        <v>5571</v>
      </c>
      <c r="K2203" s="44" t="s">
        <v>1345</v>
      </c>
      <c r="L2203" s="44" t="s">
        <v>1485</v>
      </c>
      <c r="M2203" s="44"/>
      <c r="N2203" s="44"/>
      <c r="O2203" s="44"/>
      <c r="P2203" s="44"/>
      <c r="Q2203" s="44"/>
      <c r="R2203" s="49"/>
      <c r="S2203" s="49"/>
      <c r="T2203" s="51"/>
      <c r="U2203" s="49" t="s">
        <v>4439</v>
      </c>
      <c r="V2203" s="44" t="s">
        <v>916</v>
      </c>
    </row>
    <row r="2204" spans="1:22" s="149" customFormat="1" ht="15" customHeight="1">
      <c r="A2204" s="44" t="s">
        <v>4440</v>
      </c>
      <c r="B2204" s="44"/>
      <c r="C2204" s="46" t="s">
        <v>5546</v>
      </c>
      <c r="D2204" s="46"/>
      <c r="E2204" s="47"/>
      <c r="F2204" s="47"/>
      <c r="G2204" s="47"/>
      <c r="H2204" s="50"/>
      <c r="I2204" s="44" t="s">
        <v>3849</v>
      </c>
      <c r="J2204" s="44" t="s">
        <v>5571</v>
      </c>
      <c r="K2204" s="44" t="s">
        <v>1345</v>
      </c>
      <c r="L2204" s="44" t="s">
        <v>1485</v>
      </c>
      <c r="M2204" s="44"/>
      <c r="N2204" s="44"/>
      <c r="O2204" s="44"/>
      <c r="P2204" s="44"/>
      <c r="Q2204" s="44"/>
      <c r="R2204" s="49"/>
      <c r="S2204" s="49"/>
      <c r="T2204" s="51"/>
      <c r="U2204" s="49" t="s">
        <v>4441</v>
      </c>
      <c r="V2204" s="44" t="s">
        <v>916</v>
      </c>
    </row>
    <row r="2205" spans="1:22" s="149" customFormat="1" ht="15" customHeight="1">
      <c r="A2205" s="44" t="s">
        <v>4442</v>
      </c>
      <c r="B2205" s="44"/>
      <c r="C2205" s="46" t="s">
        <v>5546</v>
      </c>
      <c r="D2205" s="46"/>
      <c r="E2205" s="47"/>
      <c r="F2205" s="47"/>
      <c r="G2205" s="47"/>
      <c r="H2205" s="50"/>
      <c r="I2205" s="44" t="s">
        <v>3849</v>
      </c>
      <c r="J2205" s="44" t="s">
        <v>5571</v>
      </c>
      <c r="K2205" s="44" t="s">
        <v>1345</v>
      </c>
      <c r="L2205" s="44" t="s">
        <v>1485</v>
      </c>
      <c r="M2205" s="44"/>
      <c r="N2205" s="44"/>
      <c r="O2205" s="44"/>
      <c r="P2205" s="44"/>
      <c r="Q2205" s="44"/>
      <c r="R2205" s="49"/>
      <c r="S2205" s="49"/>
      <c r="T2205" s="51"/>
      <c r="U2205" s="49" t="s">
        <v>4443</v>
      </c>
      <c r="V2205" s="44" t="s">
        <v>916</v>
      </c>
    </row>
    <row r="2206" spans="1:22" s="149" customFormat="1" ht="15" customHeight="1">
      <c r="A2206" s="44" t="s">
        <v>4444</v>
      </c>
      <c r="B2206" s="44"/>
      <c r="C2206" s="46" t="s">
        <v>5546</v>
      </c>
      <c r="D2206" s="46"/>
      <c r="E2206" s="47"/>
      <c r="F2206" s="47"/>
      <c r="G2206" s="47"/>
      <c r="H2206" s="50"/>
      <c r="I2206" s="44" t="s">
        <v>3849</v>
      </c>
      <c r="J2206" s="44" t="s">
        <v>5571</v>
      </c>
      <c r="K2206" s="44" t="s">
        <v>1345</v>
      </c>
      <c r="L2206" s="44" t="s">
        <v>1485</v>
      </c>
      <c r="M2206" s="44"/>
      <c r="N2206" s="44"/>
      <c r="O2206" s="44"/>
      <c r="P2206" s="44"/>
      <c r="Q2206" s="44"/>
      <c r="R2206" s="49"/>
      <c r="S2206" s="49"/>
      <c r="T2206" s="51"/>
      <c r="U2206" s="49" t="s">
        <v>4445</v>
      </c>
      <c r="V2206" s="44" t="s">
        <v>916</v>
      </c>
    </row>
    <row r="2207" spans="1:22" s="149" customFormat="1" ht="15" customHeight="1">
      <c r="A2207" s="44" t="s">
        <v>4446</v>
      </c>
      <c r="B2207" s="44"/>
      <c r="C2207" s="46" t="s">
        <v>5546</v>
      </c>
      <c r="D2207" s="46"/>
      <c r="E2207" s="47"/>
      <c r="F2207" s="47"/>
      <c r="G2207" s="47"/>
      <c r="H2207" s="50"/>
      <c r="I2207" s="44" t="s">
        <v>3849</v>
      </c>
      <c r="J2207" s="44" t="s">
        <v>5571</v>
      </c>
      <c r="K2207" s="44" t="s">
        <v>1345</v>
      </c>
      <c r="L2207" s="44" t="s">
        <v>1485</v>
      </c>
      <c r="M2207" s="44"/>
      <c r="N2207" s="44"/>
      <c r="O2207" s="44"/>
      <c r="P2207" s="44"/>
      <c r="Q2207" s="44"/>
      <c r="R2207" s="49"/>
      <c r="S2207" s="49"/>
      <c r="T2207" s="51"/>
      <c r="U2207" s="49" t="s">
        <v>4447</v>
      </c>
      <c r="V2207" s="44" t="s">
        <v>916</v>
      </c>
    </row>
    <row r="2208" spans="1:22" s="149" customFormat="1" ht="15" customHeight="1">
      <c r="A2208" s="44" t="s">
        <v>4448</v>
      </c>
      <c r="B2208" s="44"/>
      <c r="C2208" s="46" t="s">
        <v>5546</v>
      </c>
      <c r="D2208" s="46"/>
      <c r="E2208" s="47"/>
      <c r="F2208" s="47"/>
      <c r="G2208" s="47"/>
      <c r="H2208" s="50"/>
      <c r="I2208" s="44" t="s">
        <v>3849</v>
      </c>
      <c r="J2208" s="44" t="s">
        <v>5571</v>
      </c>
      <c r="K2208" s="44" t="s">
        <v>1345</v>
      </c>
      <c r="L2208" s="44" t="s">
        <v>1485</v>
      </c>
      <c r="M2208" s="44"/>
      <c r="N2208" s="44"/>
      <c r="O2208" s="44"/>
      <c r="P2208" s="44"/>
      <c r="Q2208" s="44"/>
      <c r="R2208" s="49"/>
      <c r="S2208" s="49"/>
      <c r="T2208" s="51"/>
      <c r="U2208" s="49" t="s">
        <v>4449</v>
      </c>
      <c r="V2208" s="44" t="s">
        <v>916</v>
      </c>
    </row>
    <row r="2209" spans="1:22" s="149" customFormat="1" ht="15" customHeight="1">
      <c r="A2209" s="44" t="s">
        <v>4450</v>
      </c>
      <c r="B2209" s="44"/>
      <c r="C2209" s="46" t="s">
        <v>5546</v>
      </c>
      <c r="D2209" s="46"/>
      <c r="E2209" s="47"/>
      <c r="F2209" s="47"/>
      <c r="G2209" s="47"/>
      <c r="H2209" s="50"/>
      <c r="I2209" s="44" t="s">
        <v>3849</v>
      </c>
      <c r="J2209" s="44" t="s">
        <v>5571</v>
      </c>
      <c r="K2209" s="44" t="s">
        <v>1345</v>
      </c>
      <c r="L2209" s="44" t="s">
        <v>1485</v>
      </c>
      <c r="M2209" s="44"/>
      <c r="N2209" s="44"/>
      <c r="O2209" s="44"/>
      <c r="P2209" s="44"/>
      <c r="Q2209" s="44"/>
      <c r="R2209" s="49"/>
      <c r="S2209" s="49"/>
      <c r="T2209" s="51"/>
      <c r="U2209" s="49" t="s">
        <v>4451</v>
      </c>
      <c r="V2209" s="44" t="s">
        <v>916</v>
      </c>
    </row>
    <row r="2210" spans="1:22" s="149" customFormat="1" ht="15" customHeight="1">
      <c r="A2210" s="44" t="s">
        <v>4452</v>
      </c>
      <c r="B2210" s="44"/>
      <c r="C2210" s="46" t="s">
        <v>5546</v>
      </c>
      <c r="D2210" s="46"/>
      <c r="E2210" s="47"/>
      <c r="F2210" s="47"/>
      <c r="G2210" s="47"/>
      <c r="H2210" s="50"/>
      <c r="I2210" s="44" t="s">
        <v>3849</v>
      </c>
      <c r="J2210" s="44" t="s">
        <v>5571</v>
      </c>
      <c r="K2210" s="44" t="s">
        <v>1345</v>
      </c>
      <c r="L2210" s="44" t="s">
        <v>1485</v>
      </c>
      <c r="M2210" s="44"/>
      <c r="N2210" s="44"/>
      <c r="O2210" s="44"/>
      <c r="P2210" s="44"/>
      <c r="Q2210" s="44"/>
      <c r="R2210" s="49"/>
      <c r="S2210" s="49"/>
      <c r="T2210" s="51"/>
      <c r="U2210" s="49" t="s">
        <v>4453</v>
      </c>
      <c r="V2210" s="44" t="s">
        <v>916</v>
      </c>
    </row>
    <row r="2211" spans="1:22" s="149" customFormat="1" ht="15" customHeight="1">
      <c r="A2211" s="44" t="s">
        <v>4454</v>
      </c>
      <c r="B2211" s="44"/>
      <c r="C2211" s="46" t="s">
        <v>5546</v>
      </c>
      <c r="D2211" s="46"/>
      <c r="E2211" s="47"/>
      <c r="F2211" s="47"/>
      <c r="G2211" s="47"/>
      <c r="H2211" s="50"/>
      <c r="I2211" s="44" t="s">
        <v>3849</v>
      </c>
      <c r="J2211" s="44" t="s">
        <v>5571</v>
      </c>
      <c r="K2211" s="44" t="s">
        <v>1345</v>
      </c>
      <c r="L2211" s="44" t="s">
        <v>1485</v>
      </c>
      <c r="M2211" s="44"/>
      <c r="N2211" s="44"/>
      <c r="O2211" s="44"/>
      <c r="P2211" s="44"/>
      <c r="Q2211" s="44"/>
      <c r="R2211" s="49"/>
      <c r="S2211" s="49"/>
      <c r="T2211" s="51"/>
      <c r="U2211" s="49" t="s">
        <v>4455</v>
      </c>
      <c r="V2211" s="44" t="s">
        <v>916</v>
      </c>
    </row>
    <row r="2212" spans="1:22" s="149" customFormat="1" ht="15" customHeight="1">
      <c r="A2212" s="44" t="s">
        <v>4456</v>
      </c>
      <c r="B2212" s="44"/>
      <c r="C2212" s="46" t="s">
        <v>5546</v>
      </c>
      <c r="D2212" s="46"/>
      <c r="E2212" s="47"/>
      <c r="F2212" s="47"/>
      <c r="G2212" s="47"/>
      <c r="H2212" s="50"/>
      <c r="I2212" s="44" t="s">
        <v>3849</v>
      </c>
      <c r="J2212" s="44" t="s">
        <v>5571</v>
      </c>
      <c r="K2212" s="44" t="s">
        <v>1345</v>
      </c>
      <c r="L2212" s="44" t="s">
        <v>1485</v>
      </c>
      <c r="M2212" s="44"/>
      <c r="N2212" s="44"/>
      <c r="O2212" s="44"/>
      <c r="P2212" s="44"/>
      <c r="Q2212" s="44"/>
      <c r="R2212" s="49"/>
      <c r="S2212" s="49"/>
      <c r="T2212" s="51"/>
      <c r="U2212" s="49" t="s">
        <v>4457</v>
      </c>
      <c r="V2212" s="44" t="s">
        <v>916</v>
      </c>
    </row>
    <row r="2213" spans="1:22" s="149" customFormat="1" ht="15" customHeight="1">
      <c r="A2213" s="44" t="s">
        <v>4458</v>
      </c>
      <c r="B2213" s="44"/>
      <c r="C2213" s="46" t="s">
        <v>5546</v>
      </c>
      <c r="D2213" s="46"/>
      <c r="E2213" s="47"/>
      <c r="F2213" s="47"/>
      <c r="G2213" s="47"/>
      <c r="H2213" s="50"/>
      <c r="I2213" s="44" t="s">
        <v>3849</v>
      </c>
      <c r="J2213" s="44" t="s">
        <v>5571</v>
      </c>
      <c r="K2213" s="44" t="s">
        <v>1345</v>
      </c>
      <c r="L2213" s="44" t="s">
        <v>1485</v>
      </c>
      <c r="M2213" s="44"/>
      <c r="N2213" s="44"/>
      <c r="O2213" s="44"/>
      <c r="P2213" s="44"/>
      <c r="Q2213" s="44"/>
      <c r="R2213" s="49"/>
      <c r="S2213" s="49"/>
      <c r="T2213" s="51"/>
      <c r="U2213" s="49" t="s">
        <v>4459</v>
      </c>
      <c r="V2213" s="44" t="s">
        <v>916</v>
      </c>
    </row>
    <row r="2214" spans="1:22" s="149" customFormat="1" ht="15" customHeight="1">
      <c r="A2214" s="44" t="s">
        <v>4460</v>
      </c>
      <c r="B2214" s="44"/>
      <c r="C2214" s="46" t="s">
        <v>5546</v>
      </c>
      <c r="D2214" s="46"/>
      <c r="E2214" s="47"/>
      <c r="F2214" s="47"/>
      <c r="G2214" s="47"/>
      <c r="H2214" s="50"/>
      <c r="I2214" s="44" t="s">
        <v>3849</v>
      </c>
      <c r="J2214" s="44" t="s">
        <v>5571</v>
      </c>
      <c r="K2214" s="44" t="s">
        <v>1345</v>
      </c>
      <c r="L2214" s="44" t="s">
        <v>1485</v>
      </c>
      <c r="M2214" s="44"/>
      <c r="N2214" s="44"/>
      <c r="O2214" s="44"/>
      <c r="P2214" s="44"/>
      <c r="Q2214" s="44"/>
      <c r="R2214" s="49"/>
      <c r="S2214" s="49"/>
      <c r="T2214" s="51"/>
      <c r="U2214" s="49" t="s">
        <v>4461</v>
      </c>
      <c r="V2214" s="44" t="s">
        <v>916</v>
      </c>
    </row>
    <row r="2215" spans="1:22" s="149" customFormat="1" ht="15" customHeight="1">
      <c r="A2215" s="44" t="s">
        <v>4462</v>
      </c>
      <c r="B2215" s="44"/>
      <c r="C2215" s="46" t="s">
        <v>5546</v>
      </c>
      <c r="D2215" s="46"/>
      <c r="E2215" s="47"/>
      <c r="F2215" s="47"/>
      <c r="G2215" s="47"/>
      <c r="H2215" s="50"/>
      <c r="I2215" s="44" t="s">
        <v>3849</v>
      </c>
      <c r="J2215" s="44" t="s">
        <v>5571</v>
      </c>
      <c r="K2215" s="44" t="s">
        <v>1345</v>
      </c>
      <c r="L2215" s="44" t="s">
        <v>1485</v>
      </c>
      <c r="M2215" s="44"/>
      <c r="N2215" s="44"/>
      <c r="O2215" s="44"/>
      <c r="P2215" s="44"/>
      <c r="Q2215" s="44"/>
      <c r="R2215" s="49"/>
      <c r="S2215" s="49"/>
      <c r="T2215" s="51"/>
      <c r="U2215" s="49" t="s">
        <v>4463</v>
      </c>
      <c r="V2215" s="44" t="s">
        <v>916</v>
      </c>
    </row>
    <row r="2216" spans="1:22" s="149" customFormat="1" ht="15" customHeight="1">
      <c r="A2216" s="44" t="s">
        <v>4464</v>
      </c>
      <c r="B2216" s="44"/>
      <c r="C2216" s="46" t="s">
        <v>5546</v>
      </c>
      <c r="D2216" s="46"/>
      <c r="E2216" s="47"/>
      <c r="F2216" s="47"/>
      <c r="G2216" s="47"/>
      <c r="H2216" s="50"/>
      <c r="I2216" s="44" t="s">
        <v>3849</v>
      </c>
      <c r="J2216" s="44" t="s">
        <v>5571</v>
      </c>
      <c r="K2216" s="44" t="s">
        <v>1345</v>
      </c>
      <c r="L2216" s="44" t="s">
        <v>1485</v>
      </c>
      <c r="M2216" s="44"/>
      <c r="N2216" s="44"/>
      <c r="O2216" s="44"/>
      <c r="P2216" s="44"/>
      <c r="Q2216" s="44"/>
      <c r="R2216" s="49"/>
      <c r="S2216" s="49"/>
      <c r="T2216" s="51"/>
      <c r="U2216" s="49" t="s">
        <v>4465</v>
      </c>
      <c r="V2216" s="44" t="s">
        <v>916</v>
      </c>
    </row>
    <row r="2217" spans="1:22" s="149" customFormat="1" ht="15" customHeight="1">
      <c r="A2217" s="44" t="s">
        <v>4466</v>
      </c>
      <c r="B2217" s="44"/>
      <c r="C2217" s="46" t="s">
        <v>5546</v>
      </c>
      <c r="D2217" s="46"/>
      <c r="E2217" s="47"/>
      <c r="F2217" s="47"/>
      <c r="G2217" s="47"/>
      <c r="H2217" s="50"/>
      <c r="I2217" s="44" t="s">
        <v>3849</v>
      </c>
      <c r="J2217" s="44" t="s">
        <v>5571</v>
      </c>
      <c r="K2217" s="44" t="s">
        <v>1345</v>
      </c>
      <c r="L2217" s="44" t="s">
        <v>1485</v>
      </c>
      <c r="M2217" s="44"/>
      <c r="N2217" s="44"/>
      <c r="O2217" s="44"/>
      <c r="P2217" s="44"/>
      <c r="Q2217" s="44"/>
      <c r="R2217" s="49"/>
      <c r="S2217" s="49"/>
      <c r="T2217" s="51"/>
      <c r="U2217" s="49" t="s">
        <v>4467</v>
      </c>
      <c r="V2217" s="44" t="s">
        <v>916</v>
      </c>
    </row>
    <row r="2218" spans="1:22" s="149" customFormat="1" ht="15" customHeight="1">
      <c r="A2218" s="44" t="s">
        <v>4468</v>
      </c>
      <c r="B2218" s="44"/>
      <c r="C2218" s="46" t="s">
        <v>5546</v>
      </c>
      <c r="D2218" s="46"/>
      <c r="E2218" s="47"/>
      <c r="F2218" s="47"/>
      <c r="G2218" s="47"/>
      <c r="H2218" s="50"/>
      <c r="I2218" s="44" t="s">
        <v>3849</v>
      </c>
      <c r="J2218" s="44" t="s">
        <v>5571</v>
      </c>
      <c r="K2218" s="44" t="s">
        <v>1345</v>
      </c>
      <c r="L2218" s="44" t="s">
        <v>1485</v>
      </c>
      <c r="M2218" s="44"/>
      <c r="N2218" s="44"/>
      <c r="O2218" s="44"/>
      <c r="P2218" s="44"/>
      <c r="Q2218" s="44"/>
      <c r="R2218" s="49"/>
      <c r="S2218" s="49"/>
      <c r="T2218" s="51"/>
      <c r="U2218" s="49" t="s">
        <v>4469</v>
      </c>
      <c r="V2218" s="44" t="s">
        <v>916</v>
      </c>
    </row>
    <row r="2219" spans="1:22" s="149" customFormat="1" ht="15" customHeight="1">
      <c r="A2219" s="44" t="s">
        <v>4470</v>
      </c>
      <c r="B2219" s="44"/>
      <c r="C2219" s="46" t="s">
        <v>5546</v>
      </c>
      <c r="D2219" s="46"/>
      <c r="E2219" s="47"/>
      <c r="F2219" s="47"/>
      <c r="G2219" s="47"/>
      <c r="H2219" s="50"/>
      <c r="I2219" s="44" t="s">
        <v>3849</v>
      </c>
      <c r="J2219" s="44" t="s">
        <v>5571</v>
      </c>
      <c r="K2219" s="44" t="s">
        <v>1345</v>
      </c>
      <c r="L2219" s="44" t="s">
        <v>1485</v>
      </c>
      <c r="M2219" s="44"/>
      <c r="N2219" s="44"/>
      <c r="O2219" s="44"/>
      <c r="P2219" s="44"/>
      <c r="Q2219" s="44"/>
      <c r="R2219" s="49"/>
      <c r="S2219" s="49"/>
      <c r="T2219" s="51"/>
      <c r="U2219" s="49" t="s">
        <v>4471</v>
      </c>
      <c r="V2219" s="44" t="s">
        <v>916</v>
      </c>
    </row>
    <row r="2220" spans="1:22" s="149" customFormat="1" ht="15" customHeight="1">
      <c r="A2220" s="44" t="s">
        <v>4472</v>
      </c>
      <c r="B2220" s="44"/>
      <c r="C2220" s="46" t="s">
        <v>5546</v>
      </c>
      <c r="D2220" s="46"/>
      <c r="E2220" s="47"/>
      <c r="F2220" s="47"/>
      <c r="G2220" s="47"/>
      <c r="H2220" s="50"/>
      <c r="I2220" s="44" t="s">
        <v>3849</v>
      </c>
      <c r="J2220" s="44" t="s">
        <v>5571</v>
      </c>
      <c r="K2220" s="44" t="s">
        <v>1425</v>
      </c>
      <c r="L2220" s="44" t="s">
        <v>1764</v>
      </c>
      <c r="M2220" s="44"/>
      <c r="N2220" s="44"/>
      <c r="O2220" s="44"/>
      <c r="P2220" s="44"/>
      <c r="Q2220" s="44"/>
      <c r="R2220" s="49"/>
      <c r="S2220" s="49"/>
      <c r="T2220" s="51"/>
      <c r="U2220" s="49" t="s">
        <v>4473</v>
      </c>
      <c r="V2220" s="44" t="s">
        <v>916</v>
      </c>
    </row>
    <row r="2221" spans="1:22" s="149" customFormat="1" ht="15" customHeight="1">
      <c r="A2221" s="44" t="s">
        <v>4474</v>
      </c>
      <c r="B2221" s="44"/>
      <c r="C2221" s="46" t="s">
        <v>5546</v>
      </c>
      <c r="D2221" s="46"/>
      <c r="E2221" s="47"/>
      <c r="F2221" s="47"/>
      <c r="G2221" s="47"/>
      <c r="H2221" s="50"/>
      <c r="I2221" s="44" t="s">
        <v>3849</v>
      </c>
      <c r="J2221" s="44" t="s">
        <v>5571</v>
      </c>
      <c r="K2221" s="44" t="s">
        <v>1425</v>
      </c>
      <c r="L2221" s="44" t="s">
        <v>1764</v>
      </c>
      <c r="M2221" s="44"/>
      <c r="N2221" s="44"/>
      <c r="O2221" s="44"/>
      <c r="P2221" s="44"/>
      <c r="Q2221" s="44"/>
      <c r="R2221" s="49"/>
      <c r="S2221" s="49"/>
      <c r="T2221" s="51"/>
      <c r="U2221" s="49" t="s">
        <v>4475</v>
      </c>
      <c r="V2221" s="44" t="s">
        <v>916</v>
      </c>
    </row>
    <row r="2222" spans="1:22" s="149" customFormat="1" ht="15" customHeight="1">
      <c r="A2222" s="44" t="s">
        <v>4476</v>
      </c>
      <c r="B2222" s="44"/>
      <c r="C2222" s="46" t="s">
        <v>5546</v>
      </c>
      <c r="D2222" s="46"/>
      <c r="E2222" s="47"/>
      <c r="F2222" s="47"/>
      <c r="G2222" s="47"/>
      <c r="H2222" s="50"/>
      <c r="I2222" s="44" t="s">
        <v>3849</v>
      </c>
      <c r="J2222" s="44" t="s">
        <v>5571</v>
      </c>
      <c r="K2222" s="44" t="s">
        <v>1781</v>
      </c>
      <c r="L2222" s="44" t="s">
        <v>1784</v>
      </c>
      <c r="M2222" s="44"/>
      <c r="N2222" s="44"/>
      <c r="O2222" s="44"/>
      <c r="P2222" s="44"/>
      <c r="Q2222" s="44"/>
      <c r="R2222" s="49"/>
      <c r="S2222" s="49"/>
      <c r="T2222" s="51"/>
      <c r="U2222" s="49" t="s">
        <v>4477</v>
      </c>
      <c r="V2222" s="44" t="s">
        <v>916</v>
      </c>
    </row>
    <row r="2223" spans="1:22" s="149" customFormat="1" ht="15" customHeight="1">
      <c r="A2223" s="44" t="s">
        <v>4478</v>
      </c>
      <c r="B2223" s="44"/>
      <c r="C2223" s="46" t="s">
        <v>5601</v>
      </c>
      <c r="D2223" s="46" t="s">
        <v>339</v>
      </c>
      <c r="E2223" s="47"/>
      <c r="F2223" s="47"/>
      <c r="G2223" s="47" t="s">
        <v>57</v>
      </c>
      <c r="H2223" s="50"/>
      <c r="I2223" s="44" t="s">
        <v>3849</v>
      </c>
      <c r="J2223" s="44" t="s">
        <v>5571</v>
      </c>
      <c r="K2223" s="44" t="s">
        <v>1664</v>
      </c>
      <c r="L2223" s="44" t="s">
        <v>2017</v>
      </c>
      <c r="M2223" s="44"/>
      <c r="N2223" s="44"/>
      <c r="O2223" s="44"/>
      <c r="P2223" s="44"/>
      <c r="Q2223" s="44"/>
      <c r="R2223" s="49"/>
      <c r="S2223" s="49"/>
      <c r="T2223" s="51" t="s">
        <v>17</v>
      </c>
      <c r="U2223" s="49" t="s">
        <v>4479</v>
      </c>
      <c r="V2223" s="44" t="s">
        <v>916</v>
      </c>
    </row>
    <row r="2224" spans="1:22" s="149" customFormat="1" ht="15" customHeight="1">
      <c r="A2224" s="44" t="s">
        <v>4480</v>
      </c>
      <c r="B2224" s="44"/>
      <c r="C2224" s="46" t="s">
        <v>5601</v>
      </c>
      <c r="D2224" s="46" t="s">
        <v>389</v>
      </c>
      <c r="E2224" s="47">
        <v>41813</v>
      </c>
      <c r="F2224" s="47"/>
      <c r="G2224" s="47"/>
      <c r="H2224" s="50"/>
      <c r="I2224" s="44" t="s">
        <v>2400</v>
      </c>
      <c r="J2224" s="44" t="s">
        <v>5570</v>
      </c>
      <c r="K2224" s="44" t="s">
        <v>118</v>
      </c>
      <c r="L2224" s="44"/>
      <c r="M2224" s="44"/>
      <c r="N2224" s="44"/>
      <c r="O2224" s="44"/>
      <c r="P2224" s="44"/>
      <c r="Q2224" s="44"/>
      <c r="R2224" s="49" t="s">
        <v>5800</v>
      </c>
      <c r="S2224" s="49" t="s">
        <v>53</v>
      </c>
      <c r="T2224" s="51"/>
      <c r="U2224" s="49" t="s">
        <v>4482</v>
      </c>
      <c r="V2224" s="44" t="s">
        <v>916</v>
      </c>
    </row>
    <row r="2225" spans="1:22" s="149" customFormat="1" ht="15" customHeight="1">
      <c r="A2225" s="44" t="s">
        <v>4483</v>
      </c>
      <c r="B2225" s="44"/>
      <c r="C2225" s="46" t="s">
        <v>5546</v>
      </c>
      <c r="D2225" s="46"/>
      <c r="E2225" s="47"/>
      <c r="F2225" s="47"/>
      <c r="G2225" s="47"/>
      <c r="H2225" s="50"/>
      <c r="I2225" s="44" t="s">
        <v>2400</v>
      </c>
      <c r="J2225" s="44" t="s">
        <v>5570</v>
      </c>
      <c r="K2225" s="44" t="s">
        <v>118</v>
      </c>
      <c r="L2225" s="44"/>
      <c r="M2225" s="44"/>
      <c r="N2225" s="44"/>
      <c r="O2225" s="44"/>
      <c r="P2225" s="44"/>
      <c r="Q2225" s="44"/>
      <c r="R2225" s="49" t="s">
        <v>4484</v>
      </c>
      <c r="S2225" s="49" t="s">
        <v>53</v>
      </c>
      <c r="T2225" s="51"/>
      <c r="U2225" s="49" t="s">
        <v>4485</v>
      </c>
      <c r="V2225" s="44" t="s">
        <v>916</v>
      </c>
    </row>
    <row r="2226" spans="1:22" s="149" customFormat="1" ht="15" customHeight="1">
      <c r="A2226" s="44" t="s">
        <v>4486</v>
      </c>
      <c r="B2226" s="44"/>
      <c r="C2226" s="46" t="s">
        <v>5546</v>
      </c>
      <c r="D2226" s="46"/>
      <c r="E2226" s="47"/>
      <c r="F2226" s="47"/>
      <c r="G2226" s="47"/>
      <c r="H2226" s="50"/>
      <c r="I2226" s="44" t="s">
        <v>2400</v>
      </c>
      <c r="J2226" s="44" t="s">
        <v>5571</v>
      </c>
      <c r="K2226" s="44" t="s">
        <v>123</v>
      </c>
      <c r="L2226" s="44"/>
      <c r="M2226" s="44"/>
      <c r="N2226" s="44"/>
      <c r="O2226" s="44"/>
      <c r="P2226" s="44"/>
      <c r="Q2226" s="44"/>
      <c r="R2226" s="49" t="s">
        <v>17</v>
      </c>
      <c r="S2226" s="49" t="s">
        <v>53</v>
      </c>
      <c r="T2226" s="51"/>
      <c r="U2226" s="49" t="s">
        <v>4487</v>
      </c>
      <c r="V2226" s="44" t="s">
        <v>916</v>
      </c>
    </row>
    <row r="2227" spans="1:22" s="149" customFormat="1" ht="15" customHeight="1">
      <c r="A2227" s="44" t="s">
        <v>4488</v>
      </c>
      <c r="B2227" s="44"/>
      <c r="C2227" s="46" t="s">
        <v>5546</v>
      </c>
      <c r="D2227" s="46"/>
      <c r="E2227" s="47"/>
      <c r="F2227" s="47"/>
      <c r="G2227" s="47"/>
      <c r="H2227" s="50"/>
      <c r="I2227" s="44" t="s">
        <v>2400</v>
      </c>
      <c r="J2227" s="44" t="s">
        <v>5571</v>
      </c>
      <c r="K2227" s="44" t="s">
        <v>221</v>
      </c>
      <c r="L2227" s="44"/>
      <c r="M2227" s="44"/>
      <c r="N2227" s="44"/>
      <c r="O2227" s="44"/>
      <c r="P2227" s="44"/>
      <c r="Q2227" s="44"/>
      <c r="R2227" s="49" t="s">
        <v>4489</v>
      </c>
      <c r="S2227" s="49" t="s">
        <v>53</v>
      </c>
      <c r="T2227" s="51"/>
      <c r="U2227" s="49" t="s">
        <v>4490</v>
      </c>
      <c r="V2227" s="44" t="s">
        <v>916</v>
      </c>
    </row>
    <row r="2228" spans="1:22" s="149" customFormat="1" ht="15" customHeight="1">
      <c r="A2228" s="44" t="s">
        <v>4491</v>
      </c>
      <c r="B2228" s="44"/>
      <c r="C2228" s="46" t="s">
        <v>5601</v>
      </c>
      <c r="D2228" s="46" t="s">
        <v>389</v>
      </c>
      <c r="E2228" s="47">
        <v>42164</v>
      </c>
      <c r="F2228" s="47"/>
      <c r="G2228" s="47"/>
      <c r="H2228" s="50"/>
      <c r="I2228" s="44" t="s">
        <v>2400</v>
      </c>
      <c r="J2228" s="44" t="s">
        <v>5571</v>
      </c>
      <c r="K2228" s="44" t="s">
        <v>88</v>
      </c>
      <c r="L2228" s="44"/>
      <c r="M2228" s="44"/>
      <c r="N2228" s="44"/>
      <c r="O2228" s="44"/>
      <c r="P2228" s="44"/>
      <c r="Q2228" s="44"/>
      <c r="R2228" s="49" t="s">
        <v>5801</v>
      </c>
      <c r="S2228" s="49" t="s">
        <v>53</v>
      </c>
      <c r="T2228" s="51"/>
      <c r="U2228" s="49" t="s">
        <v>4493</v>
      </c>
      <c r="V2228" s="44" t="s">
        <v>916</v>
      </c>
    </row>
    <row r="2229" spans="1:22" s="149" customFormat="1" ht="15" customHeight="1">
      <c r="A2229" s="44" t="s">
        <v>4494</v>
      </c>
      <c r="B2229" s="44"/>
      <c r="C2229" s="46" t="s">
        <v>5546</v>
      </c>
      <c r="D2229" s="46"/>
      <c r="E2229" s="47"/>
      <c r="F2229" s="47"/>
      <c r="G2229" s="47"/>
      <c r="H2229" s="50"/>
      <c r="I2229" s="44" t="s">
        <v>2400</v>
      </c>
      <c r="J2229" s="44" t="s">
        <v>5570</v>
      </c>
      <c r="K2229" s="44" t="s">
        <v>162</v>
      </c>
      <c r="L2229" s="44"/>
      <c r="M2229" s="44"/>
      <c r="N2229" s="44"/>
      <c r="O2229" s="44"/>
      <c r="P2229" s="44"/>
      <c r="Q2229" s="44"/>
      <c r="R2229" s="49" t="s">
        <v>4495</v>
      </c>
      <c r="S2229" s="49" t="s">
        <v>1480</v>
      </c>
      <c r="T2229" s="51"/>
      <c r="U2229" s="49" t="s">
        <v>2995</v>
      </c>
      <c r="V2229" s="44" t="s">
        <v>916</v>
      </c>
    </row>
    <row r="2230" spans="1:22" s="149" customFormat="1" ht="15" customHeight="1">
      <c r="A2230" s="44" t="s">
        <v>4496</v>
      </c>
      <c r="B2230" s="44"/>
      <c r="C2230" s="46" t="s">
        <v>5546</v>
      </c>
      <c r="D2230" s="46"/>
      <c r="E2230" s="47">
        <v>41934</v>
      </c>
      <c r="F2230" s="47"/>
      <c r="G2230" s="47"/>
      <c r="H2230" s="50"/>
      <c r="I2230" s="44" t="s">
        <v>2400</v>
      </c>
      <c r="J2230" s="44" t="s">
        <v>5570</v>
      </c>
      <c r="K2230" s="44" t="s">
        <v>162</v>
      </c>
      <c r="L2230" s="44"/>
      <c r="M2230" s="44"/>
      <c r="N2230" s="44"/>
      <c r="O2230" s="44"/>
      <c r="P2230" s="44"/>
      <c r="Q2230" s="44"/>
      <c r="R2230" s="49" t="s">
        <v>4497</v>
      </c>
      <c r="S2230" s="49" t="s">
        <v>53</v>
      </c>
      <c r="T2230" s="51"/>
      <c r="U2230" s="49" t="s">
        <v>2995</v>
      </c>
      <c r="V2230" s="44" t="s">
        <v>916</v>
      </c>
    </row>
    <row r="2231" spans="1:22" s="149" customFormat="1" ht="15" customHeight="1">
      <c r="A2231" s="44" t="s">
        <v>4498</v>
      </c>
      <c r="B2231" s="44"/>
      <c r="C2231" s="46" t="s">
        <v>5546</v>
      </c>
      <c r="D2231" s="46"/>
      <c r="E2231" s="47">
        <v>41934</v>
      </c>
      <c r="F2231" s="47"/>
      <c r="G2231" s="47"/>
      <c r="H2231" s="50"/>
      <c r="I2231" s="44" t="s">
        <v>2400</v>
      </c>
      <c r="J2231" s="44" t="s">
        <v>5570</v>
      </c>
      <c r="K2231" s="44" t="s">
        <v>162</v>
      </c>
      <c r="L2231" s="44"/>
      <c r="M2231" s="44"/>
      <c r="N2231" s="44"/>
      <c r="O2231" s="44"/>
      <c r="P2231" s="44"/>
      <c r="Q2231" s="44"/>
      <c r="R2231" s="49" t="s">
        <v>4499</v>
      </c>
      <c r="S2231" s="49" t="s">
        <v>711</v>
      </c>
      <c r="T2231" s="51"/>
      <c r="U2231" s="49" t="s">
        <v>2995</v>
      </c>
      <c r="V2231" s="44" t="s">
        <v>916</v>
      </c>
    </row>
    <row r="2232" spans="1:22" s="149" customFormat="1" ht="15" customHeight="1">
      <c r="A2232" s="44" t="s">
        <v>4500</v>
      </c>
      <c r="B2232" s="44"/>
      <c r="C2232" s="46" t="s">
        <v>5546</v>
      </c>
      <c r="D2232" s="46"/>
      <c r="E2232" s="47">
        <v>41813</v>
      </c>
      <c r="F2232" s="47"/>
      <c r="G2232" s="47"/>
      <c r="H2232" s="50"/>
      <c r="I2232" s="44" t="s">
        <v>2400</v>
      </c>
      <c r="J2232" s="44" t="s">
        <v>5570</v>
      </c>
      <c r="K2232" s="44" t="s">
        <v>162</v>
      </c>
      <c r="L2232" s="44"/>
      <c r="M2232" s="44"/>
      <c r="N2232" s="44"/>
      <c r="O2232" s="44"/>
      <c r="P2232" s="44"/>
      <c r="Q2232" s="44"/>
      <c r="R2232" s="49" t="s">
        <v>4501</v>
      </c>
      <c r="S2232" s="49" t="s">
        <v>1240</v>
      </c>
      <c r="T2232" s="51"/>
      <c r="U2232" s="49" t="s">
        <v>2995</v>
      </c>
      <c r="V2232" s="44" t="s">
        <v>916</v>
      </c>
    </row>
    <row r="2233" spans="1:22" s="149" customFormat="1" ht="15" customHeight="1">
      <c r="A2233" s="44" t="s">
        <v>4502</v>
      </c>
      <c r="B2233" s="44"/>
      <c r="C2233" s="46" t="s">
        <v>5546</v>
      </c>
      <c r="D2233" s="46"/>
      <c r="E2233" s="47">
        <v>41813</v>
      </c>
      <c r="F2233" s="47"/>
      <c r="G2233" s="47"/>
      <c r="H2233" s="50"/>
      <c r="I2233" s="44" t="s">
        <v>2400</v>
      </c>
      <c r="J2233" s="44" t="s">
        <v>5570</v>
      </c>
      <c r="K2233" s="44" t="s">
        <v>162</v>
      </c>
      <c r="L2233" s="44"/>
      <c r="M2233" s="44"/>
      <c r="N2233" s="44"/>
      <c r="O2233" s="44"/>
      <c r="P2233" s="44"/>
      <c r="Q2233" s="44"/>
      <c r="R2233" s="49" t="s">
        <v>4503</v>
      </c>
      <c r="S2233" s="49" t="s">
        <v>16</v>
      </c>
      <c r="T2233" s="51"/>
      <c r="U2233" s="49" t="s">
        <v>2995</v>
      </c>
      <c r="V2233" s="44" t="s">
        <v>916</v>
      </c>
    </row>
    <row r="2234" spans="1:22" s="149" customFormat="1" ht="15" customHeight="1">
      <c r="A2234" s="44" t="s">
        <v>4504</v>
      </c>
      <c r="B2234" s="44"/>
      <c r="C2234" s="46" t="s">
        <v>5546</v>
      </c>
      <c r="D2234" s="46"/>
      <c r="E2234" s="47">
        <v>41934</v>
      </c>
      <c r="F2234" s="47"/>
      <c r="G2234" s="47"/>
      <c r="H2234" s="50"/>
      <c r="I2234" s="44" t="s">
        <v>2400</v>
      </c>
      <c r="J2234" s="44" t="s">
        <v>5570</v>
      </c>
      <c r="K2234" s="44" t="s">
        <v>52</v>
      </c>
      <c r="L2234" s="44"/>
      <c r="M2234" s="44"/>
      <c r="N2234" s="44"/>
      <c r="O2234" s="44"/>
      <c r="P2234" s="44"/>
      <c r="Q2234" s="44"/>
      <c r="R2234" s="49" t="s">
        <v>2997</v>
      </c>
      <c r="S2234" s="49" t="s">
        <v>4505</v>
      </c>
      <c r="T2234" s="51"/>
      <c r="U2234" s="49" t="s">
        <v>4506</v>
      </c>
      <c r="V2234" s="44" t="s">
        <v>916</v>
      </c>
    </row>
    <row r="2235" spans="1:22" s="149" customFormat="1" ht="15" customHeight="1">
      <c r="A2235" s="44" t="s">
        <v>4507</v>
      </c>
      <c r="B2235" s="44"/>
      <c r="C2235" s="46" t="s">
        <v>5546</v>
      </c>
      <c r="D2235" s="46"/>
      <c r="E2235" s="47">
        <v>41813</v>
      </c>
      <c r="F2235" s="47"/>
      <c r="G2235" s="47"/>
      <c r="H2235" s="50"/>
      <c r="I2235" s="44" t="s">
        <v>2400</v>
      </c>
      <c r="J2235" s="44" t="s">
        <v>5570</v>
      </c>
      <c r="K2235" s="44" t="s">
        <v>52</v>
      </c>
      <c r="L2235" s="44"/>
      <c r="M2235" s="44"/>
      <c r="N2235" s="44"/>
      <c r="O2235" s="44"/>
      <c r="P2235" s="44"/>
      <c r="Q2235" s="44"/>
      <c r="R2235" s="49" t="s">
        <v>17</v>
      </c>
      <c r="S2235" s="49" t="s">
        <v>53</v>
      </c>
      <c r="T2235" s="51"/>
      <c r="U2235" s="49" t="s">
        <v>4506</v>
      </c>
      <c r="V2235" s="44" t="s">
        <v>916</v>
      </c>
    </row>
    <row r="2236" spans="1:22" s="149" customFormat="1" ht="15" customHeight="1">
      <c r="A2236" s="44" t="s">
        <v>4508</v>
      </c>
      <c r="B2236" s="44"/>
      <c r="C2236" s="46" t="s">
        <v>5601</v>
      </c>
      <c r="D2236" s="11" t="s">
        <v>5553</v>
      </c>
      <c r="E2236" s="47">
        <v>41745</v>
      </c>
      <c r="F2236" s="47"/>
      <c r="G2236" s="47"/>
      <c r="H2236" s="50"/>
      <c r="I2236" s="44" t="s">
        <v>2400</v>
      </c>
      <c r="J2236" s="44" t="s">
        <v>5570</v>
      </c>
      <c r="K2236" s="44" t="s">
        <v>5506</v>
      </c>
      <c r="L2236" s="44"/>
      <c r="M2236" s="44"/>
      <c r="N2236" s="44"/>
      <c r="O2236" s="44"/>
      <c r="P2236" s="44"/>
      <c r="Q2236" s="44"/>
      <c r="R2236" s="49" t="s">
        <v>17</v>
      </c>
      <c r="S2236" s="49" t="s">
        <v>5802</v>
      </c>
      <c r="T2236" s="51"/>
      <c r="U2236" s="49" t="s">
        <v>5533</v>
      </c>
      <c r="V2236" s="44" t="s">
        <v>916</v>
      </c>
    </row>
    <row r="2237" spans="1:22" s="149" customFormat="1" ht="15" customHeight="1">
      <c r="A2237" s="44" t="s">
        <v>4511</v>
      </c>
      <c r="B2237" s="44"/>
      <c r="C2237" s="46" t="s">
        <v>5546</v>
      </c>
      <c r="D2237" s="46"/>
      <c r="E2237" s="47"/>
      <c r="F2237" s="47"/>
      <c r="G2237" s="47"/>
      <c r="H2237" s="50"/>
      <c r="I2237" s="44" t="s">
        <v>2400</v>
      </c>
      <c r="J2237" s="44" t="s">
        <v>5571</v>
      </c>
      <c r="K2237" s="44" t="s">
        <v>35</v>
      </c>
      <c r="L2237" s="44"/>
      <c r="M2237" s="44"/>
      <c r="N2237" s="44"/>
      <c r="O2237" s="44"/>
      <c r="P2237" s="44"/>
      <c r="Q2237" s="44"/>
      <c r="R2237" s="49" t="s">
        <v>4512</v>
      </c>
      <c r="S2237" s="49" t="s">
        <v>2750</v>
      </c>
      <c r="T2237" s="51" t="s">
        <v>17</v>
      </c>
      <c r="U2237" s="49" t="s">
        <v>4513</v>
      </c>
      <c r="V2237" s="44" t="s">
        <v>916</v>
      </c>
    </row>
    <row r="2238" spans="1:22" s="149" customFormat="1" ht="15" customHeight="1">
      <c r="A2238" s="44" t="s">
        <v>4514</v>
      </c>
      <c r="B2238" s="44"/>
      <c r="C2238" s="46" t="s">
        <v>5546</v>
      </c>
      <c r="D2238" s="46"/>
      <c r="E2238" s="47">
        <v>41991</v>
      </c>
      <c r="F2238" s="47"/>
      <c r="G2238" s="47"/>
      <c r="H2238" s="50"/>
      <c r="I2238" s="44" t="s">
        <v>2400</v>
      </c>
      <c r="J2238" s="44" t="s">
        <v>5571</v>
      </c>
      <c r="K2238" s="44" t="s">
        <v>35</v>
      </c>
      <c r="L2238" s="44"/>
      <c r="M2238" s="44"/>
      <c r="N2238" s="44"/>
      <c r="O2238" s="44"/>
      <c r="P2238" s="44"/>
      <c r="Q2238" s="44"/>
      <c r="R2238" s="49" t="s">
        <v>4515</v>
      </c>
      <c r="S2238" s="49" t="s">
        <v>53</v>
      </c>
      <c r="T2238" s="51" t="s">
        <v>17</v>
      </c>
      <c r="U2238" s="49" t="s">
        <v>4513</v>
      </c>
      <c r="V2238" s="44" t="s">
        <v>916</v>
      </c>
    </row>
    <row r="2239" spans="1:22" s="149" customFormat="1" ht="15" customHeight="1">
      <c r="A2239" s="44" t="s">
        <v>4516</v>
      </c>
      <c r="B2239" s="44"/>
      <c r="C2239" s="46" t="s">
        <v>5546</v>
      </c>
      <c r="D2239" s="46"/>
      <c r="E2239" s="47"/>
      <c r="F2239" s="47"/>
      <c r="G2239" s="47"/>
      <c r="H2239" s="50"/>
      <c r="I2239" s="44" t="s">
        <v>2400</v>
      </c>
      <c r="J2239" s="44" t="s">
        <v>5571</v>
      </c>
      <c r="K2239" s="44" t="s">
        <v>35</v>
      </c>
      <c r="L2239" s="44"/>
      <c r="M2239" s="44"/>
      <c r="N2239" s="44"/>
      <c r="O2239" s="44"/>
      <c r="P2239" s="44"/>
      <c r="Q2239" s="44"/>
      <c r="R2239" s="49" t="s">
        <v>4515</v>
      </c>
      <c r="S2239" s="49" t="s">
        <v>1240</v>
      </c>
      <c r="T2239" s="51" t="s">
        <v>17</v>
      </c>
      <c r="U2239" s="49" t="s">
        <v>3001</v>
      </c>
      <c r="V2239" s="44" t="s">
        <v>916</v>
      </c>
    </row>
    <row r="2240" spans="1:22" s="149" customFormat="1" ht="15" customHeight="1">
      <c r="A2240" s="44" t="s">
        <v>4517</v>
      </c>
      <c r="B2240" s="44"/>
      <c r="C2240" s="46" t="s">
        <v>5546</v>
      </c>
      <c r="D2240" s="46"/>
      <c r="E2240" s="47"/>
      <c r="F2240" s="47"/>
      <c r="G2240" s="47"/>
      <c r="H2240" s="50"/>
      <c r="I2240" s="44" t="s">
        <v>2400</v>
      </c>
      <c r="J2240" s="44" t="s">
        <v>5571</v>
      </c>
      <c r="K2240" s="44" t="s">
        <v>35</v>
      </c>
      <c r="L2240" s="44"/>
      <c r="M2240" s="44"/>
      <c r="N2240" s="44"/>
      <c r="O2240" s="44"/>
      <c r="P2240" s="44"/>
      <c r="Q2240" s="44"/>
      <c r="R2240" s="49" t="s">
        <v>36</v>
      </c>
      <c r="S2240" s="49" t="s">
        <v>2402</v>
      </c>
      <c r="T2240" s="51" t="s">
        <v>17</v>
      </c>
      <c r="U2240" s="49" t="s">
        <v>4513</v>
      </c>
      <c r="V2240" s="44" t="s">
        <v>916</v>
      </c>
    </row>
    <row r="2241" spans="1:22" s="149" customFormat="1" ht="15" customHeight="1">
      <c r="A2241" s="44" t="s">
        <v>4518</v>
      </c>
      <c r="B2241" s="44"/>
      <c r="C2241" s="46" t="s">
        <v>5546</v>
      </c>
      <c r="D2241" s="46"/>
      <c r="E2241" s="47"/>
      <c r="F2241" s="47"/>
      <c r="G2241" s="47"/>
      <c r="H2241" s="50"/>
      <c r="I2241" s="44" t="s">
        <v>2400</v>
      </c>
      <c r="J2241" s="44" t="s">
        <v>5571</v>
      </c>
      <c r="K2241" s="44" t="s">
        <v>35</v>
      </c>
      <c r="L2241" s="44"/>
      <c r="M2241" s="44"/>
      <c r="N2241" s="44"/>
      <c r="O2241" s="44"/>
      <c r="P2241" s="44"/>
      <c r="Q2241" s="44"/>
      <c r="R2241" s="49" t="s">
        <v>4519</v>
      </c>
      <c r="S2241" s="49" t="s">
        <v>4520</v>
      </c>
      <c r="T2241" s="51" t="s">
        <v>17</v>
      </c>
      <c r="U2241" s="49" t="s">
        <v>4513</v>
      </c>
      <c r="V2241" s="44" t="s">
        <v>916</v>
      </c>
    </row>
    <row r="2242" spans="1:22" s="149" customFormat="1" ht="15" customHeight="1">
      <c r="A2242" s="44" t="s">
        <v>4521</v>
      </c>
      <c r="B2242" s="44"/>
      <c r="C2242" s="46" t="s">
        <v>5546</v>
      </c>
      <c r="D2242" s="46"/>
      <c r="E2242" s="47"/>
      <c r="F2242" s="47"/>
      <c r="G2242" s="47"/>
      <c r="H2242" s="50"/>
      <c r="I2242" s="44" t="s">
        <v>2400</v>
      </c>
      <c r="J2242" s="44" t="s">
        <v>5571</v>
      </c>
      <c r="K2242" s="44" t="s">
        <v>35</v>
      </c>
      <c r="L2242" s="44"/>
      <c r="M2242" s="44"/>
      <c r="N2242" s="44"/>
      <c r="O2242" s="44"/>
      <c r="P2242" s="44"/>
      <c r="Q2242" s="44"/>
      <c r="R2242" s="49" t="s">
        <v>43</v>
      </c>
      <c r="S2242" s="49" t="s">
        <v>1480</v>
      </c>
      <c r="T2242" s="51" t="s">
        <v>17</v>
      </c>
      <c r="U2242" s="49" t="s">
        <v>4513</v>
      </c>
      <c r="V2242" s="44" t="s">
        <v>916</v>
      </c>
    </row>
    <row r="2243" spans="1:22" s="149" customFormat="1" ht="15" customHeight="1">
      <c r="A2243" s="44" t="s">
        <v>4522</v>
      </c>
      <c r="B2243" s="44"/>
      <c r="C2243" s="46" t="s">
        <v>5546</v>
      </c>
      <c r="D2243" s="46"/>
      <c r="E2243" s="47"/>
      <c r="F2243" s="47"/>
      <c r="G2243" s="47"/>
      <c r="H2243" s="50"/>
      <c r="I2243" s="44" t="s">
        <v>2400</v>
      </c>
      <c r="J2243" s="44" t="s">
        <v>5571</v>
      </c>
      <c r="K2243" s="44" t="s">
        <v>35</v>
      </c>
      <c r="L2243" s="44"/>
      <c r="M2243" s="44"/>
      <c r="N2243" s="44"/>
      <c r="O2243" s="44"/>
      <c r="P2243" s="44"/>
      <c r="Q2243" s="44"/>
      <c r="R2243" s="49" t="s">
        <v>4523</v>
      </c>
      <c r="S2243" s="49" t="s">
        <v>4524</v>
      </c>
      <c r="T2243" s="51" t="s">
        <v>17</v>
      </c>
      <c r="U2243" s="49" t="s">
        <v>4513</v>
      </c>
      <c r="V2243" s="44" t="s">
        <v>916</v>
      </c>
    </row>
    <row r="2244" spans="1:22" s="149" customFormat="1" ht="15" customHeight="1">
      <c r="A2244" s="44" t="s">
        <v>4525</v>
      </c>
      <c r="B2244" s="44"/>
      <c r="C2244" s="46" t="s">
        <v>5546</v>
      </c>
      <c r="D2244" s="46"/>
      <c r="E2244" s="47"/>
      <c r="F2244" s="47"/>
      <c r="G2244" s="47"/>
      <c r="H2244" s="50"/>
      <c r="I2244" s="44" t="s">
        <v>2400</v>
      </c>
      <c r="J2244" s="44" t="s">
        <v>5571</v>
      </c>
      <c r="K2244" s="44" t="s">
        <v>35</v>
      </c>
      <c r="L2244" s="44"/>
      <c r="M2244" s="44"/>
      <c r="N2244" s="44"/>
      <c r="O2244" s="44"/>
      <c r="P2244" s="44"/>
      <c r="Q2244" s="44"/>
      <c r="R2244" s="49" t="s">
        <v>4526</v>
      </c>
      <c r="S2244" s="49" t="s">
        <v>4527</v>
      </c>
      <c r="T2244" s="51" t="s">
        <v>17</v>
      </c>
      <c r="U2244" s="49" t="s">
        <v>4513</v>
      </c>
      <c r="V2244" s="44" t="s">
        <v>916</v>
      </c>
    </row>
    <row r="2245" spans="1:22" s="149" customFormat="1" ht="15" customHeight="1">
      <c r="A2245" s="44" t="s">
        <v>4528</v>
      </c>
      <c r="B2245" s="44"/>
      <c r="C2245" s="46" t="s">
        <v>5601</v>
      </c>
      <c r="D2245" s="46" t="s">
        <v>339</v>
      </c>
      <c r="E2245" s="47">
        <v>41745</v>
      </c>
      <c r="F2245" s="47"/>
      <c r="G2245" s="47" t="s">
        <v>57</v>
      </c>
      <c r="H2245" s="50"/>
      <c r="I2245" s="44" t="s">
        <v>2400</v>
      </c>
      <c r="J2245" s="44" t="s">
        <v>5570</v>
      </c>
      <c r="K2245" s="44" t="s">
        <v>35</v>
      </c>
      <c r="L2245" s="44"/>
      <c r="M2245" s="44"/>
      <c r="N2245" s="44"/>
      <c r="O2245" s="44"/>
      <c r="P2245" s="44"/>
      <c r="Q2245" s="44"/>
      <c r="R2245" s="49" t="s">
        <v>362</v>
      </c>
      <c r="S2245" s="49" t="s">
        <v>711</v>
      </c>
      <c r="T2245" s="51" t="s">
        <v>17</v>
      </c>
      <c r="U2245" s="49" t="s">
        <v>4513</v>
      </c>
      <c r="V2245" s="44" t="s">
        <v>916</v>
      </c>
    </row>
    <row r="2246" spans="1:22" s="149" customFormat="1" ht="15" customHeight="1">
      <c r="A2246" s="44" t="s">
        <v>4529</v>
      </c>
      <c r="B2246" s="44"/>
      <c r="C2246" s="46" t="s">
        <v>5546</v>
      </c>
      <c r="D2246" s="46"/>
      <c r="E2246" s="47"/>
      <c r="F2246" s="47"/>
      <c r="G2246" s="47"/>
      <c r="H2246" s="50"/>
      <c r="I2246" s="44" t="s">
        <v>2400</v>
      </c>
      <c r="J2246" s="44" t="s">
        <v>5571</v>
      </c>
      <c r="K2246" s="44" t="s">
        <v>375</v>
      </c>
      <c r="L2246" s="44"/>
      <c r="M2246" s="44"/>
      <c r="N2246" s="44"/>
      <c r="O2246" s="44"/>
      <c r="P2246" s="44"/>
      <c r="Q2246" s="44"/>
      <c r="R2246" s="49" t="s">
        <v>4519</v>
      </c>
      <c r="S2246" s="49" t="s">
        <v>2774</v>
      </c>
      <c r="T2246" s="51" t="s">
        <v>17</v>
      </c>
      <c r="U2246" s="49" t="s">
        <v>4530</v>
      </c>
      <c r="V2246" s="44" t="s">
        <v>916</v>
      </c>
    </row>
    <row r="2247" spans="1:22" s="149" customFormat="1" ht="15" customHeight="1">
      <c r="A2247" s="44" t="s">
        <v>4531</v>
      </c>
      <c r="B2247" s="44"/>
      <c r="C2247" s="46" t="s">
        <v>5546</v>
      </c>
      <c r="D2247" s="46"/>
      <c r="E2247" s="47"/>
      <c r="F2247" s="47"/>
      <c r="G2247" s="47"/>
      <c r="H2247" s="50"/>
      <c r="I2247" s="44" t="s">
        <v>2400</v>
      </c>
      <c r="J2247" s="44" t="s">
        <v>5571</v>
      </c>
      <c r="K2247" s="44" t="s">
        <v>46</v>
      </c>
      <c r="L2247" s="44"/>
      <c r="M2247" s="44"/>
      <c r="N2247" s="44"/>
      <c r="O2247" s="44"/>
      <c r="P2247" s="44"/>
      <c r="Q2247" s="44"/>
      <c r="R2247" s="49" t="s">
        <v>47</v>
      </c>
      <c r="S2247" s="49" t="s">
        <v>4532</v>
      </c>
      <c r="T2247" s="51" t="s">
        <v>17</v>
      </c>
      <c r="U2247" s="49" t="s">
        <v>4533</v>
      </c>
      <c r="V2247" s="44" t="s">
        <v>916</v>
      </c>
    </row>
    <row r="2248" spans="1:22" s="149" customFormat="1" ht="15" customHeight="1">
      <c r="A2248" s="44" t="s">
        <v>4534</v>
      </c>
      <c r="B2248" s="44"/>
      <c r="C2248" s="46" t="s">
        <v>5546</v>
      </c>
      <c r="D2248" s="46"/>
      <c r="E2248" s="47"/>
      <c r="F2248" s="47"/>
      <c r="G2248" s="47"/>
      <c r="H2248" s="50"/>
      <c r="I2248" s="44" t="s">
        <v>2400</v>
      </c>
      <c r="J2248" s="44" t="s">
        <v>5571</v>
      </c>
      <c r="K2248" s="44" t="s">
        <v>46</v>
      </c>
      <c r="L2248" s="44"/>
      <c r="M2248" s="44"/>
      <c r="N2248" s="44"/>
      <c r="O2248" s="44"/>
      <c r="P2248" s="44"/>
      <c r="Q2248" s="44"/>
      <c r="R2248" s="49" t="s">
        <v>47</v>
      </c>
      <c r="S2248" s="49" t="s">
        <v>1240</v>
      </c>
      <c r="T2248" s="51" t="s">
        <v>17</v>
      </c>
      <c r="U2248" s="49" t="s">
        <v>4535</v>
      </c>
      <c r="V2248" s="44" t="s">
        <v>916</v>
      </c>
    </row>
    <row r="2249" spans="1:22" s="149" customFormat="1" ht="15" customHeight="1">
      <c r="A2249" s="44" t="s">
        <v>4536</v>
      </c>
      <c r="B2249" s="44"/>
      <c r="C2249" s="46" t="s">
        <v>5546</v>
      </c>
      <c r="D2249" s="46"/>
      <c r="E2249" s="47"/>
      <c r="F2249" s="47"/>
      <c r="G2249" s="47"/>
      <c r="H2249" s="50"/>
      <c r="I2249" s="44" t="s">
        <v>2400</v>
      </c>
      <c r="J2249" s="44" t="s">
        <v>5571</v>
      </c>
      <c r="K2249" s="44" t="s">
        <v>49</v>
      </c>
      <c r="L2249" s="44"/>
      <c r="M2249" s="44"/>
      <c r="N2249" s="44"/>
      <c r="O2249" s="44"/>
      <c r="P2249" s="44"/>
      <c r="Q2249" s="44"/>
      <c r="R2249" s="49" t="s">
        <v>50</v>
      </c>
      <c r="S2249" s="49" t="s">
        <v>4537</v>
      </c>
      <c r="T2249" s="51" t="s">
        <v>17</v>
      </c>
      <c r="U2249" s="49" t="s">
        <v>4538</v>
      </c>
      <c r="V2249" s="44" t="s">
        <v>916</v>
      </c>
    </row>
    <row r="2250" spans="1:22" s="149" customFormat="1" ht="15" customHeight="1">
      <c r="A2250" s="44" t="s">
        <v>4539</v>
      </c>
      <c r="B2250" s="44"/>
      <c r="C2250" s="46" t="s">
        <v>5601</v>
      </c>
      <c r="D2250" s="46" t="s">
        <v>389</v>
      </c>
      <c r="E2250" s="47"/>
      <c r="F2250" s="47"/>
      <c r="G2250" s="47"/>
      <c r="H2250" s="50"/>
      <c r="I2250" s="44" t="s">
        <v>2400</v>
      </c>
      <c r="J2250" s="44" t="s">
        <v>5571</v>
      </c>
      <c r="K2250" s="44" t="s">
        <v>426</v>
      </c>
      <c r="L2250" s="44"/>
      <c r="M2250" s="44"/>
      <c r="N2250" s="44"/>
      <c r="O2250" s="44"/>
      <c r="P2250" s="44"/>
      <c r="Q2250" s="44"/>
      <c r="R2250" s="49" t="s">
        <v>5803</v>
      </c>
      <c r="S2250" s="49" t="s">
        <v>5804</v>
      </c>
      <c r="T2250" s="51" t="s">
        <v>17</v>
      </c>
      <c r="U2250" s="49" t="s">
        <v>3009</v>
      </c>
      <c r="V2250" s="44" t="s">
        <v>916</v>
      </c>
    </row>
    <row r="2251" spans="1:22" s="149" customFormat="1" ht="15" customHeight="1">
      <c r="A2251" s="44" t="s">
        <v>4542</v>
      </c>
      <c r="B2251" s="44"/>
      <c r="C2251" s="46" t="s">
        <v>5601</v>
      </c>
      <c r="D2251" s="46" t="s">
        <v>389</v>
      </c>
      <c r="E2251" s="47"/>
      <c r="F2251" s="47"/>
      <c r="G2251" s="47"/>
      <c r="H2251" s="50"/>
      <c r="I2251" s="44" t="s">
        <v>2400</v>
      </c>
      <c r="J2251" s="44" t="s">
        <v>5571</v>
      </c>
      <c r="K2251" s="44" t="s">
        <v>426</v>
      </c>
      <c r="L2251" s="44"/>
      <c r="M2251" s="44"/>
      <c r="N2251" s="44"/>
      <c r="O2251" s="44"/>
      <c r="P2251" s="44"/>
      <c r="Q2251" s="44"/>
      <c r="R2251" s="49" t="s">
        <v>5803</v>
      </c>
      <c r="S2251" s="49" t="s">
        <v>4543</v>
      </c>
      <c r="T2251" s="51" t="s">
        <v>17</v>
      </c>
      <c r="U2251" s="49" t="s">
        <v>3007</v>
      </c>
      <c r="V2251" s="44" t="s">
        <v>916</v>
      </c>
    </row>
    <row r="2252" spans="1:22" s="149" customFormat="1" ht="15" customHeight="1">
      <c r="A2252" s="44" t="s">
        <v>4544</v>
      </c>
      <c r="B2252" s="44"/>
      <c r="C2252" s="46" t="s">
        <v>5601</v>
      </c>
      <c r="D2252" s="46" t="s">
        <v>389</v>
      </c>
      <c r="E2252" s="47"/>
      <c r="F2252" s="47"/>
      <c r="G2252" s="47"/>
      <c r="H2252" s="50"/>
      <c r="I2252" s="44" t="s">
        <v>2400</v>
      </c>
      <c r="J2252" s="44" t="s">
        <v>5571</v>
      </c>
      <c r="K2252" s="44" t="s">
        <v>426</v>
      </c>
      <c r="L2252" s="44"/>
      <c r="M2252" s="44"/>
      <c r="N2252" s="44"/>
      <c r="O2252" s="44"/>
      <c r="P2252" s="44"/>
      <c r="Q2252" s="44"/>
      <c r="R2252" s="49" t="s">
        <v>5805</v>
      </c>
      <c r="S2252" s="49" t="s">
        <v>4546</v>
      </c>
      <c r="T2252" s="51" t="s">
        <v>17</v>
      </c>
      <c r="U2252" s="49" t="s">
        <v>3009</v>
      </c>
      <c r="V2252" s="44" t="s">
        <v>916</v>
      </c>
    </row>
    <row r="2253" spans="1:22" s="149" customFormat="1" ht="15" customHeight="1">
      <c r="A2253" s="44" t="s">
        <v>4547</v>
      </c>
      <c r="B2253" s="44"/>
      <c r="C2253" s="46" t="s">
        <v>5601</v>
      </c>
      <c r="D2253" s="46" t="s">
        <v>389</v>
      </c>
      <c r="E2253" s="47"/>
      <c r="F2253" s="47"/>
      <c r="G2253" s="47"/>
      <c r="H2253" s="50"/>
      <c r="I2253" s="44" t="s">
        <v>2400</v>
      </c>
      <c r="J2253" s="44" t="s">
        <v>5571</v>
      </c>
      <c r="K2253" s="44" t="s">
        <v>426</v>
      </c>
      <c r="L2253" s="44"/>
      <c r="M2253" s="44"/>
      <c r="N2253" s="44"/>
      <c r="O2253" s="44"/>
      <c r="P2253" s="44"/>
      <c r="Q2253" s="44"/>
      <c r="R2253" s="49" t="s">
        <v>5806</v>
      </c>
      <c r="S2253" s="49" t="s">
        <v>4549</v>
      </c>
      <c r="T2253" s="51" t="s">
        <v>17</v>
      </c>
      <c r="U2253" s="49" t="s">
        <v>3009</v>
      </c>
      <c r="V2253" s="44" t="s">
        <v>916</v>
      </c>
    </row>
    <row r="2254" spans="1:22" s="149" customFormat="1" ht="15" customHeight="1">
      <c r="A2254" s="44" t="s">
        <v>4550</v>
      </c>
      <c r="B2254" s="44"/>
      <c r="C2254" s="46" t="s">
        <v>5601</v>
      </c>
      <c r="D2254" s="46" t="s">
        <v>339</v>
      </c>
      <c r="E2254" s="47"/>
      <c r="F2254" s="47"/>
      <c r="G2254" s="47" t="s">
        <v>57</v>
      </c>
      <c r="H2254" s="50"/>
      <c r="I2254" s="44" t="s">
        <v>2400</v>
      </c>
      <c r="J2254" s="44" t="s">
        <v>5571</v>
      </c>
      <c r="K2254" s="44" t="s">
        <v>426</v>
      </c>
      <c r="L2254" s="44"/>
      <c r="M2254" s="44"/>
      <c r="N2254" s="44"/>
      <c r="O2254" s="44"/>
      <c r="P2254" s="44"/>
      <c r="Q2254" s="44"/>
      <c r="R2254" s="49" t="s">
        <v>4551</v>
      </c>
      <c r="S2254" s="49" t="s">
        <v>4552</v>
      </c>
      <c r="T2254" s="51" t="s">
        <v>17</v>
      </c>
      <c r="U2254" s="49" t="s">
        <v>3009</v>
      </c>
      <c r="V2254" s="44" t="s">
        <v>916</v>
      </c>
    </row>
    <row r="2255" spans="1:22" s="149" customFormat="1" ht="15" customHeight="1">
      <c r="A2255" s="44" t="s">
        <v>4553</v>
      </c>
      <c r="B2255" s="44"/>
      <c r="C2255" s="46" t="s">
        <v>5601</v>
      </c>
      <c r="D2255" s="46" t="s">
        <v>389</v>
      </c>
      <c r="E2255" s="47"/>
      <c r="F2255" s="47"/>
      <c r="G2255" s="47"/>
      <c r="H2255" s="50"/>
      <c r="I2255" s="44" t="s">
        <v>2400</v>
      </c>
      <c r="J2255" s="44" t="s">
        <v>5571</v>
      </c>
      <c r="K2255" s="44" t="s">
        <v>426</v>
      </c>
      <c r="L2255" s="44"/>
      <c r="M2255" s="44"/>
      <c r="N2255" s="44"/>
      <c r="O2255" s="44"/>
      <c r="P2255" s="44"/>
      <c r="Q2255" s="44"/>
      <c r="R2255" s="49" t="s">
        <v>5807</v>
      </c>
      <c r="S2255" s="49" t="s">
        <v>4554</v>
      </c>
      <c r="T2255" s="51" t="s">
        <v>17</v>
      </c>
      <c r="U2255" s="49" t="s">
        <v>3009</v>
      </c>
      <c r="V2255" s="44" t="s">
        <v>916</v>
      </c>
    </row>
    <row r="2256" spans="1:22" s="149" customFormat="1" ht="15" customHeight="1">
      <c r="A2256" s="44" t="s">
        <v>4555</v>
      </c>
      <c r="B2256" s="44"/>
      <c r="C2256" s="46" t="s">
        <v>5601</v>
      </c>
      <c r="D2256" s="46" t="s">
        <v>389</v>
      </c>
      <c r="E2256" s="47"/>
      <c r="F2256" s="47"/>
      <c r="G2256" s="47"/>
      <c r="H2256" s="50"/>
      <c r="I2256" s="44" t="s">
        <v>2400</v>
      </c>
      <c r="J2256" s="44" t="s">
        <v>5571</v>
      </c>
      <c r="K2256" s="44" t="s">
        <v>427</v>
      </c>
      <c r="L2256" s="44"/>
      <c r="M2256" s="44"/>
      <c r="N2256" s="44"/>
      <c r="O2256" s="44"/>
      <c r="P2256" s="44"/>
      <c r="Q2256" s="44"/>
      <c r="R2256" s="49" t="s">
        <v>5808</v>
      </c>
      <c r="S2256" s="49" t="s">
        <v>4557</v>
      </c>
      <c r="T2256" s="51" t="s">
        <v>17</v>
      </c>
      <c r="U2256" s="49" t="s">
        <v>4558</v>
      </c>
      <c r="V2256" s="44" t="s">
        <v>916</v>
      </c>
    </row>
    <row r="2257" spans="1:22" s="149" customFormat="1" ht="15" customHeight="1">
      <c r="A2257" s="44" t="s">
        <v>4559</v>
      </c>
      <c r="B2257" s="44"/>
      <c r="C2257" s="46" t="s">
        <v>5601</v>
      </c>
      <c r="D2257" s="46" t="s">
        <v>389</v>
      </c>
      <c r="E2257" s="47"/>
      <c r="F2257" s="47"/>
      <c r="G2257" s="47"/>
      <c r="H2257" s="50"/>
      <c r="I2257" s="44" t="s">
        <v>2400</v>
      </c>
      <c r="J2257" s="44" t="s">
        <v>5571</v>
      </c>
      <c r="K2257" s="44" t="s">
        <v>427</v>
      </c>
      <c r="L2257" s="44"/>
      <c r="M2257" s="44"/>
      <c r="N2257" s="44"/>
      <c r="O2257" s="44"/>
      <c r="P2257" s="44"/>
      <c r="Q2257" s="44"/>
      <c r="R2257" s="49" t="s">
        <v>5809</v>
      </c>
      <c r="S2257" s="49" t="s">
        <v>2795</v>
      </c>
      <c r="T2257" s="51" t="s">
        <v>17</v>
      </c>
      <c r="U2257" s="49" t="s">
        <v>4558</v>
      </c>
      <c r="V2257" s="44" t="s">
        <v>916</v>
      </c>
    </row>
    <row r="2258" spans="1:22" s="149" customFormat="1" ht="15" customHeight="1">
      <c r="A2258" s="44" t="s">
        <v>4561</v>
      </c>
      <c r="B2258" s="44"/>
      <c r="C2258" s="46" t="s">
        <v>5601</v>
      </c>
      <c r="D2258" s="46" t="s">
        <v>339</v>
      </c>
      <c r="E2258" s="47"/>
      <c r="F2258" s="47"/>
      <c r="G2258" s="47" t="s">
        <v>57</v>
      </c>
      <c r="H2258" s="50"/>
      <c r="I2258" s="44" t="s">
        <v>2400</v>
      </c>
      <c r="J2258" s="44" t="s">
        <v>5570</v>
      </c>
      <c r="K2258" s="44" t="s">
        <v>3044</v>
      </c>
      <c r="L2258" s="44"/>
      <c r="M2258" s="44"/>
      <c r="N2258" s="44"/>
      <c r="O2258" s="44"/>
      <c r="P2258" s="44"/>
      <c r="Q2258" s="44"/>
      <c r="R2258" s="49" t="s">
        <v>53</v>
      </c>
      <c r="S2258" s="49" t="s">
        <v>4562</v>
      </c>
      <c r="T2258" s="51" t="s">
        <v>17</v>
      </c>
      <c r="U2258" s="49" t="s">
        <v>4563</v>
      </c>
      <c r="V2258" s="44" t="s">
        <v>916</v>
      </c>
    </row>
    <row r="2259" spans="1:22" s="149" customFormat="1" ht="15" customHeight="1">
      <c r="A2259" s="44" t="s">
        <v>4564</v>
      </c>
      <c r="B2259" s="44"/>
      <c r="C2259" s="46" t="s">
        <v>5601</v>
      </c>
      <c r="D2259" s="46" t="s">
        <v>339</v>
      </c>
      <c r="E2259" s="47"/>
      <c r="F2259" s="47"/>
      <c r="G2259" s="47" t="s">
        <v>57</v>
      </c>
      <c r="H2259" s="50"/>
      <c r="I2259" s="44" t="s">
        <v>2400</v>
      </c>
      <c r="J2259" s="44" t="s">
        <v>5570</v>
      </c>
      <c r="K2259" s="44" t="s">
        <v>3044</v>
      </c>
      <c r="L2259" s="44"/>
      <c r="M2259" s="44"/>
      <c r="N2259" s="44"/>
      <c r="O2259" s="44"/>
      <c r="P2259" s="44"/>
      <c r="Q2259" s="44"/>
      <c r="R2259" s="49" t="s">
        <v>53</v>
      </c>
      <c r="S2259" s="49" t="s">
        <v>3011</v>
      </c>
      <c r="T2259" s="51" t="s">
        <v>17</v>
      </c>
      <c r="U2259" s="49" t="s">
        <v>4565</v>
      </c>
      <c r="V2259" s="44" t="s">
        <v>916</v>
      </c>
    </row>
    <row r="2260" spans="1:22" s="149" customFormat="1" ht="15" customHeight="1">
      <c r="A2260" s="44" t="s">
        <v>4566</v>
      </c>
      <c r="B2260" s="44"/>
      <c r="C2260" s="46" t="s">
        <v>5601</v>
      </c>
      <c r="D2260" s="46" t="s">
        <v>339</v>
      </c>
      <c r="E2260" s="47"/>
      <c r="F2260" s="47"/>
      <c r="G2260" s="47" t="s">
        <v>57</v>
      </c>
      <c r="H2260" s="50"/>
      <c r="I2260" s="44" t="s">
        <v>2400</v>
      </c>
      <c r="J2260" s="44" t="s">
        <v>5570</v>
      </c>
      <c r="K2260" s="44" t="s">
        <v>2778</v>
      </c>
      <c r="L2260" s="44"/>
      <c r="M2260" s="44"/>
      <c r="N2260" s="44"/>
      <c r="O2260" s="44"/>
      <c r="P2260" s="44"/>
      <c r="Q2260" s="44"/>
      <c r="R2260" s="49" t="s">
        <v>53</v>
      </c>
      <c r="S2260" s="49" t="s">
        <v>4567</v>
      </c>
      <c r="T2260" s="51" t="s">
        <v>17</v>
      </c>
      <c r="U2260" s="49" t="s">
        <v>4568</v>
      </c>
      <c r="V2260" s="44" t="s">
        <v>916</v>
      </c>
    </row>
    <row r="2261" spans="1:22" s="149" customFormat="1" ht="15" customHeight="1">
      <c r="A2261" s="44" t="s">
        <v>4569</v>
      </c>
      <c r="B2261" s="44"/>
      <c r="C2261" s="46" t="s">
        <v>5546</v>
      </c>
      <c r="D2261" s="46"/>
      <c r="E2261" s="47"/>
      <c r="F2261" s="47"/>
      <c r="G2261" s="47"/>
      <c r="H2261" s="50"/>
      <c r="I2261" s="44" t="s">
        <v>2400</v>
      </c>
      <c r="J2261" s="44" t="s">
        <v>5571</v>
      </c>
      <c r="K2261" s="44" t="s">
        <v>455</v>
      </c>
      <c r="L2261" s="44"/>
      <c r="M2261" s="44"/>
      <c r="N2261" s="44"/>
      <c r="O2261" s="44"/>
      <c r="P2261" s="44"/>
      <c r="Q2261" s="44"/>
      <c r="R2261" s="49" t="s">
        <v>17</v>
      </c>
      <c r="S2261" s="49" t="s">
        <v>4570</v>
      </c>
      <c r="T2261" s="51" t="s">
        <v>17</v>
      </c>
      <c r="U2261" s="49" t="s">
        <v>4571</v>
      </c>
      <c r="V2261" s="44" t="s">
        <v>916</v>
      </c>
    </row>
    <row r="2262" spans="1:22" s="149" customFormat="1" ht="15" customHeight="1">
      <c r="A2262" s="44" t="s">
        <v>4572</v>
      </c>
      <c r="B2262" s="44"/>
      <c r="C2262" s="46" t="s">
        <v>5601</v>
      </c>
      <c r="D2262" s="46" t="s">
        <v>339</v>
      </c>
      <c r="E2262" s="47"/>
      <c r="F2262" s="47"/>
      <c r="G2262" s="47" t="s">
        <v>57</v>
      </c>
      <c r="H2262" s="50"/>
      <c r="I2262" s="44" t="s">
        <v>2400</v>
      </c>
      <c r="J2262" s="44" t="s">
        <v>5571</v>
      </c>
      <c r="K2262" s="44" t="s">
        <v>470</v>
      </c>
      <c r="L2262" s="44"/>
      <c r="M2262" s="44"/>
      <c r="N2262" s="44"/>
      <c r="O2262" s="44"/>
      <c r="P2262" s="44"/>
      <c r="Q2262" s="44"/>
      <c r="R2262" s="49" t="s">
        <v>4573</v>
      </c>
      <c r="S2262" s="49" t="s">
        <v>4574</v>
      </c>
      <c r="T2262" s="51" t="s">
        <v>17</v>
      </c>
      <c r="U2262" s="49" t="s">
        <v>4575</v>
      </c>
      <c r="V2262" s="44" t="s">
        <v>916</v>
      </c>
    </row>
    <row r="2263" spans="1:22" s="149" customFormat="1" ht="15" customHeight="1">
      <c r="A2263" s="44" t="s">
        <v>4576</v>
      </c>
      <c r="B2263" s="44"/>
      <c r="C2263" s="46" t="s">
        <v>5601</v>
      </c>
      <c r="D2263" s="46" t="s">
        <v>339</v>
      </c>
      <c r="E2263" s="47"/>
      <c r="F2263" s="47"/>
      <c r="G2263" s="47" t="s">
        <v>57</v>
      </c>
      <c r="H2263" s="50"/>
      <c r="I2263" s="44" t="s">
        <v>2400</v>
      </c>
      <c r="J2263" s="44" t="s">
        <v>5571</v>
      </c>
      <c r="K2263" s="44" t="s">
        <v>470</v>
      </c>
      <c r="L2263" s="44"/>
      <c r="M2263" s="44"/>
      <c r="N2263" s="44"/>
      <c r="O2263" s="44"/>
      <c r="P2263" s="44"/>
      <c r="Q2263" s="44"/>
      <c r="R2263" s="49" t="s">
        <v>4577</v>
      </c>
      <c r="S2263" s="49" t="s">
        <v>32</v>
      </c>
      <c r="T2263" s="51" t="s">
        <v>17</v>
      </c>
      <c r="U2263" s="49" t="s">
        <v>4575</v>
      </c>
      <c r="V2263" s="44" t="s">
        <v>916</v>
      </c>
    </row>
    <row r="2264" spans="1:22" s="149" customFormat="1" ht="15" customHeight="1">
      <c r="A2264" s="44" t="s">
        <v>4578</v>
      </c>
      <c r="B2264" s="44"/>
      <c r="C2264" s="46" t="s">
        <v>5601</v>
      </c>
      <c r="D2264" s="46" t="s">
        <v>389</v>
      </c>
      <c r="E2264" s="47"/>
      <c r="F2264" s="47"/>
      <c r="G2264" s="47"/>
      <c r="H2264" s="50"/>
      <c r="I2264" s="44" t="s">
        <v>2400</v>
      </c>
      <c r="J2264" s="44" t="s">
        <v>5571</v>
      </c>
      <c r="K2264" s="44" t="s">
        <v>470</v>
      </c>
      <c r="L2264" s="44"/>
      <c r="M2264" s="44"/>
      <c r="N2264" s="44"/>
      <c r="O2264" s="44"/>
      <c r="P2264" s="44"/>
      <c r="Q2264" s="44"/>
      <c r="R2264" s="49" t="s">
        <v>17</v>
      </c>
      <c r="S2264" s="49" t="s">
        <v>17</v>
      </c>
      <c r="T2264" s="51" t="s">
        <v>17</v>
      </c>
      <c r="U2264" s="49" t="s">
        <v>4575</v>
      </c>
      <c r="V2264" s="44" t="s">
        <v>916</v>
      </c>
    </row>
    <row r="2265" spans="1:22" s="149" customFormat="1" ht="15" customHeight="1">
      <c r="A2265" s="44" t="s">
        <v>4580</v>
      </c>
      <c r="B2265" s="44"/>
      <c r="C2265" s="46" t="s">
        <v>5546</v>
      </c>
      <c r="D2265" s="46"/>
      <c r="E2265" s="47"/>
      <c r="F2265" s="47"/>
      <c r="G2265" s="47"/>
      <c r="H2265" s="50"/>
      <c r="I2265" s="44" t="s">
        <v>2400</v>
      </c>
      <c r="J2265" s="44" t="s">
        <v>5571</v>
      </c>
      <c r="K2265" s="44" t="s">
        <v>595</v>
      </c>
      <c r="L2265" s="44"/>
      <c r="M2265" s="44"/>
      <c r="N2265" s="44"/>
      <c r="O2265" s="44"/>
      <c r="P2265" s="44"/>
      <c r="Q2265" s="44"/>
      <c r="R2265" s="49" t="s">
        <v>17</v>
      </c>
      <c r="S2265" s="49" t="s">
        <v>17</v>
      </c>
      <c r="T2265" s="51" t="s">
        <v>17</v>
      </c>
      <c r="U2265" s="49" t="s">
        <v>4581</v>
      </c>
      <c r="V2265" s="44" t="s">
        <v>916</v>
      </c>
    </row>
    <row r="2266" spans="1:22" s="149" customFormat="1" ht="15" customHeight="1">
      <c r="A2266" s="44" t="s">
        <v>4582</v>
      </c>
      <c r="B2266" s="44"/>
      <c r="C2266" s="46" t="s">
        <v>5601</v>
      </c>
      <c r="D2266" s="46" t="s">
        <v>339</v>
      </c>
      <c r="E2266" s="47"/>
      <c r="F2266" s="47"/>
      <c r="G2266" s="47" t="s">
        <v>57</v>
      </c>
      <c r="H2266" s="50"/>
      <c r="I2266" s="44" t="s">
        <v>2400</v>
      </c>
      <c r="J2266" s="44" t="s">
        <v>5571</v>
      </c>
      <c r="K2266" s="44" t="s">
        <v>599</v>
      </c>
      <c r="L2266" s="44"/>
      <c r="M2266" s="44"/>
      <c r="N2266" s="44"/>
      <c r="O2266" s="44"/>
      <c r="P2266" s="44"/>
      <c r="Q2266" s="44"/>
      <c r="R2266" s="49" t="s">
        <v>4583</v>
      </c>
      <c r="S2266" s="49" t="s">
        <v>4584</v>
      </c>
      <c r="T2266" s="51" t="s">
        <v>17</v>
      </c>
      <c r="U2266" s="49" t="s">
        <v>4585</v>
      </c>
      <c r="V2266" s="44" t="s">
        <v>916</v>
      </c>
    </row>
    <row r="2267" spans="1:22" s="149" customFormat="1" ht="15" customHeight="1">
      <c r="A2267" s="44" t="s">
        <v>4586</v>
      </c>
      <c r="B2267" s="44"/>
      <c r="C2267" s="46" t="s">
        <v>5601</v>
      </c>
      <c r="D2267" s="46" t="s">
        <v>389</v>
      </c>
      <c r="E2267" s="47"/>
      <c r="F2267" s="47"/>
      <c r="G2267" s="47"/>
      <c r="H2267" s="50"/>
      <c r="I2267" s="44" t="s">
        <v>2400</v>
      </c>
      <c r="J2267" s="44" t="s">
        <v>5571</v>
      </c>
      <c r="K2267" s="44" t="s">
        <v>599</v>
      </c>
      <c r="L2267" s="44"/>
      <c r="M2267" s="44"/>
      <c r="N2267" s="44"/>
      <c r="O2267" s="44"/>
      <c r="P2267" s="44"/>
      <c r="Q2267" s="44"/>
      <c r="R2267" s="49" t="s">
        <v>17</v>
      </c>
      <c r="S2267" s="49" t="s">
        <v>17</v>
      </c>
      <c r="T2267" s="51" t="s">
        <v>17</v>
      </c>
      <c r="U2267" s="49" t="s">
        <v>4585</v>
      </c>
      <c r="V2267" s="44" t="s">
        <v>916</v>
      </c>
    </row>
    <row r="2268" spans="1:22" s="149" customFormat="1" ht="15" customHeight="1">
      <c r="A2268" s="44" t="s">
        <v>4587</v>
      </c>
      <c r="B2268" s="44"/>
      <c r="C2268" s="46" t="s">
        <v>5546</v>
      </c>
      <c r="D2268" s="46"/>
      <c r="E2268" s="47"/>
      <c r="F2268" s="47"/>
      <c r="G2268" s="47"/>
      <c r="H2268" s="50"/>
      <c r="I2268" s="44" t="s">
        <v>2400</v>
      </c>
      <c r="J2268" s="44" t="s">
        <v>5571</v>
      </c>
      <c r="K2268" s="44" t="s">
        <v>4588</v>
      </c>
      <c r="L2268" s="44"/>
      <c r="M2268" s="44"/>
      <c r="N2268" s="44"/>
      <c r="O2268" s="44"/>
      <c r="P2268" s="44"/>
      <c r="Q2268" s="44"/>
      <c r="R2268" s="49" t="s">
        <v>53</v>
      </c>
      <c r="S2268" s="49" t="s">
        <v>53</v>
      </c>
      <c r="T2268" s="51" t="s">
        <v>17</v>
      </c>
      <c r="U2268" s="49" t="s">
        <v>4589</v>
      </c>
      <c r="V2268" s="44" t="s">
        <v>916</v>
      </c>
    </row>
    <row r="2269" spans="1:22" s="149" customFormat="1" ht="15" customHeight="1">
      <c r="A2269" s="44" t="s">
        <v>4590</v>
      </c>
      <c r="B2269" s="44"/>
      <c r="C2269" s="46" t="s">
        <v>5546</v>
      </c>
      <c r="D2269" s="46"/>
      <c r="E2269" s="47"/>
      <c r="F2269" s="47"/>
      <c r="G2269" s="47"/>
      <c r="H2269" s="50"/>
      <c r="I2269" s="44" t="s">
        <v>2400</v>
      </c>
      <c r="J2269" s="44" t="s">
        <v>5571</v>
      </c>
      <c r="K2269" s="44" t="s">
        <v>707</v>
      </c>
      <c r="L2269" s="44"/>
      <c r="M2269" s="44"/>
      <c r="N2269" s="44"/>
      <c r="O2269" s="44"/>
      <c r="P2269" s="44"/>
      <c r="Q2269" s="44"/>
      <c r="R2269" s="49" t="s">
        <v>4591</v>
      </c>
      <c r="S2269" s="49" t="s">
        <v>2724</v>
      </c>
      <c r="T2269" s="51"/>
      <c r="U2269" s="49" t="s">
        <v>4592</v>
      </c>
      <c r="V2269" s="44" t="s">
        <v>916</v>
      </c>
    </row>
    <row r="2270" spans="1:22" s="149" customFormat="1" ht="15" customHeight="1">
      <c r="A2270" s="44" t="s">
        <v>4593</v>
      </c>
      <c r="B2270" s="44"/>
      <c r="C2270" s="46" t="s">
        <v>5546</v>
      </c>
      <c r="D2270" s="46"/>
      <c r="E2270" s="47"/>
      <c r="F2270" s="47"/>
      <c r="G2270" s="47"/>
      <c r="H2270" s="50"/>
      <c r="I2270" s="44" t="s">
        <v>2400</v>
      </c>
      <c r="J2270" s="44" t="s">
        <v>5571</v>
      </c>
      <c r="K2270" s="44" t="s">
        <v>707</v>
      </c>
      <c r="L2270" s="44"/>
      <c r="M2270" s="44"/>
      <c r="N2270" s="44"/>
      <c r="O2270" s="44"/>
      <c r="P2270" s="44"/>
      <c r="Q2270" s="44"/>
      <c r="R2270" s="49" t="s">
        <v>711</v>
      </c>
      <c r="S2270" s="49" t="s">
        <v>435</v>
      </c>
      <c r="T2270" s="51"/>
      <c r="U2270" s="49" t="s">
        <v>4592</v>
      </c>
      <c r="V2270" s="44" t="s">
        <v>916</v>
      </c>
    </row>
    <row r="2271" spans="1:22" s="149" customFormat="1" ht="15" customHeight="1">
      <c r="A2271" s="44" t="s">
        <v>4594</v>
      </c>
      <c r="B2271" s="44"/>
      <c r="C2271" s="46" t="s">
        <v>5546</v>
      </c>
      <c r="D2271" s="46"/>
      <c r="E2271" s="47"/>
      <c r="F2271" s="47"/>
      <c r="G2271" s="47"/>
      <c r="H2271" s="50"/>
      <c r="I2271" s="44" t="s">
        <v>2400</v>
      </c>
      <c r="J2271" s="44" t="s">
        <v>5571</v>
      </c>
      <c r="K2271" s="44" t="s">
        <v>707</v>
      </c>
      <c r="L2271" s="44"/>
      <c r="M2271" s="44"/>
      <c r="N2271" s="44"/>
      <c r="O2271" s="44"/>
      <c r="P2271" s="44"/>
      <c r="Q2271" s="44"/>
      <c r="R2271" s="49" t="s">
        <v>4595</v>
      </c>
      <c r="S2271" s="49" t="s">
        <v>4596</v>
      </c>
      <c r="T2271" s="51"/>
      <c r="U2271" s="49" t="s">
        <v>4592</v>
      </c>
      <c r="V2271" s="44" t="s">
        <v>916</v>
      </c>
    </row>
    <row r="2272" spans="1:22" s="149" customFormat="1" ht="15" customHeight="1">
      <c r="A2272" s="44" t="s">
        <v>4597</v>
      </c>
      <c r="B2272" s="44"/>
      <c r="C2272" s="46" t="s">
        <v>5546</v>
      </c>
      <c r="D2272" s="46"/>
      <c r="E2272" s="47"/>
      <c r="F2272" s="47"/>
      <c r="G2272" s="47"/>
      <c r="H2272" s="50"/>
      <c r="I2272" s="44" t="s">
        <v>2400</v>
      </c>
      <c r="J2272" s="44" t="s">
        <v>5571</v>
      </c>
      <c r="K2272" s="44" t="s">
        <v>707</v>
      </c>
      <c r="L2272" s="44"/>
      <c r="M2272" s="44"/>
      <c r="N2272" s="44"/>
      <c r="O2272" s="44"/>
      <c r="P2272" s="44"/>
      <c r="Q2272" s="44"/>
      <c r="R2272" s="49" t="s">
        <v>4598</v>
      </c>
      <c r="S2272" s="49" t="s">
        <v>711</v>
      </c>
      <c r="T2272" s="51"/>
      <c r="U2272" s="49" t="s">
        <v>4592</v>
      </c>
      <c r="V2272" s="44" t="s">
        <v>916</v>
      </c>
    </row>
    <row r="2273" spans="1:22" s="149" customFormat="1" ht="15" customHeight="1">
      <c r="A2273" s="44" t="s">
        <v>4599</v>
      </c>
      <c r="B2273" s="44"/>
      <c r="C2273" s="46" t="s">
        <v>5546</v>
      </c>
      <c r="D2273" s="46"/>
      <c r="E2273" s="47"/>
      <c r="F2273" s="47"/>
      <c r="G2273" s="47"/>
      <c r="H2273" s="50"/>
      <c r="I2273" s="44" t="s">
        <v>2400</v>
      </c>
      <c r="J2273" s="44" t="s">
        <v>5571</v>
      </c>
      <c r="K2273" s="44" t="s">
        <v>731</v>
      </c>
      <c r="L2273" s="44"/>
      <c r="M2273" s="44"/>
      <c r="N2273" s="44"/>
      <c r="O2273" s="44"/>
      <c r="P2273" s="44"/>
      <c r="Q2273" s="44"/>
      <c r="R2273" s="49" t="s">
        <v>17</v>
      </c>
      <c r="S2273" s="49" t="s">
        <v>4600</v>
      </c>
      <c r="T2273" s="51"/>
      <c r="U2273" s="49" t="s">
        <v>4601</v>
      </c>
      <c r="V2273" s="44" t="s">
        <v>916</v>
      </c>
    </row>
    <row r="2274" spans="1:22" s="149" customFormat="1" ht="15" customHeight="1">
      <c r="A2274" s="44" t="s">
        <v>4602</v>
      </c>
      <c r="B2274" s="44"/>
      <c r="C2274" s="46" t="s">
        <v>5546</v>
      </c>
      <c r="D2274" s="46"/>
      <c r="E2274" s="47"/>
      <c r="F2274" s="47"/>
      <c r="G2274" s="47"/>
      <c r="H2274" s="50"/>
      <c r="I2274" s="44" t="s">
        <v>2400</v>
      </c>
      <c r="J2274" s="44" t="s">
        <v>5571</v>
      </c>
      <c r="K2274" s="44" t="s">
        <v>739</v>
      </c>
      <c r="L2274" s="44"/>
      <c r="M2274" s="44"/>
      <c r="N2274" s="44"/>
      <c r="O2274" s="44"/>
      <c r="P2274" s="44"/>
      <c r="Q2274" s="44"/>
      <c r="R2274" s="49" t="s">
        <v>435</v>
      </c>
      <c r="S2274" s="49" t="s">
        <v>1480</v>
      </c>
      <c r="T2274" s="51"/>
      <c r="U2274" s="49" t="s">
        <v>4603</v>
      </c>
      <c r="V2274" s="44" t="s">
        <v>916</v>
      </c>
    </row>
    <row r="2275" spans="1:22" s="149" customFormat="1" ht="15" customHeight="1">
      <c r="A2275" s="44" t="s">
        <v>4604</v>
      </c>
      <c r="B2275" s="44"/>
      <c r="C2275" s="46" t="s">
        <v>5546</v>
      </c>
      <c r="D2275" s="46"/>
      <c r="E2275" s="47">
        <v>41991</v>
      </c>
      <c r="F2275" s="47"/>
      <c r="G2275" s="47"/>
      <c r="H2275" s="50"/>
      <c r="I2275" s="44" t="s">
        <v>2400</v>
      </c>
      <c r="J2275" s="44" t="s">
        <v>5570</v>
      </c>
      <c r="K2275" s="44" t="s">
        <v>739</v>
      </c>
      <c r="L2275" s="44"/>
      <c r="M2275" s="44"/>
      <c r="N2275" s="44"/>
      <c r="O2275" s="44"/>
      <c r="P2275" s="44"/>
      <c r="Q2275" s="44"/>
      <c r="R2275" s="49" t="s">
        <v>17</v>
      </c>
      <c r="S2275" s="49" t="s">
        <v>289</v>
      </c>
      <c r="T2275" s="51"/>
      <c r="U2275" s="49" t="s">
        <v>4603</v>
      </c>
      <c r="V2275" s="44" t="s">
        <v>916</v>
      </c>
    </row>
    <row r="2276" spans="1:22" s="149" customFormat="1" ht="15" customHeight="1">
      <c r="A2276" s="44" t="s">
        <v>4605</v>
      </c>
      <c r="B2276" s="44"/>
      <c r="C2276" s="46" t="s">
        <v>5546</v>
      </c>
      <c r="D2276" s="46"/>
      <c r="E2276" s="47"/>
      <c r="F2276" s="47"/>
      <c r="G2276" s="47"/>
      <c r="H2276" s="50"/>
      <c r="I2276" s="44" t="s">
        <v>2400</v>
      </c>
      <c r="J2276" s="44" t="s">
        <v>5571</v>
      </c>
      <c r="K2276" s="44" t="s">
        <v>39</v>
      </c>
      <c r="L2276" s="44"/>
      <c r="M2276" s="44"/>
      <c r="N2276" s="44"/>
      <c r="O2276" s="44"/>
      <c r="P2276" s="44"/>
      <c r="Q2276" s="44"/>
      <c r="R2276" s="49" t="s">
        <v>61</v>
      </c>
      <c r="S2276" s="49" t="s">
        <v>4606</v>
      </c>
      <c r="T2276" s="51"/>
      <c r="U2276" s="49" t="s">
        <v>4607</v>
      </c>
      <c r="V2276" s="44" t="s">
        <v>916</v>
      </c>
    </row>
    <row r="2277" spans="1:22" s="149" customFormat="1" ht="15" customHeight="1">
      <c r="A2277" s="44" t="s">
        <v>4608</v>
      </c>
      <c r="B2277" s="44"/>
      <c r="C2277" s="46" t="s">
        <v>5546</v>
      </c>
      <c r="D2277" s="46"/>
      <c r="E2277" s="47"/>
      <c r="F2277" s="47"/>
      <c r="G2277" s="47"/>
      <c r="H2277" s="50"/>
      <c r="I2277" s="44" t="s">
        <v>2400</v>
      </c>
      <c r="J2277" s="44" t="s">
        <v>5571</v>
      </c>
      <c r="K2277" s="44" t="s">
        <v>39</v>
      </c>
      <c r="L2277" s="44"/>
      <c r="M2277" s="44"/>
      <c r="N2277" s="44"/>
      <c r="O2277" s="44"/>
      <c r="P2277" s="44"/>
      <c r="Q2277" s="44"/>
      <c r="R2277" s="49" t="s">
        <v>4609</v>
      </c>
      <c r="S2277" s="49" t="s">
        <v>4610</v>
      </c>
      <c r="T2277" s="51"/>
      <c r="U2277" s="49" t="s">
        <v>4607</v>
      </c>
      <c r="V2277" s="44" t="s">
        <v>916</v>
      </c>
    </row>
    <row r="2278" spans="1:22" s="149" customFormat="1" ht="15" customHeight="1">
      <c r="A2278" s="44" t="s">
        <v>4611</v>
      </c>
      <c r="B2278" s="44"/>
      <c r="C2278" s="46" t="s">
        <v>5546</v>
      </c>
      <c r="D2278" s="46"/>
      <c r="E2278" s="47"/>
      <c r="F2278" s="47"/>
      <c r="G2278" s="47"/>
      <c r="H2278" s="50"/>
      <c r="I2278" s="44" t="s">
        <v>2400</v>
      </c>
      <c r="J2278" s="44" t="s">
        <v>5571</v>
      </c>
      <c r="K2278" s="44" t="s">
        <v>39</v>
      </c>
      <c r="L2278" s="44"/>
      <c r="M2278" s="44"/>
      <c r="N2278" s="44"/>
      <c r="O2278" s="44"/>
      <c r="P2278" s="44"/>
      <c r="Q2278" s="44"/>
      <c r="R2278" s="49" t="s">
        <v>4609</v>
      </c>
      <c r="S2278" s="49" t="s">
        <v>1023</v>
      </c>
      <c r="T2278" s="51"/>
      <c r="U2278" s="49" t="s">
        <v>3018</v>
      </c>
      <c r="V2278" s="44" t="s">
        <v>916</v>
      </c>
    </row>
    <row r="2279" spans="1:22" s="149" customFormat="1" ht="15" customHeight="1">
      <c r="A2279" s="44" t="s">
        <v>4612</v>
      </c>
      <c r="B2279" s="44"/>
      <c r="C2279" s="46" t="s">
        <v>5601</v>
      </c>
      <c r="D2279" s="46" t="s">
        <v>389</v>
      </c>
      <c r="E2279" s="47"/>
      <c r="F2279" s="47"/>
      <c r="G2279" s="47"/>
      <c r="H2279" s="50"/>
      <c r="I2279" s="44" t="s">
        <v>2400</v>
      </c>
      <c r="J2279" s="44" t="s">
        <v>5571</v>
      </c>
      <c r="K2279" s="44" t="s">
        <v>39</v>
      </c>
      <c r="L2279" s="44"/>
      <c r="M2279" s="44"/>
      <c r="N2279" s="44"/>
      <c r="O2279" s="44"/>
      <c r="P2279" s="44"/>
      <c r="Q2279" s="44"/>
      <c r="R2279" s="49" t="s">
        <v>40</v>
      </c>
      <c r="S2279" s="49" t="s">
        <v>5810</v>
      </c>
      <c r="T2279" s="51"/>
      <c r="U2279" s="49" t="s">
        <v>4607</v>
      </c>
      <c r="V2279" s="44" t="s">
        <v>916</v>
      </c>
    </row>
    <row r="2280" spans="1:22" s="149" customFormat="1" ht="15" customHeight="1">
      <c r="A2280" s="44" t="s">
        <v>4614</v>
      </c>
      <c r="B2280" s="44"/>
      <c r="C2280" s="46" t="s">
        <v>5546</v>
      </c>
      <c r="D2280" s="46"/>
      <c r="E2280" s="47"/>
      <c r="F2280" s="47"/>
      <c r="G2280" s="47"/>
      <c r="H2280" s="50"/>
      <c r="I2280" s="44" t="s">
        <v>2400</v>
      </c>
      <c r="J2280" s="44" t="s">
        <v>5571</v>
      </c>
      <c r="K2280" s="44" t="s">
        <v>39</v>
      </c>
      <c r="L2280" s="44"/>
      <c r="M2280" s="44"/>
      <c r="N2280" s="44"/>
      <c r="O2280" s="44"/>
      <c r="P2280" s="44"/>
      <c r="Q2280" s="44"/>
      <c r="R2280" s="49" t="s">
        <v>40</v>
      </c>
      <c r="S2280" s="49" t="s">
        <v>3048</v>
      </c>
      <c r="T2280" s="51"/>
      <c r="U2280" s="49" t="s">
        <v>3018</v>
      </c>
      <c r="V2280" s="44" t="s">
        <v>916</v>
      </c>
    </row>
    <row r="2281" spans="1:22" s="149" customFormat="1" ht="15" customHeight="1">
      <c r="A2281" s="44" t="s">
        <v>4615</v>
      </c>
      <c r="B2281" s="44"/>
      <c r="C2281" s="46" t="s">
        <v>5546</v>
      </c>
      <c r="D2281" s="46"/>
      <c r="E2281" s="47"/>
      <c r="F2281" s="47"/>
      <c r="G2281" s="47"/>
      <c r="H2281" s="50"/>
      <c r="I2281" s="44" t="s">
        <v>2400</v>
      </c>
      <c r="J2281" s="44" t="s">
        <v>5571</v>
      </c>
      <c r="K2281" s="44" t="s">
        <v>39</v>
      </c>
      <c r="L2281" s="44"/>
      <c r="M2281" s="44"/>
      <c r="N2281" s="44"/>
      <c r="O2281" s="44"/>
      <c r="P2281" s="44"/>
      <c r="Q2281" s="44"/>
      <c r="R2281" s="49" t="s">
        <v>4616</v>
      </c>
      <c r="S2281" s="49" t="s">
        <v>4617</v>
      </c>
      <c r="T2281" s="51"/>
      <c r="U2281" s="49" t="s">
        <v>4607</v>
      </c>
      <c r="V2281" s="44" t="s">
        <v>916</v>
      </c>
    </row>
    <row r="2282" spans="1:22" s="149" customFormat="1" ht="15" customHeight="1">
      <c r="A2282" s="44" t="s">
        <v>4618</v>
      </c>
      <c r="B2282" s="44"/>
      <c r="C2282" s="46" t="s">
        <v>5546</v>
      </c>
      <c r="D2282" s="46"/>
      <c r="E2282" s="47"/>
      <c r="F2282" s="47"/>
      <c r="G2282" s="47"/>
      <c r="H2282" s="50"/>
      <c r="I2282" s="44" t="s">
        <v>2400</v>
      </c>
      <c r="J2282" s="44" t="s">
        <v>5571</v>
      </c>
      <c r="K2282" s="44" t="s">
        <v>39</v>
      </c>
      <c r="L2282" s="44"/>
      <c r="M2282" s="44"/>
      <c r="N2282" s="44"/>
      <c r="O2282" s="44"/>
      <c r="P2282" s="44"/>
      <c r="Q2282" s="44"/>
      <c r="R2282" s="49" t="s">
        <v>4619</v>
      </c>
      <c r="S2282" s="49" t="s">
        <v>4620</v>
      </c>
      <c r="T2282" s="51"/>
      <c r="U2282" s="49" t="s">
        <v>4607</v>
      </c>
      <c r="V2282" s="44" t="s">
        <v>916</v>
      </c>
    </row>
    <row r="2283" spans="1:22" s="149" customFormat="1" ht="15" customHeight="1">
      <c r="A2283" s="44" t="s">
        <v>4621</v>
      </c>
      <c r="B2283" s="44"/>
      <c r="C2283" s="46" t="s">
        <v>5546</v>
      </c>
      <c r="D2283" s="46"/>
      <c r="E2283" s="47"/>
      <c r="F2283" s="47"/>
      <c r="G2283" s="47"/>
      <c r="H2283" s="50"/>
      <c r="I2283" s="44" t="s">
        <v>2400</v>
      </c>
      <c r="J2283" s="44" t="s">
        <v>5571</v>
      </c>
      <c r="K2283" s="44" t="s">
        <v>39</v>
      </c>
      <c r="L2283" s="44"/>
      <c r="M2283" s="44"/>
      <c r="N2283" s="44"/>
      <c r="O2283" s="44"/>
      <c r="P2283" s="44"/>
      <c r="Q2283" s="44"/>
      <c r="R2283" s="49" t="s">
        <v>3017</v>
      </c>
      <c r="S2283" s="49" t="s">
        <v>4622</v>
      </c>
      <c r="T2283" s="51"/>
      <c r="U2283" s="49" t="s">
        <v>4607</v>
      </c>
      <c r="V2283" s="44" t="s">
        <v>916</v>
      </c>
    </row>
    <row r="2284" spans="1:22" s="149" customFormat="1" ht="15" customHeight="1">
      <c r="A2284" s="44" t="s">
        <v>4623</v>
      </c>
      <c r="B2284" s="44"/>
      <c r="C2284" s="46" t="s">
        <v>5546</v>
      </c>
      <c r="D2284" s="46"/>
      <c r="E2284" s="47"/>
      <c r="F2284" s="47"/>
      <c r="G2284" s="47"/>
      <c r="H2284" s="50"/>
      <c r="I2284" s="44" t="s">
        <v>2400</v>
      </c>
      <c r="J2284" s="44" t="s">
        <v>5571</v>
      </c>
      <c r="K2284" s="44" t="s">
        <v>39</v>
      </c>
      <c r="L2284" s="44"/>
      <c r="M2284" s="44"/>
      <c r="N2284" s="44"/>
      <c r="O2284" s="44"/>
      <c r="P2284" s="44"/>
      <c r="Q2284" s="44"/>
      <c r="R2284" s="49" t="s">
        <v>4624</v>
      </c>
      <c r="S2284" s="49" t="s">
        <v>4625</v>
      </c>
      <c r="T2284" s="51"/>
      <c r="U2284" s="49" t="s">
        <v>4607</v>
      </c>
      <c r="V2284" s="44" t="s">
        <v>916</v>
      </c>
    </row>
    <row r="2285" spans="1:22" s="149" customFormat="1" ht="15" customHeight="1">
      <c r="A2285" s="44" t="s">
        <v>4626</v>
      </c>
      <c r="B2285" s="44"/>
      <c r="C2285" s="46" t="s">
        <v>5546</v>
      </c>
      <c r="D2285" s="46"/>
      <c r="E2285" s="47"/>
      <c r="F2285" s="47"/>
      <c r="G2285" s="47"/>
      <c r="H2285" s="50"/>
      <c r="I2285" s="44" t="s">
        <v>2400</v>
      </c>
      <c r="J2285" s="44" t="s">
        <v>5571</v>
      </c>
      <c r="K2285" s="44" t="s">
        <v>822</v>
      </c>
      <c r="L2285" s="44"/>
      <c r="M2285" s="44"/>
      <c r="N2285" s="44"/>
      <c r="O2285" s="44"/>
      <c r="P2285" s="44"/>
      <c r="Q2285" s="44"/>
      <c r="R2285" s="49" t="s">
        <v>61</v>
      </c>
      <c r="S2285" s="49" t="s">
        <v>4627</v>
      </c>
      <c r="T2285" s="51"/>
      <c r="U2285" s="49" t="s">
        <v>4628</v>
      </c>
      <c r="V2285" s="44" t="s">
        <v>916</v>
      </c>
    </row>
    <row r="2286" spans="1:22" s="149" customFormat="1" ht="15" customHeight="1">
      <c r="A2286" s="44" t="s">
        <v>4629</v>
      </c>
      <c r="B2286" s="44"/>
      <c r="C2286" s="46" t="s">
        <v>5546</v>
      </c>
      <c r="D2286" s="46"/>
      <c r="E2286" s="47"/>
      <c r="F2286" s="47"/>
      <c r="G2286" s="47"/>
      <c r="H2286" s="50"/>
      <c r="I2286" s="44" t="s">
        <v>2400</v>
      </c>
      <c r="J2286" s="44" t="s">
        <v>5571</v>
      </c>
      <c r="K2286" s="44" t="s">
        <v>822</v>
      </c>
      <c r="L2286" s="44"/>
      <c r="M2286" s="44"/>
      <c r="N2286" s="44"/>
      <c r="O2286" s="44"/>
      <c r="P2286" s="44"/>
      <c r="Q2286" s="44"/>
      <c r="R2286" s="49" t="s">
        <v>4630</v>
      </c>
      <c r="S2286" s="49" t="s">
        <v>4610</v>
      </c>
      <c r="T2286" s="51"/>
      <c r="U2286" s="49" t="s">
        <v>4628</v>
      </c>
      <c r="V2286" s="44" t="s">
        <v>916</v>
      </c>
    </row>
    <row r="2287" spans="1:22" s="149" customFormat="1" ht="15" customHeight="1">
      <c r="A2287" s="44" t="s">
        <v>4631</v>
      </c>
      <c r="B2287" s="44"/>
      <c r="C2287" s="46" t="s">
        <v>5546</v>
      </c>
      <c r="D2287" s="46"/>
      <c r="E2287" s="47"/>
      <c r="F2287" s="47"/>
      <c r="G2287" s="47"/>
      <c r="H2287" s="50"/>
      <c r="I2287" s="44" t="s">
        <v>2400</v>
      </c>
      <c r="J2287" s="44" t="s">
        <v>5571</v>
      </c>
      <c r="K2287" s="44" t="s">
        <v>822</v>
      </c>
      <c r="L2287" s="44"/>
      <c r="M2287" s="44"/>
      <c r="N2287" s="44"/>
      <c r="O2287" s="44"/>
      <c r="P2287" s="44"/>
      <c r="Q2287" s="44"/>
      <c r="R2287" s="49" t="s">
        <v>4630</v>
      </c>
      <c r="S2287" s="49" t="s">
        <v>1023</v>
      </c>
      <c r="T2287" s="51"/>
      <c r="U2287" s="49" t="s">
        <v>3049</v>
      </c>
      <c r="V2287" s="44" t="s">
        <v>916</v>
      </c>
    </row>
    <row r="2288" spans="1:22" s="149" customFormat="1" ht="15" customHeight="1">
      <c r="A2288" s="44" t="s">
        <v>4632</v>
      </c>
      <c r="B2288" s="44"/>
      <c r="C2288" s="46" t="s">
        <v>5546</v>
      </c>
      <c r="D2288" s="46"/>
      <c r="E2288" s="47"/>
      <c r="F2288" s="47"/>
      <c r="G2288" s="47"/>
      <c r="H2288" s="50"/>
      <c r="I2288" s="44" t="s">
        <v>2400</v>
      </c>
      <c r="J2288" s="44" t="s">
        <v>5571</v>
      </c>
      <c r="K2288" s="44" t="s">
        <v>822</v>
      </c>
      <c r="L2288" s="44"/>
      <c r="M2288" s="44"/>
      <c r="N2288" s="44"/>
      <c r="O2288" s="44"/>
      <c r="P2288" s="44"/>
      <c r="Q2288" s="44"/>
      <c r="R2288" s="49" t="s">
        <v>4633</v>
      </c>
      <c r="S2288" s="49" t="s">
        <v>4634</v>
      </c>
      <c r="T2288" s="51"/>
      <c r="U2288" s="49" t="s">
        <v>4628</v>
      </c>
      <c r="V2288" s="44" t="s">
        <v>916</v>
      </c>
    </row>
    <row r="2289" spans="1:22" s="149" customFormat="1" ht="15" customHeight="1">
      <c r="A2289" s="44" t="s">
        <v>4635</v>
      </c>
      <c r="B2289" s="44"/>
      <c r="C2289" s="46" t="s">
        <v>5546</v>
      </c>
      <c r="D2289" s="46"/>
      <c r="E2289" s="47"/>
      <c r="F2289" s="47"/>
      <c r="G2289" s="47"/>
      <c r="H2289" s="50"/>
      <c r="I2289" s="44" t="s">
        <v>2400</v>
      </c>
      <c r="J2289" s="44" t="s">
        <v>5571</v>
      </c>
      <c r="K2289" s="44" t="s">
        <v>822</v>
      </c>
      <c r="L2289" s="44"/>
      <c r="M2289" s="44"/>
      <c r="N2289" s="44"/>
      <c r="O2289" s="44"/>
      <c r="P2289" s="44"/>
      <c r="Q2289" s="44"/>
      <c r="R2289" s="49" t="s">
        <v>4633</v>
      </c>
      <c r="S2289" s="49" t="s">
        <v>3050</v>
      </c>
      <c r="T2289" s="51"/>
      <c r="U2289" s="49" t="s">
        <v>3049</v>
      </c>
      <c r="V2289" s="44" t="s">
        <v>916</v>
      </c>
    </row>
    <row r="2290" spans="1:22" s="149" customFormat="1" ht="15" customHeight="1">
      <c r="A2290" s="44" t="s">
        <v>4636</v>
      </c>
      <c r="B2290" s="44"/>
      <c r="C2290" s="46" t="s">
        <v>5546</v>
      </c>
      <c r="D2290" s="46"/>
      <c r="E2290" s="47"/>
      <c r="F2290" s="47"/>
      <c r="G2290" s="47"/>
      <c r="H2290" s="50"/>
      <c r="I2290" s="44" t="s">
        <v>2400</v>
      </c>
      <c r="J2290" s="44" t="s">
        <v>5571</v>
      </c>
      <c r="K2290" s="44" t="s">
        <v>822</v>
      </c>
      <c r="L2290" s="44"/>
      <c r="M2290" s="44"/>
      <c r="N2290" s="44"/>
      <c r="O2290" s="44"/>
      <c r="P2290" s="44"/>
      <c r="Q2290" s="44"/>
      <c r="R2290" s="49" t="s">
        <v>4637</v>
      </c>
      <c r="S2290" s="49" t="s">
        <v>4638</v>
      </c>
      <c r="T2290" s="51"/>
      <c r="U2290" s="49" t="s">
        <v>4628</v>
      </c>
      <c r="V2290" s="44" t="s">
        <v>916</v>
      </c>
    </row>
    <row r="2291" spans="1:22" s="149" customFormat="1" ht="15" customHeight="1">
      <c r="A2291" s="44" t="s">
        <v>4639</v>
      </c>
      <c r="B2291" s="44"/>
      <c r="C2291" s="46" t="s">
        <v>5546</v>
      </c>
      <c r="D2291" s="46"/>
      <c r="E2291" s="47"/>
      <c r="F2291" s="47"/>
      <c r="G2291" s="47"/>
      <c r="H2291" s="50"/>
      <c r="I2291" s="44" t="s">
        <v>2400</v>
      </c>
      <c r="J2291" s="44" t="s">
        <v>5571</v>
      </c>
      <c r="K2291" s="44" t="s">
        <v>822</v>
      </c>
      <c r="L2291" s="44"/>
      <c r="M2291" s="44"/>
      <c r="N2291" s="44"/>
      <c r="O2291" s="44"/>
      <c r="P2291" s="44"/>
      <c r="Q2291" s="44"/>
      <c r="R2291" s="49" t="s">
        <v>4640</v>
      </c>
      <c r="S2291" s="49" t="s">
        <v>4641</v>
      </c>
      <c r="T2291" s="51"/>
      <c r="U2291" s="49" t="s">
        <v>4628</v>
      </c>
      <c r="V2291" s="44" t="s">
        <v>916</v>
      </c>
    </row>
    <row r="2292" spans="1:22" s="149" customFormat="1" ht="15" customHeight="1">
      <c r="A2292" s="44" t="s">
        <v>4642</v>
      </c>
      <c r="B2292" s="44"/>
      <c r="C2292" s="46" t="s">
        <v>5546</v>
      </c>
      <c r="D2292" s="46"/>
      <c r="E2292" s="47"/>
      <c r="F2292" s="47"/>
      <c r="G2292" s="47"/>
      <c r="H2292" s="50"/>
      <c r="I2292" s="44" t="s">
        <v>2400</v>
      </c>
      <c r="J2292" s="44" t="s">
        <v>5571</v>
      </c>
      <c r="K2292" s="44" t="s">
        <v>822</v>
      </c>
      <c r="L2292" s="44"/>
      <c r="M2292" s="44"/>
      <c r="N2292" s="44"/>
      <c r="O2292" s="44"/>
      <c r="P2292" s="44"/>
      <c r="Q2292" s="44"/>
      <c r="R2292" s="49" t="s">
        <v>4643</v>
      </c>
      <c r="S2292" s="49" t="s">
        <v>2744</v>
      </c>
      <c r="T2292" s="51"/>
      <c r="U2292" s="49" t="s">
        <v>3049</v>
      </c>
      <c r="V2292" s="44" t="s">
        <v>916</v>
      </c>
    </row>
    <row r="2293" spans="1:22" s="149" customFormat="1" ht="15" customHeight="1">
      <c r="A2293" s="44" t="s">
        <v>4644</v>
      </c>
      <c r="B2293" s="44"/>
      <c r="C2293" s="46" t="s">
        <v>5546</v>
      </c>
      <c r="D2293" s="46"/>
      <c r="E2293" s="47"/>
      <c r="F2293" s="47"/>
      <c r="G2293" s="47"/>
      <c r="H2293" s="50"/>
      <c r="I2293" s="44" t="s">
        <v>2400</v>
      </c>
      <c r="J2293" s="44" t="s">
        <v>5571</v>
      </c>
      <c r="K2293" s="44" t="s">
        <v>822</v>
      </c>
      <c r="L2293" s="44"/>
      <c r="M2293" s="44"/>
      <c r="N2293" s="44"/>
      <c r="O2293" s="44"/>
      <c r="P2293" s="44"/>
      <c r="Q2293" s="44"/>
      <c r="R2293" s="49" t="s">
        <v>4643</v>
      </c>
      <c r="S2293" s="49" t="s">
        <v>4645</v>
      </c>
      <c r="T2293" s="51"/>
      <c r="U2293" s="49" t="s">
        <v>4628</v>
      </c>
      <c r="V2293" s="44" t="s">
        <v>916</v>
      </c>
    </row>
    <row r="2294" spans="1:22" s="149" customFormat="1" ht="15" customHeight="1">
      <c r="A2294" s="44" t="s">
        <v>4646</v>
      </c>
      <c r="B2294" s="44"/>
      <c r="C2294" s="46" t="s">
        <v>5546</v>
      </c>
      <c r="D2294" s="46"/>
      <c r="E2294" s="47"/>
      <c r="F2294" s="47"/>
      <c r="G2294" s="47"/>
      <c r="H2294" s="50"/>
      <c r="I2294" s="44" t="s">
        <v>2400</v>
      </c>
      <c r="J2294" s="44" t="s">
        <v>5571</v>
      </c>
      <c r="K2294" s="44" t="s">
        <v>822</v>
      </c>
      <c r="L2294" s="44"/>
      <c r="M2294" s="44"/>
      <c r="N2294" s="44"/>
      <c r="O2294" s="44"/>
      <c r="P2294" s="44"/>
      <c r="Q2294" s="44"/>
      <c r="R2294" s="49" t="s">
        <v>4647</v>
      </c>
      <c r="S2294" s="49" t="s">
        <v>4648</v>
      </c>
      <c r="T2294" s="51"/>
      <c r="U2294" s="49" t="s">
        <v>4628</v>
      </c>
      <c r="V2294" s="44" t="s">
        <v>916</v>
      </c>
    </row>
    <row r="2295" spans="1:22" s="149" customFormat="1" ht="15" customHeight="1">
      <c r="A2295" s="44" t="s">
        <v>4649</v>
      </c>
      <c r="B2295" s="44"/>
      <c r="C2295" s="46" t="s">
        <v>5546</v>
      </c>
      <c r="D2295" s="46"/>
      <c r="E2295" s="47"/>
      <c r="F2295" s="47"/>
      <c r="G2295" s="47"/>
      <c r="H2295" s="50"/>
      <c r="I2295" s="44" t="s">
        <v>2400</v>
      </c>
      <c r="J2295" s="44" t="s">
        <v>5571</v>
      </c>
      <c r="K2295" s="44" t="s">
        <v>822</v>
      </c>
      <c r="L2295" s="44"/>
      <c r="M2295" s="44"/>
      <c r="N2295" s="44"/>
      <c r="O2295" s="44"/>
      <c r="P2295" s="44"/>
      <c r="Q2295" s="44"/>
      <c r="R2295" s="49" t="s">
        <v>4650</v>
      </c>
      <c r="S2295" s="49" t="s">
        <v>4651</v>
      </c>
      <c r="T2295" s="51"/>
      <c r="U2295" s="49" t="s">
        <v>4628</v>
      </c>
      <c r="V2295" s="44" t="s">
        <v>916</v>
      </c>
    </row>
    <row r="2296" spans="1:22" s="149" customFormat="1" ht="15" customHeight="1">
      <c r="A2296" s="44" t="s">
        <v>4652</v>
      </c>
      <c r="B2296" s="44"/>
      <c r="C2296" s="46" t="s">
        <v>5546</v>
      </c>
      <c r="D2296" s="46"/>
      <c r="E2296" s="47"/>
      <c r="F2296" s="47"/>
      <c r="G2296" s="47"/>
      <c r="H2296" s="50"/>
      <c r="I2296" s="44" t="s">
        <v>2400</v>
      </c>
      <c r="J2296" s="44" t="s">
        <v>5571</v>
      </c>
      <c r="K2296" s="44" t="s">
        <v>878</v>
      </c>
      <c r="L2296" s="44"/>
      <c r="M2296" s="44"/>
      <c r="N2296" s="44"/>
      <c r="O2296" s="44"/>
      <c r="P2296" s="44"/>
      <c r="Q2296" s="44"/>
      <c r="R2296" s="49" t="s">
        <v>17</v>
      </c>
      <c r="S2296" s="49" t="s">
        <v>4653</v>
      </c>
      <c r="T2296" s="51"/>
      <c r="U2296" s="49" t="s">
        <v>4654</v>
      </c>
      <c r="V2296" s="44" t="s">
        <v>916</v>
      </c>
    </row>
    <row r="2297" spans="1:22" s="149" customFormat="1" ht="15" customHeight="1">
      <c r="A2297" s="44" t="s">
        <v>4655</v>
      </c>
      <c r="B2297" s="44"/>
      <c r="C2297" s="46" t="s">
        <v>5546</v>
      </c>
      <c r="D2297" s="46"/>
      <c r="E2297" s="47"/>
      <c r="F2297" s="47"/>
      <c r="G2297" s="47"/>
      <c r="H2297" s="50"/>
      <c r="I2297" s="44" t="s">
        <v>2400</v>
      </c>
      <c r="J2297" s="44" t="s">
        <v>5571</v>
      </c>
      <c r="K2297" s="44" t="s">
        <v>881</v>
      </c>
      <c r="L2297" s="44"/>
      <c r="M2297" s="44"/>
      <c r="N2297" s="44"/>
      <c r="O2297" s="44"/>
      <c r="P2297" s="44"/>
      <c r="Q2297" s="44"/>
      <c r="R2297" s="49" t="s">
        <v>17</v>
      </c>
      <c r="S2297" s="49" t="s">
        <v>2853</v>
      </c>
      <c r="T2297" s="51" t="s">
        <v>17</v>
      </c>
      <c r="U2297" s="49" t="s">
        <v>4656</v>
      </c>
      <c r="V2297" s="44" t="s">
        <v>916</v>
      </c>
    </row>
    <row r="2298" spans="1:22" s="149" customFormat="1" ht="15" customHeight="1">
      <c r="A2298" s="44" t="s">
        <v>4657</v>
      </c>
      <c r="B2298" s="44"/>
      <c r="C2298" s="46" t="s">
        <v>5546</v>
      </c>
      <c r="D2298" s="46"/>
      <c r="E2298" s="47"/>
      <c r="F2298" s="47"/>
      <c r="G2298" s="47"/>
      <c r="H2298" s="50"/>
      <c r="I2298" s="44" t="s">
        <v>2400</v>
      </c>
      <c r="J2298" s="44" t="s">
        <v>5571</v>
      </c>
      <c r="K2298" s="44" t="s">
        <v>887</v>
      </c>
      <c r="L2298" s="44"/>
      <c r="M2298" s="44"/>
      <c r="N2298" s="44"/>
      <c r="O2298" s="44"/>
      <c r="P2298" s="44"/>
      <c r="Q2298" s="44"/>
      <c r="R2298" s="49" t="s">
        <v>61</v>
      </c>
      <c r="S2298" s="49" t="s">
        <v>4658</v>
      </c>
      <c r="T2298" s="51"/>
      <c r="U2298" s="49" t="s">
        <v>4659</v>
      </c>
      <c r="V2298" s="44" t="s">
        <v>916</v>
      </c>
    </row>
    <row r="2299" spans="1:22" s="149" customFormat="1" ht="15" customHeight="1">
      <c r="A2299" s="44" t="s">
        <v>4660</v>
      </c>
      <c r="B2299" s="44"/>
      <c r="C2299" s="46" t="s">
        <v>5546</v>
      </c>
      <c r="D2299" s="46"/>
      <c r="E2299" s="47"/>
      <c r="F2299" s="47"/>
      <c r="G2299" s="47"/>
      <c r="H2299" s="50"/>
      <c r="I2299" s="44" t="s">
        <v>2400</v>
      </c>
      <c r="J2299" s="44" t="s">
        <v>5571</v>
      </c>
      <c r="K2299" s="44" t="s">
        <v>887</v>
      </c>
      <c r="L2299" s="44"/>
      <c r="M2299" s="44"/>
      <c r="N2299" s="44"/>
      <c r="O2299" s="44"/>
      <c r="P2299" s="44"/>
      <c r="Q2299" s="44"/>
      <c r="R2299" s="49" t="s">
        <v>4661</v>
      </c>
      <c r="S2299" s="49" t="s">
        <v>2571</v>
      </c>
      <c r="T2299" s="51"/>
      <c r="U2299" s="49" t="s">
        <v>4659</v>
      </c>
      <c r="V2299" s="44" t="s">
        <v>916</v>
      </c>
    </row>
    <row r="2300" spans="1:22" s="149" customFormat="1" ht="15" customHeight="1">
      <c r="A2300" s="44" t="s">
        <v>4662</v>
      </c>
      <c r="B2300" s="44"/>
      <c r="C2300" s="46" t="s">
        <v>5546</v>
      </c>
      <c r="D2300" s="46"/>
      <c r="E2300" s="47"/>
      <c r="F2300" s="47"/>
      <c r="G2300" s="47"/>
      <c r="H2300" s="50"/>
      <c r="I2300" s="44" t="s">
        <v>2400</v>
      </c>
      <c r="J2300" s="44" t="s">
        <v>5571</v>
      </c>
      <c r="K2300" s="44" t="s">
        <v>896</v>
      </c>
      <c r="L2300" s="44"/>
      <c r="M2300" s="44"/>
      <c r="N2300" s="44"/>
      <c r="O2300" s="44"/>
      <c r="P2300" s="44"/>
      <c r="Q2300" s="44"/>
      <c r="R2300" s="49" t="s">
        <v>2795</v>
      </c>
      <c r="S2300" s="49" t="s">
        <v>4663</v>
      </c>
      <c r="T2300" s="51"/>
      <c r="U2300" s="49" t="s">
        <v>4664</v>
      </c>
      <c r="V2300" s="44" t="s">
        <v>916</v>
      </c>
    </row>
    <row r="2301" spans="1:22" s="149" customFormat="1" ht="15" customHeight="1">
      <c r="A2301" s="44" t="s">
        <v>4665</v>
      </c>
      <c r="B2301" s="44"/>
      <c r="C2301" s="46" t="s">
        <v>5601</v>
      </c>
      <c r="D2301" s="46" t="s">
        <v>389</v>
      </c>
      <c r="E2301" s="47"/>
      <c r="F2301" s="47"/>
      <c r="G2301" s="47"/>
      <c r="H2301" s="50"/>
      <c r="I2301" s="44" t="s">
        <v>2400</v>
      </c>
      <c r="J2301" s="44" t="s">
        <v>5571</v>
      </c>
      <c r="K2301" s="44" t="s">
        <v>901</v>
      </c>
      <c r="L2301" s="44"/>
      <c r="M2301" s="44"/>
      <c r="N2301" s="44"/>
      <c r="O2301" s="44"/>
      <c r="P2301" s="44"/>
      <c r="Q2301" s="44"/>
      <c r="R2301" s="49" t="s">
        <v>5811</v>
      </c>
      <c r="S2301" s="49" t="s">
        <v>910</v>
      </c>
      <c r="T2301" s="51"/>
      <c r="U2301" s="49" t="s">
        <v>4667</v>
      </c>
      <c r="V2301" s="44" t="s">
        <v>916</v>
      </c>
    </row>
    <row r="2302" spans="1:22" s="149" customFormat="1" ht="15" customHeight="1">
      <c r="A2302" s="44" t="s">
        <v>4668</v>
      </c>
      <c r="B2302" s="44"/>
      <c r="C2302" s="46" t="s">
        <v>5601</v>
      </c>
      <c r="D2302" s="46" t="s">
        <v>389</v>
      </c>
      <c r="E2302" s="47"/>
      <c r="F2302" s="47"/>
      <c r="G2302" s="47"/>
      <c r="H2302" s="50"/>
      <c r="I2302" s="44" t="s">
        <v>2400</v>
      </c>
      <c r="J2302" s="44" t="s">
        <v>5571</v>
      </c>
      <c r="K2302" s="44" t="s">
        <v>913</v>
      </c>
      <c r="L2302" s="44"/>
      <c r="M2302" s="44"/>
      <c r="N2302" s="44"/>
      <c r="O2302" s="44"/>
      <c r="P2302" s="44"/>
      <c r="Q2302" s="44"/>
      <c r="R2302" s="49" t="s">
        <v>914</v>
      </c>
      <c r="S2302" s="49" t="s">
        <v>17</v>
      </c>
      <c r="T2302" s="51"/>
      <c r="U2302" s="49" t="s">
        <v>4669</v>
      </c>
      <c r="V2302" s="44" t="s">
        <v>916</v>
      </c>
    </row>
    <row r="2303" spans="1:22" s="149" customFormat="1" ht="15" customHeight="1">
      <c r="A2303" s="44" t="s">
        <v>4670</v>
      </c>
      <c r="B2303" s="44"/>
      <c r="C2303" s="46" t="s">
        <v>5546</v>
      </c>
      <c r="D2303" s="46"/>
      <c r="E2303" s="47"/>
      <c r="F2303" s="47"/>
      <c r="G2303" s="47"/>
      <c r="H2303" s="50"/>
      <c r="I2303" s="44" t="s">
        <v>2400</v>
      </c>
      <c r="J2303" s="44" t="s">
        <v>5571</v>
      </c>
      <c r="K2303" s="44" t="s">
        <v>15</v>
      </c>
      <c r="L2303" s="44"/>
      <c r="M2303" s="44"/>
      <c r="N2303" s="44"/>
      <c r="O2303" s="44"/>
      <c r="P2303" s="44"/>
      <c r="Q2303" s="44"/>
      <c r="R2303" s="49" t="s">
        <v>53</v>
      </c>
      <c r="S2303" s="49" t="s">
        <v>97</v>
      </c>
      <c r="T2303" s="51" t="s">
        <v>17</v>
      </c>
      <c r="U2303" s="49" t="s">
        <v>4671</v>
      </c>
      <c r="V2303" s="44" t="s">
        <v>916</v>
      </c>
    </row>
    <row r="2304" spans="1:22" s="149" customFormat="1" ht="15" customHeight="1">
      <c r="A2304" s="44" t="s">
        <v>4672</v>
      </c>
      <c r="B2304" s="44"/>
      <c r="C2304" s="46" t="s">
        <v>5546</v>
      </c>
      <c r="D2304" s="46"/>
      <c r="E2304" s="47"/>
      <c r="F2304" s="47"/>
      <c r="G2304" s="47"/>
      <c r="H2304" s="50"/>
      <c r="I2304" s="44" t="s">
        <v>2400</v>
      </c>
      <c r="J2304" s="44" t="s">
        <v>5571</v>
      </c>
      <c r="K2304" s="44" t="s">
        <v>15</v>
      </c>
      <c r="L2304" s="44"/>
      <c r="M2304" s="44"/>
      <c r="N2304" s="44"/>
      <c r="O2304" s="44"/>
      <c r="P2304" s="44"/>
      <c r="Q2304" s="44"/>
      <c r="R2304" s="49" t="s">
        <v>4673</v>
      </c>
      <c r="S2304" s="49" t="s">
        <v>16</v>
      </c>
      <c r="T2304" s="51" t="s">
        <v>17</v>
      </c>
      <c r="U2304" s="49" t="s">
        <v>4671</v>
      </c>
      <c r="V2304" s="44" t="s">
        <v>916</v>
      </c>
    </row>
    <row r="2305" spans="1:22" s="149" customFormat="1" ht="15" customHeight="1">
      <c r="A2305" s="44" t="s">
        <v>4674</v>
      </c>
      <c r="B2305" s="44"/>
      <c r="C2305" s="46" t="s">
        <v>5546</v>
      </c>
      <c r="D2305" s="46"/>
      <c r="E2305" s="47"/>
      <c r="F2305" s="47"/>
      <c r="G2305" s="47"/>
      <c r="H2305" s="50"/>
      <c r="I2305" s="44" t="s">
        <v>2400</v>
      </c>
      <c r="J2305" s="44" t="s">
        <v>5571</v>
      </c>
      <c r="K2305" s="44" t="s">
        <v>15</v>
      </c>
      <c r="L2305" s="44"/>
      <c r="M2305" s="44"/>
      <c r="N2305" s="44"/>
      <c r="O2305" s="44"/>
      <c r="P2305" s="44"/>
      <c r="Q2305" s="44"/>
      <c r="R2305" s="49" t="s">
        <v>4675</v>
      </c>
      <c r="S2305" s="49" t="s">
        <v>61</v>
      </c>
      <c r="T2305" s="51" t="s">
        <v>17</v>
      </c>
      <c r="U2305" s="49" t="s">
        <v>4671</v>
      </c>
      <c r="V2305" s="44" t="s">
        <v>916</v>
      </c>
    </row>
    <row r="2306" spans="1:22" s="149" customFormat="1" ht="15" customHeight="1">
      <c r="A2306" s="44" t="s">
        <v>4676</v>
      </c>
      <c r="B2306" s="44"/>
      <c r="C2306" s="46" t="s">
        <v>5546</v>
      </c>
      <c r="D2306" s="46"/>
      <c r="E2306" s="47"/>
      <c r="F2306" s="47"/>
      <c r="G2306" s="47"/>
      <c r="H2306" s="50"/>
      <c r="I2306" s="44" t="s">
        <v>2400</v>
      </c>
      <c r="J2306" s="44" t="s">
        <v>5571</v>
      </c>
      <c r="K2306" s="44" t="s">
        <v>15</v>
      </c>
      <c r="L2306" s="44"/>
      <c r="M2306" s="44"/>
      <c r="N2306" s="44"/>
      <c r="O2306" s="44"/>
      <c r="P2306" s="44"/>
      <c r="Q2306" s="44"/>
      <c r="R2306" s="49" t="s">
        <v>4677</v>
      </c>
      <c r="S2306" s="49" t="s">
        <v>2905</v>
      </c>
      <c r="T2306" s="51" t="s">
        <v>17</v>
      </c>
      <c r="U2306" s="49" t="s">
        <v>4671</v>
      </c>
      <c r="V2306" s="44" t="s">
        <v>916</v>
      </c>
    </row>
    <row r="2307" spans="1:22" s="149" customFormat="1" ht="15" customHeight="1">
      <c r="A2307" s="44" t="s">
        <v>4678</v>
      </c>
      <c r="B2307" s="44"/>
      <c r="C2307" s="46" t="s">
        <v>5546</v>
      </c>
      <c r="D2307" s="46"/>
      <c r="E2307" s="47"/>
      <c r="F2307" s="47"/>
      <c r="G2307" s="47"/>
      <c r="H2307" s="50"/>
      <c r="I2307" s="44" t="s">
        <v>2400</v>
      </c>
      <c r="J2307" s="44" t="s">
        <v>5571</v>
      </c>
      <c r="K2307" s="44" t="s">
        <v>15</v>
      </c>
      <c r="L2307" s="44"/>
      <c r="M2307" s="44"/>
      <c r="N2307" s="44"/>
      <c r="O2307" s="44"/>
      <c r="P2307" s="44"/>
      <c r="Q2307" s="44"/>
      <c r="R2307" s="49" t="s">
        <v>4679</v>
      </c>
      <c r="S2307" s="49" t="s">
        <v>1457</v>
      </c>
      <c r="T2307" s="51" t="s">
        <v>17</v>
      </c>
      <c r="U2307" s="49" t="s">
        <v>4671</v>
      </c>
      <c r="V2307" s="44" t="s">
        <v>916</v>
      </c>
    </row>
    <row r="2308" spans="1:22" s="149" customFormat="1" ht="15" customHeight="1">
      <c r="A2308" s="44" t="s">
        <v>4680</v>
      </c>
      <c r="B2308" s="44"/>
      <c r="C2308" s="46" t="s">
        <v>5546</v>
      </c>
      <c r="D2308" s="46"/>
      <c r="E2308" s="47"/>
      <c r="F2308" s="47"/>
      <c r="G2308" s="47"/>
      <c r="H2308" s="50"/>
      <c r="I2308" s="44" t="s">
        <v>2400</v>
      </c>
      <c r="J2308" s="44" t="s">
        <v>5571</v>
      </c>
      <c r="K2308" s="44" t="s">
        <v>934</v>
      </c>
      <c r="L2308" s="44"/>
      <c r="M2308" s="44"/>
      <c r="N2308" s="44"/>
      <c r="O2308" s="44"/>
      <c r="P2308" s="44"/>
      <c r="Q2308" s="44"/>
      <c r="R2308" s="49" t="s">
        <v>53</v>
      </c>
      <c r="S2308" s="49" t="s">
        <v>4681</v>
      </c>
      <c r="T2308" s="51"/>
      <c r="U2308" s="49" t="s">
        <v>4682</v>
      </c>
      <c r="V2308" s="44" t="s">
        <v>916</v>
      </c>
    </row>
    <row r="2309" spans="1:22" s="149" customFormat="1" ht="15" customHeight="1">
      <c r="A2309" s="44" t="s">
        <v>4683</v>
      </c>
      <c r="B2309" s="44"/>
      <c r="C2309" s="46" t="s">
        <v>5546</v>
      </c>
      <c r="D2309" s="46"/>
      <c r="E2309" s="47"/>
      <c r="F2309" s="47"/>
      <c r="G2309" s="47"/>
      <c r="H2309" s="50"/>
      <c r="I2309" s="44" t="s">
        <v>2400</v>
      </c>
      <c r="J2309" s="44" t="s">
        <v>5571</v>
      </c>
      <c r="K2309" s="44" t="s">
        <v>934</v>
      </c>
      <c r="L2309" s="44"/>
      <c r="M2309" s="44"/>
      <c r="N2309" s="44"/>
      <c r="O2309" s="44"/>
      <c r="P2309" s="44"/>
      <c r="Q2309" s="44"/>
      <c r="R2309" s="49" t="s">
        <v>3024</v>
      </c>
      <c r="S2309" s="49" t="s">
        <v>4684</v>
      </c>
      <c r="T2309" s="51"/>
      <c r="U2309" s="49" t="s">
        <v>4682</v>
      </c>
      <c r="V2309" s="44" t="s">
        <v>916</v>
      </c>
    </row>
    <row r="2310" spans="1:22" s="149" customFormat="1" ht="15" customHeight="1">
      <c r="A2310" s="44" t="s">
        <v>4685</v>
      </c>
      <c r="B2310" s="44"/>
      <c r="C2310" s="46" t="s">
        <v>5546</v>
      </c>
      <c r="D2310" s="46"/>
      <c r="E2310" s="47"/>
      <c r="F2310" s="47"/>
      <c r="G2310" s="47"/>
      <c r="H2310" s="50"/>
      <c r="I2310" s="44" t="s">
        <v>2400</v>
      </c>
      <c r="J2310" s="44" t="s">
        <v>5571</v>
      </c>
      <c r="K2310" s="44" t="s">
        <v>934</v>
      </c>
      <c r="L2310" s="44"/>
      <c r="M2310" s="44"/>
      <c r="N2310" s="44"/>
      <c r="O2310" s="44"/>
      <c r="P2310" s="44"/>
      <c r="Q2310" s="44"/>
      <c r="R2310" s="49" t="s">
        <v>4686</v>
      </c>
      <c r="S2310" s="49" t="s">
        <v>4687</v>
      </c>
      <c r="T2310" s="51"/>
      <c r="U2310" s="49" t="s">
        <v>4682</v>
      </c>
      <c r="V2310" s="44" t="s">
        <v>916</v>
      </c>
    </row>
    <row r="2311" spans="1:22" s="149" customFormat="1" ht="15" customHeight="1">
      <c r="A2311" s="44" t="s">
        <v>4688</v>
      </c>
      <c r="B2311" s="44"/>
      <c r="C2311" s="46" t="s">
        <v>5546</v>
      </c>
      <c r="D2311" s="46"/>
      <c r="E2311" s="47"/>
      <c r="F2311" s="47"/>
      <c r="G2311" s="47"/>
      <c r="H2311" s="50"/>
      <c r="I2311" s="44" t="s">
        <v>2400</v>
      </c>
      <c r="J2311" s="44" t="s">
        <v>5571</v>
      </c>
      <c r="K2311" s="44" t="s">
        <v>934</v>
      </c>
      <c r="L2311" s="44"/>
      <c r="M2311" s="44"/>
      <c r="N2311" s="44"/>
      <c r="O2311" s="44"/>
      <c r="P2311" s="44"/>
      <c r="Q2311" s="44"/>
      <c r="R2311" s="49" t="s">
        <v>4689</v>
      </c>
      <c r="S2311" s="49" t="s">
        <v>4690</v>
      </c>
      <c r="T2311" s="51"/>
      <c r="U2311" s="49" t="s">
        <v>4682</v>
      </c>
      <c r="V2311" s="44" t="s">
        <v>916</v>
      </c>
    </row>
    <row r="2312" spans="1:22" s="149" customFormat="1" ht="15" customHeight="1">
      <c r="A2312" s="44" t="s">
        <v>4691</v>
      </c>
      <c r="B2312" s="44"/>
      <c r="C2312" s="46" t="s">
        <v>5546</v>
      </c>
      <c r="D2312" s="46"/>
      <c r="E2312" s="47"/>
      <c r="F2312" s="47"/>
      <c r="G2312" s="47"/>
      <c r="H2312" s="50"/>
      <c r="I2312" s="44" t="s">
        <v>2400</v>
      </c>
      <c r="J2312" s="44" t="s">
        <v>5571</v>
      </c>
      <c r="K2312" s="44" t="s">
        <v>934</v>
      </c>
      <c r="L2312" s="44"/>
      <c r="M2312" s="44"/>
      <c r="N2312" s="44"/>
      <c r="O2312" s="44"/>
      <c r="P2312" s="44"/>
      <c r="Q2312" s="44"/>
      <c r="R2312" s="49" t="s">
        <v>4692</v>
      </c>
      <c r="S2312" s="49" t="s">
        <v>938</v>
      </c>
      <c r="T2312" s="51"/>
      <c r="U2312" s="49" t="s">
        <v>4682</v>
      </c>
      <c r="V2312" s="44" t="s">
        <v>916</v>
      </c>
    </row>
    <row r="2313" spans="1:22" s="149" customFormat="1" ht="15" customHeight="1">
      <c r="A2313" s="44" t="s">
        <v>4693</v>
      </c>
      <c r="B2313" s="44"/>
      <c r="C2313" s="46" t="s">
        <v>5546</v>
      </c>
      <c r="D2313" s="46"/>
      <c r="E2313" s="47"/>
      <c r="F2313" s="47"/>
      <c r="G2313" s="47"/>
      <c r="H2313" s="50"/>
      <c r="I2313" s="44" t="s">
        <v>2400</v>
      </c>
      <c r="J2313" s="44" t="s">
        <v>5571</v>
      </c>
      <c r="K2313" s="44" t="s">
        <v>934</v>
      </c>
      <c r="L2313" s="44"/>
      <c r="M2313" s="44"/>
      <c r="N2313" s="44"/>
      <c r="O2313" s="44"/>
      <c r="P2313" s="44"/>
      <c r="Q2313" s="44"/>
      <c r="R2313" s="49" t="s">
        <v>4694</v>
      </c>
      <c r="S2313" s="49" t="s">
        <v>4695</v>
      </c>
      <c r="T2313" s="51"/>
      <c r="U2313" s="49" t="s">
        <v>4682</v>
      </c>
      <c r="V2313" s="44" t="s">
        <v>916</v>
      </c>
    </row>
    <row r="2314" spans="1:22" s="149" customFormat="1" ht="15" customHeight="1">
      <c r="A2314" s="44" t="s">
        <v>4696</v>
      </c>
      <c r="B2314" s="44"/>
      <c r="C2314" s="46" t="s">
        <v>5546</v>
      </c>
      <c r="D2314" s="46"/>
      <c r="E2314" s="47"/>
      <c r="F2314" s="47"/>
      <c r="G2314" s="47"/>
      <c r="H2314" s="50"/>
      <c r="I2314" s="44" t="s">
        <v>2400</v>
      </c>
      <c r="J2314" s="44" t="s">
        <v>5571</v>
      </c>
      <c r="K2314" s="44" t="s">
        <v>962</v>
      </c>
      <c r="L2314" s="44"/>
      <c r="M2314" s="44"/>
      <c r="N2314" s="44"/>
      <c r="O2314" s="44"/>
      <c r="P2314" s="44"/>
      <c r="Q2314" s="44"/>
      <c r="R2314" s="49" t="s">
        <v>53</v>
      </c>
      <c r="S2314" s="49" t="s">
        <v>4697</v>
      </c>
      <c r="T2314" s="51"/>
      <c r="U2314" s="49" t="s">
        <v>4698</v>
      </c>
      <c r="V2314" s="44" t="s">
        <v>916</v>
      </c>
    </row>
    <row r="2315" spans="1:22" s="149" customFormat="1" ht="15" customHeight="1">
      <c r="A2315" s="44" t="s">
        <v>4699</v>
      </c>
      <c r="B2315" s="44"/>
      <c r="C2315" s="46" t="s">
        <v>5546</v>
      </c>
      <c r="D2315" s="46"/>
      <c r="E2315" s="47"/>
      <c r="F2315" s="47"/>
      <c r="G2315" s="47"/>
      <c r="H2315" s="50"/>
      <c r="I2315" s="44" t="s">
        <v>2400</v>
      </c>
      <c r="J2315" s="44" t="s">
        <v>5571</v>
      </c>
      <c r="K2315" s="44" t="s">
        <v>962</v>
      </c>
      <c r="L2315" s="44"/>
      <c r="M2315" s="44"/>
      <c r="N2315" s="44"/>
      <c r="O2315" s="44"/>
      <c r="P2315" s="44"/>
      <c r="Q2315" s="44"/>
      <c r="R2315" s="49" t="s">
        <v>3027</v>
      </c>
      <c r="S2315" s="49" t="s">
        <v>4700</v>
      </c>
      <c r="T2315" s="51"/>
      <c r="U2315" s="49" t="s">
        <v>4698</v>
      </c>
      <c r="V2315" s="44" t="s">
        <v>916</v>
      </c>
    </row>
    <row r="2316" spans="1:22" s="149" customFormat="1" ht="15" customHeight="1">
      <c r="A2316" s="44" t="s">
        <v>4701</v>
      </c>
      <c r="B2316" s="44"/>
      <c r="C2316" s="46" t="s">
        <v>5546</v>
      </c>
      <c r="D2316" s="46"/>
      <c r="E2316" s="47"/>
      <c r="F2316" s="47"/>
      <c r="G2316" s="47"/>
      <c r="H2316" s="50"/>
      <c r="I2316" s="44" t="s">
        <v>2400</v>
      </c>
      <c r="J2316" s="44" t="s">
        <v>5571</v>
      </c>
      <c r="K2316" s="44" t="s">
        <v>962</v>
      </c>
      <c r="L2316" s="44"/>
      <c r="M2316" s="44"/>
      <c r="N2316" s="44"/>
      <c r="O2316" s="44"/>
      <c r="P2316" s="44"/>
      <c r="Q2316" s="44"/>
      <c r="R2316" s="49" t="s">
        <v>4702</v>
      </c>
      <c r="S2316" s="49" t="s">
        <v>4703</v>
      </c>
      <c r="T2316" s="51"/>
      <c r="U2316" s="49" t="s">
        <v>4698</v>
      </c>
      <c r="V2316" s="44" t="s">
        <v>916</v>
      </c>
    </row>
    <row r="2317" spans="1:22" s="149" customFormat="1" ht="15" customHeight="1">
      <c r="A2317" s="44" t="s">
        <v>4704</v>
      </c>
      <c r="B2317" s="44"/>
      <c r="C2317" s="46" t="s">
        <v>5546</v>
      </c>
      <c r="D2317" s="46"/>
      <c r="E2317" s="47"/>
      <c r="F2317" s="47"/>
      <c r="G2317" s="47"/>
      <c r="H2317" s="50"/>
      <c r="I2317" s="44" t="s">
        <v>2400</v>
      </c>
      <c r="J2317" s="44" t="s">
        <v>5571</v>
      </c>
      <c r="K2317" s="44" t="s">
        <v>962</v>
      </c>
      <c r="L2317" s="44"/>
      <c r="M2317" s="44"/>
      <c r="N2317" s="44"/>
      <c r="O2317" s="44"/>
      <c r="P2317" s="44"/>
      <c r="Q2317" s="44"/>
      <c r="R2317" s="49" t="s">
        <v>966</v>
      </c>
      <c r="S2317" s="49" t="s">
        <v>994</v>
      </c>
      <c r="T2317" s="51"/>
      <c r="U2317" s="49" t="s">
        <v>4698</v>
      </c>
      <c r="V2317" s="44" t="s">
        <v>916</v>
      </c>
    </row>
    <row r="2318" spans="1:22" s="149" customFormat="1" ht="15" customHeight="1">
      <c r="A2318" s="44" t="s">
        <v>4705</v>
      </c>
      <c r="B2318" s="44"/>
      <c r="C2318" s="46" t="s">
        <v>5546</v>
      </c>
      <c r="D2318" s="46"/>
      <c r="E2318" s="47"/>
      <c r="F2318" s="47"/>
      <c r="G2318" s="47"/>
      <c r="H2318" s="50"/>
      <c r="I2318" s="44" t="s">
        <v>2400</v>
      </c>
      <c r="J2318" s="44" t="s">
        <v>5571</v>
      </c>
      <c r="K2318" s="44" t="s">
        <v>24</v>
      </c>
      <c r="L2318" s="44"/>
      <c r="M2318" s="44"/>
      <c r="N2318" s="44"/>
      <c r="O2318" s="44"/>
      <c r="P2318" s="44"/>
      <c r="Q2318" s="44"/>
      <c r="R2318" s="49" t="s">
        <v>53</v>
      </c>
      <c r="S2318" s="49" t="s">
        <v>97</v>
      </c>
      <c r="T2318" s="51" t="s">
        <v>17</v>
      </c>
      <c r="U2318" s="49" t="s">
        <v>4706</v>
      </c>
      <c r="V2318" s="44" t="s">
        <v>916</v>
      </c>
    </row>
    <row r="2319" spans="1:22" s="149" customFormat="1" ht="15" customHeight="1">
      <c r="A2319" s="44" t="s">
        <v>4707</v>
      </c>
      <c r="B2319" s="44"/>
      <c r="C2319" s="46" t="s">
        <v>5546</v>
      </c>
      <c r="D2319" s="46"/>
      <c r="E2319" s="47"/>
      <c r="F2319" s="47"/>
      <c r="G2319" s="47"/>
      <c r="H2319" s="50"/>
      <c r="I2319" s="44" t="s">
        <v>2400</v>
      </c>
      <c r="J2319" s="44" t="s">
        <v>5571</v>
      </c>
      <c r="K2319" s="44" t="s">
        <v>24</v>
      </c>
      <c r="L2319" s="44"/>
      <c r="M2319" s="44"/>
      <c r="N2319" s="44"/>
      <c r="O2319" s="44"/>
      <c r="P2319" s="44"/>
      <c r="Q2319" s="44"/>
      <c r="R2319" s="49" t="s">
        <v>4708</v>
      </c>
      <c r="S2319" s="49" t="s">
        <v>16</v>
      </c>
      <c r="T2319" s="51" t="s">
        <v>17</v>
      </c>
      <c r="U2319" s="49" t="s">
        <v>4706</v>
      </c>
      <c r="V2319" s="44" t="s">
        <v>916</v>
      </c>
    </row>
    <row r="2320" spans="1:22" s="149" customFormat="1" ht="15" customHeight="1">
      <c r="A2320" s="44" t="s">
        <v>4709</v>
      </c>
      <c r="B2320" s="44"/>
      <c r="C2320" s="46" t="s">
        <v>5601</v>
      </c>
      <c r="D2320" s="46" t="s">
        <v>389</v>
      </c>
      <c r="E2320" s="47"/>
      <c r="F2320" s="47"/>
      <c r="G2320" s="47"/>
      <c r="H2320" s="50"/>
      <c r="I2320" s="44" t="s">
        <v>2400</v>
      </c>
      <c r="J2320" s="44" t="s">
        <v>5571</v>
      </c>
      <c r="K2320" s="44" t="s">
        <v>24</v>
      </c>
      <c r="L2320" s="44"/>
      <c r="M2320" s="44"/>
      <c r="N2320" s="44"/>
      <c r="O2320" s="44"/>
      <c r="P2320" s="44"/>
      <c r="Q2320" s="44"/>
      <c r="R2320" s="49" t="s">
        <v>5812</v>
      </c>
      <c r="S2320" s="49" t="s">
        <v>61</v>
      </c>
      <c r="T2320" s="51" t="s">
        <v>17</v>
      </c>
      <c r="U2320" s="49" t="s">
        <v>4706</v>
      </c>
      <c r="V2320" s="44" t="s">
        <v>916</v>
      </c>
    </row>
    <row r="2321" spans="1:22" s="149" customFormat="1" ht="15" customHeight="1">
      <c r="A2321" s="44" t="s">
        <v>4711</v>
      </c>
      <c r="B2321" s="44"/>
      <c r="C2321" s="46" t="s">
        <v>5601</v>
      </c>
      <c r="D2321" s="46" t="s">
        <v>389</v>
      </c>
      <c r="E2321" s="47"/>
      <c r="F2321" s="47"/>
      <c r="G2321" s="47"/>
      <c r="H2321" s="50"/>
      <c r="I2321" s="44" t="s">
        <v>2400</v>
      </c>
      <c r="J2321" s="44" t="s">
        <v>5571</v>
      </c>
      <c r="K2321" s="44" t="s">
        <v>24</v>
      </c>
      <c r="L2321" s="44"/>
      <c r="M2321" s="44"/>
      <c r="N2321" s="44"/>
      <c r="O2321" s="44"/>
      <c r="P2321" s="44"/>
      <c r="Q2321" s="44"/>
      <c r="R2321" s="49" t="s">
        <v>5813</v>
      </c>
      <c r="S2321" s="49" t="s">
        <v>2905</v>
      </c>
      <c r="T2321" s="51" t="s">
        <v>17</v>
      </c>
      <c r="U2321" s="49" t="s">
        <v>4706</v>
      </c>
      <c r="V2321" s="44" t="s">
        <v>916</v>
      </c>
    </row>
    <row r="2322" spans="1:22" s="149" customFormat="1" ht="15" customHeight="1">
      <c r="A2322" s="44" t="s">
        <v>4713</v>
      </c>
      <c r="B2322" s="44"/>
      <c r="C2322" s="46" t="s">
        <v>5601</v>
      </c>
      <c r="D2322" s="46" t="s">
        <v>389</v>
      </c>
      <c r="E2322" s="47"/>
      <c r="F2322" s="47"/>
      <c r="G2322" s="47"/>
      <c r="H2322" s="50"/>
      <c r="I2322" s="44" t="s">
        <v>2400</v>
      </c>
      <c r="J2322" s="44" t="s">
        <v>5571</v>
      </c>
      <c r="K2322" s="44" t="s">
        <v>24</v>
      </c>
      <c r="L2322" s="44"/>
      <c r="M2322" s="44"/>
      <c r="N2322" s="44"/>
      <c r="O2322" s="44"/>
      <c r="P2322" s="44"/>
      <c r="Q2322" s="44"/>
      <c r="R2322" s="49" t="s">
        <v>5814</v>
      </c>
      <c r="S2322" s="49" t="s">
        <v>1457</v>
      </c>
      <c r="T2322" s="51" t="s">
        <v>17</v>
      </c>
      <c r="U2322" s="49" t="s">
        <v>4706</v>
      </c>
      <c r="V2322" s="44" t="s">
        <v>916</v>
      </c>
    </row>
    <row r="2323" spans="1:22" s="149" customFormat="1" ht="15" customHeight="1">
      <c r="A2323" s="44" t="s">
        <v>4715</v>
      </c>
      <c r="B2323" s="44"/>
      <c r="C2323" s="46" t="s">
        <v>5546</v>
      </c>
      <c r="D2323" s="46"/>
      <c r="E2323" s="47"/>
      <c r="F2323" s="47"/>
      <c r="G2323" s="47"/>
      <c r="H2323" s="50"/>
      <c r="I2323" s="44" t="s">
        <v>2400</v>
      </c>
      <c r="J2323" s="44" t="s">
        <v>5571</v>
      </c>
      <c r="K2323" s="44" t="s">
        <v>31</v>
      </c>
      <c r="L2323" s="44"/>
      <c r="M2323" s="44"/>
      <c r="N2323" s="44"/>
      <c r="O2323" s="44"/>
      <c r="P2323" s="44"/>
      <c r="Q2323" s="44"/>
      <c r="R2323" s="49" t="s">
        <v>53</v>
      </c>
      <c r="S2323" s="49" t="s">
        <v>1827</v>
      </c>
      <c r="T2323" s="51"/>
      <c r="U2323" s="49" t="s">
        <v>4716</v>
      </c>
      <c r="V2323" s="44" t="s">
        <v>916</v>
      </c>
    </row>
    <row r="2324" spans="1:22" s="149" customFormat="1" ht="15" customHeight="1">
      <c r="A2324" s="44" t="s">
        <v>4717</v>
      </c>
      <c r="B2324" s="44"/>
      <c r="C2324" s="46" t="s">
        <v>5546</v>
      </c>
      <c r="D2324" s="46"/>
      <c r="E2324" s="47"/>
      <c r="F2324" s="47"/>
      <c r="G2324" s="47"/>
      <c r="H2324" s="50"/>
      <c r="I2324" s="44" t="s">
        <v>2400</v>
      </c>
      <c r="J2324" s="44" t="s">
        <v>5571</v>
      </c>
      <c r="K2324" s="44" t="s">
        <v>31</v>
      </c>
      <c r="L2324" s="44"/>
      <c r="M2324" s="44"/>
      <c r="N2324" s="44"/>
      <c r="O2324" s="44"/>
      <c r="P2324" s="44"/>
      <c r="Q2324" s="44"/>
      <c r="R2324" s="49" t="s">
        <v>61</v>
      </c>
      <c r="S2324" s="49" t="s">
        <v>2724</v>
      </c>
      <c r="T2324" s="51"/>
      <c r="U2324" s="49" t="s">
        <v>4716</v>
      </c>
      <c r="V2324" s="44" t="s">
        <v>916</v>
      </c>
    </row>
    <row r="2325" spans="1:22" s="149" customFormat="1" ht="15" customHeight="1">
      <c r="A2325" s="44" t="s">
        <v>4718</v>
      </c>
      <c r="B2325" s="44"/>
      <c r="C2325" s="46" t="s">
        <v>5546</v>
      </c>
      <c r="D2325" s="46"/>
      <c r="E2325" s="47"/>
      <c r="F2325" s="47"/>
      <c r="G2325" s="47"/>
      <c r="H2325" s="50"/>
      <c r="I2325" s="44" t="s">
        <v>2400</v>
      </c>
      <c r="J2325" s="44" t="s">
        <v>5571</v>
      </c>
      <c r="K2325" s="44" t="s">
        <v>31</v>
      </c>
      <c r="L2325" s="44"/>
      <c r="M2325" s="44"/>
      <c r="N2325" s="44"/>
      <c r="O2325" s="44"/>
      <c r="P2325" s="44"/>
      <c r="Q2325" s="44"/>
      <c r="R2325" s="49" t="s">
        <v>4609</v>
      </c>
      <c r="S2325" s="49" t="s">
        <v>32</v>
      </c>
      <c r="T2325" s="51"/>
      <c r="U2325" s="49" t="s">
        <v>4716</v>
      </c>
      <c r="V2325" s="44" t="s">
        <v>916</v>
      </c>
    </row>
    <row r="2326" spans="1:22" s="149" customFormat="1" ht="15" customHeight="1">
      <c r="A2326" s="44" t="s">
        <v>4719</v>
      </c>
      <c r="B2326" s="44"/>
      <c r="C2326" s="46" t="s">
        <v>5601</v>
      </c>
      <c r="D2326" s="46" t="s">
        <v>389</v>
      </c>
      <c r="E2326" s="47"/>
      <c r="F2326" s="47"/>
      <c r="G2326" s="47"/>
      <c r="H2326" s="50"/>
      <c r="I2326" s="44" t="s">
        <v>2400</v>
      </c>
      <c r="J2326" s="44" t="s">
        <v>5571</v>
      </c>
      <c r="K2326" s="44" t="s">
        <v>31</v>
      </c>
      <c r="L2326" s="44"/>
      <c r="M2326" s="44"/>
      <c r="N2326" s="44"/>
      <c r="O2326" s="44"/>
      <c r="P2326" s="44"/>
      <c r="Q2326" s="44"/>
      <c r="R2326" s="49" t="s">
        <v>5815</v>
      </c>
      <c r="S2326" s="49" t="s">
        <v>1023</v>
      </c>
      <c r="T2326" s="51"/>
      <c r="U2326" s="49" t="s">
        <v>4716</v>
      </c>
      <c r="V2326" s="44" t="s">
        <v>916</v>
      </c>
    </row>
    <row r="2327" spans="1:22" s="149" customFormat="1" ht="15" customHeight="1">
      <c r="A2327" s="44" t="s">
        <v>4721</v>
      </c>
      <c r="B2327" s="44"/>
      <c r="C2327" s="46" t="s">
        <v>5601</v>
      </c>
      <c r="D2327" s="46" t="s">
        <v>389</v>
      </c>
      <c r="E2327" s="47"/>
      <c r="F2327" s="47"/>
      <c r="G2327" s="47"/>
      <c r="H2327" s="50"/>
      <c r="I2327" s="44" t="s">
        <v>2400</v>
      </c>
      <c r="J2327" s="44" t="s">
        <v>5571</v>
      </c>
      <c r="K2327" s="44" t="s">
        <v>31</v>
      </c>
      <c r="L2327" s="44"/>
      <c r="M2327" s="44"/>
      <c r="N2327" s="44"/>
      <c r="O2327" s="44"/>
      <c r="P2327" s="44"/>
      <c r="Q2327" s="44"/>
      <c r="R2327" s="49" t="s">
        <v>5816</v>
      </c>
      <c r="S2327" s="49" t="s">
        <v>4723</v>
      </c>
      <c r="T2327" s="51"/>
      <c r="U2327" s="49" t="s">
        <v>4716</v>
      </c>
      <c r="V2327" s="44" t="s">
        <v>916</v>
      </c>
    </row>
    <row r="2328" spans="1:22" s="149" customFormat="1" ht="15" customHeight="1">
      <c r="A2328" s="44" t="s">
        <v>4724</v>
      </c>
      <c r="B2328" s="44"/>
      <c r="C2328" s="46" t="s">
        <v>5546</v>
      </c>
      <c r="D2328" s="46"/>
      <c r="E2328" s="47"/>
      <c r="F2328" s="47"/>
      <c r="G2328" s="47"/>
      <c r="H2328" s="50"/>
      <c r="I2328" s="44" t="s">
        <v>2400</v>
      </c>
      <c r="J2328" s="44" t="s">
        <v>5571</v>
      </c>
      <c r="K2328" s="44" t="s">
        <v>31</v>
      </c>
      <c r="L2328" s="44"/>
      <c r="M2328" s="44"/>
      <c r="N2328" s="44"/>
      <c r="O2328" s="44"/>
      <c r="P2328" s="44"/>
      <c r="Q2328" s="44"/>
      <c r="R2328" s="49" t="s">
        <v>390</v>
      </c>
      <c r="S2328" s="49" t="s">
        <v>4725</v>
      </c>
      <c r="T2328" s="51"/>
      <c r="U2328" s="49" t="s">
        <v>4716</v>
      </c>
      <c r="V2328" s="44" t="s">
        <v>916</v>
      </c>
    </row>
    <row r="2329" spans="1:22" s="149" customFormat="1" ht="15" customHeight="1">
      <c r="A2329" s="44" t="s">
        <v>4726</v>
      </c>
      <c r="B2329" s="44"/>
      <c r="C2329" s="46" t="s">
        <v>5546</v>
      </c>
      <c r="D2329" s="46"/>
      <c r="E2329" s="47"/>
      <c r="F2329" s="47"/>
      <c r="G2329" s="47"/>
      <c r="H2329" s="50"/>
      <c r="I2329" s="44" t="s">
        <v>2400</v>
      </c>
      <c r="J2329" s="44" t="s">
        <v>5571</v>
      </c>
      <c r="K2329" s="44" t="s">
        <v>20</v>
      </c>
      <c r="L2329" s="44"/>
      <c r="M2329" s="44"/>
      <c r="N2329" s="44"/>
      <c r="O2329" s="44"/>
      <c r="P2329" s="44"/>
      <c r="Q2329" s="44"/>
      <c r="R2329" s="49" t="s">
        <v>53</v>
      </c>
      <c r="S2329" s="49" t="s">
        <v>97</v>
      </c>
      <c r="T2329" s="51"/>
      <c r="U2329" s="49" t="s">
        <v>4727</v>
      </c>
      <c r="V2329" s="44" t="s">
        <v>916</v>
      </c>
    </row>
    <row r="2330" spans="1:22" s="149" customFormat="1" ht="15" customHeight="1">
      <c r="A2330" s="44" t="s">
        <v>4728</v>
      </c>
      <c r="B2330" s="44"/>
      <c r="C2330" s="46" t="s">
        <v>5546</v>
      </c>
      <c r="D2330" s="46"/>
      <c r="E2330" s="47"/>
      <c r="F2330" s="47"/>
      <c r="G2330" s="47"/>
      <c r="H2330" s="50"/>
      <c r="I2330" s="44" t="s">
        <v>2400</v>
      </c>
      <c r="J2330" s="44" t="s">
        <v>5571</v>
      </c>
      <c r="K2330" s="44" t="s">
        <v>20</v>
      </c>
      <c r="L2330" s="44"/>
      <c r="M2330" s="44"/>
      <c r="N2330" s="44"/>
      <c r="O2330" s="44"/>
      <c r="P2330" s="44"/>
      <c r="Q2330" s="44"/>
      <c r="R2330" s="49" t="s">
        <v>4609</v>
      </c>
      <c r="S2330" s="49" t="s">
        <v>2853</v>
      </c>
      <c r="T2330" s="51"/>
      <c r="U2330" s="49" t="s">
        <v>4727</v>
      </c>
      <c r="V2330" s="44" t="s">
        <v>916</v>
      </c>
    </row>
    <row r="2331" spans="1:22" s="149" customFormat="1" ht="15" customHeight="1">
      <c r="A2331" s="44" t="s">
        <v>4729</v>
      </c>
      <c r="B2331" s="44"/>
      <c r="C2331" s="46" t="s">
        <v>5546</v>
      </c>
      <c r="D2331" s="46"/>
      <c r="E2331" s="47"/>
      <c r="F2331" s="47"/>
      <c r="G2331" s="47"/>
      <c r="H2331" s="50"/>
      <c r="I2331" s="44" t="s">
        <v>2400</v>
      </c>
      <c r="J2331" s="44" t="s">
        <v>5571</v>
      </c>
      <c r="K2331" s="44" t="s">
        <v>20</v>
      </c>
      <c r="L2331" s="44"/>
      <c r="M2331" s="44"/>
      <c r="N2331" s="44"/>
      <c r="O2331" s="44"/>
      <c r="P2331" s="44"/>
      <c r="Q2331" s="44"/>
      <c r="R2331" s="49" t="s">
        <v>17</v>
      </c>
      <c r="S2331" s="49" t="s">
        <v>16</v>
      </c>
      <c r="T2331" s="51"/>
      <c r="U2331" s="49" t="s">
        <v>4727</v>
      </c>
      <c r="V2331" s="44" t="s">
        <v>916</v>
      </c>
    </row>
    <row r="2332" spans="1:22" s="149" customFormat="1" ht="15" customHeight="1">
      <c r="A2332" s="44" t="s">
        <v>4730</v>
      </c>
      <c r="B2332" s="44"/>
      <c r="C2332" s="46" t="s">
        <v>5546</v>
      </c>
      <c r="D2332" s="46"/>
      <c r="E2332" s="47"/>
      <c r="F2332" s="47"/>
      <c r="G2332" s="47"/>
      <c r="H2332" s="50"/>
      <c r="I2332" s="44" t="s">
        <v>2400</v>
      </c>
      <c r="J2332" s="44" t="s">
        <v>5571</v>
      </c>
      <c r="K2332" s="44" t="s">
        <v>1037</v>
      </c>
      <c r="L2332" s="44"/>
      <c r="M2332" s="44"/>
      <c r="N2332" s="44"/>
      <c r="O2332" s="44"/>
      <c r="P2332" s="44"/>
      <c r="Q2332" s="44"/>
      <c r="R2332" s="49" t="s">
        <v>53</v>
      </c>
      <c r="S2332" s="49" t="s">
        <v>4731</v>
      </c>
      <c r="T2332" s="51"/>
      <c r="U2332" s="49" t="s">
        <v>4732</v>
      </c>
      <c r="V2332" s="44" t="s">
        <v>916</v>
      </c>
    </row>
    <row r="2333" spans="1:22" s="149" customFormat="1" ht="15" customHeight="1">
      <c r="A2333" s="44" t="s">
        <v>4733</v>
      </c>
      <c r="B2333" s="44"/>
      <c r="C2333" s="46" t="s">
        <v>5546</v>
      </c>
      <c r="D2333" s="46"/>
      <c r="E2333" s="47"/>
      <c r="F2333" s="47"/>
      <c r="G2333" s="47"/>
      <c r="H2333" s="50"/>
      <c r="I2333" s="44" t="s">
        <v>2400</v>
      </c>
      <c r="J2333" s="44" t="s">
        <v>5571</v>
      </c>
      <c r="K2333" s="44" t="s">
        <v>1037</v>
      </c>
      <c r="L2333" s="44"/>
      <c r="M2333" s="44"/>
      <c r="N2333" s="44"/>
      <c r="O2333" s="44"/>
      <c r="P2333" s="44"/>
      <c r="Q2333" s="44"/>
      <c r="R2333" s="49" t="s">
        <v>3024</v>
      </c>
      <c r="S2333" s="49" t="s">
        <v>2804</v>
      </c>
      <c r="T2333" s="51"/>
      <c r="U2333" s="49" t="s">
        <v>4732</v>
      </c>
      <c r="V2333" s="44" t="s">
        <v>916</v>
      </c>
    </row>
    <row r="2334" spans="1:22" s="149" customFormat="1" ht="15" customHeight="1">
      <c r="A2334" s="44" t="s">
        <v>4734</v>
      </c>
      <c r="B2334" s="44"/>
      <c r="C2334" s="46" t="s">
        <v>5546</v>
      </c>
      <c r="D2334" s="46"/>
      <c r="E2334" s="47"/>
      <c r="F2334" s="47"/>
      <c r="G2334" s="47"/>
      <c r="H2334" s="50"/>
      <c r="I2334" s="44" t="s">
        <v>2400</v>
      </c>
      <c r="J2334" s="44" t="s">
        <v>5571</v>
      </c>
      <c r="K2334" s="44" t="s">
        <v>1046</v>
      </c>
      <c r="L2334" s="44"/>
      <c r="M2334" s="44"/>
      <c r="N2334" s="44"/>
      <c r="O2334" s="44"/>
      <c r="P2334" s="44"/>
      <c r="Q2334" s="44"/>
      <c r="R2334" s="49" t="s">
        <v>53</v>
      </c>
      <c r="S2334" s="49" t="s">
        <v>1822</v>
      </c>
      <c r="T2334" s="51"/>
      <c r="U2334" s="49" t="s">
        <v>4735</v>
      </c>
      <c r="V2334" s="44" t="s">
        <v>916</v>
      </c>
    </row>
    <row r="2335" spans="1:22" s="149" customFormat="1" ht="15" customHeight="1">
      <c r="A2335" s="44" t="s">
        <v>4736</v>
      </c>
      <c r="B2335" s="44"/>
      <c r="C2335" s="46" t="s">
        <v>5546</v>
      </c>
      <c r="D2335" s="46"/>
      <c r="E2335" s="47"/>
      <c r="F2335" s="47"/>
      <c r="G2335" s="47"/>
      <c r="H2335" s="50"/>
      <c r="I2335" s="44" t="s">
        <v>2400</v>
      </c>
      <c r="J2335" s="44" t="s">
        <v>5571</v>
      </c>
      <c r="K2335" s="44" t="s">
        <v>1046</v>
      </c>
      <c r="L2335" s="44"/>
      <c r="M2335" s="44"/>
      <c r="N2335" s="44"/>
      <c r="O2335" s="44"/>
      <c r="P2335" s="44"/>
      <c r="Q2335" s="44"/>
      <c r="R2335" s="49" t="s">
        <v>289</v>
      </c>
      <c r="S2335" s="49" t="s">
        <v>4737</v>
      </c>
      <c r="T2335" s="51"/>
      <c r="U2335" s="49" t="s">
        <v>4735</v>
      </c>
      <c r="V2335" s="44" t="s">
        <v>916</v>
      </c>
    </row>
    <row r="2336" spans="1:22" s="149" customFormat="1" ht="15" customHeight="1">
      <c r="A2336" s="44" t="s">
        <v>4738</v>
      </c>
      <c r="B2336" s="44"/>
      <c r="C2336" s="46" t="s">
        <v>5546</v>
      </c>
      <c r="D2336" s="46"/>
      <c r="E2336" s="47"/>
      <c r="F2336" s="47"/>
      <c r="G2336" s="47"/>
      <c r="H2336" s="50"/>
      <c r="I2336" s="44" t="s">
        <v>2400</v>
      </c>
      <c r="J2336" s="44" t="s">
        <v>5571</v>
      </c>
      <c r="K2336" s="44" t="s">
        <v>1046</v>
      </c>
      <c r="L2336" s="44"/>
      <c r="M2336" s="44"/>
      <c r="N2336" s="44"/>
      <c r="O2336" s="44"/>
      <c r="P2336" s="44"/>
      <c r="Q2336" s="44"/>
      <c r="R2336" s="49" t="s">
        <v>711</v>
      </c>
      <c r="S2336" s="49" t="s">
        <v>3006</v>
      </c>
      <c r="T2336" s="51"/>
      <c r="U2336" s="49" t="s">
        <v>4735</v>
      </c>
      <c r="V2336" s="44" t="s">
        <v>916</v>
      </c>
    </row>
    <row r="2337" spans="1:22" s="149" customFormat="1" ht="15" customHeight="1">
      <c r="A2337" s="44" t="s">
        <v>4739</v>
      </c>
      <c r="B2337" s="44"/>
      <c r="C2337" s="46" t="s">
        <v>5601</v>
      </c>
      <c r="D2337" s="46" t="s">
        <v>389</v>
      </c>
      <c r="E2337" s="47"/>
      <c r="F2337" s="47"/>
      <c r="G2337" s="47"/>
      <c r="H2337" s="50"/>
      <c r="I2337" s="44" t="s">
        <v>2400</v>
      </c>
      <c r="J2337" s="44" t="s">
        <v>5571</v>
      </c>
      <c r="K2337" s="44" t="s">
        <v>1046</v>
      </c>
      <c r="L2337" s="44"/>
      <c r="M2337" s="44"/>
      <c r="N2337" s="44"/>
      <c r="O2337" s="44"/>
      <c r="P2337" s="44"/>
      <c r="Q2337" s="44"/>
      <c r="R2337" s="49" t="s">
        <v>17</v>
      </c>
      <c r="S2337" s="49" t="s">
        <v>5817</v>
      </c>
      <c r="T2337" s="51"/>
      <c r="U2337" s="49" t="s">
        <v>4735</v>
      </c>
      <c r="V2337" s="44" t="s">
        <v>916</v>
      </c>
    </row>
    <row r="2338" spans="1:22" s="149" customFormat="1" ht="15" customHeight="1">
      <c r="A2338" s="44" t="s">
        <v>4741</v>
      </c>
      <c r="B2338" s="44"/>
      <c r="C2338" s="46" t="s">
        <v>5546</v>
      </c>
      <c r="D2338" s="46"/>
      <c r="E2338" s="47"/>
      <c r="F2338" s="47"/>
      <c r="G2338" s="47"/>
      <c r="H2338" s="50"/>
      <c r="I2338" s="44" t="s">
        <v>2400</v>
      </c>
      <c r="J2338" s="44" t="s">
        <v>5571</v>
      </c>
      <c r="K2338" s="44" t="s">
        <v>4742</v>
      </c>
      <c r="L2338" s="44"/>
      <c r="M2338" s="44"/>
      <c r="N2338" s="44"/>
      <c r="O2338" s="44"/>
      <c r="P2338" s="44"/>
      <c r="Q2338" s="44"/>
      <c r="R2338" s="49" t="s">
        <v>17</v>
      </c>
      <c r="S2338" s="49" t="s">
        <v>53</v>
      </c>
      <c r="T2338" s="51"/>
      <c r="U2338" s="49" t="s">
        <v>4743</v>
      </c>
      <c r="V2338" s="44" t="s">
        <v>916</v>
      </c>
    </row>
    <row r="2339" spans="1:22" s="149" customFormat="1" ht="15" customHeight="1">
      <c r="A2339" s="44" t="s">
        <v>4744</v>
      </c>
      <c r="B2339" s="44"/>
      <c r="C2339" s="46" t="s">
        <v>5546</v>
      </c>
      <c r="D2339" s="46"/>
      <c r="E2339" s="47"/>
      <c r="F2339" s="47"/>
      <c r="G2339" s="47"/>
      <c r="H2339" s="50"/>
      <c r="I2339" s="44" t="s">
        <v>2400</v>
      </c>
      <c r="J2339" s="44" t="s">
        <v>5571</v>
      </c>
      <c r="K2339" s="44" t="s">
        <v>1060</v>
      </c>
      <c r="L2339" s="44"/>
      <c r="M2339" s="44"/>
      <c r="N2339" s="44"/>
      <c r="O2339" s="44"/>
      <c r="P2339" s="44"/>
      <c r="Q2339" s="44"/>
      <c r="R2339" s="49" t="s">
        <v>17</v>
      </c>
      <c r="S2339" s="49" t="s">
        <v>4745</v>
      </c>
      <c r="T2339" s="51"/>
      <c r="U2339" s="49" t="s">
        <v>4746</v>
      </c>
      <c r="V2339" s="44" t="s">
        <v>916</v>
      </c>
    </row>
    <row r="2340" spans="1:22" s="149" customFormat="1" ht="15" customHeight="1">
      <c r="A2340" s="44" t="s">
        <v>4747</v>
      </c>
      <c r="B2340" s="44"/>
      <c r="C2340" s="46" t="s">
        <v>5546</v>
      </c>
      <c r="D2340" s="46"/>
      <c r="E2340" s="47"/>
      <c r="F2340" s="47"/>
      <c r="G2340" s="47"/>
      <c r="H2340" s="50"/>
      <c r="I2340" s="44" t="s">
        <v>2400</v>
      </c>
      <c r="J2340" s="44" t="s">
        <v>5571</v>
      </c>
      <c r="K2340" s="44" t="s">
        <v>2593</v>
      </c>
      <c r="L2340" s="44"/>
      <c r="M2340" s="44"/>
      <c r="N2340" s="44"/>
      <c r="O2340" s="44"/>
      <c r="P2340" s="44"/>
      <c r="Q2340" s="44"/>
      <c r="R2340" s="49" t="s">
        <v>17</v>
      </c>
      <c r="S2340" s="49" t="s">
        <v>4748</v>
      </c>
      <c r="T2340" s="51"/>
      <c r="U2340" s="49" t="s">
        <v>4749</v>
      </c>
      <c r="V2340" s="44" t="s">
        <v>916</v>
      </c>
    </row>
    <row r="2341" spans="1:22" s="149" customFormat="1" ht="15" customHeight="1">
      <c r="A2341" s="44" t="s">
        <v>4750</v>
      </c>
      <c r="B2341" s="44"/>
      <c r="C2341" s="46" t="s">
        <v>5546</v>
      </c>
      <c r="D2341" s="46"/>
      <c r="E2341" s="47"/>
      <c r="F2341" s="47"/>
      <c r="G2341" s="47"/>
      <c r="H2341" s="50"/>
      <c r="I2341" s="44" t="s">
        <v>2400</v>
      </c>
      <c r="J2341" s="44" t="s">
        <v>5571</v>
      </c>
      <c r="K2341" s="44" t="s">
        <v>2611</v>
      </c>
      <c r="L2341" s="44"/>
      <c r="M2341" s="44"/>
      <c r="N2341" s="44"/>
      <c r="O2341" s="44"/>
      <c r="P2341" s="44"/>
      <c r="Q2341" s="44"/>
      <c r="R2341" s="49" t="s">
        <v>17</v>
      </c>
      <c r="S2341" s="49" t="s">
        <v>4751</v>
      </c>
      <c r="T2341" s="51"/>
      <c r="U2341" s="49" t="s">
        <v>4752</v>
      </c>
      <c r="V2341" s="44" t="s">
        <v>916</v>
      </c>
    </row>
    <row r="2342" spans="1:22" s="149" customFormat="1" ht="15" customHeight="1">
      <c r="A2342" s="44" t="s">
        <v>4753</v>
      </c>
      <c r="B2342" s="44"/>
      <c r="C2342" s="46" t="s">
        <v>5546</v>
      </c>
      <c r="D2342" s="46"/>
      <c r="E2342" s="47"/>
      <c r="F2342" s="47"/>
      <c r="G2342" s="47"/>
      <c r="H2342" s="50"/>
      <c r="I2342" s="44" t="s">
        <v>2400</v>
      </c>
      <c r="J2342" s="44" t="s">
        <v>5571</v>
      </c>
      <c r="K2342" s="44" t="s">
        <v>2610</v>
      </c>
      <c r="L2342" s="44"/>
      <c r="M2342" s="44"/>
      <c r="N2342" s="44"/>
      <c r="O2342" s="44"/>
      <c r="P2342" s="44"/>
      <c r="Q2342" s="44"/>
      <c r="R2342" s="49" t="s">
        <v>17</v>
      </c>
      <c r="S2342" s="49" t="s">
        <v>4754</v>
      </c>
      <c r="T2342" s="51"/>
      <c r="U2342" s="49" t="s">
        <v>4755</v>
      </c>
      <c r="V2342" s="44" t="s">
        <v>916</v>
      </c>
    </row>
    <row r="2343" spans="1:22" s="149" customFormat="1" ht="15" customHeight="1">
      <c r="A2343" s="44" t="s">
        <v>4756</v>
      </c>
      <c r="B2343" s="44"/>
      <c r="C2343" s="46" t="s">
        <v>5546</v>
      </c>
      <c r="D2343" s="46"/>
      <c r="E2343" s="47"/>
      <c r="F2343" s="47"/>
      <c r="G2343" s="47"/>
      <c r="H2343" s="50"/>
      <c r="I2343" s="44" t="s">
        <v>2400</v>
      </c>
      <c r="J2343" s="44" t="s">
        <v>5571</v>
      </c>
      <c r="K2343" s="44" t="s">
        <v>81</v>
      </c>
      <c r="L2343" s="44"/>
      <c r="M2343" s="44"/>
      <c r="N2343" s="44"/>
      <c r="O2343" s="44"/>
      <c r="P2343" s="44"/>
      <c r="Q2343" s="44"/>
      <c r="R2343" s="49" t="s">
        <v>53</v>
      </c>
      <c r="S2343" s="49" t="s">
        <v>4757</v>
      </c>
      <c r="T2343" s="51"/>
      <c r="U2343" s="49" t="s">
        <v>4758</v>
      </c>
      <c r="V2343" s="44" t="s">
        <v>916</v>
      </c>
    </row>
    <row r="2344" spans="1:22" s="149" customFormat="1" ht="15" customHeight="1">
      <c r="A2344" s="44" t="s">
        <v>4759</v>
      </c>
      <c r="B2344" s="44"/>
      <c r="C2344" s="46" t="s">
        <v>5546</v>
      </c>
      <c r="D2344" s="46"/>
      <c r="E2344" s="47"/>
      <c r="F2344" s="47"/>
      <c r="G2344" s="47"/>
      <c r="H2344" s="50"/>
      <c r="I2344" s="44" t="s">
        <v>2400</v>
      </c>
      <c r="J2344" s="44" t="s">
        <v>5571</v>
      </c>
      <c r="K2344" s="44" t="s">
        <v>81</v>
      </c>
      <c r="L2344" s="44"/>
      <c r="M2344" s="44"/>
      <c r="N2344" s="44"/>
      <c r="O2344" s="44"/>
      <c r="P2344" s="44"/>
      <c r="Q2344" s="44"/>
      <c r="R2344" s="49" t="s">
        <v>21</v>
      </c>
      <c r="S2344" s="49" t="s">
        <v>1457</v>
      </c>
      <c r="T2344" s="51"/>
      <c r="U2344" s="49" t="s">
        <v>4758</v>
      </c>
      <c r="V2344" s="44" t="s">
        <v>916</v>
      </c>
    </row>
    <row r="2345" spans="1:22" s="149" customFormat="1" ht="15" customHeight="1">
      <c r="A2345" s="44" t="s">
        <v>4760</v>
      </c>
      <c r="B2345" s="44"/>
      <c r="C2345" s="46" t="s">
        <v>5546</v>
      </c>
      <c r="D2345" s="46"/>
      <c r="E2345" s="47"/>
      <c r="F2345" s="47"/>
      <c r="G2345" s="47"/>
      <c r="H2345" s="50"/>
      <c r="I2345" s="44" t="s">
        <v>2400</v>
      </c>
      <c r="J2345" s="44" t="s">
        <v>5571</v>
      </c>
      <c r="K2345" s="44" t="s">
        <v>81</v>
      </c>
      <c r="L2345" s="44"/>
      <c r="M2345" s="44"/>
      <c r="N2345" s="44"/>
      <c r="O2345" s="44"/>
      <c r="P2345" s="44"/>
      <c r="Q2345" s="44"/>
      <c r="R2345" s="49" t="s">
        <v>4761</v>
      </c>
      <c r="S2345" s="49" t="s">
        <v>97</v>
      </c>
      <c r="T2345" s="51"/>
      <c r="U2345" s="49" t="s">
        <v>4758</v>
      </c>
      <c r="V2345" s="44" t="s">
        <v>916</v>
      </c>
    </row>
    <row r="2346" spans="1:22" s="149" customFormat="1" ht="15" customHeight="1">
      <c r="A2346" s="44" t="s">
        <v>4762</v>
      </c>
      <c r="B2346" s="44"/>
      <c r="C2346" s="46" t="s">
        <v>5546</v>
      </c>
      <c r="D2346" s="46"/>
      <c r="E2346" s="47"/>
      <c r="F2346" s="47"/>
      <c r="G2346" s="47"/>
      <c r="H2346" s="50"/>
      <c r="I2346" s="44" t="s">
        <v>2400</v>
      </c>
      <c r="J2346" s="44" t="s">
        <v>5571</v>
      </c>
      <c r="K2346" s="44" t="s">
        <v>81</v>
      </c>
      <c r="L2346" s="44"/>
      <c r="M2346" s="44"/>
      <c r="N2346" s="44"/>
      <c r="O2346" s="44"/>
      <c r="P2346" s="44"/>
      <c r="Q2346" s="44"/>
      <c r="R2346" s="49" t="s">
        <v>4763</v>
      </c>
      <c r="S2346" s="49" t="s">
        <v>53</v>
      </c>
      <c r="T2346" s="51"/>
      <c r="U2346" s="49" t="s">
        <v>4758</v>
      </c>
      <c r="V2346" s="44" t="s">
        <v>916</v>
      </c>
    </row>
    <row r="2347" spans="1:22" s="149" customFormat="1" ht="15" customHeight="1">
      <c r="A2347" s="44" t="s">
        <v>4764</v>
      </c>
      <c r="B2347" s="44"/>
      <c r="C2347" s="46" t="s">
        <v>5546</v>
      </c>
      <c r="D2347" s="46"/>
      <c r="E2347" s="47"/>
      <c r="F2347" s="47"/>
      <c r="G2347" s="47"/>
      <c r="H2347" s="50"/>
      <c r="I2347" s="44" t="s">
        <v>2400</v>
      </c>
      <c r="J2347" s="44" t="s">
        <v>5571</v>
      </c>
      <c r="K2347" s="44" t="s">
        <v>81</v>
      </c>
      <c r="L2347" s="44"/>
      <c r="M2347" s="44"/>
      <c r="N2347" s="44"/>
      <c r="O2347" s="44"/>
      <c r="P2347" s="44"/>
      <c r="Q2347" s="44"/>
      <c r="R2347" s="49" t="s">
        <v>4765</v>
      </c>
      <c r="S2347" s="49" t="s">
        <v>711</v>
      </c>
      <c r="T2347" s="51"/>
      <c r="U2347" s="49" t="s">
        <v>4758</v>
      </c>
      <c r="V2347" s="44" t="s">
        <v>916</v>
      </c>
    </row>
    <row r="2348" spans="1:22" s="149" customFormat="1" ht="15" customHeight="1">
      <c r="A2348" s="44" t="s">
        <v>4766</v>
      </c>
      <c r="B2348" s="44"/>
      <c r="C2348" s="46" t="s">
        <v>5546</v>
      </c>
      <c r="D2348" s="46"/>
      <c r="E2348" s="47"/>
      <c r="F2348" s="47"/>
      <c r="G2348" s="47"/>
      <c r="H2348" s="50"/>
      <c r="I2348" s="44" t="s">
        <v>2400</v>
      </c>
      <c r="J2348" s="44" t="s">
        <v>5571</v>
      </c>
      <c r="K2348" s="44" t="s">
        <v>81</v>
      </c>
      <c r="L2348" s="44"/>
      <c r="M2348" s="44"/>
      <c r="N2348" s="44"/>
      <c r="O2348" s="44"/>
      <c r="P2348" s="44"/>
      <c r="Q2348" s="44"/>
      <c r="R2348" s="49" t="s">
        <v>1457</v>
      </c>
      <c r="S2348" s="49" t="s">
        <v>4767</v>
      </c>
      <c r="T2348" s="51"/>
      <c r="U2348" s="49" t="s">
        <v>4758</v>
      </c>
      <c r="V2348" s="44" t="s">
        <v>916</v>
      </c>
    </row>
    <row r="2349" spans="1:22" s="149" customFormat="1" ht="15" customHeight="1">
      <c r="A2349" s="44" t="s">
        <v>4768</v>
      </c>
      <c r="B2349" s="44"/>
      <c r="C2349" s="46" t="s">
        <v>5546</v>
      </c>
      <c r="D2349" s="46"/>
      <c r="E2349" s="47"/>
      <c r="F2349" s="47"/>
      <c r="G2349" s="47"/>
      <c r="H2349" s="50"/>
      <c r="I2349" s="44" t="s">
        <v>2400</v>
      </c>
      <c r="J2349" s="44" t="s">
        <v>5571</v>
      </c>
      <c r="K2349" s="44" t="s">
        <v>81</v>
      </c>
      <c r="L2349" s="44"/>
      <c r="M2349" s="44"/>
      <c r="N2349" s="44"/>
      <c r="O2349" s="44"/>
      <c r="P2349" s="44"/>
      <c r="Q2349" s="44"/>
      <c r="R2349" s="49" t="s">
        <v>362</v>
      </c>
      <c r="S2349" s="49" t="s">
        <v>1480</v>
      </c>
      <c r="T2349" s="51"/>
      <c r="U2349" s="49" t="s">
        <v>4758</v>
      </c>
      <c r="V2349" s="44" t="s">
        <v>916</v>
      </c>
    </row>
    <row r="2350" spans="1:22" s="149" customFormat="1" ht="15" customHeight="1">
      <c r="A2350" s="44" t="s">
        <v>4769</v>
      </c>
      <c r="B2350" s="44"/>
      <c r="C2350" s="46" t="s">
        <v>5546</v>
      </c>
      <c r="D2350" s="46"/>
      <c r="E2350" s="47"/>
      <c r="F2350" s="47"/>
      <c r="G2350" s="47"/>
      <c r="H2350" s="50"/>
      <c r="I2350" s="44" t="s">
        <v>2400</v>
      </c>
      <c r="J2350" s="44" t="s">
        <v>5571</v>
      </c>
      <c r="K2350" s="44" t="s">
        <v>1104</v>
      </c>
      <c r="L2350" s="44"/>
      <c r="M2350" s="44"/>
      <c r="N2350" s="44"/>
      <c r="O2350" s="44"/>
      <c r="P2350" s="44"/>
      <c r="Q2350" s="44"/>
      <c r="R2350" s="49" t="s">
        <v>4770</v>
      </c>
      <c r="S2350" s="49" t="s">
        <v>61</v>
      </c>
      <c r="T2350" s="51"/>
      <c r="U2350" s="49" t="s">
        <v>4771</v>
      </c>
      <c r="V2350" s="44" t="s">
        <v>916</v>
      </c>
    </row>
    <row r="2351" spans="1:22" s="149" customFormat="1" ht="15" customHeight="1">
      <c r="A2351" s="44" t="s">
        <v>4772</v>
      </c>
      <c r="B2351" s="44"/>
      <c r="C2351" s="46" t="s">
        <v>5546</v>
      </c>
      <c r="D2351" s="46"/>
      <c r="E2351" s="47"/>
      <c r="F2351" s="47"/>
      <c r="G2351" s="47"/>
      <c r="H2351" s="50"/>
      <c r="I2351" s="44" t="s">
        <v>2400</v>
      </c>
      <c r="J2351" s="44" t="s">
        <v>5571</v>
      </c>
      <c r="K2351" s="44" t="s">
        <v>1104</v>
      </c>
      <c r="L2351" s="44"/>
      <c r="M2351" s="44"/>
      <c r="N2351" s="44"/>
      <c r="O2351" s="44"/>
      <c r="P2351" s="44"/>
      <c r="Q2351" s="44"/>
      <c r="R2351" s="49" t="s">
        <v>1819</v>
      </c>
      <c r="S2351" s="49" t="s">
        <v>1240</v>
      </c>
      <c r="T2351" s="51"/>
      <c r="U2351" s="49" t="s">
        <v>4771</v>
      </c>
      <c r="V2351" s="44" t="s">
        <v>916</v>
      </c>
    </row>
    <row r="2352" spans="1:22" s="149" customFormat="1" ht="15" customHeight="1">
      <c r="A2352" s="44" t="s">
        <v>4773</v>
      </c>
      <c r="B2352" s="44"/>
      <c r="C2352" s="46" t="s">
        <v>5546</v>
      </c>
      <c r="D2352" s="46"/>
      <c r="E2352" s="47"/>
      <c r="F2352" s="47"/>
      <c r="G2352" s="47"/>
      <c r="H2352" s="50"/>
      <c r="I2352" s="44" t="s">
        <v>2400</v>
      </c>
      <c r="J2352" s="44" t="s">
        <v>5571</v>
      </c>
      <c r="K2352" s="44" t="s">
        <v>1125</v>
      </c>
      <c r="L2352" s="44"/>
      <c r="M2352" s="44"/>
      <c r="N2352" s="44"/>
      <c r="O2352" s="44"/>
      <c r="P2352" s="44"/>
      <c r="Q2352" s="44"/>
      <c r="R2352" s="49" t="s">
        <v>17</v>
      </c>
      <c r="S2352" s="49" t="s">
        <v>17</v>
      </c>
      <c r="T2352" s="51"/>
      <c r="U2352" s="49" t="s">
        <v>4774</v>
      </c>
      <c r="V2352" s="44" t="s">
        <v>916</v>
      </c>
    </row>
    <row r="2353" spans="1:22" s="149" customFormat="1" ht="15" customHeight="1">
      <c r="A2353" s="44" t="s">
        <v>4775</v>
      </c>
      <c r="B2353" s="44"/>
      <c r="C2353" s="46" t="s">
        <v>5546</v>
      </c>
      <c r="D2353" s="46"/>
      <c r="E2353" s="47"/>
      <c r="F2353" s="47"/>
      <c r="G2353" s="47"/>
      <c r="H2353" s="50"/>
      <c r="I2353" s="44" t="s">
        <v>2400</v>
      </c>
      <c r="J2353" s="44" t="s">
        <v>5571</v>
      </c>
      <c r="K2353" s="44" t="s">
        <v>1143</v>
      </c>
      <c r="L2353" s="44"/>
      <c r="M2353" s="44"/>
      <c r="N2353" s="44"/>
      <c r="O2353" s="44"/>
      <c r="P2353" s="44"/>
      <c r="Q2353" s="44"/>
      <c r="R2353" s="49" t="s">
        <v>17</v>
      </c>
      <c r="S2353" s="49" t="s">
        <v>17</v>
      </c>
      <c r="T2353" s="51"/>
      <c r="U2353" s="49" t="s">
        <v>4776</v>
      </c>
      <c r="V2353" s="44" t="s">
        <v>916</v>
      </c>
    </row>
    <row r="2354" spans="1:22" s="149" customFormat="1" ht="15" customHeight="1">
      <c r="A2354" s="44" t="s">
        <v>4777</v>
      </c>
      <c r="B2354" s="44"/>
      <c r="C2354" s="46" t="s">
        <v>5546</v>
      </c>
      <c r="D2354" s="46"/>
      <c r="E2354" s="47"/>
      <c r="F2354" s="47"/>
      <c r="G2354" s="47"/>
      <c r="H2354" s="50"/>
      <c r="I2354" s="44" t="s">
        <v>2400</v>
      </c>
      <c r="J2354" s="44" t="s">
        <v>5571</v>
      </c>
      <c r="K2354" s="44" t="s">
        <v>1190</v>
      </c>
      <c r="L2354" s="44"/>
      <c r="M2354" s="44"/>
      <c r="N2354" s="44"/>
      <c r="O2354" s="44"/>
      <c r="P2354" s="44"/>
      <c r="Q2354" s="44"/>
      <c r="R2354" s="49" t="s">
        <v>17</v>
      </c>
      <c r="S2354" s="49" t="s">
        <v>17</v>
      </c>
      <c r="T2354" s="51"/>
      <c r="U2354" s="49" t="s">
        <v>4778</v>
      </c>
      <c r="V2354" s="44" t="s">
        <v>916</v>
      </c>
    </row>
    <row r="2355" spans="1:22" s="149" customFormat="1" ht="15" customHeight="1">
      <c r="A2355" s="44" t="s">
        <v>4779</v>
      </c>
      <c r="B2355" s="44"/>
      <c r="C2355" s="46" t="s">
        <v>5546</v>
      </c>
      <c r="D2355" s="46"/>
      <c r="E2355" s="47"/>
      <c r="F2355" s="47"/>
      <c r="G2355" s="47"/>
      <c r="H2355" s="50"/>
      <c r="I2355" s="44" t="s">
        <v>2400</v>
      </c>
      <c r="J2355" s="44" t="s">
        <v>5571</v>
      </c>
      <c r="K2355" s="44" t="s">
        <v>1108</v>
      </c>
      <c r="L2355" s="44"/>
      <c r="M2355" s="44"/>
      <c r="N2355" s="44"/>
      <c r="O2355" s="44"/>
      <c r="P2355" s="44"/>
      <c r="Q2355" s="44"/>
      <c r="R2355" s="49" t="s">
        <v>4780</v>
      </c>
      <c r="S2355" s="49" t="s">
        <v>17</v>
      </c>
      <c r="T2355" s="51"/>
      <c r="U2355" s="49" t="s">
        <v>4781</v>
      </c>
      <c r="V2355" s="44" t="s">
        <v>916</v>
      </c>
    </row>
    <row r="2356" spans="1:22" s="149" customFormat="1" ht="15" customHeight="1">
      <c r="A2356" s="44" t="s">
        <v>4782</v>
      </c>
      <c r="B2356" s="44"/>
      <c r="C2356" s="46" t="s">
        <v>5546</v>
      </c>
      <c r="D2356" s="46"/>
      <c r="E2356" s="47">
        <v>42348</v>
      </c>
      <c r="F2356" s="47"/>
      <c r="G2356" s="47"/>
      <c r="H2356" s="50"/>
      <c r="I2356" s="44" t="s">
        <v>2400</v>
      </c>
      <c r="J2356" s="44" t="s">
        <v>5570</v>
      </c>
      <c r="K2356" s="44" t="s">
        <v>1237</v>
      </c>
      <c r="L2356" s="44"/>
      <c r="M2356" s="44"/>
      <c r="N2356" s="44"/>
      <c r="O2356" s="44"/>
      <c r="P2356" s="44"/>
      <c r="Q2356" s="44"/>
      <c r="R2356" s="49" t="s">
        <v>17</v>
      </c>
      <c r="S2356" s="49" t="s">
        <v>17</v>
      </c>
      <c r="T2356" s="51"/>
      <c r="U2356" s="49" t="s">
        <v>4783</v>
      </c>
      <c r="V2356" s="44" t="s">
        <v>916</v>
      </c>
    </row>
    <row r="2357" spans="1:22" s="149" customFormat="1" ht="15" customHeight="1">
      <c r="A2357" s="44" t="s">
        <v>4784</v>
      </c>
      <c r="B2357" s="44"/>
      <c r="C2357" s="46" t="s">
        <v>5601</v>
      </c>
      <c r="D2357" s="46" t="s">
        <v>389</v>
      </c>
      <c r="E2357" s="47">
        <v>42348</v>
      </c>
      <c r="F2357" s="47"/>
      <c r="G2357" s="47"/>
      <c r="H2357" s="50"/>
      <c r="I2357" s="44" t="s">
        <v>2400</v>
      </c>
      <c r="J2357" s="44" t="s">
        <v>5570</v>
      </c>
      <c r="K2357" s="44" t="s">
        <v>4785</v>
      </c>
      <c r="L2357" s="44"/>
      <c r="M2357" s="44"/>
      <c r="N2357" s="44"/>
      <c r="O2357" s="44"/>
      <c r="P2357" s="44"/>
      <c r="Q2357" s="44"/>
      <c r="R2357" s="49" t="s">
        <v>17</v>
      </c>
      <c r="S2357" s="49" t="s">
        <v>1174</v>
      </c>
      <c r="T2357" s="51"/>
      <c r="U2357" s="49" t="s">
        <v>4786</v>
      </c>
      <c r="V2357" s="44" t="s">
        <v>916</v>
      </c>
    </row>
    <row r="2358" spans="1:22" s="149" customFormat="1" ht="15" customHeight="1">
      <c r="A2358" s="44" t="s">
        <v>4787</v>
      </c>
      <c r="B2358" s="44"/>
      <c r="C2358" s="46" t="s">
        <v>5546</v>
      </c>
      <c r="D2358" s="46"/>
      <c r="E2358" s="47">
        <v>42348</v>
      </c>
      <c r="F2358" s="47"/>
      <c r="G2358" s="47"/>
      <c r="H2358" s="50"/>
      <c r="I2358" s="44" t="s">
        <v>2400</v>
      </c>
      <c r="J2358" s="44" t="s">
        <v>5570</v>
      </c>
      <c r="K2358" s="44" t="s">
        <v>2621</v>
      </c>
      <c r="L2358" s="44"/>
      <c r="M2358" s="44"/>
      <c r="N2358" s="44"/>
      <c r="O2358" s="44"/>
      <c r="P2358" s="44"/>
      <c r="Q2358" s="44"/>
      <c r="R2358" s="49" t="s">
        <v>2741</v>
      </c>
      <c r="S2358" s="49" t="s">
        <v>1240</v>
      </c>
      <c r="T2358" s="51"/>
      <c r="U2358" s="49" t="s">
        <v>4788</v>
      </c>
      <c r="V2358" s="44" t="s">
        <v>916</v>
      </c>
    </row>
    <row r="2359" spans="1:22" s="149" customFormat="1" ht="15" customHeight="1">
      <c r="A2359" s="44" t="s">
        <v>4789</v>
      </c>
      <c r="B2359" s="44"/>
      <c r="C2359" s="46" t="s">
        <v>5546</v>
      </c>
      <c r="D2359" s="46"/>
      <c r="E2359" s="47"/>
      <c r="F2359" s="47"/>
      <c r="G2359" s="47"/>
      <c r="H2359" s="50"/>
      <c r="I2359" s="44" t="s">
        <v>2400</v>
      </c>
      <c r="J2359" s="44" t="s">
        <v>5571</v>
      </c>
      <c r="K2359" s="44" t="s">
        <v>2404</v>
      </c>
      <c r="L2359" s="44"/>
      <c r="M2359" s="44"/>
      <c r="N2359" s="44"/>
      <c r="O2359" s="44"/>
      <c r="P2359" s="44"/>
      <c r="Q2359" s="44"/>
      <c r="R2359" s="49" t="s">
        <v>4790</v>
      </c>
      <c r="S2359" s="49" t="s">
        <v>1240</v>
      </c>
      <c r="T2359" s="51" t="s">
        <v>53</v>
      </c>
      <c r="U2359" s="49" t="s">
        <v>4791</v>
      </c>
      <c r="V2359" s="44" t="s">
        <v>916</v>
      </c>
    </row>
    <row r="2360" spans="1:22" s="149" customFormat="1" ht="15" customHeight="1">
      <c r="A2360" s="44" t="s">
        <v>4792</v>
      </c>
      <c r="B2360" s="44"/>
      <c r="C2360" s="46" t="s">
        <v>5546</v>
      </c>
      <c r="D2360" s="46"/>
      <c r="E2360" s="47"/>
      <c r="F2360" s="47"/>
      <c r="G2360" s="47"/>
      <c r="H2360" s="50"/>
      <c r="I2360" s="44" t="s">
        <v>2400</v>
      </c>
      <c r="J2360" s="44" t="s">
        <v>5571</v>
      </c>
      <c r="K2360" s="44" t="s">
        <v>2404</v>
      </c>
      <c r="L2360" s="44"/>
      <c r="M2360" s="44"/>
      <c r="N2360" s="44"/>
      <c r="O2360" s="44"/>
      <c r="P2360" s="44"/>
      <c r="Q2360" s="44"/>
      <c r="R2360" s="49" t="s">
        <v>4793</v>
      </c>
      <c r="S2360" s="49" t="s">
        <v>61</v>
      </c>
      <c r="T2360" s="51" t="s">
        <v>53</v>
      </c>
      <c r="U2360" s="49" t="s">
        <v>4791</v>
      </c>
      <c r="V2360" s="44" t="s">
        <v>916</v>
      </c>
    </row>
    <row r="2361" spans="1:22" s="149" customFormat="1" ht="15" customHeight="1">
      <c r="A2361" s="44" t="s">
        <v>4794</v>
      </c>
      <c r="B2361" s="44"/>
      <c r="C2361" s="46" t="s">
        <v>5546</v>
      </c>
      <c r="D2361" s="46"/>
      <c r="E2361" s="47"/>
      <c r="F2361" s="47"/>
      <c r="G2361" s="47"/>
      <c r="H2361" s="50"/>
      <c r="I2361" s="44" t="s">
        <v>2400</v>
      </c>
      <c r="J2361" s="44" t="s">
        <v>5571</v>
      </c>
      <c r="K2361" s="44" t="s">
        <v>2404</v>
      </c>
      <c r="L2361" s="44"/>
      <c r="M2361" s="44"/>
      <c r="N2361" s="44"/>
      <c r="O2361" s="44"/>
      <c r="P2361" s="44"/>
      <c r="Q2361" s="44"/>
      <c r="R2361" s="49" t="s">
        <v>4795</v>
      </c>
      <c r="S2361" s="49" t="s">
        <v>1480</v>
      </c>
      <c r="T2361" s="51" t="s">
        <v>53</v>
      </c>
      <c r="U2361" s="49" t="s">
        <v>4791</v>
      </c>
      <c r="V2361" s="44" t="s">
        <v>916</v>
      </c>
    </row>
    <row r="2362" spans="1:22" s="149" customFormat="1" ht="15" customHeight="1">
      <c r="A2362" s="44" t="s">
        <v>4796</v>
      </c>
      <c r="B2362" s="44"/>
      <c r="C2362" s="46" t="s">
        <v>5546</v>
      </c>
      <c r="D2362" s="46"/>
      <c r="E2362" s="47"/>
      <c r="F2362" s="47"/>
      <c r="G2362" s="47"/>
      <c r="H2362" s="50"/>
      <c r="I2362" s="44" t="s">
        <v>2400</v>
      </c>
      <c r="J2362" s="44" t="s">
        <v>5571</v>
      </c>
      <c r="K2362" s="44" t="s">
        <v>2411</v>
      </c>
      <c r="L2362" s="44"/>
      <c r="M2362" s="44"/>
      <c r="N2362" s="44"/>
      <c r="O2362" s="44"/>
      <c r="P2362" s="44"/>
      <c r="Q2362" s="44"/>
      <c r="R2362" s="49" t="s">
        <v>4797</v>
      </c>
      <c r="S2362" s="49" t="s">
        <v>298</v>
      </c>
      <c r="T2362" s="51" t="s">
        <v>53</v>
      </c>
      <c r="U2362" s="49" t="s">
        <v>4798</v>
      </c>
      <c r="V2362" s="44" t="s">
        <v>916</v>
      </c>
    </row>
    <row r="2363" spans="1:22" s="149" customFormat="1" ht="15" customHeight="1">
      <c r="A2363" s="44" t="s">
        <v>4799</v>
      </c>
      <c r="B2363" s="44"/>
      <c r="C2363" s="46" t="s">
        <v>5546</v>
      </c>
      <c r="D2363" s="46"/>
      <c r="E2363" s="47"/>
      <c r="F2363" s="47"/>
      <c r="G2363" s="47"/>
      <c r="H2363" s="50"/>
      <c r="I2363" s="44" t="s">
        <v>2400</v>
      </c>
      <c r="J2363" s="44" t="s">
        <v>5571</v>
      </c>
      <c r="K2363" s="44" t="s">
        <v>2406</v>
      </c>
      <c r="L2363" s="44"/>
      <c r="M2363" s="44"/>
      <c r="N2363" s="44"/>
      <c r="O2363" s="44"/>
      <c r="P2363" s="44"/>
      <c r="Q2363" s="44"/>
      <c r="R2363" s="49" t="s">
        <v>4790</v>
      </c>
      <c r="S2363" s="49" t="s">
        <v>1240</v>
      </c>
      <c r="T2363" s="51" t="s">
        <v>17</v>
      </c>
      <c r="U2363" s="49" t="s">
        <v>4800</v>
      </c>
      <c r="V2363" s="44" t="s">
        <v>916</v>
      </c>
    </row>
    <row r="2364" spans="1:22" s="149" customFormat="1" ht="15" customHeight="1">
      <c r="A2364" s="44" t="s">
        <v>4801</v>
      </c>
      <c r="B2364" s="44"/>
      <c r="C2364" s="46" t="s">
        <v>5546</v>
      </c>
      <c r="D2364" s="46"/>
      <c r="E2364" s="47"/>
      <c r="F2364" s="47"/>
      <c r="G2364" s="47"/>
      <c r="H2364" s="50"/>
      <c r="I2364" s="44" t="s">
        <v>2400</v>
      </c>
      <c r="J2364" s="44" t="s">
        <v>5571</v>
      </c>
      <c r="K2364" s="44" t="s">
        <v>2406</v>
      </c>
      <c r="L2364" s="44"/>
      <c r="M2364" s="44"/>
      <c r="N2364" s="44"/>
      <c r="O2364" s="44"/>
      <c r="P2364" s="44"/>
      <c r="Q2364" s="44"/>
      <c r="R2364" s="49" t="s">
        <v>4793</v>
      </c>
      <c r="S2364" s="49" t="s">
        <v>61</v>
      </c>
      <c r="T2364" s="51" t="s">
        <v>17</v>
      </c>
      <c r="U2364" s="49" t="s">
        <v>4800</v>
      </c>
      <c r="V2364" s="44" t="s">
        <v>916</v>
      </c>
    </row>
    <row r="2365" spans="1:22" s="149" customFormat="1" ht="15" customHeight="1">
      <c r="A2365" s="44" t="s">
        <v>4802</v>
      </c>
      <c r="B2365" s="44"/>
      <c r="C2365" s="46" t="s">
        <v>5546</v>
      </c>
      <c r="D2365" s="46"/>
      <c r="E2365" s="47"/>
      <c r="F2365" s="47"/>
      <c r="G2365" s="47"/>
      <c r="H2365" s="50"/>
      <c r="I2365" s="44" t="s">
        <v>2400</v>
      </c>
      <c r="J2365" s="44" t="s">
        <v>5571</v>
      </c>
      <c r="K2365" s="44" t="s">
        <v>2406</v>
      </c>
      <c r="L2365" s="44"/>
      <c r="M2365" s="44"/>
      <c r="N2365" s="44"/>
      <c r="O2365" s="44"/>
      <c r="P2365" s="44"/>
      <c r="Q2365" s="44"/>
      <c r="R2365" s="49" t="s">
        <v>4795</v>
      </c>
      <c r="S2365" s="49" t="s">
        <v>1480</v>
      </c>
      <c r="T2365" s="51" t="s">
        <v>17</v>
      </c>
      <c r="U2365" s="49" t="s">
        <v>4800</v>
      </c>
      <c r="V2365" s="44" t="s">
        <v>916</v>
      </c>
    </row>
    <row r="2366" spans="1:22" s="149" customFormat="1" ht="15" customHeight="1">
      <c r="A2366" s="44" t="s">
        <v>4803</v>
      </c>
      <c r="B2366" s="44"/>
      <c r="C2366" s="46" t="s">
        <v>5546</v>
      </c>
      <c r="D2366" s="46"/>
      <c r="E2366" s="47"/>
      <c r="F2366" s="47"/>
      <c r="G2366" s="47"/>
      <c r="H2366" s="50"/>
      <c r="I2366" s="44" t="s">
        <v>2400</v>
      </c>
      <c r="J2366" s="44" t="s">
        <v>5571</v>
      </c>
      <c r="K2366" s="44" t="s">
        <v>2414</v>
      </c>
      <c r="L2366" s="44"/>
      <c r="M2366" s="44"/>
      <c r="N2366" s="44"/>
      <c r="O2366" s="44"/>
      <c r="P2366" s="44"/>
      <c r="Q2366" s="44"/>
      <c r="R2366" s="49" t="s">
        <v>4797</v>
      </c>
      <c r="S2366" s="49" t="s">
        <v>298</v>
      </c>
      <c r="T2366" s="51" t="s">
        <v>17</v>
      </c>
      <c r="U2366" s="49" t="s">
        <v>4804</v>
      </c>
      <c r="V2366" s="44" t="s">
        <v>916</v>
      </c>
    </row>
    <row r="2367" spans="1:22" s="149" customFormat="1" ht="15" customHeight="1">
      <c r="A2367" s="44" t="s">
        <v>4805</v>
      </c>
      <c r="B2367" s="44"/>
      <c r="C2367" s="46" t="s">
        <v>5601</v>
      </c>
      <c r="D2367" s="46" t="s">
        <v>339</v>
      </c>
      <c r="E2367" s="47"/>
      <c r="F2367" s="47"/>
      <c r="G2367" s="47" t="s">
        <v>57</v>
      </c>
      <c r="H2367" s="50"/>
      <c r="I2367" s="44" t="s">
        <v>2400</v>
      </c>
      <c r="J2367" s="44" t="s">
        <v>5571</v>
      </c>
      <c r="K2367" s="44" t="s">
        <v>2418</v>
      </c>
      <c r="L2367" s="44"/>
      <c r="M2367" s="44"/>
      <c r="N2367" s="44"/>
      <c r="O2367" s="44"/>
      <c r="P2367" s="44"/>
      <c r="Q2367" s="44"/>
      <c r="R2367" s="49" t="s">
        <v>4806</v>
      </c>
      <c r="S2367" s="49" t="s">
        <v>711</v>
      </c>
      <c r="T2367" s="51" t="s">
        <v>53</v>
      </c>
      <c r="U2367" s="49" t="s">
        <v>4807</v>
      </c>
      <c r="V2367" s="44" t="s">
        <v>916</v>
      </c>
    </row>
    <row r="2368" spans="1:22" s="149" customFormat="1" ht="15" customHeight="1">
      <c r="A2368" s="44" t="s">
        <v>4808</v>
      </c>
      <c r="B2368" s="44"/>
      <c r="C2368" s="46" t="s">
        <v>5601</v>
      </c>
      <c r="D2368" s="46" t="s">
        <v>389</v>
      </c>
      <c r="E2368" s="47"/>
      <c r="F2368" s="47"/>
      <c r="G2368" s="47"/>
      <c r="H2368" s="50"/>
      <c r="I2368" s="44" t="s">
        <v>2400</v>
      </c>
      <c r="J2368" s="44" t="s">
        <v>5571</v>
      </c>
      <c r="K2368" s="44" t="s">
        <v>2418</v>
      </c>
      <c r="L2368" s="44"/>
      <c r="M2368" s="44"/>
      <c r="N2368" s="44"/>
      <c r="O2368" s="44"/>
      <c r="P2368" s="44"/>
      <c r="Q2368" s="44"/>
      <c r="R2368" s="49" t="s">
        <v>5818</v>
      </c>
      <c r="S2368" s="49" t="s">
        <v>53</v>
      </c>
      <c r="T2368" s="51" t="s">
        <v>53</v>
      </c>
      <c r="U2368" s="49" t="s">
        <v>4807</v>
      </c>
      <c r="V2368" s="44" t="s">
        <v>916</v>
      </c>
    </row>
    <row r="2369" spans="1:22" s="149" customFormat="1" ht="15" customHeight="1">
      <c r="A2369" s="44" t="s">
        <v>4810</v>
      </c>
      <c r="B2369" s="44"/>
      <c r="C2369" s="46" t="s">
        <v>5601</v>
      </c>
      <c r="D2369" s="46" t="s">
        <v>389</v>
      </c>
      <c r="E2369" s="47"/>
      <c r="F2369" s="47"/>
      <c r="G2369" s="47"/>
      <c r="H2369" s="50"/>
      <c r="I2369" s="44" t="s">
        <v>2400</v>
      </c>
      <c r="J2369" s="44" t="s">
        <v>5571</v>
      </c>
      <c r="K2369" s="44" t="s">
        <v>2418</v>
      </c>
      <c r="L2369" s="44"/>
      <c r="M2369" s="44"/>
      <c r="N2369" s="44"/>
      <c r="O2369" s="44"/>
      <c r="P2369" s="44"/>
      <c r="Q2369" s="44"/>
      <c r="R2369" s="49" t="s">
        <v>5819</v>
      </c>
      <c r="S2369" s="49" t="s">
        <v>711</v>
      </c>
      <c r="T2369" s="51" t="s">
        <v>53</v>
      </c>
      <c r="U2369" s="49" t="s">
        <v>4807</v>
      </c>
      <c r="V2369" s="44" t="s">
        <v>916</v>
      </c>
    </row>
    <row r="2370" spans="1:22" s="149" customFormat="1" ht="15" customHeight="1">
      <c r="A2370" s="44" t="s">
        <v>4812</v>
      </c>
      <c r="B2370" s="44"/>
      <c r="C2370" s="46" t="s">
        <v>5601</v>
      </c>
      <c r="D2370" s="46" t="s">
        <v>339</v>
      </c>
      <c r="E2370" s="47"/>
      <c r="F2370" s="47"/>
      <c r="G2370" s="47" t="s">
        <v>57</v>
      </c>
      <c r="H2370" s="50"/>
      <c r="I2370" s="44" t="s">
        <v>2400</v>
      </c>
      <c r="J2370" s="44" t="s">
        <v>5571</v>
      </c>
      <c r="K2370" s="44" t="s">
        <v>2418</v>
      </c>
      <c r="L2370" s="44"/>
      <c r="M2370" s="44"/>
      <c r="N2370" s="44"/>
      <c r="O2370" s="44"/>
      <c r="P2370" s="44"/>
      <c r="Q2370" s="44"/>
      <c r="R2370" s="49" t="s">
        <v>4813</v>
      </c>
      <c r="S2370" s="49" t="s">
        <v>53</v>
      </c>
      <c r="T2370" s="51" t="s">
        <v>53</v>
      </c>
      <c r="U2370" s="49" t="s">
        <v>4807</v>
      </c>
      <c r="V2370" s="44" t="s">
        <v>916</v>
      </c>
    </row>
    <row r="2371" spans="1:22" s="149" customFormat="1" ht="15" customHeight="1">
      <c r="A2371" s="44" t="s">
        <v>4814</v>
      </c>
      <c r="B2371" s="44"/>
      <c r="C2371" s="46" t="s">
        <v>5546</v>
      </c>
      <c r="D2371" s="46"/>
      <c r="E2371" s="47"/>
      <c r="F2371" s="47"/>
      <c r="G2371" s="47"/>
      <c r="H2371" s="50"/>
      <c r="I2371" s="44" t="s">
        <v>2400</v>
      </c>
      <c r="J2371" s="44" t="s">
        <v>5571</v>
      </c>
      <c r="K2371" s="44" t="s">
        <v>2418</v>
      </c>
      <c r="L2371" s="44"/>
      <c r="M2371" s="44"/>
      <c r="N2371" s="44"/>
      <c r="O2371" s="44"/>
      <c r="P2371" s="44"/>
      <c r="Q2371" s="44"/>
      <c r="R2371" s="49" t="s">
        <v>4815</v>
      </c>
      <c r="S2371" s="49" t="s">
        <v>2905</v>
      </c>
      <c r="T2371" s="51" t="s">
        <v>53</v>
      </c>
      <c r="U2371" s="49" t="s">
        <v>4807</v>
      </c>
      <c r="V2371" s="44" t="s">
        <v>916</v>
      </c>
    </row>
    <row r="2372" spans="1:22" s="149" customFormat="1" ht="15" customHeight="1">
      <c r="A2372" s="44" t="s">
        <v>4816</v>
      </c>
      <c r="B2372" s="44"/>
      <c r="C2372" s="46" t="s">
        <v>5546</v>
      </c>
      <c r="D2372" s="46"/>
      <c r="E2372" s="47"/>
      <c r="F2372" s="47"/>
      <c r="G2372" s="47"/>
      <c r="H2372" s="50"/>
      <c r="I2372" s="44" t="s">
        <v>2400</v>
      </c>
      <c r="J2372" s="44" t="s">
        <v>5571</v>
      </c>
      <c r="K2372" s="44" t="s">
        <v>2429</v>
      </c>
      <c r="L2372" s="44"/>
      <c r="M2372" s="44"/>
      <c r="N2372" s="44"/>
      <c r="O2372" s="44"/>
      <c r="P2372" s="44"/>
      <c r="Q2372" s="44"/>
      <c r="R2372" s="49" t="s">
        <v>4817</v>
      </c>
      <c r="S2372" s="49" t="s">
        <v>53</v>
      </c>
      <c r="T2372" s="51" t="s">
        <v>53</v>
      </c>
      <c r="U2372" s="49" t="s">
        <v>4818</v>
      </c>
      <c r="V2372" s="44" t="s">
        <v>916</v>
      </c>
    </row>
    <row r="2373" spans="1:22" s="149" customFormat="1" ht="15" customHeight="1">
      <c r="A2373" s="44" t="s">
        <v>4819</v>
      </c>
      <c r="B2373" s="44"/>
      <c r="C2373" s="46" t="s">
        <v>5546</v>
      </c>
      <c r="D2373" s="46"/>
      <c r="E2373" s="47"/>
      <c r="F2373" s="47"/>
      <c r="G2373" s="47"/>
      <c r="H2373" s="50"/>
      <c r="I2373" s="44" t="s">
        <v>2400</v>
      </c>
      <c r="J2373" s="44" t="s">
        <v>5571</v>
      </c>
      <c r="K2373" s="44" t="s">
        <v>2429</v>
      </c>
      <c r="L2373" s="44"/>
      <c r="M2373" s="44"/>
      <c r="N2373" s="44"/>
      <c r="O2373" s="44"/>
      <c r="P2373" s="44"/>
      <c r="Q2373" s="44"/>
      <c r="R2373" s="49" t="s">
        <v>4820</v>
      </c>
      <c r="S2373" s="49" t="s">
        <v>4821</v>
      </c>
      <c r="T2373" s="51" t="s">
        <v>53</v>
      </c>
      <c r="U2373" s="49" t="s">
        <v>4818</v>
      </c>
      <c r="V2373" s="44" t="s">
        <v>916</v>
      </c>
    </row>
    <row r="2374" spans="1:22" s="149" customFormat="1" ht="15" customHeight="1">
      <c r="A2374" s="44" t="s">
        <v>4822</v>
      </c>
      <c r="B2374" s="44"/>
      <c r="C2374" s="46" t="s">
        <v>5546</v>
      </c>
      <c r="D2374" s="46"/>
      <c r="E2374" s="47"/>
      <c r="F2374" s="47"/>
      <c r="G2374" s="47"/>
      <c r="H2374" s="50"/>
      <c r="I2374" s="44" t="s">
        <v>2400</v>
      </c>
      <c r="J2374" s="44" t="s">
        <v>5571</v>
      </c>
      <c r="K2374" s="44" t="s">
        <v>2429</v>
      </c>
      <c r="L2374" s="44"/>
      <c r="M2374" s="44"/>
      <c r="N2374" s="44"/>
      <c r="O2374" s="44"/>
      <c r="P2374" s="44"/>
      <c r="Q2374" s="44"/>
      <c r="R2374" s="49" t="s">
        <v>4823</v>
      </c>
      <c r="S2374" s="49" t="s">
        <v>1457</v>
      </c>
      <c r="T2374" s="51" t="s">
        <v>53</v>
      </c>
      <c r="U2374" s="49" t="s">
        <v>4818</v>
      </c>
      <c r="V2374" s="44" t="s">
        <v>916</v>
      </c>
    </row>
    <row r="2375" spans="1:22" s="149" customFormat="1" ht="15" customHeight="1">
      <c r="A2375" s="44" t="s">
        <v>4824</v>
      </c>
      <c r="B2375" s="44"/>
      <c r="C2375" s="46" t="s">
        <v>5546</v>
      </c>
      <c r="D2375" s="46"/>
      <c r="E2375" s="47"/>
      <c r="F2375" s="47"/>
      <c r="G2375" s="47"/>
      <c r="H2375" s="50"/>
      <c r="I2375" s="44" t="s">
        <v>2400</v>
      </c>
      <c r="J2375" s="44" t="s">
        <v>5571</v>
      </c>
      <c r="K2375" s="44" t="s">
        <v>2488</v>
      </c>
      <c r="L2375" s="44"/>
      <c r="M2375" s="44"/>
      <c r="N2375" s="44"/>
      <c r="O2375" s="44"/>
      <c r="P2375" s="44"/>
      <c r="Q2375" s="44"/>
      <c r="R2375" s="49" t="s">
        <v>4817</v>
      </c>
      <c r="S2375" s="49" t="s">
        <v>1822</v>
      </c>
      <c r="T2375" s="51" t="s">
        <v>53</v>
      </c>
      <c r="U2375" s="49" t="s">
        <v>4825</v>
      </c>
      <c r="V2375" s="44" t="s">
        <v>916</v>
      </c>
    </row>
    <row r="2376" spans="1:22" s="149" customFormat="1" ht="15" customHeight="1">
      <c r="A2376" s="44" t="s">
        <v>4826</v>
      </c>
      <c r="B2376" s="44"/>
      <c r="C2376" s="46" t="s">
        <v>5546</v>
      </c>
      <c r="D2376" s="46"/>
      <c r="E2376" s="47"/>
      <c r="F2376" s="47"/>
      <c r="G2376" s="47"/>
      <c r="H2376" s="50"/>
      <c r="I2376" s="44" t="s">
        <v>2400</v>
      </c>
      <c r="J2376" s="44" t="s">
        <v>5571</v>
      </c>
      <c r="K2376" s="44" t="s">
        <v>2488</v>
      </c>
      <c r="L2376" s="44"/>
      <c r="M2376" s="44"/>
      <c r="N2376" s="44"/>
      <c r="O2376" s="44"/>
      <c r="P2376" s="44"/>
      <c r="Q2376" s="44"/>
      <c r="R2376" s="49" t="s">
        <v>4820</v>
      </c>
      <c r="S2376" s="49" t="s">
        <v>4827</v>
      </c>
      <c r="T2376" s="51" t="s">
        <v>53</v>
      </c>
      <c r="U2376" s="49" t="s">
        <v>4825</v>
      </c>
      <c r="V2376" s="44" t="s">
        <v>916</v>
      </c>
    </row>
    <row r="2377" spans="1:22" s="149" customFormat="1" ht="15" customHeight="1">
      <c r="A2377" s="44" t="s">
        <v>4828</v>
      </c>
      <c r="B2377" s="44"/>
      <c r="C2377" s="46" t="s">
        <v>5546</v>
      </c>
      <c r="D2377" s="46"/>
      <c r="E2377" s="47"/>
      <c r="F2377" s="47"/>
      <c r="G2377" s="47"/>
      <c r="H2377" s="50"/>
      <c r="I2377" s="44" t="s">
        <v>2400</v>
      </c>
      <c r="J2377" s="44" t="s">
        <v>5571</v>
      </c>
      <c r="K2377" s="44" t="s">
        <v>2488</v>
      </c>
      <c r="L2377" s="44"/>
      <c r="M2377" s="44"/>
      <c r="N2377" s="44"/>
      <c r="O2377" s="44"/>
      <c r="P2377" s="44"/>
      <c r="Q2377" s="44"/>
      <c r="R2377" s="49" t="s">
        <v>4823</v>
      </c>
      <c r="S2377" s="49" t="s">
        <v>1480</v>
      </c>
      <c r="T2377" s="51" t="s">
        <v>53</v>
      </c>
      <c r="U2377" s="49" t="s">
        <v>4825</v>
      </c>
      <c r="V2377" s="44" t="s">
        <v>916</v>
      </c>
    </row>
    <row r="2378" spans="1:22" s="149" customFormat="1" ht="15" customHeight="1">
      <c r="A2378" s="44" t="s">
        <v>4829</v>
      </c>
      <c r="B2378" s="44"/>
      <c r="C2378" s="46" t="s">
        <v>5546</v>
      </c>
      <c r="D2378" s="46"/>
      <c r="E2378" s="47"/>
      <c r="F2378" s="47"/>
      <c r="G2378" s="47"/>
      <c r="H2378" s="50"/>
      <c r="I2378" s="44" t="s">
        <v>2400</v>
      </c>
      <c r="J2378" s="44" t="s">
        <v>5571</v>
      </c>
      <c r="K2378" s="44" t="s">
        <v>2488</v>
      </c>
      <c r="L2378" s="44"/>
      <c r="M2378" s="44"/>
      <c r="N2378" s="44"/>
      <c r="O2378" s="44"/>
      <c r="P2378" s="44"/>
      <c r="Q2378" s="44"/>
      <c r="R2378" s="49" t="s">
        <v>4830</v>
      </c>
      <c r="S2378" s="49" t="s">
        <v>1819</v>
      </c>
      <c r="T2378" s="51" t="s">
        <v>53</v>
      </c>
      <c r="U2378" s="49" t="s">
        <v>4825</v>
      </c>
      <c r="V2378" s="44" t="s">
        <v>916</v>
      </c>
    </row>
    <row r="2379" spans="1:22" s="149" customFormat="1" ht="15" customHeight="1">
      <c r="A2379" s="44" t="s">
        <v>4831</v>
      </c>
      <c r="B2379" s="44"/>
      <c r="C2379" s="46" t="s">
        <v>5546</v>
      </c>
      <c r="D2379" s="46"/>
      <c r="E2379" s="47"/>
      <c r="F2379" s="47"/>
      <c r="G2379" s="47"/>
      <c r="H2379" s="50"/>
      <c r="I2379" s="44" t="s">
        <v>2400</v>
      </c>
      <c r="J2379" s="44" t="s">
        <v>5571</v>
      </c>
      <c r="K2379" s="44" t="s">
        <v>2488</v>
      </c>
      <c r="L2379" s="44"/>
      <c r="M2379" s="44"/>
      <c r="N2379" s="44"/>
      <c r="O2379" s="44"/>
      <c r="P2379" s="44"/>
      <c r="Q2379" s="44"/>
      <c r="R2379" s="49" t="s">
        <v>4832</v>
      </c>
      <c r="S2379" s="49" t="s">
        <v>16</v>
      </c>
      <c r="T2379" s="51" t="s">
        <v>53</v>
      </c>
      <c r="U2379" s="49" t="s">
        <v>4825</v>
      </c>
      <c r="V2379" s="44" t="s">
        <v>916</v>
      </c>
    </row>
    <row r="2380" spans="1:22" s="149" customFormat="1" ht="15" customHeight="1">
      <c r="A2380" s="44" t="s">
        <v>4833</v>
      </c>
      <c r="B2380" s="44"/>
      <c r="C2380" s="46" t="s">
        <v>5601</v>
      </c>
      <c r="D2380" s="46" t="s">
        <v>389</v>
      </c>
      <c r="E2380" s="47"/>
      <c r="F2380" s="47"/>
      <c r="G2380" s="47"/>
      <c r="H2380" s="50"/>
      <c r="I2380" s="44" t="s">
        <v>2400</v>
      </c>
      <c r="J2380" s="44" t="s">
        <v>5571</v>
      </c>
      <c r="K2380" s="44" t="s">
        <v>2439</v>
      </c>
      <c r="L2380" s="44"/>
      <c r="M2380" s="44"/>
      <c r="N2380" s="44"/>
      <c r="O2380" s="44"/>
      <c r="P2380" s="44"/>
      <c r="Q2380" s="44"/>
      <c r="R2380" s="49" t="s">
        <v>5820</v>
      </c>
      <c r="S2380" s="49" t="s">
        <v>2905</v>
      </c>
      <c r="T2380" s="51" t="s">
        <v>53</v>
      </c>
      <c r="U2380" s="49" t="s">
        <v>4835</v>
      </c>
      <c r="V2380" s="44" t="s">
        <v>916</v>
      </c>
    </row>
    <row r="2381" spans="1:22" s="149" customFormat="1" ht="15" customHeight="1">
      <c r="A2381" s="44" t="s">
        <v>4836</v>
      </c>
      <c r="B2381" s="44"/>
      <c r="C2381" s="46" t="s">
        <v>5601</v>
      </c>
      <c r="D2381" s="46" t="s">
        <v>389</v>
      </c>
      <c r="E2381" s="47"/>
      <c r="F2381" s="47"/>
      <c r="G2381" s="47"/>
      <c r="H2381" s="50"/>
      <c r="I2381" s="44" t="s">
        <v>2400</v>
      </c>
      <c r="J2381" s="44" t="s">
        <v>5571</v>
      </c>
      <c r="K2381" s="44" t="s">
        <v>2439</v>
      </c>
      <c r="L2381" s="44"/>
      <c r="M2381" s="44"/>
      <c r="N2381" s="44"/>
      <c r="O2381" s="44"/>
      <c r="P2381" s="44"/>
      <c r="Q2381" s="44"/>
      <c r="R2381" s="49" t="s">
        <v>5821</v>
      </c>
      <c r="S2381" s="49" t="s">
        <v>61</v>
      </c>
      <c r="T2381" s="51" t="s">
        <v>53</v>
      </c>
      <c r="U2381" s="49" t="s">
        <v>4835</v>
      </c>
      <c r="V2381" s="44" t="s">
        <v>916</v>
      </c>
    </row>
    <row r="2382" spans="1:22" s="149" customFormat="1" ht="15" customHeight="1">
      <c r="A2382" s="44" t="s">
        <v>4838</v>
      </c>
      <c r="B2382" s="44"/>
      <c r="C2382" s="46" t="s">
        <v>5546</v>
      </c>
      <c r="D2382" s="46"/>
      <c r="E2382" s="47"/>
      <c r="F2382" s="47"/>
      <c r="G2382" s="47"/>
      <c r="H2382" s="50"/>
      <c r="I2382" s="44" t="s">
        <v>2400</v>
      </c>
      <c r="J2382" s="44" t="s">
        <v>5571</v>
      </c>
      <c r="K2382" s="44" t="s">
        <v>2439</v>
      </c>
      <c r="L2382" s="44"/>
      <c r="M2382" s="44"/>
      <c r="N2382" s="44"/>
      <c r="O2382" s="44"/>
      <c r="P2382" s="44"/>
      <c r="Q2382" s="44"/>
      <c r="R2382" s="49" t="s">
        <v>4839</v>
      </c>
      <c r="S2382" s="49" t="s">
        <v>1457</v>
      </c>
      <c r="T2382" s="51" t="s">
        <v>53</v>
      </c>
      <c r="U2382" s="49" t="s">
        <v>4835</v>
      </c>
      <c r="V2382" s="44" t="s">
        <v>916</v>
      </c>
    </row>
    <row r="2383" spans="1:22" s="149" customFormat="1" ht="15" customHeight="1">
      <c r="A2383" s="44" t="s">
        <v>4840</v>
      </c>
      <c r="B2383" s="44"/>
      <c r="C2383" s="46" t="s">
        <v>5601</v>
      </c>
      <c r="D2383" s="46" t="s">
        <v>339</v>
      </c>
      <c r="E2383" s="47"/>
      <c r="F2383" s="47"/>
      <c r="G2383" s="47" t="s">
        <v>57</v>
      </c>
      <c r="H2383" s="50"/>
      <c r="I2383" s="44" t="s">
        <v>2400</v>
      </c>
      <c r="J2383" s="44" t="s">
        <v>5571</v>
      </c>
      <c r="K2383" s="44" t="s">
        <v>2439</v>
      </c>
      <c r="L2383" s="44"/>
      <c r="M2383" s="44"/>
      <c r="N2383" s="44"/>
      <c r="O2383" s="44"/>
      <c r="P2383" s="44"/>
      <c r="Q2383" s="44"/>
      <c r="R2383" s="49" t="s">
        <v>4841</v>
      </c>
      <c r="S2383" s="49" t="s">
        <v>298</v>
      </c>
      <c r="T2383" s="51" t="s">
        <v>53</v>
      </c>
      <c r="U2383" s="49" t="s">
        <v>4835</v>
      </c>
      <c r="V2383" s="44" t="s">
        <v>916</v>
      </c>
    </row>
    <row r="2384" spans="1:22" s="149" customFormat="1" ht="15" customHeight="1">
      <c r="A2384" s="44" t="s">
        <v>4842</v>
      </c>
      <c r="B2384" s="44"/>
      <c r="C2384" s="46" t="s">
        <v>5601</v>
      </c>
      <c r="D2384" s="46" t="s">
        <v>339</v>
      </c>
      <c r="E2384" s="47"/>
      <c r="F2384" s="47"/>
      <c r="G2384" s="47" t="s">
        <v>57</v>
      </c>
      <c r="H2384" s="50"/>
      <c r="I2384" s="44" t="s">
        <v>2400</v>
      </c>
      <c r="J2384" s="44" t="s">
        <v>5571</v>
      </c>
      <c r="K2384" s="44" t="s">
        <v>2421</v>
      </c>
      <c r="L2384" s="44"/>
      <c r="M2384" s="44"/>
      <c r="N2384" s="44"/>
      <c r="O2384" s="44"/>
      <c r="P2384" s="44"/>
      <c r="Q2384" s="44"/>
      <c r="R2384" s="49" t="s">
        <v>4806</v>
      </c>
      <c r="S2384" s="49" t="s">
        <v>711</v>
      </c>
      <c r="T2384" s="51" t="s">
        <v>17</v>
      </c>
      <c r="U2384" s="49" t="s">
        <v>4843</v>
      </c>
      <c r="V2384" s="44" t="s">
        <v>916</v>
      </c>
    </row>
    <row r="2385" spans="1:22" s="149" customFormat="1" ht="15" customHeight="1">
      <c r="A2385" s="44" t="s">
        <v>4844</v>
      </c>
      <c r="B2385" s="44"/>
      <c r="C2385" s="46" t="s">
        <v>5601</v>
      </c>
      <c r="D2385" s="46" t="s">
        <v>389</v>
      </c>
      <c r="E2385" s="47"/>
      <c r="F2385" s="47"/>
      <c r="G2385" s="47"/>
      <c r="H2385" s="50"/>
      <c r="I2385" s="44" t="s">
        <v>2400</v>
      </c>
      <c r="J2385" s="44" t="s">
        <v>5571</v>
      </c>
      <c r="K2385" s="44" t="s">
        <v>2421</v>
      </c>
      <c r="L2385" s="44"/>
      <c r="M2385" s="44"/>
      <c r="N2385" s="44"/>
      <c r="O2385" s="44"/>
      <c r="P2385" s="44"/>
      <c r="Q2385" s="44"/>
      <c r="R2385" s="49" t="s">
        <v>5818</v>
      </c>
      <c r="S2385" s="49" t="s">
        <v>53</v>
      </c>
      <c r="T2385" s="51" t="s">
        <v>17</v>
      </c>
      <c r="U2385" s="49" t="s">
        <v>4843</v>
      </c>
      <c r="V2385" s="44" t="s">
        <v>916</v>
      </c>
    </row>
    <row r="2386" spans="1:22" s="149" customFormat="1" ht="15" customHeight="1">
      <c r="A2386" s="44" t="s">
        <v>4845</v>
      </c>
      <c r="B2386" s="44"/>
      <c r="C2386" s="46" t="s">
        <v>5601</v>
      </c>
      <c r="D2386" s="46" t="s">
        <v>389</v>
      </c>
      <c r="E2386" s="47"/>
      <c r="F2386" s="47"/>
      <c r="G2386" s="47"/>
      <c r="H2386" s="50"/>
      <c r="I2386" s="44" t="s">
        <v>2400</v>
      </c>
      <c r="J2386" s="44" t="s">
        <v>5571</v>
      </c>
      <c r="K2386" s="44" t="s">
        <v>2421</v>
      </c>
      <c r="L2386" s="44"/>
      <c r="M2386" s="44"/>
      <c r="N2386" s="44"/>
      <c r="O2386" s="44"/>
      <c r="P2386" s="44"/>
      <c r="Q2386" s="44"/>
      <c r="R2386" s="49" t="s">
        <v>5819</v>
      </c>
      <c r="S2386" s="49" t="s">
        <v>711</v>
      </c>
      <c r="T2386" s="51" t="s">
        <v>17</v>
      </c>
      <c r="U2386" s="49" t="s">
        <v>4843</v>
      </c>
      <c r="V2386" s="44" t="s">
        <v>916</v>
      </c>
    </row>
    <row r="2387" spans="1:22" s="149" customFormat="1" ht="15" customHeight="1">
      <c r="A2387" s="44" t="s">
        <v>4846</v>
      </c>
      <c r="B2387" s="44"/>
      <c r="C2387" s="46" t="s">
        <v>5601</v>
      </c>
      <c r="D2387" s="46" t="s">
        <v>339</v>
      </c>
      <c r="E2387" s="47"/>
      <c r="F2387" s="47"/>
      <c r="G2387" s="47" t="s">
        <v>57</v>
      </c>
      <c r="H2387" s="50"/>
      <c r="I2387" s="44" t="s">
        <v>2400</v>
      </c>
      <c r="J2387" s="44" t="s">
        <v>5571</v>
      </c>
      <c r="K2387" s="44" t="s">
        <v>2421</v>
      </c>
      <c r="L2387" s="44"/>
      <c r="M2387" s="44"/>
      <c r="N2387" s="44"/>
      <c r="O2387" s="44"/>
      <c r="P2387" s="44"/>
      <c r="Q2387" s="44"/>
      <c r="R2387" s="49" t="s">
        <v>4813</v>
      </c>
      <c r="S2387" s="49" t="s">
        <v>53</v>
      </c>
      <c r="T2387" s="51" t="s">
        <v>17</v>
      </c>
      <c r="U2387" s="49" t="s">
        <v>4843</v>
      </c>
      <c r="V2387" s="44" t="s">
        <v>916</v>
      </c>
    </row>
    <row r="2388" spans="1:22" s="149" customFormat="1" ht="15" customHeight="1">
      <c r="A2388" s="44" t="s">
        <v>4847</v>
      </c>
      <c r="B2388" s="44"/>
      <c r="C2388" s="46" t="s">
        <v>5546</v>
      </c>
      <c r="D2388" s="46"/>
      <c r="E2388" s="47"/>
      <c r="F2388" s="47"/>
      <c r="G2388" s="47"/>
      <c r="H2388" s="50"/>
      <c r="I2388" s="44" t="s">
        <v>2400</v>
      </c>
      <c r="J2388" s="44" t="s">
        <v>5571</v>
      </c>
      <c r="K2388" s="44" t="s">
        <v>2421</v>
      </c>
      <c r="L2388" s="44"/>
      <c r="M2388" s="44"/>
      <c r="N2388" s="44"/>
      <c r="O2388" s="44"/>
      <c r="P2388" s="44"/>
      <c r="Q2388" s="44"/>
      <c r="R2388" s="49" t="s">
        <v>4815</v>
      </c>
      <c r="S2388" s="49" t="s">
        <v>2905</v>
      </c>
      <c r="T2388" s="51" t="s">
        <v>17</v>
      </c>
      <c r="U2388" s="49" t="s">
        <v>4843</v>
      </c>
      <c r="V2388" s="44" t="s">
        <v>916</v>
      </c>
    </row>
    <row r="2389" spans="1:22" s="149" customFormat="1" ht="15" customHeight="1">
      <c r="A2389" s="44" t="s">
        <v>4848</v>
      </c>
      <c r="B2389" s="44"/>
      <c r="C2389" s="46" t="s">
        <v>5546</v>
      </c>
      <c r="D2389" s="46"/>
      <c r="E2389" s="47"/>
      <c r="F2389" s="47"/>
      <c r="G2389" s="47"/>
      <c r="H2389" s="50"/>
      <c r="I2389" s="44" t="s">
        <v>2400</v>
      </c>
      <c r="J2389" s="44" t="s">
        <v>5571</v>
      </c>
      <c r="K2389" s="44" t="s">
        <v>2433</v>
      </c>
      <c r="L2389" s="44"/>
      <c r="M2389" s="44"/>
      <c r="N2389" s="44"/>
      <c r="O2389" s="44"/>
      <c r="P2389" s="44"/>
      <c r="Q2389" s="44"/>
      <c r="R2389" s="49" t="s">
        <v>4817</v>
      </c>
      <c r="S2389" s="49" t="s">
        <v>53</v>
      </c>
      <c r="T2389" s="51" t="s">
        <v>17</v>
      </c>
      <c r="U2389" s="49" t="s">
        <v>4849</v>
      </c>
      <c r="V2389" s="44" t="s">
        <v>916</v>
      </c>
    </row>
    <row r="2390" spans="1:22" s="149" customFormat="1" ht="15" customHeight="1">
      <c r="A2390" s="44" t="s">
        <v>4850</v>
      </c>
      <c r="B2390" s="44"/>
      <c r="C2390" s="46" t="s">
        <v>5546</v>
      </c>
      <c r="D2390" s="46"/>
      <c r="E2390" s="47"/>
      <c r="F2390" s="47"/>
      <c r="G2390" s="47"/>
      <c r="H2390" s="50"/>
      <c r="I2390" s="44" t="s">
        <v>2400</v>
      </c>
      <c r="J2390" s="44" t="s">
        <v>5571</v>
      </c>
      <c r="K2390" s="44" t="s">
        <v>2433</v>
      </c>
      <c r="L2390" s="44"/>
      <c r="M2390" s="44"/>
      <c r="N2390" s="44"/>
      <c r="O2390" s="44"/>
      <c r="P2390" s="44"/>
      <c r="Q2390" s="44"/>
      <c r="R2390" s="49" t="s">
        <v>4820</v>
      </c>
      <c r="S2390" s="49" t="s">
        <v>4821</v>
      </c>
      <c r="T2390" s="51" t="s">
        <v>17</v>
      </c>
      <c r="U2390" s="49" t="s">
        <v>4849</v>
      </c>
      <c r="V2390" s="44" t="s">
        <v>916</v>
      </c>
    </row>
    <row r="2391" spans="1:22" s="149" customFormat="1" ht="15" customHeight="1">
      <c r="A2391" s="44" t="s">
        <v>4851</v>
      </c>
      <c r="B2391" s="44"/>
      <c r="C2391" s="46" t="s">
        <v>5546</v>
      </c>
      <c r="D2391" s="46"/>
      <c r="E2391" s="47"/>
      <c r="F2391" s="47"/>
      <c r="G2391" s="47"/>
      <c r="H2391" s="50"/>
      <c r="I2391" s="44" t="s">
        <v>2400</v>
      </c>
      <c r="J2391" s="44" t="s">
        <v>5571</v>
      </c>
      <c r="K2391" s="44" t="s">
        <v>2433</v>
      </c>
      <c r="L2391" s="44"/>
      <c r="M2391" s="44"/>
      <c r="N2391" s="44"/>
      <c r="O2391" s="44"/>
      <c r="P2391" s="44"/>
      <c r="Q2391" s="44"/>
      <c r="R2391" s="49" t="s">
        <v>4823</v>
      </c>
      <c r="S2391" s="49" t="s">
        <v>1457</v>
      </c>
      <c r="T2391" s="51" t="s">
        <v>17</v>
      </c>
      <c r="U2391" s="49" t="s">
        <v>4849</v>
      </c>
      <c r="V2391" s="44" t="s">
        <v>916</v>
      </c>
    </row>
    <row r="2392" spans="1:22" s="149" customFormat="1" ht="15" customHeight="1">
      <c r="A2392" s="44" t="s">
        <v>4852</v>
      </c>
      <c r="B2392" s="44"/>
      <c r="C2392" s="46" t="s">
        <v>5546</v>
      </c>
      <c r="D2392" s="46"/>
      <c r="E2392" s="47"/>
      <c r="F2392" s="47"/>
      <c r="G2392" s="47"/>
      <c r="H2392" s="50"/>
      <c r="I2392" s="44" t="s">
        <v>2400</v>
      </c>
      <c r="J2392" s="44" t="s">
        <v>5571</v>
      </c>
      <c r="K2392" s="44" t="s">
        <v>2504</v>
      </c>
      <c r="L2392" s="44"/>
      <c r="M2392" s="44"/>
      <c r="N2392" s="44"/>
      <c r="O2392" s="44"/>
      <c r="P2392" s="44"/>
      <c r="Q2392" s="44"/>
      <c r="R2392" s="49" t="s">
        <v>4817</v>
      </c>
      <c r="S2392" s="49" t="s">
        <v>1822</v>
      </c>
      <c r="T2392" s="51" t="s">
        <v>17</v>
      </c>
      <c r="U2392" s="49" t="s">
        <v>4853</v>
      </c>
      <c r="V2392" s="44" t="s">
        <v>916</v>
      </c>
    </row>
    <row r="2393" spans="1:22" s="149" customFormat="1" ht="15" customHeight="1">
      <c r="A2393" s="44" t="s">
        <v>4854</v>
      </c>
      <c r="B2393" s="44"/>
      <c r="C2393" s="46" t="s">
        <v>5546</v>
      </c>
      <c r="D2393" s="46"/>
      <c r="E2393" s="47"/>
      <c r="F2393" s="47"/>
      <c r="G2393" s="47"/>
      <c r="H2393" s="50"/>
      <c r="I2393" s="44" t="s">
        <v>2400</v>
      </c>
      <c r="J2393" s="44" t="s">
        <v>5571</v>
      </c>
      <c r="K2393" s="44" t="s">
        <v>2504</v>
      </c>
      <c r="L2393" s="44"/>
      <c r="M2393" s="44"/>
      <c r="N2393" s="44"/>
      <c r="O2393" s="44"/>
      <c r="P2393" s="44"/>
      <c r="Q2393" s="44"/>
      <c r="R2393" s="49" t="s">
        <v>4820</v>
      </c>
      <c r="S2393" s="49" t="s">
        <v>4827</v>
      </c>
      <c r="T2393" s="51" t="s">
        <v>17</v>
      </c>
      <c r="U2393" s="49" t="s">
        <v>4853</v>
      </c>
      <c r="V2393" s="44" t="s">
        <v>916</v>
      </c>
    </row>
    <row r="2394" spans="1:22" s="149" customFormat="1" ht="15" customHeight="1">
      <c r="A2394" s="44" t="s">
        <v>4855</v>
      </c>
      <c r="B2394" s="44"/>
      <c r="C2394" s="46" t="s">
        <v>5546</v>
      </c>
      <c r="D2394" s="46"/>
      <c r="E2394" s="47"/>
      <c r="F2394" s="47"/>
      <c r="G2394" s="47"/>
      <c r="H2394" s="50"/>
      <c r="I2394" s="44" t="s">
        <v>2400</v>
      </c>
      <c r="J2394" s="44" t="s">
        <v>5571</v>
      </c>
      <c r="K2394" s="44" t="s">
        <v>2504</v>
      </c>
      <c r="L2394" s="44"/>
      <c r="M2394" s="44"/>
      <c r="N2394" s="44"/>
      <c r="O2394" s="44"/>
      <c r="P2394" s="44"/>
      <c r="Q2394" s="44"/>
      <c r="R2394" s="49" t="s">
        <v>4823</v>
      </c>
      <c r="S2394" s="49" t="s">
        <v>1480</v>
      </c>
      <c r="T2394" s="51" t="s">
        <v>17</v>
      </c>
      <c r="U2394" s="49" t="s">
        <v>4853</v>
      </c>
      <c r="V2394" s="44" t="s">
        <v>916</v>
      </c>
    </row>
    <row r="2395" spans="1:22" s="149" customFormat="1" ht="15" customHeight="1">
      <c r="A2395" s="44" t="s">
        <v>4856</v>
      </c>
      <c r="B2395" s="44"/>
      <c r="C2395" s="46" t="s">
        <v>5546</v>
      </c>
      <c r="D2395" s="46"/>
      <c r="E2395" s="47"/>
      <c r="F2395" s="47"/>
      <c r="G2395" s="47"/>
      <c r="H2395" s="50"/>
      <c r="I2395" s="44" t="s">
        <v>2400</v>
      </c>
      <c r="J2395" s="44" t="s">
        <v>5571</v>
      </c>
      <c r="K2395" s="44" t="s">
        <v>2504</v>
      </c>
      <c r="L2395" s="44"/>
      <c r="M2395" s="44"/>
      <c r="N2395" s="44"/>
      <c r="O2395" s="44"/>
      <c r="P2395" s="44"/>
      <c r="Q2395" s="44"/>
      <c r="R2395" s="49" t="s">
        <v>4830</v>
      </c>
      <c r="S2395" s="49" t="s">
        <v>1819</v>
      </c>
      <c r="T2395" s="51" t="s">
        <v>17</v>
      </c>
      <c r="U2395" s="49" t="s">
        <v>4853</v>
      </c>
      <c r="V2395" s="44" t="s">
        <v>916</v>
      </c>
    </row>
    <row r="2396" spans="1:22" s="149" customFormat="1" ht="15" customHeight="1">
      <c r="A2396" s="44" t="s">
        <v>4857</v>
      </c>
      <c r="B2396" s="44"/>
      <c r="C2396" s="46" t="s">
        <v>5546</v>
      </c>
      <c r="D2396" s="46"/>
      <c r="E2396" s="47"/>
      <c r="F2396" s="47"/>
      <c r="G2396" s="47"/>
      <c r="H2396" s="50"/>
      <c r="I2396" s="44" t="s">
        <v>2400</v>
      </c>
      <c r="J2396" s="44" t="s">
        <v>5571</v>
      </c>
      <c r="K2396" s="44" t="s">
        <v>2504</v>
      </c>
      <c r="L2396" s="44"/>
      <c r="M2396" s="44"/>
      <c r="N2396" s="44"/>
      <c r="O2396" s="44"/>
      <c r="P2396" s="44"/>
      <c r="Q2396" s="44"/>
      <c r="R2396" s="49" t="s">
        <v>4832</v>
      </c>
      <c r="S2396" s="49" t="s">
        <v>16</v>
      </c>
      <c r="T2396" s="51" t="s">
        <v>17</v>
      </c>
      <c r="U2396" s="49" t="s">
        <v>4853</v>
      </c>
      <c r="V2396" s="44" t="s">
        <v>916</v>
      </c>
    </row>
    <row r="2397" spans="1:22" s="149" customFormat="1" ht="15" customHeight="1">
      <c r="A2397" s="44" t="s">
        <v>4858</v>
      </c>
      <c r="B2397" s="44"/>
      <c r="C2397" s="46" t="s">
        <v>5601</v>
      </c>
      <c r="D2397" s="46" t="s">
        <v>389</v>
      </c>
      <c r="E2397" s="47"/>
      <c r="F2397" s="47"/>
      <c r="G2397" s="47"/>
      <c r="H2397" s="50"/>
      <c r="I2397" s="44" t="s">
        <v>2400</v>
      </c>
      <c r="J2397" s="44" t="s">
        <v>5571</v>
      </c>
      <c r="K2397" s="44" t="s">
        <v>2442</v>
      </c>
      <c r="L2397" s="44"/>
      <c r="M2397" s="44"/>
      <c r="N2397" s="44"/>
      <c r="O2397" s="44"/>
      <c r="P2397" s="44"/>
      <c r="Q2397" s="44"/>
      <c r="R2397" s="49" t="s">
        <v>5820</v>
      </c>
      <c r="S2397" s="49" t="s">
        <v>2905</v>
      </c>
      <c r="T2397" s="51" t="s">
        <v>17</v>
      </c>
      <c r="U2397" s="49" t="s">
        <v>4859</v>
      </c>
      <c r="V2397" s="44" t="s">
        <v>916</v>
      </c>
    </row>
    <row r="2398" spans="1:22" s="149" customFormat="1" ht="15" customHeight="1">
      <c r="A2398" s="44" t="s">
        <v>4860</v>
      </c>
      <c r="B2398" s="44"/>
      <c r="C2398" s="46" t="s">
        <v>5601</v>
      </c>
      <c r="D2398" s="46" t="s">
        <v>389</v>
      </c>
      <c r="E2398" s="47"/>
      <c r="F2398" s="47"/>
      <c r="G2398" s="47"/>
      <c r="H2398" s="50"/>
      <c r="I2398" s="44" t="s">
        <v>2400</v>
      </c>
      <c r="J2398" s="44" t="s">
        <v>5571</v>
      </c>
      <c r="K2398" s="44" t="s">
        <v>2442</v>
      </c>
      <c r="L2398" s="44"/>
      <c r="M2398" s="44"/>
      <c r="N2398" s="44"/>
      <c r="O2398" s="44"/>
      <c r="P2398" s="44"/>
      <c r="Q2398" s="44"/>
      <c r="R2398" s="49" t="s">
        <v>5821</v>
      </c>
      <c r="S2398" s="49" t="s">
        <v>61</v>
      </c>
      <c r="T2398" s="51" t="s">
        <v>17</v>
      </c>
      <c r="U2398" s="49" t="s">
        <v>4859</v>
      </c>
      <c r="V2398" s="44" t="s">
        <v>916</v>
      </c>
    </row>
    <row r="2399" spans="1:22" s="149" customFormat="1" ht="15" customHeight="1">
      <c r="A2399" s="44" t="s">
        <v>4861</v>
      </c>
      <c r="B2399" s="44"/>
      <c r="C2399" s="46" t="s">
        <v>5546</v>
      </c>
      <c r="D2399" s="46"/>
      <c r="E2399" s="47"/>
      <c r="F2399" s="47"/>
      <c r="G2399" s="47"/>
      <c r="H2399" s="50"/>
      <c r="I2399" s="44" t="s">
        <v>2400</v>
      </c>
      <c r="J2399" s="44" t="s">
        <v>5571</v>
      </c>
      <c r="K2399" s="44" t="s">
        <v>2442</v>
      </c>
      <c r="L2399" s="44"/>
      <c r="M2399" s="44"/>
      <c r="N2399" s="44"/>
      <c r="O2399" s="44"/>
      <c r="P2399" s="44"/>
      <c r="Q2399" s="44"/>
      <c r="R2399" s="49" t="s">
        <v>4839</v>
      </c>
      <c r="S2399" s="49" t="s">
        <v>1457</v>
      </c>
      <c r="T2399" s="51" t="s">
        <v>17</v>
      </c>
      <c r="U2399" s="49" t="s">
        <v>4859</v>
      </c>
      <c r="V2399" s="44" t="s">
        <v>916</v>
      </c>
    </row>
    <row r="2400" spans="1:22" s="149" customFormat="1" ht="15" customHeight="1">
      <c r="A2400" s="44" t="s">
        <v>4862</v>
      </c>
      <c r="B2400" s="44"/>
      <c r="C2400" s="46" t="s">
        <v>5601</v>
      </c>
      <c r="D2400" s="46" t="s">
        <v>339</v>
      </c>
      <c r="E2400" s="47"/>
      <c r="F2400" s="47"/>
      <c r="G2400" s="47" t="s">
        <v>57</v>
      </c>
      <c r="H2400" s="50"/>
      <c r="I2400" s="44" t="s">
        <v>2400</v>
      </c>
      <c r="J2400" s="44" t="s">
        <v>5571</v>
      </c>
      <c r="K2400" s="44" t="s">
        <v>2442</v>
      </c>
      <c r="L2400" s="44"/>
      <c r="M2400" s="44"/>
      <c r="N2400" s="44"/>
      <c r="O2400" s="44"/>
      <c r="P2400" s="44"/>
      <c r="Q2400" s="44"/>
      <c r="R2400" s="49" t="s">
        <v>4841</v>
      </c>
      <c r="S2400" s="49" t="s">
        <v>298</v>
      </c>
      <c r="T2400" s="51" t="s">
        <v>17</v>
      </c>
      <c r="U2400" s="49" t="s">
        <v>4859</v>
      </c>
      <c r="V2400" s="44" t="s">
        <v>916</v>
      </c>
    </row>
    <row r="2401" spans="1:22" s="149" customFormat="1" ht="15" customHeight="1">
      <c r="A2401" s="44" t="s">
        <v>4863</v>
      </c>
      <c r="B2401" s="44"/>
      <c r="C2401" s="46" t="s">
        <v>5601</v>
      </c>
      <c r="D2401" s="46" t="s">
        <v>389</v>
      </c>
      <c r="E2401" s="47"/>
      <c r="F2401" s="47"/>
      <c r="G2401" s="47"/>
      <c r="H2401" s="50"/>
      <c r="I2401" s="44" t="s">
        <v>2400</v>
      </c>
      <c r="J2401" s="44" t="s">
        <v>5571</v>
      </c>
      <c r="K2401" s="44" t="s">
        <v>2450</v>
      </c>
      <c r="L2401" s="44"/>
      <c r="M2401" s="44"/>
      <c r="N2401" s="44"/>
      <c r="O2401" s="44"/>
      <c r="P2401" s="44"/>
      <c r="Q2401" s="44"/>
      <c r="R2401" s="49" t="s">
        <v>5822</v>
      </c>
      <c r="S2401" s="49" t="s">
        <v>711</v>
      </c>
      <c r="T2401" s="51" t="s">
        <v>53</v>
      </c>
      <c r="U2401" s="49" t="s">
        <v>4865</v>
      </c>
      <c r="V2401" s="44" t="s">
        <v>916</v>
      </c>
    </row>
    <row r="2402" spans="1:22" s="149" customFormat="1" ht="15" customHeight="1">
      <c r="A2402" s="44" t="s">
        <v>4866</v>
      </c>
      <c r="B2402" s="44"/>
      <c r="C2402" s="46" t="s">
        <v>5601</v>
      </c>
      <c r="D2402" s="46" t="s">
        <v>389</v>
      </c>
      <c r="E2402" s="47"/>
      <c r="F2402" s="47"/>
      <c r="G2402" s="47"/>
      <c r="H2402" s="50"/>
      <c r="I2402" s="44" t="s">
        <v>2400</v>
      </c>
      <c r="J2402" s="44" t="s">
        <v>5571</v>
      </c>
      <c r="K2402" s="44" t="s">
        <v>2450</v>
      </c>
      <c r="L2402" s="44"/>
      <c r="M2402" s="44"/>
      <c r="N2402" s="44"/>
      <c r="O2402" s="44"/>
      <c r="P2402" s="44"/>
      <c r="Q2402" s="44"/>
      <c r="R2402" s="49" t="s">
        <v>5823</v>
      </c>
      <c r="S2402" s="49" t="s">
        <v>53</v>
      </c>
      <c r="T2402" s="51" t="s">
        <v>53</v>
      </c>
      <c r="U2402" s="49" t="s">
        <v>4865</v>
      </c>
      <c r="V2402" s="44" t="s">
        <v>916</v>
      </c>
    </row>
    <row r="2403" spans="1:22" s="149" customFormat="1" ht="15" customHeight="1">
      <c r="A2403" s="44" t="s">
        <v>4868</v>
      </c>
      <c r="B2403" s="44"/>
      <c r="C2403" s="46" t="s">
        <v>5601</v>
      </c>
      <c r="D2403" s="46" t="s">
        <v>339</v>
      </c>
      <c r="E2403" s="47"/>
      <c r="F2403" s="47"/>
      <c r="G2403" s="47" t="s">
        <v>57</v>
      </c>
      <c r="H2403" s="50"/>
      <c r="I2403" s="44" t="s">
        <v>2400</v>
      </c>
      <c r="J2403" s="44" t="s">
        <v>5571</v>
      </c>
      <c r="K2403" s="44" t="s">
        <v>2450</v>
      </c>
      <c r="L2403" s="44"/>
      <c r="M2403" s="44"/>
      <c r="N2403" s="44"/>
      <c r="O2403" s="44"/>
      <c r="P2403" s="44"/>
      <c r="Q2403" s="44"/>
      <c r="R2403" s="49" t="s">
        <v>4834</v>
      </c>
      <c r="S2403" s="49" t="s">
        <v>17</v>
      </c>
      <c r="T2403" s="51" t="s">
        <v>53</v>
      </c>
      <c r="U2403" s="49" t="s">
        <v>4865</v>
      </c>
      <c r="V2403" s="44" t="s">
        <v>916</v>
      </c>
    </row>
    <row r="2404" spans="1:22" s="149" customFormat="1" ht="15" customHeight="1">
      <c r="A2404" s="44" t="s">
        <v>4869</v>
      </c>
      <c r="B2404" s="44"/>
      <c r="C2404" s="46" t="s">
        <v>5546</v>
      </c>
      <c r="D2404" s="46"/>
      <c r="E2404" s="47"/>
      <c r="F2404" s="47"/>
      <c r="G2404" s="47"/>
      <c r="H2404" s="50"/>
      <c r="I2404" s="44" t="s">
        <v>2400</v>
      </c>
      <c r="J2404" s="44" t="s">
        <v>5571</v>
      </c>
      <c r="K2404" s="44" t="s">
        <v>4870</v>
      </c>
      <c r="L2404" s="44"/>
      <c r="M2404" s="44"/>
      <c r="N2404" s="44"/>
      <c r="O2404" s="44"/>
      <c r="P2404" s="44"/>
      <c r="Q2404" s="44"/>
      <c r="R2404" s="49" t="s">
        <v>4871</v>
      </c>
      <c r="S2404" s="49" t="s">
        <v>1240</v>
      </c>
      <c r="T2404" s="51" t="s">
        <v>53</v>
      </c>
      <c r="U2404" s="49" t="s">
        <v>4872</v>
      </c>
      <c r="V2404" s="44" t="s">
        <v>916</v>
      </c>
    </row>
    <row r="2405" spans="1:22" s="149" customFormat="1" ht="15" customHeight="1">
      <c r="A2405" s="44" t="s">
        <v>4873</v>
      </c>
      <c r="B2405" s="44"/>
      <c r="C2405" s="46" t="s">
        <v>5546</v>
      </c>
      <c r="D2405" s="46"/>
      <c r="E2405" s="47"/>
      <c r="F2405" s="47"/>
      <c r="G2405" s="47"/>
      <c r="H2405" s="50"/>
      <c r="I2405" s="44" t="s">
        <v>2400</v>
      </c>
      <c r="J2405" s="44" t="s">
        <v>5571</v>
      </c>
      <c r="K2405" s="44" t="s">
        <v>4870</v>
      </c>
      <c r="L2405" s="44"/>
      <c r="M2405" s="44"/>
      <c r="N2405" s="44"/>
      <c r="O2405" s="44"/>
      <c r="P2405" s="44"/>
      <c r="Q2405" s="44"/>
      <c r="R2405" s="49" t="s">
        <v>4874</v>
      </c>
      <c r="S2405" s="49" t="s">
        <v>1457</v>
      </c>
      <c r="T2405" s="51" t="s">
        <v>53</v>
      </c>
      <c r="U2405" s="49" t="s">
        <v>4872</v>
      </c>
      <c r="V2405" s="44" t="s">
        <v>916</v>
      </c>
    </row>
    <row r="2406" spans="1:22" s="149" customFormat="1" ht="15" customHeight="1">
      <c r="A2406" s="44" t="s">
        <v>4875</v>
      </c>
      <c r="B2406" s="44"/>
      <c r="C2406" s="46" t="s">
        <v>5546</v>
      </c>
      <c r="D2406" s="46"/>
      <c r="E2406" s="47"/>
      <c r="F2406" s="47"/>
      <c r="G2406" s="47"/>
      <c r="H2406" s="50"/>
      <c r="I2406" s="44" t="s">
        <v>2400</v>
      </c>
      <c r="J2406" s="44" t="s">
        <v>5571</v>
      </c>
      <c r="K2406" s="44" t="s">
        <v>4870</v>
      </c>
      <c r="L2406" s="44"/>
      <c r="M2406" s="44"/>
      <c r="N2406" s="44"/>
      <c r="O2406" s="44"/>
      <c r="P2406" s="44"/>
      <c r="Q2406" s="44"/>
      <c r="R2406" s="49" t="s">
        <v>4876</v>
      </c>
      <c r="S2406" s="49" t="s">
        <v>53</v>
      </c>
      <c r="T2406" s="51" t="s">
        <v>53</v>
      </c>
      <c r="U2406" s="49" t="s">
        <v>4872</v>
      </c>
      <c r="V2406" s="44" t="s">
        <v>916</v>
      </c>
    </row>
    <row r="2407" spans="1:22" s="149" customFormat="1" ht="15" customHeight="1">
      <c r="A2407" s="44" t="s">
        <v>4877</v>
      </c>
      <c r="B2407" s="44"/>
      <c r="C2407" s="46" t="s">
        <v>5546</v>
      </c>
      <c r="D2407" s="46"/>
      <c r="E2407" s="47"/>
      <c r="F2407" s="47"/>
      <c r="G2407" s="47"/>
      <c r="H2407" s="50"/>
      <c r="I2407" s="44" t="s">
        <v>2400</v>
      </c>
      <c r="J2407" s="44" t="s">
        <v>5571</v>
      </c>
      <c r="K2407" s="44" t="s">
        <v>4878</v>
      </c>
      <c r="L2407" s="44"/>
      <c r="M2407" s="44"/>
      <c r="N2407" s="44"/>
      <c r="O2407" s="44"/>
      <c r="P2407" s="44"/>
      <c r="Q2407" s="44"/>
      <c r="R2407" s="49" t="s">
        <v>4871</v>
      </c>
      <c r="S2407" s="49" t="s">
        <v>1199</v>
      </c>
      <c r="T2407" s="51" t="s">
        <v>53</v>
      </c>
      <c r="U2407" s="49" t="s">
        <v>4879</v>
      </c>
      <c r="V2407" s="44" t="s">
        <v>916</v>
      </c>
    </row>
    <row r="2408" spans="1:22" s="149" customFormat="1" ht="15" customHeight="1">
      <c r="A2408" s="44" t="s">
        <v>4880</v>
      </c>
      <c r="B2408" s="44"/>
      <c r="C2408" s="46" t="s">
        <v>5546</v>
      </c>
      <c r="D2408" s="46"/>
      <c r="E2408" s="47"/>
      <c r="F2408" s="47"/>
      <c r="G2408" s="47"/>
      <c r="H2408" s="50"/>
      <c r="I2408" s="44" t="s">
        <v>2400</v>
      </c>
      <c r="J2408" s="44" t="s">
        <v>5571</v>
      </c>
      <c r="K2408" s="44" t="s">
        <v>4878</v>
      </c>
      <c r="L2408" s="44"/>
      <c r="M2408" s="44"/>
      <c r="N2408" s="44"/>
      <c r="O2408" s="44"/>
      <c r="P2408" s="44"/>
      <c r="Q2408" s="44"/>
      <c r="R2408" s="49" t="s">
        <v>4874</v>
      </c>
      <c r="S2408" s="49" t="s">
        <v>16</v>
      </c>
      <c r="T2408" s="51" t="s">
        <v>53</v>
      </c>
      <c r="U2408" s="49" t="s">
        <v>4879</v>
      </c>
      <c r="V2408" s="44" t="s">
        <v>916</v>
      </c>
    </row>
    <row r="2409" spans="1:22" s="149" customFormat="1" ht="15" customHeight="1">
      <c r="A2409" s="44" t="s">
        <v>4881</v>
      </c>
      <c r="B2409" s="44"/>
      <c r="C2409" s="46" t="s">
        <v>5601</v>
      </c>
      <c r="D2409" s="46" t="s">
        <v>389</v>
      </c>
      <c r="E2409" s="47"/>
      <c r="F2409" s="47"/>
      <c r="G2409" s="47"/>
      <c r="H2409" s="50"/>
      <c r="I2409" s="44" t="s">
        <v>2400</v>
      </c>
      <c r="J2409" s="44" t="s">
        <v>5571</v>
      </c>
      <c r="K2409" s="44" t="s">
        <v>2452</v>
      </c>
      <c r="L2409" s="44"/>
      <c r="M2409" s="44"/>
      <c r="N2409" s="44"/>
      <c r="O2409" s="44"/>
      <c r="P2409" s="44"/>
      <c r="Q2409" s="44"/>
      <c r="R2409" s="49" t="s">
        <v>5822</v>
      </c>
      <c r="S2409" s="49" t="s">
        <v>711</v>
      </c>
      <c r="T2409" s="51" t="s">
        <v>17</v>
      </c>
      <c r="U2409" s="49" t="s">
        <v>4882</v>
      </c>
      <c r="V2409" s="44" t="s">
        <v>916</v>
      </c>
    </row>
    <row r="2410" spans="1:22" s="149" customFormat="1" ht="15" customHeight="1">
      <c r="A2410" s="44" t="s">
        <v>4883</v>
      </c>
      <c r="B2410" s="44"/>
      <c r="C2410" s="46" t="s">
        <v>5601</v>
      </c>
      <c r="D2410" s="46" t="s">
        <v>389</v>
      </c>
      <c r="E2410" s="47"/>
      <c r="F2410" s="47"/>
      <c r="G2410" s="47"/>
      <c r="H2410" s="50"/>
      <c r="I2410" s="44" t="s">
        <v>2400</v>
      </c>
      <c r="J2410" s="44" t="s">
        <v>5571</v>
      </c>
      <c r="K2410" s="44" t="s">
        <v>2452</v>
      </c>
      <c r="L2410" s="44"/>
      <c r="M2410" s="44"/>
      <c r="N2410" s="44"/>
      <c r="O2410" s="44"/>
      <c r="P2410" s="44"/>
      <c r="Q2410" s="44"/>
      <c r="R2410" s="49" t="s">
        <v>5823</v>
      </c>
      <c r="S2410" s="49" t="s">
        <v>53</v>
      </c>
      <c r="T2410" s="51" t="s">
        <v>17</v>
      </c>
      <c r="U2410" s="49" t="s">
        <v>4882</v>
      </c>
      <c r="V2410" s="44" t="s">
        <v>916</v>
      </c>
    </row>
    <row r="2411" spans="1:22" s="149" customFormat="1" ht="15" customHeight="1">
      <c r="A2411" s="44" t="s">
        <v>4884</v>
      </c>
      <c r="B2411" s="44"/>
      <c r="C2411" s="46" t="s">
        <v>5601</v>
      </c>
      <c r="D2411" s="46" t="s">
        <v>339</v>
      </c>
      <c r="E2411" s="47"/>
      <c r="F2411" s="47"/>
      <c r="G2411" s="47" t="s">
        <v>57</v>
      </c>
      <c r="H2411" s="50"/>
      <c r="I2411" s="44" t="s">
        <v>2400</v>
      </c>
      <c r="J2411" s="44" t="s">
        <v>5571</v>
      </c>
      <c r="K2411" s="44" t="s">
        <v>2452</v>
      </c>
      <c r="L2411" s="44"/>
      <c r="M2411" s="44"/>
      <c r="N2411" s="44"/>
      <c r="O2411" s="44"/>
      <c r="P2411" s="44"/>
      <c r="Q2411" s="44"/>
      <c r="R2411" s="49" t="s">
        <v>4834</v>
      </c>
      <c r="S2411" s="49" t="s">
        <v>17</v>
      </c>
      <c r="T2411" s="51" t="s">
        <v>17</v>
      </c>
      <c r="U2411" s="49" t="s">
        <v>4882</v>
      </c>
      <c r="V2411" s="44" t="s">
        <v>916</v>
      </c>
    </row>
    <row r="2412" spans="1:22" s="149" customFormat="1" ht="15" customHeight="1">
      <c r="A2412" s="44" t="s">
        <v>4885</v>
      </c>
      <c r="B2412" s="44"/>
      <c r="C2412" s="46" t="s">
        <v>5546</v>
      </c>
      <c r="D2412" s="46"/>
      <c r="E2412" s="47"/>
      <c r="F2412" s="47"/>
      <c r="G2412" s="47"/>
      <c r="H2412" s="50"/>
      <c r="I2412" s="44" t="s">
        <v>2400</v>
      </c>
      <c r="J2412" s="44" t="s">
        <v>5571</v>
      </c>
      <c r="K2412" s="44" t="s">
        <v>4886</v>
      </c>
      <c r="L2412" s="44"/>
      <c r="M2412" s="44"/>
      <c r="N2412" s="44"/>
      <c r="O2412" s="44"/>
      <c r="P2412" s="44"/>
      <c r="Q2412" s="44"/>
      <c r="R2412" s="49" t="s">
        <v>4871</v>
      </c>
      <c r="S2412" s="49" t="s">
        <v>1240</v>
      </c>
      <c r="T2412" s="51" t="s">
        <v>17</v>
      </c>
      <c r="U2412" s="49" t="s">
        <v>4887</v>
      </c>
      <c r="V2412" s="44" t="s">
        <v>916</v>
      </c>
    </row>
    <row r="2413" spans="1:22" s="149" customFormat="1" ht="15" customHeight="1">
      <c r="A2413" s="44" t="s">
        <v>4888</v>
      </c>
      <c r="B2413" s="44"/>
      <c r="C2413" s="46" t="s">
        <v>5546</v>
      </c>
      <c r="D2413" s="46"/>
      <c r="E2413" s="47"/>
      <c r="F2413" s="47"/>
      <c r="G2413" s="47"/>
      <c r="H2413" s="50"/>
      <c r="I2413" s="44" t="s">
        <v>2400</v>
      </c>
      <c r="J2413" s="44" t="s">
        <v>5571</v>
      </c>
      <c r="K2413" s="44" t="s">
        <v>4886</v>
      </c>
      <c r="L2413" s="44"/>
      <c r="M2413" s="44"/>
      <c r="N2413" s="44"/>
      <c r="O2413" s="44"/>
      <c r="P2413" s="44"/>
      <c r="Q2413" s="44"/>
      <c r="R2413" s="49" t="s">
        <v>4874</v>
      </c>
      <c r="S2413" s="49" t="s">
        <v>1457</v>
      </c>
      <c r="T2413" s="51" t="s">
        <v>17</v>
      </c>
      <c r="U2413" s="49" t="s">
        <v>4887</v>
      </c>
      <c r="V2413" s="44" t="s">
        <v>916</v>
      </c>
    </row>
    <row r="2414" spans="1:22" s="149" customFormat="1" ht="15" customHeight="1">
      <c r="A2414" s="44" t="s">
        <v>4889</v>
      </c>
      <c r="B2414" s="44"/>
      <c r="C2414" s="46" t="s">
        <v>5546</v>
      </c>
      <c r="D2414" s="46"/>
      <c r="E2414" s="47"/>
      <c r="F2414" s="47"/>
      <c r="G2414" s="47"/>
      <c r="H2414" s="50"/>
      <c r="I2414" s="44" t="s">
        <v>2400</v>
      </c>
      <c r="J2414" s="44" t="s">
        <v>5571</v>
      </c>
      <c r="K2414" s="44" t="s">
        <v>4886</v>
      </c>
      <c r="L2414" s="44"/>
      <c r="M2414" s="44"/>
      <c r="N2414" s="44"/>
      <c r="O2414" s="44"/>
      <c r="P2414" s="44"/>
      <c r="Q2414" s="44"/>
      <c r="R2414" s="49" t="s">
        <v>4876</v>
      </c>
      <c r="S2414" s="49" t="s">
        <v>53</v>
      </c>
      <c r="T2414" s="51" t="s">
        <v>17</v>
      </c>
      <c r="U2414" s="49" t="s">
        <v>4887</v>
      </c>
      <c r="V2414" s="44" t="s">
        <v>916</v>
      </c>
    </row>
    <row r="2415" spans="1:22" s="149" customFormat="1" ht="15" customHeight="1">
      <c r="A2415" s="44" t="s">
        <v>4890</v>
      </c>
      <c r="B2415" s="44"/>
      <c r="C2415" s="46" t="s">
        <v>5546</v>
      </c>
      <c r="D2415" s="46"/>
      <c r="E2415" s="47"/>
      <c r="F2415" s="47"/>
      <c r="G2415" s="47"/>
      <c r="H2415" s="50"/>
      <c r="I2415" s="44" t="s">
        <v>2400</v>
      </c>
      <c r="J2415" s="44" t="s">
        <v>5571</v>
      </c>
      <c r="K2415" s="44" t="s">
        <v>4891</v>
      </c>
      <c r="L2415" s="44"/>
      <c r="M2415" s="44"/>
      <c r="N2415" s="44"/>
      <c r="O2415" s="44"/>
      <c r="P2415" s="44"/>
      <c r="Q2415" s="44"/>
      <c r="R2415" s="49" t="s">
        <v>4871</v>
      </c>
      <c r="S2415" s="49" t="s">
        <v>1199</v>
      </c>
      <c r="T2415" s="51" t="s">
        <v>17</v>
      </c>
      <c r="U2415" s="49" t="s">
        <v>4892</v>
      </c>
      <c r="V2415" s="44" t="s">
        <v>916</v>
      </c>
    </row>
    <row r="2416" spans="1:22" s="149" customFormat="1" ht="15" customHeight="1">
      <c r="A2416" s="44" t="s">
        <v>4893</v>
      </c>
      <c r="B2416" s="44"/>
      <c r="C2416" s="46" t="s">
        <v>5546</v>
      </c>
      <c r="D2416" s="46"/>
      <c r="E2416" s="47"/>
      <c r="F2416" s="47"/>
      <c r="G2416" s="47"/>
      <c r="H2416" s="50"/>
      <c r="I2416" s="44" t="s">
        <v>2400</v>
      </c>
      <c r="J2416" s="44" t="s">
        <v>5571</v>
      </c>
      <c r="K2416" s="44" t="s">
        <v>4891</v>
      </c>
      <c r="L2416" s="44"/>
      <c r="M2416" s="44"/>
      <c r="N2416" s="44"/>
      <c r="O2416" s="44"/>
      <c r="P2416" s="44"/>
      <c r="Q2416" s="44"/>
      <c r="R2416" s="49" t="s">
        <v>4874</v>
      </c>
      <c r="S2416" s="49" t="s">
        <v>16</v>
      </c>
      <c r="T2416" s="51" t="s">
        <v>17</v>
      </c>
      <c r="U2416" s="49" t="s">
        <v>4892</v>
      </c>
      <c r="V2416" s="44" t="s">
        <v>916</v>
      </c>
    </row>
    <row r="2417" spans="1:22" s="149" customFormat="1" ht="15" customHeight="1">
      <c r="A2417" s="44" t="s">
        <v>4894</v>
      </c>
      <c r="B2417" s="44"/>
      <c r="C2417" s="46" t="s">
        <v>5546</v>
      </c>
      <c r="D2417" s="46"/>
      <c r="E2417" s="47"/>
      <c r="F2417" s="47"/>
      <c r="G2417" s="47"/>
      <c r="H2417" s="50"/>
      <c r="I2417" s="44" t="s">
        <v>2400</v>
      </c>
      <c r="J2417" s="44" t="s">
        <v>5571</v>
      </c>
      <c r="K2417" s="44" t="s">
        <v>4895</v>
      </c>
      <c r="L2417" s="44"/>
      <c r="M2417" s="44"/>
      <c r="N2417" s="44"/>
      <c r="O2417" s="44"/>
      <c r="P2417" s="44"/>
      <c r="Q2417" s="44"/>
      <c r="R2417" s="49" t="s">
        <v>21</v>
      </c>
      <c r="S2417" s="49" t="s">
        <v>298</v>
      </c>
      <c r="T2417" s="51" t="s">
        <v>53</v>
      </c>
      <c r="U2417" s="49" t="s">
        <v>4896</v>
      </c>
      <c r="V2417" s="44" t="s">
        <v>916</v>
      </c>
    </row>
    <row r="2418" spans="1:22" s="149" customFormat="1" ht="15" customHeight="1">
      <c r="A2418" s="44" t="s">
        <v>4897</v>
      </c>
      <c r="B2418" s="44"/>
      <c r="C2418" s="46" t="s">
        <v>5546</v>
      </c>
      <c r="D2418" s="46"/>
      <c r="E2418" s="47"/>
      <c r="F2418" s="47"/>
      <c r="G2418" s="47"/>
      <c r="H2418" s="50"/>
      <c r="I2418" s="44" t="s">
        <v>2400</v>
      </c>
      <c r="J2418" s="44" t="s">
        <v>5571</v>
      </c>
      <c r="K2418" s="44" t="s">
        <v>4898</v>
      </c>
      <c r="L2418" s="44"/>
      <c r="M2418" s="44"/>
      <c r="N2418" s="44"/>
      <c r="O2418" s="44"/>
      <c r="P2418" s="44"/>
      <c r="Q2418" s="44"/>
      <c r="R2418" s="49" t="s">
        <v>21</v>
      </c>
      <c r="S2418" s="49" t="s">
        <v>298</v>
      </c>
      <c r="T2418" s="51" t="s">
        <v>17</v>
      </c>
      <c r="U2418" s="49" t="s">
        <v>4899</v>
      </c>
      <c r="V2418" s="44" t="s">
        <v>916</v>
      </c>
    </row>
    <row r="2419" spans="1:22" s="149" customFormat="1" ht="15" customHeight="1">
      <c r="A2419" s="44" t="s">
        <v>4900</v>
      </c>
      <c r="B2419" s="44"/>
      <c r="C2419" s="46" t="s">
        <v>5546</v>
      </c>
      <c r="D2419" s="46"/>
      <c r="E2419" s="47"/>
      <c r="F2419" s="47"/>
      <c r="G2419" s="47"/>
      <c r="H2419" s="50"/>
      <c r="I2419" s="44" t="s">
        <v>2400</v>
      </c>
      <c r="J2419" s="44" t="s">
        <v>5571</v>
      </c>
      <c r="K2419" s="44" t="s">
        <v>2460</v>
      </c>
      <c r="L2419" s="44"/>
      <c r="M2419" s="44"/>
      <c r="N2419" s="44"/>
      <c r="O2419" s="44"/>
      <c r="P2419" s="44"/>
      <c r="Q2419" s="44"/>
      <c r="R2419" s="49" t="s">
        <v>4901</v>
      </c>
      <c r="S2419" s="49" t="s">
        <v>53</v>
      </c>
      <c r="T2419" s="51" t="s">
        <v>53</v>
      </c>
      <c r="U2419" s="49" t="s">
        <v>4902</v>
      </c>
      <c r="V2419" s="44" t="s">
        <v>916</v>
      </c>
    </row>
    <row r="2420" spans="1:22" s="149" customFormat="1" ht="15" customHeight="1">
      <c r="A2420" s="44" t="s">
        <v>4903</v>
      </c>
      <c r="B2420" s="44"/>
      <c r="C2420" s="46" t="s">
        <v>5546</v>
      </c>
      <c r="D2420" s="46"/>
      <c r="E2420" s="47"/>
      <c r="F2420" s="47"/>
      <c r="G2420" s="47"/>
      <c r="H2420" s="50"/>
      <c r="I2420" s="44" t="s">
        <v>2400</v>
      </c>
      <c r="J2420" s="44" t="s">
        <v>5571</v>
      </c>
      <c r="K2420" s="44" t="s">
        <v>2460</v>
      </c>
      <c r="L2420" s="44"/>
      <c r="M2420" s="44"/>
      <c r="N2420" s="44"/>
      <c r="O2420" s="44"/>
      <c r="P2420" s="44"/>
      <c r="Q2420" s="44"/>
      <c r="R2420" s="49" t="s">
        <v>4904</v>
      </c>
      <c r="S2420" s="49" t="s">
        <v>4905</v>
      </c>
      <c r="T2420" s="51" t="s">
        <v>53</v>
      </c>
      <c r="U2420" s="49" t="s">
        <v>4902</v>
      </c>
      <c r="V2420" s="44" t="s">
        <v>916</v>
      </c>
    </row>
    <row r="2421" spans="1:22" s="149" customFormat="1" ht="15" customHeight="1">
      <c r="A2421" s="44" t="s">
        <v>4906</v>
      </c>
      <c r="B2421" s="44"/>
      <c r="C2421" s="46" t="s">
        <v>5546</v>
      </c>
      <c r="D2421" s="46"/>
      <c r="E2421" s="47"/>
      <c r="F2421" s="47"/>
      <c r="G2421" s="47"/>
      <c r="H2421" s="50"/>
      <c r="I2421" s="44" t="s">
        <v>2400</v>
      </c>
      <c r="J2421" s="44" t="s">
        <v>5571</v>
      </c>
      <c r="K2421" s="44" t="s">
        <v>2460</v>
      </c>
      <c r="L2421" s="44"/>
      <c r="M2421" s="44"/>
      <c r="N2421" s="44"/>
      <c r="O2421" s="44"/>
      <c r="P2421" s="44"/>
      <c r="Q2421" s="44"/>
      <c r="R2421" s="49" t="s">
        <v>4907</v>
      </c>
      <c r="S2421" s="49" t="s">
        <v>4908</v>
      </c>
      <c r="T2421" s="51" t="s">
        <v>53</v>
      </c>
      <c r="U2421" s="49" t="s">
        <v>4902</v>
      </c>
      <c r="V2421" s="44" t="s">
        <v>916</v>
      </c>
    </row>
    <row r="2422" spans="1:22" s="149" customFormat="1" ht="15" customHeight="1">
      <c r="A2422" s="44" t="s">
        <v>4909</v>
      </c>
      <c r="B2422" s="44"/>
      <c r="C2422" s="46" t="s">
        <v>5546</v>
      </c>
      <c r="D2422" s="46"/>
      <c r="E2422" s="47"/>
      <c r="F2422" s="47"/>
      <c r="G2422" s="47"/>
      <c r="H2422" s="50"/>
      <c r="I2422" s="44" t="s">
        <v>2400</v>
      </c>
      <c r="J2422" s="44" t="s">
        <v>5571</v>
      </c>
      <c r="K2422" s="44" t="s">
        <v>2460</v>
      </c>
      <c r="L2422" s="44"/>
      <c r="M2422" s="44"/>
      <c r="N2422" s="44"/>
      <c r="O2422" s="44"/>
      <c r="P2422" s="44"/>
      <c r="Q2422" s="44"/>
      <c r="R2422" s="49" t="s">
        <v>4910</v>
      </c>
      <c r="S2422" s="49" t="s">
        <v>4911</v>
      </c>
      <c r="T2422" s="51" t="s">
        <v>53</v>
      </c>
      <c r="U2422" s="49" t="s">
        <v>4902</v>
      </c>
      <c r="V2422" s="44" t="s">
        <v>916</v>
      </c>
    </row>
    <row r="2423" spans="1:22" s="149" customFormat="1" ht="15" customHeight="1">
      <c r="A2423" s="44" t="s">
        <v>4912</v>
      </c>
      <c r="B2423" s="44"/>
      <c r="C2423" s="46" t="s">
        <v>5601</v>
      </c>
      <c r="D2423" s="46" t="s">
        <v>389</v>
      </c>
      <c r="E2423" s="47"/>
      <c r="F2423" s="47"/>
      <c r="G2423" s="47"/>
      <c r="H2423" s="50"/>
      <c r="I2423" s="44" t="s">
        <v>2400</v>
      </c>
      <c r="J2423" s="44" t="s">
        <v>5571</v>
      </c>
      <c r="K2423" s="44" t="s">
        <v>4913</v>
      </c>
      <c r="L2423" s="44"/>
      <c r="M2423" s="44"/>
      <c r="N2423" s="44"/>
      <c r="O2423" s="44"/>
      <c r="P2423" s="44"/>
      <c r="Q2423" s="44"/>
      <c r="R2423" s="49" t="s">
        <v>5824</v>
      </c>
      <c r="S2423" s="49" t="s">
        <v>4908</v>
      </c>
      <c r="T2423" s="51" t="s">
        <v>53</v>
      </c>
      <c r="U2423" s="49" t="s">
        <v>4915</v>
      </c>
      <c r="V2423" s="44" t="s">
        <v>916</v>
      </c>
    </row>
    <row r="2424" spans="1:22" s="149" customFormat="1" ht="15" customHeight="1">
      <c r="A2424" s="44" t="s">
        <v>4916</v>
      </c>
      <c r="B2424" s="44"/>
      <c r="C2424" s="46" t="s">
        <v>5601</v>
      </c>
      <c r="D2424" s="46" t="s">
        <v>389</v>
      </c>
      <c r="E2424" s="47"/>
      <c r="F2424" s="47"/>
      <c r="G2424" s="47"/>
      <c r="H2424" s="50"/>
      <c r="I2424" s="44" t="s">
        <v>2400</v>
      </c>
      <c r="J2424" s="44" t="s">
        <v>5571</v>
      </c>
      <c r="K2424" s="44" t="s">
        <v>4913</v>
      </c>
      <c r="L2424" s="44"/>
      <c r="M2424" s="44"/>
      <c r="N2424" s="44"/>
      <c r="O2424" s="44"/>
      <c r="P2424" s="44"/>
      <c r="Q2424" s="44"/>
      <c r="R2424" s="49" t="s">
        <v>5825</v>
      </c>
      <c r="S2424" s="49" t="s">
        <v>53</v>
      </c>
      <c r="T2424" s="51" t="s">
        <v>53</v>
      </c>
      <c r="U2424" s="49" t="s">
        <v>4915</v>
      </c>
      <c r="V2424" s="44" t="s">
        <v>916</v>
      </c>
    </row>
    <row r="2425" spans="1:22" s="149" customFormat="1" ht="15" customHeight="1">
      <c r="A2425" s="44" t="s">
        <v>4918</v>
      </c>
      <c r="B2425" s="44"/>
      <c r="C2425" s="46" t="s">
        <v>5601</v>
      </c>
      <c r="D2425" s="46" t="s">
        <v>339</v>
      </c>
      <c r="E2425" s="47"/>
      <c r="F2425" s="47"/>
      <c r="G2425" s="47" t="s">
        <v>57</v>
      </c>
      <c r="H2425" s="50"/>
      <c r="I2425" s="44" t="s">
        <v>2400</v>
      </c>
      <c r="J2425" s="44" t="s">
        <v>5571</v>
      </c>
      <c r="K2425" s="44" t="s">
        <v>4913</v>
      </c>
      <c r="L2425" s="44"/>
      <c r="M2425" s="44"/>
      <c r="N2425" s="44"/>
      <c r="O2425" s="44"/>
      <c r="P2425" s="44"/>
      <c r="Q2425" s="44"/>
      <c r="R2425" s="49" t="s">
        <v>4919</v>
      </c>
      <c r="S2425" s="49" t="s">
        <v>2853</v>
      </c>
      <c r="T2425" s="51" t="s">
        <v>53</v>
      </c>
      <c r="U2425" s="49" t="s">
        <v>4915</v>
      </c>
      <c r="V2425" s="44" t="s">
        <v>916</v>
      </c>
    </row>
    <row r="2426" spans="1:22" s="149" customFormat="1" ht="15" customHeight="1">
      <c r="A2426" s="44" t="s">
        <v>4920</v>
      </c>
      <c r="B2426" s="44"/>
      <c r="C2426" s="46" t="s">
        <v>5546</v>
      </c>
      <c r="D2426" s="46"/>
      <c r="E2426" s="47"/>
      <c r="F2426" s="47"/>
      <c r="G2426" s="47"/>
      <c r="H2426" s="50"/>
      <c r="I2426" s="44" t="s">
        <v>2400</v>
      </c>
      <c r="J2426" s="44" t="s">
        <v>5571</v>
      </c>
      <c r="K2426" s="44" t="s">
        <v>2462</v>
      </c>
      <c r="L2426" s="44"/>
      <c r="M2426" s="44"/>
      <c r="N2426" s="44"/>
      <c r="O2426" s="44"/>
      <c r="P2426" s="44"/>
      <c r="Q2426" s="44"/>
      <c r="R2426" s="49" t="s">
        <v>4901</v>
      </c>
      <c r="S2426" s="49" t="s">
        <v>53</v>
      </c>
      <c r="T2426" s="51" t="s">
        <v>17</v>
      </c>
      <c r="U2426" s="49" t="s">
        <v>4921</v>
      </c>
      <c r="V2426" s="44" t="s">
        <v>916</v>
      </c>
    </row>
    <row r="2427" spans="1:22" s="149" customFormat="1" ht="15" customHeight="1">
      <c r="A2427" s="44" t="s">
        <v>4922</v>
      </c>
      <c r="B2427" s="44"/>
      <c r="C2427" s="46" t="s">
        <v>5546</v>
      </c>
      <c r="D2427" s="46"/>
      <c r="E2427" s="47"/>
      <c r="F2427" s="47"/>
      <c r="G2427" s="47"/>
      <c r="H2427" s="50"/>
      <c r="I2427" s="44" t="s">
        <v>2400</v>
      </c>
      <c r="J2427" s="44" t="s">
        <v>5571</v>
      </c>
      <c r="K2427" s="44" t="s">
        <v>2462</v>
      </c>
      <c r="L2427" s="44"/>
      <c r="M2427" s="44"/>
      <c r="N2427" s="44"/>
      <c r="O2427" s="44"/>
      <c r="P2427" s="44"/>
      <c r="Q2427" s="44"/>
      <c r="R2427" s="49" t="s">
        <v>4904</v>
      </c>
      <c r="S2427" s="49" t="s">
        <v>4905</v>
      </c>
      <c r="T2427" s="51" t="s">
        <v>17</v>
      </c>
      <c r="U2427" s="49" t="s">
        <v>4921</v>
      </c>
      <c r="V2427" s="44" t="s">
        <v>916</v>
      </c>
    </row>
    <row r="2428" spans="1:22" s="149" customFormat="1" ht="15" customHeight="1">
      <c r="A2428" s="44" t="s">
        <v>4923</v>
      </c>
      <c r="B2428" s="44"/>
      <c r="C2428" s="46" t="s">
        <v>5546</v>
      </c>
      <c r="D2428" s="46"/>
      <c r="E2428" s="47"/>
      <c r="F2428" s="47"/>
      <c r="G2428" s="47"/>
      <c r="H2428" s="50"/>
      <c r="I2428" s="44" t="s">
        <v>2400</v>
      </c>
      <c r="J2428" s="44" t="s">
        <v>5571</v>
      </c>
      <c r="K2428" s="44" t="s">
        <v>2462</v>
      </c>
      <c r="L2428" s="44"/>
      <c r="M2428" s="44"/>
      <c r="N2428" s="44"/>
      <c r="O2428" s="44"/>
      <c r="P2428" s="44"/>
      <c r="Q2428" s="44"/>
      <c r="R2428" s="49" t="s">
        <v>4907</v>
      </c>
      <c r="S2428" s="49" t="s">
        <v>4908</v>
      </c>
      <c r="T2428" s="51" t="s">
        <v>17</v>
      </c>
      <c r="U2428" s="49" t="s">
        <v>4921</v>
      </c>
      <c r="V2428" s="44" t="s">
        <v>916</v>
      </c>
    </row>
    <row r="2429" spans="1:22" s="149" customFormat="1" ht="15" customHeight="1">
      <c r="A2429" s="44" t="s">
        <v>4924</v>
      </c>
      <c r="B2429" s="44"/>
      <c r="C2429" s="46" t="s">
        <v>5546</v>
      </c>
      <c r="D2429" s="46"/>
      <c r="E2429" s="47"/>
      <c r="F2429" s="47"/>
      <c r="G2429" s="47"/>
      <c r="H2429" s="50"/>
      <c r="I2429" s="44" t="s">
        <v>2400</v>
      </c>
      <c r="J2429" s="44" t="s">
        <v>5571</v>
      </c>
      <c r="K2429" s="44" t="s">
        <v>2462</v>
      </c>
      <c r="L2429" s="44"/>
      <c r="M2429" s="44"/>
      <c r="N2429" s="44"/>
      <c r="O2429" s="44"/>
      <c r="P2429" s="44"/>
      <c r="Q2429" s="44"/>
      <c r="R2429" s="49" t="s">
        <v>4910</v>
      </c>
      <c r="S2429" s="49" t="s">
        <v>4911</v>
      </c>
      <c r="T2429" s="51" t="s">
        <v>17</v>
      </c>
      <c r="U2429" s="49" t="s">
        <v>4921</v>
      </c>
      <c r="V2429" s="44" t="s">
        <v>916</v>
      </c>
    </row>
    <row r="2430" spans="1:22" s="149" customFormat="1" ht="15" customHeight="1">
      <c r="A2430" s="44" t="s">
        <v>4925</v>
      </c>
      <c r="B2430" s="44"/>
      <c r="C2430" s="46" t="s">
        <v>5601</v>
      </c>
      <c r="D2430" s="46" t="s">
        <v>389</v>
      </c>
      <c r="E2430" s="47"/>
      <c r="F2430" s="47"/>
      <c r="G2430" s="47"/>
      <c r="H2430" s="50"/>
      <c r="I2430" s="44" t="s">
        <v>2400</v>
      </c>
      <c r="J2430" s="44" t="s">
        <v>5571</v>
      </c>
      <c r="K2430" s="44" t="s">
        <v>4926</v>
      </c>
      <c r="L2430" s="44"/>
      <c r="M2430" s="44"/>
      <c r="N2430" s="44"/>
      <c r="O2430" s="44"/>
      <c r="P2430" s="44"/>
      <c r="Q2430" s="44"/>
      <c r="R2430" s="49" t="s">
        <v>5824</v>
      </c>
      <c r="S2430" s="49" t="s">
        <v>4908</v>
      </c>
      <c r="T2430" s="51" t="s">
        <v>17</v>
      </c>
      <c r="U2430" s="49" t="s">
        <v>4927</v>
      </c>
      <c r="V2430" s="44" t="s">
        <v>916</v>
      </c>
    </row>
    <row r="2431" spans="1:22" s="149" customFormat="1" ht="15" customHeight="1">
      <c r="A2431" s="44" t="s">
        <v>4928</v>
      </c>
      <c r="B2431" s="44"/>
      <c r="C2431" s="46" t="s">
        <v>5601</v>
      </c>
      <c r="D2431" s="46" t="s">
        <v>389</v>
      </c>
      <c r="E2431" s="47"/>
      <c r="F2431" s="47"/>
      <c r="G2431" s="47"/>
      <c r="H2431" s="50"/>
      <c r="I2431" s="44" t="s">
        <v>2400</v>
      </c>
      <c r="J2431" s="44" t="s">
        <v>5571</v>
      </c>
      <c r="K2431" s="44" t="s">
        <v>4926</v>
      </c>
      <c r="L2431" s="44"/>
      <c r="M2431" s="44"/>
      <c r="N2431" s="44"/>
      <c r="O2431" s="44"/>
      <c r="P2431" s="44"/>
      <c r="Q2431" s="44"/>
      <c r="R2431" s="49" t="s">
        <v>5825</v>
      </c>
      <c r="S2431" s="49" t="s">
        <v>53</v>
      </c>
      <c r="T2431" s="51" t="s">
        <v>17</v>
      </c>
      <c r="U2431" s="49" t="s">
        <v>4927</v>
      </c>
      <c r="V2431" s="44" t="s">
        <v>916</v>
      </c>
    </row>
    <row r="2432" spans="1:22" s="149" customFormat="1" ht="15" customHeight="1">
      <c r="A2432" s="44" t="s">
        <v>4929</v>
      </c>
      <c r="B2432" s="44"/>
      <c r="C2432" s="46" t="s">
        <v>5601</v>
      </c>
      <c r="D2432" s="46" t="s">
        <v>339</v>
      </c>
      <c r="E2432" s="47"/>
      <c r="F2432" s="47"/>
      <c r="G2432" s="47" t="s">
        <v>57</v>
      </c>
      <c r="H2432" s="50"/>
      <c r="I2432" s="44" t="s">
        <v>2400</v>
      </c>
      <c r="J2432" s="44" t="s">
        <v>5571</v>
      </c>
      <c r="K2432" s="44" t="s">
        <v>4926</v>
      </c>
      <c r="L2432" s="44"/>
      <c r="M2432" s="44"/>
      <c r="N2432" s="44"/>
      <c r="O2432" s="44"/>
      <c r="P2432" s="44"/>
      <c r="Q2432" s="44"/>
      <c r="R2432" s="49" t="s">
        <v>4919</v>
      </c>
      <c r="S2432" s="49" t="s">
        <v>2853</v>
      </c>
      <c r="T2432" s="51" t="s">
        <v>17</v>
      </c>
      <c r="U2432" s="49" t="s">
        <v>4927</v>
      </c>
      <c r="V2432" s="44" t="s">
        <v>916</v>
      </c>
    </row>
    <row r="2433" spans="1:22" s="149" customFormat="1" ht="15" customHeight="1">
      <c r="A2433" s="44" t="s">
        <v>4930</v>
      </c>
      <c r="B2433" s="44"/>
      <c r="C2433" s="46" t="s">
        <v>5546</v>
      </c>
      <c r="D2433" s="46"/>
      <c r="E2433" s="47"/>
      <c r="F2433" s="47"/>
      <c r="G2433" s="47"/>
      <c r="H2433" s="50"/>
      <c r="I2433" s="44" t="s">
        <v>2400</v>
      </c>
      <c r="J2433" s="44" t="s">
        <v>5571</v>
      </c>
      <c r="K2433" s="44" t="s">
        <v>2470</v>
      </c>
      <c r="L2433" s="44"/>
      <c r="M2433" s="44"/>
      <c r="N2433" s="44"/>
      <c r="O2433" s="44"/>
      <c r="P2433" s="44"/>
      <c r="Q2433" s="44"/>
      <c r="R2433" s="49" t="s">
        <v>289</v>
      </c>
      <c r="S2433" s="49" t="s">
        <v>1457</v>
      </c>
      <c r="T2433" s="51" t="s">
        <v>53</v>
      </c>
      <c r="U2433" s="49" t="s">
        <v>4931</v>
      </c>
      <c r="V2433" s="44" t="s">
        <v>916</v>
      </c>
    </row>
    <row r="2434" spans="1:22" s="149" customFormat="1" ht="15" customHeight="1">
      <c r="A2434" s="44" t="s">
        <v>4932</v>
      </c>
      <c r="B2434" s="44"/>
      <c r="C2434" s="46" t="s">
        <v>5546</v>
      </c>
      <c r="D2434" s="46"/>
      <c r="E2434" s="47"/>
      <c r="F2434" s="47"/>
      <c r="G2434" s="47"/>
      <c r="H2434" s="50"/>
      <c r="I2434" s="44" t="s">
        <v>2400</v>
      </c>
      <c r="J2434" s="44" t="s">
        <v>5571</v>
      </c>
      <c r="K2434" s="44" t="s">
        <v>2481</v>
      </c>
      <c r="L2434" s="44"/>
      <c r="M2434" s="44"/>
      <c r="N2434" s="44"/>
      <c r="O2434" s="44"/>
      <c r="P2434" s="44"/>
      <c r="Q2434" s="44"/>
      <c r="R2434" s="49" t="s">
        <v>4933</v>
      </c>
      <c r="S2434" s="49" t="s">
        <v>2853</v>
      </c>
      <c r="T2434" s="51" t="s">
        <v>53</v>
      </c>
      <c r="U2434" s="49" t="s">
        <v>4934</v>
      </c>
      <c r="V2434" s="44" t="s">
        <v>916</v>
      </c>
    </row>
    <row r="2435" spans="1:22" s="149" customFormat="1" ht="15" customHeight="1">
      <c r="A2435" s="44" t="s">
        <v>4935</v>
      </c>
      <c r="B2435" s="44"/>
      <c r="C2435" s="46" t="s">
        <v>5546</v>
      </c>
      <c r="D2435" s="46"/>
      <c r="E2435" s="47"/>
      <c r="F2435" s="47"/>
      <c r="G2435" s="47"/>
      <c r="H2435" s="50"/>
      <c r="I2435" s="44" t="s">
        <v>2400</v>
      </c>
      <c r="J2435" s="44" t="s">
        <v>5571</v>
      </c>
      <c r="K2435" s="44" t="s">
        <v>4936</v>
      </c>
      <c r="L2435" s="44"/>
      <c r="M2435" s="44"/>
      <c r="N2435" s="44"/>
      <c r="O2435" s="44"/>
      <c r="P2435" s="44"/>
      <c r="Q2435" s="44"/>
      <c r="R2435" s="49" t="s">
        <v>289</v>
      </c>
      <c r="S2435" s="49" t="s">
        <v>1457</v>
      </c>
      <c r="T2435" s="51" t="s">
        <v>17</v>
      </c>
      <c r="U2435" s="49" t="s">
        <v>4937</v>
      </c>
      <c r="V2435" s="44" t="s">
        <v>916</v>
      </c>
    </row>
    <row r="2436" spans="1:22" s="149" customFormat="1" ht="15" customHeight="1">
      <c r="A2436" s="44" t="s">
        <v>4938</v>
      </c>
      <c r="B2436" s="44"/>
      <c r="C2436" s="46" t="s">
        <v>5546</v>
      </c>
      <c r="D2436" s="46"/>
      <c r="E2436" s="47"/>
      <c r="F2436" s="47"/>
      <c r="G2436" s="47"/>
      <c r="H2436" s="50"/>
      <c r="I2436" s="44" t="s">
        <v>2400</v>
      </c>
      <c r="J2436" s="44" t="s">
        <v>5571</v>
      </c>
      <c r="K2436" s="44" t="s">
        <v>2497</v>
      </c>
      <c r="L2436" s="44"/>
      <c r="M2436" s="44"/>
      <c r="N2436" s="44"/>
      <c r="O2436" s="44"/>
      <c r="P2436" s="44"/>
      <c r="Q2436" s="44"/>
      <c r="R2436" s="49" t="s">
        <v>4933</v>
      </c>
      <c r="S2436" s="49" t="s">
        <v>2853</v>
      </c>
      <c r="T2436" s="51" t="s">
        <v>17</v>
      </c>
      <c r="U2436" s="49" t="s">
        <v>4939</v>
      </c>
      <c r="V2436" s="44" t="s">
        <v>916</v>
      </c>
    </row>
    <row r="2437" spans="1:22" s="149" customFormat="1" ht="15" customHeight="1">
      <c r="A2437" s="44" t="s">
        <v>4940</v>
      </c>
      <c r="B2437" s="44"/>
      <c r="C2437" s="46" t="s">
        <v>5546</v>
      </c>
      <c r="D2437" s="46"/>
      <c r="E2437" s="47">
        <v>41813</v>
      </c>
      <c r="F2437" s="47"/>
      <c r="G2437" s="47"/>
      <c r="H2437" s="50"/>
      <c r="I2437" s="44" t="s">
        <v>2400</v>
      </c>
      <c r="J2437" s="44" t="s">
        <v>5570</v>
      </c>
      <c r="K2437" s="44" t="s">
        <v>59</v>
      </c>
      <c r="L2437" s="44"/>
      <c r="M2437" s="44"/>
      <c r="N2437" s="44"/>
      <c r="O2437" s="44"/>
      <c r="P2437" s="44"/>
      <c r="Q2437" s="44"/>
      <c r="R2437" s="49" t="s">
        <v>17</v>
      </c>
      <c r="S2437" s="49" t="s">
        <v>53</v>
      </c>
      <c r="T2437" s="51"/>
      <c r="U2437" s="49" t="s">
        <v>4941</v>
      </c>
      <c r="V2437" s="44" t="s">
        <v>916</v>
      </c>
    </row>
    <row r="2438" spans="1:22" s="149" customFormat="1" ht="15" customHeight="1">
      <c r="A2438" s="44" t="s">
        <v>4942</v>
      </c>
      <c r="B2438" s="44"/>
      <c r="C2438" s="46" t="s">
        <v>5546</v>
      </c>
      <c r="D2438" s="46"/>
      <c r="E2438" s="47">
        <v>41991</v>
      </c>
      <c r="F2438" s="47"/>
      <c r="G2438" s="47"/>
      <c r="H2438" s="50"/>
      <c r="I2438" s="44" t="s">
        <v>2400</v>
      </c>
      <c r="J2438" s="44" t="s">
        <v>5570</v>
      </c>
      <c r="K2438" s="44" t="s">
        <v>1257</v>
      </c>
      <c r="L2438" s="44"/>
      <c r="M2438" s="44"/>
      <c r="N2438" s="44"/>
      <c r="O2438" s="44"/>
      <c r="P2438" s="44"/>
      <c r="Q2438" s="44"/>
      <c r="R2438" s="49" t="s">
        <v>17</v>
      </c>
      <c r="S2438" s="49" t="s">
        <v>53</v>
      </c>
      <c r="T2438" s="51"/>
      <c r="U2438" s="49" t="s">
        <v>4943</v>
      </c>
      <c r="V2438" s="44" t="s">
        <v>916</v>
      </c>
    </row>
    <row r="2439" spans="1:22" s="149" customFormat="1" ht="15" customHeight="1">
      <c r="A2439" s="44" t="s">
        <v>4944</v>
      </c>
      <c r="B2439" s="44"/>
      <c r="C2439" s="46" t="s">
        <v>5546</v>
      </c>
      <c r="D2439" s="46"/>
      <c r="E2439" s="47"/>
      <c r="F2439" s="47"/>
      <c r="G2439" s="47"/>
      <c r="H2439" s="50"/>
      <c r="I2439" s="44" t="s">
        <v>2400</v>
      </c>
      <c r="J2439" s="44" t="s">
        <v>5570</v>
      </c>
      <c r="K2439" s="44" t="s">
        <v>63</v>
      </c>
      <c r="L2439" s="44"/>
      <c r="M2439" s="44"/>
      <c r="N2439" s="44"/>
      <c r="O2439" s="44"/>
      <c r="P2439" s="44"/>
      <c r="Q2439" s="44"/>
      <c r="R2439" s="49" t="s">
        <v>4945</v>
      </c>
      <c r="S2439" s="49" t="s">
        <v>53</v>
      </c>
      <c r="T2439" s="51"/>
      <c r="U2439" s="49" t="s">
        <v>4946</v>
      </c>
      <c r="V2439" s="44" t="s">
        <v>916</v>
      </c>
    </row>
    <row r="2440" spans="1:22" s="149" customFormat="1" ht="15" customHeight="1">
      <c r="A2440" s="44" t="s">
        <v>4947</v>
      </c>
      <c r="B2440" s="44"/>
      <c r="C2440" s="46" t="s">
        <v>5546</v>
      </c>
      <c r="D2440" s="46"/>
      <c r="E2440" s="47">
        <v>41934</v>
      </c>
      <c r="F2440" s="47"/>
      <c r="G2440" s="47"/>
      <c r="H2440" s="50"/>
      <c r="I2440" s="44" t="s">
        <v>2400</v>
      </c>
      <c r="J2440" s="44" t="s">
        <v>5570</v>
      </c>
      <c r="K2440" s="44" t="s">
        <v>102</v>
      </c>
      <c r="L2440" s="44"/>
      <c r="M2440" s="44"/>
      <c r="N2440" s="44"/>
      <c r="O2440" s="44"/>
      <c r="P2440" s="44"/>
      <c r="Q2440" s="44"/>
      <c r="R2440" s="49" t="s">
        <v>4948</v>
      </c>
      <c r="S2440" s="49" t="s">
        <v>53</v>
      </c>
      <c r="T2440" s="51"/>
      <c r="U2440" s="49" t="s">
        <v>4949</v>
      </c>
      <c r="V2440" s="44" t="s">
        <v>916</v>
      </c>
    </row>
    <row r="2441" spans="1:22" s="149" customFormat="1" ht="15" customHeight="1">
      <c r="A2441" s="44" t="s">
        <v>4950</v>
      </c>
      <c r="B2441" s="44"/>
      <c r="C2441" s="46" t="s">
        <v>5546</v>
      </c>
      <c r="D2441" s="46"/>
      <c r="E2441" s="47"/>
      <c r="F2441" s="47"/>
      <c r="G2441" s="47"/>
      <c r="H2441" s="50"/>
      <c r="I2441" s="44" t="s">
        <v>2400</v>
      </c>
      <c r="J2441" s="44" t="s">
        <v>5571</v>
      </c>
      <c r="K2441" s="44" t="s">
        <v>1254</v>
      </c>
      <c r="L2441" s="44"/>
      <c r="M2441" s="44"/>
      <c r="N2441" s="44"/>
      <c r="O2441" s="44"/>
      <c r="P2441" s="44"/>
      <c r="Q2441" s="44"/>
      <c r="R2441" s="49" t="s">
        <v>17</v>
      </c>
      <c r="S2441" s="49" t="s">
        <v>53</v>
      </c>
      <c r="T2441" s="51"/>
      <c r="U2441" s="49" t="s">
        <v>4951</v>
      </c>
      <c r="V2441" s="44" t="s">
        <v>916</v>
      </c>
    </row>
    <row r="2442" spans="1:22" s="149" customFormat="1" ht="15" customHeight="1">
      <c r="A2442" s="44" t="s">
        <v>4952</v>
      </c>
      <c r="B2442" s="44"/>
      <c r="C2442" s="46" t="s">
        <v>5546</v>
      </c>
      <c r="D2442" s="46"/>
      <c r="E2442" s="47"/>
      <c r="F2442" s="47"/>
      <c r="G2442" s="47"/>
      <c r="H2442" s="50"/>
      <c r="I2442" s="44" t="s">
        <v>2400</v>
      </c>
      <c r="J2442" s="44" t="s">
        <v>5571</v>
      </c>
      <c r="K2442" s="44" t="s">
        <v>1313</v>
      </c>
      <c r="L2442" s="44"/>
      <c r="M2442" s="44"/>
      <c r="N2442" s="44"/>
      <c r="O2442" s="44"/>
      <c r="P2442" s="44"/>
      <c r="Q2442" s="44"/>
      <c r="R2442" s="49" t="s">
        <v>17</v>
      </c>
      <c r="S2442" s="49" t="s">
        <v>53</v>
      </c>
      <c r="T2442" s="51"/>
      <c r="U2442" s="49" t="s">
        <v>4953</v>
      </c>
      <c r="V2442" s="44" t="s">
        <v>916</v>
      </c>
    </row>
    <row r="2443" spans="1:22" s="149" customFormat="1" ht="15" customHeight="1">
      <c r="A2443" s="44" t="s">
        <v>4954</v>
      </c>
      <c r="B2443" s="44"/>
      <c r="C2443" s="46" t="s">
        <v>5546</v>
      </c>
      <c r="D2443" s="46"/>
      <c r="E2443" s="47"/>
      <c r="F2443" s="47"/>
      <c r="G2443" s="47"/>
      <c r="H2443" s="50"/>
      <c r="I2443" s="44" t="s">
        <v>2400</v>
      </c>
      <c r="J2443" s="44" t="s">
        <v>5571</v>
      </c>
      <c r="K2443" s="44" t="s">
        <v>1320</v>
      </c>
      <c r="L2443" s="44"/>
      <c r="M2443" s="44"/>
      <c r="N2443" s="44"/>
      <c r="O2443" s="44"/>
      <c r="P2443" s="44"/>
      <c r="Q2443" s="44"/>
      <c r="R2443" s="49" t="s">
        <v>17</v>
      </c>
      <c r="S2443" s="49" t="s">
        <v>289</v>
      </c>
      <c r="T2443" s="51"/>
      <c r="U2443" s="49" t="s">
        <v>4955</v>
      </c>
      <c r="V2443" s="44" t="s">
        <v>916</v>
      </c>
    </row>
    <row r="2444" spans="1:22" s="149" customFormat="1" ht="15" customHeight="1">
      <c r="A2444" s="44" t="s">
        <v>4956</v>
      </c>
      <c r="B2444" s="44"/>
      <c r="C2444" s="46" t="s">
        <v>5546</v>
      </c>
      <c r="D2444" s="46"/>
      <c r="E2444" s="47"/>
      <c r="F2444" s="47"/>
      <c r="G2444" s="47"/>
      <c r="H2444" s="50"/>
      <c r="I2444" s="44" t="s">
        <v>2400</v>
      </c>
      <c r="J2444" s="44" t="s">
        <v>5570</v>
      </c>
      <c r="K2444" s="44" t="s">
        <v>1320</v>
      </c>
      <c r="L2444" s="44"/>
      <c r="M2444" s="44"/>
      <c r="N2444" s="44"/>
      <c r="O2444" s="44"/>
      <c r="P2444" s="44"/>
      <c r="Q2444" s="44"/>
      <c r="R2444" s="49" t="s">
        <v>17</v>
      </c>
      <c r="S2444" s="49" t="s">
        <v>1480</v>
      </c>
      <c r="T2444" s="51"/>
      <c r="U2444" s="49" t="s">
        <v>4957</v>
      </c>
      <c r="V2444" s="44" t="s">
        <v>916</v>
      </c>
    </row>
    <row r="2445" spans="1:22" s="149" customFormat="1" ht="15" customHeight="1">
      <c r="A2445" s="44" t="s">
        <v>4958</v>
      </c>
      <c r="B2445" s="44"/>
      <c r="C2445" s="46" t="s">
        <v>5546</v>
      </c>
      <c r="D2445" s="46"/>
      <c r="E2445" s="47"/>
      <c r="F2445" s="47"/>
      <c r="G2445" s="47"/>
      <c r="H2445" s="50"/>
      <c r="I2445" s="44" t="s">
        <v>2400</v>
      </c>
      <c r="J2445" s="44" t="s">
        <v>5570</v>
      </c>
      <c r="K2445" s="44" t="s">
        <v>1327</v>
      </c>
      <c r="L2445" s="44"/>
      <c r="M2445" s="44"/>
      <c r="N2445" s="44"/>
      <c r="O2445" s="44"/>
      <c r="P2445" s="44"/>
      <c r="Q2445" s="44"/>
      <c r="R2445" s="49" t="s">
        <v>17</v>
      </c>
      <c r="S2445" s="49" t="s">
        <v>4959</v>
      </c>
      <c r="T2445" s="51"/>
      <c r="U2445" s="49" t="s">
        <v>4960</v>
      </c>
      <c r="V2445" s="44" t="s">
        <v>916</v>
      </c>
    </row>
    <row r="2446" spans="1:22" s="149" customFormat="1" ht="15" customHeight="1">
      <c r="A2446" s="44" t="s">
        <v>4961</v>
      </c>
      <c r="B2446" s="44"/>
      <c r="C2446" s="46" t="s">
        <v>5546</v>
      </c>
      <c r="D2446" s="46"/>
      <c r="E2446" s="47"/>
      <c r="F2446" s="47"/>
      <c r="G2446" s="47"/>
      <c r="H2446" s="50"/>
      <c r="I2446" s="44" t="s">
        <v>2400</v>
      </c>
      <c r="J2446" s="44" t="s">
        <v>5571</v>
      </c>
      <c r="K2446" s="44" t="s">
        <v>1327</v>
      </c>
      <c r="L2446" s="44"/>
      <c r="M2446" s="44"/>
      <c r="N2446" s="44"/>
      <c r="O2446" s="44"/>
      <c r="P2446" s="44"/>
      <c r="Q2446" s="44"/>
      <c r="R2446" s="49" t="s">
        <v>17</v>
      </c>
      <c r="S2446" s="49" t="s">
        <v>3014</v>
      </c>
      <c r="T2446" s="51"/>
      <c r="U2446" s="49" t="s">
        <v>4962</v>
      </c>
      <c r="V2446" s="44" t="s">
        <v>916</v>
      </c>
    </row>
    <row r="2447" spans="1:22" s="149" customFormat="1" ht="15" customHeight="1">
      <c r="A2447" s="44" t="s">
        <v>4963</v>
      </c>
      <c r="B2447" s="44"/>
      <c r="C2447" s="46" t="s">
        <v>5546</v>
      </c>
      <c r="D2447" s="46"/>
      <c r="E2447" s="47"/>
      <c r="F2447" s="47"/>
      <c r="G2447" s="47"/>
      <c r="H2447" s="50"/>
      <c r="I2447" s="44" t="s">
        <v>2400</v>
      </c>
      <c r="J2447" s="44" t="s">
        <v>5571</v>
      </c>
      <c r="K2447" s="44" t="s">
        <v>1872</v>
      </c>
      <c r="L2447" s="44"/>
      <c r="M2447" s="44"/>
      <c r="N2447" s="44"/>
      <c r="O2447" s="44"/>
      <c r="P2447" s="44"/>
      <c r="Q2447" s="44"/>
      <c r="R2447" s="49" t="s">
        <v>17</v>
      </c>
      <c r="S2447" s="49" t="s">
        <v>53</v>
      </c>
      <c r="T2447" s="51"/>
      <c r="U2447" s="49" t="s">
        <v>4964</v>
      </c>
      <c r="V2447" s="44" t="s">
        <v>916</v>
      </c>
    </row>
    <row r="2448" spans="1:22" s="149" customFormat="1" ht="15" customHeight="1">
      <c r="A2448" s="44" t="s">
        <v>4965</v>
      </c>
      <c r="B2448" s="44"/>
      <c r="C2448" s="46" t="s">
        <v>5546</v>
      </c>
      <c r="D2448" s="46"/>
      <c r="E2448" s="47"/>
      <c r="F2448" s="47"/>
      <c r="G2448" s="47"/>
      <c r="H2448" s="50"/>
      <c r="I2448" s="44" t="s">
        <v>2400</v>
      </c>
      <c r="J2448" s="44" t="s">
        <v>5571</v>
      </c>
      <c r="K2448" s="44" t="s">
        <v>2380</v>
      </c>
      <c r="L2448" s="44"/>
      <c r="M2448" s="44"/>
      <c r="N2448" s="44"/>
      <c r="O2448" s="44"/>
      <c r="P2448" s="44"/>
      <c r="Q2448" s="44"/>
      <c r="R2448" s="49" t="s">
        <v>17</v>
      </c>
      <c r="S2448" s="49" t="s">
        <v>53</v>
      </c>
      <c r="T2448" s="51"/>
      <c r="U2448" s="49" t="s">
        <v>4966</v>
      </c>
      <c r="V2448" s="44" t="s">
        <v>916</v>
      </c>
    </row>
    <row r="2449" spans="1:22" s="149" customFormat="1" ht="15" customHeight="1">
      <c r="A2449" s="44" t="s">
        <v>4967</v>
      </c>
      <c r="B2449" s="44"/>
      <c r="C2449" s="46" t="s">
        <v>5546</v>
      </c>
      <c r="D2449" s="46"/>
      <c r="E2449" s="47"/>
      <c r="F2449" s="47"/>
      <c r="G2449" s="47"/>
      <c r="H2449" s="50"/>
      <c r="I2449" s="44" t="s">
        <v>2400</v>
      </c>
      <c r="J2449" s="44" t="s">
        <v>5571</v>
      </c>
      <c r="K2449" s="44" t="s">
        <v>3140</v>
      </c>
      <c r="L2449" s="44"/>
      <c r="M2449" s="44"/>
      <c r="N2449" s="44"/>
      <c r="O2449" s="44"/>
      <c r="P2449" s="44"/>
      <c r="Q2449" s="44"/>
      <c r="R2449" s="49" t="s">
        <v>17</v>
      </c>
      <c r="S2449" s="49" t="s">
        <v>53</v>
      </c>
      <c r="T2449" s="51"/>
      <c r="U2449" s="49" t="s">
        <v>4968</v>
      </c>
      <c r="V2449" s="44" t="s">
        <v>916</v>
      </c>
    </row>
    <row r="2450" spans="1:22" s="149" customFormat="1" ht="15" customHeight="1">
      <c r="A2450" s="44" t="s">
        <v>4969</v>
      </c>
      <c r="B2450" s="44"/>
      <c r="C2450" s="46" t="s">
        <v>5546</v>
      </c>
      <c r="D2450" s="46"/>
      <c r="E2450" s="47"/>
      <c r="F2450" s="47"/>
      <c r="G2450" s="47"/>
      <c r="H2450" s="50"/>
      <c r="I2450" s="44" t="s">
        <v>2400</v>
      </c>
      <c r="J2450" s="44" t="s">
        <v>5571</v>
      </c>
      <c r="K2450" s="44" t="s">
        <v>3141</v>
      </c>
      <c r="L2450" s="44"/>
      <c r="M2450" s="44"/>
      <c r="N2450" s="44"/>
      <c r="O2450" s="44"/>
      <c r="P2450" s="44"/>
      <c r="Q2450" s="44"/>
      <c r="R2450" s="49" t="s">
        <v>17</v>
      </c>
      <c r="S2450" s="49" t="s">
        <v>53</v>
      </c>
      <c r="T2450" s="51"/>
      <c r="U2450" s="49" t="s">
        <v>4970</v>
      </c>
      <c r="V2450" s="44" t="s">
        <v>916</v>
      </c>
    </row>
    <row r="2451" spans="1:22" s="149" customFormat="1" ht="15" customHeight="1">
      <c r="A2451" s="44" t="s">
        <v>4971</v>
      </c>
      <c r="B2451" s="44"/>
      <c r="C2451" s="46" t="s">
        <v>5546</v>
      </c>
      <c r="D2451" s="46"/>
      <c r="E2451" s="47"/>
      <c r="F2451" s="47"/>
      <c r="G2451" s="47"/>
      <c r="H2451" s="50"/>
      <c r="I2451" s="44" t="s">
        <v>2400</v>
      </c>
      <c r="J2451" s="44" t="s">
        <v>5571</v>
      </c>
      <c r="K2451" s="44" t="s">
        <v>4240</v>
      </c>
      <c r="L2451" s="44"/>
      <c r="M2451" s="44"/>
      <c r="N2451" s="44"/>
      <c r="O2451" s="44"/>
      <c r="P2451" s="44"/>
      <c r="Q2451" s="44"/>
      <c r="R2451" s="49" t="s">
        <v>17</v>
      </c>
      <c r="S2451" s="49" t="s">
        <v>53</v>
      </c>
      <c r="T2451" s="51"/>
      <c r="U2451" s="49" t="s">
        <v>4972</v>
      </c>
      <c r="V2451" s="44" t="s">
        <v>916</v>
      </c>
    </row>
    <row r="2452" spans="1:22" s="149" customFormat="1" ht="15" customHeight="1">
      <c r="A2452" s="44" t="s">
        <v>4973</v>
      </c>
      <c r="B2452" s="44"/>
      <c r="C2452" s="46" t="s">
        <v>5546</v>
      </c>
      <c r="D2452" s="46"/>
      <c r="E2452" s="47"/>
      <c r="F2452" s="47"/>
      <c r="G2452" s="47"/>
      <c r="H2452" s="50"/>
      <c r="I2452" s="44" t="s">
        <v>2400</v>
      </c>
      <c r="J2452" s="44" t="s">
        <v>5571</v>
      </c>
      <c r="K2452" s="44" t="s">
        <v>1451</v>
      </c>
      <c r="L2452" s="44"/>
      <c r="M2452" s="44"/>
      <c r="N2452" s="44"/>
      <c r="O2452" s="44"/>
      <c r="P2452" s="44"/>
      <c r="Q2452" s="44"/>
      <c r="R2452" s="49" t="s">
        <v>4770</v>
      </c>
      <c r="S2452" s="49" t="s">
        <v>4974</v>
      </c>
      <c r="T2452" s="51"/>
      <c r="U2452" s="49" t="s">
        <v>4975</v>
      </c>
      <c r="V2452" s="44" t="s">
        <v>916</v>
      </c>
    </row>
    <row r="2453" spans="1:22" s="149" customFormat="1" ht="15" customHeight="1">
      <c r="A2453" s="44" t="s">
        <v>4976</v>
      </c>
      <c r="B2453" s="44"/>
      <c r="C2453" s="46" t="s">
        <v>5546</v>
      </c>
      <c r="D2453" s="46"/>
      <c r="E2453" s="47"/>
      <c r="F2453" s="47"/>
      <c r="G2453" s="47"/>
      <c r="H2453" s="50"/>
      <c r="I2453" s="44" t="s">
        <v>2400</v>
      </c>
      <c r="J2453" s="44" t="s">
        <v>5571</v>
      </c>
      <c r="K2453" s="44" t="s">
        <v>1451</v>
      </c>
      <c r="L2453" s="44"/>
      <c r="M2453" s="44"/>
      <c r="N2453" s="44"/>
      <c r="O2453" s="44"/>
      <c r="P2453" s="44"/>
      <c r="Q2453" s="44"/>
      <c r="R2453" s="49" t="s">
        <v>3027</v>
      </c>
      <c r="S2453" s="49" t="s">
        <v>16</v>
      </c>
      <c r="T2453" s="51"/>
      <c r="U2453" s="49" t="s">
        <v>4975</v>
      </c>
      <c r="V2453" s="44" t="s">
        <v>916</v>
      </c>
    </row>
    <row r="2454" spans="1:22" s="149" customFormat="1" ht="15" customHeight="1">
      <c r="A2454" s="44" t="s">
        <v>4977</v>
      </c>
      <c r="B2454" s="44"/>
      <c r="C2454" s="46" t="s">
        <v>5546</v>
      </c>
      <c r="D2454" s="46"/>
      <c r="E2454" s="47"/>
      <c r="F2454" s="47"/>
      <c r="G2454" s="47"/>
      <c r="H2454" s="50"/>
      <c r="I2454" s="44" t="s">
        <v>2400</v>
      </c>
      <c r="J2454" s="44" t="s">
        <v>5571</v>
      </c>
      <c r="K2454" s="44" t="s">
        <v>1451</v>
      </c>
      <c r="L2454" s="44"/>
      <c r="M2454" s="44"/>
      <c r="N2454" s="44"/>
      <c r="O2454" s="44"/>
      <c r="P2454" s="44"/>
      <c r="Q2454" s="44"/>
      <c r="R2454" s="49" t="s">
        <v>4978</v>
      </c>
      <c r="S2454" s="49" t="s">
        <v>1457</v>
      </c>
      <c r="T2454" s="51"/>
      <c r="U2454" s="49" t="s">
        <v>4975</v>
      </c>
      <c r="V2454" s="44" t="s">
        <v>916</v>
      </c>
    </row>
    <row r="2455" spans="1:22" s="149" customFormat="1" ht="15" customHeight="1">
      <c r="A2455" s="44" t="s">
        <v>4979</v>
      </c>
      <c r="B2455" s="44"/>
      <c r="C2455" s="46" t="s">
        <v>5546</v>
      </c>
      <c r="D2455" s="46"/>
      <c r="E2455" s="47"/>
      <c r="F2455" s="47"/>
      <c r="G2455" s="47"/>
      <c r="H2455" s="50"/>
      <c r="I2455" s="44" t="s">
        <v>2400</v>
      </c>
      <c r="J2455" s="44" t="s">
        <v>5570</v>
      </c>
      <c r="K2455" s="44" t="s">
        <v>1451</v>
      </c>
      <c r="L2455" s="44"/>
      <c r="M2455" s="44"/>
      <c r="N2455" s="44"/>
      <c r="O2455" s="44"/>
      <c r="P2455" s="44"/>
      <c r="Q2455" s="44"/>
      <c r="R2455" s="49" t="s">
        <v>4980</v>
      </c>
      <c r="S2455" s="49" t="s">
        <v>53</v>
      </c>
      <c r="T2455" s="51"/>
      <c r="U2455" s="49" t="s">
        <v>4975</v>
      </c>
      <c r="V2455" s="44" t="s">
        <v>916</v>
      </c>
    </row>
    <row r="2456" spans="1:22" s="149" customFormat="1" ht="15" customHeight="1">
      <c r="A2456" s="44" t="s">
        <v>4981</v>
      </c>
      <c r="B2456" s="44"/>
      <c r="C2456" s="46" t="s">
        <v>5601</v>
      </c>
      <c r="D2456" s="46" t="s">
        <v>389</v>
      </c>
      <c r="E2456" s="47">
        <v>41934</v>
      </c>
      <c r="F2456" s="47"/>
      <c r="G2456" s="47"/>
      <c r="H2456" s="50"/>
      <c r="I2456" s="44" t="s">
        <v>2400</v>
      </c>
      <c r="J2456" s="44" t="s">
        <v>5570</v>
      </c>
      <c r="K2456" s="44" t="s">
        <v>1464</v>
      </c>
      <c r="L2456" s="44"/>
      <c r="M2456" s="44"/>
      <c r="N2456" s="44"/>
      <c r="O2456" s="44"/>
      <c r="P2456" s="44"/>
      <c r="Q2456" s="44"/>
      <c r="R2456" s="49" t="s">
        <v>17</v>
      </c>
      <c r="S2456" s="49" t="s">
        <v>5826</v>
      </c>
      <c r="T2456" s="51"/>
      <c r="U2456" s="49" t="s">
        <v>4982</v>
      </c>
      <c r="V2456" s="44" t="s">
        <v>916</v>
      </c>
    </row>
    <row r="2457" spans="1:22" s="149" customFormat="1" ht="15" customHeight="1">
      <c r="A2457" s="44" t="s">
        <v>4983</v>
      </c>
      <c r="B2457" s="44"/>
      <c r="C2457" s="46" t="s">
        <v>5601</v>
      </c>
      <c r="D2457" s="46" t="s">
        <v>339</v>
      </c>
      <c r="E2457" s="47"/>
      <c r="F2457" s="47"/>
      <c r="G2457" s="47" t="s">
        <v>57</v>
      </c>
      <c r="H2457" s="50"/>
      <c r="I2457" s="44" t="s">
        <v>2400</v>
      </c>
      <c r="J2457" s="44" t="s">
        <v>5570</v>
      </c>
      <c r="K2457" s="44" t="s">
        <v>1345</v>
      </c>
      <c r="L2457" s="44"/>
      <c r="M2457" s="44"/>
      <c r="N2457" s="44"/>
      <c r="O2457" s="44"/>
      <c r="P2457" s="44"/>
      <c r="Q2457" s="44"/>
      <c r="R2457" s="49" t="s">
        <v>4984</v>
      </c>
      <c r="S2457" s="49" t="s">
        <v>1819</v>
      </c>
      <c r="T2457" s="51"/>
      <c r="U2457" s="49" t="s">
        <v>4985</v>
      </c>
      <c r="V2457" s="44" t="s">
        <v>916</v>
      </c>
    </row>
    <row r="2458" spans="1:22" s="149" customFormat="1" ht="15" customHeight="1">
      <c r="A2458" s="44" t="s">
        <v>4986</v>
      </c>
      <c r="B2458" s="44"/>
      <c r="C2458" s="46" t="s">
        <v>5546</v>
      </c>
      <c r="D2458" s="46"/>
      <c r="E2458" s="47"/>
      <c r="F2458" s="47"/>
      <c r="G2458" s="47"/>
      <c r="H2458" s="50"/>
      <c r="I2458" s="44" t="s">
        <v>2400</v>
      </c>
      <c r="J2458" s="44" t="s">
        <v>5571</v>
      </c>
      <c r="K2458" s="44" t="s">
        <v>1345</v>
      </c>
      <c r="L2458" s="44"/>
      <c r="M2458" s="44"/>
      <c r="N2458" s="44"/>
      <c r="O2458" s="44"/>
      <c r="P2458" s="44"/>
      <c r="Q2458" s="44"/>
      <c r="R2458" s="49" t="s">
        <v>4987</v>
      </c>
      <c r="S2458" s="49" t="s">
        <v>97</v>
      </c>
      <c r="T2458" s="51"/>
      <c r="U2458" s="49" t="s">
        <v>4988</v>
      </c>
      <c r="V2458" s="44" t="s">
        <v>916</v>
      </c>
    </row>
    <row r="2459" spans="1:22" s="149" customFormat="1" ht="15" customHeight="1">
      <c r="A2459" s="44" t="s">
        <v>4989</v>
      </c>
      <c r="B2459" s="44"/>
      <c r="C2459" s="46" t="s">
        <v>5601</v>
      </c>
      <c r="D2459" s="46" t="s">
        <v>389</v>
      </c>
      <c r="E2459" s="47"/>
      <c r="F2459" s="47"/>
      <c r="G2459" s="47"/>
      <c r="H2459" s="50"/>
      <c r="I2459" s="44" t="s">
        <v>2400</v>
      </c>
      <c r="J2459" s="44" t="s">
        <v>5571</v>
      </c>
      <c r="K2459" s="44" t="s">
        <v>1345</v>
      </c>
      <c r="L2459" s="44"/>
      <c r="M2459" s="44"/>
      <c r="N2459" s="44"/>
      <c r="O2459" s="44"/>
      <c r="P2459" s="44"/>
      <c r="Q2459" s="44"/>
      <c r="R2459" s="49" t="s">
        <v>4990</v>
      </c>
      <c r="S2459" s="49" t="s">
        <v>5827</v>
      </c>
      <c r="T2459" s="51"/>
      <c r="U2459" s="49" t="s">
        <v>4985</v>
      </c>
      <c r="V2459" s="44" t="s">
        <v>916</v>
      </c>
    </row>
    <row r="2460" spans="1:22" s="149" customFormat="1" ht="15" customHeight="1">
      <c r="A2460" s="44" t="s">
        <v>4992</v>
      </c>
      <c r="B2460" s="44"/>
      <c r="C2460" s="46" t="s">
        <v>5546</v>
      </c>
      <c r="D2460" s="46"/>
      <c r="E2460" s="47"/>
      <c r="F2460" s="47"/>
      <c r="G2460" s="47"/>
      <c r="H2460" s="50"/>
      <c r="I2460" s="44" t="s">
        <v>2400</v>
      </c>
      <c r="J2460" s="44" t="s">
        <v>5571</v>
      </c>
      <c r="K2460" s="44" t="s">
        <v>1345</v>
      </c>
      <c r="L2460" s="44"/>
      <c r="M2460" s="44"/>
      <c r="N2460" s="44"/>
      <c r="O2460" s="44"/>
      <c r="P2460" s="44"/>
      <c r="Q2460" s="44"/>
      <c r="R2460" s="49" t="s">
        <v>4993</v>
      </c>
      <c r="S2460" s="49" t="s">
        <v>21</v>
      </c>
      <c r="T2460" s="51"/>
      <c r="U2460" s="49" t="s">
        <v>4988</v>
      </c>
      <c r="V2460" s="44" t="s">
        <v>916</v>
      </c>
    </row>
    <row r="2461" spans="1:22" s="149" customFormat="1" ht="15" customHeight="1">
      <c r="A2461" s="44" t="s">
        <v>4994</v>
      </c>
      <c r="B2461" s="44"/>
      <c r="C2461" s="46" t="s">
        <v>5546</v>
      </c>
      <c r="D2461" s="46"/>
      <c r="E2461" s="47"/>
      <c r="F2461" s="47"/>
      <c r="G2461" s="47"/>
      <c r="H2461" s="50"/>
      <c r="I2461" s="44" t="s">
        <v>2400</v>
      </c>
      <c r="J2461" s="44" t="s">
        <v>5571</v>
      </c>
      <c r="K2461" s="44" t="s">
        <v>1345</v>
      </c>
      <c r="L2461" s="44"/>
      <c r="M2461" s="44"/>
      <c r="N2461" s="44"/>
      <c r="O2461" s="44"/>
      <c r="P2461" s="44"/>
      <c r="Q2461" s="44"/>
      <c r="R2461" s="49" t="s">
        <v>4993</v>
      </c>
      <c r="S2461" s="49" t="s">
        <v>4995</v>
      </c>
      <c r="T2461" s="51"/>
      <c r="U2461" s="49" t="s">
        <v>4985</v>
      </c>
      <c r="V2461" s="44" t="s">
        <v>916</v>
      </c>
    </row>
    <row r="2462" spans="1:22" s="149" customFormat="1" ht="15" customHeight="1">
      <c r="A2462" s="44" t="s">
        <v>4996</v>
      </c>
      <c r="B2462" s="44"/>
      <c r="C2462" s="46" t="s">
        <v>5546</v>
      </c>
      <c r="D2462" s="46"/>
      <c r="E2462" s="47"/>
      <c r="F2462" s="47"/>
      <c r="G2462" s="47"/>
      <c r="H2462" s="50"/>
      <c r="I2462" s="44" t="s">
        <v>2400</v>
      </c>
      <c r="J2462" s="44" t="s">
        <v>5571</v>
      </c>
      <c r="K2462" s="44" t="s">
        <v>1268</v>
      </c>
      <c r="L2462" s="44"/>
      <c r="M2462" s="44"/>
      <c r="N2462" s="44"/>
      <c r="O2462" s="44"/>
      <c r="P2462" s="44"/>
      <c r="Q2462" s="44"/>
      <c r="R2462" s="49" t="s">
        <v>4997</v>
      </c>
      <c r="S2462" s="49" t="s">
        <v>1373</v>
      </c>
      <c r="T2462" s="51"/>
      <c r="U2462" s="49" t="s">
        <v>4998</v>
      </c>
      <c r="V2462" s="44" t="s">
        <v>916</v>
      </c>
    </row>
    <row r="2463" spans="1:22" s="149" customFormat="1" ht="15" customHeight="1">
      <c r="A2463" s="44" t="s">
        <v>4999</v>
      </c>
      <c r="B2463" s="44"/>
      <c r="C2463" s="46" t="s">
        <v>5546</v>
      </c>
      <c r="D2463" s="46"/>
      <c r="E2463" s="47"/>
      <c r="F2463" s="47"/>
      <c r="G2463" s="47"/>
      <c r="H2463" s="50"/>
      <c r="I2463" s="44" t="s">
        <v>2400</v>
      </c>
      <c r="J2463" s="44" t="s">
        <v>5571</v>
      </c>
      <c r="K2463" s="44" t="s">
        <v>1268</v>
      </c>
      <c r="L2463" s="44"/>
      <c r="M2463" s="44"/>
      <c r="N2463" s="44"/>
      <c r="O2463" s="44"/>
      <c r="P2463" s="44"/>
      <c r="Q2463" s="44"/>
      <c r="R2463" s="49" t="s">
        <v>5000</v>
      </c>
      <c r="S2463" s="49" t="s">
        <v>1457</v>
      </c>
      <c r="T2463" s="51"/>
      <c r="U2463" s="49" t="s">
        <v>4998</v>
      </c>
      <c r="V2463" s="44" t="s">
        <v>916</v>
      </c>
    </row>
    <row r="2464" spans="1:22" s="149" customFormat="1" ht="15" customHeight="1">
      <c r="A2464" s="44" t="s">
        <v>5001</v>
      </c>
      <c r="B2464" s="44"/>
      <c r="C2464" s="46" t="s">
        <v>5546</v>
      </c>
      <c r="D2464" s="46"/>
      <c r="E2464" s="47"/>
      <c r="F2464" s="47"/>
      <c r="G2464" s="47"/>
      <c r="H2464" s="50"/>
      <c r="I2464" s="44" t="s">
        <v>2400</v>
      </c>
      <c r="J2464" s="44" t="s">
        <v>5571</v>
      </c>
      <c r="K2464" s="44" t="s">
        <v>1268</v>
      </c>
      <c r="L2464" s="44"/>
      <c r="M2464" s="44"/>
      <c r="N2464" s="44"/>
      <c r="O2464" s="44"/>
      <c r="P2464" s="44"/>
      <c r="Q2464" s="44"/>
      <c r="R2464" s="49" t="s">
        <v>17</v>
      </c>
      <c r="S2464" s="49" t="s">
        <v>1365</v>
      </c>
      <c r="T2464" s="51"/>
      <c r="U2464" s="49" t="s">
        <v>4998</v>
      </c>
      <c r="V2464" s="44" t="s">
        <v>916</v>
      </c>
    </row>
    <row r="2465" spans="1:22" s="149" customFormat="1" ht="15" customHeight="1">
      <c r="A2465" s="44" t="s">
        <v>5002</v>
      </c>
      <c r="B2465" s="44"/>
      <c r="C2465" s="46" t="s">
        <v>5601</v>
      </c>
      <c r="D2465" s="46" t="s">
        <v>389</v>
      </c>
      <c r="E2465" s="47"/>
      <c r="F2465" s="47"/>
      <c r="G2465" s="47"/>
      <c r="H2465" s="50"/>
      <c r="I2465" s="44" t="s">
        <v>2400</v>
      </c>
      <c r="J2465" s="44" t="s">
        <v>5571</v>
      </c>
      <c r="K2465" s="44" t="s">
        <v>1370</v>
      </c>
      <c r="L2465" s="44"/>
      <c r="M2465" s="44"/>
      <c r="N2465" s="44"/>
      <c r="O2465" s="44"/>
      <c r="P2465" s="44"/>
      <c r="Q2465" s="44"/>
      <c r="R2465" s="49" t="s">
        <v>4697</v>
      </c>
      <c r="S2465" s="49" t="s">
        <v>5828</v>
      </c>
      <c r="T2465" s="51"/>
      <c r="U2465" s="49" t="s">
        <v>5003</v>
      </c>
      <c r="V2465" s="44" t="s">
        <v>916</v>
      </c>
    </row>
    <row r="2466" spans="1:22" s="149" customFormat="1" ht="15" customHeight="1">
      <c r="A2466" s="44" t="s">
        <v>5004</v>
      </c>
      <c r="B2466" s="44"/>
      <c r="C2466" s="46" t="s">
        <v>5546</v>
      </c>
      <c r="D2466" s="46"/>
      <c r="E2466" s="47"/>
      <c r="F2466" s="47"/>
      <c r="G2466" s="47"/>
      <c r="H2466" s="50"/>
      <c r="I2466" s="44" t="s">
        <v>2400</v>
      </c>
      <c r="J2466" s="44" t="s">
        <v>5571</v>
      </c>
      <c r="K2466" s="44" t="s">
        <v>2232</v>
      </c>
      <c r="L2466" s="44"/>
      <c r="M2466" s="44"/>
      <c r="N2466" s="44"/>
      <c r="O2466" s="44"/>
      <c r="P2466" s="44"/>
      <c r="Q2466" s="44"/>
      <c r="R2466" s="49" t="s">
        <v>17</v>
      </c>
      <c r="S2466" s="49" t="s">
        <v>17</v>
      </c>
      <c r="T2466" s="51"/>
      <c r="U2466" s="49" t="s">
        <v>5005</v>
      </c>
      <c r="V2466" s="44" t="s">
        <v>916</v>
      </c>
    </row>
    <row r="2467" spans="1:22" s="149" customFormat="1" ht="15" customHeight="1">
      <c r="A2467" s="44" t="s">
        <v>5006</v>
      </c>
      <c r="B2467" s="44"/>
      <c r="C2467" s="46" t="s">
        <v>5546</v>
      </c>
      <c r="D2467" s="46"/>
      <c r="E2467" s="47"/>
      <c r="F2467" s="47"/>
      <c r="G2467" s="47"/>
      <c r="H2467" s="50"/>
      <c r="I2467" s="44" t="s">
        <v>2400</v>
      </c>
      <c r="J2467" s="44" t="s">
        <v>5571</v>
      </c>
      <c r="K2467" s="44" t="s">
        <v>1377</v>
      </c>
      <c r="L2467" s="44"/>
      <c r="M2467" s="44"/>
      <c r="N2467" s="44"/>
      <c r="O2467" s="44"/>
      <c r="P2467" s="44"/>
      <c r="Q2467" s="44"/>
      <c r="R2467" s="49" t="s">
        <v>17</v>
      </c>
      <c r="S2467" s="49" t="s">
        <v>53</v>
      </c>
      <c r="T2467" s="51"/>
      <c r="U2467" s="49" t="s">
        <v>5007</v>
      </c>
      <c r="V2467" s="44" t="s">
        <v>916</v>
      </c>
    </row>
    <row r="2468" spans="1:22" s="149" customFormat="1" ht="15" customHeight="1">
      <c r="A2468" s="44" t="s">
        <v>5008</v>
      </c>
      <c r="B2468" s="44"/>
      <c r="C2468" s="46" t="s">
        <v>5546</v>
      </c>
      <c r="D2468" s="46"/>
      <c r="E2468" s="47"/>
      <c r="F2468" s="47"/>
      <c r="G2468" s="47"/>
      <c r="H2468" s="50"/>
      <c r="I2468" s="44" t="s">
        <v>2400</v>
      </c>
      <c r="J2468" s="44" t="s">
        <v>5571</v>
      </c>
      <c r="K2468" s="44" t="s">
        <v>1388</v>
      </c>
      <c r="L2468" s="44"/>
      <c r="M2468" s="44"/>
      <c r="N2468" s="44"/>
      <c r="O2468" s="44"/>
      <c r="P2468" s="44"/>
      <c r="Q2468" s="44"/>
      <c r="R2468" s="49" t="s">
        <v>5009</v>
      </c>
      <c r="S2468" s="49" t="s">
        <v>711</v>
      </c>
      <c r="T2468" s="51"/>
      <c r="U2468" s="49" t="s">
        <v>5010</v>
      </c>
      <c r="V2468" s="44" t="s">
        <v>916</v>
      </c>
    </row>
    <row r="2469" spans="1:22" s="149" customFormat="1" ht="15" customHeight="1">
      <c r="A2469" s="44" t="s">
        <v>5011</v>
      </c>
      <c r="B2469" s="44"/>
      <c r="C2469" s="46" t="s">
        <v>5546</v>
      </c>
      <c r="D2469" s="46"/>
      <c r="E2469" s="47"/>
      <c r="F2469" s="47"/>
      <c r="G2469" s="47"/>
      <c r="H2469" s="50"/>
      <c r="I2469" s="44" t="s">
        <v>2400</v>
      </c>
      <c r="J2469" s="44" t="s">
        <v>5571</v>
      </c>
      <c r="K2469" s="44" t="s">
        <v>1388</v>
      </c>
      <c r="L2469" s="44"/>
      <c r="M2469" s="44"/>
      <c r="N2469" s="44"/>
      <c r="O2469" s="44"/>
      <c r="P2469" s="44"/>
      <c r="Q2469" s="44"/>
      <c r="R2469" s="49" t="s">
        <v>5012</v>
      </c>
      <c r="S2469" s="49" t="s">
        <v>53</v>
      </c>
      <c r="T2469" s="51"/>
      <c r="U2469" s="49" t="s">
        <v>5010</v>
      </c>
      <c r="V2469" s="44" t="s">
        <v>916</v>
      </c>
    </row>
    <row r="2470" spans="1:22" s="149" customFormat="1" ht="15" customHeight="1">
      <c r="A2470" s="44" t="s">
        <v>5013</v>
      </c>
      <c r="B2470" s="44"/>
      <c r="C2470" s="46" t="s">
        <v>5546</v>
      </c>
      <c r="D2470" s="46"/>
      <c r="E2470" s="47"/>
      <c r="F2470" s="47"/>
      <c r="G2470" s="47"/>
      <c r="H2470" s="50"/>
      <c r="I2470" s="44" t="s">
        <v>2400</v>
      </c>
      <c r="J2470" s="44" t="s">
        <v>5571</v>
      </c>
      <c r="K2470" s="44" t="s">
        <v>1270</v>
      </c>
      <c r="L2470" s="44"/>
      <c r="M2470" s="44"/>
      <c r="N2470" s="44"/>
      <c r="O2470" s="44"/>
      <c r="P2470" s="44"/>
      <c r="Q2470" s="44"/>
      <c r="R2470" s="49" t="s">
        <v>5014</v>
      </c>
      <c r="S2470" s="49" t="s">
        <v>1480</v>
      </c>
      <c r="T2470" s="51"/>
      <c r="U2470" s="49" t="s">
        <v>5015</v>
      </c>
      <c r="V2470" s="44" t="s">
        <v>916</v>
      </c>
    </row>
    <row r="2471" spans="1:22" s="149" customFormat="1" ht="15" customHeight="1">
      <c r="A2471" s="44" t="s">
        <v>5016</v>
      </c>
      <c r="B2471" s="44"/>
      <c r="C2471" s="46" t="s">
        <v>5546</v>
      </c>
      <c r="D2471" s="46"/>
      <c r="E2471" s="47"/>
      <c r="F2471" s="47"/>
      <c r="G2471" s="47"/>
      <c r="H2471" s="50"/>
      <c r="I2471" s="44" t="s">
        <v>2400</v>
      </c>
      <c r="J2471" s="44" t="s">
        <v>5571</v>
      </c>
      <c r="K2471" s="44" t="s">
        <v>1270</v>
      </c>
      <c r="L2471" s="44"/>
      <c r="M2471" s="44"/>
      <c r="N2471" s="44"/>
      <c r="O2471" s="44"/>
      <c r="P2471" s="44"/>
      <c r="Q2471" s="44"/>
      <c r="R2471" s="49" t="s">
        <v>17</v>
      </c>
      <c r="S2471" s="49" t="s">
        <v>5017</v>
      </c>
      <c r="T2471" s="51"/>
      <c r="U2471" s="49" t="s">
        <v>5015</v>
      </c>
      <c r="V2471" s="44" t="s">
        <v>916</v>
      </c>
    </row>
    <row r="2472" spans="1:22" s="149" customFormat="1" ht="15" customHeight="1">
      <c r="A2472" s="44" t="s">
        <v>5018</v>
      </c>
      <c r="B2472" s="44"/>
      <c r="C2472" s="46" t="s">
        <v>5546</v>
      </c>
      <c r="D2472" s="46"/>
      <c r="E2472" s="47"/>
      <c r="F2472" s="47"/>
      <c r="G2472" s="47"/>
      <c r="H2472" s="50"/>
      <c r="I2472" s="44" t="s">
        <v>2400</v>
      </c>
      <c r="J2472" s="44" t="s">
        <v>5571</v>
      </c>
      <c r="K2472" s="44" t="s">
        <v>1425</v>
      </c>
      <c r="L2472" s="44"/>
      <c r="M2472" s="44"/>
      <c r="N2472" s="44"/>
      <c r="O2472" s="44"/>
      <c r="P2472" s="44"/>
      <c r="Q2472" s="44"/>
      <c r="R2472" s="49" t="s">
        <v>5019</v>
      </c>
      <c r="S2472" s="49" t="s">
        <v>1480</v>
      </c>
      <c r="T2472" s="51"/>
      <c r="U2472" s="49" t="s">
        <v>5020</v>
      </c>
      <c r="V2472" s="44" t="s">
        <v>916</v>
      </c>
    </row>
    <row r="2473" spans="1:22" s="149" customFormat="1" ht="15" customHeight="1">
      <c r="A2473" s="44" t="s">
        <v>5021</v>
      </c>
      <c r="B2473" s="44"/>
      <c r="C2473" s="46" t="s">
        <v>5546</v>
      </c>
      <c r="D2473" s="46"/>
      <c r="E2473" s="47"/>
      <c r="F2473" s="47"/>
      <c r="G2473" s="47"/>
      <c r="H2473" s="50"/>
      <c r="I2473" s="44" t="s">
        <v>2400</v>
      </c>
      <c r="J2473" s="44" t="s">
        <v>5571</v>
      </c>
      <c r="K2473" s="44" t="s">
        <v>1425</v>
      </c>
      <c r="L2473" s="44"/>
      <c r="M2473" s="44"/>
      <c r="N2473" s="44"/>
      <c r="O2473" s="44"/>
      <c r="P2473" s="44"/>
      <c r="Q2473" s="44"/>
      <c r="R2473" s="49" t="s">
        <v>17</v>
      </c>
      <c r="S2473" s="49" t="s">
        <v>289</v>
      </c>
      <c r="T2473" s="51"/>
      <c r="U2473" s="49" t="s">
        <v>5020</v>
      </c>
      <c r="V2473" s="44" t="s">
        <v>916</v>
      </c>
    </row>
    <row r="2474" spans="1:22" s="149" customFormat="1" ht="15" customHeight="1">
      <c r="A2474" s="44" t="s">
        <v>5022</v>
      </c>
      <c r="B2474" s="44"/>
      <c r="C2474" s="46" t="s">
        <v>5546</v>
      </c>
      <c r="D2474" s="46"/>
      <c r="E2474" s="47"/>
      <c r="F2474" s="47"/>
      <c r="G2474" s="47"/>
      <c r="H2474" s="50"/>
      <c r="I2474" s="44" t="s">
        <v>2400</v>
      </c>
      <c r="J2474" s="44" t="s">
        <v>5571</v>
      </c>
      <c r="K2474" s="44" t="s">
        <v>1764</v>
      </c>
      <c r="L2474" s="44"/>
      <c r="M2474" s="44"/>
      <c r="N2474" s="44"/>
      <c r="O2474" s="44"/>
      <c r="P2474" s="44"/>
      <c r="Q2474" s="44"/>
      <c r="R2474" s="49" t="s">
        <v>5023</v>
      </c>
      <c r="S2474" s="49" t="s">
        <v>711</v>
      </c>
      <c r="T2474" s="51"/>
      <c r="U2474" s="49" t="s">
        <v>5024</v>
      </c>
      <c r="V2474" s="44" t="s">
        <v>916</v>
      </c>
    </row>
    <row r="2475" spans="1:22" s="149" customFormat="1" ht="15" customHeight="1">
      <c r="A2475" s="44" t="s">
        <v>5025</v>
      </c>
      <c r="B2475" s="44"/>
      <c r="C2475" s="46" t="s">
        <v>5546</v>
      </c>
      <c r="D2475" s="46"/>
      <c r="E2475" s="47"/>
      <c r="F2475" s="47"/>
      <c r="G2475" s="47"/>
      <c r="H2475" s="50"/>
      <c r="I2475" s="44" t="s">
        <v>2400</v>
      </c>
      <c r="J2475" s="44" t="s">
        <v>5571</v>
      </c>
      <c r="K2475" s="44" t="s">
        <v>1764</v>
      </c>
      <c r="L2475" s="44"/>
      <c r="M2475" s="44"/>
      <c r="N2475" s="44"/>
      <c r="O2475" s="44"/>
      <c r="P2475" s="44"/>
      <c r="Q2475" s="44"/>
      <c r="R2475" s="49" t="s">
        <v>17</v>
      </c>
      <c r="S2475" s="49" t="s">
        <v>53</v>
      </c>
      <c r="T2475" s="51"/>
      <c r="U2475" s="49" t="s">
        <v>5024</v>
      </c>
      <c r="V2475" s="44" t="s">
        <v>916</v>
      </c>
    </row>
    <row r="2476" spans="1:22" s="149" customFormat="1" ht="15" customHeight="1">
      <c r="A2476" s="44" t="s">
        <v>5026</v>
      </c>
      <c r="B2476" s="44"/>
      <c r="C2476" s="46" t="s">
        <v>5546</v>
      </c>
      <c r="D2476" s="46"/>
      <c r="E2476" s="47"/>
      <c r="F2476" s="47"/>
      <c r="G2476" s="47"/>
      <c r="H2476" s="50"/>
      <c r="I2476" s="44" t="s">
        <v>2400</v>
      </c>
      <c r="J2476" s="44" t="s">
        <v>5571</v>
      </c>
      <c r="K2476" s="44" t="s">
        <v>1485</v>
      </c>
      <c r="L2476" s="44"/>
      <c r="M2476" s="44"/>
      <c r="N2476" s="44"/>
      <c r="O2476" s="44"/>
      <c r="P2476" s="44"/>
      <c r="Q2476" s="44"/>
      <c r="R2476" s="49" t="s">
        <v>5027</v>
      </c>
      <c r="S2476" s="49" t="s">
        <v>32</v>
      </c>
      <c r="T2476" s="51"/>
      <c r="U2476" s="49" t="s">
        <v>5028</v>
      </c>
      <c r="V2476" s="44" t="s">
        <v>916</v>
      </c>
    </row>
    <row r="2477" spans="1:22" s="149" customFormat="1" ht="15" customHeight="1">
      <c r="A2477" s="44" t="s">
        <v>5029</v>
      </c>
      <c r="B2477" s="44"/>
      <c r="C2477" s="46" t="s">
        <v>5546</v>
      </c>
      <c r="D2477" s="46"/>
      <c r="E2477" s="47"/>
      <c r="F2477" s="47"/>
      <c r="G2477" s="47"/>
      <c r="H2477" s="50"/>
      <c r="I2477" s="44" t="s">
        <v>2400</v>
      </c>
      <c r="J2477" s="44" t="s">
        <v>5571</v>
      </c>
      <c r="K2477" s="44" t="s">
        <v>1485</v>
      </c>
      <c r="L2477" s="44"/>
      <c r="M2477" s="44"/>
      <c r="N2477" s="44"/>
      <c r="O2477" s="44"/>
      <c r="P2477" s="44"/>
      <c r="Q2477" s="44"/>
      <c r="R2477" s="49" t="s">
        <v>5030</v>
      </c>
      <c r="S2477" s="49" t="s">
        <v>5031</v>
      </c>
      <c r="T2477" s="51"/>
      <c r="U2477" s="49" t="s">
        <v>5028</v>
      </c>
      <c r="V2477" s="44" t="s">
        <v>916</v>
      </c>
    </row>
    <row r="2478" spans="1:22" s="149" customFormat="1" ht="15" customHeight="1">
      <c r="A2478" s="44" t="s">
        <v>5032</v>
      </c>
      <c r="B2478" s="44"/>
      <c r="C2478" s="46" t="s">
        <v>5546</v>
      </c>
      <c r="D2478" s="46"/>
      <c r="E2478" s="47"/>
      <c r="F2478" s="47"/>
      <c r="G2478" s="47"/>
      <c r="H2478" s="50"/>
      <c r="I2478" s="44" t="s">
        <v>2400</v>
      </c>
      <c r="J2478" s="44" t="s">
        <v>5571</v>
      </c>
      <c r="K2478" s="44" t="s">
        <v>1485</v>
      </c>
      <c r="L2478" s="44"/>
      <c r="M2478" s="44"/>
      <c r="N2478" s="44"/>
      <c r="O2478" s="44"/>
      <c r="P2478" s="44"/>
      <c r="Q2478" s="44"/>
      <c r="R2478" s="49" t="s">
        <v>5030</v>
      </c>
      <c r="S2478" s="49" t="s">
        <v>2905</v>
      </c>
      <c r="T2478" s="51"/>
      <c r="U2478" s="49" t="s">
        <v>5033</v>
      </c>
      <c r="V2478" s="44" t="s">
        <v>916</v>
      </c>
    </row>
    <row r="2479" spans="1:22" s="149" customFormat="1" ht="15" customHeight="1">
      <c r="A2479" s="44" t="s">
        <v>5034</v>
      </c>
      <c r="B2479" s="44"/>
      <c r="C2479" s="46" t="s">
        <v>5546</v>
      </c>
      <c r="D2479" s="46"/>
      <c r="E2479" s="47"/>
      <c r="F2479" s="47"/>
      <c r="G2479" s="47"/>
      <c r="H2479" s="50"/>
      <c r="I2479" s="44" t="s">
        <v>2400</v>
      </c>
      <c r="J2479" s="44" t="s">
        <v>5571</v>
      </c>
      <c r="K2479" s="44" t="s">
        <v>1485</v>
      </c>
      <c r="L2479" s="44"/>
      <c r="M2479" s="44"/>
      <c r="N2479" s="44"/>
      <c r="O2479" s="44"/>
      <c r="P2479" s="44"/>
      <c r="Q2479" s="44"/>
      <c r="R2479" s="49" t="s">
        <v>5035</v>
      </c>
      <c r="S2479" s="49" t="s">
        <v>2724</v>
      </c>
      <c r="T2479" s="51"/>
      <c r="U2479" s="49" t="s">
        <v>5033</v>
      </c>
      <c r="V2479" s="44" t="s">
        <v>916</v>
      </c>
    </row>
    <row r="2480" spans="1:22" s="149" customFormat="1" ht="15" customHeight="1">
      <c r="A2480" s="44" t="s">
        <v>5036</v>
      </c>
      <c r="B2480" s="44"/>
      <c r="C2480" s="46" t="s">
        <v>5546</v>
      </c>
      <c r="D2480" s="46"/>
      <c r="E2480" s="47"/>
      <c r="F2480" s="47"/>
      <c r="G2480" s="47"/>
      <c r="H2480" s="50"/>
      <c r="I2480" s="44" t="s">
        <v>2400</v>
      </c>
      <c r="J2480" s="44" t="s">
        <v>5571</v>
      </c>
      <c r="K2480" s="44" t="s">
        <v>1835</v>
      </c>
      <c r="L2480" s="44"/>
      <c r="M2480" s="44"/>
      <c r="N2480" s="44"/>
      <c r="O2480" s="44"/>
      <c r="P2480" s="44"/>
      <c r="Q2480" s="44"/>
      <c r="R2480" s="49" t="s">
        <v>17</v>
      </c>
      <c r="S2480" s="49" t="s">
        <v>2853</v>
      </c>
      <c r="T2480" s="51"/>
      <c r="U2480" s="49" t="s">
        <v>5037</v>
      </c>
      <c r="V2480" s="44" t="s">
        <v>916</v>
      </c>
    </row>
    <row r="2481" spans="1:22" s="149" customFormat="1" ht="15" customHeight="1">
      <c r="A2481" s="44" t="s">
        <v>5038</v>
      </c>
      <c r="B2481" s="44"/>
      <c r="C2481" s="46" t="s">
        <v>5546</v>
      </c>
      <c r="D2481" s="46"/>
      <c r="E2481" s="47"/>
      <c r="F2481" s="47"/>
      <c r="G2481" s="47"/>
      <c r="H2481" s="50"/>
      <c r="I2481" s="44" t="s">
        <v>2400</v>
      </c>
      <c r="J2481" s="44" t="s">
        <v>5571</v>
      </c>
      <c r="K2481" s="44" t="s">
        <v>1875</v>
      </c>
      <c r="L2481" s="44"/>
      <c r="M2481" s="44"/>
      <c r="N2481" s="44"/>
      <c r="O2481" s="44"/>
      <c r="P2481" s="44"/>
      <c r="Q2481" s="44"/>
      <c r="R2481" s="49" t="s">
        <v>17</v>
      </c>
      <c r="S2481" s="49" t="s">
        <v>53</v>
      </c>
      <c r="T2481" s="51"/>
      <c r="U2481" s="49" t="s">
        <v>5039</v>
      </c>
      <c r="V2481" s="44" t="s">
        <v>916</v>
      </c>
    </row>
    <row r="2482" spans="1:22" s="149" customFormat="1" ht="15" customHeight="1">
      <c r="A2482" s="44" t="s">
        <v>5040</v>
      </c>
      <c r="B2482" s="44"/>
      <c r="C2482" s="46" t="s">
        <v>5546</v>
      </c>
      <c r="D2482" s="46"/>
      <c r="E2482" s="47"/>
      <c r="F2482" s="47"/>
      <c r="G2482" s="47"/>
      <c r="H2482" s="50"/>
      <c r="I2482" s="44" t="s">
        <v>2400</v>
      </c>
      <c r="J2482" s="44" t="s">
        <v>5571</v>
      </c>
      <c r="K2482" s="44" t="s">
        <v>1880</v>
      </c>
      <c r="L2482" s="44"/>
      <c r="M2482" s="44"/>
      <c r="N2482" s="44"/>
      <c r="O2482" s="44"/>
      <c r="P2482" s="44"/>
      <c r="Q2482" s="44"/>
      <c r="R2482" s="49" t="s">
        <v>53</v>
      </c>
      <c r="S2482" s="49" t="s">
        <v>53</v>
      </c>
      <c r="T2482" s="51"/>
      <c r="U2482" s="49" t="s">
        <v>5041</v>
      </c>
      <c r="V2482" s="44" t="s">
        <v>916</v>
      </c>
    </row>
    <row r="2483" spans="1:22" s="149" customFormat="1" ht="15" customHeight="1">
      <c r="A2483" s="44" t="s">
        <v>5042</v>
      </c>
      <c r="B2483" s="44"/>
      <c r="C2483" s="46" t="s">
        <v>5546</v>
      </c>
      <c r="D2483" s="46"/>
      <c r="E2483" s="47"/>
      <c r="F2483" s="47"/>
      <c r="G2483" s="47"/>
      <c r="H2483" s="50"/>
      <c r="I2483" s="44" t="s">
        <v>2400</v>
      </c>
      <c r="J2483" s="44" t="s">
        <v>5571</v>
      </c>
      <c r="K2483" s="44" t="s">
        <v>1536</v>
      </c>
      <c r="L2483" s="44"/>
      <c r="M2483" s="44"/>
      <c r="N2483" s="44"/>
      <c r="O2483" s="44"/>
      <c r="P2483" s="44"/>
      <c r="Q2483" s="44"/>
      <c r="R2483" s="49" t="s">
        <v>5043</v>
      </c>
      <c r="S2483" s="49" t="s">
        <v>289</v>
      </c>
      <c r="T2483" s="51"/>
      <c r="U2483" s="49" t="s">
        <v>5044</v>
      </c>
      <c r="V2483" s="44" t="s">
        <v>916</v>
      </c>
    </row>
    <row r="2484" spans="1:22" s="149" customFormat="1" ht="15" customHeight="1">
      <c r="A2484" s="44" t="s">
        <v>5045</v>
      </c>
      <c r="B2484" s="44"/>
      <c r="C2484" s="46" t="s">
        <v>5546</v>
      </c>
      <c r="D2484" s="46"/>
      <c r="E2484" s="47"/>
      <c r="F2484" s="47"/>
      <c r="G2484" s="47"/>
      <c r="H2484" s="50"/>
      <c r="I2484" s="44" t="s">
        <v>2400</v>
      </c>
      <c r="J2484" s="44" t="s">
        <v>5571</v>
      </c>
      <c r="K2484" s="44" t="s">
        <v>1502</v>
      </c>
      <c r="L2484" s="44"/>
      <c r="M2484" s="44"/>
      <c r="N2484" s="44"/>
      <c r="O2484" s="44"/>
      <c r="P2484" s="44"/>
      <c r="Q2484" s="44"/>
      <c r="R2484" s="49" t="s">
        <v>4984</v>
      </c>
      <c r="S2484" s="49" t="s">
        <v>362</v>
      </c>
      <c r="T2484" s="51"/>
      <c r="U2484" s="49" t="s">
        <v>5046</v>
      </c>
      <c r="V2484" s="44" t="s">
        <v>916</v>
      </c>
    </row>
    <row r="2485" spans="1:22" s="149" customFormat="1" ht="15" customHeight="1">
      <c r="A2485" s="44" t="s">
        <v>5047</v>
      </c>
      <c r="B2485" s="44"/>
      <c r="C2485" s="46" t="s">
        <v>5546</v>
      </c>
      <c r="D2485" s="46"/>
      <c r="E2485" s="47"/>
      <c r="F2485" s="47"/>
      <c r="G2485" s="47"/>
      <c r="H2485" s="50"/>
      <c r="I2485" s="44" t="s">
        <v>2400</v>
      </c>
      <c r="J2485" s="44" t="s">
        <v>5571</v>
      </c>
      <c r="K2485" s="44" t="s">
        <v>1502</v>
      </c>
      <c r="L2485" s="44"/>
      <c r="M2485" s="44"/>
      <c r="N2485" s="44"/>
      <c r="O2485" s="44"/>
      <c r="P2485" s="44"/>
      <c r="Q2485" s="44"/>
      <c r="R2485" s="49" t="s">
        <v>5048</v>
      </c>
      <c r="S2485" s="49" t="s">
        <v>1819</v>
      </c>
      <c r="T2485" s="51"/>
      <c r="U2485" s="49" t="s">
        <v>5046</v>
      </c>
      <c r="V2485" s="44" t="s">
        <v>916</v>
      </c>
    </row>
    <row r="2486" spans="1:22" s="149" customFormat="1" ht="15" customHeight="1">
      <c r="A2486" s="44" t="s">
        <v>5049</v>
      </c>
      <c r="B2486" s="44"/>
      <c r="C2486" s="46" t="s">
        <v>5546</v>
      </c>
      <c r="D2486" s="46"/>
      <c r="E2486" s="47"/>
      <c r="F2486" s="47"/>
      <c r="G2486" s="47"/>
      <c r="H2486" s="50"/>
      <c r="I2486" s="44" t="s">
        <v>2400</v>
      </c>
      <c r="J2486" s="44" t="s">
        <v>5571</v>
      </c>
      <c r="K2486" s="44" t="s">
        <v>1502</v>
      </c>
      <c r="L2486" s="44"/>
      <c r="M2486" s="44"/>
      <c r="N2486" s="44"/>
      <c r="O2486" s="44"/>
      <c r="P2486" s="44"/>
      <c r="Q2486" s="44"/>
      <c r="R2486" s="49" t="s">
        <v>2747</v>
      </c>
      <c r="S2486" s="49" t="s">
        <v>1827</v>
      </c>
      <c r="T2486" s="51"/>
      <c r="U2486" s="49" t="s">
        <v>5046</v>
      </c>
      <c r="V2486" s="44" t="s">
        <v>916</v>
      </c>
    </row>
    <row r="2487" spans="1:22" s="149" customFormat="1" ht="15" customHeight="1">
      <c r="A2487" s="44" t="s">
        <v>5050</v>
      </c>
      <c r="B2487" s="44"/>
      <c r="C2487" s="46" t="s">
        <v>5546</v>
      </c>
      <c r="D2487" s="46"/>
      <c r="E2487" s="47"/>
      <c r="F2487" s="47"/>
      <c r="G2487" s="47"/>
      <c r="H2487" s="50"/>
      <c r="I2487" s="44" t="s">
        <v>2400</v>
      </c>
      <c r="J2487" s="44" t="s">
        <v>5571</v>
      </c>
      <c r="K2487" s="44" t="s">
        <v>1502</v>
      </c>
      <c r="L2487" s="44"/>
      <c r="M2487" s="44"/>
      <c r="N2487" s="44"/>
      <c r="O2487" s="44"/>
      <c r="P2487" s="44"/>
      <c r="Q2487" s="44"/>
      <c r="R2487" s="49" t="s">
        <v>17</v>
      </c>
      <c r="S2487" s="49" t="s">
        <v>289</v>
      </c>
      <c r="T2487" s="51"/>
      <c r="U2487" s="49" t="s">
        <v>5046</v>
      </c>
      <c r="V2487" s="44" t="s">
        <v>916</v>
      </c>
    </row>
    <row r="2488" spans="1:22" s="149" customFormat="1" ht="15" customHeight="1">
      <c r="A2488" s="44" t="s">
        <v>5051</v>
      </c>
      <c r="B2488" s="44"/>
      <c r="C2488" s="46" t="s">
        <v>5546</v>
      </c>
      <c r="D2488" s="46"/>
      <c r="E2488" s="47"/>
      <c r="F2488" s="47"/>
      <c r="G2488" s="47"/>
      <c r="H2488" s="50"/>
      <c r="I2488" s="44" t="s">
        <v>2400</v>
      </c>
      <c r="J2488" s="44" t="s">
        <v>5571</v>
      </c>
      <c r="K2488" s="44" t="s">
        <v>1530</v>
      </c>
      <c r="L2488" s="44"/>
      <c r="M2488" s="44"/>
      <c r="N2488" s="44"/>
      <c r="O2488" s="44"/>
      <c r="P2488" s="44"/>
      <c r="Q2488" s="44"/>
      <c r="R2488" s="49" t="s">
        <v>4984</v>
      </c>
      <c r="S2488" s="49" t="s">
        <v>32</v>
      </c>
      <c r="T2488" s="51"/>
      <c r="U2488" s="49" t="s">
        <v>5052</v>
      </c>
      <c r="V2488" s="44" t="s">
        <v>916</v>
      </c>
    </row>
    <row r="2489" spans="1:22" s="149" customFormat="1" ht="15" customHeight="1">
      <c r="A2489" s="44" t="s">
        <v>5053</v>
      </c>
      <c r="B2489" s="44"/>
      <c r="C2489" s="46" t="s">
        <v>5546</v>
      </c>
      <c r="D2489" s="46"/>
      <c r="E2489" s="47"/>
      <c r="F2489" s="47"/>
      <c r="G2489" s="47"/>
      <c r="H2489" s="50"/>
      <c r="I2489" s="44" t="s">
        <v>2400</v>
      </c>
      <c r="J2489" s="44" t="s">
        <v>5571</v>
      </c>
      <c r="K2489" s="44" t="s">
        <v>1530</v>
      </c>
      <c r="L2489" s="44"/>
      <c r="M2489" s="44"/>
      <c r="N2489" s="44"/>
      <c r="O2489" s="44"/>
      <c r="P2489" s="44"/>
      <c r="Q2489" s="44"/>
      <c r="R2489" s="49" t="s">
        <v>17</v>
      </c>
      <c r="S2489" s="49" t="s">
        <v>2571</v>
      </c>
      <c r="T2489" s="51"/>
      <c r="U2489" s="49" t="s">
        <v>5052</v>
      </c>
      <c r="V2489" s="44" t="s">
        <v>916</v>
      </c>
    </row>
    <row r="2490" spans="1:22" s="149" customFormat="1" ht="15" customHeight="1">
      <c r="A2490" s="44" t="s">
        <v>5054</v>
      </c>
      <c r="B2490" s="44"/>
      <c r="C2490" s="46" t="s">
        <v>5546</v>
      </c>
      <c r="D2490" s="46"/>
      <c r="E2490" s="47"/>
      <c r="F2490" s="47"/>
      <c r="G2490" s="47"/>
      <c r="H2490" s="50"/>
      <c r="I2490" s="44" t="s">
        <v>2400</v>
      </c>
      <c r="J2490" s="44" t="s">
        <v>5570</v>
      </c>
      <c r="K2490" s="44" t="s">
        <v>1767</v>
      </c>
      <c r="L2490" s="44"/>
      <c r="M2490" s="44"/>
      <c r="N2490" s="44"/>
      <c r="O2490" s="44"/>
      <c r="P2490" s="44"/>
      <c r="Q2490" s="44"/>
      <c r="R2490" s="49" t="s">
        <v>5055</v>
      </c>
      <c r="S2490" s="49" t="s">
        <v>53</v>
      </c>
      <c r="T2490" s="51"/>
      <c r="U2490" s="49" t="s">
        <v>5056</v>
      </c>
      <c r="V2490" s="44" t="s">
        <v>916</v>
      </c>
    </row>
    <row r="2491" spans="1:22" s="149" customFormat="1" ht="15" customHeight="1">
      <c r="A2491" s="44" t="s">
        <v>5057</v>
      </c>
      <c r="B2491" s="44"/>
      <c r="C2491" s="46" t="s">
        <v>5546</v>
      </c>
      <c r="D2491" s="46"/>
      <c r="E2491" s="47"/>
      <c r="F2491" s="47"/>
      <c r="G2491" s="47"/>
      <c r="H2491" s="50"/>
      <c r="I2491" s="44" t="s">
        <v>2400</v>
      </c>
      <c r="J2491" s="44" t="s">
        <v>5570</v>
      </c>
      <c r="K2491" s="44" t="s">
        <v>1767</v>
      </c>
      <c r="L2491" s="44"/>
      <c r="M2491" s="44"/>
      <c r="N2491" s="44"/>
      <c r="O2491" s="44"/>
      <c r="P2491" s="44"/>
      <c r="Q2491" s="44"/>
      <c r="R2491" s="49" t="s">
        <v>5058</v>
      </c>
      <c r="S2491" s="49" t="s">
        <v>711</v>
      </c>
      <c r="T2491" s="51"/>
      <c r="U2491" s="49" t="s">
        <v>5056</v>
      </c>
      <c r="V2491" s="44" t="s">
        <v>916</v>
      </c>
    </row>
    <row r="2492" spans="1:22" s="149" customFormat="1" ht="15" customHeight="1">
      <c r="A2492" s="44" t="s">
        <v>5059</v>
      </c>
      <c r="B2492" s="44"/>
      <c r="C2492" s="46" t="s">
        <v>5546</v>
      </c>
      <c r="D2492" s="46"/>
      <c r="E2492" s="47"/>
      <c r="F2492" s="47"/>
      <c r="G2492" s="47"/>
      <c r="H2492" s="50"/>
      <c r="I2492" s="44" t="s">
        <v>2400</v>
      </c>
      <c r="J2492" s="44" t="s">
        <v>5570</v>
      </c>
      <c r="K2492" s="44" t="s">
        <v>1773</v>
      </c>
      <c r="L2492" s="44"/>
      <c r="M2492" s="44"/>
      <c r="N2492" s="44"/>
      <c r="O2492" s="44"/>
      <c r="P2492" s="44"/>
      <c r="Q2492" s="44"/>
      <c r="R2492" s="49" t="s">
        <v>5060</v>
      </c>
      <c r="S2492" s="49" t="s">
        <v>17</v>
      </c>
      <c r="T2492" s="51"/>
      <c r="U2492" s="49" t="s">
        <v>5061</v>
      </c>
      <c r="V2492" s="44" t="s">
        <v>916</v>
      </c>
    </row>
    <row r="2493" spans="1:22" s="149" customFormat="1" ht="15" customHeight="1">
      <c r="A2493" s="44" t="s">
        <v>5062</v>
      </c>
      <c r="B2493" s="44"/>
      <c r="C2493" s="46" t="s">
        <v>5601</v>
      </c>
      <c r="D2493" s="46" t="s">
        <v>389</v>
      </c>
      <c r="E2493" s="47">
        <v>42164</v>
      </c>
      <c r="F2493" s="47"/>
      <c r="G2493" s="47"/>
      <c r="H2493" s="50"/>
      <c r="I2493" s="44" t="s">
        <v>2400</v>
      </c>
      <c r="J2493" s="44" t="s">
        <v>5571</v>
      </c>
      <c r="K2493" s="44" t="s">
        <v>1467</v>
      </c>
      <c r="L2493" s="44"/>
      <c r="M2493" s="44"/>
      <c r="N2493" s="44"/>
      <c r="O2493" s="44"/>
      <c r="P2493" s="44"/>
      <c r="Q2493" s="44"/>
      <c r="R2493" s="49" t="s">
        <v>5829</v>
      </c>
      <c r="S2493" s="49" t="s">
        <v>53</v>
      </c>
      <c r="T2493" s="51"/>
      <c r="U2493" s="49" t="s">
        <v>5063</v>
      </c>
      <c r="V2493" s="44" t="s">
        <v>916</v>
      </c>
    </row>
    <row r="2494" spans="1:22" s="149" customFormat="1" ht="15" customHeight="1">
      <c r="A2494" s="44" t="s">
        <v>5064</v>
      </c>
      <c r="B2494" s="44"/>
      <c r="C2494" s="46" t="s">
        <v>5601</v>
      </c>
      <c r="D2494" s="46" t="s">
        <v>389</v>
      </c>
      <c r="E2494" s="47">
        <v>42164</v>
      </c>
      <c r="F2494" s="47"/>
      <c r="G2494" s="47"/>
      <c r="H2494" s="50"/>
      <c r="I2494" s="44" t="s">
        <v>2400</v>
      </c>
      <c r="J2494" s="44" t="s">
        <v>5571</v>
      </c>
      <c r="K2494" s="44" t="s">
        <v>1467</v>
      </c>
      <c r="L2494" s="44"/>
      <c r="M2494" s="44"/>
      <c r="N2494" s="44"/>
      <c r="O2494" s="44"/>
      <c r="P2494" s="44"/>
      <c r="Q2494" s="44"/>
      <c r="R2494" s="49" t="s">
        <v>5830</v>
      </c>
      <c r="S2494" s="49" t="s">
        <v>711</v>
      </c>
      <c r="T2494" s="51"/>
      <c r="U2494" s="49" t="s">
        <v>5066</v>
      </c>
      <c r="V2494" s="44" t="s">
        <v>916</v>
      </c>
    </row>
    <row r="2495" spans="1:22" s="149" customFormat="1" ht="15" customHeight="1">
      <c r="A2495" s="44" t="s">
        <v>5067</v>
      </c>
      <c r="B2495" s="44"/>
      <c r="C2495" s="46" t="s">
        <v>5546</v>
      </c>
      <c r="D2495" s="46"/>
      <c r="E2495" s="47"/>
      <c r="F2495" s="47"/>
      <c r="G2495" s="47"/>
      <c r="H2495" s="50"/>
      <c r="I2495" s="44" t="s">
        <v>2400</v>
      </c>
      <c r="J2495" s="44" t="s">
        <v>5571</v>
      </c>
      <c r="K2495" s="44" t="s">
        <v>1467</v>
      </c>
      <c r="L2495" s="44"/>
      <c r="M2495" s="44"/>
      <c r="N2495" s="44"/>
      <c r="O2495" s="44"/>
      <c r="P2495" s="44"/>
      <c r="Q2495" s="44"/>
      <c r="R2495" s="49" t="s">
        <v>2738</v>
      </c>
      <c r="S2495" s="49" t="s">
        <v>1240</v>
      </c>
      <c r="T2495" s="51"/>
      <c r="U2495" s="49" t="s">
        <v>5063</v>
      </c>
      <c r="V2495" s="44" t="s">
        <v>916</v>
      </c>
    </row>
    <row r="2496" spans="1:22" s="149" customFormat="1" ht="15" customHeight="1">
      <c r="A2496" s="44" t="s">
        <v>5068</v>
      </c>
      <c r="B2496" s="44"/>
      <c r="C2496" s="46" t="s">
        <v>5546</v>
      </c>
      <c r="D2496" s="46"/>
      <c r="E2496" s="47"/>
      <c r="F2496" s="47"/>
      <c r="G2496" s="47"/>
      <c r="H2496" s="50"/>
      <c r="I2496" s="44" t="s">
        <v>2400</v>
      </c>
      <c r="J2496" s="44" t="s">
        <v>5571</v>
      </c>
      <c r="K2496" s="44" t="s">
        <v>1479</v>
      </c>
      <c r="L2496" s="44"/>
      <c r="M2496" s="44"/>
      <c r="N2496" s="44"/>
      <c r="O2496" s="44"/>
      <c r="P2496" s="44"/>
      <c r="Q2496" s="44"/>
      <c r="R2496" s="49" t="s">
        <v>17</v>
      </c>
      <c r="S2496" s="49" t="s">
        <v>1480</v>
      </c>
      <c r="T2496" s="51"/>
      <c r="U2496" s="49" t="s">
        <v>5069</v>
      </c>
      <c r="V2496" s="44" t="s">
        <v>916</v>
      </c>
    </row>
    <row r="2497" spans="1:22" s="149" customFormat="1" ht="15" customHeight="1">
      <c r="A2497" s="44" t="s">
        <v>5070</v>
      </c>
      <c r="B2497" s="44"/>
      <c r="C2497" s="46" t="s">
        <v>5546</v>
      </c>
      <c r="D2497" s="44"/>
      <c r="E2497" s="47">
        <v>41991</v>
      </c>
      <c r="F2497" s="47"/>
      <c r="G2497" s="47"/>
      <c r="H2497" s="50"/>
      <c r="I2497" s="44" t="s">
        <v>2400</v>
      </c>
      <c r="J2497" s="44" t="s">
        <v>5570</v>
      </c>
      <c r="K2497" s="44" t="s">
        <v>1950</v>
      </c>
      <c r="L2497" s="44"/>
      <c r="M2497" s="44"/>
      <c r="N2497" s="44"/>
      <c r="O2497" s="44"/>
      <c r="P2497" s="44"/>
      <c r="Q2497" s="44"/>
      <c r="R2497" s="49" t="s">
        <v>17</v>
      </c>
      <c r="S2497" s="49" t="s">
        <v>53</v>
      </c>
      <c r="T2497" s="51"/>
      <c r="U2497" s="49" t="s">
        <v>5071</v>
      </c>
      <c r="V2497" s="44" t="s">
        <v>916</v>
      </c>
    </row>
    <row r="2498" spans="1:22" s="149" customFormat="1" ht="15" customHeight="1">
      <c r="A2498" s="44" t="s">
        <v>5072</v>
      </c>
      <c r="B2498" s="44"/>
      <c r="C2498" s="46" t="s">
        <v>5546</v>
      </c>
      <c r="D2498" s="46"/>
      <c r="E2498" s="47"/>
      <c r="F2498" s="47"/>
      <c r="G2498" s="47"/>
      <c r="H2498" s="50"/>
      <c r="I2498" s="44" t="s">
        <v>2400</v>
      </c>
      <c r="J2498" s="44" t="s">
        <v>5570</v>
      </c>
      <c r="K2498" s="44" t="s">
        <v>1957</v>
      </c>
      <c r="L2498" s="44"/>
      <c r="M2498" s="44"/>
      <c r="N2498" s="44"/>
      <c r="O2498" s="44"/>
      <c r="P2498" s="44"/>
      <c r="Q2498" s="44"/>
      <c r="R2498" s="49" t="s">
        <v>17</v>
      </c>
      <c r="S2498" s="49" t="s">
        <v>53</v>
      </c>
      <c r="T2498" s="51"/>
      <c r="U2498" s="49" t="s">
        <v>5073</v>
      </c>
      <c r="V2498" s="44" t="s">
        <v>916</v>
      </c>
    </row>
    <row r="2499" spans="1:22" s="149" customFormat="1" ht="15" customHeight="1">
      <c r="A2499" s="44" t="s">
        <v>5074</v>
      </c>
      <c r="B2499" s="44"/>
      <c r="C2499" s="46" t="s">
        <v>5546</v>
      </c>
      <c r="D2499" s="46"/>
      <c r="E2499" s="47">
        <v>41991</v>
      </c>
      <c r="F2499" s="47"/>
      <c r="G2499" s="47"/>
      <c r="H2499" s="50"/>
      <c r="I2499" s="44" t="s">
        <v>2400</v>
      </c>
      <c r="J2499" s="44" t="s">
        <v>5570</v>
      </c>
      <c r="K2499" s="44" t="s">
        <v>1960</v>
      </c>
      <c r="L2499" s="44"/>
      <c r="M2499" s="44"/>
      <c r="N2499" s="44"/>
      <c r="O2499" s="44"/>
      <c r="P2499" s="44"/>
      <c r="Q2499" s="44"/>
      <c r="R2499" s="49" t="s">
        <v>5075</v>
      </c>
      <c r="S2499" s="49" t="s">
        <v>53</v>
      </c>
      <c r="T2499" s="51"/>
      <c r="U2499" s="49" t="s">
        <v>5076</v>
      </c>
      <c r="V2499" s="44" t="s">
        <v>916</v>
      </c>
    </row>
    <row r="2500" spans="1:22" s="149" customFormat="1" ht="15" customHeight="1">
      <c r="A2500" s="44" t="s">
        <v>5077</v>
      </c>
      <c r="B2500" s="44"/>
      <c r="C2500" s="46" t="s">
        <v>5546</v>
      </c>
      <c r="D2500" s="46"/>
      <c r="E2500" s="47">
        <v>41991</v>
      </c>
      <c r="F2500" s="47"/>
      <c r="G2500" s="47"/>
      <c r="H2500" s="50"/>
      <c r="I2500" s="44" t="s">
        <v>2400</v>
      </c>
      <c r="J2500" s="44" t="s">
        <v>5570</v>
      </c>
      <c r="K2500" s="44" t="s">
        <v>1604</v>
      </c>
      <c r="L2500" s="44"/>
      <c r="M2500" s="44"/>
      <c r="N2500" s="44"/>
      <c r="O2500" s="44"/>
      <c r="P2500" s="44"/>
      <c r="Q2500" s="44"/>
      <c r="R2500" s="49" t="s">
        <v>17</v>
      </c>
      <c r="S2500" s="49" t="s">
        <v>17</v>
      </c>
      <c r="T2500" s="51"/>
      <c r="U2500" s="49" t="s">
        <v>5078</v>
      </c>
      <c r="V2500" s="44" t="s">
        <v>916</v>
      </c>
    </row>
    <row r="2501" spans="1:22" s="149" customFormat="1" ht="15" customHeight="1">
      <c r="A2501" s="44" t="s">
        <v>5079</v>
      </c>
      <c r="B2501" s="44"/>
      <c r="C2501" s="46" t="s">
        <v>5546</v>
      </c>
      <c r="D2501" s="46"/>
      <c r="E2501" s="47">
        <v>41991</v>
      </c>
      <c r="F2501" s="47"/>
      <c r="G2501" s="47"/>
      <c r="H2501" s="50"/>
      <c r="I2501" s="44" t="s">
        <v>2400</v>
      </c>
      <c r="J2501" s="44" t="s">
        <v>5570</v>
      </c>
      <c r="K2501" s="44" t="s">
        <v>1611</v>
      </c>
      <c r="L2501" s="44"/>
      <c r="M2501" s="44"/>
      <c r="N2501" s="44"/>
      <c r="O2501" s="44"/>
      <c r="P2501" s="44"/>
      <c r="Q2501" s="44"/>
      <c r="R2501" s="49" t="s">
        <v>17</v>
      </c>
      <c r="S2501" s="49" t="s">
        <v>17</v>
      </c>
      <c r="T2501" s="51"/>
      <c r="U2501" s="49" t="s">
        <v>5080</v>
      </c>
      <c r="V2501" s="44" t="s">
        <v>916</v>
      </c>
    </row>
    <row r="2502" spans="1:22" s="149" customFormat="1" ht="15" customHeight="1">
      <c r="A2502" s="44" t="s">
        <v>5081</v>
      </c>
      <c r="B2502" s="44"/>
      <c r="C2502" s="46" t="s">
        <v>5546</v>
      </c>
      <c r="D2502" s="46"/>
      <c r="E2502" s="47"/>
      <c r="F2502" s="47"/>
      <c r="G2502" s="47"/>
      <c r="H2502" s="50"/>
      <c r="I2502" s="44" t="s">
        <v>2400</v>
      </c>
      <c r="J2502" s="44" t="s">
        <v>5570</v>
      </c>
      <c r="K2502" s="44" t="s">
        <v>1661</v>
      </c>
      <c r="L2502" s="44"/>
      <c r="M2502" s="44"/>
      <c r="N2502" s="44"/>
      <c r="O2502" s="44"/>
      <c r="P2502" s="44"/>
      <c r="Q2502" s="44"/>
      <c r="R2502" s="49" t="s">
        <v>5082</v>
      </c>
      <c r="S2502" s="49" t="s">
        <v>17</v>
      </c>
      <c r="T2502" s="51"/>
      <c r="U2502" s="49" t="s">
        <v>5083</v>
      </c>
      <c r="V2502" s="44" t="s">
        <v>916</v>
      </c>
    </row>
    <row r="2503" spans="1:22" s="149" customFormat="1" ht="15" customHeight="1">
      <c r="A2503" s="44" t="s">
        <v>5087</v>
      </c>
      <c r="B2503" s="44"/>
      <c r="C2503" s="46" t="s">
        <v>5546</v>
      </c>
      <c r="D2503" s="46"/>
      <c r="E2503" s="47"/>
      <c r="F2503" s="47"/>
      <c r="G2503" s="47"/>
      <c r="H2503" s="50"/>
      <c r="I2503" s="44" t="s">
        <v>2400</v>
      </c>
      <c r="J2503" s="44" t="s">
        <v>5571</v>
      </c>
      <c r="K2503" s="44" t="s">
        <v>1664</v>
      </c>
      <c r="L2503" s="44"/>
      <c r="M2503" s="44"/>
      <c r="N2503" s="44"/>
      <c r="O2503" s="44"/>
      <c r="P2503" s="44"/>
      <c r="Q2503" s="44"/>
      <c r="R2503" s="49" t="s">
        <v>17</v>
      </c>
      <c r="S2503" s="49" t="s">
        <v>53</v>
      </c>
      <c r="T2503" s="51" t="s">
        <v>17</v>
      </c>
      <c r="U2503" s="49" t="s">
        <v>5086</v>
      </c>
      <c r="V2503" s="44" t="s">
        <v>916</v>
      </c>
    </row>
    <row r="2504" spans="1:22" s="149" customFormat="1" ht="15" customHeight="1">
      <c r="A2504" s="44" t="s">
        <v>5088</v>
      </c>
      <c r="B2504" s="44"/>
      <c r="C2504" s="46" t="s">
        <v>5601</v>
      </c>
      <c r="D2504" s="46" t="s">
        <v>389</v>
      </c>
      <c r="E2504" s="47"/>
      <c r="F2504" s="47"/>
      <c r="G2504" s="47"/>
      <c r="H2504" s="50"/>
      <c r="I2504" s="44" t="s">
        <v>2400</v>
      </c>
      <c r="J2504" s="44" t="s">
        <v>5571</v>
      </c>
      <c r="K2504" s="44" t="s">
        <v>1679</v>
      </c>
      <c r="L2504" s="44"/>
      <c r="M2504" s="44"/>
      <c r="N2504" s="44"/>
      <c r="O2504" s="44"/>
      <c r="P2504" s="44"/>
      <c r="Q2504" s="44"/>
      <c r="R2504" s="49" t="s">
        <v>17</v>
      </c>
      <c r="S2504" s="49" t="s">
        <v>5831</v>
      </c>
      <c r="T2504" s="51" t="s">
        <v>17</v>
      </c>
      <c r="U2504" s="49" t="s">
        <v>5089</v>
      </c>
      <c r="V2504" s="44" t="s">
        <v>916</v>
      </c>
    </row>
    <row r="2505" spans="1:22" s="149" customFormat="1" ht="15" customHeight="1">
      <c r="A2505" s="44" t="s">
        <v>5090</v>
      </c>
      <c r="B2505" s="44"/>
      <c r="C2505" s="46" t="s">
        <v>5546</v>
      </c>
      <c r="D2505" s="46"/>
      <c r="E2505" s="47"/>
      <c r="F2505" s="47"/>
      <c r="G2505" s="47"/>
      <c r="H2505" s="50"/>
      <c r="I2505" s="44" t="s">
        <v>2400</v>
      </c>
      <c r="J2505" s="44" t="s">
        <v>5571</v>
      </c>
      <c r="K2505" s="44" t="s">
        <v>1681</v>
      </c>
      <c r="L2505" s="44"/>
      <c r="M2505" s="44"/>
      <c r="N2505" s="44"/>
      <c r="O2505" s="44"/>
      <c r="P2505" s="44"/>
      <c r="Q2505" s="44"/>
      <c r="R2505" s="49" t="s">
        <v>17</v>
      </c>
      <c r="S2505" s="49" t="s">
        <v>1240</v>
      </c>
      <c r="T2505" s="51" t="s">
        <v>17</v>
      </c>
      <c r="U2505" s="49" t="s">
        <v>5091</v>
      </c>
      <c r="V2505" s="44" t="s">
        <v>916</v>
      </c>
    </row>
    <row r="2506" spans="1:22" s="149" customFormat="1" ht="15" customHeight="1">
      <c r="A2506" s="44" t="s">
        <v>5092</v>
      </c>
      <c r="B2506" s="44"/>
      <c r="C2506" s="46" t="s">
        <v>5546</v>
      </c>
      <c r="D2506" s="46"/>
      <c r="E2506" s="47"/>
      <c r="F2506" s="47"/>
      <c r="G2506" s="47"/>
      <c r="H2506" s="50"/>
      <c r="I2506" s="44" t="s">
        <v>2400</v>
      </c>
      <c r="J2506" s="44" t="s">
        <v>5571</v>
      </c>
      <c r="K2506" s="44" t="s">
        <v>1684</v>
      </c>
      <c r="L2506" s="44"/>
      <c r="M2506" s="44"/>
      <c r="N2506" s="44"/>
      <c r="O2506" s="44"/>
      <c r="P2506" s="44"/>
      <c r="Q2506" s="44"/>
      <c r="R2506" s="49" t="s">
        <v>17</v>
      </c>
      <c r="S2506" s="49" t="s">
        <v>53</v>
      </c>
      <c r="T2506" s="51" t="s">
        <v>17</v>
      </c>
      <c r="U2506" s="49" t="s">
        <v>5093</v>
      </c>
      <c r="V2506" s="44" t="s">
        <v>916</v>
      </c>
    </row>
    <row r="2507" spans="1:22" s="149" customFormat="1" ht="15" customHeight="1">
      <c r="A2507" s="44" t="s">
        <v>5094</v>
      </c>
      <c r="B2507" s="44"/>
      <c r="C2507" s="46" t="s">
        <v>5546</v>
      </c>
      <c r="D2507" s="46"/>
      <c r="E2507" s="47">
        <v>41991</v>
      </c>
      <c r="F2507" s="47"/>
      <c r="G2507" s="47"/>
      <c r="H2507" s="50"/>
      <c r="I2507" s="44" t="s">
        <v>2400</v>
      </c>
      <c r="J2507" s="44" t="s">
        <v>5570</v>
      </c>
      <c r="K2507" s="44" t="s">
        <v>2017</v>
      </c>
      <c r="L2507" s="44"/>
      <c r="M2507" s="44"/>
      <c r="N2507" s="44"/>
      <c r="O2507" s="44"/>
      <c r="P2507" s="44"/>
      <c r="Q2507" s="44"/>
      <c r="R2507" s="49" t="s">
        <v>17</v>
      </c>
      <c r="S2507" s="49" t="s">
        <v>17</v>
      </c>
      <c r="T2507" s="51" t="s">
        <v>17</v>
      </c>
      <c r="U2507" s="49" t="s">
        <v>5095</v>
      </c>
      <c r="V2507" s="44" t="s">
        <v>916</v>
      </c>
    </row>
    <row r="2508" spans="1:22" s="149" customFormat="1" ht="15" customHeight="1">
      <c r="A2508" s="44" t="s">
        <v>5096</v>
      </c>
      <c r="B2508" s="44"/>
      <c r="C2508" s="46" t="s">
        <v>5546</v>
      </c>
      <c r="D2508" s="46"/>
      <c r="E2508" s="47"/>
      <c r="F2508" s="47"/>
      <c r="G2508" s="47"/>
      <c r="H2508" s="50"/>
      <c r="I2508" s="44" t="s">
        <v>2400</v>
      </c>
      <c r="J2508" s="44" t="s">
        <v>5571</v>
      </c>
      <c r="K2508" s="44" t="s">
        <v>1906</v>
      </c>
      <c r="L2508" s="44"/>
      <c r="M2508" s="44"/>
      <c r="N2508" s="44"/>
      <c r="O2508" s="44"/>
      <c r="P2508" s="44"/>
      <c r="Q2508" s="44"/>
      <c r="R2508" s="49" t="s">
        <v>17</v>
      </c>
      <c r="S2508" s="49" t="s">
        <v>53</v>
      </c>
      <c r="T2508" s="51"/>
      <c r="U2508" s="49" t="s">
        <v>5097</v>
      </c>
      <c r="V2508" s="44" t="s">
        <v>916</v>
      </c>
    </row>
    <row r="2509" spans="1:22" s="149" customFormat="1" ht="15" customHeight="1">
      <c r="A2509" s="44" t="s">
        <v>5098</v>
      </c>
      <c r="B2509" s="44"/>
      <c r="C2509" s="46" t="s">
        <v>5546</v>
      </c>
      <c r="D2509" s="46"/>
      <c r="E2509" s="47"/>
      <c r="F2509" s="47"/>
      <c r="G2509" s="47"/>
      <c r="H2509" s="50"/>
      <c r="I2509" s="44" t="s">
        <v>2400</v>
      </c>
      <c r="J2509" s="44" t="s">
        <v>5571</v>
      </c>
      <c r="K2509" s="44" t="s">
        <v>1788</v>
      </c>
      <c r="L2509" s="44"/>
      <c r="M2509" s="44"/>
      <c r="N2509" s="44"/>
      <c r="O2509" s="44"/>
      <c r="P2509" s="44"/>
      <c r="Q2509" s="44"/>
      <c r="R2509" s="49" t="s">
        <v>17</v>
      </c>
      <c r="S2509" s="49" t="s">
        <v>53</v>
      </c>
      <c r="T2509" s="51"/>
      <c r="U2509" s="49" t="s">
        <v>5099</v>
      </c>
      <c r="V2509" s="44" t="s">
        <v>916</v>
      </c>
    </row>
    <row r="2510" spans="1:22" s="149" customFormat="1" ht="15" customHeight="1">
      <c r="A2510" s="44" t="s">
        <v>5100</v>
      </c>
      <c r="B2510" s="44"/>
      <c r="C2510" s="46" t="s">
        <v>5546</v>
      </c>
      <c r="D2510" s="46"/>
      <c r="E2510" s="47"/>
      <c r="F2510" s="47"/>
      <c r="G2510" s="47"/>
      <c r="H2510" s="50"/>
      <c r="I2510" s="44" t="s">
        <v>2400</v>
      </c>
      <c r="J2510" s="44" t="s">
        <v>5571</v>
      </c>
      <c r="K2510" s="44" t="s">
        <v>2962</v>
      </c>
      <c r="L2510" s="44"/>
      <c r="M2510" s="44"/>
      <c r="N2510" s="44"/>
      <c r="O2510" s="44"/>
      <c r="P2510" s="44"/>
      <c r="Q2510" s="44"/>
      <c r="R2510" s="49" t="s">
        <v>17</v>
      </c>
      <c r="S2510" s="49" t="s">
        <v>53</v>
      </c>
      <c r="T2510" s="51"/>
      <c r="U2510" s="49" t="s">
        <v>5101</v>
      </c>
      <c r="V2510" s="44" t="s">
        <v>916</v>
      </c>
    </row>
    <row r="2511" spans="1:22" s="149" customFormat="1" ht="15" customHeight="1">
      <c r="A2511" s="44" t="s">
        <v>5102</v>
      </c>
      <c r="B2511" s="44"/>
      <c r="C2511" s="46" t="s">
        <v>5546</v>
      </c>
      <c r="D2511" s="46"/>
      <c r="E2511" s="47"/>
      <c r="F2511" s="47"/>
      <c r="G2511" s="47"/>
      <c r="H2511" s="50"/>
      <c r="I2511" s="44" t="s">
        <v>2400</v>
      </c>
      <c r="J2511" s="44" t="s">
        <v>5571</v>
      </c>
      <c r="K2511" s="44" t="s">
        <v>1689</v>
      </c>
      <c r="L2511" s="44"/>
      <c r="M2511" s="44"/>
      <c r="N2511" s="44"/>
      <c r="O2511" s="44"/>
      <c r="P2511" s="44"/>
      <c r="Q2511" s="44"/>
      <c r="R2511" s="49" t="s">
        <v>53</v>
      </c>
      <c r="S2511" s="49" t="s">
        <v>17</v>
      </c>
      <c r="T2511" s="51"/>
      <c r="U2511" s="49" t="s">
        <v>5103</v>
      </c>
      <c r="V2511" s="44" t="s">
        <v>916</v>
      </c>
    </row>
    <row r="2512" spans="1:22" s="149" customFormat="1" ht="15" customHeight="1">
      <c r="A2512" s="44" t="s">
        <v>5104</v>
      </c>
      <c r="B2512" s="44"/>
      <c r="C2512" s="46" t="s">
        <v>5546</v>
      </c>
      <c r="D2512" s="46"/>
      <c r="E2512" s="47"/>
      <c r="F2512" s="47"/>
      <c r="G2512" s="47"/>
      <c r="H2512" s="50"/>
      <c r="I2512" s="44" t="s">
        <v>2400</v>
      </c>
      <c r="J2512" s="44" t="s">
        <v>5571</v>
      </c>
      <c r="K2512" s="44" t="s">
        <v>1696</v>
      </c>
      <c r="L2512" s="44"/>
      <c r="M2512" s="44"/>
      <c r="N2512" s="44"/>
      <c r="O2512" s="44"/>
      <c r="P2512" s="44"/>
      <c r="Q2512" s="44"/>
      <c r="R2512" s="49" t="s">
        <v>17</v>
      </c>
      <c r="S2512" s="49" t="s">
        <v>17</v>
      </c>
      <c r="T2512" s="51"/>
      <c r="U2512" s="49" t="s">
        <v>5105</v>
      </c>
      <c r="V2512" s="44" t="s">
        <v>916</v>
      </c>
    </row>
    <row r="2513" spans="1:22" s="149" customFormat="1" ht="15" customHeight="1">
      <c r="A2513" s="44" t="s">
        <v>5106</v>
      </c>
      <c r="B2513" s="44"/>
      <c r="C2513" s="46" t="s">
        <v>5546</v>
      </c>
      <c r="D2513" s="46"/>
      <c r="E2513" s="47">
        <v>42164</v>
      </c>
      <c r="F2513" s="47"/>
      <c r="G2513" s="47"/>
      <c r="H2513" s="50"/>
      <c r="I2513" s="44" t="s">
        <v>2400</v>
      </c>
      <c r="J2513" s="44" t="s">
        <v>5571</v>
      </c>
      <c r="K2513" s="44" t="s">
        <v>1733</v>
      </c>
      <c r="L2513" s="44"/>
      <c r="M2513" s="44"/>
      <c r="N2513" s="44"/>
      <c r="O2513" s="44"/>
      <c r="P2513" s="44"/>
      <c r="Q2513" s="44"/>
      <c r="R2513" s="49" t="s">
        <v>5107</v>
      </c>
      <c r="S2513" s="49" t="s">
        <v>2853</v>
      </c>
      <c r="T2513" s="51"/>
      <c r="U2513" s="49" t="s">
        <v>5108</v>
      </c>
      <c r="V2513" s="44" t="s">
        <v>916</v>
      </c>
    </row>
    <row r="2514" spans="1:22" s="149" customFormat="1" ht="15" customHeight="1">
      <c r="A2514" s="44" t="s">
        <v>5109</v>
      </c>
      <c r="B2514" s="44"/>
      <c r="C2514" s="46" t="s">
        <v>5546</v>
      </c>
      <c r="D2514" s="46"/>
      <c r="E2514" s="47"/>
      <c r="F2514" s="47"/>
      <c r="G2514" s="47"/>
      <c r="H2514" s="50"/>
      <c r="I2514" s="44" t="s">
        <v>2400</v>
      </c>
      <c r="J2514" s="44" t="s">
        <v>5571</v>
      </c>
      <c r="K2514" s="44" t="s">
        <v>2369</v>
      </c>
      <c r="L2514" s="44"/>
      <c r="M2514" s="44"/>
      <c r="N2514" s="44"/>
      <c r="O2514" s="44"/>
      <c r="P2514" s="44"/>
      <c r="Q2514" s="44"/>
      <c r="R2514" s="49" t="s">
        <v>2853</v>
      </c>
      <c r="S2514" s="49" t="s">
        <v>2853</v>
      </c>
      <c r="T2514" s="51"/>
      <c r="U2514" s="49" t="s">
        <v>5110</v>
      </c>
      <c r="V2514" s="44" t="s">
        <v>916</v>
      </c>
    </row>
    <row r="2515" spans="1:22" s="149" customFormat="1" ht="15" customHeight="1">
      <c r="A2515" s="44" t="s">
        <v>5111</v>
      </c>
      <c r="B2515" s="44"/>
      <c r="C2515" s="46" t="s">
        <v>5546</v>
      </c>
      <c r="D2515" s="46"/>
      <c r="E2515" s="47"/>
      <c r="F2515" s="47"/>
      <c r="G2515" s="47"/>
      <c r="H2515" s="50"/>
      <c r="I2515" s="44" t="s">
        <v>2400</v>
      </c>
      <c r="J2515" s="44" t="s">
        <v>5571</v>
      </c>
      <c r="K2515" s="44" t="s">
        <v>2104</v>
      </c>
      <c r="L2515" s="44"/>
      <c r="M2515" s="44"/>
      <c r="N2515" s="44"/>
      <c r="O2515" s="44"/>
      <c r="P2515" s="44"/>
      <c r="Q2515" s="44"/>
      <c r="R2515" s="49" t="s">
        <v>17</v>
      </c>
      <c r="S2515" s="49" t="s">
        <v>5112</v>
      </c>
      <c r="T2515" s="51"/>
      <c r="U2515" s="49" t="s">
        <v>5113</v>
      </c>
      <c r="V2515" s="44" t="s">
        <v>916</v>
      </c>
    </row>
    <row r="2516" spans="1:22" s="149" customFormat="1" ht="15" customHeight="1">
      <c r="A2516" s="44" t="s">
        <v>5114</v>
      </c>
      <c r="B2516" s="44"/>
      <c r="C2516" s="46" t="s">
        <v>5546</v>
      </c>
      <c r="D2516" s="46"/>
      <c r="E2516" s="47"/>
      <c r="F2516" s="47"/>
      <c r="G2516" s="47"/>
      <c r="H2516" s="50"/>
      <c r="I2516" s="44" t="s">
        <v>2400</v>
      </c>
      <c r="J2516" s="44" t="s">
        <v>5571</v>
      </c>
      <c r="K2516" s="44" t="s">
        <v>2109</v>
      </c>
      <c r="L2516" s="44"/>
      <c r="M2516" s="44"/>
      <c r="N2516" s="44"/>
      <c r="O2516" s="44"/>
      <c r="P2516" s="44"/>
      <c r="Q2516" s="44"/>
      <c r="R2516" s="49" t="s">
        <v>17</v>
      </c>
      <c r="S2516" s="49" t="s">
        <v>5115</v>
      </c>
      <c r="T2516" s="51"/>
      <c r="U2516" s="49" t="s">
        <v>5116</v>
      </c>
      <c r="V2516" s="44" t="s">
        <v>916</v>
      </c>
    </row>
    <row r="2517" spans="1:22" s="149" customFormat="1" ht="15" customHeight="1">
      <c r="A2517" s="44" t="s">
        <v>5117</v>
      </c>
      <c r="B2517" s="44"/>
      <c r="C2517" s="46" t="s">
        <v>5546</v>
      </c>
      <c r="D2517" s="46"/>
      <c r="E2517" s="47"/>
      <c r="F2517" s="47"/>
      <c r="G2517" s="47"/>
      <c r="H2517" s="50"/>
      <c r="I2517" s="44" t="s">
        <v>2400</v>
      </c>
      <c r="J2517" s="44" t="s">
        <v>5571</v>
      </c>
      <c r="K2517" s="44" t="s">
        <v>1885</v>
      </c>
      <c r="L2517" s="44"/>
      <c r="M2517" s="44"/>
      <c r="N2517" s="44"/>
      <c r="O2517" s="44"/>
      <c r="P2517" s="44"/>
      <c r="Q2517" s="44"/>
      <c r="R2517" s="49" t="s">
        <v>4770</v>
      </c>
      <c r="S2517" s="49" t="s">
        <v>298</v>
      </c>
      <c r="T2517" s="51"/>
      <c r="U2517" s="49" t="s">
        <v>5118</v>
      </c>
      <c r="V2517" s="44" t="s">
        <v>916</v>
      </c>
    </row>
    <row r="2518" spans="1:22" s="149" customFormat="1" ht="15" customHeight="1">
      <c r="A2518" s="44" t="s">
        <v>5119</v>
      </c>
      <c r="B2518" s="44"/>
      <c r="C2518" s="46" t="s">
        <v>5601</v>
      </c>
      <c r="D2518" s="46" t="s">
        <v>389</v>
      </c>
      <c r="E2518" s="47"/>
      <c r="F2518" s="47"/>
      <c r="G2518" s="47"/>
      <c r="H2518" s="50"/>
      <c r="I2518" s="44" t="s">
        <v>2400</v>
      </c>
      <c r="J2518" s="44" t="s">
        <v>5571</v>
      </c>
      <c r="K2518" s="44" t="s">
        <v>1891</v>
      </c>
      <c r="L2518" s="44"/>
      <c r="M2518" s="44"/>
      <c r="N2518" s="44"/>
      <c r="O2518" s="44"/>
      <c r="P2518" s="44"/>
      <c r="Q2518" s="44"/>
      <c r="R2518" s="49" t="s">
        <v>910</v>
      </c>
      <c r="S2518" s="49" t="s">
        <v>17</v>
      </c>
      <c r="T2518" s="51"/>
      <c r="U2518" s="49" t="s">
        <v>5120</v>
      </c>
      <c r="V2518" s="44" t="s">
        <v>916</v>
      </c>
    </row>
    <row r="2519" spans="1:22" s="149" customFormat="1" ht="15" customHeight="1">
      <c r="A2519" s="44" t="s">
        <v>5121</v>
      </c>
      <c r="B2519" s="44"/>
      <c r="C2519" s="46" t="s">
        <v>5601</v>
      </c>
      <c r="D2519" s="46" t="s">
        <v>339</v>
      </c>
      <c r="E2519" s="47"/>
      <c r="F2519" s="47"/>
      <c r="G2519" s="47" t="s">
        <v>57</v>
      </c>
      <c r="H2519" s="50"/>
      <c r="I2519" s="44" t="s">
        <v>2400</v>
      </c>
      <c r="J2519" s="44" t="s">
        <v>5570</v>
      </c>
      <c r="K2519" s="44" t="s">
        <v>1891</v>
      </c>
      <c r="L2519" s="44"/>
      <c r="M2519" s="44"/>
      <c r="N2519" s="44"/>
      <c r="O2519" s="44"/>
      <c r="P2519" s="44"/>
      <c r="Q2519" s="44"/>
      <c r="R2519" s="49" t="s">
        <v>5122</v>
      </c>
      <c r="S2519" s="49" t="s">
        <v>1240</v>
      </c>
      <c r="T2519" s="51"/>
      <c r="U2519" s="49" t="s">
        <v>5120</v>
      </c>
      <c r="V2519" s="44" t="s">
        <v>916</v>
      </c>
    </row>
    <row r="2520" spans="1:22" s="149" customFormat="1" ht="15" customHeight="1">
      <c r="A2520" s="44" t="s">
        <v>5123</v>
      </c>
      <c r="B2520" s="44"/>
      <c r="C2520" s="46" t="s">
        <v>5546</v>
      </c>
      <c r="D2520" s="46"/>
      <c r="E2520" s="47"/>
      <c r="F2520" s="47"/>
      <c r="G2520" s="47"/>
      <c r="H2520" s="50"/>
      <c r="I2520" s="44" t="s">
        <v>2400</v>
      </c>
      <c r="J2520" s="44" t="s">
        <v>5571</v>
      </c>
      <c r="K2520" s="44" t="s">
        <v>5124</v>
      </c>
      <c r="L2520" s="44"/>
      <c r="M2520" s="44"/>
      <c r="N2520" s="44"/>
      <c r="O2520" s="44"/>
      <c r="P2520" s="44"/>
      <c r="Q2520" s="44"/>
      <c r="R2520" s="49" t="s">
        <v>21</v>
      </c>
      <c r="S2520" s="49" t="s">
        <v>53</v>
      </c>
      <c r="T2520" s="51"/>
      <c r="U2520" s="49" t="s">
        <v>5125</v>
      </c>
      <c r="V2520" s="44" t="s">
        <v>916</v>
      </c>
    </row>
    <row r="2521" spans="1:22" s="149" customFormat="1" ht="15" customHeight="1">
      <c r="A2521" s="44" t="s">
        <v>5126</v>
      </c>
      <c r="B2521" s="44"/>
      <c r="C2521" s="46" t="s">
        <v>5546</v>
      </c>
      <c r="D2521" s="46"/>
      <c r="E2521" s="47"/>
      <c r="F2521" s="47"/>
      <c r="G2521" s="47"/>
      <c r="H2521" s="50"/>
      <c r="I2521" s="44" t="s">
        <v>2400</v>
      </c>
      <c r="J2521" s="44" t="s">
        <v>5571</v>
      </c>
      <c r="K2521" s="44" t="s">
        <v>1897</v>
      </c>
      <c r="L2521" s="44"/>
      <c r="M2521" s="44"/>
      <c r="N2521" s="44"/>
      <c r="O2521" s="44"/>
      <c r="P2521" s="44"/>
      <c r="Q2521" s="44"/>
      <c r="R2521" s="49" t="s">
        <v>17</v>
      </c>
      <c r="S2521" s="49" t="s">
        <v>53</v>
      </c>
      <c r="T2521" s="51"/>
      <c r="U2521" s="49" t="s">
        <v>5127</v>
      </c>
      <c r="V2521" s="44" t="s">
        <v>916</v>
      </c>
    </row>
    <row r="2522" spans="1:22" s="149" customFormat="1" ht="15" customHeight="1">
      <c r="A2522" s="44" t="s">
        <v>5128</v>
      </c>
      <c r="B2522" s="44"/>
      <c r="C2522" s="46" t="s">
        <v>5601</v>
      </c>
      <c r="D2522" s="46" t="s">
        <v>389</v>
      </c>
      <c r="E2522" s="47">
        <v>41778</v>
      </c>
      <c r="F2522" s="47"/>
      <c r="G2522" s="47"/>
      <c r="H2522" s="50"/>
      <c r="I2522" s="44" t="s">
        <v>2400</v>
      </c>
      <c r="J2522" s="44" t="s">
        <v>5570</v>
      </c>
      <c r="K2522" s="44" t="s">
        <v>1751</v>
      </c>
      <c r="L2522" s="44"/>
      <c r="M2522" s="44"/>
      <c r="N2522" s="44"/>
      <c r="O2522" s="44"/>
      <c r="P2522" s="44"/>
      <c r="Q2522" s="44"/>
      <c r="R2522" s="49" t="s">
        <v>5031</v>
      </c>
      <c r="S2522" s="49" t="s">
        <v>17</v>
      </c>
      <c r="T2522" s="51"/>
      <c r="U2522" s="49" t="s">
        <v>5130</v>
      </c>
      <c r="V2522" s="44" t="s">
        <v>916</v>
      </c>
    </row>
    <row r="2523" spans="1:22" s="149" customFormat="1" ht="15" customHeight="1">
      <c r="A2523" s="44" t="s">
        <v>5131</v>
      </c>
      <c r="B2523" s="44"/>
      <c r="C2523" s="46" t="s">
        <v>5546</v>
      </c>
      <c r="D2523" s="46"/>
      <c r="E2523" s="47"/>
      <c r="F2523" s="47"/>
      <c r="G2523" s="47"/>
      <c r="H2523" s="50"/>
      <c r="I2523" s="44" t="s">
        <v>2400</v>
      </c>
      <c r="J2523" s="44" t="s">
        <v>5571</v>
      </c>
      <c r="K2523" s="44" t="s">
        <v>1751</v>
      </c>
      <c r="L2523" s="44"/>
      <c r="M2523" s="44"/>
      <c r="N2523" s="44"/>
      <c r="O2523" s="44"/>
      <c r="P2523" s="44"/>
      <c r="Q2523" s="44"/>
      <c r="R2523" s="49" t="s">
        <v>2905</v>
      </c>
      <c r="S2523" s="49" t="s">
        <v>17</v>
      </c>
      <c r="T2523" s="51"/>
      <c r="U2523" s="49" t="s">
        <v>5132</v>
      </c>
      <c r="V2523" s="44" t="s">
        <v>916</v>
      </c>
    </row>
    <row r="2524" spans="1:22" s="149" customFormat="1" ht="15" customHeight="1">
      <c r="A2524" s="44" t="s">
        <v>5133</v>
      </c>
      <c r="B2524" s="44"/>
      <c r="C2524" s="46" t="s">
        <v>5546</v>
      </c>
      <c r="D2524" s="46"/>
      <c r="E2524" s="47"/>
      <c r="F2524" s="47"/>
      <c r="G2524" s="47"/>
      <c r="H2524" s="50"/>
      <c r="I2524" s="44" t="s">
        <v>2400</v>
      </c>
      <c r="J2524" s="44" t="s">
        <v>5571</v>
      </c>
      <c r="K2524" s="44" t="s">
        <v>1935</v>
      </c>
      <c r="L2524" s="44"/>
      <c r="M2524" s="44"/>
      <c r="N2524" s="44"/>
      <c r="O2524" s="44"/>
      <c r="P2524" s="44"/>
      <c r="Q2524" s="44"/>
      <c r="R2524" s="49" t="s">
        <v>17</v>
      </c>
      <c r="S2524" s="49" t="s">
        <v>53</v>
      </c>
      <c r="T2524" s="51"/>
      <c r="U2524" s="49" t="s">
        <v>5134</v>
      </c>
      <c r="V2524" s="44" t="s">
        <v>916</v>
      </c>
    </row>
    <row r="2525" spans="1:22" s="149" customFormat="1" ht="15" customHeight="1">
      <c r="A2525" s="44" t="s">
        <v>5135</v>
      </c>
      <c r="B2525" s="44"/>
      <c r="C2525" s="46" t="s">
        <v>5601</v>
      </c>
      <c r="D2525" s="46" t="s">
        <v>389</v>
      </c>
      <c r="E2525" s="47">
        <v>41778</v>
      </c>
      <c r="F2525" s="47"/>
      <c r="G2525" s="47"/>
      <c r="H2525" s="50"/>
      <c r="I2525" s="44" t="s">
        <v>2400</v>
      </c>
      <c r="J2525" s="44" t="s">
        <v>5570</v>
      </c>
      <c r="K2525" s="44" t="s">
        <v>1942</v>
      </c>
      <c r="L2525" s="44"/>
      <c r="M2525" s="44"/>
      <c r="N2525" s="44"/>
      <c r="O2525" s="44"/>
      <c r="P2525" s="44"/>
      <c r="Q2525" s="44"/>
      <c r="R2525" s="49" t="s">
        <v>5832</v>
      </c>
      <c r="S2525" s="49" t="s">
        <v>53</v>
      </c>
      <c r="T2525" s="51"/>
      <c r="U2525" s="49" t="s">
        <v>5137</v>
      </c>
      <c r="V2525" s="44" t="s">
        <v>916</v>
      </c>
    </row>
    <row r="2526" spans="1:22" s="149" customFormat="1" ht="15" customHeight="1">
      <c r="A2526" s="44" t="s">
        <v>5138</v>
      </c>
      <c r="B2526" s="44"/>
      <c r="C2526" s="46" t="s">
        <v>5546</v>
      </c>
      <c r="D2526" s="46"/>
      <c r="E2526" s="47"/>
      <c r="F2526" s="47"/>
      <c r="G2526" s="47"/>
      <c r="H2526" s="50"/>
      <c r="I2526" s="44" t="s">
        <v>2400</v>
      </c>
      <c r="J2526" s="44" t="s">
        <v>5571</v>
      </c>
      <c r="K2526" s="44" t="s">
        <v>1942</v>
      </c>
      <c r="L2526" s="44"/>
      <c r="M2526" s="44"/>
      <c r="N2526" s="44"/>
      <c r="O2526" s="44"/>
      <c r="P2526" s="44"/>
      <c r="Q2526" s="44"/>
      <c r="R2526" s="49" t="s">
        <v>2724</v>
      </c>
      <c r="S2526" s="49" t="s">
        <v>53</v>
      </c>
      <c r="T2526" s="51"/>
      <c r="U2526" s="49" t="s">
        <v>5139</v>
      </c>
      <c r="V2526" s="44" t="s">
        <v>916</v>
      </c>
    </row>
    <row r="2527" spans="1:22" s="149" customFormat="1" ht="15" customHeight="1">
      <c r="A2527" s="44" t="s">
        <v>5140</v>
      </c>
      <c r="B2527" s="44"/>
      <c r="C2527" s="46" t="s">
        <v>5546</v>
      </c>
      <c r="D2527" s="46"/>
      <c r="E2527" s="47"/>
      <c r="F2527" s="47"/>
      <c r="G2527" s="47"/>
      <c r="H2527" s="50"/>
      <c r="I2527" s="44" t="s">
        <v>2400</v>
      </c>
      <c r="J2527" s="44" t="s">
        <v>5571</v>
      </c>
      <c r="K2527" s="44" t="s">
        <v>1947</v>
      </c>
      <c r="L2527" s="44"/>
      <c r="M2527" s="44"/>
      <c r="N2527" s="44"/>
      <c r="O2527" s="44"/>
      <c r="P2527" s="44"/>
      <c r="Q2527" s="44"/>
      <c r="R2527" s="49" t="s">
        <v>17</v>
      </c>
      <c r="S2527" s="49" t="s">
        <v>53</v>
      </c>
      <c r="T2527" s="51"/>
      <c r="U2527" s="49" t="s">
        <v>5141</v>
      </c>
      <c r="V2527" s="44" t="s">
        <v>916</v>
      </c>
    </row>
    <row r="2528" spans="1:22" s="149" customFormat="1" ht="15" customHeight="1">
      <c r="A2528" s="44" t="s">
        <v>5142</v>
      </c>
      <c r="B2528" s="44"/>
      <c r="C2528" s="46" t="s">
        <v>5546</v>
      </c>
      <c r="D2528" s="46"/>
      <c r="E2528" s="47"/>
      <c r="F2528" s="47"/>
      <c r="G2528" s="47"/>
      <c r="H2528" s="50"/>
      <c r="I2528" s="44" t="s">
        <v>2400</v>
      </c>
      <c r="J2528" s="44" t="s">
        <v>5571</v>
      </c>
      <c r="K2528" s="44" t="s">
        <v>1978</v>
      </c>
      <c r="L2528" s="44"/>
      <c r="M2528" s="44"/>
      <c r="N2528" s="44"/>
      <c r="O2528" s="44"/>
      <c r="P2528" s="44"/>
      <c r="Q2528" s="44"/>
      <c r="R2528" s="49" t="s">
        <v>17</v>
      </c>
      <c r="S2528" s="49" t="s">
        <v>17</v>
      </c>
      <c r="T2528" s="51"/>
      <c r="U2528" s="49" t="s">
        <v>5143</v>
      </c>
      <c r="V2528" s="44" t="s">
        <v>916</v>
      </c>
    </row>
    <row r="2529" spans="1:22" s="149" customFormat="1" ht="15" customHeight="1">
      <c r="A2529" s="44" t="s">
        <v>5144</v>
      </c>
      <c r="B2529" s="44"/>
      <c r="C2529" s="46" t="s">
        <v>5601</v>
      </c>
      <c r="D2529" s="46" t="s">
        <v>389</v>
      </c>
      <c r="E2529" s="47">
        <v>41934</v>
      </c>
      <c r="F2529" s="47"/>
      <c r="G2529" s="47"/>
      <c r="H2529" s="50"/>
      <c r="I2529" s="44" t="s">
        <v>2400</v>
      </c>
      <c r="J2529" s="44" t="s">
        <v>5570</v>
      </c>
      <c r="K2529" s="44" t="s">
        <v>1808</v>
      </c>
      <c r="L2529" s="44"/>
      <c r="M2529" s="44"/>
      <c r="N2529" s="44"/>
      <c r="O2529" s="44"/>
      <c r="P2529" s="44"/>
      <c r="Q2529" s="44"/>
      <c r="R2529" s="49" t="s">
        <v>5833</v>
      </c>
      <c r="S2529" s="49" t="s">
        <v>32</v>
      </c>
      <c r="T2529" s="51"/>
      <c r="U2529" s="49" t="s">
        <v>2989</v>
      </c>
      <c r="V2529" s="44" t="s">
        <v>916</v>
      </c>
    </row>
    <row r="2530" spans="1:22" s="149" customFormat="1" ht="15" customHeight="1">
      <c r="A2530" s="44" t="s">
        <v>5146</v>
      </c>
      <c r="B2530" s="44"/>
      <c r="C2530" s="46" t="s">
        <v>5548</v>
      </c>
      <c r="D2530" s="46" t="s">
        <v>5553</v>
      </c>
      <c r="E2530" s="47"/>
      <c r="F2530" s="47"/>
      <c r="G2530" s="47"/>
      <c r="H2530" s="50" t="s">
        <v>57</v>
      </c>
      <c r="I2530" s="44" t="s">
        <v>5147</v>
      </c>
      <c r="J2530" s="44" t="s">
        <v>5571</v>
      </c>
      <c r="K2530" s="44" t="s">
        <v>5506</v>
      </c>
      <c r="L2530" s="44"/>
      <c r="M2530" s="44"/>
      <c r="N2530" s="44"/>
      <c r="O2530" s="44"/>
      <c r="P2530" s="44"/>
      <c r="Q2530" s="44"/>
      <c r="R2530" s="49" t="s">
        <v>17</v>
      </c>
      <c r="S2530" s="49"/>
      <c r="T2530" s="51"/>
      <c r="U2530" s="49" t="s">
        <v>5534</v>
      </c>
      <c r="V2530" s="44" t="s">
        <v>916</v>
      </c>
    </row>
    <row r="2531" spans="1:22" s="149" customFormat="1" ht="15" customHeight="1">
      <c r="A2531" s="44" t="s">
        <v>5149</v>
      </c>
      <c r="B2531" s="44"/>
      <c r="C2531" s="46" t="s">
        <v>5546</v>
      </c>
      <c r="D2531" s="46"/>
      <c r="E2531" s="47"/>
      <c r="F2531" s="47"/>
      <c r="G2531" s="47"/>
      <c r="H2531" s="50" t="s">
        <v>57</v>
      </c>
      <c r="I2531" s="44" t="s">
        <v>5147</v>
      </c>
      <c r="J2531" s="44" t="s">
        <v>5571</v>
      </c>
      <c r="K2531" s="44" t="s">
        <v>455</v>
      </c>
      <c r="L2531" s="44"/>
      <c r="M2531" s="44"/>
      <c r="N2531" s="44"/>
      <c r="O2531" s="44"/>
      <c r="P2531" s="44"/>
      <c r="Q2531" s="44"/>
      <c r="R2531" s="49" t="s">
        <v>17</v>
      </c>
      <c r="S2531" s="49"/>
      <c r="T2531" s="51"/>
      <c r="U2531" s="49" t="s">
        <v>5150</v>
      </c>
      <c r="V2531" s="44" t="s">
        <v>916</v>
      </c>
    </row>
    <row r="2532" spans="1:22" s="149" customFormat="1" ht="15" customHeight="1">
      <c r="A2532" s="44" t="s">
        <v>5151</v>
      </c>
      <c r="B2532" s="44"/>
      <c r="C2532" s="46" t="s">
        <v>5546</v>
      </c>
      <c r="D2532" s="46"/>
      <c r="E2532" s="47"/>
      <c r="F2532" s="47"/>
      <c r="G2532" s="47"/>
      <c r="H2532" s="50" t="s">
        <v>57</v>
      </c>
      <c r="I2532" s="44" t="s">
        <v>5147</v>
      </c>
      <c r="J2532" s="44" t="s">
        <v>5571</v>
      </c>
      <c r="K2532" s="44" t="s">
        <v>731</v>
      </c>
      <c r="L2532" s="44"/>
      <c r="M2532" s="44"/>
      <c r="N2532" s="44"/>
      <c r="O2532" s="44"/>
      <c r="P2532" s="44"/>
      <c r="Q2532" s="44"/>
      <c r="R2532" s="49" t="s">
        <v>17</v>
      </c>
      <c r="S2532" s="49"/>
      <c r="T2532" s="51"/>
      <c r="U2532" s="49" t="s">
        <v>5152</v>
      </c>
      <c r="V2532" s="44" t="s">
        <v>916</v>
      </c>
    </row>
    <row r="2533" spans="1:22" s="149" customFormat="1" ht="15" customHeight="1">
      <c r="A2533" s="44" t="s">
        <v>5153</v>
      </c>
      <c r="B2533" s="44"/>
      <c r="C2533" s="46" t="s">
        <v>5546</v>
      </c>
      <c r="D2533" s="46"/>
      <c r="E2533" s="47"/>
      <c r="F2533" s="47"/>
      <c r="G2533" s="47"/>
      <c r="H2533" s="50" t="s">
        <v>57</v>
      </c>
      <c r="I2533" s="44" t="s">
        <v>5147</v>
      </c>
      <c r="J2533" s="44" t="s">
        <v>5571</v>
      </c>
      <c r="K2533" s="44" t="s">
        <v>878</v>
      </c>
      <c r="L2533" s="44"/>
      <c r="M2533" s="44"/>
      <c r="N2533" s="44"/>
      <c r="O2533" s="44"/>
      <c r="P2533" s="44"/>
      <c r="Q2533" s="44"/>
      <c r="R2533" s="49" t="s">
        <v>17</v>
      </c>
      <c r="S2533" s="49"/>
      <c r="T2533" s="51"/>
      <c r="U2533" s="49" t="s">
        <v>5154</v>
      </c>
      <c r="V2533" s="44" t="s">
        <v>916</v>
      </c>
    </row>
    <row r="2534" spans="1:22" s="149" customFormat="1" ht="15" customHeight="1">
      <c r="A2534" s="44" t="s">
        <v>5155</v>
      </c>
      <c r="B2534" s="44"/>
      <c r="C2534" s="46" t="s">
        <v>5546</v>
      </c>
      <c r="D2534" s="46"/>
      <c r="E2534" s="47"/>
      <c r="F2534" s="47"/>
      <c r="G2534" s="47"/>
      <c r="H2534" s="50" t="s">
        <v>57</v>
      </c>
      <c r="I2534" s="44" t="s">
        <v>5147</v>
      </c>
      <c r="J2534" s="44" t="s">
        <v>5570</v>
      </c>
      <c r="K2534" s="44" t="s">
        <v>5156</v>
      </c>
      <c r="L2534" s="44"/>
      <c r="M2534" s="44"/>
      <c r="N2534" s="44"/>
      <c r="O2534" s="44"/>
      <c r="P2534" s="44"/>
      <c r="Q2534" s="44"/>
      <c r="R2534" s="49" t="s">
        <v>17</v>
      </c>
      <c r="S2534" s="49"/>
      <c r="T2534" s="51"/>
      <c r="U2534" s="49" t="s">
        <v>5157</v>
      </c>
      <c r="V2534" s="44" t="s">
        <v>916</v>
      </c>
    </row>
    <row r="2535" spans="1:22" s="149" customFormat="1" ht="15" customHeight="1">
      <c r="A2535" s="44" t="s">
        <v>5158</v>
      </c>
      <c r="B2535" s="44"/>
      <c r="C2535" s="46" t="s">
        <v>5546</v>
      </c>
      <c r="D2535" s="46"/>
      <c r="E2535" s="47"/>
      <c r="F2535" s="47"/>
      <c r="G2535" s="47"/>
      <c r="H2535" s="50" t="s">
        <v>57</v>
      </c>
      <c r="I2535" s="44" t="s">
        <v>5147</v>
      </c>
      <c r="J2535" s="44" t="s">
        <v>5571</v>
      </c>
      <c r="K2535" s="44" t="s">
        <v>1060</v>
      </c>
      <c r="L2535" s="44"/>
      <c r="M2535" s="44"/>
      <c r="N2535" s="44"/>
      <c r="O2535" s="44"/>
      <c r="P2535" s="44"/>
      <c r="Q2535" s="44"/>
      <c r="R2535" s="49" t="s">
        <v>17</v>
      </c>
      <c r="S2535" s="49"/>
      <c r="T2535" s="51"/>
      <c r="U2535" s="49" t="s">
        <v>5159</v>
      </c>
      <c r="V2535" s="44" t="s">
        <v>916</v>
      </c>
    </row>
    <row r="2536" spans="1:22" s="149" customFormat="1" ht="15" customHeight="1">
      <c r="A2536" s="44" t="s">
        <v>5160</v>
      </c>
      <c r="B2536" s="44"/>
      <c r="C2536" s="46" t="s">
        <v>5546</v>
      </c>
      <c r="D2536" s="46"/>
      <c r="E2536" s="47"/>
      <c r="F2536" s="47"/>
      <c r="G2536" s="47"/>
      <c r="H2536" s="50" t="s">
        <v>57</v>
      </c>
      <c r="I2536" s="44" t="s">
        <v>5147</v>
      </c>
      <c r="J2536" s="44" t="s">
        <v>5571</v>
      </c>
      <c r="K2536" s="44" t="s">
        <v>2593</v>
      </c>
      <c r="L2536" s="44"/>
      <c r="M2536" s="44"/>
      <c r="N2536" s="44"/>
      <c r="O2536" s="44"/>
      <c r="P2536" s="44"/>
      <c r="Q2536" s="44"/>
      <c r="R2536" s="49" t="s">
        <v>17</v>
      </c>
      <c r="S2536" s="49"/>
      <c r="T2536" s="51"/>
      <c r="U2536" s="49" t="s">
        <v>5161</v>
      </c>
      <c r="V2536" s="44" t="s">
        <v>916</v>
      </c>
    </row>
    <row r="2537" spans="1:22" s="149" customFormat="1" ht="15" customHeight="1">
      <c r="A2537" s="44" t="s">
        <v>5162</v>
      </c>
      <c r="B2537" s="44"/>
      <c r="C2537" s="46" t="s">
        <v>5546</v>
      </c>
      <c r="D2537" s="46"/>
      <c r="E2537" s="47"/>
      <c r="F2537" s="47"/>
      <c r="G2537" s="47"/>
      <c r="H2537" s="50" t="s">
        <v>57</v>
      </c>
      <c r="I2537" s="44" t="s">
        <v>5147</v>
      </c>
      <c r="J2537" s="44" t="s">
        <v>5571</v>
      </c>
      <c r="K2537" s="44" t="s">
        <v>2611</v>
      </c>
      <c r="L2537" s="44"/>
      <c r="M2537" s="44"/>
      <c r="N2537" s="44"/>
      <c r="O2537" s="44"/>
      <c r="P2537" s="44"/>
      <c r="Q2537" s="44"/>
      <c r="R2537" s="49" t="s">
        <v>17</v>
      </c>
      <c r="S2537" s="49"/>
      <c r="T2537" s="51"/>
      <c r="U2537" s="49" t="s">
        <v>5163</v>
      </c>
      <c r="V2537" s="44" t="s">
        <v>916</v>
      </c>
    </row>
    <row r="2538" spans="1:22" s="149" customFormat="1" ht="15" customHeight="1">
      <c r="A2538" s="44" t="s">
        <v>5164</v>
      </c>
      <c r="B2538" s="44"/>
      <c r="C2538" s="46" t="s">
        <v>5546</v>
      </c>
      <c r="D2538" s="46"/>
      <c r="E2538" s="47"/>
      <c r="F2538" s="47"/>
      <c r="G2538" s="47"/>
      <c r="H2538" s="50" t="s">
        <v>57</v>
      </c>
      <c r="I2538" s="44" t="s">
        <v>5147</v>
      </c>
      <c r="J2538" s="44" t="s">
        <v>5571</v>
      </c>
      <c r="K2538" s="44" t="s">
        <v>2610</v>
      </c>
      <c r="L2538" s="44"/>
      <c r="M2538" s="44"/>
      <c r="N2538" s="44"/>
      <c r="O2538" s="44"/>
      <c r="P2538" s="44"/>
      <c r="Q2538" s="44"/>
      <c r="R2538" s="49" t="s">
        <v>17</v>
      </c>
      <c r="S2538" s="49"/>
      <c r="T2538" s="51"/>
      <c r="U2538" s="49" t="s">
        <v>5165</v>
      </c>
      <c r="V2538" s="44" t="s">
        <v>916</v>
      </c>
    </row>
    <row r="2539" spans="1:22" s="149" customFormat="1" ht="15" customHeight="1">
      <c r="A2539" s="44" t="s">
        <v>5166</v>
      </c>
      <c r="B2539" s="44"/>
      <c r="C2539" s="46" t="s">
        <v>5546</v>
      </c>
      <c r="D2539" s="46"/>
      <c r="E2539" s="47"/>
      <c r="F2539" s="47"/>
      <c r="G2539" s="47"/>
      <c r="H2539" s="50" t="s">
        <v>57</v>
      </c>
      <c r="I2539" s="44" t="s">
        <v>5147</v>
      </c>
      <c r="J2539" s="44" t="s">
        <v>5571</v>
      </c>
      <c r="K2539" s="44" t="s">
        <v>2104</v>
      </c>
      <c r="L2539" s="44"/>
      <c r="M2539" s="44"/>
      <c r="N2539" s="44"/>
      <c r="O2539" s="44"/>
      <c r="P2539" s="44"/>
      <c r="Q2539" s="44"/>
      <c r="R2539" s="49" t="s">
        <v>17</v>
      </c>
      <c r="S2539" s="49"/>
      <c r="T2539" s="51"/>
      <c r="U2539" s="49" t="s">
        <v>5167</v>
      </c>
      <c r="V2539" s="44" t="s">
        <v>916</v>
      </c>
    </row>
    <row r="2540" spans="1:22" s="149" customFormat="1" ht="15" customHeight="1">
      <c r="A2540" s="44" t="s">
        <v>5168</v>
      </c>
      <c r="B2540" s="44"/>
      <c r="C2540" s="46" t="s">
        <v>5546</v>
      </c>
      <c r="D2540" s="46"/>
      <c r="E2540" s="47"/>
      <c r="F2540" s="47"/>
      <c r="G2540" s="47"/>
      <c r="H2540" s="50" t="s">
        <v>57</v>
      </c>
      <c r="I2540" s="44" t="s">
        <v>5147</v>
      </c>
      <c r="J2540" s="44" t="s">
        <v>5571</v>
      </c>
      <c r="K2540" s="44" t="s">
        <v>2109</v>
      </c>
      <c r="L2540" s="44"/>
      <c r="M2540" s="44"/>
      <c r="N2540" s="44"/>
      <c r="O2540" s="44"/>
      <c r="P2540" s="44"/>
      <c r="Q2540" s="44"/>
      <c r="R2540" s="49" t="s">
        <v>17</v>
      </c>
      <c r="S2540" s="49"/>
      <c r="T2540" s="51"/>
      <c r="U2540" s="49" t="s">
        <v>5169</v>
      </c>
      <c r="V2540" s="44" t="s">
        <v>916</v>
      </c>
    </row>
    <row r="2541" spans="1:22" s="149" customFormat="1" ht="15" customHeight="1">
      <c r="A2541" s="44" t="s">
        <v>5170</v>
      </c>
      <c r="B2541" s="44"/>
      <c r="C2541" s="46" t="s">
        <v>5546</v>
      </c>
      <c r="D2541" s="44"/>
      <c r="E2541" s="47"/>
      <c r="F2541" s="47"/>
      <c r="G2541" s="47"/>
      <c r="H2541" s="44"/>
      <c r="I2541" s="48" t="s">
        <v>5171</v>
      </c>
      <c r="J2541" s="44" t="s">
        <v>5570</v>
      </c>
      <c r="K2541" s="44" t="s">
        <v>4048</v>
      </c>
      <c r="L2541" s="44"/>
      <c r="M2541" s="44"/>
      <c r="N2541" s="44"/>
      <c r="O2541" s="44"/>
      <c r="P2541" s="44"/>
      <c r="Q2541" s="44"/>
      <c r="R2541" s="49"/>
      <c r="S2541" s="49"/>
      <c r="T2541" s="49"/>
      <c r="U2541" s="49" t="s">
        <v>5172</v>
      </c>
      <c r="V2541" s="44" t="s">
        <v>916</v>
      </c>
    </row>
    <row r="2542" spans="1:22" s="149" customFormat="1" ht="15" customHeight="1">
      <c r="A2542" s="44" t="s">
        <v>5173</v>
      </c>
      <c r="B2542" s="44"/>
      <c r="C2542" s="46" t="s">
        <v>5546</v>
      </c>
      <c r="D2542" s="44"/>
      <c r="E2542" s="47"/>
      <c r="F2542" s="47"/>
      <c r="G2542" s="47"/>
      <c r="H2542" s="44"/>
      <c r="I2542" s="48" t="s">
        <v>5171</v>
      </c>
      <c r="J2542" s="44" t="s">
        <v>5570</v>
      </c>
      <c r="K2542" s="44" t="s">
        <v>4048</v>
      </c>
      <c r="L2542" s="44"/>
      <c r="M2542" s="44"/>
      <c r="N2542" s="44"/>
      <c r="O2542" s="44"/>
      <c r="P2542" s="44"/>
      <c r="Q2542" s="44"/>
      <c r="R2542" s="49"/>
      <c r="S2542" s="49"/>
      <c r="T2542" s="49"/>
      <c r="U2542" s="49" t="s">
        <v>5174</v>
      </c>
      <c r="V2542" s="44" t="s">
        <v>916</v>
      </c>
    </row>
    <row r="2543" spans="1:22" s="149" customFormat="1" ht="15" customHeight="1">
      <c r="A2543" s="44" t="s">
        <v>5175</v>
      </c>
      <c r="B2543" s="44"/>
      <c r="C2543" s="46" t="s">
        <v>5546</v>
      </c>
      <c r="D2543" s="44"/>
      <c r="E2543" s="47"/>
      <c r="F2543" s="47"/>
      <c r="G2543" s="47"/>
      <c r="H2543" s="44"/>
      <c r="I2543" s="48" t="s">
        <v>5171</v>
      </c>
      <c r="J2543" s="44" t="s">
        <v>5571</v>
      </c>
      <c r="K2543" s="44" t="s">
        <v>3262</v>
      </c>
      <c r="L2543" s="44"/>
      <c r="M2543" s="44"/>
      <c r="N2543" s="44"/>
      <c r="O2543" s="44"/>
      <c r="P2543" s="44"/>
      <c r="Q2543" s="44"/>
      <c r="R2543" s="49"/>
      <c r="S2543" s="49"/>
      <c r="T2543" s="49"/>
      <c r="U2543" s="49" t="s">
        <v>5176</v>
      </c>
      <c r="V2543" s="44" t="s">
        <v>916</v>
      </c>
    </row>
    <row r="2544" spans="1:22" s="149" customFormat="1" ht="15" customHeight="1">
      <c r="A2544" s="44" t="s">
        <v>5177</v>
      </c>
      <c r="B2544" s="44"/>
      <c r="C2544" s="46" t="s">
        <v>5546</v>
      </c>
      <c r="D2544" s="44"/>
      <c r="E2544" s="47"/>
      <c r="F2544" s="47"/>
      <c r="G2544" s="47"/>
      <c r="H2544" s="44"/>
      <c r="I2544" s="48" t="s">
        <v>5171</v>
      </c>
      <c r="J2544" s="44" t="s">
        <v>5571</v>
      </c>
      <c r="K2544" s="44" t="s">
        <v>3262</v>
      </c>
      <c r="L2544" s="44"/>
      <c r="M2544" s="44"/>
      <c r="N2544" s="44"/>
      <c r="O2544" s="44"/>
      <c r="P2544" s="44"/>
      <c r="Q2544" s="44"/>
      <c r="R2544" s="49"/>
      <c r="S2544" s="49"/>
      <c r="T2544" s="49"/>
      <c r="U2544" s="49" t="s">
        <v>5178</v>
      </c>
      <c r="V2544" s="44" t="s">
        <v>916</v>
      </c>
    </row>
    <row r="2545" spans="1:22" s="149" customFormat="1" ht="15" customHeight="1">
      <c r="A2545" s="44" t="s">
        <v>5179</v>
      </c>
      <c r="B2545" s="44"/>
      <c r="C2545" s="46" t="s">
        <v>5546</v>
      </c>
      <c r="D2545" s="44"/>
      <c r="E2545" s="47"/>
      <c r="F2545" s="47"/>
      <c r="G2545" s="47"/>
      <c r="H2545" s="44"/>
      <c r="I2545" s="48" t="s">
        <v>5171</v>
      </c>
      <c r="J2545" s="44" t="s">
        <v>5571</v>
      </c>
      <c r="K2545" s="44" t="s">
        <v>3262</v>
      </c>
      <c r="L2545" s="44"/>
      <c r="M2545" s="44"/>
      <c r="N2545" s="44"/>
      <c r="O2545" s="44"/>
      <c r="P2545" s="44"/>
      <c r="Q2545" s="44"/>
      <c r="R2545" s="49"/>
      <c r="S2545" s="49"/>
      <c r="T2545" s="49"/>
      <c r="U2545" s="49" t="s">
        <v>5180</v>
      </c>
      <c r="V2545" s="44" t="s">
        <v>916</v>
      </c>
    </row>
    <row r="2546" spans="1:22" s="149" customFormat="1" ht="15" customHeight="1">
      <c r="A2546" s="44" t="s">
        <v>5181</v>
      </c>
      <c r="B2546" s="44"/>
      <c r="C2546" s="46" t="s">
        <v>5546</v>
      </c>
      <c r="D2546" s="46"/>
      <c r="E2546" s="47"/>
      <c r="F2546" s="47"/>
      <c r="G2546" s="47"/>
      <c r="H2546" s="50"/>
      <c r="I2546" s="44" t="s">
        <v>5182</v>
      </c>
      <c r="J2546" s="44" t="s">
        <v>5570</v>
      </c>
      <c r="K2546" s="44"/>
      <c r="L2546" s="44"/>
      <c r="M2546" s="44"/>
      <c r="N2546" s="44"/>
      <c r="O2546" s="44"/>
      <c r="P2546" s="44"/>
      <c r="Q2546" s="44"/>
      <c r="R2546" s="49"/>
      <c r="S2546" s="49"/>
      <c r="T2546" s="51"/>
      <c r="U2546" s="49" t="s">
        <v>5834</v>
      </c>
      <c r="V2546" s="44" t="s">
        <v>916</v>
      </c>
    </row>
    <row r="2547" spans="1:22" s="149" customFormat="1" ht="15" customHeight="1">
      <c r="A2547" s="44" t="s">
        <v>5184</v>
      </c>
      <c r="B2547" s="44"/>
      <c r="C2547" s="46" t="s">
        <v>5546</v>
      </c>
      <c r="D2547" s="46"/>
      <c r="E2547" s="47"/>
      <c r="F2547" s="47"/>
      <c r="G2547" s="47"/>
      <c r="H2547" s="50"/>
      <c r="I2547" s="44" t="s">
        <v>5182</v>
      </c>
      <c r="J2547" s="44" t="s">
        <v>5571</v>
      </c>
      <c r="K2547" s="44"/>
      <c r="L2547" s="44"/>
      <c r="M2547" s="44"/>
      <c r="N2547" s="44"/>
      <c r="O2547" s="44"/>
      <c r="P2547" s="44"/>
      <c r="Q2547" s="44"/>
      <c r="R2547" s="49"/>
      <c r="S2547" s="49"/>
      <c r="T2547" s="51"/>
      <c r="U2547" s="49" t="s">
        <v>5835</v>
      </c>
      <c r="V2547" s="44" t="s">
        <v>916</v>
      </c>
    </row>
    <row r="2548" spans="1:22" s="149" customFormat="1" ht="15" customHeight="1">
      <c r="A2548" s="44" t="s">
        <v>5186</v>
      </c>
      <c r="B2548" s="44"/>
      <c r="C2548" s="46" t="s">
        <v>5546</v>
      </c>
      <c r="D2548" s="46"/>
      <c r="E2548" s="47"/>
      <c r="F2548" s="47"/>
      <c r="G2548" s="47"/>
      <c r="H2548" s="50"/>
      <c r="I2548" s="44" t="s">
        <v>5182</v>
      </c>
      <c r="J2548" s="44" t="s">
        <v>5571</v>
      </c>
      <c r="K2548" s="44"/>
      <c r="L2548" s="44"/>
      <c r="M2548" s="44"/>
      <c r="N2548" s="44"/>
      <c r="O2548" s="44"/>
      <c r="P2548" s="44"/>
      <c r="Q2548" s="44"/>
      <c r="R2548" s="49"/>
      <c r="S2548" s="49"/>
      <c r="T2548" s="51"/>
      <c r="U2548" s="49" t="s">
        <v>5836</v>
      </c>
      <c r="V2548" s="44" t="s">
        <v>916</v>
      </c>
    </row>
    <row r="2549" spans="1:22" s="149" customFormat="1" ht="15" customHeight="1">
      <c r="A2549" s="44" t="s">
        <v>5188</v>
      </c>
      <c r="B2549" s="44"/>
      <c r="C2549" s="46" t="s">
        <v>5546</v>
      </c>
      <c r="D2549" s="46"/>
      <c r="E2549" s="47"/>
      <c r="F2549" s="47"/>
      <c r="G2549" s="47"/>
      <c r="H2549" s="50"/>
      <c r="I2549" s="44" t="s">
        <v>5182</v>
      </c>
      <c r="J2549" s="44" t="s">
        <v>5570</v>
      </c>
      <c r="K2549" s="44"/>
      <c r="L2549" s="44"/>
      <c r="M2549" s="44"/>
      <c r="N2549" s="44"/>
      <c r="O2549" s="44"/>
      <c r="P2549" s="44"/>
      <c r="Q2549" s="44"/>
      <c r="R2549" s="49"/>
      <c r="S2549" s="49"/>
      <c r="T2549" s="51"/>
      <c r="U2549" s="49" t="s">
        <v>5837</v>
      </c>
      <c r="V2549" s="44" t="s">
        <v>916</v>
      </c>
    </row>
    <row r="2550" spans="1:22" s="149" customFormat="1" ht="15" customHeight="1">
      <c r="A2550" s="44" t="s">
        <v>5190</v>
      </c>
      <c r="B2550" s="44"/>
      <c r="C2550" s="46" t="s">
        <v>5546</v>
      </c>
      <c r="D2550" s="46"/>
      <c r="E2550" s="47"/>
      <c r="F2550" s="47"/>
      <c r="G2550" s="47"/>
      <c r="H2550" s="50"/>
      <c r="I2550" s="44" t="s">
        <v>5182</v>
      </c>
      <c r="J2550" s="44" t="s">
        <v>5571</v>
      </c>
      <c r="K2550" s="44"/>
      <c r="L2550" s="44"/>
      <c r="M2550" s="44"/>
      <c r="N2550" s="44"/>
      <c r="O2550" s="44"/>
      <c r="P2550" s="44"/>
      <c r="Q2550" s="44"/>
      <c r="R2550" s="49"/>
      <c r="S2550" s="49"/>
      <c r="T2550" s="51"/>
      <c r="U2550" s="49" t="s">
        <v>5838</v>
      </c>
      <c r="V2550" s="44" t="s">
        <v>916</v>
      </c>
    </row>
    <row r="2551" spans="1:22" s="149" customFormat="1" ht="15" customHeight="1">
      <c r="A2551" s="44" t="s">
        <v>5192</v>
      </c>
      <c r="B2551" s="44"/>
      <c r="C2551" s="46" t="s">
        <v>5546</v>
      </c>
      <c r="D2551" s="46"/>
      <c r="E2551" s="47"/>
      <c r="F2551" s="47"/>
      <c r="G2551" s="47"/>
      <c r="H2551" s="50"/>
      <c r="I2551" s="44" t="s">
        <v>5182</v>
      </c>
      <c r="J2551" s="44" t="s">
        <v>5571</v>
      </c>
      <c r="K2551" s="44"/>
      <c r="L2551" s="44"/>
      <c r="M2551" s="44"/>
      <c r="N2551" s="44"/>
      <c r="O2551" s="44"/>
      <c r="P2551" s="44"/>
      <c r="Q2551" s="44"/>
      <c r="R2551" s="49"/>
      <c r="S2551" s="49"/>
      <c r="T2551" s="51"/>
      <c r="U2551" s="49" t="s">
        <v>5839</v>
      </c>
      <c r="V2551" s="44" t="s">
        <v>916</v>
      </c>
    </row>
    <row r="2552" spans="1:22" s="149" customFormat="1" ht="15" customHeight="1">
      <c r="A2552" s="44" t="s">
        <v>5194</v>
      </c>
      <c r="B2552" s="44"/>
      <c r="C2552" s="46" t="s">
        <v>5546</v>
      </c>
      <c r="D2552" s="46"/>
      <c r="E2552" s="47"/>
      <c r="F2552" s="47"/>
      <c r="G2552" s="47"/>
      <c r="H2552" s="50"/>
      <c r="I2552" s="44" t="s">
        <v>5182</v>
      </c>
      <c r="J2552" s="44" t="s">
        <v>5571</v>
      </c>
      <c r="K2552" s="44"/>
      <c r="L2552" s="44"/>
      <c r="M2552" s="44"/>
      <c r="N2552" s="44"/>
      <c r="O2552" s="44"/>
      <c r="P2552" s="44"/>
      <c r="Q2552" s="44"/>
      <c r="R2552" s="49"/>
      <c r="S2552" s="49"/>
      <c r="T2552" s="51"/>
      <c r="U2552" s="49" t="s">
        <v>5840</v>
      </c>
      <c r="V2552" s="44" t="s">
        <v>916</v>
      </c>
    </row>
    <row r="2553" spans="1:22" s="149" customFormat="1" ht="15" customHeight="1">
      <c r="A2553" s="44" t="s">
        <v>5196</v>
      </c>
      <c r="B2553" s="44"/>
      <c r="C2553" s="46" t="s">
        <v>5546</v>
      </c>
      <c r="D2553" s="46"/>
      <c r="E2553" s="47"/>
      <c r="F2553" s="47"/>
      <c r="G2553" s="47"/>
      <c r="H2553" s="50"/>
      <c r="I2553" s="44" t="s">
        <v>5182</v>
      </c>
      <c r="J2553" s="44" t="s">
        <v>5570</v>
      </c>
      <c r="K2553" s="44"/>
      <c r="L2553" s="44"/>
      <c r="M2553" s="44"/>
      <c r="N2553" s="44"/>
      <c r="O2553" s="44"/>
      <c r="P2553" s="44"/>
      <c r="Q2553" s="44"/>
      <c r="R2553" s="49"/>
      <c r="S2553" s="49"/>
      <c r="T2553" s="51"/>
      <c r="U2553" s="49" t="s">
        <v>5841</v>
      </c>
      <c r="V2553" s="44" t="s">
        <v>916</v>
      </c>
    </row>
    <row r="2554" spans="1:22" s="149" customFormat="1" ht="15" customHeight="1">
      <c r="A2554" s="44" t="s">
        <v>5198</v>
      </c>
      <c r="B2554" s="44"/>
      <c r="C2554" s="46" t="s">
        <v>5546</v>
      </c>
      <c r="D2554" s="46"/>
      <c r="E2554" s="47"/>
      <c r="F2554" s="47"/>
      <c r="G2554" s="47"/>
      <c r="H2554" s="50"/>
      <c r="I2554" s="44" t="s">
        <v>5182</v>
      </c>
      <c r="J2554" s="44" t="s">
        <v>5570</v>
      </c>
      <c r="K2554" s="44"/>
      <c r="L2554" s="44"/>
      <c r="M2554" s="44"/>
      <c r="N2554" s="44"/>
      <c r="O2554" s="44"/>
      <c r="P2554" s="44"/>
      <c r="Q2554" s="44"/>
      <c r="R2554" s="49"/>
      <c r="S2554" s="49"/>
      <c r="T2554" s="51"/>
      <c r="U2554" s="49" t="s">
        <v>5842</v>
      </c>
      <c r="V2554" s="44" t="s">
        <v>916</v>
      </c>
    </row>
    <row r="2555" spans="1:22" s="149" customFormat="1" ht="15" customHeight="1">
      <c r="A2555" s="44" t="s">
        <v>5200</v>
      </c>
      <c r="B2555" s="44"/>
      <c r="C2555" s="46" t="s">
        <v>5546</v>
      </c>
      <c r="D2555" s="46"/>
      <c r="E2555" s="47"/>
      <c r="F2555" s="47"/>
      <c r="G2555" s="47"/>
      <c r="H2555" s="50"/>
      <c r="I2555" s="44" t="s">
        <v>5182</v>
      </c>
      <c r="J2555" s="44" t="s">
        <v>5570</v>
      </c>
      <c r="K2555" s="44"/>
      <c r="L2555" s="44"/>
      <c r="M2555" s="44"/>
      <c r="N2555" s="44"/>
      <c r="O2555" s="44"/>
      <c r="P2555" s="44"/>
      <c r="Q2555" s="44"/>
      <c r="R2555" s="49"/>
      <c r="S2555" s="49"/>
      <c r="T2555" s="51"/>
      <c r="U2555" s="49" t="s">
        <v>5843</v>
      </c>
      <c r="V2555" s="44" t="s">
        <v>916</v>
      </c>
    </row>
    <row r="2556" spans="1:22" s="149" customFormat="1" ht="15" customHeight="1">
      <c r="A2556" s="44" t="s">
        <v>5202</v>
      </c>
      <c r="B2556" s="44"/>
      <c r="C2556" s="46" t="s">
        <v>5601</v>
      </c>
      <c r="D2556" s="46" t="s">
        <v>389</v>
      </c>
      <c r="E2556" s="47"/>
      <c r="F2556" s="47"/>
      <c r="G2556" s="47"/>
      <c r="H2556" s="50"/>
      <c r="I2556" s="44" t="s">
        <v>5182</v>
      </c>
      <c r="J2556" s="44" t="s">
        <v>5571</v>
      </c>
      <c r="K2556" s="44"/>
      <c r="L2556" s="44"/>
      <c r="M2556" s="44"/>
      <c r="N2556" s="44"/>
      <c r="O2556" s="44"/>
      <c r="P2556" s="44"/>
      <c r="Q2556" s="44"/>
      <c r="R2556" s="49"/>
      <c r="S2556" s="49"/>
      <c r="T2556" s="51"/>
      <c r="U2556" s="49" t="s">
        <v>5844</v>
      </c>
      <c r="V2556" s="44" t="s">
        <v>916</v>
      </c>
    </row>
    <row r="2557" spans="1:22" s="149" customFormat="1" ht="15" customHeight="1">
      <c r="A2557" s="44" t="s">
        <v>5204</v>
      </c>
      <c r="B2557" s="44"/>
      <c r="C2557" s="46" t="s">
        <v>5546</v>
      </c>
      <c r="D2557" s="46"/>
      <c r="E2557" s="47">
        <v>41745</v>
      </c>
      <c r="F2557" s="47"/>
      <c r="G2557" s="47"/>
      <c r="H2557" s="50"/>
      <c r="I2557" s="44" t="s">
        <v>5182</v>
      </c>
      <c r="J2557" s="44" t="s">
        <v>5570</v>
      </c>
      <c r="K2557" s="44"/>
      <c r="L2557" s="44"/>
      <c r="M2557" s="44"/>
      <c r="N2557" s="44"/>
      <c r="O2557" s="44"/>
      <c r="P2557" s="44"/>
      <c r="Q2557" s="44"/>
      <c r="R2557" s="49"/>
      <c r="S2557" s="49"/>
      <c r="T2557" s="51"/>
      <c r="U2557" s="49" t="s">
        <v>5845</v>
      </c>
      <c r="V2557" s="44" t="s">
        <v>916</v>
      </c>
    </row>
    <row r="2558" spans="1:22" s="149" customFormat="1" ht="15" customHeight="1">
      <c r="A2558" s="44" t="s">
        <v>5206</v>
      </c>
      <c r="B2558" s="44"/>
      <c r="C2558" s="46" t="s">
        <v>5546</v>
      </c>
      <c r="D2558" s="46"/>
      <c r="E2558" s="47"/>
      <c r="F2558" s="47"/>
      <c r="G2558" s="47"/>
      <c r="H2558" s="50"/>
      <c r="I2558" s="44" t="s">
        <v>5182</v>
      </c>
      <c r="J2558" s="44" t="s">
        <v>5571</v>
      </c>
      <c r="K2558" s="44"/>
      <c r="L2558" s="44"/>
      <c r="M2558" s="44"/>
      <c r="N2558" s="44"/>
      <c r="O2558" s="44"/>
      <c r="P2558" s="44"/>
      <c r="Q2558" s="44"/>
      <c r="R2558" s="49"/>
      <c r="S2558" s="49"/>
      <c r="T2558" s="51"/>
      <c r="U2558" s="49" t="s">
        <v>5846</v>
      </c>
      <c r="V2558" s="44" t="s">
        <v>916</v>
      </c>
    </row>
    <row r="2559" spans="1:22" s="149" customFormat="1" ht="15" customHeight="1">
      <c r="A2559" s="44" t="s">
        <v>5208</v>
      </c>
      <c r="B2559" s="44"/>
      <c r="C2559" s="46" t="s">
        <v>5546</v>
      </c>
      <c r="D2559" s="46"/>
      <c r="E2559" s="47"/>
      <c r="F2559" s="47"/>
      <c r="G2559" s="47"/>
      <c r="H2559" s="50"/>
      <c r="I2559" s="44" t="s">
        <v>5182</v>
      </c>
      <c r="J2559" s="44" t="s">
        <v>5571</v>
      </c>
      <c r="K2559" s="44"/>
      <c r="L2559" s="44"/>
      <c r="M2559" s="44"/>
      <c r="N2559" s="44"/>
      <c r="O2559" s="44"/>
      <c r="P2559" s="44"/>
      <c r="Q2559" s="44"/>
      <c r="R2559" s="49"/>
      <c r="S2559" s="49"/>
      <c r="T2559" s="51"/>
      <c r="U2559" s="49" t="s">
        <v>5847</v>
      </c>
      <c r="V2559" s="44" t="s">
        <v>916</v>
      </c>
    </row>
    <row r="2560" spans="1:22" s="149" customFormat="1" ht="15" customHeight="1">
      <c r="A2560" s="44" t="s">
        <v>5210</v>
      </c>
      <c r="B2560" s="44"/>
      <c r="C2560" s="46" t="s">
        <v>5601</v>
      </c>
      <c r="D2560" s="46" t="s">
        <v>389</v>
      </c>
      <c r="E2560" s="47"/>
      <c r="F2560" s="47"/>
      <c r="G2560" s="47"/>
      <c r="H2560" s="50"/>
      <c r="I2560" s="44" t="s">
        <v>5182</v>
      </c>
      <c r="J2560" s="44" t="s">
        <v>5571</v>
      </c>
      <c r="K2560" s="44"/>
      <c r="L2560" s="44"/>
      <c r="M2560" s="44"/>
      <c r="N2560" s="44"/>
      <c r="O2560" s="44"/>
      <c r="P2560" s="44"/>
      <c r="Q2560" s="44"/>
      <c r="R2560" s="49"/>
      <c r="S2560" s="49"/>
      <c r="T2560" s="51"/>
      <c r="U2560" s="49" t="s">
        <v>5848</v>
      </c>
      <c r="V2560" s="44" t="s">
        <v>916</v>
      </c>
    </row>
    <row r="2561" spans="1:22" s="149" customFormat="1" ht="15" customHeight="1">
      <c r="A2561" s="44" t="s">
        <v>5212</v>
      </c>
      <c r="B2561" s="44"/>
      <c r="C2561" s="46" t="s">
        <v>5546</v>
      </c>
      <c r="D2561" s="46"/>
      <c r="E2561" s="47"/>
      <c r="F2561" s="47"/>
      <c r="G2561" s="47"/>
      <c r="H2561" s="50"/>
      <c r="I2561" s="44" t="s">
        <v>5182</v>
      </c>
      <c r="J2561" s="44" t="s">
        <v>5571</v>
      </c>
      <c r="K2561" s="44"/>
      <c r="L2561" s="44"/>
      <c r="M2561" s="44"/>
      <c r="N2561" s="44"/>
      <c r="O2561" s="44"/>
      <c r="P2561" s="44"/>
      <c r="Q2561" s="44"/>
      <c r="R2561" s="49"/>
      <c r="S2561" s="49"/>
      <c r="T2561" s="51"/>
      <c r="U2561" s="49" t="s">
        <v>5849</v>
      </c>
      <c r="V2561" s="44" t="s">
        <v>916</v>
      </c>
    </row>
    <row r="2562" spans="1:22" s="149" customFormat="1" ht="15" customHeight="1">
      <c r="A2562" s="44" t="s">
        <v>5214</v>
      </c>
      <c r="B2562" s="44"/>
      <c r="C2562" s="46" t="s">
        <v>5546</v>
      </c>
      <c r="D2562" s="46"/>
      <c r="E2562" s="47"/>
      <c r="F2562" s="47"/>
      <c r="G2562" s="47"/>
      <c r="H2562" s="50"/>
      <c r="I2562" s="44" t="s">
        <v>5182</v>
      </c>
      <c r="J2562" s="44" t="s">
        <v>5571</v>
      </c>
      <c r="K2562" s="44"/>
      <c r="L2562" s="44"/>
      <c r="M2562" s="44"/>
      <c r="N2562" s="44"/>
      <c r="O2562" s="44"/>
      <c r="P2562" s="44"/>
      <c r="Q2562" s="44"/>
      <c r="R2562" s="49"/>
      <c r="S2562" s="49"/>
      <c r="T2562" s="51"/>
      <c r="U2562" s="49" t="s">
        <v>5850</v>
      </c>
      <c r="V2562" s="44" t="s">
        <v>916</v>
      </c>
    </row>
    <row r="2563" spans="1:22" s="149" customFormat="1" ht="15" customHeight="1">
      <c r="A2563" s="44" t="s">
        <v>5216</v>
      </c>
      <c r="B2563" s="44"/>
      <c r="C2563" s="46" t="s">
        <v>5546</v>
      </c>
      <c r="D2563" s="46"/>
      <c r="E2563" s="47"/>
      <c r="F2563" s="47"/>
      <c r="G2563" s="47"/>
      <c r="H2563" s="50"/>
      <c r="I2563" s="44" t="s">
        <v>5182</v>
      </c>
      <c r="J2563" s="44" t="s">
        <v>5570</v>
      </c>
      <c r="K2563" s="44"/>
      <c r="L2563" s="44"/>
      <c r="M2563" s="44"/>
      <c r="N2563" s="44"/>
      <c r="O2563" s="44"/>
      <c r="P2563" s="44"/>
      <c r="Q2563" s="44"/>
      <c r="R2563" s="49"/>
      <c r="S2563" s="49"/>
      <c r="T2563" s="51"/>
      <c r="U2563" s="49" t="s">
        <v>5851</v>
      </c>
      <c r="V2563" s="44" t="s">
        <v>916</v>
      </c>
    </row>
    <row r="2564" spans="1:22" s="149" customFormat="1" ht="15" customHeight="1">
      <c r="A2564" s="44" t="s">
        <v>5218</v>
      </c>
      <c r="B2564" s="44"/>
      <c r="C2564" s="46" t="s">
        <v>5546</v>
      </c>
      <c r="D2564" s="46"/>
      <c r="E2564" s="47"/>
      <c r="F2564" s="47"/>
      <c r="G2564" s="47"/>
      <c r="H2564" s="50"/>
      <c r="I2564" s="44" t="s">
        <v>5182</v>
      </c>
      <c r="J2564" s="44" t="s">
        <v>5571</v>
      </c>
      <c r="K2564" s="44"/>
      <c r="L2564" s="44"/>
      <c r="M2564" s="44"/>
      <c r="N2564" s="44"/>
      <c r="O2564" s="44"/>
      <c r="P2564" s="44"/>
      <c r="Q2564" s="44"/>
      <c r="R2564" s="49"/>
      <c r="S2564" s="49"/>
      <c r="T2564" s="51"/>
      <c r="U2564" s="49" t="s">
        <v>5852</v>
      </c>
      <c r="V2564" s="44" t="s">
        <v>916</v>
      </c>
    </row>
    <row r="2565" spans="1:22" s="149" customFormat="1" ht="15" customHeight="1">
      <c r="A2565" s="44" t="s">
        <v>5220</v>
      </c>
      <c r="B2565" s="44"/>
      <c r="C2565" s="46" t="s">
        <v>5546</v>
      </c>
      <c r="D2565" s="46"/>
      <c r="E2565" s="47"/>
      <c r="F2565" s="47"/>
      <c r="G2565" s="47"/>
      <c r="H2565" s="50"/>
      <c r="I2565" s="44" t="s">
        <v>5182</v>
      </c>
      <c r="J2565" s="44" t="s">
        <v>5570</v>
      </c>
      <c r="K2565" s="44"/>
      <c r="L2565" s="44"/>
      <c r="M2565" s="44"/>
      <c r="N2565" s="44"/>
      <c r="O2565" s="44"/>
      <c r="P2565" s="44"/>
      <c r="Q2565" s="44"/>
      <c r="R2565" s="49"/>
      <c r="S2565" s="49"/>
      <c r="T2565" s="51"/>
      <c r="U2565" s="49" t="s">
        <v>5853</v>
      </c>
      <c r="V2565" s="44" t="s">
        <v>916</v>
      </c>
    </row>
    <row r="2566" spans="1:22" s="149" customFormat="1" ht="15" customHeight="1">
      <c r="A2566" s="44" t="s">
        <v>5222</v>
      </c>
      <c r="B2566" s="44"/>
      <c r="C2566" s="46" t="s">
        <v>5546</v>
      </c>
      <c r="D2566" s="46"/>
      <c r="E2566" s="47"/>
      <c r="F2566" s="47"/>
      <c r="G2566" s="47"/>
      <c r="H2566" s="50"/>
      <c r="I2566" s="44" t="s">
        <v>5182</v>
      </c>
      <c r="J2566" s="44" t="s">
        <v>5570</v>
      </c>
      <c r="K2566" s="44"/>
      <c r="L2566" s="44"/>
      <c r="M2566" s="44"/>
      <c r="N2566" s="44"/>
      <c r="O2566" s="44"/>
      <c r="P2566" s="44"/>
      <c r="Q2566" s="44"/>
      <c r="R2566" s="49"/>
      <c r="S2566" s="49"/>
      <c r="T2566" s="51"/>
      <c r="U2566" s="49" t="s">
        <v>5854</v>
      </c>
      <c r="V2566" s="44" t="s">
        <v>916</v>
      </c>
    </row>
    <row r="2567" spans="1:22" s="149" customFormat="1" ht="15" customHeight="1">
      <c r="A2567" s="44" t="s">
        <v>5224</v>
      </c>
      <c r="B2567" s="44"/>
      <c r="C2567" s="46" t="s">
        <v>5546</v>
      </c>
      <c r="D2567" s="46"/>
      <c r="E2567" s="47"/>
      <c r="F2567" s="47"/>
      <c r="G2567" s="47"/>
      <c r="H2567" s="50"/>
      <c r="I2567" s="44" t="s">
        <v>5182</v>
      </c>
      <c r="J2567" s="44" t="s">
        <v>5570</v>
      </c>
      <c r="K2567" s="44"/>
      <c r="L2567" s="44"/>
      <c r="M2567" s="44"/>
      <c r="N2567" s="44"/>
      <c r="O2567" s="44"/>
      <c r="P2567" s="44"/>
      <c r="Q2567" s="44"/>
      <c r="R2567" s="49"/>
      <c r="S2567" s="49"/>
      <c r="T2567" s="51"/>
      <c r="U2567" s="49" t="s">
        <v>5855</v>
      </c>
      <c r="V2567" s="44" t="s">
        <v>916</v>
      </c>
    </row>
    <row r="2568" spans="1:22" s="149" customFormat="1" ht="15" customHeight="1">
      <c r="A2568" s="44" t="s">
        <v>5226</v>
      </c>
      <c r="B2568" s="44"/>
      <c r="C2568" s="46" t="s">
        <v>5546</v>
      </c>
      <c r="D2568" s="46"/>
      <c r="E2568" s="47"/>
      <c r="F2568" s="47"/>
      <c r="G2568" s="47"/>
      <c r="H2568" s="50"/>
      <c r="I2568" s="44" t="s">
        <v>5182</v>
      </c>
      <c r="J2568" s="44" t="s">
        <v>5571</v>
      </c>
      <c r="K2568" s="44"/>
      <c r="L2568" s="44"/>
      <c r="M2568" s="44"/>
      <c r="N2568" s="44"/>
      <c r="O2568" s="44"/>
      <c r="P2568" s="44"/>
      <c r="Q2568" s="44"/>
      <c r="R2568" s="49"/>
      <c r="S2568" s="49"/>
      <c r="T2568" s="51"/>
      <c r="U2568" s="49" t="s">
        <v>5856</v>
      </c>
      <c r="V2568" s="44" t="s">
        <v>916</v>
      </c>
    </row>
    <row r="2569" spans="1:22" s="149" customFormat="1" ht="15" customHeight="1">
      <c r="A2569" s="44" t="s">
        <v>5228</v>
      </c>
      <c r="B2569" s="44"/>
      <c r="C2569" s="46" t="s">
        <v>5547</v>
      </c>
      <c r="D2569" s="46" t="s">
        <v>3053</v>
      </c>
      <c r="E2569" s="47"/>
      <c r="F2569" s="47"/>
      <c r="G2569" s="47"/>
      <c r="H2569" s="44"/>
      <c r="I2569" s="44" t="s">
        <v>126</v>
      </c>
      <c r="J2569" s="44" t="s">
        <v>5571</v>
      </c>
      <c r="K2569" s="44" t="s">
        <v>59</v>
      </c>
      <c r="L2569" s="44"/>
      <c r="M2569" s="44"/>
      <c r="N2569" s="44"/>
      <c r="O2569" s="44"/>
      <c r="P2569" s="44"/>
      <c r="Q2569" s="44"/>
      <c r="R2569" s="49"/>
      <c r="S2569" s="49" t="s">
        <v>53</v>
      </c>
      <c r="T2569" s="49"/>
      <c r="U2569" s="49" t="s">
        <v>5229</v>
      </c>
      <c r="V2569" s="44" t="s">
        <v>916</v>
      </c>
    </row>
    <row r="2570" spans="1:22" s="149" customFormat="1" ht="15" customHeight="1">
      <c r="A2570" s="44" t="s">
        <v>5230</v>
      </c>
      <c r="B2570" s="44"/>
      <c r="C2570" s="46" t="s">
        <v>5601</v>
      </c>
      <c r="D2570" s="46" t="s">
        <v>389</v>
      </c>
      <c r="E2570" s="47"/>
      <c r="F2570" s="47"/>
      <c r="G2570" s="47"/>
      <c r="H2570" s="44"/>
      <c r="I2570" s="44" t="s">
        <v>126</v>
      </c>
      <c r="J2570" s="44" t="s">
        <v>5570</v>
      </c>
      <c r="K2570" s="44" t="s">
        <v>934</v>
      </c>
      <c r="L2570" s="44"/>
      <c r="M2570" s="44"/>
      <c r="N2570" s="44"/>
      <c r="O2570" s="44"/>
      <c r="P2570" s="44"/>
      <c r="Q2570" s="44"/>
      <c r="R2570" s="49"/>
      <c r="S2570" s="49"/>
      <c r="T2570" s="49"/>
      <c r="U2570" s="49" t="s">
        <v>5857</v>
      </c>
      <c r="V2570" s="44" t="s">
        <v>916</v>
      </c>
    </row>
    <row r="2571" spans="1:22" s="149" customFormat="1" ht="15" customHeight="1">
      <c r="A2571" s="44" t="s">
        <v>5232</v>
      </c>
      <c r="B2571" s="44"/>
      <c r="C2571" s="46" t="s">
        <v>5601</v>
      </c>
      <c r="D2571" s="46" t="s">
        <v>389</v>
      </c>
      <c r="E2571" s="47"/>
      <c r="F2571" s="47"/>
      <c r="G2571" s="47"/>
      <c r="H2571" s="44"/>
      <c r="I2571" s="44" t="s">
        <v>126</v>
      </c>
      <c r="J2571" s="44" t="s">
        <v>5570</v>
      </c>
      <c r="K2571" s="44" t="s">
        <v>934</v>
      </c>
      <c r="L2571" s="44"/>
      <c r="M2571" s="44"/>
      <c r="N2571" s="44"/>
      <c r="O2571" s="44"/>
      <c r="P2571" s="44"/>
      <c r="Q2571" s="44"/>
      <c r="R2571" s="49"/>
      <c r="S2571" s="49"/>
      <c r="T2571" s="49"/>
      <c r="U2571" s="49" t="s">
        <v>5858</v>
      </c>
      <c r="V2571" s="44" t="s">
        <v>916</v>
      </c>
    </row>
    <row r="2572" spans="1:22" s="149" customFormat="1" ht="15" customHeight="1">
      <c r="A2572" s="44" t="s">
        <v>5234</v>
      </c>
      <c r="B2572" s="44"/>
      <c r="C2572" s="46" t="s">
        <v>5601</v>
      </c>
      <c r="D2572" s="46" t="s">
        <v>389</v>
      </c>
      <c r="E2572" s="47">
        <v>41934</v>
      </c>
      <c r="F2572" s="47"/>
      <c r="G2572" s="47"/>
      <c r="H2572" s="44"/>
      <c r="I2572" s="44" t="s">
        <v>126</v>
      </c>
      <c r="J2572" s="44" t="s">
        <v>5570</v>
      </c>
      <c r="K2572" s="44" t="s">
        <v>934</v>
      </c>
      <c r="L2572" s="44"/>
      <c r="M2572" s="44"/>
      <c r="N2572" s="44"/>
      <c r="O2572" s="44"/>
      <c r="P2572" s="44"/>
      <c r="Q2572" s="44"/>
      <c r="R2572" s="49"/>
      <c r="S2572" s="49"/>
      <c r="T2572" s="49"/>
      <c r="U2572" s="49" t="s">
        <v>5859</v>
      </c>
      <c r="V2572" s="44" t="s">
        <v>916</v>
      </c>
    </row>
    <row r="2573" spans="1:22" s="149" customFormat="1" ht="15" customHeight="1">
      <c r="A2573" s="44" t="s">
        <v>5236</v>
      </c>
      <c r="B2573" s="44"/>
      <c r="C2573" s="46" t="s">
        <v>5601</v>
      </c>
      <c r="D2573" s="46" t="s">
        <v>389</v>
      </c>
      <c r="E2573" s="47"/>
      <c r="F2573" s="47"/>
      <c r="G2573" s="47"/>
      <c r="H2573" s="44"/>
      <c r="I2573" s="44" t="s">
        <v>126</v>
      </c>
      <c r="J2573" s="44" t="s">
        <v>5570</v>
      </c>
      <c r="K2573" s="44" t="s">
        <v>934</v>
      </c>
      <c r="L2573" s="44"/>
      <c r="M2573" s="44"/>
      <c r="N2573" s="44"/>
      <c r="O2573" s="44"/>
      <c r="P2573" s="44"/>
      <c r="Q2573" s="44"/>
      <c r="R2573" s="49"/>
      <c r="S2573" s="49"/>
      <c r="T2573" s="49"/>
      <c r="U2573" s="49" t="s">
        <v>5860</v>
      </c>
      <c r="V2573" s="44" t="s">
        <v>916</v>
      </c>
    </row>
    <row r="2574" spans="1:22" s="149" customFormat="1" ht="15" customHeight="1">
      <c r="A2574" s="44" t="s">
        <v>5238</v>
      </c>
      <c r="B2574" s="44"/>
      <c r="C2574" s="46" t="s">
        <v>5601</v>
      </c>
      <c r="D2574" s="46" t="s">
        <v>389</v>
      </c>
      <c r="E2574" s="47"/>
      <c r="F2574" s="47"/>
      <c r="G2574" s="47"/>
      <c r="H2574" s="44"/>
      <c r="I2574" s="44" t="s">
        <v>126</v>
      </c>
      <c r="J2574" s="44" t="s">
        <v>5570</v>
      </c>
      <c r="K2574" s="44" t="s">
        <v>934</v>
      </c>
      <c r="L2574" s="44"/>
      <c r="M2574" s="44"/>
      <c r="N2574" s="44"/>
      <c r="O2574" s="44"/>
      <c r="P2574" s="44"/>
      <c r="Q2574" s="44"/>
      <c r="R2574" s="49"/>
      <c r="S2574" s="49"/>
      <c r="T2574" s="49"/>
      <c r="U2574" s="49" t="s">
        <v>5861</v>
      </c>
      <c r="V2574" s="44" t="s">
        <v>916</v>
      </c>
    </row>
    <row r="2575" spans="1:22" s="149" customFormat="1" ht="15" customHeight="1">
      <c r="A2575" s="44" t="s">
        <v>5240</v>
      </c>
      <c r="B2575" s="44"/>
      <c r="C2575" s="46" t="s">
        <v>5601</v>
      </c>
      <c r="D2575" s="46" t="s">
        <v>389</v>
      </c>
      <c r="E2575" s="47"/>
      <c r="F2575" s="47"/>
      <c r="G2575" s="47"/>
      <c r="H2575" s="44"/>
      <c r="I2575" s="44" t="s">
        <v>126</v>
      </c>
      <c r="J2575" s="44" t="s">
        <v>5570</v>
      </c>
      <c r="K2575" s="44" t="s">
        <v>934</v>
      </c>
      <c r="L2575" s="44"/>
      <c r="M2575" s="44"/>
      <c r="N2575" s="44"/>
      <c r="O2575" s="44"/>
      <c r="P2575" s="44"/>
      <c r="Q2575" s="44"/>
      <c r="R2575" s="49"/>
      <c r="S2575" s="49"/>
      <c r="T2575" s="49"/>
      <c r="U2575" s="49" t="s">
        <v>5862</v>
      </c>
      <c r="V2575" s="44" t="s">
        <v>916</v>
      </c>
    </row>
    <row r="2576" spans="1:22" s="149" customFormat="1" ht="15" customHeight="1">
      <c r="A2576" s="44" t="s">
        <v>5242</v>
      </c>
      <c r="B2576" s="44"/>
      <c r="C2576" s="46" t="s">
        <v>5601</v>
      </c>
      <c r="D2576" s="46" t="s">
        <v>389</v>
      </c>
      <c r="E2576" s="47">
        <v>41934</v>
      </c>
      <c r="F2576" s="47"/>
      <c r="G2576" s="47"/>
      <c r="H2576" s="44"/>
      <c r="I2576" s="44" t="s">
        <v>126</v>
      </c>
      <c r="J2576" s="44" t="s">
        <v>5570</v>
      </c>
      <c r="K2576" s="44" t="s">
        <v>934</v>
      </c>
      <c r="L2576" s="44"/>
      <c r="M2576" s="44"/>
      <c r="N2576" s="44"/>
      <c r="O2576" s="44"/>
      <c r="P2576" s="44"/>
      <c r="Q2576" s="44"/>
      <c r="R2576" s="49"/>
      <c r="S2576" s="49"/>
      <c r="T2576" s="49"/>
      <c r="U2576" s="49" t="s">
        <v>5863</v>
      </c>
      <c r="V2576" s="44" t="s">
        <v>916</v>
      </c>
    </row>
    <row r="2577" spans="1:22" s="149" customFormat="1" ht="15" customHeight="1">
      <c r="A2577" s="44" t="s">
        <v>5244</v>
      </c>
      <c r="B2577" s="44"/>
      <c r="C2577" s="46" t="s">
        <v>5601</v>
      </c>
      <c r="D2577" s="46" t="s">
        <v>389</v>
      </c>
      <c r="E2577" s="47"/>
      <c r="F2577" s="47"/>
      <c r="G2577" s="47"/>
      <c r="H2577" s="44"/>
      <c r="I2577" s="44" t="s">
        <v>126</v>
      </c>
      <c r="J2577" s="44" t="s">
        <v>5570</v>
      </c>
      <c r="K2577" s="44" t="s">
        <v>934</v>
      </c>
      <c r="L2577" s="44"/>
      <c r="M2577" s="44"/>
      <c r="N2577" s="44"/>
      <c r="O2577" s="44"/>
      <c r="P2577" s="44"/>
      <c r="Q2577" s="44"/>
      <c r="R2577" s="49"/>
      <c r="S2577" s="49"/>
      <c r="T2577" s="49"/>
      <c r="U2577" s="49" t="s">
        <v>5864</v>
      </c>
      <c r="V2577" s="44" t="s">
        <v>916</v>
      </c>
    </row>
    <row r="2578" spans="1:22" s="149" customFormat="1" ht="15" customHeight="1">
      <c r="A2578" s="44" t="s">
        <v>5246</v>
      </c>
      <c r="B2578" s="44"/>
      <c r="C2578" s="46" t="s">
        <v>5601</v>
      </c>
      <c r="D2578" s="46" t="s">
        <v>389</v>
      </c>
      <c r="E2578" s="47"/>
      <c r="F2578" s="47"/>
      <c r="G2578" s="47"/>
      <c r="H2578" s="44"/>
      <c r="I2578" s="44" t="s">
        <v>126</v>
      </c>
      <c r="J2578" s="44" t="s">
        <v>5570</v>
      </c>
      <c r="K2578" s="44" t="s">
        <v>934</v>
      </c>
      <c r="L2578" s="44"/>
      <c r="M2578" s="44"/>
      <c r="N2578" s="44"/>
      <c r="O2578" s="44"/>
      <c r="P2578" s="44"/>
      <c r="Q2578" s="44"/>
      <c r="R2578" s="49"/>
      <c r="S2578" s="49"/>
      <c r="T2578" s="49"/>
      <c r="U2578" s="49" t="s">
        <v>5865</v>
      </c>
      <c r="V2578" s="44" t="s">
        <v>916</v>
      </c>
    </row>
    <row r="2579" spans="1:22" s="149" customFormat="1" ht="15" customHeight="1">
      <c r="A2579" s="44" t="s">
        <v>5248</v>
      </c>
      <c r="B2579" s="44"/>
      <c r="C2579" s="46" t="s">
        <v>5601</v>
      </c>
      <c r="D2579" s="46" t="s">
        <v>389</v>
      </c>
      <c r="E2579" s="47"/>
      <c r="F2579" s="47"/>
      <c r="G2579" s="47"/>
      <c r="H2579" s="44"/>
      <c r="I2579" s="44" t="s">
        <v>126</v>
      </c>
      <c r="J2579" s="44" t="s">
        <v>5570</v>
      </c>
      <c r="K2579" s="44" t="s">
        <v>934</v>
      </c>
      <c r="L2579" s="44"/>
      <c r="M2579" s="44"/>
      <c r="N2579" s="44"/>
      <c r="O2579" s="44"/>
      <c r="P2579" s="44"/>
      <c r="Q2579" s="44"/>
      <c r="R2579" s="49"/>
      <c r="S2579" s="49"/>
      <c r="T2579" s="49"/>
      <c r="U2579" s="49" t="s">
        <v>5866</v>
      </c>
      <c r="V2579" s="44" t="s">
        <v>916</v>
      </c>
    </row>
    <row r="2580" spans="1:22" s="149" customFormat="1" ht="15" customHeight="1">
      <c r="A2580" s="44" t="s">
        <v>5250</v>
      </c>
      <c r="B2580" s="44"/>
      <c r="C2580" s="46" t="s">
        <v>5601</v>
      </c>
      <c r="D2580" s="46" t="s">
        <v>389</v>
      </c>
      <c r="E2580" s="47">
        <v>41934</v>
      </c>
      <c r="F2580" s="47"/>
      <c r="G2580" s="47"/>
      <c r="H2580" s="44"/>
      <c r="I2580" s="44" t="s">
        <v>126</v>
      </c>
      <c r="J2580" s="44" t="s">
        <v>5570</v>
      </c>
      <c r="K2580" s="44" t="s">
        <v>934</v>
      </c>
      <c r="L2580" s="44"/>
      <c r="M2580" s="44"/>
      <c r="N2580" s="44"/>
      <c r="O2580" s="44"/>
      <c r="P2580" s="44"/>
      <c r="Q2580" s="44"/>
      <c r="R2580" s="49"/>
      <c r="S2580" s="49"/>
      <c r="T2580" s="49"/>
      <c r="U2580" s="49" t="s">
        <v>5867</v>
      </c>
      <c r="V2580" s="44" t="s">
        <v>916</v>
      </c>
    </row>
    <row r="2581" spans="1:22" s="149" customFormat="1" ht="15" customHeight="1">
      <c r="A2581" s="44" t="s">
        <v>5252</v>
      </c>
      <c r="B2581" s="44"/>
      <c r="C2581" s="46" t="s">
        <v>5601</v>
      </c>
      <c r="D2581" s="46" t="s">
        <v>389</v>
      </c>
      <c r="E2581" s="47"/>
      <c r="F2581" s="47"/>
      <c r="G2581" s="47"/>
      <c r="H2581" s="44"/>
      <c r="I2581" s="44" t="s">
        <v>126</v>
      </c>
      <c r="J2581" s="44" t="s">
        <v>5570</v>
      </c>
      <c r="K2581" s="44" t="s">
        <v>934</v>
      </c>
      <c r="L2581" s="44"/>
      <c r="M2581" s="44"/>
      <c r="N2581" s="44"/>
      <c r="O2581" s="44"/>
      <c r="P2581" s="44"/>
      <c r="Q2581" s="44"/>
      <c r="R2581" s="49"/>
      <c r="S2581" s="49"/>
      <c r="T2581" s="49"/>
      <c r="U2581" s="49" t="s">
        <v>5868</v>
      </c>
      <c r="V2581" s="44" t="s">
        <v>916</v>
      </c>
    </row>
    <row r="2582" spans="1:22" s="149" customFormat="1" ht="15" customHeight="1">
      <c r="A2582" s="44" t="s">
        <v>5254</v>
      </c>
      <c r="B2582" s="44"/>
      <c r="C2582" s="46" t="s">
        <v>5601</v>
      </c>
      <c r="D2582" s="46" t="s">
        <v>389</v>
      </c>
      <c r="E2582" s="47"/>
      <c r="F2582" s="47"/>
      <c r="G2582" s="47"/>
      <c r="H2582" s="44"/>
      <c r="I2582" s="44" t="s">
        <v>126</v>
      </c>
      <c r="J2582" s="44" t="s">
        <v>5570</v>
      </c>
      <c r="K2582" s="44" t="s">
        <v>934</v>
      </c>
      <c r="L2582" s="44"/>
      <c r="M2582" s="44"/>
      <c r="N2582" s="44"/>
      <c r="O2582" s="44"/>
      <c r="P2582" s="44"/>
      <c r="Q2582" s="44"/>
      <c r="R2582" s="49"/>
      <c r="S2582" s="49"/>
      <c r="T2582" s="49"/>
      <c r="U2582" s="49" t="s">
        <v>5869</v>
      </c>
      <c r="V2582" s="44" t="s">
        <v>916</v>
      </c>
    </row>
    <row r="2583" spans="1:22" s="149" customFormat="1" ht="15" customHeight="1">
      <c r="A2583" s="44" t="s">
        <v>5256</v>
      </c>
      <c r="B2583" s="44"/>
      <c r="C2583" s="46" t="s">
        <v>5601</v>
      </c>
      <c r="D2583" s="46" t="s">
        <v>389</v>
      </c>
      <c r="E2583" s="47"/>
      <c r="F2583" s="47"/>
      <c r="G2583" s="47"/>
      <c r="H2583" s="44"/>
      <c r="I2583" s="44" t="s">
        <v>126</v>
      </c>
      <c r="J2583" s="44" t="s">
        <v>5570</v>
      </c>
      <c r="K2583" s="44" t="s">
        <v>934</v>
      </c>
      <c r="L2583" s="44"/>
      <c r="M2583" s="44"/>
      <c r="N2583" s="44"/>
      <c r="O2583" s="44"/>
      <c r="P2583" s="44"/>
      <c r="Q2583" s="44"/>
      <c r="R2583" s="49"/>
      <c r="S2583" s="49"/>
      <c r="T2583" s="49"/>
      <c r="U2583" s="49" t="s">
        <v>5870</v>
      </c>
      <c r="V2583" s="44" t="s">
        <v>916</v>
      </c>
    </row>
    <row r="2584" spans="1:22" s="149" customFormat="1" ht="15" customHeight="1">
      <c r="A2584" s="44" t="s">
        <v>5258</v>
      </c>
      <c r="B2584" s="44"/>
      <c r="C2584" s="46" t="s">
        <v>5601</v>
      </c>
      <c r="D2584" s="46" t="s">
        <v>389</v>
      </c>
      <c r="E2584" s="47">
        <v>41934</v>
      </c>
      <c r="F2584" s="47"/>
      <c r="G2584" s="47"/>
      <c r="H2584" s="44"/>
      <c r="I2584" s="44" t="s">
        <v>126</v>
      </c>
      <c r="J2584" s="44" t="s">
        <v>5570</v>
      </c>
      <c r="K2584" s="44" t="s">
        <v>934</v>
      </c>
      <c r="L2584" s="44"/>
      <c r="M2584" s="44"/>
      <c r="N2584" s="44"/>
      <c r="O2584" s="44"/>
      <c r="P2584" s="44"/>
      <c r="Q2584" s="44"/>
      <c r="R2584" s="49"/>
      <c r="S2584" s="49"/>
      <c r="T2584" s="49"/>
      <c r="U2584" s="49" t="s">
        <v>5871</v>
      </c>
      <c r="V2584" s="44" t="s">
        <v>916</v>
      </c>
    </row>
    <row r="2585" spans="1:22" s="149" customFormat="1" ht="15" customHeight="1">
      <c r="A2585" s="44" t="s">
        <v>5260</v>
      </c>
      <c r="B2585" s="44"/>
      <c r="C2585" s="46" t="s">
        <v>5601</v>
      </c>
      <c r="D2585" s="46" t="s">
        <v>389</v>
      </c>
      <c r="E2585" s="47"/>
      <c r="F2585" s="47"/>
      <c r="G2585" s="47"/>
      <c r="H2585" s="44"/>
      <c r="I2585" s="44" t="s">
        <v>126</v>
      </c>
      <c r="J2585" s="44" t="s">
        <v>5570</v>
      </c>
      <c r="K2585" s="44" t="s">
        <v>934</v>
      </c>
      <c r="L2585" s="44"/>
      <c r="M2585" s="44"/>
      <c r="N2585" s="44"/>
      <c r="O2585" s="44"/>
      <c r="P2585" s="44"/>
      <c r="Q2585" s="44"/>
      <c r="R2585" s="49"/>
      <c r="S2585" s="49"/>
      <c r="T2585" s="49"/>
      <c r="U2585" s="49" t="s">
        <v>5872</v>
      </c>
      <c r="V2585" s="44" t="s">
        <v>916</v>
      </c>
    </row>
    <row r="2586" spans="1:22" s="149" customFormat="1" ht="15" customHeight="1">
      <c r="A2586" s="44" t="s">
        <v>5262</v>
      </c>
      <c r="B2586" s="44"/>
      <c r="C2586" s="46" t="s">
        <v>5601</v>
      </c>
      <c r="D2586" s="46" t="s">
        <v>389</v>
      </c>
      <c r="E2586" s="47">
        <v>41934</v>
      </c>
      <c r="F2586" s="47"/>
      <c r="G2586" s="47"/>
      <c r="H2586" s="44"/>
      <c r="I2586" s="44" t="s">
        <v>126</v>
      </c>
      <c r="J2586" s="44" t="s">
        <v>5570</v>
      </c>
      <c r="K2586" s="44" t="s">
        <v>39</v>
      </c>
      <c r="L2586" s="44"/>
      <c r="M2586" s="44"/>
      <c r="N2586" s="44"/>
      <c r="O2586" s="44"/>
      <c r="P2586" s="44"/>
      <c r="Q2586" s="44"/>
      <c r="R2586" s="49"/>
      <c r="S2586" s="49"/>
      <c r="T2586" s="49"/>
      <c r="U2586" s="49" t="s">
        <v>5873</v>
      </c>
      <c r="V2586" s="44" t="s">
        <v>916</v>
      </c>
    </row>
    <row r="2587" spans="1:22" s="149" customFormat="1" ht="15" customHeight="1">
      <c r="A2587" s="44" t="s">
        <v>5264</v>
      </c>
      <c r="B2587" s="44"/>
      <c r="C2587" s="46" t="s">
        <v>5601</v>
      </c>
      <c r="D2587" s="46" t="s">
        <v>389</v>
      </c>
      <c r="E2587" s="47">
        <v>41934</v>
      </c>
      <c r="F2587" s="47"/>
      <c r="G2587" s="47"/>
      <c r="H2587" s="44"/>
      <c r="I2587" s="44" t="s">
        <v>126</v>
      </c>
      <c r="J2587" s="44" t="s">
        <v>5570</v>
      </c>
      <c r="K2587" s="44" t="s">
        <v>39</v>
      </c>
      <c r="L2587" s="44"/>
      <c r="M2587" s="44"/>
      <c r="N2587" s="44"/>
      <c r="O2587" s="44"/>
      <c r="P2587" s="44"/>
      <c r="Q2587" s="44"/>
      <c r="R2587" s="49"/>
      <c r="S2587" s="49"/>
      <c r="T2587" s="49"/>
      <c r="U2587" s="49" t="s">
        <v>5874</v>
      </c>
      <c r="V2587" s="44" t="s">
        <v>916</v>
      </c>
    </row>
    <row r="2588" spans="1:22" s="149" customFormat="1" ht="15" customHeight="1">
      <c r="A2588" s="44" t="s">
        <v>5266</v>
      </c>
      <c r="B2588" s="44"/>
      <c r="C2588" s="46" t="s">
        <v>5601</v>
      </c>
      <c r="D2588" s="46" t="s">
        <v>389</v>
      </c>
      <c r="E2588" s="47">
        <v>41934</v>
      </c>
      <c r="F2588" s="47"/>
      <c r="G2588" s="47"/>
      <c r="H2588" s="44"/>
      <c r="I2588" s="44" t="s">
        <v>126</v>
      </c>
      <c r="J2588" s="44" t="s">
        <v>5570</v>
      </c>
      <c r="K2588" s="44" t="s">
        <v>39</v>
      </c>
      <c r="L2588" s="44"/>
      <c r="M2588" s="44"/>
      <c r="N2588" s="44"/>
      <c r="O2588" s="44"/>
      <c r="P2588" s="44"/>
      <c r="Q2588" s="44"/>
      <c r="R2588" s="49"/>
      <c r="S2588" s="49"/>
      <c r="T2588" s="49"/>
      <c r="U2588" s="49" t="s">
        <v>5875</v>
      </c>
      <c r="V2588" s="44" t="s">
        <v>916</v>
      </c>
    </row>
    <row r="2589" spans="1:22" s="149" customFormat="1" ht="15" customHeight="1">
      <c r="A2589" s="44" t="s">
        <v>5268</v>
      </c>
      <c r="B2589" s="44"/>
      <c r="C2589" s="46" t="s">
        <v>5601</v>
      </c>
      <c r="D2589" s="46" t="s">
        <v>389</v>
      </c>
      <c r="E2589" s="47">
        <v>41934</v>
      </c>
      <c r="F2589" s="47"/>
      <c r="G2589" s="47"/>
      <c r="H2589" s="44"/>
      <c r="I2589" s="44" t="s">
        <v>126</v>
      </c>
      <c r="J2589" s="44" t="s">
        <v>5570</v>
      </c>
      <c r="K2589" s="44" t="s">
        <v>39</v>
      </c>
      <c r="L2589" s="44"/>
      <c r="M2589" s="44"/>
      <c r="N2589" s="44"/>
      <c r="O2589" s="44"/>
      <c r="P2589" s="44"/>
      <c r="Q2589" s="44"/>
      <c r="R2589" s="49"/>
      <c r="S2589" s="49"/>
      <c r="T2589" s="49"/>
      <c r="U2589" s="49" t="s">
        <v>5876</v>
      </c>
      <c r="V2589" s="44" t="s">
        <v>916</v>
      </c>
    </row>
    <row r="2590" spans="1:22" s="149" customFormat="1" ht="15" customHeight="1">
      <c r="A2590" s="44" t="s">
        <v>5270</v>
      </c>
      <c r="B2590" s="44"/>
      <c r="C2590" s="46" t="s">
        <v>5601</v>
      </c>
      <c r="D2590" s="46" t="s">
        <v>389</v>
      </c>
      <c r="E2590" s="47">
        <v>41934</v>
      </c>
      <c r="F2590" s="47"/>
      <c r="G2590" s="47"/>
      <c r="H2590" s="44"/>
      <c r="I2590" s="44" t="s">
        <v>126</v>
      </c>
      <c r="J2590" s="44" t="s">
        <v>5570</v>
      </c>
      <c r="K2590" s="44" t="s">
        <v>39</v>
      </c>
      <c r="L2590" s="44"/>
      <c r="M2590" s="44"/>
      <c r="N2590" s="44"/>
      <c r="O2590" s="44"/>
      <c r="P2590" s="44"/>
      <c r="Q2590" s="44"/>
      <c r="R2590" s="49"/>
      <c r="S2590" s="49"/>
      <c r="T2590" s="49"/>
      <c r="U2590" s="49" t="s">
        <v>5877</v>
      </c>
      <c r="V2590" s="44" t="s">
        <v>916</v>
      </c>
    </row>
    <row r="2591" spans="1:22" s="149" customFormat="1" ht="15" customHeight="1">
      <c r="A2591" s="44" t="s">
        <v>5272</v>
      </c>
      <c r="B2591" s="44"/>
      <c r="C2591" s="46" t="s">
        <v>5601</v>
      </c>
      <c r="D2591" s="46" t="s">
        <v>389</v>
      </c>
      <c r="E2591" s="47">
        <v>41934</v>
      </c>
      <c r="F2591" s="47"/>
      <c r="G2591" s="47"/>
      <c r="H2591" s="44"/>
      <c r="I2591" s="44" t="s">
        <v>126</v>
      </c>
      <c r="J2591" s="44" t="s">
        <v>5570</v>
      </c>
      <c r="K2591" s="44" t="s">
        <v>39</v>
      </c>
      <c r="L2591" s="44"/>
      <c r="M2591" s="44"/>
      <c r="N2591" s="44"/>
      <c r="O2591" s="44"/>
      <c r="P2591" s="44"/>
      <c r="Q2591" s="44"/>
      <c r="R2591" s="49"/>
      <c r="S2591" s="49"/>
      <c r="T2591" s="49"/>
      <c r="U2591" s="49" t="s">
        <v>5878</v>
      </c>
      <c r="V2591" s="44" t="s">
        <v>916</v>
      </c>
    </row>
    <row r="2592" spans="1:22" s="149" customFormat="1" ht="15" customHeight="1">
      <c r="A2592" s="44" t="s">
        <v>5274</v>
      </c>
      <c r="B2592" s="44"/>
      <c r="C2592" s="46" t="s">
        <v>5601</v>
      </c>
      <c r="D2592" s="46" t="s">
        <v>389</v>
      </c>
      <c r="E2592" s="47">
        <v>41934</v>
      </c>
      <c r="F2592" s="47"/>
      <c r="G2592" s="47"/>
      <c r="H2592" s="44"/>
      <c r="I2592" s="44" t="s">
        <v>126</v>
      </c>
      <c r="J2592" s="44" t="s">
        <v>5570</v>
      </c>
      <c r="K2592" s="44" t="s">
        <v>39</v>
      </c>
      <c r="L2592" s="44"/>
      <c r="M2592" s="44"/>
      <c r="N2592" s="44"/>
      <c r="O2592" s="44"/>
      <c r="P2592" s="44"/>
      <c r="Q2592" s="44"/>
      <c r="R2592" s="49"/>
      <c r="S2592" s="49"/>
      <c r="T2592" s="49"/>
      <c r="U2592" s="49" t="s">
        <v>5879</v>
      </c>
      <c r="V2592" s="44" t="s">
        <v>916</v>
      </c>
    </row>
    <row r="2593" spans="1:22" s="149" customFormat="1" ht="15" customHeight="1">
      <c r="A2593" s="44" t="s">
        <v>5276</v>
      </c>
      <c r="B2593" s="44"/>
      <c r="C2593" s="46" t="s">
        <v>5601</v>
      </c>
      <c r="D2593" s="46" t="s">
        <v>389</v>
      </c>
      <c r="E2593" s="47">
        <v>41934</v>
      </c>
      <c r="F2593" s="47"/>
      <c r="G2593" s="47"/>
      <c r="H2593" s="44"/>
      <c r="I2593" s="44" t="s">
        <v>126</v>
      </c>
      <c r="J2593" s="44" t="s">
        <v>5570</v>
      </c>
      <c r="K2593" s="44" t="s">
        <v>39</v>
      </c>
      <c r="L2593" s="44"/>
      <c r="M2593" s="44"/>
      <c r="N2593" s="44"/>
      <c r="O2593" s="44"/>
      <c r="P2593" s="44"/>
      <c r="Q2593" s="44"/>
      <c r="R2593" s="49"/>
      <c r="S2593" s="49"/>
      <c r="T2593" s="49"/>
      <c r="U2593" s="49" t="s">
        <v>5880</v>
      </c>
      <c r="V2593" s="44" t="s">
        <v>916</v>
      </c>
    </row>
    <row r="2594" spans="1:22" s="149" customFormat="1" ht="15" customHeight="1">
      <c r="A2594" s="44" t="s">
        <v>5278</v>
      </c>
      <c r="B2594" s="44"/>
      <c r="C2594" s="46" t="s">
        <v>5601</v>
      </c>
      <c r="D2594" s="46" t="s">
        <v>389</v>
      </c>
      <c r="E2594" s="47">
        <v>41934</v>
      </c>
      <c r="F2594" s="47"/>
      <c r="G2594" s="47"/>
      <c r="H2594" s="44"/>
      <c r="I2594" s="44" t="s">
        <v>126</v>
      </c>
      <c r="J2594" s="44" t="s">
        <v>5570</v>
      </c>
      <c r="K2594" s="44" t="s">
        <v>39</v>
      </c>
      <c r="L2594" s="44"/>
      <c r="M2594" s="44"/>
      <c r="N2594" s="44"/>
      <c r="O2594" s="44"/>
      <c r="P2594" s="44"/>
      <c r="Q2594" s="44"/>
      <c r="R2594" s="49"/>
      <c r="S2594" s="49"/>
      <c r="T2594" s="49"/>
      <c r="U2594" s="49" t="s">
        <v>5881</v>
      </c>
      <c r="V2594" s="44" t="s">
        <v>916</v>
      </c>
    </row>
    <row r="2595" spans="1:22" s="149" customFormat="1" ht="15" customHeight="1">
      <c r="A2595" s="44" t="s">
        <v>5280</v>
      </c>
      <c r="B2595" s="44"/>
      <c r="C2595" s="46" t="s">
        <v>5601</v>
      </c>
      <c r="D2595" s="46" t="s">
        <v>389</v>
      </c>
      <c r="E2595" s="47"/>
      <c r="F2595" s="47"/>
      <c r="G2595" s="47"/>
      <c r="H2595" s="44"/>
      <c r="I2595" s="44" t="s">
        <v>126</v>
      </c>
      <c r="J2595" s="44" t="s">
        <v>5570</v>
      </c>
      <c r="K2595" s="44" t="s">
        <v>39</v>
      </c>
      <c r="L2595" s="44"/>
      <c r="M2595" s="44"/>
      <c r="N2595" s="44"/>
      <c r="O2595" s="44"/>
      <c r="P2595" s="44"/>
      <c r="Q2595" s="44"/>
      <c r="R2595" s="49"/>
      <c r="S2595" s="49"/>
      <c r="T2595" s="49"/>
      <c r="U2595" s="49" t="s">
        <v>5882</v>
      </c>
      <c r="V2595" s="44" t="s">
        <v>916</v>
      </c>
    </row>
    <row r="2596" spans="1:22" s="149" customFormat="1" ht="15" customHeight="1">
      <c r="A2596" s="44" t="s">
        <v>5282</v>
      </c>
      <c r="B2596" s="44"/>
      <c r="C2596" s="46" t="s">
        <v>5601</v>
      </c>
      <c r="D2596" s="46" t="s">
        <v>389</v>
      </c>
      <c r="E2596" s="47"/>
      <c r="F2596" s="47"/>
      <c r="G2596" s="47"/>
      <c r="H2596" s="44"/>
      <c r="I2596" s="44" t="s">
        <v>126</v>
      </c>
      <c r="J2596" s="44" t="s">
        <v>5570</v>
      </c>
      <c r="K2596" s="44" t="s">
        <v>39</v>
      </c>
      <c r="L2596" s="44"/>
      <c r="M2596" s="44"/>
      <c r="N2596" s="44"/>
      <c r="O2596" s="44"/>
      <c r="P2596" s="44"/>
      <c r="Q2596" s="44"/>
      <c r="R2596" s="49"/>
      <c r="S2596" s="49"/>
      <c r="T2596" s="49"/>
      <c r="U2596" s="49" t="s">
        <v>5883</v>
      </c>
      <c r="V2596" s="44" t="s">
        <v>916</v>
      </c>
    </row>
    <row r="2597" spans="1:22" s="149" customFormat="1" ht="15" customHeight="1">
      <c r="A2597" s="44" t="s">
        <v>5284</v>
      </c>
      <c r="B2597" s="44"/>
      <c r="C2597" s="46" t="s">
        <v>5601</v>
      </c>
      <c r="D2597" s="46" t="s">
        <v>389</v>
      </c>
      <c r="E2597" s="47"/>
      <c r="F2597" s="47"/>
      <c r="G2597" s="47"/>
      <c r="H2597" s="44"/>
      <c r="I2597" s="44" t="s">
        <v>126</v>
      </c>
      <c r="J2597" s="44" t="s">
        <v>5570</v>
      </c>
      <c r="K2597" s="44" t="s">
        <v>39</v>
      </c>
      <c r="L2597" s="44"/>
      <c r="M2597" s="44"/>
      <c r="N2597" s="44"/>
      <c r="O2597" s="44"/>
      <c r="P2597" s="44"/>
      <c r="Q2597" s="44"/>
      <c r="R2597" s="49"/>
      <c r="S2597" s="49"/>
      <c r="T2597" s="49"/>
      <c r="U2597" s="49" t="s">
        <v>5884</v>
      </c>
      <c r="V2597" s="44" t="s">
        <v>916</v>
      </c>
    </row>
    <row r="2598" spans="1:22" s="149" customFormat="1" ht="15" customHeight="1">
      <c r="A2598" s="44" t="s">
        <v>5286</v>
      </c>
      <c r="B2598" s="44"/>
      <c r="C2598" s="46" t="s">
        <v>5601</v>
      </c>
      <c r="D2598" s="46" t="s">
        <v>389</v>
      </c>
      <c r="E2598" s="47"/>
      <c r="F2598" s="47"/>
      <c r="G2598" s="47"/>
      <c r="H2598" s="44"/>
      <c r="I2598" s="44" t="s">
        <v>126</v>
      </c>
      <c r="J2598" s="44" t="s">
        <v>5570</v>
      </c>
      <c r="K2598" s="44" t="s">
        <v>39</v>
      </c>
      <c r="L2598" s="44"/>
      <c r="M2598" s="44"/>
      <c r="N2598" s="44"/>
      <c r="O2598" s="44"/>
      <c r="P2598" s="44"/>
      <c r="Q2598" s="44"/>
      <c r="R2598" s="49"/>
      <c r="S2598" s="49"/>
      <c r="T2598" s="49"/>
      <c r="U2598" s="49" t="s">
        <v>5885</v>
      </c>
      <c r="V2598" s="44" t="s">
        <v>916</v>
      </c>
    </row>
    <row r="2599" spans="1:22" s="149" customFormat="1" ht="15" customHeight="1">
      <c r="A2599" s="44" t="s">
        <v>5288</v>
      </c>
      <c r="B2599" s="44"/>
      <c r="C2599" s="46" t="s">
        <v>5601</v>
      </c>
      <c r="D2599" s="46" t="s">
        <v>389</v>
      </c>
      <c r="E2599" s="47"/>
      <c r="F2599" s="47"/>
      <c r="G2599" s="47"/>
      <c r="H2599" s="44"/>
      <c r="I2599" s="44" t="s">
        <v>126</v>
      </c>
      <c r="J2599" s="44" t="s">
        <v>5570</v>
      </c>
      <c r="K2599" s="44" t="s">
        <v>39</v>
      </c>
      <c r="L2599" s="44"/>
      <c r="M2599" s="44"/>
      <c r="N2599" s="44"/>
      <c r="O2599" s="44"/>
      <c r="P2599" s="44"/>
      <c r="Q2599" s="44"/>
      <c r="R2599" s="49"/>
      <c r="S2599" s="49"/>
      <c r="T2599" s="49"/>
      <c r="U2599" s="49" t="s">
        <v>5886</v>
      </c>
      <c r="V2599" s="44" t="s">
        <v>916</v>
      </c>
    </row>
    <row r="2600" spans="1:22" s="149" customFormat="1" ht="15" customHeight="1">
      <c r="A2600" s="44" t="s">
        <v>5290</v>
      </c>
      <c r="B2600" s="44"/>
      <c r="C2600" s="46" t="s">
        <v>5601</v>
      </c>
      <c r="D2600" s="46" t="s">
        <v>389</v>
      </c>
      <c r="E2600" s="47"/>
      <c r="F2600" s="47"/>
      <c r="G2600" s="47"/>
      <c r="H2600" s="44"/>
      <c r="I2600" s="44" t="s">
        <v>126</v>
      </c>
      <c r="J2600" s="44" t="s">
        <v>5570</v>
      </c>
      <c r="K2600" s="44" t="s">
        <v>39</v>
      </c>
      <c r="L2600" s="44"/>
      <c r="M2600" s="44"/>
      <c r="N2600" s="44"/>
      <c r="O2600" s="44"/>
      <c r="P2600" s="44"/>
      <c r="Q2600" s="44"/>
      <c r="R2600" s="49"/>
      <c r="S2600" s="49"/>
      <c r="T2600" s="49"/>
      <c r="U2600" s="49" t="s">
        <v>5887</v>
      </c>
      <c r="V2600" s="44" t="s">
        <v>916</v>
      </c>
    </row>
    <row r="2601" spans="1:22" s="149" customFormat="1" ht="15" customHeight="1">
      <c r="A2601" s="44" t="s">
        <v>5292</v>
      </c>
      <c r="B2601" s="44"/>
      <c r="C2601" s="46" t="s">
        <v>5601</v>
      </c>
      <c r="D2601" s="46" t="s">
        <v>389</v>
      </c>
      <c r="E2601" s="47"/>
      <c r="F2601" s="47"/>
      <c r="G2601" s="47"/>
      <c r="H2601" s="44"/>
      <c r="I2601" s="44" t="s">
        <v>126</v>
      </c>
      <c r="J2601" s="44" t="s">
        <v>5570</v>
      </c>
      <c r="K2601" s="44" t="s">
        <v>39</v>
      </c>
      <c r="L2601" s="44"/>
      <c r="M2601" s="44"/>
      <c r="N2601" s="44"/>
      <c r="O2601" s="44"/>
      <c r="P2601" s="44"/>
      <c r="Q2601" s="44"/>
      <c r="R2601" s="49"/>
      <c r="S2601" s="49"/>
      <c r="T2601" s="49"/>
      <c r="U2601" s="49" t="s">
        <v>5888</v>
      </c>
      <c r="V2601" s="44" t="s">
        <v>916</v>
      </c>
    </row>
    <row r="2602" spans="1:22" s="149" customFormat="1" ht="15" customHeight="1">
      <c r="A2602" s="44" t="s">
        <v>5294</v>
      </c>
      <c r="B2602" s="44"/>
      <c r="C2602" s="46" t="s">
        <v>5601</v>
      </c>
      <c r="D2602" s="46" t="s">
        <v>389</v>
      </c>
      <c r="E2602" s="47"/>
      <c r="F2602" s="47"/>
      <c r="G2602" s="47"/>
      <c r="H2602" s="44"/>
      <c r="I2602" s="44" t="s">
        <v>126</v>
      </c>
      <c r="J2602" s="44" t="s">
        <v>5570</v>
      </c>
      <c r="K2602" s="44" t="s">
        <v>39</v>
      </c>
      <c r="L2602" s="44"/>
      <c r="M2602" s="44"/>
      <c r="N2602" s="44"/>
      <c r="O2602" s="44"/>
      <c r="P2602" s="44"/>
      <c r="Q2602" s="44"/>
      <c r="R2602" s="49"/>
      <c r="S2602" s="49"/>
      <c r="T2602" s="49"/>
      <c r="U2602" s="49" t="s">
        <v>5889</v>
      </c>
      <c r="V2602" s="44" t="s">
        <v>916</v>
      </c>
    </row>
    <row r="2603" spans="1:22" s="149" customFormat="1" ht="15" customHeight="1">
      <c r="A2603" s="44" t="s">
        <v>5296</v>
      </c>
      <c r="B2603" s="44"/>
      <c r="C2603" s="46" t="s">
        <v>5601</v>
      </c>
      <c r="D2603" s="46" t="s">
        <v>389</v>
      </c>
      <c r="E2603" s="47"/>
      <c r="F2603" s="47"/>
      <c r="G2603" s="47"/>
      <c r="H2603" s="44"/>
      <c r="I2603" s="44" t="s">
        <v>126</v>
      </c>
      <c r="J2603" s="44" t="s">
        <v>5570</v>
      </c>
      <c r="K2603" s="44" t="s">
        <v>39</v>
      </c>
      <c r="L2603" s="44"/>
      <c r="M2603" s="44"/>
      <c r="N2603" s="44"/>
      <c r="O2603" s="44"/>
      <c r="P2603" s="44"/>
      <c r="Q2603" s="44"/>
      <c r="R2603" s="49"/>
      <c r="S2603" s="49"/>
      <c r="T2603" s="49"/>
      <c r="U2603" s="49" t="s">
        <v>5890</v>
      </c>
      <c r="V2603" s="44" t="s">
        <v>916</v>
      </c>
    </row>
    <row r="2604" spans="1:22" s="149" customFormat="1" ht="15" customHeight="1">
      <c r="A2604" s="44" t="s">
        <v>5298</v>
      </c>
      <c r="B2604" s="44"/>
      <c r="C2604" s="46" t="s">
        <v>5601</v>
      </c>
      <c r="D2604" s="46" t="s">
        <v>389</v>
      </c>
      <c r="E2604" s="47"/>
      <c r="F2604" s="47"/>
      <c r="G2604" s="47"/>
      <c r="H2604" s="44"/>
      <c r="I2604" s="44" t="s">
        <v>126</v>
      </c>
      <c r="J2604" s="44" t="s">
        <v>5570</v>
      </c>
      <c r="K2604" s="44" t="s">
        <v>822</v>
      </c>
      <c r="L2604" s="44"/>
      <c r="M2604" s="44"/>
      <c r="N2604" s="44"/>
      <c r="O2604" s="44"/>
      <c r="P2604" s="44"/>
      <c r="Q2604" s="44"/>
      <c r="R2604" s="49"/>
      <c r="S2604" s="49"/>
      <c r="T2604" s="49"/>
      <c r="U2604" s="49" t="s">
        <v>5891</v>
      </c>
      <c r="V2604" s="44" t="s">
        <v>916</v>
      </c>
    </row>
    <row r="2605" spans="1:22" s="149" customFormat="1" ht="15" customHeight="1">
      <c r="A2605" s="44" t="s">
        <v>5300</v>
      </c>
      <c r="B2605" s="44"/>
      <c r="C2605" s="46" t="s">
        <v>5601</v>
      </c>
      <c r="D2605" s="46" t="s">
        <v>389</v>
      </c>
      <c r="E2605" s="47"/>
      <c r="F2605" s="47"/>
      <c r="G2605" s="47"/>
      <c r="H2605" s="44"/>
      <c r="I2605" s="44" t="s">
        <v>126</v>
      </c>
      <c r="J2605" s="44" t="s">
        <v>5570</v>
      </c>
      <c r="K2605" s="44" t="s">
        <v>822</v>
      </c>
      <c r="L2605" s="44"/>
      <c r="M2605" s="44"/>
      <c r="N2605" s="44"/>
      <c r="O2605" s="44"/>
      <c r="P2605" s="44"/>
      <c r="Q2605" s="44"/>
      <c r="R2605" s="49"/>
      <c r="S2605" s="49"/>
      <c r="T2605" s="49"/>
      <c r="U2605" s="49" t="s">
        <v>5892</v>
      </c>
      <c r="V2605" s="44" t="s">
        <v>916</v>
      </c>
    </row>
    <row r="2606" spans="1:22" s="149" customFormat="1" ht="15" customHeight="1">
      <c r="A2606" s="44" t="s">
        <v>5302</v>
      </c>
      <c r="B2606" s="44"/>
      <c r="C2606" s="46" t="s">
        <v>5601</v>
      </c>
      <c r="D2606" s="46" t="s">
        <v>389</v>
      </c>
      <c r="E2606" s="47"/>
      <c r="F2606" s="47"/>
      <c r="G2606" s="47"/>
      <c r="H2606" s="44"/>
      <c r="I2606" s="44" t="s">
        <v>126</v>
      </c>
      <c r="J2606" s="44" t="s">
        <v>5570</v>
      </c>
      <c r="K2606" s="44" t="s">
        <v>822</v>
      </c>
      <c r="L2606" s="44"/>
      <c r="M2606" s="44"/>
      <c r="N2606" s="44"/>
      <c r="O2606" s="44"/>
      <c r="P2606" s="44"/>
      <c r="Q2606" s="44"/>
      <c r="R2606" s="49"/>
      <c r="S2606" s="49"/>
      <c r="T2606" s="49"/>
      <c r="U2606" s="49" t="s">
        <v>5893</v>
      </c>
      <c r="V2606" s="44" t="s">
        <v>916</v>
      </c>
    </row>
    <row r="2607" spans="1:22" s="149" customFormat="1" ht="15" customHeight="1">
      <c r="A2607" s="44" t="s">
        <v>5304</v>
      </c>
      <c r="B2607" s="44"/>
      <c r="C2607" s="46" t="s">
        <v>5601</v>
      </c>
      <c r="D2607" s="46" t="s">
        <v>389</v>
      </c>
      <c r="E2607" s="47"/>
      <c r="F2607" s="47"/>
      <c r="G2607" s="47"/>
      <c r="H2607" s="44"/>
      <c r="I2607" s="44" t="s">
        <v>126</v>
      </c>
      <c r="J2607" s="44" t="s">
        <v>5570</v>
      </c>
      <c r="K2607" s="44" t="s">
        <v>822</v>
      </c>
      <c r="L2607" s="44"/>
      <c r="M2607" s="44"/>
      <c r="N2607" s="44"/>
      <c r="O2607" s="44"/>
      <c r="P2607" s="44"/>
      <c r="Q2607" s="44"/>
      <c r="R2607" s="49"/>
      <c r="S2607" s="49"/>
      <c r="T2607" s="49"/>
      <c r="U2607" s="49" t="s">
        <v>5894</v>
      </c>
      <c r="V2607" s="44" t="s">
        <v>916</v>
      </c>
    </row>
    <row r="2608" spans="1:22" s="149" customFormat="1" ht="15" customHeight="1">
      <c r="A2608" s="44" t="s">
        <v>5306</v>
      </c>
      <c r="B2608" s="44"/>
      <c r="C2608" s="46" t="s">
        <v>5601</v>
      </c>
      <c r="D2608" s="46" t="s">
        <v>389</v>
      </c>
      <c r="E2608" s="47"/>
      <c r="F2608" s="47"/>
      <c r="G2608" s="47"/>
      <c r="H2608" s="44"/>
      <c r="I2608" s="44" t="s">
        <v>126</v>
      </c>
      <c r="J2608" s="44" t="s">
        <v>5570</v>
      </c>
      <c r="K2608" s="44" t="s">
        <v>822</v>
      </c>
      <c r="L2608" s="44"/>
      <c r="M2608" s="44"/>
      <c r="N2608" s="44"/>
      <c r="O2608" s="44"/>
      <c r="P2608" s="44"/>
      <c r="Q2608" s="44"/>
      <c r="R2608" s="49"/>
      <c r="S2608" s="49"/>
      <c r="T2608" s="49"/>
      <c r="U2608" s="49" t="s">
        <v>5895</v>
      </c>
      <c r="V2608" s="44" t="s">
        <v>916</v>
      </c>
    </row>
    <row r="2609" spans="1:22" s="149" customFormat="1" ht="15" customHeight="1">
      <c r="A2609" s="44" t="s">
        <v>5308</v>
      </c>
      <c r="B2609" s="44"/>
      <c r="C2609" s="46" t="s">
        <v>5601</v>
      </c>
      <c r="D2609" s="46" t="s">
        <v>389</v>
      </c>
      <c r="E2609" s="47"/>
      <c r="F2609" s="47"/>
      <c r="G2609" s="47"/>
      <c r="H2609" s="44"/>
      <c r="I2609" s="44" t="s">
        <v>126</v>
      </c>
      <c r="J2609" s="44" t="s">
        <v>5570</v>
      </c>
      <c r="K2609" s="44" t="s">
        <v>822</v>
      </c>
      <c r="L2609" s="44"/>
      <c r="M2609" s="44"/>
      <c r="N2609" s="44"/>
      <c r="O2609" s="44"/>
      <c r="P2609" s="44"/>
      <c r="Q2609" s="44"/>
      <c r="R2609" s="49"/>
      <c r="S2609" s="49"/>
      <c r="T2609" s="49"/>
      <c r="U2609" s="49" t="s">
        <v>5896</v>
      </c>
      <c r="V2609" s="44" t="s">
        <v>916</v>
      </c>
    </row>
    <row r="2610" spans="1:22" s="149" customFormat="1" ht="15" customHeight="1">
      <c r="A2610" s="44" t="s">
        <v>5310</v>
      </c>
      <c r="B2610" s="44"/>
      <c r="C2610" s="46" t="s">
        <v>5601</v>
      </c>
      <c r="D2610" s="46" t="s">
        <v>389</v>
      </c>
      <c r="E2610" s="47"/>
      <c r="F2610" s="47"/>
      <c r="G2610" s="47"/>
      <c r="H2610" s="44"/>
      <c r="I2610" s="44" t="s">
        <v>126</v>
      </c>
      <c r="J2610" s="44" t="s">
        <v>5570</v>
      </c>
      <c r="K2610" s="44" t="s">
        <v>822</v>
      </c>
      <c r="L2610" s="44"/>
      <c r="M2610" s="44"/>
      <c r="N2610" s="44"/>
      <c r="O2610" s="44"/>
      <c r="P2610" s="44"/>
      <c r="Q2610" s="44"/>
      <c r="R2610" s="49"/>
      <c r="S2610" s="49"/>
      <c r="T2610" s="49"/>
      <c r="U2610" s="49" t="s">
        <v>5897</v>
      </c>
      <c r="V2610" s="44" t="s">
        <v>916</v>
      </c>
    </row>
    <row r="2611" spans="1:22" s="149" customFormat="1" ht="15" customHeight="1">
      <c r="A2611" s="44" t="s">
        <v>5312</v>
      </c>
      <c r="B2611" s="44"/>
      <c r="C2611" s="46" t="s">
        <v>5601</v>
      </c>
      <c r="D2611" s="46" t="s">
        <v>389</v>
      </c>
      <c r="E2611" s="47"/>
      <c r="F2611" s="47"/>
      <c r="G2611" s="47"/>
      <c r="H2611" s="44"/>
      <c r="I2611" s="44" t="s">
        <v>126</v>
      </c>
      <c r="J2611" s="44" t="s">
        <v>5570</v>
      </c>
      <c r="K2611" s="44" t="s">
        <v>822</v>
      </c>
      <c r="L2611" s="44"/>
      <c r="M2611" s="44"/>
      <c r="N2611" s="44"/>
      <c r="O2611" s="44"/>
      <c r="P2611" s="44"/>
      <c r="Q2611" s="44"/>
      <c r="R2611" s="49"/>
      <c r="S2611" s="49"/>
      <c r="T2611" s="49"/>
      <c r="U2611" s="49" t="s">
        <v>5898</v>
      </c>
      <c r="V2611" s="44" t="s">
        <v>916</v>
      </c>
    </row>
    <row r="2612" spans="1:22" s="149" customFormat="1" ht="15" customHeight="1">
      <c r="A2612" s="44" t="s">
        <v>5314</v>
      </c>
      <c r="B2612" s="44"/>
      <c r="C2612" s="46" t="s">
        <v>5601</v>
      </c>
      <c r="D2612" s="46" t="s">
        <v>389</v>
      </c>
      <c r="E2612" s="47"/>
      <c r="F2612" s="47"/>
      <c r="G2612" s="47"/>
      <c r="H2612" s="44"/>
      <c r="I2612" s="44" t="s">
        <v>126</v>
      </c>
      <c r="J2612" s="44" t="s">
        <v>5570</v>
      </c>
      <c r="K2612" s="44" t="s">
        <v>822</v>
      </c>
      <c r="L2612" s="44"/>
      <c r="M2612" s="44"/>
      <c r="N2612" s="44"/>
      <c r="O2612" s="44"/>
      <c r="P2612" s="44"/>
      <c r="Q2612" s="44"/>
      <c r="R2612" s="49"/>
      <c r="S2612" s="49"/>
      <c r="T2612" s="49"/>
      <c r="U2612" s="49" t="s">
        <v>5899</v>
      </c>
      <c r="V2612" s="44" t="s">
        <v>916</v>
      </c>
    </row>
    <row r="2613" spans="1:22" s="149" customFormat="1" ht="15" customHeight="1">
      <c r="A2613" s="44" t="s">
        <v>5316</v>
      </c>
      <c r="B2613" s="44"/>
      <c r="C2613" s="46" t="s">
        <v>5601</v>
      </c>
      <c r="D2613" s="46" t="s">
        <v>389</v>
      </c>
      <c r="E2613" s="47"/>
      <c r="F2613" s="47"/>
      <c r="G2613" s="47"/>
      <c r="H2613" s="44"/>
      <c r="I2613" s="44" t="s">
        <v>126</v>
      </c>
      <c r="J2613" s="44" t="s">
        <v>5570</v>
      </c>
      <c r="K2613" s="44" t="s">
        <v>822</v>
      </c>
      <c r="L2613" s="44"/>
      <c r="M2613" s="44"/>
      <c r="N2613" s="44"/>
      <c r="O2613" s="44"/>
      <c r="P2613" s="44"/>
      <c r="Q2613" s="44"/>
      <c r="R2613" s="49"/>
      <c r="S2613" s="49"/>
      <c r="T2613" s="49"/>
      <c r="U2613" s="49" t="s">
        <v>5900</v>
      </c>
      <c r="V2613" s="44" t="s">
        <v>916</v>
      </c>
    </row>
    <row r="2614" spans="1:22" s="149" customFormat="1" ht="15" customHeight="1">
      <c r="A2614" s="44" t="s">
        <v>5318</v>
      </c>
      <c r="B2614" s="44"/>
      <c r="C2614" s="46" t="s">
        <v>5601</v>
      </c>
      <c r="D2614" s="46" t="s">
        <v>389</v>
      </c>
      <c r="E2614" s="47"/>
      <c r="F2614" s="47"/>
      <c r="G2614" s="47"/>
      <c r="H2614" s="44"/>
      <c r="I2614" s="44" t="s">
        <v>126</v>
      </c>
      <c r="J2614" s="44" t="s">
        <v>5570</v>
      </c>
      <c r="K2614" s="44" t="s">
        <v>822</v>
      </c>
      <c r="L2614" s="44"/>
      <c r="M2614" s="44"/>
      <c r="N2614" s="44"/>
      <c r="O2614" s="44"/>
      <c r="P2614" s="44"/>
      <c r="Q2614" s="44"/>
      <c r="R2614" s="49"/>
      <c r="S2614" s="49"/>
      <c r="T2614" s="49"/>
      <c r="U2614" s="49" t="s">
        <v>5901</v>
      </c>
      <c r="V2614" s="44" t="s">
        <v>916</v>
      </c>
    </row>
    <row r="2615" spans="1:22" s="149" customFormat="1" ht="15" customHeight="1">
      <c r="A2615" s="44" t="s">
        <v>5320</v>
      </c>
      <c r="B2615" s="44"/>
      <c r="C2615" s="46" t="s">
        <v>5601</v>
      </c>
      <c r="D2615" s="46" t="s">
        <v>389</v>
      </c>
      <c r="E2615" s="47">
        <v>41837</v>
      </c>
      <c r="F2615" s="47"/>
      <c r="G2615" s="47"/>
      <c r="H2615" s="44"/>
      <c r="I2615" s="44" t="s">
        <v>126</v>
      </c>
      <c r="J2615" s="44" t="s">
        <v>5570</v>
      </c>
      <c r="K2615" s="44" t="s">
        <v>822</v>
      </c>
      <c r="L2615" s="44"/>
      <c r="M2615" s="44"/>
      <c r="N2615" s="44"/>
      <c r="O2615" s="44"/>
      <c r="P2615" s="44"/>
      <c r="Q2615" s="44"/>
      <c r="R2615" s="49"/>
      <c r="S2615" s="49"/>
      <c r="T2615" s="49"/>
      <c r="U2615" s="49" t="s">
        <v>5902</v>
      </c>
      <c r="V2615" s="44" t="s">
        <v>916</v>
      </c>
    </row>
    <row r="2616" spans="1:22" s="149" customFormat="1" ht="15" customHeight="1">
      <c r="A2616" s="44" t="s">
        <v>5322</v>
      </c>
      <c r="B2616" s="44"/>
      <c r="C2616" s="46" t="s">
        <v>5601</v>
      </c>
      <c r="D2616" s="46" t="s">
        <v>389</v>
      </c>
      <c r="E2616" s="47">
        <v>41837</v>
      </c>
      <c r="F2616" s="47"/>
      <c r="G2616" s="47"/>
      <c r="H2616" s="44"/>
      <c r="I2616" s="44" t="s">
        <v>126</v>
      </c>
      <c r="J2616" s="44" t="s">
        <v>5570</v>
      </c>
      <c r="K2616" s="44" t="s">
        <v>822</v>
      </c>
      <c r="L2616" s="44"/>
      <c r="M2616" s="44"/>
      <c r="N2616" s="44"/>
      <c r="O2616" s="44"/>
      <c r="P2616" s="44"/>
      <c r="Q2616" s="44"/>
      <c r="R2616" s="49"/>
      <c r="S2616" s="49"/>
      <c r="T2616" s="49"/>
      <c r="U2616" s="49" t="s">
        <v>5903</v>
      </c>
      <c r="V2616" s="44" t="s">
        <v>916</v>
      </c>
    </row>
    <row r="2617" spans="1:22" s="149" customFormat="1" ht="15" customHeight="1">
      <c r="A2617" s="44" t="s">
        <v>5324</v>
      </c>
      <c r="B2617" s="44"/>
      <c r="C2617" s="46" t="s">
        <v>5601</v>
      </c>
      <c r="D2617" s="46" t="s">
        <v>389</v>
      </c>
      <c r="E2617" s="47"/>
      <c r="F2617" s="47"/>
      <c r="G2617" s="47"/>
      <c r="H2617" s="44"/>
      <c r="I2617" s="44" t="s">
        <v>126</v>
      </c>
      <c r="J2617" s="44" t="s">
        <v>5570</v>
      </c>
      <c r="K2617" s="44" t="s">
        <v>822</v>
      </c>
      <c r="L2617" s="44"/>
      <c r="M2617" s="44"/>
      <c r="N2617" s="44"/>
      <c r="O2617" s="44"/>
      <c r="P2617" s="44"/>
      <c r="Q2617" s="44"/>
      <c r="R2617" s="49"/>
      <c r="S2617" s="49"/>
      <c r="T2617" s="49"/>
      <c r="U2617" s="49" t="s">
        <v>5904</v>
      </c>
      <c r="V2617" s="44" t="s">
        <v>916</v>
      </c>
    </row>
    <row r="2618" spans="1:22" s="149" customFormat="1" ht="15" customHeight="1">
      <c r="A2618" s="44" t="s">
        <v>5326</v>
      </c>
      <c r="B2618" s="44"/>
      <c r="C2618" s="46" t="s">
        <v>5601</v>
      </c>
      <c r="D2618" s="46" t="s">
        <v>389</v>
      </c>
      <c r="E2618" s="47"/>
      <c r="F2618" s="47"/>
      <c r="G2618" s="47"/>
      <c r="H2618" s="44"/>
      <c r="I2618" s="44" t="s">
        <v>126</v>
      </c>
      <c r="J2618" s="44" t="s">
        <v>5570</v>
      </c>
      <c r="K2618" s="44" t="s">
        <v>822</v>
      </c>
      <c r="L2618" s="44"/>
      <c r="M2618" s="44"/>
      <c r="N2618" s="44"/>
      <c r="O2618" s="44"/>
      <c r="P2618" s="44"/>
      <c r="Q2618" s="44"/>
      <c r="R2618" s="49"/>
      <c r="S2618" s="49"/>
      <c r="T2618" s="49"/>
      <c r="U2618" s="49" t="s">
        <v>5905</v>
      </c>
      <c r="V2618" s="44" t="s">
        <v>916</v>
      </c>
    </row>
    <row r="2619" spans="1:22" s="149" customFormat="1" ht="15" customHeight="1">
      <c r="A2619" s="44" t="s">
        <v>5328</v>
      </c>
      <c r="B2619" s="44"/>
      <c r="C2619" s="46" t="s">
        <v>5601</v>
      </c>
      <c r="D2619" s="46" t="s">
        <v>389</v>
      </c>
      <c r="E2619" s="47"/>
      <c r="F2619" s="47"/>
      <c r="G2619" s="47"/>
      <c r="H2619" s="44"/>
      <c r="I2619" s="44" t="s">
        <v>126</v>
      </c>
      <c r="J2619" s="44" t="s">
        <v>5570</v>
      </c>
      <c r="K2619" s="44" t="s">
        <v>822</v>
      </c>
      <c r="L2619" s="44"/>
      <c r="M2619" s="44"/>
      <c r="N2619" s="44"/>
      <c r="O2619" s="44"/>
      <c r="P2619" s="44"/>
      <c r="Q2619" s="44"/>
      <c r="R2619" s="49"/>
      <c r="S2619" s="49"/>
      <c r="T2619" s="49"/>
      <c r="U2619" s="49" t="s">
        <v>5906</v>
      </c>
      <c r="V2619" s="44" t="s">
        <v>916</v>
      </c>
    </row>
    <row r="2620" spans="1:22" s="149" customFormat="1" ht="15" customHeight="1">
      <c r="A2620" s="44" t="s">
        <v>5330</v>
      </c>
      <c r="B2620" s="44"/>
      <c r="C2620" s="46" t="s">
        <v>5601</v>
      </c>
      <c r="D2620" s="46" t="s">
        <v>389</v>
      </c>
      <c r="E2620" s="47"/>
      <c r="F2620" s="47"/>
      <c r="G2620" s="47"/>
      <c r="H2620" s="44"/>
      <c r="I2620" s="44" t="s">
        <v>126</v>
      </c>
      <c r="J2620" s="44" t="s">
        <v>5570</v>
      </c>
      <c r="K2620" s="44" t="s">
        <v>822</v>
      </c>
      <c r="L2620" s="44"/>
      <c r="M2620" s="44"/>
      <c r="N2620" s="44"/>
      <c r="O2620" s="44"/>
      <c r="P2620" s="44"/>
      <c r="Q2620" s="44"/>
      <c r="R2620" s="49"/>
      <c r="S2620" s="49"/>
      <c r="T2620" s="49"/>
      <c r="U2620" s="49" t="s">
        <v>5907</v>
      </c>
      <c r="V2620" s="44" t="s">
        <v>916</v>
      </c>
    </row>
    <row r="2621" spans="1:22" s="149" customFormat="1" ht="15" customHeight="1">
      <c r="A2621" s="44" t="s">
        <v>5332</v>
      </c>
      <c r="B2621" s="44"/>
      <c r="C2621" s="46" t="s">
        <v>5601</v>
      </c>
      <c r="D2621" s="46" t="s">
        <v>389</v>
      </c>
      <c r="E2621" s="47"/>
      <c r="F2621" s="47"/>
      <c r="G2621" s="47"/>
      <c r="H2621" s="44"/>
      <c r="I2621" s="44" t="s">
        <v>126</v>
      </c>
      <c r="J2621" s="44" t="s">
        <v>5570</v>
      </c>
      <c r="K2621" s="44" t="s">
        <v>822</v>
      </c>
      <c r="L2621" s="44"/>
      <c r="M2621" s="44"/>
      <c r="N2621" s="44"/>
      <c r="O2621" s="44"/>
      <c r="P2621" s="44"/>
      <c r="Q2621" s="44"/>
      <c r="R2621" s="49"/>
      <c r="S2621" s="49"/>
      <c r="T2621" s="49"/>
      <c r="U2621" s="49" t="s">
        <v>5908</v>
      </c>
      <c r="V2621" s="44" t="s">
        <v>916</v>
      </c>
    </row>
    <row r="2622" spans="1:22" s="149" customFormat="1" ht="15" customHeight="1">
      <c r="A2622" s="44" t="s">
        <v>5334</v>
      </c>
      <c r="B2622" s="44"/>
      <c r="C2622" s="46" t="s">
        <v>5601</v>
      </c>
      <c r="D2622" s="46" t="s">
        <v>389</v>
      </c>
      <c r="E2622" s="47"/>
      <c r="F2622" s="47"/>
      <c r="G2622" s="47"/>
      <c r="H2622" s="44"/>
      <c r="I2622" s="44" t="s">
        <v>126</v>
      </c>
      <c r="J2622" s="44" t="s">
        <v>5570</v>
      </c>
      <c r="K2622" s="44" t="s">
        <v>822</v>
      </c>
      <c r="L2622" s="44"/>
      <c r="M2622" s="44"/>
      <c r="N2622" s="44"/>
      <c r="O2622" s="44"/>
      <c r="P2622" s="44"/>
      <c r="Q2622" s="44"/>
      <c r="R2622" s="49"/>
      <c r="S2622" s="49"/>
      <c r="T2622" s="49"/>
      <c r="U2622" s="49" t="s">
        <v>5909</v>
      </c>
      <c r="V2622" s="44" t="s">
        <v>916</v>
      </c>
    </row>
    <row r="2623" spans="1:22" s="149" customFormat="1" ht="15" customHeight="1">
      <c r="A2623" s="44" t="s">
        <v>5336</v>
      </c>
      <c r="B2623" s="44"/>
      <c r="C2623" s="46" t="s">
        <v>5601</v>
      </c>
      <c r="D2623" s="46" t="s">
        <v>389</v>
      </c>
      <c r="E2623" s="47"/>
      <c r="F2623" s="47"/>
      <c r="G2623" s="47"/>
      <c r="H2623" s="44"/>
      <c r="I2623" s="44" t="s">
        <v>126</v>
      </c>
      <c r="J2623" s="44" t="s">
        <v>5570</v>
      </c>
      <c r="K2623" s="44" t="s">
        <v>822</v>
      </c>
      <c r="L2623" s="44"/>
      <c r="M2623" s="44"/>
      <c r="N2623" s="44"/>
      <c r="O2623" s="44"/>
      <c r="P2623" s="44"/>
      <c r="Q2623" s="44"/>
      <c r="R2623" s="49"/>
      <c r="S2623" s="49"/>
      <c r="T2623" s="49"/>
      <c r="U2623" s="49" t="s">
        <v>5910</v>
      </c>
      <c r="V2623" s="44" t="s">
        <v>916</v>
      </c>
    </row>
    <row r="2624" spans="1:22" s="149" customFormat="1" ht="15" customHeight="1">
      <c r="A2624" s="44" t="s">
        <v>5338</v>
      </c>
      <c r="B2624" s="44"/>
      <c r="C2624" s="46" t="s">
        <v>5601</v>
      </c>
      <c r="D2624" s="46" t="s">
        <v>389</v>
      </c>
      <c r="E2624" s="47"/>
      <c r="F2624" s="47"/>
      <c r="G2624" s="47"/>
      <c r="H2624" s="44"/>
      <c r="I2624" s="44" t="s">
        <v>126</v>
      </c>
      <c r="J2624" s="44" t="s">
        <v>5570</v>
      </c>
      <c r="K2624" s="44" t="s">
        <v>822</v>
      </c>
      <c r="L2624" s="44"/>
      <c r="M2624" s="44"/>
      <c r="N2624" s="44"/>
      <c r="O2624" s="44"/>
      <c r="P2624" s="44"/>
      <c r="Q2624" s="44"/>
      <c r="R2624" s="49"/>
      <c r="S2624" s="49"/>
      <c r="T2624" s="49"/>
      <c r="U2624" s="49" t="s">
        <v>5911</v>
      </c>
      <c r="V2624" s="44" t="s">
        <v>916</v>
      </c>
    </row>
    <row r="2625" spans="1:22" s="149" customFormat="1" ht="15" customHeight="1">
      <c r="A2625" s="44" t="s">
        <v>5340</v>
      </c>
      <c r="B2625" s="44"/>
      <c r="C2625" s="46" t="s">
        <v>5601</v>
      </c>
      <c r="D2625" s="46" t="s">
        <v>389</v>
      </c>
      <c r="E2625" s="47"/>
      <c r="F2625" s="47"/>
      <c r="G2625" s="47"/>
      <c r="H2625" s="44"/>
      <c r="I2625" s="44" t="s">
        <v>126</v>
      </c>
      <c r="J2625" s="44" t="s">
        <v>5570</v>
      </c>
      <c r="K2625" s="44" t="s">
        <v>822</v>
      </c>
      <c r="L2625" s="44"/>
      <c r="M2625" s="44"/>
      <c r="N2625" s="44"/>
      <c r="O2625" s="44"/>
      <c r="P2625" s="44"/>
      <c r="Q2625" s="44"/>
      <c r="R2625" s="49"/>
      <c r="S2625" s="49"/>
      <c r="T2625" s="49"/>
      <c r="U2625" s="49" t="s">
        <v>5912</v>
      </c>
      <c r="V2625" s="44" t="s">
        <v>916</v>
      </c>
    </row>
    <row r="2626" spans="1:22" s="149" customFormat="1" ht="15" customHeight="1">
      <c r="A2626" s="44" t="s">
        <v>5342</v>
      </c>
      <c r="B2626" s="44"/>
      <c r="C2626" s="46" t="s">
        <v>5601</v>
      </c>
      <c r="D2626" s="46" t="s">
        <v>389</v>
      </c>
      <c r="E2626" s="47"/>
      <c r="F2626" s="47"/>
      <c r="G2626" s="47"/>
      <c r="H2626" s="44"/>
      <c r="I2626" s="44" t="s">
        <v>126</v>
      </c>
      <c r="J2626" s="44" t="s">
        <v>5570</v>
      </c>
      <c r="K2626" s="44" t="s">
        <v>822</v>
      </c>
      <c r="L2626" s="44"/>
      <c r="M2626" s="44"/>
      <c r="N2626" s="44"/>
      <c r="O2626" s="44"/>
      <c r="P2626" s="44"/>
      <c r="Q2626" s="44"/>
      <c r="R2626" s="49"/>
      <c r="S2626" s="49"/>
      <c r="T2626" s="49"/>
      <c r="U2626" s="49" t="s">
        <v>5913</v>
      </c>
      <c r="V2626" s="44" t="s">
        <v>916</v>
      </c>
    </row>
    <row r="2627" spans="1:22" s="149" customFormat="1" ht="15" customHeight="1">
      <c r="A2627" s="44" t="s">
        <v>5344</v>
      </c>
      <c r="B2627" s="44"/>
      <c r="C2627" s="46" t="s">
        <v>5601</v>
      </c>
      <c r="D2627" s="46" t="s">
        <v>389</v>
      </c>
      <c r="E2627" s="47"/>
      <c r="F2627" s="47"/>
      <c r="G2627" s="47"/>
      <c r="H2627" s="44"/>
      <c r="I2627" s="44" t="s">
        <v>126</v>
      </c>
      <c r="J2627" s="44" t="s">
        <v>5570</v>
      </c>
      <c r="K2627" s="44" t="s">
        <v>822</v>
      </c>
      <c r="L2627" s="44"/>
      <c r="M2627" s="44"/>
      <c r="N2627" s="44"/>
      <c r="O2627" s="44"/>
      <c r="P2627" s="44"/>
      <c r="Q2627" s="44"/>
      <c r="R2627" s="49"/>
      <c r="S2627" s="49"/>
      <c r="T2627" s="49"/>
      <c r="U2627" s="49" t="s">
        <v>5914</v>
      </c>
      <c r="V2627" s="44" t="s">
        <v>916</v>
      </c>
    </row>
    <row r="2628" spans="1:22" s="149" customFormat="1" ht="15" customHeight="1">
      <c r="A2628" s="44" t="s">
        <v>5346</v>
      </c>
      <c r="B2628" s="44"/>
      <c r="C2628" s="46" t="s">
        <v>5601</v>
      </c>
      <c r="D2628" s="46" t="s">
        <v>389</v>
      </c>
      <c r="E2628" s="47"/>
      <c r="F2628" s="47"/>
      <c r="G2628" s="47"/>
      <c r="H2628" s="44"/>
      <c r="I2628" s="44" t="s">
        <v>126</v>
      </c>
      <c r="J2628" s="44" t="s">
        <v>5570</v>
      </c>
      <c r="K2628" s="44" t="s">
        <v>822</v>
      </c>
      <c r="L2628" s="44"/>
      <c r="M2628" s="44"/>
      <c r="N2628" s="44"/>
      <c r="O2628" s="44"/>
      <c r="P2628" s="44"/>
      <c r="Q2628" s="44"/>
      <c r="R2628" s="49"/>
      <c r="S2628" s="49"/>
      <c r="T2628" s="49"/>
      <c r="U2628" s="49" t="s">
        <v>5915</v>
      </c>
      <c r="V2628" s="44" t="s">
        <v>916</v>
      </c>
    </row>
    <row r="2629" spans="1:22" s="149" customFormat="1" ht="15" customHeight="1">
      <c r="A2629" s="44" t="s">
        <v>5348</v>
      </c>
      <c r="B2629" s="44"/>
      <c r="C2629" s="46" t="s">
        <v>5601</v>
      </c>
      <c r="D2629" s="46" t="s">
        <v>389</v>
      </c>
      <c r="E2629" s="47"/>
      <c r="F2629" s="47"/>
      <c r="G2629" s="47"/>
      <c r="H2629" s="44"/>
      <c r="I2629" s="44" t="s">
        <v>126</v>
      </c>
      <c r="J2629" s="44" t="s">
        <v>5570</v>
      </c>
      <c r="K2629" s="44" t="s">
        <v>822</v>
      </c>
      <c r="L2629" s="44"/>
      <c r="M2629" s="44"/>
      <c r="N2629" s="44"/>
      <c r="O2629" s="44"/>
      <c r="P2629" s="44"/>
      <c r="Q2629" s="44"/>
      <c r="R2629" s="49"/>
      <c r="S2629" s="49"/>
      <c r="T2629" s="49"/>
      <c r="U2629" s="49" t="s">
        <v>5916</v>
      </c>
      <c r="V2629" s="44" t="s">
        <v>916</v>
      </c>
    </row>
    <row r="2630" spans="1:22" s="149" customFormat="1" ht="15" customHeight="1">
      <c r="A2630" s="44" t="s">
        <v>5350</v>
      </c>
      <c r="B2630" s="44"/>
      <c r="C2630" s="46" t="s">
        <v>5601</v>
      </c>
      <c r="D2630" s="46" t="s">
        <v>389</v>
      </c>
      <c r="E2630" s="47"/>
      <c r="F2630" s="47"/>
      <c r="G2630" s="47"/>
      <c r="H2630" s="44"/>
      <c r="I2630" s="44" t="s">
        <v>126</v>
      </c>
      <c r="J2630" s="44" t="s">
        <v>5570</v>
      </c>
      <c r="K2630" s="44" t="s">
        <v>822</v>
      </c>
      <c r="L2630" s="44"/>
      <c r="M2630" s="44"/>
      <c r="N2630" s="44"/>
      <c r="O2630" s="44"/>
      <c r="P2630" s="44"/>
      <c r="Q2630" s="44"/>
      <c r="R2630" s="49"/>
      <c r="S2630" s="49"/>
      <c r="T2630" s="49"/>
      <c r="U2630" s="49" t="s">
        <v>5917</v>
      </c>
      <c r="V2630" s="44" t="s">
        <v>916</v>
      </c>
    </row>
    <row r="2631" spans="1:22" s="149" customFormat="1" ht="15" customHeight="1">
      <c r="A2631" s="44" t="s">
        <v>5352</v>
      </c>
      <c r="B2631" s="44"/>
      <c r="C2631" s="46" t="s">
        <v>5601</v>
      </c>
      <c r="D2631" s="46" t="s">
        <v>389</v>
      </c>
      <c r="E2631" s="47"/>
      <c r="F2631" s="47"/>
      <c r="G2631" s="47"/>
      <c r="H2631" s="44"/>
      <c r="I2631" s="44" t="s">
        <v>126</v>
      </c>
      <c r="J2631" s="44" t="s">
        <v>5570</v>
      </c>
      <c r="K2631" s="44" t="s">
        <v>822</v>
      </c>
      <c r="L2631" s="44"/>
      <c r="M2631" s="44"/>
      <c r="N2631" s="44"/>
      <c r="O2631" s="44"/>
      <c r="P2631" s="44"/>
      <c r="Q2631" s="44"/>
      <c r="R2631" s="49"/>
      <c r="S2631" s="49"/>
      <c r="T2631" s="49"/>
      <c r="U2631" s="49" t="s">
        <v>5918</v>
      </c>
      <c r="V2631" s="44" t="s">
        <v>916</v>
      </c>
    </row>
    <row r="2632" spans="1:22" s="149" customFormat="1" ht="15" customHeight="1">
      <c r="A2632" s="44" t="s">
        <v>5354</v>
      </c>
      <c r="B2632" s="44"/>
      <c r="C2632" s="46" t="s">
        <v>5601</v>
      </c>
      <c r="D2632" s="46" t="s">
        <v>389</v>
      </c>
      <c r="E2632" s="47"/>
      <c r="F2632" s="47"/>
      <c r="G2632" s="47"/>
      <c r="H2632" s="44"/>
      <c r="I2632" s="44" t="s">
        <v>126</v>
      </c>
      <c r="J2632" s="44" t="s">
        <v>5570</v>
      </c>
      <c r="K2632" s="44" t="s">
        <v>822</v>
      </c>
      <c r="L2632" s="44"/>
      <c r="M2632" s="44"/>
      <c r="N2632" s="44"/>
      <c r="O2632" s="44"/>
      <c r="P2632" s="44"/>
      <c r="Q2632" s="44"/>
      <c r="R2632" s="49"/>
      <c r="S2632" s="49"/>
      <c r="T2632" s="49"/>
      <c r="U2632" s="49" t="s">
        <v>5919</v>
      </c>
      <c r="V2632" s="44" t="s">
        <v>916</v>
      </c>
    </row>
    <row r="2633" spans="1:22" s="149" customFormat="1" ht="15" customHeight="1">
      <c r="A2633" s="44" t="s">
        <v>5356</v>
      </c>
      <c r="B2633" s="44"/>
      <c r="C2633" s="46" t="s">
        <v>5601</v>
      </c>
      <c r="D2633" s="46" t="s">
        <v>389</v>
      </c>
      <c r="E2633" s="47"/>
      <c r="F2633" s="47"/>
      <c r="G2633" s="47"/>
      <c r="H2633" s="44"/>
      <c r="I2633" s="44" t="s">
        <v>126</v>
      </c>
      <c r="J2633" s="44" t="s">
        <v>5570</v>
      </c>
      <c r="K2633" s="44" t="s">
        <v>822</v>
      </c>
      <c r="L2633" s="44"/>
      <c r="M2633" s="44"/>
      <c r="N2633" s="44"/>
      <c r="O2633" s="44"/>
      <c r="P2633" s="44"/>
      <c r="Q2633" s="44"/>
      <c r="R2633" s="49"/>
      <c r="S2633" s="49"/>
      <c r="T2633" s="49"/>
      <c r="U2633" s="49" t="s">
        <v>5920</v>
      </c>
      <c r="V2633" s="44" t="s">
        <v>916</v>
      </c>
    </row>
    <row r="2634" spans="1:22" s="149" customFormat="1" ht="15" customHeight="1">
      <c r="A2634" s="44" t="s">
        <v>5358</v>
      </c>
      <c r="B2634" s="44"/>
      <c r="C2634" s="46" t="s">
        <v>5601</v>
      </c>
      <c r="D2634" s="46" t="s">
        <v>389</v>
      </c>
      <c r="E2634" s="47"/>
      <c r="F2634" s="47"/>
      <c r="G2634" s="47"/>
      <c r="H2634" s="44"/>
      <c r="I2634" s="44" t="s">
        <v>126</v>
      </c>
      <c r="J2634" s="44" t="s">
        <v>5570</v>
      </c>
      <c r="K2634" s="44" t="s">
        <v>962</v>
      </c>
      <c r="L2634" s="44"/>
      <c r="M2634" s="44"/>
      <c r="N2634" s="44"/>
      <c r="O2634" s="44"/>
      <c r="P2634" s="44"/>
      <c r="Q2634" s="44"/>
      <c r="R2634" s="49"/>
      <c r="S2634" s="49"/>
      <c r="T2634" s="49"/>
      <c r="U2634" s="49" t="s">
        <v>5921</v>
      </c>
      <c r="V2634" s="44" t="s">
        <v>916</v>
      </c>
    </row>
    <row r="2635" spans="1:22" s="149" customFormat="1" ht="15" customHeight="1">
      <c r="A2635" s="44" t="s">
        <v>5360</v>
      </c>
      <c r="B2635" s="44"/>
      <c r="C2635" s="46" t="s">
        <v>5601</v>
      </c>
      <c r="D2635" s="46" t="s">
        <v>389</v>
      </c>
      <c r="E2635" s="47"/>
      <c r="F2635" s="47"/>
      <c r="G2635" s="47"/>
      <c r="H2635" s="44"/>
      <c r="I2635" s="44" t="s">
        <v>126</v>
      </c>
      <c r="J2635" s="44" t="s">
        <v>5570</v>
      </c>
      <c r="K2635" s="44" t="s">
        <v>962</v>
      </c>
      <c r="L2635" s="44"/>
      <c r="M2635" s="44"/>
      <c r="N2635" s="44"/>
      <c r="O2635" s="44"/>
      <c r="P2635" s="44"/>
      <c r="Q2635" s="44"/>
      <c r="R2635" s="49"/>
      <c r="S2635" s="49"/>
      <c r="T2635" s="49"/>
      <c r="U2635" s="49" t="s">
        <v>5922</v>
      </c>
      <c r="V2635" s="44" t="s">
        <v>916</v>
      </c>
    </row>
    <row r="2636" spans="1:22" s="149" customFormat="1" ht="15" customHeight="1">
      <c r="A2636" s="44" t="s">
        <v>5362</v>
      </c>
      <c r="B2636" s="44"/>
      <c r="C2636" s="46" t="s">
        <v>5601</v>
      </c>
      <c r="D2636" s="46" t="s">
        <v>389</v>
      </c>
      <c r="E2636" s="47"/>
      <c r="F2636" s="47"/>
      <c r="G2636" s="47"/>
      <c r="H2636" s="44"/>
      <c r="I2636" s="44" t="s">
        <v>126</v>
      </c>
      <c r="J2636" s="44" t="s">
        <v>5570</v>
      </c>
      <c r="K2636" s="44" t="s">
        <v>962</v>
      </c>
      <c r="L2636" s="44"/>
      <c r="M2636" s="44"/>
      <c r="N2636" s="44"/>
      <c r="O2636" s="44"/>
      <c r="P2636" s="44"/>
      <c r="Q2636" s="44"/>
      <c r="R2636" s="49"/>
      <c r="S2636" s="49"/>
      <c r="T2636" s="49"/>
      <c r="U2636" s="49" t="s">
        <v>5923</v>
      </c>
      <c r="V2636" s="44" t="s">
        <v>916</v>
      </c>
    </row>
    <row r="2637" spans="1:22" s="149" customFormat="1" ht="15" customHeight="1">
      <c r="A2637" s="44" t="s">
        <v>5364</v>
      </c>
      <c r="B2637" s="44"/>
      <c r="C2637" s="46" t="s">
        <v>5601</v>
      </c>
      <c r="D2637" s="46" t="s">
        <v>389</v>
      </c>
      <c r="E2637" s="47"/>
      <c r="F2637" s="47"/>
      <c r="G2637" s="47"/>
      <c r="H2637" s="44"/>
      <c r="I2637" s="44" t="s">
        <v>126</v>
      </c>
      <c r="J2637" s="44" t="s">
        <v>5570</v>
      </c>
      <c r="K2637" s="44" t="s">
        <v>962</v>
      </c>
      <c r="L2637" s="44"/>
      <c r="M2637" s="44"/>
      <c r="N2637" s="44"/>
      <c r="O2637" s="44"/>
      <c r="P2637" s="44"/>
      <c r="Q2637" s="44"/>
      <c r="R2637" s="49"/>
      <c r="S2637" s="49"/>
      <c r="T2637" s="49"/>
      <c r="U2637" s="49" t="s">
        <v>5924</v>
      </c>
      <c r="V2637" s="44" t="s">
        <v>916</v>
      </c>
    </row>
    <row r="2638" spans="1:22" s="149" customFormat="1" ht="15" customHeight="1">
      <c r="A2638" s="44" t="s">
        <v>5367</v>
      </c>
      <c r="B2638" s="44"/>
      <c r="C2638" s="46" t="s">
        <v>5547</v>
      </c>
      <c r="D2638" s="46" t="s">
        <v>3053</v>
      </c>
      <c r="E2638" s="47"/>
      <c r="F2638" s="47"/>
      <c r="G2638" s="47"/>
      <c r="H2638" s="50"/>
      <c r="I2638" s="44" t="s">
        <v>5182</v>
      </c>
      <c r="J2638" s="44" t="s">
        <v>5570</v>
      </c>
      <c r="K2638" s="44"/>
      <c r="L2638" s="44"/>
      <c r="M2638" s="44"/>
      <c r="N2638" s="44"/>
      <c r="O2638" s="44"/>
      <c r="P2638" s="44"/>
      <c r="Q2638" s="44"/>
      <c r="R2638" s="49"/>
      <c r="S2638" s="49"/>
      <c r="T2638" s="51"/>
      <c r="U2638" s="49" t="s">
        <v>5366</v>
      </c>
      <c r="V2638" s="44" t="s">
        <v>916</v>
      </c>
    </row>
    <row r="2639" spans="1:22" s="149" customFormat="1" ht="15" customHeight="1">
      <c r="A2639" s="44" t="s">
        <v>5371</v>
      </c>
      <c r="B2639" s="44"/>
      <c r="C2639" s="46" t="s">
        <v>5547</v>
      </c>
      <c r="D2639" s="46" t="s">
        <v>3053</v>
      </c>
      <c r="E2639" s="47"/>
      <c r="F2639" s="47"/>
      <c r="G2639" s="47"/>
      <c r="H2639" s="44"/>
      <c r="I2639" s="44" t="s">
        <v>5171</v>
      </c>
      <c r="J2639" s="44" t="s">
        <v>5570</v>
      </c>
      <c r="K2639" s="44" t="s">
        <v>5368</v>
      </c>
      <c r="L2639" s="44"/>
      <c r="M2639" s="44"/>
      <c r="N2639" s="44"/>
      <c r="O2639" s="44"/>
      <c r="P2639" s="44"/>
      <c r="Q2639" s="44"/>
      <c r="R2639" s="49"/>
      <c r="S2639" s="51"/>
      <c r="T2639" s="49"/>
      <c r="U2639" s="49" t="s">
        <v>5369</v>
      </c>
      <c r="V2639" s="44" t="s">
        <v>916</v>
      </c>
    </row>
    <row r="2640" spans="1:22" s="149" customFormat="1" ht="15" customHeight="1">
      <c r="A2640" s="44" t="s">
        <v>5372</v>
      </c>
      <c r="B2640" s="44"/>
      <c r="C2640" s="46" t="s">
        <v>5547</v>
      </c>
      <c r="D2640" s="46" t="s">
        <v>3053</v>
      </c>
      <c r="E2640" s="47"/>
      <c r="F2640" s="47"/>
      <c r="G2640" s="47"/>
      <c r="H2640" s="44"/>
      <c r="I2640" s="44" t="s">
        <v>5171</v>
      </c>
      <c r="J2640" s="44" t="s">
        <v>5570</v>
      </c>
      <c r="K2640" s="44" t="s">
        <v>5368</v>
      </c>
      <c r="L2640" s="44"/>
      <c r="M2640" s="44"/>
      <c r="N2640" s="44"/>
      <c r="O2640" s="44"/>
      <c r="P2640" s="44"/>
      <c r="Q2640" s="44"/>
      <c r="R2640" s="49"/>
      <c r="S2640" s="51"/>
      <c r="T2640" s="49"/>
      <c r="U2640" s="49" t="s">
        <v>5370</v>
      </c>
      <c r="V2640" s="44" t="s">
        <v>916</v>
      </c>
    </row>
    <row r="2641" spans="1:22" s="149" customFormat="1" ht="15" customHeight="1">
      <c r="A2641" s="44" t="s">
        <v>5450</v>
      </c>
      <c r="B2641" s="44"/>
      <c r="C2641" s="46" t="s">
        <v>5548</v>
      </c>
      <c r="D2641" s="46" t="s">
        <v>3053</v>
      </c>
      <c r="E2641" s="47"/>
      <c r="F2641" s="47"/>
      <c r="G2641" s="47"/>
      <c r="H2641" s="44"/>
      <c r="I2641" s="44" t="s">
        <v>126</v>
      </c>
      <c r="J2641" s="44" t="s">
        <v>5570</v>
      </c>
      <c r="K2641" s="44" t="s">
        <v>5380</v>
      </c>
      <c r="L2641" s="44"/>
      <c r="M2641" s="44"/>
      <c r="N2641" s="44"/>
      <c r="O2641" s="44"/>
      <c r="P2641" s="44"/>
      <c r="Q2641" s="44"/>
      <c r="R2641" s="49"/>
      <c r="S2641" s="51" t="s">
        <v>1734</v>
      </c>
      <c r="T2641" s="49"/>
      <c r="U2641" s="49" t="s">
        <v>5388</v>
      </c>
      <c r="V2641" s="44" t="s">
        <v>5373</v>
      </c>
    </row>
    <row r="2642" spans="1:22" s="149" customFormat="1" ht="15" customHeight="1">
      <c r="A2642" s="44" t="s">
        <v>5451</v>
      </c>
      <c r="B2642" s="44"/>
      <c r="C2642" s="46" t="s">
        <v>5548</v>
      </c>
      <c r="D2642" s="46" t="s">
        <v>3053</v>
      </c>
      <c r="E2642" s="47"/>
      <c r="F2642" s="47"/>
      <c r="G2642" s="47"/>
      <c r="H2642" s="44"/>
      <c r="I2642" s="44" t="s">
        <v>126</v>
      </c>
      <c r="J2642" s="44" t="s">
        <v>5570</v>
      </c>
      <c r="K2642" s="44" t="s">
        <v>5380</v>
      </c>
      <c r="L2642" s="44"/>
      <c r="M2642" s="44"/>
      <c r="N2642" s="44"/>
      <c r="O2642" s="44"/>
      <c r="P2642" s="44"/>
      <c r="Q2642" s="44"/>
      <c r="R2642" s="49"/>
      <c r="S2642" s="51" t="s">
        <v>1734</v>
      </c>
      <c r="T2642" s="49"/>
      <c r="U2642" s="49" t="s">
        <v>433</v>
      </c>
      <c r="V2642" s="44" t="s">
        <v>5373</v>
      </c>
    </row>
    <row r="2643" spans="1:22" s="149" customFormat="1" ht="15" customHeight="1">
      <c r="A2643" s="44" t="s">
        <v>5452</v>
      </c>
      <c r="B2643" s="44"/>
      <c r="C2643" s="46" t="s">
        <v>5548</v>
      </c>
      <c r="D2643" s="46" t="s">
        <v>3053</v>
      </c>
      <c r="E2643" s="47"/>
      <c r="F2643" s="47"/>
      <c r="G2643" s="47"/>
      <c r="H2643" s="44"/>
      <c r="I2643" s="44" t="s">
        <v>126</v>
      </c>
      <c r="J2643" s="44" t="s">
        <v>5570</v>
      </c>
      <c r="K2643" s="44" t="s">
        <v>5380</v>
      </c>
      <c r="L2643" s="44"/>
      <c r="M2643" s="44"/>
      <c r="N2643" s="44"/>
      <c r="O2643" s="44"/>
      <c r="P2643" s="44"/>
      <c r="Q2643" s="44"/>
      <c r="R2643" s="49"/>
      <c r="S2643" s="51" t="s">
        <v>1734</v>
      </c>
      <c r="T2643" s="49"/>
      <c r="U2643" s="49" t="s">
        <v>5389</v>
      </c>
      <c r="V2643" s="44" t="s">
        <v>5373</v>
      </c>
    </row>
    <row r="2644" spans="1:22" s="149" customFormat="1" ht="15" customHeight="1">
      <c r="A2644" s="44" t="s">
        <v>5453</v>
      </c>
      <c r="B2644" s="44"/>
      <c r="C2644" s="46" t="s">
        <v>5548</v>
      </c>
      <c r="D2644" s="46" t="s">
        <v>3053</v>
      </c>
      <c r="E2644" s="47"/>
      <c r="F2644" s="47"/>
      <c r="G2644" s="47"/>
      <c r="H2644" s="44"/>
      <c r="I2644" s="44" t="s">
        <v>126</v>
      </c>
      <c r="J2644" s="44" t="s">
        <v>5570</v>
      </c>
      <c r="K2644" s="44" t="s">
        <v>5380</v>
      </c>
      <c r="L2644" s="44"/>
      <c r="M2644" s="44"/>
      <c r="N2644" s="44"/>
      <c r="O2644" s="44"/>
      <c r="P2644" s="44"/>
      <c r="Q2644" s="44"/>
      <c r="R2644" s="49"/>
      <c r="S2644" s="51" t="s">
        <v>1734</v>
      </c>
      <c r="T2644" s="49"/>
      <c r="U2644" s="49" t="s">
        <v>5516</v>
      </c>
      <c r="V2644" s="44" t="s">
        <v>5373</v>
      </c>
    </row>
    <row r="2645" spans="1:22" s="149" customFormat="1" ht="15" customHeight="1">
      <c r="A2645" s="44" t="s">
        <v>5454</v>
      </c>
      <c r="B2645" s="44"/>
      <c r="C2645" s="46" t="s">
        <v>5548</v>
      </c>
      <c r="D2645" s="46" t="s">
        <v>3053</v>
      </c>
      <c r="E2645" s="47"/>
      <c r="F2645" s="47"/>
      <c r="G2645" s="47"/>
      <c r="H2645" s="44"/>
      <c r="I2645" s="44" t="s">
        <v>126</v>
      </c>
      <c r="J2645" s="44" t="s">
        <v>5570</v>
      </c>
      <c r="K2645" s="44" t="s">
        <v>5381</v>
      </c>
      <c r="L2645" s="44"/>
      <c r="M2645" s="44"/>
      <c r="N2645" s="44"/>
      <c r="O2645" s="44"/>
      <c r="P2645" s="44"/>
      <c r="Q2645" s="44"/>
      <c r="R2645" s="49"/>
      <c r="S2645" s="51" t="s">
        <v>1734</v>
      </c>
      <c r="T2645" s="49"/>
      <c r="U2645" s="49" t="s">
        <v>5390</v>
      </c>
      <c r="V2645" s="44" t="s">
        <v>5373</v>
      </c>
    </row>
    <row r="2646" spans="1:22" s="149" customFormat="1" ht="15" customHeight="1">
      <c r="A2646" s="44" t="s">
        <v>5455</v>
      </c>
      <c r="B2646" s="44"/>
      <c r="C2646" s="46" t="s">
        <v>5548</v>
      </c>
      <c r="D2646" s="46" t="s">
        <v>3053</v>
      </c>
      <c r="E2646" s="47"/>
      <c r="F2646" s="47"/>
      <c r="G2646" s="47"/>
      <c r="H2646" s="44"/>
      <c r="I2646" s="44" t="s">
        <v>126</v>
      </c>
      <c r="J2646" s="44" t="s">
        <v>5570</v>
      </c>
      <c r="K2646" s="44" t="s">
        <v>5381</v>
      </c>
      <c r="L2646" s="44"/>
      <c r="M2646" s="44"/>
      <c r="N2646" s="44"/>
      <c r="O2646" s="44"/>
      <c r="P2646" s="44"/>
      <c r="Q2646" s="44"/>
      <c r="R2646" s="49"/>
      <c r="S2646" s="51" t="s">
        <v>1734</v>
      </c>
      <c r="T2646" s="49"/>
      <c r="U2646" s="49" t="s">
        <v>5391</v>
      </c>
      <c r="V2646" s="44" t="s">
        <v>5373</v>
      </c>
    </row>
    <row r="2647" spans="1:22" s="149" customFormat="1" ht="15" customHeight="1">
      <c r="A2647" s="44" t="s">
        <v>5456</v>
      </c>
      <c r="B2647" s="44"/>
      <c r="C2647" s="46" t="s">
        <v>5548</v>
      </c>
      <c r="D2647" s="46" t="s">
        <v>3053</v>
      </c>
      <c r="E2647" s="47"/>
      <c r="F2647" s="47"/>
      <c r="G2647" s="47"/>
      <c r="H2647" s="44"/>
      <c r="I2647" s="44" t="s">
        <v>126</v>
      </c>
      <c r="J2647" s="44" t="s">
        <v>5570</v>
      </c>
      <c r="K2647" s="44" t="s">
        <v>5381</v>
      </c>
      <c r="L2647" s="44"/>
      <c r="M2647" s="44"/>
      <c r="N2647" s="44"/>
      <c r="O2647" s="44"/>
      <c r="P2647" s="44"/>
      <c r="Q2647" s="44"/>
      <c r="R2647" s="49"/>
      <c r="S2647" s="51" t="s">
        <v>1734</v>
      </c>
      <c r="T2647" s="49"/>
      <c r="U2647" s="49" t="s">
        <v>5392</v>
      </c>
      <c r="V2647" s="44" t="s">
        <v>5373</v>
      </c>
    </row>
    <row r="2648" spans="1:22" s="149" customFormat="1" ht="15" customHeight="1">
      <c r="A2648" s="44" t="s">
        <v>5457</v>
      </c>
      <c r="B2648" s="44"/>
      <c r="C2648" s="46" t="s">
        <v>5548</v>
      </c>
      <c r="D2648" s="46" t="s">
        <v>3053</v>
      </c>
      <c r="E2648" s="47"/>
      <c r="F2648" s="47"/>
      <c r="G2648" s="47"/>
      <c r="H2648" s="44"/>
      <c r="I2648" s="44" t="s">
        <v>126</v>
      </c>
      <c r="J2648" s="44" t="s">
        <v>5570</v>
      </c>
      <c r="K2648" s="44" t="s">
        <v>5381</v>
      </c>
      <c r="L2648" s="44"/>
      <c r="M2648" s="44"/>
      <c r="N2648" s="44"/>
      <c r="O2648" s="44"/>
      <c r="P2648" s="44"/>
      <c r="Q2648" s="44"/>
      <c r="R2648" s="49"/>
      <c r="S2648" s="51" t="s">
        <v>1734</v>
      </c>
      <c r="T2648" s="49"/>
      <c r="U2648" s="49" t="s">
        <v>5393</v>
      </c>
      <c r="V2648" s="44" t="s">
        <v>5373</v>
      </c>
    </row>
    <row r="2649" spans="1:22" s="149" customFormat="1" ht="15" customHeight="1">
      <c r="A2649" s="44" t="s">
        <v>5458</v>
      </c>
      <c r="B2649" s="44"/>
      <c r="C2649" s="46" t="s">
        <v>5548</v>
      </c>
      <c r="D2649" s="46" t="s">
        <v>3053</v>
      </c>
      <c r="E2649" s="47"/>
      <c r="F2649" s="47"/>
      <c r="G2649" s="47"/>
      <c r="H2649" s="44"/>
      <c r="I2649" s="44" t="s">
        <v>126</v>
      </c>
      <c r="J2649" s="44" t="s">
        <v>5570</v>
      </c>
      <c r="K2649" s="44" t="s">
        <v>5381</v>
      </c>
      <c r="L2649" s="44"/>
      <c r="M2649" s="44"/>
      <c r="N2649" s="44"/>
      <c r="O2649" s="44"/>
      <c r="P2649" s="44"/>
      <c r="Q2649" s="44"/>
      <c r="R2649" s="49"/>
      <c r="S2649" s="51" t="s">
        <v>1734</v>
      </c>
      <c r="T2649" s="49"/>
      <c r="U2649" s="49" t="s">
        <v>5394</v>
      </c>
      <c r="V2649" s="44" t="s">
        <v>5373</v>
      </c>
    </row>
    <row r="2650" spans="1:22" s="149" customFormat="1" ht="15" customHeight="1">
      <c r="A2650" s="44" t="s">
        <v>5459</v>
      </c>
      <c r="B2650" s="44"/>
      <c r="C2650" s="46" t="s">
        <v>5548</v>
      </c>
      <c r="D2650" s="46" t="s">
        <v>3053</v>
      </c>
      <c r="E2650" s="47"/>
      <c r="F2650" s="47"/>
      <c r="G2650" s="47"/>
      <c r="H2650" s="44"/>
      <c r="I2650" s="44" t="s">
        <v>126</v>
      </c>
      <c r="J2650" s="44" t="s">
        <v>5570</v>
      </c>
      <c r="K2650" s="44" t="s">
        <v>5381</v>
      </c>
      <c r="L2650" s="44"/>
      <c r="M2650" s="44"/>
      <c r="N2650" s="44"/>
      <c r="O2650" s="44"/>
      <c r="P2650" s="44"/>
      <c r="Q2650" s="44"/>
      <c r="R2650" s="49"/>
      <c r="S2650" s="51" t="s">
        <v>1734</v>
      </c>
      <c r="T2650" s="49"/>
      <c r="U2650" s="49" t="s">
        <v>5395</v>
      </c>
      <c r="V2650" s="44" t="s">
        <v>5373</v>
      </c>
    </row>
    <row r="2651" spans="1:22" s="149" customFormat="1" ht="15" customHeight="1">
      <c r="A2651" s="44" t="s">
        <v>5460</v>
      </c>
      <c r="B2651" s="44"/>
      <c r="C2651" s="46" t="s">
        <v>5548</v>
      </c>
      <c r="D2651" s="46" t="s">
        <v>3053</v>
      </c>
      <c r="E2651" s="47"/>
      <c r="F2651" s="47"/>
      <c r="G2651" s="47"/>
      <c r="H2651" s="44"/>
      <c r="I2651" s="44" t="s">
        <v>126</v>
      </c>
      <c r="J2651" s="44" t="s">
        <v>5570</v>
      </c>
      <c r="K2651" s="44" t="s">
        <v>5381</v>
      </c>
      <c r="L2651" s="44"/>
      <c r="M2651" s="44"/>
      <c r="N2651" s="44"/>
      <c r="O2651" s="44"/>
      <c r="P2651" s="44"/>
      <c r="Q2651" s="44"/>
      <c r="R2651" s="49"/>
      <c r="S2651" s="51" t="s">
        <v>1734</v>
      </c>
      <c r="T2651" s="49"/>
      <c r="U2651" s="49" t="s">
        <v>5396</v>
      </c>
      <c r="V2651" s="44" t="s">
        <v>5373</v>
      </c>
    </row>
    <row r="2652" spans="1:22" s="149" customFormat="1" ht="15" customHeight="1">
      <c r="A2652" s="44" t="s">
        <v>5461</v>
      </c>
      <c r="B2652" s="44"/>
      <c r="C2652" s="46" t="s">
        <v>5548</v>
      </c>
      <c r="D2652" s="46" t="s">
        <v>3053</v>
      </c>
      <c r="E2652" s="47"/>
      <c r="F2652" s="47"/>
      <c r="G2652" s="47"/>
      <c r="H2652" s="44"/>
      <c r="I2652" s="44" t="s">
        <v>126</v>
      </c>
      <c r="J2652" s="44" t="s">
        <v>5570</v>
      </c>
      <c r="K2652" s="44" t="s">
        <v>5381</v>
      </c>
      <c r="L2652" s="44"/>
      <c r="M2652" s="44"/>
      <c r="N2652" s="44"/>
      <c r="O2652" s="44"/>
      <c r="P2652" s="44"/>
      <c r="Q2652" s="44"/>
      <c r="R2652" s="49"/>
      <c r="S2652" s="49"/>
      <c r="T2652" s="49"/>
      <c r="U2652" s="49" t="s">
        <v>5397</v>
      </c>
      <c r="V2652" s="44" t="s">
        <v>5373</v>
      </c>
    </row>
    <row r="2653" spans="1:22" s="149" customFormat="1" ht="15" customHeight="1">
      <c r="A2653" s="44" t="s">
        <v>5462</v>
      </c>
      <c r="B2653" s="44"/>
      <c r="C2653" s="46" t="s">
        <v>5548</v>
      </c>
      <c r="D2653" s="46" t="s">
        <v>3053</v>
      </c>
      <c r="E2653" s="47"/>
      <c r="F2653" s="47"/>
      <c r="G2653" s="47"/>
      <c r="H2653" s="44"/>
      <c r="I2653" s="44" t="s">
        <v>126</v>
      </c>
      <c r="J2653" s="44" t="s">
        <v>5570</v>
      </c>
      <c r="K2653" s="44" t="s">
        <v>5381</v>
      </c>
      <c r="L2653" s="44"/>
      <c r="M2653" s="44"/>
      <c r="N2653" s="44"/>
      <c r="O2653" s="44"/>
      <c r="P2653" s="44"/>
      <c r="Q2653" s="44"/>
      <c r="R2653" s="49"/>
      <c r="S2653" s="49"/>
      <c r="T2653" s="49"/>
      <c r="U2653" s="49" t="s">
        <v>5398</v>
      </c>
      <c r="V2653" s="44" t="s">
        <v>5373</v>
      </c>
    </row>
    <row r="2654" spans="1:22" s="149" customFormat="1" ht="15" customHeight="1">
      <c r="A2654" s="44" t="s">
        <v>5463</v>
      </c>
      <c r="B2654" s="44"/>
      <c r="C2654" s="46" t="s">
        <v>5548</v>
      </c>
      <c r="D2654" s="46" t="s">
        <v>3053</v>
      </c>
      <c r="E2654" s="47"/>
      <c r="F2654" s="47"/>
      <c r="G2654" s="47"/>
      <c r="H2654" s="44"/>
      <c r="I2654" s="44" t="s">
        <v>126</v>
      </c>
      <c r="J2654" s="44" t="s">
        <v>5570</v>
      </c>
      <c r="K2654" s="44" t="s">
        <v>5381</v>
      </c>
      <c r="L2654" s="44"/>
      <c r="M2654" s="44"/>
      <c r="N2654" s="44"/>
      <c r="O2654" s="44"/>
      <c r="P2654" s="44"/>
      <c r="Q2654" s="44"/>
      <c r="R2654" s="49"/>
      <c r="S2654" s="49"/>
      <c r="T2654" s="49"/>
      <c r="U2654" s="49" t="s">
        <v>5399</v>
      </c>
      <c r="V2654" s="44" t="s">
        <v>5373</v>
      </c>
    </row>
    <row r="2655" spans="1:22" s="149" customFormat="1" ht="15" customHeight="1">
      <c r="A2655" s="44" t="s">
        <v>5464</v>
      </c>
      <c r="B2655" s="44"/>
      <c r="C2655" s="46" t="s">
        <v>5548</v>
      </c>
      <c r="D2655" s="46" t="s">
        <v>3053</v>
      </c>
      <c r="E2655" s="47"/>
      <c r="F2655" s="47"/>
      <c r="G2655" s="47"/>
      <c r="H2655" s="44"/>
      <c r="I2655" s="44" t="s">
        <v>126</v>
      </c>
      <c r="J2655" s="44" t="s">
        <v>5570</v>
      </c>
      <c r="K2655" s="44" t="s">
        <v>5381</v>
      </c>
      <c r="L2655" s="44"/>
      <c r="M2655" s="44"/>
      <c r="N2655" s="44"/>
      <c r="O2655" s="44"/>
      <c r="P2655" s="44"/>
      <c r="Q2655" s="44"/>
      <c r="R2655" s="49"/>
      <c r="S2655" s="49"/>
      <c r="T2655" s="49"/>
      <c r="U2655" s="49" t="s">
        <v>5400</v>
      </c>
      <c r="V2655" s="44" t="s">
        <v>5373</v>
      </c>
    </row>
    <row r="2656" spans="1:22" s="149" customFormat="1" ht="15" customHeight="1">
      <c r="A2656" s="44" t="s">
        <v>5465</v>
      </c>
      <c r="B2656" s="44"/>
      <c r="C2656" s="46" t="s">
        <v>5548</v>
      </c>
      <c r="D2656" s="46" t="s">
        <v>3053</v>
      </c>
      <c r="E2656" s="47"/>
      <c r="F2656" s="47"/>
      <c r="G2656" s="47"/>
      <c r="H2656" s="44"/>
      <c r="I2656" s="44" t="s">
        <v>126</v>
      </c>
      <c r="J2656" s="44" t="s">
        <v>5570</v>
      </c>
      <c r="K2656" s="44" t="s">
        <v>5381</v>
      </c>
      <c r="L2656" s="44"/>
      <c r="M2656" s="44"/>
      <c r="N2656" s="44"/>
      <c r="O2656" s="44"/>
      <c r="P2656" s="44"/>
      <c r="Q2656" s="44"/>
      <c r="R2656" s="49"/>
      <c r="S2656" s="49"/>
      <c r="T2656" s="49"/>
      <c r="U2656" s="49" t="s">
        <v>5401</v>
      </c>
      <c r="V2656" s="44" t="s">
        <v>5373</v>
      </c>
    </row>
    <row r="2657" spans="1:22" s="149" customFormat="1" ht="15" customHeight="1">
      <c r="A2657" s="44" t="s">
        <v>5466</v>
      </c>
      <c r="B2657" s="44"/>
      <c r="C2657" s="46" t="s">
        <v>5548</v>
      </c>
      <c r="D2657" s="46" t="s">
        <v>3053</v>
      </c>
      <c r="E2657" s="47"/>
      <c r="F2657" s="47"/>
      <c r="G2657" s="47"/>
      <c r="H2657" s="44"/>
      <c r="I2657" s="44" t="s">
        <v>126</v>
      </c>
      <c r="J2657" s="44" t="s">
        <v>5570</v>
      </c>
      <c r="K2657" s="44" t="s">
        <v>5381</v>
      </c>
      <c r="L2657" s="44"/>
      <c r="M2657" s="44"/>
      <c r="N2657" s="44"/>
      <c r="O2657" s="44"/>
      <c r="P2657" s="44"/>
      <c r="Q2657" s="44"/>
      <c r="R2657" s="49"/>
      <c r="S2657" s="49"/>
      <c r="T2657" s="49"/>
      <c r="U2657" s="49" t="s">
        <v>5402</v>
      </c>
      <c r="V2657" s="44" t="s">
        <v>5373</v>
      </c>
    </row>
    <row r="2658" spans="1:22" s="149" customFormat="1" ht="15" customHeight="1">
      <c r="A2658" s="44" t="s">
        <v>5467</v>
      </c>
      <c r="B2658" s="44"/>
      <c r="C2658" s="46" t="s">
        <v>5548</v>
      </c>
      <c r="D2658" s="46" t="s">
        <v>3053</v>
      </c>
      <c r="E2658" s="47"/>
      <c r="F2658" s="47"/>
      <c r="G2658" s="47"/>
      <c r="H2658" s="44"/>
      <c r="I2658" s="44" t="s">
        <v>126</v>
      </c>
      <c r="J2658" s="44" t="s">
        <v>5570</v>
      </c>
      <c r="K2658" s="44" t="s">
        <v>5381</v>
      </c>
      <c r="L2658" s="44"/>
      <c r="M2658" s="44"/>
      <c r="N2658" s="44"/>
      <c r="O2658" s="44"/>
      <c r="P2658" s="44"/>
      <c r="Q2658" s="44"/>
      <c r="R2658" s="49"/>
      <c r="S2658" s="49"/>
      <c r="T2658" s="49"/>
      <c r="U2658" s="49" t="s">
        <v>5403</v>
      </c>
      <c r="V2658" s="44" t="s">
        <v>5373</v>
      </c>
    </row>
    <row r="2659" spans="1:22" s="149" customFormat="1" ht="15" customHeight="1">
      <c r="A2659" s="44" t="s">
        <v>5468</v>
      </c>
      <c r="B2659" s="44"/>
      <c r="C2659" s="46" t="s">
        <v>5548</v>
      </c>
      <c r="D2659" s="46" t="s">
        <v>3053</v>
      </c>
      <c r="E2659" s="47"/>
      <c r="F2659" s="47"/>
      <c r="G2659" s="47"/>
      <c r="H2659" s="44"/>
      <c r="I2659" s="44" t="s">
        <v>126</v>
      </c>
      <c r="J2659" s="44" t="s">
        <v>5570</v>
      </c>
      <c r="K2659" s="44" t="s">
        <v>5381</v>
      </c>
      <c r="L2659" s="44"/>
      <c r="M2659" s="44"/>
      <c r="N2659" s="44"/>
      <c r="O2659" s="44"/>
      <c r="P2659" s="44"/>
      <c r="Q2659" s="44"/>
      <c r="R2659" s="49"/>
      <c r="S2659" s="49"/>
      <c r="T2659" s="49"/>
      <c r="U2659" s="49" t="s">
        <v>5404</v>
      </c>
      <c r="V2659" s="44" t="s">
        <v>5373</v>
      </c>
    </row>
    <row r="2660" spans="1:22" s="149" customFormat="1" ht="15" customHeight="1">
      <c r="A2660" s="44" t="s">
        <v>5469</v>
      </c>
      <c r="B2660" s="44"/>
      <c r="C2660" s="46" t="s">
        <v>5548</v>
      </c>
      <c r="D2660" s="46" t="s">
        <v>3053</v>
      </c>
      <c r="E2660" s="47"/>
      <c r="F2660" s="47"/>
      <c r="G2660" s="47"/>
      <c r="H2660" s="44"/>
      <c r="I2660" s="44" t="s">
        <v>126</v>
      </c>
      <c r="J2660" s="44" t="s">
        <v>5570</v>
      </c>
      <c r="K2660" s="44" t="s">
        <v>5381</v>
      </c>
      <c r="L2660" s="44"/>
      <c r="M2660" s="44"/>
      <c r="N2660" s="44"/>
      <c r="O2660" s="44"/>
      <c r="P2660" s="44"/>
      <c r="Q2660" s="44"/>
      <c r="R2660" s="49"/>
      <c r="S2660" s="49"/>
      <c r="T2660" s="49"/>
      <c r="U2660" s="49" t="s">
        <v>5405</v>
      </c>
      <c r="V2660" s="44" t="s">
        <v>5373</v>
      </c>
    </row>
    <row r="2661" spans="1:22" s="149" customFormat="1" ht="15" customHeight="1">
      <c r="A2661" s="44" t="s">
        <v>5470</v>
      </c>
      <c r="B2661" s="44"/>
      <c r="C2661" s="46" t="s">
        <v>5548</v>
      </c>
      <c r="D2661" s="46" t="s">
        <v>3053</v>
      </c>
      <c r="E2661" s="47"/>
      <c r="F2661" s="47"/>
      <c r="G2661" s="47"/>
      <c r="H2661" s="44"/>
      <c r="I2661" s="44" t="s">
        <v>126</v>
      </c>
      <c r="J2661" s="44" t="s">
        <v>5570</v>
      </c>
      <c r="K2661" s="44" t="s">
        <v>5381</v>
      </c>
      <c r="L2661" s="44"/>
      <c r="M2661" s="44"/>
      <c r="N2661" s="44"/>
      <c r="O2661" s="44"/>
      <c r="P2661" s="44"/>
      <c r="Q2661" s="44"/>
      <c r="R2661" s="49"/>
      <c r="S2661" s="49"/>
      <c r="T2661" s="49"/>
      <c r="U2661" s="49" t="s">
        <v>5406</v>
      </c>
      <c r="V2661" s="44" t="s">
        <v>5373</v>
      </c>
    </row>
    <row r="2662" spans="1:22" s="149" customFormat="1" ht="15" customHeight="1">
      <c r="A2662" s="44" t="s">
        <v>5471</v>
      </c>
      <c r="B2662" s="44"/>
      <c r="C2662" s="46" t="s">
        <v>5548</v>
      </c>
      <c r="D2662" s="46" t="s">
        <v>3053</v>
      </c>
      <c r="E2662" s="47"/>
      <c r="F2662" s="47"/>
      <c r="G2662" s="47"/>
      <c r="H2662" s="44"/>
      <c r="I2662" s="44" t="s">
        <v>126</v>
      </c>
      <c r="J2662" s="44" t="s">
        <v>5570</v>
      </c>
      <c r="K2662" s="44" t="s">
        <v>5381</v>
      </c>
      <c r="L2662" s="44"/>
      <c r="M2662" s="44"/>
      <c r="N2662" s="44"/>
      <c r="O2662" s="44"/>
      <c r="P2662" s="44"/>
      <c r="Q2662" s="44"/>
      <c r="R2662" s="49"/>
      <c r="S2662" s="49"/>
      <c r="T2662" s="49"/>
      <c r="U2662" s="49" t="s">
        <v>5407</v>
      </c>
      <c r="V2662" s="44" t="s">
        <v>5373</v>
      </c>
    </row>
    <row r="2663" spans="1:22" s="149" customFormat="1" ht="15" customHeight="1">
      <c r="A2663" s="44" t="s">
        <v>5472</v>
      </c>
      <c r="B2663" s="44"/>
      <c r="C2663" s="46" t="s">
        <v>5548</v>
      </c>
      <c r="D2663" s="46" t="s">
        <v>3053</v>
      </c>
      <c r="E2663" s="47"/>
      <c r="F2663" s="47"/>
      <c r="G2663" s="47"/>
      <c r="H2663" s="44"/>
      <c r="I2663" s="44" t="s">
        <v>126</v>
      </c>
      <c r="J2663" s="44" t="s">
        <v>5570</v>
      </c>
      <c r="K2663" s="44" t="s">
        <v>5381</v>
      </c>
      <c r="L2663" s="44"/>
      <c r="M2663" s="44"/>
      <c r="N2663" s="44"/>
      <c r="O2663" s="44"/>
      <c r="P2663" s="44"/>
      <c r="Q2663" s="44"/>
      <c r="R2663" s="49"/>
      <c r="S2663" s="49"/>
      <c r="T2663" s="49"/>
      <c r="U2663" s="49" t="s">
        <v>5408</v>
      </c>
      <c r="V2663" s="44" t="s">
        <v>5373</v>
      </c>
    </row>
    <row r="2664" spans="1:22" s="149" customFormat="1" ht="15" customHeight="1">
      <c r="A2664" s="44" t="s">
        <v>5473</v>
      </c>
      <c r="B2664" s="44"/>
      <c r="C2664" s="46" t="s">
        <v>5548</v>
      </c>
      <c r="D2664" s="46" t="s">
        <v>3053</v>
      </c>
      <c r="E2664" s="47"/>
      <c r="F2664" s="47"/>
      <c r="G2664" s="47"/>
      <c r="H2664" s="44"/>
      <c r="I2664" s="44" t="s">
        <v>126</v>
      </c>
      <c r="J2664" s="44" t="s">
        <v>5570</v>
      </c>
      <c r="K2664" s="44" t="s">
        <v>5381</v>
      </c>
      <c r="L2664" s="44"/>
      <c r="M2664" s="44"/>
      <c r="N2664" s="44"/>
      <c r="O2664" s="44"/>
      <c r="P2664" s="44"/>
      <c r="Q2664" s="44"/>
      <c r="R2664" s="49"/>
      <c r="S2664" s="49"/>
      <c r="T2664" s="49"/>
      <c r="U2664" s="49" t="s">
        <v>5409</v>
      </c>
      <c r="V2664" s="44" t="s">
        <v>5373</v>
      </c>
    </row>
    <row r="2665" spans="1:22" s="149" customFormat="1" ht="15" customHeight="1">
      <c r="A2665" s="44" t="s">
        <v>5474</v>
      </c>
      <c r="B2665" s="44"/>
      <c r="C2665" s="46" t="s">
        <v>5548</v>
      </c>
      <c r="D2665" s="46" t="s">
        <v>3053</v>
      </c>
      <c r="E2665" s="47"/>
      <c r="F2665" s="47"/>
      <c r="G2665" s="47"/>
      <c r="H2665" s="44"/>
      <c r="I2665" s="44" t="s">
        <v>126</v>
      </c>
      <c r="J2665" s="44" t="s">
        <v>5570</v>
      </c>
      <c r="K2665" s="44" t="s">
        <v>5381</v>
      </c>
      <c r="L2665" s="44"/>
      <c r="M2665" s="44"/>
      <c r="N2665" s="44"/>
      <c r="O2665" s="44"/>
      <c r="P2665" s="44"/>
      <c r="Q2665" s="44"/>
      <c r="R2665" s="49"/>
      <c r="S2665" s="49"/>
      <c r="T2665" s="49"/>
      <c r="U2665" s="49" t="s">
        <v>5410</v>
      </c>
      <c r="V2665" s="44" t="s">
        <v>5373</v>
      </c>
    </row>
    <row r="2666" spans="1:22" s="149" customFormat="1" ht="15" customHeight="1">
      <c r="A2666" s="44" t="s">
        <v>5475</v>
      </c>
      <c r="B2666" s="44"/>
      <c r="C2666" s="46" t="s">
        <v>5548</v>
      </c>
      <c r="D2666" s="46" t="s">
        <v>3053</v>
      </c>
      <c r="E2666" s="47"/>
      <c r="F2666" s="47"/>
      <c r="G2666" s="47"/>
      <c r="H2666" s="44"/>
      <c r="I2666" s="44" t="s">
        <v>126</v>
      </c>
      <c r="J2666" s="44" t="s">
        <v>5570</v>
      </c>
      <c r="K2666" s="44" t="s">
        <v>5381</v>
      </c>
      <c r="L2666" s="44"/>
      <c r="M2666" s="44"/>
      <c r="N2666" s="44"/>
      <c r="O2666" s="44"/>
      <c r="P2666" s="44"/>
      <c r="Q2666" s="44"/>
      <c r="R2666" s="49"/>
      <c r="S2666" s="49"/>
      <c r="T2666" s="49"/>
      <c r="U2666" s="49" t="s">
        <v>5411</v>
      </c>
      <c r="V2666" s="44" t="s">
        <v>5373</v>
      </c>
    </row>
    <row r="2667" spans="1:22" s="149" customFormat="1" ht="15" customHeight="1">
      <c r="A2667" s="44" t="s">
        <v>5476</v>
      </c>
      <c r="B2667" s="44"/>
      <c r="C2667" s="46" t="s">
        <v>5548</v>
      </c>
      <c r="D2667" s="46" t="s">
        <v>3053</v>
      </c>
      <c r="E2667" s="47"/>
      <c r="F2667" s="47"/>
      <c r="G2667" s="47"/>
      <c r="H2667" s="44"/>
      <c r="I2667" s="44" t="s">
        <v>126</v>
      </c>
      <c r="J2667" s="44" t="s">
        <v>5570</v>
      </c>
      <c r="K2667" s="44" t="s">
        <v>5381</v>
      </c>
      <c r="L2667" s="44"/>
      <c r="M2667" s="44"/>
      <c r="N2667" s="44"/>
      <c r="O2667" s="44"/>
      <c r="P2667" s="44"/>
      <c r="Q2667" s="44"/>
      <c r="R2667" s="49"/>
      <c r="S2667" s="49"/>
      <c r="T2667" s="49"/>
      <c r="U2667" s="49" t="s">
        <v>5412</v>
      </c>
      <c r="V2667" s="44" t="s">
        <v>5373</v>
      </c>
    </row>
    <row r="2668" spans="1:22" s="149" customFormat="1" ht="15" customHeight="1">
      <c r="A2668" s="44" t="s">
        <v>5477</v>
      </c>
      <c r="B2668" s="44"/>
      <c r="C2668" s="46" t="s">
        <v>5548</v>
      </c>
      <c r="D2668" s="46" t="s">
        <v>3053</v>
      </c>
      <c r="E2668" s="47"/>
      <c r="F2668" s="47"/>
      <c r="G2668" s="47"/>
      <c r="H2668" s="44"/>
      <c r="I2668" s="44" t="s">
        <v>126</v>
      </c>
      <c r="J2668" s="44" t="s">
        <v>5570</v>
      </c>
      <c r="K2668" s="44" t="s">
        <v>5381</v>
      </c>
      <c r="L2668" s="44"/>
      <c r="M2668" s="44"/>
      <c r="N2668" s="44"/>
      <c r="O2668" s="44"/>
      <c r="P2668" s="44"/>
      <c r="Q2668" s="44"/>
      <c r="R2668" s="49"/>
      <c r="S2668" s="49"/>
      <c r="T2668" s="49"/>
      <c r="U2668" s="49" t="s">
        <v>5413</v>
      </c>
      <c r="V2668" s="44" t="s">
        <v>5373</v>
      </c>
    </row>
    <row r="2669" spans="1:22" s="149" customFormat="1" ht="15" customHeight="1">
      <c r="A2669" s="44" t="s">
        <v>5478</v>
      </c>
      <c r="B2669" s="44"/>
      <c r="C2669" s="46" t="s">
        <v>5548</v>
      </c>
      <c r="D2669" s="46" t="s">
        <v>3053</v>
      </c>
      <c r="E2669" s="47"/>
      <c r="F2669" s="47"/>
      <c r="G2669" s="47"/>
      <c r="H2669" s="44"/>
      <c r="I2669" s="44" t="s">
        <v>126</v>
      </c>
      <c r="J2669" s="44" t="s">
        <v>5570</v>
      </c>
      <c r="K2669" s="44" t="s">
        <v>5381</v>
      </c>
      <c r="L2669" s="44"/>
      <c r="M2669" s="44"/>
      <c r="N2669" s="44"/>
      <c r="O2669" s="44"/>
      <c r="P2669" s="44"/>
      <c r="Q2669" s="44"/>
      <c r="R2669" s="49"/>
      <c r="S2669" s="49"/>
      <c r="T2669" s="49"/>
      <c r="U2669" s="49" t="s">
        <v>5414</v>
      </c>
      <c r="V2669" s="44" t="s">
        <v>5373</v>
      </c>
    </row>
    <row r="2670" spans="1:22" s="149" customFormat="1" ht="15" customHeight="1">
      <c r="A2670" s="44" t="s">
        <v>5479</v>
      </c>
      <c r="B2670" s="44"/>
      <c r="C2670" s="46" t="s">
        <v>5548</v>
      </c>
      <c r="D2670" s="46" t="s">
        <v>3053</v>
      </c>
      <c r="E2670" s="47"/>
      <c r="F2670" s="47"/>
      <c r="G2670" s="47"/>
      <c r="H2670" s="44"/>
      <c r="I2670" s="44" t="s">
        <v>126</v>
      </c>
      <c r="J2670" s="44" t="s">
        <v>5570</v>
      </c>
      <c r="K2670" s="44" t="s">
        <v>5381</v>
      </c>
      <c r="L2670" s="44"/>
      <c r="M2670" s="44"/>
      <c r="N2670" s="44"/>
      <c r="O2670" s="44"/>
      <c r="P2670" s="44"/>
      <c r="Q2670" s="44"/>
      <c r="R2670" s="49"/>
      <c r="S2670" s="49"/>
      <c r="T2670" s="49"/>
      <c r="U2670" s="49" t="s">
        <v>5415</v>
      </c>
      <c r="V2670" s="44" t="s">
        <v>5373</v>
      </c>
    </row>
    <row r="2671" spans="1:22" s="149" customFormat="1" ht="15" customHeight="1">
      <c r="A2671" s="44" t="s">
        <v>5480</v>
      </c>
      <c r="B2671" s="44"/>
      <c r="C2671" s="46" t="s">
        <v>5548</v>
      </c>
      <c r="D2671" s="46" t="s">
        <v>3053</v>
      </c>
      <c r="E2671" s="47"/>
      <c r="F2671" s="47"/>
      <c r="G2671" s="47"/>
      <c r="H2671" s="44"/>
      <c r="I2671" s="44" t="s">
        <v>126</v>
      </c>
      <c r="J2671" s="44" t="s">
        <v>5570</v>
      </c>
      <c r="K2671" s="44" t="s">
        <v>5381</v>
      </c>
      <c r="L2671" s="44"/>
      <c r="M2671" s="44"/>
      <c r="N2671" s="44"/>
      <c r="O2671" s="44"/>
      <c r="P2671" s="44"/>
      <c r="Q2671" s="44"/>
      <c r="R2671" s="49"/>
      <c r="S2671" s="49"/>
      <c r="T2671" s="49"/>
      <c r="U2671" s="49" t="s">
        <v>5416</v>
      </c>
      <c r="V2671" s="44" t="s">
        <v>5373</v>
      </c>
    </row>
    <row r="2672" spans="1:22" s="149" customFormat="1" ht="15" customHeight="1">
      <c r="A2672" s="44" t="s">
        <v>5481</v>
      </c>
      <c r="B2672" s="44"/>
      <c r="C2672" s="46" t="s">
        <v>5548</v>
      </c>
      <c r="D2672" s="46" t="s">
        <v>3053</v>
      </c>
      <c r="E2672" s="47"/>
      <c r="F2672" s="47"/>
      <c r="G2672" s="47"/>
      <c r="H2672" s="44"/>
      <c r="I2672" s="44" t="s">
        <v>126</v>
      </c>
      <c r="J2672" s="44" t="s">
        <v>5570</v>
      </c>
      <c r="K2672" s="44" t="s">
        <v>5381</v>
      </c>
      <c r="L2672" s="44"/>
      <c r="M2672" s="44"/>
      <c r="N2672" s="44"/>
      <c r="O2672" s="44"/>
      <c r="P2672" s="44"/>
      <c r="Q2672" s="44"/>
      <c r="R2672" s="49"/>
      <c r="S2672" s="51" t="s">
        <v>1734</v>
      </c>
      <c r="T2672" s="49"/>
      <c r="U2672" s="49" t="s">
        <v>5417</v>
      </c>
      <c r="V2672" s="44" t="s">
        <v>5373</v>
      </c>
    </row>
    <row r="2673" spans="1:22" s="149" customFormat="1" ht="15" customHeight="1">
      <c r="A2673" s="44" t="s">
        <v>5482</v>
      </c>
      <c r="B2673" s="44"/>
      <c r="C2673" s="46" t="s">
        <v>5548</v>
      </c>
      <c r="D2673" s="46" t="s">
        <v>3053</v>
      </c>
      <c r="E2673" s="47"/>
      <c r="F2673" s="47"/>
      <c r="G2673" s="47"/>
      <c r="H2673" s="44"/>
      <c r="I2673" s="44" t="s">
        <v>126</v>
      </c>
      <c r="J2673" s="44" t="s">
        <v>5570</v>
      </c>
      <c r="K2673" s="44" t="s">
        <v>5382</v>
      </c>
      <c r="L2673" s="44" t="s">
        <v>5381</v>
      </c>
      <c r="M2673" s="44"/>
      <c r="N2673" s="44"/>
      <c r="O2673" s="44"/>
      <c r="P2673" s="44"/>
      <c r="Q2673" s="44"/>
      <c r="R2673" s="49"/>
      <c r="S2673" s="51" t="s">
        <v>1734</v>
      </c>
      <c r="T2673" s="49"/>
      <c r="U2673" s="49" t="s">
        <v>5517</v>
      </c>
      <c r="V2673" s="44" t="s">
        <v>5373</v>
      </c>
    </row>
    <row r="2674" spans="1:22" s="149" customFormat="1" ht="15" customHeight="1">
      <c r="A2674" s="44" t="s">
        <v>5483</v>
      </c>
      <c r="B2674" s="44"/>
      <c r="C2674" s="46" t="s">
        <v>5548</v>
      </c>
      <c r="D2674" s="46" t="s">
        <v>3053</v>
      </c>
      <c r="E2674" s="47"/>
      <c r="F2674" s="47"/>
      <c r="G2674" s="47"/>
      <c r="H2674" s="44"/>
      <c r="I2674" s="44" t="s">
        <v>126</v>
      </c>
      <c r="J2674" s="44" t="s">
        <v>5570</v>
      </c>
      <c r="K2674" s="44" t="s">
        <v>5383</v>
      </c>
      <c r="L2674" s="44" t="s">
        <v>5381</v>
      </c>
      <c r="M2674" s="44"/>
      <c r="N2674" s="44"/>
      <c r="O2674" s="44"/>
      <c r="P2674" s="44"/>
      <c r="Q2674" s="44"/>
      <c r="R2674" s="49"/>
      <c r="S2674" s="51" t="s">
        <v>1734</v>
      </c>
      <c r="T2674" s="49"/>
      <c r="U2674" s="49" t="s">
        <v>5418</v>
      </c>
      <c r="V2674" s="44" t="s">
        <v>5373</v>
      </c>
    </row>
    <row r="2675" spans="1:22" s="149" customFormat="1" ht="15" customHeight="1">
      <c r="A2675" s="44" t="s">
        <v>5484</v>
      </c>
      <c r="B2675" s="44"/>
      <c r="C2675" s="46" t="s">
        <v>5548</v>
      </c>
      <c r="D2675" s="46" t="s">
        <v>3053</v>
      </c>
      <c r="E2675" s="47"/>
      <c r="F2675" s="47"/>
      <c r="G2675" s="47"/>
      <c r="H2675" s="44"/>
      <c r="I2675" s="44" t="s">
        <v>126</v>
      </c>
      <c r="J2675" s="44" t="s">
        <v>5570</v>
      </c>
      <c r="K2675" s="44" t="s">
        <v>5383</v>
      </c>
      <c r="L2675" s="44" t="s">
        <v>5381</v>
      </c>
      <c r="M2675" s="44"/>
      <c r="N2675" s="44"/>
      <c r="O2675" s="44"/>
      <c r="P2675" s="44"/>
      <c r="Q2675" s="44"/>
      <c r="R2675" s="49"/>
      <c r="S2675" s="51" t="s">
        <v>1734</v>
      </c>
      <c r="T2675" s="49"/>
      <c r="U2675" s="49" t="s">
        <v>5419</v>
      </c>
      <c r="V2675" s="44" t="s">
        <v>5373</v>
      </c>
    </row>
    <row r="2676" spans="1:22" s="149" customFormat="1" ht="15" customHeight="1">
      <c r="A2676" s="44" t="s">
        <v>5485</v>
      </c>
      <c r="B2676" s="44"/>
      <c r="C2676" s="46" t="s">
        <v>5548</v>
      </c>
      <c r="D2676" s="46" t="s">
        <v>3053</v>
      </c>
      <c r="E2676" s="47"/>
      <c r="F2676" s="47"/>
      <c r="G2676" s="47"/>
      <c r="H2676" s="44"/>
      <c r="I2676" s="44" t="s">
        <v>126</v>
      </c>
      <c r="J2676" s="44" t="s">
        <v>5570</v>
      </c>
      <c r="K2676" s="44" t="s">
        <v>5383</v>
      </c>
      <c r="L2676" s="44" t="s">
        <v>5381</v>
      </c>
      <c r="M2676" s="44"/>
      <c r="N2676" s="44"/>
      <c r="O2676" s="44"/>
      <c r="P2676" s="44"/>
      <c r="Q2676" s="44"/>
      <c r="R2676" s="49"/>
      <c r="S2676" s="51" t="s">
        <v>1734</v>
      </c>
      <c r="T2676" s="49"/>
      <c r="U2676" s="49" t="s">
        <v>5420</v>
      </c>
      <c r="V2676" s="44" t="s">
        <v>5373</v>
      </c>
    </row>
    <row r="2677" spans="1:22" s="149" customFormat="1" ht="15" customHeight="1">
      <c r="A2677" s="44" t="s">
        <v>5486</v>
      </c>
      <c r="B2677" s="44"/>
      <c r="C2677" s="46" t="s">
        <v>5548</v>
      </c>
      <c r="D2677" s="46" t="s">
        <v>3053</v>
      </c>
      <c r="E2677" s="47"/>
      <c r="F2677" s="47"/>
      <c r="G2677" s="47"/>
      <c r="H2677" s="44"/>
      <c r="I2677" s="44" t="s">
        <v>126</v>
      </c>
      <c r="J2677" s="44" t="s">
        <v>5570</v>
      </c>
      <c r="K2677" s="44" t="s">
        <v>5384</v>
      </c>
      <c r="L2677" s="44"/>
      <c r="M2677" s="44"/>
      <c r="N2677" s="44"/>
      <c r="O2677" s="44"/>
      <c r="P2677" s="44"/>
      <c r="Q2677" s="44"/>
      <c r="R2677" s="49"/>
      <c r="S2677" s="51" t="s">
        <v>1734</v>
      </c>
      <c r="T2677" s="49"/>
      <c r="U2677" s="49" t="s">
        <v>5421</v>
      </c>
      <c r="V2677" s="44" t="s">
        <v>5373</v>
      </c>
    </row>
    <row r="2678" spans="1:22" s="149" customFormat="1" ht="15" customHeight="1">
      <c r="A2678" s="44" t="s">
        <v>5487</v>
      </c>
      <c r="B2678" s="44"/>
      <c r="C2678" s="46" t="s">
        <v>5548</v>
      </c>
      <c r="D2678" s="46" t="s">
        <v>3053</v>
      </c>
      <c r="E2678" s="47"/>
      <c r="F2678" s="47"/>
      <c r="G2678" s="47"/>
      <c r="H2678" s="44"/>
      <c r="I2678" s="44" t="s">
        <v>126</v>
      </c>
      <c r="J2678" s="44" t="s">
        <v>5570</v>
      </c>
      <c r="K2678" s="44" t="s">
        <v>5384</v>
      </c>
      <c r="L2678" s="44"/>
      <c r="M2678" s="44"/>
      <c r="N2678" s="44"/>
      <c r="O2678" s="44"/>
      <c r="P2678" s="44"/>
      <c r="Q2678" s="44"/>
      <c r="R2678" s="49"/>
      <c r="S2678" s="51" t="s">
        <v>1734</v>
      </c>
      <c r="T2678" s="49"/>
      <c r="U2678" s="49" t="s">
        <v>5422</v>
      </c>
      <c r="V2678" s="44" t="s">
        <v>5373</v>
      </c>
    </row>
    <row r="2679" spans="1:22" s="149" customFormat="1" ht="15" customHeight="1">
      <c r="A2679" s="44" t="s">
        <v>5488</v>
      </c>
      <c r="B2679" s="44"/>
      <c r="C2679" s="46" t="s">
        <v>5548</v>
      </c>
      <c r="D2679" s="46" t="s">
        <v>3053</v>
      </c>
      <c r="E2679" s="47"/>
      <c r="F2679" s="47"/>
      <c r="G2679" s="47"/>
      <c r="H2679" s="44"/>
      <c r="I2679" s="44" t="s">
        <v>126</v>
      </c>
      <c r="J2679" s="44" t="s">
        <v>5570</v>
      </c>
      <c r="K2679" s="44" t="s">
        <v>5384</v>
      </c>
      <c r="L2679" s="44"/>
      <c r="M2679" s="44"/>
      <c r="N2679" s="44"/>
      <c r="O2679" s="44"/>
      <c r="P2679" s="44"/>
      <c r="Q2679" s="44"/>
      <c r="R2679" s="49"/>
      <c r="S2679" s="51" t="s">
        <v>1734</v>
      </c>
      <c r="T2679" s="49"/>
      <c r="U2679" s="49" t="s">
        <v>5390</v>
      </c>
      <c r="V2679" s="44" t="s">
        <v>5373</v>
      </c>
    </row>
    <row r="2680" spans="1:22" s="149" customFormat="1" ht="15" customHeight="1">
      <c r="A2680" s="44" t="s">
        <v>5489</v>
      </c>
      <c r="B2680" s="44"/>
      <c r="C2680" s="46" t="s">
        <v>5548</v>
      </c>
      <c r="D2680" s="46" t="s">
        <v>3053</v>
      </c>
      <c r="E2680" s="47"/>
      <c r="F2680" s="47"/>
      <c r="G2680" s="47"/>
      <c r="H2680" s="44"/>
      <c r="I2680" s="44" t="s">
        <v>126</v>
      </c>
      <c r="J2680" s="44" t="s">
        <v>5570</v>
      </c>
      <c r="K2680" s="44" t="s">
        <v>5385</v>
      </c>
      <c r="L2680" s="44" t="s">
        <v>5380</v>
      </c>
      <c r="M2680" s="44"/>
      <c r="N2680" s="44"/>
      <c r="O2680" s="44"/>
      <c r="P2680" s="44"/>
      <c r="Q2680" s="44"/>
      <c r="R2680" s="49"/>
      <c r="S2680" s="51" t="s">
        <v>1734</v>
      </c>
      <c r="T2680" s="49"/>
      <c r="U2680" s="49" t="s">
        <v>5431</v>
      </c>
      <c r="V2680" s="44" t="s">
        <v>5373</v>
      </c>
    </row>
    <row r="2681" spans="1:22" s="149" customFormat="1" ht="15" customHeight="1">
      <c r="A2681" s="44" t="s">
        <v>5490</v>
      </c>
      <c r="B2681" s="44"/>
      <c r="C2681" s="46" t="s">
        <v>5548</v>
      </c>
      <c r="D2681" s="46" t="s">
        <v>3053</v>
      </c>
      <c r="E2681" s="47"/>
      <c r="F2681" s="47"/>
      <c r="G2681" s="47"/>
      <c r="H2681" s="44"/>
      <c r="I2681" s="44" t="s">
        <v>126</v>
      </c>
      <c r="J2681" s="44" t="s">
        <v>5570</v>
      </c>
      <c r="K2681" s="44" t="s">
        <v>5385</v>
      </c>
      <c r="L2681" s="44" t="s">
        <v>5380</v>
      </c>
      <c r="M2681" s="44"/>
      <c r="N2681" s="44"/>
      <c r="O2681" s="44"/>
      <c r="P2681" s="44"/>
      <c r="Q2681" s="44"/>
      <c r="R2681" s="49"/>
      <c r="S2681" s="51" t="s">
        <v>1734</v>
      </c>
      <c r="T2681" s="49"/>
      <c r="U2681" s="49" t="s">
        <v>5432</v>
      </c>
      <c r="V2681" s="44" t="s">
        <v>5373</v>
      </c>
    </row>
    <row r="2682" spans="1:22" s="149" customFormat="1" ht="15" customHeight="1">
      <c r="A2682" s="44" t="s">
        <v>5491</v>
      </c>
      <c r="B2682" s="44"/>
      <c r="C2682" s="46" t="s">
        <v>5548</v>
      </c>
      <c r="D2682" s="46" t="s">
        <v>3053</v>
      </c>
      <c r="E2682" s="47"/>
      <c r="F2682" s="47"/>
      <c r="G2682" s="47"/>
      <c r="H2682" s="44"/>
      <c r="I2682" s="44" t="s">
        <v>126</v>
      </c>
      <c r="J2682" s="44" t="s">
        <v>5570</v>
      </c>
      <c r="K2682" s="44" t="s">
        <v>5385</v>
      </c>
      <c r="L2682" s="44" t="s">
        <v>5380</v>
      </c>
      <c r="M2682" s="44"/>
      <c r="N2682" s="44"/>
      <c r="O2682" s="44"/>
      <c r="P2682" s="44"/>
      <c r="Q2682" s="44"/>
      <c r="R2682" s="49"/>
      <c r="S2682" s="51" t="s">
        <v>1734</v>
      </c>
      <c r="T2682" s="49"/>
      <c r="U2682" s="49" t="s">
        <v>5433</v>
      </c>
      <c r="V2682" s="44" t="s">
        <v>5373</v>
      </c>
    </row>
    <row r="2683" spans="1:22" s="149" customFormat="1" ht="15" customHeight="1">
      <c r="A2683" s="44" t="s">
        <v>5492</v>
      </c>
      <c r="B2683" s="44"/>
      <c r="C2683" s="46" t="s">
        <v>5548</v>
      </c>
      <c r="D2683" s="46" t="s">
        <v>3053</v>
      </c>
      <c r="E2683" s="47"/>
      <c r="F2683" s="47"/>
      <c r="G2683" s="47"/>
      <c r="H2683" s="44"/>
      <c r="I2683" s="44" t="s">
        <v>126</v>
      </c>
      <c r="J2683" s="44" t="s">
        <v>5570</v>
      </c>
      <c r="K2683" s="44" t="s">
        <v>5385</v>
      </c>
      <c r="L2683" s="44" t="s">
        <v>5381</v>
      </c>
      <c r="M2683" s="44"/>
      <c r="N2683" s="44"/>
      <c r="O2683" s="44"/>
      <c r="P2683" s="44"/>
      <c r="Q2683" s="44"/>
      <c r="R2683" s="49"/>
      <c r="S2683" s="51" t="s">
        <v>1734</v>
      </c>
      <c r="T2683" s="49"/>
      <c r="U2683" s="49" t="s">
        <v>5434</v>
      </c>
      <c r="V2683" s="44" t="s">
        <v>5373</v>
      </c>
    </row>
    <row r="2684" spans="1:22" s="149" customFormat="1" ht="15" customHeight="1">
      <c r="A2684" s="44" t="s">
        <v>5493</v>
      </c>
      <c r="B2684" s="44"/>
      <c r="C2684" s="46" t="s">
        <v>5548</v>
      </c>
      <c r="D2684" s="46" t="s">
        <v>3053</v>
      </c>
      <c r="E2684" s="47"/>
      <c r="F2684" s="47"/>
      <c r="G2684" s="47"/>
      <c r="H2684" s="44"/>
      <c r="I2684" s="44" t="s">
        <v>126</v>
      </c>
      <c r="J2684" s="44" t="s">
        <v>5570</v>
      </c>
      <c r="K2684" s="44" t="s">
        <v>5385</v>
      </c>
      <c r="L2684" s="44" t="s">
        <v>5381</v>
      </c>
      <c r="M2684" s="44"/>
      <c r="N2684" s="44"/>
      <c r="O2684" s="44"/>
      <c r="P2684" s="44"/>
      <c r="Q2684" s="44"/>
      <c r="R2684" s="49"/>
      <c r="S2684" s="51" t="s">
        <v>1734</v>
      </c>
      <c r="T2684" s="49"/>
      <c r="U2684" s="49" t="s">
        <v>5435</v>
      </c>
      <c r="V2684" s="44" t="s">
        <v>5373</v>
      </c>
    </row>
    <row r="2685" spans="1:22" s="149" customFormat="1" ht="15" customHeight="1">
      <c r="A2685" s="44" t="s">
        <v>5494</v>
      </c>
      <c r="B2685" s="44"/>
      <c r="C2685" s="46" t="s">
        <v>5548</v>
      </c>
      <c r="D2685" s="46" t="s">
        <v>3053</v>
      </c>
      <c r="E2685" s="47"/>
      <c r="F2685" s="47"/>
      <c r="G2685" s="47"/>
      <c r="H2685" s="44"/>
      <c r="I2685" s="44" t="s">
        <v>126</v>
      </c>
      <c r="J2685" s="44" t="s">
        <v>5570</v>
      </c>
      <c r="K2685" s="44" t="s">
        <v>5385</v>
      </c>
      <c r="L2685" s="44" t="s">
        <v>5381</v>
      </c>
      <c r="M2685" s="44"/>
      <c r="N2685" s="44"/>
      <c r="O2685" s="44"/>
      <c r="P2685" s="44"/>
      <c r="Q2685" s="44"/>
      <c r="R2685" s="49"/>
      <c r="S2685" s="51" t="s">
        <v>1734</v>
      </c>
      <c r="T2685" s="49"/>
      <c r="U2685" s="49" t="s">
        <v>5436</v>
      </c>
      <c r="V2685" s="44" t="s">
        <v>5373</v>
      </c>
    </row>
    <row r="2686" spans="1:22" s="149" customFormat="1" ht="15" customHeight="1">
      <c r="A2686" s="44" t="s">
        <v>5495</v>
      </c>
      <c r="B2686" s="44"/>
      <c r="C2686" s="46" t="s">
        <v>5548</v>
      </c>
      <c r="D2686" s="46" t="s">
        <v>3053</v>
      </c>
      <c r="E2686" s="47"/>
      <c r="F2686" s="47"/>
      <c r="G2686" s="47"/>
      <c r="H2686" s="44"/>
      <c r="I2686" s="44" t="s">
        <v>126</v>
      </c>
      <c r="J2686" s="44" t="s">
        <v>5570</v>
      </c>
      <c r="K2686" s="44" t="s">
        <v>5385</v>
      </c>
      <c r="L2686" s="44" t="s">
        <v>5381</v>
      </c>
      <c r="M2686" s="44"/>
      <c r="N2686" s="44"/>
      <c r="O2686" s="44"/>
      <c r="P2686" s="44"/>
      <c r="Q2686" s="44"/>
      <c r="R2686" s="49"/>
      <c r="S2686" s="51" t="s">
        <v>1734</v>
      </c>
      <c r="T2686" s="49"/>
      <c r="U2686" s="49" t="s">
        <v>5437</v>
      </c>
      <c r="V2686" s="44" t="s">
        <v>5373</v>
      </c>
    </row>
    <row r="2687" spans="1:22" s="149" customFormat="1" ht="15" customHeight="1">
      <c r="A2687" s="44" t="s">
        <v>5496</v>
      </c>
      <c r="B2687" s="44"/>
      <c r="C2687" s="46" t="s">
        <v>5548</v>
      </c>
      <c r="D2687" s="46" t="s">
        <v>3053</v>
      </c>
      <c r="E2687" s="47"/>
      <c r="F2687" s="47"/>
      <c r="G2687" s="47"/>
      <c r="H2687" s="44"/>
      <c r="I2687" s="44" t="s">
        <v>126</v>
      </c>
      <c r="J2687" s="44" t="s">
        <v>5570</v>
      </c>
      <c r="K2687" s="44" t="s">
        <v>5385</v>
      </c>
      <c r="L2687" s="44" t="s">
        <v>5381</v>
      </c>
      <c r="M2687" s="44"/>
      <c r="N2687" s="44"/>
      <c r="O2687" s="44"/>
      <c r="P2687" s="44"/>
      <c r="Q2687" s="44"/>
      <c r="R2687" s="49"/>
      <c r="S2687" s="51" t="s">
        <v>1734</v>
      </c>
      <c r="T2687" s="49"/>
      <c r="U2687" s="49" t="s">
        <v>5438</v>
      </c>
      <c r="V2687" s="44" t="s">
        <v>5373</v>
      </c>
    </row>
    <row r="2688" spans="1:22" s="149" customFormat="1" ht="15" customHeight="1">
      <c r="A2688" s="44" t="s">
        <v>5497</v>
      </c>
      <c r="B2688" s="44"/>
      <c r="C2688" s="46" t="s">
        <v>5548</v>
      </c>
      <c r="D2688" s="46" t="s">
        <v>3053</v>
      </c>
      <c r="E2688" s="47"/>
      <c r="F2688" s="47"/>
      <c r="G2688" s="47"/>
      <c r="H2688" s="44"/>
      <c r="I2688" s="44" t="s">
        <v>126</v>
      </c>
      <c r="J2688" s="44" t="s">
        <v>5570</v>
      </c>
      <c r="K2688" s="44" t="s">
        <v>5386</v>
      </c>
      <c r="L2688" s="44"/>
      <c r="M2688" s="44"/>
      <c r="N2688" s="44"/>
      <c r="O2688" s="44"/>
      <c r="P2688" s="44"/>
      <c r="Q2688" s="44"/>
      <c r="R2688" s="49"/>
      <c r="S2688" s="51" t="s">
        <v>1734</v>
      </c>
      <c r="T2688" s="49"/>
      <c r="U2688" s="49" t="s">
        <v>5423</v>
      </c>
      <c r="V2688" s="44" t="s">
        <v>5373</v>
      </c>
    </row>
    <row r="2689" spans="1:22" s="149" customFormat="1" ht="15" customHeight="1">
      <c r="A2689" s="44" t="s">
        <v>5498</v>
      </c>
      <c r="B2689" s="44"/>
      <c r="C2689" s="46" t="s">
        <v>5548</v>
      </c>
      <c r="D2689" s="46" t="s">
        <v>3053</v>
      </c>
      <c r="E2689" s="47"/>
      <c r="F2689" s="47"/>
      <c r="G2689" s="47"/>
      <c r="H2689" s="44"/>
      <c r="I2689" s="44" t="s">
        <v>126</v>
      </c>
      <c r="J2689" s="44" t="s">
        <v>5570</v>
      </c>
      <c r="K2689" s="44" t="s">
        <v>5386</v>
      </c>
      <c r="L2689" s="44"/>
      <c r="M2689" s="44"/>
      <c r="N2689" s="44"/>
      <c r="O2689" s="44"/>
      <c r="P2689" s="44"/>
      <c r="Q2689" s="44"/>
      <c r="R2689" s="49"/>
      <c r="S2689" s="51" t="s">
        <v>1734</v>
      </c>
      <c r="T2689" s="49"/>
      <c r="U2689" s="49" t="s">
        <v>5424</v>
      </c>
      <c r="V2689" s="44" t="s">
        <v>5373</v>
      </c>
    </row>
    <row r="2690" spans="1:22" s="149" customFormat="1" ht="15" customHeight="1">
      <c r="A2690" s="44" t="s">
        <v>5499</v>
      </c>
      <c r="B2690" s="44"/>
      <c r="C2690" s="46" t="s">
        <v>5548</v>
      </c>
      <c r="D2690" s="46" t="s">
        <v>3053</v>
      </c>
      <c r="E2690" s="47"/>
      <c r="F2690" s="47"/>
      <c r="G2690" s="47"/>
      <c r="H2690" s="44"/>
      <c r="I2690" s="44" t="s">
        <v>126</v>
      </c>
      <c r="J2690" s="44" t="s">
        <v>5570</v>
      </c>
      <c r="K2690" s="44" t="s">
        <v>5387</v>
      </c>
      <c r="L2690" s="44"/>
      <c r="M2690" s="44"/>
      <c r="N2690" s="44"/>
      <c r="O2690" s="44"/>
      <c r="P2690" s="44"/>
      <c r="Q2690" s="44"/>
      <c r="R2690" s="49"/>
      <c r="S2690" s="51" t="s">
        <v>1734</v>
      </c>
      <c r="T2690" s="49"/>
      <c r="U2690" s="49" t="s">
        <v>5423</v>
      </c>
      <c r="V2690" s="44" t="s">
        <v>5373</v>
      </c>
    </row>
    <row r="2691" spans="1:22" s="149" customFormat="1" ht="15" customHeight="1">
      <c r="A2691" s="44" t="s">
        <v>5500</v>
      </c>
      <c r="B2691" s="44"/>
      <c r="C2691" s="46" t="s">
        <v>5548</v>
      </c>
      <c r="D2691" s="46" t="s">
        <v>3053</v>
      </c>
      <c r="E2691" s="47"/>
      <c r="F2691" s="47"/>
      <c r="G2691" s="47"/>
      <c r="H2691" s="44"/>
      <c r="I2691" s="44" t="s">
        <v>126</v>
      </c>
      <c r="J2691" s="44" t="s">
        <v>5570</v>
      </c>
      <c r="K2691" s="44" t="s">
        <v>5387</v>
      </c>
      <c r="L2691" s="44"/>
      <c r="M2691" s="44"/>
      <c r="N2691" s="44"/>
      <c r="O2691" s="44"/>
      <c r="P2691" s="44"/>
      <c r="Q2691" s="44"/>
      <c r="R2691" s="49"/>
      <c r="S2691" s="51" t="s">
        <v>1734</v>
      </c>
      <c r="T2691" s="49"/>
      <c r="U2691" s="49" t="s">
        <v>5425</v>
      </c>
      <c r="V2691" s="44" t="s">
        <v>5373</v>
      </c>
    </row>
    <row r="2692" spans="1:22" s="149" customFormat="1" ht="15" customHeight="1">
      <c r="A2692" s="44" t="s">
        <v>5501</v>
      </c>
      <c r="B2692" s="44"/>
      <c r="C2692" s="46" t="s">
        <v>5548</v>
      </c>
      <c r="D2692" s="46" t="s">
        <v>3053</v>
      </c>
      <c r="E2692" s="47"/>
      <c r="F2692" s="47"/>
      <c r="G2692" s="47"/>
      <c r="H2692" s="44"/>
      <c r="I2692" s="44" t="s">
        <v>126</v>
      </c>
      <c r="J2692" s="44" t="s">
        <v>5570</v>
      </c>
      <c r="K2692" s="44" t="s">
        <v>822</v>
      </c>
      <c r="L2692" s="44"/>
      <c r="M2692" s="44"/>
      <c r="N2692" s="44"/>
      <c r="O2692" s="44"/>
      <c r="P2692" s="44"/>
      <c r="Q2692" s="44"/>
      <c r="R2692" s="49" t="s">
        <v>3051</v>
      </c>
      <c r="S2692" s="49"/>
      <c r="T2692" s="49"/>
      <c r="U2692" s="81" t="s">
        <v>6345</v>
      </c>
      <c r="V2692" s="44" t="s">
        <v>5373</v>
      </c>
    </row>
    <row r="2693" spans="1:22" s="149" customFormat="1" ht="15" customHeight="1">
      <c r="A2693" s="44" t="s">
        <v>5502</v>
      </c>
      <c r="B2693" s="44"/>
      <c r="C2693" s="46" t="s">
        <v>5548</v>
      </c>
      <c r="D2693" s="46" t="s">
        <v>3053</v>
      </c>
      <c r="E2693" s="47"/>
      <c r="F2693" s="47"/>
      <c r="G2693" s="47"/>
      <c r="H2693" s="44"/>
      <c r="I2693" s="44" t="s">
        <v>126</v>
      </c>
      <c r="J2693" s="44" t="s">
        <v>5570</v>
      </c>
      <c r="K2693" s="44" t="s">
        <v>3063</v>
      </c>
      <c r="L2693" s="44"/>
      <c r="M2693" s="44"/>
      <c r="N2693" s="44"/>
      <c r="O2693" s="44"/>
      <c r="P2693" s="44"/>
      <c r="Q2693" s="44"/>
      <c r="R2693" s="49" t="s">
        <v>1497</v>
      </c>
      <c r="S2693" s="51" t="s">
        <v>3077</v>
      </c>
      <c r="T2693" s="49"/>
      <c r="U2693" s="49" t="s">
        <v>5518</v>
      </c>
      <c r="V2693" s="44" t="s">
        <v>916</v>
      </c>
    </row>
    <row r="2694" spans="1:22" s="149" customFormat="1" ht="15" customHeight="1">
      <c r="A2694" s="44" t="s">
        <v>5503</v>
      </c>
      <c r="B2694" s="44"/>
      <c r="C2694" s="46" t="s">
        <v>5548</v>
      </c>
      <c r="D2694" s="46" t="s">
        <v>3053</v>
      </c>
      <c r="E2694" s="47"/>
      <c r="F2694" s="47"/>
      <c r="G2694" s="47"/>
      <c r="H2694" s="44"/>
      <c r="I2694" s="44" t="s">
        <v>126</v>
      </c>
      <c r="J2694" s="44" t="s">
        <v>5570</v>
      </c>
      <c r="K2694" s="44" t="s">
        <v>3063</v>
      </c>
      <c r="L2694" s="44"/>
      <c r="M2694" s="44"/>
      <c r="N2694" s="44"/>
      <c r="O2694" s="44"/>
      <c r="P2694" s="44"/>
      <c r="Q2694" s="44"/>
      <c r="R2694" s="49" t="s">
        <v>5444</v>
      </c>
      <c r="S2694" s="51" t="s">
        <v>3107</v>
      </c>
      <c r="T2694" s="49"/>
      <c r="U2694" s="49" t="s">
        <v>5519</v>
      </c>
      <c r="V2694" s="44" t="s">
        <v>916</v>
      </c>
    </row>
    <row r="2695" spans="1:22" s="149" customFormat="1" ht="15" customHeight="1">
      <c r="A2695" s="44" t="s">
        <v>5504</v>
      </c>
      <c r="B2695" s="44"/>
      <c r="C2695" s="46" t="s">
        <v>5548</v>
      </c>
      <c r="D2695" s="46" t="s">
        <v>3053</v>
      </c>
      <c r="E2695" s="47"/>
      <c r="F2695" s="47"/>
      <c r="G2695" s="47"/>
      <c r="H2695" s="44"/>
      <c r="I2695" s="44" t="s">
        <v>126</v>
      </c>
      <c r="J2695" s="44" t="s">
        <v>5570</v>
      </c>
      <c r="K2695" s="44" t="s">
        <v>3750</v>
      </c>
      <c r="L2695" s="44"/>
      <c r="M2695" s="44"/>
      <c r="N2695" s="44"/>
      <c r="O2695" s="44"/>
      <c r="P2695" s="44"/>
      <c r="Q2695" s="44"/>
      <c r="R2695" s="49" t="s">
        <v>1497</v>
      </c>
      <c r="S2695" s="51" t="s">
        <v>3763</v>
      </c>
      <c r="T2695" s="49"/>
      <c r="U2695" s="49" t="s">
        <v>5520</v>
      </c>
      <c r="V2695" s="44" t="s">
        <v>916</v>
      </c>
    </row>
    <row r="2696" spans="1:22" s="149" customFormat="1" ht="15" customHeight="1">
      <c r="A2696" s="44" t="s">
        <v>5505</v>
      </c>
      <c r="B2696" s="44"/>
      <c r="C2696" s="46" t="s">
        <v>5548</v>
      </c>
      <c r="D2696" s="46" t="s">
        <v>3053</v>
      </c>
      <c r="E2696" s="47"/>
      <c r="F2696" s="47"/>
      <c r="G2696" s="47"/>
      <c r="H2696" s="44"/>
      <c r="I2696" s="44" t="s">
        <v>126</v>
      </c>
      <c r="J2696" s="44" t="s">
        <v>5570</v>
      </c>
      <c r="K2696" s="44" t="s">
        <v>3750</v>
      </c>
      <c r="L2696" s="44"/>
      <c r="M2696" s="44"/>
      <c r="N2696" s="44"/>
      <c r="O2696" s="44"/>
      <c r="P2696" s="44"/>
      <c r="Q2696" s="44"/>
      <c r="R2696" s="49">
        <v>340</v>
      </c>
      <c r="S2696" s="51" t="s">
        <v>3763</v>
      </c>
      <c r="T2696" s="49"/>
      <c r="U2696" s="49" t="s">
        <v>5521</v>
      </c>
      <c r="V2696" s="44" t="s">
        <v>916</v>
      </c>
    </row>
    <row r="2697" spans="1:22" s="149" customFormat="1" ht="15" customHeight="1">
      <c r="A2697" s="44" t="s">
        <v>5510</v>
      </c>
      <c r="B2697" s="44"/>
      <c r="C2697" s="46" t="s">
        <v>5548</v>
      </c>
      <c r="D2697" s="46" t="s">
        <v>3053</v>
      </c>
      <c r="E2697" s="47"/>
      <c r="F2697" s="47"/>
      <c r="G2697" s="47" t="s">
        <v>13</v>
      </c>
      <c r="H2697" s="44"/>
      <c r="I2697" s="44" t="s">
        <v>126</v>
      </c>
      <c r="J2697" s="44" t="s">
        <v>5570</v>
      </c>
      <c r="K2697" s="44" t="s">
        <v>5507</v>
      </c>
      <c r="L2697" s="44" t="s">
        <v>13</v>
      </c>
      <c r="M2697" s="44" t="s">
        <v>13</v>
      </c>
      <c r="N2697" s="44" t="s">
        <v>13</v>
      </c>
      <c r="O2697" s="44" t="s">
        <v>13</v>
      </c>
      <c r="P2697" s="44" t="s">
        <v>13</v>
      </c>
      <c r="Q2697" s="44"/>
      <c r="R2697" s="57" t="s">
        <v>53</v>
      </c>
      <c r="S2697" s="51" t="s">
        <v>13</v>
      </c>
      <c r="T2697" s="49" t="s">
        <v>13</v>
      </c>
      <c r="U2697" s="49" t="s">
        <v>5508</v>
      </c>
      <c r="V2697" s="44" t="s">
        <v>5373</v>
      </c>
    </row>
    <row r="2698" spans="1:22" s="149" customFormat="1" ht="15" customHeight="1">
      <c r="A2698" s="44" t="s">
        <v>5511</v>
      </c>
      <c r="B2698" s="44"/>
      <c r="C2698" s="46" t="s">
        <v>5548</v>
      </c>
      <c r="D2698" s="46" t="s">
        <v>3053</v>
      </c>
      <c r="E2698" s="47"/>
      <c r="F2698" s="47"/>
      <c r="G2698" s="47" t="s">
        <v>13</v>
      </c>
      <c r="H2698" s="44"/>
      <c r="I2698" s="44" t="s">
        <v>126</v>
      </c>
      <c r="J2698" s="44" t="s">
        <v>5570</v>
      </c>
      <c r="K2698" s="44" t="s">
        <v>5507</v>
      </c>
      <c r="L2698" s="44" t="s">
        <v>13</v>
      </c>
      <c r="M2698" s="44" t="s">
        <v>13</v>
      </c>
      <c r="N2698" s="44" t="s">
        <v>13</v>
      </c>
      <c r="O2698" s="44" t="s">
        <v>13</v>
      </c>
      <c r="P2698" s="44" t="s">
        <v>13</v>
      </c>
      <c r="Q2698" s="44"/>
      <c r="R2698" s="57" t="s">
        <v>53</v>
      </c>
      <c r="S2698" s="51" t="s">
        <v>13</v>
      </c>
      <c r="T2698" s="49" t="s">
        <v>13</v>
      </c>
      <c r="U2698" s="49" t="s">
        <v>5509</v>
      </c>
      <c r="V2698" s="44" t="s">
        <v>5373</v>
      </c>
    </row>
    <row r="2699" spans="1:22" s="149" customFormat="1" ht="15" customHeight="1">
      <c r="A2699" s="44" t="s">
        <v>5512</v>
      </c>
      <c r="B2699" s="44"/>
      <c r="C2699" s="46" t="s">
        <v>5548</v>
      </c>
      <c r="D2699" s="46" t="s">
        <v>3053</v>
      </c>
      <c r="E2699" s="47"/>
      <c r="F2699" s="47"/>
      <c r="G2699" s="47" t="s">
        <v>13</v>
      </c>
      <c r="H2699" s="44"/>
      <c r="I2699" s="44" t="s">
        <v>126</v>
      </c>
      <c r="J2699" s="44" t="s">
        <v>5570</v>
      </c>
      <c r="K2699" s="44" t="s">
        <v>5507</v>
      </c>
      <c r="L2699" s="44" t="s">
        <v>13</v>
      </c>
      <c r="M2699" s="44" t="s">
        <v>13</v>
      </c>
      <c r="N2699" s="44" t="s">
        <v>13</v>
      </c>
      <c r="O2699" s="44" t="s">
        <v>13</v>
      </c>
      <c r="P2699" s="44" t="s">
        <v>13</v>
      </c>
      <c r="Q2699" s="44"/>
      <c r="R2699" s="57" t="s">
        <v>53</v>
      </c>
      <c r="S2699" s="51" t="s">
        <v>13</v>
      </c>
      <c r="T2699" s="49" t="s">
        <v>13</v>
      </c>
      <c r="U2699" s="49" t="s">
        <v>2533</v>
      </c>
      <c r="V2699" s="44" t="s">
        <v>5373</v>
      </c>
    </row>
    <row r="2700" spans="1:22" s="149" customFormat="1" ht="15" customHeight="1">
      <c r="A2700" s="44" t="s">
        <v>5925</v>
      </c>
      <c r="B2700" s="44"/>
      <c r="C2700" s="46" t="s">
        <v>5601</v>
      </c>
      <c r="D2700" s="46" t="s">
        <v>3053</v>
      </c>
      <c r="E2700" s="47"/>
      <c r="F2700" s="47"/>
      <c r="G2700" s="47"/>
      <c r="H2700" s="50"/>
      <c r="I2700" s="44" t="s">
        <v>5182</v>
      </c>
      <c r="J2700" s="44" t="s">
        <v>5570</v>
      </c>
      <c r="K2700" s="44"/>
      <c r="L2700" s="44"/>
      <c r="M2700" s="44"/>
      <c r="N2700" s="44"/>
      <c r="O2700" s="44"/>
      <c r="P2700" s="44"/>
      <c r="Q2700" s="44"/>
      <c r="R2700" s="49"/>
      <c r="S2700" s="49"/>
      <c r="T2700" s="51"/>
      <c r="U2700" s="49" t="s">
        <v>5926</v>
      </c>
      <c r="V2700" s="44" t="s">
        <v>916</v>
      </c>
    </row>
    <row r="2701" spans="1:22" s="149" customFormat="1" ht="15" customHeight="1">
      <c r="A2701" s="44" t="s">
        <v>5927</v>
      </c>
      <c r="B2701" s="44"/>
      <c r="C2701" s="46" t="s">
        <v>5601</v>
      </c>
      <c r="D2701" s="46" t="s">
        <v>3053</v>
      </c>
      <c r="E2701" s="47"/>
      <c r="F2701" s="47"/>
      <c r="G2701" s="47"/>
      <c r="H2701" s="50"/>
      <c r="I2701" s="44" t="s">
        <v>5182</v>
      </c>
      <c r="J2701" s="44" t="s">
        <v>5570</v>
      </c>
      <c r="K2701" s="44"/>
      <c r="L2701" s="44"/>
      <c r="M2701" s="44"/>
      <c r="N2701" s="44"/>
      <c r="O2701" s="44"/>
      <c r="P2701" s="44"/>
      <c r="Q2701" s="44"/>
      <c r="R2701" s="49"/>
      <c r="S2701" s="49"/>
      <c r="T2701" s="51"/>
      <c r="U2701" s="49" t="s">
        <v>5928</v>
      </c>
      <c r="V2701" s="44" t="s">
        <v>916</v>
      </c>
    </row>
    <row r="2702" spans="1:22" s="149" customFormat="1" ht="15" customHeight="1">
      <c r="A2702" s="44" t="s">
        <v>5929</v>
      </c>
      <c r="B2702" s="44"/>
      <c r="C2702" s="46" t="s">
        <v>5601</v>
      </c>
      <c r="D2702" s="46" t="s">
        <v>3053</v>
      </c>
      <c r="E2702" s="47"/>
      <c r="F2702" s="47"/>
      <c r="G2702" s="47"/>
      <c r="H2702" s="50"/>
      <c r="I2702" s="44" t="s">
        <v>5182</v>
      </c>
      <c r="J2702" s="44" t="s">
        <v>5570</v>
      </c>
      <c r="K2702" s="44"/>
      <c r="L2702" s="44"/>
      <c r="M2702" s="44"/>
      <c r="N2702" s="44"/>
      <c r="O2702" s="44"/>
      <c r="P2702" s="44"/>
      <c r="Q2702" s="44"/>
      <c r="R2702" s="49"/>
      <c r="S2702" s="49"/>
      <c r="T2702" s="51"/>
      <c r="U2702" s="49" t="s">
        <v>5930</v>
      </c>
      <c r="V2702" s="44" t="s">
        <v>916</v>
      </c>
    </row>
    <row r="2703" spans="1:22" s="149" customFormat="1" ht="15" customHeight="1">
      <c r="A2703" s="44" t="s">
        <v>5931</v>
      </c>
      <c r="B2703" s="44"/>
      <c r="C2703" s="46" t="s">
        <v>5601</v>
      </c>
      <c r="D2703" s="46" t="s">
        <v>3053</v>
      </c>
      <c r="E2703" s="47"/>
      <c r="F2703" s="47"/>
      <c r="G2703" s="47"/>
      <c r="H2703" s="50"/>
      <c r="I2703" s="44" t="s">
        <v>5182</v>
      </c>
      <c r="J2703" s="44" t="s">
        <v>5570</v>
      </c>
      <c r="K2703" s="44"/>
      <c r="L2703" s="44"/>
      <c r="M2703" s="44"/>
      <c r="N2703" s="44"/>
      <c r="O2703" s="44"/>
      <c r="P2703" s="44"/>
      <c r="Q2703" s="44"/>
      <c r="R2703" s="49"/>
      <c r="S2703" s="49"/>
      <c r="T2703" s="51"/>
      <c r="U2703" s="49" t="s">
        <v>5932</v>
      </c>
      <c r="V2703" s="44" t="s">
        <v>916</v>
      </c>
    </row>
    <row r="2704" spans="1:22" s="149" customFormat="1" ht="15" customHeight="1">
      <c r="A2704" s="44" t="s">
        <v>5933</v>
      </c>
      <c r="B2704" s="44"/>
      <c r="C2704" s="46" t="s">
        <v>5601</v>
      </c>
      <c r="D2704" s="46" t="s">
        <v>3053</v>
      </c>
      <c r="E2704" s="47"/>
      <c r="F2704" s="47"/>
      <c r="G2704" s="47"/>
      <c r="H2704" s="50"/>
      <c r="I2704" s="44" t="s">
        <v>5182</v>
      </c>
      <c r="J2704" s="44" t="s">
        <v>5570</v>
      </c>
      <c r="K2704" s="44"/>
      <c r="L2704" s="44"/>
      <c r="M2704" s="44"/>
      <c r="N2704" s="44"/>
      <c r="O2704" s="44"/>
      <c r="P2704" s="44"/>
      <c r="Q2704" s="44"/>
      <c r="R2704" s="49"/>
      <c r="S2704" s="49"/>
      <c r="T2704" s="51"/>
      <c r="U2704" s="49" t="s">
        <v>5934</v>
      </c>
      <c r="V2704" s="44" t="s">
        <v>916</v>
      </c>
    </row>
    <row r="2705" spans="1:22" s="149" customFormat="1" ht="15" customHeight="1">
      <c r="A2705" s="44" t="s">
        <v>5935</v>
      </c>
      <c r="B2705" s="44"/>
      <c r="C2705" s="46" t="s">
        <v>5601</v>
      </c>
      <c r="D2705" s="46" t="s">
        <v>3053</v>
      </c>
      <c r="E2705" s="47"/>
      <c r="F2705" s="47"/>
      <c r="G2705" s="47"/>
      <c r="H2705" s="50"/>
      <c r="I2705" s="44" t="s">
        <v>5182</v>
      </c>
      <c r="J2705" s="44" t="s">
        <v>5570</v>
      </c>
      <c r="K2705" s="44"/>
      <c r="L2705" s="44"/>
      <c r="M2705" s="44"/>
      <c r="N2705" s="44"/>
      <c r="O2705" s="44"/>
      <c r="P2705" s="44"/>
      <c r="Q2705" s="44"/>
      <c r="R2705" s="49"/>
      <c r="S2705" s="49"/>
      <c r="T2705" s="51"/>
      <c r="U2705" s="49" t="s">
        <v>5936</v>
      </c>
      <c r="V2705" s="44" t="s">
        <v>916</v>
      </c>
    </row>
    <row r="2706" spans="1:22" s="149" customFormat="1" ht="15" customHeight="1">
      <c r="A2706" s="44" t="s">
        <v>5937</v>
      </c>
      <c r="B2706" s="44"/>
      <c r="C2706" s="46" t="s">
        <v>5601</v>
      </c>
      <c r="D2706" s="46" t="s">
        <v>3053</v>
      </c>
      <c r="E2706" s="47"/>
      <c r="F2706" s="47"/>
      <c r="G2706" s="47"/>
      <c r="H2706" s="50"/>
      <c r="I2706" s="44" t="s">
        <v>5182</v>
      </c>
      <c r="J2706" s="44" t="s">
        <v>5570</v>
      </c>
      <c r="K2706" s="44"/>
      <c r="L2706" s="44"/>
      <c r="M2706" s="44"/>
      <c r="N2706" s="44"/>
      <c r="O2706" s="44"/>
      <c r="P2706" s="44"/>
      <c r="Q2706" s="44"/>
      <c r="R2706" s="49"/>
      <c r="S2706" s="49"/>
      <c r="T2706" s="51"/>
      <c r="U2706" s="49" t="s">
        <v>5938</v>
      </c>
      <c r="V2706" s="44" t="s">
        <v>916</v>
      </c>
    </row>
    <row r="2707" spans="1:22" s="149" customFormat="1" ht="15" customHeight="1">
      <c r="A2707" s="44" t="s">
        <v>5939</v>
      </c>
      <c r="B2707" s="44"/>
      <c r="C2707" s="46" t="s">
        <v>5601</v>
      </c>
      <c r="D2707" s="46" t="s">
        <v>3053</v>
      </c>
      <c r="E2707" s="47"/>
      <c r="F2707" s="47"/>
      <c r="G2707" s="47"/>
      <c r="H2707" s="50"/>
      <c r="I2707" s="44" t="s">
        <v>5182</v>
      </c>
      <c r="J2707" s="44" t="s">
        <v>5570</v>
      </c>
      <c r="K2707" s="44"/>
      <c r="L2707" s="44"/>
      <c r="M2707" s="44"/>
      <c r="N2707" s="44"/>
      <c r="O2707" s="44"/>
      <c r="P2707" s="44"/>
      <c r="Q2707" s="44"/>
      <c r="R2707" s="49"/>
      <c r="S2707" s="49"/>
      <c r="T2707" s="51"/>
      <c r="U2707" s="49" t="s">
        <v>5940</v>
      </c>
      <c r="V2707" s="44" t="s">
        <v>916</v>
      </c>
    </row>
    <row r="2708" spans="1:22" s="149" customFormat="1" ht="15" customHeight="1">
      <c r="A2708" s="44" t="s">
        <v>5941</v>
      </c>
      <c r="B2708" s="44"/>
      <c r="C2708" s="46" t="s">
        <v>5601</v>
      </c>
      <c r="D2708" s="46" t="s">
        <v>3053</v>
      </c>
      <c r="E2708" s="47"/>
      <c r="F2708" s="47"/>
      <c r="G2708" s="47"/>
      <c r="H2708" s="50"/>
      <c r="I2708" s="44" t="s">
        <v>5182</v>
      </c>
      <c r="J2708" s="44" t="s">
        <v>5570</v>
      </c>
      <c r="K2708" s="44"/>
      <c r="L2708" s="44"/>
      <c r="M2708" s="44"/>
      <c r="N2708" s="44"/>
      <c r="O2708" s="44"/>
      <c r="P2708" s="44"/>
      <c r="Q2708" s="44"/>
      <c r="R2708" s="49"/>
      <c r="S2708" s="49"/>
      <c r="T2708" s="51"/>
      <c r="U2708" s="49" t="s">
        <v>5942</v>
      </c>
      <c r="V2708" s="44" t="s">
        <v>916</v>
      </c>
    </row>
    <row r="2709" spans="1:22" s="157" customFormat="1" ht="15" customHeight="1">
      <c r="A2709" s="44" t="s">
        <v>5943</v>
      </c>
      <c r="B2709" s="44"/>
      <c r="C2709" s="46" t="s">
        <v>5601</v>
      </c>
      <c r="D2709" s="46" t="s">
        <v>3053</v>
      </c>
      <c r="E2709" s="47"/>
      <c r="F2709" s="47"/>
      <c r="G2709" s="47"/>
      <c r="H2709" s="50"/>
      <c r="I2709" s="44" t="s">
        <v>5182</v>
      </c>
      <c r="J2709" s="44" t="s">
        <v>5570</v>
      </c>
      <c r="K2709" s="44"/>
      <c r="L2709" s="44"/>
      <c r="M2709" s="44"/>
      <c r="N2709" s="44"/>
      <c r="O2709" s="44"/>
      <c r="P2709" s="44"/>
      <c r="Q2709" s="44"/>
      <c r="R2709" s="49"/>
      <c r="S2709" s="49"/>
      <c r="T2709" s="51"/>
      <c r="U2709" s="49" t="s">
        <v>5944</v>
      </c>
      <c r="V2709" s="44" t="s">
        <v>916</v>
      </c>
    </row>
    <row r="2710" spans="1:22" s="157" customFormat="1" ht="15" customHeight="1">
      <c r="A2710" s="44" t="s">
        <v>5945</v>
      </c>
      <c r="B2710" s="44"/>
      <c r="C2710" s="46" t="s">
        <v>5601</v>
      </c>
      <c r="D2710" s="46" t="s">
        <v>3053</v>
      </c>
      <c r="E2710" s="47"/>
      <c r="F2710" s="47"/>
      <c r="G2710" s="47"/>
      <c r="H2710" s="50"/>
      <c r="I2710" s="44" t="s">
        <v>5182</v>
      </c>
      <c r="J2710" s="44" t="s">
        <v>5570</v>
      </c>
      <c r="K2710" s="44"/>
      <c r="L2710" s="44"/>
      <c r="M2710" s="44"/>
      <c r="N2710" s="44"/>
      <c r="O2710" s="44"/>
      <c r="P2710" s="44"/>
      <c r="Q2710" s="44"/>
      <c r="R2710" s="49"/>
      <c r="S2710" s="49"/>
      <c r="T2710" s="51"/>
      <c r="U2710" s="49" t="s">
        <v>5946</v>
      </c>
      <c r="V2710" s="44" t="s">
        <v>916</v>
      </c>
    </row>
    <row r="2711" spans="1:22" s="149" customFormat="1" ht="15" customHeight="1">
      <c r="A2711" s="44" t="s">
        <v>5947</v>
      </c>
      <c r="B2711" s="44"/>
      <c r="C2711" s="46" t="s">
        <v>5601</v>
      </c>
      <c r="D2711" s="46" t="s">
        <v>3053</v>
      </c>
      <c r="E2711" s="47"/>
      <c r="F2711" s="47"/>
      <c r="G2711" s="47"/>
      <c r="H2711" s="50"/>
      <c r="I2711" s="44" t="s">
        <v>5182</v>
      </c>
      <c r="J2711" s="44" t="s">
        <v>5570</v>
      </c>
      <c r="K2711" s="44"/>
      <c r="L2711" s="44"/>
      <c r="M2711" s="44"/>
      <c r="N2711" s="44"/>
      <c r="O2711" s="44"/>
      <c r="P2711" s="44"/>
      <c r="Q2711" s="44"/>
      <c r="R2711" s="49"/>
      <c r="S2711" s="49"/>
      <c r="T2711" s="51"/>
      <c r="U2711" s="49" t="s">
        <v>5948</v>
      </c>
      <c r="V2711" s="44" t="s">
        <v>916</v>
      </c>
    </row>
    <row r="2712" spans="1:22" s="157" customFormat="1" ht="15" customHeight="1">
      <c r="A2712" s="44" t="s">
        <v>5949</v>
      </c>
      <c r="B2712" s="44"/>
      <c r="C2712" s="46" t="s">
        <v>5601</v>
      </c>
      <c r="D2712" s="46" t="s">
        <v>3053</v>
      </c>
      <c r="E2712" s="47"/>
      <c r="F2712" s="47"/>
      <c r="G2712" s="47"/>
      <c r="H2712" s="50"/>
      <c r="I2712" s="44" t="s">
        <v>5182</v>
      </c>
      <c r="J2712" s="44" t="s">
        <v>5570</v>
      </c>
      <c r="K2712" s="44"/>
      <c r="L2712" s="44"/>
      <c r="M2712" s="44"/>
      <c r="N2712" s="44"/>
      <c r="O2712" s="44"/>
      <c r="P2712" s="44"/>
      <c r="Q2712" s="44"/>
      <c r="R2712" s="49"/>
      <c r="S2712" s="49"/>
      <c r="T2712" s="51"/>
      <c r="U2712" s="49" t="s">
        <v>5950</v>
      </c>
      <c r="V2712" s="44" t="s">
        <v>916</v>
      </c>
    </row>
    <row r="2713" spans="1:22" s="157" customFormat="1" ht="15" customHeight="1">
      <c r="A2713" s="44" t="s">
        <v>5951</v>
      </c>
      <c r="B2713" s="44"/>
      <c r="C2713" s="46" t="s">
        <v>5601</v>
      </c>
      <c r="D2713" s="46" t="s">
        <v>3053</v>
      </c>
      <c r="E2713" s="47"/>
      <c r="F2713" s="47"/>
      <c r="G2713" s="47"/>
      <c r="H2713" s="50"/>
      <c r="I2713" s="44" t="s">
        <v>5182</v>
      </c>
      <c r="J2713" s="44" t="s">
        <v>5570</v>
      </c>
      <c r="K2713" s="44"/>
      <c r="L2713" s="44"/>
      <c r="M2713" s="44"/>
      <c r="N2713" s="44"/>
      <c r="O2713" s="44"/>
      <c r="P2713" s="44"/>
      <c r="Q2713" s="44"/>
      <c r="R2713" s="49"/>
      <c r="S2713" s="49"/>
      <c r="T2713" s="51"/>
      <c r="U2713" s="49" t="s">
        <v>5952</v>
      </c>
      <c r="V2713" s="44" t="s">
        <v>916</v>
      </c>
    </row>
    <row r="2714" spans="1:22" s="157" customFormat="1" ht="15" customHeight="1">
      <c r="A2714" s="44" t="s">
        <v>5953</v>
      </c>
      <c r="B2714" s="44"/>
      <c r="C2714" s="46" t="s">
        <v>5601</v>
      </c>
      <c r="D2714" s="46" t="s">
        <v>3053</v>
      </c>
      <c r="E2714" s="47"/>
      <c r="F2714" s="47"/>
      <c r="G2714" s="47"/>
      <c r="H2714" s="50"/>
      <c r="I2714" s="44" t="s">
        <v>5182</v>
      </c>
      <c r="J2714" s="44" t="s">
        <v>5570</v>
      </c>
      <c r="K2714" s="44"/>
      <c r="L2714" s="44"/>
      <c r="M2714" s="44"/>
      <c r="N2714" s="44"/>
      <c r="O2714" s="44"/>
      <c r="P2714" s="44"/>
      <c r="Q2714" s="44"/>
      <c r="R2714" s="49"/>
      <c r="S2714" s="49"/>
      <c r="T2714" s="51"/>
      <c r="U2714" s="49" t="s">
        <v>5954</v>
      </c>
      <c r="V2714" s="44" t="s">
        <v>916</v>
      </c>
    </row>
    <row r="2715" spans="1:22" s="157" customFormat="1" ht="15" customHeight="1">
      <c r="A2715" s="44" t="s">
        <v>5955</v>
      </c>
      <c r="B2715" s="44"/>
      <c r="C2715" s="46" t="s">
        <v>5601</v>
      </c>
      <c r="D2715" s="46" t="s">
        <v>3053</v>
      </c>
      <c r="E2715" s="47"/>
      <c r="F2715" s="47"/>
      <c r="G2715" s="47"/>
      <c r="H2715" s="50"/>
      <c r="I2715" s="44" t="s">
        <v>5182</v>
      </c>
      <c r="J2715" s="44" t="s">
        <v>5570</v>
      </c>
      <c r="K2715" s="44"/>
      <c r="L2715" s="44"/>
      <c r="M2715" s="44"/>
      <c r="N2715" s="44"/>
      <c r="O2715" s="44"/>
      <c r="P2715" s="44"/>
      <c r="Q2715" s="44"/>
      <c r="R2715" s="49"/>
      <c r="S2715" s="49"/>
      <c r="T2715" s="51"/>
      <c r="U2715" s="49" t="s">
        <v>5956</v>
      </c>
      <c r="V2715" s="44" t="s">
        <v>916</v>
      </c>
    </row>
    <row r="2716" spans="1:22" s="149" customFormat="1" ht="15" customHeight="1">
      <c r="A2716" s="44" t="s">
        <v>5957</v>
      </c>
      <c r="B2716" s="44"/>
      <c r="C2716" s="46" t="s">
        <v>5601</v>
      </c>
      <c r="D2716" s="46" t="s">
        <v>3053</v>
      </c>
      <c r="E2716" s="47"/>
      <c r="F2716" s="47"/>
      <c r="G2716" s="47"/>
      <c r="H2716" s="50"/>
      <c r="I2716" s="44" t="s">
        <v>5182</v>
      </c>
      <c r="J2716" s="44" t="s">
        <v>5570</v>
      </c>
      <c r="K2716" s="44"/>
      <c r="L2716" s="44"/>
      <c r="M2716" s="44"/>
      <c r="N2716" s="44"/>
      <c r="O2716" s="44"/>
      <c r="P2716" s="44"/>
      <c r="Q2716" s="44"/>
      <c r="R2716" s="49"/>
      <c r="S2716" s="49"/>
      <c r="T2716" s="51"/>
      <c r="U2716" s="49" t="s">
        <v>5958</v>
      </c>
      <c r="V2716" s="44" t="s">
        <v>916</v>
      </c>
    </row>
    <row r="2717" spans="1:22" s="149" customFormat="1" ht="15" customHeight="1">
      <c r="A2717" s="44" t="s">
        <v>5959</v>
      </c>
      <c r="B2717" s="44"/>
      <c r="C2717" s="46" t="s">
        <v>5601</v>
      </c>
      <c r="D2717" s="46" t="s">
        <v>3053</v>
      </c>
      <c r="E2717" s="47"/>
      <c r="F2717" s="47"/>
      <c r="G2717" s="47"/>
      <c r="H2717" s="50"/>
      <c r="I2717" s="44" t="s">
        <v>5182</v>
      </c>
      <c r="J2717" s="44" t="s">
        <v>5570</v>
      </c>
      <c r="K2717" s="44"/>
      <c r="L2717" s="44"/>
      <c r="M2717" s="44"/>
      <c r="N2717" s="44"/>
      <c r="O2717" s="44"/>
      <c r="P2717" s="44"/>
      <c r="Q2717" s="44"/>
      <c r="R2717" s="49"/>
      <c r="S2717" s="49"/>
      <c r="T2717" s="51"/>
      <c r="U2717" s="49" t="s">
        <v>5960</v>
      </c>
      <c r="V2717" s="44" t="s">
        <v>916</v>
      </c>
    </row>
    <row r="2718" spans="1:22" s="157" customFormat="1" ht="15" customHeight="1">
      <c r="A2718" s="44" t="s">
        <v>5961</v>
      </c>
      <c r="B2718" s="44"/>
      <c r="C2718" s="46" t="s">
        <v>5601</v>
      </c>
      <c r="D2718" s="46" t="s">
        <v>3053</v>
      </c>
      <c r="E2718" s="47"/>
      <c r="F2718" s="47"/>
      <c r="G2718" s="47"/>
      <c r="H2718" s="50"/>
      <c r="I2718" s="44" t="s">
        <v>5182</v>
      </c>
      <c r="J2718" s="44" t="s">
        <v>5570</v>
      </c>
      <c r="K2718" s="44"/>
      <c r="L2718" s="44"/>
      <c r="M2718" s="44"/>
      <c r="N2718" s="44"/>
      <c r="O2718" s="44"/>
      <c r="P2718" s="44"/>
      <c r="Q2718" s="44"/>
      <c r="R2718" s="49"/>
      <c r="S2718" s="49"/>
      <c r="T2718" s="51"/>
      <c r="U2718" s="49" t="s">
        <v>5962</v>
      </c>
      <c r="V2718" s="44" t="s">
        <v>916</v>
      </c>
    </row>
    <row r="2719" spans="1:22" s="157" customFormat="1" ht="15" customHeight="1">
      <c r="A2719" s="44" t="s">
        <v>5963</v>
      </c>
      <c r="B2719" s="44"/>
      <c r="C2719" s="46" t="s">
        <v>5601</v>
      </c>
      <c r="D2719" s="46" t="s">
        <v>3053</v>
      </c>
      <c r="E2719" s="47">
        <v>42256</v>
      </c>
      <c r="F2719" s="47"/>
      <c r="G2719" s="47"/>
      <c r="H2719" s="50"/>
      <c r="I2719" s="44" t="s">
        <v>14</v>
      </c>
      <c r="J2719" s="44" t="s">
        <v>5570</v>
      </c>
      <c r="K2719" s="44" t="s">
        <v>901</v>
      </c>
      <c r="L2719" s="44"/>
      <c r="M2719" s="44"/>
      <c r="N2719" s="44"/>
      <c r="O2719" s="44"/>
      <c r="P2719" s="44"/>
      <c r="Q2719" s="44"/>
      <c r="R2719" s="49"/>
      <c r="S2719" s="49" t="s">
        <v>910</v>
      </c>
      <c r="T2719" s="51"/>
      <c r="U2719" s="49" t="s">
        <v>5964</v>
      </c>
      <c r="V2719" s="44" t="s">
        <v>5373</v>
      </c>
    </row>
    <row r="2720" spans="1:22" s="157" customFormat="1" ht="15" customHeight="1">
      <c r="A2720" s="44" t="s">
        <v>5965</v>
      </c>
      <c r="B2720" s="44"/>
      <c r="C2720" s="46" t="s">
        <v>5601</v>
      </c>
      <c r="D2720" s="46" t="s">
        <v>3053</v>
      </c>
      <c r="E2720" s="47">
        <v>42256</v>
      </c>
      <c r="F2720" s="47"/>
      <c r="G2720" s="47"/>
      <c r="H2720" s="50"/>
      <c r="I2720" s="44" t="s">
        <v>14</v>
      </c>
      <c r="J2720" s="44" t="s">
        <v>5570</v>
      </c>
      <c r="K2720" s="44" t="s">
        <v>901</v>
      </c>
      <c r="L2720" s="44"/>
      <c r="M2720" s="44"/>
      <c r="N2720" s="44"/>
      <c r="O2720" s="44"/>
      <c r="P2720" s="44"/>
      <c r="Q2720" s="44"/>
      <c r="R2720" s="49"/>
      <c r="S2720" s="49" t="s">
        <v>910</v>
      </c>
      <c r="T2720" s="51"/>
      <c r="U2720" s="49" t="s">
        <v>5966</v>
      </c>
      <c r="V2720" s="44" t="s">
        <v>5373</v>
      </c>
    </row>
    <row r="2721" spans="1:22" s="157" customFormat="1" ht="15" customHeight="1">
      <c r="A2721" s="44" t="s">
        <v>5967</v>
      </c>
      <c r="B2721" s="44"/>
      <c r="C2721" s="46" t="s">
        <v>5601</v>
      </c>
      <c r="D2721" s="46" t="s">
        <v>3053</v>
      </c>
      <c r="E2721" s="47">
        <v>42164</v>
      </c>
      <c r="F2721" s="47"/>
      <c r="G2721" s="47"/>
      <c r="H2721" s="50"/>
      <c r="I2721" s="44" t="s">
        <v>14</v>
      </c>
      <c r="J2721" s="44" t="s">
        <v>5570</v>
      </c>
      <c r="K2721" s="44" t="s">
        <v>1257</v>
      </c>
      <c r="L2721" s="44"/>
      <c r="M2721" s="44"/>
      <c r="N2721" s="44"/>
      <c r="O2721" s="44"/>
      <c r="P2721" s="44"/>
      <c r="Q2721" s="44"/>
      <c r="R2721" s="49"/>
      <c r="S2721" s="49" t="s">
        <v>53</v>
      </c>
      <c r="T2721" s="51"/>
      <c r="U2721" s="49" t="s">
        <v>5968</v>
      </c>
      <c r="V2721" s="44" t="s">
        <v>5373</v>
      </c>
    </row>
    <row r="2722" spans="1:22" s="157" customFormat="1" ht="15" customHeight="1">
      <c r="A2722" s="44" t="s">
        <v>5969</v>
      </c>
      <c r="B2722" s="44"/>
      <c r="C2722" s="46" t="s">
        <v>5601</v>
      </c>
      <c r="D2722" s="46" t="s">
        <v>3053</v>
      </c>
      <c r="E2722" s="47"/>
      <c r="F2722" s="47"/>
      <c r="G2722" s="47"/>
      <c r="H2722" s="50"/>
      <c r="I2722" s="44" t="s">
        <v>14</v>
      </c>
      <c r="J2722" s="44" t="s">
        <v>5570</v>
      </c>
      <c r="K2722" s="44" t="s">
        <v>102</v>
      </c>
      <c r="L2722" s="44"/>
      <c r="M2722" s="44"/>
      <c r="N2722" s="44"/>
      <c r="O2722" s="44"/>
      <c r="P2722" s="44"/>
      <c r="Q2722" s="44"/>
      <c r="R2722" s="49"/>
      <c r="S2722" s="49" t="s">
        <v>53</v>
      </c>
      <c r="T2722" s="51"/>
      <c r="U2722" s="49" t="s">
        <v>5970</v>
      </c>
      <c r="V2722" s="44" t="s">
        <v>5373</v>
      </c>
    </row>
    <row r="2723" spans="1:22" s="157" customFormat="1" ht="15" customHeight="1">
      <c r="A2723" s="44" t="s">
        <v>5971</v>
      </c>
      <c r="B2723" s="44"/>
      <c r="C2723" s="46" t="s">
        <v>5601</v>
      </c>
      <c r="D2723" s="46" t="s">
        <v>3053</v>
      </c>
      <c r="E2723" s="47"/>
      <c r="F2723" s="47"/>
      <c r="G2723" s="47"/>
      <c r="H2723" s="50"/>
      <c r="I2723" s="44" t="s">
        <v>14</v>
      </c>
      <c r="J2723" s="44" t="s">
        <v>5570</v>
      </c>
      <c r="K2723" s="44" t="s">
        <v>102</v>
      </c>
      <c r="L2723" s="44" t="s">
        <v>1467</v>
      </c>
      <c r="M2723" s="44"/>
      <c r="N2723" s="44"/>
      <c r="O2723" s="44"/>
      <c r="P2723" s="44"/>
      <c r="Q2723" s="44"/>
      <c r="R2723" s="49"/>
      <c r="S2723" s="49"/>
      <c r="T2723" s="51"/>
      <c r="U2723" s="49" t="s">
        <v>5972</v>
      </c>
      <c r="V2723" s="44" t="s">
        <v>5373</v>
      </c>
    </row>
    <row r="2724" spans="1:22" s="149" customFormat="1" ht="15" customHeight="1">
      <c r="A2724" s="44" t="s">
        <v>5973</v>
      </c>
      <c r="B2724" s="44"/>
      <c r="C2724" s="46" t="s">
        <v>5601</v>
      </c>
      <c r="D2724" s="46" t="s">
        <v>3053</v>
      </c>
      <c r="E2724" s="47"/>
      <c r="F2724" s="47"/>
      <c r="G2724" s="47"/>
      <c r="H2724" s="50"/>
      <c r="I2724" s="44" t="s">
        <v>14</v>
      </c>
      <c r="J2724" s="44" t="s">
        <v>5570</v>
      </c>
      <c r="K2724" s="44" t="s">
        <v>1451</v>
      </c>
      <c r="L2724" s="44"/>
      <c r="M2724" s="44"/>
      <c r="N2724" s="44"/>
      <c r="O2724" s="44"/>
      <c r="P2724" s="44"/>
      <c r="Q2724" s="44"/>
      <c r="R2724" s="49"/>
      <c r="S2724" s="49" t="s">
        <v>5974</v>
      </c>
      <c r="T2724" s="51"/>
      <c r="U2724" s="49" t="s">
        <v>5975</v>
      </c>
      <c r="V2724" s="44" t="s">
        <v>5373</v>
      </c>
    </row>
    <row r="2725" spans="1:22" s="157" customFormat="1" ht="15" customHeight="1">
      <c r="A2725" s="44" t="s">
        <v>5976</v>
      </c>
      <c r="B2725" s="44"/>
      <c r="C2725" s="46" t="s">
        <v>5601</v>
      </c>
      <c r="D2725" s="46" t="s">
        <v>3053</v>
      </c>
      <c r="E2725" s="47"/>
      <c r="F2725" s="47"/>
      <c r="G2725" s="47"/>
      <c r="H2725" s="50"/>
      <c r="I2725" s="44" t="s">
        <v>14</v>
      </c>
      <c r="J2725" s="44" t="s">
        <v>5570</v>
      </c>
      <c r="K2725" s="44" t="s">
        <v>1345</v>
      </c>
      <c r="L2725" s="44"/>
      <c r="M2725" s="44"/>
      <c r="N2725" s="44"/>
      <c r="O2725" s="44"/>
      <c r="P2725" s="44"/>
      <c r="Q2725" s="44"/>
      <c r="R2725" s="49"/>
      <c r="S2725" s="49" t="s">
        <v>4609</v>
      </c>
      <c r="T2725" s="51"/>
      <c r="U2725" s="49" t="s">
        <v>5977</v>
      </c>
      <c r="V2725" s="44" t="s">
        <v>5373</v>
      </c>
    </row>
    <row r="2726" spans="1:22" s="157" customFormat="1" ht="15" customHeight="1">
      <c r="A2726" s="44" t="s">
        <v>5978</v>
      </c>
      <c r="B2726" s="44"/>
      <c r="C2726" s="46" t="s">
        <v>5601</v>
      </c>
      <c r="D2726" s="46" t="s">
        <v>3053</v>
      </c>
      <c r="E2726" s="47">
        <v>42164</v>
      </c>
      <c r="F2726" s="47"/>
      <c r="G2726" s="47"/>
      <c r="H2726" s="50"/>
      <c r="I2726" s="44" t="s">
        <v>14</v>
      </c>
      <c r="J2726" s="44" t="s">
        <v>5570</v>
      </c>
      <c r="K2726" s="44" t="s">
        <v>1957</v>
      </c>
      <c r="L2726" s="44"/>
      <c r="M2726" s="44"/>
      <c r="N2726" s="44"/>
      <c r="O2726" s="44"/>
      <c r="P2726" s="44"/>
      <c r="Q2726" s="44"/>
      <c r="R2726" s="49"/>
      <c r="S2726" s="49" t="s">
        <v>53</v>
      </c>
      <c r="T2726" s="51"/>
      <c r="U2726" s="49" t="s">
        <v>5979</v>
      </c>
      <c r="V2726" s="44" t="s">
        <v>5373</v>
      </c>
    </row>
    <row r="2727" spans="1:22" s="157" customFormat="1" ht="15" customHeight="1">
      <c r="A2727" s="44" t="s">
        <v>5980</v>
      </c>
      <c r="B2727" s="44"/>
      <c r="C2727" s="46" t="s">
        <v>5601</v>
      </c>
      <c r="D2727" s="46" t="s">
        <v>3053</v>
      </c>
      <c r="E2727" s="47">
        <v>42164</v>
      </c>
      <c r="F2727" s="47"/>
      <c r="G2727" s="47"/>
      <c r="H2727" s="50"/>
      <c r="I2727" s="44" t="s">
        <v>14</v>
      </c>
      <c r="J2727" s="44" t="s">
        <v>5570</v>
      </c>
      <c r="K2727" s="44" t="s">
        <v>3054</v>
      </c>
      <c r="L2727" s="44"/>
      <c r="M2727" s="44"/>
      <c r="N2727" s="44"/>
      <c r="O2727" s="44"/>
      <c r="P2727" s="44"/>
      <c r="Q2727" s="44"/>
      <c r="R2727" s="49"/>
      <c r="S2727" s="49" t="s">
        <v>5981</v>
      </c>
      <c r="T2727" s="51"/>
      <c r="U2727" s="49" t="s">
        <v>5982</v>
      </c>
      <c r="V2727" s="44" t="s">
        <v>5373</v>
      </c>
    </row>
    <row r="2728" spans="1:22" s="157" customFormat="1" ht="15" customHeight="1">
      <c r="A2728" s="44" t="s">
        <v>5983</v>
      </c>
      <c r="B2728" s="44"/>
      <c r="C2728" s="46" t="s">
        <v>5601</v>
      </c>
      <c r="D2728" s="46" t="s">
        <v>3053</v>
      </c>
      <c r="E2728" s="47"/>
      <c r="F2728" s="47"/>
      <c r="G2728" s="47"/>
      <c r="H2728" s="50"/>
      <c r="I2728" s="44" t="s">
        <v>14</v>
      </c>
      <c r="J2728" s="44" t="s">
        <v>5570</v>
      </c>
      <c r="K2728" s="44" t="s">
        <v>3054</v>
      </c>
      <c r="L2728" s="44"/>
      <c r="M2728" s="44"/>
      <c r="N2728" s="44"/>
      <c r="O2728" s="44"/>
      <c r="P2728" s="44"/>
      <c r="Q2728" s="44"/>
      <c r="R2728" s="49"/>
      <c r="S2728" s="49" t="s">
        <v>17</v>
      </c>
      <c r="T2728" s="51"/>
      <c r="U2728" s="49" t="s">
        <v>78</v>
      </c>
      <c r="V2728" s="44" t="s">
        <v>5373</v>
      </c>
    </row>
    <row r="2729" spans="1:22" s="157" customFormat="1" ht="15" customHeight="1">
      <c r="A2729" s="44" t="s">
        <v>5984</v>
      </c>
      <c r="B2729" s="44"/>
      <c r="C2729" s="46" t="s">
        <v>5601</v>
      </c>
      <c r="D2729" s="46" t="s">
        <v>3053</v>
      </c>
      <c r="E2729" s="47"/>
      <c r="F2729" s="47"/>
      <c r="G2729" s="47"/>
      <c r="H2729" s="50"/>
      <c r="I2729" s="44" t="s">
        <v>14</v>
      </c>
      <c r="J2729" s="44" t="s">
        <v>5570</v>
      </c>
      <c r="K2729" s="44" t="s">
        <v>3054</v>
      </c>
      <c r="L2729" s="44"/>
      <c r="M2729" s="44"/>
      <c r="N2729" s="44"/>
      <c r="O2729" s="44"/>
      <c r="P2729" s="44"/>
      <c r="Q2729" s="44"/>
      <c r="R2729" s="49"/>
      <c r="S2729" s="49" t="s">
        <v>17</v>
      </c>
      <c r="T2729" s="51"/>
      <c r="U2729" s="49" t="s">
        <v>5985</v>
      </c>
      <c r="V2729" s="44" t="s">
        <v>5373</v>
      </c>
    </row>
    <row r="2730" spans="1:22" s="157" customFormat="1" ht="15" customHeight="1">
      <c r="A2730" s="44" t="s">
        <v>5986</v>
      </c>
      <c r="B2730" s="44"/>
      <c r="C2730" s="46" t="s">
        <v>5601</v>
      </c>
      <c r="D2730" s="46" t="s">
        <v>3053</v>
      </c>
      <c r="E2730" s="47"/>
      <c r="F2730" s="47"/>
      <c r="G2730" s="47"/>
      <c r="H2730" s="50"/>
      <c r="I2730" s="44" t="s">
        <v>14</v>
      </c>
      <c r="J2730" s="44" t="s">
        <v>5570</v>
      </c>
      <c r="K2730" s="44" t="s">
        <v>3063</v>
      </c>
      <c r="L2730" s="44"/>
      <c r="M2730" s="44"/>
      <c r="N2730" s="44"/>
      <c r="O2730" s="44"/>
      <c r="P2730" s="44"/>
      <c r="Q2730" s="44"/>
      <c r="R2730" s="49"/>
      <c r="S2730" s="49" t="s">
        <v>17</v>
      </c>
      <c r="T2730" s="51"/>
      <c r="U2730" s="49" t="s">
        <v>78</v>
      </c>
      <c r="V2730" s="44" t="s">
        <v>5373</v>
      </c>
    </row>
    <row r="2731" spans="1:22" s="149" customFormat="1" ht="15" customHeight="1">
      <c r="A2731" s="44" t="s">
        <v>5987</v>
      </c>
      <c r="B2731" s="44"/>
      <c r="C2731" s="46" t="s">
        <v>5601</v>
      </c>
      <c r="D2731" s="46" t="s">
        <v>3053</v>
      </c>
      <c r="E2731" s="47"/>
      <c r="F2731" s="47"/>
      <c r="G2731" s="47"/>
      <c r="H2731" s="50"/>
      <c r="I2731" s="44" t="s">
        <v>14</v>
      </c>
      <c r="J2731" s="44" t="s">
        <v>5570</v>
      </c>
      <c r="K2731" s="44" t="s">
        <v>3063</v>
      </c>
      <c r="L2731" s="44"/>
      <c r="M2731" s="44"/>
      <c r="N2731" s="44"/>
      <c r="O2731" s="44"/>
      <c r="P2731" s="44"/>
      <c r="Q2731" s="44"/>
      <c r="R2731" s="49"/>
      <c r="S2731" s="49" t="s">
        <v>17</v>
      </c>
      <c r="T2731" s="51"/>
      <c r="U2731" s="49" t="s">
        <v>5985</v>
      </c>
      <c r="V2731" s="44" t="s">
        <v>5373</v>
      </c>
    </row>
    <row r="2732" spans="1:22" s="149" customFormat="1" ht="15" customHeight="1">
      <c r="A2732" s="44" t="s">
        <v>5988</v>
      </c>
      <c r="B2732" s="44"/>
      <c r="C2732" s="46" t="s">
        <v>5601</v>
      </c>
      <c r="D2732" s="46" t="s">
        <v>3053</v>
      </c>
      <c r="E2732" s="47"/>
      <c r="F2732" s="47"/>
      <c r="G2732" s="47"/>
      <c r="H2732" s="50"/>
      <c r="I2732" s="44" t="s">
        <v>14</v>
      </c>
      <c r="J2732" s="44" t="s">
        <v>5570</v>
      </c>
      <c r="K2732" s="44" t="s">
        <v>3072</v>
      </c>
      <c r="L2732" s="44"/>
      <c r="M2732" s="44"/>
      <c r="N2732" s="44"/>
      <c r="O2732" s="44"/>
      <c r="P2732" s="44"/>
      <c r="Q2732" s="44"/>
      <c r="R2732" s="49"/>
      <c r="S2732" s="49" t="s">
        <v>2774</v>
      </c>
      <c r="T2732" s="51"/>
      <c r="U2732" s="49" t="s">
        <v>78</v>
      </c>
      <c r="V2732" s="44" t="s">
        <v>5373</v>
      </c>
    </row>
    <row r="2733" spans="1:22" s="149" customFormat="1" ht="15" customHeight="1">
      <c r="A2733" s="44" t="s">
        <v>5989</v>
      </c>
      <c r="B2733" s="44"/>
      <c r="C2733" s="46" t="s">
        <v>5601</v>
      </c>
      <c r="D2733" s="46" t="s">
        <v>3053</v>
      </c>
      <c r="E2733" s="47"/>
      <c r="F2733" s="47"/>
      <c r="G2733" s="47"/>
      <c r="H2733" s="50"/>
      <c r="I2733" s="44" t="s">
        <v>14</v>
      </c>
      <c r="J2733" s="44" t="s">
        <v>5570</v>
      </c>
      <c r="K2733" s="44" t="s">
        <v>3072</v>
      </c>
      <c r="L2733" s="44"/>
      <c r="M2733" s="44"/>
      <c r="N2733" s="44"/>
      <c r="O2733" s="44"/>
      <c r="P2733" s="44"/>
      <c r="Q2733" s="44"/>
      <c r="R2733" s="49"/>
      <c r="S2733" s="49" t="s">
        <v>2774</v>
      </c>
      <c r="T2733" s="51"/>
      <c r="U2733" s="49" t="s">
        <v>5985</v>
      </c>
      <c r="V2733" s="44" t="s">
        <v>5373</v>
      </c>
    </row>
    <row r="2734" spans="1:22" s="149" customFormat="1" ht="15" customHeight="1">
      <c r="A2734" s="44" t="s">
        <v>5990</v>
      </c>
      <c r="B2734" s="44"/>
      <c r="C2734" s="46" t="s">
        <v>5601</v>
      </c>
      <c r="D2734" s="46" t="s">
        <v>3053</v>
      </c>
      <c r="E2734" s="47">
        <v>42164</v>
      </c>
      <c r="F2734" s="47"/>
      <c r="G2734" s="47"/>
      <c r="H2734" s="50"/>
      <c r="I2734" s="44" t="s">
        <v>14</v>
      </c>
      <c r="J2734" s="44" t="s">
        <v>5570</v>
      </c>
      <c r="K2734" s="44" t="s">
        <v>3072</v>
      </c>
      <c r="L2734" s="44"/>
      <c r="M2734" s="44"/>
      <c r="N2734" s="44"/>
      <c r="O2734" s="44"/>
      <c r="P2734" s="44"/>
      <c r="Q2734" s="44"/>
      <c r="R2734" s="49"/>
      <c r="S2734" s="49" t="s">
        <v>2774</v>
      </c>
      <c r="T2734" s="51"/>
      <c r="U2734" s="49" t="s">
        <v>5982</v>
      </c>
      <c r="V2734" s="44" t="s">
        <v>5373</v>
      </c>
    </row>
    <row r="2735" spans="1:22" s="149" customFormat="1" ht="15" customHeight="1">
      <c r="A2735" s="44" t="s">
        <v>5991</v>
      </c>
      <c r="B2735" s="44"/>
      <c r="C2735" s="46" t="s">
        <v>5601</v>
      </c>
      <c r="D2735" s="46" t="s">
        <v>3053</v>
      </c>
      <c r="E2735" s="47"/>
      <c r="F2735" s="47"/>
      <c r="G2735" s="47"/>
      <c r="H2735" s="50"/>
      <c r="I2735" s="44" t="s">
        <v>14</v>
      </c>
      <c r="J2735" s="44" t="s">
        <v>5570</v>
      </c>
      <c r="K2735" s="44" t="s">
        <v>3743</v>
      </c>
      <c r="L2735" s="44"/>
      <c r="M2735" s="44"/>
      <c r="N2735" s="44"/>
      <c r="O2735" s="44"/>
      <c r="P2735" s="44"/>
      <c r="Q2735" s="44"/>
      <c r="R2735" s="49"/>
      <c r="S2735" s="49" t="s">
        <v>17</v>
      </c>
      <c r="T2735" s="51"/>
      <c r="U2735" s="49" t="s">
        <v>78</v>
      </c>
      <c r="V2735" s="44" t="s">
        <v>5373</v>
      </c>
    </row>
    <row r="2736" spans="1:22" s="149" customFormat="1" ht="15" customHeight="1">
      <c r="A2736" s="44" t="s">
        <v>5992</v>
      </c>
      <c r="B2736" s="44"/>
      <c r="C2736" s="46" t="s">
        <v>5601</v>
      </c>
      <c r="D2736" s="46" t="s">
        <v>3053</v>
      </c>
      <c r="E2736" s="47"/>
      <c r="F2736" s="47"/>
      <c r="G2736" s="47"/>
      <c r="H2736" s="50"/>
      <c r="I2736" s="44" t="s">
        <v>14</v>
      </c>
      <c r="J2736" s="44" t="s">
        <v>5570</v>
      </c>
      <c r="K2736" s="44" t="s">
        <v>3743</v>
      </c>
      <c r="L2736" s="44"/>
      <c r="M2736" s="44"/>
      <c r="N2736" s="44"/>
      <c r="O2736" s="44"/>
      <c r="P2736" s="44"/>
      <c r="Q2736" s="44"/>
      <c r="R2736" s="49"/>
      <c r="S2736" s="49" t="s">
        <v>17</v>
      </c>
      <c r="T2736" s="51"/>
      <c r="U2736" s="49" t="s">
        <v>5985</v>
      </c>
      <c r="V2736" s="44" t="s">
        <v>5373</v>
      </c>
    </row>
    <row r="2737" spans="1:22" s="149" customFormat="1" ht="15" customHeight="1">
      <c r="A2737" s="44" t="s">
        <v>5993</v>
      </c>
      <c r="B2737" s="44"/>
      <c r="C2737" s="46" t="s">
        <v>5601</v>
      </c>
      <c r="D2737" s="46" t="s">
        <v>3053</v>
      </c>
      <c r="E2737" s="47"/>
      <c r="F2737" s="47"/>
      <c r="G2737" s="47"/>
      <c r="H2737" s="50"/>
      <c r="I2737" s="44" t="s">
        <v>14</v>
      </c>
      <c r="J2737" s="44" t="s">
        <v>5570</v>
      </c>
      <c r="K2737" s="44" t="s">
        <v>3750</v>
      </c>
      <c r="L2737" s="44"/>
      <c r="M2737" s="44"/>
      <c r="N2737" s="44"/>
      <c r="O2737" s="44"/>
      <c r="P2737" s="44"/>
      <c r="Q2737" s="44"/>
      <c r="R2737" s="49"/>
      <c r="S2737" s="49" t="s">
        <v>17</v>
      </c>
      <c r="T2737" s="51"/>
      <c r="U2737" s="49" t="s">
        <v>78</v>
      </c>
      <c r="V2737" s="44" t="s">
        <v>5373</v>
      </c>
    </row>
    <row r="2738" spans="1:22" s="149" customFormat="1" ht="15" customHeight="1">
      <c r="A2738" s="44" t="s">
        <v>5994</v>
      </c>
      <c r="B2738" s="44"/>
      <c r="C2738" s="46" t="s">
        <v>5601</v>
      </c>
      <c r="D2738" s="46" t="s">
        <v>3053</v>
      </c>
      <c r="E2738" s="47"/>
      <c r="F2738" s="47"/>
      <c r="G2738" s="47"/>
      <c r="H2738" s="50"/>
      <c r="I2738" s="44" t="s">
        <v>14</v>
      </c>
      <c r="J2738" s="44" t="s">
        <v>5570</v>
      </c>
      <c r="K2738" s="44" t="s">
        <v>3750</v>
      </c>
      <c r="L2738" s="44"/>
      <c r="M2738" s="44"/>
      <c r="N2738" s="44"/>
      <c r="O2738" s="44"/>
      <c r="P2738" s="44"/>
      <c r="Q2738" s="44"/>
      <c r="R2738" s="49"/>
      <c r="S2738" s="49" t="s">
        <v>17</v>
      </c>
      <c r="T2738" s="51"/>
      <c r="U2738" s="49" t="s">
        <v>5985</v>
      </c>
      <c r="V2738" s="44" t="s">
        <v>5373</v>
      </c>
    </row>
    <row r="2739" spans="1:22" s="149" customFormat="1" ht="15" customHeight="1">
      <c r="A2739" s="44" t="s">
        <v>5995</v>
      </c>
      <c r="B2739" s="44"/>
      <c r="C2739" s="46" t="s">
        <v>5601</v>
      </c>
      <c r="D2739" s="46" t="s">
        <v>3053</v>
      </c>
      <c r="E2739" s="47"/>
      <c r="F2739" s="47"/>
      <c r="G2739" s="47"/>
      <c r="H2739" s="50"/>
      <c r="I2739" s="44" t="s">
        <v>14</v>
      </c>
      <c r="J2739" s="44" t="s">
        <v>5570</v>
      </c>
      <c r="K2739" s="44" t="s">
        <v>3758</v>
      </c>
      <c r="L2739" s="44"/>
      <c r="M2739" s="44"/>
      <c r="N2739" s="44"/>
      <c r="O2739" s="44"/>
      <c r="P2739" s="44"/>
      <c r="Q2739" s="44"/>
      <c r="R2739" s="49"/>
      <c r="S2739" s="49" t="s">
        <v>2744</v>
      </c>
      <c r="T2739" s="51"/>
      <c r="U2739" s="49" t="s">
        <v>78</v>
      </c>
      <c r="V2739" s="44" t="s">
        <v>5373</v>
      </c>
    </row>
    <row r="2740" spans="1:22" s="149" customFormat="1" ht="15" customHeight="1">
      <c r="A2740" s="44" t="s">
        <v>5996</v>
      </c>
      <c r="B2740" s="44"/>
      <c r="C2740" s="46" t="s">
        <v>5601</v>
      </c>
      <c r="D2740" s="46" t="s">
        <v>3053</v>
      </c>
      <c r="E2740" s="47"/>
      <c r="F2740" s="47"/>
      <c r="G2740" s="47"/>
      <c r="H2740" s="50"/>
      <c r="I2740" s="44" t="s">
        <v>14</v>
      </c>
      <c r="J2740" s="44" t="s">
        <v>5570</v>
      </c>
      <c r="K2740" s="44" t="s">
        <v>3758</v>
      </c>
      <c r="L2740" s="44"/>
      <c r="M2740" s="44"/>
      <c r="N2740" s="44"/>
      <c r="O2740" s="44"/>
      <c r="P2740" s="44"/>
      <c r="Q2740" s="44"/>
      <c r="R2740" s="49"/>
      <c r="S2740" s="49" t="s">
        <v>2744</v>
      </c>
      <c r="T2740" s="51"/>
      <c r="U2740" s="49" t="s">
        <v>5985</v>
      </c>
      <c r="V2740" s="44" t="s">
        <v>5373</v>
      </c>
    </row>
    <row r="2741" spans="1:22" s="149" customFormat="1" ht="15" customHeight="1">
      <c r="A2741" s="44" t="s">
        <v>5997</v>
      </c>
      <c r="B2741" s="44"/>
      <c r="C2741" s="46" t="s">
        <v>5601</v>
      </c>
      <c r="D2741" s="46" t="s">
        <v>3053</v>
      </c>
      <c r="E2741" s="47">
        <v>42164</v>
      </c>
      <c r="F2741" s="47"/>
      <c r="G2741" s="47"/>
      <c r="H2741" s="50"/>
      <c r="I2741" s="44" t="s">
        <v>14</v>
      </c>
      <c r="J2741" s="44" t="s">
        <v>5570</v>
      </c>
      <c r="K2741" s="44" t="s">
        <v>1751</v>
      </c>
      <c r="L2741" s="44"/>
      <c r="M2741" s="44"/>
      <c r="N2741" s="44"/>
      <c r="O2741" s="44"/>
      <c r="P2741" s="44"/>
      <c r="Q2741" s="44"/>
      <c r="R2741" s="49" t="s">
        <v>17</v>
      </c>
      <c r="S2741" s="49"/>
      <c r="T2741" s="51"/>
      <c r="U2741" s="49" t="s">
        <v>5998</v>
      </c>
      <c r="V2741" s="44" t="s">
        <v>5373</v>
      </c>
    </row>
    <row r="2742" spans="1:22" s="149" customFormat="1" ht="15" customHeight="1">
      <c r="A2742" s="44" t="s">
        <v>5999</v>
      </c>
      <c r="B2742" s="44"/>
      <c r="C2742" s="46" t="s">
        <v>5601</v>
      </c>
      <c r="D2742" s="46" t="s">
        <v>3053</v>
      </c>
      <c r="E2742" s="47"/>
      <c r="F2742" s="47"/>
      <c r="G2742" s="47"/>
      <c r="H2742" s="50"/>
      <c r="I2742" s="44" t="s">
        <v>14</v>
      </c>
      <c r="J2742" s="44" t="s">
        <v>5570</v>
      </c>
      <c r="K2742" s="44" t="s">
        <v>5380</v>
      </c>
      <c r="L2742" s="44"/>
      <c r="M2742" s="44"/>
      <c r="N2742" s="44"/>
      <c r="O2742" s="44"/>
      <c r="P2742" s="44"/>
      <c r="Q2742" s="44"/>
      <c r="R2742" s="49"/>
      <c r="S2742" s="49" t="s">
        <v>17</v>
      </c>
      <c r="T2742" s="51"/>
      <c r="U2742" s="49" t="s">
        <v>6000</v>
      </c>
      <c r="V2742" s="44" t="s">
        <v>5373</v>
      </c>
    </row>
    <row r="2743" spans="1:22" s="149" customFormat="1" ht="15" customHeight="1">
      <c r="A2743" s="44" t="s">
        <v>6001</v>
      </c>
      <c r="B2743" s="44"/>
      <c r="C2743" s="46" t="s">
        <v>5601</v>
      </c>
      <c r="D2743" s="46" t="s">
        <v>3053</v>
      </c>
      <c r="E2743" s="47"/>
      <c r="F2743" s="47"/>
      <c r="G2743" s="47"/>
      <c r="H2743" s="50"/>
      <c r="I2743" s="44" t="s">
        <v>14</v>
      </c>
      <c r="J2743" s="44" t="s">
        <v>5570</v>
      </c>
      <c r="K2743" s="44" t="s">
        <v>5381</v>
      </c>
      <c r="L2743" s="44"/>
      <c r="M2743" s="44"/>
      <c r="N2743" s="44"/>
      <c r="O2743" s="44"/>
      <c r="P2743" s="44"/>
      <c r="Q2743" s="44"/>
      <c r="R2743" s="49"/>
      <c r="S2743" s="49" t="s">
        <v>17</v>
      </c>
      <c r="T2743" s="51"/>
      <c r="U2743" s="49" t="s">
        <v>6002</v>
      </c>
      <c r="V2743" s="44" t="s">
        <v>5373</v>
      </c>
    </row>
    <row r="2744" spans="1:22" s="149" customFormat="1" ht="15" customHeight="1">
      <c r="A2744" s="44" t="s">
        <v>6003</v>
      </c>
      <c r="B2744" s="44"/>
      <c r="C2744" s="46" t="s">
        <v>5601</v>
      </c>
      <c r="D2744" s="46" t="s">
        <v>3053</v>
      </c>
      <c r="E2744" s="47"/>
      <c r="F2744" s="47"/>
      <c r="G2744" s="47"/>
      <c r="H2744" s="50"/>
      <c r="I2744" s="44" t="s">
        <v>14</v>
      </c>
      <c r="J2744" s="44" t="s">
        <v>5570</v>
      </c>
      <c r="K2744" s="44" t="s">
        <v>5386</v>
      </c>
      <c r="L2744" s="44"/>
      <c r="M2744" s="44"/>
      <c r="N2744" s="44"/>
      <c r="O2744" s="44"/>
      <c r="P2744" s="44"/>
      <c r="Q2744" s="44"/>
      <c r="R2744" s="49"/>
      <c r="S2744" s="49" t="s">
        <v>17</v>
      </c>
      <c r="T2744" s="51"/>
      <c r="U2744" s="49" t="s">
        <v>6004</v>
      </c>
      <c r="V2744" s="44" t="s">
        <v>5373</v>
      </c>
    </row>
    <row r="2745" spans="1:22" s="149" customFormat="1" ht="15" customHeight="1">
      <c r="A2745" s="44" t="s">
        <v>6005</v>
      </c>
      <c r="B2745" s="44"/>
      <c r="C2745" s="46" t="s">
        <v>5601</v>
      </c>
      <c r="D2745" s="46" t="s">
        <v>3053</v>
      </c>
      <c r="E2745" s="47"/>
      <c r="F2745" s="47"/>
      <c r="G2745" s="47"/>
      <c r="H2745" s="50"/>
      <c r="I2745" s="44" t="s">
        <v>14</v>
      </c>
      <c r="J2745" s="44" t="s">
        <v>5570</v>
      </c>
      <c r="K2745" s="44" t="s">
        <v>5387</v>
      </c>
      <c r="L2745" s="44"/>
      <c r="M2745" s="44"/>
      <c r="N2745" s="44"/>
      <c r="O2745" s="44"/>
      <c r="P2745" s="44"/>
      <c r="Q2745" s="44"/>
      <c r="R2745" s="49"/>
      <c r="S2745" s="49" t="s">
        <v>17</v>
      </c>
      <c r="T2745" s="51"/>
      <c r="U2745" s="49" t="s">
        <v>6006</v>
      </c>
      <c r="V2745" s="44" t="s">
        <v>5373</v>
      </c>
    </row>
    <row r="2746" spans="1:22" s="149" customFormat="1" ht="15" customHeight="1">
      <c r="A2746" s="44" t="s">
        <v>6007</v>
      </c>
      <c r="B2746" s="44"/>
      <c r="C2746" s="46" t="s">
        <v>5601</v>
      </c>
      <c r="D2746" s="46" t="s">
        <v>3053</v>
      </c>
      <c r="E2746" s="47"/>
      <c r="F2746" s="47"/>
      <c r="G2746" s="47"/>
      <c r="H2746" s="50"/>
      <c r="I2746" s="44" t="s">
        <v>3849</v>
      </c>
      <c r="J2746" s="44" t="s">
        <v>5571</v>
      </c>
      <c r="K2746" s="44" t="s">
        <v>123</v>
      </c>
      <c r="L2746" s="44" t="s">
        <v>35</v>
      </c>
      <c r="M2746" s="44"/>
      <c r="N2746" s="44"/>
      <c r="O2746" s="44"/>
      <c r="P2746" s="44"/>
      <c r="Q2746" s="44"/>
      <c r="R2746" s="49"/>
      <c r="S2746" s="49"/>
      <c r="T2746" s="51"/>
      <c r="U2746" s="49" t="s">
        <v>6008</v>
      </c>
      <c r="V2746" s="44" t="s">
        <v>916</v>
      </c>
    </row>
    <row r="2747" spans="1:22" s="149" customFormat="1" ht="15" customHeight="1">
      <c r="A2747" s="44" t="s">
        <v>6009</v>
      </c>
      <c r="B2747" s="44"/>
      <c r="C2747" s="46" t="s">
        <v>5601</v>
      </c>
      <c r="D2747" s="46" t="s">
        <v>3053</v>
      </c>
      <c r="E2747" s="47"/>
      <c r="F2747" s="47"/>
      <c r="G2747" s="47"/>
      <c r="H2747" s="50"/>
      <c r="I2747" s="44" t="s">
        <v>3849</v>
      </c>
      <c r="J2747" s="44" t="s">
        <v>5571</v>
      </c>
      <c r="K2747" s="44" t="s">
        <v>123</v>
      </c>
      <c r="L2747" s="44" t="s">
        <v>35</v>
      </c>
      <c r="M2747" s="44"/>
      <c r="N2747" s="44"/>
      <c r="O2747" s="44"/>
      <c r="P2747" s="44"/>
      <c r="Q2747" s="44"/>
      <c r="R2747" s="49"/>
      <c r="S2747" s="49"/>
      <c r="T2747" s="51"/>
      <c r="U2747" s="49" t="s">
        <v>6010</v>
      </c>
      <c r="V2747" s="44" t="s">
        <v>916</v>
      </c>
    </row>
    <row r="2748" spans="1:22" s="149" customFormat="1" ht="15" customHeight="1">
      <c r="A2748" s="44" t="s">
        <v>6011</v>
      </c>
      <c r="B2748" s="44"/>
      <c r="C2748" s="46" t="s">
        <v>5601</v>
      </c>
      <c r="D2748" s="46" t="s">
        <v>3053</v>
      </c>
      <c r="E2748" s="47"/>
      <c r="F2748" s="47"/>
      <c r="G2748" s="47"/>
      <c r="H2748" s="50"/>
      <c r="I2748" s="44" t="s">
        <v>3849</v>
      </c>
      <c r="J2748" s="44" t="s">
        <v>5571</v>
      </c>
      <c r="K2748" s="44" t="s">
        <v>123</v>
      </c>
      <c r="L2748" s="44" t="s">
        <v>35</v>
      </c>
      <c r="M2748" s="44"/>
      <c r="N2748" s="44"/>
      <c r="O2748" s="44"/>
      <c r="P2748" s="44"/>
      <c r="Q2748" s="44"/>
      <c r="R2748" s="49"/>
      <c r="S2748" s="49"/>
      <c r="T2748" s="51"/>
      <c r="U2748" s="49" t="s">
        <v>6012</v>
      </c>
      <c r="V2748" s="44" t="s">
        <v>916</v>
      </c>
    </row>
    <row r="2749" spans="1:22" s="149" customFormat="1" ht="15" customHeight="1">
      <c r="A2749" s="44" t="s">
        <v>6013</v>
      </c>
      <c r="B2749" s="44"/>
      <c r="C2749" s="46" t="s">
        <v>5601</v>
      </c>
      <c r="D2749" s="46" t="s">
        <v>3053</v>
      </c>
      <c r="E2749" s="47"/>
      <c r="F2749" s="47"/>
      <c r="G2749" s="47"/>
      <c r="H2749" s="50"/>
      <c r="I2749" s="44" t="s">
        <v>3849</v>
      </c>
      <c r="J2749" s="44" t="s">
        <v>5571</v>
      </c>
      <c r="K2749" s="44" t="s">
        <v>123</v>
      </c>
      <c r="L2749" s="44" t="s">
        <v>35</v>
      </c>
      <c r="M2749" s="44"/>
      <c r="N2749" s="44"/>
      <c r="O2749" s="44"/>
      <c r="P2749" s="44"/>
      <c r="Q2749" s="44"/>
      <c r="R2749" s="49"/>
      <c r="S2749" s="49"/>
      <c r="T2749" s="51"/>
      <c r="U2749" s="49" t="s">
        <v>6014</v>
      </c>
      <c r="V2749" s="44" t="s">
        <v>916</v>
      </c>
    </row>
    <row r="2750" spans="1:22" s="149" customFormat="1" ht="15" customHeight="1">
      <c r="A2750" s="44" t="s">
        <v>6015</v>
      </c>
      <c r="B2750" s="44"/>
      <c r="C2750" s="46" t="s">
        <v>5601</v>
      </c>
      <c r="D2750" s="46" t="s">
        <v>3053</v>
      </c>
      <c r="E2750" s="47"/>
      <c r="F2750" s="47"/>
      <c r="G2750" s="47"/>
      <c r="H2750" s="50"/>
      <c r="I2750" s="44" t="s">
        <v>3849</v>
      </c>
      <c r="J2750" s="44" t="s">
        <v>5571</v>
      </c>
      <c r="K2750" s="44" t="s">
        <v>123</v>
      </c>
      <c r="L2750" s="44" t="s">
        <v>35</v>
      </c>
      <c r="M2750" s="44"/>
      <c r="N2750" s="44"/>
      <c r="O2750" s="44"/>
      <c r="P2750" s="44"/>
      <c r="Q2750" s="44"/>
      <c r="R2750" s="49"/>
      <c r="S2750" s="49"/>
      <c r="T2750" s="51"/>
      <c r="U2750" s="49" t="s">
        <v>6016</v>
      </c>
      <c r="V2750" s="44" t="s">
        <v>916</v>
      </c>
    </row>
    <row r="2751" spans="1:22" s="149" customFormat="1" ht="15" customHeight="1">
      <c r="A2751" s="44" t="s">
        <v>6017</v>
      </c>
      <c r="B2751" s="44"/>
      <c r="C2751" s="46" t="s">
        <v>5601</v>
      </c>
      <c r="D2751" s="46" t="s">
        <v>3053</v>
      </c>
      <c r="E2751" s="47"/>
      <c r="F2751" s="47"/>
      <c r="G2751" s="47"/>
      <c r="H2751" s="50"/>
      <c r="I2751" s="44" t="s">
        <v>3849</v>
      </c>
      <c r="J2751" s="44" t="s">
        <v>5571</v>
      </c>
      <c r="K2751" s="44" t="s">
        <v>123</v>
      </c>
      <c r="L2751" s="44" t="s">
        <v>35</v>
      </c>
      <c r="M2751" s="44"/>
      <c r="N2751" s="44"/>
      <c r="O2751" s="44"/>
      <c r="P2751" s="44"/>
      <c r="Q2751" s="44"/>
      <c r="R2751" s="49"/>
      <c r="S2751" s="49"/>
      <c r="T2751" s="51"/>
      <c r="U2751" s="49" t="s">
        <v>6018</v>
      </c>
      <c r="V2751" s="44" t="s">
        <v>916</v>
      </c>
    </row>
    <row r="2752" spans="1:22" s="149" customFormat="1" ht="15" customHeight="1">
      <c r="A2752" s="44" t="s">
        <v>6019</v>
      </c>
      <c r="B2752" s="44"/>
      <c r="C2752" s="46" t="s">
        <v>5601</v>
      </c>
      <c r="D2752" s="46" t="s">
        <v>3053</v>
      </c>
      <c r="E2752" s="47"/>
      <c r="F2752" s="47"/>
      <c r="G2752" s="47"/>
      <c r="H2752" s="50"/>
      <c r="I2752" s="44" t="s">
        <v>3849</v>
      </c>
      <c r="J2752" s="44" t="s">
        <v>5571</v>
      </c>
      <c r="K2752" s="44" t="s">
        <v>123</v>
      </c>
      <c r="L2752" s="44" t="s">
        <v>35</v>
      </c>
      <c r="M2752" s="44"/>
      <c r="N2752" s="44"/>
      <c r="O2752" s="44"/>
      <c r="P2752" s="44"/>
      <c r="Q2752" s="44"/>
      <c r="R2752" s="49"/>
      <c r="S2752" s="49"/>
      <c r="T2752" s="51"/>
      <c r="U2752" s="49" t="s">
        <v>6020</v>
      </c>
      <c r="V2752" s="44" t="s">
        <v>916</v>
      </c>
    </row>
    <row r="2753" spans="1:22" s="149" customFormat="1" ht="15" customHeight="1">
      <c r="A2753" s="44" t="s">
        <v>6021</v>
      </c>
      <c r="B2753" s="44"/>
      <c r="C2753" s="46" t="s">
        <v>5601</v>
      </c>
      <c r="D2753" s="46" t="s">
        <v>3053</v>
      </c>
      <c r="E2753" s="47"/>
      <c r="F2753" s="47"/>
      <c r="G2753" s="47"/>
      <c r="H2753" s="50"/>
      <c r="I2753" s="44" t="s">
        <v>3849</v>
      </c>
      <c r="J2753" s="44" t="s">
        <v>5571</v>
      </c>
      <c r="K2753" s="44" t="s">
        <v>123</v>
      </c>
      <c r="L2753" s="44" t="s">
        <v>35</v>
      </c>
      <c r="M2753" s="44"/>
      <c r="N2753" s="44"/>
      <c r="O2753" s="44"/>
      <c r="P2753" s="44"/>
      <c r="Q2753" s="44"/>
      <c r="R2753" s="49"/>
      <c r="S2753" s="49"/>
      <c r="T2753" s="51"/>
      <c r="U2753" s="49" t="s">
        <v>6022</v>
      </c>
      <c r="V2753" s="44" t="s">
        <v>916</v>
      </c>
    </row>
    <row r="2754" spans="1:22" s="149" customFormat="1" ht="15" customHeight="1">
      <c r="A2754" s="44" t="s">
        <v>6023</v>
      </c>
      <c r="B2754" s="44"/>
      <c r="C2754" s="46" t="s">
        <v>5601</v>
      </c>
      <c r="D2754" s="46" t="s">
        <v>3053</v>
      </c>
      <c r="E2754" s="47"/>
      <c r="F2754" s="47"/>
      <c r="G2754" s="47"/>
      <c r="H2754" s="50"/>
      <c r="I2754" s="44" t="s">
        <v>3849</v>
      </c>
      <c r="J2754" s="44" t="s">
        <v>5571</v>
      </c>
      <c r="K2754" s="44" t="s">
        <v>123</v>
      </c>
      <c r="L2754" s="44" t="s">
        <v>35</v>
      </c>
      <c r="M2754" s="44"/>
      <c r="N2754" s="44"/>
      <c r="O2754" s="44"/>
      <c r="P2754" s="44"/>
      <c r="Q2754" s="44"/>
      <c r="R2754" s="49"/>
      <c r="S2754" s="49"/>
      <c r="T2754" s="51"/>
      <c r="U2754" s="49" t="s">
        <v>6024</v>
      </c>
      <c r="V2754" s="44" t="s">
        <v>916</v>
      </c>
    </row>
    <row r="2755" spans="1:22" s="149" customFormat="1" ht="15" customHeight="1">
      <c r="A2755" s="44" t="s">
        <v>6025</v>
      </c>
      <c r="B2755" s="44"/>
      <c r="C2755" s="46" t="s">
        <v>5601</v>
      </c>
      <c r="D2755" s="46" t="s">
        <v>3053</v>
      </c>
      <c r="E2755" s="47"/>
      <c r="F2755" s="47"/>
      <c r="G2755" s="47"/>
      <c r="H2755" s="50"/>
      <c r="I2755" s="44" t="s">
        <v>3849</v>
      </c>
      <c r="J2755" s="44" t="s">
        <v>5571</v>
      </c>
      <c r="K2755" s="44" t="s">
        <v>123</v>
      </c>
      <c r="L2755" s="44" t="s">
        <v>426</v>
      </c>
      <c r="M2755" s="44"/>
      <c r="N2755" s="44"/>
      <c r="O2755" s="44"/>
      <c r="P2755" s="44"/>
      <c r="Q2755" s="44"/>
      <c r="R2755" s="49"/>
      <c r="S2755" s="49"/>
      <c r="T2755" s="51"/>
      <c r="U2755" s="49" t="s">
        <v>6026</v>
      </c>
      <c r="V2755" s="44" t="s">
        <v>916</v>
      </c>
    </row>
    <row r="2756" spans="1:22" s="149" customFormat="1" ht="15" customHeight="1">
      <c r="A2756" s="44" t="s">
        <v>6027</v>
      </c>
      <c r="B2756" s="44"/>
      <c r="C2756" s="46" t="s">
        <v>5601</v>
      </c>
      <c r="D2756" s="46" t="s">
        <v>3053</v>
      </c>
      <c r="E2756" s="47"/>
      <c r="F2756" s="47"/>
      <c r="G2756" s="47"/>
      <c r="H2756" s="50"/>
      <c r="I2756" s="44" t="s">
        <v>3849</v>
      </c>
      <c r="J2756" s="44" t="s">
        <v>5571</v>
      </c>
      <c r="K2756" s="44" t="s">
        <v>123</v>
      </c>
      <c r="L2756" s="44" t="s">
        <v>426</v>
      </c>
      <c r="M2756" s="44"/>
      <c r="N2756" s="44"/>
      <c r="O2756" s="44"/>
      <c r="P2756" s="44"/>
      <c r="Q2756" s="44"/>
      <c r="R2756" s="49"/>
      <c r="S2756" s="49"/>
      <c r="T2756" s="51"/>
      <c r="U2756" s="49" t="s">
        <v>6028</v>
      </c>
      <c r="V2756" s="44" t="s">
        <v>916</v>
      </c>
    </row>
    <row r="2757" spans="1:22" s="149" customFormat="1" ht="15" customHeight="1">
      <c r="A2757" s="44" t="s">
        <v>6029</v>
      </c>
      <c r="B2757" s="44"/>
      <c r="C2757" s="46" t="s">
        <v>5601</v>
      </c>
      <c r="D2757" s="46" t="s">
        <v>3053</v>
      </c>
      <c r="E2757" s="47"/>
      <c r="F2757" s="47"/>
      <c r="G2757" s="47"/>
      <c r="H2757" s="50"/>
      <c r="I2757" s="44" t="s">
        <v>3849</v>
      </c>
      <c r="J2757" s="44" t="s">
        <v>5571</v>
      </c>
      <c r="K2757" s="44" t="s">
        <v>123</v>
      </c>
      <c r="L2757" s="44" t="s">
        <v>426</v>
      </c>
      <c r="M2757" s="44"/>
      <c r="N2757" s="44"/>
      <c r="O2757" s="44"/>
      <c r="P2757" s="44"/>
      <c r="Q2757" s="44"/>
      <c r="R2757" s="49"/>
      <c r="S2757" s="49"/>
      <c r="T2757" s="51"/>
      <c r="U2757" s="49" t="s">
        <v>6030</v>
      </c>
      <c r="V2757" s="44" t="s">
        <v>916</v>
      </c>
    </row>
    <row r="2758" spans="1:22" s="149" customFormat="1" ht="15" customHeight="1">
      <c r="A2758" s="44" t="s">
        <v>6031</v>
      </c>
      <c r="B2758" s="44"/>
      <c r="C2758" s="46" t="s">
        <v>5601</v>
      </c>
      <c r="D2758" s="46" t="s">
        <v>3053</v>
      </c>
      <c r="E2758" s="47"/>
      <c r="F2758" s="47"/>
      <c r="G2758" s="47"/>
      <c r="H2758" s="50"/>
      <c r="I2758" s="44" t="s">
        <v>3849</v>
      </c>
      <c r="J2758" s="44" t="s">
        <v>5571</v>
      </c>
      <c r="K2758" s="44" t="s">
        <v>123</v>
      </c>
      <c r="L2758" s="44" t="s">
        <v>426</v>
      </c>
      <c r="M2758" s="44"/>
      <c r="N2758" s="44"/>
      <c r="O2758" s="44"/>
      <c r="P2758" s="44"/>
      <c r="Q2758" s="44"/>
      <c r="R2758" s="49"/>
      <c r="S2758" s="49"/>
      <c r="T2758" s="51"/>
      <c r="U2758" s="49" t="s">
        <v>6032</v>
      </c>
      <c r="V2758" s="44" t="s">
        <v>916</v>
      </c>
    </row>
    <row r="2759" spans="1:22" s="149" customFormat="1" ht="15" customHeight="1">
      <c r="A2759" s="44" t="s">
        <v>6033</v>
      </c>
      <c r="B2759" s="44"/>
      <c r="C2759" s="46" t="s">
        <v>5601</v>
      </c>
      <c r="D2759" s="46" t="s">
        <v>3053</v>
      </c>
      <c r="E2759" s="47"/>
      <c r="F2759" s="47"/>
      <c r="G2759" s="47"/>
      <c r="H2759" s="50"/>
      <c r="I2759" s="44" t="s">
        <v>3849</v>
      </c>
      <c r="J2759" s="44" t="s">
        <v>5571</v>
      </c>
      <c r="K2759" s="44" t="s">
        <v>123</v>
      </c>
      <c r="L2759" s="44" t="s">
        <v>426</v>
      </c>
      <c r="M2759" s="44"/>
      <c r="N2759" s="44"/>
      <c r="O2759" s="44"/>
      <c r="P2759" s="44"/>
      <c r="Q2759" s="44"/>
      <c r="R2759" s="49"/>
      <c r="S2759" s="49"/>
      <c r="T2759" s="51"/>
      <c r="U2759" s="49" t="s">
        <v>6034</v>
      </c>
      <c r="V2759" s="44" t="s">
        <v>916</v>
      </c>
    </row>
    <row r="2760" spans="1:22" s="149" customFormat="1" ht="15" customHeight="1">
      <c r="A2760" s="44" t="s">
        <v>6035</v>
      </c>
      <c r="B2760" s="44"/>
      <c r="C2760" s="46" t="s">
        <v>5601</v>
      </c>
      <c r="D2760" s="46" t="s">
        <v>3053</v>
      </c>
      <c r="E2760" s="47"/>
      <c r="F2760" s="47"/>
      <c r="G2760" s="47"/>
      <c r="H2760" s="50"/>
      <c r="I2760" s="44" t="s">
        <v>3849</v>
      </c>
      <c r="J2760" s="44" t="s">
        <v>5571</v>
      </c>
      <c r="K2760" s="44" t="s">
        <v>123</v>
      </c>
      <c r="L2760" s="44" t="s">
        <v>426</v>
      </c>
      <c r="M2760" s="44"/>
      <c r="N2760" s="44"/>
      <c r="O2760" s="44"/>
      <c r="P2760" s="44"/>
      <c r="Q2760" s="44"/>
      <c r="R2760" s="49"/>
      <c r="S2760" s="49"/>
      <c r="T2760" s="51"/>
      <c r="U2760" s="49" t="s">
        <v>6036</v>
      </c>
      <c r="V2760" s="44" t="s">
        <v>916</v>
      </c>
    </row>
    <row r="2761" spans="1:22" s="149" customFormat="1" ht="15" customHeight="1">
      <c r="A2761" s="44" t="s">
        <v>6037</v>
      </c>
      <c r="B2761" s="44"/>
      <c r="C2761" s="46" t="s">
        <v>5601</v>
      </c>
      <c r="D2761" s="46" t="s">
        <v>3053</v>
      </c>
      <c r="E2761" s="47"/>
      <c r="F2761" s="47"/>
      <c r="G2761" s="47"/>
      <c r="H2761" s="50"/>
      <c r="I2761" s="44" t="s">
        <v>3849</v>
      </c>
      <c r="J2761" s="44" t="s">
        <v>5571</v>
      </c>
      <c r="K2761" s="44" t="s">
        <v>123</v>
      </c>
      <c r="L2761" s="44" t="s">
        <v>426</v>
      </c>
      <c r="M2761" s="44"/>
      <c r="N2761" s="44"/>
      <c r="O2761" s="44"/>
      <c r="P2761" s="44"/>
      <c r="Q2761" s="44"/>
      <c r="R2761" s="49"/>
      <c r="S2761" s="49"/>
      <c r="T2761" s="51"/>
      <c r="U2761" s="49" t="s">
        <v>6038</v>
      </c>
      <c r="V2761" s="44" t="s">
        <v>916</v>
      </c>
    </row>
    <row r="2762" spans="1:22" s="149" customFormat="1" ht="15" customHeight="1">
      <c r="A2762" s="44" t="s">
        <v>6039</v>
      </c>
      <c r="B2762" s="44"/>
      <c r="C2762" s="46" t="s">
        <v>5601</v>
      </c>
      <c r="D2762" s="46" t="s">
        <v>3053</v>
      </c>
      <c r="E2762" s="47"/>
      <c r="F2762" s="47"/>
      <c r="G2762" s="47"/>
      <c r="H2762" s="50"/>
      <c r="I2762" s="44" t="s">
        <v>3849</v>
      </c>
      <c r="J2762" s="44" t="s">
        <v>5571</v>
      </c>
      <c r="K2762" s="44" t="s">
        <v>123</v>
      </c>
      <c r="L2762" s="44" t="s">
        <v>426</v>
      </c>
      <c r="M2762" s="44"/>
      <c r="N2762" s="44"/>
      <c r="O2762" s="44"/>
      <c r="P2762" s="44"/>
      <c r="Q2762" s="44"/>
      <c r="R2762" s="49"/>
      <c r="S2762" s="49"/>
      <c r="T2762" s="51"/>
      <c r="U2762" s="49" t="s">
        <v>6040</v>
      </c>
      <c r="V2762" s="44" t="s">
        <v>916</v>
      </c>
    </row>
    <row r="2763" spans="1:22" s="149" customFormat="1" ht="15" customHeight="1">
      <c r="A2763" s="44" t="s">
        <v>6041</v>
      </c>
      <c r="B2763" s="44"/>
      <c r="C2763" s="46" t="s">
        <v>5601</v>
      </c>
      <c r="D2763" s="46" t="s">
        <v>3053</v>
      </c>
      <c r="E2763" s="47"/>
      <c r="F2763" s="47"/>
      <c r="G2763" s="47"/>
      <c r="H2763" s="50"/>
      <c r="I2763" s="44" t="s">
        <v>3849</v>
      </c>
      <c r="J2763" s="44" t="s">
        <v>5571</v>
      </c>
      <c r="K2763" s="44" t="s">
        <v>123</v>
      </c>
      <c r="L2763" s="44" t="s">
        <v>426</v>
      </c>
      <c r="M2763" s="44"/>
      <c r="N2763" s="44"/>
      <c r="O2763" s="44"/>
      <c r="P2763" s="44"/>
      <c r="Q2763" s="44"/>
      <c r="R2763" s="49"/>
      <c r="S2763" s="49"/>
      <c r="T2763" s="51"/>
      <c r="U2763" s="49" t="s">
        <v>6042</v>
      </c>
      <c r="V2763" s="44" t="s">
        <v>916</v>
      </c>
    </row>
    <row r="2764" spans="1:22" s="149" customFormat="1" ht="15" customHeight="1">
      <c r="A2764" s="44" t="s">
        <v>6043</v>
      </c>
      <c r="B2764" s="44"/>
      <c r="C2764" s="46" t="s">
        <v>5601</v>
      </c>
      <c r="D2764" s="46" t="s">
        <v>3053</v>
      </c>
      <c r="E2764" s="47"/>
      <c r="F2764" s="47"/>
      <c r="G2764" s="47"/>
      <c r="H2764" s="50"/>
      <c r="I2764" s="44" t="s">
        <v>3849</v>
      </c>
      <c r="J2764" s="44" t="s">
        <v>5571</v>
      </c>
      <c r="K2764" s="44" t="s">
        <v>123</v>
      </c>
      <c r="L2764" s="44" t="s">
        <v>426</v>
      </c>
      <c r="M2764" s="44"/>
      <c r="N2764" s="44"/>
      <c r="O2764" s="44"/>
      <c r="P2764" s="44"/>
      <c r="Q2764" s="44"/>
      <c r="R2764" s="49"/>
      <c r="S2764" s="49"/>
      <c r="T2764" s="51"/>
      <c r="U2764" s="49" t="s">
        <v>6044</v>
      </c>
      <c r="V2764" s="44" t="s">
        <v>916</v>
      </c>
    </row>
    <row r="2765" spans="1:22" s="149" customFormat="1" ht="15" customHeight="1">
      <c r="A2765" s="44" t="s">
        <v>6045</v>
      </c>
      <c r="B2765" s="44"/>
      <c r="C2765" s="46" t="s">
        <v>5601</v>
      </c>
      <c r="D2765" s="46" t="s">
        <v>3053</v>
      </c>
      <c r="E2765" s="47"/>
      <c r="F2765" s="47"/>
      <c r="G2765" s="47"/>
      <c r="H2765" s="50"/>
      <c r="I2765" s="44" t="s">
        <v>3849</v>
      </c>
      <c r="J2765" s="44" t="s">
        <v>5571</v>
      </c>
      <c r="K2765" s="44" t="s">
        <v>123</v>
      </c>
      <c r="L2765" s="44" t="s">
        <v>426</v>
      </c>
      <c r="M2765" s="44"/>
      <c r="N2765" s="44"/>
      <c r="O2765" s="44"/>
      <c r="P2765" s="44"/>
      <c r="Q2765" s="44"/>
      <c r="R2765" s="49"/>
      <c r="S2765" s="49"/>
      <c r="T2765" s="51"/>
      <c r="U2765" s="49" t="s">
        <v>6046</v>
      </c>
      <c r="V2765" s="44" t="s">
        <v>916</v>
      </c>
    </row>
    <row r="2766" spans="1:22" s="149" customFormat="1" ht="15" customHeight="1">
      <c r="A2766" s="44" t="s">
        <v>6047</v>
      </c>
      <c r="B2766" s="44"/>
      <c r="C2766" s="46" t="s">
        <v>5601</v>
      </c>
      <c r="D2766" s="46" t="s">
        <v>3053</v>
      </c>
      <c r="E2766" s="47"/>
      <c r="F2766" s="47"/>
      <c r="G2766" s="47"/>
      <c r="H2766" s="50"/>
      <c r="I2766" s="44" t="s">
        <v>3849</v>
      </c>
      <c r="J2766" s="44" t="s">
        <v>5571</v>
      </c>
      <c r="K2766" s="44" t="s">
        <v>123</v>
      </c>
      <c r="L2766" s="44" t="s">
        <v>426</v>
      </c>
      <c r="M2766" s="44"/>
      <c r="N2766" s="44"/>
      <c r="O2766" s="44"/>
      <c r="P2766" s="44"/>
      <c r="Q2766" s="44"/>
      <c r="R2766" s="49"/>
      <c r="S2766" s="49"/>
      <c r="T2766" s="51"/>
      <c r="U2766" s="49" t="s">
        <v>6048</v>
      </c>
      <c r="V2766" s="44" t="s">
        <v>916</v>
      </c>
    </row>
    <row r="2767" spans="1:22" s="149" customFormat="1" ht="15" customHeight="1">
      <c r="A2767" s="44" t="s">
        <v>6049</v>
      </c>
      <c r="B2767" s="44"/>
      <c r="C2767" s="46" t="s">
        <v>5601</v>
      </c>
      <c r="D2767" s="46" t="s">
        <v>3053</v>
      </c>
      <c r="E2767" s="47"/>
      <c r="F2767" s="47"/>
      <c r="G2767" s="47"/>
      <c r="H2767" s="50"/>
      <c r="I2767" s="44" t="s">
        <v>3849</v>
      </c>
      <c r="J2767" s="44" t="s">
        <v>5571</v>
      </c>
      <c r="K2767" s="44" t="s">
        <v>123</v>
      </c>
      <c r="L2767" s="44" t="s">
        <v>426</v>
      </c>
      <c r="M2767" s="44"/>
      <c r="N2767" s="44"/>
      <c r="O2767" s="44"/>
      <c r="P2767" s="44"/>
      <c r="Q2767" s="44"/>
      <c r="R2767" s="49"/>
      <c r="S2767" s="49"/>
      <c r="T2767" s="51"/>
      <c r="U2767" s="49" t="s">
        <v>6050</v>
      </c>
      <c r="V2767" s="44" t="s">
        <v>916</v>
      </c>
    </row>
    <row r="2768" spans="1:22" s="149" customFormat="1" ht="15" customHeight="1">
      <c r="A2768" s="44" t="s">
        <v>6051</v>
      </c>
      <c r="B2768" s="44"/>
      <c r="C2768" s="46" t="s">
        <v>5601</v>
      </c>
      <c r="D2768" s="46" t="s">
        <v>3053</v>
      </c>
      <c r="E2768" s="47"/>
      <c r="F2768" s="47"/>
      <c r="G2768" s="47"/>
      <c r="H2768" s="50"/>
      <c r="I2768" s="44" t="s">
        <v>3849</v>
      </c>
      <c r="J2768" s="44" t="s">
        <v>5571</v>
      </c>
      <c r="K2768" s="44" t="s">
        <v>123</v>
      </c>
      <c r="L2768" s="44" t="s">
        <v>426</v>
      </c>
      <c r="M2768" s="44"/>
      <c r="N2768" s="44"/>
      <c r="O2768" s="44"/>
      <c r="P2768" s="44"/>
      <c r="Q2768" s="44"/>
      <c r="R2768" s="49"/>
      <c r="S2768" s="49"/>
      <c r="T2768" s="51"/>
      <c r="U2768" s="49" t="s">
        <v>6052</v>
      </c>
      <c r="V2768" s="44" t="s">
        <v>916</v>
      </c>
    </row>
    <row r="2769" spans="1:22" s="149" customFormat="1" ht="15" customHeight="1">
      <c r="A2769" s="44" t="s">
        <v>6053</v>
      </c>
      <c r="B2769" s="44"/>
      <c r="C2769" s="46" t="s">
        <v>5601</v>
      </c>
      <c r="D2769" s="46" t="s">
        <v>3053</v>
      </c>
      <c r="E2769" s="47"/>
      <c r="F2769" s="47"/>
      <c r="G2769" s="47"/>
      <c r="H2769" s="50"/>
      <c r="I2769" s="44" t="s">
        <v>3849</v>
      </c>
      <c r="J2769" s="44" t="s">
        <v>5571</v>
      </c>
      <c r="K2769" s="44" t="s">
        <v>123</v>
      </c>
      <c r="L2769" s="44" t="s">
        <v>426</v>
      </c>
      <c r="M2769" s="44"/>
      <c r="N2769" s="44"/>
      <c r="O2769" s="44"/>
      <c r="P2769" s="44"/>
      <c r="Q2769" s="44"/>
      <c r="R2769" s="49"/>
      <c r="S2769" s="49"/>
      <c r="T2769" s="51"/>
      <c r="U2769" s="49" t="s">
        <v>6054</v>
      </c>
      <c r="V2769" s="44" t="s">
        <v>916</v>
      </c>
    </row>
    <row r="2770" spans="1:22" s="149" customFormat="1" ht="15" customHeight="1">
      <c r="A2770" s="44" t="s">
        <v>6055</v>
      </c>
      <c r="B2770" s="44"/>
      <c r="C2770" s="46" t="s">
        <v>5601</v>
      </c>
      <c r="D2770" s="46" t="s">
        <v>3053</v>
      </c>
      <c r="E2770" s="47"/>
      <c r="F2770" s="47"/>
      <c r="G2770" s="47"/>
      <c r="H2770" s="50"/>
      <c r="I2770" s="44" t="s">
        <v>3849</v>
      </c>
      <c r="J2770" s="44" t="s">
        <v>5571</v>
      </c>
      <c r="K2770" s="44" t="s">
        <v>123</v>
      </c>
      <c r="L2770" s="44" t="s">
        <v>707</v>
      </c>
      <c r="M2770" s="44"/>
      <c r="N2770" s="44"/>
      <c r="O2770" s="44"/>
      <c r="P2770" s="44"/>
      <c r="Q2770" s="44"/>
      <c r="R2770" s="49"/>
      <c r="S2770" s="49"/>
      <c r="T2770" s="51"/>
      <c r="U2770" s="49" t="s">
        <v>6056</v>
      </c>
      <c r="V2770" s="44" t="s">
        <v>916</v>
      </c>
    </row>
    <row r="2771" spans="1:22" s="149" customFormat="1" ht="15" customHeight="1">
      <c r="A2771" s="44" t="s">
        <v>6057</v>
      </c>
      <c r="B2771" s="44"/>
      <c r="C2771" s="46" t="s">
        <v>5601</v>
      </c>
      <c r="D2771" s="46" t="s">
        <v>3053</v>
      </c>
      <c r="E2771" s="47"/>
      <c r="F2771" s="47"/>
      <c r="G2771" s="47"/>
      <c r="H2771" s="50"/>
      <c r="I2771" s="44" t="s">
        <v>3849</v>
      </c>
      <c r="J2771" s="44" t="s">
        <v>5571</v>
      </c>
      <c r="K2771" s="44" t="s">
        <v>123</v>
      </c>
      <c r="L2771" s="44" t="s">
        <v>39</v>
      </c>
      <c r="M2771" s="44"/>
      <c r="N2771" s="44"/>
      <c r="O2771" s="44"/>
      <c r="P2771" s="44"/>
      <c r="Q2771" s="44"/>
      <c r="R2771" s="49"/>
      <c r="S2771" s="49"/>
      <c r="T2771" s="51"/>
      <c r="U2771" s="49" t="s">
        <v>6058</v>
      </c>
      <c r="V2771" s="44" t="s">
        <v>916</v>
      </c>
    </row>
    <row r="2772" spans="1:22" s="149" customFormat="1" ht="15" customHeight="1">
      <c r="A2772" s="44" t="s">
        <v>6059</v>
      </c>
      <c r="B2772" s="44"/>
      <c r="C2772" s="46" t="s">
        <v>5601</v>
      </c>
      <c r="D2772" s="46" t="s">
        <v>3053</v>
      </c>
      <c r="E2772" s="47"/>
      <c r="F2772" s="47"/>
      <c r="G2772" s="47"/>
      <c r="H2772" s="50"/>
      <c r="I2772" s="44" t="s">
        <v>3849</v>
      </c>
      <c r="J2772" s="44" t="s">
        <v>5571</v>
      </c>
      <c r="K2772" s="44" t="s">
        <v>123</v>
      </c>
      <c r="L2772" s="44" t="s">
        <v>39</v>
      </c>
      <c r="M2772" s="44"/>
      <c r="N2772" s="44"/>
      <c r="O2772" s="44"/>
      <c r="P2772" s="44"/>
      <c r="Q2772" s="44"/>
      <c r="R2772" s="49"/>
      <c r="S2772" s="49"/>
      <c r="T2772" s="51"/>
      <c r="U2772" s="49" t="s">
        <v>6060</v>
      </c>
      <c r="V2772" s="44" t="s">
        <v>916</v>
      </c>
    </row>
    <row r="2773" spans="1:22" s="149" customFormat="1" ht="15" customHeight="1">
      <c r="A2773" s="44" t="s">
        <v>6061</v>
      </c>
      <c r="B2773" s="44"/>
      <c r="C2773" s="46" t="s">
        <v>5601</v>
      </c>
      <c r="D2773" s="46" t="s">
        <v>3053</v>
      </c>
      <c r="E2773" s="47"/>
      <c r="F2773" s="47"/>
      <c r="G2773" s="47"/>
      <c r="H2773" s="50"/>
      <c r="I2773" s="44" t="s">
        <v>3849</v>
      </c>
      <c r="J2773" s="44" t="s">
        <v>5571</v>
      </c>
      <c r="K2773" s="44" t="s">
        <v>123</v>
      </c>
      <c r="L2773" s="44" t="s">
        <v>822</v>
      </c>
      <c r="M2773" s="44"/>
      <c r="N2773" s="44"/>
      <c r="O2773" s="44"/>
      <c r="P2773" s="44"/>
      <c r="Q2773" s="44"/>
      <c r="R2773" s="49"/>
      <c r="S2773" s="49"/>
      <c r="T2773" s="51"/>
      <c r="U2773" s="49" t="s">
        <v>6062</v>
      </c>
      <c r="V2773" s="44" t="s">
        <v>916</v>
      </c>
    </row>
    <row r="2774" spans="1:22" s="149" customFormat="1" ht="15" customHeight="1">
      <c r="A2774" s="44" t="s">
        <v>6063</v>
      </c>
      <c r="B2774" s="44"/>
      <c r="C2774" s="46" t="s">
        <v>5601</v>
      </c>
      <c r="D2774" s="46" t="s">
        <v>3053</v>
      </c>
      <c r="E2774" s="47"/>
      <c r="F2774" s="47"/>
      <c r="G2774" s="47"/>
      <c r="H2774" s="50"/>
      <c r="I2774" s="44" t="s">
        <v>3849</v>
      </c>
      <c r="J2774" s="44" t="s">
        <v>5571</v>
      </c>
      <c r="K2774" s="44" t="s">
        <v>123</v>
      </c>
      <c r="L2774" s="44" t="s">
        <v>822</v>
      </c>
      <c r="M2774" s="44"/>
      <c r="N2774" s="44"/>
      <c r="O2774" s="44"/>
      <c r="P2774" s="44"/>
      <c r="Q2774" s="44"/>
      <c r="R2774" s="49"/>
      <c r="S2774" s="49"/>
      <c r="T2774" s="51"/>
      <c r="U2774" s="49" t="s">
        <v>6064</v>
      </c>
      <c r="V2774" s="44" t="s">
        <v>916</v>
      </c>
    </row>
    <row r="2775" spans="1:22" s="149" customFormat="1" ht="15" customHeight="1">
      <c r="A2775" s="44" t="s">
        <v>6065</v>
      </c>
      <c r="B2775" s="44"/>
      <c r="C2775" s="46" t="s">
        <v>5601</v>
      </c>
      <c r="D2775" s="46" t="s">
        <v>3053</v>
      </c>
      <c r="E2775" s="47"/>
      <c r="F2775" s="47"/>
      <c r="G2775" s="47"/>
      <c r="H2775" s="50"/>
      <c r="I2775" s="44" t="s">
        <v>3849</v>
      </c>
      <c r="J2775" s="44" t="s">
        <v>5571</v>
      </c>
      <c r="K2775" s="44" t="s">
        <v>1257</v>
      </c>
      <c r="L2775" s="44" t="s">
        <v>1268</v>
      </c>
      <c r="M2775" s="44"/>
      <c r="N2775" s="44"/>
      <c r="O2775" s="44"/>
      <c r="P2775" s="44"/>
      <c r="Q2775" s="44"/>
      <c r="R2775" s="49"/>
      <c r="S2775" s="49"/>
      <c r="T2775" s="51"/>
      <c r="U2775" s="49" t="s">
        <v>6066</v>
      </c>
      <c r="V2775" s="44" t="s">
        <v>916</v>
      </c>
    </row>
    <row r="2776" spans="1:22" s="149" customFormat="1" ht="15" customHeight="1">
      <c r="A2776" s="44" t="s">
        <v>6067</v>
      </c>
      <c r="B2776" s="44"/>
      <c r="C2776" s="46" t="s">
        <v>5601</v>
      </c>
      <c r="D2776" s="46" t="s">
        <v>3053</v>
      </c>
      <c r="E2776" s="47"/>
      <c r="F2776" s="47"/>
      <c r="G2776" s="47"/>
      <c r="H2776" s="50"/>
      <c r="I2776" s="44" t="s">
        <v>3849</v>
      </c>
      <c r="J2776" s="44" t="s">
        <v>5571</v>
      </c>
      <c r="K2776" s="44" t="s">
        <v>102</v>
      </c>
      <c r="L2776" s="44" t="s">
        <v>1784</v>
      </c>
      <c r="M2776" s="44"/>
      <c r="N2776" s="44"/>
      <c r="O2776" s="44"/>
      <c r="P2776" s="44"/>
      <c r="Q2776" s="44"/>
      <c r="R2776" s="49"/>
      <c r="S2776" s="49"/>
      <c r="T2776" s="51"/>
      <c r="U2776" s="49" t="s">
        <v>6068</v>
      </c>
      <c r="V2776" s="44" t="s">
        <v>916</v>
      </c>
    </row>
    <row r="2777" spans="1:22" s="149" customFormat="1" ht="15" customHeight="1">
      <c r="A2777" s="44" t="s">
        <v>6069</v>
      </c>
      <c r="B2777" s="44"/>
      <c r="C2777" s="46" t="s">
        <v>5601</v>
      </c>
      <c r="D2777" s="46" t="s">
        <v>3053</v>
      </c>
      <c r="E2777" s="47"/>
      <c r="F2777" s="47"/>
      <c r="G2777" s="47"/>
      <c r="H2777" s="50"/>
      <c r="I2777" s="44" t="s">
        <v>3849</v>
      </c>
      <c r="J2777" s="44" t="s">
        <v>5571</v>
      </c>
      <c r="K2777" s="44" t="s">
        <v>102</v>
      </c>
      <c r="L2777" s="44" t="s">
        <v>1970</v>
      </c>
      <c r="M2777" s="44"/>
      <c r="N2777" s="44"/>
      <c r="O2777" s="44"/>
      <c r="P2777" s="44"/>
      <c r="Q2777" s="44"/>
      <c r="R2777" s="49"/>
      <c r="S2777" s="49"/>
      <c r="T2777" s="51"/>
      <c r="U2777" s="49" t="s">
        <v>6070</v>
      </c>
      <c r="V2777" s="44" t="s">
        <v>916</v>
      </c>
    </row>
    <row r="2778" spans="1:22" s="149" customFormat="1" ht="15" customHeight="1">
      <c r="A2778" s="44" t="s">
        <v>6071</v>
      </c>
      <c r="B2778" s="44"/>
      <c r="C2778" s="46" t="s">
        <v>5601</v>
      </c>
      <c r="D2778" s="46" t="s">
        <v>3053</v>
      </c>
      <c r="E2778" s="47"/>
      <c r="F2778" s="47"/>
      <c r="G2778" s="47"/>
      <c r="H2778" s="50"/>
      <c r="I2778" s="44" t="s">
        <v>3849</v>
      </c>
      <c r="J2778" s="44" t="s">
        <v>5571</v>
      </c>
      <c r="K2778" s="44" t="s">
        <v>102</v>
      </c>
      <c r="L2778" s="44" t="s">
        <v>1975</v>
      </c>
      <c r="M2778" s="44"/>
      <c r="N2778" s="44"/>
      <c r="O2778" s="44"/>
      <c r="P2778" s="44"/>
      <c r="Q2778" s="44"/>
      <c r="R2778" s="49"/>
      <c r="S2778" s="49"/>
      <c r="T2778" s="51"/>
      <c r="U2778" s="49" t="s">
        <v>6072</v>
      </c>
      <c r="V2778" s="44" t="s">
        <v>916</v>
      </c>
    </row>
    <row r="2779" spans="1:22" s="149" customFormat="1" ht="15" customHeight="1">
      <c r="A2779" s="44" t="s">
        <v>6073</v>
      </c>
      <c r="B2779" s="44"/>
      <c r="C2779" s="46" t="s">
        <v>5601</v>
      </c>
      <c r="D2779" s="46" t="s">
        <v>3053</v>
      </c>
      <c r="E2779" s="47"/>
      <c r="F2779" s="47"/>
      <c r="G2779" s="47"/>
      <c r="H2779" s="50"/>
      <c r="I2779" s="44" t="s">
        <v>3849</v>
      </c>
      <c r="J2779" s="44" t="s">
        <v>5571</v>
      </c>
      <c r="K2779" s="44" t="s">
        <v>1268</v>
      </c>
      <c r="L2779" s="44" t="s">
        <v>1425</v>
      </c>
      <c r="M2779" s="44"/>
      <c r="N2779" s="44"/>
      <c r="O2779" s="44"/>
      <c r="P2779" s="44"/>
      <c r="Q2779" s="44"/>
      <c r="R2779" s="49"/>
      <c r="S2779" s="49"/>
      <c r="T2779" s="51"/>
      <c r="U2779" s="49" t="s">
        <v>6074</v>
      </c>
      <c r="V2779" s="44" t="s">
        <v>916</v>
      </c>
    </row>
    <row r="2780" spans="1:22" s="149" customFormat="1" ht="15" customHeight="1">
      <c r="A2780" s="44" t="s">
        <v>6075</v>
      </c>
      <c r="B2780" s="44"/>
      <c r="C2780" s="46" t="s">
        <v>5601</v>
      </c>
      <c r="D2780" s="46" t="s">
        <v>3053</v>
      </c>
      <c r="E2780" s="47"/>
      <c r="F2780" s="47"/>
      <c r="G2780" s="47"/>
      <c r="H2780" s="50"/>
      <c r="I2780" s="44" t="s">
        <v>3849</v>
      </c>
      <c r="J2780" s="44" t="s">
        <v>5571</v>
      </c>
      <c r="K2780" s="44" t="s">
        <v>1781</v>
      </c>
      <c r="L2780" s="44" t="s">
        <v>1784</v>
      </c>
      <c r="M2780" s="44"/>
      <c r="N2780" s="44"/>
      <c r="O2780" s="44"/>
      <c r="P2780" s="44"/>
      <c r="Q2780" s="44"/>
      <c r="R2780" s="49"/>
      <c r="S2780" s="49"/>
      <c r="T2780" s="51"/>
      <c r="U2780" s="49" t="s">
        <v>6076</v>
      </c>
      <c r="V2780" s="44" t="s">
        <v>916</v>
      </c>
    </row>
    <row r="2781" spans="1:22" s="149" customFormat="1" ht="15" customHeight="1">
      <c r="A2781" s="44" t="s">
        <v>6077</v>
      </c>
      <c r="B2781" s="44"/>
      <c r="C2781" s="46" t="s">
        <v>5601</v>
      </c>
      <c r="D2781" s="46" t="s">
        <v>3053</v>
      </c>
      <c r="E2781" s="47"/>
      <c r="F2781" s="47"/>
      <c r="G2781" s="47"/>
      <c r="H2781" s="50"/>
      <c r="I2781" s="44" t="s">
        <v>3849</v>
      </c>
      <c r="J2781" s="44" t="s">
        <v>5571</v>
      </c>
      <c r="K2781" s="44" t="s">
        <v>1786</v>
      </c>
      <c r="L2781" s="44" t="s">
        <v>1970</v>
      </c>
      <c r="M2781" s="44"/>
      <c r="N2781" s="44"/>
      <c r="O2781" s="44"/>
      <c r="P2781" s="44"/>
      <c r="Q2781" s="44"/>
      <c r="R2781" s="49"/>
      <c r="S2781" s="49"/>
      <c r="T2781" s="51"/>
      <c r="U2781" s="49" t="s">
        <v>6078</v>
      </c>
      <c r="V2781" s="44" t="s">
        <v>916</v>
      </c>
    </row>
    <row r="2782" spans="1:22" s="149" customFormat="1" ht="15" customHeight="1">
      <c r="A2782" s="44" t="s">
        <v>6079</v>
      </c>
      <c r="B2782" s="44"/>
      <c r="C2782" s="46" t="s">
        <v>5601</v>
      </c>
      <c r="D2782" s="46" t="s">
        <v>3053</v>
      </c>
      <c r="E2782" s="47"/>
      <c r="F2782" s="47"/>
      <c r="G2782" s="47"/>
      <c r="H2782" s="50"/>
      <c r="I2782" s="44" t="s">
        <v>3849</v>
      </c>
      <c r="J2782" s="44" t="s">
        <v>5571</v>
      </c>
      <c r="K2782" s="44" t="s">
        <v>1664</v>
      </c>
      <c r="L2782" s="44" t="s">
        <v>2017</v>
      </c>
      <c r="M2782" s="44"/>
      <c r="N2782" s="44"/>
      <c r="O2782" s="44"/>
      <c r="P2782" s="44"/>
      <c r="Q2782" s="44"/>
      <c r="R2782" s="49"/>
      <c r="S2782" s="49"/>
      <c r="T2782" s="51"/>
      <c r="U2782" s="49" t="s">
        <v>6080</v>
      </c>
      <c r="V2782" s="44" t="s">
        <v>916</v>
      </c>
    </row>
    <row r="2783" spans="1:22" s="149" customFormat="1" ht="15" customHeight="1">
      <c r="A2783" s="44" t="s">
        <v>6081</v>
      </c>
      <c r="B2783" s="44"/>
      <c r="C2783" s="46" t="s">
        <v>5601</v>
      </c>
      <c r="D2783" s="46" t="s">
        <v>3053</v>
      </c>
      <c r="E2783" s="47"/>
      <c r="F2783" s="47"/>
      <c r="G2783" s="47"/>
      <c r="H2783" s="50"/>
      <c r="I2783" s="44" t="s">
        <v>3849</v>
      </c>
      <c r="J2783" s="44" t="s">
        <v>5571</v>
      </c>
      <c r="K2783" s="44" t="s">
        <v>1664</v>
      </c>
      <c r="L2783" s="44" t="s">
        <v>2017</v>
      </c>
      <c r="M2783" s="44"/>
      <c r="N2783" s="44"/>
      <c r="O2783" s="44"/>
      <c r="P2783" s="44"/>
      <c r="Q2783" s="44"/>
      <c r="R2783" s="49"/>
      <c r="S2783" s="49"/>
      <c r="T2783" s="51"/>
      <c r="U2783" s="49" t="s">
        <v>6082</v>
      </c>
      <c r="V2783" s="44" t="s">
        <v>916</v>
      </c>
    </row>
    <row r="2784" spans="1:22" s="149" customFormat="1" ht="15" customHeight="1">
      <c r="A2784" s="44" t="s">
        <v>6083</v>
      </c>
      <c r="B2784" s="44"/>
      <c r="C2784" s="46" t="s">
        <v>5601</v>
      </c>
      <c r="D2784" s="46" t="s">
        <v>3053</v>
      </c>
      <c r="E2784" s="47"/>
      <c r="F2784" s="47"/>
      <c r="G2784" s="47"/>
      <c r="H2784" s="50"/>
      <c r="I2784" s="44" t="s">
        <v>3849</v>
      </c>
      <c r="J2784" s="44" t="s">
        <v>5571</v>
      </c>
      <c r="K2784" s="44" t="s">
        <v>1664</v>
      </c>
      <c r="L2784" s="44" t="s">
        <v>2017</v>
      </c>
      <c r="M2784" s="44"/>
      <c r="N2784" s="44"/>
      <c r="O2784" s="44"/>
      <c r="P2784" s="44"/>
      <c r="Q2784" s="44"/>
      <c r="R2784" s="49"/>
      <c r="S2784" s="49"/>
      <c r="T2784" s="51"/>
      <c r="U2784" s="49" t="s">
        <v>6084</v>
      </c>
      <c r="V2784" s="44" t="s">
        <v>916</v>
      </c>
    </row>
    <row r="2785" spans="1:22" s="149" customFormat="1" ht="15" customHeight="1">
      <c r="A2785" s="44" t="s">
        <v>6085</v>
      </c>
      <c r="B2785" s="44"/>
      <c r="C2785" s="46" t="s">
        <v>5601</v>
      </c>
      <c r="D2785" s="46" t="s">
        <v>3053</v>
      </c>
      <c r="E2785" s="47"/>
      <c r="F2785" s="47"/>
      <c r="G2785" s="47"/>
      <c r="H2785" s="50"/>
      <c r="I2785" s="44" t="s">
        <v>2400</v>
      </c>
      <c r="J2785" s="44" t="s">
        <v>5570</v>
      </c>
      <c r="K2785" s="44" t="s">
        <v>5507</v>
      </c>
      <c r="L2785" s="44"/>
      <c r="M2785" s="44"/>
      <c r="N2785" s="44"/>
      <c r="O2785" s="44"/>
      <c r="P2785" s="44"/>
      <c r="Q2785" s="44"/>
      <c r="R2785" s="49" t="s">
        <v>53</v>
      </c>
      <c r="S2785" s="49" t="s">
        <v>6086</v>
      </c>
      <c r="T2785" s="51"/>
      <c r="U2785" s="49" t="s">
        <v>6087</v>
      </c>
      <c r="V2785" s="44" t="s">
        <v>916</v>
      </c>
    </row>
    <row r="2786" spans="1:22" s="149" customFormat="1" ht="15" customHeight="1">
      <c r="A2786" s="44" t="s">
        <v>6088</v>
      </c>
      <c r="B2786" s="44"/>
      <c r="C2786" s="46" t="s">
        <v>5601</v>
      </c>
      <c r="D2786" s="46" t="s">
        <v>3053</v>
      </c>
      <c r="E2786" s="47"/>
      <c r="F2786" s="47"/>
      <c r="G2786" s="47"/>
      <c r="H2786" s="50"/>
      <c r="I2786" s="44" t="s">
        <v>2400</v>
      </c>
      <c r="J2786" s="44" t="s">
        <v>5570</v>
      </c>
      <c r="K2786" s="44" t="s">
        <v>6089</v>
      </c>
      <c r="L2786" s="44"/>
      <c r="M2786" s="44"/>
      <c r="N2786" s="44"/>
      <c r="O2786" s="44"/>
      <c r="P2786" s="44"/>
      <c r="Q2786" s="44"/>
      <c r="R2786" s="49" t="s">
        <v>17</v>
      </c>
      <c r="S2786" s="49" t="s">
        <v>6090</v>
      </c>
      <c r="T2786" s="51"/>
      <c r="U2786" s="49" t="s">
        <v>6091</v>
      </c>
      <c r="V2786" s="44" t="s">
        <v>916</v>
      </c>
    </row>
    <row r="2787" spans="1:22" s="149" customFormat="1" ht="15" customHeight="1">
      <c r="A2787" s="44" t="s">
        <v>6092</v>
      </c>
      <c r="B2787" s="44"/>
      <c r="C2787" s="46" t="s">
        <v>5601</v>
      </c>
      <c r="D2787" s="46" t="s">
        <v>3053</v>
      </c>
      <c r="E2787" s="47"/>
      <c r="F2787" s="47"/>
      <c r="G2787" s="47"/>
      <c r="H2787" s="50"/>
      <c r="I2787" s="44" t="s">
        <v>2400</v>
      </c>
      <c r="J2787" s="44" t="s">
        <v>5570</v>
      </c>
      <c r="K2787" s="44" t="s">
        <v>6093</v>
      </c>
      <c r="L2787" s="44"/>
      <c r="M2787" s="44"/>
      <c r="N2787" s="44"/>
      <c r="O2787" s="44"/>
      <c r="P2787" s="44"/>
      <c r="Q2787" s="44"/>
      <c r="R2787" s="49" t="s">
        <v>17</v>
      </c>
      <c r="S2787" s="49" t="s">
        <v>6094</v>
      </c>
      <c r="T2787" s="51"/>
      <c r="U2787" s="49" t="s">
        <v>6095</v>
      </c>
      <c r="V2787" s="44" t="s">
        <v>916</v>
      </c>
    </row>
    <row r="2788" spans="1:22" s="149" customFormat="1" ht="15" customHeight="1">
      <c r="A2788" s="44" t="s">
        <v>6096</v>
      </c>
      <c r="B2788" s="44"/>
      <c r="C2788" s="46" t="s">
        <v>5601</v>
      </c>
      <c r="D2788" s="46" t="s">
        <v>3053</v>
      </c>
      <c r="E2788" s="47"/>
      <c r="F2788" s="47"/>
      <c r="G2788" s="47"/>
      <c r="H2788" s="50"/>
      <c r="I2788" s="44" t="s">
        <v>2400</v>
      </c>
      <c r="J2788" s="44" t="s">
        <v>5570</v>
      </c>
      <c r="K2788" s="44" t="s">
        <v>6097</v>
      </c>
      <c r="L2788" s="44"/>
      <c r="M2788" s="44"/>
      <c r="N2788" s="44"/>
      <c r="O2788" s="44"/>
      <c r="P2788" s="44"/>
      <c r="Q2788" s="44"/>
      <c r="R2788" s="49" t="s">
        <v>17</v>
      </c>
      <c r="S2788" s="49" t="s">
        <v>6098</v>
      </c>
      <c r="T2788" s="51"/>
      <c r="U2788" s="49" t="s">
        <v>6099</v>
      </c>
      <c r="V2788" s="44" t="s">
        <v>916</v>
      </c>
    </row>
    <row r="2789" spans="1:22" s="149" customFormat="1" ht="15" customHeight="1">
      <c r="A2789" s="44" t="s">
        <v>6100</v>
      </c>
      <c r="B2789" s="44"/>
      <c r="C2789" s="46" t="s">
        <v>5601</v>
      </c>
      <c r="D2789" s="46" t="s">
        <v>3053</v>
      </c>
      <c r="E2789" s="47"/>
      <c r="F2789" s="47"/>
      <c r="G2789" s="47"/>
      <c r="H2789" s="50"/>
      <c r="I2789" s="44" t="s">
        <v>2400</v>
      </c>
      <c r="J2789" s="44" t="s">
        <v>5570</v>
      </c>
      <c r="K2789" s="44" t="s">
        <v>6101</v>
      </c>
      <c r="L2789" s="44"/>
      <c r="M2789" s="44"/>
      <c r="N2789" s="44"/>
      <c r="O2789" s="44"/>
      <c r="P2789" s="44"/>
      <c r="Q2789" s="44"/>
      <c r="R2789" s="49" t="s">
        <v>17</v>
      </c>
      <c r="S2789" s="49" t="s">
        <v>6102</v>
      </c>
      <c r="T2789" s="51"/>
      <c r="U2789" s="49" t="s">
        <v>6103</v>
      </c>
      <c r="V2789" s="44" t="s">
        <v>916</v>
      </c>
    </row>
    <row r="2790" spans="1:22" s="149" customFormat="1" ht="15" customHeight="1">
      <c r="A2790" s="44" t="s">
        <v>6104</v>
      </c>
      <c r="B2790" s="44"/>
      <c r="C2790" s="46" t="s">
        <v>5601</v>
      </c>
      <c r="D2790" s="46" t="s">
        <v>3053</v>
      </c>
      <c r="E2790" s="47"/>
      <c r="F2790" s="47"/>
      <c r="G2790" s="47"/>
      <c r="H2790" s="50"/>
      <c r="I2790" s="44" t="s">
        <v>2400</v>
      </c>
      <c r="J2790" s="44" t="s">
        <v>5570</v>
      </c>
      <c r="K2790" s="44" t="s">
        <v>6105</v>
      </c>
      <c r="L2790" s="44"/>
      <c r="M2790" s="44"/>
      <c r="N2790" s="44"/>
      <c r="O2790" s="44"/>
      <c r="P2790" s="44"/>
      <c r="Q2790" s="44"/>
      <c r="R2790" s="49" t="s">
        <v>17</v>
      </c>
      <c r="S2790" s="49" t="s">
        <v>6106</v>
      </c>
      <c r="T2790" s="51"/>
      <c r="U2790" s="49" t="s">
        <v>6107</v>
      </c>
      <c r="V2790" s="44" t="s">
        <v>916</v>
      </c>
    </row>
    <row r="2791" spans="1:22" s="149" customFormat="1" ht="15" customHeight="1">
      <c r="A2791" s="44" t="s">
        <v>6108</v>
      </c>
      <c r="B2791" s="44"/>
      <c r="C2791" s="46" t="s">
        <v>5601</v>
      </c>
      <c r="D2791" s="46" t="s">
        <v>3053</v>
      </c>
      <c r="E2791" s="47"/>
      <c r="F2791" s="47"/>
      <c r="G2791" s="47"/>
      <c r="H2791" s="50"/>
      <c r="I2791" s="44" t="s">
        <v>2400</v>
      </c>
      <c r="J2791" s="44" t="s">
        <v>5570</v>
      </c>
      <c r="K2791" s="44" t="s">
        <v>6109</v>
      </c>
      <c r="L2791" s="44"/>
      <c r="M2791" s="44"/>
      <c r="N2791" s="44"/>
      <c r="O2791" s="44"/>
      <c r="P2791" s="44"/>
      <c r="Q2791" s="44"/>
      <c r="R2791" s="49" t="s">
        <v>6110</v>
      </c>
      <c r="S2791" s="49" t="s">
        <v>53</v>
      </c>
      <c r="T2791" s="51"/>
      <c r="U2791" s="49" t="s">
        <v>6111</v>
      </c>
      <c r="V2791" s="44" t="s">
        <v>916</v>
      </c>
    </row>
    <row r="2792" spans="1:22" s="149" customFormat="1" ht="15" customHeight="1">
      <c r="A2792" s="44" t="s">
        <v>6112</v>
      </c>
      <c r="B2792" s="44"/>
      <c r="C2792" s="46" t="s">
        <v>5627</v>
      </c>
      <c r="D2792" s="46" t="s">
        <v>339</v>
      </c>
      <c r="E2792" s="47"/>
      <c r="F2792" s="47"/>
      <c r="G2792" s="47" t="s">
        <v>57</v>
      </c>
      <c r="H2792" s="50"/>
      <c r="I2792" s="44" t="s">
        <v>2400</v>
      </c>
      <c r="J2792" s="44" t="s">
        <v>5570</v>
      </c>
      <c r="K2792" s="44" t="s">
        <v>6113</v>
      </c>
      <c r="L2792" s="44"/>
      <c r="M2792" s="44"/>
      <c r="N2792" s="44"/>
      <c r="O2792" s="44"/>
      <c r="P2792" s="44"/>
      <c r="Q2792" s="44"/>
      <c r="R2792" s="49" t="s">
        <v>6114</v>
      </c>
      <c r="S2792" s="49" t="s">
        <v>711</v>
      </c>
      <c r="T2792" s="51"/>
      <c r="U2792" s="49" t="s">
        <v>6115</v>
      </c>
      <c r="V2792" s="44" t="s">
        <v>916</v>
      </c>
    </row>
    <row r="2793" spans="1:22" s="149" customFormat="1" ht="15" customHeight="1">
      <c r="A2793" s="44" t="s">
        <v>6116</v>
      </c>
      <c r="B2793" s="44"/>
      <c r="C2793" s="46" t="s">
        <v>5601</v>
      </c>
      <c r="D2793" s="46" t="s">
        <v>3053</v>
      </c>
      <c r="E2793" s="47"/>
      <c r="F2793" s="47"/>
      <c r="G2793" s="47"/>
      <c r="H2793" s="50"/>
      <c r="I2793" s="44" t="s">
        <v>2400</v>
      </c>
      <c r="J2793" s="44" t="s">
        <v>5570</v>
      </c>
      <c r="K2793" s="44" t="s">
        <v>6117</v>
      </c>
      <c r="L2793" s="44"/>
      <c r="M2793" s="44"/>
      <c r="N2793" s="44"/>
      <c r="O2793" s="44"/>
      <c r="P2793" s="44"/>
      <c r="Q2793" s="44"/>
      <c r="R2793" s="49" t="s">
        <v>17</v>
      </c>
      <c r="S2793" s="49" t="s">
        <v>1023</v>
      </c>
      <c r="T2793" s="51" t="s">
        <v>17</v>
      </c>
      <c r="U2793" s="49" t="s">
        <v>6118</v>
      </c>
      <c r="V2793" s="44" t="s">
        <v>916</v>
      </c>
    </row>
    <row r="2794" spans="1:22" s="149" customFormat="1" ht="15" customHeight="1">
      <c r="A2794" s="44" t="s">
        <v>6119</v>
      </c>
      <c r="B2794" s="44"/>
      <c r="C2794" s="46" t="s">
        <v>5601</v>
      </c>
      <c r="D2794" s="46" t="s">
        <v>3053</v>
      </c>
      <c r="E2794" s="47"/>
      <c r="F2794" s="47"/>
      <c r="G2794" s="47"/>
      <c r="H2794" s="50"/>
      <c r="I2794" s="44" t="s">
        <v>2400</v>
      </c>
      <c r="J2794" s="44" t="s">
        <v>5570</v>
      </c>
      <c r="K2794" s="44" t="s">
        <v>6120</v>
      </c>
      <c r="L2794" s="44"/>
      <c r="M2794" s="44"/>
      <c r="N2794" s="44"/>
      <c r="O2794" s="44"/>
      <c r="P2794" s="44"/>
      <c r="Q2794" s="44"/>
      <c r="R2794" s="49" t="s">
        <v>17</v>
      </c>
      <c r="S2794" s="49" t="s">
        <v>711</v>
      </c>
      <c r="T2794" s="51" t="s">
        <v>17</v>
      </c>
      <c r="U2794" s="49" t="s">
        <v>6121</v>
      </c>
      <c r="V2794" s="44" t="s">
        <v>916</v>
      </c>
    </row>
    <row r="2795" spans="1:22" s="149" customFormat="1" ht="15" customHeight="1">
      <c r="A2795" s="44" t="s">
        <v>6122</v>
      </c>
      <c r="B2795" s="44"/>
      <c r="C2795" s="46" t="s">
        <v>5601</v>
      </c>
      <c r="D2795" s="46" t="s">
        <v>3053</v>
      </c>
      <c r="E2795" s="47"/>
      <c r="F2795" s="47"/>
      <c r="G2795" s="47"/>
      <c r="H2795" s="50"/>
      <c r="I2795" s="44" t="s">
        <v>2400</v>
      </c>
      <c r="J2795" s="44" t="s">
        <v>5570</v>
      </c>
      <c r="K2795" s="44" t="s">
        <v>6123</v>
      </c>
      <c r="L2795" s="44"/>
      <c r="M2795" s="44"/>
      <c r="N2795" s="44"/>
      <c r="O2795" s="44"/>
      <c r="P2795" s="44"/>
      <c r="Q2795" s="44"/>
      <c r="R2795" s="49" t="s">
        <v>17</v>
      </c>
      <c r="S2795" s="49" t="s">
        <v>711</v>
      </c>
      <c r="T2795" s="51" t="s">
        <v>17</v>
      </c>
      <c r="U2795" s="49" t="s">
        <v>6124</v>
      </c>
      <c r="V2795" s="44" t="s">
        <v>916</v>
      </c>
    </row>
    <row r="2796" spans="1:22" s="149" customFormat="1" ht="15" customHeight="1">
      <c r="A2796" s="44" t="s">
        <v>6125</v>
      </c>
      <c r="B2796" s="44"/>
      <c r="C2796" s="46" t="s">
        <v>5601</v>
      </c>
      <c r="D2796" s="46" t="s">
        <v>3053</v>
      </c>
      <c r="E2796" s="47"/>
      <c r="F2796" s="47"/>
      <c r="G2796" s="47"/>
      <c r="H2796" s="50"/>
      <c r="I2796" s="44" t="s">
        <v>2400</v>
      </c>
      <c r="J2796" s="44" t="s">
        <v>5570</v>
      </c>
      <c r="K2796" s="44" t="s">
        <v>39</v>
      </c>
      <c r="L2796" s="44"/>
      <c r="M2796" s="44"/>
      <c r="N2796" s="44"/>
      <c r="O2796" s="44"/>
      <c r="P2796" s="44"/>
      <c r="Q2796" s="44"/>
      <c r="R2796" s="49" t="s">
        <v>4770</v>
      </c>
      <c r="S2796" s="49" t="s">
        <v>6126</v>
      </c>
      <c r="T2796" s="51"/>
      <c r="U2796" s="49" t="s">
        <v>4607</v>
      </c>
      <c r="V2796" s="44" t="s">
        <v>916</v>
      </c>
    </row>
    <row r="2797" spans="1:22" s="149" customFormat="1" ht="15" customHeight="1">
      <c r="A2797" s="44" t="s">
        <v>6127</v>
      </c>
      <c r="B2797" s="44"/>
      <c r="C2797" s="46" t="s">
        <v>5601</v>
      </c>
      <c r="D2797" s="46" t="s">
        <v>3053</v>
      </c>
      <c r="E2797" s="47"/>
      <c r="F2797" s="47"/>
      <c r="G2797" s="47"/>
      <c r="H2797" s="50"/>
      <c r="I2797" s="44" t="s">
        <v>2400</v>
      </c>
      <c r="J2797" s="44" t="s">
        <v>5570</v>
      </c>
      <c r="K2797" s="44" t="s">
        <v>1046</v>
      </c>
      <c r="L2797" s="44"/>
      <c r="M2797" s="44"/>
      <c r="N2797" s="44"/>
      <c r="O2797" s="44"/>
      <c r="P2797" s="44"/>
      <c r="Q2797" s="44"/>
      <c r="R2797" s="49" t="s">
        <v>61</v>
      </c>
      <c r="S2797" s="49" t="s">
        <v>1819</v>
      </c>
      <c r="T2797" s="51"/>
      <c r="U2797" s="49" t="s">
        <v>4735</v>
      </c>
      <c r="V2797" s="44" t="s">
        <v>916</v>
      </c>
    </row>
    <row r="2798" spans="1:22" s="149" customFormat="1" ht="15" customHeight="1">
      <c r="A2798" s="44" t="s">
        <v>6128</v>
      </c>
      <c r="B2798" s="44"/>
      <c r="C2798" s="46" t="s">
        <v>5601</v>
      </c>
      <c r="D2798" s="46" t="s">
        <v>3053</v>
      </c>
      <c r="E2798" s="47"/>
      <c r="F2798" s="47"/>
      <c r="G2798" s="47"/>
      <c r="H2798" s="50"/>
      <c r="I2798" s="44" t="s">
        <v>2400</v>
      </c>
      <c r="J2798" s="44" t="s">
        <v>5570</v>
      </c>
      <c r="K2798" s="44" t="s">
        <v>4785</v>
      </c>
      <c r="L2798" s="44"/>
      <c r="M2798" s="44"/>
      <c r="N2798" s="44"/>
      <c r="O2798" s="44"/>
      <c r="P2798" s="44"/>
      <c r="Q2798" s="44"/>
      <c r="R2798" s="49" t="s">
        <v>2795</v>
      </c>
      <c r="S2798" s="49" t="s">
        <v>711</v>
      </c>
      <c r="T2798" s="51"/>
      <c r="U2798" s="49" t="s">
        <v>4786</v>
      </c>
      <c r="V2798" s="44" t="s">
        <v>916</v>
      </c>
    </row>
    <row r="2799" spans="1:22" s="149" customFormat="1" ht="15" customHeight="1">
      <c r="A2799" s="44" t="s">
        <v>6129</v>
      </c>
      <c r="B2799" s="44"/>
      <c r="C2799" s="46" t="s">
        <v>5601</v>
      </c>
      <c r="D2799" s="46" t="s">
        <v>3053</v>
      </c>
      <c r="E2799" s="47"/>
      <c r="F2799" s="47"/>
      <c r="G2799" s="47"/>
      <c r="H2799" s="50" t="s">
        <v>57</v>
      </c>
      <c r="I2799" s="44" t="s">
        <v>2400</v>
      </c>
      <c r="J2799" s="44" t="s">
        <v>5570</v>
      </c>
      <c r="K2799" s="44" t="s">
        <v>6130</v>
      </c>
      <c r="L2799" s="44"/>
      <c r="M2799" s="44"/>
      <c r="N2799" s="44"/>
      <c r="O2799" s="44"/>
      <c r="P2799" s="44"/>
      <c r="Q2799" s="44"/>
      <c r="R2799" s="49" t="s">
        <v>6131</v>
      </c>
      <c r="S2799" s="49" t="s">
        <v>6132</v>
      </c>
      <c r="T2799" s="51" t="s">
        <v>53</v>
      </c>
      <c r="U2799" s="49" t="s">
        <v>6133</v>
      </c>
      <c r="V2799" s="44" t="s">
        <v>916</v>
      </c>
    </row>
    <row r="2800" spans="1:22" s="149" customFormat="1" ht="15" customHeight="1">
      <c r="A2800" s="44" t="s">
        <v>6134</v>
      </c>
      <c r="B2800" s="44"/>
      <c r="C2800" s="46" t="s">
        <v>5601</v>
      </c>
      <c r="D2800" s="46" t="s">
        <v>3053</v>
      </c>
      <c r="E2800" s="47"/>
      <c r="F2800" s="47"/>
      <c r="G2800" s="47"/>
      <c r="H2800" s="50" t="s">
        <v>57</v>
      </c>
      <c r="I2800" s="44" t="s">
        <v>2400</v>
      </c>
      <c r="J2800" s="44" t="s">
        <v>5570</v>
      </c>
      <c r="K2800" s="44" t="s">
        <v>6130</v>
      </c>
      <c r="L2800" s="44"/>
      <c r="M2800" s="44"/>
      <c r="N2800" s="44"/>
      <c r="O2800" s="44"/>
      <c r="P2800" s="44"/>
      <c r="Q2800" s="44"/>
      <c r="R2800" s="49" t="s">
        <v>6135</v>
      </c>
      <c r="S2800" s="49" t="s">
        <v>53</v>
      </c>
      <c r="T2800" s="51" t="s">
        <v>53</v>
      </c>
      <c r="U2800" s="49" t="s">
        <v>6133</v>
      </c>
      <c r="V2800" s="44" t="s">
        <v>916</v>
      </c>
    </row>
    <row r="2801" spans="1:22" s="149" customFormat="1" ht="15" customHeight="1">
      <c r="A2801" s="44" t="s">
        <v>6136</v>
      </c>
      <c r="B2801" s="44"/>
      <c r="C2801" s="46" t="s">
        <v>5601</v>
      </c>
      <c r="D2801" s="46" t="s">
        <v>3053</v>
      </c>
      <c r="E2801" s="47"/>
      <c r="F2801" s="47"/>
      <c r="G2801" s="47"/>
      <c r="H2801" s="50" t="s">
        <v>57</v>
      </c>
      <c r="I2801" s="44" t="s">
        <v>2400</v>
      </c>
      <c r="J2801" s="44" t="s">
        <v>5570</v>
      </c>
      <c r="K2801" s="44" t="s">
        <v>6137</v>
      </c>
      <c r="L2801" s="44"/>
      <c r="M2801" s="44"/>
      <c r="N2801" s="44"/>
      <c r="O2801" s="44"/>
      <c r="P2801" s="44"/>
      <c r="Q2801" s="44"/>
      <c r="R2801" s="49" t="s">
        <v>6131</v>
      </c>
      <c r="S2801" s="49" t="s">
        <v>6132</v>
      </c>
      <c r="T2801" s="51" t="s">
        <v>17</v>
      </c>
      <c r="U2801" s="49" t="s">
        <v>6138</v>
      </c>
      <c r="V2801" s="44" t="s">
        <v>916</v>
      </c>
    </row>
    <row r="2802" spans="1:22" s="149" customFormat="1" ht="15" customHeight="1">
      <c r="A2802" s="44" t="s">
        <v>6139</v>
      </c>
      <c r="B2802" s="44"/>
      <c r="C2802" s="46" t="s">
        <v>5601</v>
      </c>
      <c r="D2802" s="46" t="s">
        <v>3053</v>
      </c>
      <c r="E2802" s="47"/>
      <c r="F2802" s="47"/>
      <c r="G2802" s="47"/>
      <c r="H2802" s="50"/>
      <c r="I2802" s="44" t="s">
        <v>2400</v>
      </c>
      <c r="J2802" s="44" t="s">
        <v>5570</v>
      </c>
      <c r="K2802" s="44" t="s">
        <v>6137</v>
      </c>
      <c r="L2802" s="44"/>
      <c r="M2802" s="44"/>
      <c r="N2802" s="44"/>
      <c r="O2802" s="44"/>
      <c r="P2802" s="44"/>
      <c r="Q2802" s="44"/>
      <c r="R2802" s="49" t="s">
        <v>6135</v>
      </c>
      <c r="S2802" s="49" t="s">
        <v>53</v>
      </c>
      <c r="T2802" s="51" t="s">
        <v>17</v>
      </c>
      <c r="U2802" s="49" t="s">
        <v>6138</v>
      </c>
      <c r="V2802" s="44" t="s">
        <v>916</v>
      </c>
    </row>
    <row r="2803" spans="1:22" s="149" customFormat="1" ht="15" customHeight="1">
      <c r="A2803" s="44" t="s">
        <v>6140</v>
      </c>
      <c r="B2803" s="44"/>
      <c r="C2803" s="46" t="s">
        <v>5601</v>
      </c>
      <c r="D2803" s="46" t="s">
        <v>3053</v>
      </c>
      <c r="E2803" s="47"/>
      <c r="F2803" s="47"/>
      <c r="G2803" s="47"/>
      <c r="H2803" s="50"/>
      <c r="I2803" s="44" t="s">
        <v>2400</v>
      </c>
      <c r="J2803" s="44" t="s">
        <v>5570</v>
      </c>
      <c r="K2803" s="44" t="s">
        <v>6141</v>
      </c>
      <c r="L2803" s="44"/>
      <c r="M2803" s="44"/>
      <c r="N2803" s="44"/>
      <c r="O2803" s="44"/>
      <c r="P2803" s="44"/>
      <c r="Q2803" s="44"/>
      <c r="R2803" s="49" t="s">
        <v>17</v>
      </c>
      <c r="S2803" s="49" t="s">
        <v>5115</v>
      </c>
      <c r="T2803" s="51" t="s">
        <v>53</v>
      </c>
      <c r="U2803" s="49" t="s">
        <v>6142</v>
      </c>
      <c r="V2803" s="44" t="s">
        <v>916</v>
      </c>
    </row>
    <row r="2804" spans="1:22" s="149" customFormat="1" ht="15" customHeight="1">
      <c r="A2804" s="44" t="s">
        <v>6143</v>
      </c>
      <c r="B2804" s="44"/>
      <c r="C2804" s="46" t="s">
        <v>5601</v>
      </c>
      <c r="D2804" s="46" t="s">
        <v>3053</v>
      </c>
      <c r="E2804" s="47"/>
      <c r="F2804" s="47"/>
      <c r="G2804" s="47"/>
      <c r="H2804" s="50"/>
      <c r="I2804" s="44" t="s">
        <v>2400</v>
      </c>
      <c r="J2804" s="44" t="s">
        <v>5570</v>
      </c>
      <c r="K2804" s="44" t="s">
        <v>6144</v>
      </c>
      <c r="L2804" s="44"/>
      <c r="M2804" s="44"/>
      <c r="N2804" s="44"/>
      <c r="O2804" s="44"/>
      <c r="P2804" s="44"/>
      <c r="Q2804" s="44"/>
      <c r="R2804" s="49" t="s">
        <v>17</v>
      </c>
      <c r="S2804" s="49" t="s">
        <v>5115</v>
      </c>
      <c r="T2804" s="51" t="s">
        <v>17</v>
      </c>
      <c r="U2804" s="49" t="s">
        <v>6145</v>
      </c>
      <c r="V2804" s="44" t="s">
        <v>916</v>
      </c>
    </row>
    <row r="2805" spans="1:22" s="149" customFormat="1" ht="15" customHeight="1">
      <c r="A2805" s="44" t="s">
        <v>6146</v>
      </c>
      <c r="B2805" s="44"/>
      <c r="C2805" s="46" t="s">
        <v>5601</v>
      </c>
      <c r="D2805" s="46" t="s">
        <v>3053</v>
      </c>
      <c r="E2805" s="47"/>
      <c r="F2805" s="47"/>
      <c r="G2805" s="47"/>
      <c r="H2805" s="50"/>
      <c r="I2805" s="44" t="s">
        <v>2400</v>
      </c>
      <c r="J2805" s="44" t="s">
        <v>5570</v>
      </c>
      <c r="K2805" s="44" t="s">
        <v>6147</v>
      </c>
      <c r="L2805" s="44"/>
      <c r="M2805" s="44"/>
      <c r="N2805" s="44"/>
      <c r="O2805" s="44"/>
      <c r="P2805" s="44"/>
      <c r="Q2805" s="44"/>
      <c r="R2805" s="49" t="s">
        <v>6148</v>
      </c>
      <c r="S2805" s="49" t="s">
        <v>1174</v>
      </c>
      <c r="T2805" s="51" t="s">
        <v>53</v>
      </c>
      <c r="U2805" s="49" t="s">
        <v>6149</v>
      </c>
      <c r="V2805" s="44" t="s">
        <v>916</v>
      </c>
    </row>
    <row r="2806" spans="1:22" s="149" customFormat="1" ht="15" customHeight="1">
      <c r="A2806" s="44" t="s">
        <v>6150</v>
      </c>
      <c r="B2806" s="44"/>
      <c r="C2806" s="46" t="s">
        <v>5601</v>
      </c>
      <c r="D2806" s="46" t="s">
        <v>3053</v>
      </c>
      <c r="E2806" s="47"/>
      <c r="F2806" s="47"/>
      <c r="G2806" s="47"/>
      <c r="H2806" s="50"/>
      <c r="I2806" s="44" t="s">
        <v>2400</v>
      </c>
      <c r="J2806" s="44" t="s">
        <v>5570</v>
      </c>
      <c r="K2806" s="44" t="s">
        <v>6147</v>
      </c>
      <c r="L2806" s="44"/>
      <c r="M2806" s="44"/>
      <c r="N2806" s="44"/>
      <c r="O2806" s="44"/>
      <c r="P2806" s="44"/>
      <c r="Q2806" s="44"/>
      <c r="R2806" s="49" t="s">
        <v>6151</v>
      </c>
      <c r="S2806" s="49" t="s">
        <v>711</v>
      </c>
      <c r="T2806" s="51" t="s">
        <v>53</v>
      </c>
      <c r="U2806" s="49" t="s">
        <v>6149</v>
      </c>
      <c r="V2806" s="44" t="s">
        <v>916</v>
      </c>
    </row>
    <row r="2807" spans="1:22" s="149" customFormat="1" ht="15" customHeight="1">
      <c r="A2807" s="44" t="s">
        <v>6152</v>
      </c>
      <c r="B2807" s="44"/>
      <c r="C2807" s="46" t="s">
        <v>5601</v>
      </c>
      <c r="D2807" s="46" t="s">
        <v>3053</v>
      </c>
      <c r="E2807" s="47"/>
      <c r="F2807" s="47"/>
      <c r="G2807" s="47"/>
      <c r="H2807" s="50"/>
      <c r="I2807" s="44" t="s">
        <v>2400</v>
      </c>
      <c r="J2807" s="44" t="s">
        <v>5570</v>
      </c>
      <c r="K2807" s="44" t="s">
        <v>6147</v>
      </c>
      <c r="L2807" s="44"/>
      <c r="M2807" s="44"/>
      <c r="N2807" s="44"/>
      <c r="O2807" s="44"/>
      <c r="P2807" s="44"/>
      <c r="Q2807" s="44"/>
      <c r="R2807" s="49" t="s">
        <v>6153</v>
      </c>
      <c r="S2807" s="49" t="s">
        <v>4723</v>
      </c>
      <c r="T2807" s="51" t="s">
        <v>53</v>
      </c>
      <c r="U2807" s="49" t="s">
        <v>6149</v>
      </c>
      <c r="V2807" s="44" t="s">
        <v>916</v>
      </c>
    </row>
    <row r="2808" spans="1:22" s="149" customFormat="1" ht="15" customHeight="1">
      <c r="A2808" s="44" t="s">
        <v>6154</v>
      </c>
      <c r="B2808" s="44"/>
      <c r="C2808" s="46" t="s">
        <v>5601</v>
      </c>
      <c r="D2808" s="46" t="s">
        <v>3053</v>
      </c>
      <c r="E2808" s="47"/>
      <c r="F2808" s="47"/>
      <c r="G2808" s="47"/>
      <c r="H2808" s="50"/>
      <c r="I2808" s="44" t="s">
        <v>2400</v>
      </c>
      <c r="J2808" s="44" t="s">
        <v>5570</v>
      </c>
      <c r="K2808" s="44" t="s">
        <v>6155</v>
      </c>
      <c r="L2808" s="44"/>
      <c r="M2808" s="44"/>
      <c r="N2808" s="44"/>
      <c r="O2808" s="44"/>
      <c r="P2808" s="44"/>
      <c r="Q2808" s="44"/>
      <c r="R2808" s="49" t="s">
        <v>6148</v>
      </c>
      <c r="S2808" s="49" t="s">
        <v>1174</v>
      </c>
      <c r="T2808" s="51" t="s">
        <v>17</v>
      </c>
      <c r="U2808" s="49" t="s">
        <v>6156</v>
      </c>
      <c r="V2808" s="44" t="s">
        <v>916</v>
      </c>
    </row>
    <row r="2809" spans="1:22" s="149" customFormat="1" ht="15" customHeight="1">
      <c r="A2809" s="44" t="s">
        <v>6157</v>
      </c>
      <c r="B2809" s="44"/>
      <c r="C2809" s="46" t="s">
        <v>5601</v>
      </c>
      <c r="D2809" s="46" t="s">
        <v>3053</v>
      </c>
      <c r="E2809" s="47"/>
      <c r="F2809" s="47"/>
      <c r="G2809" s="47"/>
      <c r="H2809" s="50"/>
      <c r="I2809" s="44" t="s">
        <v>2400</v>
      </c>
      <c r="J2809" s="44" t="s">
        <v>5570</v>
      </c>
      <c r="K2809" s="44" t="s">
        <v>6155</v>
      </c>
      <c r="L2809" s="44"/>
      <c r="M2809" s="44"/>
      <c r="N2809" s="44"/>
      <c r="O2809" s="44"/>
      <c r="P2809" s="44"/>
      <c r="Q2809" s="44"/>
      <c r="R2809" s="49" t="s">
        <v>6151</v>
      </c>
      <c r="S2809" s="49" t="s">
        <v>711</v>
      </c>
      <c r="T2809" s="51" t="s">
        <v>17</v>
      </c>
      <c r="U2809" s="49" t="s">
        <v>6156</v>
      </c>
      <c r="V2809" s="44" t="s">
        <v>916</v>
      </c>
    </row>
    <row r="2810" spans="1:22" s="149" customFormat="1" ht="15" customHeight="1">
      <c r="A2810" s="44" t="s">
        <v>6158</v>
      </c>
      <c r="B2810" s="44"/>
      <c r="C2810" s="46" t="s">
        <v>5601</v>
      </c>
      <c r="D2810" s="46" t="s">
        <v>3053</v>
      </c>
      <c r="E2810" s="47"/>
      <c r="F2810" s="47"/>
      <c r="G2810" s="47"/>
      <c r="H2810" s="50"/>
      <c r="I2810" s="44" t="s">
        <v>2400</v>
      </c>
      <c r="J2810" s="44" t="s">
        <v>5570</v>
      </c>
      <c r="K2810" s="44" t="s">
        <v>6155</v>
      </c>
      <c r="L2810" s="44"/>
      <c r="M2810" s="44"/>
      <c r="N2810" s="44"/>
      <c r="O2810" s="44"/>
      <c r="P2810" s="44"/>
      <c r="Q2810" s="44"/>
      <c r="R2810" s="49" t="s">
        <v>6153</v>
      </c>
      <c r="S2810" s="49" t="s">
        <v>4723</v>
      </c>
      <c r="T2810" s="51" t="s">
        <v>17</v>
      </c>
      <c r="U2810" s="49" t="s">
        <v>6156</v>
      </c>
      <c r="V2810" s="44" t="s">
        <v>916</v>
      </c>
    </row>
    <row r="2811" spans="1:22" s="149" customFormat="1" ht="15" customHeight="1">
      <c r="A2811" s="44" t="s">
        <v>6159</v>
      </c>
      <c r="B2811" s="44"/>
      <c r="C2811" s="46" t="s">
        <v>5601</v>
      </c>
      <c r="D2811" s="46" t="s">
        <v>3053</v>
      </c>
      <c r="E2811" s="47"/>
      <c r="F2811" s="47"/>
      <c r="G2811" s="47"/>
      <c r="H2811" s="50"/>
      <c r="I2811" s="44" t="s">
        <v>2400</v>
      </c>
      <c r="J2811" s="44" t="s">
        <v>5570</v>
      </c>
      <c r="K2811" s="44" t="s">
        <v>6160</v>
      </c>
      <c r="L2811" s="44"/>
      <c r="M2811" s="44"/>
      <c r="N2811" s="44"/>
      <c r="O2811" s="44"/>
      <c r="P2811" s="44"/>
      <c r="Q2811" s="44"/>
      <c r="R2811" s="49" t="s">
        <v>17</v>
      </c>
      <c r="S2811" s="49" t="s">
        <v>6161</v>
      </c>
      <c r="T2811" s="51" t="s">
        <v>53</v>
      </c>
      <c r="U2811" s="49" t="s">
        <v>6162</v>
      </c>
      <c r="V2811" s="44" t="s">
        <v>916</v>
      </c>
    </row>
    <row r="2812" spans="1:22" s="149" customFormat="1" ht="15" customHeight="1">
      <c r="A2812" s="44" t="s">
        <v>6163</v>
      </c>
      <c r="B2812" s="44"/>
      <c r="C2812" s="46" t="s">
        <v>5601</v>
      </c>
      <c r="D2812" s="46" t="s">
        <v>3053</v>
      </c>
      <c r="E2812" s="47"/>
      <c r="F2812" s="47"/>
      <c r="G2812" s="47"/>
      <c r="H2812" s="50"/>
      <c r="I2812" s="44" t="s">
        <v>2400</v>
      </c>
      <c r="J2812" s="44" t="s">
        <v>5570</v>
      </c>
      <c r="K2812" s="44" t="s">
        <v>6164</v>
      </c>
      <c r="L2812" s="44"/>
      <c r="M2812" s="44"/>
      <c r="N2812" s="44"/>
      <c r="O2812" s="44"/>
      <c r="P2812" s="44"/>
      <c r="Q2812" s="44"/>
      <c r="R2812" s="49" t="s">
        <v>17</v>
      </c>
      <c r="S2812" s="49" t="s">
        <v>6161</v>
      </c>
      <c r="T2812" s="51" t="s">
        <v>17</v>
      </c>
      <c r="U2812" s="49" t="s">
        <v>6165</v>
      </c>
      <c r="V2812" s="44" t="s">
        <v>916</v>
      </c>
    </row>
    <row r="2813" spans="1:22" s="149" customFormat="1" ht="15" customHeight="1">
      <c r="A2813" s="44" t="s">
        <v>6166</v>
      </c>
      <c r="B2813" s="44"/>
      <c r="C2813" s="46" t="s">
        <v>5601</v>
      </c>
      <c r="D2813" s="46" t="s">
        <v>3053</v>
      </c>
      <c r="E2813" s="47"/>
      <c r="F2813" s="47"/>
      <c r="G2813" s="47"/>
      <c r="H2813" s="50" t="s">
        <v>57</v>
      </c>
      <c r="I2813" s="44" t="s">
        <v>2400</v>
      </c>
      <c r="J2813" s="44" t="s">
        <v>5570</v>
      </c>
      <c r="K2813" s="44" t="s">
        <v>6167</v>
      </c>
      <c r="L2813" s="44"/>
      <c r="M2813" s="44"/>
      <c r="N2813" s="44"/>
      <c r="O2813" s="44"/>
      <c r="P2813" s="44"/>
      <c r="Q2813" s="44"/>
      <c r="R2813" s="49" t="s">
        <v>6168</v>
      </c>
      <c r="S2813" s="49" t="s">
        <v>6169</v>
      </c>
      <c r="T2813" s="51" t="s">
        <v>53</v>
      </c>
      <c r="U2813" s="49" t="s">
        <v>6170</v>
      </c>
      <c r="V2813" s="44" t="s">
        <v>916</v>
      </c>
    </row>
    <row r="2814" spans="1:22" s="149" customFormat="1" ht="15" customHeight="1">
      <c r="A2814" s="44" t="s">
        <v>6171</v>
      </c>
      <c r="B2814" s="44"/>
      <c r="C2814" s="46" t="s">
        <v>5601</v>
      </c>
      <c r="D2814" s="46" t="s">
        <v>3053</v>
      </c>
      <c r="E2814" s="47"/>
      <c r="F2814" s="47"/>
      <c r="G2814" s="47"/>
      <c r="H2814" s="50" t="s">
        <v>57</v>
      </c>
      <c r="I2814" s="44" t="s">
        <v>2400</v>
      </c>
      <c r="J2814" s="44" t="s">
        <v>5570</v>
      </c>
      <c r="K2814" s="44" t="s">
        <v>6172</v>
      </c>
      <c r="L2814" s="44"/>
      <c r="M2814" s="44"/>
      <c r="N2814" s="44"/>
      <c r="O2814" s="44"/>
      <c r="P2814" s="44"/>
      <c r="Q2814" s="44"/>
      <c r="R2814" s="49" t="s">
        <v>6168</v>
      </c>
      <c r="S2814" s="49" t="s">
        <v>6169</v>
      </c>
      <c r="T2814" s="51" t="s">
        <v>17</v>
      </c>
      <c r="U2814" s="49" t="s">
        <v>6173</v>
      </c>
      <c r="V2814" s="44" t="s">
        <v>916</v>
      </c>
    </row>
    <row r="2815" spans="1:22" s="149" customFormat="1" ht="15" customHeight="1">
      <c r="A2815" s="44" t="s">
        <v>6174</v>
      </c>
      <c r="B2815" s="44"/>
      <c r="C2815" s="46" t="s">
        <v>5601</v>
      </c>
      <c r="D2815" s="46" t="s">
        <v>3053</v>
      </c>
      <c r="E2815" s="47"/>
      <c r="F2815" s="47"/>
      <c r="G2815" s="47"/>
      <c r="H2815" s="50"/>
      <c r="I2815" s="44" t="s">
        <v>2400</v>
      </c>
      <c r="J2815" s="44" t="s">
        <v>5570</v>
      </c>
      <c r="K2815" s="44" t="s">
        <v>6175</v>
      </c>
      <c r="L2815" s="44"/>
      <c r="M2815" s="44"/>
      <c r="N2815" s="44"/>
      <c r="O2815" s="44"/>
      <c r="P2815" s="44"/>
      <c r="Q2815" s="44"/>
      <c r="R2815" s="49" t="s">
        <v>17</v>
      </c>
      <c r="S2815" s="49" t="s">
        <v>4995</v>
      </c>
      <c r="T2815" s="51" t="s">
        <v>53</v>
      </c>
      <c r="U2815" s="49" t="s">
        <v>6176</v>
      </c>
      <c r="V2815" s="44" t="s">
        <v>916</v>
      </c>
    </row>
    <row r="2816" spans="1:22" s="149" customFormat="1" ht="15" customHeight="1">
      <c r="A2816" s="44" t="s">
        <v>6177</v>
      </c>
      <c r="B2816" s="44"/>
      <c r="C2816" s="46" t="s">
        <v>5601</v>
      </c>
      <c r="D2816" s="46" t="s">
        <v>3053</v>
      </c>
      <c r="E2816" s="47"/>
      <c r="F2816" s="47"/>
      <c r="G2816" s="47"/>
      <c r="H2816" s="50"/>
      <c r="I2816" s="44" t="s">
        <v>2400</v>
      </c>
      <c r="J2816" s="44" t="s">
        <v>5570</v>
      </c>
      <c r="K2816" s="44" t="s">
        <v>6178</v>
      </c>
      <c r="L2816" s="44"/>
      <c r="M2816" s="44"/>
      <c r="N2816" s="44"/>
      <c r="O2816" s="44"/>
      <c r="P2816" s="44"/>
      <c r="Q2816" s="44"/>
      <c r="R2816" s="49" t="s">
        <v>17</v>
      </c>
      <c r="S2816" s="49" t="s">
        <v>4995</v>
      </c>
      <c r="T2816" s="51" t="s">
        <v>17</v>
      </c>
      <c r="U2816" s="49" t="s">
        <v>6179</v>
      </c>
      <c r="V2816" s="44" t="s">
        <v>916</v>
      </c>
    </row>
    <row r="2817" spans="1:22" s="149" customFormat="1" ht="15" customHeight="1">
      <c r="A2817" s="44" t="s">
        <v>6180</v>
      </c>
      <c r="B2817" s="44"/>
      <c r="C2817" s="46" t="s">
        <v>5601</v>
      </c>
      <c r="D2817" s="46" t="s">
        <v>3053</v>
      </c>
      <c r="E2817" s="47"/>
      <c r="F2817" s="47"/>
      <c r="G2817" s="47"/>
      <c r="H2817" s="50"/>
      <c r="I2817" s="44" t="s">
        <v>2400</v>
      </c>
      <c r="J2817" s="44" t="s">
        <v>5570</v>
      </c>
      <c r="K2817" s="44" t="s">
        <v>1268</v>
      </c>
      <c r="L2817" s="44"/>
      <c r="M2817" s="44"/>
      <c r="N2817" s="44"/>
      <c r="O2817" s="44"/>
      <c r="P2817" s="44"/>
      <c r="Q2817" s="44"/>
      <c r="R2817" s="49" t="s">
        <v>53</v>
      </c>
      <c r="S2817" s="49" t="s">
        <v>6181</v>
      </c>
      <c r="T2817" s="51"/>
      <c r="U2817" s="49" t="s">
        <v>4998</v>
      </c>
      <c r="V2817" s="44" t="s">
        <v>916</v>
      </c>
    </row>
    <row r="2818" spans="1:22" s="149" customFormat="1" ht="15" customHeight="1">
      <c r="A2818" s="44" t="s">
        <v>6182</v>
      </c>
      <c r="B2818" s="44"/>
      <c r="C2818" s="46" t="s">
        <v>5601</v>
      </c>
      <c r="D2818" s="46" t="s">
        <v>3053</v>
      </c>
      <c r="E2818" s="47"/>
      <c r="F2818" s="47"/>
      <c r="G2818" s="47"/>
      <c r="H2818" s="50"/>
      <c r="I2818" s="44" t="s">
        <v>2400</v>
      </c>
      <c r="J2818" s="44" t="s">
        <v>5570</v>
      </c>
      <c r="K2818" s="44" t="s">
        <v>3054</v>
      </c>
      <c r="L2818" s="44"/>
      <c r="M2818" s="44"/>
      <c r="N2818" s="44"/>
      <c r="O2818" s="44"/>
      <c r="P2818" s="44"/>
      <c r="Q2818" s="44"/>
      <c r="R2818" s="49" t="s">
        <v>6183</v>
      </c>
      <c r="S2818" s="49" t="s">
        <v>6184</v>
      </c>
      <c r="T2818" s="51"/>
      <c r="U2818" s="49" t="s">
        <v>6185</v>
      </c>
      <c r="V2818" s="44" t="s">
        <v>916</v>
      </c>
    </row>
    <row r="2819" spans="1:22" s="149" customFormat="1" ht="15" customHeight="1">
      <c r="A2819" s="44" t="s">
        <v>6186</v>
      </c>
      <c r="B2819" s="44"/>
      <c r="C2819" s="46" t="s">
        <v>5601</v>
      </c>
      <c r="D2819" s="46" t="s">
        <v>3053</v>
      </c>
      <c r="E2819" s="47"/>
      <c r="F2819" s="47"/>
      <c r="G2819" s="47"/>
      <c r="H2819" s="50"/>
      <c r="I2819" s="44" t="s">
        <v>2400</v>
      </c>
      <c r="J2819" s="44" t="s">
        <v>5570</v>
      </c>
      <c r="K2819" s="44" t="s">
        <v>3054</v>
      </c>
      <c r="L2819" s="44"/>
      <c r="M2819" s="44"/>
      <c r="N2819" s="44"/>
      <c r="O2819" s="44"/>
      <c r="P2819" s="44"/>
      <c r="Q2819" s="44"/>
      <c r="R2819" s="49" t="s">
        <v>17</v>
      </c>
      <c r="S2819" s="49" t="s">
        <v>5981</v>
      </c>
      <c r="T2819" s="51"/>
      <c r="U2819" s="49" t="s">
        <v>6185</v>
      </c>
      <c r="V2819" s="44" t="s">
        <v>916</v>
      </c>
    </row>
    <row r="2820" spans="1:22" s="149" customFormat="1" ht="15" customHeight="1">
      <c r="A2820" s="44" t="s">
        <v>6187</v>
      </c>
      <c r="B2820" s="44"/>
      <c r="C2820" s="46" t="s">
        <v>5601</v>
      </c>
      <c r="D2820" s="46" t="s">
        <v>3053</v>
      </c>
      <c r="E2820" s="47"/>
      <c r="F2820" s="47"/>
      <c r="G2820" s="47"/>
      <c r="H2820" s="50"/>
      <c r="I2820" s="44" t="s">
        <v>2400</v>
      </c>
      <c r="J2820" s="44" t="s">
        <v>5570</v>
      </c>
      <c r="K2820" s="44" t="s">
        <v>3072</v>
      </c>
      <c r="L2820" s="44"/>
      <c r="M2820" s="44"/>
      <c r="N2820" s="44"/>
      <c r="O2820" s="44"/>
      <c r="P2820" s="44"/>
      <c r="Q2820" s="44"/>
      <c r="R2820" s="49" t="s">
        <v>17</v>
      </c>
      <c r="S2820" s="49" t="s">
        <v>2774</v>
      </c>
      <c r="T2820" s="51"/>
      <c r="U2820" s="49" t="s">
        <v>6188</v>
      </c>
      <c r="V2820" s="44" t="s">
        <v>916</v>
      </c>
    </row>
    <row r="2821" spans="1:22" s="149" customFormat="1" ht="15" customHeight="1">
      <c r="A2821" s="44" t="s">
        <v>6189</v>
      </c>
      <c r="B2821" s="44"/>
      <c r="C2821" s="46" t="s">
        <v>5601</v>
      </c>
      <c r="D2821" s="46" t="s">
        <v>3053</v>
      </c>
      <c r="E2821" s="47"/>
      <c r="F2821" s="47"/>
      <c r="G2821" s="47"/>
      <c r="H2821" s="50"/>
      <c r="I2821" s="44" t="s">
        <v>2400</v>
      </c>
      <c r="J2821" s="44" t="s">
        <v>5570</v>
      </c>
      <c r="K2821" s="44" t="s">
        <v>3743</v>
      </c>
      <c r="L2821" s="44"/>
      <c r="M2821" s="44"/>
      <c r="N2821" s="44"/>
      <c r="O2821" s="44"/>
      <c r="P2821" s="44"/>
      <c r="Q2821" s="44"/>
      <c r="R2821" s="49" t="s">
        <v>17</v>
      </c>
      <c r="S2821" s="49" t="s">
        <v>17</v>
      </c>
      <c r="T2821" s="51"/>
      <c r="U2821" s="49" t="s">
        <v>6190</v>
      </c>
      <c r="V2821" s="44" t="s">
        <v>916</v>
      </c>
    </row>
    <row r="2822" spans="1:22" s="149" customFormat="1" ht="15" customHeight="1">
      <c r="A2822" s="44" t="s">
        <v>6191</v>
      </c>
      <c r="B2822" s="44"/>
      <c r="C2822" s="46" t="s">
        <v>5601</v>
      </c>
      <c r="D2822" s="46" t="s">
        <v>3053</v>
      </c>
      <c r="E2822" s="47"/>
      <c r="F2822" s="47"/>
      <c r="G2822" s="47"/>
      <c r="H2822" s="50"/>
      <c r="I2822" s="44" t="s">
        <v>2400</v>
      </c>
      <c r="J2822" s="44" t="s">
        <v>5570</v>
      </c>
      <c r="K2822" s="44" t="s">
        <v>3758</v>
      </c>
      <c r="L2822" s="44"/>
      <c r="M2822" s="44"/>
      <c r="N2822" s="44"/>
      <c r="O2822" s="44"/>
      <c r="P2822" s="44"/>
      <c r="Q2822" s="44"/>
      <c r="R2822" s="49" t="s">
        <v>17</v>
      </c>
      <c r="S2822" s="49" t="s">
        <v>2744</v>
      </c>
      <c r="T2822" s="51"/>
      <c r="U2822" s="49" t="s">
        <v>6192</v>
      </c>
      <c r="V2822" s="44" t="s">
        <v>916</v>
      </c>
    </row>
    <row r="2823" spans="1:22" s="149" customFormat="1" ht="15" customHeight="1">
      <c r="A2823" s="44" t="s">
        <v>6193</v>
      </c>
      <c r="B2823" s="44"/>
      <c r="C2823" s="46" t="s">
        <v>5601</v>
      </c>
      <c r="D2823" s="46" t="s">
        <v>3053</v>
      </c>
      <c r="E2823" s="47"/>
      <c r="F2823" s="47"/>
      <c r="G2823" s="47"/>
      <c r="H2823" s="50"/>
      <c r="I2823" s="44" t="s">
        <v>2400</v>
      </c>
      <c r="J2823" s="44" t="s">
        <v>5570</v>
      </c>
      <c r="K2823" s="44" t="s">
        <v>5702</v>
      </c>
      <c r="L2823" s="44"/>
      <c r="M2823" s="44"/>
      <c r="N2823" s="44"/>
      <c r="O2823" s="44"/>
      <c r="P2823" s="44"/>
      <c r="Q2823" s="44"/>
      <c r="R2823" s="49" t="s">
        <v>6194</v>
      </c>
      <c r="S2823" s="49" t="s">
        <v>17</v>
      </c>
      <c r="T2823" s="51"/>
      <c r="U2823" s="49" t="s">
        <v>6195</v>
      </c>
      <c r="V2823" s="44" t="s">
        <v>916</v>
      </c>
    </row>
    <row r="2824" spans="1:22" s="149" customFormat="1" ht="15" customHeight="1">
      <c r="A2824" s="44" t="s">
        <v>6196</v>
      </c>
      <c r="B2824" s="44"/>
      <c r="C2824" s="46" t="s">
        <v>5601</v>
      </c>
      <c r="D2824" s="46" t="s">
        <v>3053</v>
      </c>
      <c r="E2824" s="47"/>
      <c r="F2824" s="47"/>
      <c r="G2824" s="47"/>
      <c r="H2824" s="50"/>
      <c r="I2824" s="44" t="s">
        <v>2400</v>
      </c>
      <c r="J2824" s="44" t="s">
        <v>5570</v>
      </c>
      <c r="K2824" s="44" t="s">
        <v>1679</v>
      </c>
      <c r="L2824" s="44"/>
      <c r="M2824" s="44"/>
      <c r="N2824" s="44"/>
      <c r="O2824" s="44"/>
      <c r="P2824" s="44"/>
      <c r="Q2824" s="44"/>
      <c r="R2824" s="49" t="s">
        <v>53</v>
      </c>
      <c r="S2824" s="49" t="s">
        <v>6197</v>
      </c>
      <c r="T2824" s="51" t="s">
        <v>17</v>
      </c>
      <c r="U2824" s="49" t="s">
        <v>5089</v>
      </c>
      <c r="V2824" s="44" t="s">
        <v>916</v>
      </c>
    </row>
    <row r="2825" spans="1:22" s="149" customFormat="1" ht="15" customHeight="1">
      <c r="A2825" s="44" t="s">
        <v>6198</v>
      </c>
      <c r="B2825" s="44"/>
      <c r="C2825" s="46" t="s">
        <v>5601</v>
      </c>
      <c r="D2825" s="46" t="s">
        <v>3053</v>
      </c>
      <c r="E2825" s="47"/>
      <c r="F2825" s="47"/>
      <c r="G2825" s="47"/>
      <c r="H2825" s="50"/>
      <c r="I2825" s="44" t="s">
        <v>2400</v>
      </c>
      <c r="J2825" s="44" t="s">
        <v>5570</v>
      </c>
      <c r="K2825" s="44" t="s">
        <v>5380</v>
      </c>
      <c r="L2825" s="44"/>
      <c r="M2825" s="44"/>
      <c r="N2825" s="44"/>
      <c r="O2825" s="44"/>
      <c r="P2825" s="44"/>
      <c r="Q2825" s="44"/>
      <c r="R2825" s="49" t="s">
        <v>6199</v>
      </c>
      <c r="S2825" s="49" t="s">
        <v>17</v>
      </c>
      <c r="T2825" s="51"/>
      <c r="U2825" s="49" t="s">
        <v>6200</v>
      </c>
      <c r="V2825" s="44" t="s">
        <v>916</v>
      </c>
    </row>
    <row r="2826" spans="1:22" s="149" customFormat="1" ht="15" customHeight="1">
      <c r="A2826" s="44" t="s">
        <v>6201</v>
      </c>
      <c r="B2826" s="44"/>
      <c r="C2826" s="46" t="s">
        <v>5601</v>
      </c>
      <c r="D2826" s="46" t="s">
        <v>3053</v>
      </c>
      <c r="E2826" s="47"/>
      <c r="F2826" s="47"/>
      <c r="G2826" s="47"/>
      <c r="H2826" s="50"/>
      <c r="I2826" s="44" t="s">
        <v>2400</v>
      </c>
      <c r="J2826" s="44" t="s">
        <v>5570</v>
      </c>
      <c r="K2826" s="44" t="s">
        <v>5380</v>
      </c>
      <c r="L2826" s="44"/>
      <c r="M2826" s="44"/>
      <c r="N2826" s="44"/>
      <c r="O2826" s="44"/>
      <c r="P2826" s="44"/>
      <c r="Q2826" s="44"/>
      <c r="R2826" s="49" t="s">
        <v>6202</v>
      </c>
      <c r="S2826" s="49" t="s">
        <v>17</v>
      </c>
      <c r="T2826" s="51"/>
      <c r="U2826" s="49" t="s">
        <v>6203</v>
      </c>
      <c r="V2826" s="44" t="s">
        <v>916</v>
      </c>
    </row>
    <row r="2827" spans="1:22" s="149" customFormat="1" ht="15" customHeight="1">
      <c r="A2827" s="44" t="s">
        <v>6204</v>
      </c>
      <c r="B2827" s="44"/>
      <c r="C2827" s="46" t="s">
        <v>5601</v>
      </c>
      <c r="D2827" s="46" t="s">
        <v>3053</v>
      </c>
      <c r="E2827" s="47"/>
      <c r="F2827" s="47"/>
      <c r="G2827" s="47"/>
      <c r="H2827" s="50"/>
      <c r="I2827" s="44" t="s">
        <v>2400</v>
      </c>
      <c r="J2827" s="44" t="s">
        <v>5570</v>
      </c>
      <c r="K2827" s="44" t="s">
        <v>5381</v>
      </c>
      <c r="L2827" s="44"/>
      <c r="M2827" s="44"/>
      <c r="N2827" s="44"/>
      <c r="O2827" s="44"/>
      <c r="P2827" s="44"/>
      <c r="Q2827" s="44"/>
      <c r="R2827" s="49" t="s">
        <v>6205</v>
      </c>
      <c r="S2827" s="49" t="s">
        <v>53</v>
      </c>
      <c r="T2827" s="51"/>
      <c r="U2827" s="49" t="s">
        <v>6206</v>
      </c>
      <c r="V2827" s="44" t="s">
        <v>916</v>
      </c>
    </row>
    <row r="2828" spans="1:22" s="149" customFormat="1" ht="15" customHeight="1">
      <c r="A2828" s="44" t="s">
        <v>6207</v>
      </c>
      <c r="B2828" s="44"/>
      <c r="C2828" s="46" t="s">
        <v>5601</v>
      </c>
      <c r="D2828" s="46" t="s">
        <v>3053</v>
      </c>
      <c r="E2828" s="47"/>
      <c r="F2828" s="47"/>
      <c r="G2828" s="47"/>
      <c r="H2828" s="50"/>
      <c r="I2828" s="44" t="s">
        <v>2400</v>
      </c>
      <c r="J2828" s="44" t="s">
        <v>5570</v>
      </c>
      <c r="K2828" s="44" t="s">
        <v>6208</v>
      </c>
      <c r="L2828" s="44"/>
      <c r="M2828" s="44"/>
      <c r="N2828" s="44"/>
      <c r="O2828" s="44"/>
      <c r="P2828" s="44"/>
      <c r="Q2828" s="44"/>
      <c r="R2828" s="49" t="s">
        <v>53</v>
      </c>
      <c r="S2828" s="49" t="s">
        <v>4723</v>
      </c>
      <c r="T2828" s="51"/>
      <c r="U2828" s="49" t="s">
        <v>6209</v>
      </c>
      <c r="V2828" s="44" t="s">
        <v>916</v>
      </c>
    </row>
    <row r="2829" spans="1:22" s="149" customFormat="1" ht="15" customHeight="1">
      <c r="A2829" s="44" t="s">
        <v>6210</v>
      </c>
      <c r="B2829" s="44"/>
      <c r="C2829" s="46" t="s">
        <v>5601</v>
      </c>
      <c r="D2829" s="46" t="s">
        <v>3053</v>
      </c>
      <c r="E2829" s="47"/>
      <c r="F2829" s="47"/>
      <c r="G2829" s="47"/>
      <c r="H2829" s="50"/>
      <c r="I2829" s="44" t="s">
        <v>2400</v>
      </c>
      <c r="J2829" s="44" t="s">
        <v>5570</v>
      </c>
      <c r="K2829" s="44" t="s">
        <v>6208</v>
      </c>
      <c r="L2829" s="44"/>
      <c r="M2829" s="44"/>
      <c r="N2829" s="44"/>
      <c r="O2829" s="44"/>
      <c r="P2829" s="44"/>
      <c r="Q2829" s="44"/>
      <c r="R2829" s="49" t="s">
        <v>1174</v>
      </c>
      <c r="S2829" s="49" t="s">
        <v>289</v>
      </c>
      <c r="T2829" s="51"/>
      <c r="U2829" s="49" t="s">
        <v>6209</v>
      </c>
      <c r="V2829" s="44" t="s">
        <v>916</v>
      </c>
    </row>
    <row r="2830" spans="1:22" s="149" customFormat="1" ht="15" customHeight="1">
      <c r="A2830" s="44" t="s">
        <v>6211</v>
      </c>
      <c r="B2830" s="44"/>
      <c r="C2830" s="46" t="s">
        <v>5601</v>
      </c>
      <c r="D2830" s="46" t="s">
        <v>3053</v>
      </c>
      <c r="E2830" s="47"/>
      <c r="F2830" s="47"/>
      <c r="G2830" s="47"/>
      <c r="H2830" s="50"/>
      <c r="I2830" s="44" t="s">
        <v>2400</v>
      </c>
      <c r="J2830" s="44" t="s">
        <v>5570</v>
      </c>
      <c r="K2830" s="44" t="s">
        <v>5382</v>
      </c>
      <c r="L2830" s="44"/>
      <c r="M2830" s="44"/>
      <c r="N2830" s="44"/>
      <c r="O2830" s="44"/>
      <c r="P2830" s="44"/>
      <c r="Q2830" s="44"/>
      <c r="R2830" s="49" t="s">
        <v>289</v>
      </c>
      <c r="S2830" s="49" t="s">
        <v>17</v>
      </c>
      <c r="T2830" s="51"/>
      <c r="U2830" s="49" t="s">
        <v>6212</v>
      </c>
      <c r="V2830" s="44" t="s">
        <v>916</v>
      </c>
    </row>
    <row r="2831" spans="1:22" s="149" customFormat="1" ht="15" customHeight="1">
      <c r="A2831" s="44" t="s">
        <v>6213</v>
      </c>
      <c r="B2831" s="44"/>
      <c r="C2831" s="46" t="s">
        <v>5601</v>
      </c>
      <c r="D2831" s="46" t="s">
        <v>3053</v>
      </c>
      <c r="E2831" s="47"/>
      <c r="F2831" s="47"/>
      <c r="G2831" s="47"/>
      <c r="H2831" s="50"/>
      <c r="I2831" s="44" t="s">
        <v>2400</v>
      </c>
      <c r="J2831" s="44" t="s">
        <v>5570</v>
      </c>
      <c r="K2831" s="44" t="s">
        <v>5383</v>
      </c>
      <c r="L2831" s="44"/>
      <c r="M2831" s="44"/>
      <c r="N2831" s="44"/>
      <c r="O2831" s="44"/>
      <c r="P2831" s="44"/>
      <c r="Q2831" s="44"/>
      <c r="R2831" s="49" t="s">
        <v>289</v>
      </c>
      <c r="S2831" s="49" t="s">
        <v>17</v>
      </c>
      <c r="T2831" s="51"/>
      <c r="U2831" s="49" t="s">
        <v>6214</v>
      </c>
      <c r="V2831" s="44" t="s">
        <v>916</v>
      </c>
    </row>
    <row r="2832" spans="1:22" s="149" customFormat="1" ht="15" customHeight="1">
      <c r="A2832" s="44" t="s">
        <v>6215</v>
      </c>
      <c r="B2832" s="44"/>
      <c r="C2832" s="46" t="s">
        <v>5601</v>
      </c>
      <c r="D2832" s="46" t="s">
        <v>3053</v>
      </c>
      <c r="E2832" s="47"/>
      <c r="F2832" s="47"/>
      <c r="G2832" s="47"/>
      <c r="H2832" s="50"/>
      <c r="I2832" s="44" t="s">
        <v>2400</v>
      </c>
      <c r="J2832" s="44" t="s">
        <v>5570</v>
      </c>
      <c r="K2832" s="44" t="s">
        <v>5384</v>
      </c>
      <c r="L2832" s="44"/>
      <c r="M2832" s="44"/>
      <c r="N2832" s="44"/>
      <c r="O2832" s="44"/>
      <c r="P2832" s="44"/>
      <c r="Q2832" s="44"/>
      <c r="R2832" s="49" t="s">
        <v>298</v>
      </c>
      <c r="S2832" s="49" t="s">
        <v>2853</v>
      </c>
      <c r="T2832" s="51"/>
      <c r="U2832" s="49" t="s">
        <v>6216</v>
      </c>
      <c r="V2832" s="44" t="s">
        <v>916</v>
      </c>
    </row>
    <row r="2833" spans="1:22" s="149" customFormat="1" ht="15" customHeight="1">
      <c r="A2833" s="44" t="s">
        <v>6217</v>
      </c>
      <c r="B2833" s="44"/>
      <c r="C2833" s="46" t="s">
        <v>5601</v>
      </c>
      <c r="D2833" s="46" t="s">
        <v>3053</v>
      </c>
      <c r="E2833" s="47"/>
      <c r="F2833" s="47"/>
      <c r="G2833" s="47"/>
      <c r="H2833" s="50"/>
      <c r="I2833" s="44" t="s">
        <v>2400</v>
      </c>
      <c r="J2833" s="44" t="s">
        <v>5570</v>
      </c>
      <c r="K2833" s="44" t="s">
        <v>6218</v>
      </c>
      <c r="L2833" s="44"/>
      <c r="M2833" s="44"/>
      <c r="N2833" s="44"/>
      <c r="O2833" s="44"/>
      <c r="P2833" s="44"/>
      <c r="Q2833" s="44"/>
      <c r="R2833" s="49" t="s">
        <v>910</v>
      </c>
      <c r="S2833" s="49" t="s">
        <v>61</v>
      </c>
      <c r="T2833" s="51"/>
      <c r="U2833" s="49" t="s">
        <v>6219</v>
      </c>
      <c r="V2833" s="44" t="s">
        <v>916</v>
      </c>
    </row>
    <row r="2834" spans="1:22" s="149" customFormat="1" ht="15" customHeight="1">
      <c r="A2834" s="44" t="s">
        <v>6220</v>
      </c>
      <c r="B2834" s="44"/>
      <c r="C2834" s="46" t="s">
        <v>5601</v>
      </c>
      <c r="D2834" s="46" t="s">
        <v>3053</v>
      </c>
      <c r="E2834" s="47"/>
      <c r="F2834" s="47"/>
      <c r="G2834" s="47"/>
      <c r="H2834" s="50"/>
      <c r="I2834" s="44" t="s">
        <v>2400</v>
      </c>
      <c r="J2834" s="44" t="s">
        <v>5570</v>
      </c>
      <c r="K2834" s="44" t="s">
        <v>6221</v>
      </c>
      <c r="L2834" s="44"/>
      <c r="M2834" s="44"/>
      <c r="N2834" s="44"/>
      <c r="O2834" s="44"/>
      <c r="P2834" s="44"/>
      <c r="Q2834" s="44"/>
      <c r="R2834" s="49" t="s">
        <v>4770</v>
      </c>
      <c r="S2834" s="49" t="s">
        <v>61</v>
      </c>
      <c r="T2834" s="51"/>
      <c r="U2834" s="49" t="s">
        <v>6222</v>
      </c>
      <c r="V2834" s="44" t="s">
        <v>916</v>
      </c>
    </row>
    <row r="2835" spans="1:22" s="149" customFormat="1" ht="15" customHeight="1">
      <c r="A2835" s="44" t="s">
        <v>6223</v>
      </c>
      <c r="B2835" s="44"/>
      <c r="C2835" s="46" t="s">
        <v>5601</v>
      </c>
      <c r="D2835" s="46" t="s">
        <v>3053</v>
      </c>
      <c r="E2835" s="47"/>
      <c r="F2835" s="47"/>
      <c r="G2835" s="47"/>
      <c r="H2835" s="50"/>
      <c r="I2835" s="44" t="s">
        <v>2400</v>
      </c>
      <c r="J2835" s="44" t="s">
        <v>5570</v>
      </c>
      <c r="K2835" s="44" t="s">
        <v>5385</v>
      </c>
      <c r="L2835" s="44"/>
      <c r="M2835" s="44"/>
      <c r="N2835" s="44"/>
      <c r="O2835" s="44"/>
      <c r="P2835" s="44"/>
      <c r="Q2835" s="44"/>
      <c r="R2835" s="49" t="s">
        <v>910</v>
      </c>
      <c r="S2835" s="49" t="s">
        <v>17</v>
      </c>
      <c r="T2835" s="51" t="s">
        <v>17</v>
      </c>
      <c r="U2835" s="49" t="s">
        <v>6224</v>
      </c>
      <c r="V2835" s="44" t="s">
        <v>916</v>
      </c>
    </row>
    <row r="2836" spans="1:22" s="149" customFormat="1" ht="15" customHeight="1">
      <c r="A2836" s="44" t="s">
        <v>6225</v>
      </c>
      <c r="B2836" s="44"/>
      <c r="C2836" s="46" t="s">
        <v>5601</v>
      </c>
      <c r="D2836" s="46" t="s">
        <v>3053</v>
      </c>
      <c r="E2836" s="47"/>
      <c r="F2836" s="47"/>
      <c r="G2836" s="47"/>
      <c r="H2836" s="50"/>
      <c r="I2836" s="44" t="s">
        <v>2400</v>
      </c>
      <c r="J2836" s="44" t="s">
        <v>5570</v>
      </c>
      <c r="K2836" s="44" t="s">
        <v>5386</v>
      </c>
      <c r="L2836" s="44"/>
      <c r="M2836" s="44"/>
      <c r="N2836" s="44"/>
      <c r="O2836" s="44"/>
      <c r="P2836" s="44"/>
      <c r="Q2836" s="44"/>
      <c r="R2836" s="49" t="s">
        <v>6226</v>
      </c>
      <c r="S2836" s="49" t="s">
        <v>17</v>
      </c>
      <c r="T2836" s="51"/>
      <c r="U2836" s="49" t="s">
        <v>6227</v>
      </c>
      <c r="V2836" s="44" t="s">
        <v>916</v>
      </c>
    </row>
    <row r="2837" spans="1:22" s="149" customFormat="1" ht="15" customHeight="1">
      <c r="A2837" s="44" t="s">
        <v>6228</v>
      </c>
      <c r="B2837" s="44"/>
      <c r="C2837" s="46" t="s">
        <v>5601</v>
      </c>
      <c r="D2837" s="46" t="s">
        <v>3053</v>
      </c>
      <c r="E2837" s="47"/>
      <c r="F2837" s="47"/>
      <c r="G2837" s="47"/>
      <c r="H2837" s="50"/>
      <c r="I2837" s="44" t="s">
        <v>2400</v>
      </c>
      <c r="J2837" s="44" t="s">
        <v>5570</v>
      </c>
      <c r="K2837" s="44" t="s">
        <v>5386</v>
      </c>
      <c r="L2837" s="44"/>
      <c r="M2837" s="44"/>
      <c r="N2837" s="44"/>
      <c r="O2837" s="44"/>
      <c r="P2837" s="44"/>
      <c r="Q2837" s="44"/>
      <c r="R2837" s="49" t="s">
        <v>6229</v>
      </c>
      <c r="S2837" s="49" t="s">
        <v>17</v>
      </c>
      <c r="T2837" s="51"/>
      <c r="U2837" s="49" t="s">
        <v>6230</v>
      </c>
      <c r="V2837" s="44" t="s">
        <v>916</v>
      </c>
    </row>
    <row r="2838" spans="1:22" s="149" customFormat="1" ht="15" customHeight="1">
      <c r="A2838" s="44" t="s">
        <v>6231</v>
      </c>
      <c r="B2838" s="44"/>
      <c r="C2838" s="46" t="s">
        <v>5601</v>
      </c>
      <c r="D2838" s="46" t="s">
        <v>3053</v>
      </c>
      <c r="E2838" s="47"/>
      <c r="F2838" s="47"/>
      <c r="G2838" s="47"/>
      <c r="H2838" s="50"/>
      <c r="I2838" s="44" t="s">
        <v>2400</v>
      </c>
      <c r="J2838" s="44" t="s">
        <v>5570</v>
      </c>
      <c r="K2838" s="44" t="s">
        <v>5387</v>
      </c>
      <c r="L2838" s="44"/>
      <c r="M2838" s="44"/>
      <c r="N2838" s="44"/>
      <c r="O2838" s="44"/>
      <c r="P2838" s="44"/>
      <c r="Q2838" s="44"/>
      <c r="R2838" s="49" t="s">
        <v>6232</v>
      </c>
      <c r="S2838" s="49" t="s">
        <v>17</v>
      </c>
      <c r="T2838" s="51"/>
      <c r="U2838" s="49" t="s">
        <v>6233</v>
      </c>
      <c r="V2838" s="44" t="s">
        <v>916</v>
      </c>
    </row>
    <row r="2839" spans="1:22" s="149" customFormat="1" ht="15" customHeight="1">
      <c r="A2839" s="44" t="s">
        <v>6234</v>
      </c>
      <c r="B2839" s="44"/>
      <c r="C2839" s="46" t="s">
        <v>5601</v>
      </c>
      <c r="D2839" s="46" t="s">
        <v>3053</v>
      </c>
      <c r="E2839" s="47"/>
      <c r="F2839" s="47"/>
      <c r="G2839" s="47"/>
      <c r="H2839" s="50" t="s">
        <v>57</v>
      </c>
      <c r="I2839" s="44" t="s">
        <v>5147</v>
      </c>
      <c r="J2839" s="44" t="s">
        <v>5571</v>
      </c>
      <c r="K2839" s="44" t="s">
        <v>6089</v>
      </c>
      <c r="L2839" s="44"/>
      <c r="M2839" s="44"/>
      <c r="N2839" s="44"/>
      <c r="O2839" s="44"/>
      <c r="P2839" s="44"/>
      <c r="Q2839" s="44"/>
      <c r="R2839" s="49" t="s">
        <v>17</v>
      </c>
      <c r="S2839" s="49"/>
      <c r="T2839" s="51"/>
      <c r="U2839" s="49" t="s">
        <v>6235</v>
      </c>
      <c r="V2839" s="44" t="s">
        <v>916</v>
      </c>
    </row>
    <row r="2840" spans="1:22" s="149" customFormat="1" ht="15" customHeight="1">
      <c r="A2840" s="44" t="s">
        <v>6236</v>
      </c>
      <c r="B2840" s="44"/>
      <c r="C2840" s="46" t="s">
        <v>5601</v>
      </c>
      <c r="D2840" s="46" t="s">
        <v>3053</v>
      </c>
      <c r="E2840" s="47"/>
      <c r="F2840" s="47"/>
      <c r="G2840" s="47"/>
      <c r="H2840" s="50" t="s">
        <v>57</v>
      </c>
      <c r="I2840" s="44" t="s">
        <v>5147</v>
      </c>
      <c r="J2840" s="44" t="s">
        <v>5571</v>
      </c>
      <c r="K2840" s="44" t="s">
        <v>6093</v>
      </c>
      <c r="L2840" s="44"/>
      <c r="M2840" s="44"/>
      <c r="N2840" s="44"/>
      <c r="O2840" s="44"/>
      <c r="P2840" s="44"/>
      <c r="Q2840" s="44"/>
      <c r="R2840" s="49" t="s">
        <v>17</v>
      </c>
      <c r="S2840" s="49"/>
      <c r="T2840" s="51"/>
      <c r="U2840" s="49" t="s">
        <v>6237</v>
      </c>
      <c r="V2840" s="44" t="s">
        <v>916</v>
      </c>
    </row>
    <row r="2841" spans="1:22" s="149" customFormat="1" ht="15" customHeight="1">
      <c r="A2841" s="44" t="s">
        <v>6238</v>
      </c>
      <c r="B2841" s="44"/>
      <c r="C2841" s="46" t="s">
        <v>5601</v>
      </c>
      <c r="D2841" s="46" t="s">
        <v>3053</v>
      </c>
      <c r="E2841" s="47"/>
      <c r="F2841" s="47"/>
      <c r="G2841" s="47"/>
      <c r="H2841" s="50" t="s">
        <v>57</v>
      </c>
      <c r="I2841" s="44" t="s">
        <v>5147</v>
      </c>
      <c r="J2841" s="44" t="s">
        <v>5571</v>
      </c>
      <c r="K2841" s="44" t="s">
        <v>6097</v>
      </c>
      <c r="L2841" s="44"/>
      <c r="M2841" s="44"/>
      <c r="N2841" s="44"/>
      <c r="O2841" s="44"/>
      <c r="P2841" s="44"/>
      <c r="Q2841" s="44"/>
      <c r="R2841" s="49" t="s">
        <v>17</v>
      </c>
      <c r="S2841" s="49"/>
      <c r="T2841" s="51"/>
      <c r="U2841" s="49" t="s">
        <v>6239</v>
      </c>
      <c r="V2841" s="44" t="s">
        <v>916</v>
      </c>
    </row>
    <row r="2842" spans="1:22" s="149" customFormat="1" ht="15" customHeight="1">
      <c r="A2842" s="44" t="s">
        <v>6240</v>
      </c>
      <c r="B2842" s="44"/>
      <c r="C2842" s="46" t="s">
        <v>5601</v>
      </c>
      <c r="D2842" s="46" t="s">
        <v>3053</v>
      </c>
      <c r="E2842" s="47"/>
      <c r="F2842" s="47"/>
      <c r="G2842" s="47"/>
      <c r="H2842" s="50" t="s">
        <v>57</v>
      </c>
      <c r="I2842" s="44" t="s">
        <v>5147</v>
      </c>
      <c r="J2842" s="44" t="s">
        <v>5571</v>
      </c>
      <c r="K2842" s="44" t="s">
        <v>6101</v>
      </c>
      <c r="L2842" s="44"/>
      <c r="M2842" s="44"/>
      <c r="N2842" s="44"/>
      <c r="O2842" s="44"/>
      <c r="P2842" s="44"/>
      <c r="Q2842" s="44"/>
      <c r="R2842" s="49" t="s">
        <v>17</v>
      </c>
      <c r="S2842" s="49"/>
      <c r="T2842" s="51"/>
      <c r="U2842" s="49" t="s">
        <v>6241</v>
      </c>
      <c r="V2842" s="44" t="s">
        <v>916</v>
      </c>
    </row>
    <row r="2843" spans="1:22" s="149" customFormat="1" ht="15" customHeight="1">
      <c r="A2843" s="44" t="s">
        <v>6242</v>
      </c>
      <c r="B2843" s="44"/>
      <c r="C2843" s="46" t="s">
        <v>5601</v>
      </c>
      <c r="D2843" s="46" t="s">
        <v>3053</v>
      </c>
      <c r="E2843" s="47"/>
      <c r="F2843" s="47"/>
      <c r="G2843" s="47"/>
      <c r="H2843" s="50" t="s">
        <v>57</v>
      </c>
      <c r="I2843" s="44" t="s">
        <v>5147</v>
      </c>
      <c r="J2843" s="44" t="s">
        <v>5571</v>
      </c>
      <c r="K2843" s="44" t="s">
        <v>6105</v>
      </c>
      <c r="L2843" s="44"/>
      <c r="M2843" s="44"/>
      <c r="N2843" s="44"/>
      <c r="O2843" s="44"/>
      <c r="P2843" s="44"/>
      <c r="Q2843" s="44"/>
      <c r="R2843" s="49" t="s">
        <v>17</v>
      </c>
      <c r="S2843" s="49"/>
      <c r="T2843" s="51"/>
      <c r="U2843" s="49" t="s">
        <v>6243</v>
      </c>
      <c r="V2843" s="44" t="s">
        <v>916</v>
      </c>
    </row>
    <row r="2844" spans="1:22" s="149" customFormat="1" ht="15" customHeight="1">
      <c r="A2844" s="44" t="s">
        <v>6244</v>
      </c>
      <c r="B2844" s="44"/>
      <c r="C2844" s="46" t="s">
        <v>5601</v>
      </c>
      <c r="D2844" s="46" t="s">
        <v>3053</v>
      </c>
      <c r="E2844" s="47"/>
      <c r="F2844" s="47"/>
      <c r="G2844" s="47"/>
      <c r="H2844" s="50" t="s">
        <v>57</v>
      </c>
      <c r="I2844" s="44" t="s">
        <v>5147</v>
      </c>
      <c r="J2844" s="44" t="s">
        <v>5571</v>
      </c>
      <c r="K2844" s="44" t="s">
        <v>6245</v>
      </c>
      <c r="L2844" s="44"/>
      <c r="M2844" s="44"/>
      <c r="N2844" s="44"/>
      <c r="O2844" s="44"/>
      <c r="P2844" s="44"/>
      <c r="Q2844" s="44"/>
      <c r="R2844" s="49" t="s">
        <v>17</v>
      </c>
      <c r="S2844" s="49"/>
      <c r="T2844" s="51"/>
      <c r="U2844" s="49" t="s">
        <v>6246</v>
      </c>
      <c r="V2844" s="44" t="s">
        <v>916</v>
      </c>
    </row>
    <row r="2845" spans="1:22" s="149" customFormat="1" ht="15" customHeight="1">
      <c r="A2845" s="44" t="s">
        <v>6247</v>
      </c>
      <c r="B2845" s="44"/>
      <c r="C2845" s="46" t="s">
        <v>5601</v>
      </c>
      <c r="D2845" s="46" t="s">
        <v>3053</v>
      </c>
      <c r="E2845" s="47"/>
      <c r="F2845" s="47"/>
      <c r="G2845" s="47"/>
      <c r="H2845" s="50" t="s">
        <v>57</v>
      </c>
      <c r="I2845" s="44" t="s">
        <v>5147</v>
      </c>
      <c r="J2845" s="44" t="s">
        <v>5571</v>
      </c>
      <c r="K2845" s="44" t="s">
        <v>6248</v>
      </c>
      <c r="L2845" s="44"/>
      <c r="M2845" s="44"/>
      <c r="N2845" s="44"/>
      <c r="O2845" s="44"/>
      <c r="P2845" s="44"/>
      <c r="Q2845" s="44"/>
      <c r="R2845" s="49" t="s">
        <v>17</v>
      </c>
      <c r="S2845" s="49"/>
      <c r="T2845" s="51"/>
      <c r="U2845" s="49" t="s">
        <v>6249</v>
      </c>
      <c r="V2845" s="44" t="s">
        <v>916</v>
      </c>
    </row>
    <row r="2846" spans="1:22" s="149" customFormat="1" ht="15" customHeight="1">
      <c r="A2846" s="44" t="s">
        <v>6250</v>
      </c>
      <c r="B2846" s="44"/>
      <c r="C2846" s="46" t="s">
        <v>5601</v>
      </c>
      <c r="D2846" s="46" t="s">
        <v>3053</v>
      </c>
      <c r="E2846" s="47"/>
      <c r="F2846" s="47"/>
      <c r="G2846" s="47"/>
      <c r="H2846" s="50" t="s">
        <v>57</v>
      </c>
      <c r="I2846" s="44" t="s">
        <v>5147</v>
      </c>
      <c r="J2846" s="44" t="s">
        <v>5571</v>
      </c>
      <c r="K2846" s="44" t="s">
        <v>6251</v>
      </c>
      <c r="L2846" s="44"/>
      <c r="M2846" s="44"/>
      <c r="N2846" s="44"/>
      <c r="O2846" s="44"/>
      <c r="P2846" s="44"/>
      <c r="Q2846" s="44"/>
      <c r="R2846" s="49" t="s">
        <v>17</v>
      </c>
      <c r="S2846" s="49"/>
      <c r="T2846" s="51"/>
      <c r="U2846" s="49" t="s">
        <v>6252</v>
      </c>
      <c r="V2846" s="44" t="s">
        <v>916</v>
      </c>
    </row>
    <row r="2847" spans="1:22" s="149" customFormat="1" ht="15" customHeight="1">
      <c r="A2847" s="44" t="s">
        <v>6253</v>
      </c>
      <c r="B2847" s="44"/>
      <c r="C2847" s="46" t="s">
        <v>5601</v>
      </c>
      <c r="D2847" s="46" t="s">
        <v>3053</v>
      </c>
      <c r="E2847" s="47"/>
      <c r="F2847" s="47"/>
      <c r="G2847" s="47"/>
      <c r="H2847" s="50" t="s">
        <v>57</v>
      </c>
      <c r="I2847" s="44" t="s">
        <v>5147</v>
      </c>
      <c r="J2847" s="44" t="s">
        <v>5571</v>
      </c>
      <c r="K2847" s="44" t="s">
        <v>6117</v>
      </c>
      <c r="L2847" s="44"/>
      <c r="M2847" s="44"/>
      <c r="N2847" s="44"/>
      <c r="O2847" s="44"/>
      <c r="P2847" s="44"/>
      <c r="Q2847" s="44"/>
      <c r="R2847" s="49" t="s">
        <v>17</v>
      </c>
      <c r="S2847" s="49"/>
      <c r="T2847" s="51"/>
      <c r="U2847" s="49" t="s">
        <v>6254</v>
      </c>
      <c r="V2847" s="44" t="s">
        <v>916</v>
      </c>
    </row>
    <row r="2848" spans="1:22" s="149" customFormat="1" ht="15" customHeight="1">
      <c r="A2848" s="44" t="s">
        <v>6255</v>
      </c>
      <c r="B2848" s="44"/>
      <c r="C2848" s="46" t="s">
        <v>5601</v>
      </c>
      <c r="D2848" s="46" t="s">
        <v>3053</v>
      </c>
      <c r="E2848" s="47"/>
      <c r="F2848" s="47"/>
      <c r="G2848" s="47"/>
      <c r="H2848" s="50" t="s">
        <v>57</v>
      </c>
      <c r="I2848" s="44" t="s">
        <v>5147</v>
      </c>
      <c r="J2848" s="44" t="s">
        <v>5571</v>
      </c>
      <c r="K2848" s="44" t="s">
        <v>6256</v>
      </c>
      <c r="L2848" s="44"/>
      <c r="M2848" s="44"/>
      <c r="N2848" s="44"/>
      <c r="O2848" s="44"/>
      <c r="P2848" s="44"/>
      <c r="Q2848" s="44"/>
      <c r="R2848" s="49" t="s">
        <v>17</v>
      </c>
      <c r="S2848" s="49"/>
      <c r="T2848" s="51"/>
      <c r="U2848" s="49" t="s">
        <v>6257</v>
      </c>
      <c r="V2848" s="44" t="s">
        <v>916</v>
      </c>
    </row>
    <row r="2849" spans="1:22" s="149" customFormat="1" ht="15" customHeight="1">
      <c r="A2849" s="44" t="s">
        <v>6258</v>
      </c>
      <c r="B2849" s="44"/>
      <c r="C2849" s="46" t="s">
        <v>5601</v>
      </c>
      <c r="D2849" s="46" t="s">
        <v>3053</v>
      </c>
      <c r="E2849" s="47"/>
      <c r="F2849" s="47"/>
      <c r="G2849" s="47"/>
      <c r="H2849" s="50" t="s">
        <v>57</v>
      </c>
      <c r="I2849" s="44" t="s">
        <v>5147</v>
      </c>
      <c r="J2849" s="44" t="s">
        <v>5571</v>
      </c>
      <c r="K2849" s="44" t="s">
        <v>6120</v>
      </c>
      <c r="L2849" s="44"/>
      <c r="M2849" s="44"/>
      <c r="N2849" s="44"/>
      <c r="O2849" s="44"/>
      <c r="P2849" s="44"/>
      <c r="Q2849" s="44"/>
      <c r="R2849" s="49" t="s">
        <v>17</v>
      </c>
      <c r="S2849" s="49"/>
      <c r="T2849" s="51"/>
      <c r="U2849" s="49" t="s">
        <v>6259</v>
      </c>
      <c r="V2849" s="44" t="s">
        <v>916</v>
      </c>
    </row>
    <row r="2850" spans="1:22" s="149" customFormat="1" ht="15" customHeight="1">
      <c r="A2850" s="44" t="s">
        <v>6260</v>
      </c>
      <c r="B2850" s="44"/>
      <c r="C2850" s="46" t="s">
        <v>5601</v>
      </c>
      <c r="D2850" s="46" t="s">
        <v>3053</v>
      </c>
      <c r="E2850" s="47"/>
      <c r="F2850" s="47"/>
      <c r="G2850" s="47"/>
      <c r="H2850" s="50" t="s">
        <v>57</v>
      </c>
      <c r="I2850" s="44" t="s">
        <v>5147</v>
      </c>
      <c r="J2850" s="44" t="s">
        <v>5571</v>
      </c>
      <c r="K2850" s="44" t="s">
        <v>6123</v>
      </c>
      <c r="L2850" s="44"/>
      <c r="M2850" s="44"/>
      <c r="N2850" s="44"/>
      <c r="O2850" s="44"/>
      <c r="P2850" s="44"/>
      <c r="Q2850" s="44"/>
      <c r="R2850" s="49" t="s">
        <v>17</v>
      </c>
      <c r="S2850" s="49"/>
      <c r="T2850" s="51"/>
      <c r="U2850" s="49" t="s">
        <v>6261</v>
      </c>
      <c r="V2850" s="44" t="s">
        <v>916</v>
      </c>
    </row>
    <row r="2851" spans="1:22" s="149" customFormat="1" ht="15" customHeight="1">
      <c r="A2851" s="44" t="s">
        <v>6262</v>
      </c>
      <c r="B2851" s="44"/>
      <c r="C2851" s="46" t="s">
        <v>5601</v>
      </c>
      <c r="D2851" s="46" t="s">
        <v>3053</v>
      </c>
      <c r="E2851" s="47"/>
      <c r="F2851" s="47"/>
      <c r="G2851" s="47"/>
      <c r="H2851" s="50" t="s">
        <v>57</v>
      </c>
      <c r="I2851" s="44" t="s">
        <v>5147</v>
      </c>
      <c r="J2851" s="44" t="s">
        <v>5571</v>
      </c>
      <c r="K2851" s="44" t="s">
        <v>6263</v>
      </c>
      <c r="L2851" s="44"/>
      <c r="M2851" s="44"/>
      <c r="N2851" s="44"/>
      <c r="O2851" s="44"/>
      <c r="P2851" s="44"/>
      <c r="Q2851" s="44"/>
      <c r="R2851" s="49" t="s">
        <v>17</v>
      </c>
      <c r="S2851" s="49"/>
      <c r="T2851" s="51"/>
      <c r="U2851" s="49" t="s">
        <v>6264</v>
      </c>
      <c r="V2851" s="44" t="s">
        <v>916</v>
      </c>
    </row>
    <row r="2852" spans="1:22" s="149" customFormat="1" ht="15" customHeight="1">
      <c r="A2852" s="44" t="s">
        <v>6265</v>
      </c>
      <c r="B2852" s="44"/>
      <c r="C2852" s="46" t="s">
        <v>5601</v>
      </c>
      <c r="D2852" s="46" t="s">
        <v>3053</v>
      </c>
      <c r="E2852" s="47">
        <v>42164</v>
      </c>
      <c r="F2852" s="47"/>
      <c r="G2852" s="47"/>
      <c r="H2852" s="50"/>
      <c r="I2852" s="44" t="s">
        <v>14</v>
      </c>
      <c r="J2852" s="44" t="s">
        <v>5570</v>
      </c>
      <c r="K2852" s="44" t="s">
        <v>1320</v>
      </c>
      <c r="L2852" s="44"/>
      <c r="M2852" s="44"/>
      <c r="N2852" s="44"/>
      <c r="O2852" s="44"/>
      <c r="P2852" s="44"/>
      <c r="Q2852" s="44"/>
      <c r="R2852" s="49"/>
      <c r="S2852" s="49" t="s">
        <v>1480</v>
      </c>
      <c r="T2852" s="51"/>
      <c r="U2852" s="49" t="s">
        <v>6266</v>
      </c>
      <c r="V2852" s="44" t="s">
        <v>5373</v>
      </c>
    </row>
    <row r="2853" spans="1:22" s="149" customFormat="1" ht="15" customHeight="1">
      <c r="A2853" s="44" t="s">
        <v>6267</v>
      </c>
      <c r="B2853" s="44"/>
      <c r="C2853" s="46" t="s">
        <v>5601</v>
      </c>
      <c r="D2853" s="46" t="s">
        <v>3053</v>
      </c>
      <c r="E2853" s="47">
        <v>42164</v>
      </c>
      <c r="F2853" s="47"/>
      <c r="G2853" s="47"/>
      <c r="H2853" s="50"/>
      <c r="I2853" s="44" t="s">
        <v>2400</v>
      </c>
      <c r="J2853" s="44" t="s">
        <v>5570</v>
      </c>
      <c r="K2853" s="44" t="s">
        <v>1464</v>
      </c>
      <c r="L2853" s="44"/>
      <c r="M2853" s="44"/>
      <c r="N2853" s="44"/>
      <c r="O2853" s="44"/>
      <c r="P2853" s="44"/>
      <c r="Q2853" s="44"/>
      <c r="R2853" s="49" t="s">
        <v>17</v>
      </c>
      <c r="S2853" s="49" t="s">
        <v>711</v>
      </c>
      <c r="T2853" s="51"/>
      <c r="U2853" s="49" t="s">
        <v>6268</v>
      </c>
      <c r="V2853" s="44" t="s">
        <v>916</v>
      </c>
    </row>
    <row r="2854" spans="1:22" s="149" customFormat="1" ht="15" customHeight="1">
      <c r="A2854" s="44" t="s">
        <v>6269</v>
      </c>
      <c r="B2854" s="44"/>
      <c r="C2854" s="46" t="s">
        <v>5601</v>
      </c>
      <c r="D2854" s="46" t="s">
        <v>3053</v>
      </c>
      <c r="E2854" s="47">
        <v>42348</v>
      </c>
      <c r="F2854" s="47"/>
      <c r="G2854" s="47"/>
      <c r="H2854" s="50"/>
      <c r="I2854" s="44" t="s">
        <v>2400</v>
      </c>
      <c r="J2854" s="44" t="s">
        <v>5570</v>
      </c>
      <c r="K2854" s="44" t="s">
        <v>5381</v>
      </c>
      <c r="L2854" s="44"/>
      <c r="M2854" s="44"/>
      <c r="N2854" s="44"/>
      <c r="O2854" s="44"/>
      <c r="P2854" s="44"/>
      <c r="Q2854" s="44"/>
      <c r="R2854" s="49" t="s">
        <v>6270</v>
      </c>
      <c r="S2854" s="49" t="s">
        <v>4908</v>
      </c>
      <c r="T2854" s="51"/>
      <c r="U2854" s="49" t="s">
        <v>6206</v>
      </c>
      <c r="V2854" s="44" t="s">
        <v>916</v>
      </c>
    </row>
    <row r="2855" spans="1:22" s="149" customFormat="1" ht="15" customHeight="1">
      <c r="A2855" s="44" t="s">
        <v>6271</v>
      </c>
      <c r="B2855" s="44"/>
      <c r="C2855" s="46" t="s">
        <v>5601</v>
      </c>
      <c r="D2855" s="46" t="s">
        <v>3053</v>
      </c>
      <c r="E2855" s="47">
        <v>42256</v>
      </c>
      <c r="F2855" s="47"/>
      <c r="G2855" s="47"/>
      <c r="H2855" s="50"/>
      <c r="I2855" s="44" t="s">
        <v>2400</v>
      </c>
      <c r="J2855" s="44" t="s">
        <v>5570</v>
      </c>
      <c r="K2855" s="44" t="s">
        <v>5381</v>
      </c>
      <c r="L2855" s="44"/>
      <c r="M2855" s="44"/>
      <c r="N2855" s="44"/>
      <c r="O2855" s="44"/>
      <c r="P2855" s="44"/>
      <c r="Q2855" s="44"/>
      <c r="R2855" s="49" t="s">
        <v>6272</v>
      </c>
      <c r="S2855" s="49" t="s">
        <v>4908</v>
      </c>
      <c r="T2855" s="51"/>
      <c r="U2855" s="49" t="s">
        <v>6273</v>
      </c>
      <c r="V2855" s="44" t="s">
        <v>916</v>
      </c>
    </row>
    <row r="2856" spans="1:22" s="149" customFormat="1" ht="15" customHeight="1">
      <c r="A2856" s="44" t="s">
        <v>6274</v>
      </c>
      <c r="B2856" s="44"/>
      <c r="C2856" s="44" t="s">
        <v>5601</v>
      </c>
      <c r="D2856" s="46" t="s">
        <v>3053</v>
      </c>
      <c r="E2856" s="47"/>
      <c r="F2856" s="47"/>
      <c r="G2856" s="47"/>
      <c r="H2856" s="44"/>
      <c r="I2856" s="44" t="s">
        <v>126</v>
      </c>
      <c r="J2856" s="44" t="s">
        <v>5570</v>
      </c>
      <c r="K2856" s="44" t="s">
        <v>5702</v>
      </c>
      <c r="L2856" s="44"/>
      <c r="M2856" s="44"/>
      <c r="N2856" s="44"/>
      <c r="O2856" s="44"/>
      <c r="P2856" s="44"/>
      <c r="Q2856" s="44"/>
      <c r="R2856" s="49">
        <v>340</v>
      </c>
      <c r="S2856" s="51"/>
      <c r="T2856" s="49"/>
      <c r="U2856" s="49" t="s">
        <v>3056</v>
      </c>
      <c r="V2856" s="44" t="s">
        <v>5373</v>
      </c>
    </row>
    <row r="2857" spans="1:22" s="149" customFormat="1" ht="15" customHeight="1">
      <c r="A2857" s="44" t="s">
        <v>6275</v>
      </c>
      <c r="B2857" s="44"/>
      <c r="C2857" s="44" t="s">
        <v>5601</v>
      </c>
      <c r="D2857" s="46" t="s">
        <v>3053</v>
      </c>
      <c r="E2857" s="47"/>
      <c r="F2857" s="47"/>
      <c r="G2857" s="47"/>
      <c r="H2857" s="44"/>
      <c r="I2857" s="44" t="s">
        <v>126</v>
      </c>
      <c r="J2857" s="44" t="s">
        <v>5571</v>
      </c>
      <c r="K2857" s="44" t="s">
        <v>5702</v>
      </c>
      <c r="L2857" s="44"/>
      <c r="M2857" s="44"/>
      <c r="N2857" s="44"/>
      <c r="O2857" s="44"/>
      <c r="P2857" s="44"/>
      <c r="Q2857" s="44"/>
      <c r="R2857" s="49">
        <v>340</v>
      </c>
      <c r="S2857" s="51"/>
      <c r="T2857" s="49"/>
      <c r="U2857" s="49" t="s">
        <v>3746</v>
      </c>
      <c r="V2857" s="44" t="s">
        <v>5373</v>
      </c>
    </row>
    <row r="2858" spans="1:22" s="149" customFormat="1" ht="15" customHeight="1">
      <c r="A2858" s="44" t="s">
        <v>6276</v>
      </c>
      <c r="B2858" s="44"/>
      <c r="C2858" s="44" t="s">
        <v>5601</v>
      </c>
      <c r="D2858" s="46" t="s">
        <v>3053</v>
      </c>
      <c r="E2858" s="47"/>
      <c r="F2858" s="47"/>
      <c r="G2858" s="47"/>
      <c r="H2858" s="44"/>
      <c r="I2858" s="44" t="s">
        <v>126</v>
      </c>
      <c r="J2858" s="44" t="s">
        <v>5571</v>
      </c>
      <c r="K2858" s="44" t="s">
        <v>5702</v>
      </c>
      <c r="L2858" s="44"/>
      <c r="M2858" s="44"/>
      <c r="N2858" s="44"/>
      <c r="O2858" s="44"/>
      <c r="P2858" s="44"/>
      <c r="Q2858" s="44"/>
      <c r="R2858" s="49">
        <v>340</v>
      </c>
      <c r="S2858" s="51"/>
      <c r="T2858" s="49"/>
      <c r="U2858" s="49" t="s">
        <v>3748</v>
      </c>
      <c r="V2858" s="44" t="s">
        <v>5373</v>
      </c>
    </row>
    <row r="2859" spans="1:22" s="149" customFormat="1" ht="15" customHeight="1">
      <c r="A2859" s="44" t="s">
        <v>6277</v>
      </c>
      <c r="B2859" s="44"/>
      <c r="C2859" s="44" t="s">
        <v>5601</v>
      </c>
      <c r="D2859" s="46" t="s">
        <v>3053</v>
      </c>
      <c r="E2859" s="47"/>
      <c r="F2859" s="47"/>
      <c r="G2859" s="47"/>
      <c r="H2859" s="44"/>
      <c r="I2859" s="44" t="s">
        <v>126</v>
      </c>
      <c r="J2859" s="44" t="s">
        <v>5571</v>
      </c>
      <c r="K2859" s="44" t="s">
        <v>5702</v>
      </c>
      <c r="L2859" s="44"/>
      <c r="M2859" s="44"/>
      <c r="N2859" s="44"/>
      <c r="O2859" s="44"/>
      <c r="P2859" s="44"/>
      <c r="Q2859" s="44"/>
      <c r="R2859" s="49">
        <v>340</v>
      </c>
      <c r="S2859" s="51"/>
      <c r="T2859" s="49"/>
      <c r="U2859" s="49" t="s">
        <v>3755</v>
      </c>
      <c r="V2859" s="44" t="s">
        <v>5373</v>
      </c>
    </row>
    <row r="2860" spans="1:22" s="149" customFormat="1" ht="15" customHeight="1">
      <c r="A2860" s="44" t="s">
        <v>6278</v>
      </c>
      <c r="B2860" s="44"/>
      <c r="C2860" s="44" t="s">
        <v>5601</v>
      </c>
      <c r="D2860" s="46" t="s">
        <v>3053</v>
      </c>
      <c r="E2860" s="47"/>
      <c r="F2860" s="47"/>
      <c r="G2860" s="47"/>
      <c r="H2860" s="44"/>
      <c r="I2860" s="44" t="s">
        <v>126</v>
      </c>
      <c r="J2860" s="44" t="s">
        <v>5571</v>
      </c>
      <c r="K2860" s="44" t="s">
        <v>5702</v>
      </c>
      <c r="L2860" s="44"/>
      <c r="M2860" s="44"/>
      <c r="N2860" s="44"/>
      <c r="O2860" s="44"/>
      <c r="P2860" s="44"/>
      <c r="Q2860" s="44"/>
      <c r="R2860" s="49">
        <v>340</v>
      </c>
      <c r="S2860" s="51"/>
      <c r="T2860" s="49"/>
      <c r="U2860" s="49" t="s">
        <v>3068</v>
      </c>
      <c r="V2860" s="44" t="s">
        <v>5373</v>
      </c>
    </row>
    <row r="2861" spans="1:22" s="157" customFormat="1" ht="15" customHeight="1">
      <c r="A2861" s="44" t="s">
        <v>6279</v>
      </c>
      <c r="B2861" s="44"/>
      <c r="C2861" s="46" t="s">
        <v>5601</v>
      </c>
      <c r="D2861" s="46" t="s">
        <v>3053</v>
      </c>
      <c r="E2861" s="47"/>
      <c r="F2861" s="47"/>
      <c r="G2861" s="47"/>
      <c r="H2861" s="50"/>
      <c r="I2861" s="44" t="s">
        <v>2400</v>
      </c>
      <c r="J2861" s="44" t="s">
        <v>5570</v>
      </c>
      <c r="K2861" s="44" t="s">
        <v>1664</v>
      </c>
      <c r="L2861" s="44"/>
      <c r="M2861" s="44"/>
      <c r="N2861" s="44"/>
      <c r="O2861" s="44"/>
      <c r="P2861" s="44"/>
      <c r="Q2861" s="44"/>
      <c r="R2861" s="49" t="s">
        <v>5085</v>
      </c>
      <c r="S2861" s="49" t="s">
        <v>6280</v>
      </c>
      <c r="T2861" s="51" t="s">
        <v>17</v>
      </c>
      <c r="U2861" s="49" t="s">
        <v>5086</v>
      </c>
      <c r="V2861" s="44" t="s">
        <v>5373</v>
      </c>
    </row>
    <row r="2862" spans="1:22" s="157" customFormat="1" ht="15" customHeight="1">
      <c r="A2862" s="44" t="s">
        <v>6281</v>
      </c>
      <c r="B2862" s="44"/>
      <c r="C2862" s="47" t="s">
        <v>5627</v>
      </c>
      <c r="D2862" s="47" t="s">
        <v>3053</v>
      </c>
      <c r="E2862" s="47"/>
      <c r="F2862" s="44"/>
      <c r="G2862" s="48"/>
      <c r="H2862" s="44"/>
      <c r="I2862" s="44" t="s">
        <v>5171</v>
      </c>
      <c r="J2862" s="44" t="s">
        <v>5570</v>
      </c>
      <c r="K2862" s="44" t="s">
        <v>5619</v>
      </c>
      <c r="L2862" s="44"/>
      <c r="M2862" s="44"/>
      <c r="N2862" s="44"/>
      <c r="O2862" s="44"/>
      <c r="P2862" s="49"/>
      <c r="Q2862" s="49"/>
      <c r="R2862" s="49"/>
      <c r="S2862" s="49"/>
      <c r="T2862" s="44"/>
      <c r="U2862" s="49" t="s">
        <v>6282</v>
      </c>
      <c r="V2862" s="44" t="s">
        <v>5605</v>
      </c>
    </row>
    <row r="2863" spans="1:22" s="157" customFormat="1" ht="15" customHeight="1">
      <c r="A2863" s="44" t="s">
        <v>6283</v>
      </c>
      <c r="B2863" s="44"/>
      <c r="C2863" s="47" t="s">
        <v>5627</v>
      </c>
      <c r="D2863" s="47" t="s">
        <v>3053</v>
      </c>
      <c r="E2863" s="47"/>
      <c r="F2863" s="44"/>
      <c r="G2863" s="48"/>
      <c r="H2863" s="44"/>
      <c r="I2863" s="44" t="s">
        <v>5171</v>
      </c>
      <c r="J2863" s="44" t="s">
        <v>5570</v>
      </c>
      <c r="K2863" s="44" t="s">
        <v>5619</v>
      </c>
      <c r="L2863" s="44"/>
      <c r="M2863" s="44"/>
      <c r="N2863" s="44"/>
      <c r="O2863" s="44"/>
      <c r="P2863" s="49"/>
      <c r="Q2863" s="49"/>
      <c r="R2863" s="49"/>
      <c r="S2863" s="49"/>
      <c r="T2863" s="44"/>
      <c r="U2863" s="49" t="s">
        <v>6284</v>
      </c>
      <c r="V2863" s="44" t="s">
        <v>5605</v>
      </c>
    </row>
    <row r="2864" spans="1:22" s="157" customFormat="1" ht="15" customHeight="1">
      <c r="A2864" s="44" t="s">
        <v>6285</v>
      </c>
      <c r="B2864" s="44"/>
      <c r="C2864" s="47" t="s">
        <v>5627</v>
      </c>
      <c r="D2864" s="47" t="s">
        <v>3053</v>
      </c>
      <c r="E2864" s="47"/>
      <c r="F2864" s="44"/>
      <c r="G2864" s="48"/>
      <c r="H2864" s="44"/>
      <c r="I2864" s="44" t="s">
        <v>5171</v>
      </c>
      <c r="J2864" s="44" t="s">
        <v>5570</v>
      </c>
      <c r="K2864" s="44" t="s">
        <v>5622</v>
      </c>
      <c r="L2864" s="44"/>
      <c r="M2864" s="44"/>
      <c r="N2864" s="44"/>
      <c r="O2864" s="44"/>
      <c r="P2864" s="49"/>
      <c r="Q2864" s="49"/>
      <c r="R2864" s="49"/>
      <c r="S2864" s="49"/>
      <c r="T2864" s="44"/>
      <c r="U2864" s="49" t="s">
        <v>6286</v>
      </c>
      <c r="V2864" s="44" t="s">
        <v>5605</v>
      </c>
    </row>
    <row r="2865" spans="1:22" s="157" customFormat="1" ht="15" customHeight="1">
      <c r="A2865" s="44" t="s">
        <v>6287</v>
      </c>
      <c r="B2865" s="44"/>
      <c r="C2865" s="47" t="s">
        <v>5627</v>
      </c>
      <c r="D2865" s="47" t="s">
        <v>3053</v>
      </c>
      <c r="E2865" s="47"/>
      <c r="F2865" s="44"/>
      <c r="G2865" s="48"/>
      <c r="H2865" s="44"/>
      <c r="I2865" s="44" t="s">
        <v>5171</v>
      </c>
      <c r="J2865" s="44" t="s">
        <v>5570</v>
      </c>
      <c r="K2865" s="44" t="s">
        <v>5622</v>
      </c>
      <c r="L2865" s="44"/>
      <c r="M2865" s="44"/>
      <c r="N2865" s="44"/>
      <c r="O2865" s="44"/>
      <c r="P2865" s="49"/>
      <c r="Q2865" s="49"/>
      <c r="R2865" s="49"/>
      <c r="S2865" s="49"/>
      <c r="T2865" s="44"/>
      <c r="U2865" s="49" t="s">
        <v>6288</v>
      </c>
      <c r="V2865" s="44" t="s">
        <v>5605</v>
      </c>
    </row>
    <row r="2866" spans="1:22" s="162" customFormat="1" ht="30">
      <c r="A2866" s="158" t="s">
        <v>6674</v>
      </c>
      <c r="B2866" s="146"/>
      <c r="C2866" s="151" t="s">
        <v>5601</v>
      </c>
      <c r="D2866" s="151" t="s">
        <v>3053</v>
      </c>
      <c r="E2866" s="159"/>
      <c r="F2866" s="159"/>
      <c r="G2866" s="159"/>
      <c r="H2866" s="146" t="s">
        <v>57</v>
      </c>
      <c r="I2866" s="146"/>
      <c r="J2866" s="146"/>
      <c r="K2866" s="149" t="s">
        <v>5156</v>
      </c>
      <c r="L2866" s="149" t="s">
        <v>1060</v>
      </c>
      <c r="M2866" s="149"/>
      <c r="N2866" s="149"/>
      <c r="O2866" s="149"/>
      <c r="P2866" s="149"/>
      <c r="Q2866" s="146"/>
      <c r="R2866" s="158"/>
      <c r="S2866" s="160"/>
      <c r="T2866" s="161"/>
      <c r="U2866" s="161" t="s">
        <v>6675</v>
      </c>
    </row>
    <row r="2867" spans="1:22" s="162" customFormat="1" ht="30">
      <c r="A2867" s="158" t="s">
        <v>6674</v>
      </c>
      <c r="B2867" s="146"/>
      <c r="C2867" s="151" t="s">
        <v>5601</v>
      </c>
      <c r="D2867" s="151" t="s">
        <v>3053</v>
      </c>
      <c r="E2867" s="159"/>
      <c r="F2867" s="159"/>
      <c r="G2867" s="159"/>
      <c r="H2867" s="146" t="s">
        <v>57</v>
      </c>
      <c r="I2867" s="146"/>
      <c r="J2867" s="146"/>
      <c r="K2867" s="149" t="s">
        <v>5156</v>
      </c>
      <c r="L2867" s="149" t="s">
        <v>2593</v>
      </c>
      <c r="M2867" s="149"/>
      <c r="N2867" s="149"/>
      <c r="O2867" s="149"/>
      <c r="P2867" s="149"/>
      <c r="Q2867" s="146"/>
      <c r="R2867" s="158"/>
      <c r="S2867" s="160"/>
      <c r="T2867" s="161"/>
      <c r="U2867" s="161" t="s">
        <v>6676</v>
      </c>
    </row>
    <row r="2868" spans="1:22" s="162" customFormat="1" ht="30">
      <c r="A2868" s="158" t="s">
        <v>6674</v>
      </c>
      <c r="B2868" s="146"/>
      <c r="C2868" s="151" t="s">
        <v>5601</v>
      </c>
      <c r="D2868" s="151" t="s">
        <v>3053</v>
      </c>
      <c r="E2868" s="159"/>
      <c r="F2868" s="159"/>
      <c r="G2868" s="159"/>
      <c r="H2868" s="146" t="s">
        <v>57</v>
      </c>
      <c r="I2868" s="146"/>
      <c r="J2868" s="146"/>
      <c r="K2868" s="149" t="s">
        <v>1060</v>
      </c>
      <c r="L2868" s="149" t="s">
        <v>2593</v>
      </c>
      <c r="M2868" s="149"/>
      <c r="N2868" s="149"/>
      <c r="O2868" s="149"/>
      <c r="P2868" s="149"/>
      <c r="Q2868" s="146"/>
      <c r="R2868" s="158"/>
      <c r="S2868" s="160"/>
      <c r="T2868" s="161"/>
      <c r="U2868" s="161" t="s">
        <v>6673</v>
      </c>
    </row>
    <row r="2869" spans="1:22" s="162" customFormat="1" ht="30">
      <c r="A2869" s="158" t="s">
        <v>6674</v>
      </c>
      <c r="B2869" s="146"/>
      <c r="C2869" s="151" t="s">
        <v>5601</v>
      </c>
      <c r="D2869" s="151" t="s">
        <v>3053</v>
      </c>
      <c r="E2869" s="159"/>
      <c r="F2869" s="159"/>
      <c r="G2869" s="159"/>
      <c r="H2869" s="146" t="s">
        <v>57</v>
      </c>
      <c r="I2869" s="146"/>
      <c r="J2869" s="146"/>
      <c r="K2869" s="149" t="s">
        <v>2611</v>
      </c>
      <c r="L2869" s="149" t="s">
        <v>2610</v>
      </c>
      <c r="M2869" s="149"/>
      <c r="N2869" s="149"/>
      <c r="O2869" s="149"/>
      <c r="P2869" s="149"/>
      <c r="Q2869" s="146"/>
      <c r="R2869" s="158"/>
      <c r="S2869" s="160"/>
      <c r="T2869" s="161"/>
      <c r="U2869" s="161" t="s">
        <v>6673</v>
      </c>
    </row>
    <row r="2870" spans="1:22" s="149" customFormat="1" ht="15" customHeight="1">
      <c r="A2870" s="153" t="s">
        <v>6302</v>
      </c>
      <c r="C2870" s="151" t="s">
        <v>5601</v>
      </c>
      <c r="D2870" s="151" t="s">
        <v>3053</v>
      </c>
      <c r="E2870" s="152"/>
      <c r="F2870" s="152"/>
      <c r="G2870" s="152"/>
      <c r="H2870" s="149" t="s">
        <v>57</v>
      </c>
      <c r="K2870" s="149" t="s">
        <v>6340</v>
      </c>
      <c r="L2870" s="149" t="s">
        <v>6341</v>
      </c>
      <c r="M2870" s="149" t="s">
        <v>6342</v>
      </c>
      <c r="R2870" s="153"/>
      <c r="S2870" s="154"/>
      <c r="T2870" s="153"/>
      <c r="U2870" s="163" t="s">
        <v>6305</v>
      </c>
    </row>
    <row r="2871" spans="1:22" s="149" customFormat="1" ht="15" customHeight="1">
      <c r="A2871" s="164" t="s">
        <v>6303</v>
      </c>
      <c r="C2871" s="151" t="s">
        <v>5601</v>
      </c>
      <c r="D2871" s="151" t="s">
        <v>3053</v>
      </c>
      <c r="E2871" s="152"/>
      <c r="F2871" s="152"/>
      <c r="G2871" s="152"/>
      <c r="H2871" s="149" t="s">
        <v>57</v>
      </c>
      <c r="K2871" s="149" t="s">
        <v>6339</v>
      </c>
      <c r="R2871" s="153"/>
      <c r="S2871" s="154"/>
      <c r="T2871" s="153"/>
      <c r="U2871" s="165" t="s">
        <v>6306</v>
      </c>
    </row>
    <row r="2872" spans="1:22" s="149" customFormat="1" ht="15" customHeight="1">
      <c r="A2872" s="164" t="s">
        <v>6304</v>
      </c>
      <c r="C2872" s="151" t="s">
        <v>5601</v>
      </c>
      <c r="D2872" s="151" t="s">
        <v>3053</v>
      </c>
      <c r="E2872" s="152"/>
      <c r="F2872" s="152"/>
      <c r="G2872" s="152"/>
      <c r="H2872" s="149" t="s">
        <v>57</v>
      </c>
      <c r="K2872" s="149" t="s">
        <v>6339</v>
      </c>
      <c r="R2872" s="153"/>
      <c r="S2872" s="154"/>
      <c r="T2872" s="153"/>
      <c r="U2872" s="163" t="s">
        <v>6307</v>
      </c>
    </row>
    <row r="2873" spans="1:22" s="149" customFormat="1" ht="15" customHeight="1">
      <c r="A2873" s="166" t="s">
        <v>6322</v>
      </c>
      <c r="C2873" s="151" t="s">
        <v>5601</v>
      </c>
      <c r="D2873" s="151" t="s">
        <v>3053</v>
      </c>
      <c r="E2873" s="152"/>
      <c r="F2873" s="152"/>
      <c r="G2873" s="152"/>
      <c r="H2873" s="149" t="s">
        <v>57</v>
      </c>
      <c r="K2873" s="149" t="s">
        <v>6338</v>
      </c>
      <c r="R2873" s="153"/>
      <c r="S2873" s="154"/>
      <c r="T2873" s="153"/>
      <c r="U2873" s="166" t="s">
        <v>6308</v>
      </c>
    </row>
    <row r="2874" spans="1:22" s="149" customFormat="1" ht="15" customHeight="1">
      <c r="A2874" s="166" t="s">
        <v>6323</v>
      </c>
      <c r="C2874" s="151" t="s">
        <v>5601</v>
      </c>
      <c r="D2874" s="151" t="s">
        <v>3053</v>
      </c>
      <c r="E2874" s="152"/>
      <c r="F2874" s="152"/>
      <c r="G2874" s="152"/>
      <c r="H2874" s="149" t="s">
        <v>57</v>
      </c>
      <c r="K2874" s="149" t="s">
        <v>6338</v>
      </c>
      <c r="R2874" s="153"/>
      <c r="S2874" s="154"/>
      <c r="T2874" s="153"/>
      <c r="U2874" s="166" t="s">
        <v>6309</v>
      </c>
    </row>
    <row r="2875" spans="1:22" s="149" customFormat="1" ht="15" customHeight="1">
      <c r="A2875" s="166" t="s">
        <v>6324</v>
      </c>
      <c r="C2875" s="151" t="s">
        <v>5601</v>
      </c>
      <c r="D2875" s="151" t="s">
        <v>3053</v>
      </c>
      <c r="E2875" s="152"/>
      <c r="F2875" s="152"/>
      <c r="G2875" s="152"/>
      <c r="H2875" s="149" t="s">
        <v>57</v>
      </c>
      <c r="K2875" s="149" t="s">
        <v>6337</v>
      </c>
      <c r="R2875" s="153"/>
      <c r="S2875" s="154"/>
      <c r="T2875" s="153"/>
      <c r="U2875" s="166" t="s">
        <v>6310</v>
      </c>
    </row>
    <row r="2876" spans="1:22" s="149" customFormat="1" ht="15" customHeight="1">
      <c r="A2876" s="166" t="s">
        <v>6325</v>
      </c>
      <c r="C2876" s="151" t="s">
        <v>5601</v>
      </c>
      <c r="D2876" s="151" t="s">
        <v>3053</v>
      </c>
      <c r="E2876" s="152"/>
      <c r="F2876" s="152"/>
      <c r="G2876" s="152"/>
      <c r="H2876" s="149" t="s">
        <v>57</v>
      </c>
      <c r="K2876" s="149" t="s">
        <v>6337</v>
      </c>
      <c r="R2876" s="153"/>
      <c r="S2876" s="154"/>
      <c r="T2876" s="153"/>
      <c r="U2876" s="166" t="s">
        <v>6311</v>
      </c>
    </row>
    <row r="2877" spans="1:22" ht="15" customHeight="1">
      <c r="A2877" s="166" t="s">
        <v>6326</v>
      </c>
      <c r="C2877" s="151" t="s">
        <v>5601</v>
      </c>
      <c r="D2877" s="151" t="s">
        <v>3053</v>
      </c>
      <c r="H2877" s="149" t="s">
        <v>57</v>
      </c>
      <c r="K2877" s="149" t="s">
        <v>6337</v>
      </c>
      <c r="U2877" s="166" t="s">
        <v>6312</v>
      </c>
    </row>
    <row r="2878" spans="1:22" ht="15" customHeight="1">
      <c r="A2878" s="166" t="s">
        <v>6327</v>
      </c>
      <c r="C2878" s="151" t="s">
        <v>5601</v>
      </c>
      <c r="D2878" s="151" t="s">
        <v>3053</v>
      </c>
      <c r="H2878" s="149" t="s">
        <v>57</v>
      </c>
      <c r="K2878" s="149" t="s">
        <v>6337</v>
      </c>
      <c r="U2878" s="166" t="s">
        <v>6313</v>
      </c>
    </row>
    <row r="2879" spans="1:22" ht="15" customHeight="1">
      <c r="A2879" s="166" t="s">
        <v>6328</v>
      </c>
      <c r="C2879" s="151" t="s">
        <v>5601</v>
      </c>
      <c r="D2879" s="151" t="s">
        <v>3053</v>
      </c>
      <c r="H2879" s="149" t="s">
        <v>57</v>
      </c>
      <c r="K2879" s="149" t="s">
        <v>6336</v>
      </c>
      <c r="U2879" s="166" t="s">
        <v>6314</v>
      </c>
    </row>
    <row r="2880" spans="1:22" ht="15" customHeight="1">
      <c r="A2880" s="166" t="s">
        <v>6329</v>
      </c>
      <c r="C2880" s="151" t="s">
        <v>5601</v>
      </c>
      <c r="D2880" s="151" t="s">
        <v>3053</v>
      </c>
      <c r="H2880" s="149" t="s">
        <v>57</v>
      </c>
      <c r="K2880" s="149" t="s">
        <v>6336</v>
      </c>
      <c r="U2880" s="166" t="s">
        <v>6315</v>
      </c>
    </row>
    <row r="2881" spans="1:21" ht="15" customHeight="1">
      <c r="A2881" s="166" t="s">
        <v>6330</v>
      </c>
      <c r="C2881" s="151" t="s">
        <v>5601</v>
      </c>
      <c r="D2881" s="151" t="s">
        <v>3053</v>
      </c>
      <c r="H2881" s="149" t="s">
        <v>57</v>
      </c>
      <c r="K2881" s="149" t="s">
        <v>6336</v>
      </c>
      <c r="U2881" s="166" t="s">
        <v>6316</v>
      </c>
    </row>
    <row r="2882" spans="1:21" ht="15" customHeight="1">
      <c r="A2882" s="166" t="s">
        <v>6331</v>
      </c>
      <c r="C2882" s="151" t="s">
        <v>5601</v>
      </c>
      <c r="D2882" s="151" t="s">
        <v>3053</v>
      </c>
      <c r="H2882" s="149" t="s">
        <v>57</v>
      </c>
      <c r="K2882" s="149" t="s">
        <v>6336</v>
      </c>
      <c r="U2882" s="166" t="s">
        <v>6317</v>
      </c>
    </row>
    <row r="2883" spans="1:21" ht="15" customHeight="1">
      <c r="A2883" s="166" t="s">
        <v>6332</v>
      </c>
      <c r="C2883" s="151" t="s">
        <v>5601</v>
      </c>
      <c r="D2883" s="151" t="s">
        <v>3053</v>
      </c>
      <c r="H2883" s="149" t="s">
        <v>57</v>
      </c>
      <c r="K2883" s="149" t="s">
        <v>6336</v>
      </c>
      <c r="U2883" s="166" t="s">
        <v>6318</v>
      </c>
    </row>
    <row r="2884" spans="1:21" ht="15" customHeight="1">
      <c r="A2884" s="166" t="s">
        <v>6333</v>
      </c>
      <c r="C2884" s="151" t="s">
        <v>5601</v>
      </c>
      <c r="D2884" s="151" t="s">
        <v>3053</v>
      </c>
      <c r="H2884" s="149" t="s">
        <v>57</v>
      </c>
      <c r="K2884" s="149" t="s">
        <v>6336</v>
      </c>
      <c r="U2884" s="166" t="s">
        <v>6319</v>
      </c>
    </row>
    <row r="2885" spans="1:21" ht="14.25" customHeight="1">
      <c r="A2885" s="153" t="s">
        <v>6334</v>
      </c>
      <c r="C2885" s="151" t="s">
        <v>5601</v>
      </c>
      <c r="D2885" s="151" t="s">
        <v>3053</v>
      </c>
      <c r="H2885" s="146" t="s">
        <v>57</v>
      </c>
      <c r="K2885" s="149" t="s">
        <v>6336</v>
      </c>
      <c r="U2885" s="166" t="s">
        <v>6320</v>
      </c>
    </row>
    <row r="2886" spans="1:21" ht="14.25" customHeight="1">
      <c r="A2886" s="153" t="s">
        <v>6335</v>
      </c>
      <c r="C2886" s="151" t="s">
        <v>5601</v>
      </c>
      <c r="D2886" s="151" t="s">
        <v>3053</v>
      </c>
      <c r="H2886" s="146" t="s">
        <v>57</v>
      </c>
      <c r="K2886" s="149" t="s">
        <v>6336</v>
      </c>
      <c r="U2886" s="166" t="s">
        <v>6321</v>
      </c>
    </row>
    <row r="2887" spans="1:21" ht="14.25" customHeight="1">
      <c r="A2887" s="153" t="s">
        <v>6670</v>
      </c>
      <c r="C2887" s="151" t="s">
        <v>5601</v>
      </c>
      <c r="D2887" s="151" t="s">
        <v>3053</v>
      </c>
      <c r="H2887" s="146" t="s">
        <v>57</v>
      </c>
      <c r="K2887" s="149" t="s">
        <v>5156</v>
      </c>
      <c r="R2887" s="161" t="s">
        <v>6671</v>
      </c>
      <c r="U2887" s="166" t="s">
        <v>6672</v>
      </c>
    </row>
    <row r="2888" spans="1:21" ht="14.25" customHeight="1">
      <c r="A2888" s="153" t="s">
        <v>6358</v>
      </c>
      <c r="C2888" s="151" t="s">
        <v>5601</v>
      </c>
      <c r="D2888" s="151" t="s">
        <v>3053</v>
      </c>
      <c r="H2888" s="146" t="s">
        <v>57</v>
      </c>
      <c r="K2888" s="149" t="s">
        <v>6352</v>
      </c>
      <c r="R2888" s="161" t="s">
        <v>6478</v>
      </c>
      <c r="U2888" s="166" t="s">
        <v>6479</v>
      </c>
    </row>
    <row r="2889" spans="1:21" ht="14.25" customHeight="1">
      <c r="A2889" s="153" t="s">
        <v>6359</v>
      </c>
      <c r="C2889" s="151" t="s">
        <v>5601</v>
      </c>
      <c r="D2889" s="151" t="s">
        <v>3053</v>
      </c>
      <c r="H2889" s="146" t="s">
        <v>57</v>
      </c>
      <c r="K2889" s="149" t="s">
        <v>6352</v>
      </c>
      <c r="R2889" s="161" t="s">
        <v>6478</v>
      </c>
      <c r="U2889" s="166" t="s">
        <v>6480</v>
      </c>
    </row>
    <row r="2890" spans="1:21" ht="14.25" customHeight="1">
      <c r="A2890" s="153" t="s">
        <v>6350</v>
      </c>
      <c r="C2890" s="151" t="s">
        <v>5601</v>
      </c>
      <c r="D2890" s="151" t="s">
        <v>3053</v>
      </c>
      <c r="H2890" s="146" t="s">
        <v>57</v>
      </c>
      <c r="K2890" s="149" t="s">
        <v>6352</v>
      </c>
      <c r="U2890" s="166" t="s">
        <v>6351</v>
      </c>
    </row>
    <row r="2891" spans="1:21" ht="14.25" customHeight="1">
      <c r="A2891" s="153" t="s">
        <v>6346</v>
      </c>
      <c r="C2891" s="151" t="s">
        <v>5601</v>
      </c>
      <c r="D2891" s="151" t="s">
        <v>3053</v>
      </c>
      <c r="H2891" s="146" t="s">
        <v>57</v>
      </c>
      <c r="K2891" s="149" t="s">
        <v>6341</v>
      </c>
      <c r="U2891" s="166" t="s">
        <v>6353</v>
      </c>
    </row>
    <row r="2892" spans="1:21" ht="14.25" customHeight="1">
      <c r="A2892" s="153" t="s">
        <v>6347</v>
      </c>
      <c r="C2892" s="151" t="s">
        <v>5601</v>
      </c>
      <c r="D2892" s="151" t="s">
        <v>3053</v>
      </c>
      <c r="H2892" s="146" t="s">
        <v>57</v>
      </c>
      <c r="K2892" s="149" t="s">
        <v>6341</v>
      </c>
      <c r="U2892" s="166" t="s">
        <v>6354</v>
      </c>
    </row>
    <row r="2893" spans="1:21" ht="14.25" customHeight="1">
      <c r="A2893" s="153" t="s">
        <v>6348</v>
      </c>
      <c r="C2893" s="151" t="s">
        <v>5601</v>
      </c>
      <c r="D2893" s="151" t="s">
        <v>3053</v>
      </c>
      <c r="H2893" s="146" t="s">
        <v>57</v>
      </c>
      <c r="K2893" s="149" t="s">
        <v>6357</v>
      </c>
      <c r="U2893" s="166" t="s">
        <v>6355</v>
      </c>
    </row>
    <row r="2894" spans="1:21" ht="14.25" customHeight="1">
      <c r="A2894" s="153" t="s">
        <v>6349</v>
      </c>
      <c r="C2894" s="151" t="s">
        <v>5601</v>
      </c>
      <c r="D2894" s="151" t="s">
        <v>3053</v>
      </c>
      <c r="H2894" s="146" t="s">
        <v>57</v>
      </c>
      <c r="K2894" s="149" t="s">
        <v>6357</v>
      </c>
      <c r="U2894" s="166" t="s">
        <v>6356</v>
      </c>
    </row>
    <row r="2895" spans="1:21" ht="14.25" customHeight="1">
      <c r="A2895" s="165" t="s">
        <v>6360</v>
      </c>
      <c r="C2895" s="151" t="s">
        <v>5601</v>
      </c>
      <c r="D2895" s="151" t="s">
        <v>3053</v>
      </c>
      <c r="H2895" s="146" t="s">
        <v>57</v>
      </c>
      <c r="K2895" s="149" t="s">
        <v>6551</v>
      </c>
      <c r="R2895" s="165" t="s">
        <v>6500</v>
      </c>
      <c r="U2895" s="161" t="s">
        <v>6481</v>
      </c>
    </row>
    <row r="2896" spans="1:21" ht="14.25" customHeight="1">
      <c r="A2896" s="165" t="s">
        <v>6361</v>
      </c>
      <c r="C2896" s="151" t="s">
        <v>5601</v>
      </c>
      <c r="D2896" s="151" t="s">
        <v>3053</v>
      </c>
      <c r="H2896" s="146" t="s">
        <v>57</v>
      </c>
      <c r="K2896" s="149" t="s">
        <v>6551</v>
      </c>
      <c r="R2896" s="165" t="s">
        <v>6500</v>
      </c>
      <c r="U2896" s="161" t="s">
        <v>6482</v>
      </c>
    </row>
    <row r="2897" spans="1:21" ht="14.25" customHeight="1">
      <c r="A2897" s="165" t="s">
        <v>6362</v>
      </c>
      <c r="C2897" s="151" t="s">
        <v>5601</v>
      </c>
      <c r="D2897" s="151" t="s">
        <v>3053</v>
      </c>
      <c r="H2897" s="146" t="s">
        <v>57</v>
      </c>
      <c r="K2897" s="149" t="s">
        <v>6551</v>
      </c>
      <c r="R2897" s="165" t="s">
        <v>6501</v>
      </c>
      <c r="U2897" s="161" t="s">
        <v>6483</v>
      </c>
    </row>
    <row r="2898" spans="1:21" ht="14.25" customHeight="1">
      <c r="A2898" s="165" t="s">
        <v>6363</v>
      </c>
      <c r="C2898" s="151" t="s">
        <v>5601</v>
      </c>
      <c r="D2898" s="151" t="s">
        <v>3053</v>
      </c>
      <c r="H2898" s="146" t="s">
        <v>57</v>
      </c>
      <c r="K2898" s="149" t="s">
        <v>6552</v>
      </c>
      <c r="R2898" s="165" t="s">
        <v>6502</v>
      </c>
      <c r="U2898" s="161" t="s">
        <v>6481</v>
      </c>
    </row>
    <row r="2899" spans="1:21" ht="14.25" customHeight="1">
      <c r="A2899" s="165" t="s">
        <v>6364</v>
      </c>
      <c r="C2899" s="151" t="s">
        <v>5601</v>
      </c>
      <c r="D2899" s="151" t="s">
        <v>3053</v>
      </c>
      <c r="H2899" s="146" t="s">
        <v>57</v>
      </c>
      <c r="K2899" s="149" t="s">
        <v>6552</v>
      </c>
      <c r="R2899" s="165" t="s">
        <v>6502</v>
      </c>
      <c r="U2899" s="161" t="s">
        <v>6482</v>
      </c>
    </row>
    <row r="2900" spans="1:21" ht="14.25" customHeight="1">
      <c r="A2900" s="165" t="s">
        <v>6365</v>
      </c>
      <c r="C2900" s="151" t="s">
        <v>5601</v>
      </c>
      <c r="D2900" s="151" t="s">
        <v>3053</v>
      </c>
      <c r="H2900" s="146" t="s">
        <v>57</v>
      </c>
      <c r="K2900" s="149" t="s">
        <v>6552</v>
      </c>
      <c r="R2900" s="165" t="s">
        <v>6503</v>
      </c>
      <c r="U2900" s="161" t="s">
        <v>6483</v>
      </c>
    </row>
    <row r="2901" spans="1:21" ht="14.25" customHeight="1">
      <c r="A2901" s="165" t="s">
        <v>6366</v>
      </c>
      <c r="C2901" s="151" t="s">
        <v>5601</v>
      </c>
      <c r="D2901" s="151" t="s">
        <v>3053</v>
      </c>
      <c r="H2901" s="146" t="s">
        <v>57</v>
      </c>
      <c r="K2901" s="149" t="s">
        <v>6553</v>
      </c>
      <c r="R2901" s="165" t="s">
        <v>6504</v>
      </c>
      <c r="U2901" s="161" t="s">
        <v>6481</v>
      </c>
    </row>
    <row r="2902" spans="1:21" ht="14.25" customHeight="1">
      <c r="A2902" s="165" t="s">
        <v>6367</v>
      </c>
      <c r="C2902" s="151" t="s">
        <v>5601</v>
      </c>
      <c r="D2902" s="151" t="s">
        <v>3053</v>
      </c>
      <c r="H2902" s="146" t="s">
        <v>57</v>
      </c>
      <c r="K2902" s="149" t="s">
        <v>6553</v>
      </c>
      <c r="R2902" s="165" t="s">
        <v>6504</v>
      </c>
      <c r="U2902" s="161" t="s">
        <v>6482</v>
      </c>
    </row>
    <row r="2903" spans="1:21" ht="14.25" customHeight="1">
      <c r="A2903" s="165" t="s">
        <v>6368</v>
      </c>
      <c r="C2903" s="151" t="s">
        <v>5601</v>
      </c>
      <c r="D2903" s="151" t="s">
        <v>3053</v>
      </c>
      <c r="H2903" s="146" t="s">
        <v>57</v>
      </c>
      <c r="K2903" s="149" t="s">
        <v>6553</v>
      </c>
      <c r="R2903" s="165" t="s">
        <v>6505</v>
      </c>
      <c r="U2903" s="161" t="s">
        <v>6483</v>
      </c>
    </row>
    <row r="2904" spans="1:21" ht="14.25" customHeight="1">
      <c r="A2904" s="158" t="s">
        <v>6369</v>
      </c>
      <c r="C2904" s="151" t="s">
        <v>5601</v>
      </c>
      <c r="D2904" s="151" t="s">
        <v>3053</v>
      </c>
      <c r="H2904" s="146" t="s">
        <v>57</v>
      </c>
      <c r="K2904" s="149" t="s">
        <v>6554</v>
      </c>
      <c r="R2904" s="158" t="s">
        <v>6506</v>
      </c>
      <c r="U2904" s="161" t="s">
        <v>6481</v>
      </c>
    </row>
    <row r="2905" spans="1:21" ht="14.25" customHeight="1">
      <c r="A2905" s="158" t="s">
        <v>6370</v>
      </c>
      <c r="C2905" s="151" t="s">
        <v>5601</v>
      </c>
      <c r="D2905" s="151" t="s">
        <v>3053</v>
      </c>
      <c r="H2905" s="146" t="s">
        <v>57</v>
      </c>
      <c r="K2905" s="149" t="s">
        <v>6554</v>
      </c>
      <c r="R2905" s="158" t="s">
        <v>6506</v>
      </c>
      <c r="U2905" s="161" t="s">
        <v>6482</v>
      </c>
    </row>
    <row r="2906" spans="1:21" ht="14.25" customHeight="1">
      <c r="A2906" s="158" t="s">
        <v>6371</v>
      </c>
      <c r="C2906" s="151" t="s">
        <v>5601</v>
      </c>
      <c r="D2906" s="151" t="s">
        <v>3053</v>
      </c>
      <c r="H2906" s="146" t="s">
        <v>57</v>
      </c>
      <c r="K2906" s="149" t="s">
        <v>6554</v>
      </c>
      <c r="R2906" s="158" t="s">
        <v>6507</v>
      </c>
      <c r="U2906" s="161" t="s">
        <v>6483</v>
      </c>
    </row>
    <row r="2907" spans="1:21" ht="14.25" customHeight="1">
      <c r="A2907" s="158" t="s">
        <v>6372</v>
      </c>
      <c r="C2907" s="151" t="s">
        <v>5601</v>
      </c>
      <c r="D2907" s="151" t="s">
        <v>3053</v>
      </c>
      <c r="H2907" s="146" t="s">
        <v>57</v>
      </c>
      <c r="K2907" s="149" t="s">
        <v>6555</v>
      </c>
      <c r="R2907" s="158" t="s">
        <v>6508</v>
      </c>
      <c r="U2907" s="161" t="s">
        <v>6481</v>
      </c>
    </row>
    <row r="2908" spans="1:21" ht="14.25" customHeight="1">
      <c r="A2908" s="158" t="s">
        <v>6373</v>
      </c>
      <c r="C2908" s="151" t="s">
        <v>5601</v>
      </c>
      <c r="D2908" s="151" t="s">
        <v>3053</v>
      </c>
      <c r="H2908" s="146" t="s">
        <v>57</v>
      </c>
      <c r="K2908" s="149" t="s">
        <v>6555</v>
      </c>
      <c r="R2908" s="158" t="s">
        <v>6508</v>
      </c>
      <c r="U2908" s="161" t="s">
        <v>6482</v>
      </c>
    </row>
    <row r="2909" spans="1:21" ht="14.25" customHeight="1">
      <c r="A2909" s="158" t="s">
        <v>6374</v>
      </c>
      <c r="C2909" s="151" t="s">
        <v>5601</v>
      </c>
      <c r="D2909" s="151" t="s">
        <v>3053</v>
      </c>
      <c r="H2909" s="146" t="s">
        <v>57</v>
      </c>
      <c r="K2909" s="149" t="s">
        <v>6555</v>
      </c>
      <c r="R2909" s="158" t="s">
        <v>6509</v>
      </c>
      <c r="U2909" s="161" t="s">
        <v>6483</v>
      </c>
    </row>
    <row r="2910" spans="1:21" ht="14.25" customHeight="1">
      <c r="A2910" s="165" t="s">
        <v>6375</v>
      </c>
      <c r="C2910" s="151" t="s">
        <v>5601</v>
      </c>
      <c r="D2910" s="151" t="s">
        <v>3053</v>
      </c>
      <c r="H2910" s="146" t="s">
        <v>57</v>
      </c>
      <c r="K2910" s="149" t="s">
        <v>6556</v>
      </c>
      <c r="R2910" s="165" t="s">
        <v>6510</v>
      </c>
      <c r="U2910" s="161" t="s">
        <v>6481</v>
      </c>
    </row>
    <row r="2911" spans="1:21" ht="14.25" customHeight="1">
      <c r="A2911" s="165" t="s">
        <v>6376</v>
      </c>
      <c r="C2911" s="151" t="s">
        <v>5601</v>
      </c>
      <c r="D2911" s="151" t="s">
        <v>3053</v>
      </c>
      <c r="H2911" s="146" t="s">
        <v>57</v>
      </c>
      <c r="K2911" s="149" t="s">
        <v>6556</v>
      </c>
      <c r="R2911" s="165" t="s">
        <v>6510</v>
      </c>
      <c r="U2911" s="161" t="s">
        <v>6482</v>
      </c>
    </row>
    <row r="2912" spans="1:21" ht="14.25" customHeight="1">
      <c r="A2912" s="165" t="s">
        <v>6377</v>
      </c>
      <c r="C2912" s="151" t="s">
        <v>5601</v>
      </c>
      <c r="D2912" s="151" t="s">
        <v>3053</v>
      </c>
      <c r="H2912" s="146" t="s">
        <v>57</v>
      </c>
      <c r="K2912" s="149" t="s">
        <v>6556</v>
      </c>
      <c r="R2912" s="165" t="s">
        <v>6511</v>
      </c>
      <c r="U2912" s="161" t="s">
        <v>6483</v>
      </c>
    </row>
    <row r="2913" spans="1:21" ht="14.25" customHeight="1">
      <c r="A2913" s="165" t="s">
        <v>6378</v>
      </c>
      <c r="C2913" s="151" t="s">
        <v>5601</v>
      </c>
      <c r="D2913" s="151" t="s">
        <v>3053</v>
      </c>
      <c r="H2913" s="146" t="s">
        <v>57</v>
      </c>
      <c r="K2913" s="149" t="s">
        <v>6557</v>
      </c>
      <c r="R2913" s="165" t="s">
        <v>6512</v>
      </c>
      <c r="U2913" s="161" t="s">
        <v>6481</v>
      </c>
    </row>
    <row r="2914" spans="1:21" ht="14.25" customHeight="1">
      <c r="A2914" s="165" t="s">
        <v>6379</v>
      </c>
      <c r="C2914" s="151" t="s">
        <v>5601</v>
      </c>
      <c r="D2914" s="151" t="s">
        <v>3053</v>
      </c>
      <c r="H2914" s="146" t="s">
        <v>57</v>
      </c>
      <c r="K2914" s="149" t="s">
        <v>6557</v>
      </c>
      <c r="R2914" s="165" t="s">
        <v>6512</v>
      </c>
      <c r="U2914" s="161" t="s">
        <v>6482</v>
      </c>
    </row>
    <row r="2915" spans="1:21" ht="14.25" customHeight="1">
      <c r="A2915" s="165" t="s">
        <v>6380</v>
      </c>
      <c r="C2915" s="151" t="s">
        <v>5601</v>
      </c>
      <c r="D2915" s="151" t="s">
        <v>3053</v>
      </c>
      <c r="H2915" s="146" t="s">
        <v>57</v>
      </c>
      <c r="K2915" s="149" t="s">
        <v>6557</v>
      </c>
      <c r="R2915" s="165" t="s">
        <v>6513</v>
      </c>
      <c r="U2915" s="161" t="s">
        <v>6483</v>
      </c>
    </row>
    <row r="2916" spans="1:21" ht="14.25" customHeight="1">
      <c r="A2916" s="158" t="s">
        <v>6381</v>
      </c>
      <c r="C2916" s="151" t="s">
        <v>5601</v>
      </c>
      <c r="D2916" s="151" t="s">
        <v>3053</v>
      </c>
      <c r="H2916" s="146" t="s">
        <v>57</v>
      </c>
      <c r="K2916" s="149" t="s">
        <v>6558</v>
      </c>
      <c r="R2916" s="158" t="s">
        <v>6514</v>
      </c>
      <c r="U2916" s="161" t="s">
        <v>6481</v>
      </c>
    </row>
    <row r="2917" spans="1:21" ht="14.25" customHeight="1">
      <c r="A2917" s="158" t="s">
        <v>6382</v>
      </c>
      <c r="C2917" s="151" t="s">
        <v>5601</v>
      </c>
      <c r="D2917" s="151" t="s">
        <v>3053</v>
      </c>
      <c r="H2917" s="146" t="s">
        <v>57</v>
      </c>
      <c r="K2917" s="149" t="s">
        <v>6558</v>
      </c>
      <c r="R2917" s="158" t="s">
        <v>6514</v>
      </c>
      <c r="U2917" s="161" t="s">
        <v>6482</v>
      </c>
    </row>
    <row r="2918" spans="1:21" ht="14.25" customHeight="1">
      <c r="A2918" s="158" t="s">
        <v>6383</v>
      </c>
      <c r="C2918" s="151" t="s">
        <v>5601</v>
      </c>
      <c r="D2918" s="151" t="s">
        <v>3053</v>
      </c>
      <c r="H2918" s="146" t="s">
        <v>57</v>
      </c>
      <c r="K2918" s="149" t="s">
        <v>6558</v>
      </c>
      <c r="R2918" s="158" t="s">
        <v>6515</v>
      </c>
      <c r="U2918" s="161" t="s">
        <v>6483</v>
      </c>
    </row>
    <row r="2919" spans="1:21" ht="14.25" customHeight="1">
      <c r="A2919" s="158" t="s">
        <v>6384</v>
      </c>
      <c r="C2919" s="151" t="s">
        <v>5601</v>
      </c>
      <c r="D2919" s="151" t="s">
        <v>3053</v>
      </c>
      <c r="H2919" s="146" t="s">
        <v>57</v>
      </c>
      <c r="K2919" s="149" t="s">
        <v>6559</v>
      </c>
      <c r="R2919" s="158" t="s">
        <v>6516</v>
      </c>
      <c r="U2919" s="161" t="s">
        <v>6481</v>
      </c>
    </row>
    <row r="2920" spans="1:21" ht="14.25" customHeight="1">
      <c r="A2920" s="158" t="s">
        <v>6385</v>
      </c>
      <c r="C2920" s="151" t="s">
        <v>5601</v>
      </c>
      <c r="D2920" s="151" t="s">
        <v>3053</v>
      </c>
      <c r="H2920" s="146" t="s">
        <v>57</v>
      </c>
      <c r="K2920" s="149" t="s">
        <v>6559</v>
      </c>
      <c r="R2920" s="158" t="s">
        <v>6516</v>
      </c>
      <c r="U2920" s="161" t="s">
        <v>6482</v>
      </c>
    </row>
    <row r="2921" spans="1:21" ht="14.25" customHeight="1">
      <c r="A2921" s="158" t="s">
        <v>6386</v>
      </c>
      <c r="C2921" s="151" t="s">
        <v>5601</v>
      </c>
      <c r="D2921" s="151" t="s">
        <v>3053</v>
      </c>
      <c r="H2921" s="146" t="s">
        <v>57</v>
      </c>
      <c r="K2921" s="149" t="s">
        <v>6559</v>
      </c>
      <c r="R2921" s="158" t="s">
        <v>6517</v>
      </c>
      <c r="U2921" s="161" t="s">
        <v>6483</v>
      </c>
    </row>
    <row r="2922" spans="1:21" ht="14.25" customHeight="1">
      <c r="A2922" s="158" t="s">
        <v>6387</v>
      </c>
      <c r="C2922" s="151" t="s">
        <v>5601</v>
      </c>
      <c r="D2922" s="151" t="s">
        <v>3053</v>
      </c>
      <c r="H2922" s="146" t="s">
        <v>57</v>
      </c>
      <c r="K2922" s="149" t="s">
        <v>6560</v>
      </c>
      <c r="R2922" s="158" t="s">
        <v>6518</v>
      </c>
      <c r="U2922" s="161" t="s">
        <v>6481</v>
      </c>
    </row>
    <row r="2923" spans="1:21" ht="14.25" customHeight="1">
      <c r="A2923" s="158" t="s">
        <v>6388</v>
      </c>
      <c r="C2923" s="151" t="s">
        <v>5601</v>
      </c>
      <c r="D2923" s="151" t="s">
        <v>3053</v>
      </c>
      <c r="H2923" s="146" t="s">
        <v>57</v>
      </c>
      <c r="K2923" s="149" t="s">
        <v>6560</v>
      </c>
      <c r="R2923" s="158" t="s">
        <v>6518</v>
      </c>
      <c r="U2923" s="161" t="s">
        <v>6482</v>
      </c>
    </row>
    <row r="2924" spans="1:21" ht="14.25" customHeight="1">
      <c r="A2924" s="158" t="s">
        <v>6389</v>
      </c>
      <c r="C2924" s="151" t="s">
        <v>5601</v>
      </c>
      <c r="D2924" s="151" t="s">
        <v>3053</v>
      </c>
      <c r="H2924" s="146" t="s">
        <v>57</v>
      </c>
      <c r="K2924" s="149" t="s">
        <v>6560</v>
      </c>
      <c r="R2924" s="158" t="s">
        <v>6519</v>
      </c>
      <c r="U2924" s="161" t="s">
        <v>6483</v>
      </c>
    </row>
    <row r="2925" spans="1:21" ht="14.25" customHeight="1">
      <c r="A2925" s="158" t="s">
        <v>6390</v>
      </c>
      <c r="C2925" s="151" t="s">
        <v>5601</v>
      </c>
      <c r="D2925" s="151" t="s">
        <v>3053</v>
      </c>
      <c r="H2925" s="146" t="s">
        <v>57</v>
      </c>
      <c r="K2925" s="149" t="s">
        <v>6561</v>
      </c>
      <c r="R2925" s="158" t="s">
        <v>6520</v>
      </c>
      <c r="U2925" s="161" t="s">
        <v>6481</v>
      </c>
    </row>
    <row r="2926" spans="1:21" ht="14.25" customHeight="1">
      <c r="A2926" s="158" t="s">
        <v>6391</v>
      </c>
      <c r="C2926" s="151" t="s">
        <v>5601</v>
      </c>
      <c r="D2926" s="151" t="s">
        <v>3053</v>
      </c>
      <c r="H2926" s="146" t="s">
        <v>57</v>
      </c>
      <c r="K2926" s="149" t="s">
        <v>6561</v>
      </c>
      <c r="R2926" s="158" t="s">
        <v>6520</v>
      </c>
      <c r="U2926" s="161" t="s">
        <v>6482</v>
      </c>
    </row>
    <row r="2927" spans="1:21" ht="14.25" customHeight="1">
      <c r="A2927" s="158" t="s">
        <v>6392</v>
      </c>
      <c r="C2927" s="151" t="s">
        <v>5601</v>
      </c>
      <c r="D2927" s="151" t="s">
        <v>3053</v>
      </c>
      <c r="H2927" s="146" t="s">
        <v>57</v>
      </c>
      <c r="K2927" s="149" t="s">
        <v>6561</v>
      </c>
      <c r="R2927" s="158" t="s">
        <v>6521</v>
      </c>
      <c r="U2927" s="161" t="s">
        <v>6483</v>
      </c>
    </row>
    <row r="2928" spans="1:21" ht="14.25" customHeight="1">
      <c r="A2928" s="158" t="s">
        <v>6393</v>
      </c>
      <c r="C2928" s="151" t="s">
        <v>5601</v>
      </c>
      <c r="D2928" s="151" t="s">
        <v>3053</v>
      </c>
      <c r="H2928" s="146" t="s">
        <v>57</v>
      </c>
      <c r="K2928" s="149" t="s">
        <v>6562</v>
      </c>
      <c r="R2928" s="158" t="s">
        <v>6522</v>
      </c>
      <c r="U2928" s="161" t="s">
        <v>6481</v>
      </c>
    </row>
    <row r="2929" spans="1:21" ht="14.25" customHeight="1">
      <c r="A2929" s="158" t="s">
        <v>6394</v>
      </c>
      <c r="C2929" s="151" t="s">
        <v>5601</v>
      </c>
      <c r="D2929" s="151" t="s">
        <v>3053</v>
      </c>
      <c r="H2929" s="146" t="s">
        <v>57</v>
      </c>
      <c r="K2929" s="149" t="s">
        <v>6562</v>
      </c>
      <c r="R2929" s="158" t="s">
        <v>6522</v>
      </c>
      <c r="U2929" s="161" t="s">
        <v>6482</v>
      </c>
    </row>
    <row r="2930" spans="1:21" ht="14.25" customHeight="1">
      <c r="A2930" s="158" t="s">
        <v>6395</v>
      </c>
      <c r="C2930" s="151" t="s">
        <v>5601</v>
      </c>
      <c r="D2930" s="151" t="s">
        <v>3053</v>
      </c>
      <c r="H2930" s="146" t="s">
        <v>57</v>
      </c>
      <c r="K2930" s="149" t="s">
        <v>6562</v>
      </c>
      <c r="R2930" s="158" t="s">
        <v>6523</v>
      </c>
      <c r="U2930" s="161" t="s">
        <v>6483</v>
      </c>
    </row>
    <row r="2931" spans="1:21" ht="14.25" customHeight="1">
      <c r="A2931" s="165" t="s">
        <v>6396</v>
      </c>
      <c r="C2931" s="151" t="s">
        <v>5601</v>
      </c>
      <c r="D2931" s="151" t="s">
        <v>3053</v>
      </c>
      <c r="H2931" s="146" t="s">
        <v>57</v>
      </c>
      <c r="K2931" s="149" t="s">
        <v>6563</v>
      </c>
      <c r="R2931" s="165" t="s">
        <v>6524</v>
      </c>
      <c r="U2931" s="161" t="s">
        <v>6481</v>
      </c>
    </row>
    <row r="2932" spans="1:21" ht="14.25" customHeight="1">
      <c r="A2932" s="165" t="s">
        <v>6397</v>
      </c>
      <c r="C2932" s="151" t="s">
        <v>5601</v>
      </c>
      <c r="D2932" s="151" t="s">
        <v>3053</v>
      </c>
      <c r="H2932" s="146" t="s">
        <v>57</v>
      </c>
      <c r="K2932" s="149" t="s">
        <v>6563</v>
      </c>
      <c r="R2932" s="165" t="s">
        <v>6524</v>
      </c>
      <c r="U2932" s="161" t="s">
        <v>6482</v>
      </c>
    </row>
    <row r="2933" spans="1:21" ht="14.25" customHeight="1">
      <c r="A2933" s="165" t="s">
        <v>6398</v>
      </c>
      <c r="C2933" s="151" t="s">
        <v>5601</v>
      </c>
      <c r="D2933" s="151" t="s">
        <v>3053</v>
      </c>
      <c r="H2933" s="146" t="s">
        <v>57</v>
      </c>
      <c r="K2933" s="149" t="s">
        <v>6563</v>
      </c>
      <c r="R2933" s="165" t="s">
        <v>6525</v>
      </c>
      <c r="U2933" s="161" t="s">
        <v>6483</v>
      </c>
    </row>
    <row r="2934" spans="1:21" ht="14.25" customHeight="1">
      <c r="A2934" s="165" t="s">
        <v>6399</v>
      </c>
      <c r="C2934" s="151" t="s">
        <v>5601</v>
      </c>
      <c r="D2934" s="151" t="s">
        <v>3053</v>
      </c>
      <c r="H2934" s="146" t="s">
        <v>57</v>
      </c>
      <c r="K2934" s="149" t="s">
        <v>6564</v>
      </c>
      <c r="R2934" s="165" t="s">
        <v>6526</v>
      </c>
      <c r="U2934" s="161" t="s">
        <v>6481</v>
      </c>
    </row>
    <row r="2935" spans="1:21" ht="14.25" customHeight="1">
      <c r="A2935" s="165" t="s">
        <v>6400</v>
      </c>
      <c r="C2935" s="151" t="s">
        <v>5601</v>
      </c>
      <c r="D2935" s="151" t="s">
        <v>3053</v>
      </c>
      <c r="H2935" s="146" t="s">
        <v>57</v>
      </c>
      <c r="K2935" s="149" t="s">
        <v>6564</v>
      </c>
      <c r="R2935" s="165" t="s">
        <v>6526</v>
      </c>
      <c r="U2935" s="161" t="s">
        <v>6482</v>
      </c>
    </row>
    <row r="2936" spans="1:21" ht="14.25" customHeight="1">
      <c r="A2936" s="165" t="s">
        <v>6401</v>
      </c>
      <c r="C2936" s="151" t="s">
        <v>5601</v>
      </c>
      <c r="D2936" s="151" t="s">
        <v>3053</v>
      </c>
      <c r="H2936" s="146" t="s">
        <v>57</v>
      </c>
      <c r="K2936" s="149" t="s">
        <v>6564</v>
      </c>
      <c r="R2936" s="165" t="s">
        <v>6527</v>
      </c>
      <c r="U2936" s="161" t="s">
        <v>6483</v>
      </c>
    </row>
    <row r="2937" spans="1:21" ht="14.25" customHeight="1">
      <c r="A2937" s="165" t="s">
        <v>6402</v>
      </c>
      <c r="C2937" s="151" t="s">
        <v>5601</v>
      </c>
      <c r="D2937" s="151" t="s">
        <v>3053</v>
      </c>
      <c r="H2937" s="146" t="s">
        <v>57</v>
      </c>
      <c r="K2937" s="149" t="s">
        <v>6565</v>
      </c>
      <c r="R2937" s="165" t="s">
        <v>6528</v>
      </c>
      <c r="U2937" s="161" t="s">
        <v>6481</v>
      </c>
    </row>
    <row r="2938" spans="1:21" ht="14.25" customHeight="1">
      <c r="A2938" s="165" t="s">
        <v>6403</v>
      </c>
      <c r="C2938" s="151" t="s">
        <v>5601</v>
      </c>
      <c r="D2938" s="151" t="s">
        <v>3053</v>
      </c>
      <c r="H2938" s="146" t="s">
        <v>57</v>
      </c>
      <c r="K2938" s="149" t="s">
        <v>6565</v>
      </c>
      <c r="R2938" s="165" t="s">
        <v>6528</v>
      </c>
      <c r="U2938" s="161" t="s">
        <v>6482</v>
      </c>
    </row>
    <row r="2939" spans="1:21" ht="14.25" customHeight="1">
      <c r="A2939" s="165" t="s">
        <v>6404</v>
      </c>
      <c r="C2939" s="151" t="s">
        <v>5601</v>
      </c>
      <c r="D2939" s="151" t="s">
        <v>3053</v>
      </c>
      <c r="H2939" s="146" t="s">
        <v>57</v>
      </c>
      <c r="K2939" s="149" t="s">
        <v>6565</v>
      </c>
      <c r="R2939" s="165" t="s">
        <v>6529</v>
      </c>
      <c r="U2939" s="161" t="s">
        <v>6483</v>
      </c>
    </row>
    <row r="2940" spans="1:21" ht="14.25" customHeight="1">
      <c r="A2940" s="165" t="s">
        <v>6405</v>
      </c>
      <c r="C2940" s="151" t="s">
        <v>5601</v>
      </c>
      <c r="D2940" s="151" t="s">
        <v>3053</v>
      </c>
      <c r="H2940" s="146" t="s">
        <v>57</v>
      </c>
      <c r="K2940" s="149" t="s">
        <v>6566</v>
      </c>
      <c r="R2940" s="165" t="s">
        <v>6530</v>
      </c>
      <c r="U2940" s="161" t="s">
        <v>6481</v>
      </c>
    </row>
    <row r="2941" spans="1:21" ht="14.25" customHeight="1">
      <c r="A2941" s="165" t="s">
        <v>6406</v>
      </c>
      <c r="C2941" s="151" t="s">
        <v>5601</v>
      </c>
      <c r="D2941" s="151" t="s">
        <v>3053</v>
      </c>
      <c r="H2941" s="146" t="s">
        <v>57</v>
      </c>
      <c r="K2941" s="149" t="s">
        <v>6566</v>
      </c>
      <c r="R2941" s="165" t="s">
        <v>6530</v>
      </c>
      <c r="U2941" s="161" t="s">
        <v>6482</v>
      </c>
    </row>
    <row r="2942" spans="1:21" ht="14.25" customHeight="1">
      <c r="A2942" s="165" t="s">
        <v>6407</v>
      </c>
      <c r="C2942" s="151" t="s">
        <v>5601</v>
      </c>
      <c r="D2942" s="151" t="s">
        <v>3053</v>
      </c>
      <c r="H2942" s="146" t="s">
        <v>57</v>
      </c>
      <c r="K2942" s="149" t="s">
        <v>6566</v>
      </c>
      <c r="R2942" s="165" t="s">
        <v>6531</v>
      </c>
      <c r="U2942" s="161" t="s">
        <v>6483</v>
      </c>
    </row>
    <row r="2943" spans="1:21" ht="14.25" customHeight="1">
      <c r="A2943" s="158" t="s">
        <v>6408</v>
      </c>
      <c r="C2943" s="151" t="s">
        <v>5601</v>
      </c>
      <c r="D2943" s="151" t="s">
        <v>3053</v>
      </c>
      <c r="H2943" s="146" t="s">
        <v>57</v>
      </c>
      <c r="K2943" s="149" t="s">
        <v>6567</v>
      </c>
      <c r="R2943" s="158" t="s">
        <v>6532</v>
      </c>
      <c r="U2943" s="161" t="s">
        <v>6481</v>
      </c>
    </row>
    <row r="2944" spans="1:21" ht="14.25" customHeight="1">
      <c r="A2944" s="158" t="s">
        <v>6409</v>
      </c>
      <c r="C2944" s="151" t="s">
        <v>5601</v>
      </c>
      <c r="D2944" s="151" t="s">
        <v>3053</v>
      </c>
      <c r="H2944" s="146" t="s">
        <v>57</v>
      </c>
      <c r="K2944" s="149" t="s">
        <v>6567</v>
      </c>
      <c r="R2944" s="158" t="s">
        <v>6532</v>
      </c>
      <c r="U2944" s="161" t="s">
        <v>6482</v>
      </c>
    </row>
    <row r="2945" spans="1:21" ht="14.25" customHeight="1">
      <c r="A2945" s="158" t="s">
        <v>6410</v>
      </c>
      <c r="C2945" s="151" t="s">
        <v>5601</v>
      </c>
      <c r="D2945" s="151" t="s">
        <v>3053</v>
      </c>
      <c r="H2945" s="146" t="s">
        <v>57</v>
      </c>
      <c r="K2945" s="149" t="s">
        <v>6567</v>
      </c>
      <c r="R2945" s="158" t="s">
        <v>6533</v>
      </c>
      <c r="U2945" s="161" t="s">
        <v>6483</v>
      </c>
    </row>
    <row r="2946" spans="1:21" ht="14.25" customHeight="1">
      <c r="A2946" s="165" t="s">
        <v>6411</v>
      </c>
      <c r="C2946" s="151" t="s">
        <v>5601</v>
      </c>
      <c r="D2946" s="151" t="s">
        <v>3053</v>
      </c>
      <c r="H2946" s="146" t="s">
        <v>57</v>
      </c>
      <c r="K2946" s="149" t="s">
        <v>6568</v>
      </c>
      <c r="R2946" s="165" t="s">
        <v>6534</v>
      </c>
      <c r="U2946" s="161" t="s">
        <v>6481</v>
      </c>
    </row>
    <row r="2947" spans="1:21" ht="14.25" customHeight="1">
      <c r="A2947" s="165" t="s">
        <v>6412</v>
      </c>
      <c r="C2947" s="151" t="s">
        <v>5601</v>
      </c>
      <c r="D2947" s="151" t="s">
        <v>3053</v>
      </c>
      <c r="H2947" s="146" t="s">
        <v>57</v>
      </c>
      <c r="K2947" s="149" t="s">
        <v>6568</v>
      </c>
      <c r="R2947" s="165" t="s">
        <v>6534</v>
      </c>
      <c r="U2947" s="161" t="s">
        <v>6482</v>
      </c>
    </row>
    <row r="2948" spans="1:21" ht="14.25" customHeight="1">
      <c r="A2948" s="165" t="s">
        <v>6413</v>
      </c>
      <c r="C2948" s="151" t="s">
        <v>5601</v>
      </c>
      <c r="D2948" s="151" t="s">
        <v>3053</v>
      </c>
      <c r="H2948" s="146" t="s">
        <v>57</v>
      </c>
      <c r="K2948" s="149" t="s">
        <v>6568</v>
      </c>
      <c r="R2948" s="165" t="s">
        <v>6534</v>
      </c>
      <c r="U2948" s="161" t="s">
        <v>6483</v>
      </c>
    </row>
    <row r="2949" spans="1:21" ht="14.25" customHeight="1">
      <c r="A2949" s="165" t="s">
        <v>6414</v>
      </c>
      <c r="C2949" s="151" t="s">
        <v>5601</v>
      </c>
      <c r="D2949" s="151" t="s">
        <v>3053</v>
      </c>
      <c r="H2949" s="146" t="s">
        <v>57</v>
      </c>
      <c r="K2949" s="149" t="s">
        <v>6569</v>
      </c>
      <c r="R2949" s="165" t="s">
        <v>6535</v>
      </c>
      <c r="U2949" s="161" t="s">
        <v>6481</v>
      </c>
    </row>
    <row r="2950" spans="1:21" ht="14.25" customHeight="1">
      <c r="A2950" s="165" t="s">
        <v>6415</v>
      </c>
      <c r="C2950" s="151" t="s">
        <v>5601</v>
      </c>
      <c r="D2950" s="151" t="s">
        <v>3053</v>
      </c>
      <c r="H2950" s="146" t="s">
        <v>57</v>
      </c>
      <c r="K2950" s="149" t="s">
        <v>6569</v>
      </c>
      <c r="R2950" s="165" t="s">
        <v>6535</v>
      </c>
      <c r="U2950" s="161" t="s">
        <v>6482</v>
      </c>
    </row>
    <row r="2951" spans="1:21" ht="14.25" customHeight="1">
      <c r="A2951" s="165" t="s">
        <v>6416</v>
      </c>
      <c r="C2951" s="151" t="s">
        <v>5601</v>
      </c>
      <c r="D2951" s="151" t="s">
        <v>3053</v>
      </c>
      <c r="H2951" s="146" t="s">
        <v>57</v>
      </c>
      <c r="K2951" s="149" t="s">
        <v>6569</v>
      </c>
      <c r="R2951" s="165" t="s">
        <v>6535</v>
      </c>
      <c r="U2951" s="161" t="s">
        <v>6483</v>
      </c>
    </row>
    <row r="2952" spans="1:21" ht="14.25" customHeight="1">
      <c r="A2952" s="165" t="s">
        <v>6417</v>
      </c>
      <c r="C2952" s="151" t="s">
        <v>5601</v>
      </c>
      <c r="D2952" s="151" t="s">
        <v>3053</v>
      </c>
      <c r="H2952" s="146" t="s">
        <v>57</v>
      </c>
      <c r="K2952" s="149" t="s">
        <v>6570</v>
      </c>
      <c r="R2952" s="165" t="s">
        <v>6536</v>
      </c>
      <c r="U2952" s="161" t="s">
        <v>6481</v>
      </c>
    </row>
    <row r="2953" spans="1:21" ht="14.25" customHeight="1">
      <c r="A2953" s="165" t="s">
        <v>6418</v>
      </c>
      <c r="C2953" s="151" t="s">
        <v>5601</v>
      </c>
      <c r="D2953" s="151" t="s">
        <v>3053</v>
      </c>
      <c r="H2953" s="146" t="s">
        <v>57</v>
      </c>
      <c r="K2953" s="149" t="s">
        <v>6570</v>
      </c>
      <c r="R2953" s="165" t="s">
        <v>6536</v>
      </c>
      <c r="U2953" s="161" t="s">
        <v>6482</v>
      </c>
    </row>
    <row r="2954" spans="1:21" ht="14.25" customHeight="1">
      <c r="A2954" s="165" t="s">
        <v>6419</v>
      </c>
      <c r="C2954" s="151" t="s">
        <v>5601</v>
      </c>
      <c r="D2954" s="151" t="s">
        <v>3053</v>
      </c>
      <c r="H2954" s="146" t="s">
        <v>57</v>
      </c>
      <c r="K2954" s="149" t="s">
        <v>6570</v>
      </c>
      <c r="R2954" s="165" t="s">
        <v>6536</v>
      </c>
      <c r="U2954" s="161" t="s">
        <v>6483</v>
      </c>
    </row>
    <row r="2955" spans="1:21" ht="14.25" customHeight="1">
      <c r="A2955" s="165" t="s">
        <v>6420</v>
      </c>
      <c r="C2955" s="151" t="s">
        <v>5601</v>
      </c>
      <c r="D2955" s="151" t="s">
        <v>3053</v>
      </c>
      <c r="H2955" s="146" t="s">
        <v>57</v>
      </c>
      <c r="K2955" s="149" t="s">
        <v>6571</v>
      </c>
      <c r="R2955" s="165" t="s">
        <v>6537</v>
      </c>
      <c r="U2955" s="161" t="s">
        <v>6481</v>
      </c>
    </row>
    <row r="2956" spans="1:21" ht="14.25" customHeight="1">
      <c r="A2956" s="165" t="s">
        <v>6421</v>
      </c>
      <c r="C2956" s="151" t="s">
        <v>5601</v>
      </c>
      <c r="D2956" s="151" t="s">
        <v>3053</v>
      </c>
      <c r="H2956" s="146" t="s">
        <v>57</v>
      </c>
      <c r="K2956" s="149" t="s">
        <v>6571</v>
      </c>
      <c r="R2956" s="165" t="s">
        <v>6537</v>
      </c>
      <c r="U2956" s="161" t="s">
        <v>6482</v>
      </c>
    </row>
    <row r="2957" spans="1:21" ht="14.25" customHeight="1">
      <c r="A2957" s="165" t="s">
        <v>6422</v>
      </c>
      <c r="C2957" s="151" t="s">
        <v>5601</v>
      </c>
      <c r="D2957" s="151" t="s">
        <v>3053</v>
      </c>
      <c r="H2957" s="146" t="s">
        <v>57</v>
      </c>
      <c r="K2957" s="149" t="s">
        <v>6571</v>
      </c>
      <c r="R2957" s="165" t="s">
        <v>6537</v>
      </c>
      <c r="U2957" s="161" t="s">
        <v>6483</v>
      </c>
    </row>
    <row r="2958" spans="1:21" ht="14.25" customHeight="1">
      <c r="A2958" s="158" t="s">
        <v>6423</v>
      </c>
      <c r="C2958" s="151" t="s">
        <v>5601</v>
      </c>
      <c r="D2958" s="151" t="s">
        <v>3053</v>
      </c>
      <c r="H2958" s="146" t="s">
        <v>57</v>
      </c>
      <c r="K2958" s="149" t="s">
        <v>6572</v>
      </c>
      <c r="R2958" s="158" t="s">
        <v>6538</v>
      </c>
      <c r="U2958" s="161" t="s">
        <v>6481</v>
      </c>
    </row>
    <row r="2959" spans="1:21" ht="14.25" customHeight="1">
      <c r="A2959" s="158" t="s">
        <v>6424</v>
      </c>
      <c r="C2959" s="151" t="s">
        <v>5601</v>
      </c>
      <c r="D2959" s="151" t="s">
        <v>3053</v>
      </c>
      <c r="H2959" s="146" t="s">
        <v>57</v>
      </c>
      <c r="K2959" s="149" t="s">
        <v>6572</v>
      </c>
      <c r="R2959" s="158" t="s">
        <v>6538</v>
      </c>
      <c r="U2959" s="161" t="s">
        <v>6482</v>
      </c>
    </row>
    <row r="2960" spans="1:21" ht="14.25" customHeight="1">
      <c r="A2960" s="158" t="s">
        <v>6425</v>
      </c>
      <c r="C2960" s="151" t="s">
        <v>5601</v>
      </c>
      <c r="D2960" s="151" t="s">
        <v>3053</v>
      </c>
      <c r="H2960" s="146" t="s">
        <v>57</v>
      </c>
      <c r="K2960" s="149" t="s">
        <v>6572</v>
      </c>
      <c r="R2960" s="158" t="s">
        <v>6538</v>
      </c>
      <c r="U2960" s="161" t="s">
        <v>6483</v>
      </c>
    </row>
    <row r="2961" spans="1:21" ht="14.25" customHeight="1">
      <c r="A2961" s="158" t="s">
        <v>6426</v>
      </c>
      <c r="C2961" s="151" t="s">
        <v>5601</v>
      </c>
      <c r="D2961" s="151" t="s">
        <v>3053</v>
      </c>
      <c r="H2961" s="146" t="s">
        <v>57</v>
      </c>
      <c r="K2961" s="149" t="s">
        <v>6573</v>
      </c>
      <c r="R2961" s="158" t="s">
        <v>6539</v>
      </c>
      <c r="U2961" s="161" t="s">
        <v>6481</v>
      </c>
    </row>
    <row r="2962" spans="1:21" ht="14.25" customHeight="1">
      <c r="A2962" s="158" t="s">
        <v>6427</v>
      </c>
      <c r="C2962" s="151" t="s">
        <v>5601</v>
      </c>
      <c r="D2962" s="151" t="s">
        <v>3053</v>
      </c>
      <c r="H2962" s="146" t="s">
        <v>57</v>
      </c>
      <c r="K2962" s="149" t="s">
        <v>6573</v>
      </c>
      <c r="R2962" s="158" t="s">
        <v>6539</v>
      </c>
      <c r="U2962" s="161" t="s">
        <v>6482</v>
      </c>
    </row>
    <row r="2963" spans="1:21" ht="14.25" customHeight="1">
      <c r="A2963" s="158" t="s">
        <v>6428</v>
      </c>
      <c r="C2963" s="151" t="s">
        <v>5601</v>
      </c>
      <c r="D2963" s="151" t="s">
        <v>3053</v>
      </c>
      <c r="H2963" s="146" t="s">
        <v>57</v>
      </c>
      <c r="K2963" s="149" t="s">
        <v>6573</v>
      </c>
      <c r="R2963" s="158" t="s">
        <v>6539</v>
      </c>
      <c r="U2963" s="161" t="s">
        <v>6483</v>
      </c>
    </row>
    <row r="2964" spans="1:21" ht="14.25" customHeight="1">
      <c r="A2964" s="158" t="s">
        <v>6429</v>
      </c>
      <c r="C2964" s="151" t="s">
        <v>5601</v>
      </c>
      <c r="D2964" s="151" t="s">
        <v>3053</v>
      </c>
      <c r="H2964" s="146" t="s">
        <v>57</v>
      </c>
      <c r="K2964" s="149" t="s">
        <v>6574</v>
      </c>
      <c r="R2964" s="158" t="s">
        <v>6540</v>
      </c>
      <c r="U2964" s="161" t="s">
        <v>6481</v>
      </c>
    </row>
    <row r="2965" spans="1:21" ht="14.25" customHeight="1">
      <c r="A2965" s="158" t="s">
        <v>6430</v>
      </c>
      <c r="C2965" s="151" t="s">
        <v>5601</v>
      </c>
      <c r="D2965" s="151" t="s">
        <v>3053</v>
      </c>
      <c r="H2965" s="146" t="s">
        <v>57</v>
      </c>
      <c r="K2965" s="149" t="s">
        <v>6574</v>
      </c>
      <c r="R2965" s="158" t="s">
        <v>6540</v>
      </c>
      <c r="U2965" s="161" t="s">
        <v>6482</v>
      </c>
    </row>
    <row r="2966" spans="1:21" ht="14.25" customHeight="1">
      <c r="A2966" s="158" t="s">
        <v>6431</v>
      </c>
      <c r="C2966" s="151" t="s">
        <v>5601</v>
      </c>
      <c r="D2966" s="151" t="s">
        <v>3053</v>
      </c>
      <c r="H2966" s="146" t="s">
        <v>57</v>
      </c>
      <c r="K2966" s="149" t="s">
        <v>6574</v>
      </c>
      <c r="R2966" s="158" t="s">
        <v>6540</v>
      </c>
      <c r="U2966" s="161" t="s">
        <v>6483</v>
      </c>
    </row>
    <row r="2967" spans="1:21" ht="14.25" customHeight="1">
      <c r="A2967" s="158" t="s">
        <v>6432</v>
      </c>
      <c r="C2967" s="151" t="s">
        <v>5601</v>
      </c>
      <c r="D2967" s="151" t="s">
        <v>3053</v>
      </c>
      <c r="H2967" s="146" t="s">
        <v>57</v>
      </c>
      <c r="K2967" s="149" t="s">
        <v>6575</v>
      </c>
      <c r="R2967" s="158" t="s">
        <v>6541</v>
      </c>
      <c r="U2967" s="161" t="s">
        <v>6481</v>
      </c>
    </row>
    <row r="2968" spans="1:21" ht="14.25" customHeight="1">
      <c r="A2968" s="158" t="s">
        <v>6433</v>
      </c>
      <c r="C2968" s="151" t="s">
        <v>5601</v>
      </c>
      <c r="D2968" s="151" t="s">
        <v>3053</v>
      </c>
      <c r="H2968" s="146" t="s">
        <v>57</v>
      </c>
      <c r="K2968" s="149" t="s">
        <v>6575</v>
      </c>
      <c r="R2968" s="158" t="s">
        <v>6541</v>
      </c>
      <c r="U2968" s="161" t="s">
        <v>6482</v>
      </c>
    </row>
    <row r="2969" spans="1:21" ht="14.25" customHeight="1">
      <c r="A2969" s="158" t="s">
        <v>6434</v>
      </c>
      <c r="C2969" s="151" t="s">
        <v>5601</v>
      </c>
      <c r="D2969" s="151" t="s">
        <v>3053</v>
      </c>
      <c r="H2969" s="146" t="s">
        <v>57</v>
      </c>
      <c r="K2969" s="149" t="s">
        <v>6575</v>
      </c>
      <c r="R2969" s="158" t="s">
        <v>6541</v>
      </c>
      <c r="U2969" s="161" t="s">
        <v>6483</v>
      </c>
    </row>
    <row r="2970" spans="1:21" ht="14.25" customHeight="1">
      <c r="A2970" s="158" t="s">
        <v>6435</v>
      </c>
      <c r="C2970" s="151" t="s">
        <v>5601</v>
      </c>
      <c r="D2970" s="151" t="s">
        <v>3053</v>
      </c>
      <c r="H2970" s="146" t="s">
        <v>57</v>
      </c>
      <c r="K2970" s="149" t="s">
        <v>6576</v>
      </c>
      <c r="R2970" s="158" t="s">
        <v>6542</v>
      </c>
      <c r="U2970" s="161" t="s">
        <v>6481</v>
      </c>
    </row>
    <row r="2971" spans="1:21" ht="14.25" customHeight="1">
      <c r="A2971" s="158" t="s">
        <v>6436</v>
      </c>
      <c r="C2971" s="151" t="s">
        <v>5601</v>
      </c>
      <c r="D2971" s="151" t="s">
        <v>3053</v>
      </c>
      <c r="H2971" s="146" t="s">
        <v>57</v>
      </c>
      <c r="K2971" s="149" t="s">
        <v>6576</v>
      </c>
      <c r="R2971" s="158" t="s">
        <v>6542</v>
      </c>
      <c r="U2971" s="161" t="s">
        <v>6482</v>
      </c>
    </row>
    <row r="2972" spans="1:21" ht="14.25" customHeight="1">
      <c r="A2972" s="158" t="s">
        <v>6437</v>
      </c>
      <c r="C2972" s="151" t="s">
        <v>5601</v>
      </c>
      <c r="D2972" s="151" t="s">
        <v>3053</v>
      </c>
      <c r="H2972" s="146" t="s">
        <v>57</v>
      </c>
      <c r="K2972" s="149" t="s">
        <v>6576</v>
      </c>
      <c r="R2972" s="158" t="s">
        <v>6542</v>
      </c>
      <c r="U2972" s="161" t="s">
        <v>6483</v>
      </c>
    </row>
    <row r="2973" spans="1:21" ht="14.25" customHeight="1">
      <c r="A2973" s="158" t="s">
        <v>6438</v>
      </c>
      <c r="C2973" s="151" t="s">
        <v>5601</v>
      </c>
      <c r="D2973" s="151" t="s">
        <v>3053</v>
      </c>
      <c r="H2973" s="146" t="s">
        <v>57</v>
      </c>
      <c r="K2973" s="149" t="s">
        <v>6577</v>
      </c>
      <c r="R2973" s="158" t="s">
        <v>6543</v>
      </c>
      <c r="U2973" s="161" t="s">
        <v>6481</v>
      </c>
    </row>
    <row r="2974" spans="1:21" ht="14.25" customHeight="1">
      <c r="A2974" s="158" t="s">
        <v>6439</v>
      </c>
      <c r="C2974" s="151" t="s">
        <v>5601</v>
      </c>
      <c r="D2974" s="151" t="s">
        <v>3053</v>
      </c>
      <c r="H2974" s="146" t="s">
        <v>57</v>
      </c>
      <c r="K2974" s="149" t="s">
        <v>6577</v>
      </c>
      <c r="R2974" s="158" t="s">
        <v>6543</v>
      </c>
      <c r="U2974" s="161" t="s">
        <v>6482</v>
      </c>
    </row>
    <row r="2975" spans="1:21" ht="14.25" customHeight="1">
      <c r="A2975" s="158" t="s">
        <v>6440</v>
      </c>
      <c r="C2975" s="151" t="s">
        <v>5601</v>
      </c>
      <c r="D2975" s="151" t="s">
        <v>3053</v>
      </c>
      <c r="H2975" s="146" t="s">
        <v>57</v>
      </c>
      <c r="K2975" s="149" t="s">
        <v>6577</v>
      </c>
      <c r="R2975" s="158" t="s">
        <v>6543</v>
      </c>
      <c r="U2975" s="161" t="s">
        <v>6483</v>
      </c>
    </row>
    <row r="2976" spans="1:21" ht="14.25" customHeight="1">
      <c r="A2976" s="158" t="s">
        <v>6441</v>
      </c>
      <c r="C2976" s="151" t="s">
        <v>5601</v>
      </c>
      <c r="D2976" s="151" t="s">
        <v>3053</v>
      </c>
      <c r="H2976" s="146" t="s">
        <v>57</v>
      </c>
      <c r="K2976" s="149" t="s">
        <v>6578</v>
      </c>
      <c r="R2976" s="158" t="s">
        <v>6544</v>
      </c>
      <c r="U2976" s="161" t="s">
        <v>6481</v>
      </c>
    </row>
    <row r="2977" spans="1:21" ht="14.25" customHeight="1">
      <c r="A2977" s="158" t="s">
        <v>6442</v>
      </c>
      <c r="C2977" s="151" t="s">
        <v>5601</v>
      </c>
      <c r="D2977" s="151" t="s">
        <v>3053</v>
      </c>
      <c r="H2977" s="146" t="s">
        <v>57</v>
      </c>
      <c r="K2977" s="149" t="s">
        <v>6578</v>
      </c>
      <c r="R2977" s="158" t="s">
        <v>6544</v>
      </c>
      <c r="U2977" s="161" t="s">
        <v>6482</v>
      </c>
    </row>
    <row r="2978" spans="1:21" ht="14.25" customHeight="1">
      <c r="A2978" s="158" t="s">
        <v>6443</v>
      </c>
      <c r="C2978" s="151" t="s">
        <v>5601</v>
      </c>
      <c r="D2978" s="151" t="s">
        <v>3053</v>
      </c>
      <c r="H2978" s="146" t="s">
        <v>57</v>
      </c>
      <c r="K2978" s="149" t="s">
        <v>6578</v>
      </c>
      <c r="R2978" s="158" t="s">
        <v>6544</v>
      </c>
      <c r="U2978" s="161" t="s">
        <v>6483</v>
      </c>
    </row>
    <row r="2979" spans="1:21" ht="14.25" customHeight="1">
      <c r="A2979" s="158" t="s">
        <v>6444</v>
      </c>
      <c r="C2979" s="151" t="s">
        <v>5601</v>
      </c>
      <c r="D2979" s="151" t="s">
        <v>3053</v>
      </c>
      <c r="H2979" s="146" t="s">
        <v>57</v>
      </c>
      <c r="K2979" s="149" t="s">
        <v>6579</v>
      </c>
      <c r="R2979" s="158" t="s">
        <v>6545</v>
      </c>
      <c r="U2979" s="161" t="s">
        <v>6481</v>
      </c>
    </row>
    <row r="2980" spans="1:21" ht="14.25" customHeight="1">
      <c r="A2980" s="158" t="s">
        <v>6445</v>
      </c>
      <c r="C2980" s="151" t="s">
        <v>5601</v>
      </c>
      <c r="D2980" s="151" t="s">
        <v>3053</v>
      </c>
      <c r="H2980" s="146" t="s">
        <v>57</v>
      </c>
      <c r="K2980" s="149" t="s">
        <v>6579</v>
      </c>
      <c r="R2980" s="158" t="s">
        <v>6545</v>
      </c>
      <c r="U2980" s="161" t="s">
        <v>6482</v>
      </c>
    </row>
    <row r="2981" spans="1:21" ht="14.25" customHeight="1">
      <c r="A2981" s="158" t="s">
        <v>6446</v>
      </c>
      <c r="C2981" s="151" t="s">
        <v>5601</v>
      </c>
      <c r="D2981" s="151" t="s">
        <v>3053</v>
      </c>
      <c r="H2981" s="146" t="s">
        <v>57</v>
      </c>
      <c r="K2981" s="149" t="s">
        <v>6579</v>
      </c>
      <c r="R2981" s="158" t="s">
        <v>6545</v>
      </c>
      <c r="U2981" s="161" t="s">
        <v>6483</v>
      </c>
    </row>
    <row r="2982" spans="1:21" ht="14.25" customHeight="1">
      <c r="A2982" s="158" t="s">
        <v>6447</v>
      </c>
      <c r="C2982" s="151" t="s">
        <v>5601</v>
      </c>
      <c r="D2982" s="151" t="s">
        <v>3053</v>
      </c>
      <c r="H2982" s="146" t="s">
        <v>57</v>
      </c>
      <c r="K2982" s="149" t="s">
        <v>6580</v>
      </c>
      <c r="R2982" s="158" t="s">
        <v>6546</v>
      </c>
      <c r="U2982" s="161" t="s">
        <v>6481</v>
      </c>
    </row>
    <row r="2983" spans="1:21" ht="14.25" customHeight="1">
      <c r="A2983" s="158" t="s">
        <v>6448</v>
      </c>
      <c r="C2983" s="151" t="s">
        <v>5601</v>
      </c>
      <c r="D2983" s="151" t="s">
        <v>3053</v>
      </c>
      <c r="H2983" s="146" t="s">
        <v>57</v>
      </c>
      <c r="K2983" s="149" t="s">
        <v>6580</v>
      </c>
      <c r="R2983" s="158" t="s">
        <v>6546</v>
      </c>
      <c r="U2983" s="161" t="s">
        <v>6482</v>
      </c>
    </row>
    <row r="2984" spans="1:21" ht="14.25" customHeight="1">
      <c r="A2984" s="158" t="s">
        <v>6449</v>
      </c>
      <c r="C2984" s="151" t="s">
        <v>5601</v>
      </c>
      <c r="D2984" s="151" t="s">
        <v>3053</v>
      </c>
      <c r="H2984" s="146" t="s">
        <v>57</v>
      </c>
      <c r="K2984" s="149" t="s">
        <v>6580</v>
      </c>
      <c r="R2984" s="158" t="s">
        <v>6546</v>
      </c>
      <c r="U2984" s="161" t="s">
        <v>6483</v>
      </c>
    </row>
    <row r="2985" spans="1:21" ht="14.25" customHeight="1">
      <c r="A2985" s="158" t="s">
        <v>6450</v>
      </c>
      <c r="C2985" s="151" t="s">
        <v>5601</v>
      </c>
      <c r="D2985" s="151" t="s">
        <v>3053</v>
      </c>
      <c r="H2985" s="146" t="s">
        <v>57</v>
      </c>
      <c r="K2985" s="149" t="s">
        <v>6581</v>
      </c>
      <c r="R2985" s="158" t="s">
        <v>6547</v>
      </c>
      <c r="U2985" s="161" t="s">
        <v>6481</v>
      </c>
    </row>
    <row r="2986" spans="1:21" ht="14.25" customHeight="1">
      <c r="A2986" s="158" t="s">
        <v>6451</v>
      </c>
      <c r="C2986" s="151" t="s">
        <v>5601</v>
      </c>
      <c r="D2986" s="151" t="s">
        <v>3053</v>
      </c>
      <c r="H2986" s="146" t="s">
        <v>57</v>
      </c>
      <c r="K2986" s="149" t="s">
        <v>6581</v>
      </c>
      <c r="R2986" s="158" t="s">
        <v>6547</v>
      </c>
      <c r="U2986" s="161" t="s">
        <v>6482</v>
      </c>
    </row>
    <row r="2987" spans="1:21" ht="14.25" customHeight="1">
      <c r="A2987" s="158" t="s">
        <v>6452</v>
      </c>
      <c r="C2987" s="151" t="s">
        <v>5601</v>
      </c>
      <c r="D2987" s="151" t="s">
        <v>3053</v>
      </c>
      <c r="H2987" s="146" t="s">
        <v>57</v>
      </c>
      <c r="K2987" s="149" t="s">
        <v>6581</v>
      </c>
      <c r="R2987" s="158" t="s">
        <v>6547</v>
      </c>
      <c r="U2987" s="161" t="s">
        <v>6483</v>
      </c>
    </row>
    <row r="2988" spans="1:21" ht="14.25" customHeight="1">
      <c r="A2988" s="158" t="s">
        <v>6453</v>
      </c>
      <c r="C2988" s="151" t="s">
        <v>5601</v>
      </c>
      <c r="D2988" s="151" t="s">
        <v>3053</v>
      </c>
      <c r="H2988" s="146" t="s">
        <v>57</v>
      </c>
      <c r="K2988" s="149" t="s">
        <v>6582</v>
      </c>
      <c r="R2988" s="158" t="s">
        <v>6548</v>
      </c>
      <c r="U2988" s="161" t="s">
        <v>6481</v>
      </c>
    </row>
    <row r="2989" spans="1:21" ht="14.25" customHeight="1">
      <c r="A2989" s="158" t="s">
        <v>6454</v>
      </c>
      <c r="C2989" s="151" t="s">
        <v>5601</v>
      </c>
      <c r="D2989" s="151" t="s">
        <v>3053</v>
      </c>
      <c r="H2989" s="146" t="s">
        <v>57</v>
      </c>
      <c r="K2989" s="149" t="s">
        <v>6582</v>
      </c>
      <c r="R2989" s="158" t="s">
        <v>6548</v>
      </c>
      <c r="U2989" s="161" t="s">
        <v>6482</v>
      </c>
    </row>
    <row r="2990" spans="1:21" ht="14.25" customHeight="1">
      <c r="A2990" s="158" t="s">
        <v>6455</v>
      </c>
      <c r="C2990" s="151" t="s">
        <v>5601</v>
      </c>
      <c r="D2990" s="151" t="s">
        <v>3053</v>
      </c>
      <c r="H2990" s="146" t="s">
        <v>57</v>
      </c>
      <c r="K2990" s="149" t="s">
        <v>6582</v>
      </c>
      <c r="R2990" s="158" t="s">
        <v>6548</v>
      </c>
      <c r="U2990" s="161" t="s">
        <v>6483</v>
      </c>
    </row>
    <row r="2991" spans="1:21" ht="14.25" customHeight="1">
      <c r="A2991" s="158" t="s">
        <v>6456</v>
      </c>
      <c r="C2991" s="151" t="s">
        <v>5601</v>
      </c>
      <c r="D2991" s="151" t="s">
        <v>3053</v>
      </c>
      <c r="H2991" s="146" t="s">
        <v>57</v>
      </c>
      <c r="K2991" s="149" t="s">
        <v>6583</v>
      </c>
      <c r="R2991" s="158" t="s">
        <v>6549</v>
      </c>
      <c r="U2991" s="161" t="s">
        <v>6481</v>
      </c>
    </row>
    <row r="2992" spans="1:21" ht="14.25" customHeight="1">
      <c r="A2992" s="158" t="s">
        <v>6457</v>
      </c>
      <c r="C2992" s="151" t="s">
        <v>5601</v>
      </c>
      <c r="D2992" s="151" t="s">
        <v>3053</v>
      </c>
      <c r="H2992" s="146" t="s">
        <v>57</v>
      </c>
      <c r="K2992" s="149" t="s">
        <v>6583</v>
      </c>
      <c r="R2992" s="158" t="s">
        <v>6549</v>
      </c>
      <c r="U2992" s="161" t="s">
        <v>6482</v>
      </c>
    </row>
    <row r="2993" spans="1:21" ht="14.25" customHeight="1">
      <c r="A2993" s="158" t="s">
        <v>6458</v>
      </c>
      <c r="C2993" s="151" t="s">
        <v>5601</v>
      </c>
      <c r="D2993" s="151" t="s">
        <v>3053</v>
      </c>
      <c r="H2993" s="146" t="s">
        <v>57</v>
      </c>
      <c r="K2993" s="149" t="s">
        <v>6583</v>
      </c>
      <c r="R2993" s="158" t="s">
        <v>6549</v>
      </c>
      <c r="U2993" s="161" t="s">
        <v>6483</v>
      </c>
    </row>
    <row r="2994" spans="1:21" ht="14.25" customHeight="1">
      <c r="A2994" s="158" t="s">
        <v>6459</v>
      </c>
      <c r="C2994" s="151" t="s">
        <v>5601</v>
      </c>
      <c r="D2994" s="151" t="s">
        <v>3053</v>
      </c>
      <c r="H2994" s="146" t="s">
        <v>57</v>
      </c>
      <c r="K2994" s="149" t="s">
        <v>6584</v>
      </c>
      <c r="R2994" s="158" t="s">
        <v>6550</v>
      </c>
      <c r="U2994" s="161" t="s">
        <v>6481</v>
      </c>
    </row>
    <row r="2995" spans="1:21" ht="14.25" customHeight="1">
      <c r="A2995" s="158" t="s">
        <v>6460</v>
      </c>
      <c r="C2995" s="151" t="s">
        <v>5601</v>
      </c>
      <c r="D2995" s="151" t="s">
        <v>3053</v>
      </c>
      <c r="H2995" s="146" t="s">
        <v>57</v>
      </c>
      <c r="K2995" s="149" t="s">
        <v>6584</v>
      </c>
      <c r="R2995" s="158" t="s">
        <v>6550</v>
      </c>
      <c r="U2995" s="161" t="s">
        <v>6482</v>
      </c>
    </row>
    <row r="2996" spans="1:21" ht="14.25" customHeight="1">
      <c r="A2996" s="158" t="s">
        <v>6461</v>
      </c>
      <c r="C2996" s="151" t="s">
        <v>5601</v>
      </c>
      <c r="D2996" s="151" t="s">
        <v>3053</v>
      </c>
      <c r="H2996" s="146" t="s">
        <v>57</v>
      </c>
      <c r="K2996" s="149" t="s">
        <v>6584</v>
      </c>
      <c r="R2996" s="158" t="s">
        <v>6550</v>
      </c>
      <c r="U2996" s="168" t="s">
        <v>6483</v>
      </c>
    </row>
    <row r="2997" spans="1:21" ht="14.25" customHeight="1">
      <c r="A2997" s="158" t="s">
        <v>6462</v>
      </c>
      <c r="C2997" s="151" t="s">
        <v>5601</v>
      </c>
      <c r="D2997" s="151" t="s">
        <v>3053</v>
      </c>
      <c r="H2997" s="146" t="s">
        <v>57</v>
      </c>
      <c r="K2997" s="149" t="s">
        <v>3054</v>
      </c>
      <c r="U2997" s="168" t="s">
        <v>6484</v>
      </c>
    </row>
    <row r="2998" spans="1:21" ht="14.25" customHeight="1">
      <c r="A2998" s="158" t="s">
        <v>6463</v>
      </c>
      <c r="C2998" s="151" t="s">
        <v>5601</v>
      </c>
      <c r="D2998" s="151" t="s">
        <v>3053</v>
      </c>
      <c r="H2998" s="146" t="s">
        <v>57</v>
      </c>
      <c r="K2998" s="149" t="s">
        <v>3054</v>
      </c>
      <c r="U2998" s="168" t="s">
        <v>6485</v>
      </c>
    </row>
    <row r="2999" spans="1:21" ht="14.25" customHeight="1">
      <c r="A2999" s="158" t="s">
        <v>6464</v>
      </c>
      <c r="C2999" s="151" t="s">
        <v>5601</v>
      </c>
      <c r="D2999" s="151" t="s">
        <v>3053</v>
      </c>
      <c r="H2999" s="146" t="s">
        <v>57</v>
      </c>
      <c r="K2999" s="149" t="s">
        <v>3054</v>
      </c>
      <c r="U2999" s="168" t="s">
        <v>6486</v>
      </c>
    </row>
    <row r="3000" spans="1:21" ht="14.25" customHeight="1">
      <c r="A3000" s="158" t="s">
        <v>6465</v>
      </c>
      <c r="C3000" s="151" t="s">
        <v>5601</v>
      </c>
      <c r="D3000" s="151" t="s">
        <v>3053</v>
      </c>
      <c r="H3000" s="146" t="s">
        <v>57</v>
      </c>
      <c r="K3000" s="149" t="s">
        <v>3054</v>
      </c>
      <c r="U3000" s="168" t="s">
        <v>6487</v>
      </c>
    </row>
    <row r="3001" spans="1:21" ht="14.25" customHeight="1">
      <c r="A3001" s="158" t="s">
        <v>6466</v>
      </c>
      <c r="C3001" s="151" t="s">
        <v>5601</v>
      </c>
      <c r="D3001" s="151" t="s">
        <v>3053</v>
      </c>
      <c r="H3001" s="146" t="s">
        <v>57</v>
      </c>
      <c r="K3001" s="149" t="s">
        <v>3054</v>
      </c>
      <c r="U3001" s="168" t="s">
        <v>6488</v>
      </c>
    </row>
    <row r="3002" spans="1:21" ht="14.25" customHeight="1">
      <c r="A3002" s="158" t="s">
        <v>6467</v>
      </c>
      <c r="C3002" s="151" t="s">
        <v>5601</v>
      </c>
      <c r="D3002" s="151" t="s">
        <v>3053</v>
      </c>
      <c r="H3002" s="146" t="s">
        <v>57</v>
      </c>
      <c r="K3002" s="149" t="s">
        <v>3054</v>
      </c>
      <c r="U3002" s="168" t="s">
        <v>6489</v>
      </c>
    </row>
    <row r="3003" spans="1:21" ht="14.25" customHeight="1">
      <c r="A3003" s="158" t="s">
        <v>6468</v>
      </c>
      <c r="C3003" s="151" t="s">
        <v>5601</v>
      </c>
      <c r="D3003" s="151" t="s">
        <v>3053</v>
      </c>
      <c r="H3003" s="146" t="s">
        <v>57</v>
      </c>
      <c r="K3003" s="149" t="s">
        <v>3054</v>
      </c>
      <c r="U3003" s="168" t="s">
        <v>6490</v>
      </c>
    </row>
    <row r="3004" spans="1:21" ht="14.25" customHeight="1">
      <c r="A3004" s="158" t="s">
        <v>6469</v>
      </c>
      <c r="C3004" s="151" t="s">
        <v>5601</v>
      </c>
      <c r="D3004" s="151" t="s">
        <v>3053</v>
      </c>
      <c r="H3004" s="146" t="s">
        <v>57</v>
      </c>
      <c r="K3004" s="149" t="s">
        <v>3054</v>
      </c>
      <c r="U3004" s="168" t="s">
        <v>6491</v>
      </c>
    </row>
    <row r="3005" spans="1:21" ht="14.25" customHeight="1">
      <c r="A3005" s="158" t="s">
        <v>6470</v>
      </c>
      <c r="C3005" s="151" t="s">
        <v>5601</v>
      </c>
      <c r="D3005" s="151" t="s">
        <v>3053</v>
      </c>
      <c r="H3005" s="146" t="s">
        <v>57</v>
      </c>
      <c r="K3005" s="149" t="s">
        <v>3054</v>
      </c>
      <c r="U3005" s="168" t="s">
        <v>6492</v>
      </c>
    </row>
    <row r="3006" spans="1:21" ht="14.25" customHeight="1">
      <c r="A3006" s="158" t="s">
        <v>6471</v>
      </c>
      <c r="C3006" s="151" t="s">
        <v>5601</v>
      </c>
      <c r="D3006" s="151" t="s">
        <v>3053</v>
      </c>
      <c r="H3006" s="146" t="s">
        <v>57</v>
      </c>
      <c r="K3006" s="149" t="s">
        <v>3054</v>
      </c>
      <c r="U3006" s="168" t="s">
        <v>6493</v>
      </c>
    </row>
    <row r="3007" spans="1:21" ht="14.25" customHeight="1">
      <c r="A3007" s="158" t="s">
        <v>6472</v>
      </c>
      <c r="C3007" s="151" t="s">
        <v>5601</v>
      </c>
      <c r="D3007" s="151" t="s">
        <v>3053</v>
      </c>
      <c r="H3007" s="146" t="s">
        <v>57</v>
      </c>
      <c r="K3007" s="149" t="s">
        <v>3054</v>
      </c>
      <c r="U3007" s="168" t="s">
        <v>6494</v>
      </c>
    </row>
    <row r="3008" spans="1:21" ht="14.25" customHeight="1">
      <c r="A3008" s="158" t="s">
        <v>6473</v>
      </c>
      <c r="C3008" s="151" t="s">
        <v>5601</v>
      </c>
      <c r="D3008" s="151" t="s">
        <v>3053</v>
      </c>
      <c r="H3008" s="146" t="s">
        <v>57</v>
      </c>
      <c r="K3008" s="149" t="s">
        <v>3054</v>
      </c>
      <c r="U3008" s="168" t="s">
        <v>6495</v>
      </c>
    </row>
    <row r="3009" spans="1:22" ht="14.25" customHeight="1">
      <c r="A3009" s="158" t="s">
        <v>6474</v>
      </c>
      <c r="C3009" s="151" t="s">
        <v>5601</v>
      </c>
      <c r="D3009" s="151" t="s">
        <v>3053</v>
      </c>
      <c r="H3009" s="146" t="s">
        <v>57</v>
      </c>
      <c r="K3009" s="149" t="s">
        <v>3054</v>
      </c>
      <c r="U3009" s="168" t="s">
        <v>6496</v>
      </c>
    </row>
    <row r="3010" spans="1:22" ht="14.25" customHeight="1">
      <c r="A3010" s="158" t="s">
        <v>6475</v>
      </c>
      <c r="C3010" s="151" t="s">
        <v>5601</v>
      </c>
      <c r="D3010" s="151" t="s">
        <v>3053</v>
      </c>
      <c r="H3010" s="146" t="s">
        <v>57</v>
      </c>
      <c r="K3010" s="149" t="s">
        <v>3054</v>
      </c>
      <c r="U3010" s="168" t="s">
        <v>6497</v>
      </c>
    </row>
    <row r="3011" spans="1:22" ht="14.25" customHeight="1">
      <c r="A3011" s="158" t="s">
        <v>6476</v>
      </c>
      <c r="C3011" s="151" t="s">
        <v>5601</v>
      </c>
      <c r="D3011" s="151" t="s">
        <v>3053</v>
      </c>
      <c r="H3011" s="146" t="s">
        <v>57</v>
      </c>
      <c r="K3011" s="149" t="s">
        <v>3054</v>
      </c>
      <c r="U3011" s="168" t="s">
        <v>6498</v>
      </c>
    </row>
    <row r="3012" spans="1:22" ht="14.25" customHeight="1">
      <c r="A3012" s="158" t="s">
        <v>6477</v>
      </c>
      <c r="C3012" s="151" t="s">
        <v>5601</v>
      </c>
      <c r="D3012" s="151" t="s">
        <v>3053</v>
      </c>
      <c r="H3012" s="146" t="s">
        <v>57</v>
      </c>
      <c r="K3012" s="149" t="s">
        <v>1451</v>
      </c>
      <c r="U3012" s="168" t="s">
        <v>6499</v>
      </c>
    </row>
    <row r="3013" spans="1:22" ht="14.25" customHeight="1">
      <c r="A3013" s="158" t="s">
        <v>6677</v>
      </c>
      <c r="C3013" s="151" t="s">
        <v>5601</v>
      </c>
      <c r="D3013" s="151" t="s">
        <v>3053</v>
      </c>
      <c r="H3013" s="146" t="s">
        <v>57</v>
      </c>
      <c r="K3013" s="149" t="s">
        <v>6679</v>
      </c>
      <c r="U3013" s="169" t="s">
        <v>6693</v>
      </c>
    </row>
    <row r="3014" spans="1:22" ht="14.25" customHeight="1">
      <c r="A3014" s="158" t="s">
        <v>6678</v>
      </c>
      <c r="C3014" s="151" t="s">
        <v>5601</v>
      </c>
      <c r="D3014" s="151" t="s">
        <v>3053</v>
      </c>
      <c r="H3014" s="146" t="s">
        <v>57</v>
      </c>
      <c r="K3014" s="149" t="s">
        <v>6679</v>
      </c>
      <c r="U3014" s="169" t="s">
        <v>6694</v>
      </c>
    </row>
    <row r="3015" spans="1:22" ht="14.25" customHeight="1">
      <c r="A3015" s="158" t="s">
        <v>6688</v>
      </c>
      <c r="C3015" s="151" t="s">
        <v>5601</v>
      </c>
      <c r="D3015" s="151" t="s">
        <v>3053</v>
      </c>
      <c r="H3015" s="146" t="s">
        <v>57</v>
      </c>
      <c r="K3015" s="149" t="s">
        <v>6339</v>
      </c>
      <c r="U3015" s="168" t="s">
        <v>6695</v>
      </c>
    </row>
    <row r="3016" spans="1:22" ht="14.25" customHeight="1">
      <c r="A3016" s="158" t="s">
        <v>6689</v>
      </c>
      <c r="C3016" s="151" t="s">
        <v>5601</v>
      </c>
      <c r="D3016" s="151" t="s">
        <v>3053</v>
      </c>
      <c r="H3016" s="146" t="s">
        <v>57</v>
      </c>
      <c r="K3016" s="149" t="s">
        <v>6551</v>
      </c>
      <c r="S3016" s="160" t="s">
        <v>6691</v>
      </c>
      <c r="T3016" s="161" t="s">
        <v>6692</v>
      </c>
      <c r="U3016" s="168" t="s">
        <v>6696</v>
      </c>
    </row>
    <row r="3017" spans="1:22" ht="14.25" customHeight="1">
      <c r="A3017" s="158" t="s">
        <v>6690</v>
      </c>
      <c r="C3017" s="151" t="s">
        <v>5601</v>
      </c>
      <c r="D3017" s="151" t="s">
        <v>3053</v>
      </c>
      <c r="H3017" s="146" t="s">
        <v>57</v>
      </c>
      <c r="K3017" s="149" t="s">
        <v>6552</v>
      </c>
      <c r="S3017" s="160" t="s">
        <v>6691</v>
      </c>
      <c r="T3017" s="161" t="s">
        <v>6692</v>
      </c>
      <c r="U3017" s="168" t="s">
        <v>6697</v>
      </c>
    </row>
    <row r="3018" spans="1:22" ht="14.25" customHeight="1">
      <c r="A3018" s="158" t="s">
        <v>6698</v>
      </c>
      <c r="C3018" s="151" t="s">
        <v>5601</v>
      </c>
      <c r="D3018" s="151" t="s">
        <v>3053</v>
      </c>
      <c r="H3018" s="146" t="s">
        <v>57</v>
      </c>
      <c r="K3018" s="149" t="s">
        <v>6704</v>
      </c>
      <c r="U3018" s="170" t="s">
        <v>6969</v>
      </c>
    </row>
    <row r="3019" spans="1:22" ht="14.25" customHeight="1">
      <c r="A3019" s="158" t="s">
        <v>6699</v>
      </c>
      <c r="C3019" s="151" t="s">
        <v>5601</v>
      </c>
      <c r="D3019" s="151" t="s">
        <v>3053</v>
      </c>
      <c r="H3019" s="146" t="s">
        <v>57</v>
      </c>
      <c r="K3019" s="149" t="s">
        <v>118</v>
      </c>
      <c r="L3019" s="149" t="s">
        <v>221</v>
      </c>
      <c r="M3019" s="149" t="s">
        <v>123</v>
      </c>
      <c r="U3019" s="170" t="s">
        <v>6970</v>
      </c>
    </row>
    <row r="3020" spans="1:22" ht="14.25" customHeight="1">
      <c r="A3020" s="158" t="s">
        <v>6700</v>
      </c>
      <c r="C3020" s="151" t="s">
        <v>5601</v>
      </c>
      <c r="D3020" s="151" t="s">
        <v>3053</v>
      </c>
      <c r="H3020" s="146" t="s">
        <v>57</v>
      </c>
      <c r="K3020" s="149" t="s">
        <v>118</v>
      </c>
      <c r="L3020" s="149" t="s">
        <v>221</v>
      </c>
      <c r="M3020" s="149" t="s">
        <v>123</v>
      </c>
      <c r="U3020" s="170" t="s">
        <v>6971</v>
      </c>
    </row>
    <row r="3021" spans="1:22" ht="14.25" customHeight="1">
      <c r="A3021" s="158" t="s">
        <v>6701</v>
      </c>
      <c r="C3021" s="151" t="s">
        <v>5601</v>
      </c>
      <c r="D3021" s="151" t="s">
        <v>3053</v>
      </c>
      <c r="H3021" s="146" t="s">
        <v>57</v>
      </c>
      <c r="K3021" s="149" t="s">
        <v>118</v>
      </c>
      <c r="L3021" s="149" t="s">
        <v>221</v>
      </c>
      <c r="M3021" s="149" t="s">
        <v>123</v>
      </c>
      <c r="Q3021" s="149"/>
      <c r="R3021" s="146"/>
      <c r="U3021" s="170" t="s">
        <v>6972</v>
      </c>
    </row>
    <row r="3022" spans="1:22" ht="14.25" customHeight="1">
      <c r="A3022" s="158" t="s">
        <v>6702</v>
      </c>
      <c r="C3022" s="151" t="s">
        <v>5601</v>
      </c>
      <c r="D3022" s="151" t="s">
        <v>3053</v>
      </c>
      <c r="H3022" s="146" t="s">
        <v>57</v>
      </c>
      <c r="K3022" s="149" t="s">
        <v>118</v>
      </c>
      <c r="L3022" s="149" t="s">
        <v>221</v>
      </c>
      <c r="M3022" s="149" t="s">
        <v>123</v>
      </c>
      <c r="U3022" s="170" t="s">
        <v>6973</v>
      </c>
    </row>
    <row r="3023" spans="1:22" ht="14.25" customHeight="1">
      <c r="A3023" s="158" t="s">
        <v>6703</v>
      </c>
      <c r="C3023" s="151" t="s">
        <v>5601</v>
      </c>
      <c r="D3023" s="151" t="s">
        <v>3053</v>
      </c>
      <c r="H3023" s="146" t="s">
        <v>57</v>
      </c>
      <c r="K3023" s="149" t="s">
        <v>118</v>
      </c>
      <c r="L3023" s="149" t="s">
        <v>221</v>
      </c>
      <c r="M3023" s="149" t="s">
        <v>123</v>
      </c>
      <c r="U3023" s="170" t="s">
        <v>6974</v>
      </c>
    </row>
    <row r="3024" spans="1:22" s="173" customFormat="1" ht="14.25" customHeight="1">
      <c r="A3024" s="171" t="s">
        <v>6705</v>
      </c>
      <c r="B3024" s="149"/>
      <c r="C3024" s="151" t="s">
        <v>5601</v>
      </c>
      <c r="D3024" s="151" t="s">
        <v>3053</v>
      </c>
      <c r="E3024" s="152"/>
      <c r="F3024" s="152"/>
      <c r="G3024" s="152"/>
      <c r="H3024" s="149" t="s">
        <v>57</v>
      </c>
      <c r="I3024" s="149"/>
      <c r="J3024" s="149"/>
      <c r="K3024" s="149" t="s">
        <v>3054</v>
      </c>
      <c r="L3024" s="149" t="s">
        <v>3063</v>
      </c>
      <c r="M3024" s="149" t="s">
        <v>3072</v>
      </c>
      <c r="N3024" s="149"/>
      <c r="O3024" s="149"/>
      <c r="P3024" s="149"/>
      <c r="Q3024" s="149"/>
      <c r="R3024" s="153"/>
      <c r="S3024" s="154"/>
      <c r="T3024" s="153"/>
      <c r="U3024" s="172" t="s">
        <v>6975</v>
      </c>
      <c r="V3024" s="149"/>
    </row>
    <row r="3025" spans="1:22" ht="14.25" customHeight="1">
      <c r="A3025" s="171" t="s">
        <v>6706</v>
      </c>
      <c r="B3025" s="149"/>
      <c r="C3025" s="151" t="s">
        <v>5601</v>
      </c>
      <c r="D3025" s="151" t="s">
        <v>3053</v>
      </c>
      <c r="E3025" s="152"/>
      <c r="F3025" s="152"/>
      <c r="G3025" s="152"/>
      <c r="H3025" s="149" t="s">
        <v>57</v>
      </c>
      <c r="I3025" s="149"/>
      <c r="J3025" s="149"/>
      <c r="K3025" s="149" t="s">
        <v>3054</v>
      </c>
      <c r="L3025" s="149" t="s">
        <v>3063</v>
      </c>
      <c r="M3025" s="149" t="s">
        <v>3072</v>
      </c>
      <c r="Q3025" s="149"/>
      <c r="R3025" s="153"/>
      <c r="S3025" s="154"/>
      <c r="T3025" s="153"/>
      <c r="U3025" s="172" t="s">
        <v>6976</v>
      </c>
      <c r="V3025" s="149"/>
    </row>
    <row r="3026" spans="1:22" ht="14.25" customHeight="1">
      <c r="A3026" s="171" t="s">
        <v>6707</v>
      </c>
      <c r="B3026" s="149"/>
      <c r="C3026" s="151" t="s">
        <v>5601</v>
      </c>
      <c r="D3026" s="151" t="s">
        <v>3053</v>
      </c>
      <c r="E3026" s="152"/>
      <c r="F3026" s="152"/>
      <c r="G3026" s="152"/>
      <c r="H3026" s="149" t="s">
        <v>57</v>
      </c>
      <c r="I3026" s="149"/>
      <c r="J3026" s="149"/>
      <c r="K3026" s="149" t="s">
        <v>3054</v>
      </c>
      <c r="L3026" s="149" t="s">
        <v>3063</v>
      </c>
      <c r="M3026" s="149" t="s">
        <v>3072</v>
      </c>
      <c r="Q3026" s="149"/>
      <c r="R3026" s="153"/>
      <c r="S3026" s="154"/>
      <c r="T3026" s="153"/>
      <c r="U3026" s="172" t="s">
        <v>6977</v>
      </c>
      <c r="V3026" s="149"/>
    </row>
    <row r="3027" spans="1:22" ht="14.25" customHeight="1">
      <c r="A3027" s="171" t="s">
        <v>6708</v>
      </c>
      <c r="B3027" s="149"/>
      <c r="C3027" s="151" t="s">
        <v>5601</v>
      </c>
      <c r="D3027" s="151" t="s">
        <v>3053</v>
      </c>
      <c r="E3027" s="152"/>
      <c r="F3027" s="152"/>
      <c r="G3027" s="152"/>
      <c r="H3027" s="149" t="s">
        <v>57</v>
      </c>
      <c r="I3027" s="149"/>
      <c r="J3027" s="149"/>
      <c r="K3027" s="149" t="s">
        <v>3054</v>
      </c>
      <c r="L3027" s="149" t="s">
        <v>3063</v>
      </c>
      <c r="M3027" s="149" t="s">
        <v>3072</v>
      </c>
      <c r="Q3027" s="149"/>
      <c r="R3027" s="153"/>
      <c r="S3027" s="154"/>
      <c r="T3027" s="153"/>
      <c r="U3027" s="172" t="s">
        <v>6978</v>
      </c>
      <c r="V3027" s="149"/>
    </row>
    <row r="3028" spans="1:22" ht="14.25" customHeight="1">
      <c r="A3028" s="171" t="s">
        <v>6709</v>
      </c>
      <c r="B3028" s="149"/>
      <c r="C3028" s="151" t="s">
        <v>5601</v>
      </c>
      <c r="D3028" s="151" t="s">
        <v>3053</v>
      </c>
      <c r="E3028" s="152"/>
      <c r="F3028" s="152"/>
      <c r="G3028" s="152"/>
      <c r="H3028" s="149" t="s">
        <v>57</v>
      </c>
      <c r="I3028" s="149"/>
      <c r="J3028" s="149"/>
      <c r="K3028" s="149" t="s">
        <v>3054</v>
      </c>
      <c r="L3028" s="149" t="s">
        <v>3063</v>
      </c>
      <c r="M3028" s="149" t="s">
        <v>3072</v>
      </c>
      <c r="Q3028" s="149"/>
      <c r="R3028" s="153"/>
      <c r="S3028" s="154"/>
      <c r="T3028" s="153"/>
      <c r="U3028" s="172" t="s">
        <v>6979</v>
      </c>
      <c r="V3028" s="149"/>
    </row>
    <row r="3029" spans="1:22" ht="14.25" customHeight="1">
      <c r="A3029" s="171" t="s">
        <v>6710</v>
      </c>
      <c r="B3029" s="149"/>
      <c r="C3029" s="151" t="s">
        <v>5601</v>
      </c>
      <c r="D3029" s="151" t="s">
        <v>3053</v>
      </c>
      <c r="E3029" s="152"/>
      <c r="F3029" s="152"/>
      <c r="G3029" s="152"/>
      <c r="H3029" s="149" t="s">
        <v>57</v>
      </c>
      <c r="I3029" s="149"/>
      <c r="J3029" s="149"/>
      <c r="K3029" s="149" t="s">
        <v>3054</v>
      </c>
      <c r="L3029" s="149" t="s">
        <v>3063</v>
      </c>
      <c r="M3029" s="149" t="s">
        <v>3072</v>
      </c>
      <c r="Q3029" s="149"/>
      <c r="R3029" s="153"/>
      <c r="S3029" s="154"/>
      <c r="T3029" s="153"/>
      <c r="U3029" s="172" t="s">
        <v>6980</v>
      </c>
      <c r="V3029" s="149"/>
    </row>
    <row r="3030" spans="1:22" ht="14.25" customHeight="1">
      <c r="A3030" s="171" t="s">
        <v>6711</v>
      </c>
      <c r="B3030" s="149"/>
      <c r="C3030" s="151" t="s">
        <v>5601</v>
      </c>
      <c r="D3030" s="151" t="s">
        <v>3053</v>
      </c>
      <c r="E3030" s="152"/>
      <c r="F3030" s="152"/>
      <c r="G3030" s="152"/>
      <c r="H3030" s="149" t="s">
        <v>57</v>
      </c>
      <c r="I3030" s="149"/>
      <c r="J3030" s="149"/>
      <c r="K3030" s="149" t="s">
        <v>3054</v>
      </c>
      <c r="L3030" s="149" t="s">
        <v>3063</v>
      </c>
      <c r="M3030" s="149" t="s">
        <v>3072</v>
      </c>
      <c r="Q3030" s="149"/>
      <c r="R3030" s="153"/>
      <c r="S3030" s="154"/>
      <c r="T3030" s="153"/>
      <c r="U3030" s="172" t="s">
        <v>6981</v>
      </c>
      <c r="V3030" s="149"/>
    </row>
    <row r="3031" spans="1:22" ht="14.25" customHeight="1">
      <c r="A3031" s="171" t="s">
        <v>6712</v>
      </c>
      <c r="B3031" s="149"/>
      <c r="C3031" s="151" t="s">
        <v>5601</v>
      </c>
      <c r="D3031" s="151" t="s">
        <v>3053</v>
      </c>
      <c r="E3031" s="152"/>
      <c r="F3031" s="152"/>
      <c r="G3031" s="152"/>
      <c r="H3031" s="149" t="s">
        <v>57</v>
      </c>
      <c r="I3031" s="149"/>
      <c r="J3031" s="149"/>
      <c r="K3031" s="149" t="s">
        <v>3054</v>
      </c>
      <c r="L3031" s="149" t="s">
        <v>3063</v>
      </c>
      <c r="M3031" s="149" t="s">
        <v>3072</v>
      </c>
      <c r="Q3031" s="149"/>
      <c r="R3031" s="153"/>
      <c r="S3031" s="154"/>
      <c r="T3031" s="153"/>
      <c r="U3031" s="172" t="s">
        <v>6982</v>
      </c>
      <c r="V3031" s="149"/>
    </row>
    <row r="3032" spans="1:22" ht="14.25" customHeight="1">
      <c r="A3032" s="171" t="s">
        <v>6713</v>
      </c>
      <c r="B3032" s="149"/>
      <c r="C3032" s="151" t="s">
        <v>5601</v>
      </c>
      <c r="D3032" s="151" t="s">
        <v>3053</v>
      </c>
      <c r="E3032" s="152"/>
      <c r="F3032" s="152"/>
      <c r="G3032" s="152"/>
      <c r="H3032" s="149" t="s">
        <v>57</v>
      </c>
      <c r="I3032" s="149"/>
      <c r="J3032" s="149"/>
      <c r="K3032" s="149" t="s">
        <v>3054</v>
      </c>
      <c r="L3032" s="149" t="s">
        <v>3063</v>
      </c>
      <c r="M3032" s="149" t="s">
        <v>3072</v>
      </c>
      <c r="Q3032" s="149"/>
      <c r="R3032" s="153"/>
      <c r="S3032" s="154"/>
      <c r="T3032" s="153"/>
      <c r="U3032" s="172" t="s">
        <v>6983</v>
      </c>
      <c r="V3032" s="149"/>
    </row>
    <row r="3033" spans="1:22" ht="14.25" customHeight="1">
      <c r="A3033" s="171" t="s">
        <v>6714</v>
      </c>
      <c r="B3033" s="149"/>
      <c r="C3033" s="151" t="s">
        <v>5601</v>
      </c>
      <c r="D3033" s="151" t="s">
        <v>3053</v>
      </c>
      <c r="E3033" s="152"/>
      <c r="F3033" s="152"/>
      <c r="G3033" s="152"/>
      <c r="H3033" s="149" t="s">
        <v>57</v>
      </c>
      <c r="I3033" s="149"/>
      <c r="J3033" s="149"/>
      <c r="K3033" s="149" t="s">
        <v>3054</v>
      </c>
      <c r="L3033" s="149" t="s">
        <v>3063</v>
      </c>
      <c r="M3033" s="149" t="s">
        <v>3072</v>
      </c>
      <c r="Q3033" s="149"/>
      <c r="R3033" s="153"/>
      <c r="S3033" s="154"/>
      <c r="T3033" s="153"/>
      <c r="U3033" s="172" t="s">
        <v>6984</v>
      </c>
      <c r="V3033" s="149"/>
    </row>
    <row r="3034" spans="1:22" ht="14.25" customHeight="1">
      <c r="A3034" s="171" t="s">
        <v>6715</v>
      </c>
      <c r="B3034" s="149"/>
      <c r="C3034" s="151" t="s">
        <v>5601</v>
      </c>
      <c r="D3034" s="151" t="s">
        <v>3053</v>
      </c>
      <c r="E3034" s="152"/>
      <c r="F3034" s="152"/>
      <c r="G3034" s="152"/>
      <c r="H3034" s="149" t="s">
        <v>57</v>
      </c>
      <c r="I3034" s="149"/>
      <c r="J3034" s="149"/>
      <c r="K3034" s="149" t="s">
        <v>3054</v>
      </c>
      <c r="L3034" s="149" t="s">
        <v>3063</v>
      </c>
      <c r="M3034" s="149" t="s">
        <v>3072</v>
      </c>
      <c r="Q3034" s="149"/>
      <c r="R3034" s="153"/>
      <c r="S3034" s="154"/>
      <c r="T3034" s="153"/>
      <c r="U3034" s="172" t="s">
        <v>6985</v>
      </c>
      <c r="V3034" s="149"/>
    </row>
    <row r="3035" spans="1:22" ht="14.25" customHeight="1">
      <c r="A3035" s="171" t="s">
        <v>6716</v>
      </c>
      <c r="B3035" s="149"/>
      <c r="C3035" s="151" t="s">
        <v>5601</v>
      </c>
      <c r="D3035" s="151" t="s">
        <v>3053</v>
      </c>
      <c r="E3035" s="152"/>
      <c r="F3035" s="152"/>
      <c r="G3035" s="152"/>
      <c r="H3035" s="149" t="s">
        <v>57</v>
      </c>
      <c r="I3035" s="149"/>
      <c r="J3035" s="149"/>
      <c r="K3035" s="149" t="s">
        <v>3054</v>
      </c>
      <c r="L3035" s="149" t="s">
        <v>3063</v>
      </c>
      <c r="M3035" s="149" t="s">
        <v>3072</v>
      </c>
      <c r="Q3035" s="149"/>
      <c r="R3035" s="153"/>
      <c r="S3035" s="154"/>
      <c r="T3035" s="153"/>
      <c r="U3035" s="172" t="s">
        <v>6986</v>
      </c>
      <c r="V3035" s="149"/>
    </row>
    <row r="3036" spans="1:22" ht="14.25" customHeight="1">
      <c r="A3036" s="171" t="s">
        <v>6717</v>
      </c>
      <c r="B3036" s="149"/>
      <c r="C3036" s="151" t="s">
        <v>5601</v>
      </c>
      <c r="D3036" s="151" t="s">
        <v>3053</v>
      </c>
      <c r="E3036" s="152"/>
      <c r="F3036" s="152"/>
      <c r="G3036" s="152"/>
      <c r="H3036" s="149" t="s">
        <v>57</v>
      </c>
      <c r="I3036" s="149"/>
      <c r="J3036" s="149"/>
      <c r="K3036" s="149" t="s">
        <v>3054</v>
      </c>
      <c r="L3036" s="149" t="s">
        <v>3063</v>
      </c>
      <c r="M3036" s="149" t="s">
        <v>3072</v>
      </c>
      <c r="Q3036" s="149"/>
      <c r="R3036" s="153"/>
      <c r="S3036" s="154"/>
      <c r="T3036" s="153"/>
      <c r="U3036" s="172" t="s">
        <v>6987</v>
      </c>
      <c r="V3036" s="149"/>
    </row>
    <row r="3037" spans="1:22" ht="14.25" customHeight="1">
      <c r="A3037" s="171" t="s">
        <v>6718</v>
      </c>
      <c r="B3037" s="149"/>
      <c r="C3037" s="151" t="s">
        <v>5601</v>
      </c>
      <c r="D3037" s="151" t="s">
        <v>3053</v>
      </c>
      <c r="E3037" s="152"/>
      <c r="F3037" s="152"/>
      <c r="G3037" s="152"/>
      <c r="H3037" s="149" t="s">
        <v>57</v>
      </c>
      <c r="I3037" s="149"/>
      <c r="J3037" s="149"/>
      <c r="K3037" s="149" t="s">
        <v>3054</v>
      </c>
      <c r="L3037" s="149" t="s">
        <v>3063</v>
      </c>
      <c r="M3037" s="149" t="s">
        <v>3072</v>
      </c>
      <c r="Q3037" s="149"/>
      <c r="R3037" s="153"/>
      <c r="S3037" s="154"/>
      <c r="T3037" s="153"/>
      <c r="U3037" s="172" t="s">
        <v>6988</v>
      </c>
      <c r="V3037" s="149"/>
    </row>
    <row r="3038" spans="1:22" s="149" customFormat="1" ht="14.25" customHeight="1">
      <c r="A3038" s="171" t="s">
        <v>6719</v>
      </c>
      <c r="C3038" s="151" t="s">
        <v>5601</v>
      </c>
      <c r="D3038" s="151" t="s">
        <v>3053</v>
      </c>
      <c r="E3038" s="152"/>
      <c r="F3038" s="152"/>
      <c r="G3038" s="152"/>
      <c r="H3038" s="149" t="s">
        <v>57</v>
      </c>
      <c r="K3038" s="149" t="s">
        <v>3054</v>
      </c>
      <c r="L3038" s="149" t="s">
        <v>3063</v>
      </c>
      <c r="M3038" s="149" t="s">
        <v>1451</v>
      </c>
      <c r="N3038" s="149" t="s">
        <v>1254</v>
      </c>
      <c r="R3038" s="153"/>
      <c r="S3038" s="154"/>
      <c r="T3038" s="153"/>
      <c r="U3038" s="172" t="s">
        <v>6989</v>
      </c>
    </row>
    <row r="3039" spans="1:22" ht="14.25" customHeight="1">
      <c r="A3039" s="171" t="s">
        <v>6720</v>
      </c>
      <c r="B3039" s="149"/>
      <c r="C3039" s="151" t="s">
        <v>5601</v>
      </c>
      <c r="D3039" s="151" t="s">
        <v>3053</v>
      </c>
      <c r="E3039" s="152"/>
      <c r="F3039" s="152"/>
      <c r="G3039" s="152"/>
      <c r="H3039" s="149" t="s">
        <v>57</v>
      </c>
      <c r="I3039" s="149"/>
      <c r="J3039" s="149"/>
      <c r="K3039" s="149" t="s">
        <v>3743</v>
      </c>
      <c r="L3039" s="149" t="s">
        <v>3750</v>
      </c>
      <c r="M3039" s="149" t="s">
        <v>3758</v>
      </c>
      <c r="Q3039" s="149"/>
      <c r="R3039" s="153"/>
      <c r="S3039" s="154"/>
      <c r="T3039" s="153"/>
      <c r="U3039" s="174" t="s">
        <v>6990</v>
      </c>
      <c r="V3039" s="149"/>
    </row>
    <row r="3040" spans="1:22" ht="14.25" customHeight="1">
      <c r="A3040" s="171" t="s">
        <v>6721</v>
      </c>
      <c r="B3040" s="149"/>
      <c r="C3040" s="151" t="s">
        <v>5601</v>
      </c>
      <c r="D3040" s="151" t="s">
        <v>3053</v>
      </c>
      <c r="E3040" s="152"/>
      <c r="F3040" s="152"/>
      <c r="G3040" s="152"/>
      <c r="H3040" s="149" t="s">
        <v>57</v>
      </c>
      <c r="I3040" s="149"/>
      <c r="J3040" s="149"/>
      <c r="K3040" s="149" t="s">
        <v>3743</v>
      </c>
      <c r="L3040" s="149" t="s">
        <v>3750</v>
      </c>
      <c r="M3040" s="149" t="s">
        <v>3758</v>
      </c>
      <c r="Q3040" s="149"/>
      <c r="R3040" s="153"/>
      <c r="S3040" s="154"/>
      <c r="T3040" s="153"/>
      <c r="U3040" s="174" t="s">
        <v>6991</v>
      </c>
      <c r="V3040" s="149"/>
    </row>
    <row r="3041" spans="1:22" ht="14.25" customHeight="1">
      <c r="A3041" s="171" t="s">
        <v>6722</v>
      </c>
      <c r="B3041" s="149"/>
      <c r="C3041" s="151" t="s">
        <v>5601</v>
      </c>
      <c r="D3041" s="151" t="s">
        <v>3053</v>
      </c>
      <c r="E3041" s="152"/>
      <c r="F3041" s="152"/>
      <c r="G3041" s="152"/>
      <c r="H3041" s="149" t="s">
        <v>57</v>
      </c>
      <c r="I3041" s="149"/>
      <c r="J3041" s="149"/>
      <c r="K3041" s="149" t="s">
        <v>3743</v>
      </c>
      <c r="L3041" s="149" t="s">
        <v>3750</v>
      </c>
      <c r="M3041" s="149" t="s">
        <v>3758</v>
      </c>
      <c r="Q3041" s="149"/>
      <c r="R3041" s="153"/>
      <c r="S3041" s="154"/>
      <c r="T3041" s="153"/>
      <c r="U3041" s="174" t="s">
        <v>6992</v>
      </c>
      <c r="V3041" s="149"/>
    </row>
    <row r="3042" spans="1:22" ht="14.25" customHeight="1">
      <c r="A3042" s="171" t="s">
        <v>6723</v>
      </c>
      <c r="B3042" s="149"/>
      <c r="C3042" s="151" t="s">
        <v>5601</v>
      </c>
      <c r="D3042" s="151" t="s">
        <v>3053</v>
      </c>
      <c r="E3042" s="152"/>
      <c r="F3042" s="152"/>
      <c r="G3042" s="152"/>
      <c r="H3042" s="149" t="s">
        <v>57</v>
      </c>
      <c r="I3042" s="149"/>
      <c r="J3042" s="149"/>
      <c r="K3042" s="149" t="s">
        <v>3743</v>
      </c>
      <c r="L3042" s="149" t="s">
        <v>3750</v>
      </c>
      <c r="M3042" s="149" t="s">
        <v>3758</v>
      </c>
      <c r="Q3042" s="149"/>
      <c r="R3042" s="153"/>
      <c r="S3042" s="154"/>
      <c r="T3042" s="153"/>
      <c r="U3042" s="174" t="s">
        <v>6993</v>
      </c>
      <c r="V3042" s="149"/>
    </row>
    <row r="3043" spans="1:22" ht="14.25" customHeight="1">
      <c r="A3043" s="171" t="s">
        <v>6724</v>
      </c>
      <c r="B3043" s="149"/>
      <c r="C3043" s="151" t="s">
        <v>5601</v>
      </c>
      <c r="D3043" s="151" t="s">
        <v>3053</v>
      </c>
      <c r="E3043" s="152"/>
      <c r="F3043" s="152"/>
      <c r="G3043" s="152"/>
      <c r="H3043" s="149" t="s">
        <v>57</v>
      </c>
      <c r="I3043" s="149"/>
      <c r="J3043" s="149"/>
      <c r="K3043" s="149" t="s">
        <v>3743</v>
      </c>
      <c r="L3043" s="149" t="s">
        <v>3750</v>
      </c>
      <c r="M3043" s="149" t="s">
        <v>3758</v>
      </c>
      <c r="Q3043" s="149"/>
      <c r="R3043" s="153"/>
      <c r="S3043" s="154"/>
      <c r="T3043" s="153"/>
      <c r="U3043" s="174" t="s">
        <v>6994</v>
      </c>
      <c r="V3043" s="149"/>
    </row>
    <row r="3044" spans="1:22" ht="14.25" customHeight="1">
      <c r="A3044" s="171" t="s">
        <v>6725</v>
      </c>
      <c r="B3044" s="149"/>
      <c r="C3044" s="151" t="s">
        <v>5601</v>
      </c>
      <c r="D3044" s="151" t="s">
        <v>3053</v>
      </c>
      <c r="E3044" s="152"/>
      <c r="F3044" s="152"/>
      <c r="G3044" s="152"/>
      <c r="H3044" s="149" t="s">
        <v>57</v>
      </c>
      <c r="I3044" s="149"/>
      <c r="J3044" s="149"/>
      <c r="K3044" s="149" t="s">
        <v>3743</v>
      </c>
      <c r="L3044" s="149" t="s">
        <v>3750</v>
      </c>
      <c r="M3044" s="149" t="s">
        <v>3758</v>
      </c>
      <c r="Q3044" s="149"/>
      <c r="R3044" s="153"/>
      <c r="S3044" s="154"/>
      <c r="T3044" s="153"/>
      <c r="U3044" s="174" t="s">
        <v>6995</v>
      </c>
      <c r="V3044" s="149"/>
    </row>
    <row r="3045" spans="1:22" ht="14.25" customHeight="1">
      <c r="A3045" s="171" t="s">
        <v>6726</v>
      </c>
      <c r="B3045" s="149"/>
      <c r="C3045" s="151" t="s">
        <v>5601</v>
      </c>
      <c r="D3045" s="151" t="s">
        <v>3053</v>
      </c>
      <c r="E3045" s="152"/>
      <c r="F3045" s="152"/>
      <c r="G3045" s="152"/>
      <c r="H3045" s="149" t="s">
        <v>57</v>
      </c>
      <c r="I3045" s="149"/>
      <c r="J3045" s="149"/>
      <c r="K3045" s="149" t="s">
        <v>3743</v>
      </c>
      <c r="L3045" s="149" t="s">
        <v>3750</v>
      </c>
      <c r="M3045" s="149" t="s">
        <v>3758</v>
      </c>
      <c r="Q3045" s="149"/>
      <c r="R3045" s="153"/>
      <c r="S3045" s="154"/>
      <c r="T3045" s="153"/>
      <c r="U3045" s="174" t="s">
        <v>6996</v>
      </c>
      <c r="V3045" s="149"/>
    </row>
    <row r="3046" spans="1:22" ht="14.25" customHeight="1">
      <c r="A3046" s="171" t="s">
        <v>6727</v>
      </c>
      <c r="B3046" s="149"/>
      <c r="C3046" s="151" t="s">
        <v>5601</v>
      </c>
      <c r="D3046" s="151" t="s">
        <v>3053</v>
      </c>
      <c r="E3046" s="152"/>
      <c r="F3046" s="152"/>
      <c r="G3046" s="152"/>
      <c r="H3046" s="149" t="s">
        <v>57</v>
      </c>
      <c r="I3046" s="149"/>
      <c r="J3046" s="149"/>
      <c r="K3046" s="149" t="s">
        <v>3743</v>
      </c>
      <c r="L3046" s="149" t="s">
        <v>3750</v>
      </c>
      <c r="M3046" s="149" t="s">
        <v>3758</v>
      </c>
      <c r="Q3046" s="149"/>
      <c r="R3046" s="153"/>
      <c r="S3046" s="154"/>
      <c r="T3046" s="153"/>
      <c r="U3046" s="174" t="s">
        <v>6997</v>
      </c>
      <c r="V3046" s="149"/>
    </row>
    <row r="3047" spans="1:22" ht="14.25" customHeight="1">
      <c r="A3047" s="171" t="s">
        <v>6728</v>
      </c>
      <c r="B3047" s="149"/>
      <c r="C3047" s="151" t="s">
        <v>5601</v>
      </c>
      <c r="D3047" s="151" t="s">
        <v>3053</v>
      </c>
      <c r="E3047" s="152"/>
      <c r="F3047" s="152"/>
      <c r="G3047" s="152"/>
      <c r="H3047" s="149" t="s">
        <v>57</v>
      </c>
      <c r="I3047" s="149"/>
      <c r="J3047" s="149"/>
      <c r="K3047" s="149" t="s">
        <v>3743</v>
      </c>
      <c r="L3047" s="149" t="s">
        <v>3750</v>
      </c>
      <c r="M3047" s="149" t="s">
        <v>3758</v>
      </c>
      <c r="Q3047" s="149"/>
      <c r="R3047" s="153"/>
      <c r="S3047" s="154"/>
      <c r="T3047" s="153"/>
      <c r="U3047" s="174" t="s">
        <v>6998</v>
      </c>
      <c r="V3047" s="149"/>
    </row>
    <row r="3048" spans="1:22" ht="14.25" customHeight="1">
      <c r="A3048" s="171" t="s">
        <v>6729</v>
      </c>
      <c r="B3048" s="149"/>
      <c r="C3048" s="151" t="s">
        <v>5601</v>
      </c>
      <c r="D3048" s="151" t="s">
        <v>3053</v>
      </c>
      <c r="E3048" s="152"/>
      <c r="F3048" s="152"/>
      <c r="G3048" s="152"/>
      <c r="H3048" s="149" t="s">
        <v>57</v>
      </c>
      <c r="I3048" s="149"/>
      <c r="J3048" s="149"/>
      <c r="K3048" s="149" t="s">
        <v>3743</v>
      </c>
      <c r="L3048" s="149" t="s">
        <v>3750</v>
      </c>
      <c r="M3048" s="149" t="s">
        <v>3758</v>
      </c>
      <c r="Q3048" s="149"/>
      <c r="R3048" s="153"/>
      <c r="S3048" s="154"/>
      <c r="T3048" s="153"/>
      <c r="U3048" s="174" t="s">
        <v>6999</v>
      </c>
      <c r="V3048" s="149"/>
    </row>
    <row r="3049" spans="1:22" ht="14.25" customHeight="1">
      <c r="A3049" s="158" t="s">
        <v>6885</v>
      </c>
      <c r="C3049" s="151" t="s">
        <v>5601</v>
      </c>
      <c r="D3049" s="151" t="s">
        <v>3053</v>
      </c>
      <c r="E3049" s="152"/>
      <c r="F3049" s="152"/>
      <c r="G3049" s="152"/>
      <c r="H3049" s="149" t="s">
        <v>57</v>
      </c>
      <c r="K3049" s="149" t="s">
        <v>6916</v>
      </c>
      <c r="S3049" s="158" t="s">
        <v>6968</v>
      </c>
      <c r="U3049" s="158" t="s">
        <v>7000</v>
      </c>
    </row>
    <row r="3050" spans="1:22" ht="14.25" customHeight="1">
      <c r="A3050" s="158" t="s">
        <v>6886</v>
      </c>
      <c r="C3050" s="151" t="s">
        <v>5601</v>
      </c>
      <c r="D3050" s="151" t="s">
        <v>3053</v>
      </c>
      <c r="E3050" s="152"/>
      <c r="F3050" s="152"/>
      <c r="G3050" s="152"/>
      <c r="H3050" s="149" t="s">
        <v>57</v>
      </c>
      <c r="K3050" s="149" t="s">
        <v>6916</v>
      </c>
      <c r="S3050" s="158" t="s">
        <v>6968</v>
      </c>
      <c r="U3050" s="158" t="s">
        <v>7001</v>
      </c>
    </row>
    <row r="3051" spans="1:22" ht="14.25" customHeight="1">
      <c r="A3051" s="158" t="s">
        <v>6887</v>
      </c>
      <c r="C3051" s="151" t="s">
        <v>5601</v>
      </c>
      <c r="D3051" s="151" t="s">
        <v>3053</v>
      </c>
      <c r="E3051" s="152"/>
      <c r="F3051" s="152"/>
      <c r="G3051" s="152"/>
      <c r="H3051" s="149" t="s">
        <v>57</v>
      </c>
      <c r="K3051" s="149" t="s">
        <v>6916</v>
      </c>
      <c r="S3051" s="158" t="s">
        <v>6968</v>
      </c>
      <c r="U3051" s="158" t="s">
        <v>7002</v>
      </c>
    </row>
    <row r="3052" spans="1:22" ht="14.25" customHeight="1">
      <c r="A3052" s="158" t="s">
        <v>6888</v>
      </c>
      <c r="C3052" s="151" t="s">
        <v>5601</v>
      </c>
      <c r="D3052" s="151" t="s">
        <v>3053</v>
      </c>
      <c r="E3052" s="152"/>
      <c r="F3052" s="152"/>
      <c r="G3052" s="152"/>
      <c r="H3052" s="149" t="s">
        <v>57</v>
      </c>
      <c r="K3052" s="149" t="s">
        <v>6916</v>
      </c>
      <c r="S3052" s="158" t="s">
        <v>6968</v>
      </c>
      <c r="U3052" s="158" t="s">
        <v>7003</v>
      </c>
    </row>
    <row r="3053" spans="1:22" ht="14.25" customHeight="1">
      <c r="A3053" s="158" t="s">
        <v>6889</v>
      </c>
      <c r="C3053" s="151" t="s">
        <v>5601</v>
      </c>
      <c r="D3053" s="151" t="s">
        <v>3053</v>
      </c>
      <c r="E3053" s="152"/>
      <c r="F3053" s="152"/>
      <c r="G3053" s="152"/>
      <c r="H3053" s="149" t="s">
        <v>57</v>
      </c>
      <c r="K3053" s="149" t="s">
        <v>6916</v>
      </c>
      <c r="S3053" s="158" t="s">
        <v>6968</v>
      </c>
      <c r="U3053" s="158" t="s">
        <v>7004</v>
      </c>
    </row>
    <row r="3054" spans="1:22" ht="14.25" customHeight="1">
      <c r="A3054" s="158" t="s">
        <v>6890</v>
      </c>
      <c r="C3054" s="151" t="s">
        <v>5601</v>
      </c>
      <c r="D3054" s="151" t="s">
        <v>3053</v>
      </c>
      <c r="E3054" s="152"/>
      <c r="F3054" s="152"/>
      <c r="G3054" s="152"/>
      <c r="H3054" s="149" t="s">
        <v>57</v>
      </c>
      <c r="K3054" s="149" t="s">
        <v>6916</v>
      </c>
      <c r="S3054" s="158" t="s">
        <v>6968</v>
      </c>
      <c r="U3054" s="158" t="s">
        <v>7005</v>
      </c>
    </row>
    <row r="3055" spans="1:22" ht="14.25" customHeight="1">
      <c r="A3055" s="158" t="s">
        <v>6891</v>
      </c>
      <c r="C3055" s="151" t="s">
        <v>5601</v>
      </c>
      <c r="D3055" s="151" t="s">
        <v>3053</v>
      </c>
      <c r="E3055" s="152"/>
      <c r="F3055" s="152"/>
      <c r="G3055" s="152"/>
      <c r="H3055" s="149" t="s">
        <v>57</v>
      </c>
      <c r="K3055" s="149" t="s">
        <v>6916</v>
      </c>
      <c r="S3055" s="158" t="s">
        <v>6968</v>
      </c>
      <c r="U3055" s="158" t="s">
        <v>7006</v>
      </c>
    </row>
    <row r="3056" spans="1:22" ht="14.25" customHeight="1">
      <c r="A3056" s="158" t="s">
        <v>6892</v>
      </c>
      <c r="C3056" s="151" t="s">
        <v>5601</v>
      </c>
      <c r="D3056" s="151" t="s">
        <v>3053</v>
      </c>
      <c r="E3056" s="152"/>
      <c r="F3056" s="152"/>
      <c r="G3056" s="152"/>
      <c r="H3056" s="149" t="s">
        <v>57</v>
      </c>
      <c r="K3056" s="149" t="s">
        <v>6916</v>
      </c>
      <c r="S3056" s="158" t="s">
        <v>6968</v>
      </c>
      <c r="U3056" s="158" t="s">
        <v>7007</v>
      </c>
    </row>
    <row r="3057" spans="1:21" ht="14.25" customHeight="1">
      <c r="A3057" s="158" t="s">
        <v>6893</v>
      </c>
      <c r="C3057" s="151" t="s">
        <v>5601</v>
      </c>
      <c r="D3057" s="151" t="s">
        <v>3053</v>
      </c>
      <c r="E3057" s="152"/>
      <c r="F3057" s="152"/>
      <c r="G3057" s="152"/>
      <c r="H3057" s="149" t="s">
        <v>57</v>
      </c>
      <c r="K3057" s="149" t="s">
        <v>6916</v>
      </c>
      <c r="S3057" s="158" t="s">
        <v>6968</v>
      </c>
      <c r="U3057" s="158" t="s">
        <v>7008</v>
      </c>
    </row>
    <row r="3058" spans="1:21" ht="14.25" customHeight="1">
      <c r="A3058" s="158" t="s">
        <v>6894</v>
      </c>
      <c r="C3058" s="151" t="s">
        <v>5601</v>
      </c>
      <c r="D3058" s="151" t="s">
        <v>3053</v>
      </c>
      <c r="E3058" s="152"/>
      <c r="F3058" s="152"/>
      <c r="G3058" s="152"/>
      <c r="H3058" s="149" t="s">
        <v>57</v>
      </c>
      <c r="K3058" s="149" t="s">
        <v>6916</v>
      </c>
      <c r="S3058" s="158" t="s">
        <v>6968</v>
      </c>
      <c r="U3058" s="158" t="s">
        <v>7009</v>
      </c>
    </row>
    <row r="3059" spans="1:21" ht="14.25" customHeight="1">
      <c r="A3059" s="158" t="s">
        <v>6895</v>
      </c>
      <c r="C3059" s="151" t="s">
        <v>5601</v>
      </c>
      <c r="D3059" s="151" t="s">
        <v>3053</v>
      </c>
      <c r="E3059" s="152"/>
      <c r="F3059" s="152"/>
      <c r="G3059" s="152"/>
      <c r="H3059" s="149" t="s">
        <v>57</v>
      </c>
      <c r="K3059" s="149" t="s">
        <v>6916</v>
      </c>
      <c r="S3059" s="158" t="s">
        <v>6968</v>
      </c>
      <c r="U3059" s="158" t="s">
        <v>7010</v>
      </c>
    </row>
    <row r="3060" spans="1:21" ht="14.25" customHeight="1">
      <c r="A3060" s="158" t="s">
        <v>6896</v>
      </c>
      <c r="C3060" s="151" t="s">
        <v>5601</v>
      </c>
      <c r="D3060" s="151" t="s">
        <v>3053</v>
      </c>
      <c r="E3060" s="152"/>
      <c r="F3060" s="152"/>
      <c r="G3060" s="152"/>
      <c r="H3060" s="149" t="s">
        <v>57</v>
      </c>
      <c r="K3060" s="149" t="s">
        <v>6916</v>
      </c>
      <c r="S3060" s="158" t="s">
        <v>6968</v>
      </c>
      <c r="U3060" s="158" t="s">
        <v>7011</v>
      </c>
    </row>
    <row r="3061" spans="1:21" ht="14.25" customHeight="1">
      <c r="A3061" s="158" t="s">
        <v>6897</v>
      </c>
      <c r="C3061" s="151" t="s">
        <v>5601</v>
      </c>
      <c r="D3061" s="151" t="s">
        <v>3053</v>
      </c>
      <c r="E3061" s="152"/>
      <c r="F3061" s="152"/>
      <c r="G3061" s="152"/>
      <c r="H3061" s="149" t="s">
        <v>57</v>
      </c>
      <c r="K3061" s="149" t="s">
        <v>6916</v>
      </c>
      <c r="S3061" s="158" t="s">
        <v>6968</v>
      </c>
      <c r="U3061" s="158" t="s">
        <v>7012</v>
      </c>
    </row>
    <row r="3062" spans="1:21" ht="14.25" customHeight="1">
      <c r="A3062" s="158" t="s">
        <v>6898</v>
      </c>
      <c r="C3062" s="151" t="s">
        <v>5601</v>
      </c>
      <c r="D3062" s="151" t="s">
        <v>3053</v>
      </c>
      <c r="E3062" s="152"/>
      <c r="F3062" s="152"/>
      <c r="G3062" s="152"/>
      <c r="H3062" s="149" t="s">
        <v>57</v>
      </c>
      <c r="K3062" s="149" t="s">
        <v>6916</v>
      </c>
      <c r="S3062" s="158" t="s">
        <v>6968</v>
      </c>
      <c r="U3062" s="158" t="s">
        <v>7013</v>
      </c>
    </row>
    <row r="3063" spans="1:21" ht="14.25" customHeight="1">
      <c r="A3063" s="158" t="s">
        <v>6899</v>
      </c>
      <c r="C3063" s="151" t="s">
        <v>5601</v>
      </c>
      <c r="D3063" s="151" t="s">
        <v>3053</v>
      </c>
      <c r="E3063" s="152"/>
      <c r="F3063" s="152"/>
      <c r="G3063" s="152"/>
      <c r="H3063" s="149" t="s">
        <v>57</v>
      </c>
      <c r="K3063" s="149" t="s">
        <v>6916</v>
      </c>
      <c r="S3063" s="158" t="s">
        <v>6968</v>
      </c>
      <c r="U3063" s="158" t="s">
        <v>7014</v>
      </c>
    </row>
    <row r="3064" spans="1:21" ht="14.25" customHeight="1">
      <c r="A3064" s="158" t="s">
        <v>6900</v>
      </c>
      <c r="C3064" s="151" t="s">
        <v>5601</v>
      </c>
      <c r="D3064" s="151" t="s">
        <v>3053</v>
      </c>
      <c r="E3064" s="152"/>
      <c r="F3064" s="152"/>
      <c r="G3064" s="152"/>
      <c r="H3064" s="149" t="s">
        <v>57</v>
      </c>
      <c r="K3064" s="149" t="s">
        <v>6916</v>
      </c>
      <c r="S3064" s="158" t="s">
        <v>6968</v>
      </c>
      <c r="U3064" s="158" t="s">
        <v>7015</v>
      </c>
    </row>
    <row r="3065" spans="1:21" ht="14.25" customHeight="1">
      <c r="A3065" s="158" t="s">
        <v>6901</v>
      </c>
      <c r="C3065" s="151" t="s">
        <v>5601</v>
      </c>
      <c r="D3065" s="151" t="s">
        <v>3053</v>
      </c>
      <c r="E3065" s="152"/>
      <c r="F3065" s="152"/>
      <c r="G3065" s="152"/>
      <c r="H3065" s="149" t="s">
        <v>57</v>
      </c>
      <c r="K3065" s="149" t="s">
        <v>6916</v>
      </c>
      <c r="S3065" s="158" t="s">
        <v>6968</v>
      </c>
      <c r="U3065" s="158" t="s">
        <v>7016</v>
      </c>
    </row>
    <row r="3066" spans="1:21" ht="14.25" customHeight="1">
      <c r="A3066" s="158" t="s">
        <v>6902</v>
      </c>
      <c r="C3066" s="151" t="s">
        <v>5601</v>
      </c>
      <c r="D3066" s="151" t="s">
        <v>3053</v>
      </c>
      <c r="E3066" s="152"/>
      <c r="F3066" s="152"/>
      <c r="G3066" s="152"/>
      <c r="H3066" s="149" t="s">
        <v>57</v>
      </c>
      <c r="K3066" s="149" t="s">
        <v>6916</v>
      </c>
      <c r="S3066" s="158" t="s">
        <v>6968</v>
      </c>
      <c r="U3066" s="158" t="s">
        <v>7017</v>
      </c>
    </row>
    <row r="3067" spans="1:21" ht="14.25" customHeight="1">
      <c r="A3067" s="158" t="s">
        <v>6903</v>
      </c>
      <c r="C3067" s="151" t="s">
        <v>5601</v>
      </c>
      <c r="D3067" s="151" t="s">
        <v>3053</v>
      </c>
      <c r="E3067" s="152"/>
      <c r="F3067" s="152"/>
      <c r="G3067" s="152"/>
      <c r="H3067" s="149" t="s">
        <v>57</v>
      </c>
      <c r="K3067" s="149" t="s">
        <v>6916</v>
      </c>
      <c r="S3067" s="158" t="s">
        <v>6968</v>
      </c>
      <c r="U3067" s="158" t="s">
        <v>7018</v>
      </c>
    </row>
    <row r="3068" spans="1:21" ht="14.25" customHeight="1">
      <c r="A3068" s="158" t="s">
        <v>6904</v>
      </c>
      <c r="C3068" s="151" t="s">
        <v>5601</v>
      </c>
      <c r="D3068" s="151" t="s">
        <v>3053</v>
      </c>
      <c r="E3068" s="152"/>
      <c r="F3068" s="152"/>
      <c r="G3068" s="152"/>
      <c r="H3068" s="149" t="s">
        <v>57</v>
      </c>
      <c r="K3068" s="149" t="s">
        <v>6916</v>
      </c>
      <c r="S3068" s="158" t="s">
        <v>6968</v>
      </c>
      <c r="U3068" s="158" t="s">
        <v>7019</v>
      </c>
    </row>
    <row r="3069" spans="1:21" ht="14.25" customHeight="1">
      <c r="A3069" s="158" t="s">
        <v>6905</v>
      </c>
      <c r="C3069" s="151" t="s">
        <v>5601</v>
      </c>
      <c r="D3069" s="151" t="s">
        <v>3053</v>
      </c>
      <c r="E3069" s="152"/>
      <c r="F3069" s="152"/>
      <c r="G3069" s="152"/>
      <c r="H3069" s="149" t="s">
        <v>57</v>
      </c>
      <c r="K3069" s="149" t="s">
        <v>6916</v>
      </c>
      <c r="S3069" s="158" t="s">
        <v>6968</v>
      </c>
      <c r="U3069" s="158" t="s">
        <v>7020</v>
      </c>
    </row>
    <row r="3070" spans="1:21" ht="14.25" customHeight="1">
      <c r="A3070" s="158" t="s">
        <v>6906</v>
      </c>
      <c r="C3070" s="151" t="s">
        <v>5601</v>
      </c>
      <c r="D3070" s="151" t="s">
        <v>3053</v>
      </c>
      <c r="E3070" s="152"/>
      <c r="F3070" s="152"/>
      <c r="G3070" s="152"/>
      <c r="H3070" s="149" t="s">
        <v>57</v>
      </c>
      <c r="K3070" s="149" t="s">
        <v>6916</v>
      </c>
      <c r="S3070" s="158" t="s">
        <v>6968</v>
      </c>
      <c r="U3070" s="158" t="s">
        <v>7021</v>
      </c>
    </row>
    <row r="3071" spans="1:21" ht="14.25" customHeight="1">
      <c r="A3071" s="158" t="s">
        <v>6907</v>
      </c>
      <c r="C3071" s="151" t="s">
        <v>5601</v>
      </c>
      <c r="D3071" s="151" t="s">
        <v>3053</v>
      </c>
      <c r="E3071" s="152"/>
      <c r="F3071" s="152"/>
      <c r="G3071" s="152"/>
      <c r="H3071" s="149" t="s">
        <v>57</v>
      </c>
      <c r="K3071" s="149" t="s">
        <v>6916</v>
      </c>
      <c r="S3071" s="158" t="s">
        <v>6968</v>
      </c>
      <c r="U3071" s="158" t="s">
        <v>7022</v>
      </c>
    </row>
    <row r="3072" spans="1:21" ht="14.25" customHeight="1">
      <c r="A3072" s="158" t="s">
        <v>6908</v>
      </c>
      <c r="C3072" s="151" t="s">
        <v>5601</v>
      </c>
      <c r="D3072" s="151" t="s">
        <v>3053</v>
      </c>
      <c r="E3072" s="152"/>
      <c r="F3072" s="152"/>
      <c r="G3072" s="152"/>
      <c r="H3072" s="149" t="s">
        <v>57</v>
      </c>
      <c r="K3072" s="149" t="s">
        <v>6916</v>
      </c>
      <c r="S3072" s="158" t="s">
        <v>6968</v>
      </c>
      <c r="U3072" s="158" t="s">
        <v>7023</v>
      </c>
    </row>
    <row r="3073" spans="1:21" ht="14.25" customHeight="1">
      <c r="A3073" s="158" t="s">
        <v>6909</v>
      </c>
      <c r="C3073" s="151" t="s">
        <v>5601</v>
      </c>
      <c r="D3073" s="151" t="s">
        <v>3053</v>
      </c>
      <c r="E3073" s="152"/>
      <c r="F3073" s="152"/>
      <c r="G3073" s="152"/>
      <c r="H3073" s="149" t="s">
        <v>57</v>
      </c>
      <c r="K3073" s="149" t="s">
        <v>6916</v>
      </c>
      <c r="S3073" s="158" t="s">
        <v>6968</v>
      </c>
      <c r="U3073" s="158" t="s">
        <v>7024</v>
      </c>
    </row>
    <row r="3074" spans="1:21" ht="14.25" customHeight="1">
      <c r="A3074" s="158" t="s">
        <v>6910</v>
      </c>
      <c r="C3074" s="151" t="s">
        <v>5601</v>
      </c>
      <c r="D3074" s="151" t="s">
        <v>3053</v>
      </c>
      <c r="E3074" s="152"/>
      <c r="F3074" s="152"/>
      <c r="G3074" s="152"/>
      <c r="H3074" s="149" t="s">
        <v>57</v>
      </c>
      <c r="K3074" s="149" t="s">
        <v>6916</v>
      </c>
      <c r="S3074" s="158" t="s">
        <v>6968</v>
      </c>
      <c r="U3074" s="158" t="s">
        <v>7025</v>
      </c>
    </row>
    <row r="3075" spans="1:21" ht="14.25" customHeight="1">
      <c r="A3075" s="158" t="s">
        <v>6911</v>
      </c>
      <c r="C3075" s="151" t="s">
        <v>5601</v>
      </c>
      <c r="D3075" s="151" t="s">
        <v>3053</v>
      </c>
      <c r="E3075" s="152"/>
      <c r="F3075" s="152"/>
      <c r="G3075" s="152"/>
      <c r="H3075" s="149" t="s">
        <v>57</v>
      </c>
      <c r="K3075" s="149" t="s">
        <v>6916</v>
      </c>
      <c r="S3075" s="158" t="s">
        <v>6968</v>
      </c>
      <c r="U3075" s="158" t="s">
        <v>7026</v>
      </c>
    </row>
    <row r="3076" spans="1:21" ht="14.25" customHeight="1">
      <c r="A3076" s="158" t="s">
        <v>6912</v>
      </c>
      <c r="C3076" s="151" t="s">
        <v>5601</v>
      </c>
      <c r="D3076" s="151" t="s">
        <v>3053</v>
      </c>
      <c r="E3076" s="152"/>
      <c r="F3076" s="152"/>
      <c r="G3076" s="152"/>
      <c r="H3076" s="149" t="s">
        <v>57</v>
      </c>
      <c r="K3076" s="149" t="s">
        <v>6916</v>
      </c>
      <c r="S3076" s="158" t="s">
        <v>6968</v>
      </c>
      <c r="U3076" s="158" t="s">
        <v>7027</v>
      </c>
    </row>
    <row r="3077" spans="1:21" ht="14.25" customHeight="1">
      <c r="A3077" s="158" t="s">
        <v>6913</v>
      </c>
      <c r="C3077" s="151" t="s">
        <v>5601</v>
      </c>
      <c r="D3077" s="151" t="s">
        <v>3053</v>
      </c>
      <c r="E3077" s="152"/>
      <c r="F3077" s="152"/>
      <c r="G3077" s="152"/>
      <c r="H3077" s="149" t="s">
        <v>57</v>
      </c>
      <c r="K3077" s="149" t="s">
        <v>6916</v>
      </c>
      <c r="S3077" s="158" t="s">
        <v>6968</v>
      </c>
      <c r="U3077" s="158" t="s">
        <v>7028</v>
      </c>
    </row>
    <row r="3078" spans="1:21" ht="14.25" customHeight="1">
      <c r="A3078" s="158" t="s">
        <v>6914</v>
      </c>
      <c r="C3078" s="151" t="s">
        <v>5601</v>
      </c>
      <c r="D3078" s="151" t="s">
        <v>3053</v>
      </c>
      <c r="E3078" s="152"/>
      <c r="F3078" s="152"/>
      <c r="G3078" s="152"/>
      <c r="H3078" s="149" t="s">
        <v>57</v>
      </c>
      <c r="K3078" s="149" t="s">
        <v>6916</v>
      </c>
      <c r="S3078" s="158" t="s">
        <v>6968</v>
      </c>
      <c r="U3078" s="158" t="s">
        <v>7029</v>
      </c>
    </row>
    <row r="3079" spans="1:21" ht="14.25" customHeight="1">
      <c r="A3079" s="158" t="s">
        <v>6915</v>
      </c>
      <c r="C3079" s="151" t="s">
        <v>5601</v>
      </c>
      <c r="D3079" s="151" t="s">
        <v>3053</v>
      </c>
      <c r="E3079" s="152"/>
      <c r="F3079" s="152"/>
      <c r="G3079" s="152"/>
      <c r="H3079" s="149" t="s">
        <v>57</v>
      </c>
      <c r="K3079" s="149" t="s">
        <v>6916</v>
      </c>
      <c r="S3079" s="158" t="s">
        <v>6968</v>
      </c>
      <c r="U3079" s="158" t="s">
        <v>7030</v>
      </c>
    </row>
    <row r="3080" spans="1:21" ht="14.25" customHeight="1">
      <c r="A3080" s="158" t="s">
        <v>6917</v>
      </c>
      <c r="C3080" s="151" t="s">
        <v>5601</v>
      </c>
      <c r="D3080" s="151" t="s">
        <v>3053</v>
      </c>
      <c r="E3080" s="152"/>
      <c r="F3080" s="152"/>
      <c r="G3080" s="152"/>
      <c r="H3080" s="149" t="s">
        <v>57</v>
      </c>
      <c r="K3080" s="149" t="s">
        <v>6916</v>
      </c>
      <c r="R3080" s="158" t="s">
        <v>6925</v>
      </c>
      <c r="U3080" s="158" t="s">
        <v>7031</v>
      </c>
    </row>
    <row r="3081" spans="1:21" ht="14.25" customHeight="1">
      <c r="A3081" s="158" t="s">
        <v>6918</v>
      </c>
      <c r="C3081" s="151" t="s">
        <v>5601</v>
      </c>
      <c r="D3081" s="151" t="s">
        <v>3053</v>
      </c>
      <c r="E3081" s="152"/>
      <c r="F3081" s="152"/>
      <c r="G3081" s="152"/>
      <c r="H3081" s="149" t="s">
        <v>57</v>
      </c>
      <c r="K3081" s="149" t="s">
        <v>6916</v>
      </c>
      <c r="R3081" s="158" t="s">
        <v>6925</v>
      </c>
      <c r="U3081" s="158" t="s">
        <v>7032</v>
      </c>
    </row>
    <row r="3082" spans="1:21" ht="14.25" customHeight="1">
      <c r="A3082" s="158" t="s">
        <v>6919</v>
      </c>
      <c r="C3082" s="151" t="s">
        <v>5601</v>
      </c>
      <c r="D3082" s="151" t="s">
        <v>3053</v>
      </c>
      <c r="E3082" s="152"/>
      <c r="F3082" s="152"/>
      <c r="G3082" s="152"/>
      <c r="H3082" s="149" t="s">
        <v>57</v>
      </c>
      <c r="K3082" s="149" t="s">
        <v>6916</v>
      </c>
      <c r="R3082" s="158" t="s">
        <v>6925</v>
      </c>
      <c r="U3082" s="158" t="s">
        <v>7033</v>
      </c>
    </row>
    <row r="3083" spans="1:21" ht="14.25" customHeight="1">
      <c r="A3083" s="158" t="s">
        <v>6920</v>
      </c>
      <c r="C3083" s="151" t="s">
        <v>5601</v>
      </c>
      <c r="D3083" s="151" t="s">
        <v>3053</v>
      </c>
      <c r="E3083" s="152"/>
      <c r="F3083" s="152"/>
      <c r="G3083" s="152"/>
      <c r="H3083" s="149" t="s">
        <v>57</v>
      </c>
      <c r="K3083" s="149" t="s">
        <v>6916</v>
      </c>
      <c r="R3083" s="158" t="s">
        <v>6925</v>
      </c>
      <c r="U3083" s="158" t="s">
        <v>7034</v>
      </c>
    </row>
    <row r="3084" spans="1:21" ht="14.25" customHeight="1">
      <c r="A3084" s="158" t="s">
        <v>6921</v>
      </c>
      <c r="C3084" s="151" t="s">
        <v>5601</v>
      </c>
      <c r="D3084" s="151" t="s">
        <v>3053</v>
      </c>
      <c r="E3084" s="152"/>
      <c r="F3084" s="152"/>
      <c r="G3084" s="152"/>
      <c r="H3084" s="149" t="s">
        <v>57</v>
      </c>
      <c r="K3084" s="149" t="s">
        <v>6916</v>
      </c>
      <c r="R3084" s="158" t="s">
        <v>6925</v>
      </c>
      <c r="U3084" s="158" t="s">
        <v>7035</v>
      </c>
    </row>
    <row r="3085" spans="1:21" ht="14.25" customHeight="1">
      <c r="A3085" s="158" t="s">
        <v>6922</v>
      </c>
      <c r="C3085" s="151" t="s">
        <v>5601</v>
      </c>
      <c r="D3085" s="151" t="s">
        <v>3053</v>
      </c>
      <c r="E3085" s="152"/>
      <c r="F3085" s="152"/>
      <c r="G3085" s="152"/>
      <c r="H3085" s="149" t="s">
        <v>57</v>
      </c>
      <c r="K3085" s="149" t="s">
        <v>6916</v>
      </c>
      <c r="R3085" s="158" t="s">
        <v>6925</v>
      </c>
      <c r="U3085" s="158" t="s">
        <v>7036</v>
      </c>
    </row>
    <row r="3086" spans="1:21" ht="14.25" customHeight="1">
      <c r="A3086" s="158" t="s">
        <v>6923</v>
      </c>
      <c r="C3086" s="151" t="s">
        <v>5601</v>
      </c>
      <c r="D3086" s="151" t="s">
        <v>3053</v>
      </c>
      <c r="E3086" s="152"/>
      <c r="F3086" s="152"/>
      <c r="G3086" s="152"/>
      <c r="H3086" s="149" t="s">
        <v>57</v>
      </c>
      <c r="K3086" s="149" t="s">
        <v>6916</v>
      </c>
      <c r="R3086" s="158" t="s">
        <v>6925</v>
      </c>
      <c r="U3086" s="158" t="s">
        <v>7037</v>
      </c>
    </row>
    <row r="3087" spans="1:21" ht="14.25" customHeight="1">
      <c r="A3087" s="158" t="s">
        <v>6924</v>
      </c>
      <c r="C3087" s="151" t="s">
        <v>5601</v>
      </c>
      <c r="D3087" s="151" t="s">
        <v>3053</v>
      </c>
      <c r="E3087" s="152"/>
      <c r="F3087" s="152"/>
      <c r="G3087" s="152"/>
      <c r="H3087" s="149" t="s">
        <v>57</v>
      </c>
      <c r="K3087" s="149" t="s">
        <v>6916</v>
      </c>
      <c r="R3087" s="158" t="s">
        <v>6925</v>
      </c>
      <c r="U3087" s="158" t="s">
        <v>7038</v>
      </c>
    </row>
    <row r="3088" spans="1:21" ht="14.25" customHeight="1">
      <c r="A3088" s="158" t="s">
        <v>6927</v>
      </c>
      <c r="C3088" s="151" t="s">
        <v>5601</v>
      </c>
      <c r="D3088" s="151" t="s">
        <v>3053</v>
      </c>
      <c r="E3088" s="152"/>
      <c r="F3088" s="152"/>
      <c r="G3088" s="152"/>
      <c r="H3088" s="149" t="s">
        <v>57</v>
      </c>
      <c r="K3088" s="149" t="s">
        <v>6926</v>
      </c>
      <c r="S3088" s="158" t="s">
        <v>6957</v>
      </c>
      <c r="U3088" s="158" t="s">
        <v>7039</v>
      </c>
    </row>
    <row r="3089" spans="1:21" ht="14.25" customHeight="1">
      <c r="A3089" s="158" t="s">
        <v>6928</v>
      </c>
      <c r="C3089" s="151" t="s">
        <v>5601</v>
      </c>
      <c r="D3089" s="151" t="s">
        <v>3053</v>
      </c>
      <c r="E3089" s="152"/>
      <c r="F3089" s="152"/>
      <c r="G3089" s="152"/>
      <c r="H3089" s="149" t="s">
        <v>57</v>
      </c>
      <c r="K3089" s="149" t="s">
        <v>6926</v>
      </c>
      <c r="S3089" s="158" t="s">
        <v>6957</v>
      </c>
      <c r="U3089" s="158" t="s">
        <v>7040</v>
      </c>
    </row>
    <row r="3090" spans="1:21" ht="14.25" customHeight="1">
      <c r="A3090" s="158" t="s">
        <v>6929</v>
      </c>
      <c r="C3090" s="151" t="s">
        <v>5601</v>
      </c>
      <c r="D3090" s="151" t="s">
        <v>3053</v>
      </c>
      <c r="E3090" s="152"/>
      <c r="F3090" s="152"/>
      <c r="G3090" s="152"/>
      <c r="H3090" s="149" t="s">
        <v>57</v>
      </c>
      <c r="K3090" s="149" t="s">
        <v>6926</v>
      </c>
      <c r="S3090" s="158" t="s">
        <v>6957</v>
      </c>
      <c r="U3090" s="158" t="s">
        <v>7041</v>
      </c>
    </row>
    <row r="3091" spans="1:21" ht="14.25" customHeight="1">
      <c r="A3091" s="158" t="s">
        <v>6930</v>
      </c>
      <c r="C3091" s="151" t="s">
        <v>5601</v>
      </c>
      <c r="D3091" s="151" t="s">
        <v>3053</v>
      </c>
      <c r="E3091" s="152"/>
      <c r="F3091" s="152"/>
      <c r="G3091" s="152"/>
      <c r="H3091" s="149" t="s">
        <v>57</v>
      </c>
      <c r="K3091" s="149" t="s">
        <v>6926</v>
      </c>
      <c r="S3091" s="158" t="s">
        <v>6957</v>
      </c>
      <c r="U3091" s="158" t="s">
        <v>7042</v>
      </c>
    </row>
    <row r="3092" spans="1:21" ht="14.25" customHeight="1">
      <c r="A3092" s="158" t="s">
        <v>6931</v>
      </c>
      <c r="C3092" s="151" t="s">
        <v>5601</v>
      </c>
      <c r="D3092" s="151" t="s">
        <v>3053</v>
      </c>
      <c r="E3092" s="152"/>
      <c r="F3092" s="152"/>
      <c r="G3092" s="152"/>
      <c r="H3092" s="149" t="s">
        <v>57</v>
      </c>
      <c r="K3092" s="149" t="s">
        <v>6926</v>
      </c>
      <c r="S3092" s="158" t="s">
        <v>6957</v>
      </c>
      <c r="U3092" s="158" t="s">
        <v>7043</v>
      </c>
    </row>
    <row r="3093" spans="1:21" ht="14.25" customHeight="1">
      <c r="A3093" s="158" t="s">
        <v>6932</v>
      </c>
      <c r="C3093" s="151" t="s">
        <v>5601</v>
      </c>
      <c r="D3093" s="151" t="s">
        <v>3053</v>
      </c>
      <c r="E3093" s="152"/>
      <c r="F3093" s="152"/>
      <c r="G3093" s="152"/>
      <c r="H3093" s="149" t="s">
        <v>57</v>
      </c>
      <c r="K3093" s="149" t="s">
        <v>6926</v>
      </c>
      <c r="S3093" s="158" t="s">
        <v>6957</v>
      </c>
      <c r="U3093" s="158" t="s">
        <v>7044</v>
      </c>
    </row>
    <row r="3094" spans="1:21" ht="14.25" customHeight="1">
      <c r="A3094" s="158" t="s">
        <v>6933</v>
      </c>
      <c r="C3094" s="151" t="s">
        <v>5601</v>
      </c>
      <c r="D3094" s="151" t="s">
        <v>3053</v>
      </c>
      <c r="E3094" s="152"/>
      <c r="F3094" s="152"/>
      <c r="G3094" s="152"/>
      <c r="H3094" s="149" t="s">
        <v>57</v>
      </c>
      <c r="K3094" s="149" t="s">
        <v>6926</v>
      </c>
      <c r="S3094" s="158" t="s">
        <v>6957</v>
      </c>
      <c r="U3094" s="158" t="s">
        <v>7045</v>
      </c>
    </row>
    <row r="3095" spans="1:21" ht="14.25" customHeight="1">
      <c r="A3095" s="158" t="s">
        <v>6934</v>
      </c>
      <c r="C3095" s="151" t="s">
        <v>5601</v>
      </c>
      <c r="D3095" s="151" t="s">
        <v>3053</v>
      </c>
      <c r="E3095" s="152"/>
      <c r="F3095" s="152"/>
      <c r="G3095" s="152"/>
      <c r="H3095" s="149" t="s">
        <v>57</v>
      </c>
      <c r="K3095" s="149" t="s">
        <v>6926</v>
      </c>
      <c r="S3095" s="158" t="s">
        <v>6957</v>
      </c>
      <c r="U3095" s="158" t="s">
        <v>7046</v>
      </c>
    </row>
    <row r="3096" spans="1:21" ht="14.25" customHeight="1">
      <c r="A3096" s="158" t="s">
        <v>6935</v>
      </c>
      <c r="C3096" s="151" t="s">
        <v>5601</v>
      </c>
      <c r="D3096" s="151" t="s">
        <v>3053</v>
      </c>
      <c r="E3096" s="152"/>
      <c r="F3096" s="152"/>
      <c r="G3096" s="152"/>
      <c r="H3096" s="149" t="s">
        <v>57</v>
      </c>
      <c r="K3096" s="149" t="s">
        <v>6926</v>
      </c>
      <c r="S3096" s="158" t="s">
        <v>6957</v>
      </c>
      <c r="U3096" s="158" t="s">
        <v>7047</v>
      </c>
    </row>
    <row r="3097" spans="1:21" ht="14.25" customHeight="1">
      <c r="A3097" s="158" t="s">
        <v>6936</v>
      </c>
      <c r="C3097" s="151" t="s">
        <v>5601</v>
      </c>
      <c r="D3097" s="151" t="s">
        <v>3053</v>
      </c>
      <c r="E3097" s="152"/>
      <c r="F3097" s="152"/>
      <c r="G3097" s="152"/>
      <c r="H3097" s="149" t="s">
        <v>57</v>
      </c>
      <c r="K3097" s="149" t="s">
        <v>6926</v>
      </c>
      <c r="S3097" s="158" t="s">
        <v>6957</v>
      </c>
      <c r="U3097" s="158" t="s">
        <v>7048</v>
      </c>
    </row>
    <row r="3098" spans="1:21" ht="14.25" customHeight="1">
      <c r="A3098" s="158" t="s">
        <v>6937</v>
      </c>
      <c r="C3098" s="151" t="s">
        <v>5601</v>
      </c>
      <c r="D3098" s="151" t="s">
        <v>3053</v>
      </c>
      <c r="E3098" s="152"/>
      <c r="F3098" s="152"/>
      <c r="G3098" s="152"/>
      <c r="H3098" s="149" t="s">
        <v>57</v>
      </c>
      <c r="K3098" s="149" t="s">
        <v>6926</v>
      </c>
      <c r="S3098" s="158" t="s">
        <v>6957</v>
      </c>
      <c r="U3098" s="158" t="s">
        <v>7049</v>
      </c>
    </row>
    <row r="3099" spans="1:21" ht="14.25" customHeight="1">
      <c r="A3099" s="158" t="s">
        <v>6938</v>
      </c>
      <c r="C3099" s="151" t="s">
        <v>5601</v>
      </c>
      <c r="D3099" s="151" t="s">
        <v>3053</v>
      </c>
      <c r="E3099" s="152"/>
      <c r="F3099" s="152"/>
      <c r="G3099" s="152"/>
      <c r="H3099" s="149" t="s">
        <v>57</v>
      </c>
      <c r="K3099" s="149" t="s">
        <v>6926</v>
      </c>
      <c r="S3099" s="158" t="s">
        <v>6957</v>
      </c>
      <c r="U3099" s="158" t="s">
        <v>7050</v>
      </c>
    </row>
    <row r="3100" spans="1:21" ht="14.25" customHeight="1">
      <c r="A3100" s="158" t="s">
        <v>6939</v>
      </c>
      <c r="C3100" s="151" t="s">
        <v>5601</v>
      </c>
      <c r="D3100" s="151" t="s">
        <v>3053</v>
      </c>
      <c r="E3100" s="152"/>
      <c r="F3100" s="152"/>
      <c r="G3100" s="152"/>
      <c r="H3100" s="149" t="s">
        <v>57</v>
      </c>
      <c r="K3100" s="149" t="s">
        <v>6926</v>
      </c>
      <c r="S3100" s="158" t="s">
        <v>6957</v>
      </c>
      <c r="U3100" s="158" t="s">
        <v>7051</v>
      </c>
    </row>
    <row r="3101" spans="1:21" ht="14.25" customHeight="1">
      <c r="A3101" s="158" t="s">
        <v>6940</v>
      </c>
      <c r="C3101" s="151" t="s">
        <v>5601</v>
      </c>
      <c r="D3101" s="151" t="s">
        <v>3053</v>
      </c>
      <c r="E3101" s="152"/>
      <c r="F3101" s="152"/>
      <c r="G3101" s="152"/>
      <c r="H3101" s="149" t="s">
        <v>57</v>
      </c>
      <c r="K3101" s="149" t="s">
        <v>6926</v>
      </c>
      <c r="S3101" s="158" t="s">
        <v>6957</v>
      </c>
      <c r="U3101" s="158" t="s">
        <v>7052</v>
      </c>
    </row>
    <row r="3102" spans="1:21" ht="14.25" customHeight="1">
      <c r="A3102" s="158" t="s">
        <v>6941</v>
      </c>
      <c r="C3102" s="151" t="s">
        <v>5601</v>
      </c>
      <c r="D3102" s="151" t="s">
        <v>3053</v>
      </c>
      <c r="E3102" s="152"/>
      <c r="F3102" s="152"/>
      <c r="G3102" s="152"/>
      <c r="H3102" s="149" t="s">
        <v>57</v>
      </c>
      <c r="K3102" s="149" t="s">
        <v>6926</v>
      </c>
      <c r="S3102" s="158" t="s">
        <v>6957</v>
      </c>
      <c r="U3102" s="158" t="s">
        <v>7053</v>
      </c>
    </row>
    <row r="3103" spans="1:21" ht="14.25" customHeight="1">
      <c r="A3103" s="158" t="s">
        <v>6942</v>
      </c>
      <c r="C3103" s="151" t="s">
        <v>5601</v>
      </c>
      <c r="D3103" s="151" t="s">
        <v>3053</v>
      </c>
      <c r="E3103" s="152"/>
      <c r="F3103" s="152"/>
      <c r="G3103" s="152"/>
      <c r="H3103" s="149" t="s">
        <v>57</v>
      </c>
      <c r="K3103" s="149" t="s">
        <v>6926</v>
      </c>
      <c r="S3103" s="158" t="s">
        <v>6957</v>
      </c>
      <c r="U3103" s="158" t="s">
        <v>7054</v>
      </c>
    </row>
    <row r="3104" spans="1:21" ht="14.25" customHeight="1">
      <c r="A3104" s="158" t="s">
        <v>6943</v>
      </c>
      <c r="C3104" s="151" t="s">
        <v>5601</v>
      </c>
      <c r="D3104" s="151" t="s">
        <v>3053</v>
      </c>
      <c r="E3104" s="152"/>
      <c r="F3104" s="152"/>
      <c r="G3104" s="152"/>
      <c r="H3104" s="149" t="s">
        <v>57</v>
      </c>
      <c r="K3104" s="149" t="s">
        <v>6926</v>
      </c>
      <c r="S3104" s="158" t="s">
        <v>6957</v>
      </c>
      <c r="U3104" s="158" t="s">
        <v>7055</v>
      </c>
    </row>
    <row r="3105" spans="1:21" ht="14.25" customHeight="1">
      <c r="A3105" s="158" t="s">
        <v>6944</v>
      </c>
      <c r="C3105" s="151" t="s">
        <v>5601</v>
      </c>
      <c r="D3105" s="151" t="s">
        <v>3053</v>
      </c>
      <c r="E3105" s="152"/>
      <c r="F3105" s="152"/>
      <c r="G3105" s="152"/>
      <c r="H3105" s="149" t="s">
        <v>57</v>
      </c>
      <c r="K3105" s="149" t="s">
        <v>6926</v>
      </c>
      <c r="S3105" s="158" t="s">
        <v>6957</v>
      </c>
      <c r="U3105" s="158" t="s">
        <v>7056</v>
      </c>
    </row>
    <row r="3106" spans="1:21" ht="14.25" customHeight="1">
      <c r="A3106" s="158" t="s">
        <v>6945</v>
      </c>
      <c r="C3106" s="151" t="s">
        <v>5601</v>
      </c>
      <c r="D3106" s="151" t="s">
        <v>3053</v>
      </c>
      <c r="E3106" s="152"/>
      <c r="F3106" s="152"/>
      <c r="G3106" s="152"/>
      <c r="H3106" s="149" t="s">
        <v>57</v>
      </c>
      <c r="K3106" s="149" t="s">
        <v>6926</v>
      </c>
      <c r="S3106" s="158" t="s">
        <v>6957</v>
      </c>
      <c r="U3106" s="158" t="s">
        <v>7057</v>
      </c>
    </row>
    <row r="3107" spans="1:21" ht="14.25" customHeight="1">
      <c r="A3107" s="158" t="s">
        <v>6946</v>
      </c>
      <c r="C3107" s="151" t="s">
        <v>5601</v>
      </c>
      <c r="D3107" s="151" t="s">
        <v>3053</v>
      </c>
      <c r="E3107" s="152"/>
      <c r="F3107" s="152"/>
      <c r="G3107" s="152"/>
      <c r="H3107" s="149" t="s">
        <v>57</v>
      </c>
      <c r="K3107" s="149" t="s">
        <v>6926</v>
      </c>
      <c r="S3107" s="158" t="s">
        <v>6957</v>
      </c>
      <c r="U3107" s="158" t="s">
        <v>7058</v>
      </c>
    </row>
    <row r="3108" spans="1:21" ht="14.25" customHeight="1">
      <c r="A3108" s="158" t="s">
        <v>6947</v>
      </c>
      <c r="C3108" s="151" t="s">
        <v>5601</v>
      </c>
      <c r="D3108" s="151" t="s">
        <v>3053</v>
      </c>
      <c r="E3108" s="152"/>
      <c r="F3108" s="152"/>
      <c r="G3108" s="152"/>
      <c r="H3108" s="149" t="s">
        <v>57</v>
      </c>
      <c r="K3108" s="149" t="s">
        <v>6926</v>
      </c>
      <c r="S3108" s="158" t="s">
        <v>6957</v>
      </c>
      <c r="U3108" s="158" t="s">
        <v>7059</v>
      </c>
    </row>
    <row r="3109" spans="1:21" ht="14.25" customHeight="1">
      <c r="A3109" s="158" t="s">
        <v>6948</v>
      </c>
      <c r="C3109" s="151" t="s">
        <v>5601</v>
      </c>
      <c r="D3109" s="151" t="s">
        <v>3053</v>
      </c>
      <c r="E3109" s="152"/>
      <c r="F3109" s="152"/>
      <c r="G3109" s="152"/>
      <c r="H3109" s="149" t="s">
        <v>57</v>
      </c>
      <c r="K3109" s="149" t="s">
        <v>6926</v>
      </c>
      <c r="S3109" s="158" t="s">
        <v>6957</v>
      </c>
      <c r="U3109" s="158" t="s">
        <v>7060</v>
      </c>
    </row>
    <row r="3110" spans="1:21" ht="14.25" customHeight="1">
      <c r="A3110" s="158" t="s">
        <v>6949</v>
      </c>
      <c r="C3110" s="151" t="s">
        <v>5601</v>
      </c>
      <c r="D3110" s="151" t="s">
        <v>3053</v>
      </c>
      <c r="E3110" s="152"/>
      <c r="F3110" s="152"/>
      <c r="G3110" s="152"/>
      <c r="H3110" s="149" t="s">
        <v>57</v>
      </c>
      <c r="K3110" s="149" t="s">
        <v>6926</v>
      </c>
      <c r="S3110" s="158" t="s">
        <v>6957</v>
      </c>
      <c r="U3110" s="158" t="s">
        <v>7061</v>
      </c>
    </row>
    <row r="3111" spans="1:21" ht="14.25" customHeight="1">
      <c r="A3111" s="158" t="s">
        <v>6950</v>
      </c>
      <c r="C3111" s="151" t="s">
        <v>5601</v>
      </c>
      <c r="D3111" s="151" t="s">
        <v>3053</v>
      </c>
      <c r="E3111" s="152"/>
      <c r="F3111" s="152"/>
      <c r="G3111" s="152"/>
      <c r="H3111" s="149" t="s">
        <v>57</v>
      </c>
      <c r="K3111" s="149" t="s">
        <v>6926</v>
      </c>
      <c r="S3111" s="158" t="s">
        <v>6958</v>
      </c>
      <c r="U3111" s="158" t="s">
        <v>7062</v>
      </c>
    </row>
    <row r="3112" spans="1:21" ht="14.25" customHeight="1">
      <c r="A3112" s="158" t="s">
        <v>6909</v>
      </c>
      <c r="C3112" s="151" t="s">
        <v>5601</v>
      </c>
      <c r="D3112" s="151" t="s">
        <v>3053</v>
      </c>
      <c r="E3112" s="152"/>
      <c r="F3112" s="152"/>
      <c r="G3112" s="152"/>
      <c r="H3112" s="149" t="s">
        <v>57</v>
      </c>
      <c r="K3112" s="149" t="s">
        <v>6926</v>
      </c>
      <c r="S3112" s="158" t="s">
        <v>6957</v>
      </c>
      <c r="U3112" s="158" t="s">
        <v>7063</v>
      </c>
    </row>
    <row r="3113" spans="1:21" ht="14.25" customHeight="1">
      <c r="A3113" s="158" t="s">
        <v>6951</v>
      </c>
      <c r="C3113" s="151" t="s">
        <v>5601</v>
      </c>
      <c r="D3113" s="151" t="s">
        <v>3053</v>
      </c>
      <c r="E3113" s="152"/>
      <c r="F3113" s="152"/>
      <c r="G3113" s="152"/>
      <c r="H3113" s="149" t="s">
        <v>57</v>
      </c>
      <c r="K3113" s="149" t="s">
        <v>6926</v>
      </c>
      <c r="S3113" s="158" t="s">
        <v>6957</v>
      </c>
      <c r="U3113" s="158" t="s">
        <v>7064</v>
      </c>
    </row>
    <row r="3114" spans="1:21" ht="14.25" customHeight="1">
      <c r="A3114" s="158" t="s">
        <v>6952</v>
      </c>
      <c r="C3114" s="151" t="s">
        <v>5601</v>
      </c>
      <c r="D3114" s="151" t="s">
        <v>3053</v>
      </c>
      <c r="E3114" s="152"/>
      <c r="F3114" s="152"/>
      <c r="G3114" s="152"/>
      <c r="H3114" s="149" t="s">
        <v>57</v>
      </c>
      <c r="K3114" s="149" t="s">
        <v>6926</v>
      </c>
      <c r="S3114" s="158" t="s">
        <v>6957</v>
      </c>
      <c r="U3114" s="158" t="s">
        <v>7065</v>
      </c>
    </row>
    <row r="3115" spans="1:21" ht="14.25" customHeight="1">
      <c r="A3115" s="158" t="s">
        <v>6953</v>
      </c>
      <c r="C3115" s="151" t="s">
        <v>5601</v>
      </c>
      <c r="D3115" s="151" t="s">
        <v>3053</v>
      </c>
      <c r="E3115" s="152"/>
      <c r="F3115" s="152"/>
      <c r="G3115" s="152"/>
      <c r="H3115" s="149" t="s">
        <v>57</v>
      </c>
      <c r="K3115" s="149" t="s">
        <v>6926</v>
      </c>
      <c r="S3115" s="158" t="s">
        <v>6957</v>
      </c>
      <c r="U3115" s="158" t="s">
        <v>7066</v>
      </c>
    </row>
    <row r="3116" spans="1:21" ht="14.25" customHeight="1">
      <c r="A3116" s="158" t="s">
        <v>6954</v>
      </c>
      <c r="C3116" s="151" t="s">
        <v>5601</v>
      </c>
      <c r="D3116" s="151" t="s">
        <v>3053</v>
      </c>
      <c r="E3116" s="152"/>
      <c r="F3116" s="152"/>
      <c r="G3116" s="152"/>
      <c r="H3116" s="149" t="s">
        <v>57</v>
      </c>
      <c r="K3116" s="149" t="s">
        <v>6926</v>
      </c>
      <c r="S3116" s="158" t="s">
        <v>6957</v>
      </c>
      <c r="U3116" s="158" t="s">
        <v>7067</v>
      </c>
    </row>
    <row r="3117" spans="1:21" ht="14.25" customHeight="1">
      <c r="A3117" s="158" t="s">
        <v>6955</v>
      </c>
      <c r="C3117" s="151" t="s">
        <v>5601</v>
      </c>
      <c r="D3117" s="151" t="s">
        <v>3053</v>
      </c>
      <c r="E3117" s="152"/>
      <c r="F3117" s="152"/>
      <c r="G3117" s="152"/>
      <c r="H3117" s="149" t="s">
        <v>57</v>
      </c>
      <c r="K3117" s="149" t="s">
        <v>6926</v>
      </c>
      <c r="S3117" s="158" t="s">
        <v>6957</v>
      </c>
      <c r="U3117" s="158" t="s">
        <v>7068</v>
      </c>
    </row>
    <row r="3118" spans="1:21" ht="14.25" customHeight="1">
      <c r="A3118" s="158" t="s">
        <v>6956</v>
      </c>
      <c r="C3118" s="151" t="s">
        <v>5601</v>
      </c>
      <c r="D3118" s="151" t="s">
        <v>3053</v>
      </c>
      <c r="E3118" s="152"/>
      <c r="F3118" s="152"/>
      <c r="G3118" s="152"/>
      <c r="H3118" s="149" t="s">
        <v>57</v>
      </c>
      <c r="K3118" s="149" t="s">
        <v>6926</v>
      </c>
      <c r="S3118" s="158" t="s">
        <v>6957</v>
      </c>
      <c r="U3118" s="158" t="s">
        <v>7069</v>
      </c>
    </row>
    <row r="3119" spans="1:21" ht="14.25" customHeight="1">
      <c r="A3119" s="158" t="s">
        <v>6959</v>
      </c>
      <c r="C3119" s="151" t="s">
        <v>5601</v>
      </c>
      <c r="D3119" s="151" t="s">
        <v>3053</v>
      </c>
      <c r="E3119" s="152"/>
      <c r="F3119" s="152"/>
      <c r="G3119" s="152"/>
      <c r="H3119" s="149" t="s">
        <v>57</v>
      </c>
      <c r="K3119" s="149" t="s">
        <v>6926</v>
      </c>
      <c r="R3119" s="158" t="s">
        <v>6967</v>
      </c>
      <c r="U3119" s="158" t="s">
        <v>7031</v>
      </c>
    </row>
    <row r="3120" spans="1:21" ht="14.25" customHeight="1">
      <c r="A3120" s="158" t="s">
        <v>6960</v>
      </c>
      <c r="C3120" s="151" t="s">
        <v>5601</v>
      </c>
      <c r="D3120" s="151" t="s">
        <v>3053</v>
      </c>
      <c r="E3120" s="152"/>
      <c r="F3120" s="152"/>
      <c r="G3120" s="152"/>
      <c r="H3120" s="149" t="s">
        <v>57</v>
      </c>
      <c r="K3120" s="149" t="s">
        <v>6926</v>
      </c>
      <c r="R3120" s="158" t="s">
        <v>6967</v>
      </c>
      <c r="U3120" s="158" t="s">
        <v>7032</v>
      </c>
    </row>
    <row r="3121" spans="1:21" ht="14.25" customHeight="1">
      <c r="A3121" s="158" t="s">
        <v>6961</v>
      </c>
      <c r="C3121" s="151" t="s">
        <v>5601</v>
      </c>
      <c r="D3121" s="151" t="s">
        <v>3053</v>
      </c>
      <c r="E3121" s="152"/>
      <c r="F3121" s="152"/>
      <c r="G3121" s="152"/>
      <c r="H3121" s="149" t="s">
        <v>57</v>
      </c>
      <c r="K3121" s="149" t="s">
        <v>6926</v>
      </c>
      <c r="R3121" s="158" t="s">
        <v>6967</v>
      </c>
      <c r="U3121" s="158" t="s">
        <v>7033</v>
      </c>
    </row>
    <row r="3122" spans="1:21" ht="14.25" customHeight="1">
      <c r="A3122" s="158" t="s">
        <v>6962</v>
      </c>
      <c r="C3122" s="151" t="s">
        <v>5601</v>
      </c>
      <c r="D3122" s="151" t="s">
        <v>3053</v>
      </c>
      <c r="E3122" s="152"/>
      <c r="F3122" s="152"/>
      <c r="G3122" s="152"/>
      <c r="H3122" s="149" t="s">
        <v>57</v>
      </c>
      <c r="K3122" s="149" t="s">
        <v>6926</v>
      </c>
      <c r="R3122" s="158" t="s">
        <v>6967</v>
      </c>
      <c r="U3122" s="158" t="s">
        <v>7034</v>
      </c>
    </row>
    <row r="3123" spans="1:21" ht="14.25" customHeight="1">
      <c r="A3123" s="158" t="s">
        <v>6963</v>
      </c>
      <c r="C3123" s="151" t="s">
        <v>5601</v>
      </c>
      <c r="D3123" s="151" t="s">
        <v>3053</v>
      </c>
      <c r="E3123" s="152"/>
      <c r="F3123" s="152"/>
      <c r="G3123" s="152"/>
      <c r="H3123" s="149" t="s">
        <v>57</v>
      </c>
      <c r="K3123" s="149" t="s">
        <v>6926</v>
      </c>
      <c r="R3123" s="158" t="s">
        <v>6967</v>
      </c>
      <c r="U3123" s="158" t="s">
        <v>7035</v>
      </c>
    </row>
    <row r="3124" spans="1:21" ht="14.25" customHeight="1">
      <c r="A3124" s="158" t="s">
        <v>6964</v>
      </c>
      <c r="C3124" s="151" t="s">
        <v>5601</v>
      </c>
      <c r="D3124" s="151" t="s">
        <v>3053</v>
      </c>
      <c r="E3124" s="152"/>
      <c r="F3124" s="152"/>
      <c r="G3124" s="152"/>
      <c r="H3124" s="149" t="s">
        <v>57</v>
      </c>
      <c r="K3124" s="149" t="s">
        <v>6926</v>
      </c>
      <c r="R3124" s="158" t="s">
        <v>6967</v>
      </c>
      <c r="U3124" s="158" t="s">
        <v>7036</v>
      </c>
    </row>
    <row r="3125" spans="1:21" ht="14.25" customHeight="1">
      <c r="A3125" s="158" t="s">
        <v>6965</v>
      </c>
      <c r="C3125" s="151" t="s">
        <v>5601</v>
      </c>
      <c r="D3125" s="151" t="s">
        <v>3053</v>
      </c>
      <c r="E3125" s="152"/>
      <c r="F3125" s="152"/>
      <c r="G3125" s="152"/>
      <c r="H3125" s="149" t="s">
        <v>57</v>
      </c>
      <c r="K3125" s="149" t="s">
        <v>6926</v>
      </c>
      <c r="R3125" s="158" t="s">
        <v>6967</v>
      </c>
      <c r="U3125" s="158" t="s">
        <v>7037</v>
      </c>
    </row>
    <row r="3126" spans="1:21" ht="14.25" customHeight="1">
      <c r="A3126" s="158" t="s">
        <v>6966</v>
      </c>
      <c r="C3126" s="151" t="s">
        <v>5601</v>
      </c>
      <c r="D3126" s="151" t="s">
        <v>3053</v>
      </c>
      <c r="E3126" s="152"/>
      <c r="F3126" s="152"/>
      <c r="G3126" s="152"/>
      <c r="H3126" s="149" t="s">
        <v>57</v>
      </c>
      <c r="K3126" s="149" t="s">
        <v>6926</v>
      </c>
      <c r="R3126" s="158" t="s">
        <v>6967</v>
      </c>
      <c r="U3126" s="158" t="s">
        <v>7038</v>
      </c>
    </row>
    <row r="3127" spans="1:21" s="149" customFormat="1" ht="14.25" customHeight="1">
      <c r="A3127" s="102" t="s">
        <v>7070</v>
      </c>
      <c r="C3127" s="151" t="s">
        <v>5601</v>
      </c>
      <c r="D3127" s="151" t="s">
        <v>3053</v>
      </c>
      <c r="E3127" s="152"/>
      <c r="F3127" s="152"/>
      <c r="G3127" s="152"/>
      <c r="H3127" s="149" t="s">
        <v>57</v>
      </c>
      <c r="I3127" s="146"/>
      <c r="J3127" s="146"/>
      <c r="K3127" s="149" t="s">
        <v>6341</v>
      </c>
      <c r="R3127" s="175"/>
      <c r="S3127" s="154"/>
      <c r="T3127" s="153"/>
      <c r="U3127" s="176" t="s">
        <v>8237</v>
      </c>
    </row>
    <row r="3128" spans="1:21" ht="14.25" customHeight="1">
      <c r="A3128" s="102" t="s">
        <v>7071</v>
      </c>
      <c r="C3128" s="151" t="s">
        <v>5601</v>
      </c>
      <c r="D3128" s="151" t="s">
        <v>3053</v>
      </c>
      <c r="E3128" s="152"/>
      <c r="F3128" s="152"/>
      <c r="G3128" s="152"/>
      <c r="H3128" s="149" t="s">
        <v>57</v>
      </c>
      <c r="K3128" s="149" t="s">
        <v>6341</v>
      </c>
      <c r="U3128" s="176" t="s">
        <v>8238</v>
      </c>
    </row>
    <row r="3129" spans="1:21" ht="14.25" customHeight="1">
      <c r="A3129" s="102" t="s">
        <v>7072</v>
      </c>
      <c r="C3129" s="151" t="s">
        <v>5601</v>
      </c>
      <c r="D3129" s="151" t="s">
        <v>3053</v>
      </c>
      <c r="E3129" s="152"/>
      <c r="F3129" s="152"/>
      <c r="G3129" s="152"/>
      <c r="H3129" s="149" t="s">
        <v>57</v>
      </c>
      <c r="K3129" s="149" t="s">
        <v>6341</v>
      </c>
      <c r="U3129" s="176" t="s">
        <v>8239</v>
      </c>
    </row>
    <row r="3130" spans="1:21" ht="14.25" customHeight="1">
      <c r="A3130" s="102" t="s">
        <v>7073</v>
      </c>
      <c r="C3130" s="151" t="s">
        <v>5601</v>
      </c>
      <c r="D3130" s="151" t="s">
        <v>3053</v>
      </c>
      <c r="E3130" s="152"/>
      <c r="F3130" s="152"/>
      <c r="G3130" s="152"/>
      <c r="H3130" s="149" t="s">
        <v>57</v>
      </c>
      <c r="K3130" s="149" t="s">
        <v>6341</v>
      </c>
      <c r="U3130" s="176" t="s">
        <v>8240</v>
      </c>
    </row>
    <row r="3131" spans="1:21" ht="14.25" customHeight="1">
      <c r="A3131" s="102" t="s">
        <v>7074</v>
      </c>
      <c r="C3131" s="151" t="s">
        <v>5601</v>
      </c>
      <c r="D3131" s="151" t="s">
        <v>3053</v>
      </c>
      <c r="E3131" s="152"/>
      <c r="F3131" s="152"/>
      <c r="G3131" s="152"/>
      <c r="H3131" s="149" t="s">
        <v>57</v>
      </c>
      <c r="K3131" s="149" t="s">
        <v>6341</v>
      </c>
      <c r="U3131" s="176" t="s">
        <v>8241</v>
      </c>
    </row>
    <row r="3132" spans="1:21" ht="14.25" customHeight="1">
      <c r="A3132" s="102" t="s">
        <v>7075</v>
      </c>
      <c r="C3132" s="151" t="s">
        <v>5601</v>
      </c>
      <c r="D3132" s="151" t="s">
        <v>3053</v>
      </c>
      <c r="E3132" s="152"/>
      <c r="F3132" s="152"/>
      <c r="G3132" s="152"/>
      <c r="H3132" s="149" t="s">
        <v>57</v>
      </c>
      <c r="K3132" s="149" t="s">
        <v>6341</v>
      </c>
      <c r="U3132" s="176" t="s">
        <v>8242</v>
      </c>
    </row>
    <row r="3133" spans="1:21" ht="14.25" customHeight="1">
      <c r="A3133" s="102" t="s">
        <v>7076</v>
      </c>
      <c r="C3133" s="151" t="s">
        <v>5601</v>
      </c>
      <c r="D3133" s="151" t="s">
        <v>3053</v>
      </c>
      <c r="E3133" s="152"/>
      <c r="F3133" s="152"/>
      <c r="G3133" s="152"/>
      <c r="H3133" s="149" t="s">
        <v>57</v>
      </c>
      <c r="K3133" s="149" t="s">
        <v>6341</v>
      </c>
      <c r="U3133" s="176" t="s">
        <v>8243</v>
      </c>
    </row>
    <row r="3134" spans="1:21" ht="14.25" customHeight="1">
      <c r="A3134" s="102" t="s">
        <v>7077</v>
      </c>
      <c r="C3134" s="151" t="s">
        <v>5601</v>
      </c>
      <c r="D3134" s="151" t="s">
        <v>3053</v>
      </c>
      <c r="E3134" s="152"/>
      <c r="F3134" s="152"/>
      <c r="G3134" s="152"/>
      <c r="H3134" s="149" t="s">
        <v>57</v>
      </c>
      <c r="K3134" s="149" t="s">
        <v>6341</v>
      </c>
      <c r="U3134" s="176" t="s">
        <v>8244</v>
      </c>
    </row>
    <row r="3135" spans="1:21" ht="14.25" customHeight="1">
      <c r="A3135" s="102" t="s">
        <v>7078</v>
      </c>
      <c r="C3135" s="151" t="s">
        <v>5601</v>
      </c>
      <c r="D3135" s="151" t="s">
        <v>3053</v>
      </c>
      <c r="E3135" s="152"/>
      <c r="F3135" s="152"/>
      <c r="G3135" s="152"/>
      <c r="H3135" s="149" t="s">
        <v>57</v>
      </c>
      <c r="K3135" s="149" t="s">
        <v>6341</v>
      </c>
      <c r="U3135" s="176" t="s">
        <v>8245</v>
      </c>
    </row>
    <row r="3136" spans="1:21" ht="14.25" customHeight="1">
      <c r="A3136" s="102" t="s">
        <v>7079</v>
      </c>
      <c r="C3136" s="151" t="s">
        <v>5601</v>
      </c>
      <c r="D3136" s="151" t="s">
        <v>3053</v>
      </c>
      <c r="E3136" s="152"/>
      <c r="F3136" s="152"/>
      <c r="G3136" s="152"/>
      <c r="H3136" s="149" t="s">
        <v>57</v>
      </c>
      <c r="K3136" s="149" t="s">
        <v>6341</v>
      </c>
      <c r="U3136" s="176" t="s">
        <v>8246</v>
      </c>
    </row>
    <row r="3137" spans="1:21" ht="14.25" customHeight="1">
      <c r="A3137" s="102" t="s">
        <v>7080</v>
      </c>
      <c r="C3137" s="151" t="s">
        <v>5601</v>
      </c>
      <c r="D3137" s="151" t="s">
        <v>3053</v>
      </c>
      <c r="E3137" s="152"/>
      <c r="F3137" s="152"/>
      <c r="G3137" s="152"/>
      <c r="H3137" s="149" t="s">
        <v>57</v>
      </c>
      <c r="K3137" s="149" t="s">
        <v>6341</v>
      </c>
      <c r="U3137" s="176" t="s">
        <v>8247</v>
      </c>
    </row>
    <row r="3138" spans="1:21" ht="14.25" customHeight="1">
      <c r="A3138" s="102" t="s">
        <v>7081</v>
      </c>
      <c r="C3138" s="151" t="s">
        <v>5601</v>
      </c>
      <c r="D3138" s="151" t="s">
        <v>3053</v>
      </c>
      <c r="E3138" s="152"/>
      <c r="F3138" s="152"/>
      <c r="G3138" s="152"/>
      <c r="H3138" s="149" t="s">
        <v>57</v>
      </c>
      <c r="K3138" s="149" t="s">
        <v>6341</v>
      </c>
      <c r="U3138" s="176" t="s">
        <v>8248</v>
      </c>
    </row>
    <row r="3139" spans="1:21" ht="14.25" customHeight="1">
      <c r="A3139" s="102" t="s">
        <v>7082</v>
      </c>
      <c r="C3139" s="151" t="s">
        <v>5601</v>
      </c>
      <c r="D3139" s="151" t="s">
        <v>3053</v>
      </c>
      <c r="E3139" s="152"/>
      <c r="F3139" s="152"/>
      <c r="G3139" s="152"/>
      <c r="H3139" s="149" t="s">
        <v>57</v>
      </c>
      <c r="K3139" s="149" t="s">
        <v>6341</v>
      </c>
      <c r="U3139" s="176" t="s">
        <v>8249</v>
      </c>
    </row>
    <row r="3140" spans="1:21" ht="14.25" customHeight="1">
      <c r="A3140" s="102" t="s">
        <v>7083</v>
      </c>
      <c r="C3140" s="151" t="s">
        <v>5601</v>
      </c>
      <c r="D3140" s="151" t="s">
        <v>3053</v>
      </c>
      <c r="E3140" s="152"/>
      <c r="F3140" s="152"/>
      <c r="G3140" s="152"/>
      <c r="H3140" s="149" t="s">
        <v>57</v>
      </c>
      <c r="K3140" s="149" t="s">
        <v>6341</v>
      </c>
      <c r="U3140" s="176" t="s">
        <v>8250</v>
      </c>
    </row>
    <row r="3141" spans="1:21" ht="14.25" customHeight="1">
      <c r="A3141" s="102" t="s">
        <v>7084</v>
      </c>
      <c r="C3141" s="151" t="s">
        <v>5601</v>
      </c>
      <c r="D3141" s="151" t="s">
        <v>3053</v>
      </c>
      <c r="E3141" s="152"/>
      <c r="F3141" s="152"/>
      <c r="G3141" s="152"/>
      <c r="H3141" s="149" t="s">
        <v>57</v>
      </c>
      <c r="K3141" s="149" t="s">
        <v>6341</v>
      </c>
      <c r="U3141" s="176" t="s">
        <v>8251</v>
      </c>
    </row>
    <row r="3142" spans="1:21" ht="14.25" customHeight="1">
      <c r="A3142" s="102" t="s">
        <v>7085</v>
      </c>
      <c r="C3142" s="151" t="s">
        <v>5601</v>
      </c>
      <c r="D3142" s="151" t="s">
        <v>3053</v>
      </c>
      <c r="E3142" s="152"/>
      <c r="F3142" s="152"/>
      <c r="G3142" s="152"/>
      <c r="H3142" s="149" t="s">
        <v>57</v>
      </c>
      <c r="K3142" s="149" t="s">
        <v>6341</v>
      </c>
      <c r="U3142" s="176" t="s">
        <v>8252</v>
      </c>
    </row>
    <row r="3143" spans="1:21" ht="14.25" customHeight="1">
      <c r="A3143" s="102" t="s">
        <v>7086</v>
      </c>
      <c r="C3143" s="151" t="s">
        <v>5601</v>
      </c>
      <c r="D3143" s="151" t="s">
        <v>3053</v>
      </c>
      <c r="E3143" s="152"/>
      <c r="F3143" s="152"/>
      <c r="G3143" s="152"/>
      <c r="H3143" s="149" t="s">
        <v>57</v>
      </c>
      <c r="K3143" s="149" t="s">
        <v>6341</v>
      </c>
      <c r="U3143" s="176" t="s">
        <v>8253</v>
      </c>
    </row>
    <row r="3144" spans="1:21" ht="14.25" customHeight="1">
      <c r="A3144" s="102" t="s">
        <v>7087</v>
      </c>
      <c r="C3144" s="151" t="s">
        <v>5601</v>
      </c>
      <c r="D3144" s="151" t="s">
        <v>3053</v>
      </c>
      <c r="E3144" s="152"/>
      <c r="F3144" s="152"/>
      <c r="G3144" s="152"/>
      <c r="H3144" s="149" t="s">
        <v>57</v>
      </c>
      <c r="K3144" s="149" t="s">
        <v>6341</v>
      </c>
      <c r="U3144" s="176" t="s">
        <v>8254</v>
      </c>
    </row>
    <row r="3145" spans="1:21" ht="14.25" customHeight="1">
      <c r="A3145" s="102" t="s">
        <v>7088</v>
      </c>
      <c r="C3145" s="151" t="s">
        <v>5601</v>
      </c>
      <c r="D3145" s="151" t="s">
        <v>3053</v>
      </c>
      <c r="E3145" s="152"/>
      <c r="F3145" s="152"/>
      <c r="G3145" s="152"/>
      <c r="H3145" s="149" t="s">
        <v>57</v>
      </c>
      <c r="K3145" s="149" t="s">
        <v>6341</v>
      </c>
      <c r="U3145" s="176" t="s">
        <v>8255</v>
      </c>
    </row>
    <row r="3146" spans="1:21" ht="14.25" customHeight="1">
      <c r="A3146" s="102" t="s">
        <v>7089</v>
      </c>
      <c r="C3146" s="151" t="s">
        <v>5601</v>
      </c>
      <c r="D3146" s="151" t="s">
        <v>3053</v>
      </c>
      <c r="E3146" s="152"/>
      <c r="F3146" s="152"/>
      <c r="G3146" s="152"/>
      <c r="H3146" s="149" t="s">
        <v>57</v>
      </c>
      <c r="K3146" s="149" t="s">
        <v>6341</v>
      </c>
      <c r="U3146" s="176" t="s">
        <v>8256</v>
      </c>
    </row>
    <row r="3147" spans="1:21" ht="14.25" customHeight="1">
      <c r="A3147" s="102" t="s">
        <v>7090</v>
      </c>
      <c r="C3147" s="151" t="s">
        <v>5601</v>
      </c>
      <c r="D3147" s="151" t="s">
        <v>3053</v>
      </c>
      <c r="E3147" s="152"/>
      <c r="F3147" s="152"/>
      <c r="G3147" s="152"/>
      <c r="H3147" s="149" t="s">
        <v>57</v>
      </c>
      <c r="K3147" s="149" t="s">
        <v>6341</v>
      </c>
      <c r="U3147" s="176" t="s">
        <v>8257</v>
      </c>
    </row>
    <row r="3148" spans="1:21" ht="14.25" customHeight="1">
      <c r="A3148" s="102" t="s">
        <v>7091</v>
      </c>
      <c r="C3148" s="151" t="s">
        <v>5601</v>
      </c>
      <c r="D3148" s="151" t="s">
        <v>3053</v>
      </c>
      <c r="E3148" s="152"/>
      <c r="F3148" s="152"/>
      <c r="G3148" s="152"/>
      <c r="H3148" s="149" t="s">
        <v>57</v>
      </c>
      <c r="K3148" s="149" t="s">
        <v>6341</v>
      </c>
      <c r="U3148" s="176" t="s">
        <v>8258</v>
      </c>
    </row>
    <row r="3149" spans="1:21" ht="14.25" customHeight="1">
      <c r="A3149" s="102" t="s">
        <v>7092</v>
      </c>
      <c r="C3149" s="151" t="s">
        <v>5601</v>
      </c>
      <c r="D3149" s="151" t="s">
        <v>3053</v>
      </c>
      <c r="E3149" s="152"/>
      <c r="F3149" s="152"/>
      <c r="G3149" s="152"/>
      <c r="H3149" s="149" t="s">
        <v>57</v>
      </c>
      <c r="K3149" s="149" t="s">
        <v>6341</v>
      </c>
      <c r="U3149" s="176" t="s">
        <v>8259</v>
      </c>
    </row>
    <row r="3150" spans="1:21" ht="14.25" customHeight="1">
      <c r="A3150" s="102" t="s">
        <v>7093</v>
      </c>
      <c r="C3150" s="151" t="s">
        <v>5601</v>
      </c>
      <c r="D3150" s="151" t="s">
        <v>3053</v>
      </c>
      <c r="E3150" s="152"/>
      <c r="F3150" s="152"/>
      <c r="G3150" s="152"/>
      <c r="H3150" s="149" t="s">
        <v>57</v>
      </c>
      <c r="K3150" s="149" t="s">
        <v>6341</v>
      </c>
      <c r="U3150" s="176" t="s">
        <v>8260</v>
      </c>
    </row>
    <row r="3151" spans="1:21" ht="14.25" customHeight="1">
      <c r="A3151" s="102" t="s">
        <v>7094</v>
      </c>
      <c r="C3151" s="151" t="s">
        <v>5601</v>
      </c>
      <c r="D3151" s="151" t="s">
        <v>3053</v>
      </c>
      <c r="E3151" s="152"/>
      <c r="F3151" s="152"/>
      <c r="G3151" s="152"/>
      <c r="H3151" s="149" t="s">
        <v>57</v>
      </c>
      <c r="K3151" s="149" t="s">
        <v>6341</v>
      </c>
      <c r="U3151" s="176" t="s">
        <v>8261</v>
      </c>
    </row>
    <row r="3152" spans="1:21" ht="14.25" customHeight="1">
      <c r="A3152" s="102" t="s">
        <v>7095</v>
      </c>
      <c r="C3152" s="151" t="s">
        <v>5601</v>
      </c>
      <c r="D3152" s="151" t="s">
        <v>3053</v>
      </c>
      <c r="E3152" s="152"/>
      <c r="F3152" s="152"/>
      <c r="G3152" s="152"/>
      <c r="H3152" s="149" t="s">
        <v>57</v>
      </c>
      <c r="K3152" s="149" t="s">
        <v>6341</v>
      </c>
      <c r="U3152" s="176" t="s">
        <v>8262</v>
      </c>
    </row>
    <row r="3153" spans="1:21" ht="14.25" customHeight="1">
      <c r="A3153" s="102" t="s">
        <v>7096</v>
      </c>
      <c r="C3153" s="151" t="s">
        <v>5601</v>
      </c>
      <c r="D3153" s="151" t="s">
        <v>3053</v>
      </c>
      <c r="E3153" s="152"/>
      <c r="F3153" s="152"/>
      <c r="G3153" s="152"/>
      <c r="H3153" s="149" t="s">
        <v>57</v>
      </c>
      <c r="K3153" s="149" t="s">
        <v>6341</v>
      </c>
      <c r="U3153" s="176" t="s">
        <v>8263</v>
      </c>
    </row>
    <row r="3154" spans="1:21" ht="14.25" customHeight="1">
      <c r="A3154" s="102" t="s">
        <v>7097</v>
      </c>
      <c r="C3154" s="151" t="s">
        <v>5601</v>
      </c>
      <c r="D3154" s="151" t="s">
        <v>3053</v>
      </c>
      <c r="E3154" s="152"/>
      <c r="F3154" s="152"/>
      <c r="G3154" s="152"/>
      <c r="H3154" s="149" t="s">
        <v>57</v>
      </c>
      <c r="K3154" s="149" t="s">
        <v>6341</v>
      </c>
      <c r="U3154" s="176" t="s">
        <v>8264</v>
      </c>
    </row>
    <row r="3155" spans="1:21" ht="14.25" customHeight="1">
      <c r="A3155" s="102" t="s">
        <v>7098</v>
      </c>
      <c r="C3155" s="151" t="s">
        <v>5601</v>
      </c>
      <c r="D3155" s="151" t="s">
        <v>3053</v>
      </c>
      <c r="E3155" s="152"/>
      <c r="F3155" s="152"/>
      <c r="G3155" s="152"/>
      <c r="H3155" s="149" t="s">
        <v>57</v>
      </c>
      <c r="K3155" s="149" t="s">
        <v>6341</v>
      </c>
      <c r="U3155" s="176" t="s">
        <v>8265</v>
      </c>
    </row>
    <row r="3156" spans="1:21" ht="14.25" customHeight="1">
      <c r="A3156" s="102" t="s">
        <v>7099</v>
      </c>
      <c r="C3156" s="151" t="s">
        <v>5601</v>
      </c>
      <c r="D3156" s="151" t="s">
        <v>3053</v>
      </c>
      <c r="E3156" s="152"/>
      <c r="F3156" s="152"/>
      <c r="G3156" s="152"/>
      <c r="H3156" s="149" t="s">
        <v>57</v>
      </c>
      <c r="K3156" s="149" t="s">
        <v>6341</v>
      </c>
      <c r="U3156" s="176" t="s">
        <v>8266</v>
      </c>
    </row>
    <row r="3157" spans="1:21" ht="14.25" customHeight="1">
      <c r="A3157" s="102" t="s">
        <v>7100</v>
      </c>
      <c r="C3157" s="151" t="s">
        <v>5601</v>
      </c>
      <c r="D3157" s="151" t="s">
        <v>3053</v>
      </c>
      <c r="E3157" s="152"/>
      <c r="F3157" s="152"/>
      <c r="G3157" s="152"/>
      <c r="H3157" s="149" t="s">
        <v>57</v>
      </c>
      <c r="K3157" s="149" t="s">
        <v>6341</v>
      </c>
      <c r="U3157" s="176" t="s">
        <v>8267</v>
      </c>
    </row>
    <row r="3158" spans="1:21" ht="14.25" customHeight="1">
      <c r="A3158" s="102" t="s">
        <v>7101</v>
      </c>
      <c r="C3158" s="151" t="s">
        <v>5601</v>
      </c>
      <c r="D3158" s="151" t="s">
        <v>3053</v>
      </c>
      <c r="E3158" s="152"/>
      <c r="F3158" s="152"/>
      <c r="G3158" s="152"/>
      <c r="H3158" s="149" t="s">
        <v>57</v>
      </c>
      <c r="K3158" s="149" t="s">
        <v>6341</v>
      </c>
      <c r="U3158" s="176" t="s">
        <v>8268</v>
      </c>
    </row>
    <row r="3159" spans="1:21" ht="14.25" customHeight="1">
      <c r="A3159" s="102" t="s">
        <v>7102</v>
      </c>
      <c r="C3159" s="151" t="s">
        <v>5601</v>
      </c>
      <c r="D3159" s="151" t="s">
        <v>3053</v>
      </c>
      <c r="E3159" s="152"/>
      <c r="F3159" s="152"/>
      <c r="G3159" s="152"/>
      <c r="H3159" s="149" t="s">
        <v>57</v>
      </c>
      <c r="K3159" s="149" t="s">
        <v>6341</v>
      </c>
      <c r="U3159" s="176" t="s">
        <v>8269</v>
      </c>
    </row>
    <row r="3160" spans="1:21" ht="14.25" customHeight="1">
      <c r="A3160" s="102" t="s">
        <v>7103</v>
      </c>
      <c r="C3160" s="151" t="s">
        <v>5601</v>
      </c>
      <c r="D3160" s="151" t="s">
        <v>3053</v>
      </c>
      <c r="E3160" s="152"/>
      <c r="F3160" s="152"/>
      <c r="G3160" s="152"/>
      <c r="H3160" s="149" t="s">
        <v>57</v>
      </c>
      <c r="K3160" s="149" t="s">
        <v>6341</v>
      </c>
      <c r="U3160" s="176" t="s">
        <v>8270</v>
      </c>
    </row>
    <row r="3161" spans="1:21" ht="14.25" customHeight="1">
      <c r="A3161" s="102" t="s">
        <v>7104</v>
      </c>
      <c r="C3161" s="151" t="s">
        <v>5601</v>
      </c>
      <c r="D3161" s="151" t="s">
        <v>3053</v>
      </c>
      <c r="E3161" s="152"/>
      <c r="F3161" s="152"/>
      <c r="G3161" s="152"/>
      <c r="H3161" s="149" t="s">
        <v>57</v>
      </c>
      <c r="K3161" s="149" t="s">
        <v>6341</v>
      </c>
      <c r="U3161" s="176" t="s">
        <v>8271</v>
      </c>
    </row>
    <row r="3162" spans="1:21" ht="14.25" customHeight="1">
      <c r="A3162" s="102" t="s">
        <v>7105</v>
      </c>
      <c r="C3162" s="151" t="s">
        <v>5601</v>
      </c>
      <c r="D3162" s="151" t="s">
        <v>3053</v>
      </c>
      <c r="E3162" s="152"/>
      <c r="F3162" s="152"/>
      <c r="G3162" s="152"/>
      <c r="H3162" s="149" t="s">
        <v>57</v>
      </c>
      <c r="K3162" s="149" t="s">
        <v>6341</v>
      </c>
      <c r="U3162" s="176" t="s">
        <v>8272</v>
      </c>
    </row>
    <row r="3163" spans="1:21" ht="14.25" customHeight="1">
      <c r="A3163" s="102" t="s">
        <v>7106</v>
      </c>
      <c r="C3163" s="151" t="s">
        <v>5601</v>
      </c>
      <c r="D3163" s="151" t="s">
        <v>3053</v>
      </c>
      <c r="E3163" s="152"/>
      <c r="F3163" s="152"/>
      <c r="G3163" s="152"/>
      <c r="H3163" s="149" t="s">
        <v>57</v>
      </c>
      <c r="K3163" s="149" t="s">
        <v>6341</v>
      </c>
      <c r="U3163" s="176" t="s">
        <v>8273</v>
      </c>
    </row>
    <row r="3164" spans="1:21" ht="14.25" customHeight="1">
      <c r="A3164" s="102" t="s">
        <v>7107</v>
      </c>
      <c r="C3164" s="151" t="s">
        <v>5601</v>
      </c>
      <c r="D3164" s="151" t="s">
        <v>3053</v>
      </c>
      <c r="E3164" s="152"/>
      <c r="F3164" s="152"/>
      <c r="G3164" s="152"/>
      <c r="H3164" s="149" t="s">
        <v>57</v>
      </c>
      <c r="K3164" s="149" t="s">
        <v>6341</v>
      </c>
      <c r="U3164" s="176" t="s">
        <v>8274</v>
      </c>
    </row>
    <row r="3165" spans="1:21" ht="14.25" customHeight="1">
      <c r="A3165" s="102" t="s">
        <v>7108</v>
      </c>
      <c r="C3165" s="151" t="s">
        <v>5601</v>
      </c>
      <c r="D3165" s="151" t="s">
        <v>3053</v>
      </c>
      <c r="E3165" s="152"/>
      <c r="F3165" s="152"/>
      <c r="G3165" s="152"/>
      <c r="H3165" s="149" t="s">
        <v>57</v>
      </c>
      <c r="K3165" s="149" t="s">
        <v>6341</v>
      </c>
      <c r="U3165" s="176" t="s">
        <v>8275</v>
      </c>
    </row>
    <row r="3166" spans="1:21" ht="14.25" customHeight="1">
      <c r="A3166" s="102" t="s">
        <v>7109</v>
      </c>
      <c r="C3166" s="151" t="s">
        <v>5601</v>
      </c>
      <c r="D3166" s="151" t="s">
        <v>3053</v>
      </c>
      <c r="E3166" s="152"/>
      <c r="F3166" s="152"/>
      <c r="G3166" s="152"/>
      <c r="H3166" s="149" t="s">
        <v>57</v>
      </c>
      <c r="K3166" s="149" t="s">
        <v>6341</v>
      </c>
      <c r="U3166" s="176" t="s">
        <v>8276</v>
      </c>
    </row>
    <row r="3167" spans="1:21" ht="14.25" customHeight="1">
      <c r="A3167" s="102" t="s">
        <v>7110</v>
      </c>
      <c r="C3167" s="151" t="s">
        <v>5601</v>
      </c>
      <c r="D3167" s="151" t="s">
        <v>3053</v>
      </c>
      <c r="E3167" s="152"/>
      <c r="F3167" s="152"/>
      <c r="G3167" s="152"/>
      <c r="H3167" s="149" t="s">
        <v>57</v>
      </c>
      <c r="K3167" s="149" t="s">
        <v>6341</v>
      </c>
      <c r="U3167" s="176" t="s">
        <v>8277</v>
      </c>
    </row>
    <row r="3168" spans="1:21" ht="14.25" customHeight="1">
      <c r="A3168" s="102" t="s">
        <v>7111</v>
      </c>
      <c r="C3168" s="151" t="s">
        <v>5601</v>
      </c>
      <c r="D3168" s="151" t="s">
        <v>3053</v>
      </c>
      <c r="E3168" s="152"/>
      <c r="F3168" s="152"/>
      <c r="G3168" s="152"/>
      <c r="H3168" s="149" t="s">
        <v>57</v>
      </c>
      <c r="K3168" s="149" t="s">
        <v>6341</v>
      </c>
      <c r="U3168" s="176" t="s">
        <v>8278</v>
      </c>
    </row>
    <row r="3169" spans="1:21" ht="14.25" customHeight="1">
      <c r="A3169" s="102" t="s">
        <v>7112</v>
      </c>
      <c r="C3169" s="151" t="s">
        <v>5601</v>
      </c>
      <c r="D3169" s="151" t="s">
        <v>3053</v>
      </c>
      <c r="E3169" s="152"/>
      <c r="F3169" s="152"/>
      <c r="G3169" s="152"/>
      <c r="H3169" s="149" t="s">
        <v>57</v>
      </c>
      <c r="K3169" s="149" t="s">
        <v>6341</v>
      </c>
      <c r="U3169" s="176" t="s">
        <v>8279</v>
      </c>
    </row>
    <row r="3170" spans="1:21" ht="14.25" customHeight="1">
      <c r="A3170" s="102" t="s">
        <v>7113</v>
      </c>
      <c r="C3170" s="151" t="s">
        <v>5601</v>
      </c>
      <c r="D3170" s="151" t="s">
        <v>3053</v>
      </c>
      <c r="E3170" s="152"/>
      <c r="F3170" s="152"/>
      <c r="G3170" s="152"/>
      <c r="H3170" s="149" t="s">
        <v>57</v>
      </c>
      <c r="K3170" s="149" t="s">
        <v>6341</v>
      </c>
      <c r="U3170" s="176" t="s">
        <v>8280</v>
      </c>
    </row>
    <row r="3171" spans="1:21" ht="14.25" customHeight="1">
      <c r="A3171" s="102" t="s">
        <v>7114</v>
      </c>
      <c r="C3171" s="151" t="s">
        <v>5601</v>
      </c>
      <c r="D3171" s="151" t="s">
        <v>3053</v>
      </c>
      <c r="E3171" s="152"/>
      <c r="F3171" s="152"/>
      <c r="G3171" s="152"/>
      <c r="H3171" s="149" t="s">
        <v>57</v>
      </c>
      <c r="K3171" s="149" t="s">
        <v>6341</v>
      </c>
      <c r="U3171" s="176" t="s">
        <v>8281</v>
      </c>
    </row>
    <row r="3172" spans="1:21" ht="14.25" customHeight="1">
      <c r="A3172" s="102" t="s">
        <v>7115</v>
      </c>
      <c r="C3172" s="151" t="s">
        <v>5601</v>
      </c>
      <c r="D3172" s="151" t="s">
        <v>3053</v>
      </c>
      <c r="E3172" s="152"/>
      <c r="F3172" s="152"/>
      <c r="G3172" s="152"/>
      <c r="H3172" s="149" t="s">
        <v>57</v>
      </c>
      <c r="K3172" s="149" t="s">
        <v>6341</v>
      </c>
      <c r="U3172" s="176" t="s">
        <v>8282</v>
      </c>
    </row>
    <row r="3173" spans="1:21" ht="14.25" customHeight="1">
      <c r="A3173" s="102" t="s">
        <v>7116</v>
      </c>
      <c r="C3173" s="151" t="s">
        <v>5601</v>
      </c>
      <c r="D3173" s="151" t="s">
        <v>3053</v>
      </c>
      <c r="E3173" s="152"/>
      <c r="F3173" s="152"/>
      <c r="G3173" s="152"/>
      <c r="H3173" s="149" t="s">
        <v>57</v>
      </c>
      <c r="K3173" s="149" t="s">
        <v>6341</v>
      </c>
      <c r="U3173" s="176" t="s">
        <v>8283</v>
      </c>
    </row>
    <row r="3174" spans="1:21" ht="14.25" customHeight="1">
      <c r="A3174" s="102" t="s">
        <v>7117</v>
      </c>
      <c r="C3174" s="151" t="s">
        <v>5601</v>
      </c>
      <c r="D3174" s="151" t="s">
        <v>3053</v>
      </c>
      <c r="E3174" s="152"/>
      <c r="F3174" s="152"/>
      <c r="G3174" s="152"/>
      <c r="H3174" s="149" t="s">
        <v>57</v>
      </c>
      <c r="K3174" s="149" t="s">
        <v>6341</v>
      </c>
      <c r="U3174" s="176" t="s">
        <v>8284</v>
      </c>
    </row>
    <row r="3175" spans="1:21" ht="14.25" customHeight="1">
      <c r="A3175" s="102" t="s">
        <v>7118</v>
      </c>
      <c r="C3175" s="151" t="s">
        <v>5601</v>
      </c>
      <c r="D3175" s="151" t="s">
        <v>3053</v>
      </c>
      <c r="E3175" s="152"/>
      <c r="F3175" s="152"/>
      <c r="G3175" s="152"/>
      <c r="H3175" s="149" t="s">
        <v>57</v>
      </c>
      <c r="K3175" s="149" t="s">
        <v>6341</v>
      </c>
      <c r="U3175" s="176" t="s">
        <v>8285</v>
      </c>
    </row>
    <row r="3176" spans="1:21" ht="14.25" customHeight="1">
      <c r="A3176" s="102" t="s">
        <v>7119</v>
      </c>
      <c r="C3176" s="151" t="s">
        <v>5601</v>
      </c>
      <c r="D3176" s="151" t="s">
        <v>3053</v>
      </c>
      <c r="E3176" s="152"/>
      <c r="F3176" s="152"/>
      <c r="G3176" s="152"/>
      <c r="H3176" s="149" t="s">
        <v>57</v>
      </c>
      <c r="K3176" s="149" t="s">
        <v>6341</v>
      </c>
      <c r="U3176" s="176" t="s">
        <v>8286</v>
      </c>
    </row>
    <row r="3177" spans="1:21" ht="14.25" customHeight="1">
      <c r="A3177" s="102" t="s">
        <v>7120</v>
      </c>
      <c r="C3177" s="151" t="s">
        <v>5601</v>
      </c>
      <c r="D3177" s="151" t="s">
        <v>3053</v>
      </c>
      <c r="E3177" s="152"/>
      <c r="F3177" s="152"/>
      <c r="G3177" s="152"/>
      <c r="H3177" s="149" t="s">
        <v>57</v>
      </c>
      <c r="K3177" s="149" t="s">
        <v>6341</v>
      </c>
      <c r="U3177" s="176" t="s">
        <v>8287</v>
      </c>
    </row>
    <row r="3178" spans="1:21" ht="14.25" customHeight="1">
      <c r="A3178" s="102" t="s">
        <v>7121</v>
      </c>
      <c r="C3178" s="151" t="s">
        <v>5601</v>
      </c>
      <c r="D3178" s="151" t="s">
        <v>3053</v>
      </c>
      <c r="E3178" s="152"/>
      <c r="F3178" s="152"/>
      <c r="G3178" s="152"/>
      <c r="H3178" s="149" t="s">
        <v>57</v>
      </c>
      <c r="K3178" s="149" t="s">
        <v>6341</v>
      </c>
      <c r="U3178" s="176" t="s">
        <v>8288</v>
      </c>
    </row>
    <row r="3179" spans="1:21" ht="14.25" customHeight="1">
      <c r="A3179" s="102" t="s">
        <v>7122</v>
      </c>
      <c r="C3179" s="151" t="s">
        <v>5601</v>
      </c>
      <c r="D3179" s="151" t="s">
        <v>3053</v>
      </c>
      <c r="E3179" s="152"/>
      <c r="F3179" s="152"/>
      <c r="G3179" s="152"/>
      <c r="H3179" s="149" t="s">
        <v>57</v>
      </c>
      <c r="K3179" s="149" t="s">
        <v>6341</v>
      </c>
      <c r="U3179" s="176" t="s">
        <v>8289</v>
      </c>
    </row>
    <row r="3180" spans="1:21" ht="14.25" customHeight="1">
      <c r="A3180" s="102" t="s">
        <v>7123</v>
      </c>
      <c r="C3180" s="151" t="s">
        <v>5601</v>
      </c>
      <c r="D3180" s="151" t="s">
        <v>3053</v>
      </c>
      <c r="E3180" s="152"/>
      <c r="F3180" s="152"/>
      <c r="G3180" s="152"/>
      <c r="H3180" s="149" t="s">
        <v>57</v>
      </c>
      <c r="K3180" s="149" t="s">
        <v>6341</v>
      </c>
      <c r="U3180" s="176" t="s">
        <v>8290</v>
      </c>
    </row>
    <row r="3181" spans="1:21" ht="14.25" customHeight="1">
      <c r="A3181" s="102" t="s">
        <v>7124</v>
      </c>
      <c r="C3181" s="151" t="s">
        <v>5601</v>
      </c>
      <c r="D3181" s="151" t="s">
        <v>3053</v>
      </c>
      <c r="E3181" s="152"/>
      <c r="F3181" s="152"/>
      <c r="G3181" s="152"/>
      <c r="H3181" s="149" t="s">
        <v>57</v>
      </c>
      <c r="K3181" s="149" t="s">
        <v>6341</v>
      </c>
      <c r="U3181" s="176" t="s">
        <v>8291</v>
      </c>
    </row>
    <row r="3182" spans="1:21" ht="14.25" customHeight="1">
      <c r="A3182" s="102" t="s">
        <v>7125</v>
      </c>
      <c r="C3182" s="151" t="s">
        <v>5601</v>
      </c>
      <c r="D3182" s="151" t="s">
        <v>3053</v>
      </c>
      <c r="E3182" s="152"/>
      <c r="F3182" s="152"/>
      <c r="G3182" s="152"/>
      <c r="H3182" s="149" t="s">
        <v>57</v>
      </c>
      <c r="K3182" s="149" t="s">
        <v>6341</v>
      </c>
      <c r="U3182" s="176" t="s">
        <v>8292</v>
      </c>
    </row>
    <row r="3183" spans="1:21" ht="14.25" customHeight="1">
      <c r="A3183" s="102" t="s">
        <v>7126</v>
      </c>
      <c r="C3183" s="151" t="s">
        <v>5601</v>
      </c>
      <c r="D3183" s="151" t="s">
        <v>3053</v>
      </c>
      <c r="E3183" s="152"/>
      <c r="F3183" s="152"/>
      <c r="G3183" s="152"/>
      <c r="H3183" s="149" t="s">
        <v>57</v>
      </c>
      <c r="K3183" s="149" t="s">
        <v>6341</v>
      </c>
      <c r="U3183" s="176" t="s">
        <v>8293</v>
      </c>
    </row>
    <row r="3184" spans="1:21" ht="14.25" customHeight="1">
      <c r="A3184" s="102" t="s">
        <v>7127</v>
      </c>
      <c r="C3184" s="151" t="s">
        <v>5601</v>
      </c>
      <c r="D3184" s="151" t="s">
        <v>3053</v>
      </c>
      <c r="E3184" s="152"/>
      <c r="F3184" s="152"/>
      <c r="G3184" s="152"/>
      <c r="H3184" s="149" t="s">
        <v>57</v>
      </c>
      <c r="K3184" s="149" t="s">
        <v>6341</v>
      </c>
      <c r="U3184" s="176" t="s">
        <v>8294</v>
      </c>
    </row>
    <row r="3185" spans="1:21" ht="14.25" customHeight="1">
      <c r="A3185" s="102" t="s">
        <v>7128</v>
      </c>
      <c r="C3185" s="151" t="s">
        <v>5601</v>
      </c>
      <c r="D3185" s="151" t="s">
        <v>3053</v>
      </c>
      <c r="E3185" s="152"/>
      <c r="F3185" s="152"/>
      <c r="G3185" s="152"/>
      <c r="H3185" s="149" t="s">
        <v>57</v>
      </c>
      <c r="K3185" s="149" t="s">
        <v>6341</v>
      </c>
      <c r="U3185" s="176" t="s">
        <v>8295</v>
      </c>
    </row>
    <row r="3186" spans="1:21" ht="14.25" customHeight="1">
      <c r="A3186" s="102" t="s">
        <v>7129</v>
      </c>
      <c r="C3186" s="151" t="s">
        <v>5601</v>
      </c>
      <c r="D3186" s="151" t="s">
        <v>3053</v>
      </c>
      <c r="E3186" s="152"/>
      <c r="F3186" s="152"/>
      <c r="G3186" s="152"/>
      <c r="H3186" s="149" t="s">
        <v>57</v>
      </c>
      <c r="K3186" s="149" t="s">
        <v>6341</v>
      </c>
      <c r="U3186" s="176" t="s">
        <v>8296</v>
      </c>
    </row>
    <row r="3187" spans="1:21" ht="14.25" customHeight="1">
      <c r="A3187" s="102" t="s">
        <v>7130</v>
      </c>
      <c r="C3187" s="151" t="s">
        <v>5601</v>
      </c>
      <c r="D3187" s="151" t="s">
        <v>3053</v>
      </c>
      <c r="E3187" s="152"/>
      <c r="F3187" s="152"/>
      <c r="G3187" s="152"/>
      <c r="H3187" s="149" t="s">
        <v>57</v>
      </c>
      <c r="K3187" s="149" t="s">
        <v>6341</v>
      </c>
      <c r="U3187" s="176" t="s">
        <v>8297</v>
      </c>
    </row>
    <row r="3188" spans="1:21" ht="14.25" customHeight="1">
      <c r="A3188" s="102" t="s">
        <v>7131</v>
      </c>
      <c r="C3188" s="151" t="s">
        <v>5601</v>
      </c>
      <c r="D3188" s="151" t="s">
        <v>3053</v>
      </c>
      <c r="E3188" s="152"/>
      <c r="F3188" s="152"/>
      <c r="G3188" s="152"/>
      <c r="H3188" s="149" t="s">
        <v>57</v>
      </c>
      <c r="K3188" s="149" t="s">
        <v>6341</v>
      </c>
      <c r="U3188" s="176" t="s">
        <v>8298</v>
      </c>
    </row>
    <row r="3189" spans="1:21" ht="14.25" customHeight="1">
      <c r="A3189" s="102" t="s">
        <v>7132</v>
      </c>
      <c r="C3189" s="151" t="s">
        <v>5601</v>
      </c>
      <c r="D3189" s="151" t="s">
        <v>3053</v>
      </c>
      <c r="E3189" s="152"/>
      <c r="F3189" s="152"/>
      <c r="G3189" s="152"/>
      <c r="H3189" s="149" t="s">
        <v>57</v>
      </c>
      <c r="K3189" s="149" t="s">
        <v>6341</v>
      </c>
      <c r="U3189" s="176" t="s">
        <v>8299</v>
      </c>
    </row>
    <row r="3190" spans="1:21" ht="14.25" customHeight="1">
      <c r="A3190" s="102" t="s">
        <v>7133</v>
      </c>
      <c r="C3190" s="151" t="s">
        <v>5601</v>
      </c>
      <c r="D3190" s="151" t="s">
        <v>3053</v>
      </c>
      <c r="E3190" s="152"/>
      <c r="F3190" s="152"/>
      <c r="G3190" s="152"/>
      <c r="H3190" s="149" t="s">
        <v>57</v>
      </c>
      <c r="K3190" s="149" t="s">
        <v>6341</v>
      </c>
      <c r="U3190" s="176" t="s">
        <v>8300</v>
      </c>
    </row>
    <row r="3191" spans="1:21" ht="14.25" customHeight="1">
      <c r="A3191" s="102" t="s">
        <v>7134</v>
      </c>
      <c r="C3191" s="151" t="s">
        <v>5601</v>
      </c>
      <c r="D3191" s="151" t="s">
        <v>3053</v>
      </c>
      <c r="E3191" s="152"/>
      <c r="F3191" s="152"/>
      <c r="G3191" s="152"/>
      <c r="H3191" s="149" t="s">
        <v>57</v>
      </c>
      <c r="K3191" s="149" t="s">
        <v>6341</v>
      </c>
      <c r="U3191" s="176" t="s">
        <v>8301</v>
      </c>
    </row>
    <row r="3192" spans="1:21" ht="14.25" customHeight="1">
      <c r="A3192" s="102" t="s">
        <v>7135</v>
      </c>
      <c r="C3192" s="151" t="s">
        <v>5601</v>
      </c>
      <c r="D3192" s="151" t="s">
        <v>3053</v>
      </c>
      <c r="E3192" s="152"/>
      <c r="F3192" s="152"/>
      <c r="G3192" s="152"/>
      <c r="H3192" s="149" t="s">
        <v>57</v>
      </c>
      <c r="K3192" s="149" t="s">
        <v>6341</v>
      </c>
      <c r="U3192" s="176" t="s">
        <v>8302</v>
      </c>
    </row>
    <row r="3193" spans="1:21" ht="14.25" customHeight="1">
      <c r="A3193" s="102" t="s">
        <v>7136</v>
      </c>
      <c r="C3193" s="151" t="s">
        <v>5601</v>
      </c>
      <c r="D3193" s="151" t="s">
        <v>3053</v>
      </c>
      <c r="E3193" s="152"/>
      <c r="F3193" s="152"/>
      <c r="G3193" s="152"/>
      <c r="H3193" s="149" t="s">
        <v>57</v>
      </c>
      <c r="K3193" s="149" t="s">
        <v>6341</v>
      </c>
      <c r="U3193" s="176" t="s">
        <v>8303</v>
      </c>
    </row>
    <row r="3194" spans="1:21" ht="14.25" customHeight="1">
      <c r="A3194" s="102" t="s">
        <v>7137</v>
      </c>
      <c r="C3194" s="151" t="s">
        <v>5601</v>
      </c>
      <c r="D3194" s="151" t="s">
        <v>3053</v>
      </c>
      <c r="E3194" s="152"/>
      <c r="F3194" s="152"/>
      <c r="G3194" s="152"/>
      <c r="H3194" s="149" t="s">
        <v>57</v>
      </c>
      <c r="K3194" s="149" t="s">
        <v>6341</v>
      </c>
      <c r="U3194" s="176" t="s">
        <v>8304</v>
      </c>
    </row>
    <row r="3195" spans="1:21" ht="14.25" customHeight="1">
      <c r="A3195" s="102" t="s">
        <v>7138</v>
      </c>
      <c r="C3195" s="151" t="s">
        <v>5601</v>
      </c>
      <c r="D3195" s="151" t="s">
        <v>3053</v>
      </c>
      <c r="E3195" s="152"/>
      <c r="F3195" s="152"/>
      <c r="G3195" s="152"/>
      <c r="H3195" s="149" t="s">
        <v>57</v>
      </c>
      <c r="K3195" s="149" t="s">
        <v>6341</v>
      </c>
      <c r="U3195" s="176" t="s">
        <v>8305</v>
      </c>
    </row>
    <row r="3196" spans="1:21" ht="14.25" customHeight="1">
      <c r="A3196" s="102" t="s">
        <v>7139</v>
      </c>
      <c r="C3196" s="151" t="s">
        <v>5601</v>
      </c>
      <c r="D3196" s="151" t="s">
        <v>3053</v>
      </c>
      <c r="E3196" s="152"/>
      <c r="F3196" s="152"/>
      <c r="G3196" s="152"/>
      <c r="H3196" s="149" t="s">
        <v>57</v>
      </c>
      <c r="K3196" s="149" t="s">
        <v>6341</v>
      </c>
      <c r="U3196" s="176" t="s">
        <v>8306</v>
      </c>
    </row>
    <row r="3197" spans="1:21" ht="14.25" customHeight="1">
      <c r="A3197" s="102" t="s">
        <v>7140</v>
      </c>
      <c r="C3197" s="151" t="s">
        <v>5601</v>
      </c>
      <c r="D3197" s="151" t="s">
        <v>3053</v>
      </c>
      <c r="E3197" s="152"/>
      <c r="F3197" s="152"/>
      <c r="G3197" s="152"/>
      <c r="H3197" s="149" t="s">
        <v>57</v>
      </c>
      <c r="K3197" s="149" t="s">
        <v>6341</v>
      </c>
      <c r="U3197" s="176" t="s">
        <v>8307</v>
      </c>
    </row>
    <row r="3198" spans="1:21" ht="14.25" customHeight="1">
      <c r="A3198" s="102" t="s">
        <v>7141</v>
      </c>
      <c r="C3198" s="151" t="s">
        <v>5601</v>
      </c>
      <c r="D3198" s="151" t="s">
        <v>3053</v>
      </c>
      <c r="E3198" s="152"/>
      <c r="F3198" s="152"/>
      <c r="G3198" s="152"/>
      <c r="H3198" s="149" t="s">
        <v>57</v>
      </c>
      <c r="K3198" s="149" t="s">
        <v>6341</v>
      </c>
      <c r="U3198" s="176" t="s">
        <v>8308</v>
      </c>
    </row>
    <row r="3199" spans="1:21" ht="14.25" customHeight="1">
      <c r="A3199" s="102" t="s">
        <v>7142</v>
      </c>
      <c r="C3199" s="151" t="s">
        <v>5601</v>
      </c>
      <c r="D3199" s="151" t="s">
        <v>3053</v>
      </c>
      <c r="E3199" s="152"/>
      <c r="F3199" s="152"/>
      <c r="G3199" s="152"/>
      <c r="H3199" s="149" t="s">
        <v>57</v>
      </c>
      <c r="K3199" s="149" t="s">
        <v>6341</v>
      </c>
      <c r="U3199" s="176" t="s">
        <v>8309</v>
      </c>
    </row>
    <row r="3200" spans="1:21" ht="14.25" customHeight="1">
      <c r="A3200" s="102" t="s">
        <v>7143</v>
      </c>
      <c r="C3200" s="151" t="s">
        <v>5601</v>
      </c>
      <c r="D3200" s="151" t="s">
        <v>3053</v>
      </c>
      <c r="E3200" s="152"/>
      <c r="F3200" s="152"/>
      <c r="G3200" s="152"/>
      <c r="H3200" s="149" t="s">
        <v>57</v>
      </c>
      <c r="K3200" s="149" t="s">
        <v>6341</v>
      </c>
      <c r="U3200" s="176" t="s">
        <v>8310</v>
      </c>
    </row>
    <row r="3201" spans="1:21" ht="14.25" customHeight="1">
      <c r="A3201" s="102" t="s">
        <v>7144</v>
      </c>
      <c r="C3201" s="151" t="s">
        <v>5601</v>
      </c>
      <c r="D3201" s="151" t="s">
        <v>3053</v>
      </c>
      <c r="E3201" s="152"/>
      <c r="F3201" s="152"/>
      <c r="G3201" s="152"/>
      <c r="H3201" s="149" t="s">
        <v>57</v>
      </c>
      <c r="K3201" s="149" t="s">
        <v>6341</v>
      </c>
      <c r="U3201" s="176" t="s">
        <v>8311</v>
      </c>
    </row>
    <row r="3202" spans="1:21" ht="14.25" customHeight="1">
      <c r="A3202" s="102" t="s">
        <v>7145</v>
      </c>
      <c r="C3202" s="151" t="s">
        <v>5601</v>
      </c>
      <c r="D3202" s="151" t="s">
        <v>3053</v>
      </c>
      <c r="E3202" s="152"/>
      <c r="F3202" s="152"/>
      <c r="G3202" s="152"/>
      <c r="H3202" s="149" t="s">
        <v>57</v>
      </c>
      <c r="K3202" s="149" t="s">
        <v>6341</v>
      </c>
      <c r="U3202" s="176" t="s">
        <v>8312</v>
      </c>
    </row>
    <row r="3203" spans="1:21" ht="14.25" customHeight="1">
      <c r="A3203" s="102" t="s">
        <v>7146</v>
      </c>
      <c r="C3203" s="151" t="s">
        <v>5601</v>
      </c>
      <c r="D3203" s="151" t="s">
        <v>3053</v>
      </c>
      <c r="E3203" s="152"/>
      <c r="F3203" s="152"/>
      <c r="G3203" s="152"/>
      <c r="H3203" s="149" t="s">
        <v>57</v>
      </c>
      <c r="K3203" s="149" t="s">
        <v>6342</v>
      </c>
      <c r="U3203" s="176" t="s">
        <v>8313</v>
      </c>
    </row>
    <row r="3204" spans="1:21" ht="14.25" customHeight="1">
      <c r="A3204" s="102" t="s">
        <v>7147</v>
      </c>
      <c r="C3204" s="151" t="s">
        <v>5601</v>
      </c>
      <c r="D3204" s="151" t="s">
        <v>3053</v>
      </c>
      <c r="E3204" s="152"/>
      <c r="F3204" s="152"/>
      <c r="G3204" s="152"/>
      <c r="H3204" s="149" t="s">
        <v>57</v>
      </c>
      <c r="K3204" s="149" t="s">
        <v>6342</v>
      </c>
      <c r="U3204" s="176" t="s">
        <v>8314</v>
      </c>
    </row>
    <row r="3205" spans="1:21" ht="14.25" customHeight="1">
      <c r="A3205" s="102" t="s">
        <v>7148</v>
      </c>
      <c r="C3205" s="151" t="s">
        <v>5601</v>
      </c>
      <c r="D3205" s="151" t="s">
        <v>3053</v>
      </c>
      <c r="E3205" s="152"/>
      <c r="F3205" s="152"/>
      <c r="G3205" s="152"/>
      <c r="H3205" s="149" t="s">
        <v>57</v>
      </c>
      <c r="K3205" s="149" t="s">
        <v>6342</v>
      </c>
      <c r="U3205" s="176" t="s">
        <v>8315</v>
      </c>
    </row>
    <row r="3206" spans="1:21" ht="14.25" customHeight="1">
      <c r="A3206" s="102" t="s">
        <v>7149</v>
      </c>
      <c r="C3206" s="151" t="s">
        <v>5601</v>
      </c>
      <c r="D3206" s="151" t="s">
        <v>3053</v>
      </c>
      <c r="E3206" s="152"/>
      <c r="F3206" s="152"/>
      <c r="G3206" s="152"/>
      <c r="H3206" s="149" t="s">
        <v>57</v>
      </c>
      <c r="K3206" s="149" t="s">
        <v>6342</v>
      </c>
      <c r="U3206" s="176" t="s">
        <v>8316</v>
      </c>
    </row>
    <row r="3207" spans="1:21" ht="14.25" customHeight="1">
      <c r="A3207" s="102" t="s">
        <v>7150</v>
      </c>
      <c r="C3207" s="151" t="s">
        <v>5601</v>
      </c>
      <c r="D3207" s="151" t="s">
        <v>3053</v>
      </c>
      <c r="E3207" s="152"/>
      <c r="F3207" s="152"/>
      <c r="G3207" s="152"/>
      <c r="H3207" s="149" t="s">
        <v>57</v>
      </c>
      <c r="K3207" s="149" t="s">
        <v>6342</v>
      </c>
      <c r="U3207" s="176" t="s">
        <v>8317</v>
      </c>
    </row>
    <row r="3208" spans="1:21" ht="14.25" customHeight="1">
      <c r="A3208" s="102" t="s">
        <v>7151</v>
      </c>
      <c r="C3208" s="151" t="s">
        <v>5601</v>
      </c>
      <c r="D3208" s="151" t="s">
        <v>3053</v>
      </c>
      <c r="E3208" s="152"/>
      <c r="F3208" s="152"/>
      <c r="G3208" s="152"/>
      <c r="H3208" s="149" t="s">
        <v>57</v>
      </c>
      <c r="K3208" s="149" t="s">
        <v>6342</v>
      </c>
      <c r="U3208" s="176" t="s">
        <v>8318</v>
      </c>
    </row>
    <row r="3209" spans="1:21" ht="14.25" customHeight="1">
      <c r="A3209" s="102" t="s">
        <v>7152</v>
      </c>
      <c r="C3209" s="151" t="s">
        <v>5601</v>
      </c>
      <c r="D3209" s="151" t="s">
        <v>3053</v>
      </c>
      <c r="E3209" s="152"/>
      <c r="F3209" s="152"/>
      <c r="G3209" s="152"/>
      <c r="H3209" s="149" t="s">
        <v>57</v>
      </c>
      <c r="K3209" s="149" t="s">
        <v>6342</v>
      </c>
      <c r="U3209" s="176" t="s">
        <v>8319</v>
      </c>
    </row>
    <row r="3210" spans="1:21" ht="14.25" customHeight="1">
      <c r="A3210" s="102" t="s">
        <v>7153</v>
      </c>
      <c r="C3210" s="151" t="s">
        <v>5601</v>
      </c>
      <c r="D3210" s="151" t="s">
        <v>3053</v>
      </c>
      <c r="E3210" s="152"/>
      <c r="F3210" s="152"/>
      <c r="G3210" s="152"/>
      <c r="H3210" s="149" t="s">
        <v>57</v>
      </c>
      <c r="K3210" s="149" t="s">
        <v>6342</v>
      </c>
      <c r="U3210" s="176" t="s">
        <v>8320</v>
      </c>
    </row>
    <row r="3211" spans="1:21" ht="14.25" customHeight="1">
      <c r="A3211" s="102" t="s">
        <v>7154</v>
      </c>
      <c r="C3211" s="151" t="s">
        <v>5601</v>
      </c>
      <c r="D3211" s="151" t="s">
        <v>3053</v>
      </c>
      <c r="E3211" s="152"/>
      <c r="F3211" s="152"/>
      <c r="G3211" s="152"/>
      <c r="H3211" s="149" t="s">
        <v>57</v>
      </c>
      <c r="K3211" s="149" t="s">
        <v>6342</v>
      </c>
      <c r="U3211" s="176" t="s">
        <v>8321</v>
      </c>
    </row>
    <row r="3212" spans="1:21" ht="14.25" customHeight="1">
      <c r="A3212" s="102" t="s">
        <v>7155</v>
      </c>
      <c r="C3212" s="151" t="s">
        <v>5601</v>
      </c>
      <c r="D3212" s="151" t="s">
        <v>3053</v>
      </c>
      <c r="E3212" s="152"/>
      <c r="F3212" s="152"/>
      <c r="G3212" s="152"/>
      <c r="H3212" s="149" t="s">
        <v>57</v>
      </c>
      <c r="K3212" s="149" t="s">
        <v>6342</v>
      </c>
      <c r="U3212" s="176" t="s">
        <v>8322</v>
      </c>
    </row>
    <row r="3213" spans="1:21" ht="14.25" customHeight="1">
      <c r="A3213" s="102" t="s">
        <v>7156</v>
      </c>
      <c r="C3213" s="151" t="s">
        <v>5601</v>
      </c>
      <c r="D3213" s="151" t="s">
        <v>3053</v>
      </c>
      <c r="E3213" s="152"/>
      <c r="F3213" s="152"/>
      <c r="G3213" s="152"/>
      <c r="H3213" s="149" t="s">
        <v>57</v>
      </c>
      <c r="K3213" s="149" t="s">
        <v>6342</v>
      </c>
      <c r="U3213" s="176" t="s">
        <v>8323</v>
      </c>
    </row>
    <row r="3214" spans="1:21" ht="14.25" customHeight="1">
      <c r="A3214" s="102" t="s">
        <v>7157</v>
      </c>
      <c r="C3214" s="151" t="s">
        <v>5601</v>
      </c>
      <c r="D3214" s="151" t="s">
        <v>3053</v>
      </c>
      <c r="E3214" s="152"/>
      <c r="F3214" s="152"/>
      <c r="G3214" s="152"/>
      <c r="H3214" s="149" t="s">
        <v>57</v>
      </c>
      <c r="K3214" s="149" t="s">
        <v>6342</v>
      </c>
      <c r="U3214" s="176" t="s">
        <v>8324</v>
      </c>
    </row>
    <row r="3215" spans="1:21" ht="14.25" customHeight="1">
      <c r="A3215" s="102" t="s">
        <v>7158</v>
      </c>
      <c r="C3215" s="151" t="s">
        <v>5601</v>
      </c>
      <c r="D3215" s="151" t="s">
        <v>3053</v>
      </c>
      <c r="E3215" s="152"/>
      <c r="F3215" s="152"/>
      <c r="G3215" s="152"/>
      <c r="H3215" s="149" t="s">
        <v>57</v>
      </c>
      <c r="K3215" s="149" t="s">
        <v>6342</v>
      </c>
      <c r="U3215" s="176" t="s">
        <v>8325</v>
      </c>
    </row>
    <row r="3216" spans="1:21" ht="14.25" customHeight="1">
      <c r="A3216" s="102" t="s">
        <v>7159</v>
      </c>
      <c r="C3216" s="151" t="s">
        <v>5601</v>
      </c>
      <c r="D3216" s="151" t="s">
        <v>3053</v>
      </c>
      <c r="E3216" s="152"/>
      <c r="F3216" s="152"/>
      <c r="G3216" s="152"/>
      <c r="H3216" s="149" t="s">
        <v>57</v>
      </c>
      <c r="K3216" s="149" t="s">
        <v>6342</v>
      </c>
      <c r="U3216" s="176" t="s">
        <v>8326</v>
      </c>
    </row>
    <row r="3217" spans="1:21" ht="14.25" customHeight="1">
      <c r="A3217" s="102" t="s">
        <v>7160</v>
      </c>
      <c r="C3217" s="151" t="s">
        <v>5601</v>
      </c>
      <c r="D3217" s="151" t="s">
        <v>3053</v>
      </c>
      <c r="E3217" s="152"/>
      <c r="F3217" s="152"/>
      <c r="G3217" s="152"/>
      <c r="H3217" s="149" t="s">
        <v>57</v>
      </c>
      <c r="K3217" s="149" t="s">
        <v>6342</v>
      </c>
      <c r="U3217" s="176" t="s">
        <v>8327</v>
      </c>
    </row>
    <row r="3218" spans="1:21" ht="14.25" customHeight="1">
      <c r="A3218" s="102" t="s">
        <v>7161</v>
      </c>
      <c r="C3218" s="151" t="s">
        <v>5601</v>
      </c>
      <c r="D3218" s="151" t="s">
        <v>3053</v>
      </c>
      <c r="E3218" s="152"/>
      <c r="F3218" s="152"/>
      <c r="G3218" s="152"/>
      <c r="H3218" s="149" t="s">
        <v>57</v>
      </c>
      <c r="K3218" s="149" t="s">
        <v>6342</v>
      </c>
      <c r="U3218" s="176" t="s">
        <v>8328</v>
      </c>
    </row>
    <row r="3219" spans="1:21" ht="14.25" customHeight="1">
      <c r="A3219" s="102" t="s">
        <v>7162</v>
      </c>
      <c r="C3219" s="151" t="s">
        <v>5601</v>
      </c>
      <c r="D3219" s="151" t="s">
        <v>3053</v>
      </c>
      <c r="E3219" s="152"/>
      <c r="F3219" s="152"/>
      <c r="G3219" s="152"/>
      <c r="H3219" s="149" t="s">
        <v>57</v>
      </c>
      <c r="K3219" s="149" t="s">
        <v>6342</v>
      </c>
      <c r="U3219" s="176" t="s">
        <v>8329</v>
      </c>
    </row>
    <row r="3220" spans="1:21" ht="14.25" customHeight="1">
      <c r="A3220" s="102" t="s">
        <v>7163</v>
      </c>
      <c r="C3220" s="151" t="s">
        <v>5601</v>
      </c>
      <c r="D3220" s="151" t="s">
        <v>3053</v>
      </c>
      <c r="E3220" s="152"/>
      <c r="F3220" s="152"/>
      <c r="G3220" s="152"/>
      <c r="H3220" s="149" t="s">
        <v>57</v>
      </c>
      <c r="K3220" s="149" t="s">
        <v>6342</v>
      </c>
      <c r="U3220" s="176" t="s">
        <v>8330</v>
      </c>
    </row>
    <row r="3221" spans="1:21" ht="14.25" customHeight="1">
      <c r="A3221" s="102" t="s">
        <v>7164</v>
      </c>
      <c r="C3221" s="151" t="s">
        <v>5601</v>
      </c>
      <c r="D3221" s="151" t="s">
        <v>3053</v>
      </c>
      <c r="E3221" s="152"/>
      <c r="F3221" s="152"/>
      <c r="G3221" s="152"/>
      <c r="H3221" s="149" t="s">
        <v>57</v>
      </c>
      <c r="K3221" s="149" t="s">
        <v>6342</v>
      </c>
      <c r="U3221" s="176" t="s">
        <v>8331</v>
      </c>
    </row>
    <row r="3222" spans="1:21" ht="14.25" customHeight="1">
      <c r="A3222" s="102" t="s">
        <v>7165</v>
      </c>
      <c r="C3222" s="151" t="s">
        <v>5601</v>
      </c>
      <c r="D3222" s="151" t="s">
        <v>3053</v>
      </c>
      <c r="E3222" s="152"/>
      <c r="F3222" s="152"/>
      <c r="G3222" s="152"/>
      <c r="H3222" s="149" t="s">
        <v>57</v>
      </c>
      <c r="K3222" s="149" t="s">
        <v>6342</v>
      </c>
      <c r="U3222" s="176" t="s">
        <v>8332</v>
      </c>
    </row>
    <row r="3223" spans="1:21" ht="14.25" customHeight="1">
      <c r="A3223" s="102" t="s">
        <v>7166</v>
      </c>
      <c r="C3223" s="151" t="s">
        <v>5601</v>
      </c>
      <c r="D3223" s="151" t="s">
        <v>3053</v>
      </c>
      <c r="E3223" s="152"/>
      <c r="F3223" s="152"/>
      <c r="G3223" s="152"/>
      <c r="H3223" s="149" t="s">
        <v>57</v>
      </c>
      <c r="K3223" s="149" t="s">
        <v>6342</v>
      </c>
      <c r="U3223" s="176" t="s">
        <v>8333</v>
      </c>
    </row>
    <row r="3224" spans="1:21" ht="14.25" customHeight="1">
      <c r="A3224" s="102" t="s">
        <v>7167</v>
      </c>
      <c r="C3224" s="151" t="s">
        <v>5601</v>
      </c>
      <c r="D3224" s="151" t="s">
        <v>3053</v>
      </c>
      <c r="E3224" s="152"/>
      <c r="F3224" s="152"/>
      <c r="G3224" s="152"/>
      <c r="H3224" s="149" t="s">
        <v>57</v>
      </c>
      <c r="K3224" s="149" t="s">
        <v>6342</v>
      </c>
      <c r="U3224" s="176" t="s">
        <v>8334</v>
      </c>
    </row>
    <row r="3225" spans="1:21" ht="14.25" customHeight="1">
      <c r="A3225" s="102" t="s">
        <v>7168</v>
      </c>
      <c r="C3225" s="151" t="s">
        <v>5601</v>
      </c>
      <c r="D3225" s="151" t="s">
        <v>3053</v>
      </c>
      <c r="E3225" s="152"/>
      <c r="F3225" s="152"/>
      <c r="G3225" s="152"/>
      <c r="H3225" s="149" t="s">
        <v>57</v>
      </c>
      <c r="K3225" s="149" t="s">
        <v>6342</v>
      </c>
      <c r="U3225" s="176" t="s">
        <v>8335</v>
      </c>
    </row>
    <row r="3226" spans="1:21" ht="14.25" customHeight="1">
      <c r="A3226" s="102" t="s">
        <v>7169</v>
      </c>
      <c r="C3226" s="151" t="s">
        <v>5601</v>
      </c>
      <c r="D3226" s="151" t="s">
        <v>3053</v>
      </c>
      <c r="E3226" s="152"/>
      <c r="F3226" s="152"/>
      <c r="G3226" s="152"/>
      <c r="H3226" s="149" t="s">
        <v>57</v>
      </c>
      <c r="K3226" s="149" t="s">
        <v>6342</v>
      </c>
      <c r="U3226" s="176" t="s">
        <v>8336</v>
      </c>
    </row>
    <row r="3227" spans="1:21" ht="14.25" customHeight="1">
      <c r="A3227" s="102" t="s">
        <v>7170</v>
      </c>
      <c r="C3227" s="151" t="s">
        <v>5601</v>
      </c>
      <c r="D3227" s="151" t="s">
        <v>3053</v>
      </c>
      <c r="E3227" s="152"/>
      <c r="F3227" s="152"/>
      <c r="G3227" s="152"/>
      <c r="H3227" s="149" t="s">
        <v>57</v>
      </c>
      <c r="K3227" s="149" t="s">
        <v>6342</v>
      </c>
      <c r="U3227" s="176" t="s">
        <v>8337</v>
      </c>
    </row>
    <row r="3228" spans="1:21" ht="14.25" customHeight="1">
      <c r="A3228" s="102" t="s">
        <v>7171</v>
      </c>
      <c r="C3228" s="151" t="s">
        <v>5601</v>
      </c>
      <c r="D3228" s="151" t="s">
        <v>3053</v>
      </c>
      <c r="E3228" s="152"/>
      <c r="F3228" s="152"/>
      <c r="G3228" s="152"/>
      <c r="H3228" s="149" t="s">
        <v>57</v>
      </c>
      <c r="K3228" s="149" t="s">
        <v>6342</v>
      </c>
      <c r="U3228" s="176" t="s">
        <v>8338</v>
      </c>
    </row>
    <row r="3229" spans="1:21" ht="14.25" customHeight="1">
      <c r="A3229" s="102" t="s">
        <v>7172</v>
      </c>
      <c r="C3229" s="151" t="s">
        <v>5601</v>
      </c>
      <c r="D3229" s="151" t="s">
        <v>3053</v>
      </c>
      <c r="E3229" s="152"/>
      <c r="F3229" s="152"/>
      <c r="G3229" s="152"/>
      <c r="H3229" s="149" t="s">
        <v>57</v>
      </c>
      <c r="K3229" s="149" t="s">
        <v>6342</v>
      </c>
      <c r="U3229" s="176" t="s">
        <v>8339</v>
      </c>
    </row>
    <row r="3230" spans="1:21" ht="14.25" customHeight="1">
      <c r="A3230" s="102" t="s">
        <v>7173</v>
      </c>
      <c r="C3230" s="151" t="s">
        <v>5601</v>
      </c>
      <c r="D3230" s="151" t="s">
        <v>3053</v>
      </c>
      <c r="E3230" s="152"/>
      <c r="F3230" s="152"/>
      <c r="G3230" s="152"/>
      <c r="H3230" s="149" t="s">
        <v>57</v>
      </c>
      <c r="K3230" s="149" t="s">
        <v>6342</v>
      </c>
      <c r="U3230" s="176" t="s">
        <v>8340</v>
      </c>
    </row>
    <row r="3231" spans="1:21" ht="14.25" customHeight="1">
      <c r="A3231" s="102" t="s">
        <v>7174</v>
      </c>
      <c r="C3231" s="151" t="s">
        <v>5601</v>
      </c>
      <c r="D3231" s="151" t="s">
        <v>3053</v>
      </c>
      <c r="E3231" s="152"/>
      <c r="F3231" s="152"/>
      <c r="G3231" s="152"/>
      <c r="H3231" s="149" t="s">
        <v>57</v>
      </c>
      <c r="K3231" s="149" t="s">
        <v>6342</v>
      </c>
      <c r="U3231" s="176" t="s">
        <v>8341</v>
      </c>
    </row>
    <row r="3232" spans="1:21" ht="14.25" customHeight="1">
      <c r="A3232" s="102" t="s">
        <v>7175</v>
      </c>
      <c r="C3232" s="151" t="s">
        <v>5601</v>
      </c>
      <c r="D3232" s="151" t="s">
        <v>3053</v>
      </c>
      <c r="E3232" s="152"/>
      <c r="F3232" s="152"/>
      <c r="G3232" s="152"/>
      <c r="H3232" s="149" t="s">
        <v>57</v>
      </c>
      <c r="K3232" s="149" t="s">
        <v>6342</v>
      </c>
      <c r="U3232" s="176" t="s">
        <v>8342</v>
      </c>
    </row>
    <row r="3233" spans="1:21" ht="14.25" customHeight="1">
      <c r="A3233" s="102" t="s">
        <v>7176</v>
      </c>
      <c r="C3233" s="151" t="s">
        <v>5601</v>
      </c>
      <c r="D3233" s="151" t="s">
        <v>3053</v>
      </c>
      <c r="E3233" s="152"/>
      <c r="F3233" s="152"/>
      <c r="G3233" s="152"/>
      <c r="H3233" s="149" t="s">
        <v>57</v>
      </c>
      <c r="K3233" s="149" t="s">
        <v>6342</v>
      </c>
      <c r="U3233" s="176" t="s">
        <v>8343</v>
      </c>
    </row>
    <row r="3234" spans="1:21" ht="14.25" customHeight="1">
      <c r="A3234" s="102" t="s">
        <v>7177</v>
      </c>
      <c r="C3234" s="151" t="s">
        <v>5601</v>
      </c>
      <c r="D3234" s="151" t="s">
        <v>3053</v>
      </c>
      <c r="E3234" s="152"/>
      <c r="F3234" s="152"/>
      <c r="G3234" s="152"/>
      <c r="H3234" s="149" t="s">
        <v>57</v>
      </c>
      <c r="K3234" s="149" t="s">
        <v>6342</v>
      </c>
      <c r="U3234" s="176" t="s">
        <v>8344</v>
      </c>
    </row>
    <row r="3235" spans="1:21" ht="14.25" customHeight="1">
      <c r="A3235" s="102" t="s">
        <v>7178</v>
      </c>
      <c r="C3235" s="151" t="s">
        <v>5601</v>
      </c>
      <c r="D3235" s="151" t="s">
        <v>3053</v>
      </c>
      <c r="E3235" s="152"/>
      <c r="F3235" s="152"/>
      <c r="G3235" s="152"/>
      <c r="H3235" s="149" t="s">
        <v>57</v>
      </c>
      <c r="K3235" s="149" t="s">
        <v>6342</v>
      </c>
      <c r="U3235" s="176" t="s">
        <v>8345</v>
      </c>
    </row>
    <row r="3236" spans="1:21" ht="14.25" customHeight="1">
      <c r="A3236" s="102" t="s">
        <v>7179</v>
      </c>
      <c r="C3236" s="151" t="s">
        <v>5601</v>
      </c>
      <c r="D3236" s="151" t="s">
        <v>3053</v>
      </c>
      <c r="E3236" s="152"/>
      <c r="F3236" s="152"/>
      <c r="G3236" s="152"/>
      <c r="H3236" s="149" t="s">
        <v>57</v>
      </c>
      <c r="K3236" s="149" t="s">
        <v>6342</v>
      </c>
      <c r="U3236" s="176" t="s">
        <v>8346</v>
      </c>
    </row>
    <row r="3237" spans="1:21" ht="14.25" customHeight="1">
      <c r="A3237" s="102" t="s">
        <v>7180</v>
      </c>
      <c r="C3237" s="151" t="s">
        <v>5601</v>
      </c>
      <c r="D3237" s="151" t="s">
        <v>3053</v>
      </c>
      <c r="E3237" s="152"/>
      <c r="F3237" s="152"/>
      <c r="G3237" s="152"/>
      <c r="H3237" s="149" t="s">
        <v>57</v>
      </c>
      <c r="K3237" s="149" t="s">
        <v>6342</v>
      </c>
      <c r="U3237" s="176" t="s">
        <v>8347</v>
      </c>
    </row>
    <row r="3238" spans="1:21" ht="14.25" customHeight="1">
      <c r="A3238" s="102" t="s">
        <v>7181</v>
      </c>
      <c r="C3238" s="151" t="s">
        <v>5601</v>
      </c>
      <c r="D3238" s="151" t="s">
        <v>3053</v>
      </c>
      <c r="E3238" s="152"/>
      <c r="F3238" s="152"/>
      <c r="G3238" s="152"/>
      <c r="H3238" s="149" t="s">
        <v>57</v>
      </c>
      <c r="K3238" s="149" t="s">
        <v>6342</v>
      </c>
      <c r="U3238" s="176" t="s">
        <v>8348</v>
      </c>
    </row>
    <row r="3239" spans="1:21" ht="14.25" customHeight="1">
      <c r="A3239" s="102" t="s">
        <v>7182</v>
      </c>
      <c r="C3239" s="151" t="s">
        <v>5601</v>
      </c>
      <c r="D3239" s="151" t="s">
        <v>3053</v>
      </c>
      <c r="E3239" s="152"/>
      <c r="F3239" s="152"/>
      <c r="G3239" s="152"/>
      <c r="H3239" s="149" t="s">
        <v>57</v>
      </c>
      <c r="K3239" s="149" t="s">
        <v>6342</v>
      </c>
      <c r="U3239" s="176" t="s">
        <v>8349</v>
      </c>
    </row>
    <row r="3240" spans="1:21" ht="14.25" customHeight="1">
      <c r="A3240" s="102" t="s">
        <v>7183</v>
      </c>
      <c r="C3240" s="151" t="s">
        <v>5601</v>
      </c>
      <c r="D3240" s="151" t="s">
        <v>3053</v>
      </c>
      <c r="E3240" s="152"/>
      <c r="F3240" s="152"/>
      <c r="G3240" s="152"/>
      <c r="H3240" s="149" t="s">
        <v>57</v>
      </c>
      <c r="K3240" s="149" t="s">
        <v>6342</v>
      </c>
      <c r="U3240" s="176" t="s">
        <v>8350</v>
      </c>
    </row>
    <row r="3241" spans="1:21" ht="14.25" customHeight="1">
      <c r="A3241" s="102" t="s">
        <v>7184</v>
      </c>
      <c r="C3241" s="151" t="s">
        <v>5601</v>
      </c>
      <c r="D3241" s="151" t="s">
        <v>3053</v>
      </c>
      <c r="E3241" s="152"/>
      <c r="F3241" s="152"/>
      <c r="G3241" s="152"/>
      <c r="H3241" s="149" t="s">
        <v>57</v>
      </c>
      <c r="K3241" s="149" t="s">
        <v>6342</v>
      </c>
      <c r="U3241" s="176" t="s">
        <v>8351</v>
      </c>
    </row>
    <row r="3242" spans="1:21" ht="14.25" customHeight="1">
      <c r="A3242" s="102" t="s">
        <v>7185</v>
      </c>
      <c r="C3242" s="151" t="s">
        <v>5601</v>
      </c>
      <c r="D3242" s="151" t="s">
        <v>3053</v>
      </c>
      <c r="E3242" s="152"/>
      <c r="F3242" s="152"/>
      <c r="G3242" s="152"/>
      <c r="H3242" s="149" t="s">
        <v>57</v>
      </c>
      <c r="K3242" s="149" t="s">
        <v>6342</v>
      </c>
      <c r="U3242" s="176" t="s">
        <v>8352</v>
      </c>
    </row>
    <row r="3243" spans="1:21" ht="14.25" customHeight="1">
      <c r="A3243" s="102" t="s">
        <v>7186</v>
      </c>
      <c r="C3243" s="151" t="s">
        <v>5601</v>
      </c>
      <c r="D3243" s="151" t="s">
        <v>3053</v>
      </c>
      <c r="E3243" s="152"/>
      <c r="F3243" s="152"/>
      <c r="G3243" s="152"/>
      <c r="H3243" s="149" t="s">
        <v>57</v>
      </c>
      <c r="K3243" s="149" t="s">
        <v>6342</v>
      </c>
      <c r="U3243" s="176" t="s">
        <v>8353</v>
      </c>
    </row>
    <row r="3244" spans="1:21" ht="14.25" customHeight="1">
      <c r="A3244" s="102" t="s">
        <v>7187</v>
      </c>
      <c r="C3244" s="151" t="s">
        <v>5601</v>
      </c>
      <c r="D3244" s="151" t="s">
        <v>3053</v>
      </c>
      <c r="E3244" s="152"/>
      <c r="F3244" s="152"/>
      <c r="G3244" s="152"/>
      <c r="H3244" s="149" t="s">
        <v>57</v>
      </c>
      <c r="K3244" s="149" t="s">
        <v>6342</v>
      </c>
      <c r="U3244" s="176" t="s">
        <v>8354</v>
      </c>
    </row>
    <row r="3245" spans="1:21" ht="14.25" customHeight="1">
      <c r="A3245" s="102" t="s">
        <v>7188</v>
      </c>
      <c r="C3245" s="151" t="s">
        <v>5601</v>
      </c>
      <c r="D3245" s="151" t="s">
        <v>3053</v>
      </c>
      <c r="E3245" s="152"/>
      <c r="F3245" s="152"/>
      <c r="G3245" s="152"/>
      <c r="H3245" s="149" t="s">
        <v>57</v>
      </c>
      <c r="K3245" s="149" t="s">
        <v>6342</v>
      </c>
      <c r="U3245" s="176" t="s">
        <v>8355</v>
      </c>
    </row>
    <row r="3246" spans="1:21" ht="14.25" customHeight="1">
      <c r="A3246" s="102" t="s">
        <v>7189</v>
      </c>
      <c r="C3246" s="151" t="s">
        <v>5601</v>
      </c>
      <c r="D3246" s="151" t="s">
        <v>3053</v>
      </c>
      <c r="E3246" s="152"/>
      <c r="F3246" s="152"/>
      <c r="G3246" s="152"/>
      <c r="H3246" s="149" t="s">
        <v>57</v>
      </c>
      <c r="K3246" s="149" t="s">
        <v>6342</v>
      </c>
      <c r="U3246" s="176" t="s">
        <v>8356</v>
      </c>
    </row>
    <row r="3247" spans="1:21" ht="14.25" customHeight="1">
      <c r="A3247" s="102" t="s">
        <v>7190</v>
      </c>
      <c r="C3247" s="151" t="s">
        <v>5601</v>
      </c>
      <c r="D3247" s="151" t="s">
        <v>3053</v>
      </c>
      <c r="E3247" s="152"/>
      <c r="F3247" s="152"/>
      <c r="G3247" s="152"/>
      <c r="H3247" s="149" t="s">
        <v>57</v>
      </c>
      <c r="K3247" s="149" t="s">
        <v>6342</v>
      </c>
      <c r="U3247" s="176" t="s">
        <v>8357</v>
      </c>
    </row>
    <row r="3248" spans="1:21" ht="14.25" customHeight="1">
      <c r="A3248" s="102" t="s">
        <v>7191</v>
      </c>
      <c r="C3248" s="151" t="s">
        <v>5601</v>
      </c>
      <c r="D3248" s="151" t="s">
        <v>3053</v>
      </c>
      <c r="E3248" s="152"/>
      <c r="F3248" s="152"/>
      <c r="G3248" s="152"/>
      <c r="H3248" s="149" t="s">
        <v>57</v>
      </c>
      <c r="K3248" s="149" t="s">
        <v>6342</v>
      </c>
      <c r="U3248" s="176" t="s">
        <v>8358</v>
      </c>
    </row>
    <row r="3249" spans="1:21" ht="14.25" customHeight="1">
      <c r="A3249" s="102" t="s">
        <v>7192</v>
      </c>
      <c r="C3249" s="151" t="s">
        <v>5601</v>
      </c>
      <c r="D3249" s="151" t="s">
        <v>3053</v>
      </c>
      <c r="E3249" s="152"/>
      <c r="F3249" s="152"/>
      <c r="G3249" s="152"/>
      <c r="H3249" s="149" t="s">
        <v>57</v>
      </c>
      <c r="K3249" s="149" t="s">
        <v>6342</v>
      </c>
      <c r="U3249" s="176" t="s">
        <v>8359</v>
      </c>
    </row>
    <row r="3250" spans="1:21" ht="14.25" customHeight="1">
      <c r="A3250" s="102" t="s">
        <v>7193</v>
      </c>
      <c r="C3250" s="151" t="s">
        <v>5601</v>
      </c>
      <c r="D3250" s="151" t="s">
        <v>3053</v>
      </c>
      <c r="E3250" s="152"/>
      <c r="F3250" s="152"/>
      <c r="G3250" s="152"/>
      <c r="H3250" s="149" t="s">
        <v>57</v>
      </c>
      <c r="K3250" s="149" t="s">
        <v>6342</v>
      </c>
      <c r="U3250" s="176" t="s">
        <v>8360</v>
      </c>
    </row>
    <row r="3251" spans="1:21" ht="14.25" customHeight="1">
      <c r="A3251" s="102" t="s">
        <v>7194</v>
      </c>
      <c r="C3251" s="151" t="s">
        <v>5601</v>
      </c>
      <c r="D3251" s="151" t="s">
        <v>3053</v>
      </c>
      <c r="E3251" s="152"/>
      <c r="F3251" s="152"/>
      <c r="G3251" s="152"/>
      <c r="H3251" s="149" t="s">
        <v>57</v>
      </c>
      <c r="K3251" s="149" t="s">
        <v>6342</v>
      </c>
      <c r="U3251" s="176" t="s">
        <v>8361</v>
      </c>
    </row>
    <row r="3252" spans="1:21" ht="14.25" customHeight="1">
      <c r="A3252" s="102" t="s">
        <v>7195</v>
      </c>
      <c r="C3252" s="151" t="s">
        <v>5601</v>
      </c>
      <c r="D3252" s="151" t="s">
        <v>3053</v>
      </c>
      <c r="E3252" s="152"/>
      <c r="F3252" s="152"/>
      <c r="G3252" s="152"/>
      <c r="H3252" s="149" t="s">
        <v>57</v>
      </c>
      <c r="K3252" s="149" t="s">
        <v>6342</v>
      </c>
      <c r="U3252" s="176" t="s">
        <v>8362</v>
      </c>
    </row>
    <row r="3253" spans="1:21" ht="14.25" customHeight="1">
      <c r="A3253" s="102" t="s">
        <v>7196</v>
      </c>
      <c r="C3253" s="151" t="s">
        <v>5601</v>
      </c>
      <c r="D3253" s="151" t="s">
        <v>3053</v>
      </c>
      <c r="E3253" s="152"/>
      <c r="F3253" s="152"/>
      <c r="G3253" s="152"/>
      <c r="H3253" s="149" t="s">
        <v>57</v>
      </c>
      <c r="K3253" s="149" t="s">
        <v>6342</v>
      </c>
      <c r="U3253" s="176" t="s">
        <v>8363</v>
      </c>
    </row>
    <row r="3254" spans="1:21" ht="14.25" customHeight="1">
      <c r="A3254" s="102" t="s">
        <v>7197</v>
      </c>
      <c r="C3254" s="151" t="s">
        <v>5601</v>
      </c>
      <c r="D3254" s="151" t="s">
        <v>3053</v>
      </c>
      <c r="E3254" s="152"/>
      <c r="F3254" s="152"/>
      <c r="G3254" s="152"/>
      <c r="H3254" s="149" t="s">
        <v>57</v>
      </c>
      <c r="K3254" s="149" t="s">
        <v>6342</v>
      </c>
      <c r="U3254" s="176" t="s">
        <v>8364</v>
      </c>
    </row>
    <row r="3255" spans="1:21" ht="14.25" customHeight="1">
      <c r="A3255" s="102" t="s">
        <v>7198</v>
      </c>
      <c r="C3255" s="151" t="s">
        <v>5601</v>
      </c>
      <c r="D3255" s="151" t="s">
        <v>3053</v>
      </c>
      <c r="E3255" s="152"/>
      <c r="F3255" s="152"/>
      <c r="G3255" s="152"/>
      <c r="H3255" s="149" t="s">
        <v>57</v>
      </c>
      <c r="K3255" s="149" t="s">
        <v>6342</v>
      </c>
      <c r="U3255" s="176" t="s">
        <v>8365</v>
      </c>
    </row>
    <row r="3256" spans="1:21" ht="14.25" customHeight="1">
      <c r="A3256" s="102" t="s">
        <v>7199</v>
      </c>
      <c r="C3256" s="151" t="s">
        <v>5601</v>
      </c>
      <c r="D3256" s="151" t="s">
        <v>3053</v>
      </c>
      <c r="E3256" s="152"/>
      <c r="F3256" s="152"/>
      <c r="G3256" s="152"/>
      <c r="H3256" s="149" t="s">
        <v>57</v>
      </c>
      <c r="K3256" s="149" t="s">
        <v>6342</v>
      </c>
      <c r="U3256" s="176" t="s">
        <v>8366</v>
      </c>
    </row>
    <row r="3257" spans="1:21" ht="14.25" customHeight="1">
      <c r="A3257" s="102" t="s">
        <v>7200</v>
      </c>
      <c r="C3257" s="151" t="s">
        <v>5601</v>
      </c>
      <c r="D3257" s="151" t="s">
        <v>3053</v>
      </c>
      <c r="E3257" s="152"/>
      <c r="F3257" s="152"/>
      <c r="G3257" s="152"/>
      <c r="H3257" s="149" t="s">
        <v>57</v>
      </c>
      <c r="K3257" s="149" t="s">
        <v>6342</v>
      </c>
      <c r="U3257" s="176" t="s">
        <v>8367</v>
      </c>
    </row>
    <row r="3258" spans="1:21" ht="14.25" customHeight="1">
      <c r="A3258" s="102" t="s">
        <v>7201</v>
      </c>
      <c r="C3258" s="151" t="s">
        <v>5601</v>
      </c>
      <c r="D3258" s="151" t="s">
        <v>3053</v>
      </c>
      <c r="E3258" s="152"/>
      <c r="F3258" s="152"/>
      <c r="G3258" s="152"/>
      <c r="H3258" s="149" t="s">
        <v>57</v>
      </c>
      <c r="K3258" s="149" t="s">
        <v>6342</v>
      </c>
      <c r="U3258" s="176" t="s">
        <v>8368</v>
      </c>
    </row>
    <row r="3259" spans="1:21" ht="14.25" customHeight="1">
      <c r="A3259" s="102" t="s">
        <v>7202</v>
      </c>
      <c r="C3259" s="151" t="s">
        <v>5601</v>
      </c>
      <c r="D3259" s="151" t="s">
        <v>3053</v>
      </c>
      <c r="E3259" s="152"/>
      <c r="F3259" s="152"/>
      <c r="G3259" s="152"/>
      <c r="H3259" s="149" t="s">
        <v>57</v>
      </c>
      <c r="K3259" s="149" t="s">
        <v>6342</v>
      </c>
      <c r="U3259" s="176" t="s">
        <v>8369</v>
      </c>
    </row>
    <row r="3260" spans="1:21" ht="14.25" customHeight="1">
      <c r="A3260" s="102" t="s">
        <v>7203</v>
      </c>
      <c r="C3260" s="151" t="s">
        <v>5601</v>
      </c>
      <c r="D3260" s="151" t="s">
        <v>3053</v>
      </c>
      <c r="E3260" s="152"/>
      <c r="F3260" s="152"/>
      <c r="G3260" s="152"/>
      <c r="H3260" s="149" t="s">
        <v>57</v>
      </c>
      <c r="K3260" s="149" t="s">
        <v>6342</v>
      </c>
      <c r="U3260" s="176" t="s">
        <v>8370</v>
      </c>
    </row>
    <row r="3261" spans="1:21" ht="14.25" customHeight="1">
      <c r="A3261" s="102" t="s">
        <v>7204</v>
      </c>
      <c r="C3261" s="151" t="s">
        <v>5601</v>
      </c>
      <c r="D3261" s="151" t="s">
        <v>3053</v>
      </c>
      <c r="E3261" s="152"/>
      <c r="F3261" s="152"/>
      <c r="G3261" s="152"/>
      <c r="H3261" s="149" t="s">
        <v>57</v>
      </c>
      <c r="K3261" s="149" t="s">
        <v>6342</v>
      </c>
      <c r="U3261" s="176" t="s">
        <v>8371</v>
      </c>
    </row>
    <row r="3262" spans="1:21" ht="14.25" customHeight="1">
      <c r="A3262" s="102" t="s">
        <v>7205</v>
      </c>
      <c r="C3262" s="151" t="s">
        <v>5601</v>
      </c>
      <c r="D3262" s="151" t="s">
        <v>3053</v>
      </c>
      <c r="E3262" s="152"/>
      <c r="F3262" s="152"/>
      <c r="G3262" s="152"/>
      <c r="H3262" s="149" t="s">
        <v>57</v>
      </c>
      <c r="K3262" s="149" t="s">
        <v>6342</v>
      </c>
      <c r="U3262" s="176" t="s">
        <v>8372</v>
      </c>
    </row>
    <row r="3263" spans="1:21" ht="14.25" customHeight="1">
      <c r="A3263" s="102" t="s">
        <v>7206</v>
      </c>
      <c r="C3263" s="151" t="s">
        <v>5601</v>
      </c>
      <c r="D3263" s="151" t="s">
        <v>3053</v>
      </c>
      <c r="E3263" s="152"/>
      <c r="F3263" s="152"/>
      <c r="G3263" s="152"/>
      <c r="H3263" s="149" t="s">
        <v>57</v>
      </c>
      <c r="K3263" s="149" t="s">
        <v>6342</v>
      </c>
      <c r="U3263" s="176" t="s">
        <v>8373</v>
      </c>
    </row>
    <row r="3264" spans="1:21" ht="14.25" customHeight="1">
      <c r="A3264" s="102" t="s">
        <v>7207</v>
      </c>
      <c r="C3264" s="151" t="s">
        <v>5601</v>
      </c>
      <c r="D3264" s="151" t="s">
        <v>3053</v>
      </c>
      <c r="E3264" s="152"/>
      <c r="F3264" s="152"/>
      <c r="G3264" s="152"/>
      <c r="H3264" s="149" t="s">
        <v>57</v>
      </c>
      <c r="K3264" s="149" t="s">
        <v>6342</v>
      </c>
      <c r="U3264" s="176" t="s">
        <v>8374</v>
      </c>
    </row>
    <row r="3265" spans="1:21" ht="14.25" customHeight="1">
      <c r="A3265" s="102" t="s">
        <v>7208</v>
      </c>
      <c r="C3265" s="151" t="s">
        <v>5601</v>
      </c>
      <c r="D3265" s="151" t="s">
        <v>3053</v>
      </c>
      <c r="E3265" s="152"/>
      <c r="F3265" s="152"/>
      <c r="G3265" s="152"/>
      <c r="H3265" s="149" t="s">
        <v>57</v>
      </c>
      <c r="K3265" s="149" t="s">
        <v>6342</v>
      </c>
      <c r="U3265" s="176" t="s">
        <v>8375</v>
      </c>
    </row>
    <row r="3266" spans="1:21" ht="14.25" customHeight="1">
      <c r="A3266" s="102" t="s">
        <v>7209</v>
      </c>
      <c r="C3266" s="151" t="s">
        <v>5601</v>
      </c>
      <c r="D3266" s="151" t="s">
        <v>3053</v>
      </c>
      <c r="E3266" s="152"/>
      <c r="F3266" s="152"/>
      <c r="G3266" s="152"/>
      <c r="H3266" s="149" t="s">
        <v>57</v>
      </c>
      <c r="K3266" s="149" t="s">
        <v>6342</v>
      </c>
      <c r="U3266" s="176" t="s">
        <v>8376</v>
      </c>
    </row>
    <row r="3267" spans="1:21" ht="14.25" customHeight="1">
      <c r="A3267" s="102" t="s">
        <v>7210</v>
      </c>
      <c r="C3267" s="151" t="s">
        <v>5601</v>
      </c>
      <c r="D3267" s="151" t="s">
        <v>3053</v>
      </c>
      <c r="E3267" s="152"/>
      <c r="F3267" s="152"/>
      <c r="G3267" s="152"/>
      <c r="H3267" s="149" t="s">
        <v>57</v>
      </c>
      <c r="K3267" s="149" t="s">
        <v>6342</v>
      </c>
      <c r="U3267" s="176" t="s">
        <v>8377</v>
      </c>
    </row>
    <row r="3268" spans="1:21" ht="14.25" customHeight="1">
      <c r="A3268" s="102" t="s">
        <v>7211</v>
      </c>
      <c r="C3268" s="151" t="s">
        <v>5601</v>
      </c>
      <c r="D3268" s="151" t="s">
        <v>3053</v>
      </c>
      <c r="E3268" s="152"/>
      <c r="F3268" s="152"/>
      <c r="G3268" s="152"/>
      <c r="H3268" s="149" t="s">
        <v>57</v>
      </c>
      <c r="K3268" s="149" t="s">
        <v>6342</v>
      </c>
      <c r="U3268" s="176" t="s">
        <v>8378</v>
      </c>
    </row>
    <row r="3269" spans="1:21" ht="14.25" customHeight="1">
      <c r="A3269" s="102" t="s">
        <v>7212</v>
      </c>
      <c r="C3269" s="151" t="s">
        <v>5601</v>
      </c>
      <c r="D3269" s="151" t="s">
        <v>3053</v>
      </c>
      <c r="E3269" s="152"/>
      <c r="F3269" s="152"/>
      <c r="G3269" s="152"/>
      <c r="H3269" s="149" t="s">
        <v>57</v>
      </c>
      <c r="K3269" s="149" t="s">
        <v>6342</v>
      </c>
      <c r="U3269" s="176" t="s">
        <v>8379</v>
      </c>
    </row>
    <row r="3270" spans="1:21" ht="14.25" customHeight="1">
      <c r="A3270" s="102" t="s">
        <v>7213</v>
      </c>
      <c r="C3270" s="151" t="s">
        <v>5601</v>
      </c>
      <c r="D3270" s="151" t="s">
        <v>3053</v>
      </c>
      <c r="E3270" s="152"/>
      <c r="F3270" s="152"/>
      <c r="G3270" s="152"/>
      <c r="H3270" s="149" t="s">
        <v>57</v>
      </c>
      <c r="K3270" s="149" t="s">
        <v>6342</v>
      </c>
      <c r="U3270" s="176" t="s">
        <v>8380</v>
      </c>
    </row>
    <row r="3271" spans="1:21" ht="14.25" customHeight="1">
      <c r="A3271" s="102" t="s">
        <v>7214</v>
      </c>
      <c r="C3271" s="151" t="s">
        <v>5601</v>
      </c>
      <c r="D3271" s="151" t="s">
        <v>3053</v>
      </c>
      <c r="E3271" s="152"/>
      <c r="F3271" s="152"/>
      <c r="G3271" s="152"/>
      <c r="H3271" s="149" t="s">
        <v>57</v>
      </c>
      <c r="K3271" s="149" t="s">
        <v>6342</v>
      </c>
      <c r="U3271" s="176" t="s">
        <v>8381</v>
      </c>
    </row>
    <row r="3272" spans="1:21" ht="14.25" customHeight="1">
      <c r="A3272" s="102" t="s">
        <v>7215</v>
      </c>
      <c r="C3272" s="151" t="s">
        <v>5601</v>
      </c>
      <c r="D3272" s="151" t="s">
        <v>3053</v>
      </c>
      <c r="E3272" s="152"/>
      <c r="F3272" s="152"/>
      <c r="G3272" s="152"/>
      <c r="H3272" s="149" t="s">
        <v>57</v>
      </c>
      <c r="K3272" s="149" t="s">
        <v>6342</v>
      </c>
      <c r="U3272" s="176" t="s">
        <v>8382</v>
      </c>
    </row>
    <row r="3273" spans="1:21" ht="14.25" customHeight="1">
      <c r="A3273" s="102" t="s">
        <v>7216</v>
      </c>
      <c r="C3273" s="151" t="s">
        <v>5601</v>
      </c>
      <c r="D3273" s="151" t="s">
        <v>3053</v>
      </c>
      <c r="E3273" s="152"/>
      <c r="F3273" s="152"/>
      <c r="G3273" s="152"/>
      <c r="H3273" s="149" t="s">
        <v>57</v>
      </c>
      <c r="K3273" s="149" t="s">
        <v>6342</v>
      </c>
      <c r="U3273" s="176" t="s">
        <v>8383</v>
      </c>
    </row>
    <row r="3274" spans="1:21" ht="14.25" customHeight="1">
      <c r="A3274" s="102" t="s">
        <v>7217</v>
      </c>
      <c r="C3274" s="151" t="s">
        <v>5601</v>
      </c>
      <c r="D3274" s="151" t="s">
        <v>3053</v>
      </c>
      <c r="E3274" s="152"/>
      <c r="F3274" s="152"/>
      <c r="G3274" s="152"/>
      <c r="H3274" s="149" t="s">
        <v>57</v>
      </c>
      <c r="K3274" s="149" t="s">
        <v>6342</v>
      </c>
      <c r="U3274" s="176" t="s">
        <v>8384</v>
      </c>
    </row>
    <row r="3275" spans="1:21" ht="14.25" customHeight="1">
      <c r="A3275" s="102" t="s">
        <v>7218</v>
      </c>
      <c r="C3275" s="151" t="s">
        <v>5601</v>
      </c>
      <c r="D3275" s="151" t="s">
        <v>3053</v>
      </c>
      <c r="E3275" s="152"/>
      <c r="F3275" s="152"/>
      <c r="G3275" s="152"/>
      <c r="H3275" s="149" t="s">
        <v>57</v>
      </c>
      <c r="K3275" s="149" t="s">
        <v>6342</v>
      </c>
      <c r="U3275" s="176" t="s">
        <v>8385</v>
      </c>
    </row>
    <row r="3276" spans="1:21" ht="14.25" customHeight="1">
      <c r="A3276" s="102" t="s">
        <v>7219</v>
      </c>
      <c r="C3276" s="151" t="s">
        <v>5601</v>
      </c>
      <c r="D3276" s="151" t="s">
        <v>3053</v>
      </c>
      <c r="E3276" s="152"/>
      <c r="F3276" s="152"/>
      <c r="G3276" s="152"/>
      <c r="H3276" s="149" t="s">
        <v>57</v>
      </c>
      <c r="K3276" s="149" t="s">
        <v>6342</v>
      </c>
      <c r="U3276" s="176" t="s">
        <v>8386</v>
      </c>
    </row>
    <row r="3277" spans="1:21" ht="14.25" customHeight="1">
      <c r="A3277" s="102" t="s">
        <v>7220</v>
      </c>
      <c r="C3277" s="151" t="s">
        <v>5601</v>
      </c>
      <c r="D3277" s="151" t="s">
        <v>3053</v>
      </c>
      <c r="E3277" s="152"/>
      <c r="F3277" s="152"/>
      <c r="G3277" s="152"/>
      <c r="H3277" s="149" t="s">
        <v>57</v>
      </c>
      <c r="K3277" s="149" t="s">
        <v>6342</v>
      </c>
      <c r="U3277" s="176" t="s">
        <v>8387</v>
      </c>
    </row>
    <row r="3278" spans="1:21" ht="14.25" customHeight="1">
      <c r="A3278" s="102" t="s">
        <v>7221</v>
      </c>
      <c r="C3278" s="151" t="s">
        <v>5601</v>
      </c>
      <c r="D3278" s="151" t="s">
        <v>3053</v>
      </c>
      <c r="E3278" s="152"/>
      <c r="F3278" s="152"/>
      <c r="G3278" s="152"/>
      <c r="H3278" s="149" t="s">
        <v>57</v>
      </c>
      <c r="K3278" s="149" t="s">
        <v>6342</v>
      </c>
      <c r="U3278" s="176" t="s">
        <v>8388</v>
      </c>
    </row>
    <row r="3279" spans="1:21" ht="14.25" customHeight="1">
      <c r="A3279" s="102" t="s">
        <v>7222</v>
      </c>
      <c r="C3279" s="151" t="s">
        <v>5601</v>
      </c>
      <c r="D3279" s="151" t="s">
        <v>3053</v>
      </c>
      <c r="E3279" s="152"/>
      <c r="F3279" s="152"/>
      <c r="G3279" s="152"/>
      <c r="H3279" s="149" t="s">
        <v>57</v>
      </c>
      <c r="K3279" s="149" t="s">
        <v>6342</v>
      </c>
      <c r="U3279" s="176" t="s">
        <v>8389</v>
      </c>
    </row>
    <row r="3280" spans="1:21" ht="14.25" customHeight="1">
      <c r="A3280" s="102" t="s">
        <v>7223</v>
      </c>
      <c r="C3280" s="151" t="s">
        <v>5601</v>
      </c>
      <c r="D3280" s="151" t="s">
        <v>3053</v>
      </c>
      <c r="E3280" s="152"/>
      <c r="F3280" s="152"/>
      <c r="G3280" s="152"/>
      <c r="H3280" s="149" t="s">
        <v>57</v>
      </c>
      <c r="K3280" s="149" t="s">
        <v>6342</v>
      </c>
      <c r="U3280" s="176" t="s">
        <v>8390</v>
      </c>
    </row>
    <row r="3281" spans="1:21" ht="14.25" customHeight="1">
      <c r="A3281" s="102" t="s">
        <v>7224</v>
      </c>
      <c r="C3281" s="151" t="s">
        <v>5601</v>
      </c>
      <c r="D3281" s="151" t="s">
        <v>3053</v>
      </c>
      <c r="E3281" s="152"/>
      <c r="F3281" s="152"/>
      <c r="G3281" s="152"/>
      <c r="H3281" s="149" t="s">
        <v>57</v>
      </c>
      <c r="K3281" s="149" t="s">
        <v>6342</v>
      </c>
      <c r="U3281" s="176" t="s">
        <v>8391</v>
      </c>
    </row>
    <row r="3282" spans="1:21" ht="14.25" customHeight="1">
      <c r="A3282" s="102" t="s">
        <v>7225</v>
      </c>
      <c r="C3282" s="151" t="s">
        <v>5601</v>
      </c>
      <c r="D3282" s="151" t="s">
        <v>3053</v>
      </c>
      <c r="E3282" s="152"/>
      <c r="F3282" s="152"/>
      <c r="G3282" s="152"/>
      <c r="H3282" s="149" t="s">
        <v>57</v>
      </c>
      <c r="K3282" s="149" t="s">
        <v>6342</v>
      </c>
      <c r="U3282" s="176" t="s">
        <v>8392</v>
      </c>
    </row>
    <row r="3283" spans="1:21" ht="14.25" customHeight="1">
      <c r="A3283" s="102" t="s">
        <v>7226</v>
      </c>
      <c r="C3283" s="151" t="s">
        <v>5601</v>
      </c>
      <c r="D3283" s="151" t="s">
        <v>3053</v>
      </c>
      <c r="E3283" s="152"/>
      <c r="F3283" s="152"/>
      <c r="G3283" s="152"/>
      <c r="H3283" s="149" t="s">
        <v>57</v>
      </c>
      <c r="K3283" s="149" t="s">
        <v>8223</v>
      </c>
      <c r="U3283" s="176" t="s">
        <v>8393</v>
      </c>
    </row>
    <row r="3284" spans="1:21" ht="14.25" customHeight="1">
      <c r="A3284" s="102" t="s">
        <v>7227</v>
      </c>
      <c r="C3284" s="151" t="s">
        <v>5601</v>
      </c>
      <c r="D3284" s="151" t="s">
        <v>3053</v>
      </c>
      <c r="E3284" s="152"/>
      <c r="F3284" s="152"/>
      <c r="G3284" s="152"/>
      <c r="H3284" s="149" t="s">
        <v>57</v>
      </c>
      <c r="K3284" s="149" t="s">
        <v>8223</v>
      </c>
      <c r="U3284" s="176" t="s">
        <v>8394</v>
      </c>
    </row>
    <row r="3285" spans="1:21" ht="14.25" customHeight="1">
      <c r="A3285" s="102" t="s">
        <v>7228</v>
      </c>
      <c r="C3285" s="151" t="s">
        <v>5601</v>
      </c>
      <c r="D3285" s="151" t="s">
        <v>3053</v>
      </c>
      <c r="E3285" s="152"/>
      <c r="F3285" s="152"/>
      <c r="G3285" s="152"/>
      <c r="H3285" s="149" t="s">
        <v>57</v>
      </c>
      <c r="K3285" s="149" t="s">
        <v>8223</v>
      </c>
      <c r="U3285" s="176" t="s">
        <v>8395</v>
      </c>
    </row>
    <row r="3286" spans="1:21" ht="14.25" customHeight="1">
      <c r="A3286" s="102" t="s">
        <v>7229</v>
      </c>
      <c r="C3286" s="151" t="s">
        <v>5601</v>
      </c>
      <c r="D3286" s="151" t="s">
        <v>3053</v>
      </c>
      <c r="E3286" s="152"/>
      <c r="F3286" s="152"/>
      <c r="G3286" s="152"/>
      <c r="H3286" s="149" t="s">
        <v>57</v>
      </c>
      <c r="K3286" s="149" t="s">
        <v>8224</v>
      </c>
      <c r="U3286" s="176" t="s">
        <v>8396</v>
      </c>
    </row>
    <row r="3287" spans="1:21" ht="14.25" customHeight="1">
      <c r="A3287" s="102" t="s">
        <v>7230</v>
      </c>
      <c r="C3287" s="151" t="s">
        <v>5601</v>
      </c>
      <c r="D3287" s="151" t="s">
        <v>3053</v>
      </c>
      <c r="E3287" s="152"/>
      <c r="F3287" s="152"/>
      <c r="G3287" s="152"/>
      <c r="H3287" s="149" t="s">
        <v>57</v>
      </c>
      <c r="K3287" s="149" t="s">
        <v>8224</v>
      </c>
      <c r="U3287" s="176" t="s">
        <v>8397</v>
      </c>
    </row>
    <row r="3288" spans="1:21" ht="14.25" customHeight="1">
      <c r="A3288" s="102" t="s">
        <v>7231</v>
      </c>
      <c r="C3288" s="151" t="s">
        <v>5601</v>
      </c>
      <c r="D3288" s="151" t="s">
        <v>3053</v>
      </c>
      <c r="E3288" s="152"/>
      <c r="F3288" s="152"/>
      <c r="G3288" s="152"/>
      <c r="H3288" s="149" t="s">
        <v>57</v>
      </c>
      <c r="K3288" s="149" t="s">
        <v>8224</v>
      </c>
      <c r="U3288" s="176" t="s">
        <v>8398</v>
      </c>
    </row>
    <row r="3289" spans="1:21" ht="14.25" customHeight="1">
      <c r="A3289" s="102" t="s">
        <v>7232</v>
      </c>
      <c r="C3289" s="151" t="s">
        <v>5601</v>
      </c>
      <c r="D3289" s="151" t="s">
        <v>3053</v>
      </c>
      <c r="E3289" s="152"/>
      <c r="F3289" s="152"/>
      <c r="G3289" s="152"/>
      <c r="H3289" s="149" t="s">
        <v>57</v>
      </c>
      <c r="K3289" s="149" t="s">
        <v>8225</v>
      </c>
      <c r="U3289" s="176" t="s">
        <v>8399</v>
      </c>
    </row>
    <row r="3290" spans="1:21" ht="14.25" customHeight="1">
      <c r="A3290" s="102" t="s">
        <v>7233</v>
      </c>
      <c r="C3290" s="151" t="s">
        <v>5601</v>
      </c>
      <c r="D3290" s="151" t="s">
        <v>3053</v>
      </c>
      <c r="E3290" s="152"/>
      <c r="F3290" s="152"/>
      <c r="G3290" s="152"/>
      <c r="H3290" s="149" t="s">
        <v>57</v>
      </c>
      <c r="K3290" s="149" t="s">
        <v>8225</v>
      </c>
      <c r="U3290" s="176" t="s">
        <v>8400</v>
      </c>
    </row>
    <row r="3291" spans="1:21" ht="14.25" customHeight="1">
      <c r="A3291" s="102" t="s">
        <v>7234</v>
      </c>
      <c r="C3291" s="151" t="s">
        <v>5601</v>
      </c>
      <c r="D3291" s="151" t="s">
        <v>3053</v>
      </c>
      <c r="E3291" s="152"/>
      <c r="F3291" s="152"/>
      <c r="G3291" s="152"/>
      <c r="H3291" s="149" t="s">
        <v>57</v>
      </c>
      <c r="K3291" s="149" t="s">
        <v>8225</v>
      </c>
      <c r="U3291" s="176" t="s">
        <v>8401</v>
      </c>
    </row>
    <row r="3292" spans="1:21" ht="14.25" customHeight="1">
      <c r="A3292" s="102" t="s">
        <v>7235</v>
      </c>
      <c r="C3292" s="151" t="s">
        <v>5601</v>
      </c>
      <c r="D3292" s="151" t="s">
        <v>3053</v>
      </c>
      <c r="E3292" s="152"/>
      <c r="F3292" s="152"/>
      <c r="G3292" s="152"/>
      <c r="H3292" s="149" t="s">
        <v>57</v>
      </c>
      <c r="K3292" s="149" t="s">
        <v>8225</v>
      </c>
      <c r="U3292" s="176" t="s">
        <v>8402</v>
      </c>
    </row>
    <row r="3293" spans="1:21" ht="14.25" customHeight="1">
      <c r="A3293" s="102" t="s">
        <v>7236</v>
      </c>
      <c r="C3293" s="151" t="s">
        <v>5601</v>
      </c>
      <c r="D3293" s="151" t="s">
        <v>3053</v>
      </c>
      <c r="E3293" s="152"/>
      <c r="F3293" s="152"/>
      <c r="G3293" s="152"/>
      <c r="H3293" s="149" t="s">
        <v>57</v>
      </c>
      <c r="K3293" s="149" t="s">
        <v>8225</v>
      </c>
      <c r="U3293" s="176" t="s">
        <v>8403</v>
      </c>
    </row>
    <row r="3294" spans="1:21" ht="14.25" customHeight="1">
      <c r="A3294" s="102" t="s">
        <v>7237</v>
      </c>
      <c r="C3294" s="151" t="s">
        <v>5601</v>
      </c>
      <c r="D3294" s="151" t="s">
        <v>3053</v>
      </c>
      <c r="E3294" s="152"/>
      <c r="F3294" s="152"/>
      <c r="G3294" s="152"/>
      <c r="H3294" s="149" t="s">
        <v>57</v>
      </c>
      <c r="K3294" s="149" t="s">
        <v>8225</v>
      </c>
      <c r="U3294" s="176" t="s">
        <v>8404</v>
      </c>
    </row>
    <row r="3295" spans="1:21" ht="14.25" customHeight="1">
      <c r="A3295" s="102" t="s">
        <v>7238</v>
      </c>
      <c r="C3295" s="151" t="s">
        <v>5601</v>
      </c>
      <c r="D3295" s="151" t="s">
        <v>3053</v>
      </c>
      <c r="E3295" s="152"/>
      <c r="F3295" s="152"/>
      <c r="G3295" s="152"/>
      <c r="H3295" s="149" t="s">
        <v>57</v>
      </c>
      <c r="K3295" s="149" t="s">
        <v>8225</v>
      </c>
      <c r="U3295" s="176" t="s">
        <v>8405</v>
      </c>
    </row>
    <row r="3296" spans="1:21" ht="14.25" customHeight="1">
      <c r="A3296" s="102" t="s">
        <v>7239</v>
      </c>
      <c r="C3296" s="151" t="s">
        <v>5601</v>
      </c>
      <c r="D3296" s="151" t="s">
        <v>3053</v>
      </c>
      <c r="E3296" s="152"/>
      <c r="F3296" s="152"/>
      <c r="G3296" s="152"/>
      <c r="H3296" s="149" t="s">
        <v>57</v>
      </c>
      <c r="K3296" s="149" t="s">
        <v>8225</v>
      </c>
      <c r="U3296" s="176" t="s">
        <v>8406</v>
      </c>
    </row>
    <row r="3297" spans="1:21" ht="14.25" customHeight="1">
      <c r="A3297" s="102" t="s">
        <v>7240</v>
      </c>
      <c r="C3297" s="151" t="s">
        <v>5601</v>
      </c>
      <c r="D3297" s="151" t="s">
        <v>3053</v>
      </c>
      <c r="E3297" s="152"/>
      <c r="F3297" s="152"/>
      <c r="G3297" s="152"/>
      <c r="H3297" s="149" t="s">
        <v>57</v>
      </c>
      <c r="K3297" s="149" t="s">
        <v>8225</v>
      </c>
      <c r="U3297" s="176" t="s">
        <v>8407</v>
      </c>
    </row>
    <row r="3298" spans="1:21" ht="14.25" customHeight="1">
      <c r="A3298" s="102" t="s">
        <v>7241</v>
      </c>
      <c r="C3298" s="151" t="s">
        <v>5601</v>
      </c>
      <c r="D3298" s="151" t="s">
        <v>3053</v>
      </c>
      <c r="E3298" s="152"/>
      <c r="F3298" s="152"/>
      <c r="G3298" s="152"/>
      <c r="H3298" s="149" t="s">
        <v>57</v>
      </c>
      <c r="K3298" s="149" t="s">
        <v>8225</v>
      </c>
      <c r="U3298" s="176" t="s">
        <v>8408</v>
      </c>
    </row>
    <row r="3299" spans="1:21" ht="14.25" customHeight="1">
      <c r="A3299" s="102" t="s">
        <v>7242</v>
      </c>
      <c r="C3299" s="151" t="s">
        <v>5601</v>
      </c>
      <c r="D3299" s="151" t="s">
        <v>3053</v>
      </c>
      <c r="E3299" s="152"/>
      <c r="F3299" s="152"/>
      <c r="G3299" s="152"/>
      <c r="H3299" s="149" t="s">
        <v>57</v>
      </c>
      <c r="K3299" s="149" t="s">
        <v>8225</v>
      </c>
      <c r="U3299" s="176" t="s">
        <v>8409</v>
      </c>
    </row>
    <row r="3300" spans="1:21" ht="14.25" customHeight="1">
      <c r="A3300" s="102" t="s">
        <v>7243</v>
      </c>
      <c r="C3300" s="151" t="s">
        <v>5601</v>
      </c>
      <c r="D3300" s="151" t="s">
        <v>3053</v>
      </c>
      <c r="E3300" s="152"/>
      <c r="F3300" s="152"/>
      <c r="G3300" s="152"/>
      <c r="H3300" s="149" t="s">
        <v>57</v>
      </c>
      <c r="K3300" s="149" t="s">
        <v>8225</v>
      </c>
      <c r="U3300" s="176" t="s">
        <v>8410</v>
      </c>
    </row>
    <row r="3301" spans="1:21" ht="14.25" customHeight="1">
      <c r="A3301" s="102" t="s">
        <v>7244</v>
      </c>
      <c r="C3301" s="151" t="s">
        <v>5601</v>
      </c>
      <c r="D3301" s="151" t="s">
        <v>3053</v>
      </c>
      <c r="E3301" s="152"/>
      <c r="F3301" s="152"/>
      <c r="G3301" s="152"/>
      <c r="H3301" s="149" t="s">
        <v>57</v>
      </c>
      <c r="K3301" s="149" t="s">
        <v>8225</v>
      </c>
      <c r="U3301" s="176" t="s">
        <v>8411</v>
      </c>
    </row>
    <row r="3302" spans="1:21" ht="14.25" customHeight="1">
      <c r="A3302" s="102" t="s">
        <v>7245</v>
      </c>
      <c r="C3302" s="151" t="s">
        <v>5601</v>
      </c>
      <c r="D3302" s="151" t="s">
        <v>3053</v>
      </c>
      <c r="E3302" s="152"/>
      <c r="F3302" s="152"/>
      <c r="G3302" s="152"/>
      <c r="H3302" s="149" t="s">
        <v>57</v>
      </c>
      <c r="K3302" s="149" t="s">
        <v>8225</v>
      </c>
      <c r="U3302" s="176" t="s">
        <v>8412</v>
      </c>
    </row>
    <row r="3303" spans="1:21" ht="14.25" customHeight="1">
      <c r="A3303" s="102" t="s">
        <v>7246</v>
      </c>
      <c r="C3303" s="151" t="s">
        <v>5601</v>
      </c>
      <c r="D3303" s="151" t="s">
        <v>3053</v>
      </c>
      <c r="E3303" s="152"/>
      <c r="F3303" s="152"/>
      <c r="G3303" s="152"/>
      <c r="H3303" s="149" t="s">
        <v>57</v>
      </c>
      <c r="K3303" s="149" t="s">
        <v>8225</v>
      </c>
      <c r="U3303" s="176" t="s">
        <v>8413</v>
      </c>
    </row>
    <row r="3304" spans="1:21" ht="14.25" customHeight="1">
      <c r="A3304" s="102" t="s">
        <v>7247</v>
      </c>
      <c r="C3304" s="151" t="s">
        <v>5601</v>
      </c>
      <c r="D3304" s="151" t="s">
        <v>3053</v>
      </c>
      <c r="E3304" s="152"/>
      <c r="F3304" s="152"/>
      <c r="G3304" s="152"/>
      <c r="H3304" s="149" t="s">
        <v>57</v>
      </c>
      <c r="K3304" s="149" t="s">
        <v>8225</v>
      </c>
      <c r="U3304" s="176" t="s">
        <v>8414</v>
      </c>
    </row>
    <row r="3305" spans="1:21" ht="14.25" customHeight="1">
      <c r="A3305" s="102" t="s">
        <v>7248</v>
      </c>
      <c r="C3305" s="151" t="s">
        <v>5601</v>
      </c>
      <c r="D3305" s="151" t="s">
        <v>3053</v>
      </c>
      <c r="E3305" s="152"/>
      <c r="F3305" s="152"/>
      <c r="G3305" s="152"/>
      <c r="H3305" s="149" t="s">
        <v>57</v>
      </c>
      <c r="K3305" s="149" t="s">
        <v>8225</v>
      </c>
      <c r="U3305" s="176" t="s">
        <v>8415</v>
      </c>
    </row>
    <row r="3306" spans="1:21" ht="14.25" customHeight="1">
      <c r="A3306" s="102" t="s">
        <v>7249</v>
      </c>
      <c r="C3306" s="151" t="s">
        <v>5601</v>
      </c>
      <c r="D3306" s="151" t="s">
        <v>3053</v>
      </c>
      <c r="E3306" s="152"/>
      <c r="F3306" s="152"/>
      <c r="G3306" s="152"/>
      <c r="H3306" s="149" t="s">
        <v>57</v>
      </c>
      <c r="K3306" s="149" t="s">
        <v>8225</v>
      </c>
      <c r="U3306" s="176" t="s">
        <v>8416</v>
      </c>
    </row>
    <row r="3307" spans="1:21" ht="14.25" customHeight="1">
      <c r="A3307" s="102" t="s">
        <v>7250</v>
      </c>
      <c r="C3307" s="151" t="s">
        <v>5601</v>
      </c>
      <c r="D3307" s="151" t="s">
        <v>3053</v>
      </c>
      <c r="E3307" s="152"/>
      <c r="F3307" s="152"/>
      <c r="G3307" s="152"/>
      <c r="H3307" s="149" t="s">
        <v>57</v>
      </c>
      <c r="K3307" s="149" t="s">
        <v>8226</v>
      </c>
      <c r="U3307" s="176" t="s">
        <v>8417</v>
      </c>
    </row>
    <row r="3308" spans="1:21" ht="14.25" customHeight="1">
      <c r="A3308" s="102" t="s">
        <v>7251</v>
      </c>
      <c r="C3308" s="151" t="s">
        <v>5601</v>
      </c>
      <c r="D3308" s="151" t="s">
        <v>3053</v>
      </c>
      <c r="E3308" s="152"/>
      <c r="F3308" s="152"/>
      <c r="G3308" s="152"/>
      <c r="H3308" s="149" t="s">
        <v>57</v>
      </c>
      <c r="K3308" s="149" t="s">
        <v>8226</v>
      </c>
      <c r="U3308" s="176" t="s">
        <v>8418</v>
      </c>
    </row>
    <row r="3309" spans="1:21" ht="14.25" customHeight="1">
      <c r="A3309" s="102" t="s">
        <v>7252</v>
      </c>
      <c r="C3309" s="151" t="s">
        <v>5601</v>
      </c>
      <c r="D3309" s="151" t="s">
        <v>3053</v>
      </c>
      <c r="E3309" s="152"/>
      <c r="F3309" s="152"/>
      <c r="G3309" s="152"/>
      <c r="H3309" s="149" t="s">
        <v>57</v>
      </c>
      <c r="K3309" s="149" t="s">
        <v>8226</v>
      </c>
      <c r="U3309" s="176" t="s">
        <v>8419</v>
      </c>
    </row>
    <row r="3310" spans="1:21" ht="14.25" customHeight="1">
      <c r="A3310" s="102" t="s">
        <v>7253</v>
      </c>
      <c r="C3310" s="151" t="s">
        <v>5601</v>
      </c>
      <c r="D3310" s="151" t="s">
        <v>3053</v>
      </c>
      <c r="E3310" s="152"/>
      <c r="F3310" s="152"/>
      <c r="G3310" s="152"/>
      <c r="H3310" s="149" t="s">
        <v>57</v>
      </c>
      <c r="K3310" s="149" t="s">
        <v>8226</v>
      </c>
      <c r="U3310" s="176" t="s">
        <v>8420</v>
      </c>
    </row>
    <row r="3311" spans="1:21" ht="14.25" customHeight="1">
      <c r="A3311" s="102" t="s">
        <v>7254</v>
      </c>
      <c r="C3311" s="151" t="s">
        <v>5601</v>
      </c>
      <c r="D3311" s="151" t="s">
        <v>3053</v>
      </c>
      <c r="E3311" s="152"/>
      <c r="F3311" s="152"/>
      <c r="G3311" s="152"/>
      <c r="H3311" s="149" t="s">
        <v>57</v>
      </c>
      <c r="K3311" s="149" t="s">
        <v>8226</v>
      </c>
      <c r="U3311" s="176" t="s">
        <v>8421</v>
      </c>
    </row>
    <row r="3312" spans="1:21" ht="14.25" customHeight="1">
      <c r="A3312" s="102" t="s">
        <v>7255</v>
      </c>
      <c r="C3312" s="151" t="s">
        <v>5601</v>
      </c>
      <c r="D3312" s="151" t="s">
        <v>3053</v>
      </c>
      <c r="E3312" s="152"/>
      <c r="F3312" s="152"/>
      <c r="G3312" s="152"/>
      <c r="H3312" s="149" t="s">
        <v>57</v>
      </c>
      <c r="K3312" s="149" t="s">
        <v>8226</v>
      </c>
      <c r="U3312" s="176" t="s">
        <v>8422</v>
      </c>
    </row>
    <row r="3313" spans="1:21" ht="14.25" customHeight="1">
      <c r="A3313" s="102" t="s">
        <v>7256</v>
      </c>
      <c r="C3313" s="151" t="s">
        <v>5601</v>
      </c>
      <c r="D3313" s="151" t="s">
        <v>3053</v>
      </c>
      <c r="E3313" s="152"/>
      <c r="F3313" s="152"/>
      <c r="G3313" s="152"/>
      <c r="H3313" s="149" t="s">
        <v>57</v>
      </c>
      <c r="K3313" s="149" t="s">
        <v>8226</v>
      </c>
      <c r="U3313" s="176" t="s">
        <v>8423</v>
      </c>
    </row>
    <row r="3314" spans="1:21" ht="14.25" customHeight="1">
      <c r="A3314" s="102" t="s">
        <v>7257</v>
      </c>
      <c r="C3314" s="151" t="s">
        <v>5601</v>
      </c>
      <c r="D3314" s="151" t="s">
        <v>3053</v>
      </c>
      <c r="E3314" s="152"/>
      <c r="F3314" s="152"/>
      <c r="G3314" s="152"/>
      <c r="H3314" s="149" t="s">
        <v>57</v>
      </c>
      <c r="K3314" s="149" t="s">
        <v>8226</v>
      </c>
      <c r="U3314" s="176" t="s">
        <v>8424</v>
      </c>
    </row>
    <row r="3315" spans="1:21" ht="14.25" customHeight="1">
      <c r="A3315" s="102" t="s">
        <v>7258</v>
      </c>
      <c r="C3315" s="151" t="s">
        <v>5601</v>
      </c>
      <c r="D3315" s="151" t="s">
        <v>3053</v>
      </c>
      <c r="E3315" s="152"/>
      <c r="F3315" s="152"/>
      <c r="G3315" s="152"/>
      <c r="H3315" s="149" t="s">
        <v>57</v>
      </c>
      <c r="K3315" s="149" t="s">
        <v>8226</v>
      </c>
      <c r="U3315" s="176" t="s">
        <v>8425</v>
      </c>
    </row>
    <row r="3316" spans="1:21" ht="14.25" customHeight="1">
      <c r="A3316" s="102" t="s">
        <v>7259</v>
      </c>
      <c r="C3316" s="151" t="s">
        <v>5601</v>
      </c>
      <c r="D3316" s="151" t="s">
        <v>3053</v>
      </c>
      <c r="E3316" s="152"/>
      <c r="F3316" s="152"/>
      <c r="G3316" s="152"/>
      <c r="H3316" s="149" t="s">
        <v>57</v>
      </c>
      <c r="K3316" s="149" t="s">
        <v>8226</v>
      </c>
      <c r="U3316" s="176" t="s">
        <v>8426</v>
      </c>
    </row>
    <row r="3317" spans="1:21" ht="14.25" customHeight="1">
      <c r="A3317" s="102" t="s">
        <v>7260</v>
      </c>
      <c r="C3317" s="151" t="s">
        <v>5601</v>
      </c>
      <c r="D3317" s="151" t="s">
        <v>3053</v>
      </c>
      <c r="E3317" s="152"/>
      <c r="F3317" s="152"/>
      <c r="G3317" s="152"/>
      <c r="H3317" s="149" t="s">
        <v>57</v>
      </c>
      <c r="K3317" s="149" t="s">
        <v>8226</v>
      </c>
      <c r="U3317" s="176" t="s">
        <v>8427</v>
      </c>
    </row>
    <row r="3318" spans="1:21" ht="14.25" customHeight="1">
      <c r="A3318" s="102" t="s">
        <v>7261</v>
      </c>
      <c r="C3318" s="151" t="s">
        <v>5601</v>
      </c>
      <c r="D3318" s="151" t="s">
        <v>3053</v>
      </c>
      <c r="E3318" s="152"/>
      <c r="F3318" s="152"/>
      <c r="G3318" s="152"/>
      <c r="H3318" s="149" t="s">
        <v>57</v>
      </c>
      <c r="K3318" s="149" t="s">
        <v>8226</v>
      </c>
      <c r="U3318" s="176" t="s">
        <v>8428</v>
      </c>
    </row>
    <row r="3319" spans="1:21" ht="14.25" customHeight="1">
      <c r="A3319" s="102" t="s">
        <v>7262</v>
      </c>
      <c r="C3319" s="151" t="s">
        <v>5601</v>
      </c>
      <c r="D3319" s="151" t="s">
        <v>3053</v>
      </c>
      <c r="E3319" s="152"/>
      <c r="F3319" s="152"/>
      <c r="G3319" s="152"/>
      <c r="H3319" s="149" t="s">
        <v>57</v>
      </c>
      <c r="K3319" s="149" t="s">
        <v>8226</v>
      </c>
      <c r="U3319" s="176" t="s">
        <v>8429</v>
      </c>
    </row>
    <row r="3320" spans="1:21" ht="14.25" customHeight="1">
      <c r="A3320" s="102" t="s">
        <v>7263</v>
      </c>
      <c r="C3320" s="151" t="s">
        <v>5601</v>
      </c>
      <c r="D3320" s="151" t="s">
        <v>3053</v>
      </c>
      <c r="E3320" s="152"/>
      <c r="F3320" s="152"/>
      <c r="G3320" s="152"/>
      <c r="H3320" s="149" t="s">
        <v>57</v>
      </c>
      <c r="K3320" s="149" t="s">
        <v>8226</v>
      </c>
      <c r="U3320" s="176" t="s">
        <v>8430</v>
      </c>
    </row>
    <row r="3321" spans="1:21" ht="14.25" customHeight="1">
      <c r="A3321" s="102" t="s">
        <v>7264</v>
      </c>
      <c r="C3321" s="151" t="s">
        <v>5601</v>
      </c>
      <c r="D3321" s="151" t="s">
        <v>3053</v>
      </c>
      <c r="E3321" s="152"/>
      <c r="F3321" s="152"/>
      <c r="G3321" s="152"/>
      <c r="H3321" s="149" t="s">
        <v>57</v>
      </c>
      <c r="K3321" s="149" t="s">
        <v>8226</v>
      </c>
      <c r="U3321" s="176" t="s">
        <v>8431</v>
      </c>
    </row>
    <row r="3322" spans="1:21" ht="14.25" customHeight="1">
      <c r="A3322" s="102" t="s">
        <v>7265</v>
      </c>
      <c r="C3322" s="151" t="s">
        <v>5601</v>
      </c>
      <c r="D3322" s="151" t="s">
        <v>3053</v>
      </c>
      <c r="E3322" s="152"/>
      <c r="F3322" s="152"/>
      <c r="G3322" s="152"/>
      <c r="H3322" s="149" t="s">
        <v>57</v>
      </c>
      <c r="K3322" s="149" t="s">
        <v>8226</v>
      </c>
      <c r="U3322" s="176" t="s">
        <v>8432</v>
      </c>
    </row>
    <row r="3323" spans="1:21" ht="14.25" customHeight="1">
      <c r="A3323" s="102" t="s">
        <v>7266</v>
      </c>
      <c r="C3323" s="151" t="s">
        <v>5601</v>
      </c>
      <c r="D3323" s="151" t="s">
        <v>3053</v>
      </c>
      <c r="E3323" s="152"/>
      <c r="F3323" s="152"/>
      <c r="G3323" s="152"/>
      <c r="H3323" s="149" t="s">
        <v>57</v>
      </c>
      <c r="K3323" s="149" t="s">
        <v>8226</v>
      </c>
      <c r="U3323" s="176" t="s">
        <v>8433</v>
      </c>
    </row>
    <row r="3324" spans="1:21" ht="14.25" customHeight="1">
      <c r="A3324" s="102" t="s">
        <v>7267</v>
      </c>
      <c r="C3324" s="151" t="s">
        <v>5601</v>
      </c>
      <c r="D3324" s="151" t="s">
        <v>3053</v>
      </c>
      <c r="E3324" s="152"/>
      <c r="F3324" s="152"/>
      <c r="G3324" s="152"/>
      <c r="H3324" s="149" t="s">
        <v>57</v>
      </c>
      <c r="K3324" s="149" t="s">
        <v>8226</v>
      </c>
      <c r="U3324" s="176" t="s">
        <v>8434</v>
      </c>
    </row>
    <row r="3325" spans="1:21" ht="14.25" customHeight="1">
      <c r="A3325" s="102" t="s">
        <v>7268</v>
      </c>
      <c r="C3325" s="151" t="s">
        <v>5601</v>
      </c>
      <c r="D3325" s="151" t="s">
        <v>3053</v>
      </c>
      <c r="E3325" s="152"/>
      <c r="F3325" s="152"/>
      <c r="G3325" s="152"/>
      <c r="H3325" s="149" t="s">
        <v>57</v>
      </c>
      <c r="K3325" s="149" t="s">
        <v>8226</v>
      </c>
      <c r="U3325" s="176" t="s">
        <v>8435</v>
      </c>
    </row>
    <row r="3326" spans="1:21" ht="14.25" customHeight="1">
      <c r="A3326" s="102" t="s">
        <v>7269</v>
      </c>
      <c r="C3326" s="151" t="s">
        <v>5601</v>
      </c>
      <c r="D3326" s="151" t="s">
        <v>3053</v>
      </c>
      <c r="E3326" s="152"/>
      <c r="F3326" s="152"/>
      <c r="G3326" s="152"/>
      <c r="H3326" s="149" t="s">
        <v>57</v>
      </c>
      <c r="K3326" s="149" t="s">
        <v>8226</v>
      </c>
      <c r="U3326" s="176" t="s">
        <v>8436</v>
      </c>
    </row>
    <row r="3327" spans="1:21" ht="14.25" customHeight="1">
      <c r="A3327" s="102" t="s">
        <v>7270</v>
      </c>
      <c r="C3327" s="151" t="s">
        <v>5601</v>
      </c>
      <c r="D3327" s="151" t="s">
        <v>3053</v>
      </c>
      <c r="E3327" s="152"/>
      <c r="F3327" s="152"/>
      <c r="G3327" s="152"/>
      <c r="H3327" s="149" t="s">
        <v>57</v>
      </c>
      <c r="K3327" s="149" t="s">
        <v>8226</v>
      </c>
      <c r="U3327" s="176" t="s">
        <v>8437</v>
      </c>
    </row>
    <row r="3328" spans="1:21" ht="14.25" customHeight="1">
      <c r="A3328" s="102" t="s">
        <v>7271</v>
      </c>
      <c r="C3328" s="151" t="s">
        <v>5601</v>
      </c>
      <c r="D3328" s="151" t="s">
        <v>3053</v>
      </c>
      <c r="E3328" s="152"/>
      <c r="F3328" s="152"/>
      <c r="G3328" s="152"/>
      <c r="H3328" s="149" t="s">
        <v>57</v>
      </c>
      <c r="K3328" s="149" t="s">
        <v>8226</v>
      </c>
      <c r="U3328" s="176" t="s">
        <v>8438</v>
      </c>
    </row>
    <row r="3329" spans="1:21" ht="14.25" customHeight="1">
      <c r="A3329" s="102" t="s">
        <v>7272</v>
      </c>
      <c r="C3329" s="151" t="s">
        <v>5601</v>
      </c>
      <c r="D3329" s="151" t="s">
        <v>3053</v>
      </c>
      <c r="E3329" s="152"/>
      <c r="F3329" s="152"/>
      <c r="G3329" s="152"/>
      <c r="H3329" s="149" t="s">
        <v>57</v>
      </c>
      <c r="K3329" s="149" t="s">
        <v>8226</v>
      </c>
      <c r="U3329" s="176" t="s">
        <v>8439</v>
      </c>
    </row>
    <row r="3330" spans="1:21" ht="14.25" customHeight="1">
      <c r="A3330" s="102" t="s">
        <v>7273</v>
      </c>
      <c r="C3330" s="151" t="s">
        <v>5601</v>
      </c>
      <c r="D3330" s="151" t="s">
        <v>3053</v>
      </c>
      <c r="E3330" s="152"/>
      <c r="F3330" s="152"/>
      <c r="G3330" s="152"/>
      <c r="H3330" s="149" t="s">
        <v>57</v>
      </c>
      <c r="K3330" s="149" t="s">
        <v>8226</v>
      </c>
      <c r="U3330" s="176" t="s">
        <v>8440</v>
      </c>
    </row>
    <row r="3331" spans="1:21" ht="14.25" customHeight="1">
      <c r="A3331" s="102" t="s">
        <v>7274</v>
      </c>
      <c r="C3331" s="151" t="s">
        <v>5601</v>
      </c>
      <c r="D3331" s="151" t="s">
        <v>3053</v>
      </c>
      <c r="E3331" s="152"/>
      <c r="F3331" s="152"/>
      <c r="G3331" s="152"/>
      <c r="H3331" s="149" t="s">
        <v>57</v>
      </c>
      <c r="K3331" s="149" t="s">
        <v>8226</v>
      </c>
      <c r="U3331" s="176" t="s">
        <v>8441</v>
      </c>
    </row>
    <row r="3332" spans="1:21" ht="14.25" customHeight="1">
      <c r="A3332" s="102" t="s">
        <v>7275</v>
      </c>
      <c r="C3332" s="151" t="s">
        <v>5601</v>
      </c>
      <c r="D3332" s="151" t="s">
        <v>3053</v>
      </c>
      <c r="E3332" s="152"/>
      <c r="F3332" s="152"/>
      <c r="G3332" s="152"/>
      <c r="H3332" s="149" t="s">
        <v>57</v>
      </c>
      <c r="K3332" s="149" t="s">
        <v>8226</v>
      </c>
      <c r="U3332" s="176" t="s">
        <v>8442</v>
      </c>
    </row>
    <row r="3333" spans="1:21" ht="14.25" customHeight="1">
      <c r="A3333" s="102" t="s">
        <v>7276</v>
      </c>
      <c r="C3333" s="151" t="s">
        <v>5601</v>
      </c>
      <c r="D3333" s="151" t="s">
        <v>3053</v>
      </c>
      <c r="E3333" s="152"/>
      <c r="F3333" s="152"/>
      <c r="G3333" s="152"/>
      <c r="H3333" s="149" t="s">
        <v>57</v>
      </c>
      <c r="K3333" s="149" t="s">
        <v>8226</v>
      </c>
      <c r="U3333" s="176" t="s">
        <v>8443</v>
      </c>
    </row>
    <row r="3334" spans="1:21" ht="14.25" customHeight="1">
      <c r="A3334" s="102" t="s">
        <v>7277</v>
      </c>
      <c r="C3334" s="151" t="s">
        <v>5601</v>
      </c>
      <c r="D3334" s="151" t="s">
        <v>3053</v>
      </c>
      <c r="E3334" s="152"/>
      <c r="F3334" s="152"/>
      <c r="G3334" s="152"/>
      <c r="H3334" s="149" t="s">
        <v>57</v>
      </c>
      <c r="K3334" s="149" t="s">
        <v>8226</v>
      </c>
      <c r="U3334" s="176" t="s">
        <v>8444</v>
      </c>
    </row>
    <row r="3335" spans="1:21" ht="14.25" customHeight="1">
      <c r="A3335" s="102" t="s">
        <v>7278</v>
      </c>
      <c r="C3335" s="151" t="s">
        <v>5601</v>
      </c>
      <c r="D3335" s="151" t="s">
        <v>3053</v>
      </c>
      <c r="E3335" s="152"/>
      <c r="F3335" s="152"/>
      <c r="G3335" s="152"/>
      <c r="H3335" s="149" t="s">
        <v>57</v>
      </c>
      <c r="K3335" s="149" t="s">
        <v>8226</v>
      </c>
      <c r="U3335" s="176" t="s">
        <v>8445</v>
      </c>
    </row>
    <row r="3336" spans="1:21" ht="14.25" customHeight="1">
      <c r="A3336" s="102" t="s">
        <v>7279</v>
      </c>
      <c r="C3336" s="151" t="s">
        <v>5601</v>
      </c>
      <c r="D3336" s="151" t="s">
        <v>3053</v>
      </c>
      <c r="E3336" s="152"/>
      <c r="F3336" s="152"/>
      <c r="G3336" s="152"/>
      <c r="H3336" s="149" t="s">
        <v>57</v>
      </c>
      <c r="K3336" s="149" t="s">
        <v>8226</v>
      </c>
      <c r="U3336" s="176" t="s">
        <v>8446</v>
      </c>
    </row>
    <row r="3337" spans="1:21" ht="14.25" customHeight="1">
      <c r="A3337" s="102" t="s">
        <v>7280</v>
      </c>
      <c r="C3337" s="151" t="s">
        <v>5601</v>
      </c>
      <c r="D3337" s="151" t="s">
        <v>3053</v>
      </c>
      <c r="E3337" s="152"/>
      <c r="F3337" s="152"/>
      <c r="G3337" s="152"/>
      <c r="H3337" s="149" t="s">
        <v>57</v>
      </c>
      <c r="K3337" s="149" t="s">
        <v>8226</v>
      </c>
      <c r="U3337" s="176" t="s">
        <v>8447</v>
      </c>
    </row>
    <row r="3338" spans="1:21" ht="14.25" customHeight="1">
      <c r="A3338" s="102" t="s">
        <v>7281</v>
      </c>
      <c r="C3338" s="151" t="s">
        <v>5601</v>
      </c>
      <c r="D3338" s="151" t="s">
        <v>3053</v>
      </c>
      <c r="E3338" s="152"/>
      <c r="F3338" s="152"/>
      <c r="G3338" s="152"/>
      <c r="H3338" s="149" t="s">
        <v>57</v>
      </c>
      <c r="K3338" s="149" t="s">
        <v>8226</v>
      </c>
      <c r="U3338" s="176" t="s">
        <v>8448</v>
      </c>
    </row>
    <row r="3339" spans="1:21" ht="14.25" customHeight="1">
      <c r="A3339" s="102" t="s">
        <v>7282</v>
      </c>
      <c r="C3339" s="151" t="s">
        <v>5601</v>
      </c>
      <c r="D3339" s="151" t="s">
        <v>3053</v>
      </c>
      <c r="E3339" s="152"/>
      <c r="F3339" s="152"/>
      <c r="G3339" s="152"/>
      <c r="H3339" s="149" t="s">
        <v>57</v>
      </c>
      <c r="K3339" s="149" t="s">
        <v>6340</v>
      </c>
      <c r="U3339" s="176" t="s">
        <v>8449</v>
      </c>
    </row>
    <row r="3340" spans="1:21" ht="14.25" customHeight="1">
      <c r="A3340" s="102" t="s">
        <v>7283</v>
      </c>
      <c r="C3340" s="151" t="s">
        <v>5601</v>
      </c>
      <c r="D3340" s="151" t="s">
        <v>3053</v>
      </c>
      <c r="E3340" s="152"/>
      <c r="F3340" s="152"/>
      <c r="G3340" s="152"/>
      <c r="H3340" s="149" t="s">
        <v>57</v>
      </c>
      <c r="K3340" s="149" t="s">
        <v>6340</v>
      </c>
      <c r="U3340" s="176" t="s">
        <v>8450</v>
      </c>
    </row>
    <row r="3341" spans="1:21" ht="14.25" customHeight="1">
      <c r="A3341" s="102" t="s">
        <v>7284</v>
      </c>
      <c r="C3341" s="151" t="s">
        <v>5601</v>
      </c>
      <c r="D3341" s="151" t="s">
        <v>3053</v>
      </c>
      <c r="E3341" s="152"/>
      <c r="F3341" s="152"/>
      <c r="G3341" s="152"/>
      <c r="H3341" s="149" t="s">
        <v>57</v>
      </c>
      <c r="K3341" s="149" t="s">
        <v>6340</v>
      </c>
      <c r="U3341" s="176" t="s">
        <v>8451</v>
      </c>
    </row>
    <row r="3342" spans="1:21" ht="14.25" customHeight="1">
      <c r="A3342" s="102" t="s">
        <v>7285</v>
      </c>
      <c r="C3342" s="151" t="s">
        <v>5601</v>
      </c>
      <c r="D3342" s="151" t="s">
        <v>3053</v>
      </c>
      <c r="E3342" s="152"/>
      <c r="F3342" s="152"/>
      <c r="G3342" s="152"/>
      <c r="H3342" s="149" t="s">
        <v>57</v>
      </c>
      <c r="K3342" s="149" t="s">
        <v>6340</v>
      </c>
      <c r="U3342" s="176" t="s">
        <v>8452</v>
      </c>
    </row>
    <row r="3343" spans="1:21" ht="14.25" customHeight="1">
      <c r="A3343" s="102" t="s">
        <v>7286</v>
      </c>
      <c r="C3343" s="151" t="s">
        <v>5601</v>
      </c>
      <c r="D3343" s="151" t="s">
        <v>3053</v>
      </c>
      <c r="E3343" s="152"/>
      <c r="F3343" s="152"/>
      <c r="G3343" s="152"/>
      <c r="H3343" s="149" t="s">
        <v>57</v>
      </c>
      <c r="K3343" s="149" t="s">
        <v>6340</v>
      </c>
      <c r="U3343" s="176" t="s">
        <v>8453</v>
      </c>
    </row>
    <row r="3344" spans="1:21" ht="14.25" customHeight="1">
      <c r="A3344" s="102" t="s">
        <v>7287</v>
      </c>
      <c r="C3344" s="151" t="s">
        <v>5601</v>
      </c>
      <c r="D3344" s="151" t="s">
        <v>3053</v>
      </c>
      <c r="E3344" s="152"/>
      <c r="F3344" s="152"/>
      <c r="G3344" s="152"/>
      <c r="H3344" s="149" t="s">
        <v>57</v>
      </c>
      <c r="K3344" s="149" t="s">
        <v>6340</v>
      </c>
      <c r="U3344" s="176" t="s">
        <v>8454</v>
      </c>
    </row>
    <row r="3345" spans="1:21" ht="14.25" customHeight="1">
      <c r="A3345" s="102" t="s">
        <v>7288</v>
      </c>
      <c r="C3345" s="151" t="s">
        <v>5601</v>
      </c>
      <c r="D3345" s="151" t="s">
        <v>3053</v>
      </c>
      <c r="E3345" s="152"/>
      <c r="F3345" s="152"/>
      <c r="G3345" s="152"/>
      <c r="H3345" s="149" t="s">
        <v>57</v>
      </c>
      <c r="K3345" s="149" t="s">
        <v>6340</v>
      </c>
      <c r="U3345" s="176" t="s">
        <v>8455</v>
      </c>
    </row>
    <row r="3346" spans="1:21" ht="14.25" customHeight="1">
      <c r="A3346" s="102" t="s">
        <v>7289</v>
      </c>
      <c r="C3346" s="151" t="s">
        <v>5601</v>
      </c>
      <c r="D3346" s="151" t="s">
        <v>3053</v>
      </c>
      <c r="E3346" s="152"/>
      <c r="F3346" s="152"/>
      <c r="G3346" s="152"/>
      <c r="H3346" s="149" t="s">
        <v>57</v>
      </c>
      <c r="K3346" s="149" t="s">
        <v>6340</v>
      </c>
      <c r="U3346" s="176" t="s">
        <v>8456</v>
      </c>
    </row>
    <row r="3347" spans="1:21" ht="14.25" customHeight="1">
      <c r="A3347" s="102" t="s">
        <v>7290</v>
      </c>
      <c r="C3347" s="151" t="s">
        <v>5601</v>
      </c>
      <c r="D3347" s="151" t="s">
        <v>3053</v>
      </c>
      <c r="E3347" s="152"/>
      <c r="F3347" s="152"/>
      <c r="G3347" s="152"/>
      <c r="H3347" s="149" t="s">
        <v>57</v>
      </c>
      <c r="K3347" s="149" t="s">
        <v>6340</v>
      </c>
      <c r="U3347" s="176" t="s">
        <v>8457</v>
      </c>
    </row>
    <row r="3348" spans="1:21" ht="14.25" customHeight="1">
      <c r="A3348" s="102" t="s">
        <v>7291</v>
      </c>
      <c r="C3348" s="151" t="s">
        <v>5601</v>
      </c>
      <c r="D3348" s="151" t="s">
        <v>3053</v>
      </c>
      <c r="E3348" s="152"/>
      <c r="F3348" s="152"/>
      <c r="G3348" s="152"/>
      <c r="H3348" s="149" t="s">
        <v>57</v>
      </c>
      <c r="K3348" s="149" t="s">
        <v>6340</v>
      </c>
      <c r="U3348" s="176" t="s">
        <v>8458</v>
      </c>
    </row>
    <row r="3349" spans="1:21" ht="14.25" customHeight="1">
      <c r="A3349" s="102" t="s">
        <v>7292</v>
      </c>
      <c r="C3349" s="151" t="s">
        <v>5601</v>
      </c>
      <c r="D3349" s="151" t="s">
        <v>3053</v>
      </c>
      <c r="E3349" s="152"/>
      <c r="F3349" s="152"/>
      <c r="G3349" s="152"/>
      <c r="H3349" s="149" t="s">
        <v>57</v>
      </c>
      <c r="K3349" s="149" t="s">
        <v>6340</v>
      </c>
      <c r="U3349" s="176" t="s">
        <v>8459</v>
      </c>
    </row>
    <row r="3350" spans="1:21" ht="14.25" customHeight="1">
      <c r="A3350" s="102" t="s">
        <v>7293</v>
      </c>
      <c r="C3350" s="151" t="s">
        <v>5601</v>
      </c>
      <c r="D3350" s="151" t="s">
        <v>3053</v>
      </c>
      <c r="E3350" s="152"/>
      <c r="F3350" s="152"/>
      <c r="G3350" s="152"/>
      <c r="H3350" s="149" t="s">
        <v>57</v>
      </c>
      <c r="K3350" s="149" t="s">
        <v>6340</v>
      </c>
      <c r="U3350" s="176" t="s">
        <v>8460</v>
      </c>
    </row>
    <row r="3351" spans="1:21" ht="14.25" customHeight="1">
      <c r="A3351" s="102" t="s">
        <v>7294</v>
      </c>
      <c r="C3351" s="151" t="s">
        <v>5601</v>
      </c>
      <c r="D3351" s="151" t="s">
        <v>3053</v>
      </c>
      <c r="E3351" s="152"/>
      <c r="F3351" s="152"/>
      <c r="G3351" s="152"/>
      <c r="H3351" s="149" t="s">
        <v>57</v>
      </c>
      <c r="K3351" s="149" t="s">
        <v>6340</v>
      </c>
      <c r="U3351" s="176" t="s">
        <v>8461</v>
      </c>
    </row>
    <row r="3352" spans="1:21" ht="14.25" customHeight="1">
      <c r="A3352" s="102" t="s">
        <v>7295</v>
      </c>
      <c r="C3352" s="151" t="s">
        <v>5601</v>
      </c>
      <c r="D3352" s="151" t="s">
        <v>3053</v>
      </c>
      <c r="E3352" s="152"/>
      <c r="F3352" s="152"/>
      <c r="G3352" s="152"/>
      <c r="H3352" s="149" t="s">
        <v>57</v>
      </c>
      <c r="K3352" s="149" t="s">
        <v>6340</v>
      </c>
      <c r="U3352" s="176" t="s">
        <v>8462</v>
      </c>
    </row>
    <row r="3353" spans="1:21" ht="14.25" customHeight="1">
      <c r="A3353" s="102" t="s">
        <v>7296</v>
      </c>
      <c r="C3353" s="151" t="s">
        <v>5601</v>
      </c>
      <c r="D3353" s="151" t="s">
        <v>3053</v>
      </c>
      <c r="E3353" s="152"/>
      <c r="F3353" s="152"/>
      <c r="G3353" s="152"/>
      <c r="H3353" s="149" t="s">
        <v>57</v>
      </c>
      <c r="K3353" s="149" t="s">
        <v>6340</v>
      </c>
      <c r="U3353" s="176" t="s">
        <v>8463</v>
      </c>
    </row>
    <row r="3354" spans="1:21" ht="14.25" customHeight="1">
      <c r="A3354" s="102" t="s">
        <v>7297</v>
      </c>
      <c r="C3354" s="151" t="s">
        <v>5601</v>
      </c>
      <c r="D3354" s="151" t="s">
        <v>3053</v>
      </c>
      <c r="E3354" s="152"/>
      <c r="F3354" s="152"/>
      <c r="G3354" s="152"/>
      <c r="H3354" s="149" t="s">
        <v>57</v>
      </c>
      <c r="K3354" s="149" t="s">
        <v>6340</v>
      </c>
      <c r="U3354" s="176" t="s">
        <v>8464</v>
      </c>
    </row>
    <row r="3355" spans="1:21" ht="14.25" customHeight="1">
      <c r="A3355" s="102" t="s">
        <v>7298</v>
      </c>
      <c r="C3355" s="151" t="s">
        <v>5601</v>
      </c>
      <c r="D3355" s="151" t="s">
        <v>3053</v>
      </c>
      <c r="E3355" s="152"/>
      <c r="F3355" s="152"/>
      <c r="G3355" s="152"/>
      <c r="H3355" s="149" t="s">
        <v>57</v>
      </c>
      <c r="K3355" s="149" t="s">
        <v>6340</v>
      </c>
      <c r="U3355" s="176" t="s">
        <v>8465</v>
      </c>
    </row>
    <row r="3356" spans="1:21" ht="14.25" customHeight="1">
      <c r="A3356" s="102" t="s">
        <v>7299</v>
      </c>
      <c r="C3356" s="151" t="s">
        <v>5601</v>
      </c>
      <c r="D3356" s="151" t="s">
        <v>3053</v>
      </c>
      <c r="E3356" s="152"/>
      <c r="F3356" s="152"/>
      <c r="G3356" s="152"/>
      <c r="H3356" s="149" t="s">
        <v>57</v>
      </c>
      <c r="K3356" s="149" t="s">
        <v>6340</v>
      </c>
      <c r="U3356" s="176" t="s">
        <v>8466</v>
      </c>
    </row>
    <row r="3357" spans="1:21" ht="14.25" customHeight="1">
      <c r="A3357" s="102" t="s">
        <v>7300</v>
      </c>
      <c r="C3357" s="151" t="s">
        <v>5601</v>
      </c>
      <c r="D3357" s="151" t="s">
        <v>3053</v>
      </c>
      <c r="E3357" s="152"/>
      <c r="F3357" s="152"/>
      <c r="G3357" s="152"/>
      <c r="H3357" s="149" t="s">
        <v>57</v>
      </c>
      <c r="K3357" s="149" t="s">
        <v>6340</v>
      </c>
      <c r="U3357" s="176" t="s">
        <v>8467</v>
      </c>
    </row>
    <row r="3358" spans="1:21" ht="14.25" customHeight="1">
      <c r="A3358" s="102" t="s">
        <v>7301</v>
      </c>
      <c r="C3358" s="151" t="s">
        <v>5601</v>
      </c>
      <c r="D3358" s="151" t="s">
        <v>3053</v>
      </c>
      <c r="E3358" s="152"/>
      <c r="F3358" s="152"/>
      <c r="G3358" s="152"/>
      <c r="H3358" s="149" t="s">
        <v>57</v>
      </c>
      <c r="K3358" s="149" t="s">
        <v>6340</v>
      </c>
      <c r="U3358" s="176" t="s">
        <v>8468</v>
      </c>
    </row>
    <row r="3359" spans="1:21" ht="14.25" customHeight="1">
      <c r="A3359" s="102" t="s">
        <v>7302</v>
      </c>
      <c r="C3359" s="151" t="s">
        <v>5601</v>
      </c>
      <c r="D3359" s="151" t="s">
        <v>3053</v>
      </c>
      <c r="E3359" s="152"/>
      <c r="F3359" s="152"/>
      <c r="G3359" s="152"/>
      <c r="H3359" s="149" t="s">
        <v>57</v>
      </c>
      <c r="K3359" s="149" t="s">
        <v>6340</v>
      </c>
      <c r="U3359" s="176" t="s">
        <v>8469</v>
      </c>
    </row>
    <row r="3360" spans="1:21" ht="14.25" customHeight="1">
      <c r="A3360" s="102" t="s">
        <v>7303</v>
      </c>
      <c r="C3360" s="151" t="s">
        <v>5601</v>
      </c>
      <c r="D3360" s="151" t="s">
        <v>3053</v>
      </c>
      <c r="E3360" s="152"/>
      <c r="F3360" s="152"/>
      <c r="G3360" s="152"/>
      <c r="H3360" s="149" t="s">
        <v>57</v>
      </c>
      <c r="K3360" s="149" t="s">
        <v>6340</v>
      </c>
      <c r="U3360" s="176" t="s">
        <v>8470</v>
      </c>
    </row>
    <row r="3361" spans="1:21" ht="14.25" customHeight="1">
      <c r="A3361" s="102" t="s">
        <v>7304</v>
      </c>
      <c r="C3361" s="151" t="s">
        <v>5601</v>
      </c>
      <c r="D3361" s="151" t="s">
        <v>3053</v>
      </c>
      <c r="E3361" s="152"/>
      <c r="F3361" s="152"/>
      <c r="G3361" s="152"/>
      <c r="H3361" s="149" t="s">
        <v>57</v>
      </c>
      <c r="K3361" s="149" t="s">
        <v>6340</v>
      </c>
      <c r="U3361" s="176" t="s">
        <v>8471</v>
      </c>
    </row>
    <row r="3362" spans="1:21" ht="14.25" customHeight="1">
      <c r="A3362" s="102" t="s">
        <v>7305</v>
      </c>
      <c r="C3362" s="151" t="s">
        <v>5601</v>
      </c>
      <c r="D3362" s="151" t="s">
        <v>3053</v>
      </c>
      <c r="E3362" s="152"/>
      <c r="F3362" s="152"/>
      <c r="G3362" s="152"/>
      <c r="H3362" s="149" t="s">
        <v>57</v>
      </c>
      <c r="K3362" s="149" t="s">
        <v>6340</v>
      </c>
      <c r="U3362" s="176" t="s">
        <v>8472</v>
      </c>
    </row>
    <row r="3363" spans="1:21" ht="14.25" customHeight="1">
      <c r="A3363" s="102" t="s">
        <v>7306</v>
      </c>
      <c r="C3363" s="151" t="s">
        <v>5601</v>
      </c>
      <c r="D3363" s="151" t="s">
        <v>3053</v>
      </c>
      <c r="E3363" s="152"/>
      <c r="F3363" s="152"/>
      <c r="G3363" s="152"/>
      <c r="H3363" s="149" t="s">
        <v>57</v>
      </c>
      <c r="K3363" s="149" t="s">
        <v>6340</v>
      </c>
      <c r="U3363" s="176" t="s">
        <v>8473</v>
      </c>
    </row>
    <row r="3364" spans="1:21" ht="14.25" customHeight="1">
      <c r="A3364" s="102" t="s">
        <v>7307</v>
      </c>
      <c r="C3364" s="151" t="s">
        <v>5601</v>
      </c>
      <c r="D3364" s="151" t="s">
        <v>3053</v>
      </c>
      <c r="E3364" s="152"/>
      <c r="F3364" s="152"/>
      <c r="G3364" s="152"/>
      <c r="H3364" s="149" t="s">
        <v>57</v>
      </c>
      <c r="K3364" s="149" t="s">
        <v>8227</v>
      </c>
      <c r="U3364" s="176" t="s">
        <v>8474</v>
      </c>
    </row>
    <row r="3365" spans="1:21" ht="14.25" customHeight="1">
      <c r="A3365" s="102" t="s">
        <v>7308</v>
      </c>
      <c r="C3365" s="151" t="s">
        <v>5601</v>
      </c>
      <c r="D3365" s="151" t="s">
        <v>3053</v>
      </c>
      <c r="E3365" s="152"/>
      <c r="F3365" s="152"/>
      <c r="G3365" s="152"/>
      <c r="H3365" s="149" t="s">
        <v>57</v>
      </c>
      <c r="K3365" s="149" t="s">
        <v>8227</v>
      </c>
      <c r="U3365" s="176" t="s">
        <v>8475</v>
      </c>
    </row>
    <row r="3366" spans="1:21" ht="14.25" customHeight="1">
      <c r="A3366" s="102" t="s">
        <v>7309</v>
      </c>
      <c r="C3366" s="151" t="s">
        <v>5601</v>
      </c>
      <c r="D3366" s="151" t="s">
        <v>3053</v>
      </c>
      <c r="E3366" s="152"/>
      <c r="F3366" s="152"/>
      <c r="G3366" s="152"/>
      <c r="H3366" s="149" t="s">
        <v>57</v>
      </c>
      <c r="K3366" s="149" t="s">
        <v>8227</v>
      </c>
      <c r="U3366" s="176" t="s">
        <v>8476</v>
      </c>
    </row>
    <row r="3367" spans="1:21" ht="14.25" customHeight="1">
      <c r="A3367" s="102" t="s">
        <v>7310</v>
      </c>
      <c r="C3367" s="151" t="s">
        <v>5601</v>
      </c>
      <c r="D3367" s="151" t="s">
        <v>3053</v>
      </c>
      <c r="E3367" s="152"/>
      <c r="F3367" s="152"/>
      <c r="G3367" s="152"/>
      <c r="H3367" s="149" t="s">
        <v>57</v>
      </c>
      <c r="K3367" s="149" t="s">
        <v>8227</v>
      </c>
      <c r="U3367" s="176" t="s">
        <v>8477</v>
      </c>
    </row>
    <row r="3368" spans="1:21" ht="14.25" customHeight="1">
      <c r="A3368" s="102" t="s">
        <v>7311</v>
      </c>
      <c r="C3368" s="151" t="s">
        <v>5601</v>
      </c>
      <c r="D3368" s="151" t="s">
        <v>3053</v>
      </c>
      <c r="E3368" s="152"/>
      <c r="F3368" s="152"/>
      <c r="G3368" s="152"/>
      <c r="H3368" s="149" t="s">
        <v>57</v>
      </c>
      <c r="K3368" s="149" t="s">
        <v>8227</v>
      </c>
      <c r="U3368" s="176" t="s">
        <v>8478</v>
      </c>
    </row>
    <row r="3369" spans="1:21" ht="14.25" customHeight="1">
      <c r="A3369" s="102" t="s">
        <v>7312</v>
      </c>
      <c r="C3369" s="151" t="s">
        <v>5601</v>
      </c>
      <c r="D3369" s="151" t="s">
        <v>3053</v>
      </c>
      <c r="E3369" s="152"/>
      <c r="F3369" s="152"/>
      <c r="G3369" s="152"/>
      <c r="H3369" s="149" t="s">
        <v>57</v>
      </c>
      <c r="K3369" s="149" t="s">
        <v>8227</v>
      </c>
      <c r="U3369" s="176" t="s">
        <v>8479</v>
      </c>
    </row>
    <row r="3370" spans="1:21" ht="14.25" customHeight="1">
      <c r="A3370" s="102" t="s">
        <v>7313</v>
      </c>
      <c r="C3370" s="151" t="s">
        <v>5601</v>
      </c>
      <c r="D3370" s="151" t="s">
        <v>3053</v>
      </c>
      <c r="E3370" s="152"/>
      <c r="F3370" s="152"/>
      <c r="G3370" s="152"/>
      <c r="H3370" s="149" t="s">
        <v>57</v>
      </c>
      <c r="K3370" s="149" t="s">
        <v>8227</v>
      </c>
      <c r="U3370" s="176" t="s">
        <v>8480</v>
      </c>
    </row>
    <row r="3371" spans="1:21" ht="14.25" customHeight="1">
      <c r="A3371" s="102" t="s">
        <v>7314</v>
      </c>
      <c r="C3371" s="151" t="s">
        <v>5601</v>
      </c>
      <c r="D3371" s="151" t="s">
        <v>3053</v>
      </c>
      <c r="E3371" s="152"/>
      <c r="F3371" s="152"/>
      <c r="G3371" s="152"/>
      <c r="H3371" s="149" t="s">
        <v>57</v>
      </c>
      <c r="K3371" s="149" t="s">
        <v>8227</v>
      </c>
      <c r="U3371" s="176" t="s">
        <v>8481</v>
      </c>
    </row>
    <row r="3372" spans="1:21" ht="14.25" customHeight="1">
      <c r="A3372" s="102" t="s">
        <v>7315</v>
      </c>
      <c r="C3372" s="151" t="s">
        <v>5601</v>
      </c>
      <c r="D3372" s="151" t="s">
        <v>3053</v>
      </c>
      <c r="E3372" s="152"/>
      <c r="F3372" s="152"/>
      <c r="G3372" s="152"/>
      <c r="H3372" s="149" t="s">
        <v>57</v>
      </c>
      <c r="K3372" s="149" t="s">
        <v>8227</v>
      </c>
      <c r="U3372" s="176" t="s">
        <v>8482</v>
      </c>
    </row>
    <row r="3373" spans="1:21" ht="14.25" customHeight="1">
      <c r="A3373" s="102" t="s">
        <v>7316</v>
      </c>
      <c r="C3373" s="151" t="s">
        <v>5601</v>
      </c>
      <c r="D3373" s="151" t="s">
        <v>3053</v>
      </c>
      <c r="E3373" s="152"/>
      <c r="F3373" s="152"/>
      <c r="G3373" s="152"/>
      <c r="H3373" s="149" t="s">
        <v>57</v>
      </c>
      <c r="K3373" s="149" t="s">
        <v>8227</v>
      </c>
      <c r="U3373" s="176" t="s">
        <v>8483</v>
      </c>
    </row>
    <row r="3374" spans="1:21" ht="14.25" customHeight="1">
      <c r="A3374" s="102" t="s">
        <v>7317</v>
      </c>
      <c r="C3374" s="151" t="s">
        <v>5601</v>
      </c>
      <c r="D3374" s="151" t="s">
        <v>3053</v>
      </c>
      <c r="E3374" s="152"/>
      <c r="F3374" s="152"/>
      <c r="G3374" s="152"/>
      <c r="H3374" s="149" t="s">
        <v>57</v>
      </c>
      <c r="K3374" s="149" t="s">
        <v>8227</v>
      </c>
      <c r="U3374" s="176" t="s">
        <v>8484</v>
      </c>
    </row>
    <row r="3375" spans="1:21" ht="14.25" customHeight="1">
      <c r="A3375" s="102" t="s">
        <v>7318</v>
      </c>
      <c r="C3375" s="151" t="s">
        <v>5601</v>
      </c>
      <c r="D3375" s="151" t="s">
        <v>3053</v>
      </c>
      <c r="E3375" s="152"/>
      <c r="F3375" s="152"/>
      <c r="G3375" s="152"/>
      <c r="H3375" s="149" t="s">
        <v>57</v>
      </c>
      <c r="K3375" s="149" t="s">
        <v>8227</v>
      </c>
      <c r="U3375" s="176" t="s">
        <v>8485</v>
      </c>
    </row>
    <row r="3376" spans="1:21" ht="14.25" customHeight="1">
      <c r="A3376" s="102" t="s">
        <v>7319</v>
      </c>
      <c r="C3376" s="151" t="s">
        <v>5601</v>
      </c>
      <c r="D3376" s="151" t="s">
        <v>3053</v>
      </c>
      <c r="E3376" s="152"/>
      <c r="F3376" s="152"/>
      <c r="G3376" s="152"/>
      <c r="H3376" s="149" t="s">
        <v>57</v>
      </c>
      <c r="K3376" s="149" t="s">
        <v>8227</v>
      </c>
      <c r="U3376" s="176" t="s">
        <v>8486</v>
      </c>
    </row>
    <row r="3377" spans="1:21" ht="14.25" customHeight="1">
      <c r="A3377" s="102" t="s">
        <v>7320</v>
      </c>
      <c r="C3377" s="151" t="s">
        <v>5601</v>
      </c>
      <c r="D3377" s="151" t="s">
        <v>3053</v>
      </c>
      <c r="E3377" s="152"/>
      <c r="F3377" s="152"/>
      <c r="G3377" s="152"/>
      <c r="H3377" s="149" t="s">
        <v>57</v>
      </c>
      <c r="K3377" s="149" t="s">
        <v>8227</v>
      </c>
      <c r="U3377" s="176" t="s">
        <v>8487</v>
      </c>
    </row>
    <row r="3378" spans="1:21" ht="14.25" customHeight="1">
      <c r="A3378" s="102" t="s">
        <v>7321</v>
      </c>
      <c r="C3378" s="151" t="s">
        <v>5601</v>
      </c>
      <c r="D3378" s="151" t="s">
        <v>3053</v>
      </c>
      <c r="E3378" s="152"/>
      <c r="F3378" s="152"/>
      <c r="G3378" s="152"/>
      <c r="H3378" s="149" t="s">
        <v>57</v>
      </c>
      <c r="K3378" s="149" t="s">
        <v>8227</v>
      </c>
      <c r="U3378" s="176" t="s">
        <v>8488</v>
      </c>
    </row>
    <row r="3379" spans="1:21" ht="14.25" customHeight="1">
      <c r="A3379" s="102" t="s">
        <v>7322</v>
      </c>
      <c r="C3379" s="151" t="s">
        <v>5601</v>
      </c>
      <c r="D3379" s="151" t="s">
        <v>3053</v>
      </c>
      <c r="E3379" s="152"/>
      <c r="F3379" s="152"/>
      <c r="G3379" s="152"/>
      <c r="H3379" s="149" t="s">
        <v>57</v>
      </c>
      <c r="K3379" s="149" t="s">
        <v>8227</v>
      </c>
      <c r="U3379" s="176" t="s">
        <v>8489</v>
      </c>
    </row>
    <row r="3380" spans="1:21" ht="14.25" customHeight="1">
      <c r="A3380" s="102" t="s">
        <v>7323</v>
      </c>
      <c r="C3380" s="151" t="s">
        <v>5601</v>
      </c>
      <c r="D3380" s="151" t="s">
        <v>3053</v>
      </c>
      <c r="E3380" s="152"/>
      <c r="F3380" s="152"/>
      <c r="G3380" s="152"/>
      <c r="H3380" s="149" t="s">
        <v>57</v>
      </c>
      <c r="K3380" s="149" t="s">
        <v>8227</v>
      </c>
      <c r="U3380" s="176" t="s">
        <v>8490</v>
      </c>
    </row>
    <row r="3381" spans="1:21" ht="14.25" customHeight="1">
      <c r="A3381" s="102" t="s">
        <v>7324</v>
      </c>
      <c r="C3381" s="151" t="s">
        <v>5601</v>
      </c>
      <c r="D3381" s="151" t="s">
        <v>3053</v>
      </c>
      <c r="E3381" s="152"/>
      <c r="F3381" s="152"/>
      <c r="G3381" s="152"/>
      <c r="H3381" s="149" t="s">
        <v>57</v>
      </c>
      <c r="K3381" s="149" t="s">
        <v>8227</v>
      </c>
      <c r="U3381" s="176" t="s">
        <v>8491</v>
      </c>
    </row>
    <row r="3382" spans="1:21" ht="14.25" customHeight="1">
      <c r="A3382" s="102" t="s">
        <v>7325</v>
      </c>
      <c r="C3382" s="151" t="s">
        <v>5601</v>
      </c>
      <c r="D3382" s="151" t="s">
        <v>3053</v>
      </c>
      <c r="E3382" s="152"/>
      <c r="F3382" s="152"/>
      <c r="G3382" s="152"/>
      <c r="H3382" s="149" t="s">
        <v>57</v>
      </c>
      <c r="K3382" s="149" t="s">
        <v>8227</v>
      </c>
      <c r="U3382" s="176" t="s">
        <v>8492</v>
      </c>
    </row>
    <row r="3383" spans="1:21" ht="14.25" customHeight="1">
      <c r="A3383" s="102" t="s">
        <v>7326</v>
      </c>
      <c r="C3383" s="151" t="s">
        <v>5601</v>
      </c>
      <c r="D3383" s="151" t="s">
        <v>3053</v>
      </c>
      <c r="E3383" s="152"/>
      <c r="F3383" s="152"/>
      <c r="G3383" s="152"/>
      <c r="H3383" s="149" t="s">
        <v>57</v>
      </c>
      <c r="K3383" s="149" t="s">
        <v>8227</v>
      </c>
      <c r="U3383" s="176" t="s">
        <v>8493</v>
      </c>
    </row>
    <row r="3384" spans="1:21" ht="14.25" customHeight="1">
      <c r="A3384" s="102" t="s">
        <v>7327</v>
      </c>
      <c r="C3384" s="151" t="s">
        <v>5601</v>
      </c>
      <c r="D3384" s="151" t="s">
        <v>3053</v>
      </c>
      <c r="E3384" s="152"/>
      <c r="F3384" s="152"/>
      <c r="G3384" s="152"/>
      <c r="H3384" s="149" t="s">
        <v>57</v>
      </c>
      <c r="K3384" s="149" t="s">
        <v>8227</v>
      </c>
      <c r="U3384" s="176" t="s">
        <v>8494</v>
      </c>
    </row>
    <row r="3385" spans="1:21" ht="14.25" customHeight="1">
      <c r="A3385" s="102" t="s">
        <v>7328</v>
      </c>
      <c r="C3385" s="151" t="s">
        <v>5601</v>
      </c>
      <c r="D3385" s="151" t="s">
        <v>3053</v>
      </c>
      <c r="E3385" s="152"/>
      <c r="F3385" s="152"/>
      <c r="G3385" s="152"/>
      <c r="H3385" s="149" t="s">
        <v>57</v>
      </c>
      <c r="K3385" s="149" t="s">
        <v>8227</v>
      </c>
      <c r="U3385" s="176" t="s">
        <v>8495</v>
      </c>
    </row>
    <row r="3386" spans="1:21" ht="14.25" customHeight="1">
      <c r="A3386" s="102" t="s">
        <v>7329</v>
      </c>
      <c r="C3386" s="151" t="s">
        <v>5601</v>
      </c>
      <c r="D3386" s="151" t="s">
        <v>3053</v>
      </c>
      <c r="E3386" s="152"/>
      <c r="F3386" s="152"/>
      <c r="G3386" s="152"/>
      <c r="H3386" s="149" t="s">
        <v>57</v>
      </c>
      <c r="K3386" s="149" t="s">
        <v>8227</v>
      </c>
      <c r="U3386" s="176" t="s">
        <v>8496</v>
      </c>
    </row>
    <row r="3387" spans="1:21" ht="14.25" customHeight="1">
      <c r="A3387" s="102" t="s">
        <v>7330</v>
      </c>
      <c r="C3387" s="151" t="s">
        <v>5601</v>
      </c>
      <c r="D3387" s="151" t="s">
        <v>3053</v>
      </c>
      <c r="E3387" s="152"/>
      <c r="F3387" s="152"/>
      <c r="G3387" s="152"/>
      <c r="H3387" s="149" t="s">
        <v>57</v>
      </c>
      <c r="K3387" s="149" t="s">
        <v>8227</v>
      </c>
      <c r="U3387" s="176" t="s">
        <v>8497</v>
      </c>
    </row>
    <row r="3388" spans="1:21" ht="14.25" customHeight="1">
      <c r="A3388" s="102" t="s">
        <v>7331</v>
      </c>
      <c r="C3388" s="151" t="s">
        <v>5601</v>
      </c>
      <c r="D3388" s="151" t="s">
        <v>3053</v>
      </c>
      <c r="E3388" s="152"/>
      <c r="F3388" s="152"/>
      <c r="G3388" s="152"/>
      <c r="H3388" s="149" t="s">
        <v>57</v>
      </c>
      <c r="K3388" s="149" t="s">
        <v>8227</v>
      </c>
      <c r="U3388" s="176" t="s">
        <v>8498</v>
      </c>
    </row>
    <row r="3389" spans="1:21" ht="14.25" customHeight="1">
      <c r="A3389" s="102" t="s">
        <v>7332</v>
      </c>
      <c r="C3389" s="151" t="s">
        <v>5601</v>
      </c>
      <c r="D3389" s="151" t="s">
        <v>3053</v>
      </c>
      <c r="E3389" s="152"/>
      <c r="F3389" s="152"/>
      <c r="G3389" s="152"/>
      <c r="H3389" s="149" t="s">
        <v>57</v>
      </c>
      <c r="K3389" s="149" t="s">
        <v>8227</v>
      </c>
      <c r="U3389" s="176" t="s">
        <v>8499</v>
      </c>
    </row>
    <row r="3390" spans="1:21" ht="14.25" customHeight="1">
      <c r="A3390" s="102" t="s">
        <v>7333</v>
      </c>
      <c r="C3390" s="151" t="s">
        <v>5601</v>
      </c>
      <c r="D3390" s="151" t="s">
        <v>3053</v>
      </c>
      <c r="E3390" s="152"/>
      <c r="F3390" s="152"/>
      <c r="G3390" s="152"/>
      <c r="H3390" s="149" t="s">
        <v>57</v>
      </c>
      <c r="K3390" s="149" t="s">
        <v>8228</v>
      </c>
      <c r="U3390" s="176" t="s">
        <v>8500</v>
      </c>
    </row>
    <row r="3391" spans="1:21" ht="14.25" customHeight="1">
      <c r="A3391" s="102" t="s">
        <v>7334</v>
      </c>
      <c r="C3391" s="151" t="s">
        <v>5601</v>
      </c>
      <c r="D3391" s="151" t="s">
        <v>3053</v>
      </c>
      <c r="E3391" s="152"/>
      <c r="F3391" s="152"/>
      <c r="G3391" s="152"/>
      <c r="H3391" s="149" t="s">
        <v>57</v>
      </c>
      <c r="K3391" s="149" t="s">
        <v>8228</v>
      </c>
      <c r="U3391" s="176" t="s">
        <v>8501</v>
      </c>
    </row>
    <row r="3392" spans="1:21" ht="14.25" customHeight="1">
      <c r="A3392" s="102" t="s">
        <v>7335</v>
      </c>
      <c r="C3392" s="151" t="s">
        <v>5601</v>
      </c>
      <c r="D3392" s="151" t="s">
        <v>3053</v>
      </c>
      <c r="E3392" s="152"/>
      <c r="F3392" s="152"/>
      <c r="G3392" s="152"/>
      <c r="H3392" s="149" t="s">
        <v>57</v>
      </c>
      <c r="K3392" s="149" t="s">
        <v>8228</v>
      </c>
      <c r="U3392" s="176" t="s">
        <v>8502</v>
      </c>
    </row>
    <row r="3393" spans="1:21" ht="14.25" customHeight="1">
      <c r="A3393" s="102" t="s">
        <v>7336</v>
      </c>
      <c r="C3393" s="151" t="s">
        <v>5601</v>
      </c>
      <c r="D3393" s="151" t="s">
        <v>3053</v>
      </c>
      <c r="E3393" s="152"/>
      <c r="F3393" s="152"/>
      <c r="G3393" s="152"/>
      <c r="H3393" s="149" t="s">
        <v>57</v>
      </c>
      <c r="K3393" s="149" t="s">
        <v>8228</v>
      </c>
      <c r="U3393" s="176" t="s">
        <v>8503</v>
      </c>
    </row>
    <row r="3394" spans="1:21" ht="14.25" customHeight="1">
      <c r="A3394" s="102" t="s">
        <v>7337</v>
      </c>
      <c r="C3394" s="151" t="s">
        <v>5601</v>
      </c>
      <c r="D3394" s="151" t="s">
        <v>3053</v>
      </c>
      <c r="E3394" s="152"/>
      <c r="F3394" s="152"/>
      <c r="G3394" s="152"/>
      <c r="H3394" s="149" t="s">
        <v>57</v>
      </c>
      <c r="K3394" s="149" t="s">
        <v>8228</v>
      </c>
      <c r="U3394" s="176" t="s">
        <v>8504</v>
      </c>
    </row>
    <row r="3395" spans="1:21" ht="14.25" customHeight="1">
      <c r="A3395" s="102" t="s">
        <v>7338</v>
      </c>
      <c r="C3395" s="151" t="s">
        <v>5601</v>
      </c>
      <c r="D3395" s="151" t="s">
        <v>3053</v>
      </c>
      <c r="E3395" s="152"/>
      <c r="F3395" s="152"/>
      <c r="G3395" s="152"/>
      <c r="H3395" s="149" t="s">
        <v>57</v>
      </c>
      <c r="K3395" s="149" t="s">
        <v>8228</v>
      </c>
      <c r="U3395" s="176" t="s">
        <v>8505</v>
      </c>
    </row>
    <row r="3396" spans="1:21" ht="14.25" customHeight="1">
      <c r="A3396" s="102" t="s">
        <v>7339</v>
      </c>
      <c r="C3396" s="151" t="s">
        <v>5601</v>
      </c>
      <c r="D3396" s="151" t="s">
        <v>3053</v>
      </c>
      <c r="E3396" s="152"/>
      <c r="F3396" s="152"/>
      <c r="G3396" s="152"/>
      <c r="H3396" s="149" t="s">
        <v>57</v>
      </c>
      <c r="K3396" s="149" t="s">
        <v>8228</v>
      </c>
      <c r="U3396" s="176" t="s">
        <v>8506</v>
      </c>
    </row>
    <row r="3397" spans="1:21" ht="14.25" customHeight="1">
      <c r="A3397" s="102" t="s">
        <v>7340</v>
      </c>
      <c r="C3397" s="151" t="s">
        <v>5601</v>
      </c>
      <c r="D3397" s="151" t="s">
        <v>3053</v>
      </c>
      <c r="E3397" s="152"/>
      <c r="F3397" s="152"/>
      <c r="G3397" s="152"/>
      <c r="H3397" s="149" t="s">
        <v>57</v>
      </c>
      <c r="K3397" s="149" t="s">
        <v>8228</v>
      </c>
      <c r="U3397" s="176" t="s">
        <v>8507</v>
      </c>
    </row>
    <row r="3398" spans="1:21" ht="14.25" customHeight="1">
      <c r="A3398" s="102" t="s">
        <v>7341</v>
      </c>
      <c r="C3398" s="151" t="s">
        <v>5601</v>
      </c>
      <c r="D3398" s="151" t="s">
        <v>3053</v>
      </c>
      <c r="E3398" s="152"/>
      <c r="F3398" s="152"/>
      <c r="G3398" s="152"/>
      <c r="H3398" s="149" t="s">
        <v>57</v>
      </c>
      <c r="K3398" s="149" t="s">
        <v>8228</v>
      </c>
      <c r="U3398" s="176" t="s">
        <v>8508</v>
      </c>
    </row>
    <row r="3399" spans="1:21" ht="14.25" customHeight="1">
      <c r="A3399" s="102" t="s">
        <v>7342</v>
      </c>
      <c r="C3399" s="151" t="s">
        <v>5601</v>
      </c>
      <c r="D3399" s="151" t="s">
        <v>3053</v>
      </c>
      <c r="E3399" s="152"/>
      <c r="F3399" s="152"/>
      <c r="G3399" s="152"/>
      <c r="H3399" s="149" t="s">
        <v>57</v>
      </c>
      <c r="K3399" s="149" t="s">
        <v>8228</v>
      </c>
      <c r="U3399" s="176" t="s">
        <v>8509</v>
      </c>
    </row>
    <row r="3400" spans="1:21" ht="14.25" customHeight="1">
      <c r="A3400" s="102" t="s">
        <v>7343</v>
      </c>
      <c r="C3400" s="151" t="s">
        <v>5601</v>
      </c>
      <c r="D3400" s="151" t="s">
        <v>3053</v>
      </c>
      <c r="E3400" s="152"/>
      <c r="F3400" s="152"/>
      <c r="G3400" s="152"/>
      <c r="H3400" s="149" t="s">
        <v>57</v>
      </c>
      <c r="K3400" s="149" t="s">
        <v>8228</v>
      </c>
      <c r="U3400" s="176" t="s">
        <v>8510</v>
      </c>
    </row>
    <row r="3401" spans="1:21" ht="14.25" customHeight="1">
      <c r="A3401" s="102" t="s">
        <v>7344</v>
      </c>
      <c r="C3401" s="151" t="s">
        <v>5601</v>
      </c>
      <c r="D3401" s="151" t="s">
        <v>3053</v>
      </c>
      <c r="E3401" s="152"/>
      <c r="F3401" s="152"/>
      <c r="G3401" s="152"/>
      <c r="H3401" s="149" t="s">
        <v>57</v>
      </c>
      <c r="K3401" s="149" t="s">
        <v>8228</v>
      </c>
      <c r="U3401" s="176" t="s">
        <v>8511</v>
      </c>
    </row>
    <row r="3402" spans="1:21" ht="14.25" customHeight="1">
      <c r="A3402" s="102" t="s">
        <v>7345</v>
      </c>
      <c r="C3402" s="151" t="s">
        <v>5601</v>
      </c>
      <c r="D3402" s="151" t="s">
        <v>3053</v>
      </c>
      <c r="E3402" s="152"/>
      <c r="F3402" s="152"/>
      <c r="G3402" s="152"/>
      <c r="H3402" s="149" t="s">
        <v>57</v>
      </c>
      <c r="K3402" s="149" t="s">
        <v>8228</v>
      </c>
      <c r="U3402" s="176" t="s">
        <v>8512</v>
      </c>
    </row>
    <row r="3403" spans="1:21" ht="14.25" customHeight="1">
      <c r="A3403" s="102" t="s">
        <v>7346</v>
      </c>
      <c r="C3403" s="151" t="s">
        <v>5601</v>
      </c>
      <c r="D3403" s="151" t="s">
        <v>3053</v>
      </c>
      <c r="E3403" s="152"/>
      <c r="F3403" s="152"/>
      <c r="G3403" s="152"/>
      <c r="H3403" s="149" t="s">
        <v>57</v>
      </c>
      <c r="K3403" s="149" t="s">
        <v>8229</v>
      </c>
      <c r="U3403" s="176" t="s">
        <v>8513</v>
      </c>
    </row>
    <row r="3404" spans="1:21" ht="14.25" customHeight="1">
      <c r="A3404" s="102" t="s">
        <v>7347</v>
      </c>
      <c r="C3404" s="151" t="s">
        <v>5601</v>
      </c>
      <c r="D3404" s="151" t="s">
        <v>3053</v>
      </c>
      <c r="E3404" s="152"/>
      <c r="F3404" s="152"/>
      <c r="G3404" s="152"/>
      <c r="H3404" s="149" t="s">
        <v>57</v>
      </c>
      <c r="K3404" s="149" t="s">
        <v>8229</v>
      </c>
      <c r="U3404" s="176" t="s">
        <v>8514</v>
      </c>
    </row>
    <row r="3405" spans="1:21" ht="14.25" customHeight="1">
      <c r="A3405" s="102" t="s">
        <v>7348</v>
      </c>
      <c r="C3405" s="151" t="s">
        <v>5601</v>
      </c>
      <c r="D3405" s="151" t="s">
        <v>3053</v>
      </c>
      <c r="E3405" s="152"/>
      <c r="F3405" s="152"/>
      <c r="G3405" s="152"/>
      <c r="H3405" s="149" t="s">
        <v>57</v>
      </c>
      <c r="K3405" s="149" t="s">
        <v>8229</v>
      </c>
      <c r="U3405" s="176" t="s">
        <v>8515</v>
      </c>
    </row>
    <row r="3406" spans="1:21" ht="14.25" customHeight="1">
      <c r="A3406" s="102" t="s">
        <v>7349</v>
      </c>
      <c r="C3406" s="151" t="s">
        <v>5601</v>
      </c>
      <c r="D3406" s="151" t="s">
        <v>3053</v>
      </c>
      <c r="E3406" s="152"/>
      <c r="F3406" s="152"/>
      <c r="G3406" s="152"/>
      <c r="H3406" s="149" t="s">
        <v>57</v>
      </c>
      <c r="K3406" s="149" t="s">
        <v>8229</v>
      </c>
      <c r="U3406" s="176" t="s">
        <v>8516</v>
      </c>
    </row>
    <row r="3407" spans="1:21" ht="14.25" customHeight="1">
      <c r="A3407" s="102" t="s">
        <v>7350</v>
      </c>
      <c r="C3407" s="151" t="s">
        <v>5601</v>
      </c>
      <c r="D3407" s="151" t="s">
        <v>3053</v>
      </c>
      <c r="E3407" s="152"/>
      <c r="F3407" s="152"/>
      <c r="G3407" s="152"/>
      <c r="H3407" s="149" t="s">
        <v>57</v>
      </c>
      <c r="K3407" s="149" t="s">
        <v>8229</v>
      </c>
      <c r="U3407" s="176" t="s">
        <v>8517</v>
      </c>
    </row>
    <row r="3408" spans="1:21" ht="14.25" customHeight="1">
      <c r="A3408" s="102" t="s">
        <v>7351</v>
      </c>
      <c r="C3408" s="151" t="s">
        <v>5601</v>
      </c>
      <c r="D3408" s="151" t="s">
        <v>3053</v>
      </c>
      <c r="E3408" s="152"/>
      <c r="F3408" s="152"/>
      <c r="G3408" s="152"/>
      <c r="H3408" s="149" t="s">
        <v>57</v>
      </c>
      <c r="K3408" s="149" t="s">
        <v>8229</v>
      </c>
      <c r="U3408" s="176" t="s">
        <v>8518</v>
      </c>
    </row>
    <row r="3409" spans="1:21" ht="14.25" customHeight="1">
      <c r="A3409" s="102" t="s">
        <v>7352</v>
      </c>
      <c r="C3409" s="151" t="s">
        <v>5601</v>
      </c>
      <c r="D3409" s="151" t="s">
        <v>3053</v>
      </c>
      <c r="E3409" s="152"/>
      <c r="F3409" s="152"/>
      <c r="G3409" s="152"/>
      <c r="H3409" s="149" t="s">
        <v>57</v>
      </c>
      <c r="K3409" s="149" t="s">
        <v>8229</v>
      </c>
      <c r="U3409" s="176" t="s">
        <v>8519</v>
      </c>
    </row>
    <row r="3410" spans="1:21" ht="14.25" customHeight="1">
      <c r="A3410" s="102" t="s">
        <v>7353</v>
      </c>
      <c r="C3410" s="151" t="s">
        <v>5601</v>
      </c>
      <c r="D3410" s="151" t="s">
        <v>3053</v>
      </c>
      <c r="E3410" s="152"/>
      <c r="F3410" s="152"/>
      <c r="G3410" s="152"/>
      <c r="H3410" s="149" t="s">
        <v>57</v>
      </c>
      <c r="K3410" s="149" t="s">
        <v>8229</v>
      </c>
      <c r="U3410" s="176" t="s">
        <v>8520</v>
      </c>
    </row>
    <row r="3411" spans="1:21" ht="14.25" customHeight="1">
      <c r="A3411" s="102" t="s">
        <v>7354</v>
      </c>
      <c r="C3411" s="151" t="s">
        <v>5601</v>
      </c>
      <c r="D3411" s="151" t="s">
        <v>3053</v>
      </c>
      <c r="E3411" s="152"/>
      <c r="F3411" s="152"/>
      <c r="G3411" s="152"/>
      <c r="H3411" s="149" t="s">
        <v>57</v>
      </c>
      <c r="K3411" s="149" t="s">
        <v>8229</v>
      </c>
      <c r="U3411" s="176" t="s">
        <v>8521</v>
      </c>
    </row>
    <row r="3412" spans="1:21" ht="14.25" customHeight="1">
      <c r="A3412" s="102" t="s">
        <v>7355</v>
      </c>
      <c r="C3412" s="151" t="s">
        <v>5601</v>
      </c>
      <c r="D3412" s="151" t="s">
        <v>3053</v>
      </c>
      <c r="E3412" s="152"/>
      <c r="F3412" s="152"/>
      <c r="G3412" s="152"/>
      <c r="H3412" s="149" t="s">
        <v>57</v>
      </c>
      <c r="K3412" s="149" t="s">
        <v>8229</v>
      </c>
      <c r="U3412" s="176" t="s">
        <v>8522</v>
      </c>
    </row>
    <row r="3413" spans="1:21" ht="14.25" customHeight="1">
      <c r="A3413" s="102" t="s">
        <v>7356</v>
      </c>
      <c r="C3413" s="151" t="s">
        <v>5601</v>
      </c>
      <c r="D3413" s="151" t="s">
        <v>3053</v>
      </c>
      <c r="E3413" s="152"/>
      <c r="F3413" s="152"/>
      <c r="G3413" s="152"/>
      <c r="H3413" s="149" t="s">
        <v>57</v>
      </c>
      <c r="K3413" s="149" t="s">
        <v>8229</v>
      </c>
      <c r="U3413" s="176" t="s">
        <v>8523</v>
      </c>
    </row>
    <row r="3414" spans="1:21" ht="14.25" customHeight="1">
      <c r="A3414" s="102" t="s">
        <v>7357</v>
      </c>
      <c r="C3414" s="151" t="s">
        <v>5601</v>
      </c>
      <c r="D3414" s="151" t="s">
        <v>3053</v>
      </c>
      <c r="E3414" s="152"/>
      <c r="F3414" s="152"/>
      <c r="G3414" s="152"/>
      <c r="H3414" s="149" t="s">
        <v>57</v>
      </c>
      <c r="K3414" s="149" t="s">
        <v>8229</v>
      </c>
      <c r="U3414" s="176" t="s">
        <v>8524</v>
      </c>
    </row>
    <row r="3415" spans="1:21" ht="14.25" customHeight="1">
      <c r="A3415" s="102" t="s">
        <v>7358</v>
      </c>
      <c r="C3415" s="151" t="s">
        <v>5601</v>
      </c>
      <c r="D3415" s="151" t="s">
        <v>3053</v>
      </c>
      <c r="E3415" s="152"/>
      <c r="F3415" s="152"/>
      <c r="G3415" s="152"/>
      <c r="H3415" s="149" t="s">
        <v>57</v>
      </c>
      <c r="K3415" s="149" t="s">
        <v>8229</v>
      </c>
      <c r="U3415" s="176" t="s">
        <v>8525</v>
      </c>
    </row>
    <row r="3416" spans="1:21" ht="14.25" customHeight="1">
      <c r="A3416" s="102" t="s">
        <v>7359</v>
      </c>
      <c r="C3416" s="151" t="s">
        <v>5601</v>
      </c>
      <c r="D3416" s="151" t="s">
        <v>3053</v>
      </c>
      <c r="E3416" s="152"/>
      <c r="F3416" s="152"/>
      <c r="G3416" s="152"/>
      <c r="H3416" s="149" t="s">
        <v>57</v>
      </c>
      <c r="K3416" s="149" t="s">
        <v>8230</v>
      </c>
      <c r="U3416" s="176" t="s">
        <v>8526</v>
      </c>
    </row>
    <row r="3417" spans="1:21" ht="14.25" customHeight="1">
      <c r="A3417" s="102" t="s">
        <v>7360</v>
      </c>
      <c r="C3417" s="151" t="s">
        <v>5601</v>
      </c>
      <c r="D3417" s="151" t="s">
        <v>3053</v>
      </c>
      <c r="E3417" s="152"/>
      <c r="F3417" s="152"/>
      <c r="G3417" s="152"/>
      <c r="H3417" s="149" t="s">
        <v>57</v>
      </c>
      <c r="K3417" s="149" t="s">
        <v>8230</v>
      </c>
      <c r="U3417" s="176" t="s">
        <v>8527</v>
      </c>
    </row>
    <row r="3418" spans="1:21" ht="14.25" customHeight="1">
      <c r="A3418" s="102" t="s">
        <v>7361</v>
      </c>
      <c r="C3418" s="151" t="s">
        <v>5601</v>
      </c>
      <c r="D3418" s="151" t="s">
        <v>3053</v>
      </c>
      <c r="E3418" s="152"/>
      <c r="F3418" s="152"/>
      <c r="G3418" s="152"/>
      <c r="H3418" s="149" t="s">
        <v>57</v>
      </c>
      <c r="K3418" s="149" t="s">
        <v>8230</v>
      </c>
      <c r="U3418" s="176" t="s">
        <v>8528</v>
      </c>
    </row>
    <row r="3419" spans="1:21" ht="14.25" customHeight="1">
      <c r="A3419" s="102" t="s">
        <v>7362</v>
      </c>
      <c r="C3419" s="151" t="s">
        <v>5601</v>
      </c>
      <c r="D3419" s="151" t="s">
        <v>3053</v>
      </c>
      <c r="E3419" s="152"/>
      <c r="F3419" s="152"/>
      <c r="G3419" s="152"/>
      <c r="H3419" s="149" t="s">
        <v>57</v>
      </c>
      <c r="K3419" s="149" t="s">
        <v>8230</v>
      </c>
      <c r="U3419" s="176" t="s">
        <v>8529</v>
      </c>
    </row>
    <row r="3420" spans="1:21" ht="14.25" customHeight="1">
      <c r="A3420" s="102" t="s">
        <v>7363</v>
      </c>
      <c r="C3420" s="151" t="s">
        <v>5601</v>
      </c>
      <c r="D3420" s="151" t="s">
        <v>3053</v>
      </c>
      <c r="E3420" s="152"/>
      <c r="F3420" s="152"/>
      <c r="G3420" s="152"/>
      <c r="H3420" s="149" t="s">
        <v>57</v>
      </c>
      <c r="K3420" s="149" t="s">
        <v>8230</v>
      </c>
      <c r="U3420" s="176" t="s">
        <v>8530</v>
      </c>
    </row>
    <row r="3421" spans="1:21" ht="14.25" customHeight="1">
      <c r="A3421" s="102" t="s">
        <v>7364</v>
      </c>
      <c r="C3421" s="151" t="s">
        <v>5601</v>
      </c>
      <c r="D3421" s="151" t="s">
        <v>3053</v>
      </c>
      <c r="E3421" s="152"/>
      <c r="F3421" s="152"/>
      <c r="G3421" s="152"/>
      <c r="H3421" s="149" t="s">
        <v>57</v>
      </c>
      <c r="K3421" s="149" t="s">
        <v>8230</v>
      </c>
      <c r="U3421" s="176" t="s">
        <v>8531</v>
      </c>
    </row>
    <row r="3422" spans="1:21" ht="14.25" customHeight="1">
      <c r="A3422" s="102" t="s">
        <v>7365</v>
      </c>
      <c r="C3422" s="151" t="s">
        <v>5601</v>
      </c>
      <c r="D3422" s="151" t="s">
        <v>3053</v>
      </c>
      <c r="E3422" s="152"/>
      <c r="F3422" s="152"/>
      <c r="G3422" s="152"/>
      <c r="H3422" s="149" t="s">
        <v>57</v>
      </c>
      <c r="K3422" s="149" t="s">
        <v>8230</v>
      </c>
      <c r="U3422" s="176" t="s">
        <v>8532</v>
      </c>
    </row>
    <row r="3423" spans="1:21" ht="14.25" customHeight="1">
      <c r="A3423" s="102" t="s">
        <v>7366</v>
      </c>
      <c r="C3423" s="151" t="s">
        <v>5601</v>
      </c>
      <c r="D3423" s="151" t="s">
        <v>3053</v>
      </c>
      <c r="E3423" s="152"/>
      <c r="F3423" s="152"/>
      <c r="G3423" s="152"/>
      <c r="H3423" s="149" t="s">
        <v>57</v>
      </c>
      <c r="K3423" s="149" t="s">
        <v>8230</v>
      </c>
      <c r="U3423" s="176" t="s">
        <v>8533</v>
      </c>
    </row>
    <row r="3424" spans="1:21" ht="14.25" customHeight="1">
      <c r="A3424" s="102" t="s">
        <v>7367</v>
      </c>
      <c r="C3424" s="151" t="s">
        <v>5601</v>
      </c>
      <c r="D3424" s="151" t="s">
        <v>3053</v>
      </c>
      <c r="E3424" s="152"/>
      <c r="F3424" s="152"/>
      <c r="G3424" s="152"/>
      <c r="H3424" s="149" t="s">
        <v>57</v>
      </c>
      <c r="K3424" s="149" t="s">
        <v>8230</v>
      </c>
      <c r="U3424" s="176" t="s">
        <v>8534</v>
      </c>
    </row>
    <row r="3425" spans="1:21" ht="14.25" customHeight="1">
      <c r="A3425" s="102" t="s">
        <v>7368</v>
      </c>
      <c r="C3425" s="151" t="s">
        <v>5601</v>
      </c>
      <c r="D3425" s="151" t="s">
        <v>3053</v>
      </c>
      <c r="E3425" s="152"/>
      <c r="F3425" s="152"/>
      <c r="G3425" s="152"/>
      <c r="H3425" s="149" t="s">
        <v>57</v>
      </c>
      <c r="K3425" s="149" t="s">
        <v>8230</v>
      </c>
      <c r="U3425" s="176" t="s">
        <v>8535</v>
      </c>
    </row>
    <row r="3426" spans="1:21" ht="14.25" customHeight="1">
      <c r="A3426" s="102" t="s">
        <v>7369</v>
      </c>
      <c r="C3426" s="151" t="s">
        <v>5601</v>
      </c>
      <c r="D3426" s="151" t="s">
        <v>3053</v>
      </c>
      <c r="E3426" s="152"/>
      <c r="F3426" s="152"/>
      <c r="G3426" s="152"/>
      <c r="H3426" s="149" t="s">
        <v>57</v>
      </c>
      <c r="K3426" s="149" t="s">
        <v>8230</v>
      </c>
      <c r="U3426" s="176" t="s">
        <v>8536</v>
      </c>
    </row>
    <row r="3427" spans="1:21" ht="14.25" customHeight="1">
      <c r="A3427" s="102" t="s">
        <v>7370</v>
      </c>
      <c r="C3427" s="151" t="s">
        <v>5601</v>
      </c>
      <c r="D3427" s="151" t="s">
        <v>3053</v>
      </c>
      <c r="E3427" s="152"/>
      <c r="F3427" s="152"/>
      <c r="G3427" s="152"/>
      <c r="H3427" s="149" t="s">
        <v>57</v>
      </c>
      <c r="K3427" s="149" t="s">
        <v>8230</v>
      </c>
      <c r="U3427" s="176" t="s">
        <v>8537</v>
      </c>
    </row>
    <row r="3428" spans="1:21" ht="14.25" customHeight="1">
      <c r="A3428" s="102" t="s">
        <v>7371</v>
      </c>
      <c r="C3428" s="151" t="s">
        <v>5601</v>
      </c>
      <c r="D3428" s="151" t="s">
        <v>3053</v>
      </c>
      <c r="E3428" s="152"/>
      <c r="F3428" s="152"/>
      <c r="G3428" s="152"/>
      <c r="H3428" s="149" t="s">
        <v>57</v>
      </c>
      <c r="K3428" s="149" t="s">
        <v>8230</v>
      </c>
      <c r="U3428" s="176" t="s">
        <v>8538</v>
      </c>
    </row>
    <row r="3429" spans="1:21" ht="14.25" customHeight="1">
      <c r="A3429" s="102" t="s">
        <v>7372</v>
      </c>
      <c r="C3429" s="151" t="s">
        <v>5601</v>
      </c>
      <c r="D3429" s="151" t="s">
        <v>3053</v>
      </c>
      <c r="E3429" s="152"/>
      <c r="F3429" s="152"/>
      <c r="G3429" s="152"/>
      <c r="H3429" s="149" t="s">
        <v>57</v>
      </c>
      <c r="K3429" s="149" t="s">
        <v>8231</v>
      </c>
      <c r="U3429" s="176" t="s">
        <v>8539</v>
      </c>
    </row>
    <row r="3430" spans="1:21" ht="14.25" customHeight="1">
      <c r="A3430" s="102" t="s">
        <v>7373</v>
      </c>
      <c r="C3430" s="151" t="s">
        <v>5601</v>
      </c>
      <c r="D3430" s="151" t="s">
        <v>3053</v>
      </c>
      <c r="E3430" s="152"/>
      <c r="F3430" s="152"/>
      <c r="G3430" s="152"/>
      <c r="H3430" s="149" t="s">
        <v>57</v>
      </c>
      <c r="K3430" s="149" t="s">
        <v>8231</v>
      </c>
      <c r="U3430" s="176" t="s">
        <v>8540</v>
      </c>
    </row>
    <row r="3431" spans="1:21" ht="14.25" customHeight="1">
      <c r="A3431" s="102" t="s">
        <v>7374</v>
      </c>
      <c r="C3431" s="151" t="s">
        <v>5601</v>
      </c>
      <c r="D3431" s="151" t="s">
        <v>3053</v>
      </c>
      <c r="E3431" s="152"/>
      <c r="F3431" s="152"/>
      <c r="G3431" s="152"/>
      <c r="H3431" s="149" t="s">
        <v>57</v>
      </c>
      <c r="K3431" s="149" t="s">
        <v>8231</v>
      </c>
      <c r="U3431" s="176" t="s">
        <v>8541</v>
      </c>
    </row>
    <row r="3432" spans="1:21" ht="14.25" customHeight="1">
      <c r="A3432" s="102" t="s">
        <v>7375</v>
      </c>
      <c r="C3432" s="151" t="s">
        <v>5601</v>
      </c>
      <c r="D3432" s="151" t="s">
        <v>3053</v>
      </c>
      <c r="E3432" s="152"/>
      <c r="F3432" s="152"/>
      <c r="G3432" s="152"/>
      <c r="H3432" s="149" t="s">
        <v>57</v>
      </c>
      <c r="K3432" s="149" t="s">
        <v>8231</v>
      </c>
      <c r="U3432" s="176" t="s">
        <v>8542</v>
      </c>
    </row>
    <row r="3433" spans="1:21" ht="14.25" customHeight="1">
      <c r="A3433" s="102" t="s">
        <v>7376</v>
      </c>
      <c r="C3433" s="151" t="s">
        <v>5601</v>
      </c>
      <c r="D3433" s="151" t="s">
        <v>3053</v>
      </c>
      <c r="E3433" s="152"/>
      <c r="F3433" s="152"/>
      <c r="G3433" s="152"/>
      <c r="H3433" s="149" t="s">
        <v>57</v>
      </c>
      <c r="K3433" s="149" t="s">
        <v>8231</v>
      </c>
      <c r="U3433" s="176" t="s">
        <v>8543</v>
      </c>
    </row>
    <row r="3434" spans="1:21" ht="14.25" customHeight="1">
      <c r="A3434" s="102" t="s">
        <v>7377</v>
      </c>
      <c r="C3434" s="151" t="s">
        <v>5601</v>
      </c>
      <c r="D3434" s="151" t="s">
        <v>3053</v>
      </c>
      <c r="E3434" s="152"/>
      <c r="F3434" s="152"/>
      <c r="G3434" s="152"/>
      <c r="H3434" s="149" t="s">
        <v>57</v>
      </c>
      <c r="K3434" s="149" t="s">
        <v>8231</v>
      </c>
      <c r="U3434" s="176" t="s">
        <v>8544</v>
      </c>
    </row>
    <row r="3435" spans="1:21" ht="14.25" customHeight="1">
      <c r="A3435" s="102" t="s">
        <v>7378</v>
      </c>
      <c r="C3435" s="151" t="s">
        <v>5601</v>
      </c>
      <c r="D3435" s="151" t="s">
        <v>3053</v>
      </c>
      <c r="E3435" s="152"/>
      <c r="F3435" s="152"/>
      <c r="G3435" s="152"/>
      <c r="H3435" s="149" t="s">
        <v>57</v>
      </c>
      <c r="K3435" s="149" t="s">
        <v>8231</v>
      </c>
      <c r="U3435" s="176" t="s">
        <v>8545</v>
      </c>
    </row>
    <row r="3436" spans="1:21" ht="14.25" customHeight="1">
      <c r="A3436" s="102" t="s">
        <v>7379</v>
      </c>
      <c r="C3436" s="151" t="s">
        <v>5601</v>
      </c>
      <c r="D3436" s="151" t="s">
        <v>3053</v>
      </c>
      <c r="E3436" s="152"/>
      <c r="F3436" s="152"/>
      <c r="G3436" s="152"/>
      <c r="H3436" s="149" t="s">
        <v>57</v>
      </c>
      <c r="K3436" s="149" t="s">
        <v>8231</v>
      </c>
      <c r="U3436" s="176" t="s">
        <v>8546</v>
      </c>
    </row>
    <row r="3437" spans="1:21" ht="14.25" customHeight="1">
      <c r="A3437" s="102" t="s">
        <v>7380</v>
      </c>
      <c r="C3437" s="151" t="s">
        <v>5601</v>
      </c>
      <c r="D3437" s="151" t="s">
        <v>3053</v>
      </c>
      <c r="E3437" s="152"/>
      <c r="F3437" s="152"/>
      <c r="G3437" s="152"/>
      <c r="H3437" s="149" t="s">
        <v>57</v>
      </c>
      <c r="K3437" s="149" t="s">
        <v>8231</v>
      </c>
      <c r="U3437" s="176" t="s">
        <v>8547</v>
      </c>
    </row>
    <row r="3438" spans="1:21" ht="14.25" customHeight="1">
      <c r="A3438" s="102" t="s">
        <v>7381</v>
      </c>
      <c r="C3438" s="151" t="s">
        <v>5601</v>
      </c>
      <c r="D3438" s="151" t="s">
        <v>3053</v>
      </c>
      <c r="E3438" s="152"/>
      <c r="F3438" s="152"/>
      <c r="G3438" s="152"/>
      <c r="H3438" s="149" t="s">
        <v>57</v>
      </c>
      <c r="K3438" s="149" t="s">
        <v>8231</v>
      </c>
      <c r="U3438" s="176" t="s">
        <v>8548</v>
      </c>
    </row>
    <row r="3439" spans="1:21" ht="14.25" customHeight="1">
      <c r="A3439" s="102" t="s">
        <v>7382</v>
      </c>
      <c r="C3439" s="151" t="s">
        <v>5601</v>
      </c>
      <c r="D3439" s="151" t="s">
        <v>3053</v>
      </c>
      <c r="E3439" s="152"/>
      <c r="F3439" s="152"/>
      <c r="G3439" s="152"/>
      <c r="H3439" s="149" t="s">
        <v>57</v>
      </c>
      <c r="K3439" s="149" t="s">
        <v>8231</v>
      </c>
      <c r="U3439" s="176" t="s">
        <v>8549</v>
      </c>
    </row>
    <row r="3440" spans="1:21" ht="14.25" customHeight="1">
      <c r="A3440" s="102" t="s">
        <v>7383</v>
      </c>
      <c r="C3440" s="151" t="s">
        <v>5601</v>
      </c>
      <c r="D3440" s="151" t="s">
        <v>3053</v>
      </c>
      <c r="E3440" s="152"/>
      <c r="F3440" s="152"/>
      <c r="G3440" s="152"/>
      <c r="H3440" s="149" t="s">
        <v>57</v>
      </c>
      <c r="K3440" s="149" t="s">
        <v>8231</v>
      </c>
      <c r="U3440" s="176" t="s">
        <v>8550</v>
      </c>
    </row>
    <row r="3441" spans="1:21" ht="14.25" customHeight="1">
      <c r="A3441" s="102" t="s">
        <v>7384</v>
      </c>
      <c r="C3441" s="151" t="s">
        <v>5601</v>
      </c>
      <c r="D3441" s="151" t="s">
        <v>3053</v>
      </c>
      <c r="E3441" s="152"/>
      <c r="F3441" s="152"/>
      <c r="G3441" s="152"/>
      <c r="H3441" s="149" t="s">
        <v>57</v>
      </c>
      <c r="K3441" s="149" t="s">
        <v>8231</v>
      </c>
      <c r="U3441" s="176" t="s">
        <v>8551</v>
      </c>
    </row>
    <row r="3442" spans="1:21" ht="14.25" customHeight="1">
      <c r="A3442" s="102" t="s">
        <v>7385</v>
      </c>
      <c r="C3442" s="151" t="s">
        <v>5601</v>
      </c>
      <c r="D3442" s="151" t="s">
        <v>3053</v>
      </c>
      <c r="E3442" s="152"/>
      <c r="F3442" s="152"/>
      <c r="G3442" s="152"/>
      <c r="H3442" s="149" t="s">
        <v>57</v>
      </c>
      <c r="K3442" s="149" t="s">
        <v>8231</v>
      </c>
      <c r="U3442" s="176" t="s">
        <v>8552</v>
      </c>
    </row>
    <row r="3443" spans="1:21" ht="14.25" customHeight="1">
      <c r="A3443" s="102" t="s">
        <v>7386</v>
      </c>
      <c r="C3443" s="151" t="s">
        <v>5601</v>
      </c>
      <c r="D3443" s="151" t="s">
        <v>3053</v>
      </c>
      <c r="E3443" s="152"/>
      <c r="F3443" s="152"/>
      <c r="G3443" s="152"/>
      <c r="H3443" s="149" t="s">
        <v>57</v>
      </c>
      <c r="K3443" s="149" t="s">
        <v>8231</v>
      </c>
      <c r="U3443" s="176" t="s">
        <v>8553</v>
      </c>
    </row>
    <row r="3444" spans="1:21" ht="14.25" customHeight="1">
      <c r="A3444" s="102" t="s">
        <v>7387</v>
      </c>
      <c r="C3444" s="151" t="s">
        <v>5601</v>
      </c>
      <c r="D3444" s="151" t="s">
        <v>3053</v>
      </c>
      <c r="E3444" s="152"/>
      <c r="F3444" s="152"/>
      <c r="G3444" s="152"/>
      <c r="H3444" s="149" t="s">
        <v>57</v>
      </c>
      <c r="K3444" s="149" t="s">
        <v>8231</v>
      </c>
      <c r="U3444" s="176" t="s">
        <v>8554</v>
      </c>
    </row>
    <row r="3445" spans="1:21" ht="14.25" customHeight="1">
      <c r="A3445" s="102" t="s">
        <v>7388</v>
      </c>
      <c r="C3445" s="151" t="s">
        <v>5601</v>
      </c>
      <c r="D3445" s="151" t="s">
        <v>3053</v>
      </c>
      <c r="E3445" s="152"/>
      <c r="F3445" s="152"/>
      <c r="G3445" s="152"/>
      <c r="H3445" s="149" t="s">
        <v>57</v>
      </c>
      <c r="K3445" s="149" t="s">
        <v>8231</v>
      </c>
      <c r="U3445" s="176" t="s">
        <v>8555</v>
      </c>
    </row>
    <row r="3446" spans="1:21" ht="14.25" customHeight="1">
      <c r="A3446" s="102" t="s">
        <v>7389</v>
      </c>
      <c r="C3446" s="151" t="s">
        <v>5601</v>
      </c>
      <c r="D3446" s="151" t="s">
        <v>3053</v>
      </c>
      <c r="E3446" s="152"/>
      <c r="F3446" s="152"/>
      <c r="G3446" s="152"/>
      <c r="H3446" s="149" t="s">
        <v>57</v>
      </c>
      <c r="K3446" s="149" t="s">
        <v>8231</v>
      </c>
      <c r="U3446" s="176" t="s">
        <v>8556</v>
      </c>
    </row>
    <row r="3447" spans="1:21" ht="14.25" customHeight="1">
      <c r="A3447" s="102" t="s">
        <v>7390</v>
      </c>
      <c r="C3447" s="151" t="s">
        <v>5601</v>
      </c>
      <c r="D3447" s="151" t="s">
        <v>3053</v>
      </c>
      <c r="E3447" s="152"/>
      <c r="F3447" s="152"/>
      <c r="G3447" s="152"/>
      <c r="H3447" s="149" t="s">
        <v>57</v>
      </c>
      <c r="K3447" s="149" t="s">
        <v>8231</v>
      </c>
      <c r="U3447" s="176" t="s">
        <v>8557</v>
      </c>
    </row>
    <row r="3448" spans="1:21" ht="14.25" customHeight="1">
      <c r="A3448" s="102" t="s">
        <v>7391</v>
      </c>
      <c r="C3448" s="151" t="s">
        <v>5601</v>
      </c>
      <c r="D3448" s="151" t="s">
        <v>3053</v>
      </c>
      <c r="E3448" s="152"/>
      <c r="F3448" s="152"/>
      <c r="G3448" s="152"/>
      <c r="H3448" s="149" t="s">
        <v>57</v>
      </c>
      <c r="K3448" s="149" t="s">
        <v>8231</v>
      </c>
      <c r="U3448" s="176" t="s">
        <v>8558</v>
      </c>
    </row>
    <row r="3449" spans="1:21" ht="14.25" customHeight="1">
      <c r="A3449" s="102" t="s">
        <v>7392</v>
      </c>
      <c r="C3449" s="151" t="s">
        <v>5601</v>
      </c>
      <c r="D3449" s="151" t="s">
        <v>3053</v>
      </c>
      <c r="E3449" s="152"/>
      <c r="F3449" s="152"/>
      <c r="G3449" s="152"/>
      <c r="H3449" s="149" t="s">
        <v>57</v>
      </c>
      <c r="K3449" s="149" t="s">
        <v>8231</v>
      </c>
      <c r="U3449" s="176" t="s">
        <v>8559</v>
      </c>
    </row>
    <row r="3450" spans="1:21" ht="14.25" customHeight="1">
      <c r="A3450" s="102" t="s">
        <v>7393</v>
      </c>
      <c r="C3450" s="151" t="s">
        <v>5601</v>
      </c>
      <c r="D3450" s="151" t="s">
        <v>3053</v>
      </c>
      <c r="E3450" s="152"/>
      <c r="F3450" s="152"/>
      <c r="G3450" s="152"/>
      <c r="H3450" s="149" t="s">
        <v>57</v>
      </c>
      <c r="K3450" s="149" t="s">
        <v>8231</v>
      </c>
      <c r="U3450" s="176" t="s">
        <v>8560</v>
      </c>
    </row>
    <row r="3451" spans="1:21" ht="14.25" customHeight="1">
      <c r="A3451" s="102" t="s">
        <v>7394</v>
      </c>
      <c r="C3451" s="151" t="s">
        <v>5601</v>
      </c>
      <c r="D3451" s="151" t="s">
        <v>3053</v>
      </c>
      <c r="E3451" s="152"/>
      <c r="F3451" s="152"/>
      <c r="G3451" s="152"/>
      <c r="H3451" s="149" t="s">
        <v>57</v>
      </c>
      <c r="K3451" s="149" t="s">
        <v>8231</v>
      </c>
      <c r="U3451" s="176" t="s">
        <v>8561</v>
      </c>
    </row>
    <row r="3452" spans="1:21" ht="14.25" customHeight="1">
      <c r="A3452" s="102" t="s">
        <v>7395</v>
      </c>
      <c r="C3452" s="151" t="s">
        <v>5601</v>
      </c>
      <c r="D3452" s="151" t="s">
        <v>3053</v>
      </c>
      <c r="E3452" s="152"/>
      <c r="F3452" s="152"/>
      <c r="G3452" s="152"/>
      <c r="H3452" s="149" t="s">
        <v>57</v>
      </c>
      <c r="K3452" s="149" t="s">
        <v>8231</v>
      </c>
      <c r="U3452" s="176" t="s">
        <v>8562</v>
      </c>
    </row>
    <row r="3453" spans="1:21" ht="14.25" customHeight="1">
      <c r="A3453" s="102" t="s">
        <v>7396</v>
      </c>
      <c r="C3453" s="151" t="s">
        <v>5601</v>
      </c>
      <c r="D3453" s="151" t="s">
        <v>3053</v>
      </c>
      <c r="E3453" s="152"/>
      <c r="F3453" s="152"/>
      <c r="G3453" s="152"/>
      <c r="H3453" s="149" t="s">
        <v>57</v>
      </c>
      <c r="K3453" s="149" t="s">
        <v>8231</v>
      </c>
      <c r="U3453" s="176" t="s">
        <v>8563</v>
      </c>
    </row>
    <row r="3454" spans="1:21" ht="14.25" customHeight="1">
      <c r="A3454" s="102" t="s">
        <v>7397</v>
      </c>
      <c r="C3454" s="151" t="s">
        <v>5601</v>
      </c>
      <c r="D3454" s="151" t="s">
        <v>3053</v>
      </c>
      <c r="E3454" s="152"/>
      <c r="F3454" s="152"/>
      <c r="G3454" s="152"/>
      <c r="H3454" s="149" t="s">
        <v>57</v>
      </c>
      <c r="K3454" s="149" t="s">
        <v>8231</v>
      </c>
      <c r="U3454" s="176" t="s">
        <v>8564</v>
      </c>
    </row>
    <row r="3455" spans="1:21" ht="14.25" customHeight="1">
      <c r="A3455" s="102" t="s">
        <v>7398</v>
      </c>
      <c r="C3455" s="151" t="s">
        <v>5601</v>
      </c>
      <c r="D3455" s="151" t="s">
        <v>3053</v>
      </c>
      <c r="E3455" s="152"/>
      <c r="F3455" s="152"/>
      <c r="G3455" s="152"/>
      <c r="H3455" s="149" t="s">
        <v>57</v>
      </c>
      <c r="K3455" s="149" t="s">
        <v>8231</v>
      </c>
      <c r="U3455" s="176" t="s">
        <v>8565</v>
      </c>
    </row>
    <row r="3456" spans="1:21" ht="14.25" customHeight="1">
      <c r="A3456" s="102" t="s">
        <v>7399</v>
      </c>
      <c r="C3456" s="151" t="s">
        <v>5601</v>
      </c>
      <c r="D3456" s="151" t="s">
        <v>3053</v>
      </c>
      <c r="E3456" s="152"/>
      <c r="F3456" s="152"/>
      <c r="G3456" s="152"/>
      <c r="H3456" s="149" t="s">
        <v>57</v>
      </c>
      <c r="K3456" s="149" t="s">
        <v>8231</v>
      </c>
      <c r="U3456" s="176" t="s">
        <v>8566</v>
      </c>
    </row>
    <row r="3457" spans="1:21" ht="14.25" customHeight="1">
      <c r="A3457" s="102" t="s">
        <v>7400</v>
      </c>
      <c r="C3457" s="151" t="s">
        <v>5601</v>
      </c>
      <c r="D3457" s="151" t="s">
        <v>3053</v>
      </c>
      <c r="E3457" s="152"/>
      <c r="F3457" s="152"/>
      <c r="G3457" s="152"/>
      <c r="H3457" s="149" t="s">
        <v>57</v>
      </c>
      <c r="K3457" s="149" t="s">
        <v>8231</v>
      </c>
      <c r="U3457" s="176" t="s">
        <v>8567</v>
      </c>
    </row>
    <row r="3458" spans="1:21" ht="14.25" customHeight="1">
      <c r="A3458" s="102" t="s">
        <v>7401</v>
      </c>
      <c r="C3458" s="151" t="s">
        <v>5601</v>
      </c>
      <c r="D3458" s="151" t="s">
        <v>3053</v>
      </c>
      <c r="E3458" s="152"/>
      <c r="F3458" s="152"/>
      <c r="G3458" s="152"/>
      <c r="H3458" s="149" t="s">
        <v>57</v>
      </c>
      <c r="K3458" s="149" t="s">
        <v>8231</v>
      </c>
      <c r="U3458" s="176" t="s">
        <v>8568</v>
      </c>
    </row>
    <row r="3459" spans="1:21" ht="14.25" customHeight="1">
      <c r="A3459" s="102" t="s">
        <v>7402</v>
      </c>
      <c r="C3459" s="151" t="s">
        <v>5601</v>
      </c>
      <c r="D3459" s="151" t="s">
        <v>3053</v>
      </c>
      <c r="E3459" s="152"/>
      <c r="F3459" s="152"/>
      <c r="G3459" s="152"/>
      <c r="H3459" s="149" t="s">
        <v>57</v>
      </c>
      <c r="K3459" s="149" t="s">
        <v>8231</v>
      </c>
      <c r="U3459" s="176" t="s">
        <v>8569</v>
      </c>
    </row>
    <row r="3460" spans="1:21" ht="14.25" customHeight="1">
      <c r="A3460" s="102" t="s">
        <v>7403</v>
      </c>
      <c r="C3460" s="151" t="s">
        <v>5601</v>
      </c>
      <c r="D3460" s="151" t="s">
        <v>3053</v>
      </c>
      <c r="E3460" s="152"/>
      <c r="F3460" s="152"/>
      <c r="G3460" s="152"/>
      <c r="H3460" s="149" t="s">
        <v>57</v>
      </c>
      <c r="K3460" s="149" t="s">
        <v>8231</v>
      </c>
      <c r="U3460" s="176" t="s">
        <v>8570</v>
      </c>
    </row>
    <row r="3461" spans="1:21" ht="14.25" customHeight="1">
      <c r="A3461" s="102" t="s">
        <v>7404</v>
      </c>
      <c r="C3461" s="151" t="s">
        <v>5601</v>
      </c>
      <c r="D3461" s="151" t="s">
        <v>3053</v>
      </c>
      <c r="E3461" s="152"/>
      <c r="F3461" s="152"/>
      <c r="G3461" s="152"/>
      <c r="H3461" s="149" t="s">
        <v>57</v>
      </c>
      <c r="K3461" s="149" t="s">
        <v>8231</v>
      </c>
      <c r="U3461" s="176" t="s">
        <v>8571</v>
      </c>
    </row>
    <row r="3462" spans="1:21" ht="14.25" customHeight="1">
      <c r="A3462" s="102" t="s">
        <v>7405</v>
      </c>
      <c r="C3462" s="151" t="s">
        <v>5601</v>
      </c>
      <c r="D3462" s="151" t="s">
        <v>3053</v>
      </c>
      <c r="E3462" s="152"/>
      <c r="F3462" s="152"/>
      <c r="G3462" s="152"/>
      <c r="H3462" s="149" t="s">
        <v>57</v>
      </c>
      <c r="K3462" s="149" t="s">
        <v>8231</v>
      </c>
      <c r="U3462" s="176" t="s">
        <v>8572</v>
      </c>
    </row>
    <row r="3463" spans="1:21" ht="14.25" customHeight="1">
      <c r="A3463" s="102" t="s">
        <v>7406</v>
      </c>
      <c r="C3463" s="151" t="s">
        <v>5601</v>
      </c>
      <c r="D3463" s="151" t="s">
        <v>3053</v>
      </c>
      <c r="E3463" s="152"/>
      <c r="F3463" s="152"/>
      <c r="G3463" s="152"/>
      <c r="H3463" s="149" t="s">
        <v>57</v>
      </c>
      <c r="K3463" s="149" t="s">
        <v>8231</v>
      </c>
      <c r="U3463" s="176" t="s">
        <v>8573</v>
      </c>
    </row>
    <row r="3464" spans="1:21" ht="14.25" customHeight="1">
      <c r="A3464" s="102" t="s">
        <v>7407</v>
      </c>
      <c r="C3464" s="151" t="s">
        <v>5601</v>
      </c>
      <c r="D3464" s="151" t="s">
        <v>3053</v>
      </c>
      <c r="E3464" s="152"/>
      <c r="F3464" s="152"/>
      <c r="G3464" s="152"/>
      <c r="H3464" s="149" t="s">
        <v>57</v>
      </c>
      <c r="K3464" s="149" t="s">
        <v>8231</v>
      </c>
      <c r="U3464" s="176" t="s">
        <v>8574</v>
      </c>
    </row>
    <row r="3465" spans="1:21" ht="14.25" customHeight="1">
      <c r="A3465" s="102" t="s">
        <v>7408</v>
      </c>
      <c r="C3465" s="151" t="s">
        <v>5601</v>
      </c>
      <c r="D3465" s="151" t="s">
        <v>3053</v>
      </c>
      <c r="E3465" s="152"/>
      <c r="F3465" s="152"/>
      <c r="G3465" s="152"/>
      <c r="H3465" s="149" t="s">
        <v>57</v>
      </c>
      <c r="K3465" s="149" t="s">
        <v>8231</v>
      </c>
      <c r="U3465" s="176" t="s">
        <v>8575</v>
      </c>
    </row>
    <row r="3466" spans="1:21" ht="14.25" customHeight="1">
      <c r="A3466" s="102" t="s">
        <v>7409</v>
      </c>
      <c r="C3466" s="151" t="s">
        <v>5601</v>
      </c>
      <c r="D3466" s="151" t="s">
        <v>3053</v>
      </c>
      <c r="E3466" s="152"/>
      <c r="F3466" s="152"/>
      <c r="G3466" s="152"/>
      <c r="H3466" s="149" t="s">
        <v>57</v>
      </c>
      <c r="K3466" s="149" t="s">
        <v>8231</v>
      </c>
      <c r="U3466" s="176" t="s">
        <v>8576</v>
      </c>
    </row>
    <row r="3467" spans="1:21" ht="14.25" customHeight="1">
      <c r="A3467" s="102" t="s">
        <v>7410</v>
      </c>
      <c r="C3467" s="151" t="s">
        <v>5601</v>
      </c>
      <c r="D3467" s="151" t="s">
        <v>3053</v>
      </c>
      <c r="E3467" s="152"/>
      <c r="F3467" s="152"/>
      <c r="G3467" s="152"/>
      <c r="H3467" s="149" t="s">
        <v>57</v>
      </c>
      <c r="K3467" s="149" t="s">
        <v>8231</v>
      </c>
      <c r="U3467" s="176" t="s">
        <v>8577</v>
      </c>
    </row>
    <row r="3468" spans="1:21" ht="14.25" customHeight="1">
      <c r="A3468" s="102" t="s">
        <v>7411</v>
      </c>
      <c r="C3468" s="151" t="s">
        <v>5601</v>
      </c>
      <c r="D3468" s="151" t="s">
        <v>3053</v>
      </c>
      <c r="E3468" s="152"/>
      <c r="F3468" s="152"/>
      <c r="G3468" s="152"/>
      <c r="H3468" s="149" t="s">
        <v>57</v>
      </c>
      <c r="K3468" s="149" t="s">
        <v>8231</v>
      </c>
      <c r="U3468" s="176" t="s">
        <v>8578</v>
      </c>
    </row>
    <row r="3469" spans="1:21" ht="14.25" customHeight="1">
      <c r="A3469" s="102" t="s">
        <v>7412</v>
      </c>
      <c r="C3469" s="151" t="s">
        <v>5601</v>
      </c>
      <c r="D3469" s="151" t="s">
        <v>3053</v>
      </c>
      <c r="E3469" s="152"/>
      <c r="F3469" s="152"/>
      <c r="G3469" s="152"/>
      <c r="H3469" s="149" t="s">
        <v>57</v>
      </c>
      <c r="K3469" s="149" t="s">
        <v>8231</v>
      </c>
      <c r="U3469" s="176" t="s">
        <v>8579</v>
      </c>
    </row>
    <row r="3470" spans="1:21" ht="14.25" customHeight="1">
      <c r="A3470" s="102" t="s">
        <v>7413</v>
      </c>
      <c r="C3470" s="151" t="s">
        <v>5601</v>
      </c>
      <c r="D3470" s="151" t="s">
        <v>3053</v>
      </c>
      <c r="E3470" s="152"/>
      <c r="F3470" s="152"/>
      <c r="G3470" s="152"/>
      <c r="H3470" s="149" t="s">
        <v>57</v>
      </c>
      <c r="K3470" s="149" t="s">
        <v>8231</v>
      </c>
      <c r="U3470" s="176" t="s">
        <v>8580</v>
      </c>
    </row>
    <row r="3471" spans="1:21" ht="14.25" customHeight="1">
      <c r="A3471" s="102" t="s">
        <v>7414</v>
      </c>
      <c r="C3471" s="151" t="s">
        <v>5601</v>
      </c>
      <c r="D3471" s="151" t="s">
        <v>3053</v>
      </c>
      <c r="E3471" s="152"/>
      <c r="F3471" s="152"/>
      <c r="G3471" s="152"/>
      <c r="H3471" s="149" t="s">
        <v>57</v>
      </c>
      <c r="K3471" s="149" t="s">
        <v>8231</v>
      </c>
      <c r="U3471" s="176" t="s">
        <v>8581</v>
      </c>
    </row>
    <row r="3472" spans="1:21" ht="14.25" customHeight="1">
      <c r="A3472" s="102" t="s">
        <v>7415</v>
      </c>
      <c r="C3472" s="151" t="s">
        <v>5601</v>
      </c>
      <c r="D3472" s="151" t="s">
        <v>3053</v>
      </c>
      <c r="E3472" s="152"/>
      <c r="F3472" s="152"/>
      <c r="G3472" s="152"/>
      <c r="H3472" s="149" t="s">
        <v>57</v>
      </c>
      <c r="K3472" s="149" t="s">
        <v>8231</v>
      </c>
      <c r="U3472" s="176" t="s">
        <v>8582</v>
      </c>
    </row>
    <row r="3473" spans="1:21" ht="14.25" customHeight="1">
      <c r="A3473" s="102" t="s">
        <v>7416</v>
      </c>
      <c r="C3473" s="151" t="s">
        <v>5601</v>
      </c>
      <c r="D3473" s="151" t="s">
        <v>3053</v>
      </c>
      <c r="E3473" s="152"/>
      <c r="F3473" s="152"/>
      <c r="G3473" s="152"/>
      <c r="H3473" s="149" t="s">
        <v>57</v>
      </c>
      <c r="K3473" s="149" t="s">
        <v>8231</v>
      </c>
      <c r="U3473" s="176" t="s">
        <v>8583</v>
      </c>
    </row>
    <row r="3474" spans="1:21" ht="14.25" customHeight="1">
      <c r="A3474" s="102" t="s">
        <v>7417</v>
      </c>
      <c r="C3474" s="151" t="s">
        <v>5601</v>
      </c>
      <c r="D3474" s="151" t="s">
        <v>3053</v>
      </c>
      <c r="E3474" s="152"/>
      <c r="F3474" s="152"/>
      <c r="G3474" s="152"/>
      <c r="H3474" s="149" t="s">
        <v>57</v>
      </c>
      <c r="K3474" s="149" t="s">
        <v>8231</v>
      </c>
      <c r="U3474" s="176" t="s">
        <v>8584</v>
      </c>
    </row>
    <row r="3475" spans="1:21" ht="14.25" customHeight="1">
      <c r="A3475" s="102" t="s">
        <v>7418</v>
      </c>
      <c r="C3475" s="151" t="s">
        <v>5601</v>
      </c>
      <c r="D3475" s="151" t="s">
        <v>3053</v>
      </c>
      <c r="E3475" s="152"/>
      <c r="F3475" s="152"/>
      <c r="G3475" s="152"/>
      <c r="H3475" s="149" t="s">
        <v>57</v>
      </c>
      <c r="K3475" s="149" t="s">
        <v>8231</v>
      </c>
      <c r="U3475" s="176" t="s">
        <v>8585</v>
      </c>
    </row>
    <row r="3476" spans="1:21" ht="14.25" customHeight="1">
      <c r="A3476" s="102" t="s">
        <v>7419</v>
      </c>
      <c r="C3476" s="151" t="s">
        <v>5601</v>
      </c>
      <c r="D3476" s="151" t="s">
        <v>3053</v>
      </c>
      <c r="E3476" s="152"/>
      <c r="F3476" s="152"/>
      <c r="G3476" s="152"/>
      <c r="H3476" s="149" t="s">
        <v>57</v>
      </c>
      <c r="K3476" s="149" t="s">
        <v>8231</v>
      </c>
      <c r="U3476" s="176" t="s">
        <v>8586</v>
      </c>
    </row>
    <row r="3477" spans="1:21" ht="14.25" customHeight="1">
      <c r="A3477" s="102" t="s">
        <v>7420</v>
      </c>
      <c r="C3477" s="151" t="s">
        <v>5601</v>
      </c>
      <c r="D3477" s="151" t="s">
        <v>3053</v>
      </c>
      <c r="E3477" s="152"/>
      <c r="F3477" s="152"/>
      <c r="G3477" s="152"/>
      <c r="H3477" s="149" t="s">
        <v>57</v>
      </c>
      <c r="K3477" s="149" t="s">
        <v>8231</v>
      </c>
      <c r="U3477" s="176" t="s">
        <v>8587</v>
      </c>
    </row>
    <row r="3478" spans="1:21" ht="14.25" customHeight="1">
      <c r="A3478" s="102" t="s">
        <v>7421</v>
      </c>
      <c r="C3478" s="151" t="s">
        <v>5601</v>
      </c>
      <c r="D3478" s="151" t="s">
        <v>3053</v>
      </c>
      <c r="E3478" s="152"/>
      <c r="F3478" s="152"/>
      <c r="G3478" s="152"/>
      <c r="H3478" s="149" t="s">
        <v>57</v>
      </c>
      <c r="K3478" s="149" t="s">
        <v>8231</v>
      </c>
      <c r="U3478" s="176" t="s">
        <v>8588</v>
      </c>
    </row>
    <row r="3479" spans="1:21" ht="14.25" customHeight="1">
      <c r="A3479" s="102" t="s">
        <v>7422</v>
      </c>
      <c r="C3479" s="151" t="s">
        <v>5601</v>
      </c>
      <c r="D3479" s="151" t="s">
        <v>3053</v>
      </c>
      <c r="E3479" s="152"/>
      <c r="F3479" s="152"/>
      <c r="G3479" s="152"/>
      <c r="H3479" s="149" t="s">
        <v>57</v>
      </c>
      <c r="K3479" s="149" t="s">
        <v>8231</v>
      </c>
      <c r="U3479" s="176" t="s">
        <v>8589</v>
      </c>
    </row>
    <row r="3480" spans="1:21" ht="14.25" customHeight="1">
      <c r="A3480" s="102" t="s">
        <v>7423</v>
      </c>
      <c r="C3480" s="151" t="s">
        <v>5601</v>
      </c>
      <c r="D3480" s="151" t="s">
        <v>3053</v>
      </c>
      <c r="E3480" s="152"/>
      <c r="F3480" s="152"/>
      <c r="G3480" s="152"/>
      <c r="H3480" s="149" t="s">
        <v>57</v>
      </c>
      <c r="K3480" s="149" t="s">
        <v>8231</v>
      </c>
      <c r="U3480" s="176" t="s">
        <v>8590</v>
      </c>
    </row>
    <row r="3481" spans="1:21" ht="14.25" customHeight="1">
      <c r="A3481" s="102" t="s">
        <v>7424</v>
      </c>
      <c r="C3481" s="151" t="s">
        <v>5601</v>
      </c>
      <c r="D3481" s="151" t="s">
        <v>3053</v>
      </c>
      <c r="E3481" s="152"/>
      <c r="F3481" s="152"/>
      <c r="G3481" s="152"/>
      <c r="H3481" s="149" t="s">
        <v>57</v>
      </c>
      <c r="K3481" s="149" t="s">
        <v>8231</v>
      </c>
      <c r="U3481" s="176" t="s">
        <v>8591</v>
      </c>
    </row>
    <row r="3482" spans="1:21" ht="14.25" customHeight="1">
      <c r="A3482" s="102" t="s">
        <v>7425</v>
      </c>
      <c r="C3482" s="151" t="s">
        <v>5601</v>
      </c>
      <c r="D3482" s="151" t="s">
        <v>3053</v>
      </c>
      <c r="E3482" s="152"/>
      <c r="F3482" s="152"/>
      <c r="G3482" s="152"/>
      <c r="H3482" s="149" t="s">
        <v>57</v>
      </c>
      <c r="K3482" s="149" t="s">
        <v>8231</v>
      </c>
      <c r="U3482" s="176" t="s">
        <v>8592</v>
      </c>
    </row>
    <row r="3483" spans="1:21" ht="14.25" customHeight="1">
      <c r="A3483" s="102" t="s">
        <v>7426</v>
      </c>
      <c r="C3483" s="151" t="s">
        <v>5601</v>
      </c>
      <c r="D3483" s="151" t="s">
        <v>3053</v>
      </c>
      <c r="E3483" s="152"/>
      <c r="F3483" s="152"/>
      <c r="G3483" s="152"/>
      <c r="H3483" s="149" t="s">
        <v>57</v>
      </c>
      <c r="K3483" s="149" t="s">
        <v>8231</v>
      </c>
      <c r="U3483" s="176" t="s">
        <v>8593</v>
      </c>
    </row>
    <row r="3484" spans="1:21" ht="14.25" customHeight="1">
      <c r="A3484" s="102" t="s">
        <v>7427</v>
      </c>
      <c r="C3484" s="151" t="s">
        <v>5601</v>
      </c>
      <c r="D3484" s="151" t="s">
        <v>3053</v>
      </c>
      <c r="E3484" s="152"/>
      <c r="F3484" s="152"/>
      <c r="G3484" s="152"/>
      <c r="H3484" s="149" t="s">
        <v>57</v>
      </c>
      <c r="K3484" s="149" t="s">
        <v>8231</v>
      </c>
      <c r="U3484" s="176" t="s">
        <v>8594</v>
      </c>
    </row>
    <row r="3485" spans="1:21" ht="14.25" customHeight="1">
      <c r="A3485" s="102" t="s">
        <v>7428</v>
      </c>
      <c r="C3485" s="151" t="s">
        <v>5601</v>
      </c>
      <c r="D3485" s="151" t="s">
        <v>3053</v>
      </c>
      <c r="E3485" s="152"/>
      <c r="F3485" s="152"/>
      <c r="G3485" s="152"/>
      <c r="H3485" s="149" t="s">
        <v>57</v>
      </c>
      <c r="K3485" s="149" t="s">
        <v>8231</v>
      </c>
      <c r="U3485" s="176" t="s">
        <v>8595</v>
      </c>
    </row>
    <row r="3486" spans="1:21" ht="14.25" customHeight="1">
      <c r="A3486" s="102" t="s">
        <v>7429</v>
      </c>
      <c r="C3486" s="151" t="s">
        <v>5601</v>
      </c>
      <c r="D3486" s="151" t="s">
        <v>3053</v>
      </c>
      <c r="E3486" s="152"/>
      <c r="F3486" s="152"/>
      <c r="G3486" s="152"/>
      <c r="H3486" s="149" t="s">
        <v>57</v>
      </c>
      <c r="K3486" s="149" t="s">
        <v>8231</v>
      </c>
      <c r="U3486" s="176" t="s">
        <v>8596</v>
      </c>
    </row>
    <row r="3487" spans="1:21" ht="14.25" customHeight="1">
      <c r="A3487" s="102" t="s">
        <v>7430</v>
      </c>
      <c r="C3487" s="151" t="s">
        <v>5601</v>
      </c>
      <c r="D3487" s="151" t="s">
        <v>3053</v>
      </c>
      <c r="E3487" s="152"/>
      <c r="F3487" s="152"/>
      <c r="G3487" s="152"/>
      <c r="H3487" s="149" t="s">
        <v>57</v>
      </c>
      <c r="K3487" s="149" t="s">
        <v>8231</v>
      </c>
      <c r="U3487" s="176" t="s">
        <v>8597</v>
      </c>
    </row>
    <row r="3488" spans="1:21" ht="14.25" customHeight="1">
      <c r="A3488" s="102" t="s">
        <v>7431</v>
      </c>
      <c r="C3488" s="151" t="s">
        <v>5601</v>
      </c>
      <c r="D3488" s="151" t="s">
        <v>3053</v>
      </c>
      <c r="E3488" s="152"/>
      <c r="F3488" s="152"/>
      <c r="G3488" s="152"/>
      <c r="H3488" s="149" t="s">
        <v>57</v>
      </c>
      <c r="K3488" s="149" t="s">
        <v>8231</v>
      </c>
      <c r="U3488" s="176" t="s">
        <v>8598</v>
      </c>
    </row>
    <row r="3489" spans="1:21" ht="14.25" customHeight="1">
      <c r="A3489" s="102" t="s">
        <v>7432</v>
      </c>
      <c r="C3489" s="151" t="s">
        <v>5601</v>
      </c>
      <c r="D3489" s="151" t="s">
        <v>3053</v>
      </c>
      <c r="E3489" s="152"/>
      <c r="F3489" s="152"/>
      <c r="G3489" s="152"/>
      <c r="H3489" s="149" t="s">
        <v>57</v>
      </c>
      <c r="K3489" s="149" t="s">
        <v>8231</v>
      </c>
      <c r="U3489" s="176" t="s">
        <v>8599</v>
      </c>
    </row>
    <row r="3490" spans="1:21" ht="14.25" customHeight="1">
      <c r="A3490" s="102" t="s">
        <v>7433</v>
      </c>
      <c r="C3490" s="151" t="s">
        <v>5601</v>
      </c>
      <c r="D3490" s="151" t="s">
        <v>3053</v>
      </c>
      <c r="E3490" s="152"/>
      <c r="F3490" s="152"/>
      <c r="G3490" s="152"/>
      <c r="H3490" s="149" t="s">
        <v>57</v>
      </c>
      <c r="K3490" s="149" t="s">
        <v>8231</v>
      </c>
      <c r="U3490" s="176" t="s">
        <v>8600</v>
      </c>
    </row>
    <row r="3491" spans="1:21" ht="14.25" customHeight="1">
      <c r="A3491" s="102" t="s">
        <v>7434</v>
      </c>
      <c r="C3491" s="151" t="s">
        <v>5601</v>
      </c>
      <c r="D3491" s="151" t="s">
        <v>3053</v>
      </c>
      <c r="E3491" s="152"/>
      <c r="F3491" s="152"/>
      <c r="G3491" s="152"/>
      <c r="H3491" s="149" t="s">
        <v>57</v>
      </c>
      <c r="K3491" s="149" t="s">
        <v>8231</v>
      </c>
      <c r="U3491" s="176" t="s">
        <v>8601</v>
      </c>
    </row>
    <row r="3492" spans="1:21" ht="14.25" customHeight="1">
      <c r="A3492" s="102" t="s">
        <v>7435</v>
      </c>
      <c r="C3492" s="151" t="s">
        <v>5601</v>
      </c>
      <c r="D3492" s="151" t="s">
        <v>3053</v>
      </c>
      <c r="E3492" s="152"/>
      <c r="F3492" s="152"/>
      <c r="G3492" s="152"/>
      <c r="H3492" s="149" t="s">
        <v>57</v>
      </c>
      <c r="K3492" s="149" t="s">
        <v>8231</v>
      </c>
      <c r="U3492" s="176" t="s">
        <v>8602</v>
      </c>
    </row>
    <row r="3493" spans="1:21" ht="14.25" customHeight="1">
      <c r="A3493" s="102" t="s">
        <v>7436</v>
      </c>
      <c r="C3493" s="151" t="s">
        <v>5601</v>
      </c>
      <c r="D3493" s="151" t="s">
        <v>3053</v>
      </c>
      <c r="E3493" s="152"/>
      <c r="F3493" s="152"/>
      <c r="G3493" s="152"/>
      <c r="H3493" s="149" t="s">
        <v>57</v>
      </c>
      <c r="K3493" s="149" t="s">
        <v>8231</v>
      </c>
      <c r="U3493" s="176" t="s">
        <v>8603</v>
      </c>
    </row>
    <row r="3494" spans="1:21" ht="14.25" customHeight="1">
      <c r="A3494" s="102" t="s">
        <v>7437</v>
      </c>
      <c r="C3494" s="151" t="s">
        <v>5601</v>
      </c>
      <c r="D3494" s="151" t="s">
        <v>3053</v>
      </c>
      <c r="E3494" s="152"/>
      <c r="F3494" s="152"/>
      <c r="G3494" s="152"/>
      <c r="H3494" s="149" t="s">
        <v>57</v>
      </c>
      <c r="K3494" s="149" t="s">
        <v>8231</v>
      </c>
      <c r="U3494" s="176" t="s">
        <v>8604</v>
      </c>
    </row>
    <row r="3495" spans="1:21" ht="14.25" customHeight="1">
      <c r="A3495" s="102" t="s">
        <v>7438</v>
      </c>
      <c r="C3495" s="151" t="s">
        <v>5601</v>
      </c>
      <c r="D3495" s="151" t="s">
        <v>3053</v>
      </c>
      <c r="E3495" s="152"/>
      <c r="F3495" s="152"/>
      <c r="G3495" s="152"/>
      <c r="H3495" s="149" t="s">
        <v>57</v>
      </c>
      <c r="K3495" s="149" t="s">
        <v>8231</v>
      </c>
      <c r="U3495" s="176" t="s">
        <v>8605</v>
      </c>
    </row>
    <row r="3496" spans="1:21" ht="14.25" customHeight="1">
      <c r="A3496" s="102" t="s">
        <v>7439</v>
      </c>
      <c r="C3496" s="151" t="s">
        <v>5601</v>
      </c>
      <c r="D3496" s="151" t="s">
        <v>3053</v>
      </c>
      <c r="E3496" s="152"/>
      <c r="F3496" s="152"/>
      <c r="G3496" s="152"/>
      <c r="H3496" s="149" t="s">
        <v>57</v>
      </c>
      <c r="K3496" s="149" t="s">
        <v>8231</v>
      </c>
      <c r="U3496" s="176" t="s">
        <v>8606</v>
      </c>
    </row>
    <row r="3497" spans="1:21" ht="14.25" customHeight="1">
      <c r="A3497" s="102" t="s">
        <v>7440</v>
      </c>
      <c r="C3497" s="151" t="s">
        <v>5601</v>
      </c>
      <c r="D3497" s="151" t="s">
        <v>3053</v>
      </c>
      <c r="E3497" s="152"/>
      <c r="F3497" s="152"/>
      <c r="G3497" s="152"/>
      <c r="H3497" s="149" t="s">
        <v>57</v>
      </c>
      <c r="K3497" s="149" t="s">
        <v>8231</v>
      </c>
      <c r="U3497" s="176" t="s">
        <v>8607</v>
      </c>
    </row>
    <row r="3498" spans="1:21" ht="14.25" customHeight="1">
      <c r="A3498" s="102" t="s">
        <v>7441</v>
      </c>
      <c r="C3498" s="151" t="s">
        <v>5601</v>
      </c>
      <c r="D3498" s="151" t="s">
        <v>3053</v>
      </c>
      <c r="E3498" s="152"/>
      <c r="F3498" s="152"/>
      <c r="G3498" s="152"/>
      <c r="H3498" s="149" t="s">
        <v>57</v>
      </c>
      <c r="K3498" s="149" t="s">
        <v>8231</v>
      </c>
      <c r="U3498" s="176" t="s">
        <v>8608</v>
      </c>
    </row>
    <row r="3499" spans="1:21" ht="14.25" customHeight="1">
      <c r="A3499" s="102" t="s">
        <v>7442</v>
      </c>
      <c r="C3499" s="151" t="s">
        <v>5601</v>
      </c>
      <c r="D3499" s="151" t="s">
        <v>3053</v>
      </c>
      <c r="E3499" s="152"/>
      <c r="F3499" s="152"/>
      <c r="G3499" s="152"/>
      <c r="H3499" s="149" t="s">
        <v>57</v>
      </c>
      <c r="K3499" s="149" t="s">
        <v>8231</v>
      </c>
      <c r="U3499" s="176" t="s">
        <v>8609</v>
      </c>
    </row>
    <row r="3500" spans="1:21" ht="14.25" customHeight="1">
      <c r="A3500" s="102" t="s">
        <v>7443</v>
      </c>
      <c r="C3500" s="151" t="s">
        <v>5601</v>
      </c>
      <c r="D3500" s="151" t="s">
        <v>3053</v>
      </c>
      <c r="E3500" s="152"/>
      <c r="F3500" s="152"/>
      <c r="G3500" s="152"/>
      <c r="H3500" s="149" t="s">
        <v>57</v>
      </c>
      <c r="K3500" s="149" t="s">
        <v>8231</v>
      </c>
      <c r="U3500" s="176" t="s">
        <v>8610</v>
      </c>
    </row>
    <row r="3501" spans="1:21" ht="14.25" customHeight="1">
      <c r="A3501" s="102" t="s">
        <v>7444</v>
      </c>
      <c r="C3501" s="151" t="s">
        <v>5601</v>
      </c>
      <c r="D3501" s="151" t="s">
        <v>3053</v>
      </c>
      <c r="E3501" s="152"/>
      <c r="F3501" s="152"/>
      <c r="G3501" s="152"/>
      <c r="H3501" s="149" t="s">
        <v>57</v>
      </c>
      <c r="K3501" s="149" t="s">
        <v>8231</v>
      </c>
      <c r="U3501" s="176" t="s">
        <v>8611</v>
      </c>
    </row>
    <row r="3502" spans="1:21" ht="14.25" customHeight="1">
      <c r="A3502" s="102" t="s">
        <v>7445</v>
      </c>
      <c r="C3502" s="151" t="s">
        <v>5601</v>
      </c>
      <c r="D3502" s="151" t="s">
        <v>3053</v>
      </c>
      <c r="E3502" s="152"/>
      <c r="F3502" s="152"/>
      <c r="G3502" s="152"/>
      <c r="H3502" s="149" t="s">
        <v>57</v>
      </c>
      <c r="K3502" s="149" t="s">
        <v>8231</v>
      </c>
      <c r="U3502" s="176" t="s">
        <v>8612</v>
      </c>
    </row>
    <row r="3503" spans="1:21" ht="14.25" customHeight="1">
      <c r="A3503" s="102" t="s">
        <v>7446</v>
      </c>
      <c r="C3503" s="151" t="s">
        <v>5601</v>
      </c>
      <c r="D3503" s="151" t="s">
        <v>3053</v>
      </c>
      <c r="E3503" s="152"/>
      <c r="F3503" s="152"/>
      <c r="G3503" s="152"/>
      <c r="H3503" s="149" t="s">
        <v>57</v>
      </c>
      <c r="K3503" s="149" t="s">
        <v>8231</v>
      </c>
      <c r="U3503" s="176" t="s">
        <v>8613</v>
      </c>
    </row>
    <row r="3504" spans="1:21" ht="14.25" customHeight="1">
      <c r="A3504" s="102" t="s">
        <v>7447</v>
      </c>
      <c r="C3504" s="151" t="s">
        <v>5601</v>
      </c>
      <c r="D3504" s="151" t="s">
        <v>3053</v>
      </c>
      <c r="E3504" s="152"/>
      <c r="F3504" s="152"/>
      <c r="G3504" s="152"/>
      <c r="H3504" s="149" t="s">
        <v>57</v>
      </c>
      <c r="K3504" s="149" t="s">
        <v>8231</v>
      </c>
      <c r="U3504" s="176" t="s">
        <v>8614</v>
      </c>
    </row>
    <row r="3505" spans="1:21" ht="14.25" customHeight="1">
      <c r="A3505" s="102" t="s">
        <v>7448</v>
      </c>
      <c r="C3505" s="151" t="s">
        <v>5601</v>
      </c>
      <c r="D3505" s="151" t="s">
        <v>3053</v>
      </c>
      <c r="E3505" s="152"/>
      <c r="F3505" s="152"/>
      <c r="G3505" s="152"/>
      <c r="H3505" s="149" t="s">
        <v>57</v>
      </c>
      <c r="K3505" s="149" t="s">
        <v>8231</v>
      </c>
      <c r="U3505" s="176" t="s">
        <v>8615</v>
      </c>
    </row>
    <row r="3506" spans="1:21" ht="14.25" customHeight="1">
      <c r="A3506" s="102" t="s">
        <v>7449</v>
      </c>
      <c r="C3506" s="151" t="s">
        <v>5601</v>
      </c>
      <c r="D3506" s="151" t="s">
        <v>3053</v>
      </c>
      <c r="E3506" s="152"/>
      <c r="F3506" s="152"/>
      <c r="G3506" s="152"/>
      <c r="H3506" s="149" t="s">
        <v>57</v>
      </c>
      <c r="K3506" s="149" t="s">
        <v>8231</v>
      </c>
      <c r="U3506" s="176" t="s">
        <v>8616</v>
      </c>
    </row>
    <row r="3507" spans="1:21" ht="14.25" customHeight="1">
      <c r="A3507" s="102" t="s">
        <v>7450</v>
      </c>
      <c r="C3507" s="151" t="s">
        <v>5601</v>
      </c>
      <c r="D3507" s="151" t="s">
        <v>3053</v>
      </c>
      <c r="E3507" s="152"/>
      <c r="F3507" s="152"/>
      <c r="G3507" s="152"/>
      <c r="H3507" s="149" t="s">
        <v>57</v>
      </c>
      <c r="K3507" s="149" t="s">
        <v>8231</v>
      </c>
      <c r="U3507" s="176" t="s">
        <v>8617</v>
      </c>
    </row>
    <row r="3508" spans="1:21" ht="14.25" customHeight="1">
      <c r="A3508" s="102" t="s">
        <v>7451</v>
      </c>
      <c r="C3508" s="151" t="s">
        <v>5601</v>
      </c>
      <c r="D3508" s="151" t="s">
        <v>3053</v>
      </c>
      <c r="E3508" s="152"/>
      <c r="F3508" s="152"/>
      <c r="G3508" s="152"/>
      <c r="H3508" s="149" t="s">
        <v>57</v>
      </c>
      <c r="K3508" s="149" t="s">
        <v>8231</v>
      </c>
      <c r="U3508" s="176" t="s">
        <v>8618</v>
      </c>
    </row>
    <row r="3509" spans="1:21" ht="14.25" customHeight="1">
      <c r="A3509" s="102" t="s">
        <v>7452</v>
      </c>
      <c r="C3509" s="151" t="s">
        <v>5601</v>
      </c>
      <c r="D3509" s="151" t="s">
        <v>3053</v>
      </c>
      <c r="E3509" s="152"/>
      <c r="F3509" s="152"/>
      <c r="G3509" s="152"/>
      <c r="H3509" s="149" t="s">
        <v>57</v>
      </c>
      <c r="K3509" s="149" t="s">
        <v>8231</v>
      </c>
      <c r="U3509" s="176" t="s">
        <v>8619</v>
      </c>
    </row>
    <row r="3510" spans="1:21" ht="14.25" customHeight="1">
      <c r="A3510" s="102" t="s">
        <v>7453</v>
      </c>
      <c r="C3510" s="151" t="s">
        <v>5601</v>
      </c>
      <c r="D3510" s="151" t="s">
        <v>3053</v>
      </c>
      <c r="E3510" s="152"/>
      <c r="F3510" s="152"/>
      <c r="G3510" s="152"/>
      <c r="H3510" s="149" t="s">
        <v>57</v>
      </c>
      <c r="K3510" s="149" t="s">
        <v>8231</v>
      </c>
      <c r="U3510" s="176" t="s">
        <v>8620</v>
      </c>
    </row>
    <row r="3511" spans="1:21" ht="14.25" customHeight="1">
      <c r="A3511" s="102" t="s">
        <v>7454</v>
      </c>
      <c r="C3511" s="151" t="s">
        <v>5601</v>
      </c>
      <c r="D3511" s="151" t="s">
        <v>3053</v>
      </c>
      <c r="E3511" s="152"/>
      <c r="F3511" s="152"/>
      <c r="G3511" s="152"/>
      <c r="H3511" s="149" t="s">
        <v>57</v>
      </c>
      <c r="K3511" s="149" t="s">
        <v>8231</v>
      </c>
      <c r="U3511" s="176" t="s">
        <v>8621</v>
      </c>
    </row>
    <row r="3512" spans="1:21" ht="14.25" customHeight="1">
      <c r="A3512" s="102" t="s">
        <v>7455</v>
      </c>
      <c r="C3512" s="151" t="s">
        <v>5601</v>
      </c>
      <c r="D3512" s="151" t="s">
        <v>3053</v>
      </c>
      <c r="E3512" s="152"/>
      <c r="F3512" s="152"/>
      <c r="G3512" s="152"/>
      <c r="H3512" s="149" t="s">
        <v>57</v>
      </c>
      <c r="K3512" s="149" t="s">
        <v>8231</v>
      </c>
      <c r="U3512" s="176" t="s">
        <v>8622</v>
      </c>
    </row>
    <row r="3513" spans="1:21" ht="14.25" customHeight="1">
      <c r="A3513" s="102" t="s">
        <v>7456</v>
      </c>
      <c r="C3513" s="151" t="s">
        <v>5601</v>
      </c>
      <c r="D3513" s="151" t="s">
        <v>3053</v>
      </c>
      <c r="E3513" s="152"/>
      <c r="F3513" s="152"/>
      <c r="G3513" s="152"/>
      <c r="H3513" s="149" t="s">
        <v>57</v>
      </c>
      <c r="K3513" s="149" t="s">
        <v>8231</v>
      </c>
      <c r="U3513" s="176" t="s">
        <v>8623</v>
      </c>
    </row>
    <row r="3514" spans="1:21" ht="14.25" customHeight="1">
      <c r="A3514" s="102" t="s">
        <v>7457</v>
      </c>
      <c r="C3514" s="151" t="s">
        <v>5601</v>
      </c>
      <c r="D3514" s="151" t="s">
        <v>3053</v>
      </c>
      <c r="E3514" s="152"/>
      <c r="F3514" s="152"/>
      <c r="G3514" s="152"/>
      <c r="H3514" s="149" t="s">
        <v>57</v>
      </c>
      <c r="K3514" s="149" t="s">
        <v>8231</v>
      </c>
      <c r="U3514" s="176" t="s">
        <v>8624</v>
      </c>
    </row>
    <row r="3515" spans="1:21" ht="14.25" customHeight="1">
      <c r="A3515" s="102" t="s">
        <v>7458</v>
      </c>
      <c r="C3515" s="151" t="s">
        <v>5601</v>
      </c>
      <c r="D3515" s="151" t="s">
        <v>3053</v>
      </c>
      <c r="E3515" s="152"/>
      <c r="F3515" s="152"/>
      <c r="G3515" s="152"/>
      <c r="H3515" s="149" t="s">
        <v>57</v>
      </c>
      <c r="K3515" s="149" t="s">
        <v>8231</v>
      </c>
      <c r="U3515" s="176" t="s">
        <v>8625</v>
      </c>
    </row>
    <row r="3516" spans="1:21" ht="14.25" customHeight="1">
      <c r="A3516" s="102" t="s">
        <v>7459</v>
      </c>
      <c r="C3516" s="151" t="s">
        <v>5601</v>
      </c>
      <c r="D3516" s="151" t="s">
        <v>3053</v>
      </c>
      <c r="E3516" s="152"/>
      <c r="F3516" s="152"/>
      <c r="G3516" s="152"/>
      <c r="H3516" s="149" t="s">
        <v>57</v>
      </c>
      <c r="K3516" s="149" t="s">
        <v>8231</v>
      </c>
      <c r="U3516" s="176" t="s">
        <v>8626</v>
      </c>
    </row>
    <row r="3517" spans="1:21" ht="14.25" customHeight="1">
      <c r="A3517" s="102" t="s">
        <v>7460</v>
      </c>
      <c r="C3517" s="151" t="s">
        <v>5601</v>
      </c>
      <c r="D3517" s="151" t="s">
        <v>3053</v>
      </c>
      <c r="E3517" s="152"/>
      <c r="F3517" s="152"/>
      <c r="G3517" s="152"/>
      <c r="H3517" s="149" t="s">
        <v>57</v>
      </c>
      <c r="K3517" s="149" t="s">
        <v>8231</v>
      </c>
      <c r="U3517" s="176" t="s">
        <v>8627</v>
      </c>
    </row>
    <row r="3518" spans="1:21" ht="14.25" customHeight="1">
      <c r="A3518" s="102" t="s">
        <v>7461</v>
      </c>
      <c r="C3518" s="151" t="s">
        <v>5601</v>
      </c>
      <c r="D3518" s="151" t="s">
        <v>3053</v>
      </c>
      <c r="E3518" s="152"/>
      <c r="F3518" s="152"/>
      <c r="G3518" s="152"/>
      <c r="H3518" s="149" t="s">
        <v>57</v>
      </c>
      <c r="K3518" s="149" t="s">
        <v>8231</v>
      </c>
      <c r="U3518" s="176" t="s">
        <v>8628</v>
      </c>
    </row>
    <row r="3519" spans="1:21" ht="14.25" customHeight="1">
      <c r="A3519" s="102" t="s">
        <v>7462</v>
      </c>
      <c r="C3519" s="151" t="s">
        <v>5601</v>
      </c>
      <c r="D3519" s="151" t="s">
        <v>3053</v>
      </c>
      <c r="E3519" s="152"/>
      <c r="F3519" s="152"/>
      <c r="G3519" s="152"/>
      <c r="H3519" s="149" t="s">
        <v>57</v>
      </c>
      <c r="K3519" s="149" t="s">
        <v>8231</v>
      </c>
      <c r="U3519" s="176" t="s">
        <v>8629</v>
      </c>
    </row>
    <row r="3520" spans="1:21" ht="14.25" customHeight="1">
      <c r="A3520" s="102" t="s">
        <v>7463</v>
      </c>
      <c r="C3520" s="151" t="s">
        <v>5601</v>
      </c>
      <c r="D3520" s="151" t="s">
        <v>3053</v>
      </c>
      <c r="E3520" s="152"/>
      <c r="F3520" s="152"/>
      <c r="G3520" s="152"/>
      <c r="H3520" s="149" t="s">
        <v>57</v>
      </c>
      <c r="K3520" s="149" t="s">
        <v>8231</v>
      </c>
      <c r="U3520" s="176" t="s">
        <v>8630</v>
      </c>
    </row>
    <row r="3521" spans="1:21" ht="14.25" customHeight="1">
      <c r="A3521" s="102" t="s">
        <v>7464</v>
      </c>
      <c r="C3521" s="151" t="s">
        <v>5601</v>
      </c>
      <c r="D3521" s="151" t="s">
        <v>3053</v>
      </c>
      <c r="E3521" s="152"/>
      <c r="F3521" s="152"/>
      <c r="G3521" s="152"/>
      <c r="H3521" s="149" t="s">
        <v>57</v>
      </c>
      <c r="K3521" s="149" t="s">
        <v>8231</v>
      </c>
      <c r="U3521" s="176" t="s">
        <v>8631</v>
      </c>
    </row>
    <row r="3522" spans="1:21" ht="14.25" customHeight="1">
      <c r="A3522" s="102" t="s">
        <v>7465</v>
      </c>
      <c r="C3522" s="151" t="s">
        <v>5601</v>
      </c>
      <c r="D3522" s="151" t="s">
        <v>3053</v>
      </c>
      <c r="E3522" s="152"/>
      <c r="F3522" s="152"/>
      <c r="G3522" s="152"/>
      <c r="H3522" s="149" t="s">
        <v>57</v>
      </c>
      <c r="K3522" s="149" t="s">
        <v>8231</v>
      </c>
      <c r="U3522" s="176" t="s">
        <v>8632</v>
      </c>
    </row>
    <row r="3523" spans="1:21" ht="14.25" customHeight="1">
      <c r="A3523" s="102" t="s">
        <v>7466</v>
      </c>
      <c r="C3523" s="151" t="s">
        <v>5601</v>
      </c>
      <c r="D3523" s="151" t="s">
        <v>3053</v>
      </c>
      <c r="E3523" s="152"/>
      <c r="F3523" s="152"/>
      <c r="G3523" s="152"/>
      <c r="H3523" s="149" t="s">
        <v>57</v>
      </c>
      <c r="K3523" s="149" t="s">
        <v>8231</v>
      </c>
      <c r="U3523" s="176" t="s">
        <v>8633</v>
      </c>
    </row>
    <row r="3524" spans="1:21" ht="14.25" customHeight="1">
      <c r="A3524" s="102" t="s">
        <v>7467</v>
      </c>
      <c r="C3524" s="151" t="s">
        <v>5601</v>
      </c>
      <c r="D3524" s="151" t="s">
        <v>3053</v>
      </c>
      <c r="E3524" s="152"/>
      <c r="F3524" s="152"/>
      <c r="G3524" s="152"/>
      <c r="H3524" s="149" t="s">
        <v>57</v>
      </c>
      <c r="K3524" s="149" t="s">
        <v>8231</v>
      </c>
      <c r="U3524" s="176" t="s">
        <v>8634</v>
      </c>
    </row>
    <row r="3525" spans="1:21" ht="14.25" customHeight="1">
      <c r="A3525" s="102" t="s">
        <v>7468</v>
      </c>
      <c r="C3525" s="151" t="s">
        <v>5601</v>
      </c>
      <c r="D3525" s="151" t="s">
        <v>3053</v>
      </c>
      <c r="E3525" s="152"/>
      <c r="F3525" s="152"/>
      <c r="G3525" s="152"/>
      <c r="H3525" s="149" t="s">
        <v>57</v>
      </c>
      <c r="K3525" s="149" t="s">
        <v>8231</v>
      </c>
      <c r="U3525" s="176" t="s">
        <v>8635</v>
      </c>
    </row>
    <row r="3526" spans="1:21" ht="14.25" customHeight="1">
      <c r="A3526" s="102" t="s">
        <v>7469</v>
      </c>
      <c r="C3526" s="151" t="s">
        <v>5601</v>
      </c>
      <c r="D3526" s="151" t="s">
        <v>3053</v>
      </c>
      <c r="E3526" s="152"/>
      <c r="F3526" s="152"/>
      <c r="G3526" s="152"/>
      <c r="H3526" s="149" t="s">
        <v>57</v>
      </c>
      <c r="K3526" s="149" t="s">
        <v>8231</v>
      </c>
      <c r="U3526" s="176" t="s">
        <v>8636</v>
      </c>
    </row>
    <row r="3527" spans="1:21" ht="14.25" customHeight="1">
      <c r="A3527" s="102" t="s">
        <v>7470</v>
      </c>
      <c r="C3527" s="151" t="s">
        <v>5601</v>
      </c>
      <c r="D3527" s="151" t="s">
        <v>3053</v>
      </c>
      <c r="E3527" s="152"/>
      <c r="F3527" s="152"/>
      <c r="G3527" s="152"/>
      <c r="H3527" s="149" t="s">
        <v>57</v>
      </c>
      <c r="K3527" s="149" t="s">
        <v>8231</v>
      </c>
      <c r="U3527" s="176" t="s">
        <v>8637</v>
      </c>
    </row>
    <row r="3528" spans="1:21" ht="14.25" customHeight="1">
      <c r="A3528" s="102" t="s">
        <v>7471</v>
      </c>
      <c r="C3528" s="151" t="s">
        <v>5601</v>
      </c>
      <c r="D3528" s="151" t="s">
        <v>3053</v>
      </c>
      <c r="E3528" s="152"/>
      <c r="F3528" s="152"/>
      <c r="G3528" s="152"/>
      <c r="H3528" s="149" t="s">
        <v>57</v>
      </c>
      <c r="K3528" s="149" t="s">
        <v>8231</v>
      </c>
      <c r="U3528" s="176" t="s">
        <v>8638</v>
      </c>
    </row>
    <row r="3529" spans="1:21" ht="14.25" customHeight="1">
      <c r="A3529" s="102" t="s">
        <v>7472</v>
      </c>
      <c r="C3529" s="151" t="s">
        <v>5601</v>
      </c>
      <c r="D3529" s="151" t="s">
        <v>3053</v>
      </c>
      <c r="E3529" s="152"/>
      <c r="F3529" s="152"/>
      <c r="G3529" s="152"/>
      <c r="H3529" s="149" t="s">
        <v>57</v>
      </c>
      <c r="K3529" s="149" t="s">
        <v>8231</v>
      </c>
      <c r="U3529" s="176" t="s">
        <v>8639</v>
      </c>
    </row>
    <row r="3530" spans="1:21" ht="14.25" customHeight="1">
      <c r="A3530" s="102" t="s">
        <v>7473</v>
      </c>
      <c r="C3530" s="151" t="s">
        <v>5601</v>
      </c>
      <c r="D3530" s="151" t="s">
        <v>3053</v>
      </c>
      <c r="E3530" s="152"/>
      <c r="F3530" s="152"/>
      <c r="G3530" s="152"/>
      <c r="H3530" s="149" t="s">
        <v>57</v>
      </c>
      <c r="K3530" s="149" t="s">
        <v>8231</v>
      </c>
      <c r="U3530" s="176" t="s">
        <v>8640</v>
      </c>
    </row>
    <row r="3531" spans="1:21" ht="14.25" customHeight="1">
      <c r="A3531" s="102" t="s">
        <v>7474</v>
      </c>
      <c r="C3531" s="151" t="s">
        <v>5601</v>
      </c>
      <c r="D3531" s="151" t="s">
        <v>3053</v>
      </c>
      <c r="E3531" s="152"/>
      <c r="F3531" s="152"/>
      <c r="G3531" s="152"/>
      <c r="H3531" s="149" t="s">
        <v>57</v>
      </c>
      <c r="K3531" s="149" t="s">
        <v>8231</v>
      </c>
      <c r="U3531" s="176" t="s">
        <v>8641</v>
      </c>
    </row>
    <row r="3532" spans="1:21" ht="14.25" customHeight="1">
      <c r="A3532" s="102" t="s">
        <v>7475</v>
      </c>
      <c r="C3532" s="151" t="s">
        <v>5601</v>
      </c>
      <c r="D3532" s="151" t="s">
        <v>3053</v>
      </c>
      <c r="E3532" s="152"/>
      <c r="F3532" s="152"/>
      <c r="G3532" s="152"/>
      <c r="H3532" s="149" t="s">
        <v>57</v>
      </c>
      <c r="K3532" s="149" t="s">
        <v>8231</v>
      </c>
      <c r="U3532" s="176" t="s">
        <v>8642</v>
      </c>
    </row>
    <row r="3533" spans="1:21" ht="14.25" customHeight="1">
      <c r="A3533" s="102" t="s">
        <v>7476</v>
      </c>
      <c r="C3533" s="151" t="s">
        <v>5601</v>
      </c>
      <c r="D3533" s="151" t="s">
        <v>3053</v>
      </c>
      <c r="E3533" s="152"/>
      <c r="F3533" s="152"/>
      <c r="G3533" s="152"/>
      <c r="H3533" s="149" t="s">
        <v>57</v>
      </c>
      <c r="K3533" s="149" t="s">
        <v>8231</v>
      </c>
      <c r="U3533" s="176" t="s">
        <v>8643</v>
      </c>
    </row>
    <row r="3534" spans="1:21" ht="14.25" customHeight="1">
      <c r="A3534" s="102" t="s">
        <v>7477</v>
      </c>
      <c r="C3534" s="151" t="s">
        <v>5601</v>
      </c>
      <c r="D3534" s="151" t="s">
        <v>3053</v>
      </c>
      <c r="E3534" s="152"/>
      <c r="F3534" s="152"/>
      <c r="G3534" s="152"/>
      <c r="H3534" s="149" t="s">
        <v>57</v>
      </c>
      <c r="K3534" s="149" t="s">
        <v>8231</v>
      </c>
      <c r="U3534" s="176" t="s">
        <v>8644</v>
      </c>
    </row>
    <row r="3535" spans="1:21" ht="14.25" customHeight="1">
      <c r="A3535" s="102" t="s">
        <v>7478</v>
      </c>
      <c r="C3535" s="151" t="s">
        <v>5601</v>
      </c>
      <c r="D3535" s="151" t="s">
        <v>3053</v>
      </c>
      <c r="E3535" s="152"/>
      <c r="F3535" s="152"/>
      <c r="G3535" s="152"/>
      <c r="H3535" s="149" t="s">
        <v>57</v>
      </c>
      <c r="K3535" s="149" t="s">
        <v>8231</v>
      </c>
      <c r="U3535" s="176" t="s">
        <v>8645</v>
      </c>
    </row>
    <row r="3536" spans="1:21" ht="14.25" customHeight="1">
      <c r="A3536" s="102" t="s">
        <v>7479</v>
      </c>
      <c r="C3536" s="151" t="s">
        <v>5601</v>
      </c>
      <c r="D3536" s="151" t="s">
        <v>3053</v>
      </c>
      <c r="E3536" s="152"/>
      <c r="F3536" s="152"/>
      <c r="G3536" s="152"/>
      <c r="H3536" s="149" t="s">
        <v>57</v>
      </c>
      <c r="K3536" s="149" t="s">
        <v>8231</v>
      </c>
      <c r="U3536" s="176" t="s">
        <v>8646</v>
      </c>
    </row>
    <row r="3537" spans="1:21" ht="14.25" customHeight="1">
      <c r="A3537" s="102" t="s">
        <v>7480</v>
      </c>
      <c r="C3537" s="151" t="s">
        <v>5601</v>
      </c>
      <c r="D3537" s="151" t="s">
        <v>3053</v>
      </c>
      <c r="E3537" s="152"/>
      <c r="F3537" s="152"/>
      <c r="G3537" s="152"/>
      <c r="H3537" s="149" t="s">
        <v>57</v>
      </c>
      <c r="K3537" s="149" t="s">
        <v>8231</v>
      </c>
      <c r="U3537" s="176" t="s">
        <v>8647</v>
      </c>
    </row>
    <row r="3538" spans="1:21" ht="14.25" customHeight="1">
      <c r="A3538" s="102" t="s">
        <v>7481</v>
      </c>
      <c r="C3538" s="151" t="s">
        <v>5601</v>
      </c>
      <c r="D3538" s="151" t="s">
        <v>3053</v>
      </c>
      <c r="E3538" s="152"/>
      <c r="F3538" s="152"/>
      <c r="G3538" s="152"/>
      <c r="H3538" s="149" t="s">
        <v>57</v>
      </c>
      <c r="K3538" s="149" t="s">
        <v>8231</v>
      </c>
      <c r="U3538" s="176" t="s">
        <v>8648</v>
      </c>
    </row>
    <row r="3539" spans="1:21" ht="14.25" customHeight="1">
      <c r="A3539" s="102" t="s">
        <v>7482</v>
      </c>
      <c r="C3539" s="151" t="s">
        <v>5601</v>
      </c>
      <c r="D3539" s="151" t="s">
        <v>3053</v>
      </c>
      <c r="E3539" s="152"/>
      <c r="F3539" s="152"/>
      <c r="G3539" s="152"/>
      <c r="H3539" s="149" t="s">
        <v>57</v>
      </c>
      <c r="K3539" s="149" t="s">
        <v>8231</v>
      </c>
      <c r="U3539" s="176" t="s">
        <v>8649</v>
      </c>
    </row>
    <row r="3540" spans="1:21" ht="14.25" customHeight="1">
      <c r="A3540" s="102" t="s">
        <v>7483</v>
      </c>
      <c r="C3540" s="151" t="s">
        <v>5601</v>
      </c>
      <c r="D3540" s="151" t="s">
        <v>3053</v>
      </c>
      <c r="E3540" s="152"/>
      <c r="F3540" s="152"/>
      <c r="G3540" s="152"/>
      <c r="H3540" s="149" t="s">
        <v>57</v>
      </c>
      <c r="K3540" s="149" t="s">
        <v>8231</v>
      </c>
      <c r="U3540" s="176" t="s">
        <v>8650</v>
      </c>
    </row>
    <row r="3541" spans="1:21" ht="14.25" customHeight="1">
      <c r="A3541" s="102" t="s">
        <v>7484</v>
      </c>
      <c r="C3541" s="151" t="s">
        <v>5601</v>
      </c>
      <c r="D3541" s="151" t="s">
        <v>3053</v>
      </c>
      <c r="E3541" s="152"/>
      <c r="F3541" s="152"/>
      <c r="G3541" s="152"/>
      <c r="H3541" s="149" t="s">
        <v>57</v>
      </c>
      <c r="K3541" s="149" t="s">
        <v>8231</v>
      </c>
      <c r="U3541" s="176" t="s">
        <v>8651</v>
      </c>
    </row>
    <row r="3542" spans="1:21" ht="14.25" customHeight="1">
      <c r="A3542" s="102" t="s">
        <v>7485</v>
      </c>
      <c r="C3542" s="151" t="s">
        <v>5601</v>
      </c>
      <c r="D3542" s="151" t="s">
        <v>3053</v>
      </c>
      <c r="E3542" s="152"/>
      <c r="F3542" s="152"/>
      <c r="G3542" s="152"/>
      <c r="H3542" s="149" t="s">
        <v>57</v>
      </c>
      <c r="K3542" s="149" t="s">
        <v>8231</v>
      </c>
      <c r="U3542" s="176" t="s">
        <v>8652</v>
      </c>
    </row>
    <row r="3543" spans="1:21" ht="14.25" customHeight="1">
      <c r="A3543" s="102" t="s">
        <v>7486</v>
      </c>
      <c r="C3543" s="151" t="s">
        <v>5601</v>
      </c>
      <c r="D3543" s="151" t="s">
        <v>3053</v>
      </c>
      <c r="E3543" s="152"/>
      <c r="F3543" s="152"/>
      <c r="G3543" s="152"/>
      <c r="H3543" s="149" t="s">
        <v>57</v>
      </c>
      <c r="K3543" s="149" t="s">
        <v>8231</v>
      </c>
      <c r="U3543" s="176" t="s">
        <v>8653</v>
      </c>
    </row>
    <row r="3544" spans="1:21" ht="14.25" customHeight="1">
      <c r="A3544" s="102" t="s">
        <v>7487</v>
      </c>
      <c r="C3544" s="151" t="s">
        <v>5601</v>
      </c>
      <c r="D3544" s="151" t="s">
        <v>3053</v>
      </c>
      <c r="E3544" s="152"/>
      <c r="F3544" s="152"/>
      <c r="G3544" s="152"/>
      <c r="H3544" s="149" t="s">
        <v>57</v>
      </c>
      <c r="K3544" s="149" t="s">
        <v>8231</v>
      </c>
      <c r="U3544" s="176" t="s">
        <v>8654</v>
      </c>
    </row>
    <row r="3545" spans="1:21" ht="14.25" customHeight="1">
      <c r="A3545" s="102" t="s">
        <v>7488</v>
      </c>
      <c r="C3545" s="151" t="s">
        <v>5601</v>
      </c>
      <c r="D3545" s="151" t="s">
        <v>3053</v>
      </c>
      <c r="E3545" s="152"/>
      <c r="F3545" s="152"/>
      <c r="G3545" s="152"/>
      <c r="H3545" s="149" t="s">
        <v>57</v>
      </c>
      <c r="K3545" s="149" t="s">
        <v>8231</v>
      </c>
      <c r="U3545" s="176" t="s">
        <v>8655</v>
      </c>
    </row>
    <row r="3546" spans="1:21" ht="14.25" customHeight="1">
      <c r="A3546" s="102" t="s">
        <v>7489</v>
      </c>
      <c r="C3546" s="151" t="s">
        <v>5601</v>
      </c>
      <c r="D3546" s="151" t="s">
        <v>3053</v>
      </c>
      <c r="E3546" s="152"/>
      <c r="F3546" s="152"/>
      <c r="G3546" s="152"/>
      <c r="H3546" s="149" t="s">
        <v>57</v>
      </c>
      <c r="K3546" s="149" t="s">
        <v>8231</v>
      </c>
      <c r="U3546" s="176" t="s">
        <v>8656</v>
      </c>
    </row>
    <row r="3547" spans="1:21" ht="14.25" customHeight="1">
      <c r="A3547" s="102" t="s">
        <v>7490</v>
      </c>
      <c r="C3547" s="151" t="s">
        <v>5601</v>
      </c>
      <c r="D3547" s="151" t="s">
        <v>3053</v>
      </c>
      <c r="E3547" s="152"/>
      <c r="F3547" s="152"/>
      <c r="G3547" s="152"/>
      <c r="H3547" s="149" t="s">
        <v>57</v>
      </c>
      <c r="K3547" s="149" t="s">
        <v>8231</v>
      </c>
      <c r="U3547" s="176" t="s">
        <v>8657</v>
      </c>
    </row>
    <row r="3548" spans="1:21" ht="14.25" customHeight="1">
      <c r="A3548" s="102" t="s">
        <v>7491</v>
      </c>
      <c r="C3548" s="151" t="s">
        <v>5601</v>
      </c>
      <c r="D3548" s="151" t="s">
        <v>3053</v>
      </c>
      <c r="E3548" s="152"/>
      <c r="F3548" s="152"/>
      <c r="G3548" s="152"/>
      <c r="H3548" s="149" t="s">
        <v>57</v>
      </c>
      <c r="K3548" s="149" t="s">
        <v>8231</v>
      </c>
      <c r="U3548" s="176" t="s">
        <v>8658</v>
      </c>
    </row>
    <row r="3549" spans="1:21" ht="14.25" customHeight="1">
      <c r="A3549" s="102" t="s">
        <v>7492</v>
      </c>
      <c r="C3549" s="151" t="s">
        <v>5601</v>
      </c>
      <c r="D3549" s="151" t="s">
        <v>3053</v>
      </c>
      <c r="E3549" s="152"/>
      <c r="F3549" s="152"/>
      <c r="G3549" s="152"/>
      <c r="H3549" s="149" t="s">
        <v>57</v>
      </c>
      <c r="K3549" s="149" t="s">
        <v>8231</v>
      </c>
      <c r="U3549" s="176" t="s">
        <v>8659</v>
      </c>
    </row>
    <row r="3550" spans="1:21" ht="14.25" customHeight="1">
      <c r="A3550" s="102" t="s">
        <v>7493</v>
      </c>
      <c r="C3550" s="151" t="s">
        <v>5601</v>
      </c>
      <c r="D3550" s="151" t="s">
        <v>3053</v>
      </c>
      <c r="E3550" s="152"/>
      <c r="F3550" s="152"/>
      <c r="G3550" s="152"/>
      <c r="H3550" s="149" t="s">
        <v>57</v>
      </c>
      <c r="K3550" s="149" t="s">
        <v>8231</v>
      </c>
      <c r="U3550" s="176" t="s">
        <v>8660</v>
      </c>
    </row>
    <row r="3551" spans="1:21" ht="14.25" customHeight="1">
      <c r="A3551" s="102" t="s">
        <v>7494</v>
      </c>
      <c r="C3551" s="151" t="s">
        <v>5601</v>
      </c>
      <c r="D3551" s="151" t="s">
        <v>3053</v>
      </c>
      <c r="E3551" s="152"/>
      <c r="F3551" s="152"/>
      <c r="G3551" s="152"/>
      <c r="H3551" s="149" t="s">
        <v>57</v>
      </c>
      <c r="K3551" s="149" t="s">
        <v>8231</v>
      </c>
      <c r="U3551" s="176" t="s">
        <v>8661</v>
      </c>
    </row>
    <row r="3552" spans="1:21" ht="14.25" customHeight="1">
      <c r="A3552" s="102" t="s">
        <v>7495</v>
      </c>
      <c r="C3552" s="151" t="s">
        <v>5601</v>
      </c>
      <c r="D3552" s="151" t="s">
        <v>3053</v>
      </c>
      <c r="E3552" s="152"/>
      <c r="F3552" s="152"/>
      <c r="G3552" s="152"/>
      <c r="H3552" s="149" t="s">
        <v>57</v>
      </c>
      <c r="K3552" s="149" t="s">
        <v>8231</v>
      </c>
      <c r="U3552" s="176" t="s">
        <v>8662</v>
      </c>
    </row>
    <row r="3553" spans="1:21" ht="14.25" customHeight="1">
      <c r="A3553" s="102" t="s">
        <v>7496</v>
      </c>
      <c r="C3553" s="151" t="s">
        <v>5601</v>
      </c>
      <c r="D3553" s="151" t="s">
        <v>3053</v>
      </c>
      <c r="E3553" s="152"/>
      <c r="F3553" s="152"/>
      <c r="G3553" s="152"/>
      <c r="H3553" s="149" t="s">
        <v>57</v>
      </c>
      <c r="K3553" s="149" t="s">
        <v>8231</v>
      </c>
      <c r="U3553" s="176" t="s">
        <v>8663</v>
      </c>
    </row>
    <row r="3554" spans="1:21" ht="14.25" customHeight="1">
      <c r="A3554" s="102" t="s">
        <v>7497</v>
      </c>
      <c r="C3554" s="151" t="s">
        <v>5601</v>
      </c>
      <c r="D3554" s="151" t="s">
        <v>3053</v>
      </c>
      <c r="E3554" s="152"/>
      <c r="F3554" s="152"/>
      <c r="G3554" s="152"/>
      <c r="H3554" s="149" t="s">
        <v>57</v>
      </c>
      <c r="K3554" s="149" t="s">
        <v>8231</v>
      </c>
      <c r="U3554" s="176" t="s">
        <v>8664</v>
      </c>
    </row>
    <row r="3555" spans="1:21" ht="14.25" customHeight="1">
      <c r="A3555" s="102" t="s">
        <v>7498</v>
      </c>
      <c r="C3555" s="151" t="s">
        <v>5601</v>
      </c>
      <c r="D3555" s="151" t="s">
        <v>3053</v>
      </c>
      <c r="E3555" s="152"/>
      <c r="F3555" s="152"/>
      <c r="G3555" s="152"/>
      <c r="H3555" s="149" t="s">
        <v>57</v>
      </c>
      <c r="K3555" s="149" t="s">
        <v>8231</v>
      </c>
      <c r="U3555" s="176" t="s">
        <v>8665</v>
      </c>
    </row>
    <row r="3556" spans="1:21" ht="14.25" customHeight="1">
      <c r="A3556" s="102" t="s">
        <v>7499</v>
      </c>
      <c r="C3556" s="151" t="s">
        <v>5601</v>
      </c>
      <c r="D3556" s="151" t="s">
        <v>3053</v>
      </c>
      <c r="E3556" s="152"/>
      <c r="F3556" s="152"/>
      <c r="G3556" s="152"/>
      <c r="H3556" s="149" t="s">
        <v>57</v>
      </c>
      <c r="K3556" s="149" t="s">
        <v>8231</v>
      </c>
      <c r="U3556" s="176" t="s">
        <v>8666</v>
      </c>
    </row>
    <row r="3557" spans="1:21" ht="14.25" customHeight="1">
      <c r="A3557" s="102" t="s">
        <v>7500</v>
      </c>
      <c r="C3557" s="151" t="s">
        <v>5601</v>
      </c>
      <c r="D3557" s="151" t="s">
        <v>3053</v>
      </c>
      <c r="E3557" s="152"/>
      <c r="F3557" s="152"/>
      <c r="G3557" s="152"/>
      <c r="H3557" s="149" t="s">
        <v>57</v>
      </c>
      <c r="K3557" s="149" t="s">
        <v>8231</v>
      </c>
      <c r="U3557" s="176" t="s">
        <v>8667</v>
      </c>
    </row>
    <row r="3558" spans="1:21" ht="14.25" customHeight="1">
      <c r="A3558" s="102" t="s">
        <v>7501</v>
      </c>
      <c r="C3558" s="151" t="s">
        <v>5601</v>
      </c>
      <c r="D3558" s="151" t="s">
        <v>3053</v>
      </c>
      <c r="E3558" s="152"/>
      <c r="F3558" s="152"/>
      <c r="G3558" s="152"/>
      <c r="H3558" s="149" t="s">
        <v>57</v>
      </c>
      <c r="K3558" s="149" t="s">
        <v>8231</v>
      </c>
      <c r="U3558" s="176" t="s">
        <v>8668</v>
      </c>
    </row>
    <row r="3559" spans="1:21" ht="14.25" customHeight="1">
      <c r="A3559" s="102" t="s">
        <v>7502</v>
      </c>
      <c r="C3559" s="151" t="s">
        <v>5601</v>
      </c>
      <c r="D3559" s="151" t="s">
        <v>3053</v>
      </c>
      <c r="E3559" s="152"/>
      <c r="F3559" s="152"/>
      <c r="G3559" s="152"/>
      <c r="H3559" s="149" t="s">
        <v>57</v>
      </c>
      <c r="K3559" s="149" t="s">
        <v>8231</v>
      </c>
      <c r="U3559" s="176" t="s">
        <v>8669</v>
      </c>
    </row>
    <row r="3560" spans="1:21" ht="14.25" customHeight="1">
      <c r="A3560" s="102" t="s">
        <v>7503</v>
      </c>
      <c r="C3560" s="151" t="s">
        <v>5601</v>
      </c>
      <c r="D3560" s="151" t="s">
        <v>3053</v>
      </c>
      <c r="E3560" s="152"/>
      <c r="F3560" s="152"/>
      <c r="G3560" s="152"/>
      <c r="H3560" s="149" t="s">
        <v>57</v>
      </c>
      <c r="K3560" s="149" t="s">
        <v>8231</v>
      </c>
      <c r="U3560" s="176" t="s">
        <v>8670</v>
      </c>
    </row>
    <row r="3561" spans="1:21" ht="14.25" customHeight="1">
      <c r="A3561" s="102" t="s">
        <v>7504</v>
      </c>
      <c r="C3561" s="151" t="s">
        <v>5601</v>
      </c>
      <c r="D3561" s="151" t="s">
        <v>3053</v>
      </c>
      <c r="E3561" s="152"/>
      <c r="F3561" s="152"/>
      <c r="G3561" s="152"/>
      <c r="H3561" s="149" t="s">
        <v>57</v>
      </c>
      <c r="K3561" s="149" t="s">
        <v>8231</v>
      </c>
      <c r="U3561" s="176" t="s">
        <v>8671</v>
      </c>
    </row>
    <row r="3562" spans="1:21" ht="14.25" customHeight="1">
      <c r="A3562" s="102" t="s">
        <v>7505</v>
      </c>
      <c r="C3562" s="151" t="s">
        <v>5601</v>
      </c>
      <c r="D3562" s="151" t="s">
        <v>3053</v>
      </c>
      <c r="E3562" s="152"/>
      <c r="F3562" s="152"/>
      <c r="G3562" s="152"/>
      <c r="H3562" s="149" t="s">
        <v>57</v>
      </c>
      <c r="K3562" s="149" t="s">
        <v>8231</v>
      </c>
      <c r="U3562" s="176" t="s">
        <v>8672</v>
      </c>
    </row>
    <row r="3563" spans="1:21" ht="14.25" customHeight="1">
      <c r="A3563" s="102" t="s">
        <v>7506</v>
      </c>
      <c r="C3563" s="151" t="s">
        <v>5601</v>
      </c>
      <c r="D3563" s="151" t="s">
        <v>3053</v>
      </c>
      <c r="E3563" s="152"/>
      <c r="F3563" s="152"/>
      <c r="G3563" s="152"/>
      <c r="H3563" s="149" t="s">
        <v>57</v>
      </c>
      <c r="K3563" s="149" t="s">
        <v>8231</v>
      </c>
      <c r="U3563" s="176" t="s">
        <v>8673</v>
      </c>
    </row>
    <row r="3564" spans="1:21" ht="14.25" customHeight="1">
      <c r="A3564" s="102" t="s">
        <v>7507</v>
      </c>
      <c r="C3564" s="151" t="s">
        <v>5601</v>
      </c>
      <c r="D3564" s="151" t="s">
        <v>3053</v>
      </c>
      <c r="E3564" s="152"/>
      <c r="F3564" s="152"/>
      <c r="G3564" s="152"/>
      <c r="H3564" s="149" t="s">
        <v>57</v>
      </c>
      <c r="K3564" s="149" t="s">
        <v>8231</v>
      </c>
      <c r="U3564" s="176" t="s">
        <v>8674</v>
      </c>
    </row>
    <row r="3565" spans="1:21" ht="14.25" customHeight="1">
      <c r="A3565" s="102" t="s">
        <v>7508</v>
      </c>
      <c r="C3565" s="151" t="s">
        <v>5601</v>
      </c>
      <c r="D3565" s="151" t="s">
        <v>3053</v>
      </c>
      <c r="E3565" s="152"/>
      <c r="F3565" s="152"/>
      <c r="G3565" s="152"/>
      <c r="H3565" s="149" t="s">
        <v>57</v>
      </c>
      <c r="K3565" s="149" t="s">
        <v>8231</v>
      </c>
      <c r="U3565" s="176" t="s">
        <v>8675</v>
      </c>
    </row>
    <row r="3566" spans="1:21" ht="14.25" customHeight="1">
      <c r="A3566" s="102" t="s">
        <v>7509</v>
      </c>
      <c r="C3566" s="151" t="s">
        <v>5601</v>
      </c>
      <c r="D3566" s="151" t="s">
        <v>3053</v>
      </c>
      <c r="E3566" s="152"/>
      <c r="F3566" s="152"/>
      <c r="G3566" s="152"/>
      <c r="H3566" s="149" t="s">
        <v>57</v>
      </c>
      <c r="K3566" s="149" t="s">
        <v>8231</v>
      </c>
      <c r="U3566" s="176" t="s">
        <v>8676</v>
      </c>
    </row>
    <row r="3567" spans="1:21" ht="14.25" customHeight="1">
      <c r="A3567" s="102" t="s">
        <v>7510</v>
      </c>
      <c r="C3567" s="151" t="s">
        <v>5601</v>
      </c>
      <c r="D3567" s="151" t="s">
        <v>3053</v>
      </c>
      <c r="E3567" s="152"/>
      <c r="F3567" s="152"/>
      <c r="G3567" s="152"/>
      <c r="H3567" s="149" t="s">
        <v>57</v>
      </c>
      <c r="K3567" s="149" t="s">
        <v>8231</v>
      </c>
      <c r="U3567" s="176" t="s">
        <v>8677</v>
      </c>
    </row>
    <row r="3568" spans="1:21" ht="14.25" customHeight="1">
      <c r="A3568" s="102" t="s">
        <v>7511</v>
      </c>
      <c r="C3568" s="151" t="s">
        <v>5601</v>
      </c>
      <c r="D3568" s="151" t="s">
        <v>3053</v>
      </c>
      <c r="E3568" s="152"/>
      <c r="F3568" s="152"/>
      <c r="G3568" s="152"/>
      <c r="H3568" s="149" t="s">
        <v>57</v>
      </c>
      <c r="K3568" s="149" t="s">
        <v>8231</v>
      </c>
      <c r="U3568" s="176" t="s">
        <v>8678</v>
      </c>
    </row>
    <row r="3569" spans="1:21" ht="14.25" customHeight="1">
      <c r="A3569" s="102" t="s">
        <v>7512</v>
      </c>
      <c r="C3569" s="151" t="s">
        <v>5601</v>
      </c>
      <c r="D3569" s="151" t="s">
        <v>3053</v>
      </c>
      <c r="E3569" s="152"/>
      <c r="F3569" s="152"/>
      <c r="G3569" s="152"/>
      <c r="H3569" s="149" t="s">
        <v>57</v>
      </c>
      <c r="K3569" s="149" t="s">
        <v>8231</v>
      </c>
      <c r="U3569" s="176" t="s">
        <v>8679</v>
      </c>
    </row>
    <row r="3570" spans="1:21" ht="14.25" customHeight="1">
      <c r="A3570" s="102" t="s">
        <v>7513</v>
      </c>
      <c r="C3570" s="151" t="s">
        <v>5601</v>
      </c>
      <c r="D3570" s="151" t="s">
        <v>3053</v>
      </c>
      <c r="E3570" s="152"/>
      <c r="F3570" s="152"/>
      <c r="G3570" s="152"/>
      <c r="H3570" s="149" t="s">
        <v>57</v>
      </c>
      <c r="K3570" s="149" t="s">
        <v>8231</v>
      </c>
      <c r="U3570" s="176" t="s">
        <v>8680</v>
      </c>
    </row>
    <row r="3571" spans="1:21" ht="14.25" customHeight="1">
      <c r="A3571" s="102" t="s">
        <v>7514</v>
      </c>
      <c r="C3571" s="151" t="s">
        <v>5601</v>
      </c>
      <c r="D3571" s="151" t="s">
        <v>3053</v>
      </c>
      <c r="E3571" s="152"/>
      <c r="F3571" s="152"/>
      <c r="G3571" s="152"/>
      <c r="H3571" s="149" t="s">
        <v>57</v>
      </c>
      <c r="K3571" s="149" t="s">
        <v>8231</v>
      </c>
      <c r="U3571" s="176" t="s">
        <v>8681</v>
      </c>
    </row>
    <row r="3572" spans="1:21" ht="14.25" customHeight="1">
      <c r="A3572" s="102" t="s">
        <v>7515</v>
      </c>
      <c r="C3572" s="151" t="s">
        <v>5601</v>
      </c>
      <c r="D3572" s="151" t="s">
        <v>3053</v>
      </c>
      <c r="E3572" s="152"/>
      <c r="F3572" s="152"/>
      <c r="G3572" s="152"/>
      <c r="H3572" s="149" t="s">
        <v>57</v>
      </c>
      <c r="K3572" s="149" t="s">
        <v>8231</v>
      </c>
      <c r="U3572" s="176" t="s">
        <v>8682</v>
      </c>
    </row>
    <row r="3573" spans="1:21" ht="14.25" customHeight="1">
      <c r="A3573" s="102" t="s">
        <v>7516</v>
      </c>
      <c r="C3573" s="151" t="s">
        <v>5601</v>
      </c>
      <c r="D3573" s="151" t="s">
        <v>3053</v>
      </c>
      <c r="E3573" s="152"/>
      <c r="F3573" s="152"/>
      <c r="G3573" s="152"/>
      <c r="H3573" s="149" t="s">
        <v>57</v>
      </c>
      <c r="K3573" s="149" t="s">
        <v>8231</v>
      </c>
      <c r="U3573" s="176" t="s">
        <v>8683</v>
      </c>
    </row>
    <row r="3574" spans="1:21" ht="14.25" customHeight="1">
      <c r="A3574" s="102" t="s">
        <v>7517</v>
      </c>
      <c r="C3574" s="151" t="s">
        <v>5601</v>
      </c>
      <c r="D3574" s="151" t="s">
        <v>3053</v>
      </c>
      <c r="E3574" s="152"/>
      <c r="F3574" s="152"/>
      <c r="G3574" s="152"/>
      <c r="H3574" s="149" t="s">
        <v>57</v>
      </c>
      <c r="K3574" s="149" t="s">
        <v>8231</v>
      </c>
      <c r="U3574" s="176" t="s">
        <v>8684</v>
      </c>
    </row>
    <row r="3575" spans="1:21" ht="14.25" customHeight="1">
      <c r="A3575" s="102" t="s">
        <v>7518</v>
      </c>
      <c r="C3575" s="151" t="s">
        <v>5601</v>
      </c>
      <c r="D3575" s="151" t="s">
        <v>3053</v>
      </c>
      <c r="E3575" s="152"/>
      <c r="F3575" s="152"/>
      <c r="G3575" s="152"/>
      <c r="H3575" s="149" t="s">
        <v>57</v>
      </c>
      <c r="K3575" s="149" t="s">
        <v>8231</v>
      </c>
      <c r="U3575" s="176" t="s">
        <v>8685</v>
      </c>
    </row>
    <row r="3576" spans="1:21" ht="14.25" customHeight="1">
      <c r="A3576" s="102" t="s">
        <v>7519</v>
      </c>
      <c r="C3576" s="151" t="s">
        <v>5601</v>
      </c>
      <c r="D3576" s="151" t="s">
        <v>3053</v>
      </c>
      <c r="E3576" s="152"/>
      <c r="F3576" s="152"/>
      <c r="G3576" s="152"/>
      <c r="H3576" s="149" t="s">
        <v>57</v>
      </c>
      <c r="K3576" s="149" t="s">
        <v>8231</v>
      </c>
      <c r="U3576" s="176" t="s">
        <v>8686</v>
      </c>
    </row>
    <row r="3577" spans="1:21" ht="14.25" customHeight="1">
      <c r="A3577" s="102" t="s">
        <v>7520</v>
      </c>
      <c r="C3577" s="151" t="s">
        <v>5601</v>
      </c>
      <c r="D3577" s="151" t="s">
        <v>3053</v>
      </c>
      <c r="E3577" s="152"/>
      <c r="F3577" s="152"/>
      <c r="G3577" s="152"/>
      <c r="H3577" s="149" t="s">
        <v>57</v>
      </c>
      <c r="K3577" s="149" t="s">
        <v>8231</v>
      </c>
      <c r="U3577" s="176" t="s">
        <v>8687</v>
      </c>
    </row>
    <row r="3578" spans="1:21" ht="14.25" customHeight="1">
      <c r="A3578" s="102" t="s">
        <v>7521</v>
      </c>
      <c r="C3578" s="151" t="s">
        <v>5601</v>
      </c>
      <c r="D3578" s="151" t="s">
        <v>3053</v>
      </c>
      <c r="E3578" s="152"/>
      <c r="F3578" s="152"/>
      <c r="G3578" s="152"/>
      <c r="H3578" s="149" t="s">
        <v>57</v>
      </c>
      <c r="K3578" s="149" t="s">
        <v>8231</v>
      </c>
      <c r="U3578" s="176" t="s">
        <v>8688</v>
      </c>
    </row>
    <row r="3579" spans="1:21" ht="14.25" customHeight="1">
      <c r="A3579" s="102" t="s">
        <v>7522</v>
      </c>
      <c r="C3579" s="151" t="s">
        <v>5601</v>
      </c>
      <c r="D3579" s="151" t="s">
        <v>3053</v>
      </c>
      <c r="E3579" s="152"/>
      <c r="F3579" s="152"/>
      <c r="G3579" s="152"/>
      <c r="H3579" s="149" t="s">
        <v>57</v>
      </c>
      <c r="K3579" s="149" t="s">
        <v>8231</v>
      </c>
      <c r="U3579" s="176" t="s">
        <v>8689</v>
      </c>
    </row>
    <row r="3580" spans="1:21" ht="14.25" customHeight="1">
      <c r="A3580" s="102" t="s">
        <v>7523</v>
      </c>
      <c r="C3580" s="151" t="s">
        <v>5601</v>
      </c>
      <c r="D3580" s="151" t="s">
        <v>3053</v>
      </c>
      <c r="E3580" s="152"/>
      <c r="F3580" s="152"/>
      <c r="G3580" s="152"/>
      <c r="H3580" s="149" t="s">
        <v>57</v>
      </c>
      <c r="K3580" s="149" t="s">
        <v>8231</v>
      </c>
      <c r="U3580" s="176" t="s">
        <v>8690</v>
      </c>
    </row>
    <row r="3581" spans="1:21" ht="14.25" customHeight="1">
      <c r="A3581" s="102" t="s">
        <v>7524</v>
      </c>
      <c r="C3581" s="151" t="s">
        <v>5601</v>
      </c>
      <c r="D3581" s="151" t="s">
        <v>3053</v>
      </c>
      <c r="E3581" s="152"/>
      <c r="F3581" s="152"/>
      <c r="G3581" s="152"/>
      <c r="H3581" s="149" t="s">
        <v>57</v>
      </c>
      <c r="K3581" s="149" t="s">
        <v>8231</v>
      </c>
      <c r="U3581" s="176" t="s">
        <v>8691</v>
      </c>
    </row>
    <row r="3582" spans="1:21" ht="14.25" customHeight="1">
      <c r="A3582" s="102" t="s">
        <v>7525</v>
      </c>
      <c r="C3582" s="151" t="s">
        <v>5601</v>
      </c>
      <c r="D3582" s="151" t="s">
        <v>3053</v>
      </c>
      <c r="E3582" s="152"/>
      <c r="F3582" s="152"/>
      <c r="G3582" s="152"/>
      <c r="H3582" s="149" t="s">
        <v>57</v>
      </c>
      <c r="K3582" s="149" t="s">
        <v>8231</v>
      </c>
      <c r="U3582" s="176" t="s">
        <v>8692</v>
      </c>
    </row>
    <row r="3583" spans="1:21" ht="14.25" customHeight="1">
      <c r="A3583" s="102" t="s">
        <v>7526</v>
      </c>
      <c r="C3583" s="151" t="s">
        <v>5601</v>
      </c>
      <c r="D3583" s="151" t="s">
        <v>3053</v>
      </c>
      <c r="E3583" s="152"/>
      <c r="F3583" s="152"/>
      <c r="G3583" s="152"/>
      <c r="H3583" s="149" t="s">
        <v>57</v>
      </c>
      <c r="K3583" s="149" t="s">
        <v>8231</v>
      </c>
      <c r="U3583" s="176" t="s">
        <v>8693</v>
      </c>
    </row>
    <row r="3584" spans="1:21" ht="14.25" customHeight="1">
      <c r="A3584" s="102" t="s">
        <v>7527</v>
      </c>
      <c r="C3584" s="151" t="s">
        <v>5601</v>
      </c>
      <c r="D3584" s="151" t="s">
        <v>3053</v>
      </c>
      <c r="E3584" s="152"/>
      <c r="F3584" s="152"/>
      <c r="G3584" s="152"/>
      <c r="H3584" s="149" t="s">
        <v>57</v>
      </c>
      <c r="K3584" s="149" t="s">
        <v>8231</v>
      </c>
      <c r="U3584" s="176" t="s">
        <v>8694</v>
      </c>
    </row>
    <row r="3585" spans="1:21" ht="14.25" customHeight="1">
      <c r="A3585" s="102" t="s">
        <v>7528</v>
      </c>
      <c r="C3585" s="151" t="s">
        <v>5601</v>
      </c>
      <c r="D3585" s="151" t="s">
        <v>3053</v>
      </c>
      <c r="E3585" s="152"/>
      <c r="F3585" s="152"/>
      <c r="G3585" s="152"/>
      <c r="H3585" s="149" t="s">
        <v>57</v>
      </c>
      <c r="K3585" s="149" t="s">
        <v>8231</v>
      </c>
      <c r="U3585" s="176" t="s">
        <v>8695</v>
      </c>
    </row>
    <row r="3586" spans="1:21" ht="14.25" customHeight="1">
      <c r="A3586" s="102" t="s">
        <v>7529</v>
      </c>
      <c r="C3586" s="151" t="s">
        <v>5601</v>
      </c>
      <c r="D3586" s="151" t="s">
        <v>3053</v>
      </c>
      <c r="E3586" s="152"/>
      <c r="F3586" s="152"/>
      <c r="G3586" s="152"/>
      <c r="H3586" s="149" t="s">
        <v>57</v>
      </c>
      <c r="K3586" s="149" t="s">
        <v>8231</v>
      </c>
      <c r="U3586" s="176" t="s">
        <v>8696</v>
      </c>
    </row>
    <row r="3587" spans="1:21" ht="14.25" customHeight="1">
      <c r="A3587" s="102" t="s">
        <v>7530</v>
      </c>
      <c r="C3587" s="151" t="s">
        <v>5601</v>
      </c>
      <c r="D3587" s="151" t="s">
        <v>3053</v>
      </c>
      <c r="E3587" s="152"/>
      <c r="F3587" s="152"/>
      <c r="G3587" s="152"/>
      <c r="H3587" s="149" t="s">
        <v>57</v>
      </c>
      <c r="K3587" s="149" t="s">
        <v>8231</v>
      </c>
      <c r="U3587" s="176" t="s">
        <v>8697</v>
      </c>
    </row>
    <row r="3588" spans="1:21" ht="14.25" customHeight="1">
      <c r="A3588" s="102" t="s">
        <v>7531</v>
      </c>
      <c r="C3588" s="151" t="s">
        <v>5601</v>
      </c>
      <c r="D3588" s="151" t="s">
        <v>3053</v>
      </c>
      <c r="E3588" s="152"/>
      <c r="F3588" s="152"/>
      <c r="G3588" s="152"/>
      <c r="H3588" s="149" t="s">
        <v>57</v>
      </c>
      <c r="K3588" s="149" t="s">
        <v>8231</v>
      </c>
      <c r="U3588" s="176" t="s">
        <v>8698</v>
      </c>
    </row>
    <row r="3589" spans="1:21" ht="14.25" customHeight="1">
      <c r="A3589" s="102" t="s">
        <v>7532</v>
      </c>
      <c r="C3589" s="151" t="s">
        <v>5601</v>
      </c>
      <c r="D3589" s="151" t="s">
        <v>3053</v>
      </c>
      <c r="E3589" s="152"/>
      <c r="F3589" s="152"/>
      <c r="G3589" s="152"/>
      <c r="H3589" s="149" t="s">
        <v>57</v>
      </c>
      <c r="K3589" s="149" t="s">
        <v>8231</v>
      </c>
      <c r="U3589" s="176" t="s">
        <v>8699</v>
      </c>
    </row>
    <row r="3590" spans="1:21" ht="14.25" customHeight="1">
      <c r="A3590" s="102" t="s">
        <v>7533</v>
      </c>
      <c r="C3590" s="151" t="s">
        <v>5601</v>
      </c>
      <c r="D3590" s="151" t="s">
        <v>3053</v>
      </c>
      <c r="E3590" s="152"/>
      <c r="F3590" s="152"/>
      <c r="G3590" s="152"/>
      <c r="H3590" s="149" t="s">
        <v>57</v>
      </c>
      <c r="K3590" s="149" t="s">
        <v>8231</v>
      </c>
      <c r="U3590" s="176" t="s">
        <v>8700</v>
      </c>
    </row>
    <row r="3591" spans="1:21" ht="14.25" customHeight="1">
      <c r="A3591" s="102" t="s">
        <v>7534</v>
      </c>
      <c r="C3591" s="151" t="s">
        <v>5601</v>
      </c>
      <c r="D3591" s="151" t="s">
        <v>3053</v>
      </c>
      <c r="E3591" s="152"/>
      <c r="F3591" s="152"/>
      <c r="G3591" s="152"/>
      <c r="H3591" s="149" t="s">
        <v>57</v>
      </c>
      <c r="K3591" s="149" t="s">
        <v>8232</v>
      </c>
      <c r="U3591" s="176" t="s">
        <v>8701</v>
      </c>
    </row>
    <row r="3592" spans="1:21" ht="14.25" customHeight="1">
      <c r="A3592" s="102" t="s">
        <v>7535</v>
      </c>
      <c r="C3592" s="151" t="s">
        <v>5601</v>
      </c>
      <c r="D3592" s="151" t="s">
        <v>3053</v>
      </c>
      <c r="E3592" s="152"/>
      <c r="F3592" s="152"/>
      <c r="G3592" s="152"/>
      <c r="H3592" s="149" t="s">
        <v>57</v>
      </c>
      <c r="K3592" s="149" t="s">
        <v>8232</v>
      </c>
      <c r="U3592" s="176" t="s">
        <v>8702</v>
      </c>
    </row>
    <row r="3593" spans="1:21" ht="14.25" customHeight="1">
      <c r="A3593" s="102" t="s">
        <v>7536</v>
      </c>
      <c r="C3593" s="151" t="s">
        <v>5601</v>
      </c>
      <c r="D3593" s="151" t="s">
        <v>3053</v>
      </c>
      <c r="E3593" s="152"/>
      <c r="F3593" s="152"/>
      <c r="G3593" s="152"/>
      <c r="H3593" s="149" t="s">
        <v>57</v>
      </c>
      <c r="K3593" s="149" t="s">
        <v>8232</v>
      </c>
      <c r="U3593" s="176" t="s">
        <v>8703</v>
      </c>
    </row>
    <row r="3594" spans="1:21" ht="14.25" customHeight="1">
      <c r="A3594" s="102" t="s">
        <v>7537</v>
      </c>
      <c r="C3594" s="151" t="s">
        <v>5601</v>
      </c>
      <c r="D3594" s="151" t="s">
        <v>3053</v>
      </c>
      <c r="E3594" s="152"/>
      <c r="F3594" s="152"/>
      <c r="G3594" s="152"/>
      <c r="H3594" s="149" t="s">
        <v>57</v>
      </c>
      <c r="K3594" s="149" t="s">
        <v>8232</v>
      </c>
      <c r="U3594" s="176" t="s">
        <v>8704</v>
      </c>
    </row>
    <row r="3595" spans="1:21" ht="14.25" customHeight="1">
      <c r="A3595" s="102" t="s">
        <v>7538</v>
      </c>
      <c r="C3595" s="151" t="s">
        <v>5601</v>
      </c>
      <c r="D3595" s="151" t="s">
        <v>3053</v>
      </c>
      <c r="E3595" s="152"/>
      <c r="F3595" s="152"/>
      <c r="G3595" s="152"/>
      <c r="H3595" s="149" t="s">
        <v>57</v>
      </c>
      <c r="K3595" s="149" t="s">
        <v>8232</v>
      </c>
      <c r="U3595" s="176" t="s">
        <v>8705</v>
      </c>
    </row>
    <row r="3596" spans="1:21" ht="14.25" customHeight="1">
      <c r="A3596" s="102" t="s">
        <v>7539</v>
      </c>
      <c r="C3596" s="151" t="s">
        <v>5601</v>
      </c>
      <c r="D3596" s="151" t="s">
        <v>3053</v>
      </c>
      <c r="E3596" s="152"/>
      <c r="F3596" s="152"/>
      <c r="G3596" s="152"/>
      <c r="H3596" s="149" t="s">
        <v>57</v>
      </c>
      <c r="K3596" s="149" t="s">
        <v>8232</v>
      </c>
      <c r="U3596" s="176" t="s">
        <v>8706</v>
      </c>
    </row>
    <row r="3597" spans="1:21" ht="14.25" customHeight="1">
      <c r="A3597" s="102" t="s">
        <v>7540</v>
      </c>
      <c r="C3597" s="151" t="s">
        <v>5601</v>
      </c>
      <c r="D3597" s="151" t="s">
        <v>3053</v>
      </c>
      <c r="E3597" s="152"/>
      <c r="F3597" s="152"/>
      <c r="G3597" s="152"/>
      <c r="H3597" s="149" t="s">
        <v>57</v>
      </c>
      <c r="K3597" s="149" t="s">
        <v>8232</v>
      </c>
      <c r="U3597" s="176" t="s">
        <v>8707</v>
      </c>
    </row>
    <row r="3598" spans="1:21" ht="14.25" customHeight="1">
      <c r="A3598" s="102" t="s">
        <v>7541</v>
      </c>
      <c r="C3598" s="151" t="s">
        <v>5601</v>
      </c>
      <c r="D3598" s="151" t="s">
        <v>3053</v>
      </c>
      <c r="E3598" s="152"/>
      <c r="F3598" s="152"/>
      <c r="G3598" s="152"/>
      <c r="H3598" s="149" t="s">
        <v>57</v>
      </c>
      <c r="K3598" s="149" t="s">
        <v>8232</v>
      </c>
      <c r="U3598" s="176" t="s">
        <v>8708</v>
      </c>
    </row>
    <row r="3599" spans="1:21" ht="14.25" customHeight="1">
      <c r="A3599" s="102" t="s">
        <v>7542</v>
      </c>
      <c r="C3599" s="151" t="s">
        <v>5601</v>
      </c>
      <c r="D3599" s="151" t="s">
        <v>3053</v>
      </c>
      <c r="E3599" s="152"/>
      <c r="F3599" s="152"/>
      <c r="G3599" s="152"/>
      <c r="H3599" s="149" t="s">
        <v>57</v>
      </c>
      <c r="K3599" s="149" t="s">
        <v>8232</v>
      </c>
      <c r="U3599" s="176" t="s">
        <v>8709</v>
      </c>
    </row>
    <row r="3600" spans="1:21" ht="14.25" customHeight="1">
      <c r="A3600" s="102" t="s">
        <v>7543</v>
      </c>
      <c r="C3600" s="151" t="s">
        <v>5601</v>
      </c>
      <c r="D3600" s="151" t="s">
        <v>3053</v>
      </c>
      <c r="E3600" s="152"/>
      <c r="F3600" s="152"/>
      <c r="G3600" s="152"/>
      <c r="H3600" s="149" t="s">
        <v>57</v>
      </c>
      <c r="K3600" s="149" t="s">
        <v>8232</v>
      </c>
      <c r="U3600" s="176" t="s">
        <v>8710</v>
      </c>
    </row>
    <row r="3601" spans="1:21" ht="14.25" customHeight="1">
      <c r="A3601" s="102" t="s">
        <v>7544</v>
      </c>
      <c r="C3601" s="151" t="s">
        <v>5601</v>
      </c>
      <c r="D3601" s="151" t="s">
        <v>3053</v>
      </c>
      <c r="E3601" s="152"/>
      <c r="F3601" s="152"/>
      <c r="G3601" s="152"/>
      <c r="H3601" s="149" t="s">
        <v>57</v>
      </c>
      <c r="K3601" s="149" t="s">
        <v>8232</v>
      </c>
      <c r="U3601" s="176" t="s">
        <v>8711</v>
      </c>
    </row>
    <row r="3602" spans="1:21" ht="14.25" customHeight="1">
      <c r="A3602" s="102" t="s">
        <v>7545</v>
      </c>
      <c r="C3602" s="151" t="s">
        <v>5601</v>
      </c>
      <c r="D3602" s="151" t="s">
        <v>3053</v>
      </c>
      <c r="E3602" s="152"/>
      <c r="F3602" s="152"/>
      <c r="G3602" s="152"/>
      <c r="H3602" s="149" t="s">
        <v>57</v>
      </c>
      <c r="K3602" s="149" t="s">
        <v>8232</v>
      </c>
      <c r="U3602" s="176" t="s">
        <v>8712</v>
      </c>
    </row>
    <row r="3603" spans="1:21" ht="14.25" customHeight="1">
      <c r="A3603" s="102" t="s">
        <v>7546</v>
      </c>
      <c r="C3603" s="151" t="s">
        <v>5601</v>
      </c>
      <c r="D3603" s="151" t="s">
        <v>3053</v>
      </c>
      <c r="E3603" s="152"/>
      <c r="F3603" s="152"/>
      <c r="G3603" s="152"/>
      <c r="H3603" s="149" t="s">
        <v>57</v>
      </c>
      <c r="K3603" s="149" t="s">
        <v>8232</v>
      </c>
      <c r="U3603" s="176" t="s">
        <v>8713</v>
      </c>
    </row>
    <row r="3604" spans="1:21" ht="14.25" customHeight="1">
      <c r="A3604" s="102" t="s">
        <v>7547</v>
      </c>
      <c r="C3604" s="151" t="s">
        <v>5601</v>
      </c>
      <c r="D3604" s="151" t="s">
        <v>3053</v>
      </c>
      <c r="E3604" s="152"/>
      <c r="F3604" s="152"/>
      <c r="G3604" s="152"/>
      <c r="H3604" s="149" t="s">
        <v>57</v>
      </c>
      <c r="K3604" s="149" t="s">
        <v>8232</v>
      </c>
      <c r="U3604" s="176" t="s">
        <v>8714</v>
      </c>
    </row>
    <row r="3605" spans="1:21" ht="14.25" customHeight="1">
      <c r="A3605" s="102" t="s">
        <v>7548</v>
      </c>
      <c r="C3605" s="151" t="s">
        <v>5601</v>
      </c>
      <c r="D3605" s="151" t="s">
        <v>3053</v>
      </c>
      <c r="E3605" s="152"/>
      <c r="F3605" s="152"/>
      <c r="G3605" s="152"/>
      <c r="H3605" s="149" t="s">
        <v>57</v>
      </c>
      <c r="K3605" s="149" t="s">
        <v>8232</v>
      </c>
      <c r="U3605" s="176" t="s">
        <v>8715</v>
      </c>
    </row>
    <row r="3606" spans="1:21" ht="14.25" customHeight="1">
      <c r="A3606" s="102" t="s">
        <v>7549</v>
      </c>
      <c r="C3606" s="151" t="s">
        <v>5601</v>
      </c>
      <c r="D3606" s="151" t="s">
        <v>3053</v>
      </c>
      <c r="E3606" s="152"/>
      <c r="F3606" s="152"/>
      <c r="G3606" s="152"/>
      <c r="H3606" s="149" t="s">
        <v>57</v>
      </c>
      <c r="K3606" s="149" t="s">
        <v>8232</v>
      </c>
      <c r="U3606" s="176" t="s">
        <v>8716</v>
      </c>
    </row>
    <row r="3607" spans="1:21" ht="14.25" customHeight="1">
      <c r="A3607" s="102" t="s">
        <v>7550</v>
      </c>
      <c r="C3607" s="151" t="s">
        <v>5601</v>
      </c>
      <c r="D3607" s="151" t="s">
        <v>3053</v>
      </c>
      <c r="E3607" s="152"/>
      <c r="F3607" s="152"/>
      <c r="G3607" s="152"/>
      <c r="H3607" s="149" t="s">
        <v>57</v>
      </c>
      <c r="K3607" s="149" t="s">
        <v>8232</v>
      </c>
      <c r="U3607" s="176" t="s">
        <v>8717</v>
      </c>
    </row>
    <row r="3608" spans="1:21" ht="14.25" customHeight="1">
      <c r="A3608" s="102" t="s">
        <v>7551</v>
      </c>
      <c r="C3608" s="151" t="s">
        <v>5601</v>
      </c>
      <c r="D3608" s="151" t="s">
        <v>3053</v>
      </c>
      <c r="E3608" s="152"/>
      <c r="F3608" s="152"/>
      <c r="G3608" s="152"/>
      <c r="H3608" s="149" t="s">
        <v>57</v>
      </c>
      <c r="K3608" s="149" t="s">
        <v>8232</v>
      </c>
      <c r="U3608" s="176" t="s">
        <v>8718</v>
      </c>
    </row>
    <row r="3609" spans="1:21" ht="14.25" customHeight="1">
      <c r="A3609" s="102" t="s">
        <v>7552</v>
      </c>
      <c r="C3609" s="151" t="s">
        <v>5601</v>
      </c>
      <c r="D3609" s="151" t="s">
        <v>3053</v>
      </c>
      <c r="E3609" s="152"/>
      <c r="F3609" s="152"/>
      <c r="G3609" s="152"/>
      <c r="H3609" s="149" t="s">
        <v>57</v>
      </c>
      <c r="K3609" s="149" t="s">
        <v>8232</v>
      </c>
      <c r="U3609" s="176" t="s">
        <v>8719</v>
      </c>
    </row>
    <row r="3610" spans="1:21" ht="14.25" customHeight="1">
      <c r="A3610" s="102" t="s">
        <v>7553</v>
      </c>
      <c r="C3610" s="151" t="s">
        <v>5601</v>
      </c>
      <c r="D3610" s="151" t="s">
        <v>3053</v>
      </c>
      <c r="E3610" s="152"/>
      <c r="F3610" s="152"/>
      <c r="G3610" s="152"/>
      <c r="H3610" s="149" t="s">
        <v>57</v>
      </c>
      <c r="K3610" s="149" t="s">
        <v>8232</v>
      </c>
      <c r="U3610" s="176" t="s">
        <v>8720</v>
      </c>
    </row>
    <row r="3611" spans="1:21" ht="14.25" customHeight="1">
      <c r="A3611" s="102" t="s">
        <v>7554</v>
      </c>
      <c r="C3611" s="151" t="s">
        <v>5601</v>
      </c>
      <c r="D3611" s="151" t="s">
        <v>3053</v>
      </c>
      <c r="E3611" s="152"/>
      <c r="F3611" s="152"/>
      <c r="G3611" s="152"/>
      <c r="H3611" s="149" t="s">
        <v>57</v>
      </c>
      <c r="K3611" s="149" t="s">
        <v>8232</v>
      </c>
      <c r="U3611" s="176" t="s">
        <v>8721</v>
      </c>
    </row>
    <row r="3612" spans="1:21" ht="14.25" customHeight="1">
      <c r="A3612" s="102" t="s">
        <v>7555</v>
      </c>
      <c r="C3612" s="151" t="s">
        <v>5601</v>
      </c>
      <c r="D3612" s="151" t="s">
        <v>3053</v>
      </c>
      <c r="E3612" s="152"/>
      <c r="F3612" s="152"/>
      <c r="G3612" s="152"/>
      <c r="H3612" s="149" t="s">
        <v>57</v>
      </c>
      <c r="K3612" s="149" t="s">
        <v>8232</v>
      </c>
      <c r="U3612" s="176" t="s">
        <v>8722</v>
      </c>
    </row>
    <row r="3613" spans="1:21" ht="14.25" customHeight="1">
      <c r="A3613" s="102" t="s">
        <v>7556</v>
      </c>
      <c r="C3613" s="151" t="s">
        <v>5601</v>
      </c>
      <c r="D3613" s="151" t="s">
        <v>3053</v>
      </c>
      <c r="E3613" s="152"/>
      <c r="F3613" s="152"/>
      <c r="G3613" s="152"/>
      <c r="H3613" s="149" t="s">
        <v>57</v>
      </c>
      <c r="K3613" s="149" t="s">
        <v>8232</v>
      </c>
      <c r="U3613" s="176" t="s">
        <v>8723</v>
      </c>
    </row>
    <row r="3614" spans="1:21" ht="14.25" customHeight="1">
      <c r="A3614" s="102" t="s">
        <v>7557</v>
      </c>
      <c r="C3614" s="151" t="s">
        <v>5601</v>
      </c>
      <c r="D3614" s="151" t="s">
        <v>3053</v>
      </c>
      <c r="E3614" s="152"/>
      <c r="F3614" s="152"/>
      <c r="G3614" s="152"/>
      <c r="H3614" s="149" t="s">
        <v>57</v>
      </c>
      <c r="K3614" s="149" t="s">
        <v>8232</v>
      </c>
      <c r="U3614" s="176" t="s">
        <v>8724</v>
      </c>
    </row>
    <row r="3615" spans="1:21" ht="14.25" customHeight="1">
      <c r="A3615" s="102" t="s">
        <v>7558</v>
      </c>
      <c r="C3615" s="151" t="s">
        <v>5601</v>
      </c>
      <c r="D3615" s="151" t="s">
        <v>3053</v>
      </c>
      <c r="E3615" s="152"/>
      <c r="F3615" s="152"/>
      <c r="G3615" s="152"/>
      <c r="H3615" s="149" t="s">
        <v>57</v>
      </c>
      <c r="K3615" s="149" t="s">
        <v>8232</v>
      </c>
      <c r="U3615" s="176" t="s">
        <v>8725</v>
      </c>
    </row>
    <row r="3616" spans="1:21" ht="14.25" customHeight="1">
      <c r="A3616" s="102" t="s">
        <v>7559</v>
      </c>
      <c r="C3616" s="151" t="s">
        <v>5601</v>
      </c>
      <c r="D3616" s="151" t="s">
        <v>3053</v>
      </c>
      <c r="E3616" s="152"/>
      <c r="F3616" s="152"/>
      <c r="G3616" s="152"/>
      <c r="H3616" s="149" t="s">
        <v>57</v>
      </c>
      <c r="K3616" s="149" t="s">
        <v>8232</v>
      </c>
      <c r="U3616" s="176" t="s">
        <v>8726</v>
      </c>
    </row>
    <row r="3617" spans="1:21" ht="14.25" customHeight="1">
      <c r="A3617" s="102" t="s">
        <v>7560</v>
      </c>
      <c r="C3617" s="151" t="s">
        <v>5601</v>
      </c>
      <c r="D3617" s="151" t="s">
        <v>3053</v>
      </c>
      <c r="E3617" s="152"/>
      <c r="F3617" s="152"/>
      <c r="G3617" s="152"/>
      <c r="H3617" s="149" t="s">
        <v>57</v>
      </c>
      <c r="K3617" s="149" t="s">
        <v>8232</v>
      </c>
      <c r="U3617" s="176" t="s">
        <v>8727</v>
      </c>
    </row>
    <row r="3618" spans="1:21" ht="14.25" customHeight="1">
      <c r="A3618" s="102" t="s">
        <v>7561</v>
      </c>
      <c r="C3618" s="151" t="s">
        <v>5601</v>
      </c>
      <c r="D3618" s="151" t="s">
        <v>3053</v>
      </c>
      <c r="E3618" s="152"/>
      <c r="F3618" s="152"/>
      <c r="G3618" s="152"/>
      <c r="H3618" s="149" t="s">
        <v>57</v>
      </c>
      <c r="K3618" s="149" t="s">
        <v>8232</v>
      </c>
      <c r="U3618" s="176" t="s">
        <v>8728</v>
      </c>
    </row>
    <row r="3619" spans="1:21" ht="14.25" customHeight="1">
      <c r="A3619" s="102" t="s">
        <v>7562</v>
      </c>
      <c r="C3619" s="151" t="s">
        <v>5601</v>
      </c>
      <c r="D3619" s="151" t="s">
        <v>3053</v>
      </c>
      <c r="E3619" s="152"/>
      <c r="F3619" s="152"/>
      <c r="G3619" s="152"/>
      <c r="H3619" s="149" t="s">
        <v>57</v>
      </c>
      <c r="K3619" s="149" t="s">
        <v>8232</v>
      </c>
      <c r="U3619" s="176" t="s">
        <v>8729</v>
      </c>
    </row>
    <row r="3620" spans="1:21" ht="14.25" customHeight="1">
      <c r="A3620" s="102" t="s">
        <v>7563</v>
      </c>
      <c r="C3620" s="151" t="s">
        <v>5601</v>
      </c>
      <c r="D3620" s="151" t="s">
        <v>3053</v>
      </c>
      <c r="E3620" s="152"/>
      <c r="F3620" s="152"/>
      <c r="G3620" s="152"/>
      <c r="H3620" s="149" t="s">
        <v>57</v>
      </c>
      <c r="K3620" s="149" t="s">
        <v>8232</v>
      </c>
      <c r="U3620" s="176" t="s">
        <v>8730</v>
      </c>
    </row>
    <row r="3621" spans="1:21" ht="14.25" customHeight="1">
      <c r="A3621" s="102" t="s">
        <v>7564</v>
      </c>
      <c r="C3621" s="151" t="s">
        <v>5601</v>
      </c>
      <c r="D3621" s="151" t="s">
        <v>3053</v>
      </c>
      <c r="E3621" s="152"/>
      <c r="F3621" s="152"/>
      <c r="G3621" s="152"/>
      <c r="H3621" s="149" t="s">
        <v>57</v>
      </c>
      <c r="K3621" s="149" t="s">
        <v>8232</v>
      </c>
      <c r="U3621" s="176" t="s">
        <v>8731</v>
      </c>
    </row>
    <row r="3622" spans="1:21" ht="14.25" customHeight="1">
      <c r="A3622" s="102" t="s">
        <v>7565</v>
      </c>
      <c r="C3622" s="151" t="s">
        <v>5601</v>
      </c>
      <c r="D3622" s="151" t="s">
        <v>3053</v>
      </c>
      <c r="E3622" s="152"/>
      <c r="F3622" s="152"/>
      <c r="G3622" s="152"/>
      <c r="H3622" s="149" t="s">
        <v>57</v>
      </c>
      <c r="K3622" s="149" t="s">
        <v>8232</v>
      </c>
      <c r="U3622" s="176" t="s">
        <v>8732</v>
      </c>
    </row>
    <row r="3623" spans="1:21" ht="14.25" customHeight="1">
      <c r="A3623" s="102" t="s">
        <v>7566</v>
      </c>
      <c r="C3623" s="151" t="s">
        <v>5601</v>
      </c>
      <c r="D3623" s="151" t="s">
        <v>3053</v>
      </c>
      <c r="E3623" s="152"/>
      <c r="F3623" s="152"/>
      <c r="G3623" s="152"/>
      <c r="H3623" s="149" t="s">
        <v>57</v>
      </c>
      <c r="K3623" s="149" t="s">
        <v>8232</v>
      </c>
      <c r="U3623" s="176" t="s">
        <v>8733</v>
      </c>
    </row>
    <row r="3624" spans="1:21" ht="14.25" customHeight="1">
      <c r="A3624" s="102" t="s">
        <v>7567</v>
      </c>
      <c r="C3624" s="151" t="s">
        <v>5601</v>
      </c>
      <c r="D3624" s="151" t="s">
        <v>3053</v>
      </c>
      <c r="E3624" s="152"/>
      <c r="F3624" s="152"/>
      <c r="G3624" s="152"/>
      <c r="H3624" s="149" t="s">
        <v>57</v>
      </c>
      <c r="K3624" s="149" t="s">
        <v>8232</v>
      </c>
      <c r="U3624" s="176" t="s">
        <v>8734</v>
      </c>
    </row>
    <row r="3625" spans="1:21" ht="14.25" customHeight="1">
      <c r="A3625" s="102" t="s">
        <v>7568</v>
      </c>
      <c r="C3625" s="151" t="s">
        <v>5601</v>
      </c>
      <c r="D3625" s="151" t="s">
        <v>3053</v>
      </c>
      <c r="E3625" s="152"/>
      <c r="F3625" s="152"/>
      <c r="G3625" s="152"/>
      <c r="H3625" s="149" t="s">
        <v>57</v>
      </c>
      <c r="K3625" s="149" t="s">
        <v>8232</v>
      </c>
      <c r="U3625" s="176" t="s">
        <v>8735</v>
      </c>
    </row>
    <row r="3626" spans="1:21" ht="14.25" customHeight="1">
      <c r="A3626" s="102" t="s">
        <v>7569</v>
      </c>
      <c r="C3626" s="151" t="s">
        <v>5601</v>
      </c>
      <c r="D3626" s="151" t="s">
        <v>3053</v>
      </c>
      <c r="E3626" s="152"/>
      <c r="F3626" s="152"/>
      <c r="G3626" s="152"/>
      <c r="H3626" s="149" t="s">
        <v>57</v>
      </c>
      <c r="K3626" s="149" t="s">
        <v>8232</v>
      </c>
      <c r="U3626" s="176" t="s">
        <v>8736</v>
      </c>
    </row>
    <row r="3627" spans="1:21" ht="14.25" customHeight="1">
      <c r="A3627" s="102" t="s">
        <v>7570</v>
      </c>
      <c r="C3627" s="151" t="s">
        <v>5601</v>
      </c>
      <c r="D3627" s="151" t="s">
        <v>3053</v>
      </c>
      <c r="E3627" s="152"/>
      <c r="F3627" s="152"/>
      <c r="G3627" s="152"/>
      <c r="H3627" s="149" t="s">
        <v>57</v>
      </c>
      <c r="K3627" s="149" t="s">
        <v>8232</v>
      </c>
      <c r="U3627" s="176" t="s">
        <v>8737</v>
      </c>
    </row>
    <row r="3628" spans="1:21" ht="14.25" customHeight="1">
      <c r="A3628" s="102" t="s">
        <v>7571</v>
      </c>
      <c r="C3628" s="151" t="s">
        <v>5601</v>
      </c>
      <c r="D3628" s="151" t="s">
        <v>3053</v>
      </c>
      <c r="E3628" s="152"/>
      <c r="F3628" s="152"/>
      <c r="G3628" s="152"/>
      <c r="H3628" s="149" t="s">
        <v>57</v>
      </c>
      <c r="K3628" s="149" t="s">
        <v>8232</v>
      </c>
      <c r="U3628" s="176" t="s">
        <v>8738</v>
      </c>
    </row>
    <row r="3629" spans="1:21" ht="14.25" customHeight="1">
      <c r="A3629" s="102" t="s">
        <v>7572</v>
      </c>
      <c r="C3629" s="151" t="s">
        <v>5601</v>
      </c>
      <c r="D3629" s="151" t="s">
        <v>3053</v>
      </c>
      <c r="E3629" s="152"/>
      <c r="F3629" s="152"/>
      <c r="G3629" s="152"/>
      <c r="H3629" s="149" t="s">
        <v>57</v>
      </c>
      <c r="K3629" s="149" t="s">
        <v>8232</v>
      </c>
      <c r="U3629" s="176" t="s">
        <v>8739</v>
      </c>
    </row>
    <row r="3630" spans="1:21" ht="14.25" customHeight="1">
      <c r="A3630" s="102" t="s">
        <v>7573</v>
      </c>
      <c r="C3630" s="151" t="s">
        <v>5601</v>
      </c>
      <c r="D3630" s="151" t="s">
        <v>3053</v>
      </c>
      <c r="E3630" s="152"/>
      <c r="F3630" s="152"/>
      <c r="G3630" s="152"/>
      <c r="H3630" s="149" t="s">
        <v>57</v>
      </c>
      <c r="K3630" s="149" t="s">
        <v>8232</v>
      </c>
      <c r="U3630" s="176" t="s">
        <v>8740</v>
      </c>
    </row>
    <row r="3631" spans="1:21" ht="14.25" customHeight="1">
      <c r="A3631" s="102" t="s">
        <v>7574</v>
      </c>
      <c r="C3631" s="151" t="s">
        <v>5601</v>
      </c>
      <c r="D3631" s="151" t="s">
        <v>3053</v>
      </c>
      <c r="E3631" s="152"/>
      <c r="F3631" s="152"/>
      <c r="G3631" s="152"/>
      <c r="H3631" s="149" t="s">
        <v>57</v>
      </c>
      <c r="K3631" s="149" t="s">
        <v>8232</v>
      </c>
      <c r="U3631" s="176" t="s">
        <v>8741</v>
      </c>
    </row>
    <row r="3632" spans="1:21" ht="14.25" customHeight="1">
      <c r="A3632" s="102" t="s">
        <v>7575</v>
      </c>
      <c r="C3632" s="151" t="s">
        <v>5601</v>
      </c>
      <c r="D3632" s="151" t="s">
        <v>3053</v>
      </c>
      <c r="E3632" s="152"/>
      <c r="F3632" s="152"/>
      <c r="G3632" s="152"/>
      <c r="H3632" s="149" t="s">
        <v>57</v>
      </c>
      <c r="K3632" s="149" t="s">
        <v>8232</v>
      </c>
      <c r="U3632" s="176" t="s">
        <v>8742</v>
      </c>
    </row>
    <row r="3633" spans="1:21" ht="14.25" customHeight="1">
      <c r="A3633" s="102" t="s">
        <v>7576</v>
      </c>
      <c r="C3633" s="151" t="s">
        <v>5601</v>
      </c>
      <c r="D3633" s="151" t="s">
        <v>3053</v>
      </c>
      <c r="E3633" s="152"/>
      <c r="F3633" s="152"/>
      <c r="G3633" s="152"/>
      <c r="H3633" s="149" t="s">
        <v>57</v>
      </c>
      <c r="K3633" s="149" t="s">
        <v>8232</v>
      </c>
      <c r="U3633" s="176" t="s">
        <v>8743</v>
      </c>
    </row>
    <row r="3634" spans="1:21" ht="14.25" customHeight="1">
      <c r="A3634" s="102" t="s">
        <v>7577</v>
      </c>
      <c r="C3634" s="151" t="s">
        <v>5601</v>
      </c>
      <c r="D3634" s="151" t="s">
        <v>3053</v>
      </c>
      <c r="E3634" s="152"/>
      <c r="F3634" s="152"/>
      <c r="G3634" s="152"/>
      <c r="H3634" s="149" t="s">
        <v>57</v>
      </c>
      <c r="K3634" s="149" t="s">
        <v>8232</v>
      </c>
      <c r="U3634" s="176" t="s">
        <v>8744</v>
      </c>
    </row>
    <row r="3635" spans="1:21" ht="14.25" customHeight="1">
      <c r="A3635" s="102" t="s">
        <v>7578</v>
      </c>
      <c r="C3635" s="151" t="s">
        <v>5601</v>
      </c>
      <c r="D3635" s="151" t="s">
        <v>3053</v>
      </c>
      <c r="E3635" s="152"/>
      <c r="F3635" s="152"/>
      <c r="G3635" s="152"/>
      <c r="H3635" s="149" t="s">
        <v>57</v>
      </c>
      <c r="K3635" s="149" t="s">
        <v>8232</v>
      </c>
      <c r="U3635" s="176" t="s">
        <v>8745</v>
      </c>
    </row>
    <row r="3636" spans="1:21" ht="14.25" customHeight="1">
      <c r="A3636" s="102" t="s">
        <v>7579</v>
      </c>
      <c r="C3636" s="151" t="s">
        <v>5601</v>
      </c>
      <c r="D3636" s="151" t="s">
        <v>3053</v>
      </c>
      <c r="E3636" s="152"/>
      <c r="F3636" s="152"/>
      <c r="G3636" s="152"/>
      <c r="H3636" s="149" t="s">
        <v>57</v>
      </c>
      <c r="K3636" s="149" t="s">
        <v>8232</v>
      </c>
      <c r="U3636" s="176" t="s">
        <v>8746</v>
      </c>
    </row>
    <row r="3637" spans="1:21" ht="14.25" customHeight="1">
      <c r="A3637" s="102" t="s">
        <v>7580</v>
      </c>
      <c r="C3637" s="151" t="s">
        <v>5601</v>
      </c>
      <c r="D3637" s="151" t="s">
        <v>3053</v>
      </c>
      <c r="E3637" s="152"/>
      <c r="F3637" s="152"/>
      <c r="G3637" s="152"/>
      <c r="H3637" s="149" t="s">
        <v>57</v>
      </c>
      <c r="K3637" s="149" t="s">
        <v>8232</v>
      </c>
      <c r="U3637" s="176" t="s">
        <v>8747</v>
      </c>
    </row>
    <row r="3638" spans="1:21" ht="14.25" customHeight="1">
      <c r="A3638" s="102" t="s">
        <v>7581</v>
      </c>
      <c r="C3638" s="151" t="s">
        <v>5601</v>
      </c>
      <c r="D3638" s="151" t="s">
        <v>3053</v>
      </c>
      <c r="E3638" s="152"/>
      <c r="F3638" s="152"/>
      <c r="G3638" s="152"/>
      <c r="H3638" s="149" t="s">
        <v>57</v>
      </c>
      <c r="K3638" s="149" t="s">
        <v>8232</v>
      </c>
      <c r="U3638" s="176" t="s">
        <v>8748</v>
      </c>
    </row>
    <row r="3639" spans="1:21" ht="14.25" customHeight="1">
      <c r="A3639" s="102" t="s">
        <v>7582</v>
      </c>
      <c r="C3639" s="151" t="s">
        <v>5601</v>
      </c>
      <c r="D3639" s="151" t="s">
        <v>3053</v>
      </c>
      <c r="E3639" s="152"/>
      <c r="F3639" s="152"/>
      <c r="G3639" s="152"/>
      <c r="H3639" s="149" t="s">
        <v>57</v>
      </c>
      <c r="K3639" s="149" t="s">
        <v>8232</v>
      </c>
      <c r="U3639" s="176" t="s">
        <v>8749</v>
      </c>
    </row>
    <row r="3640" spans="1:21" ht="14.25" customHeight="1">
      <c r="A3640" s="102" t="s">
        <v>7583</v>
      </c>
      <c r="C3640" s="151" t="s">
        <v>5601</v>
      </c>
      <c r="D3640" s="151" t="s">
        <v>3053</v>
      </c>
      <c r="E3640" s="152"/>
      <c r="F3640" s="152"/>
      <c r="G3640" s="152"/>
      <c r="H3640" s="149" t="s">
        <v>57</v>
      </c>
      <c r="K3640" s="149" t="s">
        <v>8232</v>
      </c>
      <c r="U3640" s="176" t="s">
        <v>8750</v>
      </c>
    </row>
    <row r="3641" spans="1:21" ht="14.25" customHeight="1">
      <c r="A3641" s="102" t="s">
        <v>7584</v>
      </c>
      <c r="C3641" s="151" t="s">
        <v>5601</v>
      </c>
      <c r="D3641" s="151" t="s">
        <v>3053</v>
      </c>
      <c r="E3641" s="152"/>
      <c r="F3641" s="152"/>
      <c r="G3641" s="152"/>
      <c r="H3641" s="149" t="s">
        <v>57</v>
      </c>
      <c r="K3641" s="149" t="s">
        <v>8232</v>
      </c>
      <c r="U3641" s="176" t="s">
        <v>8751</v>
      </c>
    </row>
    <row r="3642" spans="1:21" ht="14.25" customHeight="1">
      <c r="A3642" s="102" t="s">
        <v>7585</v>
      </c>
      <c r="C3642" s="151" t="s">
        <v>5601</v>
      </c>
      <c r="D3642" s="151" t="s">
        <v>3053</v>
      </c>
      <c r="E3642" s="152"/>
      <c r="F3642" s="152"/>
      <c r="G3642" s="152"/>
      <c r="H3642" s="149" t="s">
        <v>57</v>
      </c>
      <c r="K3642" s="149" t="s">
        <v>8232</v>
      </c>
      <c r="U3642" s="176" t="s">
        <v>8752</v>
      </c>
    </row>
    <row r="3643" spans="1:21" ht="14.25" customHeight="1">
      <c r="A3643" s="102" t="s">
        <v>7586</v>
      </c>
      <c r="C3643" s="151" t="s">
        <v>5601</v>
      </c>
      <c r="D3643" s="151" t="s">
        <v>3053</v>
      </c>
      <c r="E3643" s="152"/>
      <c r="F3643" s="152"/>
      <c r="G3643" s="152"/>
      <c r="H3643" s="149" t="s">
        <v>57</v>
      </c>
      <c r="K3643" s="149" t="s">
        <v>8232</v>
      </c>
      <c r="U3643" s="176" t="s">
        <v>8753</v>
      </c>
    </row>
    <row r="3644" spans="1:21" ht="14.25" customHeight="1">
      <c r="A3644" s="102" t="s">
        <v>7587</v>
      </c>
      <c r="C3644" s="151" t="s">
        <v>5601</v>
      </c>
      <c r="D3644" s="151" t="s">
        <v>3053</v>
      </c>
      <c r="E3644" s="152"/>
      <c r="F3644" s="152"/>
      <c r="G3644" s="152"/>
      <c r="H3644" s="149" t="s">
        <v>57</v>
      </c>
      <c r="K3644" s="149" t="s">
        <v>8232</v>
      </c>
      <c r="U3644" s="176" t="s">
        <v>8754</v>
      </c>
    </row>
    <row r="3645" spans="1:21" ht="14.25" customHeight="1">
      <c r="A3645" s="102" t="s">
        <v>7588</v>
      </c>
      <c r="C3645" s="151" t="s">
        <v>5601</v>
      </c>
      <c r="D3645" s="151" t="s">
        <v>3053</v>
      </c>
      <c r="E3645" s="152"/>
      <c r="F3645" s="152"/>
      <c r="G3645" s="152"/>
      <c r="H3645" s="149" t="s">
        <v>57</v>
      </c>
      <c r="K3645" s="149" t="s">
        <v>8232</v>
      </c>
      <c r="U3645" s="176" t="s">
        <v>8755</v>
      </c>
    </row>
    <row r="3646" spans="1:21" ht="14.25" customHeight="1">
      <c r="A3646" s="102" t="s">
        <v>7589</v>
      </c>
      <c r="C3646" s="151" t="s">
        <v>5601</v>
      </c>
      <c r="D3646" s="151" t="s">
        <v>3053</v>
      </c>
      <c r="E3646" s="152"/>
      <c r="F3646" s="152"/>
      <c r="G3646" s="152"/>
      <c r="H3646" s="149" t="s">
        <v>57</v>
      </c>
      <c r="K3646" s="149" t="s">
        <v>8232</v>
      </c>
      <c r="U3646" s="176" t="s">
        <v>8756</v>
      </c>
    </row>
    <row r="3647" spans="1:21" ht="14.25" customHeight="1">
      <c r="A3647" s="102" t="s">
        <v>7590</v>
      </c>
      <c r="C3647" s="151" t="s">
        <v>5601</v>
      </c>
      <c r="D3647" s="151" t="s">
        <v>3053</v>
      </c>
      <c r="E3647" s="152"/>
      <c r="F3647" s="152"/>
      <c r="G3647" s="152"/>
      <c r="H3647" s="149" t="s">
        <v>57</v>
      </c>
      <c r="K3647" s="149" t="s">
        <v>8232</v>
      </c>
      <c r="U3647" s="176" t="s">
        <v>8757</v>
      </c>
    </row>
    <row r="3648" spans="1:21" ht="14.25" customHeight="1">
      <c r="A3648" s="102" t="s">
        <v>7591</v>
      </c>
      <c r="C3648" s="151" t="s">
        <v>5601</v>
      </c>
      <c r="D3648" s="151" t="s">
        <v>3053</v>
      </c>
      <c r="E3648" s="152"/>
      <c r="F3648" s="152"/>
      <c r="G3648" s="152"/>
      <c r="H3648" s="149" t="s">
        <v>57</v>
      </c>
      <c r="K3648" s="149" t="s">
        <v>8232</v>
      </c>
      <c r="U3648" s="176" t="s">
        <v>8758</v>
      </c>
    </row>
    <row r="3649" spans="1:21" ht="14.25" customHeight="1">
      <c r="A3649" s="102" t="s">
        <v>7592</v>
      </c>
      <c r="C3649" s="151" t="s">
        <v>5601</v>
      </c>
      <c r="D3649" s="151" t="s">
        <v>3053</v>
      </c>
      <c r="E3649" s="152"/>
      <c r="F3649" s="152"/>
      <c r="G3649" s="152"/>
      <c r="H3649" s="149" t="s">
        <v>57</v>
      </c>
      <c r="K3649" s="149" t="s">
        <v>8232</v>
      </c>
      <c r="U3649" s="176" t="s">
        <v>8759</v>
      </c>
    </row>
    <row r="3650" spans="1:21" ht="14.25" customHeight="1">
      <c r="A3650" s="102" t="s">
        <v>7593</v>
      </c>
      <c r="C3650" s="151" t="s">
        <v>5601</v>
      </c>
      <c r="D3650" s="151" t="s">
        <v>3053</v>
      </c>
      <c r="E3650" s="152"/>
      <c r="F3650" s="152"/>
      <c r="G3650" s="152"/>
      <c r="H3650" s="149" t="s">
        <v>57</v>
      </c>
      <c r="K3650" s="149" t="s">
        <v>8232</v>
      </c>
      <c r="U3650" s="176" t="s">
        <v>8760</v>
      </c>
    </row>
    <row r="3651" spans="1:21" ht="14.25" customHeight="1">
      <c r="A3651" s="102" t="s">
        <v>7594</v>
      </c>
      <c r="C3651" s="151" t="s">
        <v>5601</v>
      </c>
      <c r="D3651" s="151" t="s">
        <v>3053</v>
      </c>
      <c r="E3651" s="152"/>
      <c r="F3651" s="152"/>
      <c r="G3651" s="152"/>
      <c r="H3651" s="149" t="s">
        <v>57</v>
      </c>
      <c r="K3651" s="149" t="s">
        <v>8232</v>
      </c>
      <c r="U3651" s="176" t="s">
        <v>8761</v>
      </c>
    </row>
    <row r="3652" spans="1:21" ht="14.25" customHeight="1">
      <c r="A3652" s="102" t="s">
        <v>7595</v>
      </c>
      <c r="C3652" s="151" t="s">
        <v>5601</v>
      </c>
      <c r="D3652" s="151" t="s">
        <v>3053</v>
      </c>
      <c r="E3652" s="152"/>
      <c r="F3652" s="152"/>
      <c r="G3652" s="152"/>
      <c r="H3652" s="149" t="s">
        <v>57</v>
      </c>
      <c r="K3652" s="149" t="s">
        <v>8232</v>
      </c>
      <c r="U3652" s="176" t="s">
        <v>8762</v>
      </c>
    </row>
    <row r="3653" spans="1:21" ht="14.25" customHeight="1">
      <c r="A3653" s="102" t="s">
        <v>7596</v>
      </c>
      <c r="C3653" s="151" t="s">
        <v>5601</v>
      </c>
      <c r="D3653" s="151" t="s">
        <v>3053</v>
      </c>
      <c r="E3653" s="152"/>
      <c r="F3653" s="152"/>
      <c r="G3653" s="152"/>
      <c r="H3653" s="149" t="s">
        <v>57</v>
      </c>
      <c r="K3653" s="149" t="s">
        <v>8232</v>
      </c>
      <c r="U3653" s="176" t="s">
        <v>8763</v>
      </c>
    </row>
    <row r="3654" spans="1:21" ht="14.25" customHeight="1">
      <c r="A3654" s="102" t="s">
        <v>7597</v>
      </c>
      <c r="C3654" s="151" t="s">
        <v>5601</v>
      </c>
      <c r="D3654" s="151" t="s">
        <v>3053</v>
      </c>
      <c r="E3654" s="152"/>
      <c r="F3654" s="152"/>
      <c r="G3654" s="152"/>
      <c r="H3654" s="149" t="s">
        <v>57</v>
      </c>
      <c r="K3654" s="149" t="s">
        <v>8232</v>
      </c>
      <c r="U3654" s="176" t="s">
        <v>8764</v>
      </c>
    </row>
    <row r="3655" spans="1:21" ht="14.25" customHeight="1">
      <c r="A3655" s="102" t="s">
        <v>7598</v>
      </c>
      <c r="C3655" s="151" t="s">
        <v>5601</v>
      </c>
      <c r="D3655" s="151" t="s">
        <v>3053</v>
      </c>
      <c r="E3655" s="152"/>
      <c r="F3655" s="152"/>
      <c r="G3655" s="152"/>
      <c r="H3655" s="149" t="s">
        <v>57</v>
      </c>
      <c r="K3655" s="149" t="s">
        <v>8232</v>
      </c>
      <c r="U3655" s="176" t="s">
        <v>8765</v>
      </c>
    </row>
    <row r="3656" spans="1:21" ht="14.25" customHeight="1">
      <c r="A3656" s="102" t="s">
        <v>7599</v>
      </c>
      <c r="C3656" s="151" t="s">
        <v>5601</v>
      </c>
      <c r="D3656" s="151" t="s">
        <v>3053</v>
      </c>
      <c r="E3656" s="152"/>
      <c r="F3656" s="152"/>
      <c r="G3656" s="152"/>
      <c r="H3656" s="149" t="s">
        <v>57</v>
      </c>
      <c r="K3656" s="149" t="s">
        <v>8232</v>
      </c>
      <c r="U3656" s="176" t="s">
        <v>8766</v>
      </c>
    </row>
    <row r="3657" spans="1:21" ht="14.25" customHeight="1">
      <c r="A3657" s="102" t="s">
        <v>7600</v>
      </c>
      <c r="C3657" s="151" t="s">
        <v>5601</v>
      </c>
      <c r="D3657" s="151" t="s">
        <v>3053</v>
      </c>
      <c r="E3657" s="152"/>
      <c r="F3657" s="152"/>
      <c r="G3657" s="152"/>
      <c r="H3657" s="149" t="s">
        <v>57</v>
      </c>
      <c r="K3657" s="149" t="s">
        <v>8232</v>
      </c>
      <c r="U3657" s="176" t="s">
        <v>8767</v>
      </c>
    </row>
    <row r="3658" spans="1:21" ht="14.25" customHeight="1">
      <c r="A3658" s="102" t="s">
        <v>7601</v>
      </c>
      <c r="C3658" s="151" t="s">
        <v>5601</v>
      </c>
      <c r="D3658" s="151" t="s">
        <v>3053</v>
      </c>
      <c r="E3658" s="152"/>
      <c r="F3658" s="152"/>
      <c r="G3658" s="152"/>
      <c r="H3658" s="149" t="s">
        <v>57</v>
      </c>
      <c r="K3658" s="149" t="s">
        <v>8232</v>
      </c>
      <c r="U3658" s="176" t="s">
        <v>8768</v>
      </c>
    </row>
    <row r="3659" spans="1:21" ht="14.25" customHeight="1">
      <c r="A3659" s="102" t="s">
        <v>7602</v>
      </c>
      <c r="C3659" s="151" t="s">
        <v>5601</v>
      </c>
      <c r="D3659" s="151" t="s">
        <v>3053</v>
      </c>
      <c r="E3659" s="152"/>
      <c r="F3659" s="152"/>
      <c r="G3659" s="152"/>
      <c r="H3659" s="149" t="s">
        <v>57</v>
      </c>
      <c r="K3659" s="149" t="s">
        <v>8232</v>
      </c>
      <c r="U3659" s="176" t="s">
        <v>8769</v>
      </c>
    </row>
    <row r="3660" spans="1:21" ht="14.25" customHeight="1">
      <c r="A3660" s="102" t="s">
        <v>7603</v>
      </c>
      <c r="C3660" s="151" t="s">
        <v>5601</v>
      </c>
      <c r="D3660" s="151" t="s">
        <v>3053</v>
      </c>
      <c r="E3660" s="152"/>
      <c r="F3660" s="152"/>
      <c r="G3660" s="152"/>
      <c r="H3660" s="149" t="s">
        <v>57</v>
      </c>
      <c r="K3660" s="149" t="s">
        <v>8232</v>
      </c>
      <c r="U3660" s="176" t="s">
        <v>8770</v>
      </c>
    </row>
    <row r="3661" spans="1:21" ht="14.25" customHeight="1">
      <c r="A3661" s="102" t="s">
        <v>7604</v>
      </c>
      <c r="C3661" s="151" t="s">
        <v>5601</v>
      </c>
      <c r="D3661" s="151" t="s">
        <v>3053</v>
      </c>
      <c r="E3661" s="152"/>
      <c r="F3661" s="152"/>
      <c r="G3661" s="152"/>
      <c r="H3661" s="149" t="s">
        <v>57</v>
      </c>
      <c r="K3661" s="149" t="s">
        <v>8232</v>
      </c>
      <c r="U3661" s="176" t="s">
        <v>8771</v>
      </c>
    </row>
    <row r="3662" spans="1:21" ht="14.25" customHeight="1">
      <c r="A3662" s="102" t="s">
        <v>7605</v>
      </c>
      <c r="C3662" s="151" t="s">
        <v>5601</v>
      </c>
      <c r="D3662" s="151" t="s">
        <v>3053</v>
      </c>
      <c r="E3662" s="152"/>
      <c r="F3662" s="152"/>
      <c r="G3662" s="152"/>
      <c r="H3662" s="149" t="s">
        <v>57</v>
      </c>
      <c r="K3662" s="149" t="s">
        <v>8232</v>
      </c>
      <c r="U3662" s="176" t="s">
        <v>8772</v>
      </c>
    </row>
    <row r="3663" spans="1:21" ht="14.25" customHeight="1">
      <c r="A3663" s="102" t="s">
        <v>7606</v>
      </c>
      <c r="C3663" s="151" t="s">
        <v>5601</v>
      </c>
      <c r="D3663" s="151" t="s">
        <v>3053</v>
      </c>
      <c r="E3663" s="152"/>
      <c r="F3663" s="152"/>
      <c r="G3663" s="152"/>
      <c r="H3663" s="149" t="s">
        <v>57</v>
      </c>
      <c r="K3663" s="149" t="s">
        <v>8232</v>
      </c>
      <c r="U3663" s="176" t="s">
        <v>8773</v>
      </c>
    </row>
    <row r="3664" spans="1:21" ht="14.25" customHeight="1">
      <c r="A3664" s="102" t="s">
        <v>7607</v>
      </c>
      <c r="C3664" s="151" t="s">
        <v>5601</v>
      </c>
      <c r="D3664" s="151" t="s">
        <v>3053</v>
      </c>
      <c r="E3664" s="152"/>
      <c r="F3664" s="152"/>
      <c r="G3664" s="152"/>
      <c r="H3664" s="149" t="s">
        <v>57</v>
      </c>
      <c r="K3664" s="149" t="s">
        <v>8232</v>
      </c>
      <c r="U3664" s="176" t="s">
        <v>8774</v>
      </c>
    </row>
    <row r="3665" spans="1:21" ht="14.25" customHeight="1">
      <c r="A3665" s="102" t="s">
        <v>7608</v>
      </c>
      <c r="C3665" s="151" t="s">
        <v>5601</v>
      </c>
      <c r="D3665" s="151" t="s">
        <v>3053</v>
      </c>
      <c r="E3665" s="152"/>
      <c r="F3665" s="152"/>
      <c r="G3665" s="152"/>
      <c r="H3665" s="149" t="s">
        <v>57</v>
      </c>
      <c r="K3665" s="149" t="s">
        <v>8232</v>
      </c>
      <c r="U3665" s="176" t="s">
        <v>8775</v>
      </c>
    </row>
    <row r="3666" spans="1:21" ht="14.25" customHeight="1">
      <c r="A3666" s="102" t="s">
        <v>7609</v>
      </c>
      <c r="C3666" s="151" t="s">
        <v>5601</v>
      </c>
      <c r="D3666" s="151" t="s">
        <v>3053</v>
      </c>
      <c r="E3666" s="152"/>
      <c r="F3666" s="152"/>
      <c r="G3666" s="152"/>
      <c r="H3666" s="149" t="s">
        <v>57</v>
      </c>
      <c r="K3666" s="149" t="s">
        <v>8232</v>
      </c>
      <c r="U3666" s="176" t="s">
        <v>8776</v>
      </c>
    </row>
    <row r="3667" spans="1:21" ht="14.25" customHeight="1">
      <c r="A3667" s="102" t="s">
        <v>7610</v>
      </c>
      <c r="C3667" s="151" t="s">
        <v>5601</v>
      </c>
      <c r="D3667" s="151" t="s">
        <v>3053</v>
      </c>
      <c r="E3667" s="152"/>
      <c r="F3667" s="152"/>
      <c r="G3667" s="152"/>
      <c r="H3667" s="149" t="s">
        <v>57</v>
      </c>
      <c r="K3667" s="149" t="s">
        <v>8232</v>
      </c>
      <c r="U3667" s="176" t="s">
        <v>8777</v>
      </c>
    </row>
    <row r="3668" spans="1:21" ht="14.25" customHeight="1">
      <c r="A3668" s="102" t="s">
        <v>7611</v>
      </c>
      <c r="C3668" s="151" t="s">
        <v>5601</v>
      </c>
      <c r="D3668" s="151" t="s">
        <v>3053</v>
      </c>
      <c r="E3668" s="152"/>
      <c r="F3668" s="152"/>
      <c r="G3668" s="152"/>
      <c r="H3668" s="149" t="s">
        <v>57</v>
      </c>
      <c r="K3668" s="149" t="s">
        <v>8232</v>
      </c>
      <c r="U3668" s="176" t="s">
        <v>8778</v>
      </c>
    </row>
    <row r="3669" spans="1:21" ht="14.25" customHeight="1">
      <c r="A3669" s="102" t="s">
        <v>7612</v>
      </c>
      <c r="C3669" s="151" t="s">
        <v>5601</v>
      </c>
      <c r="D3669" s="151" t="s">
        <v>3053</v>
      </c>
      <c r="E3669" s="152"/>
      <c r="F3669" s="152"/>
      <c r="G3669" s="152"/>
      <c r="H3669" s="149" t="s">
        <v>57</v>
      </c>
      <c r="K3669" s="149" t="s">
        <v>8232</v>
      </c>
      <c r="U3669" s="176" t="s">
        <v>8779</v>
      </c>
    </row>
    <row r="3670" spans="1:21" ht="14.25" customHeight="1">
      <c r="A3670" s="102" t="s">
        <v>7613</v>
      </c>
      <c r="C3670" s="151" t="s">
        <v>5601</v>
      </c>
      <c r="D3670" s="151" t="s">
        <v>3053</v>
      </c>
      <c r="E3670" s="152"/>
      <c r="F3670" s="152"/>
      <c r="G3670" s="152"/>
      <c r="H3670" s="149" t="s">
        <v>57</v>
      </c>
      <c r="K3670" s="149" t="s">
        <v>8232</v>
      </c>
      <c r="U3670" s="176" t="s">
        <v>8780</v>
      </c>
    </row>
    <row r="3671" spans="1:21" ht="14.25" customHeight="1">
      <c r="A3671" s="102" t="s">
        <v>7614</v>
      </c>
      <c r="C3671" s="151" t="s">
        <v>5601</v>
      </c>
      <c r="D3671" s="151" t="s">
        <v>3053</v>
      </c>
      <c r="E3671" s="152"/>
      <c r="F3671" s="152"/>
      <c r="G3671" s="152"/>
      <c r="H3671" s="149" t="s">
        <v>57</v>
      </c>
      <c r="K3671" s="149" t="s">
        <v>8232</v>
      </c>
      <c r="U3671" s="176" t="s">
        <v>8781</v>
      </c>
    </row>
    <row r="3672" spans="1:21" ht="14.25" customHeight="1">
      <c r="A3672" s="102" t="s">
        <v>7615</v>
      </c>
      <c r="C3672" s="151" t="s">
        <v>5601</v>
      </c>
      <c r="D3672" s="151" t="s">
        <v>3053</v>
      </c>
      <c r="E3672" s="152"/>
      <c r="F3672" s="152"/>
      <c r="G3672" s="152"/>
      <c r="H3672" s="149" t="s">
        <v>57</v>
      </c>
      <c r="K3672" s="149" t="s">
        <v>8232</v>
      </c>
      <c r="U3672" s="176" t="s">
        <v>8782</v>
      </c>
    </row>
    <row r="3673" spans="1:21" ht="14.25" customHeight="1">
      <c r="A3673" s="102" t="s">
        <v>7616</v>
      </c>
      <c r="C3673" s="151" t="s">
        <v>5601</v>
      </c>
      <c r="D3673" s="151" t="s">
        <v>3053</v>
      </c>
      <c r="E3673" s="152"/>
      <c r="F3673" s="152"/>
      <c r="G3673" s="152"/>
      <c r="H3673" s="149" t="s">
        <v>57</v>
      </c>
      <c r="K3673" s="149" t="s">
        <v>8232</v>
      </c>
      <c r="U3673" s="176" t="s">
        <v>8783</v>
      </c>
    </row>
    <row r="3674" spans="1:21" ht="14.25" customHeight="1">
      <c r="A3674" s="102" t="s">
        <v>7617</v>
      </c>
      <c r="C3674" s="151" t="s">
        <v>5601</v>
      </c>
      <c r="D3674" s="151" t="s">
        <v>3053</v>
      </c>
      <c r="E3674" s="152"/>
      <c r="F3674" s="152"/>
      <c r="G3674" s="152"/>
      <c r="H3674" s="149" t="s">
        <v>57</v>
      </c>
      <c r="K3674" s="149" t="s">
        <v>8232</v>
      </c>
      <c r="U3674" s="176" t="s">
        <v>8784</v>
      </c>
    </row>
    <row r="3675" spans="1:21" ht="14.25" customHeight="1">
      <c r="A3675" s="102" t="s">
        <v>7618</v>
      </c>
      <c r="C3675" s="151" t="s">
        <v>5601</v>
      </c>
      <c r="D3675" s="151" t="s">
        <v>3053</v>
      </c>
      <c r="E3675" s="152"/>
      <c r="F3675" s="152"/>
      <c r="G3675" s="152"/>
      <c r="H3675" s="149" t="s">
        <v>57</v>
      </c>
      <c r="K3675" s="149" t="s">
        <v>8232</v>
      </c>
      <c r="U3675" s="176" t="s">
        <v>8785</v>
      </c>
    </row>
    <row r="3676" spans="1:21" ht="14.25" customHeight="1">
      <c r="A3676" s="102" t="s">
        <v>7619</v>
      </c>
      <c r="C3676" s="151" t="s">
        <v>5601</v>
      </c>
      <c r="D3676" s="151" t="s">
        <v>3053</v>
      </c>
      <c r="E3676" s="152"/>
      <c r="F3676" s="152"/>
      <c r="G3676" s="152"/>
      <c r="H3676" s="149" t="s">
        <v>57</v>
      </c>
      <c r="K3676" s="149" t="s">
        <v>8232</v>
      </c>
      <c r="U3676" s="176" t="s">
        <v>8786</v>
      </c>
    </row>
    <row r="3677" spans="1:21" ht="14.25" customHeight="1">
      <c r="A3677" s="102" t="s">
        <v>7620</v>
      </c>
      <c r="C3677" s="151" t="s">
        <v>5601</v>
      </c>
      <c r="D3677" s="151" t="s">
        <v>3053</v>
      </c>
      <c r="E3677" s="152"/>
      <c r="F3677" s="152"/>
      <c r="G3677" s="152"/>
      <c r="H3677" s="149" t="s">
        <v>57</v>
      </c>
      <c r="K3677" s="149" t="s">
        <v>8232</v>
      </c>
      <c r="U3677" s="176" t="s">
        <v>8787</v>
      </c>
    </row>
    <row r="3678" spans="1:21" ht="14.25" customHeight="1">
      <c r="A3678" s="102" t="s">
        <v>7621</v>
      </c>
      <c r="C3678" s="151" t="s">
        <v>5601</v>
      </c>
      <c r="D3678" s="151" t="s">
        <v>3053</v>
      </c>
      <c r="E3678" s="152"/>
      <c r="F3678" s="152"/>
      <c r="G3678" s="152"/>
      <c r="H3678" s="149" t="s">
        <v>57</v>
      </c>
      <c r="K3678" s="149" t="s">
        <v>8232</v>
      </c>
      <c r="U3678" s="176" t="s">
        <v>8788</v>
      </c>
    </row>
    <row r="3679" spans="1:21" ht="14.25" customHeight="1">
      <c r="A3679" s="102" t="s">
        <v>7622</v>
      </c>
      <c r="C3679" s="151" t="s">
        <v>5601</v>
      </c>
      <c r="D3679" s="151" t="s">
        <v>3053</v>
      </c>
      <c r="E3679" s="152"/>
      <c r="F3679" s="152"/>
      <c r="G3679" s="152"/>
      <c r="H3679" s="149" t="s">
        <v>57</v>
      </c>
      <c r="K3679" s="149" t="s">
        <v>8232</v>
      </c>
      <c r="U3679" s="176" t="s">
        <v>8789</v>
      </c>
    </row>
    <row r="3680" spans="1:21" ht="14.25" customHeight="1">
      <c r="A3680" s="102" t="s">
        <v>7623</v>
      </c>
      <c r="C3680" s="151" t="s">
        <v>5601</v>
      </c>
      <c r="D3680" s="151" t="s">
        <v>3053</v>
      </c>
      <c r="E3680" s="152"/>
      <c r="F3680" s="152"/>
      <c r="G3680" s="152"/>
      <c r="H3680" s="149" t="s">
        <v>57</v>
      </c>
      <c r="K3680" s="149" t="s">
        <v>8232</v>
      </c>
      <c r="U3680" s="176" t="s">
        <v>8790</v>
      </c>
    </row>
    <row r="3681" spans="1:21" ht="14.25" customHeight="1">
      <c r="A3681" s="102" t="s">
        <v>7624</v>
      </c>
      <c r="C3681" s="151" t="s">
        <v>5601</v>
      </c>
      <c r="D3681" s="151" t="s">
        <v>3053</v>
      </c>
      <c r="E3681" s="152"/>
      <c r="F3681" s="152"/>
      <c r="G3681" s="152"/>
      <c r="H3681" s="149" t="s">
        <v>57</v>
      </c>
      <c r="K3681" s="149" t="s">
        <v>8232</v>
      </c>
      <c r="U3681" s="176" t="s">
        <v>8791</v>
      </c>
    </row>
    <row r="3682" spans="1:21" ht="14.25" customHeight="1">
      <c r="A3682" s="102" t="s">
        <v>7625</v>
      </c>
      <c r="C3682" s="151" t="s">
        <v>5601</v>
      </c>
      <c r="D3682" s="151" t="s">
        <v>3053</v>
      </c>
      <c r="E3682" s="152"/>
      <c r="F3682" s="152"/>
      <c r="G3682" s="152"/>
      <c r="H3682" s="149" t="s">
        <v>57</v>
      </c>
      <c r="K3682" s="149" t="s">
        <v>8232</v>
      </c>
      <c r="U3682" s="176" t="s">
        <v>8792</v>
      </c>
    </row>
    <row r="3683" spans="1:21" ht="14.25" customHeight="1">
      <c r="A3683" s="102" t="s">
        <v>7626</v>
      </c>
      <c r="C3683" s="151" t="s">
        <v>5601</v>
      </c>
      <c r="D3683" s="151" t="s">
        <v>3053</v>
      </c>
      <c r="E3683" s="152"/>
      <c r="F3683" s="152"/>
      <c r="G3683" s="152"/>
      <c r="H3683" s="149" t="s">
        <v>57</v>
      </c>
      <c r="K3683" s="149" t="s">
        <v>8232</v>
      </c>
      <c r="U3683" s="176" t="s">
        <v>8793</v>
      </c>
    </row>
    <row r="3684" spans="1:21" ht="14.25" customHeight="1">
      <c r="A3684" s="102" t="s">
        <v>7627</v>
      </c>
      <c r="C3684" s="151" t="s">
        <v>5601</v>
      </c>
      <c r="D3684" s="151" t="s">
        <v>3053</v>
      </c>
      <c r="E3684" s="152"/>
      <c r="F3684" s="152"/>
      <c r="G3684" s="152"/>
      <c r="H3684" s="149" t="s">
        <v>57</v>
      </c>
      <c r="K3684" s="149" t="s">
        <v>8232</v>
      </c>
      <c r="U3684" s="176" t="s">
        <v>8794</v>
      </c>
    </row>
    <row r="3685" spans="1:21" ht="14.25" customHeight="1">
      <c r="A3685" s="102" t="s">
        <v>7628</v>
      </c>
      <c r="C3685" s="151" t="s">
        <v>5601</v>
      </c>
      <c r="D3685" s="151" t="s">
        <v>3053</v>
      </c>
      <c r="E3685" s="152"/>
      <c r="F3685" s="152"/>
      <c r="G3685" s="152"/>
      <c r="H3685" s="149" t="s">
        <v>57</v>
      </c>
      <c r="K3685" s="149" t="s">
        <v>8232</v>
      </c>
      <c r="U3685" s="176" t="s">
        <v>8795</v>
      </c>
    </row>
    <row r="3686" spans="1:21" ht="14.25" customHeight="1">
      <c r="A3686" s="102" t="s">
        <v>7629</v>
      </c>
      <c r="C3686" s="151" t="s">
        <v>5601</v>
      </c>
      <c r="D3686" s="151" t="s">
        <v>3053</v>
      </c>
      <c r="E3686" s="152"/>
      <c r="F3686" s="152"/>
      <c r="G3686" s="152"/>
      <c r="H3686" s="149" t="s">
        <v>57</v>
      </c>
      <c r="K3686" s="149" t="s">
        <v>8232</v>
      </c>
      <c r="U3686" s="176" t="s">
        <v>8796</v>
      </c>
    </row>
    <row r="3687" spans="1:21" ht="14.25" customHeight="1">
      <c r="A3687" s="102" t="s">
        <v>7630</v>
      </c>
      <c r="C3687" s="151" t="s">
        <v>5601</v>
      </c>
      <c r="D3687" s="151" t="s">
        <v>3053</v>
      </c>
      <c r="E3687" s="152"/>
      <c r="F3687" s="152"/>
      <c r="G3687" s="152"/>
      <c r="H3687" s="149" t="s">
        <v>57</v>
      </c>
      <c r="K3687" s="149" t="s">
        <v>8232</v>
      </c>
      <c r="U3687" s="176" t="s">
        <v>8797</v>
      </c>
    </row>
    <row r="3688" spans="1:21" ht="14.25" customHeight="1">
      <c r="A3688" s="102" t="s">
        <v>7631</v>
      </c>
      <c r="C3688" s="151" t="s">
        <v>5601</v>
      </c>
      <c r="D3688" s="151" t="s">
        <v>3053</v>
      </c>
      <c r="E3688" s="152"/>
      <c r="F3688" s="152"/>
      <c r="G3688" s="152"/>
      <c r="H3688" s="149" t="s">
        <v>57</v>
      </c>
      <c r="K3688" s="149" t="s">
        <v>8232</v>
      </c>
      <c r="U3688" s="176" t="s">
        <v>8798</v>
      </c>
    </row>
    <row r="3689" spans="1:21" ht="14.25" customHeight="1">
      <c r="A3689" s="102" t="s">
        <v>7632</v>
      </c>
      <c r="C3689" s="151" t="s">
        <v>5601</v>
      </c>
      <c r="D3689" s="151" t="s">
        <v>3053</v>
      </c>
      <c r="E3689" s="152"/>
      <c r="F3689" s="152"/>
      <c r="G3689" s="152"/>
      <c r="H3689" s="149" t="s">
        <v>57</v>
      </c>
      <c r="K3689" s="149" t="s">
        <v>8232</v>
      </c>
      <c r="U3689" s="176" t="s">
        <v>8799</v>
      </c>
    </row>
    <row r="3690" spans="1:21" ht="14.25" customHeight="1">
      <c r="A3690" s="102" t="s">
        <v>7633</v>
      </c>
      <c r="C3690" s="151" t="s">
        <v>5601</v>
      </c>
      <c r="D3690" s="151" t="s">
        <v>3053</v>
      </c>
      <c r="E3690" s="152"/>
      <c r="F3690" s="152"/>
      <c r="G3690" s="152"/>
      <c r="H3690" s="149" t="s">
        <v>57</v>
      </c>
      <c r="K3690" s="149" t="s">
        <v>8232</v>
      </c>
      <c r="U3690" s="176" t="s">
        <v>8800</v>
      </c>
    </row>
    <row r="3691" spans="1:21" ht="14.25" customHeight="1">
      <c r="A3691" s="102" t="s">
        <v>7634</v>
      </c>
      <c r="C3691" s="151" t="s">
        <v>5601</v>
      </c>
      <c r="D3691" s="151" t="s">
        <v>3053</v>
      </c>
      <c r="E3691" s="152"/>
      <c r="F3691" s="152"/>
      <c r="G3691" s="152"/>
      <c r="H3691" s="149" t="s">
        <v>57</v>
      </c>
      <c r="K3691" s="149" t="s">
        <v>8232</v>
      </c>
      <c r="U3691" s="176" t="s">
        <v>8801</v>
      </c>
    </row>
    <row r="3692" spans="1:21" ht="14.25" customHeight="1">
      <c r="A3692" s="102" t="s">
        <v>7635</v>
      </c>
      <c r="C3692" s="151" t="s">
        <v>5601</v>
      </c>
      <c r="D3692" s="151" t="s">
        <v>3053</v>
      </c>
      <c r="E3692" s="152"/>
      <c r="F3692" s="152"/>
      <c r="G3692" s="152"/>
      <c r="H3692" s="149" t="s">
        <v>57</v>
      </c>
      <c r="K3692" s="149" t="s">
        <v>8232</v>
      </c>
      <c r="U3692" s="176" t="s">
        <v>8802</v>
      </c>
    </row>
    <row r="3693" spans="1:21" ht="14.25" customHeight="1">
      <c r="A3693" s="102" t="s">
        <v>7636</v>
      </c>
      <c r="C3693" s="151" t="s">
        <v>5601</v>
      </c>
      <c r="D3693" s="151" t="s">
        <v>3053</v>
      </c>
      <c r="E3693" s="152"/>
      <c r="F3693" s="152"/>
      <c r="G3693" s="152"/>
      <c r="H3693" s="149" t="s">
        <v>57</v>
      </c>
      <c r="K3693" s="149" t="s">
        <v>8232</v>
      </c>
      <c r="U3693" s="176" t="s">
        <v>8803</v>
      </c>
    </row>
    <row r="3694" spans="1:21" ht="14.25" customHeight="1">
      <c r="A3694" s="102" t="s">
        <v>7637</v>
      </c>
      <c r="C3694" s="151" t="s">
        <v>5601</v>
      </c>
      <c r="D3694" s="151" t="s">
        <v>3053</v>
      </c>
      <c r="E3694" s="152"/>
      <c r="F3694" s="152"/>
      <c r="G3694" s="152"/>
      <c r="H3694" s="149" t="s">
        <v>57</v>
      </c>
      <c r="K3694" s="149" t="s">
        <v>8232</v>
      </c>
      <c r="U3694" s="176" t="s">
        <v>8804</v>
      </c>
    </row>
    <row r="3695" spans="1:21" ht="14.25" customHeight="1">
      <c r="A3695" s="102" t="s">
        <v>7638</v>
      </c>
      <c r="C3695" s="151" t="s">
        <v>5601</v>
      </c>
      <c r="D3695" s="151" t="s">
        <v>3053</v>
      </c>
      <c r="E3695" s="152"/>
      <c r="F3695" s="152"/>
      <c r="G3695" s="152"/>
      <c r="H3695" s="149" t="s">
        <v>57</v>
      </c>
      <c r="K3695" s="149" t="s">
        <v>8232</v>
      </c>
      <c r="U3695" s="176" t="s">
        <v>8805</v>
      </c>
    </row>
    <row r="3696" spans="1:21" ht="14.25" customHeight="1">
      <c r="A3696" s="102" t="s">
        <v>7639</v>
      </c>
      <c r="C3696" s="151" t="s">
        <v>5601</v>
      </c>
      <c r="D3696" s="151" t="s">
        <v>3053</v>
      </c>
      <c r="E3696" s="152"/>
      <c r="F3696" s="152"/>
      <c r="G3696" s="152"/>
      <c r="H3696" s="149" t="s">
        <v>57</v>
      </c>
      <c r="K3696" s="149" t="s">
        <v>8232</v>
      </c>
      <c r="U3696" s="176" t="s">
        <v>8806</v>
      </c>
    </row>
    <row r="3697" spans="1:21" ht="14.25" customHeight="1">
      <c r="A3697" s="102" t="s">
        <v>7640</v>
      </c>
      <c r="C3697" s="151" t="s">
        <v>5601</v>
      </c>
      <c r="D3697" s="151" t="s">
        <v>3053</v>
      </c>
      <c r="E3697" s="152"/>
      <c r="F3697" s="152"/>
      <c r="G3697" s="152"/>
      <c r="H3697" s="149" t="s">
        <v>57</v>
      </c>
      <c r="K3697" s="149" t="s">
        <v>8232</v>
      </c>
      <c r="U3697" s="176" t="s">
        <v>8807</v>
      </c>
    </row>
    <row r="3698" spans="1:21" ht="14.25" customHeight="1">
      <c r="A3698" s="102" t="s">
        <v>7641</v>
      </c>
      <c r="C3698" s="151" t="s">
        <v>5601</v>
      </c>
      <c r="D3698" s="151" t="s">
        <v>3053</v>
      </c>
      <c r="E3698" s="152"/>
      <c r="F3698" s="152"/>
      <c r="G3698" s="152"/>
      <c r="H3698" s="149" t="s">
        <v>57</v>
      </c>
      <c r="K3698" s="149" t="s">
        <v>8232</v>
      </c>
      <c r="U3698" s="176" t="s">
        <v>8808</v>
      </c>
    </row>
    <row r="3699" spans="1:21" ht="14.25" customHeight="1">
      <c r="A3699" s="102" t="s">
        <v>7642</v>
      </c>
      <c r="C3699" s="151" t="s">
        <v>5601</v>
      </c>
      <c r="D3699" s="151" t="s">
        <v>3053</v>
      </c>
      <c r="E3699" s="152"/>
      <c r="F3699" s="152"/>
      <c r="G3699" s="152"/>
      <c r="H3699" s="149" t="s">
        <v>57</v>
      </c>
      <c r="K3699" s="149" t="s">
        <v>8232</v>
      </c>
      <c r="U3699" s="176" t="s">
        <v>8809</v>
      </c>
    </row>
    <row r="3700" spans="1:21" ht="14.25" customHeight="1">
      <c r="A3700" s="102" t="s">
        <v>7643</v>
      </c>
      <c r="C3700" s="151" t="s">
        <v>5601</v>
      </c>
      <c r="D3700" s="151" t="s">
        <v>3053</v>
      </c>
      <c r="E3700" s="152"/>
      <c r="F3700" s="152"/>
      <c r="G3700" s="152"/>
      <c r="H3700" s="149" t="s">
        <v>57</v>
      </c>
      <c r="K3700" s="149" t="s">
        <v>8232</v>
      </c>
      <c r="U3700" s="176" t="s">
        <v>8810</v>
      </c>
    </row>
    <row r="3701" spans="1:21" ht="14.25" customHeight="1">
      <c r="A3701" s="102" t="s">
        <v>7644</v>
      </c>
      <c r="C3701" s="151" t="s">
        <v>5601</v>
      </c>
      <c r="D3701" s="151" t="s">
        <v>3053</v>
      </c>
      <c r="E3701" s="152"/>
      <c r="F3701" s="152"/>
      <c r="G3701" s="152"/>
      <c r="H3701" s="149" t="s">
        <v>57</v>
      </c>
      <c r="K3701" s="149" t="s">
        <v>8232</v>
      </c>
      <c r="U3701" s="176" t="s">
        <v>8811</v>
      </c>
    </row>
    <row r="3702" spans="1:21" ht="14.25" customHeight="1">
      <c r="A3702" s="102" t="s">
        <v>7645</v>
      </c>
      <c r="C3702" s="151" t="s">
        <v>5601</v>
      </c>
      <c r="D3702" s="151" t="s">
        <v>3053</v>
      </c>
      <c r="E3702" s="152"/>
      <c r="F3702" s="152"/>
      <c r="G3702" s="152"/>
      <c r="H3702" s="149" t="s">
        <v>57</v>
      </c>
      <c r="K3702" s="149" t="s">
        <v>8232</v>
      </c>
      <c r="U3702" s="176" t="s">
        <v>8812</v>
      </c>
    </row>
    <row r="3703" spans="1:21" ht="14.25" customHeight="1">
      <c r="A3703" s="102" t="s">
        <v>7646</v>
      </c>
      <c r="C3703" s="151" t="s">
        <v>5601</v>
      </c>
      <c r="D3703" s="151" t="s">
        <v>3053</v>
      </c>
      <c r="E3703" s="152"/>
      <c r="F3703" s="152"/>
      <c r="G3703" s="152"/>
      <c r="H3703" s="149" t="s">
        <v>57</v>
      </c>
      <c r="K3703" s="149" t="s">
        <v>8232</v>
      </c>
      <c r="U3703" s="176" t="s">
        <v>8813</v>
      </c>
    </row>
    <row r="3704" spans="1:21" ht="14.25" customHeight="1">
      <c r="A3704" s="102" t="s">
        <v>7647</v>
      </c>
      <c r="C3704" s="151" t="s">
        <v>5601</v>
      </c>
      <c r="D3704" s="151" t="s">
        <v>3053</v>
      </c>
      <c r="E3704" s="152"/>
      <c r="F3704" s="152"/>
      <c r="G3704" s="152"/>
      <c r="H3704" s="149" t="s">
        <v>57</v>
      </c>
      <c r="K3704" s="149" t="s">
        <v>8232</v>
      </c>
      <c r="U3704" s="176" t="s">
        <v>8814</v>
      </c>
    </row>
    <row r="3705" spans="1:21" ht="14.25" customHeight="1">
      <c r="A3705" s="102" t="s">
        <v>7648</v>
      </c>
      <c r="C3705" s="151" t="s">
        <v>5601</v>
      </c>
      <c r="D3705" s="151" t="s">
        <v>3053</v>
      </c>
      <c r="E3705" s="152"/>
      <c r="F3705" s="152"/>
      <c r="G3705" s="152"/>
      <c r="H3705" s="149" t="s">
        <v>57</v>
      </c>
      <c r="K3705" s="149" t="s">
        <v>8232</v>
      </c>
      <c r="U3705" s="176" t="s">
        <v>8815</v>
      </c>
    </row>
    <row r="3706" spans="1:21" ht="14.25" customHeight="1">
      <c r="A3706" s="102" t="s">
        <v>7649</v>
      </c>
      <c r="C3706" s="151" t="s">
        <v>5601</v>
      </c>
      <c r="D3706" s="151" t="s">
        <v>3053</v>
      </c>
      <c r="E3706" s="152"/>
      <c r="F3706" s="152"/>
      <c r="G3706" s="152"/>
      <c r="H3706" s="149" t="s">
        <v>57</v>
      </c>
      <c r="K3706" s="149" t="s">
        <v>8232</v>
      </c>
      <c r="U3706" s="176" t="s">
        <v>8816</v>
      </c>
    </row>
    <row r="3707" spans="1:21" ht="14.25" customHeight="1">
      <c r="A3707" s="102" t="s">
        <v>7650</v>
      </c>
      <c r="C3707" s="151" t="s">
        <v>5601</v>
      </c>
      <c r="D3707" s="151" t="s">
        <v>3053</v>
      </c>
      <c r="E3707" s="152"/>
      <c r="F3707" s="152"/>
      <c r="G3707" s="152"/>
      <c r="H3707" s="149" t="s">
        <v>57</v>
      </c>
      <c r="K3707" s="149" t="s">
        <v>8232</v>
      </c>
      <c r="U3707" s="176" t="s">
        <v>8817</v>
      </c>
    </row>
    <row r="3708" spans="1:21" ht="14.25" customHeight="1">
      <c r="A3708" s="102" t="s">
        <v>7651</v>
      </c>
      <c r="C3708" s="151" t="s">
        <v>5601</v>
      </c>
      <c r="D3708" s="151" t="s">
        <v>3053</v>
      </c>
      <c r="E3708" s="152"/>
      <c r="F3708" s="152"/>
      <c r="G3708" s="152"/>
      <c r="H3708" s="149" t="s">
        <v>57</v>
      </c>
      <c r="K3708" s="149" t="s">
        <v>8232</v>
      </c>
      <c r="U3708" s="176" t="s">
        <v>8818</v>
      </c>
    </row>
    <row r="3709" spans="1:21" ht="14.25" customHeight="1">
      <c r="A3709" s="102" t="s">
        <v>7652</v>
      </c>
      <c r="C3709" s="151" t="s">
        <v>5601</v>
      </c>
      <c r="D3709" s="151" t="s">
        <v>3053</v>
      </c>
      <c r="E3709" s="152"/>
      <c r="F3709" s="152"/>
      <c r="G3709" s="152"/>
      <c r="H3709" s="149" t="s">
        <v>57</v>
      </c>
      <c r="K3709" s="149" t="s">
        <v>8232</v>
      </c>
      <c r="U3709" s="176" t="s">
        <v>8819</v>
      </c>
    </row>
    <row r="3710" spans="1:21" ht="14.25" customHeight="1">
      <c r="A3710" s="102" t="s">
        <v>7653</v>
      </c>
      <c r="C3710" s="151" t="s">
        <v>5601</v>
      </c>
      <c r="D3710" s="151" t="s">
        <v>3053</v>
      </c>
      <c r="E3710" s="152"/>
      <c r="F3710" s="152"/>
      <c r="G3710" s="152"/>
      <c r="H3710" s="149" t="s">
        <v>57</v>
      </c>
      <c r="K3710" s="149" t="s">
        <v>8232</v>
      </c>
      <c r="U3710" s="176" t="s">
        <v>8820</v>
      </c>
    </row>
    <row r="3711" spans="1:21" ht="14.25" customHeight="1">
      <c r="A3711" s="102" t="s">
        <v>7654</v>
      </c>
      <c r="C3711" s="151" t="s">
        <v>5601</v>
      </c>
      <c r="D3711" s="151" t="s">
        <v>3053</v>
      </c>
      <c r="E3711" s="152"/>
      <c r="F3711" s="152"/>
      <c r="G3711" s="152"/>
      <c r="H3711" s="149" t="s">
        <v>57</v>
      </c>
      <c r="K3711" s="149" t="s">
        <v>8232</v>
      </c>
      <c r="U3711" s="176" t="s">
        <v>8821</v>
      </c>
    </row>
    <row r="3712" spans="1:21" ht="14.25" customHeight="1">
      <c r="A3712" s="102" t="s">
        <v>7655</v>
      </c>
      <c r="C3712" s="151" t="s">
        <v>5601</v>
      </c>
      <c r="D3712" s="151" t="s">
        <v>3053</v>
      </c>
      <c r="E3712" s="152"/>
      <c r="F3712" s="152"/>
      <c r="G3712" s="152"/>
      <c r="H3712" s="149" t="s">
        <v>57</v>
      </c>
      <c r="K3712" s="149" t="s">
        <v>8232</v>
      </c>
      <c r="U3712" s="176" t="s">
        <v>8822</v>
      </c>
    </row>
    <row r="3713" spans="1:21" ht="14.25" customHeight="1">
      <c r="A3713" s="102" t="s">
        <v>7656</v>
      </c>
      <c r="C3713" s="151" t="s">
        <v>5601</v>
      </c>
      <c r="D3713" s="151" t="s">
        <v>3053</v>
      </c>
      <c r="E3713" s="152"/>
      <c r="F3713" s="152"/>
      <c r="G3713" s="152"/>
      <c r="H3713" s="149" t="s">
        <v>57</v>
      </c>
      <c r="K3713" s="149" t="s">
        <v>8232</v>
      </c>
      <c r="U3713" s="176" t="s">
        <v>8823</v>
      </c>
    </row>
    <row r="3714" spans="1:21" ht="14.25" customHeight="1">
      <c r="A3714" s="102" t="s">
        <v>7657</v>
      </c>
      <c r="C3714" s="151" t="s">
        <v>5601</v>
      </c>
      <c r="D3714" s="151" t="s">
        <v>3053</v>
      </c>
      <c r="E3714" s="152"/>
      <c r="F3714" s="152"/>
      <c r="G3714" s="152"/>
      <c r="H3714" s="149" t="s">
        <v>57</v>
      </c>
      <c r="K3714" s="149" t="s">
        <v>8232</v>
      </c>
      <c r="U3714" s="176" t="s">
        <v>8824</v>
      </c>
    </row>
    <row r="3715" spans="1:21" ht="14.25" customHeight="1">
      <c r="A3715" s="102" t="s">
        <v>7658</v>
      </c>
      <c r="C3715" s="151" t="s">
        <v>5601</v>
      </c>
      <c r="D3715" s="151" t="s">
        <v>3053</v>
      </c>
      <c r="E3715" s="152"/>
      <c r="F3715" s="152"/>
      <c r="G3715" s="152"/>
      <c r="H3715" s="149" t="s">
        <v>57</v>
      </c>
      <c r="K3715" s="149" t="s">
        <v>8232</v>
      </c>
      <c r="U3715" s="176" t="s">
        <v>8825</v>
      </c>
    </row>
    <row r="3716" spans="1:21" ht="14.25" customHeight="1">
      <c r="A3716" s="102" t="s">
        <v>7659</v>
      </c>
      <c r="C3716" s="151" t="s">
        <v>5601</v>
      </c>
      <c r="D3716" s="151" t="s">
        <v>3053</v>
      </c>
      <c r="E3716" s="152"/>
      <c r="F3716" s="152"/>
      <c r="G3716" s="152"/>
      <c r="H3716" s="149" t="s">
        <v>57</v>
      </c>
      <c r="K3716" s="149" t="s">
        <v>8232</v>
      </c>
      <c r="U3716" s="176" t="s">
        <v>8826</v>
      </c>
    </row>
    <row r="3717" spans="1:21" ht="14.25" customHeight="1">
      <c r="A3717" s="102" t="s">
        <v>7660</v>
      </c>
      <c r="C3717" s="151" t="s">
        <v>5601</v>
      </c>
      <c r="D3717" s="151" t="s">
        <v>3053</v>
      </c>
      <c r="E3717" s="152"/>
      <c r="F3717" s="152"/>
      <c r="G3717" s="152"/>
      <c r="H3717" s="149" t="s">
        <v>57</v>
      </c>
      <c r="K3717" s="149" t="s">
        <v>8232</v>
      </c>
      <c r="U3717" s="176" t="s">
        <v>8827</v>
      </c>
    </row>
    <row r="3718" spans="1:21" ht="14.25" customHeight="1">
      <c r="A3718" s="102" t="s">
        <v>7661</v>
      </c>
      <c r="C3718" s="151" t="s">
        <v>5601</v>
      </c>
      <c r="D3718" s="151" t="s">
        <v>3053</v>
      </c>
      <c r="E3718" s="152"/>
      <c r="F3718" s="152"/>
      <c r="G3718" s="152"/>
      <c r="H3718" s="149" t="s">
        <v>57</v>
      </c>
      <c r="K3718" s="149" t="s">
        <v>8232</v>
      </c>
      <c r="U3718" s="176" t="s">
        <v>8828</v>
      </c>
    </row>
    <row r="3719" spans="1:21" ht="14.25" customHeight="1">
      <c r="A3719" s="102" t="s">
        <v>7662</v>
      </c>
      <c r="C3719" s="151" t="s">
        <v>5601</v>
      </c>
      <c r="D3719" s="151" t="s">
        <v>3053</v>
      </c>
      <c r="E3719" s="152"/>
      <c r="F3719" s="152"/>
      <c r="G3719" s="152"/>
      <c r="H3719" s="149" t="s">
        <v>57</v>
      </c>
      <c r="K3719" s="149" t="s">
        <v>8232</v>
      </c>
      <c r="U3719" s="176" t="s">
        <v>8829</v>
      </c>
    </row>
    <row r="3720" spans="1:21" ht="14.25" customHeight="1">
      <c r="A3720" s="102" t="s">
        <v>7663</v>
      </c>
      <c r="C3720" s="151" t="s">
        <v>5601</v>
      </c>
      <c r="D3720" s="151" t="s">
        <v>3053</v>
      </c>
      <c r="E3720" s="152"/>
      <c r="F3720" s="152"/>
      <c r="G3720" s="152"/>
      <c r="H3720" s="149" t="s">
        <v>57</v>
      </c>
      <c r="K3720" s="149" t="s">
        <v>8232</v>
      </c>
      <c r="U3720" s="176" t="s">
        <v>8830</v>
      </c>
    </row>
    <row r="3721" spans="1:21" ht="14.25" customHeight="1">
      <c r="A3721" s="102" t="s">
        <v>7664</v>
      </c>
      <c r="C3721" s="151" t="s">
        <v>5601</v>
      </c>
      <c r="D3721" s="151" t="s">
        <v>3053</v>
      </c>
      <c r="E3721" s="152"/>
      <c r="F3721" s="152"/>
      <c r="G3721" s="152"/>
      <c r="H3721" s="149" t="s">
        <v>57</v>
      </c>
      <c r="K3721" s="149" t="s">
        <v>8232</v>
      </c>
      <c r="U3721" s="176" t="s">
        <v>8831</v>
      </c>
    </row>
    <row r="3722" spans="1:21" ht="14.25" customHeight="1">
      <c r="A3722" s="102" t="s">
        <v>7665</v>
      </c>
      <c r="C3722" s="151" t="s">
        <v>5601</v>
      </c>
      <c r="D3722" s="151" t="s">
        <v>3053</v>
      </c>
      <c r="E3722" s="152"/>
      <c r="F3722" s="152"/>
      <c r="G3722" s="152"/>
      <c r="H3722" s="149" t="s">
        <v>57</v>
      </c>
      <c r="K3722" s="149" t="s">
        <v>8232</v>
      </c>
      <c r="U3722" s="176" t="s">
        <v>8832</v>
      </c>
    </row>
    <row r="3723" spans="1:21" ht="14.25" customHeight="1">
      <c r="A3723" s="102" t="s">
        <v>7666</v>
      </c>
      <c r="C3723" s="151" t="s">
        <v>5601</v>
      </c>
      <c r="D3723" s="151" t="s">
        <v>3053</v>
      </c>
      <c r="E3723" s="152"/>
      <c r="F3723" s="152"/>
      <c r="G3723" s="152"/>
      <c r="H3723" s="149" t="s">
        <v>57</v>
      </c>
      <c r="K3723" s="149" t="s">
        <v>8232</v>
      </c>
      <c r="U3723" s="176" t="s">
        <v>8833</v>
      </c>
    </row>
    <row r="3724" spans="1:21" ht="14.25" customHeight="1">
      <c r="A3724" s="102" t="s">
        <v>7667</v>
      </c>
      <c r="C3724" s="151" t="s">
        <v>5601</v>
      </c>
      <c r="D3724" s="151" t="s">
        <v>3053</v>
      </c>
      <c r="E3724" s="152"/>
      <c r="F3724" s="152"/>
      <c r="G3724" s="152"/>
      <c r="H3724" s="149" t="s">
        <v>57</v>
      </c>
      <c r="K3724" s="149" t="s">
        <v>8232</v>
      </c>
      <c r="U3724" s="176" t="s">
        <v>8834</v>
      </c>
    </row>
    <row r="3725" spans="1:21" ht="14.25" customHeight="1">
      <c r="A3725" s="102" t="s">
        <v>7668</v>
      </c>
      <c r="C3725" s="151" t="s">
        <v>5601</v>
      </c>
      <c r="D3725" s="151" t="s">
        <v>3053</v>
      </c>
      <c r="E3725" s="152"/>
      <c r="F3725" s="152"/>
      <c r="G3725" s="152"/>
      <c r="H3725" s="149" t="s">
        <v>57</v>
      </c>
      <c r="K3725" s="149" t="s">
        <v>8232</v>
      </c>
      <c r="U3725" s="176" t="s">
        <v>8835</v>
      </c>
    </row>
    <row r="3726" spans="1:21" ht="14.25" customHeight="1">
      <c r="A3726" s="102" t="s">
        <v>7669</v>
      </c>
      <c r="C3726" s="151" t="s">
        <v>5601</v>
      </c>
      <c r="D3726" s="151" t="s">
        <v>3053</v>
      </c>
      <c r="E3726" s="152"/>
      <c r="F3726" s="152"/>
      <c r="G3726" s="152"/>
      <c r="H3726" s="149" t="s">
        <v>57</v>
      </c>
      <c r="K3726" s="149" t="s">
        <v>8232</v>
      </c>
      <c r="U3726" s="176" t="s">
        <v>8836</v>
      </c>
    </row>
    <row r="3727" spans="1:21" ht="14.25" customHeight="1">
      <c r="A3727" s="102" t="s">
        <v>7670</v>
      </c>
      <c r="C3727" s="151" t="s">
        <v>5601</v>
      </c>
      <c r="D3727" s="151" t="s">
        <v>3053</v>
      </c>
      <c r="E3727" s="152"/>
      <c r="F3727" s="152"/>
      <c r="G3727" s="152"/>
      <c r="H3727" s="149" t="s">
        <v>57</v>
      </c>
      <c r="K3727" s="149" t="s">
        <v>8232</v>
      </c>
      <c r="U3727" s="176" t="s">
        <v>8837</v>
      </c>
    </row>
    <row r="3728" spans="1:21" ht="14.25" customHeight="1">
      <c r="A3728" s="102" t="s">
        <v>7671</v>
      </c>
      <c r="C3728" s="151" t="s">
        <v>5601</v>
      </c>
      <c r="D3728" s="151" t="s">
        <v>3053</v>
      </c>
      <c r="E3728" s="152"/>
      <c r="F3728" s="152"/>
      <c r="G3728" s="152"/>
      <c r="H3728" s="149" t="s">
        <v>57</v>
      </c>
      <c r="K3728" s="149" t="s">
        <v>8232</v>
      </c>
      <c r="U3728" s="176" t="s">
        <v>8838</v>
      </c>
    </row>
    <row r="3729" spans="1:21" ht="14.25" customHeight="1">
      <c r="A3729" s="102" t="s">
        <v>7672</v>
      </c>
      <c r="C3729" s="151" t="s">
        <v>5601</v>
      </c>
      <c r="D3729" s="151" t="s">
        <v>3053</v>
      </c>
      <c r="E3729" s="152"/>
      <c r="F3729" s="152"/>
      <c r="G3729" s="152"/>
      <c r="H3729" s="149" t="s">
        <v>57</v>
      </c>
      <c r="K3729" s="149" t="s">
        <v>8232</v>
      </c>
      <c r="U3729" s="176" t="s">
        <v>8839</v>
      </c>
    </row>
    <row r="3730" spans="1:21" ht="14.25" customHeight="1">
      <c r="A3730" s="102" t="s">
        <v>7673</v>
      </c>
      <c r="C3730" s="151" t="s">
        <v>5601</v>
      </c>
      <c r="D3730" s="151" t="s">
        <v>3053</v>
      </c>
      <c r="E3730" s="152"/>
      <c r="F3730" s="152"/>
      <c r="G3730" s="152"/>
      <c r="H3730" s="149" t="s">
        <v>57</v>
      </c>
      <c r="K3730" s="149" t="s">
        <v>8232</v>
      </c>
      <c r="U3730" s="176" t="s">
        <v>8840</v>
      </c>
    </row>
    <row r="3731" spans="1:21" ht="14.25" customHeight="1">
      <c r="A3731" s="102" t="s">
        <v>7674</v>
      </c>
      <c r="C3731" s="151" t="s">
        <v>5601</v>
      </c>
      <c r="D3731" s="151" t="s">
        <v>3053</v>
      </c>
      <c r="E3731" s="152"/>
      <c r="F3731" s="152"/>
      <c r="G3731" s="152"/>
      <c r="H3731" s="149" t="s">
        <v>57</v>
      </c>
      <c r="K3731" s="149" t="s">
        <v>8232</v>
      </c>
      <c r="U3731" s="176" t="s">
        <v>8841</v>
      </c>
    </row>
    <row r="3732" spans="1:21" ht="14.25" customHeight="1">
      <c r="A3732" s="102" t="s">
        <v>7675</v>
      </c>
      <c r="C3732" s="151" t="s">
        <v>5601</v>
      </c>
      <c r="D3732" s="151" t="s">
        <v>3053</v>
      </c>
      <c r="E3732" s="152"/>
      <c r="F3732" s="152"/>
      <c r="G3732" s="152"/>
      <c r="H3732" s="149" t="s">
        <v>57</v>
      </c>
      <c r="K3732" s="149" t="s">
        <v>8232</v>
      </c>
      <c r="U3732" s="176" t="s">
        <v>8842</v>
      </c>
    </row>
    <row r="3733" spans="1:21" ht="14.25" customHeight="1">
      <c r="A3733" s="102" t="s">
        <v>7676</v>
      </c>
      <c r="C3733" s="151" t="s">
        <v>5601</v>
      </c>
      <c r="D3733" s="151" t="s">
        <v>3053</v>
      </c>
      <c r="E3733" s="152"/>
      <c r="F3733" s="152"/>
      <c r="G3733" s="152"/>
      <c r="H3733" s="149" t="s">
        <v>57</v>
      </c>
      <c r="K3733" s="149" t="s">
        <v>8232</v>
      </c>
      <c r="U3733" s="176" t="s">
        <v>8843</v>
      </c>
    </row>
    <row r="3734" spans="1:21" ht="14.25" customHeight="1">
      <c r="A3734" s="102" t="s">
        <v>7677</v>
      </c>
      <c r="C3734" s="151" t="s">
        <v>5601</v>
      </c>
      <c r="D3734" s="151" t="s">
        <v>3053</v>
      </c>
      <c r="E3734" s="152"/>
      <c r="F3734" s="152"/>
      <c r="G3734" s="152"/>
      <c r="H3734" s="149" t="s">
        <v>57</v>
      </c>
      <c r="K3734" s="149" t="s">
        <v>8232</v>
      </c>
      <c r="U3734" s="176" t="s">
        <v>8844</v>
      </c>
    </row>
    <row r="3735" spans="1:21" ht="14.25" customHeight="1">
      <c r="A3735" s="102" t="s">
        <v>7678</v>
      </c>
      <c r="C3735" s="151" t="s">
        <v>5601</v>
      </c>
      <c r="D3735" s="151" t="s">
        <v>3053</v>
      </c>
      <c r="E3735" s="152"/>
      <c r="F3735" s="152"/>
      <c r="G3735" s="152"/>
      <c r="H3735" s="149" t="s">
        <v>57</v>
      </c>
      <c r="K3735" s="149" t="s">
        <v>8232</v>
      </c>
      <c r="U3735" s="176" t="s">
        <v>8845</v>
      </c>
    </row>
    <row r="3736" spans="1:21" ht="14.25" customHeight="1">
      <c r="A3736" s="102" t="s">
        <v>7679</v>
      </c>
      <c r="C3736" s="151" t="s">
        <v>5601</v>
      </c>
      <c r="D3736" s="151" t="s">
        <v>3053</v>
      </c>
      <c r="E3736" s="152"/>
      <c r="F3736" s="152"/>
      <c r="G3736" s="152"/>
      <c r="H3736" s="149" t="s">
        <v>57</v>
      </c>
      <c r="K3736" s="149" t="s">
        <v>8232</v>
      </c>
      <c r="U3736" s="176" t="s">
        <v>8846</v>
      </c>
    </row>
    <row r="3737" spans="1:21" ht="14.25" customHeight="1">
      <c r="A3737" s="102" t="s">
        <v>7680</v>
      </c>
      <c r="C3737" s="151" t="s">
        <v>5601</v>
      </c>
      <c r="D3737" s="151" t="s">
        <v>3053</v>
      </c>
      <c r="E3737" s="152"/>
      <c r="F3737" s="152"/>
      <c r="G3737" s="152"/>
      <c r="H3737" s="149" t="s">
        <v>57</v>
      </c>
      <c r="K3737" s="149" t="s">
        <v>8232</v>
      </c>
      <c r="U3737" s="176" t="s">
        <v>8847</v>
      </c>
    </row>
    <row r="3738" spans="1:21" ht="14.25" customHeight="1">
      <c r="A3738" s="102" t="s">
        <v>7681</v>
      </c>
      <c r="C3738" s="151" t="s">
        <v>5601</v>
      </c>
      <c r="D3738" s="151" t="s">
        <v>3053</v>
      </c>
      <c r="E3738" s="152"/>
      <c r="F3738" s="152"/>
      <c r="G3738" s="152"/>
      <c r="H3738" s="149" t="s">
        <v>57</v>
      </c>
      <c r="K3738" s="149" t="s">
        <v>8232</v>
      </c>
      <c r="U3738" s="176" t="s">
        <v>8848</v>
      </c>
    </row>
    <row r="3739" spans="1:21" ht="14.25" customHeight="1">
      <c r="A3739" s="102" t="s">
        <v>7682</v>
      </c>
      <c r="C3739" s="151" t="s">
        <v>5601</v>
      </c>
      <c r="D3739" s="151" t="s">
        <v>3053</v>
      </c>
      <c r="E3739" s="152"/>
      <c r="F3739" s="152"/>
      <c r="G3739" s="152"/>
      <c r="H3739" s="149" t="s">
        <v>57</v>
      </c>
      <c r="K3739" s="149" t="s">
        <v>8232</v>
      </c>
      <c r="U3739" s="176" t="s">
        <v>8849</v>
      </c>
    </row>
    <row r="3740" spans="1:21" ht="14.25" customHeight="1">
      <c r="A3740" s="102" t="s">
        <v>7683</v>
      </c>
      <c r="C3740" s="151" t="s">
        <v>5601</v>
      </c>
      <c r="D3740" s="151" t="s">
        <v>3053</v>
      </c>
      <c r="E3740" s="152"/>
      <c r="F3740" s="152"/>
      <c r="G3740" s="152"/>
      <c r="H3740" s="149" t="s">
        <v>57</v>
      </c>
      <c r="K3740" s="149" t="s">
        <v>8232</v>
      </c>
      <c r="U3740" s="176" t="s">
        <v>8850</v>
      </c>
    </row>
    <row r="3741" spans="1:21" ht="14.25" customHeight="1">
      <c r="A3741" s="102" t="s">
        <v>7684</v>
      </c>
      <c r="C3741" s="151" t="s">
        <v>5601</v>
      </c>
      <c r="D3741" s="151" t="s">
        <v>3053</v>
      </c>
      <c r="E3741" s="152"/>
      <c r="F3741" s="152"/>
      <c r="G3741" s="152"/>
      <c r="H3741" s="149" t="s">
        <v>57</v>
      </c>
      <c r="K3741" s="149" t="s">
        <v>8232</v>
      </c>
      <c r="U3741" s="176" t="s">
        <v>8851</v>
      </c>
    </row>
    <row r="3742" spans="1:21" ht="14.25" customHeight="1">
      <c r="A3742" s="102" t="s">
        <v>7685</v>
      </c>
      <c r="C3742" s="151" t="s">
        <v>5601</v>
      </c>
      <c r="D3742" s="151" t="s">
        <v>3053</v>
      </c>
      <c r="E3742" s="152"/>
      <c r="F3742" s="152"/>
      <c r="G3742" s="152"/>
      <c r="H3742" s="149" t="s">
        <v>57</v>
      </c>
      <c r="K3742" s="149" t="s">
        <v>8232</v>
      </c>
      <c r="U3742" s="176" t="s">
        <v>8852</v>
      </c>
    </row>
    <row r="3743" spans="1:21" ht="14.25" customHeight="1">
      <c r="A3743" s="102" t="s">
        <v>7686</v>
      </c>
      <c r="C3743" s="151" t="s">
        <v>5601</v>
      </c>
      <c r="D3743" s="151" t="s">
        <v>3053</v>
      </c>
      <c r="E3743" s="152"/>
      <c r="F3743" s="152"/>
      <c r="G3743" s="152"/>
      <c r="H3743" s="149" t="s">
        <v>57</v>
      </c>
      <c r="K3743" s="149" t="s">
        <v>8232</v>
      </c>
      <c r="U3743" s="176" t="s">
        <v>8853</v>
      </c>
    </row>
    <row r="3744" spans="1:21" ht="14.25" customHeight="1">
      <c r="A3744" s="102" t="s">
        <v>7687</v>
      </c>
      <c r="C3744" s="151" t="s">
        <v>5601</v>
      </c>
      <c r="D3744" s="151" t="s">
        <v>3053</v>
      </c>
      <c r="E3744" s="152"/>
      <c r="F3744" s="152"/>
      <c r="G3744" s="152"/>
      <c r="H3744" s="149" t="s">
        <v>57</v>
      </c>
      <c r="K3744" s="149" t="s">
        <v>8232</v>
      </c>
      <c r="U3744" s="176" t="s">
        <v>8854</v>
      </c>
    </row>
    <row r="3745" spans="1:21" ht="14.25" customHeight="1">
      <c r="A3745" s="102" t="s">
        <v>7688</v>
      </c>
      <c r="C3745" s="151" t="s">
        <v>5601</v>
      </c>
      <c r="D3745" s="151" t="s">
        <v>3053</v>
      </c>
      <c r="E3745" s="152"/>
      <c r="F3745" s="152"/>
      <c r="G3745" s="152"/>
      <c r="H3745" s="149" t="s">
        <v>57</v>
      </c>
      <c r="K3745" s="149" t="s">
        <v>8232</v>
      </c>
      <c r="U3745" s="176" t="s">
        <v>8855</v>
      </c>
    </row>
    <row r="3746" spans="1:21" ht="14.25" customHeight="1">
      <c r="A3746" s="102" t="s">
        <v>7689</v>
      </c>
      <c r="C3746" s="151" t="s">
        <v>5601</v>
      </c>
      <c r="D3746" s="151" t="s">
        <v>3053</v>
      </c>
      <c r="E3746" s="152"/>
      <c r="F3746" s="152"/>
      <c r="G3746" s="152"/>
      <c r="H3746" s="149" t="s">
        <v>57</v>
      </c>
      <c r="K3746" s="149" t="s">
        <v>8232</v>
      </c>
      <c r="U3746" s="176" t="s">
        <v>8856</v>
      </c>
    </row>
    <row r="3747" spans="1:21" ht="14.25" customHeight="1">
      <c r="A3747" s="102" t="s">
        <v>7690</v>
      </c>
      <c r="C3747" s="151" t="s">
        <v>5601</v>
      </c>
      <c r="D3747" s="151" t="s">
        <v>3053</v>
      </c>
      <c r="E3747" s="152"/>
      <c r="F3747" s="152"/>
      <c r="G3747" s="152"/>
      <c r="H3747" s="149" t="s">
        <v>57</v>
      </c>
      <c r="K3747" s="149" t="s">
        <v>8232</v>
      </c>
      <c r="U3747" s="176" t="s">
        <v>8857</v>
      </c>
    </row>
    <row r="3748" spans="1:21" ht="14.25" customHeight="1">
      <c r="A3748" s="102" t="s">
        <v>7691</v>
      </c>
      <c r="C3748" s="151" t="s">
        <v>5601</v>
      </c>
      <c r="D3748" s="151" t="s">
        <v>3053</v>
      </c>
      <c r="E3748" s="152"/>
      <c r="F3748" s="152"/>
      <c r="G3748" s="152"/>
      <c r="H3748" s="149" t="s">
        <v>57</v>
      </c>
      <c r="K3748" s="149" t="s">
        <v>8232</v>
      </c>
      <c r="U3748" s="176" t="s">
        <v>8858</v>
      </c>
    </row>
    <row r="3749" spans="1:21" ht="14.25" customHeight="1">
      <c r="A3749" s="102" t="s">
        <v>7692</v>
      </c>
      <c r="C3749" s="151" t="s">
        <v>5601</v>
      </c>
      <c r="D3749" s="151" t="s">
        <v>3053</v>
      </c>
      <c r="E3749" s="152"/>
      <c r="F3749" s="152"/>
      <c r="G3749" s="152"/>
      <c r="H3749" s="149" t="s">
        <v>57</v>
      </c>
      <c r="K3749" s="149" t="s">
        <v>8232</v>
      </c>
      <c r="U3749" s="176" t="s">
        <v>8859</v>
      </c>
    </row>
    <row r="3750" spans="1:21" ht="14.25" customHeight="1">
      <c r="A3750" s="102" t="s">
        <v>7693</v>
      </c>
      <c r="C3750" s="151" t="s">
        <v>5601</v>
      </c>
      <c r="D3750" s="151" t="s">
        <v>3053</v>
      </c>
      <c r="E3750" s="152"/>
      <c r="F3750" s="152"/>
      <c r="G3750" s="152"/>
      <c r="H3750" s="149" t="s">
        <v>57</v>
      </c>
      <c r="K3750" s="149" t="s">
        <v>8232</v>
      </c>
      <c r="U3750" s="176" t="s">
        <v>8860</v>
      </c>
    </row>
    <row r="3751" spans="1:21" ht="14.25" customHeight="1">
      <c r="A3751" s="102" t="s">
        <v>7694</v>
      </c>
      <c r="C3751" s="151" t="s">
        <v>5601</v>
      </c>
      <c r="D3751" s="151" t="s">
        <v>3053</v>
      </c>
      <c r="E3751" s="152"/>
      <c r="F3751" s="152"/>
      <c r="G3751" s="152"/>
      <c r="H3751" s="149" t="s">
        <v>57</v>
      </c>
      <c r="K3751" s="149" t="s">
        <v>8232</v>
      </c>
      <c r="U3751" s="176" t="s">
        <v>8861</v>
      </c>
    </row>
    <row r="3752" spans="1:21" ht="14.25" customHeight="1">
      <c r="A3752" s="102" t="s">
        <v>7695</v>
      </c>
      <c r="C3752" s="151" t="s">
        <v>5601</v>
      </c>
      <c r="D3752" s="151" t="s">
        <v>3053</v>
      </c>
      <c r="E3752" s="152"/>
      <c r="F3752" s="152"/>
      <c r="G3752" s="152"/>
      <c r="H3752" s="149" t="s">
        <v>57</v>
      </c>
      <c r="K3752" s="149" t="s">
        <v>8232</v>
      </c>
      <c r="U3752" s="176" t="s">
        <v>8862</v>
      </c>
    </row>
    <row r="3753" spans="1:21" ht="14.25" customHeight="1">
      <c r="A3753" s="102" t="s">
        <v>7696</v>
      </c>
      <c r="C3753" s="151" t="s">
        <v>5601</v>
      </c>
      <c r="D3753" s="151" t="s">
        <v>3053</v>
      </c>
      <c r="E3753" s="152"/>
      <c r="F3753" s="152"/>
      <c r="G3753" s="152"/>
      <c r="H3753" s="149" t="s">
        <v>57</v>
      </c>
      <c r="K3753" s="149" t="s">
        <v>8233</v>
      </c>
      <c r="U3753" s="176" t="s">
        <v>8863</v>
      </c>
    </row>
    <row r="3754" spans="1:21" ht="14.25" customHeight="1">
      <c r="A3754" s="102" t="s">
        <v>7697</v>
      </c>
      <c r="C3754" s="151" t="s">
        <v>5601</v>
      </c>
      <c r="D3754" s="151" t="s">
        <v>3053</v>
      </c>
      <c r="E3754" s="152"/>
      <c r="F3754" s="152"/>
      <c r="G3754" s="152"/>
      <c r="H3754" s="149" t="s">
        <v>57</v>
      </c>
      <c r="K3754" s="149" t="s">
        <v>8233</v>
      </c>
      <c r="U3754" s="176" t="s">
        <v>8864</v>
      </c>
    </row>
    <row r="3755" spans="1:21" ht="14.25" customHeight="1">
      <c r="A3755" s="102" t="s">
        <v>7698</v>
      </c>
      <c r="C3755" s="151" t="s">
        <v>5601</v>
      </c>
      <c r="D3755" s="151" t="s">
        <v>3053</v>
      </c>
      <c r="E3755" s="152"/>
      <c r="F3755" s="152"/>
      <c r="G3755" s="152"/>
      <c r="H3755" s="149" t="s">
        <v>57</v>
      </c>
      <c r="K3755" s="149" t="s">
        <v>8233</v>
      </c>
      <c r="U3755" s="176" t="s">
        <v>8865</v>
      </c>
    </row>
    <row r="3756" spans="1:21" ht="14.25" customHeight="1">
      <c r="A3756" s="102" t="s">
        <v>7699</v>
      </c>
      <c r="C3756" s="151" t="s">
        <v>5601</v>
      </c>
      <c r="D3756" s="151" t="s">
        <v>3053</v>
      </c>
      <c r="E3756" s="152"/>
      <c r="F3756" s="152"/>
      <c r="G3756" s="152"/>
      <c r="H3756" s="149" t="s">
        <v>57</v>
      </c>
      <c r="K3756" s="149" t="s">
        <v>8233</v>
      </c>
      <c r="U3756" s="176" t="s">
        <v>8866</v>
      </c>
    </row>
    <row r="3757" spans="1:21" ht="14.25" customHeight="1">
      <c r="A3757" s="102" t="s">
        <v>7700</v>
      </c>
      <c r="C3757" s="151" t="s">
        <v>5601</v>
      </c>
      <c r="D3757" s="151" t="s">
        <v>3053</v>
      </c>
      <c r="E3757" s="152"/>
      <c r="F3757" s="152"/>
      <c r="G3757" s="152"/>
      <c r="H3757" s="149" t="s">
        <v>57</v>
      </c>
      <c r="K3757" s="149" t="s">
        <v>8233</v>
      </c>
      <c r="U3757" s="176" t="s">
        <v>8867</v>
      </c>
    </row>
    <row r="3758" spans="1:21" ht="14.25" customHeight="1">
      <c r="A3758" s="102" t="s">
        <v>7701</v>
      </c>
      <c r="C3758" s="151" t="s">
        <v>5601</v>
      </c>
      <c r="D3758" s="151" t="s">
        <v>3053</v>
      </c>
      <c r="E3758" s="152"/>
      <c r="F3758" s="152"/>
      <c r="G3758" s="152"/>
      <c r="H3758" s="149" t="s">
        <v>57</v>
      </c>
      <c r="K3758" s="149" t="s">
        <v>8233</v>
      </c>
      <c r="U3758" s="176" t="s">
        <v>8868</v>
      </c>
    </row>
    <row r="3759" spans="1:21" ht="14.25" customHeight="1">
      <c r="A3759" s="102" t="s">
        <v>7702</v>
      </c>
      <c r="C3759" s="151" t="s">
        <v>5601</v>
      </c>
      <c r="D3759" s="151" t="s">
        <v>3053</v>
      </c>
      <c r="E3759" s="152"/>
      <c r="F3759" s="152"/>
      <c r="G3759" s="152"/>
      <c r="H3759" s="149" t="s">
        <v>57</v>
      </c>
      <c r="K3759" s="149" t="s">
        <v>8233</v>
      </c>
      <c r="U3759" s="176" t="s">
        <v>8869</v>
      </c>
    </row>
    <row r="3760" spans="1:21" ht="14.25" customHeight="1">
      <c r="A3760" s="102" t="s">
        <v>7703</v>
      </c>
      <c r="C3760" s="151" t="s">
        <v>5601</v>
      </c>
      <c r="D3760" s="151" t="s">
        <v>3053</v>
      </c>
      <c r="E3760" s="152"/>
      <c r="F3760" s="152"/>
      <c r="G3760" s="152"/>
      <c r="H3760" s="149" t="s">
        <v>57</v>
      </c>
      <c r="K3760" s="149" t="s">
        <v>8233</v>
      </c>
      <c r="U3760" s="176" t="s">
        <v>8870</v>
      </c>
    </row>
    <row r="3761" spans="1:21" ht="14.25" customHeight="1">
      <c r="A3761" s="102" t="s">
        <v>7704</v>
      </c>
      <c r="C3761" s="151" t="s">
        <v>5601</v>
      </c>
      <c r="D3761" s="151" t="s">
        <v>3053</v>
      </c>
      <c r="E3761" s="152"/>
      <c r="F3761" s="152"/>
      <c r="G3761" s="152"/>
      <c r="H3761" s="149" t="s">
        <v>57</v>
      </c>
      <c r="K3761" s="149" t="s">
        <v>8233</v>
      </c>
      <c r="U3761" s="176" t="s">
        <v>8871</v>
      </c>
    </row>
    <row r="3762" spans="1:21" ht="14.25" customHeight="1">
      <c r="A3762" s="102" t="s">
        <v>7705</v>
      </c>
      <c r="C3762" s="151" t="s">
        <v>5601</v>
      </c>
      <c r="D3762" s="151" t="s">
        <v>3053</v>
      </c>
      <c r="E3762" s="152"/>
      <c r="F3762" s="152"/>
      <c r="G3762" s="152"/>
      <c r="H3762" s="149" t="s">
        <v>57</v>
      </c>
      <c r="K3762" s="149" t="s">
        <v>8233</v>
      </c>
      <c r="U3762" s="176" t="s">
        <v>8872</v>
      </c>
    </row>
    <row r="3763" spans="1:21" ht="14.25" customHeight="1">
      <c r="A3763" s="102" t="s">
        <v>7706</v>
      </c>
      <c r="C3763" s="151" t="s">
        <v>5601</v>
      </c>
      <c r="D3763" s="151" t="s">
        <v>3053</v>
      </c>
      <c r="E3763" s="152"/>
      <c r="F3763" s="152"/>
      <c r="G3763" s="152"/>
      <c r="H3763" s="149" t="s">
        <v>57</v>
      </c>
      <c r="K3763" s="149" t="s">
        <v>8233</v>
      </c>
      <c r="U3763" s="176" t="s">
        <v>8873</v>
      </c>
    </row>
    <row r="3764" spans="1:21" ht="14.25" customHeight="1">
      <c r="A3764" s="102" t="s">
        <v>7707</v>
      </c>
      <c r="C3764" s="151" t="s">
        <v>5601</v>
      </c>
      <c r="D3764" s="151" t="s">
        <v>3053</v>
      </c>
      <c r="E3764" s="152"/>
      <c r="F3764" s="152"/>
      <c r="G3764" s="152"/>
      <c r="H3764" s="149" t="s">
        <v>57</v>
      </c>
      <c r="K3764" s="149" t="s">
        <v>8233</v>
      </c>
      <c r="U3764" s="176" t="s">
        <v>8874</v>
      </c>
    </row>
    <row r="3765" spans="1:21" ht="14.25" customHeight="1">
      <c r="A3765" s="102" t="s">
        <v>7708</v>
      </c>
      <c r="C3765" s="151" t="s">
        <v>5601</v>
      </c>
      <c r="D3765" s="151" t="s">
        <v>3053</v>
      </c>
      <c r="E3765" s="152"/>
      <c r="F3765" s="152"/>
      <c r="G3765" s="152"/>
      <c r="H3765" s="149" t="s">
        <v>57</v>
      </c>
      <c r="K3765" s="149" t="s">
        <v>8233</v>
      </c>
      <c r="U3765" s="176" t="s">
        <v>8875</v>
      </c>
    </row>
    <row r="3766" spans="1:21" ht="14.25" customHeight="1">
      <c r="A3766" s="102" t="s">
        <v>7709</v>
      </c>
      <c r="C3766" s="151" t="s">
        <v>5601</v>
      </c>
      <c r="D3766" s="151" t="s">
        <v>3053</v>
      </c>
      <c r="E3766" s="152"/>
      <c r="F3766" s="152"/>
      <c r="G3766" s="152"/>
      <c r="H3766" s="149" t="s">
        <v>57</v>
      </c>
      <c r="K3766" s="149" t="s">
        <v>8233</v>
      </c>
      <c r="U3766" s="176" t="s">
        <v>8876</v>
      </c>
    </row>
    <row r="3767" spans="1:21" ht="14.25" customHeight="1">
      <c r="A3767" s="102" t="s">
        <v>7710</v>
      </c>
      <c r="C3767" s="151" t="s">
        <v>5601</v>
      </c>
      <c r="D3767" s="151" t="s">
        <v>3053</v>
      </c>
      <c r="E3767" s="152"/>
      <c r="F3767" s="152"/>
      <c r="G3767" s="152"/>
      <c r="H3767" s="149" t="s">
        <v>57</v>
      </c>
      <c r="K3767" s="149" t="s">
        <v>8233</v>
      </c>
      <c r="U3767" s="176" t="s">
        <v>8877</v>
      </c>
    </row>
    <row r="3768" spans="1:21" ht="14.25" customHeight="1">
      <c r="A3768" s="102" t="s">
        <v>7711</v>
      </c>
      <c r="C3768" s="151" t="s">
        <v>5601</v>
      </c>
      <c r="D3768" s="151" t="s">
        <v>3053</v>
      </c>
      <c r="E3768" s="152"/>
      <c r="F3768" s="152"/>
      <c r="G3768" s="152"/>
      <c r="H3768" s="149" t="s">
        <v>57</v>
      </c>
      <c r="K3768" s="149" t="s">
        <v>8233</v>
      </c>
      <c r="U3768" s="176" t="s">
        <v>8878</v>
      </c>
    </row>
    <row r="3769" spans="1:21" ht="14.25" customHeight="1">
      <c r="A3769" s="102" t="s">
        <v>7712</v>
      </c>
      <c r="C3769" s="151" t="s">
        <v>5601</v>
      </c>
      <c r="D3769" s="151" t="s">
        <v>3053</v>
      </c>
      <c r="E3769" s="152"/>
      <c r="F3769" s="152"/>
      <c r="G3769" s="152"/>
      <c r="H3769" s="149" t="s">
        <v>57</v>
      </c>
      <c r="K3769" s="149" t="s">
        <v>8233</v>
      </c>
      <c r="U3769" s="176" t="s">
        <v>8879</v>
      </c>
    </row>
    <row r="3770" spans="1:21" ht="14.25" customHeight="1">
      <c r="A3770" s="102" t="s">
        <v>7713</v>
      </c>
      <c r="C3770" s="151" t="s">
        <v>5601</v>
      </c>
      <c r="D3770" s="151" t="s">
        <v>3053</v>
      </c>
      <c r="E3770" s="152"/>
      <c r="F3770" s="152"/>
      <c r="G3770" s="152"/>
      <c r="H3770" s="149" t="s">
        <v>57</v>
      </c>
      <c r="K3770" s="149" t="s">
        <v>8233</v>
      </c>
      <c r="U3770" s="176" t="s">
        <v>8880</v>
      </c>
    </row>
    <row r="3771" spans="1:21" ht="14.25" customHeight="1">
      <c r="A3771" s="102" t="s">
        <v>7714</v>
      </c>
      <c r="C3771" s="151" t="s">
        <v>5601</v>
      </c>
      <c r="D3771" s="151" t="s">
        <v>3053</v>
      </c>
      <c r="E3771" s="152"/>
      <c r="F3771" s="152"/>
      <c r="G3771" s="152"/>
      <c r="H3771" s="149" t="s">
        <v>57</v>
      </c>
      <c r="K3771" s="149" t="s">
        <v>8233</v>
      </c>
      <c r="U3771" s="176" t="s">
        <v>8881</v>
      </c>
    </row>
    <row r="3772" spans="1:21" ht="14.25" customHeight="1">
      <c r="A3772" s="102" t="s">
        <v>7715</v>
      </c>
      <c r="C3772" s="151" t="s">
        <v>5601</v>
      </c>
      <c r="D3772" s="151" t="s">
        <v>3053</v>
      </c>
      <c r="E3772" s="152"/>
      <c r="F3772" s="152"/>
      <c r="G3772" s="152"/>
      <c r="H3772" s="149" t="s">
        <v>57</v>
      </c>
      <c r="K3772" s="149" t="s">
        <v>8233</v>
      </c>
      <c r="U3772" s="176" t="s">
        <v>8882</v>
      </c>
    </row>
    <row r="3773" spans="1:21" ht="14.25" customHeight="1">
      <c r="A3773" s="102" t="s">
        <v>7716</v>
      </c>
      <c r="C3773" s="151" t="s">
        <v>5601</v>
      </c>
      <c r="D3773" s="151" t="s">
        <v>3053</v>
      </c>
      <c r="E3773" s="152"/>
      <c r="F3773" s="152"/>
      <c r="G3773" s="152"/>
      <c r="H3773" s="149" t="s">
        <v>57</v>
      </c>
      <c r="K3773" s="149" t="s">
        <v>8233</v>
      </c>
      <c r="U3773" s="176" t="s">
        <v>8883</v>
      </c>
    </row>
    <row r="3774" spans="1:21" ht="14.25" customHeight="1">
      <c r="A3774" s="102" t="s">
        <v>7717</v>
      </c>
      <c r="C3774" s="151" t="s">
        <v>5601</v>
      </c>
      <c r="D3774" s="151" t="s">
        <v>3053</v>
      </c>
      <c r="E3774" s="152"/>
      <c r="F3774" s="152"/>
      <c r="G3774" s="152"/>
      <c r="H3774" s="149" t="s">
        <v>57</v>
      </c>
      <c r="K3774" s="149" t="s">
        <v>8233</v>
      </c>
      <c r="U3774" s="176" t="s">
        <v>8884</v>
      </c>
    </row>
    <row r="3775" spans="1:21" ht="14.25" customHeight="1">
      <c r="A3775" s="102" t="s">
        <v>7718</v>
      </c>
      <c r="C3775" s="151" t="s">
        <v>5601</v>
      </c>
      <c r="D3775" s="151" t="s">
        <v>3053</v>
      </c>
      <c r="E3775" s="152"/>
      <c r="F3775" s="152"/>
      <c r="G3775" s="152"/>
      <c r="H3775" s="149" t="s">
        <v>57</v>
      </c>
      <c r="K3775" s="149" t="s">
        <v>8233</v>
      </c>
      <c r="U3775" s="176" t="s">
        <v>8885</v>
      </c>
    </row>
    <row r="3776" spans="1:21" ht="14.25" customHeight="1">
      <c r="A3776" s="102" t="s">
        <v>7719</v>
      </c>
      <c r="C3776" s="151" t="s">
        <v>5601</v>
      </c>
      <c r="D3776" s="151" t="s">
        <v>3053</v>
      </c>
      <c r="E3776" s="152"/>
      <c r="F3776" s="152"/>
      <c r="G3776" s="152"/>
      <c r="H3776" s="149" t="s">
        <v>57</v>
      </c>
      <c r="K3776" s="149" t="s">
        <v>8233</v>
      </c>
      <c r="U3776" s="176" t="s">
        <v>8886</v>
      </c>
    </row>
    <row r="3777" spans="1:21" ht="14.25" customHeight="1">
      <c r="A3777" s="102" t="s">
        <v>7720</v>
      </c>
      <c r="C3777" s="151" t="s">
        <v>5601</v>
      </c>
      <c r="D3777" s="151" t="s">
        <v>3053</v>
      </c>
      <c r="E3777" s="152"/>
      <c r="F3777" s="152"/>
      <c r="G3777" s="152"/>
      <c r="H3777" s="149" t="s">
        <v>57</v>
      </c>
      <c r="K3777" s="149" t="s">
        <v>8233</v>
      </c>
      <c r="U3777" s="176" t="s">
        <v>8887</v>
      </c>
    </row>
    <row r="3778" spans="1:21" ht="14.25" customHeight="1">
      <c r="A3778" s="102" t="s">
        <v>7721</v>
      </c>
      <c r="C3778" s="151" t="s">
        <v>5601</v>
      </c>
      <c r="D3778" s="151" t="s">
        <v>3053</v>
      </c>
      <c r="E3778" s="152"/>
      <c r="F3778" s="152"/>
      <c r="G3778" s="152"/>
      <c r="H3778" s="149" t="s">
        <v>57</v>
      </c>
      <c r="K3778" s="149" t="s">
        <v>8233</v>
      </c>
      <c r="U3778" s="176" t="s">
        <v>8888</v>
      </c>
    </row>
    <row r="3779" spans="1:21" ht="14.25" customHeight="1">
      <c r="A3779" s="102" t="s">
        <v>7722</v>
      </c>
      <c r="C3779" s="151" t="s">
        <v>5601</v>
      </c>
      <c r="D3779" s="151" t="s">
        <v>3053</v>
      </c>
      <c r="E3779" s="152"/>
      <c r="F3779" s="152"/>
      <c r="G3779" s="152"/>
      <c r="H3779" s="149" t="s">
        <v>57</v>
      </c>
      <c r="K3779" s="149" t="s">
        <v>8233</v>
      </c>
      <c r="U3779" s="176" t="s">
        <v>8889</v>
      </c>
    </row>
    <row r="3780" spans="1:21" ht="14.25" customHeight="1">
      <c r="A3780" s="102" t="s">
        <v>7723</v>
      </c>
      <c r="C3780" s="151" t="s">
        <v>5601</v>
      </c>
      <c r="D3780" s="151" t="s">
        <v>3053</v>
      </c>
      <c r="E3780" s="152"/>
      <c r="F3780" s="152"/>
      <c r="G3780" s="152"/>
      <c r="H3780" s="149" t="s">
        <v>57</v>
      </c>
      <c r="K3780" s="149" t="s">
        <v>8233</v>
      </c>
      <c r="U3780" s="176" t="s">
        <v>8890</v>
      </c>
    </row>
    <row r="3781" spans="1:21" ht="14.25" customHeight="1">
      <c r="A3781" s="102" t="s">
        <v>7724</v>
      </c>
      <c r="C3781" s="151" t="s">
        <v>5601</v>
      </c>
      <c r="D3781" s="151" t="s">
        <v>3053</v>
      </c>
      <c r="E3781" s="152"/>
      <c r="F3781" s="152"/>
      <c r="G3781" s="152"/>
      <c r="H3781" s="149" t="s">
        <v>57</v>
      </c>
      <c r="K3781" s="149" t="s">
        <v>8233</v>
      </c>
      <c r="U3781" s="176" t="s">
        <v>8891</v>
      </c>
    </row>
    <row r="3782" spans="1:21" ht="14.25" customHeight="1">
      <c r="A3782" s="102" t="s">
        <v>7725</v>
      </c>
      <c r="C3782" s="151" t="s">
        <v>5601</v>
      </c>
      <c r="D3782" s="151" t="s">
        <v>3053</v>
      </c>
      <c r="E3782" s="152"/>
      <c r="F3782" s="152"/>
      <c r="G3782" s="152"/>
      <c r="H3782" s="149" t="s">
        <v>57</v>
      </c>
      <c r="K3782" s="149" t="s">
        <v>8233</v>
      </c>
      <c r="U3782" s="176" t="s">
        <v>8892</v>
      </c>
    </row>
    <row r="3783" spans="1:21" ht="14.25" customHeight="1">
      <c r="A3783" s="102" t="s">
        <v>7726</v>
      </c>
      <c r="C3783" s="151" t="s">
        <v>5601</v>
      </c>
      <c r="D3783" s="151" t="s">
        <v>3053</v>
      </c>
      <c r="E3783" s="152"/>
      <c r="F3783" s="152"/>
      <c r="G3783" s="152"/>
      <c r="H3783" s="149" t="s">
        <v>57</v>
      </c>
      <c r="K3783" s="149" t="s">
        <v>8233</v>
      </c>
      <c r="U3783" s="176" t="s">
        <v>8893</v>
      </c>
    </row>
    <row r="3784" spans="1:21" ht="14.25" customHeight="1">
      <c r="A3784" s="102" t="s">
        <v>7727</v>
      </c>
      <c r="C3784" s="151" t="s">
        <v>5601</v>
      </c>
      <c r="D3784" s="151" t="s">
        <v>3053</v>
      </c>
      <c r="E3784" s="152"/>
      <c r="F3784" s="152"/>
      <c r="G3784" s="152"/>
      <c r="H3784" s="149" t="s">
        <v>57</v>
      </c>
      <c r="K3784" s="149" t="s">
        <v>8233</v>
      </c>
      <c r="U3784" s="176" t="s">
        <v>8894</v>
      </c>
    </row>
    <row r="3785" spans="1:21" ht="14.25" customHeight="1">
      <c r="A3785" s="102" t="s">
        <v>7728</v>
      </c>
      <c r="C3785" s="151" t="s">
        <v>5601</v>
      </c>
      <c r="D3785" s="151" t="s">
        <v>3053</v>
      </c>
      <c r="E3785" s="152"/>
      <c r="F3785" s="152"/>
      <c r="G3785" s="152"/>
      <c r="H3785" s="149" t="s">
        <v>57</v>
      </c>
      <c r="K3785" s="149" t="s">
        <v>8233</v>
      </c>
      <c r="U3785" s="176" t="s">
        <v>8895</v>
      </c>
    </row>
    <row r="3786" spans="1:21" ht="14.25" customHeight="1">
      <c r="A3786" s="102" t="s">
        <v>7729</v>
      </c>
      <c r="C3786" s="151" t="s">
        <v>5601</v>
      </c>
      <c r="D3786" s="151" t="s">
        <v>3053</v>
      </c>
      <c r="E3786" s="152"/>
      <c r="F3786" s="152"/>
      <c r="G3786" s="152"/>
      <c r="H3786" s="149" t="s">
        <v>57</v>
      </c>
      <c r="K3786" s="149" t="s">
        <v>8233</v>
      </c>
      <c r="U3786" s="176" t="s">
        <v>8896</v>
      </c>
    </row>
    <row r="3787" spans="1:21" ht="14.25" customHeight="1">
      <c r="A3787" s="102" t="s">
        <v>7730</v>
      </c>
      <c r="C3787" s="151" t="s">
        <v>5601</v>
      </c>
      <c r="D3787" s="151" t="s">
        <v>3053</v>
      </c>
      <c r="E3787" s="152"/>
      <c r="F3787" s="152"/>
      <c r="G3787" s="152"/>
      <c r="H3787" s="149" t="s">
        <v>57</v>
      </c>
      <c r="K3787" s="149" t="s">
        <v>8233</v>
      </c>
      <c r="U3787" s="176" t="s">
        <v>8897</v>
      </c>
    </row>
    <row r="3788" spans="1:21" ht="14.25" customHeight="1">
      <c r="A3788" s="102" t="s">
        <v>7731</v>
      </c>
      <c r="C3788" s="151" t="s">
        <v>5601</v>
      </c>
      <c r="D3788" s="151" t="s">
        <v>3053</v>
      </c>
      <c r="E3788" s="152"/>
      <c r="F3788" s="152"/>
      <c r="G3788" s="152"/>
      <c r="H3788" s="149" t="s">
        <v>57</v>
      </c>
      <c r="K3788" s="149" t="s">
        <v>8233</v>
      </c>
      <c r="U3788" s="176" t="s">
        <v>8898</v>
      </c>
    </row>
    <row r="3789" spans="1:21" ht="14.25" customHeight="1">
      <c r="A3789" s="102" t="s">
        <v>7732</v>
      </c>
      <c r="C3789" s="151" t="s">
        <v>5601</v>
      </c>
      <c r="D3789" s="151" t="s">
        <v>3053</v>
      </c>
      <c r="E3789" s="152"/>
      <c r="F3789" s="152"/>
      <c r="G3789" s="152"/>
      <c r="H3789" s="149" t="s">
        <v>57</v>
      </c>
      <c r="K3789" s="149" t="s">
        <v>8233</v>
      </c>
      <c r="U3789" s="176" t="s">
        <v>8899</v>
      </c>
    </row>
    <row r="3790" spans="1:21" ht="14.25" customHeight="1">
      <c r="A3790" s="102" t="s">
        <v>7733</v>
      </c>
      <c r="C3790" s="151" t="s">
        <v>5601</v>
      </c>
      <c r="D3790" s="151" t="s">
        <v>3053</v>
      </c>
      <c r="E3790" s="152"/>
      <c r="F3790" s="152"/>
      <c r="G3790" s="152"/>
      <c r="H3790" s="149" t="s">
        <v>57</v>
      </c>
      <c r="K3790" s="149" t="s">
        <v>8233</v>
      </c>
      <c r="U3790" s="176" t="s">
        <v>8900</v>
      </c>
    </row>
    <row r="3791" spans="1:21" ht="14.25" customHeight="1">
      <c r="A3791" s="102" t="s">
        <v>7734</v>
      </c>
      <c r="C3791" s="151" t="s">
        <v>5601</v>
      </c>
      <c r="D3791" s="151" t="s">
        <v>3053</v>
      </c>
      <c r="E3791" s="152"/>
      <c r="F3791" s="152"/>
      <c r="G3791" s="152"/>
      <c r="H3791" s="149" t="s">
        <v>57</v>
      </c>
      <c r="K3791" s="149" t="s">
        <v>8233</v>
      </c>
      <c r="U3791" s="176" t="s">
        <v>8901</v>
      </c>
    </row>
    <row r="3792" spans="1:21" ht="14.25" customHeight="1">
      <c r="A3792" s="102" t="s">
        <v>7735</v>
      </c>
      <c r="C3792" s="151" t="s">
        <v>5601</v>
      </c>
      <c r="D3792" s="151" t="s">
        <v>3053</v>
      </c>
      <c r="E3792" s="152"/>
      <c r="F3792" s="152"/>
      <c r="G3792" s="152"/>
      <c r="H3792" s="149" t="s">
        <v>57</v>
      </c>
      <c r="K3792" s="149" t="s">
        <v>8233</v>
      </c>
      <c r="U3792" s="176" t="s">
        <v>8902</v>
      </c>
    </row>
    <row r="3793" spans="1:21" ht="14.25" customHeight="1">
      <c r="A3793" s="102" t="s">
        <v>7736</v>
      </c>
      <c r="C3793" s="151" t="s">
        <v>5601</v>
      </c>
      <c r="D3793" s="151" t="s">
        <v>3053</v>
      </c>
      <c r="E3793" s="152"/>
      <c r="F3793" s="152"/>
      <c r="G3793" s="152"/>
      <c r="H3793" s="149" t="s">
        <v>57</v>
      </c>
      <c r="K3793" s="149" t="s">
        <v>8233</v>
      </c>
      <c r="U3793" s="176" t="s">
        <v>8903</v>
      </c>
    </row>
    <row r="3794" spans="1:21" ht="14.25" customHeight="1">
      <c r="A3794" s="102" t="s">
        <v>7737</v>
      </c>
      <c r="C3794" s="151" t="s">
        <v>5601</v>
      </c>
      <c r="D3794" s="151" t="s">
        <v>3053</v>
      </c>
      <c r="E3794" s="152"/>
      <c r="F3794" s="152"/>
      <c r="G3794" s="152"/>
      <c r="H3794" s="149" t="s">
        <v>57</v>
      </c>
      <c r="K3794" s="149" t="s">
        <v>8233</v>
      </c>
      <c r="U3794" s="176" t="s">
        <v>8904</v>
      </c>
    </row>
    <row r="3795" spans="1:21" ht="14.25" customHeight="1">
      <c r="A3795" s="102" t="s">
        <v>7738</v>
      </c>
      <c r="C3795" s="151" t="s">
        <v>5601</v>
      </c>
      <c r="D3795" s="151" t="s">
        <v>3053</v>
      </c>
      <c r="E3795" s="152"/>
      <c r="F3795" s="152"/>
      <c r="G3795" s="152"/>
      <c r="H3795" s="149" t="s">
        <v>57</v>
      </c>
      <c r="K3795" s="149" t="s">
        <v>8233</v>
      </c>
      <c r="U3795" s="176" t="s">
        <v>8905</v>
      </c>
    </row>
    <row r="3796" spans="1:21" ht="14.25" customHeight="1">
      <c r="A3796" s="102" t="s">
        <v>7739</v>
      </c>
      <c r="C3796" s="151" t="s">
        <v>5601</v>
      </c>
      <c r="D3796" s="151" t="s">
        <v>3053</v>
      </c>
      <c r="E3796" s="152"/>
      <c r="F3796" s="152"/>
      <c r="G3796" s="152"/>
      <c r="H3796" s="149" t="s">
        <v>57</v>
      </c>
      <c r="K3796" s="149" t="s">
        <v>8233</v>
      </c>
      <c r="U3796" s="176" t="s">
        <v>8906</v>
      </c>
    </row>
    <row r="3797" spans="1:21" ht="14.25" customHeight="1">
      <c r="A3797" s="102" t="s">
        <v>7740</v>
      </c>
      <c r="C3797" s="151" t="s">
        <v>5601</v>
      </c>
      <c r="D3797" s="151" t="s">
        <v>3053</v>
      </c>
      <c r="E3797" s="152"/>
      <c r="F3797" s="152"/>
      <c r="G3797" s="152"/>
      <c r="H3797" s="149" t="s">
        <v>57</v>
      </c>
      <c r="K3797" s="149" t="s">
        <v>8233</v>
      </c>
      <c r="U3797" s="176" t="s">
        <v>8907</v>
      </c>
    </row>
    <row r="3798" spans="1:21" ht="14.25" customHeight="1">
      <c r="A3798" s="102" t="s">
        <v>7741</v>
      </c>
      <c r="C3798" s="151" t="s">
        <v>5601</v>
      </c>
      <c r="D3798" s="151" t="s">
        <v>3053</v>
      </c>
      <c r="E3798" s="152"/>
      <c r="F3798" s="152"/>
      <c r="G3798" s="152"/>
      <c r="H3798" s="149" t="s">
        <v>57</v>
      </c>
      <c r="K3798" s="149" t="s">
        <v>8233</v>
      </c>
      <c r="U3798" s="176" t="s">
        <v>8908</v>
      </c>
    </row>
    <row r="3799" spans="1:21" ht="14.25" customHeight="1">
      <c r="A3799" s="102" t="s">
        <v>7742</v>
      </c>
      <c r="C3799" s="151" t="s">
        <v>5601</v>
      </c>
      <c r="D3799" s="151" t="s">
        <v>3053</v>
      </c>
      <c r="E3799" s="152"/>
      <c r="F3799" s="152"/>
      <c r="G3799" s="152"/>
      <c r="H3799" s="149" t="s">
        <v>57</v>
      </c>
      <c r="K3799" s="149" t="s">
        <v>8233</v>
      </c>
      <c r="U3799" s="176" t="s">
        <v>8909</v>
      </c>
    </row>
    <row r="3800" spans="1:21" ht="14.25" customHeight="1">
      <c r="A3800" s="102" t="s">
        <v>7743</v>
      </c>
      <c r="C3800" s="151" t="s">
        <v>5601</v>
      </c>
      <c r="D3800" s="151" t="s">
        <v>3053</v>
      </c>
      <c r="E3800" s="152"/>
      <c r="F3800" s="152"/>
      <c r="G3800" s="152"/>
      <c r="H3800" s="149" t="s">
        <v>57</v>
      </c>
      <c r="K3800" s="149" t="s">
        <v>8233</v>
      </c>
      <c r="U3800" s="176" t="s">
        <v>8910</v>
      </c>
    </row>
    <row r="3801" spans="1:21" ht="14.25" customHeight="1">
      <c r="A3801" s="102" t="s">
        <v>7744</v>
      </c>
      <c r="C3801" s="151" t="s">
        <v>5601</v>
      </c>
      <c r="D3801" s="151" t="s">
        <v>3053</v>
      </c>
      <c r="E3801" s="152"/>
      <c r="F3801" s="152"/>
      <c r="G3801" s="152"/>
      <c r="H3801" s="149" t="s">
        <v>57</v>
      </c>
      <c r="K3801" s="149" t="s">
        <v>8233</v>
      </c>
      <c r="U3801" s="176" t="s">
        <v>8911</v>
      </c>
    </row>
    <row r="3802" spans="1:21" ht="14.25" customHeight="1">
      <c r="A3802" s="102" t="s">
        <v>7745</v>
      </c>
      <c r="C3802" s="151" t="s">
        <v>5601</v>
      </c>
      <c r="D3802" s="151" t="s">
        <v>3053</v>
      </c>
      <c r="E3802" s="152"/>
      <c r="F3802" s="152"/>
      <c r="G3802" s="152"/>
      <c r="H3802" s="149" t="s">
        <v>57</v>
      </c>
      <c r="K3802" s="149" t="s">
        <v>8233</v>
      </c>
      <c r="U3802" s="176" t="s">
        <v>8912</v>
      </c>
    </row>
    <row r="3803" spans="1:21" ht="14.25" customHeight="1">
      <c r="A3803" s="102" t="s">
        <v>7746</v>
      </c>
      <c r="C3803" s="151" t="s">
        <v>5601</v>
      </c>
      <c r="D3803" s="151" t="s">
        <v>3053</v>
      </c>
      <c r="E3803" s="152"/>
      <c r="F3803" s="152"/>
      <c r="G3803" s="152"/>
      <c r="H3803" s="149" t="s">
        <v>57</v>
      </c>
      <c r="K3803" s="149" t="s">
        <v>8233</v>
      </c>
      <c r="U3803" s="176" t="s">
        <v>8913</v>
      </c>
    </row>
    <row r="3804" spans="1:21" ht="14.25" customHeight="1">
      <c r="A3804" s="102" t="s">
        <v>7747</v>
      </c>
      <c r="C3804" s="151" t="s">
        <v>5601</v>
      </c>
      <c r="D3804" s="151" t="s">
        <v>3053</v>
      </c>
      <c r="E3804" s="152"/>
      <c r="F3804" s="152"/>
      <c r="G3804" s="152"/>
      <c r="H3804" s="149" t="s">
        <v>57</v>
      </c>
      <c r="K3804" s="149" t="s">
        <v>8233</v>
      </c>
      <c r="U3804" s="176" t="s">
        <v>8914</v>
      </c>
    </row>
    <row r="3805" spans="1:21" ht="14.25" customHeight="1">
      <c r="A3805" s="102" t="s">
        <v>7748</v>
      </c>
      <c r="C3805" s="151" t="s">
        <v>5601</v>
      </c>
      <c r="D3805" s="151" t="s">
        <v>3053</v>
      </c>
      <c r="E3805" s="152"/>
      <c r="F3805" s="152"/>
      <c r="G3805" s="152"/>
      <c r="H3805" s="149" t="s">
        <v>57</v>
      </c>
      <c r="K3805" s="149" t="s">
        <v>8233</v>
      </c>
      <c r="U3805" s="176" t="s">
        <v>8915</v>
      </c>
    </row>
    <row r="3806" spans="1:21" ht="14.25" customHeight="1">
      <c r="A3806" s="102" t="s">
        <v>7749</v>
      </c>
      <c r="C3806" s="151" t="s">
        <v>5601</v>
      </c>
      <c r="D3806" s="151" t="s">
        <v>3053</v>
      </c>
      <c r="E3806" s="152"/>
      <c r="F3806" s="152"/>
      <c r="G3806" s="152"/>
      <c r="H3806" s="149" t="s">
        <v>57</v>
      </c>
      <c r="K3806" s="149" t="s">
        <v>8233</v>
      </c>
      <c r="U3806" s="176" t="s">
        <v>8916</v>
      </c>
    </row>
    <row r="3807" spans="1:21" ht="14.25" customHeight="1">
      <c r="A3807" s="102" t="s">
        <v>7750</v>
      </c>
      <c r="C3807" s="151" t="s">
        <v>5601</v>
      </c>
      <c r="D3807" s="151" t="s">
        <v>3053</v>
      </c>
      <c r="E3807" s="152"/>
      <c r="F3807" s="152"/>
      <c r="G3807" s="152"/>
      <c r="H3807" s="149" t="s">
        <v>57</v>
      </c>
      <c r="K3807" s="149" t="s">
        <v>8233</v>
      </c>
      <c r="U3807" s="176" t="s">
        <v>8917</v>
      </c>
    </row>
    <row r="3808" spans="1:21" ht="14.25" customHeight="1">
      <c r="A3808" s="102" t="s">
        <v>7751</v>
      </c>
      <c r="C3808" s="151" t="s">
        <v>5601</v>
      </c>
      <c r="D3808" s="151" t="s">
        <v>3053</v>
      </c>
      <c r="E3808" s="152"/>
      <c r="F3808" s="152"/>
      <c r="G3808" s="152"/>
      <c r="H3808" s="149" t="s">
        <v>57</v>
      </c>
      <c r="K3808" s="149" t="s">
        <v>8233</v>
      </c>
      <c r="U3808" s="176" t="s">
        <v>8918</v>
      </c>
    </row>
    <row r="3809" spans="1:21" ht="14.25" customHeight="1">
      <c r="A3809" s="102" t="s">
        <v>7752</v>
      </c>
      <c r="C3809" s="151" t="s">
        <v>5601</v>
      </c>
      <c r="D3809" s="151" t="s">
        <v>3053</v>
      </c>
      <c r="E3809" s="152"/>
      <c r="F3809" s="152"/>
      <c r="G3809" s="152"/>
      <c r="H3809" s="149" t="s">
        <v>57</v>
      </c>
      <c r="K3809" s="149" t="s">
        <v>8233</v>
      </c>
      <c r="U3809" s="176" t="s">
        <v>8919</v>
      </c>
    </row>
    <row r="3810" spans="1:21" ht="14.25" customHeight="1">
      <c r="A3810" s="102" t="s">
        <v>7753</v>
      </c>
      <c r="C3810" s="151" t="s">
        <v>5601</v>
      </c>
      <c r="D3810" s="151" t="s">
        <v>3053</v>
      </c>
      <c r="E3810" s="152"/>
      <c r="F3810" s="152"/>
      <c r="G3810" s="152"/>
      <c r="H3810" s="149" t="s">
        <v>57</v>
      </c>
      <c r="K3810" s="149" t="s">
        <v>8233</v>
      </c>
      <c r="U3810" s="176" t="s">
        <v>8920</v>
      </c>
    </row>
    <row r="3811" spans="1:21" ht="14.25" customHeight="1">
      <c r="A3811" s="102" t="s">
        <v>7754</v>
      </c>
      <c r="C3811" s="151" t="s">
        <v>5601</v>
      </c>
      <c r="D3811" s="151" t="s">
        <v>3053</v>
      </c>
      <c r="E3811" s="152"/>
      <c r="F3811" s="152"/>
      <c r="G3811" s="152"/>
      <c r="H3811" s="149" t="s">
        <v>57</v>
      </c>
      <c r="K3811" s="149" t="s">
        <v>8233</v>
      </c>
      <c r="U3811" s="176" t="s">
        <v>8921</v>
      </c>
    </row>
    <row r="3812" spans="1:21" ht="14.25" customHeight="1">
      <c r="A3812" s="102" t="s">
        <v>7755</v>
      </c>
      <c r="C3812" s="151" t="s">
        <v>5601</v>
      </c>
      <c r="D3812" s="151" t="s">
        <v>3053</v>
      </c>
      <c r="E3812" s="152"/>
      <c r="F3812" s="152"/>
      <c r="G3812" s="152"/>
      <c r="H3812" s="149" t="s">
        <v>57</v>
      </c>
      <c r="K3812" s="149" t="s">
        <v>8233</v>
      </c>
      <c r="U3812" s="176" t="s">
        <v>8922</v>
      </c>
    </row>
    <row r="3813" spans="1:21" ht="14.25" customHeight="1">
      <c r="A3813" s="102" t="s">
        <v>7756</v>
      </c>
      <c r="C3813" s="151" t="s">
        <v>5601</v>
      </c>
      <c r="D3813" s="151" t="s">
        <v>3053</v>
      </c>
      <c r="E3813" s="152"/>
      <c r="F3813" s="152"/>
      <c r="G3813" s="152"/>
      <c r="H3813" s="149" t="s">
        <v>57</v>
      </c>
      <c r="K3813" s="149" t="s">
        <v>8233</v>
      </c>
      <c r="U3813" s="176" t="s">
        <v>8923</v>
      </c>
    </row>
    <row r="3814" spans="1:21" ht="14.25" customHeight="1">
      <c r="A3814" s="102" t="s">
        <v>7757</v>
      </c>
      <c r="C3814" s="151" t="s">
        <v>5601</v>
      </c>
      <c r="D3814" s="151" t="s">
        <v>3053</v>
      </c>
      <c r="E3814" s="152"/>
      <c r="F3814" s="152"/>
      <c r="G3814" s="152"/>
      <c r="H3814" s="149" t="s">
        <v>57</v>
      </c>
      <c r="K3814" s="149" t="s">
        <v>8233</v>
      </c>
      <c r="U3814" s="176" t="s">
        <v>8924</v>
      </c>
    </row>
    <row r="3815" spans="1:21" ht="14.25" customHeight="1">
      <c r="A3815" s="102" t="s">
        <v>7758</v>
      </c>
      <c r="C3815" s="151" t="s">
        <v>5601</v>
      </c>
      <c r="D3815" s="151" t="s">
        <v>3053</v>
      </c>
      <c r="E3815" s="152"/>
      <c r="F3815" s="152"/>
      <c r="G3815" s="152"/>
      <c r="H3815" s="149" t="s">
        <v>57</v>
      </c>
      <c r="K3815" s="149" t="s">
        <v>8233</v>
      </c>
      <c r="U3815" s="176" t="s">
        <v>8925</v>
      </c>
    </row>
    <row r="3816" spans="1:21" ht="14.25" customHeight="1">
      <c r="A3816" s="102" t="s">
        <v>7759</v>
      </c>
      <c r="C3816" s="151" t="s">
        <v>5601</v>
      </c>
      <c r="D3816" s="151" t="s">
        <v>3053</v>
      </c>
      <c r="E3816" s="152"/>
      <c r="F3816" s="152"/>
      <c r="G3816" s="152"/>
      <c r="H3816" s="149" t="s">
        <v>57</v>
      </c>
      <c r="K3816" s="149" t="s">
        <v>8233</v>
      </c>
      <c r="U3816" s="176" t="s">
        <v>8926</v>
      </c>
    </row>
    <row r="3817" spans="1:21" ht="14.25" customHeight="1">
      <c r="A3817" s="102" t="s">
        <v>7760</v>
      </c>
      <c r="C3817" s="151" t="s">
        <v>5601</v>
      </c>
      <c r="D3817" s="151" t="s">
        <v>3053</v>
      </c>
      <c r="E3817" s="152"/>
      <c r="F3817" s="152"/>
      <c r="G3817" s="152"/>
      <c r="H3817" s="149" t="s">
        <v>57</v>
      </c>
      <c r="K3817" s="149" t="s">
        <v>8233</v>
      </c>
      <c r="U3817" s="176" t="s">
        <v>8927</v>
      </c>
    </row>
    <row r="3818" spans="1:21" ht="14.25" customHeight="1">
      <c r="A3818" s="102" t="s">
        <v>7761</v>
      </c>
      <c r="C3818" s="151" t="s">
        <v>5601</v>
      </c>
      <c r="D3818" s="151" t="s">
        <v>3053</v>
      </c>
      <c r="E3818" s="152"/>
      <c r="F3818" s="152"/>
      <c r="G3818" s="152"/>
      <c r="H3818" s="149" t="s">
        <v>57</v>
      </c>
      <c r="K3818" s="149" t="s">
        <v>8233</v>
      </c>
      <c r="U3818" s="176" t="s">
        <v>8928</v>
      </c>
    </row>
    <row r="3819" spans="1:21" ht="14.25" customHeight="1">
      <c r="A3819" s="102" t="s">
        <v>7762</v>
      </c>
      <c r="C3819" s="151" t="s">
        <v>5601</v>
      </c>
      <c r="D3819" s="151" t="s">
        <v>3053</v>
      </c>
      <c r="E3819" s="152"/>
      <c r="F3819" s="152"/>
      <c r="G3819" s="152"/>
      <c r="H3819" s="149" t="s">
        <v>57</v>
      </c>
      <c r="K3819" s="149" t="s">
        <v>8233</v>
      </c>
      <c r="U3819" s="176" t="s">
        <v>8929</v>
      </c>
    </row>
    <row r="3820" spans="1:21" ht="14.25" customHeight="1">
      <c r="A3820" s="102" t="s">
        <v>7763</v>
      </c>
      <c r="C3820" s="151" t="s">
        <v>5601</v>
      </c>
      <c r="D3820" s="151" t="s">
        <v>3053</v>
      </c>
      <c r="E3820" s="152"/>
      <c r="F3820" s="152"/>
      <c r="G3820" s="152"/>
      <c r="H3820" s="149" t="s">
        <v>57</v>
      </c>
      <c r="K3820" s="149" t="s">
        <v>8233</v>
      </c>
      <c r="U3820" s="176" t="s">
        <v>8930</v>
      </c>
    </row>
    <row r="3821" spans="1:21" ht="14.25" customHeight="1">
      <c r="A3821" s="102" t="s">
        <v>7764</v>
      </c>
      <c r="C3821" s="151" t="s">
        <v>5601</v>
      </c>
      <c r="D3821" s="151" t="s">
        <v>3053</v>
      </c>
      <c r="E3821" s="152"/>
      <c r="F3821" s="152"/>
      <c r="G3821" s="152"/>
      <c r="H3821" s="149" t="s">
        <v>57</v>
      </c>
      <c r="K3821" s="149" t="s">
        <v>8233</v>
      </c>
      <c r="U3821" s="176" t="s">
        <v>8931</v>
      </c>
    </row>
    <row r="3822" spans="1:21" ht="14.25" customHeight="1">
      <c r="A3822" s="102" t="s">
        <v>7765</v>
      </c>
      <c r="C3822" s="151" t="s">
        <v>5601</v>
      </c>
      <c r="D3822" s="151" t="s">
        <v>3053</v>
      </c>
      <c r="E3822" s="152"/>
      <c r="F3822" s="152"/>
      <c r="G3822" s="152"/>
      <c r="H3822" s="149" t="s">
        <v>57</v>
      </c>
      <c r="K3822" s="149" t="s">
        <v>8233</v>
      </c>
      <c r="U3822" s="176" t="s">
        <v>8932</v>
      </c>
    </row>
    <row r="3823" spans="1:21" ht="14.25" customHeight="1">
      <c r="A3823" s="102" t="s">
        <v>7766</v>
      </c>
      <c r="C3823" s="151" t="s">
        <v>5601</v>
      </c>
      <c r="D3823" s="151" t="s">
        <v>3053</v>
      </c>
      <c r="E3823" s="152"/>
      <c r="F3823" s="152"/>
      <c r="G3823" s="152"/>
      <c r="H3823" s="149" t="s">
        <v>57</v>
      </c>
      <c r="K3823" s="149" t="s">
        <v>8233</v>
      </c>
      <c r="U3823" s="176" t="s">
        <v>8933</v>
      </c>
    </row>
    <row r="3824" spans="1:21" ht="14.25" customHeight="1">
      <c r="A3824" s="102" t="s">
        <v>7767</v>
      </c>
      <c r="C3824" s="151" t="s">
        <v>5601</v>
      </c>
      <c r="D3824" s="151" t="s">
        <v>3053</v>
      </c>
      <c r="E3824" s="152"/>
      <c r="F3824" s="152"/>
      <c r="G3824" s="152"/>
      <c r="H3824" s="149" t="s">
        <v>57</v>
      </c>
      <c r="K3824" s="149" t="s">
        <v>8233</v>
      </c>
      <c r="U3824" s="176" t="s">
        <v>8934</v>
      </c>
    </row>
    <row r="3825" spans="1:21" ht="14.25" customHeight="1">
      <c r="A3825" s="102" t="s">
        <v>7768</v>
      </c>
      <c r="C3825" s="151" t="s">
        <v>5601</v>
      </c>
      <c r="D3825" s="151" t="s">
        <v>3053</v>
      </c>
      <c r="E3825" s="152"/>
      <c r="F3825" s="152"/>
      <c r="G3825" s="152"/>
      <c r="H3825" s="149" t="s">
        <v>57</v>
      </c>
      <c r="K3825" s="149" t="s">
        <v>8233</v>
      </c>
      <c r="U3825" s="176" t="s">
        <v>8935</v>
      </c>
    </row>
    <row r="3826" spans="1:21" ht="14.25" customHeight="1">
      <c r="A3826" s="102" t="s">
        <v>7769</v>
      </c>
      <c r="C3826" s="151" t="s">
        <v>5601</v>
      </c>
      <c r="D3826" s="151" t="s">
        <v>3053</v>
      </c>
      <c r="E3826" s="152"/>
      <c r="F3826" s="152"/>
      <c r="G3826" s="152"/>
      <c r="H3826" s="149" t="s">
        <v>57</v>
      </c>
      <c r="K3826" s="149" t="s">
        <v>8233</v>
      </c>
      <c r="U3826" s="176" t="s">
        <v>8936</v>
      </c>
    </row>
    <row r="3827" spans="1:21" ht="14.25" customHeight="1">
      <c r="A3827" s="102" t="s">
        <v>7770</v>
      </c>
      <c r="C3827" s="151" t="s">
        <v>5601</v>
      </c>
      <c r="D3827" s="151" t="s">
        <v>3053</v>
      </c>
      <c r="E3827" s="152"/>
      <c r="F3827" s="152"/>
      <c r="G3827" s="152"/>
      <c r="H3827" s="149" t="s">
        <v>57</v>
      </c>
      <c r="K3827" s="149" t="s">
        <v>8233</v>
      </c>
      <c r="U3827" s="176" t="s">
        <v>8937</v>
      </c>
    </row>
    <row r="3828" spans="1:21" ht="14.25" customHeight="1">
      <c r="A3828" s="102" t="s">
        <v>7771</v>
      </c>
      <c r="C3828" s="151" t="s">
        <v>5601</v>
      </c>
      <c r="D3828" s="151" t="s">
        <v>3053</v>
      </c>
      <c r="E3828" s="152"/>
      <c r="F3828" s="152"/>
      <c r="G3828" s="152"/>
      <c r="H3828" s="149" t="s">
        <v>57</v>
      </c>
      <c r="K3828" s="149" t="s">
        <v>8233</v>
      </c>
      <c r="U3828" s="176" t="s">
        <v>8938</v>
      </c>
    </row>
    <row r="3829" spans="1:21" ht="14.25" customHeight="1">
      <c r="A3829" s="102" t="s">
        <v>7772</v>
      </c>
      <c r="C3829" s="151" t="s">
        <v>5601</v>
      </c>
      <c r="D3829" s="151" t="s">
        <v>3053</v>
      </c>
      <c r="E3829" s="152"/>
      <c r="F3829" s="152"/>
      <c r="G3829" s="152"/>
      <c r="H3829" s="149" t="s">
        <v>57</v>
      </c>
      <c r="K3829" s="149" t="s">
        <v>8233</v>
      </c>
      <c r="U3829" s="176" t="s">
        <v>8939</v>
      </c>
    </row>
    <row r="3830" spans="1:21" ht="14.25" customHeight="1">
      <c r="A3830" s="102" t="s">
        <v>7773</v>
      </c>
      <c r="C3830" s="151" t="s">
        <v>5601</v>
      </c>
      <c r="D3830" s="151" t="s">
        <v>3053</v>
      </c>
      <c r="E3830" s="152"/>
      <c r="F3830" s="152"/>
      <c r="G3830" s="152"/>
      <c r="H3830" s="149" t="s">
        <v>57</v>
      </c>
      <c r="K3830" s="149" t="s">
        <v>8233</v>
      </c>
      <c r="U3830" s="176" t="s">
        <v>8940</v>
      </c>
    </row>
    <row r="3831" spans="1:21" ht="14.25" customHeight="1">
      <c r="A3831" s="102" t="s">
        <v>7774</v>
      </c>
      <c r="C3831" s="151" t="s">
        <v>5601</v>
      </c>
      <c r="D3831" s="151" t="s">
        <v>3053</v>
      </c>
      <c r="E3831" s="152"/>
      <c r="F3831" s="152"/>
      <c r="G3831" s="152"/>
      <c r="H3831" s="149" t="s">
        <v>57</v>
      </c>
      <c r="K3831" s="149" t="s">
        <v>8233</v>
      </c>
      <c r="U3831" s="176" t="s">
        <v>8941</v>
      </c>
    </row>
    <row r="3832" spans="1:21" ht="14.25" customHeight="1">
      <c r="A3832" s="102" t="s">
        <v>7775</v>
      </c>
      <c r="C3832" s="151" t="s">
        <v>5601</v>
      </c>
      <c r="D3832" s="151" t="s">
        <v>3053</v>
      </c>
      <c r="E3832" s="152"/>
      <c r="F3832" s="152"/>
      <c r="G3832" s="152"/>
      <c r="H3832" s="149" t="s">
        <v>57</v>
      </c>
      <c r="K3832" s="149" t="s">
        <v>8233</v>
      </c>
      <c r="U3832" s="176" t="s">
        <v>8942</v>
      </c>
    </row>
    <row r="3833" spans="1:21" ht="14.25" customHeight="1">
      <c r="A3833" s="102" t="s">
        <v>7776</v>
      </c>
      <c r="C3833" s="151" t="s">
        <v>5601</v>
      </c>
      <c r="D3833" s="151" t="s">
        <v>3053</v>
      </c>
      <c r="E3833" s="152"/>
      <c r="F3833" s="152"/>
      <c r="G3833" s="152"/>
      <c r="H3833" s="149" t="s">
        <v>57</v>
      </c>
      <c r="K3833" s="149" t="s">
        <v>8233</v>
      </c>
      <c r="U3833" s="176" t="s">
        <v>8943</v>
      </c>
    </row>
    <row r="3834" spans="1:21" ht="14.25" customHeight="1">
      <c r="A3834" s="102" t="s">
        <v>7777</v>
      </c>
      <c r="C3834" s="151" t="s">
        <v>5601</v>
      </c>
      <c r="D3834" s="151" t="s">
        <v>3053</v>
      </c>
      <c r="E3834" s="152"/>
      <c r="F3834" s="152"/>
      <c r="G3834" s="152"/>
      <c r="H3834" s="149" t="s">
        <v>57</v>
      </c>
      <c r="K3834" s="149" t="s">
        <v>8233</v>
      </c>
      <c r="U3834" s="176" t="s">
        <v>8944</v>
      </c>
    </row>
    <row r="3835" spans="1:21" ht="14.25" customHeight="1">
      <c r="A3835" s="102" t="s">
        <v>7778</v>
      </c>
      <c r="C3835" s="151" t="s">
        <v>5601</v>
      </c>
      <c r="D3835" s="151" t="s">
        <v>3053</v>
      </c>
      <c r="E3835" s="152"/>
      <c r="F3835" s="152"/>
      <c r="G3835" s="152"/>
      <c r="H3835" s="149" t="s">
        <v>57</v>
      </c>
      <c r="K3835" s="149" t="s">
        <v>8233</v>
      </c>
      <c r="U3835" s="176" t="s">
        <v>8945</v>
      </c>
    </row>
    <row r="3836" spans="1:21" ht="14.25" customHeight="1">
      <c r="A3836" s="102" t="s">
        <v>7779</v>
      </c>
      <c r="C3836" s="151" t="s">
        <v>5601</v>
      </c>
      <c r="D3836" s="151" t="s">
        <v>3053</v>
      </c>
      <c r="E3836" s="152"/>
      <c r="F3836" s="152"/>
      <c r="G3836" s="152"/>
      <c r="H3836" s="149" t="s">
        <v>57</v>
      </c>
      <c r="K3836" s="149" t="s">
        <v>8233</v>
      </c>
      <c r="U3836" s="176" t="s">
        <v>8946</v>
      </c>
    </row>
    <row r="3837" spans="1:21" ht="14.25" customHeight="1">
      <c r="A3837" s="102" t="s">
        <v>7780</v>
      </c>
      <c r="C3837" s="151" t="s">
        <v>5601</v>
      </c>
      <c r="D3837" s="151" t="s">
        <v>3053</v>
      </c>
      <c r="E3837" s="152"/>
      <c r="F3837" s="152"/>
      <c r="G3837" s="152"/>
      <c r="H3837" s="149" t="s">
        <v>57</v>
      </c>
      <c r="K3837" s="149" t="s">
        <v>8233</v>
      </c>
      <c r="U3837" s="176" t="s">
        <v>8947</v>
      </c>
    </row>
    <row r="3838" spans="1:21" ht="14.25" customHeight="1">
      <c r="A3838" s="102" t="s">
        <v>7781</v>
      </c>
      <c r="C3838" s="151" t="s">
        <v>5601</v>
      </c>
      <c r="D3838" s="151" t="s">
        <v>3053</v>
      </c>
      <c r="E3838" s="152"/>
      <c r="F3838" s="152"/>
      <c r="G3838" s="152"/>
      <c r="H3838" s="149" t="s">
        <v>57</v>
      </c>
      <c r="K3838" s="149" t="s">
        <v>8233</v>
      </c>
      <c r="U3838" s="176" t="s">
        <v>8948</v>
      </c>
    </row>
    <row r="3839" spans="1:21" ht="14.25" customHeight="1">
      <c r="A3839" s="102" t="s">
        <v>7782</v>
      </c>
      <c r="C3839" s="151" t="s">
        <v>5601</v>
      </c>
      <c r="D3839" s="151" t="s">
        <v>3053</v>
      </c>
      <c r="E3839" s="152"/>
      <c r="F3839" s="152"/>
      <c r="G3839" s="152"/>
      <c r="H3839" s="149" t="s">
        <v>57</v>
      </c>
      <c r="K3839" s="149" t="s">
        <v>8233</v>
      </c>
      <c r="U3839" s="176" t="s">
        <v>8949</v>
      </c>
    </row>
    <row r="3840" spans="1:21" ht="14.25" customHeight="1">
      <c r="A3840" s="102" t="s">
        <v>7783</v>
      </c>
      <c r="C3840" s="151" t="s">
        <v>5601</v>
      </c>
      <c r="D3840" s="151" t="s">
        <v>3053</v>
      </c>
      <c r="E3840" s="152"/>
      <c r="F3840" s="152"/>
      <c r="G3840" s="152"/>
      <c r="H3840" s="149" t="s">
        <v>57</v>
      </c>
      <c r="K3840" s="149" t="s">
        <v>8233</v>
      </c>
      <c r="U3840" s="176" t="s">
        <v>8950</v>
      </c>
    </row>
    <row r="3841" spans="1:21" ht="14.25" customHeight="1">
      <c r="A3841" s="102" t="s">
        <v>7784</v>
      </c>
      <c r="C3841" s="151" t="s">
        <v>5601</v>
      </c>
      <c r="D3841" s="151" t="s">
        <v>3053</v>
      </c>
      <c r="E3841" s="152"/>
      <c r="F3841" s="152"/>
      <c r="G3841" s="152"/>
      <c r="H3841" s="149" t="s">
        <v>57</v>
      </c>
      <c r="K3841" s="149" t="s">
        <v>8233</v>
      </c>
      <c r="U3841" s="176" t="s">
        <v>8951</v>
      </c>
    </row>
    <row r="3842" spans="1:21" ht="14.25" customHeight="1">
      <c r="A3842" s="102" t="s">
        <v>7785</v>
      </c>
      <c r="C3842" s="151" t="s">
        <v>5601</v>
      </c>
      <c r="D3842" s="151" t="s">
        <v>3053</v>
      </c>
      <c r="E3842" s="152"/>
      <c r="F3842" s="152"/>
      <c r="G3842" s="152"/>
      <c r="H3842" s="149" t="s">
        <v>57</v>
      </c>
      <c r="K3842" s="149" t="s">
        <v>8233</v>
      </c>
      <c r="U3842" s="176" t="s">
        <v>8952</v>
      </c>
    </row>
    <row r="3843" spans="1:21" ht="14.25" customHeight="1">
      <c r="A3843" s="102" t="s">
        <v>7786</v>
      </c>
      <c r="C3843" s="151" t="s">
        <v>5601</v>
      </c>
      <c r="D3843" s="151" t="s">
        <v>3053</v>
      </c>
      <c r="E3843" s="152"/>
      <c r="F3843" s="152"/>
      <c r="G3843" s="152"/>
      <c r="H3843" s="149" t="s">
        <v>57</v>
      </c>
      <c r="K3843" s="149" t="s">
        <v>8234</v>
      </c>
      <c r="U3843" s="176" t="s">
        <v>8953</v>
      </c>
    </row>
    <row r="3844" spans="1:21" ht="14.25" customHeight="1">
      <c r="A3844" s="102" t="s">
        <v>7787</v>
      </c>
      <c r="C3844" s="151" t="s">
        <v>5601</v>
      </c>
      <c r="D3844" s="151" t="s">
        <v>3053</v>
      </c>
      <c r="E3844" s="152"/>
      <c r="F3844" s="152"/>
      <c r="G3844" s="152"/>
      <c r="H3844" s="149" t="s">
        <v>57</v>
      </c>
      <c r="K3844" s="149" t="s">
        <v>8234</v>
      </c>
      <c r="U3844" s="176" t="s">
        <v>8954</v>
      </c>
    </row>
    <row r="3845" spans="1:21" ht="14.25" customHeight="1">
      <c r="A3845" s="102" t="s">
        <v>7788</v>
      </c>
      <c r="C3845" s="151" t="s">
        <v>5601</v>
      </c>
      <c r="D3845" s="151" t="s">
        <v>3053</v>
      </c>
      <c r="E3845" s="152"/>
      <c r="F3845" s="152"/>
      <c r="G3845" s="152"/>
      <c r="H3845" s="149" t="s">
        <v>57</v>
      </c>
      <c r="K3845" s="149" t="s">
        <v>8234</v>
      </c>
      <c r="U3845" s="176" t="s">
        <v>8955</v>
      </c>
    </row>
    <row r="3846" spans="1:21" ht="14.25" customHeight="1">
      <c r="A3846" s="102" t="s">
        <v>7789</v>
      </c>
      <c r="C3846" s="151" t="s">
        <v>5601</v>
      </c>
      <c r="D3846" s="151" t="s">
        <v>3053</v>
      </c>
      <c r="E3846" s="152"/>
      <c r="F3846" s="152"/>
      <c r="G3846" s="152"/>
      <c r="H3846" s="149" t="s">
        <v>57</v>
      </c>
      <c r="K3846" s="149" t="s">
        <v>8234</v>
      </c>
      <c r="U3846" s="176" t="s">
        <v>8956</v>
      </c>
    </row>
    <row r="3847" spans="1:21" ht="14.25" customHeight="1">
      <c r="A3847" s="102" t="s">
        <v>7790</v>
      </c>
      <c r="C3847" s="151" t="s">
        <v>5601</v>
      </c>
      <c r="D3847" s="151" t="s">
        <v>3053</v>
      </c>
      <c r="E3847" s="152"/>
      <c r="F3847" s="152"/>
      <c r="G3847" s="152"/>
      <c r="H3847" s="149" t="s">
        <v>57</v>
      </c>
      <c r="K3847" s="149" t="s">
        <v>8234</v>
      </c>
      <c r="U3847" s="176" t="s">
        <v>8957</v>
      </c>
    </row>
    <row r="3848" spans="1:21" ht="14.25" customHeight="1">
      <c r="A3848" s="102" t="s">
        <v>7791</v>
      </c>
      <c r="C3848" s="151" t="s">
        <v>5601</v>
      </c>
      <c r="D3848" s="151" t="s">
        <v>3053</v>
      </c>
      <c r="E3848" s="152"/>
      <c r="F3848" s="152"/>
      <c r="G3848" s="152"/>
      <c r="H3848" s="149" t="s">
        <v>57</v>
      </c>
      <c r="K3848" s="149" t="s">
        <v>8234</v>
      </c>
      <c r="U3848" s="176" t="s">
        <v>8958</v>
      </c>
    </row>
    <row r="3849" spans="1:21" ht="14.25" customHeight="1">
      <c r="A3849" s="102" t="s">
        <v>7792</v>
      </c>
      <c r="C3849" s="151" t="s">
        <v>5601</v>
      </c>
      <c r="D3849" s="151" t="s">
        <v>3053</v>
      </c>
      <c r="E3849" s="152"/>
      <c r="F3849" s="152"/>
      <c r="G3849" s="152"/>
      <c r="H3849" s="149" t="s">
        <v>57</v>
      </c>
      <c r="K3849" s="149" t="s">
        <v>8234</v>
      </c>
      <c r="U3849" s="176" t="s">
        <v>8959</v>
      </c>
    </row>
    <row r="3850" spans="1:21" ht="14.25" customHeight="1">
      <c r="A3850" s="102" t="s">
        <v>7793</v>
      </c>
      <c r="C3850" s="151" t="s">
        <v>5601</v>
      </c>
      <c r="D3850" s="151" t="s">
        <v>3053</v>
      </c>
      <c r="E3850" s="152"/>
      <c r="F3850" s="152"/>
      <c r="G3850" s="152"/>
      <c r="H3850" s="149" t="s">
        <v>57</v>
      </c>
      <c r="K3850" s="149" t="s">
        <v>8234</v>
      </c>
      <c r="U3850" s="176" t="s">
        <v>8960</v>
      </c>
    </row>
    <row r="3851" spans="1:21" ht="14.25" customHeight="1">
      <c r="A3851" s="102" t="s">
        <v>7794</v>
      </c>
      <c r="C3851" s="151" t="s">
        <v>5601</v>
      </c>
      <c r="D3851" s="151" t="s">
        <v>3053</v>
      </c>
      <c r="E3851" s="152"/>
      <c r="F3851" s="152"/>
      <c r="G3851" s="152"/>
      <c r="H3851" s="149" t="s">
        <v>57</v>
      </c>
      <c r="K3851" s="149" t="s">
        <v>8234</v>
      </c>
      <c r="U3851" s="176" t="s">
        <v>8961</v>
      </c>
    </row>
    <row r="3852" spans="1:21" ht="14.25" customHeight="1">
      <c r="A3852" s="102" t="s">
        <v>7795</v>
      </c>
      <c r="C3852" s="151" t="s">
        <v>5601</v>
      </c>
      <c r="D3852" s="151" t="s">
        <v>3053</v>
      </c>
      <c r="E3852" s="152"/>
      <c r="F3852" s="152"/>
      <c r="G3852" s="152"/>
      <c r="H3852" s="149" t="s">
        <v>57</v>
      </c>
      <c r="K3852" s="149" t="s">
        <v>8234</v>
      </c>
      <c r="U3852" s="176" t="s">
        <v>8962</v>
      </c>
    </row>
    <row r="3853" spans="1:21" ht="14.25" customHeight="1">
      <c r="A3853" s="102" t="s">
        <v>7796</v>
      </c>
      <c r="C3853" s="151" t="s">
        <v>5601</v>
      </c>
      <c r="D3853" s="151" t="s">
        <v>3053</v>
      </c>
      <c r="E3853" s="152"/>
      <c r="F3853" s="152"/>
      <c r="G3853" s="152"/>
      <c r="H3853" s="149" t="s">
        <v>57</v>
      </c>
      <c r="K3853" s="149" t="s">
        <v>8234</v>
      </c>
      <c r="U3853" s="176" t="s">
        <v>8963</v>
      </c>
    </row>
    <row r="3854" spans="1:21" ht="14.25" customHeight="1">
      <c r="A3854" s="102" t="s">
        <v>7797</v>
      </c>
      <c r="C3854" s="151" t="s">
        <v>5601</v>
      </c>
      <c r="D3854" s="151" t="s">
        <v>3053</v>
      </c>
      <c r="E3854" s="152"/>
      <c r="F3854" s="152"/>
      <c r="G3854" s="152"/>
      <c r="H3854" s="149" t="s">
        <v>57</v>
      </c>
      <c r="K3854" s="149" t="s">
        <v>8234</v>
      </c>
      <c r="U3854" s="176" t="s">
        <v>8964</v>
      </c>
    </row>
    <row r="3855" spans="1:21" ht="14.25" customHeight="1">
      <c r="A3855" s="102" t="s">
        <v>7798</v>
      </c>
      <c r="C3855" s="151" t="s">
        <v>5601</v>
      </c>
      <c r="D3855" s="151" t="s">
        <v>3053</v>
      </c>
      <c r="E3855" s="152"/>
      <c r="F3855" s="152"/>
      <c r="G3855" s="152"/>
      <c r="H3855" s="149" t="s">
        <v>57</v>
      </c>
      <c r="K3855" s="149" t="s">
        <v>8234</v>
      </c>
      <c r="U3855" s="176" t="s">
        <v>8965</v>
      </c>
    </row>
    <row r="3856" spans="1:21" ht="14.25" customHeight="1">
      <c r="A3856" s="102" t="s">
        <v>7799</v>
      </c>
      <c r="C3856" s="151" t="s">
        <v>5601</v>
      </c>
      <c r="D3856" s="151" t="s">
        <v>3053</v>
      </c>
      <c r="E3856" s="152"/>
      <c r="F3856" s="152"/>
      <c r="G3856" s="152"/>
      <c r="H3856" s="149" t="s">
        <v>57</v>
      </c>
      <c r="K3856" s="149" t="s">
        <v>8234</v>
      </c>
      <c r="U3856" s="176" t="s">
        <v>8966</v>
      </c>
    </row>
    <row r="3857" spans="1:21" ht="14.25" customHeight="1">
      <c r="A3857" s="102" t="s">
        <v>7800</v>
      </c>
      <c r="C3857" s="151" t="s">
        <v>5601</v>
      </c>
      <c r="D3857" s="151" t="s">
        <v>3053</v>
      </c>
      <c r="E3857" s="152"/>
      <c r="F3857" s="152"/>
      <c r="G3857" s="152"/>
      <c r="H3857" s="149" t="s">
        <v>57</v>
      </c>
      <c r="K3857" s="149" t="s">
        <v>8234</v>
      </c>
      <c r="U3857" s="176" t="s">
        <v>8967</v>
      </c>
    </row>
    <row r="3858" spans="1:21" ht="14.25" customHeight="1">
      <c r="A3858" s="102" t="s">
        <v>7801</v>
      </c>
      <c r="C3858" s="151" t="s">
        <v>5601</v>
      </c>
      <c r="D3858" s="151" t="s">
        <v>3053</v>
      </c>
      <c r="E3858" s="152"/>
      <c r="F3858" s="152"/>
      <c r="G3858" s="152"/>
      <c r="H3858" s="149" t="s">
        <v>57</v>
      </c>
      <c r="K3858" s="149" t="s">
        <v>8234</v>
      </c>
      <c r="U3858" s="176" t="s">
        <v>8968</v>
      </c>
    </row>
    <row r="3859" spans="1:21" ht="14.25" customHeight="1">
      <c r="A3859" s="102" t="s">
        <v>7802</v>
      </c>
      <c r="C3859" s="151" t="s">
        <v>5601</v>
      </c>
      <c r="D3859" s="151" t="s">
        <v>3053</v>
      </c>
      <c r="E3859" s="152"/>
      <c r="F3859" s="152"/>
      <c r="G3859" s="152"/>
      <c r="H3859" s="149" t="s">
        <v>57</v>
      </c>
      <c r="K3859" s="149" t="s">
        <v>8234</v>
      </c>
      <c r="U3859" s="176" t="s">
        <v>8969</v>
      </c>
    </row>
    <row r="3860" spans="1:21" ht="14.25" customHeight="1">
      <c r="A3860" s="102" t="s">
        <v>7803</v>
      </c>
      <c r="C3860" s="151" t="s">
        <v>5601</v>
      </c>
      <c r="D3860" s="151" t="s">
        <v>3053</v>
      </c>
      <c r="E3860" s="152"/>
      <c r="F3860" s="152"/>
      <c r="G3860" s="152"/>
      <c r="H3860" s="149" t="s">
        <v>57</v>
      </c>
      <c r="K3860" s="149" t="s">
        <v>8234</v>
      </c>
      <c r="U3860" s="176" t="s">
        <v>8970</v>
      </c>
    </row>
    <row r="3861" spans="1:21" ht="14.25" customHeight="1">
      <c r="A3861" s="102" t="s">
        <v>7804</v>
      </c>
      <c r="C3861" s="151" t="s">
        <v>5601</v>
      </c>
      <c r="D3861" s="151" t="s">
        <v>3053</v>
      </c>
      <c r="E3861" s="152"/>
      <c r="F3861" s="152"/>
      <c r="G3861" s="152"/>
      <c r="H3861" s="149" t="s">
        <v>57</v>
      </c>
      <c r="K3861" s="149" t="s">
        <v>8234</v>
      </c>
      <c r="U3861" s="176" t="s">
        <v>8971</v>
      </c>
    </row>
    <row r="3862" spans="1:21" ht="14.25" customHeight="1">
      <c r="A3862" s="102" t="s">
        <v>7805</v>
      </c>
      <c r="C3862" s="151" t="s">
        <v>5601</v>
      </c>
      <c r="D3862" s="151" t="s">
        <v>3053</v>
      </c>
      <c r="E3862" s="152"/>
      <c r="F3862" s="152"/>
      <c r="G3862" s="152"/>
      <c r="H3862" s="149" t="s">
        <v>57</v>
      </c>
      <c r="K3862" s="149" t="s">
        <v>8234</v>
      </c>
      <c r="U3862" s="176" t="s">
        <v>8972</v>
      </c>
    </row>
    <row r="3863" spans="1:21" ht="14.25" customHeight="1">
      <c r="A3863" s="102" t="s">
        <v>7806</v>
      </c>
      <c r="C3863" s="151" t="s">
        <v>5601</v>
      </c>
      <c r="D3863" s="151" t="s">
        <v>3053</v>
      </c>
      <c r="E3863" s="152"/>
      <c r="F3863" s="152"/>
      <c r="G3863" s="152"/>
      <c r="H3863" s="149" t="s">
        <v>57</v>
      </c>
      <c r="K3863" s="149" t="s">
        <v>8234</v>
      </c>
      <c r="U3863" s="176" t="s">
        <v>8973</v>
      </c>
    </row>
    <row r="3864" spans="1:21" ht="14.25" customHeight="1">
      <c r="A3864" s="102" t="s">
        <v>7807</v>
      </c>
      <c r="C3864" s="151" t="s">
        <v>5601</v>
      </c>
      <c r="D3864" s="151" t="s">
        <v>3053</v>
      </c>
      <c r="E3864" s="152"/>
      <c r="F3864" s="152"/>
      <c r="G3864" s="152"/>
      <c r="H3864" s="149" t="s">
        <v>57</v>
      </c>
      <c r="K3864" s="149" t="s">
        <v>8234</v>
      </c>
      <c r="U3864" s="176" t="s">
        <v>8974</v>
      </c>
    </row>
    <row r="3865" spans="1:21" ht="14.25" customHeight="1">
      <c r="A3865" s="102" t="s">
        <v>7808</v>
      </c>
      <c r="C3865" s="151" t="s">
        <v>5601</v>
      </c>
      <c r="D3865" s="151" t="s">
        <v>3053</v>
      </c>
      <c r="E3865" s="152"/>
      <c r="F3865" s="152"/>
      <c r="G3865" s="152"/>
      <c r="H3865" s="149" t="s">
        <v>57</v>
      </c>
      <c r="K3865" s="149" t="s">
        <v>8234</v>
      </c>
      <c r="U3865" s="176" t="s">
        <v>8975</v>
      </c>
    </row>
    <row r="3866" spans="1:21" ht="14.25" customHeight="1">
      <c r="A3866" s="102" t="s">
        <v>7809</v>
      </c>
      <c r="C3866" s="151" t="s">
        <v>5601</v>
      </c>
      <c r="D3866" s="151" t="s">
        <v>3053</v>
      </c>
      <c r="E3866" s="152"/>
      <c r="F3866" s="152"/>
      <c r="G3866" s="152"/>
      <c r="H3866" s="149" t="s">
        <v>57</v>
      </c>
      <c r="K3866" s="149" t="s">
        <v>8234</v>
      </c>
      <c r="U3866" s="176" t="s">
        <v>8976</v>
      </c>
    </row>
    <row r="3867" spans="1:21" ht="14.25" customHeight="1">
      <c r="A3867" s="102" t="s">
        <v>7810</v>
      </c>
      <c r="C3867" s="151" t="s">
        <v>5601</v>
      </c>
      <c r="D3867" s="151" t="s">
        <v>3053</v>
      </c>
      <c r="E3867" s="152"/>
      <c r="F3867" s="152"/>
      <c r="G3867" s="152"/>
      <c r="H3867" s="149" t="s">
        <v>57</v>
      </c>
      <c r="K3867" s="149" t="s">
        <v>8234</v>
      </c>
      <c r="U3867" s="176" t="s">
        <v>8977</v>
      </c>
    </row>
    <row r="3868" spans="1:21" ht="14.25" customHeight="1">
      <c r="A3868" s="102" t="s">
        <v>7811</v>
      </c>
      <c r="C3868" s="151" t="s">
        <v>5601</v>
      </c>
      <c r="D3868" s="151" t="s">
        <v>3053</v>
      </c>
      <c r="E3868" s="152"/>
      <c r="F3868" s="152"/>
      <c r="G3868" s="152"/>
      <c r="H3868" s="149" t="s">
        <v>57</v>
      </c>
      <c r="K3868" s="149" t="s">
        <v>8234</v>
      </c>
      <c r="U3868" s="176" t="s">
        <v>8978</v>
      </c>
    </row>
    <row r="3869" spans="1:21" ht="14.25" customHeight="1">
      <c r="A3869" s="102" t="s">
        <v>7812</v>
      </c>
      <c r="C3869" s="151" t="s">
        <v>5601</v>
      </c>
      <c r="D3869" s="151" t="s">
        <v>3053</v>
      </c>
      <c r="E3869" s="152"/>
      <c r="F3869" s="152"/>
      <c r="G3869" s="152"/>
      <c r="H3869" s="149" t="s">
        <v>57</v>
      </c>
      <c r="K3869" s="149" t="s">
        <v>8234</v>
      </c>
      <c r="U3869" s="176" t="s">
        <v>8979</v>
      </c>
    </row>
    <row r="3870" spans="1:21" ht="14.25" customHeight="1">
      <c r="A3870" s="102" t="s">
        <v>7813</v>
      </c>
      <c r="C3870" s="151" t="s">
        <v>5601</v>
      </c>
      <c r="D3870" s="151" t="s">
        <v>3053</v>
      </c>
      <c r="E3870" s="152"/>
      <c r="F3870" s="152"/>
      <c r="G3870" s="152"/>
      <c r="H3870" s="149" t="s">
        <v>57</v>
      </c>
      <c r="K3870" s="149" t="s">
        <v>8234</v>
      </c>
      <c r="U3870" s="176" t="s">
        <v>8980</v>
      </c>
    </row>
    <row r="3871" spans="1:21" ht="14.25" customHeight="1">
      <c r="A3871" s="102" t="s">
        <v>7814</v>
      </c>
      <c r="C3871" s="151" t="s">
        <v>5601</v>
      </c>
      <c r="D3871" s="151" t="s">
        <v>3053</v>
      </c>
      <c r="E3871" s="152"/>
      <c r="F3871" s="152"/>
      <c r="G3871" s="152"/>
      <c r="H3871" s="149" t="s">
        <v>57</v>
      </c>
      <c r="K3871" s="149" t="s">
        <v>8234</v>
      </c>
      <c r="U3871" s="176" t="s">
        <v>8981</v>
      </c>
    </row>
    <row r="3872" spans="1:21" ht="14.25" customHeight="1">
      <c r="A3872" s="102" t="s">
        <v>7815</v>
      </c>
      <c r="C3872" s="151" t="s">
        <v>5601</v>
      </c>
      <c r="D3872" s="151" t="s">
        <v>3053</v>
      </c>
      <c r="E3872" s="152"/>
      <c r="F3872" s="152"/>
      <c r="G3872" s="152"/>
      <c r="H3872" s="149" t="s">
        <v>57</v>
      </c>
      <c r="K3872" s="149" t="s">
        <v>8234</v>
      </c>
      <c r="U3872" s="176" t="s">
        <v>8982</v>
      </c>
    </row>
    <row r="3873" spans="1:21" ht="14.25" customHeight="1">
      <c r="A3873" s="102" t="s">
        <v>7816</v>
      </c>
      <c r="C3873" s="151" t="s">
        <v>5601</v>
      </c>
      <c r="D3873" s="151" t="s">
        <v>3053</v>
      </c>
      <c r="E3873" s="152"/>
      <c r="F3873" s="152"/>
      <c r="G3873" s="152"/>
      <c r="H3873" s="149" t="s">
        <v>57</v>
      </c>
      <c r="K3873" s="149" t="s">
        <v>8234</v>
      </c>
      <c r="U3873" s="176" t="s">
        <v>8983</v>
      </c>
    </row>
    <row r="3874" spans="1:21" ht="14.25" customHeight="1">
      <c r="A3874" s="102" t="s">
        <v>7817</v>
      </c>
      <c r="C3874" s="151" t="s">
        <v>5601</v>
      </c>
      <c r="D3874" s="151" t="s">
        <v>3053</v>
      </c>
      <c r="E3874" s="152"/>
      <c r="F3874" s="152"/>
      <c r="G3874" s="152"/>
      <c r="H3874" s="149" t="s">
        <v>57</v>
      </c>
      <c r="K3874" s="149" t="s">
        <v>8234</v>
      </c>
      <c r="U3874" s="176" t="s">
        <v>8984</v>
      </c>
    </row>
    <row r="3875" spans="1:21" ht="14.25" customHeight="1">
      <c r="A3875" s="102" t="s">
        <v>7818</v>
      </c>
      <c r="C3875" s="151" t="s">
        <v>5601</v>
      </c>
      <c r="D3875" s="151" t="s">
        <v>3053</v>
      </c>
      <c r="E3875" s="152"/>
      <c r="F3875" s="152"/>
      <c r="G3875" s="152"/>
      <c r="H3875" s="149" t="s">
        <v>57</v>
      </c>
      <c r="K3875" s="149" t="s">
        <v>8234</v>
      </c>
      <c r="U3875" s="176" t="s">
        <v>8985</v>
      </c>
    </row>
    <row r="3876" spans="1:21" ht="14.25" customHeight="1">
      <c r="A3876" s="102" t="s">
        <v>7819</v>
      </c>
      <c r="C3876" s="151" t="s">
        <v>5601</v>
      </c>
      <c r="D3876" s="151" t="s">
        <v>3053</v>
      </c>
      <c r="E3876" s="152"/>
      <c r="F3876" s="152"/>
      <c r="G3876" s="152"/>
      <c r="H3876" s="149" t="s">
        <v>57</v>
      </c>
      <c r="K3876" s="149" t="s">
        <v>8234</v>
      </c>
      <c r="U3876" s="176" t="s">
        <v>8986</v>
      </c>
    </row>
    <row r="3877" spans="1:21" ht="14.25" customHeight="1">
      <c r="A3877" s="102" t="s">
        <v>7820</v>
      </c>
      <c r="C3877" s="151" t="s">
        <v>5601</v>
      </c>
      <c r="D3877" s="151" t="s">
        <v>3053</v>
      </c>
      <c r="E3877" s="152"/>
      <c r="F3877" s="152"/>
      <c r="G3877" s="152"/>
      <c r="H3877" s="149" t="s">
        <v>57</v>
      </c>
      <c r="K3877" s="149" t="s">
        <v>8234</v>
      </c>
      <c r="U3877" s="176" t="s">
        <v>8987</v>
      </c>
    </row>
    <row r="3878" spans="1:21" ht="14.25" customHeight="1">
      <c r="A3878" s="102" t="s">
        <v>7821</v>
      </c>
      <c r="C3878" s="151" t="s">
        <v>5601</v>
      </c>
      <c r="D3878" s="151" t="s">
        <v>3053</v>
      </c>
      <c r="E3878" s="152"/>
      <c r="F3878" s="152"/>
      <c r="G3878" s="152"/>
      <c r="H3878" s="149" t="s">
        <v>57</v>
      </c>
      <c r="K3878" s="149" t="s">
        <v>8234</v>
      </c>
      <c r="U3878" s="176" t="s">
        <v>8988</v>
      </c>
    </row>
    <row r="3879" spans="1:21" ht="14.25" customHeight="1">
      <c r="A3879" s="102" t="s">
        <v>7822</v>
      </c>
      <c r="C3879" s="151" t="s">
        <v>5601</v>
      </c>
      <c r="D3879" s="151" t="s">
        <v>3053</v>
      </c>
      <c r="E3879" s="152"/>
      <c r="F3879" s="152"/>
      <c r="G3879" s="152"/>
      <c r="H3879" s="149" t="s">
        <v>57</v>
      </c>
      <c r="K3879" s="149" t="s">
        <v>8234</v>
      </c>
      <c r="U3879" s="176" t="s">
        <v>8989</v>
      </c>
    </row>
    <row r="3880" spans="1:21" ht="14.25" customHeight="1">
      <c r="A3880" s="102" t="s">
        <v>7823</v>
      </c>
      <c r="C3880" s="151" t="s">
        <v>5601</v>
      </c>
      <c r="D3880" s="151" t="s">
        <v>3053</v>
      </c>
      <c r="E3880" s="152"/>
      <c r="F3880" s="152"/>
      <c r="G3880" s="152"/>
      <c r="H3880" s="149" t="s">
        <v>57</v>
      </c>
      <c r="K3880" s="149" t="s">
        <v>8234</v>
      </c>
      <c r="U3880" s="176" t="s">
        <v>8990</v>
      </c>
    </row>
    <row r="3881" spans="1:21" ht="14.25" customHeight="1">
      <c r="A3881" s="102" t="s">
        <v>7824</v>
      </c>
      <c r="C3881" s="151" t="s">
        <v>5601</v>
      </c>
      <c r="D3881" s="151" t="s">
        <v>3053</v>
      </c>
      <c r="E3881" s="152"/>
      <c r="F3881" s="152"/>
      <c r="G3881" s="152"/>
      <c r="H3881" s="149" t="s">
        <v>57</v>
      </c>
      <c r="K3881" s="149" t="s">
        <v>8234</v>
      </c>
      <c r="U3881" s="176" t="s">
        <v>8991</v>
      </c>
    </row>
    <row r="3882" spans="1:21" ht="14.25" customHeight="1">
      <c r="A3882" s="102" t="s">
        <v>7825</v>
      </c>
      <c r="C3882" s="151" t="s">
        <v>5601</v>
      </c>
      <c r="D3882" s="151" t="s">
        <v>3053</v>
      </c>
      <c r="E3882" s="152"/>
      <c r="F3882" s="152"/>
      <c r="G3882" s="152"/>
      <c r="H3882" s="149" t="s">
        <v>57</v>
      </c>
      <c r="K3882" s="149" t="s">
        <v>8234</v>
      </c>
      <c r="U3882" s="176" t="s">
        <v>8992</v>
      </c>
    </row>
    <row r="3883" spans="1:21" ht="14.25" customHeight="1">
      <c r="A3883" s="102" t="s">
        <v>7826</v>
      </c>
      <c r="C3883" s="151" t="s">
        <v>5601</v>
      </c>
      <c r="D3883" s="151" t="s">
        <v>3053</v>
      </c>
      <c r="E3883" s="152"/>
      <c r="F3883" s="152"/>
      <c r="G3883" s="152"/>
      <c r="H3883" s="149" t="s">
        <v>57</v>
      </c>
      <c r="K3883" s="149" t="s">
        <v>8234</v>
      </c>
      <c r="U3883" s="176" t="s">
        <v>8993</v>
      </c>
    </row>
    <row r="3884" spans="1:21" ht="14.25" customHeight="1">
      <c r="A3884" s="102" t="s">
        <v>7827</v>
      </c>
      <c r="C3884" s="151" t="s">
        <v>5601</v>
      </c>
      <c r="D3884" s="151" t="s">
        <v>3053</v>
      </c>
      <c r="E3884" s="152"/>
      <c r="F3884" s="152"/>
      <c r="G3884" s="152"/>
      <c r="H3884" s="149" t="s">
        <v>57</v>
      </c>
      <c r="K3884" s="149" t="s">
        <v>8234</v>
      </c>
      <c r="U3884" s="176" t="s">
        <v>8994</v>
      </c>
    </row>
    <row r="3885" spans="1:21" ht="14.25" customHeight="1">
      <c r="A3885" s="102" t="s">
        <v>7828</v>
      </c>
      <c r="C3885" s="151" t="s">
        <v>5601</v>
      </c>
      <c r="D3885" s="151" t="s">
        <v>3053</v>
      </c>
      <c r="E3885" s="152"/>
      <c r="F3885" s="152"/>
      <c r="G3885" s="152"/>
      <c r="H3885" s="149" t="s">
        <v>57</v>
      </c>
      <c r="K3885" s="149" t="s">
        <v>8234</v>
      </c>
      <c r="U3885" s="176" t="s">
        <v>8995</v>
      </c>
    </row>
    <row r="3886" spans="1:21" ht="14.25" customHeight="1">
      <c r="A3886" s="102" t="s">
        <v>7829</v>
      </c>
      <c r="C3886" s="151" t="s">
        <v>5601</v>
      </c>
      <c r="D3886" s="151" t="s">
        <v>3053</v>
      </c>
      <c r="E3886" s="152"/>
      <c r="F3886" s="152"/>
      <c r="G3886" s="152"/>
      <c r="H3886" s="149" t="s">
        <v>57</v>
      </c>
      <c r="K3886" s="149" t="s">
        <v>8234</v>
      </c>
      <c r="U3886" s="176" t="s">
        <v>8996</v>
      </c>
    </row>
    <row r="3887" spans="1:21" ht="14.25" customHeight="1">
      <c r="A3887" s="102" t="s">
        <v>7830</v>
      </c>
      <c r="C3887" s="151" t="s">
        <v>5601</v>
      </c>
      <c r="D3887" s="151" t="s">
        <v>3053</v>
      </c>
      <c r="E3887" s="152"/>
      <c r="F3887" s="152"/>
      <c r="G3887" s="152"/>
      <c r="H3887" s="149" t="s">
        <v>57</v>
      </c>
      <c r="K3887" s="149" t="s">
        <v>8234</v>
      </c>
      <c r="U3887" s="176" t="s">
        <v>8997</v>
      </c>
    </row>
    <row r="3888" spans="1:21" ht="14.25" customHeight="1">
      <c r="A3888" s="102" t="s">
        <v>7831</v>
      </c>
      <c r="C3888" s="151" t="s">
        <v>5601</v>
      </c>
      <c r="D3888" s="151" t="s">
        <v>3053</v>
      </c>
      <c r="E3888" s="152"/>
      <c r="F3888" s="152"/>
      <c r="G3888" s="152"/>
      <c r="H3888" s="149" t="s">
        <v>57</v>
      </c>
      <c r="K3888" s="149" t="s">
        <v>8234</v>
      </c>
      <c r="U3888" s="176" t="s">
        <v>8998</v>
      </c>
    </row>
    <row r="3889" spans="1:21" ht="14.25" customHeight="1">
      <c r="A3889" s="102" t="s">
        <v>7832</v>
      </c>
      <c r="C3889" s="151" t="s">
        <v>5601</v>
      </c>
      <c r="D3889" s="151" t="s">
        <v>3053</v>
      </c>
      <c r="E3889" s="152"/>
      <c r="F3889" s="152"/>
      <c r="G3889" s="152"/>
      <c r="H3889" s="149" t="s">
        <v>57</v>
      </c>
      <c r="K3889" s="149" t="s">
        <v>8234</v>
      </c>
      <c r="U3889" s="176" t="s">
        <v>8999</v>
      </c>
    </row>
    <row r="3890" spans="1:21" ht="14.25" customHeight="1">
      <c r="A3890" s="102" t="s">
        <v>7833</v>
      </c>
      <c r="C3890" s="151" t="s">
        <v>5601</v>
      </c>
      <c r="D3890" s="151" t="s">
        <v>3053</v>
      </c>
      <c r="E3890" s="152"/>
      <c r="F3890" s="152"/>
      <c r="G3890" s="152"/>
      <c r="H3890" s="149" t="s">
        <v>57</v>
      </c>
      <c r="K3890" s="149" t="s">
        <v>8234</v>
      </c>
      <c r="U3890" s="176" t="s">
        <v>9000</v>
      </c>
    </row>
    <row r="3891" spans="1:21" ht="14.25" customHeight="1">
      <c r="A3891" s="102" t="s">
        <v>7834</v>
      </c>
      <c r="C3891" s="151" t="s">
        <v>5601</v>
      </c>
      <c r="D3891" s="151" t="s">
        <v>3053</v>
      </c>
      <c r="E3891" s="152"/>
      <c r="F3891" s="152"/>
      <c r="G3891" s="152"/>
      <c r="H3891" s="149" t="s">
        <v>57</v>
      </c>
      <c r="K3891" s="149" t="s">
        <v>8234</v>
      </c>
      <c r="U3891" s="176" t="s">
        <v>9001</v>
      </c>
    </row>
    <row r="3892" spans="1:21" ht="14.25" customHeight="1">
      <c r="A3892" s="102" t="s">
        <v>7835</v>
      </c>
      <c r="C3892" s="151" t="s">
        <v>5601</v>
      </c>
      <c r="D3892" s="151" t="s">
        <v>3053</v>
      </c>
      <c r="E3892" s="152"/>
      <c r="F3892" s="152"/>
      <c r="G3892" s="152"/>
      <c r="H3892" s="149" t="s">
        <v>57</v>
      </c>
      <c r="K3892" s="149" t="s">
        <v>8234</v>
      </c>
      <c r="U3892" s="176" t="s">
        <v>9002</v>
      </c>
    </row>
    <row r="3893" spans="1:21" ht="14.25" customHeight="1">
      <c r="A3893" s="102" t="s">
        <v>7836</v>
      </c>
      <c r="C3893" s="151" t="s">
        <v>5601</v>
      </c>
      <c r="D3893" s="151" t="s">
        <v>3053</v>
      </c>
      <c r="E3893" s="152"/>
      <c r="F3893" s="152"/>
      <c r="G3893" s="152"/>
      <c r="H3893" s="149" t="s">
        <v>57</v>
      </c>
      <c r="K3893" s="149" t="s">
        <v>8234</v>
      </c>
      <c r="U3893" s="176" t="s">
        <v>9003</v>
      </c>
    </row>
    <row r="3894" spans="1:21" ht="14.25" customHeight="1">
      <c r="A3894" s="102" t="s">
        <v>7837</v>
      </c>
      <c r="C3894" s="151" t="s">
        <v>5601</v>
      </c>
      <c r="D3894" s="151" t="s">
        <v>3053</v>
      </c>
      <c r="E3894" s="152"/>
      <c r="F3894" s="152"/>
      <c r="G3894" s="152"/>
      <c r="H3894" s="149" t="s">
        <v>57</v>
      </c>
      <c r="K3894" s="149" t="s">
        <v>8234</v>
      </c>
      <c r="U3894" s="176" t="s">
        <v>9004</v>
      </c>
    </row>
    <row r="3895" spans="1:21" ht="14.25" customHeight="1">
      <c r="A3895" s="102" t="s">
        <v>7838</v>
      </c>
      <c r="C3895" s="151" t="s">
        <v>5601</v>
      </c>
      <c r="D3895" s="151" t="s">
        <v>3053</v>
      </c>
      <c r="E3895" s="152"/>
      <c r="F3895" s="152"/>
      <c r="G3895" s="152"/>
      <c r="H3895" s="149" t="s">
        <v>57</v>
      </c>
      <c r="K3895" s="149" t="s">
        <v>8234</v>
      </c>
      <c r="U3895" s="176" t="s">
        <v>9005</v>
      </c>
    </row>
    <row r="3896" spans="1:21" ht="14.25" customHeight="1">
      <c r="A3896" s="102" t="s">
        <v>7839</v>
      </c>
      <c r="C3896" s="151" t="s">
        <v>5601</v>
      </c>
      <c r="D3896" s="151" t="s">
        <v>3053</v>
      </c>
      <c r="E3896" s="152"/>
      <c r="F3896" s="152"/>
      <c r="G3896" s="152"/>
      <c r="H3896" s="149" t="s">
        <v>57</v>
      </c>
      <c r="K3896" s="149" t="s">
        <v>8234</v>
      </c>
      <c r="U3896" s="176" t="s">
        <v>9006</v>
      </c>
    </row>
    <row r="3897" spans="1:21" ht="14.25" customHeight="1">
      <c r="A3897" s="102" t="s">
        <v>7840</v>
      </c>
      <c r="C3897" s="151" t="s">
        <v>5601</v>
      </c>
      <c r="D3897" s="151" t="s">
        <v>3053</v>
      </c>
      <c r="E3897" s="152"/>
      <c r="F3897" s="152"/>
      <c r="G3897" s="152"/>
      <c r="H3897" s="149" t="s">
        <v>57</v>
      </c>
      <c r="K3897" s="149" t="s">
        <v>8234</v>
      </c>
      <c r="U3897" s="176" t="s">
        <v>9007</v>
      </c>
    </row>
    <row r="3898" spans="1:21" ht="14.25" customHeight="1">
      <c r="A3898" s="102" t="s">
        <v>7841</v>
      </c>
      <c r="C3898" s="151" t="s">
        <v>5601</v>
      </c>
      <c r="D3898" s="151" t="s">
        <v>3053</v>
      </c>
      <c r="E3898" s="152"/>
      <c r="F3898" s="152"/>
      <c r="G3898" s="152"/>
      <c r="H3898" s="149" t="s">
        <v>57</v>
      </c>
      <c r="K3898" s="149" t="s">
        <v>8234</v>
      </c>
      <c r="U3898" s="176" t="s">
        <v>9008</v>
      </c>
    </row>
    <row r="3899" spans="1:21" ht="14.25" customHeight="1">
      <c r="A3899" s="102" t="s">
        <v>7842</v>
      </c>
      <c r="C3899" s="151" t="s">
        <v>5601</v>
      </c>
      <c r="D3899" s="151" t="s">
        <v>3053</v>
      </c>
      <c r="E3899" s="152"/>
      <c r="F3899" s="152"/>
      <c r="G3899" s="152"/>
      <c r="H3899" s="149" t="s">
        <v>57</v>
      </c>
      <c r="K3899" s="149" t="s">
        <v>8234</v>
      </c>
      <c r="U3899" s="176" t="s">
        <v>9009</v>
      </c>
    </row>
    <row r="3900" spans="1:21" ht="14.25" customHeight="1">
      <c r="A3900" s="102" t="s">
        <v>7843</v>
      </c>
      <c r="C3900" s="151" t="s">
        <v>5601</v>
      </c>
      <c r="D3900" s="151" t="s">
        <v>3053</v>
      </c>
      <c r="E3900" s="152"/>
      <c r="F3900" s="152"/>
      <c r="G3900" s="152"/>
      <c r="H3900" s="149" t="s">
        <v>57</v>
      </c>
      <c r="K3900" s="149" t="s">
        <v>8234</v>
      </c>
      <c r="U3900" s="176" t="s">
        <v>9010</v>
      </c>
    </row>
    <row r="3901" spans="1:21" ht="14.25" customHeight="1">
      <c r="A3901" s="102" t="s">
        <v>7844</v>
      </c>
      <c r="C3901" s="151" t="s">
        <v>5601</v>
      </c>
      <c r="D3901" s="151" t="s">
        <v>3053</v>
      </c>
      <c r="E3901" s="152"/>
      <c r="F3901" s="152"/>
      <c r="G3901" s="152"/>
      <c r="H3901" s="149" t="s">
        <v>57</v>
      </c>
      <c r="K3901" s="149" t="s">
        <v>8234</v>
      </c>
      <c r="U3901" s="176" t="s">
        <v>9011</v>
      </c>
    </row>
    <row r="3902" spans="1:21" ht="14.25" customHeight="1">
      <c r="A3902" s="102" t="s">
        <v>7845</v>
      </c>
      <c r="C3902" s="151" t="s">
        <v>5601</v>
      </c>
      <c r="D3902" s="151" t="s">
        <v>3053</v>
      </c>
      <c r="E3902" s="152"/>
      <c r="F3902" s="152"/>
      <c r="G3902" s="152"/>
      <c r="H3902" s="149" t="s">
        <v>57</v>
      </c>
      <c r="K3902" s="149" t="s">
        <v>8234</v>
      </c>
      <c r="U3902" s="176" t="s">
        <v>9012</v>
      </c>
    </row>
    <row r="3903" spans="1:21" ht="14.25" customHeight="1">
      <c r="A3903" s="102" t="s">
        <v>7846</v>
      </c>
      <c r="C3903" s="151" t="s">
        <v>5601</v>
      </c>
      <c r="D3903" s="151" t="s">
        <v>3053</v>
      </c>
      <c r="E3903" s="152"/>
      <c r="F3903" s="152"/>
      <c r="G3903" s="152"/>
      <c r="H3903" s="149" t="s">
        <v>57</v>
      </c>
      <c r="K3903" s="149" t="s">
        <v>8234</v>
      </c>
      <c r="U3903" s="176" t="s">
        <v>9013</v>
      </c>
    </row>
    <row r="3904" spans="1:21" ht="14.25" customHeight="1">
      <c r="A3904" s="102" t="s">
        <v>7847</v>
      </c>
      <c r="C3904" s="151" t="s">
        <v>5601</v>
      </c>
      <c r="D3904" s="151" t="s">
        <v>3053</v>
      </c>
      <c r="E3904" s="152"/>
      <c r="F3904" s="152"/>
      <c r="G3904" s="152"/>
      <c r="H3904" s="149" t="s">
        <v>57</v>
      </c>
      <c r="K3904" s="149" t="s">
        <v>8234</v>
      </c>
      <c r="U3904" s="176" t="s">
        <v>9014</v>
      </c>
    </row>
    <row r="3905" spans="1:21" ht="14.25" customHeight="1">
      <c r="A3905" s="102" t="s">
        <v>7848</v>
      </c>
      <c r="C3905" s="151" t="s">
        <v>5601</v>
      </c>
      <c r="D3905" s="151" t="s">
        <v>3053</v>
      </c>
      <c r="E3905" s="152"/>
      <c r="F3905" s="152"/>
      <c r="G3905" s="152"/>
      <c r="H3905" s="149" t="s">
        <v>57</v>
      </c>
      <c r="K3905" s="149" t="s">
        <v>8234</v>
      </c>
      <c r="U3905" s="176" t="s">
        <v>9015</v>
      </c>
    </row>
    <row r="3906" spans="1:21" ht="14.25" customHeight="1">
      <c r="A3906" s="102" t="s">
        <v>7849</v>
      </c>
      <c r="C3906" s="151" t="s">
        <v>5601</v>
      </c>
      <c r="D3906" s="151" t="s">
        <v>3053</v>
      </c>
      <c r="E3906" s="152"/>
      <c r="F3906" s="152"/>
      <c r="G3906" s="152"/>
      <c r="H3906" s="149" t="s">
        <v>57</v>
      </c>
      <c r="K3906" s="149" t="s">
        <v>8234</v>
      </c>
      <c r="U3906" s="176" t="s">
        <v>9016</v>
      </c>
    </row>
    <row r="3907" spans="1:21" ht="14.25" customHeight="1">
      <c r="A3907" s="102" t="s">
        <v>7850</v>
      </c>
      <c r="C3907" s="151" t="s">
        <v>5601</v>
      </c>
      <c r="D3907" s="151" t="s">
        <v>3053</v>
      </c>
      <c r="E3907" s="152"/>
      <c r="F3907" s="152"/>
      <c r="G3907" s="152"/>
      <c r="H3907" s="149" t="s">
        <v>57</v>
      </c>
      <c r="K3907" s="149" t="s">
        <v>8234</v>
      </c>
      <c r="U3907" s="176" t="s">
        <v>9017</v>
      </c>
    </row>
    <row r="3908" spans="1:21" ht="14.25" customHeight="1">
      <c r="A3908" s="102" t="s">
        <v>7851</v>
      </c>
      <c r="C3908" s="151" t="s">
        <v>5601</v>
      </c>
      <c r="D3908" s="151" t="s">
        <v>3053</v>
      </c>
      <c r="E3908" s="152"/>
      <c r="F3908" s="152"/>
      <c r="G3908" s="152"/>
      <c r="H3908" s="149" t="s">
        <v>57</v>
      </c>
      <c r="K3908" s="149" t="s">
        <v>8234</v>
      </c>
      <c r="U3908" s="176" t="s">
        <v>9018</v>
      </c>
    </row>
    <row r="3909" spans="1:21" ht="14.25" customHeight="1">
      <c r="A3909" s="102" t="s">
        <v>7852</v>
      </c>
      <c r="C3909" s="151" t="s">
        <v>5601</v>
      </c>
      <c r="D3909" s="151" t="s">
        <v>3053</v>
      </c>
      <c r="E3909" s="152"/>
      <c r="F3909" s="152"/>
      <c r="G3909" s="152"/>
      <c r="H3909" s="149" t="s">
        <v>57</v>
      </c>
      <c r="K3909" s="149" t="s">
        <v>8234</v>
      </c>
      <c r="U3909" s="176" t="s">
        <v>9019</v>
      </c>
    </row>
    <row r="3910" spans="1:21" ht="14.25" customHeight="1">
      <c r="A3910" s="102" t="s">
        <v>7853</v>
      </c>
      <c r="C3910" s="151" t="s">
        <v>5601</v>
      </c>
      <c r="D3910" s="151" t="s">
        <v>3053</v>
      </c>
      <c r="E3910" s="152"/>
      <c r="F3910" s="152"/>
      <c r="G3910" s="152"/>
      <c r="H3910" s="149" t="s">
        <v>57</v>
      </c>
      <c r="K3910" s="149" t="s">
        <v>8234</v>
      </c>
      <c r="U3910" s="176" t="s">
        <v>9020</v>
      </c>
    </row>
    <row r="3911" spans="1:21" ht="14.25" customHeight="1">
      <c r="A3911" s="102" t="s">
        <v>7854</v>
      </c>
      <c r="C3911" s="151" t="s">
        <v>5601</v>
      </c>
      <c r="D3911" s="151" t="s">
        <v>3053</v>
      </c>
      <c r="E3911" s="152"/>
      <c r="F3911" s="152"/>
      <c r="G3911" s="152"/>
      <c r="H3911" s="149" t="s">
        <v>57</v>
      </c>
      <c r="K3911" s="149" t="s">
        <v>8234</v>
      </c>
      <c r="U3911" s="176" t="s">
        <v>9021</v>
      </c>
    </row>
    <row r="3912" spans="1:21" ht="14.25" customHeight="1">
      <c r="A3912" s="102" t="s">
        <v>7855</v>
      </c>
      <c r="C3912" s="151" t="s">
        <v>5601</v>
      </c>
      <c r="D3912" s="151" t="s">
        <v>3053</v>
      </c>
      <c r="E3912" s="152"/>
      <c r="F3912" s="152"/>
      <c r="G3912" s="152"/>
      <c r="H3912" s="149" t="s">
        <v>57</v>
      </c>
      <c r="K3912" s="149" t="s">
        <v>8234</v>
      </c>
      <c r="U3912" s="176" t="s">
        <v>9022</v>
      </c>
    </row>
    <row r="3913" spans="1:21" ht="14.25" customHeight="1">
      <c r="A3913" s="102" t="s">
        <v>7856</v>
      </c>
      <c r="C3913" s="151" t="s">
        <v>5601</v>
      </c>
      <c r="D3913" s="151" t="s">
        <v>3053</v>
      </c>
      <c r="E3913" s="152"/>
      <c r="F3913" s="152"/>
      <c r="G3913" s="152"/>
      <c r="H3913" s="149" t="s">
        <v>57</v>
      </c>
      <c r="K3913" s="149" t="s">
        <v>8234</v>
      </c>
      <c r="U3913" s="176" t="s">
        <v>9023</v>
      </c>
    </row>
    <row r="3914" spans="1:21" ht="14.25" customHeight="1">
      <c r="A3914" s="102" t="s">
        <v>7857</v>
      </c>
      <c r="C3914" s="151" t="s">
        <v>5601</v>
      </c>
      <c r="D3914" s="151" t="s">
        <v>3053</v>
      </c>
      <c r="E3914" s="152"/>
      <c r="F3914" s="152"/>
      <c r="G3914" s="152"/>
      <c r="H3914" s="149" t="s">
        <v>57</v>
      </c>
      <c r="K3914" s="149" t="s">
        <v>8234</v>
      </c>
      <c r="U3914" s="176" t="s">
        <v>9024</v>
      </c>
    </row>
    <row r="3915" spans="1:21" ht="14.25" customHeight="1">
      <c r="A3915" s="102" t="s">
        <v>7858</v>
      </c>
      <c r="C3915" s="151" t="s">
        <v>5601</v>
      </c>
      <c r="D3915" s="151" t="s">
        <v>3053</v>
      </c>
      <c r="E3915" s="152"/>
      <c r="F3915" s="152"/>
      <c r="G3915" s="152"/>
      <c r="H3915" s="149" t="s">
        <v>57</v>
      </c>
      <c r="K3915" s="149" t="s">
        <v>8234</v>
      </c>
      <c r="U3915" s="176" t="s">
        <v>9025</v>
      </c>
    </row>
    <row r="3916" spans="1:21" ht="14.25" customHeight="1">
      <c r="A3916" s="102" t="s">
        <v>7859</v>
      </c>
      <c r="C3916" s="151" t="s">
        <v>5601</v>
      </c>
      <c r="D3916" s="151" t="s">
        <v>3053</v>
      </c>
      <c r="E3916" s="152"/>
      <c r="F3916" s="152"/>
      <c r="G3916" s="152"/>
      <c r="H3916" s="149" t="s">
        <v>57</v>
      </c>
      <c r="K3916" s="149" t="s">
        <v>8234</v>
      </c>
      <c r="U3916" s="176" t="s">
        <v>9026</v>
      </c>
    </row>
    <row r="3917" spans="1:21" ht="14.25" customHeight="1">
      <c r="A3917" s="102" t="s">
        <v>7860</v>
      </c>
      <c r="C3917" s="151" t="s">
        <v>5601</v>
      </c>
      <c r="D3917" s="151" t="s">
        <v>3053</v>
      </c>
      <c r="E3917" s="152"/>
      <c r="F3917" s="152"/>
      <c r="G3917" s="152"/>
      <c r="H3917" s="149" t="s">
        <v>57</v>
      </c>
      <c r="K3917" s="149" t="s">
        <v>8234</v>
      </c>
      <c r="U3917" s="176" t="s">
        <v>9027</v>
      </c>
    </row>
    <row r="3918" spans="1:21" ht="14.25" customHeight="1">
      <c r="A3918" s="102" t="s">
        <v>7861</v>
      </c>
      <c r="C3918" s="151" t="s">
        <v>5601</v>
      </c>
      <c r="D3918" s="151" t="s">
        <v>3053</v>
      </c>
      <c r="E3918" s="152"/>
      <c r="F3918" s="152"/>
      <c r="G3918" s="152"/>
      <c r="H3918" s="149" t="s">
        <v>57</v>
      </c>
      <c r="K3918" s="149" t="s">
        <v>8234</v>
      </c>
      <c r="U3918" s="176" t="s">
        <v>9028</v>
      </c>
    </row>
    <row r="3919" spans="1:21" ht="14.25" customHeight="1">
      <c r="A3919" s="102" t="s">
        <v>7862</v>
      </c>
      <c r="C3919" s="151" t="s">
        <v>5601</v>
      </c>
      <c r="D3919" s="151" t="s">
        <v>3053</v>
      </c>
      <c r="E3919" s="152"/>
      <c r="F3919" s="152"/>
      <c r="G3919" s="152"/>
      <c r="H3919" s="149" t="s">
        <v>57</v>
      </c>
      <c r="K3919" s="149" t="s">
        <v>8234</v>
      </c>
      <c r="U3919" s="176" t="s">
        <v>9029</v>
      </c>
    </row>
    <row r="3920" spans="1:21" ht="14.25" customHeight="1">
      <c r="A3920" s="102" t="s">
        <v>7863</v>
      </c>
      <c r="C3920" s="151" t="s">
        <v>5601</v>
      </c>
      <c r="D3920" s="151" t="s">
        <v>3053</v>
      </c>
      <c r="E3920" s="152"/>
      <c r="F3920" s="152"/>
      <c r="G3920" s="152"/>
      <c r="H3920" s="149" t="s">
        <v>57</v>
      </c>
      <c r="K3920" s="149" t="s">
        <v>8234</v>
      </c>
      <c r="U3920" s="176" t="s">
        <v>9030</v>
      </c>
    </row>
    <row r="3921" spans="1:21" ht="14.25" customHeight="1">
      <c r="A3921" s="102" t="s">
        <v>7864</v>
      </c>
      <c r="C3921" s="151" t="s">
        <v>5601</v>
      </c>
      <c r="D3921" s="151" t="s">
        <v>3053</v>
      </c>
      <c r="E3921" s="152"/>
      <c r="F3921" s="152"/>
      <c r="G3921" s="152"/>
      <c r="H3921" s="149" t="s">
        <v>57</v>
      </c>
      <c r="K3921" s="149" t="s">
        <v>8234</v>
      </c>
      <c r="U3921" s="176" t="s">
        <v>9031</v>
      </c>
    </row>
    <row r="3922" spans="1:21" ht="14.25" customHeight="1">
      <c r="A3922" s="102" t="s">
        <v>7865</v>
      </c>
      <c r="C3922" s="151" t="s">
        <v>5601</v>
      </c>
      <c r="D3922" s="151" t="s">
        <v>3053</v>
      </c>
      <c r="E3922" s="152"/>
      <c r="F3922" s="152"/>
      <c r="G3922" s="152"/>
      <c r="H3922" s="149" t="s">
        <v>57</v>
      </c>
      <c r="K3922" s="149" t="s">
        <v>8234</v>
      </c>
      <c r="U3922" s="176" t="s">
        <v>9032</v>
      </c>
    </row>
    <row r="3923" spans="1:21" ht="14.25" customHeight="1">
      <c r="A3923" s="102" t="s">
        <v>7866</v>
      </c>
      <c r="C3923" s="151" t="s">
        <v>5601</v>
      </c>
      <c r="D3923" s="151" t="s">
        <v>3053</v>
      </c>
      <c r="E3923" s="152"/>
      <c r="F3923" s="152"/>
      <c r="G3923" s="152"/>
      <c r="H3923" s="149" t="s">
        <v>57</v>
      </c>
      <c r="K3923" s="149" t="s">
        <v>8234</v>
      </c>
      <c r="U3923" s="176" t="s">
        <v>9033</v>
      </c>
    </row>
    <row r="3924" spans="1:21" ht="14.25" customHeight="1">
      <c r="A3924" s="102" t="s">
        <v>7867</v>
      </c>
      <c r="C3924" s="151" t="s">
        <v>5601</v>
      </c>
      <c r="D3924" s="151" t="s">
        <v>3053</v>
      </c>
      <c r="E3924" s="152"/>
      <c r="F3924" s="152"/>
      <c r="G3924" s="152"/>
      <c r="H3924" s="149" t="s">
        <v>57</v>
      </c>
      <c r="K3924" s="149" t="s">
        <v>8234</v>
      </c>
      <c r="U3924" s="176" t="s">
        <v>9034</v>
      </c>
    </row>
    <row r="3925" spans="1:21" ht="14.25" customHeight="1">
      <c r="A3925" s="102" t="s">
        <v>7868</v>
      </c>
      <c r="C3925" s="151" t="s">
        <v>5601</v>
      </c>
      <c r="D3925" s="151" t="s">
        <v>3053</v>
      </c>
      <c r="E3925" s="152"/>
      <c r="F3925" s="152"/>
      <c r="G3925" s="152"/>
      <c r="H3925" s="149" t="s">
        <v>57</v>
      </c>
      <c r="K3925" s="149" t="s">
        <v>8234</v>
      </c>
      <c r="U3925" s="176" t="s">
        <v>9035</v>
      </c>
    </row>
    <row r="3926" spans="1:21" ht="14.25" customHeight="1">
      <c r="A3926" s="102" t="s">
        <v>7869</v>
      </c>
      <c r="C3926" s="151" t="s">
        <v>5601</v>
      </c>
      <c r="D3926" s="151" t="s">
        <v>3053</v>
      </c>
      <c r="E3926" s="152"/>
      <c r="F3926" s="152"/>
      <c r="G3926" s="152"/>
      <c r="H3926" s="149" t="s">
        <v>57</v>
      </c>
      <c r="K3926" s="149" t="s">
        <v>8234</v>
      </c>
      <c r="U3926" s="176" t="s">
        <v>9036</v>
      </c>
    </row>
    <row r="3927" spans="1:21" ht="14.25" customHeight="1">
      <c r="A3927" s="102" t="s">
        <v>7870</v>
      </c>
      <c r="C3927" s="151" t="s">
        <v>5601</v>
      </c>
      <c r="D3927" s="151" t="s">
        <v>3053</v>
      </c>
      <c r="E3927" s="152"/>
      <c r="F3927" s="152"/>
      <c r="G3927" s="152"/>
      <c r="H3927" s="149" t="s">
        <v>57</v>
      </c>
      <c r="K3927" s="149" t="s">
        <v>8234</v>
      </c>
      <c r="U3927" s="176" t="s">
        <v>9037</v>
      </c>
    </row>
    <row r="3928" spans="1:21" ht="14.25" customHeight="1">
      <c r="A3928" s="102" t="s">
        <v>7871</v>
      </c>
      <c r="C3928" s="151" t="s">
        <v>5601</v>
      </c>
      <c r="D3928" s="151" t="s">
        <v>3053</v>
      </c>
      <c r="E3928" s="152"/>
      <c r="F3928" s="152"/>
      <c r="G3928" s="152"/>
      <c r="H3928" s="149" t="s">
        <v>57</v>
      </c>
      <c r="K3928" s="149" t="s">
        <v>8234</v>
      </c>
      <c r="U3928" s="176" t="s">
        <v>9038</v>
      </c>
    </row>
    <row r="3929" spans="1:21" ht="14.25" customHeight="1">
      <c r="A3929" s="102" t="s">
        <v>7872</v>
      </c>
      <c r="C3929" s="151" t="s">
        <v>5601</v>
      </c>
      <c r="D3929" s="151" t="s">
        <v>3053</v>
      </c>
      <c r="E3929" s="152"/>
      <c r="F3929" s="152"/>
      <c r="G3929" s="152"/>
      <c r="H3929" s="149" t="s">
        <v>57</v>
      </c>
      <c r="K3929" s="149" t="s">
        <v>8234</v>
      </c>
      <c r="U3929" s="176" t="s">
        <v>9039</v>
      </c>
    </row>
    <row r="3930" spans="1:21" ht="14.25" customHeight="1">
      <c r="A3930" s="102" t="s">
        <v>7873</v>
      </c>
      <c r="C3930" s="151" t="s">
        <v>5601</v>
      </c>
      <c r="D3930" s="151" t="s">
        <v>3053</v>
      </c>
      <c r="E3930" s="152"/>
      <c r="F3930" s="152"/>
      <c r="G3930" s="152"/>
      <c r="H3930" s="149" t="s">
        <v>57</v>
      </c>
      <c r="K3930" s="149" t="s">
        <v>8234</v>
      </c>
      <c r="U3930" s="176" t="s">
        <v>9040</v>
      </c>
    </row>
    <row r="3931" spans="1:21" ht="14.25" customHeight="1">
      <c r="A3931" s="102" t="s">
        <v>7874</v>
      </c>
      <c r="C3931" s="151" t="s">
        <v>5601</v>
      </c>
      <c r="D3931" s="151" t="s">
        <v>3053</v>
      </c>
      <c r="E3931" s="152"/>
      <c r="F3931" s="152"/>
      <c r="G3931" s="152"/>
      <c r="H3931" s="149" t="s">
        <v>57</v>
      </c>
      <c r="K3931" s="149" t="s">
        <v>8234</v>
      </c>
      <c r="U3931" s="176" t="s">
        <v>9041</v>
      </c>
    </row>
    <row r="3932" spans="1:21" ht="14.25" customHeight="1">
      <c r="A3932" s="102" t="s">
        <v>7875</v>
      </c>
      <c r="C3932" s="151" t="s">
        <v>5601</v>
      </c>
      <c r="D3932" s="151" t="s">
        <v>3053</v>
      </c>
      <c r="E3932" s="152"/>
      <c r="F3932" s="152"/>
      <c r="G3932" s="152"/>
      <c r="H3932" s="149" t="s">
        <v>57</v>
      </c>
      <c r="K3932" s="149" t="s">
        <v>8234</v>
      </c>
      <c r="U3932" s="176" t="s">
        <v>9042</v>
      </c>
    </row>
    <row r="3933" spans="1:21" ht="14.25" customHeight="1">
      <c r="A3933" s="102" t="s">
        <v>7876</v>
      </c>
      <c r="C3933" s="151" t="s">
        <v>5601</v>
      </c>
      <c r="D3933" s="151" t="s">
        <v>3053</v>
      </c>
      <c r="E3933" s="152"/>
      <c r="F3933" s="152"/>
      <c r="G3933" s="152"/>
      <c r="H3933" s="149" t="s">
        <v>57</v>
      </c>
      <c r="K3933" s="149" t="s">
        <v>8234</v>
      </c>
      <c r="U3933" s="176" t="s">
        <v>9043</v>
      </c>
    </row>
    <row r="3934" spans="1:21" ht="14.25" customHeight="1">
      <c r="A3934" s="102" t="s">
        <v>7877</v>
      </c>
      <c r="C3934" s="151" t="s">
        <v>5601</v>
      </c>
      <c r="D3934" s="151" t="s">
        <v>3053</v>
      </c>
      <c r="E3934" s="152"/>
      <c r="F3934" s="152"/>
      <c r="G3934" s="152"/>
      <c r="H3934" s="149" t="s">
        <v>57</v>
      </c>
      <c r="K3934" s="149" t="s">
        <v>8234</v>
      </c>
      <c r="U3934" s="176" t="s">
        <v>9044</v>
      </c>
    </row>
    <row r="3935" spans="1:21" ht="14.25" customHeight="1">
      <c r="A3935" s="102" t="s">
        <v>7878</v>
      </c>
      <c r="C3935" s="151" t="s">
        <v>5601</v>
      </c>
      <c r="D3935" s="151" t="s">
        <v>3053</v>
      </c>
      <c r="E3935" s="152"/>
      <c r="F3935" s="152"/>
      <c r="G3935" s="152"/>
      <c r="H3935" s="149" t="s">
        <v>57</v>
      </c>
      <c r="K3935" s="149" t="s">
        <v>8234</v>
      </c>
      <c r="U3935" s="176" t="s">
        <v>9045</v>
      </c>
    </row>
    <row r="3936" spans="1:21" ht="14.25" customHeight="1">
      <c r="A3936" s="102" t="s">
        <v>7879</v>
      </c>
      <c r="C3936" s="151" t="s">
        <v>5601</v>
      </c>
      <c r="D3936" s="151" t="s">
        <v>3053</v>
      </c>
      <c r="E3936" s="152"/>
      <c r="F3936" s="152"/>
      <c r="G3936" s="152"/>
      <c r="H3936" s="149" t="s">
        <v>57</v>
      </c>
      <c r="K3936" s="149" t="s">
        <v>8234</v>
      </c>
      <c r="U3936" s="176" t="s">
        <v>9046</v>
      </c>
    </row>
    <row r="3937" spans="1:21" ht="14.25" customHeight="1">
      <c r="A3937" s="102" t="s">
        <v>7880</v>
      </c>
      <c r="C3937" s="151" t="s">
        <v>5601</v>
      </c>
      <c r="D3937" s="151" t="s">
        <v>3053</v>
      </c>
      <c r="E3937" s="152"/>
      <c r="F3937" s="152"/>
      <c r="G3937" s="152"/>
      <c r="H3937" s="149" t="s">
        <v>57</v>
      </c>
      <c r="K3937" s="149" t="s">
        <v>8234</v>
      </c>
      <c r="U3937" s="176" t="s">
        <v>9047</v>
      </c>
    </row>
    <row r="3938" spans="1:21" ht="14.25" customHeight="1">
      <c r="A3938" s="102" t="s">
        <v>7881</v>
      </c>
      <c r="C3938" s="151" t="s">
        <v>5601</v>
      </c>
      <c r="D3938" s="151" t="s">
        <v>3053</v>
      </c>
      <c r="E3938" s="152"/>
      <c r="F3938" s="152"/>
      <c r="G3938" s="152"/>
      <c r="H3938" s="149" t="s">
        <v>57</v>
      </c>
      <c r="K3938" s="149" t="s">
        <v>8234</v>
      </c>
      <c r="U3938" s="176" t="s">
        <v>9048</v>
      </c>
    </row>
    <row r="3939" spans="1:21" ht="14.25" customHeight="1">
      <c r="A3939" s="102" t="s">
        <v>7882</v>
      </c>
      <c r="C3939" s="151" t="s">
        <v>5601</v>
      </c>
      <c r="D3939" s="151" t="s">
        <v>3053</v>
      </c>
      <c r="E3939" s="152"/>
      <c r="F3939" s="152"/>
      <c r="G3939" s="152"/>
      <c r="H3939" s="149" t="s">
        <v>57</v>
      </c>
      <c r="K3939" s="149" t="s">
        <v>8234</v>
      </c>
      <c r="U3939" s="176" t="s">
        <v>9049</v>
      </c>
    </row>
    <row r="3940" spans="1:21" ht="14.25" customHeight="1">
      <c r="A3940" s="102" t="s">
        <v>7883</v>
      </c>
      <c r="C3940" s="151" t="s">
        <v>5601</v>
      </c>
      <c r="D3940" s="151" t="s">
        <v>3053</v>
      </c>
      <c r="E3940" s="152"/>
      <c r="F3940" s="152"/>
      <c r="G3940" s="152"/>
      <c r="H3940" s="149" t="s">
        <v>57</v>
      </c>
      <c r="K3940" s="149" t="s">
        <v>8234</v>
      </c>
      <c r="U3940" s="176" t="s">
        <v>9050</v>
      </c>
    </row>
    <row r="3941" spans="1:21" ht="14.25" customHeight="1">
      <c r="A3941" s="102" t="s">
        <v>7884</v>
      </c>
      <c r="C3941" s="151" t="s">
        <v>5601</v>
      </c>
      <c r="D3941" s="151" t="s">
        <v>3053</v>
      </c>
      <c r="E3941" s="152"/>
      <c r="F3941" s="152"/>
      <c r="G3941" s="152"/>
      <c r="H3941" s="149" t="s">
        <v>57</v>
      </c>
      <c r="K3941" s="149" t="s">
        <v>8234</v>
      </c>
      <c r="U3941" s="176" t="s">
        <v>9051</v>
      </c>
    </row>
    <row r="3942" spans="1:21" ht="14.25" customHeight="1">
      <c r="A3942" s="102" t="s">
        <v>7885</v>
      </c>
      <c r="C3942" s="151" t="s">
        <v>5601</v>
      </c>
      <c r="D3942" s="151" t="s">
        <v>3053</v>
      </c>
      <c r="E3942" s="152"/>
      <c r="F3942" s="152"/>
      <c r="G3942" s="152"/>
      <c r="H3942" s="149" t="s">
        <v>57</v>
      </c>
      <c r="K3942" s="149" t="s">
        <v>8234</v>
      </c>
      <c r="U3942" s="176" t="s">
        <v>9052</v>
      </c>
    </row>
    <row r="3943" spans="1:21" ht="14.25" customHeight="1">
      <c r="A3943" s="102" t="s">
        <v>7886</v>
      </c>
      <c r="C3943" s="151" t="s">
        <v>5601</v>
      </c>
      <c r="D3943" s="151" t="s">
        <v>3053</v>
      </c>
      <c r="E3943" s="152"/>
      <c r="F3943" s="152"/>
      <c r="G3943" s="152"/>
      <c r="H3943" s="149" t="s">
        <v>57</v>
      </c>
      <c r="K3943" s="149" t="s">
        <v>8234</v>
      </c>
      <c r="U3943" s="176" t="s">
        <v>9053</v>
      </c>
    </row>
    <row r="3944" spans="1:21" ht="14.25" customHeight="1">
      <c r="A3944" s="102" t="s">
        <v>7887</v>
      </c>
      <c r="C3944" s="151" t="s">
        <v>5601</v>
      </c>
      <c r="D3944" s="151" t="s">
        <v>3053</v>
      </c>
      <c r="E3944" s="152"/>
      <c r="F3944" s="152"/>
      <c r="G3944" s="152"/>
      <c r="H3944" s="149" t="s">
        <v>57</v>
      </c>
      <c r="K3944" s="149" t="s">
        <v>8234</v>
      </c>
      <c r="U3944" s="176" t="s">
        <v>9054</v>
      </c>
    </row>
    <row r="3945" spans="1:21" ht="14.25" customHeight="1">
      <c r="A3945" s="102" t="s">
        <v>7888</v>
      </c>
      <c r="C3945" s="151" t="s">
        <v>5601</v>
      </c>
      <c r="D3945" s="151" t="s">
        <v>3053</v>
      </c>
      <c r="E3945" s="152"/>
      <c r="F3945" s="152"/>
      <c r="G3945" s="152"/>
      <c r="H3945" s="149" t="s">
        <v>57</v>
      </c>
      <c r="K3945" s="149" t="s">
        <v>8234</v>
      </c>
      <c r="U3945" s="176" t="s">
        <v>9055</v>
      </c>
    </row>
    <row r="3946" spans="1:21" ht="14.25" customHeight="1">
      <c r="A3946" s="102" t="s">
        <v>7889</v>
      </c>
      <c r="C3946" s="151" t="s">
        <v>5601</v>
      </c>
      <c r="D3946" s="151" t="s">
        <v>3053</v>
      </c>
      <c r="E3946" s="152"/>
      <c r="F3946" s="152"/>
      <c r="G3946" s="152"/>
      <c r="H3946" s="149" t="s">
        <v>57</v>
      </c>
      <c r="K3946" s="149" t="s">
        <v>8234</v>
      </c>
      <c r="U3946" s="176" t="s">
        <v>9056</v>
      </c>
    </row>
    <row r="3947" spans="1:21" ht="14.25" customHeight="1">
      <c r="A3947" s="102" t="s">
        <v>7890</v>
      </c>
      <c r="C3947" s="151" t="s">
        <v>5601</v>
      </c>
      <c r="D3947" s="151" t="s">
        <v>3053</v>
      </c>
      <c r="E3947" s="152"/>
      <c r="F3947" s="152"/>
      <c r="G3947" s="152"/>
      <c r="H3947" s="149" t="s">
        <v>57</v>
      </c>
      <c r="K3947" s="149" t="s">
        <v>8234</v>
      </c>
      <c r="U3947" s="176" t="s">
        <v>9057</v>
      </c>
    </row>
    <row r="3948" spans="1:21" ht="14.25" customHeight="1">
      <c r="A3948" s="102" t="s">
        <v>7891</v>
      </c>
      <c r="C3948" s="151" t="s">
        <v>5601</v>
      </c>
      <c r="D3948" s="151" t="s">
        <v>3053</v>
      </c>
      <c r="E3948" s="152"/>
      <c r="F3948" s="152"/>
      <c r="G3948" s="152"/>
      <c r="H3948" s="149" t="s">
        <v>57</v>
      </c>
      <c r="K3948" s="149" t="s">
        <v>8234</v>
      </c>
      <c r="U3948" s="176" t="s">
        <v>9058</v>
      </c>
    </row>
    <row r="3949" spans="1:21" ht="14.25" customHeight="1">
      <c r="A3949" s="102" t="s">
        <v>7892</v>
      </c>
      <c r="C3949" s="151" t="s">
        <v>5601</v>
      </c>
      <c r="D3949" s="151" t="s">
        <v>3053</v>
      </c>
      <c r="E3949" s="152"/>
      <c r="F3949" s="152"/>
      <c r="G3949" s="152"/>
      <c r="H3949" s="149" t="s">
        <v>57</v>
      </c>
      <c r="K3949" s="149" t="s">
        <v>8234</v>
      </c>
      <c r="U3949" s="176" t="s">
        <v>9059</v>
      </c>
    </row>
    <row r="3950" spans="1:21" ht="14.25" customHeight="1">
      <c r="A3950" s="102" t="s">
        <v>7893</v>
      </c>
      <c r="C3950" s="151" t="s">
        <v>5601</v>
      </c>
      <c r="D3950" s="151" t="s">
        <v>3053</v>
      </c>
      <c r="E3950" s="152"/>
      <c r="F3950" s="152"/>
      <c r="G3950" s="152"/>
      <c r="H3950" s="149" t="s">
        <v>57</v>
      </c>
      <c r="K3950" s="149" t="s">
        <v>8234</v>
      </c>
      <c r="U3950" s="176" t="s">
        <v>9060</v>
      </c>
    </row>
    <row r="3951" spans="1:21" ht="14.25" customHeight="1">
      <c r="A3951" s="102" t="s">
        <v>7894</v>
      </c>
      <c r="C3951" s="151" t="s">
        <v>5601</v>
      </c>
      <c r="D3951" s="151" t="s">
        <v>3053</v>
      </c>
      <c r="E3951" s="152"/>
      <c r="F3951" s="152"/>
      <c r="G3951" s="152"/>
      <c r="H3951" s="149" t="s">
        <v>57</v>
      </c>
      <c r="K3951" s="149" t="s">
        <v>8234</v>
      </c>
      <c r="U3951" s="176" t="s">
        <v>9061</v>
      </c>
    </row>
    <row r="3952" spans="1:21" ht="14.25" customHeight="1">
      <c r="A3952" s="102" t="s">
        <v>7895</v>
      </c>
      <c r="C3952" s="151" t="s">
        <v>5601</v>
      </c>
      <c r="D3952" s="151" t="s">
        <v>3053</v>
      </c>
      <c r="E3952" s="152"/>
      <c r="F3952" s="152"/>
      <c r="G3952" s="152"/>
      <c r="H3952" s="149" t="s">
        <v>57</v>
      </c>
      <c r="K3952" s="149" t="s">
        <v>8234</v>
      </c>
      <c r="U3952" s="176" t="s">
        <v>9062</v>
      </c>
    </row>
    <row r="3953" spans="1:21" ht="14.25" customHeight="1">
      <c r="A3953" s="102" t="s">
        <v>7896</v>
      </c>
      <c r="C3953" s="151" t="s">
        <v>5601</v>
      </c>
      <c r="D3953" s="151" t="s">
        <v>3053</v>
      </c>
      <c r="E3953" s="152"/>
      <c r="F3953" s="152"/>
      <c r="G3953" s="152"/>
      <c r="H3953" s="149" t="s">
        <v>57</v>
      </c>
      <c r="K3953" s="149" t="s">
        <v>8234</v>
      </c>
      <c r="U3953" s="176" t="s">
        <v>9063</v>
      </c>
    </row>
    <row r="3954" spans="1:21" ht="14.25" customHeight="1">
      <c r="A3954" s="102" t="s">
        <v>7897</v>
      </c>
      <c r="C3954" s="151" t="s">
        <v>5601</v>
      </c>
      <c r="D3954" s="151" t="s">
        <v>3053</v>
      </c>
      <c r="E3954" s="152"/>
      <c r="F3954" s="152"/>
      <c r="G3954" s="152"/>
      <c r="H3954" s="149" t="s">
        <v>57</v>
      </c>
      <c r="K3954" s="149" t="s">
        <v>8234</v>
      </c>
      <c r="U3954" s="176" t="s">
        <v>9064</v>
      </c>
    </row>
    <row r="3955" spans="1:21" ht="14.25" customHeight="1">
      <c r="A3955" s="102" t="s">
        <v>7898</v>
      </c>
      <c r="C3955" s="151" t="s">
        <v>5601</v>
      </c>
      <c r="D3955" s="151" t="s">
        <v>3053</v>
      </c>
      <c r="E3955" s="152"/>
      <c r="F3955" s="152"/>
      <c r="G3955" s="152"/>
      <c r="H3955" s="149" t="s">
        <v>57</v>
      </c>
      <c r="K3955" s="149" t="s">
        <v>8234</v>
      </c>
      <c r="U3955" s="176" t="s">
        <v>9065</v>
      </c>
    </row>
    <row r="3956" spans="1:21" ht="14.25" customHeight="1">
      <c r="A3956" s="102" t="s">
        <v>7899</v>
      </c>
      <c r="C3956" s="151" t="s">
        <v>5601</v>
      </c>
      <c r="D3956" s="151" t="s">
        <v>3053</v>
      </c>
      <c r="E3956" s="152"/>
      <c r="F3956" s="152"/>
      <c r="G3956" s="152"/>
      <c r="H3956" s="149" t="s">
        <v>57</v>
      </c>
      <c r="K3956" s="149" t="s">
        <v>8234</v>
      </c>
      <c r="U3956" s="176" t="s">
        <v>9066</v>
      </c>
    </row>
    <row r="3957" spans="1:21" ht="14.25" customHeight="1">
      <c r="A3957" s="102" t="s">
        <v>7900</v>
      </c>
      <c r="C3957" s="151" t="s">
        <v>5601</v>
      </c>
      <c r="D3957" s="151" t="s">
        <v>3053</v>
      </c>
      <c r="E3957" s="152"/>
      <c r="F3957" s="152"/>
      <c r="G3957" s="152"/>
      <c r="H3957" s="149" t="s">
        <v>57</v>
      </c>
      <c r="K3957" s="149" t="s">
        <v>8234</v>
      </c>
      <c r="U3957" s="176" t="s">
        <v>9067</v>
      </c>
    </row>
    <row r="3958" spans="1:21" ht="14.25" customHeight="1">
      <c r="A3958" s="102" t="s">
        <v>7901</v>
      </c>
      <c r="C3958" s="151" t="s">
        <v>5601</v>
      </c>
      <c r="D3958" s="151" t="s">
        <v>3053</v>
      </c>
      <c r="E3958" s="152"/>
      <c r="F3958" s="152"/>
      <c r="G3958" s="152"/>
      <c r="H3958" s="149" t="s">
        <v>57</v>
      </c>
      <c r="K3958" s="149" t="s">
        <v>8234</v>
      </c>
      <c r="U3958" s="176" t="s">
        <v>9068</v>
      </c>
    </row>
    <row r="3959" spans="1:21" ht="14.25" customHeight="1">
      <c r="A3959" s="102" t="s">
        <v>7902</v>
      </c>
      <c r="C3959" s="151" t="s">
        <v>5601</v>
      </c>
      <c r="D3959" s="151" t="s">
        <v>3053</v>
      </c>
      <c r="E3959" s="152"/>
      <c r="F3959" s="152"/>
      <c r="G3959" s="152"/>
      <c r="H3959" s="149" t="s">
        <v>57</v>
      </c>
      <c r="K3959" s="149" t="s">
        <v>8234</v>
      </c>
      <c r="U3959" s="176" t="s">
        <v>9069</v>
      </c>
    </row>
    <row r="3960" spans="1:21" ht="14.25" customHeight="1">
      <c r="A3960" s="102" t="s">
        <v>7903</v>
      </c>
      <c r="C3960" s="151" t="s">
        <v>5601</v>
      </c>
      <c r="D3960" s="151" t="s">
        <v>3053</v>
      </c>
      <c r="E3960" s="152"/>
      <c r="F3960" s="152"/>
      <c r="G3960" s="152"/>
      <c r="H3960" s="149" t="s">
        <v>57</v>
      </c>
      <c r="K3960" s="149" t="s">
        <v>8234</v>
      </c>
      <c r="U3960" s="176" t="s">
        <v>9070</v>
      </c>
    </row>
    <row r="3961" spans="1:21" ht="14.25" customHeight="1">
      <c r="A3961" s="102" t="s">
        <v>7904</v>
      </c>
      <c r="C3961" s="151" t="s">
        <v>5601</v>
      </c>
      <c r="D3961" s="151" t="s">
        <v>3053</v>
      </c>
      <c r="E3961" s="152"/>
      <c r="F3961" s="152"/>
      <c r="G3961" s="152"/>
      <c r="H3961" s="149" t="s">
        <v>57</v>
      </c>
      <c r="K3961" s="149" t="s">
        <v>8234</v>
      </c>
      <c r="U3961" s="176" t="s">
        <v>9071</v>
      </c>
    </row>
    <row r="3962" spans="1:21" ht="14.25" customHeight="1">
      <c r="A3962" s="102" t="s">
        <v>7905</v>
      </c>
      <c r="C3962" s="151" t="s">
        <v>5601</v>
      </c>
      <c r="D3962" s="151" t="s">
        <v>3053</v>
      </c>
      <c r="E3962" s="152"/>
      <c r="F3962" s="152"/>
      <c r="G3962" s="152"/>
      <c r="H3962" s="149" t="s">
        <v>57</v>
      </c>
      <c r="K3962" s="149" t="s">
        <v>8234</v>
      </c>
      <c r="U3962" s="176" t="s">
        <v>9072</v>
      </c>
    </row>
    <row r="3963" spans="1:21" ht="14.25" customHeight="1">
      <c r="A3963" s="102" t="s">
        <v>7906</v>
      </c>
      <c r="C3963" s="151" t="s">
        <v>5601</v>
      </c>
      <c r="D3963" s="151" t="s">
        <v>3053</v>
      </c>
      <c r="E3963" s="152"/>
      <c r="F3963" s="152"/>
      <c r="G3963" s="152"/>
      <c r="H3963" s="149" t="s">
        <v>57</v>
      </c>
      <c r="K3963" s="149" t="s">
        <v>8234</v>
      </c>
      <c r="U3963" s="176" t="s">
        <v>9073</v>
      </c>
    </row>
    <row r="3964" spans="1:21" ht="14.25" customHeight="1">
      <c r="A3964" s="102" t="s">
        <v>7907</v>
      </c>
      <c r="C3964" s="151" t="s">
        <v>5601</v>
      </c>
      <c r="D3964" s="151" t="s">
        <v>3053</v>
      </c>
      <c r="E3964" s="152"/>
      <c r="F3964" s="152"/>
      <c r="G3964" s="152"/>
      <c r="H3964" s="149" t="s">
        <v>57</v>
      </c>
      <c r="K3964" s="149" t="s">
        <v>8234</v>
      </c>
      <c r="U3964" s="176" t="s">
        <v>9074</v>
      </c>
    </row>
    <row r="3965" spans="1:21" ht="14.25" customHeight="1">
      <c r="A3965" s="102" t="s">
        <v>7908</v>
      </c>
      <c r="C3965" s="151" t="s">
        <v>5601</v>
      </c>
      <c r="D3965" s="151" t="s">
        <v>3053</v>
      </c>
      <c r="E3965" s="152"/>
      <c r="F3965" s="152"/>
      <c r="G3965" s="152"/>
      <c r="H3965" s="149" t="s">
        <v>57</v>
      </c>
      <c r="K3965" s="149" t="s">
        <v>8234</v>
      </c>
      <c r="U3965" s="176" t="s">
        <v>9075</v>
      </c>
    </row>
    <row r="3966" spans="1:21" ht="14.25" customHeight="1">
      <c r="A3966" s="102" t="s">
        <v>7909</v>
      </c>
      <c r="C3966" s="151" t="s">
        <v>5601</v>
      </c>
      <c r="D3966" s="151" t="s">
        <v>3053</v>
      </c>
      <c r="E3966" s="152"/>
      <c r="F3966" s="152"/>
      <c r="G3966" s="152"/>
      <c r="H3966" s="149" t="s">
        <v>57</v>
      </c>
      <c r="K3966" s="149" t="s">
        <v>8234</v>
      </c>
      <c r="U3966" s="176" t="s">
        <v>9076</v>
      </c>
    </row>
    <row r="3967" spans="1:21" ht="14.25" customHeight="1">
      <c r="A3967" s="102" t="s">
        <v>7910</v>
      </c>
      <c r="C3967" s="151" t="s">
        <v>5601</v>
      </c>
      <c r="D3967" s="151" t="s">
        <v>3053</v>
      </c>
      <c r="E3967" s="152"/>
      <c r="F3967" s="152"/>
      <c r="G3967" s="152"/>
      <c r="H3967" s="149" t="s">
        <v>57</v>
      </c>
      <c r="K3967" s="149" t="s">
        <v>8234</v>
      </c>
      <c r="U3967" s="176" t="s">
        <v>9077</v>
      </c>
    </row>
    <row r="3968" spans="1:21" ht="14.25" customHeight="1">
      <c r="A3968" s="102" t="s">
        <v>7911</v>
      </c>
      <c r="C3968" s="151" t="s">
        <v>5601</v>
      </c>
      <c r="D3968" s="151" t="s">
        <v>3053</v>
      </c>
      <c r="E3968" s="152"/>
      <c r="F3968" s="152"/>
      <c r="G3968" s="152"/>
      <c r="H3968" s="149" t="s">
        <v>57</v>
      </c>
      <c r="K3968" s="149" t="s">
        <v>8234</v>
      </c>
      <c r="U3968" s="176" t="s">
        <v>9078</v>
      </c>
    </row>
    <row r="3969" spans="1:21" ht="14.25" customHeight="1">
      <c r="A3969" s="102" t="s">
        <v>7912</v>
      </c>
      <c r="C3969" s="151" t="s">
        <v>5601</v>
      </c>
      <c r="D3969" s="151" t="s">
        <v>3053</v>
      </c>
      <c r="E3969" s="152"/>
      <c r="F3969" s="152"/>
      <c r="G3969" s="152"/>
      <c r="H3969" s="149" t="s">
        <v>57</v>
      </c>
      <c r="K3969" s="149" t="s">
        <v>8234</v>
      </c>
      <c r="U3969" s="176" t="s">
        <v>9079</v>
      </c>
    </row>
    <row r="3970" spans="1:21" ht="14.25" customHeight="1">
      <c r="A3970" s="102" t="s">
        <v>7913</v>
      </c>
      <c r="C3970" s="151" t="s">
        <v>5601</v>
      </c>
      <c r="D3970" s="151" t="s">
        <v>3053</v>
      </c>
      <c r="E3970" s="152"/>
      <c r="F3970" s="152"/>
      <c r="G3970" s="152"/>
      <c r="H3970" s="149" t="s">
        <v>57</v>
      </c>
      <c r="K3970" s="149" t="s">
        <v>8234</v>
      </c>
      <c r="U3970" s="176" t="s">
        <v>9080</v>
      </c>
    </row>
    <row r="3971" spans="1:21" ht="14.25" customHeight="1">
      <c r="A3971" s="102" t="s">
        <v>7914</v>
      </c>
      <c r="C3971" s="151" t="s">
        <v>5601</v>
      </c>
      <c r="D3971" s="151" t="s">
        <v>3053</v>
      </c>
      <c r="E3971" s="152"/>
      <c r="F3971" s="152"/>
      <c r="G3971" s="152"/>
      <c r="H3971" s="149" t="s">
        <v>57</v>
      </c>
      <c r="K3971" s="149" t="s">
        <v>8234</v>
      </c>
      <c r="U3971" s="176" t="s">
        <v>9081</v>
      </c>
    </row>
    <row r="3972" spans="1:21" ht="14.25" customHeight="1">
      <c r="A3972" s="102" t="s">
        <v>7915</v>
      </c>
      <c r="C3972" s="151" t="s">
        <v>5601</v>
      </c>
      <c r="D3972" s="151" t="s">
        <v>3053</v>
      </c>
      <c r="E3972" s="152"/>
      <c r="F3972" s="152"/>
      <c r="G3972" s="152"/>
      <c r="H3972" s="149" t="s">
        <v>57</v>
      </c>
      <c r="K3972" s="149" t="s">
        <v>8234</v>
      </c>
      <c r="U3972" s="176" t="s">
        <v>9082</v>
      </c>
    </row>
    <row r="3973" spans="1:21" ht="14.25" customHeight="1">
      <c r="A3973" s="102" t="s">
        <v>7916</v>
      </c>
      <c r="C3973" s="151" t="s">
        <v>5601</v>
      </c>
      <c r="D3973" s="151" t="s">
        <v>3053</v>
      </c>
      <c r="E3973" s="152"/>
      <c r="F3973" s="152"/>
      <c r="G3973" s="152"/>
      <c r="H3973" s="149" t="s">
        <v>57</v>
      </c>
      <c r="K3973" s="149" t="s">
        <v>8234</v>
      </c>
      <c r="U3973" s="176" t="s">
        <v>9083</v>
      </c>
    </row>
    <row r="3974" spans="1:21" ht="14.25" customHeight="1">
      <c r="A3974" s="102" t="s">
        <v>7917</v>
      </c>
      <c r="C3974" s="151" t="s">
        <v>5601</v>
      </c>
      <c r="D3974" s="151" t="s">
        <v>3053</v>
      </c>
      <c r="E3974" s="152"/>
      <c r="F3974" s="152"/>
      <c r="G3974" s="152"/>
      <c r="H3974" s="149" t="s">
        <v>57</v>
      </c>
      <c r="K3974" s="149" t="s">
        <v>8234</v>
      </c>
      <c r="U3974" s="176" t="s">
        <v>9084</v>
      </c>
    </row>
    <row r="3975" spans="1:21" ht="14.25" customHeight="1">
      <c r="A3975" s="102" t="s">
        <v>7918</v>
      </c>
      <c r="C3975" s="151" t="s">
        <v>5601</v>
      </c>
      <c r="D3975" s="151" t="s">
        <v>3053</v>
      </c>
      <c r="E3975" s="152"/>
      <c r="F3975" s="152"/>
      <c r="G3975" s="152"/>
      <c r="H3975" s="149" t="s">
        <v>57</v>
      </c>
      <c r="K3975" s="149" t="s">
        <v>8234</v>
      </c>
      <c r="U3975" s="176" t="s">
        <v>9085</v>
      </c>
    </row>
    <row r="3976" spans="1:21" ht="14.25" customHeight="1">
      <c r="A3976" s="102" t="s">
        <v>7919</v>
      </c>
      <c r="C3976" s="151" t="s">
        <v>5601</v>
      </c>
      <c r="D3976" s="151" t="s">
        <v>3053</v>
      </c>
      <c r="E3976" s="152"/>
      <c r="F3976" s="152"/>
      <c r="G3976" s="152"/>
      <c r="H3976" s="149" t="s">
        <v>57</v>
      </c>
      <c r="K3976" s="149" t="s">
        <v>8234</v>
      </c>
      <c r="U3976" s="176" t="s">
        <v>9086</v>
      </c>
    </row>
    <row r="3977" spans="1:21" ht="14.25" customHeight="1">
      <c r="A3977" s="102" t="s">
        <v>7920</v>
      </c>
      <c r="C3977" s="151" t="s">
        <v>5601</v>
      </c>
      <c r="D3977" s="151" t="s">
        <v>3053</v>
      </c>
      <c r="E3977" s="152"/>
      <c r="F3977" s="152"/>
      <c r="G3977" s="152"/>
      <c r="H3977" s="149" t="s">
        <v>57</v>
      </c>
      <c r="K3977" s="149" t="s">
        <v>8234</v>
      </c>
      <c r="U3977" s="176" t="s">
        <v>9087</v>
      </c>
    </row>
    <row r="3978" spans="1:21" ht="14.25" customHeight="1">
      <c r="A3978" s="102" t="s">
        <v>7921</v>
      </c>
      <c r="C3978" s="151" t="s">
        <v>5601</v>
      </c>
      <c r="D3978" s="151" t="s">
        <v>3053</v>
      </c>
      <c r="E3978" s="152"/>
      <c r="F3978" s="152"/>
      <c r="G3978" s="152"/>
      <c r="H3978" s="149" t="s">
        <v>57</v>
      </c>
      <c r="K3978" s="149" t="s">
        <v>8234</v>
      </c>
      <c r="U3978" s="176" t="s">
        <v>9088</v>
      </c>
    </row>
    <row r="3979" spans="1:21" ht="14.25" customHeight="1">
      <c r="A3979" s="102" t="s">
        <v>7922</v>
      </c>
      <c r="C3979" s="151" t="s">
        <v>5601</v>
      </c>
      <c r="D3979" s="151" t="s">
        <v>3053</v>
      </c>
      <c r="E3979" s="152"/>
      <c r="F3979" s="152"/>
      <c r="G3979" s="152"/>
      <c r="H3979" s="149" t="s">
        <v>57</v>
      </c>
      <c r="K3979" s="149" t="s">
        <v>8234</v>
      </c>
      <c r="U3979" s="176" t="s">
        <v>9089</v>
      </c>
    </row>
    <row r="3980" spans="1:21" ht="14.25" customHeight="1">
      <c r="A3980" s="102" t="s">
        <v>7923</v>
      </c>
      <c r="C3980" s="151" t="s">
        <v>5601</v>
      </c>
      <c r="D3980" s="151" t="s">
        <v>3053</v>
      </c>
      <c r="E3980" s="152"/>
      <c r="F3980" s="152"/>
      <c r="G3980" s="152"/>
      <c r="H3980" s="149" t="s">
        <v>57</v>
      </c>
      <c r="K3980" s="149" t="s">
        <v>8234</v>
      </c>
      <c r="U3980" s="176" t="s">
        <v>9090</v>
      </c>
    </row>
    <row r="3981" spans="1:21" ht="14.25" customHeight="1">
      <c r="A3981" s="102" t="s">
        <v>7924</v>
      </c>
      <c r="C3981" s="151" t="s">
        <v>5601</v>
      </c>
      <c r="D3981" s="151" t="s">
        <v>3053</v>
      </c>
      <c r="E3981" s="152"/>
      <c r="F3981" s="152"/>
      <c r="G3981" s="152"/>
      <c r="H3981" s="149" t="s">
        <v>57</v>
      </c>
      <c r="K3981" s="149" t="s">
        <v>8234</v>
      </c>
      <c r="U3981" s="176" t="s">
        <v>9091</v>
      </c>
    </row>
    <row r="3982" spans="1:21" ht="14.25" customHeight="1">
      <c r="A3982" s="102" t="s">
        <v>7925</v>
      </c>
      <c r="C3982" s="151" t="s">
        <v>5601</v>
      </c>
      <c r="D3982" s="151" t="s">
        <v>3053</v>
      </c>
      <c r="E3982" s="152"/>
      <c r="F3982" s="152"/>
      <c r="G3982" s="152"/>
      <c r="H3982" s="149" t="s">
        <v>57</v>
      </c>
      <c r="K3982" s="149" t="s">
        <v>8234</v>
      </c>
      <c r="U3982" s="176" t="s">
        <v>9092</v>
      </c>
    </row>
    <row r="3983" spans="1:21" ht="14.25" customHeight="1">
      <c r="A3983" s="102" t="s">
        <v>7926</v>
      </c>
      <c r="C3983" s="151" t="s">
        <v>5601</v>
      </c>
      <c r="D3983" s="151" t="s">
        <v>3053</v>
      </c>
      <c r="E3983" s="152"/>
      <c r="F3983" s="152"/>
      <c r="G3983" s="152"/>
      <c r="H3983" s="149" t="s">
        <v>57</v>
      </c>
      <c r="K3983" s="149" t="s">
        <v>8234</v>
      </c>
      <c r="U3983" s="176" t="s">
        <v>9093</v>
      </c>
    </row>
    <row r="3984" spans="1:21" ht="14.25" customHeight="1">
      <c r="A3984" s="102" t="s">
        <v>7927</v>
      </c>
      <c r="C3984" s="151" t="s">
        <v>5601</v>
      </c>
      <c r="D3984" s="151" t="s">
        <v>3053</v>
      </c>
      <c r="E3984" s="152"/>
      <c r="F3984" s="152"/>
      <c r="G3984" s="152"/>
      <c r="H3984" s="149" t="s">
        <v>57</v>
      </c>
      <c r="K3984" s="149" t="s">
        <v>8234</v>
      </c>
      <c r="U3984" s="176" t="s">
        <v>9094</v>
      </c>
    </row>
    <row r="3985" spans="1:21" ht="14.25" customHeight="1">
      <c r="A3985" s="102" t="s">
        <v>7928</v>
      </c>
      <c r="C3985" s="151" t="s">
        <v>5601</v>
      </c>
      <c r="D3985" s="151" t="s">
        <v>3053</v>
      </c>
      <c r="E3985" s="152"/>
      <c r="F3985" s="152"/>
      <c r="G3985" s="152"/>
      <c r="H3985" s="149" t="s">
        <v>57</v>
      </c>
      <c r="K3985" s="149" t="s">
        <v>8234</v>
      </c>
      <c r="U3985" s="176" t="s">
        <v>9095</v>
      </c>
    </row>
    <row r="3986" spans="1:21" ht="14.25" customHeight="1">
      <c r="A3986" s="102" t="s">
        <v>7929</v>
      </c>
      <c r="C3986" s="151" t="s">
        <v>5601</v>
      </c>
      <c r="D3986" s="151" t="s">
        <v>3053</v>
      </c>
      <c r="E3986" s="152"/>
      <c r="F3986" s="152"/>
      <c r="G3986" s="152"/>
      <c r="H3986" s="149" t="s">
        <v>57</v>
      </c>
      <c r="K3986" s="149" t="s">
        <v>8234</v>
      </c>
      <c r="U3986" s="176" t="s">
        <v>9096</v>
      </c>
    </row>
    <row r="3987" spans="1:21" ht="14.25" customHeight="1">
      <c r="A3987" s="102" t="s">
        <v>7930</v>
      </c>
      <c r="C3987" s="151" t="s">
        <v>5601</v>
      </c>
      <c r="D3987" s="151" t="s">
        <v>3053</v>
      </c>
      <c r="E3987" s="152"/>
      <c r="F3987" s="152"/>
      <c r="G3987" s="152"/>
      <c r="H3987" s="149" t="s">
        <v>57</v>
      </c>
      <c r="K3987" s="149" t="s">
        <v>8234</v>
      </c>
      <c r="U3987" s="176" t="s">
        <v>9097</v>
      </c>
    </row>
    <row r="3988" spans="1:21" ht="14.25" customHeight="1">
      <c r="A3988" s="102" t="s">
        <v>7931</v>
      </c>
      <c r="C3988" s="151" t="s">
        <v>5601</v>
      </c>
      <c r="D3988" s="151" t="s">
        <v>3053</v>
      </c>
      <c r="E3988" s="152"/>
      <c r="F3988" s="152"/>
      <c r="G3988" s="152"/>
      <c r="H3988" s="149" t="s">
        <v>57</v>
      </c>
      <c r="K3988" s="149" t="s">
        <v>8234</v>
      </c>
      <c r="U3988" s="176" t="s">
        <v>9098</v>
      </c>
    </row>
    <row r="3989" spans="1:21" ht="14.25" customHeight="1">
      <c r="A3989" s="102" t="s">
        <v>7932</v>
      </c>
      <c r="C3989" s="151" t="s">
        <v>5601</v>
      </c>
      <c r="D3989" s="151" t="s">
        <v>3053</v>
      </c>
      <c r="E3989" s="152"/>
      <c r="F3989" s="152"/>
      <c r="G3989" s="152"/>
      <c r="H3989" s="149" t="s">
        <v>57</v>
      </c>
      <c r="K3989" s="149" t="s">
        <v>8234</v>
      </c>
      <c r="U3989" s="176" t="s">
        <v>9099</v>
      </c>
    </row>
    <row r="3990" spans="1:21" ht="14.25" customHeight="1">
      <c r="A3990" s="102" t="s">
        <v>7933</v>
      </c>
      <c r="C3990" s="151" t="s">
        <v>5601</v>
      </c>
      <c r="D3990" s="151" t="s">
        <v>3053</v>
      </c>
      <c r="E3990" s="152"/>
      <c r="F3990" s="152"/>
      <c r="G3990" s="152"/>
      <c r="H3990" s="149" t="s">
        <v>57</v>
      </c>
      <c r="K3990" s="149" t="s">
        <v>8234</v>
      </c>
      <c r="U3990" s="176" t="s">
        <v>9100</v>
      </c>
    </row>
    <row r="3991" spans="1:21" ht="14.25" customHeight="1">
      <c r="A3991" s="102" t="s">
        <v>7934</v>
      </c>
      <c r="C3991" s="151" t="s">
        <v>5601</v>
      </c>
      <c r="D3991" s="151" t="s">
        <v>3053</v>
      </c>
      <c r="E3991" s="152"/>
      <c r="F3991" s="152"/>
      <c r="G3991" s="152"/>
      <c r="H3991" s="149" t="s">
        <v>57</v>
      </c>
      <c r="K3991" s="149" t="s">
        <v>8234</v>
      </c>
      <c r="U3991" s="176" t="s">
        <v>9101</v>
      </c>
    </row>
    <row r="3992" spans="1:21" ht="14.25" customHeight="1">
      <c r="A3992" s="102" t="s">
        <v>7935</v>
      </c>
      <c r="C3992" s="151" t="s">
        <v>5601</v>
      </c>
      <c r="D3992" s="151" t="s">
        <v>3053</v>
      </c>
      <c r="E3992" s="152"/>
      <c r="F3992" s="152"/>
      <c r="G3992" s="152"/>
      <c r="H3992" s="149" t="s">
        <v>57</v>
      </c>
      <c r="K3992" s="149" t="s">
        <v>8234</v>
      </c>
      <c r="U3992" s="176" t="s">
        <v>9102</v>
      </c>
    </row>
    <row r="3993" spans="1:21" ht="14.25" customHeight="1">
      <c r="A3993" s="102" t="s">
        <v>7936</v>
      </c>
      <c r="C3993" s="151" t="s">
        <v>5601</v>
      </c>
      <c r="D3993" s="151" t="s">
        <v>3053</v>
      </c>
      <c r="E3993" s="152"/>
      <c r="F3993" s="152"/>
      <c r="G3993" s="152"/>
      <c r="H3993" s="149" t="s">
        <v>57</v>
      </c>
      <c r="K3993" s="149" t="s">
        <v>8234</v>
      </c>
      <c r="U3993" s="176" t="s">
        <v>9103</v>
      </c>
    </row>
    <row r="3994" spans="1:21" ht="14.25" customHeight="1">
      <c r="A3994" s="102" t="s">
        <v>7937</v>
      </c>
      <c r="C3994" s="151" t="s">
        <v>5601</v>
      </c>
      <c r="D3994" s="151" t="s">
        <v>3053</v>
      </c>
      <c r="E3994" s="152"/>
      <c r="F3994" s="152"/>
      <c r="G3994" s="152"/>
      <c r="H3994" s="149" t="s">
        <v>57</v>
      </c>
      <c r="K3994" s="149" t="s">
        <v>8234</v>
      </c>
      <c r="U3994" s="176" t="s">
        <v>9104</v>
      </c>
    </row>
    <row r="3995" spans="1:21" ht="14.25" customHeight="1">
      <c r="A3995" s="102" t="s">
        <v>7938</v>
      </c>
      <c r="C3995" s="151" t="s">
        <v>5601</v>
      </c>
      <c r="D3995" s="151" t="s">
        <v>3053</v>
      </c>
      <c r="E3995" s="152"/>
      <c r="F3995" s="152"/>
      <c r="G3995" s="152"/>
      <c r="H3995" s="149" t="s">
        <v>57</v>
      </c>
      <c r="K3995" s="149" t="s">
        <v>8234</v>
      </c>
      <c r="U3995" s="176" t="s">
        <v>9105</v>
      </c>
    </row>
    <row r="3996" spans="1:21" ht="14.25" customHeight="1">
      <c r="A3996" s="102" t="s">
        <v>7939</v>
      </c>
      <c r="C3996" s="151" t="s">
        <v>5601</v>
      </c>
      <c r="D3996" s="151" t="s">
        <v>3053</v>
      </c>
      <c r="E3996" s="152"/>
      <c r="F3996" s="152"/>
      <c r="G3996" s="152"/>
      <c r="H3996" s="149" t="s">
        <v>57</v>
      </c>
      <c r="K3996" s="149" t="s">
        <v>8234</v>
      </c>
      <c r="U3996" s="176" t="s">
        <v>9106</v>
      </c>
    </row>
    <row r="3997" spans="1:21" ht="14.25" customHeight="1">
      <c r="A3997" s="102" t="s">
        <v>7940</v>
      </c>
      <c r="C3997" s="151" t="s">
        <v>5601</v>
      </c>
      <c r="D3997" s="151" t="s">
        <v>3053</v>
      </c>
      <c r="E3997" s="152"/>
      <c r="F3997" s="152"/>
      <c r="G3997" s="152"/>
      <c r="H3997" s="149" t="s">
        <v>57</v>
      </c>
      <c r="K3997" s="149" t="s">
        <v>8234</v>
      </c>
      <c r="U3997" s="176" t="s">
        <v>9107</v>
      </c>
    </row>
    <row r="3998" spans="1:21" ht="14.25" customHeight="1">
      <c r="A3998" s="102" t="s">
        <v>7941</v>
      </c>
      <c r="C3998" s="151" t="s">
        <v>5601</v>
      </c>
      <c r="D3998" s="151" t="s">
        <v>3053</v>
      </c>
      <c r="E3998" s="152"/>
      <c r="F3998" s="152"/>
      <c r="G3998" s="152"/>
      <c r="H3998" s="149" t="s">
        <v>57</v>
      </c>
      <c r="K3998" s="149" t="s">
        <v>8234</v>
      </c>
      <c r="U3998" s="176" t="s">
        <v>9108</v>
      </c>
    </row>
    <row r="3999" spans="1:21" ht="14.25" customHeight="1">
      <c r="A3999" s="102" t="s">
        <v>7942</v>
      </c>
      <c r="C3999" s="151" t="s">
        <v>5601</v>
      </c>
      <c r="D3999" s="151" t="s">
        <v>3053</v>
      </c>
      <c r="E3999" s="152"/>
      <c r="F3999" s="152"/>
      <c r="G3999" s="152"/>
      <c r="H3999" s="149" t="s">
        <v>57</v>
      </c>
      <c r="K3999" s="149" t="s">
        <v>8234</v>
      </c>
      <c r="U3999" s="176" t="s">
        <v>9109</v>
      </c>
    </row>
    <row r="4000" spans="1:21" ht="14.25" customHeight="1">
      <c r="A4000" s="102" t="s">
        <v>7943</v>
      </c>
      <c r="C4000" s="151" t="s">
        <v>5601</v>
      </c>
      <c r="D4000" s="151" t="s">
        <v>3053</v>
      </c>
      <c r="E4000" s="152"/>
      <c r="F4000" s="152"/>
      <c r="G4000" s="152"/>
      <c r="H4000" s="149" t="s">
        <v>57</v>
      </c>
      <c r="K4000" s="149" t="s">
        <v>8234</v>
      </c>
      <c r="U4000" s="176" t="s">
        <v>9110</v>
      </c>
    </row>
    <row r="4001" spans="1:21" ht="14.25" customHeight="1">
      <c r="A4001" s="102" t="s">
        <v>7944</v>
      </c>
      <c r="C4001" s="151" t="s">
        <v>5601</v>
      </c>
      <c r="D4001" s="151" t="s">
        <v>3053</v>
      </c>
      <c r="E4001" s="152"/>
      <c r="F4001" s="152"/>
      <c r="G4001" s="152"/>
      <c r="H4001" s="149" t="s">
        <v>57</v>
      </c>
      <c r="K4001" s="149" t="s">
        <v>8234</v>
      </c>
      <c r="U4001" s="176" t="s">
        <v>9111</v>
      </c>
    </row>
    <row r="4002" spans="1:21" ht="14.25" customHeight="1">
      <c r="A4002" s="102" t="s">
        <v>7945</v>
      </c>
      <c r="C4002" s="151" t="s">
        <v>5601</v>
      </c>
      <c r="D4002" s="151" t="s">
        <v>3053</v>
      </c>
      <c r="E4002" s="152"/>
      <c r="F4002" s="152"/>
      <c r="G4002" s="152"/>
      <c r="H4002" s="149" t="s">
        <v>57</v>
      </c>
      <c r="K4002" s="149" t="s">
        <v>8234</v>
      </c>
      <c r="U4002" s="176" t="s">
        <v>9112</v>
      </c>
    </row>
    <row r="4003" spans="1:21" ht="14.25" customHeight="1">
      <c r="A4003" s="102" t="s">
        <v>7946</v>
      </c>
      <c r="C4003" s="151" t="s">
        <v>5601</v>
      </c>
      <c r="D4003" s="151" t="s">
        <v>3053</v>
      </c>
      <c r="E4003" s="152"/>
      <c r="F4003" s="152"/>
      <c r="G4003" s="152"/>
      <c r="H4003" s="149" t="s">
        <v>57</v>
      </c>
      <c r="K4003" s="149" t="s">
        <v>8234</v>
      </c>
      <c r="U4003" s="176" t="s">
        <v>9113</v>
      </c>
    </row>
    <row r="4004" spans="1:21" ht="14.25" customHeight="1">
      <c r="A4004" s="102" t="s">
        <v>7947</v>
      </c>
      <c r="C4004" s="151" t="s">
        <v>5601</v>
      </c>
      <c r="D4004" s="151" t="s">
        <v>3053</v>
      </c>
      <c r="E4004" s="152"/>
      <c r="F4004" s="152"/>
      <c r="G4004" s="152"/>
      <c r="H4004" s="149" t="s">
        <v>57</v>
      </c>
      <c r="K4004" s="149" t="s">
        <v>8234</v>
      </c>
      <c r="U4004" s="176" t="s">
        <v>9114</v>
      </c>
    </row>
    <row r="4005" spans="1:21" ht="14.25" customHeight="1">
      <c r="A4005" s="102" t="s">
        <v>7948</v>
      </c>
      <c r="C4005" s="151" t="s">
        <v>5601</v>
      </c>
      <c r="D4005" s="151" t="s">
        <v>3053</v>
      </c>
      <c r="E4005" s="152"/>
      <c r="F4005" s="152"/>
      <c r="G4005" s="152"/>
      <c r="H4005" s="149" t="s">
        <v>57</v>
      </c>
      <c r="K4005" s="149" t="s">
        <v>8234</v>
      </c>
      <c r="U4005" s="176" t="s">
        <v>9115</v>
      </c>
    </row>
    <row r="4006" spans="1:21" ht="14.25" customHeight="1">
      <c r="A4006" s="102" t="s">
        <v>7949</v>
      </c>
      <c r="C4006" s="151" t="s">
        <v>5601</v>
      </c>
      <c r="D4006" s="151" t="s">
        <v>3053</v>
      </c>
      <c r="E4006" s="152"/>
      <c r="F4006" s="152"/>
      <c r="G4006" s="152"/>
      <c r="H4006" s="149" t="s">
        <v>57</v>
      </c>
      <c r="K4006" s="149" t="s">
        <v>8234</v>
      </c>
      <c r="U4006" s="176" t="s">
        <v>9116</v>
      </c>
    </row>
    <row r="4007" spans="1:21" ht="14.25" customHeight="1">
      <c r="A4007" s="102" t="s">
        <v>7950</v>
      </c>
      <c r="C4007" s="151" t="s">
        <v>5601</v>
      </c>
      <c r="D4007" s="151" t="s">
        <v>3053</v>
      </c>
      <c r="E4007" s="152"/>
      <c r="F4007" s="152"/>
      <c r="G4007" s="152"/>
      <c r="H4007" s="149" t="s">
        <v>57</v>
      </c>
      <c r="K4007" s="149" t="s">
        <v>8234</v>
      </c>
      <c r="U4007" s="176" t="s">
        <v>9117</v>
      </c>
    </row>
    <row r="4008" spans="1:21" ht="14.25" customHeight="1">
      <c r="A4008" s="102" t="s">
        <v>7951</v>
      </c>
      <c r="C4008" s="151" t="s">
        <v>5601</v>
      </c>
      <c r="D4008" s="151" t="s">
        <v>3053</v>
      </c>
      <c r="E4008" s="152"/>
      <c r="F4008" s="152"/>
      <c r="G4008" s="152"/>
      <c r="H4008" s="149" t="s">
        <v>57</v>
      </c>
      <c r="K4008" s="149" t="s">
        <v>8234</v>
      </c>
      <c r="U4008" s="176" t="s">
        <v>9118</v>
      </c>
    </row>
    <row r="4009" spans="1:21" ht="14.25" customHeight="1">
      <c r="A4009" s="102" t="s">
        <v>7952</v>
      </c>
      <c r="C4009" s="151" t="s">
        <v>5601</v>
      </c>
      <c r="D4009" s="151" t="s">
        <v>3053</v>
      </c>
      <c r="E4009" s="152"/>
      <c r="F4009" s="152"/>
      <c r="G4009" s="152"/>
      <c r="H4009" s="149" t="s">
        <v>57</v>
      </c>
      <c r="K4009" s="149" t="s">
        <v>8234</v>
      </c>
      <c r="U4009" s="176" t="s">
        <v>9119</v>
      </c>
    </row>
    <row r="4010" spans="1:21" ht="14.25" customHeight="1">
      <c r="A4010" s="102" t="s">
        <v>7953</v>
      </c>
      <c r="C4010" s="151" t="s">
        <v>5601</v>
      </c>
      <c r="D4010" s="151" t="s">
        <v>3053</v>
      </c>
      <c r="E4010" s="152"/>
      <c r="F4010" s="152"/>
      <c r="G4010" s="152"/>
      <c r="H4010" s="149" t="s">
        <v>57</v>
      </c>
      <c r="K4010" s="149" t="s">
        <v>8234</v>
      </c>
      <c r="U4010" s="176" t="s">
        <v>9120</v>
      </c>
    </row>
    <row r="4011" spans="1:21" ht="14.25" customHeight="1">
      <c r="A4011" s="102" t="s">
        <v>7954</v>
      </c>
      <c r="C4011" s="151" t="s">
        <v>5601</v>
      </c>
      <c r="D4011" s="151" t="s">
        <v>3053</v>
      </c>
      <c r="E4011" s="152"/>
      <c r="F4011" s="152"/>
      <c r="G4011" s="152"/>
      <c r="H4011" s="149" t="s">
        <v>57</v>
      </c>
      <c r="K4011" s="149" t="s">
        <v>8234</v>
      </c>
      <c r="U4011" s="176" t="s">
        <v>9121</v>
      </c>
    </row>
    <row r="4012" spans="1:21" ht="14.25" customHeight="1">
      <c r="A4012" s="102" t="s">
        <v>7955</v>
      </c>
      <c r="C4012" s="151" t="s">
        <v>5601</v>
      </c>
      <c r="D4012" s="151" t="s">
        <v>3053</v>
      </c>
      <c r="E4012" s="152"/>
      <c r="F4012" s="152"/>
      <c r="G4012" s="152"/>
      <c r="H4012" s="149" t="s">
        <v>57</v>
      </c>
      <c r="K4012" s="149" t="s">
        <v>8234</v>
      </c>
      <c r="U4012" s="176" t="s">
        <v>9122</v>
      </c>
    </row>
    <row r="4013" spans="1:21" ht="14.25" customHeight="1">
      <c r="A4013" s="102" t="s">
        <v>7956</v>
      </c>
      <c r="C4013" s="151" t="s">
        <v>5601</v>
      </c>
      <c r="D4013" s="151" t="s">
        <v>3053</v>
      </c>
      <c r="E4013" s="152"/>
      <c r="F4013" s="152"/>
      <c r="G4013" s="152"/>
      <c r="H4013" s="149" t="s">
        <v>57</v>
      </c>
      <c r="K4013" s="149" t="s">
        <v>8234</v>
      </c>
      <c r="U4013" s="176" t="s">
        <v>9123</v>
      </c>
    </row>
    <row r="4014" spans="1:21" ht="14.25" customHeight="1">
      <c r="A4014" s="102" t="s">
        <v>7957</v>
      </c>
      <c r="C4014" s="151" t="s">
        <v>5601</v>
      </c>
      <c r="D4014" s="151" t="s">
        <v>3053</v>
      </c>
      <c r="E4014" s="152"/>
      <c r="F4014" s="152"/>
      <c r="G4014" s="152"/>
      <c r="H4014" s="149" t="s">
        <v>57</v>
      </c>
      <c r="K4014" s="149" t="s">
        <v>8235</v>
      </c>
      <c r="U4014" s="176" t="s">
        <v>9124</v>
      </c>
    </row>
    <row r="4015" spans="1:21" ht="14.25" customHeight="1">
      <c r="A4015" s="102" t="s">
        <v>7958</v>
      </c>
      <c r="C4015" s="151" t="s">
        <v>5601</v>
      </c>
      <c r="D4015" s="151" t="s">
        <v>3053</v>
      </c>
      <c r="E4015" s="152"/>
      <c r="F4015" s="152"/>
      <c r="G4015" s="152"/>
      <c r="H4015" s="149" t="s">
        <v>57</v>
      </c>
      <c r="K4015" s="149" t="s">
        <v>8235</v>
      </c>
      <c r="U4015" s="176" t="s">
        <v>9125</v>
      </c>
    </row>
    <row r="4016" spans="1:21" ht="14.25" customHeight="1">
      <c r="A4016" s="102" t="s">
        <v>7959</v>
      </c>
      <c r="C4016" s="151" t="s">
        <v>5601</v>
      </c>
      <c r="D4016" s="151" t="s">
        <v>3053</v>
      </c>
      <c r="E4016" s="152"/>
      <c r="F4016" s="152"/>
      <c r="G4016" s="152"/>
      <c r="H4016" s="149" t="s">
        <v>57</v>
      </c>
      <c r="K4016" s="149" t="s">
        <v>8235</v>
      </c>
      <c r="U4016" s="176" t="s">
        <v>9126</v>
      </c>
    </row>
    <row r="4017" spans="1:21" ht="14.25" customHeight="1">
      <c r="A4017" s="102" t="s">
        <v>7960</v>
      </c>
      <c r="C4017" s="151" t="s">
        <v>5601</v>
      </c>
      <c r="D4017" s="151" t="s">
        <v>3053</v>
      </c>
      <c r="E4017" s="152"/>
      <c r="F4017" s="152"/>
      <c r="G4017" s="152"/>
      <c r="H4017" s="149" t="s">
        <v>57</v>
      </c>
      <c r="K4017" s="149" t="s">
        <v>8235</v>
      </c>
      <c r="U4017" s="176" t="s">
        <v>9127</v>
      </c>
    </row>
    <row r="4018" spans="1:21" ht="14.25" customHeight="1">
      <c r="A4018" s="102" t="s">
        <v>7961</v>
      </c>
      <c r="C4018" s="151" t="s">
        <v>5601</v>
      </c>
      <c r="D4018" s="151" t="s">
        <v>3053</v>
      </c>
      <c r="E4018" s="152"/>
      <c r="F4018" s="152"/>
      <c r="G4018" s="152"/>
      <c r="H4018" s="149" t="s">
        <v>57</v>
      </c>
      <c r="K4018" s="149" t="s">
        <v>8235</v>
      </c>
      <c r="U4018" s="176" t="s">
        <v>9128</v>
      </c>
    </row>
    <row r="4019" spans="1:21" ht="14.25" customHeight="1">
      <c r="A4019" s="102" t="s">
        <v>7962</v>
      </c>
      <c r="C4019" s="151" t="s">
        <v>5601</v>
      </c>
      <c r="D4019" s="151" t="s">
        <v>3053</v>
      </c>
      <c r="E4019" s="152"/>
      <c r="F4019" s="152"/>
      <c r="G4019" s="152"/>
      <c r="H4019" s="149" t="s">
        <v>57</v>
      </c>
      <c r="K4019" s="149" t="s">
        <v>8235</v>
      </c>
      <c r="U4019" s="176" t="s">
        <v>9129</v>
      </c>
    </row>
    <row r="4020" spans="1:21" ht="14.25" customHeight="1">
      <c r="A4020" s="102" t="s">
        <v>7963</v>
      </c>
      <c r="C4020" s="151" t="s">
        <v>5601</v>
      </c>
      <c r="D4020" s="151" t="s">
        <v>3053</v>
      </c>
      <c r="E4020" s="152"/>
      <c r="F4020" s="152"/>
      <c r="G4020" s="152"/>
      <c r="H4020" s="149" t="s">
        <v>57</v>
      </c>
      <c r="K4020" s="149" t="s">
        <v>8235</v>
      </c>
      <c r="U4020" s="176" t="s">
        <v>9130</v>
      </c>
    </row>
    <row r="4021" spans="1:21" ht="14.25" customHeight="1">
      <c r="A4021" s="102" t="s">
        <v>7964</v>
      </c>
      <c r="C4021" s="151" t="s">
        <v>5601</v>
      </c>
      <c r="D4021" s="151" t="s">
        <v>3053</v>
      </c>
      <c r="E4021" s="152"/>
      <c r="F4021" s="152"/>
      <c r="G4021" s="152"/>
      <c r="H4021" s="149" t="s">
        <v>57</v>
      </c>
      <c r="K4021" s="149" t="s">
        <v>8235</v>
      </c>
      <c r="U4021" s="176" t="s">
        <v>9131</v>
      </c>
    </row>
    <row r="4022" spans="1:21" ht="14.25" customHeight="1">
      <c r="A4022" s="102" t="s">
        <v>7965</v>
      </c>
      <c r="C4022" s="151" t="s">
        <v>5601</v>
      </c>
      <c r="D4022" s="151" t="s">
        <v>3053</v>
      </c>
      <c r="E4022" s="152"/>
      <c r="F4022" s="152"/>
      <c r="G4022" s="152"/>
      <c r="H4022" s="149" t="s">
        <v>57</v>
      </c>
      <c r="K4022" s="149" t="s">
        <v>8235</v>
      </c>
      <c r="U4022" s="176" t="s">
        <v>9132</v>
      </c>
    </row>
    <row r="4023" spans="1:21" ht="14.25" customHeight="1">
      <c r="A4023" s="102" t="s">
        <v>7966</v>
      </c>
      <c r="C4023" s="151" t="s">
        <v>5601</v>
      </c>
      <c r="D4023" s="151" t="s">
        <v>3053</v>
      </c>
      <c r="E4023" s="152"/>
      <c r="F4023" s="152"/>
      <c r="G4023" s="152"/>
      <c r="H4023" s="149" t="s">
        <v>57</v>
      </c>
      <c r="K4023" s="149" t="s">
        <v>8235</v>
      </c>
      <c r="U4023" s="176" t="s">
        <v>9133</v>
      </c>
    </row>
    <row r="4024" spans="1:21" ht="14.25" customHeight="1">
      <c r="A4024" s="102" t="s">
        <v>7967</v>
      </c>
      <c r="C4024" s="151" t="s">
        <v>5601</v>
      </c>
      <c r="D4024" s="151" t="s">
        <v>3053</v>
      </c>
      <c r="E4024" s="152"/>
      <c r="F4024" s="152"/>
      <c r="G4024" s="152"/>
      <c r="H4024" s="149" t="s">
        <v>57</v>
      </c>
      <c r="K4024" s="149" t="s">
        <v>8235</v>
      </c>
      <c r="U4024" s="176" t="s">
        <v>9134</v>
      </c>
    </row>
    <row r="4025" spans="1:21" ht="14.25" customHeight="1">
      <c r="A4025" s="102" t="s">
        <v>7968</v>
      </c>
      <c r="C4025" s="151" t="s">
        <v>5601</v>
      </c>
      <c r="D4025" s="151" t="s">
        <v>3053</v>
      </c>
      <c r="E4025" s="152"/>
      <c r="F4025" s="152"/>
      <c r="G4025" s="152"/>
      <c r="H4025" s="149" t="s">
        <v>57</v>
      </c>
      <c r="K4025" s="149" t="s">
        <v>8235</v>
      </c>
      <c r="U4025" s="176" t="s">
        <v>9135</v>
      </c>
    </row>
    <row r="4026" spans="1:21" ht="14.25" customHeight="1">
      <c r="A4026" s="102" t="s">
        <v>7969</v>
      </c>
      <c r="C4026" s="151" t="s">
        <v>5601</v>
      </c>
      <c r="D4026" s="151" t="s">
        <v>3053</v>
      </c>
      <c r="E4026" s="152"/>
      <c r="F4026" s="152"/>
      <c r="G4026" s="152"/>
      <c r="H4026" s="149" t="s">
        <v>57</v>
      </c>
      <c r="K4026" s="149" t="s">
        <v>8235</v>
      </c>
      <c r="U4026" s="176" t="s">
        <v>9136</v>
      </c>
    </row>
    <row r="4027" spans="1:21" ht="14.25" customHeight="1">
      <c r="A4027" s="102" t="s">
        <v>7970</v>
      </c>
      <c r="C4027" s="151" t="s">
        <v>5601</v>
      </c>
      <c r="D4027" s="151" t="s">
        <v>3053</v>
      </c>
      <c r="E4027" s="152"/>
      <c r="F4027" s="152"/>
      <c r="G4027" s="152"/>
      <c r="H4027" s="149" t="s">
        <v>57</v>
      </c>
      <c r="K4027" s="149" t="s">
        <v>8235</v>
      </c>
      <c r="U4027" s="176" t="s">
        <v>9137</v>
      </c>
    </row>
    <row r="4028" spans="1:21" ht="14.25" customHeight="1">
      <c r="A4028" s="102" t="s">
        <v>7971</v>
      </c>
      <c r="C4028" s="151" t="s">
        <v>5601</v>
      </c>
      <c r="D4028" s="151" t="s">
        <v>3053</v>
      </c>
      <c r="E4028" s="152"/>
      <c r="F4028" s="152"/>
      <c r="G4028" s="152"/>
      <c r="H4028" s="149" t="s">
        <v>57</v>
      </c>
      <c r="K4028" s="149" t="s">
        <v>8235</v>
      </c>
      <c r="U4028" s="176" t="s">
        <v>9138</v>
      </c>
    </row>
    <row r="4029" spans="1:21" ht="14.25" customHeight="1">
      <c r="A4029" s="102" t="s">
        <v>7972</v>
      </c>
      <c r="C4029" s="151" t="s">
        <v>5601</v>
      </c>
      <c r="D4029" s="151" t="s">
        <v>3053</v>
      </c>
      <c r="E4029" s="152"/>
      <c r="F4029" s="152"/>
      <c r="G4029" s="152"/>
      <c r="H4029" s="149" t="s">
        <v>57</v>
      </c>
      <c r="K4029" s="149" t="s">
        <v>8235</v>
      </c>
      <c r="U4029" s="176" t="s">
        <v>9139</v>
      </c>
    </row>
    <row r="4030" spans="1:21" ht="14.25" customHeight="1">
      <c r="A4030" s="102" t="s">
        <v>7973</v>
      </c>
      <c r="C4030" s="151" t="s">
        <v>5601</v>
      </c>
      <c r="D4030" s="151" t="s">
        <v>3053</v>
      </c>
      <c r="E4030" s="152"/>
      <c r="F4030" s="152"/>
      <c r="G4030" s="152"/>
      <c r="H4030" s="149" t="s">
        <v>57</v>
      </c>
      <c r="K4030" s="149" t="s">
        <v>8235</v>
      </c>
      <c r="U4030" s="176" t="s">
        <v>9140</v>
      </c>
    </row>
    <row r="4031" spans="1:21" ht="14.25" customHeight="1">
      <c r="A4031" s="102" t="s">
        <v>7974</v>
      </c>
      <c r="C4031" s="151" t="s">
        <v>5601</v>
      </c>
      <c r="D4031" s="151" t="s">
        <v>3053</v>
      </c>
      <c r="E4031" s="152"/>
      <c r="F4031" s="152"/>
      <c r="G4031" s="152"/>
      <c r="H4031" s="149" t="s">
        <v>57</v>
      </c>
      <c r="K4031" s="149" t="s">
        <v>8235</v>
      </c>
      <c r="U4031" s="176" t="s">
        <v>9141</v>
      </c>
    </row>
    <row r="4032" spans="1:21" ht="14.25" customHeight="1">
      <c r="A4032" s="102" t="s">
        <v>7975</v>
      </c>
      <c r="C4032" s="151" t="s">
        <v>5601</v>
      </c>
      <c r="D4032" s="151" t="s">
        <v>3053</v>
      </c>
      <c r="E4032" s="152"/>
      <c r="F4032" s="152"/>
      <c r="G4032" s="152"/>
      <c r="H4032" s="149" t="s">
        <v>57</v>
      </c>
      <c r="K4032" s="149" t="s">
        <v>8235</v>
      </c>
      <c r="U4032" s="176" t="s">
        <v>9142</v>
      </c>
    </row>
    <row r="4033" spans="1:21" ht="14.25" customHeight="1">
      <c r="A4033" s="102" t="s">
        <v>7976</v>
      </c>
      <c r="C4033" s="151" t="s">
        <v>5601</v>
      </c>
      <c r="D4033" s="151" t="s">
        <v>3053</v>
      </c>
      <c r="E4033" s="152"/>
      <c r="F4033" s="152"/>
      <c r="G4033" s="152"/>
      <c r="H4033" s="149" t="s">
        <v>57</v>
      </c>
      <c r="K4033" s="149" t="s">
        <v>8235</v>
      </c>
      <c r="U4033" s="176" t="s">
        <v>9143</v>
      </c>
    </row>
    <row r="4034" spans="1:21" ht="14.25" customHeight="1">
      <c r="A4034" s="102" t="s">
        <v>7977</v>
      </c>
      <c r="C4034" s="151" t="s">
        <v>5601</v>
      </c>
      <c r="D4034" s="151" t="s">
        <v>3053</v>
      </c>
      <c r="E4034" s="152"/>
      <c r="F4034" s="152"/>
      <c r="G4034" s="152"/>
      <c r="H4034" s="149" t="s">
        <v>57</v>
      </c>
      <c r="K4034" s="149" t="s">
        <v>8235</v>
      </c>
      <c r="U4034" s="176" t="s">
        <v>9144</v>
      </c>
    </row>
    <row r="4035" spans="1:21" ht="14.25" customHeight="1">
      <c r="A4035" s="102" t="s">
        <v>7978</v>
      </c>
      <c r="C4035" s="151" t="s">
        <v>5601</v>
      </c>
      <c r="D4035" s="151" t="s">
        <v>3053</v>
      </c>
      <c r="E4035" s="152"/>
      <c r="F4035" s="152"/>
      <c r="G4035" s="152"/>
      <c r="H4035" s="149" t="s">
        <v>57</v>
      </c>
      <c r="K4035" s="149" t="s">
        <v>8235</v>
      </c>
      <c r="U4035" s="176" t="s">
        <v>9145</v>
      </c>
    </row>
    <row r="4036" spans="1:21" ht="14.25" customHeight="1">
      <c r="A4036" s="102" t="s">
        <v>7979</v>
      </c>
      <c r="C4036" s="151" t="s">
        <v>5601</v>
      </c>
      <c r="D4036" s="151" t="s">
        <v>3053</v>
      </c>
      <c r="E4036" s="152"/>
      <c r="F4036" s="152"/>
      <c r="G4036" s="152"/>
      <c r="H4036" s="149" t="s">
        <v>57</v>
      </c>
      <c r="K4036" s="149" t="s">
        <v>8235</v>
      </c>
      <c r="U4036" s="176" t="s">
        <v>9146</v>
      </c>
    </row>
    <row r="4037" spans="1:21" ht="14.25" customHeight="1">
      <c r="A4037" s="102" t="s">
        <v>7980</v>
      </c>
      <c r="C4037" s="151" t="s">
        <v>5601</v>
      </c>
      <c r="D4037" s="151" t="s">
        <v>3053</v>
      </c>
      <c r="E4037" s="152"/>
      <c r="F4037" s="152"/>
      <c r="G4037" s="152"/>
      <c r="H4037" s="149" t="s">
        <v>57</v>
      </c>
      <c r="K4037" s="149" t="s">
        <v>8235</v>
      </c>
      <c r="U4037" s="176" t="s">
        <v>9147</v>
      </c>
    </row>
    <row r="4038" spans="1:21" ht="14.25" customHeight="1">
      <c r="A4038" s="102" t="s">
        <v>7981</v>
      </c>
      <c r="C4038" s="151" t="s">
        <v>5601</v>
      </c>
      <c r="D4038" s="151" t="s">
        <v>3053</v>
      </c>
      <c r="E4038" s="152"/>
      <c r="F4038" s="152"/>
      <c r="G4038" s="152"/>
      <c r="H4038" s="149" t="s">
        <v>57</v>
      </c>
      <c r="K4038" s="149" t="s">
        <v>8235</v>
      </c>
      <c r="U4038" s="176" t="s">
        <v>9148</v>
      </c>
    </row>
    <row r="4039" spans="1:21" ht="14.25" customHeight="1">
      <c r="A4039" s="102" t="s">
        <v>7982</v>
      </c>
      <c r="C4039" s="151" t="s">
        <v>5601</v>
      </c>
      <c r="D4039" s="151" t="s">
        <v>3053</v>
      </c>
      <c r="E4039" s="152"/>
      <c r="F4039" s="152"/>
      <c r="G4039" s="152"/>
      <c r="H4039" s="149" t="s">
        <v>57</v>
      </c>
      <c r="K4039" s="149" t="s">
        <v>8235</v>
      </c>
      <c r="U4039" s="176" t="s">
        <v>9149</v>
      </c>
    </row>
    <row r="4040" spans="1:21" ht="14.25" customHeight="1">
      <c r="A4040" s="102" t="s">
        <v>7983</v>
      </c>
      <c r="C4040" s="151" t="s">
        <v>5601</v>
      </c>
      <c r="D4040" s="151" t="s">
        <v>3053</v>
      </c>
      <c r="E4040" s="152"/>
      <c r="F4040" s="152"/>
      <c r="G4040" s="152"/>
      <c r="H4040" s="149" t="s">
        <v>57</v>
      </c>
      <c r="K4040" s="149" t="s">
        <v>8235</v>
      </c>
      <c r="U4040" s="176" t="s">
        <v>9150</v>
      </c>
    </row>
    <row r="4041" spans="1:21" ht="14.25" customHeight="1">
      <c r="A4041" s="102" t="s">
        <v>7984</v>
      </c>
      <c r="C4041" s="151" t="s">
        <v>5601</v>
      </c>
      <c r="D4041" s="151" t="s">
        <v>3053</v>
      </c>
      <c r="E4041" s="152"/>
      <c r="F4041" s="152"/>
      <c r="G4041" s="152"/>
      <c r="H4041" s="149" t="s">
        <v>57</v>
      </c>
      <c r="K4041" s="149" t="s">
        <v>8235</v>
      </c>
      <c r="U4041" s="176" t="s">
        <v>9151</v>
      </c>
    </row>
    <row r="4042" spans="1:21" ht="14.25" customHeight="1">
      <c r="A4042" s="102" t="s">
        <v>7985</v>
      </c>
      <c r="C4042" s="151" t="s">
        <v>5601</v>
      </c>
      <c r="D4042" s="151" t="s">
        <v>3053</v>
      </c>
      <c r="E4042" s="152"/>
      <c r="F4042" s="152"/>
      <c r="G4042" s="152"/>
      <c r="H4042" s="149" t="s">
        <v>57</v>
      </c>
      <c r="K4042" s="149" t="s">
        <v>8235</v>
      </c>
      <c r="U4042" s="176" t="s">
        <v>9152</v>
      </c>
    </row>
    <row r="4043" spans="1:21" ht="14.25" customHeight="1">
      <c r="A4043" s="102" t="s">
        <v>7986</v>
      </c>
      <c r="C4043" s="151" t="s">
        <v>5601</v>
      </c>
      <c r="D4043" s="151" t="s">
        <v>3053</v>
      </c>
      <c r="E4043" s="152"/>
      <c r="F4043" s="152"/>
      <c r="G4043" s="152"/>
      <c r="H4043" s="149" t="s">
        <v>57</v>
      </c>
      <c r="K4043" s="149" t="s">
        <v>8235</v>
      </c>
      <c r="U4043" s="176" t="s">
        <v>9153</v>
      </c>
    </row>
    <row r="4044" spans="1:21" ht="14.25" customHeight="1">
      <c r="A4044" s="102" t="s">
        <v>7987</v>
      </c>
      <c r="C4044" s="151" t="s">
        <v>5601</v>
      </c>
      <c r="D4044" s="151" t="s">
        <v>3053</v>
      </c>
      <c r="E4044" s="152"/>
      <c r="F4044" s="152"/>
      <c r="G4044" s="152"/>
      <c r="H4044" s="149" t="s">
        <v>57</v>
      </c>
      <c r="K4044" s="149" t="s">
        <v>8235</v>
      </c>
      <c r="U4044" s="176" t="s">
        <v>9154</v>
      </c>
    </row>
    <row r="4045" spans="1:21" ht="14.25" customHeight="1">
      <c r="A4045" s="102" t="s">
        <v>7988</v>
      </c>
      <c r="C4045" s="151" t="s">
        <v>5601</v>
      </c>
      <c r="D4045" s="151" t="s">
        <v>3053</v>
      </c>
      <c r="E4045" s="152"/>
      <c r="F4045" s="152"/>
      <c r="G4045" s="152"/>
      <c r="H4045" s="149" t="s">
        <v>57</v>
      </c>
      <c r="K4045" s="149" t="s">
        <v>8235</v>
      </c>
      <c r="U4045" s="176" t="s">
        <v>9155</v>
      </c>
    </row>
    <row r="4046" spans="1:21" ht="14.25" customHeight="1">
      <c r="A4046" s="102" t="s">
        <v>7989</v>
      </c>
      <c r="C4046" s="151" t="s">
        <v>5601</v>
      </c>
      <c r="D4046" s="151" t="s">
        <v>3053</v>
      </c>
      <c r="E4046" s="152"/>
      <c r="F4046" s="152"/>
      <c r="G4046" s="152"/>
      <c r="H4046" s="149" t="s">
        <v>57</v>
      </c>
      <c r="K4046" s="149" t="s">
        <v>8235</v>
      </c>
      <c r="U4046" s="176" t="s">
        <v>9156</v>
      </c>
    </row>
    <row r="4047" spans="1:21" ht="14.25" customHeight="1">
      <c r="A4047" s="102" t="s">
        <v>7990</v>
      </c>
      <c r="C4047" s="151" t="s">
        <v>5601</v>
      </c>
      <c r="D4047" s="151" t="s">
        <v>3053</v>
      </c>
      <c r="E4047" s="152"/>
      <c r="F4047" s="152"/>
      <c r="G4047" s="152"/>
      <c r="H4047" s="149" t="s">
        <v>57</v>
      </c>
      <c r="K4047" s="149" t="s">
        <v>8235</v>
      </c>
      <c r="U4047" s="176" t="s">
        <v>9157</v>
      </c>
    </row>
    <row r="4048" spans="1:21" ht="14.25" customHeight="1">
      <c r="A4048" s="102" t="s">
        <v>7991</v>
      </c>
      <c r="C4048" s="151" t="s">
        <v>5601</v>
      </c>
      <c r="D4048" s="151" t="s">
        <v>3053</v>
      </c>
      <c r="E4048" s="152"/>
      <c r="F4048" s="152"/>
      <c r="G4048" s="152"/>
      <c r="H4048" s="149" t="s">
        <v>57</v>
      </c>
      <c r="K4048" s="149" t="s">
        <v>8235</v>
      </c>
      <c r="U4048" s="176" t="s">
        <v>9158</v>
      </c>
    </row>
    <row r="4049" spans="1:21" ht="14.25" customHeight="1">
      <c r="A4049" s="102" t="s">
        <v>7992</v>
      </c>
      <c r="C4049" s="151" t="s">
        <v>5601</v>
      </c>
      <c r="D4049" s="151" t="s">
        <v>3053</v>
      </c>
      <c r="E4049" s="152"/>
      <c r="F4049" s="152"/>
      <c r="G4049" s="152"/>
      <c r="H4049" s="149" t="s">
        <v>57</v>
      </c>
      <c r="K4049" s="149" t="s">
        <v>8235</v>
      </c>
      <c r="U4049" s="176" t="s">
        <v>9159</v>
      </c>
    </row>
    <row r="4050" spans="1:21" ht="14.25" customHeight="1">
      <c r="A4050" s="102" t="s">
        <v>7993</v>
      </c>
      <c r="C4050" s="151" t="s">
        <v>5601</v>
      </c>
      <c r="D4050" s="151" t="s">
        <v>3053</v>
      </c>
      <c r="E4050" s="152"/>
      <c r="F4050" s="152"/>
      <c r="G4050" s="152"/>
      <c r="H4050" s="149" t="s">
        <v>57</v>
      </c>
      <c r="K4050" s="149" t="s">
        <v>8235</v>
      </c>
      <c r="U4050" s="176" t="s">
        <v>9160</v>
      </c>
    </row>
    <row r="4051" spans="1:21" ht="14.25" customHeight="1">
      <c r="A4051" s="102" t="s">
        <v>7994</v>
      </c>
      <c r="C4051" s="151" t="s">
        <v>5601</v>
      </c>
      <c r="D4051" s="151" t="s">
        <v>3053</v>
      </c>
      <c r="E4051" s="152"/>
      <c r="F4051" s="152"/>
      <c r="G4051" s="152"/>
      <c r="H4051" s="149" t="s">
        <v>57</v>
      </c>
      <c r="K4051" s="149" t="s">
        <v>8235</v>
      </c>
      <c r="U4051" s="176" t="s">
        <v>9161</v>
      </c>
    </row>
    <row r="4052" spans="1:21" ht="14.25" customHeight="1">
      <c r="A4052" s="102" t="s">
        <v>7995</v>
      </c>
      <c r="C4052" s="151" t="s">
        <v>5601</v>
      </c>
      <c r="D4052" s="151" t="s">
        <v>3053</v>
      </c>
      <c r="E4052" s="152"/>
      <c r="F4052" s="152"/>
      <c r="G4052" s="152"/>
      <c r="H4052" s="149" t="s">
        <v>57</v>
      </c>
      <c r="K4052" s="149" t="s">
        <v>8235</v>
      </c>
      <c r="U4052" s="176" t="s">
        <v>9162</v>
      </c>
    </row>
    <row r="4053" spans="1:21" ht="14.25" customHeight="1">
      <c r="A4053" s="102" t="s">
        <v>7996</v>
      </c>
      <c r="C4053" s="151" t="s">
        <v>5601</v>
      </c>
      <c r="D4053" s="151" t="s">
        <v>3053</v>
      </c>
      <c r="E4053" s="152"/>
      <c r="F4053" s="152"/>
      <c r="G4053" s="152"/>
      <c r="H4053" s="149" t="s">
        <v>57</v>
      </c>
      <c r="K4053" s="149" t="s">
        <v>8235</v>
      </c>
      <c r="U4053" s="176" t="s">
        <v>9163</v>
      </c>
    </row>
    <row r="4054" spans="1:21" ht="14.25" customHeight="1">
      <c r="A4054" s="102" t="s">
        <v>7997</v>
      </c>
      <c r="C4054" s="151" t="s">
        <v>5601</v>
      </c>
      <c r="D4054" s="151" t="s">
        <v>3053</v>
      </c>
      <c r="E4054" s="152"/>
      <c r="F4054" s="152"/>
      <c r="G4054" s="152"/>
      <c r="H4054" s="149" t="s">
        <v>57</v>
      </c>
      <c r="K4054" s="149" t="s">
        <v>8235</v>
      </c>
      <c r="U4054" s="176" t="s">
        <v>9164</v>
      </c>
    </row>
    <row r="4055" spans="1:21" ht="14.25" customHeight="1">
      <c r="A4055" s="102" t="s">
        <v>7998</v>
      </c>
      <c r="C4055" s="151" t="s">
        <v>5601</v>
      </c>
      <c r="D4055" s="151" t="s">
        <v>3053</v>
      </c>
      <c r="E4055" s="152"/>
      <c r="F4055" s="152"/>
      <c r="G4055" s="152"/>
      <c r="H4055" s="149" t="s">
        <v>57</v>
      </c>
      <c r="K4055" s="149" t="s">
        <v>8235</v>
      </c>
      <c r="U4055" s="176" t="s">
        <v>9165</v>
      </c>
    </row>
    <row r="4056" spans="1:21" ht="14.25" customHeight="1">
      <c r="A4056" s="102" t="s">
        <v>7999</v>
      </c>
      <c r="C4056" s="151" t="s">
        <v>5601</v>
      </c>
      <c r="D4056" s="151" t="s">
        <v>3053</v>
      </c>
      <c r="E4056" s="152"/>
      <c r="F4056" s="152"/>
      <c r="G4056" s="152"/>
      <c r="H4056" s="149" t="s">
        <v>57</v>
      </c>
      <c r="K4056" s="149" t="s">
        <v>8235</v>
      </c>
      <c r="U4056" s="176" t="s">
        <v>9166</v>
      </c>
    </row>
    <row r="4057" spans="1:21" ht="14.25" customHeight="1">
      <c r="A4057" s="102" t="s">
        <v>8000</v>
      </c>
      <c r="C4057" s="151" t="s">
        <v>5601</v>
      </c>
      <c r="D4057" s="151" t="s">
        <v>3053</v>
      </c>
      <c r="E4057" s="152"/>
      <c r="F4057" s="152"/>
      <c r="G4057" s="152"/>
      <c r="H4057" s="149" t="s">
        <v>57</v>
      </c>
      <c r="K4057" s="149" t="s">
        <v>8235</v>
      </c>
      <c r="U4057" s="176" t="s">
        <v>9167</v>
      </c>
    </row>
    <row r="4058" spans="1:21" ht="14.25" customHeight="1">
      <c r="A4058" s="102" t="s">
        <v>8001</v>
      </c>
      <c r="C4058" s="151" t="s">
        <v>5601</v>
      </c>
      <c r="D4058" s="151" t="s">
        <v>3053</v>
      </c>
      <c r="E4058" s="152"/>
      <c r="F4058" s="152"/>
      <c r="G4058" s="152"/>
      <c r="H4058" s="149" t="s">
        <v>57</v>
      </c>
      <c r="K4058" s="149" t="s">
        <v>8235</v>
      </c>
      <c r="U4058" s="176" t="s">
        <v>9168</v>
      </c>
    </row>
    <row r="4059" spans="1:21" ht="14.25" customHeight="1">
      <c r="A4059" s="102" t="s">
        <v>8002</v>
      </c>
      <c r="C4059" s="151" t="s">
        <v>5601</v>
      </c>
      <c r="D4059" s="151" t="s">
        <v>3053</v>
      </c>
      <c r="E4059" s="152"/>
      <c r="F4059" s="152"/>
      <c r="G4059" s="152"/>
      <c r="H4059" s="149" t="s">
        <v>57</v>
      </c>
      <c r="K4059" s="149" t="s">
        <v>8235</v>
      </c>
      <c r="U4059" s="176" t="s">
        <v>9169</v>
      </c>
    </row>
    <row r="4060" spans="1:21" ht="14.25" customHeight="1">
      <c r="A4060" s="102" t="s">
        <v>8003</v>
      </c>
      <c r="C4060" s="151" t="s">
        <v>5601</v>
      </c>
      <c r="D4060" s="151" t="s">
        <v>3053</v>
      </c>
      <c r="E4060" s="152"/>
      <c r="F4060" s="152"/>
      <c r="G4060" s="152"/>
      <c r="H4060" s="149" t="s">
        <v>57</v>
      </c>
      <c r="K4060" s="149" t="s">
        <v>8235</v>
      </c>
      <c r="U4060" s="176" t="s">
        <v>9170</v>
      </c>
    </row>
    <row r="4061" spans="1:21" ht="14.25" customHeight="1">
      <c r="A4061" s="102" t="s">
        <v>8004</v>
      </c>
      <c r="C4061" s="151" t="s">
        <v>5601</v>
      </c>
      <c r="D4061" s="151" t="s">
        <v>3053</v>
      </c>
      <c r="E4061" s="152"/>
      <c r="F4061" s="152"/>
      <c r="G4061" s="152"/>
      <c r="H4061" s="149" t="s">
        <v>57</v>
      </c>
      <c r="K4061" s="149" t="s">
        <v>8235</v>
      </c>
      <c r="U4061" s="176" t="s">
        <v>9171</v>
      </c>
    </row>
    <row r="4062" spans="1:21" ht="14.25" customHeight="1">
      <c r="A4062" s="102" t="s">
        <v>8005</v>
      </c>
      <c r="C4062" s="151" t="s">
        <v>5601</v>
      </c>
      <c r="D4062" s="151" t="s">
        <v>3053</v>
      </c>
      <c r="E4062" s="152"/>
      <c r="F4062" s="152"/>
      <c r="G4062" s="152"/>
      <c r="H4062" s="149" t="s">
        <v>57</v>
      </c>
      <c r="K4062" s="149" t="s">
        <v>8235</v>
      </c>
      <c r="U4062" s="176" t="s">
        <v>9172</v>
      </c>
    </row>
    <row r="4063" spans="1:21" ht="14.25" customHeight="1">
      <c r="A4063" s="102" t="s">
        <v>8006</v>
      </c>
      <c r="C4063" s="151" t="s">
        <v>5601</v>
      </c>
      <c r="D4063" s="151" t="s">
        <v>3053</v>
      </c>
      <c r="E4063" s="152"/>
      <c r="F4063" s="152"/>
      <c r="G4063" s="152"/>
      <c r="H4063" s="149" t="s">
        <v>57</v>
      </c>
      <c r="K4063" s="149" t="s">
        <v>8235</v>
      </c>
      <c r="U4063" s="176" t="s">
        <v>9173</v>
      </c>
    </row>
    <row r="4064" spans="1:21" ht="14.25" customHeight="1">
      <c r="A4064" s="102" t="s">
        <v>8007</v>
      </c>
      <c r="C4064" s="151" t="s">
        <v>5601</v>
      </c>
      <c r="D4064" s="151" t="s">
        <v>3053</v>
      </c>
      <c r="E4064" s="152"/>
      <c r="F4064" s="152"/>
      <c r="G4064" s="152"/>
      <c r="H4064" s="149" t="s">
        <v>57</v>
      </c>
      <c r="K4064" s="149" t="s">
        <v>8235</v>
      </c>
      <c r="U4064" s="176" t="s">
        <v>9174</v>
      </c>
    </row>
    <row r="4065" spans="1:21" ht="14.25" customHeight="1">
      <c r="A4065" s="102" t="s">
        <v>8008</v>
      </c>
      <c r="C4065" s="151" t="s">
        <v>5601</v>
      </c>
      <c r="D4065" s="151" t="s">
        <v>3053</v>
      </c>
      <c r="E4065" s="152"/>
      <c r="F4065" s="152"/>
      <c r="G4065" s="152"/>
      <c r="H4065" s="149" t="s">
        <v>57</v>
      </c>
      <c r="K4065" s="149" t="s">
        <v>8235</v>
      </c>
      <c r="U4065" s="176" t="s">
        <v>9175</v>
      </c>
    </row>
    <row r="4066" spans="1:21" ht="14.25" customHeight="1">
      <c r="A4066" s="102" t="s">
        <v>8009</v>
      </c>
      <c r="C4066" s="151" t="s">
        <v>5601</v>
      </c>
      <c r="D4066" s="151" t="s">
        <v>3053</v>
      </c>
      <c r="E4066" s="152"/>
      <c r="F4066" s="152"/>
      <c r="G4066" s="152"/>
      <c r="H4066" s="149" t="s">
        <v>57</v>
      </c>
      <c r="K4066" s="149" t="s">
        <v>8235</v>
      </c>
      <c r="U4066" s="176" t="s">
        <v>9176</v>
      </c>
    </row>
    <row r="4067" spans="1:21" ht="14.25" customHeight="1">
      <c r="A4067" s="102" t="s">
        <v>8010</v>
      </c>
      <c r="C4067" s="151" t="s">
        <v>5601</v>
      </c>
      <c r="D4067" s="151" t="s">
        <v>3053</v>
      </c>
      <c r="E4067" s="152"/>
      <c r="F4067" s="152"/>
      <c r="G4067" s="152"/>
      <c r="H4067" s="149" t="s">
        <v>57</v>
      </c>
      <c r="K4067" s="149" t="s">
        <v>8235</v>
      </c>
      <c r="U4067" s="176" t="s">
        <v>9177</v>
      </c>
    </row>
    <row r="4068" spans="1:21" ht="14.25" customHeight="1">
      <c r="A4068" s="102" t="s">
        <v>8011</v>
      </c>
      <c r="C4068" s="151" t="s">
        <v>5601</v>
      </c>
      <c r="D4068" s="151" t="s">
        <v>3053</v>
      </c>
      <c r="E4068" s="152"/>
      <c r="F4068" s="152"/>
      <c r="G4068" s="152"/>
      <c r="H4068" s="149" t="s">
        <v>57</v>
      </c>
      <c r="K4068" s="149" t="s">
        <v>8235</v>
      </c>
      <c r="U4068" s="176" t="s">
        <v>9178</v>
      </c>
    </row>
    <row r="4069" spans="1:21" ht="14.25" customHeight="1">
      <c r="A4069" s="102" t="s">
        <v>8012</v>
      </c>
      <c r="C4069" s="151" t="s">
        <v>5601</v>
      </c>
      <c r="D4069" s="151" t="s">
        <v>3053</v>
      </c>
      <c r="E4069" s="152"/>
      <c r="F4069" s="152"/>
      <c r="G4069" s="152"/>
      <c r="H4069" s="149" t="s">
        <v>57</v>
      </c>
      <c r="K4069" s="149" t="s">
        <v>8235</v>
      </c>
      <c r="U4069" s="176" t="s">
        <v>9179</v>
      </c>
    </row>
    <row r="4070" spans="1:21" ht="14.25" customHeight="1">
      <c r="A4070" s="102" t="s">
        <v>8013</v>
      </c>
      <c r="C4070" s="151" t="s">
        <v>5601</v>
      </c>
      <c r="D4070" s="151" t="s">
        <v>3053</v>
      </c>
      <c r="E4070" s="152"/>
      <c r="F4070" s="152"/>
      <c r="G4070" s="152"/>
      <c r="H4070" s="149" t="s">
        <v>57</v>
      </c>
      <c r="K4070" s="149" t="s">
        <v>8235</v>
      </c>
      <c r="U4070" s="176" t="s">
        <v>9180</v>
      </c>
    </row>
    <row r="4071" spans="1:21" ht="14.25" customHeight="1">
      <c r="A4071" s="102" t="s">
        <v>8014</v>
      </c>
      <c r="C4071" s="151" t="s">
        <v>5601</v>
      </c>
      <c r="D4071" s="151" t="s">
        <v>3053</v>
      </c>
      <c r="E4071" s="152"/>
      <c r="F4071" s="152"/>
      <c r="G4071" s="152"/>
      <c r="H4071" s="149" t="s">
        <v>57</v>
      </c>
      <c r="K4071" s="149" t="s">
        <v>8235</v>
      </c>
      <c r="U4071" s="176" t="s">
        <v>9181</v>
      </c>
    </row>
    <row r="4072" spans="1:21" ht="14.25" customHeight="1">
      <c r="A4072" s="102" t="s">
        <v>8015</v>
      </c>
      <c r="C4072" s="151" t="s">
        <v>5601</v>
      </c>
      <c r="D4072" s="151" t="s">
        <v>3053</v>
      </c>
      <c r="E4072" s="152"/>
      <c r="F4072" s="152"/>
      <c r="G4072" s="152"/>
      <c r="H4072" s="149" t="s">
        <v>57</v>
      </c>
      <c r="K4072" s="149" t="s">
        <v>8235</v>
      </c>
      <c r="U4072" s="176" t="s">
        <v>9182</v>
      </c>
    </row>
    <row r="4073" spans="1:21" ht="14.25" customHeight="1">
      <c r="A4073" s="102" t="s">
        <v>8016</v>
      </c>
      <c r="C4073" s="151" t="s">
        <v>5601</v>
      </c>
      <c r="D4073" s="151" t="s">
        <v>3053</v>
      </c>
      <c r="E4073" s="152"/>
      <c r="F4073" s="152"/>
      <c r="G4073" s="152"/>
      <c r="H4073" s="149" t="s">
        <v>57</v>
      </c>
      <c r="K4073" s="149" t="s">
        <v>8235</v>
      </c>
      <c r="U4073" s="176" t="s">
        <v>9183</v>
      </c>
    </row>
    <row r="4074" spans="1:21" ht="14.25" customHeight="1">
      <c r="A4074" s="102" t="s">
        <v>8017</v>
      </c>
      <c r="C4074" s="151" t="s">
        <v>5601</v>
      </c>
      <c r="D4074" s="151" t="s">
        <v>3053</v>
      </c>
      <c r="E4074" s="152"/>
      <c r="F4074" s="152"/>
      <c r="G4074" s="152"/>
      <c r="H4074" s="149" t="s">
        <v>57</v>
      </c>
      <c r="K4074" s="149" t="s">
        <v>8235</v>
      </c>
      <c r="U4074" s="176" t="s">
        <v>9184</v>
      </c>
    </row>
    <row r="4075" spans="1:21" ht="14.25" customHeight="1">
      <c r="A4075" s="102" t="s">
        <v>8018</v>
      </c>
      <c r="C4075" s="151" t="s">
        <v>5601</v>
      </c>
      <c r="D4075" s="151" t="s">
        <v>3053</v>
      </c>
      <c r="E4075" s="152"/>
      <c r="F4075" s="152"/>
      <c r="G4075" s="152"/>
      <c r="H4075" s="149" t="s">
        <v>57</v>
      </c>
      <c r="K4075" s="149" t="s">
        <v>8235</v>
      </c>
      <c r="U4075" s="176" t="s">
        <v>9185</v>
      </c>
    </row>
    <row r="4076" spans="1:21" ht="14.25" customHeight="1">
      <c r="A4076" s="102" t="s">
        <v>8019</v>
      </c>
      <c r="C4076" s="151" t="s">
        <v>5601</v>
      </c>
      <c r="D4076" s="151" t="s">
        <v>3053</v>
      </c>
      <c r="E4076" s="152"/>
      <c r="F4076" s="152"/>
      <c r="G4076" s="152"/>
      <c r="H4076" s="149" t="s">
        <v>57</v>
      </c>
      <c r="K4076" s="149" t="s">
        <v>8235</v>
      </c>
      <c r="U4076" s="176" t="s">
        <v>9186</v>
      </c>
    </row>
    <row r="4077" spans="1:21" ht="14.25" customHeight="1">
      <c r="A4077" s="102" t="s">
        <v>8020</v>
      </c>
      <c r="C4077" s="151" t="s">
        <v>5601</v>
      </c>
      <c r="D4077" s="151" t="s">
        <v>3053</v>
      </c>
      <c r="E4077" s="152"/>
      <c r="F4077" s="152"/>
      <c r="G4077" s="152"/>
      <c r="H4077" s="149" t="s">
        <v>57</v>
      </c>
      <c r="K4077" s="149" t="s">
        <v>8235</v>
      </c>
      <c r="U4077" s="176" t="s">
        <v>9187</v>
      </c>
    </row>
    <row r="4078" spans="1:21" ht="14.25" customHeight="1">
      <c r="A4078" s="102" t="s">
        <v>8021</v>
      </c>
      <c r="C4078" s="151" t="s">
        <v>5601</v>
      </c>
      <c r="D4078" s="151" t="s">
        <v>3053</v>
      </c>
      <c r="E4078" s="152"/>
      <c r="F4078" s="152"/>
      <c r="G4078" s="152"/>
      <c r="H4078" s="149" t="s">
        <v>57</v>
      </c>
      <c r="K4078" s="149" t="s">
        <v>8235</v>
      </c>
      <c r="U4078" s="176" t="s">
        <v>9188</v>
      </c>
    </row>
    <row r="4079" spans="1:21" ht="14.25" customHeight="1">
      <c r="A4079" s="102" t="s">
        <v>8022</v>
      </c>
      <c r="C4079" s="151" t="s">
        <v>5601</v>
      </c>
      <c r="D4079" s="151" t="s">
        <v>3053</v>
      </c>
      <c r="E4079" s="152"/>
      <c r="F4079" s="152"/>
      <c r="G4079" s="152"/>
      <c r="H4079" s="149" t="s">
        <v>57</v>
      </c>
      <c r="K4079" s="149" t="s">
        <v>8235</v>
      </c>
      <c r="U4079" s="176" t="s">
        <v>9189</v>
      </c>
    </row>
    <row r="4080" spans="1:21" ht="14.25" customHeight="1">
      <c r="A4080" s="102" t="s">
        <v>8023</v>
      </c>
      <c r="C4080" s="151" t="s">
        <v>5601</v>
      </c>
      <c r="D4080" s="151" t="s">
        <v>3053</v>
      </c>
      <c r="E4080" s="152"/>
      <c r="F4080" s="152"/>
      <c r="G4080" s="152"/>
      <c r="H4080" s="149" t="s">
        <v>57</v>
      </c>
      <c r="K4080" s="149" t="s">
        <v>8235</v>
      </c>
      <c r="U4080" s="176" t="s">
        <v>9190</v>
      </c>
    </row>
    <row r="4081" spans="1:21" ht="14.25" customHeight="1">
      <c r="A4081" s="102" t="s">
        <v>8024</v>
      </c>
      <c r="C4081" s="151" t="s">
        <v>5601</v>
      </c>
      <c r="D4081" s="151" t="s">
        <v>3053</v>
      </c>
      <c r="E4081" s="152"/>
      <c r="F4081" s="152"/>
      <c r="G4081" s="152"/>
      <c r="H4081" s="149" t="s">
        <v>57</v>
      </c>
      <c r="K4081" s="149" t="s">
        <v>8235</v>
      </c>
      <c r="U4081" s="176" t="s">
        <v>9191</v>
      </c>
    </row>
    <row r="4082" spans="1:21" ht="14.25" customHeight="1">
      <c r="A4082" s="102" t="s">
        <v>8025</v>
      </c>
      <c r="C4082" s="151" t="s">
        <v>5601</v>
      </c>
      <c r="D4082" s="151" t="s">
        <v>3053</v>
      </c>
      <c r="E4082" s="152"/>
      <c r="F4082" s="152"/>
      <c r="G4082" s="152"/>
      <c r="H4082" s="149" t="s">
        <v>57</v>
      </c>
      <c r="K4082" s="149" t="s">
        <v>8235</v>
      </c>
      <c r="U4082" s="176" t="s">
        <v>9192</v>
      </c>
    </row>
    <row r="4083" spans="1:21" ht="14.25" customHeight="1">
      <c r="A4083" s="102" t="s">
        <v>8026</v>
      </c>
      <c r="C4083" s="151" t="s">
        <v>5601</v>
      </c>
      <c r="D4083" s="151" t="s">
        <v>3053</v>
      </c>
      <c r="E4083" s="152"/>
      <c r="F4083" s="152"/>
      <c r="G4083" s="152"/>
      <c r="H4083" s="149" t="s">
        <v>57</v>
      </c>
      <c r="K4083" s="149" t="s">
        <v>8235</v>
      </c>
      <c r="U4083" s="176" t="s">
        <v>9193</v>
      </c>
    </row>
    <row r="4084" spans="1:21" ht="14.25" customHeight="1">
      <c r="A4084" s="102" t="s">
        <v>8027</v>
      </c>
      <c r="C4084" s="151" t="s">
        <v>5601</v>
      </c>
      <c r="D4084" s="151" t="s">
        <v>3053</v>
      </c>
      <c r="E4084" s="152"/>
      <c r="F4084" s="152"/>
      <c r="G4084" s="152"/>
      <c r="H4084" s="149" t="s">
        <v>57</v>
      </c>
      <c r="K4084" s="149" t="s">
        <v>8235</v>
      </c>
      <c r="U4084" s="176" t="s">
        <v>9194</v>
      </c>
    </row>
    <row r="4085" spans="1:21" ht="14.25" customHeight="1">
      <c r="A4085" s="102" t="s">
        <v>8028</v>
      </c>
      <c r="C4085" s="151" t="s">
        <v>5601</v>
      </c>
      <c r="D4085" s="151" t="s">
        <v>3053</v>
      </c>
      <c r="E4085" s="152"/>
      <c r="F4085" s="152"/>
      <c r="G4085" s="152"/>
      <c r="H4085" s="149" t="s">
        <v>57</v>
      </c>
      <c r="K4085" s="149" t="s">
        <v>8235</v>
      </c>
      <c r="U4085" s="176" t="s">
        <v>9195</v>
      </c>
    </row>
    <row r="4086" spans="1:21" ht="14.25" customHeight="1">
      <c r="A4086" s="102" t="s">
        <v>8029</v>
      </c>
      <c r="C4086" s="151" t="s">
        <v>5601</v>
      </c>
      <c r="D4086" s="151" t="s">
        <v>3053</v>
      </c>
      <c r="E4086" s="152"/>
      <c r="F4086" s="152"/>
      <c r="G4086" s="152"/>
      <c r="H4086" s="149" t="s">
        <v>57</v>
      </c>
      <c r="K4086" s="149" t="s">
        <v>8235</v>
      </c>
      <c r="U4086" s="176" t="s">
        <v>9196</v>
      </c>
    </row>
    <row r="4087" spans="1:21" ht="14.25" customHeight="1">
      <c r="A4087" s="102" t="s">
        <v>8030</v>
      </c>
      <c r="C4087" s="151" t="s">
        <v>5601</v>
      </c>
      <c r="D4087" s="151" t="s">
        <v>3053</v>
      </c>
      <c r="E4087" s="152"/>
      <c r="F4087" s="152"/>
      <c r="G4087" s="152"/>
      <c r="H4087" s="149" t="s">
        <v>57</v>
      </c>
      <c r="K4087" s="149" t="s">
        <v>8235</v>
      </c>
      <c r="U4087" s="176" t="s">
        <v>9197</v>
      </c>
    </row>
    <row r="4088" spans="1:21" ht="14.25" customHeight="1">
      <c r="A4088" s="102" t="s">
        <v>8031</v>
      </c>
      <c r="C4088" s="151" t="s">
        <v>5601</v>
      </c>
      <c r="D4088" s="151" t="s">
        <v>3053</v>
      </c>
      <c r="E4088" s="152"/>
      <c r="F4088" s="152"/>
      <c r="G4088" s="152"/>
      <c r="H4088" s="149" t="s">
        <v>57</v>
      </c>
      <c r="K4088" s="149" t="s">
        <v>8235</v>
      </c>
      <c r="U4088" s="176" t="s">
        <v>9198</v>
      </c>
    </row>
    <row r="4089" spans="1:21" ht="14.25" customHeight="1">
      <c r="A4089" s="102" t="s">
        <v>8032</v>
      </c>
      <c r="C4089" s="151" t="s">
        <v>5601</v>
      </c>
      <c r="D4089" s="151" t="s">
        <v>3053</v>
      </c>
      <c r="E4089" s="152"/>
      <c r="F4089" s="152"/>
      <c r="G4089" s="152"/>
      <c r="H4089" s="149" t="s">
        <v>57</v>
      </c>
      <c r="K4089" s="149" t="s">
        <v>8235</v>
      </c>
      <c r="U4089" s="176" t="s">
        <v>9199</v>
      </c>
    </row>
    <row r="4090" spans="1:21" ht="14.25" customHeight="1">
      <c r="A4090" s="102" t="s">
        <v>8033</v>
      </c>
      <c r="C4090" s="151" t="s">
        <v>5601</v>
      </c>
      <c r="D4090" s="151" t="s">
        <v>3053</v>
      </c>
      <c r="E4090" s="152"/>
      <c r="F4090" s="152"/>
      <c r="G4090" s="152"/>
      <c r="H4090" s="149" t="s">
        <v>57</v>
      </c>
      <c r="K4090" s="149" t="s">
        <v>8235</v>
      </c>
      <c r="U4090" s="176" t="s">
        <v>9200</v>
      </c>
    </row>
    <row r="4091" spans="1:21" ht="14.25" customHeight="1">
      <c r="A4091" s="102" t="s">
        <v>8034</v>
      </c>
      <c r="C4091" s="151" t="s">
        <v>5601</v>
      </c>
      <c r="D4091" s="151" t="s">
        <v>3053</v>
      </c>
      <c r="E4091" s="152"/>
      <c r="F4091" s="152"/>
      <c r="G4091" s="152"/>
      <c r="H4091" s="149" t="s">
        <v>57</v>
      </c>
      <c r="K4091" s="149" t="s">
        <v>8235</v>
      </c>
      <c r="U4091" s="176" t="s">
        <v>9201</v>
      </c>
    </row>
    <row r="4092" spans="1:21" ht="14.25" customHeight="1">
      <c r="A4092" s="102" t="s">
        <v>8035</v>
      </c>
      <c r="C4092" s="151" t="s">
        <v>5601</v>
      </c>
      <c r="D4092" s="151" t="s">
        <v>3053</v>
      </c>
      <c r="E4092" s="152"/>
      <c r="F4092" s="152"/>
      <c r="G4092" s="152"/>
      <c r="H4092" s="149" t="s">
        <v>57</v>
      </c>
      <c r="K4092" s="149" t="s">
        <v>8235</v>
      </c>
      <c r="U4092" s="176" t="s">
        <v>9202</v>
      </c>
    </row>
    <row r="4093" spans="1:21" ht="14.25" customHeight="1">
      <c r="A4093" s="102" t="s">
        <v>8036</v>
      </c>
      <c r="C4093" s="151" t="s">
        <v>5601</v>
      </c>
      <c r="D4093" s="151" t="s">
        <v>3053</v>
      </c>
      <c r="E4093" s="152"/>
      <c r="F4093" s="152"/>
      <c r="G4093" s="152"/>
      <c r="H4093" s="149" t="s">
        <v>57</v>
      </c>
      <c r="K4093" s="149" t="s">
        <v>8235</v>
      </c>
      <c r="U4093" s="176" t="s">
        <v>9203</v>
      </c>
    </row>
    <row r="4094" spans="1:21" ht="14.25" customHeight="1">
      <c r="A4094" s="102" t="s">
        <v>8037</v>
      </c>
      <c r="C4094" s="151" t="s">
        <v>5601</v>
      </c>
      <c r="D4094" s="151" t="s">
        <v>3053</v>
      </c>
      <c r="E4094" s="152"/>
      <c r="F4094" s="152"/>
      <c r="G4094" s="152"/>
      <c r="H4094" s="149" t="s">
        <v>57</v>
      </c>
      <c r="K4094" s="149" t="s">
        <v>8235</v>
      </c>
      <c r="U4094" s="176" t="s">
        <v>9204</v>
      </c>
    </row>
    <row r="4095" spans="1:21" ht="14.25" customHeight="1">
      <c r="A4095" s="102" t="s">
        <v>8038</v>
      </c>
      <c r="C4095" s="151" t="s">
        <v>5601</v>
      </c>
      <c r="D4095" s="151" t="s">
        <v>3053</v>
      </c>
      <c r="E4095" s="152"/>
      <c r="F4095" s="152"/>
      <c r="G4095" s="152"/>
      <c r="H4095" s="149" t="s">
        <v>57</v>
      </c>
      <c r="K4095" s="149" t="s">
        <v>8235</v>
      </c>
      <c r="U4095" s="176" t="s">
        <v>9205</v>
      </c>
    </row>
    <row r="4096" spans="1:21" ht="14.25" customHeight="1">
      <c r="A4096" s="102" t="s">
        <v>8039</v>
      </c>
      <c r="C4096" s="151" t="s">
        <v>5601</v>
      </c>
      <c r="D4096" s="151" t="s">
        <v>3053</v>
      </c>
      <c r="E4096" s="152"/>
      <c r="F4096" s="152"/>
      <c r="G4096" s="152"/>
      <c r="H4096" s="149" t="s">
        <v>57</v>
      </c>
      <c r="K4096" s="149" t="s">
        <v>8235</v>
      </c>
      <c r="U4096" s="176" t="s">
        <v>9206</v>
      </c>
    </row>
    <row r="4097" spans="1:21" ht="14.25" customHeight="1">
      <c r="A4097" s="102" t="s">
        <v>8040</v>
      </c>
      <c r="C4097" s="151" t="s">
        <v>5601</v>
      </c>
      <c r="D4097" s="151" t="s">
        <v>3053</v>
      </c>
      <c r="E4097" s="152"/>
      <c r="F4097" s="152"/>
      <c r="G4097" s="152"/>
      <c r="H4097" s="149" t="s">
        <v>57</v>
      </c>
      <c r="K4097" s="149" t="s">
        <v>8235</v>
      </c>
      <c r="U4097" s="176" t="s">
        <v>9207</v>
      </c>
    </row>
    <row r="4098" spans="1:21" ht="14.25" customHeight="1">
      <c r="A4098" s="102" t="s">
        <v>8041</v>
      </c>
      <c r="C4098" s="151" t="s">
        <v>5601</v>
      </c>
      <c r="D4098" s="151" t="s">
        <v>3053</v>
      </c>
      <c r="E4098" s="152"/>
      <c r="F4098" s="152"/>
      <c r="G4098" s="152"/>
      <c r="H4098" s="149" t="s">
        <v>57</v>
      </c>
      <c r="K4098" s="149" t="s">
        <v>8235</v>
      </c>
      <c r="U4098" s="176" t="s">
        <v>9208</v>
      </c>
    </row>
    <row r="4099" spans="1:21" ht="14.25" customHeight="1">
      <c r="A4099" s="102" t="s">
        <v>8042</v>
      </c>
      <c r="C4099" s="151" t="s">
        <v>5601</v>
      </c>
      <c r="D4099" s="151" t="s">
        <v>3053</v>
      </c>
      <c r="E4099" s="152"/>
      <c r="F4099" s="152"/>
      <c r="G4099" s="152"/>
      <c r="H4099" s="149" t="s">
        <v>57</v>
      </c>
      <c r="K4099" s="149" t="s">
        <v>8235</v>
      </c>
      <c r="U4099" s="176" t="s">
        <v>9209</v>
      </c>
    </row>
    <row r="4100" spans="1:21" ht="14.25" customHeight="1">
      <c r="A4100" s="102" t="s">
        <v>8043</v>
      </c>
      <c r="C4100" s="151" t="s">
        <v>5601</v>
      </c>
      <c r="D4100" s="151" t="s">
        <v>3053</v>
      </c>
      <c r="E4100" s="152"/>
      <c r="F4100" s="152"/>
      <c r="G4100" s="152"/>
      <c r="H4100" s="149" t="s">
        <v>57</v>
      </c>
      <c r="K4100" s="149" t="s">
        <v>8235</v>
      </c>
      <c r="U4100" s="176" t="s">
        <v>9210</v>
      </c>
    </row>
    <row r="4101" spans="1:21" ht="14.25" customHeight="1">
      <c r="A4101" s="102" t="s">
        <v>8044</v>
      </c>
      <c r="C4101" s="151" t="s">
        <v>5601</v>
      </c>
      <c r="D4101" s="151" t="s">
        <v>3053</v>
      </c>
      <c r="E4101" s="152"/>
      <c r="F4101" s="152"/>
      <c r="G4101" s="152"/>
      <c r="H4101" s="149" t="s">
        <v>57</v>
      </c>
      <c r="K4101" s="149" t="s">
        <v>8235</v>
      </c>
      <c r="U4101" s="176" t="s">
        <v>9211</v>
      </c>
    </row>
    <row r="4102" spans="1:21" ht="14.25" customHeight="1">
      <c r="A4102" s="102" t="s">
        <v>8045</v>
      </c>
      <c r="C4102" s="151" t="s">
        <v>5601</v>
      </c>
      <c r="D4102" s="151" t="s">
        <v>3053</v>
      </c>
      <c r="E4102" s="152"/>
      <c r="F4102" s="152"/>
      <c r="G4102" s="152"/>
      <c r="H4102" s="149" t="s">
        <v>57</v>
      </c>
      <c r="K4102" s="149" t="s">
        <v>8235</v>
      </c>
      <c r="U4102" s="176" t="s">
        <v>9212</v>
      </c>
    </row>
    <row r="4103" spans="1:21" ht="14.25" customHeight="1">
      <c r="A4103" s="102" t="s">
        <v>8046</v>
      </c>
      <c r="C4103" s="151" t="s">
        <v>5601</v>
      </c>
      <c r="D4103" s="151" t="s">
        <v>3053</v>
      </c>
      <c r="E4103" s="152"/>
      <c r="F4103" s="152"/>
      <c r="G4103" s="152"/>
      <c r="H4103" s="149" t="s">
        <v>57</v>
      </c>
      <c r="K4103" s="149" t="s">
        <v>8235</v>
      </c>
      <c r="U4103" s="176" t="s">
        <v>9213</v>
      </c>
    </row>
    <row r="4104" spans="1:21" ht="14.25" customHeight="1">
      <c r="A4104" s="102" t="s">
        <v>8047</v>
      </c>
      <c r="C4104" s="151" t="s">
        <v>5601</v>
      </c>
      <c r="D4104" s="151" t="s">
        <v>3053</v>
      </c>
      <c r="E4104" s="152"/>
      <c r="F4104" s="152"/>
      <c r="G4104" s="152"/>
      <c r="H4104" s="149" t="s">
        <v>57</v>
      </c>
      <c r="K4104" s="149" t="s">
        <v>8235</v>
      </c>
      <c r="U4104" s="176" t="s">
        <v>9214</v>
      </c>
    </row>
    <row r="4105" spans="1:21" ht="14.25" customHeight="1">
      <c r="A4105" s="102" t="s">
        <v>8048</v>
      </c>
      <c r="C4105" s="151" t="s">
        <v>5601</v>
      </c>
      <c r="D4105" s="151" t="s">
        <v>3053</v>
      </c>
      <c r="E4105" s="152"/>
      <c r="F4105" s="152"/>
      <c r="G4105" s="152"/>
      <c r="H4105" s="149" t="s">
        <v>57</v>
      </c>
      <c r="K4105" s="149" t="s">
        <v>8235</v>
      </c>
      <c r="U4105" s="176" t="s">
        <v>9215</v>
      </c>
    </row>
    <row r="4106" spans="1:21" ht="14.25" customHeight="1">
      <c r="A4106" s="102" t="s">
        <v>8049</v>
      </c>
      <c r="C4106" s="151" t="s">
        <v>5601</v>
      </c>
      <c r="D4106" s="151" t="s">
        <v>3053</v>
      </c>
      <c r="E4106" s="152"/>
      <c r="F4106" s="152"/>
      <c r="G4106" s="152"/>
      <c r="H4106" s="149" t="s">
        <v>57</v>
      </c>
      <c r="K4106" s="149" t="s">
        <v>8235</v>
      </c>
      <c r="U4106" s="176" t="s">
        <v>9216</v>
      </c>
    </row>
    <row r="4107" spans="1:21" ht="14.25" customHeight="1">
      <c r="A4107" s="102" t="s">
        <v>8050</v>
      </c>
      <c r="C4107" s="151" t="s">
        <v>5601</v>
      </c>
      <c r="D4107" s="151" t="s">
        <v>3053</v>
      </c>
      <c r="E4107" s="152"/>
      <c r="F4107" s="152"/>
      <c r="G4107" s="152"/>
      <c r="H4107" s="149" t="s">
        <v>57</v>
      </c>
      <c r="K4107" s="149" t="s">
        <v>8235</v>
      </c>
      <c r="U4107" s="176" t="s">
        <v>9217</v>
      </c>
    </row>
    <row r="4108" spans="1:21" ht="14.25" customHeight="1">
      <c r="A4108" s="102" t="s">
        <v>8051</v>
      </c>
      <c r="C4108" s="151" t="s">
        <v>5601</v>
      </c>
      <c r="D4108" s="151" t="s">
        <v>3053</v>
      </c>
      <c r="E4108" s="152"/>
      <c r="F4108" s="152"/>
      <c r="G4108" s="152"/>
      <c r="H4108" s="149" t="s">
        <v>57</v>
      </c>
      <c r="K4108" s="149" t="s">
        <v>8235</v>
      </c>
      <c r="U4108" s="176" t="s">
        <v>9218</v>
      </c>
    </row>
    <row r="4109" spans="1:21" ht="14.25" customHeight="1">
      <c r="A4109" s="102" t="s">
        <v>8052</v>
      </c>
      <c r="C4109" s="151" t="s">
        <v>5601</v>
      </c>
      <c r="D4109" s="151" t="s">
        <v>3053</v>
      </c>
      <c r="E4109" s="152"/>
      <c r="F4109" s="152"/>
      <c r="G4109" s="152"/>
      <c r="H4109" s="149" t="s">
        <v>57</v>
      </c>
      <c r="K4109" s="149" t="s">
        <v>8235</v>
      </c>
      <c r="U4109" s="176" t="s">
        <v>9219</v>
      </c>
    </row>
    <row r="4110" spans="1:21" ht="14.25" customHeight="1">
      <c r="A4110" s="102" t="s">
        <v>8053</v>
      </c>
      <c r="C4110" s="151" t="s">
        <v>5601</v>
      </c>
      <c r="D4110" s="151" t="s">
        <v>3053</v>
      </c>
      <c r="E4110" s="152"/>
      <c r="F4110" s="152"/>
      <c r="G4110" s="152"/>
      <c r="H4110" s="149" t="s">
        <v>57</v>
      </c>
      <c r="K4110" s="149" t="s">
        <v>8235</v>
      </c>
      <c r="U4110" s="176" t="s">
        <v>9220</v>
      </c>
    </row>
    <row r="4111" spans="1:21" ht="14.25" customHeight="1">
      <c r="A4111" s="102" t="s">
        <v>8054</v>
      </c>
      <c r="C4111" s="151" t="s">
        <v>5601</v>
      </c>
      <c r="D4111" s="151" t="s">
        <v>3053</v>
      </c>
      <c r="E4111" s="152"/>
      <c r="F4111" s="152"/>
      <c r="G4111" s="152"/>
      <c r="H4111" s="149" t="s">
        <v>57</v>
      </c>
      <c r="K4111" s="149" t="s">
        <v>8235</v>
      </c>
      <c r="U4111" s="176" t="s">
        <v>9221</v>
      </c>
    </row>
    <row r="4112" spans="1:21" ht="14.25" customHeight="1">
      <c r="A4112" s="102" t="s">
        <v>8055</v>
      </c>
      <c r="C4112" s="151" t="s">
        <v>5601</v>
      </c>
      <c r="D4112" s="151" t="s">
        <v>3053</v>
      </c>
      <c r="E4112" s="152"/>
      <c r="F4112" s="152"/>
      <c r="G4112" s="152"/>
      <c r="H4112" s="149" t="s">
        <v>57</v>
      </c>
      <c r="K4112" s="149" t="s">
        <v>8235</v>
      </c>
      <c r="U4112" s="176" t="s">
        <v>9222</v>
      </c>
    </row>
    <row r="4113" spans="1:21" ht="14.25" customHeight="1">
      <c r="A4113" s="102" t="s">
        <v>8056</v>
      </c>
      <c r="C4113" s="151" t="s">
        <v>5601</v>
      </c>
      <c r="D4113" s="151" t="s">
        <v>3053</v>
      </c>
      <c r="E4113" s="152"/>
      <c r="F4113" s="152"/>
      <c r="G4113" s="152"/>
      <c r="H4113" s="149" t="s">
        <v>57</v>
      </c>
      <c r="K4113" s="149" t="s">
        <v>8235</v>
      </c>
      <c r="U4113" s="176" t="s">
        <v>9223</v>
      </c>
    </row>
    <row r="4114" spans="1:21" ht="14.25" customHeight="1">
      <c r="A4114" s="102" t="s">
        <v>8057</v>
      </c>
      <c r="C4114" s="151" t="s">
        <v>5601</v>
      </c>
      <c r="D4114" s="151" t="s">
        <v>3053</v>
      </c>
      <c r="E4114" s="152"/>
      <c r="F4114" s="152"/>
      <c r="G4114" s="152"/>
      <c r="H4114" s="149" t="s">
        <v>57</v>
      </c>
      <c r="K4114" s="149" t="s">
        <v>8235</v>
      </c>
      <c r="U4114" s="176" t="s">
        <v>9224</v>
      </c>
    </row>
    <row r="4115" spans="1:21" ht="14.25" customHeight="1">
      <c r="A4115" s="102" t="s">
        <v>8058</v>
      </c>
      <c r="C4115" s="151" t="s">
        <v>5601</v>
      </c>
      <c r="D4115" s="151" t="s">
        <v>3053</v>
      </c>
      <c r="E4115" s="152"/>
      <c r="F4115" s="152"/>
      <c r="G4115" s="152"/>
      <c r="H4115" s="149" t="s">
        <v>57</v>
      </c>
      <c r="K4115" s="149" t="s">
        <v>8235</v>
      </c>
      <c r="U4115" s="176" t="s">
        <v>9225</v>
      </c>
    </row>
    <row r="4116" spans="1:21" ht="14.25" customHeight="1">
      <c r="A4116" s="102" t="s">
        <v>8059</v>
      </c>
      <c r="C4116" s="151" t="s">
        <v>5601</v>
      </c>
      <c r="D4116" s="151" t="s">
        <v>3053</v>
      </c>
      <c r="E4116" s="152"/>
      <c r="F4116" s="152"/>
      <c r="G4116" s="152"/>
      <c r="H4116" s="149" t="s">
        <v>57</v>
      </c>
      <c r="K4116" s="149" t="s">
        <v>8235</v>
      </c>
      <c r="U4116" s="176" t="s">
        <v>9226</v>
      </c>
    </row>
    <row r="4117" spans="1:21" ht="14.25" customHeight="1">
      <c r="A4117" s="102" t="s">
        <v>8060</v>
      </c>
      <c r="C4117" s="151" t="s">
        <v>5601</v>
      </c>
      <c r="D4117" s="151" t="s">
        <v>3053</v>
      </c>
      <c r="E4117" s="152"/>
      <c r="F4117" s="152"/>
      <c r="G4117" s="152"/>
      <c r="H4117" s="149" t="s">
        <v>57</v>
      </c>
      <c r="K4117" s="149" t="s">
        <v>8235</v>
      </c>
      <c r="U4117" s="176" t="s">
        <v>9227</v>
      </c>
    </row>
    <row r="4118" spans="1:21" ht="14.25" customHeight="1">
      <c r="A4118" s="102" t="s">
        <v>8061</v>
      </c>
      <c r="C4118" s="151" t="s">
        <v>5601</v>
      </c>
      <c r="D4118" s="151" t="s">
        <v>3053</v>
      </c>
      <c r="E4118" s="152"/>
      <c r="F4118" s="152"/>
      <c r="G4118" s="152"/>
      <c r="H4118" s="149" t="s">
        <v>57</v>
      </c>
      <c r="K4118" s="149" t="s">
        <v>8235</v>
      </c>
      <c r="U4118" s="176" t="s">
        <v>9228</v>
      </c>
    </row>
    <row r="4119" spans="1:21" ht="14.25" customHeight="1">
      <c r="A4119" s="102" t="s">
        <v>8062</v>
      </c>
      <c r="C4119" s="151" t="s">
        <v>5601</v>
      </c>
      <c r="D4119" s="151" t="s">
        <v>3053</v>
      </c>
      <c r="E4119" s="152"/>
      <c r="F4119" s="152"/>
      <c r="G4119" s="152"/>
      <c r="H4119" s="149" t="s">
        <v>57</v>
      </c>
      <c r="K4119" s="149" t="s">
        <v>8235</v>
      </c>
      <c r="U4119" s="176" t="s">
        <v>9229</v>
      </c>
    </row>
    <row r="4120" spans="1:21" ht="14.25" customHeight="1">
      <c r="A4120" s="102" t="s">
        <v>8063</v>
      </c>
      <c r="C4120" s="151" t="s">
        <v>5601</v>
      </c>
      <c r="D4120" s="151" t="s">
        <v>3053</v>
      </c>
      <c r="E4120" s="152"/>
      <c r="F4120" s="152"/>
      <c r="G4120" s="152"/>
      <c r="H4120" s="149" t="s">
        <v>57</v>
      </c>
      <c r="K4120" s="149" t="s">
        <v>8235</v>
      </c>
      <c r="U4120" s="176" t="s">
        <v>9230</v>
      </c>
    </row>
    <row r="4121" spans="1:21" ht="14.25" customHeight="1">
      <c r="A4121" s="102" t="s">
        <v>8064</v>
      </c>
      <c r="C4121" s="151" t="s">
        <v>5601</v>
      </c>
      <c r="D4121" s="151" t="s">
        <v>3053</v>
      </c>
      <c r="E4121" s="152"/>
      <c r="F4121" s="152"/>
      <c r="G4121" s="152"/>
      <c r="H4121" s="149" t="s">
        <v>57</v>
      </c>
      <c r="K4121" s="149" t="s">
        <v>8235</v>
      </c>
      <c r="U4121" s="176" t="s">
        <v>9231</v>
      </c>
    </row>
    <row r="4122" spans="1:21" ht="14.25" customHeight="1">
      <c r="A4122" s="102" t="s">
        <v>8065</v>
      </c>
      <c r="C4122" s="151" t="s">
        <v>5601</v>
      </c>
      <c r="D4122" s="151" t="s">
        <v>3053</v>
      </c>
      <c r="E4122" s="152"/>
      <c r="F4122" s="152"/>
      <c r="G4122" s="152"/>
      <c r="H4122" s="149" t="s">
        <v>57</v>
      </c>
      <c r="K4122" s="149" t="s">
        <v>8235</v>
      </c>
      <c r="U4122" s="176" t="s">
        <v>9232</v>
      </c>
    </row>
    <row r="4123" spans="1:21" ht="14.25" customHeight="1">
      <c r="A4123" s="102" t="s">
        <v>8066</v>
      </c>
      <c r="C4123" s="151" t="s">
        <v>5601</v>
      </c>
      <c r="D4123" s="151" t="s">
        <v>3053</v>
      </c>
      <c r="E4123" s="152"/>
      <c r="F4123" s="152"/>
      <c r="G4123" s="152"/>
      <c r="H4123" s="149" t="s">
        <v>57</v>
      </c>
      <c r="K4123" s="149" t="s">
        <v>8235</v>
      </c>
      <c r="U4123" s="176" t="s">
        <v>9233</v>
      </c>
    </row>
    <row r="4124" spans="1:21" ht="14.25" customHeight="1">
      <c r="A4124" s="102" t="s">
        <v>8067</v>
      </c>
      <c r="C4124" s="151" t="s">
        <v>5601</v>
      </c>
      <c r="D4124" s="151" t="s">
        <v>3053</v>
      </c>
      <c r="E4124" s="152"/>
      <c r="F4124" s="152"/>
      <c r="G4124" s="152"/>
      <c r="H4124" s="149" t="s">
        <v>57</v>
      </c>
      <c r="K4124" s="149" t="s">
        <v>8235</v>
      </c>
      <c r="U4124" s="176" t="s">
        <v>9234</v>
      </c>
    </row>
    <row r="4125" spans="1:21" ht="14.25" customHeight="1">
      <c r="A4125" s="102" t="s">
        <v>8068</v>
      </c>
      <c r="C4125" s="151" t="s">
        <v>5601</v>
      </c>
      <c r="D4125" s="151" t="s">
        <v>3053</v>
      </c>
      <c r="E4125" s="152"/>
      <c r="F4125" s="152"/>
      <c r="G4125" s="152"/>
      <c r="H4125" s="149" t="s">
        <v>57</v>
      </c>
      <c r="K4125" s="149" t="s">
        <v>8235</v>
      </c>
      <c r="U4125" s="176" t="s">
        <v>9235</v>
      </c>
    </row>
    <row r="4126" spans="1:21" ht="14.25" customHeight="1">
      <c r="A4126" s="102" t="s">
        <v>8069</v>
      </c>
      <c r="C4126" s="151" t="s">
        <v>5601</v>
      </c>
      <c r="D4126" s="151" t="s">
        <v>3053</v>
      </c>
      <c r="E4126" s="152"/>
      <c r="F4126" s="152"/>
      <c r="G4126" s="152"/>
      <c r="H4126" s="149" t="s">
        <v>57</v>
      </c>
      <c r="K4126" s="149" t="s">
        <v>8235</v>
      </c>
      <c r="U4126" s="176" t="s">
        <v>9236</v>
      </c>
    </row>
    <row r="4127" spans="1:21" ht="14.25" customHeight="1">
      <c r="A4127" s="102" t="s">
        <v>8070</v>
      </c>
      <c r="C4127" s="151" t="s">
        <v>5601</v>
      </c>
      <c r="D4127" s="151" t="s">
        <v>3053</v>
      </c>
      <c r="E4127" s="152"/>
      <c r="F4127" s="152"/>
      <c r="G4127" s="152"/>
      <c r="H4127" s="149" t="s">
        <v>57</v>
      </c>
      <c r="K4127" s="149" t="s">
        <v>8235</v>
      </c>
      <c r="U4127" s="176" t="s">
        <v>9237</v>
      </c>
    </row>
    <row r="4128" spans="1:21" ht="14.25" customHeight="1">
      <c r="A4128" s="102" t="s">
        <v>8071</v>
      </c>
      <c r="C4128" s="151" t="s">
        <v>5601</v>
      </c>
      <c r="D4128" s="151" t="s">
        <v>3053</v>
      </c>
      <c r="E4128" s="152"/>
      <c r="F4128" s="152"/>
      <c r="G4128" s="152"/>
      <c r="H4128" s="149" t="s">
        <v>57</v>
      </c>
      <c r="K4128" s="149" t="s">
        <v>8235</v>
      </c>
      <c r="U4128" s="176" t="s">
        <v>9238</v>
      </c>
    </row>
    <row r="4129" spans="1:21" ht="14.25" customHeight="1">
      <c r="A4129" s="102" t="s">
        <v>8072</v>
      </c>
      <c r="C4129" s="151" t="s">
        <v>5601</v>
      </c>
      <c r="D4129" s="151" t="s">
        <v>3053</v>
      </c>
      <c r="E4129" s="152"/>
      <c r="F4129" s="152"/>
      <c r="G4129" s="152"/>
      <c r="H4129" s="149" t="s">
        <v>57</v>
      </c>
      <c r="K4129" s="149" t="s">
        <v>8235</v>
      </c>
      <c r="U4129" s="176" t="s">
        <v>9239</v>
      </c>
    </row>
    <row r="4130" spans="1:21" ht="14.25" customHeight="1">
      <c r="A4130" s="102" t="s">
        <v>8073</v>
      </c>
      <c r="C4130" s="151" t="s">
        <v>5601</v>
      </c>
      <c r="D4130" s="151" t="s">
        <v>3053</v>
      </c>
      <c r="E4130" s="152"/>
      <c r="F4130" s="152"/>
      <c r="G4130" s="152"/>
      <c r="H4130" s="149" t="s">
        <v>57</v>
      </c>
      <c r="K4130" s="149" t="s">
        <v>8235</v>
      </c>
      <c r="U4130" s="176" t="s">
        <v>9240</v>
      </c>
    </row>
    <row r="4131" spans="1:21" ht="14.25" customHeight="1">
      <c r="A4131" s="102" t="s">
        <v>8074</v>
      </c>
      <c r="C4131" s="151" t="s">
        <v>5601</v>
      </c>
      <c r="D4131" s="151" t="s">
        <v>3053</v>
      </c>
      <c r="E4131" s="152"/>
      <c r="F4131" s="152"/>
      <c r="G4131" s="152"/>
      <c r="H4131" s="149" t="s">
        <v>57</v>
      </c>
      <c r="K4131" s="149" t="s">
        <v>8235</v>
      </c>
      <c r="U4131" s="176" t="s">
        <v>9241</v>
      </c>
    </row>
    <row r="4132" spans="1:21" ht="14.25" customHeight="1">
      <c r="A4132" s="102" t="s">
        <v>8075</v>
      </c>
      <c r="C4132" s="151" t="s">
        <v>5601</v>
      </c>
      <c r="D4132" s="151" t="s">
        <v>3053</v>
      </c>
      <c r="E4132" s="152"/>
      <c r="F4132" s="152"/>
      <c r="G4132" s="152"/>
      <c r="H4132" s="149" t="s">
        <v>57</v>
      </c>
      <c r="K4132" s="149" t="s">
        <v>8235</v>
      </c>
      <c r="U4132" s="176" t="s">
        <v>9242</v>
      </c>
    </row>
    <row r="4133" spans="1:21" ht="14.25" customHeight="1">
      <c r="A4133" s="102" t="s">
        <v>8076</v>
      </c>
      <c r="C4133" s="151" t="s">
        <v>5601</v>
      </c>
      <c r="D4133" s="151" t="s">
        <v>3053</v>
      </c>
      <c r="E4133" s="152"/>
      <c r="F4133" s="152"/>
      <c r="G4133" s="152"/>
      <c r="H4133" s="149" t="s">
        <v>57</v>
      </c>
      <c r="K4133" s="149" t="s">
        <v>8235</v>
      </c>
      <c r="U4133" s="176" t="s">
        <v>9243</v>
      </c>
    </row>
    <row r="4134" spans="1:21" ht="14.25" customHeight="1">
      <c r="A4134" s="102" t="s">
        <v>8077</v>
      </c>
      <c r="C4134" s="151" t="s">
        <v>5601</v>
      </c>
      <c r="D4134" s="151" t="s">
        <v>3053</v>
      </c>
      <c r="E4134" s="152"/>
      <c r="F4134" s="152"/>
      <c r="G4134" s="152"/>
      <c r="H4134" s="149" t="s">
        <v>57</v>
      </c>
      <c r="K4134" s="149" t="s">
        <v>8235</v>
      </c>
      <c r="U4134" s="176" t="s">
        <v>9244</v>
      </c>
    </row>
    <row r="4135" spans="1:21" ht="14.25" customHeight="1">
      <c r="A4135" s="102" t="s">
        <v>8078</v>
      </c>
      <c r="C4135" s="151" t="s">
        <v>5601</v>
      </c>
      <c r="D4135" s="151" t="s">
        <v>3053</v>
      </c>
      <c r="E4135" s="152"/>
      <c r="F4135" s="152"/>
      <c r="G4135" s="152"/>
      <c r="H4135" s="149" t="s">
        <v>57</v>
      </c>
      <c r="K4135" s="149" t="s">
        <v>8235</v>
      </c>
      <c r="U4135" s="176" t="s">
        <v>9245</v>
      </c>
    </row>
    <row r="4136" spans="1:21" ht="14.25" customHeight="1">
      <c r="A4136" s="102" t="s">
        <v>8079</v>
      </c>
      <c r="C4136" s="151" t="s">
        <v>5601</v>
      </c>
      <c r="D4136" s="151" t="s">
        <v>3053</v>
      </c>
      <c r="E4136" s="152"/>
      <c r="F4136" s="152"/>
      <c r="G4136" s="152"/>
      <c r="H4136" s="149" t="s">
        <v>57</v>
      </c>
      <c r="K4136" s="149" t="s">
        <v>8235</v>
      </c>
      <c r="U4136" s="176" t="s">
        <v>9246</v>
      </c>
    </row>
    <row r="4137" spans="1:21" ht="14.25" customHeight="1">
      <c r="A4137" s="102" t="s">
        <v>8080</v>
      </c>
      <c r="C4137" s="151" t="s">
        <v>5601</v>
      </c>
      <c r="D4137" s="151" t="s">
        <v>3053</v>
      </c>
      <c r="E4137" s="152"/>
      <c r="F4137" s="152"/>
      <c r="G4137" s="152"/>
      <c r="H4137" s="149" t="s">
        <v>57</v>
      </c>
      <c r="K4137" s="149" t="s">
        <v>8235</v>
      </c>
      <c r="U4137" s="176" t="s">
        <v>9247</v>
      </c>
    </row>
    <row r="4138" spans="1:21" ht="14.25" customHeight="1">
      <c r="A4138" s="102" t="s">
        <v>8081</v>
      </c>
      <c r="C4138" s="151" t="s">
        <v>5601</v>
      </c>
      <c r="D4138" s="151" t="s">
        <v>3053</v>
      </c>
      <c r="E4138" s="152"/>
      <c r="F4138" s="152"/>
      <c r="G4138" s="152"/>
      <c r="H4138" s="149" t="s">
        <v>57</v>
      </c>
      <c r="K4138" s="149" t="s">
        <v>8235</v>
      </c>
      <c r="U4138" s="176" t="s">
        <v>9248</v>
      </c>
    </row>
    <row r="4139" spans="1:21" ht="14.25" customHeight="1">
      <c r="A4139" s="102" t="s">
        <v>8082</v>
      </c>
      <c r="C4139" s="151" t="s">
        <v>5601</v>
      </c>
      <c r="D4139" s="151" t="s">
        <v>3053</v>
      </c>
      <c r="E4139" s="152"/>
      <c r="F4139" s="152"/>
      <c r="G4139" s="152"/>
      <c r="H4139" s="149" t="s">
        <v>57</v>
      </c>
      <c r="K4139" s="149" t="s">
        <v>8235</v>
      </c>
      <c r="U4139" s="176" t="s">
        <v>9249</v>
      </c>
    </row>
    <row r="4140" spans="1:21" ht="14.25" customHeight="1">
      <c r="A4140" s="102" t="s">
        <v>8083</v>
      </c>
      <c r="C4140" s="151" t="s">
        <v>5601</v>
      </c>
      <c r="D4140" s="151" t="s">
        <v>3053</v>
      </c>
      <c r="E4140" s="152"/>
      <c r="F4140" s="152"/>
      <c r="G4140" s="152"/>
      <c r="H4140" s="149" t="s">
        <v>57</v>
      </c>
      <c r="K4140" s="149" t="s">
        <v>8235</v>
      </c>
      <c r="U4140" s="176" t="s">
        <v>9250</v>
      </c>
    </row>
    <row r="4141" spans="1:21" ht="14.25" customHeight="1">
      <c r="A4141" s="102" t="s">
        <v>8084</v>
      </c>
      <c r="C4141" s="151" t="s">
        <v>5601</v>
      </c>
      <c r="D4141" s="151" t="s">
        <v>3053</v>
      </c>
      <c r="E4141" s="152"/>
      <c r="F4141" s="152"/>
      <c r="G4141" s="152"/>
      <c r="H4141" s="149" t="s">
        <v>57</v>
      </c>
      <c r="K4141" s="149" t="s">
        <v>8235</v>
      </c>
      <c r="U4141" s="176" t="s">
        <v>9251</v>
      </c>
    </row>
    <row r="4142" spans="1:21" ht="14.25" customHeight="1">
      <c r="A4142" s="102" t="s">
        <v>8085</v>
      </c>
      <c r="C4142" s="151" t="s">
        <v>5601</v>
      </c>
      <c r="D4142" s="151" t="s">
        <v>3053</v>
      </c>
      <c r="E4142" s="152"/>
      <c r="F4142" s="152"/>
      <c r="G4142" s="152"/>
      <c r="H4142" s="149" t="s">
        <v>57</v>
      </c>
      <c r="K4142" s="149" t="s">
        <v>8235</v>
      </c>
      <c r="U4142" s="176" t="s">
        <v>9252</v>
      </c>
    </row>
    <row r="4143" spans="1:21" ht="14.25" customHeight="1">
      <c r="A4143" s="102" t="s">
        <v>8086</v>
      </c>
      <c r="C4143" s="151" t="s">
        <v>5601</v>
      </c>
      <c r="D4143" s="151" t="s">
        <v>3053</v>
      </c>
      <c r="E4143" s="152"/>
      <c r="F4143" s="152"/>
      <c r="G4143" s="152"/>
      <c r="H4143" s="149" t="s">
        <v>57</v>
      </c>
      <c r="K4143" s="149" t="s">
        <v>8235</v>
      </c>
      <c r="U4143" s="176" t="s">
        <v>9253</v>
      </c>
    </row>
    <row r="4144" spans="1:21" ht="14.25" customHeight="1">
      <c r="A4144" s="102" t="s">
        <v>8087</v>
      </c>
      <c r="C4144" s="151" t="s">
        <v>5601</v>
      </c>
      <c r="D4144" s="151" t="s">
        <v>3053</v>
      </c>
      <c r="E4144" s="152"/>
      <c r="F4144" s="152"/>
      <c r="G4144" s="152"/>
      <c r="H4144" s="149" t="s">
        <v>57</v>
      </c>
      <c r="K4144" s="149" t="s">
        <v>8235</v>
      </c>
      <c r="U4144" s="176" t="s">
        <v>9254</v>
      </c>
    </row>
    <row r="4145" spans="1:21" ht="14.25" customHeight="1">
      <c r="A4145" s="102" t="s">
        <v>8088</v>
      </c>
      <c r="C4145" s="151" t="s">
        <v>5601</v>
      </c>
      <c r="D4145" s="151" t="s">
        <v>3053</v>
      </c>
      <c r="E4145" s="152"/>
      <c r="F4145" s="152"/>
      <c r="G4145" s="152"/>
      <c r="H4145" s="149" t="s">
        <v>57</v>
      </c>
      <c r="K4145" s="149" t="s">
        <v>8235</v>
      </c>
      <c r="U4145" s="176" t="s">
        <v>9255</v>
      </c>
    </row>
    <row r="4146" spans="1:21" ht="14.25" customHeight="1">
      <c r="A4146" s="102" t="s">
        <v>8089</v>
      </c>
      <c r="C4146" s="151" t="s">
        <v>5601</v>
      </c>
      <c r="D4146" s="151" t="s">
        <v>3053</v>
      </c>
      <c r="E4146" s="152"/>
      <c r="F4146" s="152"/>
      <c r="G4146" s="152"/>
      <c r="H4146" s="149" t="s">
        <v>57</v>
      </c>
      <c r="K4146" s="149" t="s">
        <v>8235</v>
      </c>
      <c r="U4146" s="176" t="s">
        <v>9256</v>
      </c>
    </row>
    <row r="4147" spans="1:21" ht="14.25" customHeight="1">
      <c r="A4147" s="102" t="s">
        <v>8090</v>
      </c>
      <c r="C4147" s="151" t="s">
        <v>5601</v>
      </c>
      <c r="D4147" s="151" t="s">
        <v>3053</v>
      </c>
      <c r="E4147" s="152"/>
      <c r="F4147" s="152"/>
      <c r="G4147" s="152"/>
      <c r="H4147" s="149" t="s">
        <v>57</v>
      </c>
      <c r="K4147" s="149" t="s">
        <v>8235</v>
      </c>
      <c r="U4147" s="176" t="s">
        <v>9257</v>
      </c>
    </row>
    <row r="4148" spans="1:21" ht="14.25" customHeight="1">
      <c r="A4148" s="102" t="s">
        <v>8091</v>
      </c>
      <c r="C4148" s="151" t="s">
        <v>5601</v>
      </c>
      <c r="D4148" s="151" t="s">
        <v>3053</v>
      </c>
      <c r="E4148" s="152"/>
      <c r="F4148" s="152"/>
      <c r="G4148" s="152"/>
      <c r="H4148" s="149" t="s">
        <v>57</v>
      </c>
      <c r="K4148" s="149" t="s">
        <v>8235</v>
      </c>
      <c r="U4148" s="176" t="s">
        <v>9258</v>
      </c>
    </row>
    <row r="4149" spans="1:21" ht="14.25" customHeight="1">
      <c r="A4149" s="102" t="s">
        <v>8092</v>
      </c>
      <c r="C4149" s="151" t="s">
        <v>5601</v>
      </c>
      <c r="D4149" s="151" t="s">
        <v>3053</v>
      </c>
      <c r="E4149" s="152"/>
      <c r="F4149" s="152"/>
      <c r="G4149" s="152"/>
      <c r="H4149" s="149" t="s">
        <v>57</v>
      </c>
      <c r="K4149" s="149" t="s">
        <v>8235</v>
      </c>
      <c r="U4149" s="176" t="s">
        <v>9259</v>
      </c>
    </row>
    <row r="4150" spans="1:21" ht="14.25" customHeight="1">
      <c r="A4150" s="102" t="s">
        <v>8093</v>
      </c>
      <c r="C4150" s="151" t="s">
        <v>5601</v>
      </c>
      <c r="D4150" s="151" t="s">
        <v>3053</v>
      </c>
      <c r="E4150" s="152"/>
      <c r="F4150" s="152"/>
      <c r="G4150" s="152"/>
      <c r="H4150" s="149" t="s">
        <v>57</v>
      </c>
      <c r="K4150" s="149" t="s">
        <v>8235</v>
      </c>
      <c r="U4150" s="176" t="s">
        <v>9260</v>
      </c>
    </row>
    <row r="4151" spans="1:21" ht="14.25" customHeight="1">
      <c r="A4151" s="102" t="s">
        <v>8094</v>
      </c>
      <c r="C4151" s="151" t="s">
        <v>5601</v>
      </c>
      <c r="D4151" s="151" t="s">
        <v>3053</v>
      </c>
      <c r="E4151" s="152"/>
      <c r="F4151" s="152"/>
      <c r="G4151" s="152"/>
      <c r="H4151" s="149" t="s">
        <v>57</v>
      </c>
      <c r="K4151" s="149" t="s">
        <v>8235</v>
      </c>
      <c r="U4151" s="176" t="s">
        <v>9261</v>
      </c>
    </row>
    <row r="4152" spans="1:21" ht="14.25" customHeight="1">
      <c r="A4152" s="102" t="s">
        <v>8095</v>
      </c>
      <c r="C4152" s="151" t="s">
        <v>5601</v>
      </c>
      <c r="D4152" s="151" t="s">
        <v>3053</v>
      </c>
      <c r="E4152" s="152"/>
      <c r="F4152" s="152"/>
      <c r="G4152" s="152"/>
      <c r="H4152" s="149" t="s">
        <v>57</v>
      </c>
      <c r="K4152" s="149" t="s">
        <v>8235</v>
      </c>
      <c r="U4152" s="176" t="s">
        <v>9262</v>
      </c>
    </row>
    <row r="4153" spans="1:21" ht="14.25" customHeight="1">
      <c r="A4153" s="102" t="s">
        <v>8096</v>
      </c>
      <c r="C4153" s="151" t="s">
        <v>5601</v>
      </c>
      <c r="D4153" s="151" t="s">
        <v>3053</v>
      </c>
      <c r="E4153" s="152"/>
      <c r="F4153" s="152"/>
      <c r="G4153" s="152"/>
      <c r="H4153" s="149" t="s">
        <v>57</v>
      </c>
      <c r="K4153" s="149" t="s">
        <v>8235</v>
      </c>
      <c r="U4153" s="176" t="s">
        <v>9263</v>
      </c>
    </row>
    <row r="4154" spans="1:21" ht="14.25" customHeight="1">
      <c r="A4154" s="102" t="s">
        <v>8097</v>
      </c>
      <c r="C4154" s="151" t="s">
        <v>5601</v>
      </c>
      <c r="D4154" s="151" t="s">
        <v>3053</v>
      </c>
      <c r="E4154" s="152"/>
      <c r="F4154" s="152"/>
      <c r="G4154" s="152"/>
      <c r="H4154" s="149" t="s">
        <v>57</v>
      </c>
      <c r="K4154" s="149" t="s">
        <v>8235</v>
      </c>
      <c r="U4154" s="176" t="s">
        <v>9264</v>
      </c>
    </row>
    <row r="4155" spans="1:21" ht="14.25" customHeight="1">
      <c r="A4155" s="102" t="s">
        <v>8098</v>
      </c>
      <c r="C4155" s="151" t="s">
        <v>5601</v>
      </c>
      <c r="D4155" s="151" t="s">
        <v>3053</v>
      </c>
      <c r="E4155" s="152"/>
      <c r="F4155" s="152"/>
      <c r="G4155" s="152"/>
      <c r="H4155" s="149" t="s">
        <v>57</v>
      </c>
      <c r="K4155" s="149" t="s">
        <v>8235</v>
      </c>
      <c r="U4155" s="176" t="s">
        <v>9265</v>
      </c>
    </row>
    <row r="4156" spans="1:21" ht="14.25" customHeight="1">
      <c r="A4156" s="102" t="s">
        <v>8099</v>
      </c>
      <c r="C4156" s="151" t="s">
        <v>5601</v>
      </c>
      <c r="D4156" s="151" t="s">
        <v>3053</v>
      </c>
      <c r="E4156" s="152"/>
      <c r="F4156" s="152"/>
      <c r="G4156" s="152"/>
      <c r="H4156" s="149" t="s">
        <v>57</v>
      </c>
      <c r="K4156" s="149" t="s">
        <v>8235</v>
      </c>
      <c r="U4156" s="176" t="s">
        <v>9266</v>
      </c>
    </row>
    <row r="4157" spans="1:21" ht="14.25" customHeight="1">
      <c r="A4157" s="102" t="s">
        <v>8100</v>
      </c>
      <c r="C4157" s="151" t="s">
        <v>5601</v>
      </c>
      <c r="D4157" s="151" t="s">
        <v>3053</v>
      </c>
      <c r="E4157" s="152"/>
      <c r="F4157" s="152"/>
      <c r="G4157" s="152"/>
      <c r="H4157" s="149" t="s">
        <v>57</v>
      </c>
      <c r="K4157" s="149" t="s">
        <v>8235</v>
      </c>
      <c r="U4157" s="176" t="s">
        <v>9267</v>
      </c>
    </row>
    <row r="4158" spans="1:21" ht="14.25" customHeight="1">
      <c r="A4158" s="102" t="s">
        <v>8101</v>
      </c>
      <c r="C4158" s="151" t="s">
        <v>5601</v>
      </c>
      <c r="D4158" s="151" t="s">
        <v>3053</v>
      </c>
      <c r="E4158" s="152"/>
      <c r="F4158" s="152"/>
      <c r="G4158" s="152"/>
      <c r="H4158" s="149" t="s">
        <v>57</v>
      </c>
      <c r="K4158" s="149" t="s">
        <v>8235</v>
      </c>
      <c r="U4158" s="176" t="s">
        <v>9268</v>
      </c>
    </row>
    <row r="4159" spans="1:21" ht="14.25" customHeight="1">
      <c r="A4159" s="102" t="s">
        <v>8102</v>
      </c>
      <c r="C4159" s="151" t="s">
        <v>5601</v>
      </c>
      <c r="D4159" s="151" t="s">
        <v>3053</v>
      </c>
      <c r="E4159" s="152"/>
      <c r="F4159" s="152"/>
      <c r="G4159" s="152"/>
      <c r="H4159" s="149" t="s">
        <v>57</v>
      </c>
      <c r="K4159" s="149" t="s">
        <v>8235</v>
      </c>
      <c r="U4159" s="176" t="s">
        <v>9269</v>
      </c>
    </row>
    <row r="4160" spans="1:21" ht="14.25" customHeight="1">
      <c r="A4160" s="102" t="s">
        <v>8103</v>
      </c>
      <c r="C4160" s="151" t="s">
        <v>5601</v>
      </c>
      <c r="D4160" s="151" t="s">
        <v>3053</v>
      </c>
      <c r="E4160" s="152"/>
      <c r="F4160" s="152"/>
      <c r="G4160" s="152"/>
      <c r="H4160" s="149" t="s">
        <v>57</v>
      </c>
      <c r="K4160" s="149" t="s">
        <v>8235</v>
      </c>
      <c r="U4160" s="176" t="s">
        <v>9270</v>
      </c>
    </row>
    <row r="4161" spans="1:21" ht="14.25" customHeight="1">
      <c r="A4161" s="102" t="s">
        <v>8104</v>
      </c>
      <c r="C4161" s="151" t="s">
        <v>5601</v>
      </c>
      <c r="D4161" s="151" t="s">
        <v>3053</v>
      </c>
      <c r="E4161" s="152"/>
      <c r="F4161" s="152"/>
      <c r="G4161" s="152"/>
      <c r="H4161" s="149" t="s">
        <v>57</v>
      </c>
      <c r="K4161" s="149" t="s">
        <v>8235</v>
      </c>
      <c r="U4161" s="176" t="s">
        <v>9271</v>
      </c>
    </row>
    <row r="4162" spans="1:21" ht="14.25" customHeight="1">
      <c r="A4162" s="102" t="s">
        <v>8105</v>
      </c>
      <c r="C4162" s="151" t="s">
        <v>5601</v>
      </c>
      <c r="D4162" s="151" t="s">
        <v>3053</v>
      </c>
      <c r="E4162" s="152"/>
      <c r="F4162" s="152"/>
      <c r="G4162" s="152"/>
      <c r="H4162" s="149" t="s">
        <v>57</v>
      </c>
      <c r="K4162" s="149" t="s">
        <v>8235</v>
      </c>
      <c r="U4162" s="176" t="s">
        <v>9272</v>
      </c>
    </row>
    <row r="4163" spans="1:21" ht="14.25" customHeight="1">
      <c r="A4163" s="102" t="s">
        <v>8106</v>
      </c>
      <c r="C4163" s="151" t="s">
        <v>5601</v>
      </c>
      <c r="D4163" s="151" t="s">
        <v>3053</v>
      </c>
      <c r="E4163" s="152"/>
      <c r="F4163" s="152"/>
      <c r="G4163" s="152"/>
      <c r="H4163" s="149" t="s">
        <v>57</v>
      </c>
      <c r="K4163" s="149" t="s">
        <v>8235</v>
      </c>
      <c r="U4163" s="176" t="s">
        <v>9273</v>
      </c>
    </row>
    <row r="4164" spans="1:21" ht="14.25" customHeight="1">
      <c r="A4164" s="102" t="s">
        <v>8107</v>
      </c>
      <c r="C4164" s="151" t="s">
        <v>5601</v>
      </c>
      <c r="D4164" s="151" t="s">
        <v>3053</v>
      </c>
      <c r="E4164" s="152"/>
      <c r="F4164" s="152"/>
      <c r="G4164" s="152"/>
      <c r="H4164" s="149" t="s">
        <v>57</v>
      </c>
      <c r="K4164" s="149" t="s">
        <v>8235</v>
      </c>
      <c r="U4164" s="176" t="s">
        <v>9274</v>
      </c>
    </row>
    <row r="4165" spans="1:21" ht="14.25" customHeight="1">
      <c r="A4165" s="102" t="s">
        <v>8108</v>
      </c>
      <c r="C4165" s="151" t="s">
        <v>5601</v>
      </c>
      <c r="D4165" s="151" t="s">
        <v>3053</v>
      </c>
      <c r="E4165" s="152"/>
      <c r="F4165" s="152"/>
      <c r="G4165" s="152"/>
      <c r="H4165" s="149" t="s">
        <v>57</v>
      </c>
      <c r="K4165" s="149" t="s">
        <v>8235</v>
      </c>
      <c r="U4165" s="176" t="s">
        <v>9275</v>
      </c>
    </row>
    <row r="4166" spans="1:21" ht="14.25" customHeight="1">
      <c r="A4166" s="102" t="s">
        <v>8109</v>
      </c>
      <c r="C4166" s="151" t="s">
        <v>5601</v>
      </c>
      <c r="D4166" s="151" t="s">
        <v>3053</v>
      </c>
      <c r="E4166" s="152"/>
      <c r="F4166" s="152"/>
      <c r="G4166" s="152"/>
      <c r="H4166" s="149" t="s">
        <v>57</v>
      </c>
      <c r="K4166" s="149" t="s">
        <v>8235</v>
      </c>
      <c r="U4166" s="176" t="s">
        <v>9276</v>
      </c>
    </row>
    <row r="4167" spans="1:21" ht="14.25" customHeight="1">
      <c r="A4167" s="102" t="s">
        <v>8110</v>
      </c>
      <c r="C4167" s="151" t="s">
        <v>5601</v>
      </c>
      <c r="D4167" s="151" t="s">
        <v>3053</v>
      </c>
      <c r="E4167" s="152"/>
      <c r="F4167" s="152"/>
      <c r="G4167" s="152"/>
      <c r="H4167" s="149" t="s">
        <v>57</v>
      </c>
      <c r="K4167" s="149" t="s">
        <v>8235</v>
      </c>
      <c r="U4167" s="176" t="s">
        <v>9277</v>
      </c>
    </row>
    <row r="4168" spans="1:21" ht="14.25" customHeight="1">
      <c r="A4168" s="102" t="s">
        <v>8111</v>
      </c>
      <c r="C4168" s="151" t="s">
        <v>5601</v>
      </c>
      <c r="D4168" s="151" t="s">
        <v>3053</v>
      </c>
      <c r="E4168" s="152"/>
      <c r="F4168" s="152"/>
      <c r="G4168" s="152"/>
      <c r="H4168" s="149" t="s">
        <v>57</v>
      </c>
      <c r="K4168" s="149" t="s">
        <v>8235</v>
      </c>
      <c r="U4168" s="176" t="s">
        <v>9278</v>
      </c>
    </row>
    <row r="4169" spans="1:21" ht="14.25" customHeight="1">
      <c r="A4169" s="102" t="s">
        <v>8112</v>
      </c>
      <c r="C4169" s="151" t="s">
        <v>5601</v>
      </c>
      <c r="D4169" s="151" t="s">
        <v>3053</v>
      </c>
      <c r="E4169" s="152"/>
      <c r="F4169" s="152"/>
      <c r="G4169" s="152"/>
      <c r="H4169" s="149" t="s">
        <v>57</v>
      </c>
      <c r="K4169" s="149" t="s">
        <v>8235</v>
      </c>
      <c r="U4169" s="176" t="s">
        <v>9279</v>
      </c>
    </row>
    <row r="4170" spans="1:21" ht="14.25" customHeight="1">
      <c r="A4170" s="102" t="s">
        <v>8113</v>
      </c>
      <c r="C4170" s="151" t="s">
        <v>5601</v>
      </c>
      <c r="D4170" s="151" t="s">
        <v>3053</v>
      </c>
      <c r="E4170" s="152"/>
      <c r="F4170" s="152"/>
      <c r="G4170" s="152"/>
      <c r="H4170" s="149" t="s">
        <v>57</v>
      </c>
      <c r="K4170" s="149" t="s">
        <v>8235</v>
      </c>
      <c r="U4170" s="176" t="s">
        <v>9280</v>
      </c>
    </row>
    <row r="4171" spans="1:21" ht="14.25" customHeight="1">
      <c r="A4171" s="102" t="s">
        <v>8114</v>
      </c>
      <c r="C4171" s="151" t="s">
        <v>5601</v>
      </c>
      <c r="D4171" s="151" t="s">
        <v>3053</v>
      </c>
      <c r="E4171" s="152"/>
      <c r="F4171" s="152"/>
      <c r="G4171" s="152"/>
      <c r="H4171" s="149" t="s">
        <v>57</v>
      </c>
      <c r="K4171" s="149" t="s">
        <v>8235</v>
      </c>
      <c r="U4171" s="176" t="s">
        <v>9281</v>
      </c>
    </row>
    <row r="4172" spans="1:21" ht="14.25" customHeight="1">
      <c r="A4172" s="102" t="s">
        <v>8115</v>
      </c>
      <c r="C4172" s="151" t="s">
        <v>5601</v>
      </c>
      <c r="D4172" s="151" t="s">
        <v>3053</v>
      </c>
      <c r="E4172" s="152"/>
      <c r="F4172" s="152"/>
      <c r="G4172" s="152"/>
      <c r="H4172" s="149" t="s">
        <v>57</v>
      </c>
      <c r="K4172" s="149" t="s">
        <v>8235</v>
      </c>
      <c r="U4172" s="176" t="s">
        <v>9282</v>
      </c>
    </row>
    <row r="4173" spans="1:21" ht="14.25" customHeight="1">
      <c r="A4173" s="102" t="s">
        <v>8116</v>
      </c>
      <c r="C4173" s="151" t="s">
        <v>5601</v>
      </c>
      <c r="D4173" s="151" t="s">
        <v>3053</v>
      </c>
      <c r="E4173" s="152"/>
      <c r="F4173" s="152"/>
      <c r="G4173" s="152"/>
      <c r="H4173" s="149" t="s">
        <v>57</v>
      </c>
      <c r="K4173" s="149" t="s">
        <v>8235</v>
      </c>
      <c r="U4173" s="176" t="s">
        <v>9283</v>
      </c>
    </row>
    <row r="4174" spans="1:21" ht="14.25" customHeight="1">
      <c r="A4174" s="102" t="s">
        <v>8117</v>
      </c>
      <c r="C4174" s="151" t="s">
        <v>5601</v>
      </c>
      <c r="D4174" s="151" t="s">
        <v>3053</v>
      </c>
      <c r="E4174" s="152"/>
      <c r="F4174" s="152"/>
      <c r="G4174" s="152"/>
      <c r="H4174" s="149" t="s">
        <v>57</v>
      </c>
      <c r="K4174" s="149" t="s">
        <v>8235</v>
      </c>
      <c r="U4174" s="176" t="s">
        <v>9284</v>
      </c>
    </row>
    <row r="4175" spans="1:21" ht="14.25" customHeight="1">
      <c r="A4175" s="102" t="s">
        <v>8118</v>
      </c>
      <c r="C4175" s="151" t="s">
        <v>5601</v>
      </c>
      <c r="D4175" s="151" t="s">
        <v>3053</v>
      </c>
      <c r="E4175" s="152"/>
      <c r="F4175" s="152"/>
      <c r="G4175" s="152"/>
      <c r="H4175" s="149" t="s">
        <v>57</v>
      </c>
      <c r="K4175" s="149" t="s">
        <v>8235</v>
      </c>
      <c r="U4175" s="176" t="s">
        <v>9285</v>
      </c>
    </row>
    <row r="4176" spans="1:21" ht="14.25" customHeight="1">
      <c r="A4176" s="102" t="s">
        <v>8119</v>
      </c>
      <c r="C4176" s="151" t="s">
        <v>5601</v>
      </c>
      <c r="D4176" s="151" t="s">
        <v>3053</v>
      </c>
      <c r="E4176" s="152"/>
      <c r="F4176" s="152"/>
      <c r="G4176" s="152"/>
      <c r="H4176" s="149" t="s">
        <v>57</v>
      </c>
      <c r="K4176" s="149" t="s">
        <v>8235</v>
      </c>
      <c r="U4176" s="176" t="s">
        <v>9286</v>
      </c>
    </row>
    <row r="4177" spans="1:21" ht="14.25" customHeight="1">
      <c r="A4177" s="102" t="s">
        <v>8120</v>
      </c>
      <c r="C4177" s="151" t="s">
        <v>5601</v>
      </c>
      <c r="D4177" s="151" t="s">
        <v>3053</v>
      </c>
      <c r="E4177" s="152"/>
      <c r="F4177" s="152"/>
      <c r="G4177" s="152"/>
      <c r="H4177" s="149" t="s">
        <v>57</v>
      </c>
      <c r="K4177" s="149" t="s">
        <v>8235</v>
      </c>
      <c r="U4177" s="176" t="s">
        <v>9287</v>
      </c>
    </row>
    <row r="4178" spans="1:21" ht="14.25" customHeight="1">
      <c r="A4178" s="102" t="s">
        <v>8121</v>
      </c>
      <c r="C4178" s="151" t="s">
        <v>5601</v>
      </c>
      <c r="D4178" s="151" t="s">
        <v>3053</v>
      </c>
      <c r="E4178" s="152"/>
      <c r="F4178" s="152"/>
      <c r="G4178" s="152"/>
      <c r="H4178" s="149" t="s">
        <v>57</v>
      </c>
      <c r="K4178" s="149" t="s">
        <v>8235</v>
      </c>
      <c r="U4178" s="176" t="s">
        <v>9288</v>
      </c>
    </row>
    <row r="4179" spans="1:21" ht="14.25" customHeight="1">
      <c r="A4179" s="102" t="s">
        <v>8122</v>
      </c>
      <c r="C4179" s="151" t="s">
        <v>5601</v>
      </c>
      <c r="D4179" s="151" t="s">
        <v>3053</v>
      </c>
      <c r="E4179" s="152"/>
      <c r="F4179" s="152"/>
      <c r="G4179" s="152"/>
      <c r="H4179" s="149" t="s">
        <v>57</v>
      </c>
      <c r="K4179" s="149" t="s">
        <v>8235</v>
      </c>
      <c r="U4179" s="176" t="s">
        <v>9289</v>
      </c>
    </row>
    <row r="4180" spans="1:21" ht="14.25" customHeight="1">
      <c r="A4180" s="102" t="s">
        <v>8123</v>
      </c>
      <c r="C4180" s="151" t="s">
        <v>5601</v>
      </c>
      <c r="D4180" s="151" t="s">
        <v>3053</v>
      </c>
      <c r="E4180" s="152"/>
      <c r="F4180" s="152"/>
      <c r="G4180" s="152"/>
      <c r="H4180" s="149" t="s">
        <v>57</v>
      </c>
      <c r="K4180" s="149" t="s">
        <v>8235</v>
      </c>
      <c r="U4180" s="176" t="s">
        <v>9290</v>
      </c>
    </row>
    <row r="4181" spans="1:21" ht="14.25" customHeight="1">
      <c r="A4181" s="102" t="s">
        <v>8124</v>
      </c>
      <c r="C4181" s="151" t="s">
        <v>5601</v>
      </c>
      <c r="D4181" s="151" t="s">
        <v>3053</v>
      </c>
      <c r="E4181" s="152"/>
      <c r="F4181" s="152"/>
      <c r="G4181" s="152"/>
      <c r="H4181" s="149" t="s">
        <v>57</v>
      </c>
      <c r="K4181" s="149" t="s">
        <v>8235</v>
      </c>
      <c r="U4181" s="176" t="s">
        <v>9291</v>
      </c>
    </row>
    <row r="4182" spans="1:21" ht="14.25" customHeight="1">
      <c r="A4182" s="102" t="s">
        <v>8125</v>
      </c>
      <c r="C4182" s="151" t="s">
        <v>5601</v>
      </c>
      <c r="D4182" s="151" t="s">
        <v>3053</v>
      </c>
      <c r="E4182" s="152"/>
      <c r="F4182" s="152"/>
      <c r="G4182" s="152"/>
      <c r="H4182" s="149" t="s">
        <v>57</v>
      </c>
      <c r="K4182" s="149" t="s">
        <v>8235</v>
      </c>
      <c r="U4182" s="176" t="s">
        <v>9292</v>
      </c>
    </row>
    <row r="4183" spans="1:21" ht="14.25" customHeight="1">
      <c r="A4183" s="102" t="s">
        <v>8126</v>
      </c>
      <c r="C4183" s="151" t="s">
        <v>5601</v>
      </c>
      <c r="D4183" s="151" t="s">
        <v>3053</v>
      </c>
      <c r="E4183" s="152"/>
      <c r="F4183" s="152"/>
      <c r="G4183" s="152"/>
      <c r="H4183" s="149" t="s">
        <v>57</v>
      </c>
      <c r="K4183" s="149" t="s">
        <v>8235</v>
      </c>
      <c r="U4183" s="176" t="s">
        <v>9293</v>
      </c>
    </row>
    <row r="4184" spans="1:21" ht="14.25" customHeight="1">
      <c r="A4184" s="102" t="s">
        <v>8127</v>
      </c>
      <c r="C4184" s="151" t="s">
        <v>5601</v>
      </c>
      <c r="D4184" s="151" t="s">
        <v>3053</v>
      </c>
      <c r="E4184" s="152"/>
      <c r="F4184" s="152"/>
      <c r="G4184" s="152"/>
      <c r="H4184" s="149" t="s">
        <v>57</v>
      </c>
      <c r="K4184" s="149" t="s">
        <v>8235</v>
      </c>
      <c r="U4184" s="176" t="s">
        <v>9294</v>
      </c>
    </row>
    <row r="4185" spans="1:21" ht="14.25" customHeight="1">
      <c r="A4185" s="102" t="s">
        <v>8128</v>
      </c>
      <c r="C4185" s="151" t="s">
        <v>5601</v>
      </c>
      <c r="D4185" s="151" t="s">
        <v>3053</v>
      </c>
      <c r="E4185" s="152"/>
      <c r="F4185" s="152"/>
      <c r="G4185" s="152"/>
      <c r="H4185" s="149" t="s">
        <v>57</v>
      </c>
      <c r="K4185" s="149" t="s">
        <v>8236</v>
      </c>
      <c r="U4185" s="176" t="s">
        <v>9295</v>
      </c>
    </row>
    <row r="4186" spans="1:21" ht="14.25" customHeight="1">
      <c r="A4186" s="102" t="s">
        <v>8129</v>
      </c>
      <c r="C4186" s="151" t="s">
        <v>5601</v>
      </c>
      <c r="D4186" s="151" t="s">
        <v>3053</v>
      </c>
      <c r="E4186" s="152"/>
      <c r="F4186" s="152"/>
      <c r="G4186" s="152"/>
      <c r="H4186" s="149" t="s">
        <v>57</v>
      </c>
      <c r="K4186" s="149" t="s">
        <v>8236</v>
      </c>
      <c r="U4186" s="176" t="s">
        <v>9296</v>
      </c>
    </row>
    <row r="4187" spans="1:21" ht="14.25" customHeight="1">
      <c r="A4187" s="102" t="s">
        <v>8130</v>
      </c>
      <c r="C4187" s="151" t="s">
        <v>5601</v>
      </c>
      <c r="D4187" s="151" t="s">
        <v>3053</v>
      </c>
      <c r="E4187" s="152"/>
      <c r="F4187" s="152"/>
      <c r="G4187" s="152"/>
      <c r="H4187" s="149" t="s">
        <v>57</v>
      </c>
      <c r="K4187" s="149" t="s">
        <v>8236</v>
      </c>
      <c r="U4187" s="176" t="s">
        <v>9297</v>
      </c>
    </row>
    <row r="4188" spans="1:21" ht="14.25" customHeight="1">
      <c r="A4188" s="102" t="s">
        <v>8131</v>
      </c>
      <c r="C4188" s="151" t="s">
        <v>5601</v>
      </c>
      <c r="D4188" s="151" t="s">
        <v>3053</v>
      </c>
      <c r="E4188" s="152"/>
      <c r="F4188" s="152"/>
      <c r="G4188" s="152"/>
      <c r="H4188" s="149" t="s">
        <v>57</v>
      </c>
      <c r="K4188" s="149" t="s">
        <v>8236</v>
      </c>
      <c r="U4188" s="176" t="s">
        <v>9298</v>
      </c>
    </row>
    <row r="4189" spans="1:21" ht="14.25" customHeight="1">
      <c r="A4189" s="102" t="s">
        <v>8132</v>
      </c>
      <c r="C4189" s="151" t="s">
        <v>5601</v>
      </c>
      <c r="D4189" s="151" t="s">
        <v>3053</v>
      </c>
      <c r="E4189" s="152"/>
      <c r="F4189" s="152"/>
      <c r="G4189" s="152"/>
      <c r="H4189" s="149" t="s">
        <v>57</v>
      </c>
      <c r="K4189" s="149" t="s">
        <v>8236</v>
      </c>
      <c r="U4189" s="176" t="s">
        <v>9299</v>
      </c>
    </row>
    <row r="4190" spans="1:21" ht="14.25" customHeight="1">
      <c r="A4190" s="102" t="s">
        <v>8133</v>
      </c>
      <c r="C4190" s="151" t="s">
        <v>5601</v>
      </c>
      <c r="D4190" s="151" t="s">
        <v>3053</v>
      </c>
      <c r="E4190" s="152"/>
      <c r="F4190" s="152"/>
      <c r="G4190" s="152"/>
      <c r="H4190" s="149" t="s">
        <v>57</v>
      </c>
      <c r="K4190" s="149" t="s">
        <v>8236</v>
      </c>
      <c r="U4190" s="176" t="s">
        <v>9300</v>
      </c>
    </row>
    <row r="4191" spans="1:21" ht="14.25" customHeight="1">
      <c r="A4191" s="102" t="s">
        <v>8134</v>
      </c>
      <c r="C4191" s="151" t="s">
        <v>5601</v>
      </c>
      <c r="D4191" s="151" t="s">
        <v>3053</v>
      </c>
      <c r="E4191" s="152"/>
      <c r="F4191" s="152"/>
      <c r="G4191" s="152"/>
      <c r="H4191" s="149" t="s">
        <v>57</v>
      </c>
      <c r="K4191" s="149" t="s">
        <v>8236</v>
      </c>
      <c r="U4191" s="176" t="s">
        <v>9301</v>
      </c>
    </row>
    <row r="4192" spans="1:21" ht="14.25" customHeight="1">
      <c r="A4192" s="102" t="s">
        <v>8135</v>
      </c>
      <c r="C4192" s="151" t="s">
        <v>5601</v>
      </c>
      <c r="D4192" s="151" t="s">
        <v>3053</v>
      </c>
      <c r="E4192" s="152"/>
      <c r="F4192" s="152"/>
      <c r="G4192" s="152"/>
      <c r="H4192" s="149" t="s">
        <v>57</v>
      </c>
      <c r="K4192" s="149" t="s">
        <v>8236</v>
      </c>
      <c r="U4192" s="176" t="s">
        <v>9302</v>
      </c>
    </row>
    <row r="4193" spans="1:21" ht="14.25" customHeight="1">
      <c r="A4193" s="102" t="s">
        <v>8136</v>
      </c>
      <c r="C4193" s="151" t="s">
        <v>5601</v>
      </c>
      <c r="D4193" s="151" t="s">
        <v>3053</v>
      </c>
      <c r="E4193" s="152"/>
      <c r="F4193" s="152"/>
      <c r="G4193" s="152"/>
      <c r="H4193" s="149" t="s">
        <v>57</v>
      </c>
      <c r="K4193" s="149" t="s">
        <v>8236</v>
      </c>
      <c r="U4193" s="176" t="s">
        <v>9303</v>
      </c>
    </row>
    <row r="4194" spans="1:21" ht="14.25" customHeight="1">
      <c r="A4194" s="102" t="s">
        <v>8137</v>
      </c>
      <c r="C4194" s="151" t="s">
        <v>5601</v>
      </c>
      <c r="D4194" s="151" t="s">
        <v>3053</v>
      </c>
      <c r="E4194" s="152"/>
      <c r="F4194" s="152"/>
      <c r="G4194" s="152"/>
      <c r="H4194" s="149" t="s">
        <v>57</v>
      </c>
      <c r="K4194" s="149" t="s">
        <v>8236</v>
      </c>
      <c r="U4194" s="176" t="s">
        <v>9304</v>
      </c>
    </row>
    <row r="4195" spans="1:21" ht="14.25" customHeight="1">
      <c r="A4195" s="102" t="s">
        <v>8138</v>
      </c>
      <c r="C4195" s="151" t="s">
        <v>5601</v>
      </c>
      <c r="D4195" s="151" t="s">
        <v>3053</v>
      </c>
      <c r="E4195" s="152"/>
      <c r="F4195" s="152"/>
      <c r="G4195" s="152"/>
      <c r="H4195" s="149" t="s">
        <v>57</v>
      </c>
      <c r="K4195" s="149" t="s">
        <v>8236</v>
      </c>
      <c r="U4195" s="176" t="s">
        <v>9305</v>
      </c>
    </row>
    <row r="4196" spans="1:21" ht="14.25" customHeight="1">
      <c r="A4196" s="102" t="s">
        <v>8139</v>
      </c>
      <c r="C4196" s="151" t="s">
        <v>5601</v>
      </c>
      <c r="D4196" s="151" t="s">
        <v>3053</v>
      </c>
      <c r="E4196" s="152"/>
      <c r="F4196" s="152"/>
      <c r="G4196" s="152"/>
      <c r="H4196" s="149" t="s">
        <v>57</v>
      </c>
      <c r="K4196" s="149" t="s">
        <v>8236</v>
      </c>
      <c r="U4196" s="176" t="s">
        <v>9306</v>
      </c>
    </row>
    <row r="4197" spans="1:21" ht="14.25" customHeight="1">
      <c r="A4197" s="102" t="s">
        <v>8140</v>
      </c>
      <c r="C4197" s="151" t="s">
        <v>5601</v>
      </c>
      <c r="D4197" s="151" t="s">
        <v>3053</v>
      </c>
      <c r="E4197" s="152"/>
      <c r="F4197" s="152"/>
      <c r="G4197" s="152"/>
      <c r="H4197" s="149" t="s">
        <v>57</v>
      </c>
      <c r="K4197" s="149" t="s">
        <v>8236</v>
      </c>
      <c r="U4197" s="176" t="s">
        <v>9307</v>
      </c>
    </row>
    <row r="4198" spans="1:21" ht="14.25" customHeight="1">
      <c r="A4198" s="102" t="s">
        <v>8141</v>
      </c>
      <c r="C4198" s="151" t="s">
        <v>5601</v>
      </c>
      <c r="D4198" s="151" t="s">
        <v>3053</v>
      </c>
      <c r="E4198" s="152"/>
      <c r="F4198" s="152"/>
      <c r="G4198" s="152"/>
      <c r="H4198" s="149" t="s">
        <v>57</v>
      </c>
      <c r="K4198" s="149" t="s">
        <v>8236</v>
      </c>
      <c r="U4198" s="176" t="s">
        <v>9308</v>
      </c>
    </row>
    <row r="4199" spans="1:21" ht="14.25" customHeight="1">
      <c r="A4199" s="102" t="s">
        <v>8142</v>
      </c>
      <c r="C4199" s="151" t="s">
        <v>5601</v>
      </c>
      <c r="D4199" s="151" t="s">
        <v>3053</v>
      </c>
      <c r="E4199" s="152"/>
      <c r="F4199" s="152"/>
      <c r="G4199" s="152"/>
      <c r="H4199" s="149" t="s">
        <v>57</v>
      </c>
      <c r="K4199" s="149" t="s">
        <v>8236</v>
      </c>
      <c r="U4199" s="176" t="s">
        <v>9309</v>
      </c>
    </row>
    <row r="4200" spans="1:21" ht="14.25" customHeight="1">
      <c r="A4200" s="102" t="s">
        <v>8143</v>
      </c>
      <c r="C4200" s="151" t="s">
        <v>5601</v>
      </c>
      <c r="D4200" s="151" t="s">
        <v>3053</v>
      </c>
      <c r="E4200" s="152"/>
      <c r="F4200" s="152"/>
      <c r="G4200" s="152"/>
      <c r="H4200" s="149" t="s">
        <v>57</v>
      </c>
      <c r="K4200" s="149" t="s">
        <v>8236</v>
      </c>
      <c r="U4200" s="176" t="s">
        <v>9310</v>
      </c>
    </row>
    <row r="4201" spans="1:21" ht="14.25" customHeight="1">
      <c r="A4201" s="102" t="s">
        <v>8144</v>
      </c>
      <c r="C4201" s="151" t="s">
        <v>5601</v>
      </c>
      <c r="D4201" s="151" t="s">
        <v>3053</v>
      </c>
      <c r="E4201" s="152"/>
      <c r="F4201" s="152"/>
      <c r="G4201" s="152"/>
      <c r="H4201" s="149" t="s">
        <v>57</v>
      </c>
      <c r="K4201" s="149" t="s">
        <v>8236</v>
      </c>
      <c r="U4201" s="176" t="s">
        <v>9311</v>
      </c>
    </row>
    <row r="4202" spans="1:21" ht="14.25" customHeight="1">
      <c r="A4202" s="102" t="s">
        <v>8145</v>
      </c>
      <c r="C4202" s="151" t="s">
        <v>5601</v>
      </c>
      <c r="D4202" s="151" t="s">
        <v>3053</v>
      </c>
      <c r="E4202" s="152"/>
      <c r="F4202" s="152"/>
      <c r="G4202" s="152"/>
      <c r="H4202" s="149" t="s">
        <v>57</v>
      </c>
      <c r="K4202" s="149" t="s">
        <v>8236</v>
      </c>
      <c r="U4202" s="176" t="s">
        <v>9312</v>
      </c>
    </row>
    <row r="4203" spans="1:21" ht="14.25" customHeight="1">
      <c r="A4203" s="102" t="s">
        <v>8146</v>
      </c>
      <c r="C4203" s="151" t="s">
        <v>5601</v>
      </c>
      <c r="D4203" s="151" t="s">
        <v>3053</v>
      </c>
      <c r="E4203" s="152"/>
      <c r="F4203" s="152"/>
      <c r="G4203" s="152"/>
      <c r="H4203" s="149" t="s">
        <v>57</v>
      </c>
      <c r="K4203" s="149" t="s">
        <v>8236</v>
      </c>
      <c r="U4203" s="176" t="s">
        <v>9313</v>
      </c>
    </row>
    <row r="4204" spans="1:21" ht="14.25" customHeight="1">
      <c r="A4204" s="102" t="s">
        <v>8147</v>
      </c>
      <c r="C4204" s="151" t="s">
        <v>5601</v>
      </c>
      <c r="D4204" s="151" t="s">
        <v>3053</v>
      </c>
      <c r="E4204" s="152"/>
      <c r="F4204" s="152"/>
      <c r="G4204" s="152"/>
      <c r="H4204" s="149" t="s">
        <v>57</v>
      </c>
      <c r="K4204" s="149" t="s">
        <v>8236</v>
      </c>
      <c r="U4204" s="176" t="s">
        <v>9314</v>
      </c>
    </row>
    <row r="4205" spans="1:21" ht="14.25" customHeight="1">
      <c r="A4205" s="102" t="s">
        <v>8148</v>
      </c>
      <c r="C4205" s="151" t="s">
        <v>5601</v>
      </c>
      <c r="D4205" s="151" t="s">
        <v>3053</v>
      </c>
      <c r="E4205" s="152"/>
      <c r="F4205" s="152"/>
      <c r="G4205" s="152"/>
      <c r="H4205" s="149" t="s">
        <v>57</v>
      </c>
      <c r="K4205" s="149" t="s">
        <v>8236</v>
      </c>
      <c r="U4205" s="176" t="s">
        <v>9315</v>
      </c>
    </row>
    <row r="4206" spans="1:21" ht="14.25" customHeight="1">
      <c r="A4206" s="102" t="s">
        <v>8149</v>
      </c>
      <c r="C4206" s="151" t="s">
        <v>5601</v>
      </c>
      <c r="D4206" s="151" t="s">
        <v>3053</v>
      </c>
      <c r="E4206" s="152"/>
      <c r="F4206" s="152"/>
      <c r="G4206" s="152"/>
      <c r="H4206" s="149" t="s">
        <v>57</v>
      </c>
      <c r="K4206" s="149" t="s">
        <v>8236</v>
      </c>
      <c r="U4206" s="176" t="s">
        <v>9316</v>
      </c>
    </row>
    <row r="4207" spans="1:21" ht="14.25" customHeight="1">
      <c r="A4207" s="102" t="s">
        <v>8150</v>
      </c>
      <c r="C4207" s="151" t="s">
        <v>5601</v>
      </c>
      <c r="D4207" s="151" t="s">
        <v>3053</v>
      </c>
      <c r="E4207" s="152"/>
      <c r="F4207" s="152"/>
      <c r="G4207" s="152"/>
      <c r="H4207" s="149" t="s">
        <v>57</v>
      </c>
      <c r="K4207" s="149" t="s">
        <v>8236</v>
      </c>
      <c r="U4207" s="176" t="s">
        <v>9317</v>
      </c>
    </row>
    <row r="4208" spans="1:21" ht="14.25" customHeight="1">
      <c r="A4208" s="102" t="s">
        <v>8151</v>
      </c>
      <c r="C4208" s="151" t="s">
        <v>5601</v>
      </c>
      <c r="D4208" s="151" t="s">
        <v>3053</v>
      </c>
      <c r="E4208" s="152"/>
      <c r="F4208" s="152"/>
      <c r="G4208" s="152"/>
      <c r="H4208" s="149" t="s">
        <v>57</v>
      </c>
      <c r="K4208" s="149" t="s">
        <v>8236</v>
      </c>
      <c r="U4208" s="176" t="s">
        <v>9318</v>
      </c>
    </row>
    <row r="4209" spans="1:21" ht="14.25" customHeight="1">
      <c r="A4209" s="102" t="s">
        <v>8152</v>
      </c>
      <c r="C4209" s="151" t="s">
        <v>5601</v>
      </c>
      <c r="D4209" s="151" t="s">
        <v>3053</v>
      </c>
      <c r="E4209" s="152"/>
      <c r="F4209" s="152"/>
      <c r="G4209" s="152"/>
      <c r="H4209" s="149" t="s">
        <v>57</v>
      </c>
      <c r="K4209" s="149" t="s">
        <v>8236</v>
      </c>
      <c r="U4209" s="176" t="s">
        <v>9319</v>
      </c>
    </row>
    <row r="4210" spans="1:21" ht="14.25" customHeight="1">
      <c r="A4210" s="102" t="s">
        <v>8153</v>
      </c>
      <c r="C4210" s="151" t="s">
        <v>5601</v>
      </c>
      <c r="D4210" s="151" t="s">
        <v>3053</v>
      </c>
      <c r="E4210" s="152"/>
      <c r="F4210" s="152"/>
      <c r="G4210" s="152"/>
      <c r="H4210" s="149" t="s">
        <v>57</v>
      </c>
      <c r="K4210" s="149" t="s">
        <v>8236</v>
      </c>
      <c r="U4210" s="176" t="s">
        <v>9320</v>
      </c>
    </row>
    <row r="4211" spans="1:21" ht="14.25" customHeight="1">
      <c r="A4211" s="102" t="s">
        <v>8154</v>
      </c>
      <c r="C4211" s="151" t="s">
        <v>5601</v>
      </c>
      <c r="D4211" s="151" t="s">
        <v>3053</v>
      </c>
      <c r="E4211" s="152"/>
      <c r="F4211" s="152"/>
      <c r="G4211" s="152"/>
      <c r="H4211" s="149" t="s">
        <v>57</v>
      </c>
      <c r="K4211" s="149" t="s">
        <v>8236</v>
      </c>
      <c r="U4211" s="176" t="s">
        <v>9321</v>
      </c>
    </row>
    <row r="4212" spans="1:21" ht="14.25" customHeight="1">
      <c r="A4212" s="102" t="s">
        <v>8155</v>
      </c>
      <c r="C4212" s="151" t="s">
        <v>5601</v>
      </c>
      <c r="D4212" s="151" t="s">
        <v>3053</v>
      </c>
      <c r="E4212" s="152"/>
      <c r="F4212" s="152"/>
      <c r="G4212" s="152"/>
      <c r="H4212" s="149" t="s">
        <v>57</v>
      </c>
      <c r="K4212" s="149" t="s">
        <v>8236</v>
      </c>
      <c r="U4212" s="176" t="s">
        <v>9322</v>
      </c>
    </row>
    <row r="4213" spans="1:21" ht="14.25" customHeight="1">
      <c r="A4213" s="102" t="s">
        <v>8156</v>
      </c>
      <c r="C4213" s="151" t="s">
        <v>5601</v>
      </c>
      <c r="D4213" s="151" t="s">
        <v>3053</v>
      </c>
      <c r="E4213" s="152"/>
      <c r="F4213" s="152"/>
      <c r="G4213" s="152"/>
      <c r="H4213" s="149" t="s">
        <v>57</v>
      </c>
      <c r="K4213" s="149" t="s">
        <v>8236</v>
      </c>
      <c r="U4213" s="176" t="s">
        <v>9323</v>
      </c>
    </row>
    <row r="4214" spans="1:21" ht="14.25" customHeight="1">
      <c r="A4214" s="102" t="s">
        <v>8157</v>
      </c>
      <c r="C4214" s="151" t="s">
        <v>5601</v>
      </c>
      <c r="D4214" s="151" t="s">
        <v>3053</v>
      </c>
      <c r="E4214" s="152"/>
      <c r="F4214" s="152"/>
      <c r="G4214" s="152"/>
      <c r="H4214" s="149" t="s">
        <v>57</v>
      </c>
      <c r="K4214" s="149" t="s">
        <v>8236</v>
      </c>
      <c r="U4214" s="176" t="s">
        <v>9324</v>
      </c>
    </row>
    <row r="4215" spans="1:21" ht="14.25" customHeight="1">
      <c r="A4215" s="102" t="s">
        <v>8158</v>
      </c>
      <c r="C4215" s="151" t="s">
        <v>5601</v>
      </c>
      <c r="D4215" s="151" t="s">
        <v>3053</v>
      </c>
      <c r="E4215" s="152"/>
      <c r="F4215" s="152"/>
      <c r="G4215" s="152"/>
      <c r="H4215" s="149" t="s">
        <v>57</v>
      </c>
      <c r="K4215" s="149" t="s">
        <v>8236</v>
      </c>
      <c r="U4215" s="176" t="s">
        <v>9325</v>
      </c>
    </row>
    <row r="4216" spans="1:21" ht="14.25" customHeight="1">
      <c r="A4216" s="102" t="s">
        <v>8159</v>
      </c>
      <c r="C4216" s="151" t="s">
        <v>5601</v>
      </c>
      <c r="D4216" s="151" t="s">
        <v>3053</v>
      </c>
      <c r="E4216" s="152"/>
      <c r="F4216" s="152"/>
      <c r="G4216" s="152"/>
      <c r="H4216" s="149" t="s">
        <v>57</v>
      </c>
      <c r="K4216" s="149" t="s">
        <v>8236</v>
      </c>
      <c r="U4216" s="176" t="s">
        <v>9326</v>
      </c>
    </row>
    <row r="4217" spans="1:21" ht="14.25" customHeight="1">
      <c r="A4217" s="102" t="s">
        <v>8160</v>
      </c>
      <c r="C4217" s="151" t="s">
        <v>5601</v>
      </c>
      <c r="D4217" s="151" t="s">
        <v>3053</v>
      </c>
      <c r="E4217" s="152"/>
      <c r="F4217" s="152"/>
      <c r="G4217" s="152"/>
      <c r="H4217" s="149" t="s">
        <v>57</v>
      </c>
      <c r="K4217" s="149" t="s">
        <v>8236</v>
      </c>
      <c r="U4217" s="176" t="s">
        <v>9327</v>
      </c>
    </row>
    <row r="4218" spans="1:21" ht="14.25" customHeight="1">
      <c r="A4218" s="102" t="s">
        <v>8161</v>
      </c>
      <c r="C4218" s="151" t="s">
        <v>5601</v>
      </c>
      <c r="D4218" s="151" t="s">
        <v>3053</v>
      </c>
      <c r="E4218" s="152"/>
      <c r="F4218" s="152"/>
      <c r="G4218" s="152"/>
      <c r="H4218" s="149" t="s">
        <v>57</v>
      </c>
      <c r="K4218" s="149" t="s">
        <v>8236</v>
      </c>
      <c r="U4218" s="176" t="s">
        <v>9328</v>
      </c>
    </row>
    <row r="4219" spans="1:21" ht="14.25" customHeight="1">
      <c r="A4219" s="102" t="s">
        <v>8162</v>
      </c>
      <c r="C4219" s="151" t="s">
        <v>5601</v>
      </c>
      <c r="D4219" s="151" t="s">
        <v>3053</v>
      </c>
      <c r="E4219" s="152"/>
      <c r="F4219" s="152"/>
      <c r="G4219" s="152"/>
      <c r="H4219" s="149" t="s">
        <v>57</v>
      </c>
      <c r="K4219" s="149" t="s">
        <v>8236</v>
      </c>
      <c r="U4219" s="176" t="s">
        <v>9329</v>
      </c>
    </row>
    <row r="4220" spans="1:21" ht="14.25" customHeight="1">
      <c r="A4220" s="102" t="s">
        <v>8163</v>
      </c>
      <c r="C4220" s="151" t="s">
        <v>5601</v>
      </c>
      <c r="D4220" s="151" t="s">
        <v>3053</v>
      </c>
      <c r="E4220" s="152"/>
      <c r="F4220" s="152"/>
      <c r="G4220" s="152"/>
      <c r="H4220" s="149" t="s">
        <v>57</v>
      </c>
      <c r="K4220" s="149" t="s">
        <v>8236</v>
      </c>
      <c r="U4220" s="176" t="s">
        <v>9330</v>
      </c>
    </row>
    <row r="4221" spans="1:21" ht="14.25" customHeight="1">
      <c r="A4221" s="102" t="s">
        <v>8164</v>
      </c>
      <c r="C4221" s="151" t="s">
        <v>5601</v>
      </c>
      <c r="D4221" s="151" t="s">
        <v>3053</v>
      </c>
      <c r="E4221" s="152"/>
      <c r="F4221" s="152"/>
      <c r="G4221" s="152"/>
      <c r="H4221" s="149" t="s">
        <v>57</v>
      </c>
      <c r="K4221" s="149" t="s">
        <v>8236</v>
      </c>
      <c r="U4221" s="176" t="s">
        <v>9331</v>
      </c>
    </row>
    <row r="4222" spans="1:21" ht="14.25" customHeight="1">
      <c r="A4222" s="102" t="s">
        <v>8165</v>
      </c>
      <c r="C4222" s="151" t="s">
        <v>5601</v>
      </c>
      <c r="D4222" s="151" t="s">
        <v>3053</v>
      </c>
      <c r="E4222" s="152"/>
      <c r="F4222" s="152"/>
      <c r="G4222" s="152"/>
      <c r="H4222" s="149" t="s">
        <v>57</v>
      </c>
      <c r="K4222" s="149" t="s">
        <v>8236</v>
      </c>
      <c r="U4222" s="176" t="s">
        <v>9332</v>
      </c>
    </row>
    <row r="4223" spans="1:21" ht="14.25" customHeight="1">
      <c r="A4223" s="102" t="s">
        <v>8166</v>
      </c>
      <c r="C4223" s="151" t="s">
        <v>5601</v>
      </c>
      <c r="D4223" s="151" t="s">
        <v>3053</v>
      </c>
      <c r="E4223" s="152"/>
      <c r="F4223" s="152"/>
      <c r="G4223" s="152"/>
      <c r="H4223" s="149" t="s">
        <v>57</v>
      </c>
      <c r="K4223" s="149" t="s">
        <v>8236</v>
      </c>
      <c r="U4223" s="176" t="s">
        <v>9333</v>
      </c>
    </row>
    <row r="4224" spans="1:21" ht="14.25" customHeight="1">
      <c r="A4224" s="102" t="s">
        <v>8167</v>
      </c>
      <c r="C4224" s="151" t="s">
        <v>5601</v>
      </c>
      <c r="D4224" s="151" t="s">
        <v>3053</v>
      </c>
      <c r="E4224" s="152"/>
      <c r="F4224" s="152"/>
      <c r="G4224" s="152"/>
      <c r="H4224" s="149" t="s">
        <v>57</v>
      </c>
      <c r="K4224" s="149" t="s">
        <v>8236</v>
      </c>
      <c r="U4224" s="176" t="s">
        <v>9334</v>
      </c>
    </row>
    <row r="4225" spans="1:21" ht="14.25" customHeight="1">
      <c r="A4225" s="102" t="s">
        <v>8168</v>
      </c>
      <c r="C4225" s="151" t="s">
        <v>5601</v>
      </c>
      <c r="D4225" s="151" t="s">
        <v>3053</v>
      </c>
      <c r="E4225" s="152"/>
      <c r="F4225" s="152"/>
      <c r="G4225" s="152"/>
      <c r="H4225" s="149" t="s">
        <v>57</v>
      </c>
      <c r="K4225" s="149" t="s">
        <v>8236</v>
      </c>
      <c r="U4225" s="176" t="s">
        <v>9335</v>
      </c>
    </row>
    <row r="4226" spans="1:21" ht="14.25" customHeight="1">
      <c r="A4226" s="102" t="s">
        <v>8169</v>
      </c>
      <c r="C4226" s="151" t="s">
        <v>5601</v>
      </c>
      <c r="D4226" s="151" t="s">
        <v>3053</v>
      </c>
      <c r="E4226" s="152"/>
      <c r="F4226" s="152"/>
      <c r="G4226" s="152"/>
      <c r="H4226" s="149" t="s">
        <v>57</v>
      </c>
      <c r="K4226" s="149" t="s">
        <v>8236</v>
      </c>
      <c r="U4226" s="176" t="s">
        <v>9336</v>
      </c>
    </row>
    <row r="4227" spans="1:21" ht="14.25" customHeight="1">
      <c r="A4227" s="102" t="s">
        <v>8170</v>
      </c>
      <c r="C4227" s="151" t="s">
        <v>5601</v>
      </c>
      <c r="D4227" s="151" t="s">
        <v>3053</v>
      </c>
      <c r="E4227" s="152"/>
      <c r="F4227" s="152"/>
      <c r="G4227" s="152"/>
      <c r="H4227" s="149" t="s">
        <v>57</v>
      </c>
      <c r="K4227" s="149" t="s">
        <v>8236</v>
      </c>
      <c r="U4227" s="176" t="s">
        <v>9337</v>
      </c>
    </row>
    <row r="4228" spans="1:21" ht="14.25" customHeight="1">
      <c r="A4228" s="102" t="s">
        <v>8171</v>
      </c>
      <c r="C4228" s="151" t="s">
        <v>5601</v>
      </c>
      <c r="D4228" s="151" t="s">
        <v>3053</v>
      </c>
      <c r="E4228" s="152"/>
      <c r="F4228" s="152"/>
      <c r="G4228" s="152"/>
      <c r="H4228" s="149" t="s">
        <v>57</v>
      </c>
      <c r="K4228" s="149" t="s">
        <v>8236</v>
      </c>
      <c r="U4228" s="176" t="s">
        <v>9338</v>
      </c>
    </row>
    <row r="4229" spans="1:21" ht="14.25" customHeight="1">
      <c r="A4229" s="102" t="s">
        <v>8172</v>
      </c>
      <c r="C4229" s="151" t="s">
        <v>5601</v>
      </c>
      <c r="D4229" s="151" t="s">
        <v>3053</v>
      </c>
      <c r="E4229" s="152"/>
      <c r="F4229" s="152"/>
      <c r="G4229" s="152"/>
      <c r="H4229" s="149" t="s">
        <v>57</v>
      </c>
      <c r="K4229" s="149" t="s">
        <v>8236</v>
      </c>
      <c r="U4229" s="176" t="s">
        <v>9339</v>
      </c>
    </row>
    <row r="4230" spans="1:21" ht="14.25" customHeight="1">
      <c r="A4230" s="102" t="s">
        <v>8173</v>
      </c>
      <c r="C4230" s="151" t="s">
        <v>5601</v>
      </c>
      <c r="D4230" s="151" t="s">
        <v>3053</v>
      </c>
      <c r="E4230" s="152"/>
      <c r="F4230" s="152"/>
      <c r="G4230" s="152"/>
      <c r="H4230" s="149" t="s">
        <v>57</v>
      </c>
      <c r="K4230" s="149" t="s">
        <v>8236</v>
      </c>
      <c r="U4230" s="176" t="s">
        <v>9340</v>
      </c>
    </row>
    <row r="4231" spans="1:21" ht="14.25" customHeight="1">
      <c r="A4231" s="102" t="s">
        <v>8174</v>
      </c>
      <c r="C4231" s="151" t="s">
        <v>5601</v>
      </c>
      <c r="D4231" s="151" t="s">
        <v>3053</v>
      </c>
      <c r="E4231" s="152"/>
      <c r="F4231" s="152"/>
      <c r="G4231" s="152"/>
      <c r="H4231" s="149" t="s">
        <v>57</v>
      </c>
      <c r="K4231" s="149" t="s">
        <v>8236</v>
      </c>
      <c r="U4231" s="176" t="s">
        <v>9341</v>
      </c>
    </row>
    <row r="4232" spans="1:21" ht="14.25" customHeight="1">
      <c r="A4232" s="102" t="s">
        <v>8175</v>
      </c>
      <c r="C4232" s="151" t="s">
        <v>5601</v>
      </c>
      <c r="D4232" s="151" t="s">
        <v>3053</v>
      </c>
      <c r="E4232" s="152"/>
      <c r="F4232" s="152"/>
      <c r="G4232" s="152"/>
      <c r="H4232" s="149" t="s">
        <v>57</v>
      </c>
      <c r="K4232" s="149" t="s">
        <v>8236</v>
      </c>
      <c r="U4232" s="176" t="s">
        <v>9342</v>
      </c>
    </row>
    <row r="4233" spans="1:21" ht="14.25" customHeight="1">
      <c r="A4233" s="102" t="s">
        <v>8176</v>
      </c>
      <c r="C4233" s="151" t="s">
        <v>5601</v>
      </c>
      <c r="D4233" s="151" t="s">
        <v>3053</v>
      </c>
      <c r="E4233" s="152"/>
      <c r="F4233" s="152"/>
      <c r="G4233" s="152"/>
      <c r="H4233" s="149" t="s">
        <v>57</v>
      </c>
      <c r="K4233" s="149" t="s">
        <v>8236</v>
      </c>
      <c r="U4233" s="176" t="s">
        <v>9343</v>
      </c>
    </row>
    <row r="4234" spans="1:21" ht="14.25" customHeight="1">
      <c r="A4234" s="102" t="s">
        <v>8177</v>
      </c>
      <c r="C4234" s="151" t="s">
        <v>5601</v>
      </c>
      <c r="D4234" s="151" t="s">
        <v>3053</v>
      </c>
      <c r="E4234" s="152"/>
      <c r="F4234" s="152"/>
      <c r="G4234" s="152"/>
      <c r="H4234" s="149" t="s">
        <v>57</v>
      </c>
      <c r="K4234" s="149" t="s">
        <v>8236</v>
      </c>
      <c r="U4234" s="176" t="s">
        <v>9344</v>
      </c>
    </row>
    <row r="4235" spans="1:21" ht="14.25" customHeight="1">
      <c r="A4235" s="102" t="s">
        <v>8178</v>
      </c>
      <c r="C4235" s="151" t="s">
        <v>5601</v>
      </c>
      <c r="D4235" s="151" t="s">
        <v>3053</v>
      </c>
      <c r="E4235" s="152"/>
      <c r="F4235" s="152"/>
      <c r="G4235" s="152"/>
      <c r="H4235" s="149" t="s">
        <v>57</v>
      </c>
      <c r="K4235" s="149" t="s">
        <v>8236</v>
      </c>
      <c r="U4235" s="176" t="s">
        <v>9345</v>
      </c>
    </row>
    <row r="4236" spans="1:21" ht="14.25" customHeight="1">
      <c r="A4236" s="102" t="s">
        <v>8179</v>
      </c>
      <c r="C4236" s="151" t="s">
        <v>5601</v>
      </c>
      <c r="D4236" s="151" t="s">
        <v>3053</v>
      </c>
      <c r="E4236" s="152"/>
      <c r="F4236" s="152"/>
      <c r="G4236" s="152"/>
      <c r="H4236" s="149" t="s">
        <v>57</v>
      </c>
      <c r="K4236" s="149" t="s">
        <v>8236</v>
      </c>
      <c r="U4236" s="176" t="s">
        <v>9346</v>
      </c>
    </row>
    <row r="4237" spans="1:21" ht="14.25" customHeight="1">
      <c r="A4237" s="102" t="s">
        <v>8180</v>
      </c>
      <c r="C4237" s="151" t="s">
        <v>5601</v>
      </c>
      <c r="D4237" s="151" t="s">
        <v>3053</v>
      </c>
      <c r="E4237" s="152"/>
      <c r="F4237" s="152"/>
      <c r="G4237" s="152"/>
      <c r="H4237" s="149" t="s">
        <v>57</v>
      </c>
      <c r="K4237" s="149" t="s">
        <v>8236</v>
      </c>
      <c r="U4237" s="176" t="s">
        <v>9347</v>
      </c>
    </row>
    <row r="4238" spans="1:21" ht="14.25" customHeight="1">
      <c r="A4238" s="102" t="s">
        <v>8181</v>
      </c>
      <c r="C4238" s="151" t="s">
        <v>5601</v>
      </c>
      <c r="D4238" s="151" t="s">
        <v>3053</v>
      </c>
      <c r="E4238" s="152"/>
      <c r="F4238" s="152"/>
      <c r="G4238" s="152"/>
      <c r="H4238" s="149" t="s">
        <v>57</v>
      </c>
      <c r="K4238" s="149" t="s">
        <v>8236</v>
      </c>
      <c r="U4238" s="176" t="s">
        <v>9348</v>
      </c>
    </row>
    <row r="4239" spans="1:21" ht="14.25" customHeight="1">
      <c r="A4239" s="102" t="s">
        <v>8182</v>
      </c>
      <c r="C4239" s="151" t="s">
        <v>5601</v>
      </c>
      <c r="D4239" s="151" t="s">
        <v>3053</v>
      </c>
      <c r="E4239" s="152"/>
      <c r="F4239" s="152"/>
      <c r="G4239" s="152"/>
      <c r="H4239" s="149" t="s">
        <v>57</v>
      </c>
      <c r="K4239" s="149" t="s">
        <v>8236</v>
      </c>
      <c r="U4239" s="176" t="s">
        <v>9349</v>
      </c>
    </row>
    <row r="4240" spans="1:21" ht="14.25" customHeight="1">
      <c r="A4240" s="102" t="s">
        <v>8183</v>
      </c>
      <c r="C4240" s="151" t="s">
        <v>5601</v>
      </c>
      <c r="D4240" s="151" t="s">
        <v>3053</v>
      </c>
      <c r="E4240" s="152"/>
      <c r="F4240" s="152"/>
      <c r="G4240" s="152"/>
      <c r="H4240" s="149" t="s">
        <v>57</v>
      </c>
      <c r="K4240" s="149" t="s">
        <v>8236</v>
      </c>
      <c r="U4240" s="176" t="s">
        <v>9350</v>
      </c>
    </row>
    <row r="4241" spans="1:21" ht="14.25" customHeight="1">
      <c r="A4241" s="102" t="s">
        <v>8184</v>
      </c>
      <c r="C4241" s="151" t="s">
        <v>5601</v>
      </c>
      <c r="D4241" s="151" t="s">
        <v>3053</v>
      </c>
      <c r="E4241" s="152"/>
      <c r="F4241" s="152"/>
      <c r="G4241" s="152"/>
      <c r="H4241" s="149" t="s">
        <v>57</v>
      </c>
      <c r="K4241" s="149" t="s">
        <v>8236</v>
      </c>
      <c r="U4241" s="176" t="s">
        <v>9351</v>
      </c>
    </row>
    <row r="4242" spans="1:21" ht="14.25" customHeight="1">
      <c r="A4242" s="102" t="s">
        <v>8185</v>
      </c>
      <c r="C4242" s="151" t="s">
        <v>5601</v>
      </c>
      <c r="D4242" s="151" t="s">
        <v>3053</v>
      </c>
      <c r="E4242" s="152"/>
      <c r="F4242" s="152"/>
      <c r="G4242" s="152"/>
      <c r="H4242" s="149" t="s">
        <v>57</v>
      </c>
      <c r="K4242" s="149" t="s">
        <v>8236</v>
      </c>
      <c r="U4242" s="176" t="s">
        <v>9352</v>
      </c>
    </row>
    <row r="4243" spans="1:21" ht="14.25" customHeight="1">
      <c r="A4243" s="102" t="s">
        <v>8186</v>
      </c>
      <c r="C4243" s="151" t="s">
        <v>5601</v>
      </c>
      <c r="D4243" s="151" t="s">
        <v>3053</v>
      </c>
      <c r="E4243" s="152"/>
      <c r="F4243" s="152"/>
      <c r="G4243" s="152"/>
      <c r="H4243" s="149" t="s">
        <v>57</v>
      </c>
      <c r="K4243" s="149" t="s">
        <v>8236</v>
      </c>
      <c r="U4243" s="176" t="s">
        <v>9353</v>
      </c>
    </row>
    <row r="4244" spans="1:21" ht="14.25" customHeight="1">
      <c r="A4244" s="102" t="s">
        <v>8187</v>
      </c>
      <c r="C4244" s="151" t="s">
        <v>5601</v>
      </c>
      <c r="D4244" s="151" t="s">
        <v>3053</v>
      </c>
      <c r="E4244" s="152"/>
      <c r="F4244" s="152"/>
      <c r="G4244" s="152"/>
      <c r="H4244" s="149" t="s">
        <v>57</v>
      </c>
      <c r="K4244" s="149" t="s">
        <v>8236</v>
      </c>
      <c r="U4244" s="176" t="s">
        <v>9354</v>
      </c>
    </row>
    <row r="4245" spans="1:21" ht="14.25" customHeight="1">
      <c r="A4245" s="102" t="s">
        <v>8188</v>
      </c>
      <c r="C4245" s="151" t="s">
        <v>5601</v>
      </c>
      <c r="D4245" s="151" t="s">
        <v>3053</v>
      </c>
      <c r="E4245" s="152"/>
      <c r="F4245" s="152"/>
      <c r="G4245" s="152"/>
      <c r="H4245" s="149" t="s">
        <v>57</v>
      </c>
      <c r="K4245" s="149" t="s">
        <v>8236</v>
      </c>
      <c r="U4245" s="176" t="s">
        <v>9355</v>
      </c>
    </row>
    <row r="4246" spans="1:21" ht="14.25" customHeight="1">
      <c r="A4246" s="102" t="s">
        <v>8189</v>
      </c>
      <c r="C4246" s="151" t="s">
        <v>5601</v>
      </c>
      <c r="D4246" s="151" t="s">
        <v>3053</v>
      </c>
      <c r="E4246" s="152"/>
      <c r="F4246" s="152"/>
      <c r="G4246" s="152"/>
      <c r="H4246" s="149" t="s">
        <v>57</v>
      </c>
      <c r="K4246" s="149" t="s">
        <v>8236</v>
      </c>
      <c r="U4246" s="176" t="s">
        <v>9356</v>
      </c>
    </row>
    <row r="4247" spans="1:21" ht="14.25" customHeight="1">
      <c r="A4247" s="102" t="s">
        <v>8190</v>
      </c>
      <c r="C4247" s="151" t="s">
        <v>5601</v>
      </c>
      <c r="D4247" s="151" t="s">
        <v>3053</v>
      </c>
      <c r="E4247" s="152"/>
      <c r="F4247" s="152"/>
      <c r="G4247" s="152"/>
      <c r="H4247" s="149" t="s">
        <v>57</v>
      </c>
      <c r="K4247" s="149" t="s">
        <v>8236</v>
      </c>
      <c r="U4247" s="176" t="s">
        <v>9357</v>
      </c>
    </row>
    <row r="4248" spans="1:21" ht="14.25" customHeight="1">
      <c r="A4248" s="102" t="s">
        <v>8191</v>
      </c>
      <c r="C4248" s="151" t="s">
        <v>5601</v>
      </c>
      <c r="D4248" s="151" t="s">
        <v>3053</v>
      </c>
      <c r="E4248" s="152"/>
      <c r="F4248" s="152"/>
      <c r="G4248" s="152"/>
      <c r="H4248" s="149" t="s">
        <v>57</v>
      </c>
      <c r="K4248" s="149" t="s">
        <v>8236</v>
      </c>
      <c r="U4248" s="176" t="s">
        <v>9358</v>
      </c>
    </row>
    <row r="4249" spans="1:21" ht="14.25" customHeight="1">
      <c r="A4249" s="102" t="s">
        <v>8192</v>
      </c>
      <c r="C4249" s="151" t="s">
        <v>5601</v>
      </c>
      <c r="D4249" s="151" t="s">
        <v>3053</v>
      </c>
      <c r="E4249" s="152"/>
      <c r="F4249" s="152"/>
      <c r="G4249" s="152"/>
      <c r="H4249" s="149" t="s">
        <v>57</v>
      </c>
      <c r="K4249" s="149" t="s">
        <v>8236</v>
      </c>
      <c r="U4249" s="176" t="s">
        <v>9359</v>
      </c>
    </row>
    <row r="4250" spans="1:21" ht="14.25" customHeight="1">
      <c r="A4250" s="102" t="s">
        <v>8193</v>
      </c>
      <c r="C4250" s="151" t="s">
        <v>5601</v>
      </c>
      <c r="D4250" s="151" t="s">
        <v>3053</v>
      </c>
      <c r="E4250" s="152"/>
      <c r="F4250" s="152"/>
      <c r="G4250" s="152"/>
      <c r="H4250" s="149" t="s">
        <v>57</v>
      </c>
      <c r="K4250" s="149" t="s">
        <v>8236</v>
      </c>
      <c r="U4250" s="176" t="s">
        <v>9360</v>
      </c>
    </row>
    <row r="4251" spans="1:21" ht="14.25" customHeight="1">
      <c r="A4251" s="102" t="s">
        <v>8194</v>
      </c>
      <c r="C4251" s="151" t="s">
        <v>5601</v>
      </c>
      <c r="D4251" s="151" t="s">
        <v>3053</v>
      </c>
      <c r="E4251" s="152"/>
      <c r="F4251" s="152"/>
      <c r="G4251" s="152"/>
      <c r="H4251" s="149" t="s">
        <v>57</v>
      </c>
      <c r="K4251" s="149" t="s">
        <v>8236</v>
      </c>
      <c r="U4251" s="176" t="s">
        <v>9361</v>
      </c>
    </row>
    <row r="4252" spans="1:21" ht="14.25" customHeight="1">
      <c r="A4252" s="102" t="s">
        <v>8195</v>
      </c>
      <c r="C4252" s="151" t="s">
        <v>5601</v>
      </c>
      <c r="D4252" s="151" t="s">
        <v>3053</v>
      </c>
      <c r="E4252" s="152"/>
      <c r="F4252" s="152"/>
      <c r="G4252" s="152"/>
      <c r="H4252" s="149" t="s">
        <v>57</v>
      </c>
      <c r="K4252" s="149" t="s">
        <v>8236</v>
      </c>
      <c r="U4252" s="176" t="s">
        <v>9362</v>
      </c>
    </row>
    <row r="4253" spans="1:21" ht="14.25" customHeight="1">
      <c r="A4253" s="102" t="s">
        <v>8196</v>
      </c>
      <c r="C4253" s="151" t="s">
        <v>5601</v>
      </c>
      <c r="D4253" s="151" t="s">
        <v>3053</v>
      </c>
      <c r="E4253" s="152"/>
      <c r="F4253" s="152"/>
      <c r="G4253" s="152"/>
      <c r="H4253" s="149" t="s">
        <v>57</v>
      </c>
      <c r="K4253" s="149" t="s">
        <v>8236</v>
      </c>
      <c r="U4253" s="176" t="s">
        <v>9363</v>
      </c>
    </row>
    <row r="4254" spans="1:21" ht="14.25" customHeight="1">
      <c r="A4254" s="102" t="s">
        <v>8197</v>
      </c>
      <c r="C4254" s="151" t="s">
        <v>5601</v>
      </c>
      <c r="D4254" s="151" t="s">
        <v>3053</v>
      </c>
      <c r="E4254" s="152"/>
      <c r="F4254" s="152"/>
      <c r="G4254" s="152"/>
      <c r="H4254" s="149" t="s">
        <v>57</v>
      </c>
      <c r="K4254" s="149" t="s">
        <v>8236</v>
      </c>
      <c r="U4254" s="176" t="s">
        <v>9364</v>
      </c>
    </row>
    <row r="4255" spans="1:21" ht="14.25" customHeight="1">
      <c r="A4255" s="102" t="s">
        <v>8198</v>
      </c>
      <c r="C4255" s="151" t="s">
        <v>5601</v>
      </c>
      <c r="D4255" s="151" t="s">
        <v>3053</v>
      </c>
      <c r="E4255" s="152"/>
      <c r="F4255" s="152"/>
      <c r="G4255" s="152"/>
      <c r="H4255" s="149" t="s">
        <v>57</v>
      </c>
      <c r="K4255" s="149" t="s">
        <v>8236</v>
      </c>
      <c r="U4255" s="176" t="s">
        <v>9365</v>
      </c>
    </row>
    <row r="4256" spans="1:21" ht="14.25" customHeight="1">
      <c r="A4256" s="102" t="s">
        <v>8199</v>
      </c>
      <c r="C4256" s="151" t="s">
        <v>5601</v>
      </c>
      <c r="D4256" s="151" t="s">
        <v>3053</v>
      </c>
      <c r="E4256" s="152"/>
      <c r="F4256" s="152"/>
      <c r="G4256" s="152"/>
      <c r="H4256" s="149" t="s">
        <v>57</v>
      </c>
      <c r="K4256" s="149" t="s">
        <v>8236</v>
      </c>
      <c r="U4256" s="176" t="s">
        <v>9366</v>
      </c>
    </row>
    <row r="4257" spans="1:21" ht="14.25" customHeight="1">
      <c r="A4257" s="102" t="s">
        <v>8200</v>
      </c>
      <c r="C4257" s="151" t="s">
        <v>5601</v>
      </c>
      <c r="D4257" s="151" t="s">
        <v>3053</v>
      </c>
      <c r="E4257" s="152"/>
      <c r="F4257" s="152"/>
      <c r="G4257" s="152"/>
      <c r="H4257" s="149" t="s">
        <v>57</v>
      </c>
      <c r="K4257" s="149" t="s">
        <v>8236</v>
      </c>
      <c r="U4257" s="176" t="s">
        <v>9367</v>
      </c>
    </row>
    <row r="4258" spans="1:21" ht="14.25" customHeight="1">
      <c r="A4258" s="102" t="s">
        <v>8201</v>
      </c>
      <c r="C4258" s="151" t="s">
        <v>5601</v>
      </c>
      <c r="D4258" s="151" t="s">
        <v>3053</v>
      </c>
      <c r="E4258" s="152"/>
      <c r="F4258" s="152"/>
      <c r="G4258" s="152"/>
      <c r="H4258" s="149" t="s">
        <v>57</v>
      </c>
      <c r="K4258" s="149" t="s">
        <v>8236</v>
      </c>
      <c r="U4258" s="176" t="s">
        <v>9368</v>
      </c>
    </row>
    <row r="4259" spans="1:21" ht="14.25" customHeight="1">
      <c r="A4259" s="102" t="s">
        <v>8202</v>
      </c>
      <c r="C4259" s="151" t="s">
        <v>5601</v>
      </c>
      <c r="D4259" s="151" t="s">
        <v>3053</v>
      </c>
      <c r="E4259" s="152"/>
      <c r="F4259" s="152"/>
      <c r="G4259" s="152"/>
      <c r="H4259" s="149" t="s">
        <v>57</v>
      </c>
      <c r="K4259" s="149" t="s">
        <v>8236</v>
      </c>
      <c r="U4259" s="176" t="s">
        <v>9369</v>
      </c>
    </row>
    <row r="4260" spans="1:21" ht="14.25" customHeight="1">
      <c r="A4260" s="102" t="s">
        <v>8203</v>
      </c>
      <c r="C4260" s="151" t="s">
        <v>5601</v>
      </c>
      <c r="D4260" s="151" t="s">
        <v>3053</v>
      </c>
      <c r="E4260" s="152"/>
      <c r="F4260" s="152"/>
      <c r="G4260" s="152"/>
      <c r="H4260" s="149" t="s">
        <v>57</v>
      </c>
      <c r="K4260" s="149" t="s">
        <v>8236</v>
      </c>
      <c r="U4260" s="176" t="s">
        <v>9370</v>
      </c>
    </row>
    <row r="4261" spans="1:21" ht="14.25" customHeight="1">
      <c r="A4261" s="102" t="s">
        <v>8204</v>
      </c>
      <c r="C4261" s="151" t="s">
        <v>5601</v>
      </c>
      <c r="D4261" s="151" t="s">
        <v>3053</v>
      </c>
      <c r="E4261" s="152"/>
      <c r="F4261" s="152"/>
      <c r="G4261" s="152"/>
      <c r="H4261" s="149" t="s">
        <v>57</v>
      </c>
      <c r="K4261" s="149" t="s">
        <v>8236</v>
      </c>
      <c r="U4261" s="176" t="s">
        <v>9371</v>
      </c>
    </row>
    <row r="4262" spans="1:21" ht="14.25" customHeight="1">
      <c r="A4262" s="102" t="s">
        <v>8205</v>
      </c>
      <c r="C4262" s="151" t="s">
        <v>5601</v>
      </c>
      <c r="D4262" s="151" t="s">
        <v>3053</v>
      </c>
      <c r="E4262" s="152"/>
      <c r="F4262" s="152"/>
      <c r="G4262" s="152"/>
      <c r="H4262" s="149" t="s">
        <v>57</v>
      </c>
      <c r="K4262" s="149" t="s">
        <v>8236</v>
      </c>
      <c r="U4262" s="176" t="s">
        <v>9372</v>
      </c>
    </row>
    <row r="4263" spans="1:21" ht="14.25" customHeight="1">
      <c r="A4263" s="102" t="s">
        <v>8206</v>
      </c>
      <c r="C4263" s="151" t="s">
        <v>5601</v>
      </c>
      <c r="D4263" s="151" t="s">
        <v>3053</v>
      </c>
      <c r="E4263" s="152"/>
      <c r="F4263" s="152"/>
      <c r="G4263" s="152"/>
      <c r="H4263" s="149" t="s">
        <v>57</v>
      </c>
      <c r="K4263" s="149" t="s">
        <v>8236</v>
      </c>
      <c r="U4263" s="176" t="s">
        <v>9373</v>
      </c>
    </row>
    <row r="4264" spans="1:21" ht="14.25" customHeight="1">
      <c r="A4264" s="102" t="s">
        <v>8207</v>
      </c>
      <c r="C4264" s="151" t="s">
        <v>5601</v>
      </c>
      <c r="D4264" s="151" t="s">
        <v>3053</v>
      </c>
      <c r="E4264" s="152"/>
      <c r="F4264" s="152"/>
      <c r="G4264" s="152"/>
      <c r="H4264" s="149" t="s">
        <v>57</v>
      </c>
      <c r="K4264" s="149" t="s">
        <v>8236</v>
      </c>
      <c r="U4264" s="176" t="s">
        <v>9374</v>
      </c>
    </row>
    <row r="4265" spans="1:21" ht="14.25" customHeight="1">
      <c r="A4265" s="102" t="s">
        <v>8208</v>
      </c>
      <c r="C4265" s="151" t="s">
        <v>5601</v>
      </c>
      <c r="D4265" s="151" t="s">
        <v>3053</v>
      </c>
      <c r="E4265" s="152"/>
      <c r="F4265" s="152"/>
      <c r="G4265" s="152"/>
      <c r="H4265" s="149" t="s">
        <v>57</v>
      </c>
      <c r="K4265" s="149" t="s">
        <v>8236</v>
      </c>
      <c r="U4265" s="176" t="s">
        <v>9375</v>
      </c>
    </row>
    <row r="4266" spans="1:21" ht="14.25" customHeight="1">
      <c r="A4266" s="102" t="s">
        <v>8209</v>
      </c>
      <c r="C4266" s="151" t="s">
        <v>5601</v>
      </c>
      <c r="D4266" s="151" t="s">
        <v>3053</v>
      </c>
      <c r="E4266" s="152"/>
      <c r="F4266" s="152"/>
      <c r="G4266" s="152"/>
      <c r="H4266" s="149" t="s">
        <v>57</v>
      </c>
      <c r="K4266" s="149" t="s">
        <v>8236</v>
      </c>
      <c r="U4266" s="176" t="s">
        <v>9376</v>
      </c>
    </row>
    <row r="4267" spans="1:21" ht="14.25" customHeight="1">
      <c r="A4267" s="102" t="s">
        <v>8210</v>
      </c>
      <c r="C4267" s="151" t="s">
        <v>5601</v>
      </c>
      <c r="D4267" s="151" t="s">
        <v>3053</v>
      </c>
      <c r="E4267" s="152"/>
      <c r="F4267" s="152"/>
      <c r="G4267" s="152"/>
      <c r="H4267" s="149" t="s">
        <v>57</v>
      </c>
      <c r="K4267" s="149" t="s">
        <v>8236</v>
      </c>
      <c r="U4267" s="176" t="s">
        <v>9377</v>
      </c>
    </row>
    <row r="4268" spans="1:21" ht="14.25" customHeight="1">
      <c r="A4268" s="102" t="s">
        <v>8211</v>
      </c>
      <c r="C4268" s="151" t="s">
        <v>5601</v>
      </c>
      <c r="D4268" s="151" t="s">
        <v>3053</v>
      </c>
      <c r="E4268" s="152"/>
      <c r="F4268" s="152"/>
      <c r="G4268" s="152"/>
      <c r="H4268" s="149" t="s">
        <v>57</v>
      </c>
      <c r="K4268" s="149" t="s">
        <v>8236</v>
      </c>
      <c r="U4268" s="176" t="s">
        <v>9378</v>
      </c>
    </row>
    <row r="4269" spans="1:21" ht="14.25" customHeight="1">
      <c r="A4269" s="102" t="s">
        <v>8212</v>
      </c>
      <c r="C4269" s="151" t="s">
        <v>5601</v>
      </c>
      <c r="D4269" s="151" t="s">
        <v>3053</v>
      </c>
      <c r="E4269" s="152"/>
      <c r="F4269" s="152"/>
      <c r="G4269" s="152"/>
      <c r="H4269" s="149" t="s">
        <v>57</v>
      </c>
      <c r="K4269" s="149" t="s">
        <v>8236</v>
      </c>
      <c r="U4269" s="176" t="s">
        <v>9379</v>
      </c>
    </row>
    <row r="4270" spans="1:21" ht="14.25" customHeight="1">
      <c r="A4270" s="102" t="s">
        <v>8213</v>
      </c>
      <c r="C4270" s="151" t="s">
        <v>5601</v>
      </c>
      <c r="D4270" s="151" t="s">
        <v>3053</v>
      </c>
      <c r="E4270" s="152"/>
      <c r="F4270" s="152"/>
      <c r="G4270" s="152"/>
      <c r="H4270" s="149" t="s">
        <v>57</v>
      </c>
      <c r="K4270" s="149" t="s">
        <v>8236</v>
      </c>
      <c r="U4270" s="176" t="s">
        <v>9380</v>
      </c>
    </row>
    <row r="4271" spans="1:21" ht="14.25" customHeight="1">
      <c r="A4271" s="102" t="s">
        <v>8214</v>
      </c>
      <c r="C4271" s="151" t="s">
        <v>5601</v>
      </c>
      <c r="D4271" s="151" t="s">
        <v>3053</v>
      </c>
      <c r="E4271" s="152"/>
      <c r="F4271" s="152"/>
      <c r="G4271" s="152"/>
      <c r="H4271" s="149" t="s">
        <v>57</v>
      </c>
      <c r="K4271" s="149" t="s">
        <v>8236</v>
      </c>
      <c r="U4271" s="176" t="s">
        <v>9381</v>
      </c>
    </row>
    <row r="4272" spans="1:21" ht="14.25" customHeight="1">
      <c r="A4272" s="102" t="s">
        <v>8215</v>
      </c>
      <c r="C4272" s="151" t="s">
        <v>5601</v>
      </c>
      <c r="D4272" s="151" t="s">
        <v>3053</v>
      </c>
      <c r="E4272" s="152"/>
      <c r="F4272" s="152"/>
      <c r="G4272" s="152"/>
      <c r="H4272" s="149" t="s">
        <v>57</v>
      </c>
      <c r="K4272" s="149" t="s">
        <v>8236</v>
      </c>
      <c r="U4272" s="176" t="s">
        <v>9382</v>
      </c>
    </row>
    <row r="4273" spans="1:21" ht="14.25" customHeight="1">
      <c r="A4273" s="102" t="s">
        <v>8216</v>
      </c>
      <c r="C4273" s="151" t="s">
        <v>5601</v>
      </c>
      <c r="D4273" s="151" t="s">
        <v>3053</v>
      </c>
      <c r="E4273" s="152"/>
      <c r="F4273" s="152"/>
      <c r="G4273" s="152"/>
      <c r="H4273" s="149" t="s">
        <v>57</v>
      </c>
      <c r="K4273" s="149" t="s">
        <v>8236</v>
      </c>
      <c r="U4273" s="176" t="s">
        <v>9383</v>
      </c>
    </row>
    <row r="4274" spans="1:21" ht="14.25" customHeight="1">
      <c r="A4274" s="102" t="s">
        <v>8217</v>
      </c>
      <c r="C4274" s="151" t="s">
        <v>5601</v>
      </c>
      <c r="D4274" s="151" t="s">
        <v>3053</v>
      </c>
      <c r="E4274" s="152"/>
      <c r="F4274" s="152"/>
      <c r="G4274" s="152"/>
      <c r="H4274" s="149" t="s">
        <v>57</v>
      </c>
      <c r="K4274" s="149" t="s">
        <v>8236</v>
      </c>
      <c r="U4274" s="176" t="s">
        <v>9384</v>
      </c>
    </row>
    <row r="4275" spans="1:21" ht="14.25" customHeight="1">
      <c r="A4275" s="102" t="s">
        <v>8218</v>
      </c>
      <c r="C4275" s="151" t="s">
        <v>5601</v>
      </c>
      <c r="D4275" s="151" t="s">
        <v>3053</v>
      </c>
      <c r="E4275" s="152"/>
      <c r="F4275" s="152"/>
      <c r="G4275" s="152"/>
      <c r="H4275" s="149" t="s">
        <v>57</v>
      </c>
      <c r="K4275" s="149" t="s">
        <v>8236</v>
      </c>
      <c r="U4275" s="176" t="s">
        <v>9385</v>
      </c>
    </row>
    <row r="4276" spans="1:21" ht="14.25" customHeight="1">
      <c r="A4276" s="102" t="s">
        <v>8219</v>
      </c>
      <c r="C4276" s="151" t="s">
        <v>5601</v>
      </c>
      <c r="D4276" s="151" t="s">
        <v>3053</v>
      </c>
      <c r="E4276" s="152"/>
      <c r="F4276" s="152"/>
      <c r="G4276" s="152"/>
      <c r="H4276" s="149" t="s">
        <v>57</v>
      </c>
      <c r="K4276" s="149" t="s">
        <v>8236</v>
      </c>
      <c r="U4276" s="176" t="s">
        <v>9386</v>
      </c>
    </row>
    <row r="4277" spans="1:21" ht="14.25" customHeight="1">
      <c r="A4277" s="102" t="s">
        <v>8220</v>
      </c>
      <c r="C4277" s="151" t="s">
        <v>5601</v>
      </c>
      <c r="D4277" s="151" t="s">
        <v>3053</v>
      </c>
      <c r="E4277" s="152"/>
      <c r="F4277" s="152"/>
      <c r="G4277" s="152"/>
      <c r="H4277" s="149" t="s">
        <v>57</v>
      </c>
      <c r="K4277" s="149" t="s">
        <v>8236</v>
      </c>
      <c r="U4277" s="176" t="s">
        <v>9387</v>
      </c>
    </row>
    <row r="4278" spans="1:21" ht="14.25" customHeight="1">
      <c r="A4278" s="102" t="s">
        <v>8221</v>
      </c>
      <c r="C4278" s="151" t="s">
        <v>5601</v>
      </c>
      <c r="D4278" s="151" t="s">
        <v>3053</v>
      </c>
      <c r="E4278" s="152"/>
      <c r="F4278" s="152"/>
      <c r="G4278" s="152"/>
      <c r="H4278" s="149" t="s">
        <v>57</v>
      </c>
      <c r="K4278" s="149" t="s">
        <v>8236</v>
      </c>
      <c r="U4278" s="176" t="s">
        <v>9388</v>
      </c>
    </row>
    <row r="4279" spans="1:21" ht="14.25" customHeight="1">
      <c r="A4279" s="102" t="s">
        <v>8222</v>
      </c>
      <c r="C4279" s="151" t="s">
        <v>5601</v>
      </c>
      <c r="D4279" s="151" t="s">
        <v>3053</v>
      </c>
      <c r="E4279" s="152"/>
      <c r="F4279" s="152"/>
      <c r="G4279" s="152"/>
      <c r="H4279" s="149" t="s">
        <v>57</v>
      </c>
      <c r="K4279" s="149" t="s">
        <v>8236</v>
      </c>
      <c r="U4279" s="176" t="s">
        <v>9389</v>
      </c>
    </row>
    <row r="4280" spans="1:21" ht="14.25" customHeight="1">
      <c r="A4280" s="180" t="s">
        <v>9390</v>
      </c>
      <c r="C4280" s="151" t="s">
        <v>5601</v>
      </c>
      <c r="D4280" s="151" t="s">
        <v>3053</v>
      </c>
      <c r="E4280" s="152"/>
      <c r="F4280" s="152"/>
      <c r="G4280" s="152"/>
      <c r="H4280" s="149" t="s">
        <v>57</v>
      </c>
      <c r="K4280" s="149" t="s">
        <v>3063</v>
      </c>
      <c r="L4280" s="149" t="s">
        <v>1327</v>
      </c>
      <c r="U4280" s="181" t="s">
        <v>9417</v>
      </c>
    </row>
    <row r="4281" spans="1:21" ht="14.25" customHeight="1">
      <c r="A4281" s="180" t="s">
        <v>9391</v>
      </c>
      <c r="C4281" s="151" t="s">
        <v>5601</v>
      </c>
      <c r="D4281" s="151" t="s">
        <v>3053</v>
      </c>
      <c r="E4281" s="152"/>
      <c r="F4281" s="152"/>
      <c r="G4281" s="152"/>
      <c r="H4281" s="149" t="s">
        <v>57</v>
      </c>
      <c r="K4281" s="149" t="s">
        <v>3063</v>
      </c>
      <c r="L4281" s="149" t="s">
        <v>1327</v>
      </c>
      <c r="U4281" s="181" t="s">
        <v>9418</v>
      </c>
    </row>
    <row r="4282" spans="1:21" ht="14.25" customHeight="1">
      <c r="A4282" s="180" t="s">
        <v>9392</v>
      </c>
      <c r="C4282" s="151" t="s">
        <v>5601</v>
      </c>
      <c r="D4282" s="151" t="s">
        <v>3053</v>
      </c>
      <c r="E4282" s="152"/>
      <c r="F4282" s="152"/>
      <c r="G4282" s="152"/>
      <c r="H4282" s="149" t="s">
        <v>57</v>
      </c>
      <c r="K4282" s="149" t="s">
        <v>3063</v>
      </c>
      <c r="L4282" s="149" t="s">
        <v>1327</v>
      </c>
      <c r="U4282" s="181" t="s">
        <v>9419</v>
      </c>
    </row>
    <row r="4283" spans="1:21" ht="14.25" customHeight="1">
      <c r="A4283" s="180" t="s">
        <v>9393</v>
      </c>
      <c r="C4283" s="151" t="s">
        <v>5601</v>
      </c>
      <c r="D4283" s="151" t="s">
        <v>3053</v>
      </c>
      <c r="E4283" s="152"/>
      <c r="F4283" s="152"/>
      <c r="G4283" s="152"/>
      <c r="H4283" s="149" t="s">
        <v>57</v>
      </c>
      <c r="K4283" s="149" t="s">
        <v>3063</v>
      </c>
      <c r="L4283" s="149" t="s">
        <v>1327</v>
      </c>
      <c r="U4283" s="181" t="s">
        <v>9420</v>
      </c>
    </row>
    <row r="4284" spans="1:21" ht="14.25" customHeight="1">
      <c r="A4284" s="180" t="s">
        <v>9394</v>
      </c>
      <c r="C4284" s="151" t="s">
        <v>5601</v>
      </c>
      <c r="D4284" s="151" t="s">
        <v>3053</v>
      </c>
      <c r="E4284" s="152"/>
      <c r="F4284" s="152"/>
      <c r="G4284" s="152"/>
      <c r="H4284" s="149" t="s">
        <v>57</v>
      </c>
      <c r="K4284" s="149" t="s">
        <v>3063</v>
      </c>
      <c r="L4284" s="149" t="s">
        <v>1327</v>
      </c>
      <c r="U4284" s="181" t="s">
        <v>9421</v>
      </c>
    </row>
    <row r="4285" spans="1:21" ht="14.25" customHeight="1">
      <c r="A4285" s="180" t="s">
        <v>9395</v>
      </c>
      <c r="C4285" s="151" t="s">
        <v>5601</v>
      </c>
      <c r="D4285" s="151" t="s">
        <v>3053</v>
      </c>
      <c r="E4285" s="152"/>
      <c r="F4285" s="152"/>
      <c r="G4285" s="152"/>
      <c r="H4285" s="149" t="s">
        <v>57</v>
      </c>
      <c r="K4285" s="149" t="s">
        <v>3063</v>
      </c>
      <c r="L4285" s="149" t="s">
        <v>1327</v>
      </c>
      <c r="U4285" s="181" t="s">
        <v>9422</v>
      </c>
    </row>
    <row r="4286" spans="1:21" ht="14.25" customHeight="1">
      <c r="A4286" s="180" t="s">
        <v>9396</v>
      </c>
      <c r="C4286" s="151" t="s">
        <v>5601</v>
      </c>
      <c r="D4286" s="151" t="s">
        <v>3053</v>
      </c>
      <c r="E4286" s="152"/>
      <c r="F4286" s="152"/>
      <c r="G4286" s="152"/>
      <c r="H4286" s="149" t="s">
        <v>57</v>
      </c>
      <c r="K4286" s="149" t="s">
        <v>3063</v>
      </c>
      <c r="L4286" s="149" t="s">
        <v>1327</v>
      </c>
      <c r="U4286" s="181" t="s">
        <v>9423</v>
      </c>
    </row>
    <row r="4287" spans="1:21" ht="14.25" customHeight="1">
      <c r="A4287" s="180" t="s">
        <v>9397</v>
      </c>
      <c r="C4287" s="151" t="s">
        <v>5601</v>
      </c>
      <c r="D4287" s="151" t="s">
        <v>3053</v>
      </c>
      <c r="E4287" s="152"/>
      <c r="F4287" s="152"/>
      <c r="G4287" s="152"/>
      <c r="H4287" s="149" t="s">
        <v>57</v>
      </c>
      <c r="K4287" s="149" t="s">
        <v>3063</v>
      </c>
      <c r="L4287" s="149" t="s">
        <v>1327</v>
      </c>
      <c r="U4287" s="181" t="s">
        <v>9424</v>
      </c>
    </row>
    <row r="4288" spans="1:21" ht="14.25" customHeight="1">
      <c r="A4288" s="180" t="s">
        <v>9398</v>
      </c>
      <c r="C4288" s="151" t="s">
        <v>5601</v>
      </c>
      <c r="D4288" s="151" t="s">
        <v>3053</v>
      </c>
      <c r="E4288" s="152"/>
      <c r="F4288" s="152"/>
      <c r="G4288" s="152"/>
      <c r="H4288" s="149" t="s">
        <v>57</v>
      </c>
      <c r="K4288" s="149" t="s">
        <v>3063</v>
      </c>
      <c r="L4288" s="149" t="s">
        <v>1327</v>
      </c>
      <c r="U4288" s="181" t="s">
        <v>9425</v>
      </c>
    </row>
    <row r="4289" spans="1:21" ht="14.25" customHeight="1">
      <c r="A4289" s="180" t="s">
        <v>9399</v>
      </c>
      <c r="C4289" s="151" t="s">
        <v>5601</v>
      </c>
      <c r="D4289" s="151" t="s">
        <v>3053</v>
      </c>
      <c r="E4289" s="152"/>
      <c r="F4289" s="152"/>
      <c r="G4289" s="152"/>
      <c r="H4289" s="149" t="s">
        <v>57</v>
      </c>
      <c r="K4289" s="149" t="s">
        <v>3063</v>
      </c>
      <c r="L4289" s="149" t="s">
        <v>1327</v>
      </c>
      <c r="U4289" s="181" t="s">
        <v>9426</v>
      </c>
    </row>
    <row r="4290" spans="1:21" ht="14.25" customHeight="1">
      <c r="A4290" s="180" t="s">
        <v>9400</v>
      </c>
      <c r="C4290" s="151" t="s">
        <v>5601</v>
      </c>
      <c r="D4290" s="151" t="s">
        <v>3053</v>
      </c>
      <c r="E4290" s="152"/>
      <c r="F4290" s="152"/>
      <c r="G4290" s="152"/>
      <c r="H4290" s="149" t="s">
        <v>57</v>
      </c>
      <c r="K4290" s="149" t="s">
        <v>3063</v>
      </c>
      <c r="L4290" s="149" t="s">
        <v>1327</v>
      </c>
      <c r="U4290" s="181" t="s">
        <v>9427</v>
      </c>
    </row>
    <row r="4291" spans="1:21" ht="14.25" customHeight="1">
      <c r="A4291" s="180" t="s">
        <v>9401</v>
      </c>
      <c r="C4291" s="151" t="s">
        <v>5601</v>
      </c>
      <c r="D4291" s="151" t="s">
        <v>3053</v>
      </c>
      <c r="E4291" s="152"/>
      <c r="F4291" s="152"/>
      <c r="G4291" s="152"/>
      <c r="H4291" s="149" t="s">
        <v>57</v>
      </c>
      <c r="K4291" s="149" t="s">
        <v>3063</v>
      </c>
      <c r="L4291" s="149" t="s">
        <v>1327</v>
      </c>
      <c r="U4291" s="181" t="s">
        <v>9428</v>
      </c>
    </row>
    <row r="4292" spans="1:21" ht="14.25" customHeight="1">
      <c r="A4292" s="180" t="s">
        <v>9402</v>
      </c>
      <c r="C4292" s="151" t="s">
        <v>5601</v>
      </c>
      <c r="D4292" s="151" t="s">
        <v>3053</v>
      </c>
      <c r="E4292" s="152"/>
      <c r="F4292" s="152"/>
      <c r="G4292" s="152"/>
      <c r="H4292" s="149" t="s">
        <v>57</v>
      </c>
      <c r="K4292" s="149" t="s">
        <v>3063</v>
      </c>
      <c r="L4292" s="149" t="s">
        <v>1327</v>
      </c>
      <c r="U4292" s="181" t="s">
        <v>9429</v>
      </c>
    </row>
    <row r="4293" spans="1:21" s="149" customFormat="1" ht="14.25" customHeight="1">
      <c r="A4293" s="182" t="s">
        <v>9403</v>
      </c>
      <c r="C4293" s="151" t="s">
        <v>5601</v>
      </c>
      <c r="D4293" s="151" t="s">
        <v>3053</v>
      </c>
      <c r="E4293" s="152"/>
      <c r="F4293" s="152"/>
      <c r="G4293" s="152"/>
      <c r="H4293" s="149" t="s">
        <v>57</v>
      </c>
      <c r="K4293" s="149" t="s">
        <v>3063</v>
      </c>
      <c r="L4293" s="149" t="s">
        <v>1313</v>
      </c>
      <c r="M4293" s="149" t="s">
        <v>1320</v>
      </c>
      <c r="R4293" s="153"/>
      <c r="S4293" s="154"/>
      <c r="T4293" s="153"/>
      <c r="U4293" s="183" t="s">
        <v>9430</v>
      </c>
    </row>
    <row r="4294" spans="1:21" s="149" customFormat="1" ht="14.25" customHeight="1">
      <c r="A4294" s="182" t="s">
        <v>9404</v>
      </c>
      <c r="C4294" s="151" t="s">
        <v>5601</v>
      </c>
      <c r="D4294" s="151" t="s">
        <v>3053</v>
      </c>
      <c r="E4294" s="152"/>
      <c r="F4294" s="152"/>
      <c r="G4294" s="152"/>
      <c r="H4294" s="149" t="s">
        <v>57</v>
      </c>
      <c r="K4294" s="149" t="s">
        <v>3063</v>
      </c>
      <c r="L4294" s="149" t="s">
        <v>1313</v>
      </c>
      <c r="M4294" s="149" t="s">
        <v>1320</v>
      </c>
      <c r="R4294" s="153"/>
      <c r="S4294" s="154"/>
      <c r="T4294" s="153"/>
      <c r="U4294" s="183" t="s">
        <v>9431</v>
      </c>
    </row>
    <row r="4295" spans="1:21" s="149" customFormat="1" ht="14.25" customHeight="1">
      <c r="A4295" s="182" t="s">
        <v>9405</v>
      </c>
      <c r="C4295" s="151" t="s">
        <v>5601</v>
      </c>
      <c r="D4295" s="151" t="s">
        <v>3053</v>
      </c>
      <c r="E4295" s="152"/>
      <c r="F4295" s="152"/>
      <c r="G4295" s="152"/>
      <c r="H4295" s="149" t="s">
        <v>57</v>
      </c>
      <c r="K4295" s="149" t="s">
        <v>3063</v>
      </c>
      <c r="L4295" s="149" t="s">
        <v>1313</v>
      </c>
      <c r="M4295" s="149" t="s">
        <v>1320</v>
      </c>
      <c r="R4295" s="153"/>
      <c r="S4295" s="154"/>
      <c r="T4295" s="153"/>
      <c r="U4295" s="183" t="s">
        <v>9432</v>
      </c>
    </row>
    <row r="4296" spans="1:21" s="149" customFormat="1" ht="14.25" customHeight="1">
      <c r="A4296" s="182" t="s">
        <v>9406</v>
      </c>
      <c r="C4296" s="151" t="s">
        <v>5601</v>
      </c>
      <c r="D4296" s="151" t="s">
        <v>3053</v>
      </c>
      <c r="E4296" s="152"/>
      <c r="F4296" s="152"/>
      <c r="G4296" s="152"/>
      <c r="H4296" s="149" t="s">
        <v>57</v>
      </c>
      <c r="K4296" s="149" t="s">
        <v>3063</v>
      </c>
      <c r="L4296" s="149" t="s">
        <v>1313</v>
      </c>
      <c r="M4296" s="149" t="s">
        <v>1320</v>
      </c>
      <c r="R4296" s="153"/>
      <c r="S4296" s="154"/>
      <c r="T4296" s="153"/>
      <c r="U4296" s="183" t="s">
        <v>9433</v>
      </c>
    </row>
    <row r="4297" spans="1:21" ht="14.25" customHeight="1">
      <c r="A4297" s="180" t="s">
        <v>9407</v>
      </c>
      <c r="C4297" s="151" t="s">
        <v>5601</v>
      </c>
      <c r="D4297" s="151" t="s">
        <v>3053</v>
      </c>
      <c r="E4297" s="152"/>
      <c r="F4297" s="152"/>
      <c r="G4297" s="152"/>
      <c r="H4297" s="149" t="s">
        <v>57</v>
      </c>
      <c r="K4297" s="149" t="s">
        <v>3063</v>
      </c>
      <c r="L4297" s="149" t="s">
        <v>1313</v>
      </c>
      <c r="M4297" s="149" t="s">
        <v>1320</v>
      </c>
      <c r="U4297" s="181" t="s">
        <v>9434</v>
      </c>
    </row>
    <row r="4298" spans="1:21" ht="14.25" customHeight="1">
      <c r="A4298" s="180" t="s">
        <v>9408</v>
      </c>
      <c r="C4298" s="151" t="s">
        <v>5601</v>
      </c>
      <c r="D4298" s="151" t="s">
        <v>3053</v>
      </c>
      <c r="E4298" s="152"/>
      <c r="F4298" s="152"/>
      <c r="G4298" s="152"/>
      <c r="H4298" s="149" t="s">
        <v>57</v>
      </c>
      <c r="K4298" s="149" t="s">
        <v>3063</v>
      </c>
      <c r="L4298" s="149" t="s">
        <v>1313</v>
      </c>
      <c r="M4298" s="149" t="s">
        <v>1320</v>
      </c>
      <c r="U4298" s="181" t="s">
        <v>9435</v>
      </c>
    </row>
    <row r="4299" spans="1:21" ht="14.25" customHeight="1">
      <c r="A4299" s="180" t="s">
        <v>9409</v>
      </c>
      <c r="C4299" s="151" t="s">
        <v>5601</v>
      </c>
      <c r="D4299" s="151" t="s">
        <v>3053</v>
      </c>
      <c r="E4299" s="152"/>
      <c r="F4299" s="152"/>
      <c r="G4299" s="152"/>
      <c r="H4299" s="149" t="s">
        <v>57</v>
      </c>
      <c r="K4299" s="149" t="s">
        <v>3063</v>
      </c>
      <c r="L4299" s="149" t="s">
        <v>1313</v>
      </c>
      <c r="M4299" s="149" t="s">
        <v>1320</v>
      </c>
      <c r="U4299" s="181" t="s">
        <v>9436</v>
      </c>
    </row>
    <row r="4300" spans="1:21" ht="14.25" customHeight="1">
      <c r="A4300" s="180" t="s">
        <v>9410</v>
      </c>
      <c r="C4300" s="151" t="s">
        <v>5601</v>
      </c>
      <c r="D4300" s="151" t="s">
        <v>3053</v>
      </c>
      <c r="E4300" s="152"/>
      <c r="F4300" s="152"/>
      <c r="G4300" s="152"/>
      <c r="H4300" s="149" t="s">
        <v>57</v>
      </c>
      <c r="K4300" s="149" t="s">
        <v>3063</v>
      </c>
      <c r="L4300" s="149" t="s">
        <v>1313</v>
      </c>
      <c r="M4300" s="149" t="s">
        <v>1320</v>
      </c>
      <c r="U4300" s="181" t="s">
        <v>9437</v>
      </c>
    </row>
    <row r="4301" spans="1:21" ht="14.25" customHeight="1">
      <c r="A4301" s="180" t="s">
        <v>9411</v>
      </c>
      <c r="C4301" s="151" t="s">
        <v>5601</v>
      </c>
      <c r="D4301" s="151" t="s">
        <v>3053</v>
      </c>
      <c r="E4301" s="152"/>
      <c r="F4301" s="152"/>
      <c r="G4301" s="152"/>
      <c r="H4301" s="149" t="s">
        <v>57</v>
      </c>
      <c r="K4301" s="149" t="s">
        <v>3063</v>
      </c>
      <c r="L4301" s="149" t="s">
        <v>1313</v>
      </c>
      <c r="M4301" s="149" t="s">
        <v>1320</v>
      </c>
      <c r="U4301" s="181" t="s">
        <v>9438</v>
      </c>
    </row>
    <row r="4302" spans="1:21" ht="14.25" customHeight="1">
      <c r="A4302" s="180" t="s">
        <v>9412</v>
      </c>
      <c r="C4302" s="151" t="s">
        <v>5601</v>
      </c>
      <c r="D4302" s="151" t="s">
        <v>3053</v>
      </c>
      <c r="E4302" s="152"/>
      <c r="F4302" s="152"/>
      <c r="G4302" s="152"/>
      <c r="H4302" s="149" t="s">
        <v>57</v>
      </c>
      <c r="K4302" s="149" t="s">
        <v>3063</v>
      </c>
      <c r="L4302" s="149" t="s">
        <v>1313</v>
      </c>
      <c r="M4302" s="149" t="s">
        <v>1320</v>
      </c>
      <c r="U4302" s="181" t="s">
        <v>9439</v>
      </c>
    </row>
    <row r="4303" spans="1:21" ht="14.25" customHeight="1">
      <c r="A4303" s="180" t="s">
        <v>9413</v>
      </c>
      <c r="C4303" s="151" t="s">
        <v>5601</v>
      </c>
      <c r="D4303" s="151" t="s">
        <v>3053</v>
      </c>
      <c r="E4303" s="152"/>
      <c r="F4303" s="152"/>
      <c r="G4303" s="152"/>
      <c r="H4303" s="149" t="s">
        <v>57</v>
      </c>
      <c r="K4303" s="149" t="s">
        <v>3063</v>
      </c>
      <c r="L4303" s="149" t="s">
        <v>1313</v>
      </c>
      <c r="M4303" s="149" t="s">
        <v>1320</v>
      </c>
      <c r="U4303" s="181" t="s">
        <v>9440</v>
      </c>
    </row>
    <row r="4304" spans="1:21" ht="14.25" customHeight="1">
      <c r="A4304" s="180" t="s">
        <v>9414</v>
      </c>
      <c r="C4304" s="151" t="s">
        <v>5601</v>
      </c>
      <c r="D4304" s="151" t="s">
        <v>3053</v>
      </c>
      <c r="E4304" s="152"/>
      <c r="F4304" s="152"/>
      <c r="G4304" s="152"/>
      <c r="H4304" s="149" t="s">
        <v>57</v>
      </c>
      <c r="K4304" s="149" t="s">
        <v>3063</v>
      </c>
      <c r="L4304" s="149" t="s">
        <v>1313</v>
      </c>
      <c r="U4304" s="183" t="s">
        <v>9441</v>
      </c>
    </row>
    <row r="4305" spans="1:21" ht="14.25" customHeight="1">
      <c r="A4305" s="180" t="s">
        <v>9415</v>
      </c>
      <c r="C4305" s="151" t="s">
        <v>5601</v>
      </c>
      <c r="D4305" s="151" t="s">
        <v>3053</v>
      </c>
      <c r="E4305" s="152"/>
      <c r="F4305" s="152"/>
      <c r="G4305" s="152"/>
      <c r="H4305" s="149" t="s">
        <v>57</v>
      </c>
      <c r="K4305" s="149" t="s">
        <v>3063</v>
      </c>
      <c r="L4305" s="149" t="s">
        <v>1313</v>
      </c>
      <c r="U4305" s="183" t="s">
        <v>9442</v>
      </c>
    </row>
    <row r="4306" spans="1:21" ht="14.25" customHeight="1">
      <c r="A4306" s="180" t="s">
        <v>9416</v>
      </c>
      <c r="C4306" s="151" t="s">
        <v>5601</v>
      </c>
      <c r="D4306" s="151" t="s">
        <v>3053</v>
      </c>
      <c r="E4306" s="152"/>
      <c r="F4306" s="152"/>
      <c r="G4306" s="152"/>
      <c r="H4306" s="149" t="s">
        <v>57</v>
      </c>
      <c r="K4306" s="149" t="s">
        <v>3063</v>
      </c>
      <c r="L4306" s="149" t="s">
        <v>1313</v>
      </c>
      <c r="U4306" s="183" t="s">
        <v>9443</v>
      </c>
    </row>
    <row r="4307" spans="1:21" ht="14.25" customHeight="1">
      <c r="A4307" s="158" t="s">
        <v>9444</v>
      </c>
      <c r="C4307" s="151" t="s">
        <v>5601</v>
      </c>
      <c r="D4307" s="151" t="s">
        <v>3053</v>
      </c>
      <c r="H4307" s="146" t="s">
        <v>57</v>
      </c>
      <c r="K4307" s="149" t="s">
        <v>6704</v>
      </c>
      <c r="L4307" s="149" t="s">
        <v>9448</v>
      </c>
      <c r="M4307" s="149" t="s">
        <v>9449</v>
      </c>
      <c r="U4307" s="170" t="s">
        <v>9446</v>
      </c>
    </row>
    <row r="4308" spans="1:21" ht="14.25" customHeight="1">
      <c r="A4308" s="158" t="s">
        <v>9445</v>
      </c>
      <c r="C4308" s="151" t="s">
        <v>5601</v>
      </c>
      <c r="D4308" s="151" t="s">
        <v>3053</v>
      </c>
      <c r="H4308" s="146" t="s">
        <v>57</v>
      </c>
      <c r="K4308" s="149" t="s">
        <v>6704</v>
      </c>
      <c r="L4308" s="149" t="s">
        <v>9448</v>
      </c>
      <c r="M4308" s="149" t="s">
        <v>9449</v>
      </c>
      <c r="U4308" s="170" t="s">
        <v>9447</v>
      </c>
    </row>
    <row r="4309" spans="1:21" s="149" customFormat="1" ht="14.25" customHeight="1">
      <c r="A4309" s="182" t="s">
        <v>9454</v>
      </c>
      <c r="C4309" s="151" t="s">
        <v>5601</v>
      </c>
      <c r="D4309" s="151" t="s">
        <v>3053</v>
      </c>
      <c r="E4309" s="152"/>
      <c r="F4309" s="152"/>
      <c r="G4309" s="152"/>
      <c r="H4309" s="149" t="s">
        <v>57</v>
      </c>
      <c r="K4309" s="149" t="s">
        <v>3063</v>
      </c>
      <c r="L4309" s="149" t="s">
        <v>1313</v>
      </c>
      <c r="R4309" s="153"/>
      <c r="S4309" s="154"/>
      <c r="T4309" s="153"/>
      <c r="U4309" s="184" t="s">
        <v>9450</v>
      </c>
    </row>
    <row r="4310" spans="1:21" s="149" customFormat="1" ht="14.25" customHeight="1">
      <c r="A4310" s="182" t="s">
        <v>9455</v>
      </c>
      <c r="C4310" s="151" t="s">
        <v>5601</v>
      </c>
      <c r="D4310" s="151" t="s">
        <v>3053</v>
      </c>
      <c r="E4310" s="152"/>
      <c r="F4310" s="152"/>
      <c r="G4310" s="152"/>
      <c r="H4310" s="149" t="s">
        <v>57</v>
      </c>
      <c r="K4310" s="149" t="s">
        <v>3063</v>
      </c>
      <c r="L4310" s="149" t="s">
        <v>1313</v>
      </c>
      <c r="R4310" s="153"/>
      <c r="S4310" s="154"/>
      <c r="T4310" s="153"/>
      <c r="U4310" s="184" t="s">
        <v>9451</v>
      </c>
    </row>
    <row r="4311" spans="1:21" s="149" customFormat="1" ht="14.25" customHeight="1">
      <c r="A4311" s="182" t="s">
        <v>9456</v>
      </c>
      <c r="C4311" s="151" t="s">
        <v>5601</v>
      </c>
      <c r="D4311" s="151" t="s">
        <v>3053</v>
      </c>
      <c r="E4311" s="152"/>
      <c r="F4311" s="152"/>
      <c r="G4311" s="152"/>
      <c r="H4311" s="149" t="s">
        <v>57</v>
      </c>
      <c r="K4311" s="149" t="s">
        <v>3063</v>
      </c>
      <c r="L4311" s="149" t="s">
        <v>1313</v>
      </c>
      <c r="R4311" s="153"/>
      <c r="S4311" s="154"/>
      <c r="T4311" s="153"/>
      <c r="U4311" s="184" t="s">
        <v>9452</v>
      </c>
    </row>
    <row r="4312" spans="1:21" s="149" customFormat="1" ht="14.25" customHeight="1">
      <c r="A4312" s="182" t="s">
        <v>9457</v>
      </c>
      <c r="C4312" s="151" t="s">
        <v>5601</v>
      </c>
      <c r="D4312" s="151" t="s">
        <v>3053</v>
      </c>
      <c r="E4312" s="152"/>
      <c r="F4312" s="152"/>
      <c r="G4312" s="152"/>
      <c r="H4312" s="149" t="s">
        <v>57</v>
      </c>
      <c r="K4312" s="149" t="s">
        <v>3063</v>
      </c>
      <c r="L4312" s="149" t="s">
        <v>1313</v>
      </c>
      <c r="R4312" s="153"/>
      <c r="S4312" s="154"/>
      <c r="T4312" s="153"/>
      <c r="U4312" s="184" t="s">
        <v>9453</v>
      </c>
    </row>
    <row r="4313" spans="1:21" s="149" customFormat="1" ht="14.25" customHeight="1">
      <c r="A4313" s="182" t="s">
        <v>10145</v>
      </c>
      <c r="C4313" s="151" t="s">
        <v>5601</v>
      </c>
      <c r="D4313" s="151" t="s">
        <v>3053</v>
      </c>
      <c r="E4313" s="152"/>
      <c r="F4313" s="152"/>
      <c r="G4313" s="152"/>
      <c r="H4313" s="149" t="s">
        <v>57</v>
      </c>
      <c r="K4313" s="149" t="s">
        <v>10155</v>
      </c>
      <c r="R4313" s="153" t="s">
        <v>10159</v>
      </c>
      <c r="S4313" s="154">
        <v>200</v>
      </c>
      <c r="T4313" s="153"/>
      <c r="U4313" s="184" t="s">
        <v>10161</v>
      </c>
    </row>
    <row r="4314" spans="1:21" s="149" customFormat="1" ht="14.25" customHeight="1">
      <c r="A4314" s="182" t="s">
        <v>10146</v>
      </c>
      <c r="C4314" s="151" t="s">
        <v>5601</v>
      </c>
      <c r="D4314" s="151" t="s">
        <v>3053</v>
      </c>
      <c r="E4314" s="152"/>
      <c r="F4314" s="152"/>
      <c r="G4314" s="152"/>
      <c r="H4314" s="149" t="s">
        <v>57</v>
      </c>
      <c r="K4314" s="149" t="s">
        <v>10155</v>
      </c>
      <c r="R4314" s="153" t="s">
        <v>10159</v>
      </c>
      <c r="S4314" s="154">
        <v>240</v>
      </c>
      <c r="T4314" s="153"/>
      <c r="U4314" s="184" t="s">
        <v>10161</v>
      </c>
    </row>
    <row r="4315" spans="1:21" s="149" customFormat="1" ht="14.25" customHeight="1">
      <c r="A4315" s="182" t="s">
        <v>10147</v>
      </c>
      <c r="C4315" s="151" t="s">
        <v>5601</v>
      </c>
      <c r="D4315" s="151" t="s">
        <v>3053</v>
      </c>
      <c r="E4315" s="152"/>
      <c r="F4315" s="152"/>
      <c r="G4315" s="152"/>
      <c r="H4315" s="149" t="s">
        <v>57</v>
      </c>
      <c r="K4315" s="149" t="s">
        <v>10155</v>
      </c>
      <c r="R4315" s="153" t="s">
        <v>10159</v>
      </c>
      <c r="S4315" s="154">
        <v>250</v>
      </c>
      <c r="T4315" s="153"/>
      <c r="U4315" s="184" t="s">
        <v>10161</v>
      </c>
    </row>
    <row r="4316" spans="1:21" s="149" customFormat="1" ht="14.25" customHeight="1">
      <c r="A4316" s="182" t="s">
        <v>10148</v>
      </c>
      <c r="C4316" s="151" t="s">
        <v>5601</v>
      </c>
      <c r="D4316" s="151" t="s">
        <v>3053</v>
      </c>
      <c r="E4316" s="152"/>
      <c r="F4316" s="152"/>
      <c r="G4316" s="152"/>
      <c r="H4316" s="149" t="s">
        <v>57</v>
      </c>
      <c r="K4316" s="149" t="s">
        <v>10155</v>
      </c>
      <c r="R4316" s="153" t="s">
        <v>10159</v>
      </c>
      <c r="S4316" s="154">
        <v>260</v>
      </c>
      <c r="T4316" s="153"/>
      <c r="U4316" s="184" t="s">
        <v>10161</v>
      </c>
    </row>
    <row r="4317" spans="1:21" s="149" customFormat="1" ht="14.25" customHeight="1">
      <c r="A4317" s="182" t="s">
        <v>10149</v>
      </c>
      <c r="C4317" s="151" t="s">
        <v>5601</v>
      </c>
      <c r="D4317" s="151" t="s">
        <v>3053</v>
      </c>
      <c r="E4317" s="152"/>
      <c r="F4317" s="152"/>
      <c r="G4317" s="152"/>
      <c r="H4317" s="149" t="s">
        <v>57</v>
      </c>
      <c r="K4317" s="149" t="s">
        <v>10155</v>
      </c>
      <c r="R4317" s="153" t="s">
        <v>10159</v>
      </c>
      <c r="S4317" s="154">
        <v>270</v>
      </c>
      <c r="T4317" s="153"/>
      <c r="U4317" s="184" t="s">
        <v>10161</v>
      </c>
    </row>
    <row r="4318" spans="1:21" s="149" customFormat="1" ht="14.25" customHeight="1">
      <c r="A4318" s="182" t="s">
        <v>10150</v>
      </c>
      <c r="C4318" s="151" t="s">
        <v>5601</v>
      </c>
      <c r="D4318" s="151" t="s">
        <v>3053</v>
      </c>
      <c r="E4318" s="152"/>
      <c r="F4318" s="152"/>
      <c r="G4318" s="152"/>
      <c r="H4318" s="149" t="s">
        <v>57</v>
      </c>
      <c r="K4318" s="149" t="s">
        <v>10155</v>
      </c>
      <c r="R4318" s="153" t="s">
        <v>10159</v>
      </c>
      <c r="S4318" s="154">
        <v>280</v>
      </c>
      <c r="T4318" s="153"/>
      <c r="U4318" s="184" t="s">
        <v>10161</v>
      </c>
    </row>
    <row r="4319" spans="1:21" s="149" customFormat="1" ht="14.25" customHeight="1">
      <c r="A4319" s="182" t="s">
        <v>10151</v>
      </c>
      <c r="C4319" s="151" t="s">
        <v>5601</v>
      </c>
      <c r="D4319" s="151" t="s">
        <v>3053</v>
      </c>
      <c r="E4319" s="152"/>
      <c r="F4319" s="152"/>
      <c r="G4319" s="152"/>
      <c r="H4319" s="149" t="s">
        <v>57</v>
      </c>
      <c r="K4319" s="149" t="s">
        <v>10155</v>
      </c>
      <c r="R4319" s="153" t="s">
        <v>10159</v>
      </c>
      <c r="S4319" s="154">
        <v>290</v>
      </c>
      <c r="T4319" s="153"/>
      <c r="U4319" s="184" t="s">
        <v>10161</v>
      </c>
    </row>
    <row r="4320" spans="1:21" s="149" customFormat="1" ht="14.25" customHeight="1">
      <c r="A4320" s="182" t="s">
        <v>10152</v>
      </c>
      <c r="C4320" s="151" t="s">
        <v>5601</v>
      </c>
      <c r="D4320" s="151" t="s">
        <v>3053</v>
      </c>
      <c r="E4320" s="152"/>
      <c r="F4320" s="152"/>
      <c r="G4320" s="152"/>
      <c r="H4320" s="149" t="s">
        <v>57</v>
      </c>
      <c r="K4320" s="149" t="s">
        <v>10155</v>
      </c>
      <c r="R4320" s="153" t="s">
        <v>10159</v>
      </c>
      <c r="S4320" s="154">
        <v>300</v>
      </c>
      <c r="T4320" s="153"/>
      <c r="U4320" s="184" t="s">
        <v>10161</v>
      </c>
    </row>
    <row r="4321" spans="1:21" s="149" customFormat="1" ht="14.25" customHeight="1">
      <c r="A4321" s="182" t="s">
        <v>10153</v>
      </c>
      <c r="C4321" s="151" t="s">
        <v>5601</v>
      </c>
      <c r="D4321" s="151" t="s">
        <v>3053</v>
      </c>
      <c r="E4321" s="152"/>
      <c r="F4321" s="152"/>
      <c r="G4321" s="152"/>
      <c r="H4321" s="149" t="s">
        <v>57</v>
      </c>
      <c r="K4321" s="149" t="s">
        <v>10155</v>
      </c>
      <c r="R4321" s="153" t="s">
        <v>10159</v>
      </c>
      <c r="S4321" s="154">
        <v>310</v>
      </c>
      <c r="T4321" s="153"/>
      <c r="U4321" s="184" t="s">
        <v>10161</v>
      </c>
    </row>
    <row r="4322" spans="1:21" s="149" customFormat="1" ht="14.25" customHeight="1">
      <c r="A4322" s="182" t="s">
        <v>10154</v>
      </c>
      <c r="C4322" s="151" t="s">
        <v>5601</v>
      </c>
      <c r="D4322" s="151" t="s">
        <v>3053</v>
      </c>
      <c r="E4322" s="152"/>
      <c r="F4322" s="152"/>
      <c r="G4322" s="152"/>
      <c r="H4322" s="149" t="s">
        <v>57</v>
      </c>
      <c r="K4322" s="149" t="s">
        <v>10155</v>
      </c>
      <c r="R4322" s="153" t="s">
        <v>10159</v>
      </c>
      <c r="S4322" s="154">
        <v>320</v>
      </c>
      <c r="T4322" s="153"/>
      <c r="U4322" s="184" t="s">
        <v>10161</v>
      </c>
    </row>
    <row r="4323" spans="1:21" s="149" customFormat="1" ht="14.25" customHeight="1">
      <c r="A4323" s="182" t="s">
        <v>10156</v>
      </c>
      <c r="C4323" s="151" t="s">
        <v>5601</v>
      </c>
      <c r="D4323" s="151" t="s">
        <v>3053</v>
      </c>
      <c r="E4323" s="152"/>
      <c r="F4323" s="152"/>
      <c r="G4323" s="152"/>
      <c r="H4323" s="149" t="s">
        <v>57</v>
      </c>
      <c r="K4323" s="149" t="s">
        <v>10158</v>
      </c>
      <c r="R4323" s="153" t="s">
        <v>10160</v>
      </c>
      <c r="S4323" s="154">
        <v>210</v>
      </c>
      <c r="T4323" s="153"/>
      <c r="U4323" s="184" t="s">
        <v>10161</v>
      </c>
    </row>
    <row r="4324" spans="1:21" s="149" customFormat="1" ht="14.25" customHeight="1">
      <c r="A4324" s="182" t="s">
        <v>10147</v>
      </c>
      <c r="C4324" s="151" t="s">
        <v>5601</v>
      </c>
      <c r="D4324" s="151" t="s">
        <v>3053</v>
      </c>
      <c r="E4324" s="152"/>
      <c r="F4324" s="152"/>
      <c r="G4324" s="152"/>
      <c r="H4324" s="149" t="s">
        <v>57</v>
      </c>
      <c r="K4324" s="149" t="s">
        <v>10158</v>
      </c>
      <c r="R4324" s="153" t="s">
        <v>10160</v>
      </c>
      <c r="S4324" s="154">
        <v>250</v>
      </c>
      <c r="T4324" s="153"/>
      <c r="U4324" s="184" t="s">
        <v>10161</v>
      </c>
    </row>
    <row r="4325" spans="1:21" s="149" customFormat="1" ht="14.25" customHeight="1">
      <c r="A4325" s="182" t="s">
        <v>10148</v>
      </c>
      <c r="C4325" s="151" t="s">
        <v>5601</v>
      </c>
      <c r="D4325" s="151" t="s">
        <v>3053</v>
      </c>
      <c r="E4325" s="152"/>
      <c r="F4325" s="152"/>
      <c r="G4325" s="152"/>
      <c r="H4325" s="149" t="s">
        <v>57</v>
      </c>
      <c r="K4325" s="149" t="s">
        <v>10158</v>
      </c>
      <c r="R4325" s="153" t="s">
        <v>10160</v>
      </c>
      <c r="S4325" s="154">
        <v>260</v>
      </c>
      <c r="T4325" s="153"/>
      <c r="U4325" s="184" t="s">
        <v>10161</v>
      </c>
    </row>
    <row r="4326" spans="1:21" s="149" customFormat="1" ht="14.25" customHeight="1">
      <c r="A4326" s="182" t="s">
        <v>10149</v>
      </c>
      <c r="C4326" s="151" t="s">
        <v>5601</v>
      </c>
      <c r="D4326" s="151" t="s">
        <v>3053</v>
      </c>
      <c r="E4326" s="152"/>
      <c r="F4326" s="152"/>
      <c r="G4326" s="152"/>
      <c r="H4326" s="149" t="s">
        <v>57</v>
      </c>
      <c r="K4326" s="149" t="s">
        <v>10158</v>
      </c>
      <c r="R4326" s="153" t="s">
        <v>10160</v>
      </c>
      <c r="S4326" s="154">
        <v>270</v>
      </c>
      <c r="T4326" s="153"/>
      <c r="U4326" s="184" t="s">
        <v>10161</v>
      </c>
    </row>
    <row r="4327" spans="1:21" s="149" customFormat="1" ht="14.25" customHeight="1">
      <c r="A4327" s="182" t="s">
        <v>10150</v>
      </c>
      <c r="C4327" s="151" t="s">
        <v>5601</v>
      </c>
      <c r="D4327" s="151" t="s">
        <v>3053</v>
      </c>
      <c r="E4327" s="152"/>
      <c r="F4327" s="152"/>
      <c r="G4327" s="152"/>
      <c r="H4327" s="149" t="s">
        <v>57</v>
      </c>
      <c r="K4327" s="149" t="s">
        <v>10158</v>
      </c>
      <c r="R4327" s="153" t="s">
        <v>10160</v>
      </c>
      <c r="S4327" s="154">
        <v>280</v>
      </c>
      <c r="T4327" s="153"/>
      <c r="U4327" s="184" t="s">
        <v>10161</v>
      </c>
    </row>
    <row r="4328" spans="1:21" s="149" customFormat="1" ht="14.25" customHeight="1">
      <c r="A4328" s="182" t="s">
        <v>10151</v>
      </c>
      <c r="C4328" s="151" t="s">
        <v>5601</v>
      </c>
      <c r="D4328" s="151" t="s">
        <v>3053</v>
      </c>
      <c r="E4328" s="152"/>
      <c r="F4328" s="152"/>
      <c r="G4328" s="152"/>
      <c r="H4328" s="149" t="s">
        <v>57</v>
      </c>
      <c r="K4328" s="149" t="s">
        <v>10158</v>
      </c>
      <c r="R4328" s="153" t="s">
        <v>10160</v>
      </c>
      <c r="S4328" s="154">
        <v>290</v>
      </c>
      <c r="T4328" s="153"/>
      <c r="U4328" s="184" t="s">
        <v>10161</v>
      </c>
    </row>
    <row r="4329" spans="1:21" s="149" customFormat="1" ht="14.25" customHeight="1">
      <c r="A4329" s="182" t="s">
        <v>10152</v>
      </c>
      <c r="C4329" s="151" t="s">
        <v>5601</v>
      </c>
      <c r="D4329" s="151" t="s">
        <v>3053</v>
      </c>
      <c r="E4329" s="152"/>
      <c r="F4329" s="152"/>
      <c r="G4329" s="152"/>
      <c r="H4329" s="149" t="s">
        <v>57</v>
      </c>
      <c r="K4329" s="149" t="s">
        <v>10158</v>
      </c>
      <c r="R4329" s="153" t="s">
        <v>10160</v>
      </c>
      <c r="S4329" s="154">
        <v>300</v>
      </c>
      <c r="T4329" s="153"/>
      <c r="U4329" s="184" t="s">
        <v>10161</v>
      </c>
    </row>
    <row r="4330" spans="1:21" s="149" customFormat="1" ht="14.25" customHeight="1">
      <c r="A4330" s="182" t="s">
        <v>10153</v>
      </c>
      <c r="C4330" s="151" t="s">
        <v>5601</v>
      </c>
      <c r="D4330" s="151" t="s">
        <v>3053</v>
      </c>
      <c r="E4330" s="152"/>
      <c r="F4330" s="152"/>
      <c r="G4330" s="152"/>
      <c r="H4330" s="149" t="s">
        <v>57</v>
      </c>
      <c r="K4330" s="149" t="s">
        <v>10158</v>
      </c>
      <c r="R4330" s="153" t="s">
        <v>10160</v>
      </c>
      <c r="S4330" s="154">
        <v>310</v>
      </c>
      <c r="T4330" s="153"/>
      <c r="U4330" s="184" t="s">
        <v>10161</v>
      </c>
    </row>
    <row r="4331" spans="1:21" s="149" customFormat="1" ht="14.25" customHeight="1">
      <c r="A4331" s="182" t="s">
        <v>10154</v>
      </c>
      <c r="C4331" s="151" t="s">
        <v>5601</v>
      </c>
      <c r="D4331" s="151" t="s">
        <v>3053</v>
      </c>
      <c r="E4331" s="152"/>
      <c r="F4331" s="152"/>
      <c r="G4331" s="152"/>
      <c r="H4331" s="149" t="s">
        <v>57</v>
      </c>
      <c r="K4331" s="149" t="s">
        <v>10158</v>
      </c>
      <c r="R4331" s="153" t="s">
        <v>10160</v>
      </c>
      <c r="S4331" s="154">
        <v>320</v>
      </c>
      <c r="T4331" s="153"/>
      <c r="U4331" s="184" t="s">
        <v>10161</v>
      </c>
    </row>
    <row r="4332" spans="1:21" s="149" customFormat="1" ht="14.25" customHeight="1">
      <c r="A4332" s="182" t="s">
        <v>10157</v>
      </c>
      <c r="C4332" s="151" t="s">
        <v>5601</v>
      </c>
      <c r="D4332" s="151" t="s">
        <v>3053</v>
      </c>
      <c r="E4332" s="152"/>
      <c r="F4332" s="152"/>
      <c r="G4332" s="152"/>
      <c r="H4332" s="149" t="s">
        <v>57</v>
      </c>
      <c r="K4332" s="149" t="s">
        <v>10158</v>
      </c>
      <c r="R4332" s="153" t="s">
        <v>10160</v>
      </c>
      <c r="S4332" s="154">
        <v>330</v>
      </c>
      <c r="T4332" s="153"/>
      <c r="U4332" s="184" t="s">
        <v>10161</v>
      </c>
    </row>
    <row r="4333" spans="1:21" s="149" customFormat="1" ht="14.25" customHeight="1">
      <c r="A4333" s="182" t="s">
        <v>10162</v>
      </c>
      <c r="C4333" s="151" t="s">
        <v>5601</v>
      </c>
      <c r="D4333" s="151" t="s">
        <v>3053</v>
      </c>
      <c r="E4333" s="152"/>
      <c r="F4333" s="152"/>
      <c r="G4333" s="152"/>
      <c r="H4333" s="149" t="s">
        <v>57</v>
      </c>
      <c r="K4333" s="149" t="s">
        <v>6704</v>
      </c>
      <c r="S4333" s="154"/>
      <c r="T4333" s="153"/>
      <c r="U4333" s="195" t="s">
        <v>10169</v>
      </c>
    </row>
    <row r="4340" spans="1:1" ht="15" customHeight="1">
      <c r="A4340" s="177"/>
    </row>
  </sheetData>
  <mergeCells count="5">
    <mergeCell ref="A1:V1"/>
    <mergeCell ref="C2:C3"/>
    <mergeCell ref="H2:H3"/>
    <mergeCell ref="K2:P2"/>
    <mergeCell ref="V2:V3"/>
  </mergeCells>
  <conditionalFormatting sqref="B2873:B2876 B2870:H2872 V2870:V2872 H2872:H2884 E2873:J2876 L2873:V2876 J2870:T2872 C2866:D2869 C2895:D3015">
    <cfRule type="expression" dxfId="172" priority="153">
      <formula>$G2866="y"</formula>
    </cfRule>
    <cfRule type="expression" dxfId="171" priority="154">
      <formula>IF(AND(NOT(ISBLANK($E2866)),ISBLANK($F2866)),"TRUE","FALSE")</formula>
    </cfRule>
  </conditionalFormatting>
  <conditionalFormatting sqref="A2870">
    <cfRule type="expression" dxfId="170" priority="151">
      <formula>$G2870="y"</formula>
    </cfRule>
    <cfRule type="expression" dxfId="169" priority="152">
      <formula>IF(AND(NOT(ISBLANK($E2870)),ISBLANK($F2870)),"TRUE","FALSE")</formula>
    </cfRule>
  </conditionalFormatting>
  <conditionalFormatting sqref="C2873:C2884">
    <cfRule type="expression" dxfId="168" priority="149">
      <formula>$G2873="y"</formula>
    </cfRule>
    <cfRule type="expression" dxfId="167" priority="150">
      <formula>IF(AND(NOT(ISBLANK($E2873)),ISBLANK($F2873)),"TRUE","FALSE")</formula>
    </cfRule>
  </conditionalFormatting>
  <conditionalFormatting sqref="D2873:D2884">
    <cfRule type="expression" dxfId="166" priority="147">
      <formula>$G2873="y"</formula>
    </cfRule>
    <cfRule type="expression" dxfId="165" priority="148">
      <formula>IF(AND(NOT(ISBLANK($E2873)),ISBLANK($F2873)),"TRUE","FALSE")</formula>
    </cfRule>
  </conditionalFormatting>
  <conditionalFormatting sqref="C2894:D2894">
    <cfRule type="expression" dxfId="164" priority="133">
      <formula>$G2894="y"</formula>
    </cfRule>
    <cfRule type="expression" dxfId="163" priority="134">
      <formula>IF(AND(NOT(ISBLANK($E2894)),ISBLANK($F2894)),"TRUE","FALSE")</formula>
    </cfRule>
  </conditionalFormatting>
  <conditionalFormatting sqref="C3016:D3017 C3018">
    <cfRule type="expression" dxfId="162" priority="119">
      <formula>$G3016="y"</formula>
    </cfRule>
    <cfRule type="expression" dxfId="161" priority="120">
      <formula>IF(AND(NOT(ISBLANK($E3016)),ISBLANK($F3016)),"TRUE","FALSE")</formula>
    </cfRule>
  </conditionalFormatting>
  <conditionalFormatting sqref="C3019:C3087">
    <cfRule type="expression" dxfId="160" priority="117">
      <formula>$G3019="y"</formula>
    </cfRule>
    <cfRule type="expression" dxfId="159" priority="118">
      <formula>IF(AND(NOT(ISBLANK($E3019)),ISBLANK($F3019)),"TRUE","FALSE")</formula>
    </cfRule>
  </conditionalFormatting>
  <conditionalFormatting sqref="D3018:D3087">
    <cfRule type="expression" dxfId="158" priority="115">
      <formula>$G3018="y"</formula>
    </cfRule>
    <cfRule type="expression" dxfId="157" priority="116">
      <formula>IF(AND(NOT(ISBLANK($E3018)),ISBLANK($F3018)),"TRUE","FALSE")</formula>
    </cfRule>
  </conditionalFormatting>
  <conditionalFormatting sqref="C3088:C3118">
    <cfRule type="expression" dxfId="156" priority="105">
      <formula>$G3088="y"</formula>
    </cfRule>
    <cfRule type="expression" dxfId="155" priority="106">
      <formula>IF(AND(NOT(ISBLANK($E3088)),ISBLANK($F3088)),"TRUE","FALSE")</formula>
    </cfRule>
  </conditionalFormatting>
  <conditionalFormatting sqref="D3088:D3118">
    <cfRule type="expression" dxfId="154" priority="103">
      <formula>$G3088="y"</formula>
    </cfRule>
    <cfRule type="expression" dxfId="153" priority="104">
      <formula>IF(AND(NOT(ISBLANK($E3088)),ISBLANK($F3088)),"TRUE","FALSE")</formula>
    </cfRule>
  </conditionalFormatting>
  <conditionalFormatting sqref="C3119">
    <cfRule type="expression" dxfId="152" priority="101">
      <formula>$G3119="y"</formula>
    </cfRule>
    <cfRule type="expression" dxfId="151" priority="102">
      <formula>IF(AND(NOT(ISBLANK($E3119)),ISBLANK($F3119)),"TRUE","FALSE")</formula>
    </cfRule>
  </conditionalFormatting>
  <conditionalFormatting sqref="D3119">
    <cfRule type="expression" dxfId="150" priority="99">
      <formula>$G3119="y"</formula>
    </cfRule>
    <cfRule type="expression" dxfId="149" priority="100">
      <formula>IF(AND(NOT(ISBLANK($E3119)),ISBLANK($F3119)),"TRUE","FALSE")</formula>
    </cfRule>
  </conditionalFormatting>
  <conditionalFormatting sqref="C3120">
    <cfRule type="expression" dxfId="148" priority="97">
      <formula>$G3120="y"</formula>
    </cfRule>
    <cfRule type="expression" dxfId="147" priority="98">
      <formula>IF(AND(NOT(ISBLANK($E3120)),ISBLANK($F3120)),"TRUE","FALSE")</formula>
    </cfRule>
  </conditionalFormatting>
  <conditionalFormatting sqref="D3120">
    <cfRule type="expression" dxfId="146" priority="95">
      <formula>$G3120="y"</formula>
    </cfRule>
    <cfRule type="expression" dxfId="145" priority="96">
      <formula>IF(AND(NOT(ISBLANK($E3120)),ISBLANK($F3120)),"TRUE","FALSE")</formula>
    </cfRule>
  </conditionalFormatting>
  <conditionalFormatting sqref="C3121">
    <cfRule type="expression" dxfId="144" priority="93">
      <formula>$G3121="y"</formula>
    </cfRule>
    <cfRule type="expression" dxfId="143" priority="94">
      <formula>IF(AND(NOT(ISBLANK($E3121)),ISBLANK($F3121)),"TRUE","FALSE")</formula>
    </cfRule>
  </conditionalFormatting>
  <conditionalFormatting sqref="D3121">
    <cfRule type="expression" dxfId="142" priority="91">
      <formula>$G3121="y"</formula>
    </cfRule>
    <cfRule type="expression" dxfId="141" priority="92">
      <formula>IF(AND(NOT(ISBLANK($E3121)),ISBLANK($F3121)),"TRUE","FALSE")</formula>
    </cfRule>
  </conditionalFormatting>
  <conditionalFormatting sqref="C3122">
    <cfRule type="expression" dxfId="140" priority="89">
      <formula>$G3122="y"</formula>
    </cfRule>
    <cfRule type="expression" dxfId="139" priority="90">
      <formula>IF(AND(NOT(ISBLANK($E3122)),ISBLANK($F3122)),"TRUE","FALSE")</formula>
    </cfRule>
  </conditionalFormatting>
  <conditionalFormatting sqref="D3122">
    <cfRule type="expression" dxfId="138" priority="87">
      <formula>$G3122="y"</formula>
    </cfRule>
    <cfRule type="expression" dxfId="137" priority="88">
      <formula>IF(AND(NOT(ISBLANK($E3122)),ISBLANK($F3122)),"TRUE","FALSE")</formula>
    </cfRule>
  </conditionalFormatting>
  <conditionalFormatting sqref="C3123">
    <cfRule type="expression" dxfId="136" priority="85">
      <formula>$G3123="y"</formula>
    </cfRule>
    <cfRule type="expression" dxfId="135" priority="86">
      <formula>IF(AND(NOT(ISBLANK($E3123)),ISBLANK($F3123)),"TRUE","FALSE")</formula>
    </cfRule>
  </conditionalFormatting>
  <conditionalFormatting sqref="D3123">
    <cfRule type="expression" dxfId="134" priority="83">
      <formula>$G3123="y"</formula>
    </cfRule>
    <cfRule type="expression" dxfId="133" priority="84">
      <formula>IF(AND(NOT(ISBLANK($E3123)),ISBLANK($F3123)),"TRUE","FALSE")</formula>
    </cfRule>
  </conditionalFormatting>
  <conditionalFormatting sqref="C3124">
    <cfRule type="expression" dxfId="132" priority="81">
      <formula>$G3124="y"</formula>
    </cfRule>
    <cfRule type="expression" dxfId="131" priority="82">
      <formula>IF(AND(NOT(ISBLANK($E3124)),ISBLANK($F3124)),"TRUE","FALSE")</formula>
    </cfRule>
  </conditionalFormatting>
  <conditionalFormatting sqref="D3124">
    <cfRule type="expression" dxfId="130" priority="79">
      <formula>$G3124="y"</formula>
    </cfRule>
    <cfRule type="expression" dxfId="129" priority="80">
      <formula>IF(AND(NOT(ISBLANK($E3124)),ISBLANK($F3124)),"TRUE","FALSE")</formula>
    </cfRule>
  </conditionalFormatting>
  <conditionalFormatting sqref="C3125">
    <cfRule type="expression" dxfId="128" priority="77">
      <formula>$G3125="y"</formula>
    </cfRule>
    <cfRule type="expression" dxfId="127" priority="78">
      <formula>IF(AND(NOT(ISBLANK($E3125)),ISBLANK($F3125)),"TRUE","FALSE")</formula>
    </cfRule>
  </conditionalFormatting>
  <conditionalFormatting sqref="D3125">
    <cfRule type="expression" dxfId="126" priority="75">
      <formula>$G3125="y"</formula>
    </cfRule>
    <cfRule type="expression" dxfId="125" priority="76">
      <formula>IF(AND(NOT(ISBLANK($E3125)),ISBLANK($F3125)),"TRUE","FALSE")</formula>
    </cfRule>
  </conditionalFormatting>
  <conditionalFormatting sqref="C3126">
    <cfRule type="expression" dxfId="124" priority="73">
      <formula>$G3126="y"</formula>
    </cfRule>
    <cfRule type="expression" dxfId="123" priority="74">
      <formula>IF(AND(NOT(ISBLANK($E3126)),ISBLANK($F3126)),"TRUE","FALSE")</formula>
    </cfRule>
  </conditionalFormatting>
  <conditionalFormatting sqref="D3126">
    <cfRule type="expression" dxfId="122" priority="71">
      <formula>$G3126="y"</formula>
    </cfRule>
    <cfRule type="expression" dxfId="121" priority="72">
      <formula>IF(AND(NOT(ISBLANK($E3126)),ISBLANK($F3126)),"TRUE","FALSE")</formula>
    </cfRule>
  </conditionalFormatting>
  <conditionalFormatting sqref="C3127">
    <cfRule type="expression" dxfId="120" priority="69">
      <formula>$G3127="y"</formula>
    </cfRule>
    <cfRule type="expression" dxfId="119" priority="70">
      <formula>IF(AND(NOT(ISBLANK($E3127)),ISBLANK($F3127)),"TRUE","FALSE")</formula>
    </cfRule>
  </conditionalFormatting>
  <conditionalFormatting sqref="D3127">
    <cfRule type="expression" dxfId="118" priority="67">
      <formula>$G3127="y"</formula>
    </cfRule>
    <cfRule type="expression" dxfId="117" priority="68">
      <formula>IF(AND(NOT(ISBLANK($E3127)),ISBLANK($F3127)),"TRUE","FALSE")</formula>
    </cfRule>
  </conditionalFormatting>
  <conditionalFormatting sqref="C3128">
    <cfRule type="expression" dxfId="116" priority="65">
      <formula>$G3128="y"</formula>
    </cfRule>
    <cfRule type="expression" dxfId="115" priority="66">
      <formula>IF(AND(NOT(ISBLANK($E3128)),ISBLANK($F3128)),"TRUE","FALSE")</formula>
    </cfRule>
  </conditionalFormatting>
  <conditionalFormatting sqref="D3128">
    <cfRule type="expression" dxfId="114" priority="63">
      <formula>$G3128="y"</formula>
    </cfRule>
    <cfRule type="expression" dxfId="113" priority="64">
      <formula>IF(AND(NOT(ISBLANK($E3128)),ISBLANK($F3128)),"TRUE","FALSE")</formula>
    </cfRule>
  </conditionalFormatting>
  <conditionalFormatting sqref="C3129:C4279">
    <cfRule type="expression" dxfId="112" priority="61">
      <formula>$G3129="y"</formula>
    </cfRule>
    <cfRule type="expression" dxfId="111" priority="62">
      <formula>IF(AND(NOT(ISBLANK($E3129)),ISBLANK($F3129)),"TRUE","FALSE")</formula>
    </cfRule>
  </conditionalFormatting>
  <conditionalFormatting sqref="D3129:D4279">
    <cfRule type="expression" dxfId="110" priority="59">
      <formula>$G3129="y"</formula>
    </cfRule>
    <cfRule type="expression" dxfId="109" priority="60">
      <formula>IF(AND(NOT(ISBLANK($E3129)),ISBLANK($F3129)),"TRUE","FALSE")</formula>
    </cfRule>
  </conditionalFormatting>
  <conditionalFormatting sqref="C4280:C4306">
    <cfRule type="expression" dxfId="108" priority="47">
      <formula>$G4280="y"</formula>
    </cfRule>
    <cfRule type="expression" dxfId="107" priority="48">
      <formula>IF(AND(NOT(ISBLANK($E4280)),ISBLANK($F4280)),"TRUE","FALSE")</formula>
    </cfRule>
  </conditionalFormatting>
  <conditionalFormatting sqref="D4280:D4306">
    <cfRule type="expression" dxfId="106" priority="45">
      <formula>$G4280="y"</formula>
    </cfRule>
    <cfRule type="expression" dxfId="105" priority="46">
      <formula>IF(AND(NOT(ISBLANK($E4280)),ISBLANK($F4280)),"TRUE","FALSE")</formula>
    </cfRule>
  </conditionalFormatting>
  <conditionalFormatting sqref="C4307:C4308">
    <cfRule type="expression" dxfId="104" priority="43">
      <formula>$G4307="y"</formula>
    </cfRule>
    <cfRule type="expression" dxfId="103" priority="44">
      <formula>IF(AND(NOT(ISBLANK($E4307)),ISBLANK($F4307)),"TRUE","FALSE")</formula>
    </cfRule>
  </conditionalFormatting>
  <conditionalFormatting sqref="D4307:D4308">
    <cfRule type="expression" dxfId="102" priority="41">
      <formula>$G4307="y"</formula>
    </cfRule>
    <cfRule type="expression" dxfId="101" priority="42">
      <formula>IF(AND(NOT(ISBLANK($E4307)),ISBLANK($F4307)),"TRUE","FALSE")</formula>
    </cfRule>
  </conditionalFormatting>
  <conditionalFormatting sqref="C4309:C4311">
    <cfRule type="expression" dxfId="100" priority="39">
      <formula>$G4309="y"</formula>
    </cfRule>
    <cfRule type="expression" dxfId="99" priority="40">
      <formula>IF(AND(NOT(ISBLANK($E4309)),ISBLANK($F4309)),"TRUE","FALSE")</formula>
    </cfRule>
  </conditionalFormatting>
  <conditionalFormatting sqref="D4309:D4311">
    <cfRule type="expression" dxfId="98" priority="37">
      <formula>$G4309="y"</formula>
    </cfRule>
    <cfRule type="expression" dxfId="97" priority="38">
      <formula>IF(AND(NOT(ISBLANK($E4309)),ISBLANK($F4309)),"TRUE","FALSE")</formula>
    </cfRule>
  </conditionalFormatting>
  <conditionalFormatting sqref="C4312">
    <cfRule type="expression" dxfId="96" priority="35">
      <formula>$G4312="y"</formula>
    </cfRule>
    <cfRule type="expression" dxfId="95" priority="36">
      <formula>IF(AND(NOT(ISBLANK($E4312)),ISBLANK($F4312)),"TRUE","FALSE")</formula>
    </cfRule>
  </conditionalFormatting>
  <conditionalFormatting sqref="D4312">
    <cfRule type="expression" dxfId="94" priority="33">
      <formula>$G4312="y"</formula>
    </cfRule>
    <cfRule type="expression" dxfId="93" priority="34">
      <formula>IF(AND(NOT(ISBLANK($E4312)),ISBLANK($F4312)),"TRUE","FALSE")</formula>
    </cfRule>
  </conditionalFormatting>
  <conditionalFormatting sqref="A4:V20 A98:V355 A97:D97 F97:V97 A357:V1613 A356:D356 F356:V356 A1615:V2865 A1614:D1614 F1614:V1614 A22:V36 A21:D21 F21:V21 A39:V96 A37:D38 F37:V38">
    <cfRule type="expression" dxfId="92" priority="31">
      <formula>$G4="y"</formula>
    </cfRule>
    <cfRule type="expression" dxfId="91" priority="32">
      <formula>IF(AND(NOT(ISBLANK($E4)),ISBLANK($F4)),"TRUE","FALSE")</formula>
    </cfRule>
  </conditionalFormatting>
  <conditionalFormatting sqref="C4313:C4332">
    <cfRule type="expression" dxfId="90" priority="21">
      <formula>$G4313="y"</formula>
    </cfRule>
    <cfRule type="expression" dxfId="89" priority="22">
      <formula>IF(AND(NOT(ISBLANK($E4313)),ISBLANK($F4313)),"TRUE","FALSE")</formula>
    </cfRule>
  </conditionalFormatting>
  <conditionalFormatting sqref="D4313:D4332">
    <cfRule type="expression" dxfId="88" priority="19">
      <formula>$G4313="y"</formula>
    </cfRule>
    <cfRule type="expression" dxfId="87" priority="20">
      <formula>IF(AND(NOT(ISBLANK($E4313)),ISBLANK($F4313)),"TRUE","FALSE")</formula>
    </cfRule>
  </conditionalFormatting>
  <conditionalFormatting sqref="C4333">
    <cfRule type="expression" dxfId="86" priority="17">
      <formula>$G4333="y"</formula>
    </cfRule>
    <cfRule type="expression" dxfId="85" priority="18">
      <formula>IF(AND(NOT(ISBLANK($E4333)),ISBLANK($F4333)),"TRUE","FALSE")</formula>
    </cfRule>
  </conditionalFormatting>
  <conditionalFormatting sqref="D4333">
    <cfRule type="expression" dxfId="84" priority="15">
      <formula>$G4333="y"</formula>
    </cfRule>
    <cfRule type="expression" dxfId="83" priority="16">
      <formula>IF(AND(NOT(ISBLANK($E4333)),ISBLANK($F4333)),"TRUE","FALSE")</formula>
    </cfRule>
  </conditionalFormatting>
  <conditionalFormatting sqref="E97">
    <cfRule type="expression" dxfId="82" priority="13">
      <formula>$G97="y"</formula>
    </cfRule>
    <cfRule type="expression" dxfId="81" priority="14">
      <formula>IF(AND(NOT(ISBLANK($E97)),ISBLANK($F97)),"TRUE","FALSE")</formula>
    </cfRule>
  </conditionalFormatting>
  <conditionalFormatting sqref="E356">
    <cfRule type="expression" dxfId="80" priority="11">
      <formula>$G356="y"</formula>
    </cfRule>
    <cfRule type="expression" dxfId="79" priority="12">
      <formula>IF(AND(NOT(ISBLANK($E356)),ISBLANK($F356)),"TRUE","FALSE")</formula>
    </cfRule>
  </conditionalFormatting>
  <conditionalFormatting sqref="E1614">
    <cfRule type="expression" dxfId="78" priority="9">
      <formula>$G1614="y"</formula>
    </cfRule>
    <cfRule type="expression" dxfId="77" priority="10">
      <formula>IF(AND(NOT(ISBLANK($E1614)),ISBLANK($F1614)),"TRUE","FALSE")</formula>
    </cfRule>
  </conditionalFormatting>
  <conditionalFormatting sqref="E21">
    <cfRule type="expression" dxfId="76" priority="7">
      <formula>$G21="y"</formula>
    </cfRule>
    <cfRule type="expression" dxfId="75" priority="8">
      <formula>IF(AND(NOT(ISBLANK($E21)),ISBLANK($F21)),"TRUE","FALSE")</formula>
    </cfRule>
  </conditionalFormatting>
  <conditionalFormatting sqref="E37">
    <cfRule type="expression" dxfId="74" priority="5">
      <formula>$G37="y"</formula>
    </cfRule>
    <cfRule type="expression" dxfId="73" priority="6">
      <formula>IF(AND(NOT(ISBLANK($E37)),ISBLANK($F37)),"TRUE","FALSE")</formula>
    </cfRule>
  </conditionalFormatting>
  <conditionalFormatting sqref="E38">
    <cfRule type="expression" dxfId="72" priority="3">
      <formula>$G38="y"</formula>
    </cfRule>
    <cfRule type="expression" dxfId="71" priority="4">
      <formula>IF(AND(NOT(ISBLANK($E38)),ISBLANK($F38)),"TRUE","FALSE")</formula>
    </cfRule>
  </conditionalFormatting>
  <conditionalFormatting sqref="C2885:D2893">
    <cfRule type="expression" dxfId="70" priority="1">
      <formula>$G2885="y"</formula>
    </cfRule>
    <cfRule type="expression" dxfId="69" priority="2">
      <formula>IF(AND(NOT(ISBLANK($E2885)),ISBLANK($F2885)),"TRUE","FALSE")</formula>
    </cfRule>
  </conditionalFormatting>
  <dataValidations count="1">
    <dataValidation type="list" allowBlank="1" showInputMessage="1" showErrorMessage="1" sqref="R2888:R2889 V2866:V2887 V2890:V4333 V4340:V65544">
      <formula1>#REF!</formula1>
    </dataValidation>
  </dataValidations>
  <pageMargins left="0.7" right="0.7" top="0.75" bottom="0.75" header="0.3" footer="0.3"/>
  <pageSetup paperSize="8"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AK2680"/>
  <sheetViews>
    <sheetView showGridLines="0" topLeftCell="A2637" zoomScale="85" zoomScaleNormal="85" workbookViewId="0">
      <selection sqref="A1:V1"/>
    </sheetView>
  </sheetViews>
  <sheetFormatPr defaultColWidth="0" defaultRowHeight="15"/>
  <cols>
    <col min="1" max="1" width="11.28515625" style="2" customWidth="1"/>
    <col min="2" max="2" width="13.85546875" style="1" bestFit="1" customWidth="1"/>
    <col min="3" max="3" width="17.28515625" style="1" customWidth="1"/>
    <col min="4" max="4" width="17.28515625" style="22" bestFit="1" customWidth="1"/>
    <col min="5" max="5" width="10.42578125" style="2" customWidth="1"/>
    <col min="6" max="6" width="16.7109375" style="2" customWidth="1"/>
    <col min="7" max="8" width="15.5703125" style="2" customWidth="1"/>
    <col min="9" max="9" width="10" style="2" customWidth="1"/>
    <col min="10" max="10" width="10.42578125" style="2" customWidth="1"/>
    <col min="11" max="13" width="7.85546875" style="2" customWidth="1"/>
    <col min="14" max="15" width="9.140625" style="2" customWidth="1"/>
    <col min="16" max="16" width="18.5703125" style="2" customWidth="1"/>
    <col min="17" max="17" width="24.85546875" style="1" customWidth="1"/>
    <col min="18" max="18" width="13.85546875" style="2" customWidth="1"/>
    <col min="19" max="19" width="54" style="2" customWidth="1"/>
    <col min="20" max="20" width="31.28515625" style="69" customWidth="1"/>
    <col min="21" max="26" width="9.140625" style="2" customWidth="1"/>
    <col min="27" max="37" width="0" style="2" hidden="1" customWidth="1"/>
    <col min="38" max="16384" width="9.140625" style="2" hidden="1"/>
  </cols>
  <sheetData>
    <row r="1" spans="1:22" s="67" customFormat="1" ht="69.95" customHeight="1">
      <c r="A1" s="347" t="s">
        <v>10357</v>
      </c>
      <c r="B1" s="347"/>
      <c r="C1" s="347"/>
      <c r="D1" s="347"/>
      <c r="E1" s="347"/>
      <c r="F1" s="347"/>
      <c r="G1" s="347"/>
      <c r="H1" s="347"/>
      <c r="I1" s="347"/>
      <c r="J1" s="347"/>
      <c r="K1" s="347"/>
      <c r="L1" s="347"/>
      <c r="M1" s="347"/>
      <c r="N1" s="347"/>
      <c r="O1" s="347"/>
      <c r="P1" s="347"/>
      <c r="Q1" s="347"/>
      <c r="R1" s="347"/>
      <c r="S1" s="347"/>
      <c r="T1" s="347"/>
      <c r="U1" s="347"/>
      <c r="V1" s="347"/>
    </row>
    <row r="2" spans="1:22" s="67" customFormat="1" ht="69.95" customHeight="1">
      <c r="A2" s="79"/>
      <c r="B2" s="346" t="s">
        <v>5545</v>
      </c>
      <c r="C2" s="79"/>
      <c r="D2" s="66"/>
      <c r="E2" s="79"/>
      <c r="F2" s="346" t="s">
        <v>5552</v>
      </c>
      <c r="G2" s="79"/>
      <c r="H2" s="79"/>
      <c r="I2" s="346" t="s">
        <v>5378</v>
      </c>
      <c r="J2" s="346"/>
      <c r="K2" s="346"/>
      <c r="L2" s="346"/>
      <c r="M2" s="346"/>
      <c r="N2" s="346"/>
      <c r="O2" s="79"/>
      <c r="P2" s="79"/>
      <c r="Q2" s="79"/>
      <c r="R2" s="79"/>
      <c r="S2" s="79"/>
      <c r="T2" s="346" t="s">
        <v>5376</v>
      </c>
    </row>
    <row r="3" spans="1:22" s="68" customFormat="1" ht="45" customHeight="1">
      <c r="A3" s="79" t="s">
        <v>0</v>
      </c>
      <c r="B3" s="346"/>
      <c r="C3" s="79" t="s">
        <v>1</v>
      </c>
      <c r="D3" s="66" t="s">
        <v>5544</v>
      </c>
      <c r="E3" s="79" t="s">
        <v>2</v>
      </c>
      <c r="F3" s="346"/>
      <c r="G3" s="79" t="s">
        <v>3</v>
      </c>
      <c r="H3" s="79" t="s">
        <v>5569</v>
      </c>
      <c r="I3" s="79" t="s">
        <v>5379</v>
      </c>
      <c r="J3" s="79" t="s">
        <v>5375</v>
      </c>
      <c r="K3" s="79" t="s">
        <v>4</v>
      </c>
      <c r="L3" s="79" t="s">
        <v>5</v>
      </c>
      <c r="M3" s="79" t="s">
        <v>6</v>
      </c>
      <c r="N3" s="79" t="s">
        <v>7</v>
      </c>
      <c r="O3" s="79" t="s">
        <v>5513</v>
      </c>
      <c r="P3" s="79" t="s">
        <v>8</v>
      </c>
      <c r="Q3" s="79" t="s">
        <v>9</v>
      </c>
      <c r="R3" s="79" t="s">
        <v>10</v>
      </c>
      <c r="S3" s="79" t="s">
        <v>11</v>
      </c>
      <c r="T3" s="346"/>
    </row>
    <row r="4" spans="1:22" s="14" customFormat="1">
      <c r="A4" s="35" t="s">
        <v>12</v>
      </c>
      <c r="B4" s="55" t="s">
        <v>5546</v>
      </c>
      <c r="C4" s="94"/>
      <c r="D4" s="90"/>
      <c r="E4" s="35" t="s">
        <v>13</v>
      </c>
      <c r="F4" s="94"/>
      <c r="G4" s="35" t="s">
        <v>14</v>
      </c>
      <c r="H4" s="35" t="s">
        <v>5571</v>
      </c>
      <c r="I4" s="87" t="s">
        <v>15</v>
      </c>
      <c r="J4" s="87" t="s">
        <v>13</v>
      </c>
      <c r="K4" s="87" t="s">
        <v>13</v>
      </c>
      <c r="L4" s="87" t="s">
        <v>13</v>
      </c>
      <c r="M4" s="87" t="s">
        <v>13</v>
      </c>
      <c r="N4" s="87" t="s">
        <v>13</v>
      </c>
      <c r="O4" s="87"/>
      <c r="P4" s="20" t="s">
        <v>13</v>
      </c>
      <c r="Q4" s="20" t="s">
        <v>16</v>
      </c>
      <c r="R4" s="20" t="s">
        <v>17</v>
      </c>
      <c r="S4" s="3" t="s">
        <v>18</v>
      </c>
      <c r="T4" s="35" t="s">
        <v>5373</v>
      </c>
    </row>
    <row r="5" spans="1:22" s="14" customFormat="1">
      <c r="A5" s="35" t="s">
        <v>19</v>
      </c>
      <c r="B5" s="55" t="s">
        <v>5546</v>
      </c>
      <c r="C5" s="55"/>
      <c r="D5" s="83">
        <v>41745</v>
      </c>
      <c r="E5" s="35" t="s">
        <v>13</v>
      </c>
      <c r="F5" s="94"/>
      <c r="G5" s="35" t="s">
        <v>14</v>
      </c>
      <c r="H5" s="35" t="s">
        <v>5570</v>
      </c>
      <c r="I5" s="87" t="s">
        <v>20</v>
      </c>
      <c r="J5" s="87" t="s">
        <v>13</v>
      </c>
      <c r="K5" s="87" t="s">
        <v>13</v>
      </c>
      <c r="L5" s="87" t="s">
        <v>13</v>
      </c>
      <c r="M5" s="87" t="s">
        <v>13</v>
      </c>
      <c r="N5" s="87" t="s">
        <v>13</v>
      </c>
      <c r="O5" s="87"/>
      <c r="P5" s="20" t="s">
        <v>13</v>
      </c>
      <c r="Q5" s="20" t="s">
        <v>21</v>
      </c>
      <c r="R5" s="20" t="s">
        <v>13</v>
      </c>
      <c r="S5" s="3" t="s">
        <v>22</v>
      </c>
      <c r="T5" s="35" t="s">
        <v>5373</v>
      </c>
    </row>
    <row r="6" spans="1:22" s="14" customFormat="1">
      <c r="A6" s="35" t="s">
        <v>23</v>
      </c>
      <c r="B6" s="55" t="s">
        <v>5546</v>
      </c>
      <c r="C6" s="94"/>
      <c r="D6" s="90"/>
      <c r="E6" s="35" t="s">
        <v>13</v>
      </c>
      <c r="F6" s="94"/>
      <c r="G6" s="35" t="s">
        <v>14</v>
      </c>
      <c r="H6" s="35" t="s">
        <v>5571</v>
      </c>
      <c r="I6" s="87" t="s">
        <v>24</v>
      </c>
      <c r="J6" s="87" t="s">
        <v>13</v>
      </c>
      <c r="K6" s="87" t="s">
        <v>13</v>
      </c>
      <c r="L6" s="87" t="s">
        <v>13</v>
      </c>
      <c r="M6" s="87" t="s">
        <v>13</v>
      </c>
      <c r="N6" s="87" t="s">
        <v>13</v>
      </c>
      <c r="O6" s="87"/>
      <c r="P6" s="20" t="s">
        <v>13</v>
      </c>
      <c r="Q6" s="20" t="s">
        <v>16</v>
      </c>
      <c r="R6" s="20" t="s">
        <v>17</v>
      </c>
      <c r="S6" s="3" t="s">
        <v>25</v>
      </c>
      <c r="T6" s="35" t="s">
        <v>5373</v>
      </c>
    </row>
    <row r="7" spans="1:22" s="14" customFormat="1">
      <c r="A7" s="35" t="s">
        <v>26</v>
      </c>
      <c r="B7" s="55" t="s">
        <v>5546</v>
      </c>
      <c r="C7" s="94"/>
      <c r="D7" s="90"/>
      <c r="E7" s="35" t="s">
        <v>13</v>
      </c>
      <c r="F7" s="94"/>
      <c r="G7" s="35" t="s">
        <v>14</v>
      </c>
      <c r="H7" s="35" t="s">
        <v>5571</v>
      </c>
      <c r="I7" s="87" t="s">
        <v>20</v>
      </c>
      <c r="J7" s="87" t="s">
        <v>13</v>
      </c>
      <c r="K7" s="87" t="s">
        <v>13</v>
      </c>
      <c r="L7" s="87" t="s">
        <v>13</v>
      </c>
      <c r="M7" s="87" t="s">
        <v>13</v>
      </c>
      <c r="N7" s="87" t="s">
        <v>13</v>
      </c>
      <c r="O7" s="87"/>
      <c r="P7" s="20" t="s">
        <v>13</v>
      </c>
      <c r="Q7" s="20" t="s">
        <v>16</v>
      </c>
      <c r="R7" s="20"/>
      <c r="S7" s="3" t="s">
        <v>27</v>
      </c>
      <c r="T7" s="35" t="s">
        <v>5373</v>
      </c>
    </row>
    <row r="8" spans="1:22" s="14" customFormat="1">
      <c r="A8" s="35" t="s">
        <v>28</v>
      </c>
      <c r="B8" s="55" t="s">
        <v>5546</v>
      </c>
      <c r="C8" s="94"/>
      <c r="D8" s="90"/>
      <c r="E8" s="35" t="s">
        <v>13</v>
      </c>
      <c r="F8" s="94"/>
      <c r="G8" s="35" t="s">
        <v>14</v>
      </c>
      <c r="H8" s="35" t="s">
        <v>5571</v>
      </c>
      <c r="I8" s="87" t="s">
        <v>15</v>
      </c>
      <c r="J8" s="87" t="s">
        <v>13</v>
      </c>
      <c r="K8" s="87" t="s">
        <v>13</v>
      </c>
      <c r="L8" s="87" t="s">
        <v>13</v>
      </c>
      <c r="M8" s="87" t="s">
        <v>13</v>
      </c>
      <c r="N8" s="87" t="s">
        <v>13</v>
      </c>
      <c r="O8" s="87"/>
      <c r="P8" s="20" t="s">
        <v>13</v>
      </c>
      <c r="Q8" s="20" t="s">
        <v>16</v>
      </c>
      <c r="R8" s="20" t="s">
        <v>17</v>
      </c>
      <c r="S8" s="3" t="s">
        <v>29</v>
      </c>
      <c r="T8" s="35" t="s">
        <v>5373</v>
      </c>
    </row>
    <row r="9" spans="1:22" s="14" customFormat="1">
      <c r="A9" s="35" t="s">
        <v>30</v>
      </c>
      <c r="B9" s="55" t="s">
        <v>5546</v>
      </c>
      <c r="C9" s="94"/>
      <c r="D9" s="90"/>
      <c r="E9" s="35" t="s">
        <v>13</v>
      </c>
      <c r="F9" s="94"/>
      <c r="G9" s="35" t="s">
        <v>14</v>
      </c>
      <c r="H9" s="35" t="s">
        <v>5571</v>
      </c>
      <c r="I9" s="87" t="s">
        <v>31</v>
      </c>
      <c r="J9" s="87" t="s">
        <v>13</v>
      </c>
      <c r="K9" s="87" t="s">
        <v>13</v>
      </c>
      <c r="L9" s="87" t="s">
        <v>13</v>
      </c>
      <c r="M9" s="87" t="s">
        <v>13</v>
      </c>
      <c r="N9" s="87" t="s">
        <v>13</v>
      </c>
      <c r="O9" s="87"/>
      <c r="P9" s="20" t="s">
        <v>13</v>
      </c>
      <c r="Q9" s="20" t="s">
        <v>32</v>
      </c>
      <c r="R9" s="20" t="s">
        <v>13</v>
      </c>
      <c r="S9" s="3" t="s">
        <v>33</v>
      </c>
      <c r="T9" s="35" t="s">
        <v>5373</v>
      </c>
    </row>
    <row r="10" spans="1:22" s="14" customFormat="1">
      <c r="A10" s="35" t="s">
        <v>34</v>
      </c>
      <c r="B10" s="55" t="s">
        <v>5546</v>
      </c>
      <c r="C10" s="55"/>
      <c r="D10" s="83">
        <v>41745</v>
      </c>
      <c r="E10" s="35" t="s">
        <v>13</v>
      </c>
      <c r="F10" s="35" t="s">
        <v>13</v>
      </c>
      <c r="G10" s="35" t="s">
        <v>14</v>
      </c>
      <c r="H10" s="35" t="s">
        <v>5570</v>
      </c>
      <c r="I10" s="87" t="s">
        <v>35</v>
      </c>
      <c r="J10" s="87" t="s">
        <v>13</v>
      </c>
      <c r="K10" s="87" t="s">
        <v>13</v>
      </c>
      <c r="L10" s="87" t="s">
        <v>13</v>
      </c>
      <c r="M10" s="87" t="s">
        <v>13</v>
      </c>
      <c r="N10" s="87" t="s">
        <v>13</v>
      </c>
      <c r="O10" s="87"/>
      <c r="P10" s="20" t="s">
        <v>36</v>
      </c>
      <c r="Q10" s="20" t="s">
        <v>13</v>
      </c>
      <c r="R10" s="20" t="s">
        <v>17</v>
      </c>
      <c r="S10" s="3" t="s">
        <v>37</v>
      </c>
      <c r="T10" s="35" t="s">
        <v>5373</v>
      </c>
    </row>
    <row r="11" spans="1:22" s="14" customFormat="1">
      <c r="A11" s="35" t="s">
        <v>38</v>
      </c>
      <c r="B11" s="55" t="s">
        <v>5546</v>
      </c>
      <c r="C11" s="94"/>
      <c r="D11" s="194">
        <v>42713</v>
      </c>
      <c r="E11" s="35" t="s">
        <v>13</v>
      </c>
      <c r="F11" s="35" t="s">
        <v>13</v>
      </c>
      <c r="G11" s="35" t="s">
        <v>14</v>
      </c>
      <c r="H11" s="35" t="s">
        <v>5570</v>
      </c>
      <c r="I11" s="87" t="s">
        <v>39</v>
      </c>
      <c r="J11" s="87" t="s">
        <v>13</v>
      </c>
      <c r="K11" s="87" t="s">
        <v>13</v>
      </c>
      <c r="L11" s="87" t="s">
        <v>13</v>
      </c>
      <c r="M11" s="87" t="s">
        <v>13</v>
      </c>
      <c r="N11" s="87" t="s">
        <v>13</v>
      </c>
      <c r="O11" s="87"/>
      <c r="P11" s="20" t="s">
        <v>40</v>
      </c>
      <c r="Q11" s="20" t="s">
        <v>13</v>
      </c>
      <c r="R11" s="20" t="s">
        <v>13</v>
      </c>
      <c r="S11" s="3" t="s">
        <v>41</v>
      </c>
      <c r="T11" s="35" t="s">
        <v>5373</v>
      </c>
    </row>
    <row r="12" spans="1:22" s="14" customFormat="1">
      <c r="A12" s="35" t="s">
        <v>42</v>
      </c>
      <c r="B12" s="55" t="s">
        <v>5546</v>
      </c>
      <c r="C12" s="94"/>
      <c r="D12" s="90"/>
      <c r="E12" s="35" t="s">
        <v>13</v>
      </c>
      <c r="F12" s="35" t="s">
        <v>13</v>
      </c>
      <c r="G12" s="35" t="s">
        <v>14</v>
      </c>
      <c r="H12" s="35" t="s">
        <v>5570</v>
      </c>
      <c r="I12" s="87" t="s">
        <v>35</v>
      </c>
      <c r="J12" s="87" t="s">
        <v>13</v>
      </c>
      <c r="K12" s="87" t="s">
        <v>13</v>
      </c>
      <c r="L12" s="87" t="s">
        <v>13</v>
      </c>
      <c r="M12" s="87" t="s">
        <v>13</v>
      </c>
      <c r="N12" s="87" t="s">
        <v>13</v>
      </c>
      <c r="O12" s="87"/>
      <c r="P12" s="20" t="s">
        <v>43</v>
      </c>
      <c r="Q12" s="20" t="s">
        <v>13</v>
      </c>
      <c r="R12" s="20" t="s">
        <v>17</v>
      </c>
      <c r="S12" s="3" t="s">
        <v>44</v>
      </c>
      <c r="T12" s="35" t="s">
        <v>5373</v>
      </c>
    </row>
    <row r="13" spans="1:22" s="14" customFormat="1">
      <c r="A13" s="35" t="s">
        <v>45</v>
      </c>
      <c r="B13" s="55" t="s">
        <v>5546</v>
      </c>
      <c r="C13" s="94"/>
      <c r="D13" s="90"/>
      <c r="E13" s="35" t="s">
        <v>13</v>
      </c>
      <c r="F13" s="35" t="s">
        <v>13</v>
      </c>
      <c r="G13" s="35" t="s">
        <v>14</v>
      </c>
      <c r="H13" s="35" t="s">
        <v>5570</v>
      </c>
      <c r="I13" s="87" t="s">
        <v>46</v>
      </c>
      <c r="J13" s="87" t="s">
        <v>13</v>
      </c>
      <c r="K13" s="87" t="s">
        <v>13</v>
      </c>
      <c r="L13" s="87" t="s">
        <v>13</v>
      </c>
      <c r="M13" s="87" t="s">
        <v>13</v>
      </c>
      <c r="N13" s="87" t="s">
        <v>13</v>
      </c>
      <c r="O13" s="87"/>
      <c r="P13" s="20" t="s">
        <v>47</v>
      </c>
      <c r="Q13" s="20" t="s">
        <v>13</v>
      </c>
      <c r="R13" s="20" t="s">
        <v>17</v>
      </c>
      <c r="S13" s="3" t="s">
        <v>44</v>
      </c>
      <c r="T13" s="35" t="s">
        <v>5373</v>
      </c>
    </row>
    <row r="14" spans="1:22" s="14" customFormat="1">
      <c r="A14" s="35" t="s">
        <v>48</v>
      </c>
      <c r="B14" s="55" t="s">
        <v>5546</v>
      </c>
      <c r="C14" s="94"/>
      <c r="D14" s="90"/>
      <c r="E14" s="35" t="s">
        <v>13</v>
      </c>
      <c r="F14" s="94"/>
      <c r="G14" s="35" t="s">
        <v>14</v>
      </c>
      <c r="H14" s="35" t="s">
        <v>5570</v>
      </c>
      <c r="I14" s="87" t="s">
        <v>49</v>
      </c>
      <c r="J14" s="87" t="s">
        <v>13</v>
      </c>
      <c r="K14" s="87" t="s">
        <v>13</v>
      </c>
      <c r="L14" s="87" t="s">
        <v>13</v>
      </c>
      <c r="M14" s="87" t="s">
        <v>13</v>
      </c>
      <c r="N14" s="87" t="s">
        <v>13</v>
      </c>
      <c r="O14" s="87"/>
      <c r="P14" s="20" t="s">
        <v>50</v>
      </c>
      <c r="Q14" s="20" t="s">
        <v>13</v>
      </c>
      <c r="R14" s="20" t="s">
        <v>17</v>
      </c>
      <c r="S14" s="3" t="s">
        <v>44</v>
      </c>
      <c r="T14" s="35" t="s">
        <v>5373</v>
      </c>
    </row>
    <row r="15" spans="1:22" s="14" customFormat="1">
      <c r="A15" s="35" t="s">
        <v>51</v>
      </c>
      <c r="B15" s="55" t="s">
        <v>5546</v>
      </c>
      <c r="C15" s="94"/>
      <c r="D15" s="90"/>
      <c r="E15" s="35" t="s">
        <v>13</v>
      </c>
      <c r="F15" s="94"/>
      <c r="G15" s="35" t="s">
        <v>14</v>
      </c>
      <c r="H15" s="35" t="s">
        <v>5571</v>
      </c>
      <c r="I15" s="87" t="s">
        <v>52</v>
      </c>
      <c r="J15" s="87" t="s">
        <v>13</v>
      </c>
      <c r="K15" s="87" t="s">
        <v>13</v>
      </c>
      <c r="L15" s="87" t="s">
        <v>13</v>
      </c>
      <c r="M15" s="87" t="s">
        <v>13</v>
      </c>
      <c r="N15" s="87" t="s">
        <v>13</v>
      </c>
      <c r="O15" s="87"/>
      <c r="P15" s="20" t="s">
        <v>13</v>
      </c>
      <c r="Q15" s="20" t="s">
        <v>53</v>
      </c>
      <c r="R15" s="20" t="s">
        <v>13</v>
      </c>
      <c r="S15" s="3" t="s">
        <v>54</v>
      </c>
      <c r="T15" s="35" t="s">
        <v>5373</v>
      </c>
    </row>
    <row r="16" spans="1:22" s="14" customFormat="1">
      <c r="A16" s="35" t="s">
        <v>55</v>
      </c>
      <c r="B16" s="55" t="s">
        <v>5546</v>
      </c>
      <c r="C16" s="94"/>
      <c r="D16" s="90"/>
      <c r="E16" s="35" t="s">
        <v>13</v>
      </c>
      <c r="F16" s="94"/>
      <c r="G16" s="35" t="s">
        <v>14</v>
      </c>
      <c r="H16" s="35" t="s">
        <v>5571</v>
      </c>
      <c r="I16" s="87" t="s">
        <v>52</v>
      </c>
      <c r="J16" s="87" t="s">
        <v>13</v>
      </c>
      <c r="K16" s="87" t="s">
        <v>13</v>
      </c>
      <c r="L16" s="87" t="s">
        <v>13</v>
      </c>
      <c r="M16" s="87"/>
      <c r="N16" s="87" t="s">
        <v>13</v>
      </c>
      <c r="O16" s="87"/>
      <c r="P16" s="20" t="s">
        <v>13</v>
      </c>
      <c r="Q16" s="20" t="s">
        <v>53</v>
      </c>
      <c r="R16" s="20" t="s">
        <v>13</v>
      </c>
      <c r="S16" s="3" t="s">
        <v>56</v>
      </c>
      <c r="T16" s="35" t="s">
        <v>5373</v>
      </c>
    </row>
    <row r="17" spans="1:20" s="14" customFormat="1">
      <c r="A17" s="35" t="s">
        <v>58</v>
      </c>
      <c r="B17" s="55" t="s">
        <v>5546</v>
      </c>
      <c r="C17" s="94"/>
      <c r="D17" s="90"/>
      <c r="E17" s="35" t="s">
        <v>13</v>
      </c>
      <c r="F17" s="94"/>
      <c r="G17" s="35" t="s">
        <v>14</v>
      </c>
      <c r="H17" s="35" t="s">
        <v>5571</v>
      </c>
      <c r="I17" s="87" t="s">
        <v>59</v>
      </c>
      <c r="J17" s="87" t="s">
        <v>13</v>
      </c>
      <c r="K17" s="87" t="s">
        <v>13</v>
      </c>
      <c r="L17" s="87" t="s">
        <v>13</v>
      </c>
      <c r="M17" s="87" t="s">
        <v>13</v>
      </c>
      <c r="N17" s="87" t="s">
        <v>13</v>
      </c>
      <c r="O17" s="87"/>
      <c r="P17" s="20" t="s">
        <v>13</v>
      </c>
      <c r="Q17" s="20" t="s">
        <v>53</v>
      </c>
      <c r="R17" s="20" t="s">
        <v>13</v>
      </c>
      <c r="S17" s="3" t="s">
        <v>60</v>
      </c>
      <c r="T17" s="35" t="s">
        <v>5373</v>
      </c>
    </row>
    <row r="18" spans="1:20" s="14" customFormat="1">
      <c r="A18" s="35" t="s">
        <v>62</v>
      </c>
      <c r="B18" s="55" t="s">
        <v>5546</v>
      </c>
      <c r="C18" s="94"/>
      <c r="D18" s="90"/>
      <c r="E18" s="35" t="s">
        <v>13</v>
      </c>
      <c r="F18" s="94"/>
      <c r="G18" s="35" t="s">
        <v>14</v>
      </c>
      <c r="H18" s="35" t="s">
        <v>5571</v>
      </c>
      <c r="I18" s="87" t="s">
        <v>63</v>
      </c>
      <c r="J18" s="87" t="s">
        <v>13</v>
      </c>
      <c r="K18" s="87" t="s">
        <v>13</v>
      </c>
      <c r="L18" s="87" t="s">
        <v>13</v>
      </c>
      <c r="M18" s="87" t="s">
        <v>13</v>
      </c>
      <c r="N18" s="87" t="s">
        <v>13</v>
      </c>
      <c r="O18" s="87"/>
      <c r="P18" s="20" t="s">
        <v>13</v>
      </c>
      <c r="Q18" s="20" t="s">
        <v>53</v>
      </c>
      <c r="R18" s="20"/>
      <c r="S18" s="3" t="s">
        <v>64</v>
      </c>
      <c r="T18" s="35" t="s">
        <v>5373</v>
      </c>
    </row>
    <row r="19" spans="1:20" s="14" customFormat="1">
      <c r="A19" s="35" t="s">
        <v>65</v>
      </c>
      <c r="B19" s="55" t="s">
        <v>5546</v>
      </c>
      <c r="C19" s="94"/>
      <c r="D19" s="90">
        <v>41934</v>
      </c>
      <c r="E19" s="35" t="s">
        <v>13</v>
      </c>
      <c r="F19" s="94"/>
      <c r="G19" s="35" t="s">
        <v>14</v>
      </c>
      <c r="H19" s="35" t="s">
        <v>5570</v>
      </c>
      <c r="I19" s="87" t="s">
        <v>63</v>
      </c>
      <c r="J19" s="87" t="s">
        <v>13</v>
      </c>
      <c r="K19" s="87" t="s">
        <v>13</v>
      </c>
      <c r="L19" s="87" t="s">
        <v>13</v>
      </c>
      <c r="M19" s="87" t="s">
        <v>13</v>
      </c>
      <c r="N19" s="87" t="s">
        <v>13</v>
      </c>
      <c r="O19" s="87"/>
      <c r="P19" s="20" t="s">
        <v>13</v>
      </c>
      <c r="Q19" s="20" t="s">
        <v>53</v>
      </c>
      <c r="R19" s="20" t="s">
        <v>13</v>
      </c>
      <c r="S19" s="3" t="s">
        <v>66</v>
      </c>
      <c r="T19" s="35" t="s">
        <v>5373</v>
      </c>
    </row>
    <row r="20" spans="1:20" s="14" customFormat="1">
      <c r="A20" s="35" t="s">
        <v>67</v>
      </c>
      <c r="B20" s="55" t="s">
        <v>5546</v>
      </c>
      <c r="C20" s="94"/>
      <c r="D20" s="90"/>
      <c r="E20" s="35" t="s">
        <v>13</v>
      </c>
      <c r="F20" s="94"/>
      <c r="G20" s="35" t="s">
        <v>14</v>
      </c>
      <c r="H20" s="35" t="s">
        <v>5571</v>
      </c>
      <c r="I20" s="87" t="s">
        <v>63</v>
      </c>
      <c r="J20" s="87" t="s">
        <v>13</v>
      </c>
      <c r="K20" s="87" t="s">
        <v>13</v>
      </c>
      <c r="L20" s="87" t="s">
        <v>13</v>
      </c>
      <c r="M20" s="87" t="s">
        <v>13</v>
      </c>
      <c r="N20" s="87" t="s">
        <v>13</v>
      </c>
      <c r="O20" s="87"/>
      <c r="P20" s="20" t="s">
        <v>13</v>
      </c>
      <c r="Q20" s="20" t="s">
        <v>53</v>
      </c>
      <c r="R20" s="20" t="s">
        <v>13</v>
      </c>
      <c r="S20" s="3" t="s">
        <v>68</v>
      </c>
      <c r="T20" s="35" t="s">
        <v>5373</v>
      </c>
    </row>
    <row r="21" spans="1:20" s="14" customFormat="1">
      <c r="A21" s="35" t="s">
        <v>72</v>
      </c>
      <c r="B21" s="55" t="s">
        <v>5546</v>
      </c>
      <c r="C21" s="94"/>
      <c r="D21" s="90"/>
      <c r="E21" s="35" t="s">
        <v>13</v>
      </c>
      <c r="F21" s="94"/>
      <c r="G21" s="35" t="s">
        <v>14</v>
      </c>
      <c r="H21" s="35" t="s">
        <v>5571</v>
      </c>
      <c r="I21" s="87" t="s">
        <v>59</v>
      </c>
      <c r="J21" s="87" t="s">
        <v>13</v>
      </c>
      <c r="K21" s="87" t="s">
        <v>13</v>
      </c>
      <c r="L21" s="87" t="s">
        <v>13</v>
      </c>
      <c r="M21" s="87" t="s">
        <v>13</v>
      </c>
      <c r="N21" s="87" t="s">
        <v>13</v>
      </c>
      <c r="O21" s="87"/>
      <c r="P21" s="20" t="s">
        <v>13</v>
      </c>
      <c r="Q21" s="20" t="s">
        <v>53</v>
      </c>
      <c r="R21" s="20" t="s">
        <v>13</v>
      </c>
      <c r="S21" s="3" t="s">
        <v>73</v>
      </c>
      <c r="T21" s="35" t="s">
        <v>5373</v>
      </c>
    </row>
    <row r="22" spans="1:20" s="14" customFormat="1">
      <c r="A22" s="35" t="s">
        <v>74</v>
      </c>
      <c r="B22" s="55" t="s">
        <v>5546</v>
      </c>
      <c r="C22" s="94"/>
      <c r="D22" s="90"/>
      <c r="E22" s="35" t="s">
        <v>13</v>
      </c>
      <c r="F22" s="94"/>
      <c r="G22" s="35" t="s">
        <v>14</v>
      </c>
      <c r="H22" s="35" t="s">
        <v>5571</v>
      </c>
      <c r="I22" s="87" t="s">
        <v>59</v>
      </c>
      <c r="J22" s="87" t="s">
        <v>13</v>
      </c>
      <c r="K22" s="87" t="s">
        <v>13</v>
      </c>
      <c r="L22" s="87" t="s">
        <v>13</v>
      </c>
      <c r="M22" s="87" t="s">
        <v>13</v>
      </c>
      <c r="N22" s="87" t="s">
        <v>13</v>
      </c>
      <c r="O22" s="87"/>
      <c r="P22" s="20" t="s">
        <v>13</v>
      </c>
      <c r="Q22" s="20" t="s">
        <v>53</v>
      </c>
      <c r="R22" s="20" t="s">
        <v>13</v>
      </c>
      <c r="S22" s="3" t="s">
        <v>75</v>
      </c>
      <c r="T22" s="35" t="s">
        <v>5373</v>
      </c>
    </row>
    <row r="23" spans="1:20" s="14" customFormat="1">
      <c r="A23" s="35" t="s">
        <v>76</v>
      </c>
      <c r="B23" s="55" t="s">
        <v>5546</v>
      </c>
      <c r="C23" s="94"/>
      <c r="D23" s="90"/>
      <c r="E23" s="35" t="s">
        <v>13</v>
      </c>
      <c r="F23" s="94"/>
      <c r="G23" s="35" t="s">
        <v>14</v>
      </c>
      <c r="H23" s="35" t="s">
        <v>5571</v>
      </c>
      <c r="I23" s="87" t="s">
        <v>59</v>
      </c>
      <c r="J23" s="87" t="s">
        <v>13</v>
      </c>
      <c r="K23" s="87" t="s">
        <v>13</v>
      </c>
      <c r="L23" s="87" t="s">
        <v>13</v>
      </c>
      <c r="M23" s="87" t="s">
        <v>13</v>
      </c>
      <c r="N23" s="87" t="s">
        <v>13</v>
      </c>
      <c r="O23" s="87"/>
      <c r="P23" s="20" t="s">
        <v>13</v>
      </c>
      <c r="Q23" s="20" t="s">
        <v>53</v>
      </c>
      <c r="R23" s="20" t="s">
        <v>13</v>
      </c>
      <c r="S23" s="3" t="s">
        <v>77</v>
      </c>
      <c r="T23" s="35" t="s">
        <v>5373</v>
      </c>
    </row>
    <row r="24" spans="1:20" s="14" customFormat="1">
      <c r="A24" s="35" t="s">
        <v>80</v>
      </c>
      <c r="B24" s="55" t="s">
        <v>5546</v>
      </c>
      <c r="C24" s="94"/>
      <c r="D24" s="194">
        <v>42713</v>
      </c>
      <c r="E24" s="35" t="s">
        <v>13</v>
      </c>
      <c r="F24" s="94"/>
      <c r="G24" s="35" t="s">
        <v>14</v>
      </c>
      <c r="H24" s="35" t="s">
        <v>5571</v>
      </c>
      <c r="I24" s="87" t="s">
        <v>81</v>
      </c>
      <c r="J24" s="87" t="s">
        <v>13</v>
      </c>
      <c r="K24" s="87" t="s">
        <v>13</v>
      </c>
      <c r="L24" s="87" t="s">
        <v>13</v>
      </c>
      <c r="M24" s="87" t="s">
        <v>13</v>
      </c>
      <c r="N24" s="87" t="s">
        <v>13</v>
      </c>
      <c r="O24" s="87"/>
      <c r="P24" s="20" t="s">
        <v>13</v>
      </c>
      <c r="Q24" s="20" t="s">
        <v>82</v>
      </c>
      <c r="R24" s="20" t="s">
        <v>13</v>
      </c>
      <c r="S24" s="3" t="s">
        <v>83</v>
      </c>
      <c r="T24" s="35" t="s">
        <v>5373</v>
      </c>
    </row>
    <row r="25" spans="1:20" s="14" customFormat="1">
      <c r="A25" s="35" t="s">
        <v>84</v>
      </c>
      <c r="B25" s="55" t="s">
        <v>5546</v>
      </c>
      <c r="C25" s="94"/>
      <c r="D25" s="194">
        <v>42713</v>
      </c>
      <c r="E25" s="35" t="s">
        <v>13</v>
      </c>
      <c r="F25" s="94"/>
      <c r="G25" s="35" t="s">
        <v>14</v>
      </c>
      <c r="H25" s="35" t="s">
        <v>5571</v>
      </c>
      <c r="I25" s="87" t="s">
        <v>81</v>
      </c>
      <c r="J25" s="87" t="s">
        <v>13</v>
      </c>
      <c r="K25" s="87" t="s">
        <v>13</v>
      </c>
      <c r="L25" s="87" t="s">
        <v>13</v>
      </c>
      <c r="M25" s="87" t="s">
        <v>13</v>
      </c>
      <c r="N25" s="87" t="s">
        <v>13</v>
      </c>
      <c r="O25" s="87"/>
      <c r="P25" s="20" t="s">
        <v>13</v>
      </c>
      <c r="Q25" s="20" t="s">
        <v>85</v>
      </c>
      <c r="R25" s="20" t="s">
        <v>13</v>
      </c>
      <c r="S25" s="3" t="s">
        <v>86</v>
      </c>
      <c r="T25" s="35" t="s">
        <v>5373</v>
      </c>
    </row>
    <row r="26" spans="1:20" s="14" customFormat="1">
      <c r="A26" s="35" t="s">
        <v>87</v>
      </c>
      <c r="B26" s="55" t="s">
        <v>5546</v>
      </c>
      <c r="C26" s="94"/>
      <c r="D26" s="90"/>
      <c r="E26" s="35" t="s">
        <v>13</v>
      </c>
      <c r="F26" s="94"/>
      <c r="G26" s="35" t="s">
        <v>14</v>
      </c>
      <c r="H26" s="35" t="s">
        <v>5571</v>
      </c>
      <c r="I26" s="87" t="s">
        <v>88</v>
      </c>
      <c r="J26" s="87" t="s">
        <v>13</v>
      </c>
      <c r="K26" s="87" t="s">
        <v>13</v>
      </c>
      <c r="L26" s="87" t="s">
        <v>13</v>
      </c>
      <c r="M26" s="87" t="s">
        <v>13</v>
      </c>
      <c r="N26" s="87" t="s">
        <v>13</v>
      </c>
      <c r="O26" s="87"/>
      <c r="P26" s="20" t="s">
        <v>13</v>
      </c>
      <c r="Q26" s="20" t="s">
        <v>53</v>
      </c>
      <c r="R26" s="20" t="s">
        <v>13</v>
      </c>
      <c r="S26" s="3" t="s">
        <v>89</v>
      </c>
      <c r="T26" s="35" t="s">
        <v>5373</v>
      </c>
    </row>
    <row r="27" spans="1:20" s="14" customFormat="1">
      <c r="A27" s="35" t="s">
        <v>90</v>
      </c>
      <c r="B27" s="55" t="s">
        <v>5546</v>
      </c>
      <c r="C27" s="94"/>
      <c r="D27" s="90"/>
      <c r="E27" s="35" t="s">
        <v>13</v>
      </c>
      <c r="F27" s="94"/>
      <c r="G27" s="35" t="s">
        <v>14</v>
      </c>
      <c r="H27" s="35" t="s">
        <v>5570</v>
      </c>
      <c r="I27" s="87" t="s">
        <v>88</v>
      </c>
      <c r="J27" s="87" t="s">
        <v>13</v>
      </c>
      <c r="K27" s="87" t="s">
        <v>13</v>
      </c>
      <c r="L27" s="87" t="s">
        <v>13</v>
      </c>
      <c r="M27" s="87" t="s">
        <v>13</v>
      </c>
      <c r="N27" s="87" t="s">
        <v>13</v>
      </c>
      <c r="O27" s="87"/>
      <c r="P27" s="20" t="s">
        <v>13</v>
      </c>
      <c r="Q27" s="20" t="s">
        <v>53</v>
      </c>
      <c r="R27" s="20" t="s">
        <v>13</v>
      </c>
      <c r="S27" s="3" t="s">
        <v>91</v>
      </c>
      <c r="T27" s="35" t="s">
        <v>5373</v>
      </c>
    </row>
    <row r="28" spans="1:20" s="14" customFormat="1">
      <c r="A28" s="35" t="s">
        <v>92</v>
      </c>
      <c r="B28" s="55" t="s">
        <v>5546</v>
      </c>
      <c r="C28" s="94"/>
      <c r="D28" s="90"/>
      <c r="E28" s="35" t="s">
        <v>13</v>
      </c>
      <c r="F28" s="94"/>
      <c r="G28" s="35" t="s">
        <v>14</v>
      </c>
      <c r="H28" s="35" t="s">
        <v>5571</v>
      </c>
      <c r="I28" s="87" t="s">
        <v>63</v>
      </c>
      <c r="J28" s="87" t="s">
        <v>13</v>
      </c>
      <c r="K28" s="87" t="s">
        <v>13</v>
      </c>
      <c r="L28" s="87" t="s">
        <v>13</v>
      </c>
      <c r="M28" s="87" t="s">
        <v>13</v>
      </c>
      <c r="N28" s="87" t="s">
        <v>13</v>
      </c>
      <c r="O28" s="87"/>
      <c r="P28" s="20" t="s">
        <v>13</v>
      </c>
      <c r="Q28" s="20" t="s">
        <v>53</v>
      </c>
      <c r="R28" s="20" t="s">
        <v>13</v>
      </c>
      <c r="S28" s="3" t="s">
        <v>93</v>
      </c>
      <c r="T28" s="35" t="s">
        <v>5373</v>
      </c>
    </row>
    <row r="29" spans="1:20" s="14" customFormat="1">
      <c r="A29" s="35" t="s">
        <v>94</v>
      </c>
      <c r="B29" s="55" t="s">
        <v>5546</v>
      </c>
      <c r="C29" s="94"/>
      <c r="D29" s="90"/>
      <c r="E29" s="35" t="s">
        <v>13</v>
      </c>
      <c r="F29" s="94"/>
      <c r="G29" s="35" t="s">
        <v>14</v>
      </c>
      <c r="H29" s="35" t="s">
        <v>5571</v>
      </c>
      <c r="I29" s="87" t="s">
        <v>63</v>
      </c>
      <c r="J29" s="87" t="s">
        <v>13</v>
      </c>
      <c r="K29" s="87" t="s">
        <v>13</v>
      </c>
      <c r="L29" s="87" t="s">
        <v>13</v>
      </c>
      <c r="M29" s="87" t="s">
        <v>13</v>
      </c>
      <c r="N29" s="87" t="s">
        <v>13</v>
      </c>
      <c r="O29" s="87"/>
      <c r="P29" s="20" t="s">
        <v>13</v>
      </c>
      <c r="Q29" s="20" t="s">
        <v>53</v>
      </c>
      <c r="R29" s="20" t="s">
        <v>13</v>
      </c>
      <c r="S29" s="3" t="s">
        <v>95</v>
      </c>
      <c r="T29" s="35" t="s">
        <v>5373</v>
      </c>
    </row>
    <row r="30" spans="1:20" s="14" customFormat="1">
      <c r="A30" s="35" t="s">
        <v>96</v>
      </c>
      <c r="B30" s="55" t="s">
        <v>5546</v>
      </c>
      <c r="C30" s="94"/>
      <c r="D30" s="90"/>
      <c r="E30" s="35" t="s">
        <v>13</v>
      </c>
      <c r="F30" s="94"/>
      <c r="G30" s="35" t="s">
        <v>14</v>
      </c>
      <c r="H30" s="35" t="s">
        <v>5571</v>
      </c>
      <c r="I30" s="87" t="s">
        <v>81</v>
      </c>
      <c r="J30" s="87" t="s">
        <v>13</v>
      </c>
      <c r="K30" s="87" t="s">
        <v>13</v>
      </c>
      <c r="L30" s="87" t="s">
        <v>13</v>
      </c>
      <c r="M30" s="87" t="s">
        <v>13</v>
      </c>
      <c r="N30" s="87" t="s">
        <v>13</v>
      </c>
      <c r="O30" s="87"/>
      <c r="P30" s="20" t="s">
        <v>13</v>
      </c>
      <c r="Q30" s="20" t="s">
        <v>97</v>
      </c>
      <c r="R30" s="20" t="s">
        <v>13</v>
      </c>
      <c r="S30" s="3" t="s">
        <v>98</v>
      </c>
      <c r="T30" s="35" t="s">
        <v>5373</v>
      </c>
    </row>
    <row r="31" spans="1:20" s="14" customFormat="1">
      <c r="A31" s="35" t="s">
        <v>99</v>
      </c>
      <c r="B31" s="55" t="s">
        <v>5546</v>
      </c>
      <c r="C31" s="55"/>
      <c r="D31" s="83">
        <v>41778</v>
      </c>
      <c r="E31" s="35" t="s">
        <v>13</v>
      </c>
      <c r="F31" s="94"/>
      <c r="G31" s="35" t="s">
        <v>14</v>
      </c>
      <c r="H31" s="35" t="s">
        <v>5570</v>
      </c>
      <c r="I31" s="87" t="s">
        <v>81</v>
      </c>
      <c r="J31" s="87" t="s">
        <v>13</v>
      </c>
      <c r="K31" s="87" t="s">
        <v>13</v>
      </c>
      <c r="L31" s="87" t="s">
        <v>13</v>
      </c>
      <c r="M31" s="87" t="s">
        <v>13</v>
      </c>
      <c r="N31" s="87" t="s">
        <v>13</v>
      </c>
      <c r="O31" s="87"/>
      <c r="P31" s="20" t="s">
        <v>13</v>
      </c>
      <c r="Q31" s="20" t="s">
        <v>97</v>
      </c>
      <c r="R31" s="20" t="s">
        <v>13</v>
      </c>
      <c r="S31" s="3" t="s">
        <v>100</v>
      </c>
      <c r="T31" s="35" t="s">
        <v>5373</v>
      </c>
    </row>
    <row r="32" spans="1:20" s="14" customFormat="1">
      <c r="A32" s="35" t="s">
        <v>101</v>
      </c>
      <c r="B32" s="55" t="s">
        <v>5546</v>
      </c>
      <c r="C32" s="94"/>
      <c r="D32" s="90"/>
      <c r="E32" s="35" t="s">
        <v>13</v>
      </c>
      <c r="F32" s="94"/>
      <c r="G32" s="35" t="s">
        <v>14</v>
      </c>
      <c r="H32" s="35" t="s">
        <v>5571</v>
      </c>
      <c r="I32" s="87" t="s">
        <v>102</v>
      </c>
      <c r="J32" s="87" t="s">
        <v>13</v>
      </c>
      <c r="K32" s="87" t="s">
        <v>13</v>
      </c>
      <c r="L32" s="87" t="s">
        <v>13</v>
      </c>
      <c r="M32" s="87" t="s">
        <v>13</v>
      </c>
      <c r="N32" s="87" t="s">
        <v>13</v>
      </c>
      <c r="O32" s="87"/>
      <c r="P32" s="20" t="s">
        <v>13</v>
      </c>
      <c r="Q32" s="20" t="s">
        <v>53</v>
      </c>
      <c r="R32" s="20" t="s">
        <v>13</v>
      </c>
      <c r="S32" s="3" t="s">
        <v>103</v>
      </c>
      <c r="T32" s="35" t="s">
        <v>5373</v>
      </c>
    </row>
    <row r="33" spans="1:20" s="14" customFormat="1">
      <c r="A33" s="35" t="s">
        <v>104</v>
      </c>
      <c r="B33" s="96" t="s">
        <v>5546</v>
      </c>
      <c r="C33" s="94"/>
      <c r="D33" s="90"/>
      <c r="E33" s="35" t="s">
        <v>13</v>
      </c>
      <c r="F33" s="94"/>
      <c r="G33" s="35" t="s">
        <v>14</v>
      </c>
      <c r="H33" s="35" t="s">
        <v>5571</v>
      </c>
      <c r="I33" s="87" t="s">
        <v>102</v>
      </c>
      <c r="J33" s="87" t="s">
        <v>13</v>
      </c>
      <c r="K33" s="87" t="s">
        <v>13</v>
      </c>
      <c r="L33" s="87" t="s">
        <v>13</v>
      </c>
      <c r="M33" s="87" t="s">
        <v>13</v>
      </c>
      <c r="N33" s="87" t="s">
        <v>13</v>
      </c>
      <c r="O33" s="87"/>
      <c r="P33" s="20" t="s">
        <v>13</v>
      </c>
      <c r="Q33" s="20" t="s">
        <v>53</v>
      </c>
      <c r="R33" s="20" t="s">
        <v>13</v>
      </c>
      <c r="S33" s="3" t="s">
        <v>105</v>
      </c>
      <c r="T33" s="35" t="s">
        <v>5373</v>
      </c>
    </row>
    <row r="34" spans="1:20" s="14" customFormat="1">
      <c r="A34" s="35" t="s">
        <v>106</v>
      </c>
      <c r="B34" s="55" t="s">
        <v>5546</v>
      </c>
      <c r="C34" s="94"/>
      <c r="D34" s="90"/>
      <c r="E34" s="35" t="s">
        <v>13</v>
      </c>
      <c r="F34" s="94"/>
      <c r="G34" s="35" t="s">
        <v>14</v>
      </c>
      <c r="H34" s="35" t="s">
        <v>5571</v>
      </c>
      <c r="I34" s="87" t="s">
        <v>102</v>
      </c>
      <c r="J34" s="87" t="s">
        <v>13</v>
      </c>
      <c r="K34" s="87" t="s">
        <v>13</v>
      </c>
      <c r="L34" s="87" t="s">
        <v>13</v>
      </c>
      <c r="M34" s="87" t="s">
        <v>13</v>
      </c>
      <c r="N34" s="87" t="s">
        <v>13</v>
      </c>
      <c r="O34" s="87"/>
      <c r="P34" s="20" t="s">
        <v>13</v>
      </c>
      <c r="Q34" s="20" t="s">
        <v>53</v>
      </c>
      <c r="R34" s="20" t="s">
        <v>13</v>
      </c>
      <c r="S34" s="3" t="s">
        <v>107</v>
      </c>
      <c r="T34" s="35" t="s">
        <v>5373</v>
      </c>
    </row>
    <row r="35" spans="1:20" s="14" customFormat="1">
      <c r="A35" s="35" t="s">
        <v>108</v>
      </c>
      <c r="B35" s="55" t="s">
        <v>5546</v>
      </c>
      <c r="C35" s="94"/>
      <c r="D35" s="90"/>
      <c r="E35" s="35" t="s">
        <v>13</v>
      </c>
      <c r="F35" s="94"/>
      <c r="G35" s="35" t="s">
        <v>14</v>
      </c>
      <c r="H35" s="35" t="s">
        <v>5571</v>
      </c>
      <c r="I35" s="87" t="s">
        <v>102</v>
      </c>
      <c r="J35" s="87" t="s">
        <v>13</v>
      </c>
      <c r="K35" s="87" t="s">
        <v>13</v>
      </c>
      <c r="L35" s="87" t="s">
        <v>13</v>
      </c>
      <c r="M35" s="87" t="s">
        <v>13</v>
      </c>
      <c r="N35" s="87" t="s">
        <v>13</v>
      </c>
      <c r="O35" s="87"/>
      <c r="P35" s="20" t="s">
        <v>13</v>
      </c>
      <c r="Q35" s="20" t="s">
        <v>53</v>
      </c>
      <c r="R35" s="20" t="s">
        <v>13</v>
      </c>
      <c r="S35" s="3" t="s">
        <v>109</v>
      </c>
      <c r="T35" s="35" t="s">
        <v>5373</v>
      </c>
    </row>
    <row r="36" spans="1:20" s="14" customFormat="1">
      <c r="A36" s="35" t="s">
        <v>110</v>
      </c>
      <c r="B36" s="55" t="s">
        <v>5546</v>
      </c>
      <c r="C36" s="94"/>
      <c r="D36" s="90"/>
      <c r="E36" s="35" t="s">
        <v>13</v>
      </c>
      <c r="F36" s="94"/>
      <c r="G36" s="35" t="s">
        <v>14</v>
      </c>
      <c r="H36" s="35" t="s">
        <v>5571</v>
      </c>
      <c r="I36" s="87" t="s">
        <v>102</v>
      </c>
      <c r="J36" s="87" t="s">
        <v>13</v>
      </c>
      <c r="K36" s="87" t="s">
        <v>13</v>
      </c>
      <c r="L36" s="87" t="s">
        <v>13</v>
      </c>
      <c r="M36" s="87" t="s">
        <v>13</v>
      </c>
      <c r="N36" s="87" t="s">
        <v>13</v>
      </c>
      <c r="O36" s="87"/>
      <c r="P36" s="20" t="s">
        <v>13</v>
      </c>
      <c r="Q36" s="20" t="s">
        <v>53</v>
      </c>
      <c r="R36" s="20" t="s">
        <v>13</v>
      </c>
      <c r="S36" s="3" t="s">
        <v>111</v>
      </c>
      <c r="T36" s="35" t="s">
        <v>5373</v>
      </c>
    </row>
    <row r="37" spans="1:20" s="14" customFormat="1">
      <c r="A37" s="35" t="s">
        <v>112</v>
      </c>
      <c r="B37" s="55" t="s">
        <v>5546</v>
      </c>
      <c r="C37" s="94"/>
      <c r="D37" s="90"/>
      <c r="E37" s="35" t="s">
        <v>13</v>
      </c>
      <c r="F37" s="94"/>
      <c r="G37" s="35" t="s">
        <v>14</v>
      </c>
      <c r="H37" s="35" t="s">
        <v>5571</v>
      </c>
      <c r="I37" s="87" t="s">
        <v>63</v>
      </c>
      <c r="J37" s="87" t="s">
        <v>13</v>
      </c>
      <c r="K37" s="87" t="s">
        <v>13</v>
      </c>
      <c r="L37" s="87" t="s">
        <v>13</v>
      </c>
      <c r="M37" s="87" t="s">
        <v>13</v>
      </c>
      <c r="N37" s="87" t="s">
        <v>13</v>
      </c>
      <c r="O37" s="87"/>
      <c r="P37" s="20" t="s">
        <v>13</v>
      </c>
      <c r="Q37" s="20" t="s">
        <v>53</v>
      </c>
      <c r="R37" s="20" t="s">
        <v>13</v>
      </c>
      <c r="S37" s="3" t="s">
        <v>113</v>
      </c>
      <c r="T37" s="35" t="s">
        <v>5373</v>
      </c>
    </row>
    <row r="38" spans="1:20" s="14" customFormat="1">
      <c r="A38" s="35" t="s">
        <v>114</v>
      </c>
      <c r="B38" s="55" t="s">
        <v>5548</v>
      </c>
      <c r="C38" s="94"/>
      <c r="D38" s="90"/>
      <c r="E38" s="35" t="s">
        <v>13</v>
      </c>
      <c r="F38" s="94"/>
      <c r="G38" s="35" t="s">
        <v>14</v>
      </c>
      <c r="H38" s="35" t="s">
        <v>5571</v>
      </c>
      <c r="I38" s="87" t="s">
        <v>5506</v>
      </c>
      <c r="J38" s="87" t="s">
        <v>13</v>
      </c>
      <c r="K38" s="87" t="s">
        <v>13</v>
      </c>
      <c r="L38" s="87" t="s">
        <v>13</v>
      </c>
      <c r="M38" s="87" t="s">
        <v>13</v>
      </c>
      <c r="N38" s="87" t="s">
        <v>13</v>
      </c>
      <c r="O38" s="87"/>
      <c r="P38" s="20" t="s">
        <v>17</v>
      </c>
      <c r="Q38" s="20" t="s">
        <v>13</v>
      </c>
      <c r="R38" s="20" t="s">
        <v>13</v>
      </c>
      <c r="S38" s="3" t="s">
        <v>116</v>
      </c>
      <c r="T38" s="35" t="s">
        <v>5373</v>
      </c>
    </row>
    <row r="39" spans="1:20" s="14" customFormat="1">
      <c r="A39" s="35" t="s">
        <v>117</v>
      </c>
      <c r="B39" s="55" t="s">
        <v>5546</v>
      </c>
      <c r="C39" s="55"/>
      <c r="D39" s="83">
        <v>41813</v>
      </c>
      <c r="E39" s="35" t="s">
        <v>13</v>
      </c>
      <c r="F39" s="94"/>
      <c r="G39" s="35" t="s">
        <v>14</v>
      </c>
      <c r="H39" s="35" t="s">
        <v>5570</v>
      </c>
      <c r="I39" s="87" t="s">
        <v>118</v>
      </c>
      <c r="J39" s="87" t="s">
        <v>13</v>
      </c>
      <c r="K39" s="87" t="s">
        <v>13</v>
      </c>
      <c r="L39" s="87" t="s">
        <v>13</v>
      </c>
      <c r="M39" s="87" t="s">
        <v>13</v>
      </c>
      <c r="N39" s="87" t="s">
        <v>13</v>
      </c>
      <c r="O39" s="87"/>
      <c r="P39" s="20" t="s">
        <v>13</v>
      </c>
      <c r="Q39" s="20" t="s">
        <v>53</v>
      </c>
      <c r="R39" s="20" t="s">
        <v>13</v>
      </c>
      <c r="S39" s="3" t="s">
        <v>119</v>
      </c>
      <c r="T39" s="35" t="s">
        <v>5373</v>
      </c>
    </row>
    <row r="40" spans="1:20" s="14" customFormat="1">
      <c r="A40" s="35" t="s">
        <v>120</v>
      </c>
      <c r="B40" s="55" t="s">
        <v>5548</v>
      </c>
      <c r="C40" s="94"/>
      <c r="D40" s="90"/>
      <c r="E40" s="35" t="s">
        <v>13</v>
      </c>
      <c r="F40" s="35" t="s">
        <v>13</v>
      </c>
      <c r="G40" s="35" t="s">
        <v>14</v>
      </c>
      <c r="H40" s="35" t="s">
        <v>5571</v>
      </c>
      <c r="I40" s="87" t="s">
        <v>5506</v>
      </c>
      <c r="J40" s="87" t="s">
        <v>13</v>
      </c>
      <c r="K40" s="87" t="s">
        <v>13</v>
      </c>
      <c r="L40" s="87" t="s">
        <v>13</v>
      </c>
      <c r="M40" s="87" t="s">
        <v>13</v>
      </c>
      <c r="N40" s="87" t="s">
        <v>13</v>
      </c>
      <c r="O40" s="87"/>
      <c r="P40" s="20" t="s">
        <v>17</v>
      </c>
      <c r="Q40" s="20" t="s">
        <v>13</v>
      </c>
      <c r="R40" s="20" t="s">
        <v>13</v>
      </c>
      <c r="S40" s="3" t="s">
        <v>121</v>
      </c>
      <c r="T40" s="35" t="s">
        <v>5373</v>
      </c>
    </row>
    <row r="41" spans="1:20" s="14" customFormat="1">
      <c r="A41" s="35" t="s">
        <v>122</v>
      </c>
      <c r="B41" s="55" t="s">
        <v>5546</v>
      </c>
      <c r="C41" s="94"/>
      <c r="D41" s="90"/>
      <c r="E41" s="35" t="s">
        <v>13</v>
      </c>
      <c r="F41" s="94"/>
      <c r="G41" s="35" t="s">
        <v>14</v>
      </c>
      <c r="H41" s="35" t="s">
        <v>5571</v>
      </c>
      <c r="I41" s="87" t="s">
        <v>123</v>
      </c>
      <c r="J41" s="87" t="s">
        <v>13</v>
      </c>
      <c r="K41" s="87" t="s">
        <v>13</v>
      </c>
      <c r="L41" s="87" t="s">
        <v>13</v>
      </c>
      <c r="M41" s="87" t="s">
        <v>13</v>
      </c>
      <c r="N41" s="87" t="s">
        <v>13</v>
      </c>
      <c r="O41" s="87"/>
      <c r="P41" s="20" t="s">
        <v>13</v>
      </c>
      <c r="Q41" s="20" t="s">
        <v>53</v>
      </c>
      <c r="R41" s="20" t="s">
        <v>13</v>
      </c>
      <c r="S41" s="3" t="s">
        <v>124</v>
      </c>
      <c r="T41" s="35" t="s">
        <v>5373</v>
      </c>
    </row>
    <row r="42" spans="1:20" s="14" customFormat="1">
      <c r="A42" s="35" t="s">
        <v>125</v>
      </c>
      <c r="B42" s="55" t="s">
        <v>5546</v>
      </c>
      <c r="C42" s="94"/>
      <c r="D42" s="90"/>
      <c r="E42" s="35" t="s">
        <v>13</v>
      </c>
      <c r="F42" s="94"/>
      <c r="G42" s="35" t="s">
        <v>126</v>
      </c>
      <c r="H42" s="35" t="s">
        <v>5571</v>
      </c>
      <c r="I42" s="87" t="s">
        <v>118</v>
      </c>
      <c r="J42" s="87" t="s">
        <v>13</v>
      </c>
      <c r="K42" s="87" t="s">
        <v>13</v>
      </c>
      <c r="L42" s="87" t="s">
        <v>13</v>
      </c>
      <c r="M42" s="87" t="s">
        <v>13</v>
      </c>
      <c r="N42" s="87" t="s">
        <v>13</v>
      </c>
      <c r="O42" s="87"/>
      <c r="P42" s="20" t="s">
        <v>13</v>
      </c>
      <c r="Q42" s="20" t="s">
        <v>53</v>
      </c>
      <c r="R42" s="20" t="s">
        <v>13</v>
      </c>
      <c r="S42" s="3" t="s">
        <v>127</v>
      </c>
      <c r="T42" s="35" t="s">
        <v>5373</v>
      </c>
    </row>
    <row r="43" spans="1:20" s="14" customFormat="1">
      <c r="A43" s="35" t="s">
        <v>128</v>
      </c>
      <c r="B43" s="55" t="s">
        <v>5546</v>
      </c>
      <c r="C43" s="94"/>
      <c r="D43" s="90"/>
      <c r="E43" s="35" t="s">
        <v>13</v>
      </c>
      <c r="F43" s="94"/>
      <c r="G43" s="35" t="s">
        <v>126</v>
      </c>
      <c r="H43" s="35" t="s">
        <v>5571</v>
      </c>
      <c r="I43" s="87" t="s">
        <v>118</v>
      </c>
      <c r="J43" s="87" t="s">
        <v>13</v>
      </c>
      <c r="K43" s="87" t="s">
        <v>13</v>
      </c>
      <c r="L43" s="87" t="s">
        <v>13</v>
      </c>
      <c r="M43" s="87" t="s">
        <v>13</v>
      </c>
      <c r="N43" s="87" t="s">
        <v>13</v>
      </c>
      <c r="O43" s="87"/>
      <c r="P43" s="20" t="s">
        <v>13</v>
      </c>
      <c r="Q43" s="20" t="s">
        <v>13</v>
      </c>
      <c r="R43" s="20" t="s">
        <v>13</v>
      </c>
      <c r="S43" s="3" t="s">
        <v>129</v>
      </c>
      <c r="T43" s="35" t="s">
        <v>5373</v>
      </c>
    </row>
    <row r="44" spans="1:20" s="14" customFormat="1">
      <c r="A44" s="35" t="s">
        <v>130</v>
      </c>
      <c r="B44" s="55" t="s">
        <v>5546</v>
      </c>
      <c r="C44" s="94"/>
      <c r="D44" s="90"/>
      <c r="E44" s="35" t="s">
        <v>13</v>
      </c>
      <c r="F44" s="94"/>
      <c r="G44" s="35" t="s">
        <v>126</v>
      </c>
      <c r="H44" s="35" t="s">
        <v>5571</v>
      </c>
      <c r="I44" s="87" t="s">
        <v>118</v>
      </c>
      <c r="J44" s="87" t="s">
        <v>13</v>
      </c>
      <c r="K44" s="87" t="s">
        <v>13</v>
      </c>
      <c r="L44" s="87" t="s">
        <v>13</v>
      </c>
      <c r="M44" s="87" t="s">
        <v>13</v>
      </c>
      <c r="N44" s="87" t="s">
        <v>13</v>
      </c>
      <c r="O44" s="87"/>
      <c r="P44" s="20" t="s">
        <v>13</v>
      </c>
      <c r="Q44" s="20" t="s">
        <v>13</v>
      </c>
      <c r="R44" s="20" t="s">
        <v>13</v>
      </c>
      <c r="S44" s="3" t="s">
        <v>131</v>
      </c>
      <c r="T44" s="35" t="s">
        <v>5373</v>
      </c>
    </row>
    <row r="45" spans="1:20" s="14" customFormat="1">
      <c r="A45" s="35" t="s">
        <v>132</v>
      </c>
      <c r="B45" s="55" t="s">
        <v>5546</v>
      </c>
      <c r="C45" s="94"/>
      <c r="D45" s="90"/>
      <c r="E45" s="35" t="s">
        <v>13</v>
      </c>
      <c r="F45" s="94"/>
      <c r="G45" s="35" t="s">
        <v>126</v>
      </c>
      <c r="H45" s="35" t="s">
        <v>5571</v>
      </c>
      <c r="I45" s="87" t="s">
        <v>118</v>
      </c>
      <c r="J45" s="87" t="s">
        <v>13</v>
      </c>
      <c r="K45" s="87" t="s">
        <v>13</v>
      </c>
      <c r="L45" s="87" t="s">
        <v>13</v>
      </c>
      <c r="M45" s="87" t="s">
        <v>13</v>
      </c>
      <c r="N45" s="87" t="s">
        <v>13</v>
      </c>
      <c r="O45" s="87"/>
      <c r="P45" s="20" t="s">
        <v>13</v>
      </c>
      <c r="Q45" s="20" t="s">
        <v>13</v>
      </c>
      <c r="R45" s="20" t="s">
        <v>13</v>
      </c>
      <c r="S45" s="3" t="s">
        <v>133</v>
      </c>
      <c r="T45" s="35" t="s">
        <v>5373</v>
      </c>
    </row>
    <row r="46" spans="1:20" s="14" customFormat="1">
      <c r="A46" s="35" t="s">
        <v>134</v>
      </c>
      <c r="B46" s="55" t="s">
        <v>5546</v>
      </c>
      <c r="C46" s="94"/>
      <c r="D46" s="90"/>
      <c r="E46" s="35" t="s">
        <v>13</v>
      </c>
      <c r="F46" s="94"/>
      <c r="G46" s="35" t="s">
        <v>126</v>
      </c>
      <c r="H46" s="35" t="s">
        <v>5571</v>
      </c>
      <c r="I46" s="87" t="s">
        <v>118</v>
      </c>
      <c r="J46" s="87" t="s">
        <v>13</v>
      </c>
      <c r="K46" s="87" t="s">
        <v>13</v>
      </c>
      <c r="L46" s="87" t="s">
        <v>13</v>
      </c>
      <c r="M46" s="87" t="s">
        <v>13</v>
      </c>
      <c r="N46" s="87" t="s">
        <v>13</v>
      </c>
      <c r="O46" s="87"/>
      <c r="P46" s="20" t="s">
        <v>13</v>
      </c>
      <c r="Q46" s="20" t="s">
        <v>13</v>
      </c>
      <c r="R46" s="20" t="s">
        <v>13</v>
      </c>
      <c r="S46" s="3" t="s">
        <v>135</v>
      </c>
      <c r="T46" s="35" t="s">
        <v>5373</v>
      </c>
    </row>
    <row r="47" spans="1:20" s="14" customFormat="1">
      <c r="A47" s="35" t="s">
        <v>136</v>
      </c>
      <c r="B47" s="55" t="s">
        <v>5546</v>
      </c>
      <c r="C47" s="94"/>
      <c r="D47" s="90"/>
      <c r="E47" s="35" t="s">
        <v>13</v>
      </c>
      <c r="F47" s="94"/>
      <c r="G47" s="35" t="s">
        <v>126</v>
      </c>
      <c r="H47" s="35" t="s">
        <v>5571</v>
      </c>
      <c r="I47" s="87" t="s">
        <v>118</v>
      </c>
      <c r="J47" s="87" t="s">
        <v>13</v>
      </c>
      <c r="K47" s="87" t="s">
        <v>13</v>
      </c>
      <c r="L47" s="87" t="s">
        <v>13</v>
      </c>
      <c r="M47" s="87" t="s">
        <v>13</v>
      </c>
      <c r="N47" s="87" t="s">
        <v>13</v>
      </c>
      <c r="O47" s="87"/>
      <c r="P47" s="20" t="s">
        <v>13</v>
      </c>
      <c r="Q47" s="20" t="s">
        <v>13</v>
      </c>
      <c r="R47" s="20" t="s">
        <v>13</v>
      </c>
      <c r="S47" s="3" t="s">
        <v>137</v>
      </c>
      <c r="T47" s="35" t="s">
        <v>5373</v>
      </c>
    </row>
    <row r="48" spans="1:20" s="14" customFormat="1">
      <c r="A48" s="35" t="s">
        <v>138</v>
      </c>
      <c r="B48" s="55" t="s">
        <v>5546</v>
      </c>
      <c r="C48" s="94"/>
      <c r="D48" s="90"/>
      <c r="E48" s="35" t="s">
        <v>13</v>
      </c>
      <c r="F48" s="94"/>
      <c r="G48" s="35" t="s">
        <v>126</v>
      </c>
      <c r="H48" s="35" t="s">
        <v>5571</v>
      </c>
      <c r="I48" s="87" t="s">
        <v>118</v>
      </c>
      <c r="J48" s="87" t="s">
        <v>13</v>
      </c>
      <c r="K48" s="87" t="s">
        <v>13</v>
      </c>
      <c r="L48" s="87" t="s">
        <v>13</v>
      </c>
      <c r="M48" s="87" t="s">
        <v>13</v>
      </c>
      <c r="N48" s="87" t="s">
        <v>13</v>
      </c>
      <c r="O48" s="87"/>
      <c r="P48" s="20" t="s">
        <v>13</v>
      </c>
      <c r="Q48" s="20" t="s">
        <v>13</v>
      </c>
      <c r="R48" s="20" t="s">
        <v>13</v>
      </c>
      <c r="S48" s="3" t="s">
        <v>139</v>
      </c>
      <c r="T48" s="35" t="s">
        <v>5373</v>
      </c>
    </row>
    <row r="49" spans="1:20" s="14" customFormat="1">
      <c r="A49" s="35" t="s">
        <v>140</v>
      </c>
      <c r="B49" s="55" t="s">
        <v>5546</v>
      </c>
      <c r="C49" s="94"/>
      <c r="D49" s="90"/>
      <c r="E49" s="35" t="s">
        <v>13</v>
      </c>
      <c r="F49" s="94"/>
      <c r="G49" s="35" t="s">
        <v>126</v>
      </c>
      <c r="H49" s="35" t="s">
        <v>5571</v>
      </c>
      <c r="I49" s="87" t="s">
        <v>118</v>
      </c>
      <c r="J49" s="87" t="s">
        <v>13</v>
      </c>
      <c r="K49" s="87" t="s">
        <v>13</v>
      </c>
      <c r="L49" s="87" t="s">
        <v>13</v>
      </c>
      <c r="M49" s="87" t="s">
        <v>13</v>
      </c>
      <c r="N49" s="87" t="s">
        <v>13</v>
      </c>
      <c r="O49" s="87"/>
      <c r="P49" s="20" t="s">
        <v>13</v>
      </c>
      <c r="Q49" s="20" t="s">
        <v>13</v>
      </c>
      <c r="R49" s="20" t="s">
        <v>13</v>
      </c>
      <c r="S49" s="3" t="s">
        <v>141</v>
      </c>
      <c r="T49" s="35" t="s">
        <v>5373</v>
      </c>
    </row>
    <row r="50" spans="1:20" s="14" customFormat="1">
      <c r="A50" s="35" t="s">
        <v>142</v>
      </c>
      <c r="B50" s="55" t="s">
        <v>5546</v>
      </c>
      <c r="C50" s="94"/>
      <c r="D50" s="90"/>
      <c r="E50" s="35" t="s">
        <v>13</v>
      </c>
      <c r="F50" s="94"/>
      <c r="G50" s="35" t="s">
        <v>126</v>
      </c>
      <c r="H50" s="35" t="s">
        <v>5571</v>
      </c>
      <c r="I50" s="87" t="s">
        <v>118</v>
      </c>
      <c r="J50" s="87" t="s">
        <v>13</v>
      </c>
      <c r="K50" s="87" t="s">
        <v>13</v>
      </c>
      <c r="L50" s="87" t="s">
        <v>13</v>
      </c>
      <c r="M50" s="87" t="s">
        <v>13</v>
      </c>
      <c r="N50" s="87" t="s">
        <v>13</v>
      </c>
      <c r="O50" s="87"/>
      <c r="P50" s="20" t="s">
        <v>13</v>
      </c>
      <c r="Q50" s="20" t="s">
        <v>13</v>
      </c>
      <c r="R50" s="20" t="s">
        <v>13</v>
      </c>
      <c r="S50" s="3" t="s">
        <v>143</v>
      </c>
      <c r="T50" s="35" t="s">
        <v>5373</v>
      </c>
    </row>
    <row r="51" spans="1:20" s="14" customFormat="1">
      <c r="A51" s="35" t="s">
        <v>144</v>
      </c>
      <c r="B51" s="55" t="s">
        <v>5546</v>
      </c>
      <c r="C51" s="94"/>
      <c r="D51" s="90"/>
      <c r="E51" s="35" t="s">
        <v>13</v>
      </c>
      <c r="F51" s="94"/>
      <c r="G51" s="35" t="s">
        <v>126</v>
      </c>
      <c r="H51" s="35" t="s">
        <v>5571</v>
      </c>
      <c r="I51" s="87" t="s">
        <v>118</v>
      </c>
      <c r="J51" s="87" t="s">
        <v>13</v>
      </c>
      <c r="K51" s="87" t="s">
        <v>13</v>
      </c>
      <c r="L51" s="87" t="s">
        <v>13</v>
      </c>
      <c r="M51" s="87" t="s">
        <v>13</v>
      </c>
      <c r="N51" s="87" t="s">
        <v>13</v>
      </c>
      <c r="O51" s="87"/>
      <c r="P51" s="20" t="s">
        <v>13</v>
      </c>
      <c r="Q51" s="20" t="s">
        <v>13</v>
      </c>
      <c r="R51" s="20" t="s">
        <v>13</v>
      </c>
      <c r="S51" s="3" t="s">
        <v>145</v>
      </c>
      <c r="T51" s="35" t="s">
        <v>5373</v>
      </c>
    </row>
    <row r="52" spans="1:20" s="14" customFormat="1">
      <c r="A52" s="35" t="s">
        <v>146</v>
      </c>
      <c r="B52" s="55" t="s">
        <v>5546</v>
      </c>
      <c r="C52" s="94"/>
      <c r="D52" s="90"/>
      <c r="E52" s="35" t="s">
        <v>13</v>
      </c>
      <c r="F52" s="94"/>
      <c r="G52" s="35" t="s">
        <v>126</v>
      </c>
      <c r="H52" s="35" t="s">
        <v>5571</v>
      </c>
      <c r="I52" s="87" t="s">
        <v>118</v>
      </c>
      <c r="J52" s="87" t="s">
        <v>13</v>
      </c>
      <c r="K52" s="87" t="s">
        <v>13</v>
      </c>
      <c r="L52" s="87" t="s">
        <v>13</v>
      </c>
      <c r="M52" s="87" t="s">
        <v>13</v>
      </c>
      <c r="N52" s="87" t="s">
        <v>13</v>
      </c>
      <c r="O52" s="87"/>
      <c r="P52" s="20" t="s">
        <v>13</v>
      </c>
      <c r="Q52" s="20" t="s">
        <v>147</v>
      </c>
      <c r="R52" s="20" t="s">
        <v>13</v>
      </c>
      <c r="S52" s="3" t="s">
        <v>148</v>
      </c>
      <c r="T52" s="35" t="s">
        <v>5373</v>
      </c>
    </row>
    <row r="53" spans="1:20" s="14" customFormat="1">
      <c r="A53" s="35" t="s">
        <v>149</v>
      </c>
      <c r="B53" s="55" t="s">
        <v>5546</v>
      </c>
      <c r="C53" s="94"/>
      <c r="D53" s="90"/>
      <c r="E53" s="35" t="s">
        <v>13</v>
      </c>
      <c r="F53" s="94"/>
      <c r="G53" s="35" t="s">
        <v>126</v>
      </c>
      <c r="H53" s="35" t="s">
        <v>5571</v>
      </c>
      <c r="I53" s="87" t="s">
        <v>118</v>
      </c>
      <c r="J53" s="87" t="s">
        <v>13</v>
      </c>
      <c r="K53" s="87" t="s">
        <v>13</v>
      </c>
      <c r="L53" s="87" t="s">
        <v>13</v>
      </c>
      <c r="M53" s="87" t="s">
        <v>13</v>
      </c>
      <c r="N53" s="87" t="s">
        <v>13</v>
      </c>
      <c r="O53" s="87"/>
      <c r="P53" s="20" t="s">
        <v>13</v>
      </c>
      <c r="Q53" s="20" t="s">
        <v>13</v>
      </c>
      <c r="R53" s="20" t="s">
        <v>13</v>
      </c>
      <c r="S53" s="3" t="s">
        <v>150</v>
      </c>
      <c r="T53" s="35" t="s">
        <v>5373</v>
      </c>
    </row>
    <row r="54" spans="1:20" s="14" customFormat="1">
      <c r="A54" s="35" t="s">
        <v>151</v>
      </c>
      <c r="B54" s="55" t="s">
        <v>5546</v>
      </c>
      <c r="C54" s="94"/>
      <c r="D54" s="90"/>
      <c r="E54" s="35" t="s">
        <v>13</v>
      </c>
      <c r="F54" s="94"/>
      <c r="G54" s="35" t="s">
        <v>126</v>
      </c>
      <c r="H54" s="35" t="s">
        <v>5571</v>
      </c>
      <c r="I54" s="87" t="s">
        <v>118</v>
      </c>
      <c r="J54" s="87" t="s">
        <v>13</v>
      </c>
      <c r="K54" s="87" t="s">
        <v>13</v>
      </c>
      <c r="L54" s="87" t="s">
        <v>13</v>
      </c>
      <c r="M54" s="87" t="s">
        <v>13</v>
      </c>
      <c r="N54" s="87" t="s">
        <v>13</v>
      </c>
      <c r="O54" s="87"/>
      <c r="P54" s="20" t="s">
        <v>13</v>
      </c>
      <c r="Q54" s="20" t="s">
        <v>13</v>
      </c>
      <c r="R54" s="20" t="s">
        <v>13</v>
      </c>
      <c r="S54" s="3" t="s">
        <v>152</v>
      </c>
      <c r="T54" s="35" t="s">
        <v>5373</v>
      </c>
    </row>
    <row r="55" spans="1:20" s="14" customFormat="1">
      <c r="A55" s="35" t="s">
        <v>153</v>
      </c>
      <c r="B55" s="55" t="s">
        <v>5546</v>
      </c>
      <c r="C55" s="94"/>
      <c r="D55" s="90"/>
      <c r="E55" s="35" t="s">
        <v>13</v>
      </c>
      <c r="F55" s="94"/>
      <c r="G55" s="35" t="s">
        <v>126</v>
      </c>
      <c r="H55" s="35" t="s">
        <v>5571</v>
      </c>
      <c r="I55" s="87" t="s">
        <v>118</v>
      </c>
      <c r="J55" s="87" t="s">
        <v>13</v>
      </c>
      <c r="K55" s="87" t="s">
        <v>13</v>
      </c>
      <c r="L55" s="87" t="s">
        <v>13</v>
      </c>
      <c r="M55" s="87" t="s">
        <v>13</v>
      </c>
      <c r="N55" s="87" t="s">
        <v>13</v>
      </c>
      <c r="O55" s="87"/>
      <c r="P55" s="20" t="s">
        <v>13</v>
      </c>
      <c r="Q55" s="20" t="s">
        <v>13</v>
      </c>
      <c r="R55" s="20" t="s">
        <v>13</v>
      </c>
      <c r="S55" s="3" t="s">
        <v>154</v>
      </c>
      <c r="T55" s="35" t="s">
        <v>5373</v>
      </c>
    </row>
    <row r="56" spans="1:20" s="14" customFormat="1">
      <c r="A56" s="35" t="s">
        <v>155</v>
      </c>
      <c r="B56" s="55" t="s">
        <v>5546</v>
      </c>
      <c r="C56" s="55"/>
      <c r="D56" s="83">
        <v>41813</v>
      </c>
      <c r="E56" s="35" t="s">
        <v>13</v>
      </c>
      <c r="F56" s="94"/>
      <c r="G56" s="35" t="s">
        <v>126</v>
      </c>
      <c r="H56" s="35" t="s">
        <v>5570</v>
      </c>
      <c r="I56" s="87" t="s">
        <v>118</v>
      </c>
      <c r="J56" s="87" t="s">
        <v>13</v>
      </c>
      <c r="K56" s="87" t="s">
        <v>13</v>
      </c>
      <c r="L56" s="87" t="s">
        <v>13</v>
      </c>
      <c r="M56" s="87" t="s">
        <v>13</v>
      </c>
      <c r="N56" s="87" t="s">
        <v>13</v>
      </c>
      <c r="O56" s="87"/>
      <c r="P56" s="20" t="s">
        <v>13</v>
      </c>
      <c r="Q56" s="20" t="s">
        <v>53</v>
      </c>
      <c r="R56" s="20" t="s">
        <v>13</v>
      </c>
      <c r="S56" s="3" t="s">
        <v>156</v>
      </c>
      <c r="T56" s="35" t="s">
        <v>5373</v>
      </c>
    </row>
    <row r="57" spans="1:20" s="14" customFormat="1">
      <c r="A57" s="35" t="s">
        <v>157</v>
      </c>
      <c r="B57" s="55" t="s">
        <v>5546</v>
      </c>
      <c r="C57" s="94"/>
      <c r="D57" s="90"/>
      <c r="E57" s="35" t="s">
        <v>13</v>
      </c>
      <c r="F57" s="94"/>
      <c r="G57" s="35" t="s">
        <v>126</v>
      </c>
      <c r="H57" s="35" t="s">
        <v>5571</v>
      </c>
      <c r="I57" s="87" t="s">
        <v>118</v>
      </c>
      <c r="J57" s="87" t="s">
        <v>13</v>
      </c>
      <c r="K57" s="87" t="s">
        <v>13</v>
      </c>
      <c r="L57" s="87" t="s">
        <v>13</v>
      </c>
      <c r="M57" s="87" t="s">
        <v>13</v>
      </c>
      <c r="N57" s="87" t="s">
        <v>13</v>
      </c>
      <c r="O57" s="87"/>
      <c r="P57" s="20" t="s">
        <v>13</v>
      </c>
      <c r="Q57" s="20" t="s">
        <v>13</v>
      </c>
      <c r="R57" s="20" t="s">
        <v>13</v>
      </c>
      <c r="S57" s="3" t="s">
        <v>158</v>
      </c>
      <c r="T57" s="35" t="s">
        <v>5373</v>
      </c>
    </row>
    <row r="58" spans="1:20" s="14" customFormat="1">
      <c r="A58" s="35" t="s">
        <v>159</v>
      </c>
      <c r="B58" s="55" t="s">
        <v>5546</v>
      </c>
      <c r="C58" s="94"/>
      <c r="D58" s="90"/>
      <c r="E58" s="35" t="s">
        <v>13</v>
      </c>
      <c r="F58" s="94"/>
      <c r="G58" s="35" t="s">
        <v>126</v>
      </c>
      <c r="H58" s="35" t="s">
        <v>5571</v>
      </c>
      <c r="I58" s="87" t="s">
        <v>118</v>
      </c>
      <c r="J58" s="87" t="s">
        <v>13</v>
      </c>
      <c r="K58" s="87" t="s">
        <v>13</v>
      </c>
      <c r="L58" s="87" t="s">
        <v>13</v>
      </c>
      <c r="M58" s="87" t="s">
        <v>13</v>
      </c>
      <c r="N58" s="87" t="s">
        <v>13</v>
      </c>
      <c r="O58" s="87"/>
      <c r="P58" s="20" t="s">
        <v>13</v>
      </c>
      <c r="Q58" s="20" t="s">
        <v>13</v>
      </c>
      <c r="R58" s="20" t="s">
        <v>13</v>
      </c>
      <c r="S58" s="3" t="s">
        <v>160</v>
      </c>
      <c r="T58" s="35" t="s">
        <v>5373</v>
      </c>
    </row>
    <row r="59" spans="1:20" s="14" customFormat="1">
      <c r="A59" s="35" t="s">
        <v>161</v>
      </c>
      <c r="B59" s="55" t="s">
        <v>5546</v>
      </c>
      <c r="C59" s="55"/>
      <c r="D59" s="83">
        <v>41745</v>
      </c>
      <c r="E59" s="35" t="s">
        <v>13</v>
      </c>
      <c r="F59" s="94"/>
      <c r="G59" s="35" t="s">
        <v>126</v>
      </c>
      <c r="H59" s="35" t="s">
        <v>5570</v>
      </c>
      <c r="I59" s="87" t="s">
        <v>118</v>
      </c>
      <c r="J59" s="87" t="s">
        <v>162</v>
      </c>
      <c r="K59" s="87" t="s">
        <v>13</v>
      </c>
      <c r="L59" s="87" t="s">
        <v>13</v>
      </c>
      <c r="M59" s="87" t="s">
        <v>13</v>
      </c>
      <c r="N59" s="87" t="s">
        <v>13</v>
      </c>
      <c r="O59" s="87"/>
      <c r="P59" s="20" t="s">
        <v>13</v>
      </c>
      <c r="Q59" s="20" t="s">
        <v>13</v>
      </c>
      <c r="R59" s="20" t="s">
        <v>13</v>
      </c>
      <c r="S59" s="3" t="s">
        <v>163</v>
      </c>
      <c r="T59" s="35" t="s">
        <v>5373</v>
      </c>
    </row>
    <row r="60" spans="1:20" s="14" customFormat="1">
      <c r="A60" s="35" t="s">
        <v>164</v>
      </c>
      <c r="B60" s="55" t="s">
        <v>5546</v>
      </c>
      <c r="C60" s="55"/>
      <c r="D60" s="83">
        <v>41837</v>
      </c>
      <c r="E60" s="35" t="s">
        <v>13</v>
      </c>
      <c r="F60" s="94"/>
      <c r="G60" s="35" t="s">
        <v>126</v>
      </c>
      <c r="H60" s="35" t="s">
        <v>5570</v>
      </c>
      <c r="I60" s="87" t="s">
        <v>118</v>
      </c>
      <c r="J60" s="87" t="s">
        <v>162</v>
      </c>
      <c r="K60" s="87" t="s">
        <v>13</v>
      </c>
      <c r="L60" s="87" t="s">
        <v>13</v>
      </c>
      <c r="M60" s="87" t="s">
        <v>13</v>
      </c>
      <c r="N60" s="87" t="s">
        <v>13</v>
      </c>
      <c r="O60" s="87"/>
      <c r="P60" s="20" t="s">
        <v>13</v>
      </c>
      <c r="Q60" s="20" t="s">
        <v>13</v>
      </c>
      <c r="R60" s="20" t="s">
        <v>13</v>
      </c>
      <c r="S60" s="3" t="s">
        <v>165</v>
      </c>
      <c r="T60" s="35" t="s">
        <v>5373</v>
      </c>
    </row>
    <row r="61" spans="1:20" s="14" customFormat="1">
      <c r="A61" s="35" t="s">
        <v>166</v>
      </c>
      <c r="B61" s="55" t="s">
        <v>5546</v>
      </c>
      <c r="C61" s="55"/>
      <c r="D61" s="83">
        <v>41745</v>
      </c>
      <c r="E61" s="35" t="s">
        <v>13</v>
      </c>
      <c r="F61" s="94"/>
      <c r="G61" s="35" t="s">
        <v>126</v>
      </c>
      <c r="H61" s="35" t="s">
        <v>5570</v>
      </c>
      <c r="I61" s="87" t="s">
        <v>118</v>
      </c>
      <c r="J61" s="87" t="s">
        <v>162</v>
      </c>
      <c r="K61" s="87" t="s">
        <v>13</v>
      </c>
      <c r="L61" s="87" t="s">
        <v>13</v>
      </c>
      <c r="M61" s="87" t="s">
        <v>13</v>
      </c>
      <c r="N61" s="87" t="s">
        <v>13</v>
      </c>
      <c r="O61" s="87"/>
      <c r="P61" s="20" t="s">
        <v>13</v>
      </c>
      <c r="Q61" s="20" t="s">
        <v>13</v>
      </c>
      <c r="R61" s="20" t="s">
        <v>13</v>
      </c>
      <c r="S61" s="3" t="s">
        <v>167</v>
      </c>
      <c r="T61" s="35" t="s">
        <v>5373</v>
      </c>
    </row>
    <row r="62" spans="1:20" s="14" customFormat="1">
      <c r="A62" s="35" t="s">
        <v>168</v>
      </c>
      <c r="B62" s="55" t="s">
        <v>5546</v>
      </c>
      <c r="C62" s="55"/>
      <c r="D62" s="83">
        <v>41745</v>
      </c>
      <c r="E62" s="35" t="s">
        <v>13</v>
      </c>
      <c r="F62" s="94"/>
      <c r="G62" s="35" t="s">
        <v>126</v>
      </c>
      <c r="H62" s="35" t="s">
        <v>5570</v>
      </c>
      <c r="I62" s="87" t="s">
        <v>118</v>
      </c>
      <c r="J62" s="87" t="s">
        <v>162</v>
      </c>
      <c r="K62" s="87" t="s">
        <v>13</v>
      </c>
      <c r="L62" s="87" t="s">
        <v>13</v>
      </c>
      <c r="M62" s="87" t="s">
        <v>13</v>
      </c>
      <c r="N62" s="87" t="s">
        <v>13</v>
      </c>
      <c r="O62" s="87"/>
      <c r="P62" s="20" t="s">
        <v>13</v>
      </c>
      <c r="Q62" s="20" t="s">
        <v>13</v>
      </c>
      <c r="R62" s="20" t="s">
        <v>13</v>
      </c>
      <c r="S62" s="3" t="s">
        <v>169</v>
      </c>
      <c r="T62" s="35" t="s">
        <v>5373</v>
      </c>
    </row>
    <row r="63" spans="1:20" s="14" customFormat="1">
      <c r="A63" s="35" t="s">
        <v>170</v>
      </c>
      <c r="B63" s="55" t="s">
        <v>5546</v>
      </c>
      <c r="C63" s="55"/>
      <c r="D63" s="83">
        <v>41745</v>
      </c>
      <c r="E63" s="35" t="s">
        <v>13</v>
      </c>
      <c r="F63" s="94"/>
      <c r="G63" s="35" t="s">
        <v>126</v>
      </c>
      <c r="H63" s="35" t="s">
        <v>5570</v>
      </c>
      <c r="I63" s="87" t="s">
        <v>118</v>
      </c>
      <c r="J63" s="87" t="s">
        <v>162</v>
      </c>
      <c r="K63" s="87" t="s">
        <v>13</v>
      </c>
      <c r="L63" s="87" t="s">
        <v>13</v>
      </c>
      <c r="M63" s="87" t="s">
        <v>13</v>
      </c>
      <c r="N63" s="87" t="s">
        <v>13</v>
      </c>
      <c r="O63" s="87"/>
      <c r="P63" s="20" t="s">
        <v>13</v>
      </c>
      <c r="Q63" s="20" t="s">
        <v>13</v>
      </c>
      <c r="R63" s="20" t="s">
        <v>13</v>
      </c>
      <c r="S63" s="3" t="s">
        <v>171</v>
      </c>
      <c r="T63" s="35" t="s">
        <v>5373</v>
      </c>
    </row>
    <row r="64" spans="1:20" s="14" customFormat="1">
      <c r="A64" s="35" t="s">
        <v>172</v>
      </c>
      <c r="B64" s="55" t="s">
        <v>5546</v>
      </c>
      <c r="C64" s="55"/>
      <c r="D64" s="83">
        <v>41745</v>
      </c>
      <c r="E64" s="35" t="s">
        <v>13</v>
      </c>
      <c r="F64" s="94"/>
      <c r="G64" s="35" t="s">
        <v>126</v>
      </c>
      <c r="H64" s="35" t="s">
        <v>5570</v>
      </c>
      <c r="I64" s="87" t="s">
        <v>118</v>
      </c>
      <c r="J64" s="87" t="s">
        <v>162</v>
      </c>
      <c r="K64" s="87" t="s">
        <v>13</v>
      </c>
      <c r="L64" s="87" t="s">
        <v>13</v>
      </c>
      <c r="M64" s="87" t="s">
        <v>13</v>
      </c>
      <c r="N64" s="87" t="s">
        <v>13</v>
      </c>
      <c r="O64" s="87"/>
      <c r="P64" s="20" t="s">
        <v>13</v>
      </c>
      <c r="Q64" s="20" t="s">
        <v>13</v>
      </c>
      <c r="R64" s="20" t="s">
        <v>13</v>
      </c>
      <c r="S64" s="3" t="s">
        <v>173</v>
      </c>
      <c r="T64" s="35" t="s">
        <v>5373</v>
      </c>
    </row>
    <row r="65" spans="1:20" s="14" customFormat="1">
      <c r="A65" s="35" t="s">
        <v>174</v>
      </c>
      <c r="B65" s="55" t="s">
        <v>5546</v>
      </c>
      <c r="C65" s="55"/>
      <c r="D65" s="83">
        <v>41745</v>
      </c>
      <c r="E65" s="35" t="s">
        <v>13</v>
      </c>
      <c r="F65" s="94"/>
      <c r="G65" s="35" t="s">
        <v>126</v>
      </c>
      <c r="H65" s="35" t="s">
        <v>5570</v>
      </c>
      <c r="I65" s="87" t="s">
        <v>118</v>
      </c>
      <c r="J65" s="87" t="s">
        <v>162</v>
      </c>
      <c r="K65" s="87" t="s">
        <v>13</v>
      </c>
      <c r="L65" s="87" t="s">
        <v>13</v>
      </c>
      <c r="M65" s="87" t="s">
        <v>13</v>
      </c>
      <c r="N65" s="87" t="s">
        <v>13</v>
      </c>
      <c r="O65" s="87"/>
      <c r="P65" s="20" t="s">
        <v>13</v>
      </c>
      <c r="Q65" s="20" t="s">
        <v>13</v>
      </c>
      <c r="R65" s="20" t="s">
        <v>13</v>
      </c>
      <c r="S65" s="3" t="s">
        <v>175</v>
      </c>
      <c r="T65" s="35" t="s">
        <v>5373</v>
      </c>
    </row>
    <row r="66" spans="1:20" s="14" customFormat="1">
      <c r="A66" s="35" t="s">
        <v>176</v>
      </c>
      <c r="B66" s="55" t="s">
        <v>5546</v>
      </c>
      <c r="C66" s="55"/>
      <c r="D66" s="83">
        <v>41745</v>
      </c>
      <c r="E66" s="35" t="s">
        <v>13</v>
      </c>
      <c r="F66" s="94"/>
      <c r="G66" s="35" t="s">
        <v>126</v>
      </c>
      <c r="H66" s="35" t="s">
        <v>5570</v>
      </c>
      <c r="I66" s="87" t="s">
        <v>118</v>
      </c>
      <c r="J66" s="87" t="s">
        <v>162</v>
      </c>
      <c r="K66" s="87" t="s">
        <v>13</v>
      </c>
      <c r="L66" s="87" t="s">
        <v>13</v>
      </c>
      <c r="M66" s="87" t="s">
        <v>13</v>
      </c>
      <c r="N66" s="87" t="s">
        <v>13</v>
      </c>
      <c r="O66" s="87"/>
      <c r="P66" s="20" t="s">
        <v>13</v>
      </c>
      <c r="Q66" s="20" t="s">
        <v>13</v>
      </c>
      <c r="R66" s="20" t="s">
        <v>13</v>
      </c>
      <c r="S66" s="3" t="s">
        <v>177</v>
      </c>
      <c r="T66" s="35" t="s">
        <v>5373</v>
      </c>
    </row>
    <row r="67" spans="1:20" s="14" customFormat="1">
      <c r="A67" s="35" t="s">
        <v>178</v>
      </c>
      <c r="B67" s="55" t="s">
        <v>5546</v>
      </c>
      <c r="C67" s="55"/>
      <c r="D67" s="83">
        <v>41837</v>
      </c>
      <c r="E67" s="35" t="s">
        <v>13</v>
      </c>
      <c r="F67" s="94"/>
      <c r="G67" s="35" t="s">
        <v>126</v>
      </c>
      <c r="H67" s="35" t="s">
        <v>5570</v>
      </c>
      <c r="I67" s="87" t="s">
        <v>118</v>
      </c>
      <c r="J67" s="87" t="s">
        <v>162</v>
      </c>
      <c r="K67" s="87" t="s">
        <v>13</v>
      </c>
      <c r="L67" s="87" t="s">
        <v>13</v>
      </c>
      <c r="M67" s="87" t="s">
        <v>13</v>
      </c>
      <c r="N67" s="87" t="s">
        <v>13</v>
      </c>
      <c r="O67" s="87"/>
      <c r="P67" s="20" t="s">
        <v>13</v>
      </c>
      <c r="Q67" s="20" t="s">
        <v>13</v>
      </c>
      <c r="R67" s="20" t="s">
        <v>13</v>
      </c>
      <c r="S67" s="3" t="s">
        <v>179</v>
      </c>
      <c r="T67" s="35" t="s">
        <v>5373</v>
      </c>
    </row>
    <row r="68" spans="1:20" s="14" customFormat="1">
      <c r="A68" s="35" t="s">
        <v>180</v>
      </c>
      <c r="B68" s="55" t="s">
        <v>5546</v>
      </c>
      <c r="C68" s="55"/>
      <c r="D68" s="83">
        <v>41745</v>
      </c>
      <c r="E68" s="35" t="s">
        <v>13</v>
      </c>
      <c r="F68" s="94"/>
      <c r="G68" s="35" t="s">
        <v>126</v>
      </c>
      <c r="H68" s="35" t="s">
        <v>5570</v>
      </c>
      <c r="I68" s="87" t="s">
        <v>118</v>
      </c>
      <c r="J68" s="87" t="s">
        <v>162</v>
      </c>
      <c r="K68" s="87" t="s">
        <v>13</v>
      </c>
      <c r="L68" s="87" t="s">
        <v>13</v>
      </c>
      <c r="M68" s="87" t="s">
        <v>13</v>
      </c>
      <c r="N68" s="87" t="s">
        <v>13</v>
      </c>
      <c r="O68" s="87"/>
      <c r="P68" s="20" t="s">
        <v>13</v>
      </c>
      <c r="Q68" s="20" t="s">
        <v>13</v>
      </c>
      <c r="R68" s="20" t="s">
        <v>13</v>
      </c>
      <c r="S68" s="3" t="s">
        <v>181</v>
      </c>
      <c r="T68" s="35" t="s">
        <v>5373</v>
      </c>
    </row>
    <row r="69" spans="1:20" s="14" customFormat="1">
      <c r="A69" s="35" t="s">
        <v>182</v>
      </c>
      <c r="B69" s="55" t="s">
        <v>5546</v>
      </c>
      <c r="C69" s="55"/>
      <c r="D69" s="83">
        <v>41745</v>
      </c>
      <c r="E69" s="35" t="s">
        <v>13</v>
      </c>
      <c r="F69" s="94"/>
      <c r="G69" s="35" t="s">
        <v>126</v>
      </c>
      <c r="H69" s="35" t="s">
        <v>5570</v>
      </c>
      <c r="I69" s="87" t="s">
        <v>118</v>
      </c>
      <c r="J69" s="87" t="s">
        <v>162</v>
      </c>
      <c r="K69" s="87" t="s">
        <v>13</v>
      </c>
      <c r="L69" s="87" t="s">
        <v>13</v>
      </c>
      <c r="M69" s="87" t="s">
        <v>13</v>
      </c>
      <c r="N69" s="87" t="s">
        <v>13</v>
      </c>
      <c r="O69" s="87"/>
      <c r="P69" s="20" t="s">
        <v>13</v>
      </c>
      <c r="Q69" s="20" t="s">
        <v>13</v>
      </c>
      <c r="R69" s="20" t="s">
        <v>13</v>
      </c>
      <c r="S69" s="3" t="s">
        <v>183</v>
      </c>
      <c r="T69" s="35" t="s">
        <v>5373</v>
      </c>
    </row>
    <row r="70" spans="1:20" s="14" customFormat="1">
      <c r="A70" s="35" t="s">
        <v>184</v>
      </c>
      <c r="B70" s="55" t="s">
        <v>5546</v>
      </c>
      <c r="C70" s="55"/>
      <c r="D70" s="83">
        <v>41745</v>
      </c>
      <c r="E70" s="35" t="s">
        <v>13</v>
      </c>
      <c r="F70" s="94"/>
      <c r="G70" s="35" t="s">
        <v>126</v>
      </c>
      <c r="H70" s="35" t="s">
        <v>5570</v>
      </c>
      <c r="I70" s="87" t="s">
        <v>118</v>
      </c>
      <c r="J70" s="87" t="s">
        <v>162</v>
      </c>
      <c r="K70" s="87" t="s">
        <v>13</v>
      </c>
      <c r="L70" s="87" t="s">
        <v>13</v>
      </c>
      <c r="M70" s="87" t="s">
        <v>13</v>
      </c>
      <c r="N70" s="87" t="s">
        <v>13</v>
      </c>
      <c r="O70" s="87"/>
      <c r="P70" s="20" t="s">
        <v>13</v>
      </c>
      <c r="Q70" s="20" t="s">
        <v>13</v>
      </c>
      <c r="R70" s="20" t="s">
        <v>13</v>
      </c>
      <c r="S70" s="3" t="s">
        <v>185</v>
      </c>
      <c r="T70" s="35" t="s">
        <v>5373</v>
      </c>
    </row>
    <row r="71" spans="1:20" s="14" customFormat="1">
      <c r="A71" s="35" t="s">
        <v>186</v>
      </c>
      <c r="B71" s="55" t="s">
        <v>5546</v>
      </c>
      <c r="C71" s="55"/>
      <c r="D71" s="83">
        <v>41837</v>
      </c>
      <c r="E71" s="35" t="s">
        <v>13</v>
      </c>
      <c r="F71" s="94"/>
      <c r="G71" s="35" t="s">
        <v>126</v>
      </c>
      <c r="H71" s="35" t="s">
        <v>5570</v>
      </c>
      <c r="I71" s="87" t="s">
        <v>118</v>
      </c>
      <c r="J71" s="87" t="s">
        <v>162</v>
      </c>
      <c r="K71" s="87" t="s">
        <v>13</v>
      </c>
      <c r="L71" s="87" t="s">
        <v>13</v>
      </c>
      <c r="M71" s="87" t="s">
        <v>13</v>
      </c>
      <c r="N71" s="87" t="s">
        <v>13</v>
      </c>
      <c r="O71" s="87"/>
      <c r="P71" s="20" t="s">
        <v>13</v>
      </c>
      <c r="Q71" s="20" t="s">
        <v>13</v>
      </c>
      <c r="R71" s="20" t="s">
        <v>13</v>
      </c>
      <c r="S71" s="3" t="s">
        <v>187</v>
      </c>
      <c r="T71" s="35" t="s">
        <v>5373</v>
      </c>
    </row>
    <row r="72" spans="1:20" s="14" customFormat="1">
      <c r="A72" s="35" t="s">
        <v>188</v>
      </c>
      <c r="B72" s="55" t="s">
        <v>5546</v>
      </c>
      <c r="C72" s="55"/>
      <c r="D72" s="83">
        <v>41745</v>
      </c>
      <c r="E72" s="35" t="s">
        <v>13</v>
      </c>
      <c r="F72" s="94"/>
      <c r="G72" s="35" t="s">
        <v>126</v>
      </c>
      <c r="H72" s="35" t="s">
        <v>5570</v>
      </c>
      <c r="I72" s="87" t="s">
        <v>118</v>
      </c>
      <c r="J72" s="87" t="s">
        <v>162</v>
      </c>
      <c r="K72" s="87" t="s">
        <v>13</v>
      </c>
      <c r="L72" s="87" t="s">
        <v>13</v>
      </c>
      <c r="M72" s="87" t="s">
        <v>13</v>
      </c>
      <c r="N72" s="87" t="s">
        <v>13</v>
      </c>
      <c r="O72" s="87"/>
      <c r="P72" s="20" t="s">
        <v>13</v>
      </c>
      <c r="Q72" s="20" t="s">
        <v>13</v>
      </c>
      <c r="R72" s="20" t="s">
        <v>13</v>
      </c>
      <c r="S72" s="3" t="s">
        <v>189</v>
      </c>
      <c r="T72" s="35" t="s">
        <v>5373</v>
      </c>
    </row>
    <row r="73" spans="1:20" s="14" customFormat="1">
      <c r="A73" s="35" t="s">
        <v>190</v>
      </c>
      <c r="B73" s="55" t="s">
        <v>5546</v>
      </c>
      <c r="C73" s="55"/>
      <c r="D73" s="83">
        <v>41745</v>
      </c>
      <c r="E73" s="35" t="s">
        <v>13</v>
      </c>
      <c r="F73" s="94"/>
      <c r="G73" s="35" t="s">
        <v>126</v>
      </c>
      <c r="H73" s="35" t="s">
        <v>5570</v>
      </c>
      <c r="I73" s="87" t="s">
        <v>118</v>
      </c>
      <c r="J73" s="87" t="s">
        <v>162</v>
      </c>
      <c r="K73" s="87" t="s">
        <v>13</v>
      </c>
      <c r="L73" s="87" t="s">
        <v>13</v>
      </c>
      <c r="M73" s="87" t="s">
        <v>13</v>
      </c>
      <c r="N73" s="87" t="s">
        <v>13</v>
      </c>
      <c r="O73" s="87"/>
      <c r="P73" s="20" t="s">
        <v>13</v>
      </c>
      <c r="Q73" s="20" t="s">
        <v>13</v>
      </c>
      <c r="R73" s="20" t="s">
        <v>13</v>
      </c>
      <c r="S73" s="3" t="s">
        <v>191</v>
      </c>
      <c r="T73" s="35" t="s">
        <v>5373</v>
      </c>
    </row>
    <row r="74" spans="1:20" s="14" customFormat="1">
      <c r="A74" s="35" t="s">
        <v>192</v>
      </c>
      <c r="B74" s="55" t="s">
        <v>5546</v>
      </c>
      <c r="C74" s="94"/>
      <c r="D74" s="90"/>
      <c r="E74" s="35" t="s">
        <v>13</v>
      </c>
      <c r="F74" s="94"/>
      <c r="G74" s="35" t="s">
        <v>126</v>
      </c>
      <c r="H74" s="35" t="s">
        <v>5571</v>
      </c>
      <c r="I74" s="87" t="s">
        <v>123</v>
      </c>
      <c r="J74" s="87" t="s">
        <v>13</v>
      </c>
      <c r="K74" s="87" t="s">
        <v>13</v>
      </c>
      <c r="L74" s="87" t="s">
        <v>13</v>
      </c>
      <c r="M74" s="87" t="s">
        <v>13</v>
      </c>
      <c r="N74" s="87" t="s">
        <v>13</v>
      </c>
      <c r="O74" s="87"/>
      <c r="P74" s="20" t="s">
        <v>13</v>
      </c>
      <c r="Q74" s="20" t="s">
        <v>13</v>
      </c>
      <c r="R74" s="20" t="s">
        <v>13</v>
      </c>
      <c r="S74" s="3" t="s">
        <v>193</v>
      </c>
      <c r="T74" s="35" t="s">
        <v>5373</v>
      </c>
    </row>
    <row r="75" spans="1:20" s="14" customFormat="1">
      <c r="A75" s="35" t="s">
        <v>194</v>
      </c>
      <c r="B75" s="55" t="s">
        <v>5546</v>
      </c>
      <c r="C75" s="94"/>
      <c r="D75" s="90"/>
      <c r="E75" s="35" t="s">
        <v>13</v>
      </c>
      <c r="F75" s="94"/>
      <c r="G75" s="35" t="s">
        <v>126</v>
      </c>
      <c r="H75" s="35" t="s">
        <v>5571</v>
      </c>
      <c r="I75" s="87" t="s">
        <v>123</v>
      </c>
      <c r="J75" s="87" t="s">
        <v>13</v>
      </c>
      <c r="K75" s="87" t="s">
        <v>13</v>
      </c>
      <c r="L75" s="87" t="s">
        <v>13</v>
      </c>
      <c r="M75" s="87" t="s">
        <v>13</v>
      </c>
      <c r="N75" s="87" t="s">
        <v>13</v>
      </c>
      <c r="O75" s="87"/>
      <c r="P75" s="20" t="s">
        <v>13</v>
      </c>
      <c r="Q75" s="20" t="s">
        <v>13</v>
      </c>
      <c r="R75" s="20" t="s">
        <v>13</v>
      </c>
      <c r="S75" s="3" t="s">
        <v>195</v>
      </c>
      <c r="T75" s="35" t="s">
        <v>5373</v>
      </c>
    </row>
    <row r="76" spans="1:20" s="14" customFormat="1">
      <c r="A76" s="35" t="s">
        <v>196</v>
      </c>
      <c r="B76" s="55" t="s">
        <v>5546</v>
      </c>
      <c r="C76" s="94"/>
      <c r="D76" s="90"/>
      <c r="E76" s="35" t="s">
        <v>13</v>
      </c>
      <c r="F76" s="94"/>
      <c r="G76" s="35" t="s">
        <v>126</v>
      </c>
      <c r="H76" s="35" t="s">
        <v>5571</v>
      </c>
      <c r="I76" s="87" t="s">
        <v>123</v>
      </c>
      <c r="J76" s="87" t="s">
        <v>13</v>
      </c>
      <c r="K76" s="87" t="s">
        <v>13</v>
      </c>
      <c r="L76" s="87" t="s">
        <v>13</v>
      </c>
      <c r="M76" s="87" t="s">
        <v>13</v>
      </c>
      <c r="N76" s="87" t="s">
        <v>13</v>
      </c>
      <c r="O76" s="87"/>
      <c r="P76" s="20" t="s">
        <v>13</v>
      </c>
      <c r="Q76" s="20" t="s">
        <v>13</v>
      </c>
      <c r="R76" s="20" t="s">
        <v>13</v>
      </c>
      <c r="S76" s="3" t="s">
        <v>197</v>
      </c>
      <c r="T76" s="35" t="s">
        <v>5373</v>
      </c>
    </row>
    <row r="77" spans="1:20" s="14" customFormat="1">
      <c r="A77" s="35" t="s">
        <v>198</v>
      </c>
      <c r="B77" s="55" t="s">
        <v>5546</v>
      </c>
      <c r="C77" s="94"/>
      <c r="D77" s="90"/>
      <c r="E77" s="35" t="s">
        <v>13</v>
      </c>
      <c r="F77" s="94"/>
      <c r="G77" s="35" t="s">
        <v>126</v>
      </c>
      <c r="H77" s="35" t="s">
        <v>5571</v>
      </c>
      <c r="I77" s="87" t="s">
        <v>123</v>
      </c>
      <c r="J77" s="87" t="s">
        <v>13</v>
      </c>
      <c r="K77" s="87" t="s">
        <v>13</v>
      </c>
      <c r="L77" s="87" t="s">
        <v>13</v>
      </c>
      <c r="M77" s="87" t="s">
        <v>13</v>
      </c>
      <c r="N77" s="87" t="s">
        <v>13</v>
      </c>
      <c r="O77" s="87"/>
      <c r="P77" s="20" t="s">
        <v>13</v>
      </c>
      <c r="Q77" s="20" t="s">
        <v>13</v>
      </c>
      <c r="R77" s="20" t="s">
        <v>13</v>
      </c>
      <c r="S77" s="3" t="s">
        <v>199</v>
      </c>
      <c r="T77" s="35" t="s">
        <v>5373</v>
      </c>
    </row>
    <row r="78" spans="1:20" s="14" customFormat="1">
      <c r="A78" s="35" t="s">
        <v>200</v>
      </c>
      <c r="B78" s="55" t="s">
        <v>5546</v>
      </c>
      <c r="C78" s="94"/>
      <c r="D78" s="90"/>
      <c r="E78" s="35" t="s">
        <v>13</v>
      </c>
      <c r="F78" s="94"/>
      <c r="G78" s="35" t="s">
        <v>126</v>
      </c>
      <c r="H78" s="35" t="s">
        <v>5571</v>
      </c>
      <c r="I78" s="87" t="s">
        <v>123</v>
      </c>
      <c r="J78" s="87" t="s">
        <v>13</v>
      </c>
      <c r="K78" s="87" t="s">
        <v>13</v>
      </c>
      <c r="L78" s="87" t="s">
        <v>13</v>
      </c>
      <c r="M78" s="87" t="s">
        <v>13</v>
      </c>
      <c r="N78" s="87" t="s">
        <v>13</v>
      </c>
      <c r="O78" s="87"/>
      <c r="P78" s="20" t="s">
        <v>13</v>
      </c>
      <c r="Q78" s="20" t="s">
        <v>13</v>
      </c>
      <c r="R78" s="20" t="s">
        <v>13</v>
      </c>
      <c r="S78" s="3" t="s">
        <v>201</v>
      </c>
      <c r="T78" s="35" t="s">
        <v>5373</v>
      </c>
    </row>
    <row r="79" spans="1:20" s="14" customFormat="1">
      <c r="A79" s="35" t="s">
        <v>202</v>
      </c>
      <c r="B79" s="55" t="s">
        <v>5546</v>
      </c>
      <c r="C79" s="94"/>
      <c r="D79" s="90"/>
      <c r="E79" s="35" t="s">
        <v>13</v>
      </c>
      <c r="F79" s="94"/>
      <c r="G79" s="35" t="s">
        <v>126</v>
      </c>
      <c r="H79" s="35" t="s">
        <v>5571</v>
      </c>
      <c r="I79" s="87" t="s">
        <v>123</v>
      </c>
      <c r="J79" s="87" t="s">
        <v>13</v>
      </c>
      <c r="K79" s="87" t="s">
        <v>13</v>
      </c>
      <c r="L79" s="87" t="s">
        <v>13</v>
      </c>
      <c r="M79" s="87" t="s">
        <v>13</v>
      </c>
      <c r="N79" s="87" t="s">
        <v>13</v>
      </c>
      <c r="O79" s="87"/>
      <c r="P79" s="20" t="s">
        <v>13</v>
      </c>
      <c r="Q79" s="20" t="s">
        <v>13</v>
      </c>
      <c r="R79" s="20" t="s">
        <v>13</v>
      </c>
      <c r="S79" s="3" t="s">
        <v>203</v>
      </c>
      <c r="T79" s="35" t="s">
        <v>5373</v>
      </c>
    </row>
    <row r="80" spans="1:20" s="14" customFormat="1">
      <c r="A80" s="35" t="s">
        <v>204</v>
      </c>
      <c r="B80" s="55" t="s">
        <v>5546</v>
      </c>
      <c r="C80" s="94"/>
      <c r="D80" s="90"/>
      <c r="E80" s="35" t="s">
        <v>13</v>
      </c>
      <c r="F80" s="94"/>
      <c r="G80" s="35" t="s">
        <v>126</v>
      </c>
      <c r="H80" s="35" t="s">
        <v>5571</v>
      </c>
      <c r="I80" s="87" t="s">
        <v>123</v>
      </c>
      <c r="J80" s="87" t="s">
        <v>13</v>
      </c>
      <c r="K80" s="87" t="s">
        <v>13</v>
      </c>
      <c r="L80" s="87" t="s">
        <v>13</v>
      </c>
      <c r="M80" s="87" t="s">
        <v>13</v>
      </c>
      <c r="N80" s="87" t="s">
        <v>13</v>
      </c>
      <c r="O80" s="87"/>
      <c r="P80" s="20" t="s">
        <v>13</v>
      </c>
      <c r="Q80" s="20" t="s">
        <v>13</v>
      </c>
      <c r="R80" s="20" t="s">
        <v>13</v>
      </c>
      <c r="S80" s="3" t="s">
        <v>205</v>
      </c>
      <c r="T80" s="35" t="s">
        <v>5373</v>
      </c>
    </row>
    <row r="81" spans="1:20" s="14" customFormat="1">
      <c r="A81" s="35" t="s">
        <v>206</v>
      </c>
      <c r="B81" s="55" t="s">
        <v>5546</v>
      </c>
      <c r="C81" s="94"/>
      <c r="D81" s="90"/>
      <c r="E81" s="35" t="s">
        <v>13</v>
      </c>
      <c r="F81" s="94"/>
      <c r="G81" s="35" t="s">
        <v>126</v>
      </c>
      <c r="H81" s="35" t="s">
        <v>5571</v>
      </c>
      <c r="I81" s="87" t="s">
        <v>123</v>
      </c>
      <c r="J81" s="87" t="s">
        <v>13</v>
      </c>
      <c r="K81" s="87" t="s">
        <v>13</v>
      </c>
      <c r="L81" s="87" t="s">
        <v>13</v>
      </c>
      <c r="M81" s="87" t="s">
        <v>13</v>
      </c>
      <c r="N81" s="87" t="s">
        <v>13</v>
      </c>
      <c r="O81" s="87"/>
      <c r="P81" s="20" t="s">
        <v>13</v>
      </c>
      <c r="Q81" s="20" t="s">
        <v>13</v>
      </c>
      <c r="R81" s="20" t="s">
        <v>13</v>
      </c>
      <c r="S81" s="3" t="s">
        <v>207</v>
      </c>
      <c r="T81" s="35" t="s">
        <v>5373</v>
      </c>
    </row>
    <row r="82" spans="1:20" s="14" customFormat="1">
      <c r="A82" s="35" t="s">
        <v>208</v>
      </c>
      <c r="B82" s="55" t="s">
        <v>5546</v>
      </c>
      <c r="C82" s="94"/>
      <c r="D82" s="90"/>
      <c r="E82" s="35" t="s">
        <v>13</v>
      </c>
      <c r="F82" s="94"/>
      <c r="G82" s="35" t="s">
        <v>126</v>
      </c>
      <c r="H82" s="35" t="s">
        <v>5571</v>
      </c>
      <c r="I82" s="87" t="s">
        <v>123</v>
      </c>
      <c r="J82" s="87" t="s">
        <v>13</v>
      </c>
      <c r="K82" s="87" t="s">
        <v>13</v>
      </c>
      <c r="L82" s="87" t="s">
        <v>13</v>
      </c>
      <c r="M82" s="87" t="s">
        <v>13</v>
      </c>
      <c r="N82" s="87" t="s">
        <v>13</v>
      </c>
      <c r="O82" s="87"/>
      <c r="P82" s="20" t="s">
        <v>13</v>
      </c>
      <c r="Q82" s="20" t="s">
        <v>13</v>
      </c>
      <c r="R82" s="20" t="s">
        <v>13</v>
      </c>
      <c r="S82" s="3" t="s">
        <v>209</v>
      </c>
      <c r="T82" s="35" t="s">
        <v>5373</v>
      </c>
    </row>
    <row r="83" spans="1:20" s="14" customFormat="1">
      <c r="A83" s="35" t="s">
        <v>210</v>
      </c>
      <c r="B83" s="55" t="s">
        <v>5546</v>
      </c>
      <c r="C83" s="94"/>
      <c r="D83" s="192">
        <v>42713</v>
      </c>
      <c r="E83" s="35" t="s">
        <v>13</v>
      </c>
      <c r="F83" s="94"/>
      <c r="G83" s="35" t="s">
        <v>126</v>
      </c>
      <c r="H83" s="35" t="s">
        <v>5571</v>
      </c>
      <c r="I83" s="87" t="s">
        <v>123</v>
      </c>
      <c r="J83" s="87" t="s">
        <v>13</v>
      </c>
      <c r="K83" s="87" t="s">
        <v>13</v>
      </c>
      <c r="L83" s="87" t="s">
        <v>13</v>
      </c>
      <c r="M83" s="87" t="s">
        <v>13</v>
      </c>
      <c r="N83" s="87" t="s">
        <v>13</v>
      </c>
      <c r="O83" s="87"/>
      <c r="P83" s="20" t="s">
        <v>13</v>
      </c>
      <c r="Q83" s="20" t="s">
        <v>13</v>
      </c>
      <c r="R83" s="20" t="s">
        <v>13</v>
      </c>
      <c r="S83" s="3" t="s">
        <v>211</v>
      </c>
      <c r="T83" s="35" t="s">
        <v>5373</v>
      </c>
    </row>
    <row r="84" spans="1:20" s="14" customFormat="1">
      <c r="A84" s="35" t="s">
        <v>212</v>
      </c>
      <c r="B84" s="55" t="s">
        <v>5546</v>
      </c>
      <c r="C84" s="94"/>
      <c r="D84" s="90"/>
      <c r="E84" s="35" t="s">
        <v>13</v>
      </c>
      <c r="F84" s="94"/>
      <c r="G84" s="35" t="s">
        <v>126</v>
      </c>
      <c r="H84" s="35" t="s">
        <v>5571</v>
      </c>
      <c r="I84" s="87" t="s">
        <v>123</v>
      </c>
      <c r="J84" s="87" t="s">
        <v>13</v>
      </c>
      <c r="K84" s="87" t="s">
        <v>13</v>
      </c>
      <c r="L84" s="87" t="s">
        <v>13</v>
      </c>
      <c r="M84" s="87" t="s">
        <v>13</v>
      </c>
      <c r="N84" s="87" t="s">
        <v>13</v>
      </c>
      <c r="O84" s="87"/>
      <c r="P84" s="20" t="s">
        <v>13</v>
      </c>
      <c r="Q84" s="20" t="s">
        <v>13</v>
      </c>
      <c r="R84" s="20" t="s">
        <v>13</v>
      </c>
      <c r="S84" s="3" t="s">
        <v>213</v>
      </c>
      <c r="T84" s="35" t="s">
        <v>5373</v>
      </c>
    </row>
    <row r="85" spans="1:20" s="14" customFormat="1">
      <c r="A85" s="35" t="s">
        <v>214</v>
      </c>
      <c r="B85" s="55" t="s">
        <v>5546</v>
      </c>
      <c r="C85" s="94"/>
      <c r="D85" s="90"/>
      <c r="E85" s="35" t="s">
        <v>13</v>
      </c>
      <c r="F85" s="94"/>
      <c r="G85" s="35" t="s">
        <v>126</v>
      </c>
      <c r="H85" s="35" t="s">
        <v>5571</v>
      </c>
      <c r="I85" s="87" t="s">
        <v>123</v>
      </c>
      <c r="J85" s="87" t="s">
        <v>13</v>
      </c>
      <c r="K85" s="87" t="s">
        <v>13</v>
      </c>
      <c r="L85" s="87" t="s">
        <v>13</v>
      </c>
      <c r="M85" s="87" t="s">
        <v>13</v>
      </c>
      <c r="N85" s="87" t="s">
        <v>13</v>
      </c>
      <c r="O85" s="87"/>
      <c r="P85" s="20" t="s">
        <v>13</v>
      </c>
      <c r="Q85" s="20" t="s">
        <v>13</v>
      </c>
      <c r="R85" s="20" t="s">
        <v>13</v>
      </c>
      <c r="S85" s="3" t="s">
        <v>215</v>
      </c>
      <c r="T85" s="35" t="s">
        <v>5373</v>
      </c>
    </row>
    <row r="86" spans="1:20" s="14" customFormat="1">
      <c r="A86" s="35" t="s">
        <v>216</v>
      </c>
      <c r="B86" s="55" t="s">
        <v>5546</v>
      </c>
      <c r="C86" s="94"/>
      <c r="D86" s="90"/>
      <c r="E86" s="35" t="s">
        <v>13</v>
      </c>
      <c r="F86" s="94"/>
      <c r="G86" s="35" t="s">
        <v>126</v>
      </c>
      <c r="H86" s="35" t="s">
        <v>5571</v>
      </c>
      <c r="I86" s="87" t="s">
        <v>123</v>
      </c>
      <c r="J86" s="87" t="s">
        <v>13</v>
      </c>
      <c r="K86" s="87" t="s">
        <v>13</v>
      </c>
      <c r="L86" s="87" t="s">
        <v>13</v>
      </c>
      <c r="M86" s="87" t="s">
        <v>13</v>
      </c>
      <c r="N86" s="87" t="s">
        <v>13</v>
      </c>
      <c r="O86" s="87"/>
      <c r="P86" s="20" t="s">
        <v>13</v>
      </c>
      <c r="Q86" s="20" t="s">
        <v>13</v>
      </c>
      <c r="R86" s="20" t="s">
        <v>13</v>
      </c>
      <c r="S86" s="3" t="s">
        <v>217</v>
      </c>
      <c r="T86" s="35" t="s">
        <v>5373</v>
      </c>
    </row>
    <row r="87" spans="1:20" s="14" customFormat="1">
      <c r="A87" s="35" t="s">
        <v>218</v>
      </c>
      <c r="B87" s="55" t="s">
        <v>5546</v>
      </c>
      <c r="C87" s="94"/>
      <c r="D87" s="90"/>
      <c r="E87" s="35" t="s">
        <v>13</v>
      </c>
      <c r="F87" s="94"/>
      <c r="G87" s="35" t="s">
        <v>126</v>
      </c>
      <c r="H87" s="35" t="s">
        <v>5571</v>
      </c>
      <c r="I87" s="87" t="s">
        <v>123</v>
      </c>
      <c r="J87" s="87" t="s">
        <v>13</v>
      </c>
      <c r="K87" s="87" t="s">
        <v>13</v>
      </c>
      <c r="L87" s="87" t="s">
        <v>13</v>
      </c>
      <c r="M87" s="87" t="s">
        <v>13</v>
      </c>
      <c r="N87" s="87" t="s">
        <v>13</v>
      </c>
      <c r="O87" s="87"/>
      <c r="P87" s="20" t="s">
        <v>13</v>
      </c>
      <c r="Q87" s="20" t="s">
        <v>13</v>
      </c>
      <c r="R87" s="20" t="s">
        <v>13</v>
      </c>
      <c r="S87" s="3" t="s">
        <v>219</v>
      </c>
      <c r="T87" s="35" t="s">
        <v>5373</v>
      </c>
    </row>
    <row r="88" spans="1:20" s="14" customFormat="1">
      <c r="A88" s="35" t="s">
        <v>220</v>
      </c>
      <c r="B88" s="55" t="s">
        <v>5546</v>
      </c>
      <c r="C88" s="94"/>
      <c r="D88" s="90"/>
      <c r="E88" s="35" t="s">
        <v>13</v>
      </c>
      <c r="F88" s="94"/>
      <c r="G88" s="35" t="s">
        <v>126</v>
      </c>
      <c r="H88" s="35" t="s">
        <v>5571</v>
      </c>
      <c r="I88" s="87" t="s">
        <v>118</v>
      </c>
      <c r="J88" s="87" t="s">
        <v>221</v>
      </c>
      <c r="K88" s="87" t="s">
        <v>123</v>
      </c>
      <c r="L88" s="87" t="s">
        <v>13</v>
      </c>
      <c r="M88" s="87" t="s">
        <v>13</v>
      </c>
      <c r="N88" s="87" t="s">
        <v>13</v>
      </c>
      <c r="O88" s="87"/>
      <c r="P88" s="20"/>
      <c r="Q88" s="20" t="s">
        <v>13</v>
      </c>
      <c r="R88" s="20" t="s">
        <v>13</v>
      </c>
      <c r="S88" s="3" t="s">
        <v>222</v>
      </c>
      <c r="T88" s="35" t="s">
        <v>5373</v>
      </c>
    </row>
    <row r="89" spans="1:20" s="14" customFormat="1">
      <c r="A89" s="35" t="s">
        <v>223</v>
      </c>
      <c r="B89" s="55" t="s">
        <v>5546</v>
      </c>
      <c r="C89" s="94"/>
      <c r="D89" s="90"/>
      <c r="E89" s="35" t="s">
        <v>13</v>
      </c>
      <c r="F89" s="94"/>
      <c r="G89" s="35" t="s">
        <v>126</v>
      </c>
      <c r="H89" s="35" t="s">
        <v>5570</v>
      </c>
      <c r="I89" s="87" t="s">
        <v>118</v>
      </c>
      <c r="J89" s="87" t="s">
        <v>221</v>
      </c>
      <c r="K89" s="87" t="s">
        <v>123</v>
      </c>
      <c r="L89" s="87" t="s">
        <v>13</v>
      </c>
      <c r="M89" s="87" t="s">
        <v>13</v>
      </c>
      <c r="N89" s="87" t="s">
        <v>13</v>
      </c>
      <c r="O89" s="87"/>
      <c r="P89" s="20"/>
      <c r="Q89" s="20" t="s">
        <v>13</v>
      </c>
      <c r="R89" s="20" t="s">
        <v>13</v>
      </c>
      <c r="S89" s="3" t="s">
        <v>224</v>
      </c>
      <c r="T89" s="35" t="s">
        <v>5373</v>
      </c>
    </row>
    <row r="90" spans="1:20" s="14" customFormat="1">
      <c r="A90" s="35" t="s">
        <v>225</v>
      </c>
      <c r="B90" s="55" t="s">
        <v>5546</v>
      </c>
      <c r="C90" s="94"/>
      <c r="D90" s="90"/>
      <c r="E90" s="35" t="s">
        <v>13</v>
      </c>
      <c r="F90" s="94"/>
      <c r="G90" s="35" t="s">
        <v>126</v>
      </c>
      <c r="H90" s="35" t="s">
        <v>5571</v>
      </c>
      <c r="I90" s="87" t="s">
        <v>118</v>
      </c>
      <c r="J90" s="87" t="s">
        <v>221</v>
      </c>
      <c r="K90" s="87" t="s">
        <v>123</v>
      </c>
      <c r="L90" s="87" t="s">
        <v>13</v>
      </c>
      <c r="M90" s="87" t="s">
        <v>13</v>
      </c>
      <c r="N90" s="87" t="s">
        <v>13</v>
      </c>
      <c r="O90" s="87"/>
      <c r="P90" s="20"/>
      <c r="Q90" s="20" t="s">
        <v>13</v>
      </c>
      <c r="R90" s="20" t="s">
        <v>13</v>
      </c>
      <c r="S90" s="3" t="s">
        <v>226</v>
      </c>
      <c r="T90" s="35" t="s">
        <v>5373</v>
      </c>
    </row>
    <row r="91" spans="1:20" s="14" customFormat="1">
      <c r="A91" s="35" t="s">
        <v>227</v>
      </c>
      <c r="B91" s="55" t="s">
        <v>5546</v>
      </c>
      <c r="C91" s="94"/>
      <c r="D91" s="90"/>
      <c r="E91" s="35" t="s">
        <v>13</v>
      </c>
      <c r="F91" s="94"/>
      <c r="G91" s="35" t="s">
        <v>126</v>
      </c>
      <c r="H91" s="35" t="s">
        <v>5570</v>
      </c>
      <c r="I91" s="87" t="s">
        <v>118</v>
      </c>
      <c r="J91" s="87" t="s">
        <v>221</v>
      </c>
      <c r="K91" s="87" t="s">
        <v>123</v>
      </c>
      <c r="L91" s="87" t="s">
        <v>13</v>
      </c>
      <c r="M91" s="87" t="s">
        <v>13</v>
      </c>
      <c r="N91" s="87" t="s">
        <v>13</v>
      </c>
      <c r="O91" s="87"/>
      <c r="P91" s="20"/>
      <c r="Q91" s="20" t="s">
        <v>13</v>
      </c>
      <c r="R91" s="20" t="s">
        <v>13</v>
      </c>
      <c r="S91" s="3" t="s">
        <v>228</v>
      </c>
      <c r="T91" s="35" t="s">
        <v>5373</v>
      </c>
    </row>
    <row r="92" spans="1:20" s="14" customFormat="1">
      <c r="A92" s="35" t="s">
        <v>229</v>
      </c>
      <c r="B92" s="55" t="s">
        <v>5546</v>
      </c>
      <c r="C92" s="94"/>
      <c r="D92" s="90"/>
      <c r="E92" s="35" t="s">
        <v>13</v>
      </c>
      <c r="F92" s="94"/>
      <c r="G92" s="35" t="s">
        <v>126</v>
      </c>
      <c r="H92" s="35" t="s">
        <v>5571</v>
      </c>
      <c r="I92" s="87" t="s">
        <v>118</v>
      </c>
      <c r="J92" s="87" t="s">
        <v>221</v>
      </c>
      <c r="K92" s="87" t="s">
        <v>123</v>
      </c>
      <c r="L92" s="87" t="s">
        <v>13</v>
      </c>
      <c r="M92" s="87" t="s">
        <v>13</v>
      </c>
      <c r="N92" s="87" t="s">
        <v>13</v>
      </c>
      <c r="O92" s="87"/>
      <c r="P92" s="20"/>
      <c r="Q92" s="20" t="s">
        <v>13</v>
      </c>
      <c r="R92" s="20" t="s">
        <v>13</v>
      </c>
      <c r="S92" s="3" t="s">
        <v>230</v>
      </c>
      <c r="T92" s="35" t="s">
        <v>5373</v>
      </c>
    </row>
    <row r="93" spans="1:20" s="14" customFormat="1">
      <c r="A93" s="35" t="s">
        <v>231</v>
      </c>
      <c r="B93" s="55" t="s">
        <v>5546</v>
      </c>
      <c r="C93" s="94"/>
      <c r="D93" s="90"/>
      <c r="E93" s="35" t="s">
        <v>13</v>
      </c>
      <c r="F93" s="94"/>
      <c r="G93" s="35" t="s">
        <v>126</v>
      </c>
      <c r="H93" s="35" t="s">
        <v>5570</v>
      </c>
      <c r="I93" s="87" t="s">
        <v>118</v>
      </c>
      <c r="J93" s="87" t="s">
        <v>221</v>
      </c>
      <c r="K93" s="87" t="s">
        <v>123</v>
      </c>
      <c r="L93" s="87" t="s">
        <v>13</v>
      </c>
      <c r="M93" s="87" t="s">
        <v>13</v>
      </c>
      <c r="N93" s="87" t="s">
        <v>13</v>
      </c>
      <c r="O93" s="87"/>
      <c r="P93" s="20"/>
      <c r="Q93" s="20" t="s">
        <v>13</v>
      </c>
      <c r="R93" s="20" t="s">
        <v>13</v>
      </c>
      <c r="S93" s="3" t="s">
        <v>232</v>
      </c>
      <c r="T93" s="35" t="s">
        <v>5373</v>
      </c>
    </row>
    <row r="94" spans="1:20" s="14" customFormat="1">
      <c r="A94" s="35" t="s">
        <v>233</v>
      </c>
      <c r="B94" s="55" t="s">
        <v>5546</v>
      </c>
      <c r="C94" s="94"/>
      <c r="D94" s="90"/>
      <c r="E94" s="35" t="s">
        <v>13</v>
      </c>
      <c r="F94" s="94"/>
      <c r="G94" s="35" t="s">
        <v>126</v>
      </c>
      <c r="H94" s="35" t="s">
        <v>5570</v>
      </c>
      <c r="I94" s="87" t="s">
        <v>88</v>
      </c>
      <c r="J94" s="87" t="s">
        <v>13</v>
      </c>
      <c r="K94" s="87" t="s">
        <v>13</v>
      </c>
      <c r="L94" s="87" t="s">
        <v>13</v>
      </c>
      <c r="M94" s="87" t="s">
        <v>13</v>
      </c>
      <c r="N94" s="87" t="s">
        <v>13</v>
      </c>
      <c r="O94" s="87"/>
      <c r="P94" s="20" t="s">
        <v>13</v>
      </c>
      <c r="Q94" s="20" t="s">
        <v>13</v>
      </c>
      <c r="R94" s="20" t="s">
        <v>13</v>
      </c>
      <c r="S94" s="3" t="s">
        <v>234</v>
      </c>
      <c r="T94" s="35" t="s">
        <v>5373</v>
      </c>
    </row>
    <row r="95" spans="1:20" s="14" customFormat="1">
      <c r="A95" s="35" t="s">
        <v>235</v>
      </c>
      <c r="B95" s="55" t="s">
        <v>5546</v>
      </c>
      <c r="C95" s="94"/>
      <c r="D95" s="90"/>
      <c r="E95" s="35" t="s">
        <v>13</v>
      </c>
      <c r="F95" s="94"/>
      <c r="G95" s="35" t="s">
        <v>126</v>
      </c>
      <c r="H95" s="35" t="s">
        <v>5571</v>
      </c>
      <c r="I95" s="87" t="s">
        <v>88</v>
      </c>
      <c r="J95" s="87" t="s">
        <v>13</v>
      </c>
      <c r="K95" s="87" t="s">
        <v>13</v>
      </c>
      <c r="L95" s="87" t="s">
        <v>13</v>
      </c>
      <c r="M95" s="87" t="s">
        <v>13</v>
      </c>
      <c r="N95" s="87" t="s">
        <v>13</v>
      </c>
      <c r="O95" s="87"/>
      <c r="P95" s="20" t="s">
        <v>13</v>
      </c>
      <c r="Q95" s="20" t="s">
        <v>13</v>
      </c>
      <c r="R95" s="20" t="s">
        <v>13</v>
      </c>
      <c r="S95" s="3" t="s">
        <v>236</v>
      </c>
      <c r="T95" s="35" t="s">
        <v>5373</v>
      </c>
    </row>
    <row r="96" spans="1:20" s="14" customFormat="1">
      <c r="A96" s="35" t="s">
        <v>237</v>
      </c>
      <c r="B96" s="55" t="s">
        <v>5546</v>
      </c>
      <c r="C96" s="94"/>
      <c r="D96" s="90"/>
      <c r="E96" s="35" t="s">
        <v>13</v>
      </c>
      <c r="F96" s="94"/>
      <c r="G96" s="35" t="s">
        <v>126</v>
      </c>
      <c r="H96" s="35" t="s">
        <v>5571</v>
      </c>
      <c r="I96" s="87" t="s">
        <v>88</v>
      </c>
      <c r="J96" s="87" t="s">
        <v>13</v>
      </c>
      <c r="K96" s="87" t="s">
        <v>13</v>
      </c>
      <c r="L96" s="87" t="s">
        <v>13</v>
      </c>
      <c r="M96" s="87" t="s">
        <v>13</v>
      </c>
      <c r="N96" s="87" t="s">
        <v>13</v>
      </c>
      <c r="O96" s="87"/>
      <c r="P96" s="20" t="s">
        <v>13</v>
      </c>
      <c r="Q96" s="20" t="s">
        <v>13</v>
      </c>
      <c r="R96" s="20" t="s">
        <v>13</v>
      </c>
      <c r="S96" s="3" t="s">
        <v>238</v>
      </c>
      <c r="T96" s="35" t="s">
        <v>5373</v>
      </c>
    </row>
    <row r="97" spans="1:20" s="14" customFormat="1">
      <c r="A97" s="35" t="s">
        <v>239</v>
      </c>
      <c r="B97" s="55" t="s">
        <v>5546</v>
      </c>
      <c r="C97" s="94"/>
      <c r="D97" s="90"/>
      <c r="E97" s="35" t="s">
        <v>13</v>
      </c>
      <c r="F97" s="94"/>
      <c r="G97" s="35" t="s">
        <v>126</v>
      </c>
      <c r="H97" s="35" t="s">
        <v>5571</v>
      </c>
      <c r="I97" s="87" t="s">
        <v>88</v>
      </c>
      <c r="J97" s="87" t="s">
        <v>13</v>
      </c>
      <c r="K97" s="87" t="s">
        <v>13</v>
      </c>
      <c r="L97" s="87" t="s">
        <v>13</v>
      </c>
      <c r="M97" s="87" t="s">
        <v>13</v>
      </c>
      <c r="N97" s="87" t="s">
        <v>13</v>
      </c>
      <c r="O97" s="87"/>
      <c r="P97" s="20" t="s">
        <v>13</v>
      </c>
      <c r="Q97" s="20" t="s">
        <v>13</v>
      </c>
      <c r="R97" s="20" t="s">
        <v>13</v>
      </c>
      <c r="S97" s="3" t="s">
        <v>240</v>
      </c>
      <c r="T97" s="35" t="s">
        <v>5373</v>
      </c>
    </row>
    <row r="98" spans="1:20" s="14" customFormat="1">
      <c r="A98" s="35" t="s">
        <v>241</v>
      </c>
      <c r="B98" s="55" t="s">
        <v>5546</v>
      </c>
      <c r="C98" s="94"/>
      <c r="D98" s="90"/>
      <c r="E98" s="35" t="s">
        <v>13</v>
      </c>
      <c r="F98" s="94"/>
      <c r="G98" s="35" t="s">
        <v>126</v>
      </c>
      <c r="H98" s="35" t="s">
        <v>5571</v>
      </c>
      <c r="I98" s="87" t="s">
        <v>88</v>
      </c>
      <c r="J98" s="87" t="s">
        <v>13</v>
      </c>
      <c r="K98" s="87" t="s">
        <v>13</v>
      </c>
      <c r="L98" s="87" t="s">
        <v>13</v>
      </c>
      <c r="M98" s="87" t="s">
        <v>13</v>
      </c>
      <c r="N98" s="87" t="s">
        <v>13</v>
      </c>
      <c r="O98" s="87"/>
      <c r="P98" s="20" t="s">
        <v>13</v>
      </c>
      <c r="Q98" s="20" t="s">
        <v>13</v>
      </c>
      <c r="R98" s="20" t="s">
        <v>13</v>
      </c>
      <c r="S98" s="3" t="s">
        <v>242</v>
      </c>
      <c r="T98" s="35" t="s">
        <v>5373</v>
      </c>
    </row>
    <row r="99" spans="1:20" s="14" customFormat="1">
      <c r="A99" s="35" t="s">
        <v>243</v>
      </c>
      <c r="B99" s="55" t="s">
        <v>5546</v>
      </c>
      <c r="C99" s="94"/>
      <c r="D99" s="90"/>
      <c r="E99" s="35" t="s">
        <v>13</v>
      </c>
      <c r="F99" s="94"/>
      <c r="G99" s="35" t="s">
        <v>126</v>
      </c>
      <c r="H99" s="35" t="s">
        <v>5571</v>
      </c>
      <c r="I99" s="87" t="s">
        <v>88</v>
      </c>
      <c r="J99" s="87" t="s">
        <v>13</v>
      </c>
      <c r="K99" s="87" t="s">
        <v>13</v>
      </c>
      <c r="L99" s="87" t="s">
        <v>13</v>
      </c>
      <c r="M99" s="87" t="s">
        <v>13</v>
      </c>
      <c r="N99" s="87" t="s">
        <v>13</v>
      </c>
      <c r="O99" s="87"/>
      <c r="P99" s="20" t="s">
        <v>13</v>
      </c>
      <c r="Q99" s="20" t="s">
        <v>13</v>
      </c>
      <c r="R99" s="20" t="s">
        <v>13</v>
      </c>
      <c r="S99" s="3" t="s">
        <v>244</v>
      </c>
      <c r="T99" s="35" t="s">
        <v>5373</v>
      </c>
    </row>
    <row r="100" spans="1:20" s="14" customFormat="1">
      <c r="A100" s="35" t="s">
        <v>245</v>
      </c>
      <c r="B100" s="55" t="s">
        <v>5546</v>
      </c>
      <c r="C100" s="94"/>
      <c r="D100" s="90"/>
      <c r="E100" s="35" t="s">
        <v>13</v>
      </c>
      <c r="F100" s="94"/>
      <c r="G100" s="35" t="s">
        <v>126</v>
      </c>
      <c r="H100" s="35" t="s">
        <v>5571</v>
      </c>
      <c r="I100" s="87" t="s">
        <v>88</v>
      </c>
      <c r="J100" s="87" t="s">
        <v>13</v>
      </c>
      <c r="K100" s="87" t="s">
        <v>13</v>
      </c>
      <c r="L100" s="87" t="s">
        <v>13</v>
      </c>
      <c r="M100" s="87" t="s">
        <v>13</v>
      </c>
      <c r="N100" s="87" t="s">
        <v>13</v>
      </c>
      <c r="O100" s="87"/>
      <c r="P100" s="20" t="s">
        <v>13</v>
      </c>
      <c r="Q100" s="20" t="s">
        <v>13</v>
      </c>
      <c r="R100" s="20" t="s">
        <v>13</v>
      </c>
      <c r="S100" s="3" t="s">
        <v>246</v>
      </c>
      <c r="T100" s="35" t="s">
        <v>5373</v>
      </c>
    </row>
    <row r="101" spans="1:20" s="14" customFormat="1">
      <c r="A101" s="35" t="s">
        <v>247</v>
      </c>
      <c r="B101" s="55" t="s">
        <v>5546</v>
      </c>
      <c r="C101" s="94"/>
      <c r="D101" s="90"/>
      <c r="E101" s="35" t="s">
        <v>13</v>
      </c>
      <c r="F101" s="94"/>
      <c r="G101" s="35" t="s">
        <v>126</v>
      </c>
      <c r="H101" s="35" t="s">
        <v>5571</v>
      </c>
      <c r="I101" s="87" t="s">
        <v>88</v>
      </c>
      <c r="J101" s="87" t="s">
        <v>13</v>
      </c>
      <c r="K101" s="87" t="s">
        <v>13</v>
      </c>
      <c r="L101" s="87" t="s">
        <v>13</v>
      </c>
      <c r="M101" s="87" t="s">
        <v>13</v>
      </c>
      <c r="N101" s="87" t="s">
        <v>13</v>
      </c>
      <c r="O101" s="87"/>
      <c r="P101" s="20" t="s">
        <v>13</v>
      </c>
      <c r="Q101" s="20" t="s">
        <v>13</v>
      </c>
      <c r="R101" s="20" t="s">
        <v>13</v>
      </c>
      <c r="S101" s="3" t="s">
        <v>248</v>
      </c>
      <c r="T101" s="35" t="s">
        <v>5373</v>
      </c>
    </row>
    <row r="102" spans="1:20" s="14" customFormat="1">
      <c r="A102" s="35" t="s">
        <v>249</v>
      </c>
      <c r="B102" s="55" t="s">
        <v>5546</v>
      </c>
      <c r="C102" s="94"/>
      <c r="D102" s="90"/>
      <c r="E102" s="35" t="s">
        <v>13</v>
      </c>
      <c r="F102" s="94"/>
      <c r="G102" s="35" t="s">
        <v>126</v>
      </c>
      <c r="H102" s="35" t="s">
        <v>5571</v>
      </c>
      <c r="I102" s="87" t="s">
        <v>88</v>
      </c>
      <c r="J102" s="87" t="s">
        <v>13</v>
      </c>
      <c r="K102" s="87" t="s">
        <v>13</v>
      </c>
      <c r="L102" s="87" t="s">
        <v>13</v>
      </c>
      <c r="M102" s="87" t="s">
        <v>13</v>
      </c>
      <c r="N102" s="87" t="s">
        <v>13</v>
      </c>
      <c r="O102" s="87"/>
      <c r="P102" s="20" t="s">
        <v>13</v>
      </c>
      <c r="Q102" s="20" t="s">
        <v>13</v>
      </c>
      <c r="R102" s="20" t="s">
        <v>13</v>
      </c>
      <c r="S102" s="3" t="s">
        <v>250</v>
      </c>
      <c r="T102" s="35" t="s">
        <v>5373</v>
      </c>
    </row>
    <row r="103" spans="1:20" s="14" customFormat="1">
      <c r="A103" s="35" t="s">
        <v>251</v>
      </c>
      <c r="B103" s="55" t="s">
        <v>5546</v>
      </c>
      <c r="C103" s="94"/>
      <c r="D103" s="90"/>
      <c r="E103" s="35" t="s">
        <v>13</v>
      </c>
      <c r="F103" s="94"/>
      <c r="G103" s="35" t="s">
        <v>126</v>
      </c>
      <c r="H103" s="35" t="s">
        <v>5571</v>
      </c>
      <c r="I103" s="87" t="s">
        <v>88</v>
      </c>
      <c r="J103" s="87" t="s">
        <v>13</v>
      </c>
      <c r="K103" s="87" t="s">
        <v>13</v>
      </c>
      <c r="L103" s="87" t="s">
        <v>13</v>
      </c>
      <c r="M103" s="87" t="s">
        <v>13</v>
      </c>
      <c r="N103" s="87" t="s">
        <v>13</v>
      </c>
      <c r="O103" s="87"/>
      <c r="P103" s="20" t="s">
        <v>13</v>
      </c>
      <c r="Q103" s="20" t="s">
        <v>13</v>
      </c>
      <c r="R103" s="20" t="s">
        <v>13</v>
      </c>
      <c r="S103" s="3" t="s">
        <v>141</v>
      </c>
      <c r="T103" s="35" t="s">
        <v>5373</v>
      </c>
    </row>
    <row r="104" spans="1:20" s="14" customFormat="1">
      <c r="A104" s="35" t="s">
        <v>252</v>
      </c>
      <c r="B104" s="55" t="s">
        <v>5546</v>
      </c>
      <c r="C104" s="94"/>
      <c r="D104" s="90"/>
      <c r="E104" s="35" t="s">
        <v>13</v>
      </c>
      <c r="F104" s="94"/>
      <c r="G104" s="35" t="s">
        <v>126</v>
      </c>
      <c r="H104" s="35" t="s">
        <v>5571</v>
      </c>
      <c r="I104" s="87" t="s">
        <v>88</v>
      </c>
      <c r="J104" s="87" t="s">
        <v>13</v>
      </c>
      <c r="K104" s="87" t="s">
        <v>13</v>
      </c>
      <c r="L104" s="87" t="s">
        <v>13</v>
      </c>
      <c r="M104" s="87" t="s">
        <v>13</v>
      </c>
      <c r="N104" s="87" t="s">
        <v>13</v>
      </c>
      <c r="O104" s="87"/>
      <c r="P104" s="20" t="s">
        <v>13</v>
      </c>
      <c r="Q104" s="20" t="s">
        <v>13</v>
      </c>
      <c r="R104" s="20" t="s">
        <v>13</v>
      </c>
      <c r="S104" s="3" t="s">
        <v>253</v>
      </c>
      <c r="T104" s="35" t="s">
        <v>5373</v>
      </c>
    </row>
    <row r="105" spans="1:20" s="14" customFormat="1">
      <c r="A105" s="35" t="s">
        <v>254</v>
      </c>
      <c r="B105" s="55" t="s">
        <v>5546</v>
      </c>
      <c r="C105" s="94"/>
      <c r="D105" s="90"/>
      <c r="E105" s="35" t="s">
        <v>13</v>
      </c>
      <c r="F105" s="94"/>
      <c r="G105" s="35" t="s">
        <v>126</v>
      </c>
      <c r="H105" s="35" t="s">
        <v>5571</v>
      </c>
      <c r="I105" s="87" t="s">
        <v>88</v>
      </c>
      <c r="J105" s="87" t="s">
        <v>13</v>
      </c>
      <c r="K105" s="87" t="s">
        <v>13</v>
      </c>
      <c r="L105" s="87" t="s">
        <v>13</v>
      </c>
      <c r="M105" s="87" t="s">
        <v>13</v>
      </c>
      <c r="N105" s="87" t="s">
        <v>13</v>
      </c>
      <c r="O105" s="87"/>
      <c r="P105" s="20" t="s">
        <v>13</v>
      </c>
      <c r="Q105" s="20" t="s">
        <v>13</v>
      </c>
      <c r="R105" s="20" t="s">
        <v>13</v>
      </c>
      <c r="S105" s="3" t="s">
        <v>255</v>
      </c>
      <c r="T105" s="35" t="s">
        <v>5373</v>
      </c>
    </row>
    <row r="106" spans="1:20" s="14" customFormat="1">
      <c r="A106" s="35" t="s">
        <v>256</v>
      </c>
      <c r="B106" s="55" t="s">
        <v>5546</v>
      </c>
      <c r="C106" s="94"/>
      <c r="D106" s="90"/>
      <c r="E106" s="35" t="s">
        <v>13</v>
      </c>
      <c r="F106" s="94"/>
      <c r="G106" s="35" t="s">
        <v>126</v>
      </c>
      <c r="H106" s="35" t="s">
        <v>5571</v>
      </c>
      <c r="I106" s="87" t="s">
        <v>88</v>
      </c>
      <c r="J106" s="87" t="s">
        <v>13</v>
      </c>
      <c r="K106" s="87" t="s">
        <v>13</v>
      </c>
      <c r="L106" s="87" t="s">
        <v>13</v>
      </c>
      <c r="M106" s="87" t="s">
        <v>13</v>
      </c>
      <c r="N106" s="87" t="s">
        <v>13</v>
      </c>
      <c r="O106" s="87"/>
      <c r="P106" s="20" t="s">
        <v>13</v>
      </c>
      <c r="Q106" s="20" t="s">
        <v>13</v>
      </c>
      <c r="R106" s="20" t="s">
        <v>13</v>
      </c>
      <c r="S106" s="3" t="s">
        <v>257</v>
      </c>
      <c r="T106" s="35" t="s">
        <v>5373</v>
      </c>
    </row>
    <row r="107" spans="1:20" s="14" customFormat="1">
      <c r="A107" s="35" t="s">
        <v>258</v>
      </c>
      <c r="B107" s="55" t="s">
        <v>5546</v>
      </c>
      <c r="C107" s="94"/>
      <c r="D107" s="90"/>
      <c r="E107" s="35" t="s">
        <v>13</v>
      </c>
      <c r="F107" s="94"/>
      <c r="G107" s="35" t="s">
        <v>126</v>
      </c>
      <c r="H107" s="35" t="s">
        <v>5571</v>
      </c>
      <c r="I107" s="87" t="s">
        <v>88</v>
      </c>
      <c r="J107" s="87" t="s">
        <v>13</v>
      </c>
      <c r="K107" s="87" t="s">
        <v>13</v>
      </c>
      <c r="L107" s="87" t="s">
        <v>13</v>
      </c>
      <c r="M107" s="87" t="s">
        <v>13</v>
      </c>
      <c r="N107" s="87" t="s">
        <v>13</v>
      </c>
      <c r="O107" s="87"/>
      <c r="P107" s="20" t="s">
        <v>13</v>
      </c>
      <c r="Q107" s="20" t="s">
        <v>13</v>
      </c>
      <c r="R107" s="20" t="s">
        <v>13</v>
      </c>
      <c r="S107" s="3" t="s">
        <v>259</v>
      </c>
      <c r="T107" s="35" t="s">
        <v>5373</v>
      </c>
    </row>
    <row r="108" spans="1:20" s="14" customFormat="1">
      <c r="A108" s="35" t="s">
        <v>260</v>
      </c>
      <c r="B108" s="55" t="s">
        <v>5546</v>
      </c>
      <c r="C108" s="94"/>
      <c r="D108" s="90"/>
      <c r="E108" s="35" t="s">
        <v>13</v>
      </c>
      <c r="F108" s="94"/>
      <c r="G108" s="35" t="s">
        <v>126</v>
      </c>
      <c r="H108" s="35" t="s">
        <v>5571</v>
      </c>
      <c r="I108" s="87" t="s">
        <v>88</v>
      </c>
      <c r="J108" s="87" t="s">
        <v>13</v>
      </c>
      <c r="K108" s="87" t="s">
        <v>13</v>
      </c>
      <c r="L108" s="87" t="s">
        <v>13</v>
      </c>
      <c r="M108" s="87" t="s">
        <v>13</v>
      </c>
      <c r="N108" s="87" t="s">
        <v>13</v>
      </c>
      <c r="O108" s="87"/>
      <c r="P108" s="20" t="s">
        <v>13</v>
      </c>
      <c r="Q108" s="20" t="s">
        <v>13</v>
      </c>
      <c r="R108" s="20" t="s">
        <v>13</v>
      </c>
      <c r="S108" s="3" t="s">
        <v>261</v>
      </c>
      <c r="T108" s="35" t="s">
        <v>5373</v>
      </c>
    </row>
    <row r="109" spans="1:20" s="14" customFormat="1">
      <c r="A109" s="35" t="s">
        <v>262</v>
      </c>
      <c r="B109" s="55" t="s">
        <v>5546</v>
      </c>
      <c r="C109" s="94"/>
      <c r="D109" s="90"/>
      <c r="E109" s="35" t="s">
        <v>13</v>
      </c>
      <c r="F109" s="94"/>
      <c r="G109" s="35" t="s">
        <v>126</v>
      </c>
      <c r="H109" s="35" t="s">
        <v>5571</v>
      </c>
      <c r="I109" s="87" t="s">
        <v>88</v>
      </c>
      <c r="J109" s="87" t="s">
        <v>13</v>
      </c>
      <c r="K109" s="87" t="s">
        <v>13</v>
      </c>
      <c r="L109" s="87" t="s">
        <v>13</v>
      </c>
      <c r="M109" s="87" t="s">
        <v>13</v>
      </c>
      <c r="N109" s="87" t="s">
        <v>13</v>
      </c>
      <c r="O109" s="87"/>
      <c r="P109" s="20" t="s">
        <v>13</v>
      </c>
      <c r="Q109" s="20" t="s">
        <v>13</v>
      </c>
      <c r="R109" s="20" t="s">
        <v>13</v>
      </c>
      <c r="S109" s="3" t="s">
        <v>263</v>
      </c>
      <c r="T109" s="35" t="s">
        <v>5373</v>
      </c>
    </row>
    <row r="110" spans="1:20" s="14" customFormat="1">
      <c r="A110" s="35" t="s">
        <v>264</v>
      </c>
      <c r="B110" s="55" t="s">
        <v>5546</v>
      </c>
      <c r="C110" s="94"/>
      <c r="D110" s="90"/>
      <c r="E110" s="35" t="s">
        <v>13</v>
      </c>
      <c r="F110" s="94"/>
      <c r="G110" s="35" t="s">
        <v>126</v>
      </c>
      <c r="H110" s="35" t="s">
        <v>5571</v>
      </c>
      <c r="I110" s="87" t="s">
        <v>88</v>
      </c>
      <c r="J110" s="87" t="s">
        <v>13</v>
      </c>
      <c r="K110" s="87" t="s">
        <v>13</v>
      </c>
      <c r="L110" s="87" t="s">
        <v>13</v>
      </c>
      <c r="M110" s="87" t="s">
        <v>13</v>
      </c>
      <c r="N110" s="87" t="s">
        <v>13</v>
      </c>
      <c r="O110" s="87"/>
      <c r="P110" s="20" t="s">
        <v>13</v>
      </c>
      <c r="Q110" s="20" t="s">
        <v>13</v>
      </c>
      <c r="R110" s="20" t="s">
        <v>13</v>
      </c>
      <c r="S110" s="3" t="s">
        <v>265</v>
      </c>
      <c r="T110" s="35" t="s">
        <v>5373</v>
      </c>
    </row>
    <row r="111" spans="1:20" s="14" customFormat="1">
      <c r="A111" s="35" t="s">
        <v>266</v>
      </c>
      <c r="B111" s="55" t="s">
        <v>5546</v>
      </c>
      <c r="C111" s="94"/>
      <c r="D111" s="90"/>
      <c r="E111" s="35" t="s">
        <v>13</v>
      </c>
      <c r="F111" s="94"/>
      <c r="G111" s="35" t="s">
        <v>126</v>
      </c>
      <c r="H111" s="35" t="s">
        <v>5571</v>
      </c>
      <c r="I111" s="87" t="s">
        <v>88</v>
      </c>
      <c r="J111" s="87" t="s">
        <v>13</v>
      </c>
      <c r="K111" s="87" t="s">
        <v>13</v>
      </c>
      <c r="L111" s="87" t="s">
        <v>13</v>
      </c>
      <c r="M111" s="87" t="s">
        <v>13</v>
      </c>
      <c r="N111" s="87" t="s">
        <v>13</v>
      </c>
      <c r="O111" s="87"/>
      <c r="P111" s="20" t="s">
        <v>13</v>
      </c>
      <c r="Q111" s="20" t="s">
        <v>13</v>
      </c>
      <c r="R111" s="20" t="s">
        <v>13</v>
      </c>
      <c r="S111" s="3" t="s">
        <v>267</v>
      </c>
      <c r="T111" s="35" t="s">
        <v>5373</v>
      </c>
    </row>
    <row r="112" spans="1:20" s="14" customFormat="1">
      <c r="A112" s="35" t="s">
        <v>268</v>
      </c>
      <c r="B112" s="55" t="s">
        <v>5546</v>
      </c>
      <c r="C112" s="94"/>
      <c r="D112" s="90"/>
      <c r="E112" s="35" t="s">
        <v>13</v>
      </c>
      <c r="F112" s="94"/>
      <c r="G112" s="35" t="s">
        <v>126</v>
      </c>
      <c r="H112" s="35" t="s">
        <v>5571</v>
      </c>
      <c r="I112" s="87" t="s">
        <v>88</v>
      </c>
      <c r="J112" s="87" t="s">
        <v>13</v>
      </c>
      <c r="K112" s="87" t="s">
        <v>13</v>
      </c>
      <c r="L112" s="87" t="s">
        <v>13</v>
      </c>
      <c r="M112" s="87" t="s">
        <v>13</v>
      </c>
      <c r="N112" s="87" t="s">
        <v>13</v>
      </c>
      <c r="O112" s="87"/>
      <c r="P112" s="20" t="s">
        <v>13</v>
      </c>
      <c r="Q112" s="20" t="s">
        <v>13</v>
      </c>
      <c r="R112" s="20" t="s">
        <v>13</v>
      </c>
      <c r="S112" s="3" t="s">
        <v>269</v>
      </c>
      <c r="T112" s="35" t="s">
        <v>5373</v>
      </c>
    </row>
    <row r="113" spans="1:20" s="14" customFormat="1">
      <c r="A113" s="35" t="s">
        <v>270</v>
      </c>
      <c r="B113" s="55" t="s">
        <v>5546</v>
      </c>
      <c r="C113" s="94"/>
      <c r="D113" s="90"/>
      <c r="E113" s="35" t="s">
        <v>13</v>
      </c>
      <c r="F113" s="94"/>
      <c r="G113" s="35" t="s">
        <v>126</v>
      </c>
      <c r="H113" s="35" t="s">
        <v>5571</v>
      </c>
      <c r="I113" s="87" t="s">
        <v>88</v>
      </c>
      <c r="J113" s="87" t="s">
        <v>13</v>
      </c>
      <c r="K113" s="87" t="s">
        <v>13</v>
      </c>
      <c r="L113" s="87" t="s">
        <v>13</v>
      </c>
      <c r="M113" s="87" t="s">
        <v>13</v>
      </c>
      <c r="N113" s="87" t="s">
        <v>13</v>
      </c>
      <c r="O113" s="87"/>
      <c r="P113" s="20" t="s">
        <v>13</v>
      </c>
      <c r="Q113" s="20" t="s">
        <v>13</v>
      </c>
      <c r="R113" s="20" t="s">
        <v>13</v>
      </c>
      <c r="S113" s="3" t="s">
        <v>271</v>
      </c>
      <c r="T113" s="35" t="s">
        <v>5373</v>
      </c>
    </row>
    <row r="114" spans="1:20" s="14" customFormat="1">
      <c r="A114" s="35" t="s">
        <v>272</v>
      </c>
      <c r="B114" s="55" t="s">
        <v>5546</v>
      </c>
      <c r="C114" s="94"/>
      <c r="D114" s="90"/>
      <c r="E114" s="35" t="s">
        <v>13</v>
      </c>
      <c r="F114" s="94"/>
      <c r="G114" s="35" t="s">
        <v>126</v>
      </c>
      <c r="H114" s="35" t="s">
        <v>5571</v>
      </c>
      <c r="I114" s="87" t="s">
        <v>88</v>
      </c>
      <c r="J114" s="87" t="s">
        <v>13</v>
      </c>
      <c r="K114" s="87" t="s">
        <v>13</v>
      </c>
      <c r="L114" s="87" t="s">
        <v>13</v>
      </c>
      <c r="M114" s="87" t="s">
        <v>13</v>
      </c>
      <c r="N114" s="87" t="s">
        <v>13</v>
      </c>
      <c r="O114" s="87"/>
      <c r="P114" s="20" t="s">
        <v>13</v>
      </c>
      <c r="Q114" s="20" t="s">
        <v>13</v>
      </c>
      <c r="R114" s="20" t="s">
        <v>13</v>
      </c>
      <c r="S114" s="3" t="s">
        <v>273</v>
      </c>
      <c r="T114" s="35" t="s">
        <v>5373</v>
      </c>
    </row>
    <row r="115" spans="1:20" s="14" customFormat="1">
      <c r="A115" s="35" t="s">
        <v>274</v>
      </c>
      <c r="B115" s="55" t="s">
        <v>5546</v>
      </c>
      <c r="C115" s="94"/>
      <c r="D115" s="90"/>
      <c r="E115" s="35" t="s">
        <v>13</v>
      </c>
      <c r="F115" s="94"/>
      <c r="G115" s="35" t="s">
        <v>126</v>
      </c>
      <c r="H115" s="35" t="s">
        <v>5571</v>
      </c>
      <c r="I115" s="87" t="s">
        <v>88</v>
      </c>
      <c r="J115" s="87" t="s">
        <v>13</v>
      </c>
      <c r="K115" s="87" t="s">
        <v>13</v>
      </c>
      <c r="L115" s="87" t="s">
        <v>13</v>
      </c>
      <c r="M115" s="87" t="s">
        <v>13</v>
      </c>
      <c r="N115" s="87" t="s">
        <v>13</v>
      </c>
      <c r="O115" s="87"/>
      <c r="P115" s="20" t="s">
        <v>13</v>
      </c>
      <c r="Q115" s="20" t="s">
        <v>13</v>
      </c>
      <c r="R115" s="20" t="s">
        <v>13</v>
      </c>
      <c r="S115" s="3" t="s">
        <v>275</v>
      </c>
      <c r="T115" s="35" t="s">
        <v>5373</v>
      </c>
    </row>
    <row r="116" spans="1:20" s="14" customFormat="1">
      <c r="A116" s="35" t="s">
        <v>276</v>
      </c>
      <c r="B116" s="55" t="s">
        <v>5546</v>
      </c>
      <c r="C116" s="94"/>
      <c r="D116" s="90"/>
      <c r="E116" s="35" t="s">
        <v>13</v>
      </c>
      <c r="F116" s="94"/>
      <c r="G116" s="35" t="s">
        <v>126</v>
      </c>
      <c r="H116" s="35" t="s">
        <v>5571</v>
      </c>
      <c r="I116" s="87" t="s">
        <v>88</v>
      </c>
      <c r="J116" s="87" t="s">
        <v>13</v>
      </c>
      <c r="K116" s="87" t="s">
        <v>13</v>
      </c>
      <c r="L116" s="87" t="s">
        <v>13</v>
      </c>
      <c r="M116" s="87" t="s">
        <v>13</v>
      </c>
      <c r="N116" s="87" t="s">
        <v>13</v>
      </c>
      <c r="O116" s="87"/>
      <c r="P116" s="20" t="s">
        <v>13</v>
      </c>
      <c r="Q116" s="20" t="s">
        <v>13</v>
      </c>
      <c r="R116" s="20" t="s">
        <v>13</v>
      </c>
      <c r="S116" s="3" t="s">
        <v>277</v>
      </c>
      <c r="T116" s="35" t="s">
        <v>5373</v>
      </c>
    </row>
    <row r="117" spans="1:20" s="14" customFormat="1">
      <c r="A117" s="35" t="s">
        <v>278</v>
      </c>
      <c r="B117" s="55" t="s">
        <v>5546</v>
      </c>
      <c r="C117" s="94"/>
      <c r="D117" s="90"/>
      <c r="E117" s="35" t="s">
        <v>13</v>
      </c>
      <c r="F117" s="94"/>
      <c r="G117" s="35" t="s">
        <v>126</v>
      </c>
      <c r="H117" s="35" t="s">
        <v>5571</v>
      </c>
      <c r="I117" s="87" t="s">
        <v>88</v>
      </c>
      <c r="J117" s="87" t="s">
        <v>13</v>
      </c>
      <c r="K117" s="87" t="s">
        <v>13</v>
      </c>
      <c r="L117" s="87" t="s">
        <v>13</v>
      </c>
      <c r="M117" s="87" t="s">
        <v>13</v>
      </c>
      <c r="N117" s="87" t="s">
        <v>13</v>
      </c>
      <c r="O117" s="87"/>
      <c r="P117" s="20" t="s">
        <v>13</v>
      </c>
      <c r="Q117" s="20" t="s">
        <v>13</v>
      </c>
      <c r="R117" s="20" t="s">
        <v>13</v>
      </c>
      <c r="S117" s="3" t="s">
        <v>279</v>
      </c>
      <c r="T117" s="35" t="s">
        <v>5373</v>
      </c>
    </row>
    <row r="118" spans="1:20" s="14" customFormat="1">
      <c r="A118" s="35" t="s">
        <v>280</v>
      </c>
      <c r="B118" s="55" t="s">
        <v>5546</v>
      </c>
      <c r="C118" s="94"/>
      <c r="D118" s="90"/>
      <c r="E118" s="35" t="s">
        <v>13</v>
      </c>
      <c r="F118" s="94"/>
      <c r="G118" s="35" t="s">
        <v>126</v>
      </c>
      <c r="H118" s="35" t="s">
        <v>5571</v>
      </c>
      <c r="I118" s="87" t="s">
        <v>88</v>
      </c>
      <c r="J118" s="87" t="s">
        <v>13</v>
      </c>
      <c r="K118" s="87" t="s">
        <v>13</v>
      </c>
      <c r="L118" s="87" t="s">
        <v>13</v>
      </c>
      <c r="M118" s="87" t="s">
        <v>13</v>
      </c>
      <c r="N118" s="87" t="s">
        <v>13</v>
      </c>
      <c r="O118" s="87"/>
      <c r="P118" s="20" t="s">
        <v>13</v>
      </c>
      <c r="Q118" s="20" t="s">
        <v>13</v>
      </c>
      <c r="R118" s="20" t="s">
        <v>13</v>
      </c>
      <c r="S118" s="3" t="s">
        <v>281</v>
      </c>
      <c r="T118" s="35" t="s">
        <v>5373</v>
      </c>
    </row>
    <row r="119" spans="1:20" s="14" customFormat="1">
      <c r="A119" s="35" t="s">
        <v>282</v>
      </c>
      <c r="B119" s="55" t="s">
        <v>5546</v>
      </c>
      <c r="C119" s="94"/>
      <c r="D119" s="90"/>
      <c r="E119" s="35" t="s">
        <v>13</v>
      </c>
      <c r="F119" s="94"/>
      <c r="G119" s="35" t="s">
        <v>126</v>
      </c>
      <c r="H119" s="35" t="s">
        <v>5571</v>
      </c>
      <c r="I119" s="87" t="s">
        <v>88</v>
      </c>
      <c r="J119" s="87" t="s">
        <v>13</v>
      </c>
      <c r="K119" s="87" t="s">
        <v>13</v>
      </c>
      <c r="L119" s="87" t="s">
        <v>13</v>
      </c>
      <c r="M119" s="87" t="s">
        <v>13</v>
      </c>
      <c r="N119" s="87" t="s">
        <v>13</v>
      </c>
      <c r="O119" s="87"/>
      <c r="P119" s="20" t="s">
        <v>13</v>
      </c>
      <c r="Q119" s="20" t="s">
        <v>13</v>
      </c>
      <c r="R119" s="20" t="s">
        <v>13</v>
      </c>
      <c r="S119" s="3" t="s">
        <v>283</v>
      </c>
      <c r="T119" s="35" t="s">
        <v>5373</v>
      </c>
    </row>
    <row r="120" spans="1:20" s="14" customFormat="1">
      <c r="A120" s="35" t="s">
        <v>284</v>
      </c>
      <c r="B120" s="55" t="s">
        <v>5546</v>
      </c>
      <c r="C120" s="94"/>
      <c r="D120" s="90"/>
      <c r="E120" s="35" t="s">
        <v>13</v>
      </c>
      <c r="F120" s="94"/>
      <c r="G120" s="35" t="s">
        <v>126</v>
      </c>
      <c r="H120" s="35" t="s">
        <v>5571</v>
      </c>
      <c r="I120" s="87" t="s">
        <v>88</v>
      </c>
      <c r="J120" s="87" t="s">
        <v>13</v>
      </c>
      <c r="K120" s="87" t="s">
        <v>13</v>
      </c>
      <c r="L120" s="87" t="s">
        <v>13</v>
      </c>
      <c r="M120" s="87" t="s">
        <v>13</v>
      </c>
      <c r="N120" s="87" t="s">
        <v>13</v>
      </c>
      <c r="O120" s="87"/>
      <c r="P120" s="20" t="s">
        <v>13</v>
      </c>
      <c r="Q120" s="20" t="s">
        <v>13</v>
      </c>
      <c r="R120" s="20" t="s">
        <v>13</v>
      </c>
      <c r="S120" s="3" t="s">
        <v>285</v>
      </c>
      <c r="T120" s="35" t="s">
        <v>5373</v>
      </c>
    </row>
    <row r="121" spans="1:20" s="14" customFormat="1">
      <c r="A121" s="35" t="s">
        <v>286</v>
      </c>
      <c r="B121" s="55" t="s">
        <v>5546</v>
      </c>
      <c r="C121" s="94"/>
      <c r="D121" s="90"/>
      <c r="E121" s="35" t="s">
        <v>13</v>
      </c>
      <c r="F121" s="94"/>
      <c r="G121" s="35" t="s">
        <v>126</v>
      </c>
      <c r="H121" s="35" t="s">
        <v>5571</v>
      </c>
      <c r="I121" s="87" t="s">
        <v>88</v>
      </c>
      <c r="J121" s="87" t="s">
        <v>13</v>
      </c>
      <c r="K121" s="87" t="s">
        <v>13</v>
      </c>
      <c r="L121" s="87" t="s">
        <v>13</v>
      </c>
      <c r="M121" s="87" t="s">
        <v>13</v>
      </c>
      <c r="N121" s="87" t="s">
        <v>13</v>
      </c>
      <c r="O121" s="87"/>
      <c r="P121" s="20" t="s">
        <v>13</v>
      </c>
      <c r="Q121" s="20" t="s">
        <v>13</v>
      </c>
      <c r="R121" s="20" t="s">
        <v>13</v>
      </c>
      <c r="S121" s="3" t="s">
        <v>287</v>
      </c>
      <c r="T121" s="35" t="s">
        <v>5373</v>
      </c>
    </row>
    <row r="122" spans="1:20" s="14" customFormat="1">
      <c r="A122" s="35" t="s">
        <v>288</v>
      </c>
      <c r="B122" s="55" t="s">
        <v>5546</v>
      </c>
      <c r="C122" s="94"/>
      <c r="D122" s="90"/>
      <c r="E122" s="35" t="s">
        <v>13</v>
      </c>
      <c r="F122" s="94"/>
      <c r="G122" s="35" t="s">
        <v>126</v>
      </c>
      <c r="H122" s="35" t="s">
        <v>5571</v>
      </c>
      <c r="I122" s="87" t="s">
        <v>162</v>
      </c>
      <c r="J122" s="87" t="s">
        <v>13</v>
      </c>
      <c r="K122" s="87" t="s">
        <v>13</v>
      </c>
      <c r="L122" s="87" t="s">
        <v>13</v>
      </c>
      <c r="M122" s="87" t="s">
        <v>13</v>
      </c>
      <c r="N122" s="87" t="s">
        <v>13</v>
      </c>
      <c r="O122" s="87"/>
      <c r="P122" s="20" t="s">
        <v>13</v>
      </c>
      <c r="Q122" s="20" t="s">
        <v>289</v>
      </c>
      <c r="R122" s="20" t="s">
        <v>13</v>
      </c>
      <c r="S122" s="3" t="s">
        <v>290</v>
      </c>
      <c r="T122" s="35" t="s">
        <v>5373</v>
      </c>
    </row>
    <row r="123" spans="1:20" s="14" customFormat="1">
      <c r="A123" s="35" t="s">
        <v>291</v>
      </c>
      <c r="B123" s="55" t="s">
        <v>5546</v>
      </c>
      <c r="C123" s="94"/>
      <c r="D123" s="90"/>
      <c r="E123" s="35" t="s">
        <v>13</v>
      </c>
      <c r="F123" s="94"/>
      <c r="G123" s="35" t="s">
        <v>126</v>
      </c>
      <c r="H123" s="35" t="s">
        <v>5571</v>
      </c>
      <c r="I123" s="87" t="s">
        <v>162</v>
      </c>
      <c r="J123" s="87" t="s">
        <v>13</v>
      </c>
      <c r="K123" s="87" t="s">
        <v>13</v>
      </c>
      <c r="L123" s="87" t="s">
        <v>13</v>
      </c>
      <c r="M123" s="87" t="s">
        <v>13</v>
      </c>
      <c r="N123" s="87" t="s">
        <v>13</v>
      </c>
      <c r="O123" s="87"/>
      <c r="P123" s="20" t="s">
        <v>13</v>
      </c>
      <c r="Q123" s="20" t="s">
        <v>289</v>
      </c>
      <c r="R123" s="20" t="s">
        <v>13</v>
      </c>
      <c r="S123" s="3" t="s">
        <v>292</v>
      </c>
      <c r="T123" s="35" t="s">
        <v>5373</v>
      </c>
    </row>
    <row r="124" spans="1:20" s="14" customFormat="1">
      <c r="A124" s="35" t="s">
        <v>293</v>
      </c>
      <c r="B124" s="55" t="s">
        <v>5546</v>
      </c>
      <c r="C124" s="94"/>
      <c r="D124" s="90"/>
      <c r="E124" s="35" t="s">
        <v>13</v>
      </c>
      <c r="F124" s="94"/>
      <c r="G124" s="35" t="s">
        <v>126</v>
      </c>
      <c r="H124" s="35" t="s">
        <v>5571</v>
      </c>
      <c r="I124" s="87" t="s">
        <v>162</v>
      </c>
      <c r="J124" s="87" t="s">
        <v>13</v>
      </c>
      <c r="K124" s="87" t="s">
        <v>13</v>
      </c>
      <c r="L124" s="87" t="s">
        <v>13</v>
      </c>
      <c r="M124" s="87" t="s">
        <v>13</v>
      </c>
      <c r="N124" s="87" t="s">
        <v>13</v>
      </c>
      <c r="O124" s="87"/>
      <c r="P124" s="20" t="s">
        <v>13</v>
      </c>
      <c r="Q124" s="20" t="s">
        <v>13</v>
      </c>
      <c r="R124" s="20" t="s">
        <v>13</v>
      </c>
      <c r="S124" s="3" t="s">
        <v>294</v>
      </c>
      <c r="T124" s="35" t="s">
        <v>5373</v>
      </c>
    </row>
    <row r="125" spans="1:20" s="14" customFormat="1">
      <c r="A125" s="35" t="s">
        <v>295</v>
      </c>
      <c r="B125" s="55" t="s">
        <v>5546</v>
      </c>
      <c r="C125" s="94"/>
      <c r="D125" s="90"/>
      <c r="E125" s="35" t="s">
        <v>13</v>
      </c>
      <c r="F125" s="94"/>
      <c r="G125" s="35" t="s">
        <v>126</v>
      </c>
      <c r="H125" s="35" t="s">
        <v>5571</v>
      </c>
      <c r="I125" s="87" t="s">
        <v>162</v>
      </c>
      <c r="J125" s="87" t="s">
        <v>13</v>
      </c>
      <c r="K125" s="87" t="s">
        <v>13</v>
      </c>
      <c r="L125" s="87" t="s">
        <v>13</v>
      </c>
      <c r="M125" s="87" t="s">
        <v>13</v>
      </c>
      <c r="N125" s="87" t="s">
        <v>13</v>
      </c>
      <c r="O125" s="87"/>
      <c r="P125" s="20" t="s">
        <v>13</v>
      </c>
      <c r="Q125" s="20" t="s">
        <v>13</v>
      </c>
      <c r="R125" s="20" t="s">
        <v>13</v>
      </c>
      <c r="S125" s="3" t="s">
        <v>296</v>
      </c>
      <c r="T125" s="35" t="s">
        <v>5373</v>
      </c>
    </row>
    <row r="126" spans="1:20" s="14" customFormat="1">
      <c r="A126" s="35" t="s">
        <v>297</v>
      </c>
      <c r="B126" s="55" t="s">
        <v>5546</v>
      </c>
      <c r="C126" s="94"/>
      <c r="D126" s="90"/>
      <c r="E126" s="35" t="s">
        <v>13</v>
      </c>
      <c r="F126" s="94"/>
      <c r="G126" s="35" t="s">
        <v>126</v>
      </c>
      <c r="H126" s="35" t="s">
        <v>5571</v>
      </c>
      <c r="I126" s="87" t="s">
        <v>162</v>
      </c>
      <c r="J126" s="87" t="s">
        <v>13</v>
      </c>
      <c r="K126" s="87" t="s">
        <v>13</v>
      </c>
      <c r="L126" s="87" t="s">
        <v>13</v>
      </c>
      <c r="M126" s="87" t="s">
        <v>13</v>
      </c>
      <c r="N126" s="87" t="s">
        <v>13</v>
      </c>
      <c r="O126" s="87"/>
      <c r="P126" s="20" t="s">
        <v>13</v>
      </c>
      <c r="Q126" s="20" t="s">
        <v>298</v>
      </c>
      <c r="R126" s="20" t="s">
        <v>13</v>
      </c>
      <c r="S126" s="3" t="s">
        <v>299</v>
      </c>
      <c r="T126" s="35" t="s">
        <v>5373</v>
      </c>
    </row>
    <row r="127" spans="1:20" s="14" customFormat="1">
      <c r="A127" s="35" t="s">
        <v>300</v>
      </c>
      <c r="B127" s="55" t="s">
        <v>5546</v>
      </c>
      <c r="C127" s="94"/>
      <c r="D127" s="90"/>
      <c r="E127" s="94"/>
      <c r="F127" s="94"/>
      <c r="G127" s="35" t="s">
        <v>126</v>
      </c>
      <c r="H127" s="35" t="s">
        <v>5571</v>
      </c>
      <c r="I127" s="87" t="s">
        <v>162</v>
      </c>
      <c r="J127" s="87" t="s">
        <v>13</v>
      </c>
      <c r="K127" s="87" t="s">
        <v>13</v>
      </c>
      <c r="L127" s="87" t="s">
        <v>13</v>
      </c>
      <c r="M127" s="87" t="s">
        <v>13</v>
      </c>
      <c r="N127" s="87" t="s">
        <v>13</v>
      </c>
      <c r="O127" s="87"/>
      <c r="P127" s="20" t="s">
        <v>13</v>
      </c>
      <c r="Q127" s="20" t="s">
        <v>298</v>
      </c>
      <c r="R127" s="20" t="s">
        <v>13</v>
      </c>
      <c r="S127" s="3" t="s">
        <v>301</v>
      </c>
      <c r="T127" s="35" t="s">
        <v>5373</v>
      </c>
    </row>
    <row r="128" spans="1:20" s="14" customFormat="1">
      <c r="A128" s="35" t="s">
        <v>302</v>
      </c>
      <c r="B128" s="55" t="s">
        <v>5546</v>
      </c>
      <c r="C128" s="94"/>
      <c r="D128" s="90"/>
      <c r="E128" s="35" t="s">
        <v>13</v>
      </c>
      <c r="F128" s="94"/>
      <c r="G128" s="35" t="s">
        <v>126</v>
      </c>
      <c r="H128" s="35" t="s">
        <v>5571</v>
      </c>
      <c r="I128" s="87" t="s">
        <v>162</v>
      </c>
      <c r="J128" s="87" t="s">
        <v>13</v>
      </c>
      <c r="K128" s="87" t="s">
        <v>13</v>
      </c>
      <c r="L128" s="87" t="s">
        <v>13</v>
      </c>
      <c r="M128" s="87" t="s">
        <v>13</v>
      </c>
      <c r="N128" s="87" t="s">
        <v>13</v>
      </c>
      <c r="O128" s="87"/>
      <c r="P128" s="20" t="s">
        <v>13</v>
      </c>
      <c r="Q128" s="20" t="s">
        <v>13</v>
      </c>
      <c r="R128" s="20" t="s">
        <v>13</v>
      </c>
      <c r="S128" s="3" t="s">
        <v>303</v>
      </c>
      <c r="T128" s="35" t="s">
        <v>5373</v>
      </c>
    </row>
    <row r="129" spans="1:20" s="14" customFormat="1">
      <c r="A129" s="35" t="s">
        <v>304</v>
      </c>
      <c r="B129" s="55" t="s">
        <v>5546</v>
      </c>
      <c r="C129" s="94"/>
      <c r="D129" s="90"/>
      <c r="E129" s="35" t="s">
        <v>13</v>
      </c>
      <c r="F129" s="94"/>
      <c r="G129" s="35" t="s">
        <v>126</v>
      </c>
      <c r="H129" s="35" t="s">
        <v>5571</v>
      </c>
      <c r="I129" s="87" t="s">
        <v>162</v>
      </c>
      <c r="J129" s="87" t="s">
        <v>13</v>
      </c>
      <c r="K129" s="87" t="s">
        <v>13</v>
      </c>
      <c r="L129" s="87" t="s">
        <v>13</v>
      </c>
      <c r="M129" s="87" t="s">
        <v>13</v>
      </c>
      <c r="N129" s="87" t="s">
        <v>13</v>
      </c>
      <c r="O129" s="87"/>
      <c r="P129" s="20" t="s">
        <v>13</v>
      </c>
      <c r="Q129" s="20" t="s">
        <v>13</v>
      </c>
      <c r="R129" s="20" t="s">
        <v>13</v>
      </c>
      <c r="S129" s="3" t="s">
        <v>305</v>
      </c>
      <c r="T129" s="35" t="s">
        <v>5373</v>
      </c>
    </row>
    <row r="130" spans="1:20" s="14" customFormat="1">
      <c r="A130" s="35" t="s">
        <v>306</v>
      </c>
      <c r="B130" s="55" t="s">
        <v>5546</v>
      </c>
      <c r="C130" s="94"/>
      <c r="D130" s="90"/>
      <c r="E130" s="35" t="s">
        <v>13</v>
      </c>
      <c r="F130" s="94"/>
      <c r="G130" s="35" t="s">
        <v>126</v>
      </c>
      <c r="H130" s="35" t="s">
        <v>5571</v>
      </c>
      <c r="I130" s="87" t="s">
        <v>162</v>
      </c>
      <c r="J130" s="87" t="s">
        <v>13</v>
      </c>
      <c r="K130" s="87" t="s">
        <v>13</v>
      </c>
      <c r="L130" s="87" t="s">
        <v>13</v>
      </c>
      <c r="M130" s="87" t="s">
        <v>13</v>
      </c>
      <c r="N130" s="87" t="s">
        <v>13</v>
      </c>
      <c r="O130" s="87"/>
      <c r="P130" s="20" t="s">
        <v>13</v>
      </c>
      <c r="Q130" s="20" t="s">
        <v>307</v>
      </c>
      <c r="R130" s="20" t="s">
        <v>13</v>
      </c>
      <c r="S130" s="3" t="s">
        <v>308</v>
      </c>
      <c r="T130" s="35" t="s">
        <v>5373</v>
      </c>
    </row>
    <row r="131" spans="1:20" s="14" customFormat="1">
      <c r="A131" s="35" t="s">
        <v>309</v>
      </c>
      <c r="B131" s="55" t="s">
        <v>5546</v>
      </c>
      <c r="C131" s="94"/>
      <c r="D131" s="90"/>
      <c r="E131" s="35" t="s">
        <v>13</v>
      </c>
      <c r="F131" s="94"/>
      <c r="G131" s="35" t="s">
        <v>126</v>
      </c>
      <c r="H131" s="35" t="s">
        <v>5571</v>
      </c>
      <c r="I131" s="87" t="s">
        <v>162</v>
      </c>
      <c r="J131" s="87" t="s">
        <v>13</v>
      </c>
      <c r="K131" s="87" t="s">
        <v>13</v>
      </c>
      <c r="L131" s="87" t="s">
        <v>13</v>
      </c>
      <c r="M131" s="87" t="s">
        <v>13</v>
      </c>
      <c r="N131" s="87" t="s">
        <v>13</v>
      </c>
      <c r="O131" s="87"/>
      <c r="P131" s="20" t="s">
        <v>13</v>
      </c>
      <c r="Q131" s="20" t="s">
        <v>298</v>
      </c>
      <c r="R131" s="20" t="s">
        <v>13</v>
      </c>
      <c r="S131" s="3" t="s">
        <v>310</v>
      </c>
      <c r="T131" s="35" t="s">
        <v>5373</v>
      </c>
    </row>
    <row r="132" spans="1:20" s="14" customFormat="1">
      <c r="A132" s="35" t="s">
        <v>311</v>
      </c>
      <c r="B132" s="55" t="s">
        <v>5546</v>
      </c>
      <c r="C132" s="94"/>
      <c r="D132" s="90"/>
      <c r="E132" s="35" t="s">
        <v>13</v>
      </c>
      <c r="F132" s="94"/>
      <c r="G132" s="35" t="s">
        <v>126</v>
      </c>
      <c r="H132" s="35" t="s">
        <v>5571</v>
      </c>
      <c r="I132" s="87" t="s">
        <v>162</v>
      </c>
      <c r="J132" s="87" t="s">
        <v>13</v>
      </c>
      <c r="K132" s="87" t="s">
        <v>13</v>
      </c>
      <c r="L132" s="87" t="s">
        <v>13</v>
      </c>
      <c r="M132" s="87" t="s">
        <v>13</v>
      </c>
      <c r="N132" s="87" t="s">
        <v>13</v>
      </c>
      <c r="O132" s="87"/>
      <c r="P132" s="20" t="s">
        <v>13</v>
      </c>
      <c r="Q132" s="20" t="s">
        <v>289</v>
      </c>
      <c r="R132" s="20" t="s">
        <v>13</v>
      </c>
      <c r="S132" s="3" t="s">
        <v>312</v>
      </c>
      <c r="T132" s="35" t="s">
        <v>5373</v>
      </c>
    </row>
    <row r="133" spans="1:20" s="14" customFormat="1">
      <c r="A133" s="35" t="s">
        <v>313</v>
      </c>
      <c r="B133" s="55" t="s">
        <v>5546</v>
      </c>
      <c r="C133" s="94"/>
      <c r="D133" s="90"/>
      <c r="E133" s="35" t="s">
        <v>13</v>
      </c>
      <c r="F133" s="94"/>
      <c r="G133" s="35" t="s">
        <v>126</v>
      </c>
      <c r="H133" s="35" t="s">
        <v>5571</v>
      </c>
      <c r="I133" s="87" t="s">
        <v>162</v>
      </c>
      <c r="J133" s="87" t="s">
        <v>13</v>
      </c>
      <c r="K133" s="87" t="s">
        <v>13</v>
      </c>
      <c r="L133" s="87" t="s">
        <v>13</v>
      </c>
      <c r="M133" s="87" t="s">
        <v>13</v>
      </c>
      <c r="N133" s="87" t="s">
        <v>13</v>
      </c>
      <c r="O133" s="87"/>
      <c r="P133" s="20" t="s">
        <v>13</v>
      </c>
      <c r="Q133" s="20" t="s">
        <v>13</v>
      </c>
      <c r="R133" s="20" t="s">
        <v>13</v>
      </c>
      <c r="S133" s="3" t="s">
        <v>314</v>
      </c>
      <c r="T133" s="35" t="s">
        <v>5373</v>
      </c>
    </row>
    <row r="134" spans="1:20" s="14" customFormat="1">
      <c r="A134" s="35" t="s">
        <v>315</v>
      </c>
      <c r="B134" s="55" t="s">
        <v>5546</v>
      </c>
      <c r="C134" s="94"/>
      <c r="D134" s="90"/>
      <c r="E134" s="35" t="s">
        <v>13</v>
      </c>
      <c r="F134" s="94"/>
      <c r="G134" s="35" t="s">
        <v>126</v>
      </c>
      <c r="H134" s="35" t="s">
        <v>5571</v>
      </c>
      <c r="I134" s="87" t="s">
        <v>162</v>
      </c>
      <c r="J134" s="87" t="s">
        <v>13</v>
      </c>
      <c r="K134" s="87" t="s">
        <v>13</v>
      </c>
      <c r="L134" s="87" t="s">
        <v>13</v>
      </c>
      <c r="M134" s="87" t="s">
        <v>13</v>
      </c>
      <c r="N134" s="87" t="s">
        <v>13</v>
      </c>
      <c r="O134" s="87"/>
      <c r="P134" s="20" t="s">
        <v>13</v>
      </c>
      <c r="Q134" s="20" t="s">
        <v>13</v>
      </c>
      <c r="R134" s="20" t="s">
        <v>13</v>
      </c>
      <c r="S134" s="3" t="s">
        <v>316</v>
      </c>
      <c r="T134" s="35" t="s">
        <v>5373</v>
      </c>
    </row>
    <row r="135" spans="1:20" s="14" customFormat="1">
      <c r="A135" s="35" t="s">
        <v>317</v>
      </c>
      <c r="B135" s="55" t="s">
        <v>5546</v>
      </c>
      <c r="C135" s="94"/>
      <c r="D135" s="90"/>
      <c r="E135" s="35" t="s">
        <v>13</v>
      </c>
      <c r="F135" s="94"/>
      <c r="G135" s="35" t="s">
        <v>126</v>
      </c>
      <c r="H135" s="35" t="s">
        <v>5571</v>
      </c>
      <c r="I135" s="87" t="s">
        <v>162</v>
      </c>
      <c r="J135" s="87" t="s">
        <v>13</v>
      </c>
      <c r="K135" s="87" t="s">
        <v>13</v>
      </c>
      <c r="L135" s="87" t="s">
        <v>13</v>
      </c>
      <c r="M135" s="87" t="s">
        <v>13</v>
      </c>
      <c r="N135" s="87" t="s">
        <v>13</v>
      </c>
      <c r="O135" s="87"/>
      <c r="P135" s="20" t="s">
        <v>13</v>
      </c>
      <c r="Q135" s="20" t="s">
        <v>298</v>
      </c>
      <c r="R135" s="20" t="s">
        <v>13</v>
      </c>
      <c r="S135" s="3" t="s">
        <v>318</v>
      </c>
      <c r="T135" s="35" t="s">
        <v>5373</v>
      </c>
    </row>
    <row r="136" spans="1:20" s="14" customFormat="1">
      <c r="A136" s="35" t="s">
        <v>319</v>
      </c>
      <c r="B136" s="55" t="s">
        <v>5546</v>
      </c>
      <c r="C136" s="94"/>
      <c r="D136" s="90"/>
      <c r="E136" s="35" t="s">
        <v>13</v>
      </c>
      <c r="F136" s="94"/>
      <c r="G136" s="35" t="s">
        <v>126</v>
      </c>
      <c r="H136" s="35" t="s">
        <v>5571</v>
      </c>
      <c r="I136" s="87" t="s">
        <v>162</v>
      </c>
      <c r="J136" s="87" t="s">
        <v>13</v>
      </c>
      <c r="K136" s="87" t="s">
        <v>13</v>
      </c>
      <c r="L136" s="87" t="s">
        <v>13</v>
      </c>
      <c r="M136" s="87" t="s">
        <v>13</v>
      </c>
      <c r="N136" s="87" t="s">
        <v>13</v>
      </c>
      <c r="O136" s="87"/>
      <c r="P136" s="20" t="s">
        <v>13</v>
      </c>
      <c r="Q136" s="20" t="s">
        <v>298</v>
      </c>
      <c r="R136" s="20" t="s">
        <v>13</v>
      </c>
      <c r="S136" s="3" t="s">
        <v>320</v>
      </c>
      <c r="T136" s="35" t="s">
        <v>5373</v>
      </c>
    </row>
    <row r="137" spans="1:20" s="14" customFormat="1">
      <c r="A137" s="35" t="s">
        <v>321</v>
      </c>
      <c r="B137" s="55" t="s">
        <v>5546</v>
      </c>
      <c r="C137" s="94"/>
      <c r="D137" s="90"/>
      <c r="E137" s="35" t="s">
        <v>13</v>
      </c>
      <c r="F137" s="94"/>
      <c r="G137" s="35" t="s">
        <v>126</v>
      </c>
      <c r="H137" s="35" t="s">
        <v>5571</v>
      </c>
      <c r="I137" s="87" t="s">
        <v>162</v>
      </c>
      <c r="J137" s="87" t="s">
        <v>13</v>
      </c>
      <c r="K137" s="87" t="s">
        <v>13</v>
      </c>
      <c r="L137" s="87" t="s">
        <v>13</v>
      </c>
      <c r="M137" s="87" t="s">
        <v>13</v>
      </c>
      <c r="N137" s="87" t="s">
        <v>13</v>
      </c>
      <c r="O137" s="87"/>
      <c r="P137" s="20" t="s">
        <v>13</v>
      </c>
      <c r="Q137" s="20" t="s">
        <v>13</v>
      </c>
      <c r="R137" s="20" t="s">
        <v>13</v>
      </c>
      <c r="S137" s="3" t="s">
        <v>322</v>
      </c>
      <c r="T137" s="35" t="s">
        <v>5373</v>
      </c>
    </row>
    <row r="138" spans="1:20" s="14" customFormat="1">
      <c r="A138" s="35" t="s">
        <v>323</v>
      </c>
      <c r="B138" s="55" t="s">
        <v>5546</v>
      </c>
      <c r="C138" s="94"/>
      <c r="D138" s="90"/>
      <c r="E138" s="35" t="s">
        <v>13</v>
      </c>
      <c r="F138" s="94"/>
      <c r="G138" s="35" t="s">
        <v>126</v>
      </c>
      <c r="H138" s="35" t="s">
        <v>5571</v>
      </c>
      <c r="I138" s="87" t="s">
        <v>162</v>
      </c>
      <c r="J138" s="87" t="s">
        <v>13</v>
      </c>
      <c r="K138" s="87" t="s">
        <v>13</v>
      </c>
      <c r="L138" s="87" t="s">
        <v>13</v>
      </c>
      <c r="M138" s="87" t="s">
        <v>13</v>
      </c>
      <c r="N138" s="87" t="s">
        <v>13</v>
      </c>
      <c r="O138" s="87"/>
      <c r="P138" s="20" t="s">
        <v>13</v>
      </c>
      <c r="Q138" s="20" t="s">
        <v>324</v>
      </c>
      <c r="R138" s="20" t="s">
        <v>13</v>
      </c>
      <c r="S138" s="3" t="s">
        <v>325</v>
      </c>
      <c r="T138" s="35" t="s">
        <v>5373</v>
      </c>
    </row>
    <row r="139" spans="1:20" s="14" customFormat="1">
      <c r="A139" s="35" t="s">
        <v>326</v>
      </c>
      <c r="B139" s="55" t="s">
        <v>5546</v>
      </c>
      <c r="C139" s="94"/>
      <c r="D139" s="90"/>
      <c r="E139" s="35" t="s">
        <v>13</v>
      </c>
      <c r="F139" s="94"/>
      <c r="G139" s="35" t="s">
        <v>126</v>
      </c>
      <c r="H139" s="35" t="s">
        <v>5571</v>
      </c>
      <c r="I139" s="87" t="s">
        <v>162</v>
      </c>
      <c r="J139" s="87" t="s">
        <v>13</v>
      </c>
      <c r="K139" s="87" t="s">
        <v>13</v>
      </c>
      <c r="L139" s="87" t="s">
        <v>13</v>
      </c>
      <c r="M139" s="87" t="s">
        <v>13</v>
      </c>
      <c r="N139" s="87" t="s">
        <v>13</v>
      </c>
      <c r="O139" s="87"/>
      <c r="P139" s="20" t="s">
        <v>13</v>
      </c>
      <c r="Q139" s="20" t="s">
        <v>13</v>
      </c>
      <c r="R139" s="20" t="s">
        <v>13</v>
      </c>
      <c r="S139" s="3" t="s">
        <v>327</v>
      </c>
      <c r="T139" s="35" t="s">
        <v>5373</v>
      </c>
    </row>
    <row r="140" spans="1:20" s="14" customFormat="1">
      <c r="A140" s="35" t="s">
        <v>328</v>
      </c>
      <c r="B140" s="55" t="s">
        <v>5546</v>
      </c>
      <c r="C140" s="94"/>
      <c r="D140" s="90"/>
      <c r="E140" s="35" t="s">
        <v>13</v>
      </c>
      <c r="F140" s="94"/>
      <c r="G140" s="35" t="s">
        <v>126</v>
      </c>
      <c r="H140" s="35" t="s">
        <v>5570</v>
      </c>
      <c r="I140" s="87" t="s">
        <v>162</v>
      </c>
      <c r="J140" s="87" t="s">
        <v>52</v>
      </c>
      <c r="K140" s="87" t="s">
        <v>13</v>
      </c>
      <c r="L140" s="87" t="s">
        <v>13</v>
      </c>
      <c r="M140" s="87" t="s">
        <v>13</v>
      </c>
      <c r="N140" s="87" t="s">
        <v>13</v>
      </c>
      <c r="O140" s="87"/>
      <c r="P140" s="20" t="s">
        <v>13</v>
      </c>
      <c r="Q140" s="20" t="s">
        <v>13</v>
      </c>
      <c r="R140" s="20" t="s">
        <v>13</v>
      </c>
      <c r="S140" s="3" t="s">
        <v>329</v>
      </c>
      <c r="T140" s="35" t="s">
        <v>5373</v>
      </c>
    </row>
    <row r="141" spans="1:20" s="14" customFormat="1">
      <c r="A141" s="35" t="s">
        <v>330</v>
      </c>
      <c r="B141" s="55" t="s">
        <v>5546</v>
      </c>
      <c r="C141" s="94"/>
      <c r="D141" s="90"/>
      <c r="E141" s="35" t="s">
        <v>13</v>
      </c>
      <c r="F141" s="94"/>
      <c r="G141" s="35" t="s">
        <v>126</v>
      </c>
      <c r="H141" s="35" t="s">
        <v>5570</v>
      </c>
      <c r="I141" s="87" t="s">
        <v>162</v>
      </c>
      <c r="J141" s="87" t="s">
        <v>52</v>
      </c>
      <c r="K141" s="87" t="s">
        <v>13</v>
      </c>
      <c r="L141" s="87" t="s">
        <v>13</v>
      </c>
      <c r="M141" s="87" t="s">
        <v>13</v>
      </c>
      <c r="N141" s="87" t="s">
        <v>13</v>
      </c>
      <c r="O141" s="87"/>
      <c r="P141" s="20" t="s">
        <v>13</v>
      </c>
      <c r="Q141" s="20" t="s">
        <v>13</v>
      </c>
      <c r="R141" s="20" t="s">
        <v>13</v>
      </c>
      <c r="S141" s="3" t="s">
        <v>331</v>
      </c>
      <c r="T141" s="35" t="s">
        <v>5373</v>
      </c>
    </row>
    <row r="142" spans="1:20" s="14" customFormat="1">
      <c r="A142" s="35" t="s">
        <v>332</v>
      </c>
      <c r="B142" s="55" t="s">
        <v>5546</v>
      </c>
      <c r="C142" s="94"/>
      <c r="D142" s="90"/>
      <c r="E142" s="35" t="s">
        <v>13</v>
      </c>
      <c r="F142" s="94"/>
      <c r="G142" s="35" t="s">
        <v>126</v>
      </c>
      <c r="H142" s="35" t="s">
        <v>5570</v>
      </c>
      <c r="I142" s="87" t="s">
        <v>162</v>
      </c>
      <c r="J142" s="87" t="s">
        <v>52</v>
      </c>
      <c r="K142" s="87" t="s">
        <v>13</v>
      </c>
      <c r="L142" s="87" t="s">
        <v>13</v>
      </c>
      <c r="M142" s="87" t="s">
        <v>13</v>
      </c>
      <c r="N142" s="87" t="s">
        <v>13</v>
      </c>
      <c r="O142" s="87"/>
      <c r="P142" s="20" t="s">
        <v>13</v>
      </c>
      <c r="Q142" s="20" t="s">
        <v>13</v>
      </c>
      <c r="R142" s="20" t="s">
        <v>13</v>
      </c>
      <c r="S142" s="3" t="s">
        <v>333</v>
      </c>
      <c r="T142" s="35" t="s">
        <v>5373</v>
      </c>
    </row>
    <row r="143" spans="1:20" s="14" customFormat="1">
      <c r="A143" s="35" t="s">
        <v>334</v>
      </c>
      <c r="B143" s="55" t="s">
        <v>5546</v>
      </c>
      <c r="C143" s="94"/>
      <c r="D143" s="90"/>
      <c r="E143" s="35" t="s">
        <v>13</v>
      </c>
      <c r="F143" s="94"/>
      <c r="G143" s="35" t="s">
        <v>126</v>
      </c>
      <c r="H143" s="35" t="s">
        <v>5571</v>
      </c>
      <c r="I143" s="87" t="s">
        <v>52</v>
      </c>
      <c r="J143" s="87" t="s">
        <v>13</v>
      </c>
      <c r="K143" s="87" t="s">
        <v>13</v>
      </c>
      <c r="L143" s="87" t="s">
        <v>13</v>
      </c>
      <c r="M143" s="87" t="s">
        <v>13</v>
      </c>
      <c r="N143" s="87" t="s">
        <v>13</v>
      </c>
      <c r="O143" s="87"/>
      <c r="P143" s="20" t="s">
        <v>13</v>
      </c>
      <c r="Q143" s="20" t="s">
        <v>13</v>
      </c>
      <c r="R143" s="20" t="s">
        <v>13</v>
      </c>
      <c r="S143" s="3" t="s">
        <v>335</v>
      </c>
      <c r="T143" s="35" t="s">
        <v>5373</v>
      </c>
    </row>
    <row r="144" spans="1:20" s="14" customFormat="1">
      <c r="A144" s="35" t="s">
        <v>336</v>
      </c>
      <c r="B144" s="55" t="s">
        <v>5546</v>
      </c>
      <c r="C144" s="94"/>
      <c r="D144" s="90"/>
      <c r="E144" s="35" t="s">
        <v>13</v>
      </c>
      <c r="F144" s="94"/>
      <c r="G144" s="35" t="s">
        <v>126</v>
      </c>
      <c r="H144" s="35" t="s">
        <v>5571</v>
      </c>
      <c r="I144" s="87" t="s">
        <v>52</v>
      </c>
      <c r="J144" s="87" t="s">
        <v>13</v>
      </c>
      <c r="K144" s="87" t="s">
        <v>13</v>
      </c>
      <c r="L144" s="87" t="s">
        <v>13</v>
      </c>
      <c r="M144" s="87" t="s">
        <v>13</v>
      </c>
      <c r="N144" s="87" t="s">
        <v>13</v>
      </c>
      <c r="O144" s="87"/>
      <c r="P144" s="20" t="s">
        <v>13</v>
      </c>
      <c r="Q144" s="20" t="s">
        <v>13</v>
      </c>
      <c r="R144" s="20" t="s">
        <v>13</v>
      </c>
      <c r="S144" s="3" t="s">
        <v>337</v>
      </c>
      <c r="T144" s="35" t="s">
        <v>5373</v>
      </c>
    </row>
    <row r="145" spans="1:20" s="14" customFormat="1">
      <c r="A145" s="35" t="s">
        <v>338</v>
      </c>
      <c r="B145" s="52" t="s">
        <v>5548</v>
      </c>
      <c r="C145" s="55" t="s">
        <v>5553</v>
      </c>
      <c r="D145" s="83">
        <v>41745</v>
      </c>
      <c r="E145" s="35" t="s">
        <v>57</v>
      </c>
      <c r="F145" s="94"/>
      <c r="G145" s="35" t="s">
        <v>126</v>
      </c>
      <c r="H145" s="35" t="s">
        <v>5570</v>
      </c>
      <c r="I145" s="35" t="s">
        <v>5506</v>
      </c>
      <c r="J145" s="35" t="s">
        <v>13</v>
      </c>
      <c r="K145" s="35" t="s">
        <v>13</v>
      </c>
      <c r="L145" s="35" t="s">
        <v>13</v>
      </c>
      <c r="M145" s="35" t="s">
        <v>13</v>
      </c>
      <c r="N145" s="35" t="s">
        <v>13</v>
      </c>
      <c r="O145" s="94"/>
      <c r="P145" s="3" t="s">
        <v>17</v>
      </c>
      <c r="Q145" s="3" t="s">
        <v>13</v>
      </c>
      <c r="R145" s="3" t="s">
        <v>13</v>
      </c>
      <c r="S145" s="3" t="s">
        <v>5522</v>
      </c>
      <c r="T145" s="35" t="s">
        <v>5373</v>
      </c>
    </row>
    <row r="146" spans="1:20" s="14" customFormat="1">
      <c r="A146" s="35" t="s">
        <v>341</v>
      </c>
      <c r="B146" s="52" t="s">
        <v>5548</v>
      </c>
      <c r="C146" s="55" t="s">
        <v>5553</v>
      </c>
      <c r="D146" s="83">
        <v>41745</v>
      </c>
      <c r="E146" s="35" t="s">
        <v>57</v>
      </c>
      <c r="F146" s="94"/>
      <c r="G146" s="35" t="s">
        <v>126</v>
      </c>
      <c r="H146" s="35" t="s">
        <v>5570</v>
      </c>
      <c r="I146" s="35" t="s">
        <v>5506</v>
      </c>
      <c r="J146" s="35" t="s">
        <v>13</v>
      </c>
      <c r="K146" s="35" t="s">
        <v>13</v>
      </c>
      <c r="L146" s="35" t="s">
        <v>13</v>
      </c>
      <c r="M146" s="35" t="s">
        <v>13</v>
      </c>
      <c r="N146" s="35" t="s">
        <v>13</v>
      </c>
      <c r="O146" s="94"/>
      <c r="P146" s="3" t="s">
        <v>17</v>
      </c>
      <c r="Q146" s="3" t="s">
        <v>13</v>
      </c>
      <c r="R146" s="3" t="s">
        <v>13</v>
      </c>
      <c r="S146" s="3" t="s">
        <v>5523</v>
      </c>
      <c r="T146" s="35" t="s">
        <v>5373</v>
      </c>
    </row>
    <row r="147" spans="1:20" s="14" customFormat="1">
      <c r="A147" s="35" t="s">
        <v>343</v>
      </c>
      <c r="B147" s="52" t="s">
        <v>5548</v>
      </c>
      <c r="C147" s="55" t="s">
        <v>5553</v>
      </c>
      <c r="D147" s="83">
        <v>41745</v>
      </c>
      <c r="E147" s="35" t="s">
        <v>57</v>
      </c>
      <c r="F147" s="94"/>
      <c r="G147" s="35" t="s">
        <v>126</v>
      </c>
      <c r="H147" s="35" t="s">
        <v>5570</v>
      </c>
      <c r="I147" s="35" t="s">
        <v>5506</v>
      </c>
      <c r="J147" s="35" t="s">
        <v>13</v>
      </c>
      <c r="K147" s="35" t="s">
        <v>13</v>
      </c>
      <c r="L147" s="35" t="s">
        <v>13</v>
      </c>
      <c r="M147" s="35" t="s">
        <v>13</v>
      </c>
      <c r="N147" s="35" t="s">
        <v>13</v>
      </c>
      <c r="O147" s="94"/>
      <c r="P147" s="3" t="s">
        <v>17</v>
      </c>
      <c r="Q147" s="3" t="s">
        <v>13</v>
      </c>
      <c r="R147" s="3" t="s">
        <v>13</v>
      </c>
      <c r="S147" s="3" t="s">
        <v>5524</v>
      </c>
      <c r="T147" s="35" t="s">
        <v>5373</v>
      </c>
    </row>
    <row r="148" spans="1:20" s="14" customFormat="1">
      <c r="A148" s="35" t="s">
        <v>345</v>
      </c>
      <c r="B148" s="52" t="s">
        <v>5548</v>
      </c>
      <c r="C148" s="55" t="s">
        <v>5553</v>
      </c>
      <c r="D148" s="83">
        <v>41745</v>
      </c>
      <c r="E148" s="35" t="s">
        <v>57</v>
      </c>
      <c r="F148" s="94"/>
      <c r="G148" s="35" t="s">
        <v>126</v>
      </c>
      <c r="H148" s="35" t="s">
        <v>5570</v>
      </c>
      <c r="I148" s="35" t="s">
        <v>5506</v>
      </c>
      <c r="J148" s="35" t="s">
        <v>13</v>
      </c>
      <c r="K148" s="35" t="s">
        <v>13</v>
      </c>
      <c r="L148" s="35" t="s">
        <v>13</v>
      </c>
      <c r="M148" s="35" t="s">
        <v>13</v>
      </c>
      <c r="N148" s="35" t="s">
        <v>13</v>
      </c>
      <c r="O148" s="94"/>
      <c r="P148" s="3" t="s">
        <v>17</v>
      </c>
      <c r="Q148" s="3" t="s">
        <v>13</v>
      </c>
      <c r="R148" s="3" t="s">
        <v>13</v>
      </c>
      <c r="S148" s="3" t="s">
        <v>5525</v>
      </c>
      <c r="T148" s="35" t="s">
        <v>5373</v>
      </c>
    </row>
    <row r="149" spans="1:20" s="14" customFormat="1">
      <c r="A149" s="35" t="s">
        <v>347</v>
      </c>
      <c r="B149" s="52" t="s">
        <v>5548</v>
      </c>
      <c r="C149" s="55" t="s">
        <v>5553</v>
      </c>
      <c r="D149" s="83">
        <v>41745</v>
      </c>
      <c r="E149" s="35" t="s">
        <v>57</v>
      </c>
      <c r="F149" s="94"/>
      <c r="G149" s="35" t="s">
        <v>126</v>
      </c>
      <c r="H149" s="35" t="s">
        <v>5570</v>
      </c>
      <c r="I149" s="35" t="s">
        <v>5506</v>
      </c>
      <c r="J149" s="35" t="s">
        <v>13</v>
      </c>
      <c r="K149" s="35" t="s">
        <v>13</v>
      </c>
      <c r="L149" s="35" t="s">
        <v>13</v>
      </c>
      <c r="M149" s="35" t="s">
        <v>13</v>
      </c>
      <c r="N149" s="35" t="s">
        <v>13</v>
      </c>
      <c r="O149" s="94"/>
      <c r="P149" s="3" t="s">
        <v>17</v>
      </c>
      <c r="Q149" s="3" t="s">
        <v>13</v>
      </c>
      <c r="R149" s="3" t="s">
        <v>13</v>
      </c>
      <c r="S149" s="3" t="s">
        <v>5526</v>
      </c>
      <c r="T149" s="35" t="s">
        <v>5373</v>
      </c>
    </row>
    <row r="150" spans="1:20" s="14" customFormat="1">
      <c r="A150" s="35" t="s">
        <v>349</v>
      </c>
      <c r="B150" s="52" t="s">
        <v>5548</v>
      </c>
      <c r="C150" s="55" t="s">
        <v>5553</v>
      </c>
      <c r="D150" s="83">
        <v>41745</v>
      </c>
      <c r="E150" s="35" t="s">
        <v>57</v>
      </c>
      <c r="F150" s="94"/>
      <c r="G150" s="35" t="s">
        <v>126</v>
      </c>
      <c r="H150" s="35" t="s">
        <v>5570</v>
      </c>
      <c r="I150" s="35" t="s">
        <v>5506</v>
      </c>
      <c r="J150" s="35" t="s">
        <v>13</v>
      </c>
      <c r="K150" s="35" t="s">
        <v>13</v>
      </c>
      <c r="L150" s="35" t="s">
        <v>13</v>
      </c>
      <c r="M150" s="35" t="s">
        <v>13</v>
      </c>
      <c r="N150" s="35" t="s">
        <v>13</v>
      </c>
      <c r="O150" s="94"/>
      <c r="P150" s="3" t="s">
        <v>17</v>
      </c>
      <c r="Q150" s="3" t="s">
        <v>13</v>
      </c>
      <c r="R150" s="3" t="s">
        <v>13</v>
      </c>
      <c r="S150" s="3" t="s">
        <v>5527</v>
      </c>
      <c r="T150" s="35" t="s">
        <v>5373</v>
      </c>
    </row>
    <row r="151" spans="1:20" s="14" customFormat="1">
      <c r="A151" s="35" t="s">
        <v>351</v>
      </c>
      <c r="B151" s="52" t="s">
        <v>5548</v>
      </c>
      <c r="C151" s="55" t="s">
        <v>5553</v>
      </c>
      <c r="D151" s="83">
        <v>41745</v>
      </c>
      <c r="E151" s="35" t="s">
        <v>57</v>
      </c>
      <c r="F151" s="94"/>
      <c r="G151" s="35" t="s">
        <v>126</v>
      </c>
      <c r="H151" s="35" t="s">
        <v>5570</v>
      </c>
      <c r="I151" s="35" t="s">
        <v>5506</v>
      </c>
      <c r="J151" s="35" t="s">
        <v>13</v>
      </c>
      <c r="K151" s="35" t="s">
        <v>13</v>
      </c>
      <c r="L151" s="35" t="s">
        <v>13</v>
      </c>
      <c r="M151" s="35" t="s">
        <v>13</v>
      </c>
      <c r="N151" s="35" t="s">
        <v>13</v>
      </c>
      <c r="O151" s="94"/>
      <c r="P151" s="3" t="s">
        <v>17</v>
      </c>
      <c r="Q151" s="3" t="s">
        <v>13</v>
      </c>
      <c r="R151" s="3" t="s">
        <v>13</v>
      </c>
      <c r="S151" s="3" t="s">
        <v>5528</v>
      </c>
      <c r="T151" s="35" t="s">
        <v>5373</v>
      </c>
    </row>
    <row r="152" spans="1:20" s="14" customFormat="1">
      <c r="A152" s="35" t="s">
        <v>353</v>
      </c>
      <c r="B152" s="52" t="s">
        <v>5548</v>
      </c>
      <c r="C152" s="55" t="s">
        <v>5553</v>
      </c>
      <c r="D152" s="83">
        <v>41745</v>
      </c>
      <c r="E152" s="35" t="s">
        <v>57</v>
      </c>
      <c r="F152" s="94"/>
      <c r="G152" s="35" t="s">
        <v>126</v>
      </c>
      <c r="H152" s="35" t="s">
        <v>5570</v>
      </c>
      <c r="I152" s="35" t="s">
        <v>5506</v>
      </c>
      <c r="J152" s="35" t="s">
        <v>13</v>
      </c>
      <c r="K152" s="35" t="s">
        <v>13</v>
      </c>
      <c r="L152" s="35" t="s">
        <v>13</v>
      </c>
      <c r="M152" s="35" t="s">
        <v>13</v>
      </c>
      <c r="N152" s="35" t="s">
        <v>13</v>
      </c>
      <c r="O152" s="94"/>
      <c r="P152" s="3" t="s">
        <v>17</v>
      </c>
      <c r="Q152" s="3" t="s">
        <v>13</v>
      </c>
      <c r="R152" s="3" t="s">
        <v>13</v>
      </c>
      <c r="S152" s="3" t="s">
        <v>5529</v>
      </c>
      <c r="T152" s="35" t="s">
        <v>5373</v>
      </c>
    </row>
    <row r="153" spans="1:20" s="14" customFormat="1">
      <c r="A153" s="35" t="s">
        <v>355</v>
      </c>
      <c r="B153" s="55" t="s">
        <v>5548</v>
      </c>
      <c r="C153" s="94" t="s">
        <v>5553</v>
      </c>
      <c r="D153" s="90"/>
      <c r="E153" s="35" t="s">
        <v>13</v>
      </c>
      <c r="F153" s="94"/>
      <c r="G153" s="35" t="s">
        <v>126</v>
      </c>
      <c r="H153" s="35" t="s">
        <v>5571</v>
      </c>
      <c r="I153" s="87" t="s">
        <v>5506</v>
      </c>
      <c r="J153" s="87" t="s">
        <v>13</v>
      </c>
      <c r="K153" s="87" t="s">
        <v>13</v>
      </c>
      <c r="L153" s="87" t="s">
        <v>13</v>
      </c>
      <c r="M153" s="87" t="s">
        <v>13</v>
      </c>
      <c r="N153" s="87" t="s">
        <v>13</v>
      </c>
      <c r="O153" s="87"/>
      <c r="P153" s="20" t="s">
        <v>17</v>
      </c>
      <c r="Q153" s="20" t="s">
        <v>13</v>
      </c>
      <c r="R153" s="20" t="s">
        <v>13</v>
      </c>
      <c r="S153" s="3" t="s">
        <v>5508</v>
      </c>
      <c r="T153" s="35" t="s">
        <v>5373</v>
      </c>
    </row>
    <row r="154" spans="1:20" s="14" customFormat="1">
      <c r="A154" s="35" t="s">
        <v>357</v>
      </c>
      <c r="B154" s="55" t="s">
        <v>5548</v>
      </c>
      <c r="C154" s="94" t="s">
        <v>5553</v>
      </c>
      <c r="D154" s="90"/>
      <c r="E154" s="35" t="s">
        <v>13</v>
      </c>
      <c r="F154" s="94"/>
      <c r="G154" s="35" t="s">
        <v>126</v>
      </c>
      <c r="H154" s="35" t="s">
        <v>5571</v>
      </c>
      <c r="I154" s="87" t="s">
        <v>5506</v>
      </c>
      <c r="J154" s="87" t="s">
        <v>13</v>
      </c>
      <c r="K154" s="87" t="s">
        <v>13</v>
      </c>
      <c r="L154" s="87" t="s">
        <v>13</v>
      </c>
      <c r="M154" s="87" t="s">
        <v>13</v>
      </c>
      <c r="N154" s="87" t="s">
        <v>13</v>
      </c>
      <c r="O154" s="87"/>
      <c r="P154" s="20" t="s">
        <v>17</v>
      </c>
      <c r="Q154" s="20" t="s">
        <v>13</v>
      </c>
      <c r="R154" s="20" t="s">
        <v>13</v>
      </c>
      <c r="S154" s="3" t="s">
        <v>5509</v>
      </c>
      <c r="T154" s="35" t="s">
        <v>5373</v>
      </c>
    </row>
    <row r="155" spans="1:20" s="14" customFormat="1">
      <c r="A155" s="35" t="s">
        <v>359</v>
      </c>
      <c r="B155" s="55" t="s">
        <v>5548</v>
      </c>
      <c r="C155" s="94" t="s">
        <v>5553</v>
      </c>
      <c r="D155" s="90"/>
      <c r="E155" s="35" t="s">
        <v>13</v>
      </c>
      <c r="F155" s="94"/>
      <c r="G155" s="35" t="s">
        <v>126</v>
      </c>
      <c r="H155" s="35" t="s">
        <v>5571</v>
      </c>
      <c r="I155" s="87" t="s">
        <v>5506</v>
      </c>
      <c r="J155" s="87" t="s">
        <v>13</v>
      </c>
      <c r="K155" s="87" t="s">
        <v>13</v>
      </c>
      <c r="L155" s="87" t="s">
        <v>13</v>
      </c>
      <c r="M155" s="87" t="s">
        <v>13</v>
      </c>
      <c r="N155" s="87" t="s">
        <v>13</v>
      </c>
      <c r="O155" s="87"/>
      <c r="P155" s="20" t="s">
        <v>17</v>
      </c>
      <c r="Q155" s="20" t="s">
        <v>13</v>
      </c>
      <c r="R155" s="20" t="s">
        <v>13</v>
      </c>
      <c r="S155" s="3" t="s">
        <v>360</v>
      </c>
      <c r="T155" s="35" t="s">
        <v>5373</v>
      </c>
    </row>
    <row r="156" spans="1:20" s="14" customFormat="1">
      <c r="A156" s="35" t="s">
        <v>361</v>
      </c>
      <c r="B156" s="55" t="s">
        <v>5547</v>
      </c>
      <c r="C156" s="55" t="s">
        <v>339</v>
      </c>
      <c r="D156" s="83">
        <v>41745</v>
      </c>
      <c r="E156" s="35" t="s">
        <v>57</v>
      </c>
      <c r="F156" s="94"/>
      <c r="G156" s="35" t="s">
        <v>126</v>
      </c>
      <c r="H156" s="35" t="s">
        <v>5570</v>
      </c>
      <c r="I156" s="35" t="s">
        <v>35</v>
      </c>
      <c r="J156" s="35" t="s">
        <v>13</v>
      </c>
      <c r="K156" s="35" t="s">
        <v>13</v>
      </c>
      <c r="L156" s="35" t="s">
        <v>13</v>
      </c>
      <c r="M156" s="35" t="s">
        <v>13</v>
      </c>
      <c r="N156" s="35" t="s">
        <v>13</v>
      </c>
      <c r="O156" s="94"/>
      <c r="P156" s="3" t="s">
        <v>362</v>
      </c>
      <c r="Q156" s="3" t="s">
        <v>13</v>
      </c>
      <c r="R156" s="3" t="s">
        <v>17</v>
      </c>
      <c r="S156" s="3" t="s">
        <v>363</v>
      </c>
      <c r="T156" s="35" t="s">
        <v>5373</v>
      </c>
    </row>
    <row r="157" spans="1:20" s="14" customFormat="1">
      <c r="A157" s="35" t="s">
        <v>364</v>
      </c>
      <c r="B157" s="55" t="s">
        <v>5546</v>
      </c>
      <c r="C157" s="94"/>
      <c r="D157" s="90"/>
      <c r="E157" s="35" t="s">
        <v>13</v>
      </c>
      <c r="F157" s="94"/>
      <c r="G157" s="35" t="s">
        <v>126</v>
      </c>
      <c r="H157" s="35" t="s">
        <v>5571</v>
      </c>
      <c r="I157" s="87" t="s">
        <v>35</v>
      </c>
      <c r="J157" s="87" t="s">
        <v>13</v>
      </c>
      <c r="K157" s="87" t="s">
        <v>13</v>
      </c>
      <c r="L157" s="87" t="s">
        <v>13</v>
      </c>
      <c r="M157" s="87" t="s">
        <v>13</v>
      </c>
      <c r="N157" s="87" t="s">
        <v>13</v>
      </c>
      <c r="O157" s="87"/>
      <c r="P157" s="20" t="s">
        <v>365</v>
      </c>
      <c r="Q157" s="20" t="s">
        <v>13</v>
      </c>
      <c r="R157" s="20" t="s">
        <v>17</v>
      </c>
      <c r="S157" s="3" t="s">
        <v>366</v>
      </c>
      <c r="T157" s="35" t="s">
        <v>5373</v>
      </c>
    </row>
    <row r="158" spans="1:20" s="14" customFormat="1">
      <c r="A158" s="35" t="s">
        <v>367</v>
      </c>
      <c r="B158" s="55" t="s">
        <v>5546</v>
      </c>
      <c r="C158" s="94"/>
      <c r="D158" s="90"/>
      <c r="E158" s="35" t="s">
        <v>13</v>
      </c>
      <c r="F158" s="94"/>
      <c r="G158" s="35" t="s">
        <v>126</v>
      </c>
      <c r="H158" s="35" t="s">
        <v>5571</v>
      </c>
      <c r="I158" s="87" t="s">
        <v>35</v>
      </c>
      <c r="J158" s="87" t="s">
        <v>13</v>
      </c>
      <c r="K158" s="87" t="s">
        <v>13</v>
      </c>
      <c r="L158" s="87" t="s">
        <v>13</v>
      </c>
      <c r="M158" s="87" t="s">
        <v>13</v>
      </c>
      <c r="N158" s="87" t="s">
        <v>13</v>
      </c>
      <c r="O158" s="87"/>
      <c r="P158" s="20" t="s">
        <v>365</v>
      </c>
      <c r="Q158" s="20" t="s">
        <v>13</v>
      </c>
      <c r="R158" s="20" t="s">
        <v>17</v>
      </c>
      <c r="S158" s="3" t="s">
        <v>368</v>
      </c>
      <c r="T158" s="35" t="s">
        <v>5373</v>
      </c>
    </row>
    <row r="159" spans="1:20" s="14" customFormat="1">
      <c r="A159" s="35" t="s">
        <v>369</v>
      </c>
      <c r="B159" s="55" t="s">
        <v>5546</v>
      </c>
      <c r="C159" s="94"/>
      <c r="D159" s="90"/>
      <c r="E159" s="35" t="s">
        <v>13</v>
      </c>
      <c r="F159" s="94"/>
      <c r="G159" s="35" t="s">
        <v>126</v>
      </c>
      <c r="H159" s="35" t="s">
        <v>5571</v>
      </c>
      <c r="I159" s="87" t="s">
        <v>35</v>
      </c>
      <c r="J159" s="87" t="s">
        <v>13</v>
      </c>
      <c r="K159" s="87" t="s">
        <v>13</v>
      </c>
      <c r="L159" s="87" t="s">
        <v>13</v>
      </c>
      <c r="M159" s="87" t="s">
        <v>13</v>
      </c>
      <c r="N159" s="87" t="s">
        <v>13</v>
      </c>
      <c r="O159" s="87"/>
      <c r="P159" s="20" t="s">
        <v>365</v>
      </c>
      <c r="Q159" s="20" t="s">
        <v>13</v>
      </c>
      <c r="R159" s="20" t="s">
        <v>17</v>
      </c>
      <c r="S159" s="3" t="s">
        <v>370</v>
      </c>
      <c r="T159" s="35" t="s">
        <v>5373</v>
      </c>
    </row>
    <row r="160" spans="1:20" s="14" customFormat="1">
      <c r="A160" s="35" t="s">
        <v>371</v>
      </c>
      <c r="B160" s="55" t="s">
        <v>5546</v>
      </c>
      <c r="C160" s="55"/>
      <c r="D160" s="83">
        <v>41837</v>
      </c>
      <c r="E160" s="35" t="s">
        <v>13</v>
      </c>
      <c r="F160" s="94"/>
      <c r="G160" s="35" t="s">
        <v>126</v>
      </c>
      <c r="H160" s="35" t="s">
        <v>5570</v>
      </c>
      <c r="I160" s="87" t="s">
        <v>35</v>
      </c>
      <c r="J160" s="87" t="s">
        <v>13</v>
      </c>
      <c r="K160" s="87" t="s">
        <v>13</v>
      </c>
      <c r="L160" s="87" t="s">
        <v>13</v>
      </c>
      <c r="M160" s="87" t="s">
        <v>13</v>
      </c>
      <c r="N160" s="87" t="s">
        <v>13</v>
      </c>
      <c r="O160" s="87"/>
      <c r="P160" s="20" t="s">
        <v>372</v>
      </c>
      <c r="Q160" s="20" t="s">
        <v>13</v>
      </c>
      <c r="R160" s="20" t="s">
        <v>17</v>
      </c>
      <c r="S160" s="3" t="s">
        <v>373</v>
      </c>
      <c r="T160" s="35" t="s">
        <v>5373</v>
      </c>
    </row>
    <row r="161" spans="1:20" s="14" customFormat="1">
      <c r="A161" s="35" t="s">
        <v>374</v>
      </c>
      <c r="B161" s="55" t="s">
        <v>5546</v>
      </c>
      <c r="C161" s="94"/>
      <c r="D161" s="90"/>
      <c r="E161" s="35" t="s">
        <v>13</v>
      </c>
      <c r="F161" s="94"/>
      <c r="G161" s="35" t="s">
        <v>126</v>
      </c>
      <c r="H161" s="35" t="s">
        <v>5571</v>
      </c>
      <c r="I161" s="87" t="s">
        <v>35</v>
      </c>
      <c r="J161" s="87" t="s">
        <v>375</v>
      </c>
      <c r="K161" s="87" t="s">
        <v>13</v>
      </c>
      <c r="L161" s="87" t="s">
        <v>13</v>
      </c>
      <c r="M161" s="87" t="s">
        <v>13</v>
      </c>
      <c r="N161" s="87" t="s">
        <v>13</v>
      </c>
      <c r="O161" s="87"/>
      <c r="P161" s="20" t="s">
        <v>376</v>
      </c>
      <c r="Q161" s="20" t="s">
        <v>13</v>
      </c>
      <c r="R161" s="20" t="s">
        <v>17</v>
      </c>
      <c r="S161" s="3" t="s">
        <v>377</v>
      </c>
      <c r="T161" s="35" t="s">
        <v>5373</v>
      </c>
    </row>
    <row r="162" spans="1:20" s="14" customFormat="1">
      <c r="A162" s="35" t="s">
        <v>378</v>
      </c>
      <c r="B162" s="55" t="s">
        <v>5546</v>
      </c>
      <c r="C162" s="94"/>
      <c r="D162" s="90"/>
      <c r="E162" s="35" t="s">
        <v>13</v>
      </c>
      <c r="F162" s="94"/>
      <c r="G162" s="35" t="s">
        <v>126</v>
      </c>
      <c r="H162" s="35" t="s">
        <v>5570</v>
      </c>
      <c r="I162" s="87" t="s">
        <v>35</v>
      </c>
      <c r="J162" s="87" t="s">
        <v>13</v>
      </c>
      <c r="K162" s="87" t="s">
        <v>13</v>
      </c>
      <c r="L162" s="87" t="s">
        <v>13</v>
      </c>
      <c r="M162" s="87" t="s">
        <v>13</v>
      </c>
      <c r="N162" s="87" t="s">
        <v>13</v>
      </c>
      <c r="O162" s="87"/>
      <c r="P162" s="20" t="s">
        <v>13</v>
      </c>
      <c r="Q162" s="20" t="s">
        <v>379</v>
      </c>
      <c r="R162" s="20" t="s">
        <v>17</v>
      </c>
      <c r="S162" s="3" t="s">
        <v>380</v>
      </c>
      <c r="T162" s="35" t="s">
        <v>5373</v>
      </c>
    </row>
    <row r="163" spans="1:20" s="14" customFormat="1">
      <c r="A163" s="35" t="s">
        <v>381</v>
      </c>
      <c r="B163" s="55" t="s">
        <v>5546</v>
      </c>
      <c r="C163" s="94"/>
      <c r="D163" s="90"/>
      <c r="E163" s="35" t="s">
        <v>13</v>
      </c>
      <c r="F163" s="94"/>
      <c r="G163" s="35" t="s">
        <v>126</v>
      </c>
      <c r="H163" s="35" t="s">
        <v>5571</v>
      </c>
      <c r="I163" s="87" t="s">
        <v>35</v>
      </c>
      <c r="J163" s="87" t="s">
        <v>13</v>
      </c>
      <c r="K163" s="87" t="s">
        <v>13</v>
      </c>
      <c r="L163" s="87" t="s">
        <v>13</v>
      </c>
      <c r="M163" s="87" t="s">
        <v>13</v>
      </c>
      <c r="N163" s="87" t="s">
        <v>13</v>
      </c>
      <c r="O163" s="87"/>
      <c r="P163" s="20" t="s">
        <v>13</v>
      </c>
      <c r="Q163" s="20" t="s">
        <v>382</v>
      </c>
      <c r="R163" s="20" t="s">
        <v>17</v>
      </c>
      <c r="S163" s="3" t="s">
        <v>383</v>
      </c>
      <c r="T163" s="35" t="s">
        <v>5373</v>
      </c>
    </row>
    <row r="164" spans="1:20" s="14" customFormat="1">
      <c r="A164" s="35" t="s">
        <v>385</v>
      </c>
      <c r="B164" s="55" t="s">
        <v>5547</v>
      </c>
      <c r="C164" s="55" t="s">
        <v>5549</v>
      </c>
      <c r="D164" s="83">
        <v>41745</v>
      </c>
      <c r="E164" s="35" t="s">
        <v>13</v>
      </c>
      <c r="F164" s="94"/>
      <c r="G164" s="35" t="s">
        <v>126</v>
      </c>
      <c r="H164" s="35" t="s">
        <v>5570</v>
      </c>
      <c r="I164" s="87" t="s">
        <v>35</v>
      </c>
      <c r="J164" s="87" t="s">
        <v>13</v>
      </c>
      <c r="K164" s="87" t="s">
        <v>13</v>
      </c>
      <c r="L164" s="87" t="s">
        <v>13</v>
      </c>
      <c r="M164" s="87" t="s">
        <v>13</v>
      </c>
      <c r="N164" s="87" t="s">
        <v>13</v>
      </c>
      <c r="O164" s="87"/>
      <c r="P164" s="20" t="s">
        <v>13</v>
      </c>
      <c r="Q164" s="20" t="s">
        <v>386</v>
      </c>
      <c r="R164" s="20" t="s">
        <v>17</v>
      </c>
      <c r="S164" s="3" t="s">
        <v>5377</v>
      </c>
      <c r="T164" s="35" t="s">
        <v>5373</v>
      </c>
    </row>
    <row r="165" spans="1:20" s="14" customFormat="1">
      <c r="A165" s="35" t="s">
        <v>388</v>
      </c>
      <c r="B165" s="55" t="s">
        <v>5547</v>
      </c>
      <c r="C165" s="55" t="s">
        <v>5549</v>
      </c>
      <c r="D165" s="83">
        <v>41745</v>
      </c>
      <c r="E165" s="35" t="s">
        <v>13</v>
      </c>
      <c r="F165" s="94"/>
      <c r="G165" s="35" t="s">
        <v>126</v>
      </c>
      <c r="H165" s="35" t="s">
        <v>5570</v>
      </c>
      <c r="I165" s="87" t="s">
        <v>35</v>
      </c>
      <c r="J165" s="87" t="s">
        <v>13</v>
      </c>
      <c r="K165" s="87" t="s">
        <v>13</v>
      </c>
      <c r="L165" s="87" t="s">
        <v>13</v>
      </c>
      <c r="M165" s="87" t="s">
        <v>13</v>
      </c>
      <c r="N165" s="87" t="s">
        <v>13</v>
      </c>
      <c r="O165" s="87"/>
      <c r="P165" s="20" t="s">
        <v>13</v>
      </c>
      <c r="Q165" s="20" t="s">
        <v>390</v>
      </c>
      <c r="R165" s="20" t="s">
        <v>17</v>
      </c>
      <c r="S165" s="3" t="s">
        <v>391</v>
      </c>
      <c r="T165" s="35" t="s">
        <v>5373</v>
      </c>
    </row>
    <row r="166" spans="1:20" s="14" customFormat="1">
      <c r="A166" s="35" t="s">
        <v>392</v>
      </c>
      <c r="B166" s="55" t="s">
        <v>5546</v>
      </c>
      <c r="C166" s="94"/>
      <c r="D166" s="90"/>
      <c r="E166" s="35" t="s">
        <v>13</v>
      </c>
      <c r="F166" s="94"/>
      <c r="G166" s="35" t="s">
        <v>126</v>
      </c>
      <c r="H166" s="35" t="s">
        <v>5571</v>
      </c>
      <c r="I166" s="87" t="s">
        <v>35</v>
      </c>
      <c r="J166" s="87" t="s">
        <v>13</v>
      </c>
      <c r="K166" s="87" t="s">
        <v>13</v>
      </c>
      <c r="L166" s="87" t="s">
        <v>13</v>
      </c>
      <c r="M166" s="87" t="s">
        <v>13</v>
      </c>
      <c r="N166" s="87" t="s">
        <v>13</v>
      </c>
      <c r="O166" s="87"/>
      <c r="P166" s="20" t="s">
        <v>13</v>
      </c>
      <c r="Q166" s="20" t="s">
        <v>393</v>
      </c>
      <c r="R166" s="20" t="s">
        <v>17</v>
      </c>
      <c r="S166" s="3" t="s">
        <v>394</v>
      </c>
      <c r="T166" s="35" t="s">
        <v>5373</v>
      </c>
    </row>
    <row r="167" spans="1:20" s="14" customFormat="1">
      <c r="A167" s="35" t="s">
        <v>395</v>
      </c>
      <c r="B167" s="55" t="s">
        <v>5546</v>
      </c>
      <c r="C167" s="94"/>
      <c r="D167" s="90"/>
      <c r="E167" s="35" t="s">
        <v>13</v>
      </c>
      <c r="F167" s="94"/>
      <c r="G167" s="35" t="s">
        <v>126</v>
      </c>
      <c r="H167" s="35" t="s">
        <v>5571</v>
      </c>
      <c r="I167" s="87" t="s">
        <v>35</v>
      </c>
      <c r="J167" s="87" t="s">
        <v>13</v>
      </c>
      <c r="K167" s="87" t="s">
        <v>13</v>
      </c>
      <c r="L167" s="87" t="s">
        <v>13</v>
      </c>
      <c r="M167" s="87" t="s">
        <v>13</v>
      </c>
      <c r="N167" s="87" t="s">
        <v>13</v>
      </c>
      <c r="O167" s="87"/>
      <c r="P167" s="20" t="s">
        <v>13</v>
      </c>
      <c r="Q167" s="20" t="s">
        <v>393</v>
      </c>
      <c r="R167" s="20" t="s">
        <v>17</v>
      </c>
      <c r="S167" s="3" t="s">
        <v>396</v>
      </c>
      <c r="T167" s="35" t="s">
        <v>5373</v>
      </c>
    </row>
    <row r="168" spans="1:20" s="14" customFormat="1">
      <c r="A168" s="35" t="s">
        <v>397</v>
      </c>
      <c r="B168" s="55" t="s">
        <v>5546</v>
      </c>
      <c r="C168" s="94"/>
      <c r="D168" s="90"/>
      <c r="E168" s="35" t="s">
        <v>13</v>
      </c>
      <c r="F168" s="94"/>
      <c r="G168" s="35" t="s">
        <v>126</v>
      </c>
      <c r="H168" s="35" t="s">
        <v>5571</v>
      </c>
      <c r="I168" s="87" t="s">
        <v>35</v>
      </c>
      <c r="J168" s="87" t="s">
        <v>13</v>
      </c>
      <c r="K168" s="87" t="s">
        <v>13</v>
      </c>
      <c r="L168" s="87" t="s">
        <v>13</v>
      </c>
      <c r="M168" s="87" t="s">
        <v>13</v>
      </c>
      <c r="N168" s="87" t="s">
        <v>13</v>
      </c>
      <c r="O168" s="87"/>
      <c r="P168" s="20" t="s">
        <v>13</v>
      </c>
      <c r="Q168" s="20" t="s">
        <v>13</v>
      </c>
      <c r="R168" s="20" t="s">
        <v>17</v>
      </c>
      <c r="S168" s="3" t="s">
        <v>398</v>
      </c>
      <c r="T168" s="35" t="s">
        <v>5373</v>
      </c>
    </row>
    <row r="169" spans="1:20" s="14" customFormat="1">
      <c r="A169" s="35" t="s">
        <v>399</v>
      </c>
      <c r="B169" s="55" t="s">
        <v>5546</v>
      </c>
      <c r="C169" s="94"/>
      <c r="D169" s="90"/>
      <c r="E169" s="35" t="s">
        <v>13</v>
      </c>
      <c r="F169" s="94"/>
      <c r="G169" s="35" t="s">
        <v>126</v>
      </c>
      <c r="H169" s="35" t="s">
        <v>5571</v>
      </c>
      <c r="I169" s="87" t="s">
        <v>35</v>
      </c>
      <c r="J169" s="87" t="s">
        <v>13</v>
      </c>
      <c r="K169" s="87" t="s">
        <v>13</v>
      </c>
      <c r="L169" s="87" t="s">
        <v>13</v>
      </c>
      <c r="M169" s="87" t="s">
        <v>13</v>
      </c>
      <c r="N169" s="87" t="s">
        <v>13</v>
      </c>
      <c r="O169" s="87"/>
      <c r="P169" s="20" t="s">
        <v>13</v>
      </c>
      <c r="Q169" s="20" t="s">
        <v>13</v>
      </c>
      <c r="R169" s="20" t="s">
        <v>17</v>
      </c>
      <c r="S169" s="3" t="s">
        <v>400</v>
      </c>
      <c r="T169" s="35" t="s">
        <v>5373</v>
      </c>
    </row>
    <row r="170" spans="1:20" s="14" customFormat="1">
      <c r="A170" s="35" t="s">
        <v>401</v>
      </c>
      <c r="B170" s="55" t="s">
        <v>5546</v>
      </c>
      <c r="C170" s="94"/>
      <c r="D170" s="90"/>
      <c r="E170" s="35" t="s">
        <v>13</v>
      </c>
      <c r="F170" s="94"/>
      <c r="G170" s="35" t="s">
        <v>126</v>
      </c>
      <c r="H170" s="35" t="s">
        <v>5571</v>
      </c>
      <c r="I170" s="87" t="s">
        <v>35</v>
      </c>
      <c r="J170" s="87" t="s">
        <v>13</v>
      </c>
      <c r="K170" s="87" t="s">
        <v>13</v>
      </c>
      <c r="L170" s="87" t="s">
        <v>13</v>
      </c>
      <c r="M170" s="87" t="s">
        <v>13</v>
      </c>
      <c r="N170" s="87" t="s">
        <v>13</v>
      </c>
      <c r="O170" s="87"/>
      <c r="P170" s="20" t="s">
        <v>13</v>
      </c>
      <c r="Q170" s="20" t="s">
        <v>13</v>
      </c>
      <c r="R170" s="20" t="s">
        <v>17</v>
      </c>
      <c r="S170" s="3" t="s">
        <v>402</v>
      </c>
      <c r="T170" s="35" t="s">
        <v>5373</v>
      </c>
    </row>
    <row r="171" spans="1:20" s="14" customFormat="1">
      <c r="A171" s="35" t="s">
        <v>403</v>
      </c>
      <c r="B171" s="55" t="s">
        <v>5546</v>
      </c>
      <c r="C171" s="94"/>
      <c r="D171" s="90"/>
      <c r="E171" s="35" t="s">
        <v>13</v>
      </c>
      <c r="F171" s="94"/>
      <c r="G171" s="35" t="s">
        <v>126</v>
      </c>
      <c r="H171" s="35" t="s">
        <v>5571</v>
      </c>
      <c r="I171" s="87" t="s">
        <v>35</v>
      </c>
      <c r="J171" s="87" t="s">
        <v>13</v>
      </c>
      <c r="K171" s="87" t="s">
        <v>13</v>
      </c>
      <c r="L171" s="87" t="s">
        <v>13</v>
      </c>
      <c r="M171" s="87" t="s">
        <v>13</v>
      </c>
      <c r="N171" s="87" t="s">
        <v>13</v>
      </c>
      <c r="O171" s="87"/>
      <c r="P171" s="20" t="s">
        <v>13</v>
      </c>
      <c r="Q171" s="20" t="s">
        <v>13</v>
      </c>
      <c r="R171" s="20" t="s">
        <v>17</v>
      </c>
      <c r="S171" s="3" t="s">
        <v>404</v>
      </c>
      <c r="T171" s="35" t="s">
        <v>5373</v>
      </c>
    </row>
    <row r="172" spans="1:20" s="14" customFormat="1">
      <c r="A172" s="35" t="s">
        <v>405</v>
      </c>
      <c r="B172" s="55" t="s">
        <v>5546</v>
      </c>
      <c r="C172" s="94"/>
      <c r="D172" s="90"/>
      <c r="E172" s="35" t="s">
        <v>13</v>
      </c>
      <c r="F172" s="94"/>
      <c r="G172" s="35" t="s">
        <v>126</v>
      </c>
      <c r="H172" s="35" t="s">
        <v>5571</v>
      </c>
      <c r="I172" s="87" t="s">
        <v>35</v>
      </c>
      <c r="J172" s="87" t="s">
        <v>13</v>
      </c>
      <c r="K172" s="87" t="s">
        <v>13</v>
      </c>
      <c r="L172" s="87" t="s">
        <v>13</v>
      </c>
      <c r="M172" s="87" t="s">
        <v>13</v>
      </c>
      <c r="N172" s="87" t="s">
        <v>13</v>
      </c>
      <c r="O172" s="87"/>
      <c r="P172" s="20" t="s">
        <v>13</v>
      </c>
      <c r="Q172" s="20" t="s">
        <v>13</v>
      </c>
      <c r="R172" s="20" t="s">
        <v>17</v>
      </c>
      <c r="S172" s="3" t="s">
        <v>406</v>
      </c>
      <c r="T172" s="35" t="s">
        <v>5373</v>
      </c>
    </row>
    <row r="173" spans="1:20" s="14" customFormat="1">
      <c r="A173" s="35" t="s">
        <v>407</v>
      </c>
      <c r="B173" s="55" t="s">
        <v>5546</v>
      </c>
      <c r="C173" s="94"/>
      <c r="D173" s="90"/>
      <c r="E173" s="35" t="s">
        <v>13</v>
      </c>
      <c r="F173" s="94"/>
      <c r="G173" s="35" t="s">
        <v>126</v>
      </c>
      <c r="H173" s="35" t="s">
        <v>5571</v>
      </c>
      <c r="I173" s="87" t="s">
        <v>35</v>
      </c>
      <c r="J173" s="87" t="s">
        <v>13</v>
      </c>
      <c r="K173" s="87" t="s">
        <v>13</v>
      </c>
      <c r="L173" s="87" t="s">
        <v>13</v>
      </c>
      <c r="M173" s="87" t="s">
        <v>13</v>
      </c>
      <c r="N173" s="87" t="s">
        <v>13</v>
      </c>
      <c r="O173" s="87"/>
      <c r="P173" s="20" t="s">
        <v>13</v>
      </c>
      <c r="Q173" s="20" t="s">
        <v>13</v>
      </c>
      <c r="R173" s="20" t="s">
        <v>17</v>
      </c>
      <c r="S173" s="3" t="s">
        <v>408</v>
      </c>
      <c r="T173" s="35" t="s">
        <v>5373</v>
      </c>
    </row>
    <row r="174" spans="1:20" s="14" customFormat="1">
      <c r="A174" s="35" t="s">
        <v>409</v>
      </c>
      <c r="B174" s="55" t="s">
        <v>5546</v>
      </c>
      <c r="C174" s="94"/>
      <c r="D174" s="90"/>
      <c r="E174" s="35" t="s">
        <v>13</v>
      </c>
      <c r="F174" s="94"/>
      <c r="G174" s="35" t="s">
        <v>126</v>
      </c>
      <c r="H174" s="35" t="s">
        <v>5571</v>
      </c>
      <c r="I174" s="87" t="s">
        <v>35</v>
      </c>
      <c r="J174" s="87" t="s">
        <v>13</v>
      </c>
      <c r="K174" s="87" t="s">
        <v>13</v>
      </c>
      <c r="L174" s="87" t="s">
        <v>13</v>
      </c>
      <c r="M174" s="87" t="s">
        <v>13</v>
      </c>
      <c r="N174" s="87" t="s">
        <v>13</v>
      </c>
      <c r="O174" s="87"/>
      <c r="P174" s="20" t="s">
        <v>13</v>
      </c>
      <c r="Q174" s="20" t="s">
        <v>13</v>
      </c>
      <c r="R174" s="20" t="s">
        <v>17</v>
      </c>
      <c r="S174" s="3" t="s">
        <v>410</v>
      </c>
      <c r="T174" s="35" t="s">
        <v>5373</v>
      </c>
    </row>
    <row r="175" spans="1:20" s="14" customFormat="1">
      <c r="A175" s="35" t="s">
        <v>411</v>
      </c>
      <c r="B175" s="55" t="s">
        <v>5546</v>
      </c>
      <c r="C175" s="94"/>
      <c r="D175" s="90"/>
      <c r="E175" s="35" t="s">
        <v>13</v>
      </c>
      <c r="F175" s="94"/>
      <c r="G175" s="35" t="s">
        <v>126</v>
      </c>
      <c r="H175" s="35" t="s">
        <v>5571</v>
      </c>
      <c r="I175" s="87" t="s">
        <v>35</v>
      </c>
      <c r="J175" s="87" t="s">
        <v>13</v>
      </c>
      <c r="K175" s="87" t="s">
        <v>13</v>
      </c>
      <c r="L175" s="87" t="s">
        <v>13</v>
      </c>
      <c r="M175" s="87" t="s">
        <v>13</v>
      </c>
      <c r="N175" s="87" t="s">
        <v>13</v>
      </c>
      <c r="O175" s="87"/>
      <c r="P175" s="20" t="s">
        <v>13</v>
      </c>
      <c r="Q175" s="20" t="s">
        <v>13</v>
      </c>
      <c r="R175" s="20" t="s">
        <v>17</v>
      </c>
      <c r="S175" s="3" t="s">
        <v>412</v>
      </c>
      <c r="T175" s="35" t="s">
        <v>5373</v>
      </c>
    </row>
    <row r="176" spans="1:20" s="14" customFormat="1">
      <c r="A176" s="35" t="s">
        <v>413</v>
      </c>
      <c r="B176" s="55" t="s">
        <v>5546</v>
      </c>
      <c r="C176" s="94"/>
      <c r="D176" s="90"/>
      <c r="E176" s="35" t="s">
        <v>13</v>
      </c>
      <c r="F176" s="94"/>
      <c r="G176" s="35" t="s">
        <v>126</v>
      </c>
      <c r="H176" s="35" t="s">
        <v>5571</v>
      </c>
      <c r="I176" s="87" t="s">
        <v>35</v>
      </c>
      <c r="J176" s="87" t="s">
        <v>13</v>
      </c>
      <c r="K176" s="87" t="s">
        <v>13</v>
      </c>
      <c r="L176" s="87" t="s">
        <v>13</v>
      </c>
      <c r="M176" s="87" t="s">
        <v>13</v>
      </c>
      <c r="N176" s="87" t="s">
        <v>13</v>
      </c>
      <c r="O176" s="87"/>
      <c r="P176" s="20" t="s">
        <v>13</v>
      </c>
      <c r="Q176" s="20" t="s">
        <v>13</v>
      </c>
      <c r="R176" s="20" t="s">
        <v>17</v>
      </c>
      <c r="S176" s="3" t="s">
        <v>414</v>
      </c>
      <c r="T176" s="35" t="s">
        <v>5373</v>
      </c>
    </row>
    <row r="177" spans="1:20" s="14" customFormat="1">
      <c r="A177" s="35" t="s">
        <v>415</v>
      </c>
      <c r="B177" s="55" t="s">
        <v>5546</v>
      </c>
      <c r="C177" s="94"/>
      <c r="D177" s="90"/>
      <c r="E177" s="35" t="s">
        <v>13</v>
      </c>
      <c r="F177" s="94"/>
      <c r="G177" s="35" t="s">
        <v>126</v>
      </c>
      <c r="H177" s="35" t="s">
        <v>5571</v>
      </c>
      <c r="I177" s="87" t="s">
        <v>35</v>
      </c>
      <c r="J177" s="87" t="s">
        <v>13</v>
      </c>
      <c r="K177" s="87" t="s">
        <v>13</v>
      </c>
      <c r="L177" s="87" t="s">
        <v>13</v>
      </c>
      <c r="M177" s="87" t="s">
        <v>13</v>
      </c>
      <c r="N177" s="87" t="s">
        <v>13</v>
      </c>
      <c r="O177" s="87"/>
      <c r="P177" s="20" t="s">
        <v>13</v>
      </c>
      <c r="Q177" s="20" t="s">
        <v>13</v>
      </c>
      <c r="R177" s="20" t="s">
        <v>17</v>
      </c>
      <c r="S177" s="3" t="s">
        <v>416</v>
      </c>
      <c r="T177" s="35" t="s">
        <v>5373</v>
      </c>
    </row>
    <row r="178" spans="1:20" s="14" customFormat="1">
      <c r="A178" s="35" t="s">
        <v>417</v>
      </c>
      <c r="B178" s="55" t="s">
        <v>5546</v>
      </c>
      <c r="C178" s="94"/>
      <c r="D178" s="90"/>
      <c r="E178" s="35" t="s">
        <v>13</v>
      </c>
      <c r="F178" s="94"/>
      <c r="G178" s="35" t="s">
        <v>126</v>
      </c>
      <c r="H178" s="35" t="s">
        <v>5571</v>
      </c>
      <c r="I178" s="87" t="s">
        <v>35</v>
      </c>
      <c r="J178" s="87" t="s">
        <v>13</v>
      </c>
      <c r="K178" s="87" t="s">
        <v>13</v>
      </c>
      <c r="L178" s="87" t="s">
        <v>13</v>
      </c>
      <c r="M178" s="87" t="s">
        <v>13</v>
      </c>
      <c r="N178" s="87" t="s">
        <v>13</v>
      </c>
      <c r="O178" s="87"/>
      <c r="P178" s="20" t="s">
        <v>13</v>
      </c>
      <c r="Q178" s="20" t="s">
        <v>13</v>
      </c>
      <c r="R178" s="20" t="s">
        <v>17</v>
      </c>
      <c r="S178" s="3" t="s">
        <v>418</v>
      </c>
      <c r="T178" s="35" t="s">
        <v>5373</v>
      </c>
    </row>
    <row r="179" spans="1:20" s="14" customFormat="1">
      <c r="A179" s="35" t="s">
        <v>419</v>
      </c>
      <c r="B179" s="55" t="s">
        <v>5546</v>
      </c>
      <c r="C179" s="94"/>
      <c r="D179" s="90"/>
      <c r="E179" s="35" t="s">
        <v>13</v>
      </c>
      <c r="F179" s="94"/>
      <c r="G179" s="35" t="s">
        <v>126</v>
      </c>
      <c r="H179" s="35" t="s">
        <v>5571</v>
      </c>
      <c r="I179" s="87" t="s">
        <v>35</v>
      </c>
      <c r="J179" s="87" t="s">
        <v>13</v>
      </c>
      <c r="K179" s="87" t="s">
        <v>13</v>
      </c>
      <c r="L179" s="87" t="s">
        <v>13</v>
      </c>
      <c r="M179" s="87" t="s">
        <v>13</v>
      </c>
      <c r="N179" s="87" t="s">
        <v>13</v>
      </c>
      <c r="O179" s="87"/>
      <c r="P179" s="20" t="s">
        <v>13</v>
      </c>
      <c r="Q179" s="20" t="s">
        <v>13</v>
      </c>
      <c r="R179" s="20" t="s">
        <v>17</v>
      </c>
      <c r="S179" s="3" t="s">
        <v>420</v>
      </c>
      <c r="T179" s="35" t="s">
        <v>5373</v>
      </c>
    </row>
    <row r="180" spans="1:20" s="14" customFormat="1">
      <c r="A180" s="35" t="s">
        <v>421</v>
      </c>
      <c r="B180" s="55" t="s">
        <v>5546</v>
      </c>
      <c r="C180" s="94"/>
      <c r="D180" s="90"/>
      <c r="E180" s="35" t="s">
        <v>13</v>
      </c>
      <c r="F180" s="94"/>
      <c r="G180" s="35" t="s">
        <v>126</v>
      </c>
      <c r="H180" s="35" t="s">
        <v>5571</v>
      </c>
      <c r="I180" s="87" t="s">
        <v>35</v>
      </c>
      <c r="J180" s="87" t="s">
        <v>13</v>
      </c>
      <c r="K180" s="87" t="s">
        <v>13</v>
      </c>
      <c r="L180" s="87" t="s">
        <v>13</v>
      </c>
      <c r="M180" s="87" t="s">
        <v>13</v>
      </c>
      <c r="N180" s="87" t="s">
        <v>13</v>
      </c>
      <c r="O180" s="87"/>
      <c r="P180" s="20" t="s">
        <v>13</v>
      </c>
      <c r="Q180" s="20" t="s">
        <v>13</v>
      </c>
      <c r="R180" s="20" t="s">
        <v>17</v>
      </c>
      <c r="S180" s="3" t="s">
        <v>422</v>
      </c>
      <c r="T180" s="35" t="s">
        <v>5373</v>
      </c>
    </row>
    <row r="181" spans="1:20" s="14" customFormat="1">
      <c r="A181" s="35" t="s">
        <v>423</v>
      </c>
      <c r="B181" s="55" t="s">
        <v>5546</v>
      </c>
      <c r="C181" s="55"/>
      <c r="D181" s="83">
        <v>41745</v>
      </c>
      <c r="E181" s="35" t="s">
        <v>13</v>
      </c>
      <c r="F181" s="94"/>
      <c r="G181" s="35" t="s">
        <v>126</v>
      </c>
      <c r="H181" s="35" t="s">
        <v>5570</v>
      </c>
      <c r="I181" s="87" t="s">
        <v>35</v>
      </c>
      <c r="J181" s="87" t="s">
        <v>13</v>
      </c>
      <c r="K181" s="87" t="s">
        <v>13</v>
      </c>
      <c r="L181" s="87" t="s">
        <v>13</v>
      </c>
      <c r="M181" s="87" t="s">
        <v>13</v>
      </c>
      <c r="N181" s="87" t="s">
        <v>13</v>
      </c>
      <c r="O181" s="87"/>
      <c r="P181" s="20" t="s">
        <v>17</v>
      </c>
      <c r="Q181" s="20" t="s">
        <v>13</v>
      </c>
      <c r="R181" s="20" t="s">
        <v>17</v>
      </c>
      <c r="S181" s="3" t="s">
        <v>424</v>
      </c>
      <c r="T181" s="35" t="s">
        <v>5373</v>
      </c>
    </row>
    <row r="182" spans="1:20" s="14" customFormat="1">
      <c r="A182" s="35" t="s">
        <v>425</v>
      </c>
      <c r="B182" s="55" t="s">
        <v>5547</v>
      </c>
      <c r="C182" s="55" t="s">
        <v>5551</v>
      </c>
      <c r="D182" s="83">
        <v>41813</v>
      </c>
      <c r="E182" s="35" t="s">
        <v>13</v>
      </c>
      <c r="F182" s="35" t="s">
        <v>57</v>
      </c>
      <c r="G182" s="35" t="s">
        <v>126</v>
      </c>
      <c r="H182" s="35" t="s">
        <v>5570</v>
      </c>
      <c r="I182" s="87" t="s">
        <v>426</v>
      </c>
      <c r="J182" s="87" t="s">
        <v>427</v>
      </c>
      <c r="K182" s="87" t="s">
        <v>13</v>
      </c>
      <c r="L182" s="87" t="s">
        <v>13</v>
      </c>
      <c r="M182" s="87" t="s">
        <v>13</v>
      </c>
      <c r="N182" s="87" t="s">
        <v>13</v>
      </c>
      <c r="O182" s="87"/>
      <c r="P182" s="20" t="s">
        <v>428</v>
      </c>
      <c r="Q182" s="20" t="s">
        <v>13</v>
      </c>
      <c r="R182" s="20" t="s">
        <v>17</v>
      </c>
      <c r="S182" s="3" t="s">
        <v>429</v>
      </c>
      <c r="T182" s="35" t="s">
        <v>5373</v>
      </c>
    </row>
    <row r="183" spans="1:20" s="14" customFormat="1">
      <c r="A183" s="35" t="s">
        <v>430</v>
      </c>
      <c r="B183" s="55" t="s">
        <v>5546</v>
      </c>
      <c r="C183" s="55"/>
      <c r="D183" s="83">
        <v>41745</v>
      </c>
      <c r="E183" s="35" t="s">
        <v>13</v>
      </c>
      <c r="F183" s="94"/>
      <c r="G183" s="35" t="s">
        <v>126</v>
      </c>
      <c r="H183" s="35" t="s">
        <v>5570</v>
      </c>
      <c r="I183" s="87" t="s">
        <v>426</v>
      </c>
      <c r="J183" s="87" t="s">
        <v>13</v>
      </c>
      <c r="K183" s="87" t="s">
        <v>13</v>
      </c>
      <c r="L183" s="87" t="s">
        <v>13</v>
      </c>
      <c r="M183" s="87" t="s">
        <v>13</v>
      </c>
      <c r="N183" s="87" t="s">
        <v>13</v>
      </c>
      <c r="O183" s="87"/>
      <c r="P183" s="20" t="s">
        <v>13</v>
      </c>
      <c r="Q183" s="20" t="s">
        <v>431</v>
      </c>
      <c r="R183" s="20" t="s">
        <v>17</v>
      </c>
      <c r="S183" s="3" t="s">
        <v>432</v>
      </c>
      <c r="T183" s="35" t="s">
        <v>5373</v>
      </c>
    </row>
    <row r="184" spans="1:20" s="14" customFormat="1">
      <c r="A184" s="35" t="s">
        <v>434</v>
      </c>
      <c r="B184" s="55" t="s">
        <v>5546</v>
      </c>
      <c r="C184" s="94"/>
      <c r="D184" s="90"/>
      <c r="E184" s="35" t="s">
        <v>13</v>
      </c>
      <c r="F184" s="94"/>
      <c r="G184" s="35" t="s">
        <v>126</v>
      </c>
      <c r="H184" s="35" t="s">
        <v>5570</v>
      </c>
      <c r="I184" s="87" t="s">
        <v>426</v>
      </c>
      <c r="J184" s="87" t="s">
        <v>13</v>
      </c>
      <c r="K184" s="87" t="s">
        <v>13</v>
      </c>
      <c r="L184" s="87" t="s">
        <v>13</v>
      </c>
      <c r="M184" s="87" t="s">
        <v>13</v>
      </c>
      <c r="N184" s="87" t="s">
        <v>13</v>
      </c>
      <c r="O184" s="87"/>
      <c r="P184" s="20" t="s">
        <v>435</v>
      </c>
      <c r="Q184" s="20" t="s">
        <v>13</v>
      </c>
      <c r="R184" s="20" t="s">
        <v>17</v>
      </c>
      <c r="S184" s="3" t="s">
        <v>436</v>
      </c>
      <c r="T184" s="35" t="s">
        <v>5373</v>
      </c>
    </row>
    <row r="185" spans="1:20" s="14" customFormat="1">
      <c r="A185" s="35" t="s">
        <v>437</v>
      </c>
      <c r="B185" s="55" t="s">
        <v>5547</v>
      </c>
      <c r="C185" s="55" t="s">
        <v>5551</v>
      </c>
      <c r="D185" s="83">
        <v>41813</v>
      </c>
      <c r="E185" s="35" t="s">
        <v>13</v>
      </c>
      <c r="F185" s="35" t="s">
        <v>57</v>
      </c>
      <c r="G185" s="35" t="s">
        <v>126</v>
      </c>
      <c r="H185" s="35" t="s">
        <v>5570</v>
      </c>
      <c r="I185" s="87" t="s">
        <v>426</v>
      </c>
      <c r="J185" s="87" t="s">
        <v>427</v>
      </c>
      <c r="K185" s="87" t="s">
        <v>13</v>
      </c>
      <c r="L185" s="87" t="s">
        <v>13</v>
      </c>
      <c r="M185" s="87" t="s">
        <v>13</v>
      </c>
      <c r="N185" s="87" t="s">
        <v>13</v>
      </c>
      <c r="O185" s="87"/>
      <c r="P185" s="20" t="s">
        <v>438</v>
      </c>
      <c r="Q185" s="20" t="s">
        <v>13</v>
      </c>
      <c r="R185" s="20" t="s">
        <v>17</v>
      </c>
      <c r="S185" s="3" t="s">
        <v>439</v>
      </c>
      <c r="T185" s="35" t="s">
        <v>5373</v>
      </c>
    </row>
    <row r="186" spans="1:20" s="14" customFormat="1">
      <c r="A186" s="35" t="s">
        <v>440</v>
      </c>
      <c r="B186" s="55" t="s">
        <v>5546</v>
      </c>
      <c r="C186" s="94"/>
      <c r="D186" s="90"/>
      <c r="E186" s="35" t="s">
        <v>13</v>
      </c>
      <c r="F186" s="94"/>
      <c r="G186" s="35" t="s">
        <v>126</v>
      </c>
      <c r="H186" s="35" t="s">
        <v>5570</v>
      </c>
      <c r="I186" s="87" t="s">
        <v>426</v>
      </c>
      <c r="J186" s="87" t="s">
        <v>427</v>
      </c>
      <c r="K186" s="87" t="s">
        <v>13</v>
      </c>
      <c r="L186" s="87" t="s">
        <v>13</v>
      </c>
      <c r="M186" s="87" t="s">
        <v>13</v>
      </c>
      <c r="N186" s="87" t="s">
        <v>13</v>
      </c>
      <c r="O186" s="87"/>
      <c r="P186" s="20" t="s">
        <v>441</v>
      </c>
      <c r="Q186" s="20" t="s">
        <v>13</v>
      </c>
      <c r="R186" s="20" t="s">
        <v>17</v>
      </c>
      <c r="S186" s="3" t="s">
        <v>442</v>
      </c>
      <c r="T186" s="35" t="s">
        <v>5373</v>
      </c>
    </row>
    <row r="187" spans="1:20" s="14" customFormat="1">
      <c r="A187" s="35" t="s">
        <v>443</v>
      </c>
      <c r="B187" s="55" t="s">
        <v>5546</v>
      </c>
      <c r="C187" s="94"/>
      <c r="D187" s="90"/>
      <c r="E187" s="35" t="s">
        <v>13</v>
      </c>
      <c r="F187" s="94"/>
      <c r="G187" s="35" t="s">
        <v>126</v>
      </c>
      <c r="H187" s="35" t="s">
        <v>5570</v>
      </c>
      <c r="I187" s="87" t="s">
        <v>426</v>
      </c>
      <c r="J187" s="87" t="s">
        <v>13</v>
      </c>
      <c r="K187" s="87" t="s">
        <v>13</v>
      </c>
      <c r="L187" s="87" t="s">
        <v>13</v>
      </c>
      <c r="M187" s="87" t="s">
        <v>13</v>
      </c>
      <c r="N187" s="87" t="s">
        <v>13</v>
      </c>
      <c r="O187" s="87"/>
      <c r="P187" s="20" t="s">
        <v>435</v>
      </c>
      <c r="Q187" s="20" t="s">
        <v>13</v>
      </c>
      <c r="R187" s="20" t="s">
        <v>17</v>
      </c>
      <c r="S187" s="3" t="s">
        <v>444</v>
      </c>
      <c r="T187" s="35" t="s">
        <v>5373</v>
      </c>
    </row>
    <row r="188" spans="1:20" s="14" customFormat="1">
      <c r="A188" s="35" t="s">
        <v>445</v>
      </c>
      <c r="B188" s="55" t="s">
        <v>5546</v>
      </c>
      <c r="C188" s="94"/>
      <c r="D188" s="90"/>
      <c r="E188" s="35" t="s">
        <v>13</v>
      </c>
      <c r="F188" s="94"/>
      <c r="G188" s="35" t="s">
        <v>126</v>
      </c>
      <c r="H188" s="35" t="s">
        <v>5570</v>
      </c>
      <c r="I188" s="87" t="s">
        <v>426</v>
      </c>
      <c r="J188" s="87" t="s">
        <v>13</v>
      </c>
      <c r="K188" s="87" t="s">
        <v>13</v>
      </c>
      <c r="L188" s="87" t="s">
        <v>13</v>
      </c>
      <c r="M188" s="87" t="s">
        <v>13</v>
      </c>
      <c r="N188" s="87" t="s">
        <v>13</v>
      </c>
      <c r="O188" s="87"/>
      <c r="P188" s="20" t="s">
        <v>435</v>
      </c>
      <c r="Q188" s="20" t="s">
        <v>13</v>
      </c>
      <c r="R188" s="20" t="s">
        <v>17</v>
      </c>
      <c r="S188" s="3" t="s">
        <v>446</v>
      </c>
      <c r="T188" s="35" t="s">
        <v>5373</v>
      </c>
    </row>
    <row r="189" spans="1:20" s="14" customFormat="1">
      <c r="A189" s="35" t="s">
        <v>447</v>
      </c>
      <c r="B189" s="55" t="s">
        <v>5546</v>
      </c>
      <c r="C189" s="55"/>
      <c r="D189" s="83">
        <v>41778</v>
      </c>
      <c r="E189" s="35" t="s">
        <v>13</v>
      </c>
      <c r="F189" s="94"/>
      <c r="G189" s="35" t="s">
        <v>126</v>
      </c>
      <c r="H189" s="35" t="s">
        <v>5570</v>
      </c>
      <c r="I189" s="87" t="s">
        <v>426</v>
      </c>
      <c r="J189" s="87" t="s">
        <v>13</v>
      </c>
      <c r="K189" s="87" t="s">
        <v>13</v>
      </c>
      <c r="L189" s="87" t="s">
        <v>13</v>
      </c>
      <c r="M189" s="87" t="s">
        <v>13</v>
      </c>
      <c r="N189" s="87" t="s">
        <v>13</v>
      </c>
      <c r="O189" s="87"/>
      <c r="P189" s="20" t="s">
        <v>13</v>
      </c>
      <c r="Q189" s="20" t="s">
        <v>448</v>
      </c>
      <c r="R189" s="20" t="s">
        <v>17</v>
      </c>
      <c r="S189" s="3" t="s">
        <v>449</v>
      </c>
      <c r="T189" s="35" t="s">
        <v>5373</v>
      </c>
    </row>
    <row r="190" spans="1:20" s="14" customFormat="1">
      <c r="A190" s="35" t="s">
        <v>450</v>
      </c>
      <c r="B190" s="55" t="s">
        <v>5546</v>
      </c>
      <c r="C190" s="94"/>
      <c r="D190" s="90"/>
      <c r="E190" s="35" t="s">
        <v>13</v>
      </c>
      <c r="F190" s="94"/>
      <c r="G190" s="35" t="s">
        <v>126</v>
      </c>
      <c r="H190" s="35" t="s">
        <v>5570</v>
      </c>
      <c r="I190" s="87" t="s">
        <v>426</v>
      </c>
      <c r="J190" s="87" t="s">
        <v>13</v>
      </c>
      <c r="K190" s="87" t="s">
        <v>13</v>
      </c>
      <c r="L190" s="87" t="s">
        <v>13</v>
      </c>
      <c r="M190" s="87" t="s">
        <v>13</v>
      </c>
      <c r="N190" s="87" t="s">
        <v>13</v>
      </c>
      <c r="O190" s="87"/>
      <c r="P190" s="20" t="s">
        <v>13</v>
      </c>
      <c r="Q190" s="20" t="s">
        <v>431</v>
      </c>
      <c r="R190" s="20" t="s">
        <v>17</v>
      </c>
      <c r="S190" s="3" t="s">
        <v>451</v>
      </c>
      <c r="T190" s="35" t="s">
        <v>5373</v>
      </c>
    </row>
    <row r="191" spans="1:20" s="14" customFormat="1">
      <c r="A191" s="35" t="s">
        <v>452</v>
      </c>
      <c r="B191" s="55" t="s">
        <v>5546</v>
      </c>
      <c r="C191" s="55"/>
      <c r="D191" s="83">
        <v>41745</v>
      </c>
      <c r="E191" s="35" t="s">
        <v>13</v>
      </c>
      <c r="F191" s="94"/>
      <c r="G191" s="35" t="s">
        <v>126</v>
      </c>
      <c r="H191" s="35" t="s">
        <v>5570</v>
      </c>
      <c r="I191" s="87" t="s">
        <v>426</v>
      </c>
      <c r="J191" s="87" t="s">
        <v>13</v>
      </c>
      <c r="K191" s="87" t="s">
        <v>13</v>
      </c>
      <c r="L191" s="87" t="s">
        <v>13</v>
      </c>
      <c r="M191" s="87" t="s">
        <v>13</v>
      </c>
      <c r="N191" s="87" t="s">
        <v>13</v>
      </c>
      <c r="O191" s="87"/>
      <c r="P191" s="20" t="s">
        <v>13</v>
      </c>
      <c r="Q191" s="20" t="s">
        <v>431</v>
      </c>
      <c r="R191" s="20" t="s">
        <v>17</v>
      </c>
      <c r="S191" s="3" t="s">
        <v>453</v>
      </c>
      <c r="T191" s="35" t="s">
        <v>5373</v>
      </c>
    </row>
    <row r="192" spans="1:20" s="14" customFormat="1">
      <c r="A192" s="35" t="s">
        <v>454</v>
      </c>
      <c r="B192" s="55" t="s">
        <v>5546</v>
      </c>
      <c r="C192" s="94"/>
      <c r="D192" s="90"/>
      <c r="E192" s="35" t="s">
        <v>13</v>
      </c>
      <c r="F192" s="35" t="s">
        <v>57</v>
      </c>
      <c r="G192" s="35" t="s">
        <v>126</v>
      </c>
      <c r="H192" s="35" t="s">
        <v>5570</v>
      </c>
      <c r="I192" s="87" t="s">
        <v>426</v>
      </c>
      <c r="J192" s="87" t="s">
        <v>455</v>
      </c>
      <c r="K192" s="87" t="s">
        <v>13</v>
      </c>
      <c r="L192" s="87" t="s">
        <v>13</v>
      </c>
      <c r="M192" s="87" t="s">
        <v>13</v>
      </c>
      <c r="N192" s="87" t="s">
        <v>13</v>
      </c>
      <c r="O192" s="87"/>
      <c r="P192" s="20" t="s">
        <v>13</v>
      </c>
      <c r="Q192" s="20" t="s">
        <v>456</v>
      </c>
      <c r="R192" s="20" t="s">
        <v>17</v>
      </c>
      <c r="S192" s="3" t="s">
        <v>457</v>
      </c>
      <c r="T192" s="35" t="s">
        <v>5373</v>
      </c>
    </row>
    <row r="193" spans="1:20" s="14" customFormat="1">
      <c r="A193" s="35" t="s">
        <v>458</v>
      </c>
      <c r="B193" s="55" t="s">
        <v>5546</v>
      </c>
      <c r="C193" s="55"/>
      <c r="D193" s="83">
        <v>41745</v>
      </c>
      <c r="E193" s="35" t="s">
        <v>13</v>
      </c>
      <c r="F193" s="94"/>
      <c r="G193" s="35" t="s">
        <v>126</v>
      </c>
      <c r="H193" s="35" t="s">
        <v>5570</v>
      </c>
      <c r="I193" s="87" t="s">
        <v>426</v>
      </c>
      <c r="J193" s="87" t="s">
        <v>13</v>
      </c>
      <c r="K193" s="87" t="s">
        <v>13</v>
      </c>
      <c r="L193" s="87" t="s">
        <v>13</v>
      </c>
      <c r="M193" s="87" t="s">
        <v>13</v>
      </c>
      <c r="N193" s="87" t="s">
        <v>13</v>
      </c>
      <c r="O193" s="87"/>
      <c r="P193" s="20" t="s">
        <v>17</v>
      </c>
      <c r="Q193" s="20" t="s">
        <v>13</v>
      </c>
      <c r="R193" s="20" t="s">
        <v>17</v>
      </c>
      <c r="S193" s="3" t="s">
        <v>459</v>
      </c>
      <c r="T193" s="35" t="s">
        <v>5373</v>
      </c>
    </row>
    <row r="194" spans="1:20" s="14" customFormat="1">
      <c r="A194" s="35" t="s">
        <v>460</v>
      </c>
      <c r="B194" s="55" t="s">
        <v>5546</v>
      </c>
      <c r="C194" s="94"/>
      <c r="D194" s="90"/>
      <c r="E194" s="35" t="s">
        <v>13</v>
      </c>
      <c r="F194" s="94"/>
      <c r="G194" s="35" t="s">
        <v>126</v>
      </c>
      <c r="H194" s="35" t="s">
        <v>5571</v>
      </c>
      <c r="I194" s="87" t="s">
        <v>455</v>
      </c>
      <c r="J194" s="87" t="s">
        <v>13</v>
      </c>
      <c r="K194" s="87" t="s">
        <v>13</v>
      </c>
      <c r="L194" s="87" t="s">
        <v>13</v>
      </c>
      <c r="M194" s="87" t="s">
        <v>13</v>
      </c>
      <c r="N194" s="87" t="s">
        <v>13</v>
      </c>
      <c r="O194" s="87"/>
      <c r="P194" s="20" t="s">
        <v>17</v>
      </c>
      <c r="Q194" s="20" t="s">
        <v>13</v>
      </c>
      <c r="R194" s="20" t="s">
        <v>17</v>
      </c>
      <c r="S194" s="3" t="s">
        <v>436</v>
      </c>
      <c r="T194" s="35" t="s">
        <v>5373</v>
      </c>
    </row>
    <row r="195" spans="1:20" s="14" customFormat="1">
      <c r="A195" s="35" t="s">
        <v>461</v>
      </c>
      <c r="B195" s="55" t="s">
        <v>5546</v>
      </c>
      <c r="C195" s="94"/>
      <c r="D195" s="90"/>
      <c r="E195" s="35" t="s">
        <v>13</v>
      </c>
      <c r="F195" s="94"/>
      <c r="G195" s="35" t="s">
        <v>126</v>
      </c>
      <c r="H195" s="35" t="s">
        <v>5571</v>
      </c>
      <c r="I195" s="87" t="s">
        <v>455</v>
      </c>
      <c r="J195" s="87" t="s">
        <v>13</v>
      </c>
      <c r="K195" s="87" t="s">
        <v>13</v>
      </c>
      <c r="L195" s="87" t="s">
        <v>13</v>
      </c>
      <c r="M195" s="87" t="s">
        <v>13</v>
      </c>
      <c r="N195" s="87" t="s">
        <v>13</v>
      </c>
      <c r="O195" s="87"/>
      <c r="P195" s="20" t="s">
        <v>17</v>
      </c>
      <c r="Q195" s="20" t="s">
        <v>13</v>
      </c>
      <c r="R195" s="20" t="s">
        <v>17</v>
      </c>
      <c r="S195" s="3" t="s">
        <v>462</v>
      </c>
      <c r="T195" s="35" t="s">
        <v>5373</v>
      </c>
    </row>
    <row r="196" spans="1:20" s="14" customFormat="1">
      <c r="A196" s="35" t="s">
        <v>463</v>
      </c>
      <c r="B196" s="55" t="s">
        <v>5546</v>
      </c>
      <c r="C196" s="94"/>
      <c r="D196" s="90"/>
      <c r="E196" s="35" t="s">
        <v>13</v>
      </c>
      <c r="F196" s="94"/>
      <c r="G196" s="35" t="s">
        <v>126</v>
      </c>
      <c r="H196" s="35" t="s">
        <v>5571</v>
      </c>
      <c r="I196" s="87" t="s">
        <v>455</v>
      </c>
      <c r="J196" s="87" t="s">
        <v>13</v>
      </c>
      <c r="K196" s="87" t="s">
        <v>13</v>
      </c>
      <c r="L196" s="87" t="s">
        <v>13</v>
      </c>
      <c r="M196" s="87" t="s">
        <v>13</v>
      </c>
      <c r="N196" s="87" t="s">
        <v>13</v>
      </c>
      <c r="O196" s="87"/>
      <c r="P196" s="20" t="s">
        <v>17</v>
      </c>
      <c r="Q196" s="20" t="s">
        <v>13</v>
      </c>
      <c r="R196" s="20" t="s">
        <v>17</v>
      </c>
      <c r="S196" s="3" t="s">
        <v>464</v>
      </c>
      <c r="T196" s="35" t="s">
        <v>5373</v>
      </c>
    </row>
    <row r="197" spans="1:20" s="14" customFormat="1">
      <c r="A197" s="35" t="s">
        <v>465</v>
      </c>
      <c r="B197" s="55" t="s">
        <v>5546</v>
      </c>
      <c r="C197" s="94"/>
      <c r="D197" s="90"/>
      <c r="E197" s="35" t="s">
        <v>13</v>
      </c>
      <c r="F197" s="94"/>
      <c r="G197" s="35" t="s">
        <v>126</v>
      </c>
      <c r="H197" s="35" t="s">
        <v>5571</v>
      </c>
      <c r="I197" s="87" t="s">
        <v>455</v>
      </c>
      <c r="J197" s="87" t="s">
        <v>13</v>
      </c>
      <c r="K197" s="87" t="s">
        <v>13</v>
      </c>
      <c r="L197" s="87" t="s">
        <v>13</v>
      </c>
      <c r="M197" s="87" t="s">
        <v>13</v>
      </c>
      <c r="N197" s="87" t="s">
        <v>13</v>
      </c>
      <c r="O197" s="87"/>
      <c r="P197" s="20" t="s">
        <v>17</v>
      </c>
      <c r="Q197" s="20" t="s">
        <v>13</v>
      </c>
      <c r="R197" s="20" t="s">
        <v>17</v>
      </c>
      <c r="S197" s="3" t="s">
        <v>444</v>
      </c>
      <c r="T197" s="35" t="s">
        <v>5373</v>
      </c>
    </row>
    <row r="198" spans="1:20" s="14" customFormat="1">
      <c r="A198" s="35" t="s">
        <v>466</v>
      </c>
      <c r="B198" s="55" t="s">
        <v>5546</v>
      </c>
      <c r="C198" s="94"/>
      <c r="D198" s="90"/>
      <c r="E198" s="35" t="s">
        <v>13</v>
      </c>
      <c r="F198" s="94"/>
      <c r="G198" s="35" t="s">
        <v>126</v>
      </c>
      <c r="H198" s="35" t="s">
        <v>5571</v>
      </c>
      <c r="I198" s="87" t="s">
        <v>455</v>
      </c>
      <c r="J198" s="87" t="s">
        <v>13</v>
      </c>
      <c r="K198" s="87" t="s">
        <v>13</v>
      </c>
      <c r="L198" s="87" t="s">
        <v>13</v>
      </c>
      <c r="M198" s="87" t="s">
        <v>13</v>
      </c>
      <c r="N198" s="87" t="s">
        <v>13</v>
      </c>
      <c r="O198" s="87"/>
      <c r="P198" s="20" t="s">
        <v>17</v>
      </c>
      <c r="Q198" s="20" t="s">
        <v>13</v>
      </c>
      <c r="R198" s="20" t="s">
        <v>17</v>
      </c>
      <c r="S198" s="3" t="s">
        <v>446</v>
      </c>
      <c r="T198" s="35" t="s">
        <v>5373</v>
      </c>
    </row>
    <row r="199" spans="1:20" s="14" customFormat="1">
      <c r="A199" s="35" t="s">
        <v>467</v>
      </c>
      <c r="B199" s="55" t="s">
        <v>5546</v>
      </c>
      <c r="C199" s="94"/>
      <c r="D199" s="90"/>
      <c r="E199" s="35" t="s">
        <v>13</v>
      </c>
      <c r="F199" s="94"/>
      <c r="G199" s="35" t="s">
        <v>126</v>
      </c>
      <c r="H199" s="35" t="s">
        <v>5571</v>
      </c>
      <c r="I199" s="87" t="s">
        <v>455</v>
      </c>
      <c r="J199" s="87" t="s">
        <v>13</v>
      </c>
      <c r="K199" s="87" t="s">
        <v>13</v>
      </c>
      <c r="L199" s="87" t="s">
        <v>13</v>
      </c>
      <c r="M199" s="87" t="s">
        <v>13</v>
      </c>
      <c r="N199" s="87" t="s">
        <v>13</v>
      </c>
      <c r="O199" s="87"/>
      <c r="P199" s="20" t="s">
        <v>17</v>
      </c>
      <c r="Q199" s="20" t="s">
        <v>13</v>
      </c>
      <c r="R199" s="20" t="s">
        <v>17</v>
      </c>
      <c r="S199" s="3" t="s">
        <v>468</v>
      </c>
      <c r="T199" s="35" t="s">
        <v>5373</v>
      </c>
    </row>
    <row r="200" spans="1:20" s="14" customFormat="1">
      <c r="A200" s="35" t="s">
        <v>469</v>
      </c>
      <c r="B200" s="55" t="s">
        <v>5546</v>
      </c>
      <c r="C200" s="94"/>
      <c r="D200" s="90"/>
      <c r="E200" s="35" t="s">
        <v>13</v>
      </c>
      <c r="F200" s="94"/>
      <c r="G200" s="35" t="s">
        <v>126</v>
      </c>
      <c r="H200" s="35" t="s">
        <v>5571</v>
      </c>
      <c r="I200" s="87" t="s">
        <v>455</v>
      </c>
      <c r="J200" s="87" t="s">
        <v>13</v>
      </c>
      <c r="K200" s="87" t="s">
        <v>13</v>
      </c>
      <c r="L200" s="87" t="s">
        <v>13</v>
      </c>
      <c r="M200" s="87" t="s">
        <v>13</v>
      </c>
      <c r="N200" s="87" t="s">
        <v>13</v>
      </c>
      <c r="O200" s="87"/>
      <c r="P200" s="20" t="s">
        <v>17</v>
      </c>
      <c r="Q200" s="20" t="s">
        <v>13</v>
      </c>
      <c r="R200" s="20" t="s">
        <v>17</v>
      </c>
      <c r="S200" s="3" t="s">
        <v>459</v>
      </c>
      <c r="T200" s="35" t="s">
        <v>5373</v>
      </c>
    </row>
    <row r="201" spans="1:20" s="14" customFormat="1">
      <c r="A201" s="35" t="s">
        <v>471</v>
      </c>
      <c r="B201" s="55" t="s">
        <v>5547</v>
      </c>
      <c r="C201" s="55" t="s">
        <v>5550</v>
      </c>
      <c r="D201" s="83">
        <v>41745</v>
      </c>
      <c r="E201" s="35" t="s">
        <v>13</v>
      </c>
      <c r="F201" s="94"/>
      <c r="G201" s="35" t="s">
        <v>126</v>
      </c>
      <c r="H201" s="35" t="s">
        <v>5570</v>
      </c>
      <c r="I201" s="87" t="s">
        <v>470</v>
      </c>
      <c r="J201" s="87" t="s">
        <v>35</v>
      </c>
      <c r="K201" s="87" t="s">
        <v>13</v>
      </c>
      <c r="L201" s="87" t="s">
        <v>13</v>
      </c>
      <c r="M201" s="87" t="s">
        <v>13</v>
      </c>
      <c r="N201" s="87" t="s">
        <v>13</v>
      </c>
      <c r="O201" s="87"/>
      <c r="P201" s="20" t="s">
        <v>13</v>
      </c>
      <c r="Q201" s="20" t="s">
        <v>13</v>
      </c>
      <c r="R201" s="20" t="s">
        <v>13</v>
      </c>
      <c r="S201" s="3" t="s">
        <v>472</v>
      </c>
      <c r="T201" s="35" t="s">
        <v>5373</v>
      </c>
    </row>
    <row r="202" spans="1:20" s="14" customFormat="1">
      <c r="A202" s="35" t="s">
        <v>473</v>
      </c>
      <c r="B202" s="55" t="s">
        <v>5547</v>
      </c>
      <c r="C202" s="55" t="s">
        <v>5550</v>
      </c>
      <c r="D202" s="83">
        <v>41745</v>
      </c>
      <c r="E202" s="35" t="s">
        <v>13</v>
      </c>
      <c r="F202" s="94"/>
      <c r="G202" s="35" t="s">
        <v>126</v>
      </c>
      <c r="H202" s="35" t="s">
        <v>5570</v>
      </c>
      <c r="I202" s="87" t="s">
        <v>470</v>
      </c>
      <c r="J202" s="87" t="s">
        <v>35</v>
      </c>
      <c r="K202" s="87" t="s">
        <v>13</v>
      </c>
      <c r="L202" s="87" t="s">
        <v>13</v>
      </c>
      <c r="M202" s="87" t="s">
        <v>13</v>
      </c>
      <c r="N202" s="87" t="s">
        <v>13</v>
      </c>
      <c r="O202" s="87"/>
      <c r="P202" s="20" t="s">
        <v>13</v>
      </c>
      <c r="Q202" s="20" t="s">
        <v>13</v>
      </c>
      <c r="R202" s="20" t="s">
        <v>13</v>
      </c>
      <c r="S202" s="3" t="s">
        <v>474</v>
      </c>
      <c r="T202" s="35" t="s">
        <v>5373</v>
      </c>
    </row>
    <row r="203" spans="1:20" s="14" customFormat="1">
      <c r="A203" s="35" t="s">
        <v>475</v>
      </c>
      <c r="B203" s="55" t="s">
        <v>5547</v>
      </c>
      <c r="C203" s="55" t="s">
        <v>5550</v>
      </c>
      <c r="D203" s="83">
        <v>41745</v>
      </c>
      <c r="E203" s="35" t="s">
        <v>13</v>
      </c>
      <c r="F203" s="94"/>
      <c r="G203" s="35" t="s">
        <v>126</v>
      </c>
      <c r="H203" s="35" t="s">
        <v>5570</v>
      </c>
      <c r="I203" s="87" t="s">
        <v>470</v>
      </c>
      <c r="J203" s="87" t="s">
        <v>35</v>
      </c>
      <c r="K203" s="87" t="s">
        <v>13</v>
      </c>
      <c r="L203" s="87" t="s">
        <v>13</v>
      </c>
      <c r="M203" s="87" t="s">
        <v>13</v>
      </c>
      <c r="N203" s="87" t="s">
        <v>13</v>
      </c>
      <c r="O203" s="87"/>
      <c r="P203" s="20" t="s">
        <v>13</v>
      </c>
      <c r="Q203" s="20" t="s">
        <v>13</v>
      </c>
      <c r="R203" s="20" t="s">
        <v>13</v>
      </c>
      <c r="S203" s="3" t="s">
        <v>476</v>
      </c>
      <c r="T203" s="35" t="s">
        <v>5373</v>
      </c>
    </row>
    <row r="204" spans="1:20" s="14" customFormat="1">
      <c r="A204" s="35" t="s">
        <v>477</v>
      </c>
      <c r="B204" s="55" t="s">
        <v>5547</v>
      </c>
      <c r="C204" s="55" t="s">
        <v>5550</v>
      </c>
      <c r="D204" s="83">
        <v>41745</v>
      </c>
      <c r="E204" s="35" t="s">
        <v>13</v>
      </c>
      <c r="F204" s="94"/>
      <c r="G204" s="35" t="s">
        <v>126</v>
      </c>
      <c r="H204" s="35" t="s">
        <v>5570</v>
      </c>
      <c r="I204" s="87" t="s">
        <v>470</v>
      </c>
      <c r="J204" s="87" t="s">
        <v>35</v>
      </c>
      <c r="K204" s="87" t="s">
        <v>13</v>
      </c>
      <c r="L204" s="87" t="s">
        <v>13</v>
      </c>
      <c r="M204" s="87" t="s">
        <v>13</v>
      </c>
      <c r="N204" s="87" t="s">
        <v>13</v>
      </c>
      <c r="O204" s="87"/>
      <c r="P204" s="20" t="s">
        <v>13</v>
      </c>
      <c r="Q204" s="20" t="s">
        <v>13</v>
      </c>
      <c r="R204" s="20" t="s">
        <v>13</v>
      </c>
      <c r="S204" s="3" t="s">
        <v>478</v>
      </c>
      <c r="T204" s="35" t="s">
        <v>5373</v>
      </c>
    </row>
    <row r="205" spans="1:20" s="14" customFormat="1">
      <c r="A205" s="35" t="s">
        <v>479</v>
      </c>
      <c r="B205" s="55" t="s">
        <v>5547</v>
      </c>
      <c r="C205" s="55" t="s">
        <v>5550</v>
      </c>
      <c r="D205" s="83">
        <v>41745</v>
      </c>
      <c r="E205" s="35" t="s">
        <v>13</v>
      </c>
      <c r="F205" s="94"/>
      <c r="G205" s="35" t="s">
        <v>126</v>
      </c>
      <c r="H205" s="35" t="s">
        <v>5570</v>
      </c>
      <c r="I205" s="87" t="s">
        <v>470</v>
      </c>
      <c r="J205" s="87" t="s">
        <v>35</v>
      </c>
      <c r="K205" s="87" t="s">
        <v>13</v>
      </c>
      <c r="L205" s="87" t="s">
        <v>13</v>
      </c>
      <c r="M205" s="87" t="s">
        <v>13</v>
      </c>
      <c r="N205" s="87" t="s">
        <v>13</v>
      </c>
      <c r="O205" s="87"/>
      <c r="P205" s="20" t="s">
        <v>13</v>
      </c>
      <c r="Q205" s="20" t="s">
        <v>13</v>
      </c>
      <c r="R205" s="20" t="s">
        <v>13</v>
      </c>
      <c r="S205" s="3" t="s">
        <v>480</v>
      </c>
      <c r="T205" s="35" t="s">
        <v>5373</v>
      </c>
    </row>
    <row r="206" spans="1:20" s="14" customFormat="1">
      <c r="A206" s="35" t="s">
        <v>481</v>
      </c>
      <c r="B206" s="55" t="s">
        <v>5547</v>
      </c>
      <c r="C206" s="55" t="s">
        <v>5550</v>
      </c>
      <c r="D206" s="83">
        <v>41745</v>
      </c>
      <c r="E206" s="35" t="s">
        <v>13</v>
      </c>
      <c r="F206" s="94"/>
      <c r="G206" s="35" t="s">
        <v>126</v>
      </c>
      <c r="H206" s="35" t="s">
        <v>5570</v>
      </c>
      <c r="I206" s="87" t="s">
        <v>470</v>
      </c>
      <c r="J206" s="87" t="s">
        <v>35</v>
      </c>
      <c r="K206" s="87" t="s">
        <v>13</v>
      </c>
      <c r="L206" s="87" t="s">
        <v>13</v>
      </c>
      <c r="M206" s="87" t="s">
        <v>13</v>
      </c>
      <c r="N206" s="87" t="s">
        <v>13</v>
      </c>
      <c r="O206" s="87"/>
      <c r="P206" s="20" t="s">
        <v>13</v>
      </c>
      <c r="Q206" s="20" t="s">
        <v>13</v>
      </c>
      <c r="R206" s="20" t="s">
        <v>13</v>
      </c>
      <c r="S206" s="3" t="s">
        <v>482</v>
      </c>
      <c r="T206" s="35" t="s">
        <v>5373</v>
      </c>
    </row>
    <row r="207" spans="1:20" s="14" customFormat="1">
      <c r="A207" s="35" t="s">
        <v>483</v>
      </c>
      <c r="B207" s="55" t="s">
        <v>5547</v>
      </c>
      <c r="C207" s="55" t="s">
        <v>5550</v>
      </c>
      <c r="D207" s="83">
        <v>41745</v>
      </c>
      <c r="E207" s="35" t="s">
        <v>13</v>
      </c>
      <c r="F207" s="94"/>
      <c r="G207" s="35" t="s">
        <v>126</v>
      </c>
      <c r="H207" s="35" t="s">
        <v>5570</v>
      </c>
      <c r="I207" s="87" t="s">
        <v>470</v>
      </c>
      <c r="J207" s="87" t="s">
        <v>35</v>
      </c>
      <c r="K207" s="87" t="s">
        <v>13</v>
      </c>
      <c r="L207" s="87" t="s">
        <v>13</v>
      </c>
      <c r="M207" s="87" t="s">
        <v>13</v>
      </c>
      <c r="N207" s="87" t="s">
        <v>13</v>
      </c>
      <c r="O207" s="87"/>
      <c r="P207" s="20" t="s">
        <v>13</v>
      </c>
      <c r="Q207" s="20" t="s">
        <v>13</v>
      </c>
      <c r="R207" s="20" t="s">
        <v>13</v>
      </c>
      <c r="S207" s="3" t="s">
        <v>484</v>
      </c>
      <c r="T207" s="35" t="s">
        <v>5373</v>
      </c>
    </row>
    <row r="208" spans="1:20" s="14" customFormat="1">
      <c r="A208" s="35" t="s">
        <v>485</v>
      </c>
      <c r="B208" s="55" t="s">
        <v>5547</v>
      </c>
      <c r="C208" s="55" t="s">
        <v>5550</v>
      </c>
      <c r="D208" s="83">
        <v>41745</v>
      </c>
      <c r="E208" s="35" t="s">
        <v>13</v>
      </c>
      <c r="F208" s="94"/>
      <c r="G208" s="35" t="s">
        <v>126</v>
      </c>
      <c r="H208" s="35" t="s">
        <v>5570</v>
      </c>
      <c r="I208" s="87" t="s">
        <v>470</v>
      </c>
      <c r="J208" s="87" t="s">
        <v>35</v>
      </c>
      <c r="K208" s="87" t="s">
        <v>13</v>
      </c>
      <c r="L208" s="87" t="s">
        <v>13</v>
      </c>
      <c r="M208" s="87" t="s">
        <v>13</v>
      </c>
      <c r="N208" s="87" t="s">
        <v>13</v>
      </c>
      <c r="O208" s="87"/>
      <c r="P208" s="20" t="s">
        <v>13</v>
      </c>
      <c r="Q208" s="20" t="s">
        <v>13</v>
      </c>
      <c r="R208" s="20" t="s">
        <v>13</v>
      </c>
      <c r="S208" s="3" t="s">
        <v>486</v>
      </c>
      <c r="T208" s="35" t="s">
        <v>5373</v>
      </c>
    </row>
    <row r="209" spans="1:20" s="14" customFormat="1">
      <c r="A209" s="35" t="s">
        <v>487</v>
      </c>
      <c r="B209" s="55" t="s">
        <v>5547</v>
      </c>
      <c r="C209" s="55" t="s">
        <v>5550</v>
      </c>
      <c r="D209" s="83">
        <v>41745</v>
      </c>
      <c r="E209" s="35" t="s">
        <v>13</v>
      </c>
      <c r="F209" s="94"/>
      <c r="G209" s="35" t="s">
        <v>126</v>
      </c>
      <c r="H209" s="35" t="s">
        <v>5570</v>
      </c>
      <c r="I209" s="87" t="s">
        <v>470</v>
      </c>
      <c r="J209" s="87" t="s">
        <v>35</v>
      </c>
      <c r="K209" s="87" t="s">
        <v>13</v>
      </c>
      <c r="L209" s="87" t="s">
        <v>13</v>
      </c>
      <c r="M209" s="87" t="s">
        <v>13</v>
      </c>
      <c r="N209" s="87" t="s">
        <v>13</v>
      </c>
      <c r="O209" s="87"/>
      <c r="P209" s="20" t="s">
        <v>13</v>
      </c>
      <c r="Q209" s="20" t="s">
        <v>13</v>
      </c>
      <c r="R209" s="20" t="s">
        <v>13</v>
      </c>
      <c r="S209" s="3" t="s">
        <v>488</v>
      </c>
      <c r="T209" s="35" t="s">
        <v>5373</v>
      </c>
    </row>
    <row r="210" spans="1:20" s="14" customFormat="1">
      <c r="A210" s="35" t="s">
        <v>489</v>
      </c>
      <c r="B210" s="55" t="s">
        <v>5547</v>
      </c>
      <c r="C210" s="55" t="s">
        <v>5550</v>
      </c>
      <c r="D210" s="83">
        <v>41745</v>
      </c>
      <c r="E210" s="35" t="s">
        <v>13</v>
      </c>
      <c r="F210" s="94"/>
      <c r="G210" s="35" t="s">
        <v>126</v>
      </c>
      <c r="H210" s="35" t="s">
        <v>5570</v>
      </c>
      <c r="I210" s="87" t="s">
        <v>470</v>
      </c>
      <c r="J210" s="87" t="s">
        <v>35</v>
      </c>
      <c r="K210" s="87" t="s">
        <v>13</v>
      </c>
      <c r="L210" s="87" t="s">
        <v>13</v>
      </c>
      <c r="M210" s="87" t="s">
        <v>13</v>
      </c>
      <c r="N210" s="87" t="s">
        <v>13</v>
      </c>
      <c r="O210" s="87"/>
      <c r="P210" s="20" t="s">
        <v>13</v>
      </c>
      <c r="Q210" s="20" t="s">
        <v>13</v>
      </c>
      <c r="R210" s="20" t="s">
        <v>13</v>
      </c>
      <c r="S210" s="3" t="s">
        <v>490</v>
      </c>
      <c r="T210" s="35" t="s">
        <v>5373</v>
      </c>
    </row>
    <row r="211" spans="1:20" s="14" customFormat="1">
      <c r="A211" s="35" t="s">
        <v>491</v>
      </c>
      <c r="B211" s="55" t="s">
        <v>5547</v>
      </c>
      <c r="C211" s="55" t="s">
        <v>5550</v>
      </c>
      <c r="D211" s="83">
        <v>41745</v>
      </c>
      <c r="E211" s="35" t="s">
        <v>13</v>
      </c>
      <c r="F211" s="94"/>
      <c r="G211" s="35" t="s">
        <v>126</v>
      </c>
      <c r="H211" s="35" t="s">
        <v>5570</v>
      </c>
      <c r="I211" s="87" t="s">
        <v>470</v>
      </c>
      <c r="J211" s="87" t="s">
        <v>35</v>
      </c>
      <c r="K211" s="87" t="s">
        <v>13</v>
      </c>
      <c r="L211" s="87" t="s">
        <v>13</v>
      </c>
      <c r="M211" s="87" t="s">
        <v>13</v>
      </c>
      <c r="N211" s="87" t="s">
        <v>13</v>
      </c>
      <c r="O211" s="87"/>
      <c r="P211" s="20" t="s">
        <v>13</v>
      </c>
      <c r="Q211" s="20" t="s">
        <v>13</v>
      </c>
      <c r="R211" s="20" t="s">
        <v>13</v>
      </c>
      <c r="S211" s="3" t="s">
        <v>492</v>
      </c>
      <c r="T211" s="35" t="s">
        <v>5373</v>
      </c>
    </row>
    <row r="212" spans="1:20" s="14" customFormat="1">
      <c r="A212" s="35" t="s">
        <v>493</v>
      </c>
      <c r="B212" s="55" t="s">
        <v>5547</v>
      </c>
      <c r="C212" s="55" t="s">
        <v>5550</v>
      </c>
      <c r="D212" s="83">
        <v>41745</v>
      </c>
      <c r="E212" s="35" t="s">
        <v>13</v>
      </c>
      <c r="F212" s="94"/>
      <c r="G212" s="35" t="s">
        <v>126</v>
      </c>
      <c r="H212" s="35" t="s">
        <v>5570</v>
      </c>
      <c r="I212" s="87" t="s">
        <v>470</v>
      </c>
      <c r="J212" s="87" t="s">
        <v>35</v>
      </c>
      <c r="K212" s="87" t="s">
        <v>13</v>
      </c>
      <c r="L212" s="87" t="s">
        <v>13</v>
      </c>
      <c r="M212" s="87" t="s">
        <v>13</v>
      </c>
      <c r="N212" s="87" t="s">
        <v>13</v>
      </c>
      <c r="O212" s="87"/>
      <c r="P212" s="20" t="s">
        <v>13</v>
      </c>
      <c r="Q212" s="20" t="s">
        <v>13</v>
      </c>
      <c r="R212" s="20" t="s">
        <v>13</v>
      </c>
      <c r="S212" s="3" t="s">
        <v>494</v>
      </c>
      <c r="T212" s="35" t="s">
        <v>5373</v>
      </c>
    </row>
    <row r="213" spans="1:20" s="14" customFormat="1">
      <c r="A213" s="35" t="s">
        <v>495</v>
      </c>
      <c r="B213" s="55" t="s">
        <v>5547</v>
      </c>
      <c r="C213" s="55" t="s">
        <v>5550</v>
      </c>
      <c r="D213" s="83">
        <v>41745</v>
      </c>
      <c r="E213" s="35" t="s">
        <v>13</v>
      </c>
      <c r="F213" s="94"/>
      <c r="G213" s="35" t="s">
        <v>126</v>
      </c>
      <c r="H213" s="35" t="s">
        <v>5570</v>
      </c>
      <c r="I213" s="87" t="s">
        <v>470</v>
      </c>
      <c r="J213" s="87" t="s">
        <v>35</v>
      </c>
      <c r="K213" s="87" t="s">
        <v>13</v>
      </c>
      <c r="L213" s="87" t="s">
        <v>13</v>
      </c>
      <c r="M213" s="87" t="s">
        <v>13</v>
      </c>
      <c r="N213" s="87" t="s">
        <v>13</v>
      </c>
      <c r="O213" s="87"/>
      <c r="P213" s="20" t="s">
        <v>13</v>
      </c>
      <c r="Q213" s="20" t="s">
        <v>13</v>
      </c>
      <c r="R213" s="20" t="s">
        <v>13</v>
      </c>
      <c r="S213" s="3" t="s">
        <v>496</v>
      </c>
      <c r="T213" s="35" t="s">
        <v>5373</v>
      </c>
    </row>
    <row r="214" spans="1:20" s="14" customFormat="1">
      <c r="A214" s="35" t="s">
        <v>497</v>
      </c>
      <c r="B214" s="55" t="s">
        <v>5547</v>
      </c>
      <c r="C214" s="55" t="s">
        <v>5550</v>
      </c>
      <c r="D214" s="83">
        <v>41745</v>
      </c>
      <c r="E214" s="35" t="s">
        <v>13</v>
      </c>
      <c r="F214" s="94"/>
      <c r="G214" s="35" t="s">
        <v>126</v>
      </c>
      <c r="H214" s="35" t="s">
        <v>5570</v>
      </c>
      <c r="I214" s="87" t="s">
        <v>470</v>
      </c>
      <c r="J214" s="87" t="s">
        <v>35</v>
      </c>
      <c r="K214" s="87" t="s">
        <v>13</v>
      </c>
      <c r="L214" s="87" t="s">
        <v>13</v>
      </c>
      <c r="M214" s="87" t="s">
        <v>13</v>
      </c>
      <c r="N214" s="87" t="s">
        <v>13</v>
      </c>
      <c r="O214" s="87"/>
      <c r="P214" s="20" t="s">
        <v>13</v>
      </c>
      <c r="Q214" s="20" t="s">
        <v>13</v>
      </c>
      <c r="R214" s="20" t="s">
        <v>13</v>
      </c>
      <c r="S214" s="3" t="s">
        <v>498</v>
      </c>
      <c r="T214" s="35" t="s">
        <v>5373</v>
      </c>
    </row>
    <row r="215" spans="1:20" s="14" customFormat="1">
      <c r="A215" s="35" t="s">
        <v>499</v>
      </c>
      <c r="B215" s="55" t="s">
        <v>5547</v>
      </c>
      <c r="C215" s="55" t="s">
        <v>5550</v>
      </c>
      <c r="D215" s="83">
        <v>41745</v>
      </c>
      <c r="E215" s="35" t="s">
        <v>13</v>
      </c>
      <c r="F215" s="94"/>
      <c r="G215" s="35" t="s">
        <v>126</v>
      </c>
      <c r="H215" s="35" t="s">
        <v>5570</v>
      </c>
      <c r="I215" s="87" t="s">
        <v>470</v>
      </c>
      <c r="J215" s="87" t="s">
        <v>35</v>
      </c>
      <c r="K215" s="87" t="s">
        <v>13</v>
      </c>
      <c r="L215" s="87" t="s">
        <v>13</v>
      </c>
      <c r="M215" s="87" t="s">
        <v>13</v>
      </c>
      <c r="N215" s="87" t="s">
        <v>13</v>
      </c>
      <c r="O215" s="87"/>
      <c r="P215" s="20" t="s">
        <v>13</v>
      </c>
      <c r="Q215" s="20" t="s">
        <v>13</v>
      </c>
      <c r="R215" s="20" t="s">
        <v>13</v>
      </c>
      <c r="S215" s="3" t="s">
        <v>500</v>
      </c>
      <c r="T215" s="35" t="s">
        <v>5373</v>
      </c>
    </row>
    <row r="216" spans="1:20" s="14" customFormat="1">
      <c r="A216" s="35" t="s">
        <v>501</v>
      </c>
      <c r="B216" s="55" t="s">
        <v>5547</v>
      </c>
      <c r="C216" s="55" t="s">
        <v>5550</v>
      </c>
      <c r="D216" s="83">
        <v>41745</v>
      </c>
      <c r="E216" s="35" t="s">
        <v>13</v>
      </c>
      <c r="F216" s="94"/>
      <c r="G216" s="35" t="s">
        <v>126</v>
      </c>
      <c r="H216" s="35" t="s">
        <v>5570</v>
      </c>
      <c r="I216" s="87" t="s">
        <v>470</v>
      </c>
      <c r="J216" s="87" t="s">
        <v>35</v>
      </c>
      <c r="K216" s="87" t="s">
        <v>13</v>
      </c>
      <c r="L216" s="87" t="s">
        <v>13</v>
      </c>
      <c r="M216" s="87" t="s">
        <v>13</v>
      </c>
      <c r="N216" s="87" t="s">
        <v>13</v>
      </c>
      <c r="O216" s="87"/>
      <c r="P216" s="20" t="s">
        <v>13</v>
      </c>
      <c r="Q216" s="20" t="s">
        <v>13</v>
      </c>
      <c r="R216" s="20" t="s">
        <v>13</v>
      </c>
      <c r="S216" s="3" t="s">
        <v>502</v>
      </c>
      <c r="T216" s="35" t="s">
        <v>5373</v>
      </c>
    </row>
    <row r="217" spans="1:20" s="14" customFormat="1">
      <c r="A217" s="35" t="s">
        <v>503</v>
      </c>
      <c r="B217" s="55" t="s">
        <v>5547</v>
      </c>
      <c r="C217" s="55" t="s">
        <v>5550</v>
      </c>
      <c r="D217" s="83">
        <v>41745</v>
      </c>
      <c r="E217" s="35" t="s">
        <v>13</v>
      </c>
      <c r="F217" s="94"/>
      <c r="G217" s="35" t="s">
        <v>126</v>
      </c>
      <c r="H217" s="35" t="s">
        <v>5570</v>
      </c>
      <c r="I217" s="87" t="s">
        <v>470</v>
      </c>
      <c r="J217" s="87" t="s">
        <v>35</v>
      </c>
      <c r="K217" s="87" t="s">
        <v>13</v>
      </c>
      <c r="L217" s="87" t="s">
        <v>13</v>
      </c>
      <c r="M217" s="87" t="s">
        <v>13</v>
      </c>
      <c r="N217" s="87" t="s">
        <v>13</v>
      </c>
      <c r="O217" s="87"/>
      <c r="P217" s="20" t="s">
        <v>13</v>
      </c>
      <c r="Q217" s="20" t="s">
        <v>13</v>
      </c>
      <c r="R217" s="20" t="s">
        <v>13</v>
      </c>
      <c r="S217" s="3" t="s">
        <v>504</v>
      </c>
      <c r="T217" s="35" t="s">
        <v>5373</v>
      </c>
    </row>
    <row r="218" spans="1:20" s="14" customFormat="1">
      <c r="A218" s="35" t="s">
        <v>505</v>
      </c>
      <c r="B218" s="55" t="s">
        <v>5547</v>
      </c>
      <c r="C218" s="55" t="s">
        <v>5550</v>
      </c>
      <c r="D218" s="83">
        <v>41745</v>
      </c>
      <c r="E218" s="35" t="s">
        <v>13</v>
      </c>
      <c r="F218" s="94"/>
      <c r="G218" s="35" t="s">
        <v>126</v>
      </c>
      <c r="H218" s="35" t="s">
        <v>5570</v>
      </c>
      <c r="I218" s="87" t="s">
        <v>470</v>
      </c>
      <c r="J218" s="87" t="s">
        <v>35</v>
      </c>
      <c r="K218" s="87" t="s">
        <v>13</v>
      </c>
      <c r="L218" s="87" t="s">
        <v>13</v>
      </c>
      <c r="M218" s="87" t="s">
        <v>13</v>
      </c>
      <c r="N218" s="87" t="s">
        <v>13</v>
      </c>
      <c r="O218" s="87"/>
      <c r="P218" s="20" t="s">
        <v>13</v>
      </c>
      <c r="Q218" s="20" t="s">
        <v>13</v>
      </c>
      <c r="R218" s="20" t="s">
        <v>13</v>
      </c>
      <c r="S218" s="3" t="s">
        <v>506</v>
      </c>
      <c r="T218" s="35" t="s">
        <v>5373</v>
      </c>
    </row>
    <row r="219" spans="1:20" s="14" customFormat="1">
      <c r="A219" s="35" t="s">
        <v>507</v>
      </c>
      <c r="B219" s="55" t="s">
        <v>5547</v>
      </c>
      <c r="C219" s="55" t="s">
        <v>5550</v>
      </c>
      <c r="D219" s="83">
        <v>41745</v>
      </c>
      <c r="E219" s="35" t="s">
        <v>13</v>
      </c>
      <c r="F219" s="94"/>
      <c r="G219" s="35" t="s">
        <v>126</v>
      </c>
      <c r="H219" s="35" t="s">
        <v>5570</v>
      </c>
      <c r="I219" s="87" t="s">
        <v>470</v>
      </c>
      <c r="J219" s="87" t="s">
        <v>35</v>
      </c>
      <c r="K219" s="87" t="s">
        <v>13</v>
      </c>
      <c r="L219" s="87" t="s">
        <v>13</v>
      </c>
      <c r="M219" s="87" t="s">
        <v>13</v>
      </c>
      <c r="N219" s="87" t="s">
        <v>13</v>
      </c>
      <c r="O219" s="87"/>
      <c r="P219" s="20" t="s">
        <v>13</v>
      </c>
      <c r="Q219" s="20" t="s">
        <v>13</v>
      </c>
      <c r="R219" s="20" t="s">
        <v>13</v>
      </c>
      <c r="S219" s="3" t="s">
        <v>508</v>
      </c>
      <c r="T219" s="35" t="s">
        <v>5373</v>
      </c>
    </row>
    <row r="220" spans="1:20" s="14" customFormat="1">
      <c r="A220" s="35" t="s">
        <v>509</v>
      </c>
      <c r="B220" s="55" t="s">
        <v>5547</v>
      </c>
      <c r="C220" s="55" t="s">
        <v>5550</v>
      </c>
      <c r="D220" s="83">
        <v>41745</v>
      </c>
      <c r="E220" s="35" t="s">
        <v>13</v>
      </c>
      <c r="F220" s="94"/>
      <c r="G220" s="35" t="s">
        <v>126</v>
      </c>
      <c r="H220" s="35" t="s">
        <v>5570</v>
      </c>
      <c r="I220" s="87" t="s">
        <v>470</v>
      </c>
      <c r="J220" s="87" t="s">
        <v>35</v>
      </c>
      <c r="K220" s="87" t="s">
        <v>13</v>
      </c>
      <c r="L220" s="87" t="s">
        <v>13</v>
      </c>
      <c r="M220" s="87" t="s">
        <v>13</v>
      </c>
      <c r="N220" s="87" t="s">
        <v>13</v>
      </c>
      <c r="O220" s="87"/>
      <c r="P220" s="20" t="s">
        <v>13</v>
      </c>
      <c r="Q220" s="20" t="s">
        <v>13</v>
      </c>
      <c r="R220" s="20" t="s">
        <v>13</v>
      </c>
      <c r="S220" s="3" t="s">
        <v>510</v>
      </c>
      <c r="T220" s="35" t="s">
        <v>5373</v>
      </c>
    </row>
    <row r="221" spans="1:20" s="14" customFormat="1">
      <c r="A221" s="35" t="s">
        <v>511</v>
      </c>
      <c r="B221" s="55" t="s">
        <v>5547</v>
      </c>
      <c r="C221" s="55" t="s">
        <v>5550</v>
      </c>
      <c r="D221" s="83">
        <v>41745</v>
      </c>
      <c r="E221" s="35" t="s">
        <v>13</v>
      </c>
      <c r="F221" s="94"/>
      <c r="G221" s="35" t="s">
        <v>126</v>
      </c>
      <c r="H221" s="35" t="s">
        <v>5570</v>
      </c>
      <c r="I221" s="87" t="s">
        <v>470</v>
      </c>
      <c r="J221" s="87" t="s">
        <v>35</v>
      </c>
      <c r="K221" s="87" t="s">
        <v>13</v>
      </c>
      <c r="L221" s="87" t="s">
        <v>13</v>
      </c>
      <c r="M221" s="87" t="s">
        <v>13</v>
      </c>
      <c r="N221" s="87" t="s">
        <v>13</v>
      </c>
      <c r="O221" s="87"/>
      <c r="P221" s="20" t="s">
        <v>13</v>
      </c>
      <c r="Q221" s="20" t="s">
        <v>13</v>
      </c>
      <c r="R221" s="20" t="s">
        <v>13</v>
      </c>
      <c r="S221" s="3" t="s">
        <v>512</v>
      </c>
      <c r="T221" s="35" t="s">
        <v>5373</v>
      </c>
    </row>
    <row r="222" spans="1:20" s="14" customFormat="1">
      <c r="A222" s="35" t="s">
        <v>513</v>
      </c>
      <c r="B222" s="55" t="s">
        <v>5547</v>
      </c>
      <c r="C222" s="55" t="s">
        <v>5550</v>
      </c>
      <c r="D222" s="83">
        <v>41745</v>
      </c>
      <c r="E222" s="35" t="s">
        <v>13</v>
      </c>
      <c r="F222" s="94"/>
      <c r="G222" s="35" t="s">
        <v>126</v>
      </c>
      <c r="H222" s="35" t="s">
        <v>5570</v>
      </c>
      <c r="I222" s="87" t="s">
        <v>470</v>
      </c>
      <c r="J222" s="87" t="s">
        <v>35</v>
      </c>
      <c r="K222" s="87" t="s">
        <v>13</v>
      </c>
      <c r="L222" s="87" t="s">
        <v>13</v>
      </c>
      <c r="M222" s="87" t="s">
        <v>13</v>
      </c>
      <c r="N222" s="87" t="s">
        <v>13</v>
      </c>
      <c r="O222" s="87"/>
      <c r="P222" s="20" t="s">
        <v>13</v>
      </c>
      <c r="Q222" s="20" t="s">
        <v>13</v>
      </c>
      <c r="R222" s="20" t="s">
        <v>13</v>
      </c>
      <c r="S222" s="3" t="s">
        <v>514</v>
      </c>
      <c r="T222" s="35" t="s">
        <v>5373</v>
      </c>
    </row>
    <row r="223" spans="1:20" s="14" customFormat="1">
      <c r="A223" s="35" t="s">
        <v>515</v>
      </c>
      <c r="B223" s="55" t="s">
        <v>5547</v>
      </c>
      <c r="C223" s="55" t="s">
        <v>5550</v>
      </c>
      <c r="D223" s="83">
        <v>41745</v>
      </c>
      <c r="E223" s="35" t="s">
        <v>13</v>
      </c>
      <c r="F223" s="94"/>
      <c r="G223" s="35" t="s">
        <v>126</v>
      </c>
      <c r="H223" s="35" t="s">
        <v>5570</v>
      </c>
      <c r="I223" s="87" t="s">
        <v>470</v>
      </c>
      <c r="J223" s="87" t="s">
        <v>35</v>
      </c>
      <c r="K223" s="87" t="s">
        <v>13</v>
      </c>
      <c r="L223" s="87" t="s">
        <v>13</v>
      </c>
      <c r="M223" s="87" t="s">
        <v>13</v>
      </c>
      <c r="N223" s="87" t="s">
        <v>13</v>
      </c>
      <c r="O223" s="87"/>
      <c r="P223" s="20" t="s">
        <v>13</v>
      </c>
      <c r="Q223" s="20" t="s">
        <v>13</v>
      </c>
      <c r="R223" s="20" t="s">
        <v>13</v>
      </c>
      <c r="S223" s="3" t="s">
        <v>516</v>
      </c>
      <c r="T223" s="35" t="s">
        <v>5373</v>
      </c>
    </row>
    <row r="224" spans="1:20" s="14" customFormat="1">
      <c r="A224" s="35" t="s">
        <v>517</v>
      </c>
      <c r="B224" s="55" t="s">
        <v>5547</v>
      </c>
      <c r="C224" s="55" t="s">
        <v>5550</v>
      </c>
      <c r="D224" s="83">
        <v>41745</v>
      </c>
      <c r="E224" s="35" t="s">
        <v>13</v>
      </c>
      <c r="F224" s="94"/>
      <c r="G224" s="35" t="s">
        <v>126</v>
      </c>
      <c r="H224" s="35" t="s">
        <v>5570</v>
      </c>
      <c r="I224" s="87" t="s">
        <v>470</v>
      </c>
      <c r="J224" s="87" t="s">
        <v>35</v>
      </c>
      <c r="K224" s="87" t="s">
        <v>13</v>
      </c>
      <c r="L224" s="87" t="s">
        <v>13</v>
      </c>
      <c r="M224" s="87" t="s">
        <v>13</v>
      </c>
      <c r="N224" s="87" t="s">
        <v>13</v>
      </c>
      <c r="O224" s="87"/>
      <c r="P224" s="20" t="s">
        <v>13</v>
      </c>
      <c r="Q224" s="20" t="s">
        <v>13</v>
      </c>
      <c r="R224" s="20" t="s">
        <v>13</v>
      </c>
      <c r="S224" s="3" t="s">
        <v>518</v>
      </c>
      <c r="T224" s="35" t="s">
        <v>5373</v>
      </c>
    </row>
    <row r="225" spans="1:20" s="14" customFormat="1">
      <c r="A225" s="35" t="s">
        <v>519</v>
      </c>
      <c r="B225" s="55" t="s">
        <v>5547</v>
      </c>
      <c r="C225" s="55" t="s">
        <v>5550</v>
      </c>
      <c r="D225" s="83">
        <v>41745</v>
      </c>
      <c r="E225" s="35" t="s">
        <v>13</v>
      </c>
      <c r="F225" s="94"/>
      <c r="G225" s="35" t="s">
        <v>126</v>
      </c>
      <c r="H225" s="35" t="s">
        <v>5570</v>
      </c>
      <c r="I225" s="87" t="s">
        <v>470</v>
      </c>
      <c r="J225" s="87" t="s">
        <v>35</v>
      </c>
      <c r="K225" s="87" t="s">
        <v>13</v>
      </c>
      <c r="L225" s="87" t="s">
        <v>13</v>
      </c>
      <c r="M225" s="87" t="s">
        <v>13</v>
      </c>
      <c r="N225" s="87" t="s">
        <v>13</v>
      </c>
      <c r="O225" s="87"/>
      <c r="P225" s="20" t="s">
        <v>13</v>
      </c>
      <c r="Q225" s="20" t="s">
        <v>13</v>
      </c>
      <c r="R225" s="20" t="s">
        <v>13</v>
      </c>
      <c r="S225" s="3" t="s">
        <v>520</v>
      </c>
      <c r="T225" s="35" t="s">
        <v>5373</v>
      </c>
    </row>
    <row r="226" spans="1:20" s="14" customFormat="1">
      <c r="A226" s="35" t="s">
        <v>521</v>
      </c>
      <c r="B226" s="55" t="s">
        <v>5547</v>
      </c>
      <c r="C226" s="55" t="s">
        <v>5550</v>
      </c>
      <c r="D226" s="83">
        <v>41745</v>
      </c>
      <c r="E226" s="35" t="s">
        <v>13</v>
      </c>
      <c r="F226" s="94"/>
      <c r="G226" s="35" t="s">
        <v>126</v>
      </c>
      <c r="H226" s="35" t="s">
        <v>5570</v>
      </c>
      <c r="I226" s="87" t="s">
        <v>470</v>
      </c>
      <c r="J226" s="87" t="s">
        <v>35</v>
      </c>
      <c r="K226" s="87" t="s">
        <v>13</v>
      </c>
      <c r="L226" s="87" t="s">
        <v>13</v>
      </c>
      <c r="M226" s="87" t="s">
        <v>13</v>
      </c>
      <c r="N226" s="87" t="s">
        <v>13</v>
      </c>
      <c r="O226" s="87"/>
      <c r="P226" s="20" t="s">
        <v>13</v>
      </c>
      <c r="Q226" s="20" t="s">
        <v>13</v>
      </c>
      <c r="R226" s="20" t="s">
        <v>13</v>
      </c>
      <c r="S226" s="3" t="s">
        <v>522</v>
      </c>
      <c r="T226" s="35" t="s">
        <v>5373</v>
      </c>
    </row>
    <row r="227" spans="1:20" s="14" customFormat="1">
      <c r="A227" s="35" t="s">
        <v>523</v>
      </c>
      <c r="B227" s="55" t="s">
        <v>5547</v>
      </c>
      <c r="C227" s="55" t="s">
        <v>5550</v>
      </c>
      <c r="D227" s="83">
        <v>41745</v>
      </c>
      <c r="E227" s="35" t="s">
        <v>13</v>
      </c>
      <c r="F227" s="94"/>
      <c r="G227" s="35" t="s">
        <v>126</v>
      </c>
      <c r="H227" s="35" t="s">
        <v>5570</v>
      </c>
      <c r="I227" s="87" t="s">
        <v>470</v>
      </c>
      <c r="J227" s="87" t="s">
        <v>35</v>
      </c>
      <c r="K227" s="87" t="s">
        <v>13</v>
      </c>
      <c r="L227" s="87" t="s">
        <v>13</v>
      </c>
      <c r="M227" s="87" t="s">
        <v>13</v>
      </c>
      <c r="N227" s="87" t="s">
        <v>13</v>
      </c>
      <c r="O227" s="87"/>
      <c r="P227" s="20" t="s">
        <v>13</v>
      </c>
      <c r="Q227" s="20" t="s">
        <v>13</v>
      </c>
      <c r="R227" s="20" t="s">
        <v>13</v>
      </c>
      <c r="S227" s="3" t="s">
        <v>524</v>
      </c>
      <c r="T227" s="35" t="s">
        <v>5373</v>
      </c>
    </row>
    <row r="228" spans="1:20" s="14" customFormat="1">
      <c r="A228" s="35" t="s">
        <v>525</v>
      </c>
      <c r="B228" s="55" t="s">
        <v>5547</v>
      </c>
      <c r="C228" s="55" t="s">
        <v>5550</v>
      </c>
      <c r="D228" s="83">
        <v>41745</v>
      </c>
      <c r="E228" s="35" t="s">
        <v>13</v>
      </c>
      <c r="F228" s="94"/>
      <c r="G228" s="35" t="s">
        <v>126</v>
      </c>
      <c r="H228" s="35" t="s">
        <v>5570</v>
      </c>
      <c r="I228" s="87" t="s">
        <v>470</v>
      </c>
      <c r="J228" s="87" t="s">
        <v>35</v>
      </c>
      <c r="K228" s="87" t="s">
        <v>13</v>
      </c>
      <c r="L228" s="87" t="s">
        <v>13</v>
      </c>
      <c r="M228" s="87" t="s">
        <v>13</v>
      </c>
      <c r="N228" s="87" t="s">
        <v>13</v>
      </c>
      <c r="O228" s="87"/>
      <c r="P228" s="20" t="s">
        <v>13</v>
      </c>
      <c r="Q228" s="20" t="s">
        <v>13</v>
      </c>
      <c r="R228" s="20" t="s">
        <v>13</v>
      </c>
      <c r="S228" s="3" t="s">
        <v>526</v>
      </c>
      <c r="T228" s="35" t="s">
        <v>5373</v>
      </c>
    </row>
    <row r="229" spans="1:20" s="14" customFormat="1">
      <c r="A229" s="35" t="s">
        <v>527</v>
      </c>
      <c r="B229" s="55" t="s">
        <v>5547</v>
      </c>
      <c r="C229" s="55" t="s">
        <v>5550</v>
      </c>
      <c r="D229" s="83">
        <v>41745</v>
      </c>
      <c r="E229" s="35" t="s">
        <v>13</v>
      </c>
      <c r="F229" s="94"/>
      <c r="G229" s="35" t="s">
        <v>126</v>
      </c>
      <c r="H229" s="35" t="s">
        <v>5570</v>
      </c>
      <c r="I229" s="87" t="s">
        <v>470</v>
      </c>
      <c r="J229" s="87" t="s">
        <v>35</v>
      </c>
      <c r="K229" s="87" t="s">
        <v>13</v>
      </c>
      <c r="L229" s="87" t="s">
        <v>13</v>
      </c>
      <c r="M229" s="87" t="s">
        <v>13</v>
      </c>
      <c r="N229" s="87" t="s">
        <v>13</v>
      </c>
      <c r="O229" s="87"/>
      <c r="P229" s="20" t="s">
        <v>13</v>
      </c>
      <c r="Q229" s="20" t="s">
        <v>13</v>
      </c>
      <c r="R229" s="20" t="s">
        <v>13</v>
      </c>
      <c r="S229" s="3" t="s">
        <v>528</v>
      </c>
      <c r="T229" s="35" t="s">
        <v>5373</v>
      </c>
    </row>
    <row r="230" spans="1:20" s="14" customFormat="1">
      <c r="A230" s="35" t="s">
        <v>529</v>
      </c>
      <c r="B230" s="55" t="s">
        <v>5547</v>
      </c>
      <c r="C230" s="55" t="s">
        <v>5550</v>
      </c>
      <c r="D230" s="83">
        <v>41745</v>
      </c>
      <c r="E230" s="35" t="s">
        <v>13</v>
      </c>
      <c r="F230" s="94"/>
      <c r="G230" s="35" t="s">
        <v>126</v>
      </c>
      <c r="H230" s="35" t="s">
        <v>5570</v>
      </c>
      <c r="I230" s="87" t="s">
        <v>470</v>
      </c>
      <c r="J230" s="87" t="s">
        <v>35</v>
      </c>
      <c r="K230" s="87" t="s">
        <v>13</v>
      </c>
      <c r="L230" s="87" t="s">
        <v>13</v>
      </c>
      <c r="M230" s="87" t="s">
        <v>13</v>
      </c>
      <c r="N230" s="87" t="s">
        <v>13</v>
      </c>
      <c r="O230" s="87"/>
      <c r="P230" s="20" t="s">
        <v>13</v>
      </c>
      <c r="Q230" s="20" t="s">
        <v>13</v>
      </c>
      <c r="R230" s="20" t="s">
        <v>13</v>
      </c>
      <c r="S230" s="3" t="s">
        <v>530</v>
      </c>
      <c r="T230" s="35" t="s">
        <v>5373</v>
      </c>
    </row>
    <row r="231" spans="1:20" s="14" customFormat="1">
      <c r="A231" s="35" t="s">
        <v>531</v>
      </c>
      <c r="B231" s="55" t="s">
        <v>5547</v>
      </c>
      <c r="C231" s="55" t="s">
        <v>5550</v>
      </c>
      <c r="D231" s="83">
        <v>41745</v>
      </c>
      <c r="E231" s="35" t="s">
        <v>13</v>
      </c>
      <c r="F231" s="94"/>
      <c r="G231" s="35" t="s">
        <v>126</v>
      </c>
      <c r="H231" s="35" t="s">
        <v>5570</v>
      </c>
      <c r="I231" s="87" t="s">
        <v>470</v>
      </c>
      <c r="J231" s="87" t="s">
        <v>35</v>
      </c>
      <c r="K231" s="87" t="s">
        <v>13</v>
      </c>
      <c r="L231" s="87" t="s">
        <v>13</v>
      </c>
      <c r="M231" s="87" t="s">
        <v>13</v>
      </c>
      <c r="N231" s="87" t="s">
        <v>13</v>
      </c>
      <c r="O231" s="87"/>
      <c r="P231" s="20" t="s">
        <v>13</v>
      </c>
      <c r="Q231" s="20" t="s">
        <v>13</v>
      </c>
      <c r="R231" s="20" t="s">
        <v>13</v>
      </c>
      <c r="S231" s="3" t="s">
        <v>532</v>
      </c>
      <c r="T231" s="35" t="s">
        <v>5373</v>
      </c>
    </row>
    <row r="232" spans="1:20" s="14" customFormat="1">
      <c r="A232" s="35" t="s">
        <v>533</v>
      </c>
      <c r="B232" s="55" t="s">
        <v>5547</v>
      </c>
      <c r="C232" s="55" t="s">
        <v>5550</v>
      </c>
      <c r="D232" s="83">
        <v>41745</v>
      </c>
      <c r="E232" s="35" t="s">
        <v>13</v>
      </c>
      <c r="F232" s="94"/>
      <c r="G232" s="35" t="s">
        <v>126</v>
      </c>
      <c r="H232" s="35" t="s">
        <v>5570</v>
      </c>
      <c r="I232" s="87" t="s">
        <v>470</v>
      </c>
      <c r="J232" s="87" t="s">
        <v>35</v>
      </c>
      <c r="K232" s="87" t="s">
        <v>13</v>
      </c>
      <c r="L232" s="87" t="s">
        <v>13</v>
      </c>
      <c r="M232" s="87" t="s">
        <v>13</v>
      </c>
      <c r="N232" s="87" t="s">
        <v>13</v>
      </c>
      <c r="O232" s="87"/>
      <c r="P232" s="20" t="s">
        <v>13</v>
      </c>
      <c r="Q232" s="20" t="s">
        <v>13</v>
      </c>
      <c r="R232" s="20" t="s">
        <v>13</v>
      </c>
      <c r="S232" s="3" t="s">
        <v>534</v>
      </c>
      <c r="T232" s="35" t="s">
        <v>5373</v>
      </c>
    </row>
    <row r="233" spans="1:20" s="14" customFormat="1">
      <c r="A233" s="35" t="s">
        <v>535</v>
      </c>
      <c r="B233" s="55" t="s">
        <v>5547</v>
      </c>
      <c r="C233" s="55" t="s">
        <v>5550</v>
      </c>
      <c r="D233" s="83">
        <v>41745</v>
      </c>
      <c r="E233" s="35" t="s">
        <v>13</v>
      </c>
      <c r="F233" s="94"/>
      <c r="G233" s="35" t="s">
        <v>126</v>
      </c>
      <c r="H233" s="35" t="s">
        <v>5570</v>
      </c>
      <c r="I233" s="87" t="s">
        <v>470</v>
      </c>
      <c r="J233" s="87" t="s">
        <v>35</v>
      </c>
      <c r="K233" s="87" t="s">
        <v>13</v>
      </c>
      <c r="L233" s="87" t="s">
        <v>13</v>
      </c>
      <c r="M233" s="87" t="s">
        <v>13</v>
      </c>
      <c r="N233" s="87" t="s">
        <v>13</v>
      </c>
      <c r="O233" s="87"/>
      <c r="P233" s="20" t="s">
        <v>13</v>
      </c>
      <c r="Q233" s="20" t="s">
        <v>13</v>
      </c>
      <c r="R233" s="20" t="s">
        <v>13</v>
      </c>
      <c r="S233" s="3" t="s">
        <v>536</v>
      </c>
      <c r="T233" s="35" t="s">
        <v>5373</v>
      </c>
    </row>
    <row r="234" spans="1:20" s="14" customFormat="1">
      <c r="A234" s="35" t="s">
        <v>537</v>
      </c>
      <c r="B234" s="55" t="s">
        <v>5547</v>
      </c>
      <c r="C234" s="55" t="s">
        <v>5550</v>
      </c>
      <c r="D234" s="83">
        <v>41745</v>
      </c>
      <c r="E234" s="35" t="s">
        <v>13</v>
      </c>
      <c r="F234" s="94"/>
      <c r="G234" s="35" t="s">
        <v>126</v>
      </c>
      <c r="H234" s="35" t="s">
        <v>5570</v>
      </c>
      <c r="I234" s="87" t="s">
        <v>470</v>
      </c>
      <c r="J234" s="87" t="s">
        <v>35</v>
      </c>
      <c r="K234" s="87" t="s">
        <v>13</v>
      </c>
      <c r="L234" s="87" t="s">
        <v>13</v>
      </c>
      <c r="M234" s="87" t="s">
        <v>13</v>
      </c>
      <c r="N234" s="87" t="s">
        <v>13</v>
      </c>
      <c r="O234" s="87"/>
      <c r="P234" s="20" t="s">
        <v>13</v>
      </c>
      <c r="Q234" s="20" t="s">
        <v>13</v>
      </c>
      <c r="R234" s="20" t="s">
        <v>13</v>
      </c>
      <c r="S234" s="3" t="s">
        <v>538</v>
      </c>
      <c r="T234" s="35" t="s">
        <v>5373</v>
      </c>
    </row>
    <row r="235" spans="1:20" s="14" customFormat="1">
      <c r="A235" s="35" t="s">
        <v>539</v>
      </c>
      <c r="B235" s="55" t="s">
        <v>5547</v>
      </c>
      <c r="C235" s="55" t="s">
        <v>5550</v>
      </c>
      <c r="D235" s="83">
        <v>41745</v>
      </c>
      <c r="E235" s="35" t="s">
        <v>13</v>
      </c>
      <c r="F235" s="94"/>
      <c r="G235" s="35" t="s">
        <v>126</v>
      </c>
      <c r="H235" s="35" t="s">
        <v>5570</v>
      </c>
      <c r="I235" s="87" t="s">
        <v>470</v>
      </c>
      <c r="J235" s="87" t="s">
        <v>35</v>
      </c>
      <c r="K235" s="87" t="s">
        <v>13</v>
      </c>
      <c r="L235" s="87" t="s">
        <v>13</v>
      </c>
      <c r="M235" s="87" t="s">
        <v>13</v>
      </c>
      <c r="N235" s="87" t="s">
        <v>13</v>
      </c>
      <c r="O235" s="87"/>
      <c r="P235" s="20" t="s">
        <v>13</v>
      </c>
      <c r="Q235" s="20" t="s">
        <v>13</v>
      </c>
      <c r="R235" s="20" t="s">
        <v>13</v>
      </c>
      <c r="S235" s="3" t="s">
        <v>540</v>
      </c>
      <c r="T235" s="35" t="s">
        <v>5373</v>
      </c>
    </row>
    <row r="236" spans="1:20" s="21" customFormat="1">
      <c r="A236" s="35" t="s">
        <v>541</v>
      </c>
      <c r="B236" s="55" t="s">
        <v>5547</v>
      </c>
      <c r="C236" s="55" t="s">
        <v>5550</v>
      </c>
      <c r="D236" s="83">
        <v>41745</v>
      </c>
      <c r="E236" s="35" t="s">
        <v>13</v>
      </c>
      <c r="F236" s="35"/>
      <c r="G236" s="35" t="s">
        <v>126</v>
      </c>
      <c r="H236" s="35" t="s">
        <v>5570</v>
      </c>
      <c r="I236" s="87" t="s">
        <v>470</v>
      </c>
      <c r="J236" s="87" t="s">
        <v>35</v>
      </c>
      <c r="K236" s="87" t="s">
        <v>13</v>
      </c>
      <c r="L236" s="87" t="s">
        <v>13</v>
      </c>
      <c r="M236" s="87" t="s">
        <v>13</v>
      </c>
      <c r="N236" s="87" t="s">
        <v>13</v>
      </c>
      <c r="O236" s="87"/>
      <c r="P236" s="20" t="s">
        <v>13</v>
      </c>
      <c r="Q236" s="20" t="s">
        <v>13</v>
      </c>
      <c r="R236" s="20" t="s">
        <v>13</v>
      </c>
      <c r="S236" s="3" t="s">
        <v>542</v>
      </c>
      <c r="T236" s="35" t="s">
        <v>5373</v>
      </c>
    </row>
    <row r="237" spans="1:20" s="14" customFormat="1">
      <c r="A237" s="35" t="s">
        <v>543</v>
      </c>
      <c r="B237" s="55" t="s">
        <v>5547</v>
      </c>
      <c r="C237" s="55" t="s">
        <v>5550</v>
      </c>
      <c r="D237" s="83">
        <v>41745</v>
      </c>
      <c r="E237" s="35" t="s">
        <v>13</v>
      </c>
      <c r="F237" s="94"/>
      <c r="G237" s="35" t="s">
        <v>126</v>
      </c>
      <c r="H237" s="35" t="s">
        <v>5570</v>
      </c>
      <c r="I237" s="87" t="s">
        <v>470</v>
      </c>
      <c r="J237" s="87" t="s">
        <v>35</v>
      </c>
      <c r="K237" s="87" t="s">
        <v>13</v>
      </c>
      <c r="L237" s="87" t="s">
        <v>13</v>
      </c>
      <c r="M237" s="87" t="s">
        <v>13</v>
      </c>
      <c r="N237" s="87" t="s">
        <v>13</v>
      </c>
      <c r="O237" s="87"/>
      <c r="P237" s="20" t="s">
        <v>13</v>
      </c>
      <c r="Q237" s="20" t="s">
        <v>13</v>
      </c>
      <c r="R237" s="20" t="s">
        <v>13</v>
      </c>
      <c r="S237" s="3" t="s">
        <v>544</v>
      </c>
      <c r="T237" s="35" t="s">
        <v>5373</v>
      </c>
    </row>
    <row r="238" spans="1:20" s="14" customFormat="1">
      <c r="A238" s="35" t="s">
        <v>545</v>
      </c>
      <c r="B238" s="55" t="s">
        <v>5547</v>
      </c>
      <c r="C238" s="55" t="s">
        <v>5550</v>
      </c>
      <c r="D238" s="83">
        <v>41745</v>
      </c>
      <c r="E238" s="35" t="s">
        <v>13</v>
      </c>
      <c r="F238" s="94"/>
      <c r="G238" s="35" t="s">
        <v>126</v>
      </c>
      <c r="H238" s="35" t="s">
        <v>5570</v>
      </c>
      <c r="I238" s="87" t="s">
        <v>470</v>
      </c>
      <c r="J238" s="87" t="s">
        <v>35</v>
      </c>
      <c r="K238" s="87" t="s">
        <v>13</v>
      </c>
      <c r="L238" s="87" t="s">
        <v>13</v>
      </c>
      <c r="M238" s="87" t="s">
        <v>13</v>
      </c>
      <c r="N238" s="87" t="s">
        <v>13</v>
      </c>
      <c r="O238" s="87"/>
      <c r="P238" s="20" t="s">
        <v>13</v>
      </c>
      <c r="Q238" s="20" t="s">
        <v>13</v>
      </c>
      <c r="R238" s="20" t="s">
        <v>13</v>
      </c>
      <c r="S238" s="3" t="s">
        <v>546</v>
      </c>
      <c r="T238" s="35" t="s">
        <v>5373</v>
      </c>
    </row>
    <row r="239" spans="1:20" s="14" customFormat="1">
      <c r="A239" s="35" t="s">
        <v>547</v>
      </c>
      <c r="B239" s="55" t="s">
        <v>5547</v>
      </c>
      <c r="C239" s="55" t="s">
        <v>5550</v>
      </c>
      <c r="D239" s="83">
        <v>41745</v>
      </c>
      <c r="E239" s="35" t="s">
        <v>13</v>
      </c>
      <c r="F239" s="94"/>
      <c r="G239" s="35" t="s">
        <v>126</v>
      </c>
      <c r="H239" s="35" t="s">
        <v>5570</v>
      </c>
      <c r="I239" s="87" t="s">
        <v>470</v>
      </c>
      <c r="J239" s="87" t="s">
        <v>35</v>
      </c>
      <c r="K239" s="87" t="s">
        <v>13</v>
      </c>
      <c r="L239" s="87" t="s">
        <v>13</v>
      </c>
      <c r="M239" s="87" t="s">
        <v>13</v>
      </c>
      <c r="N239" s="87" t="s">
        <v>13</v>
      </c>
      <c r="O239" s="87"/>
      <c r="P239" s="20" t="s">
        <v>13</v>
      </c>
      <c r="Q239" s="20" t="s">
        <v>13</v>
      </c>
      <c r="R239" s="20" t="s">
        <v>13</v>
      </c>
      <c r="S239" s="3" t="s">
        <v>548</v>
      </c>
      <c r="T239" s="35" t="s">
        <v>5373</v>
      </c>
    </row>
    <row r="240" spans="1:20" s="21" customFormat="1">
      <c r="A240" s="35" t="s">
        <v>549</v>
      </c>
      <c r="B240" s="55" t="s">
        <v>5547</v>
      </c>
      <c r="C240" s="55" t="s">
        <v>5550</v>
      </c>
      <c r="D240" s="83">
        <v>41745</v>
      </c>
      <c r="E240" s="35" t="s">
        <v>13</v>
      </c>
      <c r="F240" s="35"/>
      <c r="G240" s="35" t="s">
        <v>126</v>
      </c>
      <c r="H240" s="35" t="s">
        <v>5570</v>
      </c>
      <c r="I240" s="87" t="s">
        <v>470</v>
      </c>
      <c r="J240" s="87" t="s">
        <v>35</v>
      </c>
      <c r="K240" s="87" t="s">
        <v>13</v>
      </c>
      <c r="L240" s="87" t="s">
        <v>13</v>
      </c>
      <c r="M240" s="87" t="s">
        <v>13</v>
      </c>
      <c r="N240" s="87" t="s">
        <v>13</v>
      </c>
      <c r="O240" s="87"/>
      <c r="P240" s="20" t="s">
        <v>13</v>
      </c>
      <c r="Q240" s="20" t="s">
        <v>13</v>
      </c>
      <c r="R240" s="20" t="s">
        <v>13</v>
      </c>
      <c r="S240" s="3" t="s">
        <v>550</v>
      </c>
      <c r="T240" s="35" t="s">
        <v>5373</v>
      </c>
    </row>
    <row r="241" spans="1:20" s="14" customFormat="1">
      <c r="A241" s="35" t="s">
        <v>551</v>
      </c>
      <c r="B241" s="55" t="s">
        <v>5547</v>
      </c>
      <c r="C241" s="55" t="s">
        <v>5550</v>
      </c>
      <c r="D241" s="83">
        <v>41745</v>
      </c>
      <c r="E241" s="35" t="s">
        <v>13</v>
      </c>
      <c r="F241" s="94"/>
      <c r="G241" s="35" t="s">
        <v>126</v>
      </c>
      <c r="H241" s="35" t="s">
        <v>5570</v>
      </c>
      <c r="I241" s="87" t="s">
        <v>470</v>
      </c>
      <c r="J241" s="87" t="s">
        <v>35</v>
      </c>
      <c r="K241" s="87" t="s">
        <v>13</v>
      </c>
      <c r="L241" s="87" t="s">
        <v>13</v>
      </c>
      <c r="M241" s="87" t="s">
        <v>13</v>
      </c>
      <c r="N241" s="87" t="s">
        <v>13</v>
      </c>
      <c r="O241" s="87"/>
      <c r="P241" s="20" t="s">
        <v>13</v>
      </c>
      <c r="Q241" s="20" t="s">
        <v>13</v>
      </c>
      <c r="R241" s="20" t="s">
        <v>13</v>
      </c>
      <c r="S241" s="3" t="s">
        <v>552</v>
      </c>
      <c r="T241" s="35" t="s">
        <v>5373</v>
      </c>
    </row>
    <row r="242" spans="1:20" s="14" customFormat="1">
      <c r="A242" s="35" t="s">
        <v>553</v>
      </c>
      <c r="B242" s="55" t="s">
        <v>5547</v>
      </c>
      <c r="C242" s="55" t="s">
        <v>5550</v>
      </c>
      <c r="D242" s="83">
        <v>41745</v>
      </c>
      <c r="E242" s="35" t="s">
        <v>13</v>
      </c>
      <c r="F242" s="94"/>
      <c r="G242" s="35" t="s">
        <v>126</v>
      </c>
      <c r="H242" s="35" t="s">
        <v>5570</v>
      </c>
      <c r="I242" s="87" t="s">
        <v>470</v>
      </c>
      <c r="J242" s="87" t="s">
        <v>35</v>
      </c>
      <c r="K242" s="87" t="s">
        <v>13</v>
      </c>
      <c r="L242" s="87" t="s">
        <v>13</v>
      </c>
      <c r="M242" s="87" t="s">
        <v>13</v>
      </c>
      <c r="N242" s="87" t="s">
        <v>13</v>
      </c>
      <c r="O242" s="87"/>
      <c r="P242" s="20" t="s">
        <v>13</v>
      </c>
      <c r="Q242" s="20" t="s">
        <v>13</v>
      </c>
      <c r="R242" s="20" t="s">
        <v>13</v>
      </c>
      <c r="S242" s="3" t="s">
        <v>554</v>
      </c>
      <c r="T242" s="35" t="s">
        <v>5373</v>
      </c>
    </row>
    <row r="243" spans="1:20" s="21" customFormat="1">
      <c r="A243" s="35" t="s">
        <v>555</v>
      </c>
      <c r="B243" s="55" t="s">
        <v>5547</v>
      </c>
      <c r="C243" s="55" t="s">
        <v>5550</v>
      </c>
      <c r="D243" s="83">
        <v>41745</v>
      </c>
      <c r="E243" s="35" t="s">
        <v>13</v>
      </c>
      <c r="F243" s="35"/>
      <c r="G243" s="35" t="s">
        <v>126</v>
      </c>
      <c r="H243" s="35" t="s">
        <v>5570</v>
      </c>
      <c r="I243" s="87" t="s">
        <v>470</v>
      </c>
      <c r="J243" s="87" t="s">
        <v>35</v>
      </c>
      <c r="K243" s="87" t="s">
        <v>13</v>
      </c>
      <c r="L243" s="87" t="s">
        <v>13</v>
      </c>
      <c r="M243" s="87" t="s">
        <v>13</v>
      </c>
      <c r="N243" s="87" t="s">
        <v>13</v>
      </c>
      <c r="O243" s="87"/>
      <c r="P243" s="20" t="s">
        <v>13</v>
      </c>
      <c r="Q243" s="20" t="s">
        <v>13</v>
      </c>
      <c r="R243" s="20" t="s">
        <v>13</v>
      </c>
      <c r="S243" s="3" t="s">
        <v>556</v>
      </c>
      <c r="T243" s="35" t="s">
        <v>5373</v>
      </c>
    </row>
    <row r="244" spans="1:20" s="14" customFormat="1">
      <c r="A244" s="35" t="s">
        <v>557</v>
      </c>
      <c r="B244" s="55" t="s">
        <v>5547</v>
      </c>
      <c r="C244" s="55" t="s">
        <v>5550</v>
      </c>
      <c r="D244" s="83">
        <v>41745</v>
      </c>
      <c r="E244" s="35" t="s">
        <v>13</v>
      </c>
      <c r="F244" s="94"/>
      <c r="G244" s="35" t="s">
        <v>126</v>
      </c>
      <c r="H244" s="35" t="s">
        <v>5570</v>
      </c>
      <c r="I244" s="87" t="s">
        <v>470</v>
      </c>
      <c r="J244" s="87" t="s">
        <v>35</v>
      </c>
      <c r="K244" s="87" t="s">
        <v>13</v>
      </c>
      <c r="L244" s="87" t="s">
        <v>13</v>
      </c>
      <c r="M244" s="87" t="s">
        <v>13</v>
      </c>
      <c r="N244" s="87" t="s">
        <v>13</v>
      </c>
      <c r="O244" s="87"/>
      <c r="P244" s="20" t="s">
        <v>13</v>
      </c>
      <c r="Q244" s="20" t="s">
        <v>13</v>
      </c>
      <c r="R244" s="20" t="s">
        <v>13</v>
      </c>
      <c r="S244" s="3" t="s">
        <v>558</v>
      </c>
      <c r="T244" s="35" t="s">
        <v>5373</v>
      </c>
    </row>
    <row r="245" spans="1:20" s="14" customFormat="1">
      <c r="A245" s="35" t="s">
        <v>559</v>
      </c>
      <c r="B245" s="55" t="s">
        <v>5547</v>
      </c>
      <c r="C245" s="55" t="s">
        <v>5550</v>
      </c>
      <c r="D245" s="83">
        <v>41745</v>
      </c>
      <c r="E245" s="35" t="s">
        <v>13</v>
      </c>
      <c r="F245" s="94"/>
      <c r="G245" s="35" t="s">
        <v>126</v>
      </c>
      <c r="H245" s="35" t="s">
        <v>5570</v>
      </c>
      <c r="I245" s="87" t="s">
        <v>470</v>
      </c>
      <c r="J245" s="87" t="s">
        <v>35</v>
      </c>
      <c r="K245" s="87" t="s">
        <v>13</v>
      </c>
      <c r="L245" s="87" t="s">
        <v>13</v>
      </c>
      <c r="M245" s="87" t="s">
        <v>13</v>
      </c>
      <c r="N245" s="87" t="s">
        <v>13</v>
      </c>
      <c r="O245" s="87"/>
      <c r="P245" s="20" t="s">
        <v>13</v>
      </c>
      <c r="Q245" s="20" t="s">
        <v>13</v>
      </c>
      <c r="R245" s="20" t="s">
        <v>13</v>
      </c>
      <c r="S245" s="3" t="s">
        <v>560</v>
      </c>
      <c r="T245" s="35" t="s">
        <v>5373</v>
      </c>
    </row>
    <row r="246" spans="1:20" s="14" customFormat="1">
      <c r="A246" s="35" t="s">
        <v>561</v>
      </c>
      <c r="B246" s="55" t="s">
        <v>5547</v>
      </c>
      <c r="C246" s="55" t="s">
        <v>5550</v>
      </c>
      <c r="D246" s="83">
        <v>41745</v>
      </c>
      <c r="E246" s="35" t="s">
        <v>13</v>
      </c>
      <c r="F246" s="94"/>
      <c r="G246" s="35" t="s">
        <v>126</v>
      </c>
      <c r="H246" s="35" t="s">
        <v>5570</v>
      </c>
      <c r="I246" s="87" t="s">
        <v>470</v>
      </c>
      <c r="J246" s="87" t="s">
        <v>35</v>
      </c>
      <c r="K246" s="87" t="s">
        <v>13</v>
      </c>
      <c r="L246" s="87" t="s">
        <v>13</v>
      </c>
      <c r="M246" s="87" t="s">
        <v>13</v>
      </c>
      <c r="N246" s="87" t="s">
        <v>13</v>
      </c>
      <c r="O246" s="87"/>
      <c r="P246" s="20" t="s">
        <v>13</v>
      </c>
      <c r="Q246" s="20" t="s">
        <v>13</v>
      </c>
      <c r="R246" s="20" t="s">
        <v>13</v>
      </c>
      <c r="S246" s="3" t="s">
        <v>562</v>
      </c>
      <c r="T246" s="35" t="s">
        <v>5373</v>
      </c>
    </row>
    <row r="247" spans="1:20" s="21" customFormat="1">
      <c r="A247" s="35" t="s">
        <v>563</v>
      </c>
      <c r="B247" s="55" t="s">
        <v>5547</v>
      </c>
      <c r="C247" s="55" t="s">
        <v>5550</v>
      </c>
      <c r="D247" s="83">
        <v>41745</v>
      </c>
      <c r="E247" s="35" t="s">
        <v>13</v>
      </c>
      <c r="F247" s="35"/>
      <c r="G247" s="35" t="s">
        <v>126</v>
      </c>
      <c r="H247" s="35" t="s">
        <v>5570</v>
      </c>
      <c r="I247" s="87" t="s">
        <v>470</v>
      </c>
      <c r="J247" s="87" t="s">
        <v>35</v>
      </c>
      <c r="K247" s="87" t="s">
        <v>13</v>
      </c>
      <c r="L247" s="87" t="s">
        <v>13</v>
      </c>
      <c r="M247" s="87" t="s">
        <v>13</v>
      </c>
      <c r="N247" s="87" t="s">
        <v>13</v>
      </c>
      <c r="O247" s="87"/>
      <c r="P247" s="20" t="s">
        <v>13</v>
      </c>
      <c r="Q247" s="20" t="s">
        <v>13</v>
      </c>
      <c r="R247" s="20" t="s">
        <v>13</v>
      </c>
      <c r="S247" s="3" t="s">
        <v>564</v>
      </c>
      <c r="T247" s="35" t="s">
        <v>5373</v>
      </c>
    </row>
    <row r="248" spans="1:20" s="14" customFormat="1">
      <c r="A248" s="35" t="s">
        <v>565</v>
      </c>
      <c r="B248" s="55" t="s">
        <v>5547</v>
      </c>
      <c r="C248" s="55" t="s">
        <v>5550</v>
      </c>
      <c r="D248" s="83">
        <v>41745</v>
      </c>
      <c r="E248" s="35" t="s">
        <v>13</v>
      </c>
      <c r="F248" s="94"/>
      <c r="G248" s="35" t="s">
        <v>126</v>
      </c>
      <c r="H248" s="35" t="s">
        <v>5570</v>
      </c>
      <c r="I248" s="87" t="s">
        <v>470</v>
      </c>
      <c r="J248" s="87" t="s">
        <v>35</v>
      </c>
      <c r="K248" s="87" t="s">
        <v>13</v>
      </c>
      <c r="L248" s="87" t="s">
        <v>13</v>
      </c>
      <c r="M248" s="87" t="s">
        <v>13</v>
      </c>
      <c r="N248" s="87" t="s">
        <v>13</v>
      </c>
      <c r="O248" s="87"/>
      <c r="P248" s="20" t="s">
        <v>13</v>
      </c>
      <c r="Q248" s="20" t="s">
        <v>13</v>
      </c>
      <c r="R248" s="20" t="s">
        <v>13</v>
      </c>
      <c r="S248" s="5" t="s">
        <v>566</v>
      </c>
      <c r="T248" s="35" t="s">
        <v>5373</v>
      </c>
    </row>
    <row r="249" spans="1:20" s="14" customFormat="1">
      <c r="A249" s="35" t="s">
        <v>567</v>
      </c>
      <c r="B249" s="55" t="s">
        <v>5547</v>
      </c>
      <c r="C249" s="55" t="s">
        <v>5550</v>
      </c>
      <c r="D249" s="83">
        <v>41745</v>
      </c>
      <c r="E249" s="35" t="s">
        <v>13</v>
      </c>
      <c r="F249" s="94"/>
      <c r="G249" s="35" t="s">
        <v>126</v>
      </c>
      <c r="H249" s="35" t="s">
        <v>5570</v>
      </c>
      <c r="I249" s="87" t="s">
        <v>470</v>
      </c>
      <c r="J249" s="87" t="s">
        <v>35</v>
      </c>
      <c r="K249" s="87" t="s">
        <v>13</v>
      </c>
      <c r="L249" s="87" t="s">
        <v>13</v>
      </c>
      <c r="M249" s="87" t="s">
        <v>13</v>
      </c>
      <c r="N249" s="87" t="s">
        <v>13</v>
      </c>
      <c r="O249" s="87"/>
      <c r="P249" s="20" t="s">
        <v>13</v>
      </c>
      <c r="Q249" s="20" t="s">
        <v>13</v>
      </c>
      <c r="R249" s="20" t="s">
        <v>13</v>
      </c>
      <c r="S249" s="3" t="s">
        <v>568</v>
      </c>
      <c r="T249" s="35" t="s">
        <v>5373</v>
      </c>
    </row>
    <row r="250" spans="1:20" s="14" customFormat="1">
      <c r="A250" s="35" t="s">
        <v>569</v>
      </c>
      <c r="B250" s="55" t="s">
        <v>5547</v>
      </c>
      <c r="C250" s="55" t="s">
        <v>5550</v>
      </c>
      <c r="D250" s="83">
        <v>41745</v>
      </c>
      <c r="E250" s="35" t="s">
        <v>13</v>
      </c>
      <c r="F250" s="94"/>
      <c r="G250" s="35" t="s">
        <v>126</v>
      </c>
      <c r="H250" s="35" t="s">
        <v>5570</v>
      </c>
      <c r="I250" s="87" t="s">
        <v>470</v>
      </c>
      <c r="J250" s="87" t="s">
        <v>35</v>
      </c>
      <c r="K250" s="87" t="s">
        <v>13</v>
      </c>
      <c r="L250" s="87" t="s">
        <v>13</v>
      </c>
      <c r="M250" s="87" t="s">
        <v>13</v>
      </c>
      <c r="N250" s="87" t="s">
        <v>13</v>
      </c>
      <c r="O250" s="87"/>
      <c r="P250" s="20" t="s">
        <v>13</v>
      </c>
      <c r="Q250" s="20" t="s">
        <v>13</v>
      </c>
      <c r="R250" s="20" t="s">
        <v>13</v>
      </c>
      <c r="S250" s="3" t="s">
        <v>570</v>
      </c>
      <c r="T250" s="35" t="s">
        <v>5373</v>
      </c>
    </row>
    <row r="251" spans="1:20" s="6" customFormat="1">
      <c r="A251" s="35" t="s">
        <v>571</v>
      </c>
      <c r="B251" s="55" t="s">
        <v>5547</v>
      </c>
      <c r="C251" s="55" t="s">
        <v>5550</v>
      </c>
      <c r="D251" s="83">
        <v>41745</v>
      </c>
      <c r="E251" s="35" t="s">
        <v>13</v>
      </c>
      <c r="F251" s="35"/>
      <c r="G251" s="35" t="s">
        <v>126</v>
      </c>
      <c r="H251" s="35" t="s">
        <v>5570</v>
      </c>
      <c r="I251" s="87" t="s">
        <v>470</v>
      </c>
      <c r="J251" s="87" t="s">
        <v>35</v>
      </c>
      <c r="K251" s="87" t="s">
        <v>13</v>
      </c>
      <c r="L251" s="87" t="s">
        <v>13</v>
      </c>
      <c r="M251" s="87" t="s">
        <v>13</v>
      </c>
      <c r="N251" s="87" t="s">
        <v>13</v>
      </c>
      <c r="O251" s="87"/>
      <c r="P251" s="20" t="s">
        <v>13</v>
      </c>
      <c r="Q251" s="20" t="s">
        <v>13</v>
      </c>
      <c r="R251" s="20" t="s">
        <v>13</v>
      </c>
      <c r="S251" s="3" t="s">
        <v>572</v>
      </c>
      <c r="T251" s="35" t="s">
        <v>5373</v>
      </c>
    </row>
    <row r="252" spans="1:20" s="14" customFormat="1">
      <c r="A252" s="35" t="s">
        <v>573</v>
      </c>
      <c r="B252" s="55" t="s">
        <v>5547</v>
      </c>
      <c r="C252" s="55" t="s">
        <v>5550</v>
      </c>
      <c r="D252" s="83">
        <v>41745</v>
      </c>
      <c r="E252" s="35" t="s">
        <v>13</v>
      </c>
      <c r="F252" s="94"/>
      <c r="G252" s="35" t="s">
        <v>126</v>
      </c>
      <c r="H252" s="35" t="s">
        <v>5570</v>
      </c>
      <c r="I252" s="87" t="s">
        <v>470</v>
      </c>
      <c r="J252" s="87" t="s">
        <v>35</v>
      </c>
      <c r="K252" s="87" t="s">
        <v>13</v>
      </c>
      <c r="L252" s="87" t="s">
        <v>13</v>
      </c>
      <c r="M252" s="87" t="s">
        <v>13</v>
      </c>
      <c r="N252" s="87" t="s">
        <v>13</v>
      </c>
      <c r="O252" s="87"/>
      <c r="P252" s="20" t="s">
        <v>13</v>
      </c>
      <c r="Q252" s="20" t="s">
        <v>13</v>
      </c>
      <c r="R252" s="20" t="s">
        <v>13</v>
      </c>
      <c r="S252" s="5" t="s">
        <v>574</v>
      </c>
      <c r="T252" s="35" t="s">
        <v>5373</v>
      </c>
    </row>
    <row r="253" spans="1:20" s="14" customFormat="1">
      <c r="A253" s="35" t="s">
        <v>575</v>
      </c>
      <c r="B253" s="55" t="s">
        <v>5547</v>
      </c>
      <c r="C253" s="55" t="s">
        <v>5550</v>
      </c>
      <c r="D253" s="83">
        <v>41745</v>
      </c>
      <c r="E253" s="35" t="s">
        <v>13</v>
      </c>
      <c r="F253" s="94"/>
      <c r="G253" s="35" t="s">
        <v>126</v>
      </c>
      <c r="H253" s="35" t="s">
        <v>5570</v>
      </c>
      <c r="I253" s="87" t="s">
        <v>470</v>
      </c>
      <c r="J253" s="87" t="s">
        <v>35</v>
      </c>
      <c r="K253" s="87" t="s">
        <v>13</v>
      </c>
      <c r="L253" s="87" t="s">
        <v>13</v>
      </c>
      <c r="M253" s="87" t="s">
        <v>13</v>
      </c>
      <c r="N253" s="87" t="s">
        <v>13</v>
      </c>
      <c r="O253" s="87"/>
      <c r="P253" s="20" t="s">
        <v>13</v>
      </c>
      <c r="Q253" s="20" t="s">
        <v>13</v>
      </c>
      <c r="R253" s="20" t="s">
        <v>13</v>
      </c>
      <c r="S253" s="3" t="s">
        <v>576</v>
      </c>
      <c r="T253" s="35" t="s">
        <v>5373</v>
      </c>
    </row>
    <row r="254" spans="1:20" s="14" customFormat="1">
      <c r="A254" s="35" t="s">
        <v>577</v>
      </c>
      <c r="B254" s="55" t="s">
        <v>5547</v>
      </c>
      <c r="C254" s="55" t="s">
        <v>5550</v>
      </c>
      <c r="D254" s="83">
        <v>41745</v>
      </c>
      <c r="E254" s="35" t="s">
        <v>13</v>
      </c>
      <c r="F254" s="94"/>
      <c r="G254" s="35" t="s">
        <v>126</v>
      </c>
      <c r="H254" s="35" t="s">
        <v>5570</v>
      </c>
      <c r="I254" s="87" t="s">
        <v>470</v>
      </c>
      <c r="J254" s="87" t="s">
        <v>35</v>
      </c>
      <c r="K254" s="87" t="s">
        <v>13</v>
      </c>
      <c r="L254" s="87" t="s">
        <v>13</v>
      </c>
      <c r="M254" s="87" t="s">
        <v>13</v>
      </c>
      <c r="N254" s="87" t="s">
        <v>13</v>
      </c>
      <c r="O254" s="87"/>
      <c r="P254" s="20" t="s">
        <v>13</v>
      </c>
      <c r="Q254" s="20" t="s">
        <v>13</v>
      </c>
      <c r="R254" s="20" t="s">
        <v>13</v>
      </c>
      <c r="S254" s="3" t="s">
        <v>578</v>
      </c>
      <c r="T254" s="35" t="s">
        <v>5373</v>
      </c>
    </row>
    <row r="255" spans="1:20" s="14" customFormat="1">
      <c r="A255" s="35" t="s">
        <v>579</v>
      </c>
      <c r="B255" s="55" t="s">
        <v>5547</v>
      </c>
      <c r="C255" s="55" t="s">
        <v>5550</v>
      </c>
      <c r="D255" s="83">
        <v>41745</v>
      </c>
      <c r="E255" s="35" t="s">
        <v>13</v>
      </c>
      <c r="F255" s="94"/>
      <c r="G255" s="35" t="s">
        <v>126</v>
      </c>
      <c r="H255" s="35" t="s">
        <v>5570</v>
      </c>
      <c r="I255" s="87" t="s">
        <v>470</v>
      </c>
      <c r="J255" s="87" t="s">
        <v>35</v>
      </c>
      <c r="K255" s="87" t="s">
        <v>13</v>
      </c>
      <c r="L255" s="87" t="s">
        <v>13</v>
      </c>
      <c r="M255" s="87" t="s">
        <v>13</v>
      </c>
      <c r="N255" s="87" t="s">
        <v>13</v>
      </c>
      <c r="O255" s="87"/>
      <c r="P255" s="20" t="s">
        <v>13</v>
      </c>
      <c r="Q255" s="20" t="s">
        <v>13</v>
      </c>
      <c r="R255" s="20" t="s">
        <v>13</v>
      </c>
      <c r="S255" s="5" t="s">
        <v>580</v>
      </c>
      <c r="T255" s="35" t="s">
        <v>5373</v>
      </c>
    </row>
    <row r="256" spans="1:20" s="14" customFormat="1">
      <c r="A256" s="35" t="s">
        <v>581</v>
      </c>
      <c r="B256" s="55" t="s">
        <v>5547</v>
      </c>
      <c r="C256" s="55" t="s">
        <v>5550</v>
      </c>
      <c r="D256" s="83">
        <v>41745</v>
      </c>
      <c r="E256" s="35" t="s">
        <v>13</v>
      </c>
      <c r="F256" s="94"/>
      <c r="G256" s="35" t="s">
        <v>126</v>
      </c>
      <c r="H256" s="35" t="s">
        <v>5570</v>
      </c>
      <c r="I256" s="87" t="s">
        <v>470</v>
      </c>
      <c r="J256" s="87" t="s">
        <v>35</v>
      </c>
      <c r="K256" s="87" t="s">
        <v>13</v>
      </c>
      <c r="L256" s="87" t="s">
        <v>13</v>
      </c>
      <c r="M256" s="87" t="s">
        <v>13</v>
      </c>
      <c r="N256" s="87" t="s">
        <v>13</v>
      </c>
      <c r="O256" s="87"/>
      <c r="P256" s="20" t="s">
        <v>13</v>
      </c>
      <c r="Q256" s="20" t="s">
        <v>13</v>
      </c>
      <c r="R256" s="20" t="s">
        <v>13</v>
      </c>
      <c r="S256" s="3" t="s">
        <v>582</v>
      </c>
      <c r="T256" s="35" t="s">
        <v>5373</v>
      </c>
    </row>
    <row r="257" spans="1:20" s="14" customFormat="1">
      <c r="A257" s="35" t="s">
        <v>583</v>
      </c>
      <c r="B257" s="55" t="s">
        <v>5547</v>
      </c>
      <c r="C257" s="55" t="s">
        <v>5550</v>
      </c>
      <c r="D257" s="83">
        <v>41745</v>
      </c>
      <c r="E257" s="35" t="s">
        <v>13</v>
      </c>
      <c r="F257" s="94"/>
      <c r="G257" s="35" t="s">
        <v>126</v>
      </c>
      <c r="H257" s="35" t="s">
        <v>5570</v>
      </c>
      <c r="I257" s="87" t="s">
        <v>470</v>
      </c>
      <c r="J257" s="87" t="s">
        <v>35</v>
      </c>
      <c r="K257" s="87" t="s">
        <v>13</v>
      </c>
      <c r="L257" s="87" t="s">
        <v>13</v>
      </c>
      <c r="M257" s="87" t="s">
        <v>13</v>
      </c>
      <c r="N257" s="87" t="s">
        <v>13</v>
      </c>
      <c r="O257" s="87"/>
      <c r="P257" s="20" t="s">
        <v>13</v>
      </c>
      <c r="Q257" s="20" t="s">
        <v>13</v>
      </c>
      <c r="R257" s="20" t="s">
        <v>13</v>
      </c>
      <c r="S257" s="3" t="s">
        <v>584</v>
      </c>
      <c r="T257" s="35" t="s">
        <v>5373</v>
      </c>
    </row>
    <row r="258" spans="1:20" s="14" customFormat="1">
      <c r="A258" s="35" t="s">
        <v>585</v>
      </c>
      <c r="B258" s="55" t="s">
        <v>5546</v>
      </c>
      <c r="C258" s="94"/>
      <c r="D258" s="90"/>
      <c r="E258" s="35" t="s">
        <v>13</v>
      </c>
      <c r="F258" s="94"/>
      <c r="G258" s="35" t="s">
        <v>126</v>
      </c>
      <c r="H258" s="35" t="s">
        <v>5571</v>
      </c>
      <c r="I258" s="87" t="s">
        <v>470</v>
      </c>
      <c r="J258" s="87" t="s">
        <v>13</v>
      </c>
      <c r="K258" s="87" t="s">
        <v>13</v>
      </c>
      <c r="L258" s="87" t="s">
        <v>13</v>
      </c>
      <c r="M258" s="87" t="s">
        <v>13</v>
      </c>
      <c r="N258" s="87" t="s">
        <v>13</v>
      </c>
      <c r="O258" s="87"/>
      <c r="P258" s="20" t="s">
        <v>586</v>
      </c>
      <c r="Q258" s="20" t="s">
        <v>13</v>
      </c>
      <c r="R258" s="20" t="s">
        <v>17</v>
      </c>
      <c r="S258" s="3" t="s">
        <v>587</v>
      </c>
      <c r="T258" s="35" t="s">
        <v>5373</v>
      </c>
    </row>
    <row r="259" spans="1:20" s="14" customFormat="1">
      <c r="A259" s="35" t="s">
        <v>588</v>
      </c>
      <c r="B259" s="55" t="s">
        <v>5546</v>
      </c>
      <c r="C259" s="55"/>
      <c r="D259" s="83">
        <v>41745</v>
      </c>
      <c r="E259" s="35" t="s">
        <v>13</v>
      </c>
      <c r="F259" s="94"/>
      <c r="G259" s="35" t="s">
        <v>126</v>
      </c>
      <c r="H259" s="35" t="s">
        <v>5570</v>
      </c>
      <c r="I259" s="87" t="s">
        <v>470</v>
      </c>
      <c r="J259" s="87" t="s">
        <v>13</v>
      </c>
      <c r="K259" s="87" t="s">
        <v>13</v>
      </c>
      <c r="L259" s="87" t="s">
        <v>13</v>
      </c>
      <c r="M259" s="87" t="s">
        <v>13</v>
      </c>
      <c r="N259" s="87" t="s">
        <v>13</v>
      </c>
      <c r="O259" s="87"/>
      <c r="P259" s="20" t="s">
        <v>13</v>
      </c>
      <c r="Q259" s="20" t="s">
        <v>17</v>
      </c>
      <c r="R259" s="20" t="s">
        <v>17</v>
      </c>
      <c r="S259" s="5" t="s">
        <v>589</v>
      </c>
      <c r="T259" s="35" t="s">
        <v>5373</v>
      </c>
    </row>
    <row r="260" spans="1:20" s="14" customFormat="1">
      <c r="A260" s="35" t="s">
        <v>590</v>
      </c>
      <c r="B260" s="55" t="s">
        <v>5546</v>
      </c>
      <c r="C260" s="55"/>
      <c r="D260" s="83">
        <v>41745</v>
      </c>
      <c r="E260" s="35" t="s">
        <v>13</v>
      </c>
      <c r="F260" s="94"/>
      <c r="G260" s="35" t="s">
        <v>126</v>
      </c>
      <c r="H260" s="35" t="s">
        <v>5570</v>
      </c>
      <c r="I260" s="87" t="s">
        <v>470</v>
      </c>
      <c r="J260" s="87" t="s">
        <v>13</v>
      </c>
      <c r="K260" s="87" t="s">
        <v>13</v>
      </c>
      <c r="L260" s="87" t="s">
        <v>13</v>
      </c>
      <c r="M260" s="87" t="s">
        <v>13</v>
      </c>
      <c r="N260" s="87" t="s">
        <v>13</v>
      </c>
      <c r="O260" s="87"/>
      <c r="P260" s="20" t="s">
        <v>13</v>
      </c>
      <c r="Q260" s="20" t="s">
        <v>17</v>
      </c>
      <c r="R260" s="20" t="s">
        <v>17</v>
      </c>
      <c r="S260" s="3" t="s">
        <v>591</v>
      </c>
      <c r="T260" s="35" t="s">
        <v>5373</v>
      </c>
    </row>
    <row r="261" spans="1:20" s="14" customFormat="1">
      <c r="A261" s="35" t="s">
        <v>592</v>
      </c>
      <c r="B261" s="55" t="s">
        <v>5546</v>
      </c>
      <c r="C261" s="55"/>
      <c r="D261" s="83">
        <v>41745</v>
      </c>
      <c r="E261" s="35" t="s">
        <v>13</v>
      </c>
      <c r="F261" s="94"/>
      <c r="G261" s="35" t="s">
        <v>126</v>
      </c>
      <c r="H261" s="35" t="s">
        <v>5570</v>
      </c>
      <c r="I261" s="87" t="s">
        <v>470</v>
      </c>
      <c r="J261" s="87" t="s">
        <v>13</v>
      </c>
      <c r="K261" s="87" t="s">
        <v>13</v>
      </c>
      <c r="L261" s="87" t="s">
        <v>13</v>
      </c>
      <c r="M261" s="87" t="s">
        <v>13</v>
      </c>
      <c r="N261" s="87" t="s">
        <v>13</v>
      </c>
      <c r="O261" s="87"/>
      <c r="P261" s="20" t="s">
        <v>13</v>
      </c>
      <c r="Q261" s="20" t="s">
        <v>17</v>
      </c>
      <c r="R261" s="20" t="s">
        <v>17</v>
      </c>
      <c r="S261" s="3" t="s">
        <v>593</v>
      </c>
      <c r="T261" s="35" t="s">
        <v>5373</v>
      </c>
    </row>
    <row r="262" spans="1:20" s="14" customFormat="1">
      <c r="A262" s="35" t="s">
        <v>594</v>
      </c>
      <c r="B262" s="55" t="s">
        <v>5546</v>
      </c>
      <c r="C262" s="94"/>
      <c r="D262" s="90"/>
      <c r="E262" s="35" t="s">
        <v>13</v>
      </c>
      <c r="F262" s="94"/>
      <c r="G262" s="35" t="s">
        <v>126</v>
      </c>
      <c r="H262" s="35" t="s">
        <v>5571</v>
      </c>
      <c r="I262" s="87" t="s">
        <v>595</v>
      </c>
      <c r="J262" s="87" t="s">
        <v>13</v>
      </c>
      <c r="K262" s="87" t="s">
        <v>13</v>
      </c>
      <c r="L262" s="87" t="s">
        <v>13</v>
      </c>
      <c r="M262" s="87" t="s">
        <v>13</v>
      </c>
      <c r="N262" s="87" t="s">
        <v>13</v>
      </c>
      <c r="O262" s="87"/>
      <c r="P262" s="20" t="s">
        <v>13</v>
      </c>
      <c r="Q262" s="20" t="s">
        <v>17</v>
      </c>
      <c r="R262" s="20" t="s">
        <v>17</v>
      </c>
      <c r="S262" s="3" t="s">
        <v>589</v>
      </c>
      <c r="T262" s="35" t="s">
        <v>5373</v>
      </c>
    </row>
    <row r="263" spans="1:20" s="14" customFormat="1">
      <c r="A263" s="35" t="s">
        <v>596</v>
      </c>
      <c r="B263" s="55" t="s">
        <v>5546</v>
      </c>
      <c r="C263" s="94"/>
      <c r="D263" s="90"/>
      <c r="E263" s="35" t="s">
        <v>13</v>
      </c>
      <c r="F263" s="94"/>
      <c r="G263" s="35" t="s">
        <v>126</v>
      </c>
      <c r="H263" s="35" t="s">
        <v>5571</v>
      </c>
      <c r="I263" s="87" t="s">
        <v>595</v>
      </c>
      <c r="J263" s="87" t="s">
        <v>13</v>
      </c>
      <c r="K263" s="87" t="s">
        <v>13</v>
      </c>
      <c r="L263" s="87" t="s">
        <v>13</v>
      </c>
      <c r="M263" s="87" t="s">
        <v>13</v>
      </c>
      <c r="N263" s="87" t="s">
        <v>13</v>
      </c>
      <c r="O263" s="87"/>
      <c r="P263" s="20" t="s">
        <v>13</v>
      </c>
      <c r="Q263" s="20" t="s">
        <v>17</v>
      </c>
      <c r="R263" s="20" t="s">
        <v>17</v>
      </c>
      <c r="S263" s="6" t="s">
        <v>591</v>
      </c>
      <c r="T263" s="35" t="s">
        <v>5373</v>
      </c>
    </row>
    <row r="264" spans="1:20" s="14" customFormat="1">
      <c r="A264" s="35" t="s">
        <v>597</v>
      </c>
      <c r="B264" s="55" t="s">
        <v>5546</v>
      </c>
      <c r="C264" s="94"/>
      <c r="D264" s="90"/>
      <c r="E264" s="35" t="s">
        <v>13</v>
      </c>
      <c r="F264" s="94"/>
      <c r="G264" s="35" t="s">
        <v>126</v>
      </c>
      <c r="H264" s="35" t="s">
        <v>5571</v>
      </c>
      <c r="I264" s="87" t="s">
        <v>595</v>
      </c>
      <c r="J264" s="87" t="s">
        <v>13</v>
      </c>
      <c r="K264" s="87" t="s">
        <v>13</v>
      </c>
      <c r="L264" s="87" t="s">
        <v>13</v>
      </c>
      <c r="M264" s="87" t="s">
        <v>13</v>
      </c>
      <c r="N264" s="87" t="s">
        <v>13</v>
      </c>
      <c r="O264" s="87"/>
      <c r="P264" s="20" t="s">
        <v>13</v>
      </c>
      <c r="Q264" s="20" t="s">
        <v>17</v>
      </c>
      <c r="R264" s="20" t="s">
        <v>17</v>
      </c>
      <c r="S264" s="3" t="s">
        <v>593</v>
      </c>
      <c r="T264" s="35" t="s">
        <v>5373</v>
      </c>
    </row>
    <row r="265" spans="1:20" s="14" customFormat="1">
      <c r="A265" s="35" t="s">
        <v>598</v>
      </c>
      <c r="B265" s="55" t="s">
        <v>5546</v>
      </c>
      <c r="C265" s="55"/>
      <c r="D265" s="83">
        <v>41745</v>
      </c>
      <c r="E265" s="35" t="s">
        <v>13</v>
      </c>
      <c r="F265" s="94"/>
      <c r="G265" s="35" t="s">
        <v>126</v>
      </c>
      <c r="H265" s="35" t="s">
        <v>5570</v>
      </c>
      <c r="I265" s="87" t="s">
        <v>599</v>
      </c>
      <c r="J265" s="87" t="s">
        <v>13</v>
      </c>
      <c r="K265" s="87" t="s">
        <v>13</v>
      </c>
      <c r="L265" s="87" t="s">
        <v>13</v>
      </c>
      <c r="M265" s="87" t="s">
        <v>13</v>
      </c>
      <c r="N265" s="87" t="s">
        <v>13</v>
      </c>
      <c r="O265" s="87"/>
      <c r="P265" s="20" t="s">
        <v>600</v>
      </c>
      <c r="Q265" s="20" t="s">
        <v>13</v>
      </c>
      <c r="R265" s="20" t="s">
        <v>17</v>
      </c>
      <c r="S265" s="3" t="s">
        <v>601</v>
      </c>
      <c r="T265" s="35" t="s">
        <v>5373</v>
      </c>
    </row>
    <row r="266" spans="1:20" s="14" customFormat="1">
      <c r="A266" s="35" t="s">
        <v>602</v>
      </c>
      <c r="B266" s="55" t="s">
        <v>5547</v>
      </c>
      <c r="C266" s="55" t="s">
        <v>5550</v>
      </c>
      <c r="D266" s="83">
        <v>41745</v>
      </c>
      <c r="E266" s="35" t="s">
        <v>13</v>
      </c>
      <c r="F266" s="94"/>
      <c r="G266" s="35" t="s">
        <v>126</v>
      </c>
      <c r="H266" s="35" t="s">
        <v>5570</v>
      </c>
      <c r="I266" s="87" t="s">
        <v>599</v>
      </c>
      <c r="J266" s="87" t="s">
        <v>426</v>
      </c>
      <c r="K266" s="87" t="s">
        <v>13</v>
      </c>
      <c r="L266" s="87" t="s">
        <v>13</v>
      </c>
      <c r="M266" s="87" t="s">
        <v>13</v>
      </c>
      <c r="N266" s="87" t="s">
        <v>13</v>
      </c>
      <c r="O266" s="87"/>
      <c r="P266" s="20" t="s">
        <v>13</v>
      </c>
      <c r="Q266" s="20" t="s">
        <v>13</v>
      </c>
      <c r="R266" s="20" t="s">
        <v>13</v>
      </c>
      <c r="S266" s="3" t="s">
        <v>603</v>
      </c>
      <c r="T266" s="35" t="s">
        <v>5373</v>
      </c>
    </row>
    <row r="267" spans="1:20" s="14" customFormat="1">
      <c r="A267" s="35" t="s">
        <v>604</v>
      </c>
      <c r="B267" s="55" t="s">
        <v>5547</v>
      </c>
      <c r="C267" s="55" t="s">
        <v>5550</v>
      </c>
      <c r="D267" s="83">
        <v>41745</v>
      </c>
      <c r="E267" s="35" t="s">
        <v>13</v>
      </c>
      <c r="F267" s="94"/>
      <c r="G267" s="35" t="s">
        <v>126</v>
      </c>
      <c r="H267" s="35" t="s">
        <v>5570</v>
      </c>
      <c r="I267" s="87" t="s">
        <v>599</v>
      </c>
      <c r="J267" s="87" t="s">
        <v>426</v>
      </c>
      <c r="K267" s="87" t="s">
        <v>13</v>
      </c>
      <c r="L267" s="87" t="s">
        <v>13</v>
      </c>
      <c r="M267" s="87" t="s">
        <v>13</v>
      </c>
      <c r="N267" s="87" t="s">
        <v>13</v>
      </c>
      <c r="O267" s="87"/>
      <c r="P267" s="20" t="s">
        <v>13</v>
      </c>
      <c r="Q267" s="20" t="s">
        <v>13</v>
      </c>
      <c r="R267" s="20" t="s">
        <v>13</v>
      </c>
      <c r="S267" s="3" t="s">
        <v>605</v>
      </c>
      <c r="T267" s="35" t="s">
        <v>5373</v>
      </c>
    </row>
    <row r="268" spans="1:20" s="14" customFormat="1">
      <c r="A268" s="35" t="s">
        <v>606</v>
      </c>
      <c r="B268" s="55" t="s">
        <v>5547</v>
      </c>
      <c r="C268" s="55" t="s">
        <v>5550</v>
      </c>
      <c r="D268" s="83">
        <v>41745</v>
      </c>
      <c r="E268" s="35" t="s">
        <v>13</v>
      </c>
      <c r="F268" s="94"/>
      <c r="G268" s="35" t="s">
        <v>126</v>
      </c>
      <c r="H268" s="35" t="s">
        <v>5570</v>
      </c>
      <c r="I268" s="87" t="s">
        <v>599</v>
      </c>
      <c r="J268" s="87" t="s">
        <v>426</v>
      </c>
      <c r="K268" s="87" t="s">
        <v>13</v>
      </c>
      <c r="L268" s="87" t="s">
        <v>13</v>
      </c>
      <c r="M268" s="87" t="s">
        <v>13</v>
      </c>
      <c r="N268" s="87" t="s">
        <v>13</v>
      </c>
      <c r="O268" s="87"/>
      <c r="P268" s="20" t="s">
        <v>13</v>
      </c>
      <c r="Q268" s="20" t="s">
        <v>13</v>
      </c>
      <c r="R268" s="20" t="s">
        <v>13</v>
      </c>
      <c r="S268" s="3" t="s">
        <v>607</v>
      </c>
      <c r="T268" s="35" t="s">
        <v>5373</v>
      </c>
    </row>
    <row r="269" spans="1:20" s="14" customFormat="1">
      <c r="A269" s="35" t="s">
        <v>608</v>
      </c>
      <c r="B269" s="55" t="s">
        <v>5547</v>
      </c>
      <c r="C269" s="55" t="s">
        <v>5550</v>
      </c>
      <c r="D269" s="83">
        <v>41745</v>
      </c>
      <c r="E269" s="35" t="s">
        <v>13</v>
      </c>
      <c r="F269" s="94"/>
      <c r="G269" s="35" t="s">
        <v>126</v>
      </c>
      <c r="H269" s="35" t="s">
        <v>5570</v>
      </c>
      <c r="I269" s="87" t="s">
        <v>599</v>
      </c>
      <c r="J269" s="87" t="s">
        <v>426</v>
      </c>
      <c r="K269" s="87" t="s">
        <v>13</v>
      </c>
      <c r="L269" s="87" t="s">
        <v>13</v>
      </c>
      <c r="M269" s="87" t="s">
        <v>13</v>
      </c>
      <c r="N269" s="87" t="s">
        <v>13</v>
      </c>
      <c r="O269" s="87"/>
      <c r="P269" s="20" t="s">
        <v>13</v>
      </c>
      <c r="Q269" s="20" t="s">
        <v>13</v>
      </c>
      <c r="R269" s="20" t="s">
        <v>13</v>
      </c>
      <c r="S269" s="3" t="s">
        <v>609</v>
      </c>
      <c r="T269" s="35" t="s">
        <v>5373</v>
      </c>
    </row>
    <row r="270" spans="1:20" s="14" customFormat="1">
      <c r="A270" s="35" t="s">
        <v>610</v>
      </c>
      <c r="B270" s="55" t="s">
        <v>5547</v>
      </c>
      <c r="C270" s="55" t="s">
        <v>5550</v>
      </c>
      <c r="D270" s="83">
        <v>41745</v>
      </c>
      <c r="E270" s="35" t="s">
        <v>13</v>
      </c>
      <c r="F270" s="94"/>
      <c r="G270" s="35" t="s">
        <v>126</v>
      </c>
      <c r="H270" s="35" t="s">
        <v>5570</v>
      </c>
      <c r="I270" s="87" t="s">
        <v>599</v>
      </c>
      <c r="J270" s="87" t="s">
        <v>426</v>
      </c>
      <c r="K270" s="87" t="s">
        <v>13</v>
      </c>
      <c r="L270" s="87" t="s">
        <v>13</v>
      </c>
      <c r="M270" s="87" t="s">
        <v>13</v>
      </c>
      <c r="N270" s="87" t="s">
        <v>13</v>
      </c>
      <c r="O270" s="87"/>
      <c r="P270" s="20" t="s">
        <v>13</v>
      </c>
      <c r="Q270" s="20" t="s">
        <v>13</v>
      </c>
      <c r="R270" s="20" t="s">
        <v>13</v>
      </c>
      <c r="S270" s="3" t="s">
        <v>611</v>
      </c>
      <c r="T270" s="35" t="s">
        <v>5373</v>
      </c>
    </row>
    <row r="271" spans="1:20" s="14" customFormat="1">
      <c r="A271" s="35" t="s">
        <v>612</v>
      </c>
      <c r="B271" s="55" t="s">
        <v>5547</v>
      </c>
      <c r="C271" s="55" t="s">
        <v>5550</v>
      </c>
      <c r="D271" s="83">
        <v>41745</v>
      </c>
      <c r="E271" s="35" t="s">
        <v>13</v>
      </c>
      <c r="F271" s="94"/>
      <c r="G271" s="35" t="s">
        <v>126</v>
      </c>
      <c r="H271" s="35" t="s">
        <v>5570</v>
      </c>
      <c r="I271" s="87" t="s">
        <v>599</v>
      </c>
      <c r="J271" s="87" t="s">
        <v>426</v>
      </c>
      <c r="K271" s="87" t="s">
        <v>13</v>
      </c>
      <c r="L271" s="87" t="s">
        <v>13</v>
      </c>
      <c r="M271" s="87" t="s">
        <v>13</v>
      </c>
      <c r="N271" s="87" t="s">
        <v>13</v>
      </c>
      <c r="O271" s="87"/>
      <c r="P271" s="20" t="s">
        <v>13</v>
      </c>
      <c r="Q271" s="20" t="s">
        <v>13</v>
      </c>
      <c r="R271" s="20" t="s">
        <v>13</v>
      </c>
      <c r="S271" s="3" t="s">
        <v>613</v>
      </c>
      <c r="T271" s="35" t="s">
        <v>5373</v>
      </c>
    </row>
    <row r="272" spans="1:20" s="14" customFormat="1">
      <c r="A272" s="35" t="s">
        <v>614</v>
      </c>
      <c r="B272" s="55" t="s">
        <v>5547</v>
      </c>
      <c r="C272" s="55" t="s">
        <v>5550</v>
      </c>
      <c r="D272" s="83">
        <v>41745</v>
      </c>
      <c r="E272" s="35" t="s">
        <v>13</v>
      </c>
      <c r="F272" s="94"/>
      <c r="G272" s="35" t="s">
        <v>126</v>
      </c>
      <c r="H272" s="35" t="s">
        <v>5570</v>
      </c>
      <c r="I272" s="87" t="s">
        <v>599</v>
      </c>
      <c r="J272" s="87" t="s">
        <v>426</v>
      </c>
      <c r="K272" s="87" t="s">
        <v>13</v>
      </c>
      <c r="L272" s="87" t="s">
        <v>13</v>
      </c>
      <c r="M272" s="87" t="s">
        <v>13</v>
      </c>
      <c r="N272" s="87" t="s">
        <v>13</v>
      </c>
      <c r="O272" s="87"/>
      <c r="P272" s="20" t="s">
        <v>13</v>
      </c>
      <c r="Q272" s="20" t="s">
        <v>13</v>
      </c>
      <c r="R272" s="20" t="s">
        <v>13</v>
      </c>
      <c r="S272" s="3" t="s">
        <v>615</v>
      </c>
      <c r="T272" s="35" t="s">
        <v>5373</v>
      </c>
    </row>
    <row r="273" spans="1:20" s="14" customFormat="1">
      <c r="A273" s="35" t="s">
        <v>616</v>
      </c>
      <c r="B273" s="55" t="s">
        <v>5547</v>
      </c>
      <c r="C273" s="55" t="s">
        <v>5550</v>
      </c>
      <c r="D273" s="83">
        <v>41745</v>
      </c>
      <c r="E273" s="35" t="s">
        <v>13</v>
      </c>
      <c r="F273" s="94"/>
      <c r="G273" s="35" t="s">
        <v>126</v>
      </c>
      <c r="H273" s="35" t="s">
        <v>5570</v>
      </c>
      <c r="I273" s="87" t="s">
        <v>599</v>
      </c>
      <c r="J273" s="87" t="s">
        <v>426</v>
      </c>
      <c r="K273" s="87" t="s">
        <v>13</v>
      </c>
      <c r="L273" s="87" t="s">
        <v>13</v>
      </c>
      <c r="M273" s="87" t="s">
        <v>13</v>
      </c>
      <c r="N273" s="87" t="s">
        <v>13</v>
      </c>
      <c r="O273" s="87"/>
      <c r="P273" s="20" t="s">
        <v>13</v>
      </c>
      <c r="Q273" s="20" t="s">
        <v>13</v>
      </c>
      <c r="R273" s="20" t="s">
        <v>13</v>
      </c>
      <c r="S273" s="3" t="s">
        <v>617</v>
      </c>
      <c r="T273" s="35" t="s">
        <v>5373</v>
      </c>
    </row>
    <row r="274" spans="1:20" s="14" customFormat="1">
      <c r="A274" s="35" t="s">
        <v>618</v>
      </c>
      <c r="B274" s="55" t="s">
        <v>5547</v>
      </c>
      <c r="C274" s="55" t="s">
        <v>5550</v>
      </c>
      <c r="D274" s="83">
        <v>41745</v>
      </c>
      <c r="E274" s="35" t="s">
        <v>13</v>
      </c>
      <c r="F274" s="94"/>
      <c r="G274" s="35" t="s">
        <v>126</v>
      </c>
      <c r="H274" s="35" t="s">
        <v>5570</v>
      </c>
      <c r="I274" s="87" t="s">
        <v>599</v>
      </c>
      <c r="J274" s="87" t="s">
        <v>426</v>
      </c>
      <c r="K274" s="87" t="s">
        <v>13</v>
      </c>
      <c r="L274" s="87" t="s">
        <v>13</v>
      </c>
      <c r="M274" s="87" t="s">
        <v>13</v>
      </c>
      <c r="N274" s="87" t="s">
        <v>13</v>
      </c>
      <c r="O274" s="87"/>
      <c r="P274" s="20" t="s">
        <v>13</v>
      </c>
      <c r="Q274" s="20" t="s">
        <v>13</v>
      </c>
      <c r="R274" s="20" t="s">
        <v>13</v>
      </c>
      <c r="S274" s="3" t="s">
        <v>619</v>
      </c>
      <c r="T274" s="35" t="s">
        <v>5373</v>
      </c>
    </row>
    <row r="275" spans="1:20" s="14" customFormat="1">
      <c r="A275" s="35" t="s">
        <v>620</v>
      </c>
      <c r="B275" s="55" t="s">
        <v>5547</v>
      </c>
      <c r="C275" s="55" t="s">
        <v>5550</v>
      </c>
      <c r="D275" s="83">
        <v>41745</v>
      </c>
      <c r="E275" s="35" t="s">
        <v>13</v>
      </c>
      <c r="F275" s="94"/>
      <c r="G275" s="35" t="s">
        <v>126</v>
      </c>
      <c r="H275" s="35" t="s">
        <v>5570</v>
      </c>
      <c r="I275" s="87" t="s">
        <v>599</v>
      </c>
      <c r="J275" s="87" t="s">
        <v>426</v>
      </c>
      <c r="K275" s="87" t="s">
        <v>13</v>
      </c>
      <c r="L275" s="87" t="s">
        <v>13</v>
      </c>
      <c r="M275" s="87" t="s">
        <v>13</v>
      </c>
      <c r="N275" s="87" t="s">
        <v>13</v>
      </c>
      <c r="O275" s="87"/>
      <c r="P275" s="20" t="s">
        <v>13</v>
      </c>
      <c r="Q275" s="20" t="s">
        <v>13</v>
      </c>
      <c r="R275" s="20" t="s">
        <v>13</v>
      </c>
      <c r="S275" s="3" t="s">
        <v>621</v>
      </c>
      <c r="T275" s="35" t="s">
        <v>5373</v>
      </c>
    </row>
    <row r="276" spans="1:20" s="14" customFormat="1">
      <c r="A276" s="35" t="s">
        <v>622</v>
      </c>
      <c r="B276" s="55" t="s">
        <v>5547</v>
      </c>
      <c r="C276" s="55" t="s">
        <v>5550</v>
      </c>
      <c r="D276" s="83">
        <v>41745</v>
      </c>
      <c r="E276" s="35" t="s">
        <v>13</v>
      </c>
      <c r="F276" s="94"/>
      <c r="G276" s="35" t="s">
        <v>126</v>
      </c>
      <c r="H276" s="35" t="s">
        <v>5570</v>
      </c>
      <c r="I276" s="87" t="s">
        <v>599</v>
      </c>
      <c r="J276" s="87" t="s">
        <v>426</v>
      </c>
      <c r="K276" s="87" t="s">
        <v>13</v>
      </c>
      <c r="L276" s="87" t="s">
        <v>13</v>
      </c>
      <c r="M276" s="87" t="s">
        <v>13</v>
      </c>
      <c r="N276" s="87" t="s">
        <v>13</v>
      </c>
      <c r="O276" s="87"/>
      <c r="P276" s="20" t="s">
        <v>13</v>
      </c>
      <c r="Q276" s="20" t="s">
        <v>13</v>
      </c>
      <c r="R276" s="20" t="s">
        <v>13</v>
      </c>
      <c r="S276" s="3" t="s">
        <v>623</v>
      </c>
      <c r="T276" s="35" t="s">
        <v>5373</v>
      </c>
    </row>
    <row r="277" spans="1:20" s="14" customFormat="1">
      <c r="A277" s="35" t="s">
        <v>624</v>
      </c>
      <c r="B277" s="55" t="s">
        <v>5547</v>
      </c>
      <c r="C277" s="55" t="s">
        <v>5550</v>
      </c>
      <c r="D277" s="83">
        <v>41745</v>
      </c>
      <c r="E277" s="35" t="s">
        <v>13</v>
      </c>
      <c r="F277" s="94"/>
      <c r="G277" s="35" t="s">
        <v>126</v>
      </c>
      <c r="H277" s="35" t="s">
        <v>5570</v>
      </c>
      <c r="I277" s="87" t="s">
        <v>599</v>
      </c>
      <c r="J277" s="87" t="s">
        <v>426</v>
      </c>
      <c r="K277" s="87" t="s">
        <v>13</v>
      </c>
      <c r="L277" s="87" t="s">
        <v>13</v>
      </c>
      <c r="M277" s="87" t="s">
        <v>13</v>
      </c>
      <c r="N277" s="87" t="s">
        <v>13</v>
      </c>
      <c r="O277" s="87"/>
      <c r="P277" s="20" t="s">
        <v>13</v>
      </c>
      <c r="Q277" s="20" t="s">
        <v>13</v>
      </c>
      <c r="R277" s="20" t="s">
        <v>13</v>
      </c>
      <c r="S277" s="3" t="s">
        <v>625</v>
      </c>
      <c r="T277" s="35" t="s">
        <v>5373</v>
      </c>
    </row>
    <row r="278" spans="1:20" s="14" customFormat="1">
      <c r="A278" s="35" t="s">
        <v>626</v>
      </c>
      <c r="B278" s="55" t="s">
        <v>5547</v>
      </c>
      <c r="C278" s="55" t="s">
        <v>5550</v>
      </c>
      <c r="D278" s="83">
        <v>41745</v>
      </c>
      <c r="E278" s="35" t="s">
        <v>13</v>
      </c>
      <c r="F278" s="94"/>
      <c r="G278" s="35" t="s">
        <v>126</v>
      </c>
      <c r="H278" s="35" t="s">
        <v>5570</v>
      </c>
      <c r="I278" s="87" t="s">
        <v>599</v>
      </c>
      <c r="J278" s="87" t="s">
        <v>426</v>
      </c>
      <c r="K278" s="87" t="s">
        <v>13</v>
      </c>
      <c r="L278" s="87" t="s">
        <v>13</v>
      </c>
      <c r="M278" s="87" t="s">
        <v>13</v>
      </c>
      <c r="N278" s="87" t="s">
        <v>13</v>
      </c>
      <c r="O278" s="87"/>
      <c r="P278" s="20" t="s">
        <v>13</v>
      </c>
      <c r="Q278" s="20" t="s">
        <v>13</v>
      </c>
      <c r="R278" s="20" t="s">
        <v>13</v>
      </c>
      <c r="S278" s="3" t="s">
        <v>627</v>
      </c>
      <c r="T278" s="35" t="s">
        <v>5373</v>
      </c>
    </row>
    <row r="279" spans="1:20" s="14" customFormat="1">
      <c r="A279" s="35" t="s">
        <v>628</v>
      </c>
      <c r="B279" s="55" t="s">
        <v>5547</v>
      </c>
      <c r="C279" s="55" t="s">
        <v>5550</v>
      </c>
      <c r="D279" s="83">
        <v>41745</v>
      </c>
      <c r="E279" s="35" t="s">
        <v>13</v>
      </c>
      <c r="F279" s="94"/>
      <c r="G279" s="35" t="s">
        <v>126</v>
      </c>
      <c r="H279" s="35" t="s">
        <v>5570</v>
      </c>
      <c r="I279" s="87" t="s">
        <v>599</v>
      </c>
      <c r="J279" s="87" t="s">
        <v>426</v>
      </c>
      <c r="K279" s="87" t="s">
        <v>13</v>
      </c>
      <c r="L279" s="87" t="s">
        <v>13</v>
      </c>
      <c r="M279" s="87" t="s">
        <v>13</v>
      </c>
      <c r="N279" s="87" t="s">
        <v>13</v>
      </c>
      <c r="O279" s="87"/>
      <c r="P279" s="20" t="s">
        <v>13</v>
      </c>
      <c r="Q279" s="20" t="s">
        <v>13</v>
      </c>
      <c r="R279" s="20" t="s">
        <v>13</v>
      </c>
      <c r="S279" s="6" t="s">
        <v>629</v>
      </c>
      <c r="T279" s="35" t="s">
        <v>5373</v>
      </c>
    </row>
    <row r="280" spans="1:20" s="14" customFormat="1">
      <c r="A280" s="35" t="s">
        <v>630</v>
      </c>
      <c r="B280" s="55" t="s">
        <v>5547</v>
      </c>
      <c r="C280" s="55" t="s">
        <v>5550</v>
      </c>
      <c r="D280" s="83">
        <v>41745</v>
      </c>
      <c r="E280" s="35" t="s">
        <v>13</v>
      </c>
      <c r="F280" s="94"/>
      <c r="G280" s="35" t="s">
        <v>126</v>
      </c>
      <c r="H280" s="35" t="s">
        <v>5570</v>
      </c>
      <c r="I280" s="87" t="s">
        <v>599</v>
      </c>
      <c r="J280" s="87" t="s">
        <v>426</v>
      </c>
      <c r="K280" s="87" t="s">
        <v>13</v>
      </c>
      <c r="L280" s="87" t="s">
        <v>13</v>
      </c>
      <c r="M280" s="87" t="s">
        <v>13</v>
      </c>
      <c r="N280" s="87" t="s">
        <v>13</v>
      </c>
      <c r="O280" s="87"/>
      <c r="P280" s="20" t="s">
        <v>13</v>
      </c>
      <c r="Q280" s="20" t="s">
        <v>13</v>
      </c>
      <c r="R280" s="20" t="s">
        <v>13</v>
      </c>
      <c r="S280" s="3" t="s">
        <v>631</v>
      </c>
      <c r="T280" s="35" t="s">
        <v>5373</v>
      </c>
    </row>
    <row r="281" spans="1:20" s="14" customFormat="1">
      <c r="A281" s="35" t="s">
        <v>632</v>
      </c>
      <c r="B281" s="55" t="s">
        <v>5547</v>
      </c>
      <c r="C281" s="55" t="s">
        <v>5550</v>
      </c>
      <c r="D281" s="83">
        <v>41745</v>
      </c>
      <c r="E281" s="35" t="s">
        <v>13</v>
      </c>
      <c r="F281" s="94"/>
      <c r="G281" s="35" t="s">
        <v>126</v>
      </c>
      <c r="H281" s="35" t="s">
        <v>5570</v>
      </c>
      <c r="I281" s="87" t="s">
        <v>599</v>
      </c>
      <c r="J281" s="87" t="s">
        <v>426</v>
      </c>
      <c r="K281" s="87" t="s">
        <v>13</v>
      </c>
      <c r="L281" s="87" t="s">
        <v>13</v>
      </c>
      <c r="M281" s="87" t="s">
        <v>13</v>
      </c>
      <c r="N281" s="87" t="s">
        <v>13</v>
      </c>
      <c r="O281" s="87"/>
      <c r="P281" s="20" t="s">
        <v>13</v>
      </c>
      <c r="Q281" s="20" t="s">
        <v>13</v>
      </c>
      <c r="R281" s="20" t="s">
        <v>13</v>
      </c>
      <c r="S281" s="3" t="s">
        <v>633</v>
      </c>
      <c r="T281" s="35" t="s">
        <v>5373</v>
      </c>
    </row>
    <row r="282" spans="1:20" s="14" customFormat="1">
      <c r="A282" s="35" t="s">
        <v>634</v>
      </c>
      <c r="B282" s="55" t="s">
        <v>5547</v>
      </c>
      <c r="C282" s="55" t="s">
        <v>5550</v>
      </c>
      <c r="D282" s="83">
        <v>41745</v>
      </c>
      <c r="E282" s="35" t="s">
        <v>13</v>
      </c>
      <c r="F282" s="94"/>
      <c r="G282" s="35" t="s">
        <v>126</v>
      </c>
      <c r="H282" s="35" t="s">
        <v>5570</v>
      </c>
      <c r="I282" s="87" t="s">
        <v>599</v>
      </c>
      <c r="J282" s="87" t="s">
        <v>426</v>
      </c>
      <c r="K282" s="87" t="s">
        <v>13</v>
      </c>
      <c r="L282" s="87" t="s">
        <v>13</v>
      </c>
      <c r="M282" s="87" t="s">
        <v>13</v>
      </c>
      <c r="N282" s="87" t="s">
        <v>13</v>
      </c>
      <c r="O282" s="87"/>
      <c r="P282" s="20" t="s">
        <v>13</v>
      </c>
      <c r="Q282" s="20" t="s">
        <v>13</v>
      </c>
      <c r="R282" s="20" t="s">
        <v>13</v>
      </c>
      <c r="S282" s="3" t="s">
        <v>635</v>
      </c>
      <c r="T282" s="35" t="s">
        <v>5373</v>
      </c>
    </row>
    <row r="283" spans="1:20" s="14" customFormat="1">
      <c r="A283" s="35" t="s">
        <v>636</v>
      </c>
      <c r="B283" s="55" t="s">
        <v>5547</v>
      </c>
      <c r="C283" s="55" t="s">
        <v>5550</v>
      </c>
      <c r="D283" s="83">
        <v>41745</v>
      </c>
      <c r="E283" s="35" t="s">
        <v>13</v>
      </c>
      <c r="F283" s="94"/>
      <c r="G283" s="35" t="s">
        <v>126</v>
      </c>
      <c r="H283" s="35" t="s">
        <v>5570</v>
      </c>
      <c r="I283" s="87" t="s">
        <v>599</v>
      </c>
      <c r="J283" s="87" t="s">
        <v>426</v>
      </c>
      <c r="K283" s="87" t="s">
        <v>13</v>
      </c>
      <c r="L283" s="87" t="s">
        <v>13</v>
      </c>
      <c r="M283" s="87" t="s">
        <v>13</v>
      </c>
      <c r="N283" s="87" t="s">
        <v>13</v>
      </c>
      <c r="O283" s="87"/>
      <c r="P283" s="20" t="s">
        <v>13</v>
      </c>
      <c r="Q283" s="20" t="s">
        <v>13</v>
      </c>
      <c r="R283" s="20" t="s">
        <v>13</v>
      </c>
      <c r="S283" s="3" t="s">
        <v>637</v>
      </c>
      <c r="T283" s="35" t="s">
        <v>5373</v>
      </c>
    </row>
    <row r="284" spans="1:20" s="14" customFormat="1">
      <c r="A284" s="35" t="s">
        <v>638</v>
      </c>
      <c r="B284" s="55" t="s">
        <v>5547</v>
      </c>
      <c r="C284" s="55" t="s">
        <v>5550</v>
      </c>
      <c r="D284" s="83">
        <v>41745</v>
      </c>
      <c r="E284" s="35" t="s">
        <v>13</v>
      </c>
      <c r="F284" s="94"/>
      <c r="G284" s="35" t="s">
        <v>126</v>
      </c>
      <c r="H284" s="35" t="s">
        <v>5570</v>
      </c>
      <c r="I284" s="87" t="s">
        <v>599</v>
      </c>
      <c r="J284" s="87" t="s">
        <v>426</v>
      </c>
      <c r="K284" s="87" t="s">
        <v>13</v>
      </c>
      <c r="L284" s="87" t="s">
        <v>13</v>
      </c>
      <c r="M284" s="87" t="s">
        <v>13</v>
      </c>
      <c r="N284" s="87" t="s">
        <v>13</v>
      </c>
      <c r="O284" s="87"/>
      <c r="P284" s="20" t="s">
        <v>13</v>
      </c>
      <c r="Q284" s="20" t="s">
        <v>13</v>
      </c>
      <c r="R284" s="20" t="s">
        <v>13</v>
      </c>
      <c r="S284" s="3" t="s">
        <v>639</v>
      </c>
      <c r="T284" s="35" t="s">
        <v>5373</v>
      </c>
    </row>
    <row r="285" spans="1:20" s="14" customFormat="1">
      <c r="A285" s="35" t="s">
        <v>640</v>
      </c>
      <c r="B285" s="55" t="s">
        <v>5547</v>
      </c>
      <c r="C285" s="55" t="s">
        <v>5550</v>
      </c>
      <c r="D285" s="83">
        <v>41745</v>
      </c>
      <c r="E285" s="35" t="s">
        <v>13</v>
      </c>
      <c r="F285" s="94"/>
      <c r="G285" s="35" t="s">
        <v>126</v>
      </c>
      <c r="H285" s="35" t="s">
        <v>5570</v>
      </c>
      <c r="I285" s="87" t="s">
        <v>599</v>
      </c>
      <c r="J285" s="87" t="s">
        <v>426</v>
      </c>
      <c r="K285" s="87" t="s">
        <v>13</v>
      </c>
      <c r="L285" s="87" t="s">
        <v>13</v>
      </c>
      <c r="M285" s="87" t="s">
        <v>13</v>
      </c>
      <c r="N285" s="87" t="s">
        <v>13</v>
      </c>
      <c r="O285" s="87"/>
      <c r="P285" s="20" t="s">
        <v>13</v>
      </c>
      <c r="Q285" s="20" t="s">
        <v>13</v>
      </c>
      <c r="R285" s="20" t="s">
        <v>13</v>
      </c>
      <c r="S285" s="3" t="s">
        <v>641</v>
      </c>
      <c r="T285" s="35" t="s">
        <v>5373</v>
      </c>
    </row>
    <row r="286" spans="1:20" s="14" customFormat="1">
      <c r="A286" s="35" t="s">
        <v>642</v>
      </c>
      <c r="B286" s="55" t="s">
        <v>5547</v>
      </c>
      <c r="C286" s="55" t="s">
        <v>5550</v>
      </c>
      <c r="D286" s="83">
        <v>41745</v>
      </c>
      <c r="E286" s="35" t="s">
        <v>13</v>
      </c>
      <c r="F286" s="94"/>
      <c r="G286" s="35" t="s">
        <v>126</v>
      </c>
      <c r="H286" s="35" t="s">
        <v>5570</v>
      </c>
      <c r="I286" s="87" t="s">
        <v>599</v>
      </c>
      <c r="J286" s="87" t="s">
        <v>426</v>
      </c>
      <c r="K286" s="87" t="s">
        <v>13</v>
      </c>
      <c r="L286" s="87" t="s">
        <v>13</v>
      </c>
      <c r="M286" s="87" t="s">
        <v>13</v>
      </c>
      <c r="N286" s="87" t="s">
        <v>13</v>
      </c>
      <c r="O286" s="87"/>
      <c r="P286" s="20" t="s">
        <v>13</v>
      </c>
      <c r="Q286" s="20" t="s">
        <v>13</v>
      </c>
      <c r="R286" s="20" t="s">
        <v>13</v>
      </c>
      <c r="S286" s="3" t="s">
        <v>643</v>
      </c>
      <c r="T286" s="35" t="s">
        <v>5373</v>
      </c>
    </row>
    <row r="287" spans="1:20" s="14" customFormat="1">
      <c r="A287" s="35" t="s">
        <v>644</v>
      </c>
      <c r="B287" s="55" t="s">
        <v>5547</v>
      </c>
      <c r="C287" s="55" t="s">
        <v>5550</v>
      </c>
      <c r="D287" s="83">
        <v>41745</v>
      </c>
      <c r="E287" s="35" t="s">
        <v>13</v>
      </c>
      <c r="F287" s="94"/>
      <c r="G287" s="35" t="s">
        <v>126</v>
      </c>
      <c r="H287" s="35" t="s">
        <v>5570</v>
      </c>
      <c r="I287" s="87" t="s">
        <v>599</v>
      </c>
      <c r="J287" s="87" t="s">
        <v>426</v>
      </c>
      <c r="K287" s="87" t="s">
        <v>13</v>
      </c>
      <c r="L287" s="87" t="s">
        <v>13</v>
      </c>
      <c r="M287" s="87" t="s">
        <v>13</v>
      </c>
      <c r="N287" s="87" t="s">
        <v>13</v>
      </c>
      <c r="O287" s="87"/>
      <c r="P287" s="20" t="s">
        <v>13</v>
      </c>
      <c r="Q287" s="20" t="s">
        <v>13</v>
      </c>
      <c r="R287" s="20" t="s">
        <v>13</v>
      </c>
      <c r="S287" s="3" t="s">
        <v>645</v>
      </c>
      <c r="T287" s="35" t="s">
        <v>5373</v>
      </c>
    </row>
    <row r="288" spans="1:20" s="14" customFormat="1">
      <c r="A288" s="35" t="s">
        <v>646</v>
      </c>
      <c r="B288" s="55" t="s">
        <v>5547</v>
      </c>
      <c r="C288" s="55" t="s">
        <v>5550</v>
      </c>
      <c r="D288" s="83">
        <v>41745</v>
      </c>
      <c r="E288" s="35" t="s">
        <v>13</v>
      </c>
      <c r="F288" s="94"/>
      <c r="G288" s="35" t="s">
        <v>126</v>
      </c>
      <c r="H288" s="35" t="s">
        <v>5570</v>
      </c>
      <c r="I288" s="87" t="s">
        <v>599</v>
      </c>
      <c r="J288" s="87" t="s">
        <v>426</v>
      </c>
      <c r="K288" s="87" t="s">
        <v>13</v>
      </c>
      <c r="L288" s="87" t="s">
        <v>13</v>
      </c>
      <c r="M288" s="87" t="s">
        <v>13</v>
      </c>
      <c r="N288" s="87" t="s">
        <v>13</v>
      </c>
      <c r="O288" s="87"/>
      <c r="P288" s="20" t="s">
        <v>13</v>
      </c>
      <c r="Q288" s="20" t="s">
        <v>13</v>
      </c>
      <c r="R288" s="20" t="s">
        <v>13</v>
      </c>
      <c r="S288" s="3" t="s">
        <v>647</v>
      </c>
      <c r="T288" s="35" t="s">
        <v>5373</v>
      </c>
    </row>
    <row r="289" spans="1:20" s="14" customFormat="1">
      <c r="A289" s="35" t="s">
        <v>648</v>
      </c>
      <c r="B289" s="55" t="s">
        <v>5547</v>
      </c>
      <c r="C289" s="55" t="s">
        <v>5550</v>
      </c>
      <c r="D289" s="83">
        <v>41745</v>
      </c>
      <c r="E289" s="35" t="s">
        <v>13</v>
      </c>
      <c r="F289" s="94"/>
      <c r="G289" s="35" t="s">
        <v>126</v>
      </c>
      <c r="H289" s="35" t="s">
        <v>5570</v>
      </c>
      <c r="I289" s="87" t="s">
        <v>599</v>
      </c>
      <c r="J289" s="87" t="s">
        <v>426</v>
      </c>
      <c r="K289" s="87" t="s">
        <v>13</v>
      </c>
      <c r="L289" s="87" t="s">
        <v>13</v>
      </c>
      <c r="M289" s="87" t="s">
        <v>13</v>
      </c>
      <c r="N289" s="87" t="s">
        <v>13</v>
      </c>
      <c r="O289" s="87"/>
      <c r="P289" s="20" t="s">
        <v>13</v>
      </c>
      <c r="Q289" s="20" t="s">
        <v>13</v>
      </c>
      <c r="R289" s="20" t="s">
        <v>13</v>
      </c>
      <c r="S289" s="3" t="s">
        <v>649</v>
      </c>
      <c r="T289" s="35" t="s">
        <v>5373</v>
      </c>
    </row>
    <row r="290" spans="1:20" s="14" customFormat="1">
      <c r="A290" s="35" t="s">
        <v>650</v>
      </c>
      <c r="B290" s="55" t="s">
        <v>5547</v>
      </c>
      <c r="C290" s="55" t="s">
        <v>5550</v>
      </c>
      <c r="D290" s="83">
        <v>41745</v>
      </c>
      <c r="E290" s="35" t="s">
        <v>13</v>
      </c>
      <c r="F290" s="94"/>
      <c r="G290" s="35" t="s">
        <v>126</v>
      </c>
      <c r="H290" s="35" t="s">
        <v>5570</v>
      </c>
      <c r="I290" s="87" t="s">
        <v>599</v>
      </c>
      <c r="J290" s="87" t="s">
        <v>426</v>
      </c>
      <c r="K290" s="87" t="s">
        <v>13</v>
      </c>
      <c r="L290" s="87" t="s">
        <v>13</v>
      </c>
      <c r="M290" s="87" t="s">
        <v>13</v>
      </c>
      <c r="N290" s="87" t="s">
        <v>13</v>
      </c>
      <c r="O290" s="87"/>
      <c r="P290" s="20" t="s">
        <v>13</v>
      </c>
      <c r="Q290" s="20" t="s">
        <v>13</v>
      </c>
      <c r="R290" s="20" t="s">
        <v>13</v>
      </c>
      <c r="S290" s="3" t="s">
        <v>651</v>
      </c>
      <c r="T290" s="35" t="s">
        <v>5373</v>
      </c>
    </row>
    <row r="291" spans="1:20" s="14" customFormat="1">
      <c r="A291" s="35" t="s">
        <v>652</v>
      </c>
      <c r="B291" s="55" t="s">
        <v>5547</v>
      </c>
      <c r="C291" s="55" t="s">
        <v>5550</v>
      </c>
      <c r="D291" s="83">
        <v>41745</v>
      </c>
      <c r="E291" s="35" t="s">
        <v>13</v>
      </c>
      <c r="F291" s="94"/>
      <c r="G291" s="35" t="s">
        <v>126</v>
      </c>
      <c r="H291" s="35" t="s">
        <v>5570</v>
      </c>
      <c r="I291" s="87" t="s">
        <v>599</v>
      </c>
      <c r="J291" s="87" t="s">
        <v>426</v>
      </c>
      <c r="K291" s="87" t="s">
        <v>13</v>
      </c>
      <c r="L291" s="87" t="s">
        <v>13</v>
      </c>
      <c r="M291" s="87" t="s">
        <v>13</v>
      </c>
      <c r="N291" s="87" t="s">
        <v>13</v>
      </c>
      <c r="O291" s="87"/>
      <c r="P291" s="20" t="s">
        <v>13</v>
      </c>
      <c r="Q291" s="20" t="s">
        <v>13</v>
      </c>
      <c r="R291" s="20" t="s">
        <v>13</v>
      </c>
      <c r="S291" s="3" t="s">
        <v>653</v>
      </c>
      <c r="T291" s="35" t="s">
        <v>5373</v>
      </c>
    </row>
    <row r="292" spans="1:20" s="14" customFormat="1">
      <c r="A292" s="35" t="s">
        <v>654</v>
      </c>
      <c r="B292" s="55" t="s">
        <v>5547</v>
      </c>
      <c r="C292" s="55" t="s">
        <v>5550</v>
      </c>
      <c r="D292" s="83">
        <v>41745</v>
      </c>
      <c r="E292" s="35" t="s">
        <v>13</v>
      </c>
      <c r="F292" s="94"/>
      <c r="G292" s="35" t="s">
        <v>126</v>
      </c>
      <c r="H292" s="35" t="s">
        <v>5570</v>
      </c>
      <c r="I292" s="87" t="s">
        <v>599</v>
      </c>
      <c r="J292" s="87" t="s">
        <v>426</v>
      </c>
      <c r="K292" s="87" t="s">
        <v>13</v>
      </c>
      <c r="L292" s="87" t="s">
        <v>13</v>
      </c>
      <c r="M292" s="87" t="s">
        <v>13</v>
      </c>
      <c r="N292" s="87" t="s">
        <v>13</v>
      </c>
      <c r="O292" s="87"/>
      <c r="P292" s="20" t="s">
        <v>13</v>
      </c>
      <c r="Q292" s="20" t="s">
        <v>13</v>
      </c>
      <c r="R292" s="20" t="s">
        <v>13</v>
      </c>
      <c r="S292" s="3" t="s">
        <v>655</v>
      </c>
      <c r="T292" s="35" t="s">
        <v>5373</v>
      </c>
    </row>
    <row r="293" spans="1:20" s="14" customFormat="1">
      <c r="A293" s="35" t="s">
        <v>656</v>
      </c>
      <c r="B293" s="55" t="s">
        <v>5547</v>
      </c>
      <c r="C293" s="55" t="s">
        <v>5550</v>
      </c>
      <c r="D293" s="83">
        <v>41745</v>
      </c>
      <c r="E293" s="35" t="s">
        <v>13</v>
      </c>
      <c r="F293" s="94"/>
      <c r="G293" s="35" t="s">
        <v>126</v>
      </c>
      <c r="H293" s="35" t="s">
        <v>5570</v>
      </c>
      <c r="I293" s="87" t="s">
        <v>599</v>
      </c>
      <c r="J293" s="87" t="s">
        <v>426</v>
      </c>
      <c r="K293" s="87" t="s">
        <v>13</v>
      </c>
      <c r="L293" s="87" t="s">
        <v>13</v>
      </c>
      <c r="M293" s="87" t="s">
        <v>13</v>
      </c>
      <c r="N293" s="87" t="s">
        <v>13</v>
      </c>
      <c r="O293" s="87"/>
      <c r="P293" s="20" t="s">
        <v>13</v>
      </c>
      <c r="Q293" s="20" t="s">
        <v>13</v>
      </c>
      <c r="R293" s="20" t="s">
        <v>13</v>
      </c>
      <c r="S293" s="3" t="s">
        <v>657</v>
      </c>
      <c r="T293" s="35" t="s">
        <v>5373</v>
      </c>
    </row>
    <row r="294" spans="1:20" s="14" customFormat="1">
      <c r="A294" s="35" t="s">
        <v>658</v>
      </c>
      <c r="B294" s="55" t="s">
        <v>5547</v>
      </c>
      <c r="C294" s="55" t="s">
        <v>5550</v>
      </c>
      <c r="D294" s="83">
        <v>41745</v>
      </c>
      <c r="E294" s="35" t="s">
        <v>13</v>
      </c>
      <c r="F294" s="94"/>
      <c r="G294" s="35" t="s">
        <v>126</v>
      </c>
      <c r="H294" s="35" t="s">
        <v>5570</v>
      </c>
      <c r="I294" s="87" t="s">
        <v>599</v>
      </c>
      <c r="J294" s="87" t="s">
        <v>426</v>
      </c>
      <c r="K294" s="87" t="s">
        <v>13</v>
      </c>
      <c r="L294" s="87" t="s">
        <v>13</v>
      </c>
      <c r="M294" s="87" t="s">
        <v>13</v>
      </c>
      <c r="N294" s="87" t="s">
        <v>13</v>
      </c>
      <c r="O294" s="87"/>
      <c r="P294" s="20" t="s">
        <v>13</v>
      </c>
      <c r="Q294" s="20" t="s">
        <v>13</v>
      </c>
      <c r="R294" s="20" t="s">
        <v>13</v>
      </c>
      <c r="S294" s="3" t="s">
        <v>659</v>
      </c>
      <c r="T294" s="35" t="s">
        <v>5373</v>
      </c>
    </row>
    <row r="295" spans="1:20" s="14" customFormat="1">
      <c r="A295" s="35" t="s">
        <v>660</v>
      </c>
      <c r="B295" s="55" t="s">
        <v>5547</v>
      </c>
      <c r="C295" s="55" t="s">
        <v>5550</v>
      </c>
      <c r="D295" s="83">
        <v>41745</v>
      </c>
      <c r="E295" s="35" t="s">
        <v>13</v>
      </c>
      <c r="F295" s="94"/>
      <c r="G295" s="35" t="s">
        <v>126</v>
      </c>
      <c r="H295" s="35" t="s">
        <v>5570</v>
      </c>
      <c r="I295" s="87" t="s">
        <v>599</v>
      </c>
      <c r="J295" s="87" t="s">
        <v>426</v>
      </c>
      <c r="K295" s="87" t="s">
        <v>13</v>
      </c>
      <c r="L295" s="87" t="s">
        <v>13</v>
      </c>
      <c r="M295" s="87" t="s">
        <v>13</v>
      </c>
      <c r="N295" s="87" t="s">
        <v>13</v>
      </c>
      <c r="O295" s="87"/>
      <c r="P295" s="20" t="s">
        <v>13</v>
      </c>
      <c r="Q295" s="20" t="s">
        <v>13</v>
      </c>
      <c r="R295" s="20" t="s">
        <v>13</v>
      </c>
      <c r="S295" s="3" t="s">
        <v>661</v>
      </c>
      <c r="T295" s="35" t="s">
        <v>5373</v>
      </c>
    </row>
    <row r="296" spans="1:20" s="14" customFormat="1">
      <c r="A296" s="35" t="s">
        <v>662</v>
      </c>
      <c r="B296" s="55" t="s">
        <v>5547</v>
      </c>
      <c r="C296" s="55" t="s">
        <v>5550</v>
      </c>
      <c r="D296" s="83">
        <v>41745</v>
      </c>
      <c r="E296" s="35" t="s">
        <v>13</v>
      </c>
      <c r="F296" s="94"/>
      <c r="G296" s="35" t="s">
        <v>126</v>
      </c>
      <c r="H296" s="35" t="s">
        <v>5570</v>
      </c>
      <c r="I296" s="87" t="s">
        <v>599</v>
      </c>
      <c r="J296" s="87" t="s">
        <v>426</v>
      </c>
      <c r="K296" s="87" t="s">
        <v>13</v>
      </c>
      <c r="L296" s="87" t="s">
        <v>13</v>
      </c>
      <c r="M296" s="87" t="s">
        <v>13</v>
      </c>
      <c r="N296" s="87" t="s">
        <v>13</v>
      </c>
      <c r="O296" s="87"/>
      <c r="P296" s="20" t="s">
        <v>13</v>
      </c>
      <c r="Q296" s="20" t="s">
        <v>13</v>
      </c>
      <c r="R296" s="20" t="s">
        <v>13</v>
      </c>
      <c r="S296" s="3" t="s">
        <v>663</v>
      </c>
      <c r="T296" s="35" t="s">
        <v>5373</v>
      </c>
    </row>
    <row r="297" spans="1:20" s="14" customFormat="1">
      <c r="A297" s="35" t="s">
        <v>664</v>
      </c>
      <c r="B297" s="55" t="s">
        <v>5547</v>
      </c>
      <c r="C297" s="55" t="s">
        <v>5550</v>
      </c>
      <c r="D297" s="83">
        <v>41745</v>
      </c>
      <c r="E297" s="35" t="s">
        <v>13</v>
      </c>
      <c r="F297" s="94"/>
      <c r="G297" s="35" t="s">
        <v>126</v>
      </c>
      <c r="H297" s="35" t="s">
        <v>5570</v>
      </c>
      <c r="I297" s="87" t="s">
        <v>599</v>
      </c>
      <c r="J297" s="87" t="s">
        <v>426</v>
      </c>
      <c r="K297" s="87" t="s">
        <v>13</v>
      </c>
      <c r="L297" s="87" t="s">
        <v>13</v>
      </c>
      <c r="M297" s="87" t="s">
        <v>13</v>
      </c>
      <c r="N297" s="87" t="s">
        <v>13</v>
      </c>
      <c r="O297" s="87"/>
      <c r="P297" s="20" t="s">
        <v>13</v>
      </c>
      <c r="Q297" s="20" t="s">
        <v>13</v>
      </c>
      <c r="R297" s="20" t="s">
        <v>13</v>
      </c>
      <c r="S297" s="3" t="s">
        <v>665</v>
      </c>
      <c r="T297" s="35" t="s">
        <v>5373</v>
      </c>
    </row>
    <row r="298" spans="1:20" s="14" customFormat="1">
      <c r="A298" s="35" t="s">
        <v>666</v>
      </c>
      <c r="B298" s="55" t="s">
        <v>5547</v>
      </c>
      <c r="C298" s="55" t="s">
        <v>5550</v>
      </c>
      <c r="D298" s="83">
        <v>41745</v>
      </c>
      <c r="E298" s="35" t="s">
        <v>13</v>
      </c>
      <c r="F298" s="94"/>
      <c r="G298" s="35" t="s">
        <v>126</v>
      </c>
      <c r="H298" s="35" t="s">
        <v>5570</v>
      </c>
      <c r="I298" s="87" t="s">
        <v>599</v>
      </c>
      <c r="J298" s="87" t="s">
        <v>426</v>
      </c>
      <c r="K298" s="87" t="s">
        <v>13</v>
      </c>
      <c r="L298" s="87" t="s">
        <v>13</v>
      </c>
      <c r="M298" s="87" t="s">
        <v>13</v>
      </c>
      <c r="N298" s="87" t="s">
        <v>13</v>
      </c>
      <c r="O298" s="87"/>
      <c r="P298" s="20" t="s">
        <v>13</v>
      </c>
      <c r="Q298" s="20" t="s">
        <v>13</v>
      </c>
      <c r="R298" s="20" t="s">
        <v>13</v>
      </c>
      <c r="S298" s="3" t="s">
        <v>667</v>
      </c>
      <c r="T298" s="35" t="s">
        <v>5373</v>
      </c>
    </row>
    <row r="299" spans="1:20" s="14" customFormat="1">
      <c r="A299" s="35" t="s">
        <v>668</v>
      </c>
      <c r="B299" s="55" t="s">
        <v>5547</v>
      </c>
      <c r="C299" s="55" t="s">
        <v>5550</v>
      </c>
      <c r="D299" s="83">
        <v>41745</v>
      </c>
      <c r="E299" s="35" t="s">
        <v>13</v>
      </c>
      <c r="F299" s="94"/>
      <c r="G299" s="35" t="s">
        <v>126</v>
      </c>
      <c r="H299" s="35" t="s">
        <v>5570</v>
      </c>
      <c r="I299" s="87" t="s">
        <v>599</v>
      </c>
      <c r="J299" s="87" t="s">
        <v>426</v>
      </c>
      <c r="K299" s="87" t="s">
        <v>13</v>
      </c>
      <c r="L299" s="87" t="s">
        <v>13</v>
      </c>
      <c r="M299" s="87" t="s">
        <v>13</v>
      </c>
      <c r="N299" s="87" t="s">
        <v>13</v>
      </c>
      <c r="O299" s="87"/>
      <c r="P299" s="20" t="s">
        <v>13</v>
      </c>
      <c r="Q299" s="20" t="s">
        <v>13</v>
      </c>
      <c r="R299" s="20" t="s">
        <v>13</v>
      </c>
      <c r="S299" s="3" t="s">
        <v>669</v>
      </c>
      <c r="T299" s="35" t="s">
        <v>5373</v>
      </c>
    </row>
    <row r="300" spans="1:20" s="14" customFormat="1">
      <c r="A300" s="35" t="s">
        <v>670</v>
      </c>
      <c r="B300" s="55" t="s">
        <v>5547</v>
      </c>
      <c r="C300" s="55" t="s">
        <v>5550</v>
      </c>
      <c r="D300" s="83">
        <v>41745</v>
      </c>
      <c r="E300" s="35" t="s">
        <v>13</v>
      </c>
      <c r="F300" s="94"/>
      <c r="G300" s="35" t="s">
        <v>126</v>
      </c>
      <c r="H300" s="35" t="s">
        <v>5570</v>
      </c>
      <c r="I300" s="87" t="s">
        <v>599</v>
      </c>
      <c r="J300" s="87" t="s">
        <v>426</v>
      </c>
      <c r="K300" s="87" t="s">
        <v>13</v>
      </c>
      <c r="L300" s="87" t="s">
        <v>13</v>
      </c>
      <c r="M300" s="87" t="s">
        <v>13</v>
      </c>
      <c r="N300" s="87" t="s">
        <v>13</v>
      </c>
      <c r="O300" s="87"/>
      <c r="P300" s="20" t="s">
        <v>13</v>
      </c>
      <c r="Q300" s="20" t="s">
        <v>13</v>
      </c>
      <c r="R300" s="20" t="s">
        <v>13</v>
      </c>
      <c r="S300" s="3" t="s">
        <v>671</v>
      </c>
      <c r="T300" s="35" t="s">
        <v>5373</v>
      </c>
    </row>
    <row r="301" spans="1:20" s="14" customFormat="1">
      <c r="A301" s="35" t="s">
        <v>672</v>
      </c>
      <c r="B301" s="55" t="s">
        <v>5547</v>
      </c>
      <c r="C301" s="55" t="s">
        <v>5550</v>
      </c>
      <c r="D301" s="83">
        <v>41745</v>
      </c>
      <c r="E301" s="35" t="s">
        <v>13</v>
      </c>
      <c r="F301" s="94"/>
      <c r="G301" s="35" t="s">
        <v>126</v>
      </c>
      <c r="H301" s="35" t="s">
        <v>5570</v>
      </c>
      <c r="I301" s="87" t="s">
        <v>599</v>
      </c>
      <c r="J301" s="87" t="s">
        <v>426</v>
      </c>
      <c r="K301" s="87" t="s">
        <v>13</v>
      </c>
      <c r="L301" s="87" t="s">
        <v>13</v>
      </c>
      <c r="M301" s="87" t="s">
        <v>13</v>
      </c>
      <c r="N301" s="87" t="s">
        <v>13</v>
      </c>
      <c r="O301" s="87"/>
      <c r="P301" s="20" t="s">
        <v>13</v>
      </c>
      <c r="Q301" s="20" t="s">
        <v>13</v>
      </c>
      <c r="R301" s="20" t="s">
        <v>13</v>
      </c>
      <c r="S301" s="3" t="s">
        <v>673</v>
      </c>
      <c r="T301" s="35" t="s">
        <v>5373</v>
      </c>
    </row>
    <row r="302" spans="1:20" s="14" customFormat="1">
      <c r="A302" s="35" t="s">
        <v>674</v>
      </c>
      <c r="B302" s="55" t="s">
        <v>5547</v>
      </c>
      <c r="C302" s="55" t="s">
        <v>5550</v>
      </c>
      <c r="D302" s="83">
        <v>41745</v>
      </c>
      <c r="E302" s="35" t="s">
        <v>13</v>
      </c>
      <c r="F302" s="94"/>
      <c r="G302" s="35" t="s">
        <v>126</v>
      </c>
      <c r="H302" s="35" t="s">
        <v>5570</v>
      </c>
      <c r="I302" s="87" t="s">
        <v>599</v>
      </c>
      <c r="J302" s="87" t="s">
        <v>426</v>
      </c>
      <c r="K302" s="87" t="s">
        <v>13</v>
      </c>
      <c r="L302" s="87" t="s">
        <v>13</v>
      </c>
      <c r="M302" s="87" t="s">
        <v>13</v>
      </c>
      <c r="N302" s="87" t="s">
        <v>13</v>
      </c>
      <c r="O302" s="87"/>
      <c r="P302" s="20" t="s">
        <v>13</v>
      </c>
      <c r="Q302" s="20" t="s">
        <v>13</v>
      </c>
      <c r="R302" s="20" t="s">
        <v>13</v>
      </c>
      <c r="S302" s="3" t="s">
        <v>675</v>
      </c>
      <c r="T302" s="35" t="s">
        <v>5373</v>
      </c>
    </row>
    <row r="303" spans="1:20" s="14" customFormat="1">
      <c r="A303" s="35" t="s">
        <v>676</v>
      </c>
      <c r="B303" s="55" t="s">
        <v>5547</v>
      </c>
      <c r="C303" s="55" t="s">
        <v>5550</v>
      </c>
      <c r="D303" s="83">
        <v>41745</v>
      </c>
      <c r="E303" s="35" t="s">
        <v>13</v>
      </c>
      <c r="F303" s="94"/>
      <c r="G303" s="35" t="s">
        <v>126</v>
      </c>
      <c r="H303" s="35" t="s">
        <v>5570</v>
      </c>
      <c r="I303" s="87" t="s">
        <v>599</v>
      </c>
      <c r="J303" s="87" t="s">
        <v>426</v>
      </c>
      <c r="K303" s="87" t="s">
        <v>13</v>
      </c>
      <c r="L303" s="87" t="s">
        <v>13</v>
      </c>
      <c r="M303" s="87" t="s">
        <v>13</v>
      </c>
      <c r="N303" s="87" t="s">
        <v>13</v>
      </c>
      <c r="O303" s="87"/>
      <c r="P303" s="20" t="s">
        <v>13</v>
      </c>
      <c r="Q303" s="20" t="s">
        <v>13</v>
      </c>
      <c r="R303" s="20" t="s">
        <v>13</v>
      </c>
      <c r="S303" s="3" t="s">
        <v>677</v>
      </c>
      <c r="T303" s="35" t="s">
        <v>5373</v>
      </c>
    </row>
    <row r="304" spans="1:20" s="14" customFormat="1">
      <c r="A304" s="35" t="s">
        <v>678</v>
      </c>
      <c r="B304" s="55" t="s">
        <v>5547</v>
      </c>
      <c r="C304" s="55" t="s">
        <v>5550</v>
      </c>
      <c r="D304" s="83">
        <v>41745</v>
      </c>
      <c r="E304" s="35" t="s">
        <v>13</v>
      </c>
      <c r="F304" s="94"/>
      <c r="G304" s="35" t="s">
        <v>126</v>
      </c>
      <c r="H304" s="35" t="s">
        <v>5570</v>
      </c>
      <c r="I304" s="87" t="s">
        <v>599</v>
      </c>
      <c r="J304" s="87" t="s">
        <v>426</v>
      </c>
      <c r="K304" s="87" t="s">
        <v>13</v>
      </c>
      <c r="L304" s="87" t="s">
        <v>13</v>
      </c>
      <c r="M304" s="87" t="s">
        <v>13</v>
      </c>
      <c r="N304" s="87" t="s">
        <v>13</v>
      </c>
      <c r="O304" s="87"/>
      <c r="P304" s="20" t="s">
        <v>13</v>
      </c>
      <c r="Q304" s="20" t="s">
        <v>13</v>
      </c>
      <c r="R304" s="20" t="s">
        <v>13</v>
      </c>
      <c r="S304" s="3" t="s">
        <v>679</v>
      </c>
      <c r="T304" s="35" t="s">
        <v>5373</v>
      </c>
    </row>
    <row r="305" spans="1:20" s="14" customFormat="1">
      <c r="A305" s="35" t="s">
        <v>680</v>
      </c>
      <c r="B305" s="55" t="s">
        <v>5547</v>
      </c>
      <c r="C305" s="55" t="s">
        <v>5550</v>
      </c>
      <c r="D305" s="83">
        <v>41745</v>
      </c>
      <c r="E305" s="35" t="s">
        <v>13</v>
      </c>
      <c r="F305" s="94"/>
      <c r="G305" s="35" t="s">
        <v>126</v>
      </c>
      <c r="H305" s="35" t="s">
        <v>5570</v>
      </c>
      <c r="I305" s="87" t="s">
        <v>599</v>
      </c>
      <c r="J305" s="87" t="s">
        <v>426</v>
      </c>
      <c r="K305" s="87" t="s">
        <v>13</v>
      </c>
      <c r="L305" s="87" t="s">
        <v>13</v>
      </c>
      <c r="M305" s="87" t="s">
        <v>13</v>
      </c>
      <c r="N305" s="87" t="s">
        <v>13</v>
      </c>
      <c r="O305" s="87"/>
      <c r="P305" s="20" t="s">
        <v>13</v>
      </c>
      <c r="Q305" s="20" t="s">
        <v>13</v>
      </c>
      <c r="R305" s="20" t="s">
        <v>13</v>
      </c>
      <c r="S305" s="3" t="s">
        <v>681</v>
      </c>
      <c r="T305" s="35" t="s">
        <v>5373</v>
      </c>
    </row>
    <row r="306" spans="1:20" s="14" customFormat="1">
      <c r="A306" s="35" t="s">
        <v>682</v>
      </c>
      <c r="B306" s="55" t="s">
        <v>5547</v>
      </c>
      <c r="C306" s="55" t="s">
        <v>5550</v>
      </c>
      <c r="D306" s="83">
        <v>41745</v>
      </c>
      <c r="E306" s="35" t="s">
        <v>13</v>
      </c>
      <c r="F306" s="94"/>
      <c r="G306" s="35" t="s">
        <v>126</v>
      </c>
      <c r="H306" s="35" t="s">
        <v>5570</v>
      </c>
      <c r="I306" s="87" t="s">
        <v>599</v>
      </c>
      <c r="J306" s="87" t="s">
        <v>426</v>
      </c>
      <c r="K306" s="87" t="s">
        <v>13</v>
      </c>
      <c r="L306" s="87" t="s">
        <v>13</v>
      </c>
      <c r="M306" s="87" t="s">
        <v>13</v>
      </c>
      <c r="N306" s="87" t="s">
        <v>13</v>
      </c>
      <c r="O306" s="87"/>
      <c r="P306" s="20" t="s">
        <v>13</v>
      </c>
      <c r="Q306" s="20" t="s">
        <v>13</v>
      </c>
      <c r="R306" s="20" t="s">
        <v>13</v>
      </c>
      <c r="S306" s="3" t="s">
        <v>683</v>
      </c>
      <c r="T306" s="35" t="s">
        <v>5373</v>
      </c>
    </row>
    <row r="307" spans="1:20" s="14" customFormat="1">
      <c r="A307" s="35" t="s">
        <v>684</v>
      </c>
      <c r="B307" s="55" t="s">
        <v>5547</v>
      </c>
      <c r="C307" s="55" t="s">
        <v>5550</v>
      </c>
      <c r="D307" s="83">
        <v>41745</v>
      </c>
      <c r="E307" s="35" t="s">
        <v>13</v>
      </c>
      <c r="F307" s="94"/>
      <c r="G307" s="35" t="s">
        <v>126</v>
      </c>
      <c r="H307" s="35" t="s">
        <v>5570</v>
      </c>
      <c r="I307" s="87" t="s">
        <v>599</v>
      </c>
      <c r="J307" s="87" t="s">
        <v>426</v>
      </c>
      <c r="K307" s="87" t="s">
        <v>13</v>
      </c>
      <c r="L307" s="87" t="s">
        <v>13</v>
      </c>
      <c r="M307" s="87" t="s">
        <v>13</v>
      </c>
      <c r="N307" s="87" t="s">
        <v>13</v>
      </c>
      <c r="O307" s="87"/>
      <c r="P307" s="20" t="s">
        <v>13</v>
      </c>
      <c r="Q307" s="20" t="s">
        <v>13</v>
      </c>
      <c r="R307" s="20" t="s">
        <v>13</v>
      </c>
      <c r="S307" s="3" t="s">
        <v>685</v>
      </c>
      <c r="T307" s="35" t="s">
        <v>5373</v>
      </c>
    </row>
    <row r="308" spans="1:20" s="14" customFormat="1">
      <c r="A308" s="35" t="s">
        <v>686</v>
      </c>
      <c r="B308" s="55" t="s">
        <v>5547</v>
      </c>
      <c r="C308" s="55" t="s">
        <v>5550</v>
      </c>
      <c r="D308" s="83">
        <v>41745</v>
      </c>
      <c r="E308" s="35" t="s">
        <v>13</v>
      </c>
      <c r="F308" s="94"/>
      <c r="G308" s="35" t="s">
        <v>126</v>
      </c>
      <c r="H308" s="35" t="s">
        <v>5570</v>
      </c>
      <c r="I308" s="87" t="s">
        <v>599</v>
      </c>
      <c r="J308" s="87" t="s">
        <v>426</v>
      </c>
      <c r="K308" s="87" t="s">
        <v>13</v>
      </c>
      <c r="L308" s="87" t="s">
        <v>13</v>
      </c>
      <c r="M308" s="87" t="s">
        <v>13</v>
      </c>
      <c r="N308" s="87" t="s">
        <v>13</v>
      </c>
      <c r="O308" s="87"/>
      <c r="P308" s="20" t="s">
        <v>13</v>
      </c>
      <c r="Q308" s="20" t="s">
        <v>13</v>
      </c>
      <c r="R308" s="20" t="s">
        <v>13</v>
      </c>
      <c r="S308" s="3" t="s">
        <v>687</v>
      </c>
      <c r="T308" s="35" t="s">
        <v>5373</v>
      </c>
    </row>
    <row r="309" spans="1:20" s="14" customFormat="1">
      <c r="A309" s="35" t="s">
        <v>688</v>
      </c>
      <c r="B309" s="55" t="s">
        <v>5547</v>
      </c>
      <c r="C309" s="55" t="s">
        <v>5550</v>
      </c>
      <c r="D309" s="83">
        <v>41745</v>
      </c>
      <c r="E309" s="35" t="s">
        <v>13</v>
      </c>
      <c r="F309" s="94"/>
      <c r="G309" s="35" t="s">
        <v>126</v>
      </c>
      <c r="H309" s="35" t="s">
        <v>5570</v>
      </c>
      <c r="I309" s="87" t="s">
        <v>599</v>
      </c>
      <c r="J309" s="87" t="s">
        <v>426</v>
      </c>
      <c r="K309" s="87" t="s">
        <v>13</v>
      </c>
      <c r="L309" s="87" t="s">
        <v>13</v>
      </c>
      <c r="M309" s="87" t="s">
        <v>13</v>
      </c>
      <c r="N309" s="87" t="s">
        <v>13</v>
      </c>
      <c r="O309" s="87"/>
      <c r="P309" s="20" t="s">
        <v>13</v>
      </c>
      <c r="Q309" s="20" t="s">
        <v>13</v>
      </c>
      <c r="R309" s="20" t="s">
        <v>13</v>
      </c>
      <c r="S309" s="3" t="s">
        <v>689</v>
      </c>
      <c r="T309" s="35" t="s">
        <v>5373</v>
      </c>
    </row>
    <row r="310" spans="1:20" s="14" customFormat="1">
      <c r="A310" s="35" t="s">
        <v>690</v>
      </c>
      <c r="B310" s="55" t="s">
        <v>5547</v>
      </c>
      <c r="C310" s="55" t="s">
        <v>5550</v>
      </c>
      <c r="D310" s="83">
        <v>41745</v>
      </c>
      <c r="E310" s="35" t="s">
        <v>13</v>
      </c>
      <c r="F310" s="94"/>
      <c r="G310" s="35" t="s">
        <v>126</v>
      </c>
      <c r="H310" s="35" t="s">
        <v>5570</v>
      </c>
      <c r="I310" s="87" t="s">
        <v>599</v>
      </c>
      <c r="J310" s="87" t="s">
        <v>426</v>
      </c>
      <c r="K310" s="87" t="s">
        <v>13</v>
      </c>
      <c r="L310" s="87" t="s">
        <v>13</v>
      </c>
      <c r="M310" s="87" t="s">
        <v>13</v>
      </c>
      <c r="N310" s="87" t="s">
        <v>13</v>
      </c>
      <c r="O310" s="87"/>
      <c r="P310" s="20" t="s">
        <v>13</v>
      </c>
      <c r="Q310" s="20" t="s">
        <v>13</v>
      </c>
      <c r="R310" s="20" t="s">
        <v>13</v>
      </c>
      <c r="S310" s="3" t="s">
        <v>691</v>
      </c>
      <c r="T310" s="35" t="s">
        <v>5373</v>
      </c>
    </row>
    <row r="311" spans="1:20" s="14" customFormat="1">
      <c r="A311" s="35" t="s">
        <v>692</v>
      </c>
      <c r="B311" s="55" t="s">
        <v>5547</v>
      </c>
      <c r="C311" s="55" t="s">
        <v>5550</v>
      </c>
      <c r="D311" s="83">
        <v>41745</v>
      </c>
      <c r="E311" s="35" t="s">
        <v>13</v>
      </c>
      <c r="F311" s="94"/>
      <c r="G311" s="35" t="s">
        <v>126</v>
      </c>
      <c r="H311" s="35" t="s">
        <v>5570</v>
      </c>
      <c r="I311" s="87" t="s">
        <v>599</v>
      </c>
      <c r="J311" s="87" t="s">
        <v>426</v>
      </c>
      <c r="K311" s="87" t="s">
        <v>13</v>
      </c>
      <c r="L311" s="87" t="s">
        <v>13</v>
      </c>
      <c r="M311" s="87" t="s">
        <v>13</v>
      </c>
      <c r="N311" s="87" t="s">
        <v>13</v>
      </c>
      <c r="O311" s="87"/>
      <c r="P311" s="20" t="s">
        <v>13</v>
      </c>
      <c r="Q311" s="20" t="s">
        <v>13</v>
      </c>
      <c r="R311" s="20" t="s">
        <v>13</v>
      </c>
      <c r="S311" s="3" t="s">
        <v>693</v>
      </c>
      <c r="T311" s="35" t="s">
        <v>5373</v>
      </c>
    </row>
    <row r="312" spans="1:20" s="14" customFormat="1">
      <c r="A312" s="35" t="s">
        <v>694</v>
      </c>
      <c r="B312" s="55" t="s">
        <v>5547</v>
      </c>
      <c r="C312" s="55" t="s">
        <v>5550</v>
      </c>
      <c r="D312" s="83">
        <v>41745</v>
      </c>
      <c r="E312" s="35" t="s">
        <v>13</v>
      </c>
      <c r="F312" s="94"/>
      <c r="G312" s="35" t="s">
        <v>126</v>
      </c>
      <c r="H312" s="35" t="s">
        <v>5570</v>
      </c>
      <c r="I312" s="87" t="s">
        <v>599</v>
      </c>
      <c r="J312" s="87" t="s">
        <v>426</v>
      </c>
      <c r="K312" s="87" t="s">
        <v>13</v>
      </c>
      <c r="L312" s="87" t="s">
        <v>13</v>
      </c>
      <c r="M312" s="87" t="s">
        <v>13</v>
      </c>
      <c r="N312" s="87" t="s">
        <v>13</v>
      </c>
      <c r="O312" s="87"/>
      <c r="P312" s="20" t="s">
        <v>13</v>
      </c>
      <c r="Q312" s="20" t="s">
        <v>13</v>
      </c>
      <c r="R312" s="20" t="s">
        <v>13</v>
      </c>
      <c r="S312" s="3" t="s">
        <v>695</v>
      </c>
      <c r="T312" s="35" t="s">
        <v>5373</v>
      </c>
    </row>
    <row r="313" spans="1:20" s="14" customFormat="1">
      <c r="A313" s="35" t="s">
        <v>696</v>
      </c>
      <c r="B313" s="55" t="s">
        <v>5547</v>
      </c>
      <c r="C313" s="55" t="s">
        <v>5550</v>
      </c>
      <c r="D313" s="83">
        <v>41745</v>
      </c>
      <c r="E313" s="35" t="s">
        <v>13</v>
      </c>
      <c r="F313" s="94"/>
      <c r="G313" s="35" t="s">
        <v>126</v>
      </c>
      <c r="H313" s="35" t="s">
        <v>5570</v>
      </c>
      <c r="I313" s="87" t="s">
        <v>599</v>
      </c>
      <c r="J313" s="87" t="s">
        <v>426</v>
      </c>
      <c r="K313" s="87" t="s">
        <v>13</v>
      </c>
      <c r="L313" s="87" t="s">
        <v>13</v>
      </c>
      <c r="M313" s="87" t="s">
        <v>13</v>
      </c>
      <c r="N313" s="87" t="s">
        <v>13</v>
      </c>
      <c r="O313" s="87"/>
      <c r="P313" s="20" t="s">
        <v>13</v>
      </c>
      <c r="Q313" s="20" t="s">
        <v>13</v>
      </c>
      <c r="R313" s="20" t="s">
        <v>13</v>
      </c>
      <c r="S313" s="3" t="s">
        <v>697</v>
      </c>
      <c r="T313" s="35" t="s">
        <v>5373</v>
      </c>
    </row>
    <row r="314" spans="1:20" s="14" customFormat="1">
      <c r="A314" s="35" t="s">
        <v>698</v>
      </c>
      <c r="B314" s="55" t="s">
        <v>5547</v>
      </c>
      <c r="C314" s="55" t="s">
        <v>5550</v>
      </c>
      <c r="D314" s="83">
        <v>41745</v>
      </c>
      <c r="E314" s="35" t="s">
        <v>13</v>
      </c>
      <c r="F314" s="94"/>
      <c r="G314" s="35" t="s">
        <v>126</v>
      </c>
      <c r="H314" s="35" t="s">
        <v>5570</v>
      </c>
      <c r="I314" s="87" t="s">
        <v>599</v>
      </c>
      <c r="J314" s="87" t="s">
        <v>426</v>
      </c>
      <c r="K314" s="87" t="s">
        <v>13</v>
      </c>
      <c r="L314" s="87" t="s">
        <v>13</v>
      </c>
      <c r="M314" s="87" t="s">
        <v>13</v>
      </c>
      <c r="N314" s="87" t="s">
        <v>13</v>
      </c>
      <c r="O314" s="87"/>
      <c r="P314" s="20" t="s">
        <v>13</v>
      </c>
      <c r="Q314" s="20" t="s">
        <v>13</v>
      </c>
      <c r="R314" s="20" t="s">
        <v>13</v>
      </c>
      <c r="S314" s="3" t="s">
        <v>699</v>
      </c>
      <c r="T314" s="35" t="s">
        <v>5373</v>
      </c>
    </row>
    <row r="315" spans="1:20" s="14" customFormat="1">
      <c r="A315" s="35" t="s">
        <v>700</v>
      </c>
      <c r="B315" s="55" t="s">
        <v>5547</v>
      </c>
      <c r="C315" s="55" t="s">
        <v>5550</v>
      </c>
      <c r="D315" s="83">
        <v>41745</v>
      </c>
      <c r="E315" s="35" t="s">
        <v>13</v>
      </c>
      <c r="F315" s="94"/>
      <c r="G315" s="35" t="s">
        <v>126</v>
      </c>
      <c r="H315" s="35" t="s">
        <v>5570</v>
      </c>
      <c r="I315" s="87" t="s">
        <v>599</v>
      </c>
      <c r="J315" s="87" t="s">
        <v>426</v>
      </c>
      <c r="K315" s="87" t="s">
        <v>13</v>
      </c>
      <c r="L315" s="87" t="s">
        <v>13</v>
      </c>
      <c r="M315" s="87" t="s">
        <v>13</v>
      </c>
      <c r="N315" s="87" t="s">
        <v>13</v>
      </c>
      <c r="O315" s="87"/>
      <c r="P315" s="20" t="s">
        <v>13</v>
      </c>
      <c r="Q315" s="20" t="s">
        <v>13</v>
      </c>
      <c r="R315" s="20" t="s">
        <v>13</v>
      </c>
      <c r="S315" s="3" t="s">
        <v>701</v>
      </c>
      <c r="T315" s="35" t="s">
        <v>5373</v>
      </c>
    </row>
    <row r="316" spans="1:20" s="14" customFormat="1">
      <c r="A316" s="35" t="s">
        <v>702</v>
      </c>
      <c r="B316" s="55" t="s">
        <v>5547</v>
      </c>
      <c r="C316" s="55" t="s">
        <v>5550</v>
      </c>
      <c r="D316" s="83">
        <v>41745</v>
      </c>
      <c r="E316" s="35" t="s">
        <v>13</v>
      </c>
      <c r="F316" s="94"/>
      <c r="G316" s="35" t="s">
        <v>126</v>
      </c>
      <c r="H316" s="35" t="s">
        <v>5570</v>
      </c>
      <c r="I316" s="87" t="s">
        <v>599</v>
      </c>
      <c r="J316" s="87" t="s">
        <v>426</v>
      </c>
      <c r="K316" s="87" t="s">
        <v>13</v>
      </c>
      <c r="L316" s="87" t="s">
        <v>13</v>
      </c>
      <c r="M316" s="87" t="s">
        <v>13</v>
      </c>
      <c r="N316" s="87" t="s">
        <v>13</v>
      </c>
      <c r="O316" s="87"/>
      <c r="P316" s="20" t="s">
        <v>13</v>
      </c>
      <c r="Q316" s="20" t="s">
        <v>13</v>
      </c>
      <c r="R316" s="20" t="s">
        <v>13</v>
      </c>
      <c r="S316" s="3" t="s">
        <v>703</v>
      </c>
      <c r="T316" s="35" t="s">
        <v>5373</v>
      </c>
    </row>
    <row r="317" spans="1:20" s="14" customFormat="1">
      <c r="A317" s="35" t="s">
        <v>704</v>
      </c>
      <c r="B317" s="55" t="s">
        <v>5547</v>
      </c>
      <c r="C317" s="55" t="s">
        <v>5550</v>
      </c>
      <c r="D317" s="83">
        <v>41745</v>
      </c>
      <c r="E317" s="35" t="s">
        <v>13</v>
      </c>
      <c r="F317" s="94"/>
      <c r="G317" s="35" t="s">
        <v>126</v>
      </c>
      <c r="H317" s="35" t="s">
        <v>5570</v>
      </c>
      <c r="I317" s="87" t="s">
        <v>599</v>
      </c>
      <c r="J317" s="87" t="s">
        <v>426</v>
      </c>
      <c r="K317" s="87" t="s">
        <v>13</v>
      </c>
      <c r="L317" s="87" t="s">
        <v>13</v>
      </c>
      <c r="M317" s="87" t="s">
        <v>13</v>
      </c>
      <c r="N317" s="87" t="s">
        <v>13</v>
      </c>
      <c r="O317" s="87"/>
      <c r="P317" s="20" t="s">
        <v>13</v>
      </c>
      <c r="Q317" s="20" t="s">
        <v>13</v>
      </c>
      <c r="R317" s="20" t="s">
        <v>13</v>
      </c>
      <c r="S317" s="3" t="s">
        <v>705</v>
      </c>
      <c r="T317" s="35" t="s">
        <v>5373</v>
      </c>
    </row>
    <row r="318" spans="1:20" s="14" customFormat="1">
      <c r="A318" s="35" t="s">
        <v>706</v>
      </c>
      <c r="B318" s="55" t="s">
        <v>5546</v>
      </c>
      <c r="C318" s="94"/>
      <c r="D318" s="90"/>
      <c r="E318" s="35" t="s">
        <v>13</v>
      </c>
      <c r="F318" s="94"/>
      <c r="G318" s="35" t="s">
        <v>126</v>
      </c>
      <c r="H318" s="35" t="s">
        <v>5571</v>
      </c>
      <c r="I318" s="87" t="s">
        <v>707</v>
      </c>
      <c r="J318" s="87" t="s">
        <v>13</v>
      </c>
      <c r="K318" s="87" t="s">
        <v>13</v>
      </c>
      <c r="L318" s="87" t="s">
        <v>13</v>
      </c>
      <c r="M318" s="87" t="s">
        <v>13</v>
      </c>
      <c r="N318" s="87" t="s">
        <v>13</v>
      </c>
      <c r="O318" s="87"/>
      <c r="P318" s="20" t="s">
        <v>708</v>
      </c>
      <c r="Q318" s="20" t="s">
        <v>13</v>
      </c>
      <c r="R318" s="20" t="s">
        <v>13</v>
      </c>
      <c r="S318" s="3" t="s">
        <v>709</v>
      </c>
      <c r="T318" s="35" t="s">
        <v>5373</v>
      </c>
    </row>
    <row r="319" spans="1:20" s="14" customFormat="1">
      <c r="A319" s="35" t="s">
        <v>710</v>
      </c>
      <c r="B319" s="55" t="s">
        <v>5546</v>
      </c>
      <c r="C319" s="94"/>
      <c r="D319" s="90"/>
      <c r="E319" s="35" t="s">
        <v>13</v>
      </c>
      <c r="F319" s="94"/>
      <c r="G319" s="35" t="s">
        <v>126</v>
      </c>
      <c r="H319" s="35" t="s">
        <v>5570</v>
      </c>
      <c r="I319" s="87" t="s">
        <v>707</v>
      </c>
      <c r="J319" s="87" t="s">
        <v>13</v>
      </c>
      <c r="K319" s="87" t="s">
        <v>13</v>
      </c>
      <c r="L319" s="87" t="s">
        <v>13</v>
      </c>
      <c r="M319" s="87" t="s">
        <v>13</v>
      </c>
      <c r="N319" s="87" t="s">
        <v>13</v>
      </c>
      <c r="O319" s="87"/>
      <c r="P319" s="20" t="s">
        <v>711</v>
      </c>
      <c r="Q319" s="20" t="s">
        <v>13</v>
      </c>
      <c r="R319" s="20" t="s">
        <v>13</v>
      </c>
      <c r="S319" s="3" t="s">
        <v>712</v>
      </c>
      <c r="T319" s="35" t="s">
        <v>916</v>
      </c>
    </row>
    <row r="320" spans="1:20" s="14" customFormat="1">
      <c r="A320" s="35" t="s">
        <v>713</v>
      </c>
      <c r="B320" s="55" t="s">
        <v>5546</v>
      </c>
      <c r="C320" s="94"/>
      <c r="D320" s="90"/>
      <c r="E320" s="35" t="s">
        <v>13</v>
      </c>
      <c r="F320" s="94"/>
      <c r="G320" s="35" t="s">
        <v>126</v>
      </c>
      <c r="H320" s="35" t="s">
        <v>5571</v>
      </c>
      <c r="I320" s="87" t="s">
        <v>707</v>
      </c>
      <c r="J320" s="87" t="s">
        <v>123</v>
      </c>
      <c r="K320" s="87" t="s">
        <v>13</v>
      </c>
      <c r="L320" s="87" t="s">
        <v>13</v>
      </c>
      <c r="M320" s="87" t="s">
        <v>13</v>
      </c>
      <c r="N320" s="87" t="s">
        <v>13</v>
      </c>
      <c r="O320" s="87"/>
      <c r="P320" s="20" t="s">
        <v>13</v>
      </c>
      <c r="Q320" s="20" t="s">
        <v>13</v>
      </c>
      <c r="R320" s="20" t="s">
        <v>13</v>
      </c>
      <c r="S320" s="3" t="s">
        <v>714</v>
      </c>
      <c r="T320" s="35" t="s">
        <v>5373</v>
      </c>
    </row>
    <row r="321" spans="1:20" s="14" customFormat="1">
      <c r="A321" s="35" t="s">
        <v>715</v>
      </c>
      <c r="B321" s="55" t="s">
        <v>5546</v>
      </c>
      <c r="C321" s="94"/>
      <c r="D321" s="90"/>
      <c r="E321" s="35" t="s">
        <v>13</v>
      </c>
      <c r="F321" s="94"/>
      <c r="G321" s="35" t="s">
        <v>126</v>
      </c>
      <c r="H321" s="35" t="s">
        <v>5571</v>
      </c>
      <c r="I321" s="87" t="s">
        <v>707</v>
      </c>
      <c r="J321" s="87" t="s">
        <v>13</v>
      </c>
      <c r="K321" s="87" t="s">
        <v>13</v>
      </c>
      <c r="L321" s="87" t="s">
        <v>13</v>
      </c>
      <c r="M321" s="87" t="s">
        <v>13</v>
      </c>
      <c r="N321" s="87" t="s">
        <v>13</v>
      </c>
      <c r="O321" s="87"/>
      <c r="P321" s="20" t="s">
        <v>13</v>
      </c>
      <c r="Q321" s="20" t="s">
        <v>716</v>
      </c>
      <c r="R321" s="20" t="s">
        <v>13</v>
      </c>
      <c r="S321" s="3" t="s">
        <v>717</v>
      </c>
      <c r="T321" s="35" t="s">
        <v>5373</v>
      </c>
    </row>
    <row r="322" spans="1:20" s="14" customFormat="1">
      <c r="A322" s="35" t="s">
        <v>718</v>
      </c>
      <c r="B322" s="55" t="s">
        <v>5546</v>
      </c>
      <c r="C322" s="94"/>
      <c r="D322" s="90"/>
      <c r="E322" s="35" t="s">
        <v>13</v>
      </c>
      <c r="F322" s="94"/>
      <c r="G322" s="35" t="s">
        <v>126</v>
      </c>
      <c r="H322" s="35" t="s">
        <v>5571</v>
      </c>
      <c r="I322" s="87" t="s">
        <v>707</v>
      </c>
      <c r="J322" s="87" t="s">
        <v>13</v>
      </c>
      <c r="K322" s="87" t="s">
        <v>13</v>
      </c>
      <c r="L322" s="87" t="s">
        <v>13</v>
      </c>
      <c r="M322" s="87" t="s">
        <v>13</v>
      </c>
      <c r="N322" s="87" t="s">
        <v>13</v>
      </c>
      <c r="O322" s="87"/>
      <c r="P322" s="20" t="s">
        <v>13</v>
      </c>
      <c r="Q322" s="20" t="s">
        <v>13</v>
      </c>
      <c r="R322" s="20" t="s">
        <v>13</v>
      </c>
      <c r="S322" s="3" t="s">
        <v>719</v>
      </c>
      <c r="T322" s="35" t="s">
        <v>5373</v>
      </c>
    </row>
    <row r="323" spans="1:20" s="14" customFormat="1">
      <c r="A323" s="35" t="s">
        <v>720</v>
      </c>
      <c r="B323" s="55" t="s">
        <v>5546</v>
      </c>
      <c r="C323" s="94"/>
      <c r="D323" s="90"/>
      <c r="E323" s="35" t="s">
        <v>13</v>
      </c>
      <c r="F323" s="94"/>
      <c r="G323" s="35" t="s">
        <v>126</v>
      </c>
      <c r="H323" s="35" t="s">
        <v>5571</v>
      </c>
      <c r="I323" s="87" t="s">
        <v>707</v>
      </c>
      <c r="J323" s="87" t="s">
        <v>13</v>
      </c>
      <c r="K323" s="87" t="s">
        <v>13</v>
      </c>
      <c r="L323" s="87" t="s">
        <v>13</v>
      </c>
      <c r="M323" s="87" t="s">
        <v>13</v>
      </c>
      <c r="N323" s="87" t="s">
        <v>13</v>
      </c>
      <c r="O323" s="87"/>
      <c r="P323" s="20" t="s">
        <v>13</v>
      </c>
      <c r="Q323" s="20" t="s">
        <v>13</v>
      </c>
      <c r="R323" s="20" t="s">
        <v>13</v>
      </c>
      <c r="S323" s="3" t="s">
        <v>721</v>
      </c>
      <c r="T323" s="35" t="s">
        <v>5373</v>
      </c>
    </row>
    <row r="324" spans="1:20" s="14" customFormat="1">
      <c r="A324" s="35" t="s">
        <v>722</v>
      </c>
      <c r="B324" s="55" t="s">
        <v>5546</v>
      </c>
      <c r="C324" s="94"/>
      <c r="D324" s="90"/>
      <c r="E324" s="35" t="s">
        <v>13</v>
      </c>
      <c r="F324" s="94"/>
      <c r="G324" s="35" t="s">
        <v>126</v>
      </c>
      <c r="H324" s="35" t="s">
        <v>5571</v>
      </c>
      <c r="I324" s="87" t="s">
        <v>707</v>
      </c>
      <c r="J324" s="87" t="s">
        <v>13</v>
      </c>
      <c r="K324" s="87" t="s">
        <v>13</v>
      </c>
      <c r="L324" s="87" t="s">
        <v>13</v>
      </c>
      <c r="M324" s="87" t="s">
        <v>13</v>
      </c>
      <c r="N324" s="87" t="s">
        <v>13</v>
      </c>
      <c r="O324" s="87"/>
      <c r="P324" s="20" t="s">
        <v>13</v>
      </c>
      <c r="Q324" s="20" t="s">
        <v>13</v>
      </c>
      <c r="R324" s="20" t="s">
        <v>13</v>
      </c>
      <c r="S324" s="3" t="s">
        <v>723</v>
      </c>
      <c r="T324" s="35" t="s">
        <v>5373</v>
      </c>
    </row>
    <row r="325" spans="1:20" s="14" customFormat="1">
      <c r="A325" s="35" t="s">
        <v>724</v>
      </c>
      <c r="B325" s="55" t="s">
        <v>5546</v>
      </c>
      <c r="C325" s="94"/>
      <c r="D325" s="90"/>
      <c r="E325" s="35" t="s">
        <v>13</v>
      </c>
      <c r="F325" s="94"/>
      <c r="G325" s="35" t="s">
        <v>126</v>
      </c>
      <c r="H325" s="35" t="s">
        <v>5571</v>
      </c>
      <c r="I325" s="87" t="s">
        <v>707</v>
      </c>
      <c r="J325" s="87" t="s">
        <v>13</v>
      </c>
      <c r="K325" s="87" t="s">
        <v>13</v>
      </c>
      <c r="L325" s="87" t="s">
        <v>13</v>
      </c>
      <c r="M325" s="87" t="s">
        <v>13</v>
      </c>
      <c r="N325" s="87" t="s">
        <v>13</v>
      </c>
      <c r="O325" s="87"/>
      <c r="P325" s="20" t="s">
        <v>13</v>
      </c>
      <c r="Q325" s="20" t="s">
        <v>13</v>
      </c>
      <c r="R325" s="20" t="s">
        <v>13</v>
      </c>
      <c r="S325" s="3" t="s">
        <v>725</v>
      </c>
      <c r="T325" s="35" t="s">
        <v>5373</v>
      </c>
    </row>
    <row r="326" spans="1:20" s="14" customFormat="1">
      <c r="A326" s="35" t="s">
        <v>726</v>
      </c>
      <c r="B326" s="55" t="s">
        <v>5546</v>
      </c>
      <c r="C326" s="94"/>
      <c r="D326" s="90"/>
      <c r="E326" s="35" t="s">
        <v>13</v>
      </c>
      <c r="F326" s="94"/>
      <c r="G326" s="35" t="s">
        <v>126</v>
      </c>
      <c r="H326" s="35" t="s">
        <v>5571</v>
      </c>
      <c r="I326" s="87" t="s">
        <v>707</v>
      </c>
      <c r="J326" s="87" t="s">
        <v>13</v>
      </c>
      <c r="K326" s="87" t="s">
        <v>13</v>
      </c>
      <c r="L326" s="87" t="s">
        <v>13</v>
      </c>
      <c r="M326" s="87" t="s">
        <v>13</v>
      </c>
      <c r="N326" s="87" t="s">
        <v>13</v>
      </c>
      <c r="O326" s="87"/>
      <c r="P326" s="20" t="s">
        <v>13</v>
      </c>
      <c r="Q326" s="20" t="s">
        <v>13</v>
      </c>
      <c r="R326" s="20" t="s">
        <v>13</v>
      </c>
      <c r="S326" s="3" t="s">
        <v>727</v>
      </c>
      <c r="T326" s="35" t="s">
        <v>5373</v>
      </c>
    </row>
    <row r="327" spans="1:20" s="14" customFormat="1">
      <c r="A327" s="35" t="s">
        <v>728</v>
      </c>
      <c r="B327" s="55" t="s">
        <v>5546</v>
      </c>
      <c r="C327" s="94"/>
      <c r="D327" s="90"/>
      <c r="E327" s="35" t="s">
        <v>13</v>
      </c>
      <c r="F327" s="94"/>
      <c r="G327" s="35" t="s">
        <v>126</v>
      </c>
      <c r="H327" s="35" t="s">
        <v>5571</v>
      </c>
      <c r="I327" s="87" t="s">
        <v>707</v>
      </c>
      <c r="J327" s="87" t="s">
        <v>13</v>
      </c>
      <c r="K327" s="87" t="s">
        <v>13</v>
      </c>
      <c r="L327" s="87" t="s">
        <v>13</v>
      </c>
      <c r="M327" s="87" t="s">
        <v>13</v>
      </c>
      <c r="N327" s="87" t="s">
        <v>13</v>
      </c>
      <c r="O327" s="87"/>
      <c r="P327" s="20" t="s">
        <v>13</v>
      </c>
      <c r="Q327" s="20" t="s">
        <v>13</v>
      </c>
      <c r="R327" s="20" t="s">
        <v>13</v>
      </c>
      <c r="S327" s="3" t="s">
        <v>729</v>
      </c>
      <c r="T327" s="35" t="s">
        <v>5373</v>
      </c>
    </row>
    <row r="328" spans="1:20" s="14" customFormat="1">
      <c r="A328" s="35" t="s">
        <v>730</v>
      </c>
      <c r="B328" s="55" t="s">
        <v>5546</v>
      </c>
      <c r="C328" s="55"/>
      <c r="D328" s="83">
        <v>41745</v>
      </c>
      <c r="E328" s="94"/>
      <c r="F328" s="35" t="s">
        <v>57</v>
      </c>
      <c r="G328" s="35" t="s">
        <v>126</v>
      </c>
      <c r="H328" s="35" t="s">
        <v>5570</v>
      </c>
      <c r="I328" s="35" t="s">
        <v>707</v>
      </c>
      <c r="J328" s="35" t="s">
        <v>731</v>
      </c>
      <c r="K328" s="35" t="s">
        <v>13</v>
      </c>
      <c r="L328" s="35" t="s">
        <v>13</v>
      </c>
      <c r="M328" s="35" t="s">
        <v>13</v>
      </c>
      <c r="N328" s="35" t="s">
        <v>13</v>
      </c>
      <c r="O328" s="94"/>
      <c r="P328" s="3" t="s">
        <v>13</v>
      </c>
      <c r="Q328" s="3" t="s">
        <v>13</v>
      </c>
      <c r="R328" s="3" t="s">
        <v>13</v>
      </c>
      <c r="S328" s="3" t="s">
        <v>732</v>
      </c>
      <c r="T328" s="35" t="s">
        <v>5373</v>
      </c>
    </row>
    <row r="329" spans="1:20" s="14" customFormat="1">
      <c r="A329" s="35" t="s">
        <v>733</v>
      </c>
      <c r="B329" s="55" t="s">
        <v>5546</v>
      </c>
      <c r="C329" s="55"/>
      <c r="D329" s="83">
        <v>41745</v>
      </c>
      <c r="E329" s="94"/>
      <c r="F329" s="35" t="s">
        <v>57</v>
      </c>
      <c r="G329" s="35" t="s">
        <v>126</v>
      </c>
      <c r="H329" s="35" t="s">
        <v>5570</v>
      </c>
      <c r="I329" s="35" t="s">
        <v>707</v>
      </c>
      <c r="J329" s="35" t="s">
        <v>731</v>
      </c>
      <c r="K329" s="35" t="s">
        <v>13</v>
      </c>
      <c r="L329" s="35" t="s">
        <v>13</v>
      </c>
      <c r="M329" s="35" t="s">
        <v>13</v>
      </c>
      <c r="N329" s="35" t="s">
        <v>13</v>
      </c>
      <c r="O329" s="94"/>
      <c r="P329" s="3" t="s">
        <v>13</v>
      </c>
      <c r="Q329" s="3" t="s">
        <v>13</v>
      </c>
      <c r="R329" s="3" t="s">
        <v>13</v>
      </c>
      <c r="S329" s="3" t="s">
        <v>734</v>
      </c>
      <c r="T329" s="35" t="s">
        <v>5373</v>
      </c>
    </row>
    <row r="330" spans="1:20" s="14" customFormat="1">
      <c r="A330" s="35" t="s">
        <v>735</v>
      </c>
      <c r="B330" s="55" t="s">
        <v>5546</v>
      </c>
      <c r="C330" s="94"/>
      <c r="D330" s="90"/>
      <c r="E330" s="35" t="s">
        <v>13</v>
      </c>
      <c r="F330" s="35" t="s">
        <v>57</v>
      </c>
      <c r="G330" s="35" t="s">
        <v>126</v>
      </c>
      <c r="H330" s="35" t="s">
        <v>5571</v>
      </c>
      <c r="I330" s="87" t="s">
        <v>707</v>
      </c>
      <c r="J330" s="87" t="s">
        <v>731</v>
      </c>
      <c r="K330" s="87" t="s">
        <v>13</v>
      </c>
      <c r="L330" s="87" t="s">
        <v>13</v>
      </c>
      <c r="M330" s="87" t="s">
        <v>13</v>
      </c>
      <c r="N330" s="87" t="s">
        <v>13</v>
      </c>
      <c r="O330" s="87"/>
      <c r="P330" s="20" t="s">
        <v>13</v>
      </c>
      <c r="Q330" s="20" t="s">
        <v>716</v>
      </c>
      <c r="R330" s="20" t="s">
        <v>13</v>
      </c>
      <c r="S330" s="3" t="s">
        <v>736</v>
      </c>
      <c r="T330" s="35" t="s">
        <v>5373</v>
      </c>
    </row>
    <row r="331" spans="1:20" s="14" customFormat="1">
      <c r="A331" s="35" t="s">
        <v>737</v>
      </c>
      <c r="B331" s="55" t="s">
        <v>5546</v>
      </c>
      <c r="C331" s="94"/>
      <c r="D331" s="90"/>
      <c r="E331" s="35" t="s">
        <v>13</v>
      </c>
      <c r="F331" s="94"/>
      <c r="G331" s="35" t="s">
        <v>126</v>
      </c>
      <c r="H331" s="35" t="s">
        <v>5571</v>
      </c>
      <c r="I331" s="87" t="s">
        <v>731</v>
      </c>
      <c r="J331" s="87" t="s">
        <v>13</v>
      </c>
      <c r="K331" s="87" t="s">
        <v>13</v>
      </c>
      <c r="L331" s="87" t="s">
        <v>13</v>
      </c>
      <c r="M331" s="87" t="s">
        <v>13</v>
      </c>
      <c r="N331" s="87" t="s">
        <v>13</v>
      </c>
      <c r="O331" s="87"/>
      <c r="P331" s="20" t="s">
        <v>17</v>
      </c>
      <c r="Q331" s="20" t="s">
        <v>13</v>
      </c>
      <c r="R331" s="20" t="s">
        <v>13</v>
      </c>
      <c r="S331" s="3" t="s">
        <v>712</v>
      </c>
      <c r="T331" s="35" t="s">
        <v>5373</v>
      </c>
    </row>
    <row r="332" spans="1:20" s="14" customFormat="1">
      <c r="A332" s="35" t="s">
        <v>738</v>
      </c>
      <c r="B332" s="55" t="s">
        <v>5546</v>
      </c>
      <c r="C332" s="94"/>
      <c r="D332" s="90"/>
      <c r="E332" s="35" t="s">
        <v>13</v>
      </c>
      <c r="F332" s="94"/>
      <c r="G332" s="35" t="s">
        <v>126</v>
      </c>
      <c r="H332" s="35" t="s">
        <v>5570</v>
      </c>
      <c r="I332" s="87" t="s">
        <v>739</v>
      </c>
      <c r="J332" s="87" t="s">
        <v>13</v>
      </c>
      <c r="K332" s="87" t="s">
        <v>13</v>
      </c>
      <c r="L332" s="87" t="s">
        <v>13</v>
      </c>
      <c r="M332" s="87" t="s">
        <v>13</v>
      </c>
      <c r="N332" s="87" t="s">
        <v>13</v>
      </c>
      <c r="O332" s="87"/>
      <c r="P332" s="20" t="s">
        <v>740</v>
      </c>
      <c r="Q332" s="20" t="s">
        <v>13</v>
      </c>
      <c r="R332" s="20" t="s">
        <v>13</v>
      </c>
      <c r="S332" s="3" t="s">
        <v>741</v>
      </c>
      <c r="T332" s="35" t="s">
        <v>5373</v>
      </c>
    </row>
    <row r="333" spans="1:20" s="14" customFormat="1">
      <c r="A333" s="35" t="s">
        <v>742</v>
      </c>
      <c r="B333" s="55" t="s">
        <v>5546</v>
      </c>
      <c r="C333" s="94"/>
      <c r="D333" s="90"/>
      <c r="E333" s="35" t="s">
        <v>13</v>
      </c>
      <c r="F333" s="94"/>
      <c r="G333" s="35" t="s">
        <v>126</v>
      </c>
      <c r="H333" s="35" t="s">
        <v>5570</v>
      </c>
      <c r="I333" s="87" t="s">
        <v>739</v>
      </c>
      <c r="J333" s="87" t="s">
        <v>13</v>
      </c>
      <c r="K333" s="87" t="s">
        <v>13</v>
      </c>
      <c r="L333" s="87" t="s">
        <v>13</v>
      </c>
      <c r="M333" s="87" t="s">
        <v>13</v>
      </c>
      <c r="N333" s="87" t="s">
        <v>13</v>
      </c>
      <c r="O333" s="87"/>
      <c r="P333" s="20" t="s">
        <v>743</v>
      </c>
      <c r="Q333" s="20" t="s">
        <v>13</v>
      </c>
      <c r="R333" s="20" t="s">
        <v>13</v>
      </c>
      <c r="S333" s="3" t="s">
        <v>744</v>
      </c>
      <c r="T333" s="35" t="s">
        <v>5373</v>
      </c>
    </row>
    <row r="334" spans="1:20" s="14" customFormat="1">
      <c r="A334" s="35" t="s">
        <v>745</v>
      </c>
      <c r="B334" s="55" t="s">
        <v>5546</v>
      </c>
      <c r="C334" s="94"/>
      <c r="D334" s="90"/>
      <c r="E334" s="35" t="s">
        <v>13</v>
      </c>
      <c r="F334" s="94"/>
      <c r="G334" s="35" t="s">
        <v>126</v>
      </c>
      <c r="H334" s="35" t="s">
        <v>5570</v>
      </c>
      <c r="I334" s="87" t="s">
        <v>739</v>
      </c>
      <c r="J334" s="87" t="s">
        <v>13</v>
      </c>
      <c r="K334" s="87" t="s">
        <v>13</v>
      </c>
      <c r="L334" s="87" t="s">
        <v>13</v>
      </c>
      <c r="M334" s="87" t="s">
        <v>13</v>
      </c>
      <c r="N334" s="87" t="s">
        <v>13</v>
      </c>
      <c r="O334" s="87"/>
      <c r="P334" s="20" t="s">
        <v>746</v>
      </c>
      <c r="Q334" s="20" t="s">
        <v>13</v>
      </c>
      <c r="R334" s="20" t="s">
        <v>13</v>
      </c>
      <c r="S334" s="3" t="s">
        <v>747</v>
      </c>
      <c r="T334" s="35" t="s">
        <v>5373</v>
      </c>
    </row>
    <row r="335" spans="1:20" s="14" customFormat="1">
      <c r="A335" s="35" t="s">
        <v>748</v>
      </c>
      <c r="B335" s="55" t="s">
        <v>5546</v>
      </c>
      <c r="C335" s="94"/>
      <c r="D335" s="90"/>
      <c r="E335" s="35" t="s">
        <v>13</v>
      </c>
      <c r="F335" s="94"/>
      <c r="G335" s="35" t="s">
        <v>126</v>
      </c>
      <c r="H335" s="35" t="s">
        <v>5570</v>
      </c>
      <c r="I335" s="87" t="s">
        <v>739</v>
      </c>
      <c r="J335" s="87" t="s">
        <v>13</v>
      </c>
      <c r="K335" s="87" t="s">
        <v>13</v>
      </c>
      <c r="L335" s="87" t="s">
        <v>13</v>
      </c>
      <c r="M335" s="87" t="s">
        <v>13</v>
      </c>
      <c r="N335" s="87" t="s">
        <v>13</v>
      </c>
      <c r="O335" s="87"/>
      <c r="P335" s="20" t="s">
        <v>749</v>
      </c>
      <c r="Q335" s="20" t="s">
        <v>13</v>
      </c>
      <c r="R335" s="20" t="s">
        <v>13</v>
      </c>
      <c r="S335" s="3" t="s">
        <v>750</v>
      </c>
      <c r="T335" s="35" t="s">
        <v>5373</v>
      </c>
    </row>
    <row r="336" spans="1:20" s="14" customFormat="1">
      <c r="A336" s="35" t="s">
        <v>751</v>
      </c>
      <c r="B336" s="55" t="s">
        <v>5546</v>
      </c>
      <c r="C336" s="94"/>
      <c r="D336" s="90"/>
      <c r="E336" s="35" t="s">
        <v>13</v>
      </c>
      <c r="F336" s="94"/>
      <c r="G336" s="35" t="s">
        <v>126</v>
      </c>
      <c r="H336" s="35" t="s">
        <v>5570</v>
      </c>
      <c r="I336" s="87" t="s">
        <v>739</v>
      </c>
      <c r="J336" s="87" t="s">
        <v>13</v>
      </c>
      <c r="K336" s="87" t="s">
        <v>13</v>
      </c>
      <c r="L336" s="87" t="s">
        <v>13</v>
      </c>
      <c r="M336" s="87" t="s">
        <v>13</v>
      </c>
      <c r="N336" s="87" t="s">
        <v>13</v>
      </c>
      <c r="O336" s="87"/>
      <c r="P336" s="20" t="s">
        <v>752</v>
      </c>
      <c r="Q336" s="20" t="s">
        <v>13</v>
      </c>
      <c r="R336" s="20" t="s">
        <v>13</v>
      </c>
      <c r="S336" s="3" t="s">
        <v>753</v>
      </c>
      <c r="T336" s="35" t="s">
        <v>5373</v>
      </c>
    </row>
    <row r="337" spans="1:20" s="14" customFormat="1">
      <c r="A337" s="35" t="s">
        <v>754</v>
      </c>
      <c r="B337" s="55" t="s">
        <v>5546</v>
      </c>
      <c r="C337" s="94"/>
      <c r="D337" s="90"/>
      <c r="E337" s="35" t="s">
        <v>13</v>
      </c>
      <c r="F337" s="94"/>
      <c r="G337" s="35" t="s">
        <v>126</v>
      </c>
      <c r="H337" s="35" t="s">
        <v>5570</v>
      </c>
      <c r="I337" s="87" t="s">
        <v>739</v>
      </c>
      <c r="J337" s="87" t="s">
        <v>13</v>
      </c>
      <c r="K337" s="87" t="s">
        <v>13</v>
      </c>
      <c r="L337" s="87" t="s">
        <v>13</v>
      </c>
      <c r="M337" s="87" t="s">
        <v>13</v>
      </c>
      <c r="N337" s="87" t="s">
        <v>13</v>
      </c>
      <c r="O337" s="87"/>
      <c r="P337" s="20" t="s">
        <v>435</v>
      </c>
      <c r="Q337" s="20" t="s">
        <v>13</v>
      </c>
      <c r="R337" s="20" t="s">
        <v>13</v>
      </c>
      <c r="S337" s="3" t="s">
        <v>755</v>
      </c>
      <c r="T337" s="35" t="s">
        <v>5373</v>
      </c>
    </row>
    <row r="338" spans="1:20" s="14" customFormat="1">
      <c r="A338" s="35" t="s">
        <v>756</v>
      </c>
      <c r="B338" s="55" t="s">
        <v>5546</v>
      </c>
      <c r="C338" s="94"/>
      <c r="D338" s="90"/>
      <c r="E338" s="35" t="s">
        <v>13</v>
      </c>
      <c r="F338" s="94"/>
      <c r="G338" s="35" t="s">
        <v>126</v>
      </c>
      <c r="H338" s="35" t="s">
        <v>5570</v>
      </c>
      <c r="I338" s="87" t="s">
        <v>739</v>
      </c>
      <c r="J338" s="87" t="s">
        <v>123</v>
      </c>
      <c r="K338" s="87" t="s">
        <v>13</v>
      </c>
      <c r="L338" s="87" t="s">
        <v>13</v>
      </c>
      <c r="M338" s="87" t="s">
        <v>13</v>
      </c>
      <c r="N338" s="87" t="s">
        <v>13</v>
      </c>
      <c r="O338" s="87"/>
      <c r="P338" s="20" t="s">
        <v>13</v>
      </c>
      <c r="Q338" s="20" t="s">
        <v>13</v>
      </c>
      <c r="R338" s="20" t="s">
        <v>13</v>
      </c>
      <c r="S338" s="3" t="s">
        <v>757</v>
      </c>
      <c r="T338" s="35" t="s">
        <v>5373</v>
      </c>
    </row>
    <row r="339" spans="1:20" s="14" customFormat="1">
      <c r="A339" s="35" t="s">
        <v>758</v>
      </c>
      <c r="B339" s="55" t="s">
        <v>5546</v>
      </c>
      <c r="C339" s="94"/>
      <c r="D339" s="90"/>
      <c r="E339" s="35" t="s">
        <v>13</v>
      </c>
      <c r="F339" s="94"/>
      <c r="G339" s="35" t="s">
        <v>126</v>
      </c>
      <c r="H339" s="35" t="s">
        <v>5570</v>
      </c>
      <c r="I339" s="87" t="s">
        <v>739</v>
      </c>
      <c r="J339" s="87" t="s">
        <v>13</v>
      </c>
      <c r="K339" s="87" t="s">
        <v>13</v>
      </c>
      <c r="L339" s="87" t="s">
        <v>13</v>
      </c>
      <c r="M339" s="87" t="s">
        <v>13</v>
      </c>
      <c r="N339" s="87" t="s">
        <v>13</v>
      </c>
      <c r="O339" s="87"/>
      <c r="P339" s="20" t="s">
        <v>13</v>
      </c>
      <c r="Q339" s="20" t="s">
        <v>759</v>
      </c>
      <c r="R339" s="20" t="s">
        <v>13</v>
      </c>
      <c r="S339" s="3" t="s">
        <v>449</v>
      </c>
      <c r="T339" s="35" t="s">
        <v>5373</v>
      </c>
    </row>
    <row r="340" spans="1:20" s="14" customFormat="1">
      <c r="A340" s="35" t="s">
        <v>760</v>
      </c>
      <c r="B340" s="55" t="s">
        <v>5546</v>
      </c>
      <c r="C340" s="94"/>
      <c r="D340" s="90"/>
      <c r="E340" s="35" t="s">
        <v>13</v>
      </c>
      <c r="F340" s="94"/>
      <c r="G340" s="35" t="s">
        <v>126</v>
      </c>
      <c r="H340" s="35" t="s">
        <v>5570</v>
      </c>
      <c r="I340" s="87" t="s">
        <v>739</v>
      </c>
      <c r="J340" s="87" t="s">
        <v>123</v>
      </c>
      <c r="K340" s="87" t="s">
        <v>13</v>
      </c>
      <c r="L340" s="87" t="s">
        <v>13</v>
      </c>
      <c r="M340" s="87" t="s">
        <v>13</v>
      </c>
      <c r="N340" s="87" t="s">
        <v>13</v>
      </c>
      <c r="O340" s="87"/>
      <c r="P340" s="20" t="s">
        <v>13</v>
      </c>
      <c r="Q340" s="20" t="s">
        <v>13</v>
      </c>
      <c r="R340" s="20" t="s">
        <v>13</v>
      </c>
      <c r="S340" s="3" t="s">
        <v>761</v>
      </c>
      <c r="T340" s="35" t="s">
        <v>5373</v>
      </c>
    </row>
    <row r="341" spans="1:20" s="14" customFormat="1">
      <c r="A341" s="35" t="s">
        <v>762</v>
      </c>
      <c r="B341" s="55" t="s">
        <v>5546</v>
      </c>
      <c r="C341" s="94"/>
      <c r="D341" s="90"/>
      <c r="E341" s="35" t="s">
        <v>13</v>
      </c>
      <c r="F341" s="94"/>
      <c r="G341" s="35" t="s">
        <v>126</v>
      </c>
      <c r="H341" s="35" t="s">
        <v>5570</v>
      </c>
      <c r="I341" s="87" t="s">
        <v>739</v>
      </c>
      <c r="J341" s="87" t="s">
        <v>13</v>
      </c>
      <c r="K341" s="87" t="s">
        <v>13</v>
      </c>
      <c r="L341" s="87" t="s">
        <v>13</v>
      </c>
      <c r="M341" s="87" t="s">
        <v>13</v>
      </c>
      <c r="N341" s="87" t="s">
        <v>13</v>
      </c>
      <c r="O341" s="87"/>
      <c r="P341" s="20" t="s">
        <v>13</v>
      </c>
      <c r="Q341" s="20" t="s">
        <v>759</v>
      </c>
      <c r="R341" s="20" t="s">
        <v>13</v>
      </c>
      <c r="S341" s="3" t="s">
        <v>763</v>
      </c>
      <c r="T341" s="35" t="s">
        <v>5373</v>
      </c>
    </row>
    <row r="342" spans="1:20" s="14" customFormat="1">
      <c r="A342" s="35" t="s">
        <v>764</v>
      </c>
      <c r="B342" s="55" t="s">
        <v>5546</v>
      </c>
      <c r="C342" s="94"/>
      <c r="D342" s="192">
        <v>42713</v>
      </c>
      <c r="E342" s="35" t="s">
        <v>13</v>
      </c>
      <c r="F342" s="94"/>
      <c r="G342" s="35" t="s">
        <v>126</v>
      </c>
      <c r="H342" s="35" t="s">
        <v>5571</v>
      </c>
      <c r="I342" s="87" t="s">
        <v>39</v>
      </c>
      <c r="J342" s="87" t="s">
        <v>13</v>
      </c>
      <c r="K342" s="87" t="s">
        <v>13</v>
      </c>
      <c r="L342" s="87" t="s">
        <v>13</v>
      </c>
      <c r="M342" s="87" t="s">
        <v>13</v>
      </c>
      <c r="N342" s="87" t="s">
        <v>13</v>
      </c>
      <c r="O342" s="87"/>
      <c r="P342" s="20" t="s">
        <v>765</v>
      </c>
      <c r="Q342" s="20" t="s">
        <v>13</v>
      </c>
      <c r="R342" s="20" t="s">
        <v>13</v>
      </c>
      <c r="S342" s="3" t="s">
        <v>766</v>
      </c>
      <c r="T342" s="35" t="s">
        <v>5373</v>
      </c>
    </row>
    <row r="343" spans="1:20" s="14" customFormat="1">
      <c r="A343" s="35" t="s">
        <v>767</v>
      </c>
      <c r="B343" s="55" t="s">
        <v>5546</v>
      </c>
      <c r="C343" s="94"/>
      <c r="D343" s="90"/>
      <c r="E343" s="35" t="s">
        <v>13</v>
      </c>
      <c r="F343" s="94"/>
      <c r="G343" s="35" t="s">
        <v>126</v>
      </c>
      <c r="H343" s="35" t="s">
        <v>5571</v>
      </c>
      <c r="I343" s="87" t="s">
        <v>39</v>
      </c>
      <c r="J343" s="87" t="s">
        <v>13</v>
      </c>
      <c r="K343" s="87" t="s">
        <v>13</v>
      </c>
      <c r="L343" s="87" t="s">
        <v>13</v>
      </c>
      <c r="M343" s="87" t="s">
        <v>13</v>
      </c>
      <c r="N343" s="87" t="s">
        <v>13</v>
      </c>
      <c r="O343" s="87"/>
      <c r="P343" s="20" t="s">
        <v>765</v>
      </c>
      <c r="Q343" s="20" t="s">
        <v>13</v>
      </c>
      <c r="R343" s="20" t="s">
        <v>13</v>
      </c>
      <c r="S343" s="3" t="s">
        <v>768</v>
      </c>
      <c r="T343" s="35" t="s">
        <v>5373</v>
      </c>
    </row>
    <row r="344" spans="1:20" s="14" customFormat="1">
      <c r="A344" s="35" t="s">
        <v>769</v>
      </c>
      <c r="B344" s="55" t="s">
        <v>5546</v>
      </c>
      <c r="C344" s="94"/>
      <c r="D344" s="90"/>
      <c r="E344" s="35" t="s">
        <v>13</v>
      </c>
      <c r="F344" s="94"/>
      <c r="G344" s="35" t="s">
        <v>126</v>
      </c>
      <c r="H344" s="35" t="s">
        <v>5571</v>
      </c>
      <c r="I344" s="87" t="s">
        <v>39</v>
      </c>
      <c r="J344" s="87" t="s">
        <v>13</v>
      </c>
      <c r="K344" s="87" t="s">
        <v>13</v>
      </c>
      <c r="L344" s="87" t="s">
        <v>13</v>
      </c>
      <c r="M344" s="87" t="s">
        <v>13</v>
      </c>
      <c r="N344" s="87" t="s">
        <v>13</v>
      </c>
      <c r="O344" s="87"/>
      <c r="P344" s="20" t="s">
        <v>770</v>
      </c>
      <c r="Q344" s="20" t="s">
        <v>13</v>
      </c>
      <c r="R344" s="20" t="s">
        <v>13</v>
      </c>
      <c r="S344" s="3" t="s">
        <v>771</v>
      </c>
      <c r="T344" s="35" t="s">
        <v>5373</v>
      </c>
    </row>
    <row r="345" spans="1:20" s="14" customFormat="1">
      <c r="A345" s="35" t="s">
        <v>772</v>
      </c>
      <c r="B345" s="55" t="s">
        <v>5546</v>
      </c>
      <c r="C345" s="55"/>
      <c r="D345" s="83">
        <v>41813</v>
      </c>
      <c r="E345" s="35" t="s">
        <v>13</v>
      </c>
      <c r="F345" s="94"/>
      <c r="G345" s="35" t="s">
        <v>126</v>
      </c>
      <c r="H345" s="35" t="s">
        <v>5570</v>
      </c>
      <c r="I345" s="87" t="s">
        <v>39</v>
      </c>
      <c r="J345" s="87" t="s">
        <v>13</v>
      </c>
      <c r="K345" s="87" t="s">
        <v>13</v>
      </c>
      <c r="L345" s="87" t="s">
        <v>13</v>
      </c>
      <c r="M345" s="87" t="s">
        <v>13</v>
      </c>
      <c r="N345" s="87" t="s">
        <v>13</v>
      </c>
      <c r="O345" s="87"/>
      <c r="P345" s="20" t="s">
        <v>773</v>
      </c>
      <c r="Q345" s="20" t="s">
        <v>13</v>
      </c>
      <c r="R345" s="20" t="s">
        <v>13</v>
      </c>
      <c r="S345" s="3" t="s">
        <v>774</v>
      </c>
      <c r="T345" s="35" t="s">
        <v>5373</v>
      </c>
    </row>
    <row r="346" spans="1:20" s="14" customFormat="1">
      <c r="A346" s="35" t="s">
        <v>775</v>
      </c>
      <c r="B346" s="55" t="s">
        <v>5546</v>
      </c>
      <c r="C346" s="55"/>
      <c r="D346" s="83">
        <v>41813</v>
      </c>
      <c r="E346" s="35" t="s">
        <v>13</v>
      </c>
      <c r="F346" s="94"/>
      <c r="G346" s="35" t="s">
        <v>126</v>
      </c>
      <c r="H346" s="35" t="s">
        <v>5570</v>
      </c>
      <c r="I346" s="87" t="s">
        <v>39</v>
      </c>
      <c r="J346" s="87" t="s">
        <v>13</v>
      </c>
      <c r="K346" s="87" t="s">
        <v>13</v>
      </c>
      <c r="L346" s="87" t="s">
        <v>13</v>
      </c>
      <c r="M346" s="87" t="s">
        <v>13</v>
      </c>
      <c r="N346" s="87" t="s">
        <v>13</v>
      </c>
      <c r="O346" s="87"/>
      <c r="P346" s="20" t="s">
        <v>776</v>
      </c>
      <c r="Q346" s="20" t="s">
        <v>13</v>
      </c>
      <c r="R346" s="20" t="s">
        <v>13</v>
      </c>
      <c r="S346" s="3" t="s">
        <v>777</v>
      </c>
      <c r="T346" s="35" t="s">
        <v>5373</v>
      </c>
    </row>
    <row r="347" spans="1:20" s="26" customFormat="1">
      <c r="A347" s="35" t="s">
        <v>778</v>
      </c>
      <c r="B347" s="55" t="s">
        <v>5548</v>
      </c>
      <c r="C347" s="55" t="s">
        <v>3053</v>
      </c>
      <c r="D347" s="82"/>
      <c r="E347" s="94"/>
      <c r="F347" s="94"/>
      <c r="G347" s="35" t="s">
        <v>126</v>
      </c>
      <c r="H347" s="35" t="s">
        <v>5570</v>
      </c>
      <c r="I347" s="35" t="s">
        <v>39</v>
      </c>
      <c r="J347" s="35" t="s">
        <v>13</v>
      </c>
      <c r="K347" s="35" t="s">
        <v>13</v>
      </c>
      <c r="L347" s="35" t="s">
        <v>13</v>
      </c>
      <c r="M347" s="35" t="s">
        <v>13</v>
      </c>
      <c r="N347" s="35" t="s">
        <v>13</v>
      </c>
      <c r="O347" s="94"/>
      <c r="P347" s="3" t="s">
        <v>61</v>
      </c>
      <c r="Q347" s="3" t="s">
        <v>13</v>
      </c>
      <c r="R347" s="3" t="s">
        <v>13</v>
      </c>
      <c r="S347" s="3" t="s">
        <v>5442</v>
      </c>
      <c r="T347" s="35" t="s">
        <v>5373</v>
      </c>
    </row>
    <row r="348" spans="1:20" s="14" customFormat="1">
      <c r="A348" s="35" t="s">
        <v>779</v>
      </c>
      <c r="B348" s="55" t="s">
        <v>5546</v>
      </c>
      <c r="C348" s="94"/>
      <c r="D348" s="90"/>
      <c r="E348" s="35" t="s">
        <v>13</v>
      </c>
      <c r="F348" s="94"/>
      <c r="G348" s="35" t="s">
        <v>126</v>
      </c>
      <c r="H348" s="35" t="s">
        <v>5571</v>
      </c>
      <c r="I348" s="87" t="s">
        <v>39</v>
      </c>
      <c r="J348" s="87" t="s">
        <v>123</v>
      </c>
      <c r="K348" s="87" t="s">
        <v>13</v>
      </c>
      <c r="L348" s="87" t="s">
        <v>13</v>
      </c>
      <c r="M348" s="87" t="s">
        <v>13</v>
      </c>
      <c r="N348" s="87" t="s">
        <v>13</v>
      </c>
      <c r="O348" s="87"/>
      <c r="P348" s="20" t="s">
        <v>13</v>
      </c>
      <c r="Q348" s="20" t="s">
        <v>13</v>
      </c>
      <c r="R348" s="20" t="s">
        <v>13</v>
      </c>
      <c r="S348" s="3" t="s">
        <v>780</v>
      </c>
      <c r="T348" s="35" t="s">
        <v>5373</v>
      </c>
    </row>
    <row r="349" spans="1:20" s="14" customFormat="1">
      <c r="A349" s="35" t="s">
        <v>781</v>
      </c>
      <c r="B349" s="55" t="s">
        <v>5546</v>
      </c>
      <c r="C349" s="94"/>
      <c r="D349" s="90"/>
      <c r="E349" s="35" t="s">
        <v>13</v>
      </c>
      <c r="F349" s="94"/>
      <c r="G349" s="35" t="s">
        <v>126</v>
      </c>
      <c r="H349" s="35" t="s">
        <v>5571</v>
      </c>
      <c r="I349" s="87" t="s">
        <v>39</v>
      </c>
      <c r="J349" s="87" t="s">
        <v>13</v>
      </c>
      <c r="K349" s="87" t="s">
        <v>13</v>
      </c>
      <c r="L349" s="87" t="s">
        <v>13</v>
      </c>
      <c r="M349" s="87" t="s">
        <v>13</v>
      </c>
      <c r="N349" s="87" t="s">
        <v>13</v>
      </c>
      <c r="O349" s="87"/>
      <c r="P349" s="20" t="s">
        <v>13</v>
      </c>
      <c r="Q349" s="20" t="s">
        <v>782</v>
      </c>
      <c r="R349" s="20" t="s">
        <v>13</v>
      </c>
      <c r="S349" s="3" t="s">
        <v>384</v>
      </c>
      <c r="T349" s="35" t="s">
        <v>5373</v>
      </c>
    </row>
    <row r="350" spans="1:20" s="14" customFormat="1">
      <c r="A350" s="35" t="s">
        <v>783</v>
      </c>
      <c r="B350" s="55" t="s">
        <v>5547</v>
      </c>
      <c r="C350" s="55" t="s">
        <v>389</v>
      </c>
      <c r="D350" s="83">
        <v>41745</v>
      </c>
      <c r="E350" s="35" t="s">
        <v>13</v>
      </c>
      <c r="F350" s="94"/>
      <c r="G350" s="35" t="s">
        <v>126</v>
      </c>
      <c r="H350" s="35" t="s">
        <v>5570</v>
      </c>
      <c r="I350" s="87" t="s">
        <v>39</v>
      </c>
      <c r="J350" s="87" t="s">
        <v>13</v>
      </c>
      <c r="K350" s="87" t="s">
        <v>13</v>
      </c>
      <c r="L350" s="87" t="s">
        <v>13</v>
      </c>
      <c r="M350" s="87" t="s">
        <v>13</v>
      </c>
      <c r="N350" s="87" t="s">
        <v>13</v>
      </c>
      <c r="O350" s="87"/>
      <c r="P350" s="20" t="s">
        <v>13</v>
      </c>
      <c r="Q350" s="20" t="s">
        <v>5542</v>
      </c>
      <c r="R350" s="20" t="s">
        <v>13</v>
      </c>
      <c r="S350" s="3" t="s">
        <v>785</v>
      </c>
      <c r="T350" s="35" t="s">
        <v>5373</v>
      </c>
    </row>
    <row r="351" spans="1:20" s="14" customFormat="1">
      <c r="A351" s="35" t="s">
        <v>786</v>
      </c>
      <c r="B351" s="55" t="s">
        <v>5546</v>
      </c>
      <c r="C351" s="55"/>
      <c r="D351" s="83">
        <v>41813</v>
      </c>
      <c r="E351" s="35" t="s">
        <v>13</v>
      </c>
      <c r="F351" s="94"/>
      <c r="G351" s="35" t="s">
        <v>126</v>
      </c>
      <c r="H351" s="35" t="s">
        <v>5570</v>
      </c>
      <c r="I351" s="87" t="s">
        <v>39</v>
      </c>
      <c r="J351" s="87" t="s">
        <v>13</v>
      </c>
      <c r="K351" s="87" t="s">
        <v>13</v>
      </c>
      <c r="L351" s="87" t="s">
        <v>13</v>
      </c>
      <c r="M351" s="87" t="s">
        <v>13</v>
      </c>
      <c r="N351" s="87" t="s">
        <v>13</v>
      </c>
      <c r="O351" s="87"/>
      <c r="P351" s="20" t="s">
        <v>13</v>
      </c>
      <c r="Q351" s="20" t="s">
        <v>787</v>
      </c>
      <c r="R351" s="20" t="s">
        <v>13</v>
      </c>
      <c r="S351" s="3" t="s">
        <v>788</v>
      </c>
      <c r="T351" s="35" t="s">
        <v>5373</v>
      </c>
    </row>
    <row r="352" spans="1:20" s="14" customFormat="1">
      <c r="A352" s="35" t="s">
        <v>789</v>
      </c>
      <c r="B352" s="55" t="s">
        <v>5546</v>
      </c>
      <c r="C352" s="55"/>
      <c r="D352" s="82"/>
      <c r="E352" s="35" t="s">
        <v>13</v>
      </c>
      <c r="F352" s="94"/>
      <c r="G352" s="35" t="s">
        <v>126</v>
      </c>
      <c r="H352" s="35" t="s">
        <v>5571</v>
      </c>
      <c r="I352" s="87" t="s">
        <v>39</v>
      </c>
      <c r="J352" s="87" t="s">
        <v>123</v>
      </c>
      <c r="K352" s="87" t="s">
        <v>13</v>
      </c>
      <c r="L352" s="87" t="s">
        <v>13</v>
      </c>
      <c r="M352" s="87" t="s">
        <v>13</v>
      </c>
      <c r="N352" s="87" t="s">
        <v>13</v>
      </c>
      <c r="O352" s="87"/>
      <c r="P352" s="20" t="s">
        <v>13</v>
      </c>
      <c r="Q352" s="20" t="s">
        <v>13</v>
      </c>
      <c r="R352" s="20" t="s">
        <v>13</v>
      </c>
      <c r="S352" s="3" t="s">
        <v>790</v>
      </c>
      <c r="T352" s="35" t="s">
        <v>5373</v>
      </c>
    </row>
    <row r="353" spans="1:20" s="14" customFormat="1">
      <c r="A353" s="35" t="s">
        <v>791</v>
      </c>
      <c r="B353" s="55" t="s">
        <v>5547</v>
      </c>
      <c r="C353" s="55" t="s">
        <v>389</v>
      </c>
      <c r="D353" s="83">
        <v>41745</v>
      </c>
      <c r="E353" s="35" t="s">
        <v>13</v>
      </c>
      <c r="F353" s="94"/>
      <c r="G353" s="35" t="s">
        <v>126</v>
      </c>
      <c r="H353" s="35" t="s">
        <v>5570</v>
      </c>
      <c r="I353" s="87" t="s">
        <v>39</v>
      </c>
      <c r="J353" s="87" t="s">
        <v>13</v>
      </c>
      <c r="K353" s="87" t="s">
        <v>13</v>
      </c>
      <c r="L353" s="87" t="s">
        <v>13</v>
      </c>
      <c r="M353" s="87" t="s">
        <v>13</v>
      </c>
      <c r="N353" s="87" t="s">
        <v>13</v>
      </c>
      <c r="O353" s="87"/>
      <c r="P353" s="20" t="s">
        <v>13</v>
      </c>
      <c r="Q353" s="20" t="s">
        <v>792</v>
      </c>
      <c r="R353" s="20" t="s">
        <v>13</v>
      </c>
      <c r="S353" s="3" t="s">
        <v>793</v>
      </c>
      <c r="T353" s="35" t="s">
        <v>5373</v>
      </c>
    </row>
    <row r="354" spans="1:20" s="14" customFormat="1">
      <c r="A354" s="35" t="s">
        <v>794</v>
      </c>
      <c r="B354" s="55" t="s">
        <v>5546</v>
      </c>
      <c r="C354" s="94"/>
      <c r="D354" s="90"/>
      <c r="E354" s="35" t="s">
        <v>13</v>
      </c>
      <c r="F354" s="94"/>
      <c r="G354" s="35" t="s">
        <v>126</v>
      </c>
      <c r="H354" s="35" t="s">
        <v>5571</v>
      </c>
      <c r="I354" s="87" t="s">
        <v>39</v>
      </c>
      <c r="J354" s="87" t="s">
        <v>13</v>
      </c>
      <c r="K354" s="87" t="s">
        <v>13</v>
      </c>
      <c r="L354" s="87" t="s">
        <v>13</v>
      </c>
      <c r="M354" s="87" t="s">
        <v>13</v>
      </c>
      <c r="N354" s="87" t="s">
        <v>13</v>
      </c>
      <c r="O354" s="87"/>
      <c r="P354" s="20" t="s">
        <v>13</v>
      </c>
      <c r="Q354" s="20" t="s">
        <v>795</v>
      </c>
      <c r="R354" s="20" t="s">
        <v>13</v>
      </c>
      <c r="S354" s="3" t="s">
        <v>796</v>
      </c>
      <c r="T354" s="35" t="s">
        <v>5373</v>
      </c>
    </row>
    <row r="355" spans="1:20" s="14" customFormat="1">
      <c r="A355" s="35" t="s">
        <v>797</v>
      </c>
      <c r="B355" s="55" t="s">
        <v>5547</v>
      </c>
      <c r="C355" s="55" t="s">
        <v>389</v>
      </c>
      <c r="D355" s="83">
        <v>41745</v>
      </c>
      <c r="E355" s="35" t="s">
        <v>13</v>
      </c>
      <c r="F355" s="94"/>
      <c r="G355" s="35" t="s">
        <v>126</v>
      </c>
      <c r="H355" s="35" t="s">
        <v>5570</v>
      </c>
      <c r="I355" s="87" t="s">
        <v>39</v>
      </c>
      <c r="J355" s="87" t="s">
        <v>13</v>
      </c>
      <c r="K355" s="87" t="s">
        <v>13</v>
      </c>
      <c r="L355" s="87" t="s">
        <v>13</v>
      </c>
      <c r="M355" s="87" t="s">
        <v>13</v>
      </c>
      <c r="N355" s="87" t="s">
        <v>13</v>
      </c>
      <c r="O355" s="87"/>
      <c r="P355" s="20" t="s">
        <v>13</v>
      </c>
      <c r="Q355" s="20" t="s">
        <v>798</v>
      </c>
      <c r="R355" s="20" t="s">
        <v>13</v>
      </c>
      <c r="S355" s="3" t="s">
        <v>799</v>
      </c>
      <c r="T355" s="35" t="s">
        <v>5373</v>
      </c>
    </row>
    <row r="356" spans="1:20" s="14" customFormat="1">
      <c r="A356" s="35" t="s">
        <v>800</v>
      </c>
      <c r="B356" s="55" t="s">
        <v>5546</v>
      </c>
      <c r="C356" s="94"/>
      <c r="D356" s="90"/>
      <c r="E356" s="35" t="s">
        <v>13</v>
      </c>
      <c r="F356" s="94"/>
      <c r="G356" s="35" t="s">
        <v>126</v>
      </c>
      <c r="H356" s="35" t="s">
        <v>5571</v>
      </c>
      <c r="I356" s="87" t="s">
        <v>39</v>
      </c>
      <c r="J356" s="87" t="s">
        <v>13</v>
      </c>
      <c r="K356" s="87" t="s">
        <v>13</v>
      </c>
      <c r="L356" s="87" t="s">
        <v>13</v>
      </c>
      <c r="M356" s="87" t="s">
        <v>13</v>
      </c>
      <c r="N356" s="87" t="s">
        <v>13</v>
      </c>
      <c r="O356" s="87"/>
      <c r="P356" s="20" t="s">
        <v>13</v>
      </c>
      <c r="Q356" s="20" t="s">
        <v>801</v>
      </c>
      <c r="R356" s="20" t="s">
        <v>13</v>
      </c>
      <c r="S356" s="3" t="s">
        <v>802</v>
      </c>
      <c r="T356" s="35" t="s">
        <v>5373</v>
      </c>
    </row>
    <row r="357" spans="1:20" s="14" customFormat="1">
      <c r="A357" s="35" t="s">
        <v>803</v>
      </c>
      <c r="B357" s="55" t="s">
        <v>5546</v>
      </c>
      <c r="C357" s="94"/>
      <c r="D357" s="90"/>
      <c r="E357" s="35" t="s">
        <v>13</v>
      </c>
      <c r="F357" s="94"/>
      <c r="G357" s="35" t="s">
        <v>126</v>
      </c>
      <c r="H357" s="35" t="s">
        <v>5571</v>
      </c>
      <c r="I357" s="87" t="s">
        <v>39</v>
      </c>
      <c r="J357" s="87" t="s">
        <v>13</v>
      </c>
      <c r="K357" s="87" t="s">
        <v>13</v>
      </c>
      <c r="L357" s="87" t="s">
        <v>13</v>
      </c>
      <c r="M357" s="87" t="s">
        <v>13</v>
      </c>
      <c r="N357" s="87" t="s">
        <v>13</v>
      </c>
      <c r="O357" s="87"/>
      <c r="P357" s="20" t="s">
        <v>13</v>
      </c>
      <c r="Q357" s="20" t="s">
        <v>13</v>
      </c>
      <c r="R357" s="20" t="s">
        <v>13</v>
      </c>
      <c r="S357" s="3" t="s">
        <v>804</v>
      </c>
      <c r="T357" s="35" t="s">
        <v>5373</v>
      </c>
    </row>
    <row r="358" spans="1:20" s="14" customFormat="1">
      <c r="A358" s="35" t="s">
        <v>805</v>
      </c>
      <c r="B358" s="55" t="s">
        <v>5547</v>
      </c>
      <c r="C358" s="55" t="s">
        <v>389</v>
      </c>
      <c r="D358" s="83">
        <v>41745</v>
      </c>
      <c r="E358" s="35" t="s">
        <v>13</v>
      </c>
      <c r="F358" s="94"/>
      <c r="G358" s="35" t="s">
        <v>126</v>
      </c>
      <c r="H358" s="35" t="s">
        <v>5570</v>
      </c>
      <c r="I358" s="87" t="s">
        <v>39</v>
      </c>
      <c r="J358" s="87" t="s">
        <v>13</v>
      </c>
      <c r="K358" s="87" t="s">
        <v>13</v>
      </c>
      <c r="L358" s="87" t="s">
        <v>13</v>
      </c>
      <c r="M358" s="87" t="s">
        <v>13</v>
      </c>
      <c r="N358" s="87" t="s">
        <v>13</v>
      </c>
      <c r="O358" s="87"/>
      <c r="P358" s="20" t="s">
        <v>13</v>
      </c>
      <c r="Q358" s="20" t="s">
        <v>806</v>
      </c>
      <c r="R358" s="20" t="s">
        <v>13</v>
      </c>
      <c r="S358" s="3" t="s">
        <v>807</v>
      </c>
      <c r="T358" s="35" t="s">
        <v>5373</v>
      </c>
    </row>
    <row r="359" spans="1:20" s="14" customFormat="1">
      <c r="A359" s="35" t="s">
        <v>808</v>
      </c>
      <c r="B359" s="55" t="s">
        <v>5547</v>
      </c>
      <c r="C359" s="55" t="s">
        <v>389</v>
      </c>
      <c r="D359" s="83">
        <v>41745</v>
      </c>
      <c r="E359" s="35" t="s">
        <v>13</v>
      </c>
      <c r="F359" s="94"/>
      <c r="G359" s="35" t="s">
        <v>126</v>
      </c>
      <c r="H359" s="35" t="s">
        <v>5570</v>
      </c>
      <c r="I359" s="87" t="s">
        <v>39</v>
      </c>
      <c r="J359" s="87" t="s">
        <v>13</v>
      </c>
      <c r="K359" s="87" t="s">
        <v>13</v>
      </c>
      <c r="L359" s="87" t="s">
        <v>13</v>
      </c>
      <c r="M359" s="87" t="s">
        <v>13</v>
      </c>
      <c r="N359" s="87" t="s">
        <v>13</v>
      </c>
      <c r="O359" s="87"/>
      <c r="P359" s="20" t="s">
        <v>13</v>
      </c>
      <c r="Q359" s="20" t="s">
        <v>806</v>
      </c>
      <c r="R359" s="20" t="s">
        <v>13</v>
      </c>
      <c r="S359" s="3" t="s">
        <v>809</v>
      </c>
      <c r="T359" s="35" t="s">
        <v>5373</v>
      </c>
    </row>
    <row r="360" spans="1:20" s="14" customFormat="1">
      <c r="A360" s="35" t="s">
        <v>810</v>
      </c>
      <c r="B360" s="55" t="s">
        <v>5547</v>
      </c>
      <c r="C360" s="55" t="s">
        <v>389</v>
      </c>
      <c r="D360" s="83">
        <v>41745</v>
      </c>
      <c r="E360" s="35" t="s">
        <v>13</v>
      </c>
      <c r="F360" s="94"/>
      <c r="G360" s="35" t="s">
        <v>126</v>
      </c>
      <c r="H360" s="35" t="s">
        <v>5570</v>
      </c>
      <c r="I360" s="87" t="s">
        <v>39</v>
      </c>
      <c r="J360" s="87" t="s">
        <v>13</v>
      </c>
      <c r="K360" s="87" t="s">
        <v>13</v>
      </c>
      <c r="L360" s="87" t="s">
        <v>13</v>
      </c>
      <c r="M360" s="87" t="s">
        <v>13</v>
      </c>
      <c r="N360" s="87" t="s">
        <v>13</v>
      </c>
      <c r="O360" s="87"/>
      <c r="P360" s="20" t="s">
        <v>13</v>
      </c>
      <c r="Q360" s="20" t="s">
        <v>784</v>
      </c>
      <c r="R360" s="20" t="s">
        <v>13</v>
      </c>
      <c r="S360" s="3" t="s">
        <v>811</v>
      </c>
      <c r="T360" s="35" t="s">
        <v>5373</v>
      </c>
    </row>
    <row r="361" spans="1:20" s="14" customFormat="1">
      <c r="A361" s="35" t="s">
        <v>812</v>
      </c>
      <c r="B361" s="55" t="s">
        <v>5547</v>
      </c>
      <c r="C361" s="55" t="s">
        <v>389</v>
      </c>
      <c r="D361" s="83">
        <v>41745</v>
      </c>
      <c r="E361" s="35" t="s">
        <v>13</v>
      </c>
      <c r="F361" s="94"/>
      <c r="G361" s="35" t="s">
        <v>126</v>
      </c>
      <c r="H361" s="35" t="s">
        <v>5570</v>
      </c>
      <c r="I361" s="87" t="s">
        <v>39</v>
      </c>
      <c r="J361" s="87" t="s">
        <v>13</v>
      </c>
      <c r="K361" s="87" t="s">
        <v>13</v>
      </c>
      <c r="L361" s="87" t="s">
        <v>13</v>
      </c>
      <c r="M361" s="87" t="s">
        <v>13</v>
      </c>
      <c r="N361" s="87" t="s">
        <v>13</v>
      </c>
      <c r="O361" s="87"/>
      <c r="P361" s="20" t="s">
        <v>13</v>
      </c>
      <c r="Q361" s="20" t="s">
        <v>806</v>
      </c>
      <c r="R361" s="20" t="s">
        <v>13</v>
      </c>
      <c r="S361" s="3" t="s">
        <v>813</v>
      </c>
      <c r="T361" s="35" t="s">
        <v>5373</v>
      </c>
    </row>
    <row r="362" spans="1:20" s="14" customFormat="1">
      <c r="A362" s="35" t="s">
        <v>814</v>
      </c>
      <c r="B362" s="55" t="s">
        <v>5547</v>
      </c>
      <c r="C362" s="55" t="s">
        <v>389</v>
      </c>
      <c r="D362" s="83">
        <v>41745</v>
      </c>
      <c r="E362" s="35" t="s">
        <v>13</v>
      </c>
      <c r="F362" s="94"/>
      <c r="G362" s="35" t="s">
        <v>126</v>
      </c>
      <c r="H362" s="35" t="s">
        <v>5570</v>
      </c>
      <c r="I362" s="87" t="s">
        <v>39</v>
      </c>
      <c r="J362" s="87" t="s">
        <v>13</v>
      </c>
      <c r="K362" s="87" t="s">
        <v>13</v>
      </c>
      <c r="L362" s="87" t="s">
        <v>13</v>
      </c>
      <c r="M362" s="87" t="s">
        <v>13</v>
      </c>
      <c r="N362" s="87" t="s">
        <v>13</v>
      </c>
      <c r="O362" s="87"/>
      <c r="P362" s="20" t="s">
        <v>13</v>
      </c>
      <c r="Q362" s="20" t="s">
        <v>806</v>
      </c>
      <c r="R362" s="20" t="s">
        <v>13</v>
      </c>
      <c r="S362" s="3" t="s">
        <v>815</v>
      </c>
      <c r="T362" s="35" t="s">
        <v>5373</v>
      </c>
    </row>
    <row r="363" spans="1:20" s="14" customFormat="1">
      <c r="A363" s="35" t="s">
        <v>816</v>
      </c>
      <c r="B363" s="55" t="s">
        <v>5547</v>
      </c>
      <c r="C363" s="55" t="s">
        <v>389</v>
      </c>
      <c r="D363" s="83">
        <v>41745</v>
      </c>
      <c r="E363" s="35" t="s">
        <v>13</v>
      </c>
      <c r="F363" s="94"/>
      <c r="G363" s="35" t="s">
        <v>126</v>
      </c>
      <c r="H363" s="35" t="s">
        <v>5570</v>
      </c>
      <c r="I363" s="87" t="s">
        <v>39</v>
      </c>
      <c r="J363" s="87" t="s">
        <v>13</v>
      </c>
      <c r="K363" s="87" t="s">
        <v>13</v>
      </c>
      <c r="L363" s="87" t="s">
        <v>13</v>
      </c>
      <c r="M363" s="87" t="s">
        <v>13</v>
      </c>
      <c r="N363" s="87" t="s">
        <v>13</v>
      </c>
      <c r="O363" s="87"/>
      <c r="P363" s="20" t="s">
        <v>13</v>
      </c>
      <c r="Q363" s="20" t="s">
        <v>784</v>
      </c>
      <c r="R363" s="20" t="s">
        <v>13</v>
      </c>
      <c r="S363" s="3" t="s">
        <v>817</v>
      </c>
      <c r="T363" s="35" t="s">
        <v>5373</v>
      </c>
    </row>
    <row r="364" spans="1:20" s="14" customFormat="1">
      <c r="A364" s="35" t="s">
        <v>818</v>
      </c>
      <c r="B364" s="55" t="s">
        <v>5547</v>
      </c>
      <c r="C364" s="55" t="s">
        <v>389</v>
      </c>
      <c r="D364" s="83">
        <v>41745</v>
      </c>
      <c r="E364" s="35" t="s">
        <v>13</v>
      </c>
      <c r="F364" s="94"/>
      <c r="G364" s="35" t="s">
        <v>126</v>
      </c>
      <c r="H364" s="35" t="s">
        <v>5570</v>
      </c>
      <c r="I364" s="87" t="s">
        <v>39</v>
      </c>
      <c r="J364" s="87" t="s">
        <v>13</v>
      </c>
      <c r="K364" s="87" t="s">
        <v>13</v>
      </c>
      <c r="L364" s="87" t="s">
        <v>13</v>
      </c>
      <c r="M364" s="87" t="s">
        <v>13</v>
      </c>
      <c r="N364" s="87" t="s">
        <v>13</v>
      </c>
      <c r="O364" s="87"/>
      <c r="P364" s="20" t="s">
        <v>13</v>
      </c>
      <c r="Q364" s="20" t="s">
        <v>819</v>
      </c>
      <c r="R364" s="20" t="s">
        <v>13</v>
      </c>
      <c r="S364" s="3" t="s">
        <v>820</v>
      </c>
      <c r="T364" s="35" t="s">
        <v>5373</v>
      </c>
    </row>
    <row r="365" spans="1:20" s="14" customFormat="1">
      <c r="A365" s="35" t="s">
        <v>821</v>
      </c>
      <c r="B365" s="55" t="s">
        <v>5546</v>
      </c>
      <c r="C365" s="94"/>
      <c r="D365" s="90"/>
      <c r="E365" s="35" t="s">
        <v>13</v>
      </c>
      <c r="F365" s="94"/>
      <c r="G365" s="35" t="s">
        <v>126</v>
      </c>
      <c r="H365" s="35" t="s">
        <v>5571</v>
      </c>
      <c r="I365" s="87" t="s">
        <v>822</v>
      </c>
      <c r="J365" s="87" t="s">
        <v>13</v>
      </c>
      <c r="K365" s="87" t="s">
        <v>13</v>
      </c>
      <c r="L365" s="87" t="s">
        <v>13</v>
      </c>
      <c r="M365" s="87" t="s">
        <v>13</v>
      </c>
      <c r="N365" s="87" t="s">
        <v>13</v>
      </c>
      <c r="O365" s="87"/>
      <c r="P365" s="20" t="s">
        <v>823</v>
      </c>
      <c r="Q365" s="20" t="s">
        <v>13</v>
      </c>
      <c r="R365" s="20" t="s">
        <v>13</v>
      </c>
      <c r="S365" s="3" t="s">
        <v>824</v>
      </c>
      <c r="T365" s="35" t="s">
        <v>5373</v>
      </c>
    </row>
    <row r="366" spans="1:20" s="14" customFormat="1">
      <c r="A366" s="35" t="s">
        <v>825</v>
      </c>
      <c r="B366" s="55" t="s">
        <v>5546</v>
      </c>
      <c r="C366" s="94"/>
      <c r="D366" s="90"/>
      <c r="E366" s="35" t="s">
        <v>13</v>
      </c>
      <c r="F366" s="94"/>
      <c r="G366" s="35" t="s">
        <v>126</v>
      </c>
      <c r="H366" s="35" t="s">
        <v>5571</v>
      </c>
      <c r="I366" s="87" t="s">
        <v>822</v>
      </c>
      <c r="J366" s="87" t="s">
        <v>13</v>
      </c>
      <c r="K366" s="87" t="s">
        <v>13</v>
      </c>
      <c r="L366" s="87" t="s">
        <v>13</v>
      </c>
      <c r="M366" s="87" t="s">
        <v>13</v>
      </c>
      <c r="N366" s="87" t="s">
        <v>13</v>
      </c>
      <c r="O366" s="87"/>
      <c r="P366" s="20" t="s">
        <v>823</v>
      </c>
      <c r="Q366" s="20" t="s">
        <v>13</v>
      </c>
      <c r="R366" s="20" t="s">
        <v>13</v>
      </c>
      <c r="S366" s="3" t="s">
        <v>826</v>
      </c>
      <c r="T366" s="35" t="s">
        <v>5373</v>
      </c>
    </row>
    <row r="367" spans="1:20" s="14" customFormat="1">
      <c r="A367" s="35" t="s">
        <v>827</v>
      </c>
      <c r="B367" s="55" t="s">
        <v>5548</v>
      </c>
      <c r="C367" s="55" t="s">
        <v>389</v>
      </c>
      <c r="D367" s="83">
        <v>41745</v>
      </c>
      <c r="E367" s="35" t="s">
        <v>13</v>
      </c>
      <c r="F367" s="94"/>
      <c r="G367" s="35" t="s">
        <v>126</v>
      </c>
      <c r="H367" s="35" t="s">
        <v>5570</v>
      </c>
      <c r="I367" s="87" t="s">
        <v>822</v>
      </c>
      <c r="J367" s="87" t="s">
        <v>13</v>
      </c>
      <c r="K367" s="87" t="s">
        <v>13</v>
      </c>
      <c r="L367" s="87" t="s">
        <v>13</v>
      </c>
      <c r="M367" s="87" t="s">
        <v>13</v>
      </c>
      <c r="N367" s="87" t="s">
        <v>13</v>
      </c>
      <c r="O367" s="87"/>
      <c r="P367" s="20" t="s">
        <v>828</v>
      </c>
      <c r="Q367" s="20" t="s">
        <v>13</v>
      </c>
      <c r="R367" s="20" t="s">
        <v>13</v>
      </c>
      <c r="S367" s="3" t="s">
        <v>5439</v>
      </c>
      <c r="T367" s="35" t="s">
        <v>5373</v>
      </c>
    </row>
    <row r="368" spans="1:20" s="14" customFormat="1">
      <c r="A368" s="35" t="s">
        <v>830</v>
      </c>
      <c r="B368" s="55" t="s">
        <v>5548</v>
      </c>
      <c r="C368" s="55" t="s">
        <v>389</v>
      </c>
      <c r="D368" s="83">
        <v>41837</v>
      </c>
      <c r="E368" s="35" t="s">
        <v>13</v>
      </c>
      <c r="F368" s="94"/>
      <c r="G368" s="35" t="s">
        <v>126</v>
      </c>
      <c r="H368" s="35" t="s">
        <v>5570</v>
      </c>
      <c r="I368" s="87" t="s">
        <v>822</v>
      </c>
      <c r="J368" s="87" t="s">
        <v>13</v>
      </c>
      <c r="K368" s="87" t="s">
        <v>13</v>
      </c>
      <c r="L368" s="87" t="s">
        <v>13</v>
      </c>
      <c r="M368" s="87" t="s">
        <v>13</v>
      </c>
      <c r="N368" s="87" t="s">
        <v>13</v>
      </c>
      <c r="O368" s="87"/>
      <c r="P368" s="20" t="s">
        <v>5447</v>
      </c>
      <c r="Q368" s="20" t="s">
        <v>13</v>
      </c>
      <c r="R368" s="20" t="s">
        <v>13</v>
      </c>
      <c r="S368" s="3" t="s">
        <v>5440</v>
      </c>
      <c r="T368" s="35" t="s">
        <v>5373</v>
      </c>
    </row>
    <row r="369" spans="1:20" s="14" customFormat="1">
      <c r="A369" s="35" t="s">
        <v>832</v>
      </c>
      <c r="B369" s="55" t="s">
        <v>5546</v>
      </c>
      <c r="C369" s="94"/>
      <c r="D369" s="90"/>
      <c r="E369" s="35" t="s">
        <v>13</v>
      </c>
      <c r="F369" s="94"/>
      <c r="G369" s="35" t="s">
        <v>126</v>
      </c>
      <c r="H369" s="35" t="s">
        <v>5571</v>
      </c>
      <c r="I369" s="87" t="s">
        <v>822</v>
      </c>
      <c r="J369" s="87" t="s">
        <v>13</v>
      </c>
      <c r="K369" s="87" t="s">
        <v>13</v>
      </c>
      <c r="L369" s="87" t="s">
        <v>13</v>
      </c>
      <c r="M369" s="87" t="s">
        <v>13</v>
      </c>
      <c r="N369" s="87" t="s">
        <v>13</v>
      </c>
      <c r="O369" s="87"/>
      <c r="P369" s="20" t="s">
        <v>833</v>
      </c>
      <c r="Q369" s="20" t="s">
        <v>13</v>
      </c>
      <c r="R369" s="20" t="s">
        <v>13</v>
      </c>
      <c r="S369" s="3" t="s">
        <v>834</v>
      </c>
      <c r="T369" s="35" t="s">
        <v>5373</v>
      </c>
    </row>
    <row r="370" spans="1:20" s="14" customFormat="1">
      <c r="A370" s="35" t="s">
        <v>835</v>
      </c>
      <c r="B370" s="55" t="s">
        <v>5548</v>
      </c>
      <c r="C370" s="55" t="s">
        <v>3053</v>
      </c>
      <c r="D370" s="82"/>
      <c r="E370" s="94"/>
      <c r="F370" s="94"/>
      <c r="G370" s="35" t="s">
        <v>126</v>
      </c>
      <c r="H370" s="35" t="s">
        <v>5570</v>
      </c>
      <c r="I370" s="35" t="s">
        <v>822</v>
      </c>
      <c r="J370" s="35" t="s">
        <v>13</v>
      </c>
      <c r="K370" s="35" t="s">
        <v>13</v>
      </c>
      <c r="L370" s="35" t="s">
        <v>13</v>
      </c>
      <c r="M370" s="35" t="s">
        <v>13</v>
      </c>
      <c r="N370" s="35" t="s">
        <v>13</v>
      </c>
      <c r="O370" s="94"/>
      <c r="P370" s="3" t="s">
        <v>61</v>
      </c>
      <c r="Q370" s="3" t="s">
        <v>13</v>
      </c>
      <c r="R370" s="3" t="s">
        <v>13</v>
      </c>
      <c r="S370" s="3" t="s">
        <v>5443</v>
      </c>
      <c r="T370" s="35" t="s">
        <v>5373</v>
      </c>
    </row>
    <row r="371" spans="1:20" s="14" customFormat="1">
      <c r="A371" s="35" t="s">
        <v>836</v>
      </c>
      <c r="B371" s="55" t="s">
        <v>5546</v>
      </c>
      <c r="C371" s="94"/>
      <c r="D371" s="90"/>
      <c r="E371" s="35" t="s">
        <v>13</v>
      </c>
      <c r="F371" s="94"/>
      <c r="G371" s="35" t="s">
        <v>126</v>
      </c>
      <c r="H371" s="35" t="s">
        <v>5571</v>
      </c>
      <c r="I371" s="87" t="s">
        <v>822</v>
      </c>
      <c r="J371" s="87" t="s">
        <v>123</v>
      </c>
      <c r="K371" s="87" t="s">
        <v>13</v>
      </c>
      <c r="L371" s="87" t="s">
        <v>13</v>
      </c>
      <c r="M371" s="87" t="s">
        <v>13</v>
      </c>
      <c r="N371" s="87" t="s">
        <v>13</v>
      </c>
      <c r="O371" s="87"/>
      <c r="P371" s="20" t="s">
        <v>13</v>
      </c>
      <c r="Q371" s="20" t="s">
        <v>13</v>
      </c>
      <c r="R371" s="20" t="s">
        <v>13</v>
      </c>
      <c r="S371" s="3" t="s">
        <v>837</v>
      </c>
      <c r="T371" s="35" t="s">
        <v>5373</v>
      </c>
    </row>
    <row r="372" spans="1:20" s="14" customFormat="1">
      <c r="A372" s="35" t="s">
        <v>838</v>
      </c>
      <c r="B372" s="55" t="s">
        <v>5546</v>
      </c>
      <c r="C372" s="94"/>
      <c r="D372" s="90"/>
      <c r="E372" s="35" t="s">
        <v>13</v>
      </c>
      <c r="F372" s="94"/>
      <c r="G372" s="35" t="s">
        <v>126</v>
      </c>
      <c r="H372" s="35" t="s">
        <v>5571</v>
      </c>
      <c r="I372" s="87" t="s">
        <v>822</v>
      </c>
      <c r="J372" s="87" t="s">
        <v>13</v>
      </c>
      <c r="K372" s="87" t="s">
        <v>13</v>
      </c>
      <c r="L372" s="87" t="s">
        <v>13</v>
      </c>
      <c r="M372" s="87" t="s">
        <v>13</v>
      </c>
      <c r="N372" s="87" t="s">
        <v>13</v>
      </c>
      <c r="O372" s="87"/>
      <c r="P372" s="20" t="s">
        <v>13</v>
      </c>
      <c r="Q372" s="20" t="s">
        <v>782</v>
      </c>
      <c r="R372" s="20" t="s">
        <v>13</v>
      </c>
      <c r="S372" s="3" t="s">
        <v>384</v>
      </c>
      <c r="T372" s="35" t="s">
        <v>5373</v>
      </c>
    </row>
    <row r="373" spans="1:20" s="14" customFormat="1">
      <c r="A373" s="35" t="s">
        <v>839</v>
      </c>
      <c r="B373" s="55" t="s">
        <v>5547</v>
      </c>
      <c r="C373" s="55" t="s">
        <v>389</v>
      </c>
      <c r="D373" s="83">
        <v>41745</v>
      </c>
      <c r="E373" s="35" t="s">
        <v>13</v>
      </c>
      <c r="F373" s="94"/>
      <c r="G373" s="35" t="s">
        <v>126</v>
      </c>
      <c r="H373" s="35" t="s">
        <v>5570</v>
      </c>
      <c r="I373" s="87" t="s">
        <v>822</v>
      </c>
      <c r="J373" s="87" t="s">
        <v>13</v>
      </c>
      <c r="K373" s="87" t="s">
        <v>13</v>
      </c>
      <c r="L373" s="87" t="s">
        <v>13</v>
      </c>
      <c r="M373" s="87" t="s">
        <v>13</v>
      </c>
      <c r="N373" s="87" t="s">
        <v>13</v>
      </c>
      <c r="O373" s="87"/>
      <c r="P373" s="20" t="s">
        <v>13</v>
      </c>
      <c r="Q373" s="20" t="s">
        <v>840</v>
      </c>
      <c r="R373" s="20" t="s">
        <v>13</v>
      </c>
      <c r="S373" s="3" t="s">
        <v>841</v>
      </c>
      <c r="T373" s="35" t="s">
        <v>5373</v>
      </c>
    </row>
    <row r="374" spans="1:20" s="14" customFormat="1">
      <c r="A374" s="35" t="s">
        <v>842</v>
      </c>
      <c r="B374" s="55" t="s">
        <v>5546</v>
      </c>
      <c r="C374" s="55"/>
      <c r="D374" s="83">
        <v>41813</v>
      </c>
      <c r="E374" s="35" t="s">
        <v>13</v>
      </c>
      <c r="F374" s="94"/>
      <c r="G374" s="35" t="s">
        <v>126</v>
      </c>
      <c r="H374" s="35" t="s">
        <v>5570</v>
      </c>
      <c r="I374" s="87" t="s">
        <v>822</v>
      </c>
      <c r="J374" s="87" t="s">
        <v>13</v>
      </c>
      <c r="K374" s="87" t="s">
        <v>13</v>
      </c>
      <c r="L374" s="87" t="s">
        <v>13</v>
      </c>
      <c r="M374" s="87" t="s">
        <v>13</v>
      </c>
      <c r="N374" s="87" t="s">
        <v>13</v>
      </c>
      <c r="O374" s="87"/>
      <c r="P374" s="20" t="s">
        <v>13</v>
      </c>
      <c r="Q374" s="20" t="s">
        <v>843</v>
      </c>
      <c r="R374" s="20" t="s">
        <v>13</v>
      </c>
      <c r="S374" s="3" t="s">
        <v>844</v>
      </c>
      <c r="T374" s="35" t="s">
        <v>5373</v>
      </c>
    </row>
    <row r="375" spans="1:20" s="14" customFormat="1">
      <c r="A375" s="35" t="s">
        <v>845</v>
      </c>
      <c r="B375" s="55" t="s">
        <v>5546</v>
      </c>
      <c r="C375" s="94"/>
      <c r="D375" s="90"/>
      <c r="E375" s="35" t="s">
        <v>13</v>
      </c>
      <c r="F375" s="94"/>
      <c r="G375" s="35" t="s">
        <v>126</v>
      </c>
      <c r="H375" s="35" t="s">
        <v>5571</v>
      </c>
      <c r="I375" s="87" t="s">
        <v>822</v>
      </c>
      <c r="J375" s="87" t="s">
        <v>123</v>
      </c>
      <c r="K375" s="87" t="s">
        <v>13</v>
      </c>
      <c r="L375" s="87" t="s">
        <v>13</v>
      </c>
      <c r="M375" s="87" t="s">
        <v>13</v>
      </c>
      <c r="N375" s="87" t="s">
        <v>13</v>
      </c>
      <c r="O375" s="87"/>
      <c r="P375" s="20" t="s">
        <v>13</v>
      </c>
      <c r="Q375" s="20" t="s">
        <v>13</v>
      </c>
      <c r="R375" s="20" t="s">
        <v>13</v>
      </c>
      <c r="S375" s="3" t="s">
        <v>846</v>
      </c>
      <c r="T375" s="35" t="s">
        <v>5373</v>
      </c>
    </row>
    <row r="376" spans="1:20" s="14" customFormat="1">
      <c r="A376" s="35" t="s">
        <v>847</v>
      </c>
      <c r="B376" s="55" t="s">
        <v>5547</v>
      </c>
      <c r="C376" s="55" t="s">
        <v>389</v>
      </c>
      <c r="D376" s="83">
        <v>41745</v>
      </c>
      <c r="E376" s="35" t="s">
        <v>13</v>
      </c>
      <c r="F376" s="94"/>
      <c r="G376" s="35" t="s">
        <v>126</v>
      </c>
      <c r="H376" s="35" t="s">
        <v>5570</v>
      </c>
      <c r="I376" s="87" t="s">
        <v>822</v>
      </c>
      <c r="J376" s="87" t="s">
        <v>13</v>
      </c>
      <c r="K376" s="87" t="s">
        <v>13</v>
      </c>
      <c r="L376" s="87" t="s">
        <v>13</v>
      </c>
      <c r="M376" s="87" t="s">
        <v>13</v>
      </c>
      <c r="N376" s="87" t="s">
        <v>13</v>
      </c>
      <c r="O376" s="87"/>
      <c r="P376" s="20" t="s">
        <v>13</v>
      </c>
      <c r="Q376" s="20" t="s">
        <v>848</v>
      </c>
      <c r="R376" s="20" t="s">
        <v>13</v>
      </c>
      <c r="S376" s="3" t="s">
        <v>849</v>
      </c>
      <c r="T376" s="35" t="s">
        <v>5373</v>
      </c>
    </row>
    <row r="377" spans="1:20" s="14" customFormat="1">
      <c r="A377" s="35" t="s">
        <v>850</v>
      </c>
      <c r="B377" s="55" t="s">
        <v>5546</v>
      </c>
      <c r="C377" s="94"/>
      <c r="D377" s="90"/>
      <c r="E377" s="35" t="s">
        <v>13</v>
      </c>
      <c r="F377" s="94"/>
      <c r="G377" s="35" t="s">
        <v>126</v>
      </c>
      <c r="H377" s="35" t="s">
        <v>5571</v>
      </c>
      <c r="I377" s="87" t="s">
        <v>822</v>
      </c>
      <c r="J377" s="87" t="s">
        <v>13</v>
      </c>
      <c r="K377" s="87" t="s">
        <v>13</v>
      </c>
      <c r="L377" s="87" t="s">
        <v>13</v>
      </c>
      <c r="M377" s="87" t="s">
        <v>13</v>
      </c>
      <c r="N377" s="87" t="s">
        <v>13</v>
      </c>
      <c r="O377" s="87"/>
      <c r="P377" s="20" t="s">
        <v>13</v>
      </c>
      <c r="Q377" s="20" t="s">
        <v>851</v>
      </c>
      <c r="R377" s="20" t="s">
        <v>13</v>
      </c>
      <c r="S377" s="3" t="s">
        <v>852</v>
      </c>
      <c r="T377" s="35" t="s">
        <v>5373</v>
      </c>
    </row>
    <row r="378" spans="1:20" s="14" customFormat="1">
      <c r="A378" s="35" t="s">
        <v>853</v>
      </c>
      <c r="B378" s="55" t="s">
        <v>5547</v>
      </c>
      <c r="C378" s="55" t="s">
        <v>389</v>
      </c>
      <c r="D378" s="83">
        <v>41745</v>
      </c>
      <c r="E378" s="35" t="s">
        <v>13</v>
      </c>
      <c r="F378" s="94"/>
      <c r="G378" s="35" t="s">
        <v>126</v>
      </c>
      <c r="H378" s="35" t="s">
        <v>5570</v>
      </c>
      <c r="I378" s="87" t="s">
        <v>822</v>
      </c>
      <c r="J378" s="87" t="s">
        <v>13</v>
      </c>
      <c r="K378" s="87" t="s">
        <v>13</v>
      </c>
      <c r="L378" s="87" t="s">
        <v>13</v>
      </c>
      <c r="M378" s="87" t="s">
        <v>13</v>
      </c>
      <c r="N378" s="87" t="s">
        <v>13</v>
      </c>
      <c r="O378" s="87"/>
      <c r="P378" s="20" t="s">
        <v>13</v>
      </c>
      <c r="Q378" s="20" t="s">
        <v>854</v>
      </c>
      <c r="R378" s="20" t="s">
        <v>13</v>
      </c>
      <c r="S378" s="3" t="s">
        <v>855</v>
      </c>
      <c r="T378" s="35" t="s">
        <v>5373</v>
      </c>
    </row>
    <row r="379" spans="1:20" s="14" customFormat="1">
      <c r="A379" s="35" t="s">
        <v>856</v>
      </c>
      <c r="B379" s="55" t="s">
        <v>5547</v>
      </c>
      <c r="C379" s="55" t="s">
        <v>389</v>
      </c>
      <c r="D379" s="83">
        <v>41745</v>
      </c>
      <c r="E379" s="35" t="s">
        <v>13</v>
      </c>
      <c r="F379" s="94"/>
      <c r="G379" s="35" t="s">
        <v>126</v>
      </c>
      <c r="H379" s="35" t="s">
        <v>5570</v>
      </c>
      <c r="I379" s="87" t="s">
        <v>822</v>
      </c>
      <c r="J379" s="87" t="s">
        <v>13</v>
      </c>
      <c r="K379" s="87" t="s">
        <v>13</v>
      </c>
      <c r="L379" s="87" t="s">
        <v>13</v>
      </c>
      <c r="M379" s="87" t="s">
        <v>13</v>
      </c>
      <c r="N379" s="87" t="s">
        <v>13</v>
      </c>
      <c r="O379" s="87"/>
      <c r="P379" s="20" t="s">
        <v>13</v>
      </c>
      <c r="Q379" s="20" t="s">
        <v>857</v>
      </c>
      <c r="R379" s="20" t="s">
        <v>13</v>
      </c>
      <c r="S379" s="3" t="s">
        <v>858</v>
      </c>
      <c r="T379" s="35" t="s">
        <v>5373</v>
      </c>
    </row>
    <row r="380" spans="1:20" s="14" customFormat="1">
      <c r="A380" s="35" t="s">
        <v>859</v>
      </c>
      <c r="B380" s="55" t="s">
        <v>5546</v>
      </c>
      <c r="C380" s="94"/>
      <c r="D380" s="90"/>
      <c r="E380" s="35" t="s">
        <v>13</v>
      </c>
      <c r="F380" s="94"/>
      <c r="G380" s="35" t="s">
        <v>126</v>
      </c>
      <c r="H380" s="35" t="s">
        <v>5571</v>
      </c>
      <c r="I380" s="87" t="s">
        <v>822</v>
      </c>
      <c r="J380" s="87" t="s">
        <v>13</v>
      </c>
      <c r="K380" s="87" t="s">
        <v>13</v>
      </c>
      <c r="L380" s="87" t="s">
        <v>13</v>
      </c>
      <c r="M380" s="87" t="s">
        <v>13</v>
      </c>
      <c r="N380" s="87" t="s">
        <v>13</v>
      </c>
      <c r="O380" s="87"/>
      <c r="P380" s="20" t="s">
        <v>13</v>
      </c>
      <c r="Q380" s="20" t="s">
        <v>13</v>
      </c>
      <c r="R380" s="20" t="s">
        <v>13</v>
      </c>
      <c r="S380" s="3" t="s">
        <v>860</v>
      </c>
      <c r="T380" s="35" t="s">
        <v>5373</v>
      </c>
    </row>
    <row r="381" spans="1:20" s="14" customFormat="1">
      <c r="A381" s="35" t="s">
        <v>861</v>
      </c>
      <c r="B381" s="55" t="s">
        <v>5546</v>
      </c>
      <c r="C381" s="94"/>
      <c r="D381" s="90"/>
      <c r="E381" s="35" t="s">
        <v>13</v>
      </c>
      <c r="F381" s="94"/>
      <c r="G381" s="35" t="s">
        <v>126</v>
      </c>
      <c r="H381" s="35" t="s">
        <v>5571</v>
      </c>
      <c r="I381" s="87" t="s">
        <v>822</v>
      </c>
      <c r="J381" s="87" t="s">
        <v>13</v>
      </c>
      <c r="K381" s="87" t="s">
        <v>13</v>
      </c>
      <c r="L381" s="87" t="s">
        <v>13</v>
      </c>
      <c r="M381" s="87" t="s">
        <v>13</v>
      </c>
      <c r="N381" s="87" t="s">
        <v>13</v>
      </c>
      <c r="O381" s="87"/>
      <c r="P381" s="20" t="s">
        <v>13</v>
      </c>
      <c r="Q381" s="20" t="s">
        <v>13</v>
      </c>
      <c r="R381" s="20" t="s">
        <v>13</v>
      </c>
      <c r="S381" s="3" t="s">
        <v>862</v>
      </c>
      <c r="T381" s="35" t="s">
        <v>5373</v>
      </c>
    </row>
    <row r="382" spans="1:20" s="14" customFormat="1">
      <c r="A382" s="35" t="s">
        <v>863</v>
      </c>
      <c r="B382" s="55" t="s">
        <v>5547</v>
      </c>
      <c r="C382" s="55" t="s">
        <v>389</v>
      </c>
      <c r="D382" s="83">
        <v>41745</v>
      </c>
      <c r="E382" s="35" t="s">
        <v>13</v>
      </c>
      <c r="F382" s="94"/>
      <c r="G382" s="35" t="s">
        <v>126</v>
      </c>
      <c r="H382" s="35" t="s">
        <v>5570</v>
      </c>
      <c r="I382" s="87" t="s">
        <v>822</v>
      </c>
      <c r="J382" s="87" t="s">
        <v>13</v>
      </c>
      <c r="K382" s="87" t="s">
        <v>13</v>
      </c>
      <c r="L382" s="87" t="s">
        <v>13</v>
      </c>
      <c r="M382" s="87" t="s">
        <v>13</v>
      </c>
      <c r="N382" s="87" t="s">
        <v>13</v>
      </c>
      <c r="O382" s="87"/>
      <c r="P382" s="20" t="s">
        <v>13</v>
      </c>
      <c r="Q382" s="20" t="s">
        <v>864</v>
      </c>
      <c r="R382" s="20" t="s">
        <v>13</v>
      </c>
      <c r="S382" s="3" t="s">
        <v>865</v>
      </c>
      <c r="T382" s="35" t="s">
        <v>5373</v>
      </c>
    </row>
    <row r="383" spans="1:20" s="14" customFormat="1">
      <c r="A383" s="35" t="s">
        <v>866</v>
      </c>
      <c r="B383" s="55" t="s">
        <v>5547</v>
      </c>
      <c r="C383" s="55" t="s">
        <v>389</v>
      </c>
      <c r="D383" s="83">
        <v>41745</v>
      </c>
      <c r="E383" s="35" t="s">
        <v>13</v>
      </c>
      <c r="F383" s="94"/>
      <c r="G383" s="35" t="s">
        <v>126</v>
      </c>
      <c r="H383" s="35" t="s">
        <v>5570</v>
      </c>
      <c r="I383" s="87" t="s">
        <v>822</v>
      </c>
      <c r="J383" s="87" t="s">
        <v>13</v>
      </c>
      <c r="K383" s="87" t="s">
        <v>13</v>
      </c>
      <c r="L383" s="87" t="s">
        <v>13</v>
      </c>
      <c r="M383" s="87" t="s">
        <v>13</v>
      </c>
      <c r="N383" s="87" t="s">
        <v>13</v>
      </c>
      <c r="O383" s="87"/>
      <c r="P383" s="20" t="s">
        <v>13</v>
      </c>
      <c r="Q383" s="20" t="s">
        <v>864</v>
      </c>
      <c r="R383" s="20" t="s">
        <v>13</v>
      </c>
      <c r="S383" s="3" t="s">
        <v>867</v>
      </c>
      <c r="T383" s="35" t="s">
        <v>5373</v>
      </c>
    </row>
    <row r="384" spans="1:20" s="14" customFormat="1">
      <c r="A384" s="35" t="s">
        <v>868</v>
      </c>
      <c r="B384" s="55" t="s">
        <v>5547</v>
      </c>
      <c r="C384" s="55" t="s">
        <v>389</v>
      </c>
      <c r="D384" s="83">
        <v>41745</v>
      </c>
      <c r="E384" s="35" t="s">
        <v>13</v>
      </c>
      <c r="F384" s="94"/>
      <c r="G384" s="35" t="s">
        <v>126</v>
      </c>
      <c r="H384" s="35" t="s">
        <v>5570</v>
      </c>
      <c r="I384" s="87" t="s">
        <v>822</v>
      </c>
      <c r="J384" s="87" t="s">
        <v>13</v>
      </c>
      <c r="K384" s="87" t="s">
        <v>13</v>
      </c>
      <c r="L384" s="87" t="s">
        <v>13</v>
      </c>
      <c r="M384" s="87" t="s">
        <v>13</v>
      </c>
      <c r="N384" s="87" t="s">
        <v>13</v>
      </c>
      <c r="O384" s="87"/>
      <c r="P384" s="20" t="s">
        <v>13</v>
      </c>
      <c r="Q384" s="20" t="s">
        <v>840</v>
      </c>
      <c r="R384" s="20" t="s">
        <v>13</v>
      </c>
      <c r="S384" s="3" t="s">
        <v>869</v>
      </c>
      <c r="T384" s="35" t="s">
        <v>5373</v>
      </c>
    </row>
    <row r="385" spans="1:20" s="14" customFormat="1">
      <c r="A385" s="35" t="s">
        <v>870</v>
      </c>
      <c r="B385" s="55" t="s">
        <v>5547</v>
      </c>
      <c r="C385" s="55" t="s">
        <v>389</v>
      </c>
      <c r="D385" s="83">
        <v>41745</v>
      </c>
      <c r="E385" s="35" t="s">
        <v>13</v>
      </c>
      <c r="F385" s="94"/>
      <c r="G385" s="35" t="s">
        <v>126</v>
      </c>
      <c r="H385" s="35" t="s">
        <v>5570</v>
      </c>
      <c r="I385" s="87" t="s">
        <v>822</v>
      </c>
      <c r="J385" s="87" t="s">
        <v>13</v>
      </c>
      <c r="K385" s="87" t="s">
        <v>13</v>
      </c>
      <c r="L385" s="87" t="s">
        <v>13</v>
      </c>
      <c r="M385" s="87" t="s">
        <v>13</v>
      </c>
      <c r="N385" s="87" t="s">
        <v>13</v>
      </c>
      <c r="O385" s="87"/>
      <c r="P385" s="20" t="s">
        <v>13</v>
      </c>
      <c r="Q385" s="20" t="s">
        <v>864</v>
      </c>
      <c r="R385" s="20" t="s">
        <v>13</v>
      </c>
      <c r="S385" s="3" t="s">
        <v>871</v>
      </c>
      <c r="T385" s="35" t="s">
        <v>5373</v>
      </c>
    </row>
    <row r="386" spans="1:20" s="14" customFormat="1">
      <c r="A386" s="35" t="s">
        <v>872</v>
      </c>
      <c r="B386" s="55" t="s">
        <v>5547</v>
      </c>
      <c r="C386" s="55" t="s">
        <v>389</v>
      </c>
      <c r="D386" s="83">
        <v>41745</v>
      </c>
      <c r="E386" s="35" t="s">
        <v>13</v>
      </c>
      <c r="F386" s="94"/>
      <c r="G386" s="35" t="s">
        <v>126</v>
      </c>
      <c r="H386" s="35" t="s">
        <v>5570</v>
      </c>
      <c r="I386" s="87" t="s">
        <v>822</v>
      </c>
      <c r="J386" s="87" t="s">
        <v>13</v>
      </c>
      <c r="K386" s="87" t="s">
        <v>13</v>
      </c>
      <c r="L386" s="87" t="s">
        <v>13</v>
      </c>
      <c r="M386" s="87" t="s">
        <v>13</v>
      </c>
      <c r="N386" s="87" t="s">
        <v>13</v>
      </c>
      <c r="O386" s="87"/>
      <c r="P386" s="20" t="s">
        <v>13</v>
      </c>
      <c r="Q386" s="20" t="s">
        <v>864</v>
      </c>
      <c r="R386" s="20" t="s">
        <v>13</v>
      </c>
      <c r="S386" s="3" t="s">
        <v>873</v>
      </c>
      <c r="T386" s="35" t="s">
        <v>5373</v>
      </c>
    </row>
    <row r="387" spans="1:20" s="14" customFormat="1">
      <c r="A387" s="35" t="s">
        <v>874</v>
      </c>
      <c r="B387" s="55" t="s">
        <v>5547</v>
      </c>
      <c r="C387" s="55" t="s">
        <v>389</v>
      </c>
      <c r="D387" s="83">
        <v>41745</v>
      </c>
      <c r="E387" s="35" t="s">
        <v>13</v>
      </c>
      <c r="F387" s="94"/>
      <c r="G387" s="35" t="s">
        <v>126</v>
      </c>
      <c r="H387" s="35" t="s">
        <v>5570</v>
      </c>
      <c r="I387" s="87" t="s">
        <v>822</v>
      </c>
      <c r="J387" s="87" t="s">
        <v>13</v>
      </c>
      <c r="K387" s="87" t="s">
        <v>13</v>
      </c>
      <c r="L387" s="87" t="s">
        <v>13</v>
      </c>
      <c r="M387" s="87" t="s">
        <v>13</v>
      </c>
      <c r="N387" s="87" t="s">
        <v>13</v>
      </c>
      <c r="O387" s="87"/>
      <c r="P387" s="20" t="s">
        <v>13</v>
      </c>
      <c r="Q387" s="20" t="s">
        <v>840</v>
      </c>
      <c r="R387" s="20" t="s">
        <v>13</v>
      </c>
      <c r="S387" s="3" t="s">
        <v>875</v>
      </c>
      <c r="T387" s="35" t="s">
        <v>5373</v>
      </c>
    </row>
    <row r="388" spans="1:20" s="14" customFormat="1">
      <c r="A388" s="35" t="s">
        <v>876</v>
      </c>
      <c r="B388" s="55" t="s">
        <v>5547</v>
      </c>
      <c r="C388" s="55" t="s">
        <v>389</v>
      </c>
      <c r="D388" s="83">
        <v>41745</v>
      </c>
      <c r="E388" s="35" t="s">
        <v>13</v>
      </c>
      <c r="F388" s="94"/>
      <c r="G388" s="35" t="s">
        <v>126</v>
      </c>
      <c r="H388" s="35" t="s">
        <v>5570</v>
      </c>
      <c r="I388" s="87" t="s">
        <v>822</v>
      </c>
      <c r="J388" s="87" t="s">
        <v>13</v>
      </c>
      <c r="K388" s="87" t="s">
        <v>13</v>
      </c>
      <c r="L388" s="87" t="s">
        <v>13</v>
      </c>
      <c r="M388" s="87" t="s">
        <v>13</v>
      </c>
      <c r="N388" s="87" t="s">
        <v>13</v>
      </c>
      <c r="O388" s="87"/>
      <c r="P388" s="20" t="s">
        <v>13</v>
      </c>
      <c r="Q388" s="20" t="s">
        <v>857</v>
      </c>
      <c r="R388" s="20" t="s">
        <v>13</v>
      </c>
      <c r="S388" s="3" t="s">
        <v>820</v>
      </c>
      <c r="T388" s="35" t="s">
        <v>5373</v>
      </c>
    </row>
    <row r="389" spans="1:20" s="14" customFormat="1">
      <c r="A389" s="35" t="s">
        <v>877</v>
      </c>
      <c r="B389" s="55" t="s">
        <v>5546</v>
      </c>
      <c r="C389" s="94"/>
      <c r="D389" s="90"/>
      <c r="E389" s="35" t="s">
        <v>13</v>
      </c>
      <c r="F389" s="94"/>
      <c r="G389" s="35" t="s">
        <v>126</v>
      </c>
      <c r="H389" s="35" t="s">
        <v>5571</v>
      </c>
      <c r="I389" s="87" t="s">
        <v>878</v>
      </c>
      <c r="J389" s="87" t="s">
        <v>13</v>
      </c>
      <c r="K389" s="87" t="s">
        <v>13</v>
      </c>
      <c r="L389" s="87" t="s">
        <v>13</v>
      </c>
      <c r="M389" s="87" t="s">
        <v>13</v>
      </c>
      <c r="N389" s="87" t="s">
        <v>13</v>
      </c>
      <c r="O389" s="87"/>
      <c r="P389" s="20" t="s">
        <v>17</v>
      </c>
      <c r="Q389" s="20" t="s">
        <v>13</v>
      </c>
      <c r="R389" s="20" t="s">
        <v>13</v>
      </c>
      <c r="S389" s="3" t="s">
        <v>879</v>
      </c>
      <c r="T389" s="35" t="s">
        <v>5373</v>
      </c>
    </row>
    <row r="390" spans="1:20" s="14" customFormat="1">
      <c r="A390" s="35" t="s">
        <v>880</v>
      </c>
      <c r="B390" s="55" t="s">
        <v>5546</v>
      </c>
      <c r="C390" s="94"/>
      <c r="D390" s="90"/>
      <c r="E390" s="35" t="s">
        <v>13</v>
      </c>
      <c r="F390" s="94"/>
      <c r="G390" s="35" t="s">
        <v>126</v>
      </c>
      <c r="H390" s="35" t="s">
        <v>5571</v>
      </c>
      <c r="I390" s="87" t="s">
        <v>881</v>
      </c>
      <c r="J390" s="87" t="s">
        <v>13</v>
      </c>
      <c r="K390" s="87" t="s">
        <v>13</v>
      </c>
      <c r="L390" s="87" t="s">
        <v>13</v>
      </c>
      <c r="M390" s="87" t="s">
        <v>13</v>
      </c>
      <c r="N390" s="87" t="s">
        <v>13</v>
      </c>
      <c r="O390" s="87"/>
      <c r="P390" s="20" t="s">
        <v>61</v>
      </c>
      <c r="Q390" s="20" t="s">
        <v>13</v>
      </c>
      <c r="R390" s="20" t="s">
        <v>17</v>
      </c>
      <c r="S390" s="3" t="s">
        <v>363</v>
      </c>
      <c r="T390" s="35" t="s">
        <v>5373</v>
      </c>
    </row>
    <row r="391" spans="1:20" s="14" customFormat="1">
      <c r="A391" s="35" t="s">
        <v>882</v>
      </c>
      <c r="B391" s="55" t="s">
        <v>5546</v>
      </c>
      <c r="C391" s="94"/>
      <c r="D391" s="90"/>
      <c r="E391" s="35" t="s">
        <v>13</v>
      </c>
      <c r="F391" s="94"/>
      <c r="G391" s="35" t="s">
        <v>126</v>
      </c>
      <c r="H391" s="35" t="s">
        <v>5571</v>
      </c>
      <c r="I391" s="87" t="s">
        <v>881</v>
      </c>
      <c r="J391" s="87" t="s">
        <v>13</v>
      </c>
      <c r="K391" s="87" t="s">
        <v>13</v>
      </c>
      <c r="L391" s="87" t="s">
        <v>13</v>
      </c>
      <c r="M391" s="87" t="s">
        <v>13</v>
      </c>
      <c r="N391" s="87" t="s">
        <v>13</v>
      </c>
      <c r="O391" s="87"/>
      <c r="P391" s="20" t="s">
        <v>61</v>
      </c>
      <c r="Q391" s="20" t="s">
        <v>13</v>
      </c>
      <c r="R391" s="20" t="s">
        <v>17</v>
      </c>
      <c r="S391" s="3" t="s">
        <v>883</v>
      </c>
      <c r="T391" s="35" t="s">
        <v>5373</v>
      </c>
    </row>
    <row r="392" spans="1:20" s="14" customFormat="1">
      <c r="A392" s="35" t="s">
        <v>884</v>
      </c>
      <c r="B392" s="55" t="s">
        <v>5546</v>
      </c>
      <c r="C392" s="94"/>
      <c r="D392" s="90"/>
      <c r="E392" s="35" t="s">
        <v>13</v>
      </c>
      <c r="F392" s="94"/>
      <c r="G392" s="35" t="s">
        <v>126</v>
      </c>
      <c r="H392" s="35" t="s">
        <v>5571</v>
      </c>
      <c r="I392" s="87" t="s">
        <v>881</v>
      </c>
      <c r="J392" s="87" t="s">
        <v>13</v>
      </c>
      <c r="K392" s="87" t="s">
        <v>13</v>
      </c>
      <c r="L392" s="87" t="s">
        <v>13</v>
      </c>
      <c r="M392" s="87" t="s">
        <v>13</v>
      </c>
      <c r="N392" s="87" t="s">
        <v>13</v>
      </c>
      <c r="O392" s="87"/>
      <c r="P392" s="20" t="s">
        <v>61</v>
      </c>
      <c r="Q392" s="20" t="s">
        <v>13</v>
      </c>
      <c r="R392" s="20" t="s">
        <v>17</v>
      </c>
      <c r="S392" s="3" t="s">
        <v>885</v>
      </c>
      <c r="T392" s="35" t="s">
        <v>5373</v>
      </c>
    </row>
    <row r="393" spans="1:20" s="14" customFormat="1">
      <c r="A393" s="35" t="s">
        <v>886</v>
      </c>
      <c r="B393" s="55" t="s">
        <v>5547</v>
      </c>
      <c r="C393" s="55" t="s">
        <v>339</v>
      </c>
      <c r="D393" s="82"/>
      <c r="E393" s="35" t="s">
        <v>57</v>
      </c>
      <c r="F393" s="94"/>
      <c r="G393" s="35" t="s">
        <v>126</v>
      </c>
      <c r="H393" s="35" t="s">
        <v>5570</v>
      </c>
      <c r="I393" s="87" t="s">
        <v>887</v>
      </c>
      <c r="J393" s="87" t="s">
        <v>123</v>
      </c>
      <c r="K393" s="87" t="s">
        <v>13</v>
      </c>
      <c r="L393" s="87" t="s">
        <v>13</v>
      </c>
      <c r="M393" s="87" t="s">
        <v>13</v>
      </c>
      <c r="N393" s="87" t="s">
        <v>13</v>
      </c>
      <c r="O393" s="87"/>
      <c r="P393" s="20" t="s">
        <v>13</v>
      </c>
      <c r="Q393" s="20" t="s">
        <v>13</v>
      </c>
      <c r="R393" s="20" t="s">
        <v>13</v>
      </c>
      <c r="S393" s="3" t="s">
        <v>888</v>
      </c>
      <c r="T393" s="35" t="s">
        <v>5373</v>
      </c>
    </row>
    <row r="394" spans="1:20" s="14" customFormat="1">
      <c r="A394" s="35" t="s">
        <v>889</v>
      </c>
      <c r="B394" s="55" t="s">
        <v>5546</v>
      </c>
      <c r="C394" s="94"/>
      <c r="D394" s="90"/>
      <c r="E394" s="35" t="s">
        <v>13</v>
      </c>
      <c r="F394" s="94"/>
      <c r="G394" s="35" t="s">
        <v>126</v>
      </c>
      <c r="H394" s="35" t="s">
        <v>5570</v>
      </c>
      <c r="I394" s="87" t="s">
        <v>887</v>
      </c>
      <c r="J394" s="87" t="s">
        <v>13</v>
      </c>
      <c r="K394" s="87" t="s">
        <v>13</v>
      </c>
      <c r="L394" s="87" t="s">
        <v>13</v>
      </c>
      <c r="M394" s="87" t="s">
        <v>13</v>
      </c>
      <c r="N394" s="87" t="s">
        <v>13</v>
      </c>
      <c r="O394" s="87"/>
      <c r="P394" s="20" t="s">
        <v>13</v>
      </c>
      <c r="Q394" s="20" t="s">
        <v>13</v>
      </c>
      <c r="R394" s="20" t="s">
        <v>13</v>
      </c>
      <c r="S394" s="3" t="s">
        <v>890</v>
      </c>
      <c r="T394" s="35" t="s">
        <v>5373</v>
      </c>
    </row>
    <row r="395" spans="1:20" s="14" customFormat="1">
      <c r="A395" s="35" t="s">
        <v>891</v>
      </c>
      <c r="B395" s="55" t="s">
        <v>5547</v>
      </c>
      <c r="C395" s="55" t="s">
        <v>339</v>
      </c>
      <c r="D395" s="95">
        <v>41934</v>
      </c>
      <c r="E395" s="35" t="s">
        <v>57</v>
      </c>
      <c r="F395" s="94"/>
      <c r="G395" s="35" t="s">
        <v>126</v>
      </c>
      <c r="H395" s="35" t="s">
        <v>5570</v>
      </c>
      <c r="I395" s="87" t="s">
        <v>887</v>
      </c>
      <c r="J395" s="87" t="s">
        <v>123</v>
      </c>
      <c r="K395" s="87" t="s">
        <v>13</v>
      </c>
      <c r="L395" s="87" t="s">
        <v>13</v>
      </c>
      <c r="M395" s="87" t="s">
        <v>13</v>
      </c>
      <c r="N395" s="87" t="s">
        <v>13</v>
      </c>
      <c r="O395" s="87"/>
      <c r="P395" s="20" t="s">
        <v>13</v>
      </c>
      <c r="Q395" s="20" t="s">
        <v>13</v>
      </c>
      <c r="R395" s="20" t="s">
        <v>13</v>
      </c>
      <c r="S395" s="3" t="s">
        <v>892</v>
      </c>
      <c r="T395" s="35" t="s">
        <v>5373</v>
      </c>
    </row>
    <row r="396" spans="1:20" s="14" customFormat="1">
      <c r="A396" s="35" t="s">
        <v>893</v>
      </c>
      <c r="B396" s="55" t="s">
        <v>5546</v>
      </c>
      <c r="C396" s="94"/>
      <c r="D396" s="90"/>
      <c r="E396" s="35" t="s">
        <v>13</v>
      </c>
      <c r="F396" s="94"/>
      <c r="G396" s="35" t="s">
        <v>126</v>
      </c>
      <c r="H396" s="35" t="s">
        <v>5570</v>
      </c>
      <c r="I396" s="87" t="s">
        <v>887</v>
      </c>
      <c r="J396" s="87" t="s">
        <v>13</v>
      </c>
      <c r="K396" s="87" t="s">
        <v>13</v>
      </c>
      <c r="L396" s="87" t="s">
        <v>13</v>
      </c>
      <c r="M396" s="87" t="s">
        <v>13</v>
      </c>
      <c r="N396" s="87" t="s">
        <v>13</v>
      </c>
      <c r="O396" s="87"/>
      <c r="P396" s="20" t="s">
        <v>13</v>
      </c>
      <c r="Q396" s="20" t="s">
        <v>13</v>
      </c>
      <c r="R396" s="20" t="s">
        <v>13</v>
      </c>
      <c r="S396" s="3" t="s">
        <v>894</v>
      </c>
      <c r="T396" s="35" t="s">
        <v>5373</v>
      </c>
    </row>
    <row r="397" spans="1:20" s="14" customFormat="1">
      <c r="A397" s="35" t="s">
        <v>895</v>
      </c>
      <c r="B397" s="55" t="s">
        <v>5546</v>
      </c>
      <c r="C397" s="94"/>
      <c r="D397" s="90"/>
      <c r="E397" s="35" t="s">
        <v>13</v>
      </c>
      <c r="F397" s="94"/>
      <c r="G397" s="35" t="s">
        <v>126</v>
      </c>
      <c r="H397" s="35" t="s">
        <v>5570</v>
      </c>
      <c r="I397" s="87" t="s">
        <v>896</v>
      </c>
      <c r="J397" s="87" t="s">
        <v>13</v>
      </c>
      <c r="K397" s="87" t="s">
        <v>13</v>
      </c>
      <c r="L397" s="87" t="s">
        <v>13</v>
      </c>
      <c r="M397" s="87" t="s">
        <v>13</v>
      </c>
      <c r="N397" s="87" t="s">
        <v>13</v>
      </c>
      <c r="O397" s="87"/>
      <c r="P397" s="20" t="s">
        <v>13</v>
      </c>
      <c r="Q397" s="20" t="s">
        <v>13</v>
      </c>
      <c r="R397" s="20" t="s">
        <v>13</v>
      </c>
      <c r="S397" s="3" t="s">
        <v>897</v>
      </c>
      <c r="T397" s="35" t="s">
        <v>5373</v>
      </c>
    </row>
    <row r="398" spans="1:20" s="14" customFormat="1">
      <c r="A398" s="35" t="s">
        <v>898</v>
      </c>
      <c r="B398" s="55" t="s">
        <v>5546</v>
      </c>
      <c r="C398" s="94"/>
      <c r="D398" s="90"/>
      <c r="E398" s="35" t="s">
        <v>13</v>
      </c>
      <c r="F398" s="94"/>
      <c r="G398" s="35" t="s">
        <v>126</v>
      </c>
      <c r="H398" s="35" t="s">
        <v>5570</v>
      </c>
      <c r="I398" s="87" t="s">
        <v>887</v>
      </c>
      <c r="J398" s="87" t="s">
        <v>13</v>
      </c>
      <c r="K398" s="87" t="s">
        <v>13</v>
      </c>
      <c r="L398" s="87" t="s">
        <v>13</v>
      </c>
      <c r="M398" s="87" t="s">
        <v>13</v>
      </c>
      <c r="N398" s="87" t="s">
        <v>13</v>
      </c>
      <c r="O398" s="87"/>
      <c r="P398" s="20" t="s">
        <v>13</v>
      </c>
      <c r="Q398" s="20" t="s">
        <v>13</v>
      </c>
      <c r="R398" s="20" t="s">
        <v>13</v>
      </c>
      <c r="S398" s="3" t="s">
        <v>899</v>
      </c>
      <c r="T398" s="35" t="s">
        <v>5373</v>
      </c>
    </row>
    <row r="399" spans="1:20" s="14" customFormat="1">
      <c r="A399" s="35" t="s">
        <v>900</v>
      </c>
      <c r="B399" s="55" t="s">
        <v>5546</v>
      </c>
      <c r="C399" s="55"/>
      <c r="D399" s="83">
        <v>41745</v>
      </c>
      <c r="E399" s="35" t="s">
        <v>13</v>
      </c>
      <c r="F399" s="94"/>
      <c r="G399" s="35" t="s">
        <v>126</v>
      </c>
      <c r="H399" s="35" t="s">
        <v>5570</v>
      </c>
      <c r="I399" s="87" t="s">
        <v>901</v>
      </c>
      <c r="J399" s="87" t="s">
        <v>13</v>
      </c>
      <c r="K399" s="87" t="s">
        <v>13</v>
      </c>
      <c r="L399" s="87" t="s">
        <v>13</v>
      </c>
      <c r="M399" s="87" t="s">
        <v>13</v>
      </c>
      <c r="N399" s="87" t="s">
        <v>13</v>
      </c>
      <c r="O399" s="87"/>
      <c r="P399" s="20" t="s">
        <v>902</v>
      </c>
      <c r="Q399" s="20" t="s">
        <v>13</v>
      </c>
      <c r="R399" s="20" t="s">
        <v>13</v>
      </c>
      <c r="S399" s="3" t="s">
        <v>903</v>
      </c>
      <c r="T399" s="35" t="s">
        <v>5373</v>
      </c>
    </row>
    <row r="400" spans="1:20" s="14" customFormat="1">
      <c r="A400" s="35" t="s">
        <v>904</v>
      </c>
      <c r="B400" s="55" t="s">
        <v>5546</v>
      </c>
      <c r="C400" s="55"/>
      <c r="D400" s="83">
        <v>41745</v>
      </c>
      <c r="E400" s="35" t="s">
        <v>13</v>
      </c>
      <c r="F400" s="94"/>
      <c r="G400" s="35" t="s">
        <v>126</v>
      </c>
      <c r="H400" s="35" t="s">
        <v>5570</v>
      </c>
      <c r="I400" s="87" t="s">
        <v>901</v>
      </c>
      <c r="J400" s="87" t="s">
        <v>13</v>
      </c>
      <c r="K400" s="87" t="s">
        <v>13</v>
      </c>
      <c r="L400" s="87" t="s">
        <v>13</v>
      </c>
      <c r="M400" s="87" t="s">
        <v>13</v>
      </c>
      <c r="N400" s="87" t="s">
        <v>13</v>
      </c>
      <c r="O400" s="87"/>
      <c r="P400" s="20" t="s">
        <v>905</v>
      </c>
      <c r="Q400" s="20" t="s">
        <v>13</v>
      </c>
      <c r="R400" s="20" t="s">
        <v>13</v>
      </c>
      <c r="S400" s="3" t="s">
        <v>903</v>
      </c>
      <c r="T400" s="35" t="s">
        <v>5373</v>
      </c>
    </row>
    <row r="401" spans="1:20" s="14" customFormat="1">
      <c r="A401" s="35" t="s">
        <v>906</v>
      </c>
      <c r="B401" s="55" t="s">
        <v>5546</v>
      </c>
      <c r="C401" s="55"/>
      <c r="D401" s="83">
        <v>41745</v>
      </c>
      <c r="E401" s="35" t="s">
        <v>13</v>
      </c>
      <c r="F401" s="94"/>
      <c r="G401" s="35" t="s">
        <v>126</v>
      </c>
      <c r="H401" s="35" t="s">
        <v>5570</v>
      </c>
      <c r="I401" s="87" t="s">
        <v>901</v>
      </c>
      <c r="J401" s="87" t="s">
        <v>13</v>
      </c>
      <c r="K401" s="87" t="s">
        <v>13</v>
      </c>
      <c r="L401" s="87" t="s">
        <v>13</v>
      </c>
      <c r="M401" s="87" t="s">
        <v>13</v>
      </c>
      <c r="N401" s="87" t="s">
        <v>13</v>
      </c>
      <c r="O401" s="87"/>
      <c r="P401" s="20" t="s">
        <v>13</v>
      </c>
      <c r="Q401" s="20" t="s">
        <v>907</v>
      </c>
      <c r="R401" s="20" t="s">
        <v>13</v>
      </c>
      <c r="S401" s="3" t="s">
        <v>908</v>
      </c>
      <c r="T401" s="35" t="s">
        <v>5373</v>
      </c>
    </row>
    <row r="402" spans="1:20" s="14" customFormat="1">
      <c r="A402" s="35" t="s">
        <v>909</v>
      </c>
      <c r="B402" s="55" t="s">
        <v>5546</v>
      </c>
      <c r="C402" s="55"/>
      <c r="D402" s="83">
        <v>41745</v>
      </c>
      <c r="E402" s="35" t="s">
        <v>13</v>
      </c>
      <c r="F402" s="94"/>
      <c r="G402" s="35" t="s">
        <v>126</v>
      </c>
      <c r="H402" s="35" t="s">
        <v>5570</v>
      </c>
      <c r="I402" s="87" t="s">
        <v>901</v>
      </c>
      <c r="J402" s="87" t="s">
        <v>13</v>
      </c>
      <c r="K402" s="87" t="s">
        <v>13</v>
      </c>
      <c r="L402" s="87" t="s">
        <v>13</v>
      </c>
      <c r="M402" s="87" t="s">
        <v>13</v>
      </c>
      <c r="N402" s="87" t="s">
        <v>13</v>
      </c>
      <c r="O402" s="87"/>
      <c r="P402" s="20" t="s">
        <v>13</v>
      </c>
      <c r="Q402" s="20" t="s">
        <v>910</v>
      </c>
      <c r="R402" s="20" t="s">
        <v>13</v>
      </c>
      <c r="S402" s="3" t="s">
        <v>911</v>
      </c>
      <c r="T402" s="35" t="s">
        <v>5373</v>
      </c>
    </row>
    <row r="403" spans="1:20" s="14" customFormat="1">
      <c r="A403" s="35" t="s">
        <v>912</v>
      </c>
      <c r="B403" s="55" t="s">
        <v>5546</v>
      </c>
      <c r="C403" s="94"/>
      <c r="D403" s="90"/>
      <c r="E403" s="35" t="s">
        <v>13</v>
      </c>
      <c r="F403" s="94"/>
      <c r="G403" s="35" t="s">
        <v>126</v>
      </c>
      <c r="H403" s="35" t="s">
        <v>5571</v>
      </c>
      <c r="I403" s="87" t="s">
        <v>913</v>
      </c>
      <c r="J403" s="87" t="s">
        <v>13</v>
      </c>
      <c r="K403" s="87" t="s">
        <v>13</v>
      </c>
      <c r="L403" s="87" t="s">
        <v>13</v>
      </c>
      <c r="M403" s="87" t="s">
        <v>13</v>
      </c>
      <c r="N403" s="87" t="s">
        <v>13</v>
      </c>
      <c r="O403" s="87"/>
      <c r="P403" s="20" t="s">
        <v>914</v>
      </c>
      <c r="Q403" s="20" t="s">
        <v>13</v>
      </c>
      <c r="R403" s="20" t="s">
        <v>13</v>
      </c>
      <c r="S403" s="3" t="s">
        <v>915</v>
      </c>
      <c r="T403" s="35" t="s">
        <v>916</v>
      </c>
    </row>
    <row r="404" spans="1:20" s="14" customFormat="1">
      <c r="A404" s="35" t="s">
        <v>917</v>
      </c>
      <c r="B404" s="55" t="s">
        <v>5546</v>
      </c>
      <c r="C404" s="94"/>
      <c r="D404" s="90"/>
      <c r="E404" s="35" t="s">
        <v>13</v>
      </c>
      <c r="F404" s="94"/>
      <c r="G404" s="35" t="s">
        <v>126</v>
      </c>
      <c r="H404" s="35" t="s">
        <v>5571</v>
      </c>
      <c r="I404" s="87" t="s">
        <v>15</v>
      </c>
      <c r="J404" s="87" t="s">
        <v>13</v>
      </c>
      <c r="K404" s="87" t="s">
        <v>13</v>
      </c>
      <c r="L404" s="87" t="s">
        <v>13</v>
      </c>
      <c r="M404" s="87" t="s">
        <v>13</v>
      </c>
      <c r="N404" s="87" t="s">
        <v>13</v>
      </c>
      <c r="O404" s="87"/>
      <c r="P404" s="20" t="s">
        <v>13</v>
      </c>
      <c r="Q404" s="20" t="s">
        <v>13</v>
      </c>
      <c r="R404" s="20" t="s">
        <v>17</v>
      </c>
      <c r="S404" s="3" t="s">
        <v>918</v>
      </c>
      <c r="T404" s="35" t="s">
        <v>5373</v>
      </c>
    </row>
    <row r="405" spans="1:20" s="14" customFormat="1">
      <c r="A405" s="35" t="s">
        <v>919</v>
      </c>
      <c r="B405" s="55" t="s">
        <v>5546</v>
      </c>
      <c r="C405" s="55"/>
      <c r="D405" s="83">
        <v>41745</v>
      </c>
      <c r="E405" s="35" t="s">
        <v>13</v>
      </c>
      <c r="F405" s="94"/>
      <c r="G405" s="35" t="s">
        <v>126</v>
      </c>
      <c r="H405" s="35" t="s">
        <v>5570</v>
      </c>
      <c r="I405" s="87" t="s">
        <v>15</v>
      </c>
      <c r="J405" s="87" t="s">
        <v>13</v>
      </c>
      <c r="K405" s="87" t="s">
        <v>13</v>
      </c>
      <c r="L405" s="87" t="s">
        <v>13</v>
      </c>
      <c r="M405" s="87" t="s">
        <v>13</v>
      </c>
      <c r="N405" s="87" t="s">
        <v>13</v>
      </c>
      <c r="O405" s="87"/>
      <c r="P405" s="20" t="s">
        <v>13</v>
      </c>
      <c r="Q405" s="20" t="s">
        <v>13</v>
      </c>
      <c r="R405" s="20" t="s">
        <v>17</v>
      </c>
      <c r="S405" s="3" t="s">
        <v>920</v>
      </c>
      <c r="T405" s="35" t="s">
        <v>5373</v>
      </c>
    </row>
    <row r="406" spans="1:20" s="14" customFormat="1">
      <c r="A406" s="35" t="s">
        <v>921</v>
      </c>
      <c r="B406" s="55" t="s">
        <v>5546</v>
      </c>
      <c r="C406" s="94"/>
      <c r="D406" s="90"/>
      <c r="E406" s="35" t="s">
        <v>13</v>
      </c>
      <c r="F406" s="94"/>
      <c r="G406" s="35" t="s">
        <v>126</v>
      </c>
      <c r="H406" s="35" t="s">
        <v>5571</v>
      </c>
      <c r="I406" s="87" t="s">
        <v>15</v>
      </c>
      <c r="J406" s="87" t="s">
        <v>13</v>
      </c>
      <c r="K406" s="87" t="s">
        <v>13</v>
      </c>
      <c r="L406" s="87" t="s">
        <v>13</v>
      </c>
      <c r="M406" s="87" t="s">
        <v>13</v>
      </c>
      <c r="N406" s="87" t="s">
        <v>13</v>
      </c>
      <c r="O406" s="87"/>
      <c r="P406" s="20" t="s">
        <v>13</v>
      </c>
      <c r="Q406" s="20" t="s">
        <v>13</v>
      </c>
      <c r="R406" s="20" t="s">
        <v>17</v>
      </c>
      <c r="S406" s="3" t="s">
        <v>922</v>
      </c>
      <c r="T406" s="35" t="s">
        <v>5373</v>
      </c>
    </row>
    <row r="407" spans="1:20" s="14" customFormat="1">
      <c r="A407" s="35" t="s">
        <v>923</v>
      </c>
      <c r="B407" s="55" t="s">
        <v>5546</v>
      </c>
      <c r="C407" s="94"/>
      <c r="D407" s="90"/>
      <c r="E407" s="35" t="s">
        <v>13</v>
      </c>
      <c r="F407" s="94"/>
      <c r="G407" s="35" t="s">
        <v>126</v>
      </c>
      <c r="H407" s="35" t="s">
        <v>5571</v>
      </c>
      <c r="I407" s="87" t="s">
        <v>15</v>
      </c>
      <c r="J407" s="87" t="s">
        <v>13</v>
      </c>
      <c r="K407" s="87" t="s">
        <v>13</v>
      </c>
      <c r="L407" s="87" t="s">
        <v>13</v>
      </c>
      <c r="M407" s="87" t="s">
        <v>13</v>
      </c>
      <c r="N407" s="87" t="s">
        <v>13</v>
      </c>
      <c r="O407" s="87"/>
      <c r="P407" s="20" t="s">
        <v>13</v>
      </c>
      <c r="Q407" s="20" t="s">
        <v>13</v>
      </c>
      <c r="R407" s="20" t="s">
        <v>17</v>
      </c>
      <c r="S407" s="3" t="s">
        <v>924</v>
      </c>
      <c r="T407" s="35" t="s">
        <v>5373</v>
      </c>
    </row>
    <row r="408" spans="1:20" s="14" customFormat="1">
      <c r="A408" s="35" t="s">
        <v>925</v>
      </c>
      <c r="B408" s="55" t="s">
        <v>5546</v>
      </c>
      <c r="C408" s="94"/>
      <c r="D408" s="90"/>
      <c r="E408" s="35" t="s">
        <v>13</v>
      </c>
      <c r="F408" s="94"/>
      <c r="G408" s="35" t="s">
        <v>126</v>
      </c>
      <c r="H408" s="35" t="s">
        <v>5571</v>
      </c>
      <c r="I408" s="87" t="s">
        <v>15</v>
      </c>
      <c r="J408" s="87" t="s">
        <v>13</v>
      </c>
      <c r="K408" s="87" t="s">
        <v>13</v>
      </c>
      <c r="L408" s="87" t="s">
        <v>13</v>
      </c>
      <c r="M408" s="87" t="s">
        <v>13</v>
      </c>
      <c r="N408" s="87" t="s">
        <v>13</v>
      </c>
      <c r="O408" s="87"/>
      <c r="P408" s="20" t="s">
        <v>13</v>
      </c>
      <c r="Q408" s="20" t="s">
        <v>13</v>
      </c>
      <c r="R408" s="20" t="s">
        <v>17</v>
      </c>
      <c r="S408" s="3" t="s">
        <v>926</v>
      </c>
      <c r="T408" s="35" t="s">
        <v>5373</v>
      </c>
    </row>
    <row r="409" spans="1:20" s="14" customFormat="1">
      <c r="A409" s="35" t="s">
        <v>927</v>
      </c>
      <c r="B409" s="55" t="s">
        <v>5546</v>
      </c>
      <c r="C409" s="94"/>
      <c r="D409" s="90"/>
      <c r="E409" s="35" t="s">
        <v>13</v>
      </c>
      <c r="F409" s="94"/>
      <c r="G409" s="35" t="s">
        <v>126</v>
      </c>
      <c r="H409" s="35" t="s">
        <v>5571</v>
      </c>
      <c r="I409" s="87" t="s">
        <v>15</v>
      </c>
      <c r="J409" s="87" t="s">
        <v>13</v>
      </c>
      <c r="K409" s="87" t="s">
        <v>13</v>
      </c>
      <c r="L409" s="87" t="s">
        <v>13</v>
      </c>
      <c r="M409" s="87" t="s">
        <v>13</v>
      </c>
      <c r="N409" s="87" t="s">
        <v>13</v>
      </c>
      <c r="O409" s="87"/>
      <c r="P409" s="20" t="s">
        <v>13</v>
      </c>
      <c r="Q409" s="20" t="s">
        <v>13</v>
      </c>
      <c r="R409" s="20" t="s">
        <v>17</v>
      </c>
      <c r="S409" s="3" t="s">
        <v>928</v>
      </c>
      <c r="T409" s="35" t="s">
        <v>5373</v>
      </c>
    </row>
    <row r="410" spans="1:20" s="14" customFormat="1">
      <c r="A410" s="35" t="s">
        <v>929</v>
      </c>
      <c r="B410" s="55" t="s">
        <v>5546</v>
      </c>
      <c r="C410" s="94"/>
      <c r="D410" s="90"/>
      <c r="E410" s="35" t="s">
        <v>13</v>
      </c>
      <c r="F410" s="94"/>
      <c r="G410" s="35" t="s">
        <v>126</v>
      </c>
      <c r="H410" s="35" t="s">
        <v>5571</v>
      </c>
      <c r="I410" s="87" t="s">
        <v>15</v>
      </c>
      <c r="J410" s="87" t="s">
        <v>13</v>
      </c>
      <c r="K410" s="87" t="s">
        <v>13</v>
      </c>
      <c r="L410" s="87" t="s">
        <v>13</v>
      </c>
      <c r="M410" s="87" t="s">
        <v>13</v>
      </c>
      <c r="N410" s="87" t="s">
        <v>13</v>
      </c>
      <c r="O410" s="87"/>
      <c r="P410" s="20" t="s">
        <v>13</v>
      </c>
      <c r="Q410" s="20" t="s">
        <v>13</v>
      </c>
      <c r="R410" s="20" t="s">
        <v>17</v>
      </c>
      <c r="S410" s="3" t="s">
        <v>930</v>
      </c>
      <c r="T410" s="35" t="s">
        <v>5373</v>
      </c>
    </row>
    <row r="411" spans="1:20" s="14" customFormat="1">
      <c r="A411" s="35" t="s">
        <v>931</v>
      </c>
      <c r="B411" s="55" t="s">
        <v>5546</v>
      </c>
      <c r="C411" s="55"/>
      <c r="D411" s="83">
        <v>41745</v>
      </c>
      <c r="E411" s="35" t="s">
        <v>13</v>
      </c>
      <c r="F411" s="94"/>
      <c r="G411" s="35" t="s">
        <v>126</v>
      </c>
      <c r="H411" s="35" t="s">
        <v>5570</v>
      </c>
      <c r="I411" s="87" t="s">
        <v>15</v>
      </c>
      <c r="J411" s="87" t="s">
        <v>123</v>
      </c>
      <c r="K411" s="87" t="s">
        <v>13</v>
      </c>
      <c r="L411" s="87" t="s">
        <v>13</v>
      </c>
      <c r="M411" s="87" t="s">
        <v>13</v>
      </c>
      <c r="N411" s="87" t="s">
        <v>13</v>
      </c>
      <c r="O411" s="87"/>
      <c r="P411" s="20" t="s">
        <v>13</v>
      </c>
      <c r="Q411" s="20" t="s">
        <v>13</v>
      </c>
      <c r="R411" s="20"/>
      <c r="S411" s="3" t="s">
        <v>932</v>
      </c>
      <c r="T411" s="35" t="s">
        <v>5373</v>
      </c>
    </row>
    <row r="412" spans="1:20" s="14" customFormat="1">
      <c r="A412" s="35" t="s">
        <v>933</v>
      </c>
      <c r="B412" s="55" t="s">
        <v>5546</v>
      </c>
      <c r="C412" s="94"/>
      <c r="D412" s="90"/>
      <c r="E412" s="35" t="s">
        <v>13</v>
      </c>
      <c r="F412" s="94"/>
      <c r="G412" s="35" t="s">
        <v>126</v>
      </c>
      <c r="H412" s="35" t="s">
        <v>5571</v>
      </c>
      <c r="I412" s="87" t="s">
        <v>934</v>
      </c>
      <c r="J412" s="87" t="s">
        <v>13</v>
      </c>
      <c r="K412" s="87" t="s">
        <v>13</v>
      </c>
      <c r="L412" s="87" t="s">
        <v>13</v>
      </c>
      <c r="M412" s="87" t="s">
        <v>13</v>
      </c>
      <c r="N412" s="87" t="s">
        <v>13</v>
      </c>
      <c r="O412" s="87"/>
      <c r="P412" s="20" t="s">
        <v>13</v>
      </c>
      <c r="Q412" s="20" t="s">
        <v>935</v>
      </c>
      <c r="R412" s="20" t="s">
        <v>13</v>
      </c>
      <c r="S412" s="3" t="s">
        <v>936</v>
      </c>
      <c r="T412" s="35" t="s">
        <v>5373</v>
      </c>
    </row>
    <row r="413" spans="1:20" s="14" customFormat="1">
      <c r="A413" s="35" t="s">
        <v>937</v>
      </c>
      <c r="B413" s="55" t="s">
        <v>5546</v>
      </c>
      <c r="C413" s="94"/>
      <c r="D413" s="90"/>
      <c r="E413" s="35" t="s">
        <v>13</v>
      </c>
      <c r="F413" s="94"/>
      <c r="G413" s="35" t="s">
        <v>126</v>
      </c>
      <c r="H413" s="35" t="s">
        <v>5571</v>
      </c>
      <c r="I413" s="87" t="s">
        <v>934</v>
      </c>
      <c r="J413" s="87" t="s">
        <v>13</v>
      </c>
      <c r="K413" s="87" t="s">
        <v>13</v>
      </c>
      <c r="L413" s="87" t="s">
        <v>13</v>
      </c>
      <c r="M413" s="87" t="s">
        <v>13</v>
      </c>
      <c r="N413" s="87" t="s">
        <v>13</v>
      </c>
      <c r="O413" s="87"/>
      <c r="P413" s="20" t="s">
        <v>13</v>
      </c>
      <c r="Q413" s="20" t="s">
        <v>938</v>
      </c>
      <c r="R413" s="20" t="s">
        <v>13</v>
      </c>
      <c r="S413" s="3" t="s">
        <v>939</v>
      </c>
      <c r="T413" s="35" t="s">
        <v>5373</v>
      </c>
    </row>
    <row r="414" spans="1:20" s="14" customFormat="1">
      <c r="A414" s="35" t="s">
        <v>940</v>
      </c>
      <c r="B414" s="55" t="s">
        <v>5546</v>
      </c>
      <c r="C414" s="94"/>
      <c r="D414" s="90"/>
      <c r="E414" s="35" t="s">
        <v>13</v>
      </c>
      <c r="F414" s="94"/>
      <c r="G414" s="35" t="s">
        <v>126</v>
      </c>
      <c r="H414" s="35" t="s">
        <v>5571</v>
      </c>
      <c r="I414" s="87" t="s">
        <v>934</v>
      </c>
      <c r="J414" s="87" t="s">
        <v>13</v>
      </c>
      <c r="K414" s="87" t="s">
        <v>13</v>
      </c>
      <c r="L414" s="87" t="s">
        <v>13</v>
      </c>
      <c r="M414" s="87" t="s">
        <v>13</v>
      </c>
      <c r="N414" s="87" t="s">
        <v>13</v>
      </c>
      <c r="O414" s="87"/>
      <c r="P414" s="20" t="s">
        <v>13</v>
      </c>
      <c r="Q414" s="20" t="s">
        <v>941</v>
      </c>
      <c r="R414" s="20" t="s">
        <v>13</v>
      </c>
      <c r="S414" s="3" t="s">
        <v>942</v>
      </c>
      <c r="T414" s="35" t="s">
        <v>5373</v>
      </c>
    </row>
    <row r="415" spans="1:20" s="14" customFormat="1">
      <c r="A415" s="35" t="s">
        <v>943</v>
      </c>
      <c r="B415" s="55" t="s">
        <v>5546</v>
      </c>
      <c r="C415" s="55"/>
      <c r="D415" s="83">
        <v>41745</v>
      </c>
      <c r="E415" s="35" t="s">
        <v>13</v>
      </c>
      <c r="F415" s="94"/>
      <c r="G415" s="35" t="s">
        <v>126</v>
      </c>
      <c r="H415" s="35" t="s">
        <v>5570</v>
      </c>
      <c r="I415" s="87" t="s">
        <v>934</v>
      </c>
      <c r="J415" s="87" t="s">
        <v>13</v>
      </c>
      <c r="K415" s="87" t="s">
        <v>13</v>
      </c>
      <c r="L415" s="87" t="s">
        <v>13</v>
      </c>
      <c r="M415" s="87" t="s">
        <v>13</v>
      </c>
      <c r="N415" s="87" t="s">
        <v>13</v>
      </c>
      <c r="O415" s="87"/>
      <c r="P415" s="20" t="s">
        <v>13</v>
      </c>
      <c r="Q415" s="20" t="s">
        <v>944</v>
      </c>
      <c r="R415" s="20" t="s">
        <v>13</v>
      </c>
      <c r="S415" s="3" t="s">
        <v>945</v>
      </c>
      <c r="T415" s="35" t="s">
        <v>5373</v>
      </c>
    </row>
    <row r="416" spans="1:20" s="14" customFormat="1">
      <c r="A416" s="35" t="s">
        <v>946</v>
      </c>
      <c r="B416" s="55" t="s">
        <v>5546</v>
      </c>
      <c r="C416" s="94"/>
      <c r="D416" s="90"/>
      <c r="E416" s="35" t="s">
        <v>13</v>
      </c>
      <c r="F416" s="94"/>
      <c r="G416" s="35" t="s">
        <v>126</v>
      </c>
      <c r="H416" s="35" t="s">
        <v>5571</v>
      </c>
      <c r="I416" s="87" t="s">
        <v>934</v>
      </c>
      <c r="J416" s="87" t="s">
        <v>13</v>
      </c>
      <c r="K416" s="87" t="s">
        <v>13</v>
      </c>
      <c r="L416" s="87" t="s">
        <v>13</v>
      </c>
      <c r="M416" s="87" t="s">
        <v>13</v>
      </c>
      <c r="N416" s="87" t="s">
        <v>13</v>
      </c>
      <c r="O416" s="87"/>
      <c r="P416" s="20" t="s">
        <v>13</v>
      </c>
      <c r="Q416" s="20" t="s">
        <v>938</v>
      </c>
      <c r="R416" s="20" t="s">
        <v>13</v>
      </c>
      <c r="S416" s="3" t="s">
        <v>947</v>
      </c>
      <c r="T416" s="35" t="s">
        <v>5373</v>
      </c>
    </row>
    <row r="417" spans="1:20" s="14" customFormat="1">
      <c r="A417" s="35" t="s">
        <v>948</v>
      </c>
      <c r="B417" s="55" t="s">
        <v>5546</v>
      </c>
      <c r="C417" s="94"/>
      <c r="D417" s="90"/>
      <c r="E417" s="35" t="s">
        <v>13</v>
      </c>
      <c r="F417" s="94"/>
      <c r="G417" s="35" t="s">
        <v>126</v>
      </c>
      <c r="H417" s="35" t="s">
        <v>5571</v>
      </c>
      <c r="I417" s="87" t="s">
        <v>934</v>
      </c>
      <c r="J417" s="87" t="s">
        <v>13</v>
      </c>
      <c r="K417" s="87" t="s">
        <v>13</v>
      </c>
      <c r="L417" s="87" t="s">
        <v>13</v>
      </c>
      <c r="M417" s="87" t="s">
        <v>13</v>
      </c>
      <c r="N417" s="87" t="s">
        <v>13</v>
      </c>
      <c r="O417" s="87"/>
      <c r="P417" s="20" t="s">
        <v>13</v>
      </c>
      <c r="Q417" s="20" t="s">
        <v>941</v>
      </c>
      <c r="R417" s="20" t="s">
        <v>13</v>
      </c>
      <c r="S417" s="3" t="s">
        <v>290</v>
      </c>
      <c r="T417" s="35" t="s">
        <v>5373</v>
      </c>
    </row>
    <row r="418" spans="1:20" s="14" customFormat="1">
      <c r="A418" s="35" t="s">
        <v>949</v>
      </c>
      <c r="B418" s="55" t="s">
        <v>5546</v>
      </c>
      <c r="C418" s="94"/>
      <c r="D418" s="90"/>
      <c r="E418" s="35" t="s">
        <v>13</v>
      </c>
      <c r="F418" s="94"/>
      <c r="G418" s="35" t="s">
        <v>126</v>
      </c>
      <c r="H418" s="35" t="s">
        <v>5571</v>
      </c>
      <c r="I418" s="87" t="s">
        <v>934</v>
      </c>
      <c r="J418" s="87" t="s">
        <v>13</v>
      </c>
      <c r="K418" s="87" t="s">
        <v>13</v>
      </c>
      <c r="L418" s="87" t="s">
        <v>13</v>
      </c>
      <c r="M418" s="87" t="s">
        <v>13</v>
      </c>
      <c r="N418" s="87" t="s">
        <v>13</v>
      </c>
      <c r="O418" s="87"/>
      <c r="P418" s="20" t="s">
        <v>13</v>
      </c>
      <c r="Q418" s="20" t="s">
        <v>935</v>
      </c>
      <c r="R418" s="20" t="s">
        <v>13</v>
      </c>
      <c r="S418" s="3" t="s">
        <v>950</v>
      </c>
      <c r="T418" s="35" t="s">
        <v>5373</v>
      </c>
    </row>
    <row r="419" spans="1:20" s="14" customFormat="1">
      <c r="A419" s="35" t="s">
        <v>951</v>
      </c>
      <c r="B419" s="55" t="s">
        <v>5546</v>
      </c>
      <c r="C419" s="94"/>
      <c r="D419" s="90"/>
      <c r="E419" s="35" t="s">
        <v>13</v>
      </c>
      <c r="F419" s="94"/>
      <c r="G419" s="35" t="s">
        <v>126</v>
      </c>
      <c r="H419" s="35" t="s">
        <v>5571</v>
      </c>
      <c r="I419" s="87" t="s">
        <v>934</v>
      </c>
      <c r="J419" s="87" t="s">
        <v>13</v>
      </c>
      <c r="K419" s="87" t="s">
        <v>13</v>
      </c>
      <c r="L419" s="87" t="s">
        <v>13</v>
      </c>
      <c r="M419" s="87" t="s">
        <v>13</v>
      </c>
      <c r="N419" s="87" t="s">
        <v>13</v>
      </c>
      <c r="O419" s="87"/>
      <c r="P419" s="20" t="s">
        <v>13</v>
      </c>
      <c r="Q419" s="20" t="s">
        <v>938</v>
      </c>
      <c r="R419" s="20" t="s">
        <v>13</v>
      </c>
      <c r="S419" s="3" t="s">
        <v>952</v>
      </c>
      <c r="T419" s="35" t="s">
        <v>5373</v>
      </c>
    </row>
    <row r="420" spans="1:20" s="14" customFormat="1">
      <c r="A420" s="35" t="s">
        <v>953</v>
      </c>
      <c r="B420" s="55" t="s">
        <v>5546</v>
      </c>
      <c r="C420" s="94"/>
      <c r="D420" s="90"/>
      <c r="E420" s="35" t="s">
        <v>13</v>
      </c>
      <c r="F420" s="94"/>
      <c r="G420" s="35" t="s">
        <v>126</v>
      </c>
      <c r="H420" s="35" t="s">
        <v>5571</v>
      </c>
      <c r="I420" s="87" t="s">
        <v>934</v>
      </c>
      <c r="J420" s="87" t="s">
        <v>13</v>
      </c>
      <c r="K420" s="87" t="s">
        <v>13</v>
      </c>
      <c r="L420" s="87" t="s">
        <v>13</v>
      </c>
      <c r="M420" s="87" t="s">
        <v>13</v>
      </c>
      <c r="N420" s="87" t="s">
        <v>13</v>
      </c>
      <c r="O420" s="87"/>
      <c r="P420" s="20" t="s">
        <v>13</v>
      </c>
      <c r="Q420" s="20" t="s">
        <v>941</v>
      </c>
      <c r="R420" s="20" t="s">
        <v>13</v>
      </c>
      <c r="S420" s="3" t="s">
        <v>954</v>
      </c>
      <c r="T420" s="35" t="s">
        <v>5373</v>
      </c>
    </row>
    <row r="421" spans="1:20" s="14" customFormat="1">
      <c r="A421" s="35" t="s">
        <v>955</v>
      </c>
      <c r="B421" s="55" t="s">
        <v>5546</v>
      </c>
      <c r="C421" s="94"/>
      <c r="D421" s="90"/>
      <c r="E421" s="35" t="s">
        <v>13</v>
      </c>
      <c r="F421" s="94"/>
      <c r="G421" s="35" t="s">
        <v>126</v>
      </c>
      <c r="H421" s="35" t="s">
        <v>5571</v>
      </c>
      <c r="I421" s="87" t="s">
        <v>934</v>
      </c>
      <c r="J421" s="87" t="s">
        <v>13</v>
      </c>
      <c r="K421" s="87" t="s">
        <v>13</v>
      </c>
      <c r="L421" s="87" t="s">
        <v>13</v>
      </c>
      <c r="M421" s="87" t="s">
        <v>13</v>
      </c>
      <c r="N421" s="87" t="s">
        <v>13</v>
      </c>
      <c r="O421" s="87"/>
      <c r="P421" s="20" t="s">
        <v>13</v>
      </c>
      <c r="Q421" s="20" t="s">
        <v>935</v>
      </c>
      <c r="R421" s="20" t="s">
        <v>13</v>
      </c>
      <c r="S421" s="3" t="s">
        <v>956</v>
      </c>
      <c r="T421" s="35" t="s">
        <v>5373</v>
      </c>
    </row>
    <row r="422" spans="1:20" s="14" customFormat="1">
      <c r="A422" s="35" t="s">
        <v>957</v>
      </c>
      <c r="B422" s="55" t="s">
        <v>5546</v>
      </c>
      <c r="C422" s="94"/>
      <c r="D422" s="90"/>
      <c r="E422" s="35" t="s">
        <v>13</v>
      </c>
      <c r="F422" s="94"/>
      <c r="G422" s="35" t="s">
        <v>126</v>
      </c>
      <c r="H422" s="35" t="s">
        <v>5571</v>
      </c>
      <c r="I422" s="87" t="s">
        <v>934</v>
      </c>
      <c r="J422" s="87" t="s">
        <v>13</v>
      </c>
      <c r="K422" s="87" t="s">
        <v>13</v>
      </c>
      <c r="L422" s="87" t="s">
        <v>13</v>
      </c>
      <c r="M422" s="87" t="s">
        <v>13</v>
      </c>
      <c r="N422" s="87" t="s">
        <v>13</v>
      </c>
      <c r="O422" s="87"/>
      <c r="P422" s="20" t="s">
        <v>13</v>
      </c>
      <c r="Q422" s="20" t="s">
        <v>944</v>
      </c>
      <c r="R422" s="20" t="s">
        <v>13</v>
      </c>
      <c r="S422" s="3" t="s">
        <v>958</v>
      </c>
      <c r="T422" s="35" t="s">
        <v>5373</v>
      </c>
    </row>
    <row r="423" spans="1:20" s="14" customFormat="1">
      <c r="A423" s="35" t="s">
        <v>959</v>
      </c>
      <c r="B423" s="55" t="s">
        <v>5546</v>
      </c>
      <c r="C423" s="94"/>
      <c r="D423" s="90"/>
      <c r="E423" s="35" t="s">
        <v>13</v>
      </c>
      <c r="F423" s="94"/>
      <c r="G423" s="35" t="s">
        <v>126</v>
      </c>
      <c r="H423" s="35" t="s">
        <v>5571</v>
      </c>
      <c r="I423" s="87" t="s">
        <v>934</v>
      </c>
      <c r="J423" s="87" t="s">
        <v>13</v>
      </c>
      <c r="K423" s="87" t="s">
        <v>13</v>
      </c>
      <c r="L423" s="87" t="s">
        <v>13</v>
      </c>
      <c r="M423" s="87" t="s">
        <v>13</v>
      </c>
      <c r="N423" s="87" t="s">
        <v>13</v>
      </c>
      <c r="O423" s="87"/>
      <c r="P423" s="20" t="s">
        <v>13</v>
      </c>
      <c r="Q423" s="20" t="s">
        <v>935</v>
      </c>
      <c r="R423" s="20" t="s">
        <v>13</v>
      </c>
      <c r="S423" s="3" t="s">
        <v>960</v>
      </c>
      <c r="T423" s="35" t="s">
        <v>5373</v>
      </c>
    </row>
    <row r="424" spans="1:20" s="14" customFormat="1">
      <c r="A424" s="35" t="s">
        <v>961</v>
      </c>
      <c r="B424" s="55" t="s">
        <v>5546</v>
      </c>
      <c r="C424" s="94"/>
      <c r="D424" s="90"/>
      <c r="E424" s="35" t="s">
        <v>13</v>
      </c>
      <c r="F424" s="94"/>
      <c r="G424" s="35" t="s">
        <v>126</v>
      </c>
      <c r="H424" s="35" t="s">
        <v>5571</v>
      </c>
      <c r="I424" s="87" t="s">
        <v>962</v>
      </c>
      <c r="J424" s="87" t="s">
        <v>13</v>
      </c>
      <c r="K424" s="87" t="s">
        <v>13</v>
      </c>
      <c r="L424" s="87" t="s">
        <v>13</v>
      </c>
      <c r="M424" s="87" t="s">
        <v>13</v>
      </c>
      <c r="N424" s="87" t="s">
        <v>13</v>
      </c>
      <c r="O424" s="87"/>
      <c r="P424" s="20" t="s">
        <v>963</v>
      </c>
      <c r="Q424" s="20" t="s">
        <v>13</v>
      </c>
      <c r="R424" s="20" t="s">
        <v>13</v>
      </c>
      <c r="S424" s="3" t="s">
        <v>964</v>
      </c>
      <c r="T424" s="35" t="s">
        <v>5373</v>
      </c>
    </row>
    <row r="425" spans="1:20" s="14" customFormat="1">
      <c r="A425" s="35" t="s">
        <v>965</v>
      </c>
      <c r="B425" s="55" t="s">
        <v>5546</v>
      </c>
      <c r="C425" s="55"/>
      <c r="D425" s="83">
        <v>41745</v>
      </c>
      <c r="E425" s="35" t="s">
        <v>13</v>
      </c>
      <c r="F425" s="94"/>
      <c r="G425" s="35" t="s">
        <v>126</v>
      </c>
      <c r="H425" s="35" t="s">
        <v>5570</v>
      </c>
      <c r="I425" s="87" t="s">
        <v>962</v>
      </c>
      <c r="J425" s="87" t="s">
        <v>13</v>
      </c>
      <c r="K425" s="87" t="s">
        <v>13</v>
      </c>
      <c r="L425" s="87" t="s">
        <v>13</v>
      </c>
      <c r="M425" s="87" t="s">
        <v>13</v>
      </c>
      <c r="N425" s="87" t="s">
        <v>13</v>
      </c>
      <c r="O425" s="87"/>
      <c r="P425" s="20" t="s">
        <v>966</v>
      </c>
      <c r="Q425" s="20" t="s">
        <v>13</v>
      </c>
      <c r="R425" s="20" t="s">
        <v>13</v>
      </c>
      <c r="S425" s="3" t="s">
        <v>967</v>
      </c>
      <c r="T425" s="35" t="s">
        <v>5373</v>
      </c>
    </row>
    <row r="426" spans="1:20" s="14" customFormat="1">
      <c r="A426" s="35" t="s">
        <v>968</v>
      </c>
      <c r="B426" s="55" t="s">
        <v>5546</v>
      </c>
      <c r="C426" s="94"/>
      <c r="D426" s="90"/>
      <c r="E426" s="35" t="s">
        <v>13</v>
      </c>
      <c r="F426" s="94"/>
      <c r="G426" s="35" t="s">
        <v>126</v>
      </c>
      <c r="H426" s="35" t="s">
        <v>5571</v>
      </c>
      <c r="I426" s="87" t="s">
        <v>962</v>
      </c>
      <c r="J426" s="87" t="s">
        <v>13</v>
      </c>
      <c r="K426" s="87" t="s">
        <v>13</v>
      </c>
      <c r="L426" s="87" t="s">
        <v>13</v>
      </c>
      <c r="M426" s="87" t="s">
        <v>13</v>
      </c>
      <c r="N426" s="87" t="s">
        <v>13</v>
      </c>
      <c r="O426" s="87"/>
      <c r="P426" s="20" t="s">
        <v>963</v>
      </c>
      <c r="Q426" s="20" t="s">
        <v>13</v>
      </c>
      <c r="R426" s="20" t="s">
        <v>13</v>
      </c>
      <c r="S426" s="3" t="s">
        <v>969</v>
      </c>
      <c r="T426" s="35" t="s">
        <v>5373</v>
      </c>
    </row>
    <row r="427" spans="1:20" s="14" customFormat="1">
      <c r="A427" s="35" t="s">
        <v>970</v>
      </c>
      <c r="B427" s="55" t="s">
        <v>5546</v>
      </c>
      <c r="C427" s="55"/>
      <c r="D427" s="83">
        <v>41745</v>
      </c>
      <c r="E427" s="35" t="s">
        <v>13</v>
      </c>
      <c r="F427" s="94"/>
      <c r="G427" s="35" t="s">
        <v>126</v>
      </c>
      <c r="H427" s="35" t="s">
        <v>5570</v>
      </c>
      <c r="I427" s="87" t="s">
        <v>962</v>
      </c>
      <c r="J427" s="87" t="s">
        <v>13</v>
      </c>
      <c r="K427" s="87" t="s">
        <v>13</v>
      </c>
      <c r="L427" s="87" t="s">
        <v>13</v>
      </c>
      <c r="M427" s="87" t="s">
        <v>13</v>
      </c>
      <c r="N427" s="87" t="s">
        <v>13</v>
      </c>
      <c r="O427" s="87"/>
      <c r="P427" s="20" t="s">
        <v>966</v>
      </c>
      <c r="Q427" s="20" t="s">
        <v>13</v>
      </c>
      <c r="R427" s="20" t="s">
        <v>13</v>
      </c>
      <c r="S427" s="3" t="s">
        <v>971</v>
      </c>
      <c r="T427" s="35" t="s">
        <v>5373</v>
      </c>
    </row>
    <row r="428" spans="1:20" s="14" customFormat="1">
      <c r="A428" s="35" t="s">
        <v>972</v>
      </c>
      <c r="B428" s="55" t="s">
        <v>5546</v>
      </c>
      <c r="C428" s="94"/>
      <c r="D428" s="90"/>
      <c r="E428" s="35" t="s">
        <v>13</v>
      </c>
      <c r="F428" s="94"/>
      <c r="G428" s="35" t="s">
        <v>126</v>
      </c>
      <c r="H428" s="35" t="s">
        <v>5571</v>
      </c>
      <c r="I428" s="87" t="s">
        <v>962</v>
      </c>
      <c r="J428" s="87" t="s">
        <v>13</v>
      </c>
      <c r="K428" s="87" t="s">
        <v>13</v>
      </c>
      <c r="L428" s="87" t="s">
        <v>13</v>
      </c>
      <c r="M428" s="87" t="s">
        <v>13</v>
      </c>
      <c r="N428" s="87" t="s">
        <v>13</v>
      </c>
      <c r="O428" s="87"/>
      <c r="P428" s="20" t="s">
        <v>17</v>
      </c>
      <c r="Q428" s="20" t="s">
        <v>13</v>
      </c>
      <c r="R428" s="20" t="s">
        <v>13</v>
      </c>
      <c r="S428" s="3" t="s">
        <v>973</v>
      </c>
      <c r="T428" s="35" t="s">
        <v>5373</v>
      </c>
    </row>
    <row r="429" spans="1:20" s="14" customFormat="1">
      <c r="A429" s="35" t="s">
        <v>974</v>
      </c>
      <c r="B429" s="55" t="s">
        <v>5546</v>
      </c>
      <c r="C429" s="94"/>
      <c r="D429" s="90"/>
      <c r="E429" s="35" t="s">
        <v>13</v>
      </c>
      <c r="F429" s="94"/>
      <c r="G429" s="35" t="s">
        <v>126</v>
      </c>
      <c r="H429" s="35" t="s">
        <v>5571</v>
      </c>
      <c r="I429" s="87" t="s">
        <v>962</v>
      </c>
      <c r="J429" s="87" t="s">
        <v>13</v>
      </c>
      <c r="K429" s="87" t="s">
        <v>13</v>
      </c>
      <c r="L429" s="87" t="s">
        <v>13</v>
      </c>
      <c r="M429" s="87" t="s">
        <v>13</v>
      </c>
      <c r="N429" s="87" t="s">
        <v>13</v>
      </c>
      <c r="O429" s="87"/>
      <c r="P429" s="20" t="s">
        <v>17</v>
      </c>
      <c r="Q429" s="20" t="s">
        <v>13</v>
      </c>
      <c r="R429" s="20" t="s">
        <v>13</v>
      </c>
      <c r="S429" s="3" t="s">
        <v>975</v>
      </c>
      <c r="T429" s="35" t="s">
        <v>5373</v>
      </c>
    </row>
    <row r="430" spans="1:20" s="14" customFormat="1">
      <c r="A430" s="35" t="s">
        <v>976</v>
      </c>
      <c r="B430" s="55" t="s">
        <v>5546</v>
      </c>
      <c r="C430" s="94"/>
      <c r="D430" s="90"/>
      <c r="E430" s="35" t="s">
        <v>13</v>
      </c>
      <c r="F430" s="94"/>
      <c r="G430" s="35" t="s">
        <v>126</v>
      </c>
      <c r="H430" s="35" t="s">
        <v>5570</v>
      </c>
      <c r="I430" s="87" t="s">
        <v>962</v>
      </c>
      <c r="J430" s="87" t="s">
        <v>13</v>
      </c>
      <c r="K430" s="87" t="s">
        <v>13</v>
      </c>
      <c r="L430" s="87" t="s">
        <v>13</v>
      </c>
      <c r="M430" s="87" t="s">
        <v>13</v>
      </c>
      <c r="N430" s="87" t="s">
        <v>13</v>
      </c>
      <c r="O430" s="87"/>
      <c r="P430" s="20" t="s">
        <v>13</v>
      </c>
      <c r="Q430" s="20" t="s">
        <v>13</v>
      </c>
      <c r="R430" s="20" t="s">
        <v>13</v>
      </c>
      <c r="S430" s="3" t="s">
        <v>977</v>
      </c>
      <c r="T430" s="35" t="s">
        <v>5373</v>
      </c>
    </row>
    <row r="431" spans="1:20" s="14" customFormat="1">
      <c r="A431" s="35" t="s">
        <v>978</v>
      </c>
      <c r="B431" s="55" t="s">
        <v>5546</v>
      </c>
      <c r="C431" s="94"/>
      <c r="D431" s="90"/>
      <c r="E431" s="35" t="s">
        <v>13</v>
      </c>
      <c r="F431" s="94"/>
      <c r="G431" s="35" t="s">
        <v>126</v>
      </c>
      <c r="H431" s="35" t="s">
        <v>5570</v>
      </c>
      <c r="I431" s="87" t="s">
        <v>962</v>
      </c>
      <c r="J431" s="87" t="s">
        <v>13</v>
      </c>
      <c r="K431" s="87" t="s">
        <v>13</v>
      </c>
      <c r="L431" s="87" t="s">
        <v>13</v>
      </c>
      <c r="M431" s="87" t="s">
        <v>13</v>
      </c>
      <c r="N431" s="87" t="s">
        <v>13</v>
      </c>
      <c r="O431" s="87"/>
      <c r="P431" s="20" t="s">
        <v>13</v>
      </c>
      <c r="Q431" s="20" t="s">
        <v>13</v>
      </c>
      <c r="R431" s="20" t="s">
        <v>13</v>
      </c>
      <c r="S431" s="3" t="s">
        <v>979</v>
      </c>
      <c r="T431" s="35" t="s">
        <v>5373</v>
      </c>
    </row>
    <row r="432" spans="1:20" s="14" customFormat="1">
      <c r="A432" s="35" t="s">
        <v>980</v>
      </c>
      <c r="B432" s="55" t="s">
        <v>5546</v>
      </c>
      <c r="C432" s="94"/>
      <c r="D432" s="90"/>
      <c r="E432" s="35" t="s">
        <v>13</v>
      </c>
      <c r="F432" s="94"/>
      <c r="G432" s="35" t="s">
        <v>126</v>
      </c>
      <c r="H432" s="35" t="s">
        <v>5570</v>
      </c>
      <c r="I432" s="87" t="s">
        <v>962</v>
      </c>
      <c r="J432" s="87" t="s">
        <v>13</v>
      </c>
      <c r="K432" s="87" t="s">
        <v>13</v>
      </c>
      <c r="L432" s="87" t="s">
        <v>13</v>
      </c>
      <c r="M432" s="87" t="s">
        <v>13</v>
      </c>
      <c r="N432" s="87" t="s">
        <v>13</v>
      </c>
      <c r="O432" s="87"/>
      <c r="P432" s="20" t="s">
        <v>13</v>
      </c>
      <c r="Q432" s="20" t="s">
        <v>13</v>
      </c>
      <c r="R432" s="20" t="s">
        <v>13</v>
      </c>
      <c r="S432" s="3" t="s">
        <v>981</v>
      </c>
      <c r="T432" s="35" t="s">
        <v>5373</v>
      </c>
    </row>
    <row r="433" spans="1:20" s="14" customFormat="1">
      <c r="A433" s="35" t="s">
        <v>982</v>
      </c>
      <c r="B433" s="55" t="s">
        <v>5546</v>
      </c>
      <c r="C433" s="94"/>
      <c r="D433" s="90"/>
      <c r="E433" s="35" t="s">
        <v>13</v>
      </c>
      <c r="F433" s="94"/>
      <c r="G433" s="35" t="s">
        <v>126</v>
      </c>
      <c r="H433" s="35" t="s">
        <v>5570</v>
      </c>
      <c r="I433" s="87" t="s">
        <v>962</v>
      </c>
      <c r="J433" s="87" t="s">
        <v>13</v>
      </c>
      <c r="K433" s="87" t="s">
        <v>13</v>
      </c>
      <c r="L433" s="87" t="s">
        <v>13</v>
      </c>
      <c r="M433" s="87" t="s">
        <v>13</v>
      </c>
      <c r="N433" s="87" t="s">
        <v>13</v>
      </c>
      <c r="O433" s="87"/>
      <c r="P433" s="20" t="s">
        <v>13</v>
      </c>
      <c r="Q433" s="20" t="s">
        <v>13</v>
      </c>
      <c r="R433" s="20" t="s">
        <v>13</v>
      </c>
      <c r="S433" s="3" t="s">
        <v>983</v>
      </c>
      <c r="T433" s="35" t="s">
        <v>5373</v>
      </c>
    </row>
    <row r="434" spans="1:20" s="14" customFormat="1">
      <c r="A434" s="35" t="s">
        <v>984</v>
      </c>
      <c r="B434" s="55" t="s">
        <v>5547</v>
      </c>
      <c r="C434" s="55" t="s">
        <v>389</v>
      </c>
      <c r="D434" s="83">
        <v>41745</v>
      </c>
      <c r="E434" s="35" t="s">
        <v>13</v>
      </c>
      <c r="F434" s="94"/>
      <c r="G434" s="35" t="s">
        <v>126</v>
      </c>
      <c r="H434" s="35" t="s">
        <v>5570</v>
      </c>
      <c r="I434" s="87" t="s">
        <v>962</v>
      </c>
      <c r="J434" s="87" t="s">
        <v>13</v>
      </c>
      <c r="K434" s="87" t="s">
        <v>13</v>
      </c>
      <c r="L434" s="87" t="s">
        <v>13</v>
      </c>
      <c r="M434" s="87" t="s">
        <v>13</v>
      </c>
      <c r="N434" s="87" t="s">
        <v>13</v>
      </c>
      <c r="O434" s="87"/>
      <c r="P434" s="20" t="s">
        <v>13</v>
      </c>
      <c r="Q434" s="20" t="s">
        <v>985</v>
      </c>
      <c r="R434" s="20" t="s">
        <v>13</v>
      </c>
      <c r="S434" s="3" t="s">
        <v>986</v>
      </c>
      <c r="T434" s="35" t="s">
        <v>5373</v>
      </c>
    </row>
    <row r="435" spans="1:20" s="14" customFormat="1">
      <c r="A435" s="35" t="s">
        <v>987</v>
      </c>
      <c r="B435" s="55" t="s">
        <v>5546</v>
      </c>
      <c r="C435" s="94"/>
      <c r="D435" s="90"/>
      <c r="E435" s="35" t="s">
        <v>13</v>
      </c>
      <c r="F435" s="94"/>
      <c r="G435" s="35" t="s">
        <v>126</v>
      </c>
      <c r="H435" s="35" t="s">
        <v>5571</v>
      </c>
      <c r="I435" s="87" t="s">
        <v>962</v>
      </c>
      <c r="J435" s="87" t="s">
        <v>13</v>
      </c>
      <c r="K435" s="87" t="s">
        <v>13</v>
      </c>
      <c r="L435" s="87" t="s">
        <v>13</v>
      </c>
      <c r="M435" s="87" t="s">
        <v>13</v>
      </c>
      <c r="N435" s="87" t="s">
        <v>13</v>
      </c>
      <c r="O435" s="87"/>
      <c r="P435" s="20" t="s">
        <v>13</v>
      </c>
      <c r="Q435" s="20" t="s">
        <v>988</v>
      </c>
      <c r="R435" s="20" t="s">
        <v>13</v>
      </c>
      <c r="S435" s="3" t="s">
        <v>989</v>
      </c>
      <c r="T435" s="35" t="s">
        <v>5373</v>
      </c>
    </row>
    <row r="436" spans="1:20" s="14" customFormat="1">
      <c r="A436" s="35" t="s">
        <v>990</v>
      </c>
      <c r="B436" s="55" t="s">
        <v>5546</v>
      </c>
      <c r="C436" s="94"/>
      <c r="D436" s="90"/>
      <c r="E436" s="35" t="s">
        <v>13</v>
      </c>
      <c r="F436" s="94"/>
      <c r="G436" s="35" t="s">
        <v>126</v>
      </c>
      <c r="H436" s="35" t="s">
        <v>5571</v>
      </c>
      <c r="I436" s="87" t="s">
        <v>962</v>
      </c>
      <c r="J436" s="87" t="s">
        <v>13</v>
      </c>
      <c r="K436" s="87" t="s">
        <v>13</v>
      </c>
      <c r="L436" s="87" t="s">
        <v>13</v>
      </c>
      <c r="M436" s="87" t="s">
        <v>13</v>
      </c>
      <c r="N436" s="87" t="s">
        <v>13</v>
      </c>
      <c r="O436" s="87"/>
      <c r="P436" s="20" t="s">
        <v>13</v>
      </c>
      <c r="Q436" s="20" t="s">
        <v>991</v>
      </c>
      <c r="R436" s="20" t="s">
        <v>13</v>
      </c>
      <c r="S436" s="3" t="s">
        <v>992</v>
      </c>
      <c r="T436" s="35" t="s">
        <v>5373</v>
      </c>
    </row>
    <row r="437" spans="1:20" s="14" customFormat="1">
      <c r="A437" s="35" t="s">
        <v>993</v>
      </c>
      <c r="B437" s="55" t="s">
        <v>5546</v>
      </c>
      <c r="C437" s="94"/>
      <c r="D437" s="90"/>
      <c r="E437" s="35" t="s">
        <v>13</v>
      </c>
      <c r="F437" s="94"/>
      <c r="G437" s="35" t="s">
        <v>126</v>
      </c>
      <c r="H437" s="35" t="s">
        <v>5571</v>
      </c>
      <c r="I437" s="87" t="s">
        <v>962</v>
      </c>
      <c r="J437" s="87" t="s">
        <v>13</v>
      </c>
      <c r="K437" s="87" t="s">
        <v>13</v>
      </c>
      <c r="L437" s="87" t="s">
        <v>13</v>
      </c>
      <c r="M437" s="87" t="s">
        <v>13</v>
      </c>
      <c r="N437" s="87" t="s">
        <v>13</v>
      </c>
      <c r="O437" s="87"/>
      <c r="P437" s="20" t="s">
        <v>13</v>
      </c>
      <c r="Q437" s="20" t="s">
        <v>994</v>
      </c>
      <c r="R437" s="20" t="s">
        <v>13</v>
      </c>
      <c r="S437" s="3" t="s">
        <v>995</v>
      </c>
      <c r="T437" s="35" t="s">
        <v>5373</v>
      </c>
    </row>
    <row r="438" spans="1:20" s="14" customFormat="1">
      <c r="A438" s="35" t="s">
        <v>996</v>
      </c>
      <c r="B438" s="55" t="s">
        <v>5546</v>
      </c>
      <c r="C438" s="94"/>
      <c r="D438" s="90"/>
      <c r="E438" s="35" t="s">
        <v>13</v>
      </c>
      <c r="F438" s="94"/>
      <c r="G438" s="35" t="s">
        <v>126</v>
      </c>
      <c r="H438" s="35" t="s">
        <v>5571</v>
      </c>
      <c r="I438" s="87" t="s">
        <v>962</v>
      </c>
      <c r="J438" s="87" t="s">
        <v>13</v>
      </c>
      <c r="K438" s="87" t="s">
        <v>13</v>
      </c>
      <c r="L438" s="87" t="s">
        <v>13</v>
      </c>
      <c r="M438" s="87" t="s">
        <v>13</v>
      </c>
      <c r="N438" s="87" t="s">
        <v>13</v>
      </c>
      <c r="O438" s="87"/>
      <c r="P438" s="20" t="s">
        <v>13</v>
      </c>
      <c r="Q438" s="20" t="s">
        <v>991</v>
      </c>
      <c r="R438" s="20" t="s">
        <v>13</v>
      </c>
      <c r="S438" s="3" t="s">
        <v>997</v>
      </c>
      <c r="T438" s="35" t="s">
        <v>5373</v>
      </c>
    </row>
    <row r="439" spans="1:20" s="14" customFormat="1">
      <c r="A439" s="35" t="s">
        <v>998</v>
      </c>
      <c r="B439" s="55" t="s">
        <v>5546</v>
      </c>
      <c r="C439" s="94"/>
      <c r="D439" s="90"/>
      <c r="E439" s="35" t="s">
        <v>13</v>
      </c>
      <c r="F439" s="94"/>
      <c r="G439" s="35" t="s">
        <v>126</v>
      </c>
      <c r="H439" s="35" t="s">
        <v>5571</v>
      </c>
      <c r="I439" s="87" t="s">
        <v>962</v>
      </c>
      <c r="J439" s="87" t="s">
        <v>13</v>
      </c>
      <c r="K439" s="87" t="s">
        <v>13</v>
      </c>
      <c r="L439" s="87" t="s">
        <v>13</v>
      </c>
      <c r="M439" s="87" t="s">
        <v>13</v>
      </c>
      <c r="N439" s="87" t="s">
        <v>13</v>
      </c>
      <c r="O439" s="87"/>
      <c r="P439" s="20" t="s">
        <v>13</v>
      </c>
      <c r="Q439" s="20" t="s">
        <v>994</v>
      </c>
      <c r="R439" s="20" t="s">
        <v>13</v>
      </c>
      <c r="S439" s="3" t="s">
        <v>999</v>
      </c>
      <c r="T439" s="35" t="s">
        <v>5373</v>
      </c>
    </row>
    <row r="440" spans="1:20" s="14" customFormat="1">
      <c r="A440" s="35" t="s">
        <v>1000</v>
      </c>
      <c r="B440" s="55" t="s">
        <v>5546</v>
      </c>
      <c r="C440" s="94"/>
      <c r="D440" s="90"/>
      <c r="E440" s="35" t="s">
        <v>13</v>
      </c>
      <c r="F440" s="94"/>
      <c r="G440" s="35" t="s">
        <v>126</v>
      </c>
      <c r="H440" s="35" t="s">
        <v>5571</v>
      </c>
      <c r="I440" s="87" t="s">
        <v>962</v>
      </c>
      <c r="J440" s="87" t="s">
        <v>13</v>
      </c>
      <c r="K440" s="87" t="s">
        <v>13</v>
      </c>
      <c r="L440" s="87" t="s">
        <v>13</v>
      </c>
      <c r="M440" s="87" t="s">
        <v>13</v>
      </c>
      <c r="N440" s="87" t="s">
        <v>13</v>
      </c>
      <c r="O440" s="87"/>
      <c r="P440" s="20" t="s">
        <v>13</v>
      </c>
      <c r="Q440" s="20" t="s">
        <v>991</v>
      </c>
      <c r="R440" s="20" t="s">
        <v>13</v>
      </c>
      <c r="S440" s="3" t="s">
        <v>1001</v>
      </c>
      <c r="T440" s="35" t="s">
        <v>5373</v>
      </c>
    </row>
    <row r="441" spans="1:20" s="14" customFormat="1">
      <c r="A441" s="35" t="s">
        <v>1002</v>
      </c>
      <c r="B441" s="55" t="s">
        <v>5546</v>
      </c>
      <c r="C441" s="94"/>
      <c r="D441" s="90"/>
      <c r="E441" s="35" t="s">
        <v>13</v>
      </c>
      <c r="F441" s="94"/>
      <c r="G441" s="35" t="s">
        <v>126</v>
      </c>
      <c r="H441" s="35" t="s">
        <v>5571</v>
      </c>
      <c r="I441" s="87" t="s">
        <v>962</v>
      </c>
      <c r="J441" s="87" t="s">
        <v>13</v>
      </c>
      <c r="K441" s="87" t="s">
        <v>13</v>
      </c>
      <c r="L441" s="87" t="s">
        <v>13</v>
      </c>
      <c r="M441" s="87" t="s">
        <v>13</v>
      </c>
      <c r="N441" s="87" t="s">
        <v>13</v>
      </c>
      <c r="O441" s="87"/>
      <c r="P441" s="20" t="s">
        <v>13</v>
      </c>
      <c r="Q441" s="20" t="s">
        <v>994</v>
      </c>
      <c r="R441" s="20" t="s">
        <v>13</v>
      </c>
      <c r="S441" s="3" t="s">
        <v>1003</v>
      </c>
      <c r="T441" s="35" t="s">
        <v>5373</v>
      </c>
    </row>
    <row r="442" spans="1:20" s="14" customFormat="1">
      <c r="A442" s="35" t="s">
        <v>1004</v>
      </c>
      <c r="B442" s="55" t="s">
        <v>5546</v>
      </c>
      <c r="C442" s="94"/>
      <c r="D442" s="90"/>
      <c r="E442" s="35" t="s">
        <v>13</v>
      </c>
      <c r="F442" s="94"/>
      <c r="G442" s="35" t="s">
        <v>126</v>
      </c>
      <c r="H442" s="35" t="s">
        <v>5571</v>
      </c>
      <c r="I442" s="87" t="s">
        <v>24</v>
      </c>
      <c r="J442" s="87" t="s">
        <v>13</v>
      </c>
      <c r="K442" s="87" t="s">
        <v>13</v>
      </c>
      <c r="L442" s="87" t="s">
        <v>13</v>
      </c>
      <c r="M442" s="87" t="s">
        <v>13</v>
      </c>
      <c r="N442" s="87" t="s">
        <v>13</v>
      </c>
      <c r="O442" s="87"/>
      <c r="P442" s="20" t="s">
        <v>13</v>
      </c>
      <c r="Q442" s="20" t="s">
        <v>13</v>
      </c>
      <c r="R442" s="20" t="s">
        <v>17</v>
      </c>
      <c r="S442" s="3" t="s">
        <v>918</v>
      </c>
      <c r="T442" s="35" t="s">
        <v>5373</v>
      </c>
    </row>
    <row r="443" spans="1:20" s="14" customFormat="1">
      <c r="A443" s="35" t="s">
        <v>1005</v>
      </c>
      <c r="B443" s="55" t="s">
        <v>5546</v>
      </c>
      <c r="C443" s="94"/>
      <c r="D443" s="90"/>
      <c r="E443" s="35" t="s">
        <v>13</v>
      </c>
      <c r="F443" s="94"/>
      <c r="G443" s="35" t="s">
        <v>126</v>
      </c>
      <c r="H443" s="35" t="s">
        <v>5571</v>
      </c>
      <c r="I443" s="87" t="s">
        <v>24</v>
      </c>
      <c r="J443" s="87" t="s">
        <v>13</v>
      </c>
      <c r="K443" s="87" t="s">
        <v>13</v>
      </c>
      <c r="L443" s="87" t="s">
        <v>13</v>
      </c>
      <c r="M443" s="87" t="s">
        <v>13</v>
      </c>
      <c r="N443" s="87" t="s">
        <v>13</v>
      </c>
      <c r="O443" s="87"/>
      <c r="P443" s="20" t="s">
        <v>13</v>
      </c>
      <c r="Q443" s="20" t="s">
        <v>13</v>
      </c>
      <c r="R443" s="20" t="s">
        <v>17</v>
      </c>
      <c r="S443" s="3" t="s">
        <v>1006</v>
      </c>
      <c r="T443" s="35" t="s">
        <v>5373</v>
      </c>
    </row>
    <row r="444" spans="1:20" s="14" customFormat="1">
      <c r="A444" s="35" t="s">
        <v>1007</v>
      </c>
      <c r="B444" s="55" t="s">
        <v>5546</v>
      </c>
      <c r="C444" s="55"/>
      <c r="D444" s="83">
        <v>41745</v>
      </c>
      <c r="E444" s="35" t="s">
        <v>13</v>
      </c>
      <c r="F444" s="94"/>
      <c r="G444" s="35" t="s">
        <v>126</v>
      </c>
      <c r="H444" s="35" t="s">
        <v>5570</v>
      </c>
      <c r="I444" s="87" t="s">
        <v>24</v>
      </c>
      <c r="J444" s="87" t="s">
        <v>13</v>
      </c>
      <c r="K444" s="87" t="s">
        <v>13</v>
      </c>
      <c r="L444" s="87" t="s">
        <v>13</v>
      </c>
      <c r="M444" s="87" t="s">
        <v>13</v>
      </c>
      <c r="N444" s="87" t="s">
        <v>13</v>
      </c>
      <c r="O444" s="87"/>
      <c r="P444" s="20" t="s">
        <v>13</v>
      </c>
      <c r="Q444" s="20" t="s">
        <v>13</v>
      </c>
      <c r="R444" s="20" t="s">
        <v>17</v>
      </c>
      <c r="S444" s="3" t="s">
        <v>1008</v>
      </c>
      <c r="T444" s="35" t="s">
        <v>5373</v>
      </c>
    </row>
    <row r="445" spans="1:20" s="14" customFormat="1">
      <c r="A445" s="35" t="s">
        <v>1009</v>
      </c>
      <c r="B445" s="55" t="s">
        <v>5546</v>
      </c>
      <c r="C445" s="94"/>
      <c r="D445" s="90"/>
      <c r="E445" s="35" t="s">
        <v>13</v>
      </c>
      <c r="F445" s="94"/>
      <c r="G445" s="35" t="s">
        <v>126</v>
      </c>
      <c r="H445" s="35" t="s">
        <v>5571</v>
      </c>
      <c r="I445" s="87" t="s">
        <v>24</v>
      </c>
      <c r="J445" s="87" t="s">
        <v>13</v>
      </c>
      <c r="K445" s="87" t="s">
        <v>13</v>
      </c>
      <c r="L445" s="87" t="s">
        <v>13</v>
      </c>
      <c r="M445" s="87" t="s">
        <v>13</v>
      </c>
      <c r="N445" s="87" t="s">
        <v>13</v>
      </c>
      <c r="O445" s="87"/>
      <c r="P445" s="20" t="s">
        <v>13</v>
      </c>
      <c r="Q445" s="20" t="s">
        <v>1010</v>
      </c>
      <c r="R445" s="20" t="s">
        <v>17</v>
      </c>
      <c r="S445" s="3" t="s">
        <v>992</v>
      </c>
      <c r="T445" s="35" t="s">
        <v>5373</v>
      </c>
    </row>
    <row r="446" spans="1:20" s="14" customFormat="1">
      <c r="A446" s="35" t="s">
        <v>1011</v>
      </c>
      <c r="B446" s="55" t="s">
        <v>5546</v>
      </c>
      <c r="C446" s="94"/>
      <c r="D446" s="90"/>
      <c r="E446" s="35" t="s">
        <v>13</v>
      </c>
      <c r="F446" s="94"/>
      <c r="G446" s="35" t="s">
        <v>126</v>
      </c>
      <c r="H446" s="35" t="s">
        <v>5571</v>
      </c>
      <c r="I446" s="87" t="s">
        <v>24</v>
      </c>
      <c r="J446" s="87" t="s">
        <v>13</v>
      </c>
      <c r="K446" s="87" t="s">
        <v>13</v>
      </c>
      <c r="L446" s="87" t="s">
        <v>13</v>
      </c>
      <c r="M446" s="87" t="s">
        <v>13</v>
      </c>
      <c r="N446" s="87" t="s">
        <v>13</v>
      </c>
      <c r="O446" s="87"/>
      <c r="P446" s="20" t="s">
        <v>13</v>
      </c>
      <c r="Q446" s="20" t="s">
        <v>13</v>
      </c>
      <c r="R446" s="20" t="s">
        <v>17</v>
      </c>
      <c r="S446" s="3" t="s">
        <v>1012</v>
      </c>
      <c r="T446" s="35" t="s">
        <v>5373</v>
      </c>
    </row>
    <row r="447" spans="1:20" s="14" customFormat="1">
      <c r="A447" s="35" t="s">
        <v>1013</v>
      </c>
      <c r="B447" s="55" t="s">
        <v>5546</v>
      </c>
      <c r="C447" s="55"/>
      <c r="D447" s="83">
        <v>41745</v>
      </c>
      <c r="E447" s="35" t="s">
        <v>13</v>
      </c>
      <c r="F447" s="94"/>
      <c r="G447" s="35" t="s">
        <v>126</v>
      </c>
      <c r="H447" s="35" t="s">
        <v>5570</v>
      </c>
      <c r="I447" s="87" t="s">
        <v>24</v>
      </c>
      <c r="J447" s="87" t="s">
        <v>123</v>
      </c>
      <c r="K447" s="87" t="s">
        <v>13</v>
      </c>
      <c r="L447" s="87" t="s">
        <v>13</v>
      </c>
      <c r="M447" s="87" t="s">
        <v>13</v>
      </c>
      <c r="N447" s="87" t="s">
        <v>13</v>
      </c>
      <c r="O447" s="87"/>
      <c r="P447" s="20" t="s">
        <v>13</v>
      </c>
      <c r="Q447" s="20" t="s">
        <v>13</v>
      </c>
      <c r="R447" s="20"/>
      <c r="S447" s="3" t="s">
        <v>1014</v>
      </c>
      <c r="T447" s="35" t="s">
        <v>5373</v>
      </c>
    </row>
    <row r="448" spans="1:20" s="14" customFormat="1">
      <c r="A448" s="35" t="s">
        <v>1015</v>
      </c>
      <c r="B448" s="55" t="s">
        <v>5546</v>
      </c>
      <c r="C448" s="94"/>
      <c r="D448" s="90"/>
      <c r="E448" s="35" t="s">
        <v>13</v>
      </c>
      <c r="F448" s="94"/>
      <c r="G448" s="35" t="s">
        <v>126</v>
      </c>
      <c r="H448" s="35" t="s">
        <v>5571</v>
      </c>
      <c r="I448" s="87" t="s">
        <v>31</v>
      </c>
      <c r="J448" s="87" t="s">
        <v>13</v>
      </c>
      <c r="K448" s="87" t="s">
        <v>13</v>
      </c>
      <c r="L448" s="87" t="s">
        <v>13</v>
      </c>
      <c r="M448" s="87" t="s">
        <v>13</v>
      </c>
      <c r="N448" s="87" t="s">
        <v>13</v>
      </c>
      <c r="O448" s="87"/>
      <c r="P448" s="20" t="s">
        <v>13</v>
      </c>
      <c r="Q448" s="20" t="s">
        <v>13</v>
      </c>
      <c r="R448" s="20" t="s">
        <v>13</v>
      </c>
      <c r="S448" s="3" t="s">
        <v>1016</v>
      </c>
      <c r="T448" s="35" t="s">
        <v>5373</v>
      </c>
    </row>
    <row r="449" spans="1:20" s="14" customFormat="1">
      <c r="A449" s="35" t="s">
        <v>1017</v>
      </c>
      <c r="B449" s="55" t="s">
        <v>5546</v>
      </c>
      <c r="C449" s="94"/>
      <c r="D449" s="90"/>
      <c r="E449" s="35" t="s">
        <v>13</v>
      </c>
      <c r="F449" s="94"/>
      <c r="G449" s="35" t="s">
        <v>126</v>
      </c>
      <c r="H449" s="35" t="s">
        <v>5571</v>
      </c>
      <c r="I449" s="87" t="s">
        <v>31</v>
      </c>
      <c r="J449" s="87" t="s">
        <v>13</v>
      </c>
      <c r="K449" s="87" t="s">
        <v>13</v>
      </c>
      <c r="L449" s="87" t="s">
        <v>13</v>
      </c>
      <c r="M449" s="87" t="s">
        <v>13</v>
      </c>
      <c r="N449" s="87" t="s">
        <v>13</v>
      </c>
      <c r="O449" s="87"/>
      <c r="P449" s="20" t="s">
        <v>13</v>
      </c>
      <c r="Q449" s="20" t="s">
        <v>13</v>
      </c>
      <c r="R449" s="20" t="s">
        <v>13</v>
      </c>
      <c r="S449" s="3" t="s">
        <v>1018</v>
      </c>
      <c r="T449" s="35" t="s">
        <v>5373</v>
      </c>
    </row>
    <row r="450" spans="1:20" s="14" customFormat="1">
      <c r="A450" s="35" t="s">
        <v>1019</v>
      </c>
      <c r="B450" s="55" t="s">
        <v>5546</v>
      </c>
      <c r="C450" s="94"/>
      <c r="D450" s="90"/>
      <c r="E450" s="35" t="s">
        <v>13</v>
      </c>
      <c r="F450" s="94"/>
      <c r="G450" s="35" t="s">
        <v>126</v>
      </c>
      <c r="H450" s="35" t="s">
        <v>5571</v>
      </c>
      <c r="I450" s="87" t="s">
        <v>31</v>
      </c>
      <c r="J450" s="87" t="s">
        <v>13</v>
      </c>
      <c r="K450" s="87" t="s">
        <v>13</v>
      </c>
      <c r="L450" s="87" t="s">
        <v>13</v>
      </c>
      <c r="M450" s="87" t="s">
        <v>13</v>
      </c>
      <c r="N450" s="87" t="s">
        <v>13</v>
      </c>
      <c r="O450" s="87"/>
      <c r="P450" s="20" t="s">
        <v>13</v>
      </c>
      <c r="Q450" s="20" t="s">
        <v>1020</v>
      </c>
      <c r="R450" s="20" t="s">
        <v>13</v>
      </c>
      <c r="S450" s="3" t="s">
        <v>1021</v>
      </c>
      <c r="T450" s="35" t="s">
        <v>5373</v>
      </c>
    </row>
    <row r="451" spans="1:20" s="14" customFormat="1">
      <c r="A451" s="35" t="s">
        <v>1022</v>
      </c>
      <c r="B451" s="55" t="s">
        <v>5546</v>
      </c>
      <c r="C451" s="94"/>
      <c r="D451" s="90"/>
      <c r="E451" s="35" t="s">
        <v>13</v>
      </c>
      <c r="F451" s="94"/>
      <c r="G451" s="35" t="s">
        <v>126</v>
      </c>
      <c r="H451" s="35" t="s">
        <v>5571</v>
      </c>
      <c r="I451" s="87" t="s">
        <v>31</v>
      </c>
      <c r="J451" s="87" t="s">
        <v>13</v>
      </c>
      <c r="K451" s="87" t="s">
        <v>13</v>
      </c>
      <c r="L451" s="87" t="s">
        <v>13</v>
      </c>
      <c r="M451" s="87" t="s">
        <v>13</v>
      </c>
      <c r="N451" s="87" t="s">
        <v>13</v>
      </c>
      <c r="O451" s="87"/>
      <c r="P451" s="20" t="s">
        <v>13</v>
      </c>
      <c r="Q451" s="20" t="s">
        <v>1023</v>
      </c>
      <c r="R451" s="20" t="s">
        <v>13</v>
      </c>
      <c r="S451" s="3" t="s">
        <v>1024</v>
      </c>
      <c r="T451" s="35" t="s">
        <v>5373</v>
      </c>
    </row>
    <row r="452" spans="1:20" s="14" customFormat="1">
      <c r="A452" s="35" t="s">
        <v>1025</v>
      </c>
      <c r="B452" s="55" t="s">
        <v>5546</v>
      </c>
      <c r="C452" s="94"/>
      <c r="D452" s="90"/>
      <c r="E452" s="35" t="s">
        <v>13</v>
      </c>
      <c r="F452" s="94"/>
      <c r="G452" s="35" t="s">
        <v>126</v>
      </c>
      <c r="H452" s="35" t="s">
        <v>5570</v>
      </c>
      <c r="I452" s="87" t="s">
        <v>31</v>
      </c>
      <c r="J452" s="87" t="s">
        <v>123</v>
      </c>
      <c r="K452" s="87" t="s">
        <v>13</v>
      </c>
      <c r="L452" s="87" t="s">
        <v>13</v>
      </c>
      <c r="M452" s="87" t="s">
        <v>13</v>
      </c>
      <c r="N452" s="87" t="s">
        <v>13</v>
      </c>
      <c r="O452" s="87"/>
      <c r="P452" s="20" t="s">
        <v>13</v>
      </c>
      <c r="Q452" s="20" t="s">
        <v>13</v>
      </c>
      <c r="R452" s="20" t="s">
        <v>13</v>
      </c>
      <c r="S452" s="3" t="s">
        <v>1026</v>
      </c>
      <c r="T452" s="35" t="s">
        <v>5373</v>
      </c>
    </row>
    <row r="453" spans="1:20" s="14" customFormat="1">
      <c r="A453" s="35" t="s">
        <v>1027</v>
      </c>
      <c r="B453" s="55" t="s">
        <v>5546</v>
      </c>
      <c r="C453" s="94"/>
      <c r="D453" s="90"/>
      <c r="E453" s="35" t="s">
        <v>13</v>
      </c>
      <c r="F453" s="94"/>
      <c r="G453" s="35" t="s">
        <v>126</v>
      </c>
      <c r="H453" s="35" t="s">
        <v>5571</v>
      </c>
      <c r="I453" s="87" t="s">
        <v>20</v>
      </c>
      <c r="J453" s="87" t="s">
        <v>13</v>
      </c>
      <c r="K453" s="87" t="s">
        <v>13</v>
      </c>
      <c r="L453" s="87" t="s">
        <v>13</v>
      </c>
      <c r="M453" s="87" t="s">
        <v>13</v>
      </c>
      <c r="N453" s="87" t="s">
        <v>13</v>
      </c>
      <c r="O453" s="87"/>
      <c r="P453" s="20" t="s">
        <v>13</v>
      </c>
      <c r="Q453" s="20" t="s">
        <v>13</v>
      </c>
      <c r="R453" s="20" t="s">
        <v>13</v>
      </c>
      <c r="S453" s="3" t="s">
        <v>918</v>
      </c>
      <c r="T453" s="35" t="s">
        <v>5373</v>
      </c>
    </row>
    <row r="454" spans="1:20" s="14" customFormat="1">
      <c r="A454" s="35" t="s">
        <v>1028</v>
      </c>
      <c r="B454" s="55" t="s">
        <v>5546</v>
      </c>
      <c r="C454" s="94"/>
      <c r="D454" s="90"/>
      <c r="E454" s="35" t="s">
        <v>13</v>
      </c>
      <c r="F454" s="94"/>
      <c r="G454" s="35" t="s">
        <v>126</v>
      </c>
      <c r="H454" s="35" t="s">
        <v>5571</v>
      </c>
      <c r="I454" s="87" t="s">
        <v>20</v>
      </c>
      <c r="J454" s="87" t="s">
        <v>13</v>
      </c>
      <c r="K454" s="87" t="s">
        <v>13</v>
      </c>
      <c r="L454" s="87" t="s">
        <v>13</v>
      </c>
      <c r="M454" s="87" t="s">
        <v>13</v>
      </c>
      <c r="N454" s="87" t="s">
        <v>13</v>
      </c>
      <c r="O454" s="87"/>
      <c r="P454" s="20" t="s">
        <v>13</v>
      </c>
      <c r="Q454" s="20" t="s">
        <v>13</v>
      </c>
      <c r="R454" s="20" t="s">
        <v>13</v>
      </c>
      <c r="S454" s="3" t="s">
        <v>1029</v>
      </c>
      <c r="T454" s="35" t="s">
        <v>5373</v>
      </c>
    </row>
    <row r="455" spans="1:20" s="14" customFormat="1">
      <c r="A455" s="35" t="s">
        <v>1030</v>
      </c>
      <c r="B455" s="55" t="s">
        <v>5546</v>
      </c>
      <c r="C455" s="55"/>
      <c r="D455" s="83">
        <v>41745</v>
      </c>
      <c r="E455" s="35" t="s">
        <v>13</v>
      </c>
      <c r="F455" s="94"/>
      <c r="G455" s="35" t="s">
        <v>126</v>
      </c>
      <c r="H455" s="35" t="s">
        <v>5570</v>
      </c>
      <c r="I455" s="87" t="s">
        <v>20</v>
      </c>
      <c r="J455" s="87" t="s">
        <v>13</v>
      </c>
      <c r="K455" s="87" t="s">
        <v>13</v>
      </c>
      <c r="L455" s="87" t="s">
        <v>13</v>
      </c>
      <c r="M455" s="87" t="s">
        <v>13</v>
      </c>
      <c r="N455" s="87" t="s">
        <v>13</v>
      </c>
      <c r="O455" s="87"/>
      <c r="P455" s="20" t="s">
        <v>13</v>
      </c>
      <c r="Q455" s="20" t="s">
        <v>944</v>
      </c>
      <c r="R455" s="20" t="s">
        <v>13</v>
      </c>
      <c r="S455" s="3" t="s">
        <v>1031</v>
      </c>
      <c r="T455" s="35" t="s">
        <v>5373</v>
      </c>
    </row>
    <row r="456" spans="1:20" s="14" customFormat="1">
      <c r="A456" s="35" t="s">
        <v>1032</v>
      </c>
      <c r="B456" s="55" t="s">
        <v>5546</v>
      </c>
      <c r="C456" s="55"/>
      <c r="D456" s="83">
        <v>41745</v>
      </c>
      <c r="E456" s="35" t="s">
        <v>13</v>
      </c>
      <c r="F456" s="94"/>
      <c r="G456" s="35" t="s">
        <v>126</v>
      </c>
      <c r="H456" s="35" t="s">
        <v>5570</v>
      </c>
      <c r="I456" s="87" t="s">
        <v>20</v>
      </c>
      <c r="J456" s="87" t="s">
        <v>13</v>
      </c>
      <c r="K456" s="87" t="s">
        <v>13</v>
      </c>
      <c r="L456" s="87" t="s">
        <v>13</v>
      </c>
      <c r="M456" s="87" t="s">
        <v>13</v>
      </c>
      <c r="N456" s="87" t="s">
        <v>13</v>
      </c>
      <c r="O456" s="87"/>
      <c r="P456" s="20" t="s">
        <v>13</v>
      </c>
      <c r="Q456" s="20" t="s">
        <v>944</v>
      </c>
      <c r="R456" s="20" t="s">
        <v>13</v>
      </c>
      <c r="S456" s="3" t="s">
        <v>1033</v>
      </c>
      <c r="T456" s="35" t="s">
        <v>5373</v>
      </c>
    </row>
    <row r="457" spans="1:20" s="14" customFormat="1">
      <c r="A457" s="35" t="s">
        <v>1034</v>
      </c>
      <c r="B457" s="55" t="s">
        <v>5547</v>
      </c>
      <c r="C457" s="55" t="s">
        <v>339</v>
      </c>
      <c r="D457" s="82"/>
      <c r="E457" s="35" t="s">
        <v>57</v>
      </c>
      <c r="F457" s="94"/>
      <c r="G457" s="35" t="s">
        <v>126</v>
      </c>
      <c r="H457" s="35" t="s">
        <v>5570</v>
      </c>
      <c r="I457" s="87" t="s">
        <v>20</v>
      </c>
      <c r="J457" s="87" t="s">
        <v>123</v>
      </c>
      <c r="K457" s="87" t="s">
        <v>13</v>
      </c>
      <c r="L457" s="87" t="s">
        <v>13</v>
      </c>
      <c r="M457" s="87" t="s">
        <v>13</v>
      </c>
      <c r="N457" s="87" t="s">
        <v>13</v>
      </c>
      <c r="O457" s="87"/>
      <c r="P457" s="20" t="s">
        <v>13</v>
      </c>
      <c r="Q457" s="20" t="s">
        <v>13</v>
      </c>
      <c r="R457" s="20" t="s">
        <v>13</v>
      </c>
      <c r="S457" s="3" t="s">
        <v>1035</v>
      </c>
      <c r="T457" s="35" t="s">
        <v>5373</v>
      </c>
    </row>
    <row r="458" spans="1:20" s="14" customFormat="1">
      <c r="A458" s="35" t="s">
        <v>1036</v>
      </c>
      <c r="B458" s="55" t="s">
        <v>5546</v>
      </c>
      <c r="C458" s="94"/>
      <c r="D458" s="90"/>
      <c r="E458" s="35" t="s">
        <v>13</v>
      </c>
      <c r="F458" s="94"/>
      <c r="G458" s="35" t="s">
        <v>126</v>
      </c>
      <c r="H458" s="35" t="s">
        <v>5570</v>
      </c>
      <c r="I458" s="87" t="s">
        <v>1037</v>
      </c>
      <c r="J458" s="87" t="s">
        <v>13</v>
      </c>
      <c r="K458" s="87" t="s">
        <v>13</v>
      </c>
      <c r="L458" s="87" t="s">
        <v>13</v>
      </c>
      <c r="M458" s="87" t="s">
        <v>13</v>
      </c>
      <c r="N458" s="87" t="s">
        <v>13</v>
      </c>
      <c r="O458" s="87"/>
      <c r="P458" s="20" t="s">
        <v>13</v>
      </c>
      <c r="Q458" s="20" t="s">
        <v>13</v>
      </c>
      <c r="R458" s="20" t="s">
        <v>13</v>
      </c>
      <c r="S458" s="3" t="s">
        <v>1038</v>
      </c>
      <c r="T458" s="35" t="s">
        <v>5373</v>
      </c>
    </row>
    <row r="459" spans="1:20" s="14" customFormat="1">
      <c r="A459" s="35" t="s">
        <v>1039</v>
      </c>
      <c r="B459" s="55" t="s">
        <v>5546</v>
      </c>
      <c r="C459" s="94"/>
      <c r="D459" s="90"/>
      <c r="E459" s="35" t="s">
        <v>13</v>
      </c>
      <c r="F459" s="94"/>
      <c r="G459" s="35" t="s">
        <v>126</v>
      </c>
      <c r="H459" s="35" t="s">
        <v>5571</v>
      </c>
      <c r="I459" s="87" t="s">
        <v>1037</v>
      </c>
      <c r="J459" s="87" t="s">
        <v>13</v>
      </c>
      <c r="K459" s="87" t="s">
        <v>13</v>
      </c>
      <c r="L459" s="87" t="s">
        <v>13</v>
      </c>
      <c r="M459" s="87" t="s">
        <v>13</v>
      </c>
      <c r="N459" s="87" t="s">
        <v>13</v>
      </c>
      <c r="O459" s="87"/>
      <c r="P459" s="20" t="s">
        <v>13</v>
      </c>
      <c r="Q459" s="20" t="s">
        <v>13</v>
      </c>
      <c r="R459" s="20" t="s">
        <v>13</v>
      </c>
      <c r="S459" s="3" t="s">
        <v>1040</v>
      </c>
      <c r="T459" s="35" t="s">
        <v>5373</v>
      </c>
    </row>
    <row r="460" spans="1:20" s="14" customFormat="1">
      <c r="A460" s="35" t="s">
        <v>1041</v>
      </c>
      <c r="B460" s="55" t="s">
        <v>5546</v>
      </c>
      <c r="C460" s="94"/>
      <c r="D460" s="90"/>
      <c r="E460" s="35" t="s">
        <v>13</v>
      </c>
      <c r="F460" s="94"/>
      <c r="G460" s="35" t="s">
        <v>126</v>
      </c>
      <c r="H460" s="35" t="s">
        <v>5570</v>
      </c>
      <c r="I460" s="87" t="s">
        <v>1037</v>
      </c>
      <c r="J460" s="87" t="s">
        <v>13</v>
      </c>
      <c r="K460" s="87" t="s">
        <v>13</v>
      </c>
      <c r="L460" s="87" t="s">
        <v>13</v>
      </c>
      <c r="M460" s="87" t="s">
        <v>13</v>
      </c>
      <c r="N460" s="87" t="s">
        <v>13</v>
      </c>
      <c r="O460" s="87"/>
      <c r="P460" s="20" t="s">
        <v>13</v>
      </c>
      <c r="Q460" s="20" t="s">
        <v>13</v>
      </c>
      <c r="R460" s="20" t="s">
        <v>13</v>
      </c>
      <c r="S460" s="3" t="s">
        <v>1042</v>
      </c>
      <c r="T460" s="35" t="s">
        <v>5373</v>
      </c>
    </row>
    <row r="461" spans="1:20" s="14" customFormat="1">
      <c r="A461" s="35" t="s">
        <v>1043</v>
      </c>
      <c r="B461" s="55" t="s">
        <v>5547</v>
      </c>
      <c r="C461" s="55" t="s">
        <v>339</v>
      </c>
      <c r="D461" s="82"/>
      <c r="E461" s="35" t="s">
        <v>57</v>
      </c>
      <c r="F461" s="94"/>
      <c r="G461" s="35" t="s">
        <v>126</v>
      </c>
      <c r="H461" s="35" t="s">
        <v>5570</v>
      </c>
      <c r="I461" s="87" t="s">
        <v>1037</v>
      </c>
      <c r="J461" s="87" t="s">
        <v>123</v>
      </c>
      <c r="K461" s="87" t="s">
        <v>13</v>
      </c>
      <c r="L461" s="87" t="s">
        <v>13</v>
      </c>
      <c r="M461" s="87" t="s">
        <v>13</v>
      </c>
      <c r="N461" s="87" t="s">
        <v>13</v>
      </c>
      <c r="O461" s="87"/>
      <c r="P461" s="20" t="s">
        <v>13</v>
      </c>
      <c r="Q461" s="20" t="s">
        <v>13</v>
      </c>
      <c r="R461" s="20" t="s">
        <v>13</v>
      </c>
      <c r="S461" s="3" t="s">
        <v>1044</v>
      </c>
      <c r="T461" s="35" t="s">
        <v>5373</v>
      </c>
    </row>
    <row r="462" spans="1:20" s="14" customFormat="1">
      <c r="A462" s="35" t="s">
        <v>1045</v>
      </c>
      <c r="B462" s="55" t="s">
        <v>5546</v>
      </c>
      <c r="C462" s="94"/>
      <c r="D462" s="90"/>
      <c r="E462" s="35" t="s">
        <v>13</v>
      </c>
      <c r="F462" s="94"/>
      <c r="G462" s="35" t="s">
        <v>126</v>
      </c>
      <c r="H462" s="35" t="s">
        <v>5571</v>
      </c>
      <c r="I462" s="87" t="s">
        <v>1046</v>
      </c>
      <c r="J462" s="87" t="s">
        <v>13</v>
      </c>
      <c r="K462" s="87" t="s">
        <v>13</v>
      </c>
      <c r="L462" s="87" t="s">
        <v>13</v>
      </c>
      <c r="M462" s="87" t="s">
        <v>13</v>
      </c>
      <c r="N462" s="87" t="s">
        <v>13</v>
      </c>
      <c r="O462" s="87"/>
      <c r="P462" s="20" t="s">
        <v>782</v>
      </c>
      <c r="Q462" s="20" t="s">
        <v>13</v>
      </c>
      <c r="R462" s="20" t="s">
        <v>13</v>
      </c>
      <c r="S462" s="3" t="s">
        <v>1047</v>
      </c>
      <c r="T462" s="35" t="s">
        <v>5373</v>
      </c>
    </row>
    <row r="463" spans="1:20" s="14" customFormat="1">
      <c r="A463" s="35" t="s">
        <v>1048</v>
      </c>
      <c r="B463" s="55" t="s">
        <v>5546</v>
      </c>
      <c r="C463" s="94"/>
      <c r="D463" s="90"/>
      <c r="E463" s="35" t="s">
        <v>13</v>
      </c>
      <c r="F463" s="94"/>
      <c r="G463" s="35" t="s">
        <v>126</v>
      </c>
      <c r="H463" s="35" t="s">
        <v>5570</v>
      </c>
      <c r="I463" s="87" t="s">
        <v>1046</v>
      </c>
      <c r="J463" s="87" t="s">
        <v>123</v>
      </c>
      <c r="K463" s="87" t="s">
        <v>13</v>
      </c>
      <c r="L463" s="87" t="s">
        <v>13</v>
      </c>
      <c r="M463" s="87" t="s">
        <v>13</v>
      </c>
      <c r="N463" s="87" t="s">
        <v>13</v>
      </c>
      <c r="O463" s="87"/>
      <c r="P463" s="20" t="s">
        <v>13</v>
      </c>
      <c r="Q463" s="20" t="s">
        <v>13</v>
      </c>
      <c r="R463" s="20" t="s">
        <v>13</v>
      </c>
      <c r="S463" s="3" t="s">
        <v>1049</v>
      </c>
      <c r="T463" s="35" t="s">
        <v>5373</v>
      </c>
    </row>
    <row r="464" spans="1:20" s="14" customFormat="1">
      <c r="A464" s="35" t="s">
        <v>1050</v>
      </c>
      <c r="B464" s="55" t="s">
        <v>5546</v>
      </c>
      <c r="C464" s="94"/>
      <c r="D464" s="90"/>
      <c r="E464" s="35" t="s">
        <v>13</v>
      </c>
      <c r="F464" s="94"/>
      <c r="G464" s="35" t="s">
        <v>126</v>
      </c>
      <c r="H464" s="35" t="s">
        <v>5571</v>
      </c>
      <c r="I464" s="87" t="s">
        <v>1046</v>
      </c>
      <c r="J464" s="87" t="s">
        <v>13</v>
      </c>
      <c r="K464" s="87" t="s">
        <v>13</v>
      </c>
      <c r="L464" s="87" t="s">
        <v>13</v>
      </c>
      <c r="M464" s="87" t="s">
        <v>13</v>
      </c>
      <c r="N464" s="87" t="s">
        <v>13</v>
      </c>
      <c r="O464" s="87"/>
      <c r="P464" s="20" t="s">
        <v>13</v>
      </c>
      <c r="Q464" s="20" t="s">
        <v>1051</v>
      </c>
      <c r="R464" s="20" t="s">
        <v>13</v>
      </c>
      <c r="S464" s="3" t="s">
        <v>1021</v>
      </c>
      <c r="T464" s="35" t="s">
        <v>5373</v>
      </c>
    </row>
    <row r="465" spans="1:20" s="14" customFormat="1">
      <c r="A465" s="35" t="s">
        <v>1052</v>
      </c>
      <c r="B465" s="55" t="s">
        <v>5546</v>
      </c>
      <c r="C465" s="94"/>
      <c r="D465" s="90"/>
      <c r="E465" s="35" t="s">
        <v>13</v>
      </c>
      <c r="F465" s="94"/>
      <c r="G465" s="35" t="s">
        <v>126</v>
      </c>
      <c r="H465" s="35" t="s">
        <v>5570</v>
      </c>
      <c r="I465" s="87" t="s">
        <v>1046</v>
      </c>
      <c r="J465" s="87" t="s">
        <v>13</v>
      </c>
      <c r="K465" s="87" t="s">
        <v>13</v>
      </c>
      <c r="L465" s="87" t="s">
        <v>13</v>
      </c>
      <c r="M465" s="87" t="s">
        <v>13</v>
      </c>
      <c r="N465" s="87" t="s">
        <v>13</v>
      </c>
      <c r="O465" s="87"/>
      <c r="P465" s="20" t="s">
        <v>13</v>
      </c>
      <c r="Q465" s="20" t="s">
        <v>13</v>
      </c>
      <c r="R465" s="20" t="s">
        <v>13</v>
      </c>
      <c r="S465" s="3" t="s">
        <v>1053</v>
      </c>
      <c r="T465" s="35" t="s">
        <v>5373</v>
      </c>
    </row>
    <row r="466" spans="1:20" s="14" customFormat="1">
      <c r="A466" s="35" t="s">
        <v>1054</v>
      </c>
      <c r="B466" s="55" t="s">
        <v>5546</v>
      </c>
      <c r="C466" s="94"/>
      <c r="D466" s="90"/>
      <c r="E466" s="35" t="s">
        <v>13</v>
      </c>
      <c r="F466" s="94"/>
      <c r="G466" s="35" t="s">
        <v>126</v>
      </c>
      <c r="H466" s="35" t="s">
        <v>5570</v>
      </c>
      <c r="I466" s="87" t="s">
        <v>1046</v>
      </c>
      <c r="J466" s="87" t="s">
        <v>123</v>
      </c>
      <c r="K466" s="87" t="s">
        <v>13</v>
      </c>
      <c r="L466" s="87" t="s">
        <v>13</v>
      </c>
      <c r="M466" s="87" t="s">
        <v>13</v>
      </c>
      <c r="N466" s="87" t="s">
        <v>13</v>
      </c>
      <c r="O466" s="87"/>
      <c r="P466" s="20" t="s">
        <v>13</v>
      </c>
      <c r="Q466" s="20" t="s">
        <v>13</v>
      </c>
      <c r="R466" s="20" t="s">
        <v>13</v>
      </c>
      <c r="S466" s="3" t="s">
        <v>1055</v>
      </c>
      <c r="T466" s="35" t="s">
        <v>5373</v>
      </c>
    </row>
    <row r="467" spans="1:20" s="14" customFormat="1">
      <c r="A467" s="35" t="s">
        <v>1056</v>
      </c>
      <c r="B467" s="55" t="s">
        <v>5546</v>
      </c>
      <c r="C467" s="94"/>
      <c r="D467" s="90"/>
      <c r="E467" s="35" t="s">
        <v>13</v>
      </c>
      <c r="F467" s="94"/>
      <c r="G467" s="35" t="s">
        <v>126</v>
      </c>
      <c r="H467" s="35" t="s">
        <v>5570</v>
      </c>
      <c r="I467" s="87" t="s">
        <v>1046</v>
      </c>
      <c r="J467" s="87" t="s">
        <v>123</v>
      </c>
      <c r="K467" s="87" t="s">
        <v>13</v>
      </c>
      <c r="L467" s="87" t="s">
        <v>13</v>
      </c>
      <c r="M467" s="87" t="s">
        <v>13</v>
      </c>
      <c r="N467" s="87" t="s">
        <v>13</v>
      </c>
      <c r="O467" s="87"/>
      <c r="P467" s="20" t="s">
        <v>13</v>
      </c>
      <c r="Q467" s="20" t="s">
        <v>13</v>
      </c>
      <c r="R467" s="20" t="s">
        <v>13</v>
      </c>
      <c r="S467" s="3" t="s">
        <v>1057</v>
      </c>
      <c r="T467" s="35" t="s">
        <v>5373</v>
      </c>
    </row>
    <row r="468" spans="1:20" s="14" customFormat="1">
      <c r="A468" s="35" t="s">
        <v>1058</v>
      </c>
      <c r="B468" s="55" t="s">
        <v>5546</v>
      </c>
      <c r="C468" s="94"/>
      <c r="D468" s="90"/>
      <c r="E468" s="35" t="s">
        <v>13</v>
      </c>
      <c r="F468" s="94"/>
      <c r="G468" s="35" t="s">
        <v>126</v>
      </c>
      <c r="H468" s="35" t="s">
        <v>5570</v>
      </c>
      <c r="I468" s="87" t="s">
        <v>1046</v>
      </c>
      <c r="J468" s="87" t="s">
        <v>123</v>
      </c>
      <c r="K468" s="87" t="s">
        <v>13</v>
      </c>
      <c r="L468" s="87" t="s">
        <v>13</v>
      </c>
      <c r="M468" s="87" t="s">
        <v>13</v>
      </c>
      <c r="N468" s="87" t="s">
        <v>13</v>
      </c>
      <c r="O468" s="87"/>
      <c r="P468" s="20" t="s">
        <v>13</v>
      </c>
      <c r="Q468" s="20" t="s">
        <v>13</v>
      </c>
      <c r="R468" s="20" t="s">
        <v>13</v>
      </c>
      <c r="S468" s="3" t="s">
        <v>1059</v>
      </c>
      <c r="T468" s="35" t="s">
        <v>5373</v>
      </c>
    </row>
    <row r="469" spans="1:20" s="14" customFormat="1">
      <c r="A469" s="35" t="s">
        <v>1061</v>
      </c>
      <c r="B469" s="55" t="s">
        <v>5546</v>
      </c>
      <c r="C469" s="94"/>
      <c r="D469" s="90"/>
      <c r="E469" s="35" t="s">
        <v>13</v>
      </c>
      <c r="F469" s="94"/>
      <c r="G469" s="35" t="s">
        <v>126</v>
      </c>
      <c r="H469" s="35" t="s">
        <v>5571</v>
      </c>
      <c r="I469" s="87" t="s">
        <v>1060</v>
      </c>
      <c r="J469" s="87" t="s">
        <v>13</v>
      </c>
      <c r="K469" s="87" t="s">
        <v>13</v>
      </c>
      <c r="L469" s="87" t="s">
        <v>13</v>
      </c>
      <c r="M469" s="87" t="s">
        <v>13</v>
      </c>
      <c r="N469" s="87" t="s">
        <v>13</v>
      </c>
      <c r="O469" s="87"/>
      <c r="P469" s="20" t="s">
        <v>17</v>
      </c>
      <c r="Q469" s="20" t="s">
        <v>13</v>
      </c>
      <c r="R469" s="20" t="s">
        <v>13</v>
      </c>
      <c r="S469" s="3" t="s">
        <v>1062</v>
      </c>
      <c r="T469" s="35" t="s">
        <v>5373</v>
      </c>
    </row>
    <row r="470" spans="1:20" s="14" customFormat="1">
      <c r="A470" s="35" t="s">
        <v>1063</v>
      </c>
      <c r="B470" s="55" t="s">
        <v>5546</v>
      </c>
      <c r="C470" s="94"/>
      <c r="D470" s="90"/>
      <c r="E470" s="35" t="s">
        <v>13</v>
      </c>
      <c r="F470" s="94"/>
      <c r="G470" s="35" t="s">
        <v>126</v>
      </c>
      <c r="H470" s="35" t="s">
        <v>5571</v>
      </c>
      <c r="I470" s="87" t="s">
        <v>1060</v>
      </c>
      <c r="J470" s="87" t="s">
        <v>13</v>
      </c>
      <c r="K470" s="87" t="s">
        <v>13</v>
      </c>
      <c r="L470" s="87" t="s">
        <v>13</v>
      </c>
      <c r="M470" s="87" t="s">
        <v>13</v>
      </c>
      <c r="N470" s="87" t="s">
        <v>13</v>
      </c>
      <c r="O470" s="87"/>
      <c r="P470" s="20" t="s">
        <v>17</v>
      </c>
      <c r="Q470" s="20" t="s">
        <v>13</v>
      </c>
      <c r="R470" s="20" t="s">
        <v>13</v>
      </c>
      <c r="S470" s="3" t="s">
        <v>1064</v>
      </c>
      <c r="T470" s="35" t="s">
        <v>5373</v>
      </c>
    </row>
    <row r="471" spans="1:20" s="14" customFormat="1">
      <c r="A471" s="35" t="s">
        <v>1065</v>
      </c>
      <c r="B471" s="55" t="s">
        <v>5546</v>
      </c>
      <c r="C471" s="94"/>
      <c r="D471" s="90"/>
      <c r="E471" s="35" t="s">
        <v>13</v>
      </c>
      <c r="F471" s="94"/>
      <c r="G471" s="35" t="s">
        <v>126</v>
      </c>
      <c r="H471" s="35" t="s">
        <v>5571</v>
      </c>
      <c r="I471" s="87" t="s">
        <v>1060</v>
      </c>
      <c r="J471" s="87" t="s">
        <v>13</v>
      </c>
      <c r="K471" s="87" t="s">
        <v>13</v>
      </c>
      <c r="L471" s="87" t="s">
        <v>13</v>
      </c>
      <c r="M471" s="87" t="s">
        <v>13</v>
      </c>
      <c r="N471" s="87" t="s">
        <v>13</v>
      </c>
      <c r="O471" s="87"/>
      <c r="P471" s="20" t="s">
        <v>17</v>
      </c>
      <c r="Q471" s="20" t="s">
        <v>13</v>
      </c>
      <c r="R471" s="20" t="s">
        <v>13</v>
      </c>
      <c r="S471" s="3" t="s">
        <v>1066</v>
      </c>
      <c r="T471" s="35" t="s">
        <v>5373</v>
      </c>
    </row>
    <row r="472" spans="1:20" s="14" customFormat="1">
      <c r="A472" s="35" t="s">
        <v>1067</v>
      </c>
      <c r="B472" s="55" t="s">
        <v>5546</v>
      </c>
      <c r="C472" s="94"/>
      <c r="D472" s="90"/>
      <c r="E472" s="35" t="s">
        <v>13</v>
      </c>
      <c r="F472" s="94"/>
      <c r="G472" s="35" t="s">
        <v>126</v>
      </c>
      <c r="H472" s="35" t="s">
        <v>5571</v>
      </c>
      <c r="I472" s="87" t="s">
        <v>1060</v>
      </c>
      <c r="J472" s="87" t="s">
        <v>13</v>
      </c>
      <c r="K472" s="87" t="s">
        <v>13</v>
      </c>
      <c r="L472" s="87" t="s">
        <v>13</v>
      </c>
      <c r="M472" s="87" t="s">
        <v>13</v>
      </c>
      <c r="N472" s="87" t="s">
        <v>13</v>
      </c>
      <c r="O472" s="87"/>
      <c r="P472" s="20" t="s">
        <v>17</v>
      </c>
      <c r="Q472" s="20" t="s">
        <v>13</v>
      </c>
      <c r="R472" s="20" t="s">
        <v>13</v>
      </c>
      <c r="S472" s="3" t="s">
        <v>1068</v>
      </c>
      <c r="T472" s="35" t="s">
        <v>5373</v>
      </c>
    </row>
    <row r="473" spans="1:20" s="14" customFormat="1">
      <c r="A473" s="35" t="s">
        <v>1069</v>
      </c>
      <c r="B473" s="55" t="s">
        <v>5546</v>
      </c>
      <c r="C473" s="94"/>
      <c r="D473" s="90"/>
      <c r="E473" s="35" t="s">
        <v>13</v>
      </c>
      <c r="F473" s="94"/>
      <c r="G473" s="35" t="s">
        <v>126</v>
      </c>
      <c r="H473" s="35" t="s">
        <v>5571</v>
      </c>
      <c r="I473" s="87" t="s">
        <v>1060</v>
      </c>
      <c r="J473" s="87" t="s">
        <v>13</v>
      </c>
      <c r="K473" s="87" t="s">
        <v>13</v>
      </c>
      <c r="L473" s="87" t="s">
        <v>13</v>
      </c>
      <c r="M473" s="87" t="s">
        <v>13</v>
      </c>
      <c r="N473" s="87" t="s">
        <v>13</v>
      </c>
      <c r="O473" s="87"/>
      <c r="P473" s="20" t="s">
        <v>17</v>
      </c>
      <c r="Q473" s="20" t="s">
        <v>13</v>
      </c>
      <c r="R473" s="20" t="s">
        <v>13</v>
      </c>
      <c r="S473" s="3" t="s">
        <v>1070</v>
      </c>
      <c r="T473" s="35" t="s">
        <v>5373</v>
      </c>
    </row>
    <row r="474" spans="1:20" s="14" customFormat="1">
      <c r="A474" s="35" t="s">
        <v>1071</v>
      </c>
      <c r="B474" s="55" t="s">
        <v>5546</v>
      </c>
      <c r="C474" s="94"/>
      <c r="D474" s="90"/>
      <c r="E474" s="35" t="s">
        <v>13</v>
      </c>
      <c r="F474" s="94"/>
      <c r="G474" s="35" t="s">
        <v>126</v>
      </c>
      <c r="H474" s="35" t="s">
        <v>5571</v>
      </c>
      <c r="I474" s="87" t="s">
        <v>1060</v>
      </c>
      <c r="J474" s="87" t="s">
        <v>13</v>
      </c>
      <c r="K474" s="87" t="s">
        <v>13</v>
      </c>
      <c r="L474" s="87" t="s">
        <v>13</v>
      </c>
      <c r="M474" s="87" t="s">
        <v>13</v>
      </c>
      <c r="N474" s="87" t="s">
        <v>13</v>
      </c>
      <c r="O474" s="87"/>
      <c r="P474" s="20" t="s">
        <v>17</v>
      </c>
      <c r="Q474" s="20" t="s">
        <v>13</v>
      </c>
      <c r="R474" s="20" t="s">
        <v>13</v>
      </c>
      <c r="S474" s="3" t="s">
        <v>1072</v>
      </c>
      <c r="T474" s="35" t="s">
        <v>5373</v>
      </c>
    </row>
    <row r="475" spans="1:20" s="14" customFormat="1">
      <c r="A475" s="35" t="s">
        <v>1073</v>
      </c>
      <c r="B475" s="55" t="s">
        <v>5546</v>
      </c>
      <c r="C475" s="94"/>
      <c r="D475" s="90"/>
      <c r="E475" s="35" t="s">
        <v>13</v>
      </c>
      <c r="F475" s="94"/>
      <c r="G475" s="35" t="s">
        <v>126</v>
      </c>
      <c r="H475" s="35" t="s">
        <v>5571</v>
      </c>
      <c r="I475" s="87" t="s">
        <v>1060</v>
      </c>
      <c r="J475" s="87" t="s">
        <v>13</v>
      </c>
      <c r="K475" s="87" t="s">
        <v>13</v>
      </c>
      <c r="L475" s="87" t="s">
        <v>13</v>
      </c>
      <c r="M475" s="87" t="s">
        <v>13</v>
      </c>
      <c r="N475" s="87" t="s">
        <v>13</v>
      </c>
      <c r="O475" s="87"/>
      <c r="P475" s="20" t="s">
        <v>17</v>
      </c>
      <c r="Q475" s="20" t="s">
        <v>13</v>
      </c>
      <c r="R475" s="20" t="s">
        <v>13</v>
      </c>
      <c r="S475" s="3" t="s">
        <v>1074</v>
      </c>
      <c r="T475" s="35" t="s">
        <v>5373</v>
      </c>
    </row>
    <row r="476" spans="1:20" s="14" customFormat="1">
      <c r="A476" s="35" t="s">
        <v>1075</v>
      </c>
      <c r="B476" s="55" t="s">
        <v>5546</v>
      </c>
      <c r="C476" s="94"/>
      <c r="D476" s="90"/>
      <c r="E476" s="35" t="s">
        <v>13</v>
      </c>
      <c r="F476" s="94"/>
      <c r="G476" s="35" t="s">
        <v>126</v>
      </c>
      <c r="H476" s="35" t="s">
        <v>5571</v>
      </c>
      <c r="I476" s="87" t="s">
        <v>1060</v>
      </c>
      <c r="J476" s="87" t="s">
        <v>13</v>
      </c>
      <c r="K476" s="87" t="s">
        <v>13</v>
      </c>
      <c r="L476" s="87" t="s">
        <v>13</v>
      </c>
      <c r="M476" s="87" t="s">
        <v>13</v>
      </c>
      <c r="N476" s="87" t="s">
        <v>13</v>
      </c>
      <c r="O476" s="87"/>
      <c r="P476" s="20" t="s">
        <v>17</v>
      </c>
      <c r="Q476" s="20" t="s">
        <v>13</v>
      </c>
      <c r="R476" s="20" t="s">
        <v>13</v>
      </c>
      <c r="S476" s="3" t="s">
        <v>1076</v>
      </c>
      <c r="T476" s="35" t="s">
        <v>5373</v>
      </c>
    </row>
    <row r="477" spans="1:20" s="14" customFormat="1">
      <c r="A477" s="35" t="s">
        <v>1077</v>
      </c>
      <c r="B477" s="55" t="s">
        <v>5546</v>
      </c>
      <c r="C477" s="94"/>
      <c r="D477" s="90">
        <v>41991</v>
      </c>
      <c r="E477" s="94"/>
      <c r="F477" s="35" t="s">
        <v>57</v>
      </c>
      <c r="G477" s="35" t="s">
        <v>126</v>
      </c>
      <c r="H477" s="35" t="s">
        <v>5570</v>
      </c>
      <c r="I477" s="35" t="s">
        <v>1060</v>
      </c>
      <c r="J477" s="35" t="s">
        <v>88</v>
      </c>
      <c r="K477" s="35" t="s">
        <v>13</v>
      </c>
      <c r="L477" s="35" t="s">
        <v>13</v>
      </c>
      <c r="M477" s="35" t="s">
        <v>13</v>
      </c>
      <c r="N477" s="35" t="s">
        <v>13</v>
      </c>
      <c r="O477" s="94"/>
      <c r="P477" s="3" t="s">
        <v>17</v>
      </c>
      <c r="Q477" s="3" t="s">
        <v>13</v>
      </c>
      <c r="R477" s="3" t="s">
        <v>13</v>
      </c>
      <c r="S477" s="3" t="s">
        <v>1078</v>
      </c>
      <c r="T477" s="35" t="s">
        <v>5373</v>
      </c>
    </row>
    <row r="478" spans="1:20" s="14" customFormat="1">
      <c r="A478" s="35" t="s">
        <v>1079</v>
      </c>
      <c r="B478" s="55" t="s">
        <v>5546</v>
      </c>
      <c r="C478" s="94"/>
      <c r="D478" s="90">
        <v>41991</v>
      </c>
      <c r="E478" s="94"/>
      <c r="F478" s="35" t="s">
        <v>57</v>
      </c>
      <c r="G478" s="35" t="s">
        <v>126</v>
      </c>
      <c r="H478" s="35" t="s">
        <v>5570</v>
      </c>
      <c r="I478" s="35" t="s">
        <v>1060</v>
      </c>
      <c r="J478" s="35" t="s">
        <v>88</v>
      </c>
      <c r="K478" s="35" t="s">
        <v>13</v>
      </c>
      <c r="L478" s="35" t="s">
        <v>13</v>
      </c>
      <c r="M478" s="35" t="s">
        <v>13</v>
      </c>
      <c r="N478" s="35" t="s">
        <v>13</v>
      </c>
      <c r="O478" s="94"/>
      <c r="P478" s="3" t="s">
        <v>17</v>
      </c>
      <c r="Q478" s="3" t="s">
        <v>13</v>
      </c>
      <c r="R478" s="3" t="s">
        <v>13</v>
      </c>
      <c r="S478" s="3" t="s">
        <v>1080</v>
      </c>
      <c r="T478" s="35" t="s">
        <v>5373</v>
      </c>
    </row>
    <row r="479" spans="1:20" s="14" customFormat="1">
      <c r="A479" s="35" t="s">
        <v>1081</v>
      </c>
      <c r="B479" s="55" t="s">
        <v>5546</v>
      </c>
      <c r="C479" s="94"/>
      <c r="D479" s="90"/>
      <c r="E479" s="35" t="s">
        <v>13</v>
      </c>
      <c r="F479" s="94"/>
      <c r="G479" s="35" t="s">
        <v>126</v>
      </c>
      <c r="H479" s="35" t="s">
        <v>5571</v>
      </c>
      <c r="I479" s="87" t="s">
        <v>81</v>
      </c>
      <c r="J479" s="87" t="s">
        <v>13</v>
      </c>
      <c r="K479" s="87" t="s">
        <v>13</v>
      </c>
      <c r="L479" s="87" t="s">
        <v>13</v>
      </c>
      <c r="M479" s="87" t="s">
        <v>13</v>
      </c>
      <c r="N479" s="87" t="s">
        <v>13</v>
      </c>
      <c r="O479" s="87"/>
      <c r="P479" s="20" t="s">
        <v>1082</v>
      </c>
      <c r="Q479" s="20" t="s">
        <v>13</v>
      </c>
      <c r="R479" s="20" t="s">
        <v>13</v>
      </c>
      <c r="S479" s="3" t="s">
        <v>1083</v>
      </c>
      <c r="T479" s="35" t="s">
        <v>5373</v>
      </c>
    </row>
    <row r="480" spans="1:20" s="14" customFormat="1">
      <c r="A480" s="35" t="s">
        <v>1084</v>
      </c>
      <c r="B480" s="55" t="s">
        <v>5546</v>
      </c>
      <c r="C480" s="94"/>
      <c r="D480" s="90"/>
      <c r="E480" s="35" t="s">
        <v>13</v>
      </c>
      <c r="F480" s="94"/>
      <c r="G480" s="35" t="s">
        <v>126</v>
      </c>
      <c r="H480" s="35" t="s">
        <v>5570</v>
      </c>
      <c r="I480" s="87" t="s">
        <v>81</v>
      </c>
      <c r="J480" s="87" t="s">
        <v>13</v>
      </c>
      <c r="K480" s="87" t="s">
        <v>13</v>
      </c>
      <c r="L480" s="87" t="s">
        <v>13</v>
      </c>
      <c r="M480" s="87" t="s">
        <v>13</v>
      </c>
      <c r="N480" s="87" t="s">
        <v>13</v>
      </c>
      <c r="O480" s="87"/>
      <c r="P480" s="20" t="s">
        <v>13</v>
      </c>
      <c r="Q480" s="20" t="s">
        <v>1085</v>
      </c>
      <c r="R480" s="20" t="s">
        <v>13</v>
      </c>
      <c r="S480" s="3" t="s">
        <v>1086</v>
      </c>
      <c r="T480" s="35" t="s">
        <v>5373</v>
      </c>
    </row>
    <row r="481" spans="1:20" s="21" customFormat="1">
      <c r="A481" s="35" t="s">
        <v>1087</v>
      </c>
      <c r="B481" s="55" t="s">
        <v>5546</v>
      </c>
      <c r="C481" s="55"/>
      <c r="D481" s="82"/>
      <c r="E481" s="35" t="s">
        <v>13</v>
      </c>
      <c r="F481" s="35"/>
      <c r="G481" s="35" t="s">
        <v>126</v>
      </c>
      <c r="H481" s="35" t="s">
        <v>5570</v>
      </c>
      <c r="I481" s="87" t="s">
        <v>81</v>
      </c>
      <c r="J481" s="87" t="s">
        <v>13</v>
      </c>
      <c r="K481" s="87" t="s">
        <v>13</v>
      </c>
      <c r="L481" s="87" t="s">
        <v>13</v>
      </c>
      <c r="M481" s="87" t="s">
        <v>13</v>
      </c>
      <c r="N481" s="87" t="s">
        <v>13</v>
      </c>
      <c r="O481" s="87"/>
      <c r="P481" s="20" t="s">
        <v>13</v>
      </c>
      <c r="Q481" s="20" t="s">
        <v>85</v>
      </c>
      <c r="R481" s="20" t="s">
        <v>13</v>
      </c>
      <c r="S481" s="3" t="s">
        <v>992</v>
      </c>
      <c r="T481" s="35" t="s">
        <v>5373</v>
      </c>
    </row>
    <row r="482" spans="1:20" s="14" customFormat="1">
      <c r="A482" s="35" t="s">
        <v>1088</v>
      </c>
      <c r="B482" s="55" t="s">
        <v>5546</v>
      </c>
      <c r="C482" s="94"/>
      <c r="D482" s="90"/>
      <c r="E482" s="35" t="s">
        <v>13</v>
      </c>
      <c r="F482" s="94"/>
      <c r="G482" s="35" t="s">
        <v>126</v>
      </c>
      <c r="H482" s="35" t="s">
        <v>5571</v>
      </c>
      <c r="I482" s="87" t="s">
        <v>81</v>
      </c>
      <c r="J482" s="87" t="s">
        <v>13</v>
      </c>
      <c r="K482" s="87" t="s">
        <v>13</v>
      </c>
      <c r="L482" s="87" t="s">
        <v>13</v>
      </c>
      <c r="M482" s="87" t="s">
        <v>13</v>
      </c>
      <c r="N482" s="87" t="s">
        <v>13</v>
      </c>
      <c r="O482" s="87"/>
      <c r="P482" s="20" t="s">
        <v>13</v>
      </c>
      <c r="Q482" s="20" t="s">
        <v>13</v>
      </c>
      <c r="R482" s="20" t="s">
        <v>13</v>
      </c>
      <c r="S482" s="3" t="s">
        <v>1089</v>
      </c>
      <c r="T482" s="35" t="s">
        <v>5373</v>
      </c>
    </row>
    <row r="483" spans="1:20" s="14" customFormat="1">
      <c r="A483" s="35" t="s">
        <v>1090</v>
      </c>
      <c r="B483" s="55" t="s">
        <v>5546</v>
      </c>
      <c r="C483" s="94"/>
      <c r="D483" s="90"/>
      <c r="E483" s="35" t="s">
        <v>13</v>
      </c>
      <c r="F483" s="94"/>
      <c r="G483" s="35" t="s">
        <v>126</v>
      </c>
      <c r="H483" s="35" t="s">
        <v>5571</v>
      </c>
      <c r="I483" s="87" t="s">
        <v>81</v>
      </c>
      <c r="J483" s="87" t="s">
        <v>13</v>
      </c>
      <c r="K483" s="87" t="s">
        <v>13</v>
      </c>
      <c r="L483" s="87" t="s">
        <v>13</v>
      </c>
      <c r="M483" s="87" t="s">
        <v>13</v>
      </c>
      <c r="N483" s="87" t="s">
        <v>13</v>
      </c>
      <c r="O483" s="87"/>
      <c r="P483" s="20" t="s">
        <v>13</v>
      </c>
      <c r="Q483" s="20" t="s">
        <v>13</v>
      </c>
      <c r="R483" s="20" t="s">
        <v>13</v>
      </c>
      <c r="S483" s="3" t="s">
        <v>1091</v>
      </c>
      <c r="T483" s="35" t="s">
        <v>5373</v>
      </c>
    </row>
    <row r="484" spans="1:20" s="14" customFormat="1">
      <c r="A484" s="35" t="s">
        <v>1092</v>
      </c>
      <c r="B484" s="55" t="s">
        <v>5546</v>
      </c>
      <c r="C484" s="94"/>
      <c r="D484" s="90"/>
      <c r="E484" s="35" t="s">
        <v>13</v>
      </c>
      <c r="F484" s="94"/>
      <c r="G484" s="35" t="s">
        <v>126</v>
      </c>
      <c r="H484" s="35" t="s">
        <v>5571</v>
      </c>
      <c r="I484" s="87" t="s">
        <v>81</v>
      </c>
      <c r="J484" s="87" t="s">
        <v>13</v>
      </c>
      <c r="K484" s="87" t="s">
        <v>13</v>
      </c>
      <c r="L484" s="87" t="s">
        <v>13</v>
      </c>
      <c r="M484" s="87" t="s">
        <v>13</v>
      </c>
      <c r="N484" s="87" t="s">
        <v>13</v>
      </c>
      <c r="O484" s="87"/>
      <c r="P484" s="20" t="s">
        <v>13</v>
      </c>
      <c r="Q484" s="20" t="s">
        <v>13</v>
      </c>
      <c r="R484" s="20" t="s">
        <v>13</v>
      </c>
      <c r="S484" s="3" t="s">
        <v>1093</v>
      </c>
      <c r="T484" s="35" t="s">
        <v>5373</v>
      </c>
    </row>
    <row r="485" spans="1:20" s="14" customFormat="1">
      <c r="A485" s="35" t="s">
        <v>1094</v>
      </c>
      <c r="B485" s="55" t="s">
        <v>5546</v>
      </c>
      <c r="C485" s="94"/>
      <c r="D485" s="90"/>
      <c r="E485" s="35" t="s">
        <v>13</v>
      </c>
      <c r="F485" s="94"/>
      <c r="G485" s="35" t="s">
        <v>126</v>
      </c>
      <c r="H485" s="35" t="s">
        <v>5571</v>
      </c>
      <c r="I485" s="87" t="s">
        <v>81</v>
      </c>
      <c r="J485" s="87" t="s">
        <v>13</v>
      </c>
      <c r="K485" s="87" t="s">
        <v>13</v>
      </c>
      <c r="L485" s="87" t="s">
        <v>13</v>
      </c>
      <c r="M485" s="87" t="s">
        <v>13</v>
      </c>
      <c r="N485" s="87" t="s">
        <v>13</v>
      </c>
      <c r="O485" s="87"/>
      <c r="P485" s="20" t="s">
        <v>13</v>
      </c>
      <c r="Q485" s="20" t="s">
        <v>13</v>
      </c>
      <c r="R485" s="20" t="s">
        <v>13</v>
      </c>
      <c r="S485" s="3" t="s">
        <v>1095</v>
      </c>
      <c r="T485" s="35" t="s">
        <v>5373</v>
      </c>
    </row>
    <row r="486" spans="1:20" s="14" customFormat="1">
      <c r="A486" s="35" t="s">
        <v>1096</v>
      </c>
      <c r="B486" s="55" t="s">
        <v>5546</v>
      </c>
      <c r="C486" s="94"/>
      <c r="D486" s="90"/>
      <c r="E486" s="35" t="s">
        <v>13</v>
      </c>
      <c r="F486" s="94"/>
      <c r="G486" s="35" t="s">
        <v>126</v>
      </c>
      <c r="H486" s="35" t="s">
        <v>5571</v>
      </c>
      <c r="I486" s="87" t="s">
        <v>81</v>
      </c>
      <c r="J486" s="87" t="s">
        <v>13</v>
      </c>
      <c r="K486" s="87" t="s">
        <v>13</v>
      </c>
      <c r="L486" s="87" t="s">
        <v>13</v>
      </c>
      <c r="M486" s="87" t="s">
        <v>13</v>
      </c>
      <c r="N486" s="87" t="s">
        <v>13</v>
      </c>
      <c r="O486" s="87"/>
      <c r="P486" s="20" t="s">
        <v>13</v>
      </c>
      <c r="Q486" s="20" t="s">
        <v>97</v>
      </c>
      <c r="R486" s="20" t="s">
        <v>13</v>
      </c>
      <c r="S486" s="3" t="s">
        <v>1097</v>
      </c>
      <c r="T486" s="35" t="s">
        <v>5373</v>
      </c>
    </row>
    <row r="487" spans="1:20" s="14" customFormat="1">
      <c r="A487" s="35" t="s">
        <v>1098</v>
      </c>
      <c r="B487" s="55" t="s">
        <v>5546</v>
      </c>
      <c r="C487" s="94"/>
      <c r="D487" s="90"/>
      <c r="E487" s="35" t="s">
        <v>13</v>
      </c>
      <c r="F487" s="94"/>
      <c r="G487" s="35" t="s">
        <v>126</v>
      </c>
      <c r="H487" s="35" t="s">
        <v>5570</v>
      </c>
      <c r="I487" s="87" t="s">
        <v>81</v>
      </c>
      <c r="J487" s="87" t="s">
        <v>13</v>
      </c>
      <c r="K487" s="87" t="s">
        <v>13</v>
      </c>
      <c r="L487" s="87" t="s">
        <v>13</v>
      </c>
      <c r="M487" s="87" t="s">
        <v>13</v>
      </c>
      <c r="N487" s="87" t="s">
        <v>13</v>
      </c>
      <c r="O487" s="87"/>
      <c r="P487" s="20" t="s">
        <v>13</v>
      </c>
      <c r="Q487" s="20" t="s">
        <v>97</v>
      </c>
      <c r="R487" s="20" t="s">
        <v>13</v>
      </c>
      <c r="S487" s="3" t="s">
        <v>432</v>
      </c>
      <c r="T487" s="35" t="s">
        <v>5373</v>
      </c>
    </row>
    <row r="488" spans="1:20" s="14" customFormat="1">
      <c r="A488" s="35" t="s">
        <v>1099</v>
      </c>
      <c r="B488" s="55" t="s">
        <v>5546</v>
      </c>
      <c r="C488" s="94"/>
      <c r="D488" s="90"/>
      <c r="E488" s="35" t="s">
        <v>13</v>
      </c>
      <c r="F488" s="94"/>
      <c r="G488" s="35" t="s">
        <v>126</v>
      </c>
      <c r="H488" s="35" t="s">
        <v>5571</v>
      </c>
      <c r="I488" s="87" t="s">
        <v>81</v>
      </c>
      <c r="J488" s="87" t="s">
        <v>13</v>
      </c>
      <c r="K488" s="87" t="s">
        <v>13</v>
      </c>
      <c r="L488" s="87" t="s">
        <v>13</v>
      </c>
      <c r="M488" s="87" t="s">
        <v>13</v>
      </c>
      <c r="N488" s="87" t="s">
        <v>13</v>
      </c>
      <c r="O488" s="87"/>
      <c r="P488" s="20" t="s">
        <v>13</v>
      </c>
      <c r="Q488" s="20" t="s">
        <v>97</v>
      </c>
      <c r="R488" s="20" t="s">
        <v>13</v>
      </c>
      <c r="S488" s="3" t="s">
        <v>1100</v>
      </c>
      <c r="T488" s="35" t="s">
        <v>5373</v>
      </c>
    </row>
    <row r="489" spans="1:20" s="14" customFormat="1">
      <c r="A489" s="35" t="s">
        <v>1101</v>
      </c>
      <c r="B489" s="55" t="s">
        <v>5546</v>
      </c>
      <c r="C489" s="94"/>
      <c r="D489" s="90"/>
      <c r="E489" s="35" t="s">
        <v>13</v>
      </c>
      <c r="F489" s="94"/>
      <c r="G489" s="35" t="s">
        <v>126</v>
      </c>
      <c r="H489" s="35" t="s">
        <v>5571</v>
      </c>
      <c r="I489" s="87" t="s">
        <v>81</v>
      </c>
      <c r="J489" s="87" t="s">
        <v>13</v>
      </c>
      <c r="K489" s="87" t="s">
        <v>13</v>
      </c>
      <c r="L489" s="87" t="s">
        <v>13</v>
      </c>
      <c r="M489" s="87" t="s">
        <v>13</v>
      </c>
      <c r="N489" s="87" t="s">
        <v>13</v>
      </c>
      <c r="O489" s="87"/>
      <c r="P489" s="20" t="s">
        <v>13</v>
      </c>
      <c r="Q489" s="20" t="s">
        <v>711</v>
      </c>
      <c r="R489" s="20" t="s">
        <v>13</v>
      </c>
      <c r="S489" s="3" t="s">
        <v>1102</v>
      </c>
      <c r="T489" s="35" t="s">
        <v>5373</v>
      </c>
    </row>
    <row r="490" spans="1:20" s="14" customFormat="1">
      <c r="A490" s="35" t="s">
        <v>1103</v>
      </c>
      <c r="B490" s="55" t="s">
        <v>5546</v>
      </c>
      <c r="C490" s="94"/>
      <c r="D490" s="90"/>
      <c r="E490" s="35" t="s">
        <v>13</v>
      </c>
      <c r="F490" s="94"/>
      <c r="G490" s="35" t="s">
        <v>126</v>
      </c>
      <c r="H490" s="35" t="s">
        <v>5571</v>
      </c>
      <c r="I490" s="87" t="s">
        <v>1104</v>
      </c>
      <c r="J490" s="87" t="s">
        <v>13</v>
      </c>
      <c r="K490" s="87" t="s">
        <v>13</v>
      </c>
      <c r="L490" s="87" t="s">
        <v>13</v>
      </c>
      <c r="M490" s="87" t="s">
        <v>13</v>
      </c>
      <c r="N490" s="87" t="s">
        <v>13</v>
      </c>
      <c r="O490" s="87"/>
      <c r="P490" s="20" t="s">
        <v>13</v>
      </c>
      <c r="Q490" s="20" t="s">
        <v>61</v>
      </c>
      <c r="R490" s="20" t="s">
        <v>13</v>
      </c>
      <c r="S490" s="3" t="s">
        <v>1105</v>
      </c>
      <c r="T490" s="35" t="s">
        <v>5373</v>
      </c>
    </row>
    <row r="491" spans="1:20" s="14" customFormat="1">
      <c r="A491" s="35" t="s">
        <v>1106</v>
      </c>
      <c r="B491" s="52" t="s">
        <v>5546</v>
      </c>
      <c r="C491" s="55"/>
      <c r="D491" s="83">
        <v>41778</v>
      </c>
      <c r="E491" s="35" t="s">
        <v>13</v>
      </c>
      <c r="F491" s="94"/>
      <c r="G491" s="35" t="s">
        <v>126</v>
      </c>
      <c r="H491" s="35" t="s">
        <v>5570</v>
      </c>
      <c r="I491" s="87" t="s">
        <v>1107</v>
      </c>
      <c r="J491" s="87" t="s">
        <v>118</v>
      </c>
      <c r="K491" s="87" t="s">
        <v>1108</v>
      </c>
      <c r="L491" s="87" t="s">
        <v>13</v>
      </c>
      <c r="M491" s="87" t="s">
        <v>13</v>
      </c>
      <c r="N491" s="87" t="s">
        <v>13</v>
      </c>
      <c r="O491" s="87"/>
      <c r="P491" s="20" t="s">
        <v>13</v>
      </c>
      <c r="Q491" s="20" t="s">
        <v>13</v>
      </c>
      <c r="R491" s="20" t="s">
        <v>13</v>
      </c>
      <c r="S491" s="3" t="s">
        <v>1109</v>
      </c>
      <c r="T491" s="35" t="s">
        <v>5373</v>
      </c>
    </row>
    <row r="492" spans="1:20" s="14" customFormat="1">
      <c r="A492" s="35" t="s">
        <v>1110</v>
      </c>
      <c r="B492" s="55" t="s">
        <v>5546</v>
      </c>
      <c r="C492" s="94"/>
      <c r="D492" s="90"/>
      <c r="E492" s="35" t="s">
        <v>13</v>
      </c>
      <c r="F492" s="94"/>
      <c r="G492" s="35" t="s">
        <v>126</v>
      </c>
      <c r="H492" s="35" t="s">
        <v>5570</v>
      </c>
      <c r="I492" s="87" t="s">
        <v>1107</v>
      </c>
      <c r="J492" s="87" t="s">
        <v>118</v>
      </c>
      <c r="K492" s="87" t="s">
        <v>13</v>
      </c>
      <c r="L492" s="87" t="s">
        <v>13</v>
      </c>
      <c r="M492" s="87" t="s">
        <v>13</v>
      </c>
      <c r="N492" s="87" t="s">
        <v>13</v>
      </c>
      <c r="O492" s="87"/>
      <c r="P492" s="20" t="s">
        <v>13</v>
      </c>
      <c r="Q492" s="20" t="s">
        <v>13</v>
      </c>
      <c r="R492" s="20" t="s">
        <v>13</v>
      </c>
      <c r="S492" s="3" t="s">
        <v>1111</v>
      </c>
      <c r="T492" s="35" t="s">
        <v>5373</v>
      </c>
    </row>
    <row r="493" spans="1:20" s="14" customFormat="1">
      <c r="A493" s="35" t="s">
        <v>1112</v>
      </c>
      <c r="B493" s="52" t="s">
        <v>5546</v>
      </c>
      <c r="C493" s="55"/>
      <c r="D493" s="83">
        <v>41778</v>
      </c>
      <c r="E493" s="35" t="s">
        <v>13</v>
      </c>
      <c r="F493" s="94"/>
      <c r="G493" s="35" t="s">
        <v>126</v>
      </c>
      <c r="H493" s="35" t="s">
        <v>5570</v>
      </c>
      <c r="I493" s="87" t="s">
        <v>1107</v>
      </c>
      <c r="J493" s="87" t="s">
        <v>118</v>
      </c>
      <c r="K493" s="87" t="s">
        <v>13</v>
      </c>
      <c r="L493" s="87" t="s">
        <v>13</v>
      </c>
      <c r="M493" s="87" t="s">
        <v>13</v>
      </c>
      <c r="N493" s="87" t="s">
        <v>13</v>
      </c>
      <c r="O493" s="87"/>
      <c r="P493" s="20" t="s">
        <v>13</v>
      </c>
      <c r="Q493" s="20" t="s">
        <v>13</v>
      </c>
      <c r="R493" s="20" t="s">
        <v>13</v>
      </c>
      <c r="S493" s="5" t="s">
        <v>1113</v>
      </c>
      <c r="T493" s="35" t="s">
        <v>5373</v>
      </c>
    </row>
    <row r="494" spans="1:20" s="14" customFormat="1">
      <c r="A494" s="35" t="s">
        <v>1114</v>
      </c>
      <c r="B494" s="55" t="s">
        <v>5546</v>
      </c>
      <c r="C494" s="94"/>
      <c r="D494" s="90"/>
      <c r="E494" s="35" t="s">
        <v>13</v>
      </c>
      <c r="F494" s="94"/>
      <c r="G494" s="35" t="s">
        <v>126</v>
      </c>
      <c r="H494" s="35" t="s">
        <v>5570</v>
      </c>
      <c r="I494" s="87" t="s">
        <v>1107</v>
      </c>
      <c r="J494" s="87" t="s">
        <v>118</v>
      </c>
      <c r="K494" s="87" t="s">
        <v>13</v>
      </c>
      <c r="L494" s="87" t="s">
        <v>13</v>
      </c>
      <c r="M494" s="87" t="s">
        <v>13</v>
      </c>
      <c r="N494" s="87" t="s">
        <v>13</v>
      </c>
      <c r="O494" s="87"/>
      <c r="P494" s="20" t="s">
        <v>13</v>
      </c>
      <c r="Q494" s="20" t="s">
        <v>13</v>
      </c>
      <c r="R494" s="20" t="s">
        <v>13</v>
      </c>
      <c r="S494" s="3" t="s">
        <v>1115</v>
      </c>
      <c r="T494" s="35" t="s">
        <v>5373</v>
      </c>
    </row>
    <row r="495" spans="1:20" s="14" customFormat="1">
      <c r="A495" s="35" t="s">
        <v>1116</v>
      </c>
      <c r="B495" s="55" t="s">
        <v>5546</v>
      </c>
      <c r="C495" s="94"/>
      <c r="D495" s="97">
        <v>41934</v>
      </c>
      <c r="E495" s="35" t="s">
        <v>13</v>
      </c>
      <c r="F495" s="94"/>
      <c r="G495" s="35" t="s">
        <v>126</v>
      </c>
      <c r="H495" s="35" t="s">
        <v>5570</v>
      </c>
      <c r="I495" s="87" t="s">
        <v>1107</v>
      </c>
      <c r="J495" s="87" t="s">
        <v>118</v>
      </c>
      <c r="K495" s="87" t="s">
        <v>13</v>
      </c>
      <c r="L495" s="87" t="s">
        <v>13</v>
      </c>
      <c r="M495" s="87" t="s">
        <v>13</v>
      </c>
      <c r="N495" s="87" t="s">
        <v>13</v>
      </c>
      <c r="O495" s="87"/>
      <c r="P495" s="20" t="s">
        <v>13</v>
      </c>
      <c r="Q495" s="20" t="s">
        <v>13</v>
      </c>
      <c r="R495" s="20" t="s">
        <v>13</v>
      </c>
      <c r="S495" s="3" t="s">
        <v>1117</v>
      </c>
      <c r="T495" s="35" t="s">
        <v>5373</v>
      </c>
    </row>
    <row r="496" spans="1:20" s="14" customFormat="1">
      <c r="A496" s="35" t="s">
        <v>1118</v>
      </c>
      <c r="B496" s="55" t="s">
        <v>5546</v>
      </c>
      <c r="C496" s="55"/>
      <c r="D496" s="83">
        <v>41837</v>
      </c>
      <c r="E496" s="35" t="s">
        <v>13</v>
      </c>
      <c r="F496" s="94"/>
      <c r="G496" s="35" t="s">
        <v>126</v>
      </c>
      <c r="H496" s="35" t="s">
        <v>5570</v>
      </c>
      <c r="I496" s="87" t="s">
        <v>1107</v>
      </c>
      <c r="J496" s="87" t="s">
        <v>118</v>
      </c>
      <c r="K496" s="87" t="s">
        <v>13</v>
      </c>
      <c r="L496" s="87" t="s">
        <v>13</v>
      </c>
      <c r="M496" s="87" t="s">
        <v>13</v>
      </c>
      <c r="N496" s="87" t="s">
        <v>13</v>
      </c>
      <c r="O496" s="87"/>
      <c r="P496" s="20" t="s">
        <v>13</v>
      </c>
      <c r="Q496" s="20" t="s">
        <v>13</v>
      </c>
      <c r="R496" s="20" t="s">
        <v>13</v>
      </c>
      <c r="S496" s="3" t="s">
        <v>1119</v>
      </c>
      <c r="T496" s="35" t="s">
        <v>5373</v>
      </c>
    </row>
    <row r="497" spans="1:20" s="14" customFormat="1">
      <c r="A497" s="35" t="s">
        <v>1120</v>
      </c>
      <c r="B497" s="55" t="s">
        <v>5546</v>
      </c>
      <c r="C497" s="55"/>
      <c r="D497" s="83">
        <v>41837</v>
      </c>
      <c r="E497" s="35" t="s">
        <v>13</v>
      </c>
      <c r="F497" s="94"/>
      <c r="G497" s="35" t="s">
        <v>126</v>
      </c>
      <c r="H497" s="35" t="s">
        <v>5570</v>
      </c>
      <c r="I497" s="87" t="s">
        <v>1107</v>
      </c>
      <c r="J497" s="87" t="s">
        <v>118</v>
      </c>
      <c r="K497" s="87" t="s">
        <v>13</v>
      </c>
      <c r="L497" s="87" t="s">
        <v>13</v>
      </c>
      <c r="M497" s="87" t="s">
        <v>13</v>
      </c>
      <c r="N497" s="87" t="s">
        <v>13</v>
      </c>
      <c r="O497" s="87"/>
      <c r="P497" s="20" t="s">
        <v>13</v>
      </c>
      <c r="Q497" s="20" t="s">
        <v>13</v>
      </c>
      <c r="R497" s="20" t="s">
        <v>13</v>
      </c>
      <c r="S497" s="3" t="s">
        <v>1121</v>
      </c>
      <c r="T497" s="35" t="s">
        <v>5373</v>
      </c>
    </row>
    <row r="498" spans="1:20" s="14" customFormat="1">
      <c r="A498" s="35" t="s">
        <v>1122</v>
      </c>
      <c r="B498" s="52" t="s">
        <v>5546</v>
      </c>
      <c r="C498" s="55"/>
      <c r="D498" s="83">
        <v>41778</v>
      </c>
      <c r="E498" s="35" t="s">
        <v>13</v>
      </c>
      <c r="F498" s="94"/>
      <c r="G498" s="35" t="s">
        <v>126</v>
      </c>
      <c r="H498" s="35" t="s">
        <v>5570</v>
      </c>
      <c r="I498" s="87" t="s">
        <v>1107</v>
      </c>
      <c r="J498" s="87" t="s">
        <v>118</v>
      </c>
      <c r="K498" s="87" t="s">
        <v>13</v>
      </c>
      <c r="L498" s="87" t="s">
        <v>13</v>
      </c>
      <c r="M498" s="87" t="s">
        <v>13</v>
      </c>
      <c r="N498" s="87" t="s">
        <v>13</v>
      </c>
      <c r="O498" s="87"/>
      <c r="P498" s="20" t="s">
        <v>13</v>
      </c>
      <c r="Q498" s="20" t="s">
        <v>13</v>
      </c>
      <c r="R498" s="20" t="s">
        <v>13</v>
      </c>
      <c r="S498" s="3" t="s">
        <v>1123</v>
      </c>
      <c r="T498" s="35" t="s">
        <v>5373</v>
      </c>
    </row>
    <row r="499" spans="1:20" s="14" customFormat="1">
      <c r="A499" s="35" t="s">
        <v>1124</v>
      </c>
      <c r="B499" s="55" t="s">
        <v>5546</v>
      </c>
      <c r="C499" s="94"/>
      <c r="D499" s="90"/>
      <c r="E499" s="35" t="s">
        <v>13</v>
      </c>
      <c r="F499" s="94"/>
      <c r="G499" s="35" t="s">
        <v>126</v>
      </c>
      <c r="H499" s="35" t="s">
        <v>5570</v>
      </c>
      <c r="I499" s="87" t="s">
        <v>1125</v>
      </c>
      <c r="J499" s="87" t="s">
        <v>1108</v>
      </c>
      <c r="K499" s="87" t="s">
        <v>13</v>
      </c>
      <c r="L499" s="87" t="s">
        <v>13</v>
      </c>
      <c r="M499" s="87" t="s">
        <v>13</v>
      </c>
      <c r="N499" s="87" t="s">
        <v>13</v>
      </c>
      <c r="O499" s="87"/>
      <c r="P499" s="20" t="s">
        <v>13</v>
      </c>
      <c r="Q499" s="20" t="s">
        <v>13</v>
      </c>
      <c r="R499" s="20" t="s">
        <v>13</v>
      </c>
      <c r="S499" s="3" t="s">
        <v>1126</v>
      </c>
      <c r="T499" s="35" t="s">
        <v>5373</v>
      </c>
    </row>
    <row r="500" spans="1:20" s="14" customFormat="1">
      <c r="A500" s="35" t="s">
        <v>1127</v>
      </c>
      <c r="B500" s="55" t="s">
        <v>5546</v>
      </c>
      <c r="C500" s="94"/>
      <c r="D500" s="90"/>
      <c r="E500" s="35" t="s">
        <v>13</v>
      </c>
      <c r="F500" s="94"/>
      <c r="G500" s="35" t="s">
        <v>126</v>
      </c>
      <c r="H500" s="35" t="s">
        <v>5570</v>
      </c>
      <c r="I500" s="87" t="s">
        <v>1125</v>
      </c>
      <c r="J500" s="87" t="s">
        <v>1108</v>
      </c>
      <c r="K500" s="87" t="s">
        <v>13</v>
      </c>
      <c r="L500" s="87" t="s">
        <v>13</v>
      </c>
      <c r="M500" s="87" t="s">
        <v>13</v>
      </c>
      <c r="N500" s="87" t="s">
        <v>13</v>
      </c>
      <c r="O500" s="87"/>
      <c r="P500" s="20" t="s">
        <v>13</v>
      </c>
      <c r="Q500" s="20" t="s">
        <v>13</v>
      </c>
      <c r="R500" s="20" t="s">
        <v>13</v>
      </c>
      <c r="S500" s="3" t="s">
        <v>1128</v>
      </c>
      <c r="T500" s="35" t="s">
        <v>5373</v>
      </c>
    </row>
    <row r="501" spans="1:20" s="14" customFormat="1">
      <c r="A501" s="35" t="s">
        <v>1129</v>
      </c>
      <c r="B501" s="52" t="s">
        <v>5546</v>
      </c>
      <c r="C501" s="55"/>
      <c r="D501" s="83">
        <v>41813</v>
      </c>
      <c r="E501" s="35" t="s">
        <v>13</v>
      </c>
      <c r="F501" s="94"/>
      <c r="G501" s="35" t="s">
        <v>126</v>
      </c>
      <c r="H501" s="35" t="s">
        <v>5570</v>
      </c>
      <c r="I501" s="87" t="s">
        <v>1125</v>
      </c>
      <c r="J501" s="87" t="s">
        <v>35</v>
      </c>
      <c r="K501" s="87" t="s">
        <v>426</v>
      </c>
      <c r="L501" s="87" t="s">
        <v>13</v>
      </c>
      <c r="M501" s="87" t="s">
        <v>13</v>
      </c>
      <c r="N501" s="87" t="s">
        <v>13</v>
      </c>
      <c r="O501" s="87"/>
      <c r="P501" s="20" t="s">
        <v>13</v>
      </c>
      <c r="Q501" s="20" t="s">
        <v>13</v>
      </c>
      <c r="R501" s="20" t="s">
        <v>13</v>
      </c>
      <c r="S501" s="3" t="s">
        <v>1130</v>
      </c>
      <c r="T501" s="35" t="s">
        <v>5373</v>
      </c>
    </row>
    <row r="502" spans="1:20" s="14" customFormat="1">
      <c r="A502" s="35" t="s">
        <v>1131</v>
      </c>
      <c r="B502" s="55" t="s">
        <v>5546</v>
      </c>
      <c r="C502" s="55"/>
      <c r="D502" s="83">
        <v>41745</v>
      </c>
      <c r="E502" s="35" t="s">
        <v>13</v>
      </c>
      <c r="F502" s="94"/>
      <c r="G502" s="35" t="s">
        <v>126</v>
      </c>
      <c r="H502" s="35" t="s">
        <v>5570</v>
      </c>
      <c r="I502" s="87" t="s">
        <v>1125</v>
      </c>
      <c r="J502" s="87" t="s">
        <v>35</v>
      </c>
      <c r="K502" s="87" t="s">
        <v>426</v>
      </c>
      <c r="L502" s="87" t="s">
        <v>13</v>
      </c>
      <c r="M502" s="87" t="s">
        <v>13</v>
      </c>
      <c r="N502" s="87" t="s">
        <v>13</v>
      </c>
      <c r="O502" s="87"/>
      <c r="P502" s="20" t="s">
        <v>13</v>
      </c>
      <c r="Q502" s="20" t="s">
        <v>13</v>
      </c>
      <c r="R502" s="20" t="s">
        <v>13</v>
      </c>
      <c r="S502" s="3" t="s">
        <v>1132</v>
      </c>
      <c r="T502" s="35" t="s">
        <v>5373</v>
      </c>
    </row>
    <row r="503" spans="1:20" s="14" customFormat="1">
      <c r="A503" s="35" t="s">
        <v>1133</v>
      </c>
      <c r="B503" s="55" t="s">
        <v>5546</v>
      </c>
      <c r="C503" s="55"/>
      <c r="D503" s="83">
        <v>41745</v>
      </c>
      <c r="E503" s="35" t="s">
        <v>13</v>
      </c>
      <c r="F503" s="94"/>
      <c r="G503" s="35" t="s">
        <v>126</v>
      </c>
      <c r="H503" s="35" t="s">
        <v>5570</v>
      </c>
      <c r="I503" s="87" t="s">
        <v>1125</v>
      </c>
      <c r="J503" s="87" t="s">
        <v>35</v>
      </c>
      <c r="K503" s="87" t="s">
        <v>426</v>
      </c>
      <c r="L503" s="87" t="s">
        <v>13</v>
      </c>
      <c r="M503" s="87" t="s">
        <v>13</v>
      </c>
      <c r="N503" s="87" t="s">
        <v>13</v>
      </c>
      <c r="O503" s="87"/>
      <c r="P503" s="20" t="s">
        <v>13</v>
      </c>
      <c r="Q503" s="20" t="s">
        <v>13</v>
      </c>
      <c r="R503" s="20" t="s">
        <v>13</v>
      </c>
      <c r="S503" s="3" t="s">
        <v>1134</v>
      </c>
      <c r="T503" s="35" t="s">
        <v>5373</v>
      </c>
    </row>
    <row r="504" spans="1:20" s="14" customFormat="1">
      <c r="A504" s="35" t="s">
        <v>1135</v>
      </c>
      <c r="B504" s="55" t="s">
        <v>5546</v>
      </c>
      <c r="C504" s="55"/>
      <c r="D504" s="83">
        <v>41745</v>
      </c>
      <c r="E504" s="35" t="s">
        <v>13</v>
      </c>
      <c r="F504" s="94"/>
      <c r="G504" s="35" t="s">
        <v>126</v>
      </c>
      <c r="H504" s="35" t="s">
        <v>5570</v>
      </c>
      <c r="I504" s="87" t="s">
        <v>1125</v>
      </c>
      <c r="J504" s="87" t="s">
        <v>35</v>
      </c>
      <c r="K504" s="87" t="s">
        <v>426</v>
      </c>
      <c r="L504" s="87" t="s">
        <v>13</v>
      </c>
      <c r="M504" s="87" t="s">
        <v>13</v>
      </c>
      <c r="N504" s="87" t="s">
        <v>13</v>
      </c>
      <c r="O504" s="87"/>
      <c r="P504" s="20" t="s">
        <v>13</v>
      </c>
      <c r="Q504" s="20" t="s">
        <v>13</v>
      </c>
      <c r="R504" s="20" t="s">
        <v>13</v>
      </c>
      <c r="S504" s="3" t="s">
        <v>1136</v>
      </c>
      <c r="T504" s="35" t="s">
        <v>5373</v>
      </c>
    </row>
    <row r="505" spans="1:20" s="14" customFormat="1">
      <c r="A505" s="35" t="s">
        <v>1137</v>
      </c>
      <c r="B505" s="55" t="s">
        <v>5546</v>
      </c>
      <c r="C505" s="94"/>
      <c r="D505" s="90"/>
      <c r="E505" s="35" t="s">
        <v>13</v>
      </c>
      <c r="F505" s="94"/>
      <c r="G505" s="35" t="s">
        <v>126</v>
      </c>
      <c r="H505" s="35" t="s">
        <v>5571</v>
      </c>
      <c r="I505" s="87" t="s">
        <v>1125</v>
      </c>
      <c r="J505" s="87" t="s">
        <v>13</v>
      </c>
      <c r="K505" s="87" t="s">
        <v>13</v>
      </c>
      <c r="L505" s="87" t="s">
        <v>13</v>
      </c>
      <c r="M505" s="87" t="s">
        <v>13</v>
      </c>
      <c r="N505" s="87" t="s">
        <v>13</v>
      </c>
      <c r="O505" s="87"/>
      <c r="P505" s="20" t="s">
        <v>13</v>
      </c>
      <c r="Q505" s="20" t="s">
        <v>1138</v>
      </c>
      <c r="R505" s="20" t="s">
        <v>13</v>
      </c>
      <c r="S505" s="3" t="s">
        <v>1139</v>
      </c>
      <c r="T505" s="35" t="s">
        <v>5373</v>
      </c>
    </row>
    <row r="506" spans="1:20" s="14" customFormat="1">
      <c r="A506" s="35" t="s">
        <v>1140</v>
      </c>
      <c r="B506" s="55" t="s">
        <v>5546</v>
      </c>
      <c r="C506" s="94"/>
      <c r="D506" s="90"/>
      <c r="E506" s="35" t="s">
        <v>13</v>
      </c>
      <c r="F506" s="94"/>
      <c r="G506" s="35" t="s">
        <v>126</v>
      </c>
      <c r="H506" s="35" t="s">
        <v>5571</v>
      </c>
      <c r="I506" s="87" t="s">
        <v>1125</v>
      </c>
      <c r="J506" s="87" t="s">
        <v>13</v>
      </c>
      <c r="K506" s="87" t="s">
        <v>13</v>
      </c>
      <c r="L506" s="87" t="s">
        <v>13</v>
      </c>
      <c r="M506" s="87" t="s">
        <v>13</v>
      </c>
      <c r="N506" s="87" t="s">
        <v>13</v>
      </c>
      <c r="O506" s="87"/>
      <c r="P506" s="20" t="s">
        <v>13</v>
      </c>
      <c r="Q506" s="20" t="s">
        <v>1138</v>
      </c>
      <c r="R506" s="20" t="s">
        <v>13</v>
      </c>
      <c r="S506" s="3" t="s">
        <v>1141</v>
      </c>
      <c r="T506" s="35" t="s">
        <v>5373</v>
      </c>
    </row>
    <row r="507" spans="1:20" s="14" customFormat="1">
      <c r="A507" s="35" t="s">
        <v>1142</v>
      </c>
      <c r="B507" s="55" t="s">
        <v>5546</v>
      </c>
      <c r="C507" s="55"/>
      <c r="D507" s="83">
        <v>41745</v>
      </c>
      <c r="E507" s="35" t="s">
        <v>13</v>
      </c>
      <c r="F507" s="94"/>
      <c r="G507" s="35" t="s">
        <v>126</v>
      </c>
      <c r="H507" s="35" t="s">
        <v>5570</v>
      </c>
      <c r="I507" s="87" t="s">
        <v>1143</v>
      </c>
      <c r="J507" s="87" t="s">
        <v>35</v>
      </c>
      <c r="K507" s="87" t="s">
        <v>39</v>
      </c>
      <c r="L507" s="87" t="s">
        <v>13</v>
      </c>
      <c r="M507" s="87" t="s">
        <v>13</v>
      </c>
      <c r="N507" s="87" t="s">
        <v>13</v>
      </c>
      <c r="O507" s="87"/>
      <c r="P507" s="20" t="s">
        <v>13</v>
      </c>
      <c r="Q507" s="20" t="s">
        <v>13</v>
      </c>
      <c r="R507" s="20" t="s">
        <v>13</v>
      </c>
      <c r="S507" s="3" t="s">
        <v>1144</v>
      </c>
      <c r="T507" s="35" t="s">
        <v>5373</v>
      </c>
    </row>
    <row r="508" spans="1:20" s="14" customFormat="1">
      <c r="A508" s="35" t="s">
        <v>1145</v>
      </c>
      <c r="B508" s="55" t="s">
        <v>5546</v>
      </c>
      <c r="C508" s="55"/>
      <c r="D508" s="83">
        <v>41745</v>
      </c>
      <c r="E508" s="35" t="s">
        <v>13</v>
      </c>
      <c r="F508" s="94"/>
      <c r="G508" s="35" t="s">
        <v>126</v>
      </c>
      <c r="H508" s="35" t="s">
        <v>5570</v>
      </c>
      <c r="I508" s="87" t="s">
        <v>1143</v>
      </c>
      <c r="J508" s="87" t="s">
        <v>35</v>
      </c>
      <c r="K508" s="87" t="s">
        <v>13</v>
      </c>
      <c r="L508" s="87" t="s">
        <v>13</v>
      </c>
      <c r="M508" s="87" t="s">
        <v>13</v>
      </c>
      <c r="N508" s="87" t="s">
        <v>13</v>
      </c>
      <c r="O508" s="87"/>
      <c r="P508" s="20" t="s">
        <v>13</v>
      </c>
      <c r="Q508" s="20" t="s">
        <v>13</v>
      </c>
      <c r="R508" s="20" t="s">
        <v>13</v>
      </c>
      <c r="S508" s="3" t="s">
        <v>1146</v>
      </c>
      <c r="T508" s="35" t="s">
        <v>5373</v>
      </c>
    </row>
    <row r="509" spans="1:20" s="14" customFormat="1">
      <c r="A509" s="35" t="s">
        <v>1147</v>
      </c>
      <c r="B509" s="55" t="s">
        <v>5546</v>
      </c>
      <c r="C509" s="55"/>
      <c r="D509" s="83">
        <v>41745</v>
      </c>
      <c r="E509" s="35" t="s">
        <v>13</v>
      </c>
      <c r="F509" s="94"/>
      <c r="G509" s="35" t="s">
        <v>126</v>
      </c>
      <c r="H509" s="35" t="s">
        <v>5570</v>
      </c>
      <c r="I509" s="87" t="s">
        <v>1143</v>
      </c>
      <c r="J509" s="87" t="s">
        <v>35</v>
      </c>
      <c r="K509" s="87" t="s">
        <v>13</v>
      </c>
      <c r="L509" s="87" t="s">
        <v>13</v>
      </c>
      <c r="M509" s="87" t="s">
        <v>13</v>
      </c>
      <c r="N509" s="87" t="s">
        <v>13</v>
      </c>
      <c r="O509" s="87"/>
      <c r="P509" s="20" t="s">
        <v>13</v>
      </c>
      <c r="Q509" s="20" t="s">
        <v>13</v>
      </c>
      <c r="R509" s="20" t="s">
        <v>13</v>
      </c>
      <c r="S509" s="3" t="s">
        <v>1148</v>
      </c>
      <c r="T509" s="35" t="s">
        <v>5373</v>
      </c>
    </row>
    <row r="510" spans="1:20" s="14" customFormat="1">
      <c r="A510" s="35" t="s">
        <v>1149</v>
      </c>
      <c r="B510" s="55" t="s">
        <v>5546</v>
      </c>
      <c r="C510" s="55"/>
      <c r="D510" s="83">
        <v>41745</v>
      </c>
      <c r="E510" s="35" t="s">
        <v>13</v>
      </c>
      <c r="F510" s="94"/>
      <c r="G510" s="35" t="s">
        <v>126</v>
      </c>
      <c r="H510" s="35" t="s">
        <v>5570</v>
      </c>
      <c r="I510" s="87" t="s">
        <v>1143</v>
      </c>
      <c r="J510" s="87" t="s">
        <v>35</v>
      </c>
      <c r="K510" s="87" t="s">
        <v>13</v>
      </c>
      <c r="L510" s="87" t="s">
        <v>13</v>
      </c>
      <c r="M510" s="87" t="s">
        <v>13</v>
      </c>
      <c r="N510" s="87" t="s">
        <v>13</v>
      </c>
      <c r="O510" s="87"/>
      <c r="P510" s="20" t="s">
        <v>13</v>
      </c>
      <c r="Q510" s="20" t="s">
        <v>13</v>
      </c>
      <c r="R510" s="20" t="s">
        <v>13</v>
      </c>
      <c r="S510" s="3" t="s">
        <v>1150</v>
      </c>
      <c r="T510" s="35" t="s">
        <v>5373</v>
      </c>
    </row>
    <row r="511" spans="1:20" s="14" customFormat="1">
      <c r="A511" s="35" t="s">
        <v>1151</v>
      </c>
      <c r="B511" s="55" t="s">
        <v>5546</v>
      </c>
      <c r="C511" s="55"/>
      <c r="D511" s="83">
        <v>41745</v>
      </c>
      <c r="E511" s="35" t="s">
        <v>13</v>
      </c>
      <c r="F511" s="94"/>
      <c r="G511" s="35" t="s">
        <v>126</v>
      </c>
      <c r="H511" s="35" t="s">
        <v>5570</v>
      </c>
      <c r="I511" s="87" t="s">
        <v>1143</v>
      </c>
      <c r="J511" s="87" t="s">
        <v>35</v>
      </c>
      <c r="K511" s="87" t="s">
        <v>13</v>
      </c>
      <c r="L511" s="87" t="s">
        <v>13</v>
      </c>
      <c r="M511" s="87" t="s">
        <v>13</v>
      </c>
      <c r="N511" s="87" t="s">
        <v>13</v>
      </c>
      <c r="O511" s="87"/>
      <c r="P511" s="20" t="s">
        <v>13</v>
      </c>
      <c r="Q511" s="20" t="s">
        <v>13</v>
      </c>
      <c r="R511" s="20" t="s">
        <v>13</v>
      </c>
      <c r="S511" s="3" t="s">
        <v>1152</v>
      </c>
      <c r="T511" s="35" t="s">
        <v>5373</v>
      </c>
    </row>
    <row r="512" spans="1:20" s="14" customFormat="1">
      <c r="A512" s="35" t="s">
        <v>1153</v>
      </c>
      <c r="B512" s="55" t="s">
        <v>5546</v>
      </c>
      <c r="C512" s="55"/>
      <c r="D512" s="83">
        <v>41745</v>
      </c>
      <c r="E512" s="35" t="s">
        <v>13</v>
      </c>
      <c r="F512" s="94"/>
      <c r="G512" s="35" t="s">
        <v>126</v>
      </c>
      <c r="H512" s="35" t="s">
        <v>5570</v>
      </c>
      <c r="I512" s="87" t="s">
        <v>1143</v>
      </c>
      <c r="J512" s="87" t="s">
        <v>35</v>
      </c>
      <c r="K512" s="87" t="s">
        <v>13</v>
      </c>
      <c r="L512" s="87" t="s">
        <v>13</v>
      </c>
      <c r="M512" s="87" t="s">
        <v>13</v>
      </c>
      <c r="N512" s="87" t="s">
        <v>13</v>
      </c>
      <c r="O512" s="87"/>
      <c r="P512" s="20" t="s">
        <v>13</v>
      </c>
      <c r="Q512" s="20" t="s">
        <v>13</v>
      </c>
      <c r="R512" s="20" t="s">
        <v>13</v>
      </c>
      <c r="S512" s="3" t="s">
        <v>1154</v>
      </c>
      <c r="T512" s="35" t="s">
        <v>5373</v>
      </c>
    </row>
    <row r="513" spans="1:20" s="14" customFormat="1">
      <c r="A513" s="35" t="s">
        <v>1155</v>
      </c>
      <c r="B513" s="55" t="s">
        <v>5546</v>
      </c>
      <c r="C513" s="55"/>
      <c r="D513" s="83">
        <v>41745</v>
      </c>
      <c r="E513" s="35" t="s">
        <v>13</v>
      </c>
      <c r="F513" s="94"/>
      <c r="G513" s="35" t="s">
        <v>126</v>
      </c>
      <c r="H513" s="35" t="s">
        <v>5570</v>
      </c>
      <c r="I513" s="87" t="s">
        <v>1143</v>
      </c>
      <c r="J513" s="87" t="s">
        <v>35</v>
      </c>
      <c r="K513" s="87" t="s">
        <v>13</v>
      </c>
      <c r="L513" s="87" t="s">
        <v>13</v>
      </c>
      <c r="M513" s="87" t="s">
        <v>13</v>
      </c>
      <c r="N513" s="87" t="s">
        <v>13</v>
      </c>
      <c r="O513" s="87"/>
      <c r="P513" s="20" t="s">
        <v>13</v>
      </c>
      <c r="Q513" s="20" t="s">
        <v>13</v>
      </c>
      <c r="R513" s="20" t="s">
        <v>13</v>
      </c>
      <c r="S513" s="3" t="s">
        <v>1156</v>
      </c>
      <c r="T513" s="35" t="s">
        <v>5373</v>
      </c>
    </row>
    <row r="514" spans="1:20" s="14" customFormat="1">
      <c r="A514" s="35" t="s">
        <v>1157</v>
      </c>
      <c r="B514" s="55" t="s">
        <v>5546</v>
      </c>
      <c r="C514" s="55"/>
      <c r="D514" s="83">
        <v>41745</v>
      </c>
      <c r="E514" s="35" t="s">
        <v>13</v>
      </c>
      <c r="F514" s="94"/>
      <c r="G514" s="35" t="s">
        <v>126</v>
      </c>
      <c r="H514" s="35" t="s">
        <v>5570</v>
      </c>
      <c r="I514" s="87" t="s">
        <v>1143</v>
      </c>
      <c r="J514" s="87" t="s">
        <v>35</v>
      </c>
      <c r="K514" s="87" t="s">
        <v>13</v>
      </c>
      <c r="L514" s="87" t="s">
        <v>13</v>
      </c>
      <c r="M514" s="87" t="s">
        <v>13</v>
      </c>
      <c r="N514" s="87" t="s">
        <v>13</v>
      </c>
      <c r="O514" s="87"/>
      <c r="P514" s="20" t="s">
        <v>13</v>
      </c>
      <c r="Q514" s="20" t="s">
        <v>13</v>
      </c>
      <c r="R514" s="20" t="s">
        <v>13</v>
      </c>
      <c r="S514" s="3" t="s">
        <v>1158</v>
      </c>
      <c r="T514" s="35" t="s">
        <v>5373</v>
      </c>
    </row>
    <row r="515" spans="1:20" s="14" customFormat="1">
      <c r="A515" s="35" t="s">
        <v>1159</v>
      </c>
      <c r="B515" s="55" t="s">
        <v>5546</v>
      </c>
      <c r="C515" s="55"/>
      <c r="D515" s="83">
        <v>41745</v>
      </c>
      <c r="E515" s="35" t="s">
        <v>13</v>
      </c>
      <c r="F515" s="94"/>
      <c r="G515" s="35" t="s">
        <v>126</v>
      </c>
      <c r="H515" s="35" t="s">
        <v>5570</v>
      </c>
      <c r="I515" s="87" t="s">
        <v>1143</v>
      </c>
      <c r="J515" s="87" t="s">
        <v>35</v>
      </c>
      <c r="K515" s="87" t="s">
        <v>13</v>
      </c>
      <c r="L515" s="87" t="s">
        <v>13</v>
      </c>
      <c r="M515" s="87" t="s">
        <v>13</v>
      </c>
      <c r="N515" s="87" t="s">
        <v>13</v>
      </c>
      <c r="O515" s="87"/>
      <c r="P515" s="20" t="s">
        <v>13</v>
      </c>
      <c r="Q515" s="20" t="s">
        <v>13</v>
      </c>
      <c r="R515" s="20" t="s">
        <v>13</v>
      </c>
      <c r="S515" s="3" t="s">
        <v>1160</v>
      </c>
      <c r="T515" s="35" t="s">
        <v>5373</v>
      </c>
    </row>
    <row r="516" spans="1:20" s="14" customFormat="1">
      <c r="A516" s="35" t="s">
        <v>1161</v>
      </c>
      <c r="B516" s="55" t="s">
        <v>5546</v>
      </c>
      <c r="C516" s="55"/>
      <c r="D516" s="83">
        <v>41745</v>
      </c>
      <c r="E516" s="35" t="s">
        <v>13</v>
      </c>
      <c r="F516" s="94"/>
      <c r="G516" s="35" t="s">
        <v>126</v>
      </c>
      <c r="H516" s="35" t="s">
        <v>5570</v>
      </c>
      <c r="I516" s="87" t="s">
        <v>1143</v>
      </c>
      <c r="J516" s="87" t="s">
        <v>35</v>
      </c>
      <c r="K516" s="87" t="s">
        <v>13</v>
      </c>
      <c r="L516" s="87" t="s">
        <v>13</v>
      </c>
      <c r="M516" s="87" t="s">
        <v>13</v>
      </c>
      <c r="N516" s="87" t="s">
        <v>13</v>
      </c>
      <c r="O516" s="87"/>
      <c r="P516" s="20" t="s">
        <v>13</v>
      </c>
      <c r="Q516" s="20" t="s">
        <v>13</v>
      </c>
      <c r="R516" s="20" t="s">
        <v>13</v>
      </c>
      <c r="S516" s="3" t="s">
        <v>1162</v>
      </c>
      <c r="T516" s="35" t="s">
        <v>5373</v>
      </c>
    </row>
    <row r="517" spans="1:20" s="14" customFormat="1">
      <c r="A517" s="35" t="s">
        <v>1163</v>
      </c>
      <c r="B517" s="55" t="s">
        <v>5546</v>
      </c>
      <c r="C517" s="55"/>
      <c r="D517" s="83">
        <v>41745</v>
      </c>
      <c r="E517" s="35" t="s">
        <v>13</v>
      </c>
      <c r="F517" s="94"/>
      <c r="G517" s="35" t="s">
        <v>126</v>
      </c>
      <c r="H517" s="35" t="s">
        <v>5570</v>
      </c>
      <c r="I517" s="87" t="s">
        <v>1143</v>
      </c>
      <c r="J517" s="87" t="s">
        <v>35</v>
      </c>
      <c r="K517" s="87" t="s">
        <v>13</v>
      </c>
      <c r="L517" s="87" t="s">
        <v>13</v>
      </c>
      <c r="M517" s="87" t="s">
        <v>13</v>
      </c>
      <c r="N517" s="87" t="s">
        <v>13</v>
      </c>
      <c r="O517" s="87"/>
      <c r="P517" s="20" t="s">
        <v>13</v>
      </c>
      <c r="Q517" s="20" t="s">
        <v>13</v>
      </c>
      <c r="R517" s="20" t="s">
        <v>13</v>
      </c>
      <c r="S517" s="3" t="s">
        <v>1164</v>
      </c>
      <c r="T517" s="35" t="s">
        <v>5373</v>
      </c>
    </row>
    <row r="518" spans="1:20" s="14" customFormat="1">
      <c r="A518" s="35" t="s">
        <v>1165</v>
      </c>
      <c r="B518" s="55" t="s">
        <v>5546</v>
      </c>
      <c r="C518" s="55"/>
      <c r="D518" s="83">
        <v>41745</v>
      </c>
      <c r="E518" s="35" t="s">
        <v>13</v>
      </c>
      <c r="F518" s="94"/>
      <c r="G518" s="35" t="s">
        <v>126</v>
      </c>
      <c r="H518" s="35" t="s">
        <v>5570</v>
      </c>
      <c r="I518" s="87" t="s">
        <v>1143</v>
      </c>
      <c r="J518" s="87" t="s">
        <v>35</v>
      </c>
      <c r="K518" s="87" t="s">
        <v>13</v>
      </c>
      <c r="L518" s="87" t="s">
        <v>13</v>
      </c>
      <c r="M518" s="87" t="s">
        <v>13</v>
      </c>
      <c r="N518" s="87" t="s">
        <v>13</v>
      </c>
      <c r="O518" s="87"/>
      <c r="P518" s="20" t="s">
        <v>13</v>
      </c>
      <c r="Q518" s="20" t="s">
        <v>13</v>
      </c>
      <c r="R518" s="20" t="s">
        <v>13</v>
      </c>
      <c r="S518" s="3" t="s">
        <v>1166</v>
      </c>
      <c r="T518" s="35" t="s">
        <v>5373</v>
      </c>
    </row>
    <row r="519" spans="1:20" s="14" customFormat="1">
      <c r="A519" s="35" t="s">
        <v>1167</v>
      </c>
      <c r="B519" s="55" t="s">
        <v>5546</v>
      </c>
      <c r="C519" s="55"/>
      <c r="D519" s="83">
        <v>41745</v>
      </c>
      <c r="E519" s="35" t="s">
        <v>13</v>
      </c>
      <c r="F519" s="94"/>
      <c r="G519" s="35" t="s">
        <v>126</v>
      </c>
      <c r="H519" s="35" t="s">
        <v>5570</v>
      </c>
      <c r="I519" s="87" t="s">
        <v>1143</v>
      </c>
      <c r="J519" s="87" t="s">
        <v>35</v>
      </c>
      <c r="K519" s="87" t="s">
        <v>13</v>
      </c>
      <c r="L519" s="87" t="s">
        <v>13</v>
      </c>
      <c r="M519" s="87" t="s">
        <v>13</v>
      </c>
      <c r="N519" s="87" t="s">
        <v>13</v>
      </c>
      <c r="O519" s="87"/>
      <c r="P519" s="20" t="s">
        <v>13</v>
      </c>
      <c r="Q519" s="20" t="s">
        <v>13</v>
      </c>
      <c r="R519" s="20" t="s">
        <v>13</v>
      </c>
      <c r="S519" s="3" t="s">
        <v>1168</v>
      </c>
      <c r="T519" s="35" t="s">
        <v>5373</v>
      </c>
    </row>
    <row r="520" spans="1:20" s="14" customFormat="1">
      <c r="A520" s="35" t="s">
        <v>1169</v>
      </c>
      <c r="B520" s="55" t="s">
        <v>5546</v>
      </c>
      <c r="C520" s="55"/>
      <c r="D520" s="83">
        <v>41745</v>
      </c>
      <c r="E520" s="35" t="s">
        <v>13</v>
      </c>
      <c r="F520" s="94"/>
      <c r="G520" s="35" t="s">
        <v>126</v>
      </c>
      <c r="H520" s="35" t="s">
        <v>5570</v>
      </c>
      <c r="I520" s="87" t="s">
        <v>1143</v>
      </c>
      <c r="J520" s="87" t="s">
        <v>35</v>
      </c>
      <c r="K520" s="87" t="s">
        <v>13</v>
      </c>
      <c r="L520" s="87" t="s">
        <v>13</v>
      </c>
      <c r="M520" s="87" t="s">
        <v>13</v>
      </c>
      <c r="N520" s="87" t="s">
        <v>13</v>
      </c>
      <c r="O520" s="87"/>
      <c r="P520" s="20" t="s">
        <v>13</v>
      </c>
      <c r="Q520" s="20" t="s">
        <v>13</v>
      </c>
      <c r="R520" s="20" t="s">
        <v>13</v>
      </c>
      <c r="S520" s="3" t="s">
        <v>1170</v>
      </c>
      <c r="T520" s="35" t="s">
        <v>5373</v>
      </c>
    </row>
    <row r="521" spans="1:20" s="14" customFormat="1">
      <c r="A521" s="35" t="s">
        <v>1171</v>
      </c>
      <c r="B521" s="55" t="s">
        <v>5546</v>
      </c>
      <c r="C521" s="55"/>
      <c r="D521" s="83">
        <v>41745</v>
      </c>
      <c r="E521" s="35" t="s">
        <v>13</v>
      </c>
      <c r="F521" s="94"/>
      <c r="G521" s="35" t="s">
        <v>126</v>
      </c>
      <c r="H521" s="35" t="s">
        <v>5570</v>
      </c>
      <c r="I521" s="87" t="s">
        <v>1143</v>
      </c>
      <c r="J521" s="87" t="s">
        <v>39</v>
      </c>
      <c r="K521" s="87" t="s">
        <v>13</v>
      </c>
      <c r="L521" s="87" t="s">
        <v>13</v>
      </c>
      <c r="M521" s="87" t="s">
        <v>13</v>
      </c>
      <c r="N521" s="87" t="s">
        <v>13</v>
      </c>
      <c r="O521" s="87"/>
      <c r="P521" s="20" t="s">
        <v>13</v>
      </c>
      <c r="Q521" s="20" t="s">
        <v>13</v>
      </c>
      <c r="R521" s="20" t="s">
        <v>13</v>
      </c>
      <c r="S521" s="3" t="s">
        <v>1172</v>
      </c>
      <c r="T521" s="35" t="s">
        <v>5373</v>
      </c>
    </row>
    <row r="522" spans="1:20" s="14" customFormat="1">
      <c r="A522" s="35" t="s">
        <v>1173</v>
      </c>
      <c r="B522" s="55" t="s">
        <v>5546</v>
      </c>
      <c r="C522" s="94"/>
      <c r="D522" s="90"/>
      <c r="E522" s="35" t="s">
        <v>13</v>
      </c>
      <c r="F522" s="94"/>
      <c r="G522" s="35" t="s">
        <v>126</v>
      </c>
      <c r="H522" s="35" t="s">
        <v>5571</v>
      </c>
      <c r="I522" s="87" t="s">
        <v>1143</v>
      </c>
      <c r="J522" s="87" t="s">
        <v>13</v>
      </c>
      <c r="K522" s="87" t="s">
        <v>13</v>
      </c>
      <c r="L522" s="87" t="s">
        <v>13</v>
      </c>
      <c r="M522" s="87" t="s">
        <v>13</v>
      </c>
      <c r="N522" s="87" t="s">
        <v>13</v>
      </c>
      <c r="O522" s="87"/>
      <c r="P522" s="20" t="s">
        <v>13</v>
      </c>
      <c r="Q522" s="20" t="s">
        <v>1174</v>
      </c>
      <c r="R522" s="20" t="s">
        <v>13</v>
      </c>
      <c r="S522" s="3" t="s">
        <v>1175</v>
      </c>
      <c r="T522" s="35" t="s">
        <v>5373</v>
      </c>
    </row>
    <row r="523" spans="1:20" s="14" customFormat="1">
      <c r="A523" s="35" t="s">
        <v>1176</v>
      </c>
      <c r="B523" s="55" t="s">
        <v>5546</v>
      </c>
      <c r="C523" s="94"/>
      <c r="D523" s="90"/>
      <c r="E523" s="35" t="s">
        <v>13</v>
      </c>
      <c r="F523" s="94"/>
      <c r="G523" s="35" t="s">
        <v>126</v>
      </c>
      <c r="H523" s="35" t="s">
        <v>5571</v>
      </c>
      <c r="I523" s="87" t="s">
        <v>1143</v>
      </c>
      <c r="J523" s="87" t="s">
        <v>13</v>
      </c>
      <c r="K523" s="87" t="s">
        <v>13</v>
      </c>
      <c r="L523" s="87" t="s">
        <v>13</v>
      </c>
      <c r="M523" s="87" t="s">
        <v>13</v>
      </c>
      <c r="N523" s="87" t="s">
        <v>13</v>
      </c>
      <c r="O523" s="87"/>
      <c r="P523" s="20" t="s">
        <v>13</v>
      </c>
      <c r="Q523" s="20" t="s">
        <v>1174</v>
      </c>
      <c r="R523" s="20" t="s">
        <v>13</v>
      </c>
      <c r="S523" s="3" t="s">
        <v>1177</v>
      </c>
      <c r="T523" s="35" t="s">
        <v>5373</v>
      </c>
    </row>
    <row r="524" spans="1:20" s="14" customFormat="1">
      <c r="A524" s="35" t="s">
        <v>1178</v>
      </c>
      <c r="B524" s="55" t="s">
        <v>5546</v>
      </c>
      <c r="C524" s="94"/>
      <c r="D524" s="90"/>
      <c r="E524" s="35" t="s">
        <v>13</v>
      </c>
      <c r="F524" s="94"/>
      <c r="G524" s="35" t="s">
        <v>126</v>
      </c>
      <c r="H524" s="35" t="s">
        <v>5571</v>
      </c>
      <c r="I524" s="87" t="s">
        <v>1143</v>
      </c>
      <c r="J524" s="87" t="s">
        <v>13</v>
      </c>
      <c r="K524" s="87" t="s">
        <v>13</v>
      </c>
      <c r="L524" s="87" t="s">
        <v>13</v>
      </c>
      <c r="M524" s="87" t="s">
        <v>13</v>
      </c>
      <c r="N524" s="87" t="s">
        <v>13</v>
      </c>
      <c r="O524" s="87"/>
      <c r="P524" s="20" t="s">
        <v>13</v>
      </c>
      <c r="Q524" s="20" t="s">
        <v>1174</v>
      </c>
      <c r="R524" s="20" t="s">
        <v>13</v>
      </c>
      <c r="S524" s="3" t="s">
        <v>1179</v>
      </c>
      <c r="T524" s="35" t="s">
        <v>5373</v>
      </c>
    </row>
    <row r="525" spans="1:20" s="14" customFormat="1">
      <c r="A525" s="35" t="s">
        <v>1180</v>
      </c>
      <c r="B525" s="55" t="s">
        <v>5546</v>
      </c>
      <c r="C525" s="94"/>
      <c r="D525" s="90"/>
      <c r="E525" s="35" t="s">
        <v>13</v>
      </c>
      <c r="F525" s="94"/>
      <c r="G525" s="35" t="s">
        <v>126</v>
      </c>
      <c r="H525" s="35" t="s">
        <v>5571</v>
      </c>
      <c r="I525" s="87" t="s">
        <v>1143</v>
      </c>
      <c r="J525" s="87" t="s">
        <v>13</v>
      </c>
      <c r="K525" s="87" t="s">
        <v>13</v>
      </c>
      <c r="L525" s="87" t="s">
        <v>13</v>
      </c>
      <c r="M525" s="87" t="s">
        <v>13</v>
      </c>
      <c r="N525" s="87" t="s">
        <v>13</v>
      </c>
      <c r="O525" s="87"/>
      <c r="P525" s="20" t="s">
        <v>13</v>
      </c>
      <c r="Q525" s="20" t="s">
        <v>1174</v>
      </c>
      <c r="R525" s="20" t="s">
        <v>13</v>
      </c>
      <c r="S525" s="3" t="s">
        <v>1181</v>
      </c>
      <c r="T525" s="35" t="s">
        <v>5373</v>
      </c>
    </row>
    <row r="526" spans="1:20" s="14" customFormat="1">
      <c r="A526" s="35" t="s">
        <v>1182</v>
      </c>
      <c r="B526" s="55" t="s">
        <v>5546</v>
      </c>
      <c r="C526" s="94"/>
      <c r="D526" s="90"/>
      <c r="E526" s="35" t="s">
        <v>13</v>
      </c>
      <c r="F526" s="94"/>
      <c r="G526" s="35" t="s">
        <v>126</v>
      </c>
      <c r="H526" s="35" t="s">
        <v>5571</v>
      </c>
      <c r="I526" s="87" t="s">
        <v>1143</v>
      </c>
      <c r="J526" s="87" t="s">
        <v>13</v>
      </c>
      <c r="K526" s="87" t="s">
        <v>13</v>
      </c>
      <c r="L526" s="87" t="s">
        <v>13</v>
      </c>
      <c r="M526" s="87" t="s">
        <v>13</v>
      </c>
      <c r="N526" s="87" t="s">
        <v>13</v>
      </c>
      <c r="O526" s="87"/>
      <c r="P526" s="20" t="s">
        <v>13</v>
      </c>
      <c r="Q526" s="20" t="s">
        <v>1174</v>
      </c>
      <c r="R526" s="20" t="s">
        <v>13</v>
      </c>
      <c r="S526" s="3" t="s">
        <v>1183</v>
      </c>
      <c r="T526" s="35" t="s">
        <v>5373</v>
      </c>
    </row>
    <row r="527" spans="1:20" s="14" customFormat="1">
      <c r="A527" s="35" t="s">
        <v>1184</v>
      </c>
      <c r="B527" s="55" t="s">
        <v>5546</v>
      </c>
      <c r="C527" s="94"/>
      <c r="D527" s="90"/>
      <c r="E527" s="35" t="s">
        <v>13</v>
      </c>
      <c r="F527" s="94"/>
      <c r="G527" s="35" t="s">
        <v>126</v>
      </c>
      <c r="H527" s="35" t="s">
        <v>5571</v>
      </c>
      <c r="I527" s="87" t="s">
        <v>1143</v>
      </c>
      <c r="J527" s="87" t="s">
        <v>13</v>
      </c>
      <c r="K527" s="87" t="s">
        <v>13</v>
      </c>
      <c r="L527" s="87" t="s">
        <v>13</v>
      </c>
      <c r="M527" s="87" t="s">
        <v>13</v>
      </c>
      <c r="N527" s="87" t="s">
        <v>13</v>
      </c>
      <c r="O527" s="87"/>
      <c r="P527" s="20" t="s">
        <v>13</v>
      </c>
      <c r="Q527" s="20" t="s">
        <v>1174</v>
      </c>
      <c r="R527" s="20" t="s">
        <v>13</v>
      </c>
      <c r="S527" s="3" t="s">
        <v>301</v>
      </c>
      <c r="T527" s="35" t="s">
        <v>5373</v>
      </c>
    </row>
    <row r="528" spans="1:20" s="14" customFormat="1">
      <c r="A528" s="35" t="s">
        <v>1185</v>
      </c>
      <c r="B528" s="55" t="s">
        <v>5546</v>
      </c>
      <c r="C528" s="94"/>
      <c r="D528" s="90"/>
      <c r="E528" s="35" t="s">
        <v>13</v>
      </c>
      <c r="F528" s="94"/>
      <c r="G528" s="35" t="s">
        <v>126</v>
      </c>
      <c r="H528" s="35" t="s">
        <v>5571</v>
      </c>
      <c r="I528" s="87" t="s">
        <v>1143</v>
      </c>
      <c r="J528" s="87" t="s">
        <v>13</v>
      </c>
      <c r="K528" s="87" t="s">
        <v>13</v>
      </c>
      <c r="L528" s="87" t="s">
        <v>13</v>
      </c>
      <c r="M528" s="87" t="s">
        <v>13</v>
      </c>
      <c r="N528" s="87" t="s">
        <v>13</v>
      </c>
      <c r="O528" s="87"/>
      <c r="P528" s="20" t="s">
        <v>13</v>
      </c>
      <c r="Q528" s="20" t="s">
        <v>1174</v>
      </c>
      <c r="R528" s="20" t="s">
        <v>13</v>
      </c>
      <c r="S528" s="3" t="s">
        <v>1186</v>
      </c>
      <c r="T528" s="35" t="s">
        <v>5373</v>
      </c>
    </row>
    <row r="529" spans="1:20" s="14" customFormat="1">
      <c r="A529" s="35" t="s">
        <v>1187</v>
      </c>
      <c r="B529" s="55" t="s">
        <v>5546</v>
      </c>
      <c r="C529" s="94"/>
      <c r="D529" s="90"/>
      <c r="E529" s="35" t="s">
        <v>13</v>
      </c>
      <c r="F529" s="94"/>
      <c r="G529" s="35" t="s">
        <v>126</v>
      </c>
      <c r="H529" s="35" t="s">
        <v>5571</v>
      </c>
      <c r="I529" s="87" t="s">
        <v>1143</v>
      </c>
      <c r="J529" s="87" t="s">
        <v>13</v>
      </c>
      <c r="K529" s="87" t="s">
        <v>13</v>
      </c>
      <c r="L529" s="87" t="s">
        <v>13</v>
      </c>
      <c r="M529" s="87" t="s">
        <v>13</v>
      </c>
      <c r="N529" s="87" t="s">
        <v>13</v>
      </c>
      <c r="O529" s="87"/>
      <c r="P529" s="20" t="s">
        <v>13</v>
      </c>
      <c r="Q529" s="20" t="s">
        <v>1174</v>
      </c>
      <c r="R529" s="20" t="s">
        <v>13</v>
      </c>
      <c r="S529" s="3" t="s">
        <v>1188</v>
      </c>
      <c r="T529" s="35" t="s">
        <v>5373</v>
      </c>
    </row>
    <row r="530" spans="1:20" s="14" customFormat="1">
      <c r="A530" s="35" t="s">
        <v>1189</v>
      </c>
      <c r="B530" s="52" t="s">
        <v>5546</v>
      </c>
      <c r="C530" s="55"/>
      <c r="D530" s="83">
        <v>41778</v>
      </c>
      <c r="E530" s="35" t="s">
        <v>13</v>
      </c>
      <c r="F530" s="94"/>
      <c r="G530" s="35" t="s">
        <v>126</v>
      </c>
      <c r="H530" s="35" t="s">
        <v>5570</v>
      </c>
      <c r="I530" s="87" t="s">
        <v>1190</v>
      </c>
      <c r="J530" s="87" t="s">
        <v>426</v>
      </c>
      <c r="K530" s="87" t="s">
        <v>13</v>
      </c>
      <c r="L530" s="87" t="s">
        <v>13</v>
      </c>
      <c r="M530" s="87" t="s">
        <v>13</v>
      </c>
      <c r="N530" s="87" t="s">
        <v>13</v>
      </c>
      <c r="O530" s="87"/>
      <c r="P530" s="20" t="s">
        <v>13</v>
      </c>
      <c r="Q530" s="20" t="s">
        <v>13</v>
      </c>
      <c r="R530" s="20" t="s">
        <v>13</v>
      </c>
      <c r="S530" s="3" t="s">
        <v>1191</v>
      </c>
      <c r="T530" s="35" t="s">
        <v>5373</v>
      </c>
    </row>
    <row r="531" spans="1:20" s="14" customFormat="1">
      <c r="A531" s="35" t="s">
        <v>1192</v>
      </c>
      <c r="B531" s="55" t="s">
        <v>5546</v>
      </c>
      <c r="C531" s="94"/>
      <c r="D531" s="90"/>
      <c r="E531" s="35" t="s">
        <v>13</v>
      </c>
      <c r="F531" s="94"/>
      <c r="G531" s="35" t="s">
        <v>126</v>
      </c>
      <c r="H531" s="35" t="s">
        <v>5570</v>
      </c>
      <c r="I531" s="87" t="s">
        <v>1190</v>
      </c>
      <c r="J531" s="87" t="s">
        <v>426</v>
      </c>
      <c r="K531" s="87" t="s">
        <v>13</v>
      </c>
      <c r="L531" s="87" t="s">
        <v>13</v>
      </c>
      <c r="M531" s="87" t="s">
        <v>13</v>
      </c>
      <c r="N531" s="87" t="s">
        <v>13</v>
      </c>
      <c r="O531" s="87"/>
      <c r="P531" s="20" t="s">
        <v>13</v>
      </c>
      <c r="Q531" s="20" t="s">
        <v>13</v>
      </c>
      <c r="R531" s="20" t="s">
        <v>13</v>
      </c>
      <c r="S531" s="3" t="s">
        <v>1193</v>
      </c>
      <c r="T531" s="35" t="s">
        <v>5373</v>
      </c>
    </row>
    <row r="532" spans="1:20" s="14" customFormat="1">
      <c r="A532" s="35" t="s">
        <v>1194</v>
      </c>
      <c r="B532" s="55" t="s">
        <v>5546</v>
      </c>
      <c r="C532" s="55"/>
      <c r="D532" s="83">
        <v>41837</v>
      </c>
      <c r="E532" s="35" t="s">
        <v>13</v>
      </c>
      <c r="F532" s="94"/>
      <c r="G532" s="35" t="s">
        <v>126</v>
      </c>
      <c r="H532" s="35" t="s">
        <v>5570</v>
      </c>
      <c r="I532" s="87" t="s">
        <v>1190</v>
      </c>
      <c r="J532" s="87" t="s">
        <v>426</v>
      </c>
      <c r="K532" s="87" t="s">
        <v>13</v>
      </c>
      <c r="L532" s="87" t="s">
        <v>13</v>
      </c>
      <c r="M532" s="87" t="s">
        <v>13</v>
      </c>
      <c r="N532" s="87" t="s">
        <v>13</v>
      </c>
      <c r="O532" s="87"/>
      <c r="P532" s="20" t="s">
        <v>13</v>
      </c>
      <c r="Q532" s="20" t="s">
        <v>13</v>
      </c>
      <c r="R532" s="20" t="s">
        <v>13</v>
      </c>
      <c r="S532" s="3" t="s">
        <v>1195</v>
      </c>
      <c r="T532" s="35" t="s">
        <v>5373</v>
      </c>
    </row>
    <row r="533" spans="1:20" s="14" customFormat="1">
      <c r="A533" s="35" t="s">
        <v>1196</v>
      </c>
      <c r="B533" s="52" t="s">
        <v>5546</v>
      </c>
      <c r="C533" s="55"/>
      <c r="D533" s="83">
        <v>41778</v>
      </c>
      <c r="E533" s="35" t="s">
        <v>13</v>
      </c>
      <c r="F533" s="94"/>
      <c r="G533" s="35" t="s">
        <v>126</v>
      </c>
      <c r="H533" s="35" t="s">
        <v>5570</v>
      </c>
      <c r="I533" s="87" t="s">
        <v>1190</v>
      </c>
      <c r="J533" s="87" t="s">
        <v>426</v>
      </c>
      <c r="K533" s="87" t="s">
        <v>13</v>
      </c>
      <c r="L533" s="87" t="s">
        <v>13</v>
      </c>
      <c r="M533" s="87" t="s">
        <v>13</v>
      </c>
      <c r="N533" s="87" t="s">
        <v>13</v>
      </c>
      <c r="O533" s="87"/>
      <c r="P533" s="20" t="s">
        <v>13</v>
      </c>
      <c r="Q533" s="20" t="s">
        <v>13</v>
      </c>
      <c r="R533" s="20" t="s">
        <v>13</v>
      </c>
      <c r="S533" s="3" t="s">
        <v>1197</v>
      </c>
      <c r="T533" s="35" t="s">
        <v>5373</v>
      </c>
    </row>
    <row r="534" spans="1:20" s="14" customFormat="1">
      <c r="A534" s="35" t="s">
        <v>1198</v>
      </c>
      <c r="B534" s="55" t="s">
        <v>5546</v>
      </c>
      <c r="C534" s="94"/>
      <c r="D534" s="90"/>
      <c r="E534" s="35" t="s">
        <v>13</v>
      </c>
      <c r="F534" s="94"/>
      <c r="G534" s="35" t="s">
        <v>126</v>
      </c>
      <c r="H534" s="35" t="s">
        <v>5571</v>
      </c>
      <c r="I534" s="87" t="s">
        <v>1190</v>
      </c>
      <c r="J534" s="87" t="s">
        <v>13</v>
      </c>
      <c r="K534" s="87" t="s">
        <v>13</v>
      </c>
      <c r="L534" s="87" t="s">
        <v>13</v>
      </c>
      <c r="M534" s="87" t="s">
        <v>13</v>
      </c>
      <c r="N534" s="87" t="s">
        <v>13</v>
      </c>
      <c r="O534" s="87"/>
      <c r="P534" s="20" t="s">
        <v>13</v>
      </c>
      <c r="Q534" s="20" t="s">
        <v>1199</v>
      </c>
      <c r="R534" s="20" t="s">
        <v>13</v>
      </c>
      <c r="S534" s="3" t="s">
        <v>1175</v>
      </c>
      <c r="T534" s="35" t="s">
        <v>5373</v>
      </c>
    </row>
    <row r="535" spans="1:20" s="14" customFormat="1">
      <c r="A535" s="35" t="s">
        <v>1200</v>
      </c>
      <c r="B535" s="55" t="s">
        <v>5546</v>
      </c>
      <c r="C535" s="94"/>
      <c r="D535" s="90"/>
      <c r="E535" s="35" t="s">
        <v>13</v>
      </c>
      <c r="F535" s="94"/>
      <c r="G535" s="35" t="s">
        <v>126</v>
      </c>
      <c r="H535" s="35" t="s">
        <v>5571</v>
      </c>
      <c r="I535" s="87" t="s">
        <v>1190</v>
      </c>
      <c r="J535" s="87" t="s">
        <v>13</v>
      </c>
      <c r="K535" s="87" t="s">
        <v>13</v>
      </c>
      <c r="L535" s="87" t="s">
        <v>13</v>
      </c>
      <c r="M535" s="87" t="s">
        <v>13</v>
      </c>
      <c r="N535" s="87" t="s">
        <v>13</v>
      </c>
      <c r="O535" s="87"/>
      <c r="P535" s="20" t="s">
        <v>13</v>
      </c>
      <c r="Q535" s="20" t="s">
        <v>1199</v>
      </c>
      <c r="R535" s="20" t="s">
        <v>13</v>
      </c>
      <c r="S535" s="3" t="s">
        <v>1177</v>
      </c>
      <c r="T535" s="35" t="s">
        <v>5373</v>
      </c>
    </row>
    <row r="536" spans="1:20" s="14" customFormat="1">
      <c r="A536" s="35" t="s">
        <v>1201</v>
      </c>
      <c r="B536" s="55" t="s">
        <v>5546</v>
      </c>
      <c r="C536" s="94"/>
      <c r="D536" s="90"/>
      <c r="E536" s="35" t="s">
        <v>13</v>
      </c>
      <c r="F536" s="94"/>
      <c r="G536" s="35" t="s">
        <v>126</v>
      </c>
      <c r="H536" s="35" t="s">
        <v>5571</v>
      </c>
      <c r="I536" s="87" t="s">
        <v>1190</v>
      </c>
      <c r="J536" s="87" t="s">
        <v>13</v>
      </c>
      <c r="K536" s="87" t="s">
        <v>13</v>
      </c>
      <c r="L536" s="87" t="s">
        <v>13</v>
      </c>
      <c r="M536" s="87" t="s">
        <v>13</v>
      </c>
      <c r="N536" s="87" t="s">
        <v>13</v>
      </c>
      <c r="O536" s="87"/>
      <c r="P536" s="20" t="s">
        <v>13</v>
      </c>
      <c r="Q536" s="20" t="s">
        <v>1199</v>
      </c>
      <c r="R536" s="20" t="s">
        <v>13</v>
      </c>
      <c r="S536" s="3" t="s">
        <v>1179</v>
      </c>
      <c r="T536" s="35" t="s">
        <v>5373</v>
      </c>
    </row>
    <row r="537" spans="1:20" s="14" customFormat="1">
      <c r="A537" s="35" t="s">
        <v>1202</v>
      </c>
      <c r="B537" s="55" t="s">
        <v>5546</v>
      </c>
      <c r="C537" s="94"/>
      <c r="D537" s="90"/>
      <c r="E537" s="35" t="s">
        <v>13</v>
      </c>
      <c r="F537" s="94"/>
      <c r="G537" s="35" t="s">
        <v>126</v>
      </c>
      <c r="H537" s="35" t="s">
        <v>5571</v>
      </c>
      <c r="I537" s="87" t="s">
        <v>1190</v>
      </c>
      <c r="J537" s="87" t="s">
        <v>13</v>
      </c>
      <c r="K537" s="87" t="s">
        <v>13</v>
      </c>
      <c r="L537" s="87" t="s">
        <v>13</v>
      </c>
      <c r="M537" s="87" t="s">
        <v>13</v>
      </c>
      <c r="N537" s="87" t="s">
        <v>13</v>
      </c>
      <c r="O537" s="87"/>
      <c r="P537" s="20" t="s">
        <v>13</v>
      </c>
      <c r="Q537" s="20" t="s">
        <v>1199</v>
      </c>
      <c r="R537" s="20" t="s">
        <v>13</v>
      </c>
      <c r="S537" s="3" t="s">
        <v>1181</v>
      </c>
      <c r="T537" s="35" t="s">
        <v>5373</v>
      </c>
    </row>
    <row r="538" spans="1:20" s="14" customFormat="1">
      <c r="A538" s="35" t="s">
        <v>1203</v>
      </c>
      <c r="B538" s="55" t="s">
        <v>5546</v>
      </c>
      <c r="C538" s="94"/>
      <c r="D538" s="90"/>
      <c r="E538" s="35" t="s">
        <v>13</v>
      </c>
      <c r="F538" s="94"/>
      <c r="G538" s="35" t="s">
        <v>126</v>
      </c>
      <c r="H538" s="35" t="s">
        <v>5571</v>
      </c>
      <c r="I538" s="87" t="s">
        <v>1190</v>
      </c>
      <c r="J538" s="87" t="s">
        <v>13</v>
      </c>
      <c r="K538" s="87" t="s">
        <v>13</v>
      </c>
      <c r="L538" s="87" t="s">
        <v>13</v>
      </c>
      <c r="M538" s="87" t="s">
        <v>13</v>
      </c>
      <c r="N538" s="87" t="s">
        <v>13</v>
      </c>
      <c r="O538" s="87"/>
      <c r="P538" s="20" t="s">
        <v>13</v>
      </c>
      <c r="Q538" s="20" t="s">
        <v>1199</v>
      </c>
      <c r="R538" s="20" t="s">
        <v>13</v>
      </c>
      <c r="S538" s="3" t="s">
        <v>1183</v>
      </c>
      <c r="T538" s="35" t="s">
        <v>5373</v>
      </c>
    </row>
    <row r="539" spans="1:20" s="14" customFormat="1">
      <c r="A539" s="35" t="s">
        <v>1204</v>
      </c>
      <c r="B539" s="55" t="s">
        <v>5546</v>
      </c>
      <c r="C539" s="94"/>
      <c r="D539" s="90"/>
      <c r="E539" s="35" t="s">
        <v>13</v>
      </c>
      <c r="F539" s="94"/>
      <c r="G539" s="35" t="s">
        <v>126</v>
      </c>
      <c r="H539" s="35" t="s">
        <v>5571</v>
      </c>
      <c r="I539" s="87" t="s">
        <v>1190</v>
      </c>
      <c r="J539" s="87" t="s">
        <v>13</v>
      </c>
      <c r="K539" s="87" t="s">
        <v>13</v>
      </c>
      <c r="L539" s="87" t="s">
        <v>13</v>
      </c>
      <c r="M539" s="87" t="s">
        <v>13</v>
      </c>
      <c r="N539" s="87" t="s">
        <v>13</v>
      </c>
      <c r="O539" s="87"/>
      <c r="P539" s="20" t="s">
        <v>13</v>
      </c>
      <c r="Q539" s="20" t="s">
        <v>1199</v>
      </c>
      <c r="R539" s="20" t="s">
        <v>13</v>
      </c>
      <c r="S539" s="3" t="s">
        <v>301</v>
      </c>
      <c r="T539" s="35" t="s">
        <v>5373</v>
      </c>
    </row>
    <row r="540" spans="1:20" s="14" customFormat="1">
      <c r="A540" s="35" t="s">
        <v>1205</v>
      </c>
      <c r="B540" s="55" t="s">
        <v>5546</v>
      </c>
      <c r="C540" s="94"/>
      <c r="D540" s="90"/>
      <c r="E540" s="35" t="s">
        <v>13</v>
      </c>
      <c r="F540" s="94"/>
      <c r="G540" s="35" t="s">
        <v>126</v>
      </c>
      <c r="H540" s="35" t="s">
        <v>5571</v>
      </c>
      <c r="I540" s="87" t="s">
        <v>1190</v>
      </c>
      <c r="J540" s="87" t="s">
        <v>13</v>
      </c>
      <c r="K540" s="87" t="s">
        <v>13</v>
      </c>
      <c r="L540" s="87" t="s">
        <v>13</v>
      </c>
      <c r="M540" s="87" t="s">
        <v>13</v>
      </c>
      <c r="N540" s="87" t="s">
        <v>13</v>
      </c>
      <c r="O540" s="87"/>
      <c r="P540" s="20" t="s">
        <v>13</v>
      </c>
      <c r="Q540" s="20" t="s">
        <v>1199</v>
      </c>
      <c r="R540" s="20" t="s">
        <v>13</v>
      </c>
      <c r="S540" s="3" t="s">
        <v>1186</v>
      </c>
      <c r="T540" s="35" t="s">
        <v>5373</v>
      </c>
    </row>
    <row r="541" spans="1:20" s="14" customFormat="1">
      <c r="A541" s="35" t="s">
        <v>1206</v>
      </c>
      <c r="B541" s="55" t="s">
        <v>5546</v>
      </c>
      <c r="C541" s="94"/>
      <c r="D541" s="90"/>
      <c r="E541" s="35" t="s">
        <v>13</v>
      </c>
      <c r="F541" s="94"/>
      <c r="G541" s="35" t="s">
        <v>126</v>
      </c>
      <c r="H541" s="35" t="s">
        <v>5571</v>
      </c>
      <c r="I541" s="87" t="s">
        <v>1190</v>
      </c>
      <c r="J541" s="87" t="s">
        <v>13</v>
      </c>
      <c r="K541" s="87" t="s">
        <v>13</v>
      </c>
      <c r="L541" s="87" t="s">
        <v>13</v>
      </c>
      <c r="M541" s="87" t="s">
        <v>13</v>
      </c>
      <c r="N541" s="87" t="s">
        <v>13</v>
      </c>
      <c r="O541" s="87"/>
      <c r="P541" s="20" t="s">
        <v>13</v>
      </c>
      <c r="Q541" s="20" t="s">
        <v>1199</v>
      </c>
      <c r="R541" s="20" t="s">
        <v>13</v>
      </c>
      <c r="S541" s="3" t="s">
        <v>1188</v>
      </c>
      <c r="T541" s="35" t="s">
        <v>5373</v>
      </c>
    </row>
    <row r="542" spans="1:20" s="14" customFormat="1">
      <c r="A542" s="35" t="s">
        <v>1207</v>
      </c>
      <c r="B542" s="52" t="s">
        <v>5546</v>
      </c>
      <c r="C542" s="55"/>
      <c r="D542" s="83">
        <v>41778</v>
      </c>
      <c r="E542" s="35" t="s">
        <v>13</v>
      </c>
      <c r="F542" s="94"/>
      <c r="G542" s="35" t="s">
        <v>126</v>
      </c>
      <c r="H542" s="35" t="s">
        <v>5570</v>
      </c>
      <c r="I542" s="87" t="s">
        <v>1108</v>
      </c>
      <c r="J542" s="87" t="s">
        <v>118</v>
      </c>
      <c r="K542" s="87" t="s">
        <v>13</v>
      </c>
      <c r="L542" s="87" t="s">
        <v>13</v>
      </c>
      <c r="M542" s="87" t="s">
        <v>13</v>
      </c>
      <c r="N542" s="87" t="s">
        <v>13</v>
      </c>
      <c r="O542" s="87"/>
      <c r="P542" s="20" t="s">
        <v>13</v>
      </c>
      <c r="Q542" s="20" t="s">
        <v>13</v>
      </c>
      <c r="R542" s="20" t="s">
        <v>13</v>
      </c>
      <c r="S542" s="3" t="s">
        <v>1208</v>
      </c>
      <c r="T542" s="35" t="s">
        <v>5373</v>
      </c>
    </row>
    <row r="543" spans="1:20" s="14" customFormat="1">
      <c r="A543" s="35" t="s">
        <v>1209</v>
      </c>
      <c r="B543" s="55" t="s">
        <v>5546</v>
      </c>
      <c r="C543" s="94"/>
      <c r="D543" s="90"/>
      <c r="E543" s="35" t="s">
        <v>13</v>
      </c>
      <c r="F543" s="94"/>
      <c r="G543" s="35" t="s">
        <v>126</v>
      </c>
      <c r="H543" s="35" t="s">
        <v>5570</v>
      </c>
      <c r="I543" s="87" t="s">
        <v>1108</v>
      </c>
      <c r="J543" s="87" t="s">
        <v>118</v>
      </c>
      <c r="K543" s="87" t="s">
        <v>13</v>
      </c>
      <c r="L543" s="87" t="s">
        <v>13</v>
      </c>
      <c r="M543" s="87" t="s">
        <v>13</v>
      </c>
      <c r="N543" s="87" t="s">
        <v>13</v>
      </c>
      <c r="O543" s="87"/>
      <c r="P543" s="20" t="s">
        <v>13</v>
      </c>
      <c r="Q543" s="20" t="s">
        <v>13</v>
      </c>
      <c r="R543" s="20" t="s">
        <v>13</v>
      </c>
      <c r="S543" s="3" t="s">
        <v>1210</v>
      </c>
      <c r="T543" s="35" t="s">
        <v>5373</v>
      </c>
    </row>
    <row r="544" spans="1:20" s="14" customFormat="1">
      <c r="A544" s="35" t="s">
        <v>1211</v>
      </c>
      <c r="B544" s="55" t="s">
        <v>5546</v>
      </c>
      <c r="C544" s="55"/>
      <c r="D544" s="83">
        <v>41837</v>
      </c>
      <c r="E544" s="35" t="s">
        <v>13</v>
      </c>
      <c r="F544" s="94"/>
      <c r="G544" s="35" t="s">
        <v>126</v>
      </c>
      <c r="H544" s="35" t="s">
        <v>5570</v>
      </c>
      <c r="I544" s="87" t="s">
        <v>1108</v>
      </c>
      <c r="J544" s="87" t="s">
        <v>118</v>
      </c>
      <c r="K544" s="87" t="s">
        <v>13</v>
      </c>
      <c r="L544" s="87" t="s">
        <v>13</v>
      </c>
      <c r="M544" s="87" t="s">
        <v>13</v>
      </c>
      <c r="N544" s="87" t="s">
        <v>13</v>
      </c>
      <c r="O544" s="87"/>
      <c r="P544" s="20" t="s">
        <v>13</v>
      </c>
      <c r="Q544" s="20" t="s">
        <v>13</v>
      </c>
      <c r="R544" s="20" t="s">
        <v>13</v>
      </c>
      <c r="S544" s="3" t="s">
        <v>1212</v>
      </c>
      <c r="T544" s="35" t="s">
        <v>5373</v>
      </c>
    </row>
    <row r="545" spans="1:20" s="14" customFormat="1">
      <c r="A545" s="35" t="s">
        <v>1213</v>
      </c>
      <c r="B545" s="55" t="s">
        <v>5546</v>
      </c>
      <c r="C545" s="55"/>
      <c r="D545" s="83">
        <v>41745</v>
      </c>
      <c r="E545" s="35" t="s">
        <v>13</v>
      </c>
      <c r="F545" s="94"/>
      <c r="G545" s="35" t="s">
        <v>126</v>
      </c>
      <c r="H545" s="35" t="s">
        <v>5570</v>
      </c>
      <c r="I545" s="87" t="s">
        <v>1108</v>
      </c>
      <c r="J545" s="87" t="s">
        <v>118</v>
      </c>
      <c r="K545" s="87" t="s">
        <v>13</v>
      </c>
      <c r="L545" s="87" t="s">
        <v>13</v>
      </c>
      <c r="M545" s="87" t="s">
        <v>13</v>
      </c>
      <c r="N545" s="87" t="s">
        <v>13</v>
      </c>
      <c r="O545" s="87"/>
      <c r="P545" s="20" t="s">
        <v>13</v>
      </c>
      <c r="Q545" s="20" t="s">
        <v>13</v>
      </c>
      <c r="R545" s="20" t="s">
        <v>13</v>
      </c>
      <c r="S545" s="3" t="s">
        <v>1214</v>
      </c>
      <c r="T545" s="35" t="s">
        <v>5373</v>
      </c>
    </row>
    <row r="546" spans="1:20" s="14" customFormat="1">
      <c r="A546" s="35" t="s">
        <v>1215</v>
      </c>
      <c r="B546" s="52" t="s">
        <v>5546</v>
      </c>
      <c r="C546" s="55"/>
      <c r="D546" s="83">
        <v>41813</v>
      </c>
      <c r="E546" s="35" t="s">
        <v>13</v>
      </c>
      <c r="F546" s="94"/>
      <c r="G546" s="35" t="s">
        <v>126</v>
      </c>
      <c r="H546" s="35" t="s">
        <v>5570</v>
      </c>
      <c r="I546" s="87" t="s">
        <v>1108</v>
      </c>
      <c r="J546" s="87" t="s">
        <v>81</v>
      </c>
      <c r="K546" s="87" t="s">
        <v>13</v>
      </c>
      <c r="L546" s="87" t="s">
        <v>13</v>
      </c>
      <c r="M546" s="87" t="s">
        <v>13</v>
      </c>
      <c r="N546" s="87" t="s">
        <v>13</v>
      </c>
      <c r="O546" s="87"/>
      <c r="P546" s="20" t="s">
        <v>13</v>
      </c>
      <c r="Q546" s="20" t="s">
        <v>13</v>
      </c>
      <c r="R546" s="20" t="s">
        <v>13</v>
      </c>
      <c r="S546" s="3" t="s">
        <v>1216</v>
      </c>
      <c r="T546" s="35" t="s">
        <v>5373</v>
      </c>
    </row>
    <row r="547" spans="1:20" s="14" customFormat="1">
      <c r="A547" s="35" t="s">
        <v>1217</v>
      </c>
      <c r="B547" s="52" t="s">
        <v>5546</v>
      </c>
      <c r="C547" s="55"/>
      <c r="D547" s="83">
        <v>41778</v>
      </c>
      <c r="E547" s="35" t="s">
        <v>13</v>
      </c>
      <c r="F547" s="94"/>
      <c r="G547" s="35" t="s">
        <v>126</v>
      </c>
      <c r="H547" s="35" t="s">
        <v>5570</v>
      </c>
      <c r="I547" s="87" t="s">
        <v>1108</v>
      </c>
      <c r="J547" s="87" t="s">
        <v>1107</v>
      </c>
      <c r="K547" s="87" t="s">
        <v>118</v>
      </c>
      <c r="L547" s="87" t="s">
        <v>13</v>
      </c>
      <c r="M547" s="87" t="s">
        <v>13</v>
      </c>
      <c r="N547" s="87" t="s">
        <v>13</v>
      </c>
      <c r="O547" s="87"/>
      <c r="P547" s="20" t="s">
        <v>13</v>
      </c>
      <c r="Q547" s="20" t="s">
        <v>13</v>
      </c>
      <c r="R547" s="20" t="s">
        <v>13</v>
      </c>
      <c r="S547" s="3" t="s">
        <v>1218</v>
      </c>
      <c r="T547" s="35" t="s">
        <v>5373</v>
      </c>
    </row>
    <row r="548" spans="1:20" s="14" customFormat="1">
      <c r="A548" s="35" t="s">
        <v>1219</v>
      </c>
      <c r="B548" s="55" t="s">
        <v>5546</v>
      </c>
      <c r="C548" s="94"/>
      <c r="D548" s="90"/>
      <c r="E548" s="35" t="s">
        <v>13</v>
      </c>
      <c r="F548" s="94"/>
      <c r="G548" s="35" t="s">
        <v>126</v>
      </c>
      <c r="H548" s="35" t="s">
        <v>5570</v>
      </c>
      <c r="I548" s="87" t="s">
        <v>1108</v>
      </c>
      <c r="J548" s="87" t="s">
        <v>1125</v>
      </c>
      <c r="K548" s="87" t="s">
        <v>1143</v>
      </c>
      <c r="L548" s="87" t="s">
        <v>1190</v>
      </c>
      <c r="M548" s="87" t="s">
        <v>13</v>
      </c>
      <c r="N548" s="87" t="s">
        <v>13</v>
      </c>
      <c r="O548" s="87"/>
      <c r="P548" s="20" t="s">
        <v>13</v>
      </c>
      <c r="Q548" s="20" t="s">
        <v>13</v>
      </c>
      <c r="R548" s="20" t="s">
        <v>13</v>
      </c>
      <c r="S548" s="3" t="s">
        <v>1220</v>
      </c>
      <c r="T548" s="35" t="s">
        <v>5373</v>
      </c>
    </row>
    <row r="549" spans="1:20" s="14" customFormat="1">
      <c r="A549" s="35" t="s">
        <v>1221</v>
      </c>
      <c r="B549" s="55" t="s">
        <v>5548</v>
      </c>
      <c r="C549" s="55" t="s">
        <v>389</v>
      </c>
      <c r="D549" s="83">
        <v>41813</v>
      </c>
      <c r="E549" s="35" t="s">
        <v>13</v>
      </c>
      <c r="F549" s="94"/>
      <c r="G549" s="35" t="s">
        <v>126</v>
      </c>
      <c r="H549" s="35" t="s">
        <v>5570</v>
      </c>
      <c r="I549" s="87" t="s">
        <v>1222</v>
      </c>
      <c r="J549" s="87" t="s">
        <v>1108</v>
      </c>
      <c r="K549" s="87" t="s">
        <v>13</v>
      </c>
      <c r="L549" s="87" t="s">
        <v>13</v>
      </c>
      <c r="M549" s="87" t="s">
        <v>13</v>
      </c>
      <c r="N549" s="87" t="s">
        <v>13</v>
      </c>
      <c r="O549" s="87"/>
      <c r="P549" s="20" t="s">
        <v>13</v>
      </c>
      <c r="Q549" s="20" t="s">
        <v>13</v>
      </c>
      <c r="R549" s="20" t="s">
        <v>13</v>
      </c>
      <c r="S549" s="3" t="s">
        <v>5514</v>
      </c>
      <c r="T549" s="35" t="s">
        <v>5373</v>
      </c>
    </row>
    <row r="550" spans="1:20" s="14" customFormat="1">
      <c r="A550" s="35" t="s">
        <v>1224</v>
      </c>
      <c r="B550" s="55" t="s">
        <v>5548</v>
      </c>
      <c r="C550" s="55" t="s">
        <v>389</v>
      </c>
      <c r="D550" s="83">
        <v>41813</v>
      </c>
      <c r="E550" s="35" t="s">
        <v>13</v>
      </c>
      <c r="F550" s="94"/>
      <c r="G550" s="35" t="s">
        <v>126</v>
      </c>
      <c r="H550" s="35" t="s">
        <v>5570</v>
      </c>
      <c r="I550" s="87" t="s">
        <v>1222</v>
      </c>
      <c r="J550" s="87" t="s">
        <v>1108</v>
      </c>
      <c r="K550" s="87" t="s">
        <v>13</v>
      </c>
      <c r="L550" s="87" t="s">
        <v>13</v>
      </c>
      <c r="M550" s="87" t="s">
        <v>13</v>
      </c>
      <c r="N550" s="87" t="s">
        <v>13</v>
      </c>
      <c r="O550" s="87"/>
      <c r="P550" s="20" t="s">
        <v>13</v>
      </c>
      <c r="Q550" s="20" t="s">
        <v>13</v>
      </c>
      <c r="R550" s="20" t="s">
        <v>13</v>
      </c>
      <c r="S550" s="3" t="s">
        <v>5515</v>
      </c>
      <c r="T550" s="35" t="s">
        <v>5373</v>
      </c>
    </row>
    <row r="551" spans="1:20" s="14" customFormat="1">
      <c r="A551" s="35" t="s">
        <v>1226</v>
      </c>
      <c r="B551" s="52" t="s">
        <v>5546</v>
      </c>
      <c r="C551" s="55"/>
      <c r="D551" s="83">
        <v>41813</v>
      </c>
      <c r="E551" s="35" t="s">
        <v>13</v>
      </c>
      <c r="F551" s="94"/>
      <c r="G551" s="35" t="s">
        <v>126</v>
      </c>
      <c r="H551" s="35" t="s">
        <v>5570</v>
      </c>
      <c r="I551" s="87" t="s">
        <v>1108</v>
      </c>
      <c r="J551" s="87" t="s">
        <v>13</v>
      </c>
      <c r="K551" s="87" t="s">
        <v>13</v>
      </c>
      <c r="L551" s="87" t="s">
        <v>13</v>
      </c>
      <c r="M551" s="87" t="s">
        <v>13</v>
      </c>
      <c r="N551" s="87" t="s">
        <v>13</v>
      </c>
      <c r="O551" s="87"/>
      <c r="P551" s="20" t="s">
        <v>13</v>
      </c>
      <c r="Q551" s="20" t="s">
        <v>759</v>
      </c>
      <c r="R551" s="20" t="s">
        <v>13</v>
      </c>
      <c r="S551" s="3" t="s">
        <v>1227</v>
      </c>
      <c r="T551" s="35" t="s">
        <v>5373</v>
      </c>
    </row>
    <row r="552" spans="1:20" s="14" customFormat="1">
      <c r="A552" s="35" t="s">
        <v>1228</v>
      </c>
      <c r="B552" s="55" t="s">
        <v>5546</v>
      </c>
      <c r="C552" s="94"/>
      <c r="D552" s="90"/>
      <c r="E552" s="35" t="s">
        <v>13</v>
      </c>
      <c r="F552" s="94"/>
      <c r="G552" s="35" t="s">
        <v>126</v>
      </c>
      <c r="H552" s="35" t="s">
        <v>5570</v>
      </c>
      <c r="I552" s="87" t="s">
        <v>1108</v>
      </c>
      <c r="J552" s="87" t="s">
        <v>13</v>
      </c>
      <c r="K552" s="87" t="s">
        <v>13</v>
      </c>
      <c r="L552" s="87" t="s">
        <v>13</v>
      </c>
      <c r="M552" s="87" t="s">
        <v>13</v>
      </c>
      <c r="N552" s="87" t="s">
        <v>13</v>
      </c>
      <c r="O552" s="87"/>
      <c r="P552" s="20" t="s">
        <v>13</v>
      </c>
      <c r="Q552" s="20" t="s">
        <v>759</v>
      </c>
      <c r="R552" s="20" t="s">
        <v>13</v>
      </c>
      <c r="S552" s="3" t="s">
        <v>1229</v>
      </c>
      <c r="T552" s="35" t="s">
        <v>5373</v>
      </c>
    </row>
    <row r="553" spans="1:20" s="14" customFormat="1">
      <c r="A553" s="35" t="s">
        <v>1230</v>
      </c>
      <c r="B553" s="52" t="s">
        <v>5546</v>
      </c>
      <c r="C553" s="55"/>
      <c r="D553" s="83">
        <v>41813</v>
      </c>
      <c r="E553" s="35" t="s">
        <v>13</v>
      </c>
      <c r="F553" s="94"/>
      <c r="G553" s="35" t="s">
        <v>126</v>
      </c>
      <c r="H553" s="35" t="s">
        <v>5570</v>
      </c>
      <c r="I553" s="87" t="s">
        <v>1108</v>
      </c>
      <c r="J553" s="87" t="s">
        <v>13</v>
      </c>
      <c r="K553" s="87" t="s">
        <v>13</v>
      </c>
      <c r="L553" s="87" t="s">
        <v>13</v>
      </c>
      <c r="M553" s="87" t="s">
        <v>13</v>
      </c>
      <c r="N553" s="87" t="s">
        <v>13</v>
      </c>
      <c r="O553" s="87"/>
      <c r="P553" s="20" t="s">
        <v>13</v>
      </c>
      <c r="Q553" s="20" t="s">
        <v>759</v>
      </c>
      <c r="R553" s="20" t="s">
        <v>13</v>
      </c>
      <c r="S553" s="3" t="s">
        <v>1231</v>
      </c>
      <c r="T553" s="35" t="s">
        <v>5373</v>
      </c>
    </row>
    <row r="554" spans="1:20" s="14" customFormat="1">
      <c r="A554" s="35" t="s">
        <v>1232</v>
      </c>
      <c r="B554" s="52" t="s">
        <v>5546</v>
      </c>
      <c r="C554" s="55"/>
      <c r="D554" s="83">
        <v>41813</v>
      </c>
      <c r="E554" s="35" t="s">
        <v>13</v>
      </c>
      <c r="F554" s="94"/>
      <c r="G554" s="35" t="s">
        <v>126</v>
      </c>
      <c r="H554" s="35" t="s">
        <v>5570</v>
      </c>
      <c r="I554" s="87" t="s">
        <v>1108</v>
      </c>
      <c r="J554" s="87" t="s">
        <v>13</v>
      </c>
      <c r="K554" s="87" t="s">
        <v>13</v>
      </c>
      <c r="L554" s="87" t="s">
        <v>13</v>
      </c>
      <c r="M554" s="87" t="s">
        <v>13</v>
      </c>
      <c r="N554" s="87" t="s">
        <v>13</v>
      </c>
      <c r="O554" s="87"/>
      <c r="P554" s="20" t="s">
        <v>13</v>
      </c>
      <c r="Q554" s="20" t="s">
        <v>759</v>
      </c>
      <c r="R554" s="20" t="s">
        <v>13</v>
      </c>
      <c r="S554" s="3" t="s">
        <v>1233</v>
      </c>
      <c r="T554" s="35" t="s">
        <v>5373</v>
      </c>
    </row>
    <row r="555" spans="1:20" s="14" customFormat="1">
      <c r="A555" s="35" t="s">
        <v>1234</v>
      </c>
      <c r="B555" s="52" t="s">
        <v>5546</v>
      </c>
      <c r="C555" s="55"/>
      <c r="D555" s="83">
        <v>41813</v>
      </c>
      <c r="E555" s="35" t="s">
        <v>13</v>
      </c>
      <c r="F555" s="94"/>
      <c r="G555" s="35" t="s">
        <v>126</v>
      </c>
      <c r="H555" s="35" t="s">
        <v>5570</v>
      </c>
      <c r="I555" s="87" t="s">
        <v>1108</v>
      </c>
      <c r="J555" s="87" t="s">
        <v>13</v>
      </c>
      <c r="K555" s="87" t="s">
        <v>13</v>
      </c>
      <c r="L555" s="87" t="s">
        <v>13</v>
      </c>
      <c r="M555" s="87" t="s">
        <v>13</v>
      </c>
      <c r="N555" s="87" t="s">
        <v>13</v>
      </c>
      <c r="O555" s="87"/>
      <c r="P555" s="20" t="s">
        <v>13</v>
      </c>
      <c r="Q555" s="20" t="s">
        <v>759</v>
      </c>
      <c r="R555" s="20" t="s">
        <v>13</v>
      </c>
      <c r="S555" s="3" t="s">
        <v>1235</v>
      </c>
      <c r="T555" s="35" t="s">
        <v>5373</v>
      </c>
    </row>
    <row r="556" spans="1:20" s="14" customFormat="1">
      <c r="A556" s="35" t="s">
        <v>1236</v>
      </c>
      <c r="B556" s="55" t="s">
        <v>5546</v>
      </c>
      <c r="C556" s="55"/>
      <c r="D556" s="83">
        <v>41745</v>
      </c>
      <c r="E556" s="35" t="s">
        <v>13</v>
      </c>
      <c r="F556" s="94"/>
      <c r="G556" s="35" t="s">
        <v>126</v>
      </c>
      <c r="H556" s="35" t="s">
        <v>5570</v>
      </c>
      <c r="I556" s="87" t="s">
        <v>1237</v>
      </c>
      <c r="J556" s="87" t="s">
        <v>13</v>
      </c>
      <c r="K556" s="87" t="s">
        <v>13</v>
      </c>
      <c r="L556" s="87" t="s">
        <v>13</v>
      </c>
      <c r="M556" s="87" t="s">
        <v>13</v>
      </c>
      <c r="N556" s="87" t="s">
        <v>13</v>
      </c>
      <c r="O556" s="87"/>
      <c r="P556" s="20" t="s">
        <v>13</v>
      </c>
      <c r="Q556" s="20" t="s">
        <v>17</v>
      </c>
      <c r="R556" s="20" t="s">
        <v>13</v>
      </c>
      <c r="S556" s="3" t="s">
        <v>1238</v>
      </c>
      <c r="T556" s="35" t="s">
        <v>5373</v>
      </c>
    </row>
    <row r="557" spans="1:20" s="14" customFormat="1">
      <c r="A557" s="35" t="s">
        <v>1239</v>
      </c>
      <c r="B557" s="55" t="s">
        <v>5546</v>
      </c>
      <c r="C557" s="55"/>
      <c r="D557" s="83">
        <v>41745</v>
      </c>
      <c r="E557" s="35" t="s">
        <v>13</v>
      </c>
      <c r="F557" s="94"/>
      <c r="G557" s="35" t="s">
        <v>126</v>
      </c>
      <c r="H557" s="35" t="s">
        <v>5570</v>
      </c>
      <c r="I557" s="87" t="s">
        <v>1237</v>
      </c>
      <c r="J557" s="87" t="s">
        <v>13</v>
      </c>
      <c r="K557" s="87" t="s">
        <v>13</v>
      </c>
      <c r="L557" s="87" t="s">
        <v>13</v>
      </c>
      <c r="M557" s="87" t="s">
        <v>13</v>
      </c>
      <c r="N557" s="87" t="s">
        <v>13</v>
      </c>
      <c r="O557" s="87"/>
      <c r="P557" s="20" t="s">
        <v>13</v>
      </c>
      <c r="Q557" s="20" t="s">
        <v>1240</v>
      </c>
      <c r="R557" s="20" t="s">
        <v>13</v>
      </c>
      <c r="S557" s="3" t="s">
        <v>1241</v>
      </c>
      <c r="T557" s="35" t="s">
        <v>5373</v>
      </c>
    </row>
    <row r="558" spans="1:20" s="14" customFormat="1">
      <c r="A558" s="35" t="s">
        <v>1242</v>
      </c>
      <c r="B558" s="55" t="s">
        <v>5546</v>
      </c>
      <c r="C558" s="94"/>
      <c r="D558" s="90"/>
      <c r="E558" s="35" t="s">
        <v>13</v>
      </c>
      <c r="F558" s="94"/>
      <c r="G558" s="35" t="s">
        <v>126</v>
      </c>
      <c r="H558" s="35" t="s">
        <v>5571</v>
      </c>
      <c r="I558" s="87" t="s">
        <v>59</v>
      </c>
      <c r="J558" s="87" t="s">
        <v>13</v>
      </c>
      <c r="K558" s="87" t="s">
        <v>13</v>
      </c>
      <c r="L558" s="87" t="s">
        <v>13</v>
      </c>
      <c r="M558" s="87" t="s">
        <v>13</v>
      </c>
      <c r="N558" s="87" t="s">
        <v>13</v>
      </c>
      <c r="O558" s="87"/>
      <c r="P558" s="20" t="s">
        <v>13</v>
      </c>
      <c r="Q558" s="20" t="s">
        <v>53</v>
      </c>
      <c r="R558" s="20" t="s">
        <v>13</v>
      </c>
      <c r="S558" s="3" t="s">
        <v>1243</v>
      </c>
      <c r="T558" s="35" t="s">
        <v>5373</v>
      </c>
    </row>
    <row r="559" spans="1:20" s="14" customFormat="1">
      <c r="A559" s="35" t="s">
        <v>1244</v>
      </c>
      <c r="B559" s="55" t="s">
        <v>5546</v>
      </c>
      <c r="C559" s="94"/>
      <c r="D559" s="90"/>
      <c r="E559" s="35" t="s">
        <v>13</v>
      </c>
      <c r="F559" s="94"/>
      <c r="G559" s="35" t="s">
        <v>126</v>
      </c>
      <c r="H559" s="35" t="s">
        <v>5571</v>
      </c>
      <c r="I559" s="87" t="s">
        <v>59</v>
      </c>
      <c r="J559" s="87" t="s">
        <v>13</v>
      </c>
      <c r="K559" s="87" t="s">
        <v>13</v>
      </c>
      <c r="L559" s="87" t="s">
        <v>13</v>
      </c>
      <c r="M559" s="87" t="s">
        <v>13</v>
      </c>
      <c r="N559" s="87" t="s">
        <v>13</v>
      </c>
      <c r="O559" s="87"/>
      <c r="P559" s="20" t="s">
        <v>13</v>
      </c>
      <c r="Q559" s="20" t="s">
        <v>53</v>
      </c>
      <c r="R559" s="20" t="s">
        <v>13</v>
      </c>
      <c r="S559" s="3" t="s">
        <v>1245</v>
      </c>
      <c r="T559" s="35" t="s">
        <v>5373</v>
      </c>
    </row>
    <row r="560" spans="1:20" s="14" customFormat="1">
      <c r="A560" s="35" t="s">
        <v>1246</v>
      </c>
      <c r="B560" s="55" t="s">
        <v>5546</v>
      </c>
      <c r="C560" s="94"/>
      <c r="D560" s="90"/>
      <c r="E560" s="35" t="s">
        <v>13</v>
      </c>
      <c r="F560" s="94"/>
      <c r="G560" s="35" t="s">
        <v>126</v>
      </c>
      <c r="H560" s="35" t="s">
        <v>5571</v>
      </c>
      <c r="I560" s="87" t="s">
        <v>59</v>
      </c>
      <c r="J560" s="87" t="s">
        <v>13</v>
      </c>
      <c r="K560" s="87" t="s">
        <v>13</v>
      </c>
      <c r="L560" s="87" t="s">
        <v>13</v>
      </c>
      <c r="M560" s="87" t="s">
        <v>13</v>
      </c>
      <c r="N560" s="87" t="s">
        <v>13</v>
      </c>
      <c r="O560" s="87"/>
      <c r="P560" s="20" t="s">
        <v>13</v>
      </c>
      <c r="Q560" s="20" t="s">
        <v>53</v>
      </c>
      <c r="R560" s="20" t="s">
        <v>13</v>
      </c>
      <c r="S560" s="3" t="s">
        <v>1247</v>
      </c>
      <c r="T560" s="35" t="s">
        <v>5373</v>
      </c>
    </row>
    <row r="561" spans="1:20" s="14" customFormat="1">
      <c r="A561" s="35" t="s">
        <v>1248</v>
      </c>
      <c r="B561" s="55" t="s">
        <v>5546</v>
      </c>
      <c r="C561" s="94"/>
      <c r="D561" s="90"/>
      <c r="E561" s="35" t="s">
        <v>13</v>
      </c>
      <c r="F561" s="94"/>
      <c r="G561" s="35" t="s">
        <v>126</v>
      </c>
      <c r="H561" s="35" t="s">
        <v>5571</v>
      </c>
      <c r="I561" s="87" t="s">
        <v>59</v>
      </c>
      <c r="J561" s="87" t="s">
        <v>13</v>
      </c>
      <c r="K561" s="87" t="s">
        <v>13</v>
      </c>
      <c r="L561" s="87" t="s">
        <v>13</v>
      </c>
      <c r="M561" s="87" t="s">
        <v>13</v>
      </c>
      <c r="N561" s="87" t="s">
        <v>13</v>
      </c>
      <c r="O561" s="87"/>
      <c r="P561" s="20" t="s">
        <v>13</v>
      </c>
      <c r="Q561" s="20" t="s">
        <v>53</v>
      </c>
      <c r="R561" s="20" t="s">
        <v>13</v>
      </c>
      <c r="S561" s="3" t="s">
        <v>1177</v>
      </c>
      <c r="T561" s="35" t="s">
        <v>5373</v>
      </c>
    </row>
    <row r="562" spans="1:20" s="14" customFormat="1">
      <c r="A562" s="35" t="s">
        <v>1249</v>
      </c>
      <c r="B562" s="55" t="s">
        <v>5546</v>
      </c>
      <c r="C562" s="94"/>
      <c r="D562" s="90"/>
      <c r="E562" s="35" t="s">
        <v>13</v>
      </c>
      <c r="F562" s="94"/>
      <c r="G562" s="35" t="s">
        <v>126</v>
      </c>
      <c r="H562" s="35" t="s">
        <v>5571</v>
      </c>
      <c r="I562" s="87" t="s">
        <v>59</v>
      </c>
      <c r="J562" s="87" t="s">
        <v>13</v>
      </c>
      <c r="K562" s="87" t="s">
        <v>13</v>
      </c>
      <c r="L562" s="87" t="s">
        <v>13</v>
      </c>
      <c r="M562" s="87" t="s">
        <v>13</v>
      </c>
      <c r="N562" s="87" t="s">
        <v>13</v>
      </c>
      <c r="O562" s="87"/>
      <c r="P562" s="20" t="s">
        <v>13</v>
      </c>
      <c r="Q562" s="20" t="s">
        <v>53</v>
      </c>
      <c r="R562" s="20" t="s">
        <v>13</v>
      </c>
      <c r="S562" s="3" t="s">
        <v>1250</v>
      </c>
      <c r="T562" s="35" t="s">
        <v>5373</v>
      </c>
    </row>
    <row r="563" spans="1:20" s="14" customFormat="1">
      <c r="A563" s="35" t="s">
        <v>1251</v>
      </c>
      <c r="B563" s="55" t="s">
        <v>5546</v>
      </c>
      <c r="C563" s="94"/>
      <c r="D563" s="90"/>
      <c r="E563" s="35" t="s">
        <v>13</v>
      </c>
      <c r="F563" s="94"/>
      <c r="G563" s="35" t="s">
        <v>126</v>
      </c>
      <c r="H563" s="35" t="s">
        <v>5571</v>
      </c>
      <c r="I563" s="87" t="s">
        <v>59</v>
      </c>
      <c r="J563" s="87" t="s">
        <v>13</v>
      </c>
      <c r="K563" s="87" t="s">
        <v>13</v>
      </c>
      <c r="L563" s="87" t="s">
        <v>13</v>
      </c>
      <c r="M563" s="87" t="s">
        <v>13</v>
      </c>
      <c r="N563" s="87" t="s">
        <v>13</v>
      </c>
      <c r="O563" s="87"/>
      <c r="P563" s="20" t="s">
        <v>13</v>
      </c>
      <c r="Q563" s="20" t="s">
        <v>53</v>
      </c>
      <c r="R563" s="20" t="s">
        <v>13</v>
      </c>
      <c r="S563" s="3" t="s">
        <v>1252</v>
      </c>
      <c r="T563" s="35" t="s">
        <v>5373</v>
      </c>
    </row>
    <row r="564" spans="1:20" s="14" customFormat="1">
      <c r="A564" s="35" t="s">
        <v>1253</v>
      </c>
      <c r="B564" s="55" t="s">
        <v>5546</v>
      </c>
      <c r="C564" s="94"/>
      <c r="D564" s="90"/>
      <c r="E564" s="35" t="s">
        <v>13</v>
      </c>
      <c r="F564" s="94"/>
      <c r="G564" s="35" t="s">
        <v>126</v>
      </c>
      <c r="H564" s="35" t="s">
        <v>5571</v>
      </c>
      <c r="I564" s="87" t="s">
        <v>59</v>
      </c>
      <c r="J564" s="87" t="s">
        <v>1254</v>
      </c>
      <c r="K564" s="87" t="s">
        <v>13</v>
      </c>
      <c r="L564" s="87" t="s">
        <v>13</v>
      </c>
      <c r="M564" s="87" t="s">
        <v>13</v>
      </c>
      <c r="N564" s="87" t="s">
        <v>13</v>
      </c>
      <c r="O564" s="87"/>
      <c r="P564" s="20" t="s">
        <v>13</v>
      </c>
      <c r="Q564" s="20" t="s">
        <v>13</v>
      </c>
      <c r="R564" s="20" t="s">
        <v>13</v>
      </c>
      <c r="S564" s="3" t="s">
        <v>1255</v>
      </c>
      <c r="T564" s="35" t="s">
        <v>5373</v>
      </c>
    </row>
    <row r="565" spans="1:20" s="14" customFormat="1">
      <c r="A565" s="35" t="s">
        <v>1256</v>
      </c>
      <c r="B565" s="55" t="s">
        <v>5546</v>
      </c>
      <c r="C565" s="94"/>
      <c r="D565" s="90"/>
      <c r="E565" s="35" t="s">
        <v>13</v>
      </c>
      <c r="F565" s="94"/>
      <c r="G565" s="35" t="s">
        <v>126</v>
      </c>
      <c r="H565" s="35" t="s">
        <v>5571</v>
      </c>
      <c r="I565" s="87" t="s">
        <v>1257</v>
      </c>
      <c r="J565" s="87" t="s">
        <v>13</v>
      </c>
      <c r="K565" s="87" t="s">
        <v>13</v>
      </c>
      <c r="L565" s="87" t="s">
        <v>13</v>
      </c>
      <c r="M565" s="87" t="s">
        <v>13</v>
      </c>
      <c r="N565" s="87" t="s">
        <v>13</v>
      </c>
      <c r="O565" s="87"/>
      <c r="P565" s="20" t="s">
        <v>13</v>
      </c>
      <c r="Q565" s="20" t="s">
        <v>53</v>
      </c>
      <c r="R565" s="20" t="s">
        <v>13</v>
      </c>
      <c r="S565" s="3" t="s">
        <v>449</v>
      </c>
      <c r="T565" s="35" t="s">
        <v>5373</v>
      </c>
    </row>
    <row r="566" spans="1:20" s="14" customFormat="1">
      <c r="A566" s="35" t="s">
        <v>1258</v>
      </c>
      <c r="B566" s="55" t="s">
        <v>5546</v>
      </c>
      <c r="C566" s="94"/>
      <c r="D566" s="90"/>
      <c r="E566" s="35" t="s">
        <v>13</v>
      </c>
      <c r="F566" s="94"/>
      <c r="G566" s="35" t="s">
        <v>126</v>
      </c>
      <c r="H566" s="35" t="s">
        <v>5571</v>
      </c>
      <c r="I566" s="87" t="s">
        <v>1257</v>
      </c>
      <c r="J566" s="87" t="s">
        <v>13</v>
      </c>
      <c r="K566" s="87" t="s">
        <v>13</v>
      </c>
      <c r="L566" s="87" t="s">
        <v>13</v>
      </c>
      <c r="M566" s="87" t="s">
        <v>13</v>
      </c>
      <c r="N566" s="87" t="s">
        <v>13</v>
      </c>
      <c r="O566" s="87"/>
      <c r="P566" s="20" t="s">
        <v>13</v>
      </c>
      <c r="Q566" s="20" t="s">
        <v>53</v>
      </c>
      <c r="R566" s="20" t="s">
        <v>13</v>
      </c>
      <c r="S566" s="3" t="s">
        <v>1259</v>
      </c>
      <c r="T566" s="35" t="s">
        <v>5373</v>
      </c>
    </row>
    <row r="567" spans="1:20" s="14" customFormat="1">
      <c r="A567" s="35" t="s">
        <v>1260</v>
      </c>
      <c r="B567" s="55" t="s">
        <v>5546</v>
      </c>
      <c r="C567" s="94"/>
      <c r="D567" s="90"/>
      <c r="E567" s="35" t="s">
        <v>13</v>
      </c>
      <c r="F567" s="94"/>
      <c r="G567" s="35" t="s">
        <v>126</v>
      </c>
      <c r="H567" s="35" t="s">
        <v>5571</v>
      </c>
      <c r="I567" s="87" t="s">
        <v>1257</v>
      </c>
      <c r="J567" s="87" t="s">
        <v>13</v>
      </c>
      <c r="K567" s="87" t="s">
        <v>13</v>
      </c>
      <c r="L567" s="87" t="s">
        <v>13</v>
      </c>
      <c r="M567" s="87" t="s">
        <v>13</v>
      </c>
      <c r="N567" s="87" t="s">
        <v>13</v>
      </c>
      <c r="O567" s="87"/>
      <c r="P567" s="20" t="s">
        <v>13</v>
      </c>
      <c r="Q567" s="20" t="s">
        <v>53</v>
      </c>
      <c r="R567" s="20" t="s">
        <v>13</v>
      </c>
      <c r="S567" s="3" t="s">
        <v>1261</v>
      </c>
      <c r="T567" s="35" t="s">
        <v>5373</v>
      </c>
    </row>
    <row r="568" spans="1:20" s="14" customFormat="1">
      <c r="A568" s="35" t="s">
        <v>1262</v>
      </c>
      <c r="B568" s="55" t="s">
        <v>5546</v>
      </c>
      <c r="C568" s="94"/>
      <c r="D568" s="90"/>
      <c r="E568" s="35" t="s">
        <v>13</v>
      </c>
      <c r="F568" s="94"/>
      <c r="G568" s="35" t="s">
        <v>126</v>
      </c>
      <c r="H568" s="35" t="s">
        <v>5571</v>
      </c>
      <c r="I568" s="87" t="s">
        <v>1257</v>
      </c>
      <c r="J568" s="87" t="s">
        <v>13</v>
      </c>
      <c r="K568" s="87" t="s">
        <v>13</v>
      </c>
      <c r="L568" s="87" t="s">
        <v>13</v>
      </c>
      <c r="M568" s="87" t="s">
        <v>13</v>
      </c>
      <c r="N568" s="87" t="s">
        <v>13</v>
      </c>
      <c r="O568" s="87"/>
      <c r="P568" s="20" t="s">
        <v>13</v>
      </c>
      <c r="Q568" s="20" t="s">
        <v>53</v>
      </c>
      <c r="R568" s="20" t="s">
        <v>13</v>
      </c>
      <c r="S568" s="3" t="s">
        <v>1263</v>
      </c>
      <c r="T568" s="35" t="s">
        <v>5373</v>
      </c>
    </row>
    <row r="569" spans="1:20" s="14" customFormat="1">
      <c r="A569" s="35" t="s">
        <v>1264</v>
      </c>
      <c r="B569" s="55" t="s">
        <v>5548</v>
      </c>
      <c r="C569" s="55" t="s">
        <v>339</v>
      </c>
      <c r="D569" s="82"/>
      <c r="E569" s="35" t="s">
        <v>57</v>
      </c>
      <c r="F569" s="35" t="s">
        <v>57</v>
      </c>
      <c r="G569" s="35" t="s">
        <v>126</v>
      </c>
      <c r="H569" s="35" t="s">
        <v>5570</v>
      </c>
      <c r="I569" s="35" t="s">
        <v>1257</v>
      </c>
      <c r="J569" s="35" t="s">
        <v>118</v>
      </c>
      <c r="K569" s="35" t="s">
        <v>13</v>
      </c>
      <c r="L569" s="35" t="s">
        <v>13</v>
      </c>
      <c r="M569" s="35" t="s">
        <v>13</v>
      </c>
      <c r="N569" s="35" t="s">
        <v>13</v>
      </c>
      <c r="O569" s="94"/>
      <c r="P569" s="3" t="s">
        <v>13</v>
      </c>
      <c r="Q569" s="3" t="s">
        <v>13</v>
      </c>
      <c r="R569" s="3" t="s">
        <v>13</v>
      </c>
      <c r="S569" s="3" t="s">
        <v>1265</v>
      </c>
      <c r="T569" s="35" t="s">
        <v>5373</v>
      </c>
    </row>
    <row r="570" spans="1:20" s="14" customFormat="1">
      <c r="A570" s="35" t="s">
        <v>1266</v>
      </c>
      <c r="B570" s="55" t="s">
        <v>5546</v>
      </c>
      <c r="C570" s="94"/>
      <c r="D570" s="90"/>
      <c r="E570" s="35" t="s">
        <v>13</v>
      </c>
      <c r="F570" s="94"/>
      <c r="G570" s="35" t="s">
        <v>126</v>
      </c>
      <c r="H570" s="35" t="s">
        <v>5571</v>
      </c>
      <c r="I570" s="87" t="s">
        <v>1257</v>
      </c>
      <c r="J570" s="87" t="s">
        <v>63</v>
      </c>
      <c r="K570" s="87" t="s">
        <v>13</v>
      </c>
      <c r="L570" s="87" t="s">
        <v>13</v>
      </c>
      <c r="M570" s="87" t="s">
        <v>13</v>
      </c>
      <c r="N570" s="87" t="s">
        <v>13</v>
      </c>
      <c r="O570" s="87"/>
      <c r="P570" s="20" t="s">
        <v>13</v>
      </c>
      <c r="Q570" s="20" t="s">
        <v>53</v>
      </c>
      <c r="R570" s="20" t="s">
        <v>13</v>
      </c>
      <c r="S570" s="3" t="s">
        <v>1267</v>
      </c>
      <c r="T570" s="35" t="s">
        <v>5373</v>
      </c>
    </row>
    <row r="571" spans="1:20" s="14" customFormat="1">
      <c r="A571" s="35" t="s">
        <v>1269</v>
      </c>
      <c r="B571" s="55" t="s">
        <v>5546</v>
      </c>
      <c r="C571" s="94"/>
      <c r="D571" s="90"/>
      <c r="E571" s="35" t="s">
        <v>13</v>
      </c>
      <c r="F571" s="94"/>
      <c r="G571" s="35" t="s">
        <v>126</v>
      </c>
      <c r="H571" s="35" t="s">
        <v>9537</v>
      </c>
      <c r="I571" s="87" t="s">
        <v>1257</v>
      </c>
      <c r="J571" s="87" t="s">
        <v>1270</v>
      </c>
      <c r="K571" s="87" t="s">
        <v>13</v>
      </c>
      <c r="L571" s="87" t="s">
        <v>13</v>
      </c>
      <c r="M571" s="87" t="s">
        <v>13</v>
      </c>
      <c r="N571" s="87" t="s">
        <v>13</v>
      </c>
      <c r="O571" s="87"/>
      <c r="P571" s="20" t="s">
        <v>13</v>
      </c>
      <c r="Q571" s="20" t="s">
        <v>13</v>
      </c>
      <c r="R571" s="20" t="s">
        <v>13</v>
      </c>
      <c r="S571" s="3" t="s">
        <v>1271</v>
      </c>
      <c r="T571" s="35" t="s">
        <v>5373</v>
      </c>
    </row>
    <row r="572" spans="1:20" s="14" customFormat="1">
      <c r="A572" s="35" t="s">
        <v>1272</v>
      </c>
      <c r="B572" s="55" t="s">
        <v>5546</v>
      </c>
      <c r="C572" s="94"/>
      <c r="D572" s="90"/>
      <c r="E572" s="35" t="s">
        <v>13</v>
      </c>
      <c r="F572" s="94"/>
      <c r="G572" s="35" t="s">
        <v>126</v>
      </c>
      <c r="H572" s="35" t="s">
        <v>5571</v>
      </c>
      <c r="I572" s="87" t="s">
        <v>63</v>
      </c>
      <c r="J572" s="87" t="s">
        <v>13</v>
      </c>
      <c r="K572" s="87" t="s">
        <v>13</v>
      </c>
      <c r="L572" s="87" t="s">
        <v>13</v>
      </c>
      <c r="M572" s="87" t="s">
        <v>13</v>
      </c>
      <c r="N572" s="87" t="s">
        <v>13</v>
      </c>
      <c r="O572" s="87"/>
      <c r="P572" s="20" t="s">
        <v>13</v>
      </c>
      <c r="Q572" s="20" t="s">
        <v>53</v>
      </c>
      <c r="R572" s="20" t="s">
        <v>13</v>
      </c>
      <c r="S572" s="3" t="s">
        <v>1273</v>
      </c>
      <c r="T572" s="35" t="s">
        <v>5373</v>
      </c>
    </row>
    <row r="573" spans="1:20" s="14" customFormat="1">
      <c r="A573" s="35" t="s">
        <v>1274</v>
      </c>
      <c r="B573" s="55" t="s">
        <v>5546</v>
      </c>
      <c r="C573" s="94"/>
      <c r="D573" s="90"/>
      <c r="E573" s="35" t="s">
        <v>13</v>
      </c>
      <c r="F573" s="94"/>
      <c r="G573" s="35" t="s">
        <v>126</v>
      </c>
      <c r="H573" s="35" t="s">
        <v>5571</v>
      </c>
      <c r="I573" s="87" t="s">
        <v>63</v>
      </c>
      <c r="J573" s="87" t="s">
        <v>13</v>
      </c>
      <c r="K573" s="87" t="s">
        <v>13</v>
      </c>
      <c r="L573" s="87" t="s">
        <v>13</v>
      </c>
      <c r="M573" s="87" t="s">
        <v>13</v>
      </c>
      <c r="N573" s="87" t="s">
        <v>13</v>
      </c>
      <c r="O573" s="87"/>
      <c r="P573" s="20" t="s">
        <v>13</v>
      </c>
      <c r="Q573" s="20" t="s">
        <v>53</v>
      </c>
      <c r="R573" s="20" t="s">
        <v>13</v>
      </c>
      <c r="S573" s="3" t="s">
        <v>1275</v>
      </c>
      <c r="T573" s="35" t="s">
        <v>5373</v>
      </c>
    </row>
    <row r="574" spans="1:20" s="14" customFormat="1">
      <c r="A574" s="35" t="s">
        <v>1276</v>
      </c>
      <c r="B574" s="55" t="s">
        <v>5548</v>
      </c>
      <c r="C574" s="55" t="s">
        <v>339</v>
      </c>
      <c r="D574" s="82"/>
      <c r="E574" s="35" t="s">
        <v>57</v>
      </c>
      <c r="F574" s="35" t="s">
        <v>57</v>
      </c>
      <c r="G574" s="35" t="s">
        <v>126</v>
      </c>
      <c r="H574" s="35" t="s">
        <v>5570</v>
      </c>
      <c r="I574" s="35" t="s">
        <v>63</v>
      </c>
      <c r="J574" s="35" t="s">
        <v>118</v>
      </c>
      <c r="K574" s="35" t="s">
        <v>13</v>
      </c>
      <c r="L574" s="35" t="s">
        <v>13</v>
      </c>
      <c r="M574" s="35" t="s">
        <v>13</v>
      </c>
      <c r="N574" s="35" t="s">
        <v>13</v>
      </c>
      <c r="O574" s="94"/>
      <c r="P574" s="3" t="s">
        <v>13</v>
      </c>
      <c r="Q574" s="3" t="s">
        <v>13</v>
      </c>
      <c r="R574" s="3" t="s">
        <v>13</v>
      </c>
      <c r="S574" s="3" t="s">
        <v>1277</v>
      </c>
      <c r="T574" s="35" t="s">
        <v>5373</v>
      </c>
    </row>
    <row r="575" spans="1:20" s="14" customFormat="1">
      <c r="A575" s="35" t="s">
        <v>1278</v>
      </c>
      <c r="B575" s="55" t="s">
        <v>5548</v>
      </c>
      <c r="C575" s="55" t="s">
        <v>339</v>
      </c>
      <c r="D575" s="82"/>
      <c r="E575" s="35" t="s">
        <v>57</v>
      </c>
      <c r="F575" s="35" t="s">
        <v>57</v>
      </c>
      <c r="G575" s="35" t="s">
        <v>126</v>
      </c>
      <c r="H575" s="35" t="s">
        <v>5570</v>
      </c>
      <c r="I575" s="35" t="s">
        <v>63</v>
      </c>
      <c r="J575" s="35" t="s">
        <v>118</v>
      </c>
      <c r="K575" s="35" t="s">
        <v>13</v>
      </c>
      <c r="L575" s="35" t="s">
        <v>13</v>
      </c>
      <c r="M575" s="35" t="s">
        <v>13</v>
      </c>
      <c r="N575" s="35" t="s">
        <v>13</v>
      </c>
      <c r="O575" s="94"/>
      <c r="P575" s="3" t="s">
        <v>13</v>
      </c>
      <c r="Q575" s="3" t="s">
        <v>13</v>
      </c>
      <c r="R575" s="3" t="s">
        <v>13</v>
      </c>
      <c r="S575" s="3" t="s">
        <v>1279</v>
      </c>
      <c r="T575" s="35" t="s">
        <v>5373</v>
      </c>
    </row>
    <row r="576" spans="1:20" s="14" customFormat="1">
      <c r="A576" s="35" t="s">
        <v>1280</v>
      </c>
      <c r="B576" s="55" t="s">
        <v>5546</v>
      </c>
      <c r="C576" s="94"/>
      <c r="D576" s="90"/>
      <c r="E576" s="35" t="s">
        <v>13</v>
      </c>
      <c r="F576" s="94"/>
      <c r="G576" s="35" t="s">
        <v>126</v>
      </c>
      <c r="H576" s="35" t="s">
        <v>5571</v>
      </c>
      <c r="I576" s="87" t="s">
        <v>63</v>
      </c>
      <c r="J576" s="87" t="s">
        <v>59</v>
      </c>
      <c r="K576" s="87" t="s">
        <v>13</v>
      </c>
      <c r="L576" s="87" t="s">
        <v>13</v>
      </c>
      <c r="M576" s="87" t="s">
        <v>13</v>
      </c>
      <c r="N576" s="87" t="s">
        <v>13</v>
      </c>
      <c r="O576" s="87"/>
      <c r="P576" s="20" t="s">
        <v>13</v>
      </c>
      <c r="Q576" s="20" t="s">
        <v>13</v>
      </c>
      <c r="R576" s="20" t="s">
        <v>13</v>
      </c>
      <c r="S576" s="3" t="s">
        <v>1281</v>
      </c>
      <c r="T576" s="35" t="s">
        <v>5373</v>
      </c>
    </row>
    <row r="577" spans="1:20" s="14" customFormat="1">
      <c r="A577" s="35" t="s">
        <v>1282</v>
      </c>
      <c r="B577" s="55" t="s">
        <v>5546</v>
      </c>
      <c r="C577" s="94"/>
      <c r="D577" s="90"/>
      <c r="E577" s="35" t="s">
        <v>13</v>
      </c>
      <c r="F577" s="94"/>
      <c r="G577" s="35" t="s">
        <v>126</v>
      </c>
      <c r="H577" s="35" t="s">
        <v>5571</v>
      </c>
      <c r="I577" s="87" t="s">
        <v>63</v>
      </c>
      <c r="J577" s="87" t="s">
        <v>1257</v>
      </c>
      <c r="K577" s="87" t="s">
        <v>59</v>
      </c>
      <c r="L577" s="87" t="s">
        <v>13</v>
      </c>
      <c r="M577" s="87" t="s">
        <v>13</v>
      </c>
      <c r="N577" s="87" t="s">
        <v>13</v>
      </c>
      <c r="O577" s="87"/>
      <c r="P577" s="20" t="s">
        <v>13</v>
      </c>
      <c r="Q577" s="20" t="s">
        <v>13</v>
      </c>
      <c r="R577" s="20" t="s">
        <v>13</v>
      </c>
      <c r="S577" s="3" t="s">
        <v>1283</v>
      </c>
      <c r="T577" s="35" t="s">
        <v>5373</v>
      </c>
    </row>
    <row r="578" spans="1:20" s="14" customFormat="1">
      <c r="A578" s="35" t="s">
        <v>1284</v>
      </c>
      <c r="B578" s="55" t="s">
        <v>5546</v>
      </c>
      <c r="C578" s="94"/>
      <c r="D578" s="90"/>
      <c r="E578" s="35" t="s">
        <v>13</v>
      </c>
      <c r="F578" s="94"/>
      <c r="G578" s="35" t="s">
        <v>126</v>
      </c>
      <c r="H578" s="35" t="s">
        <v>5571</v>
      </c>
      <c r="I578" s="87" t="s">
        <v>63</v>
      </c>
      <c r="J578" s="87" t="s">
        <v>1257</v>
      </c>
      <c r="K578" s="87" t="s">
        <v>13</v>
      </c>
      <c r="L578" s="87" t="s">
        <v>13</v>
      </c>
      <c r="M578" s="87" t="s">
        <v>13</v>
      </c>
      <c r="N578" s="87" t="s">
        <v>13</v>
      </c>
      <c r="O578" s="87"/>
      <c r="P578" s="20" t="s">
        <v>13</v>
      </c>
      <c r="Q578" s="20" t="s">
        <v>13</v>
      </c>
      <c r="R578" s="20" t="s">
        <v>13</v>
      </c>
      <c r="S578" s="3" t="s">
        <v>1285</v>
      </c>
      <c r="T578" s="35" t="s">
        <v>5373</v>
      </c>
    </row>
    <row r="579" spans="1:20" s="14" customFormat="1">
      <c r="A579" s="35" t="s">
        <v>1286</v>
      </c>
      <c r="B579" s="55" t="s">
        <v>5546</v>
      </c>
      <c r="C579" s="94"/>
      <c r="D579" s="90"/>
      <c r="E579" s="35" t="s">
        <v>13</v>
      </c>
      <c r="F579" s="94"/>
      <c r="G579" s="35" t="s">
        <v>126</v>
      </c>
      <c r="H579" s="35" t="s">
        <v>5570</v>
      </c>
      <c r="I579" s="87" t="s">
        <v>63</v>
      </c>
      <c r="J579" s="87" t="s">
        <v>102</v>
      </c>
      <c r="K579" s="87" t="s">
        <v>13</v>
      </c>
      <c r="L579" s="87" t="s">
        <v>13</v>
      </c>
      <c r="M579" s="87" t="s">
        <v>13</v>
      </c>
      <c r="N579" s="87" t="s">
        <v>13</v>
      </c>
      <c r="O579" s="87"/>
      <c r="P579" s="20" t="s">
        <v>13</v>
      </c>
      <c r="Q579" s="20" t="s">
        <v>13</v>
      </c>
      <c r="R579" s="20" t="s">
        <v>13</v>
      </c>
      <c r="S579" s="3" t="s">
        <v>1287</v>
      </c>
      <c r="T579" s="35" t="s">
        <v>5373</v>
      </c>
    </row>
    <row r="580" spans="1:20" s="14" customFormat="1">
      <c r="A580" s="35" t="s">
        <v>1288</v>
      </c>
      <c r="B580" s="55" t="s">
        <v>5546</v>
      </c>
      <c r="C580" s="94"/>
      <c r="D580" s="90"/>
      <c r="E580" s="35" t="s">
        <v>13</v>
      </c>
      <c r="F580" s="94"/>
      <c r="G580" s="35" t="s">
        <v>126</v>
      </c>
      <c r="H580" s="35" t="s">
        <v>9537</v>
      </c>
      <c r="I580" s="87" t="s">
        <v>102</v>
      </c>
      <c r="J580" s="87" t="s">
        <v>13</v>
      </c>
      <c r="K580" s="87" t="s">
        <v>13</v>
      </c>
      <c r="L580" s="87" t="s">
        <v>13</v>
      </c>
      <c r="M580" s="87" t="s">
        <v>13</v>
      </c>
      <c r="N580" s="87" t="s">
        <v>13</v>
      </c>
      <c r="O580" s="87"/>
      <c r="P580" s="20" t="s">
        <v>13</v>
      </c>
      <c r="Q580" s="20" t="s">
        <v>53</v>
      </c>
      <c r="R580" s="20" t="s">
        <v>13</v>
      </c>
      <c r="S580" s="3" t="s">
        <v>1289</v>
      </c>
      <c r="T580" s="35" t="s">
        <v>5373</v>
      </c>
    </row>
    <row r="581" spans="1:20" s="14" customFormat="1">
      <c r="A581" s="35" t="s">
        <v>1290</v>
      </c>
      <c r="B581" s="55" t="s">
        <v>5546</v>
      </c>
      <c r="C581" s="94"/>
      <c r="D581" s="90"/>
      <c r="E581" s="35" t="s">
        <v>13</v>
      </c>
      <c r="F581" s="94"/>
      <c r="G581" s="35" t="s">
        <v>126</v>
      </c>
      <c r="H581" s="35" t="s">
        <v>9537</v>
      </c>
      <c r="I581" s="87" t="s">
        <v>102</v>
      </c>
      <c r="J581" s="87" t="s">
        <v>13</v>
      </c>
      <c r="K581" s="87" t="s">
        <v>13</v>
      </c>
      <c r="L581" s="87" t="s">
        <v>13</v>
      </c>
      <c r="M581" s="87" t="s">
        <v>13</v>
      </c>
      <c r="N581" s="87" t="s">
        <v>13</v>
      </c>
      <c r="O581" s="87"/>
      <c r="P581" s="20" t="s">
        <v>13</v>
      </c>
      <c r="Q581" s="20" t="s">
        <v>53</v>
      </c>
      <c r="R581" s="20" t="s">
        <v>13</v>
      </c>
      <c r="S581" s="3" t="s">
        <v>1291</v>
      </c>
      <c r="T581" s="35" t="s">
        <v>5373</v>
      </c>
    </row>
    <row r="582" spans="1:20" s="14" customFormat="1">
      <c r="A582" s="35" t="s">
        <v>1292</v>
      </c>
      <c r="B582" s="55" t="s">
        <v>5546</v>
      </c>
      <c r="C582" s="94"/>
      <c r="D582" s="90"/>
      <c r="E582" s="35" t="s">
        <v>13</v>
      </c>
      <c r="F582" s="94"/>
      <c r="G582" s="35" t="s">
        <v>126</v>
      </c>
      <c r="H582" s="35" t="s">
        <v>9537</v>
      </c>
      <c r="I582" s="87" t="s">
        <v>102</v>
      </c>
      <c r="J582" s="87" t="s">
        <v>13</v>
      </c>
      <c r="K582" s="87" t="s">
        <v>13</v>
      </c>
      <c r="L582" s="87" t="s">
        <v>13</v>
      </c>
      <c r="M582" s="87" t="s">
        <v>13</v>
      </c>
      <c r="N582" s="87" t="s">
        <v>13</v>
      </c>
      <c r="O582" s="87"/>
      <c r="P582" s="20" t="s">
        <v>13</v>
      </c>
      <c r="Q582" s="20" t="s">
        <v>53</v>
      </c>
      <c r="R582" s="20" t="s">
        <v>13</v>
      </c>
      <c r="S582" s="3" t="s">
        <v>1293</v>
      </c>
      <c r="T582" s="35" t="s">
        <v>5373</v>
      </c>
    </row>
    <row r="583" spans="1:20" s="14" customFormat="1">
      <c r="A583" s="35" t="s">
        <v>1294</v>
      </c>
      <c r="B583" s="55" t="s">
        <v>5546</v>
      </c>
      <c r="C583" s="94"/>
      <c r="D583" s="90"/>
      <c r="E583" s="35" t="s">
        <v>13</v>
      </c>
      <c r="F583" s="94"/>
      <c r="G583" s="35" t="s">
        <v>126</v>
      </c>
      <c r="H583" s="35" t="s">
        <v>9537</v>
      </c>
      <c r="I583" s="87" t="s">
        <v>102</v>
      </c>
      <c r="J583" s="87" t="s">
        <v>13</v>
      </c>
      <c r="K583" s="87" t="s">
        <v>13</v>
      </c>
      <c r="L583" s="87" t="s">
        <v>13</v>
      </c>
      <c r="M583" s="87" t="s">
        <v>13</v>
      </c>
      <c r="N583" s="87" t="s">
        <v>13</v>
      </c>
      <c r="O583" s="87"/>
      <c r="P583" s="20" t="s">
        <v>13</v>
      </c>
      <c r="Q583" s="20" t="s">
        <v>53</v>
      </c>
      <c r="R583" s="20" t="s">
        <v>13</v>
      </c>
      <c r="S583" s="3" t="s">
        <v>1295</v>
      </c>
      <c r="T583" s="35" t="s">
        <v>5373</v>
      </c>
    </row>
    <row r="584" spans="1:20" s="14" customFormat="1">
      <c r="A584" s="35" t="s">
        <v>1296</v>
      </c>
      <c r="B584" s="55" t="s">
        <v>5546</v>
      </c>
      <c r="C584" s="94"/>
      <c r="D584" s="90"/>
      <c r="E584" s="35" t="s">
        <v>13</v>
      </c>
      <c r="F584" s="94"/>
      <c r="G584" s="35" t="s">
        <v>126</v>
      </c>
      <c r="H584" s="35" t="s">
        <v>5571</v>
      </c>
      <c r="I584" s="87" t="s">
        <v>102</v>
      </c>
      <c r="J584" s="87" t="s">
        <v>13</v>
      </c>
      <c r="K584" s="87" t="s">
        <v>13</v>
      </c>
      <c r="L584" s="87" t="s">
        <v>13</v>
      </c>
      <c r="M584" s="87" t="s">
        <v>13</v>
      </c>
      <c r="N584" s="87" t="s">
        <v>13</v>
      </c>
      <c r="O584" s="87"/>
      <c r="P584" s="20" t="s">
        <v>13</v>
      </c>
      <c r="Q584" s="20" t="s">
        <v>53</v>
      </c>
      <c r="R584" s="20" t="s">
        <v>13</v>
      </c>
      <c r="S584" s="3" t="s">
        <v>1297</v>
      </c>
      <c r="T584" s="35" t="s">
        <v>5373</v>
      </c>
    </row>
    <row r="585" spans="1:20" s="14" customFormat="1">
      <c r="A585" s="35" t="s">
        <v>1298</v>
      </c>
      <c r="B585" s="55" t="s">
        <v>5546</v>
      </c>
      <c r="C585" s="94"/>
      <c r="D585" s="90"/>
      <c r="E585" s="35" t="s">
        <v>13</v>
      </c>
      <c r="F585" s="94"/>
      <c r="G585" s="35" t="s">
        <v>126</v>
      </c>
      <c r="H585" s="35" t="s">
        <v>5571</v>
      </c>
      <c r="I585" s="87" t="s">
        <v>102</v>
      </c>
      <c r="J585" s="87" t="s">
        <v>13</v>
      </c>
      <c r="K585" s="87" t="s">
        <v>13</v>
      </c>
      <c r="L585" s="87" t="s">
        <v>13</v>
      </c>
      <c r="M585" s="87" t="s">
        <v>13</v>
      </c>
      <c r="N585" s="87" t="s">
        <v>13</v>
      </c>
      <c r="O585" s="87"/>
      <c r="P585" s="20" t="s">
        <v>13</v>
      </c>
      <c r="Q585" s="20" t="s">
        <v>53</v>
      </c>
      <c r="R585" s="20" t="s">
        <v>13</v>
      </c>
      <c r="S585" s="3" t="s">
        <v>1299</v>
      </c>
      <c r="T585" s="35" t="s">
        <v>5373</v>
      </c>
    </row>
    <row r="586" spans="1:20" s="14" customFormat="1">
      <c r="A586" s="35" t="s">
        <v>1300</v>
      </c>
      <c r="B586" s="55" t="s">
        <v>5546</v>
      </c>
      <c r="C586" s="94"/>
      <c r="D586" s="90"/>
      <c r="E586" s="35" t="s">
        <v>13</v>
      </c>
      <c r="F586" s="94"/>
      <c r="G586" s="35" t="s">
        <v>126</v>
      </c>
      <c r="H586" s="35" t="s">
        <v>9537</v>
      </c>
      <c r="I586" s="87" t="s">
        <v>102</v>
      </c>
      <c r="J586" s="87" t="s">
        <v>13</v>
      </c>
      <c r="K586" s="87" t="s">
        <v>13</v>
      </c>
      <c r="L586" s="87" t="s">
        <v>13</v>
      </c>
      <c r="M586" s="87" t="s">
        <v>13</v>
      </c>
      <c r="N586" s="87" t="s">
        <v>13</v>
      </c>
      <c r="O586" s="87"/>
      <c r="P586" s="20" t="s">
        <v>13</v>
      </c>
      <c r="Q586" s="20" t="s">
        <v>53</v>
      </c>
      <c r="R586" s="20" t="s">
        <v>13</v>
      </c>
      <c r="S586" s="3" t="s">
        <v>1301</v>
      </c>
      <c r="T586" s="35" t="s">
        <v>5373</v>
      </c>
    </row>
    <row r="587" spans="1:20" s="14" customFormat="1">
      <c r="A587" s="35" t="s">
        <v>1302</v>
      </c>
      <c r="B587" s="55" t="s">
        <v>5546</v>
      </c>
      <c r="C587" s="94"/>
      <c r="D587" s="90"/>
      <c r="E587" s="35" t="s">
        <v>13</v>
      </c>
      <c r="F587" s="94"/>
      <c r="G587" s="35" t="s">
        <v>126</v>
      </c>
      <c r="H587" s="35" t="s">
        <v>5571</v>
      </c>
      <c r="I587" s="87" t="s">
        <v>102</v>
      </c>
      <c r="J587" s="87" t="s">
        <v>13</v>
      </c>
      <c r="K587" s="87" t="s">
        <v>13</v>
      </c>
      <c r="L587" s="87" t="s">
        <v>13</v>
      </c>
      <c r="M587" s="87" t="s">
        <v>13</v>
      </c>
      <c r="N587" s="87" t="s">
        <v>13</v>
      </c>
      <c r="O587" s="87"/>
      <c r="P587" s="20" t="s">
        <v>13</v>
      </c>
      <c r="Q587" s="20" t="s">
        <v>53</v>
      </c>
      <c r="R587" s="20" t="s">
        <v>13</v>
      </c>
      <c r="S587" s="3" t="s">
        <v>1303</v>
      </c>
      <c r="T587" s="35" t="s">
        <v>5373</v>
      </c>
    </row>
    <row r="588" spans="1:20" s="14" customFormat="1">
      <c r="A588" s="35" t="s">
        <v>1304</v>
      </c>
      <c r="B588" s="55" t="s">
        <v>5546</v>
      </c>
      <c r="C588" s="94"/>
      <c r="D588" s="90"/>
      <c r="E588" s="35" t="s">
        <v>13</v>
      </c>
      <c r="F588" s="94"/>
      <c r="G588" s="35" t="s">
        <v>126</v>
      </c>
      <c r="H588" s="35" t="s">
        <v>5571</v>
      </c>
      <c r="I588" s="87" t="s">
        <v>102</v>
      </c>
      <c r="J588" s="87" t="s">
        <v>13</v>
      </c>
      <c r="K588" s="87" t="s">
        <v>13</v>
      </c>
      <c r="L588" s="87" t="s">
        <v>13</v>
      </c>
      <c r="M588" s="87" t="s">
        <v>13</v>
      </c>
      <c r="N588" s="87" t="s">
        <v>13</v>
      </c>
      <c r="O588" s="87"/>
      <c r="P588" s="20" t="s">
        <v>13</v>
      </c>
      <c r="Q588" s="20" t="s">
        <v>53</v>
      </c>
      <c r="R588" s="20" t="s">
        <v>13</v>
      </c>
      <c r="S588" s="3" t="s">
        <v>1305</v>
      </c>
      <c r="T588" s="35" t="s">
        <v>5373</v>
      </c>
    </row>
    <row r="589" spans="1:20" s="14" customFormat="1">
      <c r="A589" s="35" t="s">
        <v>1306</v>
      </c>
      <c r="B589" s="55" t="s">
        <v>5546</v>
      </c>
      <c r="C589" s="94"/>
      <c r="D589" s="90"/>
      <c r="E589" s="35" t="s">
        <v>13</v>
      </c>
      <c r="F589" s="94"/>
      <c r="G589" s="35" t="s">
        <v>126</v>
      </c>
      <c r="H589" s="35" t="s">
        <v>5571</v>
      </c>
      <c r="I589" s="87" t="s">
        <v>102</v>
      </c>
      <c r="J589" s="87" t="s">
        <v>13</v>
      </c>
      <c r="K589" s="87" t="s">
        <v>13</v>
      </c>
      <c r="L589" s="87" t="s">
        <v>13</v>
      </c>
      <c r="M589" s="87" t="s">
        <v>13</v>
      </c>
      <c r="N589" s="87" t="s">
        <v>13</v>
      </c>
      <c r="O589" s="87"/>
      <c r="P589" s="20" t="s">
        <v>13</v>
      </c>
      <c r="Q589" s="20" t="s">
        <v>53</v>
      </c>
      <c r="R589" s="20" t="s">
        <v>13</v>
      </c>
      <c r="S589" s="3" t="s">
        <v>1307</v>
      </c>
      <c r="T589" s="35" t="s">
        <v>5373</v>
      </c>
    </row>
    <row r="590" spans="1:20" s="14" customFormat="1">
      <c r="A590" s="35" t="s">
        <v>1308</v>
      </c>
      <c r="B590" s="55" t="s">
        <v>5546</v>
      </c>
      <c r="C590" s="94"/>
      <c r="D590" s="90"/>
      <c r="E590" s="35" t="s">
        <v>13</v>
      </c>
      <c r="F590" s="94"/>
      <c r="G590" s="35" t="s">
        <v>126</v>
      </c>
      <c r="H590" s="35" t="s">
        <v>5571</v>
      </c>
      <c r="I590" s="87" t="s">
        <v>1254</v>
      </c>
      <c r="J590" s="87" t="s">
        <v>13</v>
      </c>
      <c r="K590" s="87" t="s">
        <v>13</v>
      </c>
      <c r="L590" s="87" t="s">
        <v>13</v>
      </c>
      <c r="M590" s="87" t="s">
        <v>13</v>
      </c>
      <c r="N590" s="87" t="s">
        <v>13</v>
      </c>
      <c r="O590" s="87"/>
      <c r="P590" s="20" t="s">
        <v>13</v>
      </c>
      <c r="Q590" s="20" t="s">
        <v>1138</v>
      </c>
      <c r="R590" s="20" t="s">
        <v>13</v>
      </c>
      <c r="S590" s="3" t="s">
        <v>1309</v>
      </c>
      <c r="T590" s="35" t="s">
        <v>5373</v>
      </c>
    </row>
    <row r="591" spans="1:20" s="14" customFormat="1">
      <c r="A591" s="35" t="s">
        <v>1310</v>
      </c>
      <c r="B591" s="55" t="s">
        <v>5546</v>
      </c>
      <c r="C591" s="94"/>
      <c r="D591" s="90"/>
      <c r="E591" s="35" t="s">
        <v>13</v>
      </c>
      <c r="F591" s="94"/>
      <c r="G591" s="35" t="s">
        <v>126</v>
      </c>
      <c r="H591" s="35" t="s">
        <v>5571</v>
      </c>
      <c r="I591" s="87" t="s">
        <v>1254</v>
      </c>
      <c r="J591" s="87" t="s">
        <v>13</v>
      </c>
      <c r="K591" s="87" t="s">
        <v>13</v>
      </c>
      <c r="L591" s="87" t="s">
        <v>13</v>
      </c>
      <c r="M591" s="87" t="s">
        <v>13</v>
      </c>
      <c r="N591" s="87" t="s">
        <v>13</v>
      </c>
      <c r="O591" s="87"/>
      <c r="P591" s="20" t="s">
        <v>13</v>
      </c>
      <c r="Q591" s="20" t="s">
        <v>1138</v>
      </c>
      <c r="R591" s="20" t="s">
        <v>13</v>
      </c>
      <c r="S591" s="3" t="s">
        <v>1311</v>
      </c>
      <c r="T591" s="35" t="s">
        <v>5373</v>
      </c>
    </row>
    <row r="592" spans="1:20" s="14" customFormat="1">
      <c r="A592" s="35" t="s">
        <v>1312</v>
      </c>
      <c r="B592" s="55" t="s">
        <v>5546</v>
      </c>
      <c r="C592" s="94"/>
      <c r="D592" s="90"/>
      <c r="E592" s="35" t="s">
        <v>13</v>
      </c>
      <c r="F592" s="94"/>
      <c r="G592" s="35" t="s">
        <v>126</v>
      </c>
      <c r="H592" s="35" t="s">
        <v>5571</v>
      </c>
      <c r="I592" s="87" t="s">
        <v>1313</v>
      </c>
      <c r="J592" s="87" t="s">
        <v>13</v>
      </c>
      <c r="K592" s="87" t="s">
        <v>13</v>
      </c>
      <c r="L592" s="87" t="s">
        <v>13</v>
      </c>
      <c r="M592" s="87" t="s">
        <v>13</v>
      </c>
      <c r="N592" s="87" t="s">
        <v>13</v>
      </c>
      <c r="O592" s="87"/>
      <c r="P592" s="20" t="s">
        <v>13</v>
      </c>
      <c r="Q592" s="20" t="s">
        <v>1138</v>
      </c>
      <c r="R592" s="20" t="s">
        <v>13</v>
      </c>
      <c r="S592" s="3" t="s">
        <v>1309</v>
      </c>
      <c r="T592" s="35" t="s">
        <v>5373</v>
      </c>
    </row>
    <row r="593" spans="1:20" s="14" customFormat="1">
      <c r="A593" s="35" t="s">
        <v>1314</v>
      </c>
      <c r="B593" s="55" t="s">
        <v>5546</v>
      </c>
      <c r="C593" s="94"/>
      <c r="D593" s="90"/>
      <c r="E593" s="35" t="s">
        <v>13</v>
      </c>
      <c r="F593" s="94"/>
      <c r="G593" s="35" t="s">
        <v>126</v>
      </c>
      <c r="H593" s="35" t="s">
        <v>5571</v>
      </c>
      <c r="I593" s="87" t="s">
        <v>1313</v>
      </c>
      <c r="J593" s="87" t="s">
        <v>13</v>
      </c>
      <c r="K593" s="87" t="s">
        <v>13</v>
      </c>
      <c r="L593" s="87" t="s">
        <v>13</v>
      </c>
      <c r="M593" s="87" t="s">
        <v>13</v>
      </c>
      <c r="N593" s="87" t="s">
        <v>13</v>
      </c>
      <c r="O593" s="87"/>
      <c r="P593" s="20" t="s">
        <v>13</v>
      </c>
      <c r="Q593" s="20" t="s">
        <v>1138</v>
      </c>
      <c r="R593" s="20" t="s">
        <v>13</v>
      </c>
      <c r="S593" s="3" t="s">
        <v>1311</v>
      </c>
      <c r="T593" s="35" t="s">
        <v>5373</v>
      </c>
    </row>
    <row r="594" spans="1:20" s="14" customFormat="1">
      <c r="A594" s="35" t="s">
        <v>1315</v>
      </c>
      <c r="B594" s="55" t="s">
        <v>5546</v>
      </c>
      <c r="C594" s="94"/>
      <c r="D594" s="90"/>
      <c r="E594" s="35" t="s">
        <v>13</v>
      </c>
      <c r="F594" s="94"/>
      <c r="G594" s="35" t="s">
        <v>126</v>
      </c>
      <c r="H594" s="35" t="s">
        <v>5571</v>
      </c>
      <c r="I594" s="87" t="s">
        <v>1313</v>
      </c>
      <c r="J594" s="87" t="s">
        <v>13</v>
      </c>
      <c r="K594" s="87" t="s">
        <v>13</v>
      </c>
      <c r="L594" s="87" t="s">
        <v>13</v>
      </c>
      <c r="M594" s="87" t="s">
        <v>13</v>
      </c>
      <c r="N594" s="87" t="s">
        <v>13</v>
      </c>
      <c r="O594" s="87"/>
      <c r="P594" s="20" t="s">
        <v>13</v>
      </c>
      <c r="Q594" s="20" t="s">
        <v>53</v>
      </c>
      <c r="R594" s="20" t="s">
        <v>13</v>
      </c>
      <c r="S594" s="3" t="s">
        <v>1316</v>
      </c>
      <c r="T594" s="35" t="s">
        <v>5373</v>
      </c>
    </row>
    <row r="595" spans="1:20" s="14" customFormat="1">
      <c r="A595" s="35" t="s">
        <v>1317</v>
      </c>
      <c r="B595" s="55" t="s">
        <v>5546</v>
      </c>
      <c r="C595" s="94"/>
      <c r="D595" s="90"/>
      <c r="E595" s="35" t="s">
        <v>13</v>
      </c>
      <c r="F595" s="94"/>
      <c r="G595" s="35" t="s">
        <v>126</v>
      </c>
      <c r="H595" s="35" t="s">
        <v>5571</v>
      </c>
      <c r="I595" s="87" t="s">
        <v>1313</v>
      </c>
      <c r="J595" s="87" t="s">
        <v>13</v>
      </c>
      <c r="K595" s="87" t="s">
        <v>13</v>
      </c>
      <c r="L595" s="87" t="s">
        <v>13</v>
      </c>
      <c r="M595" s="87" t="s">
        <v>13</v>
      </c>
      <c r="N595" s="87" t="s">
        <v>13</v>
      </c>
      <c r="O595" s="87"/>
      <c r="P595" s="20" t="s">
        <v>13</v>
      </c>
      <c r="Q595" s="20" t="s">
        <v>711</v>
      </c>
      <c r="R595" s="20" t="s">
        <v>13</v>
      </c>
      <c r="S595" s="3" t="s">
        <v>1318</v>
      </c>
      <c r="T595" s="35" t="s">
        <v>5373</v>
      </c>
    </row>
    <row r="596" spans="1:20" s="14" customFormat="1">
      <c r="A596" s="35" t="s">
        <v>1319</v>
      </c>
      <c r="B596" s="55" t="s">
        <v>5546</v>
      </c>
      <c r="C596" s="94"/>
      <c r="D596" s="90"/>
      <c r="E596" s="35" t="s">
        <v>13</v>
      </c>
      <c r="F596" s="94"/>
      <c r="G596" s="35" t="s">
        <v>126</v>
      </c>
      <c r="H596" s="35" t="s">
        <v>5571</v>
      </c>
      <c r="I596" s="87" t="s">
        <v>1320</v>
      </c>
      <c r="J596" s="87" t="s">
        <v>13</v>
      </c>
      <c r="K596" s="87" t="s">
        <v>13</v>
      </c>
      <c r="L596" s="87" t="s">
        <v>13</v>
      </c>
      <c r="M596" s="87" t="s">
        <v>13</v>
      </c>
      <c r="N596" s="87" t="s">
        <v>13</v>
      </c>
      <c r="O596" s="87"/>
      <c r="P596" s="20" t="s">
        <v>1321</v>
      </c>
      <c r="Q596" s="20" t="s">
        <v>13</v>
      </c>
      <c r="R596" s="20" t="s">
        <v>13</v>
      </c>
      <c r="S596" s="3" t="s">
        <v>1322</v>
      </c>
      <c r="T596" s="35" t="s">
        <v>5373</v>
      </c>
    </row>
    <row r="597" spans="1:20" s="14" customFormat="1">
      <c r="A597" s="35" t="s">
        <v>1323</v>
      </c>
      <c r="B597" s="55" t="s">
        <v>5546</v>
      </c>
      <c r="C597" s="94"/>
      <c r="D597" s="90"/>
      <c r="E597" s="35" t="s">
        <v>13</v>
      </c>
      <c r="F597" s="94"/>
      <c r="G597" s="35" t="s">
        <v>126</v>
      </c>
      <c r="H597" s="35" t="s">
        <v>5571</v>
      </c>
      <c r="I597" s="87" t="s">
        <v>1320</v>
      </c>
      <c r="J597" s="87" t="s">
        <v>13</v>
      </c>
      <c r="K597" s="87" t="s">
        <v>13</v>
      </c>
      <c r="L597" s="87" t="s">
        <v>13</v>
      </c>
      <c r="M597" s="87" t="s">
        <v>13</v>
      </c>
      <c r="N597" s="87" t="s">
        <v>13</v>
      </c>
      <c r="O597" s="87"/>
      <c r="P597" s="20" t="s">
        <v>13</v>
      </c>
      <c r="Q597" s="20" t="s">
        <v>782</v>
      </c>
      <c r="R597" s="20" t="s">
        <v>13</v>
      </c>
      <c r="S597" s="3" t="s">
        <v>1309</v>
      </c>
      <c r="T597" s="35" t="s">
        <v>5373</v>
      </c>
    </row>
    <row r="598" spans="1:20" s="14" customFormat="1">
      <c r="A598" s="35" t="s">
        <v>1324</v>
      </c>
      <c r="B598" s="55" t="s">
        <v>5546</v>
      </c>
      <c r="C598" s="94"/>
      <c r="D598" s="90"/>
      <c r="E598" s="35" t="s">
        <v>13</v>
      </c>
      <c r="F598" s="94"/>
      <c r="G598" s="35" t="s">
        <v>126</v>
      </c>
      <c r="H598" s="35" t="s">
        <v>5571</v>
      </c>
      <c r="I598" s="87" t="s">
        <v>1320</v>
      </c>
      <c r="J598" s="87" t="s">
        <v>13</v>
      </c>
      <c r="K598" s="87" t="s">
        <v>13</v>
      </c>
      <c r="L598" s="87" t="s">
        <v>13</v>
      </c>
      <c r="M598" s="87" t="s">
        <v>13</v>
      </c>
      <c r="N598" s="87" t="s">
        <v>13</v>
      </c>
      <c r="O598" s="87"/>
      <c r="P598" s="20" t="s">
        <v>13</v>
      </c>
      <c r="Q598" s="20" t="s">
        <v>782</v>
      </c>
      <c r="R598" s="20" t="s">
        <v>13</v>
      </c>
      <c r="S598" s="3" t="s">
        <v>1311</v>
      </c>
      <c r="T598" s="35" t="s">
        <v>5373</v>
      </c>
    </row>
    <row r="599" spans="1:20" s="14" customFormat="1">
      <c r="A599" s="35" t="s">
        <v>1325</v>
      </c>
      <c r="B599" s="55" t="s">
        <v>5546</v>
      </c>
      <c r="C599" s="94"/>
      <c r="D599" s="90"/>
      <c r="E599" s="35" t="s">
        <v>13</v>
      </c>
      <c r="F599" s="94"/>
      <c r="G599" s="35" t="s">
        <v>126</v>
      </c>
      <c r="H599" s="35" t="s">
        <v>5571</v>
      </c>
      <c r="I599" s="87" t="s">
        <v>1320</v>
      </c>
      <c r="J599" s="87" t="s">
        <v>13</v>
      </c>
      <c r="K599" s="87" t="s">
        <v>13</v>
      </c>
      <c r="L599" s="87" t="s">
        <v>13</v>
      </c>
      <c r="M599" s="87" t="s">
        <v>13</v>
      </c>
      <c r="N599" s="87" t="s">
        <v>13</v>
      </c>
      <c r="O599" s="87"/>
      <c r="P599" s="20" t="s">
        <v>13</v>
      </c>
      <c r="Q599" s="20" t="s">
        <v>782</v>
      </c>
      <c r="R599" s="20" t="s">
        <v>13</v>
      </c>
      <c r="S599" s="3" t="s">
        <v>1316</v>
      </c>
      <c r="T599" s="35" t="s">
        <v>5373</v>
      </c>
    </row>
    <row r="600" spans="1:20" s="14" customFormat="1">
      <c r="A600" s="35" t="s">
        <v>1326</v>
      </c>
      <c r="B600" s="55" t="s">
        <v>5546</v>
      </c>
      <c r="C600" s="94"/>
      <c r="D600" s="90"/>
      <c r="E600" s="35" t="s">
        <v>13</v>
      </c>
      <c r="F600" s="94"/>
      <c r="G600" s="35" t="s">
        <v>126</v>
      </c>
      <c r="H600" s="35" t="s">
        <v>5571</v>
      </c>
      <c r="I600" s="87" t="s">
        <v>1327</v>
      </c>
      <c r="J600" s="87" t="s">
        <v>13</v>
      </c>
      <c r="K600" s="87" t="s">
        <v>13</v>
      </c>
      <c r="L600" s="87" t="s">
        <v>13</v>
      </c>
      <c r="M600" s="87" t="s">
        <v>13</v>
      </c>
      <c r="N600" s="87" t="s">
        <v>13</v>
      </c>
      <c r="O600" s="87"/>
      <c r="P600" s="20" t="s">
        <v>1328</v>
      </c>
      <c r="Q600" s="20" t="s">
        <v>13</v>
      </c>
      <c r="R600" s="20" t="s">
        <v>13</v>
      </c>
      <c r="S600" s="3" t="s">
        <v>1329</v>
      </c>
      <c r="T600" s="35" t="s">
        <v>5373</v>
      </c>
    </row>
    <row r="601" spans="1:20" s="14" customFormat="1">
      <c r="A601" s="35" t="s">
        <v>1330</v>
      </c>
      <c r="B601" s="55" t="s">
        <v>5546</v>
      </c>
      <c r="C601" s="94"/>
      <c r="D601" s="90"/>
      <c r="E601" s="35" t="s">
        <v>13</v>
      </c>
      <c r="F601" s="94"/>
      <c r="G601" s="35" t="s">
        <v>126</v>
      </c>
      <c r="H601" s="35" t="s">
        <v>5571</v>
      </c>
      <c r="I601" s="87" t="s">
        <v>1327</v>
      </c>
      <c r="J601" s="87" t="s">
        <v>13</v>
      </c>
      <c r="K601" s="87" t="s">
        <v>13</v>
      </c>
      <c r="L601" s="87" t="s">
        <v>13</v>
      </c>
      <c r="M601" s="87" t="s">
        <v>13</v>
      </c>
      <c r="N601" s="87" t="s">
        <v>13</v>
      </c>
      <c r="O601" s="87"/>
      <c r="P601" s="20" t="s">
        <v>13</v>
      </c>
      <c r="Q601" s="20" t="s">
        <v>944</v>
      </c>
      <c r="R601" s="20" t="s">
        <v>13</v>
      </c>
      <c r="S601" s="3" t="s">
        <v>1331</v>
      </c>
      <c r="T601" s="35" t="s">
        <v>5373</v>
      </c>
    </row>
    <row r="602" spans="1:20" s="14" customFormat="1">
      <c r="A602" s="35" t="s">
        <v>1332</v>
      </c>
      <c r="B602" s="55" t="s">
        <v>5546</v>
      </c>
      <c r="C602" s="94"/>
      <c r="D602" s="90"/>
      <c r="E602" s="35" t="s">
        <v>13</v>
      </c>
      <c r="F602" s="94"/>
      <c r="G602" s="35" t="s">
        <v>126</v>
      </c>
      <c r="H602" s="35" t="s">
        <v>5571</v>
      </c>
      <c r="I602" s="87" t="s">
        <v>1327</v>
      </c>
      <c r="J602" s="87" t="s">
        <v>13</v>
      </c>
      <c r="K602" s="87" t="s">
        <v>13</v>
      </c>
      <c r="L602" s="87" t="s">
        <v>13</v>
      </c>
      <c r="M602" s="87" t="s">
        <v>13</v>
      </c>
      <c r="N602" s="87" t="s">
        <v>13</v>
      </c>
      <c r="O602" s="87"/>
      <c r="P602" s="20" t="s">
        <v>13</v>
      </c>
      <c r="Q602" s="20" t="s">
        <v>944</v>
      </c>
      <c r="R602" s="20" t="s">
        <v>13</v>
      </c>
      <c r="S602" s="3" t="s">
        <v>1333</v>
      </c>
      <c r="T602" s="35" t="s">
        <v>5373</v>
      </c>
    </row>
    <row r="603" spans="1:20" s="14" customFormat="1">
      <c r="A603" s="35" t="s">
        <v>1334</v>
      </c>
      <c r="B603" s="55" t="s">
        <v>5546</v>
      </c>
      <c r="C603" s="94"/>
      <c r="D603" s="90"/>
      <c r="E603" s="35" t="s">
        <v>13</v>
      </c>
      <c r="F603" s="94"/>
      <c r="G603" s="35" t="s">
        <v>126</v>
      </c>
      <c r="H603" s="35" t="s">
        <v>5571</v>
      </c>
      <c r="I603" s="87" t="s">
        <v>1327</v>
      </c>
      <c r="J603" s="87" t="s">
        <v>13</v>
      </c>
      <c r="K603" s="87" t="s">
        <v>13</v>
      </c>
      <c r="L603" s="87" t="s">
        <v>13</v>
      </c>
      <c r="M603" s="87" t="s">
        <v>13</v>
      </c>
      <c r="N603" s="87" t="s">
        <v>13</v>
      </c>
      <c r="O603" s="87"/>
      <c r="P603" s="20" t="s">
        <v>13</v>
      </c>
      <c r="Q603" s="20" t="s">
        <v>944</v>
      </c>
      <c r="R603" s="20" t="s">
        <v>13</v>
      </c>
      <c r="S603" s="3" t="s">
        <v>1335</v>
      </c>
      <c r="T603" s="35" t="s">
        <v>5373</v>
      </c>
    </row>
    <row r="604" spans="1:20" s="14" customFormat="1">
      <c r="A604" s="35" t="s">
        <v>1336</v>
      </c>
      <c r="B604" s="55" t="s">
        <v>5546</v>
      </c>
      <c r="C604" s="94"/>
      <c r="D604" s="90"/>
      <c r="E604" s="35" t="s">
        <v>13</v>
      </c>
      <c r="F604" s="94"/>
      <c r="G604" s="35" t="s">
        <v>126</v>
      </c>
      <c r="H604" s="35" t="s">
        <v>5571</v>
      </c>
      <c r="I604" s="87" t="s">
        <v>1327</v>
      </c>
      <c r="J604" s="87" t="s">
        <v>13</v>
      </c>
      <c r="K604" s="87" t="s">
        <v>13</v>
      </c>
      <c r="L604" s="87" t="s">
        <v>13</v>
      </c>
      <c r="M604" s="87" t="s">
        <v>13</v>
      </c>
      <c r="N604" s="87" t="s">
        <v>13</v>
      </c>
      <c r="O604" s="87"/>
      <c r="P604" s="20" t="s">
        <v>13</v>
      </c>
      <c r="Q604" s="20" t="s">
        <v>944</v>
      </c>
      <c r="R604" s="20" t="s">
        <v>13</v>
      </c>
      <c r="S604" s="3" t="s">
        <v>1337</v>
      </c>
      <c r="T604" s="35" t="s">
        <v>5373</v>
      </c>
    </row>
    <row r="605" spans="1:20" s="14" customFormat="1">
      <c r="A605" s="35" t="s">
        <v>1338</v>
      </c>
      <c r="B605" s="55" t="s">
        <v>5547</v>
      </c>
      <c r="C605" s="55" t="s">
        <v>339</v>
      </c>
      <c r="D605" s="82"/>
      <c r="E605" s="35" t="s">
        <v>57</v>
      </c>
      <c r="F605" s="94"/>
      <c r="G605" s="35" t="s">
        <v>126</v>
      </c>
      <c r="H605" s="35" t="s">
        <v>5571</v>
      </c>
      <c r="I605" s="87" t="s">
        <v>1327</v>
      </c>
      <c r="J605" s="87" t="s">
        <v>59</v>
      </c>
      <c r="K605" s="87" t="s">
        <v>13</v>
      </c>
      <c r="L605" s="87" t="s">
        <v>13</v>
      </c>
      <c r="M605" s="87" t="s">
        <v>13</v>
      </c>
      <c r="N605" s="87" t="s">
        <v>13</v>
      </c>
      <c r="O605" s="87"/>
      <c r="P605" s="20" t="s">
        <v>13</v>
      </c>
      <c r="Q605" s="20" t="s">
        <v>13</v>
      </c>
      <c r="R605" s="20" t="s">
        <v>13</v>
      </c>
      <c r="S605" s="3" t="s">
        <v>1339</v>
      </c>
      <c r="T605" s="35" t="s">
        <v>5373</v>
      </c>
    </row>
    <row r="606" spans="1:20" s="14" customFormat="1">
      <c r="A606" s="35" t="s">
        <v>1340</v>
      </c>
      <c r="B606" s="55" t="s">
        <v>5547</v>
      </c>
      <c r="C606" s="55" t="s">
        <v>339</v>
      </c>
      <c r="D606" s="82"/>
      <c r="E606" s="35" t="s">
        <v>57</v>
      </c>
      <c r="F606" s="94"/>
      <c r="G606" s="35" t="s">
        <v>126</v>
      </c>
      <c r="H606" s="35" t="s">
        <v>5571</v>
      </c>
      <c r="I606" s="87" t="s">
        <v>1327</v>
      </c>
      <c r="J606" s="87" t="s">
        <v>59</v>
      </c>
      <c r="K606" s="87" t="s">
        <v>13</v>
      </c>
      <c r="L606" s="87" t="s">
        <v>13</v>
      </c>
      <c r="M606" s="87" t="s">
        <v>13</v>
      </c>
      <c r="N606" s="87" t="s">
        <v>13</v>
      </c>
      <c r="O606" s="87"/>
      <c r="P606" s="20" t="s">
        <v>13</v>
      </c>
      <c r="Q606" s="20" t="s">
        <v>13</v>
      </c>
      <c r="R606" s="20" t="s">
        <v>13</v>
      </c>
      <c r="S606" s="3" t="s">
        <v>1341</v>
      </c>
      <c r="T606" s="35" t="s">
        <v>5373</v>
      </c>
    </row>
    <row r="607" spans="1:20" s="14" customFormat="1">
      <c r="A607" s="35" t="s">
        <v>1342</v>
      </c>
      <c r="B607" s="55" t="s">
        <v>5547</v>
      </c>
      <c r="C607" s="55" t="s">
        <v>339</v>
      </c>
      <c r="D607" s="82"/>
      <c r="E607" s="35" t="s">
        <v>57</v>
      </c>
      <c r="F607" s="94"/>
      <c r="G607" s="35" t="s">
        <v>126</v>
      </c>
      <c r="H607" s="35" t="s">
        <v>5571</v>
      </c>
      <c r="I607" s="87" t="s">
        <v>1327</v>
      </c>
      <c r="J607" s="87" t="s">
        <v>59</v>
      </c>
      <c r="K607" s="87" t="s">
        <v>13</v>
      </c>
      <c r="L607" s="87" t="s">
        <v>13</v>
      </c>
      <c r="M607" s="87" t="s">
        <v>13</v>
      </c>
      <c r="N607" s="87" t="s">
        <v>13</v>
      </c>
      <c r="O607" s="87"/>
      <c r="P607" s="20" t="s">
        <v>13</v>
      </c>
      <c r="Q607" s="20" t="s">
        <v>13</v>
      </c>
      <c r="R607" s="20" t="s">
        <v>13</v>
      </c>
      <c r="S607" s="3" t="s">
        <v>1343</v>
      </c>
      <c r="T607" s="35" t="s">
        <v>5373</v>
      </c>
    </row>
    <row r="608" spans="1:20" s="14" customFormat="1">
      <c r="A608" s="35" t="s">
        <v>1344</v>
      </c>
      <c r="B608" s="55" t="s">
        <v>5548</v>
      </c>
      <c r="C608" s="55" t="s">
        <v>389</v>
      </c>
      <c r="D608" s="99">
        <v>41837</v>
      </c>
      <c r="E608" s="35" t="s">
        <v>13</v>
      </c>
      <c r="F608" s="94"/>
      <c r="G608" s="35" t="s">
        <v>126</v>
      </c>
      <c r="H608" s="35" t="s">
        <v>5570</v>
      </c>
      <c r="I608" s="87" t="s">
        <v>1345</v>
      </c>
      <c r="J608" s="87" t="s">
        <v>13</v>
      </c>
      <c r="K608" s="87" t="s">
        <v>13</v>
      </c>
      <c r="L608" s="87" t="s">
        <v>13</v>
      </c>
      <c r="M608" s="87" t="s">
        <v>13</v>
      </c>
      <c r="N608" s="87" t="s">
        <v>13</v>
      </c>
      <c r="O608" s="87"/>
      <c r="P608" s="20" t="s">
        <v>13</v>
      </c>
      <c r="Q608" s="27" t="s">
        <v>97</v>
      </c>
      <c r="R608" s="20" t="s">
        <v>13</v>
      </c>
      <c r="S608" s="3" t="s">
        <v>945</v>
      </c>
      <c r="T608" s="35" t="s">
        <v>5373</v>
      </c>
    </row>
    <row r="609" spans="1:20" s="14" customFormat="1">
      <c r="A609" s="35" t="s">
        <v>1347</v>
      </c>
      <c r="B609" s="55" t="s">
        <v>5548</v>
      </c>
      <c r="C609" s="55" t="s">
        <v>389</v>
      </c>
      <c r="D609" s="99">
        <v>41837</v>
      </c>
      <c r="E609" s="35" t="s">
        <v>13</v>
      </c>
      <c r="F609" s="94"/>
      <c r="G609" s="35" t="s">
        <v>126</v>
      </c>
      <c r="H609" s="35" t="s">
        <v>5570</v>
      </c>
      <c r="I609" s="87" t="s">
        <v>1345</v>
      </c>
      <c r="J609" s="87" t="s">
        <v>13</v>
      </c>
      <c r="K609" s="87" t="s">
        <v>13</v>
      </c>
      <c r="L609" s="87" t="s">
        <v>13</v>
      </c>
      <c r="M609" s="87" t="s">
        <v>13</v>
      </c>
      <c r="N609" s="87" t="s">
        <v>13</v>
      </c>
      <c r="O609" s="87"/>
      <c r="P609" s="20" t="s">
        <v>13</v>
      </c>
      <c r="Q609" s="27" t="s">
        <v>97</v>
      </c>
      <c r="R609" s="20" t="s">
        <v>13</v>
      </c>
      <c r="S609" s="3" t="s">
        <v>1348</v>
      </c>
      <c r="T609" s="35" t="s">
        <v>5373</v>
      </c>
    </row>
    <row r="610" spans="1:20" s="14" customFormat="1">
      <c r="A610" s="35" t="s">
        <v>1349</v>
      </c>
      <c r="B610" s="55" t="s">
        <v>5546</v>
      </c>
      <c r="C610" s="94"/>
      <c r="D610" s="90"/>
      <c r="E610" s="35" t="s">
        <v>13</v>
      </c>
      <c r="F610" s="94"/>
      <c r="G610" s="35" t="s">
        <v>126</v>
      </c>
      <c r="H610" s="35" t="s">
        <v>5571</v>
      </c>
      <c r="I610" s="87" t="s">
        <v>1345</v>
      </c>
      <c r="J610" s="87" t="s">
        <v>13</v>
      </c>
      <c r="K610" s="87" t="s">
        <v>13</v>
      </c>
      <c r="L610" s="87" t="s">
        <v>13</v>
      </c>
      <c r="M610" s="87" t="s">
        <v>13</v>
      </c>
      <c r="N610" s="87" t="s">
        <v>13</v>
      </c>
      <c r="O610" s="87"/>
      <c r="P610" s="20" t="s">
        <v>13</v>
      </c>
      <c r="Q610" s="20" t="s">
        <v>1350</v>
      </c>
      <c r="R610" s="20" t="s">
        <v>13</v>
      </c>
      <c r="S610" s="3" t="s">
        <v>1309</v>
      </c>
      <c r="T610" s="35" t="s">
        <v>5373</v>
      </c>
    </row>
    <row r="611" spans="1:20" s="14" customFormat="1">
      <c r="A611" s="35" t="s">
        <v>1351</v>
      </c>
      <c r="B611" s="55" t="s">
        <v>5546</v>
      </c>
      <c r="C611" s="94"/>
      <c r="D611" s="90"/>
      <c r="E611" s="35" t="s">
        <v>13</v>
      </c>
      <c r="F611" s="94"/>
      <c r="G611" s="35" t="s">
        <v>126</v>
      </c>
      <c r="H611" s="35" t="s">
        <v>5571</v>
      </c>
      <c r="I611" s="87" t="s">
        <v>1345</v>
      </c>
      <c r="J611" s="87" t="s">
        <v>13</v>
      </c>
      <c r="K611" s="87" t="s">
        <v>13</v>
      </c>
      <c r="L611" s="87" t="s">
        <v>13</v>
      </c>
      <c r="M611" s="87" t="s">
        <v>13</v>
      </c>
      <c r="N611" s="87" t="s">
        <v>13</v>
      </c>
      <c r="O611" s="87"/>
      <c r="P611" s="20" t="s">
        <v>13</v>
      </c>
      <c r="Q611" s="20" t="s">
        <v>1350</v>
      </c>
      <c r="R611" s="20" t="s">
        <v>13</v>
      </c>
      <c r="S611" s="3" t="s">
        <v>1311</v>
      </c>
      <c r="T611" s="35" t="s">
        <v>5373</v>
      </c>
    </row>
    <row r="612" spans="1:20" s="14" customFormat="1">
      <c r="A612" s="35" t="s">
        <v>1352</v>
      </c>
      <c r="B612" s="55" t="s">
        <v>5546</v>
      </c>
      <c r="C612" s="94"/>
      <c r="D612" s="90"/>
      <c r="E612" s="35" t="s">
        <v>13</v>
      </c>
      <c r="F612" s="94"/>
      <c r="G612" s="35" t="s">
        <v>126</v>
      </c>
      <c r="H612" s="35" t="s">
        <v>5571</v>
      </c>
      <c r="I612" s="87" t="s">
        <v>1345</v>
      </c>
      <c r="J612" s="87" t="s">
        <v>13</v>
      </c>
      <c r="K612" s="87" t="s">
        <v>13</v>
      </c>
      <c r="L612" s="87" t="s">
        <v>13</v>
      </c>
      <c r="M612" s="87" t="s">
        <v>13</v>
      </c>
      <c r="N612" s="87" t="s">
        <v>13</v>
      </c>
      <c r="O612" s="87"/>
      <c r="P612" s="20" t="s">
        <v>13</v>
      </c>
      <c r="Q612" s="20" t="s">
        <v>1353</v>
      </c>
      <c r="R612" s="20" t="s">
        <v>13</v>
      </c>
      <c r="S612" s="3" t="s">
        <v>1354</v>
      </c>
      <c r="T612" s="35" t="s">
        <v>5373</v>
      </c>
    </row>
    <row r="613" spans="1:20" s="14" customFormat="1">
      <c r="A613" s="35" t="s">
        <v>1355</v>
      </c>
      <c r="B613" s="55" t="s">
        <v>5546</v>
      </c>
      <c r="C613" s="55"/>
      <c r="D613" s="83">
        <v>41837</v>
      </c>
      <c r="E613" s="35" t="s">
        <v>13</v>
      </c>
      <c r="F613" s="94"/>
      <c r="G613" s="35" t="s">
        <v>126</v>
      </c>
      <c r="H613" s="35" t="s">
        <v>5570</v>
      </c>
      <c r="I613" s="87" t="s">
        <v>1345</v>
      </c>
      <c r="J613" s="87" t="s">
        <v>13</v>
      </c>
      <c r="K613" s="87" t="s">
        <v>13</v>
      </c>
      <c r="L613" s="87" t="s">
        <v>13</v>
      </c>
      <c r="M613" s="87" t="s">
        <v>13</v>
      </c>
      <c r="N613" s="87" t="s">
        <v>13</v>
      </c>
      <c r="O613" s="87"/>
      <c r="P613" s="20" t="s">
        <v>13</v>
      </c>
      <c r="Q613" s="20" t="s">
        <v>1353</v>
      </c>
      <c r="R613" s="20" t="s">
        <v>13</v>
      </c>
      <c r="S613" s="3" t="s">
        <v>1356</v>
      </c>
      <c r="T613" s="35" t="s">
        <v>5373</v>
      </c>
    </row>
    <row r="614" spans="1:20" s="14" customFormat="1">
      <c r="A614" s="35" t="s">
        <v>1357</v>
      </c>
      <c r="B614" s="55" t="s">
        <v>5546</v>
      </c>
      <c r="C614" s="55"/>
      <c r="D614" s="83">
        <v>41837</v>
      </c>
      <c r="E614" s="35" t="s">
        <v>13</v>
      </c>
      <c r="F614" s="94"/>
      <c r="G614" s="35" t="s">
        <v>126</v>
      </c>
      <c r="H614" s="35" t="s">
        <v>5570</v>
      </c>
      <c r="I614" s="87" t="s">
        <v>1345</v>
      </c>
      <c r="J614" s="87" t="s">
        <v>13</v>
      </c>
      <c r="K614" s="87" t="s">
        <v>13</v>
      </c>
      <c r="L614" s="87" t="s">
        <v>13</v>
      </c>
      <c r="M614" s="87" t="s">
        <v>13</v>
      </c>
      <c r="N614" s="87" t="s">
        <v>13</v>
      </c>
      <c r="O614" s="87"/>
      <c r="P614" s="20" t="s">
        <v>13</v>
      </c>
      <c r="Q614" s="20" t="s">
        <v>1353</v>
      </c>
      <c r="R614" s="20" t="s">
        <v>13</v>
      </c>
      <c r="S614" s="3" t="s">
        <v>1358</v>
      </c>
      <c r="T614" s="35" t="s">
        <v>5373</v>
      </c>
    </row>
    <row r="615" spans="1:20" s="14" customFormat="1">
      <c r="A615" s="35" t="s">
        <v>1359</v>
      </c>
      <c r="B615" s="55" t="s">
        <v>5546</v>
      </c>
      <c r="C615" s="55"/>
      <c r="D615" s="83">
        <v>41837</v>
      </c>
      <c r="E615" s="35" t="s">
        <v>13</v>
      </c>
      <c r="F615" s="94"/>
      <c r="G615" s="35" t="s">
        <v>126</v>
      </c>
      <c r="H615" s="35" t="s">
        <v>5570</v>
      </c>
      <c r="I615" s="87" t="s">
        <v>1345</v>
      </c>
      <c r="J615" s="87" t="s">
        <v>13</v>
      </c>
      <c r="K615" s="87" t="s">
        <v>13</v>
      </c>
      <c r="L615" s="87" t="s">
        <v>13</v>
      </c>
      <c r="M615" s="87" t="s">
        <v>13</v>
      </c>
      <c r="N615" s="87" t="s">
        <v>13</v>
      </c>
      <c r="O615" s="87"/>
      <c r="P615" s="20" t="s">
        <v>13</v>
      </c>
      <c r="Q615" s="20" t="s">
        <v>1353</v>
      </c>
      <c r="R615" s="20" t="s">
        <v>13</v>
      </c>
      <c r="S615" s="3" t="s">
        <v>1360</v>
      </c>
      <c r="T615" s="35" t="s">
        <v>5373</v>
      </c>
    </row>
    <row r="616" spans="1:20" s="14" customFormat="1">
      <c r="A616" s="35" t="s">
        <v>1361</v>
      </c>
      <c r="B616" s="55" t="s">
        <v>5548</v>
      </c>
      <c r="C616" s="94" t="s">
        <v>389</v>
      </c>
      <c r="D616" s="90"/>
      <c r="E616" s="35" t="s">
        <v>13</v>
      </c>
      <c r="F616" s="94"/>
      <c r="G616" s="35" t="s">
        <v>126</v>
      </c>
      <c r="H616" s="35" t="s">
        <v>5571</v>
      </c>
      <c r="I616" s="87" t="s">
        <v>1345</v>
      </c>
      <c r="J616" s="87" t="s">
        <v>13</v>
      </c>
      <c r="K616" s="87" t="s">
        <v>13</v>
      </c>
      <c r="L616" s="87" t="s">
        <v>13</v>
      </c>
      <c r="M616" s="87" t="s">
        <v>13</v>
      </c>
      <c r="N616" s="87" t="s">
        <v>13</v>
      </c>
      <c r="O616" s="87"/>
      <c r="P616" s="20" t="s">
        <v>13</v>
      </c>
      <c r="Q616" s="27" t="s">
        <v>5543</v>
      </c>
      <c r="R616" s="20" t="s">
        <v>13</v>
      </c>
      <c r="S616" s="3" t="s">
        <v>1316</v>
      </c>
      <c r="T616" s="35" t="s">
        <v>5373</v>
      </c>
    </row>
    <row r="617" spans="1:20" s="14" customFormat="1">
      <c r="A617" s="35" t="s">
        <v>1362</v>
      </c>
      <c r="B617" s="55" t="s">
        <v>5546</v>
      </c>
      <c r="C617" s="94"/>
      <c r="D617" s="90"/>
      <c r="E617" s="35" t="s">
        <v>13</v>
      </c>
      <c r="F617" s="94"/>
      <c r="G617" s="35" t="s">
        <v>126</v>
      </c>
      <c r="H617" s="35" t="s">
        <v>5571</v>
      </c>
      <c r="I617" s="87" t="s">
        <v>1345</v>
      </c>
      <c r="J617" s="87" t="s">
        <v>13</v>
      </c>
      <c r="K617" s="87" t="s">
        <v>13</v>
      </c>
      <c r="L617" s="87" t="s">
        <v>13</v>
      </c>
      <c r="M617" s="87" t="s">
        <v>13</v>
      </c>
      <c r="N617" s="87" t="s">
        <v>13</v>
      </c>
      <c r="O617" s="87"/>
      <c r="P617" s="20" t="s">
        <v>13</v>
      </c>
      <c r="Q617" s="20" t="s">
        <v>1363</v>
      </c>
      <c r="R617" s="20" t="s">
        <v>13</v>
      </c>
      <c r="S617" s="3" t="s">
        <v>1318</v>
      </c>
      <c r="T617" s="35" t="s">
        <v>5373</v>
      </c>
    </row>
    <row r="618" spans="1:20" s="14" customFormat="1">
      <c r="A618" s="35" t="s">
        <v>1364</v>
      </c>
      <c r="B618" s="55" t="s">
        <v>5546</v>
      </c>
      <c r="C618" s="94"/>
      <c r="D618" s="90"/>
      <c r="E618" s="35" t="s">
        <v>13</v>
      </c>
      <c r="F618" s="94"/>
      <c r="G618" s="35" t="s">
        <v>126</v>
      </c>
      <c r="H618" s="35" t="s">
        <v>5571</v>
      </c>
      <c r="I618" s="87" t="s">
        <v>1268</v>
      </c>
      <c r="J618" s="87" t="s">
        <v>13</v>
      </c>
      <c r="K618" s="87" t="s">
        <v>13</v>
      </c>
      <c r="L618" s="87" t="s">
        <v>13</v>
      </c>
      <c r="M618" s="87" t="s">
        <v>13</v>
      </c>
      <c r="N618" s="87" t="s">
        <v>13</v>
      </c>
      <c r="O618" s="87"/>
      <c r="P618" s="20" t="s">
        <v>13</v>
      </c>
      <c r="Q618" s="20" t="s">
        <v>1365</v>
      </c>
      <c r="R618" s="20" t="s">
        <v>13</v>
      </c>
      <c r="S618" s="3" t="s">
        <v>992</v>
      </c>
      <c r="T618" s="35" t="s">
        <v>5373</v>
      </c>
    </row>
    <row r="619" spans="1:20" s="14" customFormat="1">
      <c r="A619" s="35" t="s">
        <v>1366</v>
      </c>
      <c r="B619" s="55" t="s">
        <v>5546</v>
      </c>
      <c r="C619" s="94"/>
      <c r="D619" s="90"/>
      <c r="E619" s="35" t="s">
        <v>13</v>
      </c>
      <c r="F619" s="94"/>
      <c r="G619" s="35" t="s">
        <v>126</v>
      </c>
      <c r="H619" s="35" t="s">
        <v>5571</v>
      </c>
      <c r="I619" s="87" t="s">
        <v>1268</v>
      </c>
      <c r="J619" s="87" t="s">
        <v>13</v>
      </c>
      <c r="K619" s="87" t="s">
        <v>13</v>
      </c>
      <c r="L619" s="87" t="s">
        <v>13</v>
      </c>
      <c r="M619" s="87" t="s">
        <v>13</v>
      </c>
      <c r="N619" s="87" t="s">
        <v>13</v>
      </c>
      <c r="O619" s="87"/>
      <c r="P619" s="20" t="s">
        <v>13</v>
      </c>
      <c r="Q619" s="20" t="s">
        <v>1367</v>
      </c>
      <c r="R619" s="20" t="s">
        <v>13</v>
      </c>
      <c r="S619" s="3" t="s">
        <v>1368</v>
      </c>
      <c r="T619" s="35" t="s">
        <v>5373</v>
      </c>
    </row>
    <row r="620" spans="1:20" s="14" customFormat="1">
      <c r="A620" s="35" t="s">
        <v>1369</v>
      </c>
      <c r="B620" s="55" t="s">
        <v>5546</v>
      </c>
      <c r="C620" s="94"/>
      <c r="D620" s="90"/>
      <c r="E620" s="35" t="s">
        <v>13</v>
      </c>
      <c r="F620" s="94"/>
      <c r="G620" s="35" t="s">
        <v>126</v>
      </c>
      <c r="H620" s="35" t="s">
        <v>5571</v>
      </c>
      <c r="I620" s="87" t="s">
        <v>1268</v>
      </c>
      <c r="J620" s="87" t="s">
        <v>1370</v>
      </c>
      <c r="K620" s="87" t="s">
        <v>13</v>
      </c>
      <c r="L620" s="87" t="s">
        <v>13</v>
      </c>
      <c r="M620" s="87" t="s">
        <v>13</v>
      </c>
      <c r="N620" s="87" t="s">
        <v>13</v>
      </c>
      <c r="O620" s="87"/>
      <c r="P620" s="20" t="s">
        <v>13</v>
      </c>
      <c r="Q620" s="20" t="s">
        <v>1365</v>
      </c>
      <c r="R620" s="20" t="s">
        <v>13</v>
      </c>
      <c r="S620" s="3" t="s">
        <v>1371</v>
      </c>
      <c r="T620" s="35" t="s">
        <v>5373</v>
      </c>
    </row>
    <row r="621" spans="1:20" s="14" customFormat="1">
      <c r="A621" s="35" t="s">
        <v>1372</v>
      </c>
      <c r="B621" s="55" t="s">
        <v>5546</v>
      </c>
      <c r="C621" s="94"/>
      <c r="D621" s="90"/>
      <c r="E621" s="35" t="s">
        <v>13</v>
      </c>
      <c r="F621" s="94"/>
      <c r="G621" s="35" t="s">
        <v>126</v>
      </c>
      <c r="H621" s="35" t="s">
        <v>5571</v>
      </c>
      <c r="I621" s="87" t="s">
        <v>1268</v>
      </c>
      <c r="J621" s="87" t="s">
        <v>1370</v>
      </c>
      <c r="K621" s="87" t="s">
        <v>13</v>
      </c>
      <c r="L621" s="87" t="s">
        <v>13</v>
      </c>
      <c r="M621" s="87" t="s">
        <v>13</v>
      </c>
      <c r="N621" s="87" t="s">
        <v>13</v>
      </c>
      <c r="O621" s="87"/>
      <c r="P621" s="20" t="s">
        <v>13</v>
      </c>
      <c r="Q621" s="20" t="s">
        <v>1373</v>
      </c>
      <c r="R621" s="20" t="s">
        <v>13</v>
      </c>
      <c r="S621" s="3" t="s">
        <v>1374</v>
      </c>
      <c r="T621" s="35" t="s">
        <v>5373</v>
      </c>
    </row>
    <row r="622" spans="1:20" s="14" customFormat="1">
      <c r="A622" s="35" t="s">
        <v>1375</v>
      </c>
      <c r="B622" s="55" t="s">
        <v>5546</v>
      </c>
      <c r="C622" s="94"/>
      <c r="D622" s="90"/>
      <c r="E622" s="35" t="s">
        <v>13</v>
      </c>
      <c r="F622" s="94"/>
      <c r="G622" s="35" t="s">
        <v>126</v>
      </c>
      <c r="H622" s="35" t="s">
        <v>9537</v>
      </c>
      <c r="I622" s="87" t="s">
        <v>1268</v>
      </c>
      <c r="J622" s="87" t="s">
        <v>1270</v>
      </c>
      <c r="K622" s="87" t="s">
        <v>13</v>
      </c>
      <c r="L622" s="87" t="s">
        <v>13</v>
      </c>
      <c r="M622" s="87" t="s">
        <v>13</v>
      </c>
      <c r="N622" s="87" t="s">
        <v>13</v>
      </c>
      <c r="O622" s="87"/>
      <c r="P622" s="20" t="s">
        <v>13</v>
      </c>
      <c r="Q622" s="20" t="s">
        <v>13</v>
      </c>
      <c r="R622" s="20" t="s">
        <v>13</v>
      </c>
      <c r="S622" s="3" t="s">
        <v>1376</v>
      </c>
      <c r="T622" s="35" t="s">
        <v>5373</v>
      </c>
    </row>
    <row r="623" spans="1:20" s="14" customFormat="1">
      <c r="A623" s="35" t="s">
        <v>1378</v>
      </c>
      <c r="B623" s="55" t="s">
        <v>5547</v>
      </c>
      <c r="C623" s="55" t="s">
        <v>339</v>
      </c>
      <c r="D623" s="83">
        <v>41745</v>
      </c>
      <c r="E623" s="35" t="s">
        <v>57</v>
      </c>
      <c r="F623" s="94"/>
      <c r="G623" s="35" t="s">
        <v>126</v>
      </c>
      <c r="H623" s="35" t="s">
        <v>5570</v>
      </c>
      <c r="I623" s="35" t="s">
        <v>1377</v>
      </c>
      <c r="J623" s="35" t="s">
        <v>13</v>
      </c>
      <c r="K623" s="35" t="s">
        <v>13</v>
      </c>
      <c r="L623" s="35" t="s">
        <v>13</v>
      </c>
      <c r="M623" s="35" t="s">
        <v>13</v>
      </c>
      <c r="N623" s="35" t="s">
        <v>13</v>
      </c>
      <c r="O623" s="94"/>
      <c r="P623" s="3" t="s">
        <v>13</v>
      </c>
      <c r="Q623" s="3" t="s">
        <v>53</v>
      </c>
      <c r="R623" s="3" t="s">
        <v>13</v>
      </c>
      <c r="S623" s="3" t="s">
        <v>1139</v>
      </c>
      <c r="T623" s="35" t="s">
        <v>5373</v>
      </c>
    </row>
    <row r="624" spans="1:20" s="14" customFormat="1">
      <c r="A624" s="35" t="s">
        <v>1379</v>
      </c>
      <c r="B624" s="55" t="s">
        <v>5546</v>
      </c>
      <c r="C624" s="94"/>
      <c r="D624" s="90"/>
      <c r="E624" s="35" t="s">
        <v>13</v>
      </c>
      <c r="F624" s="94"/>
      <c r="G624" s="35" t="s">
        <v>126</v>
      </c>
      <c r="H624" s="35" t="s">
        <v>5571</v>
      </c>
      <c r="I624" s="87" t="s">
        <v>1377</v>
      </c>
      <c r="J624" s="87" t="s">
        <v>13</v>
      </c>
      <c r="K624" s="87" t="s">
        <v>13</v>
      </c>
      <c r="L624" s="87" t="s">
        <v>13</v>
      </c>
      <c r="M624" s="87" t="s">
        <v>13</v>
      </c>
      <c r="N624" s="87" t="s">
        <v>13</v>
      </c>
      <c r="O624" s="87"/>
      <c r="P624" s="20" t="s">
        <v>13</v>
      </c>
      <c r="Q624" s="20" t="s">
        <v>53</v>
      </c>
      <c r="R624" s="20" t="s">
        <v>13</v>
      </c>
      <c r="S624" s="3" t="s">
        <v>1380</v>
      </c>
      <c r="T624" s="35" t="s">
        <v>5373</v>
      </c>
    </row>
    <row r="625" spans="1:20" s="14" customFormat="1">
      <c r="A625" s="35" t="s">
        <v>1381</v>
      </c>
      <c r="B625" s="55" t="s">
        <v>5547</v>
      </c>
      <c r="C625" s="55" t="s">
        <v>339</v>
      </c>
      <c r="D625" s="83">
        <v>41745</v>
      </c>
      <c r="E625" s="35" t="s">
        <v>57</v>
      </c>
      <c r="F625" s="94"/>
      <c r="G625" s="35" t="s">
        <v>126</v>
      </c>
      <c r="H625" s="35" t="s">
        <v>5570</v>
      </c>
      <c r="I625" s="35" t="s">
        <v>1377</v>
      </c>
      <c r="J625" s="35" t="s">
        <v>13</v>
      </c>
      <c r="K625" s="35" t="s">
        <v>13</v>
      </c>
      <c r="L625" s="35" t="s">
        <v>13</v>
      </c>
      <c r="M625" s="35" t="s">
        <v>13</v>
      </c>
      <c r="N625" s="35" t="s">
        <v>13</v>
      </c>
      <c r="O625" s="94"/>
      <c r="P625" s="3" t="s">
        <v>13</v>
      </c>
      <c r="Q625" s="3" t="s">
        <v>53</v>
      </c>
      <c r="R625" s="3" t="s">
        <v>13</v>
      </c>
      <c r="S625" s="3" t="s">
        <v>1382</v>
      </c>
      <c r="T625" s="35" t="s">
        <v>5373</v>
      </c>
    </row>
    <row r="626" spans="1:20" s="14" customFormat="1">
      <c r="A626" s="35" t="s">
        <v>1383</v>
      </c>
      <c r="B626" s="55" t="s">
        <v>5546</v>
      </c>
      <c r="C626" s="94"/>
      <c r="D626" s="90"/>
      <c r="E626" s="35" t="s">
        <v>13</v>
      </c>
      <c r="F626" s="94"/>
      <c r="G626" s="35" t="s">
        <v>126</v>
      </c>
      <c r="H626" s="35" t="s">
        <v>5571</v>
      </c>
      <c r="I626" s="87" t="s">
        <v>1377</v>
      </c>
      <c r="J626" s="87" t="s">
        <v>13</v>
      </c>
      <c r="K626" s="87" t="s">
        <v>13</v>
      </c>
      <c r="L626" s="87" t="s">
        <v>13</v>
      </c>
      <c r="M626" s="87" t="s">
        <v>13</v>
      </c>
      <c r="N626" s="87" t="s">
        <v>13</v>
      </c>
      <c r="O626" s="87"/>
      <c r="P626" s="20" t="s">
        <v>13</v>
      </c>
      <c r="Q626" s="20" t="s">
        <v>53</v>
      </c>
      <c r="R626" s="20" t="s">
        <v>13</v>
      </c>
      <c r="S626" s="3" t="s">
        <v>1384</v>
      </c>
      <c r="T626" s="35" t="s">
        <v>5373</v>
      </c>
    </row>
    <row r="627" spans="1:20" s="14" customFormat="1">
      <c r="A627" s="35" t="s">
        <v>1385</v>
      </c>
      <c r="B627" s="55" t="s">
        <v>5547</v>
      </c>
      <c r="C627" s="55" t="s">
        <v>339</v>
      </c>
      <c r="D627" s="83">
        <v>41745</v>
      </c>
      <c r="E627" s="35" t="s">
        <v>57</v>
      </c>
      <c r="F627" s="94"/>
      <c r="G627" s="35" t="s">
        <v>126</v>
      </c>
      <c r="H627" s="35" t="s">
        <v>5570</v>
      </c>
      <c r="I627" s="35" t="s">
        <v>1377</v>
      </c>
      <c r="J627" s="35" t="s">
        <v>13</v>
      </c>
      <c r="K627" s="35" t="s">
        <v>13</v>
      </c>
      <c r="L627" s="35" t="s">
        <v>13</v>
      </c>
      <c r="M627" s="35" t="s">
        <v>13</v>
      </c>
      <c r="N627" s="35" t="s">
        <v>13</v>
      </c>
      <c r="O627" s="94"/>
      <c r="P627" s="3" t="s">
        <v>13</v>
      </c>
      <c r="Q627" s="3" t="s">
        <v>53</v>
      </c>
      <c r="R627" s="3" t="s">
        <v>13</v>
      </c>
      <c r="S627" s="3" t="s">
        <v>1386</v>
      </c>
      <c r="T627" s="35" t="s">
        <v>5373</v>
      </c>
    </row>
    <row r="628" spans="1:20" s="14" customFormat="1">
      <c r="A628" s="35" t="s">
        <v>1387</v>
      </c>
      <c r="B628" s="55" t="s">
        <v>5546</v>
      </c>
      <c r="C628" s="94"/>
      <c r="D628" s="90"/>
      <c r="E628" s="35" t="s">
        <v>13</v>
      </c>
      <c r="F628" s="94"/>
      <c r="G628" s="35" t="s">
        <v>126</v>
      </c>
      <c r="H628" s="35" t="s">
        <v>5571</v>
      </c>
      <c r="I628" s="87" t="s">
        <v>1388</v>
      </c>
      <c r="J628" s="87" t="s">
        <v>13</v>
      </c>
      <c r="K628" s="87" t="s">
        <v>13</v>
      </c>
      <c r="L628" s="87" t="s">
        <v>13</v>
      </c>
      <c r="M628" s="87" t="s">
        <v>13</v>
      </c>
      <c r="N628" s="87" t="s">
        <v>13</v>
      </c>
      <c r="O628" s="87"/>
      <c r="P628" s="20" t="s">
        <v>13</v>
      </c>
      <c r="Q628" s="20" t="s">
        <v>711</v>
      </c>
      <c r="R628" s="20" t="s">
        <v>13</v>
      </c>
      <c r="S628" s="3" t="s">
        <v>1389</v>
      </c>
      <c r="T628" s="35" t="s">
        <v>5373</v>
      </c>
    </row>
    <row r="629" spans="1:20" s="14" customFormat="1">
      <c r="A629" s="35" t="s">
        <v>1390</v>
      </c>
      <c r="B629" s="55" t="s">
        <v>5546</v>
      </c>
      <c r="C629" s="94"/>
      <c r="D629" s="90"/>
      <c r="E629" s="35" t="s">
        <v>13</v>
      </c>
      <c r="F629" s="94"/>
      <c r="G629" s="35" t="s">
        <v>126</v>
      </c>
      <c r="H629" s="35" t="s">
        <v>5571</v>
      </c>
      <c r="I629" s="87" t="s">
        <v>1388</v>
      </c>
      <c r="J629" s="87" t="s">
        <v>13</v>
      </c>
      <c r="K629" s="87" t="s">
        <v>13</v>
      </c>
      <c r="L629" s="87" t="s">
        <v>13</v>
      </c>
      <c r="M629" s="87" t="s">
        <v>13</v>
      </c>
      <c r="N629" s="87" t="s">
        <v>13</v>
      </c>
      <c r="O629" s="87"/>
      <c r="P629" s="20" t="s">
        <v>13</v>
      </c>
      <c r="Q629" s="20" t="s">
        <v>53</v>
      </c>
      <c r="R629" s="20" t="s">
        <v>13</v>
      </c>
      <c r="S629" s="3" t="s">
        <v>1391</v>
      </c>
      <c r="T629" s="35" t="s">
        <v>5373</v>
      </c>
    </row>
    <row r="630" spans="1:20" s="14" customFormat="1">
      <c r="A630" s="35" t="s">
        <v>1392</v>
      </c>
      <c r="B630" s="55" t="s">
        <v>5546</v>
      </c>
      <c r="C630" s="94"/>
      <c r="D630" s="90"/>
      <c r="E630" s="35" t="s">
        <v>13</v>
      </c>
      <c r="F630" s="94"/>
      <c r="G630" s="35" t="s">
        <v>126</v>
      </c>
      <c r="H630" s="35" t="s">
        <v>5571</v>
      </c>
      <c r="I630" s="87" t="s">
        <v>1388</v>
      </c>
      <c r="J630" s="87" t="s">
        <v>13</v>
      </c>
      <c r="K630" s="87" t="s">
        <v>13</v>
      </c>
      <c r="L630" s="87" t="s">
        <v>13</v>
      </c>
      <c r="M630" s="87" t="s">
        <v>13</v>
      </c>
      <c r="N630" s="87" t="s">
        <v>13</v>
      </c>
      <c r="O630" s="87"/>
      <c r="P630" s="20" t="s">
        <v>13</v>
      </c>
      <c r="Q630" s="20" t="s">
        <v>711</v>
      </c>
      <c r="R630" s="20" t="s">
        <v>13</v>
      </c>
      <c r="S630" s="3" t="s">
        <v>1393</v>
      </c>
      <c r="T630" s="35" t="s">
        <v>5373</v>
      </c>
    </row>
    <row r="631" spans="1:20" s="14" customFormat="1">
      <c r="A631" s="35" t="s">
        <v>1394</v>
      </c>
      <c r="B631" s="55" t="s">
        <v>5546</v>
      </c>
      <c r="C631" s="94"/>
      <c r="D631" s="90"/>
      <c r="E631" s="35" t="s">
        <v>13</v>
      </c>
      <c r="F631" s="94"/>
      <c r="G631" s="35" t="s">
        <v>126</v>
      </c>
      <c r="H631" s="35" t="s">
        <v>5571</v>
      </c>
      <c r="I631" s="87" t="s">
        <v>1270</v>
      </c>
      <c r="J631" s="87" t="s">
        <v>13</v>
      </c>
      <c r="K631" s="87" t="s">
        <v>13</v>
      </c>
      <c r="L631" s="87" t="s">
        <v>13</v>
      </c>
      <c r="M631" s="87" t="s">
        <v>13</v>
      </c>
      <c r="N631" s="87" t="s">
        <v>13</v>
      </c>
      <c r="O631" s="87"/>
      <c r="P631" s="20" t="s">
        <v>1395</v>
      </c>
      <c r="Q631" s="20" t="s">
        <v>13</v>
      </c>
      <c r="R631" s="20" t="s">
        <v>13</v>
      </c>
      <c r="S631" s="3" t="s">
        <v>1396</v>
      </c>
      <c r="T631" s="35" t="s">
        <v>5373</v>
      </c>
    </row>
    <row r="632" spans="1:20" s="14" customFormat="1">
      <c r="A632" s="35" t="s">
        <v>1397</v>
      </c>
      <c r="B632" s="55" t="s">
        <v>5546</v>
      </c>
      <c r="C632" s="94"/>
      <c r="D632" s="90"/>
      <c r="E632" s="35" t="s">
        <v>13</v>
      </c>
      <c r="F632" s="94"/>
      <c r="G632" s="35" t="s">
        <v>126</v>
      </c>
      <c r="H632" s="35" t="s">
        <v>5571</v>
      </c>
      <c r="I632" s="87" t="s">
        <v>1270</v>
      </c>
      <c r="J632" s="87" t="s">
        <v>13</v>
      </c>
      <c r="K632" s="87" t="s">
        <v>13</v>
      </c>
      <c r="L632" s="87" t="s">
        <v>13</v>
      </c>
      <c r="M632" s="87" t="s">
        <v>13</v>
      </c>
      <c r="N632" s="87" t="s">
        <v>13</v>
      </c>
      <c r="O632" s="87"/>
      <c r="P632" s="20" t="s">
        <v>13</v>
      </c>
      <c r="Q632" s="20" t="s">
        <v>759</v>
      </c>
      <c r="R632" s="20" t="s">
        <v>13</v>
      </c>
      <c r="S632" s="3" t="s">
        <v>1398</v>
      </c>
      <c r="T632" s="35" t="s">
        <v>5373</v>
      </c>
    </row>
    <row r="633" spans="1:20" s="14" customFormat="1">
      <c r="A633" s="35" t="s">
        <v>1399</v>
      </c>
      <c r="B633" s="55" t="s">
        <v>5546</v>
      </c>
      <c r="C633" s="94"/>
      <c r="D633" s="90"/>
      <c r="E633" s="35" t="s">
        <v>13</v>
      </c>
      <c r="F633" s="94"/>
      <c r="G633" s="35" t="s">
        <v>126</v>
      </c>
      <c r="H633" s="35" t="s">
        <v>5571</v>
      </c>
      <c r="I633" s="87" t="s">
        <v>1270</v>
      </c>
      <c r="J633" s="87" t="s">
        <v>13</v>
      </c>
      <c r="K633" s="87" t="s">
        <v>13</v>
      </c>
      <c r="L633" s="87" t="s">
        <v>13</v>
      </c>
      <c r="M633" s="87" t="s">
        <v>13</v>
      </c>
      <c r="N633" s="87" t="s">
        <v>13</v>
      </c>
      <c r="O633" s="87"/>
      <c r="P633" s="20" t="s">
        <v>13</v>
      </c>
      <c r="Q633" s="20" t="s">
        <v>759</v>
      </c>
      <c r="R633" s="20" t="s">
        <v>13</v>
      </c>
      <c r="S633" s="3" t="s">
        <v>1139</v>
      </c>
      <c r="T633" s="35" t="s">
        <v>5373</v>
      </c>
    </row>
    <row r="634" spans="1:20" s="14" customFormat="1">
      <c r="A634" s="35" t="s">
        <v>1400</v>
      </c>
      <c r="B634" s="55" t="s">
        <v>5546</v>
      </c>
      <c r="C634" s="94"/>
      <c r="D634" s="90"/>
      <c r="E634" s="35" t="s">
        <v>13</v>
      </c>
      <c r="F634" s="94"/>
      <c r="G634" s="35" t="s">
        <v>126</v>
      </c>
      <c r="H634" s="35" t="s">
        <v>5571</v>
      </c>
      <c r="I634" s="87" t="s">
        <v>1270</v>
      </c>
      <c r="J634" s="87" t="s">
        <v>13</v>
      </c>
      <c r="K634" s="87" t="s">
        <v>13</v>
      </c>
      <c r="L634" s="87" t="s">
        <v>13</v>
      </c>
      <c r="M634" s="87" t="s">
        <v>13</v>
      </c>
      <c r="N634" s="87" t="s">
        <v>13</v>
      </c>
      <c r="O634" s="87"/>
      <c r="P634" s="20" t="s">
        <v>13</v>
      </c>
      <c r="Q634" s="20" t="s">
        <v>759</v>
      </c>
      <c r="R634" s="20" t="s">
        <v>13</v>
      </c>
      <c r="S634" s="3" t="s">
        <v>1401</v>
      </c>
      <c r="T634" s="35" t="s">
        <v>5373</v>
      </c>
    </row>
    <row r="635" spans="1:20" s="14" customFormat="1">
      <c r="A635" s="35" t="s">
        <v>1402</v>
      </c>
      <c r="B635" s="55" t="s">
        <v>5546</v>
      </c>
      <c r="C635" s="94"/>
      <c r="D635" s="90"/>
      <c r="E635" s="35" t="s">
        <v>13</v>
      </c>
      <c r="F635" s="94"/>
      <c r="G635" s="35" t="s">
        <v>126</v>
      </c>
      <c r="H635" s="35" t="s">
        <v>5571</v>
      </c>
      <c r="I635" s="87" t="s">
        <v>1270</v>
      </c>
      <c r="J635" s="87" t="s">
        <v>13</v>
      </c>
      <c r="K635" s="87" t="s">
        <v>13</v>
      </c>
      <c r="L635" s="87" t="s">
        <v>13</v>
      </c>
      <c r="M635" s="87" t="s">
        <v>13</v>
      </c>
      <c r="N635" s="87" t="s">
        <v>13</v>
      </c>
      <c r="O635" s="87"/>
      <c r="P635" s="20" t="s">
        <v>13</v>
      </c>
      <c r="Q635" s="20" t="s">
        <v>759</v>
      </c>
      <c r="R635" s="20" t="s">
        <v>13</v>
      </c>
      <c r="S635" s="3" t="s">
        <v>1403</v>
      </c>
      <c r="T635" s="35" t="s">
        <v>5373</v>
      </c>
    </row>
    <row r="636" spans="1:20" s="14" customFormat="1">
      <c r="A636" s="35" t="s">
        <v>1404</v>
      </c>
      <c r="B636" s="55" t="s">
        <v>5546</v>
      </c>
      <c r="C636" s="94"/>
      <c r="D636" s="90"/>
      <c r="E636" s="35" t="s">
        <v>13</v>
      </c>
      <c r="F636" s="94"/>
      <c r="G636" s="35" t="s">
        <v>126</v>
      </c>
      <c r="H636" s="35" t="s">
        <v>5571</v>
      </c>
      <c r="I636" s="87" t="s">
        <v>1270</v>
      </c>
      <c r="J636" s="87" t="s">
        <v>13</v>
      </c>
      <c r="K636" s="87" t="s">
        <v>13</v>
      </c>
      <c r="L636" s="87" t="s">
        <v>13</v>
      </c>
      <c r="M636" s="87" t="s">
        <v>13</v>
      </c>
      <c r="N636" s="87" t="s">
        <v>13</v>
      </c>
      <c r="O636" s="87"/>
      <c r="P636" s="20" t="s">
        <v>13</v>
      </c>
      <c r="Q636" s="20" t="s">
        <v>759</v>
      </c>
      <c r="R636" s="20" t="s">
        <v>13</v>
      </c>
      <c r="S636" s="3" t="s">
        <v>1405</v>
      </c>
      <c r="T636" s="35" t="s">
        <v>5373</v>
      </c>
    </row>
    <row r="637" spans="1:20" s="14" customFormat="1">
      <c r="A637" s="35" t="s">
        <v>1406</v>
      </c>
      <c r="B637" s="55" t="s">
        <v>5546</v>
      </c>
      <c r="C637" s="94"/>
      <c r="D637" s="90"/>
      <c r="E637" s="35" t="s">
        <v>13</v>
      </c>
      <c r="F637" s="94"/>
      <c r="G637" s="35" t="s">
        <v>126</v>
      </c>
      <c r="H637" s="35" t="s">
        <v>5571</v>
      </c>
      <c r="I637" s="87" t="s">
        <v>1270</v>
      </c>
      <c r="J637" s="87" t="s">
        <v>13</v>
      </c>
      <c r="K637" s="87" t="s">
        <v>13</v>
      </c>
      <c r="L637" s="87" t="s">
        <v>13</v>
      </c>
      <c r="M637" s="87" t="s">
        <v>13</v>
      </c>
      <c r="N637" s="87" t="s">
        <v>13</v>
      </c>
      <c r="O637" s="87"/>
      <c r="P637" s="20" t="s">
        <v>13</v>
      </c>
      <c r="Q637" s="20" t="s">
        <v>759</v>
      </c>
      <c r="R637" s="20" t="s">
        <v>13</v>
      </c>
      <c r="S637" s="3" t="s">
        <v>1407</v>
      </c>
      <c r="T637" s="35" t="s">
        <v>5373</v>
      </c>
    </row>
    <row r="638" spans="1:20" s="14" customFormat="1">
      <c r="A638" s="35" t="s">
        <v>1408</v>
      </c>
      <c r="B638" s="55" t="s">
        <v>5546</v>
      </c>
      <c r="C638" s="94"/>
      <c r="D638" s="90"/>
      <c r="E638" s="35" t="s">
        <v>13</v>
      </c>
      <c r="F638" s="94"/>
      <c r="G638" s="35" t="s">
        <v>126</v>
      </c>
      <c r="H638" s="35" t="s">
        <v>5571</v>
      </c>
      <c r="I638" s="87" t="s">
        <v>1270</v>
      </c>
      <c r="J638" s="87" t="s">
        <v>13</v>
      </c>
      <c r="K638" s="87" t="s">
        <v>13</v>
      </c>
      <c r="L638" s="87" t="s">
        <v>13</v>
      </c>
      <c r="M638" s="87" t="s">
        <v>13</v>
      </c>
      <c r="N638" s="87" t="s">
        <v>13</v>
      </c>
      <c r="O638" s="87"/>
      <c r="P638" s="20" t="s">
        <v>13</v>
      </c>
      <c r="Q638" s="20" t="s">
        <v>759</v>
      </c>
      <c r="R638" s="20" t="s">
        <v>13</v>
      </c>
      <c r="S638" s="3" t="s">
        <v>1179</v>
      </c>
      <c r="T638" s="35" t="s">
        <v>5373</v>
      </c>
    </row>
    <row r="639" spans="1:20" s="14" customFormat="1">
      <c r="A639" s="35" t="s">
        <v>1409</v>
      </c>
      <c r="B639" s="55" t="s">
        <v>5546</v>
      </c>
      <c r="C639" s="94"/>
      <c r="D639" s="90"/>
      <c r="E639" s="35" t="s">
        <v>13</v>
      </c>
      <c r="F639" s="94"/>
      <c r="G639" s="35" t="s">
        <v>126</v>
      </c>
      <c r="H639" s="35" t="s">
        <v>5571</v>
      </c>
      <c r="I639" s="87" t="s">
        <v>1270</v>
      </c>
      <c r="J639" s="87" t="s">
        <v>13</v>
      </c>
      <c r="K639" s="87" t="s">
        <v>13</v>
      </c>
      <c r="L639" s="87" t="s">
        <v>13</v>
      </c>
      <c r="M639" s="87" t="s">
        <v>13</v>
      </c>
      <c r="N639" s="87" t="s">
        <v>13</v>
      </c>
      <c r="O639" s="87"/>
      <c r="P639" s="20" t="s">
        <v>13</v>
      </c>
      <c r="Q639" s="20" t="s">
        <v>759</v>
      </c>
      <c r="R639" s="20" t="s">
        <v>13</v>
      </c>
      <c r="S639" s="3" t="s">
        <v>1410</v>
      </c>
      <c r="T639" s="35" t="s">
        <v>5373</v>
      </c>
    </row>
    <row r="640" spans="1:20" s="14" customFormat="1">
      <c r="A640" s="35" t="s">
        <v>1411</v>
      </c>
      <c r="B640" s="55" t="s">
        <v>5546</v>
      </c>
      <c r="C640" s="94"/>
      <c r="D640" s="90"/>
      <c r="E640" s="35" t="s">
        <v>13</v>
      </c>
      <c r="F640" s="94"/>
      <c r="G640" s="35" t="s">
        <v>126</v>
      </c>
      <c r="H640" s="35" t="s">
        <v>5571</v>
      </c>
      <c r="I640" s="87" t="s">
        <v>1270</v>
      </c>
      <c r="J640" s="87" t="s">
        <v>13</v>
      </c>
      <c r="K640" s="87" t="s">
        <v>13</v>
      </c>
      <c r="L640" s="87" t="s">
        <v>13</v>
      </c>
      <c r="M640" s="87" t="s">
        <v>13</v>
      </c>
      <c r="N640" s="87" t="s">
        <v>13</v>
      </c>
      <c r="O640" s="87"/>
      <c r="P640" s="20" t="s">
        <v>13</v>
      </c>
      <c r="Q640" s="20" t="s">
        <v>759</v>
      </c>
      <c r="R640" s="20" t="s">
        <v>13</v>
      </c>
      <c r="S640" s="3" t="s">
        <v>1412</v>
      </c>
      <c r="T640" s="35" t="s">
        <v>5373</v>
      </c>
    </row>
    <row r="641" spans="1:20" s="14" customFormat="1">
      <c r="A641" s="35" t="s">
        <v>1413</v>
      </c>
      <c r="B641" s="55" t="s">
        <v>5546</v>
      </c>
      <c r="C641" s="94"/>
      <c r="D641" s="90"/>
      <c r="E641" s="35" t="s">
        <v>13</v>
      </c>
      <c r="F641" s="94"/>
      <c r="G641" s="35" t="s">
        <v>126</v>
      </c>
      <c r="H641" s="35" t="s">
        <v>5571</v>
      </c>
      <c r="I641" s="87" t="s">
        <v>1270</v>
      </c>
      <c r="J641" s="87" t="s">
        <v>13</v>
      </c>
      <c r="K641" s="87" t="s">
        <v>13</v>
      </c>
      <c r="L641" s="87" t="s">
        <v>13</v>
      </c>
      <c r="M641" s="87" t="s">
        <v>13</v>
      </c>
      <c r="N641" s="87" t="s">
        <v>13</v>
      </c>
      <c r="O641" s="87"/>
      <c r="P641" s="20" t="s">
        <v>13</v>
      </c>
      <c r="Q641" s="20" t="s">
        <v>782</v>
      </c>
      <c r="R641" s="20" t="s">
        <v>13</v>
      </c>
      <c r="S641" s="3" t="s">
        <v>1414</v>
      </c>
      <c r="T641" s="35" t="s">
        <v>5373</v>
      </c>
    </row>
    <row r="642" spans="1:20" s="14" customFormat="1">
      <c r="A642" s="35" t="s">
        <v>1415</v>
      </c>
      <c r="B642" s="55" t="s">
        <v>5546</v>
      </c>
      <c r="C642" s="55"/>
      <c r="D642" s="83">
        <v>41837</v>
      </c>
      <c r="E642" s="35" t="s">
        <v>13</v>
      </c>
      <c r="F642" s="94"/>
      <c r="G642" s="35" t="s">
        <v>126</v>
      </c>
      <c r="H642" s="35" t="s">
        <v>5570</v>
      </c>
      <c r="I642" s="87" t="s">
        <v>1270</v>
      </c>
      <c r="J642" s="87" t="s">
        <v>13</v>
      </c>
      <c r="K642" s="87" t="s">
        <v>13</v>
      </c>
      <c r="L642" s="87" t="s">
        <v>13</v>
      </c>
      <c r="M642" s="87" t="s">
        <v>13</v>
      </c>
      <c r="N642" s="87" t="s">
        <v>13</v>
      </c>
      <c r="O642" s="87"/>
      <c r="P642" s="20" t="s">
        <v>1416</v>
      </c>
      <c r="Q642" s="20" t="s">
        <v>13</v>
      </c>
      <c r="R642" s="20" t="s">
        <v>13</v>
      </c>
      <c r="S642" s="3" t="s">
        <v>1417</v>
      </c>
      <c r="T642" s="35" t="s">
        <v>5373</v>
      </c>
    </row>
    <row r="643" spans="1:20" s="14" customFormat="1">
      <c r="A643" s="35" t="s">
        <v>1418</v>
      </c>
      <c r="B643" s="55" t="s">
        <v>5546</v>
      </c>
      <c r="C643" s="94"/>
      <c r="D643" s="90"/>
      <c r="E643" s="35" t="s">
        <v>13</v>
      </c>
      <c r="F643" s="94"/>
      <c r="G643" s="35" t="s">
        <v>126</v>
      </c>
      <c r="H643" s="35" t="s">
        <v>5571</v>
      </c>
      <c r="I643" s="87" t="s">
        <v>1270</v>
      </c>
      <c r="J643" s="87" t="s">
        <v>13</v>
      </c>
      <c r="K643" s="87" t="s">
        <v>13</v>
      </c>
      <c r="L643" s="87" t="s">
        <v>13</v>
      </c>
      <c r="M643" s="87" t="s">
        <v>13</v>
      </c>
      <c r="N643" s="87" t="s">
        <v>13</v>
      </c>
      <c r="O643" s="87"/>
      <c r="P643" s="20" t="s">
        <v>13</v>
      </c>
      <c r="Q643" s="20" t="s">
        <v>759</v>
      </c>
      <c r="R643" s="20" t="s">
        <v>13</v>
      </c>
      <c r="S643" s="3" t="s">
        <v>1419</v>
      </c>
      <c r="T643" s="35" t="s">
        <v>5373</v>
      </c>
    </row>
    <row r="644" spans="1:20" s="14" customFormat="1">
      <c r="A644" s="35" t="s">
        <v>1420</v>
      </c>
      <c r="B644" s="55" t="s">
        <v>5546</v>
      </c>
      <c r="C644" s="94"/>
      <c r="D644" s="90"/>
      <c r="E644" s="35" t="s">
        <v>13</v>
      </c>
      <c r="F644" s="94"/>
      <c r="G644" s="35" t="s">
        <v>126</v>
      </c>
      <c r="H644" s="35" t="s">
        <v>9537</v>
      </c>
      <c r="I644" s="87" t="s">
        <v>1270</v>
      </c>
      <c r="J644" s="87" t="s">
        <v>59</v>
      </c>
      <c r="K644" s="87" t="s">
        <v>13</v>
      </c>
      <c r="L644" s="87" t="s">
        <v>13</v>
      </c>
      <c r="M644" s="87" t="s">
        <v>13</v>
      </c>
      <c r="N644" s="87" t="s">
        <v>13</v>
      </c>
      <c r="O644" s="87"/>
      <c r="P644" s="20" t="s">
        <v>13</v>
      </c>
      <c r="Q644" s="20" t="s">
        <v>13</v>
      </c>
      <c r="R644" s="20" t="s">
        <v>13</v>
      </c>
      <c r="S644" s="3" t="s">
        <v>1421</v>
      </c>
      <c r="T644" s="35" t="s">
        <v>5373</v>
      </c>
    </row>
    <row r="645" spans="1:20" s="14" customFormat="1">
      <c r="A645" s="35" t="s">
        <v>1422</v>
      </c>
      <c r="B645" s="55" t="s">
        <v>5546</v>
      </c>
      <c r="C645" s="94"/>
      <c r="D645" s="47">
        <v>42439</v>
      </c>
      <c r="E645" s="35" t="s">
        <v>13</v>
      </c>
      <c r="F645" s="94"/>
      <c r="G645" s="35" t="s">
        <v>126</v>
      </c>
      <c r="H645" s="35" t="s">
        <v>5571</v>
      </c>
      <c r="I645" s="87" t="s">
        <v>1270</v>
      </c>
      <c r="J645" s="87" t="s">
        <v>1257</v>
      </c>
      <c r="K645" s="87" t="s">
        <v>13</v>
      </c>
      <c r="L645" s="87" t="s">
        <v>13</v>
      </c>
      <c r="M645" s="87" t="s">
        <v>13</v>
      </c>
      <c r="N645" s="87" t="s">
        <v>13</v>
      </c>
      <c r="O645" s="87"/>
      <c r="P645" s="20" t="s">
        <v>13</v>
      </c>
      <c r="Q645" s="20" t="s">
        <v>13</v>
      </c>
      <c r="R645" s="20" t="s">
        <v>13</v>
      </c>
      <c r="S645" s="3" t="s">
        <v>1423</v>
      </c>
      <c r="T645" s="35" t="s">
        <v>5373</v>
      </c>
    </row>
    <row r="646" spans="1:20" s="14" customFormat="1">
      <c r="A646" s="35" t="s">
        <v>1424</v>
      </c>
      <c r="B646" s="55" t="s">
        <v>5546</v>
      </c>
      <c r="C646" s="94"/>
      <c r="D646" s="90"/>
      <c r="E646" s="35" t="s">
        <v>13</v>
      </c>
      <c r="F646" s="94"/>
      <c r="G646" s="35" t="s">
        <v>126</v>
      </c>
      <c r="H646" s="35" t="s">
        <v>5571</v>
      </c>
      <c r="I646" s="87" t="s">
        <v>1425</v>
      </c>
      <c r="J646" s="87" t="s">
        <v>13</v>
      </c>
      <c r="K646" s="87" t="s">
        <v>13</v>
      </c>
      <c r="L646" s="87" t="s">
        <v>13</v>
      </c>
      <c r="M646" s="87" t="s">
        <v>13</v>
      </c>
      <c r="N646" s="87" t="s">
        <v>13</v>
      </c>
      <c r="O646" s="87"/>
      <c r="P646" s="20" t="s">
        <v>1426</v>
      </c>
      <c r="Q646" s="20" t="s">
        <v>13</v>
      </c>
      <c r="R646" s="20" t="s">
        <v>13</v>
      </c>
      <c r="S646" s="3" t="s">
        <v>1396</v>
      </c>
      <c r="T646" s="35" t="s">
        <v>5373</v>
      </c>
    </row>
    <row r="647" spans="1:20" s="14" customFormat="1">
      <c r="A647" s="35" t="s">
        <v>1427</v>
      </c>
      <c r="B647" s="55" t="s">
        <v>5546</v>
      </c>
      <c r="C647" s="94"/>
      <c r="D647" s="90"/>
      <c r="E647" s="35" t="s">
        <v>13</v>
      </c>
      <c r="F647" s="94"/>
      <c r="G647" s="35" t="s">
        <v>126</v>
      </c>
      <c r="H647" s="35" t="s">
        <v>5571</v>
      </c>
      <c r="I647" s="87" t="s">
        <v>1425</v>
      </c>
      <c r="J647" s="87" t="s">
        <v>13</v>
      </c>
      <c r="K647" s="87" t="s">
        <v>13</v>
      </c>
      <c r="L647" s="87" t="s">
        <v>13</v>
      </c>
      <c r="M647" s="87" t="s">
        <v>13</v>
      </c>
      <c r="N647" s="87" t="s">
        <v>13</v>
      </c>
      <c r="O647" s="87"/>
      <c r="P647" s="20" t="s">
        <v>13</v>
      </c>
      <c r="Q647" s="20" t="s">
        <v>759</v>
      </c>
      <c r="R647" s="20" t="s">
        <v>13</v>
      </c>
      <c r="S647" s="3" t="s">
        <v>1428</v>
      </c>
      <c r="T647" s="35" t="s">
        <v>5373</v>
      </c>
    </row>
    <row r="648" spans="1:20" s="14" customFormat="1">
      <c r="A648" s="35" t="s">
        <v>1429</v>
      </c>
      <c r="B648" s="55" t="s">
        <v>5546</v>
      </c>
      <c r="C648" s="94"/>
      <c r="D648" s="90"/>
      <c r="E648" s="35" t="s">
        <v>13</v>
      </c>
      <c r="F648" s="94"/>
      <c r="G648" s="35" t="s">
        <v>126</v>
      </c>
      <c r="H648" s="35" t="s">
        <v>5571</v>
      </c>
      <c r="I648" s="87" t="s">
        <v>1425</v>
      </c>
      <c r="J648" s="87" t="s">
        <v>13</v>
      </c>
      <c r="K648" s="87" t="s">
        <v>13</v>
      </c>
      <c r="L648" s="87" t="s">
        <v>13</v>
      </c>
      <c r="M648" s="87" t="s">
        <v>13</v>
      </c>
      <c r="N648" s="87" t="s">
        <v>13</v>
      </c>
      <c r="O648" s="87"/>
      <c r="P648" s="20" t="s">
        <v>13</v>
      </c>
      <c r="Q648" s="20" t="s">
        <v>759</v>
      </c>
      <c r="R648" s="20" t="s">
        <v>13</v>
      </c>
      <c r="S648" s="3" t="s">
        <v>1430</v>
      </c>
      <c r="T648" s="35" t="s">
        <v>5373</v>
      </c>
    </row>
    <row r="649" spans="1:20" s="14" customFormat="1">
      <c r="A649" s="35" t="s">
        <v>1431</v>
      </c>
      <c r="B649" s="55" t="s">
        <v>5546</v>
      </c>
      <c r="C649" s="94"/>
      <c r="D649" s="90"/>
      <c r="E649" s="35" t="s">
        <v>13</v>
      </c>
      <c r="F649" s="94"/>
      <c r="G649" s="35" t="s">
        <v>126</v>
      </c>
      <c r="H649" s="35" t="s">
        <v>5571</v>
      </c>
      <c r="I649" s="87" t="s">
        <v>1425</v>
      </c>
      <c r="J649" s="87" t="s">
        <v>13</v>
      </c>
      <c r="K649" s="87" t="s">
        <v>13</v>
      </c>
      <c r="L649" s="87" t="s">
        <v>13</v>
      </c>
      <c r="M649" s="87" t="s">
        <v>13</v>
      </c>
      <c r="N649" s="87" t="s">
        <v>13</v>
      </c>
      <c r="O649" s="87"/>
      <c r="P649" s="20" t="s">
        <v>13</v>
      </c>
      <c r="Q649" s="20" t="s">
        <v>759</v>
      </c>
      <c r="R649" s="20" t="s">
        <v>13</v>
      </c>
      <c r="S649" s="3" t="s">
        <v>1432</v>
      </c>
      <c r="T649" s="35" t="s">
        <v>5373</v>
      </c>
    </row>
    <row r="650" spans="1:20" s="14" customFormat="1">
      <c r="A650" s="35" t="s">
        <v>1433</v>
      </c>
      <c r="B650" s="55" t="s">
        <v>5546</v>
      </c>
      <c r="C650" s="94"/>
      <c r="D650" s="90"/>
      <c r="E650" s="35" t="s">
        <v>13</v>
      </c>
      <c r="F650" s="94"/>
      <c r="G650" s="35" t="s">
        <v>126</v>
      </c>
      <c r="H650" s="35" t="s">
        <v>5571</v>
      </c>
      <c r="I650" s="87" t="s">
        <v>1425</v>
      </c>
      <c r="J650" s="87" t="s">
        <v>13</v>
      </c>
      <c r="K650" s="87" t="s">
        <v>13</v>
      </c>
      <c r="L650" s="87" t="s">
        <v>13</v>
      </c>
      <c r="M650" s="87" t="s">
        <v>13</v>
      </c>
      <c r="N650" s="87" t="s">
        <v>13</v>
      </c>
      <c r="O650" s="87"/>
      <c r="P650" s="20" t="s">
        <v>13</v>
      </c>
      <c r="Q650" s="20" t="s">
        <v>782</v>
      </c>
      <c r="R650" s="20" t="s">
        <v>13</v>
      </c>
      <c r="S650" s="3" t="s">
        <v>1434</v>
      </c>
      <c r="T650" s="35" t="s">
        <v>5373</v>
      </c>
    </row>
    <row r="651" spans="1:20" s="14" customFormat="1">
      <c r="A651" s="35" t="s">
        <v>1435</v>
      </c>
      <c r="B651" s="55" t="s">
        <v>5546</v>
      </c>
      <c r="C651" s="94"/>
      <c r="D651" s="90"/>
      <c r="E651" s="35" t="s">
        <v>13</v>
      </c>
      <c r="F651" s="94"/>
      <c r="G651" s="35" t="s">
        <v>126</v>
      </c>
      <c r="H651" s="35" t="s">
        <v>5571</v>
      </c>
      <c r="I651" s="87" t="s">
        <v>1425</v>
      </c>
      <c r="J651" s="87" t="s">
        <v>13</v>
      </c>
      <c r="K651" s="87" t="s">
        <v>13</v>
      </c>
      <c r="L651" s="87" t="s">
        <v>13</v>
      </c>
      <c r="M651" s="87" t="s">
        <v>13</v>
      </c>
      <c r="N651" s="87" t="s">
        <v>13</v>
      </c>
      <c r="O651" s="87"/>
      <c r="P651" s="20" t="s">
        <v>13</v>
      </c>
      <c r="Q651" s="20" t="s">
        <v>759</v>
      </c>
      <c r="R651" s="20" t="s">
        <v>13</v>
      </c>
      <c r="S651" s="3" t="s">
        <v>1436</v>
      </c>
      <c r="T651" s="35" t="s">
        <v>5373</v>
      </c>
    </row>
    <row r="652" spans="1:20" s="14" customFormat="1">
      <c r="A652" s="35" t="s">
        <v>1437</v>
      </c>
      <c r="B652" s="55" t="s">
        <v>5546</v>
      </c>
      <c r="C652" s="94"/>
      <c r="D652" s="90"/>
      <c r="E652" s="35" t="s">
        <v>13</v>
      </c>
      <c r="F652" s="94"/>
      <c r="G652" s="35" t="s">
        <v>126</v>
      </c>
      <c r="H652" s="35" t="s">
        <v>5571</v>
      </c>
      <c r="I652" s="87" t="s">
        <v>1425</v>
      </c>
      <c r="J652" s="87" t="s">
        <v>13</v>
      </c>
      <c r="K652" s="87" t="s">
        <v>13</v>
      </c>
      <c r="L652" s="87" t="s">
        <v>13</v>
      </c>
      <c r="M652" s="87" t="s">
        <v>13</v>
      </c>
      <c r="N652" s="87" t="s">
        <v>13</v>
      </c>
      <c r="O652" s="87"/>
      <c r="P652" s="20" t="s">
        <v>13</v>
      </c>
      <c r="Q652" s="20" t="s">
        <v>759</v>
      </c>
      <c r="R652" s="20" t="s">
        <v>13</v>
      </c>
      <c r="S652" s="3" t="s">
        <v>1438</v>
      </c>
      <c r="T652" s="35" t="s">
        <v>5373</v>
      </c>
    </row>
    <row r="653" spans="1:20" s="14" customFormat="1">
      <c r="A653" s="35" t="s">
        <v>1439</v>
      </c>
      <c r="B653" s="55" t="s">
        <v>5546</v>
      </c>
      <c r="C653" s="94"/>
      <c r="D653" s="90"/>
      <c r="E653" s="35" t="s">
        <v>13</v>
      </c>
      <c r="F653" s="94"/>
      <c r="G653" s="35" t="s">
        <v>126</v>
      </c>
      <c r="H653" s="35" t="s">
        <v>5571</v>
      </c>
      <c r="I653" s="87" t="s">
        <v>1425</v>
      </c>
      <c r="J653" s="87" t="s">
        <v>13</v>
      </c>
      <c r="K653" s="87" t="s">
        <v>13</v>
      </c>
      <c r="L653" s="87" t="s">
        <v>13</v>
      </c>
      <c r="M653" s="87" t="s">
        <v>13</v>
      </c>
      <c r="N653" s="87" t="s">
        <v>13</v>
      </c>
      <c r="O653" s="87"/>
      <c r="P653" s="20" t="s">
        <v>13</v>
      </c>
      <c r="Q653" s="20" t="s">
        <v>759</v>
      </c>
      <c r="R653" s="20" t="s">
        <v>13</v>
      </c>
      <c r="S653" s="3" t="s">
        <v>1440</v>
      </c>
      <c r="T653" s="35" t="s">
        <v>5373</v>
      </c>
    </row>
    <row r="654" spans="1:20" s="14" customFormat="1">
      <c r="A654" s="35" t="s">
        <v>1441</v>
      </c>
      <c r="B654" s="55" t="s">
        <v>5546</v>
      </c>
      <c r="C654" s="94"/>
      <c r="D654" s="90"/>
      <c r="E654" s="35" t="s">
        <v>13</v>
      </c>
      <c r="F654" s="94"/>
      <c r="G654" s="35" t="s">
        <v>126</v>
      </c>
      <c r="H654" s="35" t="s">
        <v>5571</v>
      </c>
      <c r="I654" s="87" t="s">
        <v>1425</v>
      </c>
      <c r="J654" s="87" t="s">
        <v>13</v>
      </c>
      <c r="K654" s="87" t="s">
        <v>13</v>
      </c>
      <c r="L654" s="87" t="s">
        <v>13</v>
      </c>
      <c r="M654" s="87" t="s">
        <v>13</v>
      </c>
      <c r="N654" s="87" t="s">
        <v>13</v>
      </c>
      <c r="O654" s="87"/>
      <c r="P654" s="20" t="s">
        <v>13</v>
      </c>
      <c r="Q654" s="20" t="s">
        <v>782</v>
      </c>
      <c r="R654" s="20" t="s">
        <v>13</v>
      </c>
      <c r="S654" s="3" t="s">
        <v>1442</v>
      </c>
      <c r="T654" s="35" t="s">
        <v>5373</v>
      </c>
    </row>
    <row r="655" spans="1:20" s="14" customFormat="1">
      <c r="A655" s="35" t="s">
        <v>1443</v>
      </c>
      <c r="B655" s="55" t="s">
        <v>5546</v>
      </c>
      <c r="C655" s="55"/>
      <c r="D655" s="83">
        <v>41837</v>
      </c>
      <c r="E655" s="35" t="s">
        <v>13</v>
      </c>
      <c r="F655" s="94"/>
      <c r="G655" s="35" t="s">
        <v>126</v>
      </c>
      <c r="H655" s="35" t="s">
        <v>5570</v>
      </c>
      <c r="I655" s="87" t="s">
        <v>1425</v>
      </c>
      <c r="J655" s="87" t="s">
        <v>13</v>
      </c>
      <c r="K655" s="87" t="s">
        <v>13</v>
      </c>
      <c r="L655" s="87" t="s">
        <v>13</v>
      </c>
      <c r="M655" s="87" t="s">
        <v>13</v>
      </c>
      <c r="N655" s="87" t="s">
        <v>13</v>
      </c>
      <c r="O655" s="87"/>
      <c r="P655" s="20" t="s">
        <v>1444</v>
      </c>
      <c r="Q655" s="20" t="s">
        <v>13</v>
      </c>
      <c r="R655" s="20" t="s">
        <v>13</v>
      </c>
      <c r="S655" s="3" t="s">
        <v>1445</v>
      </c>
      <c r="T655" s="35" t="s">
        <v>5373</v>
      </c>
    </row>
    <row r="656" spans="1:20" s="14" customFormat="1">
      <c r="A656" s="35" t="s">
        <v>1446</v>
      </c>
      <c r="B656" s="55" t="s">
        <v>5546</v>
      </c>
      <c r="C656" s="94"/>
      <c r="D656" s="90"/>
      <c r="E656" s="35" t="s">
        <v>13</v>
      </c>
      <c r="F656" s="94"/>
      <c r="G656" s="35" t="s">
        <v>126</v>
      </c>
      <c r="H656" s="35" t="s">
        <v>5571</v>
      </c>
      <c r="I656" s="87" t="s">
        <v>1425</v>
      </c>
      <c r="J656" s="87" t="s">
        <v>13</v>
      </c>
      <c r="K656" s="87" t="s">
        <v>13</v>
      </c>
      <c r="L656" s="87" t="s">
        <v>13</v>
      </c>
      <c r="M656" s="87" t="s">
        <v>13</v>
      </c>
      <c r="N656" s="87" t="s">
        <v>13</v>
      </c>
      <c r="O656" s="87"/>
      <c r="P656" s="20" t="s">
        <v>13</v>
      </c>
      <c r="Q656" s="20" t="s">
        <v>759</v>
      </c>
      <c r="R656" s="20" t="s">
        <v>13</v>
      </c>
      <c r="S656" s="3" t="s">
        <v>1447</v>
      </c>
      <c r="T656" s="35" t="s">
        <v>5373</v>
      </c>
    </row>
    <row r="657" spans="1:20" s="14" customFormat="1">
      <c r="A657" s="35" t="s">
        <v>1448</v>
      </c>
      <c r="B657" s="55" t="s">
        <v>5547</v>
      </c>
      <c r="C657" s="55" t="s">
        <v>339</v>
      </c>
      <c r="D657" s="83">
        <v>41778</v>
      </c>
      <c r="E657" s="35" t="s">
        <v>57</v>
      </c>
      <c r="F657" s="94"/>
      <c r="G657" s="35" t="s">
        <v>126</v>
      </c>
      <c r="H657" s="35" t="s">
        <v>5570</v>
      </c>
      <c r="I657" s="87" t="s">
        <v>1425</v>
      </c>
      <c r="J657" s="87" t="s">
        <v>59</v>
      </c>
      <c r="K657" s="87" t="s">
        <v>13</v>
      </c>
      <c r="L657" s="87" t="s">
        <v>13</v>
      </c>
      <c r="M657" s="87" t="s">
        <v>13</v>
      </c>
      <c r="N657" s="87" t="s">
        <v>13</v>
      </c>
      <c r="O657" s="87"/>
      <c r="P657" s="20" t="s">
        <v>13</v>
      </c>
      <c r="Q657" s="20" t="s">
        <v>13</v>
      </c>
      <c r="R657" s="20" t="s">
        <v>13</v>
      </c>
      <c r="S657" s="3" t="s">
        <v>1449</v>
      </c>
      <c r="T657" s="35" t="s">
        <v>5373</v>
      </c>
    </row>
    <row r="658" spans="1:20" s="14" customFormat="1">
      <c r="A658" s="35" t="s">
        <v>1450</v>
      </c>
      <c r="B658" s="55" t="s">
        <v>5546</v>
      </c>
      <c r="C658" s="94"/>
      <c r="D658" s="83"/>
      <c r="E658" s="35" t="s">
        <v>13</v>
      </c>
      <c r="F658" s="94"/>
      <c r="G658" s="35" t="s">
        <v>126</v>
      </c>
      <c r="H658" s="35" t="s">
        <v>5571</v>
      </c>
      <c r="I658" s="87" t="s">
        <v>1451</v>
      </c>
      <c r="J658" s="87" t="s">
        <v>13</v>
      </c>
      <c r="K658" s="87" t="s">
        <v>13</v>
      </c>
      <c r="L658" s="87" t="s">
        <v>13</v>
      </c>
      <c r="M658" s="87" t="s">
        <v>13</v>
      </c>
      <c r="N658" s="87" t="s">
        <v>13</v>
      </c>
      <c r="O658" s="87"/>
      <c r="P658" s="20" t="s">
        <v>13</v>
      </c>
      <c r="Q658" s="20" t="s">
        <v>53</v>
      </c>
      <c r="R658" s="20" t="s">
        <v>13</v>
      </c>
      <c r="S658" s="3" t="s">
        <v>1452</v>
      </c>
      <c r="T658" s="35" t="s">
        <v>5373</v>
      </c>
    </row>
    <row r="659" spans="1:20" s="14" customFormat="1">
      <c r="A659" s="35" t="s">
        <v>1453</v>
      </c>
      <c r="B659" s="55" t="s">
        <v>5546</v>
      </c>
      <c r="C659" s="94"/>
      <c r="D659" s="83"/>
      <c r="E659" s="35" t="s">
        <v>13</v>
      </c>
      <c r="F659" s="94"/>
      <c r="G659" s="35" t="s">
        <v>126</v>
      </c>
      <c r="H659" s="35" t="s">
        <v>5571</v>
      </c>
      <c r="I659" s="87" t="s">
        <v>1451</v>
      </c>
      <c r="J659" s="87" t="s">
        <v>13</v>
      </c>
      <c r="K659" s="87" t="s">
        <v>13</v>
      </c>
      <c r="L659" s="87" t="s">
        <v>13</v>
      </c>
      <c r="M659" s="87" t="s">
        <v>13</v>
      </c>
      <c r="N659" s="87" t="s">
        <v>13</v>
      </c>
      <c r="O659" s="87"/>
      <c r="P659" s="20" t="s">
        <v>13</v>
      </c>
      <c r="Q659" s="20" t="s">
        <v>1454</v>
      </c>
      <c r="R659" s="20" t="s">
        <v>13</v>
      </c>
      <c r="S659" s="3" t="s">
        <v>1455</v>
      </c>
      <c r="T659" s="35" t="s">
        <v>5373</v>
      </c>
    </row>
    <row r="660" spans="1:20" s="14" customFormat="1">
      <c r="A660" s="35" t="s">
        <v>1456</v>
      </c>
      <c r="B660" s="55" t="s">
        <v>5546</v>
      </c>
      <c r="C660" s="94"/>
      <c r="D660" s="83"/>
      <c r="E660" s="35" t="s">
        <v>13</v>
      </c>
      <c r="F660" s="94"/>
      <c r="G660" s="35" t="s">
        <v>126</v>
      </c>
      <c r="H660" s="35" t="s">
        <v>5571</v>
      </c>
      <c r="I660" s="87" t="s">
        <v>1451</v>
      </c>
      <c r="J660" s="87" t="s">
        <v>13</v>
      </c>
      <c r="K660" s="87" t="s">
        <v>13</v>
      </c>
      <c r="L660" s="87" t="s">
        <v>13</v>
      </c>
      <c r="M660" s="87" t="s">
        <v>13</v>
      </c>
      <c r="N660" s="87" t="s">
        <v>13</v>
      </c>
      <c r="O660" s="87"/>
      <c r="P660" s="20" t="s">
        <v>13</v>
      </c>
      <c r="Q660" s="20" t="s">
        <v>1457</v>
      </c>
      <c r="R660" s="20" t="s">
        <v>13</v>
      </c>
      <c r="S660" s="3" t="s">
        <v>1458</v>
      </c>
      <c r="T660" s="35" t="s">
        <v>5373</v>
      </c>
    </row>
    <row r="661" spans="1:20" s="14" customFormat="1">
      <c r="A661" s="35" t="s">
        <v>1459</v>
      </c>
      <c r="B661" s="55" t="s">
        <v>5546</v>
      </c>
      <c r="C661" s="94"/>
      <c r="D661" s="83"/>
      <c r="E661" s="35" t="s">
        <v>13</v>
      </c>
      <c r="F661" s="94"/>
      <c r="G661" s="35" t="s">
        <v>126</v>
      </c>
      <c r="H661" s="35" t="s">
        <v>5571</v>
      </c>
      <c r="I661" s="87" t="s">
        <v>1451</v>
      </c>
      <c r="J661" s="87" t="s">
        <v>13</v>
      </c>
      <c r="K661" s="87" t="s">
        <v>13</v>
      </c>
      <c r="L661" s="87" t="s">
        <v>13</v>
      </c>
      <c r="M661" s="87" t="s">
        <v>13</v>
      </c>
      <c r="N661" s="87" t="s">
        <v>13</v>
      </c>
      <c r="O661" s="87"/>
      <c r="P661" s="20" t="s">
        <v>13</v>
      </c>
      <c r="Q661" s="20" t="s">
        <v>16</v>
      </c>
      <c r="R661" s="20" t="s">
        <v>13</v>
      </c>
      <c r="S661" s="3" t="s">
        <v>1460</v>
      </c>
      <c r="T661" s="35" t="s">
        <v>5373</v>
      </c>
    </row>
    <row r="662" spans="1:20" s="14" customFormat="1">
      <c r="A662" s="35" t="s">
        <v>1461</v>
      </c>
      <c r="B662" s="55" t="s">
        <v>5546</v>
      </c>
      <c r="C662" s="94"/>
      <c r="D662" s="83"/>
      <c r="E662" s="35" t="s">
        <v>13</v>
      </c>
      <c r="F662" s="94"/>
      <c r="G662" s="35" t="s">
        <v>126</v>
      </c>
      <c r="H662" s="35" t="s">
        <v>5571</v>
      </c>
      <c r="I662" s="87" t="s">
        <v>1451</v>
      </c>
      <c r="J662" s="87" t="s">
        <v>13</v>
      </c>
      <c r="K662" s="87" t="s">
        <v>13</v>
      </c>
      <c r="L662" s="87" t="s">
        <v>13</v>
      </c>
      <c r="M662" s="87" t="s">
        <v>13</v>
      </c>
      <c r="N662" s="87" t="s">
        <v>13</v>
      </c>
      <c r="O662" s="87"/>
      <c r="P662" s="20" t="s">
        <v>13</v>
      </c>
      <c r="Q662" s="20" t="s">
        <v>1454</v>
      </c>
      <c r="R662" s="20" t="s">
        <v>13</v>
      </c>
      <c r="S662" s="3" t="s">
        <v>1462</v>
      </c>
      <c r="T662" s="35" t="s">
        <v>5373</v>
      </c>
    </row>
    <row r="663" spans="1:20" s="14" customFormat="1">
      <c r="A663" s="35" t="s">
        <v>1463</v>
      </c>
      <c r="B663" s="55" t="s">
        <v>5546</v>
      </c>
      <c r="C663" s="94"/>
      <c r="D663" s="83"/>
      <c r="E663" s="35" t="s">
        <v>13</v>
      </c>
      <c r="F663" s="94"/>
      <c r="G663" s="35" t="s">
        <v>126</v>
      </c>
      <c r="H663" s="35" t="s">
        <v>5571</v>
      </c>
      <c r="I663" s="87" t="s">
        <v>1464</v>
      </c>
      <c r="J663" s="87" t="s">
        <v>13</v>
      </c>
      <c r="K663" s="87" t="s">
        <v>13</v>
      </c>
      <c r="L663" s="87" t="s">
        <v>13</v>
      </c>
      <c r="M663" s="87" t="s">
        <v>13</v>
      </c>
      <c r="N663" s="87" t="s">
        <v>13</v>
      </c>
      <c r="O663" s="87"/>
      <c r="P663" s="20" t="s">
        <v>13</v>
      </c>
      <c r="Q663" s="20" t="s">
        <v>53</v>
      </c>
      <c r="R663" s="20" t="s">
        <v>13</v>
      </c>
      <c r="S663" s="3" t="s">
        <v>1465</v>
      </c>
      <c r="T663" s="35" t="s">
        <v>5373</v>
      </c>
    </row>
    <row r="664" spans="1:20" s="14" customFormat="1">
      <c r="A664" s="35" t="s">
        <v>1466</v>
      </c>
      <c r="B664" s="55" t="s">
        <v>5546</v>
      </c>
      <c r="C664" s="94"/>
      <c r="D664" s="83"/>
      <c r="E664" s="35" t="s">
        <v>13</v>
      </c>
      <c r="F664" s="94"/>
      <c r="G664" s="35" t="s">
        <v>126</v>
      </c>
      <c r="H664" s="35" t="s">
        <v>9537</v>
      </c>
      <c r="I664" s="87" t="s">
        <v>1467</v>
      </c>
      <c r="J664" s="87" t="s">
        <v>13</v>
      </c>
      <c r="K664" s="87" t="s">
        <v>13</v>
      </c>
      <c r="L664" s="87" t="s">
        <v>13</v>
      </c>
      <c r="M664" s="87" t="s">
        <v>13</v>
      </c>
      <c r="N664" s="87" t="s">
        <v>13</v>
      </c>
      <c r="O664" s="87"/>
      <c r="P664" s="20" t="s">
        <v>13</v>
      </c>
      <c r="Q664" s="20" t="s">
        <v>53</v>
      </c>
      <c r="R664" s="20" t="s">
        <v>13</v>
      </c>
      <c r="S664" s="3" t="s">
        <v>1428</v>
      </c>
      <c r="T664" s="35" t="s">
        <v>5373</v>
      </c>
    </row>
    <row r="665" spans="1:20" s="14" customFormat="1">
      <c r="A665" s="35" t="s">
        <v>1468</v>
      </c>
      <c r="B665" s="55" t="s">
        <v>5546</v>
      </c>
      <c r="C665" s="94"/>
      <c r="D665" s="83"/>
      <c r="E665" s="35" t="s">
        <v>13</v>
      </c>
      <c r="F665" s="94"/>
      <c r="G665" s="35" t="s">
        <v>126</v>
      </c>
      <c r="H665" s="35" t="s">
        <v>9537</v>
      </c>
      <c r="I665" s="87" t="s">
        <v>1467</v>
      </c>
      <c r="J665" s="87" t="s">
        <v>13</v>
      </c>
      <c r="K665" s="87" t="s">
        <v>13</v>
      </c>
      <c r="L665" s="87" t="s">
        <v>13</v>
      </c>
      <c r="M665" s="87" t="s">
        <v>13</v>
      </c>
      <c r="N665" s="87" t="s">
        <v>13</v>
      </c>
      <c r="O665" s="87"/>
      <c r="P665" s="20" t="s">
        <v>13</v>
      </c>
      <c r="Q665" s="20" t="s">
        <v>711</v>
      </c>
      <c r="R665" s="20" t="s">
        <v>13</v>
      </c>
      <c r="S665" s="3" t="s">
        <v>1469</v>
      </c>
      <c r="T665" s="35" t="s">
        <v>5373</v>
      </c>
    </row>
    <row r="666" spans="1:20" s="14" customFormat="1">
      <c r="A666" s="35" t="s">
        <v>1470</v>
      </c>
      <c r="B666" s="55" t="s">
        <v>5546</v>
      </c>
      <c r="C666" s="94"/>
      <c r="D666" s="83"/>
      <c r="E666" s="35" t="s">
        <v>13</v>
      </c>
      <c r="F666" s="94"/>
      <c r="G666" s="35" t="s">
        <v>126</v>
      </c>
      <c r="H666" s="35" t="s">
        <v>5571</v>
      </c>
      <c r="I666" s="87" t="s">
        <v>1467</v>
      </c>
      <c r="J666" s="87" t="s">
        <v>13</v>
      </c>
      <c r="K666" s="87" t="s">
        <v>13</v>
      </c>
      <c r="L666" s="87" t="s">
        <v>13</v>
      </c>
      <c r="M666" s="87" t="s">
        <v>13</v>
      </c>
      <c r="N666" s="87" t="s">
        <v>13</v>
      </c>
      <c r="O666" s="87"/>
      <c r="P666" s="20" t="s">
        <v>13</v>
      </c>
      <c r="Q666" s="20" t="s">
        <v>61</v>
      </c>
      <c r="R666" s="20" t="s">
        <v>13</v>
      </c>
      <c r="S666" s="3" t="s">
        <v>1471</v>
      </c>
      <c r="T666" s="35" t="s">
        <v>5373</v>
      </c>
    </row>
    <row r="667" spans="1:20" s="14" customFormat="1">
      <c r="A667" s="35" t="s">
        <v>1472</v>
      </c>
      <c r="B667" s="55" t="s">
        <v>5548</v>
      </c>
      <c r="C667" s="55" t="s">
        <v>5549</v>
      </c>
      <c r="D667" s="83">
        <v>41745</v>
      </c>
      <c r="E667" s="35" t="s">
        <v>13</v>
      </c>
      <c r="F667" s="94"/>
      <c r="G667" s="35" t="s">
        <v>126</v>
      </c>
      <c r="H667" s="35" t="s">
        <v>5570</v>
      </c>
      <c r="I667" s="87" t="s">
        <v>1467</v>
      </c>
      <c r="J667" s="87" t="s">
        <v>13</v>
      </c>
      <c r="K667" s="87" t="s">
        <v>13</v>
      </c>
      <c r="L667" s="87" t="s">
        <v>13</v>
      </c>
      <c r="M667" s="87" t="s">
        <v>13</v>
      </c>
      <c r="N667" s="87" t="s">
        <v>13</v>
      </c>
      <c r="O667" s="87"/>
      <c r="P667" s="20" t="s">
        <v>13</v>
      </c>
      <c r="Q667" s="20" t="s">
        <v>711</v>
      </c>
      <c r="R667" s="20" t="s">
        <v>13</v>
      </c>
      <c r="S667" s="3" t="s">
        <v>5427</v>
      </c>
      <c r="T667" s="35" t="s">
        <v>5373</v>
      </c>
    </row>
    <row r="668" spans="1:20" s="14" customFormat="1">
      <c r="A668" s="35" t="s">
        <v>1474</v>
      </c>
      <c r="B668" s="55" t="s">
        <v>5548</v>
      </c>
      <c r="C668" s="55" t="s">
        <v>5549</v>
      </c>
      <c r="D668" s="83">
        <v>41745</v>
      </c>
      <c r="E668" s="35" t="s">
        <v>13</v>
      </c>
      <c r="F668" s="94"/>
      <c r="G668" s="35" t="s">
        <v>126</v>
      </c>
      <c r="H668" s="35" t="s">
        <v>5570</v>
      </c>
      <c r="I668" s="87" t="s">
        <v>1467</v>
      </c>
      <c r="J668" s="87" t="s">
        <v>13</v>
      </c>
      <c r="K668" s="87" t="s">
        <v>13</v>
      </c>
      <c r="L668" s="87" t="s">
        <v>13</v>
      </c>
      <c r="M668" s="87" t="s">
        <v>13</v>
      </c>
      <c r="N668" s="87" t="s">
        <v>13</v>
      </c>
      <c r="O668" s="87"/>
      <c r="P668" s="20" t="s">
        <v>13</v>
      </c>
      <c r="Q668" s="20" t="s">
        <v>53</v>
      </c>
      <c r="R668" s="20" t="s">
        <v>13</v>
      </c>
      <c r="S668" s="3" t="s">
        <v>5426</v>
      </c>
      <c r="T668" s="35" t="s">
        <v>5373</v>
      </c>
    </row>
    <row r="669" spans="1:20" s="14" customFormat="1">
      <c r="A669" s="35" t="s">
        <v>1476</v>
      </c>
      <c r="B669" s="55" t="s">
        <v>5546</v>
      </c>
      <c r="C669" s="94"/>
      <c r="D669" s="83"/>
      <c r="E669" s="35" t="s">
        <v>13</v>
      </c>
      <c r="F669" s="94"/>
      <c r="G669" s="35" t="s">
        <v>126</v>
      </c>
      <c r="H669" s="35" t="s">
        <v>5571</v>
      </c>
      <c r="I669" s="87" t="s">
        <v>1467</v>
      </c>
      <c r="J669" s="87" t="s">
        <v>13</v>
      </c>
      <c r="K669" s="87" t="s">
        <v>13</v>
      </c>
      <c r="L669" s="87" t="s">
        <v>13</v>
      </c>
      <c r="M669" s="87" t="s">
        <v>13</v>
      </c>
      <c r="N669" s="87" t="s">
        <v>13</v>
      </c>
      <c r="O669" s="87"/>
      <c r="P669" s="20" t="s">
        <v>13</v>
      </c>
      <c r="Q669" s="20" t="s">
        <v>1138</v>
      </c>
      <c r="R669" s="20" t="s">
        <v>13</v>
      </c>
      <c r="S669" s="3" t="s">
        <v>1477</v>
      </c>
      <c r="T669" s="35" t="s">
        <v>5373</v>
      </c>
    </row>
    <row r="670" spans="1:20" s="14" customFormat="1">
      <c r="A670" s="35" t="s">
        <v>1478</v>
      </c>
      <c r="B670" s="55" t="s">
        <v>5546</v>
      </c>
      <c r="C670" s="94"/>
      <c r="D670" s="83"/>
      <c r="E670" s="35" t="s">
        <v>13</v>
      </c>
      <c r="F670" s="94"/>
      <c r="G670" s="35" t="s">
        <v>126</v>
      </c>
      <c r="H670" s="35" t="s">
        <v>5571</v>
      </c>
      <c r="I670" s="87" t="s">
        <v>1479</v>
      </c>
      <c r="J670" s="87" t="s">
        <v>13</v>
      </c>
      <c r="K670" s="87" t="s">
        <v>13</v>
      </c>
      <c r="L670" s="87" t="s">
        <v>13</v>
      </c>
      <c r="M670" s="87" t="s">
        <v>13</v>
      </c>
      <c r="N670" s="87" t="s">
        <v>13</v>
      </c>
      <c r="O670" s="87"/>
      <c r="P670" s="20" t="s">
        <v>13</v>
      </c>
      <c r="Q670" s="20" t="s">
        <v>1480</v>
      </c>
      <c r="R670" s="20" t="s">
        <v>13</v>
      </c>
      <c r="S670" s="3" t="s">
        <v>1481</v>
      </c>
      <c r="T670" s="35" t="s">
        <v>5373</v>
      </c>
    </row>
    <row r="671" spans="1:20" s="14" customFormat="1">
      <c r="A671" s="35" t="s">
        <v>1482</v>
      </c>
      <c r="B671" s="55" t="s">
        <v>5548</v>
      </c>
      <c r="C671" s="55" t="s">
        <v>5549</v>
      </c>
      <c r="D671" s="83">
        <v>41745</v>
      </c>
      <c r="E671" s="35" t="s">
        <v>13</v>
      </c>
      <c r="F671" s="94"/>
      <c r="G671" s="35" t="s">
        <v>126</v>
      </c>
      <c r="H671" s="35" t="s">
        <v>5570</v>
      </c>
      <c r="I671" s="87" t="s">
        <v>1479</v>
      </c>
      <c r="J671" s="87" t="s">
        <v>13</v>
      </c>
      <c r="K671" s="87" t="s">
        <v>13</v>
      </c>
      <c r="L671" s="87" t="s">
        <v>13</v>
      </c>
      <c r="M671" s="87" t="s">
        <v>13</v>
      </c>
      <c r="N671" s="87" t="s">
        <v>13</v>
      </c>
      <c r="O671" s="87"/>
      <c r="P671" s="20" t="s">
        <v>13</v>
      </c>
      <c r="Q671" s="20" t="s">
        <v>1480</v>
      </c>
      <c r="R671" s="20" t="s">
        <v>13</v>
      </c>
      <c r="S671" s="3" t="s">
        <v>5426</v>
      </c>
      <c r="T671" s="35" t="s">
        <v>5373</v>
      </c>
    </row>
    <row r="672" spans="1:20" s="14" customFormat="1">
      <c r="A672" s="35" t="s">
        <v>1484</v>
      </c>
      <c r="B672" s="55" t="s">
        <v>5546</v>
      </c>
      <c r="C672" s="94"/>
      <c r="D672" s="83"/>
      <c r="E672" s="94"/>
      <c r="F672" s="35" t="s">
        <v>57</v>
      </c>
      <c r="G672" s="35" t="s">
        <v>126</v>
      </c>
      <c r="H672" s="35" t="s">
        <v>5571</v>
      </c>
      <c r="I672" s="35" t="s">
        <v>1485</v>
      </c>
      <c r="J672" s="35" t="s">
        <v>13</v>
      </c>
      <c r="K672" s="35" t="s">
        <v>13</v>
      </c>
      <c r="L672" s="35" t="s">
        <v>13</v>
      </c>
      <c r="M672" s="35" t="s">
        <v>13</v>
      </c>
      <c r="N672" s="35" t="s">
        <v>13</v>
      </c>
      <c r="O672" s="94"/>
      <c r="P672" s="3" t="s">
        <v>1486</v>
      </c>
      <c r="Q672" s="3" t="s">
        <v>13</v>
      </c>
      <c r="R672" s="3" t="s">
        <v>13</v>
      </c>
      <c r="S672" s="3" t="s">
        <v>1487</v>
      </c>
      <c r="T672" s="35" t="s">
        <v>5373</v>
      </c>
    </row>
    <row r="673" spans="1:20" s="14" customFormat="1">
      <c r="A673" s="35" t="s">
        <v>1488</v>
      </c>
      <c r="B673" s="55" t="s">
        <v>5546</v>
      </c>
      <c r="C673" s="94"/>
      <c r="D673" s="83"/>
      <c r="E673" s="35" t="s">
        <v>13</v>
      </c>
      <c r="F673" s="94"/>
      <c r="G673" s="35" t="s">
        <v>126</v>
      </c>
      <c r="H673" s="35" t="s">
        <v>5571</v>
      </c>
      <c r="I673" s="87" t="s">
        <v>1485</v>
      </c>
      <c r="J673" s="87" t="s">
        <v>13</v>
      </c>
      <c r="K673" s="87" t="s">
        <v>13</v>
      </c>
      <c r="L673" s="87" t="s">
        <v>13</v>
      </c>
      <c r="M673" s="87" t="s">
        <v>13</v>
      </c>
      <c r="N673" s="87" t="s">
        <v>13</v>
      </c>
      <c r="O673" s="87"/>
      <c r="P673" s="20" t="s">
        <v>13</v>
      </c>
      <c r="Q673" s="20" t="s">
        <v>1353</v>
      </c>
      <c r="R673" s="20" t="s">
        <v>13</v>
      </c>
      <c r="S673" s="3" t="s">
        <v>1489</v>
      </c>
      <c r="T673" s="35" t="s">
        <v>5373</v>
      </c>
    </row>
    <row r="674" spans="1:20" s="14" customFormat="1">
      <c r="A674" s="35" t="s">
        <v>1490</v>
      </c>
      <c r="B674" s="55" t="s">
        <v>5546</v>
      </c>
      <c r="C674" s="94"/>
      <c r="D674" s="83"/>
      <c r="E674" s="35" t="s">
        <v>13</v>
      </c>
      <c r="F674" s="94"/>
      <c r="G674" s="35" t="s">
        <v>126</v>
      </c>
      <c r="H674" s="35" t="s">
        <v>5571</v>
      </c>
      <c r="I674" s="87" t="s">
        <v>1485</v>
      </c>
      <c r="J674" s="87" t="s">
        <v>13</v>
      </c>
      <c r="K674" s="87" t="s">
        <v>13</v>
      </c>
      <c r="L674" s="87" t="s">
        <v>13</v>
      </c>
      <c r="M674" s="87" t="s">
        <v>13</v>
      </c>
      <c r="N674" s="87" t="s">
        <v>13</v>
      </c>
      <c r="O674" s="87"/>
      <c r="P674" s="20" t="s">
        <v>13</v>
      </c>
      <c r="Q674" s="20" t="s">
        <v>1353</v>
      </c>
      <c r="R674" s="20" t="s">
        <v>13</v>
      </c>
      <c r="S674" s="3" t="s">
        <v>1491</v>
      </c>
      <c r="T674" s="35" t="s">
        <v>5373</v>
      </c>
    </row>
    <row r="675" spans="1:20" s="14" customFormat="1">
      <c r="A675" s="35" t="s">
        <v>1492</v>
      </c>
      <c r="B675" s="55" t="s">
        <v>5546</v>
      </c>
      <c r="C675" s="94"/>
      <c r="D675" s="83"/>
      <c r="E675" s="35" t="s">
        <v>13</v>
      </c>
      <c r="F675" s="94"/>
      <c r="G675" s="35" t="s">
        <v>126</v>
      </c>
      <c r="H675" s="35" t="s">
        <v>5571</v>
      </c>
      <c r="I675" s="87" t="s">
        <v>1485</v>
      </c>
      <c r="J675" s="87" t="s">
        <v>13</v>
      </c>
      <c r="K675" s="87" t="s">
        <v>13</v>
      </c>
      <c r="L675" s="87" t="s">
        <v>13</v>
      </c>
      <c r="M675" s="87" t="s">
        <v>13</v>
      </c>
      <c r="N675" s="87" t="s">
        <v>13</v>
      </c>
      <c r="O675" s="87"/>
      <c r="P675" s="20" t="s">
        <v>13</v>
      </c>
      <c r="Q675" s="20" t="s">
        <v>1353</v>
      </c>
      <c r="R675" s="20" t="s">
        <v>13</v>
      </c>
      <c r="S675" s="3" t="s">
        <v>1493</v>
      </c>
      <c r="T675" s="35" t="s">
        <v>5373</v>
      </c>
    </row>
    <row r="676" spans="1:20" s="14" customFormat="1">
      <c r="A676" s="35" t="s">
        <v>1494</v>
      </c>
      <c r="B676" s="55" t="s">
        <v>5546</v>
      </c>
      <c r="C676" s="94"/>
      <c r="D676" s="83"/>
      <c r="E676" s="35" t="s">
        <v>13</v>
      </c>
      <c r="F676" s="94"/>
      <c r="G676" s="35" t="s">
        <v>126</v>
      </c>
      <c r="H676" s="35" t="s">
        <v>5571</v>
      </c>
      <c r="I676" s="87" t="s">
        <v>1485</v>
      </c>
      <c r="J676" s="87" t="s">
        <v>13</v>
      </c>
      <c r="K676" s="87" t="s">
        <v>13</v>
      </c>
      <c r="L676" s="87" t="s">
        <v>13</v>
      </c>
      <c r="M676" s="87" t="s">
        <v>13</v>
      </c>
      <c r="N676" s="87" t="s">
        <v>13</v>
      </c>
      <c r="O676" s="87"/>
      <c r="P676" s="20" t="s">
        <v>13</v>
      </c>
      <c r="Q676" s="20" t="s">
        <v>1353</v>
      </c>
      <c r="R676" s="20" t="s">
        <v>13</v>
      </c>
      <c r="S676" s="3" t="s">
        <v>1495</v>
      </c>
      <c r="T676" s="35" t="s">
        <v>5373</v>
      </c>
    </row>
    <row r="677" spans="1:20" s="14" customFormat="1">
      <c r="A677" s="35" t="s">
        <v>1496</v>
      </c>
      <c r="B677" s="55" t="s">
        <v>5546</v>
      </c>
      <c r="C677" s="94"/>
      <c r="D677" s="83"/>
      <c r="E677" s="35" t="s">
        <v>13</v>
      </c>
      <c r="F677" s="94"/>
      <c r="G677" s="35" t="s">
        <v>126</v>
      </c>
      <c r="H677" s="35" t="s">
        <v>5571</v>
      </c>
      <c r="I677" s="87" t="s">
        <v>1485</v>
      </c>
      <c r="J677" s="87" t="s">
        <v>13</v>
      </c>
      <c r="K677" s="87" t="s">
        <v>13</v>
      </c>
      <c r="L677" s="87" t="s">
        <v>13</v>
      </c>
      <c r="M677" s="87" t="s">
        <v>13</v>
      </c>
      <c r="N677" s="87" t="s">
        <v>13</v>
      </c>
      <c r="O677" s="87"/>
      <c r="P677" s="20" t="s">
        <v>13</v>
      </c>
      <c r="Q677" s="20" t="s">
        <v>1497</v>
      </c>
      <c r="R677" s="20" t="s">
        <v>13</v>
      </c>
      <c r="S677" s="3" t="s">
        <v>1498</v>
      </c>
      <c r="T677" s="35" t="s">
        <v>5373</v>
      </c>
    </row>
    <row r="678" spans="1:20" s="14" customFormat="1">
      <c r="A678" s="35" t="s">
        <v>1499</v>
      </c>
      <c r="B678" s="55" t="s">
        <v>5546</v>
      </c>
      <c r="C678" s="94"/>
      <c r="D678" s="83"/>
      <c r="E678" s="35" t="s">
        <v>13</v>
      </c>
      <c r="F678" s="94"/>
      <c r="G678" s="35" t="s">
        <v>126</v>
      </c>
      <c r="H678" s="35" t="s">
        <v>5571</v>
      </c>
      <c r="I678" s="87" t="s">
        <v>1485</v>
      </c>
      <c r="J678" s="87" t="s">
        <v>13</v>
      </c>
      <c r="K678" s="87" t="s">
        <v>13</v>
      </c>
      <c r="L678" s="87" t="s">
        <v>13</v>
      </c>
      <c r="M678" s="87" t="s">
        <v>13</v>
      </c>
      <c r="N678" s="87" t="s">
        <v>13</v>
      </c>
      <c r="O678" s="87"/>
      <c r="P678" s="20" t="s">
        <v>13</v>
      </c>
      <c r="Q678" s="20" t="s">
        <v>32</v>
      </c>
      <c r="R678" s="20" t="s">
        <v>13</v>
      </c>
      <c r="S678" s="3" t="s">
        <v>1500</v>
      </c>
      <c r="T678" s="35" t="s">
        <v>5373</v>
      </c>
    </row>
    <row r="679" spans="1:20" s="14" customFormat="1">
      <c r="A679" s="35" t="s">
        <v>1501</v>
      </c>
      <c r="B679" s="55" t="s">
        <v>5546</v>
      </c>
      <c r="C679" s="94"/>
      <c r="D679" s="83"/>
      <c r="E679" s="35" t="s">
        <v>13</v>
      </c>
      <c r="F679" s="94"/>
      <c r="G679" s="35" t="s">
        <v>126</v>
      </c>
      <c r="H679" s="35" t="s">
        <v>5571</v>
      </c>
      <c r="I679" s="87" t="s">
        <v>1502</v>
      </c>
      <c r="J679" s="87" t="s">
        <v>13</v>
      </c>
      <c r="K679" s="87" t="s">
        <v>13</v>
      </c>
      <c r="L679" s="87" t="s">
        <v>13</v>
      </c>
      <c r="M679" s="87" t="s">
        <v>13</v>
      </c>
      <c r="N679" s="87" t="s">
        <v>13</v>
      </c>
      <c r="O679" s="87"/>
      <c r="P679" s="20" t="s">
        <v>1321</v>
      </c>
      <c r="Q679" s="20" t="s">
        <v>13</v>
      </c>
      <c r="R679" s="20" t="s">
        <v>13</v>
      </c>
      <c r="S679" s="3" t="s">
        <v>1503</v>
      </c>
      <c r="T679" s="35" t="s">
        <v>5373</v>
      </c>
    </row>
    <row r="680" spans="1:20" s="14" customFormat="1">
      <c r="A680" s="35" t="s">
        <v>1504</v>
      </c>
      <c r="B680" s="55" t="s">
        <v>5546</v>
      </c>
      <c r="C680" s="94"/>
      <c r="D680" s="83"/>
      <c r="E680" s="35" t="s">
        <v>13</v>
      </c>
      <c r="F680" s="94"/>
      <c r="G680" s="35" t="s">
        <v>126</v>
      </c>
      <c r="H680" s="35" t="s">
        <v>5571</v>
      </c>
      <c r="I680" s="87" t="s">
        <v>1502</v>
      </c>
      <c r="J680" s="87" t="s">
        <v>59</v>
      </c>
      <c r="K680" s="87" t="s">
        <v>13</v>
      </c>
      <c r="L680" s="87" t="s">
        <v>13</v>
      </c>
      <c r="M680" s="87" t="s">
        <v>13</v>
      </c>
      <c r="N680" s="87" t="s">
        <v>13</v>
      </c>
      <c r="O680" s="87"/>
      <c r="P680" s="20" t="s">
        <v>13</v>
      </c>
      <c r="Q680" s="20" t="s">
        <v>13</v>
      </c>
      <c r="R680" s="20" t="s">
        <v>13</v>
      </c>
      <c r="S680" s="3" t="s">
        <v>1505</v>
      </c>
      <c r="T680" s="35" t="s">
        <v>5373</v>
      </c>
    </row>
    <row r="681" spans="1:20" s="14" customFormat="1">
      <c r="A681" s="35" t="s">
        <v>1506</v>
      </c>
      <c r="B681" s="55" t="s">
        <v>5546</v>
      </c>
      <c r="C681" s="94"/>
      <c r="D681" s="83"/>
      <c r="E681" s="35" t="s">
        <v>13</v>
      </c>
      <c r="F681" s="94"/>
      <c r="G681" s="35" t="s">
        <v>126</v>
      </c>
      <c r="H681" s="35" t="s">
        <v>5571</v>
      </c>
      <c r="I681" s="87" t="s">
        <v>1502</v>
      </c>
      <c r="J681" s="87" t="s">
        <v>59</v>
      </c>
      <c r="K681" s="87" t="s">
        <v>13</v>
      </c>
      <c r="L681" s="87" t="s">
        <v>13</v>
      </c>
      <c r="M681" s="87" t="s">
        <v>13</v>
      </c>
      <c r="N681" s="87" t="s">
        <v>13</v>
      </c>
      <c r="O681" s="87"/>
      <c r="P681" s="20" t="s">
        <v>13</v>
      </c>
      <c r="Q681" s="20" t="s">
        <v>13</v>
      </c>
      <c r="R681" s="20" t="s">
        <v>13</v>
      </c>
      <c r="S681" s="3" t="s">
        <v>1507</v>
      </c>
      <c r="T681" s="35" t="s">
        <v>5373</v>
      </c>
    </row>
    <row r="682" spans="1:20" s="14" customFormat="1">
      <c r="A682" s="35" t="s">
        <v>1508</v>
      </c>
      <c r="B682" s="55" t="s">
        <v>5546</v>
      </c>
      <c r="C682" s="94"/>
      <c r="D682" s="83"/>
      <c r="E682" s="35" t="s">
        <v>13</v>
      </c>
      <c r="F682" s="94"/>
      <c r="G682" s="35" t="s">
        <v>126</v>
      </c>
      <c r="H682" s="35" t="s">
        <v>5571</v>
      </c>
      <c r="I682" s="87" t="s">
        <v>1502</v>
      </c>
      <c r="J682" s="87" t="s">
        <v>59</v>
      </c>
      <c r="K682" s="87" t="s">
        <v>13</v>
      </c>
      <c r="L682" s="87" t="s">
        <v>13</v>
      </c>
      <c r="M682" s="87" t="s">
        <v>13</v>
      </c>
      <c r="N682" s="87" t="s">
        <v>13</v>
      </c>
      <c r="O682" s="87"/>
      <c r="P682" s="20" t="s">
        <v>13</v>
      </c>
      <c r="Q682" s="20" t="s">
        <v>13</v>
      </c>
      <c r="R682" s="20" t="s">
        <v>13</v>
      </c>
      <c r="S682" s="3" t="s">
        <v>1509</v>
      </c>
      <c r="T682" s="35" t="s">
        <v>5373</v>
      </c>
    </row>
    <row r="683" spans="1:20" s="14" customFormat="1">
      <c r="A683" s="35" t="s">
        <v>1510</v>
      </c>
      <c r="B683" s="55" t="s">
        <v>5546</v>
      </c>
      <c r="C683" s="94"/>
      <c r="D683" s="83"/>
      <c r="E683" s="35" t="s">
        <v>13</v>
      </c>
      <c r="F683" s="94"/>
      <c r="G683" s="35" t="s">
        <v>126</v>
      </c>
      <c r="H683" s="35" t="s">
        <v>5571</v>
      </c>
      <c r="I683" s="87" t="s">
        <v>1502</v>
      </c>
      <c r="J683" s="87" t="s">
        <v>59</v>
      </c>
      <c r="K683" s="87" t="s">
        <v>13</v>
      </c>
      <c r="L683" s="87" t="s">
        <v>13</v>
      </c>
      <c r="M683" s="87" t="s">
        <v>13</v>
      </c>
      <c r="N683" s="87" t="s">
        <v>13</v>
      </c>
      <c r="O683" s="87"/>
      <c r="P683" s="20" t="s">
        <v>13</v>
      </c>
      <c r="Q683" s="20" t="s">
        <v>13</v>
      </c>
      <c r="R683" s="20" t="s">
        <v>13</v>
      </c>
      <c r="S683" s="3" t="s">
        <v>1511</v>
      </c>
      <c r="T683" s="35" t="s">
        <v>5373</v>
      </c>
    </row>
    <row r="684" spans="1:20" s="14" customFormat="1">
      <c r="A684" s="35" t="s">
        <v>1512</v>
      </c>
      <c r="B684" s="55" t="s">
        <v>5546</v>
      </c>
      <c r="C684" s="94"/>
      <c r="D684" s="83"/>
      <c r="E684" s="35" t="s">
        <v>13</v>
      </c>
      <c r="F684" s="94"/>
      <c r="G684" s="35" t="s">
        <v>126</v>
      </c>
      <c r="H684" s="35" t="s">
        <v>5571</v>
      </c>
      <c r="I684" s="87" t="s">
        <v>1502</v>
      </c>
      <c r="J684" s="87" t="s">
        <v>59</v>
      </c>
      <c r="K684" s="87" t="s">
        <v>13</v>
      </c>
      <c r="L684" s="87" t="s">
        <v>13</v>
      </c>
      <c r="M684" s="87" t="s">
        <v>13</v>
      </c>
      <c r="N684" s="87" t="s">
        <v>13</v>
      </c>
      <c r="O684" s="87"/>
      <c r="P684" s="20" t="s">
        <v>13</v>
      </c>
      <c r="Q684" s="20" t="s">
        <v>13</v>
      </c>
      <c r="R684" s="20" t="s">
        <v>13</v>
      </c>
      <c r="S684" s="3" t="s">
        <v>1513</v>
      </c>
      <c r="T684" s="35" t="s">
        <v>5373</v>
      </c>
    </row>
    <row r="685" spans="1:20" s="14" customFormat="1">
      <c r="A685" s="35" t="s">
        <v>1514</v>
      </c>
      <c r="B685" s="55" t="s">
        <v>5546</v>
      </c>
      <c r="C685" s="94"/>
      <c r="D685" s="83"/>
      <c r="E685" s="35" t="s">
        <v>13</v>
      </c>
      <c r="F685" s="94"/>
      <c r="G685" s="35" t="s">
        <v>126</v>
      </c>
      <c r="H685" s="35" t="s">
        <v>5571</v>
      </c>
      <c r="I685" s="87" t="s">
        <v>1502</v>
      </c>
      <c r="J685" s="87" t="s">
        <v>59</v>
      </c>
      <c r="K685" s="87" t="s">
        <v>13</v>
      </c>
      <c r="L685" s="87" t="s">
        <v>13</v>
      </c>
      <c r="M685" s="87" t="s">
        <v>13</v>
      </c>
      <c r="N685" s="87" t="s">
        <v>13</v>
      </c>
      <c r="O685" s="87"/>
      <c r="P685" s="20" t="s">
        <v>13</v>
      </c>
      <c r="Q685" s="20" t="s">
        <v>13</v>
      </c>
      <c r="R685" s="20" t="s">
        <v>13</v>
      </c>
      <c r="S685" s="3" t="s">
        <v>1515</v>
      </c>
      <c r="T685" s="35" t="s">
        <v>5373</v>
      </c>
    </row>
    <row r="686" spans="1:20" s="14" customFormat="1">
      <c r="A686" s="35" t="s">
        <v>1516</v>
      </c>
      <c r="B686" s="55" t="s">
        <v>5546</v>
      </c>
      <c r="C686" s="94"/>
      <c r="D686" s="83"/>
      <c r="E686" s="35" t="s">
        <v>13</v>
      </c>
      <c r="F686" s="94"/>
      <c r="G686" s="35" t="s">
        <v>126</v>
      </c>
      <c r="H686" s="35" t="s">
        <v>5571</v>
      </c>
      <c r="I686" s="87" t="s">
        <v>1502</v>
      </c>
      <c r="J686" s="87" t="s">
        <v>59</v>
      </c>
      <c r="K686" s="87" t="s">
        <v>13</v>
      </c>
      <c r="L686" s="87" t="s">
        <v>13</v>
      </c>
      <c r="M686" s="87" t="s">
        <v>13</v>
      </c>
      <c r="N686" s="87" t="s">
        <v>13</v>
      </c>
      <c r="O686" s="87"/>
      <c r="P686" s="20" t="s">
        <v>13</v>
      </c>
      <c r="Q686" s="20" t="s">
        <v>13</v>
      </c>
      <c r="R686" s="20" t="s">
        <v>13</v>
      </c>
      <c r="S686" s="3" t="s">
        <v>1517</v>
      </c>
      <c r="T686" s="35" t="s">
        <v>5373</v>
      </c>
    </row>
    <row r="687" spans="1:20" s="14" customFormat="1">
      <c r="A687" s="35" t="s">
        <v>1518</v>
      </c>
      <c r="B687" s="55" t="s">
        <v>5546</v>
      </c>
      <c r="C687" s="94"/>
      <c r="D687" s="83"/>
      <c r="E687" s="35" t="s">
        <v>13</v>
      </c>
      <c r="F687" s="94"/>
      <c r="G687" s="35" t="s">
        <v>126</v>
      </c>
      <c r="H687" s="35" t="s">
        <v>5571</v>
      </c>
      <c r="I687" s="87" t="s">
        <v>1502</v>
      </c>
      <c r="J687" s="87" t="s">
        <v>59</v>
      </c>
      <c r="K687" s="87" t="s">
        <v>13</v>
      </c>
      <c r="L687" s="87" t="s">
        <v>13</v>
      </c>
      <c r="M687" s="87" t="s">
        <v>13</v>
      </c>
      <c r="N687" s="87" t="s">
        <v>13</v>
      </c>
      <c r="O687" s="87"/>
      <c r="P687" s="20" t="s">
        <v>13</v>
      </c>
      <c r="Q687" s="20" t="s">
        <v>13</v>
      </c>
      <c r="R687" s="20" t="s">
        <v>13</v>
      </c>
      <c r="S687" s="3" t="s">
        <v>1519</v>
      </c>
      <c r="T687" s="35" t="s">
        <v>5373</v>
      </c>
    </row>
    <row r="688" spans="1:20" s="14" customFormat="1">
      <c r="A688" s="35" t="s">
        <v>1520</v>
      </c>
      <c r="B688" s="55" t="s">
        <v>5546</v>
      </c>
      <c r="C688" s="94"/>
      <c r="D688" s="83"/>
      <c r="E688" s="35" t="s">
        <v>13</v>
      </c>
      <c r="F688" s="94"/>
      <c r="G688" s="35" t="s">
        <v>126</v>
      </c>
      <c r="H688" s="35" t="s">
        <v>5571</v>
      </c>
      <c r="I688" s="87" t="s">
        <v>1502</v>
      </c>
      <c r="J688" s="87" t="s">
        <v>59</v>
      </c>
      <c r="K688" s="87" t="s">
        <v>13</v>
      </c>
      <c r="L688" s="87" t="s">
        <v>13</v>
      </c>
      <c r="M688" s="87" t="s">
        <v>13</v>
      </c>
      <c r="N688" s="87" t="s">
        <v>13</v>
      </c>
      <c r="O688" s="87"/>
      <c r="P688" s="20" t="s">
        <v>13</v>
      </c>
      <c r="Q688" s="20" t="s">
        <v>13</v>
      </c>
      <c r="R688" s="20" t="s">
        <v>13</v>
      </c>
      <c r="S688" s="3" t="s">
        <v>1521</v>
      </c>
      <c r="T688" s="35" t="s">
        <v>5373</v>
      </c>
    </row>
    <row r="689" spans="1:20" s="14" customFormat="1">
      <c r="A689" s="35" t="s">
        <v>1522</v>
      </c>
      <c r="B689" s="55" t="s">
        <v>5546</v>
      </c>
      <c r="C689" s="94"/>
      <c r="D689" s="83"/>
      <c r="E689" s="35" t="s">
        <v>13</v>
      </c>
      <c r="F689" s="94"/>
      <c r="G689" s="35" t="s">
        <v>126</v>
      </c>
      <c r="H689" s="35" t="s">
        <v>5571</v>
      </c>
      <c r="I689" s="87" t="s">
        <v>1502</v>
      </c>
      <c r="J689" s="87" t="s">
        <v>59</v>
      </c>
      <c r="K689" s="87" t="s">
        <v>13</v>
      </c>
      <c r="L689" s="87" t="s">
        <v>13</v>
      </c>
      <c r="M689" s="87" t="s">
        <v>13</v>
      </c>
      <c r="N689" s="87" t="s">
        <v>13</v>
      </c>
      <c r="O689" s="87"/>
      <c r="P689" s="20" t="s">
        <v>13</v>
      </c>
      <c r="Q689" s="20" t="s">
        <v>13</v>
      </c>
      <c r="R689" s="20" t="s">
        <v>13</v>
      </c>
      <c r="S689" s="3" t="s">
        <v>1523</v>
      </c>
      <c r="T689" s="35" t="s">
        <v>5373</v>
      </c>
    </row>
    <row r="690" spans="1:20" s="14" customFormat="1">
      <c r="A690" s="35" t="s">
        <v>1524</v>
      </c>
      <c r="B690" s="55" t="s">
        <v>5546</v>
      </c>
      <c r="C690" s="94"/>
      <c r="D690" s="83"/>
      <c r="E690" s="35" t="s">
        <v>13</v>
      </c>
      <c r="F690" s="94"/>
      <c r="G690" s="35" t="s">
        <v>126</v>
      </c>
      <c r="H690" s="35" t="s">
        <v>5571</v>
      </c>
      <c r="I690" s="87" t="s">
        <v>1502</v>
      </c>
      <c r="J690" s="87" t="s">
        <v>59</v>
      </c>
      <c r="K690" s="87" t="s">
        <v>13</v>
      </c>
      <c r="L690" s="87" t="s">
        <v>13</v>
      </c>
      <c r="M690" s="87" t="s">
        <v>13</v>
      </c>
      <c r="N690" s="87" t="s">
        <v>13</v>
      </c>
      <c r="O690" s="87"/>
      <c r="P690" s="20" t="s">
        <v>13</v>
      </c>
      <c r="Q690" s="20" t="s">
        <v>13</v>
      </c>
      <c r="R690" s="20" t="s">
        <v>13</v>
      </c>
      <c r="S690" s="3" t="s">
        <v>1525</v>
      </c>
      <c r="T690" s="35" t="s">
        <v>5373</v>
      </c>
    </row>
    <row r="691" spans="1:20" s="14" customFormat="1">
      <c r="A691" s="35" t="s">
        <v>1526</v>
      </c>
      <c r="B691" s="55" t="s">
        <v>5546</v>
      </c>
      <c r="C691" s="94"/>
      <c r="D691" s="83"/>
      <c r="E691" s="35" t="s">
        <v>13</v>
      </c>
      <c r="F691" s="94"/>
      <c r="G691" s="35" t="s">
        <v>126</v>
      </c>
      <c r="H691" s="35" t="s">
        <v>5571</v>
      </c>
      <c r="I691" s="87" t="s">
        <v>1502</v>
      </c>
      <c r="J691" s="87" t="s">
        <v>59</v>
      </c>
      <c r="K691" s="87" t="s">
        <v>13</v>
      </c>
      <c r="L691" s="87" t="s">
        <v>13</v>
      </c>
      <c r="M691" s="87" t="s">
        <v>13</v>
      </c>
      <c r="N691" s="87" t="s">
        <v>13</v>
      </c>
      <c r="O691" s="87"/>
      <c r="P691" s="20" t="s">
        <v>13</v>
      </c>
      <c r="Q691" s="20" t="s">
        <v>13</v>
      </c>
      <c r="R691" s="20" t="s">
        <v>13</v>
      </c>
      <c r="S691" s="3" t="s">
        <v>1527</v>
      </c>
      <c r="T691" s="35" t="s">
        <v>5373</v>
      </c>
    </row>
    <row r="692" spans="1:20" s="14" customFormat="1">
      <c r="A692" s="35" t="s">
        <v>1528</v>
      </c>
      <c r="B692" s="55" t="s">
        <v>5546</v>
      </c>
      <c r="C692" s="94"/>
      <c r="D692" s="83"/>
      <c r="E692" s="35" t="s">
        <v>13</v>
      </c>
      <c r="F692" s="94"/>
      <c r="G692" s="35" t="s">
        <v>126</v>
      </c>
      <c r="H692" s="35" t="s">
        <v>5571</v>
      </c>
      <c r="I692" s="87" t="s">
        <v>1502</v>
      </c>
      <c r="J692" s="87" t="s">
        <v>59</v>
      </c>
      <c r="K692" s="87" t="s">
        <v>13</v>
      </c>
      <c r="L692" s="87" t="s">
        <v>13</v>
      </c>
      <c r="M692" s="87" t="s">
        <v>13</v>
      </c>
      <c r="N692" s="87" t="s">
        <v>13</v>
      </c>
      <c r="O692" s="87"/>
      <c r="P692" s="20" t="s">
        <v>13</v>
      </c>
      <c r="Q692" s="20" t="s">
        <v>13</v>
      </c>
      <c r="R692" s="20" t="s">
        <v>13</v>
      </c>
      <c r="S692" s="3" t="s">
        <v>1529</v>
      </c>
      <c r="T692" s="35" t="s">
        <v>5373</v>
      </c>
    </row>
    <row r="693" spans="1:20" s="14" customFormat="1">
      <c r="A693" s="35" t="s">
        <v>1531</v>
      </c>
      <c r="B693" s="55" t="s">
        <v>5546</v>
      </c>
      <c r="C693" s="94"/>
      <c r="D693" s="83"/>
      <c r="E693" s="94"/>
      <c r="F693" s="94"/>
      <c r="G693" s="35" t="s">
        <v>126</v>
      </c>
      <c r="H693" s="35" t="s">
        <v>5571</v>
      </c>
      <c r="I693" s="87" t="s">
        <v>1530</v>
      </c>
      <c r="J693" s="87" t="s">
        <v>13</v>
      </c>
      <c r="K693" s="87" t="s">
        <v>13</v>
      </c>
      <c r="L693" s="87" t="s">
        <v>13</v>
      </c>
      <c r="M693" s="87" t="s">
        <v>13</v>
      </c>
      <c r="N693" s="87" t="s">
        <v>13</v>
      </c>
      <c r="O693" s="87"/>
      <c r="P693" s="20" t="s">
        <v>1321</v>
      </c>
      <c r="Q693" s="20" t="s">
        <v>13</v>
      </c>
      <c r="R693" s="20" t="s">
        <v>13</v>
      </c>
      <c r="S693" s="3" t="s">
        <v>1532</v>
      </c>
      <c r="T693" s="35" t="s">
        <v>5373</v>
      </c>
    </row>
    <row r="694" spans="1:20" s="14" customFormat="1">
      <c r="A694" s="35" t="s">
        <v>1533</v>
      </c>
      <c r="B694" s="55" t="s">
        <v>5546</v>
      </c>
      <c r="C694" s="94"/>
      <c r="D694" s="83"/>
      <c r="E694" s="35" t="s">
        <v>13</v>
      </c>
      <c r="F694" s="94"/>
      <c r="G694" s="35" t="s">
        <v>126</v>
      </c>
      <c r="H694" s="35" t="s">
        <v>5571</v>
      </c>
      <c r="I694" s="87" t="s">
        <v>1530</v>
      </c>
      <c r="J694" s="87" t="s">
        <v>1268</v>
      </c>
      <c r="K694" s="87" t="s">
        <v>13</v>
      </c>
      <c r="L694" s="87" t="s">
        <v>13</v>
      </c>
      <c r="M694" s="87" t="s">
        <v>13</v>
      </c>
      <c r="N694" s="87" t="s">
        <v>13</v>
      </c>
      <c r="O694" s="87"/>
      <c r="P694" s="20" t="s">
        <v>13</v>
      </c>
      <c r="Q694" s="20" t="s">
        <v>13</v>
      </c>
      <c r="R694" s="20" t="s">
        <v>13</v>
      </c>
      <c r="S694" s="3" t="s">
        <v>1534</v>
      </c>
      <c r="T694" s="35" t="s">
        <v>5373</v>
      </c>
    </row>
    <row r="695" spans="1:20" s="14" customFormat="1">
      <c r="A695" s="35" t="s">
        <v>1535</v>
      </c>
      <c r="B695" s="55" t="s">
        <v>5546</v>
      </c>
      <c r="C695" s="94"/>
      <c r="D695" s="83"/>
      <c r="E695" s="35" t="s">
        <v>13</v>
      </c>
      <c r="F695" s="94"/>
      <c r="G695" s="35" t="s">
        <v>126</v>
      </c>
      <c r="H695" s="35" t="s">
        <v>5571</v>
      </c>
      <c r="I695" s="87" t="s">
        <v>1536</v>
      </c>
      <c r="J695" s="87" t="s">
        <v>13</v>
      </c>
      <c r="K695" s="87" t="s">
        <v>13</v>
      </c>
      <c r="L695" s="87" t="s">
        <v>13</v>
      </c>
      <c r="M695" s="87" t="s">
        <v>13</v>
      </c>
      <c r="N695" s="87" t="s">
        <v>13</v>
      </c>
      <c r="O695" s="87"/>
      <c r="P695" s="20" t="s">
        <v>13</v>
      </c>
      <c r="Q695" s="20" t="s">
        <v>16</v>
      </c>
      <c r="R695" s="20" t="s">
        <v>13</v>
      </c>
      <c r="S695" s="3" t="s">
        <v>1243</v>
      </c>
      <c r="T695" s="35" t="s">
        <v>5373</v>
      </c>
    </row>
    <row r="696" spans="1:20" s="14" customFormat="1">
      <c r="A696" s="35" t="s">
        <v>1537</v>
      </c>
      <c r="B696" s="55" t="s">
        <v>5546</v>
      </c>
      <c r="C696" s="94"/>
      <c r="D696" s="83"/>
      <c r="E696" s="35" t="s">
        <v>13</v>
      </c>
      <c r="F696" s="94"/>
      <c r="G696" s="35" t="s">
        <v>126</v>
      </c>
      <c r="H696" s="35" t="s">
        <v>5571</v>
      </c>
      <c r="I696" s="87" t="s">
        <v>1536</v>
      </c>
      <c r="J696" s="87" t="s">
        <v>13</v>
      </c>
      <c r="K696" s="87" t="s">
        <v>13</v>
      </c>
      <c r="L696" s="87" t="s">
        <v>13</v>
      </c>
      <c r="M696" s="87" t="s">
        <v>13</v>
      </c>
      <c r="N696" s="87" t="s">
        <v>13</v>
      </c>
      <c r="O696" s="87"/>
      <c r="P696" s="20" t="s">
        <v>13</v>
      </c>
      <c r="Q696" s="20" t="s">
        <v>1538</v>
      </c>
      <c r="R696" s="20" t="s">
        <v>13</v>
      </c>
      <c r="S696" s="3" t="s">
        <v>1428</v>
      </c>
      <c r="T696" s="35" t="s">
        <v>5373</v>
      </c>
    </row>
    <row r="697" spans="1:20" s="14" customFormat="1">
      <c r="A697" s="35" t="s">
        <v>1539</v>
      </c>
      <c r="B697" s="55" t="s">
        <v>5546</v>
      </c>
      <c r="C697" s="94"/>
      <c r="D697" s="83"/>
      <c r="E697" s="35" t="s">
        <v>13</v>
      </c>
      <c r="F697" s="94"/>
      <c r="G697" s="35" t="s">
        <v>126</v>
      </c>
      <c r="H697" s="35" t="s">
        <v>5571</v>
      </c>
      <c r="I697" s="87" t="s">
        <v>1536</v>
      </c>
      <c r="J697" s="87" t="s">
        <v>13</v>
      </c>
      <c r="K697" s="87" t="s">
        <v>13</v>
      </c>
      <c r="L697" s="87" t="s">
        <v>13</v>
      </c>
      <c r="M697" s="87" t="s">
        <v>13</v>
      </c>
      <c r="N697" s="87" t="s">
        <v>13</v>
      </c>
      <c r="O697" s="87"/>
      <c r="P697" s="20" t="s">
        <v>13</v>
      </c>
      <c r="Q697" s="20" t="s">
        <v>16</v>
      </c>
      <c r="R697" s="20" t="s">
        <v>13</v>
      </c>
      <c r="S697" s="3" t="s">
        <v>1540</v>
      </c>
      <c r="T697" s="35" t="s">
        <v>5373</v>
      </c>
    </row>
    <row r="698" spans="1:20" s="14" customFormat="1">
      <c r="A698" s="35" t="s">
        <v>1541</v>
      </c>
      <c r="B698" s="55" t="s">
        <v>5546</v>
      </c>
      <c r="C698" s="94"/>
      <c r="D698" s="83"/>
      <c r="E698" s="35" t="s">
        <v>13</v>
      </c>
      <c r="F698" s="94"/>
      <c r="G698" s="35" t="s">
        <v>126</v>
      </c>
      <c r="H698" s="35" t="s">
        <v>5571</v>
      </c>
      <c r="I698" s="87" t="s">
        <v>1536</v>
      </c>
      <c r="J698" s="87" t="s">
        <v>13</v>
      </c>
      <c r="K698" s="87" t="s">
        <v>13</v>
      </c>
      <c r="L698" s="87" t="s">
        <v>13</v>
      </c>
      <c r="M698" s="87" t="s">
        <v>13</v>
      </c>
      <c r="N698" s="87" t="s">
        <v>13</v>
      </c>
      <c r="O698" s="87"/>
      <c r="P698" s="20" t="s">
        <v>13</v>
      </c>
      <c r="Q698" s="20" t="s">
        <v>1538</v>
      </c>
      <c r="R698" s="20" t="s">
        <v>13</v>
      </c>
      <c r="S698" s="3" t="s">
        <v>1471</v>
      </c>
      <c r="T698" s="35" t="s">
        <v>5373</v>
      </c>
    </row>
    <row r="699" spans="1:20" s="14" customFormat="1">
      <c r="A699" s="35" t="s">
        <v>1542</v>
      </c>
      <c r="B699" s="55" t="s">
        <v>5546</v>
      </c>
      <c r="C699" s="94"/>
      <c r="D699" s="83"/>
      <c r="E699" s="35" t="s">
        <v>13</v>
      </c>
      <c r="F699" s="94"/>
      <c r="G699" s="35" t="s">
        <v>126</v>
      </c>
      <c r="H699" s="35" t="s">
        <v>5571</v>
      </c>
      <c r="I699" s="87" t="s">
        <v>1536</v>
      </c>
      <c r="J699" s="87" t="s">
        <v>13</v>
      </c>
      <c r="K699" s="87" t="s">
        <v>13</v>
      </c>
      <c r="L699" s="87" t="s">
        <v>13</v>
      </c>
      <c r="M699" s="87" t="s">
        <v>13</v>
      </c>
      <c r="N699" s="87" t="s">
        <v>13</v>
      </c>
      <c r="O699" s="87"/>
      <c r="P699" s="20" t="s">
        <v>13</v>
      </c>
      <c r="Q699" s="20" t="s">
        <v>16</v>
      </c>
      <c r="R699" s="20" t="s">
        <v>13</v>
      </c>
      <c r="S699" s="3" t="s">
        <v>1543</v>
      </c>
      <c r="T699" s="35" t="s">
        <v>5373</v>
      </c>
    </row>
    <row r="700" spans="1:20" s="14" customFormat="1">
      <c r="A700" s="35" t="s">
        <v>1544</v>
      </c>
      <c r="B700" s="55" t="s">
        <v>5546</v>
      </c>
      <c r="C700" s="94"/>
      <c r="D700" s="83"/>
      <c r="E700" s="35" t="s">
        <v>13</v>
      </c>
      <c r="F700" s="94"/>
      <c r="G700" s="35" t="s">
        <v>126</v>
      </c>
      <c r="H700" s="35" t="s">
        <v>5571</v>
      </c>
      <c r="I700" s="87" t="s">
        <v>1536</v>
      </c>
      <c r="J700" s="87" t="s">
        <v>13</v>
      </c>
      <c r="K700" s="87" t="s">
        <v>13</v>
      </c>
      <c r="L700" s="87" t="s">
        <v>13</v>
      </c>
      <c r="M700" s="87" t="s">
        <v>13</v>
      </c>
      <c r="N700" s="87" t="s">
        <v>13</v>
      </c>
      <c r="O700" s="87"/>
      <c r="P700" s="20" t="s">
        <v>13</v>
      </c>
      <c r="Q700" s="20" t="s">
        <v>1545</v>
      </c>
      <c r="R700" s="20" t="s">
        <v>13</v>
      </c>
      <c r="S700" s="3" t="s">
        <v>1247</v>
      </c>
      <c r="T700" s="35" t="s">
        <v>5373</v>
      </c>
    </row>
    <row r="701" spans="1:20" s="14" customFormat="1">
      <c r="A701" s="35" t="s">
        <v>1546</v>
      </c>
      <c r="B701" s="55" t="s">
        <v>5546</v>
      </c>
      <c r="C701" s="94"/>
      <c r="D701" s="83"/>
      <c r="E701" s="35" t="s">
        <v>13</v>
      </c>
      <c r="F701" s="94"/>
      <c r="G701" s="35" t="s">
        <v>126</v>
      </c>
      <c r="H701" s="35" t="s">
        <v>5571</v>
      </c>
      <c r="I701" s="87" t="s">
        <v>1536</v>
      </c>
      <c r="J701" s="87" t="s">
        <v>13</v>
      </c>
      <c r="K701" s="87" t="s">
        <v>13</v>
      </c>
      <c r="L701" s="87" t="s">
        <v>13</v>
      </c>
      <c r="M701" s="87" t="s">
        <v>13</v>
      </c>
      <c r="N701" s="87" t="s">
        <v>13</v>
      </c>
      <c r="O701" s="87"/>
      <c r="P701" s="20" t="s">
        <v>13</v>
      </c>
      <c r="Q701" s="20" t="s">
        <v>16</v>
      </c>
      <c r="R701" s="20" t="s">
        <v>13</v>
      </c>
      <c r="S701" s="3" t="s">
        <v>1547</v>
      </c>
      <c r="T701" s="35" t="s">
        <v>5373</v>
      </c>
    </row>
    <row r="702" spans="1:20" s="14" customFormat="1">
      <c r="A702" s="35" t="s">
        <v>1548</v>
      </c>
      <c r="B702" s="55" t="s">
        <v>5546</v>
      </c>
      <c r="C702" s="94"/>
      <c r="D702" s="83"/>
      <c r="E702" s="35" t="s">
        <v>13</v>
      </c>
      <c r="F702" s="94"/>
      <c r="G702" s="35" t="s">
        <v>126</v>
      </c>
      <c r="H702" s="35" t="s">
        <v>5571</v>
      </c>
      <c r="I702" s="87" t="s">
        <v>1536</v>
      </c>
      <c r="J702" s="87" t="s">
        <v>13</v>
      </c>
      <c r="K702" s="87" t="s">
        <v>13</v>
      </c>
      <c r="L702" s="87" t="s">
        <v>13</v>
      </c>
      <c r="M702" s="87" t="s">
        <v>13</v>
      </c>
      <c r="N702" s="87" t="s">
        <v>13</v>
      </c>
      <c r="O702" s="87"/>
      <c r="P702" s="20" t="s">
        <v>13</v>
      </c>
      <c r="Q702" s="20" t="s">
        <v>1538</v>
      </c>
      <c r="R702" s="20" t="s">
        <v>13</v>
      </c>
      <c r="S702" s="3" t="s">
        <v>1335</v>
      </c>
      <c r="T702" s="35" t="s">
        <v>5373</v>
      </c>
    </row>
    <row r="703" spans="1:20" s="14" customFormat="1">
      <c r="A703" s="35" t="s">
        <v>1549</v>
      </c>
      <c r="B703" s="55" t="s">
        <v>5546</v>
      </c>
      <c r="C703" s="94"/>
      <c r="D703" s="83"/>
      <c r="E703" s="35" t="s">
        <v>13</v>
      </c>
      <c r="F703" s="94"/>
      <c r="G703" s="35" t="s">
        <v>126</v>
      </c>
      <c r="H703" s="35" t="s">
        <v>5571</v>
      </c>
      <c r="I703" s="87" t="s">
        <v>1536</v>
      </c>
      <c r="J703" s="87" t="s">
        <v>13</v>
      </c>
      <c r="K703" s="87" t="s">
        <v>13</v>
      </c>
      <c r="L703" s="87" t="s">
        <v>13</v>
      </c>
      <c r="M703" s="87" t="s">
        <v>13</v>
      </c>
      <c r="N703" s="87" t="s">
        <v>13</v>
      </c>
      <c r="O703" s="87"/>
      <c r="P703" s="20" t="s">
        <v>13</v>
      </c>
      <c r="Q703" s="20" t="s">
        <v>16</v>
      </c>
      <c r="R703" s="20" t="s">
        <v>13</v>
      </c>
      <c r="S703" s="3" t="s">
        <v>1550</v>
      </c>
      <c r="T703" s="35" t="s">
        <v>5373</v>
      </c>
    </row>
    <row r="704" spans="1:20" s="14" customFormat="1">
      <c r="A704" s="35" t="s">
        <v>1551</v>
      </c>
      <c r="B704" s="55" t="s">
        <v>5546</v>
      </c>
      <c r="C704" s="94"/>
      <c r="D704" s="83"/>
      <c r="E704" s="35" t="s">
        <v>13</v>
      </c>
      <c r="F704" s="94"/>
      <c r="G704" s="35" t="s">
        <v>126</v>
      </c>
      <c r="H704" s="35" t="s">
        <v>5571</v>
      </c>
      <c r="I704" s="87" t="s">
        <v>1536</v>
      </c>
      <c r="J704" s="87" t="s">
        <v>13</v>
      </c>
      <c r="K704" s="87" t="s">
        <v>13</v>
      </c>
      <c r="L704" s="87" t="s">
        <v>13</v>
      </c>
      <c r="M704" s="87" t="s">
        <v>13</v>
      </c>
      <c r="N704" s="87" t="s">
        <v>13</v>
      </c>
      <c r="O704" s="87"/>
      <c r="P704" s="20" t="s">
        <v>13</v>
      </c>
      <c r="Q704" s="20" t="s">
        <v>1538</v>
      </c>
      <c r="R704" s="20" t="s">
        <v>13</v>
      </c>
      <c r="S704" s="3" t="s">
        <v>1552</v>
      </c>
      <c r="T704" s="35" t="s">
        <v>5373</v>
      </c>
    </row>
    <row r="705" spans="1:20" s="14" customFormat="1">
      <c r="A705" s="35" t="s">
        <v>1553</v>
      </c>
      <c r="B705" s="55" t="s">
        <v>5546</v>
      </c>
      <c r="C705" s="94"/>
      <c r="D705" s="83"/>
      <c r="E705" s="35" t="s">
        <v>13</v>
      </c>
      <c r="F705" s="94"/>
      <c r="G705" s="35" t="s">
        <v>126</v>
      </c>
      <c r="H705" s="35" t="s">
        <v>5571</v>
      </c>
      <c r="I705" s="87" t="s">
        <v>1536</v>
      </c>
      <c r="J705" s="87" t="s">
        <v>59</v>
      </c>
      <c r="K705" s="87" t="s">
        <v>13</v>
      </c>
      <c r="L705" s="87" t="s">
        <v>13</v>
      </c>
      <c r="M705" s="87" t="s">
        <v>13</v>
      </c>
      <c r="N705" s="87" t="s">
        <v>13</v>
      </c>
      <c r="O705" s="87"/>
      <c r="P705" s="20" t="s">
        <v>13</v>
      </c>
      <c r="Q705" s="20" t="s">
        <v>13</v>
      </c>
      <c r="R705" s="20" t="s">
        <v>13</v>
      </c>
      <c r="S705" s="3" t="s">
        <v>1554</v>
      </c>
      <c r="T705" s="35" t="s">
        <v>5373</v>
      </c>
    </row>
    <row r="706" spans="1:20" s="14" customFormat="1">
      <c r="A706" s="35" t="s">
        <v>1555</v>
      </c>
      <c r="B706" s="55" t="s">
        <v>5546</v>
      </c>
      <c r="C706" s="94"/>
      <c r="D706" s="83"/>
      <c r="E706" s="35" t="s">
        <v>13</v>
      </c>
      <c r="F706" s="94"/>
      <c r="G706" s="35" t="s">
        <v>126</v>
      </c>
      <c r="H706" s="35" t="s">
        <v>5571</v>
      </c>
      <c r="I706" s="87" t="s">
        <v>1536</v>
      </c>
      <c r="J706" s="87" t="s">
        <v>59</v>
      </c>
      <c r="K706" s="87" t="s">
        <v>13</v>
      </c>
      <c r="L706" s="87" t="s">
        <v>13</v>
      </c>
      <c r="M706" s="87" t="s">
        <v>13</v>
      </c>
      <c r="N706" s="87" t="s">
        <v>13</v>
      </c>
      <c r="O706" s="87"/>
      <c r="P706" s="20" t="s">
        <v>13</v>
      </c>
      <c r="Q706" s="20" t="s">
        <v>13</v>
      </c>
      <c r="R706" s="20" t="s">
        <v>13</v>
      </c>
      <c r="S706" s="3" t="s">
        <v>1556</v>
      </c>
      <c r="T706" s="35" t="s">
        <v>5373</v>
      </c>
    </row>
    <row r="707" spans="1:20" s="14" customFormat="1">
      <c r="A707" s="35" t="s">
        <v>1557</v>
      </c>
      <c r="B707" s="55" t="s">
        <v>5546</v>
      </c>
      <c r="C707" s="94"/>
      <c r="D707" s="83"/>
      <c r="E707" s="35" t="s">
        <v>13</v>
      </c>
      <c r="F707" s="94"/>
      <c r="G707" s="35" t="s">
        <v>126</v>
      </c>
      <c r="H707" s="35" t="s">
        <v>5571</v>
      </c>
      <c r="I707" s="87" t="s">
        <v>1536</v>
      </c>
      <c r="J707" s="87" t="s">
        <v>59</v>
      </c>
      <c r="K707" s="87" t="s">
        <v>13</v>
      </c>
      <c r="L707" s="87" t="s">
        <v>13</v>
      </c>
      <c r="M707" s="87" t="s">
        <v>13</v>
      </c>
      <c r="N707" s="87" t="s">
        <v>13</v>
      </c>
      <c r="O707" s="87"/>
      <c r="P707" s="20" t="s">
        <v>13</v>
      </c>
      <c r="Q707" s="20" t="s">
        <v>13</v>
      </c>
      <c r="R707" s="20" t="s">
        <v>13</v>
      </c>
      <c r="S707" s="3" t="s">
        <v>1558</v>
      </c>
      <c r="T707" s="35" t="s">
        <v>5373</v>
      </c>
    </row>
    <row r="708" spans="1:20" s="14" customFormat="1">
      <c r="A708" s="35" t="s">
        <v>1559</v>
      </c>
      <c r="B708" s="55" t="s">
        <v>5546</v>
      </c>
      <c r="C708" s="94"/>
      <c r="D708" s="83"/>
      <c r="E708" s="35" t="s">
        <v>13</v>
      </c>
      <c r="F708" s="94"/>
      <c r="G708" s="35" t="s">
        <v>126</v>
      </c>
      <c r="H708" s="35" t="s">
        <v>5571</v>
      </c>
      <c r="I708" s="87" t="s">
        <v>1536</v>
      </c>
      <c r="J708" s="87" t="s">
        <v>59</v>
      </c>
      <c r="K708" s="87" t="s">
        <v>13</v>
      </c>
      <c r="L708" s="87" t="s">
        <v>13</v>
      </c>
      <c r="M708" s="87" t="s">
        <v>13</v>
      </c>
      <c r="N708" s="87" t="s">
        <v>13</v>
      </c>
      <c r="O708" s="87"/>
      <c r="P708" s="20" t="s">
        <v>13</v>
      </c>
      <c r="Q708" s="20" t="s">
        <v>13</v>
      </c>
      <c r="R708" s="20" t="s">
        <v>13</v>
      </c>
      <c r="S708" s="3" t="s">
        <v>1560</v>
      </c>
      <c r="T708" s="35" t="s">
        <v>5373</v>
      </c>
    </row>
    <row r="709" spans="1:20" s="14" customFormat="1">
      <c r="A709" s="35" t="s">
        <v>1561</v>
      </c>
      <c r="B709" s="55" t="s">
        <v>5546</v>
      </c>
      <c r="C709" s="94"/>
      <c r="D709" s="83"/>
      <c r="E709" s="35" t="s">
        <v>13</v>
      </c>
      <c r="F709" s="94"/>
      <c r="G709" s="35" t="s">
        <v>126</v>
      </c>
      <c r="H709" s="35" t="s">
        <v>5571</v>
      </c>
      <c r="I709" s="87" t="s">
        <v>1536</v>
      </c>
      <c r="J709" s="87" t="s">
        <v>59</v>
      </c>
      <c r="K709" s="87" t="s">
        <v>13</v>
      </c>
      <c r="L709" s="87" t="s">
        <v>13</v>
      </c>
      <c r="M709" s="87" t="s">
        <v>13</v>
      </c>
      <c r="N709" s="87" t="s">
        <v>13</v>
      </c>
      <c r="O709" s="87"/>
      <c r="P709" s="20" t="s">
        <v>13</v>
      </c>
      <c r="Q709" s="20" t="s">
        <v>13</v>
      </c>
      <c r="R709" s="20" t="s">
        <v>13</v>
      </c>
      <c r="S709" s="3" t="s">
        <v>1562</v>
      </c>
      <c r="T709" s="35" t="s">
        <v>5373</v>
      </c>
    </row>
    <row r="710" spans="1:20" s="14" customFormat="1">
      <c r="A710" s="35" t="s">
        <v>1563</v>
      </c>
      <c r="B710" s="55" t="s">
        <v>5546</v>
      </c>
      <c r="C710" s="94"/>
      <c r="D710" s="83"/>
      <c r="E710" s="35" t="s">
        <v>13</v>
      </c>
      <c r="F710" s="94"/>
      <c r="G710" s="35" t="s">
        <v>126</v>
      </c>
      <c r="H710" s="35" t="s">
        <v>5571</v>
      </c>
      <c r="I710" s="87" t="s">
        <v>1536</v>
      </c>
      <c r="J710" s="87" t="s">
        <v>59</v>
      </c>
      <c r="K710" s="87" t="s">
        <v>13</v>
      </c>
      <c r="L710" s="87" t="s">
        <v>13</v>
      </c>
      <c r="M710" s="87" t="s">
        <v>13</v>
      </c>
      <c r="N710" s="87" t="s">
        <v>13</v>
      </c>
      <c r="O710" s="87"/>
      <c r="P710" s="20" t="s">
        <v>13</v>
      </c>
      <c r="Q710" s="20" t="s">
        <v>13</v>
      </c>
      <c r="R710" s="20" t="s">
        <v>13</v>
      </c>
      <c r="S710" s="3" t="s">
        <v>1564</v>
      </c>
      <c r="T710" s="35" t="s">
        <v>5373</v>
      </c>
    </row>
    <row r="711" spans="1:20" s="14" customFormat="1">
      <c r="A711" s="35" t="s">
        <v>1565</v>
      </c>
      <c r="B711" s="55" t="s">
        <v>5546</v>
      </c>
      <c r="C711" s="94"/>
      <c r="D711" s="83"/>
      <c r="E711" s="35" t="s">
        <v>13</v>
      </c>
      <c r="F711" s="94"/>
      <c r="G711" s="35" t="s">
        <v>126</v>
      </c>
      <c r="H711" s="35" t="s">
        <v>5571</v>
      </c>
      <c r="I711" s="87" t="s">
        <v>1536</v>
      </c>
      <c r="J711" s="87" t="s">
        <v>59</v>
      </c>
      <c r="K711" s="87" t="s">
        <v>13</v>
      </c>
      <c r="L711" s="87" t="s">
        <v>13</v>
      </c>
      <c r="M711" s="87" t="s">
        <v>13</v>
      </c>
      <c r="N711" s="87" t="s">
        <v>13</v>
      </c>
      <c r="O711" s="87"/>
      <c r="P711" s="20" t="s">
        <v>13</v>
      </c>
      <c r="Q711" s="20" t="s">
        <v>13</v>
      </c>
      <c r="R711" s="20" t="s">
        <v>13</v>
      </c>
      <c r="S711" s="3" t="s">
        <v>1566</v>
      </c>
      <c r="T711" s="35" t="s">
        <v>5373</v>
      </c>
    </row>
    <row r="712" spans="1:20" s="14" customFormat="1">
      <c r="A712" s="35" t="s">
        <v>1567</v>
      </c>
      <c r="B712" s="55" t="s">
        <v>5546</v>
      </c>
      <c r="C712" s="94"/>
      <c r="D712" s="83"/>
      <c r="E712" s="35" t="s">
        <v>13</v>
      </c>
      <c r="F712" s="94"/>
      <c r="G712" s="35" t="s">
        <v>126</v>
      </c>
      <c r="H712" s="35" t="s">
        <v>5571</v>
      </c>
      <c r="I712" s="87" t="s">
        <v>1536</v>
      </c>
      <c r="J712" s="87" t="s">
        <v>59</v>
      </c>
      <c r="K712" s="87" t="s">
        <v>13</v>
      </c>
      <c r="L712" s="87" t="s">
        <v>13</v>
      </c>
      <c r="M712" s="87" t="s">
        <v>13</v>
      </c>
      <c r="N712" s="87" t="s">
        <v>13</v>
      </c>
      <c r="O712" s="87"/>
      <c r="P712" s="20" t="s">
        <v>13</v>
      </c>
      <c r="Q712" s="20" t="s">
        <v>13</v>
      </c>
      <c r="R712" s="20" t="s">
        <v>13</v>
      </c>
      <c r="S712" s="3" t="s">
        <v>1568</v>
      </c>
      <c r="T712" s="35" t="s">
        <v>5373</v>
      </c>
    </row>
    <row r="713" spans="1:20" s="14" customFormat="1">
      <c r="A713" s="35" t="s">
        <v>1569</v>
      </c>
      <c r="B713" s="55" t="s">
        <v>5546</v>
      </c>
      <c r="C713" s="94"/>
      <c r="D713" s="83"/>
      <c r="E713" s="35" t="s">
        <v>13</v>
      </c>
      <c r="F713" s="94"/>
      <c r="G713" s="35" t="s">
        <v>126</v>
      </c>
      <c r="H713" s="35" t="s">
        <v>5571</v>
      </c>
      <c r="I713" s="87" t="s">
        <v>1536</v>
      </c>
      <c r="J713" s="87" t="s">
        <v>59</v>
      </c>
      <c r="K713" s="87" t="s">
        <v>13</v>
      </c>
      <c r="L713" s="87" t="s">
        <v>13</v>
      </c>
      <c r="M713" s="87" t="s">
        <v>13</v>
      </c>
      <c r="N713" s="87" t="s">
        <v>13</v>
      </c>
      <c r="O713" s="87"/>
      <c r="P713" s="20" t="s">
        <v>13</v>
      </c>
      <c r="Q713" s="20" t="s">
        <v>13</v>
      </c>
      <c r="R713" s="20" t="s">
        <v>13</v>
      </c>
      <c r="S713" s="3" t="s">
        <v>1570</v>
      </c>
      <c r="T713" s="35" t="s">
        <v>5373</v>
      </c>
    </row>
    <row r="714" spans="1:20" s="14" customFormat="1">
      <c r="A714" s="35" t="s">
        <v>1571</v>
      </c>
      <c r="B714" s="55" t="s">
        <v>5546</v>
      </c>
      <c r="C714" s="94"/>
      <c r="D714" s="83"/>
      <c r="E714" s="35" t="s">
        <v>13</v>
      </c>
      <c r="F714" s="94"/>
      <c r="G714" s="35" t="s">
        <v>126</v>
      </c>
      <c r="H714" s="35" t="s">
        <v>5571</v>
      </c>
      <c r="I714" s="87" t="s">
        <v>1536</v>
      </c>
      <c r="J714" s="87" t="s">
        <v>59</v>
      </c>
      <c r="K714" s="87" t="s">
        <v>13</v>
      </c>
      <c r="L714" s="87" t="s">
        <v>13</v>
      </c>
      <c r="M714" s="87" t="s">
        <v>13</v>
      </c>
      <c r="N714" s="87" t="s">
        <v>13</v>
      </c>
      <c r="O714" s="87"/>
      <c r="P714" s="20" t="s">
        <v>13</v>
      </c>
      <c r="Q714" s="20" t="s">
        <v>13</v>
      </c>
      <c r="R714" s="20" t="s">
        <v>13</v>
      </c>
      <c r="S714" s="3" t="s">
        <v>1572</v>
      </c>
      <c r="T714" s="35" t="s">
        <v>5373</v>
      </c>
    </row>
    <row r="715" spans="1:20" s="14" customFormat="1">
      <c r="A715" s="35" t="s">
        <v>1573</v>
      </c>
      <c r="B715" s="55" t="s">
        <v>5546</v>
      </c>
      <c r="C715" s="94"/>
      <c r="D715" s="83"/>
      <c r="E715" s="35" t="s">
        <v>13</v>
      </c>
      <c r="F715" s="94"/>
      <c r="G715" s="35" t="s">
        <v>126</v>
      </c>
      <c r="H715" s="35" t="s">
        <v>5571</v>
      </c>
      <c r="I715" s="87" t="s">
        <v>1536</v>
      </c>
      <c r="J715" s="87" t="s">
        <v>59</v>
      </c>
      <c r="K715" s="87" t="s">
        <v>13</v>
      </c>
      <c r="L715" s="87" t="s">
        <v>13</v>
      </c>
      <c r="M715" s="87" t="s">
        <v>13</v>
      </c>
      <c r="N715" s="87" t="s">
        <v>13</v>
      </c>
      <c r="O715" s="87"/>
      <c r="P715" s="20" t="s">
        <v>13</v>
      </c>
      <c r="Q715" s="20" t="s">
        <v>13</v>
      </c>
      <c r="R715" s="20" t="s">
        <v>13</v>
      </c>
      <c r="S715" s="3" t="s">
        <v>1574</v>
      </c>
      <c r="T715" s="35" t="s">
        <v>5373</v>
      </c>
    </row>
    <row r="716" spans="1:20" s="14" customFormat="1">
      <c r="A716" s="35" t="s">
        <v>1575</v>
      </c>
      <c r="B716" s="55" t="s">
        <v>5546</v>
      </c>
      <c r="C716" s="94"/>
      <c r="D716" s="83"/>
      <c r="E716" s="35" t="s">
        <v>13</v>
      </c>
      <c r="F716" s="94"/>
      <c r="G716" s="35" t="s">
        <v>126</v>
      </c>
      <c r="H716" s="35" t="s">
        <v>5571</v>
      </c>
      <c r="I716" s="87" t="s">
        <v>1536</v>
      </c>
      <c r="J716" s="87" t="s">
        <v>59</v>
      </c>
      <c r="K716" s="87" t="s">
        <v>13</v>
      </c>
      <c r="L716" s="87" t="s">
        <v>13</v>
      </c>
      <c r="M716" s="87" t="s">
        <v>13</v>
      </c>
      <c r="N716" s="87" t="s">
        <v>13</v>
      </c>
      <c r="O716" s="87"/>
      <c r="P716" s="20" t="s">
        <v>13</v>
      </c>
      <c r="Q716" s="20" t="s">
        <v>13</v>
      </c>
      <c r="R716" s="20" t="s">
        <v>13</v>
      </c>
      <c r="S716" s="3" t="s">
        <v>1576</v>
      </c>
      <c r="T716" s="35" t="s">
        <v>5373</v>
      </c>
    </row>
    <row r="717" spans="1:20" s="14" customFormat="1">
      <c r="A717" s="35" t="s">
        <v>1577</v>
      </c>
      <c r="B717" s="55" t="s">
        <v>5546</v>
      </c>
      <c r="C717" s="94"/>
      <c r="D717" s="83"/>
      <c r="E717" s="35" t="s">
        <v>13</v>
      </c>
      <c r="F717" s="94"/>
      <c r="G717" s="35" t="s">
        <v>126</v>
      </c>
      <c r="H717" s="35" t="s">
        <v>5571</v>
      </c>
      <c r="I717" s="87" t="s">
        <v>1536</v>
      </c>
      <c r="J717" s="87" t="s">
        <v>59</v>
      </c>
      <c r="K717" s="87" t="s">
        <v>13</v>
      </c>
      <c r="L717" s="87" t="s">
        <v>13</v>
      </c>
      <c r="M717" s="87" t="s">
        <v>13</v>
      </c>
      <c r="N717" s="87" t="s">
        <v>13</v>
      </c>
      <c r="O717" s="87"/>
      <c r="P717" s="20" t="s">
        <v>13</v>
      </c>
      <c r="Q717" s="20" t="s">
        <v>13</v>
      </c>
      <c r="R717" s="20" t="s">
        <v>13</v>
      </c>
      <c r="S717" s="3" t="s">
        <v>1578</v>
      </c>
      <c r="T717" s="35" t="s">
        <v>5373</v>
      </c>
    </row>
    <row r="718" spans="1:20" s="14" customFormat="1">
      <c r="A718" s="35" t="s">
        <v>1579</v>
      </c>
      <c r="B718" s="55" t="s">
        <v>5546</v>
      </c>
      <c r="C718" s="94"/>
      <c r="D718" s="83"/>
      <c r="E718" s="35" t="s">
        <v>13</v>
      </c>
      <c r="F718" s="94"/>
      <c r="G718" s="35" t="s">
        <v>126</v>
      </c>
      <c r="H718" s="35" t="s">
        <v>9537</v>
      </c>
      <c r="I718" s="87" t="s">
        <v>1536</v>
      </c>
      <c r="J718" s="87" t="s">
        <v>59</v>
      </c>
      <c r="K718" s="87" t="s">
        <v>13</v>
      </c>
      <c r="L718" s="87" t="s">
        <v>13</v>
      </c>
      <c r="M718" s="87" t="s">
        <v>13</v>
      </c>
      <c r="N718" s="87" t="s">
        <v>13</v>
      </c>
      <c r="O718" s="87"/>
      <c r="P718" s="20" t="s">
        <v>13</v>
      </c>
      <c r="Q718" s="20" t="s">
        <v>13</v>
      </c>
      <c r="R718" s="20" t="s">
        <v>13</v>
      </c>
      <c r="S718" s="3" t="s">
        <v>1580</v>
      </c>
      <c r="T718" s="35" t="s">
        <v>5373</v>
      </c>
    </row>
    <row r="719" spans="1:20" s="14" customFormat="1">
      <c r="A719" s="35" t="s">
        <v>1581</v>
      </c>
      <c r="B719" s="55" t="s">
        <v>5546</v>
      </c>
      <c r="C719" s="94"/>
      <c r="D719" s="83"/>
      <c r="E719" s="35" t="s">
        <v>13</v>
      </c>
      <c r="F719" s="94"/>
      <c r="G719" s="35" t="s">
        <v>126</v>
      </c>
      <c r="H719" s="35" t="s">
        <v>5571</v>
      </c>
      <c r="I719" s="87" t="s">
        <v>1536</v>
      </c>
      <c r="J719" s="87" t="s">
        <v>1257</v>
      </c>
      <c r="K719" s="87" t="s">
        <v>13</v>
      </c>
      <c r="L719" s="87" t="s">
        <v>13</v>
      </c>
      <c r="M719" s="87" t="s">
        <v>13</v>
      </c>
      <c r="N719" s="87" t="s">
        <v>13</v>
      </c>
      <c r="O719" s="87"/>
      <c r="P719" s="20" t="s">
        <v>13</v>
      </c>
      <c r="Q719" s="20" t="s">
        <v>13</v>
      </c>
      <c r="R719" s="20" t="s">
        <v>13</v>
      </c>
      <c r="S719" s="3" t="s">
        <v>1582</v>
      </c>
      <c r="T719" s="35" t="s">
        <v>5373</v>
      </c>
    </row>
    <row r="720" spans="1:20" s="14" customFormat="1">
      <c r="A720" s="35" t="s">
        <v>1583</v>
      </c>
      <c r="B720" s="55" t="s">
        <v>5546</v>
      </c>
      <c r="C720" s="94"/>
      <c r="D720" s="83"/>
      <c r="E720" s="35" t="s">
        <v>13</v>
      </c>
      <c r="F720" s="94"/>
      <c r="G720" s="35" t="s">
        <v>126</v>
      </c>
      <c r="H720" s="35" t="s">
        <v>5571</v>
      </c>
      <c r="I720" s="87" t="s">
        <v>1536</v>
      </c>
      <c r="J720" s="87" t="s">
        <v>1257</v>
      </c>
      <c r="K720" s="87" t="s">
        <v>13</v>
      </c>
      <c r="L720" s="87" t="s">
        <v>13</v>
      </c>
      <c r="M720" s="87" t="s">
        <v>13</v>
      </c>
      <c r="N720" s="87" t="s">
        <v>13</v>
      </c>
      <c r="O720" s="87"/>
      <c r="P720" s="20" t="s">
        <v>13</v>
      </c>
      <c r="Q720" s="20" t="s">
        <v>13</v>
      </c>
      <c r="R720" s="20" t="s">
        <v>13</v>
      </c>
      <c r="S720" s="3" t="s">
        <v>1584</v>
      </c>
      <c r="T720" s="35" t="s">
        <v>5373</v>
      </c>
    </row>
    <row r="721" spans="1:20" s="14" customFormat="1">
      <c r="A721" s="35" t="s">
        <v>1585</v>
      </c>
      <c r="B721" s="55" t="s">
        <v>5546</v>
      </c>
      <c r="C721" s="94"/>
      <c r="D721" s="83"/>
      <c r="E721" s="35" t="s">
        <v>13</v>
      </c>
      <c r="F721" s="94"/>
      <c r="G721" s="35" t="s">
        <v>126</v>
      </c>
      <c r="H721" s="35" t="s">
        <v>5571</v>
      </c>
      <c r="I721" s="87" t="s">
        <v>1536</v>
      </c>
      <c r="J721" s="87" t="s">
        <v>1257</v>
      </c>
      <c r="K721" s="87" t="s">
        <v>13</v>
      </c>
      <c r="L721" s="87" t="s">
        <v>13</v>
      </c>
      <c r="M721" s="87" t="s">
        <v>13</v>
      </c>
      <c r="N721" s="87" t="s">
        <v>13</v>
      </c>
      <c r="O721" s="87"/>
      <c r="P721" s="20" t="s">
        <v>13</v>
      </c>
      <c r="Q721" s="20" t="s">
        <v>13</v>
      </c>
      <c r="R721" s="20" t="s">
        <v>13</v>
      </c>
      <c r="S721" s="3" t="s">
        <v>1586</v>
      </c>
      <c r="T721" s="35" t="s">
        <v>5373</v>
      </c>
    </row>
    <row r="722" spans="1:20" s="14" customFormat="1">
      <c r="A722" s="35" t="s">
        <v>1587</v>
      </c>
      <c r="B722" s="55" t="s">
        <v>5546</v>
      </c>
      <c r="C722" s="94"/>
      <c r="D722" s="83"/>
      <c r="E722" s="35" t="s">
        <v>13</v>
      </c>
      <c r="F722" s="94"/>
      <c r="G722" s="35" t="s">
        <v>126</v>
      </c>
      <c r="H722" s="35" t="s">
        <v>5571</v>
      </c>
      <c r="I722" s="87" t="s">
        <v>1536</v>
      </c>
      <c r="J722" s="87" t="s">
        <v>1257</v>
      </c>
      <c r="K722" s="87" t="s">
        <v>13</v>
      </c>
      <c r="L722" s="87" t="s">
        <v>13</v>
      </c>
      <c r="M722" s="87" t="s">
        <v>13</v>
      </c>
      <c r="N722" s="87" t="s">
        <v>13</v>
      </c>
      <c r="O722" s="87"/>
      <c r="P722" s="20" t="s">
        <v>13</v>
      </c>
      <c r="Q722" s="20" t="s">
        <v>13</v>
      </c>
      <c r="R722" s="20" t="s">
        <v>13</v>
      </c>
      <c r="S722" s="3" t="s">
        <v>1588</v>
      </c>
      <c r="T722" s="35" t="s">
        <v>5373</v>
      </c>
    </row>
    <row r="723" spans="1:20" s="14" customFormat="1">
      <c r="A723" s="35" t="s">
        <v>1589</v>
      </c>
      <c r="B723" s="55" t="s">
        <v>5546</v>
      </c>
      <c r="C723" s="94"/>
      <c r="D723" s="83"/>
      <c r="E723" s="35" t="s">
        <v>13</v>
      </c>
      <c r="F723" s="94"/>
      <c r="G723" s="35" t="s">
        <v>126</v>
      </c>
      <c r="H723" s="35" t="s">
        <v>5571</v>
      </c>
      <c r="I723" s="87" t="s">
        <v>1536</v>
      </c>
      <c r="J723" s="87" t="s">
        <v>1257</v>
      </c>
      <c r="K723" s="87" t="s">
        <v>13</v>
      </c>
      <c r="L723" s="87" t="s">
        <v>13</v>
      </c>
      <c r="M723" s="87" t="s">
        <v>13</v>
      </c>
      <c r="N723" s="87" t="s">
        <v>13</v>
      </c>
      <c r="O723" s="87"/>
      <c r="P723" s="20" t="s">
        <v>13</v>
      </c>
      <c r="Q723" s="20" t="s">
        <v>13</v>
      </c>
      <c r="R723" s="20" t="s">
        <v>13</v>
      </c>
      <c r="S723" s="3" t="s">
        <v>1590</v>
      </c>
      <c r="T723" s="35" t="s">
        <v>5373</v>
      </c>
    </row>
    <row r="724" spans="1:20" s="14" customFormat="1">
      <c r="A724" s="35" t="s">
        <v>1591</v>
      </c>
      <c r="B724" s="55" t="s">
        <v>5546</v>
      </c>
      <c r="C724" s="94"/>
      <c r="D724" s="83"/>
      <c r="E724" s="35" t="s">
        <v>13</v>
      </c>
      <c r="F724" s="94"/>
      <c r="G724" s="35" t="s">
        <v>126</v>
      </c>
      <c r="H724" s="35" t="s">
        <v>5571</v>
      </c>
      <c r="I724" s="87" t="s">
        <v>1536</v>
      </c>
      <c r="J724" s="87" t="s">
        <v>1257</v>
      </c>
      <c r="K724" s="87" t="s">
        <v>13</v>
      </c>
      <c r="L724" s="87" t="s">
        <v>13</v>
      </c>
      <c r="M724" s="87" t="s">
        <v>13</v>
      </c>
      <c r="N724" s="87" t="s">
        <v>13</v>
      </c>
      <c r="O724" s="87"/>
      <c r="P724" s="20" t="s">
        <v>13</v>
      </c>
      <c r="Q724" s="20" t="s">
        <v>13</v>
      </c>
      <c r="R724" s="20" t="s">
        <v>13</v>
      </c>
      <c r="S724" s="3" t="s">
        <v>1592</v>
      </c>
      <c r="T724" s="35" t="s">
        <v>5373</v>
      </c>
    </row>
    <row r="725" spans="1:20" s="14" customFormat="1">
      <c r="A725" s="35" t="s">
        <v>1593</v>
      </c>
      <c r="B725" s="55" t="s">
        <v>5546</v>
      </c>
      <c r="C725" s="94"/>
      <c r="D725" s="83"/>
      <c r="E725" s="35" t="s">
        <v>13</v>
      </c>
      <c r="F725" s="94"/>
      <c r="G725" s="35" t="s">
        <v>126</v>
      </c>
      <c r="H725" s="35" t="s">
        <v>5571</v>
      </c>
      <c r="I725" s="87" t="s">
        <v>1536</v>
      </c>
      <c r="J725" s="87" t="s">
        <v>1257</v>
      </c>
      <c r="K725" s="87" t="s">
        <v>13</v>
      </c>
      <c r="L725" s="87" t="s">
        <v>13</v>
      </c>
      <c r="M725" s="87" t="s">
        <v>13</v>
      </c>
      <c r="N725" s="87" t="s">
        <v>13</v>
      </c>
      <c r="O725" s="87"/>
      <c r="P725" s="20" t="s">
        <v>13</v>
      </c>
      <c r="Q725" s="20" t="s">
        <v>13</v>
      </c>
      <c r="R725" s="20" t="s">
        <v>13</v>
      </c>
      <c r="S725" s="3" t="s">
        <v>1594</v>
      </c>
      <c r="T725" s="35" t="s">
        <v>5373</v>
      </c>
    </row>
    <row r="726" spans="1:20" s="14" customFormat="1">
      <c r="A726" s="35" t="s">
        <v>1595</v>
      </c>
      <c r="B726" s="55" t="s">
        <v>5546</v>
      </c>
      <c r="C726" s="94"/>
      <c r="D726" s="83"/>
      <c r="E726" s="35" t="s">
        <v>13</v>
      </c>
      <c r="F726" s="94"/>
      <c r="G726" s="35" t="s">
        <v>126</v>
      </c>
      <c r="H726" s="35" t="s">
        <v>5571</v>
      </c>
      <c r="I726" s="87" t="s">
        <v>1536</v>
      </c>
      <c r="J726" s="87" t="s">
        <v>1257</v>
      </c>
      <c r="K726" s="87" t="s">
        <v>13</v>
      </c>
      <c r="L726" s="87" t="s">
        <v>13</v>
      </c>
      <c r="M726" s="87" t="s">
        <v>13</v>
      </c>
      <c r="N726" s="87" t="s">
        <v>13</v>
      </c>
      <c r="O726" s="87"/>
      <c r="P726" s="20" t="s">
        <v>13</v>
      </c>
      <c r="Q726" s="20" t="s">
        <v>13</v>
      </c>
      <c r="R726" s="20" t="s">
        <v>13</v>
      </c>
      <c r="S726" s="3" t="s">
        <v>1596</v>
      </c>
      <c r="T726" s="35" t="s">
        <v>5373</v>
      </c>
    </row>
    <row r="727" spans="1:20" s="14" customFormat="1">
      <c r="A727" s="35" t="s">
        <v>1597</v>
      </c>
      <c r="B727" s="55" t="s">
        <v>5546</v>
      </c>
      <c r="C727" s="94"/>
      <c r="D727" s="83"/>
      <c r="E727" s="35" t="s">
        <v>13</v>
      </c>
      <c r="F727" s="94"/>
      <c r="G727" s="35" t="s">
        <v>126</v>
      </c>
      <c r="H727" s="35" t="s">
        <v>5571</v>
      </c>
      <c r="I727" s="87" t="s">
        <v>1536</v>
      </c>
      <c r="J727" s="87" t="s">
        <v>1257</v>
      </c>
      <c r="K727" s="87" t="s">
        <v>13</v>
      </c>
      <c r="L727" s="87" t="s">
        <v>13</v>
      </c>
      <c r="M727" s="87" t="s">
        <v>13</v>
      </c>
      <c r="N727" s="87" t="s">
        <v>13</v>
      </c>
      <c r="O727" s="87"/>
      <c r="P727" s="20" t="s">
        <v>13</v>
      </c>
      <c r="Q727" s="20" t="s">
        <v>13</v>
      </c>
      <c r="R727" s="20" t="s">
        <v>13</v>
      </c>
      <c r="S727" s="3" t="s">
        <v>1598</v>
      </c>
      <c r="T727" s="35" t="s">
        <v>5373</v>
      </c>
    </row>
    <row r="728" spans="1:20" s="14" customFormat="1">
      <c r="A728" s="35" t="s">
        <v>1599</v>
      </c>
      <c r="B728" s="55" t="s">
        <v>5546</v>
      </c>
      <c r="C728" s="94"/>
      <c r="D728" s="83"/>
      <c r="E728" s="35" t="s">
        <v>13</v>
      </c>
      <c r="F728" s="94"/>
      <c r="G728" s="35" t="s">
        <v>126</v>
      </c>
      <c r="H728" s="35" t="s">
        <v>5571</v>
      </c>
      <c r="I728" s="87" t="s">
        <v>1536</v>
      </c>
      <c r="J728" s="87" t="s">
        <v>1257</v>
      </c>
      <c r="K728" s="87" t="s">
        <v>13</v>
      </c>
      <c r="L728" s="87" t="s">
        <v>13</v>
      </c>
      <c r="M728" s="87" t="s">
        <v>13</v>
      </c>
      <c r="N728" s="87" t="s">
        <v>13</v>
      </c>
      <c r="O728" s="87"/>
      <c r="P728" s="20" t="s">
        <v>13</v>
      </c>
      <c r="Q728" s="20" t="s">
        <v>13</v>
      </c>
      <c r="R728" s="20" t="s">
        <v>13</v>
      </c>
      <c r="S728" s="3" t="s">
        <v>1600</v>
      </c>
      <c r="T728" s="35" t="s">
        <v>5373</v>
      </c>
    </row>
    <row r="729" spans="1:20" s="14" customFormat="1">
      <c r="A729" s="35" t="s">
        <v>1601</v>
      </c>
      <c r="B729" s="55" t="s">
        <v>5546</v>
      </c>
      <c r="C729" s="94"/>
      <c r="D729" s="83"/>
      <c r="E729" s="35" t="s">
        <v>13</v>
      </c>
      <c r="F729" s="94"/>
      <c r="G729" s="35" t="s">
        <v>126</v>
      </c>
      <c r="H729" s="35" t="s">
        <v>9537</v>
      </c>
      <c r="I729" s="87" t="s">
        <v>1536</v>
      </c>
      <c r="J729" s="87" t="s">
        <v>1257</v>
      </c>
      <c r="K729" s="87" t="s">
        <v>13</v>
      </c>
      <c r="L729" s="87" t="s">
        <v>13</v>
      </c>
      <c r="M729" s="87" t="s">
        <v>13</v>
      </c>
      <c r="N729" s="87" t="s">
        <v>13</v>
      </c>
      <c r="O729" s="87"/>
      <c r="P729" s="20" t="s">
        <v>13</v>
      </c>
      <c r="Q729" s="20" t="s">
        <v>13</v>
      </c>
      <c r="R729" s="20" t="s">
        <v>13</v>
      </c>
      <c r="S729" s="3" t="s">
        <v>1602</v>
      </c>
      <c r="T729" s="35" t="s">
        <v>5373</v>
      </c>
    </row>
    <row r="730" spans="1:20" s="14" customFormat="1">
      <c r="A730" s="35" t="s">
        <v>1603</v>
      </c>
      <c r="B730" s="55" t="s">
        <v>5546</v>
      </c>
      <c r="C730" s="94"/>
      <c r="D730" s="83"/>
      <c r="E730" s="35" t="s">
        <v>13</v>
      </c>
      <c r="F730" s="94"/>
      <c r="G730" s="35" t="s">
        <v>126</v>
      </c>
      <c r="H730" s="35" t="s">
        <v>5571</v>
      </c>
      <c r="I730" s="87" t="s">
        <v>1604</v>
      </c>
      <c r="J730" s="87" t="s">
        <v>13</v>
      </c>
      <c r="K730" s="87" t="s">
        <v>13</v>
      </c>
      <c r="L730" s="87" t="s">
        <v>13</v>
      </c>
      <c r="M730" s="87" t="s">
        <v>13</v>
      </c>
      <c r="N730" s="87" t="s">
        <v>13</v>
      </c>
      <c r="O730" s="87"/>
      <c r="P730" s="20" t="s">
        <v>13</v>
      </c>
      <c r="Q730" s="20" t="s">
        <v>1138</v>
      </c>
      <c r="R730" s="20" t="s">
        <v>13</v>
      </c>
      <c r="S730" s="3" t="s">
        <v>1243</v>
      </c>
      <c r="T730" s="35" t="s">
        <v>5373</v>
      </c>
    </row>
    <row r="731" spans="1:20" s="14" customFormat="1">
      <c r="A731" s="35" t="s">
        <v>1605</v>
      </c>
      <c r="B731" s="55" t="s">
        <v>5546</v>
      </c>
      <c r="C731" s="94"/>
      <c r="D731" s="83"/>
      <c r="E731" s="35" t="s">
        <v>13</v>
      </c>
      <c r="F731" s="94"/>
      <c r="G731" s="35" t="s">
        <v>126</v>
      </c>
      <c r="H731" s="35" t="s">
        <v>5571</v>
      </c>
      <c r="I731" s="87" t="s">
        <v>1604</v>
      </c>
      <c r="J731" s="87" t="s">
        <v>13</v>
      </c>
      <c r="K731" s="87" t="s">
        <v>13</v>
      </c>
      <c r="L731" s="87" t="s">
        <v>13</v>
      </c>
      <c r="M731" s="87" t="s">
        <v>13</v>
      </c>
      <c r="N731" s="87" t="s">
        <v>13</v>
      </c>
      <c r="O731" s="87"/>
      <c r="P731" s="20" t="s">
        <v>13</v>
      </c>
      <c r="Q731" s="20" t="s">
        <v>1138</v>
      </c>
      <c r="R731" s="20" t="s">
        <v>13</v>
      </c>
      <c r="S731" s="3" t="s">
        <v>1245</v>
      </c>
      <c r="T731" s="35" t="s">
        <v>5373</v>
      </c>
    </row>
    <row r="732" spans="1:20" s="14" customFormat="1">
      <c r="A732" s="35" t="s">
        <v>1606</v>
      </c>
      <c r="B732" s="55" t="s">
        <v>5546</v>
      </c>
      <c r="C732" s="94"/>
      <c r="D732" s="83"/>
      <c r="E732" s="35" t="s">
        <v>13</v>
      </c>
      <c r="F732" s="94"/>
      <c r="G732" s="35" t="s">
        <v>126</v>
      </c>
      <c r="H732" s="35" t="s">
        <v>5571</v>
      </c>
      <c r="I732" s="87" t="s">
        <v>1604</v>
      </c>
      <c r="J732" s="87" t="s">
        <v>13</v>
      </c>
      <c r="K732" s="87" t="s">
        <v>13</v>
      </c>
      <c r="L732" s="87" t="s">
        <v>13</v>
      </c>
      <c r="M732" s="87" t="s">
        <v>13</v>
      </c>
      <c r="N732" s="87" t="s">
        <v>13</v>
      </c>
      <c r="O732" s="87"/>
      <c r="P732" s="20" t="s">
        <v>13</v>
      </c>
      <c r="Q732" s="20" t="s">
        <v>1138</v>
      </c>
      <c r="R732" s="20" t="s">
        <v>13</v>
      </c>
      <c r="S732" s="3" t="s">
        <v>1247</v>
      </c>
      <c r="T732" s="35" t="s">
        <v>5373</v>
      </c>
    </row>
    <row r="733" spans="1:20" s="14" customFormat="1">
      <c r="A733" s="35" t="s">
        <v>1607</v>
      </c>
      <c r="B733" s="55" t="s">
        <v>5546</v>
      </c>
      <c r="C733" s="94"/>
      <c r="D733" s="83"/>
      <c r="E733" s="35" t="s">
        <v>13</v>
      </c>
      <c r="F733" s="94"/>
      <c r="G733" s="35" t="s">
        <v>126</v>
      </c>
      <c r="H733" s="35" t="s">
        <v>5571</v>
      </c>
      <c r="I733" s="87" t="s">
        <v>1604</v>
      </c>
      <c r="J733" s="87" t="s">
        <v>13</v>
      </c>
      <c r="K733" s="87" t="s">
        <v>13</v>
      </c>
      <c r="L733" s="87" t="s">
        <v>13</v>
      </c>
      <c r="M733" s="87" t="s">
        <v>13</v>
      </c>
      <c r="N733" s="87" t="s">
        <v>13</v>
      </c>
      <c r="O733" s="87"/>
      <c r="P733" s="20" t="s">
        <v>13</v>
      </c>
      <c r="Q733" s="20" t="s">
        <v>1138</v>
      </c>
      <c r="R733" s="20" t="s">
        <v>13</v>
      </c>
      <c r="S733" s="3" t="s">
        <v>1177</v>
      </c>
      <c r="T733" s="35" t="s">
        <v>5373</v>
      </c>
    </row>
    <row r="734" spans="1:20" s="14" customFormat="1">
      <c r="A734" s="35" t="s">
        <v>1608</v>
      </c>
      <c r="B734" s="55" t="s">
        <v>5546</v>
      </c>
      <c r="C734" s="94"/>
      <c r="D734" s="83"/>
      <c r="E734" s="35" t="s">
        <v>13</v>
      </c>
      <c r="F734" s="94"/>
      <c r="G734" s="35" t="s">
        <v>126</v>
      </c>
      <c r="H734" s="35" t="s">
        <v>5571</v>
      </c>
      <c r="I734" s="87" t="s">
        <v>1604</v>
      </c>
      <c r="J734" s="87" t="s">
        <v>13</v>
      </c>
      <c r="K734" s="87" t="s">
        <v>13</v>
      </c>
      <c r="L734" s="87" t="s">
        <v>13</v>
      </c>
      <c r="M734" s="87" t="s">
        <v>13</v>
      </c>
      <c r="N734" s="87" t="s">
        <v>13</v>
      </c>
      <c r="O734" s="87"/>
      <c r="P734" s="20" t="s">
        <v>13</v>
      </c>
      <c r="Q734" s="20" t="s">
        <v>1138</v>
      </c>
      <c r="R734" s="20" t="s">
        <v>13</v>
      </c>
      <c r="S734" s="3" t="s">
        <v>1609</v>
      </c>
      <c r="T734" s="35" t="s">
        <v>5373</v>
      </c>
    </row>
    <row r="735" spans="1:20" s="14" customFormat="1">
      <c r="A735" s="35" t="s">
        <v>1610</v>
      </c>
      <c r="B735" s="55" t="s">
        <v>5546</v>
      </c>
      <c r="C735" s="94"/>
      <c r="D735" s="83"/>
      <c r="E735" s="35" t="s">
        <v>13</v>
      </c>
      <c r="F735" s="94"/>
      <c r="G735" s="35" t="s">
        <v>126</v>
      </c>
      <c r="H735" s="35" t="s">
        <v>5571</v>
      </c>
      <c r="I735" s="87" t="s">
        <v>1611</v>
      </c>
      <c r="J735" s="87" t="s">
        <v>13</v>
      </c>
      <c r="K735" s="87" t="s">
        <v>13</v>
      </c>
      <c r="L735" s="87" t="s">
        <v>13</v>
      </c>
      <c r="M735" s="87" t="s">
        <v>13</v>
      </c>
      <c r="N735" s="87" t="s">
        <v>13</v>
      </c>
      <c r="O735" s="87"/>
      <c r="P735" s="20" t="s">
        <v>13</v>
      </c>
      <c r="Q735" s="20" t="s">
        <v>1138</v>
      </c>
      <c r="R735" s="20" t="s">
        <v>13</v>
      </c>
      <c r="S735" s="3" t="s">
        <v>449</v>
      </c>
      <c r="T735" s="35" t="s">
        <v>5373</v>
      </c>
    </row>
    <row r="736" spans="1:20" s="14" customFormat="1">
      <c r="A736" s="35" t="s">
        <v>1612</v>
      </c>
      <c r="B736" s="55" t="s">
        <v>5546</v>
      </c>
      <c r="C736" s="94"/>
      <c r="D736" s="83"/>
      <c r="E736" s="35" t="s">
        <v>13</v>
      </c>
      <c r="F736" s="94"/>
      <c r="G736" s="35" t="s">
        <v>126</v>
      </c>
      <c r="H736" s="35" t="s">
        <v>5571</v>
      </c>
      <c r="I736" s="87" t="s">
        <v>1611</v>
      </c>
      <c r="J736" s="87" t="s">
        <v>13</v>
      </c>
      <c r="K736" s="87" t="s">
        <v>13</v>
      </c>
      <c r="L736" s="87" t="s">
        <v>13</v>
      </c>
      <c r="M736" s="87" t="s">
        <v>13</v>
      </c>
      <c r="N736" s="87" t="s">
        <v>13</v>
      </c>
      <c r="O736" s="87"/>
      <c r="P736" s="20" t="s">
        <v>13</v>
      </c>
      <c r="Q736" s="20" t="s">
        <v>1138</v>
      </c>
      <c r="R736" s="20" t="s">
        <v>13</v>
      </c>
      <c r="S736" s="3" t="s">
        <v>1259</v>
      </c>
      <c r="T736" s="35" t="s">
        <v>5373</v>
      </c>
    </row>
    <row r="737" spans="1:20" s="14" customFormat="1">
      <c r="A737" s="35" t="s">
        <v>1613</v>
      </c>
      <c r="B737" s="55" t="s">
        <v>5546</v>
      </c>
      <c r="C737" s="94"/>
      <c r="D737" s="83"/>
      <c r="E737" s="35" t="s">
        <v>13</v>
      </c>
      <c r="F737" s="94"/>
      <c r="G737" s="35" t="s">
        <v>126</v>
      </c>
      <c r="H737" s="35" t="s">
        <v>5571</v>
      </c>
      <c r="I737" s="87" t="s">
        <v>1611</v>
      </c>
      <c r="J737" s="87" t="s">
        <v>13</v>
      </c>
      <c r="K737" s="87" t="s">
        <v>13</v>
      </c>
      <c r="L737" s="87" t="s">
        <v>13</v>
      </c>
      <c r="M737" s="87" t="s">
        <v>13</v>
      </c>
      <c r="N737" s="87" t="s">
        <v>13</v>
      </c>
      <c r="O737" s="87"/>
      <c r="P737" s="20" t="s">
        <v>13</v>
      </c>
      <c r="Q737" s="20" t="s">
        <v>1138</v>
      </c>
      <c r="R737" s="20" t="s">
        <v>13</v>
      </c>
      <c r="S737" s="3" t="s">
        <v>1261</v>
      </c>
      <c r="T737" s="35" t="s">
        <v>5373</v>
      </c>
    </row>
    <row r="738" spans="1:20" s="14" customFormat="1">
      <c r="A738" s="35" t="s">
        <v>1614</v>
      </c>
      <c r="B738" s="55" t="s">
        <v>5546</v>
      </c>
      <c r="C738" s="94"/>
      <c r="D738" s="83"/>
      <c r="E738" s="35" t="s">
        <v>13</v>
      </c>
      <c r="F738" s="94"/>
      <c r="G738" s="35" t="s">
        <v>126</v>
      </c>
      <c r="H738" s="35" t="s">
        <v>5571</v>
      </c>
      <c r="I738" s="87" t="s">
        <v>1611</v>
      </c>
      <c r="J738" s="87" t="s">
        <v>13</v>
      </c>
      <c r="K738" s="87" t="s">
        <v>13</v>
      </c>
      <c r="L738" s="87" t="s">
        <v>13</v>
      </c>
      <c r="M738" s="87" t="s">
        <v>13</v>
      </c>
      <c r="N738" s="87" t="s">
        <v>13</v>
      </c>
      <c r="O738" s="87"/>
      <c r="P738" s="20" t="s">
        <v>13</v>
      </c>
      <c r="Q738" s="20" t="s">
        <v>1138</v>
      </c>
      <c r="R738" s="20" t="s">
        <v>13</v>
      </c>
      <c r="S738" s="3" t="s">
        <v>1615</v>
      </c>
      <c r="T738" s="35" t="s">
        <v>5373</v>
      </c>
    </row>
    <row r="739" spans="1:20" s="14" customFormat="1">
      <c r="A739" s="35" t="s">
        <v>1616</v>
      </c>
      <c r="B739" s="55" t="s">
        <v>5546</v>
      </c>
      <c r="C739" s="94"/>
      <c r="D739" s="83"/>
      <c r="E739" s="35" t="s">
        <v>13</v>
      </c>
      <c r="F739" s="94"/>
      <c r="G739" s="35" t="s">
        <v>126</v>
      </c>
      <c r="H739" s="35" t="s">
        <v>5571</v>
      </c>
      <c r="I739" s="87" t="s">
        <v>1611</v>
      </c>
      <c r="J739" s="87" t="s">
        <v>1257</v>
      </c>
      <c r="K739" s="87" t="s">
        <v>13</v>
      </c>
      <c r="L739" s="87" t="s">
        <v>13</v>
      </c>
      <c r="M739" s="87" t="s">
        <v>13</v>
      </c>
      <c r="N739" s="87" t="s">
        <v>13</v>
      </c>
      <c r="O739" s="87"/>
      <c r="P739" s="20" t="s">
        <v>13</v>
      </c>
      <c r="Q739" s="20" t="s">
        <v>13</v>
      </c>
      <c r="R739" s="20" t="s">
        <v>13</v>
      </c>
      <c r="S739" s="3" t="s">
        <v>1617</v>
      </c>
      <c r="T739" s="35" t="s">
        <v>5373</v>
      </c>
    </row>
    <row r="740" spans="1:20" s="14" customFormat="1">
      <c r="A740" s="35" t="s">
        <v>1618</v>
      </c>
      <c r="B740" s="55" t="s">
        <v>5546</v>
      </c>
      <c r="C740" s="94"/>
      <c r="D740" s="83"/>
      <c r="E740" s="35" t="s">
        <v>13</v>
      </c>
      <c r="F740" s="94"/>
      <c r="G740" s="35" t="s">
        <v>126</v>
      </c>
      <c r="H740" s="35" t="s">
        <v>5571</v>
      </c>
      <c r="I740" s="87" t="s">
        <v>1611</v>
      </c>
      <c r="J740" s="87" t="s">
        <v>1257</v>
      </c>
      <c r="K740" s="87" t="s">
        <v>13</v>
      </c>
      <c r="L740" s="87" t="s">
        <v>13</v>
      </c>
      <c r="M740" s="87" t="s">
        <v>13</v>
      </c>
      <c r="N740" s="87" t="s">
        <v>13</v>
      </c>
      <c r="O740" s="87"/>
      <c r="P740" s="20" t="s">
        <v>13</v>
      </c>
      <c r="Q740" s="20" t="s">
        <v>13</v>
      </c>
      <c r="R740" s="20" t="s">
        <v>13</v>
      </c>
      <c r="S740" s="3" t="s">
        <v>1619</v>
      </c>
      <c r="T740" s="35" t="s">
        <v>5373</v>
      </c>
    </row>
    <row r="741" spans="1:20" s="14" customFormat="1">
      <c r="A741" s="35" t="s">
        <v>1620</v>
      </c>
      <c r="B741" s="55" t="s">
        <v>5546</v>
      </c>
      <c r="C741" s="94"/>
      <c r="D741" s="83"/>
      <c r="E741" s="35" t="s">
        <v>13</v>
      </c>
      <c r="F741" s="94"/>
      <c r="G741" s="35" t="s">
        <v>126</v>
      </c>
      <c r="H741" s="35" t="s">
        <v>5571</v>
      </c>
      <c r="I741" s="87" t="s">
        <v>1611</v>
      </c>
      <c r="J741" s="87" t="s">
        <v>1257</v>
      </c>
      <c r="K741" s="87" t="s">
        <v>13</v>
      </c>
      <c r="L741" s="87" t="s">
        <v>13</v>
      </c>
      <c r="M741" s="87" t="s">
        <v>13</v>
      </c>
      <c r="N741" s="87" t="s">
        <v>13</v>
      </c>
      <c r="O741" s="87"/>
      <c r="P741" s="20" t="s">
        <v>13</v>
      </c>
      <c r="Q741" s="20" t="s">
        <v>13</v>
      </c>
      <c r="R741" s="20" t="s">
        <v>13</v>
      </c>
      <c r="S741" s="3" t="s">
        <v>1621</v>
      </c>
      <c r="T741" s="35" t="s">
        <v>5373</v>
      </c>
    </row>
    <row r="742" spans="1:20" s="14" customFormat="1">
      <c r="A742" s="35" t="s">
        <v>1622</v>
      </c>
      <c r="B742" s="55" t="s">
        <v>5546</v>
      </c>
      <c r="C742" s="94"/>
      <c r="D742" s="83"/>
      <c r="E742" s="35" t="s">
        <v>13</v>
      </c>
      <c r="F742" s="94"/>
      <c r="G742" s="35" t="s">
        <v>126</v>
      </c>
      <c r="H742" s="35" t="s">
        <v>5571</v>
      </c>
      <c r="I742" s="87" t="s">
        <v>1611</v>
      </c>
      <c r="J742" s="87" t="s">
        <v>1257</v>
      </c>
      <c r="K742" s="87" t="s">
        <v>13</v>
      </c>
      <c r="L742" s="87" t="s">
        <v>13</v>
      </c>
      <c r="M742" s="87" t="s">
        <v>13</v>
      </c>
      <c r="N742" s="87" t="s">
        <v>13</v>
      </c>
      <c r="O742" s="87"/>
      <c r="P742" s="20" t="s">
        <v>13</v>
      </c>
      <c r="Q742" s="20" t="s">
        <v>13</v>
      </c>
      <c r="R742" s="20" t="s">
        <v>13</v>
      </c>
      <c r="S742" s="3" t="s">
        <v>1623</v>
      </c>
      <c r="T742" s="35" t="s">
        <v>5373</v>
      </c>
    </row>
    <row r="743" spans="1:20" s="14" customFormat="1">
      <c r="A743" s="35" t="s">
        <v>1624</v>
      </c>
      <c r="B743" s="55" t="s">
        <v>5546</v>
      </c>
      <c r="C743" s="94"/>
      <c r="D743" s="83"/>
      <c r="E743" s="35" t="s">
        <v>13</v>
      </c>
      <c r="F743" s="94"/>
      <c r="G743" s="35" t="s">
        <v>126</v>
      </c>
      <c r="H743" s="35" t="s">
        <v>5571</v>
      </c>
      <c r="I743" s="87" t="s">
        <v>1611</v>
      </c>
      <c r="J743" s="87" t="s">
        <v>1257</v>
      </c>
      <c r="K743" s="87" t="s">
        <v>13</v>
      </c>
      <c r="L743" s="87" t="s">
        <v>13</v>
      </c>
      <c r="M743" s="87" t="s">
        <v>13</v>
      </c>
      <c r="N743" s="87" t="s">
        <v>13</v>
      </c>
      <c r="O743" s="87"/>
      <c r="P743" s="20" t="s">
        <v>13</v>
      </c>
      <c r="Q743" s="20" t="s">
        <v>13</v>
      </c>
      <c r="R743" s="20" t="s">
        <v>13</v>
      </c>
      <c r="S743" s="3" t="s">
        <v>1625</v>
      </c>
      <c r="T743" s="35" t="s">
        <v>5373</v>
      </c>
    </row>
    <row r="744" spans="1:20" s="14" customFormat="1">
      <c r="A744" s="35" t="s">
        <v>1626</v>
      </c>
      <c r="B744" s="55" t="s">
        <v>5546</v>
      </c>
      <c r="C744" s="94"/>
      <c r="D744" s="83"/>
      <c r="E744" s="35" t="s">
        <v>13</v>
      </c>
      <c r="F744" s="94"/>
      <c r="G744" s="35" t="s">
        <v>126</v>
      </c>
      <c r="H744" s="35" t="s">
        <v>5571</v>
      </c>
      <c r="I744" s="87" t="s">
        <v>1611</v>
      </c>
      <c r="J744" s="87" t="s">
        <v>1257</v>
      </c>
      <c r="K744" s="87" t="s">
        <v>13</v>
      </c>
      <c r="L744" s="87" t="s">
        <v>13</v>
      </c>
      <c r="M744" s="87" t="s">
        <v>13</v>
      </c>
      <c r="N744" s="87" t="s">
        <v>13</v>
      </c>
      <c r="O744" s="87"/>
      <c r="P744" s="20" t="s">
        <v>13</v>
      </c>
      <c r="Q744" s="20" t="s">
        <v>13</v>
      </c>
      <c r="R744" s="20" t="s">
        <v>13</v>
      </c>
      <c r="S744" s="3" t="s">
        <v>1627</v>
      </c>
      <c r="T744" s="35" t="s">
        <v>5373</v>
      </c>
    </row>
    <row r="745" spans="1:20" s="14" customFormat="1">
      <c r="A745" s="35" t="s">
        <v>1628</v>
      </c>
      <c r="B745" s="55" t="s">
        <v>5546</v>
      </c>
      <c r="C745" s="94"/>
      <c r="D745" s="83"/>
      <c r="E745" s="35" t="s">
        <v>13</v>
      </c>
      <c r="F745" s="94"/>
      <c r="G745" s="35" t="s">
        <v>126</v>
      </c>
      <c r="H745" s="35" t="s">
        <v>5571</v>
      </c>
      <c r="I745" s="87" t="s">
        <v>1611</v>
      </c>
      <c r="J745" s="87" t="s">
        <v>1257</v>
      </c>
      <c r="K745" s="87" t="s">
        <v>13</v>
      </c>
      <c r="L745" s="87" t="s">
        <v>13</v>
      </c>
      <c r="M745" s="87" t="s">
        <v>13</v>
      </c>
      <c r="N745" s="87" t="s">
        <v>13</v>
      </c>
      <c r="O745" s="87"/>
      <c r="P745" s="20" t="s">
        <v>13</v>
      </c>
      <c r="Q745" s="20" t="s">
        <v>13</v>
      </c>
      <c r="R745" s="20" t="s">
        <v>13</v>
      </c>
      <c r="S745" s="3" t="s">
        <v>1629</v>
      </c>
      <c r="T745" s="35" t="s">
        <v>5373</v>
      </c>
    </row>
    <row r="746" spans="1:20" s="14" customFormat="1">
      <c r="A746" s="35" t="s">
        <v>1630</v>
      </c>
      <c r="B746" s="55" t="s">
        <v>5546</v>
      </c>
      <c r="C746" s="94"/>
      <c r="D746" s="83"/>
      <c r="E746" s="35" t="s">
        <v>13</v>
      </c>
      <c r="F746" s="94"/>
      <c r="G746" s="35" t="s">
        <v>126</v>
      </c>
      <c r="H746" s="35" t="s">
        <v>5571</v>
      </c>
      <c r="I746" s="87" t="s">
        <v>1611</v>
      </c>
      <c r="J746" s="87" t="s">
        <v>1257</v>
      </c>
      <c r="K746" s="87" t="s">
        <v>13</v>
      </c>
      <c r="L746" s="87" t="s">
        <v>13</v>
      </c>
      <c r="M746" s="87" t="s">
        <v>13</v>
      </c>
      <c r="N746" s="87" t="s">
        <v>13</v>
      </c>
      <c r="O746" s="87"/>
      <c r="P746" s="20" t="s">
        <v>13</v>
      </c>
      <c r="Q746" s="20" t="s">
        <v>13</v>
      </c>
      <c r="R746" s="20" t="s">
        <v>13</v>
      </c>
      <c r="S746" s="3" t="s">
        <v>1631</v>
      </c>
      <c r="T746" s="35" t="s">
        <v>5373</v>
      </c>
    </row>
    <row r="747" spans="1:20" s="14" customFormat="1">
      <c r="A747" s="35" t="s">
        <v>1632</v>
      </c>
      <c r="B747" s="55" t="s">
        <v>5546</v>
      </c>
      <c r="C747" s="94"/>
      <c r="D747" s="83"/>
      <c r="E747" s="35" t="s">
        <v>13</v>
      </c>
      <c r="F747" s="94"/>
      <c r="G747" s="35" t="s">
        <v>126</v>
      </c>
      <c r="H747" s="35" t="s">
        <v>5571</v>
      </c>
      <c r="I747" s="87" t="s">
        <v>1611</v>
      </c>
      <c r="J747" s="87" t="s">
        <v>1257</v>
      </c>
      <c r="K747" s="87" t="s">
        <v>13</v>
      </c>
      <c r="L747" s="87" t="s">
        <v>13</v>
      </c>
      <c r="M747" s="87" t="s">
        <v>13</v>
      </c>
      <c r="N747" s="87" t="s">
        <v>13</v>
      </c>
      <c r="O747" s="87"/>
      <c r="P747" s="20" t="s">
        <v>13</v>
      </c>
      <c r="Q747" s="20" t="s">
        <v>13</v>
      </c>
      <c r="R747" s="20" t="s">
        <v>13</v>
      </c>
      <c r="S747" s="3" t="s">
        <v>1633</v>
      </c>
      <c r="T747" s="35" t="s">
        <v>5373</v>
      </c>
    </row>
    <row r="748" spans="1:20" s="14" customFormat="1">
      <c r="A748" s="35" t="s">
        <v>1634</v>
      </c>
      <c r="B748" s="55" t="s">
        <v>5546</v>
      </c>
      <c r="C748" s="94"/>
      <c r="D748" s="83"/>
      <c r="E748" s="35" t="s">
        <v>13</v>
      </c>
      <c r="F748" s="94"/>
      <c r="G748" s="35" t="s">
        <v>126</v>
      </c>
      <c r="H748" s="35" t="s">
        <v>5571</v>
      </c>
      <c r="I748" s="87" t="s">
        <v>1611</v>
      </c>
      <c r="J748" s="87" t="s">
        <v>1257</v>
      </c>
      <c r="K748" s="87" t="s">
        <v>13</v>
      </c>
      <c r="L748" s="87" t="s">
        <v>13</v>
      </c>
      <c r="M748" s="87" t="s">
        <v>13</v>
      </c>
      <c r="N748" s="87" t="s">
        <v>13</v>
      </c>
      <c r="O748" s="87"/>
      <c r="P748" s="20" t="s">
        <v>13</v>
      </c>
      <c r="Q748" s="20" t="s">
        <v>13</v>
      </c>
      <c r="R748" s="20" t="s">
        <v>13</v>
      </c>
      <c r="S748" s="3" t="s">
        <v>1635</v>
      </c>
      <c r="T748" s="35" t="s">
        <v>5373</v>
      </c>
    </row>
    <row r="749" spans="1:20" s="14" customFormat="1">
      <c r="A749" s="35" t="s">
        <v>1636</v>
      </c>
      <c r="B749" s="55" t="s">
        <v>5546</v>
      </c>
      <c r="C749" s="94"/>
      <c r="D749" s="83"/>
      <c r="E749" s="35" t="s">
        <v>13</v>
      </c>
      <c r="F749" s="94"/>
      <c r="G749" s="35" t="s">
        <v>126</v>
      </c>
      <c r="H749" s="35" t="s">
        <v>5571</v>
      </c>
      <c r="I749" s="87" t="s">
        <v>1611</v>
      </c>
      <c r="J749" s="87" t="s">
        <v>1257</v>
      </c>
      <c r="K749" s="87" t="s">
        <v>13</v>
      </c>
      <c r="L749" s="87" t="s">
        <v>13</v>
      </c>
      <c r="M749" s="87" t="s">
        <v>13</v>
      </c>
      <c r="N749" s="87" t="s">
        <v>13</v>
      </c>
      <c r="O749" s="87"/>
      <c r="P749" s="20" t="s">
        <v>13</v>
      </c>
      <c r="Q749" s="20" t="s">
        <v>13</v>
      </c>
      <c r="R749" s="20" t="s">
        <v>13</v>
      </c>
      <c r="S749" s="3" t="s">
        <v>1637</v>
      </c>
      <c r="T749" s="35" t="s">
        <v>5373</v>
      </c>
    </row>
    <row r="750" spans="1:20" s="14" customFormat="1">
      <c r="A750" s="35" t="s">
        <v>1638</v>
      </c>
      <c r="B750" s="55" t="s">
        <v>5546</v>
      </c>
      <c r="C750" s="94"/>
      <c r="D750" s="83"/>
      <c r="E750" s="35" t="s">
        <v>13</v>
      </c>
      <c r="F750" s="94"/>
      <c r="G750" s="35" t="s">
        <v>126</v>
      </c>
      <c r="H750" s="35" t="s">
        <v>5571</v>
      </c>
      <c r="I750" s="87" t="s">
        <v>1611</v>
      </c>
      <c r="J750" s="87" t="s">
        <v>1257</v>
      </c>
      <c r="K750" s="87" t="s">
        <v>13</v>
      </c>
      <c r="L750" s="87" t="s">
        <v>13</v>
      </c>
      <c r="M750" s="87" t="s">
        <v>13</v>
      </c>
      <c r="N750" s="87" t="s">
        <v>13</v>
      </c>
      <c r="O750" s="87"/>
      <c r="P750" s="20" t="s">
        <v>13</v>
      </c>
      <c r="Q750" s="20" t="s">
        <v>13</v>
      </c>
      <c r="R750" s="20" t="s">
        <v>13</v>
      </c>
      <c r="S750" s="3" t="s">
        <v>1639</v>
      </c>
      <c r="T750" s="35" t="s">
        <v>5373</v>
      </c>
    </row>
    <row r="751" spans="1:20" s="14" customFormat="1">
      <c r="A751" s="35" t="s">
        <v>1640</v>
      </c>
      <c r="B751" s="55" t="s">
        <v>5546</v>
      </c>
      <c r="C751" s="94"/>
      <c r="D751" s="83"/>
      <c r="E751" s="35" t="s">
        <v>13</v>
      </c>
      <c r="F751" s="94"/>
      <c r="G751" s="35" t="s">
        <v>126</v>
      </c>
      <c r="H751" s="35" t="s">
        <v>5571</v>
      </c>
      <c r="I751" s="87" t="s">
        <v>1611</v>
      </c>
      <c r="J751" s="87" t="s">
        <v>1257</v>
      </c>
      <c r="K751" s="87" t="s">
        <v>13</v>
      </c>
      <c r="L751" s="87" t="s">
        <v>13</v>
      </c>
      <c r="M751" s="87" t="s">
        <v>13</v>
      </c>
      <c r="N751" s="87" t="s">
        <v>13</v>
      </c>
      <c r="O751" s="87"/>
      <c r="P751" s="20" t="s">
        <v>13</v>
      </c>
      <c r="Q751" s="20" t="s">
        <v>13</v>
      </c>
      <c r="R751" s="20" t="s">
        <v>13</v>
      </c>
      <c r="S751" s="3" t="s">
        <v>1641</v>
      </c>
      <c r="T751" s="35" t="s">
        <v>5373</v>
      </c>
    </row>
    <row r="752" spans="1:20" s="14" customFormat="1">
      <c r="A752" s="35" t="s">
        <v>1642</v>
      </c>
      <c r="B752" s="55" t="s">
        <v>5546</v>
      </c>
      <c r="C752" s="94"/>
      <c r="D752" s="83"/>
      <c r="E752" s="35" t="s">
        <v>13</v>
      </c>
      <c r="F752" s="94"/>
      <c r="G752" s="35" t="s">
        <v>126</v>
      </c>
      <c r="H752" s="35" t="s">
        <v>5571</v>
      </c>
      <c r="I752" s="87" t="s">
        <v>1611</v>
      </c>
      <c r="J752" s="87" t="s">
        <v>1257</v>
      </c>
      <c r="K752" s="87" t="s">
        <v>13</v>
      </c>
      <c r="L752" s="87" t="s">
        <v>13</v>
      </c>
      <c r="M752" s="87" t="s">
        <v>13</v>
      </c>
      <c r="N752" s="87" t="s">
        <v>13</v>
      </c>
      <c r="O752" s="87"/>
      <c r="P752" s="20" t="s">
        <v>13</v>
      </c>
      <c r="Q752" s="20" t="s">
        <v>13</v>
      </c>
      <c r="R752" s="20" t="s">
        <v>13</v>
      </c>
      <c r="S752" s="3" t="s">
        <v>1643</v>
      </c>
      <c r="T752" s="35" t="s">
        <v>5373</v>
      </c>
    </row>
    <row r="753" spans="1:20" s="14" customFormat="1">
      <c r="A753" s="35" t="s">
        <v>1644</v>
      </c>
      <c r="B753" s="55" t="s">
        <v>5546</v>
      </c>
      <c r="C753" s="94"/>
      <c r="D753" s="83"/>
      <c r="E753" s="35" t="s">
        <v>13</v>
      </c>
      <c r="F753" s="94"/>
      <c r="G753" s="35" t="s">
        <v>126</v>
      </c>
      <c r="H753" s="35" t="s">
        <v>5571</v>
      </c>
      <c r="I753" s="87" t="s">
        <v>1611</v>
      </c>
      <c r="J753" s="87" t="s">
        <v>1257</v>
      </c>
      <c r="K753" s="87" t="s">
        <v>13</v>
      </c>
      <c r="L753" s="87" t="s">
        <v>13</v>
      </c>
      <c r="M753" s="87" t="s">
        <v>13</v>
      </c>
      <c r="N753" s="87" t="s">
        <v>13</v>
      </c>
      <c r="O753" s="87"/>
      <c r="P753" s="20" t="s">
        <v>13</v>
      </c>
      <c r="Q753" s="20" t="s">
        <v>13</v>
      </c>
      <c r="R753" s="20" t="s">
        <v>13</v>
      </c>
      <c r="S753" s="3" t="s">
        <v>1645</v>
      </c>
      <c r="T753" s="35" t="s">
        <v>5373</v>
      </c>
    </row>
    <row r="754" spans="1:20" s="14" customFormat="1">
      <c r="A754" s="35" t="s">
        <v>1646</v>
      </c>
      <c r="B754" s="55" t="s">
        <v>5546</v>
      </c>
      <c r="C754" s="94"/>
      <c r="D754" s="83"/>
      <c r="E754" s="35" t="s">
        <v>13</v>
      </c>
      <c r="F754" s="94"/>
      <c r="G754" s="35" t="s">
        <v>126</v>
      </c>
      <c r="H754" s="35" t="s">
        <v>5571</v>
      </c>
      <c r="I754" s="87" t="s">
        <v>1611</v>
      </c>
      <c r="J754" s="87" t="s">
        <v>1257</v>
      </c>
      <c r="K754" s="87" t="s">
        <v>13</v>
      </c>
      <c r="L754" s="87" t="s">
        <v>13</v>
      </c>
      <c r="M754" s="87" t="s">
        <v>13</v>
      </c>
      <c r="N754" s="87" t="s">
        <v>13</v>
      </c>
      <c r="O754" s="87"/>
      <c r="P754" s="20" t="s">
        <v>13</v>
      </c>
      <c r="Q754" s="20" t="s">
        <v>13</v>
      </c>
      <c r="R754" s="20" t="s">
        <v>13</v>
      </c>
      <c r="S754" s="3" t="s">
        <v>1647</v>
      </c>
      <c r="T754" s="35" t="s">
        <v>5373</v>
      </c>
    </row>
    <row r="755" spans="1:20" s="14" customFormat="1">
      <c r="A755" s="35" t="s">
        <v>1648</v>
      </c>
      <c r="B755" s="55" t="s">
        <v>5546</v>
      </c>
      <c r="C755" s="94"/>
      <c r="D755" s="83"/>
      <c r="E755" s="35" t="s">
        <v>13</v>
      </c>
      <c r="F755" s="94"/>
      <c r="G755" s="35" t="s">
        <v>126</v>
      </c>
      <c r="H755" s="35" t="s">
        <v>5571</v>
      </c>
      <c r="I755" s="87" t="s">
        <v>1611</v>
      </c>
      <c r="J755" s="87" t="s">
        <v>1257</v>
      </c>
      <c r="K755" s="87" t="s">
        <v>13</v>
      </c>
      <c r="L755" s="87" t="s">
        <v>13</v>
      </c>
      <c r="M755" s="87" t="s">
        <v>13</v>
      </c>
      <c r="N755" s="87" t="s">
        <v>13</v>
      </c>
      <c r="O755" s="87"/>
      <c r="P755" s="20" t="s">
        <v>13</v>
      </c>
      <c r="Q755" s="20" t="s">
        <v>13</v>
      </c>
      <c r="R755" s="20" t="s">
        <v>13</v>
      </c>
      <c r="S755" s="3" t="s">
        <v>1649</v>
      </c>
      <c r="T755" s="35" t="s">
        <v>5373</v>
      </c>
    </row>
    <row r="756" spans="1:20" s="14" customFormat="1">
      <c r="A756" s="35" t="s">
        <v>1650</v>
      </c>
      <c r="B756" s="55" t="s">
        <v>5546</v>
      </c>
      <c r="C756" s="94"/>
      <c r="D756" s="83"/>
      <c r="E756" s="35" t="s">
        <v>13</v>
      </c>
      <c r="F756" s="94"/>
      <c r="G756" s="35" t="s">
        <v>126</v>
      </c>
      <c r="H756" s="35" t="s">
        <v>5571</v>
      </c>
      <c r="I756" s="87" t="s">
        <v>1611</v>
      </c>
      <c r="J756" s="87" t="s">
        <v>1257</v>
      </c>
      <c r="K756" s="87" t="s">
        <v>13</v>
      </c>
      <c r="L756" s="87" t="s">
        <v>13</v>
      </c>
      <c r="M756" s="87" t="s">
        <v>13</v>
      </c>
      <c r="N756" s="87" t="s">
        <v>13</v>
      </c>
      <c r="O756" s="87"/>
      <c r="P756" s="20" t="s">
        <v>13</v>
      </c>
      <c r="Q756" s="20" t="s">
        <v>13</v>
      </c>
      <c r="R756" s="20" t="s">
        <v>13</v>
      </c>
      <c r="S756" s="3" t="s">
        <v>1651</v>
      </c>
      <c r="T756" s="35" t="s">
        <v>5373</v>
      </c>
    </row>
    <row r="757" spans="1:20" s="14" customFormat="1">
      <c r="A757" s="35" t="s">
        <v>1652</v>
      </c>
      <c r="B757" s="55" t="s">
        <v>5546</v>
      </c>
      <c r="C757" s="94"/>
      <c r="D757" s="83"/>
      <c r="E757" s="35" t="s">
        <v>13</v>
      </c>
      <c r="F757" s="94"/>
      <c r="G757" s="35" t="s">
        <v>126</v>
      </c>
      <c r="H757" s="35" t="s">
        <v>5571</v>
      </c>
      <c r="I757" s="87" t="s">
        <v>1611</v>
      </c>
      <c r="J757" s="87" t="s">
        <v>1257</v>
      </c>
      <c r="K757" s="87" t="s">
        <v>13</v>
      </c>
      <c r="L757" s="87" t="s">
        <v>13</v>
      </c>
      <c r="M757" s="87" t="s">
        <v>13</v>
      </c>
      <c r="N757" s="87" t="s">
        <v>13</v>
      </c>
      <c r="O757" s="87"/>
      <c r="P757" s="20" t="s">
        <v>13</v>
      </c>
      <c r="Q757" s="20" t="s">
        <v>13</v>
      </c>
      <c r="R757" s="20" t="s">
        <v>13</v>
      </c>
      <c r="S757" s="3" t="s">
        <v>1653</v>
      </c>
      <c r="T757" s="35" t="s">
        <v>5373</v>
      </c>
    </row>
    <row r="758" spans="1:20" s="14" customFormat="1">
      <c r="A758" s="35" t="s">
        <v>1654</v>
      </c>
      <c r="B758" s="55" t="s">
        <v>5546</v>
      </c>
      <c r="C758" s="94"/>
      <c r="D758" s="83"/>
      <c r="E758" s="35" t="s">
        <v>13</v>
      </c>
      <c r="F758" s="94"/>
      <c r="G758" s="35" t="s">
        <v>126</v>
      </c>
      <c r="H758" s="35" t="s">
        <v>5571</v>
      </c>
      <c r="I758" s="87" t="s">
        <v>1611</v>
      </c>
      <c r="J758" s="87" t="s">
        <v>1257</v>
      </c>
      <c r="K758" s="87" t="s">
        <v>13</v>
      </c>
      <c r="L758" s="87" t="s">
        <v>13</v>
      </c>
      <c r="M758" s="87" t="s">
        <v>13</v>
      </c>
      <c r="N758" s="87" t="s">
        <v>13</v>
      </c>
      <c r="O758" s="87"/>
      <c r="P758" s="20" t="s">
        <v>13</v>
      </c>
      <c r="Q758" s="20" t="s">
        <v>13</v>
      </c>
      <c r="R758" s="20" t="s">
        <v>13</v>
      </c>
      <c r="S758" s="3" t="s">
        <v>1655</v>
      </c>
      <c r="T758" s="35" t="s">
        <v>5373</v>
      </c>
    </row>
    <row r="759" spans="1:20" s="14" customFormat="1">
      <c r="A759" s="35" t="s">
        <v>1656</v>
      </c>
      <c r="B759" s="55" t="s">
        <v>5546</v>
      </c>
      <c r="C759" s="94"/>
      <c r="D759" s="83"/>
      <c r="E759" s="35" t="s">
        <v>13</v>
      </c>
      <c r="F759" s="94"/>
      <c r="G759" s="35" t="s">
        <v>126</v>
      </c>
      <c r="H759" s="35" t="s">
        <v>5571</v>
      </c>
      <c r="I759" s="87" t="s">
        <v>1611</v>
      </c>
      <c r="J759" s="87" t="s">
        <v>1257</v>
      </c>
      <c r="K759" s="87" t="s">
        <v>13</v>
      </c>
      <c r="L759" s="87" t="s">
        <v>13</v>
      </c>
      <c r="M759" s="87" t="s">
        <v>13</v>
      </c>
      <c r="N759" s="87" t="s">
        <v>13</v>
      </c>
      <c r="O759" s="87"/>
      <c r="P759" s="20" t="s">
        <v>13</v>
      </c>
      <c r="Q759" s="20" t="s">
        <v>13</v>
      </c>
      <c r="R759" s="20" t="s">
        <v>13</v>
      </c>
      <c r="S759" s="3" t="s">
        <v>1657</v>
      </c>
      <c r="T759" s="35" t="s">
        <v>5373</v>
      </c>
    </row>
    <row r="760" spans="1:20" s="14" customFormat="1">
      <c r="A760" s="35" t="s">
        <v>1658</v>
      </c>
      <c r="B760" s="55" t="s">
        <v>5546</v>
      </c>
      <c r="C760" s="94"/>
      <c r="D760" s="83"/>
      <c r="E760" s="35" t="s">
        <v>13</v>
      </c>
      <c r="F760" s="94"/>
      <c r="G760" s="35" t="s">
        <v>126</v>
      </c>
      <c r="H760" s="35" t="s">
        <v>5571</v>
      </c>
      <c r="I760" s="87" t="s">
        <v>1611</v>
      </c>
      <c r="J760" s="87" t="s">
        <v>1257</v>
      </c>
      <c r="K760" s="87" t="s">
        <v>13</v>
      </c>
      <c r="L760" s="87" t="s">
        <v>13</v>
      </c>
      <c r="M760" s="87" t="s">
        <v>13</v>
      </c>
      <c r="N760" s="87" t="s">
        <v>13</v>
      </c>
      <c r="O760" s="87"/>
      <c r="P760" s="20" t="s">
        <v>13</v>
      </c>
      <c r="Q760" s="20" t="s">
        <v>13</v>
      </c>
      <c r="R760" s="20" t="s">
        <v>13</v>
      </c>
      <c r="S760" s="3" t="s">
        <v>1659</v>
      </c>
      <c r="T760" s="35" t="s">
        <v>5373</v>
      </c>
    </row>
    <row r="761" spans="1:20" s="14" customFormat="1">
      <c r="A761" s="35" t="s">
        <v>1660</v>
      </c>
      <c r="B761" s="55" t="s">
        <v>5546</v>
      </c>
      <c r="C761" s="94"/>
      <c r="D761" s="83"/>
      <c r="E761" s="35" t="s">
        <v>13</v>
      </c>
      <c r="F761" s="94"/>
      <c r="G761" s="35" t="s">
        <v>126</v>
      </c>
      <c r="H761" s="35" t="s">
        <v>5571</v>
      </c>
      <c r="I761" s="87" t="s">
        <v>1661</v>
      </c>
      <c r="J761" s="87" t="s">
        <v>13</v>
      </c>
      <c r="K761" s="87" t="s">
        <v>13</v>
      </c>
      <c r="L761" s="87" t="s">
        <v>13</v>
      </c>
      <c r="M761" s="87" t="s">
        <v>13</v>
      </c>
      <c r="N761" s="87" t="s">
        <v>13</v>
      </c>
      <c r="O761" s="87"/>
      <c r="P761" s="20" t="s">
        <v>13</v>
      </c>
      <c r="Q761" s="20" t="s">
        <v>1138</v>
      </c>
      <c r="R761" s="20" t="s">
        <v>13</v>
      </c>
      <c r="S761" s="3" t="s">
        <v>1662</v>
      </c>
      <c r="T761" s="35" t="s">
        <v>5373</v>
      </c>
    </row>
    <row r="762" spans="1:20" s="14" customFormat="1">
      <c r="A762" s="35" t="s">
        <v>1663</v>
      </c>
      <c r="B762" s="55" t="s">
        <v>5547</v>
      </c>
      <c r="C762" s="55" t="s">
        <v>339</v>
      </c>
      <c r="D762" s="83">
        <v>41745</v>
      </c>
      <c r="E762" s="35" t="s">
        <v>57</v>
      </c>
      <c r="F762" s="94"/>
      <c r="G762" s="35" t="s">
        <v>126</v>
      </c>
      <c r="H762" s="35" t="s">
        <v>5570</v>
      </c>
      <c r="I762" s="35" t="s">
        <v>1664</v>
      </c>
      <c r="J762" s="35" t="s">
        <v>13</v>
      </c>
      <c r="K762" s="35" t="s">
        <v>13</v>
      </c>
      <c r="L762" s="35" t="s">
        <v>13</v>
      </c>
      <c r="M762" s="35" t="s">
        <v>13</v>
      </c>
      <c r="N762" s="35" t="s">
        <v>13</v>
      </c>
      <c r="O762" s="94"/>
      <c r="P762" s="3" t="s">
        <v>1665</v>
      </c>
      <c r="Q762" s="3" t="s">
        <v>13</v>
      </c>
      <c r="R762" s="3" t="s">
        <v>17</v>
      </c>
      <c r="S762" s="3" t="s">
        <v>363</v>
      </c>
      <c r="T762" s="35" t="s">
        <v>5373</v>
      </c>
    </row>
    <row r="763" spans="1:20" s="14" customFormat="1">
      <c r="A763" s="35" t="s">
        <v>1666</v>
      </c>
      <c r="B763" s="55" t="s">
        <v>5546</v>
      </c>
      <c r="C763" s="94"/>
      <c r="D763" s="83"/>
      <c r="E763" s="35" t="s">
        <v>13</v>
      </c>
      <c r="F763" s="94"/>
      <c r="G763" s="35" t="s">
        <v>126</v>
      </c>
      <c r="H763" s="35" t="s">
        <v>5571</v>
      </c>
      <c r="I763" s="87" t="s">
        <v>1664</v>
      </c>
      <c r="J763" s="87" t="s">
        <v>13</v>
      </c>
      <c r="K763" s="87" t="s">
        <v>13</v>
      </c>
      <c r="L763" s="87" t="s">
        <v>13</v>
      </c>
      <c r="M763" s="87" t="s">
        <v>13</v>
      </c>
      <c r="N763" s="87" t="s">
        <v>13</v>
      </c>
      <c r="O763" s="87"/>
      <c r="P763" s="20" t="s">
        <v>13</v>
      </c>
      <c r="Q763" s="20" t="s">
        <v>53</v>
      </c>
      <c r="R763" s="20" t="s">
        <v>17</v>
      </c>
      <c r="S763" s="3" t="s">
        <v>1667</v>
      </c>
      <c r="T763" s="35" t="s">
        <v>5373</v>
      </c>
    </row>
    <row r="764" spans="1:20" s="14" customFormat="1">
      <c r="A764" s="35" t="s">
        <v>1668</v>
      </c>
      <c r="B764" s="55" t="s">
        <v>5546</v>
      </c>
      <c r="C764" s="94"/>
      <c r="D764" s="83"/>
      <c r="E764" s="35" t="s">
        <v>13</v>
      </c>
      <c r="F764" s="94"/>
      <c r="G764" s="35" t="s">
        <v>126</v>
      </c>
      <c r="H764" s="35" t="s">
        <v>5571</v>
      </c>
      <c r="I764" s="87" t="s">
        <v>1664</v>
      </c>
      <c r="J764" s="87" t="s">
        <v>13</v>
      </c>
      <c r="K764" s="87" t="s">
        <v>13</v>
      </c>
      <c r="L764" s="87" t="s">
        <v>13</v>
      </c>
      <c r="M764" s="87" t="s">
        <v>13</v>
      </c>
      <c r="N764" s="87" t="s">
        <v>13</v>
      </c>
      <c r="O764" s="87"/>
      <c r="P764" s="20" t="s">
        <v>13</v>
      </c>
      <c r="Q764" s="20" t="s">
        <v>53</v>
      </c>
      <c r="R764" s="20" t="s">
        <v>17</v>
      </c>
      <c r="S764" s="3" t="s">
        <v>1669</v>
      </c>
      <c r="T764" s="35" t="s">
        <v>5373</v>
      </c>
    </row>
    <row r="765" spans="1:20" s="14" customFormat="1">
      <c r="A765" s="35" t="s">
        <v>1670</v>
      </c>
      <c r="B765" s="55" t="s">
        <v>5546</v>
      </c>
      <c r="C765" s="94"/>
      <c r="D765" s="83"/>
      <c r="E765" s="35" t="s">
        <v>13</v>
      </c>
      <c r="F765" s="94"/>
      <c r="G765" s="35" t="s">
        <v>126</v>
      </c>
      <c r="H765" s="35" t="s">
        <v>5571</v>
      </c>
      <c r="I765" s="87" t="s">
        <v>1664</v>
      </c>
      <c r="J765" s="87" t="s">
        <v>13</v>
      </c>
      <c r="K765" s="87" t="s">
        <v>13</v>
      </c>
      <c r="L765" s="87" t="s">
        <v>13</v>
      </c>
      <c r="M765" s="87" t="s">
        <v>13</v>
      </c>
      <c r="N765" s="87" t="s">
        <v>13</v>
      </c>
      <c r="O765" s="87"/>
      <c r="P765" s="20" t="s">
        <v>13</v>
      </c>
      <c r="Q765" s="20" t="s">
        <v>759</v>
      </c>
      <c r="R765" s="20" t="s">
        <v>17</v>
      </c>
      <c r="S765" s="3" t="s">
        <v>1671</v>
      </c>
      <c r="T765" s="35" t="s">
        <v>5373</v>
      </c>
    </row>
    <row r="766" spans="1:20" s="14" customFormat="1">
      <c r="A766" s="35" t="s">
        <v>1672</v>
      </c>
      <c r="B766" s="55" t="s">
        <v>5546</v>
      </c>
      <c r="C766" s="94"/>
      <c r="D766" s="83"/>
      <c r="E766" s="35" t="s">
        <v>13</v>
      </c>
      <c r="F766" s="94"/>
      <c r="G766" s="35" t="s">
        <v>126</v>
      </c>
      <c r="H766" s="35" t="s">
        <v>5571</v>
      </c>
      <c r="I766" s="87" t="s">
        <v>1664</v>
      </c>
      <c r="J766" s="87" t="s">
        <v>13</v>
      </c>
      <c r="K766" s="87" t="s">
        <v>13</v>
      </c>
      <c r="L766" s="87" t="s">
        <v>13</v>
      </c>
      <c r="M766" s="87" t="s">
        <v>13</v>
      </c>
      <c r="N766" s="87" t="s">
        <v>13</v>
      </c>
      <c r="O766" s="87"/>
      <c r="P766" s="20" t="s">
        <v>13</v>
      </c>
      <c r="Q766" s="20" t="s">
        <v>759</v>
      </c>
      <c r="R766" s="20" t="s">
        <v>17</v>
      </c>
      <c r="S766" s="3" t="s">
        <v>1673</v>
      </c>
      <c r="T766" s="35" t="s">
        <v>5373</v>
      </c>
    </row>
    <row r="767" spans="1:20" s="14" customFormat="1">
      <c r="A767" s="35" t="s">
        <v>1674</v>
      </c>
      <c r="B767" s="55" t="s">
        <v>5547</v>
      </c>
      <c r="C767" s="55" t="s">
        <v>339</v>
      </c>
      <c r="D767" s="83">
        <v>41745</v>
      </c>
      <c r="E767" s="35" t="s">
        <v>57</v>
      </c>
      <c r="F767" s="94"/>
      <c r="G767" s="35" t="s">
        <v>126</v>
      </c>
      <c r="H767" s="35" t="s">
        <v>5570</v>
      </c>
      <c r="I767" s="35" t="s">
        <v>1664</v>
      </c>
      <c r="J767" s="35" t="s">
        <v>13</v>
      </c>
      <c r="K767" s="35" t="s">
        <v>13</v>
      </c>
      <c r="L767" s="35" t="s">
        <v>13</v>
      </c>
      <c r="M767" s="35" t="s">
        <v>13</v>
      </c>
      <c r="N767" s="35" t="s">
        <v>13</v>
      </c>
      <c r="O767" s="94"/>
      <c r="P767" s="3" t="s">
        <v>13</v>
      </c>
      <c r="Q767" s="3" t="s">
        <v>1138</v>
      </c>
      <c r="R767" s="3" t="s">
        <v>17</v>
      </c>
      <c r="S767" s="3" t="s">
        <v>1675</v>
      </c>
      <c r="T767" s="35" t="s">
        <v>5373</v>
      </c>
    </row>
    <row r="768" spans="1:20" s="14" customFormat="1">
      <c r="A768" s="35" t="s">
        <v>1676</v>
      </c>
      <c r="B768" s="55" t="s">
        <v>5547</v>
      </c>
      <c r="C768" s="55" t="s">
        <v>339</v>
      </c>
      <c r="D768" s="83">
        <v>41745</v>
      </c>
      <c r="E768" s="35" t="s">
        <v>57</v>
      </c>
      <c r="F768" s="94"/>
      <c r="G768" s="35" t="s">
        <v>126</v>
      </c>
      <c r="H768" s="35" t="s">
        <v>5570</v>
      </c>
      <c r="I768" s="35" t="s">
        <v>1664</v>
      </c>
      <c r="J768" s="35" t="s">
        <v>13</v>
      </c>
      <c r="K768" s="35" t="s">
        <v>13</v>
      </c>
      <c r="L768" s="35" t="s">
        <v>13</v>
      </c>
      <c r="M768" s="35" t="s">
        <v>13</v>
      </c>
      <c r="N768" s="35" t="s">
        <v>13</v>
      </c>
      <c r="O768" s="94"/>
      <c r="P768" s="3" t="s">
        <v>13</v>
      </c>
      <c r="Q768" s="3" t="s">
        <v>1138</v>
      </c>
      <c r="R768" s="3" t="s">
        <v>17</v>
      </c>
      <c r="S768" s="3" t="s">
        <v>1677</v>
      </c>
      <c r="T768" s="35" t="s">
        <v>5373</v>
      </c>
    </row>
    <row r="769" spans="1:20" s="14" customFormat="1">
      <c r="A769" s="35" t="s">
        <v>1678</v>
      </c>
      <c r="B769" s="55" t="s">
        <v>5547</v>
      </c>
      <c r="C769" s="55" t="s">
        <v>339</v>
      </c>
      <c r="D769" s="83">
        <v>41745</v>
      </c>
      <c r="E769" s="35" t="s">
        <v>57</v>
      </c>
      <c r="F769" s="94"/>
      <c r="G769" s="35" t="s">
        <v>126</v>
      </c>
      <c r="H769" s="35" t="s">
        <v>5570</v>
      </c>
      <c r="I769" s="35" t="s">
        <v>1679</v>
      </c>
      <c r="J769" s="35" t="s">
        <v>13</v>
      </c>
      <c r="K769" s="35" t="s">
        <v>13</v>
      </c>
      <c r="L769" s="35" t="s">
        <v>13</v>
      </c>
      <c r="M769" s="35" t="s">
        <v>13</v>
      </c>
      <c r="N769" s="35" t="s">
        <v>13</v>
      </c>
      <c r="O769" s="94"/>
      <c r="P769" s="3" t="s">
        <v>759</v>
      </c>
      <c r="Q769" s="3" t="s">
        <v>13</v>
      </c>
      <c r="R769" s="3" t="s">
        <v>17</v>
      </c>
      <c r="S769" s="3" t="s">
        <v>363</v>
      </c>
      <c r="T769" s="35" t="s">
        <v>5373</v>
      </c>
    </row>
    <row r="770" spans="1:20" s="14" customFormat="1">
      <c r="A770" s="35" t="s">
        <v>1680</v>
      </c>
      <c r="B770" s="55" t="s">
        <v>5547</v>
      </c>
      <c r="C770" s="55"/>
      <c r="D770" s="83">
        <v>41813</v>
      </c>
      <c r="E770" s="35" t="s">
        <v>13</v>
      </c>
      <c r="F770" s="35" t="s">
        <v>57</v>
      </c>
      <c r="G770" s="35" t="s">
        <v>126</v>
      </c>
      <c r="H770" s="35" t="s">
        <v>5570</v>
      </c>
      <c r="I770" s="87" t="s">
        <v>1679</v>
      </c>
      <c r="J770" s="87" t="s">
        <v>1681</v>
      </c>
      <c r="K770" s="87" t="s">
        <v>13</v>
      </c>
      <c r="L770" s="87" t="s">
        <v>13</v>
      </c>
      <c r="M770" s="87" t="s">
        <v>13</v>
      </c>
      <c r="N770" s="87" t="s">
        <v>13</v>
      </c>
      <c r="O770" s="87"/>
      <c r="P770" s="20" t="s">
        <v>759</v>
      </c>
      <c r="Q770" s="20" t="s">
        <v>13</v>
      </c>
      <c r="R770" s="20" t="s">
        <v>17</v>
      </c>
      <c r="S770" s="3" t="s">
        <v>1682</v>
      </c>
      <c r="T770" s="35" t="s">
        <v>5373</v>
      </c>
    </row>
    <row r="771" spans="1:20" s="14" customFormat="1">
      <c r="A771" s="35" t="s">
        <v>1683</v>
      </c>
      <c r="B771" s="55" t="s">
        <v>5546</v>
      </c>
      <c r="C771" s="94"/>
      <c r="D771" s="83"/>
      <c r="E771" s="35" t="s">
        <v>13</v>
      </c>
      <c r="F771" s="94"/>
      <c r="G771" s="35" t="s">
        <v>126</v>
      </c>
      <c r="H771" s="35" t="s">
        <v>5571</v>
      </c>
      <c r="I771" s="87" t="s">
        <v>1684</v>
      </c>
      <c r="J771" s="87" t="s">
        <v>13</v>
      </c>
      <c r="K771" s="87" t="s">
        <v>13</v>
      </c>
      <c r="L771" s="87" t="s">
        <v>13</v>
      </c>
      <c r="M771" s="87" t="s">
        <v>13</v>
      </c>
      <c r="N771" s="87" t="s">
        <v>13</v>
      </c>
      <c r="O771" s="87"/>
      <c r="P771" s="20" t="s">
        <v>13</v>
      </c>
      <c r="Q771" s="20" t="s">
        <v>53</v>
      </c>
      <c r="R771" s="20" t="s">
        <v>17</v>
      </c>
      <c r="S771" s="3" t="s">
        <v>1667</v>
      </c>
      <c r="T771" s="35" t="s">
        <v>5373</v>
      </c>
    </row>
    <row r="772" spans="1:20" s="14" customFormat="1">
      <c r="A772" s="35" t="s">
        <v>1685</v>
      </c>
      <c r="B772" s="55" t="s">
        <v>5546</v>
      </c>
      <c r="C772" s="94"/>
      <c r="D772" s="83"/>
      <c r="E772" s="35" t="s">
        <v>13</v>
      </c>
      <c r="F772" s="94"/>
      <c r="G772" s="35" t="s">
        <v>126</v>
      </c>
      <c r="H772" s="35" t="s">
        <v>5571</v>
      </c>
      <c r="I772" s="87" t="s">
        <v>1684</v>
      </c>
      <c r="J772" s="87" t="s">
        <v>13</v>
      </c>
      <c r="K772" s="87" t="s">
        <v>13</v>
      </c>
      <c r="L772" s="87" t="s">
        <v>13</v>
      </c>
      <c r="M772" s="87" t="s">
        <v>13</v>
      </c>
      <c r="N772" s="87" t="s">
        <v>13</v>
      </c>
      <c r="O772" s="87"/>
      <c r="P772" s="20" t="s">
        <v>13</v>
      </c>
      <c r="Q772" s="20" t="s">
        <v>53</v>
      </c>
      <c r="R772" s="20" t="s">
        <v>17</v>
      </c>
      <c r="S772" s="3" t="s">
        <v>1686</v>
      </c>
      <c r="T772" s="35" t="s">
        <v>5373</v>
      </c>
    </row>
    <row r="773" spans="1:20" s="14" customFormat="1">
      <c r="A773" s="35" t="s">
        <v>1687</v>
      </c>
      <c r="B773" s="55" t="s">
        <v>5546</v>
      </c>
      <c r="C773" s="94"/>
      <c r="D773" s="83"/>
      <c r="E773" s="35" t="s">
        <v>13</v>
      </c>
      <c r="F773" s="94"/>
      <c r="G773" s="35" t="s">
        <v>126</v>
      </c>
      <c r="H773" s="35" t="s">
        <v>5571</v>
      </c>
      <c r="I773" s="87" t="s">
        <v>1684</v>
      </c>
      <c r="J773" s="87" t="s">
        <v>13</v>
      </c>
      <c r="K773" s="87" t="s">
        <v>13</v>
      </c>
      <c r="L773" s="87" t="s">
        <v>13</v>
      </c>
      <c r="M773" s="87" t="s">
        <v>13</v>
      </c>
      <c r="N773" s="87" t="s">
        <v>13</v>
      </c>
      <c r="O773" s="87"/>
      <c r="P773" s="20" t="s">
        <v>13</v>
      </c>
      <c r="Q773" s="20" t="s">
        <v>53</v>
      </c>
      <c r="R773" s="20" t="s">
        <v>17</v>
      </c>
      <c r="S773" s="3" t="s">
        <v>1333</v>
      </c>
      <c r="T773" s="35" t="s">
        <v>5373</v>
      </c>
    </row>
    <row r="774" spans="1:20" s="14" customFormat="1">
      <c r="A774" s="35" t="s">
        <v>1688</v>
      </c>
      <c r="B774" s="55" t="s">
        <v>5546</v>
      </c>
      <c r="C774" s="94"/>
      <c r="D774" s="83"/>
      <c r="E774" s="35" t="s">
        <v>13</v>
      </c>
      <c r="F774" s="94"/>
      <c r="G774" s="35" t="s">
        <v>126</v>
      </c>
      <c r="H774" s="35" t="s">
        <v>5571</v>
      </c>
      <c r="I774" s="87" t="s">
        <v>1689</v>
      </c>
      <c r="J774" s="87" t="s">
        <v>13</v>
      </c>
      <c r="K774" s="87" t="s">
        <v>13</v>
      </c>
      <c r="L774" s="87" t="s">
        <v>13</v>
      </c>
      <c r="M774" s="87" t="s">
        <v>13</v>
      </c>
      <c r="N774" s="87" t="s">
        <v>13</v>
      </c>
      <c r="O774" s="87"/>
      <c r="P774" s="20" t="s">
        <v>53</v>
      </c>
      <c r="Q774" s="20" t="s">
        <v>13</v>
      </c>
      <c r="R774" s="20" t="s">
        <v>13</v>
      </c>
      <c r="S774" s="3" t="s">
        <v>1690</v>
      </c>
      <c r="T774" s="35" t="s">
        <v>5373</v>
      </c>
    </row>
    <row r="775" spans="1:20" s="14" customFormat="1">
      <c r="A775" s="35" t="s">
        <v>1691</v>
      </c>
      <c r="B775" s="55" t="s">
        <v>5546</v>
      </c>
      <c r="C775" s="94"/>
      <c r="D775" s="83"/>
      <c r="E775" s="35" t="s">
        <v>13</v>
      </c>
      <c r="F775" s="94"/>
      <c r="G775" s="35" t="s">
        <v>126</v>
      </c>
      <c r="H775" s="35" t="s">
        <v>5571</v>
      </c>
      <c r="I775" s="87" t="s">
        <v>1689</v>
      </c>
      <c r="J775" s="87" t="s">
        <v>13</v>
      </c>
      <c r="K775" s="87" t="s">
        <v>13</v>
      </c>
      <c r="L775" s="87" t="s">
        <v>13</v>
      </c>
      <c r="M775" s="87" t="s">
        <v>13</v>
      </c>
      <c r="N775" s="87" t="s">
        <v>13</v>
      </c>
      <c r="O775" s="87"/>
      <c r="P775" s="20" t="s">
        <v>53</v>
      </c>
      <c r="Q775" s="20" t="s">
        <v>13</v>
      </c>
      <c r="R775" s="20" t="s">
        <v>13</v>
      </c>
      <c r="S775" s="3" t="s">
        <v>1692</v>
      </c>
      <c r="T775" s="35" t="s">
        <v>5373</v>
      </c>
    </row>
    <row r="776" spans="1:20" s="14" customFormat="1">
      <c r="A776" s="35" t="s">
        <v>1693</v>
      </c>
      <c r="B776" s="55" t="s">
        <v>5546</v>
      </c>
      <c r="C776" s="94"/>
      <c r="D776" s="83"/>
      <c r="E776" s="35" t="s">
        <v>13</v>
      </c>
      <c r="F776" s="94"/>
      <c r="G776" s="35" t="s">
        <v>126</v>
      </c>
      <c r="H776" s="35" t="s">
        <v>5571</v>
      </c>
      <c r="I776" s="87" t="s">
        <v>1689</v>
      </c>
      <c r="J776" s="87" t="s">
        <v>13</v>
      </c>
      <c r="K776" s="87" t="s">
        <v>13</v>
      </c>
      <c r="L776" s="87" t="s">
        <v>13</v>
      </c>
      <c r="M776" s="87" t="s">
        <v>13</v>
      </c>
      <c r="N776" s="87" t="s">
        <v>13</v>
      </c>
      <c r="O776" s="87"/>
      <c r="P776" s="20" t="s">
        <v>53</v>
      </c>
      <c r="Q776" s="20" t="s">
        <v>13</v>
      </c>
      <c r="R776" s="20" t="s">
        <v>13</v>
      </c>
      <c r="S776" s="3" t="s">
        <v>1694</v>
      </c>
      <c r="T776" s="35" t="s">
        <v>5373</v>
      </c>
    </row>
    <row r="777" spans="1:20" s="14" customFormat="1">
      <c r="A777" s="35" t="s">
        <v>1695</v>
      </c>
      <c r="B777" s="55" t="s">
        <v>5546</v>
      </c>
      <c r="C777" s="94"/>
      <c r="D777" s="83"/>
      <c r="E777" s="35" t="s">
        <v>13</v>
      </c>
      <c r="F777" s="94"/>
      <c r="G777" s="35" t="s">
        <v>126</v>
      </c>
      <c r="H777" s="35" t="s">
        <v>5571</v>
      </c>
      <c r="I777" s="87" t="s">
        <v>1696</v>
      </c>
      <c r="J777" s="87" t="s">
        <v>13</v>
      </c>
      <c r="K777" s="87" t="s">
        <v>13</v>
      </c>
      <c r="L777" s="87" t="s">
        <v>13</v>
      </c>
      <c r="M777" s="87" t="s">
        <v>13</v>
      </c>
      <c r="N777" s="87" t="s">
        <v>13</v>
      </c>
      <c r="O777" s="87"/>
      <c r="P777" s="20" t="s">
        <v>13</v>
      </c>
      <c r="Q777" s="20" t="s">
        <v>759</v>
      </c>
      <c r="R777" s="20" t="s">
        <v>13</v>
      </c>
      <c r="S777" s="3" t="s">
        <v>1398</v>
      </c>
      <c r="T777" s="35" t="s">
        <v>5373</v>
      </c>
    </row>
    <row r="778" spans="1:20" s="14" customFormat="1">
      <c r="A778" s="35" t="s">
        <v>1697</v>
      </c>
      <c r="B778" s="55" t="s">
        <v>5547</v>
      </c>
      <c r="C778" s="55" t="s">
        <v>339</v>
      </c>
      <c r="D778" s="83">
        <v>41745</v>
      </c>
      <c r="E778" s="35" t="s">
        <v>57</v>
      </c>
      <c r="F778" s="94"/>
      <c r="G778" s="35" t="s">
        <v>126</v>
      </c>
      <c r="H778" s="35" t="s">
        <v>5570</v>
      </c>
      <c r="I778" s="35" t="s">
        <v>1696</v>
      </c>
      <c r="J778" s="35" t="s">
        <v>13</v>
      </c>
      <c r="K778" s="35" t="s">
        <v>13</v>
      </c>
      <c r="L778" s="35" t="s">
        <v>13</v>
      </c>
      <c r="M778" s="35" t="s">
        <v>13</v>
      </c>
      <c r="N778" s="35" t="s">
        <v>13</v>
      </c>
      <c r="O778" s="94"/>
      <c r="P778" s="3" t="s">
        <v>13</v>
      </c>
      <c r="Q778" s="3" t="s">
        <v>759</v>
      </c>
      <c r="R778" s="3" t="s">
        <v>13</v>
      </c>
      <c r="S778" s="3" t="s">
        <v>1139</v>
      </c>
      <c r="T778" s="35" t="s">
        <v>5373</v>
      </c>
    </row>
    <row r="779" spans="1:20" s="14" customFormat="1">
      <c r="A779" s="35" t="s">
        <v>1698</v>
      </c>
      <c r="B779" s="55" t="s">
        <v>5546</v>
      </c>
      <c r="C779" s="94"/>
      <c r="D779" s="83"/>
      <c r="E779" s="35" t="s">
        <v>13</v>
      </c>
      <c r="F779" s="94"/>
      <c r="G779" s="35" t="s">
        <v>126</v>
      </c>
      <c r="H779" s="35" t="s">
        <v>5571</v>
      </c>
      <c r="I779" s="87" t="s">
        <v>1696</v>
      </c>
      <c r="J779" s="87" t="s">
        <v>13</v>
      </c>
      <c r="K779" s="87" t="s">
        <v>13</v>
      </c>
      <c r="L779" s="87" t="s">
        <v>13</v>
      </c>
      <c r="M779" s="87" t="s">
        <v>13</v>
      </c>
      <c r="N779" s="87" t="s">
        <v>13</v>
      </c>
      <c r="O779" s="87"/>
      <c r="P779" s="20" t="s">
        <v>13</v>
      </c>
      <c r="Q779" s="20" t="s">
        <v>759</v>
      </c>
      <c r="R779" s="20" t="s">
        <v>13</v>
      </c>
      <c r="S779" s="3" t="s">
        <v>1699</v>
      </c>
      <c r="T779" s="35" t="s">
        <v>5373</v>
      </c>
    </row>
    <row r="780" spans="1:20" s="14" customFormat="1">
      <c r="A780" s="35" t="s">
        <v>1700</v>
      </c>
      <c r="B780" s="55" t="s">
        <v>5547</v>
      </c>
      <c r="C780" s="55" t="s">
        <v>339</v>
      </c>
      <c r="D780" s="83">
        <v>41745</v>
      </c>
      <c r="E780" s="35" t="s">
        <v>57</v>
      </c>
      <c r="F780" s="94"/>
      <c r="G780" s="35" t="s">
        <v>126</v>
      </c>
      <c r="H780" s="35" t="s">
        <v>5570</v>
      </c>
      <c r="I780" s="35" t="s">
        <v>1696</v>
      </c>
      <c r="J780" s="35" t="s">
        <v>13</v>
      </c>
      <c r="K780" s="35" t="s">
        <v>13</v>
      </c>
      <c r="L780" s="35" t="s">
        <v>13</v>
      </c>
      <c r="M780" s="35" t="s">
        <v>13</v>
      </c>
      <c r="N780" s="35" t="s">
        <v>13</v>
      </c>
      <c r="O780" s="94"/>
      <c r="P780" s="3" t="s">
        <v>13</v>
      </c>
      <c r="Q780" s="3" t="s">
        <v>759</v>
      </c>
      <c r="R780" s="3" t="s">
        <v>13</v>
      </c>
      <c r="S780" s="3" t="s">
        <v>1701</v>
      </c>
      <c r="T780" s="35" t="s">
        <v>5373</v>
      </c>
    </row>
    <row r="781" spans="1:20" s="14" customFormat="1">
      <c r="A781" s="35" t="s">
        <v>1702</v>
      </c>
      <c r="B781" s="55" t="s">
        <v>5546</v>
      </c>
      <c r="C781" s="94"/>
      <c r="D781" s="83"/>
      <c r="E781" s="35" t="s">
        <v>13</v>
      </c>
      <c r="F781" s="94"/>
      <c r="G781" s="35" t="s">
        <v>126</v>
      </c>
      <c r="H781" s="35" t="s">
        <v>5571</v>
      </c>
      <c r="I781" s="87" t="s">
        <v>1696</v>
      </c>
      <c r="J781" s="87" t="s">
        <v>59</v>
      </c>
      <c r="K781" s="87" t="s">
        <v>13</v>
      </c>
      <c r="L781" s="87" t="s">
        <v>13</v>
      </c>
      <c r="M781" s="87" t="s">
        <v>13</v>
      </c>
      <c r="N781" s="87" t="s">
        <v>13</v>
      </c>
      <c r="O781" s="87"/>
      <c r="P781" s="20" t="s">
        <v>13</v>
      </c>
      <c r="Q781" s="20" t="s">
        <v>13</v>
      </c>
      <c r="R781" s="20" t="s">
        <v>13</v>
      </c>
      <c r="S781" s="3" t="s">
        <v>1703</v>
      </c>
      <c r="T781" s="35" t="s">
        <v>5373</v>
      </c>
    </row>
    <row r="782" spans="1:20" s="14" customFormat="1">
      <c r="A782" s="35" t="s">
        <v>1704</v>
      </c>
      <c r="B782" s="55" t="s">
        <v>5546</v>
      </c>
      <c r="C782" s="94"/>
      <c r="D782" s="83"/>
      <c r="E782" s="35" t="s">
        <v>13</v>
      </c>
      <c r="F782" s="94"/>
      <c r="G782" s="35" t="s">
        <v>126</v>
      </c>
      <c r="H782" s="35" t="s">
        <v>5571</v>
      </c>
      <c r="I782" s="87" t="s">
        <v>1696</v>
      </c>
      <c r="J782" s="87" t="s">
        <v>59</v>
      </c>
      <c r="K782" s="87" t="s">
        <v>13</v>
      </c>
      <c r="L782" s="87" t="s">
        <v>13</v>
      </c>
      <c r="M782" s="87" t="s">
        <v>13</v>
      </c>
      <c r="N782" s="87" t="s">
        <v>13</v>
      </c>
      <c r="O782" s="87"/>
      <c r="P782" s="20" t="s">
        <v>13</v>
      </c>
      <c r="Q782" s="20" t="s">
        <v>13</v>
      </c>
      <c r="R782" s="20" t="s">
        <v>13</v>
      </c>
      <c r="S782" s="3" t="s">
        <v>1705</v>
      </c>
      <c r="T782" s="35" t="s">
        <v>5373</v>
      </c>
    </row>
    <row r="783" spans="1:20" s="14" customFormat="1">
      <c r="A783" s="35" t="s">
        <v>1706</v>
      </c>
      <c r="B783" s="55" t="s">
        <v>5546</v>
      </c>
      <c r="C783" s="94"/>
      <c r="D783" s="83"/>
      <c r="E783" s="35" t="s">
        <v>13</v>
      </c>
      <c r="F783" s="94"/>
      <c r="G783" s="35" t="s">
        <v>126</v>
      </c>
      <c r="H783" s="35" t="s">
        <v>5571</v>
      </c>
      <c r="I783" s="87" t="s">
        <v>1696</v>
      </c>
      <c r="J783" s="87" t="s">
        <v>59</v>
      </c>
      <c r="K783" s="87" t="s">
        <v>13</v>
      </c>
      <c r="L783" s="87" t="s">
        <v>13</v>
      </c>
      <c r="M783" s="87" t="s">
        <v>13</v>
      </c>
      <c r="N783" s="87" t="s">
        <v>13</v>
      </c>
      <c r="O783" s="87"/>
      <c r="P783" s="20" t="s">
        <v>13</v>
      </c>
      <c r="Q783" s="20" t="s">
        <v>13</v>
      </c>
      <c r="R783" s="20" t="s">
        <v>13</v>
      </c>
      <c r="S783" s="3" t="s">
        <v>1707</v>
      </c>
      <c r="T783" s="35" t="s">
        <v>5373</v>
      </c>
    </row>
    <row r="784" spans="1:20" s="14" customFormat="1">
      <c r="A784" s="35" t="s">
        <v>1708</v>
      </c>
      <c r="B784" s="55" t="s">
        <v>5546</v>
      </c>
      <c r="C784" s="94"/>
      <c r="D784" s="83"/>
      <c r="E784" s="35" t="s">
        <v>13</v>
      </c>
      <c r="F784" s="94"/>
      <c r="G784" s="35" t="s">
        <v>126</v>
      </c>
      <c r="H784" s="35" t="s">
        <v>5571</v>
      </c>
      <c r="I784" s="87" t="s">
        <v>1696</v>
      </c>
      <c r="J784" s="87" t="s">
        <v>59</v>
      </c>
      <c r="K784" s="87" t="s">
        <v>13</v>
      </c>
      <c r="L784" s="87" t="s">
        <v>13</v>
      </c>
      <c r="M784" s="87" t="s">
        <v>13</v>
      </c>
      <c r="N784" s="87" t="s">
        <v>13</v>
      </c>
      <c r="O784" s="87"/>
      <c r="P784" s="20" t="s">
        <v>13</v>
      </c>
      <c r="Q784" s="20" t="s">
        <v>13</v>
      </c>
      <c r="R784" s="20" t="s">
        <v>13</v>
      </c>
      <c r="S784" s="3" t="s">
        <v>1709</v>
      </c>
      <c r="T784" s="35" t="s">
        <v>5373</v>
      </c>
    </row>
    <row r="785" spans="1:20" s="14" customFormat="1">
      <c r="A785" s="35" t="s">
        <v>1710</v>
      </c>
      <c r="B785" s="55" t="s">
        <v>5546</v>
      </c>
      <c r="C785" s="94"/>
      <c r="D785" s="83"/>
      <c r="E785" s="35" t="s">
        <v>13</v>
      </c>
      <c r="F785" s="94"/>
      <c r="G785" s="35" t="s">
        <v>126</v>
      </c>
      <c r="H785" s="35" t="s">
        <v>5571</v>
      </c>
      <c r="I785" s="87" t="s">
        <v>1696</v>
      </c>
      <c r="J785" s="87" t="s">
        <v>1257</v>
      </c>
      <c r="K785" s="87" t="s">
        <v>13</v>
      </c>
      <c r="L785" s="87" t="s">
        <v>13</v>
      </c>
      <c r="M785" s="87" t="s">
        <v>13</v>
      </c>
      <c r="N785" s="87" t="s">
        <v>13</v>
      </c>
      <c r="O785" s="87"/>
      <c r="P785" s="20" t="s">
        <v>13</v>
      </c>
      <c r="Q785" s="20" t="s">
        <v>13</v>
      </c>
      <c r="R785" s="20" t="s">
        <v>13</v>
      </c>
      <c r="S785" s="3" t="s">
        <v>1711</v>
      </c>
      <c r="T785" s="35" t="s">
        <v>5373</v>
      </c>
    </row>
    <row r="786" spans="1:20" s="14" customFormat="1">
      <c r="A786" s="35" t="s">
        <v>1712</v>
      </c>
      <c r="B786" s="55" t="s">
        <v>5546</v>
      </c>
      <c r="C786" s="94"/>
      <c r="D786" s="83"/>
      <c r="E786" s="35" t="s">
        <v>13</v>
      </c>
      <c r="F786" s="94"/>
      <c r="G786" s="35" t="s">
        <v>126</v>
      </c>
      <c r="H786" s="35" t="s">
        <v>5571</v>
      </c>
      <c r="I786" s="87" t="s">
        <v>1696</v>
      </c>
      <c r="J786" s="87" t="s">
        <v>1257</v>
      </c>
      <c r="K786" s="87" t="s">
        <v>13</v>
      </c>
      <c r="L786" s="87" t="s">
        <v>13</v>
      </c>
      <c r="M786" s="87" t="s">
        <v>13</v>
      </c>
      <c r="N786" s="87" t="s">
        <v>13</v>
      </c>
      <c r="O786" s="87"/>
      <c r="P786" s="20" t="s">
        <v>13</v>
      </c>
      <c r="Q786" s="20" t="s">
        <v>13</v>
      </c>
      <c r="R786" s="20" t="s">
        <v>13</v>
      </c>
      <c r="S786" s="3" t="s">
        <v>1713</v>
      </c>
      <c r="T786" s="35" t="s">
        <v>5373</v>
      </c>
    </row>
    <row r="787" spans="1:20" s="14" customFormat="1">
      <c r="A787" s="35" t="s">
        <v>1714</v>
      </c>
      <c r="B787" s="55" t="s">
        <v>5546</v>
      </c>
      <c r="C787" s="94"/>
      <c r="D787" s="83"/>
      <c r="E787" s="35" t="s">
        <v>13</v>
      </c>
      <c r="F787" s="94"/>
      <c r="G787" s="35" t="s">
        <v>126</v>
      </c>
      <c r="H787" s="35" t="s">
        <v>5571</v>
      </c>
      <c r="I787" s="87" t="s">
        <v>1696</v>
      </c>
      <c r="J787" s="87" t="s">
        <v>1257</v>
      </c>
      <c r="K787" s="87" t="s">
        <v>13</v>
      </c>
      <c r="L787" s="87" t="s">
        <v>13</v>
      </c>
      <c r="M787" s="87" t="s">
        <v>13</v>
      </c>
      <c r="N787" s="87" t="s">
        <v>13</v>
      </c>
      <c r="O787" s="87"/>
      <c r="P787" s="20" t="s">
        <v>13</v>
      </c>
      <c r="Q787" s="20" t="s">
        <v>13</v>
      </c>
      <c r="R787" s="20" t="s">
        <v>13</v>
      </c>
      <c r="S787" s="3" t="s">
        <v>1715</v>
      </c>
      <c r="T787" s="35" t="s">
        <v>5373</v>
      </c>
    </row>
    <row r="788" spans="1:20" s="14" customFormat="1">
      <c r="A788" s="35" t="s">
        <v>1716</v>
      </c>
      <c r="B788" s="55" t="s">
        <v>5546</v>
      </c>
      <c r="C788" s="94"/>
      <c r="D788" s="83"/>
      <c r="E788" s="35" t="s">
        <v>13</v>
      </c>
      <c r="F788" s="94"/>
      <c r="G788" s="35" t="s">
        <v>126</v>
      </c>
      <c r="H788" s="35" t="s">
        <v>5571</v>
      </c>
      <c r="I788" s="87" t="s">
        <v>1696</v>
      </c>
      <c r="J788" s="87" t="s">
        <v>63</v>
      </c>
      <c r="K788" s="87" t="s">
        <v>13</v>
      </c>
      <c r="L788" s="87" t="s">
        <v>13</v>
      </c>
      <c r="M788" s="87" t="s">
        <v>13</v>
      </c>
      <c r="N788" s="87" t="s">
        <v>13</v>
      </c>
      <c r="O788" s="87"/>
      <c r="P788" s="20" t="s">
        <v>13</v>
      </c>
      <c r="Q788" s="20" t="s">
        <v>13</v>
      </c>
      <c r="R788" s="20" t="s">
        <v>13</v>
      </c>
      <c r="S788" s="3" t="s">
        <v>1717</v>
      </c>
      <c r="T788" s="35" t="s">
        <v>5373</v>
      </c>
    </row>
    <row r="789" spans="1:20" s="14" customFormat="1">
      <c r="A789" s="35" t="s">
        <v>1718</v>
      </c>
      <c r="B789" s="55" t="s">
        <v>5546</v>
      </c>
      <c r="C789" s="94"/>
      <c r="D789" s="83"/>
      <c r="E789" s="35" t="s">
        <v>13</v>
      </c>
      <c r="F789" s="94"/>
      <c r="G789" s="35" t="s">
        <v>126</v>
      </c>
      <c r="H789" s="35" t="s">
        <v>9537</v>
      </c>
      <c r="I789" s="87" t="s">
        <v>1696</v>
      </c>
      <c r="J789" s="87" t="s">
        <v>1268</v>
      </c>
      <c r="K789" s="87" t="s">
        <v>13</v>
      </c>
      <c r="L789" s="87" t="s">
        <v>13</v>
      </c>
      <c r="M789" s="87" t="s">
        <v>13</v>
      </c>
      <c r="N789" s="87" t="s">
        <v>13</v>
      </c>
      <c r="O789" s="87"/>
      <c r="P789" s="20" t="s">
        <v>13</v>
      </c>
      <c r="Q789" s="20" t="s">
        <v>13</v>
      </c>
      <c r="R789" s="20" t="s">
        <v>13</v>
      </c>
      <c r="S789" s="3" t="s">
        <v>1719</v>
      </c>
      <c r="T789" s="35" t="s">
        <v>5373</v>
      </c>
    </row>
    <row r="790" spans="1:20" s="14" customFormat="1">
      <c r="A790" s="35" t="s">
        <v>1720</v>
      </c>
      <c r="B790" s="55" t="s">
        <v>5546</v>
      </c>
      <c r="C790" s="94"/>
      <c r="D790" s="83"/>
      <c r="E790" s="35" t="s">
        <v>13</v>
      </c>
      <c r="F790" s="94"/>
      <c r="G790" s="35" t="s">
        <v>126</v>
      </c>
      <c r="H790" s="35" t="s">
        <v>5571</v>
      </c>
      <c r="I790" s="87" t="s">
        <v>1696</v>
      </c>
      <c r="J790" s="87" t="s">
        <v>1377</v>
      </c>
      <c r="K790" s="87" t="s">
        <v>13</v>
      </c>
      <c r="L790" s="87" t="s">
        <v>13</v>
      </c>
      <c r="M790" s="87" t="s">
        <v>13</v>
      </c>
      <c r="N790" s="87" t="s">
        <v>13</v>
      </c>
      <c r="O790" s="87"/>
      <c r="P790" s="20" t="s">
        <v>13</v>
      </c>
      <c r="Q790" s="20" t="s">
        <v>13</v>
      </c>
      <c r="R790" s="20" t="s">
        <v>13</v>
      </c>
      <c r="S790" s="3" t="s">
        <v>1721</v>
      </c>
      <c r="T790" s="35" t="s">
        <v>5373</v>
      </c>
    </row>
    <row r="791" spans="1:20" s="14" customFormat="1">
      <c r="A791" s="35" t="s">
        <v>1722</v>
      </c>
      <c r="B791" s="55" t="s">
        <v>5547</v>
      </c>
      <c r="C791" s="55" t="s">
        <v>339</v>
      </c>
      <c r="D791" s="83">
        <v>41745</v>
      </c>
      <c r="E791" s="35" t="s">
        <v>57</v>
      </c>
      <c r="F791" s="94"/>
      <c r="G791" s="35" t="s">
        <v>126</v>
      </c>
      <c r="H791" s="35" t="s">
        <v>5570</v>
      </c>
      <c r="I791" s="35" t="s">
        <v>1696</v>
      </c>
      <c r="J791" s="35" t="s">
        <v>1377</v>
      </c>
      <c r="K791" s="35" t="s">
        <v>13</v>
      </c>
      <c r="L791" s="35" t="s">
        <v>13</v>
      </c>
      <c r="M791" s="35" t="s">
        <v>13</v>
      </c>
      <c r="N791" s="35" t="s">
        <v>13</v>
      </c>
      <c r="O791" s="94"/>
      <c r="P791" s="3" t="s">
        <v>13</v>
      </c>
      <c r="Q791" s="3" t="s">
        <v>13</v>
      </c>
      <c r="R791" s="3" t="s">
        <v>13</v>
      </c>
      <c r="S791" s="3" t="s">
        <v>1723</v>
      </c>
      <c r="T791" s="35" t="s">
        <v>5373</v>
      </c>
    </row>
    <row r="792" spans="1:20" s="14" customFormat="1">
      <c r="A792" s="35" t="s">
        <v>1724</v>
      </c>
      <c r="B792" s="55" t="s">
        <v>5546</v>
      </c>
      <c r="C792" s="94"/>
      <c r="D792" s="83"/>
      <c r="E792" s="35" t="s">
        <v>13</v>
      </c>
      <c r="F792" s="94"/>
      <c r="G792" s="35" t="s">
        <v>126</v>
      </c>
      <c r="H792" s="35" t="s">
        <v>5571</v>
      </c>
      <c r="I792" s="87" t="s">
        <v>1696</v>
      </c>
      <c r="J792" s="87" t="s">
        <v>1689</v>
      </c>
      <c r="K792" s="87" t="s">
        <v>13</v>
      </c>
      <c r="L792" s="87" t="s">
        <v>13</v>
      </c>
      <c r="M792" s="87" t="s">
        <v>13</v>
      </c>
      <c r="N792" s="87" t="s">
        <v>13</v>
      </c>
      <c r="O792" s="87"/>
      <c r="P792" s="20" t="s">
        <v>13</v>
      </c>
      <c r="Q792" s="20" t="s">
        <v>13</v>
      </c>
      <c r="R792" s="20" t="s">
        <v>13</v>
      </c>
      <c r="S792" s="3" t="s">
        <v>1725</v>
      </c>
      <c r="T792" s="35" t="s">
        <v>5373</v>
      </c>
    </row>
    <row r="793" spans="1:20" s="14" customFormat="1">
      <c r="A793" s="35" t="s">
        <v>1726</v>
      </c>
      <c r="B793" s="55" t="s">
        <v>5546</v>
      </c>
      <c r="C793" s="94"/>
      <c r="D793" s="83"/>
      <c r="E793" s="35" t="s">
        <v>13</v>
      </c>
      <c r="F793" s="94"/>
      <c r="G793" s="35" t="s">
        <v>126</v>
      </c>
      <c r="H793" s="35" t="s">
        <v>5571</v>
      </c>
      <c r="I793" s="87" t="s">
        <v>1696</v>
      </c>
      <c r="J793" s="87" t="s">
        <v>1689</v>
      </c>
      <c r="K793" s="87" t="s">
        <v>13</v>
      </c>
      <c r="L793" s="87" t="s">
        <v>13</v>
      </c>
      <c r="M793" s="87" t="s">
        <v>13</v>
      </c>
      <c r="N793" s="87" t="s">
        <v>13</v>
      </c>
      <c r="O793" s="87"/>
      <c r="P793" s="20" t="s">
        <v>13</v>
      </c>
      <c r="Q793" s="20" t="s">
        <v>13</v>
      </c>
      <c r="R793" s="20" t="s">
        <v>13</v>
      </c>
      <c r="S793" s="3" t="s">
        <v>1727</v>
      </c>
      <c r="T793" s="35" t="s">
        <v>5373</v>
      </c>
    </row>
    <row r="794" spans="1:20" s="14" customFormat="1">
      <c r="A794" s="35" t="s">
        <v>1728</v>
      </c>
      <c r="B794" s="55" t="s">
        <v>5546</v>
      </c>
      <c r="C794" s="94"/>
      <c r="D794" s="83"/>
      <c r="E794" s="35" t="s">
        <v>13</v>
      </c>
      <c r="F794" s="94"/>
      <c r="G794" s="35" t="s">
        <v>126</v>
      </c>
      <c r="H794" s="35" t="s">
        <v>5570</v>
      </c>
      <c r="I794" s="87" t="s">
        <v>1696</v>
      </c>
      <c r="J794" s="87" t="s">
        <v>1689</v>
      </c>
      <c r="K794" s="87" t="s">
        <v>13</v>
      </c>
      <c r="L794" s="87" t="s">
        <v>13</v>
      </c>
      <c r="M794" s="87" t="s">
        <v>13</v>
      </c>
      <c r="N794" s="87" t="s">
        <v>13</v>
      </c>
      <c r="O794" s="87"/>
      <c r="P794" s="20" t="s">
        <v>13</v>
      </c>
      <c r="Q794" s="20" t="s">
        <v>13</v>
      </c>
      <c r="R794" s="20" t="s">
        <v>13</v>
      </c>
      <c r="S794" s="3" t="s">
        <v>1729</v>
      </c>
      <c r="T794" s="35" t="s">
        <v>5373</v>
      </c>
    </row>
    <row r="795" spans="1:20" s="14" customFormat="1">
      <c r="A795" s="35" t="s">
        <v>1730</v>
      </c>
      <c r="B795" s="55" t="s">
        <v>5546</v>
      </c>
      <c r="C795" s="94"/>
      <c r="D795" s="83"/>
      <c r="E795" s="35" t="s">
        <v>13</v>
      </c>
      <c r="F795" s="94"/>
      <c r="G795" s="35" t="s">
        <v>126</v>
      </c>
      <c r="H795" s="35" t="s">
        <v>5571</v>
      </c>
      <c r="I795" s="87" t="s">
        <v>1696</v>
      </c>
      <c r="J795" s="87" t="s">
        <v>1689</v>
      </c>
      <c r="K795" s="87" t="s">
        <v>13</v>
      </c>
      <c r="L795" s="87" t="s">
        <v>13</v>
      </c>
      <c r="M795" s="87" t="s">
        <v>13</v>
      </c>
      <c r="N795" s="87" t="s">
        <v>13</v>
      </c>
      <c r="O795" s="87"/>
      <c r="P795" s="20" t="s">
        <v>13</v>
      </c>
      <c r="Q795" s="20" t="s">
        <v>13</v>
      </c>
      <c r="R795" s="20" t="s">
        <v>13</v>
      </c>
      <c r="S795" s="3" t="s">
        <v>1731</v>
      </c>
      <c r="T795" s="35" t="s">
        <v>5373</v>
      </c>
    </row>
    <row r="796" spans="1:20" s="14" customFormat="1">
      <c r="A796" s="35" t="s">
        <v>1732</v>
      </c>
      <c r="B796" s="55" t="s">
        <v>5546</v>
      </c>
      <c r="C796" s="94"/>
      <c r="D796" s="83"/>
      <c r="E796" s="35" t="s">
        <v>13</v>
      </c>
      <c r="F796" s="94"/>
      <c r="G796" s="35" t="s">
        <v>126</v>
      </c>
      <c r="H796" s="35" t="s">
        <v>5571</v>
      </c>
      <c r="I796" s="87" t="s">
        <v>1733</v>
      </c>
      <c r="J796" s="87" t="s">
        <v>13</v>
      </c>
      <c r="K796" s="87" t="s">
        <v>13</v>
      </c>
      <c r="L796" s="87" t="s">
        <v>13</v>
      </c>
      <c r="M796" s="87" t="s">
        <v>13</v>
      </c>
      <c r="N796" s="87" t="s">
        <v>13</v>
      </c>
      <c r="O796" s="87"/>
      <c r="P796" s="20" t="s">
        <v>13</v>
      </c>
      <c r="Q796" s="20" t="s">
        <v>1734</v>
      </c>
      <c r="R796" s="20" t="s">
        <v>13</v>
      </c>
      <c r="S796" s="3" t="s">
        <v>1243</v>
      </c>
      <c r="T796" s="35" t="s">
        <v>5373</v>
      </c>
    </row>
    <row r="797" spans="1:20" s="14" customFormat="1">
      <c r="A797" s="35" t="s">
        <v>1735</v>
      </c>
      <c r="B797" s="55" t="s">
        <v>5546</v>
      </c>
      <c r="C797" s="94"/>
      <c r="D797" s="83"/>
      <c r="E797" s="35" t="s">
        <v>13</v>
      </c>
      <c r="F797" s="94"/>
      <c r="G797" s="35" t="s">
        <v>126</v>
      </c>
      <c r="H797" s="35" t="s">
        <v>5571</v>
      </c>
      <c r="I797" s="87" t="s">
        <v>1733</v>
      </c>
      <c r="J797" s="87" t="s">
        <v>13</v>
      </c>
      <c r="K797" s="87" t="s">
        <v>13</v>
      </c>
      <c r="L797" s="87" t="s">
        <v>13</v>
      </c>
      <c r="M797" s="87" t="s">
        <v>13</v>
      </c>
      <c r="N797" s="87" t="s">
        <v>13</v>
      </c>
      <c r="O797" s="87"/>
      <c r="P797" s="20" t="s">
        <v>13</v>
      </c>
      <c r="Q797" s="20" t="s">
        <v>1734</v>
      </c>
      <c r="R797" s="20" t="s">
        <v>13</v>
      </c>
      <c r="S797" s="3" t="s">
        <v>1736</v>
      </c>
      <c r="T797" s="35" t="s">
        <v>5373</v>
      </c>
    </row>
    <row r="798" spans="1:20" s="14" customFormat="1">
      <c r="A798" s="35" t="s">
        <v>1737</v>
      </c>
      <c r="B798" s="55" t="s">
        <v>5546</v>
      </c>
      <c r="C798" s="94"/>
      <c r="D798" s="83"/>
      <c r="E798" s="35" t="s">
        <v>13</v>
      </c>
      <c r="F798" s="94"/>
      <c r="G798" s="35" t="s">
        <v>126</v>
      </c>
      <c r="H798" s="35" t="s">
        <v>5571</v>
      </c>
      <c r="I798" s="87" t="s">
        <v>1733</v>
      </c>
      <c r="J798" s="87" t="s">
        <v>13</v>
      </c>
      <c r="K798" s="87" t="s">
        <v>13</v>
      </c>
      <c r="L798" s="87" t="s">
        <v>13</v>
      </c>
      <c r="M798" s="87" t="s">
        <v>13</v>
      </c>
      <c r="N798" s="87" t="s">
        <v>13</v>
      </c>
      <c r="O798" s="87"/>
      <c r="P798" s="20" t="s">
        <v>13</v>
      </c>
      <c r="Q798" s="20" t="s">
        <v>1734</v>
      </c>
      <c r="R798" s="20" t="s">
        <v>13</v>
      </c>
      <c r="S798" s="3" t="s">
        <v>1382</v>
      </c>
      <c r="T798" s="35" t="s">
        <v>5373</v>
      </c>
    </row>
    <row r="799" spans="1:20" s="14" customFormat="1">
      <c r="A799" s="35" t="s">
        <v>1738</v>
      </c>
      <c r="B799" s="55" t="s">
        <v>5546</v>
      </c>
      <c r="C799" s="94"/>
      <c r="D799" s="83">
        <v>42164</v>
      </c>
      <c r="E799" s="35" t="s">
        <v>13</v>
      </c>
      <c r="F799" s="94"/>
      <c r="G799" s="35" t="s">
        <v>126</v>
      </c>
      <c r="H799" s="35" t="s">
        <v>5571</v>
      </c>
      <c r="I799" s="87" t="s">
        <v>1733</v>
      </c>
      <c r="J799" s="87" t="s">
        <v>13</v>
      </c>
      <c r="K799" s="87" t="s">
        <v>13</v>
      </c>
      <c r="L799" s="87" t="s">
        <v>13</v>
      </c>
      <c r="M799" s="87" t="s">
        <v>13</v>
      </c>
      <c r="N799" s="87" t="s">
        <v>13</v>
      </c>
      <c r="O799" s="87"/>
      <c r="P799" s="20" t="s">
        <v>13</v>
      </c>
      <c r="Q799" s="20" t="s">
        <v>1734</v>
      </c>
      <c r="R799" s="20" t="s">
        <v>13</v>
      </c>
      <c r="S799" s="3" t="s">
        <v>1739</v>
      </c>
      <c r="T799" s="35" t="s">
        <v>5373</v>
      </c>
    </row>
    <row r="800" spans="1:20" s="14" customFormat="1">
      <c r="A800" s="35" t="s">
        <v>1740</v>
      </c>
      <c r="B800" s="55" t="s">
        <v>5546</v>
      </c>
      <c r="C800" s="94"/>
      <c r="D800" s="83"/>
      <c r="E800" s="35" t="s">
        <v>13</v>
      </c>
      <c r="F800" s="94"/>
      <c r="G800" s="35" t="s">
        <v>126</v>
      </c>
      <c r="H800" s="35" t="s">
        <v>5570</v>
      </c>
      <c r="I800" s="87" t="s">
        <v>1733</v>
      </c>
      <c r="J800" s="87" t="s">
        <v>59</v>
      </c>
      <c r="K800" s="87" t="s">
        <v>13</v>
      </c>
      <c r="L800" s="87" t="s">
        <v>13</v>
      </c>
      <c r="M800" s="87" t="s">
        <v>13</v>
      </c>
      <c r="N800" s="87" t="s">
        <v>13</v>
      </c>
      <c r="O800" s="87"/>
      <c r="P800" s="20" t="s">
        <v>13</v>
      </c>
      <c r="Q800" s="20" t="s">
        <v>13</v>
      </c>
      <c r="R800" s="20" t="s">
        <v>13</v>
      </c>
      <c r="S800" s="3" t="s">
        <v>1741</v>
      </c>
      <c r="T800" s="35" t="s">
        <v>5373</v>
      </c>
    </row>
    <row r="801" spans="1:20" s="14" customFormat="1">
      <c r="A801" s="35" t="s">
        <v>1742</v>
      </c>
      <c r="B801" s="55" t="s">
        <v>5546</v>
      </c>
      <c r="C801" s="94"/>
      <c r="D801" s="83"/>
      <c r="E801" s="35" t="s">
        <v>13</v>
      </c>
      <c r="F801" s="94"/>
      <c r="G801" s="35" t="s">
        <v>126</v>
      </c>
      <c r="H801" s="35" t="s">
        <v>5571</v>
      </c>
      <c r="I801" s="87" t="s">
        <v>1733</v>
      </c>
      <c r="J801" s="87" t="s">
        <v>1257</v>
      </c>
      <c r="K801" s="87" t="s">
        <v>13</v>
      </c>
      <c r="L801" s="87" t="s">
        <v>13</v>
      </c>
      <c r="M801" s="87" t="s">
        <v>13</v>
      </c>
      <c r="N801" s="87" t="s">
        <v>13</v>
      </c>
      <c r="O801" s="87"/>
      <c r="P801" s="20" t="s">
        <v>13</v>
      </c>
      <c r="Q801" s="20" t="s">
        <v>13</v>
      </c>
      <c r="R801" s="20" t="s">
        <v>13</v>
      </c>
      <c r="S801" s="3" t="s">
        <v>1743</v>
      </c>
      <c r="T801" s="35" t="s">
        <v>5373</v>
      </c>
    </row>
    <row r="802" spans="1:20" s="14" customFormat="1">
      <c r="A802" s="35" t="s">
        <v>1744</v>
      </c>
      <c r="B802" s="55" t="s">
        <v>5546</v>
      </c>
      <c r="C802" s="94"/>
      <c r="D802" s="83"/>
      <c r="E802" s="35" t="s">
        <v>13</v>
      </c>
      <c r="F802" s="94"/>
      <c r="G802" s="35" t="s">
        <v>126</v>
      </c>
      <c r="H802" s="35" t="s">
        <v>5571</v>
      </c>
      <c r="I802" s="87" t="s">
        <v>1733</v>
      </c>
      <c r="J802" s="87" t="s">
        <v>59</v>
      </c>
      <c r="K802" s="87" t="s">
        <v>13</v>
      </c>
      <c r="L802" s="87" t="s">
        <v>13</v>
      </c>
      <c r="M802" s="87"/>
      <c r="N802" s="87" t="s">
        <v>13</v>
      </c>
      <c r="O802" s="87"/>
      <c r="P802" s="20" t="s">
        <v>13</v>
      </c>
      <c r="Q802" s="20" t="s">
        <v>13</v>
      </c>
      <c r="R802" s="20" t="s">
        <v>13</v>
      </c>
      <c r="S802" s="3" t="s">
        <v>1745</v>
      </c>
      <c r="T802" s="35" t="s">
        <v>5373</v>
      </c>
    </row>
    <row r="803" spans="1:20" s="14" customFormat="1">
      <c r="A803" s="35" t="s">
        <v>1746</v>
      </c>
      <c r="B803" s="55" t="s">
        <v>5546</v>
      </c>
      <c r="C803" s="94"/>
      <c r="D803" s="83"/>
      <c r="E803" s="35" t="s">
        <v>13</v>
      </c>
      <c r="F803" s="94"/>
      <c r="G803" s="35" t="s">
        <v>126</v>
      </c>
      <c r="H803" s="35" t="s">
        <v>5571</v>
      </c>
      <c r="I803" s="87" t="s">
        <v>1733</v>
      </c>
      <c r="J803" s="87" t="s">
        <v>59</v>
      </c>
      <c r="K803" s="87" t="s">
        <v>13</v>
      </c>
      <c r="L803" s="87" t="s">
        <v>13</v>
      </c>
      <c r="M803" s="87"/>
      <c r="N803" s="87" t="s">
        <v>13</v>
      </c>
      <c r="O803" s="87"/>
      <c r="P803" s="20" t="s">
        <v>13</v>
      </c>
      <c r="Q803" s="20" t="s">
        <v>13</v>
      </c>
      <c r="R803" s="20" t="s">
        <v>13</v>
      </c>
      <c r="S803" s="3" t="s">
        <v>1747</v>
      </c>
      <c r="T803" s="35" t="s">
        <v>5373</v>
      </c>
    </row>
    <row r="804" spans="1:20" s="14" customFormat="1">
      <c r="A804" s="35" t="s">
        <v>1748</v>
      </c>
      <c r="B804" s="55" t="s">
        <v>5546</v>
      </c>
      <c r="C804" s="94"/>
      <c r="D804" s="83"/>
      <c r="E804" s="35" t="s">
        <v>13</v>
      </c>
      <c r="F804" s="94"/>
      <c r="G804" s="35" t="s">
        <v>126</v>
      </c>
      <c r="H804" s="35" t="s">
        <v>5571</v>
      </c>
      <c r="I804" s="87" t="s">
        <v>1733</v>
      </c>
      <c r="J804" s="87" t="s">
        <v>1345</v>
      </c>
      <c r="K804" s="87" t="s">
        <v>13</v>
      </c>
      <c r="L804" s="87" t="s">
        <v>13</v>
      </c>
      <c r="M804" s="87" t="s">
        <v>13</v>
      </c>
      <c r="N804" s="87" t="s">
        <v>13</v>
      </c>
      <c r="O804" s="87"/>
      <c r="P804" s="20" t="s">
        <v>13</v>
      </c>
      <c r="Q804" s="20" t="s">
        <v>13</v>
      </c>
      <c r="R804" s="20" t="s">
        <v>13</v>
      </c>
      <c r="S804" s="3" t="s">
        <v>1749</v>
      </c>
      <c r="T804" s="35" t="s">
        <v>5373</v>
      </c>
    </row>
    <row r="805" spans="1:20" s="14" customFormat="1">
      <c r="A805" s="35" t="s">
        <v>1750</v>
      </c>
      <c r="B805" s="55" t="s">
        <v>5546</v>
      </c>
      <c r="C805" s="94"/>
      <c r="D805" s="83"/>
      <c r="E805" s="94"/>
      <c r="F805" s="35" t="s">
        <v>57</v>
      </c>
      <c r="G805" s="35" t="s">
        <v>126</v>
      </c>
      <c r="H805" s="35" t="s">
        <v>5571</v>
      </c>
      <c r="I805" s="35" t="s">
        <v>1733</v>
      </c>
      <c r="J805" s="35" t="s">
        <v>1345</v>
      </c>
      <c r="K805" s="35" t="s">
        <v>1751</v>
      </c>
      <c r="L805" s="35" t="s">
        <v>13</v>
      </c>
      <c r="M805" s="35" t="s">
        <v>13</v>
      </c>
      <c r="N805" s="35" t="s">
        <v>13</v>
      </c>
      <c r="O805" s="94"/>
      <c r="P805" s="3" t="s">
        <v>13</v>
      </c>
      <c r="Q805" s="3" t="s">
        <v>13</v>
      </c>
      <c r="R805" s="3" t="s">
        <v>13</v>
      </c>
      <c r="S805" s="3" t="s">
        <v>1752</v>
      </c>
      <c r="T805" s="35" t="s">
        <v>5373</v>
      </c>
    </row>
    <row r="806" spans="1:20" s="14" customFormat="1">
      <c r="A806" s="35" t="s">
        <v>1753</v>
      </c>
      <c r="B806" s="55" t="s">
        <v>5546</v>
      </c>
      <c r="C806" s="94"/>
      <c r="D806" s="83"/>
      <c r="E806" s="35" t="s">
        <v>13</v>
      </c>
      <c r="F806" s="94"/>
      <c r="G806" s="35" t="s">
        <v>126</v>
      </c>
      <c r="H806" s="35" t="s">
        <v>5571</v>
      </c>
      <c r="I806" s="87" t="s">
        <v>1733</v>
      </c>
      <c r="J806" s="87" t="s">
        <v>1268</v>
      </c>
      <c r="K806" s="87" t="s">
        <v>13</v>
      </c>
      <c r="L806" s="87" t="s">
        <v>13</v>
      </c>
      <c r="M806" s="87" t="s">
        <v>13</v>
      </c>
      <c r="N806" s="87" t="s">
        <v>13</v>
      </c>
      <c r="O806" s="87"/>
      <c r="P806" s="20" t="s">
        <v>13</v>
      </c>
      <c r="Q806" s="20" t="s">
        <v>13</v>
      </c>
      <c r="R806" s="20" t="s">
        <v>13</v>
      </c>
      <c r="S806" s="3" t="s">
        <v>1754</v>
      </c>
      <c r="T806" s="35" t="s">
        <v>5373</v>
      </c>
    </row>
    <row r="807" spans="1:20" s="14" customFormat="1">
      <c r="A807" s="35" t="s">
        <v>1755</v>
      </c>
      <c r="B807" s="55" t="s">
        <v>5546</v>
      </c>
      <c r="C807" s="94"/>
      <c r="D807" s="83"/>
      <c r="E807" s="35" t="s">
        <v>13</v>
      </c>
      <c r="F807" s="94"/>
      <c r="G807" s="35" t="s">
        <v>126</v>
      </c>
      <c r="H807" s="35" t="s">
        <v>5571</v>
      </c>
      <c r="I807" s="87" t="s">
        <v>1733</v>
      </c>
      <c r="J807" s="87" t="s">
        <v>1268</v>
      </c>
      <c r="K807" s="87" t="s">
        <v>13</v>
      </c>
      <c r="L807" s="87" t="s">
        <v>13</v>
      </c>
      <c r="M807" s="87" t="s">
        <v>13</v>
      </c>
      <c r="N807" s="87" t="s">
        <v>13</v>
      </c>
      <c r="O807" s="87"/>
      <c r="P807" s="20" t="s">
        <v>13</v>
      </c>
      <c r="Q807" s="20" t="s">
        <v>13</v>
      </c>
      <c r="R807" s="20" t="s">
        <v>13</v>
      </c>
      <c r="S807" s="3" t="s">
        <v>1756</v>
      </c>
      <c r="T807" s="35" t="s">
        <v>5373</v>
      </c>
    </row>
    <row r="808" spans="1:20" s="14" customFormat="1">
      <c r="A808" s="35" t="s">
        <v>1757</v>
      </c>
      <c r="B808" s="55" t="s">
        <v>5546</v>
      </c>
      <c r="C808" s="94"/>
      <c r="D808" s="83"/>
      <c r="E808" s="35" t="s">
        <v>13</v>
      </c>
      <c r="F808" s="94"/>
      <c r="G808" s="35" t="s">
        <v>126</v>
      </c>
      <c r="H808" s="35" t="s">
        <v>5571</v>
      </c>
      <c r="I808" s="87" t="s">
        <v>1733</v>
      </c>
      <c r="J808" s="87" t="s">
        <v>1377</v>
      </c>
      <c r="K808" s="87" t="s">
        <v>13</v>
      </c>
      <c r="L808" s="87" t="s">
        <v>13</v>
      </c>
      <c r="M808" s="87" t="s">
        <v>13</v>
      </c>
      <c r="N808" s="87" t="s">
        <v>13</v>
      </c>
      <c r="O808" s="87"/>
      <c r="P808" s="20" t="s">
        <v>13</v>
      </c>
      <c r="Q808" s="20" t="s">
        <v>13</v>
      </c>
      <c r="R808" s="20" t="s">
        <v>13</v>
      </c>
      <c r="S808" s="3" t="s">
        <v>1758</v>
      </c>
      <c r="T808" s="35" t="s">
        <v>5373</v>
      </c>
    </row>
    <row r="809" spans="1:20" s="14" customFormat="1">
      <c r="A809" s="35" t="s">
        <v>1759</v>
      </c>
      <c r="B809" s="55" t="s">
        <v>5547</v>
      </c>
      <c r="C809" s="55" t="s">
        <v>339</v>
      </c>
      <c r="D809" s="83">
        <v>41745</v>
      </c>
      <c r="E809" s="35" t="s">
        <v>57</v>
      </c>
      <c r="F809" s="94"/>
      <c r="G809" s="35" t="s">
        <v>126</v>
      </c>
      <c r="H809" s="35" t="s">
        <v>5570</v>
      </c>
      <c r="I809" s="35" t="s">
        <v>1733</v>
      </c>
      <c r="J809" s="35" t="s">
        <v>1377</v>
      </c>
      <c r="K809" s="35" t="s">
        <v>13</v>
      </c>
      <c r="L809" s="35" t="s">
        <v>13</v>
      </c>
      <c r="M809" s="35" t="s">
        <v>13</v>
      </c>
      <c r="N809" s="35" t="s">
        <v>13</v>
      </c>
      <c r="O809" s="94"/>
      <c r="P809" s="3" t="s">
        <v>13</v>
      </c>
      <c r="Q809" s="3" t="s">
        <v>13</v>
      </c>
      <c r="R809" s="3" t="s">
        <v>13</v>
      </c>
      <c r="S809" s="3" t="s">
        <v>1760</v>
      </c>
      <c r="T809" s="35" t="s">
        <v>5373</v>
      </c>
    </row>
    <row r="810" spans="1:20" s="14" customFormat="1">
      <c r="A810" s="35" t="s">
        <v>1761</v>
      </c>
      <c r="B810" s="55" t="s">
        <v>5546</v>
      </c>
      <c r="C810" s="94"/>
      <c r="D810" s="83"/>
      <c r="E810" s="35" t="s">
        <v>13</v>
      </c>
      <c r="F810" s="94"/>
      <c r="G810" s="35" t="s">
        <v>126</v>
      </c>
      <c r="H810" s="35" t="s">
        <v>5571</v>
      </c>
      <c r="I810" s="87" t="s">
        <v>1733</v>
      </c>
      <c r="J810" s="87" t="s">
        <v>1388</v>
      </c>
      <c r="K810" s="87" t="s">
        <v>13</v>
      </c>
      <c r="L810" s="87" t="s">
        <v>13</v>
      </c>
      <c r="M810" s="87" t="s">
        <v>13</v>
      </c>
      <c r="N810" s="87" t="s">
        <v>13</v>
      </c>
      <c r="O810" s="87"/>
      <c r="P810" s="20" t="s">
        <v>13</v>
      </c>
      <c r="Q810" s="20" t="s">
        <v>13</v>
      </c>
      <c r="R810" s="20" t="s">
        <v>13</v>
      </c>
      <c r="S810" s="3" t="s">
        <v>1762</v>
      </c>
      <c r="T810" s="35" t="s">
        <v>5373</v>
      </c>
    </row>
    <row r="811" spans="1:20" s="14" customFormat="1">
      <c r="A811" s="35" t="s">
        <v>1763</v>
      </c>
      <c r="B811" s="55" t="s">
        <v>5546</v>
      </c>
      <c r="C811" s="94"/>
      <c r="D811" s="83"/>
      <c r="E811" s="35" t="s">
        <v>13</v>
      </c>
      <c r="F811" s="94"/>
      <c r="G811" s="35" t="s">
        <v>126</v>
      </c>
      <c r="H811" s="35" t="s">
        <v>5571</v>
      </c>
      <c r="I811" s="87" t="s">
        <v>1733</v>
      </c>
      <c r="J811" s="87" t="s">
        <v>1270</v>
      </c>
      <c r="K811" s="87" t="s">
        <v>1425</v>
      </c>
      <c r="L811" s="87" t="s">
        <v>1764</v>
      </c>
      <c r="M811" s="87" t="s">
        <v>13</v>
      </c>
      <c r="N811" s="87" t="s">
        <v>13</v>
      </c>
      <c r="O811" s="87"/>
      <c r="P811" s="20" t="s">
        <v>13</v>
      </c>
      <c r="Q811" s="20" t="s">
        <v>13</v>
      </c>
      <c r="R811" s="20" t="s">
        <v>13</v>
      </c>
      <c r="S811" s="3" t="s">
        <v>1765</v>
      </c>
      <c r="T811" s="35" t="s">
        <v>5373</v>
      </c>
    </row>
    <row r="812" spans="1:20" s="14" customFormat="1">
      <c r="A812" s="35" t="s">
        <v>1766</v>
      </c>
      <c r="B812" s="55" t="s">
        <v>5546</v>
      </c>
      <c r="C812" s="94"/>
      <c r="D812" s="83"/>
      <c r="E812" s="35" t="s">
        <v>13</v>
      </c>
      <c r="F812" s="94"/>
      <c r="G812" s="35" t="s">
        <v>126</v>
      </c>
      <c r="H812" s="35" t="s">
        <v>5571</v>
      </c>
      <c r="I812" s="87" t="s">
        <v>1767</v>
      </c>
      <c r="J812" s="87" t="s">
        <v>13</v>
      </c>
      <c r="K812" s="87" t="s">
        <v>13</v>
      </c>
      <c r="L812" s="87" t="s">
        <v>13</v>
      </c>
      <c r="M812" s="87" t="s">
        <v>13</v>
      </c>
      <c r="N812" s="87" t="s">
        <v>13</v>
      </c>
      <c r="O812" s="87"/>
      <c r="P812" s="20" t="s">
        <v>13</v>
      </c>
      <c r="Q812" s="20" t="s">
        <v>53</v>
      </c>
      <c r="R812" s="20" t="s">
        <v>13</v>
      </c>
      <c r="S812" s="3" t="s">
        <v>1768</v>
      </c>
      <c r="T812" s="35" t="s">
        <v>5373</v>
      </c>
    </row>
    <row r="813" spans="1:20" s="14" customFormat="1">
      <c r="A813" s="35" t="s">
        <v>1769</v>
      </c>
      <c r="B813" s="55" t="s">
        <v>5546</v>
      </c>
      <c r="C813" s="94"/>
      <c r="D813" s="83"/>
      <c r="E813" s="35" t="s">
        <v>13</v>
      </c>
      <c r="F813" s="94"/>
      <c r="G813" s="35" t="s">
        <v>126</v>
      </c>
      <c r="H813" s="35" t="s">
        <v>5571</v>
      </c>
      <c r="I813" s="87" t="s">
        <v>1767</v>
      </c>
      <c r="J813" s="87" t="s">
        <v>13</v>
      </c>
      <c r="K813" s="87" t="s">
        <v>13</v>
      </c>
      <c r="L813" s="87" t="s">
        <v>13</v>
      </c>
      <c r="M813" s="87" t="s">
        <v>13</v>
      </c>
      <c r="N813" s="87" t="s">
        <v>13</v>
      </c>
      <c r="O813" s="87"/>
      <c r="P813" s="20" t="s">
        <v>13</v>
      </c>
      <c r="Q813" s="20" t="s">
        <v>53</v>
      </c>
      <c r="R813" s="20" t="s">
        <v>13</v>
      </c>
      <c r="S813" s="3" t="s">
        <v>1391</v>
      </c>
      <c r="T813" s="35" t="s">
        <v>5373</v>
      </c>
    </row>
    <row r="814" spans="1:20" s="14" customFormat="1">
      <c r="A814" s="35" t="s">
        <v>1770</v>
      </c>
      <c r="B814" s="55" t="s">
        <v>5546</v>
      </c>
      <c r="C814" s="94"/>
      <c r="D814" s="83"/>
      <c r="E814" s="35" t="s">
        <v>13</v>
      </c>
      <c r="F814" s="94"/>
      <c r="G814" s="35" t="s">
        <v>126</v>
      </c>
      <c r="H814" s="35" t="s">
        <v>5571</v>
      </c>
      <c r="I814" s="87" t="s">
        <v>1767</v>
      </c>
      <c r="J814" s="87" t="s">
        <v>13</v>
      </c>
      <c r="K814" s="87" t="s">
        <v>13</v>
      </c>
      <c r="L814" s="87" t="s">
        <v>13</v>
      </c>
      <c r="M814" s="87" t="s">
        <v>13</v>
      </c>
      <c r="N814" s="87" t="s">
        <v>13</v>
      </c>
      <c r="O814" s="87"/>
      <c r="P814" s="20" t="s">
        <v>13</v>
      </c>
      <c r="Q814" s="20" t="s">
        <v>711</v>
      </c>
      <c r="R814" s="20" t="s">
        <v>13</v>
      </c>
      <c r="S814" s="3" t="s">
        <v>1771</v>
      </c>
      <c r="T814" s="35" t="s">
        <v>5373</v>
      </c>
    </row>
    <row r="815" spans="1:20" s="14" customFormat="1">
      <c r="A815" s="35" t="s">
        <v>1772</v>
      </c>
      <c r="B815" s="55" t="s">
        <v>5546</v>
      </c>
      <c r="C815" s="94"/>
      <c r="D815" s="83"/>
      <c r="E815" s="35" t="s">
        <v>13</v>
      </c>
      <c r="F815" s="94"/>
      <c r="G815" s="35" t="s">
        <v>126</v>
      </c>
      <c r="H815" s="35" t="s">
        <v>5571</v>
      </c>
      <c r="I815" s="87" t="s">
        <v>1767</v>
      </c>
      <c r="J815" s="87" t="s">
        <v>1773</v>
      </c>
      <c r="K815" s="87" t="s">
        <v>13</v>
      </c>
      <c r="L815" s="87" t="s">
        <v>13</v>
      </c>
      <c r="M815" s="87" t="s">
        <v>13</v>
      </c>
      <c r="N815" s="87" t="s">
        <v>13</v>
      </c>
      <c r="O815" s="87"/>
      <c r="P815" s="20" t="s">
        <v>13</v>
      </c>
      <c r="Q815" s="20" t="s">
        <v>53</v>
      </c>
      <c r="R815" s="20" t="s">
        <v>13</v>
      </c>
      <c r="S815" s="3" t="s">
        <v>1774</v>
      </c>
      <c r="T815" s="35" t="s">
        <v>5373</v>
      </c>
    </row>
    <row r="816" spans="1:20" s="14" customFormat="1">
      <c r="A816" s="35" t="s">
        <v>1775</v>
      </c>
      <c r="B816" s="55" t="s">
        <v>5546</v>
      </c>
      <c r="C816" s="94"/>
      <c r="D816" s="83"/>
      <c r="E816" s="35" t="s">
        <v>13</v>
      </c>
      <c r="F816" s="94"/>
      <c r="G816" s="35" t="s">
        <v>126</v>
      </c>
      <c r="H816" s="35" t="s">
        <v>5571</v>
      </c>
      <c r="I816" s="87" t="s">
        <v>1767</v>
      </c>
      <c r="J816" s="87" t="s">
        <v>1773</v>
      </c>
      <c r="K816" s="87" t="s">
        <v>13</v>
      </c>
      <c r="L816" s="87" t="s">
        <v>13</v>
      </c>
      <c r="M816" s="87" t="s">
        <v>13</v>
      </c>
      <c r="N816" s="87" t="s">
        <v>13</v>
      </c>
      <c r="O816" s="87"/>
      <c r="P816" s="20" t="s">
        <v>13</v>
      </c>
      <c r="Q816" s="20" t="s">
        <v>711</v>
      </c>
      <c r="R816" s="20" t="s">
        <v>13</v>
      </c>
      <c r="S816" s="3" t="s">
        <v>1776</v>
      </c>
      <c r="T816" s="35" t="s">
        <v>5373</v>
      </c>
    </row>
    <row r="817" spans="1:20" s="14" customFormat="1">
      <c r="A817" s="35" t="s">
        <v>1777</v>
      </c>
      <c r="B817" s="55" t="s">
        <v>5546</v>
      </c>
      <c r="C817" s="94"/>
      <c r="D817" s="83"/>
      <c r="E817" s="35" t="s">
        <v>13</v>
      </c>
      <c r="F817" s="94"/>
      <c r="G817" s="35" t="s">
        <v>126</v>
      </c>
      <c r="H817" s="35" t="s">
        <v>5571</v>
      </c>
      <c r="I817" s="87" t="s">
        <v>1778</v>
      </c>
      <c r="J817" s="87" t="s">
        <v>13</v>
      </c>
      <c r="K817" s="87" t="s">
        <v>13</v>
      </c>
      <c r="L817" s="87" t="s">
        <v>13</v>
      </c>
      <c r="M817" s="87" t="s">
        <v>13</v>
      </c>
      <c r="N817" s="87" t="s">
        <v>13</v>
      </c>
      <c r="O817" s="87"/>
      <c r="P817" s="20" t="s">
        <v>13</v>
      </c>
      <c r="Q817" s="20" t="s">
        <v>53</v>
      </c>
      <c r="R817" s="20" t="s">
        <v>13</v>
      </c>
      <c r="S817" s="3" t="s">
        <v>1779</v>
      </c>
      <c r="T817" s="35" t="s">
        <v>5373</v>
      </c>
    </row>
    <row r="818" spans="1:20" s="14" customFormat="1">
      <c r="A818" s="35" t="s">
        <v>1780</v>
      </c>
      <c r="B818" s="55" t="s">
        <v>5546</v>
      </c>
      <c r="C818" s="94"/>
      <c r="D818" s="83"/>
      <c r="E818" s="35" t="s">
        <v>13</v>
      </c>
      <c r="F818" s="94"/>
      <c r="G818" s="35" t="s">
        <v>126</v>
      </c>
      <c r="H818" s="35" t="s">
        <v>5571</v>
      </c>
      <c r="I818" s="87" t="s">
        <v>1781</v>
      </c>
      <c r="J818" s="87" t="s">
        <v>13</v>
      </c>
      <c r="K818" s="87" t="s">
        <v>13</v>
      </c>
      <c r="L818" s="87" t="s">
        <v>13</v>
      </c>
      <c r="M818" s="87" t="s">
        <v>13</v>
      </c>
      <c r="N818" s="87" t="s">
        <v>13</v>
      </c>
      <c r="O818" s="87"/>
      <c r="P818" s="20" t="s">
        <v>13</v>
      </c>
      <c r="Q818" s="20" t="s">
        <v>53</v>
      </c>
      <c r="R818" s="20" t="s">
        <v>13</v>
      </c>
      <c r="S818" s="3" t="s">
        <v>1782</v>
      </c>
      <c r="T818" s="35" t="s">
        <v>5373</v>
      </c>
    </row>
    <row r="819" spans="1:20" s="14" customFormat="1">
      <c r="A819" s="35" t="s">
        <v>1783</v>
      </c>
      <c r="B819" s="55" t="s">
        <v>5546</v>
      </c>
      <c r="C819" s="94"/>
      <c r="D819" s="83"/>
      <c r="E819" s="35" t="s">
        <v>13</v>
      </c>
      <c r="F819" s="94"/>
      <c r="G819" s="35" t="s">
        <v>126</v>
      </c>
      <c r="H819" s="35" t="s">
        <v>5571</v>
      </c>
      <c r="I819" s="87" t="s">
        <v>1784</v>
      </c>
      <c r="J819" s="87" t="s">
        <v>13</v>
      </c>
      <c r="K819" s="87" t="s">
        <v>13</v>
      </c>
      <c r="L819" s="87" t="s">
        <v>13</v>
      </c>
      <c r="M819" s="87" t="s">
        <v>13</v>
      </c>
      <c r="N819" s="87" t="s">
        <v>13</v>
      </c>
      <c r="O819" s="87"/>
      <c r="P819" s="20" t="s">
        <v>13</v>
      </c>
      <c r="Q819" s="20" t="s">
        <v>53</v>
      </c>
      <c r="R819" s="20" t="s">
        <v>13</v>
      </c>
      <c r="S819" s="3" t="s">
        <v>1779</v>
      </c>
      <c r="T819" s="35" t="s">
        <v>5373</v>
      </c>
    </row>
    <row r="820" spans="1:20" s="14" customFormat="1">
      <c r="A820" s="35" t="s">
        <v>1785</v>
      </c>
      <c r="B820" s="55" t="s">
        <v>5546</v>
      </c>
      <c r="C820" s="94"/>
      <c r="D820" s="83"/>
      <c r="E820" s="35" t="s">
        <v>13</v>
      </c>
      <c r="F820" s="94"/>
      <c r="G820" s="35" t="s">
        <v>126</v>
      </c>
      <c r="H820" s="35" t="s">
        <v>5571</v>
      </c>
      <c r="I820" s="87" t="s">
        <v>1786</v>
      </c>
      <c r="J820" s="87" t="s">
        <v>13</v>
      </c>
      <c r="K820" s="87" t="s">
        <v>13</v>
      </c>
      <c r="L820" s="87" t="s">
        <v>13</v>
      </c>
      <c r="M820" s="87" t="s">
        <v>13</v>
      </c>
      <c r="N820" s="87" t="s">
        <v>13</v>
      </c>
      <c r="O820" s="87"/>
      <c r="P820" s="20" t="s">
        <v>13</v>
      </c>
      <c r="Q820" s="20" t="s">
        <v>53</v>
      </c>
      <c r="R820" s="20" t="s">
        <v>13</v>
      </c>
      <c r="S820" s="3" t="s">
        <v>1779</v>
      </c>
      <c r="T820" s="35" t="s">
        <v>5373</v>
      </c>
    </row>
    <row r="821" spans="1:20" s="14" customFormat="1">
      <c r="A821" s="35" t="s">
        <v>1787</v>
      </c>
      <c r="B821" s="55" t="s">
        <v>5546</v>
      </c>
      <c r="C821" s="94"/>
      <c r="D821" s="83"/>
      <c r="E821" s="35" t="s">
        <v>13</v>
      </c>
      <c r="F821" s="94"/>
      <c r="G821" s="35" t="s">
        <v>126</v>
      </c>
      <c r="H821" s="35" t="s">
        <v>5571</v>
      </c>
      <c r="I821" s="87" t="s">
        <v>1788</v>
      </c>
      <c r="J821" s="87" t="s">
        <v>13</v>
      </c>
      <c r="K821" s="87" t="s">
        <v>13</v>
      </c>
      <c r="L821" s="87" t="s">
        <v>13</v>
      </c>
      <c r="M821" s="87" t="s">
        <v>13</v>
      </c>
      <c r="N821" s="87" t="s">
        <v>13</v>
      </c>
      <c r="O821" s="87"/>
      <c r="P821" s="20" t="s">
        <v>13</v>
      </c>
      <c r="Q821" s="20" t="s">
        <v>53</v>
      </c>
      <c r="R821" s="20" t="s">
        <v>13</v>
      </c>
      <c r="S821" s="3" t="s">
        <v>1789</v>
      </c>
      <c r="T821" s="35" t="s">
        <v>5373</v>
      </c>
    </row>
    <row r="822" spans="1:20" s="14" customFormat="1">
      <c r="A822" s="35" t="s">
        <v>1790</v>
      </c>
      <c r="B822" s="55" t="s">
        <v>5546</v>
      </c>
      <c r="C822" s="94"/>
      <c r="D822" s="83"/>
      <c r="E822" s="35" t="s">
        <v>13</v>
      </c>
      <c r="F822" s="94"/>
      <c r="G822" s="35" t="s">
        <v>126</v>
      </c>
      <c r="H822" s="35" t="s">
        <v>5571</v>
      </c>
      <c r="I822" s="87" t="s">
        <v>1788</v>
      </c>
      <c r="J822" s="87" t="s">
        <v>13</v>
      </c>
      <c r="K822" s="87" t="s">
        <v>13</v>
      </c>
      <c r="L822" s="87" t="s">
        <v>13</v>
      </c>
      <c r="M822" s="87" t="s">
        <v>13</v>
      </c>
      <c r="N822" s="87" t="s">
        <v>13</v>
      </c>
      <c r="O822" s="87"/>
      <c r="P822" s="20" t="s">
        <v>13</v>
      </c>
      <c r="Q822" s="20" t="s">
        <v>53</v>
      </c>
      <c r="R822" s="20" t="s">
        <v>13</v>
      </c>
      <c r="S822" s="3" t="s">
        <v>1495</v>
      </c>
      <c r="T822" s="35" t="s">
        <v>5373</v>
      </c>
    </row>
    <row r="823" spans="1:20" s="14" customFormat="1">
      <c r="A823" s="35" t="s">
        <v>1791</v>
      </c>
      <c r="B823" s="55" t="s">
        <v>5546</v>
      </c>
      <c r="C823" s="94"/>
      <c r="D823" s="83"/>
      <c r="E823" s="35" t="s">
        <v>13</v>
      </c>
      <c r="F823" s="94"/>
      <c r="G823" s="35" t="s">
        <v>126</v>
      </c>
      <c r="H823" s="35" t="s">
        <v>5571</v>
      </c>
      <c r="I823" s="87" t="s">
        <v>1792</v>
      </c>
      <c r="J823" s="87" t="s">
        <v>13</v>
      </c>
      <c r="K823" s="87" t="s">
        <v>13</v>
      </c>
      <c r="L823" s="87" t="s">
        <v>13</v>
      </c>
      <c r="M823" s="87" t="s">
        <v>13</v>
      </c>
      <c r="N823" s="87" t="s">
        <v>13</v>
      </c>
      <c r="O823" s="87"/>
      <c r="P823" s="20" t="s">
        <v>13</v>
      </c>
      <c r="Q823" s="20" t="s">
        <v>53</v>
      </c>
      <c r="R823" s="20" t="s">
        <v>13</v>
      </c>
      <c r="S823" s="3" t="s">
        <v>1793</v>
      </c>
      <c r="T823" s="35" t="s">
        <v>5373</v>
      </c>
    </row>
    <row r="824" spans="1:20" s="14" customFormat="1">
      <c r="A824" s="35" t="s">
        <v>1794</v>
      </c>
      <c r="B824" s="55" t="s">
        <v>5546</v>
      </c>
      <c r="C824" s="94"/>
      <c r="D824" s="83"/>
      <c r="E824" s="35" t="s">
        <v>13</v>
      </c>
      <c r="F824" s="94"/>
      <c r="G824" s="35" t="s">
        <v>126</v>
      </c>
      <c r="H824" s="35" t="s">
        <v>5571</v>
      </c>
      <c r="I824" s="87" t="s">
        <v>1792</v>
      </c>
      <c r="J824" s="87" t="s">
        <v>13</v>
      </c>
      <c r="K824" s="87" t="s">
        <v>13</v>
      </c>
      <c r="L824" s="87" t="s">
        <v>13</v>
      </c>
      <c r="M824" s="87" t="s">
        <v>13</v>
      </c>
      <c r="N824" s="87" t="s">
        <v>13</v>
      </c>
      <c r="O824" s="87"/>
      <c r="P824" s="20" t="s">
        <v>13</v>
      </c>
      <c r="Q824" s="20" t="s">
        <v>53</v>
      </c>
      <c r="R824" s="20" t="s">
        <v>13</v>
      </c>
      <c r="S824" s="3" t="s">
        <v>1795</v>
      </c>
      <c r="T824" s="35" t="s">
        <v>5373</v>
      </c>
    </row>
    <row r="825" spans="1:20" s="14" customFormat="1">
      <c r="A825" s="35" t="s">
        <v>1796</v>
      </c>
      <c r="B825" s="55" t="s">
        <v>5546</v>
      </c>
      <c r="C825" s="94"/>
      <c r="D825" s="83"/>
      <c r="E825" s="35" t="s">
        <v>13</v>
      </c>
      <c r="F825" s="94"/>
      <c r="G825" s="35" t="s">
        <v>126</v>
      </c>
      <c r="H825" s="35" t="s">
        <v>5571</v>
      </c>
      <c r="I825" s="87" t="s">
        <v>1792</v>
      </c>
      <c r="J825" s="87" t="s">
        <v>13</v>
      </c>
      <c r="K825" s="87" t="s">
        <v>13</v>
      </c>
      <c r="L825" s="87" t="s">
        <v>13</v>
      </c>
      <c r="M825" s="87" t="s">
        <v>13</v>
      </c>
      <c r="N825" s="87" t="s">
        <v>13</v>
      </c>
      <c r="O825" s="87"/>
      <c r="P825" s="20" t="s">
        <v>13</v>
      </c>
      <c r="Q825" s="20" t="s">
        <v>53</v>
      </c>
      <c r="R825" s="20" t="s">
        <v>13</v>
      </c>
      <c r="S825" s="3" t="s">
        <v>1797</v>
      </c>
      <c r="T825" s="35" t="s">
        <v>5373</v>
      </c>
    </row>
    <row r="826" spans="1:20" s="14" customFormat="1">
      <c r="A826" s="35" t="s">
        <v>1798</v>
      </c>
      <c r="B826" s="55" t="s">
        <v>5546</v>
      </c>
      <c r="C826" s="94"/>
      <c r="D826" s="83"/>
      <c r="E826" s="35" t="s">
        <v>13</v>
      </c>
      <c r="F826" s="94"/>
      <c r="G826" s="35" t="s">
        <v>126</v>
      </c>
      <c r="H826" s="35" t="s">
        <v>5571</v>
      </c>
      <c r="I826" s="87" t="s">
        <v>1792</v>
      </c>
      <c r="J826" s="87" t="s">
        <v>13</v>
      </c>
      <c r="K826" s="87" t="s">
        <v>13</v>
      </c>
      <c r="L826" s="87" t="s">
        <v>13</v>
      </c>
      <c r="M826" s="87" t="s">
        <v>13</v>
      </c>
      <c r="N826" s="87" t="s">
        <v>13</v>
      </c>
      <c r="O826" s="87"/>
      <c r="P826" s="20" t="s">
        <v>13</v>
      </c>
      <c r="Q826" s="20" t="s">
        <v>53</v>
      </c>
      <c r="R826" s="20" t="s">
        <v>13</v>
      </c>
      <c r="S826" s="3" t="s">
        <v>1799</v>
      </c>
      <c r="T826" s="35" t="s">
        <v>5373</v>
      </c>
    </row>
    <row r="827" spans="1:20" s="14" customFormat="1">
      <c r="A827" s="35" t="s">
        <v>1800</v>
      </c>
      <c r="B827" s="55" t="s">
        <v>5546</v>
      </c>
      <c r="C827" s="94"/>
      <c r="D827" s="83"/>
      <c r="E827" s="35" t="s">
        <v>13</v>
      </c>
      <c r="F827" s="94"/>
      <c r="G827" s="35" t="s">
        <v>126</v>
      </c>
      <c r="H827" s="35" t="s">
        <v>5571</v>
      </c>
      <c r="I827" s="87" t="s">
        <v>1792</v>
      </c>
      <c r="J827" s="87" t="s">
        <v>13</v>
      </c>
      <c r="K827" s="87" t="s">
        <v>13</v>
      </c>
      <c r="L827" s="87" t="s">
        <v>13</v>
      </c>
      <c r="M827" s="87" t="s">
        <v>13</v>
      </c>
      <c r="N827" s="87" t="s">
        <v>13</v>
      </c>
      <c r="O827" s="87"/>
      <c r="P827" s="20" t="s">
        <v>13</v>
      </c>
      <c r="Q827" s="20" t="s">
        <v>53</v>
      </c>
      <c r="R827" s="20" t="s">
        <v>13</v>
      </c>
      <c r="S827" s="3" t="s">
        <v>1801</v>
      </c>
      <c r="T827" s="35" t="s">
        <v>5373</v>
      </c>
    </row>
    <row r="828" spans="1:20" s="14" customFormat="1">
      <c r="A828" s="35" t="s">
        <v>1802</v>
      </c>
      <c r="B828" s="55" t="s">
        <v>5546</v>
      </c>
      <c r="C828" s="94"/>
      <c r="D828" s="83"/>
      <c r="E828" s="35" t="s">
        <v>13</v>
      </c>
      <c r="F828" s="94"/>
      <c r="G828" s="35" t="s">
        <v>126</v>
      </c>
      <c r="H828" s="35" t="s">
        <v>5571</v>
      </c>
      <c r="I828" s="87" t="s">
        <v>1792</v>
      </c>
      <c r="J828" s="87" t="s">
        <v>13</v>
      </c>
      <c r="K828" s="87" t="s">
        <v>13</v>
      </c>
      <c r="L828" s="87" t="s">
        <v>13</v>
      </c>
      <c r="M828" s="87" t="s">
        <v>13</v>
      </c>
      <c r="N828" s="87" t="s">
        <v>13</v>
      </c>
      <c r="O828" s="87"/>
      <c r="P828" s="20" t="s">
        <v>13</v>
      </c>
      <c r="Q828" s="20" t="s">
        <v>53</v>
      </c>
      <c r="R828" s="20" t="s">
        <v>13</v>
      </c>
      <c r="S828" s="3" t="s">
        <v>1803</v>
      </c>
      <c r="T828" s="35" t="s">
        <v>5373</v>
      </c>
    </row>
    <row r="829" spans="1:20" s="14" customFormat="1">
      <c r="A829" s="35" t="s">
        <v>1804</v>
      </c>
      <c r="B829" s="55" t="s">
        <v>5546</v>
      </c>
      <c r="C829" s="94"/>
      <c r="D829" s="83"/>
      <c r="E829" s="35" t="s">
        <v>13</v>
      </c>
      <c r="F829" s="94"/>
      <c r="G829" s="35" t="s">
        <v>126</v>
      </c>
      <c r="H829" s="35" t="s">
        <v>5571</v>
      </c>
      <c r="I829" s="87" t="s">
        <v>1792</v>
      </c>
      <c r="J829" s="87" t="s">
        <v>13</v>
      </c>
      <c r="K829" s="87" t="s">
        <v>13</v>
      </c>
      <c r="L829" s="87" t="s">
        <v>13</v>
      </c>
      <c r="M829" s="87" t="s">
        <v>13</v>
      </c>
      <c r="N829" s="87" t="s">
        <v>13</v>
      </c>
      <c r="O829" s="87"/>
      <c r="P829" s="20" t="s">
        <v>13</v>
      </c>
      <c r="Q829" s="20" t="s">
        <v>53</v>
      </c>
      <c r="R829" s="20" t="s">
        <v>13</v>
      </c>
      <c r="S829" s="3" t="s">
        <v>1805</v>
      </c>
      <c r="T829" s="35" t="s">
        <v>5373</v>
      </c>
    </row>
    <row r="830" spans="1:20" s="14" customFormat="1">
      <c r="A830" s="35" t="s">
        <v>1806</v>
      </c>
      <c r="B830" s="55" t="s">
        <v>5546</v>
      </c>
      <c r="C830" s="94"/>
      <c r="D830" s="83"/>
      <c r="E830" s="35" t="s">
        <v>13</v>
      </c>
      <c r="F830" s="94"/>
      <c r="G830" s="35" t="s">
        <v>126</v>
      </c>
      <c r="H830" s="35" t="s">
        <v>5571</v>
      </c>
      <c r="I830" s="87" t="s">
        <v>1792</v>
      </c>
      <c r="J830" s="87" t="s">
        <v>13</v>
      </c>
      <c r="K830" s="87" t="s">
        <v>13</v>
      </c>
      <c r="L830" s="87" t="s">
        <v>13</v>
      </c>
      <c r="M830" s="87" t="s">
        <v>13</v>
      </c>
      <c r="N830" s="87" t="s">
        <v>13</v>
      </c>
      <c r="O830" s="87"/>
      <c r="P830" s="20" t="s">
        <v>13</v>
      </c>
      <c r="Q830" s="20" t="s">
        <v>53</v>
      </c>
      <c r="R830" s="20" t="s">
        <v>13</v>
      </c>
      <c r="S830" s="3" t="s">
        <v>1807</v>
      </c>
      <c r="T830" s="35" t="s">
        <v>5373</v>
      </c>
    </row>
    <row r="831" spans="1:20" s="14" customFormat="1">
      <c r="A831" s="35" t="s">
        <v>1809</v>
      </c>
      <c r="B831" s="55" t="s">
        <v>5546</v>
      </c>
      <c r="C831" s="94"/>
      <c r="D831" s="83"/>
      <c r="E831" s="35" t="s">
        <v>13</v>
      </c>
      <c r="F831" s="94"/>
      <c r="G831" s="35" t="s">
        <v>126</v>
      </c>
      <c r="H831" s="35" t="s">
        <v>5571</v>
      </c>
      <c r="I831" s="87" t="s">
        <v>1808</v>
      </c>
      <c r="J831" s="87" t="s">
        <v>13</v>
      </c>
      <c r="K831" s="87" t="s">
        <v>13</v>
      </c>
      <c r="L831" s="87" t="s">
        <v>13</v>
      </c>
      <c r="M831" s="87" t="s">
        <v>13</v>
      </c>
      <c r="N831" s="87" t="s">
        <v>13</v>
      </c>
      <c r="O831" s="87"/>
      <c r="P831" s="20" t="s">
        <v>13</v>
      </c>
      <c r="Q831" s="20" t="s">
        <v>1810</v>
      </c>
      <c r="R831" s="20" t="s">
        <v>13</v>
      </c>
      <c r="S831" s="3" t="s">
        <v>1811</v>
      </c>
      <c r="T831" s="35" t="s">
        <v>5373</v>
      </c>
    </row>
    <row r="832" spans="1:20" s="14" customFormat="1">
      <c r="A832" s="35" t="s">
        <v>1812</v>
      </c>
      <c r="B832" s="55" t="s">
        <v>5546</v>
      </c>
      <c r="C832" s="94"/>
      <c r="D832" s="83"/>
      <c r="E832" s="35" t="s">
        <v>13</v>
      </c>
      <c r="F832" s="94"/>
      <c r="G832" s="35" t="s">
        <v>126</v>
      </c>
      <c r="H832" s="35" t="s">
        <v>5571</v>
      </c>
      <c r="I832" s="87" t="s">
        <v>1808</v>
      </c>
      <c r="J832" s="87" t="s">
        <v>13</v>
      </c>
      <c r="K832" s="87" t="s">
        <v>13</v>
      </c>
      <c r="L832" s="87" t="s">
        <v>13</v>
      </c>
      <c r="M832" s="87" t="s">
        <v>13</v>
      </c>
      <c r="N832" s="87" t="s">
        <v>13</v>
      </c>
      <c r="O832" s="87"/>
      <c r="P832" s="20" t="s">
        <v>13</v>
      </c>
      <c r="Q832" s="20" t="s">
        <v>1138</v>
      </c>
      <c r="R832" s="20" t="s">
        <v>13</v>
      </c>
      <c r="S832" s="3" t="s">
        <v>1813</v>
      </c>
      <c r="T832" s="35" t="s">
        <v>5373</v>
      </c>
    </row>
    <row r="833" spans="1:20" s="14" customFormat="1">
      <c r="A833" s="35" t="s">
        <v>1814</v>
      </c>
      <c r="B833" s="55" t="s">
        <v>5546</v>
      </c>
      <c r="C833" s="94"/>
      <c r="D833" s="83"/>
      <c r="E833" s="35" t="s">
        <v>13</v>
      </c>
      <c r="F833" s="94"/>
      <c r="G833" s="35" t="s">
        <v>126</v>
      </c>
      <c r="H833" s="35" t="s">
        <v>5571</v>
      </c>
      <c r="I833" s="87" t="s">
        <v>1808</v>
      </c>
      <c r="J833" s="87" t="s">
        <v>13</v>
      </c>
      <c r="K833" s="87" t="s">
        <v>13</v>
      </c>
      <c r="L833" s="87" t="s">
        <v>13</v>
      </c>
      <c r="M833" s="87" t="s">
        <v>13</v>
      </c>
      <c r="N833" s="87" t="s">
        <v>13</v>
      </c>
      <c r="O833" s="87"/>
      <c r="P833" s="20" t="s">
        <v>13</v>
      </c>
      <c r="Q833" s="20" t="s">
        <v>1480</v>
      </c>
      <c r="R833" s="20" t="s">
        <v>13</v>
      </c>
      <c r="S833" s="3" t="s">
        <v>1815</v>
      </c>
      <c r="T833" s="35" t="s">
        <v>5373</v>
      </c>
    </row>
    <row r="834" spans="1:20" s="14" customFormat="1">
      <c r="A834" s="35" t="s">
        <v>1816</v>
      </c>
      <c r="B834" s="55" t="s">
        <v>5546</v>
      </c>
      <c r="C834" s="94"/>
      <c r="D834" s="83">
        <v>42256</v>
      </c>
      <c r="E834" s="35" t="s">
        <v>13</v>
      </c>
      <c r="F834" s="94"/>
      <c r="G834" s="35" t="s">
        <v>126</v>
      </c>
      <c r="H834" s="35" t="s">
        <v>5571</v>
      </c>
      <c r="I834" s="87" t="s">
        <v>1808</v>
      </c>
      <c r="J834" s="87" t="s">
        <v>13</v>
      </c>
      <c r="K834" s="87" t="s">
        <v>13</v>
      </c>
      <c r="L834" s="87" t="s">
        <v>13</v>
      </c>
      <c r="M834" s="87" t="s">
        <v>13</v>
      </c>
      <c r="N834" s="87" t="s">
        <v>13</v>
      </c>
      <c r="O834" s="87"/>
      <c r="P834" s="20" t="s">
        <v>13</v>
      </c>
      <c r="Q834" s="20" t="s">
        <v>32</v>
      </c>
      <c r="R834" s="20" t="s">
        <v>13</v>
      </c>
      <c r="S834" s="3" t="s">
        <v>1817</v>
      </c>
      <c r="T834" s="35" t="s">
        <v>5373</v>
      </c>
    </row>
    <row r="835" spans="1:20" s="14" customFormat="1">
      <c r="A835" s="35" t="s">
        <v>1818</v>
      </c>
      <c r="B835" s="55" t="s">
        <v>5546</v>
      </c>
      <c r="C835" s="94"/>
      <c r="D835" s="83"/>
      <c r="E835" s="35" t="s">
        <v>13</v>
      </c>
      <c r="F835" s="94"/>
      <c r="G835" s="35" t="s">
        <v>126</v>
      </c>
      <c r="H835" s="35" t="s">
        <v>5571</v>
      </c>
      <c r="I835" s="87" t="s">
        <v>1808</v>
      </c>
      <c r="J835" s="87" t="s">
        <v>13</v>
      </c>
      <c r="K835" s="87" t="s">
        <v>13</v>
      </c>
      <c r="L835" s="87" t="s">
        <v>13</v>
      </c>
      <c r="M835" s="87" t="s">
        <v>13</v>
      </c>
      <c r="N835" s="87" t="s">
        <v>13</v>
      </c>
      <c r="O835" s="87"/>
      <c r="P835" s="20" t="s">
        <v>13</v>
      </c>
      <c r="Q835" s="20" t="s">
        <v>1819</v>
      </c>
      <c r="R835" s="20" t="s">
        <v>13</v>
      </c>
      <c r="S835" s="3" t="s">
        <v>1820</v>
      </c>
      <c r="T835" s="35" t="s">
        <v>5373</v>
      </c>
    </row>
    <row r="836" spans="1:20" s="14" customFormat="1">
      <c r="A836" s="35" t="s">
        <v>1821</v>
      </c>
      <c r="B836" s="55" t="s">
        <v>5546</v>
      </c>
      <c r="C836" s="94"/>
      <c r="D836" s="83"/>
      <c r="E836" s="35" t="s">
        <v>13</v>
      </c>
      <c r="F836" s="94"/>
      <c r="G836" s="35" t="s">
        <v>126</v>
      </c>
      <c r="H836" s="35" t="s">
        <v>5571</v>
      </c>
      <c r="I836" s="87" t="s">
        <v>1808</v>
      </c>
      <c r="J836" s="87" t="s">
        <v>13</v>
      </c>
      <c r="K836" s="87" t="s">
        <v>13</v>
      </c>
      <c r="L836" s="87" t="s">
        <v>13</v>
      </c>
      <c r="M836" s="87" t="s">
        <v>13</v>
      </c>
      <c r="N836" s="87" t="s">
        <v>13</v>
      </c>
      <c r="O836" s="87"/>
      <c r="P836" s="20" t="s">
        <v>13</v>
      </c>
      <c r="Q836" s="20" t="s">
        <v>1822</v>
      </c>
      <c r="R836" s="20" t="s">
        <v>13</v>
      </c>
      <c r="S836" s="3" t="s">
        <v>1823</v>
      </c>
      <c r="T836" s="35" t="s">
        <v>5373</v>
      </c>
    </row>
    <row r="837" spans="1:20" s="14" customFormat="1">
      <c r="A837" s="35" t="s">
        <v>1824</v>
      </c>
      <c r="B837" s="55" t="s">
        <v>5546</v>
      </c>
      <c r="C837" s="94"/>
      <c r="D837" s="83"/>
      <c r="E837" s="35" t="s">
        <v>13</v>
      </c>
      <c r="F837" s="94"/>
      <c r="G837" s="35" t="s">
        <v>126</v>
      </c>
      <c r="H837" s="35" t="s">
        <v>5571</v>
      </c>
      <c r="I837" s="87" t="s">
        <v>1808</v>
      </c>
      <c r="J837" s="87" t="s">
        <v>13</v>
      </c>
      <c r="K837" s="87" t="s">
        <v>13</v>
      </c>
      <c r="L837" s="87" t="s">
        <v>13</v>
      </c>
      <c r="M837" s="87" t="s">
        <v>13</v>
      </c>
      <c r="N837" s="87" t="s">
        <v>13</v>
      </c>
      <c r="O837" s="87"/>
      <c r="P837" s="20" t="s">
        <v>13</v>
      </c>
      <c r="Q837" s="20" t="s">
        <v>1457</v>
      </c>
      <c r="R837" s="20" t="s">
        <v>13</v>
      </c>
      <c r="S837" s="3" t="s">
        <v>1825</v>
      </c>
      <c r="T837" s="35" t="s">
        <v>5373</v>
      </c>
    </row>
    <row r="838" spans="1:20" s="14" customFormat="1">
      <c r="A838" s="35" t="s">
        <v>1826</v>
      </c>
      <c r="B838" s="55" t="s">
        <v>5546</v>
      </c>
      <c r="C838" s="94"/>
      <c r="D838" s="83"/>
      <c r="E838" s="35" t="s">
        <v>13</v>
      </c>
      <c r="F838" s="94"/>
      <c r="G838" s="35" t="s">
        <v>126</v>
      </c>
      <c r="H838" s="35" t="s">
        <v>5571</v>
      </c>
      <c r="I838" s="87" t="s">
        <v>1808</v>
      </c>
      <c r="J838" s="87" t="s">
        <v>13</v>
      </c>
      <c r="K838" s="87" t="s">
        <v>13</v>
      </c>
      <c r="L838" s="87" t="s">
        <v>13</v>
      </c>
      <c r="M838" s="87" t="s">
        <v>13</v>
      </c>
      <c r="N838" s="87" t="s">
        <v>13</v>
      </c>
      <c r="O838" s="87"/>
      <c r="P838" s="20" t="s">
        <v>13</v>
      </c>
      <c r="Q838" s="20" t="s">
        <v>1827</v>
      </c>
      <c r="R838" s="20" t="s">
        <v>13</v>
      </c>
      <c r="S838" s="3" t="s">
        <v>1828</v>
      </c>
      <c r="T838" s="35" t="s">
        <v>5373</v>
      </c>
    </row>
    <row r="839" spans="1:20" s="14" customFormat="1">
      <c r="A839" s="35" t="s">
        <v>1829</v>
      </c>
      <c r="B839" s="55" t="s">
        <v>5546</v>
      </c>
      <c r="C839" s="94"/>
      <c r="D839" s="83"/>
      <c r="E839" s="35" t="s">
        <v>13</v>
      </c>
      <c r="F839" s="94"/>
      <c r="G839" s="35" t="s">
        <v>126</v>
      </c>
      <c r="H839" s="35" t="s">
        <v>5571</v>
      </c>
      <c r="I839" s="87" t="s">
        <v>1808</v>
      </c>
      <c r="J839" s="87" t="s">
        <v>13</v>
      </c>
      <c r="K839" s="87" t="s">
        <v>13</v>
      </c>
      <c r="L839" s="87" t="s">
        <v>13</v>
      </c>
      <c r="M839" s="87" t="s">
        <v>13</v>
      </c>
      <c r="N839" s="87" t="s">
        <v>13</v>
      </c>
      <c r="O839" s="87"/>
      <c r="P839" s="20" t="s">
        <v>13</v>
      </c>
      <c r="Q839" s="20" t="s">
        <v>1240</v>
      </c>
      <c r="R839" s="20" t="s">
        <v>13</v>
      </c>
      <c r="S839" s="3" t="s">
        <v>1830</v>
      </c>
      <c r="T839" s="35" t="s">
        <v>5373</v>
      </c>
    </row>
    <row r="840" spans="1:20" s="14" customFormat="1">
      <c r="A840" s="35" t="s">
        <v>1831</v>
      </c>
      <c r="B840" s="55" t="s">
        <v>5546</v>
      </c>
      <c r="C840" s="94"/>
      <c r="D840" s="83"/>
      <c r="E840" s="35" t="s">
        <v>13</v>
      </c>
      <c r="F840" s="94"/>
      <c r="G840" s="35" t="s">
        <v>126</v>
      </c>
      <c r="H840" s="35" t="s">
        <v>5571</v>
      </c>
      <c r="I840" s="87" t="s">
        <v>1808</v>
      </c>
      <c r="J840" s="87" t="s">
        <v>13</v>
      </c>
      <c r="K840" s="87" t="s">
        <v>13</v>
      </c>
      <c r="L840" s="87" t="s">
        <v>13</v>
      </c>
      <c r="M840" s="87" t="s">
        <v>13</v>
      </c>
      <c r="N840" s="87" t="s">
        <v>13</v>
      </c>
      <c r="O840" s="87"/>
      <c r="P840" s="20" t="s">
        <v>13</v>
      </c>
      <c r="Q840" s="20" t="s">
        <v>1832</v>
      </c>
      <c r="R840" s="20" t="s">
        <v>13</v>
      </c>
      <c r="S840" s="3" t="s">
        <v>1833</v>
      </c>
      <c r="T840" s="35" t="s">
        <v>5373</v>
      </c>
    </row>
    <row r="841" spans="1:20" s="14" customFormat="1">
      <c r="A841" s="35" t="s">
        <v>1834</v>
      </c>
      <c r="B841" s="55" t="s">
        <v>5546</v>
      </c>
      <c r="C841" s="94"/>
      <c r="D841" s="83"/>
      <c r="E841" s="35" t="s">
        <v>13</v>
      </c>
      <c r="F841" s="94"/>
      <c r="G841" s="35" t="s">
        <v>126</v>
      </c>
      <c r="H841" s="35" t="s">
        <v>5571</v>
      </c>
      <c r="I841" s="87" t="s">
        <v>1835</v>
      </c>
      <c r="J841" s="87" t="s">
        <v>13</v>
      </c>
      <c r="K841" s="87" t="s">
        <v>13</v>
      </c>
      <c r="L841" s="87" t="s">
        <v>13</v>
      </c>
      <c r="M841" s="87" t="s">
        <v>13</v>
      </c>
      <c r="N841" s="87" t="s">
        <v>13</v>
      </c>
      <c r="O841" s="87"/>
      <c r="P841" s="20" t="s">
        <v>13</v>
      </c>
      <c r="Q841" s="20" t="s">
        <v>1734</v>
      </c>
      <c r="R841" s="20" t="s">
        <v>13</v>
      </c>
      <c r="S841" s="3" t="s">
        <v>1836</v>
      </c>
      <c r="T841" s="35" t="s">
        <v>5373</v>
      </c>
    </row>
    <row r="842" spans="1:20" s="14" customFormat="1">
      <c r="A842" s="35" t="s">
        <v>1837</v>
      </c>
      <c r="B842" s="55" t="s">
        <v>5546</v>
      </c>
      <c r="C842" s="94"/>
      <c r="D842" s="47">
        <v>42439</v>
      </c>
      <c r="E842" s="35" t="s">
        <v>13</v>
      </c>
      <c r="F842" s="94"/>
      <c r="G842" s="35" t="s">
        <v>126</v>
      </c>
      <c r="H842" s="35" t="s">
        <v>5571</v>
      </c>
      <c r="I842" s="87" t="s">
        <v>1835</v>
      </c>
      <c r="J842" s="87" t="s">
        <v>59</v>
      </c>
      <c r="K842" s="87" t="s">
        <v>13</v>
      </c>
      <c r="L842" s="87" t="s">
        <v>13</v>
      </c>
      <c r="M842" s="87" t="s">
        <v>13</v>
      </c>
      <c r="N842" s="87" t="s">
        <v>13</v>
      </c>
      <c r="O842" s="87"/>
      <c r="P842" s="20" t="s">
        <v>13</v>
      </c>
      <c r="Q842" s="20" t="s">
        <v>13</v>
      </c>
      <c r="R842" s="20" t="s">
        <v>13</v>
      </c>
      <c r="S842" s="3" t="s">
        <v>1838</v>
      </c>
      <c r="T842" s="35" t="s">
        <v>5373</v>
      </c>
    </row>
    <row r="843" spans="1:20" s="14" customFormat="1">
      <c r="A843" s="35" t="s">
        <v>1839</v>
      </c>
      <c r="B843" s="55" t="s">
        <v>5546</v>
      </c>
      <c r="C843" s="94"/>
      <c r="D843" s="83"/>
      <c r="E843" s="35" t="s">
        <v>13</v>
      </c>
      <c r="F843" s="94"/>
      <c r="G843" s="35" t="s">
        <v>126</v>
      </c>
      <c r="H843" s="35" t="s">
        <v>9537</v>
      </c>
      <c r="I843" s="87" t="s">
        <v>1835</v>
      </c>
      <c r="J843" s="87" t="s">
        <v>1254</v>
      </c>
      <c r="K843" s="87" t="s">
        <v>1313</v>
      </c>
      <c r="L843" s="87" t="s">
        <v>1320</v>
      </c>
      <c r="M843" s="87" t="s">
        <v>1327</v>
      </c>
      <c r="N843" s="87" t="s">
        <v>13</v>
      </c>
      <c r="O843" s="87"/>
      <c r="P843" s="20" t="s">
        <v>13</v>
      </c>
      <c r="Q843" s="20" t="s">
        <v>13</v>
      </c>
      <c r="R843" s="20" t="s">
        <v>13</v>
      </c>
      <c r="S843" s="3" t="s">
        <v>1840</v>
      </c>
      <c r="T843" s="35" t="s">
        <v>5373</v>
      </c>
    </row>
    <row r="844" spans="1:20" s="14" customFormat="1">
      <c r="A844" s="35" t="s">
        <v>1841</v>
      </c>
      <c r="B844" s="55" t="s">
        <v>5546</v>
      </c>
      <c r="C844" s="94"/>
      <c r="D844" s="83"/>
      <c r="E844" s="35" t="s">
        <v>13</v>
      </c>
      <c r="F844" s="94"/>
      <c r="G844" s="35" t="s">
        <v>126</v>
      </c>
      <c r="H844" s="35" t="s">
        <v>9537</v>
      </c>
      <c r="I844" s="87" t="s">
        <v>1835</v>
      </c>
      <c r="J844" s="87" t="s">
        <v>1254</v>
      </c>
      <c r="K844" s="87" t="s">
        <v>1313</v>
      </c>
      <c r="L844" s="87" t="s">
        <v>1320</v>
      </c>
      <c r="M844" s="87" t="s">
        <v>1327</v>
      </c>
      <c r="N844" s="87" t="s">
        <v>13</v>
      </c>
      <c r="O844" s="87"/>
      <c r="P844" s="20" t="s">
        <v>13</v>
      </c>
      <c r="Q844" s="20" t="s">
        <v>13</v>
      </c>
      <c r="R844" s="20" t="s">
        <v>13</v>
      </c>
      <c r="S844" s="3" t="s">
        <v>1842</v>
      </c>
      <c r="T844" s="35" t="s">
        <v>5373</v>
      </c>
    </row>
    <row r="845" spans="1:20" s="14" customFormat="1">
      <c r="A845" s="35" t="s">
        <v>1843</v>
      </c>
      <c r="B845" s="55" t="s">
        <v>5546</v>
      </c>
      <c r="C845" s="94"/>
      <c r="D845" s="83"/>
      <c r="E845" s="35" t="s">
        <v>13</v>
      </c>
      <c r="F845" s="94"/>
      <c r="G845" s="35" t="s">
        <v>126</v>
      </c>
      <c r="H845" s="35" t="s">
        <v>9537</v>
      </c>
      <c r="I845" s="87" t="s">
        <v>1835</v>
      </c>
      <c r="J845" s="87" t="s">
        <v>1254</v>
      </c>
      <c r="K845" s="87" t="s">
        <v>1313</v>
      </c>
      <c r="L845" s="87" t="s">
        <v>1320</v>
      </c>
      <c r="M845" s="87" t="s">
        <v>1327</v>
      </c>
      <c r="N845" s="87" t="s">
        <v>13</v>
      </c>
      <c r="O845" s="87"/>
      <c r="P845" s="20" t="s">
        <v>13</v>
      </c>
      <c r="Q845" s="20" t="s">
        <v>13</v>
      </c>
      <c r="R845" s="20" t="s">
        <v>13</v>
      </c>
      <c r="S845" s="3" t="s">
        <v>1844</v>
      </c>
      <c r="T845" s="35" t="s">
        <v>5373</v>
      </c>
    </row>
    <row r="846" spans="1:20" s="14" customFormat="1">
      <c r="A846" s="35" t="s">
        <v>1845</v>
      </c>
      <c r="B846" s="55" t="s">
        <v>5546</v>
      </c>
      <c r="C846" s="94"/>
      <c r="D846" s="83"/>
      <c r="E846" s="35" t="s">
        <v>13</v>
      </c>
      <c r="F846" s="94"/>
      <c r="G846" s="35" t="s">
        <v>126</v>
      </c>
      <c r="H846" s="35" t="s">
        <v>5571</v>
      </c>
      <c r="I846" s="87" t="s">
        <v>1835</v>
      </c>
      <c r="J846" s="87" t="s">
        <v>1388</v>
      </c>
      <c r="K846" s="87" t="s">
        <v>13</v>
      </c>
      <c r="L846" s="87" t="s">
        <v>13</v>
      </c>
      <c r="M846" s="87" t="s">
        <v>13</v>
      </c>
      <c r="N846" s="87" t="s">
        <v>13</v>
      </c>
      <c r="O846" s="87"/>
      <c r="P846" s="20" t="s">
        <v>13</v>
      </c>
      <c r="Q846" s="20" t="s">
        <v>13</v>
      </c>
      <c r="R846" s="20" t="s">
        <v>13</v>
      </c>
      <c r="S846" s="3" t="s">
        <v>1846</v>
      </c>
      <c r="T846" s="35" t="s">
        <v>5373</v>
      </c>
    </row>
    <row r="847" spans="1:20" s="14" customFormat="1">
      <c r="A847" s="35" t="s">
        <v>1847</v>
      </c>
      <c r="B847" s="55" t="s">
        <v>5548</v>
      </c>
      <c r="C847" s="55" t="s">
        <v>5549</v>
      </c>
      <c r="D847" s="83">
        <v>41745</v>
      </c>
      <c r="E847" s="35" t="s">
        <v>13</v>
      </c>
      <c r="F847" s="94"/>
      <c r="G847" s="35" t="s">
        <v>126</v>
      </c>
      <c r="H847" s="35" t="s">
        <v>5570</v>
      </c>
      <c r="I847" s="87" t="s">
        <v>1835</v>
      </c>
      <c r="J847" s="87" t="s">
        <v>1451</v>
      </c>
      <c r="K847" s="87" t="s">
        <v>13</v>
      </c>
      <c r="L847" s="87" t="s">
        <v>13</v>
      </c>
      <c r="M847" s="87" t="s">
        <v>13</v>
      </c>
      <c r="N847" s="87" t="s">
        <v>13</v>
      </c>
      <c r="O847" s="87"/>
      <c r="P847" s="20" t="s">
        <v>13</v>
      </c>
      <c r="Q847" s="20" t="s">
        <v>13</v>
      </c>
      <c r="R847" s="20" t="s">
        <v>13</v>
      </c>
      <c r="S847" s="3" t="s">
        <v>5430</v>
      </c>
      <c r="T847" s="35" t="s">
        <v>5373</v>
      </c>
    </row>
    <row r="848" spans="1:20" s="14" customFormat="1">
      <c r="A848" s="35" t="s">
        <v>1849</v>
      </c>
      <c r="B848" s="55" t="s">
        <v>5546</v>
      </c>
      <c r="C848" s="94"/>
      <c r="D848" s="83"/>
      <c r="E848" s="35" t="s">
        <v>13</v>
      </c>
      <c r="F848" s="94"/>
      <c r="G848" s="35" t="s">
        <v>126</v>
      </c>
      <c r="H848" s="35" t="s">
        <v>5571</v>
      </c>
      <c r="I848" s="87" t="s">
        <v>1835</v>
      </c>
      <c r="J848" s="87" t="s">
        <v>1451</v>
      </c>
      <c r="K848" s="87" t="s">
        <v>13</v>
      </c>
      <c r="L848" s="87" t="s">
        <v>13</v>
      </c>
      <c r="M848" s="87" t="s">
        <v>13</v>
      </c>
      <c r="N848" s="87" t="s">
        <v>13</v>
      </c>
      <c r="O848" s="87"/>
      <c r="P848" s="20" t="s">
        <v>13</v>
      </c>
      <c r="Q848" s="20" t="s">
        <v>13</v>
      </c>
      <c r="R848" s="20" t="s">
        <v>13</v>
      </c>
      <c r="S848" s="3" t="s">
        <v>1850</v>
      </c>
      <c r="T848" s="35" t="s">
        <v>5373</v>
      </c>
    </row>
    <row r="849" spans="1:20" s="14" customFormat="1">
      <c r="A849" s="35" t="s">
        <v>1851</v>
      </c>
      <c r="B849" s="52" t="s">
        <v>5546</v>
      </c>
      <c r="C849" s="55"/>
      <c r="D849" s="83">
        <v>41813</v>
      </c>
      <c r="E849" s="35" t="s">
        <v>13</v>
      </c>
      <c r="F849" s="94"/>
      <c r="G849" s="35" t="s">
        <v>126</v>
      </c>
      <c r="H849" s="35" t="s">
        <v>5570</v>
      </c>
      <c r="I849" s="87" t="s">
        <v>1835</v>
      </c>
      <c r="J849" s="87" t="s">
        <v>1451</v>
      </c>
      <c r="K849" s="87" t="s">
        <v>13</v>
      </c>
      <c r="L849" s="87" t="s">
        <v>13</v>
      </c>
      <c r="M849" s="87" t="s">
        <v>13</v>
      </c>
      <c r="N849" s="87" t="s">
        <v>13</v>
      </c>
      <c r="O849" s="87"/>
      <c r="P849" s="20" t="s">
        <v>13</v>
      </c>
      <c r="Q849" s="20" t="s">
        <v>13</v>
      </c>
      <c r="R849" s="20" t="s">
        <v>13</v>
      </c>
      <c r="S849" s="3" t="s">
        <v>1852</v>
      </c>
      <c r="T849" s="35" t="s">
        <v>5373</v>
      </c>
    </row>
    <row r="850" spans="1:20" s="14" customFormat="1">
      <c r="A850" s="35" t="s">
        <v>1853</v>
      </c>
      <c r="B850" s="52" t="s">
        <v>5546</v>
      </c>
      <c r="C850" s="55"/>
      <c r="D850" s="83">
        <v>41813</v>
      </c>
      <c r="E850" s="35" t="s">
        <v>13</v>
      </c>
      <c r="F850" s="94"/>
      <c r="G850" s="35" t="s">
        <v>126</v>
      </c>
      <c r="H850" s="35" t="s">
        <v>5570</v>
      </c>
      <c r="I850" s="87" t="s">
        <v>1835</v>
      </c>
      <c r="J850" s="87" t="s">
        <v>1451</v>
      </c>
      <c r="K850" s="87" t="s">
        <v>13</v>
      </c>
      <c r="L850" s="87" t="s">
        <v>13</v>
      </c>
      <c r="M850" s="87" t="s">
        <v>13</v>
      </c>
      <c r="N850" s="87" t="s">
        <v>13</v>
      </c>
      <c r="O850" s="87"/>
      <c r="P850" s="20" t="s">
        <v>13</v>
      </c>
      <c r="Q850" s="20" t="s">
        <v>13</v>
      </c>
      <c r="R850" s="20" t="s">
        <v>13</v>
      </c>
      <c r="S850" s="3" t="s">
        <v>1854</v>
      </c>
      <c r="T850" s="35" t="s">
        <v>5373</v>
      </c>
    </row>
    <row r="851" spans="1:20" s="14" customFormat="1">
      <c r="A851" s="35" t="s">
        <v>1855</v>
      </c>
      <c r="B851" s="55" t="s">
        <v>5546</v>
      </c>
      <c r="C851" s="94"/>
      <c r="D851" s="83"/>
      <c r="E851" s="35" t="s">
        <v>13</v>
      </c>
      <c r="F851" s="94"/>
      <c r="G851" s="35" t="s">
        <v>126</v>
      </c>
      <c r="H851" s="35" t="s">
        <v>5571</v>
      </c>
      <c r="I851" s="87" t="s">
        <v>1835</v>
      </c>
      <c r="J851" s="87" t="s">
        <v>1451</v>
      </c>
      <c r="K851" s="87" t="s">
        <v>13</v>
      </c>
      <c r="L851" s="87" t="s">
        <v>13</v>
      </c>
      <c r="M851" s="87" t="s">
        <v>13</v>
      </c>
      <c r="N851" s="87" t="s">
        <v>13</v>
      </c>
      <c r="O851" s="87"/>
      <c r="P851" s="20" t="s">
        <v>13</v>
      </c>
      <c r="Q851" s="20" t="s">
        <v>13</v>
      </c>
      <c r="R851" s="20" t="s">
        <v>13</v>
      </c>
      <c r="S851" s="3" t="s">
        <v>1856</v>
      </c>
      <c r="T851" s="35" t="s">
        <v>5373</v>
      </c>
    </row>
    <row r="852" spans="1:20" s="14" customFormat="1">
      <c r="A852" s="35" t="s">
        <v>1857</v>
      </c>
      <c r="B852" s="52" t="s">
        <v>5546</v>
      </c>
      <c r="C852" s="55"/>
      <c r="D852" s="83">
        <v>41813</v>
      </c>
      <c r="E852" s="35" t="s">
        <v>13</v>
      </c>
      <c r="F852" s="94"/>
      <c r="G852" s="35" t="s">
        <v>126</v>
      </c>
      <c r="H852" s="35" t="s">
        <v>5570</v>
      </c>
      <c r="I852" s="87" t="s">
        <v>1835</v>
      </c>
      <c r="J852" s="87" t="s">
        <v>1451</v>
      </c>
      <c r="K852" s="87" t="s">
        <v>13</v>
      </c>
      <c r="L852" s="87" t="s">
        <v>13</v>
      </c>
      <c r="M852" s="87" t="s">
        <v>13</v>
      </c>
      <c r="N852" s="87" t="s">
        <v>13</v>
      </c>
      <c r="O852" s="87"/>
      <c r="P852" s="20" t="s">
        <v>13</v>
      </c>
      <c r="Q852" s="20" t="s">
        <v>13</v>
      </c>
      <c r="R852" s="20" t="s">
        <v>13</v>
      </c>
      <c r="S852" s="3" t="s">
        <v>1858</v>
      </c>
      <c r="T852" s="35" t="s">
        <v>5373</v>
      </c>
    </row>
    <row r="853" spans="1:20" s="14" customFormat="1">
      <c r="A853" s="35" t="s">
        <v>1859</v>
      </c>
      <c r="B853" s="52" t="s">
        <v>5546</v>
      </c>
      <c r="C853" s="55"/>
      <c r="D853" s="83">
        <v>41813</v>
      </c>
      <c r="E853" s="35" t="s">
        <v>13</v>
      </c>
      <c r="F853" s="94"/>
      <c r="G853" s="35" t="s">
        <v>126</v>
      </c>
      <c r="H853" s="35" t="s">
        <v>5570</v>
      </c>
      <c r="I853" s="87" t="s">
        <v>1835</v>
      </c>
      <c r="J853" s="87" t="s">
        <v>1451</v>
      </c>
      <c r="K853" s="87" t="s">
        <v>13</v>
      </c>
      <c r="L853" s="87" t="s">
        <v>13</v>
      </c>
      <c r="M853" s="87" t="s">
        <v>13</v>
      </c>
      <c r="N853" s="87" t="s">
        <v>13</v>
      </c>
      <c r="O853" s="87"/>
      <c r="P853" s="20" t="s">
        <v>13</v>
      </c>
      <c r="Q853" s="20" t="s">
        <v>13</v>
      </c>
      <c r="R853" s="20" t="s">
        <v>13</v>
      </c>
      <c r="S853" s="3" t="s">
        <v>1860</v>
      </c>
      <c r="T853" s="35" t="s">
        <v>5373</v>
      </c>
    </row>
    <row r="854" spans="1:20" s="14" customFormat="1">
      <c r="A854" s="35" t="s">
        <v>1861</v>
      </c>
      <c r="B854" s="55" t="s">
        <v>5546</v>
      </c>
      <c r="C854" s="94"/>
      <c r="D854" s="83"/>
      <c r="E854" s="35" t="s">
        <v>13</v>
      </c>
      <c r="F854" s="94"/>
      <c r="G854" s="35" t="s">
        <v>126</v>
      </c>
      <c r="H854" s="35" t="s">
        <v>5571</v>
      </c>
      <c r="I854" s="87" t="s">
        <v>1835</v>
      </c>
      <c r="J854" s="87" t="s">
        <v>1451</v>
      </c>
      <c r="K854" s="87" t="s">
        <v>13</v>
      </c>
      <c r="L854" s="87" t="s">
        <v>13</v>
      </c>
      <c r="M854" s="87" t="s">
        <v>13</v>
      </c>
      <c r="N854" s="87" t="s">
        <v>13</v>
      </c>
      <c r="O854" s="87"/>
      <c r="P854" s="20" t="s">
        <v>13</v>
      </c>
      <c r="Q854" s="20" t="s">
        <v>13</v>
      </c>
      <c r="R854" s="20" t="s">
        <v>13</v>
      </c>
      <c r="S854" s="3" t="s">
        <v>1862</v>
      </c>
      <c r="T854" s="35" t="s">
        <v>5373</v>
      </c>
    </row>
    <row r="855" spans="1:20" s="14" customFormat="1">
      <c r="A855" s="35" t="s">
        <v>1863</v>
      </c>
      <c r="B855" s="52" t="s">
        <v>5546</v>
      </c>
      <c r="C855" s="55"/>
      <c r="D855" s="83">
        <v>41813</v>
      </c>
      <c r="E855" s="35" t="s">
        <v>13</v>
      </c>
      <c r="F855" s="94"/>
      <c r="G855" s="35" t="s">
        <v>126</v>
      </c>
      <c r="H855" s="35" t="s">
        <v>5570</v>
      </c>
      <c r="I855" s="87" t="s">
        <v>1835</v>
      </c>
      <c r="J855" s="87" t="s">
        <v>1451</v>
      </c>
      <c r="K855" s="87" t="s">
        <v>13</v>
      </c>
      <c r="L855" s="87" t="s">
        <v>13</v>
      </c>
      <c r="M855" s="87" t="s">
        <v>13</v>
      </c>
      <c r="N855" s="87" t="s">
        <v>13</v>
      </c>
      <c r="O855" s="87"/>
      <c r="P855" s="20" t="s">
        <v>13</v>
      </c>
      <c r="Q855" s="20" t="s">
        <v>13</v>
      </c>
      <c r="R855" s="20" t="s">
        <v>13</v>
      </c>
      <c r="S855" s="3" t="s">
        <v>1864</v>
      </c>
      <c r="T855" s="35" t="s">
        <v>5373</v>
      </c>
    </row>
    <row r="856" spans="1:20" s="14" customFormat="1">
      <c r="A856" s="35" t="s">
        <v>1865</v>
      </c>
      <c r="B856" s="52" t="s">
        <v>5546</v>
      </c>
      <c r="C856" s="55"/>
      <c r="D856" s="83">
        <v>41813</v>
      </c>
      <c r="E856" s="35" t="s">
        <v>13</v>
      </c>
      <c r="F856" s="94"/>
      <c r="G856" s="35" t="s">
        <v>126</v>
      </c>
      <c r="H856" s="35" t="s">
        <v>5570</v>
      </c>
      <c r="I856" s="87" t="s">
        <v>1835</v>
      </c>
      <c r="J856" s="87" t="s">
        <v>1451</v>
      </c>
      <c r="K856" s="87" t="s">
        <v>13</v>
      </c>
      <c r="L856" s="87" t="s">
        <v>13</v>
      </c>
      <c r="M856" s="87" t="s">
        <v>13</v>
      </c>
      <c r="N856" s="87" t="s">
        <v>13</v>
      </c>
      <c r="O856" s="87"/>
      <c r="P856" s="20" t="s">
        <v>13</v>
      </c>
      <c r="Q856" s="20" t="s">
        <v>13</v>
      </c>
      <c r="R856" s="20" t="s">
        <v>13</v>
      </c>
      <c r="S856" s="3" t="s">
        <v>1866</v>
      </c>
      <c r="T856" s="35" t="s">
        <v>5373</v>
      </c>
    </row>
    <row r="857" spans="1:20" s="14" customFormat="1">
      <c r="A857" s="35" t="s">
        <v>1867</v>
      </c>
      <c r="B857" s="55" t="s">
        <v>5546</v>
      </c>
      <c r="C857" s="94"/>
      <c r="D857" s="83"/>
      <c r="E857" s="35" t="s">
        <v>13</v>
      </c>
      <c r="F857" s="94"/>
      <c r="G857" s="35" t="s">
        <v>126</v>
      </c>
      <c r="H857" s="35" t="s">
        <v>5571</v>
      </c>
      <c r="I857" s="87" t="s">
        <v>1835</v>
      </c>
      <c r="J857" s="87" t="s">
        <v>1451</v>
      </c>
      <c r="K857" s="87" t="s">
        <v>13</v>
      </c>
      <c r="L857" s="87" t="s">
        <v>13</v>
      </c>
      <c r="M857" s="87" t="s">
        <v>13</v>
      </c>
      <c r="N857" s="87" t="s">
        <v>13</v>
      </c>
      <c r="O857" s="87"/>
      <c r="P857" s="20" t="s">
        <v>13</v>
      </c>
      <c r="Q857" s="20" t="s">
        <v>13</v>
      </c>
      <c r="R857" s="20" t="s">
        <v>13</v>
      </c>
      <c r="S857" s="3" t="s">
        <v>1868</v>
      </c>
      <c r="T857" s="35" t="s">
        <v>5373</v>
      </c>
    </row>
    <row r="858" spans="1:20" s="14" customFormat="1">
      <c r="A858" s="35" t="s">
        <v>1869</v>
      </c>
      <c r="B858" s="52" t="s">
        <v>5546</v>
      </c>
      <c r="C858" s="55"/>
      <c r="D858" s="83">
        <v>41813</v>
      </c>
      <c r="E858" s="35" t="s">
        <v>13</v>
      </c>
      <c r="F858" s="94"/>
      <c r="G858" s="35" t="s">
        <v>126</v>
      </c>
      <c r="H858" s="35" t="s">
        <v>5570</v>
      </c>
      <c r="I858" s="87" t="s">
        <v>1835</v>
      </c>
      <c r="J858" s="87" t="s">
        <v>1451</v>
      </c>
      <c r="K858" s="87" t="s">
        <v>13</v>
      </c>
      <c r="L858" s="87" t="s">
        <v>13</v>
      </c>
      <c r="M858" s="87" t="s">
        <v>13</v>
      </c>
      <c r="N858" s="87" t="s">
        <v>13</v>
      </c>
      <c r="O858" s="87"/>
      <c r="P858" s="20" t="s">
        <v>13</v>
      </c>
      <c r="Q858" s="20" t="s">
        <v>13</v>
      </c>
      <c r="R858" s="20" t="s">
        <v>13</v>
      </c>
      <c r="S858" s="3" t="s">
        <v>1870</v>
      </c>
      <c r="T858" s="35" t="s">
        <v>5373</v>
      </c>
    </row>
    <row r="859" spans="1:20" s="14" customFormat="1">
      <c r="A859" s="35" t="s">
        <v>1871</v>
      </c>
      <c r="B859" s="55" t="s">
        <v>5546</v>
      </c>
      <c r="C859" s="94"/>
      <c r="D859" s="83"/>
      <c r="E859" s="35" t="s">
        <v>13</v>
      </c>
      <c r="F859" s="94"/>
      <c r="G859" s="35" t="s">
        <v>126</v>
      </c>
      <c r="H859" s="35" t="s">
        <v>5570</v>
      </c>
      <c r="I859" s="87" t="s">
        <v>1872</v>
      </c>
      <c r="J859" s="87" t="s">
        <v>59</v>
      </c>
      <c r="K859" s="87" t="s">
        <v>13</v>
      </c>
      <c r="L859" s="87" t="s">
        <v>13</v>
      </c>
      <c r="M859" s="87" t="s">
        <v>13</v>
      </c>
      <c r="N859" s="87" t="s">
        <v>13</v>
      </c>
      <c r="O859" s="87"/>
      <c r="P859" s="20" t="s">
        <v>13</v>
      </c>
      <c r="Q859" s="20" t="s">
        <v>13</v>
      </c>
      <c r="R859" s="20" t="s">
        <v>13</v>
      </c>
      <c r="S859" s="3" t="s">
        <v>1873</v>
      </c>
      <c r="T859" s="35" t="s">
        <v>5373</v>
      </c>
    </row>
    <row r="860" spans="1:20" s="14" customFormat="1">
      <c r="A860" s="35" t="s">
        <v>1874</v>
      </c>
      <c r="B860" s="55" t="s">
        <v>5546</v>
      </c>
      <c r="C860" s="94"/>
      <c r="D860" s="83"/>
      <c r="E860" s="35" t="s">
        <v>13</v>
      </c>
      <c r="F860" s="94"/>
      <c r="G860" s="35" t="s">
        <v>126</v>
      </c>
      <c r="H860" s="35" t="s">
        <v>5571</v>
      </c>
      <c r="I860" s="87" t="s">
        <v>1875</v>
      </c>
      <c r="J860" s="87" t="s">
        <v>13</v>
      </c>
      <c r="K860" s="87" t="s">
        <v>13</v>
      </c>
      <c r="L860" s="87" t="s">
        <v>13</v>
      </c>
      <c r="M860" s="87" t="s">
        <v>13</v>
      </c>
      <c r="N860" s="87" t="s">
        <v>13</v>
      </c>
      <c r="O860" s="87"/>
      <c r="P860" s="20" t="s">
        <v>13</v>
      </c>
      <c r="Q860" s="20" t="s">
        <v>53</v>
      </c>
      <c r="R860" s="20" t="s">
        <v>13</v>
      </c>
      <c r="S860" s="3" t="s">
        <v>1876</v>
      </c>
      <c r="T860" s="35" t="s">
        <v>5373</v>
      </c>
    </row>
    <row r="861" spans="1:20" s="14" customFormat="1">
      <c r="A861" s="35" t="s">
        <v>1877</v>
      </c>
      <c r="B861" s="55" t="s">
        <v>5546</v>
      </c>
      <c r="C861" s="94"/>
      <c r="D861" s="83"/>
      <c r="E861" s="35" t="s">
        <v>13</v>
      </c>
      <c r="F861" s="94"/>
      <c r="G861" s="35" t="s">
        <v>126</v>
      </c>
      <c r="H861" s="35" t="s">
        <v>5571</v>
      </c>
      <c r="I861" s="87" t="s">
        <v>1875</v>
      </c>
      <c r="J861" s="87" t="s">
        <v>59</v>
      </c>
      <c r="K861" s="87" t="s">
        <v>13</v>
      </c>
      <c r="L861" s="87" t="s">
        <v>13</v>
      </c>
      <c r="M861" s="87" t="s">
        <v>13</v>
      </c>
      <c r="N861" s="87" t="s">
        <v>13</v>
      </c>
      <c r="O861" s="87"/>
      <c r="P861" s="20" t="s">
        <v>13</v>
      </c>
      <c r="Q861" s="20" t="s">
        <v>13</v>
      </c>
      <c r="R861" s="20" t="s">
        <v>13</v>
      </c>
      <c r="S861" s="3" t="s">
        <v>1878</v>
      </c>
      <c r="T861" s="35" t="s">
        <v>5373</v>
      </c>
    </row>
    <row r="862" spans="1:20" s="14" customFormat="1">
      <c r="A862" s="35" t="s">
        <v>1879</v>
      </c>
      <c r="B862" s="55" t="s">
        <v>5548</v>
      </c>
      <c r="C862" s="55" t="s">
        <v>339</v>
      </c>
      <c r="D862" s="83"/>
      <c r="E862" s="35" t="s">
        <v>57</v>
      </c>
      <c r="F862" s="94"/>
      <c r="G862" s="35" t="s">
        <v>126</v>
      </c>
      <c r="H862" s="35" t="s">
        <v>5570</v>
      </c>
      <c r="I862" s="87" t="s">
        <v>1880</v>
      </c>
      <c r="J862" s="87" t="s">
        <v>59</v>
      </c>
      <c r="K862" s="87" t="s">
        <v>13</v>
      </c>
      <c r="L862" s="87" t="s">
        <v>13</v>
      </c>
      <c r="M862" s="87" t="s">
        <v>13</v>
      </c>
      <c r="N862" s="87" t="s">
        <v>13</v>
      </c>
      <c r="O862" s="87"/>
      <c r="P862" s="20" t="s">
        <v>13</v>
      </c>
      <c r="Q862" s="20" t="s">
        <v>13</v>
      </c>
      <c r="R862" s="20" t="s">
        <v>13</v>
      </c>
      <c r="S862" s="3" t="s">
        <v>1881</v>
      </c>
      <c r="T862" s="35" t="s">
        <v>5373</v>
      </c>
    </row>
    <row r="863" spans="1:20" s="14" customFormat="1">
      <c r="A863" s="35" t="s">
        <v>1882</v>
      </c>
      <c r="B863" s="55" t="s">
        <v>5546</v>
      </c>
      <c r="C863" s="94"/>
      <c r="D863" s="83"/>
      <c r="E863" s="35" t="s">
        <v>13</v>
      </c>
      <c r="F863" s="94"/>
      <c r="G863" s="35" t="s">
        <v>126</v>
      </c>
      <c r="H863" s="35" t="s">
        <v>5571</v>
      </c>
      <c r="I863" s="87" t="s">
        <v>1875</v>
      </c>
      <c r="J863" s="87" t="s">
        <v>1880</v>
      </c>
      <c r="K863" s="87" t="s">
        <v>13</v>
      </c>
      <c r="L863" s="87" t="s">
        <v>13</v>
      </c>
      <c r="M863" s="87" t="s">
        <v>13</v>
      </c>
      <c r="N863" s="87" t="s">
        <v>13</v>
      </c>
      <c r="O863" s="87"/>
      <c r="P863" s="20" t="s">
        <v>13</v>
      </c>
      <c r="Q863" s="20" t="s">
        <v>13</v>
      </c>
      <c r="R863" s="20" t="s">
        <v>13</v>
      </c>
      <c r="S863" s="3" t="s">
        <v>1883</v>
      </c>
      <c r="T863" s="35" t="s">
        <v>5373</v>
      </c>
    </row>
    <row r="864" spans="1:20" s="14" customFormat="1">
      <c r="A864" s="35" t="s">
        <v>1884</v>
      </c>
      <c r="B864" s="55" t="s">
        <v>5546</v>
      </c>
      <c r="C864" s="94"/>
      <c r="D864" s="83"/>
      <c r="E864" s="35" t="s">
        <v>13</v>
      </c>
      <c r="F864" s="94"/>
      <c r="G864" s="35" t="s">
        <v>126</v>
      </c>
      <c r="H864" s="35" t="s">
        <v>5571</v>
      </c>
      <c r="I864" s="87" t="s">
        <v>1885</v>
      </c>
      <c r="J864" s="87" t="s">
        <v>13</v>
      </c>
      <c r="K864" s="87" t="s">
        <v>13</v>
      </c>
      <c r="L864" s="87" t="s">
        <v>13</v>
      </c>
      <c r="M864" s="87" t="s">
        <v>13</v>
      </c>
      <c r="N864" s="87" t="s">
        <v>13</v>
      </c>
      <c r="O864" s="87"/>
      <c r="P864" s="20" t="s">
        <v>1886</v>
      </c>
      <c r="Q864" s="20" t="s">
        <v>13</v>
      </c>
      <c r="R864" s="20" t="s">
        <v>13</v>
      </c>
      <c r="S864" s="3" t="s">
        <v>1887</v>
      </c>
      <c r="T864" s="35" t="s">
        <v>5373</v>
      </c>
    </row>
    <row r="865" spans="1:20" s="14" customFormat="1">
      <c r="A865" s="35" t="s">
        <v>1888</v>
      </c>
      <c r="B865" s="55" t="s">
        <v>5546</v>
      </c>
      <c r="C865" s="94"/>
      <c r="D865" s="83"/>
      <c r="E865" s="35" t="s">
        <v>13</v>
      </c>
      <c r="F865" s="94"/>
      <c r="G865" s="35" t="s">
        <v>126</v>
      </c>
      <c r="H865" s="35" t="s">
        <v>5571</v>
      </c>
      <c r="I865" s="87" t="s">
        <v>1885</v>
      </c>
      <c r="J865" s="87" t="s">
        <v>13</v>
      </c>
      <c r="K865" s="87" t="s">
        <v>13</v>
      </c>
      <c r="L865" s="87" t="s">
        <v>13</v>
      </c>
      <c r="M865" s="87" t="s">
        <v>13</v>
      </c>
      <c r="N865" s="87" t="s">
        <v>13</v>
      </c>
      <c r="O865" s="87"/>
      <c r="P865" s="20" t="s">
        <v>13</v>
      </c>
      <c r="Q865" s="20" t="s">
        <v>782</v>
      </c>
      <c r="R865" s="20" t="s">
        <v>13</v>
      </c>
      <c r="S865" s="3" t="s">
        <v>1889</v>
      </c>
      <c r="T865" s="35" t="s">
        <v>5373</v>
      </c>
    </row>
    <row r="866" spans="1:20" s="14" customFormat="1">
      <c r="A866" s="35" t="s">
        <v>1890</v>
      </c>
      <c r="B866" s="55" t="s">
        <v>5546</v>
      </c>
      <c r="C866" s="94"/>
      <c r="D866" s="83"/>
      <c r="E866" s="35" t="s">
        <v>13</v>
      </c>
      <c r="F866" s="94"/>
      <c r="G866" s="35" t="s">
        <v>126</v>
      </c>
      <c r="H866" s="35" t="s">
        <v>5571</v>
      </c>
      <c r="I866" s="87" t="s">
        <v>1891</v>
      </c>
      <c r="J866" s="87" t="s">
        <v>13</v>
      </c>
      <c r="K866" s="87" t="s">
        <v>13</v>
      </c>
      <c r="L866" s="87" t="s">
        <v>13</v>
      </c>
      <c r="M866" s="87" t="s">
        <v>13</v>
      </c>
      <c r="N866" s="87" t="s">
        <v>13</v>
      </c>
      <c r="O866" s="87"/>
      <c r="P866" s="20" t="s">
        <v>13</v>
      </c>
      <c r="Q866" s="20" t="s">
        <v>1138</v>
      </c>
      <c r="R866" s="20" t="s">
        <v>13</v>
      </c>
      <c r="S866" s="3" t="s">
        <v>1243</v>
      </c>
      <c r="T866" s="35" t="s">
        <v>5373</v>
      </c>
    </row>
    <row r="867" spans="1:20" s="14" customFormat="1">
      <c r="A867" s="35" t="s">
        <v>1892</v>
      </c>
      <c r="B867" s="55" t="s">
        <v>5546</v>
      </c>
      <c r="C867" s="94"/>
      <c r="D867" s="47">
        <v>42439</v>
      </c>
      <c r="E867" s="35" t="s">
        <v>13</v>
      </c>
      <c r="F867" s="94"/>
      <c r="G867" s="35" t="s">
        <v>126</v>
      </c>
      <c r="H867" s="35" t="s">
        <v>5570</v>
      </c>
      <c r="I867" s="87" t="s">
        <v>1891</v>
      </c>
      <c r="J867" s="87" t="s">
        <v>13</v>
      </c>
      <c r="K867" s="87" t="s">
        <v>13</v>
      </c>
      <c r="L867" s="87" t="s">
        <v>13</v>
      </c>
      <c r="M867" s="87" t="s">
        <v>13</v>
      </c>
      <c r="N867" s="87" t="s">
        <v>13</v>
      </c>
      <c r="O867" s="87"/>
      <c r="P867" s="20" t="s">
        <v>13</v>
      </c>
      <c r="Q867" s="20" t="s">
        <v>1240</v>
      </c>
      <c r="R867" s="20" t="s">
        <v>13</v>
      </c>
      <c r="S867" s="3" t="s">
        <v>1893</v>
      </c>
      <c r="T867" s="35" t="s">
        <v>5373</v>
      </c>
    </row>
    <row r="868" spans="1:20" s="14" customFormat="1">
      <c r="A868" s="35" t="s">
        <v>1894</v>
      </c>
      <c r="B868" s="55" t="s">
        <v>5546</v>
      </c>
      <c r="C868" s="94"/>
      <c r="D868" s="47"/>
      <c r="E868" s="35" t="s">
        <v>13</v>
      </c>
      <c r="F868" s="94"/>
      <c r="G868" s="35" t="s">
        <v>126</v>
      </c>
      <c r="H868" s="35" t="s">
        <v>5571</v>
      </c>
      <c r="I868" s="87" t="s">
        <v>1891</v>
      </c>
      <c r="J868" s="87" t="s">
        <v>13</v>
      </c>
      <c r="K868" s="87" t="s">
        <v>13</v>
      </c>
      <c r="L868" s="87" t="s">
        <v>13</v>
      </c>
      <c r="M868" s="87" t="s">
        <v>13</v>
      </c>
      <c r="N868" s="87" t="s">
        <v>13</v>
      </c>
      <c r="O868" s="87"/>
      <c r="P868" s="20" t="s">
        <v>13</v>
      </c>
      <c r="Q868" s="20" t="s">
        <v>759</v>
      </c>
      <c r="R868" s="20" t="s">
        <v>13</v>
      </c>
      <c r="S868" s="3" t="s">
        <v>1895</v>
      </c>
      <c r="T868" s="35" t="s">
        <v>5373</v>
      </c>
    </row>
    <row r="869" spans="1:20" s="14" customFormat="1">
      <c r="A869" s="35" t="s">
        <v>1896</v>
      </c>
      <c r="B869" s="55" t="s">
        <v>5546</v>
      </c>
      <c r="C869" s="94"/>
      <c r="D869" s="47"/>
      <c r="E869" s="35" t="s">
        <v>13</v>
      </c>
      <c r="F869" s="94"/>
      <c r="G869" s="35" t="s">
        <v>126</v>
      </c>
      <c r="H869" s="35" t="s">
        <v>5571</v>
      </c>
      <c r="I869" s="87" t="s">
        <v>1897</v>
      </c>
      <c r="J869" s="87" t="s">
        <v>13</v>
      </c>
      <c r="K869" s="87" t="s">
        <v>13</v>
      </c>
      <c r="L869" s="87" t="s">
        <v>13</v>
      </c>
      <c r="M869" s="87" t="s">
        <v>13</v>
      </c>
      <c r="N869" s="87" t="s">
        <v>13</v>
      </c>
      <c r="O869" s="87"/>
      <c r="P869" s="20" t="s">
        <v>13</v>
      </c>
      <c r="Q869" s="20" t="s">
        <v>53</v>
      </c>
      <c r="R869" s="20" t="s">
        <v>13</v>
      </c>
      <c r="S869" s="3" t="s">
        <v>1898</v>
      </c>
      <c r="T869" s="35" t="s">
        <v>5373</v>
      </c>
    </row>
    <row r="870" spans="1:20" s="14" customFormat="1">
      <c r="A870" s="35" t="s">
        <v>1899</v>
      </c>
      <c r="B870" s="55" t="s">
        <v>5548</v>
      </c>
      <c r="C870" s="55" t="s">
        <v>339</v>
      </c>
      <c r="D870" s="47"/>
      <c r="E870" s="35" t="s">
        <v>57</v>
      </c>
      <c r="F870" s="94"/>
      <c r="G870" s="35" t="s">
        <v>126</v>
      </c>
      <c r="H870" s="35" t="s">
        <v>5571</v>
      </c>
      <c r="I870" s="87" t="s">
        <v>1897</v>
      </c>
      <c r="J870" s="87" t="s">
        <v>59</v>
      </c>
      <c r="K870" s="87" t="s">
        <v>13</v>
      </c>
      <c r="L870" s="87" t="s">
        <v>13</v>
      </c>
      <c r="M870" s="87" t="s">
        <v>13</v>
      </c>
      <c r="N870" s="87" t="s">
        <v>13</v>
      </c>
      <c r="O870" s="87"/>
      <c r="P870" s="20" t="s">
        <v>13</v>
      </c>
      <c r="Q870" s="20" t="s">
        <v>13</v>
      </c>
      <c r="R870" s="20" t="s">
        <v>13</v>
      </c>
      <c r="S870" s="3" t="s">
        <v>1900</v>
      </c>
      <c r="T870" s="35" t="s">
        <v>5373</v>
      </c>
    </row>
    <row r="871" spans="1:20" s="14" customFormat="1">
      <c r="A871" s="35" t="s">
        <v>1901</v>
      </c>
      <c r="B871" s="55" t="s">
        <v>5547</v>
      </c>
      <c r="C871" s="55" t="s">
        <v>339</v>
      </c>
      <c r="D871" s="47"/>
      <c r="E871" s="35" t="s">
        <v>57</v>
      </c>
      <c r="F871" s="94"/>
      <c r="G871" s="35" t="s">
        <v>126</v>
      </c>
      <c r="H871" s="35" t="s">
        <v>5571</v>
      </c>
      <c r="I871" s="87" t="s">
        <v>1897</v>
      </c>
      <c r="J871" s="87" t="s">
        <v>59</v>
      </c>
      <c r="K871" s="87" t="s">
        <v>13</v>
      </c>
      <c r="L871" s="87" t="s">
        <v>13</v>
      </c>
      <c r="M871" s="87" t="s">
        <v>13</v>
      </c>
      <c r="N871" s="87" t="s">
        <v>13</v>
      </c>
      <c r="O871" s="87"/>
      <c r="P871" s="20" t="s">
        <v>13</v>
      </c>
      <c r="Q871" s="20" t="s">
        <v>13</v>
      </c>
      <c r="R871" s="20" t="s">
        <v>13</v>
      </c>
      <c r="S871" s="3" t="s">
        <v>1902</v>
      </c>
      <c r="T871" s="35" t="s">
        <v>5373</v>
      </c>
    </row>
    <row r="872" spans="1:20" s="14" customFormat="1">
      <c r="A872" s="35" t="s">
        <v>1903</v>
      </c>
      <c r="B872" s="55" t="s">
        <v>5547</v>
      </c>
      <c r="C872" s="55" t="s">
        <v>339</v>
      </c>
      <c r="D872" s="47"/>
      <c r="E872" s="35" t="s">
        <v>57</v>
      </c>
      <c r="F872" s="94"/>
      <c r="G872" s="35" t="s">
        <v>126</v>
      </c>
      <c r="H872" s="35" t="s">
        <v>5571</v>
      </c>
      <c r="I872" s="87" t="s">
        <v>1897</v>
      </c>
      <c r="J872" s="87" t="s">
        <v>59</v>
      </c>
      <c r="K872" s="87" t="s">
        <v>13</v>
      </c>
      <c r="L872" s="87" t="s">
        <v>13</v>
      </c>
      <c r="M872" s="87" t="s">
        <v>13</v>
      </c>
      <c r="N872" s="87" t="s">
        <v>13</v>
      </c>
      <c r="O872" s="87"/>
      <c r="P872" s="20" t="s">
        <v>13</v>
      </c>
      <c r="Q872" s="20" t="s">
        <v>13</v>
      </c>
      <c r="R872" s="20" t="s">
        <v>13</v>
      </c>
      <c r="S872" s="3" t="s">
        <v>1904</v>
      </c>
      <c r="T872" s="35" t="s">
        <v>5373</v>
      </c>
    </row>
    <row r="873" spans="1:20" s="14" customFormat="1">
      <c r="A873" s="35" t="s">
        <v>1905</v>
      </c>
      <c r="B873" s="55" t="s">
        <v>5546</v>
      </c>
      <c r="C873" s="94"/>
      <c r="D873" s="47"/>
      <c r="E873" s="35" t="s">
        <v>13</v>
      </c>
      <c r="F873" s="94"/>
      <c r="G873" s="35" t="s">
        <v>126</v>
      </c>
      <c r="H873" s="35" t="s">
        <v>9537</v>
      </c>
      <c r="I873" s="87" t="s">
        <v>1906</v>
      </c>
      <c r="J873" s="87" t="s">
        <v>13</v>
      </c>
      <c r="K873" s="87" t="s">
        <v>13</v>
      </c>
      <c r="L873" s="87" t="s">
        <v>13</v>
      </c>
      <c r="M873" s="87" t="s">
        <v>13</v>
      </c>
      <c r="N873" s="87" t="s">
        <v>13</v>
      </c>
      <c r="O873" s="87"/>
      <c r="P873" s="20" t="s">
        <v>13</v>
      </c>
      <c r="Q873" s="20" t="s">
        <v>53</v>
      </c>
      <c r="R873" s="20" t="s">
        <v>13</v>
      </c>
      <c r="S873" s="3" t="s">
        <v>1898</v>
      </c>
      <c r="T873" s="35" t="s">
        <v>5373</v>
      </c>
    </row>
    <row r="874" spans="1:20" s="14" customFormat="1">
      <c r="A874" s="35" t="s">
        <v>1907</v>
      </c>
      <c r="B874" s="55" t="s">
        <v>5546</v>
      </c>
      <c r="C874" s="94"/>
      <c r="D874" s="47"/>
      <c r="E874" s="35" t="s">
        <v>13</v>
      </c>
      <c r="F874" s="94"/>
      <c r="G874" s="35" t="s">
        <v>126</v>
      </c>
      <c r="H874" s="35" t="s">
        <v>5571</v>
      </c>
      <c r="I874" s="87" t="s">
        <v>1906</v>
      </c>
      <c r="J874" s="87" t="s">
        <v>59</v>
      </c>
      <c r="K874" s="87" t="s">
        <v>13</v>
      </c>
      <c r="L874" s="87" t="s">
        <v>13</v>
      </c>
      <c r="M874" s="87" t="s">
        <v>13</v>
      </c>
      <c r="N874" s="87" t="s">
        <v>13</v>
      </c>
      <c r="O874" s="87"/>
      <c r="P874" s="20" t="s">
        <v>13</v>
      </c>
      <c r="Q874" s="20" t="s">
        <v>13</v>
      </c>
      <c r="R874" s="20" t="s">
        <v>13</v>
      </c>
      <c r="S874" s="3" t="s">
        <v>1908</v>
      </c>
      <c r="T874" s="35" t="s">
        <v>5373</v>
      </c>
    </row>
    <row r="875" spans="1:20" s="14" customFormat="1">
      <c r="A875" s="35" t="s">
        <v>1909</v>
      </c>
      <c r="B875" s="55" t="s">
        <v>5546</v>
      </c>
      <c r="C875" s="94"/>
      <c r="D875" s="47"/>
      <c r="E875" s="35" t="s">
        <v>13</v>
      </c>
      <c r="F875" s="94"/>
      <c r="G875" s="35" t="s">
        <v>126</v>
      </c>
      <c r="H875" s="35" t="s">
        <v>5571</v>
      </c>
      <c r="I875" s="87" t="s">
        <v>1906</v>
      </c>
      <c r="J875" s="87" t="s">
        <v>59</v>
      </c>
      <c r="K875" s="87" t="s">
        <v>13</v>
      </c>
      <c r="L875" s="87" t="s">
        <v>13</v>
      </c>
      <c r="M875" s="87" t="s">
        <v>13</v>
      </c>
      <c r="N875" s="87" t="s">
        <v>13</v>
      </c>
      <c r="O875" s="87"/>
      <c r="P875" s="20" t="s">
        <v>13</v>
      </c>
      <c r="Q875" s="20" t="s">
        <v>13</v>
      </c>
      <c r="R875" s="20" t="s">
        <v>13</v>
      </c>
      <c r="S875" s="3" t="s">
        <v>1910</v>
      </c>
      <c r="T875" s="35" t="s">
        <v>5373</v>
      </c>
    </row>
    <row r="876" spans="1:20" s="14" customFormat="1">
      <c r="A876" s="35" t="s">
        <v>1911</v>
      </c>
      <c r="B876" s="55" t="s">
        <v>5546</v>
      </c>
      <c r="C876" s="94"/>
      <c r="D876" s="47"/>
      <c r="E876" s="35" t="s">
        <v>13</v>
      </c>
      <c r="F876" s="94"/>
      <c r="G876" s="35" t="s">
        <v>126</v>
      </c>
      <c r="H876" s="35" t="s">
        <v>5571</v>
      </c>
      <c r="I876" s="87" t="s">
        <v>1906</v>
      </c>
      <c r="J876" s="87" t="s">
        <v>59</v>
      </c>
      <c r="K876" s="87" t="s">
        <v>13</v>
      </c>
      <c r="L876" s="87" t="s">
        <v>13</v>
      </c>
      <c r="M876" s="87" t="s">
        <v>13</v>
      </c>
      <c r="N876" s="87" t="s">
        <v>13</v>
      </c>
      <c r="O876" s="87"/>
      <c r="P876" s="20" t="s">
        <v>13</v>
      </c>
      <c r="Q876" s="20" t="s">
        <v>13</v>
      </c>
      <c r="R876" s="20" t="s">
        <v>13</v>
      </c>
      <c r="S876" s="3" t="s">
        <v>1912</v>
      </c>
      <c r="T876" s="35" t="s">
        <v>5373</v>
      </c>
    </row>
    <row r="877" spans="1:20" s="14" customFormat="1">
      <c r="A877" s="35" t="s">
        <v>1913</v>
      </c>
      <c r="B877" s="55" t="s">
        <v>5546</v>
      </c>
      <c r="C877" s="94"/>
      <c r="D877" s="47"/>
      <c r="E877" s="35" t="s">
        <v>13</v>
      </c>
      <c r="F877" s="94"/>
      <c r="G877" s="35" t="s">
        <v>126</v>
      </c>
      <c r="H877" s="35" t="s">
        <v>5570</v>
      </c>
      <c r="I877" s="87" t="s">
        <v>1906</v>
      </c>
      <c r="J877" s="87" t="s">
        <v>1897</v>
      </c>
      <c r="K877" s="87" t="s">
        <v>13</v>
      </c>
      <c r="L877" s="87" t="s">
        <v>13</v>
      </c>
      <c r="M877" s="87" t="s">
        <v>13</v>
      </c>
      <c r="N877" s="87" t="s">
        <v>13</v>
      </c>
      <c r="O877" s="87"/>
      <c r="P877" s="20" t="s">
        <v>13</v>
      </c>
      <c r="Q877" s="20" t="s">
        <v>13</v>
      </c>
      <c r="R877" s="20" t="s">
        <v>13</v>
      </c>
      <c r="S877" s="3" t="s">
        <v>1914</v>
      </c>
      <c r="T877" s="35" t="s">
        <v>5373</v>
      </c>
    </row>
    <row r="878" spans="1:20" s="14" customFormat="1">
      <c r="A878" s="35" t="s">
        <v>1915</v>
      </c>
      <c r="B878" s="55" t="s">
        <v>5546</v>
      </c>
      <c r="C878" s="94"/>
      <c r="D878" s="47"/>
      <c r="E878" s="35" t="s">
        <v>13</v>
      </c>
      <c r="F878" s="94"/>
      <c r="G878" s="35" t="s">
        <v>126</v>
      </c>
      <c r="H878" s="35" t="s">
        <v>5570</v>
      </c>
      <c r="I878" s="87" t="s">
        <v>1906</v>
      </c>
      <c r="J878" s="87" t="s">
        <v>1897</v>
      </c>
      <c r="K878" s="87" t="s">
        <v>13</v>
      </c>
      <c r="L878" s="87" t="s">
        <v>13</v>
      </c>
      <c r="M878" s="87" t="s">
        <v>13</v>
      </c>
      <c r="N878" s="87" t="s">
        <v>13</v>
      </c>
      <c r="O878" s="87"/>
      <c r="P878" s="20" t="s">
        <v>13</v>
      </c>
      <c r="Q878" s="20" t="s">
        <v>13</v>
      </c>
      <c r="R878" s="20" t="s">
        <v>13</v>
      </c>
      <c r="S878" s="3" t="s">
        <v>1916</v>
      </c>
      <c r="T878" s="35" t="s">
        <v>5373</v>
      </c>
    </row>
    <row r="879" spans="1:20" s="14" customFormat="1">
      <c r="A879" s="35" t="s">
        <v>1917</v>
      </c>
      <c r="B879" s="55" t="s">
        <v>5546</v>
      </c>
      <c r="C879" s="94"/>
      <c r="D879" s="47"/>
      <c r="E879" s="35" t="s">
        <v>13</v>
      </c>
      <c r="F879" s="94"/>
      <c r="G879" s="35" t="s">
        <v>126</v>
      </c>
      <c r="H879" s="35" t="s">
        <v>5570</v>
      </c>
      <c r="I879" s="87" t="s">
        <v>1906</v>
      </c>
      <c r="J879" s="87" t="s">
        <v>1897</v>
      </c>
      <c r="K879" s="87" t="s">
        <v>13</v>
      </c>
      <c r="L879" s="87" t="s">
        <v>13</v>
      </c>
      <c r="M879" s="87" t="s">
        <v>13</v>
      </c>
      <c r="N879" s="87" t="s">
        <v>13</v>
      </c>
      <c r="O879" s="87"/>
      <c r="P879" s="20" t="s">
        <v>13</v>
      </c>
      <c r="Q879" s="20" t="s">
        <v>13</v>
      </c>
      <c r="R879" s="20" t="s">
        <v>13</v>
      </c>
      <c r="S879" s="3" t="s">
        <v>1918</v>
      </c>
      <c r="T879" s="35" t="s">
        <v>5373</v>
      </c>
    </row>
    <row r="880" spans="1:20" s="14" customFormat="1">
      <c r="A880" s="35" t="s">
        <v>1919</v>
      </c>
      <c r="B880" s="55" t="s">
        <v>5546</v>
      </c>
      <c r="C880" s="94"/>
      <c r="D880" s="47"/>
      <c r="E880" s="35" t="s">
        <v>13</v>
      </c>
      <c r="F880" s="94"/>
      <c r="G880" s="35" t="s">
        <v>126</v>
      </c>
      <c r="H880" s="35" t="s">
        <v>5570</v>
      </c>
      <c r="I880" s="87" t="s">
        <v>1906</v>
      </c>
      <c r="J880" s="87" t="s">
        <v>1897</v>
      </c>
      <c r="K880" s="87" t="s">
        <v>13</v>
      </c>
      <c r="L880" s="87" t="s">
        <v>13</v>
      </c>
      <c r="M880" s="87" t="s">
        <v>13</v>
      </c>
      <c r="N880" s="87" t="s">
        <v>13</v>
      </c>
      <c r="O880" s="87"/>
      <c r="P880" s="20" t="s">
        <v>13</v>
      </c>
      <c r="Q880" s="20" t="s">
        <v>13</v>
      </c>
      <c r="R880" s="20" t="s">
        <v>13</v>
      </c>
      <c r="S880" s="3" t="s">
        <v>1920</v>
      </c>
      <c r="T880" s="35" t="s">
        <v>5373</v>
      </c>
    </row>
    <row r="881" spans="1:20" s="14" customFormat="1">
      <c r="A881" s="35" t="s">
        <v>1921</v>
      </c>
      <c r="B881" s="55" t="s">
        <v>5546</v>
      </c>
      <c r="C881" s="94"/>
      <c r="D881" s="47"/>
      <c r="E881" s="35" t="s">
        <v>13</v>
      </c>
      <c r="F881" s="94"/>
      <c r="G881" s="35" t="s">
        <v>126</v>
      </c>
      <c r="H881" s="35" t="s">
        <v>5570</v>
      </c>
      <c r="I881" s="87" t="s">
        <v>1906</v>
      </c>
      <c r="J881" s="87" t="s">
        <v>1897</v>
      </c>
      <c r="K881" s="87" t="s">
        <v>13</v>
      </c>
      <c r="L881" s="87" t="s">
        <v>13</v>
      </c>
      <c r="M881" s="87" t="s">
        <v>13</v>
      </c>
      <c r="N881" s="87" t="s">
        <v>13</v>
      </c>
      <c r="O881" s="87"/>
      <c r="P881" s="20" t="s">
        <v>13</v>
      </c>
      <c r="Q881" s="20" t="s">
        <v>13</v>
      </c>
      <c r="R881" s="20" t="s">
        <v>13</v>
      </c>
      <c r="S881" s="3" t="s">
        <v>1922</v>
      </c>
      <c r="T881" s="35" t="s">
        <v>5373</v>
      </c>
    </row>
    <row r="882" spans="1:20" s="14" customFormat="1">
      <c r="A882" s="35" t="s">
        <v>1923</v>
      </c>
      <c r="B882" s="55" t="s">
        <v>5546</v>
      </c>
      <c r="C882" s="94"/>
      <c r="D882" s="47"/>
      <c r="E882" s="35" t="s">
        <v>13</v>
      </c>
      <c r="F882" s="94"/>
      <c r="G882" s="35" t="s">
        <v>126</v>
      </c>
      <c r="H882" s="35" t="s">
        <v>5570</v>
      </c>
      <c r="I882" s="87" t="s">
        <v>1906</v>
      </c>
      <c r="J882" s="87" t="s">
        <v>1897</v>
      </c>
      <c r="K882" s="87" t="s">
        <v>13</v>
      </c>
      <c r="L882" s="87" t="s">
        <v>13</v>
      </c>
      <c r="M882" s="87" t="s">
        <v>13</v>
      </c>
      <c r="N882" s="87" t="s">
        <v>13</v>
      </c>
      <c r="O882" s="87"/>
      <c r="P882" s="20" t="s">
        <v>13</v>
      </c>
      <c r="Q882" s="20" t="s">
        <v>13</v>
      </c>
      <c r="R882" s="20" t="s">
        <v>13</v>
      </c>
      <c r="S882" s="3" t="s">
        <v>1924</v>
      </c>
      <c r="T882" s="35" t="s">
        <v>5373</v>
      </c>
    </row>
    <row r="883" spans="1:20" s="14" customFormat="1">
      <c r="A883" s="35" t="s">
        <v>1925</v>
      </c>
      <c r="B883" s="55" t="s">
        <v>5546</v>
      </c>
      <c r="C883" s="94"/>
      <c r="D883" s="47"/>
      <c r="E883" s="35" t="s">
        <v>13</v>
      </c>
      <c r="F883" s="94"/>
      <c r="G883" s="35" t="s">
        <v>126</v>
      </c>
      <c r="H883" s="35" t="s">
        <v>5570</v>
      </c>
      <c r="I883" s="87" t="s">
        <v>1906</v>
      </c>
      <c r="J883" s="87" t="s">
        <v>1897</v>
      </c>
      <c r="K883" s="87" t="s">
        <v>13</v>
      </c>
      <c r="L883" s="87" t="s">
        <v>13</v>
      </c>
      <c r="M883" s="87" t="s">
        <v>13</v>
      </c>
      <c r="N883" s="87" t="s">
        <v>13</v>
      </c>
      <c r="O883" s="87"/>
      <c r="P883" s="20" t="s">
        <v>13</v>
      </c>
      <c r="Q883" s="20" t="s">
        <v>13</v>
      </c>
      <c r="R883" s="20" t="s">
        <v>13</v>
      </c>
      <c r="S883" s="3" t="s">
        <v>1926</v>
      </c>
      <c r="T883" s="35" t="s">
        <v>5373</v>
      </c>
    </row>
    <row r="884" spans="1:20" s="14" customFormat="1">
      <c r="A884" s="35" t="s">
        <v>1927</v>
      </c>
      <c r="B884" s="55" t="s">
        <v>5546</v>
      </c>
      <c r="C884" s="94"/>
      <c r="D884" s="47"/>
      <c r="E884" s="35" t="s">
        <v>13</v>
      </c>
      <c r="F884" s="94"/>
      <c r="G884" s="35" t="s">
        <v>126</v>
      </c>
      <c r="H884" s="35" t="s">
        <v>5570</v>
      </c>
      <c r="I884" s="87" t="s">
        <v>1906</v>
      </c>
      <c r="J884" s="87" t="s">
        <v>1897</v>
      </c>
      <c r="K884" s="87" t="s">
        <v>13</v>
      </c>
      <c r="L884" s="87" t="s">
        <v>13</v>
      </c>
      <c r="M884" s="87" t="s">
        <v>13</v>
      </c>
      <c r="N884" s="87" t="s">
        <v>13</v>
      </c>
      <c r="O884" s="87"/>
      <c r="P884" s="20" t="s">
        <v>13</v>
      </c>
      <c r="Q884" s="20" t="s">
        <v>13</v>
      </c>
      <c r="R884" s="20" t="s">
        <v>13</v>
      </c>
      <c r="S884" s="3" t="s">
        <v>1928</v>
      </c>
      <c r="T884" s="35" t="s">
        <v>5373</v>
      </c>
    </row>
    <row r="885" spans="1:20" s="14" customFormat="1">
      <c r="A885" s="35" t="s">
        <v>1929</v>
      </c>
      <c r="B885" s="55" t="s">
        <v>5546</v>
      </c>
      <c r="C885" s="94"/>
      <c r="D885" s="47"/>
      <c r="E885" s="35" t="s">
        <v>13</v>
      </c>
      <c r="F885" s="94"/>
      <c r="G885" s="35" t="s">
        <v>126</v>
      </c>
      <c r="H885" s="35" t="s">
        <v>5570</v>
      </c>
      <c r="I885" s="87" t="s">
        <v>1906</v>
      </c>
      <c r="J885" s="87" t="s">
        <v>1897</v>
      </c>
      <c r="K885" s="87" t="s">
        <v>13</v>
      </c>
      <c r="L885" s="87" t="s">
        <v>13</v>
      </c>
      <c r="M885" s="87" t="s">
        <v>13</v>
      </c>
      <c r="N885" s="87" t="s">
        <v>13</v>
      </c>
      <c r="O885" s="87"/>
      <c r="P885" s="20" t="s">
        <v>13</v>
      </c>
      <c r="Q885" s="20" t="s">
        <v>13</v>
      </c>
      <c r="R885" s="20" t="s">
        <v>13</v>
      </c>
      <c r="S885" s="3" t="s">
        <v>1930</v>
      </c>
      <c r="T885" s="35" t="s">
        <v>5373</v>
      </c>
    </row>
    <row r="886" spans="1:20" s="14" customFormat="1">
      <c r="A886" s="35" t="s">
        <v>1931</v>
      </c>
      <c r="B886" s="55" t="s">
        <v>5546</v>
      </c>
      <c r="C886" s="94"/>
      <c r="D886" s="47"/>
      <c r="E886" s="35" t="s">
        <v>13</v>
      </c>
      <c r="F886" s="94"/>
      <c r="G886" s="35" t="s">
        <v>126</v>
      </c>
      <c r="H886" s="35" t="s">
        <v>5571</v>
      </c>
      <c r="I886" s="87" t="s">
        <v>1751</v>
      </c>
      <c r="J886" s="87" t="s">
        <v>13</v>
      </c>
      <c r="K886" s="87" t="s">
        <v>13</v>
      </c>
      <c r="L886" s="87" t="s">
        <v>13</v>
      </c>
      <c r="M886" s="87" t="s">
        <v>13</v>
      </c>
      <c r="N886" s="87" t="s">
        <v>13</v>
      </c>
      <c r="O886" s="87"/>
      <c r="P886" s="20" t="s">
        <v>13</v>
      </c>
      <c r="Q886" s="20" t="s">
        <v>1932</v>
      </c>
      <c r="R886" s="20" t="s">
        <v>13</v>
      </c>
      <c r="S886" s="3" t="s">
        <v>1933</v>
      </c>
      <c r="T886" s="35" t="s">
        <v>5373</v>
      </c>
    </row>
    <row r="887" spans="1:20" s="14" customFormat="1">
      <c r="A887" s="35" t="s">
        <v>1934</v>
      </c>
      <c r="B887" s="55" t="s">
        <v>5546</v>
      </c>
      <c r="C887" s="94"/>
      <c r="D887" s="47"/>
      <c r="E887" s="35" t="s">
        <v>13</v>
      </c>
      <c r="F887" s="94"/>
      <c r="G887" s="35" t="s">
        <v>126</v>
      </c>
      <c r="H887" s="35" t="s">
        <v>5571</v>
      </c>
      <c r="I887" s="87" t="s">
        <v>1935</v>
      </c>
      <c r="J887" s="87" t="s">
        <v>13</v>
      </c>
      <c r="K887" s="87" t="s">
        <v>13</v>
      </c>
      <c r="L887" s="87" t="s">
        <v>13</v>
      </c>
      <c r="M887" s="87" t="s">
        <v>13</v>
      </c>
      <c r="N887" s="87" t="s">
        <v>13</v>
      </c>
      <c r="O887" s="87"/>
      <c r="P887" s="20" t="s">
        <v>13</v>
      </c>
      <c r="Q887" s="20" t="s">
        <v>53</v>
      </c>
      <c r="R887" s="20" t="s">
        <v>13</v>
      </c>
      <c r="S887" s="3" t="s">
        <v>1398</v>
      </c>
      <c r="T887" s="35" t="s">
        <v>5373</v>
      </c>
    </row>
    <row r="888" spans="1:20" s="14" customFormat="1">
      <c r="A888" s="35" t="s">
        <v>1936</v>
      </c>
      <c r="B888" s="55" t="s">
        <v>5546</v>
      </c>
      <c r="C888" s="94"/>
      <c r="D888" s="47"/>
      <c r="E888" s="35" t="s">
        <v>13</v>
      </c>
      <c r="F888" s="94"/>
      <c r="G888" s="35" t="s">
        <v>126</v>
      </c>
      <c r="H888" s="35" t="s">
        <v>5571</v>
      </c>
      <c r="I888" s="87" t="s">
        <v>1935</v>
      </c>
      <c r="J888" s="87" t="s">
        <v>13</v>
      </c>
      <c r="K888" s="87" t="s">
        <v>13</v>
      </c>
      <c r="L888" s="87" t="s">
        <v>13</v>
      </c>
      <c r="M888" s="87" t="s">
        <v>13</v>
      </c>
      <c r="N888" s="87" t="s">
        <v>13</v>
      </c>
      <c r="O888" s="87"/>
      <c r="P888" s="20" t="s">
        <v>13</v>
      </c>
      <c r="Q888" s="20" t="s">
        <v>53</v>
      </c>
      <c r="R888" s="20" t="s">
        <v>13</v>
      </c>
      <c r="S888" s="3" t="s">
        <v>1139</v>
      </c>
      <c r="T888" s="35" t="s">
        <v>5373</v>
      </c>
    </row>
    <row r="889" spans="1:20" s="14" customFormat="1">
      <c r="A889" s="35" t="s">
        <v>1937</v>
      </c>
      <c r="B889" s="55" t="s">
        <v>5547</v>
      </c>
      <c r="C889" s="55" t="s">
        <v>339</v>
      </c>
      <c r="D889" s="47"/>
      <c r="E889" s="35" t="s">
        <v>57</v>
      </c>
      <c r="F889" s="94"/>
      <c r="G889" s="35" t="s">
        <v>126</v>
      </c>
      <c r="H889" s="35" t="s">
        <v>5571</v>
      </c>
      <c r="I889" s="87" t="s">
        <v>1935</v>
      </c>
      <c r="J889" s="87" t="s">
        <v>1257</v>
      </c>
      <c r="K889" s="87" t="s">
        <v>13</v>
      </c>
      <c r="L889" s="87" t="s">
        <v>13</v>
      </c>
      <c r="M889" s="87" t="s">
        <v>13</v>
      </c>
      <c r="N889" s="87" t="s">
        <v>13</v>
      </c>
      <c r="O889" s="87"/>
      <c r="P889" s="20" t="s">
        <v>13</v>
      </c>
      <c r="Q889" s="20" t="s">
        <v>13</v>
      </c>
      <c r="R889" s="20" t="s">
        <v>13</v>
      </c>
      <c r="S889" s="3" t="s">
        <v>1938</v>
      </c>
      <c r="T889" s="35" t="s">
        <v>5373</v>
      </c>
    </row>
    <row r="890" spans="1:20" s="14" customFormat="1">
      <c r="A890" s="35" t="s">
        <v>1939</v>
      </c>
      <c r="B890" s="55" t="s">
        <v>5547</v>
      </c>
      <c r="C890" s="55" t="s">
        <v>339</v>
      </c>
      <c r="D890" s="47"/>
      <c r="E890" s="35" t="s">
        <v>57</v>
      </c>
      <c r="F890" s="94"/>
      <c r="G890" s="35" t="s">
        <v>126</v>
      </c>
      <c r="H890" s="35" t="s">
        <v>5570</v>
      </c>
      <c r="I890" s="87" t="s">
        <v>1935</v>
      </c>
      <c r="J890" s="87" t="s">
        <v>1751</v>
      </c>
      <c r="K890" s="87" t="s">
        <v>13</v>
      </c>
      <c r="L890" s="87" t="s">
        <v>13</v>
      </c>
      <c r="M890" s="87" t="s">
        <v>13</v>
      </c>
      <c r="N890" s="87" t="s">
        <v>13</v>
      </c>
      <c r="O890" s="87"/>
      <c r="P890" s="20" t="s">
        <v>13</v>
      </c>
      <c r="Q890" s="20" t="s">
        <v>13</v>
      </c>
      <c r="R890" s="20" t="s">
        <v>13</v>
      </c>
      <c r="S890" s="3" t="s">
        <v>1940</v>
      </c>
      <c r="T890" s="35" t="s">
        <v>5373</v>
      </c>
    </row>
    <row r="891" spans="1:20" s="14" customFormat="1">
      <c r="A891" s="35" t="s">
        <v>1941</v>
      </c>
      <c r="B891" s="55" t="s">
        <v>5546</v>
      </c>
      <c r="C891" s="94"/>
      <c r="D891" s="47"/>
      <c r="E891" s="35" t="s">
        <v>13</v>
      </c>
      <c r="F891" s="94"/>
      <c r="G891" s="35" t="s">
        <v>126</v>
      </c>
      <c r="H891" s="35" t="s">
        <v>5571</v>
      </c>
      <c r="I891" s="87" t="s">
        <v>1942</v>
      </c>
      <c r="J891" s="87" t="s">
        <v>13</v>
      </c>
      <c r="K891" s="87" t="s">
        <v>13</v>
      </c>
      <c r="L891" s="87" t="s">
        <v>13</v>
      </c>
      <c r="M891" s="87" t="s">
        <v>13</v>
      </c>
      <c r="N891" s="87" t="s">
        <v>13</v>
      </c>
      <c r="O891" s="87"/>
      <c r="P891" s="20" t="s">
        <v>13</v>
      </c>
      <c r="Q891" s="20" t="s">
        <v>53</v>
      </c>
      <c r="R891" s="20" t="s">
        <v>13</v>
      </c>
      <c r="S891" s="3" t="s">
        <v>1943</v>
      </c>
      <c r="T891" s="35" t="s">
        <v>5373</v>
      </c>
    </row>
    <row r="892" spans="1:20" s="14" customFormat="1">
      <c r="A892" s="35" t="s">
        <v>1944</v>
      </c>
      <c r="B892" s="55" t="s">
        <v>5546</v>
      </c>
      <c r="C892" s="94"/>
      <c r="D892" s="47"/>
      <c r="E892" s="35" t="s">
        <v>13</v>
      </c>
      <c r="F892" s="94"/>
      <c r="G892" s="35" t="s">
        <v>126</v>
      </c>
      <c r="H892" s="35" t="s">
        <v>5571</v>
      </c>
      <c r="I892" s="87" t="s">
        <v>1942</v>
      </c>
      <c r="J892" s="87" t="s">
        <v>1935</v>
      </c>
      <c r="K892" s="87" t="s">
        <v>13</v>
      </c>
      <c r="L892" s="87" t="s">
        <v>13</v>
      </c>
      <c r="M892" s="87" t="s">
        <v>13</v>
      </c>
      <c r="N892" s="87" t="s">
        <v>13</v>
      </c>
      <c r="O892" s="87"/>
      <c r="P892" s="20" t="s">
        <v>13</v>
      </c>
      <c r="Q892" s="20" t="s">
        <v>13</v>
      </c>
      <c r="R892" s="20" t="s">
        <v>13</v>
      </c>
      <c r="S892" s="3" t="s">
        <v>1945</v>
      </c>
      <c r="T892" s="35" t="s">
        <v>5373</v>
      </c>
    </row>
    <row r="893" spans="1:20" s="14" customFormat="1">
      <c r="A893" s="35" t="s">
        <v>1946</v>
      </c>
      <c r="B893" s="55" t="s">
        <v>5546</v>
      </c>
      <c r="C893" s="94"/>
      <c r="D893" s="47"/>
      <c r="E893" s="35" t="s">
        <v>13</v>
      </c>
      <c r="F893" s="94"/>
      <c r="G893" s="35" t="s">
        <v>126</v>
      </c>
      <c r="H893" s="35" t="s">
        <v>5571</v>
      </c>
      <c r="I893" s="87" t="s">
        <v>1947</v>
      </c>
      <c r="J893" s="87" t="s">
        <v>102</v>
      </c>
      <c r="K893" s="87" t="s">
        <v>13</v>
      </c>
      <c r="L893" s="87" t="s">
        <v>13</v>
      </c>
      <c r="M893" s="87" t="s">
        <v>13</v>
      </c>
      <c r="N893" s="87" t="s">
        <v>13</v>
      </c>
      <c r="O893" s="87"/>
      <c r="P893" s="20" t="s">
        <v>13</v>
      </c>
      <c r="Q893" s="20" t="s">
        <v>13</v>
      </c>
      <c r="R893" s="20" t="s">
        <v>13</v>
      </c>
      <c r="S893" s="3" t="s">
        <v>1948</v>
      </c>
      <c r="T893" s="35" t="s">
        <v>5373</v>
      </c>
    </row>
    <row r="894" spans="1:20" s="14" customFormat="1">
      <c r="A894" s="35" t="s">
        <v>1949</v>
      </c>
      <c r="B894" s="55" t="s">
        <v>5546</v>
      </c>
      <c r="C894" s="94"/>
      <c r="D894" s="47"/>
      <c r="E894" s="35" t="s">
        <v>13</v>
      </c>
      <c r="F894" s="94"/>
      <c r="G894" s="35" t="s">
        <v>126</v>
      </c>
      <c r="H894" s="35" t="s">
        <v>5571</v>
      </c>
      <c r="I894" s="87" t="s">
        <v>1950</v>
      </c>
      <c r="J894" s="87" t="s">
        <v>13</v>
      </c>
      <c r="K894" s="87" t="s">
        <v>13</v>
      </c>
      <c r="L894" s="87" t="s">
        <v>13</v>
      </c>
      <c r="M894" s="87" t="s">
        <v>13</v>
      </c>
      <c r="N894" s="87" t="s">
        <v>13</v>
      </c>
      <c r="O894" s="87"/>
      <c r="P894" s="20" t="s">
        <v>13</v>
      </c>
      <c r="Q894" s="20" t="s">
        <v>53</v>
      </c>
      <c r="R894" s="20" t="s">
        <v>13</v>
      </c>
      <c r="S894" s="3" t="s">
        <v>1243</v>
      </c>
      <c r="T894" s="35" t="s">
        <v>5373</v>
      </c>
    </row>
    <row r="895" spans="1:20" s="14" customFormat="1">
      <c r="A895" s="35" t="s">
        <v>1951</v>
      </c>
      <c r="B895" s="55" t="s">
        <v>5546</v>
      </c>
      <c r="C895" s="94"/>
      <c r="D895" s="47"/>
      <c r="E895" s="35" t="s">
        <v>13</v>
      </c>
      <c r="F895" s="94"/>
      <c r="G895" s="35" t="s">
        <v>126</v>
      </c>
      <c r="H895" s="35" t="s">
        <v>5571</v>
      </c>
      <c r="I895" s="87" t="s">
        <v>1950</v>
      </c>
      <c r="J895" s="87" t="s">
        <v>13</v>
      </c>
      <c r="K895" s="87" t="s">
        <v>13</v>
      </c>
      <c r="L895" s="87" t="s">
        <v>13</v>
      </c>
      <c r="M895" s="87" t="s">
        <v>13</v>
      </c>
      <c r="N895" s="87" t="s">
        <v>13</v>
      </c>
      <c r="O895" s="87"/>
      <c r="P895" s="20" t="s">
        <v>13</v>
      </c>
      <c r="Q895" s="20" t="s">
        <v>53</v>
      </c>
      <c r="R895" s="20" t="s">
        <v>13</v>
      </c>
      <c r="S895" s="3" t="s">
        <v>1245</v>
      </c>
      <c r="T895" s="35" t="s">
        <v>5373</v>
      </c>
    </row>
    <row r="896" spans="1:20" s="14" customFormat="1">
      <c r="A896" s="35" t="s">
        <v>1952</v>
      </c>
      <c r="B896" s="55" t="s">
        <v>5546</v>
      </c>
      <c r="C896" s="94"/>
      <c r="D896" s="47"/>
      <c r="E896" s="35" t="s">
        <v>13</v>
      </c>
      <c r="F896" s="94"/>
      <c r="G896" s="35" t="s">
        <v>126</v>
      </c>
      <c r="H896" s="35" t="s">
        <v>5571</v>
      </c>
      <c r="I896" s="87" t="s">
        <v>1950</v>
      </c>
      <c r="J896" s="87" t="s">
        <v>13</v>
      </c>
      <c r="K896" s="87" t="s">
        <v>13</v>
      </c>
      <c r="L896" s="87" t="s">
        <v>13</v>
      </c>
      <c r="M896" s="87" t="s">
        <v>13</v>
      </c>
      <c r="N896" s="87" t="s">
        <v>13</v>
      </c>
      <c r="O896" s="87"/>
      <c r="P896" s="20" t="s">
        <v>13</v>
      </c>
      <c r="Q896" s="20" t="s">
        <v>53</v>
      </c>
      <c r="R896" s="20" t="s">
        <v>13</v>
      </c>
      <c r="S896" s="3" t="s">
        <v>1247</v>
      </c>
      <c r="T896" s="35" t="s">
        <v>5373</v>
      </c>
    </row>
    <row r="897" spans="1:20" s="14" customFormat="1">
      <c r="A897" s="35" t="s">
        <v>1953</v>
      </c>
      <c r="B897" s="55" t="s">
        <v>5546</v>
      </c>
      <c r="C897" s="94"/>
      <c r="D897" s="47"/>
      <c r="E897" s="35" t="s">
        <v>13</v>
      </c>
      <c r="F897" s="94"/>
      <c r="G897" s="35" t="s">
        <v>126</v>
      </c>
      <c r="H897" s="35" t="s">
        <v>5571</v>
      </c>
      <c r="I897" s="87" t="s">
        <v>1950</v>
      </c>
      <c r="J897" s="87" t="s">
        <v>13</v>
      </c>
      <c r="K897" s="87" t="s">
        <v>13</v>
      </c>
      <c r="L897" s="87" t="s">
        <v>13</v>
      </c>
      <c r="M897" s="87" t="s">
        <v>13</v>
      </c>
      <c r="N897" s="87" t="s">
        <v>13</v>
      </c>
      <c r="O897" s="87"/>
      <c r="P897" s="20" t="s">
        <v>13</v>
      </c>
      <c r="Q897" s="20" t="s">
        <v>53</v>
      </c>
      <c r="R897" s="20" t="s">
        <v>13</v>
      </c>
      <c r="S897" s="3" t="s">
        <v>1177</v>
      </c>
      <c r="T897" s="35" t="s">
        <v>5373</v>
      </c>
    </row>
    <row r="898" spans="1:20" s="14" customFormat="1">
      <c r="A898" s="35" t="s">
        <v>1954</v>
      </c>
      <c r="B898" s="55" t="s">
        <v>5546</v>
      </c>
      <c r="C898" s="94"/>
      <c r="D898" s="47"/>
      <c r="E898" s="35" t="s">
        <v>13</v>
      </c>
      <c r="F898" s="94"/>
      <c r="G898" s="35" t="s">
        <v>126</v>
      </c>
      <c r="H898" s="35" t="s">
        <v>5571</v>
      </c>
      <c r="I898" s="87" t="s">
        <v>1950</v>
      </c>
      <c r="J898" s="87" t="s">
        <v>13</v>
      </c>
      <c r="K898" s="87" t="s">
        <v>13</v>
      </c>
      <c r="L898" s="87" t="s">
        <v>13</v>
      </c>
      <c r="M898" s="87" t="s">
        <v>13</v>
      </c>
      <c r="N898" s="87" t="s">
        <v>13</v>
      </c>
      <c r="O898" s="87"/>
      <c r="P898" s="20" t="s">
        <v>13</v>
      </c>
      <c r="Q898" s="20" t="s">
        <v>53</v>
      </c>
      <c r="R898" s="20" t="s">
        <v>13</v>
      </c>
      <c r="S898" s="3" t="s">
        <v>1955</v>
      </c>
      <c r="T898" s="35" t="s">
        <v>5373</v>
      </c>
    </row>
    <row r="899" spans="1:20" s="14" customFormat="1">
      <c r="A899" s="35" t="s">
        <v>1956</v>
      </c>
      <c r="B899" s="55" t="s">
        <v>5546</v>
      </c>
      <c r="C899" s="94"/>
      <c r="D899" s="47"/>
      <c r="E899" s="35" t="s">
        <v>13</v>
      </c>
      <c r="F899" s="94"/>
      <c r="G899" s="35" t="s">
        <v>126</v>
      </c>
      <c r="H899" s="35" t="s">
        <v>5571</v>
      </c>
      <c r="I899" s="87" t="s">
        <v>1957</v>
      </c>
      <c r="J899" s="87" t="s">
        <v>13</v>
      </c>
      <c r="K899" s="87" t="s">
        <v>13</v>
      </c>
      <c r="L899" s="87" t="s">
        <v>13</v>
      </c>
      <c r="M899" s="87" t="s">
        <v>13</v>
      </c>
      <c r="N899" s="87" t="s">
        <v>13</v>
      </c>
      <c r="O899" s="87"/>
      <c r="P899" s="20" t="s">
        <v>13</v>
      </c>
      <c r="Q899" s="20" t="s">
        <v>53</v>
      </c>
      <c r="R899" s="20" t="s">
        <v>13</v>
      </c>
      <c r="S899" s="3" t="s">
        <v>1958</v>
      </c>
      <c r="T899" s="35" t="s">
        <v>5373</v>
      </c>
    </row>
    <row r="900" spans="1:20" s="14" customFormat="1">
      <c r="A900" s="35" t="s">
        <v>1959</v>
      </c>
      <c r="B900" s="55" t="s">
        <v>5546</v>
      </c>
      <c r="C900" s="94"/>
      <c r="D900" s="47"/>
      <c r="E900" s="35" t="s">
        <v>13</v>
      </c>
      <c r="F900" s="94"/>
      <c r="G900" s="35" t="s">
        <v>126</v>
      </c>
      <c r="H900" s="35" t="s">
        <v>5571</v>
      </c>
      <c r="I900" s="87" t="s">
        <v>1960</v>
      </c>
      <c r="J900" s="87" t="s">
        <v>13</v>
      </c>
      <c r="K900" s="87" t="s">
        <v>13</v>
      </c>
      <c r="L900" s="87" t="s">
        <v>13</v>
      </c>
      <c r="M900" s="87" t="s">
        <v>13</v>
      </c>
      <c r="N900" s="87" t="s">
        <v>13</v>
      </c>
      <c r="O900" s="87"/>
      <c r="P900" s="20" t="s">
        <v>13</v>
      </c>
      <c r="Q900" s="20" t="s">
        <v>53</v>
      </c>
      <c r="R900" s="20" t="s">
        <v>13</v>
      </c>
      <c r="S900" s="3" t="s">
        <v>1331</v>
      </c>
      <c r="T900" s="35" t="s">
        <v>5373</v>
      </c>
    </row>
    <row r="901" spans="1:20" s="14" customFormat="1">
      <c r="A901" s="35" t="s">
        <v>1961</v>
      </c>
      <c r="B901" s="55" t="s">
        <v>5546</v>
      </c>
      <c r="C901" s="94"/>
      <c r="D901" s="47"/>
      <c r="E901" s="35" t="s">
        <v>13</v>
      </c>
      <c r="F901" s="94"/>
      <c r="G901" s="35" t="s">
        <v>126</v>
      </c>
      <c r="H901" s="35" t="s">
        <v>5571</v>
      </c>
      <c r="I901" s="87" t="s">
        <v>1960</v>
      </c>
      <c r="J901" s="87" t="s">
        <v>13</v>
      </c>
      <c r="K901" s="87" t="s">
        <v>13</v>
      </c>
      <c r="L901" s="87" t="s">
        <v>13</v>
      </c>
      <c r="M901" s="87" t="s">
        <v>13</v>
      </c>
      <c r="N901" s="87" t="s">
        <v>13</v>
      </c>
      <c r="O901" s="87"/>
      <c r="P901" s="20" t="s">
        <v>13</v>
      </c>
      <c r="Q901" s="20" t="s">
        <v>53</v>
      </c>
      <c r="R901" s="20" t="s">
        <v>13</v>
      </c>
      <c r="S901" s="3" t="s">
        <v>1889</v>
      </c>
      <c r="T901" s="35" t="s">
        <v>5373</v>
      </c>
    </row>
    <row r="902" spans="1:20" s="14" customFormat="1">
      <c r="A902" s="35" t="s">
        <v>1962</v>
      </c>
      <c r="B902" s="55" t="s">
        <v>5546</v>
      </c>
      <c r="C902" s="94"/>
      <c r="D902" s="47"/>
      <c r="E902" s="35" t="s">
        <v>13</v>
      </c>
      <c r="F902" s="94"/>
      <c r="G902" s="35" t="s">
        <v>126</v>
      </c>
      <c r="H902" s="35" t="s">
        <v>5571</v>
      </c>
      <c r="I902" s="87" t="s">
        <v>1960</v>
      </c>
      <c r="J902" s="87" t="s">
        <v>13</v>
      </c>
      <c r="K902" s="87" t="s">
        <v>13</v>
      </c>
      <c r="L902" s="87" t="s">
        <v>13</v>
      </c>
      <c r="M902" s="87" t="s">
        <v>13</v>
      </c>
      <c r="N902" s="87" t="s">
        <v>13</v>
      </c>
      <c r="O902" s="87"/>
      <c r="P902" s="20" t="s">
        <v>13</v>
      </c>
      <c r="Q902" s="20" t="s">
        <v>53</v>
      </c>
      <c r="R902" s="20" t="s">
        <v>13</v>
      </c>
      <c r="S902" s="3" t="s">
        <v>1795</v>
      </c>
      <c r="T902" s="35" t="s">
        <v>5373</v>
      </c>
    </row>
    <row r="903" spans="1:20" s="14" customFormat="1">
      <c r="A903" s="35" t="s">
        <v>1963</v>
      </c>
      <c r="B903" s="55" t="s">
        <v>5546</v>
      </c>
      <c r="C903" s="94"/>
      <c r="D903" s="47"/>
      <c r="E903" s="35" t="s">
        <v>13</v>
      </c>
      <c r="F903" s="94"/>
      <c r="G903" s="35" t="s">
        <v>126</v>
      </c>
      <c r="H903" s="35" t="s">
        <v>5571</v>
      </c>
      <c r="I903" s="87" t="s">
        <v>1960</v>
      </c>
      <c r="J903" s="87" t="s">
        <v>13</v>
      </c>
      <c r="K903" s="87" t="s">
        <v>13</v>
      </c>
      <c r="L903" s="87" t="s">
        <v>13</v>
      </c>
      <c r="M903" s="87" t="s">
        <v>13</v>
      </c>
      <c r="N903" s="87" t="s">
        <v>13</v>
      </c>
      <c r="O903" s="87"/>
      <c r="P903" s="20" t="s">
        <v>13</v>
      </c>
      <c r="Q903" s="20" t="s">
        <v>53</v>
      </c>
      <c r="R903" s="20" t="s">
        <v>13</v>
      </c>
      <c r="S903" s="3" t="s">
        <v>1964</v>
      </c>
      <c r="T903" s="35" t="s">
        <v>5373</v>
      </c>
    </row>
    <row r="904" spans="1:20" s="14" customFormat="1">
      <c r="A904" s="35" t="s">
        <v>1965</v>
      </c>
      <c r="B904" s="55" t="s">
        <v>5546</v>
      </c>
      <c r="C904" s="94"/>
      <c r="D904" s="47"/>
      <c r="E904" s="35" t="s">
        <v>13</v>
      </c>
      <c r="F904" s="94"/>
      <c r="G904" s="35" t="s">
        <v>126</v>
      </c>
      <c r="H904" s="35" t="s">
        <v>5571</v>
      </c>
      <c r="I904" s="87" t="s">
        <v>1960</v>
      </c>
      <c r="J904" s="87" t="s">
        <v>13</v>
      </c>
      <c r="K904" s="87" t="s">
        <v>13</v>
      </c>
      <c r="L904" s="87" t="s">
        <v>13</v>
      </c>
      <c r="M904" s="87" t="s">
        <v>13</v>
      </c>
      <c r="N904" s="87" t="s">
        <v>13</v>
      </c>
      <c r="O904" s="87"/>
      <c r="P904" s="20" t="s">
        <v>13</v>
      </c>
      <c r="Q904" s="20" t="s">
        <v>53</v>
      </c>
      <c r="R904" s="20" t="s">
        <v>13</v>
      </c>
      <c r="S904" s="3" t="s">
        <v>1966</v>
      </c>
      <c r="T904" s="35" t="s">
        <v>5373</v>
      </c>
    </row>
    <row r="905" spans="1:20" s="14" customFormat="1">
      <c r="A905" s="35" t="s">
        <v>1967</v>
      </c>
      <c r="B905" s="55" t="s">
        <v>5546</v>
      </c>
      <c r="C905" s="94"/>
      <c r="D905" s="47"/>
      <c r="E905" s="35" t="s">
        <v>13</v>
      </c>
      <c r="F905" s="94"/>
      <c r="G905" s="35" t="s">
        <v>126</v>
      </c>
      <c r="H905" s="35" t="s">
        <v>5571</v>
      </c>
      <c r="I905" s="87" t="s">
        <v>1960</v>
      </c>
      <c r="J905" s="87" t="s">
        <v>13</v>
      </c>
      <c r="K905" s="87" t="s">
        <v>13</v>
      </c>
      <c r="L905" s="87" t="s">
        <v>13</v>
      </c>
      <c r="M905" s="87" t="s">
        <v>13</v>
      </c>
      <c r="N905" s="87" t="s">
        <v>13</v>
      </c>
      <c r="O905" s="87"/>
      <c r="P905" s="20" t="s">
        <v>13</v>
      </c>
      <c r="Q905" s="20" t="s">
        <v>53</v>
      </c>
      <c r="R905" s="20" t="s">
        <v>13</v>
      </c>
      <c r="S905" s="3" t="s">
        <v>1968</v>
      </c>
      <c r="T905" s="35" t="s">
        <v>5373</v>
      </c>
    </row>
    <row r="906" spans="1:20" s="14" customFormat="1">
      <c r="A906" s="35" t="s">
        <v>1969</v>
      </c>
      <c r="B906" s="55" t="s">
        <v>5546</v>
      </c>
      <c r="C906" s="94"/>
      <c r="D906" s="47"/>
      <c r="E906" s="35" t="s">
        <v>13</v>
      </c>
      <c r="F906" s="94"/>
      <c r="G906" s="35" t="s">
        <v>126</v>
      </c>
      <c r="H906" s="35" t="s">
        <v>5571</v>
      </c>
      <c r="I906" s="87" t="s">
        <v>1970</v>
      </c>
      <c r="J906" s="87" t="s">
        <v>13</v>
      </c>
      <c r="K906" s="87" t="s">
        <v>13</v>
      </c>
      <c r="L906" s="87" t="s">
        <v>13</v>
      </c>
      <c r="M906" s="87" t="s">
        <v>13</v>
      </c>
      <c r="N906" s="87" t="s">
        <v>13</v>
      </c>
      <c r="O906" s="87"/>
      <c r="P906" s="20" t="s">
        <v>13</v>
      </c>
      <c r="Q906" s="20" t="s">
        <v>53</v>
      </c>
      <c r="R906" s="20" t="s">
        <v>13</v>
      </c>
      <c r="S906" s="3" t="s">
        <v>1971</v>
      </c>
      <c r="T906" s="35" t="s">
        <v>5373</v>
      </c>
    </row>
    <row r="907" spans="1:20" s="14" customFormat="1">
      <c r="A907" s="35" t="s">
        <v>1972</v>
      </c>
      <c r="B907" s="55" t="s">
        <v>5547</v>
      </c>
      <c r="C907" s="55" t="s">
        <v>339</v>
      </c>
      <c r="D907" s="47"/>
      <c r="E907" s="35" t="s">
        <v>57</v>
      </c>
      <c r="F907" s="94"/>
      <c r="G907" s="35" t="s">
        <v>126</v>
      </c>
      <c r="H907" s="35" t="s">
        <v>5571</v>
      </c>
      <c r="I907" s="87" t="s">
        <v>1970</v>
      </c>
      <c r="J907" s="87" t="s">
        <v>102</v>
      </c>
      <c r="K907" s="87" t="s">
        <v>13</v>
      </c>
      <c r="L907" s="87" t="s">
        <v>13</v>
      </c>
      <c r="M907" s="87" t="s">
        <v>13</v>
      </c>
      <c r="N907" s="87" t="s">
        <v>13</v>
      </c>
      <c r="O907" s="87"/>
      <c r="P907" s="20" t="s">
        <v>13</v>
      </c>
      <c r="Q907" s="20" t="s">
        <v>13</v>
      </c>
      <c r="R907" s="20" t="s">
        <v>13</v>
      </c>
      <c r="S907" s="3" t="s">
        <v>1973</v>
      </c>
      <c r="T907" s="35" t="s">
        <v>5373</v>
      </c>
    </row>
    <row r="908" spans="1:20" s="14" customFormat="1">
      <c r="A908" s="35" t="s">
        <v>1974</v>
      </c>
      <c r="B908" s="55" t="s">
        <v>5546</v>
      </c>
      <c r="C908" s="94"/>
      <c r="D908" s="47"/>
      <c r="E908" s="35" t="s">
        <v>13</v>
      </c>
      <c r="F908" s="94"/>
      <c r="G908" s="35" t="s">
        <v>126</v>
      </c>
      <c r="H908" s="35" t="s">
        <v>5571</v>
      </c>
      <c r="I908" s="87" t="s">
        <v>1975</v>
      </c>
      <c r="J908" s="87" t="s">
        <v>13</v>
      </c>
      <c r="K908" s="87" t="s">
        <v>13</v>
      </c>
      <c r="L908" s="87" t="s">
        <v>13</v>
      </c>
      <c r="M908" s="87" t="s">
        <v>13</v>
      </c>
      <c r="N908" s="87" t="s">
        <v>13</v>
      </c>
      <c r="O908" s="87"/>
      <c r="P908" s="20" t="s">
        <v>13</v>
      </c>
      <c r="Q908" s="20" t="s">
        <v>53</v>
      </c>
      <c r="R908" s="20" t="s">
        <v>13</v>
      </c>
      <c r="S908" s="3" t="s">
        <v>1976</v>
      </c>
      <c r="T908" s="35" t="s">
        <v>5373</v>
      </c>
    </row>
    <row r="909" spans="1:20" s="14" customFormat="1">
      <c r="A909" s="35" t="s">
        <v>1977</v>
      </c>
      <c r="B909" s="55" t="s">
        <v>5546</v>
      </c>
      <c r="C909" s="94"/>
      <c r="D909" s="47"/>
      <c r="E909" s="35" t="s">
        <v>13</v>
      </c>
      <c r="F909" s="94"/>
      <c r="G909" s="35" t="s">
        <v>126</v>
      </c>
      <c r="H909" s="35" t="s">
        <v>5571</v>
      </c>
      <c r="I909" s="87" t="s">
        <v>1978</v>
      </c>
      <c r="J909" s="87" t="s">
        <v>13</v>
      </c>
      <c r="K909" s="87" t="s">
        <v>13</v>
      </c>
      <c r="L909" s="87" t="s">
        <v>13</v>
      </c>
      <c r="M909" s="87" t="s">
        <v>13</v>
      </c>
      <c r="N909" s="87" t="s">
        <v>13</v>
      </c>
      <c r="O909" s="87"/>
      <c r="P909" s="20" t="s">
        <v>13</v>
      </c>
      <c r="Q909" s="20" t="s">
        <v>1138</v>
      </c>
      <c r="R909" s="20" t="s">
        <v>13</v>
      </c>
      <c r="S909" s="3" t="s">
        <v>1979</v>
      </c>
      <c r="T909" s="35" t="s">
        <v>5373</v>
      </c>
    </row>
    <row r="910" spans="1:20" s="14" customFormat="1">
      <c r="A910" s="35" t="s">
        <v>1980</v>
      </c>
      <c r="B910" s="55" t="s">
        <v>5546</v>
      </c>
      <c r="C910" s="94"/>
      <c r="D910" s="47"/>
      <c r="E910" s="35" t="s">
        <v>13</v>
      </c>
      <c r="F910" s="94"/>
      <c r="G910" s="35" t="s">
        <v>126</v>
      </c>
      <c r="H910" s="35" t="s">
        <v>5570</v>
      </c>
      <c r="I910" s="87" t="s">
        <v>887</v>
      </c>
      <c r="J910" s="87" t="s">
        <v>13</v>
      </c>
      <c r="K910" s="87" t="s">
        <v>13</v>
      </c>
      <c r="L910" s="87" t="s">
        <v>13</v>
      </c>
      <c r="M910" s="87" t="s">
        <v>13</v>
      </c>
      <c r="N910" s="87" t="s">
        <v>13</v>
      </c>
      <c r="O910" s="87"/>
      <c r="P910" s="20" t="s">
        <v>13</v>
      </c>
      <c r="Q910" s="20" t="s">
        <v>13</v>
      </c>
      <c r="R910" s="20" t="s">
        <v>13</v>
      </c>
      <c r="S910" s="3" t="s">
        <v>1981</v>
      </c>
      <c r="T910" s="35" t="s">
        <v>5373</v>
      </c>
    </row>
    <row r="911" spans="1:20" s="14" customFormat="1">
      <c r="A911" s="35" t="s">
        <v>1982</v>
      </c>
      <c r="B911" s="55" t="s">
        <v>5546</v>
      </c>
      <c r="C911" s="94"/>
      <c r="D911" s="47"/>
      <c r="E911" s="35" t="s">
        <v>13</v>
      </c>
      <c r="F911" s="94"/>
      <c r="G911" s="35" t="s">
        <v>126</v>
      </c>
      <c r="H911" s="35" t="s">
        <v>5570</v>
      </c>
      <c r="I911" s="87" t="s">
        <v>896</v>
      </c>
      <c r="J911" s="87" t="s">
        <v>13</v>
      </c>
      <c r="K911" s="87" t="s">
        <v>13</v>
      </c>
      <c r="L911" s="87" t="s">
        <v>13</v>
      </c>
      <c r="M911" s="87" t="s">
        <v>13</v>
      </c>
      <c r="N911" s="87" t="s">
        <v>13</v>
      </c>
      <c r="O911" s="87"/>
      <c r="P911" s="20" t="s">
        <v>13</v>
      </c>
      <c r="Q911" s="20" t="s">
        <v>13</v>
      </c>
      <c r="R911" s="20" t="s">
        <v>13</v>
      </c>
      <c r="S911" s="3" t="s">
        <v>1983</v>
      </c>
      <c r="T911" s="35" t="s">
        <v>5373</v>
      </c>
    </row>
    <row r="912" spans="1:20" s="14" customFormat="1">
      <c r="A912" s="35" t="s">
        <v>1984</v>
      </c>
      <c r="B912" s="55" t="s">
        <v>5546</v>
      </c>
      <c r="C912" s="94"/>
      <c r="D912" s="47"/>
      <c r="E912" s="35" t="s">
        <v>13</v>
      </c>
      <c r="F912" s="94"/>
      <c r="G912" s="35" t="s">
        <v>126</v>
      </c>
      <c r="H912" s="35" t="s">
        <v>5570</v>
      </c>
      <c r="I912" s="87" t="s">
        <v>896</v>
      </c>
      <c r="J912" s="87" t="s">
        <v>13</v>
      </c>
      <c r="K912" s="87" t="s">
        <v>13</v>
      </c>
      <c r="L912" s="87" t="s">
        <v>13</v>
      </c>
      <c r="M912" s="87" t="s">
        <v>13</v>
      </c>
      <c r="N912" s="87" t="s">
        <v>13</v>
      </c>
      <c r="O912" s="87"/>
      <c r="P912" s="20" t="s">
        <v>13</v>
      </c>
      <c r="Q912" s="20" t="s">
        <v>13</v>
      </c>
      <c r="R912" s="20" t="s">
        <v>13</v>
      </c>
      <c r="S912" s="3" t="s">
        <v>1985</v>
      </c>
      <c r="T912" s="35" t="s">
        <v>5373</v>
      </c>
    </row>
    <row r="913" spans="1:20" s="14" customFormat="1">
      <c r="A913" s="35" t="s">
        <v>1986</v>
      </c>
      <c r="B913" s="55" t="s">
        <v>5546</v>
      </c>
      <c r="C913" s="94"/>
      <c r="D913" s="47"/>
      <c r="E913" s="35" t="s">
        <v>13</v>
      </c>
      <c r="F913" s="94"/>
      <c r="G913" s="35" t="s">
        <v>126</v>
      </c>
      <c r="H913" s="35" t="s">
        <v>5571</v>
      </c>
      <c r="I913" s="87" t="s">
        <v>896</v>
      </c>
      <c r="J913" s="87" t="s">
        <v>13</v>
      </c>
      <c r="K913" s="87" t="s">
        <v>13</v>
      </c>
      <c r="L913" s="87" t="s">
        <v>13</v>
      </c>
      <c r="M913" s="87" t="s">
        <v>13</v>
      </c>
      <c r="N913" s="87" t="s">
        <v>13</v>
      </c>
      <c r="O913" s="87"/>
      <c r="P913" s="20" t="s">
        <v>13</v>
      </c>
      <c r="Q913" s="20" t="s">
        <v>13</v>
      </c>
      <c r="R913" s="20" t="s">
        <v>13</v>
      </c>
      <c r="S913" s="3" t="s">
        <v>1987</v>
      </c>
      <c r="T913" s="35" t="s">
        <v>5373</v>
      </c>
    </row>
    <row r="914" spans="1:20" s="14" customFormat="1">
      <c r="A914" s="35" t="s">
        <v>1988</v>
      </c>
      <c r="B914" s="55" t="s">
        <v>5546</v>
      </c>
      <c r="C914" s="55"/>
      <c r="D914" s="47">
        <v>41745</v>
      </c>
      <c r="E914" s="35" t="s">
        <v>13</v>
      </c>
      <c r="F914" s="94"/>
      <c r="G914" s="35" t="s">
        <v>126</v>
      </c>
      <c r="H914" s="35" t="s">
        <v>5570</v>
      </c>
      <c r="I914" s="87" t="s">
        <v>887</v>
      </c>
      <c r="J914" s="87" t="s">
        <v>13</v>
      </c>
      <c r="K914" s="87" t="s">
        <v>13</v>
      </c>
      <c r="L914" s="87" t="s">
        <v>13</v>
      </c>
      <c r="M914" s="87" t="s">
        <v>13</v>
      </c>
      <c r="N914" s="87" t="s">
        <v>13</v>
      </c>
      <c r="O914" s="87"/>
      <c r="P914" s="20" t="s">
        <v>13</v>
      </c>
      <c r="Q914" s="20" t="s">
        <v>13</v>
      </c>
      <c r="R914" s="20" t="s">
        <v>13</v>
      </c>
      <c r="S914" s="3" t="s">
        <v>1989</v>
      </c>
      <c r="T914" s="35" t="s">
        <v>5373</v>
      </c>
    </row>
    <row r="915" spans="1:20" s="14" customFormat="1">
      <c r="A915" s="35" t="s">
        <v>1990</v>
      </c>
      <c r="B915" s="55" t="s">
        <v>5546</v>
      </c>
      <c r="C915" s="55"/>
      <c r="D915" s="47">
        <v>41745</v>
      </c>
      <c r="E915" s="35" t="s">
        <v>13</v>
      </c>
      <c r="F915" s="94"/>
      <c r="G915" s="35" t="s">
        <v>126</v>
      </c>
      <c r="H915" s="35" t="s">
        <v>5570</v>
      </c>
      <c r="I915" s="87" t="s">
        <v>887</v>
      </c>
      <c r="J915" s="87" t="s">
        <v>13</v>
      </c>
      <c r="K915" s="87" t="s">
        <v>13</v>
      </c>
      <c r="L915" s="87" t="s">
        <v>13</v>
      </c>
      <c r="M915" s="87" t="s">
        <v>13</v>
      </c>
      <c r="N915" s="87" t="s">
        <v>13</v>
      </c>
      <c r="O915" s="87"/>
      <c r="P915" s="20" t="s">
        <v>13</v>
      </c>
      <c r="Q915" s="20" t="s">
        <v>13</v>
      </c>
      <c r="R915" s="20" t="s">
        <v>13</v>
      </c>
      <c r="S915" s="3" t="s">
        <v>1991</v>
      </c>
      <c r="T915" s="35" t="s">
        <v>5373</v>
      </c>
    </row>
    <row r="916" spans="1:20" s="14" customFormat="1">
      <c r="A916" s="35" t="s">
        <v>1992</v>
      </c>
      <c r="B916" s="55" t="s">
        <v>5546</v>
      </c>
      <c r="C916" s="55"/>
      <c r="D916" s="47">
        <v>41745</v>
      </c>
      <c r="E916" s="35" t="s">
        <v>13</v>
      </c>
      <c r="F916" s="94"/>
      <c r="G916" s="35" t="s">
        <v>126</v>
      </c>
      <c r="H916" s="35" t="s">
        <v>5570</v>
      </c>
      <c r="I916" s="87" t="s">
        <v>887</v>
      </c>
      <c r="J916" s="87" t="s">
        <v>13</v>
      </c>
      <c r="K916" s="87" t="s">
        <v>13</v>
      </c>
      <c r="L916" s="87" t="s">
        <v>13</v>
      </c>
      <c r="M916" s="87" t="s">
        <v>13</v>
      </c>
      <c r="N916" s="87" t="s">
        <v>13</v>
      </c>
      <c r="O916" s="87"/>
      <c r="P916" s="20" t="s">
        <v>13</v>
      </c>
      <c r="Q916" s="20" t="s">
        <v>13</v>
      </c>
      <c r="R916" s="20" t="s">
        <v>13</v>
      </c>
      <c r="S916" s="3" t="s">
        <v>1993</v>
      </c>
      <c r="T916" s="35" t="s">
        <v>5373</v>
      </c>
    </row>
    <row r="917" spans="1:20" s="14" customFormat="1">
      <c r="A917" s="35" t="s">
        <v>1994</v>
      </c>
      <c r="B917" s="55" t="s">
        <v>5546</v>
      </c>
      <c r="C917" s="55"/>
      <c r="D917" s="47">
        <v>41745</v>
      </c>
      <c r="E917" s="35" t="s">
        <v>13</v>
      </c>
      <c r="F917" s="94"/>
      <c r="G917" s="35" t="s">
        <v>126</v>
      </c>
      <c r="H917" s="35" t="s">
        <v>5570</v>
      </c>
      <c r="I917" s="87" t="s">
        <v>887</v>
      </c>
      <c r="J917" s="87" t="s">
        <v>13</v>
      </c>
      <c r="K917" s="87" t="s">
        <v>13</v>
      </c>
      <c r="L917" s="87" t="s">
        <v>13</v>
      </c>
      <c r="M917" s="87" t="s">
        <v>13</v>
      </c>
      <c r="N917" s="87" t="s">
        <v>13</v>
      </c>
      <c r="O917" s="87"/>
      <c r="P917" s="20" t="s">
        <v>13</v>
      </c>
      <c r="Q917" s="20" t="s">
        <v>13</v>
      </c>
      <c r="R917" s="20" t="s">
        <v>13</v>
      </c>
      <c r="S917" s="3" t="s">
        <v>1995</v>
      </c>
      <c r="T917" s="35" t="s">
        <v>5373</v>
      </c>
    </row>
    <row r="918" spans="1:20" s="14" customFormat="1">
      <c r="A918" s="35" t="s">
        <v>1996</v>
      </c>
      <c r="B918" s="55" t="s">
        <v>5546</v>
      </c>
      <c r="C918" s="55"/>
      <c r="D918" s="47">
        <v>41745</v>
      </c>
      <c r="E918" s="35" t="s">
        <v>13</v>
      </c>
      <c r="F918" s="94"/>
      <c r="G918" s="35" t="s">
        <v>126</v>
      </c>
      <c r="H918" s="35" t="s">
        <v>5570</v>
      </c>
      <c r="I918" s="87" t="s">
        <v>887</v>
      </c>
      <c r="J918" s="87" t="s">
        <v>13</v>
      </c>
      <c r="K918" s="87" t="s">
        <v>13</v>
      </c>
      <c r="L918" s="87" t="s">
        <v>13</v>
      </c>
      <c r="M918" s="87" t="s">
        <v>13</v>
      </c>
      <c r="N918" s="87" t="s">
        <v>13</v>
      </c>
      <c r="O918" s="87"/>
      <c r="P918" s="20" t="s">
        <v>13</v>
      </c>
      <c r="Q918" s="20" t="s">
        <v>13</v>
      </c>
      <c r="R918" s="20" t="s">
        <v>13</v>
      </c>
      <c r="S918" s="3" t="s">
        <v>1997</v>
      </c>
      <c r="T918" s="35" t="s">
        <v>5373</v>
      </c>
    </row>
    <row r="919" spans="1:20" s="14" customFormat="1">
      <c r="A919" s="35" t="s">
        <v>1998</v>
      </c>
      <c r="B919" s="55" t="s">
        <v>5546</v>
      </c>
      <c r="C919" s="55"/>
      <c r="D919" s="47">
        <v>41745</v>
      </c>
      <c r="E919" s="35" t="s">
        <v>13</v>
      </c>
      <c r="F919" s="94"/>
      <c r="G919" s="35" t="s">
        <v>126</v>
      </c>
      <c r="H919" s="35" t="s">
        <v>5570</v>
      </c>
      <c r="I919" s="87" t="s">
        <v>887</v>
      </c>
      <c r="J919" s="87" t="s">
        <v>13</v>
      </c>
      <c r="K919" s="87" t="s">
        <v>13</v>
      </c>
      <c r="L919" s="87" t="s">
        <v>13</v>
      </c>
      <c r="M919" s="87" t="s">
        <v>13</v>
      </c>
      <c r="N919" s="87" t="s">
        <v>13</v>
      </c>
      <c r="O919" s="87"/>
      <c r="P919" s="20" t="s">
        <v>13</v>
      </c>
      <c r="Q919" s="20" t="s">
        <v>13</v>
      </c>
      <c r="R919" s="20" t="s">
        <v>13</v>
      </c>
      <c r="S919" s="3" t="s">
        <v>1999</v>
      </c>
      <c r="T919" s="35" t="s">
        <v>5373</v>
      </c>
    </row>
    <row r="920" spans="1:20" s="14" customFormat="1">
      <c r="A920" s="35" t="s">
        <v>2000</v>
      </c>
      <c r="B920" s="55" t="s">
        <v>5546</v>
      </c>
      <c r="C920" s="55"/>
      <c r="D920" s="47">
        <v>41745</v>
      </c>
      <c r="E920" s="35" t="s">
        <v>13</v>
      </c>
      <c r="F920" s="94"/>
      <c r="G920" s="35" t="s">
        <v>126</v>
      </c>
      <c r="H920" s="35" t="s">
        <v>5570</v>
      </c>
      <c r="I920" s="87" t="s">
        <v>887</v>
      </c>
      <c r="J920" s="87" t="s">
        <v>13</v>
      </c>
      <c r="K920" s="87" t="s">
        <v>13</v>
      </c>
      <c r="L920" s="87" t="s">
        <v>13</v>
      </c>
      <c r="M920" s="87" t="s">
        <v>13</v>
      </c>
      <c r="N920" s="87" t="s">
        <v>13</v>
      </c>
      <c r="O920" s="87"/>
      <c r="P920" s="20" t="s">
        <v>13</v>
      </c>
      <c r="Q920" s="20" t="s">
        <v>13</v>
      </c>
      <c r="R920" s="20" t="s">
        <v>13</v>
      </c>
      <c r="S920" s="3" t="s">
        <v>2001</v>
      </c>
      <c r="T920" s="35" t="s">
        <v>5373</v>
      </c>
    </row>
    <row r="921" spans="1:20" s="14" customFormat="1">
      <c r="A921" s="35" t="s">
        <v>2002</v>
      </c>
      <c r="B921" s="55" t="s">
        <v>5546</v>
      </c>
      <c r="C921" s="55"/>
      <c r="D921" s="47">
        <v>41745</v>
      </c>
      <c r="E921" s="35" t="s">
        <v>13</v>
      </c>
      <c r="F921" s="94"/>
      <c r="G921" s="35" t="s">
        <v>126</v>
      </c>
      <c r="H921" s="35" t="s">
        <v>5570</v>
      </c>
      <c r="I921" s="87" t="s">
        <v>887</v>
      </c>
      <c r="J921" s="87" t="s">
        <v>13</v>
      </c>
      <c r="K921" s="87" t="s">
        <v>13</v>
      </c>
      <c r="L921" s="87" t="s">
        <v>13</v>
      </c>
      <c r="M921" s="87" t="s">
        <v>13</v>
      </c>
      <c r="N921" s="87" t="s">
        <v>13</v>
      </c>
      <c r="O921" s="87"/>
      <c r="P921" s="20" t="s">
        <v>13</v>
      </c>
      <c r="Q921" s="20" t="s">
        <v>13</v>
      </c>
      <c r="R921" s="20" t="s">
        <v>13</v>
      </c>
      <c r="S921" s="3" t="s">
        <v>2003</v>
      </c>
      <c r="T921" s="35" t="s">
        <v>5373</v>
      </c>
    </row>
    <row r="922" spans="1:20" s="14" customFormat="1">
      <c r="A922" s="35" t="s">
        <v>2004</v>
      </c>
      <c r="B922" s="55" t="s">
        <v>5546</v>
      </c>
      <c r="C922" s="55"/>
      <c r="D922" s="47">
        <v>41745</v>
      </c>
      <c r="E922" s="35" t="s">
        <v>13</v>
      </c>
      <c r="F922" s="94"/>
      <c r="G922" s="35" t="s">
        <v>126</v>
      </c>
      <c r="H922" s="35" t="s">
        <v>5570</v>
      </c>
      <c r="I922" s="87" t="s">
        <v>887</v>
      </c>
      <c r="J922" s="87" t="s">
        <v>13</v>
      </c>
      <c r="K922" s="87" t="s">
        <v>13</v>
      </c>
      <c r="L922" s="87" t="s">
        <v>13</v>
      </c>
      <c r="M922" s="87" t="s">
        <v>13</v>
      </c>
      <c r="N922" s="87" t="s">
        <v>13</v>
      </c>
      <c r="O922" s="87"/>
      <c r="P922" s="20" t="s">
        <v>13</v>
      </c>
      <c r="Q922" s="20" t="s">
        <v>13</v>
      </c>
      <c r="R922" s="20" t="s">
        <v>13</v>
      </c>
      <c r="S922" s="3" t="s">
        <v>2005</v>
      </c>
      <c r="T922" s="35" t="s">
        <v>5373</v>
      </c>
    </row>
    <row r="923" spans="1:20" s="14" customFormat="1">
      <c r="A923" s="35" t="s">
        <v>2006</v>
      </c>
      <c r="B923" s="55" t="s">
        <v>5546</v>
      </c>
      <c r="C923" s="55"/>
      <c r="D923" s="47">
        <v>41745</v>
      </c>
      <c r="E923" s="35" t="s">
        <v>13</v>
      </c>
      <c r="F923" s="94"/>
      <c r="G923" s="35" t="s">
        <v>126</v>
      </c>
      <c r="H923" s="35" t="s">
        <v>5570</v>
      </c>
      <c r="I923" s="87" t="s">
        <v>896</v>
      </c>
      <c r="J923" s="87" t="s">
        <v>13</v>
      </c>
      <c r="K923" s="87" t="s">
        <v>13</v>
      </c>
      <c r="L923" s="87" t="s">
        <v>13</v>
      </c>
      <c r="M923" s="87" t="s">
        <v>13</v>
      </c>
      <c r="N923" s="87" t="s">
        <v>13</v>
      </c>
      <c r="O923" s="87"/>
      <c r="P923" s="20" t="s">
        <v>13</v>
      </c>
      <c r="Q923" s="20" t="s">
        <v>13</v>
      </c>
      <c r="R923" s="20" t="s">
        <v>13</v>
      </c>
      <c r="S923" s="3" t="s">
        <v>2007</v>
      </c>
      <c r="T923" s="35" t="s">
        <v>5373</v>
      </c>
    </row>
    <row r="924" spans="1:20" s="14" customFormat="1">
      <c r="A924" s="35" t="s">
        <v>2008</v>
      </c>
      <c r="B924" s="55" t="s">
        <v>5546</v>
      </c>
      <c r="C924" s="55"/>
      <c r="D924" s="47">
        <v>41745</v>
      </c>
      <c r="E924" s="35" t="s">
        <v>13</v>
      </c>
      <c r="F924" s="94"/>
      <c r="G924" s="35" t="s">
        <v>126</v>
      </c>
      <c r="H924" s="35" t="s">
        <v>5570</v>
      </c>
      <c r="I924" s="87" t="s">
        <v>901</v>
      </c>
      <c r="J924" s="87" t="s">
        <v>13</v>
      </c>
      <c r="K924" s="87" t="s">
        <v>13</v>
      </c>
      <c r="L924" s="87" t="s">
        <v>13</v>
      </c>
      <c r="M924" s="87" t="s">
        <v>13</v>
      </c>
      <c r="N924" s="87" t="s">
        <v>13</v>
      </c>
      <c r="O924" s="87"/>
      <c r="P924" s="20" t="s">
        <v>2009</v>
      </c>
      <c r="Q924" s="20" t="s">
        <v>13</v>
      </c>
      <c r="R924" s="20" t="s">
        <v>13</v>
      </c>
      <c r="S924" s="3" t="s">
        <v>2010</v>
      </c>
      <c r="T924" s="35" t="s">
        <v>5373</v>
      </c>
    </row>
    <row r="925" spans="1:20" s="14" customFormat="1">
      <c r="A925" s="35" t="s">
        <v>2011</v>
      </c>
      <c r="B925" s="55" t="s">
        <v>5546</v>
      </c>
      <c r="C925" s="94"/>
      <c r="D925" s="47"/>
      <c r="E925" s="35" t="s">
        <v>13</v>
      </c>
      <c r="F925" s="94"/>
      <c r="G925" s="35" t="s">
        <v>126</v>
      </c>
      <c r="H925" s="35" t="s">
        <v>5570</v>
      </c>
      <c r="I925" s="87" t="s">
        <v>901</v>
      </c>
      <c r="J925" s="87" t="s">
        <v>13</v>
      </c>
      <c r="K925" s="87" t="s">
        <v>13</v>
      </c>
      <c r="L925" s="87" t="s">
        <v>13</v>
      </c>
      <c r="M925" s="87" t="s">
        <v>13</v>
      </c>
      <c r="N925" s="87" t="s">
        <v>13</v>
      </c>
      <c r="O925" s="87"/>
      <c r="P925" s="20" t="s">
        <v>13</v>
      </c>
      <c r="Q925" s="20" t="s">
        <v>907</v>
      </c>
      <c r="R925" s="20" t="s">
        <v>13</v>
      </c>
      <c r="S925" s="3" t="s">
        <v>2012</v>
      </c>
      <c r="T925" s="35" t="s">
        <v>5373</v>
      </c>
    </row>
    <row r="926" spans="1:20" s="14" customFormat="1">
      <c r="A926" s="35" t="s">
        <v>2013</v>
      </c>
      <c r="B926" s="55" t="s">
        <v>5546</v>
      </c>
      <c r="C926" s="94"/>
      <c r="D926" s="47"/>
      <c r="E926" s="35" t="s">
        <v>13</v>
      </c>
      <c r="F926" s="94"/>
      <c r="G926" s="35" t="s">
        <v>126</v>
      </c>
      <c r="H926" s="35" t="s">
        <v>5570</v>
      </c>
      <c r="I926" s="87" t="s">
        <v>901</v>
      </c>
      <c r="J926" s="87" t="s">
        <v>13</v>
      </c>
      <c r="K926" s="87" t="s">
        <v>13</v>
      </c>
      <c r="L926" s="87" t="s">
        <v>13</v>
      </c>
      <c r="M926" s="87" t="s">
        <v>13</v>
      </c>
      <c r="N926" s="87" t="s">
        <v>13</v>
      </c>
      <c r="O926" s="87"/>
      <c r="P926" s="20" t="s">
        <v>2014</v>
      </c>
      <c r="Q926" s="20" t="s">
        <v>13</v>
      </c>
      <c r="R926" s="20" t="s">
        <v>13</v>
      </c>
      <c r="S926" s="3" t="s">
        <v>2015</v>
      </c>
      <c r="T926" s="35" t="s">
        <v>5373</v>
      </c>
    </row>
    <row r="927" spans="1:20" s="14" customFormat="1">
      <c r="A927" s="35" t="s">
        <v>2016</v>
      </c>
      <c r="B927" s="55" t="s">
        <v>5547</v>
      </c>
      <c r="C927" s="55" t="s">
        <v>339</v>
      </c>
      <c r="D927" s="47">
        <v>41745</v>
      </c>
      <c r="E927" s="35" t="s">
        <v>57</v>
      </c>
      <c r="F927" s="94"/>
      <c r="G927" s="35" t="s">
        <v>126</v>
      </c>
      <c r="H927" s="35" t="s">
        <v>5570</v>
      </c>
      <c r="I927" s="35" t="s">
        <v>2017</v>
      </c>
      <c r="J927" s="35" t="s">
        <v>13</v>
      </c>
      <c r="K927" s="35" t="s">
        <v>13</v>
      </c>
      <c r="L927" s="35" t="s">
        <v>13</v>
      </c>
      <c r="M927" s="35" t="s">
        <v>13</v>
      </c>
      <c r="N927" s="35" t="s">
        <v>13</v>
      </c>
      <c r="O927" s="94"/>
      <c r="P927" s="3" t="s">
        <v>13</v>
      </c>
      <c r="Q927" s="3" t="s">
        <v>61</v>
      </c>
      <c r="R927" s="3" t="s">
        <v>17</v>
      </c>
      <c r="S927" s="3" t="s">
        <v>1465</v>
      </c>
      <c r="T927" s="35" t="s">
        <v>5373</v>
      </c>
    </row>
    <row r="928" spans="1:20" s="14" customFormat="1">
      <c r="A928" s="35" t="s">
        <v>2018</v>
      </c>
      <c r="B928" s="55" t="s">
        <v>5547</v>
      </c>
      <c r="C928" s="55" t="s">
        <v>5550</v>
      </c>
      <c r="D928" s="47"/>
      <c r="E928" s="35" t="s">
        <v>13</v>
      </c>
      <c r="F928" s="94"/>
      <c r="G928" s="35" t="s">
        <v>126</v>
      </c>
      <c r="H928" s="35" t="s">
        <v>5571</v>
      </c>
      <c r="I928" s="87" t="s">
        <v>1464</v>
      </c>
      <c r="J928" s="87" t="s">
        <v>2017</v>
      </c>
      <c r="K928" s="87" t="s">
        <v>13</v>
      </c>
      <c r="L928" s="87" t="s">
        <v>13</v>
      </c>
      <c r="M928" s="87" t="s">
        <v>13</v>
      </c>
      <c r="N928" s="87" t="s">
        <v>13</v>
      </c>
      <c r="O928" s="87"/>
      <c r="P928" s="20" t="s">
        <v>1321</v>
      </c>
      <c r="Q928" s="20" t="s">
        <v>53</v>
      </c>
      <c r="R928" s="20" t="s">
        <v>13</v>
      </c>
      <c r="S928" s="3" t="s">
        <v>2019</v>
      </c>
      <c r="T928" s="35" t="s">
        <v>5373</v>
      </c>
    </row>
    <row r="929" spans="1:20" s="14" customFormat="1">
      <c r="A929" s="35" t="s">
        <v>2020</v>
      </c>
      <c r="B929" s="55" t="s">
        <v>5546</v>
      </c>
      <c r="C929" s="94"/>
      <c r="D929" s="47"/>
      <c r="E929" s="35" t="s">
        <v>13</v>
      </c>
      <c r="F929" s="94"/>
      <c r="G929" s="35" t="s">
        <v>126</v>
      </c>
      <c r="H929" s="35" t="s">
        <v>5571</v>
      </c>
      <c r="I929" s="87" t="s">
        <v>1502</v>
      </c>
      <c r="J929" s="87" t="s">
        <v>13</v>
      </c>
      <c r="K929" s="87" t="s">
        <v>13</v>
      </c>
      <c r="L929" s="87" t="s">
        <v>13</v>
      </c>
      <c r="M929" s="87" t="s">
        <v>13</v>
      </c>
      <c r="N929" s="87" t="s">
        <v>13</v>
      </c>
      <c r="O929" s="87"/>
      <c r="P929" s="20" t="s">
        <v>13</v>
      </c>
      <c r="Q929" s="20" t="s">
        <v>1545</v>
      </c>
      <c r="R929" s="20" t="s">
        <v>13</v>
      </c>
      <c r="S929" s="3" t="s">
        <v>1243</v>
      </c>
      <c r="T929" s="35" t="s">
        <v>5373</v>
      </c>
    </row>
    <row r="930" spans="1:20" s="14" customFormat="1">
      <c r="A930" s="35" t="s">
        <v>2021</v>
      </c>
      <c r="B930" s="55" t="s">
        <v>5546</v>
      </c>
      <c r="C930" s="94"/>
      <c r="D930" s="47"/>
      <c r="E930" s="35" t="s">
        <v>13</v>
      </c>
      <c r="F930" s="94"/>
      <c r="G930" s="35" t="s">
        <v>126</v>
      </c>
      <c r="H930" s="35" t="s">
        <v>5571</v>
      </c>
      <c r="I930" s="87" t="s">
        <v>1502</v>
      </c>
      <c r="J930" s="87" t="s">
        <v>13</v>
      </c>
      <c r="K930" s="87" t="s">
        <v>13</v>
      </c>
      <c r="L930" s="87" t="s">
        <v>13</v>
      </c>
      <c r="M930" s="87" t="s">
        <v>13</v>
      </c>
      <c r="N930" s="87" t="s">
        <v>13</v>
      </c>
      <c r="O930" s="87"/>
      <c r="P930" s="20" t="s">
        <v>13</v>
      </c>
      <c r="Q930" s="20" t="s">
        <v>1545</v>
      </c>
      <c r="R930" s="20" t="s">
        <v>13</v>
      </c>
      <c r="S930" s="3" t="s">
        <v>1895</v>
      </c>
      <c r="T930" s="35" t="s">
        <v>5373</v>
      </c>
    </row>
    <row r="931" spans="1:20" s="14" customFormat="1">
      <c r="A931" s="35" t="s">
        <v>2022</v>
      </c>
      <c r="B931" s="55" t="s">
        <v>5546</v>
      </c>
      <c r="C931" s="94"/>
      <c r="D931" s="47"/>
      <c r="E931" s="35" t="s">
        <v>13</v>
      </c>
      <c r="F931" s="94"/>
      <c r="G931" s="35" t="s">
        <v>126</v>
      </c>
      <c r="H931" s="35" t="s">
        <v>5571</v>
      </c>
      <c r="I931" s="87" t="s">
        <v>1502</v>
      </c>
      <c r="J931" s="87" t="s">
        <v>13</v>
      </c>
      <c r="K931" s="87" t="s">
        <v>13</v>
      </c>
      <c r="L931" s="87" t="s">
        <v>13</v>
      </c>
      <c r="M931" s="87" t="s">
        <v>13</v>
      </c>
      <c r="N931" s="87" t="s">
        <v>13</v>
      </c>
      <c r="O931" s="87"/>
      <c r="P931" s="20" t="s">
        <v>13</v>
      </c>
      <c r="Q931" s="20" t="s">
        <v>1545</v>
      </c>
      <c r="R931" s="20" t="s">
        <v>13</v>
      </c>
      <c r="S931" s="3" t="s">
        <v>2023</v>
      </c>
      <c r="T931" s="35" t="s">
        <v>5373</v>
      </c>
    </row>
    <row r="932" spans="1:20" s="14" customFormat="1">
      <c r="A932" s="35" t="s">
        <v>2024</v>
      </c>
      <c r="B932" s="55" t="s">
        <v>5546</v>
      </c>
      <c r="C932" s="94"/>
      <c r="D932" s="47"/>
      <c r="E932" s="35" t="s">
        <v>13</v>
      </c>
      <c r="F932" s="94"/>
      <c r="G932" s="35" t="s">
        <v>126</v>
      </c>
      <c r="H932" s="35" t="s">
        <v>5571</v>
      </c>
      <c r="I932" s="87" t="s">
        <v>1502</v>
      </c>
      <c r="J932" s="87" t="s">
        <v>13</v>
      </c>
      <c r="K932" s="87" t="s">
        <v>13</v>
      </c>
      <c r="L932" s="87" t="s">
        <v>13</v>
      </c>
      <c r="M932" s="87" t="s">
        <v>13</v>
      </c>
      <c r="N932" s="87" t="s">
        <v>13</v>
      </c>
      <c r="O932" s="87"/>
      <c r="P932" s="20" t="s">
        <v>13</v>
      </c>
      <c r="Q932" s="20" t="s">
        <v>1819</v>
      </c>
      <c r="R932" s="20" t="s">
        <v>13</v>
      </c>
      <c r="S932" s="3" t="s">
        <v>1893</v>
      </c>
      <c r="T932" s="35" t="s">
        <v>5373</v>
      </c>
    </row>
    <row r="933" spans="1:20" s="14" customFormat="1">
      <c r="A933" s="35" t="s">
        <v>2025</v>
      </c>
      <c r="B933" s="55" t="s">
        <v>5546</v>
      </c>
      <c r="C933" s="94"/>
      <c r="D933" s="47"/>
      <c r="E933" s="35" t="s">
        <v>13</v>
      </c>
      <c r="F933" s="94"/>
      <c r="G933" s="35" t="s">
        <v>126</v>
      </c>
      <c r="H933" s="35" t="s">
        <v>5571</v>
      </c>
      <c r="I933" s="87" t="s">
        <v>1502</v>
      </c>
      <c r="J933" s="87" t="s">
        <v>13</v>
      </c>
      <c r="K933" s="87" t="s">
        <v>13</v>
      </c>
      <c r="L933" s="87" t="s">
        <v>13</v>
      </c>
      <c r="M933" s="87" t="s">
        <v>13</v>
      </c>
      <c r="N933" s="87" t="s">
        <v>13</v>
      </c>
      <c r="O933" s="87"/>
      <c r="P933" s="20" t="s">
        <v>13</v>
      </c>
      <c r="Q933" s="20" t="s">
        <v>1819</v>
      </c>
      <c r="R933" s="20" t="s">
        <v>13</v>
      </c>
      <c r="S933" s="3" t="s">
        <v>2026</v>
      </c>
      <c r="T933" s="35" t="s">
        <v>5373</v>
      </c>
    </row>
    <row r="934" spans="1:20" s="14" customFormat="1">
      <c r="A934" s="35" t="s">
        <v>2027</v>
      </c>
      <c r="B934" s="55" t="s">
        <v>5546</v>
      </c>
      <c r="C934" s="94"/>
      <c r="D934" s="47"/>
      <c r="E934" s="35" t="s">
        <v>13</v>
      </c>
      <c r="F934" s="94"/>
      <c r="G934" s="35" t="s">
        <v>126</v>
      </c>
      <c r="H934" s="35" t="s">
        <v>5571</v>
      </c>
      <c r="I934" s="87" t="s">
        <v>1502</v>
      </c>
      <c r="J934" s="87" t="s">
        <v>13</v>
      </c>
      <c r="K934" s="87" t="s">
        <v>13</v>
      </c>
      <c r="L934" s="87" t="s">
        <v>13</v>
      </c>
      <c r="M934" s="87" t="s">
        <v>13</v>
      </c>
      <c r="N934" s="87" t="s">
        <v>13</v>
      </c>
      <c r="O934" s="87"/>
      <c r="P934" s="20" t="s">
        <v>13</v>
      </c>
      <c r="Q934" s="20" t="s">
        <v>1819</v>
      </c>
      <c r="R934" s="20" t="s">
        <v>13</v>
      </c>
      <c r="S934" s="3" t="s">
        <v>2028</v>
      </c>
      <c r="T934" s="35" t="s">
        <v>5373</v>
      </c>
    </row>
    <row r="935" spans="1:20" s="14" customFormat="1">
      <c r="A935" s="35" t="s">
        <v>2029</v>
      </c>
      <c r="B935" s="55" t="s">
        <v>5546</v>
      </c>
      <c r="C935" s="94"/>
      <c r="D935" s="47"/>
      <c r="E935" s="35" t="s">
        <v>13</v>
      </c>
      <c r="F935" s="94"/>
      <c r="G935" s="35" t="s">
        <v>126</v>
      </c>
      <c r="H935" s="35" t="s">
        <v>5571</v>
      </c>
      <c r="I935" s="87" t="s">
        <v>1502</v>
      </c>
      <c r="J935" s="87" t="s">
        <v>13</v>
      </c>
      <c r="K935" s="87" t="s">
        <v>13</v>
      </c>
      <c r="L935" s="87" t="s">
        <v>13</v>
      </c>
      <c r="M935" s="87" t="s">
        <v>13</v>
      </c>
      <c r="N935" s="87" t="s">
        <v>13</v>
      </c>
      <c r="O935" s="87"/>
      <c r="P935" s="20" t="s">
        <v>13</v>
      </c>
      <c r="Q935" s="20" t="s">
        <v>1819</v>
      </c>
      <c r="R935" s="20" t="s">
        <v>13</v>
      </c>
      <c r="S935" s="3" t="s">
        <v>2030</v>
      </c>
      <c r="T935" s="35" t="s">
        <v>5373</v>
      </c>
    </row>
    <row r="936" spans="1:20" s="14" customFormat="1">
      <c r="A936" s="35" t="s">
        <v>2031</v>
      </c>
      <c r="B936" s="55" t="s">
        <v>5546</v>
      </c>
      <c r="C936" s="94"/>
      <c r="D936" s="47"/>
      <c r="E936" s="35" t="s">
        <v>13</v>
      </c>
      <c r="F936" s="94"/>
      <c r="G936" s="35" t="s">
        <v>126</v>
      </c>
      <c r="H936" s="35" t="s">
        <v>5571</v>
      </c>
      <c r="I936" s="87" t="s">
        <v>1502</v>
      </c>
      <c r="J936" s="87" t="s">
        <v>13</v>
      </c>
      <c r="K936" s="87" t="s">
        <v>13</v>
      </c>
      <c r="L936" s="87" t="s">
        <v>13</v>
      </c>
      <c r="M936" s="87" t="s">
        <v>13</v>
      </c>
      <c r="N936" s="87" t="s">
        <v>13</v>
      </c>
      <c r="O936" s="87"/>
      <c r="P936" s="20" t="s">
        <v>13</v>
      </c>
      <c r="Q936" s="20" t="s">
        <v>1819</v>
      </c>
      <c r="R936" s="20" t="s">
        <v>13</v>
      </c>
      <c r="S936" s="3" t="s">
        <v>2032</v>
      </c>
      <c r="T936" s="35" t="s">
        <v>5373</v>
      </c>
    </row>
    <row r="937" spans="1:20" s="14" customFormat="1">
      <c r="A937" s="35" t="s">
        <v>2033</v>
      </c>
      <c r="B937" s="55" t="s">
        <v>5546</v>
      </c>
      <c r="C937" s="94"/>
      <c r="D937" s="47"/>
      <c r="E937" s="35" t="s">
        <v>13</v>
      </c>
      <c r="F937" s="94"/>
      <c r="G937" s="35" t="s">
        <v>126</v>
      </c>
      <c r="H937" s="35" t="s">
        <v>5571</v>
      </c>
      <c r="I937" s="87" t="s">
        <v>1502</v>
      </c>
      <c r="J937" s="87" t="s">
        <v>13</v>
      </c>
      <c r="K937" s="87" t="s">
        <v>13</v>
      </c>
      <c r="L937" s="87" t="s">
        <v>13</v>
      </c>
      <c r="M937" s="87" t="s">
        <v>13</v>
      </c>
      <c r="N937" s="87" t="s">
        <v>13</v>
      </c>
      <c r="O937" s="87"/>
      <c r="P937" s="20" t="s">
        <v>13</v>
      </c>
      <c r="Q937" s="20" t="s">
        <v>1819</v>
      </c>
      <c r="R937" s="20" t="s">
        <v>13</v>
      </c>
      <c r="S937" s="3" t="s">
        <v>2034</v>
      </c>
      <c r="T937" s="35" t="s">
        <v>5373</v>
      </c>
    </row>
    <row r="938" spans="1:20" s="14" customFormat="1">
      <c r="A938" s="35" t="s">
        <v>2035</v>
      </c>
      <c r="B938" s="55" t="s">
        <v>5546</v>
      </c>
      <c r="C938" s="94"/>
      <c r="D938" s="47"/>
      <c r="E938" s="35" t="s">
        <v>13</v>
      </c>
      <c r="F938" s="94"/>
      <c r="G938" s="35" t="s">
        <v>126</v>
      </c>
      <c r="H938" s="35" t="s">
        <v>5571</v>
      </c>
      <c r="I938" s="87" t="s">
        <v>1502</v>
      </c>
      <c r="J938" s="87" t="s">
        <v>13</v>
      </c>
      <c r="K938" s="87" t="s">
        <v>13</v>
      </c>
      <c r="L938" s="87" t="s">
        <v>13</v>
      </c>
      <c r="M938" s="87" t="s">
        <v>13</v>
      </c>
      <c r="N938" s="87" t="s">
        <v>13</v>
      </c>
      <c r="O938" s="87"/>
      <c r="P938" s="20" t="s">
        <v>13</v>
      </c>
      <c r="Q938" s="20" t="s">
        <v>1819</v>
      </c>
      <c r="R938" s="20" t="s">
        <v>13</v>
      </c>
      <c r="S938" s="3" t="s">
        <v>2036</v>
      </c>
      <c r="T938" s="35" t="s">
        <v>5373</v>
      </c>
    </row>
    <row r="939" spans="1:20" s="14" customFormat="1">
      <c r="A939" s="35" t="s">
        <v>2038</v>
      </c>
      <c r="B939" s="55" t="s">
        <v>5546</v>
      </c>
      <c r="C939" s="94"/>
      <c r="D939" s="47"/>
      <c r="E939" s="35" t="s">
        <v>13</v>
      </c>
      <c r="F939" s="94"/>
      <c r="G939" s="35" t="s">
        <v>126</v>
      </c>
      <c r="H939" s="35" t="s">
        <v>5571</v>
      </c>
      <c r="I939" s="87" t="s">
        <v>1502</v>
      </c>
      <c r="J939" s="87" t="s">
        <v>13</v>
      </c>
      <c r="K939" s="87" t="s">
        <v>13</v>
      </c>
      <c r="L939" s="87" t="s">
        <v>13</v>
      </c>
      <c r="M939" s="87" t="s">
        <v>13</v>
      </c>
      <c r="N939" s="87" t="s">
        <v>13</v>
      </c>
      <c r="O939" s="87"/>
      <c r="P939" s="20" t="s">
        <v>13</v>
      </c>
      <c r="Q939" s="20" t="s">
        <v>759</v>
      </c>
      <c r="R939" s="20" t="s">
        <v>13</v>
      </c>
      <c r="S939" s="3" t="s">
        <v>2039</v>
      </c>
      <c r="T939" s="35" t="s">
        <v>5373</v>
      </c>
    </row>
    <row r="940" spans="1:20" s="14" customFormat="1">
      <c r="A940" s="35" t="s">
        <v>2040</v>
      </c>
      <c r="B940" s="55" t="s">
        <v>5546</v>
      </c>
      <c r="C940" s="94"/>
      <c r="D940" s="47"/>
      <c r="E940" s="35" t="s">
        <v>13</v>
      </c>
      <c r="F940" s="94"/>
      <c r="G940" s="35" t="s">
        <v>126</v>
      </c>
      <c r="H940" s="35" t="s">
        <v>5571</v>
      </c>
      <c r="I940" s="87" t="s">
        <v>1502</v>
      </c>
      <c r="J940" s="87" t="s">
        <v>13</v>
      </c>
      <c r="K940" s="87" t="s">
        <v>13</v>
      </c>
      <c r="L940" s="87" t="s">
        <v>13</v>
      </c>
      <c r="M940" s="87" t="s">
        <v>13</v>
      </c>
      <c r="N940" s="87" t="s">
        <v>13</v>
      </c>
      <c r="O940" s="87"/>
      <c r="P940" s="20" t="s">
        <v>13</v>
      </c>
      <c r="Q940" s="20" t="s">
        <v>759</v>
      </c>
      <c r="R940" s="20" t="s">
        <v>13</v>
      </c>
      <c r="S940" s="3" t="s">
        <v>2041</v>
      </c>
      <c r="T940" s="35" t="s">
        <v>5373</v>
      </c>
    </row>
    <row r="941" spans="1:20" s="14" customFormat="1">
      <c r="A941" s="35" t="s">
        <v>2042</v>
      </c>
      <c r="B941" s="55" t="s">
        <v>5546</v>
      </c>
      <c r="C941" s="94"/>
      <c r="D941" s="47"/>
      <c r="E941" s="35" t="s">
        <v>13</v>
      </c>
      <c r="F941" s="94"/>
      <c r="G941" s="35" t="s">
        <v>126</v>
      </c>
      <c r="H941" s="35" t="s">
        <v>5571</v>
      </c>
      <c r="I941" s="87" t="s">
        <v>1502</v>
      </c>
      <c r="J941" s="87" t="s">
        <v>13</v>
      </c>
      <c r="K941" s="87" t="s">
        <v>13</v>
      </c>
      <c r="L941" s="87" t="s">
        <v>13</v>
      </c>
      <c r="M941" s="87" t="s">
        <v>13</v>
      </c>
      <c r="N941" s="87" t="s">
        <v>13</v>
      </c>
      <c r="O941" s="87"/>
      <c r="P941" s="20" t="s">
        <v>13</v>
      </c>
      <c r="Q941" s="20" t="s">
        <v>759</v>
      </c>
      <c r="R941" s="20" t="s">
        <v>13</v>
      </c>
      <c r="S941" s="3" t="s">
        <v>2043</v>
      </c>
      <c r="T941" s="35" t="s">
        <v>5373</v>
      </c>
    </row>
    <row r="942" spans="1:20" s="14" customFormat="1">
      <c r="A942" s="35" t="s">
        <v>2044</v>
      </c>
      <c r="B942" s="55" t="s">
        <v>5546</v>
      </c>
      <c r="C942" s="94"/>
      <c r="D942" s="47"/>
      <c r="E942" s="35" t="s">
        <v>13</v>
      </c>
      <c r="F942" s="94"/>
      <c r="G942" s="35" t="s">
        <v>126</v>
      </c>
      <c r="H942" s="35" t="s">
        <v>5571</v>
      </c>
      <c r="I942" s="87" t="s">
        <v>1502</v>
      </c>
      <c r="J942" s="87" t="s">
        <v>13</v>
      </c>
      <c r="K942" s="87" t="s">
        <v>13</v>
      </c>
      <c r="L942" s="87" t="s">
        <v>13</v>
      </c>
      <c r="M942" s="87" t="s">
        <v>13</v>
      </c>
      <c r="N942" s="87" t="s">
        <v>13</v>
      </c>
      <c r="O942" s="87"/>
      <c r="P942" s="20" t="s">
        <v>13</v>
      </c>
      <c r="Q942" s="20" t="s">
        <v>759</v>
      </c>
      <c r="R942" s="20" t="s">
        <v>13</v>
      </c>
      <c r="S942" s="3" t="s">
        <v>2045</v>
      </c>
      <c r="T942" s="35" t="s">
        <v>5373</v>
      </c>
    </row>
    <row r="943" spans="1:20" s="14" customFormat="1">
      <c r="A943" s="35" t="s">
        <v>2046</v>
      </c>
      <c r="B943" s="55" t="s">
        <v>5546</v>
      </c>
      <c r="C943" s="94"/>
      <c r="D943" s="47"/>
      <c r="E943" s="35" t="s">
        <v>13</v>
      </c>
      <c r="F943" s="94"/>
      <c r="G943" s="35" t="s">
        <v>126</v>
      </c>
      <c r="H943" s="35" t="s">
        <v>5571</v>
      </c>
      <c r="I943" s="87" t="s">
        <v>1502</v>
      </c>
      <c r="J943" s="87" t="s">
        <v>13</v>
      </c>
      <c r="K943" s="87" t="s">
        <v>13</v>
      </c>
      <c r="L943" s="87" t="s">
        <v>13</v>
      </c>
      <c r="M943" s="87" t="s">
        <v>13</v>
      </c>
      <c r="N943" s="87" t="s">
        <v>13</v>
      </c>
      <c r="O943" s="87"/>
      <c r="P943" s="20" t="s">
        <v>13</v>
      </c>
      <c r="Q943" s="20" t="s">
        <v>2047</v>
      </c>
      <c r="R943" s="20" t="s">
        <v>13</v>
      </c>
      <c r="S943" s="3" t="s">
        <v>2048</v>
      </c>
      <c r="T943" s="35" t="s">
        <v>5373</v>
      </c>
    </row>
    <row r="944" spans="1:20" s="14" customFormat="1">
      <c r="A944" s="35" t="s">
        <v>2049</v>
      </c>
      <c r="B944" s="55" t="s">
        <v>5546</v>
      </c>
      <c r="C944" s="94"/>
      <c r="D944" s="47"/>
      <c r="E944" s="35" t="s">
        <v>13</v>
      </c>
      <c r="F944" s="94"/>
      <c r="G944" s="35" t="s">
        <v>126</v>
      </c>
      <c r="H944" s="35" t="s">
        <v>5571</v>
      </c>
      <c r="I944" s="87" t="s">
        <v>1502</v>
      </c>
      <c r="J944" s="87" t="s">
        <v>13</v>
      </c>
      <c r="K944" s="87" t="s">
        <v>13</v>
      </c>
      <c r="L944" s="87" t="s">
        <v>13</v>
      </c>
      <c r="M944" s="87" t="s">
        <v>13</v>
      </c>
      <c r="N944" s="87" t="s">
        <v>13</v>
      </c>
      <c r="O944" s="87"/>
      <c r="P944" s="20" t="s">
        <v>13</v>
      </c>
      <c r="Q944" s="20" t="s">
        <v>2050</v>
      </c>
      <c r="R944" s="20" t="s">
        <v>13</v>
      </c>
      <c r="S944" s="3" t="s">
        <v>2051</v>
      </c>
      <c r="T944" s="35" t="s">
        <v>5373</v>
      </c>
    </row>
    <row r="945" spans="1:20" s="14" customFormat="1">
      <c r="A945" s="35" t="s">
        <v>2052</v>
      </c>
      <c r="B945" s="55" t="s">
        <v>5546</v>
      </c>
      <c r="C945" s="94"/>
      <c r="D945" s="47"/>
      <c r="E945" s="35" t="s">
        <v>13</v>
      </c>
      <c r="F945" s="94"/>
      <c r="G945" s="35" t="s">
        <v>126</v>
      </c>
      <c r="H945" s="35" t="s">
        <v>5571</v>
      </c>
      <c r="I945" s="87" t="s">
        <v>1530</v>
      </c>
      <c r="J945" s="87" t="s">
        <v>13</v>
      </c>
      <c r="K945" s="87" t="s">
        <v>13</v>
      </c>
      <c r="L945" s="87" t="s">
        <v>13</v>
      </c>
      <c r="M945" s="87" t="s">
        <v>13</v>
      </c>
      <c r="N945" s="87" t="s">
        <v>13</v>
      </c>
      <c r="O945" s="87"/>
      <c r="P945" s="20" t="s">
        <v>13</v>
      </c>
      <c r="Q945" s="20" t="s">
        <v>2053</v>
      </c>
      <c r="R945" s="20" t="s">
        <v>13</v>
      </c>
      <c r="S945" s="3" t="s">
        <v>1243</v>
      </c>
      <c r="T945" s="35" t="s">
        <v>5373</v>
      </c>
    </row>
    <row r="946" spans="1:20" s="14" customFormat="1">
      <c r="A946" s="35" t="s">
        <v>2054</v>
      </c>
      <c r="B946" s="55" t="s">
        <v>5546</v>
      </c>
      <c r="C946" s="94"/>
      <c r="D946" s="47"/>
      <c r="E946" s="35" t="s">
        <v>13</v>
      </c>
      <c r="F946" s="94"/>
      <c r="G946" s="35" t="s">
        <v>126</v>
      </c>
      <c r="H946" s="35" t="s">
        <v>5571</v>
      </c>
      <c r="I946" s="87" t="s">
        <v>1530</v>
      </c>
      <c r="J946" s="87" t="s">
        <v>13</v>
      </c>
      <c r="K946" s="87" t="s">
        <v>13</v>
      </c>
      <c r="L946" s="87" t="s">
        <v>13</v>
      </c>
      <c r="M946" s="87" t="s">
        <v>13</v>
      </c>
      <c r="N946" s="87" t="s">
        <v>13</v>
      </c>
      <c r="O946" s="87"/>
      <c r="P946" s="20" t="s">
        <v>13</v>
      </c>
      <c r="Q946" s="20" t="s">
        <v>2053</v>
      </c>
      <c r="R946" s="20" t="s">
        <v>13</v>
      </c>
      <c r="S946" s="3" t="s">
        <v>1895</v>
      </c>
      <c r="T946" s="35" t="s">
        <v>5373</v>
      </c>
    </row>
    <row r="947" spans="1:20" s="14" customFormat="1">
      <c r="A947" s="35" t="s">
        <v>2055</v>
      </c>
      <c r="B947" s="55" t="s">
        <v>5546</v>
      </c>
      <c r="C947" s="94"/>
      <c r="D947" s="47"/>
      <c r="E947" s="35" t="s">
        <v>13</v>
      </c>
      <c r="F947" s="94"/>
      <c r="G947" s="35" t="s">
        <v>126</v>
      </c>
      <c r="H947" s="35" t="s">
        <v>5571</v>
      </c>
      <c r="I947" s="87" t="s">
        <v>1530</v>
      </c>
      <c r="J947" s="87" t="s">
        <v>13</v>
      </c>
      <c r="K947" s="87" t="s">
        <v>13</v>
      </c>
      <c r="L947" s="87" t="s">
        <v>13</v>
      </c>
      <c r="M947" s="87" t="s">
        <v>13</v>
      </c>
      <c r="N947" s="87" t="s">
        <v>13</v>
      </c>
      <c r="O947" s="87"/>
      <c r="P947" s="20" t="s">
        <v>13</v>
      </c>
      <c r="Q947" s="20" t="s">
        <v>2053</v>
      </c>
      <c r="R947" s="20" t="s">
        <v>13</v>
      </c>
      <c r="S947" s="3" t="s">
        <v>2023</v>
      </c>
      <c r="T947" s="35" t="s">
        <v>5373</v>
      </c>
    </row>
    <row r="948" spans="1:20" s="14" customFormat="1">
      <c r="A948" s="35" t="s">
        <v>2056</v>
      </c>
      <c r="B948" s="55" t="s">
        <v>5546</v>
      </c>
      <c r="C948" s="94"/>
      <c r="D948" s="47"/>
      <c r="E948" s="35" t="s">
        <v>13</v>
      </c>
      <c r="F948" s="94"/>
      <c r="G948" s="35" t="s">
        <v>126</v>
      </c>
      <c r="H948" s="35" t="s">
        <v>5571</v>
      </c>
      <c r="I948" s="87" t="s">
        <v>1530</v>
      </c>
      <c r="J948" s="87" t="s">
        <v>13</v>
      </c>
      <c r="K948" s="87" t="s">
        <v>13</v>
      </c>
      <c r="L948" s="87" t="s">
        <v>13</v>
      </c>
      <c r="M948" s="87" t="s">
        <v>13</v>
      </c>
      <c r="N948" s="87" t="s">
        <v>13</v>
      </c>
      <c r="O948" s="87"/>
      <c r="P948" s="20" t="s">
        <v>13</v>
      </c>
      <c r="Q948" s="20" t="s">
        <v>2053</v>
      </c>
      <c r="R948" s="20" t="s">
        <v>13</v>
      </c>
      <c r="S948" s="3" t="s">
        <v>2037</v>
      </c>
      <c r="T948" s="35" t="s">
        <v>5373</v>
      </c>
    </row>
    <row r="949" spans="1:20" s="14" customFormat="1">
      <c r="A949" s="35" t="s">
        <v>2057</v>
      </c>
      <c r="B949" s="55" t="s">
        <v>5546</v>
      </c>
      <c r="C949" s="94"/>
      <c r="D949" s="47"/>
      <c r="E949" s="35" t="s">
        <v>13</v>
      </c>
      <c r="F949" s="94"/>
      <c r="G949" s="35" t="s">
        <v>126</v>
      </c>
      <c r="H949" s="35" t="s">
        <v>5571</v>
      </c>
      <c r="I949" s="87" t="s">
        <v>1530</v>
      </c>
      <c r="J949" s="87" t="s">
        <v>13</v>
      </c>
      <c r="K949" s="87" t="s">
        <v>13</v>
      </c>
      <c r="L949" s="87" t="s">
        <v>13</v>
      </c>
      <c r="M949" s="87" t="s">
        <v>13</v>
      </c>
      <c r="N949" s="87" t="s">
        <v>13</v>
      </c>
      <c r="O949" s="87"/>
      <c r="P949" s="20" t="s">
        <v>13</v>
      </c>
      <c r="Q949" s="20" t="s">
        <v>2058</v>
      </c>
      <c r="R949" s="20" t="s">
        <v>13</v>
      </c>
      <c r="S949" s="3" t="s">
        <v>2039</v>
      </c>
      <c r="T949" s="35" t="s">
        <v>5373</v>
      </c>
    </row>
    <row r="950" spans="1:20" s="14" customFormat="1">
      <c r="A950" s="35" t="s">
        <v>2059</v>
      </c>
      <c r="B950" s="55" t="s">
        <v>5546</v>
      </c>
      <c r="C950" s="94"/>
      <c r="D950" s="47"/>
      <c r="E950" s="35" t="s">
        <v>13</v>
      </c>
      <c r="F950" s="94"/>
      <c r="G950" s="35" t="s">
        <v>126</v>
      </c>
      <c r="H950" s="35" t="s">
        <v>5571</v>
      </c>
      <c r="I950" s="87" t="s">
        <v>1530</v>
      </c>
      <c r="J950" s="87" t="s">
        <v>13</v>
      </c>
      <c r="K950" s="87" t="s">
        <v>13</v>
      </c>
      <c r="L950" s="87" t="s">
        <v>13</v>
      </c>
      <c r="M950" s="87" t="s">
        <v>13</v>
      </c>
      <c r="N950" s="87" t="s">
        <v>13</v>
      </c>
      <c r="O950" s="87"/>
      <c r="P950" s="20" t="s">
        <v>13</v>
      </c>
      <c r="Q950" s="20" t="s">
        <v>2058</v>
      </c>
      <c r="R950" s="20" t="s">
        <v>13</v>
      </c>
      <c r="S950" s="3" t="s">
        <v>2041</v>
      </c>
      <c r="T950" s="35" t="s">
        <v>5373</v>
      </c>
    </row>
    <row r="951" spans="1:20" s="14" customFormat="1">
      <c r="A951" s="35" t="s">
        <v>2060</v>
      </c>
      <c r="B951" s="55" t="s">
        <v>5546</v>
      </c>
      <c r="C951" s="94"/>
      <c r="D951" s="47"/>
      <c r="E951" s="35" t="s">
        <v>13</v>
      </c>
      <c r="F951" s="94"/>
      <c r="G951" s="35" t="s">
        <v>126</v>
      </c>
      <c r="H951" s="35" t="s">
        <v>5571</v>
      </c>
      <c r="I951" s="87" t="s">
        <v>1530</v>
      </c>
      <c r="J951" s="87" t="s">
        <v>13</v>
      </c>
      <c r="K951" s="87" t="s">
        <v>13</v>
      </c>
      <c r="L951" s="87" t="s">
        <v>13</v>
      </c>
      <c r="M951" s="87" t="s">
        <v>13</v>
      </c>
      <c r="N951" s="87" t="s">
        <v>13</v>
      </c>
      <c r="O951" s="87"/>
      <c r="P951" s="20" t="s">
        <v>13</v>
      </c>
      <c r="Q951" s="20" t="s">
        <v>2058</v>
      </c>
      <c r="R951" s="20" t="s">
        <v>13</v>
      </c>
      <c r="S951" s="3" t="s">
        <v>2043</v>
      </c>
      <c r="T951" s="35" t="s">
        <v>5373</v>
      </c>
    </row>
    <row r="952" spans="1:20" s="14" customFormat="1">
      <c r="A952" s="35" t="s">
        <v>2061</v>
      </c>
      <c r="B952" s="55" t="s">
        <v>5546</v>
      </c>
      <c r="C952" s="94"/>
      <c r="D952" s="47"/>
      <c r="E952" s="35" t="s">
        <v>13</v>
      </c>
      <c r="F952" s="94"/>
      <c r="G952" s="35" t="s">
        <v>126</v>
      </c>
      <c r="H952" s="35" t="s">
        <v>5571</v>
      </c>
      <c r="I952" s="87" t="s">
        <v>1530</v>
      </c>
      <c r="J952" s="87" t="s">
        <v>13</v>
      </c>
      <c r="K952" s="87" t="s">
        <v>13</v>
      </c>
      <c r="L952" s="87" t="s">
        <v>13</v>
      </c>
      <c r="M952" s="87" t="s">
        <v>13</v>
      </c>
      <c r="N952" s="87" t="s">
        <v>13</v>
      </c>
      <c r="O952" s="87"/>
      <c r="P952" s="20" t="s">
        <v>13</v>
      </c>
      <c r="Q952" s="20" t="s">
        <v>2058</v>
      </c>
      <c r="R952" s="20" t="s">
        <v>13</v>
      </c>
      <c r="S952" s="3" t="s">
        <v>2045</v>
      </c>
      <c r="T952" s="35" t="s">
        <v>5373</v>
      </c>
    </row>
    <row r="953" spans="1:20" s="14" customFormat="1">
      <c r="A953" s="35" t="s">
        <v>2062</v>
      </c>
      <c r="B953" s="55" t="s">
        <v>5546</v>
      </c>
      <c r="C953" s="94"/>
      <c r="D953" s="47"/>
      <c r="E953" s="35" t="s">
        <v>13</v>
      </c>
      <c r="F953" s="94"/>
      <c r="G953" s="35" t="s">
        <v>126</v>
      </c>
      <c r="H953" s="35" t="s">
        <v>5571</v>
      </c>
      <c r="I953" s="87" t="s">
        <v>1530</v>
      </c>
      <c r="J953" s="87" t="s">
        <v>13</v>
      </c>
      <c r="K953" s="87" t="s">
        <v>13</v>
      </c>
      <c r="L953" s="87" t="s">
        <v>13</v>
      </c>
      <c r="M953" s="87" t="s">
        <v>13</v>
      </c>
      <c r="N953" s="87" t="s">
        <v>13</v>
      </c>
      <c r="O953" s="87"/>
      <c r="P953" s="20" t="s">
        <v>13</v>
      </c>
      <c r="Q953" s="20" t="s">
        <v>2058</v>
      </c>
      <c r="R953" s="20" t="s">
        <v>13</v>
      </c>
      <c r="S953" s="3" t="s">
        <v>2048</v>
      </c>
      <c r="T953" s="35" t="s">
        <v>5373</v>
      </c>
    </row>
    <row r="954" spans="1:20" s="14" customFormat="1">
      <c r="A954" s="35" t="s">
        <v>2063</v>
      </c>
      <c r="B954" s="55" t="s">
        <v>5546</v>
      </c>
      <c r="C954" s="94"/>
      <c r="D954" s="47"/>
      <c r="E954" s="35" t="s">
        <v>13</v>
      </c>
      <c r="F954" s="94"/>
      <c r="G954" s="35" t="s">
        <v>126</v>
      </c>
      <c r="H954" s="35" t="s">
        <v>5571</v>
      </c>
      <c r="I954" s="87" t="s">
        <v>1530</v>
      </c>
      <c r="J954" s="87" t="s">
        <v>13</v>
      </c>
      <c r="K954" s="87" t="s">
        <v>13</v>
      </c>
      <c r="L954" s="87" t="s">
        <v>13</v>
      </c>
      <c r="M954" s="87" t="s">
        <v>13</v>
      </c>
      <c r="N954" s="87" t="s">
        <v>13</v>
      </c>
      <c r="O954" s="87"/>
      <c r="P954" s="20" t="s">
        <v>13</v>
      </c>
      <c r="Q954" s="20" t="s">
        <v>32</v>
      </c>
      <c r="R954" s="20" t="s">
        <v>13</v>
      </c>
      <c r="S954" s="3" t="s">
        <v>2051</v>
      </c>
      <c r="T954" s="35" t="s">
        <v>5373</v>
      </c>
    </row>
    <row r="955" spans="1:20" s="14" customFormat="1">
      <c r="A955" s="35" t="s">
        <v>2064</v>
      </c>
      <c r="B955" s="55" t="s">
        <v>5546</v>
      </c>
      <c r="C955" s="94"/>
      <c r="D955" s="47"/>
      <c r="E955" s="35" t="s">
        <v>13</v>
      </c>
      <c r="F955" s="94"/>
      <c r="G955" s="35" t="s">
        <v>126</v>
      </c>
      <c r="H955" s="35" t="s">
        <v>5571</v>
      </c>
      <c r="I955" s="87" t="s">
        <v>1254</v>
      </c>
      <c r="J955" s="87" t="s">
        <v>13</v>
      </c>
      <c r="K955" s="87" t="s">
        <v>13</v>
      </c>
      <c r="L955" s="87" t="s">
        <v>13</v>
      </c>
      <c r="M955" s="87" t="s">
        <v>13</v>
      </c>
      <c r="N955" s="87" t="s">
        <v>13</v>
      </c>
      <c r="O955" s="87"/>
      <c r="P955" s="20" t="s">
        <v>13</v>
      </c>
      <c r="Q955" s="20" t="s">
        <v>53</v>
      </c>
      <c r="R955" s="20" t="s">
        <v>13</v>
      </c>
      <c r="S955" s="3" t="s">
        <v>1348</v>
      </c>
      <c r="T955" s="35" t="s">
        <v>5373</v>
      </c>
    </row>
    <row r="956" spans="1:20" s="14" customFormat="1">
      <c r="A956" s="35" t="s">
        <v>2065</v>
      </c>
      <c r="B956" s="55" t="s">
        <v>5546</v>
      </c>
      <c r="C956" s="94"/>
      <c r="D956" s="47"/>
      <c r="E956" s="35" t="s">
        <v>13</v>
      </c>
      <c r="F956" s="94"/>
      <c r="G956" s="35" t="s">
        <v>126</v>
      </c>
      <c r="H956" s="35" t="s">
        <v>5571</v>
      </c>
      <c r="I956" s="87" t="s">
        <v>1313</v>
      </c>
      <c r="J956" s="87" t="s">
        <v>13</v>
      </c>
      <c r="K956" s="87" t="s">
        <v>13</v>
      </c>
      <c r="L956" s="87" t="s">
        <v>13</v>
      </c>
      <c r="M956" s="87" t="s">
        <v>13</v>
      </c>
      <c r="N956" s="87" t="s">
        <v>13</v>
      </c>
      <c r="O956" s="87"/>
      <c r="P956" s="20" t="s">
        <v>13</v>
      </c>
      <c r="Q956" s="20" t="s">
        <v>53</v>
      </c>
      <c r="R956" s="20" t="s">
        <v>13</v>
      </c>
      <c r="S956" s="3" t="s">
        <v>1348</v>
      </c>
      <c r="T956" s="35" t="s">
        <v>5373</v>
      </c>
    </row>
    <row r="957" spans="1:20" s="14" customFormat="1">
      <c r="A957" s="35" t="s">
        <v>2066</v>
      </c>
      <c r="B957" s="55" t="s">
        <v>5546</v>
      </c>
      <c r="C957" s="94"/>
      <c r="D957" s="47">
        <v>41991</v>
      </c>
      <c r="E957" s="35" t="s">
        <v>13</v>
      </c>
      <c r="F957" s="94"/>
      <c r="G957" s="35" t="s">
        <v>126</v>
      </c>
      <c r="H957" s="35" t="s">
        <v>5570</v>
      </c>
      <c r="I957" s="87" t="s">
        <v>1320</v>
      </c>
      <c r="J957" s="87" t="s">
        <v>13</v>
      </c>
      <c r="K957" s="87" t="s">
        <v>13</v>
      </c>
      <c r="L957" s="87" t="s">
        <v>13</v>
      </c>
      <c r="M957" s="87" t="s">
        <v>13</v>
      </c>
      <c r="N957" s="87" t="s">
        <v>13</v>
      </c>
      <c r="O957" s="87"/>
      <c r="P957" s="20" t="s">
        <v>13</v>
      </c>
      <c r="Q957" s="20" t="s">
        <v>782</v>
      </c>
      <c r="R957" s="20" t="s">
        <v>13</v>
      </c>
      <c r="S957" s="3" t="s">
        <v>2067</v>
      </c>
      <c r="T957" s="35" t="s">
        <v>5373</v>
      </c>
    </row>
    <row r="958" spans="1:20" s="14" customFormat="1">
      <c r="A958" s="35" t="s">
        <v>2068</v>
      </c>
      <c r="B958" s="55" t="s">
        <v>5547</v>
      </c>
      <c r="C958" s="55" t="s">
        <v>339</v>
      </c>
      <c r="D958" s="47">
        <v>41745</v>
      </c>
      <c r="E958" s="35" t="s">
        <v>57</v>
      </c>
      <c r="F958" s="94"/>
      <c r="G958" s="35" t="s">
        <v>126</v>
      </c>
      <c r="H958" s="35" t="s">
        <v>5570</v>
      </c>
      <c r="I958" s="35" t="s">
        <v>1664</v>
      </c>
      <c r="J958" s="35" t="s">
        <v>13</v>
      </c>
      <c r="K958" s="35" t="s">
        <v>13</v>
      </c>
      <c r="L958" s="35" t="s">
        <v>13</v>
      </c>
      <c r="M958" s="35" t="s">
        <v>13</v>
      </c>
      <c r="N958" s="35" t="s">
        <v>13</v>
      </c>
      <c r="O958" s="94"/>
      <c r="P958" s="3" t="s">
        <v>13</v>
      </c>
      <c r="Q958" s="3" t="s">
        <v>1138</v>
      </c>
      <c r="R958" s="3" t="s">
        <v>17</v>
      </c>
      <c r="S958" s="3" t="s">
        <v>2069</v>
      </c>
      <c r="T958" s="35" t="s">
        <v>5373</v>
      </c>
    </row>
    <row r="959" spans="1:20" s="14" customFormat="1">
      <c r="A959" s="35" t="s">
        <v>2070</v>
      </c>
      <c r="B959" s="55" t="s">
        <v>5547</v>
      </c>
      <c r="C959" s="55" t="s">
        <v>339</v>
      </c>
      <c r="D959" s="47">
        <v>41745</v>
      </c>
      <c r="E959" s="35" t="s">
        <v>57</v>
      </c>
      <c r="F959" s="94"/>
      <c r="G959" s="35" t="s">
        <v>126</v>
      </c>
      <c r="H959" s="35" t="s">
        <v>5570</v>
      </c>
      <c r="I959" s="35" t="s">
        <v>1664</v>
      </c>
      <c r="J959" s="35" t="s">
        <v>13</v>
      </c>
      <c r="K959" s="35" t="s">
        <v>13</v>
      </c>
      <c r="L959" s="35" t="s">
        <v>13</v>
      </c>
      <c r="M959" s="35" t="s">
        <v>13</v>
      </c>
      <c r="N959" s="35" t="s">
        <v>13</v>
      </c>
      <c r="O959" s="94"/>
      <c r="P959" s="3" t="s">
        <v>13</v>
      </c>
      <c r="Q959" s="3" t="s">
        <v>1138</v>
      </c>
      <c r="R959" s="3" t="s">
        <v>17</v>
      </c>
      <c r="S959" s="3" t="s">
        <v>2071</v>
      </c>
      <c r="T959" s="35" t="s">
        <v>5373</v>
      </c>
    </row>
    <row r="960" spans="1:20" s="14" customFormat="1">
      <c r="A960" s="35" t="s">
        <v>2072</v>
      </c>
      <c r="B960" s="55" t="s">
        <v>5546</v>
      </c>
      <c r="C960" s="94"/>
      <c r="D960" s="47"/>
      <c r="E960" s="35" t="s">
        <v>13</v>
      </c>
      <c r="F960" s="94"/>
      <c r="G960" s="35" t="s">
        <v>126</v>
      </c>
      <c r="H960" s="35" t="s">
        <v>5571</v>
      </c>
      <c r="I960" s="87" t="s">
        <v>1808</v>
      </c>
      <c r="J960" s="87" t="s">
        <v>13</v>
      </c>
      <c r="K960" s="87" t="s">
        <v>13</v>
      </c>
      <c r="L960" s="87" t="s">
        <v>13</v>
      </c>
      <c r="M960" s="87" t="s">
        <v>13</v>
      </c>
      <c r="N960" s="87" t="s">
        <v>13</v>
      </c>
      <c r="O960" s="87"/>
      <c r="P960" s="20" t="s">
        <v>2073</v>
      </c>
      <c r="Q960" s="20" t="s">
        <v>13</v>
      </c>
      <c r="R960" s="20" t="s">
        <v>13</v>
      </c>
      <c r="S960" s="3" t="s">
        <v>2074</v>
      </c>
      <c r="T960" s="35" t="s">
        <v>5373</v>
      </c>
    </row>
    <row r="961" spans="1:20" s="14" customFormat="1">
      <c r="A961" s="35" t="s">
        <v>2075</v>
      </c>
      <c r="B961" s="55" t="s">
        <v>5546</v>
      </c>
      <c r="C961" s="83"/>
      <c r="D961" s="47">
        <v>41837</v>
      </c>
      <c r="E961" s="94"/>
      <c r="F961" s="35" t="s">
        <v>57</v>
      </c>
      <c r="G961" s="35" t="s">
        <v>126</v>
      </c>
      <c r="H961" s="35" t="s">
        <v>5570</v>
      </c>
      <c r="I961" s="35" t="s">
        <v>1808</v>
      </c>
      <c r="J961" s="35" t="s">
        <v>13</v>
      </c>
      <c r="K961" s="35" t="s">
        <v>13</v>
      </c>
      <c r="L961" s="35" t="s">
        <v>13</v>
      </c>
      <c r="M961" s="35" t="s">
        <v>13</v>
      </c>
      <c r="N961" s="35" t="s">
        <v>13</v>
      </c>
      <c r="O961" s="94"/>
      <c r="P961" s="3" t="s">
        <v>13</v>
      </c>
      <c r="Q961" s="3" t="s">
        <v>13</v>
      </c>
      <c r="R961" s="3" t="s">
        <v>13</v>
      </c>
      <c r="S961" s="3" t="s">
        <v>2076</v>
      </c>
      <c r="T961" s="35" t="s">
        <v>5373</v>
      </c>
    </row>
    <row r="962" spans="1:20" s="14" customFormat="1">
      <c r="A962" s="35" t="s">
        <v>2077</v>
      </c>
      <c r="B962" s="55" t="s">
        <v>5546</v>
      </c>
      <c r="C962" s="83"/>
      <c r="D962" s="47">
        <v>41837</v>
      </c>
      <c r="E962" s="94"/>
      <c r="F962" s="35" t="s">
        <v>57</v>
      </c>
      <c r="G962" s="35" t="s">
        <v>126</v>
      </c>
      <c r="H962" s="35" t="s">
        <v>5570</v>
      </c>
      <c r="I962" s="35" t="s">
        <v>1808</v>
      </c>
      <c r="J962" s="35" t="s">
        <v>13</v>
      </c>
      <c r="K962" s="35" t="s">
        <v>13</v>
      </c>
      <c r="L962" s="35" t="s">
        <v>13</v>
      </c>
      <c r="M962" s="35" t="s">
        <v>13</v>
      </c>
      <c r="N962" s="35" t="s">
        <v>13</v>
      </c>
      <c r="O962" s="94"/>
      <c r="P962" s="3" t="s">
        <v>13</v>
      </c>
      <c r="Q962" s="3" t="s">
        <v>13</v>
      </c>
      <c r="R962" s="3" t="s">
        <v>13</v>
      </c>
      <c r="S962" s="3" t="s">
        <v>2078</v>
      </c>
      <c r="T962" s="35" t="s">
        <v>5373</v>
      </c>
    </row>
    <row r="963" spans="1:20" s="14" customFormat="1">
      <c r="A963" s="35" t="s">
        <v>2079</v>
      </c>
      <c r="B963" s="55" t="s">
        <v>5546</v>
      </c>
      <c r="C963" s="83"/>
      <c r="D963" s="47">
        <v>41837</v>
      </c>
      <c r="E963" s="94"/>
      <c r="F963" s="35" t="s">
        <v>57</v>
      </c>
      <c r="G963" s="35" t="s">
        <v>126</v>
      </c>
      <c r="H963" s="35" t="s">
        <v>5570</v>
      </c>
      <c r="I963" s="35" t="s">
        <v>1808</v>
      </c>
      <c r="J963" s="35" t="s">
        <v>13</v>
      </c>
      <c r="K963" s="35" t="s">
        <v>13</v>
      </c>
      <c r="L963" s="35" t="s">
        <v>13</v>
      </c>
      <c r="M963" s="35" t="s">
        <v>13</v>
      </c>
      <c r="N963" s="35" t="s">
        <v>13</v>
      </c>
      <c r="O963" s="94"/>
      <c r="P963" s="3" t="s">
        <v>13</v>
      </c>
      <c r="Q963" s="3" t="s">
        <v>13</v>
      </c>
      <c r="R963" s="3" t="s">
        <v>13</v>
      </c>
      <c r="S963" s="3" t="s">
        <v>2080</v>
      </c>
      <c r="T963" s="35" t="s">
        <v>5373</v>
      </c>
    </row>
    <row r="964" spans="1:20" s="14" customFormat="1">
      <c r="A964" s="35" t="s">
        <v>2081</v>
      </c>
      <c r="B964" s="55" t="s">
        <v>5546</v>
      </c>
      <c r="C964" s="83"/>
      <c r="D964" s="47">
        <v>41837</v>
      </c>
      <c r="E964" s="94"/>
      <c r="F964" s="35" t="s">
        <v>57</v>
      </c>
      <c r="G964" s="35" t="s">
        <v>126</v>
      </c>
      <c r="H964" s="35" t="s">
        <v>5570</v>
      </c>
      <c r="I964" s="35" t="s">
        <v>1808</v>
      </c>
      <c r="J964" s="35" t="s">
        <v>13</v>
      </c>
      <c r="K964" s="35" t="s">
        <v>13</v>
      </c>
      <c r="L964" s="35" t="s">
        <v>13</v>
      </c>
      <c r="M964" s="35" t="s">
        <v>13</v>
      </c>
      <c r="N964" s="35" t="s">
        <v>13</v>
      </c>
      <c r="O964" s="94"/>
      <c r="P964" s="3" t="s">
        <v>13</v>
      </c>
      <c r="Q964" s="3" t="s">
        <v>13</v>
      </c>
      <c r="R964" s="3" t="s">
        <v>13</v>
      </c>
      <c r="S964" s="3" t="s">
        <v>2082</v>
      </c>
      <c r="T964" s="35" t="s">
        <v>5373</v>
      </c>
    </row>
    <row r="965" spans="1:20" s="14" customFormat="1">
      <c r="A965" s="35" t="s">
        <v>2083</v>
      </c>
      <c r="B965" s="55" t="s">
        <v>5546</v>
      </c>
      <c r="C965" s="83"/>
      <c r="D965" s="47">
        <v>41837</v>
      </c>
      <c r="E965" s="94"/>
      <c r="F965" s="35" t="s">
        <v>57</v>
      </c>
      <c r="G965" s="35" t="s">
        <v>126</v>
      </c>
      <c r="H965" s="35" t="s">
        <v>5570</v>
      </c>
      <c r="I965" s="35" t="s">
        <v>1808</v>
      </c>
      <c r="J965" s="35" t="s">
        <v>13</v>
      </c>
      <c r="K965" s="35" t="s">
        <v>13</v>
      </c>
      <c r="L965" s="35" t="s">
        <v>13</v>
      </c>
      <c r="M965" s="35" t="s">
        <v>13</v>
      </c>
      <c r="N965" s="35" t="s">
        <v>13</v>
      </c>
      <c r="O965" s="94"/>
      <c r="P965" s="3" t="s">
        <v>13</v>
      </c>
      <c r="Q965" s="3" t="s">
        <v>13</v>
      </c>
      <c r="R965" s="3" t="s">
        <v>13</v>
      </c>
      <c r="S965" s="3" t="s">
        <v>2084</v>
      </c>
      <c r="T965" s="35" t="s">
        <v>5373</v>
      </c>
    </row>
    <row r="966" spans="1:20" s="14" customFormat="1">
      <c r="A966" s="35" t="s">
        <v>2085</v>
      </c>
      <c r="B966" s="55" t="s">
        <v>5546</v>
      </c>
      <c r="C966" s="83"/>
      <c r="D966" s="47">
        <v>41837</v>
      </c>
      <c r="E966" s="94"/>
      <c r="F966" s="35" t="s">
        <v>57</v>
      </c>
      <c r="G966" s="35" t="s">
        <v>126</v>
      </c>
      <c r="H966" s="35" t="s">
        <v>5570</v>
      </c>
      <c r="I966" s="35" t="s">
        <v>1808</v>
      </c>
      <c r="J966" s="35" t="s">
        <v>13</v>
      </c>
      <c r="K966" s="35" t="s">
        <v>13</v>
      </c>
      <c r="L966" s="35" t="s">
        <v>13</v>
      </c>
      <c r="M966" s="35" t="s">
        <v>13</v>
      </c>
      <c r="N966" s="35" t="s">
        <v>13</v>
      </c>
      <c r="O966" s="94"/>
      <c r="P966" s="3" t="s">
        <v>13</v>
      </c>
      <c r="Q966" s="3" t="s">
        <v>13</v>
      </c>
      <c r="R966" s="3" t="s">
        <v>13</v>
      </c>
      <c r="S966" s="3" t="s">
        <v>2086</v>
      </c>
      <c r="T966" s="35" t="s">
        <v>5373</v>
      </c>
    </row>
    <row r="967" spans="1:20" s="14" customFormat="1">
      <c r="A967" s="35" t="s">
        <v>2087</v>
      </c>
      <c r="B967" s="55" t="s">
        <v>5546</v>
      </c>
      <c r="C967" s="83"/>
      <c r="D967" s="47">
        <v>41837</v>
      </c>
      <c r="E967" s="94"/>
      <c r="F967" s="35" t="s">
        <v>57</v>
      </c>
      <c r="G967" s="35" t="s">
        <v>126</v>
      </c>
      <c r="H967" s="35" t="s">
        <v>5570</v>
      </c>
      <c r="I967" s="35" t="s">
        <v>1808</v>
      </c>
      <c r="J967" s="35" t="s">
        <v>13</v>
      </c>
      <c r="K967" s="35" t="s">
        <v>13</v>
      </c>
      <c r="L967" s="35" t="s">
        <v>13</v>
      </c>
      <c r="M967" s="35" t="s">
        <v>13</v>
      </c>
      <c r="N967" s="35" t="s">
        <v>13</v>
      </c>
      <c r="O967" s="94"/>
      <c r="P967" s="3" t="s">
        <v>13</v>
      </c>
      <c r="Q967" s="3" t="s">
        <v>13</v>
      </c>
      <c r="R967" s="3" t="s">
        <v>13</v>
      </c>
      <c r="S967" s="3" t="s">
        <v>2088</v>
      </c>
      <c r="T967" s="35" t="s">
        <v>5373</v>
      </c>
    </row>
    <row r="968" spans="1:20" s="14" customFormat="1">
      <c r="A968" s="35" t="s">
        <v>2089</v>
      </c>
      <c r="B968" s="55" t="s">
        <v>5546</v>
      </c>
      <c r="C968" s="83"/>
      <c r="D968" s="47">
        <v>41837</v>
      </c>
      <c r="E968" s="94"/>
      <c r="F968" s="35" t="s">
        <v>57</v>
      </c>
      <c r="G968" s="35" t="s">
        <v>126</v>
      </c>
      <c r="H968" s="35" t="s">
        <v>5570</v>
      </c>
      <c r="I968" s="35" t="s">
        <v>1808</v>
      </c>
      <c r="J968" s="35" t="s">
        <v>13</v>
      </c>
      <c r="K968" s="35" t="s">
        <v>13</v>
      </c>
      <c r="L968" s="35" t="s">
        <v>13</v>
      </c>
      <c r="M968" s="35" t="s">
        <v>13</v>
      </c>
      <c r="N968" s="35" t="s">
        <v>13</v>
      </c>
      <c r="O968" s="94"/>
      <c r="P968" s="3" t="s">
        <v>13</v>
      </c>
      <c r="Q968" s="3" t="s">
        <v>13</v>
      </c>
      <c r="R968" s="3" t="s">
        <v>13</v>
      </c>
      <c r="S968" s="3" t="s">
        <v>2090</v>
      </c>
      <c r="T968" s="35" t="s">
        <v>5373</v>
      </c>
    </row>
    <row r="969" spans="1:20" s="14" customFormat="1">
      <c r="A969" s="35" t="s">
        <v>2091</v>
      </c>
      <c r="B969" s="55" t="s">
        <v>5546</v>
      </c>
      <c r="C969" s="83"/>
      <c r="D969" s="47">
        <v>41837</v>
      </c>
      <c r="E969" s="94"/>
      <c r="F969" s="35" t="s">
        <v>57</v>
      </c>
      <c r="G969" s="35" t="s">
        <v>126</v>
      </c>
      <c r="H969" s="35" t="s">
        <v>5570</v>
      </c>
      <c r="I969" s="35" t="s">
        <v>1808</v>
      </c>
      <c r="J969" s="35" t="s">
        <v>13</v>
      </c>
      <c r="K969" s="35" t="s">
        <v>13</v>
      </c>
      <c r="L969" s="35" t="s">
        <v>13</v>
      </c>
      <c r="M969" s="35" t="s">
        <v>13</v>
      </c>
      <c r="N969" s="35" t="s">
        <v>13</v>
      </c>
      <c r="O969" s="94"/>
      <c r="P969" s="3" t="s">
        <v>13</v>
      </c>
      <c r="Q969" s="3" t="s">
        <v>13</v>
      </c>
      <c r="R969" s="3" t="s">
        <v>13</v>
      </c>
      <c r="S969" s="3" t="s">
        <v>2092</v>
      </c>
      <c r="T969" s="35" t="s">
        <v>5373</v>
      </c>
    </row>
    <row r="970" spans="1:20" s="14" customFormat="1">
      <c r="A970" s="35" t="s">
        <v>2093</v>
      </c>
      <c r="B970" s="55" t="s">
        <v>5546</v>
      </c>
      <c r="C970" s="83"/>
      <c r="D970" s="47">
        <v>41837</v>
      </c>
      <c r="E970" s="94"/>
      <c r="F970" s="35" t="s">
        <v>57</v>
      </c>
      <c r="G970" s="35" t="s">
        <v>126</v>
      </c>
      <c r="H970" s="35" t="s">
        <v>5570</v>
      </c>
      <c r="I970" s="35" t="s">
        <v>1808</v>
      </c>
      <c r="J970" s="35" t="s">
        <v>13</v>
      </c>
      <c r="K970" s="35" t="s">
        <v>13</v>
      </c>
      <c r="L970" s="35" t="s">
        <v>13</v>
      </c>
      <c r="M970" s="35" t="s">
        <v>13</v>
      </c>
      <c r="N970" s="35" t="s">
        <v>13</v>
      </c>
      <c r="O970" s="94"/>
      <c r="P970" s="3" t="s">
        <v>13</v>
      </c>
      <c r="Q970" s="3" t="s">
        <v>13</v>
      </c>
      <c r="R970" s="3" t="s">
        <v>13</v>
      </c>
      <c r="S970" s="3" t="s">
        <v>2094</v>
      </c>
      <c r="T970" s="35" t="s">
        <v>5373</v>
      </c>
    </row>
    <row r="971" spans="1:20" s="14" customFormat="1">
      <c r="A971" s="35" t="s">
        <v>2095</v>
      </c>
      <c r="B971" s="55" t="s">
        <v>5546</v>
      </c>
      <c r="C971" s="83"/>
      <c r="D971" s="47">
        <v>41837</v>
      </c>
      <c r="E971" s="94"/>
      <c r="F971" s="35" t="s">
        <v>57</v>
      </c>
      <c r="G971" s="35" t="s">
        <v>126</v>
      </c>
      <c r="H971" s="35" t="s">
        <v>5570</v>
      </c>
      <c r="I971" s="35" t="s">
        <v>1808</v>
      </c>
      <c r="J971" s="35" t="s">
        <v>13</v>
      </c>
      <c r="K971" s="35" t="s">
        <v>13</v>
      </c>
      <c r="L971" s="35" t="s">
        <v>13</v>
      </c>
      <c r="M971" s="35" t="s">
        <v>13</v>
      </c>
      <c r="N971" s="35" t="s">
        <v>13</v>
      </c>
      <c r="O971" s="94"/>
      <c r="P971" s="3" t="s">
        <v>13</v>
      </c>
      <c r="Q971" s="3" t="s">
        <v>13</v>
      </c>
      <c r="R971" s="3" t="s">
        <v>13</v>
      </c>
      <c r="S971" s="3" t="s">
        <v>2096</v>
      </c>
      <c r="T971" s="35" t="s">
        <v>5373</v>
      </c>
    </row>
    <row r="972" spans="1:20" s="14" customFormat="1">
      <c r="A972" s="35" t="s">
        <v>2097</v>
      </c>
      <c r="B972" s="55" t="s">
        <v>5546</v>
      </c>
      <c r="C972" s="83"/>
      <c r="D972" s="47">
        <v>41837</v>
      </c>
      <c r="E972" s="94"/>
      <c r="F972" s="35" t="s">
        <v>57</v>
      </c>
      <c r="G972" s="35" t="s">
        <v>126</v>
      </c>
      <c r="H972" s="35" t="s">
        <v>5570</v>
      </c>
      <c r="I972" s="35" t="s">
        <v>1808</v>
      </c>
      <c r="J972" s="35" t="s">
        <v>13</v>
      </c>
      <c r="K972" s="35" t="s">
        <v>13</v>
      </c>
      <c r="L972" s="35" t="s">
        <v>13</v>
      </c>
      <c r="M972" s="35" t="s">
        <v>13</v>
      </c>
      <c r="N972" s="35" t="s">
        <v>13</v>
      </c>
      <c r="O972" s="94"/>
      <c r="P972" s="3" t="s">
        <v>13</v>
      </c>
      <c r="Q972" s="3" t="s">
        <v>13</v>
      </c>
      <c r="R972" s="3" t="s">
        <v>13</v>
      </c>
      <c r="S972" s="3" t="s">
        <v>2098</v>
      </c>
      <c r="T972" s="35" t="s">
        <v>5373</v>
      </c>
    </row>
    <row r="973" spans="1:20" s="14" customFormat="1">
      <c r="A973" s="35" t="s">
        <v>2099</v>
      </c>
      <c r="B973" s="55" t="s">
        <v>5546</v>
      </c>
      <c r="C973" s="83"/>
      <c r="D973" s="47">
        <v>41837</v>
      </c>
      <c r="E973" s="94"/>
      <c r="F973" s="35" t="s">
        <v>57</v>
      </c>
      <c r="G973" s="35" t="s">
        <v>126</v>
      </c>
      <c r="H973" s="35" t="s">
        <v>5570</v>
      </c>
      <c r="I973" s="35" t="s">
        <v>1808</v>
      </c>
      <c r="J973" s="35" t="s">
        <v>13</v>
      </c>
      <c r="K973" s="35" t="s">
        <v>13</v>
      </c>
      <c r="L973" s="35" t="s">
        <v>13</v>
      </c>
      <c r="M973" s="35" t="s">
        <v>13</v>
      </c>
      <c r="N973" s="35" t="s">
        <v>13</v>
      </c>
      <c r="O973" s="94"/>
      <c r="P973" s="3" t="s">
        <v>13</v>
      </c>
      <c r="Q973" s="3" t="s">
        <v>13</v>
      </c>
      <c r="R973" s="3" t="s">
        <v>13</v>
      </c>
      <c r="S973" s="3" t="s">
        <v>2100</v>
      </c>
      <c r="T973" s="35" t="s">
        <v>5373</v>
      </c>
    </row>
    <row r="974" spans="1:20" s="14" customFormat="1">
      <c r="A974" s="35" t="s">
        <v>2101</v>
      </c>
      <c r="B974" s="55" t="s">
        <v>5546</v>
      </c>
      <c r="C974" s="83"/>
      <c r="D974" s="47">
        <v>41837</v>
      </c>
      <c r="E974" s="94"/>
      <c r="F974" s="35" t="s">
        <v>57</v>
      </c>
      <c r="G974" s="35" t="s">
        <v>126</v>
      </c>
      <c r="H974" s="35" t="s">
        <v>5570</v>
      </c>
      <c r="I974" s="35" t="s">
        <v>1808</v>
      </c>
      <c r="J974" s="35" t="s">
        <v>13</v>
      </c>
      <c r="K974" s="35" t="s">
        <v>13</v>
      </c>
      <c r="L974" s="35" t="s">
        <v>13</v>
      </c>
      <c r="M974" s="35" t="s">
        <v>13</v>
      </c>
      <c r="N974" s="35" t="s">
        <v>13</v>
      </c>
      <c r="O974" s="94"/>
      <c r="P974" s="3" t="s">
        <v>13</v>
      </c>
      <c r="Q974" s="3" t="s">
        <v>13</v>
      </c>
      <c r="R974" s="3" t="s">
        <v>13</v>
      </c>
      <c r="S974" s="3" t="s">
        <v>2102</v>
      </c>
      <c r="T974" s="35" t="s">
        <v>5373</v>
      </c>
    </row>
    <row r="975" spans="1:20" s="14" customFormat="1">
      <c r="A975" s="35" t="s">
        <v>2103</v>
      </c>
      <c r="B975" s="55" t="s">
        <v>5546</v>
      </c>
      <c r="C975" s="94"/>
      <c r="D975" s="47"/>
      <c r="E975" s="35" t="s">
        <v>13</v>
      </c>
      <c r="F975" s="94"/>
      <c r="G975" s="35" t="s">
        <v>126</v>
      </c>
      <c r="H975" s="35" t="s">
        <v>5571</v>
      </c>
      <c r="I975" s="87" t="s">
        <v>2104</v>
      </c>
      <c r="J975" s="87" t="s">
        <v>13</v>
      </c>
      <c r="K975" s="87" t="s">
        <v>13</v>
      </c>
      <c r="L975" s="87" t="s">
        <v>13</v>
      </c>
      <c r="M975" s="87" t="s">
        <v>13</v>
      </c>
      <c r="N975" s="87" t="s">
        <v>13</v>
      </c>
      <c r="O975" s="87"/>
      <c r="P975" s="20" t="s">
        <v>17</v>
      </c>
      <c r="Q975" s="20" t="s">
        <v>13</v>
      </c>
      <c r="R975" s="20" t="s">
        <v>13</v>
      </c>
      <c r="S975" s="3" t="s">
        <v>2105</v>
      </c>
      <c r="T975" s="35" t="s">
        <v>5373</v>
      </c>
    </row>
    <row r="976" spans="1:20" s="14" customFormat="1">
      <c r="A976" s="35" t="s">
        <v>2106</v>
      </c>
      <c r="B976" s="55" t="s">
        <v>5546</v>
      </c>
      <c r="C976" s="94"/>
      <c r="D976" s="47"/>
      <c r="E976" s="35" t="s">
        <v>13</v>
      </c>
      <c r="F976" s="94"/>
      <c r="G976" s="35" t="s">
        <v>126</v>
      </c>
      <c r="H976" s="35" t="s">
        <v>5571</v>
      </c>
      <c r="I976" s="87" t="s">
        <v>2104</v>
      </c>
      <c r="J976" s="87" t="s">
        <v>13</v>
      </c>
      <c r="K976" s="87" t="s">
        <v>13</v>
      </c>
      <c r="L976" s="87" t="s">
        <v>13</v>
      </c>
      <c r="M976" s="87" t="s">
        <v>13</v>
      </c>
      <c r="N976" s="87" t="s">
        <v>13</v>
      </c>
      <c r="O976" s="87"/>
      <c r="P976" s="20" t="s">
        <v>17</v>
      </c>
      <c r="Q976" s="20" t="s">
        <v>13</v>
      </c>
      <c r="R976" s="20" t="s">
        <v>13</v>
      </c>
      <c r="S976" s="3" t="s">
        <v>2107</v>
      </c>
      <c r="T976" s="35" t="s">
        <v>5373</v>
      </c>
    </row>
    <row r="977" spans="1:20" s="14" customFormat="1">
      <c r="A977" s="35" t="s">
        <v>2108</v>
      </c>
      <c r="B977" s="55" t="s">
        <v>5546</v>
      </c>
      <c r="C977" s="94"/>
      <c r="D977" s="47"/>
      <c r="E977" s="35" t="s">
        <v>13</v>
      </c>
      <c r="F977" s="94"/>
      <c r="G977" s="35" t="s">
        <v>126</v>
      </c>
      <c r="H977" s="35" t="s">
        <v>5571</v>
      </c>
      <c r="I977" s="87" t="s">
        <v>2109</v>
      </c>
      <c r="J977" s="87" t="s">
        <v>13</v>
      </c>
      <c r="K977" s="87" t="s">
        <v>13</v>
      </c>
      <c r="L977" s="87" t="s">
        <v>13</v>
      </c>
      <c r="M977" s="87" t="s">
        <v>13</v>
      </c>
      <c r="N977" s="87" t="s">
        <v>13</v>
      </c>
      <c r="O977" s="87"/>
      <c r="P977" s="20" t="s">
        <v>17</v>
      </c>
      <c r="Q977" s="20" t="s">
        <v>13</v>
      </c>
      <c r="R977" s="20" t="s">
        <v>13</v>
      </c>
      <c r="S977" s="3" t="s">
        <v>2110</v>
      </c>
      <c r="T977" s="35" t="s">
        <v>5373</v>
      </c>
    </row>
    <row r="978" spans="1:20" s="14" customFormat="1">
      <c r="A978" s="35" t="s">
        <v>2111</v>
      </c>
      <c r="B978" s="55" t="s">
        <v>5546</v>
      </c>
      <c r="C978" s="83"/>
      <c r="D978" s="47">
        <v>41837</v>
      </c>
      <c r="E978" s="94"/>
      <c r="F978" s="35" t="s">
        <v>57</v>
      </c>
      <c r="G978" s="35" t="s">
        <v>126</v>
      </c>
      <c r="H978" s="35" t="s">
        <v>5570</v>
      </c>
      <c r="I978" s="35" t="s">
        <v>1257</v>
      </c>
      <c r="J978" s="35" t="s">
        <v>1751</v>
      </c>
      <c r="K978" s="35" t="s">
        <v>13</v>
      </c>
      <c r="L978" s="35" t="s">
        <v>13</v>
      </c>
      <c r="M978" s="35" t="s">
        <v>13</v>
      </c>
      <c r="N978" s="35" t="s">
        <v>13</v>
      </c>
      <c r="O978" s="94"/>
      <c r="P978" s="3" t="s">
        <v>13</v>
      </c>
      <c r="Q978" s="3" t="s">
        <v>13</v>
      </c>
      <c r="R978" s="3" t="s">
        <v>13</v>
      </c>
      <c r="S978" s="3" t="s">
        <v>2112</v>
      </c>
      <c r="T978" s="35" t="s">
        <v>5373</v>
      </c>
    </row>
    <row r="979" spans="1:20" s="14" customFormat="1">
      <c r="A979" s="35" t="s">
        <v>2113</v>
      </c>
      <c r="B979" s="55" t="s">
        <v>5546</v>
      </c>
      <c r="C979" s="83"/>
      <c r="D979" s="47">
        <v>41837</v>
      </c>
      <c r="E979" s="94"/>
      <c r="F979" s="35" t="s">
        <v>57</v>
      </c>
      <c r="G979" s="35" t="s">
        <v>126</v>
      </c>
      <c r="H979" s="35" t="s">
        <v>5570</v>
      </c>
      <c r="I979" s="35" t="s">
        <v>1257</v>
      </c>
      <c r="J979" s="35" t="s">
        <v>1751</v>
      </c>
      <c r="K979" s="35" t="s">
        <v>13</v>
      </c>
      <c r="L979" s="35" t="s">
        <v>13</v>
      </c>
      <c r="M979" s="35" t="s">
        <v>13</v>
      </c>
      <c r="N979" s="35" t="s">
        <v>13</v>
      </c>
      <c r="O979" s="94"/>
      <c r="P979" s="3" t="s">
        <v>13</v>
      </c>
      <c r="Q979" s="3" t="s">
        <v>13</v>
      </c>
      <c r="R979" s="3" t="s">
        <v>13</v>
      </c>
      <c r="S979" s="3" t="s">
        <v>2114</v>
      </c>
      <c r="T979" s="35" t="s">
        <v>5373</v>
      </c>
    </row>
    <row r="980" spans="1:20" s="14" customFormat="1">
      <c r="A980" s="35" t="s">
        <v>2115</v>
      </c>
      <c r="B980" s="55" t="s">
        <v>5546</v>
      </c>
      <c r="C980" s="83"/>
      <c r="D980" s="47">
        <v>41837</v>
      </c>
      <c r="E980" s="94"/>
      <c r="F980" s="35" t="s">
        <v>57</v>
      </c>
      <c r="G980" s="35" t="s">
        <v>126</v>
      </c>
      <c r="H980" s="35" t="s">
        <v>5570</v>
      </c>
      <c r="I980" s="35" t="s">
        <v>1257</v>
      </c>
      <c r="J980" s="35" t="s">
        <v>1751</v>
      </c>
      <c r="K980" s="35" t="s">
        <v>13</v>
      </c>
      <c r="L980" s="35" t="s">
        <v>13</v>
      </c>
      <c r="M980" s="35" t="s">
        <v>13</v>
      </c>
      <c r="N980" s="35" t="s">
        <v>13</v>
      </c>
      <c r="O980" s="94"/>
      <c r="P980" s="3" t="s">
        <v>13</v>
      </c>
      <c r="Q980" s="3" t="s">
        <v>13</v>
      </c>
      <c r="R980" s="3" t="s">
        <v>13</v>
      </c>
      <c r="S980" s="3" t="s">
        <v>2116</v>
      </c>
      <c r="T980" s="35" t="s">
        <v>5373</v>
      </c>
    </row>
    <row r="981" spans="1:20" s="14" customFormat="1">
      <c r="A981" s="35" t="s">
        <v>2117</v>
      </c>
      <c r="B981" s="55" t="s">
        <v>5546</v>
      </c>
      <c r="C981" s="83"/>
      <c r="D981" s="47">
        <v>41837</v>
      </c>
      <c r="E981" s="94"/>
      <c r="F981" s="35" t="s">
        <v>57</v>
      </c>
      <c r="G981" s="35" t="s">
        <v>126</v>
      </c>
      <c r="H981" s="35" t="s">
        <v>5570</v>
      </c>
      <c r="I981" s="35" t="s">
        <v>1257</v>
      </c>
      <c r="J981" s="35" t="s">
        <v>1751</v>
      </c>
      <c r="K981" s="35" t="s">
        <v>13</v>
      </c>
      <c r="L981" s="35" t="s">
        <v>13</v>
      </c>
      <c r="M981" s="35" t="s">
        <v>13</v>
      </c>
      <c r="N981" s="35" t="s">
        <v>13</v>
      </c>
      <c r="O981" s="94"/>
      <c r="P981" s="3" t="s">
        <v>13</v>
      </c>
      <c r="Q981" s="3" t="s">
        <v>13</v>
      </c>
      <c r="R981" s="3" t="s">
        <v>13</v>
      </c>
      <c r="S981" s="3" t="s">
        <v>2118</v>
      </c>
      <c r="T981" s="35" t="s">
        <v>5373</v>
      </c>
    </row>
    <row r="982" spans="1:20" s="14" customFormat="1">
      <c r="A982" s="35" t="s">
        <v>2119</v>
      </c>
      <c r="B982" s="55" t="s">
        <v>5546</v>
      </c>
      <c r="C982" s="83"/>
      <c r="D982" s="47">
        <v>41837</v>
      </c>
      <c r="E982" s="94"/>
      <c r="F982" s="35" t="s">
        <v>57</v>
      </c>
      <c r="G982" s="35" t="s">
        <v>126</v>
      </c>
      <c r="H982" s="35" t="s">
        <v>5570</v>
      </c>
      <c r="I982" s="35" t="s">
        <v>1257</v>
      </c>
      <c r="J982" s="35" t="s">
        <v>1751</v>
      </c>
      <c r="K982" s="35" t="s">
        <v>13</v>
      </c>
      <c r="L982" s="35" t="s">
        <v>13</v>
      </c>
      <c r="M982" s="35" t="s">
        <v>13</v>
      </c>
      <c r="N982" s="35" t="s">
        <v>13</v>
      </c>
      <c r="O982" s="94"/>
      <c r="P982" s="3" t="s">
        <v>13</v>
      </c>
      <c r="Q982" s="3" t="s">
        <v>13</v>
      </c>
      <c r="R982" s="3" t="s">
        <v>13</v>
      </c>
      <c r="S982" s="3" t="s">
        <v>2120</v>
      </c>
      <c r="T982" s="35" t="s">
        <v>5373</v>
      </c>
    </row>
    <row r="983" spans="1:20" s="14" customFormat="1">
      <c r="A983" s="35" t="s">
        <v>2121</v>
      </c>
      <c r="B983" s="55" t="s">
        <v>5546</v>
      </c>
      <c r="C983" s="83"/>
      <c r="D983" s="47">
        <v>41837</v>
      </c>
      <c r="E983" s="94"/>
      <c r="F983" s="35" t="s">
        <v>57</v>
      </c>
      <c r="G983" s="35" t="s">
        <v>126</v>
      </c>
      <c r="H983" s="35" t="s">
        <v>5570</v>
      </c>
      <c r="I983" s="35" t="s">
        <v>1257</v>
      </c>
      <c r="J983" s="35" t="s">
        <v>1751</v>
      </c>
      <c r="K983" s="35" t="s">
        <v>13</v>
      </c>
      <c r="L983" s="35" t="s">
        <v>13</v>
      </c>
      <c r="M983" s="35" t="s">
        <v>13</v>
      </c>
      <c r="N983" s="35" t="s">
        <v>13</v>
      </c>
      <c r="O983" s="94"/>
      <c r="P983" s="3" t="s">
        <v>13</v>
      </c>
      <c r="Q983" s="3" t="s">
        <v>13</v>
      </c>
      <c r="R983" s="3" t="s">
        <v>13</v>
      </c>
      <c r="S983" s="3" t="s">
        <v>2122</v>
      </c>
      <c r="T983" s="35" t="s">
        <v>5373</v>
      </c>
    </row>
    <row r="984" spans="1:20" s="14" customFormat="1">
      <c r="A984" s="35" t="s">
        <v>2123</v>
      </c>
      <c r="B984" s="55" t="s">
        <v>5546</v>
      </c>
      <c r="C984" s="83"/>
      <c r="D984" s="47">
        <v>41837</v>
      </c>
      <c r="E984" s="94"/>
      <c r="F984" s="35" t="s">
        <v>57</v>
      </c>
      <c r="G984" s="35" t="s">
        <v>126</v>
      </c>
      <c r="H984" s="35" t="s">
        <v>5570</v>
      </c>
      <c r="I984" s="35" t="s">
        <v>1257</v>
      </c>
      <c r="J984" s="35" t="s">
        <v>1751</v>
      </c>
      <c r="K984" s="35" t="s">
        <v>13</v>
      </c>
      <c r="L984" s="35" t="s">
        <v>13</v>
      </c>
      <c r="M984" s="35" t="s">
        <v>13</v>
      </c>
      <c r="N984" s="35" t="s">
        <v>13</v>
      </c>
      <c r="O984" s="94"/>
      <c r="P984" s="3" t="s">
        <v>13</v>
      </c>
      <c r="Q984" s="3" t="s">
        <v>13</v>
      </c>
      <c r="R984" s="3" t="s">
        <v>13</v>
      </c>
      <c r="S984" s="3" t="s">
        <v>2124</v>
      </c>
      <c r="T984" s="35" t="s">
        <v>5373</v>
      </c>
    </row>
    <row r="985" spans="1:20" s="14" customFormat="1">
      <c r="A985" s="35" t="s">
        <v>2125</v>
      </c>
      <c r="B985" s="55" t="s">
        <v>5546</v>
      </c>
      <c r="C985" s="94"/>
      <c r="D985" s="47">
        <v>41991</v>
      </c>
      <c r="E985" s="94"/>
      <c r="F985" s="35" t="s">
        <v>13</v>
      </c>
      <c r="G985" s="35" t="s">
        <v>126</v>
      </c>
      <c r="H985" s="35" t="s">
        <v>5570</v>
      </c>
      <c r="I985" s="87" t="s">
        <v>59</v>
      </c>
      <c r="J985" s="87" t="s">
        <v>1451</v>
      </c>
      <c r="K985" s="87" t="s">
        <v>13</v>
      </c>
      <c r="L985" s="87" t="s">
        <v>13</v>
      </c>
      <c r="M985" s="87" t="s">
        <v>13</v>
      </c>
      <c r="N985" s="87" t="s">
        <v>13</v>
      </c>
      <c r="O985" s="87"/>
      <c r="P985" s="20" t="s">
        <v>13</v>
      </c>
      <c r="Q985" s="20" t="s">
        <v>13</v>
      </c>
      <c r="R985" s="20" t="s">
        <v>13</v>
      </c>
      <c r="S985" s="3" t="s">
        <v>2126</v>
      </c>
      <c r="T985" s="35" t="s">
        <v>5373</v>
      </c>
    </row>
    <row r="986" spans="1:20" s="14" customFormat="1">
      <c r="A986" s="35" t="s">
        <v>2127</v>
      </c>
      <c r="B986" s="55" t="s">
        <v>5546</v>
      </c>
      <c r="C986" s="94"/>
      <c r="D986" s="47"/>
      <c r="E986" s="94"/>
      <c r="F986" s="35" t="s">
        <v>13</v>
      </c>
      <c r="G986" s="35" t="s">
        <v>126</v>
      </c>
      <c r="H986" s="35" t="s">
        <v>5571</v>
      </c>
      <c r="I986" s="87" t="s">
        <v>59</v>
      </c>
      <c r="J986" s="87" t="s">
        <v>1604</v>
      </c>
      <c r="K986" s="87" t="s">
        <v>13</v>
      </c>
      <c r="L986" s="87" t="s">
        <v>13</v>
      </c>
      <c r="M986" s="87" t="s">
        <v>13</v>
      </c>
      <c r="N986" s="87" t="s">
        <v>13</v>
      </c>
      <c r="O986" s="87"/>
      <c r="P986" s="20" t="s">
        <v>13</v>
      </c>
      <c r="Q986" s="20" t="s">
        <v>13</v>
      </c>
      <c r="R986" s="20" t="s">
        <v>13</v>
      </c>
      <c r="S986" s="3" t="s">
        <v>2128</v>
      </c>
      <c r="T986" s="35" t="s">
        <v>5373</v>
      </c>
    </row>
    <row r="987" spans="1:20" s="14" customFormat="1">
      <c r="A987" s="35" t="s">
        <v>2129</v>
      </c>
      <c r="B987" s="55" t="s">
        <v>5546</v>
      </c>
      <c r="C987" s="94"/>
      <c r="D987" s="47"/>
      <c r="E987" s="94"/>
      <c r="F987" s="35" t="s">
        <v>13</v>
      </c>
      <c r="G987" s="35" t="s">
        <v>126</v>
      </c>
      <c r="H987" s="35" t="s">
        <v>5571</v>
      </c>
      <c r="I987" s="87" t="s">
        <v>59</v>
      </c>
      <c r="J987" s="87" t="s">
        <v>1604</v>
      </c>
      <c r="K987" s="87" t="s">
        <v>13</v>
      </c>
      <c r="L987" s="87" t="s">
        <v>13</v>
      </c>
      <c r="M987" s="87" t="s">
        <v>13</v>
      </c>
      <c r="N987" s="87" t="s">
        <v>13</v>
      </c>
      <c r="O987" s="87"/>
      <c r="P987" s="20" t="s">
        <v>13</v>
      </c>
      <c r="Q987" s="20" t="s">
        <v>13</v>
      </c>
      <c r="R987" s="20" t="s">
        <v>13</v>
      </c>
      <c r="S987" s="3" t="s">
        <v>2130</v>
      </c>
      <c r="T987" s="35" t="s">
        <v>5373</v>
      </c>
    </row>
    <row r="988" spans="1:20" s="14" customFormat="1">
      <c r="A988" s="35" t="s">
        <v>2131</v>
      </c>
      <c r="B988" s="55" t="s">
        <v>5546</v>
      </c>
      <c r="C988" s="94"/>
      <c r="D988" s="47"/>
      <c r="E988" s="94"/>
      <c r="F988" s="35" t="s">
        <v>13</v>
      </c>
      <c r="G988" s="35" t="s">
        <v>126</v>
      </c>
      <c r="H988" s="35" t="s">
        <v>5571</v>
      </c>
      <c r="I988" s="87" t="s">
        <v>59</v>
      </c>
      <c r="J988" s="87" t="s">
        <v>1604</v>
      </c>
      <c r="K988" s="87" t="s">
        <v>13</v>
      </c>
      <c r="L988" s="87" t="s">
        <v>13</v>
      </c>
      <c r="M988" s="87" t="s">
        <v>13</v>
      </c>
      <c r="N988" s="87" t="s">
        <v>13</v>
      </c>
      <c r="O988" s="87"/>
      <c r="P988" s="20" t="s">
        <v>13</v>
      </c>
      <c r="Q988" s="20" t="s">
        <v>13</v>
      </c>
      <c r="R988" s="20" t="s">
        <v>13</v>
      </c>
      <c r="S988" s="3" t="s">
        <v>2132</v>
      </c>
      <c r="T988" s="35" t="s">
        <v>5373</v>
      </c>
    </row>
    <row r="989" spans="1:20" s="14" customFormat="1">
      <c r="A989" s="35" t="s">
        <v>2133</v>
      </c>
      <c r="B989" s="55" t="s">
        <v>5546</v>
      </c>
      <c r="C989" s="94"/>
      <c r="D989" s="47"/>
      <c r="E989" s="94"/>
      <c r="F989" s="35" t="s">
        <v>13</v>
      </c>
      <c r="G989" s="35" t="s">
        <v>126</v>
      </c>
      <c r="H989" s="35" t="s">
        <v>5571</v>
      </c>
      <c r="I989" s="87" t="s">
        <v>59</v>
      </c>
      <c r="J989" s="87" t="s">
        <v>1604</v>
      </c>
      <c r="K989" s="87" t="s">
        <v>13</v>
      </c>
      <c r="L989" s="87" t="s">
        <v>13</v>
      </c>
      <c r="M989" s="87" t="s">
        <v>13</v>
      </c>
      <c r="N989" s="87" t="s">
        <v>13</v>
      </c>
      <c r="O989" s="87"/>
      <c r="P989" s="20" t="s">
        <v>13</v>
      </c>
      <c r="Q989" s="20" t="s">
        <v>13</v>
      </c>
      <c r="R989" s="20" t="s">
        <v>13</v>
      </c>
      <c r="S989" s="3" t="s">
        <v>2134</v>
      </c>
      <c r="T989" s="35" t="s">
        <v>5373</v>
      </c>
    </row>
    <row r="990" spans="1:20" s="14" customFormat="1">
      <c r="A990" s="35" t="s">
        <v>2135</v>
      </c>
      <c r="B990" s="55" t="s">
        <v>5546</v>
      </c>
      <c r="C990" s="94"/>
      <c r="D990" s="47"/>
      <c r="E990" s="94"/>
      <c r="F990" s="35" t="s">
        <v>13</v>
      </c>
      <c r="G990" s="35" t="s">
        <v>126</v>
      </c>
      <c r="H990" s="35" t="s">
        <v>5571</v>
      </c>
      <c r="I990" s="87" t="s">
        <v>59</v>
      </c>
      <c r="J990" s="87" t="s">
        <v>1604</v>
      </c>
      <c r="K990" s="87" t="s">
        <v>13</v>
      </c>
      <c r="L990" s="87" t="s">
        <v>13</v>
      </c>
      <c r="M990" s="87" t="s">
        <v>13</v>
      </c>
      <c r="N990" s="87" t="s">
        <v>13</v>
      </c>
      <c r="O990" s="87"/>
      <c r="P990" s="20" t="s">
        <v>13</v>
      </c>
      <c r="Q990" s="20" t="s">
        <v>13</v>
      </c>
      <c r="R990" s="20" t="s">
        <v>13</v>
      </c>
      <c r="S990" s="3" t="s">
        <v>2136</v>
      </c>
      <c r="T990" s="35" t="s">
        <v>5373</v>
      </c>
    </row>
    <row r="991" spans="1:20" s="14" customFormat="1">
      <c r="A991" s="35" t="s">
        <v>2137</v>
      </c>
      <c r="B991" s="55" t="s">
        <v>5546</v>
      </c>
      <c r="C991" s="94"/>
      <c r="D991" s="47"/>
      <c r="E991" s="94"/>
      <c r="F991" s="35" t="s">
        <v>13</v>
      </c>
      <c r="G991" s="35" t="s">
        <v>126</v>
      </c>
      <c r="H991" s="35" t="s">
        <v>5571</v>
      </c>
      <c r="I991" s="87" t="s">
        <v>59</v>
      </c>
      <c r="J991" s="87" t="s">
        <v>1604</v>
      </c>
      <c r="K991" s="87" t="s">
        <v>13</v>
      </c>
      <c r="L991" s="87" t="s">
        <v>13</v>
      </c>
      <c r="M991" s="87" t="s">
        <v>13</v>
      </c>
      <c r="N991" s="87" t="s">
        <v>13</v>
      </c>
      <c r="O991" s="87"/>
      <c r="P991" s="20" t="s">
        <v>13</v>
      </c>
      <c r="Q991" s="20" t="s">
        <v>13</v>
      </c>
      <c r="R991" s="20" t="s">
        <v>13</v>
      </c>
      <c r="S991" s="3" t="s">
        <v>2138</v>
      </c>
      <c r="T991" s="35" t="s">
        <v>5373</v>
      </c>
    </row>
    <row r="992" spans="1:20" s="14" customFormat="1">
      <c r="A992" s="35" t="s">
        <v>2139</v>
      </c>
      <c r="B992" s="55" t="s">
        <v>5546</v>
      </c>
      <c r="C992" s="94"/>
      <c r="D992" s="47"/>
      <c r="E992" s="94"/>
      <c r="F992" s="35" t="s">
        <v>13</v>
      </c>
      <c r="G992" s="35" t="s">
        <v>126</v>
      </c>
      <c r="H992" s="35" t="s">
        <v>5571</v>
      </c>
      <c r="I992" s="87" t="s">
        <v>59</v>
      </c>
      <c r="J992" s="87" t="s">
        <v>1604</v>
      </c>
      <c r="K992" s="87" t="s">
        <v>13</v>
      </c>
      <c r="L992" s="87" t="s">
        <v>13</v>
      </c>
      <c r="M992" s="87" t="s">
        <v>13</v>
      </c>
      <c r="N992" s="87" t="s">
        <v>13</v>
      </c>
      <c r="O992" s="87"/>
      <c r="P992" s="20" t="s">
        <v>13</v>
      </c>
      <c r="Q992" s="20" t="s">
        <v>13</v>
      </c>
      <c r="R992" s="20" t="s">
        <v>13</v>
      </c>
      <c r="S992" s="3" t="s">
        <v>2140</v>
      </c>
      <c r="T992" s="35" t="s">
        <v>5373</v>
      </c>
    </row>
    <row r="993" spans="1:20" s="14" customFormat="1">
      <c r="A993" s="35" t="s">
        <v>2141</v>
      </c>
      <c r="B993" s="55" t="s">
        <v>5546</v>
      </c>
      <c r="C993" s="94"/>
      <c r="D993" s="47"/>
      <c r="E993" s="94"/>
      <c r="F993" s="35" t="s">
        <v>13</v>
      </c>
      <c r="G993" s="35" t="s">
        <v>126</v>
      </c>
      <c r="H993" s="35" t="s">
        <v>5571</v>
      </c>
      <c r="I993" s="87" t="s">
        <v>59</v>
      </c>
      <c r="J993" s="87" t="s">
        <v>1604</v>
      </c>
      <c r="K993" s="87" t="s">
        <v>13</v>
      </c>
      <c r="L993" s="87" t="s">
        <v>13</v>
      </c>
      <c r="M993" s="87" t="s">
        <v>13</v>
      </c>
      <c r="N993" s="87" t="s">
        <v>13</v>
      </c>
      <c r="O993" s="87"/>
      <c r="P993" s="20" t="s">
        <v>13</v>
      </c>
      <c r="Q993" s="20" t="s">
        <v>13</v>
      </c>
      <c r="R993" s="20" t="s">
        <v>13</v>
      </c>
      <c r="S993" s="3" t="s">
        <v>2142</v>
      </c>
      <c r="T993" s="35" t="s">
        <v>5373</v>
      </c>
    </row>
    <row r="994" spans="1:20" s="14" customFormat="1">
      <c r="A994" s="35" t="s">
        <v>2143</v>
      </c>
      <c r="B994" s="55" t="s">
        <v>5546</v>
      </c>
      <c r="C994" s="94"/>
      <c r="D994" s="47"/>
      <c r="E994" s="94"/>
      <c r="F994" s="35" t="s">
        <v>13</v>
      </c>
      <c r="G994" s="35" t="s">
        <v>126</v>
      </c>
      <c r="H994" s="35" t="s">
        <v>5571</v>
      </c>
      <c r="I994" s="87" t="s">
        <v>59</v>
      </c>
      <c r="J994" s="87" t="s">
        <v>1604</v>
      </c>
      <c r="K994" s="87" t="s">
        <v>13</v>
      </c>
      <c r="L994" s="87" t="s">
        <v>13</v>
      </c>
      <c r="M994" s="87" t="s">
        <v>13</v>
      </c>
      <c r="N994" s="87" t="s">
        <v>13</v>
      </c>
      <c r="O994" s="87"/>
      <c r="P994" s="20" t="s">
        <v>13</v>
      </c>
      <c r="Q994" s="20" t="s">
        <v>13</v>
      </c>
      <c r="R994" s="20" t="s">
        <v>13</v>
      </c>
      <c r="S994" s="3" t="s">
        <v>2144</v>
      </c>
      <c r="T994" s="35" t="s">
        <v>5373</v>
      </c>
    </row>
    <row r="995" spans="1:20" s="21" customFormat="1">
      <c r="A995" s="35" t="s">
        <v>2145</v>
      </c>
      <c r="B995" s="55" t="s">
        <v>5546</v>
      </c>
      <c r="C995" s="55"/>
      <c r="D995" s="47"/>
      <c r="E995" s="35"/>
      <c r="F995" s="35" t="s">
        <v>13</v>
      </c>
      <c r="G995" s="35" t="s">
        <v>126</v>
      </c>
      <c r="H995" s="35" t="s">
        <v>5571</v>
      </c>
      <c r="I995" s="87" t="s">
        <v>59</v>
      </c>
      <c r="J995" s="87" t="s">
        <v>1604</v>
      </c>
      <c r="K995" s="87" t="s">
        <v>13</v>
      </c>
      <c r="L995" s="87" t="s">
        <v>13</v>
      </c>
      <c r="M995" s="87" t="s">
        <v>13</v>
      </c>
      <c r="N995" s="87" t="s">
        <v>13</v>
      </c>
      <c r="O995" s="87"/>
      <c r="P995" s="20" t="s">
        <v>13</v>
      </c>
      <c r="Q995" s="20" t="s">
        <v>13</v>
      </c>
      <c r="R995" s="20" t="s">
        <v>13</v>
      </c>
      <c r="S995" s="3" t="s">
        <v>2146</v>
      </c>
      <c r="T995" s="35" t="s">
        <v>5373</v>
      </c>
    </row>
    <row r="996" spans="1:20" s="14" customFormat="1">
      <c r="A996" s="35" t="s">
        <v>2147</v>
      </c>
      <c r="B996" s="55" t="s">
        <v>5546</v>
      </c>
      <c r="C996" s="94"/>
      <c r="D996" s="47"/>
      <c r="E996" s="94"/>
      <c r="F996" s="35" t="s">
        <v>13</v>
      </c>
      <c r="G996" s="35" t="s">
        <v>126</v>
      </c>
      <c r="H996" s="35" t="s">
        <v>5571</v>
      </c>
      <c r="I996" s="87" t="s">
        <v>59</v>
      </c>
      <c r="J996" s="87" t="s">
        <v>1604</v>
      </c>
      <c r="K996" s="87" t="s">
        <v>13</v>
      </c>
      <c r="L996" s="87" t="s">
        <v>13</v>
      </c>
      <c r="M996" s="87" t="s">
        <v>13</v>
      </c>
      <c r="N996" s="87" t="s">
        <v>13</v>
      </c>
      <c r="O996" s="87"/>
      <c r="P996" s="20" t="s">
        <v>13</v>
      </c>
      <c r="Q996" s="20" t="s">
        <v>13</v>
      </c>
      <c r="R996" s="20" t="s">
        <v>13</v>
      </c>
      <c r="S996" s="3" t="s">
        <v>2148</v>
      </c>
      <c r="T996" s="35" t="s">
        <v>5373</v>
      </c>
    </row>
    <row r="997" spans="1:20" s="14" customFormat="1">
      <c r="A997" s="35" t="s">
        <v>2149</v>
      </c>
      <c r="B997" s="55" t="s">
        <v>5546</v>
      </c>
      <c r="C997" s="94"/>
      <c r="D997" s="47"/>
      <c r="E997" s="94"/>
      <c r="F997" s="35" t="s">
        <v>13</v>
      </c>
      <c r="G997" s="35" t="s">
        <v>126</v>
      </c>
      <c r="H997" s="35" t="s">
        <v>5571</v>
      </c>
      <c r="I997" s="87" t="s">
        <v>59</v>
      </c>
      <c r="J997" s="87" t="s">
        <v>1604</v>
      </c>
      <c r="K997" s="87" t="s">
        <v>13</v>
      </c>
      <c r="L997" s="87" t="s">
        <v>13</v>
      </c>
      <c r="M997" s="87" t="s">
        <v>13</v>
      </c>
      <c r="N997" s="87" t="s">
        <v>13</v>
      </c>
      <c r="O997" s="87"/>
      <c r="P997" s="20" t="s">
        <v>13</v>
      </c>
      <c r="Q997" s="20" t="s">
        <v>13</v>
      </c>
      <c r="R997" s="20" t="s">
        <v>13</v>
      </c>
      <c r="S997" s="3" t="s">
        <v>2150</v>
      </c>
      <c r="T997" s="35" t="s">
        <v>5373</v>
      </c>
    </row>
    <row r="998" spans="1:20" s="14" customFormat="1">
      <c r="A998" s="35" t="s">
        <v>2151</v>
      </c>
      <c r="B998" s="55" t="s">
        <v>5546</v>
      </c>
      <c r="C998" s="94"/>
      <c r="D998" s="47"/>
      <c r="E998" s="94"/>
      <c r="F998" s="35" t="s">
        <v>13</v>
      </c>
      <c r="G998" s="35" t="s">
        <v>126</v>
      </c>
      <c r="H998" s="35" t="s">
        <v>5571</v>
      </c>
      <c r="I998" s="87" t="s">
        <v>59</v>
      </c>
      <c r="J998" s="87" t="s">
        <v>1604</v>
      </c>
      <c r="K998" s="87" t="s">
        <v>13</v>
      </c>
      <c r="L998" s="87" t="s">
        <v>13</v>
      </c>
      <c r="M998" s="87" t="s">
        <v>13</v>
      </c>
      <c r="N998" s="87" t="s">
        <v>13</v>
      </c>
      <c r="O998" s="87"/>
      <c r="P998" s="20" t="s">
        <v>13</v>
      </c>
      <c r="Q998" s="20" t="s">
        <v>13</v>
      </c>
      <c r="R998" s="20" t="s">
        <v>13</v>
      </c>
      <c r="S998" s="3" t="s">
        <v>2152</v>
      </c>
      <c r="T998" s="35" t="s">
        <v>5373</v>
      </c>
    </row>
    <row r="999" spans="1:20" s="14" customFormat="1">
      <c r="A999" s="35" t="s">
        <v>2153</v>
      </c>
      <c r="B999" s="55" t="s">
        <v>5546</v>
      </c>
      <c r="C999" s="94"/>
      <c r="D999" s="47"/>
      <c r="E999" s="94"/>
      <c r="F999" s="35" t="s">
        <v>13</v>
      </c>
      <c r="G999" s="35" t="s">
        <v>126</v>
      </c>
      <c r="H999" s="35" t="s">
        <v>5571</v>
      </c>
      <c r="I999" s="87" t="s">
        <v>59</v>
      </c>
      <c r="J999" s="87" t="s">
        <v>1604</v>
      </c>
      <c r="K999" s="87" t="s">
        <v>13</v>
      </c>
      <c r="L999" s="87" t="s">
        <v>13</v>
      </c>
      <c r="M999" s="87" t="s">
        <v>13</v>
      </c>
      <c r="N999" s="87" t="s">
        <v>13</v>
      </c>
      <c r="O999" s="87"/>
      <c r="P999" s="20" t="s">
        <v>13</v>
      </c>
      <c r="Q999" s="20" t="s">
        <v>13</v>
      </c>
      <c r="R999" s="20" t="s">
        <v>13</v>
      </c>
      <c r="S999" s="3" t="s">
        <v>2154</v>
      </c>
      <c r="T999" s="35" t="s">
        <v>5373</v>
      </c>
    </row>
    <row r="1000" spans="1:20" s="14" customFormat="1">
      <c r="A1000" s="35" t="s">
        <v>2155</v>
      </c>
      <c r="B1000" s="55" t="s">
        <v>5546</v>
      </c>
      <c r="C1000" s="94"/>
      <c r="D1000" s="47"/>
      <c r="E1000" s="94"/>
      <c r="F1000" s="35" t="s">
        <v>13</v>
      </c>
      <c r="G1000" s="35" t="s">
        <v>126</v>
      </c>
      <c r="H1000" s="35" t="s">
        <v>5571</v>
      </c>
      <c r="I1000" s="87" t="s">
        <v>59</v>
      </c>
      <c r="J1000" s="87" t="s">
        <v>1604</v>
      </c>
      <c r="K1000" s="87" t="s">
        <v>13</v>
      </c>
      <c r="L1000" s="87" t="s">
        <v>13</v>
      </c>
      <c r="M1000" s="87" t="s">
        <v>13</v>
      </c>
      <c r="N1000" s="87" t="s">
        <v>13</v>
      </c>
      <c r="O1000" s="87"/>
      <c r="P1000" s="20" t="s">
        <v>13</v>
      </c>
      <c r="Q1000" s="20" t="s">
        <v>13</v>
      </c>
      <c r="R1000" s="20" t="s">
        <v>13</v>
      </c>
      <c r="S1000" s="3" t="s">
        <v>2156</v>
      </c>
      <c r="T1000" s="35" t="s">
        <v>5373</v>
      </c>
    </row>
    <row r="1001" spans="1:20" s="14" customFormat="1">
      <c r="A1001" s="35" t="s">
        <v>2157</v>
      </c>
      <c r="B1001" s="55" t="s">
        <v>5546</v>
      </c>
      <c r="C1001" s="94"/>
      <c r="D1001" s="47"/>
      <c r="E1001" s="94"/>
      <c r="F1001" s="35" t="s">
        <v>13</v>
      </c>
      <c r="G1001" s="35" t="s">
        <v>126</v>
      </c>
      <c r="H1001" s="35" t="s">
        <v>5571</v>
      </c>
      <c r="I1001" s="87" t="s">
        <v>59</v>
      </c>
      <c r="J1001" s="87" t="s">
        <v>1604</v>
      </c>
      <c r="K1001" s="87" t="s">
        <v>13</v>
      </c>
      <c r="L1001" s="87" t="s">
        <v>13</v>
      </c>
      <c r="M1001" s="87" t="s">
        <v>13</v>
      </c>
      <c r="N1001" s="87" t="s">
        <v>13</v>
      </c>
      <c r="O1001" s="87"/>
      <c r="P1001" s="20" t="s">
        <v>13</v>
      </c>
      <c r="Q1001" s="20" t="s">
        <v>13</v>
      </c>
      <c r="R1001" s="20" t="s">
        <v>13</v>
      </c>
      <c r="S1001" s="3" t="s">
        <v>2158</v>
      </c>
      <c r="T1001" s="35" t="s">
        <v>5373</v>
      </c>
    </row>
    <row r="1002" spans="1:20" s="14" customFormat="1">
      <c r="A1002" s="35" t="s">
        <v>2159</v>
      </c>
      <c r="B1002" s="55" t="s">
        <v>5546</v>
      </c>
      <c r="C1002" s="94"/>
      <c r="D1002" s="47"/>
      <c r="E1002" s="94"/>
      <c r="F1002" s="35" t="s">
        <v>13</v>
      </c>
      <c r="G1002" s="35" t="s">
        <v>126</v>
      </c>
      <c r="H1002" s="35" t="s">
        <v>5571</v>
      </c>
      <c r="I1002" s="87" t="s">
        <v>59</v>
      </c>
      <c r="J1002" s="87" t="s">
        <v>1604</v>
      </c>
      <c r="K1002" s="87" t="s">
        <v>13</v>
      </c>
      <c r="L1002" s="87" t="s">
        <v>13</v>
      </c>
      <c r="M1002" s="87" t="s">
        <v>13</v>
      </c>
      <c r="N1002" s="87" t="s">
        <v>13</v>
      </c>
      <c r="O1002" s="87"/>
      <c r="P1002" s="20" t="s">
        <v>13</v>
      </c>
      <c r="Q1002" s="20" t="s">
        <v>13</v>
      </c>
      <c r="R1002" s="20" t="s">
        <v>13</v>
      </c>
      <c r="S1002" s="3" t="s">
        <v>2160</v>
      </c>
      <c r="T1002" s="35" t="s">
        <v>5373</v>
      </c>
    </row>
    <row r="1003" spans="1:20" s="14" customFormat="1">
      <c r="A1003" s="35" t="s">
        <v>2161</v>
      </c>
      <c r="B1003" s="55" t="s">
        <v>5546</v>
      </c>
      <c r="C1003" s="94"/>
      <c r="D1003" s="47"/>
      <c r="E1003" s="94"/>
      <c r="F1003" s="35" t="s">
        <v>13</v>
      </c>
      <c r="G1003" s="35" t="s">
        <v>126</v>
      </c>
      <c r="H1003" s="35" t="s">
        <v>5571</v>
      </c>
      <c r="I1003" s="87" t="s">
        <v>59</v>
      </c>
      <c r="J1003" s="87" t="s">
        <v>1604</v>
      </c>
      <c r="K1003" s="87" t="s">
        <v>13</v>
      </c>
      <c r="L1003" s="87" t="s">
        <v>13</v>
      </c>
      <c r="M1003" s="87" t="s">
        <v>13</v>
      </c>
      <c r="N1003" s="87" t="s">
        <v>13</v>
      </c>
      <c r="O1003" s="87"/>
      <c r="P1003" s="20" t="s">
        <v>13</v>
      </c>
      <c r="Q1003" s="20" t="s">
        <v>13</v>
      </c>
      <c r="R1003" s="20" t="s">
        <v>13</v>
      </c>
      <c r="S1003" s="3" t="s">
        <v>2162</v>
      </c>
      <c r="T1003" s="35" t="s">
        <v>5373</v>
      </c>
    </row>
    <row r="1004" spans="1:20" s="14" customFormat="1">
      <c r="A1004" s="35" t="s">
        <v>2163</v>
      </c>
      <c r="B1004" s="55" t="s">
        <v>5546</v>
      </c>
      <c r="C1004" s="94"/>
      <c r="D1004" s="47"/>
      <c r="E1004" s="94"/>
      <c r="F1004" s="35" t="s">
        <v>13</v>
      </c>
      <c r="G1004" s="35" t="s">
        <v>126</v>
      </c>
      <c r="H1004" s="35" t="s">
        <v>5571</v>
      </c>
      <c r="I1004" s="87" t="s">
        <v>59</v>
      </c>
      <c r="J1004" s="87" t="s">
        <v>1604</v>
      </c>
      <c r="K1004" s="87" t="s">
        <v>13</v>
      </c>
      <c r="L1004" s="87" t="s">
        <v>13</v>
      </c>
      <c r="M1004" s="87" t="s">
        <v>13</v>
      </c>
      <c r="N1004" s="87" t="s">
        <v>13</v>
      </c>
      <c r="O1004" s="87"/>
      <c r="P1004" s="20" t="s">
        <v>13</v>
      </c>
      <c r="Q1004" s="20" t="s">
        <v>13</v>
      </c>
      <c r="R1004" s="20" t="s">
        <v>13</v>
      </c>
      <c r="S1004" s="5" t="s">
        <v>2164</v>
      </c>
      <c r="T1004" s="35" t="s">
        <v>5373</v>
      </c>
    </row>
    <row r="1005" spans="1:20" s="14" customFormat="1">
      <c r="A1005" s="35" t="s">
        <v>2165</v>
      </c>
      <c r="B1005" s="55" t="s">
        <v>5546</v>
      </c>
      <c r="C1005" s="94"/>
      <c r="D1005" s="47"/>
      <c r="E1005" s="94"/>
      <c r="F1005" s="35" t="s">
        <v>13</v>
      </c>
      <c r="G1005" s="35" t="s">
        <v>126</v>
      </c>
      <c r="H1005" s="35" t="s">
        <v>5571</v>
      </c>
      <c r="I1005" s="87" t="s">
        <v>59</v>
      </c>
      <c r="J1005" s="87" t="s">
        <v>1604</v>
      </c>
      <c r="K1005" s="87" t="s">
        <v>13</v>
      </c>
      <c r="L1005" s="87" t="s">
        <v>13</v>
      </c>
      <c r="M1005" s="87" t="s">
        <v>13</v>
      </c>
      <c r="N1005" s="87" t="s">
        <v>13</v>
      </c>
      <c r="O1005" s="87"/>
      <c r="P1005" s="20" t="s">
        <v>13</v>
      </c>
      <c r="Q1005" s="20" t="s">
        <v>13</v>
      </c>
      <c r="R1005" s="20" t="s">
        <v>13</v>
      </c>
      <c r="S1005" s="3" t="s">
        <v>2166</v>
      </c>
      <c r="T1005" s="35" t="s">
        <v>5373</v>
      </c>
    </row>
    <row r="1006" spans="1:20" s="14" customFormat="1">
      <c r="A1006" s="35" t="s">
        <v>2167</v>
      </c>
      <c r="B1006" s="55" t="s">
        <v>5546</v>
      </c>
      <c r="C1006" s="94"/>
      <c r="D1006" s="47"/>
      <c r="E1006" s="94"/>
      <c r="F1006" s="35" t="s">
        <v>13</v>
      </c>
      <c r="G1006" s="35" t="s">
        <v>126</v>
      </c>
      <c r="H1006" s="35" t="s">
        <v>5571</v>
      </c>
      <c r="I1006" s="87" t="s">
        <v>59</v>
      </c>
      <c r="J1006" s="87" t="s">
        <v>1604</v>
      </c>
      <c r="K1006" s="87" t="s">
        <v>13</v>
      </c>
      <c r="L1006" s="87" t="s">
        <v>13</v>
      </c>
      <c r="M1006" s="87" t="s">
        <v>13</v>
      </c>
      <c r="N1006" s="87" t="s">
        <v>13</v>
      </c>
      <c r="O1006" s="87"/>
      <c r="P1006" s="20" t="s">
        <v>13</v>
      </c>
      <c r="Q1006" s="20" t="s">
        <v>13</v>
      </c>
      <c r="R1006" s="20" t="s">
        <v>13</v>
      </c>
      <c r="S1006" s="3" t="s">
        <v>2168</v>
      </c>
      <c r="T1006" s="35" t="s">
        <v>5373</v>
      </c>
    </row>
    <row r="1007" spans="1:20" s="14" customFormat="1">
      <c r="A1007" s="35" t="s">
        <v>2169</v>
      </c>
      <c r="B1007" s="55" t="s">
        <v>5546</v>
      </c>
      <c r="C1007" s="94"/>
      <c r="D1007" s="47"/>
      <c r="E1007" s="94"/>
      <c r="F1007" s="35" t="s">
        <v>13</v>
      </c>
      <c r="G1007" s="35" t="s">
        <v>126</v>
      </c>
      <c r="H1007" s="35" t="s">
        <v>5571</v>
      </c>
      <c r="I1007" s="87" t="s">
        <v>59</v>
      </c>
      <c r="J1007" s="87" t="s">
        <v>1604</v>
      </c>
      <c r="K1007" s="87" t="s">
        <v>13</v>
      </c>
      <c r="L1007" s="87" t="s">
        <v>13</v>
      </c>
      <c r="M1007" s="87" t="s">
        <v>13</v>
      </c>
      <c r="N1007" s="87" t="s">
        <v>13</v>
      </c>
      <c r="O1007" s="87"/>
      <c r="P1007" s="20" t="s">
        <v>13</v>
      </c>
      <c r="Q1007" s="20" t="s">
        <v>13</v>
      </c>
      <c r="R1007" s="20" t="s">
        <v>13</v>
      </c>
      <c r="S1007" s="3" t="s">
        <v>2170</v>
      </c>
      <c r="T1007" s="35" t="s">
        <v>5373</v>
      </c>
    </row>
    <row r="1008" spans="1:20" s="14" customFormat="1">
      <c r="A1008" s="35" t="s">
        <v>2171</v>
      </c>
      <c r="B1008" s="55" t="s">
        <v>5546</v>
      </c>
      <c r="C1008" s="94"/>
      <c r="D1008" s="47"/>
      <c r="E1008" s="94"/>
      <c r="F1008" s="35" t="s">
        <v>13</v>
      </c>
      <c r="G1008" s="35" t="s">
        <v>126</v>
      </c>
      <c r="H1008" s="35" t="s">
        <v>5571</v>
      </c>
      <c r="I1008" s="87" t="s">
        <v>59</v>
      </c>
      <c r="J1008" s="87" t="s">
        <v>1604</v>
      </c>
      <c r="K1008" s="87" t="s">
        <v>13</v>
      </c>
      <c r="L1008" s="87" t="s">
        <v>13</v>
      </c>
      <c r="M1008" s="87" t="s">
        <v>13</v>
      </c>
      <c r="N1008" s="87" t="s">
        <v>13</v>
      </c>
      <c r="O1008" s="87"/>
      <c r="P1008" s="20" t="s">
        <v>13</v>
      </c>
      <c r="Q1008" s="20" t="s">
        <v>13</v>
      </c>
      <c r="R1008" s="20" t="s">
        <v>13</v>
      </c>
      <c r="S1008" s="3" t="s">
        <v>2172</v>
      </c>
      <c r="T1008" s="35" t="s">
        <v>5373</v>
      </c>
    </row>
    <row r="1009" spans="1:20" s="14" customFormat="1">
      <c r="A1009" s="35" t="s">
        <v>2173</v>
      </c>
      <c r="B1009" s="55" t="s">
        <v>5546</v>
      </c>
      <c r="C1009" s="94"/>
      <c r="D1009" s="47"/>
      <c r="E1009" s="94"/>
      <c r="F1009" s="35" t="s">
        <v>13</v>
      </c>
      <c r="G1009" s="35" t="s">
        <v>126</v>
      </c>
      <c r="H1009" s="35" t="s">
        <v>5571</v>
      </c>
      <c r="I1009" s="87" t="s">
        <v>59</v>
      </c>
      <c r="J1009" s="87" t="s">
        <v>1604</v>
      </c>
      <c r="K1009" s="87" t="s">
        <v>13</v>
      </c>
      <c r="L1009" s="87" t="s">
        <v>13</v>
      </c>
      <c r="M1009" s="87" t="s">
        <v>13</v>
      </c>
      <c r="N1009" s="87" t="s">
        <v>13</v>
      </c>
      <c r="O1009" s="87"/>
      <c r="P1009" s="20" t="s">
        <v>13</v>
      </c>
      <c r="Q1009" s="20" t="s">
        <v>13</v>
      </c>
      <c r="R1009" s="20" t="s">
        <v>13</v>
      </c>
      <c r="S1009" s="3" t="s">
        <v>2174</v>
      </c>
      <c r="T1009" s="35" t="s">
        <v>5373</v>
      </c>
    </row>
    <row r="1010" spans="1:20" s="14" customFormat="1">
      <c r="A1010" s="35" t="s">
        <v>2175</v>
      </c>
      <c r="B1010" s="55" t="s">
        <v>5546</v>
      </c>
      <c r="C1010" s="94"/>
      <c r="D1010" s="47"/>
      <c r="E1010" s="94"/>
      <c r="F1010" s="35" t="s">
        <v>13</v>
      </c>
      <c r="G1010" s="35" t="s">
        <v>126</v>
      </c>
      <c r="H1010" s="35" t="s">
        <v>5571</v>
      </c>
      <c r="I1010" s="87" t="s">
        <v>59</v>
      </c>
      <c r="J1010" s="87" t="s">
        <v>1604</v>
      </c>
      <c r="K1010" s="87" t="s">
        <v>13</v>
      </c>
      <c r="L1010" s="87" t="s">
        <v>13</v>
      </c>
      <c r="M1010" s="87" t="s">
        <v>13</v>
      </c>
      <c r="N1010" s="87" t="s">
        <v>13</v>
      </c>
      <c r="O1010" s="87"/>
      <c r="P1010" s="20" t="s">
        <v>13</v>
      </c>
      <c r="Q1010" s="20" t="s">
        <v>13</v>
      </c>
      <c r="R1010" s="20" t="s">
        <v>13</v>
      </c>
      <c r="S1010" s="3" t="s">
        <v>2176</v>
      </c>
      <c r="T1010" s="35" t="s">
        <v>5373</v>
      </c>
    </row>
    <row r="1011" spans="1:20" s="14" customFormat="1">
      <c r="A1011" s="35" t="s">
        <v>2177</v>
      </c>
      <c r="B1011" s="55" t="s">
        <v>5546</v>
      </c>
      <c r="C1011" s="94"/>
      <c r="D1011" s="47"/>
      <c r="E1011" s="94"/>
      <c r="F1011" s="35" t="s">
        <v>13</v>
      </c>
      <c r="G1011" s="35" t="s">
        <v>126</v>
      </c>
      <c r="H1011" s="35" t="s">
        <v>5571</v>
      </c>
      <c r="I1011" s="87" t="s">
        <v>59</v>
      </c>
      <c r="J1011" s="87" t="s">
        <v>1604</v>
      </c>
      <c r="K1011" s="87" t="s">
        <v>13</v>
      </c>
      <c r="L1011" s="87" t="s">
        <v>13</v>
      </c>
      <c r="M1011" s="87" t="s">
        <v>13</v>
      </c>
      <c r="N1011" s="87" t="s">
        <v>13</v>
      </c>
      <c r="O1011" s="87"/>
      <c r="P1011" s="20" t="s">
        <v>13</v>
      </c>
      <c r="Q1011" s="20" t="s">
        <v>13</v>
      </c>
      <c r="R1011" s="20" t="s">
        <v>13</v>
      </c>
      <c r="S1011" s="3" t="s">
        <v>2178</v>
      </c>
      <c r="T1011" s="35" t="s">
        <v>5373</v>
      </c>
    </row>
    <row r="1012" spans="1:20" s="14" customFormat="1">
      <c r="A1012" s="35" t="s">
        <v>2179</v>
      </c>
      <c r="B1012" s="55" t="s">
        <v>5546</v>
      </c>
      <c r="C1012" s="94"/>
      <c r="D1012" s="47"/>
      <c r="E1012" s="94"/>
      <c r="F1012" s="35" t="s">
        <v>13</v>
      </c>
      <c r="G1012" s="35" t="s">
        <v>126</v>
      </c>
      <c r="H1012" s="35" t="s">
        <v>5571</v>
      </c>
      <c r="I1012" s="87" t="s">
        <v>59</v>
      </c>
      <c r="J1012" s="87" t="s">
        <v>1604</v>
      </c>
      <c r="K1012" s="87" t="s">
        <v>13</v>
      </c>
      <c r="L1012" s="87" t="s">
        <v>13</v>
      </c>
      <c r="M1012" s="87" t="s">
        <v>13</v>
      </c>
      <c r="N1012" s="87" t="s">
        <v>13</v>
      </c>
      <c r="O1012" s="87"/>
      <c r="P1012" s="20" t="s">
        <v>13</v>
      </c>
      <c r="Q1012" s="20" t="s">
        <v>13</v>
      </c>
      <c r="R1012" s="20" t="s">
        <v>13</v>
      </c>
      <c r="S1012" s="3" t="s">
        <v>2180</v>
      </c>
      <c r="T1012" s="35" t="s">
        <v>5373</v>
      </c>
    </row>
    <row r="1013" spans="1:20" s="14" customFormat="1">
      <c r="A1013" s="35" t="s">
        <v>2181</v>
      </c>
      <c r="B1013" s="55" t="s">
        <v>5546</v>
      </c>
      <c r="C1013" s="94"/>
      <c r="D1013" s="47"/>
      <c r="E1013" s="94"/>
      <c r="F1013" s="35" t="s">
        <v>13</v>
      </c>
      <c r="G1013" s="35" t="s">
        <v>126</v>
      </c>
      <c r="H1013" s="35" t="s">
        <v>5571</v>
      </c>
      <c r="I1013" s="87" t="s">
        <v>59</v>
      </c>
      <c r="J1013" s="87" t="s">
        <v>1604</v>
      </c>
      <c r="K1013" s="87" t="s">
        <v>13</v>
      </c>
      <c r="L1013" s="87" t="s">
        <v>13</v>
      </c>
      <c r="M1013" s="87" t="s">
        <v>13</v>
      </c>
      <c r="N1013" s="87" t="s">
        <v>13</v>
      </c>
      <c r="O1013" s="87"/>
      <c r="P1013" s="20" t="s">
        <v>13</v>
      </c>
      <c r="Q1013" s="20" t="s">
        <v>13</v>
      </c>
      <c r="R1013" s="20" t="s">
        <v>13</v>
      </c>
      <c r="S1013" s="3" t="s">
        <v>2182</v>
      </c>
      <c r="T1013" s="35" t="s">
        <v>5373</v>
      </c>
    </row>
    <row r="1014" spans="1:20" s="14" customFormat="1">
      <c r="A1014" s="35" t="s">
        <v>2183</v>
      </c>
      <c r="B1014" s="55" t="s">
        <v>5546</v>
      </c>
      <c r="C1014" s="94"/>
      <c r="D1014" s="47"/>
      <c r="E1014" s="94"/>
      <c r="F1014" s="35" t="s">
        <v>13</v>
      </c>
      <c r="G1014" s="35" t="s">
        <v>126</v>
      </c>
      <c r="H1014" s="35" t="s">
        <v>5571</v>
      </c>
      <c r="I1014" s="87" t="s">
        <v>59</v>
      </c>
      <c r="J1014" s="87" t="s">
        <v>1604</v>
      </c>
      <c r="K1014" s="87" t="s">
        <v>13</v>
      </c>
      <c r="L1014" s="87" t="s">
        <v>13</v>
      </c>
      <c r="M1014" s="87" t="s">
        <v>13</v>
      </c>
      <c r="N1014" s="87" t="s">
        <v>13</v>
      </c>
      <c r="O1014" s="87"/>
      <c r="P1014" s="20" t="s">
        <v>13</v>
      </c>
      <c r="Q1014" s="20" t="s">
        <v>13</v>
      </c>
      <c r="R1014" s="20" t="s">
        <v>13</v>
      </c>
      <c r="S1014" s="3" t="s">
        <v>2184</v>
      </c>
      <c r="T1014" s="35" t="s">
        <v>5373</v>
      </c>
    </row>
    <row r="1015" spans="1:20" s="14" customFormat="1">
      <c r="A1015" s="35" t="s">
        <v>2185</v>
      </c>
      <c r="B1015" s="55" t="s">
        <v>5546</v>
      </c>
      <c r="C1015" s="94"/>
      <c r="D1015" s="47"/>
      <c r="E1015" s="94"/>
      <c r="F1015" s="35" t="s">
        <v>13</v>
      </c>
      <c r="G1015" s="35" t="s">
        <v>126</v>
      </c>
      <c r="H1015" s="35" t="s">
        <v>5571</v>
      </c>
      <c r="I1015" s="87" t="s">
        <v>59</v>
      </c>
      <c r="J1015" s="87" t="s">
        <v>1604</v>
      </c>
      <c r="K1015" s="87" t="s">
        <v>13</v>
      </c>
      <c r="L1015" s="87" t="s">
        <v>13</v>
      </c>
      <c r="M1015" s="87" t="s">
        <v>13</v>
      </c>
      <c r="N1015" s="87" t="s">
        <v>13</v>
      </c>
      <c r="O1015" s="87"/>
      <c r="P1015" s="20" t="s">
        <v>13</v>
      </c>
      <c r="Q1015" s="20" t="s">
        <v>13</v>
      </c>
      <c r="R1015" s="20" t="s">
        <v>13</v>
      </c>
      <c r="S1015" s="3" t="s">
        <v>2186</v>
      </c>
      <c r="T1015" s="35" t="s">
        <v>5373</v>
      </c>
    </row>
    <row r="1016" spans="1:20" s="14" customFormat="1">
      <c r="A1016" s="35" t="s">
        <v>2187</v>
      </c>
      <c r="B1016" s="55" t="s">
        <v>5546</v>
      </c>
      <c r="C1016" s="94"/>
      <c r="D1016" s="47"/>
      <c r="E1016" s="94"/>
      <c r="F1016" s="35" t="s">
        <v>13</v>
      </c>
      <c r="G1016" s="35" t="s">
        <v>126</v>
      </c>
      <c r="H1016" s="35" t="s">
        <v>5571</v>
      </c>
      <c r="I1016" s="87" t="s">
        <v>59</v>
      </c>
      <c r="J1016" s="87" t="s">
        <v>1604</v>
      </c>
      <c r="K1016" s="87" t="s">
        <v>13</v>
      </c>
      <c r="L1016" s="87" t="s">
        <v>13</v>
      </c>
      <c r="M1016" s="87" t="s">
        <v>13</v>
      </c>
      <c r="N1016" s="87" t="s">
        <v>13</v>
      </c>
      <c r="O1016" s="87"/>
      <c r="P1016" s="20" t="s">
        <v>13</v>
      </c>
      <c r="Q1016" s="20" t="s">
        <v>13</v>
      </c>
      <c r="R1016" s="20" t="s">
        <v>13</v>
      </c>
      <c r="S1016" s="3" t="s">
        <v>2188</v>
      </c>
      <c r="T1016" s="35" t="s">
        <v>5373</v>
      </c>
    </row>
    <row r="1017" spans="1:20" s="14" customFormat="1">
      <c r="A1017" s="35" t="s">
        <v>2189</v>
      </c>
      <c r="B1017" s="55" t="s">
        <v>5546</v>
      </c>
      <c r="C1017" s="94"/>
      <c r="D1017" s="47"/>
      <c r="E1017" s="94"/>
      <c r="F1017" s="35" t="s">
        <v>13</v>
      </c>
      <c r="G1017" s="35" t="s">
        <v>126</v>
      </c>
      <c r="H1017" s="35" t="s">
        <v>5571</v>
      </c>
      <c r="I1017" s="87" t="s">
        <v>59</v>
      </c>
      <c r="J1017" s="87" t="s">
        <v>1604</v>
      </c>
      <c r="K1017" s="87" t="s">
        <v>13</v>
      </c>
      <c r="L1017" s="87" t="s">
        <v>13</v>
      </c>
      <c r="M1017" s="87" t="s">
        <v>13</v>
      </c>
      <c r="N1017" s="87" t="s">
        <v>13</v>
      </c>
      <c r="O1017" s="87"/>
      <c r="P1017" s="20" t="s">
        <v>13</v>
      </c>
      <c r="Q1017" s="20" t="s">
        <v>13</v>
      </c>
      <c r="R1017" s="20" t="s">
        <v>13</v>
      </c>
      <c r="S1017" s="3" t="s">
        <v>2190</v>
      </c>
      <c r="T1017" s="35" t="s">
        <v>5373</v>
      </c>
    </row>
    <row r="1018" spans="1:20" s="14" customFormat="1">
      <c r="A1018" s="35" t="s">
        <v>2191</v>
      </c>
      <c r="B1018" s="55" t="s">
        <v>5546</v>
      </c>
      <c r="C1018" s="94"/>
      <c r="D1018" s="47"/>
      <c r="E1018" s="94"/>
      <c r="F1018" s="35" t="s">
        <v>13</v>
      </c>
      <c r="G1018" s="35" t="s">
        <v>126</v>
      </c>
      <c r="H1018" s="35" t="s">
        <v>5571</v>
      </c>
      <c r="I1018" s="87" t="s">
        <v>59</v>
      </c>
      <c r="J1018" s="87" t="s">
        <v>1604</v>
      </c>
      <c r="K1018" s="87" t="s">
        <v>13</v>
      </c>
      <c r="L1018" s="87" t="s">
        <v>13</v>
      </c>
      <c r="M1018" s="87" t="s">
        <v>13</v>
      </c>
      <c r="N1018" s="87" t="s">
        <v>13</v>
      </c>
      <c r="O1018" s="87"/>
      <c r="P1018" s="20" t="s">
        <v>13</v>
      </c>
      <c r="Q1018" s="20" t="s">
        <v>13</v>
      </c>
      <c r="R1018" s="20" t="s">
        <v>13</v>
      </c>
      <c r="S1018" s="3" t="s">
        <v>2192</v>
      </c>
      <c r="T1018" s="35" t="s">
        <v>5373</v>
      </c>
    </row>
    <row r="1019" spans="1:20" s="14" customFormat="1">
      <c r="A1019" s="35" t="s">
        <v>2193</v>
      </c>
      <c r="B1019" s="55" t="s">
        <v>5546</v>
      </c>
      <c r="C1019" s="94"/>
      <c r="D1019" s="47"/>
      <c r="E1019" s="94"/>
      <c r="F1019" s="35" t="s">
        <v>13</v>
      </c>
      <c r="G1019" s="35" t="s">
        <v>126</v>
      </c>
      <c r="H1019" s="35" t="s">
        <v>5571</v>
      </c>
      <c r="I1019" s="87" t="s">
        <v>59</v>
      </c>
      <c r="J1019" s="87" t="s">
        <v>1604</v>
      </c>
      <c r="K1019" s="87" t="s">
        <v>13</v>
      </c>
      <c r="L1019" s="87" t="s">
        <v>13</v>
      </c>
      <c r="M1019" s="87" t="s">
        <v>13</v>
      </c>
      <c r="N1019" s="87" t="s">
        <v>13</v>
      </c>
      <c r="O1019" s="87"/>
      <c r="P1019" s="20" t="s">
        <v>13</v>
      </c>
      <c r="Q1019" s="20" t="s">
        <v>13</v>
      </c>
      <c r="R1019" s="20" t="s">
        <v>13</v>
      </c>
      <c r="S1019" s="3" t="s">
        <v>2194</v>
      </c>
      <c r="T1019" s="35" t="s">
        <v>5373</v>
      </c>
    </row>
    <row r="1020" spans="1:20" s="14" customFormat="1">
      <c r="A1020" s="35" t="s">
        <v>2195</v>
      </c>
      <c r="B1020" s="55" t="s">
        <v>5546</v>
      </c>
      <c r="C1020" s="94"/>
      <c r="D1020" s="47"/>
      <c r="E1020" s="94"/>
      <c r="F1020" s="35" t="s">
        <v>13</v>
      </c>
      <c r="G1020" s="35" t="s">
        <v>126</v>
      </c>
      <c r="H1020" s="35" t="s">
        <v>5571</v>
      </c>
      <c r="I1020" s="87" t="s">
        <v>59</v>
      </c>
      <c r="J1020" s="87" t="s">
        <v>1604</v>
      </c>
      <c r="K1020" s="87" t="s">
        <v>13</v>
      </c>
      <c r="L1020" s="87" t="s">
        <v>13</v>
      </c>
      <c r="M1020" s="87" t="s">
        <v>13</v>
      </c>
      <c r="N1020" s="87" t="s">
        <v>13</v>
      </c>
      <c r="O1020" s="87"/>
      <c r="P1020" s="20" t="s">
        <v>13</v>
      </c>
      <c r="Q1020" s="20" t="s">
        <v>13</v>
      </c>
      <c r="R1020" s="20" t="s">
        <v>13</v>
      </c>
      <c r="S1020" s="3" t="s">
        <v>2196</v>
      </c>
      <c r="T1020" s="35" t="s">
        <v>5373</v>
      </c>
    </row>
    <row r="1021" spans="1:20" s="14" customFormat="1">
      <c r="A1021" s="35" t="s">
        <v>2197</v>
      </c>
      <c r="B1021" s="55" t="s">
        <v>5546</v>
      </c>
      <c r="C1021" s="94"/>
      <c r="D1021" s="47"/>
      <c r="E1021" s="94"/>
      <c r="F1021" s="35" t="s">
        <v>13</v>
      </c>
      <c r="G1021" s="35" t="s">
        <v>126</v>
      </c>
      <c r="H1021" s="35" t="s">
        <v>5571</v>
      </c>
      <c r="I1021" s="87" t="s">
        <v>59</v>
      </c>
      <c r="J1021" s="87" t="s">
        <v>1604</v>
      </c>
      <c r="K1021" s="87" t="s">
        <v>13</v>
      </c>
      <c r="L1021" s="87" t="s">
        <v>13</v>
      </c>
      <c r="M1021" s="87" t="s">
        <v>13</v>
      </c>
      <c r="N1021" s="87" t="s">
        <v>13</v>
      </c>
      <c r="O1021" s="87"/>
      <c r="P1021" s="20" t="s">
        <v>13</v>
      </c>
      <c r="Q1021" s="20" t="s">
        <v>13</v>
      </c>
      <c r="R1021" s="20" t="s">
        <v>13</v>
      </c>
      <c r="S1021" s="3" t="s">
        <v>2198</v>
      </c>
      <c r="T1021" s="35" t="s">
        <v>5373</v>
      </c>
    </row>
    <row r="1022" spans="1:20" s="14" customFormat="1">
      <c r="A1022" s="35" t="s">
        <v>2199</v>
      </c>
      <c r="B1022" s="55" t="s">
        <v>5546</v>
      </c>
      <c r="C1022" s="94"/>
      <c r="D1022" s="47"/>
      <c r="E1022" s="94"/>
      <c r="F1022" s="35" t="s">
        <v>13</v>
      </c>
      <c r="G1022" s="35" t="s">
        <v>126</v>
      </c>
      <c r="H1022" s="35" t="s">
        <v>5571</v>
      </c>
      <c r="I1022" s="87" t="s">
        <v>59</v>
      </c>
      <c r="J1022" s="87" t="s">
        <v>1604</v>
      </c>
      <c r="K1022" s="87" t="s">
        <v>13</v>
      </c>
      <c r="L1022" s="87" t="s">
        <v>13</v>
      </c>
      <c r="M1022" s="87" t="s">
        <v>13</v>
      </c>
      <c r="N1022" s="87" t="s">
        <v>13</v>
      </c>
      <c r="O1022" s="87"/>
      <c r="P1022" s="20" t="s">
        <v>13</v>
      </c>
      <c r="Q1022" s="20" t="s">
        <v>13</v>
      </c>
      <c r="R1022" s="20" t="s">
        <v>13</v>
      </c>
      <c r="S1022" s="3" t="s">
        <v>2200</v>
      </c>
      <c r="T1022" s="35" t="s">
        <v>5373</v>
      </c>
    </row>
    <row r="1023" spans="1:20" s="14" customFormat="1">
      <c r="A1023" s="35" t="s">
        <v>2201</v>
      </c>
      <c r="B1023" s="55" t="s">
        <v>5546</v>
      </c>
      <c r="C1023" s="94"/>
      <c r="D1023" s="47"/>
      <c r="E1023" s="94"/>
      <c r="F1023" s="35" t="s">
        <v>13</v>
      </c>
      <c r="G1023" s="35" t="s">
        <v>126</v>
      </c>
      <c r="H1023" s="35" t="s">
        <v>5571</v>
      </c>
      <c r="I1023" s="87" t="s">
        <v>59</v>
      </c>
      <c r="J1023" s="87" t="s">
        <v>1604</v>
      </c>
      <c r="K1023" s="87" t="s">
        <v>13</v>
      </c>
      <c r="L1023" s="87" t="s">
        <v>13</v>
      </c>
      <c r="M1023" s="87" t="s">
        <v>13</v>
      </c>
      <c r="N1023" s="87" t="s">
        <v>13</v>
      </c>
      <c r="O1023" s="87"/>
      <c r="P1023" s="20" t="s">
        <v>13</v>
      </c>
      <c r="Q1023" s="20" t="s">
        <v>13</v>
      </c>
      <c r="R1023" s="20" t="s">
        <v>13</v>
      </c>
      <c r="S1023" s="3" t="s">
        <v>2202</v>
      </c>
      <c r="T1023" s="35" t="s">
        <v>5373</v>
      </c>
    </row>
    <row r="1024" spans="1:20" s="14" customFormat="1">
      <c r="A1024" s="35" t="s">
        <v>2203</v>
      </c>
      <c r="B1024" s="55" t="s">
        <v>5546</v>
      </c>
      <c r="C1024" s="94"/>
      <c r="D1024" s="47"/>
      <c r="E1024" s="94"/>
      <c r="F1024" s="35" t="s">
        <v>13</v>
      </c>
      <c r="G1024" s="35" t="s">
        <v>126</v>
      </c>
      <c r="H1024" s="35" t="s">
        <v>5571</v>
      </c>
      <c r="I1024" s="87" t="s">
        <v>59</v>
      </c>
      <c r="J1024" s="87" t="s">
        <v>1604</v>
      </c>
      <c r="K1024" s="87" t="s">
        <v>13</v>
      </c>
      <c r="L1024" s="87" t="s">
        <v>13</v>
      </c>
      <c r="M1024" s="87" t="s">
        <v>13</v>
      </c>
      <c r="N1024" s="87" t="s">
        <v>13</v>
      </c>
      <c r="O1024" s="87"/>
      <c r="P1024" s="20" t="s">
        <v>13</v>
      </c>
      <c r="Q1024" s="20" t="s">
        <v>13</v>
      </c>
      <c r="R1024" s="20" t="s">
        <v>13</v>
      </c>
      <c r="S1024" s="3" t="s">
        <v>2204</v>
      </c>
      <c r="T1024" s="35" t="s">
        <v>5373</v>
      </c>
    </row>
    <row r="1025" spans="1:20" s="14" customFormat="1">
      <c r="A1025" s="35" t="s">
        <v>2205</v>
      </c>
      <c r="B1025" s="55" t="s">
        <v>5546</v>
      </c>
      <c r="C1025" s="94"/>
      <c r="D1025" s="47"/>
      <c r="E1025" s="94"/>
      <c r="F1025" s="35" t="s">
        <v>13</v>
      </c>
      <c r="G1025" s="35" t="s">
        <v>126</v>
      </c>
      <c r="H1025" s="35" t="s">
        <v>5571</v>
      </c>
      <c r="I1025" s="87" t="s">
        <v>59</v>
      </c>
      <c r="J1025" s="87" t="s">
        <v>1604</v>
      </c>
      <c r="K1025" s="87" t="s">
        <v>13</v>
      </c>
      <c r="L1025" s="87" t="s">
        <v>13</v>
      </c>
      <c r="M1025" s="87" t="s">
        <v>13</v>
      </c>
      <c r="N1025" s="87" t="s">
        <v>13</v>
      </c>
      <c r="O1025" s="87"/>
      <c r="P1025" s="20" t="s">
        <v>13</v>
      </c>
      <c r="Q1025" s="20" t="s">
        <v>13</v>
      </c>
      <c r="R1025" s="20" t="s">
        <v>13</v>
      </c>
      <c r="S1025" s="3" t="s">
        <v>2206</v>
      </c>
      <c r="T1025" s="35" t="s">
        <v>5373</v>
      </c>
    </row>
    <row r="1026" spans="1:20" s="14" customFormat="1">
      <c r="A1026" s="35" t="s">
        <v>2207</v>
      </c>
      <c r="B1026" s="55" t="s">
        <v>5546</v>
      </c>
      <c r="C1026" s="94"/>
      <c r="D1026" s="47"/>
      <c r="E1026" s="94"/>
      <c r="F1026" s="35" t="s">
        <v>13</v>
      </c>
      <c r="G1026" s="35" t="s">
        <v>126</v>
      </c>
      <c r="H1026" s="35" t="s">
        <v>5571</v>
      </c>
      <c r="I1026" s="87" t="s">
        <v>59</v>
      </c>
      <c r="J1026" s="87" t="s">
        <v>1604</v>
      </c>
      <c r="K1026" s="87" t="s">
        <v>13</v>
      </c>
      <c r="L1026" s="87" t="s">
        <v>13</v>
      </c>
      <c r="M1026" s="87" t="s">
        <v>13</v>
      </c>
      <c r="N1026" s="87" t="s">
        <v>13</v>
      </c>
      <c r="O1026" s="87"/>
      <c r="P1026" s="20" t="s">
        <v>13</v>
      </c>
      <c r="Q1026" s="20" t="s">
        <v>13</v>
      </c>
      <c r="R1026" s="20" t="s">
        <v>13</v>
      </c>
      <c r="S1026" s="3" t="s">
        <v>2208</v>
      </c>
      <c r="T1026" s="35" t="s">
        <v>5373</v>
      </c>
    </row>
    <row r="1027" spans="1:20" s="14" customFormat="1">
      <c r="A1027" s="35" t="s">
        <v>2209</v>
      </c>
      <c r="B1027" s="55" t="s">
        <v>5546</v>
      </c>
      <c r="C1027" s="94"/>
      <c r="D1027" s="47"/>
      <c r="E1027" s="94"/>
      <c r="F1027" s="35" t="s">
        <v>13</v>
      </c>
      <c r="G1027" s="35" t="s">
        <v>126</v>
      </c>
      <c r="H1027" s="35" t="s">
        <v>5571</v>
      </c>
      <c r="I1027" s="87" t="s">
        <v>59</v>
      </c>
      <c r="J1027" s="87" t="s">
        <v>1604</v>
      </c>
      <c r="K1027" s="87" t="s">
        <v>13</v>
      </c>
      <c r="L1027" s="87" t="s">
        <v>13</v>
      </c>
      <c r="M1027" s="87" t="s">
        <v>13</v>
      </c>
      <c r="N1027" s="87" t="s">
        <v>13</v>
      </c>
      <c r="O1027" s="87"/>
      <c r="P1027" s="20" t="s">
        <v>13</v>
      </c>
      <c r="Q1027" s="20" t="s">
        <v>13</v>
      </c>
      <c r="R1027" s="20" t="s">
        <v>13</v>
      </c>
      <c r="S1027" s="3" t="s">
        <v>2210</v>
      </c>
      <c r="T1027" s="35" t="s">
        <v>5373</v>
      </c>
    </row>
    <row r="1028" spans="1:20" s="14" customFormat="1">
      <c r="A1028" s="35" t="s">
        <v>2211</v>
      </c>
      <c r="B1028" s="55" t="s">
        <v>5546</v>
      </c>
      <c r="C1028" s="94"/>
      <c r="D1028" s="47"/>
      <c r="E1028" s="94"/>
      <c r="F1028" s="35" t="s">
        <v>13</v>
      </c>
      <c r="G1028" s="35" t="s">
        <v>126</v>
      </c>
      <c r="H1028" s="35" t="s">
        <v>5571</v>
      </c>
      <c r="I1028" s="87" t="s">
        <v>59</v>
      </c>
      <c r="J1028" s="87" t="s">
        <v>1604</v>
      </c>
      <c r="K1028" s="87" t="s">
        <v>13</v>
      </c>
      <c r="L1028" s="87" t="s">
        <v>13</v>
      </c>
      <c r="M1028" s="87" t="s">
        <v>13</v>
      </c>
      <c r="N1028" s="87" t="s">
        <v>13</v>
      </c>
      <c r="O1028" s="87"/>
      <c r="P1028" s="20" t="s">
        <v>13</v>
      </c>
      <c r="Q1028" s="20" t="s">
        <v>13</v>
      </c>
      <c r="R1028" s="20" t="s">
        <v>13</v>
      </c>
      <c r="S1028" s="3" t="s">
        <v>2212</v>
      </c>
      <c r="T1028" s="35" t="s">
        <v>5373</v>
      </c>
    </row>
    <row r="1029" spans="1:20" s="14" customFormat="1">
      <c r="A1029" s="35" t="s">
        <v>2213</v>
      </c>
      <c r="B1029" s="55" t="s">
        <v>5546</v>
      </c>
      <c r="C1029" s="94"/>
      <c r="D1029" s="47"/>
      <c r="E1029" s="94"/>
      <c r="F1029" s="35" t="s">
        <v>13</v>
      </c>
      <c r="G1029" s="35" t="s">
        <v>126</v>
      </c>
      <c r="H1029" s="35" t="s">
        <v>5571</v>
      </c>
      <c r="I1029" s="87" t="s">
        <v>59</v>
      </c>
      <c r="J1029" s="87" t="s">
        <v>1604</v>
      </c>
      <c r="K1029" s="87" t="s">
        <v>13</v>
      </c>
      <c r="L1029" s="87" t="s">
        <v>13</v>
      </c>
      <c r="M1029" s="87" t="s">
        <v>13</v>
      </c>
      <c r="N1029" s="87" t="s">
        <v>13</v>
      </c>
      <c r="O1029" s="87"/>
      <c r="P1029" s="20" t="s">
        <v>13</v>
      </c>
      <c r="Q1029" s="20" t="s">
        <v>13</v>
      </c>
      <c r="R1029" s="20" t="s">
        <v>13</v>
      </c>
      <c r="S1029" s="3" t="s">
        <v>2214</v>
      </c>
      <c r="T1029" s="35" t="s">
        <v>5373</v>
      </c>
    </row>
    <row r="1030" spans="1:20" s="14" customFormat="1">
      <c r="A1030" s="35" t="s">
        <v>2215</v>
      </c>
      <c r="B1030" s="55" t="s">
        <v>5546</v>
      </c>
      <c r="C1030" s="94"/>
      <c r="D1030" s="47"/>
      <c r="E1030" s="94"/>
      <c r="F1030" s="35" t="s">
        <v>13</v>
      </c>
      <c r="G1030" s="35" t="s">
        <v>126</v>
      </c>
      <c r="H1030" s="35" t="s">
        <v>5571</v>
      </c>
      <c r="I1030" s="87" t="s">
        <v>59</v>
      </c>
      <c r="J1030" s="87" t="s">
        <v>1604</v>
      </c>
      <c r="K1030" s="87" t="s">
        <v>13</v>
      </c>
      <c r="L1030" s="87" t="s">
        <v>13</v>
      </c>
      <c r="M1030" s="87" t="s">
        <v>13</v>
      </c>
      <c r="N1030" s="87" t="s">
        <v>13</v>
      </c>
      <c r="O1030" s="87"/>
      <c r="P1030" s="20" t="s">
        <v>13</v>
      </c>
      <c r="Q1030" s="20" t="s">
        <v>13</v>
      </c>
      <c r="R1030" s="20" t="s">
        <v>13</v>
      </c>
      <c r="S1030" s="3" t="s">
        <v>2216</v>
      </c>
      <c r="T1030" s="35" t="s">
        <v>5373</v>
      </c>
    </row>
    <row r="1031" spans="1:20" s="14" customFormat="1">
      <c r="A1031" s="35" t="s">
        <v>2217</v>
      </c>
      <c r="B1031" s="55" t="s">
        <v>5546</v>
      </c>
      <c r="C1031" s="94"/>
      <c r="D1031" s="47">
        <v>41934</v>
      </c>
      <c r="E1031" s="94"/>
      <c r="F1031" s="35" t="s">
        <v>13</v>
      </c>
      <c r="G1031" s="35" t="s">
        <v>126</v>
      </c>
      <c r="H1031" s="35" t="s">
        <v>5570</v>
      </c>
      <c r="I1031" s="87" t="s">
        <v>59</v>
      </c>
      <c r="J1031" s="87" t="s">
        <v>1604</v>
      </c>
      <c r="K1031" s="87" t="s">
        <v>13</v>
      </c>
      <c r="L1031" s="87" t="s">
        <v>13</v>
      </c>
      <c r="M1031" s="87" t="s">
        <v>13</v>
      </c>
      <c r="N1031" s="87" t="s">
        <v>13</v>
      </c>
      <c r="O1031" s="87"/>
      <c r="P1031" s="20" t="s">
        <v>13</v>
      </c>
      <c r="Q1031" s="20" t="s">
        <v>13</v>
      </c>
      <c r="R1031" s="20" t="s">
        <v>13</v>
      </c>
      <c r="S1031" s="3" t="s">
        <v>2218</v>
      </c>
      <c r="T1031" s="35" t="s">
        <v>5373</v>
      </c>
    </row>
    <row r="1032" spans="1:20" s="14" customFormat="1">
      <c r="A1032" s="35" t="s">
        <v>2219</v>
      </c>
      <c r="B1032" s="55" t="s">
        <v>5546</v>
      </c>
      <c r="C1032" s="94"/>
      <c r="D1032" s="47">
        <v>41934</v>
      </c>
      <c r="E1032" s="94"/>
      <c r="F1032" s="35" t="s">
        <v>13</v>
      </c>
      <c r="G1032" s="35" t="s">
        <v>126</v>
      </c>
      <c r="H1032" s="35" t="s">
        <v>5570</v>
      </c>
      <c r="I1032" s="87" t="s">
        <v>59</v>
      </c>
      <c r="J1032" s="87" t="s">
        <v>1604</v>
      </c>
      <c r="K1032" s="87" t="s">
        <v>13</v>
      </c>
      <c r="L1032" s="87" t="s">
        <v>13</v>
      </c>
      <c r="M1032" s="87" t="s">
        <v>13</v>
      </c>
      <c r="N1032" s="87" t="s">
        <v>13</v>
      </c>
      <c r="O1032" s="87"/>
      <c r="P1032" s="20" t="s">
        <v>13</v>
      </c>
      <c r="Q1032" s="20" t="s">
        <v>13</v>
      </c>
      <c r="R1032" s="20" t="s">
        <v>13</v>
      </c>
      <c r="S1032" s="3" t="s">
        <v>2220</v>
      </c>
      <c r="T1032" s="35" t="s">
        <v>5373</v>
      </c>
    </row>
    <row r="1033" spans="1:20" s="14" customFormat="1">
      <c r="A1033" s="35" t="s">
        <v>2221</v>
      </c>
      <c r="B1033" s="55" t="s">
        <v>5546</v>
      </c>
      <c r="C1033" s="94"/>
      <c r="D1033" s="47">
        <v>41934</v>
      </c>
      <c r="E1033" s="94"/>
      <c r="F1033" s="35" t="s">
        <v>13</v>
      </c>
      <c r="G1033" s="35" t="s">
        <v>126</v>
      </c>
      <c r="H1033" s="35" t="s">
        <v>5570</v>
      </c>
      <c r="I1033" s="87" t="s">
        <v>59</v>
      </c>
      <c r="J1033" s="87" t="s">
        <v>1604</v>
      </c>
      <c r="K1033" s="87" t="s">
        <v>13</v>
      </c>
      <c r="L1033" s="87" t="s">
        <v>13</v>
      </c>
      <c r="M1033" s="87" t="s">
        <v>13</v>
      </c>
      <c r="N1033" s="87" t="s">
        <v>13</v>
      </c>
      <c r="O1033" s="87"/>
      <c r="P1033" s="20" t="s">
        <v>13</v>
      </c>
      <c r="Q1033" s="20" t="s">
        <v>13</v>
      </c>
      <c r="R1033" s="20" t="s">
        <v>13</v>
      </c>
      <c r="S1033" s="3" t="s">
        <v>2222</v>
      </c>
      <c r="T1033" s="35" t="s">
        <v>5373</v>
      </c>
    </row>
    <row r="1034" spans="1:20" s="14" customFormat="1">
      <c r="A1034" s="35" t="s">
        <v>2223</v>
      </c>
      <c r="B1034" s="55" t="s">
        <v>5546</v>
      </c>
      <c r="C1034" s="94"/>
      <c r="D1034" s="47"/>
      <c r="E1034" s="94"/>
      <c r="F1034" s="35" t="s">
        <v>13</v>
      </c>
      <c r="G1034" s="35" t="s">
        <v>126</v>
      </c>
      <c r="H1034" s="35" t="s">
        <v>5571</v>
      </c>
      <c r="I1034" s="87" t="s">
        <v>59</v>
      </c>
      <c r="J1034" s="87" t="s">
        <v>1604</v>
      </c>
      <c r="K1034" s="87" t="s">
        <v>13</v>
      </c>
      <c r="L1034" s="87" t="s">
        <v>13</v>
      </c>
      <c r="M1034" s="87" t="s">
        <v>13</v>
      </c>
      <c r="N1034" s="87" t="s">
        <v>13</v>
      </c>
      <c r="O1034" s="87"/>
      <c r="P1034" s="20" t="s">
        <v>13</v>
      </c>
      <c r="Q1034" s="20" t="s">
        <v>13</v>
      </c>
      <c r="R1034" s="20" t="s">
        <v>13</v>
      </c>
      <c r="S1034" s="3" t="s">
        <v>2224</v>
      </c>
      <c r="T1034" s="35" t="s">
        <v>5373</v>
      </c>
    </row>
    <row r="1035" spans="1:20" s="14" customFormat="1">
      <c r="A1035" s="35" t="s">
        <v>2225</v>
      </c>
      <c r="B1035" s="55" t="s">
        <v>5546</v>
      </c>
      <c r="C1035" s="94"/>
      <c r="D1035" s="47"/>
      <c r="E1035" s="94"/>
      <c r="F1035" s="35" t="s">
        <v>13</v>
      </c>
      <c r="G1035" s="35" t="s">
        <v>126</v>
      </c>
      <c r="H1035" s="35" t="s">
        <v>5571</v>
      </c>
      <c r="I1035" s="87" t="s">
        <v>59</v>
      </c>
      <c r="J1035" s="87" t="s">
        <v>1604</v>
      </c>
      <c r="K1035" s="87" t="s">
        <v>13</v>
      </c>
      <c r="L1035" s="87" t="s">
        <v>13</v>
      </c>
      <c r="M1035" s="87" t="s">
        <v>13</v>
      </c>
      <c r="N1035" s="87" t="s">
        <v>13</v>
      </c>
      <c r="O1035" s="87"/>
      <c r="P1035" s="20" t="s">
        <v>13</v>
      </c>
      <c r="Q1035" s="20" t="s">
        <v>13</v>
      </c>
      <c r="R1035" s="20" t="s">
        <v>13</v>
      </c>
      <c r="S1035" s="3" t="s">
        <v>2226</v>
      </c>
      <c r="T1035" s="35" t="s">
        <v>5373</v>
      </c>
    </row>
    <row r="1036" spans="1:20" s="14" customFormat="1">
      <c r="A1036" s="35" t="s">
        <v>2227</v>
      </c>
      <c r="B1036" s="55" t="s">
        <v>5546</v>
      </c>
      <c r="C1036" s="94"/>
      <c r="D1036" s="47"/>
      <c r="E1036" s="94"/>
      <c r="F1036" s="35" t="s">
        <v>13</v>
      </c>
      <c r="G1036" s="35" t="s">
        <v>126</v>
      </c>
      <c r="H1036" s="35" t="s">
        <v>5571</v>
      </c>
      <c r="I1036" s="87" t="s">
        <v>59</v>
      </c>
      <c r="J1036" s="87" t="s">
        <v>1604</v>
      </c>
      <c r="K1036" s="87" t="s">
        <v>13</v>
      </c>
      <c r="L1036" s="87" t="s">
        <v>13</v>
      </c>
      <c r="M1036" s="87" t="s">
        <v>13</v>
      </c>
      <c r="N1036" s="87" t="s">
        <v>13</v>
      </c>
      <c r="O1036" s="87"/>
      <c r="P1036" s="20" t="s">
        <v>13</v>
      </c>
      <c r="Q1036" s="20" t="s">
        <v>13</v>
      </c>
      <c r="R1036" s="20" t="s">
        <v>13</v>
      </c>
      <c r="S1036" s="3" t="s">
        <v>2228</v>
      </c>
      <c r="T1036" s="35" t="s">
        <v>5373</v>
      </c>
    </row>
    <row r="1037" spans="1:20" s="14" customFormat="1">
      <c r="A1037" s="35" t="s">
        <v>2229</v>
      </c>
      <c r="B1037" s="55" t="s">
        <v>5546</v>
      </c>
      <c r="C1037" s="94"/>
      <c r="D1037" s="47"/>
      <c r="E1037" s="94"/>
      <c r="F1037" s="35" t="s">
        <v>13</v>
      </c>
      <c r="G1037" s="35" t="s">
        <v>126</v>
      </c>
      <c r="H1037" s="35" t="s">
        <v>5571</v>
      </c>
      <c r="I1037" s="87" t="s">
        <v>59</v>
      </c>
      <c r="J1037" s="87" t="s">
        <v>1604</v>
      </c>
      <c r="K1037" s="87" t="s">
        <v>13</v>
      </c>
      <c r="L1037" s="87" t="s">
        <v>13</v>
      </c>
      <c r="M1037" s="87" t="s">
        <v>13</v>
      </c>
      <c r="N1037" s="87" t="s">
        <v>13</v>
      </c>
      <c r="O1037" s="87"/>
      <c r="P1037" s="20" t="s">
        <v>13</v>
      </c>
      <c r="Q1037" s="20" t="s">
        <v>13</v>
      </c>
      <c r="R1037" s="20" t="s">
        <v>13</v>
      </c>
      <c r="S1037" s="3" t="s">
        <v>2230</v>
      </c>
      <c r="T1037" s="35" t="s">
        <v>5373</v>
      </c>
    </row>
    <row r="1038" spans="1:20" s="14" customFormat="1">
      <c r="A1038" s="35" t="s">
        <v>2231</v>
      </c>
      <c r="B1038" s="55" t="s">
        <v>5546</v>
      </c>
      <c r="C1038" s="94"/>
      <c r="D1038" s="47"/>
      <c r="E1038" s="94"/>
      <c r="F1038" s="35" t="s">
        <v>13</v>
      </c>
      <c r="G1038" s="35" t="s">
        <v>126</v>
      </c>
      <c r="H1038" s="35" t="s">
        <v>5571</v>
      </c>
      <c r="I1038" s="87" t="s">
        <v>1257</v>
      </c>
      <c r="J1038" s="87" t="s">
        <v>2232</v>
      </c>
      <c r="K1038" s="87" t="s">
        <v>13</v>
      </c>
      <c r="L1038" s="87" t="s">
        <v>13</v>
      </c>
      <c r="M1038" s="87" t="s">
        <v>13</v>
      </c>
      <c r="N1038" s="87" t="s">
        <v>13</v>
      </c>
      <c r="O1038" s="87"/>
      <c r="P1038" s="20" t="s">
        <v>13</v>
      </c>
      <c r="Q1038" s="20" t="s">
        <v>13</v>
      </c>
      <c r="R1038" s="20" t="s">
        <v>13</v>
      </c>
      <c r="S1038" s="3" t="s">
        <v>2233</v>
      </c>
      <c r="T1038" s="35" t="s">
        <v>5373</v>
      </c>
    </row>
    <row r="1039" spans="1:20" s="14" customFormat="1">
      <c r="A1039" s="35" t="s">
        <v>2234</v>
      </c>
      <c r="B1039" s="55" t="s">
        <v>5546</v>
      </c>
      <c r="C1039" s="94"/>
      <c r="D1039" s="47"/>
      <c r="E1039" s="94"/>
      <c r="F1039" s="35" t="s">
        <v>13</v>
      </c>
      <c r="G1039" s="35" t="s">
        <v>126</v>
      </c>
      <c r="H1039" s="35" t="s">
        <v>5571</v>
      </c>
      <c r="I1039" s="87" t="s">
        <v>1257</v>
      </c>
      <c r="J1039" s="87" t="s">
        <v>2232</v>
      </c>
      <c r="K1039" s="87" t="s">
        <v>13</v>
      </c>
      <c r="L1039" s="87" t="s">
        <v>13</v>
      </c>
      <c r="M1039" s="87" t="s">
        <v>13</v>
      </c>
      <c r="N1039" s="87" t="s">
        <v>13</v>
      </c>
      <c r="O1039" s="87"/>
      <c r="P1039" s="20" t="s">
        <v>13</v>
      </c>
      <c r="Q1039" s="20" t="s">
        <v>13</v>
      </c>
      <c r="R1039" s="20" t="s">
        <v>13</v>
      </c>
      <c r="S1039" s="3" t="s">
        <v>2235</v>
      </c>
      <c r="T1039" s="35" t="s">
        <v>5373</v>
      </c>
    </row>
    <row r="1040" spans="1:20" s="14" customFormat="1">
      <c r="A1040" s="35" t="s">
        <v>2236</v>
      </c>
      <c r="B1040" s="55" t="s">
        <v>5546</v>
      </c>
      <c r="C1040" s="94"/>
      <c r="D1040" s="47"/>
      <c r="E1040" s="94"/>
      <c r="F1040" s="35" t="s">
        <v>13</v>
      </c>
      <c r="G1040" s="35" t="s">
        <v>126</v>
      </c>
      <c r="H1040" s="35" t="s">
        <v>5571</v>
      </c>
      <c r="I1040" s="87" t="s">
        <v>1257</v>
      </c>
      <c r="J1040" s="87" t="s">
        <v>2232</v>
      </c>
      <c r="K1040" s="87" t="s">
        <v>13</v>
      </c>
      <c r="L1040" s="87" t="s">
        <v>13</v>
      </c>
      <c r="M1040" s="87" t="s">
        <v>13</v>
      </c>
      <c r="N1040" s="87" t="s">
        <v>13</v>
      </c>
      <c r="O1040" s="87"/>
      <c r="P1040" s="20" t="s">
        <v>13</v>
      </c>
      <c r="Q1040" s="20" t="s">
        <v>13</v>
      </c>
      <c r="R1040" s="20" t="s">
        <v>13</v>
      </c>
      <c r="S1040" s="3" t="s">
        <v>2237</v>
      </c>
      <c r="T1040" s="35" t="s">
        <v>5373</v>
      </c>
    </row>
    <row r="1041" spans="1:20" s="14" customFormat="1">
      <c r="A1041" s="35" t="s">
        <v>2238</v>
      </c>
      <c r="B1041" s="55" t="s">
        <v>5546</v>
      </c>
      <c r="C1041" s="94"/>
      <c r="D1041" s="47"/>
      <c r="E1041" s="94"/>
      <c r="F1041" s="35" t="s">
        <v>13</v>
      </c>
      <c r="G1041" s="35" t="s">
        <v>126</v>
      </c>
      <c r="H1041" s="35" t="s">
        <v>5571</v>
      </c>
      <c r="I1041" s="87" t="s">
        <v>1257</v>
      </c>
      <c r="J1041" s="87" t="s">
        <v>2232</v>
      </c>
      <c r="K1041" s="87" t="s">
        <v>13</v>
      </c>
      <c r="L1041" s="87" t="s">
        <v>13</v>
      </c>
      <c r="M1041" s="87" t="s">
        <v>13</v>
      </c>
      <c r="N1041" s="87" t="s">
        <v>13</v>
      </c>
      <c r="O1041" s="87"/>
      <c r="P1041" s="20" t="s">
        <v>13</v>
      </c>
      <c r="Q1041" s="20" t="s">
        <v>13</v>
      </c>
      <c r="R1041" s="20" t="s">
        <v>13</v>
      </c>
      <c r="S1041" s="3" t="s">
        <v>2239</v>
      </c>
      <c r="T1041" s="35" t="s">
        <v>5373</v>
      </c>
    </row>
    <row r="1042" spans="1:20" s="14" customFormat="1">
      <c r="A1042" s="35" t="s">
        <v>2240</v>
      </c>
      <c r="B1042" s="55" t="s">
        <v>5546</v>
      </c>
      <c r="C1042" s="94"/>
      <c r="D1042" s="47"/>
      <c r="E1042" s="94"/>
      <c r="F1042" s="35" t="s">
        <v>13</v>
      </c>
      <c r="G1042" s="35" t="s">
        <v>126</v>
      </c>
      <c r="H1042" s="35" t="s">
        <v>5571</v>
      </c>
      <c r="I1042" s="87" t="s">
        <v>1257</v>
      </c>
      <c r="J1042" s="87" t="s">
        <v>2232</v>
      </c>
      <c r="K1042" s="87" t="s">
        <v>13</v>
      </c>
      <c r="L1042" s="87" t="s">
        <v>13</v>
      </c>
      <c r="M1042" s="87" t="s">
        <v>13</v>
      </c>
      <c r="N1042" s="87" t="s">
        <v>13</v>
      </c>
      <c r="O1042" s="87"/>
      <c r="P1042" s="20" t="s">
        <v>13</v>
      </c>
      <c r="Q1042" s="20" t="s">
        <v>13</v>
      </c>
      <c r="R1042" s="20" t="s">
        <v>13</v>
      </c>
      <c r="S1042" s="3" t="s">
        <v>2241</v>
      </c>
      <c r="T1042" s="35" t="s">
        <v>5373</v>
      </c>
    </row>
    <row r="1043" spans="1:20" s="14" customFormat="1">
      <c r="A1043" s="35" t="s">
        <v>2242</v>
      </c>
      <c r="B1043" s="55" t="s">
        <v>5546</v>
      </c>
      <c r="C1043" s="94"/>
      <c r="D1043" s="47"/>
      <c r="E1043" s="94"/>
      <c r="F1043" s="35" t="s">
        <v>13</v>
      </c>
      <c r="G1043" s="35" t="s">
        <v>126</v>
      </c>
      <c r="H1043" s="35" t="s">
        <v>5571</v>
      </c>
      <c r="I1043" s="87" t="s">
        <v>1257</v>
      </c>
      <c r="J1043" s="87" t="s">
        <v>2232</v>
      </c>
      <c r="K1043" s="87" t="s">
        <v>13</v>
      </c>
      <c r="L1043" s="87" t="s">
        <v>13</v>
      </c>
      <c r="M1043" s="87" t="s">
        <v>13</v>
      </c>
      <c r="N1043" s="87" t="s">
        <v>13</v>
      </c>
      <c r="O1043" s="87"/>
      <c r="P1043" s="20" t="s">
        <v>13</v>
      </c>
      <c r="Q1043" s="20" t="s">
        <v>13</v>
      </c>
      <c r="R1043" s="20" t="s">
        <v>13</v>
      </c>
      <c r="S1043" s="3" t="s">
        <v>2243</v>
      </c>
      <c r="T1043" s="35" t="s">
        <v>5373</v>
      </c>
    </row>
    <row r="1044" spans="1:20" s="14" customFormat="1">
      <c r="A1044" s="35" t="s">
        <v>2244</v>
      </c>
      <c r="B1044" s="55" t="s">
        <v>5546</v>
      </c>
      <c r="C1044" s="94"/>
      <c r="D1044" s="47"/>
      <c r="E1044" s="94"/>
      <c r="F1044" s="35" t="s">
        <v>13</v>
      </c>
      <c r="G1044" s="35" t="s">
        <v>126</v>
      </c>
      <c r="H1044" s="35" t="s">
        <v>5571</v>
      </c>
      <c r="I1044" s="87" t="s">
        <v>1257</v>
      </c>
      <c r="J1044" s="87" t="s">
        <v>2232</v>
      </c>
      <c r="K1044" s="87" t="s">
        <v>13</v>
      </c>
      <c r="L1044" s="87" t="s">
        <v>13</v>
      </c>
      <c r="M1044" s="87" t="s">
        <v>13</v>
      </c>
      <c r="N1044" s="87" t="s">
        <v>13</v>
      </c>
      <c r="O1044" s="87"/>
      <c r="P1044" s="20" t="s">
        <v>13</v>
      </c>
      <c r="Q1044" s="20" t="s">
        <v>13</v>
      </c>
      <c r="R1044" s="20" t="s">
        <v>13</v>
      </c>
      <c r="S1044" s="3" t="s">
        <v>2245</v>
      </c>
      <c r="T1044" s="35" t="s">
        <v>5373</v>
      </c>
    </row>
    <row r="1045" spans="1:20" s="14" customFormat="1">
      <c r="A1045" s="35" t="s">
        <v>2246</v>
      </c>
      <c r="B1045" s="55" t="s">
        <v>5546</v>
      </c>
      <c r="C1045" s="94"/>
      <c r="D1045" s="47"/>
      <c r="E1045" s="94"/>
      <c r="F1045" s="35" t="s">
        <v>13</v>
      </c>
      <c r="G1045" s="35" t="s">
        <v>126</v>
      </c>
      <c r="H1045" s="35" t="s">
        <v>5571</v>
      </c>
      <c r="I1045" s="87" t="s">
        <v>1257</v>
      </c>
      <c r="J1045" s="87" t="s">
        <v>2232</v>
      </c>
      <c r="K1045" s="87" t="s">
        <v>13</v>
      </c>
      <c r="L1045" s="87" t="s">
        <v>13</v>
      </c>
      <c r="M1045" s="87" t="s">
        <v>13</v>
      </c>
      <c r="N1045" s="87" t="s">
        <v>13</v>
      </c>
      <c r="O1045" s="87"/>
      <c r="P1045" s="20" t="s">
        <v>13</v>
      </c>
      <c r="Q1045" s="20" t="s">
        <v>13</v>
      </c>
      <c r="R1045" s="20" t="s">
        <v>13</v>
      </c>
      <c r="S1045" s="3" t="s">
        <v>2247</v>
      </c>
      <c r="T1045" s="35" t="s">
        <v>5373</v>
      </c>
    </row>
    <row r="1046" spans="1:20" s="14" customFormat="1">
      <c r="A1046" s="35" t="s">
        <v>2248</v>
      </c>
      <c r="B1046" s="55" t="s">
        <v>5546</v>
      </c>
      <c r="C1046" s="94"/>
      <c r="D1046" s="47"/>
      <c r="E1046" s="94"/>
      <c r="F1046" s="35" t="s">
        <v>13</v>
      </c>
      <c r="G1046" s="35" t="s">
        <v>126</v>
      </c>
      <c r="H1046" s="35" t="s">
        <v>5571</v>
      </c>
      <c r="I1046" s="87" t="s">
        <v>1257</v>
      </c>
      <c r="J1046" s="87" t="s">
        <v>2232</v>
      </c>
      <c r="K1046" s="87" t="s">
        <v>13</v>
      </c>
      <c r="L1046" s="87" t="s">
        <v>13</v>
      </c>
      <c r="M1046" s="87" t="s">
        <v>13</v>
      </c>
      <c r="N1046" s="87" t="s">
        <v>13</v>
      </c>
      <c r="O1046" s="87"/>
      <c r="P1046" s="20" t="s">
        <v>13</v>
      </c>
      <c r="Q1046" s="20" t="s">
        <v>13</v>
      </c>
      <c r="R1046" s="20" t="s">
        <v>13</v>
      </c>
      <c r="S1046" s="3" t="s">
        <v>2249</v>
      </c>
      <c r="T1046" s="35" t="s">
        <v>5373</v>
      </c>
    </row>
    <row r="1047" spans="1:20" s="14" customFormat="1">
      <c r="A1047" s="35" t="s">
        <v>2250</v>
      </c>
      <c r="B1047" s="55" t="s">
        <v>5546</v>
      </c>
      <c r="C1047" s="83"/>
      <c r="D1047" s="47">
        <v>41837</v>
      </c>
      <c r="E1047" s="94"/>
      <c r="F1047" s="35" t="s">
        <v>57</v>
      </c>
      <c r="G1047" s="35" t="s">
        <v>126</v>
      </c>
      <c r="H1047" s="35" t="s">
        <v>5570</v>
      </c>
      <c r="I1047" s="35" t="s">
        <v>63</v>
      </c>
      <c r="J1047" s="35" t="s">
        <v>1808</v>
      </c>
      <c r="K1047" s="35" t="s">
        <v>13</v>
      </c>
      <c r="L1047" s="35" t="s">
        <v>13</v>
      </c>
      <c r="M1047" s="35" t="s">
        <v>13</v>
      </c>
      <c r="N1047" s="35" t="s">
        <v>13</v>
      </c>
      <c r="O1047" s="94"/>
      <c r="P1047" s="3" t="s">
        <v>13</v>
      </c>
      <c r="Q1047" s="3" t="s">
        <v>13</v>
      </c>
      <c r="R1047" s="3" t="s">
        <v>13</v>
      </c>
      <c r="S1047" s="3" t="s">
        <v>2251</v>
      </c>
      <c r="T1047" s="35" t="s">
        <v>5373</v>
      </c>
    </row>
    <row r="1048" spans="1:20" s="14" customFormat="1">
      <c r="A1048" s="35" t="s">
        <v>2252</v>
      </c>
      <c r="B1048" s="55" t="s">
        <v>5546</v>
      </c>
      <c r="C1048" s="83"/>
      <c r="D1048" s="47">
        <v>41837</v>
      </c>
      <c r="E1048" s="94"/>
      <c r="F1048" s="35" t="s">
        <v>57</v>
      </c>
      <c r="G1048" s="35" t="s">
        <v>126</v>
      </c>
      <c r="H1048" s="35" t="s">
        <v>5570</v>
      </c>
      <c r="I1048" s="35" t="s">
        <v>63</v>
      </c>
      <c r="J1048" s="35" t="s">
        <v>1808</v>
      </c>
      <c r="K1048" s="35" t="s">
        <v>13</v>
      </c>
      <c r="L1048" s="35" t="s">
        <v>13</v>
      </c>
      <c r="M1048" s="35" t="s">
        <v>13</v>
      </c>
      <c r="N1048" s="35" t="s">
        <v>13</v>
      </c>
      <c r="O1048" s="94"/>
      <c r="P1048" s="3" t="s">
        <v>13</v>
      </c>
      <c r="Q1048" s="3" t="s">
        <v>13</v>
      </c>
      <c r="R1048" s="3" t="s">
        <v>13</v>
      </c>
      <c r="S1048" s="3" t="s">
        <v>2253</v>
      </c>
      <c r="T1048" s="35" t="s">
        <v>5373</v>
      </c>
    </row>
    <row r="1049" spans="1:20" s="14" customFormat="1">
      <c r="A1049" s="35" t="s">
        <v>2254</v>
      </c>
      <c r="B1049" s="55" t="s">
        <v>5546</v>
      </c>
      <c r="C1049" s="83"/>
      <c r="D1049" s="47">
        <v>41837</v>
      </c>
      <c r="E1049" s="94"/>
      <c r="F1049" s="35" t="s">
        <v>57</v>
      </c>
      <c r="G1049" s="35" t="s">
        <v>126</v>
      </c>
      <c r="H1049" s="35" t="s">
        <v>5570</v>
      </c>
      <c r="I1049" s="35" t="s">
        <v>63</v>
      </c>
      <c r="J1049" s="35" t="s">
        <v>1808</v>
      </c>
      <c r="K1049" s="35" t="s">
        <v>13</v>
      </c>
      <c r="L1049" s="35" t="s">
        <v>13</v>
      </c>
      <c r="M1049" s="35" t="s">
        <v>13</v>
      </c>
      <c r="N1049" s="35" t="s">
        <v>13</v>
      </c>
      <c r="O1049" s="94"/>
      <c r="P1049" s="3" t="s">
        <v>13</v>
      </c>
      <c r="Q1049" s="3" t="s">
        <v>13</v>
      </c>
      <c r="R1049" s="3" t="s">
        <v>13</v>
      </c>
      <c r="S1049" s="3" t="s">
        <v>2255</v>
      </c>
      <c r="T1049" s="35" t="s">
        <v>5373</v>
      </c>
    </row>
    <row r="1050" spans="1:20" s="14" customFormat="1">
      <c r="A1050" s="35" t="s">
        <v>2256</v>
      </c>
      <c r="B1050" s="55" t="s">
        <v>5546</v>
      </c>
      <c r="C1050" s="83"/>
      <c r="D1050" s="47">
        <v>41837</v>
      </c>
      <c r="E1050" s="94"/>
      <c r="F1050" s="35" t="s">
        <v>57</v>
      </c>
      <c r="G1050" s="35" t="s">
        <v>126</v>
      </c>
      <c r="H1050" s="35" t="s">
        <v>5570</v>
      </c>
      <c r="I1050" s="35" t="s">
        <v>63</v>
      </c>
      <c r="J1050" s="35" t="s">
        <v>1808</v>
      </c>
      <c r="K1050" s="35" t="s">
        <v>13</v>
      </c>
      <c r="L1050" s="35" t="s">
        <v>13</v>
      </c>
      <c r="M1050" s="35" t="s">
        <v>13</v>
      </c>
      <c r="N1050" s="35" t="s">
        <v>13</v>
      </c>
      <c r="O1050" s="94"/>
      <c r="P1050" s="3" t="s">
        <v>13</v>
      </c>
      <c r="Q1050" s="3" t="s">
        <v>13</v>
      </c>
      <c r="R1050" s="3" t="s">
        <v>13</v>
      </c>
      <c r="S1050" s="3" t="s">
        <v>2257</v>
      </c>
      <c r="T1050" s="35" t="s">
        <v>5373</v>
      </c>
    </row>
    <row r="1051" spans="1:20" s="14" customFormat="1">
      <c r="A1051" s="35" t="s">
        <v>2258</v>
      </c>
      <c r="B1051" s="55" t="s">
        <v>5546</v>
      </c>
      <c r="C1051" s="83"/>
      <c r="D1051" s="47">
        <v>41837</v>
      </c>
      <c r="E1051" s="94"/>
      <c r="F1051" s="35" t="s">
        <v>57</v>
      </c>
      <c r="G1051" s="35" t="s">
        <v>126</v>
      </c>
      <c r="H1051" s="35" t="s">
        <v>5570</v>
      </c>
      <c r="I1051" s="35" t="s">
        <v>63</v>
      </c>
      <c r="J1051" s="35" t="s">
        <v>1808</v>
      </c>
      <c r="K1051" s="35" t="s">
        <v>13</v>
      </c>
      <c r="L1051" s="35" t="s">
        <v>13</v>
      </c>
      <c r="M1051" s="35" t="s">
        <v>13</v>
      </c>
      <c r="N1051" s="35" t="s">
        <v>13</v>
      </c>
      <c r="O1051" s="94"/>
      <c r="P1051" s="3" t="s">
        <v>13</v>
      </c>
      <c r="Q1051" s="3" t="s">
        <v>13</v>
      </c>
      <c r="R1051" s="3" t="s">
        <v>13</v>
      </c>
      <c r="S1051" s="3" t="s">
        <v>2259</v>
      </c>
      <c r="T1051" s="35" t="s">
        <v>5373</v>
      </c>
    </row>
    <row r="1052" spans="1:20" s="14" customFormat="1">
      <c r="A1052" s="35" t="s">
        <v>2260</v>
      </c>
      <c r="B1052" s="55" t="s">
        <v>5546</v>
      </c>
      <c r="C1052" s="83"/>
      <c r="D1052" s="47">
        <v>41837</v>
      </c>
      <c r="E1052" s="94"/>
      <c r="F1052" s="35" t="s">
        <v>57</v>
      </c>
      <c r="G1052" s="35" t="s">
        <v>126</v>
      </c>
      <c r="H1052" s="35" t="s">
        <v>5570</v>
      </c>
      <c r="I1052" s="35" t="s">
        <v>63</v>
      </c>
      <c r="J1052" s="35" t="s">
        <v>1808</v>
      </c>
      <c r="K1052" s="35" t="s">
        <v>13</v>
      </c>
      <c r="L1052" s="35" t="s">
        <v>13</v>
      </c>
      <c r="M1052" s="35" t="s">
        <v>13</v>
      </c>
      <c r="N1052" s="35" t="s">
        <v>13</v>
      </c>
      <c r="O1052" s="94"/>
      <c r="P1052" s="3" t="s">
        <v>13</v>
      </c>
      <c r="Q1052" s="3" t="s">
        <v>13</v>
      </c>
      <c r="R1052" s="3" t="s">
        <v>13</v>
      </c>
      <c r="S1052" s="3" t="s">
        <v>2261</v>
      </c>
      <c r="T1052" s="35" t="s">
        <v>5373</v>
      </c>
    </row>
    <row r="1053" spans="1:20" s="14" customFormat="1">
      <c r="A1053" s="35" t="s">
        <v>2262</v>
      </c>
      <c r="B1053" s="55" t="s">
        <v>5546</v>
      </c>
      <c r="C1053" s="83"/>
      <c r="D1053" s="47">
        <v>41837</v>
      </c>
      <c r="E1053" s="94"/>
      <c r="F1053" s="35" t="s">
        <v>57</v>
      </c>
      <c r="G1053" s="35" t="s">
        <v>126</v>
      </c>
      <c r="H1053" s="35" t="s">
        <v>5570</v>
      </c>
      <c r="I1053" s="35" t="s">
        <v>63</v>
      </c>
      <c r="J1053" s="35" t="s">
        <v>1808</v>
      </c>
      <c r="K1053" s="35" t="s">
        <v>13</v>
      </c>
      <c r="L1053" s="35" t="s">
        <v>13</v>
      </c>
      <c r="M1053" s="35" t="s">
        <v>13</v>
      </c>
      <c r="N1053" s="35" t="s">
        <v>13</v>
      </c>
      <c r="O1053" s="94"/>
      <c r="P1053" s="3" t="s">
        <v>13</v>
      </c>
      <c r="Q1053" s="3" t="s">
        <v>13</v>
      </c>
      <c r="R1053" s="3" t="s">
        <v>13</v>
      </c>
      <c r="S1053" s="3" t="s">
        <v>2263</v>
      </c>
      <c r="T1053" s="35" t="s">
        <v>5373</v>
      </c>
    </row>
    <row r="1054" spans="1:20" s="14" customFormat="1">
      <c r="A1054" s="35" t="s">
        <v>2264</v>
      </c>
      <c r="B1054" s="55" t="s">
        <v>5546</v>
      </c>
      <c r="C1054" s="83"/>
      <c r="D1054" s="47">
        <v>41837</v>
      </c>
      <c r="E1054" s="94"/>
      <c r="F1054" s="35" t="s">
        <v>57</v>
      </c>
      <c r="G1054" s="35" t="s">
        <v>126</v>
      </c>
      <c r="H1054" s="35" t="s">
        <v>5570</v>
      </c>
      <c r="I1054" s="35" t="s">
        <v>63</v>
      </c>
      <c r="J1054" s="35" t="s">
        <v>1808</v>
      </c>
      <c r="K1054" s="35" t="s">
        <v>13</v>
      </c>
      <c r="L1054" s="35" t="s">
        <v>13</v>
      </c>
      <c r="M1054" s="35" t="s">
        <v>13</v>
      </c>
      <c r="N1054" s="35" t="s">
        <v>13</v>
      </c>
      <c r="O1054" s="94"/>
      <c r="P1054" s="3" t="s">
        <v>13</v>
      </c>
      <c r="Q1054" s="3" t="s">
        <v>13</v>
      </c>
      <c r="R1054" s="3" t="s">
        <v>13</v>
      </c>
      <c r="S1054" s="3" t="s">
        <v>2265</v>
      </c>
      <c r="T1054" s="35" t="s">
        <v>5373</v>
      </c>
    </row>
    <row r="1055" spans="1:20" s="14" customFormat="1">
      <c r="A1055" s="35" t="s">
        <v>2266</v>
      </c>
      <c r="B1055" s="55" t="s">
        <v>5546</v>
      </c>
      <c r="C1055" s="83"/>
      <c r="D1055" s="47">
        <v>41837</v>
      </c>
      <c r="E1055" s="94"/>
      <c r="F1055" s="35" t="s">
        <v>57</v>
      </c>
      <c r="G1055" s="35" t="s">
        <v>126</v>
      </c>
      <c r="H1055" s="35" t="s">
        <v>5570</v>
      </c>
      <c r="I1055" s="35" t="s">
        <v>63</v>
      </c>
      <c r="J1055" s="35" t="s">
        <v>1808</v>
      </c>
      <c r="K1055" s="35" t="s">
        <v>13</v>
      </c>
      <c r="L1055" s="35" t="s">
        <v>13</v>
      </c>
      <c r="M1055" s="35" t="s">
        <v>13</v>
      </c>
      <c r="N1055" s="35" t="s">
        <v>13</v>
      </c>
      <c r="O1055" s="94"/>
      <c r="P1055" s="3" t="s">
        <v>13</v>
      </c>
      <c r="Q1055" s="3" t="s">
        <v>13</v>
      </c>
      <c r="R1055" s="3" t="s">
        <v>13</v>
      </c>
      <c r="S1055" s="3" t="s">
        <v>2267</v>
      </c>
      <c r="T1055" s="35" t="s">
        <v>5373</v>
      </c>
    </row>
    <row r="1056" spans="1:20" s="14" customFormat="1">
      <c r="A1056" s="35" t="s">
        <v>2268</v>
      </c>
      <c r="B1056" s="55" t="s">
        <v>5546</v>
      </c>
      <c r="C1056" s="83"/>
      <c r="D1056" s="47">
        <v>41837</v>
      </c>
      <c r="E1056" s="94"/>
      <c r="F1056" s="35" t="s">
        <v>57</v>
      </c>
      <c r="G1056" s="35" t="s">
        <v>126</v>
      </c>
      <c r="H1056" s="35" t="s">
        <v>5570</v>
      </c>
      <c r="I1056" s="35" t="s">
        <v>63</v>
      </c>
      <c r="J1056" s="35" t="s">
        <v>1808</v>
      </c>
      <c r="K1056" s="35" t="s">
        <v>13</v>
      </c>
      <c r="L1056" s="35" t="s">
        <v>13</v>
      </c>
      <c r="M1056" s="35" t="s">
        <v>13</v>
      </c>
      <c r="N1056" s="35" t="s">
        <v>13</v>
      </c>
      <c r="O1056" s="94"/>
      <c r="P1056" s="3" t="s">
        <v>13</v>
      </c>
      <c r="Q1056" s="3" t="s">
        <v>13</v>
      </c>
      <c r="R1056" s="3" t="s">
        <v>13</v>
      </c>
      <c r="S1056" s="3" t="s">
        <v>2269</v>
      </c>
      <c r="T1056" s="35" t="s">
        <v>5373</v>
      </c>
    </row>
    <row r="1057" spans="1:20" s="14" customFormat="1">
      <c r="A1057" s="35" t="s">
        <v>2270</v>
      </c>
      <c r="B1057" s="55" t="s">
        <v>5546</v>
      </c>
      <c r="C1057" s="83"/>
      <c r="D1057" s="47">
        <v>41837</v>
      </c>
      <c r="E1057" s="94"/>
      <c r="F1057" s="35" t="s">
        <v>57</v>
      </c>
      <c r="G1057" s="35" t="s">
        <v>126</v>
      </c>
      <c r="H1057" s="35" t="s">
        <v>5570</v>
      </c>
      <c r="I1057" s="35" t="s">
        <v>63</v>
      </c>
      <c r="J1057" s="35" t="s">
        <v>1808</v>
      </c>
      <c r="K1057" s="35" t="s">
        <v>13</v>
      </c>
      <c r="L1057" s="35" t="s">
        <v>13</v>
      </c>
      <c r="M1057" s="35" t="s">
        <v>13</v>
      </c>
      <c r="N1057" s="35" t="s">
        <v>13</v>
      </c>
      <c r="O1057" s="94"/>
      <c r="P1057" s="3" t="s">
        <v>13</v>
      </c>
      <c r="Q1057" s="3" t="s">
        <v>13</v>
      </c>
      <c r="R1057" s="3" t="s">
        <v>13</v>
      </c>
      <c r="S1057" s="3" t="s">
        <v>2271</v>
      </c>
      <c r="T1057" s="35" t="s">
        <v>5373</v>
      </c>
    </row>
    <row r="1058" spans="1:20" s="14" customFormat="1">
      <c r="A1058" s="35" t="s">
        <v>2272</v>
      </c>
      <c r="B1058" s="55" t="s">
        <v>5546</v>
      </c>
      <c r="C1058" s="83"/>
      <c r="D1058" s="47">
        <v>41837</v>
      </c>
      <c r="E1058" s="94"/>
      <c r="F1058" s="35" t="s">
        <v>57</v>
      </c>
      <c r="G1058" s="35" t="s">
        <v>126</v>
      </c>
      <c r="H1058" s="35" t="s">
        <v>5570</v>
      </c>
      <c r="I1058" s="35" t="s">
        <v>63</v>
      </c>
      <c r="J1058" s="35" t="s">
        <v>1808</v>
      </c>
      <c r="K1058" s="35" t="s">
        <v>13</v>
      </c>
      <c r="L1058" s="35" t="s">
        <v>13</v>
      </c>
      <c r="M1058" s="35" t="s">
        <v>13</v>
      </c>
      <c r="N1058" s="35" t="s">
        <v>13</v>
      </c>
      <c r="O1058" s="94"/>
      <c r="P1058" s="3" t="s">
        <v>13</v>
      </c>
      <c r="Q1058" s="3" t="s">
        <v>13</v>
      </c>
      <c r="R1058" s="3" t="s">
        <v>13</v>
      </c>
      <c r="S1058" s="3" t="s">
        <v>2273</v>
      </c>
      <c r="T1058" s="35" t="s">
        <v>5373</v>
      </c>
    </row>
    <row r="1059" spans="1:20" s="14" customFormat="1">
      <c r="A1059" s="35" t="s">
        <v>2274</v>
      </c>
      <c r="B1059" s="55" t="s">
        <v>5546</v>
      </c>
      <c r="C1059" s="83"/>
      <c r="D1059" s="47">
        <v>41837</v>
      </c>
      <c r="E1059" s="94"/>
      <c r="F1059" s="35" t="s">
        <v>57</v>
      </c>
      <c r="G1059" s="35" t="s">
        <v>126</v>
      </c>
      <c r="H1059" s="35" t="s">
        <v>5570</v>
      </c>
      <c r="I1059" s="35" t="s">
        <v>63</v>
      </c>
      <c r="J1059" s="35" t="s">
        <v>1808</v>
      </c>
      <c r="K1059" s="35" t="s">
        <v>13</v>
      </c>
      <c r="L1059" s="35" t="s">
        <v>13</v>
      </c>
      <c r="M1059" s="35" t="s">
        <v>13</v>
      </c>
      <c r="N1059" s="35" t="s">
        <v>13</v>
      </c>
      <c r="O1059" s="94"/>
      <c r="P1059" s="3" t="s">
        <v>13</v>
      </c>
      <c r="Q1059" s="3" t="s">
        <v>13</v>
      </c>
      <c r="R1059" s="3" t="s">
        <v>13</v>
      </c>
      <c r="S1059" s="3" t="s">
        <v>2275</v>
      </c>
      <c r="T1059" s="35" t="s">
        <v>5373</v>
      </c>
    </row>
    <row r="1060" spans="1:20" s="14" customFormat="1">
      <c r="A1060" s="35" t="s">
        <v>2276</v>
      </c>
      <c r="B1060" s="55" t="s">
        <v>5546</v>
      </c>
      <c r="C1060" s="83"/>
      <c r="D1060" s="47">
        <v>41837</v>
      </c>
      <c r="E1060" s="94"/>
      <c r="F1060" s="35" t="s">
        <v>57</v>
      </c>
      <c r="G1060" s="35" t="s">
        <v>126</v>
      </c>
      <c r="H1060" s="35" t="s">
        <v>5570</v>
      </c>
      <c r="I1060" s="35" t="s">
        <v>63</v>
      </c>
      <c r="J1060" s="35" t="s">
        <v>1808</v>
      </c>
      <c r="K1060" s="35" t="s">
        <v>13</v>
      </c>
      <c r="L1060" s="35" t="s">
        <v>13</v>
      </c>
      <c r="M1060" s="35" t="s">
        <v>13</v>
      </c>
      <c r="N1060" s="35" t="s">
        <v>13</v>
      </c>
      <c r="O1060" s="94"/>
      <c r="P1060" s="3" t="s">
        <v>13</v>
      </c>
      <c r="Q1060" s="3" t="s">
        <v>13</v>
      </c>
      <c r="R1060" s="3" t="s">
        <v>13</v>
      </c>
      <c r="S1060" s="3" t="s">
        <v>2277</v>
      </c>
      <c r="T1060" s="35" t="s">
        <v>5373</v>
      </c>
    </row>
    <row r="1061" spans="1:20" s="14" customFormat="1">
      <c r="A1061" s="35" t="s">
        <v>2278</v>
      </c>
      <c r="B1061" s="55" t="s">
        <v>5546</v>
      </c>
      <c r="C1061" s="83"/>
      <c r="D1061" s="47">
        <v>41837</v>
      </c>
      <c r="E1061" s="94"/>
      <c r="F1061" s="35" t="s">
        <v>57</v>
      </c>
      <c r="G1061" s="35" t="s">
        <v>126</v>
      </c>
      <c r="H1061" s="35" t="s">
        <v>5570</v>
      </c>
      <c r="I1061" s="35" t="s">
        <v>63</v>
      </c>
      <c r="J1061" s="35" t="s">
        <v>1808</v>
      </c>
      <c r="K1061" s="35" t="s">
        <v>13</v>
      </c>
      <c r="L1061" s="35" t="s">
        <v>13</v>
      </c>
      <c r="M1061" s="35" t="s">
        <v>13</v>
      </c>
      <c r="N1061" s="35" t="s">
        <v>13</v>
      </c>
      <c r="O1061" s="94"/>
      <c r="P1061" s="3" t="s">
        <v>13</v>
      </c>
      <c r="Q1061" s="3" t="s">
        <v>13</v>
      </c>
      <c r="R1061" s="3" t="s">
        <v>13</v>
      </c>
      <c r="S1061" s="3" t="s">
        <v>2279</v>
      </c>
      <c r="T1061" s="35" t="s">
        <v>5373</v>
      </c>
    </row>
    <row r="1062" spans="1:20" s="14" customFormat="1">
      <c r="A1062" s="35" t="s">
        <v>2280</v>
      </c>
      <c r="B1062" s="55" t="s">
        <v>5546</v>
      </c>
      <c r="C1062" s="83"/>
      <c r="D1062" s="47">
        <v>41837</v>
      </c>
      <c r="E1062" s="94"/>
      <c r="F1062" s="35" t="s">
        <v>57</v>
      </c>
      <c r="G1062" s="35" t="s">
        <v>126</v>
      </c>
      <c r="H1062" s="35" t="s">
        <v>5570</v>
      </c>
      <c r="I1062" s="35" t="s">
        <v>63</v>
      </c>
      <c r="J1062" s="35" t="s">
        <v>1808</v>
      </c>
      <c r="K1062" s="35" t="s">
        <v>13</v>
      </c>
      <c r="L1062" s="35" t="s">
        <v>13</v>
      </c>
      <c r="M1062" s="35" t="s">
        <v>13</v>
      </c>
      <c r="N1062" s="35" t="s">
        <v>13</v>
      </c>
      <c r="O1062" s="94"/>
      <c r="P1062" s="3" t="s">
        <v>13</v>
      </c>
      <c r="Q1062" s="3" t="s">
        <v>13</v>
      </c>
      <c r="R1062" s="3" t="s">
        <v>13</v>
      </c>
      <c r="S1062" s="3" t="s">
        <v>2281</v>
      </c>
      <c r="T1062" s="35" t="s">
        <v>5373</v>
      </c>
    </row>
    <row r="1063" spans="1:20" s="14" customFormat="1">
      <c r="A1063" s="35" t="s">
        <v>2282</v>
      </c>
      <c r="B1063" s="55" t="s">
        <v>5546</v>
      </c>
      <c r="C1063" s="94"/>
      <c r="D1063" s="47"/>
      <c r="E1063" s="94"/>
      <c r="F1063" s="35" t="s">
        <v>13</v>
      </c>
      <c r="G1063" s="35" t="s">
        <v>126</v>
      </c>
      <c r="H1063" s="35" t="s">
        <v>5571</v>
      </c>
      <c r="I1063" s="87" t="s">
        <v>102</v>
      </c>
      <c r="J1063" s="87" t="s">
        <v>1467</v>
      </c>
      <c r="K1063" s="87" t="s">
        <v>13</v>
      </c>
      <c r="L1063" s="87" t="s">
        <v>13</v>
      </c>
      <c r="M1063" s="87" t="s">
        <v>13</v>
      </c>
      <c r="N1063" s="87" t="s">
        <v>13</v>
      </c>
      <c r="O1063" s="87"/>
      <c r="P1063" s="20" t="s">
        <v>13</v>
      </c>
      <c r="Q1063" s="20" t="s">
        <v>13</v>
      </c>
      <c r="R1063" s="20" t="s">
        <v>13</v>
      </c>
      <c r="S1063" s="3" t="s">
        <v>2283</v>
      </c>
      <c r="T1063" s="35" t="s">
        <v>5373</v>
      </c>
    </row>
    <row r="1064" spans="1:20" s="14" customFormat="1">
      <c r="A1064" s="35" t="s">
        <v>2284</v>
      </c>
      <c r="B1064" s="55" t="s">
        <v>5546</v>
      </c>
      <c r="C1064" s="94"/>
      <c r="D1064" s="47"/>
      <c r="E1064" s="94"/>
      <c r="F1064" s="35" t="s">
        <v>13</v>
      </c>
      <c r="G1064" s="35" t="s">
        <v>126</v>
      </c>
      <c r="H1064" s="35" t="s">
        <v>5571</v>
      </c>
      <c r="I1064" s="87" t="s">
        <v>102</v>
      </c>
      <c r="J1064" s="87" t="s">
        <v>1467</v>
      </c>
      <c r="K1064" s="87" t="s">
        <v>13</v>
      </c>
      <c r="L1064" s="87" t="s">
        <v>13</v>
      </c>
      <c r="M1064" s="87" t="s">
        <v>13</v>
      </c>
      <c r="N1064" s="87" t="s">
        <v>13</v>
      </c>
      <c r="O1064" s="87"/>
      <c r="P1064" s="20" t="s">
        <v>13</v>
      </c>
      <c r="Q1064" s="20" t="s">
        <v>13</v>
      </c>
      <c r="R1064" s="20" t="s">
        <v>13</v>
      </c>
      <c r="S1064" s="3" t="s">
        <v>2285</v>
      </c>
      <c r="T1064" s="35" t="s">
        <v>5373</v>
      </c>
    </row>
    <row r="1065" spans="1:20" s="14" customFormat="1">
      <c r="A1065" s="35" t="s">
        <v>2286</v>
      </c>
      <c r="B1065" s="55" t="s">
        <v>5546</v>
      </c>
      <c r="C1065" s="94"/>
      <c r="D1065" s="47"/>
      <c r="E1065" s="94"/>
      <c r="F1065" s="35" t="s">
        <v>13</v>
      </c>
      <c r="G1065" s="35" t="s">
        <v>126</v>
      </c>
      <c r="H1065" s="35" t="s">
        <v>5571</v>
      </c>
      <c r="I1065" s="87" t="s">
        <v>102</v>
      </c>
      <c r="J1065" s="87" t="s">
        <v>1467</v>
      </c>
      <c r="K1065" s="87" t="s">
        <v>13</v>
      </c>
      <c r="L1065" s="87" t="s">
        <v>13</v>
      </c>
      <c r="M1065" s="87" t="s">
        <v>13</v>
      </c>
      <c r="N1065" s="87" t="s">
        <v>13</v>
      </c>
      <c r="O1065" s="87"/>
      <c r="P1065" s="20" t="s">
        <v>13</v>
      </c>
      <c r="Q1065" s="20" t="s">
        <v>13</v>
      </c>
      <c r="R1065" s="20" t="s">
        <v>13</v>
      </c>
      <c r="S1065" s="3" t="s">
        <v>2287</v>
      </c>
      <c r="T1065" s="35" t="s">
        <v>5373</v>
      </c>
    </row>
    <row r="1066" spans="1:20" s="14" customFormat="1">
      <c r="A1066" s="35" t="s">
        <v>2288</v>
      </c>
      <c r="B1066" s="55" t="s">
        <v>5546</v>
      </c>
      <c r="C1066" s="94"/>
      <c r="D1066" s="47"/>
      <c r="E1066" s="94"/>
      <c r="F1066" s="35" t="s">
        <v>13</v>
      </c>
      <c r="G1066" s="35" t="s">
        <v>126</v>
      </c>
      <c r="H1066" s="35" t="s">
        <v>5571</v>
      </c>
      <c r="I1066" s="87" t="s">
        <v>102</v>
      </c>
      <c r="J1066" s="87" t="s">
        <v>1467</v>
      </c>
      <c r="K1066" s="87" t="s">
        <v>13</v>
      </c>
      <c r="L1066" s="87" t="s">
        <v>13</v>
      </c>
      <c r="M1066" s="87" t="s">
        <v>13</v>
      </c>
      <c r="N1066" s="87" t="s">
        <v>13</v>
      </c>
      <c r="O1066" s="87"/>
      <c r="P1066" s="20" t="s">
        <v>13</v>
      </c>
      <c r="Q1066" s="20" t="s">
        <v>13</v>
      </c>
      <c r="R1066" s="20" t="s">
        <v>13</v>
      </c>
      <c r="S1066" s="3" t="s">
        <v>2289</v>
      </c>
      <c r="T1066" s="35" t="s">
        <v>5373</v>
      </c>
    </row>
    <row r="1067" spans="1:20" s="14" customFormat="1">
      <c r="A1067" s="35" t="s">
        <v>2290</v>
      </c>
      <c r="B1067" s="55" t="s">
        <v>5546</v>
      </c>
      <c r="C1067" s="94"/>
      <c r="D1067" s="47"/>
      <c r="E1067" s="94"/>
      <c r="F1067" s="35" t="s">
        <v>13</v>
      </c>
      <c r="G1067" s="35" t="s">
        <v>126</v>
      </c>
      <c r="H1067" s="35" t="s">
        <v>5571</v>
      </c>
      <c r="I1067" s="87" t="s">
        <v>102</v>
      </c>
      <c r="J1067" s="87" t="s">
        <v>1467</v>
      </c>
      <c r="K1067" s="87" t="s">
        <v>13</v>
      </c>
      <c r="L1067" s="87" t="s">
        <v>13</v>
      </c>
      <c r="M1067" s="87" t="s">
        <v>13</v>
      </c>
      <c r="N1067" s="87" t="s">
        <v>13</v>
      </c>
      <c r="O1067" s="87"/>
      <c r="P1067" s="20" t="s">
        <v>13</v>
      </c>
      <c r="Q1067" s="20" t="s">
        <v>13</v>
      </c>
      <c r="R1067" s="20" t="s">
        <v>13</v>
      </c>
      <c r="S1067" s="3" t="s">
        <v>2291</v>
      </c>
      <c r="T1067" s="35" t="s">
        <v>5373</v>
      </c>
    </row>
    <row r="1068" spans="1:20" s="14" customFormat="1">
      <c r="A1068" s="35" t="s">
        <v>2292</v>
      </c>
      <c r="B1068" s="55" t="s">
        <v>5546</v>
      </c>
      <c r="C1068" s="94"/>
      <c r="D1068" s="47"/>
      <c r="E1068" s="94"/>
      <c r="F1068" s="35" t="s">
        <v>13</v>
      </c>
      <c r="G1068" s="35" t="s">
        <v>126</v>
      </c>
      <c r="H1068" s="35" t="s">
        <v>5571</v>
      </c>
      <c r="I1068" s="87" t="s">
        <v>102</v>
      </c>
      <c r="J1068" s="87" t="s">
        <v>1467</v>
      </c>
      <c r="K1068" s="87" t="s">
        <v>13</v>
      </c>
      <c r="L1068" s="87" t="s">
        <v>13</v>
      </c>
      <c r="M1068" s="87" t="s">
        <v>13</v>
      </c>
      <c r="N1068" s="87" t="s">
        <v>13</v>
      </c>
      <c r="O1068" s="87"/>
      <c r="P1068" s="20" t="s">
        <v>13</v>
      </c>
      <c r="Q1068" s="20" t="s">
        <v>13</v>
      </c>
      <c r="R1068" s="20" t="s">
        <v>13</v>
      </c>
      <c r="S1068" s="3" t="s">
        <v>2293</v>
      </c>
      <c r="T1068" s="35" t="s">
        <v>5373</v>
      </c>
    </row>
    <row r="1069" spans="1:20" s="14" customFormat="1">
      <c r="A1069" s="35" t="s">
        <v>2294</v>
      </c>
      <c r="B1069" s="55" t="s">
        <v>5546</v>
      </c>
      <c r="C1069" s="94"/>
      <c r="D1069" s="47"/>
      <c r="E1069" s="94"/>
      <c r="F1069" s="35" t="s">
        <v>13</v>
      </c>
      <c r="G1069" s="35" t="s">
        <v>126</v>
      </c>
      <c r="H1069" s="35" t="s">
        <v>5571</v>
      </c>
      <c r="I1069" s="87" t="s">
        <v>102</v>
      </c>
      <c r="J1069" s="87" t="s">
        <v>1467</v>
      </c>
      <c r="K1069" s="87" t="s">
        <v>13</v>
      </c>
      <c r="L1069" s="87" t="s">
        <v>13</v>
      </c>
      <c r="M1069" s="87" t="s">
        <v>13</v>
      </c>
      <c r="N1069" s="87" t="s">
        <v>13</v>
      </c>
      <c r="O1069" s="87"/>
      <c r="P1069" s="20" t="s">
        <v>13</v>
      </c>
      <c r="Q1069" s="20" t="s">
        <v>13</v>
      </c>
      <c r="R1069" s="20" t="s">
        <v>13</v>
      </c>
      <c r="S1069" s="3" t="s">
        <v>2295</v>
      </c>
      <c r="T1069" s="35" t="s">
        <v>5373</v>
      </c>
    </row>
    <row r="1070" spans="1:20" s="14" customFormat="1">
      <c r="A1070" s="35" t="s">
        <v>2296</v>
      </c>
      <c r="B1070" s="52" t="s">
        <v>5546</v>
      </c>
      <c r="C1070" s="55"/>
      <c r="D1070" s="47">
        <v>41778</v>
      </c>
      <c r="E1070" s="94"/>
      <c r="F1070" s="35" t="s">
        <v>13</v>
      </c>
      <c r="G1070" s="35" t="s">
        <v>126</v>
      </c>
      <c r="H1070" s="35" t="s">
        <v>5570</v>
      </c>
      <c r="I1070" s="87" t="s">
        <v>102</v>
      </c>
      <c r="J1070" s="87" t="s">
        <v>1467</v>
      </c>
      <c r="K1070" s="87" t="s">
        <v>13</v>
      </c>
      <c r="L1070" s="87" t="s">
        <v>13</v>
      </c>
      <c r="M1070" s="87" t="s">
        <v>13</v>
      </c>
      <c r="N1070" s="87" t="s">
        <v>13</v>
      </c>
      <c r="O1070" s="87"/>
      <c r="P1070" s="20" t="s">
        <v>13</v>
      </c>
      <c r="Q1070" s="20" t="s">
        <v>13</v>
      </c>
      <c r="R1070" s="20" t="s">
        <v>13</v>
      </c>
      <c r="S1070" s="3" t="s">
        <v>2297</v>
      </c>
      <c r="T1070" s="35" t="s">
        <v>5373</v>
      </c>
    </row>
    <row r="1071" spans="1:20" s="14" customFormat="1">
      <c r="A1071" s="35" t="s">
        <v>2298</v>
      </c>
      <c r="B1071" s="55" t="s">
        <v>5546</v>
      </c>
      <c r="C1071" s="94"/>
      <c r="D1071" s="47"/>
      <c r="E1071" s="94"/>
      <c r="F1071" s="35" t="s">
        <v>13</v>
      </c>
      <c r="G1071" s="35" t="s">
        <v>126</v>
      </c>
      <c r="H1071" s="35" t="s">
        <v>5571</v>
      </c>
      <c r="I1071" s="87" t="s">
        <v>102</v>
      </c>
      <c r="J1071" s="87" t="s">
        <v>1661</v>
      </c>
      <c r="K1071" s="87" t="s">
        <v>13</v>
      </c>
      <c r="L1071" s="87" t="s">
        <v>13</v>
      </c>
      <c r="M1071" s="87" t="s">
        <v>13</v>
      </c>
      <c r="N1071" s="87" t="s">
        <v>13</v>
      </c>
      <c r="O1071" s="87"/>
      <c r="P1071" s="20" t="s">
        <v>13</v>
      </c>
      <c r="Q1071" s="20" t="s">
        <v>13</v>
      </c>
      <c r="R1071" s="20" t="s">
        <v>13</v>
      </c>
      <c r="S1071" s="3" t="s">
        <v>2299</v>
      </c>
      <c r="T1071" s="35" t="s">
        <v>5373</v>
      </c>
    </row>
    <row r="1072" spans="1:20" s="14" customFormat="1">
      <c r="A1072" s="35" t="s">
        <v>2300</v>
      </c>
      <c r="B1072" s="55" t="s">
        <v>5546</v>
      </c>
      <c r="C1072" s="94"/>
      <c r="D1072" s="47"/>
      <c r="E1072" s="94"/>
      <c r="F1072" s="35" t="s">
        <v>13</v>
      </c>
      <c r="G1072" s="35" t="s">
        <v>126</v>
      </c>
      <c r="H1072" s="35" t="s">
        <v>5571</v>
      </c>
      <c r="I1072" s="87" t="s">
        <v>102</v>
      </c>
      <c r="J1072" s="87" t="s">
        <v>1661</v>
      </c>
      <c r="K1072" s="87" t="s">
        <v>13</v>
      </c>
      <c r="L1072" s="87" t="s">
        <v>13</v>
      </c>
      <c r="M1072" s="87" t="s">
        <v>13</v>
      </c>
      <c r="N1072" s="87" t="s">
        <v>13</v>
      </c>
      <c r="O1072" s="87"/>
      <c r="P1072" s="20" t="s">
        <v>13</v>
      </c>
      <c r="Q1072" s="20" t="s">
        <v>13</v>
      </c>
      <c r="R1072" s="20" t="s">
        <v>13</v>
      </c>
      <c r="S1072" s="3" t="s">
        <v>2301</v>
      </c>
      <c r="T1072" s="35" t="s">
        <v>5373</v>
      </c>
    </row>
    <row r="1073" spans="1:20" s="14" customFormat="1">
      <c r="A1073" s="35" t="s">
        <v>2302</v>
      </c>
      <c r="B1073" s="55" t="s">
        <v>5546</v>
      </c>
      <c r="C1073" s="94"/>
      <c r="D1073" s="47"/>
      <c r="E1073" s="94"/>
      <c r="F1073" s="35" t="s">
        <v>13</v>
      </c>
      <c r="G1073" s="35" t="s">
        <v>126</v>
      </c>
      <c r="H1073" s="35" t="s">
        <v>5571</v>
      </c>
      <c r="I1073" s="87" t="s">
        <v>102</v>
      </c>
      <c r="J1073" s="87" t="s">
        <v>1661</v>
      </c>
      <c r="K1073" s="87" t="s">
        <v>13</v>
      </c>
      <c r="L1073" s="87" t="s">
        <v>13</v>
      </c>
      <c r="M1073" s="87" t="s">
        <v>13</v>
      </c>
      <c r="N1073" s="87" t="s">
        <v>13</v>
      </c>
      <c r="O1073" s="87"/>
      <c r="P1073" s="20" t="s">
        <v>13</v>
      </c>
      <c r="Q1073" s="20" t="s">
        <v>13</v>
      </c>
      <c r="R1073" s="20" t="s">
        <v>13</v>
      </c>
      <c r="S1073" s="3" t="s">
        <v>2303</v>
      </c>
      <c r="T1073" s="35" t="s">
        <v>5373</v>
      </c>
    </row>
    <row r="1074" spans="1:20" s="14" customFormat="1">
      <c r="A1074" s="35" t="s">
        <v>2304</v>
      </c>
      <c r="B1074" s="55" t="s">
        <v>5546</v>
      </c>
      <c r="C1074" s="94"/>
      <c r="D1074" s="47"/>
      <c r="E1074" s="94"/>
      <c r="F1074" s="35" t="s">
        <v>13</v>
      </c>
      <c r="G1074" s="35" t="s">
        <v>126</v>
      </c>
      <c r="H1074" s="35" t="s">
        <v>5571</v>
      </c>
      <c r="I1074" s="87" t="s">
        <v>102</v>
      </c>
      <c r="J1074" s="87" t="s">
        <v>1661</v>
      </c>
      <c r="K1074" s="87" t="s">
        <v>13</v>
      </c>
      <c r="L1074" s="87" t="s">
        <v>13</v>
      </c>
      <c r="M1074" s="87" t="s">
        <v>13</v>
      </c>
      <c r="N1074" s="87" t="s">
        <v>13</v>
      </c>
      <c r="O1074" s="87"/>
      <c r="P1074" s="20" t="s">
        <v>13</v>
      </c>
      <c r="Q1074" s="20" t="s">
        <v>13</v>
      </c>
      <c r="R1074" s="20" t="s">
        <v>13</v>
      </c>
      <c r="S1074" s="3" t="s">
        <v>2305</v>
      </c>
      <c r="T1074" s="35" t="s">
        <v>5373</v>
      </c>
    </row>
    <row r="1075" spans="1:20" s="14" customFormat="1">
      <c r="A1075" s="35" t="s">
        <v>2306</v>
      </c>
      <c r="B1075" s="55" t="s">
        <v>5546</v>
      </c>
      <c r="C1075" s="94"/>
      <c r="D1075" s="47"/>
      <c r="E1075" s="94"/>
      <c r="F1075" s="35" t="s">
        <v>13</v>
      </c>
      <c r="G1075" s="35" t="s">
        <v>126</v>
      </c>
      <c r="H1075" s="35" t="s">
        <v>5571</v>
      </c>
      <c r="I1075" s="87" t="s">
        <v>102</v>
      </c>
      <c r="J1075" s="87" t="s">
        <v>1661</v>
      </c>
      <c r="K1075" s="87" t="s">
        <v>13</v>
      </c>
      <c r="L1075" s="87" t="s">
        <v>13</v>
      </c>
      <c r="M1075" s="87" t="s">
        <v>13</v>
      </c>
      <c r="N1075" s="87" t="s">
        <v>13</v>
      </c>
      <c r="O1075" s="87"/>
      <c r="P1075" s="20" t="s">
        <v>13</v>
      </c>
      <c r="Q1075" s="20" t="s">
        <v>13</v>
      </c>
      <c r="R1075" s="20" t="s">
        <v>13</v>
      </c>
      <c r="S1075" s="3" t="s">
        <v>2307</v>
      </c>
      <c r="T1075" s="35" t="s">
        <v>5373</v>
      </c>
    </row>
    <row r="1076" spans="1:20" s="14" customFormat="1">
      <c r="A1076" s="35" t="s">
        <v>2308</v>
      </c>
      <c r="B1076" s="55" t="s">
        <v>5546</v>
      </c>
      <c r="C1076" s="94"/>
      <c r="D1076" s="47"/>
      <c r="E1076" s="94"/>
      <c r="F1076" s="35" t="s">
        <v>13</v>
      </c>
      <c r="G1076" s="35" t="s">
        <v>126</v>
      </c>
      <c r="H1076" s="35" t="s">
        <v>5571</v>
      </c>
      <c r="I1076" s="87" t="s">
        <v>102</v>
      </c>
      <c r="J1076" s="87" t="s">
        <v>1661</v>
      </c>
      <c r="K1076" s="87" t="s">
        <v>13</v>
      </c>
      <c r="L1076" s="87" t="s">
        <v>13</v>
      </c>
      <c r="M1076" s="87" t="s">
        <v>13</v>
      </c>
      <c r="N1076" s="87" t="s">
        <v>13</v>
      </c>
      <c r="O1076" s="87"/>
      <c r="P1076" s="20" t="s">
        <v>13</v>
      </c>
      <c r="Q1076" s="20" t="s">
        <v>13</v>
      </c>
      <c r="R1076" s="20" t="s">
        <v>13</v>
      </c>
      <c r="S1076" s="3" t="s">
        <v>2309</v>
      </c>
      <c r="T1076" s="35" t="s">
        <v>5373</v>
      </c>
    </row>
    <row r="1077" spans="1:20" s="14" customFormat="1">
      <c r="A1077" s="35" t="s">
        <v>2310</v>
      </c>
      <c r="B1077" s="55" t="s">
        <v>5546</v>
      </c>
      <c r="C1077" s="94"/>
      <c r="D1077" s="47"/>
      <c r="E1077" s="94"/>
      <c r="F1077" s="35" t="s">
        <v>13</v>
      </c>
      <c r="G1077" s="35" t="s">
        <v>126</v>
      </c>
      <c r="H1077" s="35" t="s">
        <v>5571</v>
      </c>
      <c r="I1077" s="87" t="s">
        <v>102</v>
      </c>
      <c r="J1077" s="87" t="s">
        <v>1661</v>
      </c>
      <c r="K1077" s="87" t="s">
        <v>13</v>
      </c>
      <c r="L1077" s="87" t="s">
        <v>13</v>
      </c>
      <c r="M1077" s="87" t="s">
        <v>13</v>
      </c>
      <c r="N1077" s="87" t="s">
        <v>13</v>
      </c>
      <c r="O1077" s="87"/>
      <c r="P1077" s="20" t="s">
        <v>13</v>
      </c>
      <c r="Q1077" s="20" t="s">
        <v>13</v>
      </c>
      <c r="R1077" s="20" t="s">
        <v>13</v>
      </c>
      <c r="S1077" s="3" t="s">
        <v>2311</v>
      </c>
      <c r="T1077" s="35" t="s">
        <v>5373</v>
      </c>
    </row>
    <row r="1078" spans="1:20" s="14" customFormat="1">
      <c r="A1078" s="35" t="s">
        <v>2312</v>
      </c>
      <c r="B1078" s="55" t="s">
        <v>5546</v>
      </c>
      <c r="C1078" s="94"/>
      <c r="D1078" s="47"/>
      <c r="E1078" s="94"/>
      <c r="F1078" s="35" t="s">
        <v>13</v>
      </c>
      <c r="G1078" s="35" t="s">
        <v>126</v>
      </c>
      <c r="H1078" s="35" t="s">
        <v>5571</v>
      </c>
      <c r="I1078" s="87" t="s">
        <v>102</v>
      </c>
      <c r="J1078" s="87" t="s">
        <v>1661</v>
      </c>
      <c r="K1078" s="87" t="s">
        <v>13</v>
      </c>
      <c r="L1078" s="87" t="s">
        <v>13</v>
      </c>
      <c r="M1078" s="87" t="s">
        <v>13</v>
      </c>
      <c r="N1078" s="87" t="s">
        <v>13</v>
      </c>
      <c r="O1078" s="87"/>
      <c r="P1078" s="20" t="s">
        <v>13</v>
      </c>
      <c r="Q1078" s="20" t="s">
        <v>13</v>
      </c>
      <c r="R1078" s="20" t="s">
        <v>13</v>
      </c>
      <c r="S1078" s="3" t="s">
        <v>2313</v>
      </c>
      <c r="T1078" s="35" t="s">
        <v>5373</v>
      </c>
    </row>
    <row r="1079" spans="1:20" s="14" customFormat="1">
      <c r="A1079" s="35" t="s">
        <v>2314</v>
      </c>
      <c r="B1079" s="55" t="s">
        <v>5546</v>
      </c>
      <c r="C1079" s="94"/>
      <c r="D1079" s="47"/>
      <c r="E1079" s="94"/>
      <c r="F1079" s="35" t="s">
        <v>13</v>
      </c>
      <c r="G1079" s="35" t="s">
        <v>126</v>
      </c>
      <c r="H1079" s="35" t="s">
        <v>5571</v>
      </c>
      <c r="I1079" s="87" t="s">
        <v>102</v>
      </c>
      <c r="J1079" s="87" t="s">
        <v>1661</v>
      </c>
      <c r="K1079" s="87" t="s">
        <v>13</v>
      </c>
      <c r="L1079" s="87" t="s">
        <v>13</v>
      </c>
      <c r="M1079" s="87" t="s">
        <v>13</v>
      </c>
      <c r="N1079" s="87" t="s">
        <v>13</v>
      </c>
      <c r="O1079" s="87"/>
      <c r="P1079" s="20" t="s">
        <v>13</v>
      </c>
      <c r="Q1079" s="20" t="s">
        <v>13</v>
      </c>
      <c r="R1079" s="20" t="s">
        <v>13</v>
      </c>
      <c r="S1079" s="3" t="s">
        <v>2315</v>
      </c>
      <c r="T1079" s="35" t="s">
        <v>5373</v>
      </c>
    </row>
    <row r="1080" spans="1:20" s="14" customFormat="1">
      <c r="A1080" s="35" t="s">
        <v>2316</v>
      </c>
      <c r="B1080" s="55" t="s">
        <v>5546</v>
      </c>
      <c r="C1080" s="94"/>
      <c r="D1080" s="47"/>
      <c r="E1080" s="94"/>
      <c r="F1080" s="35" t="s">
        <v>13</v>
      </c>
      <c r="G1080" s="35" t="s">
        <v>126</v>
      </c>
      <c r="H1080" s="35" t="s">
        <v>5571</v>
      </c>
      <c r="I1080" s="87" t="s">
        <v>102</v>
      </c>
      <c r="J1080" s="87" t="s">
        <v>1661</v>
      </c>
      <c r="K1080" s="87" t="s">
        <v>13</v>
      </c>
      <c r="L1080" s="87" t="s">
        <v>13</v>
      </c>
      <c r="M1080" s="87" t="s">
        <v>13</v>
      </c>
      <c r="N1080" s="87" t="s">
        <v>13</v>
      </c>
      <c r="O1080" s="87"/>
      <c r="P1080" s="20" t="s">
        <v>13</v>
      </c>
      <c r="Q1080" s="20" t="s">
        <v>13</v>
      </c>
      <c r="R1080" s="20" t="s">
        <v>13</v>
      </c>
      <c r="S1080" s="3" t="s">
        <v>2317</v>
      </c>
      <c r="T1080" s="35" t="s">
        <v>5373</v>
      </c>
    </row>
    <row r="1081" spans="1:20" s="14" customFormat="1">
      <c r="A1081" s="35" t="s">
        <v>2318</v>
      </c>
      <c r="B1081" s="55" t="s">
        <v>5546</v>
      </c>
      <c r="C1081" s="94"/>
      <c r="D1081" s="47"/>
      <c r="E1081" s="94"/>
      <c r="F1081" s="35" t="s">
        <v>13</v>
      </c>
      <c r="G1081" s="35" t="s">
        <v>126</v>
      </c>
      <c r="H1081" s="35" t="s">
        <v>5571</v>
      </c>
      <c r="I1081" s="87" t="s">
        <v>102</v>
      </c>
      <c r="J1081" s="87" t="s">
        <v>1661</v>
      </c>
      <c r="K1081" s="87" t="s">
        <v>13</v>
      </c>
      <c r="L1081" s="87" t="s">
        <v>13</v>
      </c>
      <c r="M1081" s="87" t="s">
        <v>13</v>
      </c>
      <c r="N1081" s="87" t="s">
        <v>13</v>
      </c>
      <c r="O1081" s="87"/>
      <c r="P1081" s="20" t="s">
        <v>13</v>
      </c>
      <c r="Q1081" s="20" t="s">
        <v>13</v>
      </c>
      <c r="R1081" s="20" t="s">
        <v>13</v>
      </c>
      <c r="S1081" s="3" t="s">
        <v>2319</v>
      </c>
      <c r="T1081" s="35" t="s">
        <v>5373</v>
      </c>
    </row>
    <row r="1082" spans="1:20" s="14" customFormat="1">
      <c r="A1082" s="35" t="s">
        <v>2320</v>
      </c>
      <c r="B1082" s="55" t="s">
        <v>5546</v>
      </c>
      <c r="C1082" s="94"/>
      <c r="D1082" s="47"/>
      <c r="E1082" s="94"/>
      <c r="F1082" s="35" t="s">
        <v>13</v>
      </c>
      <c r="G1082" s="35" t="s">
        <v>126</v>
      </c>
      <c r="H1082" s="35" t="s">
        <v>5571</v>
      </c>
      <c r="I1082" s="87" t="s">
        <v>102</v>
      </c>
      <c r="J1082" s="87" t="s">
        <v>1661</v>
      </c>
      <c r="K1082" s="87" t="s">
        <v>13</v>
      </c>
      <c r="L1082" s="87" t="s">
        <v>13</v>
      </c>
      <c r="M1082" s="87" t="s">
        <v>13</v>
      </c>
      <c r="N1082" s="87" t="s">
        <v>13</v>
      </c>
      <c r="O1082" s="87"/>
      <c r="P1082" s="20" t="s">
        <v>13</v>
      </c>
      <c r="Q1082" s="20" t="s">
        <v>13</v>
      </c>
      <c r="R1082" s="20" t="s">
        <v>13</v>
      </c>
      <c r="S1082" s="3" t="s">
        <v>2321</v>
      </c>
      <c r="T1082" s="35" t="s">
        <v>5373</v>
      </c>
    </row>
    <row r="1083" spans="1:20" s="14" customFormat="1">
      <c r="A1083" s="35" t="s">
        <v>2322</v>
      </c>
      <c r="B1083" s="55" t="s">
        <v>5546</v>
      </c>
      <c r="C1083" s="94"/>
      <c r="D1083" s="47"/>
      <c r="E1083" s="94"/>
      <c r="F1083" s="35" t="s">
        <v>13</v>
      </c>
      <c r="G1083" s="35" t="s">
        <v>126</v>
      </c>
      <c r="H1083" s="35" t="s">
        <v>5571</v>
      </c>
      <c r="I1083" s="87" t="s">
        <v>102</v>
      </c>
      <c r="J1083" s="87" t="s">
        <v>1661</v>
      </c>
      <c r="K1083" s="87" t="s">
        <v>13</v>
      </c>
      <c r="L1083" s="87" t="s">
        <v>13</v>
      </c>
      <c r="M1083" s="87" t="s">
        <v>13</v>
      </c>
      <c r="N1083" s="87" t="s">
        <v>13</v>
      </c>
      <c r="O1083" s="87"/>
      <c r="P1083" s="20" t="s">
        <v>13</v>
      </c>
      <c r="Q1083" s="20" t="s">
        <v>13</v>
      </c>
      <c r="R1083" s="20" t="s">
        <v>13</v>
      </c>
      <c r="S1083" s="3" t="s">
        <v>2323</v>
      </c>
      <c r="T1083" s="35" t="s">
        <v>5373</v>
      </c>
    </row>
    <row r="1084" spans="1:20" s="14" customFormat="1">
      <c r="A1084" s="35" t="s">
        <v>2324</v>
      </c>
      <c r="B1084" s="55" t="s">
        <v>5546</v>
      </c>
      <c r="C1084" s="94"/>
      <c r="D1084" s="47"/>
      <c r="E1084" s="94"/>
      <c r="F1084" s="35" t="s">
        <v>13</v>
      </c>
      <c r="G1084" s="35" t="s">
        <v>126</v>
      </c>
      <c r="H1084" s="35" t="s">
        <v>5570</v>
      </c>
      <c r="I1084" s="87" t="s">
        <v>102</v>
      </c>
      <c r="J1084" s="87" t="s">
        <v>1661</v>
      </c>
      <c r="K1084" s="87" t="s">
        <v>13</v>
      </c>
      <c r="L1084" s="87" t="s">
        <v>13</v>
      </c>
      <c r="M1084" s="87" t="s">
        <v>13</v>
      </c>
      <c r="N1084" s="87" t="s">
        <v>13</v>
      </c>
      <c r="O1084" s="87"/>
      <c r="P1084" s="20" t="s">
        <v>13</v>
      </c>
      <c r="Q1084" s="20" t="s">
        <v>13</v>
      </c>
      <c r="R1084" s="20" t="s">
        <v>13</v>
      </c>
      <c r="S1084" s="3" t="s">
        <v>2325</v>
      </c>
      <c r="T1084" s="35" t="s">
        <v>5373</v>
      </c>
    </row>
    <row r="1085" spans="1:20" s="14" customFormat="1">
      <c r="A1085" s="35" t="s">
        <v>2326</v>
      </c>
      <c r="B1085" s="55" t="s">
        <v>5546</v>
      </c>
      <c r="C1085" s="94"/>
      <c r="D1085" s="47"/>
      <c r="E1085" s="94"/>
      <c r="F1085" s="35" t="s">
        <v>13</v>
      </c>
      <c r="G1085" s="35" t="s">
        <v>126</v>
      </c>
      <c r="H1085" s="35" t="s">
        <v>5571</v>
      </c>
      <c r="I1085" s="87" t="s">
        <v>102</v>
      </c>
      <c r="J1085" s="87" t="s">
        <v>1661</v>
      </c>
      <c r="K1085" s="87" t="s">
        <v>13</v>
      </c>
      <c r="L1085" s="87" t="s">
        <v>13</v>
      </c>
      <c r="M1085" s="87" t="s">
        <v>13</v>
      </c>
      <c r="N1085" s="87" t="s">
        <v>13</v>
      </c>
      <c r="O1085" s="87"/>
      <c r="P1085" s="20" t="s">
        <v>13</v>
      </c>
      <c r="Q1085" s="20" t="s">
        <v>13</v>
      </c>
      <c r="R1085" s="20" t="s">
        <v>13</v>
      </c>
      <c r="S1085" s="3" t="s">
        <v>2327</v>
      </c>
      <c r="T1085" s="35" t="s">
        <v>5373</v>
      </c>
    </row>
    <row r="1086" spans="1:20" s="14" customFormat="1">
      <c r="A1086" s="35" t="s">
        <v>2328</v>
      </c>
      <c r="B1086" s="55" t="s">
        <v>5546</v>
      </c>
      <c r="C1086" s="94"/>
      <c r="D1086" s="47"/>
      <c r="E1086" s="94"/>
      <c r="F1086" s="35" t="s">
        <v>13</v>
      </c>
      <c r="G1086" s="35" t="s">
        <v>126</v>
      </c>
      <c r="H1086" s="35" t="s">
        <v>5571</v>
      </c>
      <c r="I1086" s="87" t="s">
        <v>102</v>
      </c>
      <c r="J1086" s="87" t="s">
        <v>1661</v>
      </c>
      <c r="K1086" s="87" t="s">
        <v>13</v>
      </c>
      <c r="L1086" s="87" t="s">
        <v>13</v>
      </c>
      <c r="M1086" s="87" t="s">
        <v>13</v>
      </c>
      <c r="N1086" s="87" t="s">
        <v>13</v>
      </c>
      <c r="O1086" s="87"/>
      <c r="P1086" s="20" t="s">
        <v>13</v>
      </c>
      <c r="Q1086" s="20" t="s">
        <v>13</v>
      </c>
      <c r="R1086" s="20" t="s">
        <v>13</v>
      </c>
      <c r="S1086" s="3" t="s">
        <v>2329</v>
      </c>
      <c r="T1086" s="35" t="s">
        <v>5373</v>
      </c>
    </row>
    <row r="1087" spans="1:20" s="14" customFormat="1">
      <c r="A1087" s="35" t="s">
        <v>2330</v>
      </c>
      <c r="B1087" s="55" t="s">
        <v>5546</v>
      </c>
      <c r="C1087" s="94"/>
      <c r="D1087" s="47"/>
      <c r="E1087" s="94"/>
      <c r="F1087" s="35" t="s">
        <v>13</v>
      </c>
      <c r="G1087" s="35" t="s">
        <v>126</v>
      </c>
      <c r="H1087" s="35" t="s">
        <v>5571</v>
      </c>
      <c r="I1087" s="87" t="s">
        <v>102</v>
      </c>
      <c r="J1087" s="87" t="s">
        <v>1661</v>
      </c>
      <c r="K1087" s="87" t="s">
        <v>13</v>
      </c>
      <c r="L1087" s="87" t="s">
        <v>13</v>
      </c>
      <c r="M1087" s="87" t="s">
        <v>13</v>
      </c>
      <c r="N1087" s="87" t="s">
        <v>13</v>
      </c>
      <c r="O1087" s="87"/>
      <c r="P1087" s="20" t="s">
        <v>13</v>
      </c>
      <c r="Q1087" s="20" t="s">
        <v>13</v>
      </c>
      <c r="R1087" s="20" t="s">
        <v>13</v>
      </c>
      <c r="S1087" s="3" t="s">
        <v>2331</v>
      </c>
      <c r="T1087" s="35" t="s">
        <v>5373</v>
      </c>
    </row>
    <row r="1088" spans="1:20" s="14" customFormat="1">
      <c r="A1088" s="35" t="s">
        <v>2332</v>
      </c>
      <c r="B1088" s="55" t="s">
        <v>5546</v>
      </c>
      <c r="C1088" s="94"/>
      <c r="D1088" s="47"/>
      <c r="E1088" s="94"/>
      <c r="F1088" s="35" t="s">
        <v>13</v>
      </c>
      <c r="G1088" s="35" t="s">
        <v>126</v>
      </c>
      <c r="H1088" s="35" t="s">
        <v>5571</v>
      </c>
      <c r="I1088" s="87" t="s">
        <v>102</v>
      </c>
      <c r="J1088" s="87" t="s">
        <v>1661</v>
      </c>
      <c r="K1088" s="87" t="s">
        <v>13</v>
      </c>
      <c r="L1088" s="87" t="s">
        <v>13</v>
      </c>
      <c r="M1088" s="87" t="s">
        <v>13</v>
      </c>
      <c r="N1088" s="87" t="s">
        <v>13</v>
      </c>
      <c r="O1088" s="87"/>
      <c r="P1088" s="20" t="s">
        <v>13</v>
      </c>
      <c r="Q1088" s="20" t="s">
        <v>13</v>
      </c>
      <c r="R1088" s="20" t="s">
        <v>13</v>
      </c>
      <c r="S1088" s="3" t="s">
        <v>2333</v>
      </c>
      <c r="T1088" s="35" t="s">
        <v>5373</v>
      </c>
    </row>
    <row r="1089" spans="1:20" s="14" customFormat="1">
      <c r="A1089" s="35" t="s">
        <v>2334</v>
      </c>
      <c r="B1089" s="55" t="s">
        <v>5546</v>
      </c>
      <c r="C1089" s="94"/>
      <c r="D1089" s="47"/>
      <c r="E1089" s="94"/>
      <c r="F1089" s="35" t="s">
        <v>13</v>
      </c>
      <c r="G1089" s="35" t="s">
        <v>126</v>
      </c>
      <c r="H1089" s="35" t="s">
        <v>5571</v>
      </c>
      <c r="I1089" s="87" t="s">
        <v>102</v>
      </c>
      <c r="J1089" s="87" t="s">
        <v>1661</v>
      </c>
      <c r="K1089" s="87" t="s">
        <v>13</v>
      </c>
      <c r="L1089" s="87" t="s">
        <v>13</v>
      </c>
      <c r="M1089" s="87" t="s">
        <v>13</v>
      </c>
      <c r="N1089" s="87" t="s">
        <v>13</v>
      </c>
      <c r="O1089" s="87"/>
      <c r="P1089" s="20" t="s">
        <v>13</v>
      </c>
      <c r="Q1089" s="20" t="s">
        <v>13</v>
      </c>
      <c r="R1089" s="20" t="s">
        <v>13</v>
      </c>
      <c r="S1089" s="3" t="s">
        <v>2335</v>
      </c>
      <c r="T1089" s="35" t="s">
        <v>5373</v>
      </c>
    </row>
    <row r="1090" spans="1:20" s="14" customFormat="1">
      <c r="A1090" s="35" t="s">
        <v>2336</v>
      </c>
      <c r="B1090" s="55" t="s">
        <v>5546</v>
      </c>
      <c r="C1090" s="94"/>
      <c r="D1090" s="47"/>
      <c r="E1090" s="94"/>
      <c r="F1090" s="35" t="s">
        <v>13</v>
      </c>
      <c r="G1090" s="35" t="s">
        <v>126</v>
      </c>
      <c r="H1090" s="35" t="s">
        <v>5571</v>
      </c>
      <c r="I1090" s="87" t="s">
        <v>102</v>
      </c>
      <c r="J1090" s="87" t="s">
        <v>1661</v>
      </c>
      <c r="K1090" s="87" t="s">
        <v>13</v>
      </c>
      <c r="L1090" s="87" t="s">
        <v>13</v>
      </c>
      <c r="M1090" s="87" t="s">
        <v>13</v>
      </c>
      <c r="N1090" s="87" t="s">
        <v>13</v>
      </c>
      <c r="O1090" s="87"/>
      <c r="P1090" s="20" t="s">
        <v>13</v>
      </c>
      <c r="Q1090" s="20" t="s">
        <v>13</v>
      </c>
      <c r="R1090" s="20" t="s">
        <v>13</v>
      </c>
      <c r="S1090" s="3" t="s">
        <v>2337</v>
      </c>
      <c r="T1090" s="35" t="s">
        <v>5373</v>
      </c>
    </row>
    <row r="1091" spans="1:20" s="14" customFormat="1">
      <c r="A1091" s="35" t="s">
        <v>2338</v>
      </c>
      <c r="B1091" s="55" t="s">
        <v>5546</v>
      </c>
      <c r="C1091" s="94"/>
      <c r="D1091" s="47"/>
      <c r="E1091" s="94"/>
      <c r="F1091" s="35" t="s">
        <v>13</v>
      </c>
      <c r="G1091" s="35" t="s">
        <v>126</v>
      </c>
      <c r="H1091" s="35" t="s">
        <v>5571</v>
      </c>
      <c r="I1091" s="87" t="s">
        <v>102</v>
      </c>
      <c r="J1091" s="87" t="s">
        <v>1661</v>
      </c>
      <c r="K1091" s="87" t="s">
        <v>13</v>
      </c>
      <c r="L1091" s="87" t="s">
        <v>13</v>
      </c>
      <c r="M1091" s="87" t="s">
        <v>13</v>
      </c>
      <c r="N1091" s="87" t="s">
        <v>13</v>
      </c>
      <c r="O1091" s="87"/>
      <c r="P1091" s="20" t="s">
        <v>13</v>
      </c>
      <c r="Q1091" s="20" t="s">
        <v>13</v>
      </c>
      <c r="R1091" s="20" t="s">
        <v>13</v>
      </c>
      <c r="S1091" s="3" t="s">
        <v>2339</v>
      </c>
      <c r="T1091" s="35" t="s">
        <v>5373</v>
      </c>
    </row>
    <row r="1092" spans="1:20" s="14" customFormat="1">
      <c r="A1092" s="35" t="s">
        <v>2340</v>
      </c>
      <c r="B1092" s="55" t="s">
        <v>5546</v>
      </c>
      <c r="C1092" s="94"/>
      <c r="D1092" s="47"/>
      <c r="E1092" s="94"/>
      <c r="F1092" s="35" t="s">
        <v>13</v>
      </c>
      <c r="G1092" s="35" t="s">
        <v>126</v>
      </c>
      <c r="H1092" s="35" t="s">
        <v>5571</v>
      </c>
      <c r="I1092" s="87" t="s">
        <v>102</v>
      </c>
      <c r="J1092" s="87" t="s">
        <v>1661</v>
      </c>
      <c r="K1092" s="87" t="s">
        <v>13</v>
      </c>
      <c r="L1092" s="87" t="s">
        <v>13</v>
      </c>
      <c r="M1092" s="87" t="s">
        <v>13</v>
      </c>
      <c r="N1092" s="87" t="s">
        <v>13</v>
      </c>
      <c r="O1092" s="87"/>
      <c r="P1092" s="20" t="s">
        <v>13</v>
      </c>
      <c r="Q1092" s="20" t="s">
        <v>13</v>
      </c>
      <c r="R1092" s="20" t="s">
        <v>13</v>
      </c>
      <c r="S1092" s="3" t="s">
        <v>2341</v>
      </c>
      <c r="T1092" s="35" t="s">
        <v>5373</v>
      </c>
    </row>
    <row r="1093" spans="1:20" s="14" customFormat="1">
      <c r="A1093" s="35" t="s">
        <v>2342</v>
      </c>
      <c r="B1093" s="55" t="s">
        <v>5546</v>
      </c>
      <c r="C1093" s="94"/>
      <c r="D1093" s="47"/>
      <c r="E1093" s="94"/>
      <c r="F1093" s="35" t="s">
        <v>13</v>
      </c>
      <c r="G1093" s="35" t="s">
        <v>126</v>
      </c>
      <c r="H1093" s="35" t="s">
        <v>5571</v>
      </c>
      <c r="I1093" s="87" t="s">
        <v>102</v>
      </c>
      <c r="J1093" s="87" t="s">
        <v>1661</v>
      </c>
      <c r="K1093" s="87" t="s">
        <v>13</v>
      </c>
      <c r="L1093" s="87" t="s">
        <v>13</v>
      </c>
      <c r="M1093" s="87" t="s">
        <v>13</v>
      </c>
      <c r="N1093" s="87" t="s">
        <v>13</v>
      </c>
      <c r="O1093" s="87"/>
      <c r="P1093" s="20" t="s">
        <v>13</v>
      </c>
      <c r="Q1093" s="20" t="s">
        <v>13</v>
      </c>
      <c r="R1093" s="20" t="s">
        <v>13</v>
      </c>
      <c r="S1093" s="3" t="s">
        <v>2343</v>
      </c>
      <c r="T1093" s="35" t="s">
        <v>5373</v>
      </c>
    </row>
    <row r="1094" spans="1:20" s="21" customFormat="1">
      <c r="A1094" s="35" t="s">
        <v>2344</v>
      </c>
      <c r="B1094" s="55" t="s">
        <v>5546</v>
      </c>
      <c r="C1094" s="55"/>
      <c r="D1094" s="47"/>
      <c r="E1094" s="35"/>
      <c r="F1094" s="35" t="s">
        <v>13</v>
      </c>
      <c r="G1094" s="35" t="s">
        <v>126</v>
      </c>
      <c r="H1094" s="35" t="s">
        <v>5571</v>
      </c>
      <c r="I1094" s="87" t="s">
        <v>102</v>
      </c>
      <c r="J1094" s="87" t="s">
        <v>1661</v>
      </c>
      <c r="K1094" s="87" t="s">
        <v>13</v>
      </c>
      <c r="L1094" s="87" t="s">
        <v>13</v>
      </c>
      <c r="M1094" s="87" t="s">
        <v>13</v>
      </c>
      <c r="N1094" s="87" t="s">
        <v>13</v>
      </c>
      <c r="O1094" s="87"/>
      <c r="P1094" s="20" t="s">
        <v>13</v>
      </c>
      <c r="Q1094" s="20" t="s">
        <v>13</v>
      </c>
      <c r="R1094" s="20" t="s">
        <v>13</v>
      </c>
      <c r="S1094" s="3" t="s">
        <v>2345</v>
      </c>
      <c r="T1094" s="35" t="s">
        <v>5373</v>
      </c>
    </row>
    <row r="1095" spans="1:20" s="14" customFormat="1">
      <c r="A1095" s="35" t="s">
        <v>2346</v>
      </c>
      <c r="B1095" s="55" t="s">
        <v>5546</v>
      </c>
      <c r="C1095" s="94"/>
      <c r="D1095" s="47"/>
      <c r="E1095" s="94"/>
      <c r="F1095" s="35" t="s">
        <v>13</v>
      </c>
      <c r="G1095" s="35" t="s">
        <v>126</v>
      </c>
      <c r="H1095" s="35" t="s">
        <v>5571</v>
      </c>
      <c r="I1095" s="87" t="s">
        <v>102</v>
      </c>
      <c r="J1095" s="87" t="s">
        <v>1661</v>
      </c>
      <c r="K1095" s="87" t="s">
        <v>13</v>
      </c>
      <c r="L1095" s="87" t="s">
        <v>13</v>
      </c>
      <c r="M1095" s="87" t="s">
        <v>13</v>
      </c>
      <c r="N1095" s="87" t="s">
        <v>13</v>
      </c>
      <c r="O1095" s="87"/>
      <c r="P1095" s="20" t="s">
        <v>13</v>
      </c>
      <c r="Q1095" s="20" t="s">
        <v>13</v>
      </c>
      <c r="R1095" s="20" t="s">
        <v>13</v>
      </c>
      <c r="S1095" s="3" t="s">
        <v>2347</v>
      </c>
      <c r="T1095" s="35" t="s">
        <v>5373</v>
      </c>
    </row>
    <row r="1096" spans="1:20" s="14" customFormat="1">
      <c r="A1096" s="35" t="s">
        <v>2348</v>
      </c>
      <c r="B1096" s="55" t="s">
        <v>5546</v>
      </c>
      <c r="C1096" s="94"/>
      <c r="D1096" s="47"/>
      <c r="E1096" s="94"/>
      <c r="F1096" s="35" t="s">
        <v>13</v>
      </c>
      <c r="G1096" s="35" t="s">
        <v>126</v>
      </c>
      <c r="H1096" s="35" t="s">
        <v>5571</v>
      </c>
      <c r="I1096" s="87" t="s">
        <v>102</v>
      </c>
      <c r="J1096" s="87" t="s">
        <v>1661</v>
      </c>
      <c r="K1096" s="87" t="s">
        <v>13</v>
      </c>
      <c r="L1096" s="87" t="s">
        <v>13</v>
      </c>
      <c r="M1096" s="87" t="s">
        <v>13</v>
      </c>
      <c r="N1096" s="87" t="s">
        <v>13</v>
      </c>
      <c r="O1096" s="87"/>
      <c r="P1096" s="20" t="s">
        <v>13</v>
      </c>
      <c r="Q1096" s="20" t="s">
        <v>13</v>
      </c>
      <c r="R1096" s="20" t="s">
        <v>13</v>
      </c>
      <c r="S1096" s="3" t="s">
        <v>2349</v>
      </c>
      <c r="T1096" s="35" t="s">
        <v>5373</v>
      </c>
    </row>
    <row r="1097" spans="1:20" s="14" customFormat="1">
      <c r="A1097" s="35" t="s">
        <v>2350</v>
      </c>
      <c r="B1097" s="55" t="s">
        <v>5546</v>
      </c>
      <c r="C1097" s="94"/>
      <c r="D1097" s="47"/>
      <c r="E1097" s="94"/>
      <c r="F1097" s="35" t="s">
        <v>13</v>
      </c>
      <c r="G1097" s="35" t="s">
        <v>126</v>
      </c>
      <c r="H1097" s="35" t="s">
        <v>5571</v>
      </c>
      <c r="I1097" s="87" t="s">
        <v>102</v>
      </c>
      <c r="J1097" s="87" t="s">
        <v>1661</v>
      </c>
      <c r="K1097" s="87" t="s">
        <v>13</v>
      </c>
      <c r="L1097" s="87" t="s">
        <v>13</v>
      </c>
      <c r="M1097" s="87" t="s">
        <v>13</v>
      </c>
      <c r="N1097" s="87" t="s">
        <v>13</v>
      </c>
      <c r="O1097" s="87"/>
      <c r="P1097" s="20" t="s">
        <v>13</v>
      </c>
      <c r="Q1097" s="20" t="s">
        <v>13</v>
      </c>
      <c r="R1097" s="20" t="s">
        <v>13</v>
      </c>
      <c r="S1097" s="3" t="s">
        <v>2351</v>
      </c>
      <c r="T1097" s="35" t="s">
        <v>5373</v>
      </c>
    </row>
    <row r="1098" spans="1:20" s="14" customFormat="1">
      <c r="A1098" s="35" t="s">
        <v>2352</v>
      </c>
      <c r="B1098" s="55" t="s">
        <v>5546</v>
      </c>
      <c r="C1098" s="94"/>
      <c r="D1098" s="47"/>
      <c r="E1098" s="94"/>
      <c r="F1098" s="35" t="s">
        <v>13</v>
      </c>
      <c r="G1098" s="35" t="s">
        <v>126</v>
      </c>
      <c r="H1098" s="35" t="s">
        <v>5571</v>
      </c>
      <c r="I1098" s="87" t="s">
        <v>102</v>
      </c>
      <c r="J1098" s="87" t="s">
        <v>1661</v>
      </c>
      <c r="K1098" s="87" t="s">
        <v>13</v>
      </c>
      <c r="L1098" s="87" t="s">
        <v>13</v>
      </c>
      <c r="M1098" s="87" t="s">
        <v>13</v>
      </c>
      <c r="N1098" s="87" t="s">
        <v>13</v>
      </c>
      <c r="O1098" s="87"/>
      <c r="P1098" s="20" t="s">
        <v>13</v>
      </c>
      <c r="Q1098" s="20" t="s">
        <v>13</v>
      </c>
      <c r="R1098" s="20" t="s">
        <v>13</v>
      </c>
      <c r="S1098" s="3" t="s">
        <v>2353</v>
      </c>
      <c r="T1098" s="35" t="s">
        <v>5373</v>
      </c>
    </row>
    <row r="1099" spans="1:20" s="14" customFormat="1">
      <c r="A1099" s="35" t="s">
        <v>2354</v>
      </c>
      <c r="B1099" s="55" t="s">
        <v>5546</v>
      </c>
      <c r="C1099" s="94"/>
      <c r="D1099" s="47"/>
      <c r="E1099" s="94"/>
      <c r="F1099" s="35" t="s">
        <v>13</v>
      </c>
      <c r="G1099" s="35" t="s">
        <v>126</v>
      </c>
      <c r="H1099" s="35" t="s">
        <v>5571</v>
      </c>
      <c r="I1099" s="87" t="s">
        <v>102</v>
      </c>
      <c r="J1099" s="87" t="s">
        <v>1661</v>
      </c>
      <c r="K1099" s="87" t="s">
        <v>13</v>
      </c>
      <c r="L1099" s="87" t="s">
        <v>13</v>
      </c>
      <c r="M1099" s="87" t="s">
        <v>13</v>
      </c>
      <c r="N1099" s="87" t="s">
        <v>13</v>
      </c>
      <c r="O1099" s="87"/>
      <c r="P1099" s="20" t="s">
        <v>13</v>
      </c>
      <c r="Q1099" s="20" t="s">
        <v>13</v>
      </c>
      <c r="R1099" s="20" t="s">
        <v>13</v>
      </c>
      <c r="S1099" s="3" t="s">
        <v>2355</v>
      </c>
      <c r="T1099" s="35" t="s">
        <v>5373</v>
      </c>
    </row>
    <row r="1100" spans="1:20" s="14" customFormat="1">
      <c r="A1100" s="35" t="s">
        <v>2356</v>
      </c>
      <c r="B1100" s="55" t="s">
        <v>5546</v>
      </c>
      <c r="C1100" s="94"/>
      <c r="D1100" s="47"/>
      <c r="E1100" s="94"/>
      <c r="F1100" s="35" t="s">
        <v>13</v>
      </c>
      <c r="G1100" s="35" t="s">
        <v>126</v>
      </c>
      <c r="H1100" s="35" t="s">
        <v>5571</v>
      </c>
      <c r="I1100" s="87" t="s">
        <v>102</v>
      </c>
      <c r="J1100" s="87" t="s">
        <v>1661</v>
      </c>
      <c r="K1100" s="87" t="s">
        <v>13</v>
      </c>
      <c r="L1100" s="87" t="s">
        <v>13</v>
      </c>
      <c r="M1100" s="87" t="s">
        <v>13</v>
      </c>
      <c r="N1100" s="87" t="s">
        <v>13</v>
      </c>
      <c r="O1100" s="87"/>
      <c r="P1100" s="20" t="s">
        <v>13</v>
      </c>
      <c r="Q1100" s="20" t="s">
        <v>13</v>
      </c>
      <c r="R1100" s="20" t="s">
        <v>13</v>
      </c>
      <c r="S1100" s="3" t="s">
        <v>2357</v>
      </c>
      <c r="T1100" s="35" t="s">
        <v>5373</v>
      </c>
    </row>
    <row r="1101" spans="1:20" s="14" customFormat="1">
      <c r="A1101" s="35" t="s">
        <v>2358</v>
      </c>
      <c r="B1101" s="55" t="s">
        <v>5546</v>
      </c>
      <c r="C1101" s="94"/>
      <c r="D1101" s="47"/>
      <c r="E1101" s="94"/>
      <c r="F1101" s="35" t="s">
        <v>13</v>
      </c>
      <c r="G1101" s="35" t="s">
        <v>126</v>
      </c>
      <c r="H1101" s="35" t="s">
        <v>5571</v>
      </c>
      <c r="I1101" s="87" t="s">
        <v>102</v>
      </c>
      <c r="J1101" s="87" t="s">
        <v>1661</v>
      </c>
      <c r="K1101" s="87" t="s">
        <v>13</v>
      </c>
      <c r="L1101" s="87" t="s">
        <v>13</v>
      </c>
      <c r="M1101" s="87" t="s">
        <v>13</v>
      </c>
      <c r="N1101" s="87" t="s">
        <v>13</v>
      </c>
      <c r="O1101" s="87"/>
      <c r="P1101" s="20" t="s">
        <v>13</v>
      </c>
      <c r="Q1101" s="20" t="s">
        <v>13</v>
      </c>
      <c r="R1101" s="20" t="s">
        <v>13</v>
      </c>
      <c r="S1101" s="3" t="s">
        <v>2359</v>
      </c>
      <c r="T1101" s="35" t="s">
        <v>5373</v>
      </c>
    </row>
    <row r="1102" spans="1:20" s="14" customFormat="1">
      <c r="A1102" s="35" t="s">
        <v>2360</v>
      </c>
      <c r="B1102" s="55" t="s">
        <v>5546</v>
      </c>
      <c r="C1102" s="94"/>
      <c r="D1102" s="47"/>
      <c r="E1102" s="94"/>
      <c r="F1102" s="35" t="s">
        <v>13</v>
      </c>
      <c r="G1102" s="35" t="s">
        <v>126</v>
      </c>
      <c r="H1102" s="35" t="s">
        <v>5571</v>
      </c>
      <c r="I1102" s="87" t="s">
        <v>102</v>
      </c>
      <c r="J1102" s="87" t="s">
        <v>1661</v>
      </c>
      <c r="K1102" s="87" t="s">
        <v>13</v>
      </c>
      <c r="L1102" s="87" t="s">
        <v>13</v>
      </c>
      <c r="M1102" s="87" t="s">
        <v>13</v>
      </c>
      <c r="N1102" s="87" t="s">
        <v>13</v>
      </c>
      <c r="O1102" s="87"/>
      <c r="P1102" s="20" t="s">
        <v>13</v>
      </c>
      <c r="Q1102" s="20" t="s">
        <v>13</v>
      </c>
      <c r="R1102" s="20" t="s">
        <v>13</v>
      </c>
      <c r="S1102" s="3" t="s">
        <v>2361</v>
      </c>
      <c r="T1102" s="35" t="s">
        <v>5373</v>
      </c>
    </row>
    <row r="1103" spans="1:20" s="14" customFormat="1">
      <c r="A1103" s="35" t="s">
        <v>2362</v>
      </c>
      <c r="B1103" s="55" t="s">
        <v>5546</v>
      </c>
      <c r="C1103" s="94"/>
      <c r="D1103" s="47"/>
      <c r="E1103" s="94"/>
      <c r="F1103" s="35" t="s">
        <v>13</v>
      </c>
      <c r="G1103" s="35" t="s">
        <v>126</v>
      </c>
      <c r="H1103" s="35" t="s">
        <v>5571</v>
      </c>
      <c r="I1103" s="87" t="s">
        <v>102</v>
      </c>
      <c r="J1103" s="87" t="s">
        <v>1661</v>
      </c>
      <c r="K1103" s="87" t="s">
        <v>13</v>
      </c>
      <c r="L1103" s="87" t="s">
        <v>13</v>
      </c>
      <c r="M1103" s="87" t="s">
        <v>13</v>
      </c>
      <c r="N1103" s="87" t="s">
        <v>13</v>
      </c>
      <c r="O1103" s="87"/>
      <c r="P1103" s="20" t="s">
        <v>13</v>
      </c>
      <c r="Q1103" s="20" t="s">
        <v>13</v>
      </c>
      <c r="R1103" s="20" t="s">
        <v>13</v>
      </c>
      <c r="S1103" s="5" t="s">
        <v>2363</v>
      </c>
      <c r="T1103" s="35" t="s">
        <v>5373</v>
      </c>
    </row>
    <row r="1104" spans="1:20" s="14" customFormat="1">
      <c r="A1104" s="35" t="s">
        <v>2364</v>
      </c>
      <c r="B1104" s="55" t="s">
        <v>5546</v>
      </c>
      <c r="C1104" s="94"/>
      <c r="D1104" s="47"/>
      <c r="E1104" s="94"/>
      <c r="F1104" s="35" t="s">
        <v>13</v>
      </c>
      <c r="G1104" s="35" t="s">
        <v>126</v>
      </c>
      <c r="H1104" s="35" t="s">
        <v>5571</v>
      </c>
      <c r="I1104" s="87" t="s">
        <v>102</v>
      </c>
      <c r="J1104" s="87" t="s">
        <v>1661</v>
      </c>
      <c r="K1104" s="87" t="s">
        <v>13</v>
      </c>
      <c r="L1104" s="87" t="s">
        <v>13</v>
      </c>
      <c r="M1104" s="87" t="s">
        <v>13</v>
      </c>
      <c r="N1104" s="87" t="s">
        <v>13</v>
      </c>
      <c r="O1104" s="87"/>
      <c r="P1104" s="20" t="s">
        <v>13</v>
      </c>
      <c r="Q1104" s="20" t="s">
        <v>13</v>
      </c>
      <c r="R1104" s="20" t="s">
        <v>13</v>
      </c>
      <c r="S1104" s="3" t="s">
        <v>2365</v>
      </c>
      <c r="T1104" s="35" t="s">
        <v>5373</v>
      </c>
    </row>
    <row r="1105" spans="1:20" s="14" customFormat="1">
      <c r="A1105" s="35" t="s">
        <v>2366</v>
      </c>
      <c r="B1105" s="55" t="s">
        <v>5546</v>
      </c>
      <c r="C1105" s="94"/>
      <c r="D1105" s="47"/>
      <c r="E1105" s="94"/>
      <c r="F1105" s="35" t="s">
        <v>13</v>
      </c>
      <c r="G1105" s="35" t="s">
        <v>126</v>
      </c>
      <c r="H1105" s="35" t="s">
        <v>5571</v>
      </c>
      <c r="I1105" s="87" t="s">
        <v>102</v>
      </c>
      <c r="J1105" s="87" t="s">
        <v>1975</v>
      </c>
      <c r="K1105" s="87" t="s">
        <v>13</v>
      </c>
      <c r="L1105" s="87" t="s">
        <v>13</v>
      </c>
      <c r="M1105" s="87" t="s">
        <v>13</v>
      </c>
      <c r="N1105" s="87" t="s">
        <v>13</v>
      </c>
      <c r="O1105" s="87"/>
      <c r="P1105" s="20" t="s">
        <v>13</v>
      </c>
      <c r="Q1105" s="20" t="s">
        <v>13</v>
      </c>
      <c r="R1105" s="20" t="s">
        <v>13</v>
      </c>
      <c r="S1105" s="3" t="s">
        <v>2367</v>
      </c>
      <c r="T1105" s="35" t="s">
        <v>5373</v>
      </c>
    </row>
    <row r="1106" spans="1:20" s="14" customFormat="1">
      <c r="A1106" s="35" t="s">
        <v>2368</v>
      </c>
      <c r="B1106" s="55" t="s">
        <v>5546</v>
      </c>
      <c r="C1106" s="94"/>
      <c r="D1106" s="47"/>
      <c r="E1106" s="94"/>
      <c r="F1106" s="35" t="s">
        <v>13</v>
      </c>
      <c r="G1106" s="35" t="s">
        <v>126</v>
      </c>
      <c r="H1106" s="35" t="s">
        <v>5571</v>
      </c>
      <c r="I1106" s="87" t="s">
        <v>102</v>
      </c>
      <c r="J1106" s="87" t="s">
        <v>2369</v>
      </c>
      <c r="K1106" s="87" t="s">
        <v>13</v>
      </c>
      <c r="L1106" s="87" t="s">
        <v>13</v>
      </c>
      <c r="M1106" s="87" t="s">
        <v>13</v>
      </c>
      <c r="N1106" s="87" t="s">
        <v>13</v>
      </c>
      <c r="O1106" s="87"/>
      <c r="P1106" s="20" t="s">
        <v>13</v>
      </c>
      <c r="Q1106" s="20" t="s">
        <v>13</v>
      </c>
      <c r="R1106" s="20" t="s">
        <v>13</v>
      </c>
      <c r="S1106" s="3" t="s">
        <v>2370</v>
      </c>
      <c r="T1106" s="35" t="s">
        <v>5373</v>
      </c>
    </row>
    <row r="1107" spans="1:20" s="14" customFormat="1">
      <c r="A1107" s="35" t="s">
        <v>2371</v>
      </c>
      <c r="B1107" s="55" t="s">
        <v>5546</v>
      </c>
      <c r="C1107" s="94"/>
      <c r="D1107" s="47"/>
      <c r="E1107" s="94"/>
      <c r="F1107" s="35" t="s">
        <v>13</v>
      </c>
      <c r="G1107" s="35" t="s">
        <v>126</v>
      </c>
      <c r="H1107" s="35" t="s">
        <v>5571</v>
      </c>
      <c r="I1107" s="87" t="s">
        <v>102</v>
      </c>
      <c r="J1107" s="87" t="s">
        <v>2369</v>
      </c>
      <c r="K1107" s="87" t="s">
        <v>13</v>
      </c>
      <c r="L1107" s="87" t="s">
        <v>13</v>
      </c>
      <c r="M1107" s="87" t="s">
        <v>13</v>
      </c>
      <c r="N1107" s="87" t="s">
        <v>13</v>
      </c>
      <c r="O1107" s="87"/>
      <c r="P1107" s="20" t="s">
        <v>13</v>
      </c>
      <c r="Q1107" s="20" t="s">
        <v>13</v>
      </c>
      <c r="R1107" s="20" t="s">
        <v>13</v>
      </c>
      <c r="S1107" s="3" t="s">
        <v>2372</v>
      </c>
      <c r="T1107" s="35" t="s">
        <v>5373</v>
      </c>
    </row>
    <row r="1108" spans="1:20" s="14" customFormat="1">
      <c r="A1108" s="35" t="s">
        <v>2373</v>
      </c>
      <c r="B1108" s="55" t="s">
        <v>5546</v>
      </c>
      <c r="C1108" s="94"/>
      <c r="D1108" s="47"/>
      <c r="E1108" s="94"/>
      <c r="F1108" s="35" t="s">
        <v>13</v>
      </c>
      <c r="G1108" s="35" t="s">
        <v>126</v>
      </c>
      <c r="H1108" s="35" t="s">
        <v>5571</v>
      </c>
      <c r="I1108" s="87" t="s">
        <v>102</v>
      </c>
      <c r="J1108" s="87" t="s">
        <v>2369</v>
      </c>
      <c r="K1108" s="87" t="s">
        <v>13</v>
      </c>
      <c r="L1108" s="87" t="s">
        <v>13</v>
      </c>
      <c r="M1108" s="87" t="s">
        <v>13</v>
      </c>
      <c r="N1108" s="87" t="s">
        <v>13</v>
      </c>
      <c r="O1108" s="87"/>
      <c r="P1108" s="20" t="s">
        <v>13</v>
      </c>
      <c r="Q1108" s="20" t="s">
        <v>13</v>
      </c>
      <c r="R1108" s="20" t="s">
        <v>13</v>
      </c>
      <c r="S1108" s="3" t="s">
        <v>2374</v>
      </c>
      <c r="T1108" s="35" t="s">
        <v>5373</v>
      </c>
    </row>
    <row r="1109" spans="1:20" s="14" customFormat="1">
      <c r="A1109" s="35" t="s">
        <v>2375</v>
      </c>
      <c r="B1109" s="55" t="s">
        <v>5546</v>
      </c>
      <c r="C1109" s="94"/>
      <c r="D1109" s="47"/>
      <c r="E1109" s="94"/>
      <c r="F1109" s="35" t="s">
        <v>13</v>
      </c>
      <c r="G1109" s="35" t="s">
        <v>126</v>
      </c>
      <c r="H1109" s="35" t="s">
        <v>5571</v>
      </c>
      <c r="I1109" s="87" t="s">
        <v>102</v>
      </c>
      <c r="J1109" s="87" t="s">
        <v>2369</v>
      </c>
      <c r="K1109" s="87" t="s">
        <v>13</v>
      </c>
      <c r="L1109" s="87" t="s">
        <v>13</v>
      </c>
      <c r="M1109" s="87" t="s">
        <v>13</v>
      </c>
      <c r="N1109" s="87" t="s">
        <v>13</v>
      </c>
      <c r="O1109" s="87"/>
      <c r="P1109" s="20" t="s">
        <v>13</v>
      </c>
      <c r="Q1109" s="20" t="s">
        <v>13</v>
      </c>
      <c r="R1109" s="20" t="s">
        <v>13</v>
      </c>
      <c r="S1109" s="3" t="s">
        <v>2376</v>
      </c>
      <c r="T1109" s="35" t="s">
        <v>5373</v>
      </c>
    </row>
    <row r="1110" spans="1:20" s="14" customFormat="1">
      <c r="A1110" s="35" t="s">
        <v>2377</v>
      </c>
      <c r="B1110" s="55" t="s">
        <v>5546</v>
      </c>
      <c r="C1110" s="94"/>
      <c r="D1110" s="47"/>
      <c r="E1110" s="94"/>
      <c r="F1110" s="35" t="s">
        <v>13</v>
      </c>
      <c r="G1110" s="35" t="s">
        <v>126</v>
      </c>
      <c r="H1110" s="35" t="s">
        <v>5571</v>
      </c>
      <c r="I1110" s="87" t="s">
        <v>102</v>
      </c>
      <c r="J1110" s="87" t="s">
        <v>2369</v>
      </c>
      <c r="K1110" s="87" t="s">
        <v>13</v>
      </c>
      <c r="L1110" s="87" t="s">
        <v>13</v>
      </c>
      <c r="M1110" s="87" t="s">
        <v>13</v>
      </c>
      <c r="N1110" s="87" t="s">
        <v>13</v>
      </c>
      <c r="O1110" s="87"/>
      <c r="P1110" s="20" t="s">
        <v>13</v>
      </c>
      <c r="Q1110" s="20" t="s">
        <v>13</v>
      </c>
      <c r="R1110" s="20" t="s">
        <v>13</v>
      </c>
      <c r="S1110" s="3" t="s">
        <v>2378</v>
      </c>
      <c r="T1110" s="35" t="s">
        <v>5373</v>
      </c>
    </row>
    <row r="1111" spans="1:20" s="14" customFormat="1">
      <c r="A1111" s="35" t="s">
        <v>2379</v>
      </c>
      <c r="B1111" s="55" t="s">
        <v>5548</v>
      </c>
      <c r="C1111" s="55" t="s">
        <v>5549</v>
      </c>
      <c r="D1111" s="47">
        <v>41745</v>
      </c>
      <c r="E1111" s="94"/>
      <c r="F1111" s="35" t="s">
        <v>13</v>
      </c>
      <c r="G1111" s="35" t="s">
        <v>126</v>
      </c>
      <c r="H1111" s="35" t="s">
        <v>5570</v>
      </c>
      <c r="I1111" s="87" t="s">
        <v>59</v>
      </c>
      <c r="J1111" s="87" t="s">
        <v>1254</v>
      </c>
      <c r="K1111" s="87" t="s">
        <v>1313</v>
      </c>
      <c r="L1111" s="87" t="s">
        <v>1320</v>
      </c>
      <c r="M1111" s="87" t="s">
        <v>1327</v>
      </c>
      <c r="N1111" s="87" t="s">
        <v>2380</v>
      </c>
      <c r="O1111" s="87" t="s">
        <v>1451</v>
      </c>
      <c r="P1111" s="20" t="s">
        <v>13</v>
      </c>
      <c r="Q1111" s="20" t="s">
        <v>13</v>
      </c>
      <c r="R1111" s="20" t="s">
        <v>13</v>
      </c>
      <c r="S1111" s="3" t="s">
        <v>5428</v>
      </c>
      <c r="T1111" s="35" t="s">
        <v>5373</v>
      </c>
    </row>
    <row r="1112" spans="1:20" s="14" customFormat="1">
      <c r="A1112" s="35" t="s">
        <v>2382</v>
      </c>
      <c r="B1112" s="55" t="s">
        <v>5546</v>
      </c>
      <c r="C1112" s="94"/>
      <c r="D1112" s="47"/>
      <c r="E1112" s="94"/>
      <c r="F1112" s="35" t="s">
        <v>13</v>
      </c>
      <c r="G1112" s="35" t="s">
        <v>126</v>
      </c>
      <c r="H1112" s="35" t="s">
        <v>9537</v>
      </c>
      <c r="I1112" s="87" t="s">
        <v>1254</v>
      </c>
      <c r="J1112" s="87" t="s">
        <v>1313</v>
      </c>
      <c r="K1112" s="87" t="s">
        <v>1320</v>
      </c>
      <c r="L1112" s="87" t="s">
        <v>1327</v>
      </c>
      <c r="M1112" s="87" t="s">
        <v>2380</v>
      </c>
      <c r="N1112" s="87" t="s">
        <v>1451</v>
      </c>
      <c r="O1112" s="87"/>
      <c r="P1112" s="20" t="s">
        <v>13</v>
      </c>
      <c r="Q1112" s="20" t="s">
        <v>13</v>
      </c>
      <c r="R1112" s="20" t="s">
        <v>13</v>
      </c>
      <c r="S1112" s="3" t="s">
        <v>2383</v>
      </c>
      <c r="T1112" s="35" t="s">
        <v>5373</v>
      </c>
    </row>
    <row r="1113" spans="1:20" s="14" customFormat="1">
      <c r="A1113" s="35" t="s">
        <v>2384</v>
      </c>
      <c r="B1113" s="55" t="s">
        <v>5548</v>
      </c>
      <c r="C1113" s="55" t="s">
        <v>5549</v>
      </c>
      <c r="D1113" s="47">
        <v>41745</v>
      </c>
      <c r="E1113" s="94"/>
      <c r="F1113" s="35" t="s">
        <v>13</v>
      </c>
      <c r="G1113" s="35" t="s">
        <v>126</v>
      </c>
      <c r="H1113" s="35" t="s">
        <v>5570</v>
      </c>
      <c r="I1113" s="87" t="s">
        <v>59</v>
      </c>
      <c r="J1113" s="87" t="s">
        <v>1254</v>
      </c>
      <c r="K1113" s="87" t="s">
        <v>1313</v>
      </c>
      <c r="L1113" s="87" t="s">
        <v>1320</v>
      </c>
      <c r="M1113" s="87" t="s">
        <v>1327</v>
      </c>
      <c r="N1113" s="87" t="s">
        <v>2380</v>
      </c>
      <c r="O1113" s="87" t="s">
        <v>1451</v>
      </c>
      <c r="P1113" s="20" t="s">
        <v>13</v>
      </c>
      <c r="Q1113" s="20" t="s">
        <v>13</v>
      </c>
      <c r="R1113" s="20" t="s">
        <v>13</v>
      </c>
      <c r="S1113" s="3" t="s">
        <v>5429</v>
      </c>
      <c r="T1113" s="35" t="s">
        <v>5373</v>
      </c>
    </row>
    <row r="1114" spans="1:20" s="21" customFormat="1">
      <c r="A1114" s="35" t="s">
        <v>2386</v>
      </c>
      <c r="B1114" s="55" t="s">
        <v>5546</v>
      </c>
      <c r="C1114" s="55"/>
      <c r="D1114" s="47"/>
      <c r="E1114" s="35"/>
      <c r="F1114" s="35" t="s">
        <v>13</v>
      </c>
      <c r="G1114" s="35" t="s">
        <v>126</v>
      </c>
      <c r="H1114" s="35" t="s">
        <v>9537</v>
      </c>
      <c r="I1114" s="87" t="s">
        <v>1254</v>
      </c>
      <c r="J1114" s="87" t="s">
        <v>1313</v>
      </c>
      <c r="K1114" s="87" t="s">
        <v>1320</v>
      </c>
      <c r="L1114" s="87" t="s">
        <v>1327</v>
      </c>
      <c r="M1114" s="87" t="s">
        <v>2380</v>
      </c>
      <c r="N1114" s="87" t="s">
        <v>1451</v>
      </c>
      <c r="O1114" s="87"/>
      <c r="P1114" s="20" t="s">
        <v>13</v>
      </c>
      <c r="Q1114" s="20" t="s">
        <v>13</v>
      </c>
      <c r="R1114" s="20" t="s">
        <v>13</v>
      </c>
      <c r="S1114" s="3" t="s">
        <v>2387</v>
      </c>
      <c r="T1114" s="35" t="s">
        <v>5373</v>
      </c>
    </row>
    <row r="1115" spans="1:20" s="14" customFormat="1">
      <c r="A1115" s="35" t="s">
        <v>2388</v>
      </c>
      <c r="B1115" s="55" t="s">
        <v>5546</v>
      </c>
      <c r="C1115" s="94"/>
      <c r="D1115" s="47"/>
      <c r="E1115" s="94"/>
      <c r="F1115" s="35" t="s">
        <v>13</v>
      </c>
      <c r="G1115" s="35" t="s">
        <v>126</v>
      </c>
      <c r="H1115" s="35" t="s">
        <v>9537</v>
      </c>
      <c r="I1115" s="87" t="s">
        <v>1254</v>
      </c>
      <c r="J1115" s="87" t="s">
        <v>1313</v>
      </c>
      <c r="K1115" s="87" t="s">
        <v>1320</v>
      </c>
      <c r="L1115" s="87" t="s">
        <v>1327</v>
      </c>
      <c r="M1115" s="87" t="s">
        <v>2380</v>
      </c>
      <c r="N1115" s="87" t="s">
        <v>1451</v>
      </c>
      <c r="O1115" s="87"/>
      <c r="P1115" s="20" t="s">
        <v>13</v>
      </c>
      <c r="Q1115" s="20" t="s">
        <v>13</v>
      </c>
      <c r="R1115" s="20" t="s">
        <v>13</v>
      </c>
      <c r="S1115" s="3" t="s">
        <v>2389</v>
      </c>
      <c r="T1115" s="35" t="s">
        <v>5373</v>
      </c>
    </row>
    <row r="1116" spans="1:20" s="14" customFormat="1">
      <c r="A1116" s="35" t="s">
        <v>2390</v>
      </c>
      <c r="B1116" s="55" t="s">
        <v>5546</v>
      </c>
      <c r="C1116" s="94"/>
      <c r="D1116" s="47"/>
      <c r="E1116" s="94"/>
      <c r="F1116" s="35" t="s">
        <v>13</v>
      </c>
      <c r="G1116" s="35" t="s">
        <v>126</v>
      </c>
      <c r="H1116" s="35" t="s">
        <v>9537</v>
      </c>
      <c r="I1116" s="87" t="s">
        <v>1254</v>
      </c>
      <c r="J1116" s="87" t="s">
        <v>1313</v>
      </c>
      <c r="K1116" s="87" t="s">
        <v>1320</v>
      </c>
      <c r="L1116" s="87" t="s">
        <v>1327</v>
      </c>
      <c r="M1116" s="87" t="s">
        <v>2380</v>
      </c>
      <c r="N1116" s="87" t="s">
        <v>1451</v>
      </c>
      <c r="O1116" s="87"/>
      <c r="P1116" s="20" t="s">
        <v>13</v>
      </c>
      <c r="Q1116" s="20" t="s">
        <v>13</v>
      </c>
      <c r="R1116" s="20" t="s">
        <v>13</v>
      </c>
      <c r="S1116" s="3" t="s">
        <v>2391</v>
      </c>
      <c r="T1116" s="35" t="s">
        <v>5373</v>
      </c>
    </row>
    <row r="1117" spans="1:20" s="14" customFormat="1">
      <c r="A1117" s="35" t="s">
        <v>2392</v>
      </c>
      <c r="B1117" s="55" t="s">
        <v>5546</v>
      </c>
      <c r="C1117" s="94"/>
      <c r="D1117" s="47"/>
      <c r="E1117" s="94"/>
      <c r="F1117" s="35" t="s">
        <v>13</v>
      </c>
      <c r="G1117" s="35" t="s">
        <v>126</v>
      </c>
      <c r="H1117" s="35" t="s">
        <v>5571</v>
      </c>
      <c r="I1117" s="87" t="s">
        <v>1792</v>
      </c>
      <c r="J1117" s="87" t="s">
        <v>1808</v>
      </c>
      <c r="K1117" s="87" t="s">
        <v>13</v>
      </c>
      <c r="L1117" s="87" t="s">
        <v>13</v>
      </c>
      <c r="M1117" s="87" t="s">
        <v>13</v>
      </c>
      <c r="N1117" s="87" t="s">
        <v>13</v>
      </c>
      <c r="O1117" s="87"/>
      <c r="P1117" s="20" t="s">
        <v>13</v>
      </c>
      <c r="Q1117" s="20" t="s">
        <v>13</v>
      </c>
      <c r="R1117" s="20" t="s">
        <v>13</v>
      </c>
      <c r="S1117" s="3" t="s">
        <v>2393</v>
      </c>
      <c r="T1117" s="35" t="s">
        <v>5373</v>
      </c>
    </row>
    <row r="1118" spans="1:20" s="14" customFormat="1">
      <c r="A1118" s="35" t="s">
        <v>2394</v>
      </c>
      <c r="B1118" s="55" t="s">
        <v>5546</v>
      </c>
      <c r="C1118" s="94"/>
      <c r="D1118" s="47"/>
      <c r="E1118" s="94"/>
      <c r="F1118" s="35" t="s">
        <v>13</v>
      </c>
      <c r="G1118" s="35" t="s">
        <v>126</v>
      </c>
      <c r="H1118" s="35" t="s">
        <v>5570</v>
      </c>
      <c r="I1118" s="87" t="s">
        <v>1792</v>
      </c>
      <c r="J1118" s="87" t="s">
        <v>1808</v>
      </c>
      <c r="K1118" s="87" t="s">
        <v>13</v>
      </c>
      <c r="L1118" s="87" t="s">
        <v>13</v>
      </c>
      <c r="M1118" s="87" t="s">
        <v>13</v>
      </c>
      <c r="N1118" s="87" t="s">
        <v>13</v>
      </c>
      <c r="O1118" s="87"/>
      <c r="P1118" s="20" t="s">
        <v>13</v>
      </c>
      <c r="Q1118" s="20" t="s">
        <v>13</v>
      </c>
      <c r="R1118" s="20" t="s">
        <v>13</v>
      </c>
      <c r="S1118" s="3" t="s">
        <v>2395</v>
      </c>
      <c r="T1118" s="35" t="s">
        <v>5373</v>
      </c>
    </row>
    <row r="1119" spans="1:20" s="14" customFormat="1">
      <c r="A1119" s="35" t="s">
        <v>2396</v>
      </c>
      <c r="B1119" s="55" t="s">
        <v>5546</v>
      </c>
      <c r="C1119" s="94"/>
      <c r="D1119" s="47"/>
      <c r="E1119" s="94"/>
      <c r="F1119" s="35" t="s">
        <v>13</v>
      </c>
      <c r="G1119" s="35" t="s">
        <v>126</v>
      </c>
      <c r="H1119" s="35" t="s">
        <v>5571</v>
      </c>
      <c r="I1119" s="87" t="s">
        <v>1257</v>
      </c>
      <c r="J1119" s="87" t="s">
        <v>1681</v>
      </c>
      <c r="K1119" s="87" t="s">
        <v>13</v>
      </c>
      <c r="L1119" s="87" t="s">
        <v>13</v>
      </c>
      <c r="M1119" s="87" t="s">
        <v>13</v>
      </c>
      <c r="N1119" s="87" t="s">
        <v>13</v>
      </c>
      <c r="O1119" s="87"/>
      <c r="P1119" s="20" t="s">
        <v>13</v>
      </c>
      <c r="Q1119" s="20" t="s">
        <v>13</v>
      </c>
      <c r="R1119" s="20" t="s">
        <v>13</v>
      </c>
      <c r="S1119" s="3" t="s">
        <v>2397</v>
      </c>
      <c r="T1119" s="35" t="s">
        <v>5373</v>
      </c>
    </row>
    <row r="1120" spans="1:20" s="14" customFormat="1">
      <c r="A1120" s="35" t="s">
        <v>2398</v>
      </c>
      <c r="B1120" s="55" t="s">
        <v>5546</v>
      </c>
      <c r="C1120" s="94"/>
      <c r="D1120" s="47"/>
      <c r="E1120" s="94"/>
      <c r="F1120" s="35" t="s">
        <v>13</v>
      </c>
      <c r="G1120" s="35" t="s">
        <v>126</v>
      </c>
      <c r="H1120" s="35" t="s">
        <v>5570</v>
      </c>
      <c r="I1120" s="87" t="s">
        <v>1681</v>
      </c>
      <c r="J1120" s="87" t="s">
        <v>1751</v>
      </c>
      <c r="K1120" s="87" t="s">
        <v>13</v>
      </c>
      <c r="L1120" s="87" t="s">
        <v>13</v>
      </c>
      <c r="M1120" s="87" t="s">
        <v>13</v>
      </c>
      <c r="N1120" s="87" t="s">
        <v>13</v>
      </c>
      <c r="O1120" s="87"/>
      <c r="P1120" s="20" t="s">
        <v>13</v>
      </c>
      <c r="Q1120" s="20" t="s">
        <v>13</v>
      </c>
      <c r="R1120" s="20" t="s">
        <v>13</v>
      </c>
      <c r="S1120" s="3" t="s">
        <v>2399</v>
      </c>
      <c r="T1120" s="35" t="s">
        <v>5373</v>
      </c>
    </row>
    <row r="1121" spans="1:20" s="14" customFormat="1">
      <c r="A1121" s="35" t="s">
        <v>2403</v>
      </c>
      <c r="B1121" s="55" t="s">
        <v>5546</v>
      </c>
      <c r="C1121" s="94"/>
      <c r="D1121" s="47"/>
      <c r="E1121" s="94"/>
      <c r="F1121" s="35" t="s">
        <v>13</v>
      </c>
      <c r="G1121" s="35" t="s">
        <v>126</v>
      </c>
      <c r="H1121" s="35" t="s">
        <v>5570</v>
      </c>
      <c r="I1121" s="87" t="s">
        <v>2404</v>
      </c>
      <c r="J1121" s="87" t="s">
        <v>13</v>
      </c>
      <c r="K1121" s="87" t="s">
        <v>13</v>
      </c>
      <c r="L1121" s="87" t="s">
        <v>13</v>
      </c>
      <c r="M1121" s="87" t="s">
        <v>13</v>
      </c>
      <c r="N1121" s="87" t="s">
        <v>13</v>
      </c>
      <c r="O1121" s="87"/>
      <c r="P1121" s="20" t="s">
        <v>13</v>
      </c>
      <c r="Q1121" s="20" t="s">
        <v>1240</v>
      </c>
      <c r="R1121" s="20" t="s">
        <v>13</v>
      </c>
      <c r="S1121" s="5" t="s">
        <v>1141</v>
      </c>
      <c r="T1121" s="35" t="s">
        <v>5373</v>
      </c>
    </row>
    <row r="1122" spans="1:20" s="14" customFormat="1">
      <c r="A1122" s="35" t="s">
        <v>2405</v>
      </c>
      <c r="B1122" s="55" t="s">
        <v>5546</v>
      </c>
      <c r="C1122" s="94"/>
      <c r="D1122" s="47"/>
      <c r="E1122" s="94"/>
      <c r="F1122" s="35" t="s">
        <v>13</v>
      </c>
      <c r="G1122" s="35" t="s">
        <v>126</v>
      </c>
      <c r="H1122" s="35" t="s">
        <v>5571</v>
      </c>
      <c r="I1122" s="87" t="s">
        <v>2406</v>
      </c>
      <c r="J1122" s="87" t="s">
        <v>13</v>
      </c>
      <c r="K1122" s="87" t="s">
        <v>13</v>
      </c>
      <c r="L1122" s="87" t="s">
        <v>13</v>
      </c>
      <c r="M1122" s="87" t="s">
        <v>13</v>
      </c>
      <c r="N1122" s="87" t="s">
        <v>13</v>
      </c>
      <c r="O1122" s="87"/>
      <c r="P1122" s="20" t="s">
        <v>13</v>
      </c>
      <c r="Q1122" s="20" t="s">
        <v>1240</v>
      </c>
      <c r="R1122" s="20" t="s">
        <v>17</v>
      </c>
      <c r="S1122" s="3" t="s">
        <v>1141</v>
      </c>
      <c r="T1122" s="35" t="s">
        <v>5373</v>
      </c>
    </row>
    <row r="1123" spans="1:20" s="14" customFormat="1">
      <c r="A1123" s="35" t="s">
        <v>2407</v>
      </c>
      <c r="B1123" s="55" t="s">
        <v>5546</v>
      </c>
      <c r="C1123" s="94"/>
      <c r="D1123" s="47"/>
      <c r="E1123" s="94"/>
      <c r="F1123" s="35" t="s">
        <v>13</v>
      </c>
      <c r="G1123" s="35" t="s">
        <v>126</v>
      </c>
      <c r="H1123" s="35" t="s">
        <v>5570</v>
      </c>
      <c r="I1123" s="87" t="s">
        <v>2404</v>
      </c>
      <c r="J1123" s="87" t="s">
        <v>13</v>
      </c>
      <c r="K1123" s="87" t="s">
        <v>13</v>
      </c>
      <c r="L1123" s="87" t="s">
        <v>13</v>
      </c>
      <c r="M1123" s="87" t="s">
        <v>13</v>
      </c>
      <c r="N1123" s="87" t="s">
        <v>13</v>
      </c>
      <c r="O1123" s="87"/>
      <c r="P1123" s="20" t="s">
        <v>2408</v>
      </c>
      <c r="Q1123" s="20" t="s">
        <v>13</v>
      </c>
      <c r="R1123" s="20" t="s">
        <v>13</v>
      </c>
      <c r="S1123" s="3" t="s">
        <v>1690</v>
      </c>
      <c r="T1123" s="35" t="s">
        <v>5373</v>
      </c>
    </row>
    <row r="1124" spans="1:20" s="14" customFormat="1">
      <c r="A1124" s="35" t="s">
        <v>2409</v>
      </c>
      <c r="B1124" s="55" t="s">
        <v>5546</v>
      </c>
      <c r="C1124" s="94"/>
      <c r="D1124" s="47"/>
      <c r="E1124" s="94"/>
      <c r="F1124" s="35" t="s">
        <v>13</v>
      </c>
      <c r="G1124" s="35" t="s">
        <v>126</v>
      </c>
      <c r="H1124" s="35" t="s">
        <v>5570</v>
      </c>
      <c r="I1124" s="87" t="s">
        <v>2406</v>
      </c>
      <c r="J1124" s="87" t="s">
        <v>13</v>
      </c>
      <c r="K1124" s="87" t="s">
        <v>13</v>
      </c>
      <c r="L1124" s="87" t="s">
        <v>13</v>
      </c>
      <c r="M1124" s="87" t="s">
        <v>13</v>
      </c>
      <c r="N1124" s="87" t="s">
        <v>13</v>
      </c>
      <c r="O1124" s="87"/>
      <c r="P1124" s="20" t="s">
        <v>2408</v>
      </c>
      <c r="Q1124" s="20" t="s">
        <v>13</v>
      </c>
      <c r="R1124" s="20" t="s">
        <v>17</v>
      </c>
      <c r="S1124" s="3" t="s">
        <v>1690</v>
      </c>
      <c r="T1124" s="35" t="s">
        <v>5373</v>
      </c>
    </row>
    <row r="1125" spans="1:20" s="14" customFormat="1">
      <c r="A1125" s="35" t="s">
        <v>2410</v>
      </c>
      <c r="B1125" s="55" t="s">
        <v>5546</v>
      </c>
      <c r="C1125" s="94"/>
      <c r="D1125" s="47"/>
      <c r="E1125" s="94"/>
      <c r="F1125" s="35" t="s">
        <v>13</v>
      </c>
      <c r="G1125" s="35" t="s">
        <v>126</v>
      </c>
      <c r="H1125" s="35" t="s">
        <v>5570</v>
      </c>
      <c r="I1125" s="87" t="s">
        <v>2411</v>
      </c>
      <c r="J1125" s="87" t="s">
        <v>13</v>
      </c>
      <c r="K1125" s="87" t="s">
        <v>13</v>
      </c>
      <c r="L1125" s="87" t="s">
        <v>13</v>
      </c>
      <c r="M1125" s="87" t="s">
        <v>13</v>
      </c>
      <c r="N1125" s="87" t="s">
        <v>13</v>
      </c>
      <c r="O1125" s="87"/>
      <c r="P1125" s="20" t="s">
        <v>2412</v>
      </c>
      <c r="Q1125" s="20" t="s">
        <v>13</v>
      </c>
      <c r="R1125" s="20" t="s">
        <v>13</v>
      </c>
      <c r="S1125" s="3" t="s">
        <v>1690</v>
      </c>
      <c r="T1125" s="35" t="s">
        <v>5373</v>
      </c>
    </row>
    <row r="1126" spans="1:20" s="14" customFormat="1">
      <c r="A1126" s="35" t="s">
        <v>2413</v>
      </c>
      <c r="B1126" s="55" t="s">
        <v>5546</v>
      </c>
      <c r="C1126" s="94"/>
      <c r="D1126" s="47"/>
      <c r="E1126" s="94"/>
      <c r="F1126" s="35" t="s">
        <v>13</v>
      </c>
      <c r="G1126" s="35" t="s">
        <v>126</v>
      </c>
      <c r="H1126" s="35" t="s">
        <v>5570</v>
      </c>
      <c r="I1126" s="87" t="s">
        <v>2414</v>
      </c>
      <c r="J1126" s="87" t="s">
        <v>13</v>
      </c>
      <c r="K1126" s="87" t="s">
        <v>13</v>
      </c>
      <c r="L1126" s="87" t="s">
        <v>13</v>
      </c>
      <c r="M1126" s="87" t="s">
        <v>13</v>
      </c>
      <c r="N1126" s="87" t="s">
        <v>13</v>
      </c>
      <c r="O1126" s="87"/>
      <c r="P1126" s="20" t="s">
        <v>2412</v>
      </c>
      <c r="Q1126" s="20" t="s">
        <v>13</v>
      </c>
      <c r="R1126" s="20" t="s">
        <v>17</v>
      </c>
      <c r="S1126" s="3" t="s">
        <v>1690</v>
      </c>
      <c r="T1126" s="35" t="s">
        <v>5373</v>
      </c>
    </row>
    <row r="1127" spans="1:20" s="14" customFormat="1">
      <c r="A1127" s="35" t="s">
        <v>2415</v>
      </c>
      <c r="B1127" s="55" t="s">
        <v>5546</v>
      </c>
      <c r="C1127" s="94"/>
      <c r="D1127" s="47"/>
      <c r="E1127" s="94"/>
      <c r="F1127" s="35" t="s">
        <v>13</v>
      </c>
      <c r="G1127" s="35" t="s">
        <v>126</v>
      </c>
      <c r="H1127" s="35" t="s">
        <v>5570</v>
      </c>
      <c r="I1127" s="87" t="s">
        <v>2411</v>
      </c>
      <c r="J1127" s="87" t="s">
        <v>13</v>
      </c>
      <c r="K1127" s="87" t="s">
        <v>13</v>
      </c>
      <c r="L1127" s="87" t="s">
        <v>13</v>
      </c>
      <c r="M1127" s="87" t="s">
        <v>13</v>
      </c>
      <c r="N1127" s="87" t="s">
        <v>13</v>
      </c>
      <c r="O1127" s="87"/>
      <c r="P1127" s="20" t="s">
        <v>2412</v>
      </c>
      <c r="Q1127" s="20" t="s">
        <v>13</v>
      </c>
      <c r="R1127" s="20" t="s">
        <v>13</v>
      </c>
      <c r="S1127" s="3" t="s">
        <v>1396</v>
      </c>
      <c r="T1127" s="35" t="s">
        <v>5373</v>
      </c>
    </row>
    <row r="1128" spans="1:20" s="14" customFormat="1">
      <c r="A1128" s="35" t="s">
        <v>2416</v>
      </c>
      <c r="B1128" s="55" t="s">
        <v>5546</v>
      </c>
      <c r="C1128" s="94"/>
      <c r="D1128" s="47"/>
      <c r="E1128" s="94"/>
      <c r="F1128" s="35" t="s">
        <v>13</v>
      </c>
      <c r="G1128" s="35" t="s">
        <v>126</v>
      </c>
      <c r="H1128" s="35" t="s">
        <v>5570</v>
      </c>
      <c r="I1128" s="87" t="s">
        <v>2414</v>
      </c>
      <c r="J1128" s="87" t="s">
        <v>13</v>
      </c>
      <c r="K1128" s="87" t="s">
        <v>13</v>
      </c>
      <c r="L1128" s="87" t="s">
        <v>13</v>
      </c>
      <c r="M1128" s="87" t="s">
        <v>13</v>
      </c>
      <c r="N1128" s="87" t="s">
        <v>13</v>
      </c>
      <c r="O1128" s="87"/>
      <c r="P1128" s="20" t="s">
        <v>2412</v>
      </c>
      <c r="Q1128" s="20" t="s">
        <v>13</v>
      </c>
      <c r="R1128" s="20" t="s">
        <v>17</v>
      </c>
      <c r="S1128" s="3" t="s">
        <v>1396</v>
      </c>
      <c r="T1128" s="35" t="s">
        <v>5373</v>
      </c>
    </row>
    <row r="1129" spans="1:20" s="14" customFormat="1">
      <c r="A1129" s="35" t="s">
        <v>2417</v>
      </c>
      <c r="B1129" s="55" t="s">
        <v>5546</v>
      </c>
      <c r="C1129" s="94"/>
      <c r="D1129" s="47"/>
      <c r="E1129" s="94"/>
      <c r="F1129" s="35" t="s">
        <v>13</v>
      </c>
      <c r="G1129" s="35" t="s">
        <v>126</v>
      </c>
      <c r="H1129" s="35" t="s">
        <v>5571</v>
      </c>
      <c r="I1129" s="87" t="s">
        <v>2418</v>
      </c>
      <c r="J1129" s="87" t="s">
        <v>13</v>
      </c>
      <c r="K1129" s="87" t="s">
        <v>13</v>
      </c>
      <c r="L1129" s="87" t="s">
        <v>13</v>
      </c>
      <c r="M1129" s="87" t="s">
        <v>13</v>
      </c>
      <c r="N1129" s="87" t="s">
        <v>13</v>
      </c>
      <c r="O1129" s="87"/>
      <c r="P1129" s="20" t="s">
        <v>13</v>
      </c>
      <c r="Q1129" s="20" t="s">
        <v>61</v>
      </c>
      <c r="R1129" s="20" t="s">
        <v>13</v>
      </c>
      <c r="S1129" s="3" t="s">
        <v>2419</v>
      </c>
      <c r="T1129" s="35" t="s">
        <v>5373</v>
      </c>
    </row>
    <row r="1130" spans="1:20" s="14" customFormat="1">
      <c r="A1130" s="35" t="s">
        <v>2420</v>
      </c>
      <c r="B1130" s="55" t="s">
        <v>5546</v>
      </c>
      <c r="C1130" s="94"/>
      <c r="D1130" s="47"/>
      <c r="E1130" s="94"/>
      <c r="F1130" s="35" t="s">
        <v>13</v>
      </c>
      <c r="G1130" s="35" t="s">
        <v>126</v>
      </c>
      <c r="H1130" s="35" t="s">
        <v>5571</v>
      </c>
      <c r="I1130" s="87" t="s">
        <v>2421</v>
      </c>
      <c r="J1130" s="87" t="s">
        <v>13</v>
      </c>
      <c r="K1130" s="87" t="s">
        <v>13</v>
      </c>
      <c r="L1130" s="87" t="s">
        <v>13</v>
      </c>
      <c r="M1130" s="87" t="s">
        <v>13</v>
      </c>
      <c r="N1130" s="87" t="s">
        <v>13</v>
      </c>
      <c r="O1130" s="87"/>
      <c r="P1130" s="20" t="s">
        <v>13</v>
      </c>
      <c r="Q1130" s="20" t="s">
        <v>61</v>
      </c>
      <c r="R1130" s="20" t="s">
        <v>17</v>
      </c>
      <c r="S1130" s="3" t="s">
        <v>2419</v>
      </c>
      <c r="T1130" s="35" t="s">
        <v>5373</v>
      </c>
    </row>
    <row r="1131" spans="1:20" s="14" customFormat="1">
      <c r="A1131" s="35" t="s">
        <v>2422</v>
      </c>
      <c r="B1131" s="55" t="s">
        <v>5546</v>
      </c>
      <c r="C1131" s="94"/>
      <c r="D1131" s="47"/>
      <c r="E1131" s="94"/>
      <c r="F1131" s="35" t="s">
        <v>13</v>
      </c>
      <c r="G1131" s="35" t="s">
        <v>126</v>
      </c>
      <c r="H1131" s="35" t="s">
        <v>5570</v>
      </c>
      <c r="I1131" s="87" t="s">
        <v>2418</v>
      </c>
      <c r="J1131" s="87" t="s">
        <v>13</v>
      </c>
      <c r="K1131" s="87" t="s">
        <v>13</v>
      </c>
      <c r="L1131" s="87" t="s">
        <v>13</v>
      </c>
      <c r="M1131" s="87" t="s">
        <v>13</v>
      </c>
      <c r="N1131" s="87" t="s">
        <v>13</v>
      </c>
      <c r="O1131" s="87"/>
      <c r="P1131" s="20" t="s">
        <v>2423</v>
      </c>
      <c r="Q1131" s="20" t="s">
        <v>13</v>
      </c>
      <c r="R1131" s="20" t="s">
        <v>13</v>
      </c>
      <c r="S1131" s="3" t="s">
        <v>1690</v>
      </c>
      <c r="T1131" s="35" t="s">
        <v>5373</v>
      </c>
    </row>
    <row r="1132" spans="1:20" s="14" customFormat="1">
      <c r="A1132" s="35" t="s">
        <v>2424</v>
      </c>
      <c r="B1132" s="55" t="s">
        <v>5546</v>
      </c>
      <c r="C1132" s="94"/>
      <c r="D1132" s="47"/>
      <c r="E1132" s="94"/>
      <c r="F1132" s="35" t="s">
        <v>13</v>
      </c>
      <c r="G1132" s="35" t="s">
        <v>126</v>
      </c>
      <c r="H1132" s="35" t="s">
        <v>5570</v>
      </c>
      <c r="I1132" s="87" t="s">
        <v>2421</v>
      </c>
      <c r="J1132" s="87" t="s">
        <v>13</v>
      </c>
      <c r="K1132" s="87" t="s">
        <v>13</v>
      </c>
      <c r="L1132" s="87" t="s">
        <v>13</v>
      </c>
      <c r="M1132" s="87" t="s">
        <v>13</v>
      </c>
      <c r="N1132" s="87" t="s">
        <v>13</v>
      </c>
      <c r="O1132" s="87"/>
      <c r="P1132" s="20" t="s">
        <v>2423</v>
      </c>
      <c r="Q1132" s="20" t="s">
        <v>13</v>
      </c>
      <c r="R1132" s="20" t="s">
        <v>17</v>
      </c>
      <c r="S1132" s="3" t="s">
        <v>1690</v>
      </c>
      <c r="T1132" s="35" t="s">
        <v>5373</v>
      </c>
    </row>
    <row r="1133" spans="1:20" s="14" customFormat="1">
      <c r="A1133" s="35" t="s">
        <v>2425</v>
      </c>
      <c r="B1133" s="55" t="s">
        <v>5546</v>
      </c>
      <c r="C1133" s="94"/>
      <c r="D1133" s="47"/>
      <c r="E1133" s="94"/>
      <c r="F1133" s="35" t="s">
        <v>13</v>
      </c>
      <c r="G1133" s="35" t="s">
        <v>126</v>
      </c>
      <c r="H1133" s="35" t="s">
        <v>5570</v>
      </c>
      <c r="I1133" s="87" t="s">
        <v>2418</v>
      </c>
      <c r="J1133" s="87" t="s">
        <v>13</v>
      </c>
      <c r="K1133" s="87" t="s">
        <v>13</v>
      </c>
      <c r="L1133" s="87" t="s">
        <v>13</v>
      </c>
      <c r="M1133" s="87" t="s">
        <v>13</v>
      </c>
      <c r="N1133" s="87" t="s">
        <v>13</v>
      </c>
      <c r="O1133" s="87"/>
      <c r="P1133" s="20" t="s">
        <v>2426</v>
      </c>
      <c r="Q1133" s="20" t="s">
        <v>13</v>
      </c>
      <c r="R1133" s="20" t="s">
        <v>13</v>
      </c>
      <c r="S1133" s="3" t="s">
        <v>1396</v>
      </c>
      <c r="T1133" s="35" t="s">
        <v>5373</v>
      </c>
    </row>
    <row r="1134" spans="1:20" s="14" customFormat="1">
      <c r="A1134" s="35" t="s">
        <v>2427</v>
      </c>
      <c r="B1134" s="55" t="s">
        <v>5546</v>
      </c>
      <c r="C1134" s="94"/>
      <c r="D1134" s="47"/>
      <c r="E1134" s="94"/>
      <c r="F1134" s="35" t="s">
        <v>13</v>
      </c>
      <c r="G1134" s="35" t="s">
        <v>126</v>
      </c>
      <c r="H1134" s="35" t="s">
        <v>5570</v>
      </c>
      <c r="I1134" s="87" t="s">
        <v>2421</v>
      </c>
      <c r="J1134" s="87" t="s">
        <v>13</v>
      </c>
      <c r="K1134" s="87" t="s">
        <v>13</v>
      </c>
      <c r="L1134" s="87" t="s">
        <v>13</v>
      </c>
      <c r="M1134" s="87" t="s">
        <v>13</v>
      </c>
      <c r="N1134" s="87" t="s">
        <v>13</v>
      </c>
      <c r="O1134" s="87"/>
      <c r="P1134" s="20" t="s">
        <v>2426</v>
      </c>
      <c r="Q1134" s="20" t="s">
        <v>13</v>
      </c>
      <c r="R1134" s="20" t="s">
        <v>17</v>
      </c>
      <c r="S1134" s="3" t="s">
        <v>1396</v>
      </c>
      <c r="T1134" s="35" t="s">
        <v>5373</v>
      </c>
    </row>
    <row r="1135" spans="1:20" s="14" customFormat="1">
      <c r="A1135" s="35" t="s">
        <v>2428</v>
      </c>
      <c r="B1135" s="55" t="s">
        <v>5546</v>
      </c>
      <c r="C1135" s="94"/>
      <c r="D1135" s="47"/>
      <c r="E1135" s="94"/>
      <c r="F1135" s="35" t="s">
        <v>13</v>
      </c>
      <c r="G1135" s="35" t="s">
        <v>126</v>
      </c>
      <c r="H1135" s="35" t="s">
        <v>5570</v>
      </c>
      <c r="I1135" s="87" t="s">
        <v>2429</v>
      </c>
      <c r="J1135" s="87" t="s">
        <v>13</v>
      </c>
      <c r="K1135" s="87" t="s">
        <v>13</v>
      </c>
      <c r="L1135" s="87" t="s">
        <v>13</v>
      </c>
      <c r="M1135" s="87" t="s">
        <v>13</v>
      </c>
      <c r="N1135" s="87" t="s">
        <v>13</v>
      </c>
      <c r="O1135" s="87"/>
      <c r="P1135" s="20" t="s">
        <v>2430</v>
      </c>
      <c r="Q1135" s="20" t="s">
        <v>13</v>
      </c>
      <c r="R1135" s="20" t="s">
        <v>13</v>
      </c>
      <c r="S1135" s="3" t="s">
        <v>2431</v>
      </c>
      <c r="T1135" s="35" t="s">
        <v>5373</v>
      </c>
    </row>
    <row r="1136" spans="1:20" s="14" customFormat="1">
      <c r="A1136" s="35" t="s">
        <v>2432</v>
      </c>
      <c r="B1136" s="55" t="s">
        <v>5546</v>
      </c>
      <c r="C1136" s="94"/>
      <c r="D1136" s="47"/>
      <c r="E1136" s="94"/>
      <c r="F1136" s="35" t="s">
        <v>13</v>
      </c>
      <c r="G1136" s="35" t="s">
        <v>126</v>
      </c>
      <c r="H1136" s="35" t="s">
        <v>5570</v>
      </c>
      <c r="I1136" s="87" t="s">
        <v>2433</v>
      </c>
      <c r="J1136" s="87" t="s">
        <v>13</v>
      </c>
      <c r="K1136" s="87" t="s">
        <v>13</v>
      </c>
      <c r="L1136" s="87" t="s">
        <v>13</v>
      </c>
      <c r="M1136" s="87" t="s">
        <v>13</v>
      </c>
      <c r="N1136" s="87" t="s">
        <v>13</v>
      </c>
      <c r="O1136" s="87"/>
      <c r="P1136" s="20" t="s">
        <v>2430</v>
      </c>
      <c r="Q1136" s="20" t="s">
        <v>13</v>
      </c>
      <c r="R1136" s="20" t="s">
        <v>17</v>
      </c>
      <c r="S1136" s="3" t="s">
        <v>2431</v>
      </c>
      <c r="T1136" s="35" t="s">
        <v>5373</v>
      </c>
    </row>
    <row r="1137" spans="1:20" s="14" customFormat="1">
      <c r="A1137" s="35" t="s">
        <v>2434</v>
      </c>
      <c r="B1137" s="55" t="s">
        <v>5546</v>
      </c>
      <c r="C1137" s="94"/>
      <c r="D1137" s="47"/>
      <c r="E1137" s="94"/>
      <c r="F1137" s="35" t="s">
        <v>13</v>
      </c>
      <c r="G1137" s="35" t="s">
        <v>126</v>
      </c>
      <c r="H1137" s="35" t="s">
        <v>5570</v>
      </c>
      <c r="I1137" s="87" t="s">
        <v>2429</v>
      </c>
      <c r="J1137" s="87" t="s">
        <v>13</v>
      </c>
      <c r="K1137" s="87" t="s">
        <v>13</v>
      </c>
      <c r="L1137" s="87" t="s">
        <v>13</v>
      </c>
      <c r="M1137" s="87" t="s">
        <v>13</v>
      </c>
      <c r="N1137" s="87" t="s">
        <v>13</v>
      </c>
      <c r="O1137" s="87"/>
      <c r="P1137" s="20" t="s">
        <v>2435</v>
      </c>
      <c r="Q1137" s="20" t="s">
        <v>13</v>
      </c>
      <c r="R1137" s="20" t="s">
        <v>13</v>
      </c>
      <c r="S1137" s="3" t="s">
        <v>2436</v>
      </c>
      <c r="T1137" s="35" t="s">
        <v>5373</v>
      </c>
    </row>
    <row r="1138" spans="1:20" s="14" customFormat="1">
      <c r="A1138" s="35" t="s">
        <v>2437</v>
      </c>
      <c r="B1138" s="55" t="s">
        <v>5546</v>
      </c>
      <c r="C1138" s="94"/>
      <c r="D1138" s="47"/>
      <c r="E1138" s="94"/>
      <c r="F1138" s="35" t="s">
        <v>13</v>
      </c>
      <c r="G1138" s="35" t="s">
        <v>126</v>
      </c>
      <c r="H1138" s="35" t="s">
        <v>5570</v>
      </c>
      <c r="I1138" s="87" t="s">
        <v>2433</v>
      </c>
      <c r="J1138" s="87" t="s">
        <v>13</v>
      </c>
      <c r="K1138" s="87" t="s">
        <v>13</v>
      </c>
      <c r="L1138" s="87" t="s">
        <v>13</v>
      </c>
      <c r="M1138" s="87" t="s">
        <v>13</v>
      </c>
      <c r="N1138" s="87" t="s">
        <v>13</v>
      </c>
      <c r="O1138" s="87"/>
      <c r="P1138" s="20" t="s">
        <v>2435</v>
      </c>
      <c r="Q1138" s="20" t="s">
        <v>13</v>
      </c>
      <c r="R1138" s="20" t="s">
        <v>17</v>
      </c>
      <c r="S1138" s="3" t="s">
        <v>2436</v>
      </c>
      <c r="T1138" s="35" t="s">
        <v>5373</v>
      </c>
    </row>
    <row r="1139" spans="1:20" s="14" customFormat="1">
      <c r="A1139" s="35" t="s">
        <v>2438</v>
      </c>
      <c r="B1139" s="55" t="s">
        <v>5546</v>
      </c>
      <c r="C1139" s="94"/>
      <c r="D1139" s="47"/>
      <c r="E1139" s="94"/>
      <c r="F1139" s="35" t="s">
        <v>13</v>
      </c>
      <c r="G1139" s="35" t="s">
        <v>126</v>
      </c>
      <c r="H1139" s="35" t="s">
        <v>5570</v>
      </c>
      <c r="I1139" s="87" t="s">
        <v>2439</v>
      </c>
      <c r="J1139" s="87" t="s">
        <v>13</v>
      </c>
      <c r="K1139" s="87" t="s">
        <v>13</v>
      </c>
      <c r="L1139" s="87" t="s">
        <v>13</v>
      </c>
      <c r="M1139" s="87" t="s">
        <v>13</v>
      </c>
      <c r="N1139" s="87" t="s">
        <v>13</v>
      </c>
      <c r="O1139" s="87"/>
      <c r="P1139" s="20" t="s">
        <v>13</v>
      </c>
      <c r="Q1139" s="20" t="s">
        <v>782</v>
      </c>
      <c r="R1139" s="20" t="s">
        <v>13</v>
      </c>
      <c r="S1139" s="3" t="s">
        <v>2440</v>
      </c>
      <c r="T1139" s="35" t="s">
        <v>5373</v>
      </c>
    </row>
    <row r="1140" spans="1:20" s="14" customFormat="1">
      <c r="A1140" s="35" t="s">
        <v>2441</v>
      </c>
      <c r="B1140" s="55" t="s">
        <v>5546</v>
      </c>
      <c r="C1140" s="94"/>
      <c r="D1140" s="47"/>
      <c r="E1140" s="94"/>
      <c r="F1140" s="35" t="s">
        <v>13</v>
      </c>
      <c r="G1140" s="35" t="s">
        <v>126</v>
      </c>
      <c r="H1140" s="35" t="s">
        <v>5570</v>
      </c>
      <c r="I1140" s="87" t="s">
        <v>2442</v>
      </c>
      <c r="J1140" s="87" t="s">
        <v>13</v>
      </c>
      <c r="K1140" s="87" t="s">
        <v>13</v>
      </c>
      <c r="L1140" s="87" t="s">
        <v>13</v>
      </c>
      <c r="M1140" s="87" t="s">
        <v>13</v>
      </c>
      <c r="N1140" s="87" t="s">
        <v>13</v>
      </c>
      <c r="O1140" s="87"/>
      <c r="P1140" s="20" t="s">
        <v>13</v>
      </c>
      <c r="Q1140" s="20" t="s">
        <v>782</v>
      </c>
      <c r="R1140" s="20" t="s">
        <v>17</v>
      </c>
      <c r="S1140" s="3" t="s">
        <v>2440</v>
      </c>
      <c r="T1140" s="35" t="s">
        <v>5373</v>
      </c>
    </row>
    <row r="1141" spans="1:20" s="14" customFormat="1">
      <c r="A1141" s="35" t="s">
        <v>2443</v>
      </c>
      <c r="B1141" s="55" t="s">
        <v>5546</v>
      </c>
      <c r="C1141" s="94"/>
      <c r="D1141" s="47"/>
      <c r="E1141" s="94"/>
      <c r="F1141" s="35" t="s">
        <v>13</v>
      </c>
      <c r="G1141" s="35" t="s">
        <v>126</v>
      </c>
      <c r="H1141" s="35" t="s">
        <v>5571</v>
      </c>
      <c r="I1141" s="87" t="s">
        <v>2439</v>
      </c>
      <c r="J1141" s="87" t="s">
        <v>13</v>
      </c>
      <c r="K1141" s="87" t="s">
        <v>13</v>
      </c>
      <c r="L1141" s="87" t="s">
        <v>13</v>
      </c>
      <c r="M1141" s="87" t="s">
        <v>13</v>
      </c>
      <c r="N1141" s="87" t="s">
        <v>13</v>
      </c>
      <c r="O1141" s="87"/>
      <c r="P1141" s="20" t="s">
        <v>2444</v>
      </c>
      <c r="Q1141" s="20" t="s">
        <v>13</v>
      </c>
      <c r="R1141" s="20" t="s">
        <v>13</v>
      </c>
      <c r="S1141" s="3" t="s">
        <v>1690</v>
      </c>
      <c r="T1141" s="35" t="s">
        <v>5373</v>
      </c>
    </row>
    <row r="1142" spans="1:20" s="14" customFormat="1">
      <c r="A1142" s="35" t="s">
        <v>2445</v>
      </c>
      <c r="B1142" s="55" t="s">
        <v>5546</v>
      </c>
      <c r="C1142" s="94"/>
      <c r="D1142" s="47"/>
      <c r="E1142" s="94"/>
      <c r="F1142" s="35" t="s">
        <v>13</v>
      </c>
      <c r="G1142" s="35" t="s">
        <v>126</v>
      </c>
      <c r="H1142" s="35" t="s">
        <v>5571</v>
      </c>
      <c r="I1142" s="87" t="s">
        <v>2442</v>
      </c>
      <c r="J1142" s="87" t="s">
        <v>13</v>
      </c>
      <c r="K1142" s="87" t="s">
        <v>13</v>
      </c>
      <c r="L1142" s="87" t="s">
        <v>13</v>
      </c>
      <c r="M1142" s="87" t="s">
        <v>13</v>
      </c>
      <c r="N1142" s="87" t="s">
        <v>13</v>
      </c>
      <c r="O1142" s="87"/>
      <c r="P1142" s="20" t="s">
        <v>2444</v>
      </c>
      <c r="Q1142" s="20" t="s">
        <v>13</v>
      </c>
      <c r="R1142" s="20" t="s">
        <v>17</v>
      </c>
      <c r="S1142" s="3" t="s">
        <v>1690</v>
      </c>
      <c r="T1142" s="35" t="s">
        <v>5373</v>
      </c>
    </row>
    <row r="1143" spans="1:20" s="14" customFormat="1">
      <c r="A1143" s="35" t="s">
        <v>2446</v>
      </c>
      <c r="B1143" s="55" t="s">
        <v>5546</v>
      </c>
      <c r="C1143" s="94"/>
      <c r="D1143" s="47"/>
      <c r="E1143" s="94"/>
      <c r="F1143" s="35" t="s">
        <v>13</v>
      </c>
      <c r="G1143" s="35" t="s">
        <v>126</v>
      </c>
      <c r="H1143" s="35" t="s">
        <v>5571</v>
      </c>
      <c r="I1143" s="87" t="s">
        <v>2439</v>
      </c>
      <c r="J1143" s="87" t="s">
        <v>13</v>
      </c>
      <c r="K1143" s="87" t="s">
        <v>13</v>
      </c>
      <c r="L1143" s="87" t="s">
        <v>13</v>
      </c>
      <c r="M1143" s="87" t="s">
        <v>13</v>
      </c>
      <c r="N1143" s="87" t="s">
        <v>13</v>
      </c>
      <c r="O1143" s="87"/>
      <c r="P1143" s="20" t="s">
        <v>2447</v>
      </c>
      <c r="Q1143" s="20" t="s">
        <v>13</v>
      </c>
      <c r="R1143" s="20" t="s">
        <v>13</v>
      </c>
      <c r="S1143" s="3" t="s">
        <v>1396</v>
      </c>
      <c r="T1143" s="35" t="s">
        <v>5373</v>
      </c>
    </row>
    <row r="1144" spans="1:20" s="14" customFormat="1">
      <c r="A1144" s="35" t="s">
        <v>2448</v>
      </c>
      <c r="B1144" s="55" t="s">
        <v>5546</v>
      </c>
      <c r="C1144" s="94"/>
      <c r="D1144" s="47"/>
      <c r="E1144" s="94"/>
      <c r="F1144" s="35" t="s">
        <v>13</v>
      </c>
      <c r="G1144" s="35" t="s">
        <v>126</v>
      </c>
      <c r="H1144" s="35" t="s">
        <v>5571</v>
      </c>
      <c r="I1144" s="87" t="s">
        <v>2442</v>
      </c>
      <c r="J1144" s="87" t="s">
        <v>13</v>
      </c>
      <c r="K1144" s="87" t="s">
        <v>13</v>
      </c>
      <c r="L1144" s="87" t="s">
        <v>13</v>
      </c>
      <c r="M1144" s="87" t="s">
        <v>13</v>
      </c>
      <c r="N1144" s="87" t="s">
        <v>13</v>
      </c>
      <c r="O1144" s="87"/>
      <c r="P1144" s="20" t="s">
        <v>2447</v>
      </c>
      <c r="Q1144" s="20" t="s">
        <v>13</v>
      </c>
      <c r="R1144" s="20" t="s">
        <v>17</v>
      </c>
      <c r="S1144" s="3" t="s">
        <v>1396</v>
      </c>
      <c r="T1144" s="35" t="s">
        <v>5373</v>
      </c>
    </row>
    <row r="1145" spans="1:20" s="14" customFormat="1">
      <c r="A1145" s="35" t="s">
        <v>2449</v>
      </c>
      <c r="B1145" s="55" t="s">
        <v>5546</v>
      </c>
      <c r="C1145" s="94"/>
      <c r="D1145" s="47"/>
      <c r="E1145" s="94"/>
      <c r="F1145" s="35" t="s">
        <v>13</v>
      </c>
      <c r="G1145" s="35" t="s">
        <v>126</v>
      </c>
      <c r="H1145" s="35" t="s">
        <v>5571</v>
      </c>
      <c r="I1145" s="87" t="s">
        <v>2450</v>
      </c>
      <c r="J1145" s="87" t="s">
        <v>13</v>
      </c>
      <c r="K1145" s="87" t="s">
        <v>13</v>
      </c>
      <c r="L1145" s="87" t="s">
        <v>13</v>
      </c>
      <c r="M1145" s="87" t="s">
        <v>13</v>
      </c>
      <c r="N1145" s="87" t="s">
        <v>13</v>
      </c>
      <c r="O1145" s="87"/>
      <c r="P1145" s="20" t="s">
        <v>13</v>
      </c>
      <c r="Q1145" s="20" t="s">
        <v>61</v>
      </c>
      <c r="R1145" s="20" t="s">
        <v>13</v>
      </c>
      <c r="S1145" s="3" t="s">
        <v>1141</v>
      </c>
      <c r="T1145" s="35" t="s">
        <v>5373</v>
      </c>
    </row>
    <row r="1146" spans="1:20" s="14" customFormat="1">
      <c r="A1146" s="35" t="s">
        <v>2451</v>
      </c>
      <c r="B1146" s="55" t="s">
        <v>5546</v>
      </c>
      <c r="C1146" s="94"/>
      <c r="D1146" s="47"/>
      <c r="E1146" s="94"/>
      <c r="F1146" s="35" t="s">
        <v>13</v>
      </c>
      <c r="G1146" s="35" t="s">
        <v>126</v>
      </c>
      <c r="H1146" s="35" t="s">
        <v>5571</v>
      </c>
      <c r="I1146" s="87" t="s">
        <v>2452</v>
      </c>
      <c r="J1146" s="87" t="s">
        <v>13</v>
      </c>
      <c r="K1146" s="87" t="s">
        <v>13</v>
      </c>
      <c r="L1146" s="87" t="s">
        <v>13</v>
      </c>
      <c r="M1146" s="87" t="s">
        <v>13</v>
      </c>
      <c r="N1146" s="87" t="s">
        <v>13</v>
      </c>
      <c r="O1146" s="87"/>
      <c r="P1146" s="20" t="s">
        <v>13</v>
      </c>
      <c r="Q1146" s="20" t="s">
        <v>61</v>
      </c>
      <c r="R1146" s="20" t="s">
        <v>17</v>
      </c>
      <c r="S1146" s="3" t="s">
        <v>1141</v>
      </c>
      <c r="T1146" s="35" t="s">
        <v>5373</v>
      </c>
    </row>
    <row r="1147" spans="1:20" s="14" customFormat="1">
      <c r="A1147" s="35" t="s">
        <v>2453</v>
      </c>
      <c r="B1147" s="55" t="s">
        <v>5546</v>
      </c>
      <c r="C1147" s="94"/>
      <c r="D1147" s="47"/>
      <c r="E1147" s="94"/>
      <c r="F1147" s="35" t="s">
        <v>13</v>
      </c>
      <c r="G1147" s="35" t="s">
        <v>126</v>
      </c>
      <c r="H1147" s="35" t="s">
        <v>5571</v>
      </c>
      <c r="I1147" s="87" t="s">
        <v>2450</v>
      </c>
      <c r="J1147" s="87" t="s">
        <v>13</v>
      </c>
      <c r="K1147" s="87" t="s">
        <v>13</v>
      </c>
      <c r="L1147" s="87" t="s">
        <v>13</v>
      </c>
      <c r="M1147" s="87" t="s">
        <v>13</v>
      </c>
      <c r="N1147" s="87" t="s">
        <v>13</v>
      </c>
      <c r="O1147" s="87"/>
      <c r="P1147" s="20" t="s">
        <v>13</v>
      </c>
      <c r="Q1147" s="20" t="s">
        <v>61</v>
      </c>
      <c r="R1147" s="20" t="s">
        <v>13</v>
      </c>
      <c r="S1147" s="3" t="s">
        <v>2454</v>
      </c>
      <c r="T1147" s="35" t="s">
        <v>5373</v>
      </c>
    </row>
    <row r="1148" spans="1:20" s="14" customFormat="1">
      <c r="A1148" s="35" t="s">
        <v>2455</v>
      </c>
      <c r="B1148" s="55" t="s">
        <v>5546</v>
      </c>
      <c r="C1148" s="94"/>
      <c r="D1148" s="47"/>
      <c r="E1148" s="94"/>
      <c r="F1148" s="35" t="s">
        <v>13</v>
      </c>
      <c r="G1148" s="35" t="s">
        <v>126</v>
      </c>
      <c r="H1148" s="35" t="s">
        <v>5571</v>
      </c>
      <c r="I1148" s="87" t="s">
        <v>2452</v>
      </c>
      <c r="J1148" s="87" t="s">
        <v>13</v>
      </c>
      <c r="K1148" s="87" t="s">
        <v>13</v>
      </c>
      <c r="L1148" s="87" t="s">
        <v>13</v>
      </c>
      <c r="M1148" s="87" t="s">
        <v>13</v>
      </c>
      <c r="N1148" s="87" t="s">
        <v>13</v>
      </c>
      <c r="O1148" s="87"/>
      <c r="P1148" s="20" t="s">
        <v>13</v>
      </c>
      <c r="Q1148" s="20" t="s">
        <v>61</v>
      </c>
      <c r="R1148" s="20" t="s">
        <v>17</v>
      </c>
      <c r="S1148" s="3" t="s">
        <v>2454</v>
      </c>
      <c r="T1148" s="35" t="s">
        <v>5373</v>
      </c>
    </row>
    <row r="1149" spans="1:20" s="14" customFormat="1">
      <c r="A1149" s="35" t="s">
        <v>2456</v>
      </c>
      <c r="B1149" s="55" t="s">
        <v>5546</v>
      </c>
      <c r="C1149" s="94"/>
      <c r="D1149" s="47"/>
      <c r="E1149" s="94"/>
      <c r="F1149" s="35" t="s">
        <v>13</v>
      </c>
      <c r="G1149" s="35" t="s">
        <v>126</v>
      </c>
      <c r="H1149" s="35" t="s">
        <v>5571</v>
      </c>
      <c r="I1149" s="87" t="s">
        <v>2450</v>
      </c>
      <c r="J1149" s="87" t="s">
        <v>13</v>
      </c>
      <c r="K1149" s="87" t="s">
        <v>13</v>
      </c>
      <c r="L1149" s="87" t="s">
        <v>13</v>
      </c>
      <c r="M1149" s="87" t="s">
        <v>13</v>
      </c>
      <c r="N1149" s="87" t="s">
        <v>13</v>
      </c>
      <c r="O1149" s="87"/>
      <c r="P1149" s="20" t="s">
        <v>2457</v>
      </c>
      <c r="Q1149" s="20" t="s">
        <v>13</v>
      </c>
      <c r="R1149" s="20" t="s">
        <v>13</v>
      </c>
      <c r="S1149" s="3" t="s">
        <v>1690</v>
      </c>
      <c r="T1149" s="35" t="s">
        <v>5373</v>
      </c>
    </row>
    <row r="1150" spans="1:20" s="14" customFormat="1">
      <c r="A1150" s="35" t="s">
        <v>2458</v>
      </c>
      <c r="B1150" s="55" t="s">
        <v>5546</v>
      </c>
      <c r="C1150" s="94"/>
      <c r="D1150" s="47"/>
      <c r="E1150" s="94"/>
      <c r="F1150" s="35" t="s">
        <v>13</v>
      </c>
      <c r="G1150" s="35" t="s">
        <v>126</v>
      </c>
      <c r="H1150" s="35" t="s">
        <v>5571</v>
      </c>
      <c r="I1150" s="87" t="s">
        <v>2452</v>
      </c>
      <c r="J1150" s="87" t="s">
        <v>13</v>
      </c>
      <c r="K1150" s="87" t="s">
        <v>13</v>
      </c>
      <c r="L1150" s="87" t="s">
        <v>13</v>
      </c>
      <c r="M1150" s="87" t="s">
        <v>13</v>
      </c>
      <c r="N1150" s="87" t="s">
        <v>13</v>
      </c>
      <c r="O1150" s="87"/>
      <c r="P1150" s="20" t="s">
        <v>2457</v>
      </c>
      <c r="Q1150" s="20" t="s">
        <v>13</v>
      </c>
      <c r="R1150" s="20" t="s">
        <v>17</v>
      </c>
      <c r="S1150" s="3" t="s">
        <v>1690</v>
      </c>
      <c r="T1150" s="35" t="s">
        <v>5373</v>
      </c>
    </row>
    <row r="1151" spans="1:20" s="14" customFormat="1">
      <c r="A1151" s="35" t="s">
        <v>2459</v>
      </c>
      <c r="B1151" s="55" t="s">
        <v>5546</v>
      </c>
      <c r="C1151" s="94"/>
      <c r="D1151" s="47"/>
      <c r="E1151" s="94"/>
      <c r="F1151" s="35" t="s">
        <v>13</v>
      </c>
      <c r="G1151" s="35" t="s">
        <v>126</v>
      </c>
      <c r="H1151" s="35" t="s">
        <v>5571</v>
      </c>
      <c r="I1151" s="87" t="s">
        <v>2460</v>
      </c>
      <c r="J1151" s="87" t="s">
        <v>13</v>
      </c>
      <c r="K1151" s="87" t="s">
        <v>13</v>
      </c>
      <c r="L1151" s="87" t="s">
        <v>13</v>
      </c>
      <c r="M1151" s="87" t="s">
        <v>13</v>
      </c>
      <c r="N1151" s="87" t="s">
        <v>13</v>
      </c>
      <c r="O1151" s="87"/>
      <c r="P1151" s="20" t="s">
        <v>13</v>
      </c>
      <c r="Q1151" s="20" t="s">
        <v>53</v>
      </c>
      <c r="R1151" s="20" t="s">
        <v>13</v>
      </c>
      <c r="S1151" s="3" t="s">
        <v>1141</v>
      </c>
      <c r="T1151" s="35" t="s">
        <v>5373</v>
      </c>
    </row>
    <row r="1152" spans="1:20" s="14" customFormat="1">
      <c r="A1152" s="35" t="s">
        <v>2461</v>
      </c>
      <c r="B1152" s="55" t="s">
        <v>5546</v>
      </c>
      <c r="C1152" s="94"/>
      <c r="D1152" s="47"/>
      <c r="E1152" s="94"/>
      <c r="F1152" s="35" t="s">
        <v>13</v>
      </c>
      <c r="G1152" s="35" t="s">
        <v>126</v>
      </c>
      <c r="H1152" s="35" t="s">
        <v>5571</v>
      </c>
      <c r="I1152" s="87" t="s">
        <v>2462</v>
      </c>
      <c r="J1152" s="87" t="s">
        <v>13</v>
      </c>
      <c r="K1152" s="87" t="s">
        <v>13</v>
      </c>
      <c r="L1152" s="87" t="s">
        <v>13</v>
      </c>
      <c r="M1152" s="87" t="s">
        <v>13</v>
      </c>
      <c r="N1152" s="87" t="s">
        <v>13</v>
      </c>
      <c r="O1152" s="87"/>
      <c r="P1152" s="20" t="s">
        <v>13</v>
      </c>
      <c r="Q1152" s="20" t="s">
        <v>53</v>
      </c>
      <c r="R1152" s="20" t="s">
        <v>17</v>
      </c>
      <c r="S1152" s="3" t="s">
        <v>1141</v>
      </c>
      <c r="T1152" s="35" t="s">
        <v>5373</v>
      </c>
    </row>
    <row r="1153" spans="1:20" s="14" customFormat="1">
      <c r="A1153" s="35" t="s">
        <v>2463</v>
      </c>
      <c r="B1153" s="55" t="s">
        <v>5546</v>
      </c>
      <c r="C1153" s="94"/>
      <c r="D1153" s="47"/>
      <c r="E1153" s="94"/>
      <c r="F1153" s="35" t="s">
        <v>13</v>
      </c>
      <c r="G1153" s="35" t="s">
        <v>126</v>
      </c>
      <c r="H1153" s="35" t="s">
        <v>5570</v>
      </c>
      <c r="I1153" s="87" t="s">
        <v>2460</v>
      </c>
      <c r="J1153" s="87" t="s">
        <v>13</v>
      </c>
      <c r="K1153" s="87" t="s">
        <v>13</v>
      </c>
      <c r="L1153" s="87" t="s">
        <v>13</v>
      </c>
      <c r="M1153" s="87" t="s">
        <v>13</v>
      </c>
      <c r="N1153" s="87" t="s">
        <v>13</v>
      </c>
      <c r="O1153" s="87"/>
      <c r="P1153" s="20" t="s">
        <v>13</v>
      </c>
      <c r="Q1153" s="20" t="s">
        <v>1886</v>
      </c>
      <c r="R1153" s="20" t="s">
        <v>17</v>
      </c>
      <c r="S1153" s="3" t="s">
        <v>2464</v>
      </c>
      <c r="T1153" s="35" t="s">
        <v>5373</v>
      </c>
    </row>
    <row r="1154" spans="1:20" s="14" customFormat="1">
      <c r="A1154" s="35" t="s">
        <v>2465</v>
      </c>
      <c r="B1154" s="55" t="s">
        <v>5546</v>
      </c>
      <c r="C1154" s="94"/>
      <c r="D1154" s="47"/>
      <c r="E1154" s="94"/>
      <c r="F1154" s="35" t="s">
        <v>13</v>
      </c>
      <c r="G1154" s="35" t="s">
        <v>126</v>
      </c>
      <c r="H1154" s="35" t="s">
        <v>5570</v>
      </c>
      <c r="I1154" s="87" t="s">
        <v>2462</v>
      </c>
      <c r="J1154" s="87" t="s">
        <v>13</v>
      </c>
      <c r="K1154" s="87" t="s">
        <v>13</v>
      </c>
      <c r="L1154" s="87" t="s">
        <v>13</v>
      </c>
      <c r="M1154" s="87" t="s">
        <v>13</v>
      </c>
      <c r="N1154" s="87" t="s">
        <v>13</v>
      </c>
      <c r="O1154" s="87"/>
      <c r="P1154" s="20" t="s">
        <v>13</v>
      </c>
      <c r="Q1154" s="20" t="s">
        <v>1886</v>
      </c>
      <c r="R1154" s="20" t="s">
        <v>17</v>
      </c>
      <c r="S1154" s="3" t="s">
        <v>2464</v>
      </c>
      <c r="T1154" s="35" t="s">
        <v>5373</v>
      </c>
    </row>
    <row r="1155" spans="1:20" s="14" customFormat="1">
      <c r="A1155" s="35" t="s">
        <v>2466</v>
      </c>
      <c r="B1155" s="55" t="s">
        <v>5546</v>
      </c>
      <c r="C1155" s="94"/>
      <c r="D1155" s="47"/>
      <c r="E1155" s="94"/>
      <c r="F1155" s="35" t="s">
        <v>13</v>
      </c>
      <c r="G1155" s="35" t="s">
        <v>126</v>
      </c>
      <c r="H1155" s="35" t="s">
        <v>5570</v>
      </c>
      <c r="I1155" s="87" t="s">
        <v>2460</v>
      </c>
      <c r="J1155" s="87" t="s">
        <v>13</v>
      </c>
      <c r="K1155" s="87" t="s">
        <v>13</v>
      </c>
      <c r="L1155" s="87" t="s">
        <v>13</v>
      </c>
      <c r="M1155" s="87" t="s">
        <v>13</v>
      </c>
      <c r="N1155" s="87" t="s">
        <v>13</v>
      </c>
      <c r="O1155" s="87"/>
      <c r="P1155" s="20" t="s">
        <v>13</v>
      </c>
      <c r="Q1155" s="20" t="s">
        <v>1886</v>
      </c>
      <c r="R1155" s="20" t="s">
        <v>17</v>
      </c>
      <c r="S1155" s="3" t="s">
        <v>2467</v>
      </c>
      <c r="T1155" s="35" t="s">
        <v>5373</v>
      </c>
    </row>
    <row r="1156" spans="1:20" s="14" customFormat="1">
      <c r="A1156" s="35" t="s">
        <v>2468</v>
      </c>
      <c r="B1156" s="55" t="s">
        <v>5546</v>
      </c>
      <c r="C1156" s="94"/>
      <c r="D1156" s="47"/>
      <c r="E1156" s="94"/>
      <c r="F1156" s="35" t="s">
        <v>13</v>
      </c>
      <c r="G1156" s="35" t="s">
        <v>126</v>
      </c>
      <c r="H1156" s="35" t="s">
        <v>5570</v>
      </c>
      <c r="I1156" s="87" t="s">
        <v>2462</v>
      </c>
      <c r="J1156" s="87" t="s">
        <v>13</v>
      </c>
      <c r="K1156" s="87" t="s">
        <v>13</v>
      </c>
      <c r="L1156" s="87" t="s">
        <v>13</v>
      </c>
      <c r="M1156" s="87" t="s">
        <v>13</v>
      </c>
      <c r="N1156" s="87" t="s">
        <v>13</v>
      </c>
      <c r="O1156" s="87"/>
      <c r="P1156" s="20" t="s">
        <v>13</v>
      </c>
      <c r="Q1156" s="20" t="s">
        <v>1886</v>
      </c>
      <c r="R1156" s="20" t="s">
        <v>17</v>
      </c>
      <c r="S1156" s="3" t="s">
        <v>2467</v>
      </c>
      <c r="T1156" s="35" t="s">
        <v>5373</v>
      </c>
    </row>
    <row r="1157" spans="1:20" s="14" customFormat="1">
      <c r="A1157" s="35" t="s">
        <v>2469</v>
      </c>
      <c r="B1157" s="55" t="s">
        <v>5546</v>
      </c>
      <c r="C1157" s="55"/>
      <c r="D1157" s="47">
        <v>41837</v>
      </c>
      <c r="E1157" s="94"/>
      <c r="F1157" s="35" t="s">
        <v>57</v>
      </c>
      <c r="G1157" s="35" t="s">
        <v>126</v>
      </c>
      <c r="H1157" s="35" t="s">
        <v>5570</v>
      </c>
      <c r="I1157" s="35" t="s">
        <v>2470</v>
      </c>
      <c r="J1157" s="35" t="s">
        <v>118</v>
      </c>
      <c r="K1157" s="35" t="s">
        <v>13</v>
      </c>
      <c r="L1157" s="35" t="s">
        <v>13</v>
      </c>
      <c r="M1157" s="35" t="s">
        <v>13</v>
      </c>
      <c r="N1157" s="35" t="s">
        <v>13</v>
      </c>
      <c r="O1157" s="94"/>
      <c r="P1157" s="3" t="s">
        <v>13</v>
      </c>
      <c r="Q1157" s="3" t="s">
        <v>13</v>
      </c>
      <c r="R1157" s="3" t="s">
        <v>13</v>
      </c>
      <c r="S1157" s="3" t="s">
        <v>2471</v>
      </c>
      <c r="T1157" s="35" t="s">
        <v>5373</v>
      </c>
    </row>
    <row r="1158" spans="1:20" s="14" customFormat="1">
      <c r="A1158" s="35" t="s">
        <v>2472</v>
      </c>
      <c r="B1158" s="55" t="s">
        <v>5546</v>
      </c>
      <c r="C1158" s="55"/>
      <c r="D1158" s="47">
        <v>41837</v>
      </c>
      <c r="E1158" s="94"/>
      <c r="F1158" s="35" t="s">
        <v>57</v>
      </c>
      <c r="G1158" s="35" t="s">
        <v>126</v>
      </c>
      <c r="H1158" s="35" t="s">
        <v>5570</v>
      </c>
      <c r="I1158" s="35" t="s">
        <v>2470</v>
      </c>
      <c r="J1158" s="35" t="s">
        <v>118</v>
      </c>
      <c r="K1158" s="35" t="s">
        <v>13</v>
      </c>
      <c r="L1158" s="35" t="s">
        <v>13</v>
      </c>
      <c r="M1158" s="35" t="s">
        <v>13</v>
      </c>
      <c r="N1158" s="35" t="s">
        <v>13</v>
      </c>
      <c r="O1158" s="94"/>
      <c r="P1158" s="3" t="s">
        <v>13</v>
      </c>
      <c r="Q1158" s="3" t="s">
        <v>13</v>
      </c>
      <c r="R1158" s="3" t="s">
        <v>13</v>
      </c>
      <c r="S1158" s="3" t="s">
        <v>2473</v>
      </c>
      <c r="T1158" s="35" t="s">
        <v>5373</v>
      </c>
    </row>
    <row r="1159" spans="1:20" s="14" customFormat="1">
      <c r="A1159" s="35" t="s">
        <v>2474</v>
      </c>
      <c r="B1159" s="55" t="s">
        <v>5546</v>
      </c>
      <c r="C1159" s="55"/>
      <c r="D1159" s="47">
        <v>41837</v>
      </c>
      <c r="E1159" s="94"/>
      <c r="F1159" s="35" t="s">
        <v>57</v>
      </c>
      <c r="G1159" s="35" t="s">
        <v>126</v>
      </c>
      <c r="H1159" s="35" t="s">
        <v>5570</v>
      </c>
      <c r="I1159" s="35" t="s">
        <v>2460</v>
      </c>
      <c r="J1159" s="35" t="s">
        <v>2404</v>
      </c>
      <c r="K1159" s="35" t="s">
        <v>13</v>
      </c>
      <c r="L1159" s="35" t="s">
        <v>13</v>
      </c>
      <c r="M1159" s="35" t="s">
        <v>13</v>
      </c>
      <c r="N1159" s="35" t="s">
        <v>13</v>
      </c>
      <c r="O1159" s="94"/>
      <c r="P1159" s="3" t="s">
        <v>13</v>
      </c>
      <c r="Q1159" s="3" t="s">
        <v>13</v>
      </c>
      <c r="R1159" s="3" t="s">
        <v>13</v>
      </c>
      <c r="S1159" s="3" t="s">
        <v>2475</v>
      </c>
      <c r="T1159" s="35" t="s">
        <v>5373</v>
      </c>
    </row>
    <row r="1160" spans="1:20" s="14" customFormat="1">
      <c r="A1160" s="35" t="s">
        <v>2476</v>
      </c>
      <c r="B1160" s="55" t="s">
        <v>5546</v>
      </c>
      <c r="C1160" s="55"/>
      <c r="D1160" s="47">
        <v>41837</v>
      </c>
      <c r="E1160" s="94"/>
      <c r="F1160" s="35" t="s">
        <v>57</v>
      </c>
      <c r="G1160" s="35" t="s">
        <v>126</v>
      </c>
      <c r="H1160" s="35" t="s">
        <v>5570</v>
      </c>
      <c r="I1160" s="35" t="s">
        <v>2460</v>
      </c>
      <c r="J1160" s="35" t="s">
        <v>2404</v>
      </c>
      <c r="K1160" s="35" t="s">
        <v>13</v>
      </c>
      <c r="L1160" s="35" t="s">
        <v>13</v>
      </c>
      <c r="M1160" s="35" t="s">
        <v>13</v>
      </c>
      <c r="N1160" s="35" t="s">
        <v>13</v>
      </c>
      <c r="O1160" s="94"/>
      <c r="P1160" s="3" t="s">
        <v>13</v>
      </c>
      <c r="Q1160" s="3" t="s">
        <v>13</v>
      </c>
      <c r="R1160" s="3" t="s">
        <v>13</v>
      </c>
      <c r="S1160" s="3" t="s">
        <v>2477</v>
      </c>
      <c r="T1160" s="35" t="s">
        <v>5373</v>
      </c>
    </row>
    <row r="1161" spans="1:20" s="14" customFormat="1">
      <c r="A1161" s="35" t="s">
        <v>2478</v>
      </c>
      <c r="B1161" s="55" t="s">
        <v>5546</v>
      </c>
      <c r="C1161" s="55"/>
      <c r="D1161" s="47">
        <v>41837</v>
      </c>
      <c r="E1161" s="94"/>
      <c r="F1161" s="35" t="s">
        <v>57</v>
      </c>
      <c r="G1161" s="35" t="s">
        <v>126</v>
      </c>
      <c r="H1161" s="35" t="s">
        <v>5570</v>
      </c>
      <c r="I1161" s="35" t="s">
        <v>2460</v>
      </c>
      <c r="J1161" s="35" t="s">
        <v>2404</v>
      </c>
      <c r="K1161" s="35" t="s">
        <v>13</v>
      </c>
      <c r="L1161" s="35" t="s">
        <v>13</v>
      </c>
      <c r="M1161" s="35" t="s">
        <v>13</v>
      </c>
      <c r="N1161" s="35" t="s">
        <v>13</v>
      </c>
      <c r="O1161" s="94"/>
      <c r="P1161" s="3" t="s">
        <v>13</v>
      </c>
      <c r="Q1161" s="3" t="s">
        <v>13</v>
      </c>
      <c r="R1161" s="3" t="s">
        <v>13</v>
      </c>
      <c r="S1161" s="3" t="s">
        <v>2479</v>
      </c>
      <c r="T1161" s="35" t="s">
        <v>5373</v>
      </c>
    </row>
    <row r="1162" spans="1:20" s="14" customFormat="1">
      <c r="A1162" s="35" t="s">
        <v>2480</v>
      </c>
      <c r="B1162" s="55" t="s">
        <v>5546</v>
      </c>
      <c r="C1162" s="55"/>
      <c r="D1162" s="47">
        <v>41745</v>
      </c>
      <c r="E1162" s="94"/>
      <c r="F1162" s="35" t="s">
        <v>57</v>
      </c>
      <c r="G1162" s="35" t="s">
        <v>126</v>
      </c>
      <c r="H1162" s="35" t="s">
        <v>5570</v>
      </c>
      <c r="I1162" s="35" t="s">
        <v>2481</v>
      </c>
      <c r="J1162" s="35" t="s">
        <v>2418</v>
      </c>
      <c r="K1162" s="35" t="s">
        <v>13</v>
      </c>
      <c r="L1162" s="35" t="s">
        <v>13</v>
      </c>
      <c r="M1162" s="35" t="s">
        <v>13</v>
      </c>
      <c r="N1162" s="35" t="s">
        <v>13</v>
      </c>
      <c r="O1162" s="94"/>
      <c r="P1162" s="3" t="s">
        <v>13</v>
      </c>
      <c r="Q1162" s="3" t="s">
        <v>13</v>
      </c>
      <c r="R1162" s="19"/>
      <c r="S1162" s="3" t="s">
        <v>2482</v>
      </c>
      <c r="T1162" s="35" t="s">
        <v>5373</v>
      </c>
    </row>
    <row r="1163" spans="1:20" s="14" customFormat="1">
      <c r="A1163" s="35" t="s">
        <v>2483</v>
      </c>
      <c r="B1163" s="55" t="s">
        <v>5546</v>
      </c>
      <c r="C1163" s="55"/>
      <c r="D1163" s="47">
        <v>41745</v>
      </c>
      <c r="E1163" s="94"/>
      <c r="F1163" s="35" t="s">
        <v>57</v>
      </c>
      <c r="G1163" s="35" t="s">
        <v>126</v>
      </c>
      <c r="H1163" s="35" t="s">
        <v>5570</v>
      </c>
      <c r="I1163" s="35" t="s">
        <v>2481</v>
      </c>
      <c r="J1163" s="35" t="s">
        <v>2418</v>
      </c>
      <c r="K1163" s="35" t="s">
        <v>13</v>
      </c>
      <c r="L1163" s="35" t="s">
        <v>13</v>
      </c>
      <c r="M1163" s="35" t="s">
        <v>13</v>
      </c>
      <c r="N1163" s="35" t="s">
        <v>13</v>
      </c>
      <c r="O1163" s="94"/>
      <c r="P1163" s="3" t="s">
        <v>13</v>
      </c>
      <c r="Q1163" s="3" t="s">
        <v>13</v>
      </c>
      <c r="R1163" s="19"/>
      <c r="S1163" s="3" t="s">
        <v>2484</v>
      </c>
      <c r="T1163" s="35" t="s">
        <v>5373</v>
      </c>
    </row>
    <row r="1164" spans="1:20" s="14" customFormat="1">
      <c r="A1164" s="35" t="s">
        <v>2485</v>
      </c>
      <c r="B1164" s="55" t="s">
        <v>5546</v>
      </c>
      <c r="C1164" s="55"/>
      <c r="D1164" s="47">
        <v>41745</v>
      </c>
      <c r="E1164" s="94"/>
      <c r="F1164" s="35" t="s">
        <v>57</v>
      </c>
      <c r="G1164" s="35" t="s">
        <v>126</v>
      </c>
      <c r="H1164" s="35" t="s">
        <v>5570</v>
      </c>
      <c r="I1164" s="35" t="s">
        <v>2481</v>
      </c>
      <c r="J1164" s="35" t="s">
        <v>2418</v>
      </c>
      <c r="K1164" s="35" t="s">
        <v>13</v>
      </c>
      <c r="L1164" s="35" t="s">
        <v>13</v>
      </c>
      <c r="M1164" s="35" t="s">
        <v>13</v>
      </c>
      <c r="N1164" s="35" t="s">
        <v>13</v>
      </c>
      <c r="O1164" s="94"/>
      <c r="P1164" s="3" t="s">
        <v>13</v>
      </c>
      <c r="Q1164" s="3" t="s">
        <v>13</v>
      </c>
      <c r="R1164" s="19"/>
      <c r="S1164" s="3" t="s">
        <v>2486</v>
      </c>
      <c r="T1164" s="35" t="s">
        <v>5373</v>
      </c>
    </row>
    <row r="1165" spans="1:20" s="14" customFormat="1">
      <c r="A1165" s="35" t="s">
        <v>2487</v>
      </c>
      <c r="B1165" s="55" t="s">
        <v>5546</v>
      </c>
      <c r="C1165" s="94"/>
      <c r="D1165" s="47"/>
      <c r="E1165" s="94"/>
      <c r="F1165" s="35" t="s">
        <v>57</v>
      </c>
      <c r="G1165" s="35" t="s">
        <v>126</v>
      </c>
      <c r="H1165" s="35" t="s">
        <v>5570</v>
      </c>
      <c r="I1165" s="35" t="s">
        <v>2481</v>
      </c>
      <c r="J1165" s="35" t="s">
        <v>2488</v>
      </c>
      <c r="K1165" s="35" t="s">
        <v>13</v>
      </c>
      <c r="L1165" s="35" t="s">
        <v>13</v>
      </c>
      <c r="M1165" s="35" t="s">
        <v>13</v>
      </c>
      <c r="N1165" s="35" t="s">
        <v>13</v>
      </c>
      <c r="O1165" s="94"/>
      <c r="P1165" s="3" t="s">
        <v>13</v>
      </c>
      <c r="Q1165" s="3" t="s">
        <v>13</v>
      </c>
      <c r="R1165" s="19"/>
      <c r="S1165" s="3" t="s">
        <v>2489</v>
      </c>
      <c r="T1165" s="35" t="s">
        <v>5373</v>
      </c>
    </row>
    <row r="1166" spans="1:20" s="14" customFormat="1">
      <c r="A1166" s="35" t="s">
        <v>2490</v>
      </c>
      <c r="B1166" s="55" t="s">
        <v>5546</v>
      </c>
      <c r="C1166" s="94"/>
      <c r="D1166" s="47"/>
      <c r="E1166" s="94"/>
      <c r="F1166" s="35" t="s">
        <v>57</v>
      </c>
      <c r="G1166" s="35" t="s">
        <v>126</v>
      </c>
      <c r="H1166" s="35" t="s">
        <v>5570</v>
      </c>
      <c r="I1166" s="35" t="s">
        <v>2481</v>
      </c>
      <c r="J1166" s="35" t="s">
        <v>2488</v>
      </c>
      <c r="K1166" s="35" t="s">
        <v>13</v>
      </c>
      <c r="L1166" s="35" t="s">
        <v>13</v>
      </c>
      <c r="M1166" s="35" t="s">
        <v>13</v>
      </c>
      <c r="N1166" s="35" t="s">
        <v>13</v>
      </c>
      <c r="O1166" s="94"/>
      <c r="P1166" s="3" t="s">
        <v>13</v>
      </c>
      <c r="Q1166" s="3" t="s">
        <v>13</v>
      </c>
      <c r="R1166" s="19"/>
      <c r="S1166" s="3" t="s">
        <v>2491</v>
      </c>
      <c r="T1166" s="35" t="s">
        <v>5373</v>
      </c>
    </row>
    <row r="1167" spans="1:20" s="14" customFormat="1">
      <c r="A1167" s="35" t="s">
        <v>2492</v>
      </c>
      <c r="B1167" s="55" t="s">
        <v>5546</v>
      </c>
      <c r="C1167" s="94"/>
      <c r="D1167" s="47"/>
      <c r="E1167" s="94"/>
      <c r="F1167" s="35" t="s">
        <v>57</v>
      </c>
      <c r="G1167" s="35" t="s">
        <v>126</v>
      </c>
      <c r="H1167" s="35" t="s">
        <v>5570</v>
      </c>
      <c r="I1167" s="35" t="s">
        <v>2481</v>
      </c>
      <c r="J1167" s="35" t="s">
        <v>2488</v>
      </c>
      <c r="K1167" s="35" t="s">
        <v>13</v>
      </c>
      <c r="L1167" s="35" t="s">
        <v>13</v>
      </c>
      <c r="M1167" s="35" t="s">
        <v>13</v>
      </c>
      <c r="N1167" s="35" t="s">
        <v>13</v>
      </c>
      <c r="O1167" s="94"/>
      <c r="P1167" s="3" t="s">
        <v>13</v>
      </c>
      <c r="Q1167" s="3" t="s">
        <v>13</v>
      </c>
      <c r="R1167" s="19"/>
      <c r="S1167" s="3" t="s">
        <v>2493</v>
      </c>
      <c r="T1167" s="35" t="s">
        <v>5373</v>
      </c>
    </row>
    <row r="1168" spans="1:20" s="14" customFormat="1">
      <c r="A1168" s="35" t="s">
        <v>2494</v>
      </c>
      <c r="B1168" s="55" t="s">
        <v>5546</v>
      </c>
      <c r="C1168" s="94"/>
      <c r="D1168" s="47">
        <v>42073</v>
      </c>
      <c r="E1168" s="94"/>
      <c r="F1168" s="35" t="s">
        <v>57</v>
      </c>
      <c r="G1168" s="35" t="s">
        <v>126</v>
      </c>
      <c r="H1168" s="35" t="s">
        <v>5570</v>
      </c>
      <c r="I1168" s="35" t="s">
        <v>2481</v>
      </c>
      <c r="J1168" s="35" t="s">
        <v>2418</v>
      </c>
      <c r="K1168" s="35" t="s">
        <v>13</v>
      </c>
      <c r="L1168" s="35" t="s">
        <v>13</v>
      </c>
      <c r="M1168" s="35" t="s">
        <v>13</v>
      </c>
      <c r="N1168" s="35" t="s">
        <v>13</v>
      </c>
      <c r="O1168" s="94"/>
      <c r="P1168" s="3" t="s">
        <v>13</v>
      </c>
      <c r="Q1168" s="3" t="s">
        <v>13</v>
      </c>
      <c r="R1168" s="19"/>
      <c r="S1168" s="3" t="s">
        <v>2495</v>
      </c>
      <c r="T1168" s="35" t="s">
        <v>5373</v>
      </c>
    </row>
    <row r="1169" spans="1:20" s="14" customFormat="1">
      <c r="A1169" s="35" t="s">
        <v>2496</v>
      </c>
      <c r="B1169" s="55" t="s">
        <v>5546</v>
      </c>
      <c r="C1169" s="55"/>
      <c r="D1169" s="47">
        <v>41745</v>
      </c>
      <c r="E1169" s="94"/>
      <c r="F1169" s="35" t="s">
        <v>57</v>
      </c>
      <c r="G1169" s="35" t="s">
        <v>126</v>
      </c>
      <c r="H1169" s="35" t="s">
        <v>5570</v>
      </c>
      <c r="I1169" s="35" t="s">
        <v>2497</v>
      </c>
      <c r="J1169" s="35" t="s">
        <v>2421</v>
      </c>
      <c r="K1169" s="35" t="s">
        <v>13</v>
      </c>
      <c r="L1169" s="35" t="s">
        <v>13</v>
      </c>
      <c r="M1169" s="35" t="s">
        <v>13</v>
      </c>
      <c r="N1169" s="35" t="s">
        <v>13</v>
      </c>
      <c r="O1169" s="94"/>
      <c r="P1169" s="3" t="s">
        <v>13</v>
      </c>
      <c r="Q1169" s="3" t="s">
        <v>13</v>
      </c>
      <c r="R1169" s="3" t="s">
        <v>17</v>
      </c>
      <c r="S1169" s="3" t="s">
        <v>2498</v>
      </c>
      <c r="T1169" s="35" t="s">
        <v>5373</v>
      </c>
    </row>
    <row r="1170" spans="1:20" s="14" customFormat="1">
      <c r="A1170" s="35" t="s">
        <v>2499</v>
      </c>
      <c r="B1170" s="55" t="s">
        <v>5546</v>
      </c>
      <c r="C1170" s="55"/>
      <c r="D1170" s="47">
        <v>41745</v>
      </c>
      <c r="E1170" s="94"/>
      <c r="F1170" s="35" t="s">
        <v>57</v>
      </c>
      <c r="G1170" s="35" t="s">
        <v>126</v>
      </c>
      <c r="H1170" s="35" t="s">
        <v>5570</v>
      </c>
      <c r="I1170" s="35" t="s">
        <v>2497</v>
      </c>
      <c r="J1170" s="35" t="s">
        <v>2421</v>
      </c>
      <c r="K1170" s="35" t="s">
        <v>13</v>
      </c>
      <c r="L1170" s="35" t="s">
        <v>13</v>
      </c>
      <c r="M1170" s="35" t="s">
        <v>13</v>
      </c>
      <c r="N1170" s="35" t="s">
        <v>13</v>
      </c>
      <c r="O1170" s="94"/>
      <c r="P1170" s="3" t="s">
        <v>13</v>
      </c>
      <c r="Q1170" s="3" t="s">
        <v>13</v>
      </c>
      <c r="R1170" s="3" t="s">
        <v>17</v>
      </c>
      <c r="S1170" s="3" t="s">
        <v>2500</v>
      </c>
      <c r="T1170" s="35" t="s">
        <v>5373</v>
      </c>
    </row>
    <row r="1171" spans="1:20" s="14" customFormat="1">
      <c r="A1171" s="35" t="s">
        <v>2501</v>
      </c>
      <c r="B1171" s="55" t="s">
        <v>5546</v>
      </c>
      <c r="C1171" s="55"/>
      <c r="D1171" s="47">
        <v>41745</v>
      </c>
      <c r="E1171" s="94"/>
      <c r="F1171" s="35" t="s">
        <v>57</v>
      </c>
      <c r="G1171" s="35" t="s">
        <v>126</v>
      </c>
      <c r="H1171" s="35" t="s">
        <v>5570</v>
      </c>
      <c r="I1171" s="35" t="s">
        <v>2497</v>
      </c>
      <c r="J1171" s="35" t="s">
        <v>2421</v>
      </c>
      <c r="K1171" s="35" t="s">
        <v>13</v>
      </c>
      <c r="L1171" s="35" t="s">
        <v>13</v>
      </c>
      <c r="M1171" s="35" t="s">
        <v>13</v>
      </c>
      <c r="N1171" s="35" t="s">
        <v>13</v>
      </c>
      <c r="O1171" s="94"/>
      <c r="P1171" s="3" t="s">
        <v>13</v>
      </c>
      <c r="Q1171" s="3" t="s">
        <v>13</v>
      </c>
      <c r="R1171" s="3" t="s">
        <v>17</v>
      </c>
      <c r="S1171" s="3" t="s">
        <v>2502</v>
      </c>
      <c r="T1171" s="35" t="s">
        <v>5373</v>
      </c>
    </row>
    <row r="1172" spans="1:20" s="14" customFormat="1">
      <c r="A1172" s="35" t="s">
        <v>2503</v>
      </c>
      <c r="B1172" s="55" t="s">
        <v>5546</v>
      </c>
      <c r="C1172" s="94"/>
      <c r="D1172" s="47"/>
      <c r="E1172" s="94"/>
      <c r="F1172" s="35" t="s">
        <v>57</v>
      </c>
      <c r="G1172" s="35" t="s">
        <v>126</v>
      </c>
      <c r="H1172" s="35" t="s">
        <v>5570</v>
      </c>
      <c r="I1172" s="35" t="s">
        <v>2497</v>
      </c>
      <c r="J1172" s="35" t="s">
        <v>2504</v>
      </c>
      <c r="K1172" s="35" t="s">
        <v>13</v>
      </c>
      <c r="L1172" s="35" t="s">
        <v>13</v>
      </c>
      <c r="M1172" s="35" t="s">
        <v>13</v>
      </c>
      <c r="N1172" s="35" t="s">
        <v>13</v>
      </c>
      <c r="O1172" s="94"/>
      <c r="P1172" s="3" t="s">
        <v>13</v>
      </c>
      <c r="Q1172" s="3" t="s">
        <v>13</v>
      </c>
      <c r="R1172" s="3" t="s">
        <v>17</v>
      </c>
      <c r="S1172" s="3" t="s">
        <v>2505</v>
      </c>
      <c r="T1172" s="35" t="s">
        <v>5373</v>
      </c>
    </row>
    <row r="1173" spans="1:20" s="14" customFormat="1">
      <c r="A1173" s="35" t="s">
        <v>2506</v>
      </c>
      <c r="B1173" s="55" t="s">
        <v>5546</v>
      </c>
      <c r="C1173" s="94"/>
      <c r="D1173" s="47"/>
      <c r="E1173" s="94"/>
      <c r="F1173" s="35" t="s">
        <v>57</v>
      </c>
      <c r="G1173" s="35" t="s">
        <v>126</v>
      </c>
      <c r="H1173" s="35" t="s">
        <v>5570</v>
      </c>
      <c r="I1173" s="35" t="s">
        <v>2497</v>
      </c>
      <c r="J1173" s="35" t="s">
        <v>2504</v>
      </c>
      <c r="K1173" s="35" t="s">
        <v>13</v>
      </c>
      <c r="L1173" s="35" t="s">
        <v>13</v>
      </c>
      <c r="M1173" s="35" t="s">
        <v>13</v>
      </c>
      <c r="N1173" s="35" t="s">
        <v>13</v>
      </c>
      <c r="O1173" s="94"/>
      <c r="P1173" s="3" t="s">
        <v>13</v>
      </c>
      <c r="Q1173" s="3" t="s">
        <v>13</v>
      </c>
      <c r="R1173" s="3" t="s">
        <v>17</v>
      </c>
      <c r="S1173" s="3" t="s">
        <v>2507</v>
      </c>
      <c r="T1173" s="35" t="s">
        <v>5373</v>
      </c>
    </row>
    <row r="1174" spans="1:20" s="14" customFormat="1">
      <c r="A1174" s="35" t="s">
        <v>2508</v>
      </c>
      <c r="B1174" s="55" t="s">
        <v>5546</v>
      </c>
      <c r="C1174" s="94"/>
      <c r="D1174" s="47"/>
      <c r="E1174" s="94"/>
      <c r="F1174" s="35" t="s">
        <v>57</v>
      </c>
      <c r="G1174" s="35" t="s">
        <v>126</v>
      </c>
      <c r="H1174" s="35" t="s">
        <v>5570</v>
      </c>
      <c r="I1174" s="35" t="s">
        <v>2497</v>
      </c>
      <c r="J1174" s="35" t="s">
        <v>2504</v>
      </c>
      <c r="K1174" s="35" t="s">
        <v>13</v>
      </c>
      <c r="L1174" s="35" t="s">
        <v>13</v>
      </c>
      <c r="M1174" s="35" t="s">
        <v>13</v>
      </c>
      <c r="N1174" s="35" t="s">
        <v>13</v>
      </c>
      <c r="O1174" s="94"/>
      <c r="P1174" s="3" t="s">
        <v>13</v>
      </c>
      <c r="Q1174" s="3" t="s">
        <v>13</v>
      </c>
      <c r="R1174" s="3" t="s">
        <v>17</v>
      </c>
      <c r="S1174" s="3" t="s">
        <v>2509</v>
      </c>
      <c r="T1174" s="35" t="s">
        <v>5373</v>
      </c>
    </row>
    <row r="1175" spans="1:20" s="14" customFormat="1">
      <c r="A1175" s="35" t="s">
        <v>2510</v>
      </c>
      <c r="B1175" s="55" t="s">
        <v>5546</v>
      </c>
      <c r="C1175" s="94"/>
      <c r="D1175" s="47">
        <v>42073</v>
      </c>
      <c r="E1175" s="94"/>
      <c r="F1175" s="35" t="s">
        <v>57</v>
      </c>
      <c r="G1175" s="35" t="s">
        <v>126</v>
      </c>
      <c r="H1175" s="35" t="s">
        <v>5570</v>
      </c>
      <c r="I1175" s="35" t="s">
        <v>2497</v>
      </c>
      <c r="J1175" s="35" t="s">
        <v>2421</v>
      </c>
      <c r="K1175" s="35" t="s">
        <v>13</v>
      </c>
      <c r="L1175" s="35" t="s">
        <v>13</v>
      </c>
      <c r="M1175" s="35" t="s">
        <v>13</v>
      </c>
      <c r="N1175" s="35" t="s">
        <v>13</v>
      </c>
      <c r="O1175" s="94"/>
      <c r="P1175" s="3" t="s">
        <v>13</v>
      </c>
      <c r="Q1175" s="3" t="s">
        <v>13</v>
      </c>
      <c r="R1175" s="3" t="s">
        <v>17</v>
      </c>
      <c r="S1175" s="3" t="s">
        <v>2511</v>
      </c>
      <c r="T1175" s="35" t="s">
        <v>5373</v>
      </c>
    </row>
    <row r="1176" spans="1:20" s="14" customFormat="1">
      <c r="A1176" s="35" t="s">
        <v>2512</v>
      </c>
      <c r="B1176" s="55" t="s">
        <v>5546</v>
      </c>
      <c r="C1176" s="94"/>
      <c r="D1176" s="47">
        <v>42073</v>
      </c>
      <c r="E1176" s="94"/>
      <c r="F1176" s="35" t="s">
        <v>57</v>
      </c>
      <c r="G1176" s="35" t="s">
        <v>126</v>
      </c>
      <c r="H1176" s="35" t="s">
        <v>5570</v>
      </c>
      <c r="I1176" s="35" t="s">
        <v>2462</v>
      </c>
      <c r="J1176" s="35" t="s">
        <v>2406</v>
      </c>
      <c r="K1176" s="35" t="s">
        <v>13</v>
      </c>
      <c r="L1176" s="35" t="s">
        <v>13</v>
      </c>
      <c r="M1176" s="35" t="s">
        <v>13</v>
      </c>
      <c r="N1176" s="35" t="s">
        <v>13</v>
      </c>
      <c r="O1176" s="94"/>
      <c r="P1176" s="3" t="s">
        <v>13</v>
      </c>
      <c r="Q1176" s="3" t="s">
        <v>13</v>
      </c>
      <c r="R1176" s="3" t="s">
        <v>17</v>
      </c>
      <c r="S1176" s="3" t="s">
        <v>2513</v>
      </c>
      <c r="T1176" s="35" t="s">
        <v>5373</v>
      </c>
    </row>
    <row r="1177" spans="1:20" s="14" customFormat="1">
      <c r="A1177" s="35" t="s">
        <v>2514</v>
      </c>
      <c r="B1177" s="55" t="s">
        <v>5546</v>
      </c>
      <c r="C1177" s="94"/>
      <c r="D1177" s="47">
        <v>42073</v>
      </c>
      <c r="E1177" s="94"/>
      <c r="F1177" s="35" t="s">
        <v>57</v>
      </c>
      <c r="G1177" s="35" t="s">
        <v>126</v>
      </c>
      <c r="H1177" s="35" t="s">
        <v>5570</v>
      </c>
      <c r="I1177" s="35" t="s">
        <v>2462</v>
      </c>
      <c r="J1177" s="35" t="s">
        <v>2406</v>
      </c>
      <c r="K1177" s="35" t="s">
        <v>13</v>
      </c>
      <c r="L1177" s="35" t="s">
        <v>13</v>
      </c>
      <c r="M1177" s="35" t="s">
        <v>13</v>
      </c>
      <c r="N1177" s="35" t="s">
        <v>13</v>
      </c>
      <c r="O1177" s="94"/>
      <c r="P1177" s="3" t="s">
        <v>13</v>
      </c>
      <c r="Q1177" s="3" t="s">
        <v>13</v>
      </c>
      <c r="R1177" s="3" t="s">
        <v>17</v>
      </c>
      <c r="S1177" s="3" t="s">
        <v>2515</v>
      </c>
      <c r="T1177" s="35" t="s">
        <v>5373</v>
      </c>
    </row>
    <row r="1178" spans="1:20" s="14" customFormat="1">
      <c r="A1178" s="35" t="s">
        <v>2516</v>
      </c>
      <c r="B1178" s="55" t="s">
        <v>5546</v>
      </c>
      <c r="C1178" s="94"/>
      <c r="D1178" s="47">
        <v>42073</v>
      </c>
      <c r="E1178" s="94"/>
      <c r="F1178" s="35" t="s">
        <v>57</v>
      </c>
      <c r="G1178" s="35" t="s">
        <v>126</v>
      </c>
      <c r="H1178" s="35" t="s">
        <v>5570</v>
      </c>
      <c r="I1178" s="35" t="s">
        <v>2462</v>
      </c>
      <c r="J1178" s="35" t="s">
        <v>2406</v>
      </c>
      <c r="K1178" s="35" t="s">
        <v>13</v>
      </c>
      <c r="L1178" s="35" t="s">
        <v>13</v>
      </c>
      <c r="M1178" s="35" t="s">
        <v>13</v>
      </c>
      <c r="N1178" s="35" t="s">
        <v>13</v>
      </c>
      <c r="O1178" s="94"/>
      <c r="P1178" s="3" t="s">
        <v>13</v>
      </c>
      <c r="Q1178" s="3" t="s">
        <v>13</v>
      </c>
      <c r="R1178" s="3" t="s">
        <v>17</v>
      </c>
      <c r="S1178" s="3" t="s">
        <v>2517</v>
      </c>
      <c r="T1178" s="35" t="s">
        <v>5373</v>
      </c>
    </row>
    <row r="1179" spans="1:20" s="14" customFormat="1">
      <c r="A1179" s="35" t="s">
        <v>2518</v>
      </c>
      <c r="B1179" s="55" t="s">
        <v>5546</v>
      </c>
      <c r="C1179" s="94"/>
      <c r="D1179" s="47"/>
      <c r="E1179" s="35" t="s">
        <v>13</v>
      </c>
      <c r="F1179" s="94"/>
      <c r="G1179" s="35" t="s">
        <v>126</v>
      </c>
      <c r="H1179" s="35" t="s">
        <v>5571</v>
      </c>
      <c r="I1179" s="87" t="s">
        <v>707</v>
      </c>
      <c r="J1179" s="87"/>
      <c r="K1179" s="87"/>
      <c r="L1179" s="87"/>
      <c r="M1179" s="87"/>
      <c r="N1179" s="87" t="s">
        <v>13</v>
      </c>
      <c r="O1179" s="87"/>
      <c r="P1179" s="20" t="s">
        <v>17</v>
      </c>
      <c r="Q1179" s="20" t="s">
        <v>13</v>
      </c>
      <c r="R1179" s="20" t="s">
        <v>13</v>
      </c>
      <c r="S1179" s="3" t="s">
        <v>2519</v>
      </c>
      <c r="T1179" s="35" t="s">
        <v>5373</v>
      </c>
    </row>
    <row r="1180" spans="1:20" s="14" customFormat="1">
      <c r="A1180" s="35" t="s">
        <v>2520</v>
      </c>
      <c r="B1180" s="55" t="s">
        <v>5546</v>
      </c>
      <c r="C1180" s="55"/>
      <c r="D1180" s="47">
        <v>41745</v>
      </c>
      <c r="E1180" s="35" t="s">
        <v>13</v>
      </c>
      <c r="F1180" s="94"/>
      <c r="G1180" s="35" t="s">
        <v>126</v>
      </c>
      <c r="H1180" s="35" t="s">
        <v>5570</v>
      </c>
      <c r="I1180" s="87" t="s">
        <v>162</v>
      </c>
      <c r="J1180" s="87" t="s">
        <v>13</v>
      </c>
      <c r="K1180" s="87" t="s">
        <v>13</v>
      </c>
      <c r="L1180" s="87" t="s">
        <v>13</v>
      </c>
      <c r="M1180" s="87" t="s">
        <v>13</v>
      </c>
      <c r="N1180" s="87" t="s">
        <v>13</v>
      </c>
      <c r="O1180" s="87"/>
      <c r="P1180" s="20" t="s">
        <v>13</v>
      </c>
      <c r="Q1180" s="20" t="s">
        <v>53</v>
      </c>
      <c r="R1180" s="20" t="s">
        <v>13</v>
      </c>
      <c r="S1180" s="3" t="s">
        <v>2521</v>
      </c>
      <c r="T1180" s="35" t="s">
        <v>5373</v>
      </c>
    </row>
    <row r="1181" spans="1:20" s="14" customFormat="1">
      <c r="A1181" s="35" t="s">
        <v>2522</v>
      </c>
      <c r="B1181" s="55" t="s">
        <v>5546</v>
      </c>
      <c r="C1181" s="94"/>
      <c r="D1181" s="47"/>
      <c r="E1181" s="35" t="s">
        <v>13</v>
      </c>
      <c r="F1181" s="94"/>
      <c r="G1181" s="35" t="s">
        <v>126</v>
      </c>
      <c r="H1181" s="35" t="s">
        <v>5571</v>
      </c>
      <c r="I1181" s="87" t="s">
        <v>162</v>
      </c>
      <c r="J1181" s="87" t="s">
        <v>13</v>
      </c>
      <c r="K1181" s="87" t="s">
        <v>13</v>
      </c>
      <c r="L1181" s="87" t="s">
        <v>13</v>
      </c>
      <c r="M1181" s="87" t="s">
        <v>13</v>
      </c>
      <c r="N1181" s="87" t="s">
        <v>13</v>
      </c>
      <c r="O1181" s="87"/>
      <c r="P1181" s="20" t="s">
        <v>13</v>
      </c>
      <c r="Q1181" s="20" t="s">
        <v>53</v>
      </c>
      <c r="R1181" s="20" t="s">
        <v>13</v>
      </c>
      <c r="S1181" s="3" t="s">
        <v>2523</v>
      </c>
      <c r="T1181" s="35" t="s">
        <v>5373</v>
      </c>
    </row>
    <row r="1182" spans="1:20" s="14" customFormat="1">
      <c r="A1182" s="35" t="s">
        <v>2524</v>
      </c>
      <c r="B1182" s="55" t="s">
        <v>5546</v>
      </c>
      <c r="C1182" s="94"/>
      <c r="D1182" s="47"/>
      <c r="E1182" s="35" t="s">
        <v>13</v>
      </c>
      <c r="F1182" s="94"/>
      <c r="G1182" s="35" t="s">
        <v>126</v>
      </c>
      <c r="H1182" s="35" t="s">
        <v>5571</v>
      </c>
      <c r="I1182" s="87" t="s">
        <v>162</v>
      </c>
      <c r="J1182" s="87" t="s">
        <v>13</v>
      </c>
      <c r="K1182" s="87" t="s">
        <v>13</v>
      </c>
      <c r="L1182" s="87" t="s">
        <v>13</v>
      </c>
      <c r="M1182" s="87" t="s">
        <v>13</v>
      </c>
      <c r="N1182" s="87" t="s">
        <v>13</v>
      </c>
      <c r="O1182" s="87"/>
      <c r="P1182" s="20" t="s">
        <v>13</v>
      </c>
      <c r="Q1182" s="20" t="s">
        <v>53</v>
      </c>
      <c r="R1182" s="20" t="s">
        <v>13</v>
      </c>
      <c r="S1182" s="3" t="s">
        <v>2525</v>
      </c>
      <c r="T1182" s="35" t="s">
        <v>5373</v>
      </c>
    </row>
    <row r="1183" spans="1:20" s="14" customFormat="1">
      <c r="A1183" s="35" t="s">
        <v>2526</v>
      </c>
      <c r="B1183" s="55" t="s">
        <v>5546</v>
      </c>
      <c r="C1183" s="94"/>
      <c r="D1183" s="47"/>
      <c r="E1183" s="35" t="s">
        <v>13</v>
      </c>
      <c r="F1183" s="94"/>
      <c r="G1183" s="35" t="s">
        <v>126</v>
      </c>
      <c r="H1183" s="35" t="s">
        <v>5571</v>
      </c>
      <c r="I1183" s="87" t="s">
        <v>162</v>
      </c>
      <c r="J1183" s="87" t="s">
        <v>13</v>
      </c>
      <c r="K1183" s="87" t="s">
        <v>13</v>
      </c>
      <c r="L1183" s="87" t="s">
        <v>13</v>
      </c>
      <c r="M1183" s="87" t="s">
        <v>13</v>
      </c>
      <c r="N1183" s="87" t="s">
        <v>13</v>
      </c>
      <c r="O1183" s="87"/>
      <c r="P1183" s="20" t="s">
        <v>13</v>
      </c>
      <c r="Q1183" s="20" t="s">
        <v>289</v>
      </c>
      <c r="R1183" s="20" t="s">
        <v>13</v>
      </c>
      <c r="S1183" s="3" t="s">
        <v>2527</v>
      </c>
      <c r="T1183" s="35" t="s">
        <v>5373</v>
      </c>
    </row>
    <row r="1184" spans="1:20" s="14" customFormat="1">
      <c r="A1184" s="35" t="s">
        <v>2528</v>
      </c>
      <c r="B1184" s="55" t="s">
        <v>5546</v>
      </c>
      <c r="C1184" s="55"/>
      <c r="D1184" s="47">
        <v>41745</v>
      </c>
      <c r="E1184" s="35" t="s">
        <v>13</v>
      </c>
      <c r="F1184" s="94"/>
      <c r="G1184" s="35" t="s">
        <v>126</v>
      </c>
      <c r="H1184" s="35" t="s">
        <v>5570</v>
      </c>
      <c r="I1184" s="87" t="s">
        <v>162</v>
      </c>
      <c r="J1184" s="87" t="s">
        <v>13</v>
      </c>
      <c r="K1184" s="87" t="s">
        <v>13</v>
      </c>
      <c r="L1184" s="87" t="s">
        <v>13</v>
      </c>
      <c r="M1184" s="87" t="s">
        <v>13</v>
      </c>
      <c r="N1184" s="87" t="s">
        <v>13</v>
      </c>
      <c r="O1184" s="87"/>
      <c r="P1184" s="20" t="s">
        <v>13</v>
      </c>
      <c r="Q1184" s="20" t="s">
        <v>711</v>
      </c>
      <c r="R1184" s="20" t="s">
        <v>13</v>
      </c>
      <c r="S1184" s="3" t="s">
        <v>2529</v>
      </c>
      <c r="T1184" s="35" t="s">
        <v>5373</v>
      </c>
    </row>
    <row r="1185" spans="1:20" s="14" customFormat="1">
      <c r="A1185" s="35" t="s">
        <v>2530</v>
      </c>
      <c r="B1185" s="55" t="s">
        <v>5546</v>
      </c>
      <c r="C1185" s="55"/>
      <c r="D1185" s="47">
        <v>41745</v>
      </c>
      <c r="E1185" s="35" t="s">
        <v>13</v>
      </c>
      <c r="F1185" s="94"/>
      <c r="G1185" s="35" t="s">
        <v>126</v>
      </c>
      <c r="H1185" s="35" t="s">
        <v>5570</v>
      </c>
      <c r="I1185" s="87" t="s">
        <v>162</v>
      </c>
      <c r="J1185" s="87" t="s">
        <v>13</v>
      </c>
      <c r="K1185" s="87" t="s">
        <v>13</v>
      </c>
      <c r="L1185" s="87" t="s">
        <v>13</v>
      </c>
      <c r="M1185" s="87" t="s">
        <v>13</v>
      </c>
      <c r="N1185" s="87" t="s">
        <v>13</v>
      </c>
      <c r="O1185" s="87"/>
      <c r="P1185" s="20" t="s">
        <v>13</v>
      </c>
      <c r="Q1185" s="20" t="s">
        <v>1240</v>
      </c>
      <c r="R1185" s="20" t="s">
        <v>13</v>
      </c>
      <c r="S1185" s="3" t="s">
        <v>2531</v>
      </c>
      <c r="T1185" s="35" t="s">
        <v>5373</v>
      </c>
    </row>
    <row r="1186" spans="1:20" s="14" customFormat="1">
      <c r="A1186" s="35" t="s">
        <v>2532</v>
      </c>
      <c r="B1186" s="55" t="s">
        <v>5548</v>
      </c>
      <c r="C1186" s="94" t="s">
        <v>5553</v>
      </c>
      <c r="D1186" s="47"/>
      <c r="E1186" s="35" t="s">
        <v>13</v>
      </c>
      <c r="F1186" s="94"/>
      <c r="G1186" s="35" t="s">
        <v>126</v>
      </c>
      <c r="H1186" s="35" t="s">
        <v>5571</v>
      </c>
      <c r="I1186" s="87" t="s">
        <v>5506</v>
      </c>
      <c r="J1186" s="87" t="s">
        <v>13</v>
      </c>
      <c r="K1186" s="87" t="s">
        <v>13</v>
      </c>
      <c r="L1186" s="87" t="s">
        <v>13</v>
      </c>
      <c r="M1186" s="87" t="s">
        <v>13</v>
      </c>
      <c r="N1186" s="87" t="s">
        <v>13</v>
      </c>
      <c r="O1186" s="87"/>
      <c r="P1186" s="20" t="s">
        <v>17</v>
      </c>
      <c r="Q1186" s="20" t="s">
        <v>13</v>
      </c>
      <c r="R1186" s="20" t="s">
        <v>13</v>
      </c>
      <c r="S1186" s="3" t="s">
        <v>2533</v>
      </c>
      <c r="T1186" s="35" t="s">
        <v>5373</v>
      </c>
    </row>
    <row r="1187" spans="1:20" s="14" customFormat="1">
      <c r="A1187" s="35" t="s">
        <v>2534</v>
      </c>
      <c r="B1187" s="55" t="s">
        <v>5548</v>
      </c>
      <c r="C1187" s="94" t="s">
        <v>5553</v>
      </c>
      <c r="D1187" s="47">
        <v>41745</v>
      </c>
      <c r="E1187" s="35" t="s">
        <v>13</v>
      </c>
      <c r="F1187" s="94"/>
      <c r="G1187" s="35" t="s">
        <v>126</v>
      </c>
      <c r="H1187" s="35" t="s">
        <v>5570</v>
      </c>
      <c r="I1187" s="87" t="s">
        <v>5506</v>
      </c>
      <c r="J1187" s="87" t="s">
        <v>118</v>
      </c>
      <c r="K1187" s="87" t="s">
        <v>13</v>
      </c>
      <c r="L1187" s="87" t="s">
        <v>13</v>
      </c>
      <c r="M1187" s="87" t="s">
        <v>13</v>
      </c>
      <c r="N1187" s="87" t="s">
        <v>13</v>
      </c>
      <c r="O1187" s="87"/>
      <c r="P1187" s="20" t="s">
        <v>13</v>
      </c>
      <c r="Q1187" s="20" t="s">
        <v>13</v>
      </c>
      <c r="R1187" s="20" t="s">
        <v>13</v>
      </c>
      <c r="S1187" s="3" t="s">
        <v>5530</v>
      </c>
      <c r="T1187" s="35" t="s">
        <v>5373</v>
      </c>
    </row>
    <row r="1188" spans="1:20" s="14" customFormat="1">
      <c r="A1188" s="35" t="s">
        <v>2536</v>
      </c>
      <c r="B1188" s="55" t="s">
        <v>5548</v>
      </c>
      <c r="C1188" s="94" t="s">
        <v>5553</v>
      </c>
      <c r="D1188" s="47">
        <v>41745</v>
      </c>
      <c r="E1188" s="35" t="s">
        <v>13</v>
      </c>
      <c r="F1188" s="94"/>
      <c r="G1188" s="35" t="s">
        <v>126</v>
      </c>
      <c r="H1188" s="35" t="s">
        <v>5570</v>
      </c>
      <c r="I1188" s="87" t="s">
        <v>5506</v>
      </c>
      <c r="J1188" s="87" t="s">
        <v>118</v>
      </c>
      <c r="K1188" s="87" t="s">
        <v>13</v>
      </c>
      <c r="L1188" s="87" t="s">
        <v>13</v>
      </c>
      <c r="M1188" s="87" t="s">
        <v>13</v>
      </c>
      <c r="N1188" s="87" t="s">
        <v>13</v>
      </c>
      <c r="O1188" s="87"/>
      <c r="P1188" s="20" t="s">
        <v>13</v>
      </c>
      <c r="Q1188" s="20" t="s">
        <v>13</v>
      </c>
      <c r="R1188" s="20" t="s">
        <v>13</v>
      </c>
      <c r="S1188" s="3" t="s">
        <v>5531</v>
      </c>
      <c r="T1188" s="35" t="s">
        <v>5373</v>
      </c>
    </row>
    <row r="1189" spans="1:20" s="14" customFormat="1">
      <c r="A1189" s="35" t="s">
        <v>2538</v>
      </c>
      <c r="B1189" s="55" t="s">
        <v>5548</v>
      </c>
      <c r="C1189" s="94" t="s">
        <v>5553</v>
      </c>
      <c r="D1189" s="47">
        <v>41745</v>
      </c>
      <c r="E1189" s="35" t="s">
        <v>13</v>
      </c>
      <c r="F1189" s="94"/>
      <c r="G1189" s="35" t="s">
        <v>126</v>
      </c>
      <c r="H1189" s="35" t="s">
        <v>5570</v>
      </c>
      <c r="I1189" s="87" t="s">
        <v>5506</v>
      </c>
      <c r="J1189" s="87" t="s">
        <v>118</v>
      </c>
      <c r="K1189" s="87" t="s">
        <v>13</v>
      </c>
      <c r="L1189" s="87" t="s">
        <v>13</v>
      </c>
      <c r="M1189" s="87" t="s">
        <v>13</v>
      </c>
      <c r="N1189" s="87" t="s">
        <v>13</v>
      </c>
      <c r="O1189" s="87"/>
      <c r="P1189" s="20" t="s">
        <v>13</v>
      </c>
      <c r="Q1189" s="20" t="s">
        <v>13</v>
      </c>
      <c r="R1189" s="20" t="s">
        <v>13</v>
      </c>
      <c r="S1189" s="3" t="s">
        <v>5532</v>
      </c>
      <c r="T1189" s="35" t="s">
        <v>5373</v>
      </c>
    </row>
    <row r="1190" spans="1:20" s="14" customFormat="1">
      <c r="A1190" s="35" t="s">
        <v>2540</v>
      </c>
      <c r="B1190" s="55" t="s">
        <v>5546</v>
      </c>
      <c r="C1190" s="55"/>
      <c r="D1190" s="47">
        <v>41745</v>
      </c>
      <c r="E1190" s="35" t="s">
        <v>13</v>
      </c>
      <c r="F1190" s="94"/>
      <c r="G1190" s="35" t="s">
        <v>126</v>
      </c>
      <c r="H1190" s="35" t="s">
        <v>5570</v>
      </c>
      <c r="I1190" s="87" t="s">
        <v>35</v>
      </c>
      <c r="J1190" s="87" t="s">
        <v>13</v>
      </c>
      <c r="K1190" s="87" t="s">
        <v>13</v>
      </c>
      <c r="L1190" s="87" t="s">
        <v>13</v>
      </c>
      <c r="M1190" s="87" t="s">
        <v>13</v>
      </c>
      <c r="N1190" s="87" t="s">
        <v>13</v>
      </c>
      <c r="O1190" s="87"/>
      <c r="P1190" s="20" t="s">
        <v>13</v>
      </c>
      <c r="Q1190" s="20" t="s">
        <v>2541</v>
      </c>
      <c r="R1190" s="20" t="s">
        <v>17</v>
      </c>
      <c r="S1190" s="3" t="s">
        <v>1139</v>
      </c>
      <c r="T1190" s="35" t="s">
        <v>5373</v>
      </c>
    </row>
    <row r="1191" spans="1:20" s="14" customFormat="1">
      <c r="A1191" s="35" t="s">
        <v>2542</v>
      </c>
      <c r="B1191" s="55" t="s">
        <v>5546</v>
      </c>
      <c r="C1191" s="55"/>
      <c r="D1191" s="47">
        <v>41745</v>
      </c>
      <c r="E1191" s="35" t="s">
        <v>13</v>
      </c>
      <c r="F1191" s="94"/>
      <c r="G1191" s="35" t="s">
        <v>126</v>
      </c>
      <c r="H1191" s="35" t="s">
        <v>5570</v>
      </c>
      <c r="I1191" s="87" t="s">
        <v>35</v>
      </c>
      <c r="J1191" s="87" t="s">
        <v>13</v>
      </c>
      <c r="K1191" s="87" t="s">
        <v>13</v>
      </c>
      <c r="L1191" s="87" t="s">
        <v>13</v>
      </c>
      <c r="M1191" s="87" t="s">
        <v>13</v>
      </c>
      <c r="N1191" s="87" t="s">
        <v>13</v>
      </c>
      <c r="O1191" s="87"/>
      <c r="P1191" s="20" t="s">
        <v>13</v>
      </c>
      <c r="Q1191" s="20" t="s">
        <v>2541</v>
      </c>
      <c r="R1191" s="20" t="s">
        <v>17</v>
      </c>
      <c r="S1191" s="3" t="s">
        <v>1141</v>
      </c>
      <c r="T1191" s="35" t="s">
        <v>5373</v>
      </c>
    </row>
    <row r="1192" spans="1:20" s="14" customFormat="1">
      <c r="A1192" s="35" t="s">
        <v>2543</v>
      </c>
      <c r="B1192" s="55" t="s">
        <v>5546</v>
      </c>
      <c r="C1192" s="55"/>
      <c r="D1192" s="47">
        <v>41745</v>
      </c>
      <c r="E1192" s="35" t="s">
        <v>13</v>
      </c>
      <c r="F1192" s="94"/>
      <c r="G1192" s="35" t="s">
        <v>126</v>
      </c>
      <c r="H1192" s="35" t="s">
        <v>5570</v>
      </c>
      <c r="I1192" s="87" t="s">
        <v>35</v>
      </c>
      <c r="J1192" s="87" t="s">
        <v>13</v>
      </c>
      <c r="K1192" s="87" t="s">
        <v>13</v>
      </c>
      <c r="L1192" s="87" t="s">
        <v>13</v>
      </c>
      <c r="M1192" s="87" t="s">
        <v>13</v>
      </c>
      <c r="N1192" s="87" t="s">
        <v>13</v>
      </c>
      <c r="O1192" s="87"/>
      <c r="P1192" s="20" t="s">
        <v>13</v>
      </c>
      <c r="Q1192" s="20" t="s">
        <v>2541</v>
      </c>
      <c r="R1192" s="20" t="s">
        <v>17</v>
      </c>
      <c r="S1192" s="3" t="s">
        <v>2544</v>
      </c>
      <c r="T1192" s="35" t="s">
        <v>5373</v>
      </c>
    </row>
    <row r="1193" spans="1:20" s="14" customFormat="1">
      <c r="A1193" s="35" t="s">
        <v>2545</v>
      </c>
      <c r="B1193" s="55" t="s">
        <v>5546</v>
      </c>
      <c r="C1193" s="55"/>
      <c r="D1193" s="47">
        <v>41745</v>
      </c>
      <c r="E1193" s="35" t="s">
        <v>13</v>
      </c>
      <c r="F1193" s="94"/>
      <c r="G1193" s="35" t="s">
        <v>126</v>
      </c>
      <c r="H1193" s="35" t="s">
        <v>5570</v>
      </c>
      <c r="I1193" s="87" t="s">
        <v>35</v>
      </c>
      <c r="J1193" s="87" t="s">
        <v>13</v>
      </c>
      <c r="K1193" s="87" t="s">
        <v>13</v>
      </c>
      <c r="L1193" s="87" t="s">
        <v>13</v>
      </c>
      <c r="M1193" s="87" t="s">
        <v>13</v>
      </c>
      <c r="N1193" s="87" t="s">
        <v>13</v>
      </c>
      <c r="O1193" s="87"/>
      <c r="P1193" s="20" t="s">
        <v>13</v>
      </c>
      <c r="Q1193" s="20" t="s">
        <v>2541</v>
      </c>
      <c r="R1193" s="20" t="s">
        <v>17</v>
      </c>
      <c r="S1193" s="3" t="s">
        <v>1736</v>
      </c>
      <c r="T1193" s="35" t="s">
        <v>5373</v>
      </c>
    </row>
    <row r="1194" spans="1:20" s="14" customFormat="1">
      <c r="A1194" s="35" t="s">
        <v>2546</v>
      </c>
      <c r="B1194" s="55" t="s">
        <v>5546</v>
      </c>
      <c r="C1194" s="55"/>
      <c r="D1194" s="47">
        <v>41745</v>
      </c>
      <c r="E1194" s="35" t="s">
        <v>13</v>
      </c>
      <c r="F1194" s="94"/>
      <c r="G1194" s="35" t="s">
        <v>126</v>
      </c>
      <c r="H1194" s="35" t="s">
        <v>5570</v>
      </c>
      <c r="I1194" s="87" t="s">
        <v>35</v>
      </c>
      <c r="J1194" s="87" t="s">
        <v>13</v>
      </c>
      <c r="K1194" s="87" t="s">
        <v>13</v>
      </c>
      <c r="L1194" s="87" t="s">
        <v>13</v>
      </c>
      <c r="M1194" s="87" t="s">
        <v>13</v>
      </c>
      <c r="N1194" s="87" t="s">
        <v>13</v>
      </c>
      <c r="O1194" s="87"/>
      <c r="P1194" s="20" t="s">
        <v>13</v>
      </c>
      <c r="Q1194" s="20" t="s">
        <v>2541</v>
      </c>
      <c r="R1194" s="20" t="s">
        <v>17</v>
      </c>
      <c r="S1194" s="3" t="s">
        <v>2547</v>
      </c>
      <c r="T1194" s="35" t="s">
        <v>5373</v>
      </c>
    </row>
    <row r="1195" spans="1:20" s="14" customFormat="1">
      <c r="A1195" s="35" t="s">
        <v>2548</v>
      </c>
      <c r="B1195" s="55" t="s">
        <v>5546</v>
      </c>
      <c r="C1195" s="94"/>
      <c r="D1195" s="47"/>
      <c r="E1195" s="35" t="s">
        <v>13</v>
      </c>
      <c r="F1195" s="94"/>
      <c r="G1195" s="35" t="s">
        <v>126</v>
      </c>
      <c r="H1195" s="35" t="s">
        <v>5571</v>
      </c>
      <c r="I1195" s="87" t="s">
        <v>35</v>
      </c>
      <c r="J1195" s="87" t="s">
        <v>13</v>
      </c>
      <c r="K1195" s="87" t="s">
        <v>13</v>
      </c>
      <c r="L1195" s="87" t="s">
        <v>13</v>
      </c>
      <c r="M1195" s="87" t="s">
        <v>13</v>
      </c>
      <c r="N1195" s="87" t="s">
        <v>13</v>
      </c>
      <c r="O1195" s="87"/>
      <c r="P1195" s="20" t="s">
        <v>376</v>
      </c>
      <c r="Q1195" s="20" t="s">
        <v>13</v>
      </c>
      <c r="R1195" s="20" t="s">
        <v>17</v>
      </c>
      <c r="S1195" s="3" t="s">
        <v>424</v>
      </c>
      <c r="T1195" s="35" t="s">
        <v>5373</v>
      </c>
    </row>
    <row r="1196" spans="1:20" s="14" customFormat="1">
      <c r="A1196" s="35" t="s">
        <v>2549</v>
      </c>
      <c r="B1196" s="55" t="s">
        <v>5546</v>
      </c>
      <c r="C1196" s="94"/>
      <c r="D1196" s="47"/>
      <c r="E1196" s="35" t="s">
        <v>13</v>
      </c>
      <c r="F1196" s="94"/>
      <c r="G1196" s="35" t="s">
        <v>126</v>
      </c>
      <c r="H1196" s="35" t="s">
        <v>5571</v>
      </c>
      <c r="I1196" s="87" t="s">
        <v>35</v>
      </c>
      <c r="J1196" s="87" t="s">
        <v>13</v>
      </c>
      <c r="K1196" s="87" t="s">
        <v>13</v>
      </c>
      <c r="L1196" s="87" t="s">
        <v>13</v>
      </c>
      <c r="M1196" s="87" t="s">
        <v>13</v>
      </c>
      <c r="N1196" s="87" t="s">
        <v>13</v>
      </c>
      <c r="O1196" s="87"/>
      <c r="P1196" s="20" t="s">
        <v>13</v>
      </c>
      <c r="Q1196" s="20" t="s">
        <v>2550</v>
      </c>
      <c r="R1196" s="20" t="s">
        <v>17</v>
      </c>
      <c r="S1196" s="3" t="s">
        <v>2551</v>
      </c>
      <c r="T1196" s="35" t="s">
        <v>5373</v>
      </c>
    </row>
    <row r="1197" spans="1:20" s="14" customFormat="1">
      <c r="A1197" s="35" t="s">
        <v>2552</v>
      </c>
      <c r="B1197" s="55" t="s">
        <v>5546</v>
      </c>
      <c r="C1197" s="55"/>
      <c r="D1197" s="47">
        <v>41745</v>
      </c>
      <c r="E1197" s="35" t="s">
        <v>13</v>
      </c>
      <c r="F1197" s="94"/>
      <c r="G1197" s="35" t="s">
        <v>126</v>
      </c>
      <c r="H1197" s="35" t="s">
        <v>5570</v>
      </c>
      <c r="I1197" s="87" t="s">
        <v>35</v>
      </c>
      <c r="J1197" s="87" t="s">
        <v>13</v>
      </c>
      <c r="K1197" s="87" t="s">
        <v>13</v>
      </c>
      <c r="L1197" s="87" t="s">
        <v>13</v>
      </c>
      <c r="M1197" s="87" t="s">
        <v>13</v>
      </c>
      <c r="N1197" s="87" t="s">
        <v>13</v>
      </c>
      <c r="O1197" s="87"/>
      <c r="P1197" s="20" t="s">
        <v>13</v>
      </c>
      <c r="Q1197" s="20" t="s">
        <v>2550</v>
      </c>
      <c r="R1197" s="20" t="s">
        <v>17</v>
      </c>
      <c r="S1197" s="3" t="s">
        <v>2553</v>
      </c>
      <c r="T1197" s="35" t="s">
        <v>5373</v>
      </c>
    </row>
    <row r="1198" spans="1:20" s="14" customFormat="1">
      <c r="A1198" s="35" t="s">
        <v>2554</v>
      </c>
      <c r="B1198" s="55" t="s">
        <v>5546</v>
      </c>
      <c r="C1198" s="67"/>
      <c r="D1198" s="47">
        <v>41934</v>
      </c>
      <c r="E1198" s="35" t="s">
        <v>13</v>
      </c>
      <c r="F1198" s="94"/>
      <c r="G1198" s="35" t="s">
        <v>126</v>
      </c>
      <c r="H1198" s="35" t="s">
        <v>5570</v>
      </c>
      <c r="I1198" s="87" t="s">
        <v>35</v>
      </c>
      <c r="J1198" s="87" t="s">
        <v>13</v>
      </c>
      <c r="K1198" s="87" t="s">
        <v>13</v>
      </c>
      <c r="L1198" s="87" t="s">
        <v>13</v>
      </c>
      <c r="M1198" s="87" t="s">
        <v>13</v>
      </c>
      <c r="N1198" s="87" t="s">
        <v>13</v>
      </c>
      <c r="O1198" s="87"/>
      <c r="P1198" s="20" t="s">
        <v>13</v>
      </c>
      <c r="Q1198" s="20" t="s">
        <v>2550</v>
      </c>
      <c r="R1198" s="20" t="s">
        <v>17</v>
      </c>
      <c r="S1198" s="3" t="s">
        <v>2555</v>
      </c>
      <c r="T1198" s="35" t="s">
        <v>5373</v>
      </c>
    </row>
    <row r="1199" spans="1:20" s="14" customFormat="1">
      <c r="A1199" s="35" t="s">
        <v>2556</v>
      </c>
      <c r="B1199" s="55" t="s">
        <v>5546</v>
      </c>
      <c r="C1199" s="67"/>
      <c r="D1199" s="47">
        <v>41934</v>
      </c>
      <c r="E1199" s="35" t="s">
        <v>13</v>
      </c>
      <c r="F1199" s="94"/>
      <c r="G1199" s="35" t="s">
        <v>126</v>
      </c>
      <c r="H1199" s="35" t="s">
        <v>5570</v>
      </c>
      <c r="I1199" s="87" t="s">
        <v>35</v>
      </c>
      <c r="J1199" s="87" t="s">
        <v>13</v>
      </c>
      <c r="K1199" s="87" t="s">
        <v>13</v>
      </c>
      <c r="L1199" s="87" t="s">
        <v>13</v>
      </c>
      <c r="M1199" s="87" t="s">
        <v>13</v>
      </c>
      <c r="N1199" s="87" t="s">
        <v>13</v>
      </c>
      <c r="O1199" s="87"/>
      <c r="P1199" s="20" t="s">
        <v>13</v>
      </c>
      <c r="Q1199" s="20" t="s">
        <v>2550</v>
      </c>
      <c r="R1199" s="20" t="s">
        <v>17</v>
      </c>
      <c r="S1199" s="3" t="s">
        <v>2557</v>
      </c>
      <c r="T1199" s="35" t="s">
        <v>5373</v>
      </c>
    </row>
    <row r="1200" spans="1:20" s="14" customFormat="1">
      <c r="A1200" s="35" t="s">
        <v>2558</v>
      </c>
      <c r="B1200" s="55" t="s">
        <v>5546</v>
      </c>
      <c r="C1200" s="67"/>
      <c r="D1200" s="47">
        <v>41934</v>
      </c>
      <c r="E1200" s="35" t="s">
        <v>13</v>
      </c>
      <c r="F1200" s="94"/>
      <c r="G1200" s="35" t="s">
        <v>126</v>
      </c>
      <c r="H1200" s="35" t="s">
        <v>5570</v>
      </c>
      <c r="I1200" s="87" t="s">
        <v>35</v>
      </c>
      <c r="J1200" s="87" t="s">
        <v>13</v>
      </c>
      <c r="K1200" s="87" t="s">
        <v>13</v>
      </c>
      <c r="L1200" s="87" t="s">
        <v>13</v>
      </c>
      <c r="M1200" s="87" t="s">
        <v>13</v>
      </c>
      <c r="N1200" s="87" t="s">
        <v>13</v>
      </c>
      <c r="O1200" s="87"/>
      <c r="P1200" s="20" t="s">
        <v>13</v>
      </c>
      <c r="Q1200" s="20" t="s">
        <v>2550</v>
      </c>
      <c r="R1200" s="20" t="s">
        <v>17</v>
      </c>
      <c r="S1200" s="3" t="s">
        <v>2559</v>
      </c>
      <c r="T1200" s="35" t="s">
        <v>5373</v>
      </c>
    </row>
    <row r="1201" spans="1:20" s="14" customFormat="1">
      <c r="A1201" s="35" t="s">
        <v>2560</v>
      </c>
      <c r="B1201" s="55" t="s">
        <v>5546</v>
      </c>
      <c r="C1201" s="55"/>
      <c r="D1201" s="47">
        <v>41745</v>
      </c>
      <c r="E1201" s="35" t="s">
        <v>13</v>
      </c>
      <c r="F1201" s="94"/>
      <c r="G1201" s="35" t="s">
        <v>126</v>
      </c>
      <c r="H1201" s="35" t="s">
        <v>5570</v>
      </c>
      <c r="I1201" s="87" t="s">
        <v>46</v>
      </c>
      <c r="J1201" s="87" t="s">
        <v>13</v>
      </c>
      <c r="K1201" s="87" t="s">
        <v>13</v>
      </c>
      <c r="L1201" s="87" t="s">
        <v>13</v>
      </c>
      <c r="M1201" s="87" t="s">
        <v>13</v>
      </c>
      <c r="N1201" s="87" t="s">
        <v>13</v>
      </c>
      <c r="O1201" s="87"/>
      <c r="P1201" s="20" t="s">
        <v>47</v>
      </c>
      <c r="Q1201" s="20" t="s">
        <v>13</v>
      </c>
      <c r="R1201" s="20" t="s">
        <v>17</v>
      </c>
      <c r="S1201" s="3" t="s">
        <v>2561</v>
      </c>
      <c r="T1201" s="35" t="s">
        <v>5373</v>
      </c>
    </row>
    <row r="1202" spans="1:20" s="14" customFormat="1">
      <c r="A1202" s="35" t="s">
        <v>2562</v>
      </c>
      <c r="B1202" s="55" t="s">
        <v>5546</v>
      </c>
      <c r="C1202" s="94"/>
      <c r="D1202" s="47"/>
      <c r="E1202" s="35" t="s">
        <v>13</v>
      </c>
      <c r="F1202" s="94"/>
      <c r="G1202" s="35" t="s">
        <v>126</v>
      </c>
      <c r="H1202" s="35" t="s">
        <v>5570</v>
      </c>
      <c r="I1202" s="87" t="s">
        <v>46</v>
      </c>
      <c r="J1202" s="87" t="s">
        <v>13</v>
      </c>
      <c r="K1202" s="87" t="s">
        <v>13</v>
      </c>
      <c r="L1202" s="87" t="s">
        <v>13</v>
      </c>
      <c r="M1202" s="87" t="s">
        <v>13</v>
      </c>
      <c r="N1202" s="87" t="s">
        <v>13</v>
      </c>
      <c r="O1202" s="87"/>
      <c r="P1202" s="20" t="s">
        <v>47</v>
      </c>
      <c r="Q1202" s="20" t="s">
        <v>13</v>
      </c>
      <c r="R1202" s="20" t="s">
        <v>17</v>
      </c>
      <c r="S1202" s="3" t="s">
        <v>373</v>
      </c>
      <c r="T1202" s="35" t="s">
        <v>5373</v>
      </c>
    </row>
    <row r="1203" spans="1:20" s="14" customFormat="1">
      <c r="A1203" s="35" t="s">
        <v>2563</v>
      </c>
      <c r="B1203" s="55" t="s">
        <v>5546</v>
      </c>
      <c r="C1203" s="94"/>
      <c r="D1203" s="47"/>
      <c r="E1203" s="35" t="s">
        <v>13</v>
      </c>
      <c r="F1203" s="94"/>
      <c r="G1203" s="35" t="s">
        <v>126</v>
      </c>
      <c r="H1203" s="35" t="s">
        <v>5570</v>
      </c>
      <c r="I1203" s="87" t="s">
        <v>49</v>
      </c>
      <c r="J1203" s="87" t="s">
        <v>13</v>
      </c>
      <c r="K1203" s="87" t="s">
        <v>13</v>
      </c>
      <c r="L1203" s="87" t="s">
        <v>13</v>
      </c>
      <c r="M1203" s="87" t="s">
        <v>13</v>
      </c>
      <c r="N1203" s="87" t="s">
        <v>13</v>
      </c>
      <c r="O1203" s="87"/>
      <c r="P1203" s="20" t="s">
        <v>2564</v>
      </c>
      <c r="Q1203" s="20" t="s">
        <v>13</v>
      </c>
      <c r="R1203" s="20" t="s">
        <v>17</v>
      </c>
      <c r="S1203" s="3" t="s">
        <v>2561</v>
      </c>
      <c r="T1203" s="35" t="s">
        <v>5373</v>
      </c>
    </row>
    <row r="1204" spans="1:20" s="14" customFormat="1">
      <c r="A1204" s="35" t="s">
        <v>2565</v>
      </c>
      <c r="B1204" s="55" t="s">
        <v>5546</v>
      </c>
      <c r="C1204" s="94"/>
      <c r="D1204" s="47"/>
      <c r="E1204" s="35" t="s">
        <v>13</v>
      </c>
      <c r="F1204" s="94"/>
      <c r="G1204" s="35" t="s">
        <v>126</v>
      </c>
      <c r="H1204" s="35" t="s">
        <v>5570</v>
      </c>
      <c r="I1204" s="87" t="s">
        <v>49</v>
      </c>
      <c r="J1204" s="87" t="s">
        <v>13</v>
      </c>
      <c r="K1204" s="87" t="s">
        <v>13</v>
      </c>
      <c r="L1204" s="87" t="s">
        <v>13</v>
      </c>
      <c r="M1204" s="87" t="s">
        <v>13</v>
      </c>
      <c r="N1204" s="87" t="s">
        <v>13</v>
      </c>
      <c r="O1204" s="87"/>
      <c r="P1204" s="20" t="s">
        <v>2564</v>
      </c>
      <c r="Q1204" s="20" t="s">
        <v>13</v>
      </c>
      <c r="R1204" s="20" t="s">
        <v>17</v>
      </c>
      <c r="S1204" s="3" t="s">
        <v>373</v>
      </c>
      <c r="T1204" s="35" t="s">
        <v>5373</v>
      </c>
    </row>
    <row r="1205" spans="1:20" s="14" customFormat="1">
      <c r="A1205" s="35" t="s">
        <v>2566</v>
      </c>
      <c r="B1205" s="55" t="s">
        <v>5546</v>
      </c>
      <c r="C1205" s="94"/>
      <c r="D1205" s="47">
        <v>42073</v>
      </c>
      <c r="E1205" s="35" t="s">
        <v>13</v>
      </c>
      <c r="F1205" s="94"/>
      <c r="G1205" s="35" t="s">
        <v>126</v>
      </c>
      <c r="H1205" s="35" t="s">
        <v>5570</v>
      </c>
      <c r="I1205" s="87" t="s">
        <v>426</v>
      </c>
      <c r="J1205" s="87" t="s">
        <v>13</v>
      </c>
      <c r="K1205" s="87" t="s">
        <v>13</v>
      </c>
      <c r="L1205" s="87" t="s">
        <v>13</v>
      </c>
      <c r="M1205" s="87" t="s">
        <v>13</v>
      </c>
      <c r="N1205" s="87" t="s">
        <v>13</v>
      </c>
      <c r="O1205" s="87"/>
      <c r="P1205" s="20" t="s">
        <v>17</v>
      </c>
      <c r="Q1205" s="20" t="s">
        <v>13</v>
      </c>
      <c r="R1205" s="20" t="s">
        <v>17</v>
      </c>
      <c r="S1205" s="3" t="s">
        <v>468</v>
      </c>
      <c r="T1205" s="35" t="s">
        <v>5373</v>
      </c>
    </row>
    <row r="1206" spans="1:20" s="14" customFormat="1">
      <c r="A1206" s="35" t="s">
        <v>2567</v>
      </c>
      <c r="B1206" s="55" t="s">
        <v>5546</v>
      </c>
      <c r="C1206" s="94"/>
      <c r="D1206" s="47"/>
      <c r="E1206" s="35" t="s">
        <v>13</v>
      </c>
      <c r="F1206" s="94"/>
      <c r="G1206" s="35" t="s">
        <v>126</v>
      </c>
      <c r="H1206" s="35" t="s">
        <v>5570</v>
      </c>
      <c r="I1206" s="87" t="s">
        <v>426</v>
      </c>
      <c r="J1206" s="87" t="s">
        <v>13</v>
      </c>
      <c r="K1206" s="87" t="s">
        <v>13</v>
      </c>
      <c r="L1206" s="87" t="s">
        <v>13</v>
      </c>
      <c r="M1206" s="87" t="s">
        <v>13</v>
      </c>
      <c r="N1206" s="87" t="s">
        <v>13</v>
      </c>
      <c r="O1206" s="87"/>
      <c r="P1206" s="20" t="s">
        <v>2568</v>
      </c>
      <c r="Q1206" s="20" t="s">
        <v>13</v>
      </c>
      <c r="R1206" s="20" t="s">
        <v>17</v>
      </c>
      <c r="S1206" s="3" t="s">
        <v>2569</v>
      </c>
      <c r="T1206" s="35" t="s">
        <v>5373</v>
      </c>
    </row>
    <row r="1207" spans="1:20" s="14" customFormat="1">
      <c r="A1207" s="35" t="s">
        <v>2570</v>
      </c>
      <c r="B1207" s="55" t="s">
        <v>5546</v>
      </c>
      <c r="C1207" s="55"/>
      <c r="D1207" s="47">
        <v>41745</v>
      </c>
      <c r="E1207" s="35" t="s">
        <v>13</v>
      </c>
      <c r="F1207" s="94"/>
      <c r="G1207" s="35" t="s">
        <v>126</v>
      </c>
      <c r="H1207" s="35" t="s">
        <v>5570</v>
      </c>
      <c r="I1207" s="87" t="s">
        <v>426</v>
      </c>
      <c r="J1207" s="87" t="s">
        <v>13</v>
      </c>
      <c r="K1207" s="87" t="s">
        <v>13</v>
      </c>
      <c r="L1207" s="87" t="s">
        <v>13</v>
      </c>
      <c r="M1207" s="87" t="s">
        <v>13</v>
      </c>
      <c r="N1207" s="87" t="s">
        <v>13</v>
      </c>
      <c r="O1207" s="87"/>
      <c r="P1207" s="20" t="s">
        <v>2571</v>
      </c>
      <c r="Q1207" s="20" t="s">
        <v>13</v>
      </c>
      <c r="R1207" s="20" t="s">
        <v>17</v>
      </c>
      <c r="S1207" s="3" t="s">
        <v>2572</v>
      </c>
      <c r="T1207" s="35" t="s">
        <v>5373</v>
      </c>
    </row>
    <row r="1208" spans="1:20" s="14" customFormat="1">
      <c r="A1208" s="35" t="s">
        <v>2573</v>
      </c>
      <c r="B1208" s="55" t="s">
        <v>5546</v>
      </c>
      <c r="C1208" s="94"/>
      <c r="D1208" s="47"/>
      <c r="E1208" s="35" t="s">
        <v>13</v>
      </c>
      <c r="F1208" s="94"/>
      <c r="G1208" s="35" t="s">
        <v>126</v>
      </c>
      <c r="H1208" s="35" t="s">
        <v>5571</v>
      </c>
      <c r="I1208" s="87" t="s">
        <v>455</v>
      </c>
      <c r="J1208" s="87" t="s">
        <v>13</v>
      </c>
      <c r="K1208" s="87" t="s">
        <v>13</v>
      </c>
      <c r="L1208" s="87" t="s">
        <v>13</v>
      </c>
      <c r="M1208" s="87" t="s">
        <v>13</v>
      </c>
      <c r="N1208" s="87" t="s">
        <v>13</v>
      </c>
      <c r="O1208" s="87"/>
      <c r="P1208" s="20" t="s">
        <v>17</v>
      </c>
      <c r="Q1208" s="20" t="s">
        <v>13</v>
      </c>
      <c r="R1208" s="20" t="s">
        <v>17</v>
      </c>
      <c r="S1208" s="3" t="s">
        <v>2569</v>
      </c>
      <c r="T1208" s="35" t="s">
        <v>5373</v>
      </c>
    </row>
    <row r="1209" spans="1:20" s="14" customFormat="1">
      <c r="A1209" s="35" t="s">
        <v>2574</v>
      </c>
      <c r="B1209" s="55" t="s">
        <v>5547</v>
      </c>
      <c r="C1209" s="55" t="s">
        <v>5550</v>
      </c>
      <c r="D1209" s="47">
        <v>41745</v>
      </c>
      <c r="E1209" s="35" t="s">
        <v>13</v>
      </c>
      <c r="F1209" s="94"/>
      <c r="G1209" s="35" t="s">
        <v>126</v>
      </c>
      <c r="H1209" s="35" t="s">
        <v>5570</v>
      </c>
      <c r="I1209" s="87" t="s">
        <v>470</v>
      </c>
      <c r="J1209" s="87" t="s">
        <v>35</v>
      </c>
      <c r="K1209" s="87" t="s">
        <v>13</v>
      </c>
      <c r="L1209" s="87" t="s">
        <v>13</v>
      </c>
      <c r="M1209" s="87" t="s">
        <v>13</v>
      </c>
      <c r="N1209" s="87" t="s">
        <v>13</v>
      </c>
      <c r="O1209" s="87"/>
      <c r="P1209" s="20" t="s">
        <v>13</v>
      </c>
      <c r="Q1209" s="20" t="s">
        <v>13</v>
      </c>
      <c r="R1209" s="20" t="s">
        <v>13</v>
      </c>
      <c r="S1209" s="3" t="s">
        <v>2575</v>
      </c>
      <c r="T1209" s="35" t="s">
        <v>5373</v>
      </c>
    </row>
    <row r="1210" spans="1:20" s="14" customFormat="1">
      <c r="A1210" s="35" t="s">
        <v>2576</v>
      </c>
      <c r="B1210" s="55" t="s">
        <v>5547</v>
      </c>
      <c r="C1210" s="55" t="s">
        <v>5550</v>
      </c>
      <c r="D1210" s="47">
        <v>41745</v>
      </c>
      <c r="E1210" s="35" t="s">
        <v>13</v>
      </c>
      <c r="F1210" s="94"/>
      <c r="G1210" s="35" t="s">
        <v>126</v>
      </c>
      <c r="H1210" s="35" t="s">
        <v>5570</v>
      </c>
      <c r="I1210" s="87" t="s">
        <v>470</v>
      </c>
      <c r="J1210" s="87" t="s">
        <v>35</v>
      </c>
      <c r="K1210" s="87" t="s">
        <v>13</v>
      </c>
      <c r="L1210" s="87" t="s">
        <v>13</v>
      </c>
      <c r="M1210" s="87" t="s">
        <v>13</v>
      </c>
      <c r="N1210" s="87" t="s">
        <v>13</v>
      </c>
      <c r="O1210" s="87"/>
      <c r="P1210" s="20" t="s">
        <v>13</v>
      </c>
      <c r="Q1210" s="20" t="s">
        <v>13</v>
      </c>
      <c r="R1210" s="20" t="s">
        <v>13</v>
      </c>
      <c r="S1210" s="3" t="s">
        <v>2577</v>
      </c>
      <c r="T1210" s="35" t="s">
        <v>5373</v>
      </c>
    </row>
    <row r="1211" spans="1:20" s="14" customFormat="1">
      <c r="A1211" s="35" t="s">
        <v>2578</v>
      </c>
      <c r="B1211" s="55" t="s">
        <v>5547</v>
      </c>
      <c r="C1211" s="55" t="s">
        <v>5550</v>
      </c>
      <c r="D1211" s="47">
        <v>41745</v>
      </c>
      <c r="E1211" s="35" t="s">
        <v>13</v>
      </c>
      <c r="F1211" s="94"/>
      <c r="G1211" s="35" t="s">
        <v>126</v>
      </c>
      <c r="H1211" s="35" t="s">
        <v>5570</v>
      </c>
      <c r="I1211" s="87" t="s">
        <v>470</v>
      </c>
      <c r="J1211" s="87" t="s">
        <v>35</v>
      </c>
      <c r="K1211" s="87" t="s">
        <v>13</v>
      </c>
      <c r="L1211" s="87" t="s">
        <v>13</v>
      </c>
      <c r="M1211" s="87" t="s">
        <v>13</v>
      </c>
      <c r="N1211" s="87" t="s">
        <v>13</v>
      </c>
      <c r="O1211" s="87"/>
      <c r="P1211" s="20" t="s">
        <v>13</v>
      </c>
      <c r="Q1211" s="20" t="s">
        <v>13</v>
      </c>
      <c r="R1211" s="20" t="s">
        <v>13</v>
      </c>
      <c r="S1211" s="3" t="s">
        <v>2579</v>
      </c>
      <c r="T1211" s="35" t="s">
        <v>5373</v>
      </c>
    </row>
    <row r="1212" spans="1:20" s="14" customFormat="1">
      <c r="A1212" s="35" t="s">
        <v>2580</v>
      </c>
      <c r="B1212" s="55" t="s">
        <v>5547</v>
      </c>
      <c r="C1212" s="55" t="s">
        <v>5550</v>
      </c>
      <c r="D1212" s="47">
        <v>41745</v>
      </c>
      <c r="E1212" s="35" t="s">
        <v>13</v>
      </c>
      <c r="F1212" s="94"/>
      <c r="G1212" s="35" t="s">
        <v>126</v>
      </c>
      <c r="H1212" s="35" t="s">
        <v>5570</v>
      </c>
      <c r="I1212" s="87" t="s">
        <v>470</v>
      </c>
      <c r="J1212" s="87" t="s">
        <v>35</v>
      </c>
      <c r="K1212" s="87" t="s">
        <v>13</v>
      </c>
      <c r="L1212" s="87" t="s">
        <v>13</v>
      </c>
      <c r="M1212" s="87" t="s">
        <v>13</v>
      </c>
      <c r="N1212" s="87" t="s">
        <v>13</v>
      </c>
      <c r="O1212" s="87"/>
      <c r="P1212" s="20" t="s">
        <v>13</v>
      </c>
      <c r="Q1212" s="20" t="s">
        <v>13</v>
      </c>
      <c r="R1212" s="20" t="s">
        <v>13</v>
      </c>
      <c r="S1212" s="3" t="s">
        <v>2581</v>
      </c>
      <c r="T1212" s="35" t="s">
        <v>5373</v>
      </c>
    </row>
    <row r="1213" spans="1:20" s="14" customFormat="1">
      <c r="A1213" s="35" t="s">
        <v>2582</v>
      </c>
      <c r="B1213" s="55" t="s">
        <v>5547</v>
      </c>
      <c r="C1213" s="55" t="s">
        <v>5550</v>
      </c>
      <c r="D1213" s="47">
        <v>41745</v>
      </c>
      <c r="E1213" s="35" t="s">
        <v>13</v>
      </c>
      <c r="F1213" s="94"/>
      <c r="G1213" s="35" t="s">
        <v>126</v>
      </c>
      <c r="H1213" s="35" t="s">
        <v>5570</v>
      </c>
      <c r="I1213" s="87" t="s">
        <v>470</v>
      </c>
      <c r="J1213" s="87" t="s">
        <v>35</v>
      </c>
      <c r="K1213" s="87" t="s">
        <v>13</v>
      </c>
      <c r="L1213" s="87" t="s">
        <v>13</v>
      </c>
      <c r="M1213" s="87" t="s">
        <v>13</v>
      </c>
      <c r="N1213" s="87" t="s">
        <v>13</v>
      </c>
      <c r="O1213" s="87"/>
      <c r="P1213" s="20" t="s">
        <v>13</v>
      </c>
      <c r="Q1213" s="20" t="s">
        <v>13</v>
      </c>
      <c r="R1213" s="20" t="s">
        <v>13</v>
      </c>
      <c r="S1213" s="3" t="s">
        <v>2583</v>
      </c>
      <c r="T1213" s="35" t="s">
        <v>5373</v>
      </c>
    </row>
    <row r="1214" spans="1:20" s="14" customFormat="1">
      <c r="A1214" s="35" t="s">
        <v>2584</v>
      </c>
      <c r="B1214" s="55" t="s">
        <v>5547</v>
      </c>
      <c r="C1214" s="55" t="s">
        <v>5550</v>
      </c>
      <c r="D1214" s="47">
        <v>41745</v>
      </c>
      <c r="E1214" s="35" t="s">
        <v>13</v>
      </c>
      <c r="F1214" s="94"/>
      <c r="G1214" s="35" t="s">
        <v>126</v>
      </c>
      <c r="H1214" s="35" t="s">
        <v>5570</v>
      </c>
      <c r="I1214" s="87" t="s">
        <v>470</v>
      </c>
      <c r="J1214" s="87" t="s">
        <v>35</v>
      </c>
      <c r="K1214" s="87" t="s">
        <v>13</v>
      </c>
      <c r="L1214" s="87" t="s">
        <v>13</v>
      </c>
      <c r="M1214" s="87" t="s">
        <v>13</v>
      </c>
      <c r="N1214" s="87" t="s">
        <v>13</v>
      </c>
      <c r="O1214" s="87"/>
      <c r="P1214" s="20" t="s">
        <v>13</v>
      </c>
      <c r="Q1214" s="20" t="s">
        <v>13</v>
      </c>
      <c r="R1214" s="20" t="s">
        <v>13</v>
      </c>
      <c r="S1214" s="3" t="s">
        <v>2585</v>
      </c>
      <c r="T1214" s="35" t="s">
        <v>5373</v>
      </c>
    </row>
    <row r="1215" spans="1:20" s="14" customFormat="1">
      <c r="A1215" s="35" t="s">
        <v>2586</v>
      </c>
      <c r="B1215" s="55" t="s">
        <v>5547</v>
      </c>
      <c r="C1215" s="55" t="s">
        <v>5550</v>
      </c>
      <c r="D1215" s="47">
        <v>41745</v>
      </c>
      <c r="E1215" s="35" t="s">
        <v>13</v>
      </c>
      <c r="F1215" s="94"/>
      <c r="G1215" s="35" t="s">
        <v>126</v>
      </c>
      <c r="H1215" s="35" t="s">
        <v>5570</v>
      </c>
      <c r="I1215" s="87" t="s">
        <v>599</v>
      </c>
      <c r="J1215" s="87" t="s">
        <v>426</v>
      </c>
      <c r="K1215" s="87" t="s">
        <v>13</v>
      </c>
      <c r="L1215" s="87" t="s">
        <v>13</v>
      </c>
      <c r="M1215" s="87" t="s">
        <v>13</v>
      </c>
      <c r="N1215" s="87" t="s">
        <v>13</v>
      </c>
      <c r="O1215" s="87"/>
      <c r="P1215" s="20" t="s">
        <v>13</v>
      </c>
      <c r="Q1215" s="20" t="s">
        <v>13</v>
      </c>
      <c r="R1215" s="20" t="s">
        <v>13</v>
      </c>
      <c r="S1215" s="3" t="s">
        <v>2587</v>
      </c>
      <c r="T1215" s="35" t="s">
        <v>5373</v>
      </c>
    </row>
    <row r="1216" spans="1:20" s="14" customFormat="1">
      <c r="A1216" s="35" t="s">
        <v>2588</v>
      </c>
      <c r="B1216" s="55" t="s">
        <v>5547</v>
      </c>
      <c r="C1216" s="55" t="s">
        <v>5550</v>
      </c>
      <c r="D1216" s="47">
        <v>41745</v>
      </c>
      <c r="E1216" s="35" t="s">
        <v>13</v>
      </c>
      <c r="F1216" s="94"/>
      <c r="G1216" s="35" t="s">
        <v>126</v>
      </c>
      <c r="H1216" s="35" t="s">
        <v>5570</v>
      </c>
      <c r="I1216" s="87" t="s">
        <v>599</v>
      </c>
      <c r="J1216" s="87" t="s">
        <v>426</v>
      </c>
      <c r="K1216" s="87" t="s">
        <v>13</v>
      </c>
      <c r="L1216" s="87" t="s">
        <v>13</v>
      </c>
      <c r="M1216" s="87" t="s">
        <v>13</v>
      </c>
      <c r="N1216" s="87" t="s">
        <v>13</v>
      </c>
      <c r="O1216" s="87"/>
      <c r="P1216" s="20" t="s">
        <v>13</v>
      </c>
      <c r="Q1216" s="20" t="s">
        <v>13</v>
      </c>
      <c r="R1216" s="20" t="s">
        <v>13</v>
      </c>
      <c r="S1216" s="3" t="s">
        <v>2589</v>
      </c>
      <c r="T1216" s="35" t="s">
        <v>5373</v>
      </c>
    </row>
    <row r="1217" spans="1:20" s="14" customFormat="1">
      <c r="A1217" s="35" t="s">
        <v>2590</v>
      </c>
      <c r="B1217" s="55" t="s">
        <v>5547</v>
      </c>
      <c r="C1217" s="55" t="s">
        <v>5550</v>
      </c>
      <c r="D1217" s="47">
        <v>41745</v>
      </c>
      <c r="E1217" s="35" t="s">
        <v>13</v>
      </c>
      <c r="F1217" s="94"/>
      <c r="G1217" s="35" t="s">
        <v>126</v>
      </c>
      <c r="H1217" s="35" t="s">
        <v>5570</v>
      </c>
      <c r="I1217" s="87" t="s">
        <v>599</v>
      </c>
      <c r="J1217" s="87" t="s">
        <v>426</v>
      </c>
      <c r="K1217" s="87" t="s">
        <v>13</v>
      </c>
      <c r="L1217" s="87" t="s">
        <v>13</v>
      </c>
      <c r="M1217" s="87" t="s">
        <v>13</v>
      </c>
      <c r="N1217" s="87" t="s">
        <v>13</v>
      </c>
      <c r="O1217" s="87"/>
      <c r="P1217" s="20" t="s">
        <v>13</v>
      </c>
      <c r="Q1217" s="20" t="s">
        <v>13</v>
      </c>
      <c r="R1217" s="20" t="s">
        <v>13</v>
      </c>
      <c r="S1217" s="3" t="s">
        <v>2591</v>
      </c>
      <c r="T1217" s="35" t="s">
        <v>5373</v>
      </c>
    </row>
    <row r="1218" spans="1:20" s="14" customFormat="1">
      <c r="A1218" s="35" t="s">
        <v>2592</v>
      </c>
      <c r="B1218" s="55" t="s">
        <v>5546</v>
      </c>
      <c r="C1218" s="94"/>
      <c r="D1218" s="47"/>
      <c r="E1218" s="35" t="s">
        <v>13</v>
      </c>
      <c r="F1218" s="94"/>
      <c r="G1218" s="35" t="s">
        <v>126</v>
      </c>
      <c r="H1218" s="35" t="s">
        <v>5571</v>
      </c>
      <c r="I1218" s="87" t="s">
        <v>731</v>
      </c>
      <c r="J1218" s="87"/>
      <c r="K1218" s="87" t="s">
        <v>13</v>
      </c>
      <c r="L1218" s="87" t="s">
        <v>13</v>
      </c>
      <c r="M1218" s="87" t="s">
        <v>13</v>
      </c>
      <c r="N1218" s="87" t="s">
        <v>13</v>
      </c>
      <c r="O1218" s="87"/>
      <c r="P1218" s="20" t="s">
        <v>17</v>
      </c>
      <c r="Q1218" s="20" t="s">
        <v>13</v>
      </c>
      <c r="R1218" s="20" t="s">
        <v>13</v>
      </c>
      <c r="S1218" s="3" t="s">
        <v>2519</v>
      </c>
      <c r="T1218" s="35" t="s">
        <v>5373</v>
      </c>
    </row>
    <row r="1219" spans="1:20" s="14" customFormat="1">
      <c r="A1219" s="35" t="s">
        <v>2594</v>
      </c>
      <c r="B1219" s="55" t="s">
        <v>5546</v>
      </c>
      <c r="C1219" s="94"/>
      <c r="D1219" s="47"/>
      <c r="E1219" s="35" t="s">
        <v>13</v>
      </c>
      <c r="F1219" s="94"/>
      <c r="G1219" s="35" t="s">
        <v>126</v>
      </c>
      <c r="H1219" s="35" t="s">
        <v>5570</v>
      </c>
      <c r="I1219" s="87" t="s">
        <v>2593</v>
      </c>
      <c r="J1219" s="87" t="s">
        <v>13</v>
      </c>
      <c r="K1219" s="87" t="s">
        <v>13</v>
      </c>
      <c r="L1219" s="87" t="s">
        <v>13</v>
      </c>
      <c r="M1219" s="87" t="s">
        <v>13</v>
      </c>
      <c r="N1219" s="87" t="s">
        <v>13</v>
      </c>
      <c r="O1219" s="87"/>
      <c r="P1219" s="20" t="s">
        <v>17</v>
      </c>
      <c r="Q1219" s="20" t="s">
        <v>13</v>
      </c>
      <c r="R1219" s="20" t="s">
        <v>13</v>
      </c>
      <c r="S1219" s="3" t="s">
        <v>2595</v>
      </c>
      <c r="T1219" s="35" t="s">
        <v>5373</v>
      </c>
    </row>
    <row r="1220" spans="1:20" s="14" customFormat="1">
      <c r="A1220" s="35" t="s">
        <v>2596</v>
      </c>
      <c r="B1220" s="55" t="s">
        <v>5546</v>
      </c>
      <c r="C1220" s="94"/>
      <c r="D1220" s="47"/>
      <c r="E1220" s="35" t="s">
        <v>13</v>
      </c>
      <c r="F1220" s="94"/>
      <c r="G1220" s="35" t="s">
        <v>126</v>
      </c>
      <c r="H1220" s="35" t="s">
        <v>5570</v>
      </c>
      <c r="I1220" s="87" t="s">
        <v>2593</v>
      </c>
      <c r="J1220" s="87" t="s">
        <v>13</v>
      </c>
      <c r="K1220" s="87" t="s">
        <v>13</v>
      </c>
      <c r="L1220" s="87" t="s">
        <v>13</v>
      </c>
      <c r="M1220" s="87" t="s">
        <v>13</v>
      </c>
      <c r="N1220" s="87" t="s">
        <v>13</v>
      </c>
      <c r="O1220" s="87"/>
      <c r="P1220" s="20" t="s">
        <v>17</v>
      </c>
      <c r="Q1220" s="20" t="s">
        <v>13</v>
      </c>
      <c r="R1220" s="20" t="s">
        <v>13</v>
      </c>
      <c r="S1220" s="3" t="s">
        <v>2597</v>
      </c>
      <c r="T1220" s="35" t="s">
        <v>5373</v>
      </c>
    </row>
    <row r="1221" spans="1:20" s="14" customFormat="1">
      <c r="A1221" s="35" t="s">
        <v>2598</v>
      </c>
      <c r="B1221" s="55" t="s">
        <v>5546</v>
      </c>
      <c r="C1221" s="94"/>
      <c r="D1221" s="47"/>
      <c r="E1221" s="35" t="s">
        <v>13</v>
      </c>
      <c r="F1221" s="94"/>
      <c r="G1221" s="35" t="s">
        <v>126</v>
      </c>
      <c r="H1221" s="35" t="s">
        <v>5570</v>
      </c>
      <c r="I1221" s="87" t="s">
        <v>2593</v>
      </c>
      <c r="J1221" s="87" t="s">
        <v>13</v>
      </c>
      <c r="K1221" s="87" t="s">
        <v>13</v>
      </c>
      <c r="L1221" s="87" t="s">
        <v>13</v>
      </c>
      <c r="M1221" s="87" t="s">
        <v>13</v>
      </c>
      <c r="N1221" s="87" t="s">
        <v>13</v>
      </c>
      <c r="O1221" s="87"/>
      <c r="P1221" s="20" t="s">
        <v>17</v>
      </c>
      <c r="Q1221" s="20" t="s">
        <v>13</v>
      </c>
      <c r="R1221" s="20" t="s">
        <v>13</v>
      </c>
      <c r="S1221" s="3" t="s">
        <v>2599</v>
      </c>
      <c r="T1221" s="35" t="s">
        <v>5373</v>
      </c>
    </row>
    <row r="1222" spans="1:20" s="14" customFormat="1">
      <c r="A1222" s="35" t="s">
        <v>2600</v>
      </c>
      <c r="B1222" s="55" t="s">
        <v>5546</v>
      </c>
      <c r="C1222" s="94"/>
      <c r="D1222" s="47"/>
      <c r="E1222" s="35" t="s">
        <v>13</v>
      </c>
      <c r="F1222" s="94"/>
      <c r="G1222" s="35" t="s">
        <v>126</v>
      </c>
      <c r="H1222" s="35" t="s">
        <v>5570</v>
      </c>
      <c r="I1222" s="87" t="s">
        <v>2593</v>
      </c>
      <c r="J1222" s="87" t="s">
        <v>13</v>
      </c>
      <c r="K1222" s="87" t="s">
        <v>13</v>
      </c>
      <c r="L1222" s="87" t="s">
        <v>13</v>
      </c>
      <c r="M1222" s="87" t="s">
        <v>13</v>
      </c>
      <c r="N1222" s="87" t="s">
        <v>13</v>
      </c>
      <c r="O1222" s="87"/>
      <c r="P1222" s="20" t="s">
        <v>17</v>
      </c>
      <c r="Q1222" s="20" t="s">
        <v>13</v>
      </c>
      <c r="R1222" s="20" t="s">
        <v>13</v>
      </c>
      <c r="S1222" s="3" t="s">
        <v>2601</v>
      </c>
      <c r="T1222" s="35" t="s">
        <v>5373</v>
      </c>
    </row>
    <row r="1223" spans="1:20" s="14" customFormat="1">
      <c r="A1223" s="35" t="s">
        <v>2602</v>
      </c>
      <c r="B1223" s="55" t="s">
        <v>5546</v>
      </c>
      <c r="C1223" s="94"/>
      <c r="D1223" s="47"/>
      <c r="E1223" s="35" t="s">
        <v>13</v>
      </c>
      <c r="F1223" s="94"/>
      <c r="G1223" s="35" t="s">
        <v>126</v>
      </c>
      <c r="H1223" s="35" t="s">
        <v>5570</v>
      </c>
      <c r="I1223" s="87" t="s">
        <v>2593</v>
      </c>
      <c r="J1223" s="87" t="s">
        <v>13</v>
      </c>
      <c r="K1223" s="87" t="s">
        <v>13</v>
      </c>
      <c r="L1223" s="87" t="s">
        <v>13</v>
      </c>
      <c r="M1223" s="87" t="s">
        <v>13</v>
      </c>
      <c r="N1223" s="87" t="s">
        <v>13</v>
      </c>
      <c r="O1223" s="87"/>
      <c r="P1223" s="20" t="s">
        <v>17</v>
      </c>
      <c r="Q1223" s="20" t="s">
        <v>13</v>
      </c>
      <c r="R1223" s="20" t="s">
        <v>13</v>
      </c>
      <c r="S1223" s="3" t="s">
        <v>2603</v>
      </c>
      <c r="T1223" s="35" t="s">
        <v>5373</v>
      </c>
    </row>
    <row r="1224" spans="1:20" s="14" customFormat="1">
      <c r="A1224" s="35" t="s">
        <v>2604</v>
      </c>
      <c r="B1224" s="55" t="s">
        <v>5546</v>
      </c>
      <c r="C1224" s="94"/>
      <c r="D1224" s="47"/>
      <c r="E1224" s="35" t="s">
        <v>13</v>
      </c>
      <c r="F1224" s="94"/>
      <c r="G1224" s="35" t="s">
        <v>126</v>
      </c>
      <c r="H1224" s="35" t="s">
        <v>5570</v>
      </c>
      <c r="I1224" s="87" t="s">
        <v>2593</v>
      </c>
      <c r="J1224" s="87" t="s">
        <v>13</v>
      </c>
      <c r="K1224" s="87" t="s">
        <v>13</v>
      </c>
      <c r="L1224" s="87" t="s">
        <v>13</v>
      </c>
      <c r="M1224" s="87" t="s">
        <v>13</v>
      </c>
      <c r="N1224" s="87" t="s">
        <v>13</v>
      </c>
      <c r="O1224" s="87"/>
      <c r="P1224" s="20" t="s">
        <v>17</v>
      </c>
      <c r="Q1224" s="20" t="s">
        <v>13</v>
      </c>
      <c r="R1224" s="20" t="s">
        <v>13</v>
      </c>
      <c r="S1224" s="3" t="s">
        <v>2605</v>
      </c>
      <c r="T1224" s="35" t="s">
        <v>5373</v>
      </c>
    </row>
    <row r="1225" spans="1:20" s="14" customFormat="1">
      <c r="A1225" s="35" t="s">
        <v>2606</v>
      </c>
      <c r="B1225" s="55" t="s">
        <v>5546</v>
      </c>
      <c r="C1225" s="94"/>
      <c r="D1225" s="47"/>
      <c r="E1225" s="35" t="s">
        <v>13</v>
      </c>
      <c r="F1225" s="94"/>
      <c r="G1225" s="35" t="s">
        <v>126</v>
      </c>
      <c r="H1225" s="35" t="s">
        <v>5570</v>
      </c>
      <c r="I1225" s="87" t="s">
        <v>2593</v>
      </c>
      <c r="J1225" s="87" t="s">
        <v>13</v>
      </c>
      <c r="K1225" s="87" t="s">
        <v>13</v>
      </c>
      <c r="L1225" s="87" t="s">
        <v>13</v>
      </c>
      <c r="M1225" s="87" t="s">
        <v>13</v>
      </c>
      <c r="N1225" s="87" t="s">
        <v>13</v>
      </c>
      <c r="O1225" s="87"/>
      <c r="P1225" s="20" t="s">
        <v>17</v>
      </c>
      <c r="Q1225" s="20" t="s">
        <v>13</v>
      </c>
      <c r="R1225" s="20" t="s">
        <v>13</v>
      </c>
      <c r="S1225" s="3" t="s">
        <v>2607</v>
      </c>
      <c r="T1225" s="35" t="s">
        <v>5373</v>
      </c>
    </row>
    <row r="1226" spans="1:20" s="14" customFormat="1">
      <c r="A1226" s="35" t="s">
        <v>2608</v>
      </c>
      <c r="B1226" s="55" t="s">
        <v>5546</v>
      </c>
      <c r="C1226" s="94"/>
      <c r="D1226" s="47"/>
      <c r="E1226" s="35" t="s">
        <v>13</v>
      </c>
      <c r="F1226" s="94"/>
      <c r="G1226" s="35" t="s">
        <v>126</v>
      </c>
      <c r="H1226" s="35" t="s">
        <v>5570</v>
      </c>
      <c r="I1226" s="87" t="s">
        <v>2593</v>
      </c>
      <c r="J1226" s="87" t="s">
        <v>13</v>
      </c>
      <c r="K1226" s="87" t="s">
        <v>13</v>
      </c>
      <c r="L1226" s="87" t="s">
        <v>13</v>
      </c>
      <c r="M1226" s="87" t="s">
        <v>13</v>
      </c>
      <c r="N1226" s="87" t="s">
        <v>13</v>
      </c>
      <c r="O1226" s="87"/>
      <c r="P1226" s="20" t="s">
        <v>17</v>
      </c>
      <c r="Q1226" s="20" t="s">
        <v>13</v>
      </c>
      <c r="R1226" s="20" t="s">
        <v>13</v>
      </c>
      <c r="S1226" s="3" t="s">
        <v>2609</v>
      </c>
      <c r="T1226" s="35" t="s">
        <v>5373</v>
      </c>
    </row>
    <row r="1227" spans="1:20" s="14" customFormat="1">
      <c r="A1227" s="35" t="s">
        <v>2612</v>
      </c>
      <c r="B1227" s="55" t="s">
        <v>5546</v>
      </c>
      <c r="C1227" s="94"/>
      <c r="D1227" s="47"/>
      <c r="E1227" s="35" t="s">
        <v>13</v>
      </c>
      <c r="F1227" s="94"/>
      <c r="G1227" s="35" t="s">
        <v>126</v>
      </c>
      <c r="H1227" s="35" t="s">
        <v>5571</v>
      </c>
      <c r="I1227" s="87" t="s">
        <v>81</v>
      </c>
      <c r="J1227" s="87" t="s">
        <v>13</v>
      </c>
      <c r="K1227" s="87" t="s">
        <v>13</v>
      </c>
      <c r="L1227" s="87" t="s">
        <v>13</v>
      </c>
      <c r="M1227" s="87" t="s">
        <v>13</v>
      </c>
      <c r="N1227" s="87" t="s">
        <v>13</v>
      </c>
      <c r="O1227" s="87"/>
      <c r="P1227" s="20" t="s">
        <v>13</v>
      </c>
      <c r="Q1227" s="20" t="s">
        <v>13</v>
      </c>
      <c r="R1227" s="20" t="s">
        <v>13</v>
      </c>
      <c r="S1227" s="3" t="s">
        <v>2613</v>
      </c>
      <c r="T1227" s="35" t="s">
        <v>5373</v>
      </c>
    </row>
    <row r="1228" spans="1:20" s="14" customFormat="1">
      <c r="A1228" s="35" t="s">
        <v>2614</v>
      </c>
      <c r="B1228" s="55" t="s">
        <v>5546</v>
      </c>
      <c r="C1228" s="94"/>
      <c r="D1228" s="47"/>
      <c r="E1228" s="35" t="s">
        <v>13</v>
      </c>
      <c r="F1228" s="94"/>
      <c r="G1228" s="35" t="s">
        <v>126</v>
      </c>
      <c r="H1228" s="35" t="s">
        <v>5571</v>
      </c>
      <c r="I1228" s="87" t="s">
        <v>81</v>
      </c>
      <c r="J1228" s="87" t="s">
        <v>13</v>
      </c>
      <c r="K1228" s="87" t="s">
        <v>13</v>
      </c>
      <c r="L1228" s="87" t="s">
        <v>13</v>
      </c>
      <c r="M1228" s="87" t="s">
        <v>13</v>
      </c>
      <c r="N1228" s="87" t="s">
        <v>13</v>
      </c>
      <c r="O1228" s="87"/>
      <c r="P1228" s="20" t="s">
        <v>13</v>
      </c>
      <c r="Q1228" s="20" t="s">
        <v>13</v>
      </c>
      <c r="R1228" s="20" t="s">
        <v>13</v>
      </c>
      <c r="S1228" s="3" t="s">
        <v>2615</v>
      </c>
      <c r="T1228" s="35" t="s">
        <v>5373</v>
      </c>
    </row>
    <row r="1229" spans="1:20" s="14" customFormat="1">
      <c r="A1229" s="35" t="s">
        <v>2616</v>
      </c>
      <c r="B1229" s="55" t="s">
        <v>5546</v>
      </c>
      <c r="C1229" s="55"/>
      <c r="D1229" s="47">
        <v>41745</v>
      </c>
      <c r="E1229" s="35" t="s">
        <v>13</v>
      </c>
      <c r="F1229" s="94"/>
      <c r="G1229" s="35" t="s">
        <v>126</v>
      </c>
      <c r="H1229" s="35" t="s">
        <v>5570</v>
      </c>
      <c r="I1229" s="87" t="s">
        <v>81</v>
      </c>
      <c r="J1229" s="87" t="s">
        <v>13</v>
      </c>
      <c r="K1229" s="87" t="s">
        <v>13</v>
      </c>
      <c r="L1229" s="87" t="s">
        <v>13</v>
      </c>
      <c r="M1229" s="87" t="s">
        <v>13</v>
      </c>
      <c r="N1229" s="87" t="s">
        <v>13</v>
      </c>
      <c r="O1229" s="87"/>
      <c r="P1229" s="20" t="s">
        <v>13</v>
      </c>
      <c r="Q1229" s="20" t="s">
        <v>13</v>
      </c>
      <c r="R1229" s="20" t="s">
        <v>13</v>
      </c>
      <c r="S1229" s="3" t="s">
        <v>2617</v>
      </c>
      <c r="T1229" s="35" t="s">
        <v>5373</v>
      </c>
    </row>
    <row r="1230" spans="1:20" s="14" customFormat="1">
      <c r="A1230" s="35" t="s">
        <v>2618</v>
      </c>
      <c r="B1230" s="55" t="s">
        <v>5546</v>
      </c>
      <c r="C1230" s="94"/>
      <c r="D1230" s="47">
        <v>41934</v>
      </c>
      <c r="E1230" s="35" t="s">
        <v>13</v>
      </c>
      <c r="F1230" s="94"/>
      <c r="G1230" s="35" t="s">
        <v>126</v>
      </c>
      <c r="H1230" s="35" t="s">
        <v>5570</v>
      </c>
      <c r="I1230" s="87" t="s">
        <v>81</v>
      </c>
      <c r="J1230" s="87" t="s">
        <v>13</v>
      </c>
      <c r="K1230" s="87" t="s">
        <v>13</v>
      </c>
      <c r="L1230" s="87" t="s">
        <v>13</v>
      </c>
      <c r="M1230" s="87" t="s">
        <v>13</v>
      </c>
      <c r="N1230" s="87" t="s">
        <v>13</v>
      </c>
      <c r="O1230" s="87"/>
      <c r="P1230" s="20" t="s">
        <v>13</v>
      </c>
      <c r="Q1230" s="20" t="s">
        <v>17</v>
      </c>
      <c r="R1230" s="20" t="s">
        <v>13</v>
      </c>
      <c r="S1230" s="3" t="s">
        <v>2619</v>
      </c>
      <c r="T1230" s="35" t="s">
        <v>5373</v>
      </c>
    </row>
    <row r="1231" spans="1:20" s="14" customFormat="1">
      <c r="A1231" s="35" t="s">
        <v>2620</v>
      </c>
      <c r="B1231" s="55" t="s">
        <v>5546</v>
      </c>
      <c r="C1231" s="94"/>
      <c r="D1231" s="47"/>
      <c r="E1231" s="35" t="s">
        <v>13</v>
      </c>
      <c r="F1231" s="94"/>
      <c r="G1231" s="35" t="s">
        <v>126</v>
      </c>
      <c r="H1231" s="35" t="s">
        <v>5570</v>
      </c>
      <c r="I1231" s="87" t="s">
        <v>1237</v>
      </c>
      <c r="J1231" s="87" t="s">
        <v>2621</v>
      </c>
      <c r="K1231" s="87" t="s">
        <v>13</v>
      </c>
      <c r="L1231" s="87" t="s">
        <v>13</v>
      </c>
      <c r="M1231" s="87" t="s">
        <v>13</v>
      </c>
      <c r="N1231" s="87" t="s">
        <v>13</v>
      </c>
      <c r="O1231" s="87"/>
      <c r="P1231" s="20" t="s">
        <v>13</v>
      </c>
      <c r="Q1231" s="20" t="s">
        <v>13</v>
      </c>
      <c r="R1231" s="20" t="s">
        <v>13</v>
      </c>
      <c r="S1231" s="3" t="s">
        <v>2622</v>
      </c>
      <c r="T1231" s="35" t="s">
        <v>5373</v>
      </c>
    </row>
    <row r="1232" spans="1:20" s="14" customFormat="1">
      <c r="A1232" s="35" t="s">
        <v>2623</v>
      </c>
      <c r="B1232" s="55" t="s">
        <v>5546</v>
      </c>
      <c r="C1232" s="94"/>
      <c r="D1232" s="47"/>
      <c r="E1232" s="35" t="s">
        <v>13</v>
      </c>
      <c r="F1232" s="94"/>
      <c r="G1232" s="35" t="s">
        <v>126</v>
      </c>
      <c r="H1232" s="35" t="s">
        <v>5571</v>
      </c>
      <c r="I1232" s="87" t="s">
        <v>59</v>
      </c>
      <c r="J1232" s="87" t="s">
        <v>13</v>
      </c>
      <c r="K1232" s="87" t="s">
        <v>13</v>
      </c>
      <c r="L1232" s="87" t="s">
        <v>13</v>
      </c>
      <c r="M1232" s="87" t="s">
        <v>13</v>
      </c>
      <c r="N1232" s="87" t="s">
        <v>13</v>
      </c>
      <c r="O1232" s="87"/>
      <c r="P1232" s="20" t="s">
        <v>13</v>
      </c>
      <c r="Q1232" s="20" t="s">
        <v>53</v>
      </c>
      <c r="R1232" s="20" t="s">
        <v>13</v>
      </c>
      <c r="S1232" s="3" t="s">
        <v>2624</v>
      </c>
      <c r="T1232" s="35" t="s">
        <v>5373</v>
      </c>
    </row>
    <row r="1233" spans="1:20" s="14" customFormat="1">
      <c r="A1233" s="35" t="s">
        <v>2625</v>
      </c>
      <c r="B1233" s="55" t="s">
        <v>5546</v>
      </c>
      <c r="C1233" s="94"/>
      <c r="D1233" s="47"/>
      <c r="E1233" s="35" t="s">
        <v>13</v>
      </c>
      <c r="F1233" s="94"/>
      <c r="G1233" s="35" t="s">
        <v>126</v>
      </c>
      <c r="H1233" s="35" t="s">
        <v>5571</v>
      </c>
      <c r="I1233" s="87" t="s">
        <v>59</v>
      </c>
      <c r="J1233" s="87" t="s">
        <v>13</v>
      </c>
      <c r="K1233" s="87" t="s">
        <v>13</v>
      </c>
      <c r="L1233" s="87" t="s">
        <v>13</v>
      </c>
      <c r="M1233" s="87" t="s">
        <v>13</v>
      </c>
      <c r="N1233" s="87" t="s">
        <v>13</v>
      </c>
      <c r="O1233" s="87"/>
      <c r="P1233" s="20" t="s">
        <v>13</v>
      </c>
      <c r="Q1233" s="20" t="s">
        <v>53</v>
      </c>
      <c r="R1233" s="20" t="s">
        <v>13</v>
      </c>
      <c r="S1233" s="3" t="s">
        <v>2626</v>
      </c>
      <c r="T1233" s="35" t="s">
        <v>5373</v>
      </c>
    </row>
    <row r="1234" spans="1:20" s="14" customFormat="1">
      <c r="A1234" s="35" t="s">
        <v>2627</v>
      </c>
      <c r="B1234" s="55" t="s">
        <v>5546</v>
      </c>
      <c r="C1234" s="94"/>
      <c r="D1234" s="47"/>
      <c r="E1234" s="35" t="s">
        <v>13</v>
      </c>
      <c r="F1234" s="94"/>
      <c r="G1234" s="35" t="s">
        <v>126</v>
      </c>
      <c r="H1234" s="35" t="s">
        <v>5571</v>
      </c>
      <c r="I1234" s="87" t="s">
        <v>59</v>
      </c>
      <c r="J1234" s="87" t="s">
        <v>13</v>
      </c>
      <c r="K1234" s="87" t="s">
        <v>13</v>
      </c>
      <c r="L1234" s="87" t="s">
        <v>13</v>
      </c>
      <c r="M1234" s="87" t="s">
        <v>13</v>
      </c>
      <c r="N1234" s="87" t="s">
        <v>13</v>
      </c>
      <c r="O1234" s="87"/>
      <c r="P1234" s="20" t="s">
        <v>13</v>
      </c>
      <c r="Q1234" s="20" t="s">
        <v>53</v>
      </c>
      <c r="R1234" s="20" t="s">
        <v>13</v>
      </c>
      <c r="S1234" s="3" t="s">
        <v>2628</v>
      </c>
      <c r="T1234" s="35" t="s">
        <v>5373</v>
      </c>
    </row>
    <row r="1235" spans="1:20" s="14" customFormat="1">
      <c r="A1235" s="35" t="s">
        <v>2629</v>
      </c>
      <c r="B1235" s="55" t="s">
        <v>5546</v>
      </c>
      <c r="C1235" s="94"/>
      <c r="D1235" s="47"/>
      <c r="E1235" s="35" t="s">
        <v>13</v>
      </c>
      <c r="F1235" s="94"/>
      <c r="G1235" s="35" t="s">
        <v>126</v>
      </c>
      <c r="H1235" s="35" t="s">
        <v>5571</v>
      </c>
      <c r="I1235" s="87" t="s">
        <v>59</v>
      </c>
      <c r="J1235" s="87" t="s">
        <v>13</v>
      </c>
      <c r="K1235" s="87" t="s">
        <v>13</v>
      </c>
      <c r="L1235" s="87" t="s">
        <v>13</v>
      </c>
      <c r="M1235" s="87" t="s">
        <v>13</v>
      </c>
      <c r="N1235" s="87" t="s">
        <v>13</v>
      </c>
      <c r="O1235" s="87"/>
      <c r="P1235" s="20" t="s">
        <v>13</v>
      </c>
      <c r="Q1235" s="20" t="s">
        <v>53</v>
      </c>
      <c r="R1235" s="20" t="s">
        <v>13</v>
      </c>
      <c r="S1235" s="3" t="s">
        <v>2630</v>
      </c>
      <c r="T1235" s="35" t="s">
        <v>5373</v>
      </c>
    </row>
    <row r="1236" spans="1:20" s="14" customFormat="1">
      <c r="A1236" s="35" t="s">
        <v>2631</v>
      </c>
      <c r="B1236" s="55" t="s">
        <v>5546</v>
      </c>
      <c r="C1236" s="94"/>
      <c r="D1236" s="47"/>
      <c r="E1236" s="35" t="s">
        <v>13</v>
      </c>
      <c r="F1236" s="94"/>
      <c r="G1236" s="35" t="s">
        <v>126</v>
      </c>
      <c r="H1236" s="35" t="s">
        <v>5571</v>
      </c>
      <c r="I1236" s="87" t="s">
        <v>1257</v>
      </c>
      <c r="J1236" s="87" t="s">
        <v>13</v>
      </c>
      <c r="K1236" s="87" t="s">
        <v>13</v>
      </c>
      <c r="L1236" s="87" t="s">
        <v>13</v>
      </c>
      <c r="M1236" s="87" t="s">
        <v>13</v>
      </c>
      <c r="N1236" s="87" t="s">
        <v>13</v>
      </c>
      <c r="O1236" s="87"/>
      <c r="P1236" s="20" t="s">
        <v>13</v>
      </c>
      <c r="Q1236" s="20" t="s">
        <v>53</v>
      </c>
      <c r="R1236" s="20" t="s">
        <v>13</v>
      </c>
      <c r="S1236" s="3" t="s">
        <v>2632</v>
      </c>
      <c r="T1236" s="35" t="s">
        <v>5373</v>
      </c>
    </row>
    <row r="1237" spans="1:20" s="14" customFormat="1">
      <c r="A1237" s="35" t="s">
        <v>2633</v>
      </c>
      <c r="B1237" s="55" t="s">
        <v>5546</v>
      </c>
      <c r="C1237" s="94"/>
      <c r="D1237" s="47"/>
      <c r="E1237" s="35" t="s">
        <v>13</v>
      </c>
      <c r="F1237" s="94"/>
      <c r="G1237" s="35" t="s">
        <v>126</v>
      </c>
      <c r="H1237" s="35" t="s">
        <v>5571</v>
      </c>
      <c r="I1237" s="87" t="s">
        <v>102</v>
      </c>
      <c r="J1237" s="87" t="s">
        <v>13</v>
      </c>
      <c r="K1237" s="87" t="s">
        <v>13</v>
      </c>
      <c r="L1237" s="87" t="s">
        <v>13</v>
      </c>
      <c r="M1237" s="87" t="s">
        <v>13</v>
      </c>
      <c r="N1237" s="87" t="s">
        <v>13</v>
      </c>
      <c r="O1237" s="87"/>
      <c r="P1237" s="20" t="s">
        <v>13</v>
      </c>
      <c r="Q1237" s="20" t="s">
        <v>53</v>
      </c>
      <c r="R1237" s="20" t="s">
        <v>13</v>
      </c>
      <c r="S1237" s="3" t="s">
        <v>2634</v>
      </c>
      <c r="T1237" s="35" t="s">
        <v>5373</v>
      </c>
    </row>
    <row r="1238" spans="1:20" s="14" customFormat="1">
      <c r="A1238" s="35" t="s">
        <v>2635</v>
      </c>
      <c r="B1238" s="55" t="s">
        <v>5546</v>
      </c>
      <c r="C1238" s="94"/>
      <c r="D1238" s="47">
        <v>42622</v>
      </c>
      <c r="E1238" s="35" t="s">
        <v>13</v>
      </c>
      <c r="F1238" s="94"/>
      <c r="G1238" s="35" t="s">
        <v>126</v>
      </c>
      <c r="H1238" s="35" t="s">
        <v>5571</v>
      </c>
      <c r="I1238" s="87" t="s">
        <v>1270</v>
      </c>
      <c r="J1238" s="87" t="s">
        <v>59</v>
      </c>
      <c r="K1238" s="87" t="s">
        <v>13</v>
      </c>
      <c r="L1238" s="87" t="s">
        <v>13</v>
      </c>
      <c r="M1238" s="87" t="s">
        <v>13</v>
      </c>
      <c r="N1238" s="87" t="s">
        <v>13</v>
      </c>
      <c r="O1238" s="87"/>
      <c r="P1238" s="20" t="s">
        <v>13</v>
      </c>
      <c r="Q1238" s="20" t="s">
        <v>13</v>
      </c>
      <c r="R1238" s="20" t="s">
        <v>13</v>
      </c>
      <c r="S1238" s="3" t="s">
        <v>2636</v>
      </c>
      <c r="T1238" s="35" t="s">
        <v>5373</v>
      </c>
    </row>
    <row r="1239" spans="1:20" s="14" customFormat="1">
      <c r="A1239" s="35" t="s">
        <v>2637</v>
      </c>
      <c r="B1239" s="55" t="s">
        <v>5546</v>
      </c>
      <c r="C1239" s="94"/>
      <c r="D1239" s="47">
        <v>42622</v>
      </c>
      <c r="E1239" s="35" t="s">
        <v>13</v>
      </c>
      <c r="F1239" s="94"/>
      <c r="G1239" s="35" t="s">
        <v>126</v>
      </c>
      <c r="H1239" s="35" t="s">
        <v>5571</v>
      </c>
      <c r="I1239" s="87" t="s">
        <v>1270</v>
      </c>
      <c r="J1239" s="87" t="s">
        <v>1257</v>
      </c>
      <c r="K1239" s="87" t="s">
        <v>13</v>
      </c>
      <c r="L1239" s="87" t="s">
        <v>13</v>
      </c>
      <c r="M1239" s="87" t="s">
        <v>13</v>
      </c>
      <c r="N1239" s="87" t="s">
        <v>13</v>
      </c>
      <c r="O1239" s="87"/>
      <c r="P1239" s="20" t="s">
        <v>13</v>
      </c>
      <c r="Q1239" s="20" t="s">
        <v>13</v>
      </c>
      <c r="R1239" s="20" t="s">
        <v>13</v>
      </c>
      <c r="S1239" s="3" t="s">
        <v>2638</v>
      </c>
      <c r="T1239" s="35" t="s">
        <v>5373</v>
      </c>
    </row>
    <row r="1240" spans="1:20" s="14" customFormat="1">
      <c r="A1240" s="35" t="s">
        <v>2639</v>
      </c>
      <c r="B1240" s="55" t="s">
        <v>5547</v>
      </c>
      <c r="C1240" s="55" t="s">
        <v>339</v>
      </c>
      <c r="D1240" s="47">
        <v>41778</v>
      </c>
      <c r="E1240" s="35" t="s">
        <v>57</v>
      </c>
      <c r="F1240" s="94"/>
      <c r="G1240" s="35" t="s">
        <v>126</v>
      </c>
      <c r="H1240" s="35" t="s">
        <v>5570</v>
      </c>
      <c r="I1240" s="87" t="s">
        <v>1425</v>
      </c>
      <c r="J1240" s="87" t="s">
        <v>1257</v>
      </c>
      <c r="K1240" s="87" t="s">
        <v>13</v>
      </c>
      <c r="L1240" s="87" t="s">
        <v>13</v>
      </c>
      <c r="M1240" s="87" t="s">
        <v>13</v>
      </c>
      <c r="N1240" s="87" t="s">
        <v>13</v>
      </c>
      <c r="O1240" s="87"/>
      <c r="P1240" s="20" t="s">
        <v>13</v>
      </c>
      <c r="Q1240" s="20" t="s">
        <v>13</v>
      </c>
      <c r="R1240" s="20" t="s">
        <v>13</v>
      </c>
      <c r="S1240" s="3" t="s">
        <v>2640</v>
      </c>
      <c r="T1240" s="35" t="s">
        <v>5373</v>
      </c>
    </row>
    <row r="1241" spans="1:20" s="14" customFormat="1">
      <c r="A1241" s="35" t="s">
        <v>2641</v>
      </c>
      <c r="B1241" s="55" t="s">
        <v>5546</v>
      </c>
      <c r="C1241" s="94"/>
      <c r="D1241" s="47"/>
      <c r="E1241" s="35" t="s">
        <v>13</v>
      </c>
      <c r="F1241" s="94"/>
      <c r="G1241" s="35" t="s">
        <v>126</v>
      </c>
      <c r="H1241" s="35" t="s">
        <v>5571</v>
      </c>
      <c r="I1241" s="87" t="s">
        <v>1764</v>
      </c>
      <c r="J1241" s="87" t="s">
        <v>13</v>
      </c>
      <c r="K1241" s="87" t="s">
        <v>13</v>
      </c>
      <c r="L1241" s="87" t="s">
        <v>13</v>
      </c>
      <c r="M1241" s="87" t="s">
        <v>13</v>
      </c>
      <c r="N1241" s="87" t="s">
        <v>13</v>
      </c>
      <c r="O1241" s="87"/>
      <c r="P1241" s="20" t="s">
        <v>13</v>
      </c>
      <c r="Q1241" s="20" t="s">
        <v>53</v>
      </c>
      <c r="R1241" s="20" t="s">
        <v>13</v>
      </c>
      <c r="S1241" s="3" t="s">
        <v>1428</v>
      </c>
      <c r="T1241" s="35" t="s">
        <v>5373</v>
      </c>
    </row>
    <row r="1242" spans="1:20" s="14" customFormat="1">
      <c r="A1242" s="35" t="s">
        <v>2642</v>
      </c>
      <c r="B1242" s="55" t="s">
        <v>5546</v>
      </c>
      <c r="C1242" s="94"/>
      <c r="D1242" s="47"/>
      <c r="E1242" s="35" t="s">
        <v>13</v>
      </c>
      <c r="F1242" s="94"/>
      <c r="G1242" s="35" t="s">
        <v>126</v>
      </c>
      <c r="H1242" s="35" t="s">
        <v>5571</v>
      </c>
      <c r="I1242" s="87" t="s">
        <v>1764</v>
      </c>
      <c r="J1242" s="87" t="s">
        <v>13</v>
      </c>
      <c r="K1242" s="87" t="s">
        <v>13</v>
      </c>
      <c r="L1242" s="87" t="s">
        <v>13</v>
      </c>
      <c r="M1242" s="87" t="s">
        <v>13</v>
      </c>
      <c r="N1242" s="87" t="s">
        <v>13</v>
      </c>
      <c r="O1242" s="87"/>
      <c r="P1242" s="20" t="s">
        <v>13</v>
      </c>
      <c r="Q1242" s="20" t="s">
        <v>53</v>
      </c>
      <c r="R1242" s="20" t="s">
        <v>13</v>
      </c>
      <c r="S1242" s="3" t="s">
        <v>1430</v>
      </c>
      <c r="T1242" s="35" t="s">
        <v>5373</v>
      </c>
    </row>
    <row r="1243" spans="1:20" s="15" customFormat="1">
      <c r="A1243" s="35" t="s">
        <v>2643</v>
      </c>
      <c r="B1243" s="55" t="s">
        <v>5546</v>
      </c>
      <c r="C1243" s="55"/>
      <c r="D1243" s="47"/>
      <c r="E1243" s="35" t="s">
        <v>13</v>
      </c>
      <c r="F1243" s="35"/>
      <c r="G1243" s="35" t="s">
        <v>126</v>
      </c>
      <c r="H1243" s="35" t="s">
        <v>5571</v>
      </c>
      <c r="I1243" s="87" t="s">
        <v>1764</v>
      </c>
      <c r="J1243" s="87" t="s">
        <v>13</v>
      </c>
      <c r="K1243" s="87" t="s">
        <v>13</v>
      </c>
      <c r="L1243" s="87" t="s">
        <v>13</v>
      </c>
      <c r="M1243" s="87" t="s">
        <v>13</v>
      </c>
      <c r="N1243" s="87" t="s">
        <v>13</v>
      </c>
      <c r="O1243" s="87"/>
      <c r="P1243" s="20" t="s">
        <v>13</v>
      </c>
      <c r="Q1243" s="20" t="s">
        <v>53</v>
      </c>
      <c r="R1243" s="20" t="s">
        <v>13</v>
      </c>
      <c r="S1243" s="3" t="s">
        <v>1432</v>
      </c>
      <c r="T1243" s="35" t="s">
        <v>5373</v>
      </c>
    </row>
    <row r="1244" spans="1:20" s="14" customFormat="1">
      <c r="A1244" s="35" t="s">
        <v>2644</v>
      </c>
      <c r="B1244" s="55" t="s">
        <v>5546</v>
      </c>
      <c r="C1244" s="94"/>
      <c r="D1244" s="47"/>
      <c r="E1244" s="35" t="s">
        <v>13</v>
      </c>
      <c r="F1244" s="94"/>
      <c r="G1244" s="35" t="s">
        <v>126</v>
      </c>
      <c r="H1244" s="35" t="s">
        <v>5571</v>
      </c>
      <c r="I1244" s="87" t="s">
        <v>1764</v>
      </c>
      <c r="J1244" s="87" t="s">
        <v>13</v>
      </c>
      <c r="K1244" s="87" t="s">
        <v>13</v>
      </c>
      <c r="L1244" s="87" t="s">
        <v>13</v>
      </c>
      <c r="M1244" s="87" t="s">
        <v>13</v>
      </c>
      <c r="N1244" s="87" t="s">
        <v>13</v>
      </c>
      <c r="O1244" s="87"/>
      <c r="P1244" s="20" t="s">
        <v>13</v>
      </c>
      <c r="Q1244" s="20" t="s">
        <v>53</v>
      </c>
      <c r="R1244" s="20" t="s">
        <v>13</v>
      </c>
      <c r="S1244" s="3" t="s">
        <v>2645</v>
      </c>
      <c r="T1244" s="35" t="s">
        <v>5373</v>
      </c>
    </row>
    <row r="1245" spans="1:20" s="14" customFormat="1">
      <c r="A1245" s="35" t="s">
        <v>2646</v>
      </c>
      <c r="B1245" s="55" t="s">
        <v>5546</v>
      </c>
      <c r="C1245" s="94"/>
      <c r="D1245" s="47"/>
      <c r="E1245" s="35" t="s">
        <v>13</v>
      </c>
      <c r="F1245" s="94"/>
      <c r="G1245" s="35" t="s">
        <v>126</v>
      </c>
      <c r="H1245" s="35" t="s">
        <v>5571</v>
      </c>
      <c r="I1245" s="87" t="s">
        <v>1764</v>
      </c>
      <c r="J1245" s="87" t="s">
        <v>13</v>
      </c>
      <c r="K1245" s="87" t="s">
        <v>13</v>
      </c>
      <c r="L1245" s="87" t="s">
        <v>13</v>
      </c>
      <c r="M1245" s="87" t="s">
        <v>13</v>
      </c>
      <c r="N1245" s="87" t="s">
        <v>13</v>
      </c>
      <c r="O1245" s="87"/>
      <c r="P1245" s="20" t="s">
        <v>13</v>
      </c>
      <c r="Q1245" s="20" t="s">
        <v>53</v>
      </c>
      <c r="R1245" s="20" t="s">
        <v>13</v>
      </c>
      <c r="S1245" s="3" t="s">
        <v>2647</v>
      </c>
      <c r="T1245" s="35" t="s">
        <v>5373</v>
      </c>
    </row>
    <row r="1246" spans="1:20" s="14" customFormat="1">
      <c r="A1246" s="35" t="s">
        <v>2648</v>
      </c>
      <c r="B1246" s="55" t="s">
        <v>5546</v>
      </c>
      <c r="C1246" s="94"/>
      <c r="D1246" s="47"/>
      <c r="E1246" s="35" t="s">
        <v>13</v>
      </c>
      <c r="F1246" s="94"/>
      <c r="G1246" s="35" t="s">
        <v>126</v>
      </c>
      <c r="H1246" s="35" t="s">
        <v>5571</v>
      </c>
      <c r="I1246" s="87" t="s">
        <v>1764</v>
      </c>
      <c r="J1246" s="87" t="s">
        <v>13</v>
      </c>
      <c r="K1246" s="87" t="s">
        <v>13</v>
      </c>
      <c r="L1246" s="87" t="s">
        <v>13</v>
      </c>
      <c r="M1246" s="87" t="s">
        <v>13</v>
      </c>
      <c r="N1246" s="87" t="s">
        <v>13</v>
      </c>
      <c r="O1246" s="87"/>
      <c r="P1246" s="20" t="s">
        <v>13</v>
      </c>
      <c r="Q1246" s="20" t="s">
        <v>53</v>
      </c>
      <c r="R1246" s="20" t="s">
        <v>13</v>
      </c>
      <c r="S1246" s="3" t="s">
        <v>2649</v>
      </c>
      <c r="T1246" s="35" t="s">
        <v>5373</v>
      </c>
    </row>
    <row r="1247" spans="1:20" s="14" customFormat="1">
      <c r="A1247" s="35" t="s">
        <v>2650</v>
      </c>
      <c r="B1247" s="55" t="s">
        <v>5546</v>
      </c>
      <c r="C1247" s="94"/>
      <c r="D1247" s="47"/>
      <c r="E1247" s="35" t="s">
        <v>13</v>
      </c>
      <c r="F1247" s="94"/>
      <c r="G1247" s="35" t="s">
        <v>126</v>
      </c>
      <c r="H1247" s="35" t="s">
        <v>5571</v>
      </c>
      <c r="I1247" s="87" t="s">
        <v>1479</v>
      </c>
      <c r="J1247" s="87" t="s">
        <v>13</v>
      </c>
      <c r="K1247" s="87" t="s">
        <v>13</v>
      </c>
      <c r="L1247" s="87" t="s">
        <v>13</v>
      </c>
      <c r="M1247" s="87" t="s">
        <v>13</v>
      </c>
      <c r="N1247" s="87" t="s">
        <v>13</v>
      </c>
      <c r="O1247" s="87"/>
      <c r="P1247" s="20" t="s">
        <v>13</v>
      </c>
      <c r="Q1247" s="20" t="s">
        <v>1480</v>
      </c>
      <c r="R1247" s="20" t="s">
        <v>13</v>
      </c>
      <c r="S1247" s="3" t="s">
        <v>1471</v>
      </c>
      <c r="T1247" s="35" t="s">
        <v>5373</v>
      </c>
    </row>
    <row r="1248" spans="1:20" s="14" customFormat="1">
      <c r="A1248" s="35" t="s">
        <v>2651</v>
      </c>
      <c r="B1248" s="55" t="s">
        <v>5546</v>
      </c>
      <c r="C1248" s="94"/>
      <c r="D1248" s="47"/>
      <c r="E1248" s="35" t="s">
        <v>13</v>
      </c>
      <c r="F1248" s="94"/>
      <c r="G1248" s="35" t="s">
        <v>126</v>
      </c>
      <c r="H1248" s="35" t="s">
        <v>5571</v>
      </c>
      <c r="I1248" s="87" t="s">
        <v>1502</v>
      </c>
      <c r="J1248" s="87" t="s">
        <v>59</v>
      </c>
      <c r="K1248" s="87" t="s">
        <v>13</v>
      </c>
      <c r="L1248" s="87" t="s">
        <v>13</v>
      </c>
      <c r="M1248" s="87" t="s">
        <v>13</v>
      </c>
      <c r="N1248" s="87" t="s">
        <v>13</v>
      </c>
      <c r="O1248" s="87"/>
      <c r="P1248" s="20" t="s">
        <v>13</v>
      </c>
      <c r="Q1248" s="20" t="s">
        <v>13</v>
      </c>
      <c r="R1248" s="20" t="s">
        <v>13</v>
      </c>
      <c r="S1248" s="3" t="s">
        <v>2652</v>
      </c>
      <c r="T1248" s="35" t="s">
        <v>5373</v>
      </c>
    </row>
    <row r="1249" spans="1:20" s="14" customFormat="1">
      <c r="A1249" s="35" t="s">
        <v>2653</v>
      </c>
      <c r="B1249" s="55" t="s">
        <v>5546</v>
      </c>
      <c r="C1249" s="94"/>
      <c r="D1249" s="47"/>
      <c r="E1249" s="35" t="s">
        <v>13</v>
      </c>
      <c r="F1249" s="94"/>
      <c r="G1249" s="35" t="s">
        <v>126</v>
      </c>
      <c r="H1249" s="35" t="s">
        <v>5571</v>
      </c>
      <c r="I1249" s="87" t="s">
        <v>1502</v>
      </c>
      <c r="J1249" s="87" t="s">
        <v>59</v>
      </c>
      <c r="K1249" s="87" t="s">
        <v>13</v>
      </c>
      <c r="L1249" s="87" t="s">
        <v>13</v>
      </c>
      <c r="M1249" s="87" t="s">
        <v>13</v>
      </c>
      <c r="N1249" s="87" t="s">
        <v>13</v>
      </c>
      <c r="O1249" s="87"/>
      <c r="P1249" s="20" t="s">
        <v>13</v>
      </c>
      <c r="Q1249" s="20" t="s">
        <v>13</v>
      </c>
      <c r="R1249" s="20" t="s">
        <v>13</v>
      </c>
      <c r="S1249" s="3" t="s">
        <v>2654</v>
      </c>
      <c r="T1249" s="35" t="s">
        <v>5373</v>
      </c>
    </row>
    <row r="1250" spans="1:20" s="14" customFormat="1">
      <c r="A1250" s="35" t="s">
        <v>2655</v>
      </c>
      <c r="B1250" s="55" t="s">
        <v>5546</v>
      </c>
      <c r="C1250" s="94"/>
      <c r="D1250" s="47"/>
      <c r="E1250" s="35" t="s">
        <v>13</v>
      </c>
      <c r="F1250" s="94"/>
      <c r="G1250" s="35" t="s">
        <v>126</v>
      </c>
      <c r="H1250" s="35" t="s">
        <v>5571</v>
      </c>
      <c r="I1250" s="87" t="s">
        <v>1502</v>
      </c>
      <c r="J1250" s="87" t="s">
        <v>59</v>
      </c>
      <c r="K1250" s="87" t="s">
        <v>13</v>
      </c>
      <c r="L1250" s="87" t="s">
        <v>13</v>
      </c>
      <c r="M1250" s="87" t="s">
        <v>13</v>
      </c>
      <c r="N1250" s="87" t="s">
        <v>13</v>
      </c>
      <c r="O1250" s="87"/>
      <c r="P1250" s="20" t="s">
        <v>13</v>
      </c>
      <c r="Q1250" s="20" t="s">
        <v>13</v>
      </c>
      <c r="R1250" s="20" t="s">
        <v>13</v>
      </c>
      <c r="S1250" s="28" t="s">
        <v>2656</v>
      </c>
      <c r="T1250" s="35" t="s">
        <v>5373</v>
      </c>
    </row>
    <row r="1251" spans="1:20" s="14" customFormat="1">
      <c r="A1251" s="35" t="s">
        <v>2657</v>
      </c>
      <c r="B1251" s="55" t="s">
        <v>5546</v>
      </c>
      <c r="C1251" s="94"/>
      <c r="D1251" s="47"/>
      <c r="E1251" s="35" t="s">
        <v>13</v>
      </c>
      <c r="F1251" s="94"/>
      <c r="G1251" s="35" t="s">
        <v>126</v>
      </c>
      <c r="H1251" s="35" t="s">
        <v>5571</v>
      </c>
      <c r="I1251" s="87" t="s">
        <v>1502</v>
      </c>
      <c r="J1251" s="87" t="s">
        <v>59</v>
      </c>
      <c r="K1251" s="87" t="s">
        <v>13</v>
      </c>
      <c r="L1251" s="87" t="s">
        <v>13</v>
      </c>
      <c r="M1251" s="87" t="s">
        <v>13</v>
      </c>
      <c r="N1251" s="87" t="s">
        <v>13</v>
      </c>
      <c r="O1251" s="87"/>
      <c r="P1251" s="20" t="s">
        <v>13</v>
      </c>
      <c r="Q1251" s="20" t="s">
        <v>13</v>
      </c>
      <c r="R1251" s="20" t="s">
        <v>13</v>
      </c>
      <c r="S1251" s="3" t="s">
        <v>2658</v>
      </c>
      <c r="T1251" s="35" t="s">
        <v>5373</v>
      </c>
    </row>
    <row r="1252" spans="1:20" s="15" customFormat="1">
      <c r="A1252" s="35" t="s">
        <v>2659</v>
      </c>
      <c r="B1252" s="55" t="s">
        <v>5546</v>
      </c>
      <c r="C1252" s="55"/>
      <c r="D1252" s="47"/>
      <c r="E1252" s="35" t="s">
        <v>13</v>
      </c>
      <c r="F1252" s="35"/>
      <c r="G1252" s="35" t="s">
        <v>126</v>
      </c>
      <c r="H1252" s="35" t="s">
        <v>5571</v>
      </c>
      <c r="I1252" s="87" t="s">
        <v>1502</v>
      </c>
      <c r="J1252" s="87" t="s">
        <v>59</v>
      </c>
      <c r="K1252" s="87" t="s">
        <v>13</v>
      </c>
      <c r="L1252" s="87" t="s">
        <v>13</v>
      </c>
      <c r="M1252" s="87" t="s">
        <v>13</v>
      </c>
      <c r="N1252" s="87" t="s">
        <v>13</v>
      </c>
      <c r="O1252" s="87"/>
      <c r="P1252" s="20" t="s">
        <v>13</v>
      </c>
      <c r="Q1252" s="20" t="s">
        <v>13</v>
      </c>
      <c r="R1252" s="20" t="s">
        <v>13</v>
      </c>
      <c r="S1252" s="3" t="s">
        <v>2660</v>
      </c>
      <c r="T1252" s="35" t="s">
        <v>5373</v>
      </c>
    </row>
    <row r="1253" spans="1:20" s="14" customFormat="1">
      <c r="A1253" s="35" t="s">
        <v>2661</v>
      </c>
      <c r="B1253" s="55" t="s">
        <v>5546</v>
      </c>
      <c r="C1253" s="94"/>
      <c r="D1253" s="47"/>
      <c r="E1253" s="35" t="s">
        <v>13</v>
      </c>
      <c r="F1253" s="94"/>
      <c r="G1253" s="35" t="s">
        <v>126</v>
      </c>
      <c r="H1253" s="35" t="s">
        <v>5571</v>
      </c>
      <c r="I1253" s="87" t="s">
        <v>1502</v>
      </c>
      <c r="J1253" s="87" t="s">
        <v>59</v>
      </c>
      <c r="K1253" s="87" t="s">
        <v>13</v>
      </c>
      <c r="L1253" s="87" t="s">
        <v>13</v>
      </c>
      <c r="M1253" s="87" t="s">
        <v>13</v>
      </c>
      <c r="N1253" s="87" t="s">
        <v>13</v>
      </c>
      <c r="O1253" s="87"/>
      <c r="P1253" s="20" t="s">
        <v>13</v>
      </c>
      <c r="Q1253" s="20" t="s">
        <v>13</v>
      </c>
      <c r="R1253" s="20" t="s">
        <v>13</v>
      </c>
      <c r="S1253" s="3" t="s">
        <v>2662</v>
      </c>
      <c r="T1253" s="35" t="s">
        <v>5373</v>
      </c>
    </row>
    <row r="1254" spans="1:20" s="14" customFormat="1">
      <c r="A1254" s="35" t="s">
        <v>2663</v>
      </c>
      <c r="B1254" s="55" t="s">
        <v>5546</v>
      </c>
      <c r="C1254" s="94"/>
      <c r="D1254" s="47"/>
      <c r="E1254" s="35" t="s">
        <v>13</v>
      </c>
      <c r="F1254" s="94"/>
      <c r="G1254" s="35" t="s">
        <v>126</v>
      </c>
      <c r="H1254" s="35" t="s">
        <v>5571</v>
      </c>
      <c r="I1254" s="87" t="s">
        <v>1502</v>
      </c>
      <c r="J1254" s="87" t="s">
        <v>59</v>
      </c>
      <c r="K1254" s="87" t="s">
        <v>13</v>
      </c>
      <c r="L1254" s="87" t="s">
        <v>13</v>
      </c>
      <c r="M1254" s="87" t="s">
        <v>13</v>
      </c>
      <c r="N1254" s="87" t="s">
        <v>13</v>
      </c>
      <c r="O1254" s="87"/>
      <c r="P1254" s="20" t="s">
        <v>13</v>
      </c>
      <c r="Q1254" s="20" t="s">
        <v>13</v>
      </c>
      <c r="R1254" s="20" t="s">
        <v>13</v>
      </c>
      <c r="S1254" s="3" t="s">
        <v>2664</v>
      </c>
      <c r="T1254" s="35" t="s">
        <v>5373</v>
      </c>
    </row>
    <row r="1255" spans="1:20" s="14" customFormat="1">
      <c r="A1255" s="35" t="s">
        <v>2665</v>
      </c>
      <c r="B1255" s="55" t="s">
        <v>5546</v>
      </c>
      <c r="C1255" s="94"/>
      <c r="D1255" s="47"/>
      <c r="E1255" s="35" t="s">
        <v>13</v>
      </c>
      <c r="F1255" s="94"/>
      <c r="G1255" s="35" t="s">
        <v>126</v>
      </c>
      <c r="H1255" s="35" t="s">
        <v>5571</v>
      </c>
      <c r="I1255" s="87" t="s">
        <v>1502</v>
      </c>
      <c r="J1255" s="87" t="s">
        <v>59</v>
      </c>
      <c r="K1255" s="87" t="s">
        <v>13</v>
      </c>
      <c r="L1255" s="87" t="s">
        <v>13</v>
      </c>
      <c r="M1255" s="87" t="s">
        <v>13</v>
      </c>
      <c r="N1255" s="87" t="s">
        <v>13</v>
      </c>
      <c r="O1255" s="87"/>
      <c r="P1255" s="20" t="s">
        <v>13</v>
      </c>
      <c r="Q1255" s="20" t="s">
        <v>13</v>
      </c>
      <c r="R1255" s="20" t="s">
        <v>13</v>
      </c>
      <c r="S1255" s="3" t="s">
        <v>2666</v>
      </c>
      <c r="T1255" s="35" t="s">
        <v>5373</v>
      </c>
    </row>
    <row r="1256" spans="1:20" s="14" customFormat="1">
      <c r="A1256" s="35" t="s">
        <v>2667</v>
      </c>
      <c r="B1256" s="55" t="s">
        <v>5546</v>
      </c>
      <c r="C1256" s="94"/>
      <c r="D1256" s="47"/>
      <c r="E1256" s="35" t="s">
        <v>13</v>
      </c>
      <c r="F1256" s="94"/>
      <c r="G1256" s="35" t="s">
        <v>126</v>
      </c>
      <c r="H1256" s="35" t="s">
        <v>5571</v>
      </c>
      <c r="I1256" s="87" t="s">
        <v>1502</v>
      </c>
      <c r="J1256" s="87" t="s">
        <v>59</v>
      </c>
      <c r="K1256" s="87" t="s">
        <v>13</v>
      </c>
      <c r="L1256" s="87" t="s">
        <v>13</v>
      </c>
      <c r="M1256" s="87" t="s">
        <v>13</v>
      </c>
      <c r="N1256" s="87" t="s">
        <v>13</v>
      </c>
      <c r="O1256" s="87"/>
      <c r="P1256" s="20" t="s">
        <v>13</v>
      </c>
      <c r="Q1256" s="20" t="s">
        <v>13</v>
      </c>
      <c r="R1256" s="20" t="s">
        <v>13</v>
      </c>
      <c r="S1256" s="3" t="s">
        <v>2668</v>
      </c>
      <c r="T1256" s="35" t="s">
        <v>5373</v>
      </c>
    </row>
    <row r="1257" spans="1:20" s="14" customFormat="1">
      <c r="A1257" s="35" t="s">
        <v>2669</v>
      </c>
      <c r="B1257" s="55" t="s">
        <v>5546</v>
      </c>
      <c r="C1257" s="94"/>
      <c r="D1257" s="47"/>
      <c r="E1257" s="35" t="s">
        <v>13</v>
      </c>
      <c r="F1257" s="94"/>
      <c r="G1257" s="35" t="s">
        <v>126</v>
      </c>
      <c r="H1257" s="35" t="s">
        <v>5571</v>
      </c>
      <c r="I1257" s="87" t="s">
        <v>1502</v>
      </c>
      <c r="J1257" s="87" t="s">
        <v>59</v>
      </c>
      <c r="K1257" s="87" t="s">
        <v>13</v>
      </c>
      <c r="L1257" s="87" t="s">
        <v>13</v>
      </c>
      <c r="M1257" s="87" t="s">
        <v>13</v>
      </c>
      <c r="N1257" s="87" t="s">
        <v>13</v>
      </c>
      <c r="O1257" s="87"/>
      <c r="P1257" s="20" t="s">
        <v>13</v>
      </c>
      <c r="Q1257" s="20" t="s">
        <v>13</v>
      </c>
      <c r="R1257" s="20" t="s">
        <v>13</v>
      </c>
      <c r="S1257" s="3" t="s">
        <v>2670</v>
      </c>
      <c r="T1257" s="35" t="s">
        <v>5373</v>
      </c>
    </row>
    <row r="1258" spans="1:20" s="14" customFormat="1">
      <c r="A1258" s="35" t="s">
        <v>2671</v>
      </c>
      <c r="B1258" s="55" t="s">
        <v>5546</v>
      </c>
      <c r="C1258" s="94"/>
      <c r="D1258" s="47"/>
      <c r="E1258" s="35" t="s">
        <v>13</v>
      </c>
      <c r="F1258" s="94"/>
      <c r="G1258" s="35" t="s">
        <v>126</v>
      </c>
      <c r="H1258" s="35" t="s">
        <v>5571</v>
      </c>
      <c r="I1258" s="87" t="s">
        <v>1502</v>
      </c>
      <c r="J1258" s="87" t="s">
        <v>59</v>
      </c>
      <c r="K1258" s="87" t="s">
        <v>13</v>
      </c>
      <c r="L1258" s="87" t="s">
        <v>13</v>
      </c>
      <c r="M1258" s="87" t="s">
        <v>13</v>
      </c>
      <c r="N1258" s="87" t="s">
        <v>13</v>
      </c>
      <c r="O1258" s="87"/>
      <c r="P1258" s="20" t="s">
        <v>13</v>
      </c>
      <c r="Q1258" s="20" t="s">
        <v>13</v>
      </c>
      <c r="R1258" s="20" t="s">
        <v>13</v>
      </c>
      <c r="S1258" s="3" t="s">
        <v>2672</v>
      </c>
      <c r="T1258" s="35" t="s">
        <v>5373</v>
      </c>
    </row>
    <row r="1259" spans="1:20" s="14" customFormat="1">
      <c r="A1259" s="35" t="s">
        <v>2673</v>
      </c>
      <c r="B1259" s="55" t="s">
        <v>5546</v>
      </c>
      <c r="C1259" s="94"/>
      <c r="D1259" s="47"/>
      <c r="E1259" s="35" t="s">
        <v>13</v>
      </c>
      <c r="F1259" s="94"/>
      <c r="G1259" s="35" t="s">
        <v>126</v>
      </c>
      <c r="H1259" s="35" t="s">
        <v>5571</v>
      </c>
      <c r="I1259" s="87" t="s">
        <v>1502</v>
      </c>
      <c r="J1259" s="87" t="s">
        <v>59</v>
      </c>
      <c r="K1259" s="87" t="s">
        <v>13</v>
      </c>
      <c r="L1259" s="87" t="s">
        <v>13</v>
      </c>
      <c r="M1259" s="87" t="s">
        <v>13</v>
      </c>
      <c r="N1259" s="87" t="s">
        <v>13</v>
      </c>
      <c r="O1259" s="87"/>
      <c r="P1259" s="20" t="s">
        <v>13</v>
      </c>
      <c r="Q1259" s="20" t="s">
        <v>13</v>
      </c>
      <c r="R1259" s="20" t="s">
        <v>13</v>
      </c>
      <c r="S1259" s="3" t="s">
        <v>2674</v>
      </c>
      <c r="T1259" s="35" t="s">
        <v>5373</v>
      </c>
    </row>
    <row r="1260" spans="1:20" s="14" customFormat="1">
      <c r="A1260" s="35" t="s">
        <v>2675</v>
      </c>
      <c r="B1260" s="55" t="s">
        <v>5546</v>
      </c>
      <c r="C1260" s="94"/>
      <c r="D1260" s="47"/>
      <c r="E1260" s="35" t="s">
        <v>13</v>
      </c>
      <c r="F1260" s="94"/>
      <c r="G1260" s="35" t="s">
        <v>126</v>
      </c>
      <c r="H1260" s="35" t="s">
        <v>5571</v>
      </c>
      <c r="I1260" s="87" t="s">
        <v>1502</v>
      </c>
      <c r="J1260" s="87" t="s">
        <v>59</v>
      </c>
      <c r="K1260" s="87" t="s">
        <v>13</v>
      </c>
      <c r="L1260" s="87" t="s">
        <v>13</v>
      </c>
      <c r="M1260" s="87" t="s">
        <v>13</v>
      </c>
      <c r="N1260" s="87" t="s">
        <v>13</v>
      </c>
      <c r="O1260" s="87"/>
      <c r="P1260" s="20" t="s">
        <v>13</v>
      </c>
      <c r="Q1260" s="20" t="s">
        <v>13</v>
      </c>
      <c r="R1260" s="20" t="s">
        <v>13</v>
      </c>
      <c r="S1260" s="3" t="s">
        <v>2676</v>
      </c>
      <c r="T1260" s="35" t="s">
        <v>5373</v>
      </c>
    </row>
    <row r="1261" spans="1:20" s="14" customFormat="1">
      <c r="A1261" s="35" t="s">
        <v>2677</v>
      </c>
      <c r="B1261" s="55" t="s">
        <v>5546</v>
      </c>
      <c r="C1261" s="94"/>
      <c r="D1261" s="47"/>
      <c r="E1261" s="35" t="s">
        <v>13</v>
      </c>
      <c r="F1261" s="94"/>
      <c r="G1261" s="35" t="s">
        <v>126</v>
      </c>
      <c r="H1261" s="35" t="s">
        <v>5571</v>
      </c>
      <c r="I1261" s="87" t="s">
        <v>1502</v>
      </c>
      <c r="J1261" s="87" t="s">
        <v>59</v>
      </c>
      <c r="K1261" s="87" t="s">
        <v>13</v>
      </c>
      <c r="L1261" s="87" t="s">
        <v>13</v>
      </c>
      <c r="M1261" s="87" t="s">
        <v>13</v>
      </c>
      <c r="N1261" s="87" t="s">
        <v>13</v>
      </c>
      <c r="O1261" s="87"/>
      <c r="P1261" s="20" t="s">
        <v>13</v>
      </c>
      <c r="Q1261" s="20" t="s">
        <v>13</v>
      </c>
      <c r="R1261" s="20" t="s">
        <v>13</v>
      </c>
      <c r="S1261" s="28" t="s">
        <v>2678</v>
      </c>
      <c r="T1261" s="35" t="s">
        <v>5373</v>
      </c>
    </row>
    <row r="1262" spans="1:20" s="14" customFormat="1">
      <c r="A1262" s="35" t="s">
        <v>2679</v>
      </c>
      <c r="B1262" s="55" t="s">
        <v>5546</v>
      </c>
      <c r="C1262" s="94"/>
      <c r="D1262" s="47"/>
      <c r="E1262" s="35" t="s">
        <v>13</v>
      </c>
      <c r="F1262" s="94"/>
      <c r="G1262" s="35" t="s">
        <v>126</v>
      </c>
      <c r="H1262" s="35" t="s">
        <v>5571</v>
      </c>
      <c r="I1262" s="87" t="s">
        <v>1604</v>
      </c>
      <c r="J1262" s="87" t="s">
        <v>13</v>
      </c>
      <c r="K1262" s="87" t="s">
        <v>13</v>
      </c>
      <c r="L1262" s="87" t="s">
        <v>13</v>
      </c>
      <c r="M1262" s="87" t="s">
        <v>13</v>
      </c>
      <c r="N1262" s="87" t="s">
        <v>13</v>
      </c>
      <c r="O1262" s="87"/>
      <c r="P1262" s="20" t="s">
        <v>13</v>
      </c>
      <c r="Q1262" s="20" t="s">
        <v>1138</v>
      </c>
      <c r="R1262" s="20" t="s">
        <v>13</v>
      </c>
      <c r="S1262" s="3" t="s">
        <v>2624</v>
      </c>
      <c r="T1262" s="35" t="s">
        <v>5373</v>
      </c>
    </row>
    <row r="1263" spans="1:20" s="14" customFormat="1">
      <c r="A1263" s="35" t="s">
        <v>2680</v>
      </c>
      <c r="B1263" s="55" t="s">
        <v>5546</v>
      </c>
      <c r="C1263" s="94"/>
      <c r="D1263" s="47"/>
      <c r="E1263" s="35" t="s">
        <v>13</v>
      </c>
      <c r="F1263" s="94"/>
      <c r="G1263" s="35" t="s">
        <v>126</v>
      </c>
      <c r="H1263" s="35" t="s">
        <v>5571</v>
      </c>
      <c r="I1263" s="87" t="s">
        <v>1604</v>
      </c>
      <c r="J1263" s="87" t="s">
        <v>13</v>
      </c>
      <c r="K1263" s="87" t="s">
        <v>13</v>
      </c>
      <c r="L1263" s="87" t="s">
        <v>13</v>
      </c>
      <c r="M1263" s="87" t="s">
        <v>13</v>
      </c>
      <c r="N1263" s="87" t="s">
        <v>13</v>
      </c>
      <c r="O1263" s="87"/>
      <c r="P1263" s="20" t="s">
        <v>13</v>
      </c>
      <c r="Q1263" s="20" t="s">
        <v>1138</v>
      </c>
      <c r="R1263" s="20" t="s">
        <v>13</v>
      </c>
      <c r="S1263" s="3" t="s">
        <v>2626</v>
      </c>
      <c r="T1263" s="35" t="s">
        <v>5373</v>
      </c>
    </row>
    <row r="1264" spans="1:20" s="14" customFormat="1">
      <c r="A1264" s="35" t="s">
        <v>2681</v>
      </c>
      <c r="B1264" s="55" t="s">
        <v>5546</v>
      </c>
      <c r="C1264" s="94"/>
      <c r="D1264" s="47"/>
      <c r="E1264" s="35" t="s">
        <v>13</v>
      </c>
      <c r="F1264" s="94"/>
      <c r="G1264" s="35" t="s">
        <v>126</v>
      </c>
      <c r="H1264" s="35" t="s">
        <v>5571</v>
      </c>
      <c r="I1264" s="87" t="s">
        <v>1604</v>
      </c>
      <c r="J1264" s="87" t="s">
        <v>13</v>
      </c>
      <c r="K1264" s="87" t="s">
        <v>13</v>
      </c>
      <c r="L1264" s="87" t="s">
        <v>13</v>
      </c>
      <c r="M1264" s="87" t="s">
        <v>13</v>
      </c>
      <c r="N1264" s="87" t="s">
        <v>13</v>
      </c>
      <c r="O1264" s="87"/>
      <c r="P1264" s="20" t="s">
        <v>13</v>
      </c>
      <c r="Q1264" s="20" t="s">
        <v>1138</v>
      </c>
      <c r="R1264" s="20" t="s">
        <v>13</v>
      </c>
      <c r="S1264" s="3" t="s">
        <v>2628</v>
      </c>
      <c r="T1264" s="35" t="s">
        <v>5373</v>
      </c>
    </row>
    <row r="1265" spans="1:20" s="14" customFormat="1">
      <c r="A1265" s="35" t="s">
        <v>2682</v>
      </c>
      <c r="B1265" s="55" t="s">
        <v>5546</v>
      </c>
      <c r="C1265" s="94"/>
      <c r="D1265" s="47"/>
      <c r="E1265" s="35" t="s">
        <v>13</v>
      </c>
      <c r="F1265" s="94"/>
      <c r="G1265" s="35" t="s">
        <v>126</v>
      </c>
      <c r="H1265" s="35" t="s">
        <v>5571</v>
      </c>
      <c r="I1265" s="87" t="s">
        <v>1604</v>
      </c>
      <c r="J1265" s="87" t="s">
        <v>13</v>
      </c>
      <c r="K1265" s="87" t="s">
        <v>13</v>
      </c>
      <c r="L1265" s="87" t="s">
        <v>13</v>
      </c>
      <c r="M1265" s="87" t="s">
        <v>13</v>
      </c>
      <c r="N1265" s="87" t="s">
        <v>13</v>
      </c>
      <c r="O1265" s="87"/>
      <c r="P1265" s="20" t="s">
        <v>13</v>
      </c>
      <c r="Q1265" s="20" t="s">
        <v>1138</v>
      </c>
      <c r="R1265" s="20" t="s">
        <v>13</v>
      </c>
      <c r="S1265" s="3" t="s">
        <v>2630</v>
      </c>
      <c r="T1265" s="35" t="s">
        <v>5373</v>
      </c>
    </row>
    <row r="1266" spans="1:20" s="14" customFormat="1">
      <c r="A1266" s="35" t="s">
        <v>2683</v>
      </c>
      <c r="B1266" s="55" t="s">
        <v>5546</v>
      </c>
      <c r="C1266" s="94"/>
      <c r="D1266" s="47"/>
      <c r="E1266" s="35" t="s">
        <v>13</v>
      </c>
      <c r="F1266" s="94"/>
      <c r="G1266" s="35" t="s">
        <v>126</v>
      </c>
      <c r="H1266" s="35" t="s">
        <v>5571</v>
      </c>
      <c r="I1266" s="87" t="s">
        <v>1661</v>
      </c>
      <c r="J1266" s="87" t="s">
        <v>13</v>
      </c>
      <c r="K1266" s="87" t="s">
        <v>13</v>
      </c>
      <c r="L1266" s="87" t="s">
        <v>13</v>
      </c>
      <c r="M1266" s="87" t="s">
        <v>13</v>
      </c>
      <c r="N1266" s="87" t="s">
        <v>13</v>
      </c>
      <c r="O1266" s="87"/>
      <c r="P1266" s="20" t="s">
        <v>13</v>
      </c>
      <c r="Q1266" s="20" t="s">
        <v>1138</v>
      </c>
      <c r="R1266" s="20" t="s">
        <v>13</v>
      </c>
      <c r="S1266" s="3" t="s">
        <v>2684</v>
      </c>
      <c r="T1266" s="35" t="s">
        <v>5373</v>
      </c>
    </row>
    <row r="1267" spans="1:20" s="14" customFormat="1">
      <c r="A1267" s="35" t="s">
        <v>2685</v>
      </c>
      <c r="B1267" s="55" t="s">
        <v>5546</v>
      </c>
      <c r="C1267" s="94"/>
      <c r="D1267" s="47"/>
      <c r="E1267" s="35" t="s">
        <v>13</v>
      </c>
      <c r="F1267" s="94"/>
      <c r="G1267" s="35" t="s">
        <v>126</v>
      </c>
      <c r="H1267" s="35" t="s">
        <v>5570</v>
      </c>
      <c r="I1267" s="87" t="s">
        <v>1679</v>
      </c>
      <c r="J1267" s="87" t="s">
        <v>1377</v>
      </c>
      <c r="K1267" s="87" t="s">
        <v>13</v>
      </c>
      <c r="L1267" s="87" t="s">
        <v>13</v>
      </c>
      <c r="M1267" s="87" t="s">
        <v>13</v>
      </c>
      <c r="N1267" s="87" t="s">
        <v>13</v>
      </c>
      <c r="O1267" s="87"/>
      <c r="P1267" s="20" t="s">
        <v>13</v>
      </c>
      <c r="Q1267" s="20" t="s">
        <v>13</v>
      </c>
      <c r="R1267" s="20" t="s">
        <v>13</v>
      </c>
      <c r="S1267" s="3" t="s">
        <v>2686</v>
      </c>
      <c r="T1267" s="35" t="s">
        <v>5373</v>
      </c>
    </row>
    <row r="1268" spans="1:20" s="14" customFormat="1">
      <c r="A1268" s="35" t="s">
        <v>2687</v>
      </c>
      <c r="B1268" s="55" t="s">
        <v>5547</v>
      </c>
      <c r="C1268" s="55" t="s">
        <v>339</v>
      </c>
      <c r="D1268" s="47">
        <v>41745</v>
      </c>
      <c r="E1268" s="35" t="s">
        <v>57</v>
      </c>
      <c r="F1268" s="94"/>
      <c r="G1268" s="35" t="s">
        <v>126</v>
      </c>
      <c r="H1268" s="35" t="s">
        <v>5570</v>
      </c>
      <c r="I1268" s="35" t="s">
        <v>1679</v>
      </c>
      <c r="J1268" s="35" t="s">
        <v>1377</v>
      </c>
      <c r="K1268" s="35" t="s">
        <v>13</v>
      </c>
      <c r="L1268" s="35" t="s">
        <v>13</v>
      </c>
      <c r="M1268" s="35" t="s">
        <v>13</v>
      </c>
      <c r="N1268" s="35" t="s">
        <v>13</v>
      </c>
      <c r="O1268" s="94"/>
      <c r="P1268" s="3" t="s">
        <v>13</v>
      </c>
      <c r="Q1268" s="3" t="s">
        <v>13</v>
      </c>
      <c r="R1268" s="3" t="s">
        <v>13</v>
      </c>
      <c r="S1268" s="3" t="s">
        <v>2688</v>
      </c>
      <c r="T1268" s="35" t="s">
        <v>5373</v>
      </c>
    </row>
    <row r="1269" spans="1:20" s="14" customFormat="1">
      <c r="A1269" s="35" t="s">
        <v>2689</v>
      </c>
      <c r="B1269" s="55" t="s">
        <v>5546</v>
      </c>
      <c r="C1269" s="94"/>
      <c r="D1269" s="47"/>
      <c r="E1269" s="35" t="s">
        <v>13</v>
      </c>
      <c r="F1269" s="94"/>
      <c r="G1269" s="35" t="s">
        <v>126</v>
      </c>
      <c r="H1269" s="35" t="s">
        <v>5570</v>
      </c>
      <c r="I1269" s="87" t="s">
        <v>1679</v>
      </c>
      <c r="J1269" s="87" t="s">
        <v>1377</v>
      </c>
      <c r="K1269" s="87" t="s">
        <v>13</v>
      </c>
      <c r="L1269" s="87" t="s">
        <v>13</v>
      </c>
      <c r="M1269" s="87" t="s">
        <v>13</v>
      </c>
      <c r="N1269" s="87" t="s">
        <v>13</v>
      </c>
      <c r="O1269" s="87"/>
      <c r="P1269" s="20" t="s">
        <v>13</v>
      </c>
      <c r="Q1269" s="20" t="s">
        <v>13</v>
      </c>
      <c r="R1269" s="20" t="s">
        <v>13</v>
      </c>
      <c r="S1269" s="3" t="s">
        <v>2690</v>
      </c>
      <c r="T1269" s="35" t="s">
        <v>5373</v>
      </c>
    </row>
    <row r="1270" spans="1:20" s="14" customFormat="1">
      <c r="A1270" s="35" t="s">
        <v>2691</v>
      </c>
      <c r="B1270" s="55" t="s">
        <v>5547</v>
      </c>
      <c r="C1270" s="55" t="s">
        <v>339</v>
      </c>
      <c r="D1270" s="47">
        <v>41745</v>
      </c>
      <c r="E1270" s="35" t="s">
        <v>57</v>
      </c>
      <c r="F1270" s="94"/>
      <c r="G1270" s="35" t="s">
        <v>126</v>
      </c>
      <c r="H1270" s="35" t="s">
        <v>5570</v>
      </c>
      <c r="I1270" s="35" t="s">
        <v>1679</v>
      </c>
      <c r="J1270" s="35" t="s">
        <v>1377</v>
      </c>
      <c r="K1270" s="35" t="s">
        <v>13</v>
      </c>
      <c r="L1270" s="35" t="s">
        <v>13</v>
      </c>
      <c r="M1270" s="35" t="s">
        <v>13</v>
      </c>
      <c r="N1270" s="35" t="s">
        <v>13</v>
      </c>
      <c r="O1270" s="94"/>
      <c r="P1270" s="3" t="s">
        <v>13</v>
      </c>
      <c r="Q1270" s="3" t="s">
        <v>13</v>
      </c>
      <c r="R1270" s="3" t="s">
        <v>13</v>
      </c>
      <c r="S1270" s="3" t="s">
        <v>2692</v>
      </c>
      <c r="T1270" s="35" t="s">
        <v>5373</v>
      </c>
    </row>
    <row r="1271" spans="1:20" s="14" customFormat="1">
      <c r="A1271" s="35" t="s">
        <v>2693</v>
      </c>
      <c r="B1271" s="55" t="s">
        <v>5546</v>
      </c>
      <c r="C1271" s="94"/>
      <c r="D1271" s="47"/>
      <c r="E1271" s="35" t="s">
        <v>13</v>
      </c>
      <c r="F1271" s="94"/>
      <c r="G1271" s="35" t="s">
        <v>126</v>
      </c>
      <c r="H1271" s="35" t="s">
        <v>5570</v>
      </c>
      <c r="I1271" s="87" t="s">
        <v>1679</v>
      </c>
      <c r="J1271" s="87" t="s">
        <v>1377</v>
      </c>
      <c r="K1271" s="87" t="s">
        <v>13</v>
      </c>
      <c r="L1271" s="87" t="s">
        <v>13</v>
      </c>
      <c r="M1271" s="87" t="s">
        <v>13</v>
      </c>
      <c r="N1271" s="87" t="s">
        <v>13</v>
      </c>
      <c r="O1271" s="87"/>
      <c r="P1271" s="20" t="s">
        <v>13</v>
      </c>
      <c r="Q1271" s="20" t="s">
        <v>13</v>
      </c>
      <c r="R1271" s="20" t="s">
        <v>13</v>
      </c>
      <c r="S1271" s="3" t="s">
        <v>2694</v>
      </c>
      <c r="T1271" s="35" t="s">
        <v>5373</v>
      </c>
    </row>
    <row r="1272" spans="1:20" s="14" customFormat="1">
      <c r="A1272" s="35" t="s">
        <v>2695</v>
      </c>
      <c r="B1272" s="55" t="s">
        <v>5547</v>
      </c>
      <c r="C1272" s="55" t="s">
        <v>339</v>
      </c>
      <c r="D1272" s="47">
        <v>41745</v>
      </c>
      <c r="E1272" s="35" t="s">
        <v>57</v>
      </c>
      <c r="F1272" s="94"/>
      <c r="G1272" s="35" t="s">
        <v>126</v>
      </c>
      <c r="H1272" s="35" t="s">
        <v>5570</v>
      </c>
      <c r="I1272" s="35" t="s">
        <v>1679</v>
      </c>
      <c r="J1272" s="35" t="s">
        <v>1377</v>
      </c>
      <c r="K1272" s="35" t="s">
        <v>13</v>
      </c>
      <c r="L1272" s="35" t="s">
        <v>13</v>
      </c>
      <c r="M1272" s="35" t="s">
        <v>13</v>
      </c>
      <c r="N1272" s="35" t="s">
        <v>13</v>
      </c>
      <c r="O1272" s="94"/>
      <c r="P1272" s="3" t="s">
        <v>13</v>
      </c>
      <c r="Q1272" s="3" t="s">
        <v>13</v>
      </c>
      <c r="R1272" s="3" t="s">
        <v>13</v>
      </c>
      <c r="S1272" s="3" t="s">
        <v>2696</v>
      </c>
      <c r="T1272" s="35" t="s">
        <v>5373</v>
      </c>
    </row>
    <row r="1273" spans="1:20" s="14" customFormat="1">
      <c r="A1273" s="35" t="s">
        <v>2697</v>
      </c>
      <c r="B1273" s="55" t="s">
        <v>5546</v>
      </c>
      <c r="C1273" s="94"/>
      <c r="D1273" s="47">
        <v>42622</v>
      </c>
      <c r="E1273" s="94"/>
      <c r="F1273" s="35" t="s">
        <v>57</v>
      </c>
      <c r="G1273" s="35" t="s">
        <v>126</v>
      </c>
      <c r="H1273" s="35" t="s">
        <v>5570</v>
      </c>
      <c r="I1273" s="35" t="s">
        <v>1684</v>
      </c>
      <c r="J1273" s="35" t="s">
        <v>1268</v>
      </c>
      <c r="K1273" s="35" t="s">
        <v>13</v>
      </c>
      <c r="L1273" s="35" t="s">
        <v>13</v>
      </c>
      <c r="M1273" s="35" t="s">
        <v>13</v>
      </c>
      <c r="N1273" s="35" t="s">
        <v>13</v>
      </c>
      <c r="O1273" s="94"/>
      <c r="P1273" s="3" t="s">
        <v>13</v>
      </c>
      <c r="Q1273" s="3" t="s">
        <v>13</v>
      </c>
      <c r="R1273" s="3" t="s">
        <v>13</v>
      </c>
      <c r="S1273" s="3" t="s">
        <v>2698</v>
      </c>
      <c r="T1273" s="35" t="s">
        <v>5373</v>
      </c>
    </row>
    <row r="1274" spans="1:20" s="14" customFormat="1">
      <c r="A1274" s="35" t="s">
        <v>2699</v>
      </c>
      <c r="B1274" s="55" t="s">
        <v>5546</v>
      </c>
      <c r="C1274" s="94"/>
      <c r="D1274" s="47"/>
      <c r="E1274" s="94"/>
      <c r="F1274" s="35" t="s">
        <v>57</v>
      </c>
      <c r="G1274" s="35" t="s">
        <v>126</v>
      </c>
      <c r="H1274" s="35" t="s">
        <v>5570</v>
      </c>
      <c r="I1274" s="35" t="s">
        <v>1684</v>
      </c>
      <c r="J1274" s="35" t="s">
        <v>1268</v>
      </c>
      <c r="K1274" s="35" t="s">
        <v>13</v>
      </c>
      <c r="L1274" s="35" t="s">
        <v>13</v>
      </c>
      <c r="M1274" s="35" t="s">
        <v>13</v>
      </c>
      <c r="N1274" s="35" t="s">
        <v>13</v>
      </c>
      <c r="O1274" s="94"/>
      <c r="P1274" s="3" t="s">
        <v>13</v>
      </c>
      <c r="Q1274" s="3" t="s">
        <v>13</v>
      </c>
      <c r="R1274" s="3" t="s">
        <v>13</v>
      </c>
      <c r="S1274" s="3" t="s">
        <v>2700</v>
      </c>
      <c r="T1274" s="35" t="s">
        <v>5373</v>
      </c>
    </row>
    <row r="1275" spans="1:20" s="14" customFormat="1">
      <c r="A1275" s="35" t="s">
        <v>2701</v>
      </c>
      <c r="B1275" s="55" t="s">
        <v>5546</v>
      </c>
      <c r="C1275" s="94"/>
      <c r="D1275" s="47"/>
      <c r="E1275" s="35" t="s">
        <v>13</v>
      </c>
      <c r="F1275" s="94"/>
      <c r="G1275" s="35" t="s">
        <v>126</v>
      </c>
      <c r="H1275" s="35" t="s">
        <v>5570</v>
      </c>
      <c r="I1275" s="87" t="s">
        <v>1684</v>
      </c>
      <c r="J1275" s="87" t="s">
        <v>1268</v>
      </c>
      <c r="K1275" s="87" t="s">
        <v>13</v>
      </c>
      <c r="L1275" s="87" t="s">
        <v>13</v>
      </c>
      <c r="M1275" s="87" t="s">
        <v>13</v>
      </c>
      <c r="N1275" s="87" t="s">
        <v>13</v>
      </c>
      <c r="O1275" s="87"/>
      <c r="P1275" s="20" t="s">
        <v>13</v>
      </c>
      <c r="Q1275" s="20" t="s">
        <v>13</v>
      </c>
      <c r="R1275" s="20" t="s">
        <v>13</v>
      </c>
      <c r="S1275" s="3" t="s">
        <v>2702</v>
      </c>
      <c r="T1275" s="35" t="s">
        <v>5373</v>
      </c>
    </row>
    <row r="1276" spans="1:20" s="14" customFormat="1">
      <c r="A1276" s="35" t="s">
        <v>2703</v>
      </c>
      <c r="B1276" s="55" t="s">
        <v>5546</v>
      </c>
      <c r="C1276" s="94"/>
      <c r="D1276" s="47"/>
      <c r="E1276" s="35" t="s">
        <v>13</v>
      </c>
      <c r="F1276" s="94"/>
      <c r="G1276" s="35" t="s">
        <v>126</v>
      </c>
      <c r="H1276" s="35" t="s">
        <v>5570</v>
      </c>
      <c r="I1276" s="87" t="s">
        <v>1684</v>
      </c>
      <c r="J1276" s="87" t="s">
        <v>1268</v>
      </c>
      <c r="K1276" s="87" t="s">
        <v>13</v>
      </c>
      <c r="L1276" s="87" t="s">
        <v>13</v>
      </c>
      <c r="M1276" s="87" t="s">
        <v>13</v>
      </c>
      <c r="N1276" s="87" t="s">
        <v>13</v>
      </c>
      <c r="O1276" s="87"/>
      <c r="P1276" s="20" t="s">
        <v>13</v>
      </c>
      <c r="Q1276" s="20" t="s">
        <v>13</v>
      </c>
      <c r="R1276" s="20" t="s">
        <v>13</v>
      </c>
      <c r="S1276" s="3" t="s">
        <v>2704</v>
      </c>
      <c r="T1276" s="35" t="s">
        <v>5373</v>
      </c>
    </row>
    <row r="1277" spans="1:20" s="14" customFormat="1">
      <c r="A1277" s="35" t="s">
        <v>2705</v>
      </c>
      <c r="B1277" s="55" t="s">
        <v>5546</v>
      </c>
      <c r="C1277" s="94"/>
      <c r="D1277" s="47"/>
      <c r="E1277" s="35" t="s">
        <v>13</v>
      </c>
      <c r="F1277" s="94"/>
      <c r="G1277" s="35" t="s">
        <v>126</v>
      </c>
      <c r="H1277" s="35" t="s">
        <v>5570</v>
      </c>
      <c r="I1277" s="87" t="s">
        <v>1684</v>
      </c>
      <c r="J1277" s="87" t="s">
        <v>1268</v>
      </c>
      <c r="K1277" s="87" t="s">
        <v>13</v>
      </c>
      <c r="L1277" s="87" t="s">
        <v>13</v>
      </c>
      <c r="M1277" s="87" t="s">
        <v>13</v>
      </c>
      <c r="N1277" s="87" t="s">
        <v>13</v>
      </c>
      <c r="O1277" s="87"/>
      <c r="P1277" s="20" t="s">
        <v>13</v>
      </c>
      <c r="Q1277" s="20" t="s">
        <v>13</v>
      </c>
      <c r="R1277" s="20" t="s">
        <v>13</v>
      </c>
      <c r="S1277" s="3" t="s">
        <v>2706</v>
      </c>
      <c r="T1277" s="35" t="s">
        <v>5373</v>
      </c>
    </row>
    <row r="1278" spans="1:20" s="14" customFormat="1">
      <c r="A1278" s="35" t="s">
        <v>2707</v>
      </c>
      <c r="B1278" s="55" t="s">
        <v>5546</v>
      </c>
      <c r="C1278" s="94"/>
      <c r="D1278" s="47"/>
      <c r="E1278" s="35" t="s">
        <v>13</v>
      </c>
      <c r="F1278" s="94"/>
      <c r="G1278" s="35" t="s">
        <v>126</v>
      </c>
      <c r="H1278" s="35" t="s">
        <v>5570</v>
      </c>
      <c r="I1278" s="87" t="s">
        <v>1684</v>
      </c>
      <c r="J1278" s="87" t="s">
        <v>1268</v>
      </c>
      <c r="K1278" s="87" t="s">
        <v>13</v>
      </c>
      <c r="L1278" s="87" t="s">
        <v>13</v>
      </c>
      <c r="M1278" s="87" t="s">
        <v>13</v>
      </c>
      <c r="N1278" s="87" t="s">
        <v>13</v>
      </c>
      <c r="O1278" s="87"/>
      <c r="P1278" s="20" t="s">
        <v>13</v>
      </c>
      <c r="Q1278" s="20" t="s">
        <v>13</v>
      </c>
      <c r="R1278" s="20" t="s">
        <v>13</v>
      </c>
      <c r="S1278" s="3" t="s">
        <v>2708</v>
      </c>
      <c r="T1278" s="35" t="s">
        <v>5373</v>
      </c>
    </row>
    <row r="1279" spans="1:20" s="14" customFormat="1">
      <c r="A1279" s="35" t="s">
        <v>2709</v>
      </c>
      <c r="B1279" s="55" t="s">
        <v>5546</v>
      </c>
      <c r="C1279" s="94"/>
      <c r="D1279" s="47"/>
      <c r="E1279" s="35" t="s">
        <v>13</v>
      </c>
      <c r="F1279" s="94"/>
      <c r="G1279" s="35" t="s">
        <v>126</v>
      </c>
      <c r="H1279" s="35" t="s">
        <v>5570</v>
      </c>
      <c r="I1279" s="87" t="s">
        <v>1684</v>
      </c>
      <c r="J1279" s="87" t="s">
        <v>1268</v>
      </c>
      <c r="K1279" s="87" t="s">
        <v>13</v>
      </c>
      <c r="L1279" s="87" t="s">
        <v>13</v>
      </c>
      <c r="M1279" s="87" t="s">
        <v>13</v>
      </c>
      <c r="N1279" s="87" t="s">
        <v>13</v>
      </c>
      <c r="O1279" s="87"/>
      <c r="P1279" s="20" t="s">
        <v>13</v>
      </c>
      <c r="Q1279" s="20" t="s">
        <v>13</v>
      </c>
      <c r="R1279" s="20" t="s">
        <v>13</v>
      </c>
      <c r="S1279" s="3" t="s">
        <v>2710</v>
      </c>
      <c r="T1279" s="35" t="s">
        <v>5373</v>
      </c>
    </row>
    <row r="1280" spans="1:20" s="14" customFormat="1">
      <c r="A1280" s="35" t="s">
        <v>2711</v>
      </c>
      <c r="B1280" s="55" t="s">
        <v>5546</v>
      </c>
      <c r="C1280" s="94"/>
      <c r="D1280" s="47"/>
      <c r="E1280" s="35" t="s">
        <v>13</v>
      </c>
      <c r="F1280" s="94"/>
      <c r="G1280" s="35" t="s">
        <v>126</v>
      </c>
      <c r="H1280" s="35" t="s">
        <v>5570</v>
      </c>
      <c r="I1280" s="87" t="s">
        <v>1684</v>
      </c>
      <c r="J1280" s="87" t="s">
        <v>1268</v>
      </c>
      <c r="K1280" s="87" t="s">
        <v>13</v>
      </c>
      <c r="L1280" s="87" t="s">
        <v>13</v>
      </c>
      <c r="M1280" s="87" t="s">
        <v>13</v>
      </c>
      <c r="N1280" s="87" t="s">
        <v>13</v>
      </c>
      <c r="O1280" s="87"/>
      <c r="P1280" s="20" t="s">
        <v>13</v>
      </c>
      <c r="Q1280" s="20" t="s">
        <v>13</v>
      </c>
      <c r="R1280" s="20" t="s">
        <v>13</v>
      </c>
      <c r="S1280" s="3" t="s">
        <v>2712</v>
      </c>
      <c r="T1280" s="35" t="s">
        <v>5373</v>
      </c>
    </row>
    <row r="1281" spans="1:20" s="14" customFormat="1">
      <c r="A1281" s="35" t="s">
        <v>2713</v>
      </c>
      <c r="B1281" s="55" t="s">
        <v>5546</v>
      </c>
      <c r="C1281" s="94"/>
      <c r="D1281" s="47"/>
      <c r="E1281" s="35" t="s">
        <v>13</v>
      </c>
      <c r="F1281" s="94"/>
      <c r="G1281" s="35" t="s">
        <v>126</v>
      </c>
      <c r="H1281" s="35" t="s">
        <v>5570</v>
      </c>
      <c r="I1281" s="87" t="s">
        <v>1684</v>
      </c>
      <c r="J1281" s="87" t="s">
        <v>1268</v>
      </c>
      <c r="K1281" s="87" t="s">
        <v>13</v>
      </c>
      <c r="L1281" s="87" t="s">
        <v>13</v>
      </c>
      <c r="M1281" s="87" t="s">
        <v>13</v>
      </c>
      <c r="N1281" s="87" t="s">
        <v>13</v>
      </c>
      <c r="O1281" s="87"/>
      <c r="P1281" s="20" t="s">
        <v>13</v>
      </c>
      <c r="Q1281" s="20" t="s">
        <v>13</v>
      </c>
      <c r="R1281" s="20" t="s">
        <v>13</v>
      </c>
      <c r="S1281" s="3" t="s">
        <v>2714</v>
      </c>
      <c r="T1281" s="35" t="s">
        <v>5373</v>
      </c>
    </row>
    <row r="1282" spans="1:20" s="14" customFormat="1">
      <c r="A1282" s="35" t="s">
        <v>2715</v>
      </c>
      <c r="B1282" s="55" t="s">
        <v>5546</v>
      </c>
      <c r="C1282" s="94"/>
      <c r="D1282" s="47"/>
      <c r="E1282" s="35" t="s">
        <v>13</v>
      </c>
      <c r="F1282" s="94"/>
      <c r="G1282" s="35" t="s">
        <v>126</v>
      </c>
      <c r="H1282" s="35" t="s">
        <v>5571</v>
      </c>
      <c r="I1282" s="87" t="s">
        <v>1808</v>
      </c>
      <c r="J1282" s="87" t="s">
        <v>13</v>
      </c>
      <c r="K1282" s="87" t="s">
        <v>13</v>
      </c>
      <c r="L1282" s="87" t="s">
        <v>13</v>
      </c>
      <c r="M1282" s="87" t="s">
        <v>13</v>
      </c>
      <c r="N1282" s="87" t="s">
        <v>13</v>
      </c>
      <c r="O1282" s="87"/>
      <c r="P1282" s="20" t="s">
        <v>13</v>
      </c>
      <c r="Q1282" s="20" t="s">
        <v>2716</v>
      </c>
      <c r="R1282" s="20" t="s">
        <v>13</v>
      </c>
      <c r="S1282" s="3" t="s">
        <v>2717</v>
      </c>
      <c r="T1282" s="35" t="s">
        <v>5373</v>
      </c>
    </row>
    <row r="1283" spans="1:20" s="29" customFormat="1">
      <c r="A1283" s="35" t="s">
        <v>2718</v>
      </c>
      <c r="B1283" s="55" t="s">
        <v>5546</v>
      </c>
      <c r="C1283" s="55"/>
      <c r="D1283" s="47"/>
      <c r="E1283" s="35" t="s">
        <v>13</v>
      </c>
      <c r="F1283" s="35"/>
      <c r="G1283" s="35" t="s">
        <v>126</v>
      </c>
      <c r="H1283" s="35" t="s">
        <v>5571</v>
      </c>
      <c r="I1283" s="87" t="s">
        <v>1808</v>
      </c>
      <c r="J1283" s="87" t="s">
        <v>13</v>
      </c>
      <c r="K1283" s="87" t="s">
        <v>13</v>
      </c>
      <c r="L1283" s="87" t="s">
        <v>13</v>
      </c>
      <c r="M1283" s="87" t="s">
        <v>13</v>
      </c>
      <c r="N1283" s="87" t="s">
        <v>13</v>
      </c>
      <c r="O1283" s="87"/>
      <c r="P1283" s="20" t="s">
        <v>1457</v>
      </c>
      <c r="Q1283" s="20" t="s">
        <v>13</v>
      </c>
      <c r="R1283" s="20" t="s">
        <v>13</v>
      </c>
      <c r="S1283" s="3" t="s">
        <v>2719</v>
      </c>
      <c r="T1283" s="35" t="s">
        <v>5373</v>
      </c>
    </row>
    <row r="1284" spans="1:20" s="29" customFormat="1">
      <c r="A1284" s="35" t="s">
        <v>2720</v>
      </c>
      <c r="B1284" s="55" t="s">
        <v>5546</v>
      </c>
      <c r="C1284" s="55"/>
      <c r="D1284" s="47"/>
      <c r="E1284" s="35" t="s">
        <v>13</v>
      </c>
      <c r="F1284" s="35"/>
      <c r="G1284" s="35" t="s">
        <v>126</v>
      </c>
      <c r="H1284" s="35" t="s">
        <v>5571</v>
      </c>
      <c r="I1284" s="87" t="s">
        <v>1808</v>
      </c>
      <c r="J1284" s="87" t="s">
        <v>13</v>
      </c>
      <c r="K1284" s="87" t="s">
        <v>13</v>
      </c>
      <c r="L1284" s="87" t="s">
        <v>13</v>
      </c>
      <c r="M1284" s="87" t="s">
        <v>13</v>
      </c>
      <c r="N1284" s="87" t="s">
        <v>13</v>
      </c>
      <c r="O1284" s="87"/>
      <c r="P1284" s="20" t="s">
        <v>16</v>
      </c>
      <c r="Q1284" s="20" t="s">
        <v>13</v>
      </c>
      <c r="R1284" s="20" t="s">
        <v>13</v>
      </c>
      <c r="S1284" s="3" t="s">
        <v>2721</v>
      </c>
      <c r="T1284" s="35" t="s">
        <v>5373</v>
      </c>
    </row>
    <row r="1285" spans="1:20" s="29" customFormat="1">
      <c r="A1285" s="35" t="s">
        <v>2722</v>
      </c>
      <c r="B1285" s="55" t="s">
        <v>5546</v>
      </c>
      <c r="C1285" s="55"/>
      <c r="D1285" s="47"/>
      <c r="E1285" s="35" t="s">
        <v>13</v>
      </c>
      <c r="F1285" s="35"/>
      <c r="G1285" s="35" t="s">
        <v>126</v>
      </c>
      <c r="H1285" s="35" t="s">
        <v>5571</v>
      </c>
      <c r="I1285" s="87" t="s">
        <v>1808</v>
      </c>
      <c r="J1285" s="87" t="s">
        <v>13</v>
      </c>
      <c r="K1285" s="87" t="s">
        <v>13</v>
      </c>
      <c r="L1285" s="87" t="s">
        <v>13</v>
      </c>
      <c r="M1285" s="87" t="s">
        <v>13</v>
      </c>
      <c r="N1285" s="87" t="s">
        <v>13</v>
      </c>
      <c r="O1285" s="87"/>
      <c r="P1285" s="20" t="s">
        <v>362</v>
      </c>
      <c r="Q1285" s="20" t="s">
        <v>13</v>
      </c>
      <c r="R1285" s="20" t="s">
        <v>13</v>
      </c>
      <c r="S1285" s="3" t="s">
        <v>2723</v>
      </c>
      <c r="T1285" s="35" t="s">
        <v>5373</v>
      </c>
    </row>
    <row r="1286" spans="1:20" s="29" customFormat="1">
      <c r="A1286" s="35" t="s">
        <v>2725</v>
      </c>
      <c r="B1286" s="55" t="s">
        <v>5546</v>
      </c>
      <c r="C1286" s="55"/>
      <c r="D1286" s="47">
        <v>42256</v>
      </c>
      <c r="E1286" s="35" t="s">
        <v>13</v>
      </c>
      <c r="F1286" s="35"/>
      <c r="G1286" s="35" t="s">
        <v>126</v>
      </c>
      <c r="H1286" s="35" t="s">
        <v>5571</v>
      </c>
      <c r="I1286" s="87" t="s">
        <v>1808</v>
      </c>
      <c r="J1286" s="87" t="s">
        <v>13</v>
      </c>
      <c r="K1286" s="87" t="s">
        <v>13</v>
      </c>
      <c r="L1286" s="87" t="s">
        <v>13</v>
      </c>
      <c r="M1286" s="87" t="s">
        <v>13</v>
      </c>
      <c r="N1286" s="87" t="s">
        <v>13</v>
      </c>
      <c r="O1286" s="87"/>
      <c r="P1286" s="20" t="s">
        <v>32</v>
      </c>
      <c r="Q1286" s="20" t="s">
        <v>13</v>
      </c>
      <c r="R1286" s="20" t="s">
        <v>13</v>
      </c>
      <c r="S1286" s="3" t="s">
        <v>2726</v>
      </c>
      <c r="T1286" s="35" t="s">
        <v>5373</v>
      </c>
    </row>
    <row r="1287" spans="1:20" s="29" customFormat="1">
      <c r="A1287" s="35" t="s">
        <v>2727</v>
      </c>
      <c r="B1287" s="52" t="s">
        <v>5546</v>
      </c>
      <c r="C1287" s="55"/>
      <c r="D1287" s="47">
        <v>41778</v>
      </c>
      <c r="E1287" s="35" t="s">
        <v>13</v>
      </c>
      <c r="F1287" s="35"/>
      <c r="G1287" s="35" t="s">
        <v>126</v>
      </c>
      <c r="H1287" s="35" t="s">
        <v>5570</v>
      </c>
      <c r="I1287" s="87" t="s">
        <v>1808</v>
      </c>
      <c r="J1287" s="87" t="s">
        <v>13</v>
      </c>
      <c r="K1287" s="87" t="s">
        <v>13</v>
      </c>
      <c r="L1287" s="87" t="s">
        <v>13</v>
      </c>
      <c r="M1287" s="87" t="s">
        <v>13</v>
      </c>
      <c r="N1287" s="87" t="s">
        <v>13</v>
      </c>
      <c r="O1287" s="87"/>
      <c r="P1287" s="20" t="s">
        <v>1827</v>
      </c>
      <c r="Q1287" s="20" t="s">
        <v>13</v>
      </c>
      <c r="R1287" s="20" t="s">
        <v>13</v>
      </c>
      <c r="S1287" s="3" t="s">
        <v>2728</v>
      </c>
      <c r="T1287" s="35" t="s">
        <v>5373</v>
      </c>
    </row>
    <row r="1288" spans="1:20" s="29" customFormat="1">
      <c r="A1288" s="35" t="s">
        <v>2729</v>
      </c>
      <c r="B1288" s="55" t="s">
        <v>5546</v>
      </c>
      <c r="C1288" s="55"/>
      <c r="D1288" s="47"/>
      <c r="E1288" s="35" t="s">
        <v>13</v>
      </c>
      <c r="F1288" s="35"/>
      <c r="G1288" s="35" t="s">
        <v>126</v>
      </c>
      <c r="H1288" s="35" t="s">
        <v>5571</v>
      </c>
      <c r="I1288" s="87" t="s">
        <v>1808</v>
      </c>
      <c r="J1288" s="87" t="s">
        <v>13</v>
      </c>
      <c r="K1288" s="87" t="s">
        <v>13</v>
      </c>
      <c r="L1288" s="87" t="s">
        <v>13</v>
      </c>
      <c r="M1288" s="87" t="s">
        <v>13</v>
      </c>
      <c r="N1288" s="87" t="s">
        <v>13</v>
      </c>
      <c r="O1288" s="87"/>
      <c r="P1288" s="20" t="s">
        <v>1819</v>
      </c>
      <c r="Q1288" s="20" t="s">
        <v>13</v>
      </c>
      <c r="R1288" s="20" t="s">
        <v>13</v>
      </c>
      <c r="S1288" s="3" t="s">
        <v>2730</v>
      </c>
      <c r="T1288" s="35" t="s">
        <v>5373</v>
      </c>
    </row>
    <row r="1289" spans="1:20" s="29" customFormat="1">
      <c r="A1289" s="35" t="s">
        <v>2731</v>
      </c>
      <c r="B1289" s="55" t="s">
        <v>5546</v>
      </c>
      <c r="C1289" s="55"/>
      <c r="D1289" s="47"/>
      <c r="E1289" s="35" t="s">
        <v>13</v>
      </c>
      <c r="F1289" s="35"/>
      <c r="G1289" s="35" t="s">
        <v>126</v>
      </c>
      <c r="H1289" s="35" t="s">
        <v>5571</v>
      </c>
      <c r="I1289" s="87" t="s">
        <v>1808</v>
      </c>
      <c r="J1289" s="87" t="s">
        <v>13</v>
      </c>
      <c r="K1289" s="87" t="s">
        <v>13</v>
      </c>
      <c r="L1289" s="87" t="s">
        <v>13</v>
      </c>
      <c r="M1289" s="87" t="s">
        <v>13</v>
      </c>
      <c r="N1289" s="87" t="s">
        <v>13</v>
      </c>
      <c r="O1289" s="87"/>
      <c r="P1289" s="20" t="s">
        <v>2732</v>
      </c>
      <c r="Q1289" s="20" t="s">
        <v>13</v>
      </c>
      <c r="R1289" s="20" t="s">
        <v>13</v>
      </c>
      <c r="S1289" s="3" t="s">
        <v>2733</v>
      </c>
      <c r="T1289" s="35" t="s">
        <v>5373</v>
      </c>
    </row>
    <row r="1290" spans="1:20" s="29" customFormat="1">
      <c r="A1290" s="35" t="s">
        <v>2734</v>
      </c>
      <c r="B1290" s="55" t="s">
        <v>5546</v>
      </c>
      <c r="C1290" s="55"/>
      <c r="D1290" s="47"/>
      <c r="E1290" s="35" t="s">
        <v>13</v>
      </c>
      <c r="F1290" s="35"/>
      <c r="G1290" s="35" t="s">
        <v>126</v>
      </c>
      <c r="H1290" s="35" t="s">
        <v>5571</v>
      </c>
      <c r="I1290" s="87" t="s">
        <v>1808</v>
      </c>
      <c r="J1290" s="87" t="s">
        <v>13</v>
      </c>
      <c r="K1290" s="87" t="s">
        <v>13</v>
      </c>
      <c r="L1290" s="87" t="s">
        <v>13</v>
      </c>
      <c r="M1290" s="87" t="s">
        <v>13</v>
      </c>
      <c r="N1290" s="87" t="s">
        <v>13</v>
      </c>
      <c r="O1290" s="87"/>
      <c r="P1290" s="20" t="s">
        <v>2735</v>
      </c>
      <c r="Q1290" s="20" t="s">
        <v>13</v>
      </c>
      <c r="R1290" s="20" t="s">
        <v>13</v>
      </c>
      <c r="S1290" s="3" t="s">
        <v>2736</v>
      </c>
      <c r="T1290" s="35" t="s">
        <v>5373</v>
      </c>
    </row>
    <row r="1291" spans="1:20" s="29" customFormat="1">
      <c r="A1291" s="35" t="s">
        <v>2737</v>
      </c>
      <c r="B1291" s="55" t="s">
        <v>5546</v>
      </c>
      <c r="C1291" s="55"/>
      <c r="D1291" s="47"/>
      <c r="E1291" s="35" t="s">
        <v>13</v>
      </c>
      <c r="F1291" s="35"/>
      <c r="G1291" s="35" t="s">
        <v>126</v>
      </c>
      <c r="H1291" s="35" t="s">
        <v>5571</v>
      </c>
      <c r="I1291" s="87" t="s">
        <v>1808</v>
      </c>
      <c r="J1291" s="87" t="s">
        <v>13</v>
      </c>
      <c r="K1291" s="87" t="s">
        <v>13</v>
      </c>
      <c r="L1291" s="87" t="s">
        <v>13</v>
      </c>
      <c r="M1291" s="87" t="s">
        <v>13</v>
      </c>
      <c r="N1291" s="87" t="s">
        <v>13</v>
      </c>
      <c r="O1291" s="87"/>
      <c r="P1291" s="20" t="s">
        <v>2738</v>
      </c>
      <c r="Q1291" s="20" t="s">
        <v>13</v>
      </c>
      <c r="R1291" s="20" t="s">
        <v>13</v>
      </c>
      <c r="S1291" s="4" t="s">
        <v>2739</v>
      </c>
      <c r="T1291" s="35" t="s">
        <v>5373</v>
      </c>
    </row>
    <row r="1292" spans="1:20" s="29" customFormat="1">
      <c r="A1292" s="35" t="s">
        <v>2740</v>
      </c>
      <c r="B1292" s="55" t="s">
        <v>5546</v>
      </c>
      <c r="C1292" s="55"/>
      <c r="D1292" s="47"/>
      <c r="E1292" s="35" t="s">
        <v>13</v>
      </c>
      <c r="F1292" s="35"/>
      <c r="G1292" s="35" t="s">
        <v>126</v>
      </c>
      <c r="H1292" s="35" t="s">
        <v>5571</v>
      </c>
      <c r="I1292" s="87" t="s">
        <v>1808</v>
      </c>
      <c r="J1292" s="87" t="s">
        <v>13</v>
      </c>
      <c r="K1292" s="87" t="s">
        <v>13</v>
      </c>
      <c r="L1292" s="87" t="s">
        <v>13</v>
      </c>
      <c r="M1292" s="87" t="s">
        <v>13</v>
      </c>
      <c r="N1292" s="87" t="s">
        <v>13</v>
      </c>
      <c r="O1292" s="87"/>
      <c r="P1292" s="20" t="s">
        <v>2741</v>
      </c>
      <c r="Q1292" s="20" t="s">
        <v>13</v>
      </c>
      <c r="R1292" s="20" t="s">
        <v>13</v>
      </c>
      <c r="S1292" s="4" t="s">
        <v>2742</v>
      </c>
      <c r="T1292" s="35" t="s">
        <v>5373</v>
      </c>
    </row>
    <row r="1293" spans="1:20" s="29" customFormat="1">
      <c r="A1293" s="35" t="s">
        <v>2743</v>
      </c>
      <c r="B1293" s="55" t="s">
        <v>5546</v>
      </c>
      <c r="C1293" s="55"/>
      <c r="D1293" s="47"/>
      <c r="E1293" s="35" t="s">
        <v>13</v>
      </c>
      <c r="F1293" s="35"/>
      <c r="G1293" s="35" t="s">
        <v>126</v>
      </c>
      <c r="H1293" s="35" t="s">
        <v>5571</v>
      </c>
      <c r="I1293" s="87" t="s">
        <v>1808</v>
      </c>
      <c r="J1293" s="87" t="s">
        <v>13</v>
      </c>
      <c r="K1293" s="87" t="s">
        <v>13</v>
      </c>
      <c r="L1293" s="87" t="s">
        <v>13</v>
      </c>
      <c r="M1293" s="87" t="s">
        <v>13</v>
      </c>
      <c r="N1293" s="87" t="s">
        <v>13</v>
      </c>
      <c r="O1293" s="87"/>
      <c r="P1293" s="20" t="s">
        <v>2744</v>
      </c>
      <c r="Q1293" s="20" t="s">
        <v>13</v>
      </c>
      <c r="R1293" s="20" t="s">
        <v>13</v>
      </c>
      <c r="S1293" s="4" t="s">
        <v>2745</v>
      </c>
      <c r="T1293" s="35" t="s">
        <v>5373</v>
      </c>
    </row>
    <row r="1294" spans="1:20" s="29" customFormat="1">
      <c r="A1294" s="35" t="s">
        <v>2746</v>
      </c>
      <c r="B1294" s="55" t="s">
        <v>5546</v>
      </c>
      <c r="C1294" s="55"/>
      <c r="D1294" s="47"/>
      <c r="E1294" s="35" t="s">
        <v>13</v>
      </c>
      <c r="F1294" s="35"/>
      <c r="G1294" s="35" t="s">
        <v>126</v>
      </c>
      <c r="H1294" s="35" t="s">
        <v>5571</v>
      </c>
      <c r="I1294" s="87" t="s">
        <v>1808</v>
      </c>
      <c r="J1294" s="87" t="s">
        <v>13</v>
      </c>
      <c r="K1294" s="87" t="s">
        <v>13</v>
      </c>
      <c r="L1294" s="87" t="s">
        <v>13</v>
      </c>
      <c r="M1294" s="87" t="s">
        <v>13</v>
      </c>
      <c r="N1294" s="87" t="s">
        <v>13</v>
      </c>
      <c r="O1294" s="87"/>
      <c r="P1294" s="20" t="s">
        <v>2747</v>
      </c>
      <c r="Q1294" s="20" t="s">
        <v>13</v>
      </c>
      <c r="R1294" s="20" t="s">
        <v>13</v>
      </c>
      <c r="S1294" s="4" t="s">
        <v>2748</v>
      </c>
      <c r="T1294" s="35" t="s">
        <v>5373</v>
      </c>
    </row>
    <row r="1295" spans="1:20" s="29" customFormat="1">
      <c r="A1295" s="35" t="s">
        <v>2749</v>
      </c>
      <c r="B1295" s="55" t="s">
        <v>5546</v>
      </c>
      <c r="C1295" s="55"/>
      <c r="D1295" s="47"/>
      <c r="E1295" s="35" t="s">
        <v>13</v>
      </c>
      <c r="F1295" s="35"/>
      <c r="G1295" s="35" t="s">
        <v>126</v>
      </c>
      <c r="H1295" s="35" t="s">
        <v>5571</v>
      </c>
      <c r="I1295" s="87" t="s">
        <v>1808</v>
      </c>
      <c r="J1295" s="87" t="s">
        <v>13</v>
      </c>
      <c r="K1295" s="87" t="s">
        <v>13</v>
      </c>
      <c r="L1295" s="87" t="s">
        <v>13</v>
      </c>
      <c r="M1295" s="87" t="s">
        <v>13</v>
      </c>
      <c r="N1295" s="87" t="s">
        <v>13</v>
      </c>
      <c r="O1295" s="87"/>
      <c r="P1295" s="20" t="s">
        <v>2750</v>
      </c>
      <c r="Q1295" s="20" t="s">
        <v>13</v>
      </c>
      <c r="R1295" s="20" t="s">
        <v>13</v>
      </c>
      <c r="S1295" s="4" t="s">
        <v>2751</v>
      </c>
      <c r="T1295" s="35" t="s">
        <v>5373</v>
      </c>
    </row>
    <row r="1296" spans="1:20" s="29" customFormat="1">
      <c r="A1296" s="35" t="s">
        <v>2752</v>
      </c>
      <c r="B1296" s="55" t="s">
        <v>5546</v>
      </c>
      <c r="C1296" s="55"/>
      <c r="D1296" s="47"/>
      <c r="E1296" s="35" t="s">
        <v>13</v>
      </c>
      <c r="F1296" s="35"/>
      <c r="G1296" s="35" t="s">
        <v>126</v>
      </c>
      <c r="H1296" s="35" t="s">
        <v>5571</v>
      </c>
      <c r="I1296" s="87" t="s">
        <v>1751</v>
      </c>
      <c r="J1296" s="87" t="s">
        <v>13</v>
      </c>
      <c r="K1296" s="87" t="s">
        <v>13</v>
      </c>
      <c r="L1296" s="87" t="s">
        <v>13</v>
      </c>
      <c r="M1296" s="87" t="s">
        <v>13</v>
      </c>
      <c r="N1296" s="87" t="s">
        <v>13</v>
      </c>
      <c r="O1296" s="87"/>
      <c r="P1296" s="20" t="s">
        <v>1932</v>
      </c>
      <c r="Q1296" s="20" t="s">
        <v>13</v>
      </c>
      <c r="R1296" s="20" t="s">
        <v>13</v>
      </c>
      <c r="S1296" s="4" t="s">
        <v>2753</v>
      </c>
      <c r="T1296" s="35" t="s">
        <v>5373</v>
      </c>
    </row>
    <row r="1297" spans="1:20" s="29" customFormat="1">
      <c r="A1297" s="35" t="s">
        <v>2754</v>
      </c>
      <c r="B1297" s="55" t="s">
        <v>5546</v>
      </c>
      <c r="C1297" s="55"/>
      <c r="D1297" s="47"/>
      <c r="E1297" s="35" t="s">
        <v>13</v>
      </c>
      <c r="F1297" s="35"/>
      <c r="G1297" s="35" t="s">
        <v>126</v>
      </c>
      <c r="H1297" s="35" t="s">
        <v>5571</v>
      </c>
      <c r="I1297" s="87" t="s">
        <v>1950</v>
      </c>
      <c r="J1297" s="87" t="s">
        <v>13</v>
      </c>
      <c r="K1297" s="87" t="s">
        <v>13</v>
      </c>
      <c r="L1297" s="87" t="s">
        <v>13</v>
      </c>
      <c r="M1297" s="87" t="s">
        <v>13</v>
      </c>
      <c r="N1297" s="87" t="s">
        <v>13</v>
      </c>
      <c r="O1297" s="87"/>
      <c r="P1297" s="20" t="s">
        <v>13</v>
      </c>
      <c r="Q1297" s="20" t="s">
        <v>53</v>
      </c>
      <c r="R1297" s="20" t="s">
        <v>13</v>
      </c>
      <c r="S1297" s="4" t="s">
        <v>2624</v>
      </c>
      <c r="T1297" s="35" t="s">
        <v>5373</v>
      </c>
    </row>
    <row r="1298" spans="1:20" s="29" customFormat="1">
      <c r="A1298" s="35" t="s">
        <v>2755</v>
      </c>
      <c r="B1298" s="55" t="s">
        <v>5546</v>
      </c>
      <c r="C1298" s="55"/>
      <c r="D1298" s="47"/>
      <c r="E1298" s="35" t="s">
        <v>13</v>
      </c>
      <c r="F1298" s="35"/>
      <c r="G1298" s="35" t="s">
        <v>126</v>
      </c>
      <c r="H1298" s="35" t="s">
        <v>5571</v>
      </c>
      <c r="I1298" s="87" t="s">
        <v>1950</v>
      </c>
      <c r="J1298" s="87" t="s">
        <v>13</v>
      </c>
      <c r="K1298" s="87" t="s">
        <v>13</v>
      </c>
      <c r="L1298" s="87" t="s">
        <v>13</v>
      </c>
      <c r="M1298" s="87" t="s">
        <v>13</v>
      </c>
      <c r="N1298" s="87" t="s">
        <v>13</v>
      </c>
      <c r="O1298" s="87"/>
      <c r="P1298" s="20" t="s">
        <v>13</v>
      </c>
      <c r="Q1298" s="20" t="s">
        <v>53</v>
      </c>
      <c r="R1298" s="20" t="s">
        <v>13</v>
      </c>
      <c r="S1298" s="4" t="s">
        <v>2626</v>
      </c>
      <c r="T1298" s="35" t="s">
        <v>5373</v>
      </c>
    </row>
    <row r="1299" spans="1:20" s="29" customFormat="1">
      <c r="A1299" s="35" t="s">
        <v>2756</v>
      </c>
      <c r="B1299" s="55" t="s">
        <v>5546</v>
      </c>
      <c r="C1299" s="55"/>
      <c r="D1299" s="47"/>
      <c r="E1299" s="35" t="s">
        <v>13</v>
      </c>
      <c r="F1299" s="35"/>
      <c r="G1299" s="35" t="s">
        <v>126</v>
      </c>
      <c r="H1299" s="35" t="s">
        <v>5571</v>
      </c>
      <c r="I1299" s="87" t="s">
        <v>1950</v>
      </c>
      <c r="J1299" s="87" t="s">
        <v>13</v>
      </c>
      <c r="K1299" s="87" t="s">
        <v>13</v>
      </c>
      <c r="L1299" s="87" t="s">
        <v>13</v>
      </c>
      <c r="M1299" s="87" t="s">
        <v>13</v>
      </c>
      <c r="N1299" s="87" t="s">
        <v>13</v>
      </c>
      <c r="O1299" s="87"/>
      <c r="P1299" s="20" t="s">
        <v>13</v>
      </c>
      <c r="Q1299" s="20" t="s">
        <v>53</v>
      </c>
      <c r="R1299" s="20" t="s">
        <v>13</v>
      </c>
      <c r="S1299" s="4" t="s">
        <v>2628</v>
      </c>
      <c r="T1299" s="35" t="s">
        <v>5373</v>
      </c>
    </row>
    <row r="1300" spans="1:20" s="29" customFormat="1">
      <c r="A1300" s="35" t="s">
        <v>2757</v>
      </c>
      <c r="B1300" s="55" t="s">
        <v>5546</v>
      </c>
      <c r="C1300" s="55"/>
      <c r="D1300" s="47"/>
      <c r="E1300" s="35" t="s">
        <v>13</v>
      </c>
      <c r="F1300" s="35"/>
      <c r="G1300" s="35" t="s">
        <v>126</v>
      </c>
      <c r="H1300" s="35" t="s">
        <v>5571</v>
      </c>
      <c r="I1300" s="87" t="s">
        <v>1950</v>
      </c>
      <c r="J1300" s="87" t="s">
        <v>13</v>
      </c>
      <c r="K1300" s="87" t="s">
        <v>13</v>
      </c>
      <c r="L1300" s="87" t="s">
        <v>13</v>
      </c>
      <c r="M1300" s="87" t="s">
        <v>13</v>
      </c>
      <c r="N1300" s="87" t="s">
        <v>13</v>
      </c>
      <c r="O1300" s="87"/>
      <c r="P1300" s="20" t="s">
        <v>13</v>
      </c>
      <c r="Q1300" s="20" t="s">
        <v>53</v>
      </c>
      <c r="R1300" s="20" t="s">
        <v>13</v>
      </c>
      <c r="S1300" s="4" t="s">
        <v>2630</v>
      </c>
      <c r="T1300" s="35" t="s">
        <v>5373</v>
      </c>
    </row>
    <row r="1301" spans="1:20" s="29" customFormat="1">
      <c r="A1301" s="35" t="s">
        <v>2758</v>
      </c>
      <c r="B1301" s="55" t="s">
        <v>5546</v>
      </c>
      <c r="C1301" s="55"/>
      <c r="D1301" s="47"/>
      <c r="E1301" s="35" t="s">
        <v>13</v>
      </c>
      <c r="F1301" s="35"/>
      <c r="G1301" s="35" t="s">
        <v>126</v>
      </c>
      <c r="H1301" s="35" t="s">
        <v>5571</v>
      </c>
      <c r="I1301" s="87" t="s">
        <v>1960</v>
      </c>
      <c r="J1301" s="87" t="s">
        <v>13</v>
      </c>
      <c r="K1301" s="87" t="s">
        <v>13</v>
      </c>
      <c r="L1301" s="87" t="s">
        <v>13</v>
      </c>
      <c r="M1301" s="87" t="s">
        <v>13</v>
      </c>
      <c r="N1301" s="87" t="s">
        <v>13</v>
      </c>
      <c r="O1301" s="87"/>
      <c r="P1301" s="20" t="s">
        <v>13</v>
      </c>
      <c r="Q1301" s="20" t="s">
        <v>53</v>
      </c>
      <c r="R1301" s="20" t="s">
        <v>13</v>
      </c>
      <c r="S1301" s="4" t="s">
        <v>2759</v>
      </c>
      <c r="T1301" s="35" t="s">
        <v>5373</v>
      </c>
    </row>
    <row r="1302" spans="1:20" s="29" customFormat="1">
      <c r="A1302" s="35" t="s">
        <v>2760</v>
      </c>
      <c r="B1302" s="55" t="s">
        <v>5546</v>
      </c>
      <c r="C1302" s="55"/>
      <c r="D1302" s="47"/>
      <c r="E1302" s="35" t="s">
        <v>13</v>
      </c>
      <c r="F1302" s="35"/>
      <c r="G1302" s="35" t="s">
        <v>126</v>
      </c>
      <c r="H1302" s="35" t="s">
        <v>5571</v>
      </c>
      <c r="I1302" s="87" t="s">
        <v>1960</v>
      </c>
      <c r="J1302" s="87" t="s">
        <v>13</v>
      </c>
      <c r="K1302" s="87" t="s">
        <v>13</v>
      </c>
      <c r="L1302" s="87" t="s">
        <v>13</v>
      </c>
      <c r="M1302" s="87" t="s">
        <v>13</v>
      </c>
      <c r="N1302" s="87" t="s">
        <v>13</v>
      </c>
      <c r="O1302" s="87"/>
      <c r="P1302" s="20" t="s">
        <v>13</v>
      </c>
      <c r="Q1302" s="20" t="s">
        <v>53</v>
      </c>
      <c r="R1302" s="20" t="s">
        <v>13</v>
      </c>
      <c r="S1302" s="4" t="s">
        <v>2761</v>
      </c>
      <c r="T1302" s="35" t="s">
        <v>5373</v>
      </c>
    </row>
    <row r="1303" spans="1:20" s="29" customFormat="1">
      <c r="A1303" s="35" t="s">
        <v>2762</v>
      </c>
      <c r="B1303" s="52" t="s">
        <v>5546</v>
      </c>
      <c r="C1303" s="55"/>
      <c r="D1303" s="47">
        <v>41813</v>
      </c>
      <c r="E1303" s="35" t="s">
        <v>13</v>
      </c>
      <c r="F1303" s="35"/>
      <c r="G1303" s="35" t="s">
        <v>14</v>
      </c>
      <c r="H1303" s="35" t="s">
        <v>5570</v>
      </c>
      <c r="I1303" s="87" t="s">
        <v>118</v>
      </c>
      <c r="J1303" s="87" t="s">
        <v>13</v>
      </c>
      <c r="K1303" s="87" t="s">
        <v>13</v>
      </c>
      <c r="L1303" s="87" t="s">
        <v>13</v>
      </c>
      <c r="M1303" s="87" t="s">
        <v>13</v>
      </c>
      <c r="N1303" s="87" t="s">
        <v>13</v>
      </c>
      <c r="O1303" s="87"/>
      <c r="P1303" s="20" t="s">
        <v>13</v>
      </c>
      <c r="Q1303" s="20" t="s">
        <v>53</v>
      </c>
      <c r="R1303" s="20" t="s">
        <v>13</v>
      </c>
      <c r="S1303" s="4" t="s">
        <v>2763</v>
      </c>
      <c r="T1303" s="35" t="s">
        <v>5373</v>
      </c>
    </row>
    <row r="1304" spans="1:20" s="29" customFormat="1">
      <c r="A1304" s="35" t="s">
        <v>2764</v>
      </c>
      <c r="B1304" s="55" t="s">
        <v>5546</v>
      </c>
      <c r="C1304" s="55"/>
      <c r="D1304" s="47"/>
      <c r="E1304" s="35" t="s">
        <v>13</v>
      </c>
      <c r="F1304" s="35"/>
      <c r="G1304" s="35" t="s">
        <v>14</v>
      </c>
      <c r="H1304" s="35" t="s">
        <v>5571</v>
      </c>
      <c r="I1304" s="87" t="s">
        <v>118</v>
      </c>
      <c r="J1304" s="87" t="s">
        <v>162</v>
      </c>
      <c r="K1304" s="87" t="s">
        <v>13</v>
      </c>
      <c r="L1304" s="87" t="s">
        <v>13</v>
      </c>
      <c r="M1304" s="87" t="s">
        <v>13</v>
      </c>
      <c r="N1304" s="87" t="s">
        <v>13</v>
      </c>
      <c r="O1304" s="87"/>
      <c r="P1304" s="20" t="s">
        <v>13</v>
      </c>
      <c r="Q1304" s="20" t="s">
        <v>13</v>
      </c>
      <c r="R1304" s="20" t="s">
        <v>13</v>
      </c>
      <c r="S1304" s="4" t="s">
        <v>2765</v>
      </c>
      <c r="T1304" s="35" t="s">
        <v>5373</v>
      </c>
    </row>
    <row r="1305" spans="1:20" s="29" customFormat="1">
      <c r="A1305" s="35" t="s">
        <v>2766</v>
      </c>
      <c r="B1305" s="55" t="s">
        <v>5546</v>
      </c>
      <c r="C1305" s="55"/>
      <c r="D1305" s="47"/>
      <c r="E1305" s="35" t="s">
        <v>13</v>
      </c>
      <c r="F1305" s="35"/>
      <c r="G1305" s="35" t="s">
        <v>14</v>
      </c>
      <c r="H1305" s="35" t="s">
        <v>5571</v>
      </c>
      <c r="I1305" s="87" t="s">
        <v>118</v>
      </c>
      <c r="J1305" s="87" t="s">
        <v>162</v>
      </c>
      <c r="K1305" s="87" t="s">
        <v>13</v>
      </c>
      <c r="L1305" s="87" t="s">
        <v>13</v>
      </c>
      <c r="M1305" s="87" t="s">
        <v>13</v>
      </c>
      <c r="N1305" s="87" t="s">
        <v>13</v>
      </c>
      <c r="O1305" s="87"/>
      <c r="P1305" s="20" t="s">
        <v>13</v>
      </c>
      <c r="Q1305" s="20" t="s">
        <v>13</v>
      </c>
      <c r="R1305" s="20" t="s">
        <v>13</v>
      </c>
      <c r="S1305" s="4" t="s">
        <v>2767</v>
      </c>
      <c r="T1305" s="35" t="s">
        <v>5373</v>
      </c>
    </row>
    <row r="1306" spans="1:20" s="29" customFormat="1">
      <c r="A1306" s="35" t="s">
        <v>2768</v>
      </c>
      <c r="B1306" s="55" t="s">
        <v>5546</v>
      </c>
      <c r="C1306" s="55"/>
      <c r="D1306" s="47"/>
      <c r="E1306" s="35" t="s">
        <v>13</v>
      </c>
      <c r="F1306" s="35"/>
      <c r="G1306" s="35" t="s">
        <v>14</v>
      </c>
      <c r="H1306" s="35" t="s">
        <v>5571</v>
      </c>
      <c r="I1306" s="87" t="s">
        <v>118</v>
      </c>
      <c r="J1306" s="87" t="s">
        <v>162</v>
      </c>
      <c r="K1306" s="87" t="s">
        <v>13</v>
      </c>
      <c r="L1306" s="87" t="s">
        <v>13</v>
      </c>
      <c r="M1306" s="87" t="s">
        <v>13</v>
      </c>
      <c r="N1306" s="87" t="s">
        <v>13</v>
      </c>
      <c r="O1306" s="87"/>
      <c r="P1306" s="20" t="s">
        <v>13</v>
      </c>
      <c r="Q1306" s="20" t="s">
        <v>53</v>
      </c>
      <c r="R1306" s="20" t="s">
        <v>13</v>
      </c>
      <c r="S1306" s="4" t="s">
        <v>2769</v>
      </c>
      <c r="T1306" s="35" t="s">
        <v>5373</v>
      </c>
    </row>
    <row r="1307" spans="1:20" s="29" customFormat="1">
      <c r="A1307" s="35" t="s">
        <v>2770</v>
      </c>
      <c r="B1307" s="55" t="s">
        <v>5546</v>
      </c>
      <c r="C1307" s="55"/>
      <c r="D1307" s="47">
        <v>41745</v>
      </c>
      <c r="E1307" s="35" t="s">
        <v>13</v>
      </c>
      <c r="F1307" s="35"/>
      <c r="G1307" s="35" t="s">
        <v>14</v>
      </c>
      <c r="H1307" s="35" t="s">
        <v>5570</v>
      </c>
      <c r="I1307" s="87" t="s">
        <v>35</v>
      </c>
      <c r="J1307" s="87" t="s">
        <v>13</v>
      </c>
      <c r="K1307" s="87" t="s">
        <v>13</v>
      </c>
      <c r="L1307" s="87" t="s">
        <v>13</v>
      </c>
      <c r="M1307" s="87" t="s">
        <v>13</v>
      </c>
      <c r="N1307" s="87" t="s">
        <v>13</v>
      </c>
      <c r="O1307" s="87"/>
      <c r="P1307" s="20" t="s">
        <v>13</v>
      </c>
      <c r="Q1307" s="20" t="s">
        <v>2771</v>
      </c>
      <c r="R1307" s="20" t="s">
        <v>17</v>
      </c>
      <c r="S1307" s="4" t="s">
        <v>2772</v>
      </c>
      <c r="T1307" s="35" t="s">
        <v>5373</v>
      </c>
    </row>
    <row r="1308" spans="1:20" s="29" customFormat="1">
      <c r="A1308" s="35" t="s">
        <v>2773</v>
      </c>
      <c r="B1308" s="55" t="s">
        <v>5546</v>
      </c>
      <c r="C1308" s="55"/>
      <c r="D1308" s="47">
        <v>41745</v>
      </c>
      <c r="E1308" s="35" t="s">
        <v>13</v>
      </c>
      <c r="F1308" s="35"/>
      <c r="G1308" s="35" t="s">
        <v>14</v>
      </c>
      <c r="H1308" s="35" t="s">
        <v>5570</v>
      </c>
      <c r="I1308" s="87" t="s">
        <v>375</v>
      </c>
      <c r="J1308" s="87" t="s">
        <v>13</v>
      </c>
      <c r="K1308" s="87" t="s">
        <v>13</v>
      </c>
      <c r="L1308" s="87" t="s">
        <v>13</v>
      </c>
      <c r="M1308" s="87" t="s">
        <v>13</v>
      </c>
      <c r="N1308" s="87" t="s">
        <v>13</v>
      </c>
      <c r="O1308" s="87"/>
      <c r="P1308" s="20" t="s">
        <v>13</v>
      </c>
      <c r="Q1308" s="20" t="s">
        <v>2774</v>
      </c>
      <c r="R1308" s="20" t="s">
        <v>17</v>
      </c>
      <c r="S1308" s="4" t="s">
        <v>2772</v>
      </c>
      <c r="T1308" s="35" t="s">
        <v>5373</v>
      </c>
    </row>
    <row r="1309" spans="1:20" s="29" customFormat="1">
      <c r="A1309" s="35" t="s">
        <v>2775</v>
      </c>
      <c r="B1309" s="55" t="s">
        <v>5546</v>
      </c>
      <c r="C1309" s="55"/>
      <c r="D1309" s="47"/>
      <c r="E1309" s="35" t="s">
        <v>13</v>
      </c>
      <c r="F1309" s="35" t="s">
        <v>13</v>
      </c>
      <c r="G1309" s="35" t="s">
        <v>14</v>
      </c>
      <c r="H1309" s="35" t="s">
        <v>5570</v>
      </c>
      <c r="I1309" s="87" t="s">
        <v>46</v>
      </c>
      <c r="J1309" s="87" t="s">
        <v>13</v>
      </c>
      <c r="K1309" s="87" t="s">
        <v>13</v>
      </c>
      <c r="L1309" s="87" t="s">
        <v>13</v>
      </c>
      <c r="M1309" s="87" t="s">
        <v>13</v>
      </c>
      <c r="N1309" s="87" t="s">
        <v>13</v>
      </c>
      <c r="O1309" s="87"/>
      <c r="P1309" s="20" t="s">
        <v>47</v>
      </c>
      <c r="Q1309" s="20" t="s">
        <v>13</v>
      </c>
      <c r="R1309" s="20" t="s">
        <v>17</v>
      </c>
      <c r="S1309" s="4" t="s">
        <v>44</v>
      </c>
      <c r="T1309" s="35" t="s">
        <v>5373</v>
      </c>
    </row>
    <row r="1310" spans="1:20" s="29" customFormat="1">
      <c r="A1310" s="35" t="s">
        <v>2776</v>
      </c>
      <c r="B1310" s="55" t="s">
        <v>5546</v>
      </c>
      <c r="C1310" s="55"/>
      <c r="D1310" s="47"/>
      <c r="E1310" s="35"/>
      <c r="F1310" s="35" t="s">
        <v>13</v>
      </c>
      <c r="G1310" s="35" t="s">
        <v>14</v>
      </c>
      <c r="H1310" s="35" t="s">
        <v>5570</v>
      </c>
      <c r="I1310" s="87" t="s">
        <v>49</v>
      </c>
      <c r="J1310" s="87" t="s">
        <v>13</v>
      </c>
      <c r="K1310" s="87" t="s">
        <v>13</v>
      </c>
      <c r="L1310" s="87" t="s">
        <v>13</v>
      </c>
      <c r="M1310" s="87" t="s">
        <v>13</v>
      </c>
      <c r="N1310" s="87" t="s">
        <v>13</v>
      </c>
      <c r="O1310" s="87"/>
      <c r="P1310" s="20" t="s">
        <v>50</v>
      </c>
      <c r="Q1310" s="20" t="s">
        <v>13</v>
      </c>
      <c r="R1310" s="20" t="s">
        <v>17</v>
      </c>
      <c r="S1310" s="4" t="s">
        <v>44</v>
      </c>
      <c r="T1310" s="35" t="s">
        <v>5373</v>
      </c>
    </row>
    <row r="1311" spans="1:20" s="29" customFormat="1">
      <c r="A1311" s="35" t="s">
        <v>2777</v>
      </c>
      <c r="B1311" s="55" t="s">
        <v>5546</v>
      </c>
      <c r="C1311" s="55"/>
      <c r="D1311" s="47">
        <v>41745</v>
      </c>
      <c r="E1311" s="35" t="s">
        <v>13</v>
      </c>
      <c r="F1311" s="35"/>
      <c r="G1311" s="35" t="s">
        <v>14</v>
      </c>
      <c r="H1311" s="35" t="s">
        <v>5570</v>
      </c>
      <c r="I1311" s="87" t="s">
        <v>426</v>
      </c>
      <c r="J1311" s="87" t="s">
        <v>2778</v>
      </c>
      <c r="K1311" s="87" t="s">
        <v>13</v>
      </c>
      <c r="L1311" s="87" t="s">
        <v>13</v>
      </c>
      <c r="M1311" s="87" t="s">
        <v>13</v>
      </c>
      <c r="N1311" s="87" t="s">
        <v>13</v>
      </c>
      <c r="O1311" s="87"/>
      <c r="P1311" s="20" t="s">
        <v>13</v>
      </c>
      <c r="Q1311" s="20" t="s">
        <v>13</v>
      </c>
      <c r="R1311" s="20" t="s">
        <v>13</v>
      </c>
      <c r="S1311" s="4" t="s">
        <v>2779</v>
      </c>
      <c r="T1311" s="35" t="s">
        <v>5373</v>
      </c>
    </row>
    <row r="1312" spans="1:20" s="14" customFormat="1">
      <c r="A1312" s="35" t="s">
        <v>2780</v>
      </c>
      <c r="B1312" s="55" t="s">
        <v>5546</v>
      </c>
      <c r="C1312" s="55"/>
      <c r="D1312" s="47">
        <v>41745</v>
      </c>
      <c r="E1312" s="35" t="s">
        <v>13</v>
      </c>
      <c r="F1312" s="94"/>
      <c r="G1312" s="35" t="s">
        <v>14</v>
      </c>
      <c r="H1312" s="35" t="s">
        <v>5570</v>
      </c>
      <c r="I1312" s="87" t="s">
        <v>426</v>
      </c>
      <c r="J1312" s="87" t="s">
        <v>2778</v>
      </c>
      <c r="K1312" s="87" t="s">
        <v>13</v>
      </c>
      <c r="L1312" s="87" t="s">
        <v>13</v>
      </c>
      <c r="M1312" s="87" t="s">
        <v>13</v>
      </c>
      <c r="N1312" s="87" t="s">
        <v>13</v>
      </c>
      <c r="O1312" s="87"/>
      <c r="P1312" s="20" t="s">
        <v>13</v>
      </c>
      <c r="Q1312" s="20" t="s">
        <v>13</v>
      </c>
      <c r="R1312" s="20" t="s">
        <v>13</v>
      </c>
      <c r="S1312" s="4" t="s">
        <v>2781</v>
      </c>
      <c r="T1312" s="35" t="s">
        <v>5373</v>
      </c>
    </row>
    <row r="1313" spans="1:20" s="14" customFormat="1">
      <c r="A1313" s="35" t="s">
        <v>2782</v>
      </c>
      <c r="B1313" s="55" t="s">
        <v>5546</v>
      </c>
      <c r="C1313" s="55"/>
      <c r="D1313" s="47">
        <v>41745</v>
      </c>
      <c r="E1313" s="35" t="s">
        <v>13</v>
      </c>
      <c r="F1313" s="94"/>
      <c r="G1313" s="35" t="s">
        <v>14</v>
      </c>
      <c r="H1313" s="35" t="s">
        <v>5570</v>
      </c>
      <c r="I1313" s="87" t="s">
        <v>426</v>
      </c>
      <c r="J1313" s="87" t="s">
        <v>2778</v>
      </c>
      <c r="K1313" s="87" t="s">
        <v>13</v>
      </c>
      <c r="L1313" s="87" t="s">
        <v>13</v>
      </c>
      <c r="M1313" s="87" t="s">
        <v>13</v>
      </c>
      <c r="N1313" s="87" t="s">
        <v>13</v>
      </c>
      <c r="O1313" s="87"/>
      <c r="P1313" s="20" t="s">
        <v>13</v>
      </c>
      <c r="Q1313" s="20" t="s">
        <v>13</v>
      </c>
      <c r="R1313" s="20" t="s">
        <v>13</v>
      </c>
      <c r="S1313" s="4" t="s">
        <v>2783</v>
      </c>
      <c r="T1313" s="35" t="s">
        <v>5373</v>
      </c>
    </row>
    <row r="1314" spans="1:20" s="14" customFormat="1">
      <c r="A1314" s="35" t="s">
        <v>2784</v>
      </c>
      <c r="B1314" s="55" t="s">
        <v>5546</v>
      </c>
      <c r="C1314" s="55"/>
      <c r="D1314" s="47">
        <v>41745</v>
      </c>
      <c r="E1314" s="35" t="s">
        <v>13</v>
      </c>
      <c r="F1314" s="94"/>
      <c r="G1314" s="35" t="s">
        <v>14</v>
      </c>
      <c r="H1314" s="35" t="s">
        <v>5570</v>
      </c>
      <c r="I1314" s="87" t="s">
        <v>426</v>
      </c>
      <c r="J1314" s="87" t="s">
        <v>2778</v>
      </c>
      <c r="K1314" s="87" t="s">
        <v>13</v>
      </c>
      <c r="L1314" s="87" t="s">
        <v>13</v>
      </c>
      <c r="M1314" s="87" t="s">
        <v>13</v>
      </c>
      <c r="N1314" s="87" t="s">
        <v>13</v>
      </c>
      <c r="O1314" s="87"/>
      <c r="P1314" s="20" t="s">
        <v>13</v>
      </c>
      <c r="Q1314" s="20" t="s">
        <v>13</v>
      </c>
      <c r="R1314" s="20" t="s">
        <v>13</v>
      </c>
      <c r="S1314" s="4" t="s">
        <v>2785</v>
      </c>
      <c r="T1314" s="35" t="s">
        <v>5373</v>
      </c>
    </row>
    <row r="1315" spans="1:20" s="14" customFormat="1">
      <c r="A1315" s="35" t="s">
        <v>2786</v>
      </c>
      <c r="B1315" s="55" t="s">
        <v>5546</v>
      </c>
      <c r="C1315" s="55"/>
      <c r="D1315" s="47">
        <v>41745</v>
      </c>
      <c r="E1315" s="35" t="s">
        <v>13</v>
      </c>
      <c r="F1315" s="94"/>
      <c r="G1315" s="35" t="s">
        <v>14</v>
      </c>
      <c r="H1315" s="35" t="s">
        <v>5570</v>
      </c>
      <c r="I1315" s="87" t="s">
        <v>426</v>
      </c>
      <c r="J1315" s="87" t="s">
        <v>2778</v>
      </c>
      <c r="K1315" s="87" t="s">
        <v>13</v>
      </c>
      <c r="L1315" s="87" t="s">
        <v>13</v>
      </c>
      <c r="M1315" s="87" t="s">
        <v>13</v>
      </c>
      <c r="N1315" s="87" t="s">
        <v>13</v>
      </c>
      <c r="O1315" s="87"/>
      <c r="P1315" s="20" t="s">
        <v>13</v>
      </c>
      <c r="Q1315" s="20" t="s">
        <v>13</v>
      </c>
      <c r="R1315" s="20" t="s">
        <v>13</v>
      </c>
      <c r="S1315" s="4" t="s">
        <v>2787</v>
      </c>
      <c r="T1315" s="35" t="s">
        <v>5373</v>
      </c>
    </row>
    <row r="1316" spans="1:20" s="29" customFormat="1">
      <c r="A1316" s="35" t="s">
        <v>2788</v>
      </c>
      <c r="B1316" s="55" t="s">
        <v>5546</v>
      </c>
      <c r="C1316" s="55"/>
      <c r="D1316" s="47">
        <v>41745</v>
      </c>
      <c r="E1316" s="35" t="s">
        <v>13</v>
      </c>
      <c r="F1316" s="35"/>
      <c r="G1316" s="35" t="s">
        <v>14</v>
      </c>
      <c r="H1316" s="35" t="s">
        <v>5570</v>
      </c>
      <c r="I1316" s="87" t="s">
        <v>426</v>
      </c>
      <c r="J1316" s="87" t="s">
        <v>2778</v>
      </c>
      <c r="K1316" s="87" t="s">
        <v>13</v>
      </c>
      <c r="L1316" s="87" t="s">
        <v>13</v>
      </c>
      <c r="M1316" s="87" t="s">
        <v>13</v>
      </c>
      <c r="N1316" s="87" t="s">
        <v>13</v>
      </c>
      <c r="O1316" s="87"/>
      <c r="P1316" s="20" t="s">
        <v>13</v>
      </c>
      <c r="Q1316" s="20" t="s">
        <v>13</v>
      </c>
      <c r="R1316" s="20" t="s">
        <v>13</v>
      </c>
      <c r="S1316" s="4" t="s">
        <v>2789</v>
      </c>
      <c r="T1316" s="35" t="s">
        <v>5373</v>
      </c>
    </row>
    <row r="1317" spans="1:20" s="29" customFormat="1">
      <c r="A1317" s="35" t="s">
        <v>2790</v>
      </c>
      <c r="B1317" s="55" t="s">
        <v>5546</v>
      </c>
      <c r="C1317" s="55"/>
      <c r="D1317" s="47">
        <v>41745</v>
      </c>
      <c r="E1317" s="35" t="s">
        <v>13</v>
      </c>
      <c r="F1317" s="35"/>
      <c r="G1317" s="35" t="s">
        <v>14</v>
      </c>
      <c r="H1317" s="35" t="s">
        <v>5570</v>
      </c>
      <c r="I1317" s="87" t="s">
        <v>426</v>
      </c>
      <c r="J1317" s="87" t="s">
        <v>2778</v>
      </c>
      <c r="K1317" s="87" t="s">
        <v>13</v>
      </c>
      <c r="L1317" s="87" t="s">
        <v>13</v>
      </c>
      <c r="M1317" s="87" t="s">
        <v>13</v>
      </c>
      <c r="N1317" s="87" t="s">
        <v>13</v>
      </c>
      <c r="O1317" s="87"/>
      <c r="P1317" s="20" t="s">
        <v>13</v>
      </c>
      <c r="Q1317" s="20" t="s">
        <v>13</v>
      </c>
      <c r="R1317" s="20" t="s">
        <v>13</v>
      </c>
      <c r="S1317" s="4" t="s">
        <v>2791</v>
      </c>
      <c r="T1317" s="35" t="s">
        <v>5373</v>
      </c>
    </row>
    <row r="1318" spans="1:20" s="29" customFormat="1">
      <c r="A1318" s="35" t="s">
        <v>2792</v>
      </c>
      <c r="B1318" s="55" t="s">
        <v>5546</v>
      </c>
      <c r="C1318" s="55"/>
      <c r="D1318" s="47">
        <v>41745</v>
      </c>
      <c r="E1318" s="35" t="s">
        <v>13</v>
      </c>
      <c r="F1318" s="35"/>
      <c r="G1318" s="35" t="s">
        <v>14</v>
      </c>
      <c r="H1318" s="35" t="s">
        <v>5570</v>
      </c>
      <c r="I1318" s="87" t="s">
        <v>426</v>
      </c>
      <c r="J1318" s="87" t="s">
        <v>2778</v>
      </c>
      <c r="K1318" s="87" t="s">
        <v>13</v>
      </c>
      <c r="L1318" s="87" t="s">
        <v>13</v>
      </c>
      <c r="M1318" s="87" t="s">
        <v>13</v>
      </c>
      <c r="N1318" s="87" t="s">
        <v>13</v>
      </c>
      <c r="O1318" s="87"/>
      <c r="P1318" s="20" t="s">
        <v>13</v>
      </c>
      <c r="Q1318" s="20" t="s">
        <v>13</v>
      </c>
      <c r="R1318" s="20" t="s">
        <v>13</v>
      </c>
      <c r="S1318" s="4" t="s">
        <v>2793</v>
      </c>
      <c r="T1318" s="35" t="s">
        <v>5373</v>
      </c>
    </row>
    <row r="1319" spans="1:20" s="29" customFormat="1">
      <c r="A1319" s="35" t="s">
        <v>2794</v>
      </c>
      <c r="B1319" s="55" t="s">
        <v>5546</v>
      </c>
      <c r="C1319" s="55"/>
      <c r="D1319" s="47">
        <v>41745</v>
      </c>
      <c r="E1319" s="35"/>
      <c r="F1319" s="35"/>
      <c r="G1319" s="35" t="s">
        <v>14</v>
      </c>
      <c r="H1319" s="35" t="s">
        <v>5570</v>
      </c>
      <c r="I1319" s="87" t="s">
        <v>427</v>
      </c>
      <c r="J1319" s="87" t="s">
        <v>2778</v>
      </c>
      <c r="K1319" s="87"/>
      <c r="L1319" s="87"/>
      <c r="M1319" s="87"/>
      <c r="N1319" s="87"/>
      <c r="O1319" s="87"/>
      <c r="P1319" s="20" t="s">
        <v>53</v>
      </c>
      <c r="Q1319" s="20" t="s">
        <v>2795</v>
      </c>
      <c r="R1319" s="20"/>
      <c r="S1319" s="3" t="s">
        <v>2796</v>
      </c>
      <c r="T1319" s="35" t="s">
        <v>5373</v>
      </c>
    </row>
    <row r="1320" spans="1:20" s="29" customFormat="1">
      <c r="A1320" s="35" t="s">
        <v>2797</v>
      </c>
      <c r="B1320" s="55" t="s">
        <v>5546</v>
      </c>
      <c r="C1320" s="55"/>
      <c r="D1320" s="47">
        <v>41745</v>
      </c>
      <c r="E1320" s="35"/>
      <c r="F1320" s="35"/>
      <c r="G1320" s="35" t="s">
        <v>14</v>
      </c>
      <c r="H1320" s="35" t="s">
        <v>5570</v>
      </c>
      <c r="I1320" s="87" t="s">
        <v>427</v>
      </c>
      <c r="J1320" s="87" t="s">
        <v>2778</v>
      </c>
      <c r="K1320" s="87"/>
      <c r="L1320" s="87"/>
      <c r="M1320" s="87"/>
      <c r="N1320" s="87"/>
      <c r="O1320" s="87"/>
      <c r="P1320" s="20" t="s">
        <v>53</v>
      </c>
      <c r="Q1320" s="20" t="s">
        <v>2795</v>
      </c>
      <c r="R1320" s="20"/>
      <c r="S1320" s="3" t="s">
        <v>2798</v>
      </c>
      <c r="T1320" s="35" t="s">
        <v>5373</v>
      </c>
    </row>
    <row r="1321" spans="1:20" s="29" customFormat="1">
      <c r="A1321" s="35" t="s">
        <v>2799</v>
      </c>
      <c r="B1321" s="55" t="s">
        <v>5546</v>
      </c>
      <c r="C1321" s="55"/>
      <c r="D1321" s="47">
        <v>41745</v>
      </c>
      <c r="E1321" s="35"/>
      <c r="F1321" s="35"/>
      <c r="G1321" s="35" t="s">
        <v>14</v>
      </c>
      <c r="H1321" s="35" t="s">
        <v>5570</v>
      </c>
      <c r="I1321" s="87" t="s">
        <v>427</v>
      </c>
      <c r="J1321" s="87" t="s">
        <v>2778</v>
      </c>
      <c r="K1321" s="87"/>
      <c r="L1321" s="87"/>
      <c r="M1321" s="87"/>
      <c r="N1321" s="87"/>
      <c r="O1321" s="87"/>
      <c r="P1321" s="20" t="s">
        <v>53</v>
      </c>
      <c r="Q1321" s="20" t="s">
        <v>2795</v>
      </c>
      <c r="R1321" s="20"/>
      <c r="S1321" s="3" t="s">
        <v>2800</v>
      </c>
      <c r="T1321" s="35" t="s">
        <v>5373</v>
      </c>
    </row>
    <row r="1322" spans="1:20" s="29" customFormat="1">
      <c r="A1322" s="35" t="s">
        <v>2801</v>
      </c>
      <c r="B1322" s="55" t="s">
        <v>5546</v>
      </c>
      <c r="C1322" s="55"/>
      <c r="D1322" s="47">
        <v>41745</v>
      </c>
      <c r="E1322" s="35"/>
      <c r="F1322" s="35"/>
      <c r="G1322" s="35" t="s">
        <v>14</v>
      </c>
      <c r="H1322" s="35" t="s">
        <v>5570</v>
      </c>
      <c r="I1322" s="87" t="s">
        <v>427</v>
      </c>
      <c r="J1322" s="87" t="s">
        <v>2778</v>
      </c>
      <c r="K1322" s="87"/>
      <c r="L1322" s="87"/>
      <c r="M1322" s="87"/>
      <c r="N1322" s="87"/>
      <c r="O1322" s="87"/>
      <c r="P1322" s="20" t="s">
        <v>53</v>
      </c>
      <c r="Q1322" s="20" t="s">
        <v>2795</v>
      </c>
      <c r="R1322" s="20"/>
      <c r="S1322" s="3" t="s">
        <v>2802</v>
      </c>
      <c r="T1322" s="35" t="s">
        <v>5373</v>
      </c>
    </row>
    <row r="1323" spans="1:20" s="29" customFormat="1">
      <c r="A1323" s="35" t="s">
        <v>2803</v>
      </c>
      <c r="B1323" s="55" t="s">
        <v>5546</v>
      </c>
      <c r="C1323" s="55"/>
      <c r="D1323" s="47">
        <v>41837</v>
      </c>
      <c r="E1323" s="35" t="s">
        <v>13</v>
      </c>
      <c r="F1323" s="35"/>
      <c r="G1323" s="35" t="s">
        <v>14</v>
      </c>
      <c r="H1323" s="35" t="s">
        <v>5570</v>
      </c>
      <c r="I1323" s="87" t="s">
        <v>1037</v>
      </c>
      <c r="J1323" s="87" t="s">
        <v>13</v>
      </c>
      <c r="K1323" s="87" t="s">
        <v>13</v>
      </c>
      <c r="L1323" s="87" t="s">
        <v>13</v>
      </c>
      <c r="M1323" s="87" t="s">
        <v>13</v>
      </c>
      <c r="N1323" s="87" t="s">
        <v>13</v>
      </c>
      <c r="O1323" s="87"/>
      <c r="P1323" s="20" t="s">
        <v>13</v>
      </c>
      <c r="Q1323" s="20" t="s">
        <v>2804</v>
      </c>
      <c r="R1323" s="20" t="s">
        <v>13</v>
      </c>
      <c r="S1323" s="4" t="s">
        <v>2805</v>
      </c>
      <c r="T1323" s="35" t="s">
        <v>5373</v>
      </c>
    </row>
    <row r="1324" spans="1:20" s="29" customFormat="1">
      <c r="A1324" s="35" t="s">
        <v>2806</v>
      </c>
      <c r="B1324" s="55" t="s">
        <v>5546</v>
      </c>
      <c r="C1324" s="55"/>
      <c r="D1324" s="47">
        <v>41837</v>
      </c>
      <c r="E1324" s="35" t="s">
        <v>13</v>
      </c>
      <c r="F1324" s="35"/>
      <c r="G1324" s="35" t="s">
        <v>14</v>
      </c>
      <c r="H1324" s="35" t="s">
        <v>5570</v>
      </c>
      <c r="I1324" s="87" t="s">
        <v>1037</v>
      </c>
      <c r="J1324" s="87" t="s">
        <v>13</v>
      </c>
      <c r="K1324" s="87" t="s">
        <v>13</v>
      </c>
      <c r="L1324" s="87" t="s">
        <v>13</v>
      </c>
      <c r="M1324" s="87" t="s">
        <v>13</v>
      </c>
      <c r="N1324" s="87" t="s">
        <v>13</v>
      </c>
      <c r="O1324" s="87"/>
      <c r="P1324" s="20" t="s">
        <v>13</v>
      </c>
      <c r="Q1324" s="20" t="s">
        <v>2804</v>
      </c>
      <c r="R1324" s="20" t="s">
        <v>13</v>
      </c>
      <c r="S1324" s="4" t="s">
        <v>95</v>
      </c>
      <c r="T1324" s="35" t="s">
        <v>5373</v>
      </c>
    </row>
    <row r="1325" spans="1:20" s="29" customFormat="1">
      <c r="A1325" s="35" t="s">
        <v>2807</v>
      </c>
      <c r="B1325" s="55" t="s">
        <v>5547</v>
      </c>
      <c r="C1325" s="55" t="s">
        <v>389</v>
      </c>
      <c r="D1325" s="47"/>
      <c r="E1325" s="35" t="s">
        <v>13</v>
      </c>
      <c r="F1325" s="35"/>
      <c r="G1325" s="35" t="s">
        <v>14</v>
      </c>
      <c r="H1325" s="35" t="s">
        <v>5571</v>
      </c>
      <c r="I1325" s="87" t="s">
        <v>1254</v>
      </c>
      <c r="J1325" s="87"/>
      <c r="K1325" s="87" t="s">
        <v>13</v>
      </c>
      <c r="L1325" s="87" t="s">
        <v>13</v>
      </c>
      <c r="M1325" s="87" t="s">
        <v>13</v>
      </c>
      <c r="N1325" s="87" t="s">
        <v>13</v>
      </c>
      <c r="O1325" s="87"/>
      <c r="P1325" s="20" t="s">
        <v>13</v>
      </c>
      <c r="Q1325" s="20" t="s">
        <v>53</v>
      </c>
      <c r="R1325" s="20" t="s">
        <v>13</v>
      </c>
      <c r="S1325" s="4" t="s">
        <v>5445</v>
      </c>
      <c r="T1325" s="35" t="s">
        <v>5373</v>
      </c>
    </row>
    <row r="1326" spans="1:20" s="29" customFormat="1">
      <c r="A1326" s="35" t="s">
        <v>2809</v>
      </c>
      <c r="B1326" s="55" t="s">
        <v>5548</v>
      </c>
      <c r="C1326" s="55" t="s">
        <v>389</v>
      </c>
      <c r="D1326" s="47"/>
      <c r="E1326" s="35" t="s">
        <v>13</v>
      </c>
      <c r="F1326" s="35"/>
      <c r="G1326" s="35" t="s">
        <v>14</v>
      </c>
      <c r="H1326" s="35" t="s">
        <v>5571</v>
      </c>
      <c r="I1326" s="87" t="s">
        <v>1313</v>
      </c>
      <c r="J1326" s="87"/>
      <c r="K1326" s="87" t="s">
        <v>13</v>
      </c>
      <c r="L1326" s="87" t="s">
        <v>13</v>
      </c>
      <c r="M1326" s="87" t="s">
        <v>13</v>
      </c>
      <c r="N1326" s="87" t="s">
        <v>13</v>
      </c>
      <c r="O1326" s="87"/>
      <c r="P1326" s="20" t="s">
        <v>13</v>
      </c>
      <c r="Q1326" s="20" t="s">
        <v>53</v>
      </c>
      <c r="R1326" s="20" t="s">
        <v>13</v>
      </c>
      <c r="S1326" s="4" t="s">
        <v>5448</v>
      </c>
      <c r="T1326" s="35" t="s">
        <v>5373</v>
      </c>
    </row>
    <row r="1327" spans="1:20" s="29" customFormat="1">
      <c r="A1327" s="35" t="s">
        <v>2811</v>
      </c>
      <c r="B1327" s="55" t="s">
        <v>5548</v>
      </c>
      <c r="C1327" s="55" t="s">
        <v>339</v>
      </c>
      <c r="D1327" s="47"/>
      <c r="E1327" s="35" t="s">
        <v>57</v>
      </c>
      <c r="F1327" s="35"/>
      <c r="G1327" s="35" t="s">
        <v>14</v>
      </c>
      <c r="H1327" s="35" t="s">
        <v>5570</v>
      </c>
      <c r="I1327" s="87" t="s">
        <v>1320</v>
      </c>
      <c r="J1327" s="87"/>
      <c r="K1327" s="87" t="s">
        <v>13</v>
      </c>
      <c r="L1327" s="87" t="s">
        <v>13</v>
      </c>
      <c r="M1327" s="87" t="s">
        <v>13</v>
      </c>
      <c r="N1327" s="87" t="s">
        <v>13</v>
      </c>
      <c r="O1327" s="87"/>
      <c r="P1327" s="20" t="s">
        <v>13</v>
      </c>
      <c r="Q1327" s="20" t="s">
        <v>13</v>
      </c>
      <c r="R1327" s="20" t="s">
        <v>13</v>
      </c>
      <c r="S1327" s="4" t="s">
        <v>5449</v>
      </c>
      <c r="T1327" s="35" t="s">
        <v>5373</v>
      </c>
    </row>
    <row r="1328" spans="1:20" s="29" customFormat="1">
      <c r="A1328" s="35" t="s">
        <v>2813</v>
      </c>
      <c r="B1328" s="55" t="s">
        <v>5546</v>
      </c>
      <c r="C1328" s="55"/>
      <c r="D1328" s="47"/>
      <c r="E1328" s="35" t="s">
        <v>13</v>
      </c>
      <c r="F1328" s="35"/>
      <c r="G1328" s="35" t="s">
        <v>14</v>
      </c>
      <c r="H1328" s="35" t="s">
        <v>5571</v>
      </c>
      <c r="I1328" s="87" t="s">
        <v>59</v>
      </c>
      <c r="J1328" s="87" t="s">
        <v>1425</v>
      </c>
      <c r="K1328" s="87" t="s">
        <v>13</v>
      </c>
      <c r="L1328" s="87" t="s">
        <v>13</v>
      </c>
      <c r="M1328" s="87" t="s">
        <v>13</v>
      </c>
      <c r="N1328" s="87" t="s">
        <v>13</v>
      </c>
      <c r="O1328" s="87"/>
      <c r="P1328" s="20" t="s">
        <v>13</v>
      </c>
      <c r="Q1328" s="20" t="s">
        <v>53</v>
      </c>
      <c r="R1328" s="20" t="s">
        <v>13</v>
      </c>
      <c r="S1328" s="4" t="s">
        <v>2814</v>
      </c>
      <c r="T1328" s="35" t="s">
        <v>5373</v>
      </c>
    </row>
    <row r="1329" spans="1:20" s="29" customFormat="1">
      <c r="A1329" s="35" t="s">
        <v>2815</v>
      </c>
      <c r="B1329" s="55" t="s">
        <v>5546</v>
      </c>
      <c r="C1329" s="55"/>
      <c r="D1329" s="47"/>
      <c r="E1329" s="35" t="s">
        <v>13</v>
      </c>
      <c r="F1329" s="35"/>
      <c r="G1329" s="35" t="s">
        <v>14</v>
      </c>
      <c r="H1329" s="35" t="s">
        <v>5571</v>
      </c>
      <c r="I1329" s="87" t="s">
        <v>59</v>
      </c>
      <c r="J1329" s="87" t="s">
        <v>1897</v>
      </c>
      <c r="K1329" s="87" t="s">
        <v>13</v>
      </c>
      <c r="L1329" s="87" t="s">
        <v>13</v>
      </c>
      <c r="M1329" s="87" t="s">
        <v>13</v>
      </c>
      <c r="N1329" s="87" t="s">
        <v>13</v>
      </c>
      <c r="O1329" s="87"/>
      <c r="P1329" s="20" t="s">
        <v>13</v>
      </c>
      <c r="Q1329" s="20" t="s">
        <v>53</v>
      </c>
      <c r="R1329" s="20" t="s">
        <v>13</v>
      </c>
      <c r="S1329" s="4" t="s">
        <v>2816</v>
      </c>
      <c r="T1329" s="35" t="s">
        <v>5373</v>
      </c>
    </row>
    <row r="1330" spans="1:20" s="29" customFormat="1">
      <c r="A1330" s="35" t="s">
        <v>2817</v>
      </c>
      <c r="B1330" s="55" t="s">
        <v>5546</v>
      </c>
      <c r="C1330" s="55"/>
      <c r="D1330" s="47"/>
      <c r="E1330" s="35" t="s">
        <v>13</v>
      </c>
      <c r="F1330" s="35"/>
      <c r="G1330" s="35" t="s">
        <v>14</v>
      </c>
      <c r="H1330" s="35" t="s">
        <v>5571</v>
      </c>
      <c r="I1330" s="87" t="s">
        <v>59</v>
      </c>
      <c r="J1330" s="87" t="s">
        <v>1897</v>
      </c>
      <c r="K1330" s="87" t="s">
        <v>13</v>
      </c>
      <c r="L1330" s="87" t="s">
        <v>13</v>
      </c>
      <c r="M1330" s="87" t="s">
        <v>13</v>
      </c>
      <c r="N1330" s="87" t="s">
        <v>13</v>
      </c>
      <c r="O1330" s="87"/>
      <c r="P1330" s="20" t="s">
        <v>13</v>
      </c>
      <c r="Q1330" s="20" t="s">
        <v>53</v>
      </c>
      <c r="R1330" s="20" t="s">
        <v>13</v>
      </c>
      <c r="S1330" s="4" t="s">
        <v>2818</v>
      </c>
      <c r="T1330" s="35" t="s">
        <v>5373</v>
      </c>
    </row>
    <row r="1331" spans="1:20" s="29" customFormat="1">
      <c r="A1331" s="35" t="s">
        <v>2819</v>
      </c>
      <c r="B1331" s="55" t="s">
        <v>5546</v>
      </c>
      <c r="C1331" s="55"/>
      <c r="D1331" s="47"/>
      <c r="E1331" s="35" t="s">
        <v>13</v>
      </c>
      <c r="F1331" s="35"/>
      <c r="G1331" s="35" t="s">
        <v>14</v>
      </c>
      <c r="H1331" s="35" t="s">
        <v>5571</v>
      </c>
      <c r="I1331" s="87" t="s">
        <v>1257</v>
      </c>
      <c r="J1331" s="87" t="s">
        <v>1268</v>
      </c>
      <c r="K1331" s="87" t="s">
        <v>13</v>
      </c>
      <c r="L1331" s="87" t="s">
        <v>13</v>
      </c>
      <c r="M1331" s="87" t="s">
        <v>13</v>
      </c>
      <c r="N1331" s="87" t="s">
        <v>13</v>
      </c>
      <c r="O1331" s="87"/>
      <c r="P1331" s="20" t="s">
        <v>13</v>
      </c>
      <c r="Q1331" s="20" t="s">
        <v>13</v>
      </c>
      <c r="R1331" s="20" t="s">
        <v>13</v>
      </c>
      <c r="S1331" s="4" t="s">
        <v>2820</v>
      </c>
      <c r="T1331" s="35" t="s">
        <v>5373</v>
      </c>
    </row>
    <row r="1332" spans="1:20" s="29" customFormat="1">
      <c r="A1332" s="35" t="s">
        <v>2821</v>
      </c>
      <c r="B1332" s="55" t="s">
        <v>5546</v>
      </c>
      <c r="C1332" s="55"/>
      <c r="D1332" s="47"/>
      <c r="E1332" s="35" t="s">
        <v>13</v>
      </c>
      <c r="F1332" s="35"/>
      <c r="G1332" s="35" t="s">
        <v>14</v>
      </c>
      <c r="H1332" s="35" t="s">
        <v>5571</v>
      </c>
      <c r="I1332" s="87" t="s">
        <v>1257</v>
      </c>
      <c r="J1332" s="87" t="s">
        <v>1268</v>
      </c>
      <c r="K1332" s="87" t="s">
        <v>13</v>
      </c>
      <c r="L1332" s="87" t="s">
        <v>13</v>
      </c>
      <c r="M1332" s="87" t="s">
        <v>13</v>
      </c>
      <c r="N1332" s="87" t="s">
        <v>13</v>
      </c>
      <c r="O1332" s="87"/>
      <c r="P1332" s="20" t="s">
        <v>13</v>
      </c>
      <c r="Q1332" s="20" t="s">
        <v>13</v>
      </c>
      <c r="R1332" s="20" t="s">
        <v>13</v>
      </c>
      <c r="S1332" s="4" t="s">
        <v>2822</v>
      </c>
      <c r="T1332" s="35" t="s">
        <v>5373</v>
      </c>
    </row>
    <row r="1333" spans="1:20" s="29" customFormat="1">
      <c r="A1333" s="35" t="s">
        <v>2823</v>
      </c>
      <c r="B1333" s="55" t="s">
        <v>5546</v>
      </c>
      <c r="C1333" s="55"/>
      <c r="D1333" s="47"/>
      <c r="E1333" s="35" t="s">
        <v>13</v>
      </c>
      <c r="F1333" s="35"/>
      <c r="G1333" s="35" t="s">
        <v>14</v>
      </c>
      <c r="H1333" s="35" t="s">
        <v>5571</v>
      </c>
      <c r="I1333" s="87" t="s">
        <v>1257</v>
      </c>
      <c r="J1333" s="87" t="s">
        <v>1268</v>
      </c>
      <c r="K1333" s="87" t="s">
        <v>13</v>
      </c>
      <c r="L1333" s="87" t="s">
        <v>13</v>
      </c>
      <c r="M1333" s="87" t="s">
        <v>13</v>
      </c>
      <c r="N1333" s="87" t="s">
        <v>13</v>
      </c>
      <c r="O1333" s="87"/>
      <c r="P1333" s="20" t="s">
        <v>13</v>
      </c>
      <c r="Q1333" s="20" t="s">
        <v>13</v>
      </c>
      <c r="R1333" s="20" t="s">
        <v>13</v>
      </c>
      <c r="S1333" s="4" t="s">
        <v>2824</v>
      </c>
      <c r="T1333" s="35" t="s">
        <v>5373</v>
      </c>
    </row>
    <row r="1334" spans="1:20" s="29" customFormat="1">
      <c r="A1334" s="35" t="s">
        <v>2825</v>
      </c>
      <c r="B1334" s="55" t="s">
        <v>5546</v>
      </c>
      <c r="C1334" s="55"/>
      <c r="D1334" s="47"/>
      <c r="E1334" s="35" t="s">
        <v>13</v>
      </c>
      <c r="F1334" s="35"/>
      <c r="G1334" s="35" t="s">
        <v>14</v>
      </c>
      <c r="H1334" s="35" t="s">
        <v>5571</v>
      </c>
      <c r="I1334" s="87" t="s">
        <v>1257</v>
      </c>
      <c r="J1334" s="87" t="s">
        <v>1268</v>
      </c>
      <c r="K1334" s="87" t="s">
        <v>13</v>
      </c>
      <c r="L1334" s="87" t="s">
        <v>13</v>
      </c>
      <c r="M1334" s="87" t="s">
        <v>13</v>
      </c>
      <c r="N1334" s="87" t="s">
        <v>13</v>
      </c>
      <c r="O1334" s="87"/>
      <c r="P1334" s="20" t="s">
        <v>13</v>
      </c>
      <c r="Q1334" s="20" t="s">
        <v>13</v>
      </c>
      <c r="R1334" s="20" t="s">
        <v>13</v>
      </c>
      <c r="S1334" s="4" t="s">
        <v>2826</v>
      </c>
      <c r="T1334" s="35" t="s">
        <v>5373</v>
      </c>
    </row>
    <row r="1335" spans="1:20" s="29" customFormat="1">
      <c r="A1335" s="35" t="s">
        <v>2827</v>
      </c>
      <c r="B1335" s="55" t="s">
        <v>5546</v>
      </c>
      <c r="C1335" s="55"/>
      <c r="D1335" s="47"/>
      <c r="E1335" s="35" t="s">
        <v>13</v>
      </c>
      <c r="F1335" s="35"/>
      <c r="G1335" s="35" t="s">
        <v>14</v>
      </c>
      <c r="H1335" s="35" t="s">
        <v>5571</v>
      </c>
      <c r="I1335" s="87" t="s">
        <v>1257</v>
      </c>
      <c r="J1335" s="87" t="s">
        <v>1268</v>
      </c>
      <c r="K1335" s="87" t="s">
        <v>13</v>
      </c>
      <c r="L1335" s="87" t="s">
        <v>13</v>
      </c>
      <c r="M1335" s="87" t="s">
        <v>13</v>
      </c>
      <c r="N1335" s="87" t="s">
        <v>13</v>
      </c>
      <c r="O1335" s="87"/>
      <c r="P1335" s="20" t="s">
        <v>13</v>
      </c>
      <c r="Q1335" s="20" t="s">
        <v>53</v>
      </c>
      <c r="R1335" s="20" t="s">
        <v>13</v>
      </c>
      <c r="S1335" s="4" t="s">
        <v>2828</v>
      </c>
      <c r="T1335" s="35" t="s">
        <v>5373</v>
      </c>
    </row>
    <row r="1336" spans="1:20" s="29" customFormat="1">
      <c r="A1336" s="35" t="s">
        <v>2829</v>
      </c>
      <c r="B1336" s="55" t="s">
        <v>5546</v>
      </c>
      <c r="C1336" s="55"/>
      <c r="D1336" s="47"/>
      <c r="E1336" s="35" t="s">
        <v>13</v>
      </c>
      <c r="F1336" s="35"/>
      <c r="G1336" s="35" t="s">
        <v>14</v>
      </c>
      <c r="H1336" s="35" t="s">
        <v>5571</v>
      </c>
      <c r="I1336" s="87" t="s">
        <v>1257</v>
      </c>
      <c r="J1336" s="87" t="s">
        <v>1425</v>
      </c>
      <c r="K1336" s="87" t="s">
        <v>13</v>
      </c>
      <c r="L1336" s="87" t="s">
        <v>13</v>
      </c>
      <c r="M1336" s="87" t="s">
        <v>13</v>
      </c>
      <c r="N1336" s="87" t="s">
        <v>13</v>
      </c>
      <c r="O1336" s="87"/>
      <c r="P1336" s="20" t="s">
        <v>13</v>
      </c>
      <c r="Q1336" s="20" t="s">
        <v>13</v>
      </c>
      <c r="R1336" s="20" t="s">
        <v>13</v>
      </c>
      <c r="S1336" s="4" t="s">
        <v>2830</v>
      </c>
      <c r="T1336" s="35" t="s">
        <v>5373</v>
      </c>
    </row>
    <row r="1337" spans="1:20" s="29" customFormat="1">
      <c r="A1337" s="35" t="s">
        <v>2831</v>
      </c>
      <c r="B1337" s="55" t="s">
        <v>5546</v>
      </c>
      <c r="C1337" s="55"/>
      <c r="D1337" s="47"/>
      <c r="E1337" s="35" t="s">
        <v>13</v>
      </c>
      <c r="F1337" s="35"/>
      <c r="G1337" s="35" t="s">
        <v>14</v>
      </c>
      <c r="H1337" s="35" t="s">
        <v>5571</v>
      </c>
      <c r="I1337" s="87" t="s">
        <v>63</v>
      </c>
      <c r="J1337" s="87" t="s">
        <v>13</v>
      </c>
      <c r="K1337" s="87" t="s">
        <v>13</v>
      </c>
      <c r="L1337" s="87" t="s">
        <v>13</v>
      </c>
      <c r="M1337" s="87" t="s">
        <v>13</v>
      </c>
      <c r="N1337" s="87" t="s">
        <v>13</v>
      </c>
      <c r="O1337" s="87"/>
      <c r="P1337" s="20" t="s">
        <v>13</v>
      </c>
      <c r="Q1337" s="20" t="s">
        <v>53</v>
      </c>
      <c r="R1337" s="20" t="s">
        <v>13</v>
      </c>
      <c r="S1337" s="4" t="s">
        <v>2832</v>
      </c>
      <c r="T1337" s="35" t="s">
        <v>5373</v>
      </c>
    </row>
    <row r="1338" spans="1:20" s="29" customFormat="1">
      <c r="A1338" s="35" t="s">
        <v>2833</v>
      </c>
      <c r="B1338" s="55" t="s">
        <v>5546</v>
      </c>
      <c r="C1338" s="55"/>
      <c r="D1338" s="47"/>
      <c r="E1338" s="35" t="s">
        <v>13</v>
      </c>
      <c r="F1338" s="35"/>
      <c r="G1338" s="35" t="s">
        <v>14</v>
      </c>
      <c r="H1338" s="35" t="s">
        <v>5571</v>
      </c>
      <c r="I1338" s="87" t="s">
        <v>63</v>
      </c>
      <c r="J1338" s="87" t="s">
        <v>13</v>
      </c>
      <c r="K1338" s="87" t="s">
        <v>13</v>
      </c>
      <c r="L1338" s="87" t="s">
        <v>13</v>
      </c>
      <c r="M1338" s="87" t="s">
        <v>13</v>
      </c>
      <c r="N1338" s="87" t="s">
        <v>13</v>
      </c>
      <c r="O1338" s="87"/>
      <c r="P1338" s="20" t="s">
        <v>13</v>
      </c>
      <c r="Q1338" s="20" t="s">
        <v>53</v>
      </c>
      <c r="R1338" s="20" t="s">
        <v>13</v>
      </c>
      <c r="S1338" s="4" t="s">
        <v>2834</v>
      </c>
      <c r="T1338" s="35" t="s">
        <v>5373</v>
      </c>
    </row>
    <row r="1339" spans="1:20" s="29" customFormat="1">
      <c r="A1339" s="35" t="s">
        <v>2835</v>
      </c>
      <c r="B1339" s="55" t="s">
        <v>5546</v>
      </c>
      <c r="C1339" s="55"/>
      <c r="D1339" s="47"/>
      <c r="E1339" s="35" t="s">
        <v>13</v>
      </c>
      <c r="F1339" s="35"/>
      <c r="G1339" s="35" t="s">
        <v>14</v>
      </c>
      <c r="H1339" s="35" t="s">
        <v>5571</v>
      </c>
      <c r="I1339" s="87" t="s">
        <v>102</v>
      </c>
      <c r="J1339" s="87" t="s">
        <v>1792</v>
      </c>
      <c r="K1339" s="87" t="s">
        <v>13</v>
      </c>
      <c r="L1339" s="87" t="s">
        <v>13</v>
      </c>
      <c r="M1339" s="87" t="s">
        <v>13</v>
      </c>
      <c r="N1339" s="87" t="s">
        <v>13</v>
      </c>
      <c r="O1339" s="87"/>
      <c r="P1339" s="20" t="s">
        <v>13</v>
      </c>
      <c r="Q1339" s="20" t="s">
        <v>53</v>
      </c>
      <c r="R1339" s="20" t="s">
        <v>13</v>
      </c>
      <c r="S1339" s="4" t="s">
        <v>2836</v>
      </c>
      <c r="T1339" s="35" t="s">
        <v>5373</v>
      </c>
    </row>
    <row r="1340" spans="1:20" s="29" customFormat="1">
      <c r="A1340" s="35" t="s">
        <v>2837</v>
      </c>
      <c r="B1340" s="55" t="s">
        <v>5546</v>
      </c>
      <c r="C1340" s="55"/>
      <c r="D1340" s="47"/>
      <c r="E1340" s="35" t="s">
        <v>13</v>
      </c>
      <c r="F1340" s="35"/>
      <c r="G1340" s="35" t="s">
        <v>14</v>
      </c>
      <c r="H1340" s="35" t="s">
        <v>5571</v>
      </c>
      <c r="I1340" s="87" t="s">
        <v>102</v>
      </c>
      <c r="J1340" s="87" t="s">
        <v>1778</v>
      </c>
      <c r="K1340" s="87" t="s">
        <v>13</v>
      </c>
      <c r="L1340" s="87" t="s">
        <v>13</v>
      </c>
      <c r="M1340" s="87" t="s">
        <v>13</v>
      </c>
      <c r="N1340" s="87" t="s">
        <v>13</v>
      </c>
      <c r="O1340" s="87"/>
      <c r="P1340" s="20" t="s">
        <v>13</v>
      </c>
      <c r="Q1340" s="20" t="s">
        <v>53</v>
      </c>
      <c r="R1340" s="20" t="s">
        <v>13</v>
      </c>
      <c r="S1340" s="4" t="s">
        <v>2838</v>
      </c>
      <c r="T1340" s="35" t="s">
        <v>5373</v>
      </c>
    </row>
    <row r="1341" spans="1:20" s="29" customFormat="1">
      <c r="A1341" s="35" t="s">
        <v>2839</v>
      </c>
      <c r="B1341" s="55" t="s">
        <v>5546</v>
      </c>
      <c r="C1341" s="55"/>
      <c r="D1341" s="47"/>
      <c r="E1341" s="35" t="s">
        <v>13</v>
      </c>
      <c r="F1341" s="35"/>
      <c r="G1341" s="35" t="s">
        <v>14</v>
      </c>
      <c r="H1341" s="35" t="s">
        <v>5571</v>
      </c>
      <c r="I1341" s="87" t="s">
        <v>102</v>
      </c>
      <c r="J1341" s="87" t="s">
        <v>2840</v>
      </c>
      <c r="K1341" s="87" t="s">
        <v>13</v>
      </c>
      <c r="L1341" s="87" t="s">
        <v>13</v>
      </c>
      <c r="M1341" s="87" t="s">
        <v>13</v>
      </c>
      <c r="N1341" s="87" t="s">
        <v>13</v>
      </c>
      <c r="O1341" s="87"/>
      <c r="P1341" s="20" t="s">
        <v>13</v>
      </c>
      <c r="Q1341" s="20" t="s">
        <v>53</v>
      </c>
      <c r="R1341" s="20" t="s">
        <v>13</v>
      </c>
      <c r="S1341" s="4" t="s">
        <v>2841</v>
      </c>
      <c r="T1341" s="35" t="s">
        <v>5373</v>
      </c>
    </row>
    <row r="1342" spans="1:20" s="29" customFormat="1">
      <c r="A1342" s="35" t="s">
        <v>2842</v>
      </c>
      <c r="B1342" s="55" t="s">
        <v>5546</v>
      </c>
      <c r="C1342" s="55"/>
      <c r="D1342" s="47"/>
      <c r="E1342" s="35" t="s">
        <v>13</v>
      </c>
      <c r="F1342" s="35"/>
      <c r="G1342" s="35" t="s">
        <v>14</v>
      </c>
      <c r="H1342" s="35" t="s">
        <v>5571</v>
      </c>
      <c r="I1342" s="87" t="s">
        <v>102</v>
      </c>
      <c r="J1342" s="87" t="s">
        <v>1467</v>
      </c>
      <c r="K1342" s="87" t="s">
        <v>13</v>
      </c>
      <c r="L1342" s="87" t="s">
        <v>13</v>
      </c>
      <c r="M1342" s="87" t="s">
        <v>13</v>
      </c>
      <c r="N1342" s="87" t="s">
        <v>13</v>
      </c>
      <c r="O1342" s="87"/>
      <c r="P1342" s="20" t="s">
        <v>13</v>
      </c>
      <c r="Q1342" s="20" t="s">
        <v>13</v>
      </c>
      <c r="R1342" s="20" t="s">
        <v>13</v>
      </c>
      <c r="S1342" s="4" t="s">
        <v>2843</v>
      </c>
      <c r="T1342" s="35" t="s">
        <v>5373</v>
      </c>
    </row>
    <row r="1343" spans="1:20" s="29" customFormat="1">
      <c r="A1343" s="35" t="s">
        <v>2844</v>
      </c>
      <c r="B1343" s="55" t="s">
        <v>5546</v>
      </c>
      <c r="C1343" s="55"/>
      <c r="D1343" s="47"/>
      <c r="E1343" s="35" t="s">
        <v>13</v>
      </c>
      <c r="F1343" s="35"/>
      <c r="G1343" s="35" t="s">
        <v>14</v>
      </c>
      <c r="H1343" s="35" t="s">
        <v>5571</v>
      </c>
      <c r="I1343" s="87" t="s">
        <v>102</v>
      </c>
      <c r="J1343" s="87" t="s">
        <v>1467</v>
      </c>
      <c r="K1343" s="87" t="s">
        <v>13</v>
      </c>
      <c r="L1343" s="87" t="s">
        <v>13</v>
      </c>
      <c r="M1343" s="87" t="s">
        <v>13</v>
      </c>
      <c r="N1343" s="87" t="s">
        <v>13</v>
      </c>
      <c r="O1343" s="87"/>
      <c r="P1343" s="20" t="s">
        <v>13</v>
      </c>
      <c r="Q1343" s="20" t="s">
        <v>13</v>
      </c>
      <c r="R1343" s="20" t="s">
        <v>13</v>
      </c>
      <c r="S1343" s="4" t="s">
        <v>2845</v>
      </c>
      <c r="T1343" s="35" t="s">
        <v>5373</v>
      </c>
    </row>
    <row r="1344" spans="1:20" s="29" customFormat="1">
      <c r="A1344" s="35" t="s">
        <v>2846</v>
      </c>
      <c r="B1344" s="55" t="s">
        <v>5546</v>
      </c>
      <c r="C1344" s="55"/>
      <c r="D1344" s="47">
        <v>41934</v>
      </c>
      <c r="E1344" s="35" t="s">
        <v>13</v>
      </c>
      <c r="F1344" s="35"/>
      <c r="G1344" s="35" t="s">
        <v>14</v>
      </c>
      <c r="H1344" s="35" t="s">
        <v>5570</v>
      </c>
      <c r="I1344" s="87" t="s">
        <v>102</v>
      </c>
      <c r="J1344" s="87" t="s">
        <v>1467</v>
      </c>
      <c r="K1344" s="87" t="s">
        <v>13</v>
      </c>
      <c r="L1344" s="87" t="s">
        <v>13</v>
      </c>
      <c r="M1344" s="87" t="s">
        <v>13</v>
      </c>
      <c r="N1344" s="87" t="s">
        <v>13</v>
      </c>
      <c r="O1344" s="87"/>
      <c r="P1344" s="20" t="s">
        <v>13</v>
      </c>
      <c r="Q1344" s="20" t="s">
        <v>13</v>
      </c>
      <c r="R1344" s="20" t="s">
        <v>13</v>
      </c>
      <c r="S1344" s="4" t="s">
        <v>2847</v>
      </c>
      <c r="T1344" s="35" t="s">
        <v>5373</v>
      </c>
    </row>
    <row r="1345" spans="1:20" s="29" customFormat="1">
      <c r="A1345" s="35" t="s">
        <v>2848</v>
      </c>
      <c r="B1345" s="55" t="s">
        <v>5546</v>
      </c>
      <c r="C1345" s="55"/>
      <c r="D1345" s="47"/>
      <c r="E1345" s="35" t="s">
        <v>13</v>
      </c>
      <c r="F1345" s="35"/>
      <c r="G1345" s="35" t="s">
        <v>14</v>
      </c>
      <c r="H1345" s="35" t="s">
        <v>5571</v>
      </c>
      <c r="I1345" s="87" t="s">
        <v>102</v>
      </c>
      <c r="J1345" s="87" t="s">
        <v>1467</v>
      </c>
      <c r="K1345" s="87" t="s">
        <v>13</v>
      </c>
      <c r="L1345" s="87" t="s">
        <v>13</v>
      </c>
      <c r="M1345" s="87" t="s">
        <v>13</v>
      </c>
      <c r="N1345" s="87" t="s">
        <v>13</v>
      </c>
      <c r="O1345" s="87"/>
      <c r="P1345" s="20" t="s">
        <v>13</v>
      </c>
      <c r="Q1345" s="20" t="s">
        <v>13</v>
      </c>
      <c r="R1345" s="20" t="s">
        <v>13</v>
      </c>
      <c r="S1345" s="4" t="s">
        <v>2849</v>
      </c>
      <c r="T1345" s="35" t="s">
        <v>5373</v>
      </c>
    </row>
    <row r="1346" spans="1:20" s="29" customFormat="1">
      <c r="A1346" s="35" t="s">
        <v>2850</v>
      </c>
      <c r="B1346" s="55" t="s">
        <v>5546</v>
      </c>
      <c r="C1346" s="55"/>
      <c r="D1346" s="47">
        <v>41991</v>
      </c>
      <c r="E1346" s="35" t="s">
        <v>13</v>
      </c>
      <c r="F1346" s="35"/>
      <c r="G1346" s="35" t="s">
        <v>14</v>
      </c>
      <c r="H1346" s="35" t="s">
        <v>5570</v>
      </c>
      <c r="I1346" s="87" t="s">
        <v>1320</v>
      </c>
      <c r="J1346" s="87" t="s">
        <v>13</v>
      </c>
      <c r="K1346" s="87" t="s">
        <v>13</v>
      </c>
      <c r="L1346" s="87" t="s">
        <v>13</v>
      </c>
      <c r="M1346" s="87" t="s">
        <v>13</v>
      </c>
      <c r="N1346" s="87" t="s">
        <v>13</v>
      </c>
      <c r="O1346" s="87"/>
      <c r="P1346" s="20" t="s">
        <v>13</v>
      </c>
      <c r="Q1346" s="20" t="s">
        <v>324</v>
      </c>
      <c r="R1346" s="20" t="s">
        <v>13</v>
      </c>
      <c r="S1346" s="4" t="s">
        <v>2851</v>
      </c>
      <c r="T1346" s="35" t="s">
        <v>5373</v>
      </c>
    </row>
    <row r="1347" spans="1:20" s="29" customFormat="1">
      <c r="A1347" s="35" t="s">
        <v>2852</v>
      </c>
      <c r="B1347" s="55" t="s">
        <v>5546</v>
      </c>
      <c r="C1347" s="55"/>
      <c r="D1347" s="47"/>
      <c r="E1347" s="35" t="s">
        <v>13</v>
      </c>
      <c r="F1347" s="35"/>
      <c r="G1347" s="35" t="s">
        <v>14</v>
      </c>
      <c r="H1347" s="35" t="s">
        <v>5571</v>
      </c>
      <c r="I1347" s="87" t="s">
        <v>1327</v>
      </c>
      <c r="J1347" s="87" t="s">
        <v>13</v>
      </c>
      <c r="K1347" s="87" t="s">
        <v>13</v>
      </c>
      <c r="L1347" s="87" t="s">
        <v>13</v>
      </c>
      <c r="M1347" s="87" t="s">
        <v>13</v>
      </c>
      <c r="N1347" s="87" t="s">
        <v>13</v>
      </c>
      <c r="O1347" s="87"/>
      <c r="P1347" s="20" t="s">
        <v>13</v>
      </c>
      <c r="Q1347" s="20" t="s">
        <v>2853</v>
      </c>
      <c r="R1347" s="20" t="s">
        <v>13</v>
      </c>
      <c r="S1347" s="4" t="s">
        <v>2854</v>
      </c>
      <c r="T1347" s="35" t="s">
        <v>5373</v>
      </c>
    </row>
    <row r="1348" spans="1:20" s="29" customFormat="1">
      <c r="A1348" s="35" t="s">
        <v>2855</v>
      </c>
      <c r="B1348" s="55" t="s">
        <v>5546</v>
      </c>
      <c r="C1348" s="55"/>
      <c r="D1348" s="47"/>
      <c r="E1348" s="35" t="s">
        <v>13</v>
      </c>
      <c r="F1348" s="35"/>
      <c r="G1348" s="35" t="s">
        <v>14</v>
      </c>
      <c r="H1348" s="35" t="s">
        <v>5571</v>
      </c>
      <c r="I1348" s="87" t="s">
        <v>1327</v>
      </c>
      <c r="J1348" s="87" t="s">
        <v>13</v>
      </c>
      <c r="K1348" s="87" t="s">
        <v>13</v>
      </c>
      <c r="L1348" s="87" t="s">
        <v>13</v>
      </c>
      <c r="M1348" s="87" t="s">
        <v>13</v>
      </c>
      <c r="N1348" s="87" t="s">
        <v>13</v>
      </c>
      <c r="O1348" s="87"/>
      <c r="P1348" s="20" t="s">
        <v>13</v>
      </c>
      <c r="Q1348" s="20" t="s">
        <v>2853</v>
      </c>
      <c r="R1348" s="20" t="s">
        <v>13</v>
      </c>
      <c r="S1348" s="4" t="s">
        <v>2856</v>
      </c>
      <c r="T1348" s="35" t="s">
        <v>5373</v>
      </c>
    </row>
    <row r="1349" spans="1:20" s="29" customFormat="1">
      <c r="A1349" s="35" t="s">
        <v>2857</v>
      </c>
      <c r="B1349" s="55" t="s">
        <v>5546</v>
      </c>
      <c r="C1349" s="55"/>
      <c r="D1349" s="47"/>
      <c r="E1349" s="35" t="s">
        <v>13</v>
      </c>
      <c r="F1349" s="35"/>
      <c r="G1349" s="35" t="s">
        <v>14</v>
      </c>
      <c r="H1349" s="35" t="s">
        <v>5571</v>
      </c>
      <c r="I1349" s="87" t="s">
        <v>1872</v>
      </c>
      <c r="J1349" s="87" t="s">
        <v>13</v>
      </c>
      <c r="K1349" s="87" t="s">
        <v>13</v>
      </c>
      <c r="L1349" s="87" t="s">
        <v>13</v>
      </c>
      <c r="M1349" s="87" t="s">
        <v>13</v>
      </c>
      <c r="N1349" s="87" t="s">
        <v>13</v>
      </c>
      <c r="O1349" s="87"/>
      <c r="P1349" s="20" t="s">
        <v>13</v>
      </c>
      <c r="Q1349" s="20" t="s">
        <v>53</v>
      </c>
      <c r="R1349" s="20" t="s">
        <v>13</v>
      </c>
      <c r="S1349" s="4" t="s">
        <v>2858</v>
      </c>
      <c r="T1349" s="35" t="s">
        <v>5373</v>
      </c>
    </row>
    <row r="1350" spans="1:20" s="29" customFormat="1">
      <c r="A1350" s="35" t="s">
        <v>2859</v>
      </c>
      <c r="B1350" s="55" t="s">
        <v>5546</v>
      </c>
      <c r="C1350" s="55"/>
      <c r="D1350" s="47"/>
      <c r="E1350" s="35" t="s">
        <v>13</v>
      </c>
      <c r="F1350" s="35"/>
      <c r="G1350" s="35" t="s">
        <v>14</v>
      </c>
      <c r="H1350" s="35" t="s">
        <v>5571</v>
      </c>
      <c r="I1350" s="87" t="s">
        <v>2860</v>
      </c>
      <c r="J1350" s="87" t="s">
        <v>13</v>
      </c>
      <c r="K1350" s="87" t="s">
        <v>13</v>
      </c>
      <c r="L1350" s="87" t="s">
        <v>13</v>
      </c>
      <c r="M1350" s="87" t="s">
        <v>13</v>
      </c>
      <c r="N1350" s="87" t="s">
        <v>13</v>
      </c>
      <c r="O1350" s="87"/>
      <c r="P1350" s="20" t="s">
        <v>13</v>
      </c>
      <c r="Q1350" s="20" t="s">
        <v>298</v>
      </c>
      <c r="R1350" s="20" t="s">
        <v>13</v>
      </c>
      <c r="S1350" s="4" t="s">
        <v>2854</v>
      </c>
      <c r="T1350" s="35" t="s">
        <v>5373</v>
      </c>
    </row>
    <row r="1351" spans="1:20" s="29" customFormat="1">
      <c r="A1351" s="35" t="s">
        <v>2861</v>
      </c>
      <c r="B1351" s="55" t="s">
        <v>5546</v>
      </c>
      <c r="C1351" s="55"/>
      <c r="D1351" s="47"/>
      <c r="E1351" s="35" t="s">
        <v>13</v>
      </c>
      <c r="F1351" s="35"/>
      <c r="G1351" s="35" t="s">
        <v>14</v>
      </c>
      <c r="H1351" s="35" t="s">
        <v>5571</v>
      </c>
      <c r="I1351" s="87" t="s">
        <v>1345</v>
      </c>
      <c r="J1351" s="87" t="s">
        <v>1485</v>
      </c>
      <c r="K1351" s="87" t="s">
        <v>13</v>
      </c>
      <c r="L1351" s="87" t="s">
        <v>13</v>
      </c>
      <c r="M1351" s="87" t="s">
        <v>13</v>
      </c>
      <c r="N1351" s="87" t="s">
        <v>13</v>
      </c>
      <c r="O1351" s="87"/>
      <c r="P1351" s="20" t="s">
        <v>13</v>
      </c>
      <c r="Q1351" s="20" t="s">
        <v>13</v>
      </c>
      <c r="R1351" s="20" t="s">
        <v>13</v>
      </c>
      <c r="S1351" s="4" t="s">
        <v>2862</v>
      </c>
      <c r="T1351" s="35" t="s">
        <v>5373</v>
      </c>
    </row>
    <row r="1352" spans="1:20" s="29" customFormat="1">
      <c r="A1352" s="35" t="s">
        <v>2863</v>
      </c>
      <c r="B1352" s="55" t="s">
        <v>5546</v>
      </c>
      <c r="C1352" s="55"/>
      <c r="D1352" s="47"/>
      <c r="E1352" s="35" t="s">
        <v>13</v>
      </c>
      <c r="F1352" s="35"/>
      <c r="G1352" s="35" t="s">
        <v>14</v>
      </c>
      <c r="H1352" s="35" t="s">
        <v>5571</v>
      </c>
      <c r="I1352" s="87" t="s">
        <v>1345</v>
      </c>
      <c r="J1352" s="87" t="s">
        <v>1485</v>
      </c>
      <c r="K1352" s="87" t="s">
        <v>13</v>
      </c>
      <c r="L1352" s="87" t="s">
        <v>13</v>
      </c>
      <c r="M1352" s="87" t="s">
        <v>13</v>
      </c>
      <c r="N1352" s="87" t="s">
        <v>13</v>
      </c>
      <c r="O1352" s="87"/>
      <c r="P1352" s="20" t="s">
        <v>13</v>
      </c>
      <c r="Q1352" s="20" t="s">
        <v>13</v>
      </c>
      <c r="R1352" s="20" t="s">
        <v>13</v>
      </c>
      <c r="S1352" s="4" t="s">
        <v>2864</v>
      </c>
      <c r="T1352" s="35" t="s">
        <v>5373</v>
      </c>
    </row>
    <row r="1353" spans="1:20" s="29" customFormat="1">
      <c r="A1353" s="35" t="s">
        <v>2865</v>
      </c>
      <c r="B1353" s="55" t="s">
        <v>5546</v>
      </c>
      <c r="C1353" s="55"/>
      <c r="D1353" s="47"/>
      <c r="E1353" s="35" t="s">
        <v>13</v>
      </c>
      <c r="F1353" s="35"/>
      <c r="G1353" s="35" t="s">
        <v>14</v>
      </c>
      <c r="H1353" s="35" t="s">
        <v>5571</v>
      </c>
      <c r="I1353" s="87" t="s">
        <v>1345</v>
      </c>
      <c r="J1353" s="87" t="s">
        <v>1485</v>
      </c>
      <c r="K1353" s="87" t="s">
        <v>13</v>
      </c>
      <c r="L1353" s="87" t="s">
        <v>13</v>
      </c>
      <c r="M1353" s="87" t="s">
        <v>13</v>
      </c>
      <c r="N1353" s="87" t="s">
        <v>13</v>
      </c>
      <c r="O1353" s="87"/>
      <c r="P1353" s="20" t="s">
        <v>13</v>
      </c>
      <c r="Q1353" s="20" t="s">
        <v>13</v>
      </c>
      <c r="R1353" s="20" t="s">
        <v>13</v>
      </c>
      <c r="S1353" s="4" t="s">
        <v>2866</v>
      </c>
      <c r="T1353" s="35" t="s">
        <v>5373</v>
      </c>
    </row>
    <row r="1354" spans="1:20" s="29" customFormat="1">
      <c r="A1354" s="35" t="s">
        <v>2867</v>
      </c>
      <c r="B1354" s="55" t="s">
        <v>5546</v>
      </c>
      <c r="C1354" s="55"/>
      <c r="D1354" s="47"/>
      <c r="E1354" s="35" t="s">
        <v>13</v>
      </c>
      <c r="F1354" s="35"/>
      <c r="G1354" s="35" t="s">
        <v>14</v>
      </c>
      <c r="H1354" s="35" t="s">
        <v>5571</v>
      </c>
      <c r="I1354" s="87" t="s">
        <v>1345</v>
      </c>
      <c r="J1354" s="87" t="s">
        <v>1485</v>
      </c>
      <c r="K1354" s="87" t="s">
        <v>13</v>
      </c>
      <c r="L1354" s="87" t="s">
        <v>13</v>
      </c>
      <c r="M1354" s="87" t="s">
        <v>13</v>
      </c>
      <c r="N1354" s="87" t="s">
        <v>13</v>
      </c>
      <c r="O1354" s="87"/>
      <c r="P1354" s="20" t="s">
        <v>13</v>
      </c>
      <c r="Q1354" s="20" t="s">
        <v>13</v>
      </c>
      <c r="R1354" s="20" t="s">
        <v>13</v>
      </c>
      <c r="S1354" s="4" t="s">
        <v>2868</v>
      </c>
      <c r="T1354" s="35" t="s">
        <v>5373</v>
      </c>
    </row>
    <row r="1355" spans="1:20" s="29" customFormat="1">
      <c r="A1355" s="35" t="s">
        <v>2869</v>
      </c>
      <c r="B1355" s="55" t="s">
        <v>5546</v>
      </c>
      <c r="C1355" s="55"/>
      <c r="D1355" s="47"/>
      <c r="E1355" s="35" t="s">
        <v>13</v>
      </c>
      <c r="F1355" s="35"/>
      <c r="G1355" s="35" t="s">
        <v>14</v>
      </c>
      <c r="H1355" s="35" t="s">
        <v>5571</v>
      </c>
      <c r="I1355" s="87" t="s">
        <v>1345</v>
      </c>
      <c r="J1355" s="87" t="s">
        <v>1485</v>
      </c>
      <c r="K1355" s="87" t="s">
        <v>13</v>
      </c>
      <c r="L1355" s="87" t="s">
        <v>13</v>
      </c>
      <c r="M1355" s="87" t="s">
        <v>13</v>
      </c>
      <c r="N1355" s="87" t="s">
        <v>13</v>
      </c>
      <c r="O1355" s="87"/>
      <c r="P1355" s="20" t="s">
        <v>13</v>
      </c>
      <c r="Q1355" s="20" t="s">
        <v>13</v>
      </c>
      <c r="R1355" s="20" t="s">
        <v>13</v>
      </c>
      <c r="S1355" s="4" t="s">
        <v>2870</v>
      </c>
      <c r="T1355" s="35" t="s">
        <v>5373</v>
      </c>
    </row>
    <row r="1356" spans="1:20" s="29" customFormat="1">
      <c r="A1356" s="35" t="s">
        <v>2871</v>
      </c>
      <c r="B1356" s="55" t="s">
        <v>5546</v>
      </c>
      <c r="C1356" s="55"/>
      <c r="D1356" s="47"/>
      <c r="E1356" s="35" t="s">
        <v>13</v>
      </c>
      <c r="F1356" s="35"/>
      <c r="G1356" s="35" t="s">
        <v>14</v>
      </c>
      <c r="H1356" s="35" t="s">
        <v>5571</v>
      </c>
      <c r="I1356" s="87" t="s">
        <v>1345</v>
      </c>
      <c r="J1356" s="87" t="s">
        <v>1485</v>
      </c>
      <c r="K1356" s="87" t="s">
        <v>13</v>
      </c>
      <c r="L1356" s="87" t="s">
        <v>13</v>
      </c>
      <c r="M1356" s="87" t="s">
        <v>13</v>
      </c>
      <c r="N1356" s="87" t="s">
        <v>13</v>
      </c>
      <c r="O1356" s="87"/>
      <c r="P1356" s="20" t="s">
        <v>13</v>
      </c>
      <c r="Q1356" s="20" t="s">
        <v>13</v>
      </c>
      <c r="R1356" s="20" t="s">
        <v>13</v>
      </c>
      <c r="S1356" s="4" t="s">
        <v>2872</v>
      </c>
      <c r="T1356" s="35" t="s">
        <v>5373</v>
      </c>
    </row>
    <row r="1357" spans="1:20" s="29" customFormat="1">
      <c r="A1357" s="35" t="s">
        <v>2873</v>
      </c>
      <c r="B1357" s="55" t="s">
        <v>5546</v>
      </c>
      <c r="C1357" s="55"/>
      <c r="D1357" s="47"/>
      <c r="E1357" s="35" t="s">
        <v>13</v>
      </c>
      <c r="F1357" s="35"/>
      <c r="G1357" s="35" t="s">
        <v>14</v>
      </c>
      <c r="H1357" s="35" t="s">
        <v>5571</v>
      </c>
      <c r="I1357" s="87" t="s">
        <v>1345</v>
      </c>
      <c r="J1357" s="87" t="s">
        <v>1485</v>
      </c>
      <c r="K1357" s="87" t="s">
        <v>13</v>
      </c>
      <c r="L1357" s="87" t="s">
        <v>13</v>
      </c>
      <c r="M1357" s="87" t="s">
        <v>13</v>
      </c>
      <c r="N1357" s="87" t="s">
        <v>13</v>
      </c>
      <c r="O1357" s="87"/>
      <c r="P1357" s="20" t="s">
        <v>13</v>
      </c>
      <c r="Q1357" s="20" t="s">
        <v>13</v>
      </c>
      <c r="R1357" s="20" t="s">
        <v>13</v>
      </c>
      <c r="S1357" s="4" t="s">
        <v>2874</v>
      </c>
      <c r="T1357" s="35" t="s">
        <v>5373</v>
      </c>
    </row>
    <row r="1358" spans="1:20" s="29" customFormat="1">
      <c r="A1358" s="35" t="s">
        <v>2875</v>
      </c>
      <c r="B1358" s="55" t="s">
        <v>5546</v>
      </c>
      <c r="C1358" s="55"/>
      <c r="D1358" s="47"/>
      <c r="E1358" s="35" t="s">
        <v>13</v>
      </c>
      <c r="F1358" s="35"/>
      <c r="G1358" s="35" t="s">
        <v>14</v>
      </c>
      <c r="H1358" s="35" t="s">
        <v>5571</v>
      </c>
      <c r="I1358" s="87" t="s">
        <v>1268</v>
      </c>
      <c r="J1358" s="87" t="s">
        <v>13</v>
      </c>
      <c r="K1358" s="87" t="s">
        <v>13</v>
      </c>
      <c r="L1358" s="87" t="s">
        <v>13</v>
      </c>
      <c r="M1358" s="87" t="s">
        <v>13</v>
      </c>
      <c r="N1358" s="87" t="s">
        <v>13</v>
      </c>
      <c r="O1358" s="87"/>
      <c r="P1358" s="20" t="s">
        <v>13</v>
      </c>
      <c r="Q1358" s="20" t="s">
        <v>2876</v>
      </c>
      <c r="R1358" s="20" t="s">
        <v>13</v>
      </c>
      <c r="S1358" s="4" t="s">
        <v>2877</v>
      </c>
      <c r="T1358" s="35" t="s">
        <v>5373</v>
      </c>
    </row>
    <row r="1359" spans="1:20" s="29" customFormat="1">
      <c r="A1359" s="35" t="s">
        <v>2878</v>
      </c>
      <c r="B1359" s="55" t="s">
        <v>5546</v>
      </c>
      <c r="C1359" s="55"/>
      <c r="D1359" s="47"/>
      <c r="E1359" s="35" t="s">
        <v>13</v>
      </c>
      <c r="F1359" s="35"/>
      <c r="G1359" s="35" t="s">
        <v>14</v>
      </c>
      <c r="H1359" s="35" t="s">
        <v>5571</v>
      </c>
      <c r="I1359" s="87" t="s">
        <v>1268</v>
      </c>
      <c r="J1359" s="87" t="s">
        <v>13</v>
      </c>
      <c r="K1359" s="87" t="s">
        <v>13</v>
      </c>
      <c r="L1359" s="87" t="s">
        <v>13</v>
      </c>
      <c r="M1359" s="87" t="s">
        <v>13</v>
      </c>
      <c r="N1359" s="87" t="s">
        <v>13</v>
      </c>
      <c r="O1359" s="87"/>
      <c r="P1359" s="20" t="s">
        <v>13</v>
      </c>
      <c r="Q1359" s="20" t="s">
        <v>2876</v>
      </c>
      <c r="R1359" s="20" t="s">
        <v>13</v>
      </c>
      <c r="S1359" s="4" t="s">
        <v>2879</v>
      </c>
      <c r="T1359" s="35" t="s">
        <v>5373</v>
      </c>
    </row>
    <row r="1360" spans="1:20" s="29" customFormat="1">
      <c r="A1360" s="35" t="s">
        <v>2880</v>
      </c>
      <c r="B1360" s="55" t="s">
        <v>5546</v>
      </c>
      <c r="C1360" s="55"/>
      <c r="D1360" s="47"/>
      <c r="E1360" s="35" t="s">
        <v>13</v>
      </c>
      <c r="F1360" s="35"/>
      <c r="G1360" s="35" t="s">
        <v>14</v>
      </c>
      <c r="H1360" s="35" t="s">
        <v>5571</v>
      </c>
      <c r="I1360" s="87" t="s">
        <v>1268</v>
      </c>
      <c r="J1360" s="87" t="s">
        <v>13</v>
      </c>
      <c r="K1360" s="87" t="s">
        <v>13</v>
      </c>
      <c r="L1360" s="87" t="s">
        <v>13</v>
      </c>
      <c r="M1360" s="87" t="s">
        <v>13</v>
      </c>
      <c r="N1360" s="87" t="s">
        <v>13</v>
      </c>
      <c r="O1360" s="87"/>
      <c r="P1360" s="20" t="s">
        <v>13</v>
      </c>
      <c r="Q1360" s="20" t="s">
        <v>2876</v>
      </c>
      <c r="R1360" s="20" t="s">
        <v>13</v>
      </c>
      <c r="S1360" s="4" t="s">
        <v>2881</v>
      </c>
      <c r="T1360" s="35" t="s">
        <v>5373</v>
      </c>
    </row>
    <row r="1361" spans="1:20" s="29" customFormat="1">
      <c r="A1361" s="35" t="s">
        <v>2882</v>
      </c>
      <c r="B1361" s="55" t="s">
        <v>5546</v>
      </c>
      <c r="C1361" s="55"/>
      <c r="D1361" s="47"/>
      <c r="E1361" s="35" t="s">
        <v>13</v>
      </c>
      <c r="F1361" s="35"/>
      <c r="G1361" s="35" t="s">
        <v>14</v>
      </c>
      <c r="H1361" s="35" t="s">
        <v>5571</v>
      </c>
      <c r="I1361" s="87" t="s">
        <v>1268</v>
      </c>
      <c r="J1361" s="87" t="s">
        <v>13</v>
      </c>
      <c r="K1361" s="87" t="s">
        <v>13</v>
      </c>
      <c r="L1361" s="87" t="s">
        <v>13</v>
      </c>
      <c r="M1361" s="87" t="s">
        <v>13</v>
      </c>
      <c r="N1361" s="87" t="s">
        <v>13</v>
      </c>
      <c r="O1361" s="87"/>
      <c r="P1361" s="20" t="s">
        <v>13</v>
      </c>
      <c r="Q1361" s="20" t="s">
        <v>2876</v>
      </c>
      <c r="R1361" s="20" t="s">
        <v>13</v>
      </c>
      <c r="S1361" s="4" t="s">
        <v>2883</v>
      </c>
      <c r="T1361" s="35" t="s">
        <v>5373</v>
      </c>
    </row>
    <row r="1362" spans="1:20" s="29" customFormat="1">
      <c r="A1362" s="35" t="s">
        <v>2884</v>
      </c>
      <c r="B1362" s="55" t="s">
        <v>5546</v>
      </c>
      <c r="C1362" s="55"/>
      <c r="D1362" s="47"/>
      <c r="E1362" s="35" t="s">
        <v>13</v>
      </c>
      <c r="F1362" s="35"/>
      <c r="G1362" s="35" t="s">
        <v>14</v>
      </c>
      <c r="H1362" s="35" t="s">
        <v>5571</v>
      </c>
      <c r="I1362" s="87" t="s">
        <v>1268</v>
      </c>
      <c r="J1362" s="87" t="s">
        <v>13</v>
      </c>
      <c r="K1362" s="87" t="s">
        <v>13</v>
      </c>
      <c r="L1362" s="87" t="s">
        <v>13</v>
      </c>
      <c r="M1362" s="87" t="s">
        <v>13</v>
      </c>
      <c r="N1362" s="87" t="s">
        <v>13</v>
      </c>
      <c r="O1362" s="87"/>
      <c r="P1362" s="20" t="s">
        <v>13</v>
      </c>
      <c r="Q1362" s="20" t="s">
        <v>2876</v>
      </c>
      <c r="R1362" s="20" t="s">
        <v>13</v>
      </c>
      <c r="S1362" s="4" t="s">
        <v>2885</v>
      </c>
      <c r="T1362" s="35" t="s">
        <v>5373</v>
      </c>
    </row>
    <row r="1363" spans="1:20" s="29" customFormat="1">
      <c r="A1363" s="35" t="s">
        <v>2886</v>
      </c>
      <c r="B1363" s="55" t="s">
        <v>5546</v>
      </c>
      <c r="C1363" s="55"/>
      <c r="D1363" s="47"/>
      <c r="E1363" s="35" t="s">
        <v>13</v>
      </c>
      <c r="F1363" s="35"/>
      <c r="G1363" s="35" t="s">
        <v>14</v>
      </c>
      <c r="H1363" s="35" t="s">
        <v>5571</v>
      </c>
      <c r="I1363" s="87" t="s">
        <v>1268</v>
      </c>
      <c r="J1363" s="87" t="s">
        <v>13</v>
      </c>
      <c r="K1363" s="87" t="s">
        <v>13</v>
      </c>
      <c r="L1363" s="87" t="s">
        <v>13</v>
      </c>
      <c r="M1363" s="87" t="s">
        <v>13</v>
      </c>
      <c r="N1363" s="87" t="s">
        <v>13</v>
      </c>
      <c r="O1363" s="87"/>
      <c r="P1363" s="20" t="s">
        <v>13</v>
      </c>
      <c r="Q1363" s="20" t="s">
        <v>2876</v>
      </c>
      <c r="R1363" s="20" t="s">
        <v>13</v>
      </c>
      <c r="S1363" s="4" t="s">
        <v>2887</v>
      </c>
      <c r="T1363" s="35" t="s">
        <v>5373</v>
      </c>
    </row>
    <row r="1364" spans="1:20" s="29" customFormat="1">
      <c r="A1364" s="35" t="s">
        <v>2888</v>
      </c>
      <c r="B1364" s="55" t="s">
        <v>5546</v>
      </c>
      <c r="C1364" s="55"/>
      <c r="D1364" s="47"/>
      <c r="E1364" s="35" t="s">
        <v>13</v>
      </c>
      <c r="F1364" s="35"/>
      <c r="G1364" s="35" t="s">
        <v>14</v>
      </c>
      <c r="H1364" s="35" t="s">
        <v>5571</v>
      </c>
      <c r="I1364" s="87" t="s">
        <v>1268</v>
      </c>
      <c r="J1364" s="87" t="s">
        <v>13</v>
      </c>
      <c r="K1364" s="87" t="s">
        <v>13</v>
      </c>
      <c r="L1364" s="87" t="s">
        <v>13</v>
      </c>
      <c r="M1364" s="87" t="s">
        <v>13</v>
      </c>
      <c r="N1364" s="87" t="s">
        <v>13</v>
      </c>
      <c r="O1364" s="87"/>
      <c r="P1364" s="20" t="s">
        <v>13</v>
      </c>
      <c r="Q1364" s="20" t="s">
        <v>2876</v>
      </c>
      <c r="R1364" s="20" t="s">
        <v>13</v>
      </c>
      <c r="S1364" s="4" t="s">
        <v>2889</v>
      </c>
      <c r="T1364" s="35" t="s">
        <v>5373</v>
      </c>
    </row>
    <row r="1365" spans="1:20" s="29" customFormat="1">
      <c r="A1365" s="35" t="s">
        <v>2890</v>
      </c>
      <c r="B1365" s="55" t="s">
        <v>5546</v>
      </c>
      <c r="C1365" s="55"/>
      <c r="D1365" s="47"/>
      <c r="E1365" s="35" t="s">
        <v>13</v>
      </c>
      <c r="F1365" s="35"/>
      <c r="G1365" s="35" t="s">
        <v>14</v>
      </c>
      <c r="H1365" s="35" t="s">
        <v>5571</v>
      </c>
      <c r="I1365" s="87" t="s">
        <v>2232</v>
      </c>
      <c r="J1365" s="87" t="s">
        <v>13</v>
      </c>
      <c r="K1365" s="87" t="s">
        <v>13</v>
      </c>
      <c r="L1365" s="87" t="s">
        <v>13</v>
      </c>
      <c r="M1365" s="87" t="s">
        <v>13</v>
      </c>
      <c r="N1365" s="87" t="s">
        <v>13</v>
      </c>
      <c r="O1365" s="87"/>
      <c r="P1365" s="20" t="s">
        <v>13</v>
      </c>
      <c r="Q1365" s="20" t="s">
        <v>17</v>
      </c>
      <c r="R1365" s="20" t="s">
        <v>13</v>
      </c>
      <c r="S1365" s="4" t="s">
        <v>2858</v>
      </c>
      <c r="T1365" s="35" t="s">
        <v>5373</v>
      </c>
    </row>
    <row r="1366" spans="1:20" s="29" customFormat="1">
      <c r="A1366" s="35" t="s">
        <v>2891</v>
      </c>
      <c r="B1366" s="55" t="s">
        <v>5546</v>
      </c>
      <c r="C1366" s="55"/>
      <c r="D1366" s="47"/>
      <c r="E1366" s="35" t="s">
        <v>13</v>
      </c>
      <c r="F1366" s="35"/>
      <c r="G1366" s="35" t="s">
        <v>14</v>
      </c>
      <c r="H1366" s="35" t="s">
        <v>5571</v>
      </c>
      <c r="I1366" s="87" t="s">
        <v>1270</v>
      </c>
      <c r="J1366" s="87" t="s">
        <v>13</v>
      </c>
      <c r="K1366" s="87" t="s">
        <v>13</v>
      </c>
      <c r="L1366" s="87" t="s">
        <v>13</v>
      </c>
      <c r="M1366" s="87" t="s">
        <v>13</v>
      </c>
      <c r="N1366" s="87" t="s">
        <v>13</v>
      </c>
      <c r="O1366" s="87"/>
      <c r="P1366" s="20" t="s">
        <v>13</v>
      </c>
      <c r="Q1366" s="20" t="s">
        <v>2892</v>
      </c>
      <c r="R1366" s="20" t="s">
        <v>13</v>
      </c>
      <c r="S1366" s="4" t="s">
        <v>2893</v>
      </c>
      <c r="T1366" s="35" t="s">
        <v>5373</v>
      </c>
    </row>
    <row r="1367" spans="1:20" s="29" customFormat="1">
      <c r="A1367" s="35" t="s">
        <v>2894</v>
      </c>
      <c r="B1367" s="55" t="s">
        <v>5546</v>
      </c>
      <c r="C1367" s="55"/>
      <c r="D1367" s="47"/>
      <c r="E1367" s="35" t="s">
        <v>13</v>
      </c>
      <c r="F1367" s="35"/>
      <c r="G1367" s="35" t="s">
        <v>14</v>
      </c>
      <c r="H1367" s="35" t="s">
        <v>5571</v>
      </c>
      <c r="I1367" s="87" t="s">
        <v>1270</v>
      </c>
      <c r="J1367" s="87" t="s">
        <v>13</v>
      </c>
      <c r="K1367" s="87" t="s">
        <v>13</v>
      </c>
      <c r="L1367" s="87" t="s">
        <v>13</v>
      </c>
      <c r="M1367" s="87" t="s">
        <v>13</v>
      </c>
      <c r="N1367" s="87" t="s">
        <v>13</v>
      </c>
      <c r="O1367" s="87"/>
      <c r="P1367" s="20" t="s">
        <v>13</v>
      </c>
      <c r="Q1367" s="20" t="s">
        <v>2892</v>
      </c>
      <c r="R1367" s="20" t="s">
        <v>13</v>
      </c>
      <c r="S1367" s="4" t="s">
        <v>2895</v>
      </c>
      <c r="T1367" s="35" t="s">
        <v>5373</v>
      </c>
    </row>
    <row r="1368" spans="1:20" s="29" customFormat="1">
      <c r="A1368" s="35" t="s">
        <v>2896</v>
      </c>
      <c r="B1368" s="55" t="s">
        <v>5546</v>
      </c>
      <c r="C1368" s="55"/>
      <c r="D1368" s="47"/>
      <c r="E1368" s="35" t="s">
        <v>13</v>
      </c>
      <c r="F1368" s="35"/>
      <c r="G1368" s="35" t="s">
        <v>14</v>
      </c>
      <c r="H1368" s="35" t="s">
        <v>5571</v>
      </c>
      <c r="I1368" s="87" t="s">
        <v>1425</v>
      </c>
      <c r="J1368" s="87" t="s">
        <v>13</v>
      </c>
      <c r="K1368" s="87" t="s">
        <v>13</v>
      </c>
      <c r="L1368" s="87" t="s">
        <v>13</v>
      </c>
      <c r="M1368" s="87" t="s">
        <v>13</v>
      </c>
      <c r="N1368" s="87" t="s">
        <v>13</v>
      </c>
      <c r="O1368" s="87"/>
      <c r="P1368" s="20" t="s">
        <v>13</v>
      </c>
      <c r="Q1368" s="20" t="s">
        <v>298</v>
      </c>
      <c r="R1368" s="20" t="s">
        <v>13</v>
      </c>
      <c r="S1368" s="4" t="s">
        <v>2897</v>
      </c>
      <c r="T1368" s="35" t="s">
        <v>5373</v>
      </c>
    </row>
    <row r="1369" spans="1:20" s="29" customFormat="1">
      <c r="A1369" s="35" t="s">
        <v>2898</v>
      </c>
      <c r="B1369" s="55" t="s">
        <v>5546</v>
      </c>
      <c r="C1369" s="55"/>
      <c r="D1369" s="47"/>
      <c r="E1369" s="35" t="s">
        <v>13</v>
      </c>
      <c r="F1369" s="35"/>
      <c r="G1369" s="35" t="s">
        <v>14</v>
      </c>
      <c r="H1369" s="35" t="s">
        <v>5571</v>
      </c>
      <c r="I1369" s="87" t="s">
        <v>1425</v>
      </c>
      <c r="J1369" s="87" t="s">
        <v>13</v>
      </c>
      <c r="K1369" s="87" t="s">
        <v>13</v>
      </c>
      <c r="L1369" s="87" t="s">
        <v>13</v>
      </c>
      <c r="M1369" s="87" t="s">
        <v>13</v>
      </c>
      <c r="N1369" s="87" t="s">
        <v>13</v>
      </c>
      <c r="O1369" s="87"/>
      <c r="P1369" s="20" t="s">
        <v>13</v>
      </c>
      <c r="Q1369" s="20" t="s">
        <v>298</v>
      </c>
      <c r="R1369" s="20" t="s">
        <v>13</v>
      </c>
      <c r="S1369" s="4" t="s">
        <v>2899</v>
      </c>
      <c r="T1369" s="35" t="s">
        <v>5373</v>
      </c>
    </row>
    <row r="1370" spans="1:20" s="29" customFormat="1">
      <c r="A1370" s="35" t="s">
        <v>2900</v>
      </c>
      <c r="B1370" s="55" t="s">
        <v>5546</v>
      </c>
      <c r="C1370" s="55"/>
      <c r="D1370" s="47"/>
      <c r="E1370" s="35" t="s">
        <v>13</v>
      </c>
      <c r="F1370" s="35"/>
      <c r="G1370" s="35" t="s">
        <v>14</v>
      </c>
      <c r="H1370" s="35" t="s">
        <v>5571</v>
      </c>
      <c r="I1370" s="87" t="s">
        <v>1425</v>
      </c>
      <c r="J1370" s="87" t="s">
        <v>13</v>
      </c>
      <c r="K1370" s="87" t="s">
        <v>13</v>
      </c>
      <c r="L1370" s="87" t="s">
        <v>13</v>
      </c>
      <c r="M1370" s="87" t="s">
        <v>13</v>
      </c>
      <c r="N1370" s="87" t="s">
        <v>13</v>
      </c>
      <c r="O1370" s="87"/>
      <c r="P1370" s="20" t="s">
        <v>13</v>
      </c>
      <c r="Q1370" s="20" t="s">
        <v>298</v>
      </c>
      <c r="R1370" s="20" t="s">
        <v>13</v>
      </c>
      <c r="S1370" s="4" t="s">
        <v>2901</v>
      </c>
      <c r="T1370" s="35" t="s">
        <v>5373</v>
      </c>
    </row>
    <row r="1371" spans="1:20" s="29" customFormat="1">
      <c r="A1371" s="35" t="s">
        <v>2902</v>
      </c>
      <c r="B1371" s="55" t="s">
        <v>5546</v>
      </c>
      <c r="C1371" s="55"/>
      <c r="D1371" s="47"/>
      <c r="E1371" s="35" t="s">
        <v>13</v>
      </c>
      <c r="F1371" s="35"/>
      <c r="G1371" s="35" t="s">
        <v>14</v>
      </c>
      <c r="H1371" s="35" t="s">
        <v>5571</v>
      </c>
      <c r="I1371" s="87" t="s">
        <v>1425</v>
      </c>
      <c r="J1371" s="87" t="s">
        <v>13</v>
      </c>
      <c r="K1371" s="87" t="s">
        <v>13</v>
      </c>
      <c r="L1371" s="87" t="s">
        <v>13</v>
      </c>
      <c r="M1371" s="87" t="s">
        <v>13</v>
      </c>
      <c r="N1371" s="87" t="s">
        <v>13</v>
      </c>
      <c r="O1371" s="87"/>
      <c r="P1371" s="20" t="s">
        <v>13</v>
      </c>
      <c r="Q1371" s="20" t="s">
        <v>298</v>
      </c>
      <c r="R1371" s="20" t="s">
        <v>13</v>
      </c>
      <c r="S1371" s="4" t="s">
        <v>2903</v>
      </c>
      <c r="T1371" s="35" t="s">
        <v>5373</v>
      </c>
    </row>
    <row r="1372" spans="1:20" s="29" customFormat="1">
      <c r="A1372" s="35" t="s">
        <v>2904</v>
      </c>
      <c r="B1372" s="55" t="s">
        <v>5546</v>
      </c>
      <c r="C1372" s="55"/>
      <c r="D1372" s="47"/>
      <c r="E1372" s="35" t="s">
        <v>13</v>
      </c>
      <c r="F1372" s="35"/>
      <c r="G1372" s="35" t="s">
        <v>14</v>
      </c>
      <c r="H1372" s="35" t="s">
        <v>5571</v>
      </c>
      <c r="I1372" s="87" t="s">
        <v>1425</v>
      </c>
      <c r="J1372" s="87" t="s">
        <v>13</v>
      </c>
      <c r="K1372" s="87" t="s">
        <v>13</v>
      </c>
      <c r="L1372" s="87" t="s">
        <v>13</v>
      </c>
      <c r="M1372" s="87" t="s">
        <v>13</v>
      </c>
      <c r="N1372" s="87" t="s">
        <v>13</v>
      </c>
      <c r="O1372" s="87"/>
      <c r="P1372" s="20" t="s">
        <v>13</v>
      </c>
      <c r="Q1372" s="20" t="s">
        <v>2905</v>
      </c>
      <c r="R1372" s="20" t="s">
        <v>13</v>
      </c>
      <c r="S1372" s="4" t="s">
        <v>2906</v>
      </c>
      <c r="T1372" s="35" t="s">
        <v>5373</v>
      </c>
    </row>
    <row r="1373" spans="1:20" s="29" customFormat="1">
      <c r="A1373" s="35" t="s">
        <v>2907</v>
      </c>
      <c r="B1373" s="55" t="s">
        <v>5546</v>
      </c>
      <c r="C1373" s="55"/>
      <c r="D1373" s="47"/>
      <c r="E1373" s="35" t="s">
        <v>13</v>
      </c>
      <c r="F1373" s="35"/>
      <c r="G1373" s="35" t="s">
        <v>14</v>
      </c>
      <c r="H1373" s="35" t="s">
        <v>5571</v>
      </c>
      <c r="I1373" s="87" t="s">
        <v>1764</v>
      </c>
      <c r="J1373" s="87" t="s">
        <v>13</v>
      </c>
      <c r="K1373" s="87" t="s">
        <v>13</v>
      </c>
      <c r="L1373" s="87" t="s">
        <v>13</v>
      </c>
      <c r="M1373" s="87" t="s">
        <v>13</v>
      </c>
      <c r="N1373" s="87" t="s">
        <v>13</v>
      </c>
      <c r="O1373" s="87"/>
      <c r="P1373" s="20" t="s">
        <v>13</v>
      </c>
      <c r="Q1373" s="20" t="s">
        <v>61</v>
      </c>
      <c r="R1373" s="20" t="s">
        <v>13</v>
      </c>
      <c r="S1373" s="4" t="s">
        <v>2897</v>
      </c>
      <c r="T1373" s="35" t="s">
        <v>5373</v>
      </c>
    </row>
    <row r="1374" spans="1:20" s="29" customFormat="1">
      <c r="A1374" s="35" t="s">
        <v>2908</v>
      </c>
      <c r="B1374" s="55" t="s">
        <v>5546</v>
      </c>
      <c r="C1374" s="55"/>
      <c r="D1374" s="47"/>
      <c r="E1374" s="35" t="s">
        <v>13</v>
      </c>
      <c r="F1374" s="35"/>
      <c r="G1374" s="35" t="s">
        <v>14</v>
      </c>
      <c r="H1374" s="35" t="s">
        <v>5571</v>
      </c>
      <c r="I1374" s="87" t="s">
        <v>1764</v>
      </c>
      <c r="J1374" s="87" t="s">
        <v>13</v>
      </c>
      <c r="K1374" s="87" t="s">
        <v>13</v>
      </c>
      <c r="L1374" s="87" t="s">
        <v>13</v>
      </c>
      <c r="M1374" s="87" t="s">
        <v>13</v>
      </c>
      <c r="N1374" s="87" t="s">
        <v>13</v>
      </c>
      <c r="O1374" s="87"/>
      <c r="P1374" s="20" t="s">
        <v>13</v>
      </c>
      <c r="Q1374" s="20" t="s">
        <v>61</v>
      </c>
      <c r="R1374" s="20" t="s">
        <v>13</v>
      </c>
      <c r="S1374" s="4" t="s">
        <v>2899</v>
      </c>
      <c r="T1374" s="35" t="s">
        <v>5373</v>
      </c>
    </row>
    <row r="1375" spans="1:20" s="29" customFormat="1">
      <c r="A1375" s="35" t="s">
        <v>2909</v>
      </c>
      <c r="B1375" s="55" t="s">
        <v>5546</v>
      </c>
      <c r="C1375" s="55"/>
      <c r="D1375" s="47"/>
      <c r="E1375" s="35" t="s">
        <v>13</v>
      </c>
      <c r="F1375" s="35"/>
      <c r="G1375" s="35" t="s">
        <v>14</v>
      </c>
      <c r="H1375" s="35" t="s">
        <v>5571</v>
      </c>
      <c r="I1375" s="87" t="s">
        <v>1485</v>
      </c>
      <c r="J1375" s="87" t="s">
        <v>13</v>
      </c>
      <c r="K1375" s="87" t="s">
        <v>13</v>
      </c>
      <c r="L1375" s="87" t="s">
        <v>13</v>
      </c>
      <c r="M1375" s="87" t="s">
        <v>13</v>
      </c>
      <c r="N1375" s="87" t="s">
        <v>13</v>
      </c>
      <c r="O1375" s="87"/>
      <c r="P1375" s="20" t="s">
        <v>13</v>
      </c>
      <c r="Q1375" s="20" t="s">
        <v>21</v>
      </c>
      <c r="R1375" s="20" t="s">
        <v>13</v>
      </c>
      <c r="S1375" s="4" t="s">
        <v>60</v>
      </c>
      <c r="T1375" s="35" t="s">
        <v>5373</v>
      </c>
    </row>
    <row r="1376" spans="1:20" s="29" customFormat="1">
      <c r="A1376" s="35" t="s">
        <v>2910</v>
      </c>
      <c r="B1376" s="55" t="s">
        <v>5546</v>
      </c>
      <c r="C1376" s="55"/>
      <c r="D1376" s="47"/>
      <c r="E1376" s="35" t="s">
        <v>13</v>
      </c>
      <c r="F1376" s="35"/>
      <c r="G1376" s="35" t="s">
        <v>14</v>
      </c>
      <c r="H1376" s="35" t="s">
        <v>5571</v>
      </c>
      <c r="I1376" s="87" t="s">
        <v>1485</v>
      </c>
      <c r="J1376" s="87" t="s">
        <v>13</v>
      </c>
      <c r="K1376" s="87" t="s">
        <v>13</v>
      </c>
      <c r="L1376" s="87" t="s">
        <v>13</v>
      </c>
      <c r="M1376" s="87" t="s">
        <v>13</v>
      </c>
      <c r="N1376" s="87" t="s">
        <v>13</v>
      </c>
      <c r="O1376" s="87"/>
      <c r="P1376" s="20" t="s">
        <v>13</v>
      </c>
      <c r="Q1376" s="20" t="s">
        <v>21</v>
      </c>
      <c r="R1376" s="20" t="s">
        <v>13</v>
      </c>
      <c r="S1376" s="4" t="s">
        <v>2911</v>
      </c>
      <c r="T1376" s="35" t="s">
        <v>5373</v>
      </c>
    </row>
    <row r="1377" spans="1:20" s="29" customFormat="1">
      <c r="A1377" s="35" t="s">
        <v>2912</v>
      </c>
      <c r="B1377" s="55" t="s">
        <v>5546</v>
      </c>
      <c r="C1377" s="55"/>
      <c r="D1377" s="47"/>
      <c r="E1377" s="35" t="s">
        <v>13</v>
      </c>
      <c r="F1377" s="35"/>
      <c r="G1377" s="35" t="s">
        <v>14</v>
      </c>
      <c r="H1377" s="35" t="s">
        <v>5571</v>
      </c>
      <c r="I1377" s="87" t="s">
        <v>1485</v>
      </c>
      <c r="J1377" s="87" t="s">
        <v>13</v>
      </c>
      <c r="K1377" s="87" t="s">
        <v>13</v>
      </c>
      <c r="L1377" s="87" t="s">
        <v>13</v>
      </c>
      <c r="M1377" s="87" t="s">
        <v>13</v>
      </c>
      <c r="N1377" s="87" t="s">
        <v>13</v>
      </c>
      <c r="O1377" s="87"/>
      <c r="P1377" s="20" t="s">
        <v>13</v>
      </c>
      <c r="Q1377" s="20" t="s">
        <v>21</v>
      </c>
      <c r="R1377" s="20" t="s">
        <v>13</v>
      </c>
      <c r="S1377" s="4" t="s">
        <v>2913</v>
      </c>
      <c r="T1377" s="35" t="s">
        <v>5373</v>
      </c>
    </row>
    <row r="1378" spans="1:20" s="29" customFormat="1">
      <c r="A1378" s="35" t="s">
        <v>2914</v>
      </c>
      <c r="B1378" s="55" t="s">
        <v>5546</v>
      </c>
      <c r="C1378" s="55"/>
      <c r="D1378" s="47"/>
      <c r="E1378" s="35" t="s">
        <v>13</v>
      </c>
      <c r="F1378" s="35"/>
      <c r="G1378" s="35" t="s">
        <v>14</v>
      </c>
      <c r="H1378" s="35" t="s">
        <v>5571</v>
      </c>
      <c r="I1378" s="87" t="s">
        <v>1485</v>
      </c>
      <c r="J1378" s="87" t="s">
        <v>13</v>
      </c>
      <c r="K1378" s="87" t="s">
        <v>13</v>
      </c>
      <c r="L1378" s="87" t="s">
        <v>13</v>
      </c>
      <c r="M1378" s="87" t="s">
        <v>13</v>
      </c>
      <c r="N1378" s="87" t="s">
        <v>13</v>
      </c>
      <c r="O1378" s="87"/>
      <c r="P1378" s="20" t="s">
        <v>13</v>
      </c>
      <c r="Q1378" s="20" t="s">
        <v>2915</v>
      </c>
      <c r="R1378" s="20" t="s">
        <v>13</v>
      </c>
      <c r="S1378" s="4" t="s">
        <v>2916</v>
      </c>
      <c r="T1378" s="35" t="s">
        <v>5373</v>
      </c>
    </row>
    <row r="1379" spans="1:20" s="29" customFormat="1">
      <c r="A1379" s="35" t="s">
        <v>2917</v>
      </c>
      <c r="B1379" s="55" t="s">
        <v>5546</v>
      </c>
      <c r="C1379" s="55"/>
      <c r="D1379" s="47"/>
      <c r="E1379" s="35" t="s">
        <v>13</v>
      </c>
      <c r="F1379" s="35"/>
      <c r="G1379" s="35" t="s">
        <v>14</v>
      </c>
      <c r="H1379" s="35" t="s">
        <v>5571</v>
      </c>
      <c r="I1379" s="87" t="s">
        <v>1485</v>
      </c>
      <c r="J1379" s="87" t="s">
        <v>13</v>
      </c>
      <c r="K1379" s="87" t="s">
        <v>13</v>
      </c>
      <c r="L1379" s="87" t="s">
        <v>13</v>
      </c>
      <c r="M1379" s="87" t="s">
        <v>13</v>
      </c>
      <c r="N1379" s="87" t="s">
        <v>13</v>
      </c>
      <c r="O1379" s="87"/>
      <c r="P1379" s="20" t="s">
        <v>13</v>
      </c>
      <c r="Q1379" s="20" t="s">
        <v>2915</v>
      </c>
      <c r="R1379" s="20" t="s">
        <v>13</v>
      </c>
      <c r="S1379" s="4" t="s">
        <v>2918</v>
      </c>
      <c r="T1379" s="35" t="s">
        <v>5373</v>
      </c>
    </row>
    <row r="1380" spans="1:20" s="29" customFormat="1">
      <c r="A1380" s="35" t="s">
        <v>2919</v>
      </c>
      <c r="B1380" s="55" t="s">
        <v>5546</v>
      </c>
      <c r="C1380" s="55"/>
      <c r="D1380" s="47"/>
      <c r="E1380" s="35" t="s">
        <v>13</v>
      </c>
      <c r="F1380" s="35"/>
      <c r="G1380" s="35" t="s">
        <v>14</v>
      </c>
      <c r="H1380" s="35" t="s">
        <v>5571</v>
      </c>
      <c r="I1380" s="87" t="s">
        <v>1485</v>
      </c>
      <c r="J1380" s="87" t="s">
        <v>13</v>
      </c>
      <c r="K1380" s="87" t="s">
        <v>13</v>
      </c>
      <c r="L1380" s="87" t="s">
        <v>13</v>
      </c>
      <c r="M1380" s="87" t="s">
        <v>13</v>
      </c>
      <c r="N1380" s="87" t="s">
        <v>13</v>
      </c>
      <c r="O1380" s="87"/>
      <c r="P1380" s="20" t="s">
        <v>13</v>
      </c>
      <c r="Q1380" s="20" t="s">
        <v>2915</v>
      </c>
      <c r="R1380" s="20" t="s">
        <v>13</v>
      </c>
      <c r="S1380" s="4" t="s">
        <v>2920</v>
      </c>
      <c r="T1380" s="35" t="s">
        <v>5373</v>
      </c>
    </row>
    <row r="1381" spans="1:20" s="29" customFormat="1">
      <c r="A1381" s="35" t="s">
        <v>2921</v>
      </c>
      <c r="B1381" s="55" t="s">
        <v>5546</v>
      </c>
      <c r="C1381" s="55"/>
      <c r="D1381" s="47"/>
      <c r="E1381" s="35" t="s">
        <v>13</v>
      </c>
      <c r="F1381" s="35"/>
      <c r="G1381" s="35" t="s">
        <v>14</v>
      </c>
      <c r="H1381" s="35" t="s">
        <v>5571</v>
      </c>
      <c r="I1381" s="87" t="s">
        <v>1502</v>
      </c>
      <c r="J1381" s="87" t="s">
        <v>13</v>
      </c>
      <c r="K1381" s="87" t="s">
        <v>13</v>
      </c>
      <c r="L1381" s="87" t="s">
        <v>13</v>
      </c>
      <c r="M1381" s="87" t="s">
        <v>13</v>
      </c>
      <c r="N1381" s="87" t="s">
        <v>13</v>
      </c>
      <c r="O1381" s="87"/>
      <c r="P1381" s="20" t="s">
        <v>13</v>
      </c>
      <c r="Q1381" s="20" t="s">
        <v>2922</v>
      </c>
      <c r="R1381" s="20" t="s">
        <v>13</v>
      </c>
      <c r="S1381" s="4" t="s">
        <v>2923</v>
      </c>
      <c r="T1381" s="35" t="s">
        <v>5373</v>
      </c>
    </row>
    <row r="1382" spans="1:20" s="29" customFormat="1">
      <c r="A1382" s="35" t="s">
        <v>2924</v>
      </c>
      <c r="B1382" s="55" t="s">
        <v>5546</v>
      </c>
      <c r="C1382" s="55"/>
      <c r="D1382" s="47"/>
      <c r="E1382" s="35" t="s">
        <v>13</v>
      </c>
      <c r="F1382" s="35"/>
      <c r="G1382" s="35" t="s">
        <v>14</v>
      </c>
      <c r="H1382" s="35" t="s">
        <v>5571</v>
      </c>
      <c r="I1382" s="87" t="s">
        <v>1502</v>
      </c>
      <c r="J1382" s="87" t="s">
        <v>13</v>
      </c>
      <c r="K1382" s="87" t="s">
        <v>13</v>
      </c>
      <c r="L1382" s="87" t="s">
        <v>13</v>
      </c>
      <c r="M1382" s="87" t="s">
        <v>13</v>
      </c>
      <c r="N1382" s="87" t="s">
        <v>13</v>
      </c>
      <c r="O1382" s="87"/>
      <c r="P1382" s="20" t="s">
        <v>13</v>
      </c>
      <c r="Q1382" s="20" t="s">
        <v>2922</v>
      </c>
      <c r="R1382" s="20" t="s">
        <v>13</v>
      </c>
      <c r="S1382" s="4" t="s">
        <v>2925</v>
      </c>
      <c r="T1382" s="35" t="s">
        <v>5373</v>
      </c>
    </row>
    <row r="1383" spans="1:20" s="29" customFormat="1">
      <c r="A1383" s="35" t="s">
        <v>2926</v>
      </c>
      <c r="B1383" s="55" t="s">
        <v>5546</v>
      </c>
      <c r="C1383" s="55"/>
      <c r="D1383" s="47"/>
      <c r="E1383" s="35" t="s">
        <v>13</v>
      </c>
      <c r="F1383" s="35"/>
      <c r="G1383" s="35" t="s">
        <v>14</v>
      </c>
      <c r="H1383" s="35" t="s">
        <v>5571</v>
      </c>
      <c r="I1383" s="87" t="s">
        <v>1502</v>
      </c>
      <c r="J1383" s="87" t="s">
        <v>13</v>
      </c>
      <c r="K1383" s="87" t="s">
        <v>13</v>
      </c>
      <c r="L1383" s="87" t="s">
        <v>13</v>
      </c>
      <c r="M1383" s="87" t="s">
        <v>13</v>
      </c>
      <c r="N1383" s="87" t="s">
        <v>13</v>
      </c>
      <c r="O1383" s="87"/>
      <c r="P1383" s="20" t="s">
        <v>13</v>
      </c>
      <c r="Q1383" s="20" t="s">
        <v>2927</v>
      </c>
      <c r="R1383" s="20" t="s">
        <v>13</v>
      </c>
      <c r="S1383" s="4" t="s">
        <v>2928</v>
      </c>
      <c r="T1383" s="35" t="s">
        <v>5373</v>
      </c>
    </row>
    <row r="1384" spans="1:20" s="29" customFormat="1">
      <c r="A1384" s="35" t="s">
        <v>2929</v>
      </c>
      <c r="B1384" s="55" t="s">
        <v>5546</v>
      </c>
      <c r="C1384" s="55"/>
      <c r="D1384" s="47"/>
      <c r="E1384" s="35" t="s">
        <v>13</v>
      </c>
      <c r="F1384" s="35"/>
      <c r="G1384" s="35" t="s">
        <v>14</v>
      </c>
      <c r="H1384" s="35" t="s">
        <v>5571</v>
      </c>
      <c r="I1384" s="87" t="s">
        <v>1530</v>
      </c>
      <c r="J1384" s="87" t="s">
        <v>13</v>
      </c>
      <c r="K1384" s="87" t="s">
        <v>13</v>
      </c>
      <c r="L1384" s="87" t="s">
        <v>13</v>
      </c>
      <c r="M1384" s="87" t="s">
        <v>13</v>
      </c>
      <c r="N1384" s="87" t="s">
        <v>13</v>
      </c>
      <c r="O1384" s="87"/>
      <c r="P1384" s="20" t="s">
        <v>13</v>
      </c>
      <c r="Q1384" s="20" t="s">
        <v>2571</v>
      </c>
      <c r="R1384" s="20" t="s">
        <v>13</v>
      </c>
      <c r="S1384" s="4" t="s">
        <v>2928</v>
      </c>
      <c r="T1384" s="35" t="s">
        <v>5373</v>
      </c>
    </row>
    <row r="1385" spans="1:20" s="29" customFormat="1">
      <c r="A1385" s="35" t="s">
        <v>2930</v>
      </c>
      <c r="B1385" s="55" t="s">
        <v>5546</v>
      </c>
      <c r="C1385" s="55"/>
      <c r="D1385" s="47"/>
      <c r="E1385" s="35" t="s">
        <v>13</v>
      </c>
      <c r="F1385" s="35"/>
      <c r="G1385" s="35" t="s">
        <v>14</v>
      </c>
      <c r="H1385" s="35" t="s">
        <v>5571</v>
      </c>
      <c r="I1385" s="87" t="s">
        <v>1530</v>
      </c>
      <c r="J1385" s="87" t="s">
        <v>13</v>
      </c>
      <c r="K1385" s="87" t="s">
        <v>13</v>
      </c>
      <c r="L1385" s="87" t="s">
        <v>13</v>
      </c>
      <c r="M1385" s="87" t="s">
        <v>13</v>
      </c>
      <c r="N1385" s="87" t="s">
        <v>13</v>
      </c>
      <c r="O1385" s="87"/>
      <c r="P1385" s="20" t="s">
        <v>13</v>
      </c>
      <c r="Q1385" s="20" t="s">
        <v>2931</v>
      </c>
      <c r="R1385" s="20" t="s">
        <v>13</v>
      </c>
      <c r="S1385" s="4" t="s">
        <v>2923</v>
      </c>
      <c r="T1385" s="35" t="s">
        <v>5373</v>
      </c>
    </row>
    <row r="1386" spans="1:20" s="29" customFormat="1">
      <c r="A1386" s="35" t="s">
        <v>2932</v>
      </c>
      <c r="B1386" s="55" t="s">
        <v>5546</v>
      </c>
      <c r="C1386" s="55"/>
      <c r="D1386" s="47"/>
      <c r="E1386" s="35" t="s">
        <v>13</v>
      </c>
      <c r="F1386" s="35"/>
      <c r="G1386" s="35" t="s">
        <v>14</v>
      </c>
      <c r="H1386" s="35" t="s">
        <v>5571</v>
      </c>
      <c r="I1386" s="87" t="s">
        <v>1530</v>
      </c>
      <c r="J1386" s="87" t="s">
        <v>13</v>
      </c>
      <c r="K1386" s="87" t="s">
        <v>13</v>
      </c>
      <c r="L1386" s="87" t="s">
        <v>13</v>
      </c>
      <c r="M1386" s="87" t="s">
        <v>13</v>
      </c>
      <c r="N1386" s="87" t="s">
        <v>13</v>
      </c>
      <c r="O1386" s="87"/>
      <c r="P1386" s="20" t="s">
        <v>13</v>
      </c>
      <c r="Q1386" s="20" t="s">
        <v>2931</v>
      </c>
      <c r="R1386" s="20" t="s">
        <v>13</v>
      </c>
      <c r="S1386" s="4" t="s">
        <v>2925</v>
      </c>
      <c r="T1386" s="35" t="s">
        <v>5373</v>
      </c>
    </row>
    <row r="1387" spans="1:20" s="29" customFormat="1">
      <c r="A1387" s="35" t="s">
        <v>2933</v>
      </c>
      <c r="B1387" s="55" t="s">
        <v>5546</v>
      </c>
      <c r="C1387" s="55"/>
      <c r="D1387" s="47"/>
      <c r="E1387" s="35" t="s">
        <v>13</v>
      </c>
      <c r="F1387" s="35"/>
      <c r="G1387" s="35" t="s">
        <v>14</v>
      </c>
      <c r="H1387" s="35" t="s">
        <v>5571</v>
      </c>
      <c r="I1387" s="87" t="s">
        <v>1786</v>
      </c>
      <c r="J1387" s="87" t="s">
        <v>13</v>
      </c>
      <c r="K1387" s="87" t="s">
        <v>13</v>
      </c>
      <c r="L1387" s="87" t="s">
        <v>13</v>
      </c>
      <c r="M1387" s="87" t="s">
        <v>13</v>
      </c>
      <c r="N1387" s="87" t="s">
        <v>13</v>
      </c>
      <c r="O1387" s="87"/>
      <c r="P1387" s="20" t="s">
        <v>13</v>
      </c>
      <c r="Q1387" s="20" t="s">
        <v>53</v>
      </c>
      <c r="R1387" s="20" t="s">
        <v>13</v>
      </c>
      <c r="S1387" s="4" t="s">
        <v>2934</v>
      </c>
      <c r="T1387" s="35" t="s">
        <v>5373</v>
      </c>
    </row>
    <row r="1388" spans="1:20" s="29" customFormat="1">
      <c r="A1388" s="35" t="s">
        <v>2935</v>
      </c>
      <c r="B1388" s="55" t="s">
        <v>5546</v>
      </c>
      <c r="C1388" s="55"/>
      <c r="D1388" s="47"/>
      <c r="E1388" s="35" t="s">
        <v>13</v>
      </c>
      <c r="F1388" s="35"/>
      <c r="G1388" s="35" t="s">
        <v>14</v>
      </c>
      <c r="H1388" s="35" t="s">
        <v>5571</v>
      </c>
      <c r="I1388" s="87" t="s">
        <v>1950</v>
      </c>
      <c r="J1388" s="87" t="s">
        <v>13</v>
      </c>
      <c r="K1388" s="87" t="s">
        <v>13</v>
      </c>
      <c r="L1388" s="87" t="s">
        <v>13</v>
      </c>
      <c r="M1388" s="87" t="s">
        <v>13</v>
      </c>
      <c r="N1388" s="87" t="s">
        <v>13</v>
      </c>
      <c r="O1388" s="87"/>
      <c r="P1388" s="20" t="s">
        <v>13</v>
      </c>
      <c r="Q1388" s="20" t="s">
        <v>53</v>
      </c>
      <c r="R1388" s="20" t="s">
        <v>13</v>
      </c>
      <c r="S1388" s="4" t="s">
        <v>73</v>
      </c>
      <c r="T1388" s="35" t="s">
        <v>5373</v>
      </c>
    </row>
    <row r="1389" spans="1:20" s="29" customFormat="1">
      <c r="A1389" s="35" t="s">
        <v>2936</v>
      </c>
      <c r="B1389" s="55" t="s">
        <v>5546</v>
      </c>
      <c r="C1389" s="55"/>
      <c r="D1389" s="47"/>
      <c r="E1389" s="35" t="s">
        <v>13</v>
      </c>
      <c r="F1389" s="35"/>
      <c r="G1389" s="35" t="s">
        <v>14</v>
      </c>
      <c r="H1389" s="35" t="s">
        <v>5571</v>
      </c>
      <c r="I1389" s="87" t="s">
        <v>1950</v>
      </c>
      <c r="J1389" s="87" t="s">
        <v>13</v>
      </c>
      <c r="K1389" s="87" t="s">
        <v>13</v>
      </c>
      <c r="L1389" s="87" t="s">
        <v>13</v>
      </c>
      <c r="M1389" s="87" t="s">
        <v>13</v>
      </c>
      <c r="N1389" s="87" t="s">
        <v>13</v>
      </c>
      <c r="O1389" s="87"/>
      <c r="P1389" s="20" t="s">
        <v>13</v>
      </c>
      <c r="Q1389" s="20" t="s">
        <v>53</v>
      </c>
      <c r="R1389" s="20" t="s">
        <v>13</v>
      </c>
      <c r="S1389" s="4" t="s">
        <v>75</v>
      </c>
      <c r="T1389" s="35" t="s">
        <v>5373</v>
      </c>
    </row>
    <row r="1390" spans="1:20" s="29" customFormat="1">
      <c r="A1390" s="35" t="s">
        <v>2937</v>
      </c>
      <c r="B1390" s="55" t="s">
        <v>5546</v>
      </c>
      <c r="C1390" s="55"/>
      <c r="D1390" s="47"/>
      <c r="E1390" s="35" t="s">
        <v>13</v>
      </c>
      <c r="F1390" s="35"/>
      <c r="G1390" s="35" t="s">
        <v>14</v>
      </c>
      <c r="H1390" s="35" t="s">
        <v>5571</v>
      </c>
      <c r="I1390" s="87" t="s">
        <v>1950</v>
      </c>
      <c r="J1390" s="87" t="s">
        <v>13</v>
      </c>
      <c r="K1390" s="87" t="s">
        <v>13</v>
      </c>
      <c r="L1390" s="87" t="s">
        <v>13</v>
      </c>
      <c r="M1390" s="87" t="s">
        <v>13</v>
      </c>
      <c r="N1390" s="87" t="s">
        <v>13</v>
      </c>
      <c r="O1390" s="87"/>
      <c r="P1390" s="20" t="s">
        <v>13</v>
      </c>
      <c r="Q1390" s="20" t="s">
        <v>53</v>
      </c>
      <c r="R1390" s="20" t="s">
        <v>13</v>
      </c>
      <c r="S1390" s="4" t="s">
        <v>77</v>
      </c>
      <c r="T1390" s="35" t="s">
        <v>5373</v>
      </c>
    </row>
    <row r="1391" spans="1:20" s="29" customFormat="1">
      <c r="A1391" s="35" t="s">
        <v>2938</v>
      </c>
      <c r="B1391" s="55" t="s">
        <v>5546</v>
      </c>
      <c r="C1391" s="55"/>
      <c r="D1391" s="47"/>
      <c r="E1391" s="35" t="s">
        <v>13</v>
      </c>
      <c r="F1391" s="35"/>
      <c r="G1391" s="35" t="s">
        <v>14</v>
      </c>
      <c r="H1391" s="35" t="s">
        <v>5571</v>
      </c>
      <c r="I1391" s="87" t="s">
        <v>1950</v>
      </c>
      <c r="J1391" s="87" t="s">
        <v>13</v>
      </c>
      <c r="K1391" s="87" t="s">
        <v>13</v>
      </c>
      <c r="L1391" s="87" t="s">
        <v>13</v>
      </c>
      <c r="M1391" s="87" t="s">
        <v>13</v>
      </c>
      <c r="N1391" s="87" t="s">
        <v>13</v>
      </c>
      <c r="O1391" s="87"/>
      <c r="P1391" s="20" t="s">
        <v>13</v>
      </c>
      <c r="Q1391" s="20" t="s">
        <v>53</v>
      </c>
      <c r="R1391" s="20" t="s">
        <v>13</v>
      </c>
      <c r="S1391" s="4" t="s">
        <v>2939</v>
      </c>
      <c r="T1391" s="35" t="s">
        <v>5373</v>
      </c>
    </row>
    <row r="1392" spans="1:20" s="29" customFormat="1">
      <c r="A1392" s="35" t="s">
        <v>2940</v>
      </c>
      <c r="B1392" s="55" t="s">
        <v>5546</v>
      </c>
      <c r="C1392" s="55"/>
      <c r="D1392" s="47"/>
      <c r="E1392" s="35" t="s">
        <v>13</v>
      </c>
      <c r="F1392" s="35"/>
      <c r="G1392" s="35" t="s">
        <v>14</v>
      </c>
      <c r="H1392" s="35" t="s">
        <v>5571</v>
      </c>
      <c r="I1392" s="87" t="s">
        <v>1950</v>
      </c>
      <c r="J1392" s="87" t="s">
        <v>13</v>
      </c>
      <c r="K1392" s="87" t="s">
        <v>13</v>
      </c>
      <c r="L1392" s="87" t="s">
        <v>13</v>
      </c>
      <c r="M1392" s="87" t="s">
        <v>13</v>
      </c>
      <c r="N1392" s="87" t="s">
        <v>13</v>
      </c>
      <c r="O1392" s="87"/>
      <c r="P1392" s="20" t="s">
        <v>13</v>
      </c>
      <c r="Q1392" s="20" t="s">
        <v>53</v>
      </c>
      <c r="R1392" s="20" t="s">
        <v>13</v>
      </c>
      <c r="S1392" s="4" t="s">
        <v>2941</v>
      </c>
      <c r="T1392" s="35" t="s">
        <v>5373</v>
      </c>
    </row>
    <row r="1393" spans="1:20" s="29" customFormat="1">
      <c r="A1393" s="35" t="s">
        <v>2942</v>
      </c>
      <c r="B1393" s="55" t="s">
        <v>5546</v>
      </c>
      <c r="C1393" s="55"/>
      <c r="D1393" s="47"/>
      <c r="E1393" s="35" t="s">
        <v>13</v>
      </c>
      <c r="F1393" s="35"/>
      <c r="G1393" s="35" t="s">
        <v>14</v>
      </c>
      <c r="H1393" s="35" t="s">
        <v>5571</v>
      </c>
      <c r="I1393" s="87" t="s">
        <v>1960</v>
      </c>
      <c r="J1393" s="87" t="s">
        <v>13</v>
      </c>
      <c r="K1393" s="87" t="s">
        <v>13</v>
      </c>
      <c r="L1393" s="87" t="s">
        <v>13</v>
      </c>
      <c r="M1393" s="87" t="s">
        <v>13</v>
      </c>
      <c r="N1393" s="87" t="s">
        <v>13</v>
      </c>
      <c r="O1393" s="87"/>
      <c r="P1393" s="20" t="s">
        <v>13</v>
      </c>
      <c r="Q1393" s="20" t="s">
        <v>53</v>
      </c>
      <c r="R1393" s="20" t="s">
        <v>13</v>
      </c>
      <c r="S1393" s="4" t="s">
        <v>2943</v>
      </c>
      <c r="T1393" s="35" t="s">
        <v>5373</v>
      </c>
    </row>
    <row r="1394" spans="1:20" s="29" customFormat="1">
      <c r="A1394" s="35" t="s">
        <v>2944</v>
      </c>
      <c r="B1394" s="55" t="s">
        <v>5546</v>
      </c>
      <c r="C1394" s="55"/>
      <c r="D1394" s="47"/>
      <c r="E1394" s="35" t="s">
        <v>13</v>
      </c>
      <c r="F1394" s="35"/>
      <c r="G1394" s="35" t="s">
        <v>14</v>
      </c>
      <c r="H1394" s="35" t="s">
        <v>5571</v>
      </c>
      <c r="I1394" s="87" t="s">
        <v>1604</v>
      </c>
      <c r="J1394" s="87" t="s">
        <v>13</v>
      </c>
      <c r="K1394" s="87" t="s">
        <v>13</v>
      </c>
      <c r="L1394" s="87" t="s">
        <v>13</v>
      </c>
      <c r="M1394" s="87" t="s">
        <v>13</v>
      </c>
      <c r="N1394" s="87" t="s">
        <v>13</v>
      </c>
      <c r="O1394" s="87"/>
      <c r="P1394" s="20" t="s">
        <v>13</v>
      </c>
      <c r="Q1394" s="20" t="s">
        <v>17</v>
      </c>
      <c r="R1394" s="20" t="s">
        <v>13</v>
      </c>
      <c r="S1394" s="4" t="s">
        <v>73</v>
      </c>
      <c r="T1394" s="35" t="s">
        <v>5373</v>
      </c>
    </row>
    <row r="1395" spans="1:20" s="29" customFormat="1">
      <c r="A1395" s="35" t="s">
        <v>2945</v>
      </c>
      <c r="B1395" s="55" t="s">
        <v>5546</v>
      </c>
      <c r="C1395" s="55"/>
      <c r="D1395" s="47"/>
      <c r="E1395" s="35" t="s">
        <v>13</v>
      </c>
      <c r="F1395" s="35"/>
      <c r="G1395" s="35" t="s">
        <v>14</v>
      </c>
      <c r="H1395" s="35" t="s">
        <v>5571</v>
      </c>
      <c r="I1395" s="87" t="s">
        <v>1604</v>
      </c>
      <c r="J1395" s="87" t="s">
        <v>13</v>
      </c>
      <c r="K1395" s="87" t="s">
        <v>13</v>
      </c>
      <c r="L1395" s="87" t="s">
        <v>13</v>
      </c>
      <c r="M1395" s="87" t="s">
        <v>13</v>
      </c>
      <c r="N1395" s="87" t="s">
        <v>13</v>
      </c>
      <c r="O1395" s="87"/>
      <c r="P1395" s="20" t="s">
        <v>13</v>
      </c>
      <c r="Q1395" s="20" t="s">
        <v>17</v>
      </c>
      <c r="R1395" s="20" t="s">
        <v>13</v>
      </c>
      <c r="S1395" s="4" t="s">
        <v>75</v>
      </c>
      <c r="T1395" s="35" t="s">
        <v>5373</v>
      </c>
    </row>
    <row r="1396" spans="1:20" s="29" customFormat="1">
      <c r="A1396" s="35" t="s">
        <v>2946</v>
      </c>
      <c r="B1396" s="55" t="s">
        <v>5546</v>
      </c>
      <c r="C1396" s="55"/>
      <c r="D1396" s="47"/>
      <c r="E1396" s="35" t="s">
        <v>13</v>
      </c>
      <c r="F1396" s="35"/>
      <c r="G1396" s="35" t="s">
        <v>14</v>
      </c>
      <c r="H1396" s="35" t="s">
        <v>5571</v>
      </c>
      <c r="I1396" s="87" t="s">
        <v>1604</v>
      </c>
      <c r="J1396" s="87" t="s">
        <v>13</v>
      </c>
      <c r="K1396" s="87" t="s">
        <v>13</v>
      </c>
      <c r="L1396" s="87" t="s">
        <v>13</v>
      </c>
      <c r="M1396" s="87" t="s">
        <v>13</v>
      </c>
      <c r="N1396" s="87" t="s">
        <v>13</v>
      </c>
      <c r="O1396" s="87"/>
      <c r="P1396" s="20" t="s">
        <v>13</v>
      </c>
      <c r="Q1396" s="20" t="s">
        <v>17</v>
      </c>
      <c r="R1396" s="20" t="s">
        <v>13</v>
      </c>
      <c r="S1396" s="4" t="s">
        <v>77</v>
      </c>
      <c r="T1396" s="35" t="s">
        <v>5373</v>
      </c>
    </row>
    <row r="1397" spans="1:20" s="29" customFormat="1">
      <c r="A1397" s="35" t="s">
        <v>2947</v>
      </c>
      <c r="B1397" s="55" t="s">
        <v>5546</v>
      </c>
      <c r="C1397" s="55"/>
      <c r="D1397" s="47"/>
      <c r="E1397" s="35" t="s">
        <v>13</v>
      </c>
      <c r="F1397" s="35"/>
      <c r="G1397" s="35" t="s">
        <v>14</v>
      </c>
      <c r="H1397" s="35" t="s">
        <v>5571</v>
      </c>
      <c r="I1397" s="87" t="s">
        <v>1661</v>
      </c>
      <c r="J1397" s="87" t="s">
        <v>13</v>
      </c>
      <c r="K1397" s="87" t="s">
        <v>13</v>
      </c>
      <c r="L1397" s="87" t="s">
        <v>13</v>
      </c>
      <c r="M1397" s="87" t="s">
        <v>13</v>
      </c>
      <c r="N1397" s="87" t="s">
        <v>13</v>
      </c>
      <c r="O1397" s="87"/>
      <c r="P1397" s="20" t="s">
        <v>13</v>
      </c>
      <c r="Q1397" s="20" t="s">
        <v>17</v>
      </c>
      <c r="R1397" s="20" t="s">
        <v>13</v>
      </c>
      <c r="S1397" s="4" t="s">
        <v>2948</v>
      </c>
      <c r="T1397" s="35" t="s">
        <v>5373</v>
      </c>
    </row>
    <row r="1398" spans="1:20" s="29" customFormat="1">
      <c r="A1398" s="35" t="s">
        <v>2949</v>
      </c>
      <c r="B1398" s="55" t="s">
        <v>5546</v>
      </c>
      <c r="C1398" s="55"/>
      <c r="D1398" s="47"/>
      <c r="E1398" s="35" t="s">
        <v>13</v>
      </c>
      <c r="F1398" s="35"/>
      <c r="G1398" s="35" t="s">
        <v>14</v>
      </c>
      <c r="H1398" s="35" t="s">
        <v>5571</v>
      </c>
      <c r="I1398" s="87" t="s">
        <v>1661</v>
      </c>
      <c r="J1398" s="87" t="s">
        <v>13</v>
      </c>
      <c r="K1398" s="87" t="s">
        <v>13</v>
      </c>
      <c r="L1398" s="87" t="s">
        <v>13</v>
      </c>
      <c r="M1398" s="87" t="s">
        <v>13</v>
      </c>
      <c r="N1398" s="87" t="s">
        <v>13</v>
      </c>
      <c r="O1398" s="87"/>
      <c r="P1398" s="20" t="s">
        <v>13</v>
      </c>
      <c r="Q1398" s="20" t="s">
        <v>17</v>
      </c>
      <c r="R1398" s="20" t="s">
        <v>13</v>
      </c>
      <c r="S1398" s="4" t="s">
        <v>2950</v>
      </c>
      <c r="T1398" s="35" t="s">
        <v>5373</v>
      </c>
    </row>
    <row r="1399" spans="1:20" s="29" customFormat="1">
      <c r="A1399" s="35" t="s">
        <v>2951</v>
      </c>
      <c r="B1399" s="55" t="s">
        <v>5546</v>
      </c>
      <c r="C1399" s="55"/>
      <c r="D1399" s="47"/>
      <c r="E1399" s="35" t="s">
        <v>13</v>
      </c>
      <c r="F1399" s="35"/>
      <c r="G1399" s="35" t="s">
        <v>14</v>
      </c>
      <c r="H1399" s="35" t="s">
        <v>9537</v>
      </c>
      <c r="I1399" s="87" t="s">
        <v>1906</v>
      </c>
      <c r="J1399" s="87" t="s">
        <v>13</v>
      </c>
      <c r="K1399" s="87" t="s">
        <v>13</v>
      </c>
      <c r="L1399" s="87" t="s">
        <v>13</v>
      </c>
      <c r="M1399" s="87" t="s">
        <v>13</v>
      </c>
      <c r="N1399" s="87" t="s">
        <v>13</v>
      </c>
      <c r="O1399" s="87"/>
      <c r="P1399" s="20" t="s">
        <v>13</v>
      </c>
      <c r="Q1399" s="20" t="s">
        <v>53</v>
      </c>
      <c r="R1399" s="20" t="s">
        <v>13</v>
      </c>
      <c r="S1399" s="4" t="s">
        <v>2952</v>
      </c>
      <c r="T1399" s="35" t="s">
        <v>5373</v>
      </c>
    </row>
    <row r="1400" spans="1:20" s="29" customFormat="1">
      <c r="A1400" s="35" t="s">
        <v>2953</v>
      </c>
      <c r="B1400" s="55" t="s">
        <v>5546</v>
      </c>
      <c r="C1400" s="55"/>
      <c r="D1400" s="47"/>
      <c r="E1400" s="35" t="s">
        <v>13</v>
      </c>
      <c r="F1400" s="35"/>
      <c r="G1400" s="35" t="s">
        <v>14</v>
      </c>
      <c r="H1400" s="35" t="s">
        <v>5571</v>
      </c>
      <c r="I1400" s="87" t="s">
        <v>1906</v>
      </c>
      <c r="J1400" s="87" t="s">
        <v>13</v>
      </c>
      <c r="K1400" s="87" t="s">
        <v>13</v>
      </c>
      <c r="L1400" s="87" t="s">
        <v>13</v>
      </c>
      <c r="M1400" s="87" t="s">
        <v>13</v>
      </c>
      <c r="N1400" s="87" t="s">
        <v>13</v>
      </c>
      <c r="O1400" s="87"/>
      <c r="P1400" s="20" t="s">
        <v>13</v>
      </c>
      <c r="Q1400" s="20" t="s">
        <v>53</v>
      </c>
      <c r="R1400" s="20" t="s">
        <v>13</v>
      </c>
      <c r="S1400" s="4" t="s">
        <v>2954</v>
      </c>
      <c r="T1400" s="35" t="s">
        <v>5373</v>
      </c>
    </row>
    <row r="1401" spans="1:20" s="29" customFormat="1">
      <c r="A1401" s="35" t="s">
        <v>2955</v>
      </c>
      <c r="B1401" s="55" t="s">
        <v>5546</v>
      </c>
      <c r="C1401" s="55"/>
      <c r="D1401" s="47"/>
      <c r="E1401" s="35" t="s">
        <v>13</v>
      </c>
      <c r="F1401" s="35"/>
      <c r="G1401" s="35" t="s">
        <v>14</v>
      </c>
      <c r="H1401" s="35" t="s">
        <v>5571</v>
      </c>
      <c r="I1401" s="87" t="s">
        <v>1788</v>
      </c>
      <c r="J1401" s="87" t="s">
        <v>13</v>
      </c>
      <c r="K1401" s="87" t="s">
        <v>13</v>
      </c>
      <c r="L1401" s="87" t="s">
        <v>13</v>
      </c>
      <c r="M1401" s="87" t="s">
        <v>13</v>
      </c>
      <c r="N1401" s="87" t="s">
        <v>13</v>
      </c>
      <c r="O1401" s="87"/>
      <c r="P1401" s="20" t="s">
        <v>13</v>
      </c>
      <c r="Q1401" s="20" t="s">
        <v>53</v>
      </c>
      <c r="R1401" s="20" t="s">
        <v>13</v>
      </c>
      <c r="S1401" s="4" t="s">
        <v>2956</v>
      </c>
      <c r="T1401" s="35" t="s">
        <v>5373</v>
      </c>
    </row>
    <row r="1402" spans="1:20" s="29" customFormat="1">
      <c r="A1402" s="35" t="s">
        <v>2957</v>
      </c>
      <c r="B1402" s="55" t="s">
        <v>5546</v>
      </c>
      <c r="C1402" s="55"/>
      <c r="D1402" s="47"/>
      <c r="E1402" s="35" t="s">
        <v>13</v>
      </c>
      <c r="F1402" s="35"/>
      <c r="G1402" s="35" t="s">
        <v>14</v>
      </c>
      <c r="H1402" s="35" t="s">
        <v>5571</v>
      </c>
      <c r="I1402" s="87" t="s">
        <v>1788</v>
      </c>
      <c r="J1402" s="87" t="s">
        <v>13</v>
      </c>
      <c r="K1402" s="87" t="s">
        <v>13</v>
      </c>
      <c r="L1402" s="87" t="s">
        <v>13</v>
      </c>
      <c r="M1402" s="87" t="s">
        <v>13</v>
      </c>
      <c r="N1402" s="87" t="s">
        <v>13</v>
      </c>
      <c r="O1402" s="87"/>
      <c r="P1402" s="20" t="s">
        <v>13</v>
      </c>
      <c r="Q1402" s="20" t="s">
        <v>53</v>
      </c>
      <c r="R1402" s="20" t="s">
        <v>13</v>
      </c>
      <c r="S1402" s="4" t="s">
        <v>2958</v>
      </c>
      <c r="T1402" s="35" t="s">
        <v>5373</v>
      </c>
    </row>
    <row r="1403" spans="1:20" s="29" customFormat="1">
      <c r="A1403" s="35" t="s">
        <v>2959</v>
      </c>
      <c r="B1403" s="55" t="s">
        <v>5546</v>
      </c>
      <c r="C1403" s="55"/>
      <c r="D1403" s="47"/>
      <c r="E1403" s="35" t="s">
        <v>13</v>
      </c>
      <c r="F1403" s="35"/>
      <c r="G1403" s="35" t="s">
        <v>14</v>
      </c>
      <c r="H1403" s="35" t="s">
        <v>5571</v>
      </c>
      <c r="I1403" s="87" t="s">
        <v>1788</v>
      </c>
      <c r="J1403" s="87" t="s">
        <v>13</v>
      </c>
      <c r="K1403" s="87" t="s">
        <v>13</v>
      </c>
      <c r="L1403" s="87" t="s">
        <v>13</v>
      </c>
      <c r="M1403" s="87" t="s">
        <v>13</v>
      </c>
      <c r="N1403" s="87" t="s">
        <v>13</v>
      </c>
      <c r="O1403" s="87"/>
      <c r="P1403" s="20" t="s">
        <v>13</v>
      </c>
      <c r="Q1403" s="20" t="s">
        <v>53</v>
      </c>
      <c r="R1403" s="20" t="s">
        <v>13</v>
      </c>
      <c r="S1403" s="4" t="s">
        <v>2960</v>
      </c>
      <c r="T1403" s="35" t="s">
        <v>5373</v>
      </c>
    </row>
    <row r="1404" spans="1:20" s="29" customFormat="1">
      <c r="A1404" s="35" t="s">
        <v>2961</v>
      </c>
      <c r="B1404" s="55" t="s">
        <v>5546</v>
      </c>
      <c r="C1404" s="55"/>
      <c r="D1404" s="47"/>
      <c r="E1404" s="35" t="s">
        <v>13</v>
      </c>
      <c r="F1404" s="35"/>
      <c r="G1404" s="35" t="s">
        <v>14</v>
      </c>
      <c r="H1404" s="35" t="s">
        <v>5571</v>
      </c>
      <c r="I1404" s="87" t="s">
        <v>2962</v>
      </c>
      <c r="J1404" s="87" t="s">
        <v>13</v>
      </c>
      <c r="K1404" s="87" t="s">
        <v>13</v>
      </c>
      <c r="L1404" s="87" t="s">
        <v>13</v>
      </c>
      <c r="M1404" s="87" t="s">
        <v>13</v>
      </c>
      <c r="N1404" s="87" t="s">
        <v>13</v>
      </c>
      <c r="O1404" s="87"/>
      <c r="P1404" s="20" t="s">
        <v>13</v>
      </c>
      <c r="Q1404" s="20" t="s">
        <v>53</v>
      </c>
      <c r="R1404" s="20" t="s">
        <v>13</v>
      </c>
      <c r="S1404" s="4" t="s">
        <v>2963</v>
      </c>
      <c r="T1404" s="35" t="s">
        <v>5373</v>
      </c>
    </row>
    <row r="1405" spans="1:20" s="29" customFormat="1">
      <c r="A1405" s="35" t="s">
        <v>2964</v>
      </c>
      <c r="B1405" s="55" t="s">
        <v>5546</v>
      </c>
      <c r="C1405" s="55"/>
      <c r="D1405" s="47"/>
      <c r="E1405" s="35" t="s">
        <v>13</v>
      </c>
      <c r="F1405" s="35"/>
      <c r="G1405" s="35" t="s">
        <v>14</v>
      </c>
      <c r="H1405" s="35" t="s">
        <v>5571</v>
      </c>
      <c r="I1405" s="87" t="s">
        <v>2962</v>
      </c>
      <c r="J1405" s="87" t="s">
        <v>13</v>
      </c>
      <c r="K1405" s="87" t="s">
        <v>13</v>
      </c>
      <c r="L1405" s="87" t="s">
        <v>13</v>
      </c>
      <c r="M1405" s="87" t="s">
        <v>13</v>
      </c>
      <c r="N1405" s="87" t="s">
        <v>13</v>
      </c>
      <c r="O1405" s="87"/>
      <c r="P1405" s="20" t="s">
        <v>13</v>
      </c>
      <c r="Q1405" s="20" t="s">
        <v>53</v>
      </c>
      <c r="R1405" s="20" t="s">
        <v>13</v>
      </c>
      <c r="S1405" s="4" t="s">
        <v>2965</v>
      </c>
      <c r="T1405" s="35" t="s">
        <v>5373</v>
      </c>
    </row>
    <row r="1406" spans="1:20" s="29" customFormat="1">
      <c r="A1406" s="35" t="s">
        <v>2966</v>
      </c>
      <c r="B1406" s="55" t="s">
        <v>5546</v>
      </c>
      <c r="C1406" s="55"/>
      <c r="D1406" s="47"/>
      <c r="E1406" s="35" t="s">
        <v>13</v>
      </c>
      <c r="F1406" s="35"/>
      <c r="G1406" s="35" t="s">
        <v>14</v>
      </c>
      <c r="H1406" s="35" t="s">
        <v>5571</v>
      </c>
      <c r="I1406" s="87" t="s">
        <v>2962</v>
      </c>
      <c r="J1406" s="87" t="s">
        <v>13</v>
      </c>
      <c r="K1406" s="87" t="s">
        <v>13</v>
      </c>
      <c r="L1406" s="87" t="s">
        <v>13</v>
      </c>
      <c r="M1406" s="87" t="s">
        <v>13</v>
      </c>
      <c r="N1406" s="87" t="s">
        <v>13</v>
      </c>
      <c r="O1406" s="87"/>
      <c r="P1406" s="20" t="s">
        <v>13</v>
      </c>
      <c r="Q1406" s="20" t="s">
        <v>53</v>
      </c>
      <c r="R1406" s="20" t="s">
        <v>13</v>
      </c>
      <c r="S1406" s="4" t="s">
        <v>2967</v>
      </c>
      <c r="T1406" s="35" t="s">
        <v>5373</v>
      </c>
    </row>
    <row r="1407" spans="1:20" s="29" customFormat="1">
      <c r="A1407" s="35" t="s">
        <v>2968</v>
      </c>
      <c r="B1407" s="55" t="s">
        <v>5546</v>
      </c>
      <c r="C1407" s="55"/>
      <c r="D1407" s="47"/>
      <c r="E1407" s="35" t="s">
        <v>13</v>
      </c>
      <c r="F1407" s="35"/>
      <c r="G1407" s="35" t="s">
        <v>14</v>
      </c>
      <c r="H1407" s="35" t="s">
        <v>5571</v>
      </c>
      <c r="I1407" s="87" t="s">
        <v>2962</v>
      </c>
      <c r="J1407" s="87" t="s">
        <v>13</v>
      </c>
      <c r="K1407" s="87" t="s">
        <v>13</v>
      </c>
      <c r="L1407" s="87" t="s">
        <v>13</v>
      </c>
      <c r="M1407" s="87" t="s">
        <v>13</v>
      </c>
      <c r="N1407" s="87" t="s">
        <v>13</v>
      </c>
      <c r="O1407" s="87"/>
      <c r="P1407" s="20" t="s">
        <v>13</v>
      </c>
      <c r="Q1407" s="20" t="s">
        <v>53</v>
      </c>
      <c r="R1407" s="20" t="s">
        <v>13</v>
      </c>
      <c r="S1407" s="4" t="s">
        <v>2969</v>
      </c>
      <c r="T1407" s="35" t="s">
        <v>5373</v>
      </c>
    </row>
    <row r="1408" spans="1:20" s="29" customFormat="1">
      <c r="A1408" s="35" t="s">
        <v>2970</v>
      </c>
      <c r="B1408" s="55" t="s">
        <v>5546</v>
      </c>
      <c r="C1408" s="55"/>
      <c r="D1408" s="47"/>
      <c r="E1408" s="35" t="s">
        <v>13</v>
      </c>
      <c r="F1408" s="35"/>
      <c r="G1408" s="35" t="s">
        <v>14</v>
      </c>
      <c r="H1408" s="35" t="s">
        <v>5571</v>
      </c>
      <c r="I1408" s="87" t="s">
        <v>1733</v>
      </c>
      <c r="J1408" s="87" t="s">
        <v>13</v>
      </c>
      <c r="K1408" s="87" t="s">
        <v>13</v>
      </c>
      <c r="L1408" s="87" t="s">
        <v>13</v>
      </c>
      <c r="M1408" s="87" t="s">
        <v>13</v>
      </c>
      <c r="N1408" s="87" t="s">
        <v>13</v>
      </c>
      <c r="O1408" s="87"/>
      <c r="P1408" s="20" t="s">
        <v>13</v>
      </c>
      <c r="Q1408" s="20" t="s">
        <v>2853</v>
      </c>
      <c r="R1408" s="20" t="s">
        <v>13</v>
      </c>
      <c r="S1408" s="4" t="s">
        <v>2971</v>
      </c>
      <c r="T1408" s="35" t="s">
        <v>5373</v>
      </c>
    </row>
    <row r="1409" spans="1:20" s="29" customFormat="1">
      <c r="A1409" s="35" t="s">
        <v>2972</v>
      </c>
      <c r="B1409" s="55" t="s">
        <v>5546</v>
      </c>
      <c r="C1409" s="55"/>
      <c r="D1409" s="47">
        <v>42073</v>
      </c>
      <c r="E1409" s="35" t="s">
        <v>13</v>
      </c>
      <c r="F1409" s="35" t="s">
        <v>13</v>
      </c>
      <c r="G1409" s="35" t="s">
        <v>14</v>
      </c>
      <c r="H1409" s="35" t="s">
        <v>5570</v>
      </c>
      <c r="I1409" s="87" t="s">
        <v>2104</v>
      </c>
      <c r="J1409" s="87" t="s">
        <v>13</v>
      </c>
      <c r="K1409" s="87" t="s">
        <v>13</v>
      </c>
      <c r="L1409" s="87" t="s">
        <v>13</v>
      </c>
      <c r="M1409" s="87" t="s">
        <v>13</v>
      </c>
      <c r="N1409" s="87" t="s">
        <v>13</v>
      </c>
      <c r="O1409" s="87"/>
      <c r="P1409" s="20" t="s">
        <v>17</v>
      </c>
      <c r="Q1409" s="20" t="s">
        <v>13</v>
      </c>
      <c r="R1409" s="20" t="s">
        <v>13</v>
      </c>
      <c r="S1409" s="4" t="s">
        <v>2973</v>
      </c>
      <c r="T1409" s="35" t="s">
        <v>5373</v>
      </c>
    </row>
    <row r="1410" spans="1:20" s="29" customFormat="1">
      <c r="A1410" s="35" t="s">
        <v>2974</v>
      </c>
      <c r="B1410" s="55" t="s">
        <v>5546</v>
      </c>
      <c r="C1410" s="55"/>
      <c r="D1410" s="47"/>
      <c r="E1410" s="35" t="s">
        <v>13</v>
      </c>
      <c r="F1410" s="35"/>
      <c r="G1410" s="35" t="s">
        <v>14</v>
      </c>
      <c r="H1410" s="35" t="s">
        <v>5571</v>
      </c>
      <c r="I1410" s="87" t="s">
        <v>1885</v>
      </c>
      <c r="J1410" s="87" t="s">
        <v>13</v>
      </c>
      <c r="K1410" s="87" t="s">
        <v>13</v>
      </c>
      <c r="L1410" s="87" t="s">
        <v>13</v>
      </c>
      <c r="M1410" s="87" t="s">
        <v>13</v>
      </c>
      <c r="N1410" s="87" t="s">
        <v>13</v>
      </c>
      <c r="O1410" s="87"/>
      <c r="P1410" s="20" t="s">
        <v>13</v>
      </c>
      <c r="Q1410" s="20" t="s">
        <v>298</v>
      </c>
      <c r="R1410" s="20" t="s">
        <v>13</v>
      </c>
      <c r="S1410" s="4" t="s">
        <v>93</v>
      </c>
      <c r="T1410" s="35" t="s">
        <v>5373</v>
      </c>
    </row>
    <row r="1411" spans="1:20" s="14" customFormat="1">
      <c r="A1411" s="35" t="s">
        <v>2975</v>
      </c>
      <c r="B1411" s="55" t="s">
        <v>5546</v>
      </c>
      <c r="C1411" s="94"/>
      <c r="D1411" s="47"/>
      <c r="E1411" s="35" t="s">
        <v>13</v>
      </c>
      <c r="F1411" s="94"/>
      <c r="G1411" s="35" t="s">
        <v>14</v>
      </c>
      <c r="H1411" s="35" t="s">
        <v>5571</v>
      </c>
      <c r="I1411" s="87" t="s">
        <v>1885</v>
      </c>
      <c r="J1411" s="87" t="s">
        <v>13</v>
      </c>
      <c r="K1411" s="87" t="s">
        <v>13</v>
      </c>
      <c r="L1411" s="87" t="s">
        <v>13</v>
      </c>
      <c r="M1411" s="87" t="s">
        <v>13</v>
      </c>
      <c r="N1411" s="87" t="s">
        <v>13</v>
      </c>
      <c r="O1411" s="87"/>
      <c r="P1411" s="20" t="s">
        <v>13</v>
      </c>
      <c r="Q1411" s="20" t="s">
        <v>298</v>
      </c>
      <c r="R1411" s="20" t="s">
        <v>13</v>
      </c>
      <c r="S1411" s="4" t="s">
        <v>2976</v>
      </c>
      <c r="T1411" s="35" t="s">
        <v>5373</v>
      </c>
    </row>
    <row r="1412" spans="1:20" s="14" customFormat="1">
      <c r="A1412" s="35" t="s">
        <v>2977</v>
      </c>
      <c r="B1412" s="55" t="s">
        <v>5546</v>
      </c>
      <c r="C1412" s="94"/>
      <c r="D1412" s="47"/>
      <c r="E1412" s="35" t="s">
        <v>13</v>
      </c>
      <c r="F1412" s="94"/>
      <c r="G1412" s="35" t="s">
        <v>14</v>
      </c>
      <c r="H1412" s="35" t="s">
        <v>5571</v>
      </c>
      <c r="I1412" s="87" t="s">
        <v>1808</v>
      </c>
      <c r="J1412" s="87" t="s">
        <v>13</v>
      </c>
      <c r="K1412" s="87" t="s">
        <v>13</v>
      </c>
      <c r="L1412" s="87" t="s">
        <v>13</v>
      </c>
      <c r="M1412" s="87" t="s">
        <v>13</v>
      </c>
      <c r="N1412" s="87" t="s">
        <v>13</v>
      </c>
      <c r="O1412" s="87"/>
      <c r="P1412" s="20" t="s">
        <v>13</v>
      </c>
      <c r="Q1412" s="20" t="s">
        <v>2978</v>
      </c>
      <c r="R1412" s="20" t="s">
        <v>13</v>
      </c>
      <c r="S1412" s="4" t="s">
        <v>2979</v>
      </c>
      <c r="T1412" s="35" t="s">
        <v>5373</v>
      </c>
    </row>
    <row r="1413" spans="1:20" s="29" customFormat="1">
      <c r="A1413" s="35" t="s">
        <v>2980</v>
      </c>
      <c r="B1413" s="55" t="s">
        <v>5546</v>
      </c>
      <c r="C1413" s="55"/>
      <c r="D1413" s="47"/>
      <c r="E1413" s="35" t="s">
        <v>13</v>
      </c>
      <c r="F1413" s="35"/>
      <c r="G1413" s="35" t="s">
        <v>2400</v>
      </c>
      <c r="H1413" s="35" t="s">
        <v>5571</v>
      </c>
      <c r="I1413" s="87" t="s">
        <v>162</v>
      </c>
      <c r="J1413" s="87" t="s">
        <v>13</v>
      </c>
      <c r="K1413" s="87" t="s">
        <v>13</v>
      </c>
      <c r="L1413" s="87" t="s">
        <v>13</v>
      </c>
      <c r="M1413" s="87" t="s">
        <v>13</v>
      </c>
      <c r="N1413" s="87" t="s">
        <v>13</v>
      </c>
      <c r="O1413" s="87"/>
      <c r="P1413" s="20" t="s">
        <v>2981</v>
      </c>
      <c r="Q1413" s="20" t="s">
        <v>53</v>
      </c>
      <c r="R1413" s="20" t="s">
        <v>13</v>
      </c>
      <c r="S1413" s="4" t="s">
        <v>2982</v>
      </c>
      <c r="T1413" s="35" t="s">
        <v>5373</v>
      </c>
    </row>
    <row r="1414" spans="1:20" s="29" customFormat="1">
      <c r="A1414" s="35" t="s">
        <v>2983</v>
      </c>
      <c r="B1414" s="55" t="s">
        <v>5546</v>
      </c>
      <c r="C1414" s="55"/>
      <c r="D1414" s="47">
        <v>42348</v>
      </c>
      <c r="E1414" s="35" t="s">
        <v>13</v>
      </c>
      <c r="F1414" s="35"/>
      <c r="G1414" s="35" t="s">
        <v>2400</v>
      </c>
      <c r="H1414" s="35" t="s">
        <v>5571</v>
      </c>
      <c r="I1414" s="87" t="s">
        <v>1808</v>
      </c>
      <c r="J1414" s="87" t="s">
        <v>13</v>
      </c>
      <c r="K1414" s="87" t="s">
        <v>13</v>
      </c>
      <c r="L1414" s="87" t="s">
        <v>13</v>
      </c>
      <c r="M1414" s="87" t="s">
        <v>13</v>
      </c>
      <c r="N1414" s="87" t="s">
        <v>13</v>
      </c>
      <c r="O1414" s="87"/>
      <c r="P1414" s="20" t="s">
        <v>2984</v>
      </c>
      <c r="Q1414" s="20" t="s">
        <v>2985</v>
      </c>
      <c r="R1414" s="20" t="s">
        <v>13</v>
      </c>
      <c r="S1414" s="4" t="s">
        <v>2986</v>
      </c>
      <c r="T1414" s="35" t="s">
        <v>5373</v>
      </c>
    </row>
    <row r="1415" spans="1:20" s="29" customFormat="1">
      <c r="A1415" s="35" t="s">
        <v>2987</v>
      </c>
      <c r="B1415" s="55" t="s">
        <v>5546</v>
      </c>
      <c r="C1415" s="55"/>
      <c r="D1415" s="47"/>
      <c r="E1415" s="35" t="s">
        <v>13</v>
      </c>
      <c r="F1415" s="35"/>
      <c r="G1415" s="35" t="s">
        <v>2400</v>
      </c>
      <c r="H1415" s="35" t="s">
        <v>5571</v>
      </c>
      <c r="I1415" s="87" t="s">
        <v>1808</v>
      </c>
      <c r="J1415" s="87" t="s">
        <v>13</v>
      </c>
      <c r="K1415" s="87" t="s">
        <v>13</v>
      </c>
      <c r="L1415" s="87" t="s">
        <v>13</v>
      </c>
      <c r="M1415" s="87" t="s">
        <v>13</v>
      </c>
      <c r="N1415" s="87" t="s">
        <v>13</v>
      </c>
      <c r="O1415" s="87"/>
      <c r="P1415" s="20" t="s">
        <v>2984</v>
      </c>
      <c r="Q1415" s="20" t="s">
        <v>2988</v>
      </c>
      <c r="R1415" s="20" t="s">
        <v>13</v>
      </c>
      <c r="S1415" s="4" t="s">
        <v>2989</v>
      </c>
      <c r="T1415" s="35" t="s">
        <v>5373</v>
      </c>
    </row>
    <row r="1416" spans="1:20" s="29" customFormat="1">
      <c r="A1416" s="35" t="s">
        <v>2990</v>
      </c>
      <c r="B1416" s="55" t="s">
        <v>5546</v>
      </c>
      <c r="C1416" s="55"/>
      <c r="D1416" s="47"/>
      <c r="E1416" s="35" t="s">
        <v>13</v>
      </c>
      <c r="F1416" s="35" t="s">
        <v>13</v>
      </c>
      <c r="G1416" s="35" t="s">
        <v>2400</v>
      </c>
      <c r="H1416" s="35" t="s">
        <v>5571</v>
      </c>
      <c r="I1416" s="87" t="s">
        <v>88</v>
      </c>
      <c r="J1416" s="87" t="s">
        <v>13</v>
      </c>
      <c r="K1416" s="87" t="s">
        <v>13</v>
      </c>
      <c r="L1416" s="87" t="s">
        <v>13</v>
      </c>
      <c r="M1416" s="87" t="s">
        <v>13</v>
      </c>
      <c r="N1416" s="87" t="s">
        <v>13</v>
      </c>
      <c r="O1416" s="87"/>
      <c r="P1416" s="20" t="s">
        <v>2991</v>
      </c>
      <c r="Q1416" s="20" t="s">
        <v>53</v>
      </c>
      <c r="R1416" s="20" t="s">
        <v>13</v>
      </c>
      <c r="S1416" s="4" t="s">
        <v>2992</v>
      </c>
      <c r="T1416" s="35" t="s">
        <v>5373</v>
      </c>
    </row>
    <row r="1417" spans="1:20" s="29" customFormat="1">
      <c r="A1417" s="35" t="s">
        <v>2993</v>
      </c>
      <c r="B1417" s="55" t="s">
        <v>5546</v>
      </c>
      <c r="C1417" s="55"/>
      <c r="D1417" s="47"/>
      <c r="E1417" s="35" t="s">
        <v>13</v>
      </c>
      <c r="F1417" s="35"/>
      <c r="G1417" s="35" t="s">
        <v>2400</v>
      </c>
      <c r="H1417" s="35" t="s">
        <v>5571</v>
      </c>
      <c r="I1417" s="87" t="s">
        <v>162</v>
      </c>
      <c r="J1417" s="87" t="s">
        <v>13</v>
      </c>
      <c r="K1417" s="87" t="s">
        <v>13</v>
      </c>
      <c r="L1417" s="87" t="s">
        <v>13</v>
      </c>
      <c r="M1417" s="87" t="s">
        <v>13</v>
      </c>
      <c r="N1417" s="87" t="s">
        <v>13</v>
      </c>
      <c r="O1417" s="87"/>
      <c r="P1417" s="20" t="s">
        <v>2994</v>
      </c>
      <c r="Q1417" s="20" t="s">
        <v>1457</v>
      </c>
      <c r="R1417" s="20" t="s">
        <v>13</v>
      </c>
      <c r="S1417" s="4" t="s">
        <v>2995</v>
      </c>
      <c r="T1417" s="35" t="s">
        <v>5373</v>
      </c>
    </row>
    <row r="1418" spans="1:20" s="29" customFormat="1">
      <c r="A1418" s="35" t="s">
        <v>2996</v>
      </c>
      <c r="B1418" s="55" t="s">
        <v>5546</v>
      </c>
      <c r="C1418" s="55"/>
      <c r="D1418" s="47"/>
      <c r="E1418" s="35" t="s">
        <v>13</v>
      </c>
      <c r="F1418" s="35"/>
      <c r="G1418" s="35" t="s">
        <v>2400</v>
      </c>
      <c r="H1418" s="35" t="s">
        <v>5571</v>
      </c>
      <c r="I1418" s="87" t="s">
        <v>52</v>
      </c>
      <c r="J1418" s="87"/>
      <c r="K1418" s="87"/>
      <c r="L1418" s="87"/>
      <c r="M1418" s="87"/>
      <c r="N1418" s="87"/>
      <c r="O1418" s="87"/>
      <c r="P1418" s="20" t="s">
        <v>2997</v>
      </c>
      <c r="Q1418" s="20" t="s">
        <v>1457</v>
      </c>
      <c r="R1418" s="20"/>
      <c r="S1418" s="3" t="s">
        <v>2998</v>
      </c>
      <c r="T1418" s="35" t="s">
        <v>5373</v>
      </c>
    </row>
    <row r="1419" spans="1:20" s="29" customFormat="1">
      <c r="A1419" s="35" t="s">
        <v>2999</v>
      </c>
      <c r="B1419" s="55" t="s">
        <v>5546</v>
      </c>
      <c r="C1419" s="55"/>
      <c r="D1419" s="47"/>
      <c r="E1419" s="35" t="s">
        <v>13</v>
      </c>
      <c r="F1419" s="35"/>
      <c r="G1419" s="35" t="s">
        <v>2400</v>
      </c>
      <c r="H1419" s="35" t="s">
        <v>5571</v>
      </c>
      <c r="I1419" s="87" t="s">
        <v>35</v>
      </c>
      <c r="J1419" s="87"/>
      <c r="K1419" s="87"/>
      <c r="L1419" s="87"/>
      <c r="M1419" s="87"/>
      <c r="N1419" s="87"/>
      <c r="O1419" s="87"/>
      <c r="P1419" s="20" t="s">
        <v>36</v>
      </c>
      <c r="Q1419" s="20" t="s">
        <v>3000</v>
      </c>
      <c r="R1419" s="20" t="s">
        <v>17</v>
      </c>
      <c r="S1419" s="3" t="s">
        <v>3001</v>
      </c>
      <c r="T1419" s="35" t="s">
        <v>5373</v>
      </c>
    </row>
    <row r="1420" spans="1:20" s="29" customFormat="1">
      <c r="A1420" s="35" t="s">
        <v>3002</v>
      </c>
      <c r="B1420" s="55" t="s">
        <v>5546</v>
      </c>
      <c r="C1420" s="55"/>
      <c r="D1420" s="47"/>
      <c r="E1420" s="35" t="s">
        <v>13</v>
      </c>
      <c r="F1420" s="35" t="s">
        <v>13</v>
      </c>
      <c r="G1420" s="35" t="s">
        <v>2400</v>
      </c>
      <c r="H1420" s="35" t="s">
        <v>5571</v>
      </c>
      <c r="I1420" s="87" t="s">
        <v>49</v>
      </c>
      <c r="J1420" s="87" t="s">
        <v>13</v>
      </c>
      <c r="K1420" s="87" t="s">
        <v>13</v>
      </c>
      <c r="L1420" s="87" t="s">
        <v>13</v>
      </c>
      <c r="M1420" s="87" t="s">
        <v>13</v>
      </c>
      <c r="N1420" s="87" t="s">
        <v>13</v>
      </c>
      <c r="O1420" s="87"/>
      <c r="P1420" s="20" t="s">
        <v>50</v>
      </c>
      <c r="Q1420" s="20" t="s">
        <v>1240</v>
      </c>
      <c r="R1420" s="20" t="s">
        <v>17</v>
      </c>
      <c r="S1420" s="4" t="s">
        <v>3003</v>
      </c>
      <c r="T1420" s="35" t="s">
        <v>5373</v>
      </c>
    </row>
    <row r="1421" spans="1:20" s="29" customFormat="1">
      <c r="A1421" s="35" t="s">
        <v>3004</v>
      </c>
      <c r="B1421" s="55" t="s">
        <v>5546</v>
      </c>
      <c r="C1421" s="55"/>
      <c r="D1421" s="47"/>
      <c r="E1421" s="35" t="s">
        <v>13</v>
      </c>
      <c r="F1421" s="35"/>
      <c r="G1421" s="35" t="s">
        <v>2400</v>
      </c>
      <c r="H1421" s="35" t="s">
        <v>5571</v>
      </c>
      <c r="I1421" s="87" t="s">
        <v>426</v>
      </c>
      <c r="J1421" s="87" t="s">
        <v>13</v>
      </c>
      <c r="K1421" s="87" t="s">
        <v>13</v>
      </c>
      <c r="L1421" s="87" t="s">
        <v>13</v>
      </c>
      <c r="M1421" s="87" t="s">
        <v>13</v>
      </c>
      <c r="N1421" s="87" t="s">
        <v>13</v>
      </c>
      <c r="O1421" s="87"/>
      <c r="P1421" s="20" t="s">
        <v>3005</v>
      </c>
      <c r="Q1421" s="20" t="s">
        <v>3006</v>
      </c>
      <c r="R1421" s="20" t="s">
        <v>17</v>
      </c>
      <c r="S1421" s="4" t="s">
        <v>3007</v>
      </c>
      <c r="T1421" s="35" t="s">
        <v>916</v>
      </c>
    </row>
    <row r="1422" spans="1:20" s="29" customFormat="1">
      <c r="A1422" s="35" t="s">
        <v>3008</v>
      </c>
      <c r="B1422" s="55" t="s">
        <v>5546</v>
      </c>
      <c r="C1422" s="55"/>
      <c r="D1422" s="47"/>
      <c r="E1422" s="35" t="s">
        <v>13</v>
      </c>
      <c r="F1422" s="35"/>
      <c r="G1422" s="35" t="s">
        <v>2400</v>
      </c>
      <c r="H1422" s="35" t="s">
        <v>5571</v>
      </c>
      <c r="I1422" s="87" t="s">
        <v>426</v>
      </c>
      <c r="J1422" s="87" t="s">
        <v>13</v>
      </c>
      <c r="K1422" s="87" t="s">
        <v>13</v>
      </c>
      <c r="L1422" s="87" t="s">
        <v>13</v>
      </c>
      <c r="M1422" s="87" t="s">
        <v>13</v>
      </c>
      <c r="N1422" s="87" t="s">
        <v>13</v>
      </c>
      <c r="O1422" s="87"/>
      <c r="P1422" s="20" t="s">
        <v>3005</v>
      </c>
      <c r="Q1422" s="20" t="s">
        <v>2724</v>
      </c>
      <c r="R1422" s="20" t="s">
        <v>17</v>
      </c>
      <c r="S1422" s="4" t="s">
        <v>3009</v>
      </c>
      <c r="T1422" s="35" t="s">
        <v>916</v>
      </c>
    </row>
    <row r="1423" spans="1:20" s="29" customFormat="1">
      <c r="A1423" s="35" t="s">
        <v>3010</v>
      </c>
      <c r="B1423" s="55" t="s">
        <v>5546</v>
      </c>
      <c r="C1423" s="55"/>
      <c r="D1423" s="47"/>
      <c r="E1423" s="35" t="s">
        <v>13</v>
      </c>
      <c r="F1423" s="35" t="s">
        <v>13</v>
      </c>
      <c r="G1423" s="35" t="s">
        <v>2400</v>
      </c>
      <c r="H1423" s="35" t="s">
        <v>5570</v>
      </c>
      <c r="I1423" s="87" t="s">
        <v>455</v>
      </c>
      <c r="J1423" s="87" t="s">
        <v>13</v>
      </c>
      <c r="K1423" s="87" t="s">
        <v>13</v>
      </c>
      <c r="L1423" s="87" t="s">
        <v>13</v>
      </c>
      <c r="M1423" s="87" t="s">
        <v>13</v>
      </c>
      <c r="N1423" s="87" t="s">
        <v>13</v>
      </c>
      <c r="O1423" s="87"/>
      <c r="P1423" s="20" t="s">
        <v>17</v>
      </c>
      <c r="Q1423" s="20" t="s">
        <v>3011</v>
      </c>
      <c r="R1423" s="20" t="s">
        <v>17</v>
      </c>
      <c r="S1423" s="4" t="s">
        <v>3012</v>
      </c>
      <c r="T1423" s="35" t="s">
        <v>5373</v>
      </c>
    </row>
    <row r="1424" spans="1:20" s="29" customFormat="1">
      <c r="A1424" s="35" t="s">
        <v>3013</v>
      </c>
      <c r="B1424" s="55" t="s">
        <v>5546</v>
      </c>
      <c r="C1424" s="55"/>
      <c r="D1424" s="47"/>
      <c r="E1424" s="35" t="s">
        <v>13</v>
      </c>
      <c r="F1424" s="35" t="s">
        <v>13</v>
      </c>
      <c r="G1424" s="35" t="s">
        <v>2400</v>
      </c>
      <c r="H1424" s="35" t="s">
        <v>5571</v>
      </c>
      <c r="I1424" s="87" t="s">
        <v>707</v>
      </c>
      <c r="J1424" s="87" t="s">
        <v>13</v>
      </c>
      <c r="K1424" s="87" t="s">
        <v>13</v>
      </c>
      <c r="L1424" s="87" t="s">
        <v>13</v>
      </c>
      <c r="M1424" s="87" t="s">
        <v>13</v>
      </c>
      <c r="N1424" s="87" t="s">
        <v>13</v>
      </c>
      <c r="O1424" s="87"/>
      <c r="P1424" s="20" t="s">
        <v>708</v>
      </c>
      <c r="Q1424" s="20" t="s">
        <v>3014</v>
      </c>
      <c r="R1424" s="20" t="s">
        <v>13</v>
      </c>
      <c r="S1424" s="4" t="s">
        <v>3015</v>
      </c>
      <c r="T1424" s="35" t="s">
        <v>5373</v>
      </c>
    </row>
    <row r="1425" spans="1:20" s="29" customFormat="1">
      <c r="A1425" s="35" t="s">
        <v>3016</v>
      </c>
      <c r="B1425" s="55" t="s">
        <v>5546</v>
      </c>
      <c r="C1425" s="55"/>
      <c r="D1425" s="47"/>
      <c r="E1425" s="35" t="s">
        <v>13</v>
      </c>
      <c r="F1425" s="35" t="s">
        <v>13</v>
      </c>
      <c r="G1425" s="35" t="s">
        <v>2400</v>
      </c>
      <c r="H1425" s="35" t="s">
        <v>5571</v>
      </c>
      <c r="I1425" s="87" t="s">
        <v>39</v>
      </c>
      <c r="J1425" s="87" t="s">
        <v>13</v>
      </c>
      <c r="K1425" s="87" t="s">
        <v>13</v>
      </c>
      <c r="L1425" s="87" t="s">
        <v>13</v>
      </c>
      <c r="M1425" s="87" t="s">
        <v>13</v>
      </c>
      <c r="N1425" s="87" t="s">
        <v>13</v>
      </c>
      <c r="O1425" s="87"/>
      <c r="P1425" s="20" t="s">
        <v>3017</v>
      </c>
      <c r="Q1425" s="20" t="s">
        <v>2750</v>
      </c>
      <c r="R1425" s="20" t="s">
        <v>13</v>
      </c>
      <c r="S1425" s="4" t="s">
        <v>3018</v>
      </c>
      <c r="T1425" s="35" t="s">
        <v>5373</v>
      </c>
    </row>
    <row r="1426" spans="1:20" s="29" customFormat="1">
      <c r="A1426" s="35" t="s">
        <v>3019</v>
      </c>
      <c r="B1426" s="55" t="s">
        <v>5546</v>
      </c>
      <c r="C1426" s="55"/>
      <c r="D1426" s="47"/>
      <c r="E1426" s="35"/>
      <c r="F1426" s="35" t="s">
        <v>13</v>
      </c>
      <c r="G1426" s="35" t="s">
        <v>2400</v>
      </c>
      <c r="H1426" s="35" t="s">
        <v>5571</v>
      </c>
      <c r="I1426" s="87" t="s">
        <v>878</v>
      </c>
      <c r="J1426" s="87" t="s">
        <v>13</v>
      </c>
      <c r="K1426" s="87" t="s">
        <v>13</v>
      </c>
      <c r="L1426" s="87" t="s">
        <v>13</v>
      </c>
      <c r="M1426" s="87" t="s">
        <v>13</v>
      </c>
      <c r="N1426" s="87" t="s">
        <v>13</v>
      </c>
      <c r="O1426" s="87"/>
      <c r="P1426" s="20" t="s">
        <v>17</v>
      </c>
      <c r="Q1426" s="20" t="s">
        <v>2401</v>
      </c>
      <c r="R1426" s="20" t="s">
        <v>13</v>
      </c>
      <c r="S1426" s="4" t="s">
        <v>3020</v>
      </c>
      <c r="T1426" s="35" t="s">
        <v>5373</v>
      </c>
    </row>
    <row r="1427" spans="1:20" s="29" customFormat="1">
      <c r="A1427" s="35" t="s">
        <v>3021</v>
      </c>
      <c r="B1427" s="55" t="s">
        <v>5546</v>
      </c>
      <c r="C1427" s="55"/>
      <c r="D1427" s="47"/>
      <c r="E1427" s="35" t="s">
        <v>13</v>
      </c>
      <c r="F1427" s="35" t="s">
        <v>13</v>
      </c>
      <c r="G1427" s="35" t="s">
        <v>2400</v>
      </c>
      <c r="H1427" s="35" t="s">
        <v>5571</v>
      </c>
      <c r="I1427" s="87" t="s">
        <v>896</v>
      </c>
      <c r="J1427" s="87" t="s">
        <v>13</v>
      </c>
      <c r="K1427" s="87" t="s">
        <v>13</v>
      </c>
      <c r="L1427" s="87" t="s">
        <v>13</v>
      </c>
      <c r="M1427" s="87" t="s">
        <v>13</v>
      </c>
      <c r="N1427" s="87" t="s">
        <v>13</v>
      </c>
      <c r="O1427" s="87"/>
      <c r="P1427" s="20" t="s">
        <v>2795</v>
      </c>
      <c r="Q1427" s="20" t="s">
        <v>2402</v>
      </c>
      <c r="R1427" s="20" t="s">
        <v>13</v>
      </c>
      <c r="S1427" s="4" t="s">
        <v>3022</v>
      </c>
      <c r="T1427" s="35" t="s">
        <v>5373</v>
      </c>
    </row>
    <row r="1428" spans="1:20" s="29" customFormat="1">
      <c r="A1428" s="35" t="s">
        <v>3023</v>
      </c>
      <c r="B1428" s="55" t="s">
        <v>5546</v>
      </c>
      <c r="C1428" s="55"/>
      <c r="D1428" s="47"/>
      <c r="E1428" s="35" t="s">
        <v>13</v>
      </c>
      <c r="F1428" s="35" t="s">
        <v>13</v>
      </c>
      <c r="G1428" s="35" t="s">
        <v>2400</v>
      </c>
      <c r="H1428" s="35" t="s">
        <v>5571</v>
      </c>
      <c r="I1428" s="87" t="s">
        <v>934</v>
      </c>
      <c r="J1428" s="87" t="s">
        <v>13</v>
      </c>
      <c r="K1428" s="87" t="s">
        <v>13</v>
      </c>
      <c r="L1428" s="87" t="s">
        <v>13</v>
      </c>
      <c r="M1428" s="87" t="s">
        <v>13</v>
      </c>
      <c r="N1428" s="87" t="s">
        <v>13</v>
      </c>
      <c r="O1428" s="87"/>
      <c r="P1428" s="20" t="s">
        <v>3024</v>
      </c>
      <c r="Q1428" s="20" t="s">
        <v>2905</v>
      </c>
      <c r="R1428" s="20" t="s">
        <v>13</v>
      </c>
      <c r="S1428" s="4" t="s">
        <v>3025</v>
      </c>
      <c r="T1428" s="35" t="s">
        <v>5373</v>
      </c>
    </row>
    <row r="1429" spans="1:20" s="29" customFormat="1">
      <c r="A1429" s="35" t="s">
        <v>3026</v>
      </c>
      <c r="B1429" s="55" t="s">
        <v>5546</v>
      </c>
      <c r="C1429" s="55"/>
      <c r="D1429" s="47"/>
      <c r="E1429" s="35" t="s">
        <v>13</v>
      </c>
      <c r="F1429" s="35" t="s">
        <v>13</v>
      </c>
      <c r="G1429" s="35" t="s">
        <v>2400</v>
      </c>
      <c r="H1429" s="35" t="s">
        <v>5571</v>
      </c>
      <c r="I1429" s="87" t="s">
        <v>962</v>
      </c>
      <c r="J1429" s="87" t="s">
        <v>13</v>
      </c>
      <c r="K1429" s="87" t="s">
        <v>13</v>
      </c>
      <c r="L1429" s="87" t="s">
        <v>13</v>
      </c>
      <c r="M1429" s="87" t="s">
        <v>13</v>
      </c>
      <c r="N1429" s="87" t="s">
        <v>13</v>
      </c>
      <c r="O1429" s="87"/>
      <c r="P1429" s="20" t="s">
        <v>3027</v>
      </c>
      <c r="Q1429" s="20" t="s">
        <v>2905</v>
      </c>
      <c r="R1429" s="20" t="s">
        <v>13</v>
      </c>
      <c r="S1429" s="4" t="s">
        <v>3028</v>
      </c>
      <c r="T1429" s="35" t="s">
        <v>5373</v>
      </c>
    </row>
    <row r="1430" spans="1:20" s="29" customFormat="1">
      <c r="A1430" s="35" t="s">
        <v>3029</v>
      </c>
      <c r="B1430" s="55" t="s">
        <v>5546</v>
      </c>
      <c r="C1430" s="55"/>
      <c r="D1430" s="47">
        <v>41837</v>
      </c>
      <c r="E1430" s="35" t="s">
        <v>13</v>
      </c>
      <c r="F1430" s="35" t="s">
        <v>13</v>
      </c>
      <c r="G1430" s="35" t="s">
        <v>2400</v>
      </c>
      <c r="H1430" s="35" t="s">
        <v>5570</v>
      </c>
      <c r="I1430" s="87" t="s">
        <v>1060</v>
      </c>
      <c r="J1430" s="87" t="s">
        <v>13</v>
      </c>
      <c r="K1430" s="87" t="s">
        <v>13</v>
      </c>
      <c r="L1430" s="87" t="s">
        <v>13</v>
      </c>
      <c r="M1430" s="87" t="s">
        <v>13</v>
      </c>
      <c r="N1430" s="87" t="s">
        <v>13</v>
      </c>
      <c r="O1430" s="87"/>
      <c r="P1430" s="20" t="s">
        <v>17</v>
      </c>
      <c r="Q1430" s="20" t="s">
        <v>3030</v>
      </c>
      <c r="R1430" s="20" t="s">
        <v>13</v>
      </c>
      <c r="S1430" s="4" t="s">
        <v>3031</v>
      </c>
      <c r="T1430" s="35" t="s">
        <v>5373</v>
      </c>
    </row>
    <row r="1431" spans="1:20" s="29" customFormat="1">
      <c r="A1431" s="35" t="s">
        <v>3032</v>
      </c>
      <c r="B1431" s="55" t="s">
        <v>5546</v>
      </c>
      <c r="C1431" s="55"/>
      <c r="D1431" s="47">
        <v>41837</v>
      </c>
      <c r="E1431" s="35" t="s">
        <v>13</v>
      </c>
      <c r="F1431" s="35" t="s">
        <v>13</v>
      </c>
      <c r="G1431" s="35" t="s">
        <v>2400</v>
      </c>
      <c r="H1431" s="35" t="s">
        <v>5570</v>
      </c>
      <c r="I1431" s="87" t="s">
        <v>2593</v>
      </c>
      <c r="J1431" s="87" t="s">
        <v>13</v>
      </c>
      <c r="K1431" s="87" t="s">
        <v>13</v>
      </c>
      <c r="L1431" s="87" t="s">
        <v>13</v>
      </c>
      <c r="M1431" s="87" t="s">
        <v>13</v>
      </c>
      <c r="N1431" s="87" t="s">
        <v>13</v>
      </c>
      <c r="O1431" s="87"/>
      <c r="P1431" s="20" t="s">
        <v>17</v>
      </c>
      <c r="Q1431" s="20" t="s">
        <v>3033</v>
      </c>
      <c r="R1431" s="20" t="s">
        <v>13</v>
      </c>
      <c r="S1431" s="4" t="s">
        <v>3034</v>
      </c>
      <c r="T1431" s="35" t="s">
        <v>5373</v>
      </c>
    </row>
    <row r="1432" spans="1:20" s="29" customFormat="1">
      <c r="A1432" s="35" t="s">
        <v>3035</v>
      </c>
      <c r="B1432" s="55" t="s">
        <v>5546</v>
      </c>
      <c r="C1432" s="55"/>
      <c r="D1432" s="47"/>
      <c r="E1432" s="35" t="s">
        <v>13</v>
      </c>
      <c r="F1432" s="35" t="s">
        <v>13</v>
      </c>
      <c r="G1432" s="35" t="s">
        <v>2400</v>
      </c>
      <c r="H1432" s="35" t="s">
        <v>5571</v>
      </c>
      <c r="I1432" s="87" t="s">
        <v>63</v>
      </c>
      <c r="J1432" s="87" t="s">
        <v>13</v>
      </c>
      <c r="K1432" s="87" t="s">
        <v>13</v>
      </c>
      <c r="L1432" s="87" t="s">
        <v>13</v>
      </c>
      <c r="M1432" s="87" t="s">
        <v>13</v>
      </c>
      <c r="N1432" s="87" t="s">
        <v>13</v>
      </c>
      <c r="O1432" s="87"/>
      <c r="P1432" s="20" t="s">
        <v>3036</v>
      </c>
      <c r="Q1432" s="20" t="s">
        <v>53</v>
      </c>
      <c r="R1432" s="20" t="s">
        <v>13</v>
      </c>
      <c r="S1432" s="4" t="s">
        <v>3037</v>
      </c>
      <c r="T1432" s="35" t="s">
        <v>5373</v>
      </c>
    </row>
    <row r="1433" spans="1:20" s="29" customFormat="1">
      <c r="A1433" s="35" t="s">
        <v>3038</v>
      </c>
      <c r="B1433" s="55" t="s">
        <v>5546</v>
      </c>
      <c r="C1433" s="55"/>
      <c r="D1433" s="47"/>
      <c r="E1433" s="35" t="s">
        <v>13</v>
      </c>
      <c r="F1433" s="35" t="s">
        <v>13</v>
      </c>
      <c r="G1433" s="35" t="s">
        <v>2400</v>
      </c>
      <c r="H1433" s="35" t="s">
        <v>5571</v>
      </c>
      <c r="I1433" s="87" t="s">
        <v>1960</v>
      </c>
      <c r="J1433" s="87" t="s">
        <v>13</v>
      </c>
      <c r="K1433" s="87" t="s">
        <v>13</v>
      </c>
      <c r="L1433" s="87" t="s">
        <v>13</v>
      </c>
      <c r="M1433" s="87" t="s">
        <v>13</v>
      </c>
      <c r="N1433" s="87" t="s">
        <v>13</v>
      </c>
      <c r="O1433" s="87"/>
      <c r="P1433" s="20" t="s">
        <v>3039</v>
      </c>
      <c r="Q1433" s="20" t="s">
        <v>53</v>
      </c>
      <c r="R1433" s="20" t="s">
        <v>13</v>
      </c>
      <c r="S1433" s="4" t="s">
        <v>3040</v>
      </c>
      <c r="T1433" s="35" t="s">
        <v>5373</v>
      </c>
    </row>
    <row r="1434" spans="1:20" s="29" customFormat="1">
      <c r="A1434" s="35" t="s">
        <v>3041</v>
      </c>
      <c r="B1434" s="55" t="s">
        <v>5546</v>
      </c>
      <c r="C1434" s="55"/>
      <c r="D1434" s="47">
        <v>41934</v>
      </c>
      <c r="E1434" s="35"/>
      <c r="F1434" s="35"/>
      <c r="G1434" s="35" t="s">
        <v>2400</v>
      </c>
      <c r="H1434" s="35" t="s">
        <v>5570</v>
      </c>
      <c r="I1434" s="87" t="s">
        <v>1808</v>
      </c>
      <c r="J1434" s="87" t="s">
        <v>13</v>
      </c>
      <c r="K1434" s="87" t="s">
        <v>13</v>
      </c>
      <c r="L1434" s="87" t="s">
        <v>13</v>
      </c>
      <c r="M1434" s="87" t="s">
        <v>13</v>
      </c>
      <c r="N1434" s="87" t="s">
        <v>13</v>
      </c>
      <c r="O1434" s="87"/>
      <c r="P1434" s="20" t="s">
        <v>3042</v>
      </c>
      <c r="Q1434" s="20" t="s">
        <v>1819</v>
      </c>
      <c r="R1434" s="20" t="s">
        <v>13</v>
      </c>
      <c r="S1434" s="4" t="s">
        <v>2989</v>
      </c>
      <c r="T1434" s="35" t="s">
        <v>916</v>
      </c>
    </row>
    <row r="1435" spans="1:20" s="29" customFormat="1">
      <c r="A1435" s="35" t="s">
        <v>3043</v>
      </c>
      <c r="B1435" s="55" t="s">
        <v>5546</v>
      </c>
      <c r="C1435" s="55"/>
      <c r="D1435" s="47">
        <v>41745</v>
      </c>
      <c r="E1435" s="35"/>
      <c r="F1435" s="35"/>
      <c r="G1435" s="35" t="s">
        <v>14</v>
      </c>
      <c r="H1435" s="35" t="s">
        <v>5570</v>
      </c>
      <c r="I1435" s="87" t="s">
        <v>35</v>
      </c>
      <c r="J1435" s="87" t="s">
        <v>13</v>
      </c>
      <c r="K1435" s="87" t="s">
        <v>13</v>
      </c>
      <c r="L1435" s="87" t="s">
        <v>13</v>
      </c>
      <c r="M1435" s="87" t="s">
        <v>13</v>
      </c>
      <c r="N1435" s="87" t="s">
        <v>13</v>
      </c>
      <c r="O1435" s="87"/>
      <c r="P1435" s="20" t="s">
        <v>36</v>
      </c>
      <c r="Q1435" s="20" t="s">
        <v>13</v>
      </c>
      <c r="R1435" s="20" t="s">
        <v>17</v>
      </c>
      <c r="S1435" s="4" t="s">
        <v>37</v>
      </c>
      <c r="T1435" s="35" t="s">
        <v>5373</v>
      </c>
    </row>
    <row r="1436" spans="1:20" s="14" customFormat="1">
      <c r="A1436" s="35" t="s">
        <v>3045</v>
      </c>
      <c r="B1436" s="52" t="s">
        <v>5546</v>
      </c>
      <c r="C1436" s="55"/>
      <c r="D1436" s="47">
        <v>41778</v>
      </c>
      <c r="E1436" s="35" t="s">
        <v>13</v>
      </c>
      <c r="F1436" s="35" t="s">
        <v>13</v>
      </c>
      <c r="G1436" s="35" t="s">
        <v>14</v>
      </c>
      <c r="H1436" s="35" t="s">
        <v>5570</v>
      </c>
      <c r="I1436" s="87" t="s">
        <v>599</v>
      </c>
      <c r="J1436" s="87" t="s">
        <v>13</v>
      </c>
      <c r="K1436" s="87" t="s">
        <v>13</v>
      </c>
      <c r="L1436" s="87" t="s">
        <v>13</v>
      </c>
      <c r="M1436" s="87" t="s">
        <v>13</v>
      </c>
      <c r="N1436" s="87" t="s">
        <v>13</v>
      </c>
      <c r="O1436" s="87"/>
      <c r="P1436" s="20" t="s">
        <v>13</v>
      </c>
      <c r="Q1436" s="20" t="s">
        <v>3046</v>
      </c>
      <c r="R1436" s="8" t="s">
        <v>17</v>
      </c>
      <c r="S1436" s="3" t="s">
        <v>3047</v>
      </c>
      <c r="T1436" s="35" t="s">
        <v>5373</v>
      </c>
    </row>
    <row r="1437" spans="1:20" s="14" customFormat="1">
      <c r="A1437" s="35" t="s">
        <v>3052</v>
      </c>
      <c r="B1437" s="55" t="s">
        <v>5547</v>
      </c>
      <c r="C1437" s="55" t="s">
        <v>3053</v>
      </c>
      <c r="D1437" s="47"/>
      <c r="E1437" s="94"/>
      <c r="F1437" s="94"/>
      <c r="G1437" s="35" t="s">
        <v>126</v>
      </c>
      <c r="H1437" s="35" t="s">
        <v>5571</v>
      </c>
      <c r="I1437" s="87" t="s">
        <v>3054</v>
      </c>
      <c r="J1437" s="87"/>
      <c r="K1437" s="87"/>
      <c r="L1437" s="87"/>
      <c r="M1437" s="87"/>
      <c r="N1437" s="87"/>
      <c r="O1437" s="87"/>
      <c r="P1437" s="20" t="s">
        <v>3055</v>
      </c>
      <c r="Q1437" s="20"/>
      <c r="R1437" s="20"/>
      <c r="S1437" s="3" t="s">
        <v>3056</v>
      </c>
      <c r="T1437" s="35" t="s">
        <v>5373</v>
      </c>
    </row>
    <row r="1438" spans="1:20" s="14" customFormat="1">
      <c r="A1438" s="35" t="s">
        <v>3057</v>
      </c>
      <c r="B1438" s="55" t="s">
        <v>5547</v>
      </c>
      <c r="C1438" s="55" t="s">
        <v>3053</v>
      </c>
      <c r="D1438" s="47"/>
      <c r="E1438" s="94"/>
      <c r="F1438" s="94"/>
      <c r="G1438" s="35" t="s">
        <v>126</v>
      </c>
      <c r="H1438" s="35" t="s">
        <v>5571</v>
      </c>
      <c r="I1438" s="87" t="s">
        <v>3054</v>
      </c>
      <c r="J1438" s="87"/>
      <c r="K1438" s="87"/>
      <c r="L1438" s="87"/>
      <c r="M1438" s="87"/>
      <c r="N1438" s="87"/>
      <c r="O1438" s="87"/>
      <c r="P1438" s="20" t="s">
        <v>3058</v>
      </c>
      <c r="Q1438" s="20"/>
      <c r="R1438" s="20"/>
      <c r="S1438" s="3" t="s">
        <v>3059</v>
      </c>
      <c r="T1438" s="35" t="s">
        <v>5373</v>
      </c>
    </row>
    <row r="1439" spans="1:20" s="14" customFormat="1">
      <c r="A1439" s="35" t="s">
        <v>3060</v>
      </c>
      <c r="B1439" s="55" t="s">
        <v>5547</v>
      </c>
      <c r="C1439" s="55" t="s">
        <v>3053</v>
      </c>
      <c r="D1439" s="47"/>
      <c r="E1439" s="94"/>
      <c r="F1439" s="94"/>
      <c r="G1439" s="35" t="s">
        <v>126</v>
      </c>
      <c r="H1439" s="35" t="s">
        <v>5571</v>
      </c>
      <c r="I1439" s="87" t="s">
        <v>3054</v>
      </c>
      <c r="J1439" s="87"/>
      <c r="K1439" s="87"/>
      <c r="L1439" s="87"/>
      <c r="M1439" s="87"/>
      <c r="N1439" s="87"/>
      <c r="O1439" s="87"/>
      <c r="P1439" s="20" t="s">
        <v>3058</v>
      </c>
      <c r="Q1439" s="20"/>
      <c r="R1439" s="20"/>
      <c r="S1439" s="3" t="s">
        <v>3061</v>
      </c>
      <c r="T1439" s="35" t="s">
        <v>5373</v>
      </c>
    </row>
    <row r="1440" spans="1:20" s="14" customFormat="1">
      <c r="A1440" s="35" t="s">
        <v>3062</v>
      </c>
      <c r="B1440" s="55" t="s">
        <v>5547</v>
      </c>
      <c r="C1440" s="55" t="s">
        <v>3053</v>
      </c>
      <c r="D1440" s="47"/>
      <c r="E1440" s="94"/>
      <c r="F1440" s="94"/>
      <c r="G1440" s="35" t="s">
        <v>126</v>
      </c>
      <c r="H1440" s="35" t="s">
        <v>5571</v>
      </c>
      <c r="I1440" s="87" t="s">
        <v>3063</v>
      </c>
      <c r="J1440" s="87"/>
      <c r="K1440" s="87"/>
      <c r="L1440" s="87"/>
      <c r="M1440" s="87"/>
      <c r="N1440" s="87"/>
      <c r="O1440" s="87"/>
      <c r="P1440" s="20" t="s">
        <v>3055</v>
      </c>
      <c r="Q1440" s="20"/>
      <c r="R1440" s="20"/>
      <c r="S1440" s="3" t="s">
        <v>3064</v>
      </c>
      <c r="T1440" s="35" t="s">
        <v>5373</v>
      </c>
    </row>
    <row r="1441" spans="1:20" s="14" customFormat="1">
      <c r="A1441" s="35" t="s">
        <v>3065</v>
      </c>
      <c r="B1441" s="55" t="s">
        <v>5547</v>
      </c>
      <c r="C1441" s="55" t="s">
        <v>3053</v>
      </c>
      <c r="D1441" s="47"/>
      <c r="E1441" s="94"/>
      <c r="F1441" s="94"/>
      <c r="G1441" s="35" t="s">
        <v>126</v>
      </c>
      <c r="H1441" s="35" t="s">
        <v>5571</v>
      </c>
      <c r="I1441" s="87" t="s">
        <v>3063</v>
      </c>
      <c r="J1441" s="87"/>
      <c r="K1441" s="87"/>
      <c r="L1441" s="87"/>
      <c r="M1441" s="87"/>
      <c r="N1441" s="87"/>
      <c r="O1441" s="87"/>
      <c r="P1441" s="20" t="s">
        <v>3058</v>
      </c>
      <c r="Q1441" s="20"/>
      <c r="R1441" s="20"/>
      <c r="S1441" s="3" t="s">
        <v>3066</v>
      </c>
      <c r="T1441" s="35" t="s">
        <v>5373</v>
      </c>
    </row>
    <row r="1442" spans="1:20" s="14" customFormat="1">
      <c r="A1442" s="35" t="s">
        <v>3067</v>
      </c>
      <c r="B1442" s="55" t="s">
        <v>5547</v>
      </c>
      <c r="C1442" s="55" t="s">
        <v>3053</v>
      </c>
      <c r="D1442" s="47"/>
      <c r="E1442" s="94"/>
      <c r="F1442" s="94"/>
      <c r="G1442" s="35" t="s">
        <v>126</v>
      </c>
      <c r="H1442" s="35" t="s">
        <v>5571</v>
      </c>
      <c r="I1442" s="87" t="s">
        <v>3054</v>
      </c>
      <c r="J1442" s="87"/>
      <c r="K1442" s="87"/>
      <c r="L1442" s="87"/>
      <c r="M1442" s="87"/>
      <c r="N1442" s="87"/>
      <c r="O1442" s="87"/>
      <c r="P1442" s="20" t="s">
        <v>3055</v>
      </c>
      <c r="Q1442" s="20"/>
      <c r="R1442" s="20"/>
      <c r="S1442" s="3" t="s">
        <v>3068</v>
      </c>
      <c r="T1442" s="35" t="s">
        <v>5373</v>
      </c>
    </row>
    <row r="1443" spans="1:20" s="14" customFormat="1">
      <c r="A1443" s="35" t="s">
        <v>3069</v>
      </c>
      <c r="B1443" s="55" t="s">
        <v>5547</v>
      </c>
      <c r="C1443" s="55" t="s">
        <v>3053</v>
      </c>
      <c r="D1443" s="47"/>
      <c r="E1443" s="94"/>
      <c r="F1443" s="94"/>
      <c r="G1443" s="35" t="s">
        <v>126</v>
      </c>
      <c r="H1443" s="35" t="s">
        <v>5571</v>
      </c>
      <c r="I1443" s="87" t="s">
        <v>3054</v>
      </c>
      <c r="J1443" s="87"/>
      <c r="K1443" s="87"/>
      <c r="L1443" s="87"/>
      <c r="M1443" s="87"/>
      <c r="N1443" s="87"/>
      <c r="O1443" s="87"/>
      <c r="P1443" s="20" t="s">
        <v>3058</v>
      </c>
      <c r="Q1443" s="20"/>
      <c r="R1443" s="20"/>
      <c r="S1443" s="3" t="s">
        <v>3070</v>
      </c>
      <c r="T1443" s="35" t="s">
        <v>5373</v>
      </c>
    </row>
    <row r="1444" spans="1:20" s="14" customFormat="1">
      <c r="A1444" s="35" t="s">
        <v>3071</v>
      </c>
      <c r="B1444" s="55" t="s">
        <v>5547</v>
      </c>
      <c r="C1444" s="55" t="s">
        <v>3053</v>
      </c>
      <c r="D1444" s="47">
        <v>41837</v>
      </c>
      <c r="E1444" s="94"/>
      <c r="F1444" s="35" t="s">
        <v>57</v>
      </c>
      <c r="G1444" s="35" t="s">
        <v>126</v>
      </c>
      <c r="H1444" s="35" t="s">
        <v>5570</v>
      </c>
      <c r="I1444" s="87" t="s">
        <v>3054</v>
      </c>
      <c r="J1444" s="87" t="s">
        <v>3063</v>
      </c>
      <c r="K1444" s="87" t="s">
        <v>3072</v>
      </c>
      <c r="L1444" s="87"/>
      <c r="M1444" s="87"/>
      <c r="N1444" s="87"/>
      <c r="O1444" s="87"/>
      <c r="P1444" s="20" t="s">
        <v>3058</v>
      </c>
      <c r="Q1444" s="20"/>
      <c r="R1444" s="20"/>
      <c r="S1444" s="3" t="s">
        <v>3073</v>
      </c>
      <c r="T1444" s="35" t="s">
        <v>5373</v>
      </c>
    </row>
    <row r="1445" spans="1:20" s="14" customFormat="1">
      <c r="A1445" s="35" t="s">
        <v>3074</v>
      </c>
      <c r="B1445" s="55" t="s">
        <v>5547</v>
      </c>
      <c r="C1445" s="55" t="s">
        <v>3053</v>
      </c>
      <c r="D1445" s="47"/>
      <c r="E1445" s="94"/>
      <c r="F1445" s="94"/>
      <c r="G1445" s="35" t="s">
        <v>126</v>
      </c>
      <c r="H1445" s="35" t="s">
        <v>5571</v>
      </c>
      <c r="I1445" s="87" t="s">
        <v>3054</v>
      </c>
      <c r="J1445" s="87"/>
      <c r="K1445" s="87"/>
      <c r="L1445" s="87"/>
      <c r="M1445" s="87"/>
      <c r="N1445" s="87"/>
      <c r="O1445" s="87"/>
      <c r="P1445" s="20"/>
      <c r="Q1445" s="20" t="s">
        <v>3075</v>
      </c>
      <c r="R1445" s="20"/>
      <c r="S1445" s="3" t="s">
        <v>1331</v>
      </c>
      <c r="T1445" s="35" t="s">
        <v>5373</v>
      </c>
    </row>
    <row r="1446" spans="1:20" s="14" customFormat="1">
      <c r="A1446" s="35" t="s">
        <v>3076</v>
      </c>
      <c r="B1446" s="55" t="s">
        <v>5547</v>
      </c>
      <c r="C1446" s="55" t="s">
        <v>3053</v>
      </c>
      <c r="D1446" s="47"/>
      <c r="E1446" s="94"/>
      <c r="F1446" s="94"/>
      <c r="G1446" s="35" t="s">
        <v>126</v>
      </c>
      <c r="H1446" s="35" t="s">
        <v>5571</v>
      </c>
      <c r="I1446" s="87" t="s">
        <v>3063</v>
      </c>
      <c r="J1446" s="87"/>
      <c r="K1446" s="87"/>
      <c r="L1446" s="87"/>
      <c r="M1446" s="87"/>
      <c r="N1446" s="87"/>
      <c r="O1446" s="87"/>
      <c r="P1446" s="20"/>
      <c r="Q1446" s="20" t="s">
        <v>3077</v>
      </c>
      <c r="R1446" s="20"/>
      <c r="S1446" s="3" t="s">
        <v>1331</v>
      </c>
      <c r="T1446" s="35" t="s">
        <v>5373</v>
      </c>
    </row>
    <row r="1447" spans="1:20" s="14" customFormat="1">
      <c r="A1447" s="35" t="s">
        <v>3078</v>
      </c>
      <c r="B1447" s="55" t="s">
        <v>5547</v>
      </c>
      <c r="C1447" s="55" t="s">
        <v>3053</v>
      </c>
      <c r="D1447" s="47"/>
      <c r="E1447" s="94"/>
      <c r="F1447" s="94"/>
      <c r="G1447" s="35" t="s">
        <v>126</v>
      </c>
      <c r="H1447" s="35" t="s">
        <v>5571</v>
      </c>
      <c r="I1447" s="87" t="s">
        <v>3072</v>
      </c>
      <c r="J1447" s="87"/>
      <c r="K1447" s="87"/>
      <c r="L1447" s="87"/>
      <c r="M1447" s="87"/>
      <c r="N1447" s="87"/>
      <c r="O1447" s="87"/>
      <c r="P1447" s="20"/>
      <c r="Q1447" s="30" t="s">
        <v>2774</v>
      </c>
      <c r="R1447" s="20"/>
      <c r="S1447" s="3" t="s">
        <v>1331</v>
      </c>
      <c r="T1447" s="35" t="s">
        <v>5373</v>
      </c>
    </row>
    <row r="1448" spans="1:20" s="14" customFormat="1">
      <c r="A1448" s="35" t="s">
        <v>3079</v>
      </c>
      <c r="B1448" s="55" t="s">
        <v>5547</v>
      </c>
      <c r="C1448" s="55" t="s">
        <v>3053</v>
      </c>
      <c r="D1448" s="47"/>
      <c r="E1448" s="94"/>
      <c r="F1448" s="94"/>
      <c r="G1448" s="35" t="s">
        <v>126</v>
      </c>
      <c r="H1448" s="35" t="s">
        <v>5571</v>
      </c>
      <c r="I1448" s="87" t="s">
        <v>3054</v>
      </c>
      <c r="J1448" s="87"/>
      <c r="K1448" s="87"/>
      <c r="L1448" s="87"/>
      <c r="M1448" s="87"/>
      <c r="N1448" s="87"/>
      <c r="O1448" s="87"/>
      <c r="P1448" s="20"/>
      <c r="Q1448" s="20" t="s">
        <v>3075</v>
      </c>
      <c r="R1448" s="20"/>
      <c r="S1448" s="3" t="s">
        <v>3080</v>
      </c>
      <c r="T1448" s="35" t="s">
        <v>5373</v>
      </c>
    </row>
    <row r="1449" spans="1:20" s="14" customFormat="1">
      <c r="A1449" s="35" t="s">
        <v>3081</v>
      </c>
      <c r="B1449" s="55" t="s">
        <v>5547</v>
      </c>
      <c r="C1449" s="55" t="s">
        <v>3053</v>
      </c>
      <c r="D1449" s="47"/>
      <c r="E1449" s="94"/>
      <c r="F1449" s="94"/>
      <c r="G1449" s="35" t="s">
        <v>126</v>
      </c>
      <c r="H1449" s="35" t="s">
        <v>5571</v>
      </c>
      <c r="I1449" s="87" t="s">
        <v>3063</v>
      </c>
      <c r="J1449" s="87"/>
      <c r="K1449" s="87"/>
      <c r="L1449" s="87"/>
      <c r="M1449" s="87"/>
      <c r="N1449" s="87"/>
      <c r="O1449" s="87"/>
      <c r="P1449" s="20"/>
      <c r="Q1449" s="20" t="s">
        <v>3077</v>
      </c>
      <c r="R1449" s="20"/>
      <c r="S1449" s="3" t="s">
        <v>3080</v>
      </c>
      <c r="T1449" s="35" t="s">
        <v>5373</v>
      </c>
    </row>
    <row r="1450" spans="1:20" s="14" customFormat="1">
      <c r="A1450" s="35" t="s">
        <v>3082</v>
      </c>
      <c r="B1450" s="55" t="s">
        <v>5547</v>
      </c>
      <c r="C1450" s="55" t="s">
        <v>3053</v>
      </c>
      <c r="D1450" s="47"/>
      <c r="E1450" s="94"/>
      <c r="F1450" s="94"/>
      <c r="G1450" s="35" t="s">
        <v>126</v>
      </c>
      <c r="H1450" s="35" t="s">
        <v>5571</v>
      </c>
      <c r="I1450" s="87" t="s">
        <v>3072</v>
      </c>
      <c r="J1450" s="87"/>
      <c r="K1450" s="87"/>
      <c r="L1450" s="87"/>
      <c r="M1450" s="87"/>
      <c r="N1450" s="87"/>
      <c r="O1450" s="87"/>
      <c r="P1450" s="20"/>
      <c r="Q1450" s="30" t="s">
        <v>2774</v>
      </c>
      <c r="R1450" s="20"/>
      <c r="S1450" s="3" t="s">
        <v>3080</v>
      </c>
      <c r="T1450" s="35" t="s">
        <v>5373</v>
      </c>
    </row>
    <row r="1451" spans="1:20" s="14" customFormat="1">
      <c r="A1451" s="35" t="s">
        <v>3083</v>
      </c>
      <c r="B1451" s="55" t="s">
        <v>5547</v>
      </c>
      <c r="C1451" s="55" t="s">
        <v>3053</v>
      </c>
      <c r="D1451" s="47"/>
      <c r="E1451" s="94"/>
      <c r="F1451" s="94"/>
      <c r="G1451" s="35" t="s">
        <v>126</v>
      </c>
      <c r="H1451" s="35" t="s">
        <v>5571</v>
      </c>
      <c r="I1451" s="87" t="s">
        <v>3054</v>
      </c>
      <c r="J1451" s="87"/>
      <c r="K1451" s="87"/>
      <c r="L1451" s="87"/>
      <c r="M1451" s="87"/>
      <c r="N1451" s="87"/>
      <c r="O1451" s="87"/>
      <c r="P1451" s="20"/>
      <c r="Q1451" s="20" t="s">
        <v>3075</v>
      </c>
      <c r="R1451" s="20"/>
      <c r="S1451" s="3" t="s">
        <v>3084</v>
      </c>
      <c r="T1451" s="35" t="s">
        <v>5373</v>
      </c>
    </row>
    <row r="1452" spans="1:20" s="14" customFormat="1">
      <c r="A1452" s="35" t="s">
        <v>3085</v>
      </c>
      <c r="B1452" s="55" t="s">
        <v>5547</v>
      </c>
      <c r="C1452" s="55" t="s">
        <v>3053</v>
      </c>
      <c r="D1452" s="47"/>
      <c r="E1452" s="94"/>
      <c r="F1452" s="94"/>
      <c r="G1452" s="35" t="s">
        <v>126</v>
      </c>
      <c r="H1452" s="35" t="s">
        <v>5571</v>
      </c>
      <c r="I1452" s="87" t="s">
        <v>3063</v>
      </c>
      <c r="J1452" s="87"/>
      <c r="K1452" s="87"/>
      <c r="L1452" s="87"/>
      <c r="M1452" s="87"/>
      <c r="N1452" s="87"/>
      <c r="O1452" s="87"/>
      <c r="P1452" s="20"/>
      <c r="Q1452" s="20" t="s">
        <v>3077</v>
      </c>
      <c r="R1452" s="20"/>
      <c r="S1452" s="3" t="s">
        <v>3084</v>
      </c>
      <c r="T1452" s="35" t="s">
        <v>5373</v>
      </c>
    </row>
    <row r="1453" spans="1:20" s="14" customFormat="1">
      <c r="A1453" s="35" t="s">
        <v>3086</v>
      </c>
      <c r="B1453" s="55" t="s">
        <v>5547</v>
      </c>
      <c r="C1453" s="55" t="s">
        <v>3053</v>
      </c>
      <c r="D1453" s="47"/>
      <c r="E1453" s="94"/>
      <c r="F1453" s="94"/>
      <c r="G1453" s="35" t="s">
        <v>126</v>
      </c>
      <c r="H1453" s="35" t="s">
        <v>5571</v>
      </c>
      <c r="I1453" s="87" t="s">
        <v>3072</v>
      </c>
      <c r="J1453" s="87"/>
      <c r="K1453" s="87"/>
      <c r="L1453" s="87"/>
      <c r="M1453" s="87"/>
      <c r="N1453" s="87"/>
      <c r="O1453" s="87"/>
      <c r="P1453" s="20"/>
      <c r="Q1453" s="30" t="s">
        <v>2774</v>
      </c>
      <c r="R1453" s="20"/>
      <c r="S1453" s="3" t="s">
        <v>3084</v>
      </c>
      <c r="T1453" s="35" t="s">
        <v>5373</v>
      </c>
    </row>
    <row r="1454" spans="1:20" s="14" customFormat="1">
      <c r="A1454" s="35" t="s">
        <v>3087</v>
      </c>
      <c r="B1454" s="55" t="s">
        <v>5547</v>
      </c>
      <c r="C1454" s="55" t="s">
        <v>3053</v>
      </c>
      <c r="D1454" s="47"/>
      <c r="E1454" s="94"/>
      <c r="F1454" s="94"/>
      <c r="G1454" s="35" t="s">
        <v>126</v>
      </c>
      <c r="H1454" s="35" t="s">
        <v>5571</v>
      </c>
      <c r="I1454" s="87" t="s">
        <v>3054</v>
      </c>
      <c r="J1454" s="87"/>
      <c r="K1454" s="87"/>
      <c r="L1454" s="87"/>
      <c r="M1454" s="87"/>
      <c r="N1454" s="87"/>
      <c r="O1454" s="87"/>
      <c r="P1454" s="20"/>
      <c r="Q1454" s="20" t="s">
        <v>3075</v>
      </c>
      <c r="R1454" s="20"/>
      <c r="S1454" s="3" t="s">
        <v>3088</v>
      </c>
      <c r="T1454" s="35" t="s">
        <v>5373</v>
      </c>
    </row>
    <row r="1455" spans="1:20" s="14" customFormat="1">
      <c r="A1455" s="35" t="s">
        <v>3089</v>
      </c>
      <c r="B1455" s="55" t="s">
        <v>5547</v>
      </c>
      <c r="C1455" s="55" t="s">
        <v>3053</v>
      </c>
      <c r="D1455" s="47"/>
      <c r="E1455" s="94"/>
      <c r="F1455" s="94"/>
      <c r="G1455" s="35" t="s">
        <v>126</v>
      </c>
      <c r="H1455" s="35" t="s">
        <v>5571</v>
      </c>
      <c r="I1455" s="87" t="s">
        <v>3063</v>
      </c>
      <c r="J1455" s="87"/>
      <c r="K1455" s="87"/>
      <c r="L1455" s="87"/>
      <c r="M1455" s="87"/>
      <c r="N1455" s="87"/>
      <c r="O1455" s="87"/>
      <c r="P1455" s="20"/>
      <c r="Q1455" s="20" t="s">
        <v>3077</v>
      </c>
      <c r="R1455" s="20"/>
      <c r="S1455" s="3" t="s">
        <v>3088</v>
      </c>
      <c r="T1455" s="35" t="s">
        <v>5373</v>
      </c>
    </row>
    <row r="1456" spans="1:20" s="14" customFormat="1">
      <c r="A1456" s="35" t="s">
        <v>3090</v>
      </c>
      <c r="B1456" s="55" t="s">
        <v>5547</v>
      </c>
      <c r="C1456" s="55" t="s">
        <v>3053</v>
      </c>
      <c r="D1456" s="47"/>
      <c r="E1456" s="94"/>
      <c r="F1456" s="94"/>
      <c r="G1456" s="35" t="s">
        <v>126</v>
      </c>
      <c r="H1456" s="35" t="s">
        <v>5571</v>
      </c>
      <c r="I1456" s="87" t="s">
        <v>3072</v>
      </c>
      <c r="J1456" s="87"/>
      <c r="K1456" s="87"/>
      <c r="L1456" s="87"/>
      <c r="M1456" s="87"/>
      <c r="N1456" s="87"/>
      <c r="O1456" s="87"/>
      <c r="P1456" s="20"/>
      <c r="Q1456" s="30" t="s">
        <v>2774</v>
      </c>
      <c r="R1456" s="20"/>
      <c r="S1456" s="3" t="s">
        <v>3088</v>
      </c>
      <c r="T1456" s="35" t="s">
        <v>5373</v>
      </c>
    </row>
    <row r="1457" spans="1:20" s="14" customFormat="1">
      <c r="A1457" s="35" t="s">
        <v>3091</v>
      </c>
      <c r="B1457" s="55" t="s">
        <v>5547</v>
      </c>
      <c r="C1457" s="55" t="s">
        <v>3053</v>
      </c>
      <c r="D1457" s="47"/>
      <c r="E1457" s="94"/>
      <c r="F1457" s="94"/>
      <c r="G1457" s="35" t="s">
        <v>126</v>
      </c>
      <c r="H1457" s="35" t="s">
        <v>5571</v>
      </c>
      <c r="I1457" s="87" t="s">
        <v>3054</v>
      </c>
      <c r="J1457" s="87"/>
      <c r="K1457" s="87"/>
      <c r="L1457" s="87"/>
      <c r="M1457" s="87"/>
      <c r="N1457" s="87"/>
      <c r="O1457" s="87"/>
      <c r="P1457" s="20"/>
      <c r="Q1457" s="20" t="s">
        <v>3075</v>
      </c>
      <c r="R1457" s="20"/>
      <c r="S1457" s="3" t="s">
        <v>3092</v>
      </c>
      <c r="T1457" s="35" t="s">
        <v>5373</v>
      </c>
    </row>
    <row r="1458" spans="1:20" s="14" customFormat="1">
      <c r="A1458" s="35" t="s">
        <v>3093</v>
      </c>
      <c r="B1458" s="55" t="s">
        <v>5547</v>
      </c>
      <c r="C1458" s="55" t="s">
        <v>3053</v>
      </c>
      <c r="D1458" s="47"/>
      <c r="E1458" s="94"/>
      <c r="F1458" s="94"/>
      <c r="G1458" s="35" t="s">
        <v>126</v>
      </c>
      <c r="H1458" s="35" t="s">
        <v>5571</v>
      </c>
      <c r="I1458" s="87" t="s">
        <v>3063</v>
      </c>
      <c r="J1458" s="87"/>
      <c r="K1458" s="87"/>
      <c r="L1458" s="87"/>
      <c r="M1458" s="87"/>
      <c r="N1458" s="87"/>
      <c r="O1458" s="87"/>
      <c r="P1458" s="20"/>
      <c r="Q1458" s="20" t="s">
        <v>3077</v>
      </c>
      <c r="R1458" s="20"/>
      <c r="S1458" s="3" t="s">
        <v>3092</v>
      </c>
      <c r="T1458" s="35" t="s">
        <v>5373</v>
      </c>
    </row>
    <row r="1459" spans="1:20" s="14" customFormat="1">
      <c r="A1459" s="35" t="s">
        <v>3094</v>
      </c>
      <c r="B1459" s="55" t="s">
        <v>5547</v>
      </c>
      <c r="C1459" s="55" t="s">
        <v>3053</v>
      </c>
      <c r="D1459" s="47"/>
      <c r="E1459" s="94"/>
      <c r="F1459" s="94"/>
      <c r="G1459" s="35" t="s">
        <v>126</v>
      </c>
      <c r="H1459" s="35" t="s">
        <v>5571</v>
      </c>
      <c r="I1459" s="87" t="s">
        <v>3072</v>
      </c>
      <c r="J1459" s="87"/>
      <c r="K1459" s="87"/>
      <c r="L1459" s="87"/>
      <c r="M1459" s="87"/>
      <c r="N1459" s="87"/>
      <c r="O1459" s="87"/>
      <c r="P1459" s="20"/>
      <c r="Q1459" s="30" t="s">
        <v>2774</v>
      </c>
      <c r="R1459" s="20"/>
      <c r="S1459" s="3" t="s">
        <v>3092</v>
      </c>
      <c r="T1459" s="35" t="s">
        <v>5373</v>
      </c>
    </row>
    <row r="1460" spans="1:20" s="14" customFormat="1">
      <c r="A1460" s="35" t="s">
        <v>3095</v>
      </c>
      <c r="B1460" s="55" t="s">
        <v>5547</v>
      </c>
      <c r="C1460" s="55" t="s">
        <v>3053</v>
      </c>
      <c r="D1460" s="47"/>
      <c r="E1460" s="94"/>
      <c r="F1460" s="94"/>
      <c r="G1460" s="35" t="s">
        <v>126</v>
      </c>
      <c r="H1460" s="35" t="s">
        <v>5571</v>
      </c>
      <c r="I1460" s="87" t="s">
        <v>3054</v>
      </c>
      <c r="J1460" s="87"/>
      <c r="K1460" s="87"/>
      <c r="L1460" s="87"/>
      <c r="M1460" s="87"/>
      <c r="N1460" s="87"/>
      <c r="O1460" s="87"/>
      <c r="P1460" s="20"/>
      <c r="Q1460" s="20" t="s">
        <v>3075</v>
      </c>
      <c r="R1460" s="20"/>
      <c r="S1460" s="3" t="s">
        <v>3096</v>
      </c>
      <c r="T1460" s="35" t="s">
        <v>5373</v>
      </c>
    </row>
    <row r="1461" spans="1:20" s="14" customFormat="1">
      <c r="A1461" s="35" t="s">
        <v>3097</v>
      </c>
      <c r="B1461" s="55" t="s">
        <v>5547</v>
      </c>
      <c r="C1461" s="55" t="s">
        <v>3053</v>
      </c>
      <c r="D1461" s="47"/>
      <c r="E1461" s="94"/>
      <c r="F1461" s="94"/>
      <c r="G1461" s="35" t="s">
        <v>126</v>
      </c>
      <c r="H1461" s="35" t="s">
        <v>5571</v>
      </c>
      <c r="I1461" s="87" t="s">
        <v>3063</v>
      </c>
      <c r="J1461" s="87"/>
      <c r="K1461" s="87"/>
      <c r="L1461" s="87"/>
      <c r="M1461" s="87"/>
      <c r="N1461" s="87"/>
      <c r="O1461" s="87"/>
      <c r="P1461" s="20"/>
      <c r="Q1461" s="20" t="s">
        <v>3077</v>
      </c>
      <c r="R1461" s="20"/>
      <c r="S1461" s="3" t="s">
        <v>3096</v>
      </c>
      <c r="T1461" s="35" t="s">
        <v>5373</v>
      </c>
    </row>
    <row r="1462" spans="1:20" s="14" customFormat="1">
      <c r="A1462" s="35" t="s">
        <v>3098</v>
      </c>
      <c r="B1462" s="55" t="s">
        <v>5547</v>
      </c>
      <c r="C1462" s="55" t="s">
        <v>3053</v>
      </c>
      <c r="D1462" s="47"/>
      <c r="E1462" s="94"/>
      <c r="F1462" s="94"/>
      <c r="G1462" s="35" t="s">
        <v>126</v>
      </c>
      <c r="H1462" s="35" t="s">
        <v>5571</v>
      </c>
      <c r="I1462" s="87" t="s">
        <v>3072</v>
      </c>
      <c r="J1462" s="87"/>
      <c r="K1462" s="87"/>
      <c r="L1462" s="87"/>
      <c r="M1462" s="87"/>
      <c r="N1462" s="87"/>
      <c r="O1462" s="87"/>
      <c r="P1462" s="20"/>
      <c r="Q1462" s="30" t="s">
        <v>2774</v>
      </c>
      <c r="R1462" s="20"/>
      <c r="S1462" s="3" t="s">
        <v>3096</v>
      </c>
      <c r="T1462" s="35" t="s">
        <v>5373</v>
      </c>
    </row>
    <row r="1463" spans="1:20" s="14" customFormat="1">
      <c r="A1463" s="35" t="s">
        <v>3099</v>
      </c>
      <c r="B1463" s="55" t="s">
        <v>5547</v>
      </c>
      <c r="C1463" s="55" t="s">
        <v>3053</v>
      </c>
      <c r="D1463" s="47"/>
      <c r="E1463" s="94"/>
      <c r="F1463" s="94"/>
      <c r="G1463" s="35" t="s">
        <v>126</v>
      </c>
      <c r="H1463" s="35" t="s">
        <v>5571</v>
      </c>
      <c r="I1463" s="87" t="s">
        <v>3054</v>
      </c>
      <c r="J1463" s="87"/>
      <c r="K1463" s="87"/>
      <c r="L1463" s="87"/>
      <c r="M1463" s="87"/>
      <c r="N1463" s="87"/>
      <c r="O1463" s="87"/>
      <c r="P1463" s="20"/>
      <c r="Q1463" s="20" t="s">
        <v>3075</v>
      </c>
      <c r="R1463" s="20"/>
      <c r="S1463" s="3" t="s">
        <v>3100</v>
      </c>
      <c r="T1463" s="35" t="s">
        <v>5373</v>
      </c>
    </row>
    <row r="1464" spans="1:20" s="14" customFormat="1">
      <c r="A1464" s="35" t="s">
        <v>3101</v>
      </c>
      <c r="B1464" s="55" t="s">
        <v>5547</v>
      </c>
      <c r="C1464" s="55" t="s">
        <v>3053</v>
      </c>
      <c r="D1464" s="47"/>
      <c r="E1464" s="94"/>
      <c r="F1464" s="94"/>
      <c r="G1464" s="35" t="s">
        <v>126</v>
      </c>
      <c r="H1464" s="35" t="s">
        <v>5571</v>
      </c>
      <c r="I1464" s="87" t="s">
        <v>3063</v>
      </c>
      <c r="J1464" s="87"/>
      <c r="K1464" s="87"/>
      <c r="L1464" s="87"/>
      <c r="M1464" s="87"/>
      <c r="N1464" s="87"/>
      <c r="O1464" s="87"/>
      <c r="P1464" s="20"/>
      <c r="Q1464" s="20" t="s">
        <v>3077</v>
      </c>
      <c r="R1464" s="20"/>
      <c r="S1464" s="3" t="s">
        <v>3100</v>
      </c>
      <c r="T1464" s="35" t="s">
        <v>5373</v>
      </c>
    </row>
    <row r="1465" spans="1:20" s="14" customFormat="1">
      <c r="A1465" s="35" t="s">
        <v>3102</v>
      </c>
      <c r="B1465" s="55" t="s">
        <v>5547</v>
      </c>
      <c r="C1465" s="55" t="s">
        <v>3053</v>
      </c>
      <c r="D1465" s="47"/>
      <c r="E1465" s="94"/>
      <c r="F1465" s="94"/>
      <c r="G1465" s="35" t="s">
        <v>126</v>
      </c>
      <c r="H1465" s="35" t="s">
        <v>5571</v>
      </c>
      <c r="I1465" s="87" t="s">
        <v>3072</v>
      </c>
      <c r="J1465" s="87"/>
      <c r="K1465" s="87"/>
      <c r="L1465" s="87"/>
      <c r="M1465" s="87"/>
      <c r="N1465" s="87"/>
      <c r="O1465" s="87"/>
      <c r="P1465" s="20"/>
      <c r="Q1465" s="30" t="s">
        <v>2774</v>
      </c>
      <c r="R1465" s="20"/>
      <c r="S1465" s="3" t="s">
        <v>3100</v>
      </c>
      <c r="T1465" s="35" t="s">
        <v>5373</v>
      </c>
    </row>
    <row r="1466" spans="1:20" s="14" customFormat="1">
      <c r="A1466" s="35" t="s">
        <v>3103</v>
      </c>
      <c r="B1466" s="55" t="s">
        <v>5547</v>
      </c>
      <c r="C1466" s="55" t="s">
        <v>3053</v>
      </c>
      <c r="D1466" s="47"/>
      <c r="E1466" s="94"/>
      <c r="F1466" s="94"/>
      <c r="G1466" s="35" t="s">
        <v>126</v>
      </c>
      <c r="H1466" s="35" t="s">
        <v>5571</v>
      </c>
      <c r="I1466" s="87" t="s">
        <v>3054</v>
      </c>
      <c r="J1466" s="87"/>
      <c r="K1466" s="87"/>
      <c r="L1466" s="87"/>
      <c r="M1466" s="87"/>
      <c r="N1466" s="87"/>
      <c r="O1466" s="87"/>
      <c r="P1466" s="20"/>
      <c r="Q1466" s="20" t="s">
        <v>3104</v>
      </c>
      <c r="R1466" s="20"/>
      <c r="S1466" s="3" t="s">
        <v>3105</v>
      </c>
      <c r="T1466" s="35" t="s">
        <v>5373</v>
      </c>
    </row>
    <row r="1467" spans="1:20" s="14" customFormat="1">
      <c r="A1467" s="35" t="s">
        <v>3106</v>
      </c>
      <c r="B1467" s="55" t="s">
        <v>5547</v>
      </c>
      <c r="C1467" s="55" t="s">
        <v>3053</v>
      </c>
      <c r="D1467" s="47"/>
      <c r="E1467" s="94"/>
      <c r="F1467" s="94"/>
      <c r="G1467" s="35" t="s">
        <v>126</v>
      </c>
      <c r="H1467" s="35" t="s">
        <v>5571</v>
      </c>
      <c r="I1467" s="87" t="s">
        <v>3063</v>
      </c>
      <c r="J1467" s="87"/>
      <c r="K1467" s="87"/>
      <c r="L1467" s="87"/>
      <c r="M1467" s="87"/>
      <c r="N1467" s="87"/>
      <c r="O1467" s="87"/>
      <c r="P1467" s="20"/>
      <c r="Q1467" s="20" t="s">
        <v>3107</v>
      </c>
      <c r="R1467" s="20"/>
      <c r="S1467" s="3" t="s">
        <v>3105</v>
      </c>
      <c r="T1467" s="35" t="s">
        <v>5373</v>
      </c>
    </row>
    <row r="1468" spans="1:20" s="14" customFormat="1">
      <c r="A1468" s="35" t="s">
        <v>3108</v>
      </c>
      <c r="B1468" s="55" t="s">
        <v>5547</v>
      </c>
      <c r="C1468" s="55" t="s">
        <v>3053</v>
      </c>
      <c r="D1468" s="47"/>
      <c r="E1468" s="94"/>
      <c r="F1468" s="94"/>
      <c r="G1468" s="35" t="s">
        <v>126</v>
      </c>
      <c r="H1468" s="35" t="s">
        <v>5571</v>
      </c>
      <c r="I1468" s="87" t="s">
        <v>3072</v>
      </c>
      <c r="J1468" s="87"/>
      <c r="K1468" s="87"/>
      <c r="L1468" s="87"/>
      <c r="M1468" s="87"/>
      <c r="N1468" s="87"/>
      <c r="O1468" s="87"/>
      <c r="P1468" s="20"/>
      <c r="Q1468" s="30" t="s">
        <v>2774</v>
      </c>
      <c r="R1468" s="20"/>
      <c r="S1468" s="3" t="s">
        <v>3105</v>
      </c>
      <c r="T1468" s="35" t="s">
        <v>5373</v>
      </c>
    </row>
    <row r="1469" spans="1:20" s="14" customFormat="1">
      <c r="A1469" s="35" t="s">
        <v>3109</v>
      </c>
      <c r="B1469" s="55" t="s">
        <v>5547</v>
      </c>
      <c r="C1469" s="55" t="s">
        <v>3053</v>
      </c>
      <c r="D1469" s="47"/>
      <c r="E1469" s="94"/>
      <c r="F1469" s="94"/>
      <c r="G1469" s="35" t="s">
        <v>126</v>
      </c>
      <c r="H1469" s="35" t="s">
        <v>5571</v>
      </c>
      <c r="I1469" s="87" t="s">
        <v>3054</v>
      </c>
      <c r="J1469" s="87"/>
      <c r="K1469" s="87"/>
      <c r="L1469" s="87"/>
      <c r="M1469" s="87"/>
      <c r="N1469" s="87"/>
      <c r="O1469" s="87"/>
      <c r="P1469" s="20"/>
      <c r="Q1469" s="20" t="s">
        <v>3104</v>
      </c>
      <c r="R1469" s="20"/>
      <c r="S1469" s="3" t="s">
        <v>3110</v>
      </c>
      <c r="T1469" s="35" t="s">
        <v>5373</v>
      </c>
    </row>
    <row r="1470" spans="1:20" s="14" customFormat="1">
      <c r="A1470" s="35" t="s">
        <v>3111</v>
      </c>
      <c r="B1470" s="55" t="s">
        <v>5547</v>
      </c>
      <c r="C1470" s="55" t="s">
        <v>3053</v>
      </c>
      <c r="D1470" s="47"/>
      <c r="E1470" s="94"/>
      <c r="F1470" s="94"/>
      <c r="G1470" s="35" t="s">
        <v>126</v>
      </c>
      <c r="H1470" s="35" t="s">
        <v>5571</v>
      </c>
      <c r="I1470" s="87" t="s">
        <v>3063</v>
      </c>
      <c r="J1470" s="87"/>
      <c r="K1470" s="87"/>
      <c r="L1470" s="87"/>
      <c r="M1470" s="87"/>
      <c r="N1470" s="87"/>
      <c r="O1470" s="87"/>
      <c r="P1470" s="20"/>
      <c r="Q1470" s="20" t="s">
        <v>3107</v>
      </c>
      <c r="R1470" s="20"/>
      <c r="S1470" s="3" t="s">
        <v>3110</v>
      </c>
      <c r="T1470" s="35" t="s">
        <v>5373</v>
      </c>
    </row>
    <row r="1471" spans="1:20" s="14" customFormat="1">
      <c r="A1471" s="35" t="s">
        <v>3112</v>
      </c>
      <c r="B1471" s="55" t="s">
        <v>5547</v>
      </c>
      <c r="C1471" s="55" t="s">
        <v>3053</v>
      </c>
      <c r="D1471" s="47"/>
      <c r="E1471" s="94"/>
      <c r="F1471" s="94"/>
      <c r="G1471" s="35" t="s">
        <v>126</v>
      </c>
      <c r="H1471" s="35" t="s">
        <v>5571</v>
      </c>
      <c r="I1471" s="87" t="s">
        <v>3072</v>
      </c>
      <c r="J1471" s="87"/>
      <c r="K1471" s="87"/>
      <c r="L1471" s="87"/>
      <c r="M1471" s="87"/>
      <c r="N1471" s="87"/>
      <c r="O1471" s="87"/>
      <c r="P1471" s="20"/>
      <c r="Q1471" s="30" t="s">
        <v>2774</v>
      </c>
      <c r="R1471" s="20"/>
      <c r="S1471" s="3" t="s">
        <v>3110</v>
      </c>
      <c r="T1471" s="35" t="s">
        <v>5373</v>
      </c>
    </row>
    <row r="1472" spans="1:20" s="14" customFormat="1">
      <c r="A1472" s="35" t="s">
        <v>3113</v>
      </c>
      <c r="B1472" s="55" t="s">
        <v>5547</v>
      </c>
      <c r="C1472" s="55" t="s">
        <v>3053</v>
      </c>
      <c r="D1472" s="47"/>
      <c r="E1472" s="94"/>
      <c r="F1472" s="94"/>
      <c r="G1472" s="35" t="s">
        <v>126</v>
      </c>
      <c r="H1472" s="35" t="s">
        <v>5571</v>
      </c>
      <c r="I1472" s="87" t="s">
        <v>3054</v>
      </c>
      <c r="J1472" s="87"/>
      <c r="K1472" s="87"/>
      <c r="L1472" s="87"/>
      <c r="M1472" s="87"/>
      <c r="N1472" s="87"/>
      <c r="O1472" s="87"/>
      <c r="P1472" s="20"/>
      <c r="Q1472" s="20" t="s">
        <v>3104</v>
      </c>
      <c r="R1472" s="20"/>
      <c r="S1472" s="3" t="s">
        <v>3114</v>
      </c>
      <c r="T1472" s="35" t="s">
        <v>5373</v>
      </c>
    </row>
    <row r="1473" spans="1:20" s="14" customFormat="1">
      <c r="A1473" s="35" t="s">
        <v>3115</v>
      </c>
      <c r="B1473" s="55" t="s">
        <v>5547</v>
      </c>
      <c r="C1473" s="55" t="s">
        <v>3053</v>
      </c>
      <c r="D1473" s="47"/>
      <c r="E1473" s="94"/>
      <c r="F1473" s="94"/>
      <c r="G1473" s="35" t="s">
        <v>126</v>
      </c>
      <c r="H1473" s="35" t="s">
        <v>5571</v>
      </c>
      <c r="I1473" s="87" t="s">
        <v>3063</v>
      </c>
      <c r="J1473" s="87"/>
      <c r="K1473" s="87"/>
      <c r="L1473" s="87"/>
      <c r="M1473" s="87"/>
      <c r="N1473" s="87"/>
      <c r="O1473" s="87"/>
      <c r="P1473" s="20"/>
      <c r="Q1473" s="20" t="s">
        <v>3107</v>
      </c>
      <c r="R1473" s="20"/>
      <c r="S1473" s="3" t="s">
        <v>3114</v>
      </c>
      <c r="T1473" s="35" t="s">
        <v>5373</v>
      </c>
    </row>
    <row r="1474" spans="1:20" s="14" customFormat="1">
      <c r="A1474" s="35" t="s">
        <v>3116</v>
      </c>
      <c r="B1474" s="55" t="s">
        <v>5547</v>
      </c>
      <c r="C1474" s="55" t="s">
        <v>3053</v>
      </c>
      <c r="D1474" s="47"/>
      <c r="E1474" s="94"/>
      <c r="F1474" s="94"/>
      <c r="G1474" s="35" t="s">
        <v>126</v>
      </c>
      <c r="H1474" s="35" t="s">
        <v>5571</v>
      </c>
      <c r="I1474" s="87" t="s">
        <v>3072</v>
      </c>
      <c r="J1474" s="87"/>
      <c r="K1474" s="87"/>
      <c r="L1474" s="87"/>
      <c r="M1474" s="87"/>
      <c r="N1474" s="87"/>
      <c r="O1474" s="87"/>
      <c r="P1474" s="20"/>
      <c r="Q1474" s="30" t="s">
        <v>2774</v>
      </c>
      <c r="R1474" s="20"/>
      <c r="S1474" s="3" t="s">
        <v>3114</v>
      </c>
      <c r="T1474" s="35" t="s">
        <v>5373</v>
      </c>
    </row>
    <row r="1475" spans="1:20" s="14" customFormat="1">
      <c r="A1475" s="35" t="s">
        <v>3117</v>
      </c>
      <c r="B1475" s="55" t="s">
        <v>5547</v>
      </c>
      <c r="C1475" s="55" t="s">
        <v>3053</v>
      </c>
      <c r="D1475" s="47"/>
      <c r="E1475" s="94"/>
      <c r="F1475" s="94"/>
      <c r="G1475" s="35" t="s">
        <v>126</v>
      </c>
      <c r="H1475" s="35" t="s">
        <v>5571</v>
      </c>
      <c r="I1475" s="87" t="s">
        <v>3054</v>
      </c>
      <c r="J1475" s="87"/>
      <c r="K1475" s="87"/>
      <c r="L1475" s="87"/>
      <c r="M1475" s="87"/>
      <c r="N1475" s="87"/>
      <c r="O1475" s="87"/>
      <c r="P1475" s="20"/>
      <c r="Q1475" s="20" t="s">
        <v>3104</v>
      </c>
      <c r="R1475" s="20"/>
      <c r="S1475" s="3" t="s">
        <v>3118</v>
      </c>
      <c r="T1475" s="35" t="s">
        <v>5373</v>
      </c>
    </row>
    <row r="1476" spans="1:20" s="14" customFormat="1">
      <c r="A1476" s="35" t="s">
        <v>3119</v>
      </c>
      <c r="B1476" s="55" t="s">
        <v>5547</v>
      </c>
      <c r="C1476" s="55" t="s">
        <v>3053</v>
      </c>
      <c r="D1476" s="47"/>
      <c r="E1476" s="94"/>
      <c r="F1476" s="94"/>
      <c r="G1476" s="35" t="s">
        <v>126</v>
      </c>
      <c r="H1476" s="35" t="s">
        <v>5571</v>
      </c>
      <c r="I1476" s="87" t="s">
        <v>3063</v>
      </c>
      <c r="J1476" s="87"/>
      <c r="K1476" s="87"/>
      <c r="L1476" s="87"/>
      <c r="M1476" s="87"/>
      <c r="N1476" s="87"/>
      <c r="O1476" s="87"/>
      <c r="P1476" s="20"/>
      <c r="Q1476" s="20" t="s">
        <v>3107</v>
      </c>
      <c r="R1476" s="20"/>
      <c r="S1476" s="3" t="s">
        <v>3118</v>
      </c>
      <c r="T1476" s="35" t="s">
        <v>5373</v>
      </c>
    </row>
    <row r="1477" spans="1:20" s="14" customFormat="1">
      <c r="A1477" s="35" t="s">
        <v>3120</v>
      </c>
      <c r="B1477" s="55" t="s">
        <v>5547</v>
      </c>
      <c r="C1477" s="55" t="s">
        <v>3053</v>
      </c>
      <c r="D1477" s="47"/>
      <c r="E1477" s="94"/>
      <c r="F1477" s="94"/>
      <c r="G1477" s="35" t="s">
        <v>126</v>
      </c>
      <c r="H1477" s="35" t="s">
        <v>5571</v>
      </c>
      <c r="I1477" s="87" t="s">
        <v>3072</v>
      </c>
      <c r="J1477" s="87"/>
      <c r="K1477" s="87"/>
      <c r="L1477" s="87"/>
      <c r="M1477" s="87"/>
      <c r="N1477" s="87"/>
      <c r="O1477" s="87"/>
      <c r="P1477" s="20"/>
      <c r="Q1477" s="30" t="s">
        <v>2774</v>
      </c>
      <c r="R1477" s="20"/>
      <c r="S1477" s="3" t="s">
        <v>3118</v>
      </c>
      <c r="T1477" s="35" t="s">
        <v>5373</v>
      </c>
    </row>
    <row r="1478" spans="1:20" s="14" customFormat="1">
      <c r="A1478" s="35" t="s">
        <v>3121</v>
      </c>
      <c r="B1478" s="55" t="s">
        <v>5547</v>
      </c>
      <c r="C1478" s="55" t="s">
        <v>3053</v>
      </c>
      <c r="D1478" s="47"/>
      <c r="E1478" s="94"/>
      <c r="F1478" s="94"/>
      <c r="G1478" s="35" t="s">
        <v>126</v>
      </c>
      <c r="H1478" s="35" t="s">
        <v>5571</v>
      </c>
      <c r="I1478" s="87" t="s">
        <v>3054</v>
      </c>
      <c r="J1478" s="87"/>
      <c r="K1478" s="87"/>
      <c r="L1478" s="87"/>
      <c r="M1478" s="87"/>
      <c r="N1478" s="87"/>
      <c r="O1478" s="87"/>
      <c r="P1478" s="20"/>
      <c r="Q1478" s="20" t="s">
        <v>3075</v>
      </c>
      <c r="R1478" s="20"/>
      <c r="S1478" s="3" t="s">
        <v>1701</v>
      </c>
      <c r="T1478" s="35" t="s">
        <v>5373</v>
      </c>
    </row>
    <row r="1479" spans="1:20" s="14" customFormat="1">
      <c r="A1479" s="35" t="s">
        <v>3122</v>
      </c>
      <c r="B1479" s="55" t="s">
        <v>5547</v>
      </c>
      <c r="C1479" s="55" t="s">
        <v>3053</v>
      </c>
      <c r="D1479" s="47"/>
      <c r="E1479" s="94"/>
      <c r="F1479" s="94"/>
      <c r="G1479" s="35" t="s">
        <v>126</v>
      </c>
      <c r="H1479" s="35" t="s">
        <v>5571</v>
      </c>
      <c r="I1479" s="87" t="s">
        <v>3072</v>
      </c>
      <c r="J1479" s="87"/>
      <c r="K1479" s="87"/>
      <c r="L1479" s="87"/>
      <c r="M1479" s="87"/>
      <c r="N1479" s="87"/>
      <c r="O1479" s="87"/>
      <c r="P1479" s="20"/>
      <c r="Q1479" s="30" t="s">
        <v>2774</v>
      </c>
      <c r="R1479" s="20"/>
      <c r="S1479" s="3" t="s">
        <v>1701</v>
      </c>
      <c r="T1479" s="35" t="s">
        <v>5373</v>
      </c>
    </row>
    <row r="1480" spans="1:20" s="14" customFormat="1">
      <c r="A1480" s="35" t="s">
        <v>3123</v>
      </c>
      <c r="B1480" s="55" t="s">
        <v>5547</v>
      </c>
      <c r="C1480" s="55" t="s">
        <v>3053</v>
      </c>
      <c r="D1480" s="47"/>
      <c r="E1480" s="94"/>
      <c r="F1480" s="94"/>
      <c r="G1480" s="35" t="s">
        <v>126</v>
      </c>
      <c r="H1480" s="35" t="s">
        <v>5571</v>
      </c>
      <c r="I1480" s="87" t="s">
        <v>3054</v>
      </c>
      <c r="J1480" s="87"/>
      <c r="K1480" s="87"/>
      <c r="L1480" s="87"/>
      <c r="M1480" s="87"/>
      <c r="N1480" s="87"/>
      <c r="O1480" s="87"/>
      <c r="P1480" s="20"/>
      <c r="Q1480" s="20" t="s">
        <v>3075</v>
      </c>
      <c r="R1480" s="20"/>
      <c r="S1480" s="3" t="s">
        <v>3124</v>
      </c>
      <c r="T1480" s="35" t="s">
        <v>5373</v>
      </c>
    </row>
    <row r="1481" spans="1:20" s="14" customFormat="1">
      <c r="A1481" s="35" t="s">
        <v>3125</v>
      </c>
      <c r="B1481" s="55" t="s">
        <v>5547</v>
      </c>
      <c r="C1481" s="55" t="s">
        <v>3053</v>
      </c>
      <c r="D1481" s="47"/>
      <c r="E1481" s="94"/>
      <c r="F1481" s="94"/>
      <c r="G1481" s="35" t="s">
        <v>126</v>
      </c>
      <c r="H1481" s="35" t="s">
        <v>5571</v>
      </c>
      <c r="I1481" s="87" t="s">
        <v>3072</v>
      </c>
      <c r="J1481" s="87"/>
      <c r="K1481" s="87"/>
      <c r="L1481" s="87"/>
      <c r="M1481" s="87"/>
      <c r="N1481" s="87"/>
      <c r="O1481" s="87"/>
      <c r="P1481" s="20"/>
      <c r="Q1481" s="30" t="s">
        <v>2774</v>
      </c>
      <c r="R1481" s="20"/>
      <c r="S1481" s="3" t="s">
        <v>3124</v>
      </c>
      <c r="T1481" s="35" t="s">
        <v>5373</v>
      </c>
    </row>
    <row r="1482" spans="1:20" s="14" customFormat="1">
      <c r="A1482" s="35" t="s">
        <v>3126</v>
      </c>
      <c r="B1482" s="55" t="s">
        <v>5547</v>
      </c>
      <c r="C1482" s="55" t="s">
        <v>3053</v>
      </c>
      <c r="D1482" s="47"/>
      <c r="E1482" s="94"/>
      <c r="F1482" s="94"/>
      <c r="G1482" s="35" t="s">
        <v>126</v>
      </c>
      <c r="H1482" s="35" t="s">
        <v>5571</v>
      </c>
      <c r="I1482" s="87" t="s">
        <v>3054</v>
      </c>
      <c r="J1482" s="87"/>
      <c r="K1482" s="87"/>
      <c r="L1482" s="87"/>
      <c r="M1482" s="87"/>
      <c r="N1482" s="87"/>
      <c r="O1482" s="87"/>
      <c r="P1482" s="20"/>
      <c r="Q1482" s="20" t="s">
        <v>3075</v>
      </c>
      <c r="R1482" s="20"/>
      <c r="S1482" s="3" t="s">
        <v>3127</v>
      </c>
      <c r="T1482" s="35" t="s">
        <v>5373</v>
      </c>
    </row>
    <row r="1483" spans="1:20" s="14" customFormat="1">
      <c r="A1483" s="35" t="s">
        <v>3128</v>
      </c>
      <c r="B1483" s="55" t="s">
        <v>5547</v>
      </c>
      <c r="C1483" s="55" t="s">
        <v>3053</v>
      </c>
      <c r="D1483" s="47"/>
      <c r="E1483" s="94"/>
      <c r="F1483" s="94"/>
      <c r="G1483" s="35" t="s">
        <v>126</v>
      </c>
      <c r="H1483" s="35" t="s">
        <v>5571</v>
      </c>
      <c r="I1483" s="87" t="s">
        <v>3072</v>
      </c>
      <c r="J1483" s="87"/>
      <c r="K1483" s="87"/>
      <c r="L1483" s="87"/>
      <c r="M1483" s="87"/>
      <c r="N1483" s="87"/>
      <c r="O1483" s="87"/>
      <c r="P1483" s="20"/>
      <c r="Q1483" s="30" t="s">
        <v>2774</v>
      </c>
      <c r="R1483" s="20"/>
      <c r="S1483" s="3" t="s">
        <v>3127</v>
      </c>
      <c r="T1483" s="35" t="s">
        <v>5373</v>
      </c>
    </row>
    <row r="1484" spans="1:20" s="14" customFormat="1">
      <c r="A1484" s="35" t="s">
        <v>3129</v>
      </c>
      <c r="B1484" s="55" t="s">
        <v>5547</v>
      </c>
      <c r="C1484" s="55" t="s">
        <v>3053</v>
      </c>
      <c r="D1484" s="47"/>
      <c r="E1484" s="94"/>
      <c r="F1484" s="94"/>
      <c r="G1484" s="35" t="s">
        <v>126</v>
      </c>
      <c r="H1484" s="35" t="s">
        <v>5571</v>
      </c>
      <c r="I1484" s="87" t="s">
        <v>3054</v>
      </c>
      <c r="J1484" s="87"/>
      <c r="K1484" s="87"/>
      <c r="L1484" s="87"/>
      <c r="M1484" s="87"/>
      <c r="N1484" s="87"/>
      <c r="O1484" s="87"/>
      <c r="P1484" s="20"/>
      <c r="Q1484" s="20" t="s">
        <v>3075</v>
      </c>
      <c r="R1484" s="20"/>
      <c r="S1484" s="3" t="s">
        <v>3130</v>
      </c>
      <c r="T1484" s="35" t="s">
        <v>5373</v>
      </c>
    </row>
    <row r="1485" spans="1:20" s="14" customFormat="1">
      <c r="A1485" s="35" t="s">
        <v>3131</v>
      </c>
      <c r="B1485" s="55" t="s">
        <v>5547</v>
      </c>
      <c r="C1485" s="55" t="s">
        <v>3053</v>
      </c>
      <c r="D1485" s="47"/>
      <c r="E1485" s="94"/>
      <c r="F1485" s="94"/>
      <c r="G1485" s="35" t="s">
        <v>126</v>
      </c>
      <c r="H1485" s="35" t="s">
        <v>5571</v>
      </c>
      <c r="I1485" s="87" t="s">
        <v>3072</v>
      </c>
      <c r="J1485" s="87"/>
      <c r="K1485" s="87"/>
      <c r="L1485" s="87"/>
      <c r="M1485" s="87"/>
      <c r="N1485" s="87"/>
      <c r="O1485" s="87"/>
      <c r="P1485" s="20"/>
      <c r="Q1485" s="30" t="s">
        <v>2774</v>
      </c>
      <c r="R1485" s="20"/>
      <c r="S1485" s="3" t="s">
        <v>3130</v>
      </c>
      <c r="T1485" s="35" t="s">
        <v>5373</v>
      </c>
    </row>
    <row r="1486" spans="1:20" s="14" customFormat="1">
      <c r="A1486" s="35" t="s">
        <v>3132</v>
      </c>
      <c r="B1486" s="55" t="s">
        <v>5547</v>
      </c>
      <c r="C1486" s="55" t="s">
        <v>3053</v>
      </c>
      <c r="D1486" s="47"/>
      <c r="E1486" s="94"/>
      <c r="F1486" s="94"/>
      <c r="G1486" s="35" t="s">
        <v>126</v>
      </c>
      <c r="H1486" s="35" t="s">
        <v>5571</v>
      </c>
      <c r="I1486" s="87" t="s">
        <v>3063</v>
      </c>
      <c r="J1486" s="87"/>
      <c r="K1486" s="87"/>
      <c r="L1486" s="87"/>
      <c r="M1486" s="87"/>
      <c r="N1486" s="87"/>
      <c r="O1486" s="87"/>
      <c r="P1486" s="20"/>
      <c r="Q1486" s="20" t="s">
        <v>3077</v>
      </c>
      <c r="R1486" s="20"/>
      <c r="S1486" s="3" t="s">
        <v>3133</v>
      </c>
      <c r="T1486" s="35" t="s">
        <v>5373</v>
      </c>
    </row>
    <row r="1487" spans="1:20" s="14" customFormat="1">
      <c r="A1487" s="35" t="s">
        <v>3134</v>
      </c>
      <c r="B1487" s="55" t="s">
        <v>5547</v>
      </c>
      <c r="C1487" s="55" t="s">
        <v>3053</v>
      </c>
      <c r="D1487" s="47"/>
      <c r="E1487" s="94"/>
      <c r="F1487" s="94"/>
      <c r="G1487" s="35" t="s">
        <v>126</v>
      </c>
      <c r="H1487" s="35" t="s">
        <v>5571</v>
      </c>
      <c r="I1487" s="87" t="s">
        <v>3063</v>
      </c>
      <c r="J1487" s="87"/>
      <c r="K1487" s="87"/>
      <c r="L1487" s="87"/>
      <c r="M1487" s="87"/>
      <c r="N1487" s="87"/>
      <c r="O1487" s="87"/>
      <c r="P1487" s="20"/>
      <c r="Q1487" s="20" t="s">
        <v>3077</v>
      </c>
      <c r="R1487" s="20"/>
      <c r="S1487" s="3" t="s">
        <v>3135</v>
      </c>
      <c r="T1487" s="35" t="s">
        <v>5373</v>
      </c>
    </row>
    <row r="1488" spans="1:20" s="14" customFormat="1">
      <c r="A1488" s="35" t="s">
        <v>3136</v>
      </c>
      <c r="B1488" s="55" t="s">
        <v>5547</v>
      </c>
      <c r="C1488" s="55" t="s">
        <v>3053</v>
      </c>
      <c r="D1488" s="47"/>
      <c r="E1488" s="94"/>
      <c r="F1488" s="94"/>
      <c r="G1488" s="35" t="s">
        <v>126</v>
      </c>
      <c r="H1488" s="35" t="s">
        <v>5571</v>
      </c>
      <c r="I1488" s="87" t="s">
        <v>3063</v>
      </c>
      <c r="J1488" s="87"/>
      <c r="K1488" s="87"/>
      <c r="L1488" s="87"/>
      <c r="M1488" s="87"/>
      <c r="N1488" s="87"/>
      <c r="O1488" s="87"/>
      <c r="P1488" s="20"/>
      <c r="Q1488" s="20" t="s">
        <v>3077</v>
      </c>
      <c r="R1488" s="20"/>
      <c r="S1488" s="3" t="s">
        <v>3137</v>
      </c>
      <c r="T1488" s="35" t="s">
        <v>5373</v>
      </c>
    </row>
    <row r="1489" spans="1:20" s="14" customFormat="1">
      <c r="A1489" s="35" t="s">
        <v>3138</v>
      </c>
      <c r="B1489" s="55" t="s">
        <v>5547</v>
      </c>
      <c r="C1489" s="55" t="s">
        <v>3053</v>
      </c>
      <c r="D1489" s="47"/>
      <c r="E1489" s="94"/>
      <c r="F1489" s="94"/>
      <c r="G1489" s="35" t="s">
        <v>126</v>
      </c>
      <c r="H1489" s="35" t="s">
        <v>5571</v>
      </c>
      <c r="I1489" s="87" t="s">
        <v>3063</v>
      </c>
      <c r="J1489" s="87"/>
      <c r="K1489" s="87"/>
      <c r="L1489" s="87"/>
      <c r="M1489" s="87"/>
      <c r="N1489" s="87"/>
      <c r="O1489" s="87"/>
      <c r="P1489" s="20"/>
      <c r="Q1489" s="20" t="s">
        <v>3077</v>
      </c>
      <c r="R1489" s="20"/>
      <c r="S1489" s="3" t="s">
        <v>1231</v>
      </c>
      <c r="T1489" s="35" t="s">
        <v>5373</v>
      </c>
    </row>
    <row r="1490" spans="1:20" s="14" customFormat="1">
      <c r="A1490" s="35" t="s">
        <v>3139</v>
      </c>
      <c r="B1490" s="55" t="s">
        <v>5547</v>
      </c>
      <c r="C1490" s="55" t="s">
        <v>3053</v>
      </c>
      <c r="D1490" s="47">
        <v>41837</v>
      </c>
      <c r="E1490" s="94"/>
      <c r="F1490" s="94"/>
      <c r="G1490" s="35" t="s">
        <v>126</v>
      </c>
      <c r="H1490" s="35" t="s">
        <v>5570</v>
      </c>
      <c r="I1490" s="87" t="s">
        <v>3054</v>
      </c>
      <c r="J1490" s="87" t="s">
        <v>1313</v>
      </c>
      <c r="K1490" s="87" t="s">
        <v>1320</v>
      </c>
      <c r="L1490" s="87" t="s">
        <v>3140</v>
      </c>
      <c r="M1490" s="87" t="s">
        <v>3141</v>
      </c>
      <c r="N1490" s="87"/>
      <c r="O1490" s="87"/>
      <c r="P1490" s="20"/>
      <c r="Q1490" s="20"/>
      <c r="R1490" s="20"/>
      <c r="S1490" s="3" t="s">
        <v>3142</v>
      </c>
      <c r="T1490" s="35" t="s">
        <v>5373</v>
      </c>
    </row>
    <row r="1491" spans="1:20" s="14" customFormat="1">
      <c r="A1491" s="35" t="s">
        <v>3143</v>
      </c>
      <c r="B1491" s="55" t="s">
        <v>5547</v>
      </c>
      <c r="C1491" s="55" t="s">
        <v>3053</v>
      </c>
      <c r="D1491" s="47">
        <v>41837</v>
      </c>
      <c r="E1491" s="94"/>
      <c r="F1491" s="94"/>
      <c r="G1491" s="35" t="s">
        <v>126</v>
      </c>
      <c r="H1491" s="35" t="s">
        <v>5570</v>
      </c>
      <c r="I1491" s="87" t="s">
        <v>3054</v>
      </c>
      <c r="J1491" s="87" t="s">
        <v>1313</v>
      </c>
      <c r="K1491" s="87" t="s">
        <v>1320</v>
      </c>
      <c r="L1491" s="87" t="s">
        <v>3140</v>
      </c>
      <c r="M1491" s="87" t="s">
        <v>3141</v>
      </c>
      <c r="N1491" s="87"/>
      <c r="O1491" s="87"/>
      <c r="P1491" s="20"/>
      <c r="Q1491" s="20"/>
      <c r="R1491" s="20"/>
      <c r="S1491" s="3" t="s">
        <v>3144</v>
      </c>
      <c r="T1491" s="35" t="s">
        <v>5373</v>
      </c>
    </row>
    <row r="1492" spans="1:20" s="14" customFormat="1">
      <c r="A1492" s="35" t="s">
        <v>3145</v>
      </c>
      <c r="B1492" s="55" t="s">
        <v>5547</v>
      </c>
      <c r="C1492" s="55" t="s">
        <v>3053</v>
      </c>
      <c r="D1492" s="47">
        <v>41837</v>
      </c>
      <c r="E1492" s="94"/>
      <c r="F1492" s="94"/>
      <c r="G1492" s="35" t="s">
        <v>126</v>
      </c>
      <c r="H1492" s="35" t="s">
        <v>5570</v>
      </c>
      <c r="I1492" s="87" t="s">
        <v>3054</v>
      </c>
      <c r="J1492" s="87" t="s">
        <v>1313</v>
      </c>
      <c r="K1492" s="87" t="s">
        <v>1320</v>
      </c>
      <c r="L1492" s="87" t="s">
        <v>3140</v>
      </c>
      <c r="M1492" s="87" t="s">
        <v>3141</v>
      </c>
      <c r="N1492" s="87"/>
      <c r="O1492" s="87"/>
      <c r="P1492" s="20"/>
      <c r="Q1492" s="20"/>
      <c r="R1492" s="20"/>
      <c r="S1492" s="3" t="s">
        <v>3146</v>
      </c>
      <c r="T1492" s="35" t="s">
        <v>5373</v>
      </c>
    </row>
    <row r="1493" spans="1:20" s="14" customFormat="1">
      <c r="A1493" s="35" t="s">
        <v>3147</v>
      </c>
      <c r="B1493" s="55" t="s">
        <v>5547</v>
      </c>
      <c r="C1493" s="55" t="s">
        <v>3053</v>
      </c>
      <c r="D1493" s="47">
        <v>41837</v>
      </c>
      <c r="E1493" s="94"/>
      <c r="F1493" s="94"/>
      <c r="G1493" s="35" t="s">
        <v>126</v>
      </c>
      <c r="H1493" s="35" t="s">
        <v>5570</v>
      </c>
      <c r="I1493" s="87" t="s">
        <v>3054</v>
      </c>
      <c r="J1493" s="87" t="s">
        <v>1313</v>
      </c>
      <c r="K1493" s="87" t="s">
        <v>1320</v>
      </c>
      <c r="L1493" s="87" t="s">
        <v>3140</v>
      </c>
      <c r="M1493" s="87" t="s">
        <v>3141</v>
      </c>
      <c r="N1493" s="87"/>
      <c r="O1493" s="87"/>
      <c r="P1493" s="20"/>
      <c r="Q1493" s="20"/>
      <c r="R1493" s="20"/>
      <c r="S1493" s="3" t="s">
        <v>3148</v>
      </c>
      <c r="T1493" s="35" t="s">
        <v>5373</v>
      </c>
    </row>
    <row r="1494" spans="1:20" s="14" customFormat="1">
      <c r="A1494" s="35" t="s">
        <v>3149</v>
      </c>
      <c r="B1494" s="55" t="s">
        <v>5547</v>
      </c>
      <c r="C1494" s="55" t="s">
        <v>3053</v>
      </c>
      <c r="D1494" s="47">
        <v>41837</v>
      </c>
      <c r="E1494" s="94"/>
      <c r="F1494" s="94"/>
      <c r="G1494" s="35" t="s">
        <v>126</v>
      </c>
      <c r="H1494" s="35" t="s">
        <v>5570</v>
      </c>
      <c r="I1494" s="87" t="s">
        <v>3054</v>
      </c>
      <c r="J1494" s="87" t="s">
        <v>1313</v>
      </c>
      <c r="K1494" s="87" t="s">
        <v>1320</v>
      </c>
      <c r="L1494" s="87" t="s">
        <v>3140</v>
      </c>
      <c r="M1494" s="87" t="s">
        <v>3141</v>
      </c>
      <c r="N1494" s="87"/>
      <c r="O1494" s="87"/>
      <c r="P1494" s="20"/>
      <c r="Q1494" s="20"/>
      <c r="R1494" s="20"/>
      <c r="S1494" s="3" t="s">
        <v>3150</v>
      </c>
      <c r="T1494" s="35" t="s">
        <v>5373</v>
      </c>
    </row>
    <row r="1495" spans="1:20" s="14" customFormat="1">
      <c r="A1495" s="35" t="s">
        <v>3151</v>
      </c>
      <c r="B1495" s="55" t="s">
        <v>5547</v>
      </c>
      <c r="C1495" s="55" t="s">
        <v>3053</v>
      </c>
      <c r="D1495" s="47">
        <v>41837</v>
      </c>
      <c r="E1495" s="94"/>
      <c r="F1495" s="94"/>
      <c r="G1495" s="35" t="s">
        <v>126</v>
      </c>
      <c r="H1495" s="35" t="s">
        <v>5570</v>
      </c>
      <c r="I1495" s="87" t="s">
        <v>3054</v>
      </c>
      <c r="J1495" s="87" t="s">
        <v>1313</v>
      </c>
      <c r="K1495" s="87" t="s">
        <v>1320</v>
      </c>
      <c r="L1495" s="87" t="s">
        <v>3140</v>
      </c>
      <c r="M1495" s="87" t="s">
        <v>3141</v>
      </c>
      <c r="N1495" s="87"/>
      <c r="O1495" s="87"/>
      <c r="P1495" s="20"/>
      <c r="Q1495" s="20"/>
      <c r="R1495" s="20"/>
      <c r="S1495" s="3" t="s">
        <v>3152</v>
      </c>
      <c r="T1495" s="35" t="s">
        <v>5373</v>
      </c>
    </row>
    <row r="1496" spans="1:20" s="14" customFormat="1">
      <c r="A1496" s="35" t="s">
        <v>3153</v>
      </c>
      <c r="B1496" s="55" t="s">
        <v>5547</v>
      </c>
      <c r="C1496" s="55" t="s">
        <v>3053</v>
      </c>
      <c r="D1496" s="47">
        <v>41837</v>
      </c>
      <c r="E1496" s="94"/>
      <c r="F1496" s="94"/>
      <c r="G1496" s="35" t="s">
        <v>126</v>
      </c>
      <c r="H1496" s="35" t="s">
        <v>5570</v>
      </c>
      <c r="I1496" s="87" t="s">
        <v>3054</v>
      </c>
      <c r="J1496" s="87" t="s">
        <v>1313</v>
      </c>
      <c r="K1496" s="87" t="s">
        <v>1320</v>
      </c>
      <c r="L1496" s="87" t="s">
        <v>3140</v>
      </c>
      <c r="M1496" s="87" t="s">
        <v>3141</v>
      </c>
      <c r="N1496" s="87"/>
      <c r="O1496" s="87"/>
      <c r="P1496" s="20"/>
      <c r="Q1496" s="20"/>
      <c r="R1496" s="20"/>
      <c r="S1496" s="3" t="s">
        <v>3154</v>
      </c>
      <c r="T1496" s="35" t="s">
        <v>5373</v>
      </c>
    </row>
    <row r="1497" spans="1:20" s="14" customFormat="1">
      <c r="A1497" s="35" t="s">
        <v>3155</v>
      </c>
      <c r="B1497" s="55" t="s">
        <v>5547</v>
      </c>
      <c r="C1497" s="55" t="s">
        <v>3053</v>
      </c>
      <c r="D1497" s="47">
        <v>41837</v>
      </c>
      <c r="E1497" s="94"/>
      <c r="F1497" s="94"/>
      <c r="G1497" s="35" t="s">
        <v>126</v>
      </c>
      <c r="H1497" s="35" t="s">
        <v>5570</v>
      </c>
      <c r="I1497" s="87" t="s">
        <v>3054</v>
      </c>
      <c r="J1497" s="87" t="s">
        <v>1313</v>
      </c>
      <c r="K1497" s="87" t="s">
        <v>1320</v>
      </c>
      <c r="L1497" s="87" t="s">
        <v>3140</v>
      </c>
      <c r="M1497" s="87" t="s">
        <v>3141</v>
      </c>
      <c r="N1497" s="87"/>
      <c r="O1497" s="87"/>
      <c r="P1497" s="20"/>
      <c r="Q1497" s="20"/>
      <c r="R1497" s="20"/>
      <c r="S1497" s="3" t="s">
        <v>3156</v>
      </c>
      <c r="T1497" s="35" t="s">
        <v>5373</v>
      </c>
    </row>
    <row r="1498" spans="1:20" s="14" customFormat="1">
      <c r="A1498" s="35" t="s">
        <v>3157</v>
      </c>
      <c r="B1498" s="55" t="s">
        <v>5547</v>
      </c>
      <c r="C1498" s="55" t="s">
        <v>3053</v>
      </c>
      <c r="D1498" s="47">
        <v>41837</v>
      </c>
      <c r="E1498" s="94"/>
      <c r="F1498" s="94"/>
      <c r="G1498" s="35" t="s">
        <v>126</v>
      </c>
      <c r="H1498" s="35" t="s">
        <v>5570</v>
      </c>
      <c r="I1498" s="87" t="s">
        <v>3054</v>
      </c>
      <c r="J1498" s="87" t="s">
        <v>1313</v>
      </c>
      <c r="K1498" s="87" t="s">
        <v>1320</v>
      </c>
      <c r="L1498" s="87" t="s">
        <v>3140</v>
      </c>
      <c r="M1498" s="87" t="s">
        <v>3141</v>
      </c>
      <c r="N1498" s="87"/>
      <c r="O1498" s="87"/>
      <c r="P1498" s="20"/>
      <c r="Q1498" s="20"/>
      <c r="R1498" s="20"/>
      <c r="S1498" s="3" t="s">
        <v>3158</v>
      </c>
      <c r="T1498" s="35" t="s">
        <v>5373</v>
      </c>
    </row>
    <row r="1499" spans="1:20" s="14" customFormat="1">
      <c r="A1499" s="35" t="s">
        <v>3159</v>
      </c>
      <c r="B1499" s="55" t="s">
        <v>5547</v>
      </c>
      <c r="C1499" s="55" t="s">
        <v>3053</v>
      </c>
      <c r="D1499" s="47">
        <v>41837</v>
      </c>
      <c r="E1499" s="94"/>
      <c r="F1499" s="94"/>
      <c r="G1499" s="35" t="s">
        <v>126</v>
      </c>
      <c r="H1499" s="35" t="s">
        <v>5570</v>
      </c>
      <c r="I1499" s="87" t="s">
        <v>3054</v>
      </c>
      <c r="J1499" s="87" t="s">
        <v>1313</v>
      </c>
      <c r="K1499" s="87" t="s">
        <v>1320</v>
      </c>
      <c r="L1499" s="87" t="s">
        <v>3140</v>
      </c>
      <c r="M1499" s="87" t="s">
        <v>3141</v>
      </c>
      <c r="N1499" s="87"/>
      <c r="O1499" s="87"/>
      <c r="P1499" s="20"/>
      <c r="Q1499" s="20"/>
      <c r="R1499" s="20"/>
      <c r="S1499" s="3" t="s">
        <v>3160</v>
      </c>
      <c r="T1499" s="35" t="s">
        <v>5373</v>
      </c>
    </row>
    <row r="1500" spans="1:20" s="14" customFormat="1">
      <c r="A1500" s="35" t="s">
        <v>3161</v>
      </c>
      <c r="B1500" s="55" t="s">
        <v>5547</v>
      </c>
      <c r="C1500" s="55" t="s">
        <v>3053</v>
      </c>
      <c r="D1500" s="47">
        <v>41837</v>
      </c>
      <c r="E1500" s="94"/>
      <c r="F1500" s="94"/>
      <c r="G1500" s="35" t="s">
        <v>126</v>
      </c>
      <c r="H1500" s="35" t="s">
        <v>5570</v>
      </c>
      <c r="I1500" s="87" t="s">
        <v>3054</v>
      </c>
      <c r="J1500" s="87" t="s">
        <v>1313</v>
      </c>
      <c r="K1500" s="87" t="s">
        <v>1320</v>
      </c>
      <c r="L1500" s="87" t="s">
        <v>3140</v>
      </c>
      <c r="M1500" s="87" t="s">
        <v>3141</v>
      </c>
      <c r="N1500" s="87"/>
      <c r="O1500" s="87"/>
      <c r="P1500" s="20"/>
      <c r="Q1500" s="20"/>
      <c r="R1500" s="20"/>
      <c r="S1500" s="3" t="s">
        <v>3162</v>
      </c>
      <c r="T1500" s="35" t="s">
        <v>5373</v>
      </c>
    </row>
    <row r="1501" spans="1:20" s="14" customFormat="1">
      <c r="A1501" s="35" t="s">
        <v>3163</v>
      </c>
      <c r="B1501" s="55" t="s">
        <v>5547</v>
      </c>
      <c r="C1501" s="55" t="s">
        <v>3053</v>
      </c>
      <c r="D1501" s="47">
        <v>41837</v>
      </c>
      <c r="E1501" s="94"/>
      <c r="F1501" s="94"/>
      <c r="G1501" s="35" t="s">
        <v>126</v>
      </c>
      <c r="H1501" s="35" t="s">
        <v>5570</v>
      </c>
      <c r="I1501" s="87" t="s">
        <v>3054</v>
      </c>
      <c r="J1501" s="87" t="s">
        <v>1313</v>
      </c>
      <c r="K1501" s="87" t="s">
        <v>1320</v>
      </c>
      <c r="L1501" s="87" t="s">
        <v>3140</v>
      </c>
      <c r="M1501" s="87" t="s">
        <v>3141</v>
      </c>
      <c r="N1501" s="87"/>
      <c r="O1501" s="87"/>
      <c r="P1501" s="20"/>
      <c r="Q1501" s="20"/>
      <c r="R1501" s="20"/>
      <c r="S1501" s="3" t="s">
        <v>3164</v>
      </c>
      <c r="T1501" s="35" t="s">
        <v>5373</v>
      </c>
    </row>
    <row r="1502" spans="1:20" s="14" customFormat="1">
      <c r="A1502" s="35" t="s">
        <v>3165</v>
      </c>
      <c r="B1502" s="55" t="s">
        <v>5547</v>
      </c>
      <c r="C1502" s="55" t="s">
        <v>3053</v>
      </c>
      <c r="D1502" s="47">
        <v>41837</v>
      </c>
      <c r="E1502" s="94"/>
      <c r="F1502" s="94"/>
      <c r="G1502" s="35" t="s">
        <v>126</v>
      </c>
      <c r="H1502" s="35" t="s">
        <v>5570</v>
      </c>
      <c r="I1502" s="87" t="s">
        <v>3054</v>
      </c>
      <c r="J1502" s="87" t="s">
        <v>1313</v>
      </c>
      <c r="K1502" s="87" t="s">
        <v>1320</v>
      </c>
      <c r="L1502" s="87" t="s">
        <v>3140</v>
      </c>
      <c r="M1502" s="87" t="s">
        <v>3141</v>
      </c>
      <c r="N1502" s="87"/>
      <c r="O1502" s="87"/>
      <c r="P1502" s="20"/>
      <c r="Q1502" s="20"/>
      <c r="R1502" s="20"/>
      <c r="S1502" s="3" t="s">
        <v>3166</v>
      </c>
      <c r="T1502" s="35" t="s">
        <v>5373</v>
      </c>
    </row>
    <row r="1503" spans="1:20" s="14" customFormat="1">
      <c r="A1503" s="35" t="s">
        <v>3167</v>
      </c>
      <c r="B1503" s="55" t="s">
        <v>5547</v>
      </c>
      <c r="C1503" s="55" t="s">
        <v>3053</v>
      </c>
      <c r="D1503" s="47">
        <v>41837</v>
      </c>
      <c r="E1503" s="94"/>
      <c r="F1503" s="94"/>
      <c r="G1503" s="35" t="s">
        <v>126</v>
      </c>
      <c r="H1503" s="35" t="s">
        <v>5570</v>
      </c>
      <c r="I1503" s="87" t="s">
        <v>3054</v>
      </c>
      <c r="J1503" s="87" t="s">
        <v>1327</v>
      </c>
      <c r="K1503" s="87" t="s">
        <v>2860</v>
      </c>
      <c r="L1503" s="87"/>
      <c r="M1503" s="87"/>
      <c r="N1503" s="87"/>
      <c r="O1503" s="87"/>
      <c r="P1503" s="20"/>
      <c r="Q1503" s="20"/>
      <c r="R1503" s="20"/>
      <c r="S1503" s="3" t="s">
        <v>3168</v>
      </c>
      <c r="T1503" s="35" t="s">
        <v>5373</v>
      </c>
    </row>
    <row r="1504" spans="1:20" s="14" customFormat="1">
      <c r="A1504" s="35" t="s">
        <v>3169</v>
      </c>
      <c r="B1504" s="55" t="s">
        <v>5547</v>
      </c>
      <c r="C1504" s="55" t="s">
        <v>3053</v>
      </c>
      <c r="D1504" s="47">
        <v>41837</v>
      </c>
      <c r="E1504" s="94"/>
      <c r="F1504" s="94"/>
      <c r="G1504" s="35" t="s">
        <v>126</v>
      </c>
      <c r="H1504" s="35" t="s">
        <v>5570</v>
      </c>
      <c r="I1504" s="87" t="s">
        <v>3054</v>
      </c>
      <c r="J1504" s="87" t="s">
        <v>1327</v>
      </c>
      <c r="K1504" s="87" t="s">
        <v>2860</v>
      </c>
      <c r="L1504" s="87"/>
      <c r="M1504" s="87"/>
      <c r="N1504" s="87"/>
      <c r="O1504" s="87"/>
      <c r="P1504" s="20"/>
      <c r="Q1504" s="20"/>
      <c r="R1504" s="20"/>
      <c r="S1504" s="3" t="s">
        <v>3170</v>
      </c>
      <c r="T1504" s="35" t="s">
        <v>5373</v>
      </c>
    </row>
    <row r="1505" spans="1:20" s="14" customFormat="1">
      <c r="A1505" s="35" t="s">
        <v>3171</v>
      </c>
      <c r="B1505" s="55" t="s">
        <v>5547</v>
      </c>
      <c r="C1505" s="55" t="s">
        <v>3053</v>
      </c>
      <c r="D1505" s="47">
        <v>41837</v>
      </c>
      <c r="E1505" s="94"/>
      <c r="F1505" s="94"/>
      <c r="G1505" s="35" t="s">
        <v>126</v>
      </c>
      <c r="H1505" s="35" t="s">
        <v>5570</v>
      </c>
      <c r="I1505" s="87" t="s">
        <v>3054</v>
      </c>
      <c r="J1505" s="87" t="s">
        <v>1327</v>
      </c>
      <c r="K1505" s="87" t="s">
        <v>2860</v>
      </c>
      <c r="L1505" s="87"/>
      <c r="M1505" s="87"/>
      <c r="N1505" s="87"/>
      <c r="O1505" s="87"/>
      <c r="P1505" s="20"/>
      <c r="Q1505" s="20"/>
      <c r="R1505" s="20"/>
      <c r="S1505" s="3" t="s">
        <v>3172</v>
      </c>
      <c r="T1505" s="35" t="s">
        <v>5373</v>
      </c>
    </row>
    <row r="1506" spans="1:20" s="14" customFormat="1">
      <c r="A1506" s="35" t="s">
        <v>3173</v>
      </c>
      <c r="B1506" s="55" t="s">
        <v>5547</v>
      </c>
      <c r="C1506" s="55" t="s">
        <v>3053</v>
      </c>
      <c r="D1506" s="47">
        <v>41837</v>
      </c>
      <c r="E1506" s="94"/>
      <c r="F1506" s="94"/>
      <c r="G1506" s="35" t="s">
        <v>126</v>
      </c>
      <c r="H1506" s="35" t="s">
        <v>5570</v>
      </c>
      <c r="I1506" s="87" t="s">
        <v>3054</v>
      </c>
      <c r="J1506" s="87" t="s">
        <v>1327</v>
      </c>
      <c r="K1506" s="87" t="s">
        <v>2860</v>
      </c>
      <c r="L1506" s="87"/>
      <c r="M1506" s="87"/>
      <c r="N1506" s="87"/>
      <c r="O1506" s="87"/>
      <c r="P1506" s="20"/>
      <c r="Q1506" s="20"/>
      <c r="R1506" s="20"/>
      <c r="S1506" s="3" t="s">
        <v>3174</v>
      </c>
      <c r="T1506" s="35" t="s">
        <v>5373</v>
      </c>
    </row>
    <row r="1507" spans="1:20" s="14" customFormat="1">
      <c r="A1507" s="35" t="s">
        <v>3175</v>
      </c>
      <c r="B1507" s="55" t="s">
        <v>5547</v>
      </c>
      <c r="C1507" s="55" t="s">
        <v>3053</v>
      </c>
      <c r="D1507" s="47">
        <v>41837</v>
      </c>
      <c r="E1507" s="94"/>
      <c r="F1507" s="94"/>
      <c r="G1507" s="35" t="s">
        <v>126</v>
      </c>
      <c r="H1507" s="35" t="s">
        <v>5570</v>
      </c>
      <c r="I1507" s="87" t="s">
        <v>3054</v>
      </c>
      <c r="J1507" s="87" t="s">
        <v>1327</v>
      </c>
      <c r="K1507" s="87" t="s">
        <v>2860</v>
      </c>
      <c r="L1507" s="87"/>
      <c r="M1507" s="87"/>
      <c r="N1507" s="87"/>
      <c r="O1507" s="87"/>
      <c r="P1507" s="20"/>
      <c r="Q1507" s="20"/>
      <c r="R1507" s="20"/>
      <c r="S1507" s="3" t="s">
        <v>3176</v>
      </c>
      <c r="T1507" s="35" t="s">
        <v>5373</v>
      </c>
    </row>
    <row r="1508" spans="1:20" s="14" customFormat="1">
      <c r="A1508" s="35" t="s">
        <v>3177</v>
      </c>
      <c r="B1508" s="55" t="s">
        <v>5547</v>
      </c>
      <c r="C1508" s="55" t="s">
        <v>3053</v>
      </c>
      <c r="D1508" s="47">
        <v>41837</v>
      </c>
      <c r="E1508" s="94"/>
      <c r="F1508" s="94"/>
      <c r="G1508" s="35" t="s">
        <v>126</v>
      </c>
      <c r="H1508" s="35" t="s">
        <v>5570</v>
      </c>
      <c r="I1508" s="87" t="s">
        <v>3054</v>
      </c>
      <c r="J1508" s="87" t="s">
        <v>1327</v>
      </c>
      <c r="K1508" s="87" t="s">
        <v>2860</v>
      </c>
      <c r="L1508" s="87"/>
      <c r="M1508" s="87"/>
      <c r="N1508" s="87"/>
      <c r="O1508" s="87"/>
      <c r="P1508" s="20"/>
      <c r="Q1508" s="20"/>
      <c r="R1508" s="20"/>
      <c r="S1508" s="3" t="s">
        <v>3178</v>
      </c>
      <c r="T1508" s="35" t="s">
        <v>5373</v>
      </c>
    </row>
    <row r="1509" spans="1:20" s="14" customFormat="1">
      <c r="A1509" s="35" t="s">
        <v>3179</v>
      </c>
      <c r="B1509" s="55" t="s">
        <v>5547</v>
      </c>
      <c r="C1509" s="55" t="s">
        <v>3053</v>
      </c>
      <c r="D1509" s="47">
        <v>41837</v>
      </c>
      <c r="E1509" s="94"/>
      <c r="F1509" s="94"/>
      <c r="G1509" s="35" t="s">
        <v>126</v>
      </c>
      <c r="H1509" s="35" t="s">
        <v>5570</v>
      </c>
      <c r="I1509" s="87" t="s">
        <v>3054</v>
      </c>
      <c r="J1509" s="87" t="s">
        <v>1327</v>
      </c>
      <c r="K1509" s="87" t="s">
        <v>2860</v>
      </c>
      <c r="L1509" s="87"/>
      <c r="M1509" s="87"/>
      <c r="N1509" s="87"/>
      <c r="O1509" s="87"/>
      <c r="P1509" s="20"/>
      <c r="Q1509" s="20"/>
      <c r="R1509" s="20"/>
      <c r="S1509" s="3" t="s">
        <v>3180</v>
      </c>
      <c r="T1509" s="35" t="s">
        <v>5373</v>
      </c>
    </row>
    <row r="1510" spans="1:20" s="14" customFormat="1">
      <c r="A1510" s="35" t="s">
        <v>3181</v>
      </c>
      <c r="B1510" s="55" t="s">
        <v>5547</v>
      </c>
      <c r="C1510" s="55" t="s">
        <v>3053</v>
      </c>
      <c r="D1510" s="47">
        <v>41837</v>
      </c>
      <c r="E1510" s="94"/>
      <c r="F1510" s="94"/>
      <c r="G1510" s="35" t="s">
        <v>126</v>
      </c>
      <c r="H1510" s="35" t="s">
        <v>5570</v>
      </c>
      <c r="I1510" s="87" t="s">
        <v>3054</v>
      </c>
      <c r="J1510" s="87" t="s">
        <v>1327</v>
      </c>
      <c r="K1510" s="87" t="s">
        <v>2860</v>
      </c>
      <c r="L1510" s="87"/>
      <c r="M1510" s="87"/>
      <c r="N1510" s="87"/>
      <c r="O1510" s="87"/>
      <c r="P1510" s="20"/>
      <c r="Q1510" s="20"/>
      <c r="R1510" s="20"/>
      <c r="S1510" s="3" t="s">
        <v>3182</v>
      </c>
      <c r="T1510" s="35" t="s">
        <v>5373</v>
      </c>
    </row>
    <row r="1511" spans="1:20" s="14" customFormat="1">
      <c r="A1511" s="35" t="s">
        <v>3183</v>
      </c>
      <c r="B1511" s="55" t="s">
        <v>5547</v>
      </c>
      <c r="C1511" s="55" t="s">
        <v>3053</v>
      </c>
      <c r="D1511" s="47">
        <v>41837</v>
      </c>
      <c r="E1511" s="94"/>
      <c r="F1511" s="94"/>
      <c r="G1511" s="35" t="s">
        <v>126</v>
      </c>
      <c r="H1511" s="35" t="s">
        <v>5570</v>
      </c>
      <c r="I1511" s="87" t="s">
        <v>3054</v>
      </c>
      <c r="J1511" s="87" t="s">
        <v>1327</v>
      </c>
      <c r="K1511" s="87" t="s">
        <v>2860</v>
      </c>
      <c r="L1511" s="87"/>
      <c r="M1511" s="87"/>
      <c r="N1511" s="87"/>
      <c r="O1511" s="87"/>
      <c r="P1511" s="20"/>
      <c r="Q1511" s="20"/>
      <c r="R1511" s="20"/>
      <c r="S1511" s="3" t="s">
        <v>3184</v>
      </c>
      <c r="T1511" s="35" t="s">
        <v>5373</v>
      </c>
    </row>
    <row r="1512" spans="1:20" s="14" customFormat="1">
      <c r="A1512" s="35" t="s">
        <v>3185</v>
      </c>
      <c r="B1512" s="55" t="s">
        <v>5547</v>
      </c>
      <c r="C1512" s="55" t="s">
        <v>3053</v>
      </c>
      <c r="D1512" s="47">
        <v>41837</v>
      </c>
      <c r="E1512" s="94"/>
      <c r="F1512" s="94"/>
      <c r="G1512" s="35" t="s">
        <v>126</v>
      </c>
      <c r="H1512" s="35" t="s">
        <v>5570</v>
      </c>
      <c r="I1512" s="87" t="s">
        <v>3054</v>
      </c>
      <c r="J1512" s="87" t="s">
        <v>1327</v>
      </c>
      <c r="K1512" s="87" t="s">
        <v>2860</v>
      </c>
      <c r="L1512" s="87"/>
      <c r="M1512" s="87"/>
      <c r="N1512" s="87"/>
      <c r="O1512" s="87"/>
      <c r="P1512" s="20"/>
      <c r="Q1512" s="20"/>
      <c r="R1512" s="20"/>
      <c r="S1512" s="3" t="s">
        <v>3186</v>
      </c>
      <c r="T1512" s="35" t="s">
        <v>5373</v>
      </c>
    </row>
    <row r="1513" spans="1:20" s="14" customFormat="1">
      <c r="A1513" s="35" t="s">
        <v>3187</v>
      </c>
      <c r="B1513" s="55" t="s">
        <v>5547</v>
      </c>
      <c r="C1513" s="55" t="s">
        <v>3053</v>
      </c>
      <c r="D1513" s="47">
        <v>41837</v>
      </c>
      <c r="E1513" s="94"/>
      <c r="F1513" s="94"/>
      <c r="G1513" s="35" t="s">
        <v>126</v>
      </c>
      <c r="H1513" s="35" t="s">
        <v>5570</v>
      </c>
      <c r="I1513" s="87" t="s">
        <v>3054</v>
      </c>
      <c r="J1513" s="87" t="s">
        <v>1327</v>
      </c>
      <c r="K1513" s="87" t="s">
        <v>2860</v>
      </c>
      <c r="L1513" s="87"/>
      <c r="M1513" s="87"/>
      <c r="N1513" s="87"/>
      <c r="O1513" s="87"/>
      <c r="P1513" s="20"/>
      <c r="Q1513" s="20"/>
      <c r="R1513" s="20"/>
      <c r="S1513" s="3" t="s">
        <v>3188</v>
      </c>
      <c r="T1513" s="35" t="s">
        <v>5373</v>
      </c>
    </row>
    <row r="1514" spans="1:20" s="14" customFormat="1">
      <c r="A1514" s="35" t="s">
        <v>3189</v>
      </c>
      <c r="B1514" s="55" t="s">
        <v>5547</v>
      </c>
      <c r="C1514" s="55" t="s">
        <v>3053</v>
      </c>
      <c r="D1514" s="47">
        <v>41837</v>
      </c>
      <c r="E1514" s="94"/>
      <c r="F1514" s="94"/>
      <c r="G1514" s="35" t="s">
        <v>126</v>
      </c>
      <c r="H1514" s="35" t="s">
        <v>5570</v>
      </c>
      <c r="I1514" s="87" t="s">
        <v>3054</v>
      </c>
      <c r="J1514" s="87" t="s">
        <v>1327</v>
      </c>
      <c r="K1514" s="87" t="s">
        <v>2860</v>
      </c>
      <c r="L1514" s="87"/>
      <c r="M1514" s="87"/>
      <c r="N1514" s="87"/>
      <c r="O1514" s="87"/>
      <c r="P1514" s="20"/>
      <c r="Q1514" s="20"/>
      <c r="R1514" s="20"/>
      <c r="S1514" s="3" t="s">
        <v>3190</v>
      </c>
      <c r="T1514" s="35" t="s">
        <v>5373</v>
      </c>
    </row>
    <row r="1515" spans="1:20" s="14" customFormat="1">
      <c r="A1515" s="35" t="s">
        <v>3191</v>
      </c>
      <c r="B1515" s="55" t="s">
        <v>5547</v>
      </c>
      <c r="C1515" s="55" t="s">
        <v>3053</v>
      </c>
      <c r="D1515" s="47">
        <v>41837</v>
      </c>
      <c r="E1515" s="94"/>
      <c r="F1515" s="94"/>
      <c r="G1515" s="35" t="s">
        <v>126</v>
      </c>
      <c r="H1515" s="35" t="s">
        <v>5570</v>
      </c>
      <c r="I1515" s="87" t="s">
        <v>3054</v>
      </c>
      <c r="J1515" s="87" t="s">
        <v>1327</v>
      </c>
      <c r="K1515" s="87" t="s">
        <v>2860</v>
      </c>
      <c r="L1515" s="87"/>
      <c r="M1515" s="87"/>
      <c r="N1515" s="87"/>
      <c r="O1515" s="87"/>
      <c r="P1515" s="20"/>
      <c r="Q1515" s="20"/>
      <c r="R1515" s="20"/>
      <c r="S1515" s="3" t="s">
        <v>3192</v>
      </c>
      <c r="T1515" s="35" t="s">
        <v>5373</v>
      </c>
    </row>
    <row r="1516" spans="1:20" s="14" customFormat="1">
      <c r="A1516" s="35" t="s">
        <v>3193</v>
      </c>
      <c r="B1516" s="55" t="s">
        <v>5547</v>
      </c>
      <c r="C1516" s="55" t="s">
        <v>3053</v>
      </c>
      <c r="D1516" s="47"/>
      <c r="E1516" s="94"/>
      <c r="F1516" s="94"/>
      <c r="G1516" s="35" t="s">
        <v>126</v>
      </c>
      <c r="H1516" s="35" t="s">
        <v>5571</v>
      </c>
      <c r="I1516" s="87" t="s">
        <v>3054</v>
      </c>
      <c r="J1516" s="87" t="s">
        <v>1377</v>
      </c>
      <c r="K1516" s="87"/>
      <c r="L1516" s="87"/>
      <c r="M1516" s="87"/>
      <c r="N1516" s="87"/>
      <c r="O1516" s="87"/>
      <c r="P1516" s="20"/>
      <c r="Q1516" s="20"/>
      <c r="R1516" s="20"/>
      <c r="S1516" s="3" t="s">
        <v>3194</v>
      </c>
      <c r="T1516" s="35" t="s">
        <v>5373</v>
      </c>
    </row>
    <row r="1517" spans="1:20" s="14" customFormat="1">
      <c r="A1517" s="35" t="s">
        <v>3195</v>
      </c>
      <c r="B1517" s="55" t="s">
        <v>5547</v>
      </c>
      <c r="C1517" s="55" t="s">
        <v>3053</v>
      </c>
      <c r="D1517" s="47"/>
      <c r="E1517" s="94"/>
      <c r="F1517" s="94"/>
      <c r="G1517" s="35" t="s">
        <v>126</v>
      </c>
      <c r="H1517" s="35" t="s">
        <v>5571</v>
      </c>
      <c r="I1517" s="87" t="s">
        <v>3054</v>
      </c>
      <c r="J1517" s="87" t="s">
        <v>1377</v>
      </c>
      <c r="K1517" s="87"/>
      <c r="L1517" s="87"/>
      <c r="M1517" s="87"/>
      <c r="N1517" s="87"/>
      <c r="O1517" s="87"/>
      <c r="P1517" s="20"/>
      <c r="Q1517" s="20"/>
      <c r="R1517" s="20"/>
      <c r="S1517" s="3" t="s">
        <v>3196</v>
      </c>
      <c r="T1517" s="35" t="s">
        <v>5373</v>
      </c>
    </row>
    <row r="1518" spans="1:20" s="14" customFormat="1">
      <c r="A1518" s="35" t="s">
        <v>3197</v>
      </c>
      <c r="B1518" s="55" t="s">
        <v>5547</v>
      </c>
      <c r="C1518" s="55" t="s">
        <v>3053</v>
      </c>
      <c r="D1518" s="47"/>
      <c r="E1518" s="94"/>
      <c r="F1518" s="94"/>
      <c r="G1518" s="35" t="s">
        <v>126</v>
      </c>
      <c r="H1518" s="35" t="s">
        <v>5571</v>
      </c>
      <c r="I1518" s="87" t="s">
        <v>3054</v>
      </c>
      <c r="J1518" s="87" t="s">
        <v>1377</v>
      </c>
      <c r="K1518" s="87"/>
      <c r="L1518" s="87"/>
      <c r="M1518" s="87"/>
      <c r="N1518" s="87"/>
      <c r="O1518" s="87"/>
      <c r="P1518" s="20"/>
      <c r="Q1518" s="20"/>
      <c r="R1518" s="20"/>
      <c r="S1518" s="3" t="s">
        <v>3198</v>
      </c>
      <c r="T1518" s="35" t="s">
        <v>5373</v>
      </c>
    </row>
    <row r="1519" spans="1:20" s="14" customFormat="1">
      <c r="A1519" s="35" t="s">
        <v>3199</v>
      </c>
      <c r="B1519" s="55" t="s">
        <v>5547</v>
      </c>
      <c r="C1519" s="55" t="s">
        <v>3053</v>
      </c>
      <c r="D1519" s="47"/>
      <c r="E1519" s="94"/>
      <c r="F1519" s="94"/>
      <c r="G1519" s="35" t="s">
        <v>126</v>
      </c>
      <c r="H1519" s="35" t="s">
        <v>5571</v>
      </c>
      <c r="I1519" s="87" t="s">
        <v>3054</v>
      </c>
      <c r="J1519" s="87" t="s">
        <v>1377</v>
      </c>
      <c r="K1519" s="87"/>
      <c r="L1519" s="87"/>
      <c r="M1519" s="87"/>
      <c r="N1519" s="87"/>
      <c r="O1519" s="87"/>
      <c r="P1519" s="20"/>
      <c r="Q1519" s="20"/>
      <c r="R1519" s="20"/>
      <c r="S1519" s="3" t="s">
        <v>3200</v>
      </c>
      <c r="T1519" s="35" t="s">
        <v>5373</v>
      </c>
    </row>
    <row r="1520" spans="1:20" s="14" customFormat="1">
      <c r="A1520" s="35" t="s">
        <v>3201</v>
      </c>
      <c r="B1520" s="55" t="s">
        <v>5547</v>
      </c>
      <c r="C1520" s="55" t="s">
        <v>3053</v>
      </c>
      <c r="D1520" s="47"/>
      <c r="E1520" s="94"/>
      <c r="F1520" s="94"/>
      <c r="G1520" s="35" t="s">
        <v>126</v>
      </c>
      <c r="H1520" s="35" t="s">
        <v>5571</v>
      </c>
      <c r="I1520" s="87" t="s">
        <v>3054</v>
      </c>
      <c r="J1520" s="87" t="s">
        <v>1377</v>
      </c>
      <c r="K1520" s="87"/>
      <c r="L1520" s="87"/>
      <c r="M1520" s="87"/>
      <c r="N1520" s="87"/>
      <c r="O1520" s="87"/>
      <c r="P1520" s="20"/>
      <c r="Q1520" s="20"/>
      <c r="R1520" s="20"/>
      <c r="S1520" s="3" t="s">
        <v>3202</v>
      </c>
      <c r="T1520" s="35" t="s">
        <v>5373</v>
      </c>
    </row>
    <row r="1521" spans="1:20" s="14" customFormat="1">
      <c r="A1521" s="35" t="s">
        <v>3203</v>
      </c>
      <c r="B1521" s="55" t="s">
        <v>5547</v>
      </c>
      <c r="C1521" s="55" t="s">
        <v>3053</v>
      </c>
      <c r="D1521" s="47"/>
      <c r="E1521" s="94"/>
      <c r="F1521" s="94"/>
      <c r="G1521" s="35" t="s">
        <v>126</v>
      </c>
      <c r="H1521" s="35" t="s">
        <v>5571</v>
      </c>
      <c r="I1521" s="87" t="s">
        <v>3054</v>
      </c>
      <c r="J1521" s="87" t="s">
        <v>1377</v>
      </c>
      <c r="K1521" s="87"/>
      <c r="L1521" s="87"/>
      <c r="M1521" s="87"/>
      <c r="N1521" s="87"/>
      <c r="O1521" s="87"/>
      <c r="P1521" s="20"/>
      <c r="Q1521" s="20"/>
      <c r="R1521" s="20"/>
      <c r="S1521" s="3" t="s">
        <v>3204</v>
      </c>
      <c r="T1521" s="35" t="s">
        <v>5373</v>
      </c>
    </row>
    <row r="1522" spans="1:20" s="14" customFormat="1">
      <c r="A1522" s="35" t="s">
        <v>3205</v>
      </c>
      <c r="B1522" s="55" t="s">
        <v>5547</v>
      </c>
      <c r="C1522" s="55" t="s">
        <v>3053</v>
      </c>
      <c r="D1522" s="47"/>
      <c r="E1522" s="94"/>
      <c r="F1522" s="94"/>
      <c r="G1522" s="35" t="s">
        <v>126</v>
      </c>
      <c r="H1522" s="35" t="s">
        <v>5571</v>
      </c>
      <c r="I1522" s="87" t="s">
        <v>3054</v>
      </c>
      <c r="J1522" s="87" t="s">
        <v>1377</v>
      </c>
      <c r="K1522" s="87"/>
      <c r="L1522" s="87"/>
      <c r="M1522" s="87"/>
      <c r="N1522" s="87"/>
      <c r="O1522" s="87"/>
      <c r="P1522" s="20"/>
      <c r="Q1522" s="20"/>
      <c r="R1522" s="20"/>
      <c r="S1522" s="3" t="s">
        <v>3206</v>
      </c>
      <c r="T1522" s="35" t="s">
        <v>5373</v>
      </c>
    </row>
    <row r="1523" spans="1:20" s="14" customFormat="1">
      <c r="A1523" s="35" t="s">
        <v>3207</v>
      </c>
      <c r="B1523" s="55" t="s">
        <v>5547</v>
      </c>
      <c r="C1523" s="55" t="s">
        <v>3053</v>
      </c>
      <c r="D1523" s="47"/>
      <c r="E1523" s="94"/>
      <c r="F1523" s="94"/>
      <c r="G1523" s="35" t="s">
        <v>126</v>
      </c>
      <c r="H1523" s="35" t="s">
        <v>5571</v>
      </c>
      <c r="I1523" s="87" t="s">
        <v>3054</v>
      </c>
      <c r="J1523" s="87" t="s">
        <v>1377</v>
      </c>
      <c r="K1523" s="87"/>
      <c r="L1523" s="87"/>
      <c r="M1523" s="87"/>
      <c r="N1523" s="87"/>
      <c r="O1523" s="87"/>
      <c r="P1523" s="20"/>
      <c r="Q1523" s="20"/>
      <c r="R1523" s="20"/>
      <c r="S1523" s="3" t="s">
        <v>3208</v>
      </c>
      <c r="T1523" s="35" t="s">
        <v>5373</v>
      </c>
    </row>
    <row r="1524" spans="1:20" s="14" customFormat="1">
      <c r="A1524" s="35" t="s">
        <v>3209</v>
      </c>
      <c r="B1524" s="55" t="s">
        <v>5547</v>
      </c>
      <c r="C1524" s="55" t="s">
        <v>3053</v>
      </c>
      <c r="D1524" s="47"/>
      <c r="E1524" s="94"/>
      <c r="F1524" s="94"/>
      <c r="G1524" s="35" t="s">
        <v>126</v>
      </c>
      <c r="H1524" s="35" t="s">
        <v>5571</v>
      </c>
      <c r="I1524" s="87" t="s">
        <v>3054</v>
      </c>
      <c r="J1524" s="87" t="s">
        <v>1377</v>
      </c>
      <c r="K1524" s="87"/>
      <c r="L1524" s="87"/>
      <c r="M1524" s="87"/>
      <c r="N1524" s="87"/>
      <c r="O1524" s="87"/>
      <c r="P1524" s="20"/>
      <c r="Q1524" s="20"/>
      <c r="R1524" s="20"/>
      <c r="S1524" s="3" t="s">
        <v>3210</v>
      </c>
      <c r="T1524" s="35" t="s">
        <v>5373</v>
      </c>
    </row>
    <row r="1525" spans="1:20" s="14" customFormat="1">
      <c r="A1525" s="35" t="s">
        <v>3211</v>
      </c>
      <c r="B1525" s="55" t="s">
        <v>5547</v>
      </c>
      <c r="C1525" s="55" t="s">
        <v>3053</v>
      </c>
      <c r="D1525" s="47"/>
      <c r="E1525" s="94"/>
      <c r="F1525" s="94"/>
      <c r="G1525" s="35" t="s">
        <v>126</v>
      </c>
      <c r="H1525" s="35" t="s">
        <v>5571</v>
      </c>
      <c r="I1525" s="87" t="s">
        <v>3054</v>
      </c>
      <c r="J1525" s="87" t="s">
        <v>1377</v>
      </c>
      <c r="K1525" s="87"/>
      <c r="L1525" s="87"/>
      <c r="M1525" s="87"/>
      <c r="N1525" s="87"/>
      <c r="O1525" s="87"/>
      <c r="P1525" s="20"/>
      <c r="Q1525" s="20"/>
      <c r="R1525" s="20"/>
      <c r="S1525" s="3" t="s">
        <v>3212</v>
      </c>
      <c r="T1525" s="35" t="s">
        <v>5373</v>
      </c>
    </row>
    <row r="1526" spans="1:20" s="14" customFormat="1">
      <c r="A1526" s="35" t="s">
        <v>3213</v>
      </c>
      <c r="B1526" s="55" t="s">
        <v>5547</v>
      </c>
      <c r="C1526" s="55" t="s">
        <v>3053</v>
      </c>
      <c r="D1526" s="47"/>
      <c r="E1526" s="94"/>
      <c r="F1526" s="94"/>
      <c r="G1526" s="35" t="s">
        <v>126</v>
      </c>
      <c r="H1526" s="35" t="s">
        <v>5571</v>
      </c>
      <c r="I1526" s="87" t="s">
        <v>3054</v>
      </c>
      <c r="J1526" s="87" t="s">
        <v>1377</v>
      </c>
      <c r="K1526" s="87"/>
      <c r="L1526" s="87"/>
      <c r="M1526" s="87"/>
      <c r="N1526" s="87"/>
      <c r="O1526" s="87"/>
      <c r="P1526" s="20"/>
      <c r="Q1526" s="20"/>
      <c r="R1526" s="20"/>
      <c r="S1526" s="3" t="s">
        <v>3214</v>
      </c>
      <c r="T1526" s="35" t="s">
        <v>5373</v>
      </c>
    </row>
    <row r="1527" spans="1:20" s="14" customFormat="1">
      <c r="A1527" s="35" t="s">
        <v>3215</v>
      </c>
      <c r="B1527" s="55" t="s">
        <v>5547</v>
      </c>
      <c r="C1527" s="55" t="s">
        <v>3053</v>
      </c>
      <c r="D1527" s="47"/>
      <c r="E1527" s="94"/>
      <c r="F1527" s="94"/>
      <c r="G1527" s="35" t="s">
        <v>126</v>
      </c>
      <c r="H1527" s="35" t="s">
        <v>5571</v>
      </c>
      <c r="I1527" s="87" t="s">
        <v>3054</v>
      </c>
      <c r="J1527" s="87" t="s">
        <v>1377</v>
      </c>
      <c r="K1527" s="87"/>
      <c r="L1527" s="87"/>
      <c r="M1527" s="87"/>
      <c r="N1527" s="87"/>
      <c r="O1527" s="87"/>
      <c r="P1527" s="20"/>
      <c r="Q1527" s="20"/>
      <c r="R1527" s="20"/>
      <c r="S1527" s="3" t="s">
        <v>3216</v>
      </c>
      <c r="T1527" s="35" t="s">
        <v>5373</v>
      </c>
    </row>
    <row r="1528" spans="1:20" s="14" customFormat="1">
      <c r="A1528" s="35" t="s">
        <v>3217</v>
      </c>
      <c r="B1528" s="55" t="s">
        <v>5547</v>
      </c>
      <c r="C1528" s="55" t="s">
        <v>3053</v>
      </c>
      <c r="D1528" s="47"/>
      <c r="E1528" s="94"/>
      <c r="F1528" s="94"/>
      <c r="G1528" s="35" t="s">
        <v>126</v>
      </c>
      <c r="H1528" s="35" t="s">
        <v>5571</v>
      </c>
      <c r="I1528" s="87" t="s">
        <v>3054</v>
      </c>
      <c r="J1528" s="87" t="s">
        <v>1377</v>
      </c>
      <c r="K1528" s="87"/>
      <c r="L1528" s="87"/>
      <c r="M1528" s="87"/>
      <c r="N1528" s="87"/>
      <c r="O1528" s="87"/>
      <c r="P1528" s="20"/>
      <c r="Q1528" s="20"/>
      <c r="R1528" s="20"/>
      <c r="S1528" s="3" t="s">
        <v>3218</v>
      </c>
      <c r="T1528" s="35" t="s">
        <v>5373</v>
      </c>
    </row>
    <row r="1529" spans="1:20" s="14" customFormat="1">
      <c r="A1529" s="35" t="s">
        <v>3219</v>
      </c>
      <c r="B1529" s="55" t="s">
        <v>5547</v>
      </c>
      <c r="C1529" s="55" t="s">
        <v>3053</v>
      </c>
      <c r="D1529" s="47"/>
      <c r="E1529" s="94"/>
      <c r="F1529" s="94"/>
      <c r="G1529" s="35" t="s">
        <v>126</v>
      </c>
      <c r="H1529" s="35" t="s">
        <v>5571</v>
      </c>
      <c r="I1529" s="87" t="s">
        <v>3054</v>
      </c>
      <c r="J1529" s="87" t="s">
        <v>1377</v>
      </c>
      <c r="K1529" s="87"/>
      <c r="L1529" s="87"/>
      <c r="M1529" s="87"/>
      <c r="N1529" s="87"/>
      <c r="O1529" s="87"/>
      <c r="P1529" s="20"/>
      <c r="Q1529" s="20"/>
      <c r="R1529" s="20"/>
      <c r="S1529" s="3" t="s">
        <v>3220</v>
      </c>
      <c r="T1529" s="35" t="s">
        <v>5373</v>
      </c>
    </row>
    <row r="1530" spans="1:20" s="14" customFormat="1">
      <c r="A1530" s="35" t="s">
        <v>3221</v>
      </c>
      <c r="B1530" s="55" t="s">
        <v>5547</v>
      </c>
      <c r="C1530" s="55" t="s">
        <v>3053</v>
      </c>
      <c r="D1530" s="47"/>
      <c r="E1530" s="94"/>
      <c r="F1530" s="94"/>
      <c r="G1530" s="35" t="s">
        <v>126</v>
      </c>
      <c r="H1530" s="35" t="s">
        <v>5571</v>
      </c>
      <c r="I1530" s="87" t="s">
        <v>3054</v>
      </c>
      <c r="J1530" s="87" t="s">
        <v>1377</v>
      </c>
      <c r="K1530" s="87"/>
      <c r="L1530" s="87"/>
      <c r="M1530" s="87"/>
      <c r="N1530" s="87"/>
      <c r="O1530" s="87"/>
      <c r="P1530" s="20"/>
      <c r="Q1530" s="20"/>
      <c r="R1530" s="20"/>
      <c r="S1530" s="3" t="s">
        <v>3222</v>
      </c>
      <c r="T1530" s="35" t="s">
        <v>5373</v>
      </c>
    </row>
    <row r="1531" spans="1:20" s="14" customFormat="1">
      <c r="A1531" s="35" t="s">
        <v>3223</v>
      </c>
      <c r="B1531" s="55" t="s">
        <v>5547</v>
      </c>
      <c r="C1531" s="55" t="s">
        <v>3053</v>
      </c>
      <c r="D1531" s="47"/>
      <c r="E1531" s="94"/>
      <c r="F1531" s="94"/>
      <c r="G1531" s="35" t="s">
        <v>126</v>
      </c>
      <c r="H1531" s="35" t="s">
        <v>5571</v>
      </c>
      <c r="I1531" s="87" t="s">
        <v>3054</v>
      </c>
      <c r="J1531" s="87" t="s">
        <v>1377</v>
      </c>
      <c r="K1531" s="87"/>
      <c r="L1531" s="87"/>
      <c r="M1531" s="87"/>
      <c r="N1531" s="87"/>
      <c r="O1531" s="87"/>
      <c r="P1531" s="20"/>
      <c r="Q1531" s="20"/>
      <c r="R1531" s="20"/>
      <c r="S1531" s="3" t="s">
        <v>3224</v>
      </c>
      <c r="T1531" s="35" t="s">
        <v>5373</v>
      </c>
    </row>
    <row r="1532" spans="1:20" s="14" customFormat="1">
      <c r="A1532" s="35" t="s">
        <v>3225</v>
      </c>
      <c r="B1532" s="55" t="s">
        <v>5547</v>
      </c>
      <c r="C1532" s="55" t="s">
        <v>3053</v>
      </c>
      <c r="D1532" s="47"/>
      <c r="E1532" s="94"/>
      <c r="F1532" s="94"/>
      <c r="G1532" s="35" t="s">
        <v>126</v>
      </c>
      <c r="H1532" s="35" t="s">
        <v>5571</v>
      </c>
      <c r="I1532" s="87" t="s">
        <v>3054</v>
      </c>
      <c r="J1532" s="87" t="s">
        <v>1377</v>
      </c>
      <c r="K1532" s="87"/>
      <c r="L1532" s="87"/>
      <c r="M1532" s="87"/>
      <c r="N1532" s="87"/>
      <c r="O1532" s="87"/>
      <c r="P1532" s="20"/>
      <c r="Q1532" s="20"/>
      <c r="R1532" s="20"/>
      <c r="S1532" s="3" t="s">
        <v>3226</v>
      </c>
      <c r="T1532" s="35" t="s">
        <v>5373</v>
      </c>
    </row>
    <row r="1533" spans="1:20" s="14" customFormat="1">
      <c r="A1533" s="35" t="s">
        <v>3227</v>
      </c>
      <c r="B1533" s="55" t="s">
        <v>5547</v>
      </c>
      <c r="C1533" s="55" t="s">
        <v>3053</v>
      </c>
      <c r="D1533" s="47"/>
      <c r="E1533" s="94"/>
      <c r="F1533" s="94"/>
      <c r="G1533" s="35" t="s">
        <v>126</v>
      </c>
      <c r="H1533" s="35" t="s">
        <v>5571</v>
      </c>
      <c r="I1533" s="87" t="s">
        <v>3054</v>
      </c>
      <c r="J1533" s="87" t="s">
        <v>1377</v>
      </c>
      <c r="K1533" s="87"/>
      <c r="L1533" s="87"/>
      <c r="M1533" s="87"/>
      <c r="N1533" s="87"/>
      <c r="O1533" s="87"/>
      <c r="P1533" s="20"/>
      <c r="Q1533" s="20"/>
      <c r="R1533" s="20"/>
      <c r="S1533" s="3" t="s">
        <v>3228</v>
      </c>
      <c r="T1533" s="35" t="s">
        <v>5373</v>
      </c>
    </row>
    <row r="1534" spans="1:20" s="14" customFormat="1">
      <c r="A1534" s="35" t="s">
        <v>3229</v>
      </c>
      <c r="B1534" s="55" t="s">
        <v>5547</v>
      </c>
      <c r="C1534" s="55" t="s">
        <v>3053</v>
      </c>
      <c r="D1534" s="47"/>
      <c r="E1534" s="94"/>
      <c r="F1534" s="94"/>
      <c r="G1534" s="35" t="s">
        <v>126</v>
      </c>
      <c r="H1534" s="35" t="s">
        <v>5571</v>
      </c>
      <c r="I1534" s="87" t="s">
        <v>3054</v>
      </c>
      <c r="J1534" s="87" t="s">
        <v>1377</v>
      </c>
      <c r="K1534" s="87"/>
      <c r="L1534" s="87"/>
      <c r="M1534" s="87"/>
      <c r="N1534" s="87"/>
      <c r="O1534" s="87"/>
      <c r="P1534" s="20"/>
      <c r="Q1534" s="20"/>
      <c r="R1534" s="20"/>
      <c r="S1534" s="3" t="s">
        <v>3230</v>
      </c>
      <c r="T1534" s="35" t="s">
        <v>5373</v>
      </c>
    </row>
    <row r="1535" spans="1:20" s="14" customFormat="1">
      <c r="A1535" s="35" t="s">
        <v>3231</v>
      </c>
      <c r="B1535" s="55" t="s">
        <v>5547</v>
      </c>
      <c r="C1535" s="55" t="s">
        <v>3053</v>
      </c>
      <c r="D1535" s="47"/>
      <c r="E1535" s="94"/>
      <c r="F1535" s="94"/>
      <c r="G1535" s="35" t="s">
        <v>126</v>
      </c>
      <c r="H1535" s="35" t="s">
        <v>5571</v>
      </c>
      <c r="I1535" s="87" t="s">
        <v>3054</v>
      </c>
      <c r="J1535" s="87" t="s">
        <v>1377</v>
      </c>
      <c r="K1535" s="87"/>
      <c r="L1535" s="87"/>
      <c r="M1535" s="87"/>
      <c r="N1535" s="87"/>
      <c r="O1535" s="87"/>
      <c r="P1535" s="20"/>
      <c r="Q1535" s="20"/>
      <c r="R1535" s="20"/>
      <c r="S1535" s="3" t="s">
        <v>3232</v>
      </c>
      <c r="T1535" s="35" t="s">
        <v>5373</v>
      </c>
    </row>
    <row r="1536" spans="1:20" s="14" customFormat="1">
      <c r="A1536" s="35" t="s">
        <v>3233</v>
      </c>
      <c r="B1536" s="35" t="s">
        <v>5547</v>
      </c>
      <c r="C1536" s="35" t="s">
        <v>3053</v>
      </c>
      <c r="D1536" s="47"/>
      <c r="E1536" s="94"/>
      <c r="F1536" s="94"/>
      <c r="G1536" s="35" t="s">
        <v>126</v>
      </c>
      <c r="H1536" s="35" t="s">
        <v>5571</v>
      </c>
      <c r="I1536" s="87" t="s">
        <v>70</v>
      </c>
      <c r="J1536" s="87"/>
      <c r="K1536" s="87"/>
      <c r="L1536" s="87"/>
      <c r="M1536" s="87"/>
      <c r="N1536" s="87"/>
      <c r="O1536" s="87"/>
      <c r="P1536" s="20" t="s">
        <v>3234</v>
      </c>
      <c r="Q1536" s="20"/>
      <c r="R1536" s="20"/>
      <c r="S1536" s="3" t="s">
        <v>1690</v>
      </c>
      <c r="T1536" s="35" t="s">
        <v>5373</v>
      </c>
    </row>
    <row r="1537" spans="1:20" s="14" customFormat="1">
      <c r="A1537" s="35" t="s">
        <v>3235</v>
      </c>
      <c r="B1537" s="35" t="s">
        <v>5547</v>
      </c>
      <c r="C1537" s="35" t="s">
        <v>3053</v>
      </c>
      <c r="D1537" s="47"/>
      <c r="E1537" s="94"/>
      <c r="F1537" s="94"/>
      <c r="G1537" s="35" t="s">
        <v>126</v>
      </c>
      <c r="H1537" s="35" t="s">
        <v>5571</v>
      </c>
      <c r="I1537" s="87" t="s">
        <v>70</v>
      </c>
      <c r="J1537" s="87"/>
      <c r="K1537" s="87"/>
      <c r="L1537" s="87"/>
      <c r="M1537" s="87"/>
      <c r="N1537" s="87"/>
      <c r="O1537" s="87"/>
      <c r="P1537" s="20" t="s">
        <v>3236</v>
      </c>
      <c r="Q1537" s="20"/>
      <c r="R1537" s="20"/>
      <c r="S1537" s="3" t="s">
        <v>3237</v>
      </c>
      <c r="T1537" s="35" t="s">
        <v>5373</v>
      </c>
    </row>
    <row r="1538" spans="1:20" s="14" customFormat="1">
      <c r="A1538" s="35" t="s">
        <v>3238</v>
      </c>
      <c r="B1538" s="35" t="s">
        <v>5547</v>
      </c>
      <c r="C1538" s="35" t="s">
        <v>3053</v>
      </c>
      <c r="D1538" s="47"/>
      <c r="E1538" s="94"/>
      <c r="F1538" s="94"/>
      <c r="G1538" s="35" t="s">
        <v>126</v>
      </c>
      <c r="H1538" s="35" t="s">
        <v>5571</v>
      </c>
      <c r="I1538" s="87" t="s">
        <v>70</v>
      </c>
      <c r="J1538" s="87"/>
      <c r="K1538" s="87"/>
      <c r="L1538" s="87"/>
      <c r="M1538" s="87"/>
      <c r="N1538" s="87"/>
      <c r="O1538" s="87"/>
      <c r="P1538" s="20" t="s">
        <v>3239</v>
      </c>
      <c r="Q1538" s="20"/>
      <c r="R1538" s="20"/>
      <c r="S1538" s="3" t="s">
        <v>3240</v>
      </c>
      <c r="T1538" s="35" t="s">
        <v>5373</v>
      </c>
    </row>
    <row r="1539" spans="1:20" s="14" customFormat="1">
      <c r="A1539" s="35" t="s">
        <v>3241</v>
      </c>
      <c r="B1539" s="35" t="s">
        <v>5547</v>
      </c>
      <c r="C1539" s="35" t="s">
        <v>3053</v>
      </c>
      <c r="D1539" s="47"/>
      <c r="E1539" s="94"/>
      <c r="F1539" s="94"/>
      <c r="G1539" s="35" t="s">
        <v>126</v>
      </c>
      <c r="H1539" s="35" t="s">
        <v>5571</v>
      </c>
      <c r="I1539" s="87" t="s">
        <v>70</v>
      </c>
      <c r="J1539" s="87"/>
      <c r="K1539" s="87"/>
      <c r="L1539" s="87"/>
      <c r="M1539" s="87"/>
      <c r="N1539" s="87"/>
      <c r="O1539" s="87"/>
      <c r="P1539" s="20" t="s">
        <v>3234</v>
      </c>
      <c r="Q1539" s="20"/>
      <c r="R1539" s="20"/>
      <c r="S1539" s="3" t="s">
        <v>3242</v>
      </c>
      <c r="T1539" s="35" t="s">
        <v>5373</v>
      </c>
    </row>
    <row r="1540" spans="1:20" s="14" customFormat="1">
      <c r="A1540" s="35" t="s">
        <v>3243</v>
      </c>
      <c r="B1540" s="35" t="s">
        <v>5547</v>
      </c>
      <c r="C1540" s="35" t="s">
        <v>3053</v>
      </c>
      <c r="D1540" s="47"/>
      <c r="E1540" s="94"/>
      <c r="F1540" s="94"/>
      <c r="G1540" s="35" t="s">
        <v>126</v>
      </c>
      <c r="H1540" s="35" t="s">
        <v>5571</v>
      </c>
      <c r="I1540" s="87" t="s">
        <v>70</v>
      </c>
      <c r="J1540" s="87"/>
      <c r="K1540" s="87"/>
      <c r="L1540" s="87"/>
      <c r="M1540" s="87"/>
      <c r="N1540" s="87"/>
      <c r="O1540" s="87"/>
      <c r="P1540" s="20" t="s">
        <v>3236</v>
      </c>
      <c r="Q1540" s="20"/>
      <c r="R1540" s="20"/>
      <c r="S1540" s="3" t="s">
        <v>3244</v>
      </c>
      <c r="T1540" s="35" t="s">
        <v>5373</v>
      </c>
    </row>
    <row r="1541" spans="1:20" s="14" customFormat="1">
      <c r="A1541" s="35" t="s">
        <v>3245</v>
      </c>
      <c r="B1541" s="35" t="s">
        <v>5547</v>
      </c>
      <c r="C1541" s="35" t="s">
        <v>3053</v>
      </c>
      <c r="D1541" s="47"/>
      <c r="E1541" s="94"/>
      <c r="F1541" s="94"/>
      <c r="G1541" s="35" t="s">
        <v>126</v>
      </c>
      <c r="H1541" s="35" t="s">
        <v>5571</v>
      </c>
      <c r="I1541" s="87" t="s">
        <v>70</v>
      </c>
      <c r="J1541" s="87"/>
      <c r="K1541" s="87"/>
      <c r="L1541" s="87"/>
      <c r="M1541" s="87"/>
      <c r="N1541" s="87"/>
      <c r="O1541" s="87"/>
      <c r="P1541" s="20" t="s">
        <v>3239</v>
      </c>
      <c r="Q1541" s="20"/>
      <c r="R1541" s="20"/>
      <c r="S1541" s="3" t="s">
        <v>462</v>
      </c>
      <c r="T1541" s="35" t="s">
        <v>5373</v>
      </c>
    </row>
    <row r="1542" spans="1:20" s="14" customFormat="1">
      <c r="A1542" s="35" t="s">
        <v>3246</v>
      </c>
      <c r="B1542" s="35" t="s">
        <v>5547</v>
      </c>
      <c r="C1542" s="35" t="s">
        <v>3053</v>
      </c>
      <c r="D1542" s="47"/>
      <c r="E1542" s="94"/>
      <c r="F1542" s="94"/>
      <c r="G1542" s="35" t="s">
        <v>126</v>
      </c>
      <c r="H1542" s="35" t="s">
        <v>5571</v>
      </c>
      <c r="I1542" s="87" t="s">
        <v>70</v>
      </c>
      <c r="J1542" s="87"/>
      <c r="K1542" s="87"/>
      <c r="L1542" s="87"/>
      <c r="M1542" s="87"/>
      <c r="N1542" s="87"/>
      <c r="O1542" s="87"/>
      <c r="P1542" s="20"/>
      <c r="Q1542" s="20" t="s">
        <v>3247</v>
      </c>
      <c r="R1542" s="20"/>
      <c r="S1542" s="3" t="s">
        <v>2454</v>
      </c>
      <c r="T1542" s="35" t="s">
        <v>5373</v>
      </c>
    </row>
    <row r="1543" spans="1:20" s="14" customFormat="1">
      <c r="A1543" s="35" t="s">
        <v>3248</v>
      </c>
      <c r="B1543" s="35" t="s">
        <v>5547</v>
      </c>
      <c r="C1543" s="35" t="s">
        <v>3053</v>
      </c>
      <c r="D1543" s="47"/>
      <c r="E1543" s="94"/>
      <c r="F1543" s="94"/>
      <c r="G1543" s="35" t="s">
        <v>126</v>
      </c>
      <c r="H1543" s="35" t="s">
        <v>5571</v>
      </c>
      <c r="I1543" s="87" t="s">
        <v>70</v>
      </c>
      <c r="J1543" s="87"/>
      <c r="K1543" s="87"/>
      <c r="L1543" s="87"/>
      <c r="M1543" s="87"/>
      <c r="N1543" s="87"/>
      <c r="O1543" s="87"/>
      <c r="P1543" s="20"/>
      <c r="Q1543" s="20" t="s">
        <v>3247</v>
      </c>
      <c r="R1543" s="20"/>
      <c r="S1543" s="3" t="s">
        <v>3249</v>
      </c>
      <c r="T1543" s="35" t="s">
        <v>5373</v>
      </c>
    </row>
    <row r="1544" spans="1:20" s="14" customFormat="1">
      <c r="A1544" s="35" t="s">
        <v>3250</v>
      </c>
      <c r="B1544" s="35" t="s">
        <v>5547</v>
      </c>
      <c r="C1544" s="35" t="s">
        <v>3053</v>
      </c>
      <c r="D1544" s="47"/>
      <c r="E1544" s="94"/>
      <c r="F1544" s="94"/>
      <c r="G1544" s="35" t="s">
        <v>126</v>
      </c>
      <c r="H1544" s="35" t="s">
        <v>5571</v>
      </c>
      <c r="I1544" s="87" t="s">
        <v>70</v>
      </c>
      <c r="J1544" s="87"/>
      <c r="K1544" s="87"/>
      <c r="L1544" s="87"/>
      <c r="M1544" s="87"/>
      <c r="N1544" s="87"/>
      <c r="O1544" s="87"/>
      <c r="P1544" s="20"/>
      <c r="Q1544" s="20" t="s">
        <v>3251</v>
      </c>
      <c r="R1544" s="20"/>
      <c r="S1544" s="3" t="s">
        <v>3252</v>
      </c>
      <c r="T1544" s="35" t="s">
        <v>5373</v>
      </c>
    </row>
    <row r="1545" spans="1:20" s="14" customFormat="1">
      <c r="A1545" s="35" t="s">
        <v>3253</v>
      </c>
      <c r="B1545" s="35" t="s">
        <v>5547</v>
      </c>
      <c r="C1545" s="35" t="s">
        <v>3053</v>
      </c>
      <c r="D1545" s="47"/>
      <c r="E1545" s="94"/>
      <c r="F1545" s="94"/>
      <c r="G1545" s="35" t="s">
        <v>126</v>
      </c>
      <c r="H1545" s="35" t="s">
        <v>5571</v>
      </c>
      <c r="I1545" s="87" t="s">
        <v>70</v>
      </c>
      <c r="J1545" s="87"/>
      <c r="K1545" s="87"/>
      <c r="L1545" s="87"/>
      <c r="M1545" s="87"/>
      <c r="N1545" s="87"/>
      <c r="O1545" s="87"/>
      <c r="P1545" s="20"/>
      <c r="Q1545" s="20" t="s">
        <v>3247</v>
      </c>
      <c r="R1545" s="20"/>
      <c r="S1545" s="3" t="s">
        <v>3254</v>
      </c>
      <c r="T1545" s="35" t="s">
        <v>5373</v>
      </c>
    </row>
    <row r="1546" spans="1:20" s="14" customFormat="1">
      <c r="A1546" s="35" t="s">
        <v>3255</v>
      </c>
      <c r="B1546" s="35" t="s">
        <v>5547</v>
      </c>
      <c r="C1546" s="35" t="s">
        <v>3053</v>
      </c>
      <c r="D1546" s="47"/>
      <c r="E1546" s="94"/>
      <c r="F1546" s="94"/>
      <c r="G1546" s="35" t="s">
        <v>126</v>
      </c>
      <c r="H1546" s="35" t="s">
        <v>5571</v>
      </c>
      <c r="I1546" s="87" t="s">
        <v>70</v>
      </c>
      <c r="J1546" s="87"/>
      <c r="K1546" s="87"/>
      <c r="L1546" s="87"/>
      <c r="M1546" s="87"/>
      <c r="N1546" s="87"/>
      <c r="O1546" s="87"/>
      <c r="P1546" s="20"/>
      <c r="Q1546" s="20" t="s">
        <v>3247</v>
      </c>
      <c r="R1546" s="20"/>
      <c r="S1546" s="3" t="s">
        <v>3256</v>
      </c>
      <c r="T1546" s="35" t="s">
        <v>5373</v>
      </c>
    </row>
    <row r="1547" spans="1:20" s="14" customFormat="1">
      <c r="A1547" s="35" t="s">
        <v>3257</v>
      </c>
      <c r="B1547" s="35" t="s">
        <v>5547</v>
      </c>
      <c r="C1547" s="35" t="s">
        <v>3053</v>
      </c>
      <c r="D1547" s="47"/>
      <c r="E1547" s="94"/>
      <c r="F1547" s="94"/>
      <c r="G1547" s="35" t="s">
        <v>126</v>
      </c>
      <c r="H1547" s="35" t="s">
        <v>5571</v>
      </c>
      <c r="I1547" s="87" t="s">
        <v>70</v>
      </c>
      <c r="J1547" s="87"/>
      <c r="K1547" s="87"/>
      <c r="L1547" s="87"/>
      <c r="M1547" s="87"/>
      <c r="N1547" s="87"/>
      <c r="O1547" s="87"/>
      <c r="P1547" s="20"/>
      <c r="Q1547" s="20" t="s">
        <v>3258</v>
      </c>
      <c r="R1547" s="20"/>
      <c r="S1547" s="3" t="s">
        <v>1097</v>
      </c>
      <c r="T1547" s="35" t="s">
        <v>5373</v>
      </c>
    </row>
    <row r="1548" spans="1:20" s="14" customFormat="1">
      <c r="A1548" s="35" t="s">
        <v>3259</v>
      </c>
      <c r="B1548" s="35" t="s">
        <v>5547</v>
      </c>
      <c r="C1548" s="35" t="s">
        <v>3053</v>
      </c>
      <c r="D1548" s="47">
        <v>42439</v>
      </c>
      <c r="E1548" s="94"/>
      <c r="F1548" s="94"/>
      <c r="G1548" s="35" t="s">
        <v>126</v>
      </c>
      <c r="H1548" s="35" t="s">
        <v>5571</v>
      </c>
      <c r="I1548" s="87" t="s">
        <v>70</v>
      </c>
      <c r="J1548" s="87"/>
      <c r="K1548" s="87"/>
      <c r="L1548" s="87"/>
      <c r="M1548" s="87"/>
      <c r="N1548" s="87"/>
      <c r="O1548" s="87"/>
      <c r="P1548" s="20"/>
      <c r="Q1548" s="20" t="s">
        <v>3258</v>
      </c>
      <c r="R1548" s="20"/>
      <c r="S1548" s="3" t="s">
        <v>3260</v>
      </c>
      <c r="T1548" s="35" t="s">
        <v>5373</v>
      </c>
    </row>
    <row r="1549" spans="1:20" s="14" customFormat="1">
      <c r="A1549" s="35" t="s">
        <v>3261</v>
      </c>
      <c r="B1549" s="35" t="s">
        <v>5547</v>
      </c>
      <c r="C1549" s="35" t="s">
        <v>3053</v>
      </c>
      <c r="D1549" s="47"/>
      <c r="E1549" s="94"/>
      <c r="F1549" s="35" t="s">
        <v>57</v>
      </c>
      <c r="G1549" s="35" t="s">
        <v>126</v>
      </c>
      <c r="H1549" s="35" t="s">
        <v>5571</v>
      </c>
      <c r="I1549" s="35" t="s">
        <v>70</v>
      </c>
      <c r="J1549" s="35" t="s">
        <v>59</v>
      </c>
      <c r="K1549" s="35" t="s">
        <v>3262</v>
      </c>
      <c r="L1549" s="94"/>
      <c r="M1549" s="94"/>
      <c r="N1549" s="94"/>
      <c r="O1549" s="94"/>
      <c r="P1549" s="19"/>
      <c r="Q1549" s="3"/>
      <c r="R1549" s="19"/>
      <c r="S1549" s="3" t="s">
        <v>3263</v>
      </c>
      <c r="T1549" s="35" t="s">
        <v>5373</v>
      </c>
    </row>
    <row r="1550" spans="1:20" s="14" customFormat="1">
      <c r="A1550" s="35" t="s">
        <v>3264</v>
      </c>
      <c r="B1550" s="35" t="s">
        <v>5547</v>
      </c>
      <c r="C1550" s="35" t="s">
        <v>3053</v>
      </c>
      <c r="D1550" s="47"/>
      <c r="E1550" s="94"/>
      <c r="F1550" s="35" t="s">
        <v>57</v>
      </c>
      <c r="G1550" s="35" t="s">
        <v>126</v>
      </c>
      <c r="H1550" s="35" t="s">
        <v>5571</v>
      </c>
      <c r="I1550" s="35" t="s">
        <v>70</v>
      </c>
      <c r="J1550" s="35" t="s">
        <v>59</v>
      </c>
      <c r="K1550" s="94"/>
      <c r="L1550" s="94"/>
      <c r="M1550" s="94"/>
      <c r="N1550" s="94"/>
      <c r="O1550" s="94"/>
      <c r="P1550" s="19"/>
      <c r="Q1550" s="3"/>
      <c r="R1550" s="19"/>
      <c r="S1550" s="3" t="s">
        <v>3265</v>
      </c>
      <c r="T1550" s="35" t="s">
        <v>5373</v>
      </c>
    </row>
    <row r="1551" spans="1:20" s="14" customFormat="1">
      <c r="A1551" s="35" t="s">
        <v>3266</v>
      </c>
      <c r="B1551" s="35" t="s">
        <v>5547</v>
      </c>
      <c r="C1551" s="35" t="s">
        <v>3053</v>
      </c>
      <c r="D1551" s="47"/>
      <c r="E1551" s="94"/>
      <c r="F1551" s="35" t="s">
        <v>57</v>
      </c>
      <c r="G1551" s="35" t="s">
        <v>126</v>
      </c>
      <c r="H1551" s="35" t="s">
        <v>5571</v>
      </c>
      <c r="I1551" s="35" t="s">
        <v>70</v>
      </c>
      <c r="J1551" s="35" t="s">
        <v>59</v>
      </c>
      <c r="K1551" s="94"/>
      <c r="L1551" s="94"/>
      <c r="M1551" s="94"/>
      <c r="N1551" s="94"/>
      <c r="O1551" s="94"/>
      <c r="P1551" s="19"/>
      <c r="Q1551" s="3"/>
      <c r="R1551" s="19"/>
      <c r="S1551" s="3" t="s">
        <v>3267</v>
      </c>
      <c r="T1551" s="35" t="s">
        <v>5373</v>
      </c>
    </row>
    <row r="1552" spans="1:20" s="14" customFormat="1">
      <c r="A1552" s="35" t="s">
        <v>3268</v>
      </c>
      <c r="B1552" s="35" t="s">
        <v>5547</v>
      </c>
      <c r="C1552" s="35" t="s">
        <v>3053</v>
      </c>
      <c r="D1552" s="47"/>
      <c r="E1552" s="94"/>
      <c r="F1552" s="35" t="s">
        <v>57</v>
      </c>
      <c r="G1552" s="35" t="s">
        <v>126</v>
      </c>
      <c r="H1552" s="35" t="s">
        <v>5571</v>
      </c>
      <c r="I1552" s="35" t="s">
        <v>70</v>
      </c>
      <c r="J1552" s="35" t="s">
        <v>59</v>
      </c>
      <c r="K1552" s="94"/>
      <c r="L1552" s="94"/>
      <c r="M1552" s="94"/>
      <c r="N1552" s="94"/>
      <c r="O1552" s="94"/>
      <c r="P1552" s="19"/>
      <c r="Q1552" s="3"/>
      <c r="R1552" s="19"/>
      <c r="S1552" s="3" t="s">
        <v>3269</v>
      </c>
      <c r="T1552" s="35" t="s">
        <v>5373</v>
      </c>
    </row>
    <row r="1553" spans="1:20" s="14" customFormat="1">
      <c r="A1553" s="35" t="s">
        <v>3270</v>
      </c>
      <c r="B1553" s="35" t="s">
        <v>5547</v>
      </c>
      <c r="C1553" s="35" t="s">
        <v>3053</v>
      </c>
      <c r="D1553" s="47"/>
      <c r="E1553" s="94"/>
      <c r="F1553" s="35" t="s">
        <v>57</v>
      </c>
      <c r="G1553" s="35" t="s">
        <v>126</v>
      </c>
      <c r="H1553" s="35" t="s">
        <v>5571</v>
      </c>
      <c r="I1553" s="35" t="s">
        <v>70</v>
      </c>
      <c r="J1553" s="35" t="s">
        <v>1254</v>
      </c>
      <c r="K1553" s="35" t="s">
        <v>1313</v>
      </c>
      <c r="L1553" s="35" t="s">
        <v>1320</v>
      </c>
      <c r="M1553" s="35" t="s">
        <v>1327</v>
      </c>
      <c r="N1553" s="35" t="s">
        <v>3262</v>
      </c>
      <c r="O1553" s="94"/>
      <c r="P1553" s="19"/>
      <c r="Q1553" s="3"/>
      <c r="R1553" s="19"/>
      <c r="S1553" s="3" t="s">
        <v>3271</v>
      </c>
      <c r="T1553" s="35" t="s">
        <v>5373</v>
      </c>
    </row>
    <row r="1554" spans="1:20" s="14" customFormat="1">
      <c r="A1554" s="35" t="s">
        <v>3272</v>
      </c>
      <c r="B1554" s="35" t="s">
        <v>5547</v>
      </c>
      <c r="C1554" s="35" t="s">
        <v>3053</v>
      </c>
      <c r="D1554" s="47"/>
      <c r="E1554" s="94"/>
      <c r="F1554" s="35" t="s">
        <v>57</v>
      </c>
      <c r="G1554" s="35" t="s">
        <v>126</v>
      </c>
      <c r="H1554" s="35" t="s">
        <v>5571</v>
      </c>
      <c r="I1554" s="35" t="s">
        <v>70</v>
      </c>
      <c r="J1554" s="35" t="s">
        <v>1254</v>
      </c>
      <c r="K1554" s="35" t="s">
        <v>1313</v>
      </c>
      <c r="L1554" s="35" t="s">
        <v>1320</v>
      </c>
      <c r="M1554" s="35" t="s">
        <v>1327</v>
      </c>
      <c r="N1554" s="35" t="s">
        <v>3262</v>
      </c>
      <c r="O1554" s="94"/>
      <c r="P1554" s="19"/>
      <c r="Q1554" s="3"/>
      <c r="R1554" s="19"/>
      <c r="S1554" s="3" t="s">
        <v>3273</v>
      </c>
      <c r="T1554" s="35" t="s">
        <v>5373</v>
      </c>
    </row>
    <row r="1555" spans="1:20" s="14" customFormat="1">
      <c r="A1555" s="35" t="s">
        <v>3274</v>
      </c>
      <c r="B1555" s="35" t="s">
        <v>5547</v>
      </c>
      <c r="C1555" s="35" t="s">
        <v>3053</v>
      </c>
      <c r="D1555" s="47"/>
      <c r="E1555" s="94"/>
      <c r="F1555" s="35" t="s">
        <v>57</v>
      </c>
      <c r="G1555" s="35" t="s">
        <v>126</v>
      </c>
      <c r="H1555" s="35" t="s">
        <v>5571</v>
      </c>
      <c r="I1555" s="35" t="s">
        <v>70</v>
      </c>
      <c r="J1555" s="35" t="s">
        <v>1254</v>
      </c>
      <c r="K1555" s="35" t="s">
        <v>1313</v>
      </c>
      <c r="L1555" s="35" t="s">
        <v>1320</v>
      </c>
      <c r="M1555" s="35" t="s">
        <v>1327</v>
      </c>
      <c r="N1555" s="35" t="s">
        <v>3262</v>
      </c>
      <c r="O1555" s="94"/>
      <c r="P1555" s="19"/>
      <c r="Q1555" s="3"/>
      <c r="R1555" s="19"/>
      <c r="S1555" s="3" t="s">
        <v>3275</v>
      </c>
      <c r="T1555" s="35" t="s">
        <v>5373</v>
      </c>
    </row>
    <row r="1556" spans="1:20" s="14" customFormat="1">
      <c r="A1556" s="35" t="s">
        <v>3276</v>
      </c>
      <c r="B1556" s="35" t="s">
        <v>5547</v>
      </c>
      <c r="C1556" s="35" t="s">
        <v>3053</v>
      </c>
      <c r="D1556" s="47"/>
      <c r="E1556" s="94"/>
      <c r="F1556" s="35" t="s">
        <v>57</v>
      </c>
      <c r="G1556" s="35" t="s">
        <v>126</v>
      </c>
      <c r="H1556" s="35" t="s">
        <v>5571</v>
      </c>
      <c r="I1556" s="35" t="s">
        <v>70</v>
      </c>
      <c r="J1556" s="35" t="s">
        <v>59</v>
      </c>
      <c r="K1556" s="94"/>
      <c r="L1556" s="94"/>
      <c r="M1556" s="94"/>
      <c r="N1556" s="94"/>
      <c r="O1556" s="94"/>
      <c r="P1556" s="19"/>
      <c r="Q1556" s="3"/>
      <c r="R1556" s="19"/>
      <c r="S1556" s="3" t="s">
        <v>3277</v>
      </c>
      <c r="T1556" s="35" t="s">
        <v>5373</v>
      </c>
    </row>
    <row r="1557" spans="1:20" s="14" customFormat="1">
      <c r="A1557" s="35" t="s">
        <v>3278</v>
      </c>
      <c r="B1557" s="35" t="s">
        <v>5547</v>
      </c>
      <c r="C1557" s="35" t="s">
        <v>3053</v>
      </c>
      <c r="D1557" s="47"/>
      <c r="E1557" s="94"/>
      <c r="F1557" s="35" t="s">
        <v>57</v>
      </c>
      <c r="G1557" s="35" t="s">
        <v>126</v>
      </c>
      <c r="H1557" s="35" t="s">
        <v>5571</v>
      </c>
      <c r="I1557" s="35" t="s">
        <v>70</v>
      </c>
      <c r="J1557" s="35" t="s">
        <v>1451</v>
      </c>
      <c r="K1557" s="94"/>
      <c r="L1557" s="94"/>
      <c r="M1557" s="94"/>
      <c r="N1557" s="94"/>
      <c r="O1557" s="94"/>
      <c r="P1557" s="19"/>
      <c r="Q1557" s="3"/>
      <c r="R1557" s="19"/>
      <c r="S1557" s="3" t="s">
        <v>3279</v>
      </c>
      <c r="T1557" s="35" t="s">
        <v>5373</v>
      </c>
    </row>
    <row r="1558" spans="1:20" s="14" customFormat="1">
      <c r="A1558" s="35" t="s">
        <v>3280</v>
      </c>
      <c r="B1558" s="35" t="s">
        <v>5547</v>
      </c>
      <c r="C1558" s="35" t="s">
        <v>3053</v>
      </c>
      <c r="D1558" s="47">
        <v>42256</v>
      </c>
      <c r="E1558" s="94"/>
      <c r="F1558" s="35" t="s">
        <v>57</v>
      </c>
      <c r="G1558" s="35" t="s">
        <v>126</v>
      </c>
      <c r="H1558" s="35" t="s">
        <v>5570</v>
      </c>
      <c r="I1558" s="35" t="s">
        <v>70</v>
      </c>
      <c r="J1558" s="35" t="s">
        <v>59</v>
      </c>
      <c r="K1558" s="94"/>
      <c r="L1558" s="94"/>
      <c r="M1558" s="94"/>
      <c r="N1558" s="94"/>
      <c r="O1558" s="94"/>
      <c r="P1558" s="19"/>
      <c r="Q1558" s="3"/>
      <c r="R1558" s="19"/>
      <c r="S1558" s="3" t="s">
        <v>3281</v>
      </c>
      <c r="T1558" s="35" t="s">
        <v>5373</v>
      </c>
    </row>
    <row r="1559" spans="1:20" s="14" customFormat="1">
      <c r="A1559" s="35" t="s">
        <v>3282</v>
      </c>
      <c r="B1559" s="35" t="s">
        <v>5547</v>
      </c>
      <c r="C1559" s="35" t="s">
        <v>3053</v>
      </c>
      <c r="D1559" s="47"/>
      <c r="E1559" s="94"/>
      <c r="F1559" s="94"/>
      <c r="G1559" s="35" t="s">
        <v>126</v>
      </c>
      <c r="H1559" s="35" t="s">
        <v>5571</v>
      </c>
      <c r="I1559" s="87" t="s">
        <v>69</v>
      </c>
      <c r="J1559" s="87"/>
      <c r="K1559" s="87"/>
      <c r="L1559" s="87"/>
      <c r="M1559" s="87"/>
      <c r="N1559" s="87"/>
      <c r="O1559" s="87"/>
      <c r="P1559" s="20" t="s">
        <v>3283</v>
      </c>
      <c r="Q1559" s="20"/>
      <c r="R1559" s="20"/>
      <c r="S1559" s="3" t="s">
        <v>1690</v>
      </c>
      <c r="T1559" s="35" t="s">
        <v>5373</v>
      </c>
    </row>
    <row r="1560" spans="1:20" s="14" customFormat="1">
      <c r="A1560" s="35" t="s">
        <v>3284</v>
      </c>
      <c r="B1560" s="35" t="s">
        <v>5547</v>
      </c>
      <c r="C1560" s="35" t="s">
        <v>3053</v>
      </c>
      <c r="D1560" s="47"/>
      <c r="E1560" s="94"/>
      <c r="F1560" s="94"/>
      <c r="G1560" s="35" t="s">
        <v>126</v>
      </c>
      <c r="H1560" s="35" t="s">
        <v>5571</v>
      </c>
      <c r="I1560" s="87" t="s">
        <v>69</v>
      </c>
      <c r="J1560" s="87"/>
      <c r="K1560" s="87"/>
      <c r="L1560" s="87"/>
      <c r="M1560" s="87"/>
      <c r="N1560" s="87"/>
      <c r="O1560" s="87"/>
      <c r="P1560" s="20" t="s">
        <v>3285</v>
      </c>
      <c r="Q1560" s="20"/>
      <c r="R1560" s="20"/>
      <c r="S1560" s="3" t="s">
        <v>3237</v>
      </c>
      <c r="T1560" s="35" t="s">
        <v>5373</v>
      </c>
    </row>
    <row r="1561" spans="1:20" s="14" customFormat="1">
      <c r="A1561" s="35" t="s">
        <v>3286</v>
      </c>
      <c r="B1561" s="35" t="s">
        <v>5547</v>
      </c>
      <c r="C1561" s="35" t="s">
        <v>3053</v>
      </c>
      <c r="D1561" s="47"/>
      <c r="E1561" s="94"/>
      <c r="F1561" s="94"/>
      <c r="G1561" s="35" t="s">
        <v>126</v>
      </c>
      <c r="H1561" s="35" t="s">
        <v>5571</v>
      </c>
      <c r="I1561" s="87" t="s">
        <v>69</v>
      </c>
      <c r="J1561" s="87"/>
      <c r="K1561" s="87"/>
      <c r="L1561" s="87"/>
      <c r="M1561" s="87"/>
      <c r="N1561" s="87"/>
      <c r="O1561" s="87"/>
      <c r="P1561" s="20" t="s">
        <v>3283</v>
      </c>
      <c r="Q1561" s="20"/>
      <c r="R1561" s="20"/>
      <c r="S1561" s="3" t="s">
        <v>3240</v>
      </c>
      <c r="T1561" s="35" t="s">
        <v>5373</v>
      </c>
    </row>
    <row r="1562" spans="1:20" s="14" customFormat="1">
      <c r="A1562" s="35" t="s">
        <v>3287</v>
      </c>
      <c r="B1562" s="35" t="s">
        <v>5547</v>
      </c>
      <c r="C1562" s="35" t="s">
        <v>3053</v>
      </c>
      <c r="D1562" s="47"/>
      <c r="E1562" s="94"/>
      <c r="F1562" s="94"/>
      <c r="G1562" s="35" t="s">
        <v>126</v>
      </c>
      <c r="H1562" s="35" t="s">
        <v>5571</v>
      </c>
      <c r="I1562" s="87" t="s">
        <v>69</v>
      </c>
      <c r="J1562" s="87"/>
      <c r="K1562" s="87"/>
      <c r="L1562" s="87"/>
      <c r="M1562" s="87"/>
      <c r="N1562" s="87"/>
      <c r="O1562" s="87"/>
      <c r="P1562" s="20" t="s">
        <v>3285</v>
      </c>
      <c r="Q1562" s="20"/>
      <c r="R1562" s="20"/>
      <c r="S1562" s="3" t="s">
        <v>3288</v>
      </c>
      <c r="T1562" s="35" t="s">
        <v>5373</v>
      </c>
    </row>
    <row r="1563" spans="1:20" s="14" customFormat="1">
      <c r="A1563" s="35" t="s">
        <v>3289</v>
      </c>
      <c r="B1563" s="35" t="s">
        <v>5547</v>
      </c>
      <c r="C1563" s="35" t="s">
        <v>3053</v>
      </c>
      <c r="D1563" s="47"/>
      <c r="E1563" s="94"/>
      <c r="F1563" s="94"/>
      <c r="G1563" s="35" t="s">
        <v>126</v>
      </c>
      <c r="H1563" s="35" t="s">
        <v>5571</v>
      </c>
      <c r="I1563" s="87" t="s">
        <v>69</v>
      </c>
      <c r="J1563" s="87"/>
      <c r="K1563" s="87"/>
      <c r="L1563" s="87"/>
      <c r="M1563" s="87"/>
      <c r="N1563" s="87"/>
      <c r="O1563" s="87"/>
      <c r="P1563" s="20"/>
      <c r="Q1563" s="20" t="s">
        <v>3290</v>
      </c>
      <c r="R1563" s="20"/>
      <c r="S1563" s="3" t="s">
        <v>3291</v>
      </c>
      <c r="T1563" s="35" t="s">
        <v>5373</v>
      </c>
    </row>
    <row r="1564" spans="1:20" s="14" customFormat="1">
      <c r="A1564" s="35" t="s">
        <v>3292</v>
      </c>
      <c r="B1564" s="35" t="s">
        <v>5547</v>
      </c>
      <c r="C1564" s="35" t="s">
        <v>3053</v>
      </c>
      <c r="D1564" s="47"/>
      <c r="E1564" s="94"/>
      <c r="F1564" s="94"/>
      <c r="G1564" s="35" t="s">
        <v>126</v>
      </c>
      <c r="H1564" s="35" t="s">
        <v>5571</v>
      </c>
      <c r="I1564" s="87" t="s">
        <v>69</v>
      </c>
      <c r="J1564" s="87"/>
      <c r="K1564" s="87"/>
      <c r="L1564" s="87"/>
      <c r="M1564" s="87"/>
      <c r="N1564" s="87"/>
      <c r="O1564" s="87"/>
      <c r="P1564" s="20"/>
      <c r="Q1564" s="20" t="s">
        <v>3290</v>
      </c>
      <c r="R1564" s="20"/>
      <c r="S1564" s="3" t="s">
        <v>3293</v>
      </c>
      <c r="T1564" s="35" t="s">
        <v>5373</v>
      </c>
    </row>
    <row r="1565" spans="1:20" s="14" customFormat="1">
      <c r="A1565" s="35" t="s">
        <v>3294</v>
      </c>
      <c r="B1565" s="35" t="s">
        <v>5547</v>
      </c>
      <c r="C1565" s="35" t="s">
        <v>3053</v>
      </c>
      <c r="D1565" s="47"/>
      <c r="E1565" s="94"/>
      <c r="F1565" s="94"/>
      <c r="G1565" s="35" t="s">
        <v>126</v>
      </c>
      <c r="H1565" s="35" t="s">
        <v>5571</v>
      </c>
      <c r="I1565" s="87" t="s">
        <v>69</v>
      </c>
      <c r="J1565" s="87"/>
      <c r="K1565" s="87"/>
      <c r="L1565" s="87"/>
      <c r="M1565" s="87"/>
      <c r="N1565" s="87"/>
      <c r="O1565" s="87"/>
      <c r="P1565" s="20"/>
      <c r="Q1565" s="20" t="s">
        <v>3295</v>
      </c>
      <c r="R1565" s="20"/>
      <c r="S1565" s="3" t="s">
        <v>3296</v>
      </c>
      <c r="T1565" s="35" t="s">
        <v>5373</v>
      </c>
    </row>
    <row r="1566" spans="1:20" s="14" customFormat="1">
      <c r="A1566" s="35" t="s">
        <v>3297</v>
      </c>
      <c r="B1566" s="35" t="s">
        <v>5547</v>
      </c>
      <c r="C1566" s="35" t="s">
        <v>3053</v>
      </c>
      <c r="D1566" s="47"/>
      <c r="E1566" s="94"/>
      <c r="F1566" s="94"/>
      <c r="G1566" s="35" t="s">
        <v>126</v>
      </c>
      <c r="H1566" s="35" t="s">
        <v>5571</v>
      </c>
      <c r="I1566" s="87" t="s">
        <v>69</v>
      </c>
      <c r="J1566" s="87"/>
      <c r="K1566" s="87"/>
      <c r="L1566" s="87"/>
      <c r="M1566" s="87"/>
      <c r="N1566" s="87"/>
      <c r="O1566" s="87"/>
      <c r="P1566" s="20"/>
      <c r="Q1566" s="20" t="s">
        <v>3290</v>
      </c>
      <c r="R1566" s="20"/>
      <c r="S1566" s="3" t="s">
        <v>3298</v>
      </c>
      <c r="T1566" s="35" t="s">
        <v>5373</v>
      </c>
    </row>
    <row r="1567" spans="1:20" s="14" customFormat="1">
      <c r="A1567" s="35" t="s">
        <v>3299</v>
      </c>
      <c r="B1567" s="35" t="s">
        <v>5547</v>
      </c>
      <c r="C1567" s="35" t="s">
        <v>3053</v>
      </c>
      <c r="D1567" s="47"/>
      <c r="E1567" s="94"/>
      <c r="F1567" s="94"/>
      <c r="G1567" s="35" t="s">
        <v>126</v>
      </c>
      <c r="H1567" s="35" t="s">
        <v>5571</v>
      </c>
      <c r="I1567" s="87" t="s">
        <v>69</v>
      </c>
      <c r="J1567" s="87"/>
      <c r="K1567" s="87"/>
      <c r="L1567" s="87"/>
      <c r="M1567" s="87"/>
      <c r="N1567" s="87"/>
      <c r="O1567" s="87"/>
      <c r="P1567" s="20"/>
      <c r="Q1567" s="20" t="s">
        <v>3290</v>
      </c>
      <c r="R1567" s="20"/>
      <c r="S1567" s="3" t="s">
        <v>3300</v>
      </c>
      <c r="T1567" s="35" t="s">
        <v>5373</v>
      </c>
    </row>
    <row r="1568" spans="1:20" s="14" customFormat="1">
      <c r="A1568" s="35" t="s">
        <v>3301</v>
      </c>
      <c r="B1568" s="35" t="s">
        <v>5547</v>
      </c>
      <c r="C1568" s="35" t="s">
        <v>3053</v>
      </c>
      <c r="D1568" s="47">
        <v>42439</v>
      </c>
      <c r="E1568" s="94"/>
      <c r="F1568" s="94"/>
      <c r="G1568" s="35" t="s">
        <v>126</v>
      </c>
      <c r="H1568" s="35" t="s">
        <v>5571</v>
      </c>
      <c r="I1568" s="87" t="s">
        <v>69</v>
      </c>
      <c r="J1568" s="87"/>
      <c r="K1568" s="87"/>
      <c r="L1568" s="87"/>
      <c r="M1568" s="87"/>
      <c r="N1568" s="87"/>
      <c r="O1568" s="87"/>
      <c r="P1568" s="20"/>
      <c r="Q1568" s="20" t="s">
        <v>3290</v>
      </c>
      <c r="R1568" s="20"/>
      <c r="S1568" s="3" t="s">
        <v>3302</v>
      </c>
      <c r="T1568" s="35" t="s">
        <v>5373</v>
      </c>
    </row>
    <row r="1569" spans="1:20" s="14" customFormat="1">
      <c r="A1569" s="35" t="s">
        <v>3303</v>
      </c>
      <c r="B1569" s="35" t="s">
        <v>5547</v>
      </c>
      <c r="C1569" s="35" t="s">
        <v>3053</v>
      </c>
      <c r="D1569" s="82"/>
      <c r="E1569" s="94"/>
      <c r="F1569" s="94"/>
      <c r="G1569" s="35" t="s">
        <v>126</v>
      </c>
      <c r="H1569" s="35" t="s">
        <v>5571</v>
      </c>
      <c r="I1569" s="87" t="s">
        <v>70</v>
      </c>
      <c r="J1569" s="87" t="s">
        <v>69</v>
      </c>
      <c r="K1569" s="87" t="s">
        <v>3304</v>
      </c>
      <c r="L1569" s="87"/>
      <c r="M1569" s="87"/>
      <c r="N1569" s="87"/>
      <c r="O1569" s="87"/>
      <c r="P1569" s="20"/>
      <c r="Q1569" s="20" t="s">
        <v>3305</v>
      </c>
      <c r="R1569" s="20"/>
      <c r="S1569" s="3" t="s">
        <v>3306</v>
      </c>
      <c r="T1569" s="35" t="s">
        <v>5373</v>
      </c>
    </row>
    <row r="1570" spans="1:20" s="14" customFormat="1">
      <c r="A1570" s="35" t="s">
        <v>3307</v>
      </c>
      <c r="B1570" s="35" t="s">
        <v>5547</v>
      </c>
      <c r="C1570" s="35" t="s">
        <v>3053</v>
      </c>
      <c r="D1570" s="82">
        <v>41991</v>
      </c>
      <c r="E1570" s="94"/>
      <c r="F1570" s="94"/>
      <c r="G1570" s="35" t="s">
        <v>126</v>
      </c>
      <c r="H1570" s="35" t="s">
        <v>5570</v>
      </c>
      <c r="I1570" s="87" t="s">
        <v>70</v>
      </c>
      <c r="J1570" s="87" t="s">
        <v>69</v>
      </c>
      <c r="K1570" s="87" t="s">
        <v>3304</v>
      </c>
      <c r="L1570" s="87"/>
      <c r="M1570" s="87"/>
      <c r="N1570" s="87"/>
      <c r="O1570" s="87"/>
      <c r="P1570" s="20"/>
      <c r="Q1570" s="20" t="s">
        <v>3308</v>
      </c>
      <c r="R1570" s="20"/>
      <c r="S1570" s="3" t="s">
        <v>3309</v>
      </c>
      <c r="T1570" s="35" t="s">
        <v>5373</v>
      </c>
    </row>
    <row r="1571" spans="1:20" s="14" customFormat="1">
      <c r="A1571" s="35" t="s">
        <v>3310</v>
      </c>
      <c r="B1571" s="35" t="s">
        <v>5547</v>
      </c>
      <c r="C1571" s="35" t="s">
        <v>3053</v>
      </c>
      <c r="D1571" s="82"/>
      <c r="E1571" s="94"/>
      <c r="F1571" s="94"/>
      <c r="G1571" s="35" t="s">
        <v>126</v>
      </c>
      <c r="H1571" s="35" t="s">
        <v>5571</v>
      </c>
      <c r="I1571" s="87" t="s">
        <v>3304</v>
      </c>
      <c r="J1571" s="87"/>
      <c r="K1571" s="87"/>
      <c r="L1571" s="87"/>
      <c r="M1571" s="87"/>
      <c r="N1571" s="87"/>
      <c r="O1571" s="87"/>
      <c r="P1571" s="20" t="s">
        <v>3311</v>
      </c>
      <c r="Q1571" s="20"/>
      <c r="R1571" s="20"/>
      <c r="S1571" s="3" t="s">
        <v>1690</v>
      </c>
      <c r="T1571" s="35" t="s">
        <v>5373</v>
      </c>
    </row>
    <row r="1572" spans="1:20" s="14" customFormat="1">
      <c r="A1572" s="35" t="s">
        <v>3312</v>
      </c>
      <c r="B1572" s="35" t="s">
        <v>5547</v>
      </c>
      <c r="C1572" s="35" t="s">
        <v>3053</v>
      </c>
      <c r="D1572" s="82"/>
      <c r="E1572" s="94"/>
      <c r="F1572" s="94"/>
      <c r="G1572" s="35" t="s">
        <v>126</v>
      </c>
      <c r="H1572" s="35" t="s">
        <v>5571</v>
      </c>
      <c r="I1572" s="87" t="s">
        <v>3304</v>
      </c>
      <c r="J1572" s="87"/>
      <c r="K1572" s="87"/>
      <c r="L1572" s="87"/>
      <c r="M1572" s="87"/>
      <c r="N1572" s="87"/>
      <c r="O1572" s="87"/>
      <c r="P1572" s="20" t="s">
        <v>3311</v>
      </c>
      <c r="Q1572" s="20"/>
      <c r="R1572" s="20"/>
      <c r="S1572" s="3" t="s">
        <v>3237</v>
      </c>
      <c r="T1572" s="35" t="s">
        <v>5373</v>
      </c>
    </row>
    <row r="1573" spans="1:20" s="14" customFormat="1">
      <c r="A1573" s="35" t="s">
        <v>3313</v>
      </c>
      <c r="B1573" s="35" t="s">
        <v>5547</v>
      </c>
      <c r="C1573" s="35" t="s">
        <v>3053</v>
      </c>
      <c r="D1573" s="82"/>
      <c r="E1573" s="94"/>
      <c r="F1573" s="94"/>
      <c r="G1573" s="35" t="s">
        <v>126</v>
      </c>
      <c r="H1573" s="35" t="s">
        <v>5571</v>
      </c>
      <c r="I1573" s="87" t="s">
        <v>3314</v>
      </c>
      <c r="J1573" s="87"/>
      <c r="K1573" s="87"/>
      <c r="L1573" s="87"/>
      <c r="M1573" s="87"/>
      <c r="N1573" s="87"/>
      <c r="O1573" s="87"/>
      <c r="P1573" s="20"/>
      <c r="Q1573" s="20" t="s">
        <v>147</v>
      </c>
      <c r="R1573" s="20"/>
      <c r="S1573" s="3" t="s">
        <v>3315</v>
      </c>
      <c r="T1573" s="35" t="s">
        <v>5373</v>
      </c>
    </row>
    <row r="1574" spans="1:20" s="14" customFormat="1">
      <c r="A1574" s="35" t="s">
        <v>3316</v>
      </c>
      <c r="B1574" s="35" t="s">
        <v>5547</v>
      </c>
      <c r="C1574" s="35" t="s">
        <v>3053</v>
      </c>
      <c r="D1574" s="82"/>
      <c r="E1574" s="94"/>
      <c r="F1574" s="94"/>
      <c r="G1574" s="35" t="s">
        <v>126</v>
      </c>
      <c r="H1574" s="35" t="s">
        <v>5571</v>
      </c>
      <c r="I1574" s="87" t="s">
        <v>3317</v>
      </c>
      <c r="J1574" s="87"/>
      <c r="K1574" s="87"/>
      <c r="L1574" s="87"/>
      <c r="M1574" s="87"/>
      <c r="N1574" s="87"/>
      <c r="O1574" s="87"/>
      <c r="P1574" s="20" t="s">
        <v>3318</v>
      </c>
      <c r="Q1574" s="20"/>
      <c r="R1574" s="20"/>
      <c r="S1574" s="3" t="s">
        <v>436</v>
      </c>
      <c r="T1574" s="35" t="s">
        <v>5373</v>
      </c>
    </row>
    <row r="1575" spans="1:20" s="14" customFormat="1">
      <c r="A1575" s="35" t="s">
        <v>3319</v>
      </c>
      <c r="B1575" s="35" t="s">
        <v>5547</v>
      </c>
      <c r="C1575" s="35" t="s">
        <v>3053</v>
      </c>
      <c r="D1575" s="82"/>
      <c r="E1575" s="94"/>
      <c r="F1575" s="94"/>
      <c r="G1575" s="35" t="s">
        <v>126</v>
      </c>
      <c r="H1575" s="35" t="s">
        <v>5571</v>
      </c>
      <c r="I1575" s="87" t="s">
        <v>3317</v>
      </c>
      <c r="J1575" s="87"/>
      <c r="K1575" s="87"/>
      <c r="L1575" s="87"/>
      <c r="M1575" s="87"/>
      <c r="N1575" s="87"/>
      <c r="O1575" s="87"/>
      <c r="P1575" s="20"/>
      <c r="Q1575" s="20" t="s">
        <v>3320</v>
      </c>
      <c r="R1575" s="20"/>
      <c r="S1575" s="3" t="s">
        <v>3315</v>
      </c>
      <c r="T1575" s="35" t="s">
        <v>5373</v>
      </c>
    </row>
    <row r="1576" spans="1:20" s="14" customFormat="1">
      <c r="A1576" s="35" t="s">
        <v>3321</v>
      </c>
      <c r="B1576" s="35" t="s">
        <v>5547</v>
      </c>
      <c r="C1576" s="35" t="s">
        <v>3053</v>
      </c>
      <c r="D1576" s="82"/>
      <c r="E1576" s="94"/>
      <c r="F1576" s="94"/>
      <c r="G1576" s="35" t="s">
        <v>126</v>
      </c>
      <c r="H1576" s="35" t="s">
        <v>5571</v>
      </c>
      <c r="I1576" s="87" t="s">
        <v>3317</v>
      </c>
      <c r="J1576" s="87"/>
      <c r="K1576" s="87"/>
      <c r="L1576" s="87"/>
      <c r="M1576" s="87"/>
      <c r="N1576" s="87"/>
      <c r="O1576" s="87"/>
      <c r="P1576" s="20"/>
      <c r="Q1576" s="20" t="s">
        <v>3320</v>
      </c>
      <c r="R1576" s="20"/>
      <c r="S1576" s="3" t="s">
        <v>3322</v>
      </c>
      <c r="T1576" s="35" t="s">
        <v>5373</v>
      </c>
    </row>
    <row r="1577" spans="1:20" s="14" customFormat="1">
      <c r="A1577" s="35" t="s">
        <v>3323</v>
      </c>
      <c r="B1577" s="35" t="s">
        <v>5547</v>
      </c>
      <c r="C1577" s="35" t="s">
        <v>3053</v>
      </c>
      <c r="D1577" s="82"/>
      <c r="E1577" s="94"/>
      <c r="F1577" s="94"/>
      <c r="G1577" s="35" t="s">
        <v>126</v>
      </c>
      <c r="H1577" s="35" t="s">
        <v>5571</v>
      </c>
      <c r="I1577" s="87" t="s">
        <v>3324</v>
      </c>
      <c r="J1577" s="87"/>
      <c r="K1577" s="87"/>
      <c r="L1577" s="87"/>
      <c r="M1577" s="87"/>
      <c r="N1577" s="87"/>
      <c r="O1577" s="87"/>
      <c r="P1577" s="20" t="s">
        <v>3325</v>
      </c>
      <c r="Q1577" s="20"/>
      <c r="R1577" s="20"/>
      <c r="S1577" s="3" t="s">
        <v>1690</v>
      </c>
      <c r="T1577" s="35" t="s">
        <v>5373</v>
      </c>
    </row>
    <row r="1578" spans="1:20" s="14" customFormat="1">
      <c r="A1578" s="35" t="s">
        <v>3326</v>
      </c>
      <c r="B1578" s="35" t="s">
        <v>5547</v>
      </c>
      <c r="C1578" s="35" t="s">
        <v>3053</v>
      </c>
      <c r="D1578" s="82"/>
      <c r="E1578" s="94"/>
      <c r="F1578" s="94"/>
      <c r="G1578" s="35" t="s">
        <v>126</v>
      </c>
      <c r="H1578" s="35" t="s">
        <v>5571</v>
      </c>
      <c r="I1578" s="87" t="s">
        <v>3324</v>
      </c>
      <c r="J1578" s="87"/>
      <c r="K1578" s="87"/>
      <c r="L1578" s="87"/>
      <c r="M1578" s="87"/>
      <c r="N1578" s="87"/>
      <c r="O1578" s="87"/>
      <c r="P1578" s="20"/>
      <c r="Q1578" s="20" t="s">
        <v>3327</v>
      </c>
      <c r="R1578" s="20"/>
      <c r="S1578" s="3" t="s">
        <v>1141</v>
      </c>
      <c r="T1578" s="35" t="s">
        <v>5373</v>
      </c>
    </row>
    <row r="1579" spans="1:20" s="14" customFormat="1">
      <c r="A1579" s="35" t="s">
        <v>3328</v>
      </c>
      <c r="B1579" s="35" t="s">
        <v>5547</v>
      </c>
      <c r="C1579" s="35" t="s">
        <v>3053</v>
      </c>
      <c r="D1579" s="82"/>
      <c r="E1579" s="94"/>
      <c r="F1579" s="94"/>
      <c r="G1579" s="35" t="s">
        <v>126</v>
      </c>
      <c r="H1579" s="35" t="s">
        <v>5571</v>
      </c>
      <c r="I1579" s="87" t="s">
        <v>3324</v>
      </c>
      <c r="J1579" s="87"/>
      <c r="K1579" s="87"/>
      <c r="L1579" s="87"/>
      <c r="M1579" s="87"/>
      <c r="N1579" s="87"/>
      <c r="O1579" s="87"/>
      <c r="P1579" s="20"/>
      <c r="Q1579" s="20" t="s">
        <v>147</v>
      </c>
      <c r="R1579" s="20"/>
      <c r="S1579" s="3" t="s">
        <v>3329</v>
      </c>
      <c r="T1579" s="35" t="s">
        <v>5373</v>
      </c>
    </row>
    <row r="1580" spans="1:20" s="14" customFormat="1">
      <c r="A1580" s="35" t="s">
        <v>3330</v>
      </c>
      <c r="B1580" s="35" t="s">
        <v>5547</v>
      </c>
      <c r="C1580" s="35" t="s">
        <v>3053</v>
      </c>
      <c r="D1580" s="82"/>
      <c r="E1580" s="94"/>
      <c r="F1580" s="94"/>
      <c r="G1580" s="35" t="s">
        <v>126</v>
      </c>
      <c r="H1580" s="35" t="s">
        <v>5571</v>
      </c>
      <c r="I1580" s="87" t="s">
        <v>3324</v>
      </c>
      <c r="J1580" s="87"/>
      <c r="K1580" s="87"/>
      <c r="L1580" s="87"/>
      <c r="M1580" s="87"/>
      <c r="N1580" s="87"/>
      <c r="O1580" s="87"/>
      <c r="P1580" s="20"/>
      <c r="Q1580" s="20" t="s">
        <v>147</v>
      </c>
      <c r="R1580" s="20"/>
      <c r="S1580" s="3" t="s">
        <v>1403</v>
      </c>
      <c r="T1580" s="35" t="s">
        <v>5373</v>
      </c>
    </row>
    <row r="1581" spans="1:20" s="14" customFormat="1">
      <c r="A1581" s="35" t="s">
        <v>3331</v>
      </c>
      <c r="B1581" s="35" t="s">
        <v>5547</v>
      </c>
      <c r="C1581" s="35" t="s">
        <v>3053</v>
      </c>
      <c r="D1581" s="82"/>
      <c r="E1581" s="94"/>
      <c r="F1581" s="94"/>
      <c r="G1581" s="35" t="s">
        <v>126</v>
      </c>
      <c r="H1581" s="35" t="s">
        <v>5571</v>
      </c>
      <c r="I1581" s="87" t="s">
        <v>3324</v>
      </c>
      <c r="J1581" s="87"/>
      <c r="K1581" s="87"/>
      <c r="L1581" s="87"/>
      <c r="M1581" s="87"/>
      <c r="N1581" s="87"/>
      <c r="O1581" s="87"/>
      <c r="P1581" s="20"/>
      <c r="Q1581" s="20" t="s">
        <v>3327</v>
      </c>
      <c r="R1581" s="20"/>
      <c r="S1581" s="3" t="s">
        <v>1382</v>
      </c>
      <c r="T1581" s="35" t="s">
        <v>5373</v>
      </c>
    </row>
    <row r="1582" spans="1:20" s="14" customFormat="1">
      <c r="A1582" s="35" t="s">
        <v>3332</v>
      </c>
      <c r="B1582" s="35" t="s">
        <v>5547</v>
      </c>
      <c r="C1582" s="35" t="s">
        <v>3053</v>
      </c>
      <c r="D1582" s="82"/>
      <c r="E1582" s="94"/>
      <c r="F1582" s="94"/>
      <c r="G1582" s="35" t="s">
        <v>126</v>
      </c>
      <c r="H1582" s="35" t="s">
        <v>5571</v>
      </c>
      <c r="I1582" s="87" t="s">
        <v>3324</v>
      </c>
      <c r="J1582" s="87"/>
      <c r="K1582" s="87"/>
      <c r="L1582" s="87"/>
      <c r="M1582" s="87"/>
      <c r="N1582" s="87"/>
      <c r="O1582" s="87"/>
      <c r="P1582" s="20"/>
      <c r="Q1582" s="20" t="s">
        <v>3327</v>
      </c>
      <c r="R1582" s="20"/>
      <c r="S1582" s="3" t="s">
        <v>3333</v>
      </c>
      <c r="T1582" s="35" t="s">
        <v>5373</v>
      </c>
    </row>
    <row r="1583" spans="1:20" s="14" customFormat="1">
      <c r="A1583" s="35" t="s">
        <v>3334</v>
      </c>
      <c r="B1583" s="35" t="s">
        <v>5547</v>
      </c>
      <c r="C1583" s="35" t="s">
        <v>3053</v>
      </c>
      <c r="D1583" s="82"/>
      <c r="E1583" s="94"/>
      <c r="F1583" s="94"/>
      <c r="G1583" s="35" t="s">
        <v>126</v>
      </c>
      <c r="H1583" s="35" t="s">
        <v>5571</v>
      </c>
      <c r="I1583" s="87" t="s">
        <v>3324</v>
      </c>
      <c r="J1583" s="87"/>
      <c r="K1583" s="87"/>
      <c r="L1583" s="87"/>
      <c r="M1583" s="87"/>
      <c r="N1583" s="87"/>
      <c r="O1583" s="87"/>
      <c r="P1583" s="20"/>
      <c r="Q1583" s="20" t="s">
        <v>3327</v>
      </c>
      <c r="R1583" s="20"/>
      <c r="S1583" s="3" t="s">
        <v>3335</v>
      </c>
      <c r="T1583" s="35" t="s">
        <v>5373</v>
      </c>
    </row>
    <row r="1584" spans="1:20" s="14" customFormat="1">
      <c r="A1584" s="35" t="s">
        <v>3336</v>
      </c>
      <c r="B1584" s="35" t="s">
        <v>5547</v>
      </c>
      <c r="C1584" s="35" t="s">
        <v>3053</v>
      </c>
      <c r="D1584" s="82"/>
      <c r="E1584" s="94"/>
      <c r="F1584" s="94"/>
      <c r="G1584" s="35" t="s">
        <v>126</v>
      </c>
      <c r="H1584" s="35" t="s">
        <v>5571</v>
      </c>
      <c r="I1584" s="87" t="s">
        <v>3324</v>
      </c>
      <c r="J1584" s="87"/>
      <c r="K1584" s="87"/>
      <c r="L1584" s="87"/>
      <c r="M1584" s="87"/>
      <c r="N1584" s="87"/>
      <c r="O1584" s="87"/>
      <c r="P1584" s="20"/>
      <c r="Q1584" s="20" t="s">
        <v>3327</v>
      </c>
      <c r="R1584" s="20"/>
      <c r="S1584" s="3" t="s">
        <v>3337</v>
      </c>
      <c r="T1584" s="35" t="s">
        <v>5373</v>
      </c>
    </row>
    <row r="1585" spans="1:20" s="14" customFormat="1">
      <c r="A1585" s="35" t="s">
        <v>3338</v>
      </c>
      <c r="B1585" s="35" t="s">
        <v>5547</v>
      </c>
      <c r="C1585" s="35" t="s">
        <v>3053</v>
      </c>
      <c r="D1585" s="82"/>
      <c r="E1585" s="94"/>
      <c r="F1585" s="94"/>
      <c r="G1585" s="35" t="s">
        <v>126</v>
      </c>
      <c r="H1585" s="35" t="s">
        <v>5571</v>
      </c>
      <c r="I1585" s="87" t="s">
        <v>3324</v>
      </c>
      <c r="J1585" s="87"/>
      <c r="K1585" s="87"/>
      <c r="L1585" s="87"/>
      <c r="M1585" s="87"/>
      <c r="N1585" s="87"/>
      <c r="O1585" s="87"/>
      <c r="P1585" s="20"/>
      <c r="Q1585" s="20" t="s">
        <v>3327</v>
      </c>
      <c r="R1585" s="20"/>
      <c r="S1585" s="3" t="s">
        <v>3339</v>
      </c>
      <c r="T1585" s="35" t="s">
        <v>5373</v>
      </c>
    </row>
    <row r="1586" spans="1:20" s="14" customFormat="1">
      <c r="A1586" s="35" t="s">
        <v>3340</v>
      </c>
      <c r="B1586" s="35" t="s">
        <v>5547</v>
      </c>
      <c r="C1586" s="35" t="s">
        <v>3053</v>
      </c>
      <c r="D1586" s="82"/>
      <c r="E1586" s="94"/>
      <c r="F1586" s="94"/>
      <c r="G1586" s="35" t="s">
        <v>126</v>
      </c>
      <c r="H1586" s="35" t="s">
        <v>5571</v>
      </c>
      <c r="I1586" s="87" t="s">
        <v>3324</v>
      </c>
      <c r="J1586" s="87"/>
      <c r="K1586" s="87"/>
      <c r="L1586" s="87"/>
      <c r="M1586" s="87"/>
      <c r="N1586" s="87"/>
      <c r="O1586" s="87"/>
      <c r="P1586" s="20"/>
      <c r="Q1586" s="20" t="s">
        <v>3327</v>
      </c>
      <c r="R1586" s="20"/>
      <c r="S1586" s="3" t="s">
        <v>3341</v>
      </c>
      <c r="T1586" s="35" t="s">
        <v>5373</v>
      </c>
    </row>
    <row r="1587" spans="1:20" s="14" customFormat="1">
      <c r="A1587" s="35" t="s">
        <v>3342</v>
      </c>
      <c r="B1587" s="35" t="s">
        <v>5547</v>
      </c>
      <c r="C1587" s="35" t="s">
        <v>3053</v>
      </c>
      <c r="D1587" s="82"/>
      <c r="E1587" s="94"/>
      <c r="F1587" s="35" t="s">
        <v>57</v>
      </c>
      <c r="G1587" s="35" t="s">
        <v>126</v>
      </c>
      <c r="H1587" s="35" t="s">
        <v>5571</v>
      </c>
      <c r="I1587" s="35" t="s">
        <v>3324</v>
      </c>
      <c r="J1587" s="35" t="s">
        <v>1257</v>
      </c>
      <c r="K1587" s="94"/>
      <c r="L1587" s="94"/>
      <c r="M1587" s="94"/>
      <c r="N1587" s="94"/>
      <c r="O1587" s="94"/>
      <c r="P1587" s="19"/>
      <c r="Q1587" s="3"/>
      <c r="R1587" s="19"/>
      <c r="S1587" s="3" t="s">
        <v>3343</v>
      </c>
      <c r="T1587" s="35" t="s">
        <v>5373</v>
      </c>
    </row>
    <row r="1588" spans="1:20" s="14" customFormat="1">
      <c r="A1588" s="35" t="s">
        <v>3344</v>
      </c>
      <c r="B1588" s="35" t="s">
        <v>5547</v>
      </c>
      <c r="C1588" s="35" t="s">
        <v>3053</v>
      </c>
      <c r="D1588" s="82"/>
      <c r="E1588" s="94"/>
      <c r="F1588" s="35" t="s">
        <v>57</v>
      </c>
      <c r="G1588" s="35" t="s">
        <v>126</v>
      </c>
      <c r="H1588" s="35" t="s">
        <v>5571</v>
      </c>
      <c r="I1588" s="35" t="s">
        <v>3324</v>
      </c>
      <c r="J1588" s="35" t="s">
        <v>1270</v>
      </c>
      <c r="K1588" s="35" t="s">
        <v>1425</v>
      </c>
      <c r="L1588" s="35" t="s">
        <v>3262</v>
      </c>
      <c r="M1588" s="94"/>
      <c r="N1588" s="94"/>
      <c r="O1588" s="94"/>
      <c r="P1588" s="19"/>
      <c r="Q1588" s="3"/>
      <c r="R1588" s="19"/>
      <c r="S1588" s="3" t="s">
        <v>3345</v>
      </c>
      <c r="T1588" s="35" t="s">
        <v>5373</v>
      </c>
    </row>
    <row r="1589" spans="1:20" s="14" customFormat="1">
      <c r="A1589" s="35" t="s">
        <v>3346</v>
      </c>
      <c r="B1589" s="35" t="s">
        <v>5547</v>
      </c>
      <c r="C1589" s="35" t="s">
        <v>3053</v>
      </c>
      <c r="D1589" s="82"/>
      <c r="E1589" s="94"/>
      <c r="F1589" s="35" t="s">
        <v>57</v>
      </c>
      <c r="G1589" s="35" t="s">
        <v>126</v>
      </c>
      <c r="H1589" s="35" t="s">
        <v>5571</v>
      </c>
      <c r="I1589" s="35" t="s">
        <v>3324</v>
      </c>
      <c r="J1589" s="35" t="s">
        <v>1257</v>
      </c>
      <c r="K1589" s="94"/>
      <c r="L1589" s="94"/>
      <c r="M1589" s="94"/>
      <c r="N1589" s="94"/>
      <c r="O1589" s="94"/>
      <c r="P1589" s="19"/>
      <c r="Q1589" s="3"/>
      <c r="R1589" s="19"/>
      <c r="S1589" s="3" t="s">
        <v>3347</v>
      </c>
      <c r="T1589" s="35" t="s">
        <v>5373</v>
      </c>
    </row>
    <row r="1590" spans="1:20" s="14" customFormat="1">
      <c r="A1590" s="35" t="s">
        <v>3348</v>
      </c>
      <c r="B1590" s="35" t="s">
        <v>5547</v>
      </c>
      <c r="C1590" s="35" t="s">
        <v>3053</v>
      </c>
      <c r="D1590" s="82">
        <v>42348</v>
      </c>
      <c r="E1590" s="94"/>
      <c r="F1590" s="35" t="s">
        <v>57</v>
      </c>
      <c r="G1590" s="35" t="s">
        <v>126</v>
      </c>
      <c r="H1590" s="35" t="s">
        <v>5571</v>
      </c>
      <c r="I1590" s="35" t="s">
        <v>3324</v>
      </c>
      <c r="J1590" s="91" t="s">
        <v>1268</v>
      </c>
      <c r="K1590" s="94"/>
      <c r="L1590" s="94"/>
      <c r="M1590" s="94"/>
      <c r="N1590" s="94"/>
      <c r="O1590" s="94"/>
      <c r="P1590" s="19"/>
      <c r="Q1590" s="3"/>
      <c r="R1590" s="19"/>
      <c r="S1590" s="3" t="s">
        <v>3349</v>
      </c>
      <c r="T1590" s="35" t="s">
        <v>5373</v>
      </c>
    </row>
    <row r="1591" spans="1:20" s="14" customFormat="1">
      <c r="A1591" s="35" t="s">
        <v>3350</v>
      </c>
      <c r="B1591" s="35" t="s">
        <v>5547</v>
      </c>
      <c r="C1591" s="35" t="s">
        <v>3053</v>
      </c>
      <c r="D1591" s="82"/>
      <c r="E1591" s="94"/>
      <c r="F1591" s="35" t="s">
        <v>57</v>
      </c>
      <c r="G1591" s="35" t="s">
        <v>126</v>
      </c>
      <c r="H1591" s="35" t="s">
        <v>5571</v>
      </c>
      <c r="I1591" s="35" t="s">
        <v>3324</v>
      </c>
      <c r="J1591" s="91" t="s">
        <v>1268</v>
      </c>
      <c r="K1591" s="94"/>
      <c r="L1591" s="94"/>
      <c r="M1591" s="94"/>
      <c r="N1591" s="94"/>
      <c r="O1591" s="94"/>
      <c r="P1591" s="19"/>
      <c r="Q1591" s="3"/>
      <c r="R1591" s="19"/>
      <c r="S1591" s="3" t="s">
        <v>3351</v>
      </c>
      <c r="T1591" s="35" t="s">
        <v>5373</v>
      </c>
    </row>
    <row r="1592" spans="1:20" s="14" customFormat="1">
      <c r="A1592" s="35" t="s">
        <v>3352</v>
      </c>
      <c r="B1592" s="35" t="s">
        <v>5547</v>
      </c>
      <c r="C1592" s="35" t="s">
        <v>3053</v>
      </c>
      <c r="D1592" s="82"/>
      <c r="E1592" s="94"/>
      <c r="F1592" s="35" t="s">
        <v>57</v>
      </c>
      <c r="G1592" s="35" t="s">
        <v>126</v>
      </c>
      <c r="H1592" s="35" t="s">
        <v>5571</v>
      </c>
      <c r="I1592" s="35" t="s">
        <v>3324</v>
      </c>
      <c r="J1592" s="91" t="s">
        <v>1268</v>
      </c>
      <c r="K1592" s="94"/>
      <c r="L1592" s="94"/>
      <c r="M1592" s="94"/>
      <c r="N1592" s="94"/>
      <c r="O1592" s="94"/>
      <c r="P1592" s="19"/>
      <c r="Q1592" s="3"/>
      <c r="R1592" s="19"/>
      <c r="S1592" s="3" t="s">
        <v>3353</v>
      </c>
      <c r="T1592" s="35" t="s">
        <v>5373</v>
      </c>
    </row>
    <row r="1593" spans="1:20" s="14" customFormat="1">
      <c r="A1593" s="35" t="s">
        <v>3354</v>
      </c>
      <c r="B1593" s="35" t="s">
        <v>5547</v>
      </c>
      <c r="C1593" s="35" t="s">
        <v>3053</v>
      </c>
      <c r="D1593" s="82"/>
      <c r="E1593" s="94"/>
      <c r="F1593" s="35" t="s">
        <v>57</v>
      </c>
      <c r="G1593" s="35" t="s">
        <v>126</v>
      </c>
      <c r="H1593" s="35" t="s">
        <v>9537</v>
      </c>
      <c r="I1593" s="35" t="s">
        <v>3324</v>
      </c>
      <c r="J1593" s="91" t="s">
        <v>1268</v>
      </c>
      <c r="K1593" s="94"/>
      <c r="L1593" s="94"/>
      <c r="M1593" s="94"/>
      <c r="N1593" s="94"/>
      <c r="O1593" s="94"/>
      <c r="P1593" s="19"/>
      <c r="Q1593" s="3"/>
      <c r="R1593" s="19"/>
      <c r="S1593" s="3" t="s">
        <v>3355</v>
      </c>
      <c r="T1593" s="35" t="s">
        <v>5373</v>
      </c>
    </row>
    <row r="1594" spans="1:20" s="14" customFormat="1">
      <c r="A1594" s="35" t="s">
        <v>3356</v>
      </c>
      <c r="B1594" s="35" t="s">
        <v>5547</v>
      </c>
      <c r="C1594" s="35" t="s">
        <v>3053</v>
      </c>
      <c r="D1594" s="193">
        <v>42713</v>
      </c>
      <c r="E1594" s="94"/>
      <c r="F1594" s="35" t="s">
        <v>57</v>
      </c>
      <c r="G1594" s="35" t="s">
        <v>126</v>
      </c>
      <c r="H1594" s="35" t="s">
        <v>5571</v>
      </c>
      <c r="I1594" s="35" t="s">
        <v>3324</v>
      </c>
      <c r="J1594" s="91" t="s">
        <v>1268</v>
      </c>
      <c r="K1594" s="94"/>
      <c r="L1594" s="94"/>
      <c r="M1594" s="94"/>
      <c r="N1594" s="94"/>
      <c r="O1594" s="94"/>
      <c r="P1594" s="19"/>
      <c r="Q1594" s="3"/>
      <c r="R1594" s="19"/>
      <c r="S1594" s="3" t="s">
        <v>3357</v>
      </c>
      <c r="T1594" s="35" t="s">
        <v>5373</v>
      </c>
    </row>
    <row r="1595" spans="1:20" s="14" customFormat="1">
      <c r="A1595" s="35" t="s">
        <v>3358</v>
      </c>
      <c r="B1595" s="35" t="s">
        <v>5547</v>
      </c>
      <c r="C1595" s="35" t="s">
        <v>3053</v>
      </c>
      <c r="D1595" s="82">
        <v>42348</v>
      </c>
      <c r="E1595" s="94"/>
      <c r="F1595" s="35" t="s">
        <v>57</v>
      </c>
      <c r="G1595" s="35" t="s">
        <v>126</v>
      </c>
      <c r="H1595" s="35" t="s">
        <v>5571</v>
      </c>
      <c r="I1595" s="35" t="s">
        <v>3324</v>
      </c>
      <c r="J1595" s="91" t="s">
        <v>1268</v>
      </c>
      <c r="K1595" s="94"/>
      <c r="L1595" s="94"/>
      <c r="M1595" s="94"/>
      <c r="N1595" s="94"/>
      <c r="O1595" s="94"/>
      <c r="P1595" s="19"/>
      <c r="Q1595" s="3"/>
      <c r="R1595" s="19"/>
      <c r="S1595" s="3" t="s">
        <v>3359</v>
      </c>
      <c r="T1595" s="35" t="s">
        <v>5373</v>
      </c>
    </row>
    <row r="1596" spans="1:20" s="14" customFormat="1">
      <c r="A1596" s="35" t="s">
        <v>3360</v>
      </c>
      <c r="B1596" s="35" t="s">
        <v>5547</v>
      </c>
      <c r="C1596" s="35" t="s">
        <v>3053</v>
      </c>
      <c r="D1596" s="82"/>
      <c r="E1596" s="94"/>
      <c r="F1596" s="35" t="s">
        <v>57</v>
      </c>
      <c r="G1596" s="35" t="s">
        <v>126</v>
      </c>
      <c r="H1596" s="35" t="s">
        <v>5571</v>
      </c>
      <c r="I1596" s="35" t="s">
        <v>3324</v>
      </c>
      <c r="J1596" s="91" t="s">
        <v>1268</v>
      </c>
      <c r="K1596" s="94"/>
      <c r="L1596" s="94"/>
      <c r="M1596" s="94"/>
      <c r="N1596" s="94"/>
      <c r="O1596" s="94"/>
      <c r="P1596" s="19"/>
      <c r="Q1596" s="3"/>
      <c r="R1596" s="19"/>
      <c r="S1596" s="3" t="s">
        <v>3361</v>
      </c>
      <c r="T1596" s="35" t="s">
        <v>5373</v>
      </c>
    </row>
    <row r="1597" spans="1:20" s="14" customFormat="1">
      <c r="A1597" s="35" t="s">
        <v>3362</v>
      </c>
      <c r="B1597" s="35" t="s">
        <v>5547</v>
      </c>
      <c r="C1597" s="35" t="s">
        <v>3053</v>
      </c>
      <c r="D1597" s="82"/>
      <c r="E1597" s="94"/>
      <c r="F1597" s="35" t="s">
        <v>57</v>
      </c>
      <c r="G1597" s="35" t="s">
        <v>126</v>
      </c>
      <c r="H1597" s="35" t="s">
        <v>5571</v>
      </c>
      <c r="I1597" s="35" t="s">
        <v>3324</v>
      </c>
      <c r="J1597" s="35" t="s">
        <v>1388</v>
      </c>
      <c r="K1597" s="94"/>
      <c r="L1597" s="94"/>
      <c r="M1597" s="94"/>
      <c r="N1597" s="94"/>
      <c r="O1597" s="94"/>
      <c r="P1597" s="19"/>
      <c r="Q1597" s="3"/>
      <c r="R1597" s="19"/>
      <c r="S1597" s="3" t="s">
        <v>3363</v>
      </c>
      <c r="T1597" s="35" t="s">
        <v>5373</v>
      </c>
    </row>
    <row r="1598" spans="1:20" s="14" customFormat="1">
      <c r="A1598" s="35" t="s">
        <v>3364</v>
      </c>
      <c r="B1598" s="35" t="s">
        <v>5547</v>
      </c>
      <c r="C1598" s="55" t="s">
        <v>3053</v>
      </c>
      <c r="D1598" s="83">
        <v>41837</v>
      </c>
      <c r="E1598" s="94"/>
      <c r="F1598" s="35" t="s">
        <v>57</v>
      </c>
      <c r="G1598" s="35" t="s">
        <v>126</v>
      </c>
      <c r="H1598" s="35" t="s">
        <v>5570</v>
      </c>
      <c r="I1598" s="35" t="s">
        <v>3324</v>
      </c>
      <c r="J1598" s="35" t="s">
        <v>1388</v>
      </c>
      <c r="K1598" s="94"/>
      <c r="L1598" s="94"/>
      <c r="M1598" s="94"/>
      <c r="N1598" s="94"/>
      <c r="O1598" s="94"/>
      <c r="P1598" s="19"/>
      <c r="Q1598" s="3"/>
      <c r="R1598" s="19"/>
      <c r="S1598" s="3" t="s">
        <v>3365</v>
      </c>
      <c r="T1598" s="35" t="s">
        <v>5373</v>
      </c>
    </row>
    <row r="1599" spans="1:20" s="14" customFormat="1">
      <c r="A1599" s="35" t="s">
        <v>3366</v>
      </c>
      <c r="B1599" s="35" t="s">
        <v>5547</v>
      </c>
      <c r="C1599" s="35" t="s">
        <v>3053</v>
      </c>
      <c r="D1599" s="82"/>
      <c r="E1599" s="94"/>
      <c r="F1599" s="94"/>
      <c r="G1599" s="35" t="s">
        <v>126</v>
      </c>
      <c r="H1599" s="35" t="s">
        <v>5570</v>
      </c>
      <c r="I1599" s="87" t="s">
        <v>3367</v>
      </c>
      <c r="J1599" s="87"/>
      <c r="K1599" s="87"/>
      <c r="L1599" s="87"/>
      <c r="M1599" s="87"/>
      <c r="N1599" s="87"/>
      <c r="O1599" s="87"/>
      <c r="P1599" s="20" t="s">
        <v>3368</v>
      </c>
      <c r="Q1599" s="20"/>
      <c r="R1599" s="20"/>
      <c r="S1599" s="3" t="s">
        <v>1396</v>
      </c>
      <c r="T1599" s="35" t="s">
        <v>5373</v>
      </c>
    </row>
    <row r="1600" spans="1:20" s="14" customFormat="1">
      <c r="A1600" s="35" t="s">
        <v>3369</v>
      </c>
      <c r="B1600" s="35" t="s">
        <v>5547</v>
      </c>
      <c r="C1600" s="35" t="s">
        <v>3053</v>
      </c>
      <c r="D1600" s="82"/>
      <c r="E1600" s="94"/>
      <c r="F1600" s="94"/>
      <c r="G1600" s="35" t="s">
        <v>126</v>
      </c>
      <c r="H1600" s="35" t="s">
        <v>5570</v>
      </c>
      <c r="I1600" s="87" t="s">
        <v>3367</v>
      </c>
      <c r="J1600" s="87"/>
      <c r="K1600" s="87"/>
      <c r="L1600" s="87"/>
      <c r="M1600" s="87"/>
      <c r="N1600" s="87"/>
      <c r="O1600" s="87"/>
      <c r="P1600" s="20" t="s">
        <v>3368</v>
      </c>
      <c r="Q1600" s="20"/>
      <c r="R1600" s="20"/>
      <c r="S1600" s="3" t="s">
        <v>3370</v>
      </c>
      <c r="T1600" s="35" t="s">
        <v>5373</v>
      </c>
    </row>
    <row r="1601" spans="1:20" s="14" customFormat="1">
      <c r="A1601" s="35" t="s">
        <v>3371</v>
      </c>
      <c r="B1601" s="35" t="s">
        <v>5547</v>
      </c>
      <c r="C1601" s="35" t="s">
        <v>3053</v>
      </c>
      <c r="D1601" s="82"/>
      <c r="E1601" s="94"/>
      <c r="F1601" s="94"/>
      <c r="G1601" s="35" t="s">
        <v>126</v>
      </c>
      <c r="H1601" s="35" t="s">
        <v>5571</v>
      </c>
      <c r="I1601" s="87" t="s">
        <v>3367</v>
      </c>
      <c r="J1601" s="87"/>
      <c r="K1601" s="87"/>
      <c r="L1601" s="87"/>
      <c r="M1601" s="87"/>
      <c r="N1601" s="87"/>
      <c r="O1601" s="87"/>
      <c r="P1601" s="20"/>
      <c r="Q1601" s="20" t="s">
        <v>3372</v>
      </c>
      <c r="R1601" s="20"/>
      <c r="S1601" s="3" t="s">
        <v>1141</v>
      </c>
      <c r="T1601" s="35" t="s">
        <v>5373</v>
      </c>
    </row>
    <row r="1602" spans="1:20" s="14" customFormat="1">
      <c r="A1602" s="35" t="s">
        <v>3373</v>
      </c>
      <c r="B1602" s="35" t="s">
        <v>5547</v>
      </c>
      <c r="C1602" s="35" t="s">
        <v>3053</v>
      </c>
      <c r="D1602" s="82"/>
      <c r="E1602" s="94"/>
      <c r="F1602" s="94"/>
      <c r="G1602" s="35" t="s">
        <v>126</v>
      </c>
      <c r="H1602" s="35" t="s">
        <v>5571</v>
      </c>
      <c r="I1602" s="87" t="s">
        <v>3367</v>
      </c>
      <c r="J1602" s="87"/>
      <c r="K1602" s="87"/>
      <c r="L1602" s="87"/>
      <c r="M1602" s="87"/>
      <c r="N1602" s="87"/>
      <c r="O1602" s="87"/>
      <c r="P1602" s="20"/>
      <c r="Q1602" s="20" t="s">
        <v>3374</v>
      </c>
      <c r="R1602" s="20"/>
      <c r="S1602" s="3" t="s">
        <v>3329</v>
      </c>
      <c r="T1602" s="35" t="s">
        <v>5373</v>
      </c>
    </row>
    <row r="1603" spans="1:20" s="14" customFormat="1">
      <c r="A1603" s="35" t="s">
        <v>3375</v>
      </c>
      <c r="B1603" s="35" t="s">
        <v>5547</v>
      </c>
      <c r="C1603" s="35" t="s">
        <v>3053</v>
      </c>
      <c r="D1603" s="82"/>
      <c r="E1603" s="94"/>
      <c r="F1603" s="94"/>
      <c r="G1603" s="35" t="s">
        <v>126</v>
      </c>
      <c r="H1603" s="35" t="s">
        <v>5571</v>
      </c>
      <c r="I1603" s="87" t="s">
        <v>3367</v>
      </c>
      <c r="J1603" s="87"/>
      <c r="K1603" s="87"/>
      <c r="L1603" s="87"/>
      <c r="M1603" s="87"/>
      <c r="N1603" s="87"/>
      <c r="O1603" s="87"/>
      <c r="P1603" s="20"/>
      <c r="Q1603" s="20" t="s">
        <v>3374</v>
      </c>
      <c r="R1603" s="20"/>
      <c r="S1603" s="3" t="s">
        <v>1403</v>
      </c>
      <c r="T1603" s="35" t="s">
        <v>5373</v>
      </c>
    </row>
    <row r="1604" spans="1:20" s="14" customFormat="1">
      <c r="A1604" s="35" t="s">
        <v>3376</v>
      </c>
      <c r="B1604" s="35" t="s">
        <v>5547</v>
      </c>
      <c r="C1604" s="35" t="s">
        <v>3053</v>
      </c>
      <c r="D1604" s="82"/>
      <c r="E1604" s="94"/>
      <c r="F1604" s="94"/>
      <c r="G1604" s="35" t="s">
        <v>126</v>
      </c>
      <c r="H1604" s="35" t="s">
        <v>5571</v>
      </c>
      <c r="I1604" s="87" t="s">
        <v>3367</v>
      </c>
      <c r="J1604" s="87"/>
      <c r="K1604" s="87"/>
      <c r="L1604" s="87"/>
      <c r="M1604" s="87"/>
      <c r="N1604" s="87"/>
      <c r="O1604" s="87"/>
      <c r="P1604" s="20"/>
      <c r="Q1604" s="20" t="s">
        <v>3374</v>
      </c>
      <c r="R1604" s="20"/>
      <c r="S1604" s="3" t="s">
        <v>1382</v>
      </c>
      <c r="T1604" s="35" t="s">
        <v>5373</v>
      </c>
    </row>
    <row r="1605" spans="1:20" s="14" customFormat="1">
      <c r="A1605" s="35" t="s">
        <v>3377</v>
      </c>
      <c r="B1605" s="35" t="s">
        <v>5547</v>
      </c>
      <c r="C1605" s="35" t="s">
        <v>3053</v>
      </c>
      <c r="D1605" s="82"/>
      <c r="E1605" s="94"/>
      <c r="F1605" s="94"/>
      <c r="G1605" s="35" t="s">
        <v>126</v>
      </c>
      <c r="H1605" s="35" t="s">
        <v>5571</v>
      </c>
      <c r="I1605" s="87" t="s">
        <v>3367</v>
      </c>
      <c r="J1605" s="87"/>
      <c r="K1605" s="87"/>
      <c r="L1605" s="87"/>
      <c r="M1605" s="87"/>
      <c r="N1605" s="87"/>
      <c r="O1605" s="87"/>
      <c r="P1605" s="20"/>
      <c r="Q1605" s="20" t="s">
        <v>3374</v>
      </c>
      <c r="R1605" s="20"/>
      <c r="S1605" s="3" t="s">
        <v>3333</v>
      </c>
      <c r="T1605" s="35" t="s">
        <v>5373</v>
      </c>
    </row>
    <row r="1606" spans="1:20" s="14" customFormat="1">
      <c r="A1606" s="35" t="s">
        <v>3378</v>
      </c>
      <c r="B1606" s="35" t="s">
        <v>5547</v>
      </c>
      <c r="C1606" s="35" t="s">
        <v>3053</v>
      </c>
      <c r="D1606" s="82"/>
      <c r="E1606" s="94"/>
      <c r="F1606" s="94"/>
      <c r="G1606" s="35" t="s">
        <v>126</v>
      </c>
      <c r="H1606" s="35" t="s">
        <v>5571</v>
      </c>
      <c r="I1606" s="87" t="s">
        <v>3367</v>
      </c>
      <c r="J1606" s="87"/>
      <c r="K1606" s="87"/>
      <c r="L1606" s="87"/>
      <c r="M1606" s="87"/>
      <c r="N1606" s="87"/>
      <c r="O1606" s="87"/>
      <c r="P1606" s="20"/>
      <c r="Q1606" s="20" t="s">
        <v>3374</v>
      </c>
      <c r="R1606" s="20"/>
      <c r="S1606" s="3" t="s">
        <v>3335</v>
      </c>
      <c r="T1606" s="35" t="s">
        <v>5373</v>
      </c>
    </row>
    <row r="1607" spans="1:20" s="14" customFormat="1">
      <c r="A1607" s="35" t="s">
        <v>3379</v>
      </c>
      <c r="B1607" s="35" t="s">
        <v>5547</v>
      </c>
      <c r="C1607" s="35" t="s">
        <v>3053</v>
      </c>
      <c r="D1607" s="82"/>
      <c r="E1607" s="94"/>
      <c r="F1607" s="94"/>
      <c r="G1607" s="35" t="s">
        <v>126</v>
      </c>
      <c r="H1607" s="35" t="s">
        <v>5571</v>
      </c>
      <c r="I1607" s="87" t="s">
        <v>3367</v>
      </c>
      <c r="J1607" s="87"/>
      <c r="K1607" s="87"/>
      <c r="L1607" s="87"/>
      <c r="M1607" s="87"/>
      <c r="N1607" s="87"/>
      <c r="O1607" s="87"/>
      <c r="P1607" s="20"/>
      <c r="Q1607" s="20" t="s">
        <v>3374</v>
      </c>
      <c r="R1607" s="20"/>
      <c r="S1607" s="3" t="s">
        <v>3337</v>
      </c>
      <c r="T1607" s="35" t="s">
        <v>5373</v>
      </c>
    </row>
    <row r="1608" spans="1:20" s="14" customFormat="1">
      <c r="A1608" s="35" t="s">
        <v>3380</v>
      </c>
      <c r="B1608" s="35" t="s">
        <v>5547</v>
      </c>
      <c r="C1608" s="35" t="s">
        <v>3053</v>
      </c>
      <c r="D1608" s="82"/>
      <c r="E1608" s="94"/>
      <c r="F1608" s="94"/>
      <c r="G1608" s="35" t="s">
        <v>126</v>
      </c>
      <c r="H1608" s="35" t="s">
        <v>5571</v>
      </c>
      <c r="I1608" s="87" t="s">
        <v>3367</v>
      </c>
      <c r="J1608" s="87"/>
      <c r="K1608" s="87"/>
      <c r="L1608" s="87"/>
      <c r="M1608" s="87"/>
      <c r="N1608" s="87"/>
      <c r="O1608" s="87"/>
      <c r="P1608" s="20"/>
      <c r="Q1608" s="20" t="s">
        <v>3374</v>
      </c>
      <c r="R1608" s="20"/>
      <c r="S1608" s="3" t="s">
        <v>3339</v>
      </c>
      <c r="T1608" s="35" t="s">
        <v>5373</v>
      </c>
    </row>
    <row r="1609" spans="1:20" s="14" customFormat="1">
      <c r="A1609" s="35" t="s">
        <v>3381</v>
      </c>
      <c r="B1609" s="35" t="s">
        <v>5547</v>
      </c>
      <c r="C1609" s="35" t="s">
        <v>3053</v>
      </c>
      <c r="D1609" s="82"/>
      <c r="E1609" s="94"/>
      <c r="F1609" s="94"/>
      <c r="G1609" s="35" t="s">
        <v>126</v>
      </c>
      <c r="H1609" s="35" t="s">
        <v>5571</v>
      </c>
      <c r="I1609" s="87" t="s">
        <v>3367</v>
      </c>
      <c r="J1609" s="87"/>
      <c r="K1609" s="87"/>
      <c r="L1609" s="87"/>
      <c r="M1609" s="87"/>
      <c r="N1609" s="87"/>
      <c r="O1609" s="87"/>
      <c r="P1609" s="20"/>
      <c r="Q1609" s="20" t="s">
        <v>3374</v>
      </c>
      <c r="R1609" s="20"/>
      <c r="S1609" s="3" t="s">
        <v>3341</v>
      </c>
      <c r="T1609" s="35" t="s">
        <v>5373</v>
      </c>
    </row>
    <row r="1610" spans="1:20" s="14" customFormat="1">
      <c r="A1610" s="35" t="s">
        <v>3382</v>
      </c>
      <c r="B1610" s="35" t="s">
        <v>5547</v>
      </c>
      <c r="C1610" s="35" t="s">
        <v>3053</v>
      </c>
      <c r="D1610" s="82"/>
      <c r="E1610" s="94"/>
      <c r="F1610" s="94"/>
      <c r="G1610" s="35" t="s">
        <v>126</v>
      </c>
      <c r="H1610" s="35" t="s">
        <v>5571</v>
      </c>
      <c r="I1610" s="87" t="s">
        <v>3367</v>
      </c>
      <c r="J1610" s="87" t="s">
        <v>69</v>
      </c>
      <c r="K1610" s="87"/>
      <c r="L1610" s="87"/>
      <c r="M1610" s="87"/>
      <c r="N1610" s="87"/>
      <c r="O1610" s="87"/>
      <c r="P1610" s="20"/>
      <c r="Q1610" s="20"/>
      <c r="R1610" s="20"/>
      <c r="S1610" s="3" t="s">
        <v>3383</v>
      </c>
      <c r="T1610" s="35" t="s">
        <v>5373</v>
      </c>
    </row>
    <row r="1611" spans="1:20" s="14" customFormat="1">
      <c r="A1611" s="35" t="s">
        <v>3384</v>
      </c>
      <c r="B1611" s="35" t="s">
        <v>5547</v>
      </c>
      <c r="C1611" s="35" t="s">
        <v>3053</v>
      </c>
      <c r="D1611" s="82"/>
      <c r="E1611" s="94"/>
      <c r="F1611" s="94"/>
      <c r="G1611" s="35" t="s">
        <v>126</v>
      </c>
      <c r="H1611" s="35" t="s">
        <v>5571</v>
      </c>
      <c r="I1611" s="87" t="s">
        <v>3367</v>
      </c>
      <c r="J1611" s="87" t="s">
        <v>69</v>
      </c>
      <c r="K1611" s="87"/>
      <c r="L1611" s="87"/>
      <c r="M1611" s="87"/>
      <c r="N1611" s="87"/>
      <c r="O1611" s="87"/>
      <c r="P1611" s="20"/>
      <c r="Q1611" s="20"/>
      <c r="R1611" s="20"/>
      <c r="S1611" s="3" t="s">
        <v>3385</v>
      </c>
      <c r="T1611" s="35" t="s">
        <v>5373</v>
      </c>
    </row>
    <row r="1612" spans="1:20" s="14" customFormat="1">
      <c r="A1612" s="35" t="s">
        <v>3386</v>
      </c>
      <c r="B1612" s="35" t="s">
        <v>5547</v>
      </c>
      <c r="C1612" s="35" t="s">
        <v>3053</v>
      </c>
      <c r="D1612" s="82"/>
      <c r="E1612" s="94"/>
      <c r="F1612" s="94"/>
      <c r="G1612" s="35" t="s">
        <v>126</v>
      </c>
      <c r="H1612" s="35" t="s">
        <v>5571</v>
      </c>
      <c r="I1612" s="87" t="s">
        <v>3387</v>
      </c>
      <c r="J1612" s="87" t="s">
        <v>70</v>
      </c>
      <c r="K1612" s="87" t="s">
        <v>69</v>
      </c>
      <c r="L1612" s="87"/>
      <c r="M1612" s="87"/>
      <c r="N1612" s="87"/>
      <c r="O1612" s="87"/>
      <c r="P1612" s="20"/>
      <c r="Q1612" s="20"/>
      <c r="R1612" s="20"/>
      <c r="S1612" s="3" t="s">
        <v>3388</v>
      </c>
      <c r="T1612" s="35" t="s">
        <v>5373</v>
      </c>
    </row>
    <row r="1613" spans="1:20" s="14" customFormat="1">
      <c r="A1613" s="35" t="s">
        <v>3389</v>
      </c>
      <c r="B1613" s="35" t="s">
        <v>5547</v>
      </c>
      <c r="C1613" s="35" t="s">
        <v>3053</v>
      </c>
      <c r="D1613" s="82"/>
      <c r="E1613" s="94"/>
      <c r="F1613" s="94"/>
      <c r="G1613" s="35" t="s">
        <v>126</v>
      </c>
      <c r="H1613" s="35" t="s">
        <v>5571</v>
      </c>
      <c r="I1613" s="87" t="s">
        <v>3387</v>
      </c>
      <c r="J1613" s="87" t="s">
        <v>69</v>
      </c>
      <c r="K1613" s="87"/>
      <c r="L1613" s="87"/>
      <c r="M1613" s="87"/>
      <c r="N1613" s="87"/>
      <c r="O1613" s="87"/>
      <c r="P1613" s="20"/>
      <c r="Q1613" s="20"/>
      <c r="R1613" s="20"/>
      <c r="S1613" s="3" t="s">
        <v>3390</v>
      </c>
      <c r="T1613" s="35" t="s">
        <v>5373</v>
      </c>
    </row>
    <row r="1614" spans="1:20" s="14" customFormat="1">
      <c r="A1614" s="35" t="s">
        <v>3391</v>
      </c>
      <c r="B1614" s="35" t="s">
        <v>5547</v>
      </c>
      <c r="C1614" s="35" t="s">
        <v>3053</v>
      </c>
      <c r="D1614" s="82"/>
      <c r="E1614" s="94"/>
      <c r="F1614" s="94"/>
      <c r="G1614" s="35" t="s">
        <v>126</v>
      </c>
      <c r="H1614" s="35" t="s">
        <v>5571</v>
      </c>
      <c r="I1614" s="87" t="s">
        <v>3392</v>
      </c>
      <c r="J1614" s="87" t="s">
        <v>69</v>
      </c>
      <c r="K1614" s="87"/>
      <c r="L1614" s="87"/>
      <c r="M1614" s="87"/>
      <c r="N1614" s="87"/>
      <c r="O1614" s="87"/>
      <c r="P1614" s="20"/>
      <c r="Q1614" s="20"/>
      <c r="R1614" s="20"/>
      <c r="S1614" s="3" t="s">
        <v>3393</v>
      </c>
      <c r="T1614" s="35" t="s">
        <v>5373</v>
      </c>
    </row>
    <row r="1615" spans="1:20" s="14" customFormat="1">
      <c r="A1615" s="35" t="s">
        <v>3394</v>
      </c>
      <c r="B1615" s="35" t="s">
        <v>5547</v>
      </c>
      <c r="C1615" s="35" t="s">
        <v>3053</v>
      </c>
      <c r="D1615" s="82"/>
      <c r="E1615" s="94"/>
      <c r="F1615" s="94"/>
      <c r="G1615" s="35" t="s">
        <v>126</v>
      </c>
      <c r="H1615" s="35" t="s">
        <v>5571</v>
      </c>
      <c r="I1615" s="87" t="s">
        <v>3387</v>
      </c>
      <c r="J1615" s="87" t="s">
        <v>3392</v>
      </c>
      <c r="K1615" s="87"/>
      <c r="L1615" s="87"/>
      <c r="M1615" s="87"/>
      <c r="N1615" s="87"/>
      <c r="O1615" s="87"/>
      <c r="P1615" s="20"/>
      <c r="Q1615" s="20"/>
      <c r="R1615" s="20"/>
      <c r="S1615" s="3" t="s">
        <v>3395</v>
      </c>
      <c r="T1615" s="35" t="s">
        <v>5373</v>
      </c>
    </row>
    <row r="1616" spans="1:20" s="14" customFormat="1">
      <c r="A1616" s="35" t="s">
        <v>3396</v>
      </c>
      <c r="B1616" s="35" t="s">
        <v>5547</v>
      </c>
      <c r="C1616" s="35" t="s">
        <v>3053</v>
      </c>
      <c r="D1616" s="82"/>
      <c r="E1616" s="94"/>
      <c r="F1616" s="94"/>
      <c r="G1616" s="35" t="s">
        <v>126</v>
      </c>
      <c r="H1616" s="35" t="s">
        <v>5570</v>
      </c>
      <c r="I1616" s="87" t="s">
        <v>3397</v>
      </c>
      <c r="J1616" s="87"/>
      <c r="K1616" s="87"/>
      <c r="L1616" s="87"/>
      <c r="M1616" s="87"/>
      <c r="N1616" s="87"/>
      <c r="O1616" s="87"/>
      <c r="P1616" s="20"/>
      <c r="Q1616" s="20" t="s">
        <v>17</v>
      </c>
      <c r="R1616" s="20"/>
      <c r="S1616" s="3" t="s">
        <v>1141</v>
      </c>
      <c r="T1616" s="35" t="s">
        <v>5373</v>
      </c>
    </row>
    <row r="1617" spans="1:20" s="14" customFormat="1">
      <c r="A1617" s="35" t="s">
        <v>3398</v>
      </c>
      <c r="B1617" s="35" t="s">
        <v>5547</v>
      </c>
      <c r="C1617" s="35" t="s">
        <v>3053</v>
      </c>
      <c r="D1617" s="82"/>
      <c r="E1617" s="94"/>
      <c r="F1617" s="94"/>
      <c r="G1617" s="35" t="s">
        <v>126</v>
      </c>
      <c r="H1617" s="35" t="s">
        <v>5570</v>
      </c>
      <c r="I1617" s="87" t="s">
        <v>3397</v>
      </c>
      <c r="J1617" s="87"/>
      <c r="K1617" s="87"/>
      <c r="L1617" s="87"/>
      <c r="M1617" s="87"/>
      <c r="N1617" s="87"/>
      <c r="O1617" s="87"/>
      <c r="P1617" s="20"/>
      <c r="Q1617" s="20" t="s">
        <v>17</v>
      </c>
      <c r="R1617" s="20"/>
      <c r="S1617" s="3" t="s">
        <v>3329</v>
      </c>
      <c r="T1617" s="35" t="s">
        <v>5373</v>
      </c>
    </row>
    <row r="1618" spans="1:20" s="14" customFormat="1">
      <c r="A1618" s="35" t="s">
        <v>3399</v>
      </c>
      <c r="B1618" s="35" t="s">
        <v>5547</v>
      </c>
      <c r="C1618" s="35" t="s">
        <v>3053</v>
      </c>
      <c r="D1618" s="82"/>
      <c r="E1618" s="94"/>
      <c r="F1618" s="94"/>
      <c r="G1618" s="35" t="s">
        <v>126</v>
      </c>
      <c r="H1618" s="35" t="s">
        <v>5570</v>
      </c>
      <c r="I1618" s="87" t="s">
        <v>3397</v>
      </c>
      <c r="J1618" s="87"/>
      <c r="K1618" s="87"/>
      <c r="L1618" s="87"/>
      <c r="M1618" s="87"/>
      <c r="N1618" s="87"/>
      <c r="O1618" s="87"/>
      <c r="P1618" s="20"/>
      <c r="Q1618" s="20" t="s">
        <v>17</v>
      </c>
      <c r="R1618" s="20"/>
      <c r="S1618" s="3" t="s">
        <v>1403</v>
      </c>
      <c r="T1618" s="35" t="s">
        <v>5373</v>
      </c>
    </row>
    <row r="1619" spans="1:20" s="14" customFormat="1">
      <c r="A1619" s="35" t="s">
        <v>3400</v>
      </c>
      <c r="B1619" s="35" t="s">
        <v>5547</v>
      </c>
      <c r="C1619" s="35" t="s">
        <v>3053</v>
      </c>
      <c r="D1619" s="82"/>
      <c r="E1619" s="94"/>
      <c r="F1619" s="94"/>
      <c r="G1619" s="35" t="s">
        <v>126</v>
      </c>
      <c r="H1619" s="35" t="s">
        <v>5570</v>
      </c>
      <c r="I1619" s="87" t="s">
        <v>3397</v>
      </c>
      <c r="J1619" s="87"/>
      <c r="K1619" s="87"/>
      <c r="L1619" s="87"/>
      <c r="M1619" s="87"/>
      <c r="N1619" s="87"/>
      <c r="O1619" s="87"/>
      <c r="P1619" s="20"/>
      <c r="Q1619" s="20" t="s">
        <v>17</v>
      </c>
      <c r="R1619" s="20"/>
      <c r="S1619" s="3" t="s">
        <v>1382</v>
      </c>
      <c r="T1619" s="35" t="s">
        <v>5373</v>
      </c>
    </row>
    <row r="1620" spans="1:20" s="14" customFormat="1">
      <c r="A1620" s="35" t="s">
        <v>3401</v>
      </c>
      <c r="B1620" s="35" t="s">
        <v>5547</v>
      </c>
      <c r="C1620" s="35" t="s">
        <v>3053</v>
      </c>
      <c r="D1620" s="82"/>
      <c r="E1620" s="94"/>
      <c r="F1620" s="94"/>
      <c r="G1620" s="35" t="s">
        <v>126</v>
      </c>
      <c r="H1620" s="35" t="s">
        <v>5570</v>
      </c>
      <c r="I1620" s="87" t="s">
        <v>3397</v>
      </c>
      <c r="J1620" s="87"/>
      <c r="K1620" s="87"/>
      <c r="L1620" s="87"/>
      <c r="M1620" s="87"/>
      <c r="N1620" s="87"/>
      <c r="O1620" s="87"/>
      <c r="P1620" s="20"/>
      <c r="Q1620" s="20" t="s">
        <v>17</v>
      </c>
      <c r="R1620" s="20"/>
      <c r="S1620" s="3" t="s">
        <v>3333</v>
      </c>
      <c r="T1620" s="35" t="s">
        <v>5373</v>
      </c>
    </row>
    <row r="1621" spans="1:20" s="14" customFormat="1">
      <c r="A1621" s="35" t="s">
        <v>3402</v>
      </c>
      <c r="B1621" s="35" t="s">
        <v>5547</v>
      </c>
      <c r="C1621" s="35" t="s">
        <v>3053</v>
      </c>
      <c r="D1621" s="82"/>
      <c r="E1621" s="94"/>
      <c r="F1621" s="94"/>
      <c r="G1621" s="35" t="s">
        <v>126</v>
      </c>
      <c r="H1621" s="35" t="s">
        <v>5570</v>
      </c>
      <c r="I1621" s="87" t="s">
        <v>3397</v>
      </c>
      <c r="J1621" s="87"/>
      <c r="K1621" s="87"/>
      <c r="L1621" s="87"/>
      <c r="M1621" s="87"/>
      <c r="N1621" s="87"/>
      <c r="O1621" s="87"/>
      <c r="P1621" s="20"/>
      <c r="Q1621" s="20" t="s">
        <v>17</v>
      </c>
      <c r="R1621" s="20"/>
      <c r="S1621" s="3" t="s">
        <v>3335</v>
      </c>
      <c r="T1621" s="35" t="s">
        <v>5373</v>
      </c>
    </row>
    <row r="1622" spans="1:20" s="14" customFormat="1">
      <c r="A1622" s="35" t="s">
        <v>3403</v>
      </c>
      <c r="B1622" s="35" t="s">
        <v>5547</v>
      </c>
      <c r="C1622" s="35" t="s">
        <v>3053</v>
      </c>
      <c r="D1622" s="82"/>
      <c r="E1622" s="94"/>
      <c r="F1622" s="94"/>
      <c r="G1622" s="35" t="s">
        <v>126</v>
      </c>
      <c r="H1622" s="35" t="s">
        <v>5570</v>
      </c>
      <c r="I1622" s="87" t="s">
        <v>3397</v>
      </c>
      <c r="J1622" s="87"/>
      <c r="K1622" s="87"/>
      <c r="L1622" s="87"/>
      <c r="M1622" s="87"/>
      <c r="N1622" s="87"/>
      <c r="O1622" s="87"/>
      <c r="P1622" s="20"/>
      <c r="Q1622" s="20" t="s">
        <v>17</v>
      </c>
      <c r="R1622" s="20"/>
      <c r="S1622" s="3" t="s">
        <v>3337</v>
      </c>
      <c r="T1622" s="35" t="s">
        <v>5373</v>
      </c>
    </row>
    <row r="1623" spans="1:20" s="14" customFormat="1">
      <c r="A1623" s="35" t="s">
        <v>3404</v>
      </c>
      <c r="B1623" s="35" t="s">
        <v>5547</v>
      </c>
      <c r="C1623" s="35" t="s">
        <v>3053</v>
      </c>
      <c r="D1623" s="82"/>
      <c r="E1623" s="94"/>
      <c r="F1623" s="94"/>
      <c r="G1623" s="35" t="s">
        <v>126</v>
      </c>
      <c r="H1623" s="35" t="s">
        <v>5570</v>
      </c>
      <c r="I1623" s="87" t="s">
        <v>3397</v>
      </c>
      <c r="J1623" s="87"/>
      <c r="K1623" s="87"/>
      <c r="L1623" s="87"/>
      <c r="M1623" s="87"/>
      <c r="N1623" s="87"/>
      <c r="O1623" s="87"/>
      <c r="P1623" s="20"/>
      <c r="Q1623" s="20" t="s">
        <v>17</v>
      </c>
      <c r="R1623" s="20"/>
      <c r="S1623" s="3" t="s">
        <v>3341</v>
      </c>
      <c r="T1623" s="35" t="s">
        <v>5373</v>
      </c>
    </row>
    <row r="1624" spans="1:20" s="14" customFormat="1">
      <c r="A1624" s="35" t="s">
        <v>3405</v>
      </c>
      <c r="B1624" s="35" t="s">
        <v>5547</v>
      </c>
      <c r="C1624" s="35" t="s">
        <v>3053</v>
      </c>
      <c r="D1624" s="82"/>
      <c r="E1624" s="94"/>
      <c r="F1624" s="94"/>
      <c r="G1624" s="35" t="s">
        <v>126</v>
      </c>
      <c r="H1624" s="35" t="s">
        <v>5571</v>
      </c>
      <c r="I1624" s="87" t="s">
        <v>3406</v>
      </c>
      <c r="J1624" s="87"/>
      <c r="K1624" s="87"/>
      <c r="L1624" s="87"/>
      <c r="M1624" s="87"/>
      <c r="N1624" s="87"/>
      <c r="O1624" s="87"/>
      <c r="P1624" s="20" t="s">
        <v>3407</v>
      </c>
      <c r="Q1624" s="20"/>
      <c r="R1624" s="33" t="s">
        <v>17</v>
      </c>
      <c r="S1624" s="3" t="s">
        <v>436</v>
      </c>
      <c r="T1624" s="35" t="s">
        <v>5373</v>
      </c>
    </row>
    <row r="1625" spans="1:20" s="14" customFormat="1">
      <c r="A1625" s="35" t="s">
        <v>3408</v>
      </c>
      <c r="B1625" s="35" t="s">
        <v>5547</v>
      </c>
      <c r="C1625" s="35" t="s">
        <v>3053</v>
      </c>
      <c r="D1625" s="82"/>
      <c r="E1625" s="94"/>
      <c r="F1625" s="94"/>
      <c r="G1625" s="35" t="s">
        <v>126</v>
      </c>
      <c r="H1625" s="35" t="s">
        <v>5571</v>
      </c>
      <c r="I1625" s="87" t="s">
        <v>3406</v>
      </c>
      <c r="J1625" s="87"/>
      <c r="K1625" s="87"/>
      <c r="L1625" s="87"/>
      <c r="M1625" s="87"/>
      <c r="N1625" s="87"/>
      <c r="O1625" s="87"/>
      <c r="P1625" s="20" t="s">
        <v>3407</v>
      </c>
      <c r="Q1625" s="20"/>
      <c r="R1625" s="33" t="s">
        <v>17</v>
      </c>
      <c r="S1625" s="3" t="s">
        <v>1396</v>
      </c>
      <c r="T1625" s="35" t="s">
        <v>5373</v>
      </c>
    </row>
    <row r="1626" spans="1:20" s="14" customFormat="1">
      <c r="A1626" s="35" t="s">
        <v>3409</v>
      </c>
      <c r="B1626" s="35" t="s">
        <v>5547</v>
      </c>
      <c r="C1626" s="35" t="s">
        <v>3053</v>
      </c>
      <c r="D1626" s="82"/>
      <c r="E1626" s="94"/>
      <c r="F1626" s="94"/>
      <c r="G1626" s="35" t="s">
        <v>126</v>
      </c>
      <c r="H1626" s="35" t="s">
        <v>5571</v>
      </c>
      <c r="I1626" s="87" t="s">
        <v>3406</v>
      </c>
      <c r="J1626" s="87"/>
      <c r="K1626" s="87"/>
      <c r="L1626" s="87"/>
      <c r="M1626" s="87"/>
      <c r="N1626" s="87"/>
      <c r="O1626" s="87"/>
      <c r="P1626" s="20" t="s">
        <v>3407</v>
      </c>
      <c r="Q1626" s="20"/>
      <c r="R1626" s="33" t="s">
        <v>17</v>
      </c>
      <c r="S1626" s="3" t="s">
        <v>3240</v>
      </c>
      <c r="T1626" s="35" t="s">
        <v>5373</v>
      </c>
    </row>
    <row r="1627" spans="1:20" s="14" customFormat="1">
      <c r="A1627" s="35" t="s">
        <v>3410</v>
      </c>
      <c r="B1627" s="35" t="s">
        <v>5547</v>
      </c>
      <c r="C1627" s="35" t="s">
        <v>3053</v>
      </c>
      <c r="D1627" s="82"/>
      <c r="E1627" s="94"/>
      <c r="F1627" s="94"/>
      <c r="G1627" s="35" t="s">
        <v>126</v>
      </c>
      <c r="H1627" s="35" t="s">
        <v>5571</v>
      </c>
      <c r="I1627" s="87" t="s">
        <v>3406</v>
      </c>
      <c r="J1627" s="87"/>
      <c r="K1627" s="87"/>
      <c r="L1627" s="87"/>
      <c r="M1627" s="87"/>
      <c r="N1627" s="87"/>
      <c r="O1627" s="87"/>
      <c r="P1627" s="20" t="s">
        <v>3407</v>
      </c>
      <c r="Q1627" s="20"/>
      <c r="R1627" s="33" t="s">
        <v>17</v>
      </c>
      <c r="S1627" s="3" t="s">
        <v>1692</v>
      </c>
      <c r="T1627" s="35" t="s">
        <v>5373</v>
      </c>
    </row>
    <row r="1628" spans="1:20" s="14" customFormat="1">
      <c r="A1628" s="35" t="s">
        <v>3411</v>
      </c>
      <c r="B1628" s="35" t="s">
        <v>5547</v>
      </c>
      <c r="C1628" s="35" t="s">
        <v>3053</v>
      </c>
      <c r="D1628" s="82"/>
      <c r="E1628" s="94"/>
      <c r="F1628" s="94"/>
      <c r="G1628" s="35" t="s">
        <v>126</v>
      </c>
      <c r="H1628" s="35" t="s">
        <v>5571</v>
      </c>
      <c r="I1628" s="87" t="s">
        <v>3406</v>
      </c>
      <c r="J1628" s="87"/>
      <c r="K1628" s="87"/>
      <c r="L1628" s="87"/>
      <c r="M1628" s="87"/>
      <c r="N1628" s="87"/>
      <c r="O1628" s="87"/>
      <c r="P1628" s="20" t="s">
        <v>3407</v>
      </c>
      <c r="Q1628" s="20"/>
      <c r="R1628" s="33" t="s">
        <v>17</v>
      </c>
      <c r="S1628" s="3" t="s">
        <v>3242</v>
      </c>
      <c r="T1628" s="35" t="s">
        <v>5373</v>
      </c>
    </row>
    <row r="1629" spans="1:20" s="14" customFormat="1">
      <c r="A1629" s="35" t="s">
        <v>3412</v>
      </c>
      <c r="B1629" s="35" t="s">
        <v>5547</v>
      </c>
      <c r="C1629" s="35" t="s">
        <v>3053</v>
      </c>
      <c r="D1629" s="82"/>
      <c r="E1629" s="94"/>
      <c r="F1629" s="94"/>
      <c r="G1629" s="35" t="s">
        <v>126</v>
      </c>
      <c r="H1629" s="35" t="s">
        <v>5571</v>
      </c>
      <c r="I1629" s="87" t="s">
        <v>3406</v>
      </c>
      <c r="J1629" s="87"/>
      <c r="K1629" s="87"/>
      <c r="L1629" s="87"/>
      <c r="M1629" s="87"/>
      <c r="N1629" s="87"/>
      <c r="O1629" s="87"/>
      <c r="P1629" s="20" t="s">
        <v>3407</v>
      </c>
      <c r="Q1629" s="20"/>
      <c r="R1629" s="33" t="s">
        <v>17</v>
      </c>
      <c r="S1629" s="3" t="s">
        <v>3413</v>
      </c>
      <c r="T1629" s="35" t="s">
        <v>5373</v>
      </c>
    </row>
    <row r="1630" spans="1:20" s="14" customFormat="1">
      <c r="A1630" s="35" t="s">
        <v>3414</v>
      </c>
      <c r="B1630" s="35" t="s">
        <v>5547</v>
      </c>
      <c r="C1630" s="35" t="s">
        <v>3053</v>
      </c>
      <c r="D1630" s="82"/>
      <c r="E1630" s="94"/>
      <c r="F1630" s="94"/>
      <c r="G1630" s="35" t="s">
        <v>126</v>
      </c>
      <c r="H1630" s="35" t="s">
        <v>5571</v>
      </c>
      <c r="I1630" s="87" t="s">
        <v>3406</v>
      </c>
      <c r="J1630" s="87"/>
      <c r="K1630" s="87"/>
      <c r="L1630" s="87"/>
      <c r="M1630" s="87"/>
      <c r="N1630" s="87"/>
      <c r="O1630" s="87"/>
      <c r="P1630" s="20" t="s">
        <v>3407</v>
      </c>
      <c r="Q1630" s="20"/>
      <c r="R1630" s="33" t="s">
        <v>17</v>
      </c>
      <c r="S1630" s="3" t="s">
        <v>3415</v>
      </c>
      <c r="T1630" s="35" t="s">
        <v>5373</v>
      </c>
    </row>
    <row r="1631" spans="1:20" s="14" customFormat="1">
      <c r="A1631" s="35" t="s">
        <v>3416</v>
      </c>
      <c r="B1631" s="35" t="s">
        <v>5547</v>
      </c>
      <c r="C1631" s="35" t="s">
        <v>3053</v>
      </c>
      <c r="D1631" s="82"/>
      <c r="E1631" s="94"/>
      <c r="F1631" s="94"/>
      <c r="G1631" s="35" t="s">
        <v>126</v>
      </c>
      <c r="H1631" s="35" t="s">
        <v>5571</v>
      </c>
      <c r="I1631" s="87" t="s">
        <v>3406</v>
      </c>
      <c r="J1631" s="87"/>
      <c r="K1631" s="87"/>
      <c r="L1631" s="87"/>
      <c r="M1631" s="87"/>
      <c r="N1631" s="87"/>
      <c r="O1631" s="87"/>
      <c r="P1631" s="20" t="s">
        <v>3407</v>
      </c>
      <c r="Q1631" s="20"/>
      <c r="R1631" s="33" t="s">
        <v>17</v>
      </c>
      <c r="S1631" s="3" t="s">
        <v>3417</v>
      </c>
      <c r="T1631" s="35" t="s">
        <v>5373</v>
      </c>
    </row>
    <row r="1632" spans="1:20" s="14" customFormat="1">
      <c r="A1632" s="35" t="s">
        <v>3418</v>
      </c>
      <c r="B1632" s="35" t="s">
        <v>5547</v>
      </c>
      <c r="C1632" s="35" t="s">
        <v>3053</v>
      </c>
      <c r="D1632" s="82"/>
      <c r="E1632" s="94"/>
      <c r="F1632" s="94"/>
      <c r="G1632" s="35" t="s">
        <v>126</v>
      </c>
      <c r="H1632" s="35" t="s">
        <v>5571</v>
      </c>
      <c r="I1632" s="87" t="s">
        <v>3406</v>
      </c>
      <c r="J1632" s="87"/>
      <c r="K1632" s="87"/>
      <c r="L1632" s="87"/>
      <c r="M1632" s="87"/>
      <c r="N1632" s="87"/>
      <c r="O1632" s="87"/>
      <c r="P1632" s="20" t="s">
        <v>3407</v>
      </c>
      <c r="Q1632" s="20"/>
      <c r="R1632" s="33" t="s">
        <v>17</v>
      </c>
      <c r="S1632" s="3" t="s">
        <v>3419</v>
      </c>
      <c r="T1632" s="35" t="s">
        <v>5373</v>
      </c>
    </row>
    <row r="1633" spans="1:20" s="14" customFormat="1">
      <c r="A1633" s="35" t="s">
        <v>3420</v>
      </c>
      <c r="B1633" s="35" t="s">
        <v>5547</v>
      </c>
      <c r="C1633" s="35" t="s">
        <v>3053</v>
      </c>
      <c r="D1633" s="82"/>
      <c r="E1633" s="94"/>
      <c r="F1633" s="94"/>
      <c r="G1633" s="35" t="s">
        <v>126</v>
      </c>
      <c r="H1633" s="35" t="s">
        <v>5571</v>
      </c>
      <c r="I1633" s="87" t="s">
        <v>3406</v>
      </c>
      <c r="J1633" s="87"/>
      <c r="K1633" s="87"/>
      <c r="L1633" s="87"/>
      <c r="M1633" s="87"/>
      <c r="N1633" s="87"/>
      <c r="O1633" s="87"/>
      <c r="P1633" s="20" t="s">
        <v>3407</v>
      </c>
      <c r="Q1633" s="20"/>
      <c r="R1633" s="33" t="s">
        <v>17</v>
      </c>
      <c r="S1633" s="3" t="s">
        <v>3421</v>
      </c>
      <c r="T1633" s="35" t="s">
        <v>5373</v>
      </c>
    </row>
    <row r="1634" spans="1:20" s="14" customFormat="1">
      <c r="A1634" s="35" t="s">
        <v>3422</v>
      </c>
      <c r="B1634" s="35" t="s">
        <v>5547</v>
      </c>
      <c r="C1634" s="35" t="s">
        <v>3053</v>
      </c>
      <c r="D1634" s="82"/>
      <c r="E1634" s="94"/>
      <c r="F1634" s="94"/>
      <c r="G1634" s="35" t="s">
        <v>126</v>
      </c>
      <c r="H1634" s="35" t="s">
        <v>5570</v>
      </c>
      <c r="I1634" s="87" t="s">
        <v>3423</v>
      </c>
      <c r="J1634" s="87"/>
      <c r="K1634" s="87"/>
      <c r="L1634" s="87"/>
      <c r="M1634" s="87"/>
      <c r="N1634" s="87"/>
      <c r="O1634" s="87"/>
      <c r="P1634" s="20" t="s">
        <v>17</v>
      </c>
      <c r="Q1634" s="20"/>
      <c r="R1634" s="20"/>
      <c r="S1634" s="3" t="s">
        <v>1396</v>
      </c>
      <c r="T1634" s="35" t="s">
        <v>5373</v>
      </c>
    </row>
    <row r="1635" spans="1:20" s="14" customFormat="1">
      <c r="A1635" s="35" t="s">
        <v>3424</v>
      </c>
      <c r="B1635" s="35" t="s">
        <v>5547</v>
      </c>
      <c r="C1635" s="35" t="s">
        <v>3053</v>
      </c>
      <c r="D1635" s="82"/>
      <c r="E1635" s="94"/>
      <c r="F1635" s="94"/>
      <c r="G1635" s="35" t="s">
        <v>126</v>
      </c>
      <c r="H1635" s="35" t="s">
        <v>5570</v>
      </c>
      <c r="I1635" s="87" t="s">
        <v>3423</v>
      </c>
      <c r="J1635" s="87"/>
      <c r="K1635" s="87"/>
      <c r="L1635" s="87"/>
      <c r="M1635" s="87"/>
      <c r="N1635" s="87"/>
      <c r="O1635" s="87"/>
      <c r="P1635" s="20" t="s">
        <v>17</v>
      </c>
      <c r="Q1635" s="20"/>
      <c r="R1635" s="20"/>
      <c r="S1635" s="3" t="s">
        <v>3240</v>
      </c>
      <c r="T1635" s="35" t="s">
        <v>5373</v>
      </c>
    </row>
    <row r="1636" spans="1:20" s="14" customFormat="1">
      <c r="A1636" s="35" t="s">
        <v>3425</v>
      </c>
      <c r="B1636" s="35" t="s">
        <v>5547</v>
      </c>
      <c r="C1636" s="35" t="s">
        <v>3053</v>
      </c>
      <c r="D1636" s="82"/>
      <c r="E1636" s="94"/>
      <c r="F1636" s="94"/>
      <c r="G1636" s="35" t="s">
        <v>126</v>
      </c>
      <c r="H1636" s="35" t="s">
        <v>5570</v>
      </c>
      <c r="I1636" s="87" t="s">
        <v>3423</v>
      </c>
      <c r="J1636" s="87"/>
      <c r="K1636" s="87"/>
      <c r="L1636" s="87"/>
      <c r="M1636" s="87"/>
      <c r="N1636" s="87"/>
      <c r="O1636" s="87"/>
      <c r="P1636" s="20" t="s">
        <v>17</v>
      </c>
      <c r="Q1636" s="20"/>
      <c r="R1636" s="20"/>
      <c r="S1636" s="3" t="s">
        <v>3426</v>
      </c>
      <c r="T1636" s="35" t="s">
        <v>5373</v>
      </c>
    </row>
    <row r="1637" spans="1:20" s="14" customFormat="1">
      <c r="A1637" s="35" t="s">
        <v>3427</v>
      </c>
      <c r="B1637" s="35" t="s">
        <v>5547</v>
      </c>
      <c r="C1637" s="35" t="s">
        <v>3053</v>
      </c>
      <c r="D1637" s="82"/>
      <c r="E1637" s="94"/>
      <c r="F1637" s="94"/>
      <c r="G1637" s="35" t="s">
        <v>126</v>
      </c>
      <c r="H1637" s="35" t="s">
        <v>5570</v>
      </c>
      <c r="I1637" s="87" t="s">
        <v>3423</v>
      </c>
      <c r="J1637" s="87"/>
      <c r="K1637" s="87"/>
      <c r="L1637" s="87"/>
      <c r="M1637" s="87"/>
      <c r="N1637" s="87"/>
      <c r="O1637" s="87"/>
      <c r="P1637" s="20" t="s">
        <v>17</v>
      </c>
      <c r="Q1637" s="20"/>
      <c r="R1637" s="20"/>
      <c r="S1637" s="3" t="s">
        <v>3242</v>
      </c>
      <c r="T1637" s="35" t="s">
        <v>5373</v>
      </c>
    </row>
    <row r="1638" spans="1:20" s="14" customFormat="1">
      <c r="A1638" s="35" t="s">
        <v>3428</v>
      </c>
      <c r="B1638" s="35" t="s">
        <v>5547</v>
      </c>
      <c r="C1638" s="35" t="s">
        <v>3053</v>
      </c>
      <c r="D1638" s="82"/>
      <c r="E1638" s="94"/>
      <c r="F1638" s="94"/>
      <c r="G1638" s="35" t="s">
        <v>126</v>
      </c>
      <c r="H1638" s="35" t="s">
        <v>5570</v>
      </c>
      <c r="I1638" s="87" t="s">
        <v>3423</v>
      </c>
      <c r="J1638" s="87"/>
      <c r="K1638" s="87"/>
      <c r="L1638" s="87"/>
      <c r="M1638" s="87"/>
      <c r="N1638" s="87"/>
      <c r="O1638" s="87"/>
      <c r="P1638" s="20" t="s">
        <v>17</v>
      </c>
      <c r="Q1638" s="20"/>
      <c r="R1638" s="20"/>
      <c r="S1638" s="3" t="s">
        <v>3429</v>
      </c>
      <c r="T1638" s="35" t="s">
        <v>5373</v>
      </c>
    </row>
    <row r="1639" spans="1:20" s="14" customFormat="1">
      <c r="A1639" s="35" t="s">
        <v>3430</v>
      </c>
      <c r="B1639" s="35" t="s">
        <v>5547</v>
      </c>
      <c r="C1639" s="35" t="s">
        <v>3053</v>
      </c>
      <c r="D1639" s="82"/>
      <c r="E1639" s="94"/>
      <c r="F1639" s="94"/>
      <c r="G1639" s="35" t="s">
        <v>126</v>
      </c>
      <c r="H1639" s="35" t="s">
        <v>5570</v>
      </c>
      <c r="I1639" s="87" t="s">
        <v>3423</v>
      </c>
      <c r="J1639" s="87"/>
      <c r="K1639" s="87"/>
      <c r="L1639" s="87"/>
      <c r="M1639" s="87"/>
      <c r="N1639" s="87"/>
      <c r="O1639" s="87"/>
      <c r="P1639" s="20" t="s">
        <v>17</v>
      </c>
      <c r="Q1639" s="20"/>
      <c r="R1639" s="20"/>
      <c r="S1639" s="3" t="s">
        <v>3431</v>
      </c>
      <c r="T1639" s="35" t="s">
        <v>5373</v>
      </c>
    </row>
    <row r="1640" spans="1:20" s="14" customFormat="1">
      <c r="A1640" s="35" t="s">
        <v>3432</v>
      </c>
      <c r="B1640" s="35" t="s">
        <v>5547</v>
      </c>
      <c r="C1640" s="35" t="s">
        <v>3053</v>
      </c>
      <c r="D1640" s="82"/>
      <c r="E1640" s="94"/>
      <c r="F1640" s="94"/>
      <c r="G1640" s="35" t="s">
        <v>126</v>
      </c>
      <c r="H1640" s="35" t="s">
        <v>5570</v>
      </c>
      <c r="I1640" s="87" t="s">
        <v>3423</v>
      </c>
      <c r="J1640" s="87"/>
      <c r="K1640" s="87"/>
      <c r="L1640" s="87"/>
      <c r="M1640" s="87"/>
      <c r="N1640" s="87"/>
      <c r="O1640" s="87"/>
      <c r="P1640" s="20" t="s">
        <v>17</v>
      </c>
      <c r="Q1640" s="20"/>
      <c r="R1640" s="20"/>
      <c r="S1640" s="3" t="s">
        <v>3433</v>
      </c>
      <c r="T1640" s="35" t="s">
        <v>5373</v>
      </c>
    </row>
    <row r="1641" spans="1:20" s="14" customFormat="1">
      <c r="A1641" s="35" t="s">
        <v>3434</v>
      </c>
      <c r="B1641" s="35" t="s">
        <v>5547</v>
      </c>
      <c r="C1641" s="35" t="s">
        <v>3053</v>
      </c>
      <c r="D1641" s="82"/>
      <c r="E1641" s="94"/>
      <c r="F1641" s="94"/>
      <c r="G1641" s="35" t="s">
        <v>126</v>
      </c>
      <c r="H1641" s="35" t="s">
        <v>5570</v>
      </c>
      <c r="I1641" s="87" t="s">
        <v>3423</v>
      </c>
      <c r="J1641" s="87"/>
      <c r="K1641" s="87"/>
      <c r="L1641" s="87"/>
      <c r="M1641" s="87"/>
      <c r="N1641" s="87"/>
      <c r="O1641" s="87"/>
      <c r="P1641" s="20" t="s">
        <v>17</v>
      </c>
      <c r="Q1641" s="20"/>
      <c r="R1641" s="20"/>
      <c r="S1641" s="3" t="s">
        <v>3435</v>
      </c>
      <c r="T1641" s="35" t="s">
        <v>5373</v>
      </c>
    </row>
    <row r="1642" spans="1:20" s="14" customFormat="1">
      <c r="A1642" s="35" t="s">
        <v>3436</v>
      </c>
      <c r="B1642" s="35" t="s">
        <v>5547</v>
      </c>
      <c r="C1642" s="35" t="s">
        <v>3053</v>
      </c>
      <c r="D1642" s="82"/>
      <c r="E1642" s="94"/>
      <c r="F1642" s="94"/>
      <c r="G1642" s="35" t="s">
        <v>126</v>
      </c>
      <c r="H1642" s="35" t="s">
        <v>5570</v>
      </c>
      <c r="I1642" s="87" t="s">
        <v>3423</v>
      </c>
      <c r="J1642" s="87"/>
      <c r="K1642" s="87"/>
      <c r="L1642" s="87"/>
      <c r="M1642" s="87"/>
      <c r="N1642" s="87"/>
      <c r="O1642" s="87"/>
      <c r="P1642" s="20" t="s">
        <v>17</v>
      </c>
      <c r="Q1642" s="20"/>
      <c r="R1642" s="20"/>
      <c r="S1642" s="3" t="s">
        <v>3413</v>
      </c>
      <c r="T1642" s="35" t="s">
        <v>5373</v>
      </c>
    </row>
    <row r="1643" spans="1:20" s="14" customFormat="1">
      <c r="A1643" s="35" t="s">
        <v>3437</v>
      </c>
      <c r="B1643" s="35" t="s">
        <v>5547</v>
      </c>
      <c r="C1643" s="35" t="s">
        <v>3053</v>
      </c>
      <c r="D1643" s="82"/>
      <c r="E1643" s="94"/>
      <c r="F1643" s="94"/>
      <c r="G1643" s="35" t="s">
        <v>126</v>
      </c>
      <c r="H1643" s="35" t="s">
        <v>5570</v>
      </c>
      <c r="I1643" s="87" t="s">
        <v>3423</v>
      </c>
      <c r="J1643" s="87"/>
      <c r="K1643" s="87"/>
      <c r="L1643" s="87"/>
      <c r="M1643" s="87"/>
      <c r="N1643" s="87"/>
      <c r="O1643" s="87"/>
      <c r="P1643" s="20" t="s">
        <v>17</v>
      </c>
      <c r="Q1643" s="20"/>
      <c r="R1643" s="20"/>
      <c r="S1643" s="3" t="s">
        <v>3438</v>
      </c>
      <c r="T1643" s="35" t="s">
        <v>5373</v>
      </c>
    </row>
    <row r="1644" spans="1:20" s="14" customFormat="1">
      <c r="A1644" s="35" t="s">
        <v>3439</v>
      </c>
      <c r="B1644" s="35" t="s">
        <v>5547</v>
      </c>
      <c r="C1644" s="35" t="s">
        <v>3053</v>
      </c>
      <c r="D1644" s="82"/>
      <c r="E1644" s="94"/>
      <c r="F1644" s="94"/>
      <c r="G1644" s="35" t="s">
        <v>126</v>
      </c>
      <c r="H1644" s="35" t="s">
        <v>5570</v>
      </c>
      <c r="I1644" s="87" t="s">
        <v>3423</v>
      </c>
      <c r="J1644" s="87" t="s">
        <v>3440</v>
      </c>
      <c r="K1644" s="87"/>
      <c r="L1644" s="87"/>
      <c r="M1644" s="87"/>
      <c r="N1644" s="87"/>
      <c r="O1644" s="87"/>
      <c r="P1644" s="20"/>
      <c r="Q1644" s="33" t="s">
        <v>3441</v>
      </c>
      <c r="R1644" s="20"/>
      <c r="S1644" s="3" t="s">
        <v>3442</v>
      </c>
      <c r="T1644" s="35" t="s">
        <v>5373</v>
      </c>
    </row>
    <row r="1645" spans="1:20" s="14" customFormat="1">
      <c r="A1645" s="35" t="s">
        <v>3443</v>
      </c>
      <c r="B1645" s="35" t="s">
        <v>5547</v>
      </c>
      <c r="C1645" s="35" t="s">
        <v>3053</v>
      </c>
      <c r="D1645" s="82"/>
      <c r="E1645" s="94"/>
      <c r="F1645" s="94"/>
      <c r="G1645" s="35" t="s">
        <v>126</v>
      </c>
      <c r="H1645" s="35" t="s">
        <v>5570</v>
      </c>
      <c r="I1645" s="87" t="s">
        <v>3444</v>
      </c>
      <c r="J1645" s="87"/>
      <c r="K1645" s="87"/>
      <c r="L1645" s="87"/>
      <c r="M1645" s="87"/>
      <c r="N1645" s="87"/>
      <c r="O1645" s="87"/>
      <c r="P1645" s="20" t="s">
        <v>17</v>
      </c>
      <c r="Q1645" s="20"/>
      <c r="R1645" s="20"/>
      <c r="S1645" s="3" t="s">
        <v>1396</v>
      </c>
      <c r="T1645" s="35" t="s">
        <v>5373</v>
      </c>
    </row>
    <row r="1646" spans="1:20" s="14" customFormat="1">
      <c r="A1646" s="35" t="s">
        <v>3445</v>
      </c>
      <c r="B1646" s="35" t="s">
        <v>5547</v>
      </c>
      <c r="C1646" s="35" t="s">
        <v>3053</v>
      </c>
      <c r="D1646" s="82"/>
      <c r="E1646" s="94"/>
      <c r="F1646" s="94"/>
      <c r="G1646" s="35" t="s">
        <v>126</v>
      </c>
      <c r="H1646" s="35" t="s">
        <v>5570</v>
      </c>
      <c r="I1646" s="87" t="s">
        <v>3444</v>
      </c>
      <c r="J1646" s="87"/>
      <c r="K1646" s="87"/>
      <c r="L1646" s="87"/>
      <c r="M1646" s="87"/>
      <c r="N1646" s="87"/>
      <c r="O1646" s="87"/>
      <c r="P1646" s="20" t="s">
        <v>17</v>
      </c>
      <c r="Q1646" s="20"/>
      <c r="R1646" s="20"/>
      <c r="S1646" s="3" t="s">
        <v>3240</v>
      </c>
      <c r="T1646" s="35" t="s">
        <v>5373</v>
      </c>
    </row>
    <row r="1647" spans="1:20" s="14" customFormat="1">
      <c r="A1647" s="35" t="s">
        <v>3446</v>
      </c>
      <c r="B1647" s="35" t="s">
        <v>5547</v>
      </c>
      <c r="C1647" s="35" t="s">
        <v>3053</v>
      </c>
      <c r="D1647" s="82"/>
      <c r="E1647" s="94"/>
      <c r="F1647" s="94"/>
      <c r="G1647" s="35" t="s">
        <v>126</v>
      </c>
      <c r="H1647" s="35" t="s">
        <v>5570</v>
      </c>
      <c r="I1647" s="87" t="s">
        <v>3444</v>
      </c>
      <c r="J1647" s="87"/>
      <c r="K1647" s="87"/>
      <c r="L1647" s="87"/>
      <c r="M1647" s="87"/>
      <c r="N1647" s="87"/>
      <c r="O1647" s="87"/>
      <c r="P1647" s="20" t="s">
        <v>17</v>
      </c>
      <c r="Q1647" s="20"/>
      <c r="R1647" s="20"/>
      <c r="S1647" s="3" t="s">
        <v>3426</v>
      </c>
      <c r="T1647" s="35" t="s">
        <v>5373</v>
      </c>
    </row>
    <row r="1648" spans="1:20" s="14" customFormat="1">
      <c r="A1648" s="35" t="s">
        <v>3447</v>
      </c>
      <c r="B1648" s="35" t="s">
        <v>5547</v>
      </c>
      <c r="C1648" s="35" t="s">
        <v>3053</v>
      </c>
      <c r="D1648" s="82"/>
      <c r="E1648" s="94"/>
      <c r="F1648" s="94"/>
      <c r="G1648" s="35" t="s">
        <v>126</v>
      </c>
      <c r="H1648" s="35" t="s">
        <v>5570</v>
      </c>
      <c r="I1648" s="87" t="s">
        <v>3444</v>
      </c>
      <c r="J1648" s="87"/>
      <c r="K1648" s="87"/>
      <c r="L1648" s="87"/>
      <c r="M1648" s="87"/>
      <c r="N1648" s="87"/>
      <c r="O1648" s="87"/>
      <c r="P1648" s="20" t="s">
        <v>17</v>
      </c>
      <c r="Q1648" s="20"/>
      <c r="R1648" s="20"/>
      <c r="S1648" s="3" t="s">
        <v>3242</v>
      </c>
      <c r="T1648" s="35" t="s">
        <v>5373</v>
      </c>
    </row>
    <row r="1649" spans="1:20" s="14" customFormat="1">
      <c r="A1649" s="35" t="s">
        <v>3448</v>
      </c>
      <c r="B1649" s="35" t="s">
        <v>5547</v>
      </c>
      <c r="C1649" s="35" t="s">
        <v>3053</v>
      </c>
      <c r="D1649" s="82"/>
      <c r="E1649" s="94"/>
      <c r="F1649" s="94"/>
      <c r="G1649" s="35" t="s">
        <v>126</v>
      </c>
      <c r="H1649" s="35" t="s">
        <v>5570</v>
      </c>
      <c r="I1649" s="87" t="s">
        <v>3444</v>
      </c>
      <c r="J1649" s="87"/>
      <c r="K1649" s="87"/>
      <c r="L1649" s="87"/>
      <c r="M1649" s="87"/>
      <c r="N1649" s="87"/>
      <c r="O1649" s="87"/>
      <c r="P1649" s="20" t="s">
        <v>17</v>
      </c>
      <c r="Q1649" s="20"/>
      <c r="R1649" s="20"/>
      <c r="S1649" s="3" t="s">
        <v>3429</v>
      </c>
      <c r="T1649" s="35" t="s">
        <v>5373</v>
      </c>
    </row>
    <row r="1650" spans="1:20" s="14" customFormat="1">
      <c r="A1650" s="35" t="s">
        <v>3449</v>
      </c>
      <c r="B1650" s="35" t="s">
        <v>5547</v>
      </c>
      <c r="C1650" s="35" t="s">
        <v>3053</v>
      </c>
      <c r="D1650" s="82"/>
      <c r="E1650" s="94"/>
      <c r="F1650" s="94"/>
      <c r="G1650" s="35" t="s">
        <v>126</v>
      </c>
      <c r="H1650" s="35" t="s">
        <v>5570</v>
      </c>
      <c r="I1650" s="87" t="s">
        <v>3444</v>
      </c>
      <c r="J1650" s="87"/>
      <c r="K1650" s="87"/>
      <c r="L1650" s="87"/>
      <c r="M1650" s="87"/>
      <c r="N1650" s="87"/>
      <c r="O1650" s="87"/>
      <c r="P1650" s="20" t="s">
        <v>17</v>
      </c>
      <c r="Q1650" s="20"/>
      <c r="R1650" s="20"/>
      <c r="S1650" s="3" t="s">
        <v>3431</v>
      </c>
      <c r="T1650" s="35" t="s">
        <v>5373</v>
      </c>
    </row>
    <row r="1651" spans="1:20" s="14" customFormat="1">
      <c r="A1651" s="35" t="s">
        <v>3450</v>
      </c>
      <c r="B1651" s="35" t="s">
        <v>5547</v>
      </c>
      <c r="C1651" s="35" t="s">
        <v>3053</v>
      </c>
      <c r="D1651" s="82"/>
      <c r="E1651" s="94"/>
      <c r="F1651" s="94"/>
      <c r="G1651" s="35" t="s">
        <v>126</v>
      </c>
      <c r="H1651" s="35" t="s">
        <v>5570</v>
      </c>
      <c r="I1651" s="87" t="s">
        <v>3444</v>
      </c>
      <c r="J1651" s="87"/>
      <c r="K1651" s="87"/>
      <c r="L1651" s="87"/>
      <c r="M1651" s="87"/>
      <c r="N1651" s="87"/>
      <c r="O1651" s="87"/>
      <c r="P1651" s="20" t="s">
        <v>17</v>
      </c>
      <c r="Q1651" s="20"/>
      <c r="R1651" s="20"/>
      <c r="S1651" s="3" t="s">
        <v>3433</v>
      </c>
      <c r="T1651" s="35" t="s">
        <v>5373</v>
      </c>
    </row>
    <row r="1652" spans="1:20" s="14" customFormat="1">
      <c r="A1652" s="35" t="s">
        <v>3451</v>
      </c>
      <c r="B1652" s="35" t="s">
        <v>5547</v>
      </c>
      <c r="C1652" s="35" t="s">
        <v>3053</v>
      </c>
      <c r="D1652" s="82"/>
      <c r="E1652" s="94"/>
      <c r="F1652" s="94"/>
      <c r="G1652" s="35" t="s">
        <v>126</v>
      </c>
      <c r="H1652" s="35" t="s">
        <v>5570</v>
      </c>
      <c r="I1652" s="87" t="s">
        <v>3444</v>
      </c>
      <c r="J1652" s="87"/>
      <c r="K1652" s="87"/>
      <c r="L1652" s="87"/>
      <c r="M1652" s="87"/>
      <c r="N1652" s="87"/>
      <c r="O1652" s="87"/>
      <c r="P1652" s="20" t="s">
        <v>17</v>
      </c>
      <c r="Q1652" s="20"/>
      <c r="R1652" s="20"/>
      <c r="S1652" s="3" t="s">
        <v>3435</v>
      </c>
      <c r="T1652" s="35" t="s">
        <v>5373</v>
      </c>
    </row>
    <row r="1653" spans="1:20" s="14" customFormat="1">
      <c r="A1653" s="35" t="s">
        <v>3452</v>
      </c>
      <c r="B1653" s="35" t="s">
        <v>5547</v>
      </c>
      <c r="C1653" s="35" t="s">
        <v>3053</v>
      </c>
      <c r="D1653" s="82"/>
      <c r="E1653" s="94"/>
      <c r="F1653" s="94"/>
      <c r="G1653" s="35" t="s">
        <v>126</v>
      </c>
      <c r="H1653" s="35" t="s">
        <v>5570</v>
      </c>
      <c r="I1653" s="87" t="s">
        <v>3444</v>
      </c>
      <c r="J1653" s="87"/>
      <c r="K1653" s="87"/>
      <c r="L1653" s="87"/>
      <c r="M1653" s="87"/>
      <c r="N1653" s="87"/>
      <c r="O1653" s="87"/>
      <c r="P1653" s="20" t="s">
        <v>17</v>
      </c>
      <c r="Q1653" s="20"/>
      <c r="R1653" s="20"/>
      <c r="S1653" s="3" t="s">
        <v>3413</v>
      </c>
      <c r="T1653" s="35" t="s">
        <v>5373</v>
      </c>
    </row>
    <row r="1654" spans="1:20" s="14" customFormat="1">
      <c r="A1654" s="35" t="s">
        <v>3453</v>
      </c>
      <c r="B1654" s="35" t="s">
        <v>5547</v>
      </c>
      <c r="C1654" s="35" t="s">
        <v>3053</v>
      </c>
      <c r="D1654" s="82"/>
      <c r="E1654" s="94"/>
      <c r="F1654" s="94"/>
      <c r="G1654" s="35" t="s">
        <v>126</v>
      </c>
      <c r="H1654" s="35" t="s">
        <v>5570</v>
      </c>
      <c r="I1654" s="87" t="s">
        <v>3444</v>
      </c>
      <c r="J1654" s="87"/>
      <c r="K1654" s="87"/>
      <c r="L1654" s="87"/>
      <c r="M1654" s="87"/>
      <c r="N1654" s="87"/>
      <c r="O1654" s="87"/>
      <c r="P1654" s="20" t="s">
        <v>17</v>
      </c>
      <c r="Q1654" s="20"/>
      <c r="R1654" s="20"/>
      <c r="S1654" s="3" t="s">
        <v>3438</v>
      </c>
      <c r="T1654" s="35" t="s">
        <v>5373</v>
      </c>
    </row>
    <row r="1655" spans="1:20" s="14" customFormat="1">
      <c r="A1655" s="35" t="s">
        <v>3454</v>
      </c>
      <c r="B1655" s="35" t="s">
        <v>5547</v>
      </c>
      <c r="C1655" s="35" t="s">
        <v>3053</v>
      </c>
      <c r="D1655" s="82"/>
      <c r="E1655" s="94"/>
      <c r="F1655" s="94"/>
      <c r="G1655" s="35" t="s">
        <v>126</v>
      </c>
      <c r="H1655" s="35" t="s">
        <v>5570</v>
      </c>
      <c r="I1655" s="87" t="s">
        <v>3444</v>
      </c>
      <c r="J1655" s="87" t="s">
        <v>3455</v>
      </c>
      <c r="K1655" s="87" t="s">
        <v>3324</v>
      </c>
      <c r="L1655" s="87"/>
      <c r="M1655" s="87"/>
      <c r="N1655" s="87"/>
      <c r="O1655" s="87"/>
      <c r="P1655" s="20"/>
      <c r="Q1655" s="20"/>
      <c r="R1655" s="20"/>
      <c r="S1655" s="3" t="s">
        <v>3456</v>
      </c>
      <c r="T1655" s="35" t="s">
        <v>5373</v>
      </c>
    </row>
    <row r="1656" spans="1:20" s="14" customFormat="1">
      <c r="A1656" s="35" t="s">
        <v>3457</v>
      </c>
      <c r="B1656" s="35" t="s">
        <v>5547</v>
      </c>
      <c r="C1656" s="35" t="s">
        <v>3053</v>
      </c>
      <c r="D1656" s="82">
        <v>42164</v>
      </c>
      <c r="E1656" s="94"/>
      <c r="F1656" s="94"/>
      <c r="G1656" s="35" t="s">
        <v>126</v>
      </c>
      <c r="H1656" s="35" t="s">
        <v>5570</v>
      </c>
      <c r="I1656" s="87" t="s">
        <v>3444</v>
      </c>
      <c r="J1656" s="87" t="s">
        <v>3455</v>
      </c>
      <c r="K1656" s="87" t="s">
        <v>3324</v>
      </c>
      <c r="L1656" s="87"/>
      <c r="M1656" s="87"/>
      <c r="N1656" s="87"/>
      <c r="O1656" s="87"/>
      <c r="P1656" s="20"/>
      <c r="Q1656" s="20"/>
      <c r="R1656" s="20"/>
      <c r="S1656" s="3" t="s">
        <v>3458</v>
      </c>
      <c r="T1656" s="35" t="s">
        <v>5373</v>
      </c>
    </row>
    <row r="1657" spans="1:20" s="14" customFormat="1">
      <c r="A1657" s="35" t="s">
        <v>3459</v>
      </c>
      <c r="B1657" s="35" t="s">
        <v>5547</v>
      </c>
      <c r="C1657" s="35" t="s">
        <v>3053</v>
      </c>
      <c r="D1657" s="82">
        <v>42164</v>
      </c>
      <c r="E1657" s="94"/>
      <c r="F1657" s="94"/>
      <c r="G1657" s="35" t="s">
        <v>126</v>
      </c>
      <c r="H1657" s="35" t="s">
        <v>5570</v>
      </c>
      <c r="I1657" s="87" t="s">
        <v>3444</v>
      </c>
      <c r="J1657" s="87" t="s">
        <v>3455</v>
      </c>
      <c r="K1657" s="87" t="s">
        <v>3324</v>
      </c>
      <c r="L1657" s="87"/>
      <c r="M1657" s="87"/>
      <c r="N1657" s="87"/>
      <c r="O1657" s="87"/>
      <c r="P1657" s="20"/>
      <c r="Q1657" s="20"/>
      <c r="R1657" s="20"/>
      <c r="S1657" s="3" t="s">
        <v>3460</v>
      </c>
      <c r="T1657" s="35" t="s">
        <v>5373</v>
      </c>
    </row>
    <row r="1658" spans="1:20" s="14" customFormat="1">
      <c r="A1658" s="35" t="s">
        <v>3461</v>
      </c>
      <c r="B1658" s="35" t="s">
        <v>5547</v>
      </c>
      <c r="C1658" s="35" t="s">
        <v>3053</v>
      </c>
      <c r="D1658" s="82"/>
      <c r="E1658" s="94"/>
      <c r="F1658" s="94"/>
      <c r="G1658" s="35" t="s">
        <v>126</v>
      </c>
      <c r="H1658" s="35" t="s">
        <v>5570</v>
      </c>
      <c r="I1658" s="87" t="s">
        <v>3444</v>
      </c>
      <c r="J1658" s="87" t="s">
        <v>3455</v>
      </c>
      <c r="K1658" s="87" t="s">
        <v>3324</v>
      </c>
      <c r="L1658" s="87"/>
      <c r="M1658" s="87"/>
      <c r="N1658" s="87"/>
      <c r="O1658" s="87"/>
      <c r="P1658" s="20"/>
      <c r="Q1658" s="20"/>
      <c r="R1658" s="20"/>
      <c r="S1658" s="3" t="s">
        <v>3462</v>
      </c>
      <c r="T1658" s="35" t="s">
        <v>5373</v>
      </c>
    </row>
    <row r="1659" spans="1:20" s="14" customFormat="1">
      <c r="A1659" s="35" t="s">
        <v>3463</v>
      </c>
      <c r="B1659" s="35" t="s">
        <v>5547</v>
      </c>
      <c r="C1659" s="35" t="s">
        <v>3053</v>
      </c>
      <c r="D1659" s="82"/>
      <c r="E1659" s="94"/>
      <c r="F1659" s="94"/>
      <c r="G1659" s="35" t="s">
        <v>126</v>
      </c>
      <c r="H1659" s="35" t="s">
        <v>5570</v>
      </c>
      <c r="I1659" s="87" t="s">
        <v>3444</v>
      </c>
      <c r="J1659" s="87" t="s">
        <v>3455</v>
      </c>
      <c r="K1659" s="87" t="s">
        <v>3324</v>
      </c>
      <c r="L1659" s="87"/>
      <c r="M1659" s="87"/>
      <c r="N1659" s="87"/>
      <c r="O1659" s="87"/>
      <c r="P1659" s="20"/>
      <c r="Q1659" s="20"/>
      <c r="R1659" s="20"/>
      <c r="S1659" s="3" t="s">
        <v>3464</v>
      </c>
      <c r="T1659" s="35" t="s">
        <v>5373</v>
      </c>
    </row>
    <row r="1660" spans="1:20" s="14" customFormat="1">
      <c r="A1660" s="35" t="s">
        <v>3465</v>
      </c>
      <c r="B1660" s="35" t="s">
        <v>5547</v>
      </c>
      <c r="C1660" s="35" t="s">
        <v>3053</v>
      </c>
      <c r="D1660" s="82"/>
      <c r="E1660" s="94"/>
      <c r="F1660" s="94"/>
      <c r="G1660" s="35" t="s">
        <v>126</v>
      </c>
      <c r="H1660" s="35" t="s">
        <v>5570</v>
      </c>
      <c r="I1660" s="87" t="s">
        <v>3444</v>
      </c>
      <c r="J1660" s="87" t="s">
        <v>3455</v>
      </c>
      <c r="K1660" s="87" t="s">
        <v>3324</v>
      </c>
      <c r="L1660" s="87"/>
      <c r="M1660" s="87"/>
      <c r="N1660" s="87"/>
      <c r="O1660" s="87"/>
      <c r="P1660" s="20"/>
      <c r="Q1660" s="20"/>
      <c r="R1660" s="20"/>
      <c r="S1660" s="3" t="s">
        <v>3466</v>
      </c>
      <c r="T1660" s="35" t="s">
        <v>5373</v>
      </c>
    </row>
    <row r="1661" spans="1:20" s="14" customFormat="1">
      <c r="A1661" s="35" t="s">
        <v>3467</v>
      </c>
      <c r="B1661" s="35" t="s">
        <v>5547</v>
      </c>
      <c r="C1661" s="35" t="s">
        <v>3053</v>
      </c>
      <c r="D1661" s="82"/>
      <c r="E1661" s="94"/>
      <c r="F1661" s="94"/>
      <c r="G1661" s="35" t="s">
        <v>126</v>
      </c>
      <c r="H1661" s="35" t="s">
        <v>5570</v>
      </c>
      <c r="I1661" s="87" t="s">
        <v>3444</v>
      </c>
      <c r="J1661" s="87" t="s">
        <v>3455</v>
      </c>
      <c r="K1661" s="87" t="s">
        <v>3324</v>
      </c>
      <c r="L1661" s="87"/>
      <c r="M1661" s="87"/>
      <c r="N1661" s="87"/>
      <c r="O1661" s="87"/>
      <c r="P1661" s="20"/>
      <c r="Q1661" s="20"/>
      <c r="R1661" s="20"/>
      <c r="S1661" s="3" t="s">
        <v>3468</v>
      </c>
      <c r="T1661" s="35" t="s">
        <v>5373</v>
      </c>
    </row>
    <row r="1662" spans="1:20" s="14" customFormat="1">
      <c r="A1662" s="35" t="s">
        <v>3469</v>
      </c>
      <c r="B1662" s="35" t="s">
        <v>5547</v>
      </c>
      <c r="C1662" s="35" t="s">
        <v>3053</v>
      </c>
      <c r="D1662" s="82"/>
      <c r="E1662" s="94"/>
      <c r="F1662" s="94"/>
      <c r="G1662" s="35" t="s">
        <v>126</v>
      </c>
      <c r="H1662" s="35" t="s">
        <v>5570</v>
      </c>
      <c r="I1662" s="87" t="s">
        <v>3444</v>
      </c>
      <c r="J1662" s="87" t="s">
        <v>3455</v>
      </c>
      <c r="K1662" s="87" t="s">
        <v>3324</v>
      </c>
      <c r="L1662" s="87"/>
      <c r="M1662" s="87"/>
      <c r="N1662" s="87"/>
      <c r="O1662" s="87"/>
      <c r="P1662" s="20"/>
      <c r="Q1662" s="20"/>
      <c r="R1662" s="20"/>
      <c r="S1662" s="3" t="s">
        <v>3470</v>
      </c>
      <c r="T1662" s="35" t="s">
        <v>5373</v>
      </c>
    </row>
    <row r="1663" spans="1:20" s="14" customFormat="1">
      <c r="A1663" s="35" t="s">
        <v>3471</v>
      </c>
      <c r="B1663" s="35" t="s">
        <v>5547</v>
      </c>
      <c r="C1663" s="35" t="s">
        <v>3053</v>
      </c>
      <c r="D1663" s="82"/>
      <c r="E1663" s="94"/>
      <c r="F1663" s="94"/>
      <c r="G1663" s="35" t="s">
        <v>126</v>
      </c>
      <c r="H1663" s="35" t="s">
        <v>5570</v>
      </c>
      <c r="I1663" s="87" t="s">
        <v>3444</v>
      </c>
      <c r="J1663" s="87" t="s">
        <v>3455</v>
      </c>
      <c r="K1663" s="87" t="s">
        <v>3324</v>
      </c>
      <c r="L1663" s="87"/>
      <c r="M1663" s="87"/>
      <c r="N1663" s="87"/>
      <c r="O1663" s="87"/>
      <c r="P1663" s="20"/>
      <c r="Q1663" s="20"/>
      <c r="R1663" s="20"/>
      <c r="S1663" s="3" t="s">
        <v>3472</v>
      </c>
      <c r="T1663" s="35" t="s">
        <v>5373</v>
      </c>
    </row>
    <row r="1664" spans="1:20" s="14" customFormat="1">
      <c r="A1664" s="35" t="s">
        <v>3473</v>
      </c>
      <c r="B1664" s="35" t="s">
        <v>5547</v>
      </c>
      <c r="C1664" s="35" t="s">
        <v>3053</v>
      </c>
      <c r="D1664" s="82"/>
      <c r="E1664" s="94"/>
      <c r="F1664" s="94"/>
      <c r="G1664" s="35" t="s">
        <v>126</v>
      </c>
      <c r="H1664" s="35" t="s">
        <v>5570</v>
      </c>
      <c r="I1664" s="86" t="s">
        <v>3423</v>
      </c>
      <c r="J1664" s="87" t="s">
        <v>3474</v>
      </c>
      <c r="K1664" s="87" t="s">
        <v>3367</v>
      </c>
      <c r="L1664" s="87"/>
      <c r="M1664" s="87"/>
      <c r="N1664" s="87"/>
      <c r="O1664" s="87"/>
      <c r="P1664" s="20"/>
      <c r="Q1664" s="20"/>
      <c r="R1664" s="20"/>
      <c r="S1664" s="3" t="s">
        <v>3475</v>
      </c>
      <c r="T1664" s="35" t="s">
        <v>5373</v>
      </c>
    </row>
    <row r="1665" spans="1:20" s="14" customFormat="1">
      <c r="A1665" s="35" t="s">
        <v>3476</v>
      </c>
      <c r="B1665" s="35" t="s">
        <v>5547</v>
      </c>
      <c r="C1665" s="35" t="s">
        <v>3053</v>
      </c>
      <c r="D1665" s="82">
        <v>42164</v>
      </c>
      <c r="E1665" s="94"/>
      <c r="F1665" s="94"/>
      <c r="G1665" s="35" t="s">
        <v>126</v>
      </c>
      <c r="H1665" s="35" t="s">
        <v>5570</v>
      </c>
      <c r="I1665" s="86" t="s">
        <v>3423</v>
      </c>
      <c r="J1665" s="87" t="s">
        <v>3474</v>
      </c>
      <c r="K1665" s="87" t="s">
        <v>3367</v>
      </c>
      <c r="L1665" s="87"/>
      <c r="M1665" s="87"/>
      <c r="N1665" s="87"/>
      <c r="O1665" s="87"/>
      <c r="P1665" s="20"/>
      <c r="Q1665" s="20"/>
      <c r="R1665" s="20"/>
      <c r="S1665" s="3" t="s">
        <v>3477</v>
      </c>
      <c r="T1665" s="35" t="s">
        <v>5373</v>
      </c>
    </row>
    <row r="1666" spans="1:20" s="14" customFormat="1">
      <c r="A1666" s="35" t="s">
        <v>3478</v>
      </c>
      <c r="B1666" s="35" t="s">
        <v>5547</v>
      </c>
      <c r="C1666" s="35" t="s">
        <v>3053</v>
      </c>
      <c r="D1666" s="82">
        <v>42164</v>
      </c>
      <c r="E1666" s="94"/>
      <c r="F1666" s="94"/>
      <c r="G1666" s="35" t="s">
        <v>126</v>
      </c>
      <c r="H1666" s="35" t="s">
        <v>5570</v>
      </c>
      <c r="I1666" s="86" t="s">
        <v>3423</v>
      </c>
      <c r="J1666" s="87" t="s">
        <v>3474</v>
      </c>
      <c r="K1666" s="87" t="s">
        <v>3367</v>
      </c>
      <c r="L1666" s="87"/>
      <c r="M1666" s="87"/>
      <c r="N1666" s="87"/>
      <c r="O1666" s="87"/>
      <c r="P1666" s="20"/>
      <c r="Q1666" s="20"/>
      <c r="R1666" s="20"/>
      <c r="S1666" s="3" t="s">
        <v>3479</v>
      </c>
      <c r="T1666" s="35" t="s">
        <v>5373</v>
      </c>
    </row>
    <row r="1667" spans="1:20" s="14" customFormat="1">
      <c r="A1667" s="35" t="s">
        <v>3480</v>
      </c>
      <c r="B1667" s="35" t="s">
        <v>5547</v>
      </c>
      <c r="C1667" s="35" t="s">
        <v>3053</v>
      </c>
      <c r="D1667" s="82"/>
      <c r="E1667" s="94"/>
      <c r="F1667" s="94"/>
      <c r="G1667" s="35" t="s">
        <v>126</v>
      </c>
      <c r="H1667" s="35" t="s">
        <v>5570</v>
      </c>
      <c r="I1667" s="86" t="s">
        <v>3423</v>
      </c>
      <c r="J1667" s="87" t="s">
        <v>3474</v>
      </c>
      <c r="K1667" s="87" t="s">
        <v>3367</v>
      </c>
      <c r="L1667" s="87"/>
      <c r="M1667" s="87"/>
      <c r="N1667" s="87"/>
      <c r="O1667" s="87"/>
      <c r="P1667" s="20"/>
      <c r="Q1667" s="20"/>
      <c r="R1667" s="20"/>
      <c r="S1667" s="3" t="s">
        <v>3481</v>
      </c>
      <c r="T1667" s="35" t="s">
        <v>5373</v>
      </c>
    </row>
    <row r="1668" spans="1:20" s="14" customFormat="1">
      <c r="A1668" s="35" t="s">
        <v>3482</v>
      </c>
      <c r="B1668" s="35" t="s">
        <v>5547</v>
      </c>
      <c r="C1668" s="35" t="s">
        <v>3053</v>
      </c>
      <c r="D1668" s="82"/>
      <c r="E1668" s="94"/>
      <c r="F1668" s="94"/>
      <c r="G1668" s="35" t="s">
        <v>126</v>
      </c>
      <c r="H1668" s="35" t="s">
        <v>5570</v>
      </c>
      <c r="I1668" s="86" t="s">
        <v>3423</v>
      </c>
      <c r="J1668" s="87" t="s">
        <v>3474</v>
      </c>
      <c r="K1668" s="87" t="s">
        <v>3367</v>
      </c>
      <c r="L1668" s="87"/>
      <c r="M1668" s="87"/>
      <c r="N1668" s="87"/>
      <c r="O1668" s="87"/>
      <c r="P1668" s="20"/>
      <c r="Q1668" s="20"/>
      <c r="R1668" s="20"/>
      <c r="S1668" s="3" t="s">
        <v>3483</v>
      </c>
      <c r="T1668" s="35" t="s">
        <v>5373</v>
      </c>
    </row>
    <row r="1669" spans="1:20" s="14" customFormat="1">
      <c r="A1669" s="35" t="s">
        <v>3484</v>
      </c>
      <c r="B1669" s="35" t="s">
        <v>5547</v>
      </c>
      <c r="C1669" s="35" t="s">
        <v>3053</v>
      </c>
      <c r="D1669" s="82"/>
      <c r="E1669" s="94"/>
      <c r="F1669" s="94"/>
      <c r="G1669" s="35" t="s">
        <v>126</v>
      </c>
      <c r="H1669" s="35" t="s">
        <v>5570</v>
      </c>
      <c r="I1669" s="86" t="s">
        <v>3423</v>
      </c>
      <c r="J1669" s="87" t="s">
        <v>3474</v>
      </c>
      <c r="K1669" s="87" t="s">
        <v>3367</v>
      </c>
      <c r="L1669" s="87"/>
      <c r="M1669" s="87"/>
      <c r="N1669" s="87"/>
      <c r="O1669" s="87"/>
      <c r="P1669" s="20"/>
      <c r="Q1669" s="20"/>
      <c r="R1669" s="20"/>
      <c r="S1669" s="3" t="s">
        <v>3485</v>
      </c>
      <c r="T1669" s="35" t="s">
        <v>5373</v>
      </c>
    </row>
    <row r="1670" spans="1:20" s="14" customFormat="1">
      <c r="A1670" s="35" t="s">
        <v>3486</v>
      </c>
      <c r="B1670" s="35" t="s">
        <v>5547</v>
      </c>
      <c r="C1670" s="35" t="s">
        <v>3053</v>
      </c>
      <c r="D1670" s="82"/>
      <c r="E1670" s="94"/>
      <c r="F1670" s="94"/>
      <c r="G1670" s="35" t="s">
        <v>126</v>
      </c>
      <c r="H1670" s="35" t="s">
        <v>5570</v>
      </c>
      <c r="I1670" s="86" t="s">
        <v>3423</v>
      </c>
      <c r="J1670" s="87" t="s">
        <v>3474</v>
      </c>
      <c r="K1670" s="87" t="s">
        <v>3367</v>
      </c>
      <c r="L1670" s="87"/>
      <c r="M1670" s="87"/>
      <c r="N1670" s="87"/>
      <c r="O1670" s="87"/>
      <c r="P1670" s="20"/>
      <c r="Q1670" s="20"/>
      <c r="R1670" s="20"/>
      <c r="S1670" s="3" t="s">
        <v>3487</v>
      </c>
      <c r="T1670" s="35" t="s">
        <v>5373</v>
      </c>
    </row>
    <row r="1671" spans="1:20" s="14" customFormat="1">
      <c r="A1671" s="35" t="s">
        <v>3488</v>
      </c>
      <c r="B1671" s="35" t="s">
        <v>5547</v>
      </c>
      <c r="C1671" s="35" t="s">
        <v>3053</v>
      </c>
      <c r="D1671" s="82"/>
      <c r="E1671" s="94"/>
      <c r="F1671" s="94"/>
      <c r="G1671" s="35" t="s">
        <v>126</v>
      </c>
      <c r="H1671" s="35" t="s">
        <v>5570</v>
      </c>
      <c r="I1671" s="86" t="s">
        <v>3423</v>
      </c>
      <c r="J1671" s="87" t="s">
        <v>3474</v>
      </c>
      <c r="K1671" s="87" t="s">
        <v>3367</v>
      </c>
      <c r="L1671" s="87"/>
      <c r="M1671" s="87"/>
      <c r="N1671" s="87"/>
      <c r="O1671" s="87"/>
      <c r="P1671" s="20"/>
      <c r="Q1671" s="20"/>
      <c r="R1671" s="20"/>
      <c r="S1671" s="3" t="s">
        <v>3489</v>
      </c>
      <c r="T1671" s="35" t="s">
        <v>5373</v>
      </c>
    </row>
    <row r="1672" spans="1:20" s="14" customFormat="1">
      <c r="A1672" s="35" t="s">
        <v>3490</v>
      </c>
      <c r="B1672" s="35" t="s">
        <v>5547</v>
      </c>
      <c r="C1672" s="35" t="s">
        <v>3053</v>
      </c>
      <c r="D1672" s="82"/>
      <c r="E1672" s="94"/>
      <c r="F1672" s="94"/>
      <c r="G1672" s="35" t="s">
        <v>126</v>
      </c>
      <c r="H1672" s="35" t="s">
        <v>5570</v>
      </c>
      <c r="I1672" s="86" t="s">
        <v>3423</v>
      </c>
      <c r="J1672" s="87" t="s">
        <v>3474</v>
      </c>
      <c r="K1672" s="87" t="s">
        <v>3367</v>
      </c>
      <c r="L1672" s="87"/>
      <c r="M1672" s="87"/>
      <c r="N1672" s="87"/>
      <c r="O1672" s="87"/>
      <c r="P1672" s="20"/>
      <c r="Q1672" s="20"/>
      <c r="R1672" s="20"/>
      <c r="S1672" s="3" t="s">
        <v>3491</v>
      </c>
      <c r="T1672" s="35" t="s">
        <v>5373</v>
      </c>
    </row>
    <row r="1673" spans="1:20" s="14" customFormat="1">
      <c r="A1673" s="35" t="s">
        <v>3492</v>
      </c>
      <c r="B1673" s="35" t="s">
        <v>5547</v>
      </c>
      <c r="C1673" s="35" t="s">
        <v>3053</v>
      </c>
      <c r="D1673" s="82"/>
      <c r="E1673" s="94"/>
      <c r="F1673" s="94"/>
      <c r="G1673" s="35" t="s">
        <v>126</v>
      </c>
      <c r="H1673" s="35" t="s">
        <v>5570</v>
      </c>
      <c r="I1673" s="86" t="s">
        <v>3474</v>
      </c>
      <c r="J1673" s="87" t="s">
        <v>3367</v>
      </c>
      <c r="K1673" s="87"/>
      <c r="L1673" s="87"/>
      <c r="M1673" s="87"/>
      <c r="N1673" s="87"/>
      <c r="O1673" s="87"/>
      <c r="P1673" s="20"/>
      <c r="Q1673" s="20"/>
      <c r="R1673" s="20"/>
      <c r="S1673" s="3" t="s">
        <v>3493</v>
      </c>
      <c r="T1673" s="35" t="s">
        <v>5373</v>
      </c>
    </row>
    <row r="1674" spans="1:20" s="14" customFormat="1">
      <c r="A1674" s="35" t="s">
        <v>3494</v>
      </c>
      <c r="B1674" s="35" t="s">
        <v>5547</v>
      </c>
      <c r="C1674" s="35" t="s">
        <v>3053</v>
      </c>
      <c r="D1674" s="82"/>
      <c r="E1674" s="94"/>
      <c r="F1674" s="94"/>
      <c r="G1674" s="35" t="s">
        <v>126</v>
      </c>
      <c r="H1674" s="35" t="s">
        <v>5570</v>
      </c>
      <c r="I1674" s="86" t="s">
        <v>3474</v>
      </c>
      <c r="J1674" s="87" t="s">
        <v>3367</v>
      </c>
      <c r="K1674" s="87"/>
      <c r="L1674" s="87"/>
      <c r="M1674" s="87"/>
      <c r="N1674" s="87"/>
      <c r="O1674" s="87"/>
      <c r="P1674" s="20"/>
      <c r="Q1674" s="20"/>
      <c r="R1674" s="20"/>
      <c r="S1674" s="3" t="s">
        <v>3495</v>
      </c>
      <c r="T1674" s="35" t="s">
        <v>5373</v>
      </c>
    </row>
    <row r="1675" spans="1:20" s="14" customFormat="1">
      <c r="A1675" s="35" t="s">
        <v>3496</v>
      </c>
      <c r="B1675" s="35" t="s">
        <v>5547</v>
      </c>
      <c r="C1675" s="35" t="s">
        <v>3053</v>
      </c>
      <c r="D1675" s="82"/>
      <c r="E1675" s="94"/>
      <c r="F1675" s="94"/>
      <c r="G1675" s="35" t="s">
        <v>126</v>
      </c>
      <c r="H1675" s="35" t="s">
        <v>5570</v>
      </c>
      <c r="I1675" s="86" t="s">
        <v>3474</v>
      </c>
      <c r="J1675" s="87" t="s">
        <v>3367</v>
      </c>
      <c r="K1675" s="87"/>
      <c r="L1675" s="87"/>
      <c r="M1675" s="87"/>
      <c r="N1675" s="87"/>
      <c r="O1675" s="87"/>
      <c r="P1675" s="20"/>
      <c r="Q1675" s="20"/>
      <c r="R1675" s="20"/>
      <c r="S1675" s="3" t="s">
        <v>3497</v>
      </c>
      <c r="T1675" s="35" t="s">
        <v>5373</v>
      </c>
    </row>
    <row r="1676" spans="1:20" s="14" customFormat="1">
      <c r="A1676" s="35" t="s">
        <v>3498</v>
      </c>
      <c r="B1676" s="35" t="s">
        <v>5547</v>
      </c>
      <c r="C1676" s="35" t="s">
        <v>3053</v>
      </c>
      <c r="D1676" s="82"/>
      <c r="E1676" s="94"/>
      <c r="F1676" s="94"/>
      <c r="G1676" s="35" t="s">
        <v>126</v>
      </c>
      <c r="H1676" s="35" t="s">
        <v>5570</v>
      </c>
      <c r="I1676" s="86" t="s">
        <v>3474</v>
      </c>
      <c r="J1676" s="87" t="s">
        <v>3367</v>
      </c>
      <c r="K1676" s="87"/>
      <c r="L1676" s="87"/>
      <c r="M1676" s="87"/>
      <c r="N1676" s="87"/>
      <c r="O1676" s="87"/>
      <c r="P1676" s="20"/>
      <c r="Q1676" s="20"/>
      <c r="R1676" s="20"/>
      <c r="S1676" s="3" t="s">
        <v>3499</v>
      </c>
      <c r="T1676" s="35" t="s">
        <v>5373</v>
      </c>
    </row>
    <row r="1677" spans="1:20" s="14" customFormat="1">
      <c r="A1677" s="35" t="s">
        <v>3500</v>
      </c>
      <c r="B1677" s="35" t="s">
        <v>5547</v>
      </c>
      <c r="C1677" s="35" t="s">
        <v>3053</v>
      </c>
      <c r="D1677" s="82"/>
      <c r="E1677" s="94"/>
      <c r="F1677" s="94"/>
      <c r="G1677" s="35" t="s">
        <v>126</v>
      </c>
      <c r="H1677" s="35" t="s">
        <v>5570</v>
      </c>
      <c r="I1677" s="86" t="s">
        <v>3474</v>
      </c>
      <c r="J1677" s="87" t="s">
        <v>3367</v>
      </c>
      <c r="K1677" s="87"/>
      <c r="L1677" s="87"/>
      <c r="M1677" s="87"/>
      <c r="N1677" s="87"/>
      <c r="O1677" s="87"/>
      <c r="P1677" s="20"/>
      <c r="Q1677" s="20"/>
      <c r="R1677" s="20"/>
      <c r="S1677" s="3" t="s">
        <v>3501</v>
      </c>
      <c r="T1677" s="35" t="s">
        <v>5373</v>
      </c>
    </row>
    <row r="1678" spans="1:20" s="14" customFormat="1">
      <c r="A1678" s="35" t="s">
        <v>3502</v>
      </c>
      <c r="B1678" s="35" t="s">
        <v>5547</v>
      </c>
      <c r="C1678" s="35" t="s">
        <v>3053</v>
      </c>
      <c r="D1678" s="82"/>
      <c r="E1678" s="94"/>
      <c r="F1678" s="94"/>
      <c r="G1678" s="35" t="s">
        <v>126</v>
      </c>
      <c r="H1678" s="35" t="s">
        <v>5570</v>
      </c>
      <c r="I1678" s="87" t="s">
        <v>3440</v>
      </c>
      <c r="J1678" s="87"/>
      <c r="K1678" s="87"/>
      <c r="L1678" s="87"/>
      <c r="M1678" s="87"/>
      <c r="N1678" s="87"/>
      <c r="O1678" s="87"/>
      <c r="P1678" s="20" t="s">
        <v>17</v>
      </c>
      <c r="Q1678" s="20"/>
      <c r="R1678" s="20"/>
      <c r="S1678" s="3" t="s">
        <v>1396</v>
      </c>
      <c r="T1678" s="35" t="s">
        <v>5373</v>
      </c>
    </row>
    <row r="1679" spans="1:20" s="14" customFormat="1">
      <c r="A1679" s="35" t="s">
        <v>3503</v>
      </c>
      <c r="B1679" s="35" t="s">
        <v>5547</v>
      </c>
      <c r="C1679" s="35" t="s">
        <v>3053</v>
      </c>
      <c r="D1679" s="82"/>
      <c r="E1679" s="94"/>
      <c r="F1679" s="94"/>
      <c r="G1679" s="35" t="s">
        <v>126</v>
      </c>
      <c r="H1679" s="35" t="s">
        <v>5570</v>
      </c>
      <c r="I1679" s="87" t="s">
        <v>3440</v>
      </c>
      <c r="J1679" s="87"/>
      <c r="K1679" s="87"/>
      <c r="L1679" s="87"/>
      <c r="M1679" s="87"/>
      <c r="N1679" s="87"/>
      <c r="O1679" s="87"/>
      <c r="P1679" s="20" t="s">
        <v>17</v>
      </c>
      <c r="Q1679" s="20"/>
      <c r="R1679" s="20"/>
      <c r="S1679" s="3" t="s">
        <v>3240</v>
      </c>
      <c r="T1679" s="35" t="s">
        <v>5373</v>
      </c>
    </row>
    <row r="1680" spans="1:20" s="14" customFormat="1">
      <c r="A1680" s="35" t="s">
        <v>3504</v>
      </c>
      <c r="B1680" s="35" t="s">
        <v>5547</v>
      </c>
      <c r="C1680" s="35" t="s">
        <v>3053</v>
      </c>
      <c r="D1680" s="82"/>
      <c r="E1680" s="94"/>
      <c r="F1680" s="94"/>
      <c r="G1680" s="35" t="s">
        <v>126</v>
      </c>
      <c r="H1680" s="35" t="s">
        <v>5570</v>
      </c>
      <c r="I1680" s="87" t="s">
        <v>3440</v>
      </c>
      <c r="J1680" s="87"/>
      <c r="K1680" s="87"/>
      <c r="L1680" s="87"/>
      <c r="M1680" s="87"/>
      <c r="N1680" s="87"/>
      <c r="O1680" s="87"/>
      <c r="P1680" s="20" t="s">
        <v>17</v>
      </c>
      <c r="Q1680" s="20"/>
      <c r="R1680" s="20"/>
      <c r="S1680" s="3" t="s">
        <v>3426</v>
      </c>
      <c r="T1680" s="35" t="s">
        <v>5373</v>
      </c>
    </row>
    <row r="1681" spans="1:20" s="14" customFormat="1">
      <c r="A1681" s="35" t="s">
        <v>3505</v>
      </c>
      <c r="B1681" s="35" t="s">
        <v>5547</v>
      </c>
      <c r="C1681" s="35" t="s">
        <v>3053</v>
      </c>
      <c r="D1681" s="82"/>
      <c r="E1681" s="94"/>
      <c r="F1681" s="94"/>
      <c r="G1681" s="35" t="s">
        <v>126</v>
      </c>
      <c r="H1681" s="35" t="s">
        <v>5570</v>
      </c>
      <c r="I1681" s="87" t="s">
        <v>3440</v>
      </c>
      <c r="J1681" s="87"/>
      <c r="K1681" s="87"/>
      <c r="L1681" s="87"/>
      <c r="M1681" s="87"/>
      <c r="N1681" s="87"/>
      <c r="O1681" s="87"/>
      <c r="P1681" s="20" t="s">
        <v>17</v>
      </c>
      <c r="Q1681" s="20"/>
      <c r="R1681" s="20"/>
      <c r="S1681" s="3" t="s">
        <v>3242</v>
      </c>
      <c r="T1681" s="35" t="s">
        <v>5373</v>
      </c>
    </row>
    <row r="1682" spans="1:20" s="14" customFormat="1">
      <c r="A1682" s="35" t="s">
        <v>3506</v>
      </c>
      <c r="B1682" s="35" t="s">
        <v>5547</v>
      </c>
      <c r="C1682" s="35" t="s">
        <v>3053</v>
      </c>
      <c r="D1682" s="82"/>
      <c r="E1682" s="94"/>
      <c r="F1682" s="94"/>
      <c r="G1682" s="35" t="s">
        <v>126</v>
      </c>
      <c r="H1682" s="35" t="s">
        <v>5570</v>
      </c>
      <c r="I1682" s="87" t="s">
        <v>3440</v>
      </c>
      <c r="J1682" s="87"/>
      <c r="K1682" s="87"/>
      <c r="L1682" s="87"/>
      <c r="M1682" s="87"/>
      <c r="N1682" s="87"/>
      <c r="O1682" s="87"/>
      <c r="P1682" s="20" t="s">
        <v>17</v>
      </c>
      <c r="Q1682" s="20"/>
      <c r="R1682" s="20"/>
      <c r="S1682" s="3" t="s">
        <v>3429</v>
      </c>
      <c r="T1682" s="35" t="s">
        <v>5373</v>
      </c>
    </row>
    <row r="1683" spans="1:20" s="14" customFormat="1">
      <c r="A1683" s="35" t="s">
        <v>3507</v>
      </c>
      <c r="B1683" s="35" t="s">
        <v>5547</v>
      </c>
      <c r="C1683" s="35" t="s">
        <v>3053</v>
      </c>
      <c r="D1683" s="82"/>
      <c r="E1683" s="94"/>
      <c r="F1683" s="94"/>
      <c r="G1683" s="35" t="s">
        <v>126</v>
      </c>
      <c r="H1683" s="35" t="s">
        <v>5570</v>
      </c>
      <c r="I1683" s="87" t="s">
        <v>3440</v>
      </c>
      <c r="J1683" s="87"/>
      <c r="K1683" s="87"/>
      <c r="L1683" s="87"/>
      <c r="M1683" s="87"/>
      <c r="N1683" s="87"/>
      <c r="O1683" s="87"/>
      <c r="P1683" s="20" t="s">
        <v>17</v>
      </c>
      <c r="Q1683" s="20"/>
      <c r="R1683" s="20"/>
      <c r="S1683" s="3" t="s">
        <v>3431</v>
      </c>
      <c r="T1683" s="35" t="s">
        <v>5373</v>
      </c>
    </row>
    <row r="1684" spans="1:20" s="14" customFormat="1">
      <c r="A1684" s="35" t="s">
        <v>3508</v>
      </c>
      <c r="B1684" s="35" t="s">
        <v>5547</v>
      </c>
      <c r="C1684" s="35" t="s">
        <v>3053</v>
      </c>
      <c r="D1684" s="82"/>
      <c r="E1684" s="94"/>
      <c r="F1684" s="94"/>
      <c r="G1684" s="35" t="s">
        <v>126</v>
      </c>
      <c r="H1684" s="35" t="s">
        <v>5570</v>
      </c>
      <c r="I1684" s="87" t="s">
        <v>3440</v>
      </c>
      <c r="J1684" s="87"/>
      <c r="K1684" s="87"/>
      <c r="L1684" s="87"/>
      <c r="M1684" s="87"/>
      <c r="N1684" s="87"/>
      <c r="O1684" s="87"/>
      <c r="P1684" s="20" t="s">
        <v>17</v>
      </c>
      <c r="Q1684" s="20"/>
      <c r="R1684" s="20"/>
      <c r="S1684" s="3" t="s">
        <v>3433</v>
      </c>
      <c r="T1684" s="35" t="s">
        <v>5373</v>
      </c>
    </row>
    <row r="1685" spans="1:20" s="14" customFormat="1">
      <c r="A1685" s="35" t="s">
        <v>3509</v>
      </c>
      <c r="B1685" s="35" t="s">
        <v>5547</v>
      </c>
      <c r="C1685" s="35" t="s">
        <v>3053</v>
      </c>
      <c r="D1685" s="82"/>
      <c r="E1685" s="94"/>
      <c r="F1685" s="94"/>
      <c r="G1685" s="35" t="s">
        <v>126</v>
      </c>
      <c r="H1685" s="35" t="s">
        <v>5570</v>
      </c>
      <c r="I1685" s="87" t="s">
        <v>3440</v>
      </c>
      <c r="J1685" s="87"/>
      <c r="K1685" s="87"/>
      <c r="L1685" s="87"/>
      <c r="M1685" s="87"/>
      <c r="N1685" s="87"/>
      <c r="O1685" s="87"/>
      <c r="P1685" s="20" t="s">
        <v>17</v>
      </c>
      <c r="Q1685" s="20"/>
      <c r="R1685" s="20"/>
      <c r="S1685" s="3" t="s">
        <v>3435</v>
      </c>
      <c r="T1685" s="35" t="s">
        <v>5373</v>
      </c>
    </row>
    <row r="1686" spans="1:20" s="14" customFormat="1">
      <c r="A1686" s="35" t="s">
        <v>3510</v>
      </c>
      <c r="B1686" s="35" t="s">
        <v>5547</v>
      </c>
      <c r="C1686" s="35" t="s">
        <v>3053</v>
      </c>
      <c r="D1686" s="82"/>
      <c r="E1686" s="94"/>
      <c r="F1686" s="94"/>
      <c r="G1686" s="35" t="s">
        <v>126</v>
      </c>
      <c r="H1686" s="35" t="s">
        <v>5570</v>
      </c>
      <c r="I1686" s="87" t="s">
        <v>3440</v>
      </c>
      <c r="J1686" s="87"/>
      <c r="K1686" s="87"/>
      <c r="L1686" s="87"/>
      <c r="M1686" s="87"/>
      <c r="N1686" s="87"/>
      <c r="O1686" s="87"/>
      <c r="P1686" s="20" t="s">
        <v>17</v>
      </c>
      <c r="Q1686" s="20"/>
      <c r="R1686" s="20"/>
      <c r="S1686" s="3" t="s">
        <v>3413</v>
      </c>
      <c r="T1686" s="35" t="s">
        <v>5373</v>
      </c>
    </row>
    <row r="1687" spans="1:20" s="14" customFormat="1">
      <c r="A1687" s="35" t="s">
        <v>3511</v>
      </c>
      <c r="B1687" s="35" t="s">
        <v>5547</v>
      </c>
      <c r="C1687" s="35" t="s">
        <v>3053</v>
      </c>
      <c r="D1687" s="82"/>
      <c r="E1687" s="94"/>
      <c r="F1687" s="94"/>
      <c r="G1687" s="35" t="s">
        <v>126</v>
      </c>
      <c r="H1687" s="35" t="s">
        <v>5570</v>
      </c>
      <c r="I1687" s="87" t="s">
        <v>3440</v>
      </c>
      <c r="J1687" s="87"/>
      <c r="K1687" s="87"/>
      <c r="L1687" s="87"/>
      <c r="M1687" s="87"/>
      <c r="N1687" s="87"/>
      <c r="O1687" s="87"/>
      <c r="P1687" s="20" t="s">
        <v>17</v>
      </c>
      <c r="Q1687" s="20"/>
      <c r="R1687" s="20"/>
      <c r="S1687" s="3" t="s">
        <v>3438</v>
      </c>
      <c r="T1687" s="35" t="s">
        <v>5373</v>
      </c>
    </row>
    <row r="1688" spans="1:20" s="14" customFormat="1">
      <c r="A1688" s="35" t="s">
        <v>3512</v>
      </c>
      <c r="B1688" s="35" t="s">
        <v>5547</v>
      </c>
      <c r="C1688" s="35" t="s">
        <v>3053</v>
      </c>
      <c r="D1688" s="82"/>
      <c r="E1688" s="94"/>
      <c r="F1688" s="94"/>
      <c r="G1688" s="35" t="s">
        <v>126</v>
      </c>
      <c r="H1688" s="35" t="s">
        <v>5570</v>
      </c>
      <c r="I1688" s="87" t="s">
        <v>3440</v>
      </c>
      <c r="J1688" s="87"/>
      <c r="K1688" s="87"/>
      <c r="L1688" s="87"/>
      <c r="M1688" s="87"/>
      <c r="N1688" s="87"/>
      <c r="O1688" s="87"/>
      <c r="P1688" s="20"/>
      <c r="Q1688" s="20" t="s">
        <v>3441</v>
      </c>
      <c r="R1688" s="20"/>
      <c r="S1688" s="3" t="s">
        <v>1179</v>
      </c>
      <c r="T1688" s="35" t="s">
        <v>5373</v>
      </c>
    </row>
    <row r="1689" spans="1:20" s="14" customFormat="1">
      <c r="A1689" s="35" t="s">
        <v>3513</v>
      </c>
      <c r="B1689" s="35" t="s">
        <v>5547</v>
      </c>
      <c r="C1689" s="35" t="s">
        <v>3053</v>
      </c>
      <c r="D1689" s="82"/>
      <c r="E1689" s="94"/>
      <c r="F1689" s="94"/>
      <c r="G1689" s="35" t="s">
        <v>126</v>
      </c>
      <c r="H1689" s="35" t="s">
        <v>5570</v>
      </c>
      <c r="I1689" s="87" t="s">
        <v>3440</v>
      </c>
      <c r="J1689" s="87"/>
      <c r="K1689" s="87"/>
      <c r="L1689" s="87"/>
      <c r="M1689" s="87"/>
      <c r="N1689" s="87"/>
      <c r="O1689" s="87"/>
      <c r="P1689" s="20"/>
      <c r="Q1689" s="20" t="s">
        <v>3441</v>
      </c>
      <c r="R1689" s="20"/>
      <c r="S1689" s="3" t="s">
        <v>1181</v>
      </c>
      <c r="T1689" s="35" t="s">
        <v>5373</v>
      </c>
    </row>
    <row r="1690" spans="1:20" s="14" customFormat="1">
      <c r="A1690" s="35" t="s">
        <v>3514</v>
      </c>
      <c r="B1690" s="35" t="s">
        <v>5547</v>
      </c>
      <c r="C1690" s="35" t="s">
        <v>3053</v>
      </c>
      <c r="D1690" s="82"/>
      <c r="E1690" s="94"/>
      <c r="F1690" s="94"/>
      <c r="G1690" s="35" t="s">
        <v>126</v>
      </c>
      <c r="H1690" s="35" t="s">
        <v>5570</v>
      </c>
      <c r="I1690" s="87" t="s">
        <v>3440</v>
      </c>
      <c r="J1690" s="87"/>
      <c r="K1690" s="87"/>
      <c r="L1690" s="87"/>
      <c r="M1690" s="87"/>
      <c r="N1690" s="87"/>
      <c r="O1690" s="87"/>
      <c r="P1690" s="20"/>
      <c r="Q1690" s="20" t="s">
        <v>3441</v>
      </c>
      <c r="R1690" s="20"/>
      <c r="S1690" s="3" t="s">
        <v>3515</v>
      </c>
      <c r="T1690" s="35" t="s">
        <v>5373</v>
      </c>
    </row>
    <row r="1691" spans="1:20" s="14" customFormat="1">
      <c r="A1691" s="35" t="s">
        <v>3516</v>
      </c>
      <c r="B1691" s="35" t="s">
        <v>5547</v>
      </c>
      <c r="C1691" s="35" t="s">
        <v>3053</v>
      </c>
      <c r="D1691" s="82"/>
      <c r="E1691" s="94"/>
      <c r="F1691" s="94"/>
      <c r="G1691" s="35" t="s">
        <v>126</v>
      </c>
      <c r="H1691" s="35" t="s">
        <v>5570</v>
      </c>
      <c r="I1691" s="87" t="s">
        <v>3440</v>
      </c>
      <c r="J1691" s="87" t="s">
        <v>70</v>
      </c>
      <c r="K1691" s="87"/>
      <c r="L1691" s="87"/>
      <c r="M1691" s="87"/>
      <c r="N1691" s="87"/>
      <c r="O1691" s="87"/>
      <c r="P1691" s="20"/>
      <c r="Q1691" s="20"/>
      <c r="R1691" s="20"/>
      <c r="S1691" s="3" t="s">
        <v>3517</v>
      </c>
      <c r="T1691" s="35" t="s">
        <v>5373</v>
      </c>
    </row>
    <row r="1692" spans="1:20" s="14" customFormat="1">
      <c r="A1692" s="35" t="s">
        <v>3518</v>
      </c>
      <c r="B1692" s="35" t="s">
        <v>5547</v>
      </c>
      <c r="C1692" s="35" t="s">
        <v>3053</v>
      </c>
      <c r="D1692" s="82"/>
      <c r="E1692" s="94"/>
      <c r="F1692" s="94"/>
      <c r="G1692" s="35" t="s">
        <v>126</v>
      </c>
      <c r="H1692" s="35" t="s">
        <v>5570</v>
      </c>
      <c r="I1692" s="87" t="s">
        <v>3440</v>
      </c>
      <c r="J1692" s="87" t="s">
        <v>70</v>
      </c>
      <c r="K1692" s="87"/>
      <c r="L1692" s="87"/>
      <c r="M1692" s="87"/>
      <c r="N1692" s="87"/>
      <c r="O1692" s="87"/>
      <c r="P1692" s="20"/>
      <c r="Q1692" s="20"/>
      <c r="R1692" s="20"/>
      <c r="S1692" s="3" t="s">
        <v>3519</v>
      </c>
      <c r="T1692" s="35" t="s">
        <v>5373</v>
      </c>
    </row>
    <row r="1693" spans="1:20" s="14" customFormat="1">
      <c r="A1693" s="35" t="s">
        <v>3520</v>
      </c>
      <c r="B1693" s="35" t="s">
        <v>5547</v>
      </c>
      <c r="C1693" s="35" t="s">
        <v>3053</v>
      </c>
      <c r="D1693" s="82"/>
      <c r="E1693" s="94"/>
      <c r="F1693" s="94"/>
      <c r="G1693" s="35" t="s">
        <v>126</v>
      </c>
      <c r="H1693" s="35" t="s">
        <v>5570</v>
      </c>
      <c r="I1693" s="87" t="s">
        <v>3440</v>
      </c>
      <c r="J1693" s="87" t="s">
        <v>70</v>
      </c>
      <c r="K1693" s="87"/>
      <c r="L1693" s="87"/>
      <c r="M1693" s="87"/>
      <c r="N1693" s="87"/>
      <c r="O1693" s="87"/>
      <c r="P1693" s="20"/>
      <c r="Q1693" s="20"/>
      <c r="R1693" s="20"/>
      <c r="S1693" s="3" t="s">
        <v>3521</v>
      </c>
      <c r="T1693" s="35" t="s">
        <v>5373</v>
      </c>
    </row>
    <row r="1694" spans="1:20" s="14" customFormat="1">
      <c r="A1694" s="35" t="s">
        <v>3522</v>
      </c>
      <c r="B1694" s="35" t="s">
        <v>5547</v>
      </c>
      <c r="C1694" s="35" t="s">
        <v>3053</v>
      </c>
      <c r="D1694" s="82"/>
      <c r="E1694" s="94"/>
      <c r="F1694" s="94"/>
      <c r="G1694" s="35" t="s">
        <v>126</v>
      </c>
      <c r="H1694" s="35" t="s">
        <v>5570</v>
      </c>
      <c r="I1694" s="87" t="s">
        <v>3440</v>
      </c>
      <c r="J1694" s="87" t="s">
        <v>70</v>
      </c>
      <c r="K1694" s="87"/>
      <c r="L1694" s="87"/>
      <c r="M1694" s="87"/>
      <c r="N1694" s="87"/>
      <c r="O1694" s="87"/>
      <c r="P1694" s="20"/>
      <c r="Q1694" s="20"/>
      <c r="R1694" s="20"/>
      <c r="S1694" s="3" t="s">
        <v>3523</v>
      </c>
      <c r="T1694" s="35" t="s">
        <v>5373</v>
      </c>
    </row>
    <row r="1695" spans="1:20" s="14" customFormat="1">
      <c r="A1695" s="35" t="s">
        <v>3524</v>
      </c>
      <c r="B1695" s="35" t="s">
        <v>5547</v>
      </c>
      <c r="C1695" s="35" t="s">
        <v>3053</v>
      </c>
      <c r="D1695" s="82"/>
      <c r="E1695" s="94"/>
      <c r="F1695" s="94"/>
      <c r="G1695" s="35" t="s">
        <v>126</v>
      </c>
      <c r="H1695" s="35" t="s">
        <v>5570</v>
      </c>
      <c r="I1695" s="87" t="s">
        <v>3440</v>
      </c>
      <c r="J1695" s="87" t="s">
        <v>70</v>
      </c>
      <c r="K1695" s="87"/>
      <c r="L1695" s="87"/>
      <c r="M1695" s="87"/>
      <c r="N1695" s="87"/>
      <c r="O1695" s="87"/>
      <c r="P1695" s="20"/>
      <c r="Q1695" s="20"/>
      <c r="R1695" s="20"/>
      <c r="S1695" s="3" t="s">
        <v>3525</v>
      </c>
      <c r="T1695" s="35" t="s">
        <v>5373</v>
      </c>
    </row>
    <row r="1696" spans="1:20" s="14" customFormat="1">
      <c r="A1696" s="35" t="s">
        <v>3526</v>
      </c>
      <c r="B1696" s="35" t="s">
        <v>5547</v>
      </c>
      <c r="C1696" s="35" t="s">
        <v>3053</v>
      </c>
      <c r="D1696" s="82"/>
      <c r="E1696" s="94"/>
      <c r="F1696" s="94"/>
      <c r="G1696" s="35" t="s">
        <v>126</v>
      </c>
      <c r="H1696" s="35" t="s">
        <v>5570</v>
      </c>
      <c r="I1696" s="87" t="s">
        <v>3440</v>
      </c>
      <c r="J1696" s="87" t="s">
        <v>70</v>
      </c>
      <c r="K1696" s="87"/>
      <c r="L1696" s="87"/>
      <c r="M1696" s="87"/>
      <c r="N1696" s="87"/>
      <c r="O1696" s="87"/>
      <c r="P1696" s="20"/>
      <c r="Q1696" s="20"/>
      <c r="R1696" s="20"/>
      <c r="S1696" s="3" t="s">
        <v>3527</v>
      </c>
      <c r="T1696" s="35" t="s">
        <v>5373</v>
      </c>
    </row>
    <row r="1697" spans="1:20" s="14" customFormat="1">
      <c r="A1697" s="35" t="s">
        <v>3528</v>
      </c>
      <c r="B1697" s="35" t="s">
        <v>5547</v>
      </c>
      <c r="C1697" s="35" t="s">
        <v>3053</v>
      </c>
      <c r="D1697" s="82"/>
      <c r="E1697" s="94"/>
      <c r="F1697" s="94"/>
      <c r="G1697" s="35" t="s">
        <v>126</v>
      </c>
      <c r="H1697" s="35" t="s">
        <v>5570</v>
      </c>
      <c r="I1697" s="87" t="s">
        <v>3440</v>
      </c>
      <c r="J1697" s="87" t="s">
        <v>70</v>
      </c>
      <c r="K1697" s="87"/>
      <c r="L1697" s="87"/>
      <c r="M1697" s="87"/>
      <c r="N1697" s="87"/>
      <c r="O1697" s="87"/>
      <c r="P1697" s="20"/>
      <c r="Q1697" s="20"/>
      <c r="R1697" s="20"/>
      <c r="S1697" s="3" t="s">
        <v>3529</v>
      </c>
      <c r="T1697" s="35" t="s">
        <v>5373</v>
      </c>
    </row>
    <row r="1698" spans="1:20" s="14" customFormat="1">
      <c r="A1698" s="35" t="s">
        <v>3530</v>
      </c>
      <c r="B1698" s="35" t="s">
        <v>5547</v>
      </c>
      <c r="C1698" s="35" t="s">
        <v>3053</v>
      </c>
      <c r="D1698" s="82"/>
      <c r="E1698" s="94"/>
      <c r="F1698" s="94"/>
      <c r="G1698" s="35" t="s">
        <v>126</v>
      </c>
      <c r="H1698" s="35" t="s">
        <v>5570</v>
      </c>
      <c r="I1698" s="87" t="s">
        <v>3440</v>
      </c>
      <c r="J1698" s="87" t="s">
        <v>70</v>
      </c>
      <c r="K1698" s="87"/>
      <c r="L1698" s="87"/>
      <c r="M1698" s="87"/>
      <c r="N1698" s="87"/>
      <c r="O1698" s="87"/>
      <c r="P1698" s="20"/>
      <c r="Q1698" s="20"/>
      <c r="R1698" s="20"/>
      <c r="S1698" s="3" t="s">
        <v>3531</v>
      </c>
      <c r="T1698" s="35" t="s">
        <v>5373</v>
      </c>
    </row>
    <row r="1699" spans="1:20" s="14" customFormat="1">
      <c r="A1699" s="35" t="s">
        <v>3532</v>
      </c>
      <c r="B1699" s="35" t="s">
        <v>5547</v>
      </c>
      <c r="C1699" s="35" t="s">
        <v>3053</v>
      </c>
      <c r="D1699" s="82"/>
      <c r="E1699" s="94"/>
      <c r="F1699" s="94"/>
      <c r="G1699" s="35" t="s">
        <v>126</v>
      </c>
      <c r="H1699" s="35" t="s">
        <v>5570</v>
      </c>
      <c r="I1699" s="87" t="s">
        <v>3474</v>
      </c>
      <c r="J1699" s="87"/>
      <c r="K1699" s="87"/>
      <c r="L1699" s="87"/>
      <c r="M1699" s="87"/>
      <c r="N1699" s="87"/>
      <c r="O1699" s="87"/>
      <c r="P1699" s="20" t="s">
        <v>17</v>
      </c>
      <c r="Q1699" s="20"/>
      <c r="R1699" s="20"/>
      <c r="S1699" s="3" t="s">
        <v>1396</v>
      </c>
      <c r="T1699" s="35" t="s">
        <v>5373</v>
      </c>
    </row>
    <row r="1700" spans="1:20" s="14" customFormat="1">
      <c r="A1700" s="35" t="s">
        <v>3533</v>
      </c>
      <c r="B1700" s="35" t="s">
        <v>5547</v>
      </c>
      <c r="C1700" s="35" t="s">
        <v>3053</v>
      </c>
      <c r="D1700" s="82"/>
      <c r="E1700" s="94"/>
      <c r="F1700" s="94"/>
      <c r="G1700" s="35" t="s">
        <v>126</v>
      </c>
      <c r="H1700" s="35" t="s">
        <v>5570</v>
      </c>
      <c r="I1700" s="87" t="s">
        <v>3474</v>
      </c>
      <c r="J1700" s="87"/>
      <c r="K1700" s="87"/>
      <c r="L1700" s="87"/>
      <c r="M1700" s="87"/>
      <c r="N1700" s="87"/>
      <c r="O1700" s="87"/>
      <c r="P1700" s="20" t="s">
        <v>17</v>
      </c>
      <c r="Q1700" s="20"/>
      <c r="R1700" s="20"/>
      <c r="S1700" s="3" t="s">
        <v>3240</v>
      </c>
      <c r="T1700" s="35" t="s">
        <v>5373</v>
      </c>
    </row>
    <row r="1701" spans="1:20" s="14" customFormat="1">
      <c r="A1701" s="35" t="s">
        <v>3534</v>
      </c>
      <c r="B1701" s="35" t="s">
        <v>5547</v>
      </c>
      <c r="C1701" s="35" t="s">
        <v>3053</v>
      </c>
      <c r="D1701" s="82"/>
      <c r="E1701" s="94"/>
      <c r="F1701" s="94"/>
      <c r="G1701" s="35" t="s">
        <v>126</v>
      </c>
      <c r="H1701" s="35" t="s">
        <v>5570</v>
      </c>
      <c r="I1701" s="87" t="s">
        <v>3474</v>
      </c>
      <c r="J1701" s="87"/>
      <c r="K1701" s="87"/>
      <c r="L1701" s="87"/>
      <c r="M1701" s="87"/>
      <c r="N1701" s="87"/>
      <c r="O1701" s="87"/>
      <c r="P1701" s="20" t="s">
        <v>17</v>
      </c>
      <c r="Q1701" s="20"/>
      <c r="R1701" s="20"/>
      <c r="S1701" s="3" t="s">
        <v>3426</v>
      </c>
      <c r="T1701" s="35" t="s">
        <v>5373</v>
      </c>
    </row>
    <row r="1702" spans="1:20" s="14" customFormat="1">
      <c r="A1702" s="35" t="s">
        <v>3535</v>
      </c>
      <c r="B1702" s="35" t="s">
        <v>5547</v>
      </c>
      <c r="C1702" s="35" t="s">
        <v>3053</v>
      </c>
      <c r="D1702" s="82"/>
      <c r="E1702" s="94"/>
      <c r="F1702" s="94"/>
      <c r="G1702" s="35" t="s">
        <v>126</v>
      </c>
      <c r="H1702" s="35" t="s">
        <v>5570</v>
      </c>
      <c r="I1702" s="87" t="s">
        <v>3474</v>
      </c>
      <c r="J1702" s="87"/>
      <c r="K1702" s="87"/>
      <c r="L1702" s="87"/>
      <c r="M1702" s="87"/>
      <c r="N1702" s="87"/>
      <c r="O1702" s="87"/>
      <c r="P1702" s="20" t="s">
        <v>17</v>
      </c>
      <c r="Q1702" s="20"/>
      <c r="R1702" s="20"/>
      <c r="S1702" s="3" t="s">
        <v>3242</v>
      </c>
      <c r="T1702" s="35" t="s">
        <v>5373</v>
      </c>
    </row>
    <row r="1703" spans="1:20" s="14" customFormat="1">
      <c r="A1703" s="35" t="s">
        <v>3536</v>
      </c>
      <c r="B1703" s="35" t="s">
        <v>5547</v>
      </c>
      <c r="C1703" s="35" t="s">
        <v>3053</v>
      </c>
      <c r="D1703" s="82"/>
      <c r="E1703" s="94"/>
      <c r="F1703" s="94"/>
      <c r="G1703" s="35" t="s">
        <v>126</v>
      </c>
      <c r="H1703" s="35" t="s">
        <v>5570</v>
      </c>
      <c r="I1703" s="87" t="s">
        <v>3474</v>
      </c>
      <c r="J1703" s="87"/>
      <c r="K1703" s="87"/>
      <c r="L1703" s="87"/>
      <c r="M1703" s="87"/>
      <c r="N1703" s="87"/>
      <c r="O1703" s="87"/>
      <c r="P1703" s="20" t="s">
        <v>17</v>
      </c>
      <c r="Q1703" s="20"/>
      <c r="R1703" s="20"/>
      <c r="S1703" s="3" t="s">
        <v>3429</v>
      </c>
      <c r="T1703" s="35" t="s">
        <v>5373</v>
      </c>
    </row>
    <row r="1704" spans="1:20" s="14" customFormat="1">
      <c r="A1704" s="35" t="s">
        <v>3537</v>
      </c>
      <c r="B1704" s="35" t="s">
        <v>5547</v>
      </c>
      <c r="C1704" s="35" t="s">
        <v>3053</v>
      </c>
      <c r="D1704" s="82"/>
      <c r="E1704" s="94"/>
      <c r="F1704" s="94"/>
      <c r="G1704" s="35" t="s">
        <v>126</v>
      </c>
      <c r="H1704" s="35" t="s">
        <v>5570</v>
      </c>
      <c r="I1704" s="87" t="s">
        <v>3474</v>
      </c>
      <c r="J1704" s="87"/>
      <c r="K1704" s="87"/>
      <c r="L1704" s="87"/>
      <c r="M1704" s="87"/>
      <c r="N1704" s="87"/>
      <c r="O1704" s="87"/>
      <c r="P1704" s="20" t="s">
        <v>17</v>
      </c>
      <c r="Q1704" s="20"/>
      <c r="R1704" s="20"/>
      <c r="S1704" s="3" t="s">
        <v>3431</v>
      </c>
      <c r="T1704" s="35" t="s">
        <v>5373</v>
      </c>
    </row>
    <row r="1705" spans="1:20" s="14" customFormat="1">
      <c r="A1705" s="35" t="s">
        <v>3538</v>
      </c>
      <c r="B1705" s="35" t="s">
        <v>5547</v>
      </c>
      <c r="C1705" s="35" t="s">
        <v>3053</v>
      </c>
      <c r="D1705" s="82"/>
      <c r="E1705" s="94"/>
      <c r="F1705" s="94"/>
      <c r="G1705" s="35" t="s">
        <v>126</v>
      </c>
      <c r="H1705" s="35" t="s">
        <v>5570</v>
      </c>
      <c r="I1705" s="87" t="s">
        <v>3474</v>
      </c>
      <c r="J1705" s="87"/>
      <c r="K1705" s="87"/>
      <c r="L1705" s="87"/>
      <c r="M1705" s="87"/>
      <c r="N1705" s="87"/>
      <c r="O1705" s="87"/>
      <c r="P1705" s="20" t="s">
        <v>17</v>
      </c>
      <c r="Q1705" s="20"/>
      <c r="R1705" s="20"/>
      <c r="S1705" s="3" t="s">
        <v>3433</v>
      </c>
      <c r="T1705" s="35" t="s">
        <v>5373</v>
      </c>
    </row>
    <row r="1706" spans="1:20" s="14" customFormat="1">
      <c r="A1706" s="35" t="s">
        <v>3539</v>
      </c>
      <c r="B1706" s="35" t="s">
        <v>5547</v>
      </c>
      <c r="C1706" s="35" t="s">
        <v>3053</v>
      </c>
      <c r="D1706" s="82"/>
      <c r="E1706" s="94"/>
      <c r="F1706" s="94"/>
      <c r="G1706" s="35" t="s">
        <v>126</v>
      </c>
      <c r="H1706" s="35" t="s">
        <v>5570</v>
      </c>
      <c r="I1706" s="87" t="s">
        <v>3474</v>
      </c>
      <c r="J1706" s="87"/>
      <c r="K1706" s="87"/>
      <c r="L1706" s="87"/>
      <c r="M1706" s="87"/>
      <c r="N1706" s="87"/>
      <c r="O1706" s="87"/>
      <c r="P1706" s="20" t="s">
        <v>17</v>
      </c>
      <c r="Q1706" s="20"/>
      <c r="R1706" s="20"/>
      <c r="S1706" s="3" t="s">
        <v>3435</v>
      </c>
      <c r="T1706" s="35" t="s">
        <v>5373</v>
      </c>
    </row>
    <row r="1707" spans="1:20" s="14" customFormat="1">
      <c r="A1707" s="35" t="s">
        <v>3540</v>
      </c>
      <c r="B1707" s="35" t="s">
        <v>5547</v>
      </c>
      <c r="C1707" s="35" t="s">
        <v>3053</v>
      </c>
      <c r="D1707" s="82"/>
      <c r="E1707" s="94"/>
      <c r="F1707" s="94"/>
      <c r="G1707" s="35" t="s">
        <v>126</v>
      </c>
      <c r="H1707" s="35" t="s">
        <v>5570</v>
      </c>
      <c r="I1707" s="87" t="s">
        <v>3474</v>
      </c>
      <c r="J1707" s="87"/>
      <c r="K1707" s="87"/>
      <c r="L1707" s="87"/>
      <c r="M1707" s="87"/>
      <c r="N1707" s="87"/>
      <c r="O1707" s="87"/>
      <c r="P1707" s="20" t="s">
        <v>17</v>
      </c>
      <c r="Q1707" s="20"/>
      <c r="R1707" s="20"/>
      <c r="S1707" s="3" t="s">
        <v>3413</v>
      </c>
      <c r="T1707" s="35" t="s">
        <v>5373</v>
      </c>
    </row>
    <row r="1708" spans="1:20" s="14" customFormat="1">
      <c r="A1708" s="35" t="s">
        <v>3541</v>
      </c>
      <c r="B1708" s="35" t="s">
        <v>5547</v>
      </c>
      <c r="C1708" s="35" t="s">
        <v>3053</v>
      </c>
      <c r="D1708" s="82"/>
      <c r="E1708" s="94"/>
      <c r="F1708" s="94"/>
      <c r="G1708" s="35" t="s">
        <v>126</v>
      </c>
      <c r="H1708" s="35" t="s">
        <v>5570</v>
      </c>
      <c r="I1708" s="87" t="s">
        <v>3474</v>
      </c>
      <c r="J1708" s="87"/>
      <c r="K1708" s="87"/>
      <c r="L1708" s="87"/>
      <c r="M1708" s="87"/>
      <c r="N1708" s="87"/>
      <c r="O1708" s="87"/>
      <c r="P1708" s="20" t="s">
        <v>17</v>
      </c>
      <c r="Q1708" s="20"/>
      <c r="R1708" s="20"/>
      <c r="S1708" s="3" t="s">
        <v>3542</v>
      </c>
      <c r="T1708" s="35" t="s">
        <v>5373</v>
      </c>
    </row>
    <row r="1709" spans="1:20" s="14" customFormat="1">
      <c r="A1709" s="35" t="s">
        <v>3543</v>
      </c>
      <c r="B1709" s="35" t="s">
        <v>5547</v>
      </c>
      <c r="C1709" s="35" t="s">
        <v>3053</v>
      </c>
      <c r="D1709" s="82"/>
      <c r="E1709" s="94"/>
      <c r="F1709" s="94"/>
      <c r="G1709" s="35" t="s">
        <v>126</v>
      </c>
      <c r="H1709" s="35" t="s">
        <v>5570</v>
      </c>
      <c r="I1709" s="87" t="s">
        <v>3474</v>
      </c>
      <c r="J1709" s="87" t="s">
        <v>3544</v>
      </c>
      <c r="K1709" s="87"/>
      <c r="L1709" s="87"/>
      <c r="M1709" s="87"/>
      <c r="N1709" s="87"/>
      <c r="O1709" s="87"/>
      <c r="P1709" s="20"/>
      <c r="Q1709" s="33" t="s">
        <v>3545</v>
      </c>
      <c r="R1709" s="20"/>
      <c r="S1709" s="3" t="s">
        <v>3546</v>
      </c>
      <c r="T1709" s="35" t="s">
        <v>5373</v>
      </c>
    </row>
    <row r="1710" spans="1:20" s="14" customFormat="1">
      <c r="A1710" s="35" t="s">
        <v>3547</v>
      </c>
      <c r="B1710" s="35" t="s">
        <v>5547</v>
      </c>
      <c r="C1710" s="35" t="s">
        <v>3053</v>
      </c>
      <c r="D1710" s="82"/>
      <c r="E1710" s="94"/>
      <c r="F1710" s="94"/>
      <c r="G1710" s="35" t="s">
        <v>126</v>
      </c>
      <c r="H1710" s="35" t="s">
        <v>5570</v>
      </c>
      <c r="I1710" s="87" t="s">
        <v>3455</v>
      </c>
      <c r="J1710" s="87"/>
      <c r="K1710" s="87"/>
      <c r="L1710" s="87"/>
      <c r="M1710" s="87"/>
      <c r="N1710" s="87"/>
      <c r="O1710" s="87"/>
      <c r="P1710" s="20" t="s">
        <v>17</v>
      </c>
      <c r="Q1710" s="20"/>
      <c r="R1710" s="20"/>
      <c r="S1710" s="3" t="s">
        <v>1396</v>
      </c>
      <c r="T1710" s="35" t="s">
        <v>5373</v>
      </c>
    </row>
    <row r="1711" spans="1:20" s="14" customFormat="1">
      <c r="A1711" s="35" t="s">
        <v>3548</v>
      </c>
      <c r="B1711" s="35" t="s">
        <v>5547</v>
      </c>
      <c r="C1711" s="35" t="s">
        <v>3053</v>
      </c>
      <c r="D1711" s="82"/>
      <c r="E1711" s="94"/>
      <c r="F1711" s="94"/>
      <c r="G1711" s="35" t="s">
        <v>126</v>
      </c>
      <c r="H1711" s="35" t="s">
        <v>5570</v>
      </c>
      <c r="I1711" s="87" t="s">
        <v>3455</v>
      </c>
      <c r="J1711" s="87"/>
      <c r="K1711" s="87"/>
      <c r="L1711" s="87"/>
      <c r="M1711" s="87"/>
      <c r="N1711" s="87"/>
      <c r="O1711" s="87"/>
      <c r="P1711" s="20" t="s">
        <v>17</v>
      </c>
      <c r="Q1711" s="20"/>
      <c r="R1711" s="20"/>
      <c r="S1711" s="3" t="s">
        <v>3240</v>
      </c>
      <c r="T1711" s="35" t="s">
        <v>5373</v>
      </c>
    </row>
    <row r="1712" spans="1:20" s="14" customFormat="1">
      <c r="A1712" s="35" t="s">
        <v>3549</v>
      </c>
      <c r="B1712" s="35" t="s">
        <v>5547</v>
      </c>
      <c r="C1712" s="35" t="s">
        <v>3053</v>
      </c>
      <c r="D1712" s="82"/>
      <c r="E1712" s="94"/>
      <c r="F1712" s="94"/>
      <c r="G1712" s="35" t="s">
        <v>126</v>
      </c>
      <c r="H1712" s="35" t="s">
        <v>5570</v>
      </c>
      <c r="I1712" s="87" t="s">
        <v>3455</v>
      </c>
      <c r="J1712" s="87"/>
      <c r="K1712" s="87"/>
      <c r="L1712" s="87"/>
      <c r="M1712" s="87"/>
      <c r="N1712" s="87"/>
      <c r="O1712" s="87"/>
      <c r="P1712" s="20" t="s">
        <v>17</v>
      </c>
      <c r="Q1712" s="20"/>
      <c r="R1712" s="20"/>
      <c r="S1712" s="3" t="s">
        <v>3426</v>
      </c>
      <c r="T1712" s="35" t="s">
        <v>5373</v>
      </c>
    </row>
    <row r="1713" spans="1:20" s="14" customFormat="1">
      <c r="A1713" s="35" t="s">
        <v>3550</v>
      </c>
      <c r="B1713" s="35" t="s">
        <v>5547</v>
      </c>
      <c r="C1713" s="35" t="s">
        <v>3053</v>
      </c>
      <c r="D1713" s="82"/>
      <c r="E1713" s="94"/>
      <c r="F1713" s="94"/>
      <c r="G1713" s="35" t="s">
        <v>126</v>
      </c>
      <c r="H1713" s="35" t="s">
        <v>5570</v>
      </c>
      <c r="I1713" s="87" t="s">
        <v>3455</v>
      </c>
      <c r="J1713" s="87"/>
      <c r="K1713" s="87"/>
      <c r="L1713" s="87"/>
      <c r="M1713" s="87"/>
      <c r="N1713" s="87"/>
      <c r="O1713" s="87"/>
      <c r="P1713" s="20" t="s">
        <v>17</v>
      </c>
      <c r="Q1713" s="20"/>
      <c r="R1713" s="20"/>
      <c r="S1713" s="3" t="s">
        <v>3242</v>
      </c>
      <c r="T1713" s="35" t="s">
        <v>5373</v>
      </c>
    </row>
    <row r="1714" spans="1:20" s="14" customFormat="1">
      <c r="A1714" s="35" t="s">
        <v>3551</v>
      </c>
      <c r="B1714" s="35" t="s">
        <v>5547</v>
      </c>
      <c r="C1714" s="35" t="s">
        <v>3053</v>
      </c>
      <c r="D1714" s="82"/>
      <c r="E1714" s="94"/>
      <c r="F1714" s="94"/>
      <c r="G1714" s="35" t="s">
        <v>126</v>
      </c>
      <c r="H1714" s="35" t="s">
        <v>5570</v>
      </c>
      <c r="I1714" s="87" t="s">
        <v>3455</v>
      </c>
      <c r="J1714" s="87"/>
      <c r="K1714" s="87"/>
      <c r="L1714" s="87"/>
      <c r="M1714" s="87"/>
      <c r="N1714" s="87"/>
      <c r="O1714" s="87"/>
      <c r="P1714" s="20" t="s">
        <v>17</v>
      </c>
      <c r="Q1714" s="20"/>
      <c r="R1714" s="20"/>
      <c r="S1714" s="3" t="s">
        <v>3429</v>
      </c>
      <c r="T1714" s="35" t="s">
        <v>5373</v>
      </c>
    </row>
    <row r="1715" spans="1:20" s="14" customFormat="1">
      <c r="A1715" s="35" t="s">
        <v>3552</v>
      </c>
      <c r="B1715" s="35" t="s">
        <v>5547</v>
      </c>
      <c r="C1715" s="35" t="s">
        <v>3053</v>
      </c>
      <c r="D1715" s="82"/>
      <c r="E1715" s="94"/>
      <c r="F1715" s="94"/>
      <c r="G1715" s="35" t="s">
        <v>126</v>
      </c>
      <c r="H1715" s="35" t="s">
        <v>5570</v>
      </c>
      <c r="I1715" s="87" t="s">
        <v>3455</v>
      </c>
      <c r="J1715" s="87"/>
      <c r="K1715" s="87"/>
      <c r="L1715" s="87"/>
      <c r="M1715" s="87"/>
      <c r="N1715" s="87"/>
      <c r="O1715" s="87"/>
      <c r="P1715" s="20" t="s">
        <v>17</v>
      </c>
      <c r="Q1715" s="20"/>
      <c r="R1715" s="20"/>
      <c r="S1715" s="3" t="s">
        <v>3431</v>
      </c>
      <c r="T1715" s="35" t="s">
        <v>5373</v>
      </c>
    </row>
    <row r="1716" spans="1:20" s="14" customFormat="1">
      <c r="A1716" s="35" t="s">
        <v>3553</v>
      </c>
      <c r="B1716" s="35" t="s">
        <v>5547</v>
      </c>
      <c r="C1716" s="35" t="s">
        <v>3053</v>
      </c>
      <c r="D1716" s="82"/>
      <c r="E1716" s="94"/>
      <c r="F1716" s="94"/>
      <c r="G1716" s="35" t="s">
        <v>126</v>
      </c>
      <c r="H1716" s="35" t="s">
        <v>5570</v>
      </c>
      <c r="I1716" s="87" t="s">
        <v>3455</v>
      </c>
      <c r="J1716" s="87"/>
      <c r="K1716" s="87"/>
      <c r="L1716" s="87"/>
      <c r="M1716" s="87"/>
      <c r="N1716" s="87"/>
      <c r="O1716" s="87"/>
      <c r="P1716" s="20" t="s">
        <v>17</v>
      </c>
      <c r="Q1716" s="20"/>
      <c r="R1716" s="20"/>
      <c r="S1716" s="3" t="s">
        <v>3433</v>
      </c>
      <c r="T1716" s="35" t="s">
        <v>5373</v>
      </c>
    </row>
    <row r="1717" spans="1:20" s="14" customFormat="1">
      <c r="A1717" s="35" t="s">
        <v>3554</v>
      </c>
      <c r="B1717" s="35" t="s">
        <v>5547</v>
      </c>
      <c r="C1717" s="35" t="s">
        <v>3053</v>
      </c>
      <c r="D1717" s="82"/>
      <c r="E1717" s="94"/>
      <c r="F1717" s="94"/>
      <c r="G1717" s="35" t="s">
        <v>126</v>
      </c>
      <c r="H1717" s="35" t="s">
        <v>5570</v>
      </c>
      <c r="I1717" s="87" t="s">
        <v>3455</v>
      </c>
      <c r="J1717" s="87"/>
      <c r="K1717" s="87"/>
      <c r="L1717" s="87"/>
      <c r="M1717" s="87"/>
      <c r="N1717" s="87"/>
      <c r="O1717" s="87"/>
      <c r="P1717" s="20" t="s">
        <v>17</v>
      </c>
      <c r="Q1717" s="20"/>
      <c r="R1717" s="20"/>
      <c r="S1717" s="3" t="s">
        <v>3435</v>
      </c>
      <c r="T1717" s="35" t="s">
        <v>5373</v>
      </c>
    </row>
    <row r="1718" spans="1:20" s="14" customFormat="1">
      <c r="A1718" s="35" t="s">
        <v>3555</v>
      </c>
      <c r="B1718" s="35" t="s">
        <v>5547</v>
      </c>
      <c r="C1718" s="35" t="s">
        <v>3053</v>
      </c>
      <c r="D1718" s="82"/>
      <c r="E1718" s="94"/>
      <c r="F1718" s="94"/>
      <c r="G1718" s="35" t="s">
        <v>126</v>
      </c>
      <c r="H1718" s="35" t="s">
        <v>5570</v>
      </c>
      <c r="I1718" s="87" t="s">
        <v>3455</v>
      </c>
      <c r="J1718" s="87"/>
      <c r="K1718" s="87"/>
      <c r="L1718" s="87"/>
      <c r="M1718" s="87"/>
      <c r="N1718" s="87"/>
      <c r="O1718" s="87"/>
      <c r="P1718" s="20" t="s">
        <v>17</v>
      </c>
      <c r="Q1718" s="20"/>
      <c r="R1718" s="20"/>
      <c r="S1718" s="3" t="s">
        <v>3413</v>
      </c>
      <c r="T1718" s="35" t="s">
        <v>5373</v>
      </c>
    </row>
    <row r="1719" spans="1:20" s="14" customFormat="1">
      <c r="A1719" s="35" t="s">
        <v>3556</v>
      </c>
      <c r="B1719" s="35" t="s">
        <v>5547</v>
      </c>
      <c r="C1719" s="35" t="s">
        <v>3053</v>
      </c>
      <c r="D1719" s="82"/>
      <c r="E1719" s="94"/>
      <c r="F1719" s="94"/>
      <c r="G1719" s="35" t="s">
        <v>126</v>
      </c>
      <c r="H1719" s="35" t="s">
        <v>5570</v>
      </c>
      <c r="I1719" s="87" t="s">
        <v>3455</v>
      </c>
      <c r="J1719" s="87"/>
      <c r="K1719" s="87"/>
      <c r="L1719" s="87"/>
      <c r="M1719" s="87"/>
      <c r="N1719" s="87"/>
      <c r="O1719" s="87"/>
      <c r="P1719" s="20" t="s">
        <v>17</v>
      </c>
      <c r="Q1719" s="20"/>
      <c r="R1719" s="20"/>
      <c r="S1719" s="3" t="s">
        <v>3542</v>
      </c>
      <c r="T1719" s="35" t="s">
        <v>5373</v>
      </c>
    </row>
    <row r="1720" spans="1:20" s="14" customFormat="1">
      <c r="A1720" s="35" t="s">
        <v>3557</v>
      </c>
      <c r="B1720" s="35" t="s">
        <v>5547</v>
      </c>
      <c r="C1720" s="35" t="s">
        <v>3053</v>
      </c>
      <c r="D1720" s="82"/>
      <c r="E1720" s="94"/>
      <c r="F1720" s="94"/>
      <c r="G1720" s="35" t="s">
        <v>126</v>
      </c>
      <c r="H1720" s="35" t="s">
        <v>5570</v>
      </c>
      <c r="I1720" s="87" t="s">
        <v>3544</v>
      </c>
      <c r="J1720" s="87"/>
      <c r="K1720" s="87"/>
      <c r="L1720" s="87"/>
      <c r="M1720" s="87"/>
      <c r="N1720" s="87"/>
      <c r="O1720" s="87"/>
      <c r="P1720" s="20" t="s">
        <v>17</v>
      </c>
      <c r="Q1720" s="20"/>
      <c r="R1720" s="20"/>
      <c r="S1720" s="3" t="s">
        <v>1396</v>
      </c>
      <c r="T1720" s="35" t="s">
        <v>5373</v>
      </c>
    </row>
    <row r="1721" spans="1:20" s="14" customFormat="1">
      <c r="A1721" s="35" t="s">
        <v>3558</v>
      </c>
      <c r="B1721" s="35" t="s">
        <v>5547</v>
      </c>
      <c r="C1721" s="35" t="s">
        <v>3053</v>
      </c>
      <c r="D1721" s="82"/>
      <c r="E1721" s="94"/>
      <c r="F1721" s="94"/>
      <c r="G1721" s="35" t="s">
        <v>126</v>
      </c>
      <c r="H1721" s="35" t="s">
        <v>5570</v>
      </c>
      <c r="I1721" s="87" t="s">
        <v>3544</v>
      </c>
      <c r="J1721" s="87"/>
      <c r="K1721" s="87"/>
      <c r="L1721" s="87"/>
      <c r="M1721" s="87"/>
      <c r="N1721" s="87"/>
      <c r="O1721" s="87"/>
      <c r="P1721" s="20" t="s">
        <v>17</v>
      </c>
      <c r="Q1721" s="20"/>
      <c r="R1721" s="20"/>
      <c r="S1721" s="3" t="s">
        <v>3240</v>
      </c>
      <c r="T1721" s="35" t="s">
        <v>5373</v>
      </c>
    </row>
    <row r="1722" spans="1:20" s="14" customFormat="1">
      <c r="A1722" s="35" t="s">
        <v>3559</v>
      </c>
      <c r="B1722" s="35" t="s">
        <v>5547</v>
      </c>
      <c r="C1722" s="35" t="s">
        <v>3053</v>
      </c>
      <c r="D1722" s="82"/>
      <c r="E1722" s="94"/>
      <c r="F1722" s="94"/>
      <c r="G1722" s="35" t="s">
        <v>126</v>
      </c>
      <c r="H1722" s="35" t="s">
        <v>5570</v>
      </c>
      <c r="I1722" s="87" t="s">
        <v>3544</v>
      </c>
      <c r="J1722" s="87"/>
      <c r="K1722" s="87"/>
      <c r="L1722" s="87"/>
      <c r="M1722" s="87"/>
      <c r="N1722" s="87"/>
      <c r="O1722" s="87"/>
      <c r="P1722" s="20" t="s">
        <v>17</v>
      </c>
      <c r="Q1722" s="20"/>
      <c r="R1722" s="20"/>
      <c r="S1722" s="3" t="s">
        <v>3426</v>
      </c>
      <c r="T1722" s="35" t="s">
        <v>5373</v>
      </c>
    </row>
    <row r="1723" spans="1:20" s="14" customFormat="1">
      <c r="A1723" s="35" t="s">
        <v>3560</v>
      </c>
      <c r="B1723" s="35" t="s">
        <v>5547</v>
      </c>
      <c r="C1723" s="35" t="s">
        <v>3053</v>
      </c>
      <c r="D1723" s="82"/>
      <c r="E1723" s="94"/>
      <c r="F1723" s="94"/>
      <c r="G1723" s="35" t="s">
        <v>126</v>
      </c>
      <c r="H1723" s="35" t="s">
        <v>5570</v>
      </c>
      <c r="I1723" s="87" t="s">
        <v>3544</v>
      </c>
      <c r="J1723" s="87"/>
      <c r="K1723" s="87"/>
      <c r="L1723" s="87"/>
      <c r="M1723" s="87"/>
      <c r="N1723" s="87"/>
      <c r="O1723" s="87"/>
      <c r="P1723" s="20" t="s">
        <v>17</v>
      </c>
      <c r="Q1723" s="20"/>
      <c r="R1723" s="20"/>
      <c r="S1723" s="3" t="s">
        <v>3242</v>
      </c>
      <c r="T1723" s="35" t="s">
        <v>5373</v>
      </c>
    </row>
    <row r="1724" spans="1:20" s="14" customFormat="1">
      <c r="A1724" s="35" t="s">
        <v>3561</v>
      </c>
      <c r="B1724" s="35" t="s">
        <v>5547</v>
      </c>
      <c r="C1724" s="35" t="s">
        <v>3053</v>
      </c>
      <c r="D1724" s="82"/>
      <c r="E1724" s="94"/>
      <c r="F1724" s="94"/>
      <c r="G1724" s="35" t="s">
        <v>126</v>
      </c>
      <c r="H1724" s="35" t="s">
        <v>5570</v>
      </c>
      <c r="I1724" s="87" t="s">
        <v>3544</v>
      </c>
      <c r="J1724" s="87"/>
      <c r="K1724" s="87"/>
      <c r="L1724" s="87"/>
      <c r="M1724" s="87"/>
      <c r="N1724" s="87"/>
      <c r="O1724" s="87"/>
      <c r="P1724" s="20" t="s">
        <v>17</v>
      </c>
      <c r="Q1724" s="20"/>
      <c r="R1724" s="20"/>
      <c r="S1724" s="3" t="s">
        <v>3429</v>
      </c>
      <c r="T1724" s="35" t="s">
        <v>5373</v>
      </c>
    </row>
    <row r="1725" spans="1:20" s="14" customFormat="1">
      <c r="A1725" s="35" t="s">
        <v>3562</v>
      </c>
      <c r="B1725" s="35" t="s">
        <v>5547</v>
      </c>
      <c r="C1725" s="35" t="s">
        <v>3053</v>
      </c>
      <c r="D1725" s="82"/>
      <c r="E1725" s="94"/>
      <c r="F1725" s="94"/>
      <c r="G1725" s="35" t="s">
        <v>126</v>
      </c>
      <c r="H1725" s="35" t="s">
        <v>5570</v>
      </c>
      <c r="I1725" s="87" t="s">
        <v>3544</v>
      </c>
      <c r="J1725" s="87"/>
      <c r="K1725" s="87"/>
      <c r="L1725" s="87"/>
      <c r="M1725" s="87"/>
      <c r="N1725" s="87"/>
      <c r="O1725" s="87"/>
      <c r="P1725" s="20" t="s">
        <v>17</v>
      </c>
      <c r="Q1725" s="20"/>
      <c r="R1725" s="20"/>
      <c r="S1725" s="3" t="s">
        <v>3431</v>
      </c>
      <c r="T1725" s="35" t="s">
        <v>5373</v>
      </c>
    </row>
    <row r="1726" spans="1:20" s="14" customFormat="1">
      <c r="A1726" s="35" t="s">
        <v>3563</v>
      </c>
      <c r="B1726" s="35" t="s">
        <v>5547</v>
      </c>
      <c r="C1726" s="35" t="s">
        <v>3053</v>
      </c>
      <c r="D1726" s="82"/>
      <c r="E1726" s="94"/>
      <c r="F1726" s="94"/>
      <c r="G1726" s="35" t="s">
        <v>126</v>
      </c>
      <c r="H1726" s="35" t="s">
        <v>5570</v>
      </c>
      <c r="I1726" s="87" t="s">
        <v>3544</v>
      </c>
      <c r="J1726" s="87"/>
      <c r="K1726" s="87"/>
      <c r="L1726" s="87"/>
      <c r="M1726" s="87"/>
      <c r="N1726" s="87"/>
      <c r="O1726" s="87"/>
      <c r="P1726" s="20" t="s">
        <v>17</v>
      </c>
      <c r="Q1726" s="20"/>
      <c r="R1726" s="20"/>
      <c r="S1726" s="3" t="s">
        <v>3433</v>
      </c>
      <c r="T1726" s="35" t="s">
        <v>5373</v>
      </c>
    </row>
    <row r="1727" spans="1:20" s="14" customFormat="1">
      <c r="A1727" s="35" t="s">
        <v>3564</v>
      </c>
      <c r="B1727" s="35" t="s">
        <v>5547</v>
      </c>
      <c r="C1727" s="35" t="s">
        <v>3053</v>
      </c>
      <c r="D1727" s="82"/>
      <c r="E1727" s="94"/>
      <c r="F1727" s="94"/>
      <c r="G1727" s="35" t="s">
        <v>126</v>
      </c>
      <c r="H1727" s="35" t="s">
        <v>5570</v>
      </c>
      <c r="I1727" s="87" t="s">
        <v>3544</v>
      </c>
      <c r="J1727" s="87"/>
      <c r="K1727" s="87"/>
      <c r="L1727" s="87"/>
      <c r="M1727" s="87"/>
      <c r="N1727" s="87"/>
      <c r="O1727" s="87"/>
      <c r="P1727" s="20" t="s">
        <v>17</v>
      </c>
      <c r="Q1727" s="20"/>
      <c r="R1727" s="20"/>
      <c r="S1727" s="3" t="s">
        <v>3435</v>
      </c>
      <c r="T1727" s="35" t="s">
        <v>5373</v>
      </c>
    </row>
    <row r="1728" spans="1:20" s="14" customFormat="1">
      <c r="A1728" s="35" t="s">
        <v>3565</v>
      </c>
      <c r="B1728" s="35" t="s">
        <v>5547</v>
      </c>
      <c r="C1728" s="35" t="s">
        <v>3053</v>
      </c>
      <c r="D1728" s="82"/>
      <c r="E1728" s="94"/>
      <c r="F1728" s="94"/>
      <c r="G1728" s="35" t="s">
        <v>126</v>
      </c>
      <c r="H1728" s="35" t="s">
        <v>5570</v>
      </c>
      <c r="I1728" s="87" t="s">
        <v>3544</v>
      </c>
      <c r="J1728" s="87"/>
      <c r="K1728" s="87"/>
      <c r="L1728" s="87"/>
      <c r="M1728" s="87"/>
      <c r="N1728" s="87"/>
      <c r="O1728" s="87"/>
      <c r="P1728" s="20" t="s">
        <v>17</v>
      </c>
      <c r="Q1728" s="20"/>
      <c r="R1728" s="20"/>
      <c r="S1728" s="3" t="s">
        <v>3413</v>
      </c>
      <c r="T1728" s="35" t="s">
        <v>5373</v>
      </c>
    </row>
    <row r="1729" spans="1:20" s="14" customFormat="1">
      <c r="A1729" s="35" t="s">
        <v>3566</v>
      </c>
      <c r="B1729" s="35" t="s">
        <v>5547</v>
      </c>
      <c r="C1729" s="35" t="s">
        <v>3053</v>
      </c>
      <c r="D1729" s="82"/>
      <c r="E1729" s="94"/>
      <c r="F1729" s="94"/>
      <c r="G1729" s="35" t="s">
        <v>126</v>
      </c>
      <c r="H1729" s="35" t="s">
        <v>5570</v>
      </c>
      <c r="I1729" s="87" t="s">
        <v>3544</v>
      </c>
      <c r="J1729" s="87"/>
      <c r="K1729" s="87"/>
      <c r="L1729" s="87"/>
      <c r="M1729" s="87"/>
      <c r="N1729" s="87"/>
      <c r="O1729" s="87"/>
      <c r="P1729" s="20" t="s">
        <v>17</v>
      </c>
      <c r="Q1729" s="20"/>
      <c r="R1729" s="20"/>
      <c r="S1729" s="3" t="s">
        <v>3542</v>
      </c>
      <c r="T1729" s="35" t="s">
        <v>5373</v>
      </c>
    </row>
    <row r="1730" spans="1:20" s="14" customFormat="1">
      <c r="A1730" s="35" t="s">
        <v>3567</v>
      </c>
      <c r="B1730" s="35" t="s">
        <v>5547</v>
      </c>
      <c r="C1730" s="35" t="s">
        <v>3053</v>
      </c>
      <c r="D1730" s="82"/>
      <c r="E1730" s="94"/>
      <c r="F1730" s="94"/>
      <c r="G1730" s="35" t="s">
        <v>126</v>
      </c>
      <c r="H1730" s="35" t="s">
        <v>5570</v>
      </c>
      <c r="I1730" s="87" t="s">
        <v>3544</v>
      </c>
      <c r="J1730" s="87"/>
      <c r="K1730" s="87"/>
      <c r="L1730" s="87"/>
      <c r="M1730" s="87"/>
      <c r="N1730" s="87"/>
      <c r="O1730" s="87"/>
      <c r="P1730" s="20"/>
      <c r="Q1730" s="20" t="s">
        <v>3545</v>
      </c>
      <c r="R1730" s="20"/>
      <c r="S1730" s="3" t="s">
        <v>1179</v>
      </c>
      <c r="T1730" s="35" t="s">
        <v>5373</v>
      </c>
    </row>
    <row r="1731" spans="1:20" s="14" customFormat="1">
      <c r="A1731" s="35" t="s">
        <v>3568</v>
      </c>
      <c r="B1731" s="35" t="s">
        <v>5547</v>
      </c>
      <c r="C1731" s="35" t="s">
        <v>3053</v>
      </c>
      <c r="D1731" s="82"/>
      <c r="E1731" s="94"/>
      <c r="F1731" s="94"/>
      <c r="G1731" s="35" t="s">
        <v>126</v>
      </c>
      <c r="H1731" s="35" t="s">
        <v>5570</v>
      </c>
      <c r="I1731" s="87" t="s">
        <v>3544</v>
      </c>
      <c r="J1731" s="87"/>
      <c r="K1731" s="87"/>
      <c r="L1731" s="87"/>
      <c r="M1731" s="87"/>
      <c r="N1731" s="87"/>
      <c r="O1731" s="87"/>
      <c r="P1731" s="20"/>
      <c r="Q1731" s="20" t="s">
        <v>3545</v>
      </c>
      <c r="R1731" s="20"/>
      <c r="S1731" s="3" t="s">
        <v>1181</v>
      </c>
      <c r="T1731" s="35" t="s">
        <v>5373</v>
      </c>
    </row>
    <row r="1732" spans="1:20" s="14" customFormat="1">
      <c r="A1732" s="35" t="s">
        <v>3569</v>
      </c>
      <c r="B1732" s="35" t="s">
        <v>5547</v>
      </c>
      <c r="C1732" s="35" t="s">
        <v>3053</v>
      </c>
      <c r="D1732" s="82"/>
      <c r="E1732" s="94"/>
      <c r="F1732" s="94"/>
      <c r="G1732" s="35" t="s">
        <v>126</v>
      </c>
      <c r="H1732" s="35" t="s">
        <v>5570</v>
      </c>
      <c r="I1732" s="87" t="s">
        <v>3544</v>
      </c>
      <c r="J1732" s="87"/>
      <c r="K1732" s="87"/>
      <c r="L1732" s="87"/>
      <c r="M1732" s="87"/>
      <c r="N1732" s="87"/>
      <c r="O1732" s="87"/>
      <c r="P1732" s="20"/>
      <c r="Q1732" s="20" t="s">
        <v>3545</v>
      </c>
      <c r="R1732" s="20"/>
      <c r="S1732" s="3" t="s">
        <v>3515</v>
      </c>
      <c r="T1732" s="35" t="s">
        <v>5373</v>
      </c>
    </row>
    <row r="1733" spans="1:20" s="14" customFormat="1">
      <c r="A1733" s="35" t="s">
        <v>3570</v>
      </c>
      <c r="B1733" s="35" t="s">
        <v>5547</v>
      </c>
      <c r="C1733" s="35" t="s">
        <v>3053</v>
      </c>
      <c r="D1733" s="82"/>
      <c r="E1733" s="94"/>
      <c r="F1733" s="94"/>
      <c r="G1733" s="35" t="s">
        <v>126</v>
      </c>
      <c r="H1733" s="35" t="s">
        <v>5570</v>
      </c>
      <c r="I1733" s="87" t="s">
        <v>3544</v>
      </c>
      <c r="J1733" s="87" t="s">
        <v>69</v>
      </c>
      <c r="K1733" s="87"/>
      <c r="L1733" s="87"/>
      <c r="M1733" s="87"/>
      <c r="N1733" s="87"/>
      <c r="O1733" s="87"/>
      <c r="P1733" s="20"/>
      <c r="Q1733" s="20"/>
      <c r="R1733" s="20"/>
      <c r="S1733" s="3" t="s">
        <v>3571</v>
      </c>
      <c r="T1733" s="35" t="s">
        <v>5373</v>
      </c>
    </row>
    <row r="1734" spans="1:20" s="14" customFormat="1">
      <c r="A1734" s="35" t="s">
        <v>3572</v>
      </c>
      <c r="B1734" s="35" t="s">
        <v>5547</v>
      </c>
      <c r="C1734" s="35" t="s">
        <v>3053</v>
      </c>
      <c r="D1734" s="82"/>
      <c r="E1734" s="94"/>
      <c r="F1734" s="94"/>
      <c r="G1734" s="35" t="s">
        <v>126</v>
      </c>
      <c r="H1734" s="35" t="s">
        <v>5570</v>
      </c>
      <c r="I1734" s="87" t="s">
        <v>3544</v>
      </c>
      <c r="J1734" s="87" t="s">
        <v>69</v>
      </c>
      <c r="K1734" s="87"/>
      <c r="L1734" s="87"/>
      <c r="M1734" s="87"/>
      <c r="N1734" s="87"/>
      <c r="O1734" s="87"/>
      <c r="P1734" s="20"/>
      <c r="Q1734" s="20"/>
      <c r="R1734" s="20"/>
      <c r="S1734" s="3" t="s">
        <v>3573</v>
      </c>
      <c r="T1734" s="35" t="s">
        <v>5373</v>
      </c>
    </row>
    <row r="1735" spans="1:20" s="14" customFormat="1">
      <c r="A1735" s="35" t="s">
        <v>3574</v>
      </c>
      <c r="B1735" s="35" t="s">
        <v>5547</v>
      </c>
      <c r="C1735" s="35" t="s">
        <v>3053</v>
      </c>
      <c r="D1735" s="82"/>
      <c r="E1735" s="94"/>
      <c r="F1735" s="94"/>
      <c r="G1735" s="35" t="s">
        <v>126</v>
      </c>
      <c r="H1735" s="35" t="s">
        <v>5570</v>
      </c>
      <c r="I1735" s="87" t="s">
        <v>3544</v>
      </c>
      <c r="J1735" s="87" t="s">
        <v>69</v>
      </c>
      <c r="K1735" s="87"/>
      <c r="L1735" s="87"/>
      <c r="M1735" s="87"/>
      <c r="N1735" s="87"/>
      <c r="O1735" s="87"/>
      <c r="P1735" s="20"/>
      <c r="Q1735" s="20"/>
      <c r="R1735" s="20"/>
      <c r="S1735" s="3" t="s">
        <v>3575</v>
      </c>
      <c r="T1735" s="35" t="s">
        <v>5373</v>
      </c>
    </row>
    <row r="1736" spans="1:20" s="14" customFormat="1">
      <c r="A1736" s="35" t="s">
        <v>3576</v>
      </c>
      <c r="B1736" s="35" t="s">
        <v>5547</v>
      </c>
      <c r="C1736" s="35" t="s">
        <v>3053</v>
      </c>
      <c r="D1736" s="82"/>
      <c r="E1736" s="94"/>
      <c r="F1736" s="94"/>
      <c r="G1736" s="35" t="s">
        <v>126</v>
      </c>
      <c r="H1736" s="35" t="s">
        <v>5570</v>
      </c>
      <c r="I1736" s="87" t="s">
        <v>3544</v>
      </c>
      <c r="J1736" s="87" t="s">
        <v>69</v>
      </c>
      <c r="K1736" s="87"/>
      <c r="L1736" s="87"/>
      <c r="M1736" s="87"/>
      <c r="N1736" s="87"/>
      <c r="O1736" s="87"/>
      <c r="P1736" s="20"/>
      <c r="Q1736" s="20"/>
      <c r="R1736" s="20"/>
      <c r="S1736" s="3" t="s">
        <v>3577</v>
      </c>
      <c r="T1736" s="35" t="s">
        <v>5373</v>
      </c>
    </row>
    <row r="1737" spans="1:20" s="14" customFormat="1">
      <c r="A1737" s="35" t="s">
        <v>3578</v>
      </c>
      <c r="B1737" s="35" t="s">
        <v>5547</v>
      </c>
      <c r="C1737" s="35" t="s">
        <v>3053</v>
      </c>
      <c r="D1737" s="82"/>
      <c r="E1737" s="94"/>
      <c r="F1737" s="94"/>
      <c r="G1737" s="35" t="s">
        <v>126</v>
      </c>
      <c r="H1737" s="35" t="s">
        <v>5570</v>
      </c>
      <c r="I1737" s="87" t="s">
        <v>3544</v>
      </c>
      <c r="J1737" s="87" t="s">
        <v>69</v>
      </c>
      <c r="K1737" s="87"/>
      <c r="L1737" s="87"/>
      <c r="M1737" s="87"/>
      <c r="N1737" s="87"/>
      <c r="O1737" s="87"/>
      <c r="P1737" s="20"/>
      <c r="Q1737" s="20"/>
      <c r="R1737" s="20"/>
      <c r="S1737" s="3" t="s">
        <v>3579</v>
      </c>
      <c r="T1737" s="35" t="s">
        <v>5373</v>
      </c>
    </row>
    <row r="1738" spans="1:20" s="14" customFormat="1">
      <c r="A1738" s="35" t="s">
        <v>3580</v>
      </c>
      <c r="B1738" s="35" t="s">
        <v>5547</v>
      </c>
      <c r="C1738" s="35" t="s">
        <v>3053</v>
      </c>
      <c r="D1738" s="82"/>
      <c r="E1738" s="94"/>
      <c r="F1738" s="94"/>
      <c r="G1738" s="35" t="s">
        <v>126</v>
      </c>
      <c r="H1738" s="35" t="s">
        <v>5570</v>
      </c>
      <c r="I1738" s="87" t="s">
        <v>3544</v>
      </c>
      <c r="J1738" s="87" t="s">
        <v>69</v>
      </c>
      <c r="K1738" s="87"/>
      <c r="L1738" s="87"/>
      <c r="M1738" s="87"/>
      <c r="N1738" s="87"/>
      <c r="O1738" s="87"/>
      <c r="P1738" s="20"/>
      <c r="Q1738" s="20"/>
      <c r="R1738" s="20"/>
      <c r="S1738" s="3" t="s">
        <v>3581</v>
      </c>
      <c r="T1738" s="35" t="s">
        <v>5373</v>
      </c>
    </row>
    <row r="1739" spans="1:20" s="14" customFormat="1">
      <c r="A1739" s="35" t="s">
        <v>3582</v>
      </c>
      <c r="B1739" s="35" t="s">
        <v>5547</v>
      </c>
      <c r="C1739" s="35" t="s">
        <v>3053</v>
      </c>
      <c r="D1739" s="82"/>
      <c r="E1739" s="94"/>
      <c r="F1739" s="94"/>
      <c r="G1739" s="35" t="s">
        <v>126</v>
      </c>
      <c r="H1739" s="35" t="s">
        <v>5570</v>
      </c>
      <c r="I1739" s="87" t="s">
        <v>3544</v>
      </c>
      <c r="J1739" s="87" t="s">
        <v>69</v>
      </c>
      <c r="K1739" s="87"/>
      <c r="L1739" s="87"/>
      <c r="M1739" s="87"/>
      <c r="N1739" s="87"/>
      <c r="O1739" s="87"/>
      <c r="P1739" s="20"/>
      <c r="Q1739" s="20"/>
      <c r="R1739" s="20"/>
      <c r="S1739" s="3" t="s">
        <v>3583</v>
      </c>
      <c r="T1739" s="35" t="s">
        <v>5373</v>
      </c>
    </row>
    <row r="1740" spans="1:20" s="14" customFormat="1">
      <c r="A1740" s="35" t="s">
        <v>3584</v>
      </c>
      <c r="B1740" s="35" t="s">
        <v>5547</v>
      </c>
      <c r="C1740" s="35" t="s">
        <v>3053</v>
      </c>
      <c r="D1740" s="82"/>
      <c r="E1740" s="94"/>
      <c r="F1740" s="94"/>
      <c r="G1740" s="35" t="s">
        <v>126</v>
      </c>
      <c r="H1740" s="35" t="s">
        <v>5570</v>
      </c>
      <c r="I1740" s="87" t="s">
        <v>3544</v>
      </c>
      <c r="J1740" s="87" t="s">
        <v>69</v>
      </c>
      <c r="K1740" s="87"/>
      <c r="L1740" s="87"/>
      <c r="M1740" s="87"/>
      <c r="N1740" s="87"/>
      <c r="O1740" s="87"/>
      <c r="P1740" s="20"/>
      <c r="Q1740" s="20"/>
      <c r="R1740" s="20"/>
      <c r="S1740" s="3" t="s">
        <v>3585</v>
      </c>
      <c r="T1740" s="35" t="s">
        <v>5373</v>
      </c>
    </row>
    <row r="1741" spans="1:20" s="14" customFormat="1">
      <c r="A1741" s="35" t="s">
        <v>3586</v>
      </c>
      <c r="B1741" s="35" t="s">
        <v>5547</v>
      </c>
      <c r="C1741" s="35" t="s">
        <v>3053</v>
      </c>
      <c r="D1741" s="82"/>
      <c r="E1741" s="94"/>
      <c r="F1741" s="94"/>
      <c r="G1741" s="35" t="s">
        <v>126</v>
      </c>
      <c r="H1741" s="35" t="s">
        <v>5570</v>
      </c>
      <c r="I1741" s="87" t="s">
        <v>3544</v>
      </c>
      <c r="J1741" s="87" t="s">
        <v>69</v>
      </c>
      <c r="K1741" s="87"/>
      <c r="L1741" s="87"/>
      <c r="M1741" s="87"/>
      <c r="N1741" s="87"/>
      <c r="O1741" s="87"/>
      <c r="P1741" s="20"/>
      <c r="Q1741" s="20"/>
      <c r="R1741" s="20"/>
      <c r="S1741" s="3" t="s">
        <v>3587</v>
      </c>
      <c r="T1741" s="35" t="s">
        <v>5373</v>
      </c>
    </row>
    <row r="1742" spans="1:20" s="14" customFormat="1">
      <c r="A1742" s="35" t="s">
        <v>3588</v>
      </c>
      <c r="B1742" s="35" t="s">
        <v>5547</v>
      </c>
      <c r="C1742" s="35" t="s">
        <v>3053</v>
      </c>
      <c r="D1742" s="82"/>
      <c r="E1742" s="94"/>
      <c r="F1742" s="94"/>
      <c r="G1742" s="35" t="s">
        <v>126</v>
      </c>
      <c r="H1742" s="35" t="s">
        <v>5570</v>
      </c>
      <c r="I1742" s="87" t="s">
        <v>3544</v>
      </c>
      <c r="J1742" s="87" t="s">
        <v>69</v>
      </c>
      <c r="K1742" s="87"/>
      <c r="L1742" s="87"/>
      <c r="M1742" s="87"/>
      <c r="N1742" s="87"/>
      <c r="O1742" s="87"/>
      <c r="P1742" s="20"/>
      <c r="Q1742" s="20"/>
      <c r="R1742" s="20"/>
      <c r="S1742" s="3" t="s">
        <v>3589</v>
      </c>
      <c r="T1742" s="35" t="s">
        <v>5373</v>
      </c>
    </row>
    <row r="1743" spans="1:20" s="14" customFormat="1">
      <c r="A1743" s="35" t="s">
        <v>3590</v>
      </c>
      <c r="B1743" s="35" t="s">
        <v>5547</v>
      </c>
      <c r="C1743" s="35" t="s">
        <v>3053</v>
      </c>
      <c r="D1743" s="82"/>
      <c r="E1743" s="94"/>
      <c r="F1743" s="94"/>
      <c r="G1743" s="35" t="s">
        <v>126</v>
      </c>
      <c r="H1743" s="35" t="s">
        <v>5570</v>
      </c>
      <c r="I1743" s="87" t="s">
        <v>3544</v>
      </c>
      <c r="J1743" s="87" t="s">
        <v>69</v>
      </c>
      <c r="K1743" s="87"/>
      <c r="L1743" s="87"/>
      <c r="M1743" s="87"/>
      <c r="N1743" s="87"/>
      <c r="O1743" s="87"/>
      <c r="P1743" s="20"/>
      <c r="Q1743" s="20"/>
      <c r="R1743" s="20"/>
      <c r="S1743" s="3" t="s">
        <v>3591</v>
      </c>
      <c r="T1743" s="35" t="s">
        <v>5373</v>
      </c>
    </row>
    <row r="1744" spans="1:20" s="14" customFormat="1">
      <c r="A1744" s="35" t="s">
        <v>3592</v>
      </c>
      <c r="B1744" s="35" t="s">
        <v>5547</v>
      </c>
      <c r="C1744" s="35" t="s">
        <v>3053</v>
      </c>
      <c r="D1744" s="82"/>
      <c r="E1744" s="94"/>
      <c r="F1744" s="94"/>
      <c r="G1744" s="35" t="s">
        <v>126</v>
      </c>
      <c r="H1744" s="35" t="s">
        <v>5570</v>
      </c>
      <c r="I1744" s="87" t="s">
        <v>3544</v>
      </c>
      <c r="J1744" s="87" t="s">
        <v>69</v>
      </c>
      <c r="K1744" s="87"/>
      <c r="L1744" s="87"/>
      <c r="M1744" s="87"/>
      <c r="N1744" s="87"/>
      <c r="O1744" s="87"/>
      <c r="P1744" s="20"/>
      <c r="Q1744" s="20"/>
      <c r="R1744" s="20"/>
      <c r="S1744" s="3" t="s">
        <v>3593</v>
      </c>
      <c r="T1744" s="35" t="s">
        <v>5373</v>
      </c>
    </row>
    <row r="1745" spans="1:20" s="14" customFormat="1">
      <c r="A1745" s="35" t="s">
        <v>3594</v>
      </c>
      <c r="B1745" s="35" t="s">
        <v>5547</v>
      </c>
      <c r="C1745" s="35" t="s">
        <v>3053</v>
      </c>
      <c r="D1745" s="82"/>
      <c r="E1745" s="94"/>
      <c r="F1745" s="94"/>
      <c r="G1745" s="35" t="s">
        <v>126</v>
      </c>
      <c r="H1745" s="35" t="s">
        <v>5570</v>
      </c>
      <c r="I1745" s="87" t="s">
        <v>3544</v>
      </c>
      <c r="J1745" s="87" t="s">
        <v>69</v>
      </c>
      <c r="K1745" s="87"/>
      <c r="L1745" s="87"/>
      <c r="M1745" s="87"/>
      <c r="N1745" s="87"/>
      <c r="O1745" s="87"/>
      <c r="P1745" s="20"/>
      <c r="Q1745" s="20"/>
      <c r="R1745" s="20"/>
      <c r="S1745" s="3" t="s">
        <v>3595</v>
      </c>
      <c r="T1745" s="35" t="s">
        <v>5373</v>
      </c>
    </row>
    <row r="1746" spans="1:20" s="14" customFormat="1">
      <c r="A1746" s="35" t="s">
        <v>3596</v>
      </c>
      <c r="B1746" s="35" t="s">
        <v>5547</v>
      </c>
      <c r="C1746" s="35" t="s">
        <v>3053</v>
      </c>
      <c r="D1746" s="82"/>
      <c r="E1746" s="94"/>
      <c r="F1746" s="94"/>
      <c r="G1746" s="35" t="s">
        <v>126</v>
      </c>
      <c r="H1746" s="35" t="s">
        <v>5570</v>
      </c>
      <c r="I1746" s="87" t="s">
        <v>3544</v>
      </c>
      <c r="J1746" s="87" t="s">
        <v>69</v>
      </c>
      <c r="K1746" s="87"/>
      <c r="L1746" s="87"/>
      <c r="M1746" s="87"/>
      <c r="N1746" s="87"/>
      <c r="O1746" s="87"/>
      <c r="P1746" s="20"/>
      <c r="Q1746" s="20"/>
      <c r="R1746" s="20"/>
      <c r="S1746" s="3" t="s">
        <v>3597</v>
      </c>
      <c r="T1746" s="35" t="s">
        <v>5373</v>
      </c>
    </row>
    <row r="1747" spans="1:20" s="14" customFormat="1">
      <c r="A1747" s="35" t="s">
        <v>3598</v>
      </c>
      <c r="B1747" s="35" t="s">
        <v>5547</v>
      </c>
      <c r="C1747" s="35" t="s">
        <v>3053</v>
      </c>
      <c r="D1747" s="82"/>
      <c r="E1747" s="94"/>
      <c r="F1747" s="94"/>
      <c r="G1747" s="35" t="s">
        <v>126</v>
      </c>
      <c r="H1747" s="35" t="s">
        <v>5570</v>
      </c>
      <c r="I1747" s="87" t="s">
        <v>3544</v>
      </c>
      <c r="J1747" s="87" t="s">
        <v>69</v>
      </c>
      <c r="K1747" s="87"/>
      <c r="L1747" s="87"/>
      <c r="M1747" s="87"/>
      <c r="N1747" s="87"/>
      <c r="O1747" s="87"/>
      <c r="P1747" s="20"/>
      <c r="Q1747" s="20"/>
      <c r="R1747" s="20"/>
      <c r="S1747" s="3" t="s">
        <v>3599</v>
      </c>
      <c r="T1747" s="35" t="s">
        <v>5373</v>
      </c>
    </row>
    <row r="1748" spans="1:20" s="14" customFormat="1">
      <c r="A1748" s="35" t="s">
        <v>3600</v>
      </c>
      <c r="B1748" s="35" t="s">
        <v>5547</v>
      </c>
      <c r="C1748" s="35" t="s">
        <v>3053</v>
      </c>
      <c r="D1748" s="82"/>
      <c r="E1748" s="94"/>
      <c r="F1748" s="94"/>
      <c r="G1748" s="35" t="s">
        <v>126</v>
      </c>
      <c r="H1748" s="35" t="s">
        <v>5570</v>
      </c>
      <c r="I1748" s="87" t="s">
        <v>3544</v>
      </c>
      <c r="J1748" s="87" t="s">
        <v>69</v>
      </c>
      <c r="K1748" s="87"/>
      <c r="L1748" s="87"/>
      <c r="M1748" s="87"/>
      <c r="N1748" s="87"/>
      <c r="O1748" s="87"/>
      <c r="P1748" s="20"/>
      <c r="Q1748" s="20"/>
      <c r="R1748" s="20"/>
      <c r="S1748" s="3" t="s">
        <v>3601</v>
      </c>
      <c r="T1748" s="35" t="s">
        <v>5373</v>
      </c>
    </row>
    <row r="1749" spans="1:20" s="14" customFormat="1">
      <c r="A1749" s="35" t="s">
        <v>3602</v>
      </c>
      <c r="B1749" s="35" t="s">
        <v>5547</v>
      </c>
      <c r="C1749" s="35" t="s">
        <v>3053</v>
      </c>
      <c r="D1749" s="82"/>
      <c r="E1749" s="94"/>
      <c r="F1749" s="94"/>
      <c r="G1749" s="35" t="s">
        <v>126</v>
      </c>
      <c r="H1749" s="35" t="s">
        <v>5570</v>
      </c>
      <c r="I1749" s="87" t="s">
        <v>3544</v>
      </c>
      <c r="J1749" s="87" t="s">
        <v>69</v>
      </c>
      <c r="K1749" s="87"/>
      <c r="L1749" s="87"/>
      <c r="M1749" s="87"/>
      <c r="N1749" s="87"/>
      <c r="O1749" s="87"/>
      <c r="P1749" s="20"/>
      <c r="Q1749" s="20"/>
      <c r="R1749" s="20"/>
      <c r="S1749" s="3" t="s">
        <v>3603</v>
      </c>
      <c r="T1749" s="35" t="s">
        <v>5373</v>
      </c>
    </row>
    <row r="1750" spans="1:20" s="14" customFormat="1">
      <c r="A1750" s="35" t="s">
        <v>3604</v>
      </c>
      <c r="B1750" s="35" t="s">
        <v>5547</v>
      </c>
      <c r="C1750" s="35" t="s">
        <v>3053</v>
      </c>
      <c r="D1750" s="82"/>
      <c r="E1750" s="94"/>
      <c r="F1750" s="94"/>
      <c r="G1750" s="35" t="s">
        <v>126</v>
      </c>
      <c r="H1750" s="35" t="s">
        <v>5570</v>
      </c>
      <c r="I1750" s="87" t="s">
        <v>3544</v>
      </c>
      <c r="J1750" s="87" t="s">
        <v>69</v>
      </c>
      <c r="K1750" s="87"/>
      <c r="L1750" s="87"/>
      <c r="M1750" s="87"/>
      <c r="N1750" s="87"/>
      <c r="O1750" s="87"/>
      <c r="P1750" s="20"/>
      <c r="Q1750" s="20"/>
      <c r="R1750" s="20"/>
      <c r="S1750" s="3" t="s">
        <v>3605</v>
      </c>
      <c r="T1750" s="35" t="s">
        <v>5373</v>
      </c>
    </row>
    <row r="1751" spans="1:20" s="14" customFormat="1">
      <c r="A1751" s="35" t="s">
        <v>3606</v>
      </c>
      <c r="B1751" s="35" t="s">
        <v>5547</v>
      </c>
      <c r="C1751" s="35" t="s">
        <v>3053</v>
      </c>
      <c r="D1751" s="82"/>
      <c r="E1751" s="94"/>
      <c r="F1751" s="94"/>
      <c r="G1751" s="35" t="s">
        <v>126</v>
      </c>
      <c r="H1751" s="35" t="s">
        <v>5570</v>
      </c>
      <c r="I1751" s="87" t="s">
        <v>3544</v>
      </c>
      <c r="J1751" s="87" t="s">
        <v>69</v>
      </c>
      <c r="K1751" s="87"/>
      <c r="L1751" s="87"/>
      <c r="M1751" s="87"/>
      <c r="N1751" s="87"/>
      <c r="O1751" s="87"/>
      <c r="P1751" s="20"/>
      <c r="Q1751" s="20"/>
      <c r="R1751" s="20"/>
      <c r="S1751" s="3" t="s">
        <v>3607</v>
      </c>
      <c r="T1751" s="35" t="s">
        <v>5373</v>
      </c>
    </row>
    <row r="1752" spans="1:20" s="14" customFormat="1">
      <c r="A1752" s="35" t="s">
        <v>3608</v>
      </c>
      <c r="B1752" s="35" t="s">
        <v>5547</v>
      </c>
      <c r="C1752" s="35" t="s">
        <v>3053</v>
      </c>
      <c r="D1752" s="82"/>
      <c r="E1752" s="94"/>
      <c r="F1752" s="94"/>
      <c r="G1752" s="35" t="s">
        <v>126</v>
      </c>
      <c r="H1752" s="35" t="s">
        <v>5570</v>
      </c>
      <c r="I1752" s="87" t="s">
        <v>3544</v>
      </c>
      <c r="J1752" s="87" t="s">
        <v>69</v>
      </c>
      <c r="K1752" s="87"/>
      <c r="L1752" s="87"/>
      <c r="M1752" s="87"/>
      <c r="N1752" s="87"/>
      <c r="O1752" s="87"/>
      <c r="P1752" s="20"/>
      <c r="Q1752" s="20"/>
      <c r="R1752" s="20"/>
      <c r="S1752" s="3" t="s">
        <v>3609</v>
      </c>
      <c r="T1752" s="35" t="s">
        <v>5373</v>
      </c>
    </row>
    <row r="1753" spans="1:20" s="14" customFormat="1">
      <c r="A1753" s="35" t="s">
        <v>3610</v>
      </c>
      <c r="B1753" s="35" t="s">
        <v>5547</v>
      </c>
      <c r="C1753" s="35" t="s">
        <v>3053</v>
      </c>
      <c r="D1753" s="82"/>
      <c r="E1753" s="94"/>
      <c r="F1753" s="94"/>
      <c r="G1753" s="35" t="s">
        <v>126</v>
      </c>
      <c r="H1753" s="35" t="s">
        <v>5571</v>
      </c>
      <c r="I1753" s="87" t="s">
        <v>3054</v>
      </c>
      <c r="J1753" s="87" t="s">
        <v>1377</v>
      </c>
      <c r="K1753" s="87"/>
      <c r="L1753" s="87"/>
      <c r="M1753" s="87"/>
      <c r="N1753" s="87"/>
      <c r="O1753" s="87"/>
      <c r="P1753" s="20"/>
      <c r="Q1753" s="20"/>
      <c r="R1753" s="20"/>
      <c r="S1753" s="3" t="s">
        <v>3611</v>
      </c>
      <c r="T1753" s="35" t="s">
        <v>5373</v>
      </c>
    </row>
    <row r="1754" spans="1:20" s="14" customFormat="1">
      <c r="A1754" s="35" t="s">
        <v>3612</v>
      </c>
      <c r="B1754" s="35" t="s">
        <v>5547</v>
      </c>
      <c r="C1754" s="35" t="s">
        <v>3053</v>
      </c>
      <c r="D1754" s="82"/>
      <c r="E1754" s="94"/>
      <c r="F1754" s="94"/>
      <c r="G1754" s="35" t="s">
        <v>126</v>
      </c>
      <c r="H1754" s="35" t="s">
        <v>5571</v>
      </c>
      <c r="I1754" s="87" t="s">
        <v>3054</v>
      </c>
      <c r="J1754" s="87" t="s">
        <v>1377</v>
      </c>
      <c r="K1754" s="87"/>
      <c r="L1754" s="87"/>
      <c r="M1754" s="87"/>
      <c r="N1754" s="87"/>
      <c r="O1754" s="87"/>
      <c r="P1754" s="20"/>
      <c r="Q1754" s="20"/>
      <c r="R1754" s="20"/>
      <c r="S1754" s="3" t="s">
        <v>3613</v>
      </c>
      <c r="T1754" s="35" t="s">
        <v>5373</v>
      </c>
    </row>
    <row r="1755" spans="1:20" s="14" customFormat="1">
      <c r="A1755" s="35" t="s">
        <v>3614</v>
      </c>
      <c r="B1755" s="35" t="s">
        <v>5547</v>
      </c>
      <c r="C1755" s="35" t="s">
        <v>3053</v>
      </c>
      <c r="D1755" s="82"/>
      <c r="E1755" s="94"/>
      <c r="F1755" s="94"/>
      <c r="G1755" s="35" t="s">
        <v>126</v>
      </c>
      <c r="H1755" s="35" t="s">
        <v>5571</v>
      </c>
      <c r="I1755" s="87" t="s">
        <v>3054</v>
      </c>
      <c r="J1755" s="87" t="s">
        <v>1377</v>
      </c>
      <c r="K1755" s="87"/>
      <c r="L1755" s="87"/>
      <c r="M1755" s="87"/>
      <c r="N1755" s="87"/>
      <c r="O1755" s="87"/>
      <c r="P1755" s="20"/>
      <c r="Q1755" s="20"/>
      <c r="R1755" s="20"/>
      <c r="S1755" s="3" t="s">
        <v>3615</v>
      </c>
      <c r="T1755" s="35" t="s">
        <v>5373</v>
      </c>
    </row>
    <row r="1756" spans="1:20" s="14" customFormat="1">
      <c r="A1756" s="35" t="s">
        <v>3616</v>
      </c>
      <c r="B1756" s="35" t="s">
        <v>5547</v>
      </c>
      <c r="C1756" s="35" t="s">
        <v>3053</v>
      </c>
      <c r="D1756" s="82"/>
      <c r="E1756" s="94"/>
      <c r="F1756" s="94"/>
      <c r="G1756" s="35" t="s">
        <v>126</v>
      </c>
      <c r="H1756" s="35" t="s">
        <v>5571</v>
      </c>
      <c r="I1756" s="87" t="s">
        <v>3054</v>
      </c>
      <c r="J1756" s="87" t="s">
        <v>1377</v>
      </c>
      <c r="K1756" s="87"/>
      <c r="L1756" s="87"/>
      <c r="M1756" s="87"/>
      <c r="N1756" s="87"/>
      <c r="O1756" s="87"/>
      <c r="P1756" s="20"/>
      <c r="Q1756" s="20"/>
      <c r="R1756" s="20"/>
      <c r="S1756" s="3" t="s">
        <v>3617</v>
      </c>
      <c r="T1756" s="35" t="s">
        <v>5373</v>
      </c>
    </row>
    <row r="1757" spans="1:20" s="14" customFormat="1">
      <c r="A1757" s="35" t="s">
        <v>3618</v>
      </c>
      <c r="B1757" s="35" t="s">
        <v>5547</v>
      </c>
      <c r="C1757" s="55" t="s">
        <v>3053</v>
      </c>
      <c r="D1757" s="83">
        <v>41837</v>
      </c>
      <c r="E1757" s="94"/>
      <c r="F1757" s="94"/>
      <c r="G1757" s="35" t="s">
        <v>126</v>
      </c>
      <c r="H1757" s="35" t="s">
        <v>5570</v>
      </c>
      <c r="I1757" s="87" t="s">
        <v>3054</v>
      </c>
      <c r="J1757" s="87" t="s">
        <v>1327</v>
      </c>
      <c r="K1757" s="87" t="s">
        <v>2860</v>
      </c>
      <c r="L1757" s="87"/>
      <c r="M1757" s="87"/>
      <c r="N1757" s="87"/>
      <c r="O1757" s="87"/>
      <c r="P1757" s="20"/>
      <c r="Q1757" s="20"/>
      <c r="R1757" s="20"/>
      <c r="S1757" s="3" t="s">
        <v>3619</v>
      </c>
      <c r="T1757" s="35" t="s">
        <v>5373</v>
      </c>
    </row>
    <row r="1758" spans="1:20" s="14" customFormat="1">
      <c r="A1758" s="35" t="s">
        <v>3620</v>
      </c>
      <c r="B1758" s="35" t="s">
        <v>5547</v>
      </c>
      <c r="C1758" s="55" t="s">
        <v>3053</v>
      </c>
      <c r="D1758" s="83">
        <v>41837</v>
      </c>
      <c r="E1758" s="94"/>
      <c r="F1758" s="94"/>
      <c r="G1758" s="35" t="s">
        <v>126</v>
      </c>
      <c r="H1758" s="35" t="s">
        <v>5570</v>
      </c>
      <c r="I1758" s="87" t="s">
        <v>3054</v>
      </c>
      <c r="J1758" s="87" t="s">
        <v>1327</v>
      </c>
      <c r="K1758" s="87" t="s">
        <v>2860</v>
      </c>
      <c r="L1758" s="87"/>
      <c r="M1758" s="87"/>
      <c r="N1758" s="87"/>
      <c r="O1758" s="87"/>
      <c r="P1758" s="20"/>
      <c r="Q1758" s="20"/>
      <c r="R1758" s="20"/>
      <c r="S1758" s="3" t="s">
        <v>3621</v>
      </c>
      <c r="T1758" s="35" t="s">
        <v>5373</v>
      </c>
    </row>
    <row r="1759" spans="1:20" s="14" customFormat="1">
      <c r="A1759" s="35" t="s">
        <v>3622</v>
      </c>
      <c r="B1759" s="35" t="s">
        <v>5547</v>
      </c>
      <c r="C1759" s="55" t="s">
        <v>3053</v>
      </c>
      <c r="D1759" s="83">
        <v>41837</v>
      </c>
      <c r="E1759" s="94"/>
      <c r="F1759" s="94"/>
      <c r="G1759" s="35" t="s">
        <v>126</v>
      </c>
      <c r="H1759" s="35" t="s">
        <v>5570</v>
      </c>
      <c r="I1759" s="87" t="s">
        <v>3054</v>
      </c>
      <c r="J1759" s="87" t="s">
        <v>1327</v>
      </c>
      <c r="K1759" s="87" t="s">
        <v>2860</v>
      </c>
      <c r="L1759" s="87"/>
      <c r="M1759" s="87"/>
      <c r="N1759" s="87"/>
      <c r="O1759" s="87"/>
      <c r="P1759" s="20"/>
      <c r="Q1759" s="20"/>
      <c r="R1759" s="20"/>
      <c r="S1759" s="3" t="s">
        <v>3623</v>
      </c>
      <c r="T1759" s="35" t="s">
        <v>5373</v>
      </c>
    </row>
    <row r="1760" spans="1:20" s="14" customFormat="1">
      <c r="A1760" s="35" t="s">
        <v>3624</v>
      </c>
      <c r="B1760" s="35" t="s">
        <v>5547</v>
      </c>
      <c r="C1760" s="55" t="s">
        <v>3053</v>
      </c>
      <c r="D1760" s="83">
        <v>41837</v>
      </c>
      <c r="E1760" s="94"/>
      <c r="F1760" s="94"/>
      <c r="G1760" s="35" t="s">
        <v>126</v>
      </c>
      <c r="H1760" s="35" t="s">
        <v>5570</v>
      </c>
      <c r="I1760" s="87" t="s">
        <v>3054</v>
      </c>
      <c r="J1760" s="87" t="s">
        <v>1327</v>
      </c>
      <c r="K1760" s="87" t="s">
        <v>2860</v>
      </c>
      <c r="L1760" s="87"/>
      <c r="M1760" s="87"/>
      <c r="N1760" s="87"/>
      <c r="O1760" s="87"/>
      <c r="P1760" s="20"/>
      <c r="Q1760" s="20"/>
      <c r="R1760" s="20"/>
      <c r="S1760" s="3" t="s">
        <v>3625</v>
      </c>
      <c r="T1760" s="35" t="s">
        <v>5373</v>
      </c>
    </row>
    <row r="1761" spans="1:20" s="14" customFormat="1">
      <c r="A1761" s="35" t="s">
        <v>3626</v>
      </c>
      <c r="B1761" s="35" t="s">
        <v>5547</v>
      </c>
      <c r="C1761" s="55" t="s">
        <v>3053</v>
      </c>
      <c r="D1761" s="83">
        <v>41837</v>
      </c>
      <c r="E1761" s="94"/>
      <c r="F1761" s="94"/>
      <c r="G1761" s="35" t="s">
        <v>126</v>
      </c>
      <c r="H1761" s="35" t="s">
        <v>5570</v>
      </c>
      <c r="I1761" s="87" t="s">
        <v>3054</v>
      </c>
      <c r="J1761" s="87" t="s">
        <v>1327</v>
      </c>
      <c r="K1761" s="87" t="s">
        <v>2860</v>
      </c>
      <c r="L1761" s="87"/>
      <c r="M1761" s="87"/>
      <c r="N1761" s="87"/>
      <c r="O1761" s="87"/>
      <c r="P1761" s="20"/>
      <c r="Q1761" s="20"/>
      <c r="R1761" s="20"/>
      <c r="S1761" s="3" t="s">
        <v>3627</v>
      </c>
      <c r="T1761" s="35" t="s">
        <v>5373</v>
      </c>
    </row>
    <row r="1762" spans="1:20" s="14" customFormat="1">
      <c r="A1762" s="35" t="s">
        <v>3628</v>
      </c>
      <c r="B1762" s="35" t="s">
        <v>5547</v>
      </c>
      <c r="C1762" s="55" t="s">
        <v>3053</v>
      </c>
      <c r="D1762" s="83">
        <v>41837</v>
      </c>
      <c r="E1762" s="94"/>
      <c r="F1762" s="94"/>
      <c r="G1762" s="35" t="s">
        <v>126</v>
      </c>
      <c r="H1762" s="35" t="s">
        <v>5570</v>
      </c>
      <c r="I1762" s="87" t="s">
        <v>3054</v>
      </c>
      <c r="J1762" s="87" t="s">
        <v>1327</v>
      </c>
      <c r="K1762" s="87" t="s">
        <v>2860</v>
      </c>
      <c r="L1762" s="87"/>
      <c r="M1762" s="87"/>
      <c r="N1762" s="87"/>
      <c r="O1762" s="87"/>
      <c r="P1762" s="20"/>
      <c r="Q1762" s="20"/>
      <c r="R1762" s="20"/>
      <c r="S1762" s="3" t="s">
        <v>3629</v>
      </c>
      <c r="T1762" s="35" t="s">
        <v>5373</v>
      </c>
    </row>
    <row r="1763" spans="1:20" s="14" customFormat="1">
      <c r="A1763" s="35" t="s">
        <v>3630</v>
      </c>
      <c r="B1763" s="35" t="s">
        <v>5547</v>
      </c>
      <c r="C1763" s="55" t="s">
        <v>3053</v>
      </c>
      <c r="D1763" s="83">
        <v>41837</v>
      </c>
      <c r="E1763" s="94"/>
      <c r="F1763" s="94"/>
      <c r="G1763" s="35" t="s">
        <v>126</v>
      </c>
      <c r="H1763" s="35" t="s">
        <v>5570</v>
      </c>
      <c r="I1763" s="87" t="s">
        <v>3054</v>
      </c>
      <c r="J1763" s="87" t="s">
        <v>1327</v>
      </c>
      <c r="K1763" s="87" t="s">
        <v>2860</v>
      </c>
      <c r="L1763" s="87"/>
      <c r="M1763" s="87"/>
      <c r="N1763" s="87"/>
      <c r="O1763" s="87"/>
      <c r="P1763" s="20"/>
      <c r="Q1763" s="20"/>
      <c r="R1763" s="20"/>
      <c r="S1763" s="3" t="s">
        <v>3631</v>
      </c>
      <c r="T1763" s="35" t="s">
        <v>5373</v>
      </c>
    </row>
    <row r="1764" spans="1:20" s="14" customFormat="1">
      <c r="A1764" s="35" t="s">
        <v>3632</v>
      </c>
      <c r="B1764" s="35" t="s">
        <v>5547</v>
      </c>
      <c r="C1764" s="55" t="s">
        <v>3053</v>
      </c>
      <c r="D1764" s="83">
        <v>41837</v>
      </c>
      <c r="E1764" s="94"/>
      <c r="F1764" s="94"/>
      <c r="G1764" s="35" t="s">
        <v>126</v>
      </c>
      <c r="H1764" s="35" t="s">
        <v>5570</v>
      </c>
      <c r="I1764" s="87" t="s">
        <v>3054</v>
      </c>
      <c r="J1764" s="87" t="s">
        <v>1327</v>
      </c>
      <c r="K1764" s="87" t="s">
        <v>2860</v>
      </c>
      <c r="L1764" s="87"/>
      <c r="M1764" s="87"/>
      <c r="N1764" s="87"/>
      <c r="O1764" s="87"/>
      <c r="P1764" s="20"/>
      <c r="Q1764" s="20"/>
      <c r="R1764" s="20"/>
      <c r="S1764" s="3" t="s">
        <v>3633</v>
      </c>
      <c r="T1764" s="35" t="s">
        <v>5373</v>
      </c>
    </row>
    <row r="1765" spans="1:20" s="14" customFormat="1">
      <c r="A1765" s="35" t="s">
        <v>3634</v>
      </c>
      <c r="B1765" s="35" t="s">
        <v>5547</v>
      </c>
      <c r="C1765" s="55" t="s">
        <v>3053</v>
      </c>
      <c r="D1765" s="83">
        <v>41837</v>
      </c>
      <c r="E1765" s="94"/>
      <c r="F1765" s="94"/>
      <c r="G1765" s="35" t="s">
        <v>126</v>
      </c>
      <c r="H1765" s="35" t="s">
        <v>5570</v>
      </c>
      <c r="I1765" s="87" t="s">
        <v>3054</v>
      </c>
      <c r="J1765" s="87" t="s">
        <v>1327</v>
      </c>
      <c r="K1765" s="87" t="s">
        <v>2860</v>
      </c>
      <c r="L1765" s="87"/>
      <c r="M1765" s="87"/>
      <c r="N1765" s="87"/>
      <c r="O1765" s="87"/>
      <c r="P1765" s="20"/>
      <c r="Q1765" s="20"/>
      <c r="R1765" s="20"/>
      <c r="S1765" s="3" t="s">
        <v>3635</v>
      </c>
      <c r="T1765" s="35" t="s">
        <v>5373</v>
      </c>
    </row>
    <row r="1766" spans="1:20" s="14" customFormat="1">
      <c r="A1766" s="35" t="s">
        <v>3636</v>
      </c>
      <c r="B1766" s="35" t="s">
        <v>5547</v>
      </c>
      <c r="C1766" s="55" t="s">
        <v>3053</v>
      </c>
      <c r="D1766" s="83">
        <v>41837</v>
      </c>
      <c r="E1766" s="94"/>
      <c r="F1766" s="94"/>
      <c r="G1766" s="35" t="s">
        <v>126</v>
      </c>
      <c r="H1766" s="35" t="s">
        <v>5570</v>
      </c>
      <c r="I1766" s="87" t="s">
        <v>3054</v>
      </c>
      <c r="J1766" s="87" t="s">
        <v>1327</v>
      </c>
      <c r="K1766" s="87" t="s">
        <v>2860</v>
      </c>
      <c r="L1766" s="87"/>
      <c r="M1766" s="87"/>
      <c r="N1766" s="87"/>
      <c r="O1766" s="87"/>
      <c r="P1766" s="20"/>
      <c r="Q1766" s="20"/>
      <c r="R1766" s="20"/>
      <c r="S1766" s="3" t="s">
        <v>3637</v>
      </c>
      <c r="T1766" s="35" t="s">
        <v>5373</v>
      </c>
    </row>
    <row r="1767" spans="1:20" s="14" customFormat="1">
      <c r="A1767" s="35" t="s">
        <v>3638</v>
      </c>
      <c r="B1767" s="35" t="s">
        <v>5547</v>
      </c>
      <c r="C1767" s="55" t="s">
        <v>3053</v>
      </c>
      <c r="D1767" s="83">
        <v>41837</v>
      </c>
      <c r="E1767" s="94"/>
      <c r="F1767" s="94"/>
      <c r="G1767" s="35" t="s">
        <v>126</v>
      </c>
      <c r="H1767" s="35" t="s">
        <v>5570</v>
      </c>
      <c r="I1767" s="87" t="s">
        <v>3054</v>
      </c>
      <c r="J1767" s="87" t="s">
        <v>1327</v>
      </c>
      <c r="K1767" s="87" t="s">
        <v>2860</v>
      </c>
      <c r="L1767" s="87"/>
      <c r="M1767" s="87"/>
      <c r="N1767" s="87"/>
      <c r="O1767" s="87"/>
      <c r="P1767" s="20"/>
      <c r="Q1767" s="20"/>
      <c r="R1767" s="20"/>
      <c r="S1767" s="3" t="s">
        <v>3639</v>
      </c>
      <c r="T1767" s="35" t="s">
        <v>5373</v>
      </c>
    </row>
    <row r="1768" spans="1:20" s="14" customFormat="1">
      <c r="A1768" s="35" t="s">
        <v>3640</v>
      </c>
      <c r="B1768" s="35" t="s">
        <v>5547</v>
      </c>
      <c r="C1768" s="55" t="s">
        <v>3053</v>
      </c>
      <c r="D1768" s="83">
        <v>41837</v>
      </c>
      <c r="E1768" s="94"/>
      <c r="F1768" s="94"/>
      <c r="G1768" s="35" t="s">
        <v>126</v>
      </c>
      <c r="H1768" s="35" t="s">
        <v>5570</v>
      </c>
      <c r="I1768" s="87" t="s">
        <v>3054</v>
      </c>
      <c r="J1768" s="87" t="s">
        <v>1327</v>
      </c>
      <c r="K1768" s="87" t="s">
        <v>2860</v>
      </c>
      <c r="L1768" s="87"/>
      <c r="M1768" s="87"/>
      <c r="N1768" s="87"/>
      <c r="O1768" s="87"/>
      <c r="P1768" s="20"/>
      <c r="Q1768" s="20"/>
      <c r="R1768" s="20"/>
      <c r="S1768" s="3" t="s">
        <v>3641</v>
      </c>
      <c r="T1768" s="35" t="s">
        <v>5373</v>
      </c>
    </row>
    <row r="1769" spans="1:20" s="14" customFormat="1">
      <c r="A1769" s="35" t="s">
        <v>3642</v>
      </c>
      <c r="B1769" s="35" t="s">
        <v>5547</v>
      </c>
      <c r="C1769" s="55" t="s">
        <v>3053</v>
      </c>
      <c r="D1769" s="83">
        <v>41837</v>
      </c>
      <c r="E1769" s="94"/>
      <c r="F1769" s="94"/>
      <c r="G1769" s="35" t="s">
        <v>126</v>
      </c>
      <c r="H1769" s="35" t="s">
        <v>5570</v>
      </c>
      <c r="I1769" s="87" t="s">
        <v>3054</v>
      </c>
      <c r="J1769" s="87" t="s">
        <v>1327</v>
      </c>
      <c r="K1769" s="87" t="s">
        <v>2860</v>
      </c>
      <c r="L1769" s="87"/>
      <c r="M1769" s="87"/>
      <c r="N1769" s="87"/>
      <c r="O1769" s="87"/>
      <c r="P1769" s="20"/>
      <c r="Q1769" s="20"/>
      <c r="R1769" s="20"/>
      <c r="S1769" s="3" t="s">
        <v>3643</v>
      </c>
      <c r="T1769" s="35" t="s">
        <v>5373</v>
      </c>
    </row>
    <row r="1770" spans="1:20" s="14" customFormat="1">
      <c r="A1770" s="35" t="s">
        <v>3644</v>
      </c>
      <c r="B1770" s="35" t="s">
        <v>5547</v>
      </c>
      <c r="C1770" s="55" t="s">
        <v>3053</v>
      </c>
      <c r="D1770" s="83">
        <v>41837</v>
      </c>
      <c r="E1770" s="94"/>
      <c r="F1770" s="94"/>
      <c r="G1770" s="35" t="s">
        <v>126</v>
      </c>
      <c r="H1770" s="35" t="s">
        <v>5570</v>
      </c>
      <c r="I1770" s="87" t="s">
        <v>3054</v>
      </c>
      <c r="J1770" s="87" t="s">
        <v>1327</v>
      </c>
      <c r="K1770" s="87" t="s">
        <v>2860</v>
      </c>
      <c r="L1770" s="87"/>
      <c r="M1770" s="87"/>
      <c r="N1770" s="87"/>
      <c r="O1770" s="87"/>
      <c r="P1770" s="20"/>
      <c r="Q1770" s="20"/>
      <c r="R1770" s="20"/>
      <c r="S1770" s="3" t="s">
        <v>3645</v>
      </c>
      <c r="T1770" s="35" t="s">
        <v>5373</v>
      </c>
    </row>
    <row r="1771" spans="1:20" s="14" customFormat="1">
      <c r="A1771" s="35" t="s">
        <v>3646</v>
      </c>
      <c r="B1771" s="35" t="s">
        <v>5547</v>
      </c>
      <c r="C1771" s="55" t="s">
        <v>3053</v>
      </c>
      <c r="D1771" s="83">
        <v>41837</v>
      </c>
      <c r="E1771" s="94"/>
      <c r="F1771" s="94"/>
      <c r="G1771" s="35" t="s">
        <v>126</v>
      </c>
      <c r="H1771" s="35" t="s">
        <v>5570</v>
      </c>
      <c r="I1771" s="87" t="s">
        <v>3063</v>
      </c>
      <c r="J1771" s="87" t="s">
        <v>1313</v>
      </c>
      <c r="K1771" s="87" t="s">
        <v>1320</v>
      </c>
      <c r="L1771" s="87" t="s">
        <v>3140</v>
      </c>
      <c r="M1771" s="87" t="s">
        <v>3141</v>
      </c>
      <c r="N1771" s="87"/>
      <c r="O1771" s="87"/>
      <c r="P1771" s="20"/>
      <c r="Q1771" s="20"/>
      <c r="R1771" s="20"/>
      <c r="S1771" s="3" t="s">
        <v>3647</v>
      </c>
      <c r="T1771" s="35" t="s">
        <v>5373</v>
      </c>
    </row>
    <row r="1772" spans="1:20" s="14" customFormat="1">
      <c r="A1772" s="35" t="s">
        <v>3648</v>
      </c>
      <c r="B1772" s="35" t="s">
        <v>5547</v>
      </c>
      <c r="C1772" s="55" t="s">
        <v>3053</v>
      </c>
      <c r="D1772" s="83">
        <v>41837</v>
      </c>
      <c r="E1772" s="94"/>
      <c r="F1772" s="94"/>
      <c r="G1772" s="35" t="s">
        <v>126</v>
      </c>
      <c r="H1772" s="35" t="s">
        <v>5570</v>
      </c>
      <c r="I1772" s="87" t="s">
        <v>3063</v>
      </c>
      <c r="J1772" s="87" t="s">
        <v>1313</v>
      </c>
      <c r="K1772" s="87" t="s">
        <v>1320</v>
      </c>
      <c r="L1772" s="87" t="s">
        <v>3140</v>
      </c>
      <c r="M1772" s="87" t="s">
        <v>3141</v>
      </c>
      <c r="N1772" s="87"/>
      <c r="O1772" s="87"/>
      <c r="P1772" s="20"/>
      <c r="Q1772" s="20"/>
      <c r="R1772" s="20"/>
      <c r="S1772" s="3" t="s">
        <v>3649</v>
      </c>
      <c r="T1772" s="35" t="s">
        <v>5373</v>
      </c>
    </row>
    <row r="1773" spans="1:20" s="14" customFormat="1">
      <c r="A1773" s="35" t="s">
        <v>3650</v>
      </c>
      <c r="B1773" s="35" t="s">
        <v>5547</v>
      </c>
      <c r="C1773" s="55" t="s">
        <v>3053</v>
      </c>
      <c r="D1773" s="83">
        <v>41837</v>
      </c>
      <c r="E1773" s="94"/>
      <c r="F1773" s="94"/>
      <c r="G1773" s="35" t="s">
        <v>126</v>
      </c>
      <c r="H1773" s="35" t="s">
        <v>5570</v>
      </c>
      <c r="I1773" s="87" t="s">
        <v>3063</v>
      </c>
      <c r="J1773" s="87" t="s">
        <v>1313</v>
      </c>
      <c r="K1773" s="87" t="s">
        <v>1320</v>
      </c>
      <c r="L1773" s="87" t="s">
        <v>3140</v>
      </c>
      <c r="M1773" s="87" t="s">
        <v>3141</v>
      </c>
      <c r="N1773" s="87"/>
      <c r="O1773" s="87"/>
      <c r="P1773" s="20"/>
      <c r="Q1773" s="20"/>
      <c r="R1773" s="20"/>
      <c r="S1773" s="3" t="s">
        <v>3651</v>
      </c>
      <c r="T1773" s="35" t="s">
        <v>5373</v>
      </c>
    </row>
    <row r="1774" spans="1:20" s="14" customFormat="1">
      <c r="A1774" s="35" t="s">
        <v>3652</v>
      </c>
      <c r="B1774" s="35" t="s">
        <v>5547</v>
      </c>
      <c r="C1774" s="55" t="s">
        <v>3053</v>
      </c>
      <c r="D1774" s="83">
        <v>41837</v>
      </c>
      <c r="E1774" s="94"/>
      <c r="F1774" s="94"/>
      <c r="G1774" s="35" t="s">
        <v>126</v>
      </c>
      <c r="H1774" s="35" t="s">
        <v>5570</v>
      </c>
      <c r="I1774" s="87" t="s">
        <v>3063</v>
      </c>
      <c r="J1774" s="87" t="s">
        <v>1313</v>
      </c>
      <c r="K1774" s="87" t="s">
        <v>1320</v>
      </c>
      <c r="L1774" s="87" t="s">
        <v>3140</v>
      </c>
      <c r="M1774" s="87" t="s">
        <v>3141</v>
      </c>
      <c r="N1774" s="87"/>
      <c r="O1774" s="87"/>
      <c r="P1774" s="20"/>
      <c r="Q1774" s="20"/>
      <c r="R1774" s="20"/>
      <c r="S1774" s="3" t="s">
        <v>3653</v>
      </c>
      <c r="T1774" s="35" t="s">
        <v>5373</v>
      </c>
    </row>
    <row r="1775" spans="1:20" s="14" customFormat="1">
      <c r="A1775" s="35" t="s">
        <v>3654</v>
      </c>
      <c r="B1775" s="35" t="s">
        <v>5547</v>
      </c>
      <c r="C1775" s="55" t="s">
        <v>3053</v>
      </c>
      <c r="D1775" s="83">
        <v>41837</v>
      </c>
      <c r="E1775" s="94"/>
      <c r="F1775" s="94"/>
      <c r="G1775" s="35" t="s">
        <v>126</v>
      </c>
      <c r="H1775" s="35" t="s">
        <v>5570</v>
      </c>
      <c r="I1775" s="87" t="s">
        <v>3063</v>
      </c>
      <c r="J1775" s="87" t="s">
        <v>1313</v>
      </c>
      <c r="K1775" s="87" t="s">
        <v>1320</v>
      </c>
      <c r="L1775" s="87" t="s">
        <v>3140</v>
      </c>
      <c r="M1775" s="87" t="s">
        <v>3141</v>
      </c>
      <c r="N1775" s="87"/>
      <c r="O1775" s="87"/>
      <c r="P1775" s="20"/>
      <c r="Q1775" s="20"/>
      <c r="R1775" s="20"/>
      <c r="S1775" s="3" t="s">
        <v>3655</v>
      </c>
      <c r="T1775" s="35" t="s">
        <v>5373</v>
      </c>
    </row>
    <row r="1776" spans="1:20" s="14" customFormat="1">
      <c r="A1776" s="35" t="s">
        <v>3656</v>
      </c>
      <c r="B1776" s="35" t="s">
        <v>5547</v>
      </c>
      <c r="C1776" s="55" t="s">
        <v>3053</v>
      </c>
      <c r="D1776" s="83">
        <v>41837</v>
      </c>
      <c r="E1776" s="94"/>
      <c r="F1776" s="94"/>
      <c r="G1776" s="35" t="s">
        <v>126</v>
      </c>
      <c r="H1776" s="35" t="s">
        <v>5570</v>
      </c>
      <c r="I1776" s="87" t="s">
        <v>3063</v>
      </c>
      <c r="J1776" s="87" t="s">
        <v>1313</v>
      </c>
      <c r="K1776" s="87" t="s">
        <v>1320</v>
      </c>
      <c r="L1776" s="87" t="s">
        <v>3140</v>
      </c>
      <c r="M1776" s="87" t="s">
        <v>3141</v>
      </c>
      <c r="N1776" s="87"/>
      <c r="O1776" s="87"/>
      <c r="P1776" s="20"/>
      <c r="Q1776" s="20"/>
      <c r="R1776" s="20"/>
      <c r="S1776" s="3" t="s">
        <v>3657</v>
      </c>
      <c r="T1776" s="35" t="s">
        <v>5373</v>
      </c>
    </row>
    <row r="1777" spans="1:20" s="14" customFormat="1">
      <c r="A1777" s="35" t="s">
        <v>3658</v>
      </c>
      <c r="B1777" s="35" t="s">
        <v>5547</v>
      </c>
      <c r="C1777" s="55" t="s">
        <v>3053</v>
      </c>
      <c r="D1777" s="83">
        <v>41837</v>
      </c>
      <c r="E1777" s="94"/>
      <c r="F1777" s="94"/>
      <c r="G1777" s="35" t="s">
        <v>126</v>
      </c>
      <c r="H1777" s="35" t="s">
        <v>5570</v>
      </c>
      <c r="I1777" s="87" t="s">
        <v>3063</v>
      </c>
      <c r="J1777" s="87" t="s">
        <v>1313</v>
      </c>
      <c r="K1777" s="87" t="s">
        <v>1320</v>
      </c>
      <c r="L1777" s="87" t="s">
        <v>3140</v>
      </c>
      <c r="M1777" s="87" t="s">
        <v>3141</v>
      </c>
      <c r="N1777" s="87"/>
      <c r="O1777" s="87"/>
      <c r="P1777" s="20"/>
      <c r="Q1777" s="20"/>
      <c r="R1777" s="20"/>
      <c r="S1777" s="3" t="s">
        <v>3659</v>
      </c>
      <c r="T1777" s="35" t="s">
        <v>5373</v>
      </c>
    </row>
    <row r="1778" spans="1:20" s="14" customFormat="1">
      <c r="A1778" s="35" t="s">
        <v>3660</v>
      </c>
      <c r="B1778" s="35" t="s">
        <v>5547</v>
      </c>
      <c r="C1778" s="55" t="s">
        <v>3053</v>
      </c>
      <c r="D1778" s="83">
        <v>41837</v>
      </c>
      <c r="E1778" s="94"/>
      <c r="F1778" s="94"/>
      <c r="G1778" s="35" t="s">
        <v>126</v>
      </c>
      <c r="H1778" s="35" t="s">
        <v>5570</v>
      </c>
      <c r="I1778" s="87" t="s">
        <v>3063</v>
      </c>
      <c r="J1778" s="87" t="s">
        <v>1313</v>
      </c>
      <c r="K1778" s="87" t="s">
        <v>1320</v>
      </c>
      <c r="L1778" s="87" t="s">
        <v>3140</v>
      </c>
      <c r="M1778" s="87" t="s">
        <v>3141</v>
      </c>
      <c r="N1778" s="87"/>
      <c r="O1778" s="87"/>
      <c r="P1778" s="20"/>
      <c r="Q1778" s="20"/>
      <c r="R1778" s="20"/>
      <c r="S1778" s="3" t="s">
        <v>3661</v>
      </c>
      <c r="T1778" s="35" t="s">
        <v>5373</v>
      </c>
    </row>
    <row r="1779" spans="1:20" s="14" customFormat="1">
      <c r="A1779" s="35" t="s">
        <v>3662</v>
      </c>
      <c r="B1779" s="35" t="s">
        <v>5547</v>
      </c>
      <c r="C1779" s="55" t="s">
        <v>3053</v>
      </c>
      <c r="D1779" s="83">
        <v>41837</v>
      </c>
      <c r="E1779" s="94"/>
      <c r="F1779" s="94"/>
      <c r="G1779" s="35" t="s">
        <v>126</v>
      </c>
      <c r="H1779" s="35" t="s">
        <v>5570</v>
      </c>
      <c r="I1779" s="87" t="s">
        <v>3063</v>
      </c>
      <c r="J1779" s="87" t="s">
        <v>1313</v>
      </c>
      <c r="K1779" s="87" t="s">
        <v>1320</v>
      </c>
      <c r="L1779" s="87" t="s">
        <v>3140</v>
      </c>
      <c r="M1779" s="87" t="s">
        <v>3141</v>
      </c>
      <c r="N1779" s="87"/>
      <c r="O1779" s="87"/>
      <c r="P1779" s="20"/>
      <c r="Q1779" s="20"/>
      <c r="R1779" s="20"/>
      <c r="S1779" s="3" t="s">
        <v>3663</v>
      </c>
      <c r="T1779" s="35" t="s">
        <v>5373</v>
      </c>
    </row>
    <row r="1780" spans="1:20" s="14" customFormat="1">
      <c r="A1780" s="35" t="s">
        <v>3664</v>
      </c>
      <c r="B1780" s="35" t="s">
        <v>5547</v>
      </c>
      <c r="C1780" s="55" t="s">
        <v>3053</v>
      </c>
      <c r="D1780" s="83">
        <v>41837</v>
      </c>
      <c r="E1780" s="94"/>
      <c r="F1780" s="94"/>
      <c r="G1780" s="35" t="s">
        <v>126</v>
      </c>
      <c r="H1780" s="35" t="s">
        <v>5570</v>
      </c>
      <c r="I1780" s="87" t="s">
        <v>3063</v>
      </c>
      <c r="J1780" s="87" t="s">
        <v>1313</v>
      </c>
      <c r="K1780" s="87" t="s">
        <v>1320</v>
      </c>
      <c r="L1780" s="87" t="s">
        <v>3140</v>
      </c>
      <c r="M1780" s="87" t="s">
        <v>3141</v>
      </c>
      <c r="N1780" s="87"/>
      <c r="O1780" s="87"/>
      <c r="P1780" s="20"/>
      <c r="Q1780" s="20"/>
      <c r="R1780" s="20"/>
      <c r="S1780" s="3" t="s">
        <v>3665</v>
      </c>
      <c r="T1780" s="35" t="s">
        <v>5373</v>
      </c>
    </row>
    <row r="1781" spans="1:20" s="14" customFormat="1">
      <c r="A1781" s="35" t="s">
        <v>3666</v>
      </c>
      <c r="B1781" s="35" t="s">
        <v>5547</v>
      </c>
      <c r="C1781" s="55" t="s">
        <v>3053</v>
      </c>
      <c r="D1781" s="83">
        <v>41837</v>
      </c>
      <c r="E1781" s="94"/>
      <c r="F1781" s="94"/>
      <c r="G1781" s="35" t="s">
        <v>126</v>
      </c>
      <c r="H1781" s="35" t="s">
        <v>5570</v>
      </c>
      <c r="I1781" s="87" t="s">
        <v>3063</v>
      </c>
      <c r="J1781" s="87" t="s">
        <v>1313</v>
      </c>
      <c r="K1781" s="87" t="s">
        <v>1320</v>
      </c>
      <c r="L1781" s="87" t="s">
        <v>3140</v>
      </c>
      <c r="M1781" s="87" t="s">
        <v>3141</v>
      </c>
      <c r="N1781" s="87"/>
      <c r="O1781" s="87"/>
      <c r="P1781" s="20"/>
      <c r="Q1781" s="20"/>
      <c r="R1781" s="20"/>
      <c r="S1781" s="3" t="s">
        <v>3667</v>
      </c>
      <c r="T1781" s="35" t="s">
        <v>5373</v>
      </c>
    </row>
    <row r="1782" spans="1:20" s="14" customFormat="1">
      <c r="A1782" s="35" t="s">
        <v>3668</v>
      </c>
      <c r="B1782" s="35" t="s">
        <v>5547</v>
      </c>
      <c r="C1782" s="55" t="s">
        <v>3053</v>
      </c>
      <c r="D1782" s="83">
        <v>41837</v>
      </c>
      <c r="E1782" s="94"/>
      <c r="F1782" s="94"/>
      <c r="G1782" s="35" t="s">
        <v>126</v>
      </c>
      <c r="H1782" s="35" t="s">
        <v>5570</v>
      </c>
      <c r="I1782" s="87" t="s">
        <v>3063</v>
      </c>
      <c r="J1782" s="87" t="s">
        <v>1313</v>
      </c>
      <c r="K1782" s="87" t="s">
        <v>1320</v>
      </c>
      <c r="L1782" s="87" t="s">
        <v>3140</v>
      </c>
      <c r="M1782" s="87" t="s">
        <v>3141</v>
      </c>
      <c r="N1782" s="87"/>
      <c r="O1782" s="87"/>
      <c r="P1782" s="20"/>
      <c r="Q1782" s="20"/>
      <c r="R1782" s="20"/>
      <c r="S1782" s="3" t="s">
        <v>3669</v>
      </c>
      <c r="T1782" s="35" t="s">
        <v>5373</v>
      </c>
    </row>
    <row r="1783" spans="1:20" s="14" customFormat="1">
      <c r="A1783" s="35" t="s">
        <v>3670</v>
      </c>
      <c r="B1783" s="35" t="s">
        <v>5547</v>
      </c>
      <c r="C1783" s="55" t="s">
        <v>3053</v>
      </c>
      <c r="D1783" s="83">
        <v>41837</v>
      </c>
      <c r="E1783" s="94"/>
      <c r="F1783" s="94"/>
      <c r="G1783" s="35" t="s">
        <v>126</v>
      </c>
      <c r="H1783" s="35" t="s">
        <v>5570</v>
      </c>
      <c r="I1783" s="87" t="s">
        <v>3063</v>
      </c>
      <c r="J1783" s="87" t="s">
        <v>1313</v>
      </c>
      <c r="K1783" s="87" t="s">
        <v>1320</v>
      </c>
      <c r="L1783" s="87" t="s">
        <v>3140</v>
      </c>
      <c r="M1783" s="87" t="s">
        <v>3141</v>
      </c>
      <c r="N1783" s="87"/>
      <c r="O1783" s="87"/>
      <c r="P1783" s="20"/>
      <c r="Q1783" s="20"/>
      <c r="R1783" s="20"/>
      <c r="S1783" s="3" t="s">
        <v>3671</v>
      </c>
      <c r="T1783" s="35" t="s">
        <v>5373</v>
      </c>
    </row>
    <row r="1784" spans="1:20" s="14" customFormat="1">
      <c r="A1784" s="35" t="s">
        <v>3672</v>
      </c>
      <c r="B1784" s="35" t="s">
        <v>5547</v>
      </c>
      <c r="C1784" s="55" t="s">
        <v>3053</v>
      </c>
      <c r="D1784" s="83">
        <v>41837</v>
      </c>
      <c r="E1784" s="94"/>
      <c r="F1784" s="94"/>
      <c r="G1784" s="35" t="s">
        <v>126</v>
      </c>
      <c r="H1784" s="35" t="s">
        <v>5570</v>
      </c>
      <c r="I1784" s="87" t="s">
        <v>3063</v>
      </c>
      <c r="J1784" s="87" t="s">
        <v>1327</v>
      </c>
      <c r="K1784" s="87" t="s">
        <v>2860</v>
      </c>
      <c r="L1784" s="87"/>
      <c r="M1784" s="87"/>
      <c r="N1784" s="87"/>
      <c r="O1784" s="87"/>
      <c r="P1784" s="20"/>
      <c r="Q1784" s="20"/>
      <c r="R1784" s="20"/>
      <c r="S1784" s="3" t="s">
        <v>3673</v>
      </c>
      <c r="T1784" s="35" t="s">
        <v>5373</v>
      </c>
    </row>
    <row r="1785" spans="1:20" s="14" customFormat="1">
      <c r="A1785" s="35" t="s">
        <v>3674</v>
      </c>
      <c r="B1785" s="35" t="s">
        <v>5547</v>
      </c>
      <c r="C1785" s="55" t="s">
        <v>3053</v>
      </c>
      <c r="D1785" s="83">
        <v>41837</v>
      </c>
      <c r="E1785" s="94"/>
      <c r="F1785" s="94"/>
      <c r="G1785" s="35" t="s">
        <v>126</v>
      </c>
      <c r="H1785" s="35" t="s">
        <v>5570</v>
      </c>
      <c r="I1785" s="87" t="s">
        <v>3063</v>
      </c>
      <c r="J1785" s="87" t="s">
        <v>1327</v>
      </c>
      <c r="K1785" s="87" t="s">
        <v>2860</v>
      </c>
      <c r="L1785" s="87"/>
      <c r="M1785" s="87"/>
      <c r="N1785" s="87"/>
      <c r="O1785" s="87"/>
      <c r="P1785" s="20"/>
      <c r="Q1785" s="20"/>
      <c r="R1785" s="20"/>
      <c r="S1785" s="3" t="s">
        <v>3675</v>
      </c>
      <c r="T1785" s="35" t="s">
        <v>5373</v>
      </c>
    </row>
    <row r="1786" spans="1:20" s="14" customFormat="1">
      <c r="A1786" s="35" t="s">
        <v>3676</v>
      </c>
      <c r="B1786" s="35" t="s">
        <v>5547</v>
      </c>
      <c r="C1786" s="55" t="s">
        <v>3053</v>
      </c>
      <c r="D1786" s="83">
        <v>41837</v>
      </c>
      <c r="E1786" s="94"/>
      <c r="F1786" s="94"/>
      <c r="G1786" s="35" t="s">
        <v>126</v>
      </c>
      <c r="H1786" s="35" t="s">
        <v>5570</v>
      </c>
      <c r="I1786" s="87" t="s">
        <v>3063</v>
      </c>
      <c r="J1786" s="87" t="s">
        <v>1327</v>
      </c>
      <c r="K1786" s="87" t="s">
        <v>2860</v>
      </c>
      <c r="L1786" s="87"/>
      <c r="M1786" s="87"/>
      <c r="N1786" s="87"/>
      <c r="O1786" s="87"/>
      <c r="P1786" s="20"/>
      <c r="Q1786" s="20"/>
      <c r="R1786" s="20"/>
      <c r="S1786" s="3" t="s">
        <v>3677</v>
      </c>
      <c r="T1786" s="35" t="s">
        <v>5373</v>
      </c>
    </row>
    <row r="1787" spans="1:20" s="14" customFormat="1">
      <c r="A1787" s="35" t="s">
        <v>3678</v>
      </c>
      <c r="B1787" s="35" t="s">
        <v>5547</v>
      </c>
      <c r="C1787" s="55" t="s">
        <v>3053</v>
      </c>
      <c r="D1787" s="83">
        <v>41837</v>
      </c>
      <c r="E1787" s="94"/>
      <c r="F1787" s="94"/>
      <c r="G1787" s="35" t="s">
        <v>126</v>
      </c>
      <c r="H1787" s="35" t="s">
        <v>5570</v>
      </c>
      <c r="I1787" s="87" t="s">
        <v>3063</v>
      </c>
      <c r="J1787" s="87" t="s">
        <v>1327</v>
      </c>
      <c r="K1787" s="87" t="s">
        <v>2860</v>
      </c>
      <c r="L1787" s="87"/>
      <c r="M1787" s="87"/>
      <c r="N1787" s="87"/>
      <c r="O1787" s="87"/>
      <c r="P1787" s="20"/>
      <c r="Q1787" s="20"/>
      <c r="R1787" s="20"/>
      <c r="S1787" s="3" t="s">
        <v>3679</v>
      </c>
      <c r="T1787" s="35" t="s">
        <v>5373</v>
      </c>
    </row>
    <row r="1788" spans="1:20" s="14" customFormat="1">
      <c r="A1788" s="35" t="s">
        <v>3680</v>
      </c>
      <c r="B1788" s="35" t="s">
        <v>5547</v>
      </c>
      <c r="C1788" s="55" t="s">
        <v>3053</v>
      </c>
      <c r="D1788" s="83">
        <v>41837</v>
      </c>
      <c r="E1788" s="94"/>
      <c r="F1788" s="94"/>
      <c r="G1788" s="35" t="s">
        <v>126</v>
      </c>
      <c r="H1788" s="35" t="s">
        <v>5570</v>
      </c>
      <c r="I1788" s="87" t="s">
        <v>3063</v>
      </c>
      <c r="J1788" s="87" t="s">
        <v>1327</v>
      </c>
      <c r="K1788" s="87" t="s">
        <v>2860</v>
      </c>
      <c r="L1788" s="87"/>
      <c r="M1788" s="87"/>
      <c r="N1788" s="87"/>
      <c r="O1788" s="87"/>
      <c r="P1788" s="20"/>
      <c r="Q1788" s="20"/>
      <c r="R1788" s="20"/>
      <c r="S1788" s="3" t="s">
        <v>3681</v>
      </c>
      <c r="T1788" s="35" t="s">
        <v>5373</v>
      </c>
    </row>
    <row r="1789" spans="1:20" s="14" customFormat="1">
      <c r="A1789" s="35" t="s">
        <v>3682</v>
      </c>
      <c r="B1789" s="35" t="s">
        <v>5547</v>
      </c>
      <c r="C1789" s="55" t="s">
        <v>3053</v>
      </c>
      <c r="D1789" s="83">
        <v>41837</v>
      </c>
      <c r="E1789" s="94"/>
      <c r="F1789" s="94"/>
      <c r="G1789" s="35" t="s">
        <v>126</v>
      </c>
      <c r="H1789" s="35" t="s">
        <v>5570</v>
      </c>
      <c r="I1789" s="87" t="s">
        <v>3063</v>
      </c>
      <c r="J1789" s="87" t="s">
        <v>1327</v>
      </c>
      <c r="K1789" s="87" t="s">
        <v>2860</v>
      </c>
      <c r="L1789" s="87"/>
      <c r="M1789" s="87"/>
      <c r="N1789" s="87"/>
      <c r="O1789" s="87"/>
      <c r="P1789" s="20"/>
      <c r="Q1789" s="20"/>
      <c r="R1789" s="20"/>
      <c r="S1789" s="3" t="s">
        <v>3683</v>
      </c>
      <c r="T1789" s="35" t="s">
        <v>5373</v>
      </c>
    </row>
    <row r="1790" spans="1:20" s="14" customFormat="1">
      <c r="A1790" s="35" t="s">
        <v>3684</v>
      </c>
      <c r="B1790" s="35" t="s">
        <v>5547</v>
      </c>
      <c r="C1790" s="55" t="s">
        <v>3053</v>
      </c>
      <c r="D1790" s="83">
        <v>41837</v>
      </c>
      <c r="E1790" s="94"/>
      <c r="F1790" s="94"/>
      <c r="G1790" s="35" t="s">
        <v>126</v>
      </c>
      <c r="H1790" s="35" t="s">
        <v>5570</v>
      </c>
      <c r="I1790" s="87" t="s">
        <v>3063</v>
      </c>
      <c r="J1790" s="87" t="s">
        <v>1327</v>
      </c>
      <c r="K1790" s="87" t="s">
        <v>2860</v>
      </c>
      <c r="L1790" s="87"/>
      <c r="M1790" s="87"/>
      <c r="N1790" s="87"/>
      <c r="O1790" s="87"/>
      <c r="P1790" s="20"/>
      <c r="Q1790" s="20"/>
      <c r="R1790" s="20"/>
      <c r="S1790" s="3" t="s">
        <v>3685</v>
      </c>
      <c r="T1790" s="35" t="s">
        <v>5373</v>
      </c>
    </row>
    <row r="1791" spans="1:20" s="14" customFormat="1">
      <c r="A1791" s="35" t="s">
        <v>3686</v>
      </c>
      <c r="B1791" s="35" t="s">
        <v>5547</v>
      </c>
      <c r="C1791" s="55" t="s">
        <v>3053</v>
      </c>
      <c r="D1791" s="83">
        <v>41837</v>
      </c>
      <c r="E1791" s="94"/>
      <c r="F1791" s="94"/>
      <c r="G1791" s="35" t="s">
        <v>126</v>
      </c>
      <c r="H1791" s="35" t="s">
        <v>5570</v>
      </c>
      <c r="I1791" s="87" t="s">
        <v>3063</v>
      </c>
      <c r="J1791" s="87" t="s">
        <v>1327</v>
      </c>
      <c r="K1791" s="87" t="s">
        <v>2860</v>
      </c>
      <c r="L1791" s="87"/>
      <c r="M1791" s="87"/>
      <c r="N1791" s="87"/>
      <c r="O1791" s="87"/>
      <c r="P1791" s="20"/>
      <c r="Q1791" s="20"/>
      <c r="R1791" s="20"/>
      <c r="S1791" s="3" t="s">
        <v>3687</v>
      </c>
      <c r="T1791" s="35" t="s">
        <v>5373</v>
      </c>
    </row>
    <row r="1792" spans="1:20" s="14" customFormat="1">
      <c r="A1792" s="35" t="s">
        <v>3688</v>
      </c>
      <c r="B1792" s="35" t="s">
        <v>5547</v>
      </c>
      <c r="C1792" s="55" t="s">
        <v>3053</v>
      </c>
      <c r="D1792" s="83">
        <v>41837</v>
      </c>
      <c r="E1792" s="94"/>
      <c r="F1792" s="94"/>
      <c r="G1792" s="35" t="s">
        <v>126</v>
      </c>
      <c r="H1792" s="35" t="s">
        <v>5570</v>
      </c>
      <c r="I1792" s="87" t="s">
        <v>3063</v>
      </c>
      <c r="J1792" s="87" t="s">
        <v>1327</v>
      </c>
      <c r="K1792" s="87" t="s">
        <v>2860</v>
      </c>
      <c r="L1792" s="87"/>
      <c r="M1792" s="87"/>
      <c r="N1792" s="87"/>
      <c r="O1792" s="87"/>
      <c r="P1792" s="20"/>
      <c r="Q1792" s="20"/>
      <c r="R1792" s="20"/>
      <c r="S1792" s="3" t="s">
        <v>3689</v>
      </c>
      <c r="T1792" s="35" t="s">
        <v>5373</v>
      </c>
    </row>
    <row r="1793" spans="1:20" s="14" customFormat="1">
      <c r="A1793" s="35" t="s">
        <v>3690</v>
      </c>
      <c r="B1793" s="35" t="s">
        <v>5547</v>
      </c>
      <c r="C1793" s="55" t="s">
        <v>3053</v>
      </c>
      <c r="D1793" s="83">
        <v>41837</v>
      </c>
      <c r="E1793" s="94"/>
      <c r="F1793" s="94"/>
      <c r="G1793" s="35" t="s">
        <v>126</v>
      </c>
      <c r="H1793" s="35" t="s">
        <v>5570</v>
      </c>
      <c r="I1793" s="87" t="s">
        <v>3063</v>
      </c>
      <c r="J1793" s="87" t="s">
        <v>1327</v>
      </c>
      <c r="K1793" s="87" t="s">
        <v>2860</v>
      </c>
      <c r="L1793" s="87"/>
      <c r="M1793" s="87"/>
      <c r="N1793" s="87"/>
      <c r="O1793" s="87"/>
      <c r="P1793" s="20"/>
      <c r="Q1793" s="20"/>
      <c r="R1793" s="20"/>
      <c r="S1793" s="3" t="s">
        <v>3691</v>
      </c>
      <c r="T1793" s="35" t="s">
        <v>5373</v>
      </c>
    </row>
    <row r="1794" spans="1:20" s="14" customFormat="1">
      <c r="A1794" s="35" t="s">
        <v>3692</v>
      </c>
      <c r="B1794" s="35" t="s">
        <v>5547</v>
      </c>
      <c r="C1794" s="55" t="s">
        <v>3053</v>
      </c>
      <c r="D1794" s="83">
        <v>41837</v>
      </c>
      <c r="E1794" s="94"/>
      <c r="F1794" s="94"/>
      <c r="G1794" s="35" t="s">
        <v>126</v>
      </c>
      <c r="H1794" s="35" t="s">
        <v>5570</v>
      </c>
      <c r="I1794" s="87" t="s">
        <v>3063</v>
      </c>
      <c r="J1794" s="87" t="s">
        <v>1327</v>
      </c>
      <c r="K1794" s="87" t="s">
        <v>2860</v>
      </c>
      <c r="L1794" s="87"/>
      <c r="M1794" s="87"/>
      <c r="N1794" s="87"/>
      <c r="O1794" s="87"/>
      <c r="P1794" s="20"/>
      <c r="Q1794" s="20"/>
      <c r="R1794" s="20"/>
      <c r="S1794" s="3" t="s">
        <v>3693</v>
      </c>
      <c r="T1794" s="35" t="s">
        <v>5373</v>
      </c>
    </row>
    <row r="1795" spans="1:20" s="14" customFormat="1">
      <c r="A1795" s="35" t="s">
        <v>3694</v>
      </c>
      <c r="B1795" s="35" t="s">
        <v>5547</v>
      </c>
      <c r="C1795" s="55" t="s">
        <v>3053</v>
      </c>
      <c r="D1795" s="83">
        <v>41837</v>
      </c>
      <c r="E1795" s="94"/>
      <c r="F1795" s="94"/>
      <c r="G1795" s="35" t="s">
        <v>126</v>
      </c>
      <c r="H1795" s="35" t="s">
        <v>5570</v>
      </c>
      <c r="I1795" s="87" t="s">
        <v>3063</v>
      </c>
      <c r="J1795" s="87" t="s">
        <v>1327</v>
      </c>
      <c r="K1795" s="87" t="s">
        <v>2860</v>
      </c>
      <c r="L1795" s="87"/>
      <c r="M1795" s="87"/>
      <c r="N1795" s="87"/>
      <c r="O1795" s="87"/>
      <c r="P1795" s="20"/>
      <c r="Q1795" s="20"/>
      <c r="R1795" s="20"/>
      <c r="S1795" s="3" t="s">
        <v>3695</v>
      </c>
      <c r="T1795" s="35" t="s">
        <v>5373</v>
      </c>
    </row>
    <row r="1796" spans="1:20" s="14" customFormat="1">
      <c r="A1796" s="35" t="s">
        <v>3696</v>
      </c>
      <c r="B1796" s="35" t="s">
        <v>5547</v>
      </c>
      <c r="C1796" s="55" t="s">
        <v>3053</v>
      </c>
      <c r="D1796" s="83">
        <v>41837</v>
      </c>
      <c r="E1796" s="94"/>
      <c r="F1796" s="94"/>
      <c r="G1796" s="35" t="s">
        <v>126</v>
      </c>
      <c r="H1796" s="35" t="s">
        <v>5570</v>
      </c>
      <c r="I1796" s="87" t="s">
        <v>3063</v>
      </c>
      <c r="J1796" s="87" t="s">
        <v>1327</v>
      </c>
      <c r="K1796" s="87" t="s">
        <v>2860</v>
      </c>
      <c r="L1796" s="87"/>
      <c r="M1796" s="87"/>
      <c r="N1796" s="87"/>
      <c r="O1796" s="87"/>
      <c r="P1796" s="20"/>
      <c r="Q1796" s="20"/>
      <c r="R1796" s="20"/>
      <c r="S1796" s="3" t="s">
        <v>3697</v>
      </c>
      <c r="T1796" s="35" t="s">
        <v>5373</v>
      </c>
    </row>
    <row r="1797" spans="1:20" s="14" customFormat="1">
      <c r="A1797" s="35" t="s">
        <v>3698</v>
      </c>
      <c r="B1797" s="35" t="s">
        <v>5547</v>
      </c>
      <c r="C1797" s="55" t="s">
        <v>3053</v>
      </c>
      <c r="D1797" s="83">
        <v>41837</v>
      </c>
      <c r="E1797" s="94"/>
      <c r="F1797" s="94"/>
      <c r="G1797" s="35" t="s">
        <v>126</v>
      </c>
      <c r="H1797" s="35" t="s">
        <v>5570</v>
      </c>
      <c r="I1797" s="87" t="s">
        <v>3063</v>
      </c>
      <c r="J1797" s="87" t="s">
        <v>1327</v>
      </c>
      <c r="K1797" s="87" t="s">
        <v>2860</v>
      </c>
      <c r="L1797" s="87"/>
      <c r="M1797" s="87"/>
      <c r="N1797" s="87"/>
      <c r="O1797" s="87"/>
      <c r="P1797" s="20"/>
      <c r="Q1797" s="20"/>
      <c r="R1797" s="20"/>
      <c r="S1797" s="3" t="s">
        <v>3699</v>
      </c>
      <c r="T1797" s="35" t="s">
        <v>5373</v>
      </c>
    </row>
    <row r="1798" spans="1:20" s="14" customFormat="1">
      <c r="A1798" s="35" t="s">
        <v>3700</v>
      </c>
      <c r="B1798" s="35" t="s">
        <v>5547</v>
      </c>
      <c r="C1798" s="55" t="s">
        <v>3053</v>
      </c>
      <c r="D1798" s="83">
        <v>41837</v>
      </c>
      <c r="E1798" s="94"/>
      <c r="F1798" s="94"/>
      <c r="G1798" s="35" t="s">
        <v>126</v>
      </c>
      <c r="H1798" s="35" t="s">
        <v>5570</v>
      </c>
      <c r="I1798" s="87" t="s">
        <v>3063</v>
      </c>
      <c r="J1798" s="87" t="s">
        <v>1327</v>
      </c>
      <c r="K1798" s="87" t="s">
        <v>2860</v>
      </c>
      <c r="L1798" s="87"/>
      <c r="M1798" s="87"/>
      <c r="N1798" s="87"/>
      <c r="O1798" s="87"/>
      <c r="P1798" s="20"/>
      <c r="Q1798" s="20"/>
      <c r="R1798" s="20"/>
      <c r="S1798" s="3" t="s">
        <v>3701</v>
      </c>
      <c r="T1798" s="35" t="s">
        <v>5373</v>
      </c>
    </row>
    <row r="1799" spans="1:20" s="14" customFormat="1">
      <c r="A1799" s="35" t="s">
        <v>3702</v>
      </c>
      <c r="B1799" s="35" t="s">
        <v>5547</v>
      </c>
      <c r="C1799" s="55" t="s">
        <v>3053</v>
      </c>
      <c r="D1799" s="83">
        <v>41837</v>
      </c>
      <c r="E1799" s="94"/>
      <c r="F1799" s="94"/>
      <c r="G1799" s="35" t="s">
        <v>126</v>
      </c>
      <c r="H1799" s="35" t="s">
        <v>5570</v>
      </c>
      <c r="I1799" s="87" t="s">
        <v>3063</v>
      </c>
      <c r="J1799" s="87" t="s">
        <v>1327</v>
      </c>
      <c r="K1799" s="87" t="s">
        <v>2860</v>
      </c>
      <c r="L1799" s="87"/>
      <c r="M1799" s="87"/>
      <c r="N1799" s="87"/>
      <c r="O1799" s="87"/>
      <c r="P1799" s="20"/>
      <c r="Q1799" s="20"/>
      <c r="R1799" s="20"/>
      <c r="S1799" s="3" t="s">
        <v>3703</v>
      </c>
      <c r="T1799" s="35" t="s">
        <v>5373</v>
      </c>
    </row>
    <row r="1800" spans="1:20" s="14" customFormat="1">
      <c r="A1800" s="35" t="s">
        <v>3704</v>
      </c>
      <c r="B1800" s="35" t="s">
        <v>5547</v>
      </c>
      <c r="C1800" s="55" t="s">
        <v>3053</v>
      </c>
      <c r="D1800" s="83">
        <v>41837</v>
      </c>
      <c r="E1800" s="94"/>
      <c r="F1800" s="94"/>
      <c r="G1800" s="35" t="s">
        <v>126</v>
      </c>
      <c r="H1800" s="35" t="s">
        <v>5570</v>
      </c>
      <c r="I1800" s="87" t="s">
        <v>3063</v>
      </c>
      <c r="J1800" s="87" t="s">
        <v>1327</v>
      </c>
      <c r="K1800" s="87" t="s">
        <v>2860</v>
      </c>
      <c r="L1800" s="87"/>
      <c r="M1800" s="87"/>
      <c r="N1800" s="87"/>
      <c r="O1800" s="87"/>
      <c r="P1800" s="20"/>
      <c r="Q1800" s="20"/>
      <c r="R1800" s="20"/>
      <c r="S1800" s="3" t="s">
        <v>3705</v>
      </c>
      <c r="T1800" s="35" t="s">
        <v>5373</v>
      </c>
    </row>
    <row r="1801" spans="1:20" s="14" customFormat="1">
      <c r="A1801" s="35" t="s">
        <v>3706</v>
      </c>
      <c r="B1801" s="35" t="s">
        <v>5547</v>
      </c>
      <c r="C1801" s="55" t="s">
        <v>3053</v>
      </c>
      <c r="D1801" s="83">
        <v>41837</v>
      </c>
      <c r="E1801" s="94"/>
      <c r="F1801" s="94"/>
      <c r="G1801" s="35" t="s">
        <v>126</v>
      </c>
      <c r="H1801" s="35" t="s">
        <v>5570</v>
      </c>
      <c r="I1801" s="87" t="s">
        <v>3063</v>
      </c>
      <c r="J1801" s="87" t="s">
        <v>1327</v>
      </c>
      <c r="K1801" s="87" t="s">
        <v>2860</v>
      </c>
      <c r="L1801" s="87"/>
      <c r="M1801" s="87"/>
      <c r="N1801" s="87"/>
      <c r="O1801" s="87"/>
      <c r="P1801" s="20"/>
      <c r="Q1801" s="20"/>
      <c r="R1801" s="20"/>
      <c r="S1801" s="3" t="s">
        <v>3707</v>
      </c>
      <c r="T1801" s="35" t="s">
        <v>5373</v>
      </c>
    </row>
    <row r="1802" spans="1:20" s="14" customFormat="1">
      <c r="A1802" s="35" t="s">
        <v>3708</v>
      </c>
      <c r="B1802" s="35" t="s">
        <v>5547</v>
      </c>
      <c r="C1802" s="55" t="s">
        <v>3053</v>
      </c>
      <c r="D1802" s="83">
        <v>41837</v>
      </c>
      <c r="E1802" s="94"/>
      <c r="F1802" s="94"/>
      <c r="G1802" s="35" t="s">
        <v>126</v>
      </c>
      <c r="H1802" s="35" t="s">
        <v>5570</v>
      </c>
      <c r="I1802" s="87" t="s">
        <v>3063</v>
      </c>
      <c r="J1802" s="87" t="s">
        <v>1327</v>
      </c>
      <c r="K1802" s="87" t="s">
        <v>2860</v>
      </c>
      <c r="L1802" s="87"/>
      <c r="M1802" s="87"/>
      <c r="N1802" s="87"/>
      <c r="O1802" s="87"/>
      <c r="P1802" s="20"/>
      <c r="Q1802" s="20"/>
      <c r="R1802" s="20"/>
      <c r="S1802" s="3" t="s">
        <v>3709</v>
      </c>
      <c r="T1802" s="35" t="s">
        <v>5373</v>
      </c>
    </row>
    <row r="1803" spans="1:20" s="14" customFormat="1">
      <c r="A1803" s="35" t="s">
        <v>3710</v>
      </c>
      <c r="B1803" s="35" t="s">
        <v>5547</v>
      </c>
      <c r="C1803" s="55" t="s">
        <v>3053</v>
      </c>
      <c r="D1803" s="83">
        <v>41837</v>
      </c>
      <c r="E1803" s="94"/>
      <c r="F1803" s="94"/>
      <c r="G1803" s="35" t="s">
        <v>126</v>
      </c>
      <c r="H1803" s="35" t="s">
        <v>5570</v>
      </c>
      <c r="I1803" s="87" t="s">
        <v>3063</v>
      </c>
      <c r="J1803" s="87" t="s">
        <v>1327</v>
      </c>
      <c r="K1803" s="87" t="s">
        <v>2860</v>
      </c>
      <c r="L1803" s="87"/>
      <c r="M1803" s="87"/>
      <c r="N1803" s="87"/>
      <c r="O1803" s="87"/>
      <c r="P1803" s="20"/>
      <c r="Q1803" s="20"/>
      <c r="R1803" s="20"/>
      <c r="S1803" s="3" t="s">
        <v>3711</v>
      </c>
      <c r="T1803" s="35" t="s">
        <v>5373</v>
      </c>
    </row>
    <row r="1804" spans="1:20" s="14" customFormat="1">
      <c r="A1804" s="35" t="s">
        <v>3712</v>
      </c>
      <c r="B1804" s="35" t="s">
        <v>5547</v>
      </c>
      <c r="C1804" s="55" t="s">
        <v>3053</v>
      </c>
      <c r="D1804" s="83">
        <v>41837</v>
      </c>
      <c r="E1804" s="94"/>
      <c r="F1804" s="94"/>
      <c r="G1804" s="35" t="s">
        <v>126</v>
      </c>
      <c r="H1804" s="35" t="s">
        <v>5570</v>
      </c>
      <c r="I1804" s="87" t="s">
        <v>3063</v>
      </c>
      <c r="J1804" s="87" t="s">
        <v>1327</v>
      </c>
      <c r="K1804" s="87" t="s">
        <v>2860</v>
      </c>
      <c r="L1804" s="87"/>
      <c r="M1804" s="87"/>
      <c r="N1804" s="87"/>
      <c r="O1804" s="87"/>
      <c r="P1804" s="20"/>
      <c r="Q1804" s="20"/>
      <c r="R1804" s="20"/>
      <c r="S1804" s="3" t="s">
        <v>3713</v>
      </c>
      <c r="T1804" s="35" t="s">
        <v>5373</v>
      </c>
    </row>
    <row r="1805" spans="1:20" s="14" customFormat="1">
      <c r="A1805" s="35" t="s">
        <v>3714</v>
      </c>
      <c r="B1805" s="35" t="s">
        <v>5547</v>
      </c>
      <c r="C1805" s="55" t="s">
        <v>3053</v>
      </c>
      <c r="D1805" s="83">
        <v>41837</v>
      </c>
      <c r="E1805" s="94"/>
      <c r="F1805" s="94"/>
      <c r="G1805" s="35" t="s">
        <v>126</v>
      </c>
      <c r="H1805" s="35" t="s">
        <v>5570</v>
      </c>
      <c r="I1805" s="87" t="s">
        <v>3063</v>
      </c>
      <c r="J1805" s="87" t="s">
        <v>1327</v>
      </c>
      <c r="K1805" s="87" t="s">
        <v>2860</v>
      </c>
      <c r="L1805" s="87"/>
      <c r="M1805" s="87"/>
      <c r="N1805" s="87"/>
      <c r="O1805" s="87"/>
      <c r="P1805" s="20"/>
      <c r="Q1805" s="20"/>
      <c r="R1805" s="20"/>
      <c r="S1805" s="3" t="s">
        <v>3715</v>
      </c>
      <c r="T1805" s="35" t="s">
        <v>5373</v>
      </c>
    </row>
    <row r="1806" spans="1:20" s="14" customFormat="1">
      <c r="A1806" s="35" t="s">
        <v>3716</v>
      </c>
      <c r="B1806" s="35" t="s">
        <v>5547</v>
      </c>
      <c r="C1806" s="55" t="s">
        <v>3053</v>
      </c>
      <c r="D1806" s="83">
        <v>41837</v>
      </c>
      <c r="E1806" s="94"/>
      <c r="F1806" s="94"/>
      <c r="G1806" s="35" t="s">
        <v>126</v>
      </c>
      <c r="H1806" s="35" t="s">
        <v>5570</v>
      </c>
      <c r="I1806" s="87" t="s">
        <v>3063</v>
      </c>
      <c r="J1806" s="87" t="s">
        <v>1327</v>
      </c>
      <c r="K1806" s="87" t="s">
        <v>2860</v>
      </c>
      <c r="L1806" s="87"/>
      <c r="M1806" s="87"/>
      <c r="N1806" s="87"/>
      <c r="O1806" s="87"/>
      <c r="P1806" s="20"/>
      <c r="Q1806" s="20"/>
      <c r="R1806" s="20"/>
      <c r="S1806" s="3" t="s">
        <v>3717</v>
      </c>
      <c r="T1806" s="35" t="s">
        <v>5373</v>
      </c>
    </row>
    <row r="1807" spans="1:20" s="14" customFormat="1">
      <c r="A1807" s="35" t="s">
        <v>3718</v>
      </c>
      <c r="B1807" s="35" t="s">
        <v>5547</v>
      </c>
      <c r="C1807" s="55" t="s">
        <v>3053</v>
      </c>
      <c r="D1807" s="83">
        <v>41837</v>
      </c>
      <c r="E1807" s="94"/>
      <c r="F1807" s="94"/>
      <c r="G1807" s="35" t="s">
        <v>126</v>
      </c>
      <c r="H1807" s="35" t="s">
        <v>5570</v>
      </c>
      <c r="I1807" s="87" t="s">
        <v>3063</v>
      </c>
      <c r="J1807" s="87" t="s">
        <v>1327</v>
      </c>
      <c r="K1807" s="87" t="s">
        <v>2860</v>
      </c>
      <c r="L1807" s="87"/>
      <c r="M1807" s="87"/>
      <c r="N1807" s="87"/>
      <c r="O1807" s="87"/>
      <c r="P1807" s="20"/>
      <c r="Q1807" s="20"/>
      <c r="R1807" s="20"/>
      <c r="S1807" s="3" t="s">
        <v>3719</v>
      </c>
      <c r="T1807" s="35" t="s">
        <v>5373</v>
      </c>
    </row>
    <row r="1808" spans="1:20" s="14" customFormat="1">
      <c r="A1808" s="35" t="s">
        <v>3720</v>
      </c>
      <c r="B1808" s="35" t="s">
        <v>5547</v>
      </c>
      <c r="C1808" s="55" t="s">
        <v>3053</v>
      </c>
      <c r="D1808" s="83">
        <v>41837</v>
      </c>
      <c r="E1808" s="94"/>
      <c r="F1808" s="94"/>
      <c r="G1808" s="35" t="s">
        <v>126</v>
      </c>
      <c r="H1808" s="35" t="s">
        <v>5570</v>
      </c>
      <c r="I1808" s="87" t="s">
        <v>3063</v>
      </c>
      <c r="J1808" s="87" t="s">
        <v>1327</v>
      </c>
      <c r="K1808" s="87" t="s">
        <v>2860</v>
      </c>
      <c r="L1808" s="87"/>
      <c r="M1808" s="87"/>
      <c r="N1808" s="87"/>
      <c r="O1808" s="87"/>
      <c r="P1808" s="20"/>
      <c r="Q1808" s="20"/>
      <c r="R1808" s="20"/>
      <c r="S1808" s="3" t="s">
        <v>3721</v>
      </c>
      <c r="T1808" s="35" t="s">
        <v>5373</v>
      </c>
    </row>
    <row r="1809" spans="1:20" s="14" customFormat="1">
      <c r="A1809" s="35" t="s">
        <v>3722</v>
      </c>
      <c r="B1809" s="35" t="s">
        <v>5547</v>
      </c>
      <c r="C1809" s="55" t="s">
        <v>3053</v>
      </c>
      <c r="D1809" s="83">
        <v>41837</v>
      </c>
      <c r="E1809" s="94"/>
      <c r="F1809" s="94"/>
      <c r="G1809" s="35" t="s">
        <v>126</v>
      </c>
      <c r="H1809" s="35" t="s">
        <v>5570</v>
      </c>
      <c r="I1809" s="87" t="s">
        <v>3063</v>
      </c>
      <c r="J1809" s="87" t="s">
        <v>1327</v>
      </c>
      <c r="K1809" s="87" t="s">
        <v>2860</v>
      </c>
      <c r="L1809" s="87"/>
      <c r="M1809" s="87"/>
      <c r="N1809" s="87"/>
      <c r="O1809" s="87"/>
      <c r="P1809" s="20"/>
      <c r="Q1809" s="20"/>
      <c r="R1809" s="20"/>
      <c r="S1809" s="3" t="s">
        <v>3723</v>
      </c>
      <c r="T1809" s="35" t="s">
        <v>5373</v>
      </c>
    </row>
    <row r="1810" spans="1:20" s="14" customFormat="1">
      <c r="A1810" s="35" t="s">
        <v>3724</v>
      </c>
      <c r="B1810" s="35" t="s">
        <v>5547</v>
      </c>
      <c r="C1810" s="55" t="s">
        <v>3053</v>
      </c>
      <c r="D1810" s="83">
        <v>41837</v>
      </c>
      <c r="E1810" s="94"/>
      <c r="F1810" s="94"/>
      <c r="G1810" s="35" t="s">
        <v>126</v>
      </c>
      <c r="H1810" s="35" t="s">
        <v>5570</v>
      </c>
      <c r="I1810" s="87" t="s">
        <v>3063</v>
      </c>
      <c r="J1810" s="87" t="s">
        <v>1327</v>
      </c>
      <c r="K1810" s="87" t="s">
        <v>2860</v>
      </c>
      <c r="L1810" s="87"/>
      <c r="M1810" s="87"/>
      <c r="N1810" s="87"/>
      <c r="O1810" s="87"/>
      <c r="P1810" s="20"/>
      <c r="Q1810" s="20"/>
      <c r="R1810" s="20"/>
      <c r="S1810" s="3" t="s">
        <v>3725</v>
      </c>
      <c r="T1810" s="35" t="s">
        <v>5373</v>
      </c>
    </row>
    <row r="1811" spans="1:20" s="14" customFormat="1">
      <c r="A1811" s="35" t="s">
        <v>3726</v>
      </c>
      <c r="B1811" s="35" t="s">
        <v>5547</v>
      </c>
      <c r="C1811" s="55" t="s">
        <v>3053</v>
      </c>
      <c r="D1811" s="83">
        <v>41837</v>
      </c>
      <c r="E1811" s="94"/>
      <c r="F1811" s="94"/>
      <c r="G1811" s="35" t="s">
        <v>126</v>
      </c>
      <c r="H1811" s="35" t="s">
        <v>5570</v>
      </c>
      <c r="I1811" s="87" t="s">
        <v>3063</v>
      </c>
      <c r="J1811" s="87" t="s">
        <v>1327</v>
      </c>
      <c r="K1811" s="87" t="s">
        <v>2860</v>
      </c>
      <c r="L1811" s="87"/>
      <c r="M1811" s="87"/>
      <c r="N1811" s="87"/>
      <c r="O1811" s="87"/>
      <c r="P1811" s="20"/>
      <c r="Q1811" s="20"/>
      <c r="R1811" s="20"/>
      <c r="S1811" s="3" t="s">
        <v>3727</v>
      </c>
      <c r="T1811" s="35" t="s">
        <v>5373</v>
      </c>
    </row>
    <row r="1812" spans="1:20" s="14" customFormat="1">
      <c r="A1812" s="35" t="s">
        <v>3728</v>
      </c>
      <c r="B1812" s="35" t="s">
        <v>5547</v>
      </c>
      <c r="C1812" s="35" t="s">
        <v>339</v>
      </c>
      <c r="D1812" s="82"/>
      <c r="E1812" s="35" t="s">
        <v>57</v>
      </c>
      <c r="F1812" s="94"/>
      <c r="G1812" s="35" t="s">
        <v>126</v>
      </c>
      <c r="H1812" s="35" t="s">
        <v>5571</v>
      </c>
      <c r="I1812" s="87" t="s">
        <v>3063</v>
      </c>
      <c r="J1812" s="87" t="s">
        <v>1751</v>
      </c>
      <c r="K1812" s="87"/>
      <c r="L1812" s="87"/>
      <c r="M1812" s="87"/>
      <c r="N1812" s="87"/>
      <c r="O1812" s="87"/>
      <c r="P1812" s="20"/>
      <c r="Q1812" s="20"/>
      <c r="R1812" s="20"/>
      <c r="S1812" s="3" t="s">
        <v>3729</v>
      </c>
      <c r="T1812" s="35" t="s">
        <v>5373</v>
      </c>
    </row>
    <row r="1813" spans="1:20" s="14" customFormat="1">
      <c r="A1813" s="35" t="s">
        <v>3730</v>
      </c>
      <c r="B1813" s="35" t="s">
        <v>5547</v>
      </c>
      <c r="C1813" s="35" t="s">
        <v>3053</v>
      </c>
      <c r="D1813" s="82"/>
      <c r="E1813" s="94"/>
      <c r="F1813" s="94"/>
      <c r="G1813" s="35" t="s">
        <v>126</v>
      </c>
      <c r="H1813" s="35" t="s">
        <v>5571</v>
      </c>
      <c r="I1813" s="87" t="s">
        <v>3072</v>
      </c>
      <c r="J1813" s="87" t="s">
        <v>1388</v>
      </c>
      <c r="K1813" s="87"/>
      <c r="L1813" s="87"/>
      <c r="M1813" s="87"/>
      <c r="N1813" s="87"/>
      <c r="O1813" s="87"/>
      <c r="P1813" s="20"/>
      <c r="Q1813" s="20"/>
      <c r="R1813" s="20"/>
      <c r="S1813" s="3" t="s">
        <v>3731</v>
      </c>
      <c r="T1813" s="35" t="s">
        <v>5373</v>
      </c>
    </row>
    <row r="1814" spans="1:20" s="14" customFormat="1">
      <c r="A1814" s="35" t="s">
        <v>3732</v>
      </c>
      <c r="B1814" s="35" t="s">
        <v>5547</v>
      </c>
      <c r="C1814" s="55" t="s">
        <v>3053</v>
      </c>
      <c r="D1814" s="83">
        <v>41837</v>
      </c>
      <c r="E1814" s="94"/>
      <c r="F1814" s="94"/>
      <c r="G1814" s="35" t="s">
        <v>126</v>
      </c>
      <c r="H1814" s="35" t="s">
        <v>5570</v>
      </c>
      <c r="I1814" s="87" t="s">
        <v>3054</v>
      </c>
      <c r="J1814" s="87" t="s">
        <v>1464</v>
      </c>
      <c r="K1814" s="87"/>
      <c r="L1814" s="87"/>
      <c r="M1814" s="87"/>
      <c r="N1814" s="87"/>
      <c r="O1814" s="87"/>
      <c r="P1814" s="20"/>
      <c r="Q1814" s="20"/>
      <c r="R1814" s="20"/>
      <c r="S1814" s="3" t="s">
        <v>3733</v>
      </c>
      <c r="T1814" s="35" t="s">
        <v>5373</v>
      </c>
    </row>
    <row r="1815" spans="1:20" s="14" customFormat="1">
      <c r="A1815" s="35" t="s">
        <v>3734</v>
      </c>
      <c r="B1815" s="35" t="s">
        <v>5547</v>
      </c>
      <c r="C1815" s="55" t="s">
        <v>3053</v>
      </c>
      <c r="D1815" s="83">
        <v>41837</v>
      </c>
      <c r="E1815" s="94"/>
      <c r="F1815" s="94"/>
      <c r="G1815" s="35" t="s">
        <v>126</v>
      </c>
      <c r="H1815" s="35" t="s">
        <v>5570</v>
      </c>
      <c r="I1815" s="87" t="s">
        <v>3054</v>
      </c>
      <c r="J1815" s="87" t="s">
        <v>1464</v>
      </c>
      <c r="K1815" s="87"/>
      <c r="L1815" s="87"/>
      <c r="M1815" s="87"/>
      <c r="N1815" s="87"/>
      <c r="O1815" s="87"/>
      <c r="P1815" s="20"/>
      <c r="Q1815" s="20"/>
      <c r="R1815" s="20"/>
      <c r="S1815" s="3" t="s">
        <v>3735</v>
      </c>
      <c r="T1815" s="35" t="s">
        <v>5373</v>
      </c>
    </row>
    <row r="1816" spans="1:20" s="14" customFormat="1">
      <c r="A1816" s="35" t="s">
        <v>3736</v>
      </c>
      <c r="B1816" s="35" t="s">
        <v>5547</v>
      </c>
      <c r="C1816" s="55" t="s">
        <v>3053</v>
      </c>
      <c r="D1816" s="83">
        <v>41837</v>
      </c>
      <c r="E1816" s="94"/>
      <c r="F1816" s="94"/>
      <c r="G1816" s="35" t="s">
        <v>126</v>
      </c>
      <c r="H1816" s="35" t="s">
        <v>5570</v>
      </c>
      <c r="I1816" s="87" t="s">
        <v>3054</v>
      </c>
      <c r="J1816" s="87" t="s">
        <v>1679</v>
      </c>
      <c r="K1816" s="87"/>
      <c r="L1816" s="87"/>
      <c r="M1816" s="87"/>
      <c r="N1816" s="87"/>
      <c r="O1816" s="87"/>
      <c r="P1816" s="20"/>
      <c r="Q1816" s="20"/>
      <c r="R1816" s="20"/>
      <c r="S1816" s="3" t="s">
        <v>3737</v>
      </c>
      <c r="T1816" s="35" t="s">
        <v>5373</v>
      </c>
    </row>
    <row r="1817" spans="1:20" s="14" customFormat="1">
      <c r="A1817" s="35" t="s">
        <v>3738</v>
      </c>
      <c r="B1817" s="35" t="s">
        <v>5547</v>
      </c>
      <c r="C1817" s="55" t="s">
        <v>3053</v>
      </c>
      <c r="D1817" s="83">
        <v>41837</v>
      </c>
      <c r="E1817" s="94"/>
      <c r="F1817" s="94"/>
      <c r="G1817" s="35" t="s">
        <v>126</v>
      </c>
      <c r="H1817" s="35" t="s">
        <v>5570</v>
      </c>
      <c r="I1817" s="87" t="s">
        <v>3054</v>
      </c>
      <c r="J1817" s="87" t="s">
        <v>1679</v>
      </c>
      <c r="K1817" s="87"/>
      <c r="L1817" s="87"/>
      <c r="M1817" s="87"/>
      <c r="N1817" s="87"/>
      <c r="O1817" s="87"/>
      <c r="P1817" s="20"/>
      <c r="Q1817" s="20"/>
      <c r="R1817" s="20"/>
      <c r="S1817" s="3" t="s">
        <v>3739</v>
      </c>
      <c r="T1817" s="35" t="s">
        <v>5373</v>
      </c>
    </row>
    <row r="1818" spans="1:20" s="14" customFormat="1">
      <c r="A1818" s="35" t="s">
        <v>3740</v>
      </c>
      <c r="B1818" s="35" t="s">
        <v>5547</v>
      </c>
      <c r="C1818" s="55" t="s">
        <v>3053</v>
      </c>
      <c r="D1818" s="83">
        <v>41837</v>
      </c>
      <c r="E1818" s="94"/>
      <c r="F1818" s="94"/>
      <c r="G1818" s="35" t="s">
        <v>126</v>
      </c>
      <c r="H1818" s="35" t="s">
        <v>5570</v>
      </c>
      <c r="I1818" s="87" t="s">
        <v>3054</v>
      </c>
      <c r="J1818" s="87" t="s">
        <v>1679</v>
      </c>
      <c r="K1818" s="87"/>
      <c r="L1818" s="87"/>
      <c r="M1818" s="87"/>
      <c r="N1818" s="87"/>
      <c r="O1818" s="87"/>
      <c r="P1818" s="20"/>
      <c r="Q1818" s="20"/>
      <c r="R1818" s="20"/>
      <c r="S1818" s="3" t="s">
        <v>3741</v>
      </c>
      <c r="T1818" s="35" t="s">
        <v>5373</v>
      </c>
    </row>
    <row r="1819" spans="1:20" s="14" customFormat="1">
      <c r="A1819" s="35" t="s">
        <v>3742</v>
      </c>
      <c r="B1819" s="35" t="s">
        <v>5547</v>
      </c>
      <c r="C1819" s="35" t="s">
        <v>3053</v>
      </c>
      <c r="D1819" s="82"/>
      <c r="E1819" s="94"/>
      <c r="F1819" s="94"/>
      <c r="G1819" s="35" t="s">
        <v>126</v>
      </c>
      <c r="H1819" s="35" t="s">
        <v>5571</v>
      </c>
      <c r="I1819" s="87" t="s">
        <v>3743</v>
      </c>
      <c r="J1819" s="87"/>
      <c r="K1819" s="87"/>
      <c r="L1819" s="87"/>
      <c r="M1819" s="87"/>
      <c r="N1819" s="87"/>
      <c r="O1819" s="87"/>
      <c r="P1819" s="20" t="s">
        <v>3744</v>
      </c>
      <c r="Q1819" s="20"/>
      <c r="R1819" s="20"/>
      <c r="S1819" s="3" t="s">
        <v>3056</v>
      </c>
      <c r="T1819" s="35" t="s">
        <v>5373</v>
      </c>
    </row>
    <row r="1820" spans="1:20" s="14" customFormat="1">
      <c r="A1820" s="35" t="s">
        <v>3745</v>
      </c>
      <c r="B1820" s="35" t="s">
        <v>5547</v>
      </c>
      <c r="C1820" s="35" t="s">
        <v>3053</v>
      </c>
      <c r="D1820" s="82"/>
      <c r="E1820" s="94"/>
      <c r="F1820" s="94"/>
      <c r="G1820" s="35" t="s">
        <v>126</v>
      </c>
      <c r="H1820" s="35" t="s">
        <v>5571</v>
      </c>
      <c r="I1820" s="87" t="s">
        <v>3743</v>
      </c>
      <c r="J1820" s="87"/>
      <c r="K1820" s="87"/>
      <c r="L1820" s="87"/>
      <c r="M1820" s="87"/>
      <c r="N1820" s="87"/>
      <c r="O1820" s="87"/>
      <c r="P1820" s="20" t="s">
        <v>3744</v>
      </c>
      <c r="Q1820" s="20"/>
      <c r="R1820" s="20"/>
      <c r="S1820" s="3" t="s">
        <v>3746</v>
      </c>
      <c r="T1820" s="35" t="s">
        <v>5373</v>
      </c>
    </row>
    <row r="1821" spans="1:20" s="14" customFormat="1">
      <c r="A1821" s="35" t="s">
        <v>3747</v>
      </c>
      <c r="B1821" s="35" t="s">
        <v>5547</v>
      </c>
      <c r="C1821" s="35" t="s">
        <v>3053</v>
      </c>
      <c r="D1821" s="82"/>
      <c r="E1821" s="94"/>
      <c r="F1821" s="94"/>
      <c r="G1821" s="35" t="s">
        <v>126</v>
      </c>
      <c r="H1821" s="35" t="s">
        <v>5571</v>
      </c>
      <c r="I1821" s="87" t="s">
        <v>3743</v>
      </c>
      <c r="J1821" s="87"/>
      <c r="K1821" s="87"/>
      <c r="L1821" s="87"/>
      <c r="M1821" s="87"/>
      <c r="N1821" s="87"/>
      <c r="O1821" s="87"/>
      <c r="P1821" s="20" t="s">
        <v>3744</v>
      </c>
      <c r="Q1821" s="20"/>
      <c r="R1821" s="20"/>
      <c r="S1821" s="3" t="s">
        <v>3748</v>
      </c>
      <c r="T1821" s="35" t="s">
        <v>5373</v>
      </c>
    </row>
    <row r="1822" spans="1:20" s="14" customFormat="1">
      <c r="A1822" s="35" t="s">
        <v>3749</v>
      </c>
      <c r="B1822" s="35" t="s">
        <v>5547</v>
      </c>
      <c r="C1822" s="35" t="s">
        <v>3053</v>
      </c>
      <c r="D1822" s="82"/>
      <c r="E1822" s="94"/>
      <c r="F1822" s="94"/>
      <c r="G1822" s="35" t="s">
        <v>126</v>
      </c>
      <c r="H1822" s="35" t="s">
        <v>5571</v>
      </c>
      <c r="I1822" s="87" t="s">
        <v>3750</v>
      </c>
      <c r="J1822" s="87"/>
      <c r="K1822" s="87"/>
      <c r="L1822" s="87"/>
      <c r="M1822" s="87"/>
      <c r="N1822" s="87"/>
      <c r="O1822" s="87"/>
      <c r="P1822" s="20" t="s">
        <v>3744</v>
      </c>
      <c r="Q1822" s="20"/>
      <c r="R1822" s="20"/>
      <c r="S1822" s="3" t="s">
        <v>3751</v>
      </c>
      <c r="T1822" s="35" t="s">
        <v>5373</v>
      </c>
    </row>
    <row r="1823" spans="1:20" s="14" customFormat="1">
      <c r="A1823" s="35" t="s">
        <v>3752</v>
      </c>
      <c r="B1823" s="35" t="s">
        <v>5547</v>
      </c>
      <c r="C1823" s="35" t="s">
        <v>3053</v>
      </c>
      <c r="D1823" s="82"/>
      <c r="E1823" s="94"/>
      <c r="F1823" s="94"/>
      <c r="G1823" s="35" t="s">
        <v>126</v>
      </c>
      <c r="H1823" s="35" t="s">
        <v>5571</v>
      </c>
      <c r="I1823" s="87" t="s">
        <v>3750</v>
      </c>
      <c r="J1823" s="87"/>
      <c r="K1823" s="87"/>
      <c r="L1823" s="87"/>
      <c r="M1823" s="87"/>
      <c r="N1823" s="87"/>
      <c r="O1823" s="87"/>
      <c r="P1823" s="20" t="s">
        <v>3744</v>
      </c>
      <c r="Q1823" s="20"/>
      <c r="R1823" s="20"/>
      <c r="S1823" s="3" t="s">
        <v>3753</v>
      </c>
      <c r="T1823" s="35" t="s">
        <v>5373</v>
      </c>
    </row>
    <row r="1824" spans="1:20" s="14" customFormat="1">
      <c r="A1824" s="35" t="s">
        <v>3754</v>
      </c>
      <c r="B1824" s="35" t="s">
        <v>5547</v>
      </c>
      <c r="C1824" s="35" t="s">
        <v>3053</v>
      </c>
      <c r="D1824" s="82"/>
      <c r="E1824" s="94"/>
      <c r="F1824" s="94"/>
      <c r="G1824" s="35" t="s">
        <v>126</v>
      </c>
      <c r="H1824" s="35" t="s">
        <v>5571</v>
      </c>
      <c r="I1824" s="87" t="s">
        <v>3743</v>
      </c>
      <c r="J1824" s="87"/>
      <c r="K1824" s="87"/>
      <c r="L1824" s="87"/>
      <c r="M1824" s="87"/>
      <c r="N1824" s="87"/>
      <c r="O1824" s="87"/>
      <c r="P1824" s="20" t="s">
        <v>3744</v>
      </c>
      <c r="Q1824" s="20"/>
      <c r="R1824" s="20"/>
      <c r="S1824" s="3" t="s">
        <v>3755</v>
      </c>
      <c r="T1824" s="35" t="s">
        <v>5373</v>
      </c>
    </row>
    <row r="1825" spans="1:20" s="14" customFormat="1">
      <c r="A1825" s="35" t="s">
        <v>3756</v>
      </c>
      <c r="B1825" s="35" t="s">
        <v>5547</v>
      </c>
      <c r="C1825" s="35" t="s">
        <v>3053</v>
      </c>
      <c r="D1825" s="82"/>
      <c r="E1825" s="94"/>
      <c r="F1825" s="94"/>
      <c r="G1825" s="35" t="s">
        <v>126</v>
      </c>
      <c r="H1825" s="35" t="s">
        <v>5571</v>
      </c>
      <c r="I1825" s="87" t="s">
        <v>3743</v>
      </c>
      <c r="J1825" s="87"/>
      <c r="K1825" s="87"/>
      <c r="L1825" s="87"/>
      <c r="M1825" s="87"/>
      <c r="N1825" s="87"/>
      <c r="O1825" s="87"/>
      <c r="P1825" s="20" t="s">
        <v>3744</v>
      </c>
      <c r="Q1825" s="20"/>
      <c r="R1825" s="20"/>
      <c r="S1825" s="3" t="s">
        <v>3068</v>
      </c>
      <c r="T1825" s="35" t="s">
        <v>5373</v>
      </c>
    </row>
    <row r="1826" spans="1:20" s="14" customFormat="1">
      <c r="A1826" s="35" t="s">
        <v>3757</v>
      </c>
      <c r="B1826" s="35" t="s">
        <v>5547</v>
      </c>
      <c r="C1826" s="35" t="s">
        <v>3053</v>
      </c>
      <c r="D1826" s="83">
        <v>41837</v>
      </c>
      <c r="E1826" s="94"/>
      <c r="F1826" s="35" t="s">
        <v>57</v>
      </c>
      <c r="G1826" s="35" t="s">
        <v>126</v>
      </c>
      <c r="H1826" s="35" t="s">
        <v>5570</v>
      </c>
      <c r="I1826" s="87" t="s">
        <v>3743</v>
      </c>
      <c r="J1826" s="87" t="s">
        <v>3750</v>
      </c>
      <c r="K1826" s="87" t="s">
        <v>3758</v>
      </c>
      <c r="L1826" s="87"/>
      <c r="M1826" s="87"/>
      <c r="N1826" s="87"/>
      <c r="O1826" s="87"/>
      <c r="P1826" s="20" t="s">
        <v>3744</v>
      </c>
      <c r="Q1826" s="20"/>
      <c r="R1826" s="20"/>
      <c r="S1826" s="3" t="s">
        <v>3759</v>
      </c>
      <c r="T1826" s="35" t="s">
        <v>5373</v>
      </c>
    </row>
    <row r="1827" spans="1:20" s="14" customFormat="1">
      <c r="A1827" s="35" t="s">
        <v>3760</v>
      </c>
      <c r="B1827" s="35" t="s">
        <v>5547</v>
      </c>
      <c r="C1827" s="35" t="s">
        <v>3053</v>
      </c>
      <c r="D1827" s="82"/>
      <c r="E1827" s="94"/>
      <c r="F1827" s="94"/>
      <c r="G1827" s="35" t="s">
        <v>126</v>
      </c>
      <c r="H1827" s="35" t="s">
        <v>5571</v>
      </c>
      <c r="I1827" s="87" t="s">
        <v>3743</v>
      </c>
      <c r="J1827" s="87"/>
      <c r="K1827" s="87"/>
      <c r="L1827" s="87"/>
      <c r="M1827" s="87"/>
      <c r="N1827" s="87"/>
      <c r="O1827" s="87"/>
      <c r="P1827" s="20"/>
      <c r="Q1827" s="20" t="s">
        <v>3761</v>
      </c>
      <c r="R1827" s="20"/>
      <c r="S1827" s="3" t="s">
        <v>1331</v>
      </c>
      <c r="T1827" s="35" t="s">
        <v>5373</v>
      </c>
    </row>
    <row r="1828" spans="1:20" s="14" customFormat="1">
      <c r="A1828" s="35" t="s">
        <v>3762</v>
      </c>
      <c r="B1828" s="35" t="s">
        <v>5547</v>
      </c>
      <c r="C1828" s="35" t="s">
        <v>3053</v>
      </c>
      <c r="D1828" s="82"/>
      <c r="E1828" s="94"/>
      <c r="F1828" s="94"/>
      <c r="G1828" s="35" t="s">
        <v>126</v>
      </c>
      <c r="H1828" s="35" t="s">
        <v>5571</v>
      </c>
      <c r="I1828" s="87" t="s">
        <v>3750</v>
      </c>
      <c r="J1828" s="87"/>
      <c r="K1828" s="87"/>
      <c r="L1828" s="87"/>
      <c r="M1828" s="87"/>
      <c r="N1828" s="87"/>
      <c r="O1828" s="87"/>
      <c r="P1828" s="20"/>
      <c r="Q1828" s="20" t="s">
        <v>3763</v>
      </c>
      <c r="R1828" s="20"/>
      <c r="S1828" s="3" t="s">
        <v>1331</v>
      </c>
      <c r="T1828" s="35" t="s">
        <v>5373</v>
      </c>
    </row>
    <row r="1829" spans="1:20" s="14" customFormat="1">
      <c r="A1829" s="35" t="s">
        <v>3764</v>
      </c>
      <c r="B1829" s="35" t="s">
        <v>5547</v>
      </c>
      <c r="C1829" s="35" t="s">
        <v>3053</v>
      </c>
      <c r="D1829" s="82"/>
      <c r="E1829" s="94"/>
      <c r="F1829" s="94"/>
      <c r="G1829" s="35" t="s">
        <v>126</v>
      </c>
      <c r="H1829" s="35" t="s">
        <v>5571</v>
      </c>
      <c r="I1829" s="87" t="s">
        <v>3758</v>
      </c>
      <c r="J1829" s="87"/>
      <c r="K1829" s="87"/>
      <c r="L1829" s="87"/>
      <c r="M1829" s="87"/>
      <c r="N1829" s="87"/>
      <c r="O1829" s="87"/>
      <c r="P1829" s="20"/>
      <c r="Q1829" s="20" t="s">
        <v>2744</v>
      </c>
      <c r="R1829" s="20"/>
      <c r="S1829" s="3" t="s">
        <v>1331</v>
      </c>
      <c r="T1829" s="35" t="s">
        <v>5373</v>
      </c>
    </row>
    <row r="1830" spans="1:20" s="14" customFormat="1">
      <c r="A1830" s="35" t="s">
        <v>3765</v>
      </c>
      <c r="B1830" s="35" t="s">
        <v>5547</v>
      </c>
      <c r="C1830" s="35" t="s">
        <v>3053</v>
      </c>
      <c r="D1830" s="82"/>
      <c r="E1830" s="94"/>
      <c r="F1830" s="94"/>
      <c r="G1830" s="35" t="s">
        <v>126</v>
      </c>
      <c r="H1830" s="35" t="s">
        <v>5571</v>
      </c>
      <c r="I1830" s="87" t="s">
        <v>3743</v>
      </c>
      <c r="J1830" s="87"/>
      <c r="K1830" s="87"/>
      <c r="L1830" s="87"/>
      <c r="M1830" s="87"/>
      <c r="N1830" s="87"/>
      <c r="O1830" s="87"/>
      <c r="P1830" s="20"/>
      <c r="Q1830" s="20" t="s">
        <v>3761</v>
      </c>
      <c r="R1830" s="20"/>
      <c r="S1830" s="3" t="s">
        <v>3080</v>
      </c>
      <c r="T1830" s="35" t="s">
        <v>5373</v>
      </c>
    </row>
    <row r="1831" spans="1:20" s="14" customFormat="1">
      <c r="A1831" s="35" t="s">
        <v>3766</v>
      </c>
      <c r="B1831" s="35" t="s">
        <v>5547</v>
      </c>
      <c r="C1831" s="35" t="s">
        <v>3053</v>
      </c>
      <c r="D1831" s="82"/>
      <c r="E1831" s="94"/>
      <c r="F1831" s="94"/>
      <c r="G1831" s="35" t="s">
        <v>126</v>
      </c>
      <c r="H1831" s="35" t="s">
        <v>5571</v>
      </c>
      <c r="I1831" s="87" t="s">
        <v>3750</v>
      </c>
      <c r="J1831" s="87"/>
      <c r="K1831" s="87"/>
      <c r="L1831" s="87"/>
      <c r="M1831" s="87"/>
      <c r="N1831" s="87"/>
      <c r="O1831" s="87"/>
      <c r="P1831" s="20"/>
      <c r="Q1831" s="20" t="s">
        <v>3763</v>
      </c>
      <c r="R1831" s="20"/>
      <c r="S1831" s="3" t="s">
        <v>3080</v>
      </c>
      <c r="T1831" s="35" t="s">
        <v>5373</v>
      </c>
    </row>
    <row r="1832" spans="1:20" s="14" customFormat="1">
      <c r="A1832" s="35" t="s">
        <v>3767</v>
      </c>
      <c r="B1832" s="35" t="s">
        <v>5547</v>
      </c>
      <c r="C1832" s="35" t="s">
        <v>3053</v>
      </c>
      <c r="D1832" s="82"/>
      <c r="E1832" s="94"/>
      <c r="F1832" s="94"/>
      <c r="G1832" s="35" t="s">
        <v>126</v>
      </c>
      <c r="H1832" s="35" t="s">
        <v>5571</v>
      </c>
      <c r="I1832" s="87" t="s">
        <v>3758</v>
      </c>
      <c r="J1832" s="87"/>
      <c r="K1832" s="87"/>
      <c r="L1832" s="87"/>
      <c r="M1832" s="87"/>
      <c r="N1832" s="87"/>
      <c r="O1832" s="87"/>
      <c r="P1832" s="20"/>
      <c r="Q1832" s="20" t="s">
        <v>2744</v>
      </c>
      <c r="R1832" s="20"/>
      <c r="S1832" s="3" t="s">
        <v>3080</v>
      </c>
      <c r="T1832" s="35" t="s">
        <v>5373</v>
      </c>
    </row>
    <row r="1833" spans="1:20" s="14" customFormat="1">
      <c r="A1833" s="35" t="s">
        <v>3768</v>
      </c>
      <c r="B1833" s="35" t="s">
        <v>5547</v>
      </c>
      <c r="C1833" s="35" t="s">
        <v>3053</v>
      </c>
      <c r="D1833" s="82"/>
      <c r="E1833" s="94"/>
      <c r="F1833" s="94"/>
      <c r="G1833" s="35" t="s">
        <v>126</v>
      </c>
      <c r="H1833" s="35" t="s">
        <v>5571</v>
      </c>
      <c r="I1833" s="87" t="s">
        <v>3743</v>
      </c>
      <c r="J1833" s="87"/>
      <c r="K1833" s="87"/>
      <c r="L1833" s="87"/>
      <c r="M1833" s="87"/>
      <c r="N1833" s="87"/>
      <c r="O1833" s="87"/>
      <c r="P1833" s="20"/>
      <c r="Q1833" s="20" t="s">
        <v>3761</v>
      </c>
      <c r="R1833" s="20"/>
      <c r="S1833" s="3" t="s">
        <v>3084</v>
      </c>
      <c r="T1833" s="35" t="s">
        <v>5373</v>
      </c>
    </row>
    <row r="1834" spans="1:20" s="14" customFormat="1">
      <c r="A1834" s="35" t="s">
        <v>3769</v>
      </c>
      <c r="B1834" s="35" t="s">
        <v>5547</v>
      </c>
      <c r="C1834" s="35" t="s">
        <v>3053</v>
      </c>
      <c r="D1834" s="82"/>
      <c r="E1834" s="94"/>
      <c r="F1834" s="94"/>
      <c r="G1834" s="35" t="s">
        <v>126</v>
      </c>
      <c r="H1834" s="35" t="s">
        <v>5571</v>
      </c>
      <c r="I1834" s="87" t="s">
        <v>3750</v>
      </c>
      <c r="J1834" s="87"/>
      <c r="K1834" s="87"/>
      <c r="L1834" s="87"/>
      <c r="M1834" s="87"/>
      <c r="N1834" s="87"/>
      <c r="O1834" s="87"/>
      <c r="P1834" s="20"/>
      <c r="Q1834" s="20" t="s">
        <v>3763</v>
      </c>
      <c r="R1834" s="20"/>
      <c r="S1834" s="3" t="s">
        <v>3084</v>
      </c>
      <c r="T1834" s="35" t="s">
        <v>5373</v>
      </c>
    </row>
    <row r="1835" spans="1:20" s="14" customFormat="1">
      <c r="A1835" s="35" t="s">
        <v>3770</v>
      </c>
      <c r="B1835" s="35" t="s">
        <v>5547</v>
      </c>
      <c r="C1835" s="35" t="s">
        <v>3053</v>
      </c>
      <c r="D1835" s="82"/>
      <c r="E1835" s="94"/>
      <c r="F1835" s="94"/>
      <c r="G1835" s="35" t="s">
        <v>126</v>
      </c>
      <c r="H1835" s="35" t="s">
        <v>5571</v>
      </c>
      <c r="I1835" s="87" t="s">
        <v>3758</v>
      </c>
      <c r="J1835" s="87"/>
      <c r="K1835" s="87"/>
      <c r="L1835" s="87"/>
      <c r="M1835" s="87"/>
      <c r="N1835" s="87"/>
      <c r="O1835" s="87"/>
      <c r="P1835" s="20"/>
      <c r="Q1835" s="20" t="s">
        <v>2744</v>
      </c>
      <c r="R1835" s="20"/>
      <c r="S1835" s="3" t="s">
        <v>3084</v>
      </c>
      <c r="T1835" s="35" t="s">
        <v>5373</v>
      </c>
    </row>
    <row r="1836" spans="1:20" s="14" customFormat="1">
      <c r="A1836" s="35" t="s">
        <v>3771</v>
      </c>
      <c r="B1836" s="35" t="s">
        <v>5547</v>
      </c>
      <c r="C1836" s="35" t="s">
        <v>3053</v>
      </c>
      <c r="D1836" s="82"/>
      <c r="E1836" s="94"/>
      <c r="F1836" s="94"/>
      <c r="G1836" s="35" t="s">
        <v>126</v>
      </c>
      <c r="H1836" s="35" t="s">
        <v>5571</v>
      </c>
      <c r="I1836" s="87" t="s">
        <v>3743</v>
      </c>
      <c r="J1836" s="87"/>
      <c r="K1836" s="87"/>
      <c r="L1836" s="87"/>
      <c r="M1836" s="87"/>
      <c r="N1836" s="87"/>
      <c r="O1836" s="87"/>
      <c r="P1836" s="20"/>
      <c r="Q1836" s="20" t="s">
        <v>3761</v>
      </c>
      <c r="R1836" s="20"/>
      <c r="S1836" s="3" t="s">
        <v>3088</v>
      </c>
      <c r="T1836" s="35" t="s">
        <v>5373</v>
      </c>
    </row>
    <row r="1837" spans="1:20" s="14" customFormat="1">
      <c r="A1837" s="35" t="s">
        <v>3772</v>
      </c>
      <c r="B1837" s="35" t="s">
        <v>5547</v>
      </c>
      <c r="C1837" s="35" t="s">
        <v>3053</v>
      </c>
      <c r="D1837" s="82"/>
      <c r="E1837" s="94"/>
      <c r="F1837" s="94"/>
      <c r="G1837" s="35" t="s">
        <v>126</v>
      </c>
      <c r="H1837" s="35" t="s">
        <v>5571</v>
      </c>
      <c r="I1837" s="87" t="s">
        <v>3750</v>
      </c>
      <c r="J1837" s="87"/>
      <c r="K1837" s="87"/>
      <c r="L1837" s="87"/>
      <c r="M1837" s="87"/>
      <c r="N1837" s="87"/>
      <c r="O1837" s="87"/>
      <c r="P1837" s="20"/>
      <c r="Q1837" s="20" t="s">
        <v>3763</v>
      </c>
      <c r="R1837" s="20"/>
      <c r="S1837" s="3" t="s">
        <v>3088</v>
      </c>
      <c r="T1837" s="35" t="s">
        <v>5373</v>
      </c>
    </row>
    <row r="1838" spans="1:20" s="14" customFormat="1">
      <c r="A1838" s="35" t="s">
        <v>3773</v>
      </c>
      <c r="B1838" s="35" t="s">
        <v>5547</v>
      </c>
      <c r="C1838" s="35" t="s">
        <v>3053</v>
      </c>
      <c r="D1838" s="82"/>
      <c r="E1838" s="94"/>
      <c r="F1838" s="94"/>
      <c r="G1838" s="35" t="s">
        <v>126</v>
      </c>
      <c r="H1838" s="35" t="s">
        <v>5571</v>
      </c>
      <c r="I1838" s="87" t="s">
        <v>3758</v>
      </c>
      <c r="J1838" s="87"/>
      <c r="K1838" s="87"/>
      <c r="L1838" s="87"/>
      <c r="M1838" s="87"/>
      <c r="N1838" s="87"/>
      <c r="O1838" s="87"/>
      <c r="P1838" s="20"/>
      <c r="Q1838" s="20" t="s">
        <v>2744</v>
      </c>
      <c r="R1838" s="20"/>
      <c r="S1838" s="3" t="s">
        <v>3088</v>
      </c>
      <c r="T1838" s="35" t="s">
        <v>5373</v>
      </c>
    </row>
    <row r="1839" spans="1:20" s="14" customFormat="1">
      <c r="A1839" s="35" t="s">
        <v>3774</v>
      </c>
      <c r="B1839" s="35" t="s">
        <v>5547</v>
      </c>
      <c r="C1839" s="35" t="s">
        <v>3053</v>
      </c>
      <c r="D1839" s="82"/>
      <c r="E1839" s="94"/>
      <c r="F1839" s="94"/>
      <c r="G1839" s="35" t="s">
        <v>126</v>
      </c>
      <c r="H1839" s="35" t="s">
        <v>5571</v>
      </c>
      <c r="I1839" s="87" t="s">
        <v>3743</v>
      </c>
      <c r="J1839" s="87"/>
      <c r="K1839" s="87"/>
      <c r="L1839" s="87"/>
      <c r="M1839" s="87"/>
      <c r="N1839" s="87"/>
      <c r="O1839" s="87"/>
      <c r="P1839" s="20"/>
      <c r="Q1839" s="20" t="s">
        <v>3761</v>
      </c>
      <c r="R1839" s="20"/>
      <c r="S1839" s="3" t="s">
        <v>3092</v>
      </c>
      <c r="T1839" s="35" t="s">
        <v>5373</v>
      </c>
    </row>
    <row r="1840" spans="1:20" s="14" customFormat="1">
      <c r="A1840" s="35" t="s">
        <v>3775</v>
      </c>
      <c r="B1840" s="35" t="s">
        <v>5547</v>
      </c>
      <c r="C1840" s="35" t="s">
        <v>3053</v>
      </c>
      <c r="D1840" s="82"/>
      <c r="E1840" s="94"/>
      <c r="F1840" s="94"/>
      <c r="G1840" s="35" t="s">
        <v>126</v>
      </c>
      <c r="H1840" s="35" t="s">
        <v>5571</v>
      </c>
      <c r="I1840" s="87" t="s">
        <v>3750</v>
      </c>
      <c r="J1840" s="87"/>
      <c r="K1840" s="87"/>
      <c r="L1840" s="87"/>
      <c r="M1840" s="87"/>
      <c r="N1840" s="87"/>
      <c r="O1840" s="87"/>
      <c r="P1840" s="20"/>
      <c r="Q1840" s="20" t="s">
        <v>3763</v>
      </c>
      <c r="R1840" s="20"/>
      <c r="S1840" s="3" t="s">
        <v>3092</v>
      </c>
      <c r="T1840" s="35" t="s">
        <v>5373</v>
      </c>
    </row>
    <row r="1841" spans="1:20" s="14" customFormat="1">
      <c r="A1841" s="35" t="s">
        <v>3776</v>
      </c>
      <c r="B1841" s="35" t="s">
        <v>5547</v>
      </c>
      <c r="C1841" s="35" t="s">
        <v>3053</v>
      </c>
      <c r="D1841" s="82"/>
      <c r="E1841" s="94"/>
      <c r="F1841" s="94"/>
      <c r="G1841" s="35" t="s">
        <v>126</v>
      </c>
      <c r="H1841" s="35" t="s">
        <v>5571</v>
      </c>
      <c r="I1841" s="87" t="s">
        <v>3758</v>
      </c>
      <c r="J1841" s="87"/>
      <c r="K1841" s="87"/>
      <c r="L1841" s="87"/>
      <c r="M1841" s="87"/>
      <c r="N1841" s="87"/>
      <c r="O1841" s="87"/>
      <c r="P1841" s="20"/>
      <c r="Q1841" s="20" t="s">
        <v>2744</v>
      </c>
      <c r="R1841" s="20"/>
      <c r="S1841" s="3" t="s">
        <v>3092</v>
      </c>
      <c r="T1841" s="35" t="s">
        <v>5373</v>
      </c>
    </row>
    <row r="1842" spans="1:20" s="14" customFormat="1">
      <c r="A1842" s="35" t="s">
        <v>3777</v>
      </c>
      <c r="B1842" s="35" t="s">
        <v>5547</v>
      </c>
      <c r="C1842" s="35" t="s">
        <v>3053</v>
      </c>
      <c r="D1842" s="82"/>
      <c r="E1842" s="94"/>
      <c r="F1842" s="94"/>
      <c r="G1842" s="35" t="s">
        <v>126</v>
      </c>
      <c r="H1842" s="35" t="s">
        <v>5571</v>
      </c>
      <c r="I1842" s="87" t="s">
        <v>3743</v>
      </c>
      <c r="J1842" s="87"/>
      <c r="K1842" s="87"/>
      <c r="L1842" s="87"/>
      <c r="M1842" s="87"/>
      <c r="N1842" s="87"/>
      <c r="O1842" s="87"/>
      <c r="P1842" s="20"/>
      <c r="Q1842" s="20" t="s">
        <v>3761</v>
      </c>
      <c r="R1842" s="20"/>
      <c r="S1842" s="3" t="s">
        <v>3096</v>
      </c>
      <c r="T1842" s="35" t="s">
        <v>5373</v>
      </c>
    </row>
    <row r="1843" spans="1:20" s="14" customFormat="1">
      <c r="A1843" s="35" t="s">
        <v>3778</v>
      </c>
      <c r="B1843" s="35" t="s">
        <v>5547</v>
      </c>
      <c r="C1843" s="35" t="s">
        <v>3053</v>
      </c>
      <c r="D1843" s="82"/>
      <c r="E1843" s="94"/>
      <c r="F1843" s="94"/>
      <c r="G1843" s="35" t="s">
        <v>126</v>
      </c>
      <c r="H1843" s="35" t="s">
        <v>5571</v>
      </c>
      <c r="I1843" s="87" t="s">
        <v>3750</v>
      </c>
      <c r="J1843" s="87"/>
      <c r="K1843" s="87"/>
      <c r="L1843" s="87"/>
      <c r="M1843" s="87"/>
      <c r="N1843" s="87"/>
      <c r="O1843" s="87"/>
      <c r="P1843" s="20"/>
      <c r="Q1843" s="20" t="s">
        <v>3763</v>
      </c>
      <c r="R1843" s="20"/>
      <c r="S1843" s="3" t="s">
        <v>3096</v>
      </c>
      <c r="T1843" s="35" t="s">
        <v>5373</v>
      </c>
    </row>
    <row r="1844" spans="1:20" s="14" customFormat="1">
      <c r="A1844" s="35" t="s">
        <v>3779</v>
      </c>
      <c r="B1844" s="35" t="s">
        <v>5547</v>
      </c>
      <c r="C1844" s="35" t="s">
        <v>3053</v>
      </c>
      <c r="D1844" s="82"/>
      <c r="E1844" s="94"/>
      <c r="F1844" s="94"/>
      <c r="G1844" s="35" t="s">
        <v>126</v>
      </c>
      <c r="H1844" s="35" t="s">
        <v>5571</v>
      </c>
      <c r="I1844" s="87" t="s">
        <v>3758</v>
      </c>
      <c r="J1844" s="87"/>
      <c r="K1844" s="87"/>
      <c r="L1844" s="87"/>
      <c r="M1844" s="87"/>
      <c r="N1844" s="87"/>
      <c r="O1844" s="87"/>
      <c r="P1844" s="20"/>
      <c r="Q1844" s="20" t="s">
        <v>2744</v>
      </c>
      <c r="R1844" s="20"/>
      <c r="S1844" s="3" t="s">
        <v>3096</v>
      </c>
      <c r="T1844" s="35" t="s">
        <v>5373</v>
      </c>
    </row>
    <row r="1845" spans="1:20" s="14" customFormat="1">
      <c r="A1845" s="35" t="s">
        <v>3780</v>
      </c>
      <c r="B1845" s="35" t="s">
        <v>5547</v>
      </c>
      <c r="C1845" s="35" t="s">
        <v>3053</v>
      </c>
      <c r="D1845" s="82"/>
      <c r="E1845" s="94"/>
      <c r="F1845" s="94"/>
      <c r="G1845" s="35" t="s">
        <v>126</v>
      </c>
      <c r="H1845" s="35" t="s">
        <v>5571</v>
      </c>
      <c r="I1845" s="87" t="s">
        <v>3743</v>
      </c>
      <c r="J1845" s="87"/>
      <c r="K1845" s="87"/>
      <c r="L1845" s="87"/>
      <c r="M1845" s="87"/>
      <c r="N1845" s="87"/>
      <c r="O1845" s="87"/>
      <c r="P1845" s="20"/>
      <c r="Q1845" s="20" t="s">
        <v>3761</v>
      </c>
      <c r="R1845" s="20"/>
      <c r="S1845" s="3" t="s">
        <v>3100</v>
      </c>
      <c r="T1845" s="35" t="s">
        <v>5373</v>
      </c>
    </row>
    <row r="1846" spans="1:20" s="14" customFormat="1">
      <c r="A1846" s="35" t="s">
        <v>3781</v>
      </c>
      <c r="B1846" s="35" t="s">
        <v>5547</v>
      </c>
      <c r="C1846" s="35" t="s">
        <v>3053</v>
      </c>
      <c r="D1846" s="82"/>
      <c r="E1846" s="94"/>
      <c r="F1846" s="94"/>
      <c r="G1846" s="35" t="s">
        <v>126</v>
      </c>
      <c r="H1846" s="35" t="s">
        <v>5571</v>
      </c>
      <c r="I1846" s="87" t="s">
        <v>3750</v>
      </c>
      <c r="J1846" s="87"/>
      <c r="K1846" s="87"/>
      <c r="L1846" s="87"/>
      <c r="M1846" s="87"/>
      <c r="N1846" s="87"/>
      <c r="O1846" s="87"/>
      <c r="P1846" s="20"/>
      <c r="Q1846" s="20" t="s">
        <v>3763</v>
      </c>
      <c r="R1846" s="20"/>
      <c r="S1846" s="3" t="s">
        <v>3100</v>
      </c>
      <c r="T1846" s="35" t="s">
        <v>5373</v>
      </c>
    </row>
    <row r="1847" spans="1:20" s="14" customFormat="1">
      <c r="A1847" s="35" t="s">
        <v>3782</v>
      </c>
      <c r="B1847" s="35" t="s">
        <v>5547</v>
      </c>
      <c r="C1847" s="35" t="s">
        <v>3053</v>
      </c>
      <c r="D1847" s="82"/>
      <c r="E1847" s="94"/>
      <c r="F1847" s="94"/>
      <c r="G1847" s="35" t="s">
        <v>126</v>
      </c>
      <c r="H1847" s="35" t="s">
        <v>5571</v>
      </c>
      <c r="I1847" s="87" t="s">
        <v>3758</v>
      </c>
      <c r="J1847" s="87"/>
      <c r="K1847" s="87"/>
      <c r="L1847" s="87"/>
      <c r="M1847" s="87"/>
      <c r="N1847" s="87"/>
      <c r="O1847" s="87"/>
      <c r="P1847" s="20"/>
      <c r="Q1847" s="20" t="s">
        <v>2744</v>
      </c>
      <c r="R1847" s="20"/>
      <c r="S1847" s="3" t="s">
        <v>3100</v>
      </c>
      <c r="T1847" s="35" t="s">
        <v>5373</v>
      </c>
    </row>
    <row r="1848" spans="1:20" s="14" customFormat="1">
      <c r="A1848" s="35" t="s">
        <v>3783</v>
      </c>
      <c r="B1848" s="35" t="s">
        <v>5547</v>
      </c>
      <c r="C1848" s="35" t="s">
        <v>3053</v>
      </c>
      <c r="D1848" s="82"/>
      <c r="E1848" s="94"/>
      <c r="F1848" s="94"/>
      <c r="G1848" s="35" t="s">
        <v>126</v>
      </c>
      <c r="H1848" s="35" t="s">
        <v>5571</v>
      </c>
      <c r="I1848" s="87" t="s">
        <v>3743</v>
      </c>
      <c r="J1848" s="87"/>
      <c r="K1848" s="87"/>
      <c r="L1848" s="87"/>
      <c r="M1848" s="87"/>
      <c r="N1848" s="87"/>
      <c r="O1848" s="87"/>
      <c r="P1848" s="20"/>
      <c r="Q1848" s="20" t="s">
        <v>3761</v>
      </c>
      <c r="R1848" s="20"/>
      <c r="S1848" s="3" t="s">
        <v>1701</v>
      </c>
      <c r="T1848" s="35" t="s">
        <v>5373</v>
      </c>
    </row>
    <row r="1849" spans="1:20" s="14" customFormat="1">
      <c r="A1849" s="35" t="s">
        <v>3784</v>
      </c>
      <c r="B1849" s="35" t="s">
        <v>5547</v>
      </c>
      <c r="C1849" s="35" t="s">
        <v>3053</v>
      </c>
      <c r="D1849" s="82"/>
      <c r="E1849" s="94"/>
      <c r="F1849" s="94"/>
      <c r="G1849" s="35" t="s">
        <v>126</v>
      </c>
      <c r="H1849" s="35" t="s">
        <v>5571</v>
      </c>
      <c r="I1849" s="87" t="s">
        <v>3758</v>
      </c>
      <c r="J1849" s="87"/>
      <c r="K1849" s="87"/>
      <c r="L1849" s="87"/>
      <c r="M1849" s="87"/>
      <c r="N1849" s="87"/>
      <c r="O1849" s="87"/>
      <c r="P1849" s="20"/>
      <c r="Q1849" s="20" t="s">
        <v>2744</v>
      </c>
      <c r="R1849" s="20"/>
      <c r="S1849" s="3" t="s">
        <v>1701</v>
      </c>
      <c r="T1849" s="35" t="s">
        <v>5373</v>
      </c>
    </row>
    <row r="1850" spans="1:20" s="14" customFormat="1">
      <c r="A1850" s="35" t="s">
        <v>3785</v>
      </c>
      <c r="B1850" s="35" t="s">
        <v>5547</v>
      </c>
      <c r="C1850" s="35" t="s">
        <v>3053</v>
      </c>
      <c r="D1850" s="82"/>
      <c r="E1850" s="94"/>
      <c r="F1850" s="94"/>
      <c r="G1850" s="35" t="s">
        <v>126</v>
      </c>
      <c r="H1850" s="35" t="s">
        <v>5571</v>
      </c>
      <c r="I1850" s="87" t="s">
        <v>3743</v>
      </c>
      <c r="J1850" s="87"/>
      <c r="K1850" s="87"/>
      <c r="L1850" s="87"/>
      <c r="M1850" s="87"/>
      <c r="N1850" s="87"/>
      <c r="O1850" s="87"/>
      <c r="P1850" s="20"/>
      <c r="Q1850" s="20" t="s">
        <v>3761</v>
      </c>
      <c r="R1850" s="20"/>
      <c r="S1850" s="3" t="s">
        <v>3124</v>
      </c>
      <c r="T1850" s="35" t="s">
        <v>5373</v>
      </c>
    </row>
    <row r="1851" spans="1:20" s="14" customFormat="1">
      <c r="A1851" s="35" t="s">
        <v>3786</v>
      </c>
      <c r="B1851" s="35" t="s">
        <v>5547</v>
      </c>
      <c r="C1851" s="35" t="s">
        <v>3053</v>
      </c>
      <c r="D1851" s="82"/>
      <c r="E1851" s="94"/>
      <c r="F1851" s="94"/>
      <c r="G1851" s="35" t="s">
        <v>126</v>
      </c>
      <c r="H1851" s="35" t="s">
        <v>5571</v>
      </c>
      <c r="I1851" s="87" t="s">
        <v>3758</v>
      </c>
      <c r="J1851" s="87"/>
      <c r="K1851" s="87"/>
      <c r="L1851" s="87"/>
      <c r="M1851" s="87"/>
      <c r="N1851" s="87"/>
      <c r="O1851" s="87"/>
      <c r="P1851" s="20"/>
      <c r="Q1851" s="20" t="s">
        <v>2744</v>
      </c>
      <c r="R1851" s="20"/>
      <c r="S1851" s="3" t="s">
        <v>3124</v>
      </c>
      <c r="T1851" s="35" t="s">
        <v>5373</v>
      </c>
    </row>
    <row r="1852" spans="1:20" s="14" customFormat="1">
      <c r="A1852" s="35" t="s">
        <v>3787</v>
      </c>
      <c r="B1852" s="35" t="s">
        <v>5547</v>
      </c>
      <c r="C1852" s="35" t="s">
        <v>3053</v>
      </c>
      <c r="D1852" s="82"/>
      <c r="E1852" s="94"/>
      <c r="F1852" s="94"/>
      <c r="G1852" s="35" t="s">
        <v>126</v>
      </c>
      <c r="H1852" s="35" t="s">
        <v>5571</v>
      </c>
      <c r="I1852" s="87" t="s">
        <v>3743</v>
      </c>
      <c r="J1852" s="87"/>
      <c r="K1852" s="87"/>
      <c r="L1852" s="87"/>
      <c r="M1852" s="87"/>
      <c r="N1852" s="87"/>
      <c r="O1852" s="87"/>
      <c r="P1852" s="20"/>
      <c r="Q1852" s="20" t="s">
        <v>3761</v>
      </c>
      <c r="R1852" s="20"/>
      <c r="S1852" s="3" t="s">
        <v>3127</v>
      </c>
      <c r="T1852" s="35" t="s">
        <v>5373</v>
      </c>
    </row>
    <row r="1853" spans="1:20" s="14" customFormat="1">
      <c r="A1853" s="35" t="s">
        <v>3788</v>
      </c>
      <c r="B1853" s="35" t="s">
        <v>5547</v>
      </c>
      <c r="C1853" s="35" t="s">
        <v>3053</v>
      </c>
      <c r="D1853" s="82"/>
      <c r="E1853" s="94"/>
      <c r="F1853" s="94"/>
      <c r="G1853" s="35" t="s">
        <v>126</v>
      </c>
      <c r="H1853" s="35" t="s">
        <v>5571</v>
      </c>
      <c r="I1853" s="87" t="s">
        <v>3758</v>
      </c>
      <c r="J1853" s="87"/>
      <c r="K1853" s="87"/>
      <c r="L1853" s="87"/>
      <c r="M1853" s="87"/>
      <c r="N1853" s="87"/>
      <c r="O1853" s="87"/>
      <c r="P1853" s="20"/>
      <c r="Q1853" s="20" t="s">
        <v>2744</v>
      </c>
      <c r="R1853" s="20"/>
      <c r="S1853" s="3" t="s">
        <v>3127</v>
      </c>
      <c r="T1853" s="35" t="s">
        <v>5373</v>
      </c>
    </row>
    <row r="1854" spans="1:20" s="14" customFormat="1">
      <c r="A1854" s="35" t="s">
        <v>3789</v>
      </c>
      <c r="B1854" s="35" t="s">
        <v>5547</v>
      </c>
      <c r="C1854" s="35" t="s">
        <v>3053</v>
      </c>
      <c r="D1854" s="82"/>
      <c r="E1854" s="94"/>
      <c r="F1854" s="94"/>
      <c r="G1854" s="35" t="s">
        <v>126</v>
      </c>
      <c r="H1854" s="35" t="s">
        <v>5571</v>
      </c>
      <c r="I1854" s="87" t="s">
        <v>3743</v>
      </c>
      <c r="J1854" s="87"/>
      <c r="K1854" s="87"/>
      <c r="L1854" s="87"/>
      <c r="M1854" s="87"/>
      <c r="N1854" s="87"/>
      <c r="O1854" s="87"/>
      <c r="P1854" s="20"/>
      <c r="Q1854" s="20" t="s">
        <v>3761</v>
      </c>
      <c r="R1854" s="20"/>
      <c r="S1854" s="3" t="s">
        <v>3130</v>
      </c>
      <c r="T1854" s="35" t="s">
        <v>5373</v>
      </c>
    </row>
    <row r="1855" spans="1:20" s="14" customFormat="1">
      <c r="A1855" s="35" t="s">
        <v>3790</v>
      </c>
      <c r="B1855" s="35" t="s">
        <v>5547</v>
      </c>
      <c r="C1855" s="35" t="s">
        <v>3053</v>
      </c>
      <c r="D1855" s="82"/>
      <c r="E1855" s="94"/>
      <c r="F1855" s="94"/>
      <c r="G1855" s="35" t="s">
        <v>126</v>
      </c>
      <c r="H1855" s="35" t="s">
        <v>5571</v>
      </c>
      <c r="I1855" s="87" t="s">
        <v>3758</v>
      </c>
      <c r="J1855" s="87"/>
      <c r="K1855" s="87"/>
      <c r="L1855" s="87"/>
      <c r="M1855" s="87"/>
      <c r="N1855" s="87"/>
      <c r="O1855" s="87"/>
      <c r="P1855" s="20"/>
      <c r="Q1855" s="20" t="s">
        <v>2744</v>
      </c>
      <c r="R1855" s="20"/>
      <c r="S1855" s="3" t="s">
        <v>3130</v>
      </c>
      <c r="T1855" s="35" t="s">
        <v>5373</v>
      </c>
    </row>
    <row r="1856" spans="1:20" s="14" customFormat="1">
      <c r="A1856" s="35" t="s">
        <v>3791</v>
      </c>
      <c r="B1856" s="35" t="s">
        <v>5547</v>
      </c>
      <c r="C1856" s="35" t="s">
        <v>3053</v>
      </c>
      <c r="D1856" s="82"/>
      <c r="E1856" s="94"/>
      <c r="F1856" s="94"/>
      <c r="G1856" s="35" t="s">
        <v>126</v>
      </c>
      <c r="H1856" s="35" t="s">
        <v>5571</v>
      </c>
      <c r="I1856" s="87" t="s">
        <v>3750</v>
      </c>
      <c r="J1856" s="87"/>
      <c r="K1856" s="87"/>
      <c r="L1856" s="87"/>
      <c r="M1856" s="87"/>
      <c r="N1856" s="87"/>
      <c r="O1856" s="87"/>
      <c r="P1856" s="20"/>
      <c r="Q1856" s="20" t="s">
        <v>3763</v>
      </c>
      <c r="R1856" s="20"/>
      <c r="S1856" s="3" t="s">
        <v>3133</v>
      </c>
      <c r="T1856" s="35" t="s">
        <v>5373</v>
      </c>
    </row>
    <row r="1857" spans="1:20" s="14" customFormat="1">
      <c r="A1857" s="35" t="s">
        <v>3792</v>
      </c>
      <c r="B1857" s="35" t="s">
        <v>5547</v>
      </c>
      <c r="C1857" s="35" t="s">
        <v>3053</v>
      </c>
      <c r="D1857" s="82"/>
      <c r="E1857" s="94"/>
      <c r="F1857" s="94"/>
      <c r="G1857" s="35" t="s">
        <v>126</v>
      </c>
      <c r="H1857" s="35" t="s">
        <v>5571</v>
      </c>
      <c r="I1857" s="87" t="s">
        <v>3750</v>
      </c>
      <c r="J1857" s="87"/>
      <c r="K1857" s="87"/>
      <c r="L1857" s="87"/>
      <c r="M1857" s="87"/>
      <c r="N1857" s="87"/>
      <c r="O1857" s="87"/>
      <c r="P1857" s="20"/>
      <c r="Q1857" s="20" t="s">
        <v>3763</v>
      </c>
      <c r="R1857" s="20"/>
      <c r="S1857" s="3" t="s">
        <v>3135</v>
      </c>
      <c r="T1857" s="35" t="s">
        <v>5373</v>
      </c>
    </row>
    <row r="1858" spans="1:20" s="14" customFormat="1">
      <c r="A1858" s="35" t="s">
        <v>3793</v>
      </c>
      <c r="B1858" s="35" t="s">
        <v>5547</v>
      </c>
      <c r="C1858" s="35" t="s">
        <v>3053</v>
      </c>
      <c r="D1858" s="82"/>
      <c r="E1858" s="94"/>
      <c r="F1858" s="94"/>
      <c r="G1858" s="35" t="s">
        <v>126</v>
      </c>
      <c r="H1858" s="35" t="s">
        <v>5571</v>
      </c>
      <c r="I1858" s="87" t="s">
        <v>3750</v>
      </c>
      <c r="J1858" s="87"/>
      <c r="K1858" s="87"/>
      <c r="L1858" s="87"/>
      <c r="M1858" s="87"/>
      <c r="N1858" s="87"/>
      <c r="O1858" s="87"/>
      <c r="P1858" s="20"/>
      <c r="Q1858" s="20" t="s">
        <v>3763</v>
      </c>
      <c r="R1858" s="20"/>
      <c r="S1858" s="3" t="s">
        <v>3137</v>
      </c>
      <c r="T1858" s="35" t="s">
        <v>5373</v>
      </c>
    </row>
    <row r="1859" spans="1:20" s="14" customFormat="1">
      <c r="A1859" s="35" t="s">
        <v>3794</v>
      </c>
      <c r="B1859" s="35" t="s">
        <v>5547</v>
      </c>
      <c r="C1859" s="35" t="s">
        <v>3053</v>
      </c>
      <c r="D1859" s="82"/>
      <c r="E1859" s="94"/>
      <c r="F1859" s="94"/>
      <c r="G1859" s="35" t="s">
        <v>126</v>
      </c>
      <c r="H1859" s="35" t="s">
        <v>5571</v>
      </c>
      <c r="I1859" s="87" t="s">
        <v>3750</v>
      </c>
      <c r="J1859" s="87"/>
      <c r="K1859" s="87"/>
      <c r="L1859" s="87"/>
      <c r="M1859" s="87"/>
      <c r="N1859" s="87"/>
      <c r="O1859" s="87"/>
      <c r="P1859" s="20"/>
      <c r="Q1859" s="20" t="s">
        <v>3763</v>
      </c>
      <c r="R1859" s="20"/>
      <c r="S1859" s="3" t="s">
        <v>1231</v>
      </c>
      <c r="T1859" s="35" t="s">
        <v>5373</v>
      </c>
    </row>
    <row r="1860" spans="1:20" s="14" customFormat="1">
      <c r="A1860" s="35" t="s">
        <v>3795</v>
      </c>
      <c r="B1860" s="35" t="s">
        <v>5547</v>
      </c>
      <c r="C1860" s="35" t="s">
        <v>3053</v>
      </c>
      <c r="D1860" s="82"/>
      <c r="E1860" s="94"/>
      <c r="F1860" s="94"/>
      <c r="G1860" s="35" t="s">
        <v>126</v>
      </c>
      <c r="H1860" s="35" t="s">
        <v>5571</v>
      </c>
      <c r="I1860" s="87" t="s">
        <v>3743</v>
      </c>
      <c r="J1860" s="87" t="s">
        <v>3054</v>
      </c>
      <c r="K1860" s="87"/>
      <c r="L1860" s="87"/>
      <c r="M1860" s="87"/>
      <c r="N1860" s="87"/>
      <c r="O1860" s="87"/>
      <c r="P1860" s="20" t="s">
        <v>3058</v>
      </c>
      <c r="Q1860" s="20"/>
      <c r="R1860" s="20"/>
      <c r="S1860" s="3" t="s">
        <v>3796</v>
      </c>
      <c r="T1860" s="35" t="s">
        <v>5373</v>
      </c>
    </row>
    <row r="1861" spans="1:20" s="14" customFormat="1">
      <c r="A1861" s="35" t="s">
        <v>3797</v>
      </c>
      <c r="B1861" s="35" t="s">
        <v>5547</v>
      </c>
      <c r="C1861" s="35" t="s">
        <v>3053</v>
      </c>
      <c r="D1861" s="82"/>
      <c r="E1861" s="94"/>
      <c r="F1861" s="94"/>
      <c r="G1861" s="35" t="s">
        <v>126</v>
      </c>
      <c r="H1861" s="35" t="s">
        <v>5571</v>
      </c>
      <c r="I1861" s="87" t="s">
        <v>3743</v>
      </c>
      <c r="J1861" s="87" t="s">
        <v>3054</v>
      </c>
      <c r="K1861" s="87"/>
      <c r="L1861" s="87"/>
      <c r="M1861" s="87"/>
      <c r="N1861" s="87"/>
      <c r="O1861" s="87"/>
      <c r="P1861" s="20" t="s">
        <v>3058</v>
      </c>
      <c r="Q1861" s="20"/>
      <c r="R1861" s="20"/>
      <c r="S1861" s="3" t="s">
        <v>3798</v>
      </c>
      <c r="T1861" s="35" t="s">
        <v>5373</v>
      </c>
    </row>
    <row r="1862" spans="1:20" s="14" customFormat="1">
      <c r="A1862" s="35" t="s">
        <v>3799</v>
      </c>
      <c r="B1862" s="35" t="s">
        <v>5547</v>
      </c>
      <c r="C1862" s="35" t="s">
        <v>3053</v>
      </c>
      <c r="D1862" s="82"/>
      <c r="E1862" s="94"/>
      <c r="F1862" s="94"/>
      <c r="G1862" s="35" t="s">
        <v>126</v>
      </c>
      <c r="H1862" s="35" t="s">
        <v>5571</v>
      </c>
      <c r="I1862" s="87" t="s">
        <v>3743</v>
      </c>
      <c r="J1862" s="87" t="s">
        <v>3054</v>
      </c>
      <c r="K1862" s="87"/>
      <c r="L1862" s="87"/>
      <c r="M1862" s="87"/>
      <c r="N1862" s="87"/>
      <c r="O1862" s="87"/>
      <c r="P1862" s="20" t="s">
        <v>3058</v>
      </c>
      <c r="Q1862" s="20"/>
      <c r="R1862" s="20"/>
      <c r="S1862" s="3" t="s">
        <v>3800</v>
      </c>
      <c r="T1862" s="35" t="s">
        <v>5373</v>
      </c>
    </row>
    <row r="1863" spans="1:20" s="14" customFormat="1">
      <c r="A1863" s="35" t="s">
        <v>3801</v>
      </c>
      <c r="B1863" s="35" t="s">
        <v>5547</v>
      </c>
      <c r="C1863" s="35" t="s">
        <v>3053</v>
      </c>
      <c r="D1863" s="82"/>
      <c r="E1863" s="94"/>
      <c r="F1863" s="94"/>
      <c r="G1863" s="35" t="s">
        <v>126</v>
      </c>
      <c r="H1863" s="35" t="s">
        <v>5571</v>
      </c>
      <c r="I1863" s="87" t="s">
        <v>3743</v>
      </c>
      <c r="J1863" s="87" t="s">
        <v>3054</v>
      </c>
      <c r="K1863" s="87"/>
      <c r="L1863" s="87"/>
      <c r="M1863" s="87"/>
      <c r="N1863" s="87"/>
      <c r="O1863" s="87"/>
      <c r="P1863" s="20" t="s">
        <v>3058</v>
      </c>
      <c r="Q1863" s="20"/>
      <c r="R1863" s="20"/>
      <c r="S1863" s="3" t="s">
        <v>3802</v>
      </c>
      <c r="T1863" s="35" t="s">
        <v>5373</v>
      </c>
    </row>
    <row r="1864" spans="1:20" s="14" customFormat="1">
      <c r="A1864" s="35" t="s">
        <v>3803</v>
      </c>
      <c r="B1864" s="35" t="s">
        <v>5547</v>
      </c>
      <c r="C1864" s="35" t="s">
        <v>3053</v>
      </c>
      <c r="D1864" s="82"/>
      <c r="E1864" s="94"/>
      <c r="F1864" s="94"/>
      <c r="G1864" s="35" t="s">
        <v>126</v>
      </c>
      <c r="H1864" s="35" t="s">
        <v>5571</v>
      </c>
      <c r="I1864" s="87" t="s">
        <v>3743</v>
      </c>
      <c r="J1864" s="87" t="s">
        <v>3054</v>
      </c>
      <c r="K1864" s="87"/>
      <c r="L1864" s="87"/>
      <c r="M1864" s="87"/>
      <c r="N1864" s="87"/>
      <c r="O1864" s="87"/>
      <c r="P1864" s="20" t="s">
        <v>3058</v>
      </c>
      <c r="Q1864" s="20"/>
      <c r="R1864" s="20"/>
      <c r="S1864" s="3" t="s">
        <v>3804</v>
      </c>
      <c r="T1864" s="35" t="s">
        <v>5373</v>
      </c>
    </row>
    <row r="1865" spans="1:20" s="14" customFormat="1">
      <c r="A1865" s="35" t="s">
        <v>3805</v>
      </c>
      <c r="B1865" s="35" t="s">
        <v>5547</v>
      </c>
      <c r="C1865" s="35" t="s">
        <v>3053</v>
      </c>
      <c r="D1865" s="82"/>
      <c r="E1865" s="94"/>
      <c r="F1865" s="94"/>
      <c r="G1865" s="35" t="s">
        <v>126</v>
      </c>
      <c r="H1865" s="35" t="s">
        <v>5571</v>
      </c>
      <c r="I1865" s="87" t="s">
        <v>3758</v>
      </c>
      <c r="J1865" s="87" t="s">
        <v>1388</v>
      </c>
      <c r="K1865" s="87"/>
      <c r="L1865" s="87"/>
      <c r="M1865" s="87"/>
      <c r="N1865" s="87"/>
      <c r="O1865" s="87"/>
      <c r="P1865" s="20"/>
      <c r="Q1865" s="20"/>
      <c r="R1865" s="20"/>
      <c r="S1865" s="3" t="s">
        <v>3806</v>
      </c>
      <c r="T1865" s="35" t="s">
        <v>5373</v>
      </c>
    </row>
    <row r="1866" spans="1:20" s="14" customFormat="1">
      <c r="A1866" s="35" t="s">
        <v>3807</v>
      </c>
      <c r="B1866" s="35" t="s">
        <v>5547</v>
      </c>
      <c r="C1866" s="35" t="s">
        <v>3053</v>
      </c>
      <c r="D1866" s="83">
        <v>41837</v>
      </c>
      <c r="E1866" s="94"/>
      <c r="F1866" s="94"/>
      <c r="G1866" s="35" t="s">
        <v>126</v>
      </c>
      <c r="H1866" s="35" t="s">
        <v>5570</v>
      </c>
      <c r="I1866" s="87" t="s">
        <v>3743</v>
      </c>
      <c r="J1866" s="87" t="s">
        <v>1679</v>
      </c>
      <c r="K1866" s="87"/>
      <c r="L1866" s="87"/>
      <c r="M1866" s="87"/>
      <c r="N1866" s="87"/>
      <c r="O1866" s="87"/>
      <c r="P1866" s="20"/>
      <c r="Q1866" s="20"/>
      <c r="R1866" s="7"/>
      <c r="S1866" s="3" t="s">
        <v>3808</v>
      </c>
      <c r="T1866" s="35" t="s">
        <v>5373</v>
      </c>
    </row>
    <row r="1867" spans="1:20" s="14" customFormat="1">
      <c r="A1867" s="35" t="s">
        <v>3809</v>
      </c>
      <c r="B1867" s="35" t="s">
        <v>5547</v>
      </c>
      <c r="C1867" s="35" t="s">
        <v>3053</v>
      </c>
      <c r="D1867" s="82"/>
      <c r="E1867" s="94"/>
      <c r="F1867" s="94"/>
      <c r="G1867" s="35" t="s">
        <v>126</v>
      </c>
      <c r="H1867" s="35" t="s">
        <v>5571</v>
      </c>
      <c r="I1867" s="87" t="s">
        <v>1464</v>
      </c>
      <c r="J1867" s="87"/>
      <c r="K1867" s="87"/>
      <c r="L1867" s="87"/>
      <c r="M1867" s="87"/>
      <c r="N1867" s="87"/>
      <c r="O1867" s="87"/>
      <c r="P1867" s="20" t="s">
        <v>17</v>
      </c>
      <c r="Q1867" s="20"/>
      <c r="R1867" s="20"/>
      <c r="S1867" s="3" t="s">
        <v>3810</v>
      </c>
      <c r="T1867" s="35" t="s">
        <v>5373</v>
      </c>
    </row>
    <row r="1868" spans="1:20" s="14" customFormat="1">
      <c r="A1868" s="35" t="s">
        <v>3811</v>
      </c>
      <c r="B1868" s="35" t="s">
        <v>5547</v>
      </c>
      <c r="C1868" s="35" t="s">
        <v>3053</v>
      </c>
      <c r="D1868" s="82"/>
      <c r="E1868" s="94"/>
      <c r="F1868" s="94"/>
      <c r="G1868" s="35" t="s">
        <v>126</v>
      </c>
      <c r="H1868" s="35" t="s">
        <v>5571</v>
      </c>
      <c r="I1868" s="87" t="s">
        <v>1377</v>
      </c>
      <c r="J1868" s="87"/>
      <c r="K1868" s="87"/>
      <c r="L1868" s="87"/>
      <c r="M1868" s="87"/>
      <c r="N1868" s="87"/>
      <c r="O1868" s="87"/>
      <c r="P1868" s="20"/>
      <c r="Q1868" s="20" t="s">
        <v>53</v>
      </c>
      <c r="R1868" s="20"/>
      <c r="S1868" s="3" t="s">
        <v>3812</v>
      </c>
      <c r="T1868" s="35" t="s">
        <v>5373</v>
      </c>
    </row>
    <row r="1869" spans="1:20" s="14" customFormat="1">
      <c r="A1869" s="35" t="s">
        <v>3813</v>
      </c>
      <c r="B1869" s="35" t="s">
        <v>5547</v>
      </c>
      <c r="C1869" s="35" t="s">
        <v>3053</v>
      </c>
      <c r="D1869" s="82"/>
      <c r="E1869" s="94"/>
      <c r="F1869" s="94"/>
      <c r="G1869" s="35" t="s">
        <v>126</v>
      </c>
      <c r="H1869" s="35" t="s">
        <v>5571</v>
      </c>
      <c r="I1869" s="87" t="s">
        <v>1377</v>
      </c>
      <c r="J1869" s="87"/>
      <c r="K1869" s="87"/>
      <c r="L1869" s="87"/>
      <c r="M1869" s="87"/>
      <c r="N1869" s="87"/>
      <c r="O1869" s="87"/>
      <c r="P1869" s="20"/>
      <c r="Q1869" s="20" t="s">
        <v>53</v>
      </c>
      <c r="R1869" s="20"/>
      <c r="S1869" s="3" t="s">
        <v>3814</v>
      </c>
      <c r="T1869" s="35" t="s">
        <v>5373</v>
      </c>
    </row>
    <row r="1870" spans="1:20" s="14" customFormat="1">
      <c r="A1870" s="35" t="s">
        <v>3815</v>
      </c>
      <c r="B1870" s="35" t="s">
        <v>5547</v>
      </c>
      <c r="C1870" s="35" t="s">
        <v>3053</v>
      </c>
      <c r="D1870" s="82"/>
      <c r="E1870" s="94"/>
      <c r="F1870" s="94"/>
      <c r="G1870" s="35" t="s">
        <v>126</v>
      </c>
      <c r="H1870" s="35" t="s">
        <v>5571</v>
      </c>
      <c r="I1870" s="87" t="s">
        <v>1377</v>
      </c>
      <c r="J1870" s="87"/>
      <c r="K1870" s="87"/>
      <c r="L1870" s="87"/>
      <c r="M1870" s="87"/>
      <c r="N1870" s="87"/>
      <c r="O1870" s="87"/>
      <c r="P1870" s="20"/>
      <c r="Q1870" s="20" t="s">
        <v>53</v>
      </c>
      <c r="R1870" s="20"/>
      <c r="S1870" s="3" t="s">
        <v>3816</v>
      </c>
      <c r="T1870" s="35" t="s">
        <v>5373</v>
      </c>
    </row>
    <row r="1871" spans="1:20" s="14" customFormat="1">
      <c r="A1871" s="35" t="s">
        <v>3817</v>
      </c>
      <c r="B1871" s="35" t="s">
        <v>5547</v>
      </c>
      <c r="C1871" s="35" t="s">
        <v>3053</v>
      </c>
      <c r="D1871" s="82"/>
      <c r="E1871" s="94"/>
      <c r="F1871" s="94"/>
      <c r="G1871" s="35" t="s">
        <v>126</v>
      </c>
      <c r="H1871" s="35" t="s">
        <v>5571</v>
      </c>
      <c r="I1871" s="87" t="s">
        <v>1664</v>
      </c>
      <c r="J1871" s="87"/>
      <c r="K1871" s="87"/>
      <c r="L1871" s="87"/>
      <c r="M1871" s="87"/>
      <c r="N1871" s="87"/>
      <c r="O1871" s="87"/>
      <c r="P1871" s="20" t="s">
        <v>1665</v>
      </c>
      <c r="Q1871" s="20"/>
      <c r="R1871" s="20" t="s">
        <v>17</v>
      </c>
      <c r="S1871" s="3" t="s">
        <v>3818</v>
      </c>
      <c r="T1871" s="35" t="s">
        <v>5373</v>
      </c>
    </row>
    <row r="1872" spans="1:20" s="14" customFormat="1">
      <c r="A1872" s="35" t="s">
        <v>3819</v>
      </c>
      <c r="B1872" s="35" t="s">
        <v>5547</v>
      </c>
      <c r="C1872" s="35" t="s">
        <v>3053</v>
      </c>
      <c r="D1872" s="82"/>
      <c r="E1872" s="94"/>
      <c r="F1872" s="94"/>
      <c r="G1872" s="35" t="s">
        <v>126</v>
      </c>
      <c r="H1872" s="35" t="s">
        <v>5571</v>
      </c>
      <c r="I1872" s="87" t="s">
        <v>1664</v>
      </c>
      <c r="J1872" s="87"/>
      <c r="K1872" s="87"/>
      <c r="L1872" s="87"/>
      <c r="M1872" s="87"/>
      <c r="N1872" s="87"/>
      <c r="O1872" s="87"/>
      <c r="P1872" s="20" t="s">
        <v>1665</v>
      </c>
      <c r="Q1872" s="20"/>
      <c r="R1872" s="20" t="s">
        <v>17</v>
      </c>
      <c r="S1872" s="3" t="s">
        <v>3820</v>
      </c>
      <c r="T1872" s="35" t="s">
        <v>5373</v>
      </c>
    </row>
    <row r="1873" spans="1:20" s="14" customFormat="1">
      <c r="A1873" s="35" t="s">
        <v>3821</v>
      </c>
      <c r="B1873" s="35" t="s">
        <v>5547</v>
      </c>
      <c r="C1873" s="35" t="s">
        <v>3053</v>
      </c>
      <c r="D1873" s="82"/>
      <c r="E1873" s="94"/>
      <c r="F1873" s="94"/>
      <c r="G1873" s="35" t="s">
        <v>126</v>
      </c>
      <c r="H1873" s="35" t="s">
        <v>5571</v>
      </c>
      <c r="I1873" s="87" t="s">
        <v>1679</v>
      </c>
      <c r="J1873" s="87"/>
      <c r="K1873" s="87"/>
      <c r="L1873" s="87"/>
      <c r="M1873" s="87"/>
      <c r="N1873" s="87"/>
      <c r="O1873" s="87"/>
      <c r="P1873" s="20" t="s">
        <v>759</v>
      </c>
      <c r="Q1873" s="20"/>
      <c r="R1873" s="20" t="s">
        <v>17</v>
      </c>
      <c r="S1873" s="3" t="s">
        <v>3818</v>
      </c>
      <c r="T1873" s="35" t="s">
        <v>5373</v>
      </c>
    </row>
    <row r="1874" spans="1:20" s="14" customFormat="1">
      <c r="A1874" s="35" t="s">
        <v>3822</v>
      </c>
      <c r="B1874" s="35" t="s">
        <v>5547</v>
      </c>
      <c r="C1874" s="35" t="s">
        <v>3053</v>
      </c>
      <c r="D1874" s="82"/>
      <c r="E1874" s="94"/>
      <c r="F1874" s="94"/>
      <c r="G1874" s="35" t="s">
        <v>126</v>
      </c>
      <c r="H1874" s="35" t="s">
        <v>5571</v>
      </c>
      <c r="I1874" s="87" t="s">
        <v>1679</v>
      </c>
      <c r="J1874" s="87"/>
      <c r="K1874" s="87"/>
      <c r="L1874" s="87"/>
      <c r="M1874" s="87"/>
      <c r="N1874" s="87"/>
      <c r="O1874" s="87"/>
      <c r="P1874" s="20" t="s">
        <v>759</v>
      </c>
      <c r="Q1874" s="20"/>
      <c r="R1874" s="20" t="s">
        <v>17</v>
      </c>
      <c r="S1874" s="3" t="s">
        <v>3820</v>
      </c>
      <c r="T1874" s="35" t="s">
        <v>5373</v>
      </c>
    </row>
    <row r="1875" spans="1:20" s="14" customFormat="1">
      <c r="A1875" s="35" t="s">
        <v>3823</v>
      </c>
      <c r="B1875" s="35" t="s">
        <v>5547</v>
      </c>
      <c r="C1875" s="35" t="s">
        <v>3053</v>
      </c>
      <c r="D1875" s="82"/>
      <c r="E1875" s="94"/>
      <c r="F1875" s="94"/>
      <c r="G1875" s="35" t="s">
        <v>126</v>
      </c>
      <c r="H1875" s="35" t="s">
        <v>5571</v>
      </c>
      <c r="I1875" s="87" t="s">
        <v>1696</v>
      </c>
      <c r="J1875" s="87"/>
      <c r="K1875" s="87"/>
      <c r="L1875" s="87"/>
      <c r="M1875" s="87"/>
      <c r="N1875" s="87"/>
      <c r="O1875" s="87"/>
      <c r="P1875" s="20"/>
      <c r="Q1875" s="20" t="s">
        <v>759</v>
      </c>
      <c r="R1875" s="20"/>
      <c r="S1875" s="3" t="s">
        <v>3824</v>
      </c>
      <c r="T1875" s="35" t="s">
        <v>5373</v>
      </c>
    </row>
    <row r="1876" spans="1:20" s="14" customFormat="1">
      <c r="A1876" s="35" t="s">
        <v>3825</v>
      </c>
      <c r="B1876" s="35" t="s">
        <v>5547</v>
      </c>
      <c r="C1876" s="35" t="s">
        <v>3053</v>
      </c>
      <c r="D1876" s="82"/>
      <c r="E1876" s="94"/>
      <c r="F1876" s="94"/>
      <c r="G1876" s="35" t="s">
        <v>126</v>
      </c>
      <c r="H1876" s="35" t="s">
        <v>5571</v>
      </c>
      <c r="I1876" s="87" t="s">
        <v>1464</v>
      </c>
      <c r="J1876" s="87"/>
      <c r="K1876" s="87"/>
      <c r="L1876" s="87"/>
      <c r="M1876" s="87"/>
      <c r="N1876" s="87"/>
      <c r="O1876" s="87"/>
      <c r="P1876" s="20"/>
      <c r="Q1876" s="20" t="s">
        <v>3826</v>
      </c>
      <c r="R1876" s="20"/>
      <c r="S1876" s="3" t="s">
        <v>1465</v>
      </c>
      <c r="T1876" s="35" t="s">
        <v>5373</v>
      </c>
    </row>
    <row r="1877" spans="1:20" s="14" customFormat="1">
      <c r="A1877" s="35" t="s">
        <v>3827</v>
      </c>
      <c r="B1877" s="35" t="s">
        <v>5547</v>
      </c>
      <c r="C1877" s="35" t="s">
        <v>3053</v>
      </c>
      <c r="D1877" s="82"/>
      <c r="E1877" s="94"/>
      <c r="F1877" s="94"/>
      <c r="G1877" s="35" t="s">
        <v>126</v>
      </c>
      <c r="H1877" s="35" t="s">
        <v>5571</v>
      </c>
      <c r="I1877" s="87" t="s">
        <v>1464</v>
      </c>
      <c r="J1877" s="87" t="s">
        <v>2017</v>
      </c>
      <c r="K1877" s="87"/>
      <c r="L1877" s="87"/>
      <c r="M1877" s="87"/>
      <c r="N1877" s="87"/>
      <c r="O1877" s="87"/>
      <c r="P1877" s="20" t="s">
        <v>1321</v>
      </c>
      <c r="Q1877" s="20"/>
      <c r="R1877" s="20"/>
      <c r="S1877" s="3" t="s">
        <v>3828</v>
      </c>
      <c r="T1877" s="35" t="s">
        <v>5373</v>
      </c>
    </row>
    <row r="1878" spans="1:20" s="14" customFormat="1">
      <c r="A1878" s="35" t="s">
        <v>3829</v>
      </c>
      <c r="B1878" s="35" t="s">
        <v>5547</v>
      </c>
      <c r="C1878" s="35" t="s">
        <v>3053</v>
      </c>
      <c r="D1878" s="82"/>
      <c r="E1878" s="94"/>
      <c r="F1878" s="94"/>
      <c r="G1878" s="35" t="s">
        <v>126</v>
      </c>
      <c r="H1878" s="35" t="s">
        <v>5571</v>
      </c>
      <c r="I1878" s="87" t="s">
        <v>1464</v>
      </c>
      <c r="J1878" s="87" t="s">
        <v>2017</v>
      </c>
      <c r="K1878" s="87"/>
      <c r="L1878" s="87"/>
      <c r="M1878" s="87"/>
      <c r="N1878" s="87"/>
      <c r="O1878" s="87"/>
      <c r="P1878" s="20" t="s">
        <v>1321</v>
      </c>
      <c r="Q1878" s="20"/>
      <c r="R1878" s="20"/>
      <c r="S1878" s="3" t="s">
        <v>3830</v>
      </c>
      <c r="T1878" s="35" t="s">
        <v>5373</v>
      </c>
    </row>
    <row r="1879" spans="1:20" s="14" customFormat="1">
      <c r="A1879" s="35" t="s">
        <v>3831</v>
      </c>
      <c r="B1879" s="35" t="s">
        <v>5547</v>
      </c>
      <c r="C1879" s="35" t="s">
        <v>3053</v>
      </c>
      <c r="D1879" s="82"/>
      <c r="E1879" s="94"/>
      <c r="F1879" s="94"/>
      <c r="G1879" s="35" t="s">
        <v>126</v>
      </c>
      <c r="H1879" s="35" t="s">
        <v>5571</v>
      </c>
      <c r="I1879" s="87" t="s">
        <v>1696</v>
      </c>
      <c r="J1879" s="87" t="s">
        <v>1377</v>
      </c>
      <c r="K1879" s="87"/>
      <c r="L1879" s="87"/>
      <c r="M1879" s="87"/>
      <c r="N1879" s="87"/>
      <c r="O1879" s="87"/>
      <c r="P1879" s="20"/>
      <c r="Q1879" s="20"/>
      <c r="R1879" s="20"/>
      <c r="S1879" s="3" t="s">
        <v>3832</v>
      </c>
      <c r="T1879" s="35" t="s">
        <v>5373</v>
      </c>
    </row>
    <row r="1880" spans="1:20" s="14" customFormat="1">
      <c r="A1880" s="35" t="s">
        <v>3833</v>
      </c>
      <c r="B1880" s="35" t="s">
        <v>5547</v>
      </c>
      <c r="C1880" s="35" t="s">
        <v>3053</v>
      </c>
      <c r="D1880" s="82"/>
      <c r="E1880" s="94"/>
      <c r="F1880" s="94"/>
      <c r="G1880" s="35" t="s">
        <v>126</v>
      </c>
      <c r="H1880" s="35" t="s">
        <v>5570</v>
      </c>
      <c r="I1880" s="87" t="s">
        <v>1679</v>
      </c>
      <c r="J1880" s="87" t="s">
        <v>1377</v>
      </c>
      <c r="K1880" s="87"/>
      <c r="L1880" s="87"/>
      <c r="M1880" s="87"/>
      <c r="N1880" s="87"/>
      <c r="O1880" s="87"/>
      <c r="P1880" s="20"/>
      <c r="Q1880" s="20"/>
      <c r="R1880" s="20"/>
      <c r="S1880" s="3" t="s">
        <v>3834</v>
      </c>
      <c r="T1880" s="35" t="s">
        <v>5373</v>
      </c>
    </row>
    <row r="1881" spans="1:20" s="14" customFormat="1">
      <c r="A1881" s="35" t="s">
        <v>3835</v>
      </c>
      <c r="B1881" s="35" t="s">
        <v>5547</v>
      </c>
      <c r="C1881" s="35" t="s">
        <v>3053</v>
      </c>
      <c r="D1881" s="82"/>
      <c r="E1881" s="94"/>
      <c r="F1881" s="94"/>
      <c r="G1881" s="35" t="s">
        <v>126</v>
      </c>
      <c r="H1881" s="35" t="s">
        <v>5570</v>
      </c>
      <c r="I1881" s="87" t="s">
        <v>1679</v>
      </c>
      <c r="J1881" s="87" t="s">
        <v>1377</v>
      </c>
      <c r="K1881" s="87"/>
      <c r="L1881" s="87"/>
      <c r="M1881" s="87"/>
      <c r="N1881" s="87"/>
      <c r="O1881" s="87"/>
      <c r="P1881" s="20"/>
      <c r="Q1881" s="20"/>
      <c r="R1881" s="20"/>
      <c r="S1881" s="3" t="s">
        <v>3836</v>
      </c>
      <c r="T1881" s="35" t="s">
        <v>5373</v>
      </c>
    </row>
    <row r="1882" spans="1:20" s="14" customFormat="1">
      <c r="A1882" s="35" t="s">
        <v>3837</v>
      </c>
      <c r="B1882" s="35" t="s">
        <v>5547</v>
      </c>
      <c r="C1882" s="35" t="s">
        <v>3053</v>
      </c>
      <c r="D1882" s="82"/>
      <c r="E1882" s="94"/>
      <c r="F1882" s="94"/>
      <c r="G1882" s="35" t="s">
        <v>126</v>
      </c>
      <c r="H1882" s="35" t="s">
        <v>5570</v>
      </c>
      <c r="I1882" s="87" t="s">
        <v>1679</v>
      </c>
      <c r="J1882" s="87" t="s">
        <v>1377</v>
      </c>
      <c r="K1882" s="87"/>
      <c r="L1882" s="87"/>
      <c r="M1882" s="87"/>
      <c r="N1882" s="87"/>
      <c r="O1882" s="87"/>
      <c r="P1882" s="20"/>
      <c r="Q1882" s="20"/>
      <c r="R1882" s="20"/>
      <c r="S1882" s="3" t="s">
        <v>3838</v>
      </c>
      <c r="T1882" s="35" t="s">
        <v>5373</v>
      </c>
    </row>
    <row r="1883" spans="1:20" s="14" customFormat="1">
      <c r="A1883" s="35" t="s">
        <v>3839</v>
      </c>
      <c r="B1883" s="35" t="s">
        <v>5547</v>
      </c>
      <c r="C1883" s="35" t="s">
        <v>3053</v>
      </c>
      <c r="D1883" s="82"/>
      <c r="E1883" s="94"/>
      <c r="F1883" s="94"/>
      <c r="G1883" s="35" t="s">
        <v>126</v>
      </c>
      <c r="H1883" s="35" t="s">
        <v>5571</v>
      </c>
      <c r="I1883" s="87" t="s">
        <v>1664</v>
      </c>
      <c r="J1883" s="87" t="s">
        <v>13</v>
      </c>
      <c r="K1883" s="87" t="s">
        <v>13</v>
      </c>
      <c r="L1883" s="87" t="s">
        <v>13</v>
      </c>
      <c r="M1883" s="87" t="s">
        <v>13</v>
      </c>
      <c r="N1883" s="87" t="s">
        <v>13</v>
      </c>
      <c r="O1883" s="87"/>
      <c r="P1883" s="20" t="s">
        <v>13</v>
      </c>
      <c r="Q1883" s="20" t="s">
        <v>3840</v>
      </c>
      <c r="R1883" s="20" t="s">
        <v>17</v>
      </c>
      <c r="S1883" s="3" t="s">
        <v>1675</v>
      </c>
      <c r="T1883" s="35" t="s">
        <v>5373</v>
      </c>
    </row>
    <row r="1884" spans="1:20" s="14" customFormat="1">
      <c r="A1884" s="35" t="s">
        <v>3841</v>
      </c>
      <c r="B1884" s="35" t="s">
        <v>5547</v>
      </c>
      <c r="C1884" s="35" t="s">
        <v>3053</v>
      </c>
      <c r="D1884" s="82"/>
      <c r="E1884" s="94"/>
      <c r="F1884" s="94"/>
      <c r="G1884" s="35" t="s">
        <v>126</v>
      </c>
      <c r="H1884" s="35" t="s">
        <v>5571</v>
      </c>
      <c r="I1884" s="87" t="s">
        <v>1664</v>
      </c>
      <c r="J1884" s="87" t="s">
        <v>13</v>
      </c>
      <c r="K1884" s="87" t="s">
        <v>13</v>
      </c>
      <c r="L1884" s="87" t="s">
        <v>13</v>
      </c>
      <c r="M1884" s="87" t="s">
        <v>13</v>
      </c>
      <c r="N1884" s="87" t="s">
        <v>13</v>
      </c>
      <c r="O1884" s="87"/>
      <c r="P1884" s="20" t="s">
        <v>13</v>
      </c>
      <c r="Q1884" s="20" t="s">
        <v>3840</v>
      </c>
      <c r="R1884" s="20" t="s">
        <v>17</v>
      </c>
      <c r="S1884" s="3" t="s">
        <v>1677</v>
      </c>
      <c r="T1884" s="35" t="s">
        <v>5373</v>
      </c>
    </row>
    <row r="1885" spans="1:20" s="14" customFormat="1">
      <c r="A1885" s="35" t="s">
        <v>3842</v>
      </c>
      <c r="B1885" s="35" t="s">
        <v>5547</v>
      </c>
      <c r="C1885" s="35" t="s">
        <v>3053</v>
      </c>
      <c r="D1885" s="82"/>
      <c r="E1885" s="94"/>
      <c r="F1885" s="94"/>
      <c r="G1885" s="35" t="s">
        <v>126</v>
      </c>
      <c r="H1885" s="35" t="s">
        <v>5571</v>
      </c>
      <c r="I1885" s="87" t="s">
        <v>1664</v>
      </c>
      <c r="J1885" s="87" t="s">
        <v>13</v>
      </c>
      <c r="K1885" s="87" t="s">
        <v>13</v>
      </c>
      <c r="L1885" s="87" t="s">
        <v>13</v>
      </c>
      <c r="M1885" s="87" t="s">
        <v>13</v>
      </c>
      <c r="N1885" s="87" t="s">
        <v>13</v>
      </c>
      <c r="O1885" s="87"/>
      <c r="P1885" s="20" t="s">
        <v>13</v>
      </c>
      <c r="Q1885" s="20" t="s">
        <v>3840</v>
      </c>
      <c r="R1885" s="20" t="s">
        <v>17</v>
      </c>
      <c r="S1885" s="3" t="s">
        <v>2069</v>
      </c>
      <c r="T1885" s="35" t="s">
        <v>5373</v>
      </c>
    </row>
    <row r="1886" spans="1:20" s="14" customFormat="1">
      <c r="A1886" s="35" t="s">
        <v>3843</v>
      </c>
      <c r="B1886" s="35" t="s">
        <v>5547</v>
      </c>
      <c r="C1886" s="35" t="s">
        <v>3053</v>
      </c>
      <c r="D1886" s="82"/>
      <c r="E1886" s="94"/>
      <c r="F1886" s="94"/>
      <c r="G1886" s="35" t="s">
        <v>126</v>
      </c>
      <c r="H1886" s="35" t="s">
        <v>5571</v>
      </c>
      <c r="I1886" s="87" t="s">
        <v>1664</v>
      </c>
      <c r="J1886" s="87" t="s">
        <v>13</v>
      </c>
      <c r="K1886" s="87" t="s">
        <v>13</v>
      </c>
      <c r="L1886" s="87" t="s">
        <v>13</v>
      </c>
      <c r="M1886" s="87" t="s">
        <v>13</v>
      </c>
      <c r="N1886" s="87" t="s">
        <v>13</v>
      </c>
      <c r="O1886" s="87"/>
      <c r="P1886" s="20" t="s">
        <v>13</v>
      </c>
      <c r="Q1886" s="20" t="s">
        <v>3840</v>
      </c>
      <c r="R1886" s="20" t="s">
        <v>17</v>
      </c>
      <c r="S1886" s="3" t="s">
        <v>2071</v>
      </c>
      <c r="T1886" s="35" t="s">
        <v>5373</v>
      </c>
    </row>
    <row r="1887" spans="1:20" s="14" customFormat="1">
      <c r="A1887" s="35" t="s">
        <v>3844</v>
      </c>
      <c r="B1887" s="35" t="s">
        <v>5547</v>
      </c>
      <c r="C1887" s="35" t="s">
        <v>3053</v>
      </c>
      <c r="D1887" s="82"/>
      <c r="E1887" s="35" t="s">
        <v>13</v>
      </c>
      <c r="F1887" s="94"/>
      <c r="G1887" s="35" t="s">
        <v>126</v>
      </c>
      <c r="H1887" s="35" t="s">
        <v>5571</v>
      </c>
      <c r="I1887" s="87" t="s">
        <v>2017</v>
      </c>
      <c r="J1887" s="87" t="s">
        <v>13</v>
      </c>
      <c r="K1887" s="87" t="s">
        <v>13</v>
      </c>
      <c r="L1887" s="87" t="s">
        <v>13</v>
      </c>
      <c r="M1887" s="87" t="s">
        <v>13</v>
      </c>
      <c r="N1887" s="87" t="s">
        <v>13</v>
      </c>
      <c r="O1887" s="87"/>
      <c r="P1887" s="20"/>
      <c r="Q1887" s="20" t="s">
        <v>3845</v>
      </c>
      <c r="R1887" s="20" t="s">
        <v>17</v>
      </c>
      <c r="S1887" s="3" t="s">
        <v>1465</v>
      </c>
      <c r="T1887" s="35" t="s">
        <v>5373</v>
      </c>
    </row>
    <row r="1888" spans="1:20" s="14" customFormat="1">
      <c r="A1888" s="35" t="s">
        <v>3846</v>
      </c>
      <c r="B1888" s="35" t="s">
        <v>5547</v>
      </c>
      <c r="C1888" s="35" t="s">
        <v>3053</v>
      </c>
      <c r="D1888" s="82"/>
      <c r="E1888" s="94"/>
      <c r="F1888" s="94"/>
      <c r="G1888" s="35" t="s">
        <v>126</v>
      </c>
      <c r="H1888" s="35" t="s">
        <v>5571</v>
      </c>
      <c r="I1888" s="87" t="s">
        <v>1696</v>
      </c>
      <c r="J1888" s="87" t="s">
        <v>13</v>
      </c>
      <c r="K1888" s="87" t="s">
        <v>13</v>
      </c>
      <c r="L1888" s="87" t="s">
        <v>13</v>
      </c>
      <c r="M1888" s="87" t="s">
        <v>13</v>
      </c>
      <c r="N1888" s="87" t="s">
        <v>13</v>
      </c>
      <c r="O1888" s="87"/>
      <c r="P1888" s="20" t="s">
        <v>13</v>
      </c>
      <c r="Q1888" s="20" t="s">
        <v>759</v>
      </c>
      <c r="R1888" s="20" t="s">
        <v>13</v>
      </c>
      <c r="S1888" s="3" t="s">
        <v>3812</v>
      </c>
      <c r="T1888" s="35" t="s">
        <v>5373</v>
      </c>
    </row>
    <row r="1889" spans="1:20" s="14" customFormat="1">
      <c r="A1889" s="35" t="s">
        <v>3847</v>
      </c>
      <c r="B1889" s="35" t="s">
        <v>5547</v>
      </c>
      <c r="C1889" s="35" t="s">
        <v>3053</v>
      </c>
      <c r="D1889" s="82"/>
      <c r="E1889" s="94"/>
      <c r="F1889" s="94"/>
      <c r="G1889" s="35" t="s">
        <v>126</v>
      </c>
      <c r="H1889" s="35" t="s">
        <v>5571</v>
      </c>
      <c r="I1889" s="87" t="s">
        <v>1696</v>
      </c>
      <c r="J1889" s="87" t="s">
        <v>13</v>
      </c>
      <c r="K1889" s="87" t="s">
        <v>13</v>
      </c>
      <c r="L1889" s="87" t="s">
        <v>13</v>
      </c>
      <c r="M1889" s="87" t="s">
        <v>13</v>
      </c>
      <c r="N1889" s="87" t="s">
        <v>13</v>
      </c>
      <c r="O1889" s="87"/>
      <c r="P1889" s="20" t="s">
        <v>13</v>
      </c>
      <c r="Q1889" s="20" t="s">
        <v>759</v>
      </c>
      <c r="R1889" s="20" t="s">
        <v>13</v>
      </c>
      <c r="S1889" s="3" t="s">
        <v>3824</v>
      </c>
      <c r="T1889" s="35" t="s">
        <v>5373</v>
      </c>
    </row>
    <row r="1890" spans="1:20" s="14" customFormat="1">
      <c r="A1890" s="35" t="s">
        <v>3848</v>
      </c>
      <c r="B1890" s="35" t="s">
        <v>5547</v>
      </c>
      <c r="C1890" s="35" t="s">
        <v>3053</v>
      </c>
      <c r="D1890" s="82"/>
      <c r="E1890" s="94"/>
      <c r="F1890" s="94"/>
      <c r="G1890" s="35" t="s">
        <v>3849</v>
      </c>
      <c r="H1890" s="35" t="s">
        <v>5571</v>
      </c>
      <c r="I1890" s="35" t="s">
        <v>3367</v>
      </c>
      <c r="J1890" s="35" t="s">
        <v>3304</v>
      </c>
      <c r="K1890" s="94"/>
      <c r="L1890" s="94"/>
      <c r="M1890" s="94"/>
      <c r="N1890" s="94"/>
      <c r="O1890" s="94"/>
      <c r="P1890" s="19"/>
      <c r="Q1890" s="3"/>
      <c r="R1890" s="19"/>
      <c r="S1890" s="32" t="s">
        <v>3850</v>
      </c>
      <c r="T1890" s="35" t="s">
        <v>5373</v>
      </c>
    </row>
    <row r="1891" spans="1:20" s="14" customFormat="1">
      <c r="A1891" s="35" t="s">
        <v>3851</v>
      </c>
      <c r="B1891" s="35" t="s">
        <v>5547</v>
      </c>
      <c r="C1891" s="35" t="s">
        <v>3053</v>
      </c>
      <c r="D1891" s="82"/>
      <c r="E1891" s="94"/>
      <c r="F1891" s="94"/>
      <c r="G1891" s="35" t="s">
        <v>3849</v>
      </c>
      <c r="H1891" s="35" t="s">
        <v>5570</v>
      </c>
      <c r="I1891" s="35" t="s">
        <v>3852</v>
      </c>
      <c r="J1891" s="35" t="s">
        <v>3324</v>
      </c>
      <c r="K1891" s="94"/>
      <c r="L1891" s="94"/>
      <c r="M1891" s="94"/>
      <c r="N1891" s="94"/>
      <c r="O1891" s="94"/>
      <c r="P1891" s="19"/>
      <c r="Q1891" s="3"/>
      <c r="R1891" s="19"/>
      <c r="S1891" s="32" t="s">
        <v>3853</v>
      </c>
      <c r="T1891" s="35" t="s">
        <v>5373</v>
      </c>
    </row>
    <row r="1892" spans="1:20" s="14" customFormat="1">
      <c r="A1892" s="35" t="s">
        <v>3854</v>
      </c>
      <c r="B1892" s="35" t="s">
        <v>5547</v>
      </c>
      <c r="C1892" s="35" t="s">
        <v>3053</v>
      </c>
      <c r="D1892" s="82"/>
      <c r="E1892" s="94"/>
      <c r="F1892" s="94"/>
      <c r="G1892" s="35" t="s">
        <v>3849</v>
      </c>
      <c r="H1892" s="35" t="s">
        <v>5570</v>
      </c>
      <c r="I1892" s="35" t="s">
        <v>3852</v>
      </c>
      <c r="J1892" s="35" t="s">
        <v>3324</v>
      </c>
      <c r="K1892" s="94"/>
      <c r="L1892" s="94"/>
      <c r="M1892" s="94"/>
      <c r="N1892" s="94"/>
      <c r="O1892" s="94"/>
      <c r="P1892" s="19"/>
      <c r="Q1892" s="3"/>
      <c r="R1892" s="19"/>
      <c r="S1892" s="32" t="s">
        <v>3855</v>
      </c>
      <c r="T1892" s="35" t="s">
        <v>5373</v>
      </c>
    </row>
    <row r="1893" spans="1:20" s="14" customFormat="1">
      <c r="A1893" s="35" t="s">
        <v>3856</v>
      </c>
      <c r="B1893" s="35" t="s">
        <v>5547</v>
      </c>
      <c r="C1893" s="35" t="s">
        <v>3053</v>
      </c>
      <c r="D1893" s="82"/>
      <c r="E1893" s="94"/>
      <c r="F1893" s="94"/>
      <c r="G1893" s="35" t="s">
        <v>3849</v>
      </c>
      <c r="H1893" s="35" t="s">
        <v>5570</v>
      </c>
      <c r="I1893" s="35" t="s">
        <v>3852</v>
      </c>
      <c r="J1893" s="35" t="s">
        <v>3324</v>
      </c>
      <c r="K1893" s="94"/>
      <c r="L1893" s="94"/>
      <c r="M1893" s="94"/>
      <c r="N1893" s="94"/>
      <c r="O1893" s="94"/>
      <c r="P1893" s="19"/>
      <c r="Q1893" s="3"/>
      <c r="R1893" s="19"/>
      <c r="S1893" s="32" t="s">
        <v>3857</v>
      </c>
      <c r="T1893" s="35" t="s">
        <v>5373</v>
      </c>
    </row>
    <row r="1894" spans="1:20" s="14" customFormat="1">
      <c r="A1894" s="35" t="s">
        <v>3858</v>
      </c>
      <c r="B1894" s="35" t="s">
        <v>5547</v>
      </c>
      <c r="C1894" s="35" t="s">
        <v>3053</v>
      </c>
      <c r="D1894" s="82"/>
      <c r="E1894" s="94"/>
      <c r="F1894" s="94"/>
      <c r="G1894" s="35" t="s">
        <v>3849</v>
      </c>
      <c r="H1894" s="35" t="s">
        <v>5570</v>
      </c>
      <c r="I1894" s="35" t="s">
        <v>3852</v>
      </c>
      <c r="J1894" s="35" t="s">
        <v>3324</v>
      </c>
      <c r="K1894" s="94"/>
      <c r="L1894" s="94"/>
      <c r="M1894" s="94"/>
      <c r="N1894" s="94"/>
      <c r="O1894" s="94"/>
      <c r="P1894" s="19"/>
      <c r="Q1894" s="3"/>
      <c r="R1894" s="19"/>
      <c r="S1894" s="32" t="s">
        <v>3859</v>
      </c>
      <c r="T1894" s="35" t="s">
        <v>5373</v>
      </c>
    </row>
    <row r="1895" spans="1:20" s="14" customFormat="1">
      <c r="A1895" s="35" t="s">
        <v>3860</v>
      </c>
      <c r="B1895" s="35" t="s">
        <v>5547</v>
      </c>
      <c r="C1895" s="35" t="s">
        <v>3053</v>
      </c>
      <c r="D1895" s="82"/>
      <c r="E1895" s="94"/>
      <c r="F1895" s="94"/>
      <c r="G1895" s="35" t="s">
        <v>3849</v>
      </c>
      <c r="H1895" s="35" t="s">
        <v>5570</v>
      </c>
      <c r="I1895" s="35" t="s">
        <v>3852</v>
      </c>
      <c r="J1895" s="35" t="s">
        <v>3324</v>
      </c>
      <c r="K1895" s="94"/>
      <c r="L1895" s="94"/>
      <c r="M1895" s="94"/>
      <c r="N1895" s="94"/>
      <c r="O1895" s="94"/>
      <c r="P1895" s="19"/>
      <c r="Q1895" s="3"/>
      <c r="R1895" s="19"/>
      <c r="S1895" s="32" t="s">
        <v>3861</v>
      </c>
      <c r="T1895" s="35" t="s">
        <v>5373</v>
      </c>
    </row>
    <row r="1896" spans="1:20" s="14" customFormat="1">
      <c r="A1896" s="35" t="s">
        <v>3862</v>
      </c>
      <c r="B1896" s="35" t="s">
        <v>5547</v>
      </c>
      <c r="C1896" s="35" t="s">
        <v>3053</v>
      </c>
      <c r="D1896" s="82"/>
      <c r="E1896" s="94"/>
      <c r="F1896" s="94"/>
      <c r="G1896" s="35" t="s">
        <v>3849</v>
      </c>
      <c r="H1896" s="35" t="s">
        <v>5570</v>
      </c>
      <c r="I1896" s="35" t="s">
        <v>3852</v>
      </c>
      <c r="J1896" s="35" t="s">
        <v>3324</v>
      </c>
      <c r="K1896" s="94"/>
      <c r="L1896" s="94"/>
      <c r="M1896" s="94"/>
      <c r="N1896" s="94"/>
      <c r="O1896" s="94"/>
      <c r="P1896" s="19"/>
      <c r="Q1896" s="3"/>
      <c r="R1896" s="19"/>
      <c r="S1896" s="32" t="s">
        <v>3863</v>
      </c>
      <c r="T1896" s="35" t="s">
        <v>5373</v>
      </c>
    </row>
    <row r="1897" spans="1:20" s="14" customFormat="1">
      <c r="A1897" s="35" t="s">
        <v>3864</v>
      </c>
      <c r="B1897" s="35" t="s">
        <v>5547</v>
      </c>
      <c r="C1897" s="35" t="s">
        <v>3053</v>
      </c>
      <c r="D1897" s="82"/>
      <c r="E1897" s="94"/>
      <c r="F1897" s="94"/>
      <c r="G1897" s="35" t="s">
        <v>3849</v>
      </c>
      <c r="H1897" s="35" t="s">
        <v>5570</v>
      </c>
      <c r="I1897" s="35" t="s">
        <v>3852</v>
      </c>
      <c r="J1897" s="35" t="s">
        <v>3324</v>
      </c>
      <c r="K1897" s="94"/>
      <c r="L1897" s="94"/>
      <c r="M1897" s="94"/>
      <c r="N1897" s="94"/>
      <c r="O1897" s="94"/>
      <c r="P1897" s="19"/>
      <c r="Q1897" s="3"/>
      <c r="R1897" s="19"/>
      <c r="S1897" s="32" t="s">
        <v>3865</v>
      </c>
      <c r="T1897" s="35" t="s">
        <v>5373</v>
      </c>
    </row>
    <row r="1898" spans="1:20" s="14" customFormat="1">
      <c r="A1898" s="35" t="s">
        <v>3866</v>
      </c>
      <c r="B1898" s="35" t="s">
        <v>5547</v>
      </c>
      <c r="C1898" s="35" t="s">
        <v>3053</v>
      </c>
      <c r="D1898" s="82"/>
      <c r="E1898" s="94"/>
      <c r="F1898" s="94"/>
      <c r="G1898" s="35" t="s">
        <v>3849</v>
      </c>
      <c r="H1898" s="35" t="s">
        <v>5570</v>
      </c>
      <c r="I1898" s="35" t="s">
        <v>3852</v>
      </c>
      <c r="J1898" s="35" t="s">
        <v>3324</v>
      </c>
      <c r="K1898" s="94"/>
      <c r="L1898" s="94"/>
      <c r="M1898" s="94"/>
      <c r="N1898" s="94"/>
      <c r="O1898" s="94"/>
      <c r="P1898" s="19"/>
      <c r="Q1898" s="3"/>
      <c r="R1898" s="19"/>
      <c r="S1898" s="32" t="s">
        <v>3867</v>
      </c>
      <c r="T1898" s="35" t="s">
        <v>5373</v>
      </c>
    </row>
    <row r="1899" spans="1:20" s="14" customFormat="1">
      <c r="A1899" s="35" t="s">
        <v>3868</v>
      </c>
      <c r="B1899" s="35" t="s">
        <v>5547</v>
      </c>
      <c r="C1899" s="35" t="s">
        <v>3053</v>
      </c>
      <c r="D1899" s="82"/>
      <c r="E1899" s="94"/>
      <c r="F1899" s="94"/>
      <c r="G1899" s="35" t="s">
        <v>3849</v>
      </c>
      <c r="H1899" s="35" t="s">
        <v>5570</v>
      </c>
      <c r="I1899" s="35" t="s">
        <v>3852</v>
      </c>
      <c r="J1899" s="35" t="s">
        <v>3324</v>
      </c>
      <c r="K1899" s="94"/>
      <c r="L1899" s="94"/>
      <c r="M1899" s="94"/>
      <c r="N1899" s="94"/>
      <c r="O1899" s="94"/>
      <c r="P1899" s="19"/>
      <c r="Q1899" s="3"/>
      <c r="R1899" s="19"/>
      <c r="S1899" s="32" t="s">
        <v>3869</v>
      </c>
      <c r="T1899" s="35" t="s">
        <v>5373</v>
      </c>
    </row>
    <row r="1900" spans="1:20" s="14" customFormat="1">
      <c r="A1900" s="35" t="s">
        <v>3870</v>
      </c>
      <c r="B1900" s="35" t="s">
        <v>5547</v>
      </c>
      <c r="C1900" s="35" t="s">
        <v>3053</v>
      </c>
      <c r="D1900" s="82"/>
      <c r="E1900" s="94"/>
      <c r="F1900" s="94"/>
      <c r="G1900" s="35" t="s">
        <v>3849</v>
      </c>
      <c r="H1900" s="35" t="s">
        <v>5570</v>
      </c>
      <c r="I1900" s="35" t="s">
        <v>3852</v>
      </c>
      <c r="J1900" s="35" t="s">
        <v>3324</v>
      </c>
      <c r="K1900" s="94"/>
      <c r="L1900" s="94"/>
      <c r="M1900" s="94"/>
      <c r="N1900" s="94"/>
      <c r="O1900" s="94"/>
      <c r="P1900" s="19"/>
      <c r="Q1900" s="3"/>
      <c r="R1900" s="19"/>
      <c r="S1900" s="32" t="s">
        <v>3871</v>
      </c>
      <c r="T1900" s="35" t="s">
        <v>5373</v>
      </c>
    </row>
    <row r="1901" spans="1:20" s="14" customFormat="1">
      <c r="A1901" s="35" t="s">
        <v>3872</v>
      </c>
      <c r="B1901" s="35" t="s">
        <v>5547</v>
      </c>
      <c r="C1901" s="35" t="s">
        <v>3053</v>
      </c>
      <c r="D1901" s="82"/>
      <c r="E1901" s="94"/>
      <c r="F1901" s="94"/>
      <c r="G1901" s="35" t="s">
        <v>3849</v>
      </c>
      <c r="H1901" s="35" t="s">
        <v>5570</v>
      </c>
      <c r="I1901" s="35" t="s">
        <v>3852</v>
      </c>
      <c r="J1901" s="35" t="s">
        <v>3324</v>
      </c>
      <c r="K1901" s="94"/>
      <c r="L1901" s="94"/>
      <c r="M1901" s="94"/>
      <c r="N1901" s="94"/>
      <c r="O1901" s="94"/>
      <c r="P1901" s="19"/>
      <c r="Q1901" s="3"/>
      <c r="R1901" s="19"/>
      <c r="S1901" s="32" t="s">
        <v>3873</v>
      </c>
      <c r="T1901" s="35" t="s">
        <v>5373</v>
      </c>
    </row>
    <row r="1902" spans="1:20" s="14" customFormat="1">
      <c r="A1902" s="35" t="s">
        <v>3874</v>
      </c>
      <c r="B1902" s="35" t="s">
        <v>5547</v>
      </c>
      <c r="C1902" s="35" t="s">
        <v>3053</v>
      </c>
      <c r="D1902" s="82"/>
      <c r="E1902" s="94"/>
      <c r="F1902" s="94"/>
      <c r="G1902" s="35" t="s">
        <v>3849</v>
      </c>
      <c r="H1902" s="35" t="s">
        <v>5570</v>
      </c>
      <c r="I1902" s="35" t="s">
        <v>3852</v>
      </c>
      <c r="J1902" s="35" t="s">
        <v>3324</v>
      </c>
      <c r="K1902" s="94"/>
      <c r="L1902" s="94"/>
      <c r="M1902" s="94"/>
      <c r="N1902" s="94"/>
      <c r="O1902" s="94"/>
      <c r="P1902" s="19"/>
      <c r="Q1902" s="3"/>
      <c r="R1902" s="19"/>
      <c r="S1902" s="32" t="s">
        <v>3875</v>
      </c>
      <c r="T1902" s="35" t="s">
        <v>5373</v>
      </c>
    </row>
    <row r="1903" spans="1:20" s="14" customFormat="1">
      <c r="A1903" s="35" t="s">
        <v>3876</v>
      </c>
      <c r="B1903" s="35" t="s">
        <v>5547</v>
      </c>
      <c r="C1903" s="35" t="s">
        <v>3053</v>
      </c>
      <c r="D1903" s="82"/>
      <c r="E1903" s="94"/>
      <c r="F1903" s="94"/>
      <c r="G1903" s="35" t="s">
        <v>3849</v>
      </c>
      <c r="H1903" s="35" t="s">
        <v>5570</v>
      </c>
      <c r="I1903" s="35" t="s">
        <v>3852</v>
      </c>
      <c r="J1903" s="35" t="s">
        <v>3324</v>
      </c>
      <c r="K1903" s="94"/>
      <c r="L1903" s="94"/>
      <c r="M1903" s="94"/>
      <c r="N1903" s="94"/>
      <c r="O1903" s="94"/>
      <c r="P1903" s="19"/>
      <c r="Q1903" s="3"/>
      <c r="R1903" s="19"/>
      <c r="S1903" s="32" t="s">
        <v>3877</v>
      </c>
      <c r="T1903" s="35" t="s">
        <v>5373</v>
      </c>
    </row>
    <row r="1904" spans="1:20" s="14" customFormat="1">
      <c r="A1904" s="35" t="s">
        <v>3878</v>
      </c>
      <c r="B1904" s="35" t="s">
        <v>5547</v>
      </c>
      <c r="C1904" s="35" t="s">
        <v>3053</v>
      </c>
      <c r="D1904" s="82"/>
      <c r="E1904" s="94"/>
      <c r="F1904" s="94"/>
      <c r="G1904" s="35" t="s">
        <v>3849</v>
      </c>
      <c r="H1904" s="35" t="s">
        <v>5570</v>
      </c>
      <c r="I1904" s="91" t="s">
        <v>3474</v>
      </c>
      <c r="J1904" s="35" t="s">
        <v>3367</v>
      </c>
      <c r="K1904" s="94"/>
      <c r="L1904" s="94"/>
      <c r="M1904" s="94"/>
      <c r="N1904" s="94"/>
      <c r="O1904" s="94"/>
      <c r="P1904" s="19"/>
      <c r="Q1904" s="3"/>
      <c r="R1904" s="19"/>
      <c r="S1904" s="32" t="s">
        <v>3879</v>
      </c>
      <c r="T1904" s="35" t="s">
        <v>5373</v>
      </c>
    </row>
    <row r="1905" spans="1:20" s="14" customFormat="1">
      <c r="A1905" s="35" t="s">
        <v>3880</v>
      </c>
      <c r="B1905" s="35" t="s">
        <v>5547</v>
      </c>
      <c r="C1905" s="35" t="s">
        <v>3053</v>
      </c>
      <c r="D1905" s="82"/>
      <c r="E1905" s="94"/>
      <c r="F1905" s="94"/>
      <c r="G1905" s="35" t="s">
        <v>3849</v>
      </c>
      <c r="H1905" s="35" t="s">
        <v>5570</v>
      </c>
      <c r="I1905" s="35" t="s">
        <v>3440</v>
      </c>
      <c r="J1905" s="35" t="s">
        <v>70</v>
      </c>
      <c r="K1905" s="94"/>
      <c r="L1905" s="94"/>
      <c r="M1905" s="94"/>
      <c r="N1905" s="94"/>
      <c r="O1905" s="94"/>
      <c r="P1905" s="19"/>
      <c r="Q1905" s="3"/>
      <c r="R1905" s="19"/>
      <c r="S1905" s="32" t="s">
        <v>3881</v>
      </c>
      <c r="T1905" s="35" t="s">
        <v>5373</v>
      </c>
    </row>
    <row r="1906" spans="1:20" s="14" customFormat="1">
      <c r="A1906" s="35" t="s">
        <v>3882</v>
      </c>
      <c r="B1906" s="35" t="s">
        <v>5547</v>
      </c>
      <c r="C1906" s="35" t="s">
        <v>3053</v>
      </c>
      <c r="D1906" s="82"/>
      <c r="E1906" s="94"/>
      <c r="F1906" s="94"/>
      <c r="G1906" s="35" t="s">
        <v>3849</v>
      </c>
      <c r="H1906" s="35" t="s">
        <v>5570</v>
      </c>
      <c r="I1906" s="35" t="s">
        <v>3440</v>
      </c>
      <c r="J1906" s="35" t="s">
        <v>70</v>
      </c>
      <c r="K1906" s="94"/>
      <c r="L1906" s="94"/>
      <c r="M1906" s="94"/>
      <c r="N1906" s="94"/>
      <c r="O1906" s="94"/>
      <c r="P1906" s="19"/>
      <c r="Q1906" s="3"/>
      <c r="R1906" s="19"/>
      <c r="S1906" s="32" t="s">
        <v>3883</v>
      </c>
      <c r="T1906" s="35" t="s">
        <v>5373</v>
      </c>
    </row>
    <row r="1907" spans="1:20" s="14" customFormat="1">
      <c r="A1907" s="35" t="s">
        <v>3884</v>
      </c>
      <c r="B1907" s="35" t="s">
        <v>5547</v>
      </c>
      <c r="C1907" s="35" t="s">
        <v>3053</v>
      </c>
      <c r="D1907" s="82"/>
      <c r="E1907" s="94"/>
      <c r="F1907" s="94"/>
      <c r="G1907" s="35" t="s">
        <v>3849</v>
      </c>
      <c r="H1907" s="35" t="s">
        <v>5570</v>
      </c>
      <c r="I1907" s="35" t="s">
        <v>3440</v>
      </c>
      <c r="J1907" s="35" t="s">
        <v>70</v>
      </c>
      <c r="K1907" s="94"/>
      <c r="L1907" s="94"/>
      <c r="M1907" s="94"/>
      <c r="N1907" s="94"/>
      <c r="O1907" s="94"/>
      <c r="P1907" s="19"/>
      <c r="Q1907" s="3"/>
      <c r="R1907" s="19"/>
      <c r="S1907" s="32" t="s">
        <v>3885</v>
      </c>
      <c r="T1907" s="35" t="s">
        <v>5373</v>
      </c>
    </row>
    <row r="1908" spans="1:20" s="14" customFormat="1">
      <c r="A1908" s="35" t="s">
        <v>3886</v>
      </c>
      <c r="B1908" s="35" t="s">
        <v>5547</v>
      </c>
      <c r="C1908" s="35" t="s">
        <v>3053</v>
      </c>
      <c r="D1908" s="82"/>
      <c r="E1908" s="94"/>
      <c r="F1908" s="94"/>
      <c r="G1908" s="35" t="s">
        <v>3849</v>
      </c>
      <c r="H1908" s="35" t="s">
        <v>5570</v>
      </c>
      <c r="I1908" s="35" t="s">
        <v>3440</v>
      </c>
      <c r="J1908" s="35" t="s">
        <v>70</v>
      </c>
      <c r="K1908" s="94"/>
      <c r="L1908" s="94"/>
      <c r="M1908" s="94"/>
      <c r="N1908" s="94"/>
      <c r="O1908" s="94"/>
      <c r="P1908" s="19"/>
      <c r="Q1908" s="3"/>
      <c r="R1908" s="19"/>
      <c r="S1908" s="32" t="s">
        <v>3887</v>
      </c>
      <c r="T1908" s="35" t="s">
        <v>5373</v>
      </c>
    </row>
    <row r="1909" spans="1:20" s="14" customFormat="1">
      <c r="A1909" s="35" t="s">
        <v>3888</v>
      </c>
      <c r="B1909" s="35" t="s">
        <v>5547</v>
      </c>
      <c r="C1909" s="35" t="s">
        <v>3053</v>
      </c>
      <c r="D1909" s="82"/>
      <c r="E1909" s="94"/>
      <c r="F1909" s="94"/>
      <c r="G1909" s="35" t="s">
        <v>3849</v>
      </c>
      <c r="H1909" s="35" t="s">
        <v>5570</v>
      </c>
      <c r="I1909" s="35" t="s">
        <v>3440</v>
      </c>
      <c r="J1909" s="35" t="s">
        <v>70</v>
      </c>
      <c r="K1909" s="94"/>
      <c r="L1909" s="94"/>
      <c r="M1909" s="94"/>
      <c r="N1909" s="94"/>
      <c r="O1909" s="94"/>
      <c r="P1909" s="19"/>
      <c r="Q1909" s="3"/>
      <c r="R1909" s="19"/>
      <c r="S1909" s="32" t="s">
        <v>3889</v>
      </c>
      <c r="T1909" s="35" t="s">
        <v>5373</v>
      </c>
    </row>
    <row r="1910" spans="1:20" s="14" customFormat="1">
      <c r="A1910" s="35" t="s">
        <v>3890</v>
      </c>
      <c r="B1910" s="35" t="s">
        <v>5547</v>
      </c>
      <c r="C1910" s="35" t="s">
        <v>3053</v>
      </c>
      <c r="D1910" s="82"/>
      <c r="E1910" s="94"/>
      <c r="F1910" s="94"/>
      <c r="G1910" s="35" t="s">
        <v>3849</v>
      </c>
      <c r="H1910" s="35" t="s">
        <v>5570</v>
      </c>
      <c r="I1910" s="35" t="s">
        <v>3440</v>
      </c>
      <c r="J1910" s="35" t="s">
        <v>70</v>
      </c>
      <c r="K1910" s="94"/>
      <c r="L1910" s="94"/>
      <c r="M1910" s="94"/>
      <c r="N1910" s="94"/>
      <c r="O1910" s="94"/>
      <c r="P1910" s="19"/>
      <c r="Q1910" s="3"/>
      <c r="R1910" s="19"/>
      <c r="S1910" s="32" t="s">
        <v>3891</v>
      </c>
      <c r="T1910" s="35" t="s">
        <v>5373</v>
      </c>
    </row>
    <row r="1911" spans="1:20" s="14" customFormat="1">
      <c r="A1911" s="35" t="s">
        <v>3892</v>
      </c>
      <c r="B1911" s="35" t="s">
        <v>5547</v>
      </c>
      <c r="C1911" s="35" t="s">
        <v>3053</v>
      </c>
      <c r="D1911" s="82"/>
      <c r="E1911" s="94"/>
      <c r="F1911" s="94"/>
      <c r="G1911" s="35" t="s">
        <v>3849</v>
      </c>
      <c r="H1911" s="35" t="s">
        <v>5570</v>
      </c>
      <c r="I1911" s="35" t="s">
        <v>3440</v>
      </c>
      <c r="J1911" s="35" t="s">
        <v>70</v>
      </c>
      <c r="K1911" s="94"/>
      <c r="L1911" s="94"/>
      <c r="M1911" s="94"/>
      <c r="N1911" s="94"/>
      <c r="O1911" s="94"/>
      <c r="P1911" s="19"/>
      <c r="Q1911" s="3"/>
      <c r="R1911" s="19"/>
      <c r="S1911" s="32" t="s">
        <v>3893</v>
      </c>
      <c r="T1911" s="35" t="s">
        <v>5373</v>
      </c>
    </row>
    <row r="1912" spans="1:20" s="14" customFormat="1">
      <c r="A1912" s="35" t="s">
        <v>3894</v>
      </c>
      <c r="B1912" s="35" t="s">
        <v>5547</v>
      </c>
      <c r="C1912" s="35" t="s">
        <v>3053</v>
      </c>
      <c r="D1912" s="82"/>
      <c r="E1912" s="94"/>
      <c r="F1912" s="94"/>
      <c r="G1912" s="35" t="s">
        <v>3849</v>
      </c>
      <c r="H1912" s="35" t="s">
        <v>5570</v>
      </c>
      <c r="I1912" s="35" t="s">
        <v>3440</v>
      </c>
      <c r="J1912" s="35" t="s">
        <v>70</v>
      </c>
      <c r="K1912" s="94"/>
      <c r="L1912" s="94"/>
      <c r="M1912" s="94"/>
      <c r="N1912" s="94"/>
      <c r="O1912" s="94"/>
      <c r="P1912" s="19"/>
      <c r="Q1912" s="3"/>
      <c r="R1912" s="19"/>
      <c r="S1912" s="32" t="s">
        <v>3895</v>
      </c>
      <c r="T1912" s="35" t="s">
        <v>5373</v>
      </c>
    </row>
    <row r="1913" spans="1:20" s="14" customFormat="1">
      <c r="A1913" s="35" t="s">
        <v>3896</v>
      </c>
      <c r="B1913" s="35" t="s">
        <v>5547</v>
      </c>
      <c r="C1913" s="35" t="s">
        <v>3053</v>
      </c>
      <c r="D1913" s="82"/>
      <c r="E1913" s="94"/>
      <c r="F1913" s="94"/>
      <c r="G1913" s="35" t="s">
        <v>3849</v>
      </c>
      <c r="H1913" s="35" t="s">
        <v>5570</v>
      </c>
      <c r="I1913" s="35" t="s">
        <v>3440</v>
      </c>
      <c r="J1913" s="35" t="s">
        <v>70</v>
      </c>
      <c r="K1913" s="94"/>
      <c r="L1913" s="94"/>
      <c r="M1913" s="94"/>
      <c r="N1913" s="94"/>
      <c r="O1913" s="94"/>
      <c r="P1913" s="19"/>
      <c r="Q1913" s="3"/>
      <c r="R1913" s="19"/>
      <c r="S1913" s="32" t="s">
        <v>3897</v>
      </c>
      <c r="T1913" s="35" t="s">
        <v>5373</v>
      </c>
    </row>
    <row r="1914" spans="1:20" s="14" customFormat="1">
      <c r="A1914" s="35" t="s">
        <v>3898</v>
      </c>
      <c r="B1914" s="35" t="s">
        <v>5547</v>
      </c>
      <c r="C1914" s="35" t="s">
        <v>3053</v>
      </c>
      <c r="D1914" s="82"/>
      <c r="E1914" s="94"/>
      <c r="F1914" s="94"/>
      <c r="G1914" s="35" t="s">
        <v>3849</v>
      </c>
      <c r="H1914" s="35" t="s">
        <v>5570</v>
      </c>
      <c r="I1914" s="35" t="s">
        <v>3440</v>
      </c>
      <c r="J1914" s="35" t="s">
        <v>70</v>
      </c>
      <c r="K1914" s="94"/>
      <c r="L1914" s="94"/>
      <c r="M1914" s="94"/>
      <c r="N1914" s="94"/>
      <c r="O1914" s="94"/>
      <c r="P1914" s="19"/>
      <c r="Q1914" s="3"/>
      <c r="R1914" s="19"/>
      <c r="S1914" s="32" t="s">
        <v>3899</v>
      </c>
      <c r="T1914" s="35" t="s">
        <v>5373</v>
      </c>
    </row>
    <row r="1915" spans="1:20" s="14" customFormat="1">
      <c r="A1915" s="35" t="s">
        <v>3900</v>
      </c>
      <c r="B1915" s="35" t="s">
        <v>5547</v>
      </c>
      <c r="C1915" s="35" t="s">
        <v>3053</v>
      </c>
      <c r="D1915" s="82"/>
      <c r="E1915" s="94"/>
      <c r="F1915" s="94"/>
      <c r="G1915" s="35" t="s">
        <v>3849</v>
      </c>
      <c r="H1915" s="35" t="s">
        <v>5570</v>
      </c>
      <c r="I1915" s="35" t="s">
        <v>3440</v>
      </c>
      <c r="J1915" s="35" t="s">
        <v>70</v>
      </c>
      <c r="K1915" s="94"/>
      <c r="L1915" s="94"/>
      <c r="M1915" s="94"/>
      <c r="N1915" s="94"/>
      <c r="O1915" s="94"/>
      <c r="P1915" s="19"/>
      <c r="Q1915" s="3"/>
      <c r="R1915" s="19"/>
      <c r="S1915" s="32" t="s">
        <v>3901</v>
      </c>
      <c r="T1915" s="35" t="s">
        <v>5373</v>
      </c>
    </row>
    <row r="1916" spans="1:20" s="14" customFormat="1">
      <c r="A1916" s="35" t="s">
        <v>3902</v>
      </c>
      <c r="B1916" s="35" t="s">
        <v>5547</v>
      </c>
      <c r="C1916" s="35" t="s">
        <v>3053</v>
      </c>
      <c r="D1916" s="82"/>
      <c r="E1916" s="94"/>
      <c r="F1916" s="94"/>
      <c r="G1916" s="35" t="s">
        <v>3849</v>
      </c>
      <c r="H1916" s="35" t="s">
        <v>5570</v>
      </c>
      <c r="I1916" s="35" t="s">
        <v>3440</v>
      </c>
      <c r="J1916" s="35" t="s">
        <v>70</v>
      </c>
      <c r="K1916" s="94"/>
      <c r="L1916" s="94"/>
      <c r="M1916" s="94"/>
      <c r="N1916" s="94"/>
      <c r="O1916" s="94"/>
      <c r="P1916" s="19"/>
      <c r="Q1916" s="3"/>
      <c r="R1916" s="19"/>
      <c r="S1916" s="32" t="s">
        <v>3903</v>
      </c>
      <c r="T1916" s="35" t="s">
        <v>5373</v>
      </c>
    </row>
    <row r="1917" spans="1:20" s="21" customFormat="1">
      <c r="A1917" s="35" t="s">
        <v>3904</v>
      </c>
      <c r="B1917" s="35" t="s">
        <v>5547</v>
      </c>
      <c r="C1917" s="35" t="s">
        <v>3053</v>
      </c>
      <c r="D1917" s="82"/>
      <c r="E1917" s="35"/>
      <c r="F1917" s="35"/>
      <c r="G1917" s="35" t="s">
        <v>3849</v>
      </c>
      <c r="H1917" s="35" t="s">
        <v>5570</v>
      </c>
      <c r="I1917" s="35" t="s">
        <v>3440</v>
      </c>
      <c r="J1917" s="35" t="s">
        <v>70</v>
      </c>
      <c r="K1917" s="35"/>
      <c r="L1917" s="35"/>
      <c r="M1917" s="35"/>
      <c r="N1917" s="35"/>
      <c r="O1917" s="35"/>
      <c r="P1917" s="3"/>
      <c r="Q1917" s="3"/>
      <c r="R1917" s="3"/>
      <c r="S1917" s="32" t="s">
        <v>3905</v>
      </c>
      <c r="T1917" s="35" t="s">
        <v>5373</v>
      </c>
    </row>
    <row r="1918" spans="1:20" s="21" customFormat="1">
      <c r="A1918" s="35" t="s">
        <v>3906</v>
      </c>
      <c r="B1918" s="35" t="s">
        <v>5547</v>
      </c>
      <c r="C1918" s="35" t="s">
        <v>3053</v>
      </c>
      <c r="D1918" s="82"/>
      <c r="E1918" s="35"/>
      <c r="F1918" s="35"/>
      <c r="G1918" s="35" t="s">
        <v>3849</v>
      </c>
      <c r="H1918" s="35" t="s">
        <v>5570</v>
      </c>
      <c r="I1918" s="35" t="s">
        <v>3440</v>
      </c>
      <c r="J1918" s="35" t="s">
        <v>70</v>
      </c>
      <c r="K1918" s="35"/>
      <c r="L1918" s="35"/>
      <c r="M1918" s="35"/>
      <c r="N1918" s="35"/>
      <c r="O1918" s="35"/>
      <c r="P1918" s="3"/>
      <c r="Q1918" s="3"/>
      <c r="R1918" s="3"/>
      <c r="S1918" s="32" t="s">
        <v>3907</v>
      </c>
      <c r="T1918" s="35" t="s">
        <v>5373</v>
      </c>
    </row>
    <row r="1919" spans="1:20" s="14" customFormat="1">
      <c r="A1919" s="35" t="s">
        <v>3908</v>
      </c>
      <c r="B1919" s="35" t="s">
        <v>5547</v>
      </c>
      <c r="C1919" s="35" t="s">
        <v>3053</v>
      </c>
      <c r="D1919" s="82"/>
      <c r="E1919" s="94"/>
      <c r="F1919" s="94"/>
      <c r="G1919" s="35" t="s">
        <v>3849</v>
      </c>
      <c r="H1919" s="35" t="s">
        <v>5570</v>
      </c>
      <c r="I1919" s="35" t="s">
        <v>3440</v>
      </c>
      <c r="J1919" s="35" t="s">
        <v>70</v>
      </c>
      <c r="K1919" s="94"/>
      <c r="L1919" s="94"/>
      <c r="M1919" s="94"/>
      <c r="N1919" s="94"/>
      <c r="O1919" s="94"/>
      <c r="P1919" s="19"/>
      <c r="Q1919" s="3"/>
      <c r="R1919" s="19"/>
      <c r="S1919" s="32" t="s">
        <v>3909</v>
      </c>
      <c r="T1919" s="35" t="s">
        <v>5373</v>
      </c>
    </row>
    <row r="1920" spans="1:20" s="14" customFormat="1">
      <c r="A1920" s="35" t="s">
        <v>3910</v>
      </c>
      <c r="B1920" s="35" t="s">
        <v>5547</v>
      </c>
      <c r="C1920" s="35" t="s">
        <v>3053</v>
      </c>
      <c r="D1920" s="82"/>
      <c r="E1920" s="94"/>
      <c r="F1920" s="94"/>
      <c r="G1920" s="35" t="s">
        <v>3849</v>
      </c>
      <c r="H1920" s="35" t="s">
        <v>5570</v>
      </c>
      <c r="I1920" s="35" t="s">
        <v>3440</v>
      </c>
      <c r="J1920" s="35" t="s">
        <v>70</v>
      </c>
      <c r="K1920" s="94"/>
      <c r="L1920" s="94"/>
      <c r="M1920" s="94"/>
      <c r="N1920" s="94"/>
      <c r="O1920" s="94"/>
      <c r="P1920" s="19"/>
      <c r="Q1920" s="3"/>
      <c r="R1920" s="19"/>
      <c r="S1920" s="32" t="s">
        <v>3911</v>
      </c>
      <c r="T1920" s="35" t="s">
        <v>5373</v>
      </c>
    </row>
    <row r="1921" spans="1:20" s="14" customFormat="1">
      <c r="A1921" s="35" t="s">
        <v>3912</v>
      </c>
      <c r="B1921" s="35" t="s">
        <v>5547</v>
      </c>
      <c r="C1921" s="35" t="s">
        <v>3053</v>
      </c>
      <c r="D1921" s="82"/>
      <c r="E1921" s="94"/>
      <c r="F1921" s="94"/>
      <c r="G1921" s="35" t="s">
        <v>3849</v>
      </c>
      <c r="H1921" s="35" t="s">
        <v>5570</v>
      </c>
      <c r="I1921" s="35" t="s">
        <v>3440</v>
      </c>
      <c r="J1921" s="35" t="s">
        <v>70</v>
      </c>
      <c r="K1921" s="94"/>
      <c r="L1921" s="94"/>
      <c r="M1921" s="94"/>
      <c r="N1921" s="94"/>
      <c r="O1921" s="94"/>
      <c r="P1921" s="19"/>
      <c r="Q1921" s="3"/>
      <c r="R1921" s="19"/>
      <c r="S1921" s="32" t="s">
        <v>3913</v>
      </c>
      <c r="T1921" s="35" t="s">
        <v>5373</v>
      </c>
    </row>
    <row r="1922" spans="1:20" s="14" customFormat="1">
      <c r="A1922" s="35" t="s">
        <v>3914</v>
      </c>
      <c r="B1922" s="35" t="s">
        <v>5547</v>
      </c>
      <c r="C1922" s="35" t="s">
        <v>3053</v>
      </c>
      <c r="D1922" s="82"/>
      <c r="E1922" s="94"/>
      <c r="F1922" s="94"/>
      <c r="G1922" s="35" t="s">
        <v>3849</v>
      </c>
      <c r="H1922" s="35" t="s">
        <v>5570</v>
      </c>
      <c r="I1922" s="35" t="s">
        <v>3440</v>
      </c>
      <c r="J1922" s="35" t="s">
        <v>70</v>
      </c>
      <c r="K1922" s="94"/>
      <c r="L1922" s="94"/>
      <c r="M1922" s="94"/>
      <c r="N1922" s="94"/>
      <c r="O1922" s="94"/>
      <c r="P1922" s="19"/>
      <c r="Q1922" s="3"/>
      <c r="R1922" s="19"/>
      <c r="S1922" s="32" t="s">
        <v>3915</v>
      </c>
      <c r="T1922" s="35" t="s">
        <v>5373</v>
      </c>
    </row>
    <row r="1923" spans="1:20" s="14" customFormat="1">
      <c r="A1923" s="35" t="s">
        <v>3916</v>
      </c>
      <c r="B1923" s="35" t="s">
        <v>5547</v>
      </c>
      <c r="C1923" s="35" t="s">
        <v>3053</v>
      </c>
      <c r="D1923" s="82"/>
      <c r="E1923" s="94"/>
      <c r="F1923" s="94"/>
      <c r="G1923" s="35" t="s">
        <v>3849</v>
      </c>
      <c r="H1923" s="35" t="s">
        <v>5570</v>
      </c>
      <c r="I1923" s="35" t="s">
        <v>3440</v>
      </c>
      <c r="J1923" s="35" t="s">
        <v>70</v>
      </c>
      <c r="K1923" s="94"/>
      <c r="L1923" s="94"/>
      <c r="M1923" s="94"/>
      <c r="N1923" s="94"/>
      <c r="O1923" s="94"/>
      <c r="P1923" s="19"/>
      <c r="Q1923" s="3"/>
      <c r="R1923" s="19"/>
      <c r="S1923" s="32" t="s">
        <v>3917</v>
      </c>
      <c r="T1923" s="35" t="s">
        <v>5373</v>
      </c>
    </row>
    <row r="1924" spans="1:20" s="14" customFormat="1">
      <c r="A1924" s="35" t="s">
        <v>3918</v>
      </c>
      <c r="B1924" s="35" t="s">
        <v>5547</v>
      </c>
      <c r="C1924" s="35" t="s">
        <v>3053</v>
      </c>
      <c r="D1924" s="82"/>
      <c r="E1924" s="88"/>
      <c r="F1924" s="88"/>
      <c r="G1924" s="35" t="s">
        <v>3849</v>
      </c>
      <c r="H1924" s="35" t="s">
        <v>5570</v>
      </c>
      <c r="I1924" s="35" t="s">
        <v>3440</v>
      </c>
      <c r="J1924" s="35" t="s">
        <v>70</v>
      </c>
      <c r="K1924" s="94"/>
      <c r="L1924" s="94"/>
      <c r="M1924" s="94"/>
      <c r="N1924" s="94"/>
      <c r="O1924" s="94"/>
      <c r="P1924" s="19"/>
      <c r="Q1924" s="3"/>
      <c r="R1924" s="19"/>
      <c r="S1924" s="32" t="s">
        <v>3919</v>
      </c>
      <c r="T1924" s="35" t="s">
        <v>5373</v>
      </c>
    </row>
    <row r="1925" spans="1:20" s="14" customFormat="1">
      <c r="A1925" s="35" t="s">
        <v>3920</v>
      </c>
      <c r="B1925" s="35" t="s">
        <v>5547</v>
      </c>
      <c r="C1925" s="35" t="s">
        <v>3053</v>
      </c>
      <c r="D1925" s="82"/>
      <c r="E1925" s="88"/>
      <c r="F1925" s="88"/>
      <c r="G1925" s="35" t="s">
        <v>3849</v>
      </c>
      <c r="H1925" s="35" t="s">
        <v>5570</v>
      </c>
      <c r="I1925" s="35" t="s">
        <v>3440</v>
      </c>
      <c r="J1925" s="35" t="s">
        <v>70</v>
      </c>
      <c r="K1925" s="94"/>
      <c r="L1925" s="94"/>
      <c r="M1925" s="94"/>
      <c r="N1925" s="94"/>
      <c r="O1925" s="94"/>
      <c r="P1925" s="19"/>
      <c r="Q1925" s="3"/>
      <c r="R1925" s="19"/>
      <c r="S1925" s="32" t="s">
        <v>3921</v>
      </c>
      <c r="T1925" s="35" t="s">
        <v>5373</v>
      </c>
    </row>
    <row r="1926" spans="1:20" s="14" customFormat="1">
      <c r="A1926" s="35" t="s">
        <v>3922</v>
      </c>
      <c r="B1926" s="35" t="s">
        <v>5547</v>
      </c>
      <c r="C1926" s="35" t="s">
        <v>3053</v>
      </c>
      <c r="D1926" s="82"/>
      <c r="E1926" s="94"/>
      <c r="F1926" s="94"/>
      <c r="G1926" s="35" t="s">
        <v>3849</v>
      </c>
      <c r="H1926" s="35" t="s">
        <v>5570</v>
      </c>
      <c r="I1926" s="35" t="s">
        <v>3440</v>
      </c>
      <c r="J1926" s="35" t="s">
        <v>70</v>
      </c>
      <c r="K1926" s="94"/>
      <c r="L1926" s="94"/>
      <c r="M1926" s="94"/>
      <c r="N1926" s="94"/>
      <c r="O1926" s="94"/>
      <c r="P1926" s="19"/>
      <c r="Q1926" s="3"/>
      <c r="R1926" s="19"/>
      <c r="S1926" s="32" t="s">
        <v>3923</v>
      </c>
      <c r="T1926" s="35" t="s">
        <v>5373</v>
      </c>
    </row>
    <row r="1927" spans="1:20" s="14" customFormat="1">
      <c r="A1927" s="35" t="s">
        <v>3924</v>
      </c>
      <c r="B1927" s="35" t="s">
        <v>5547</v>
      </c>
      <c r="C1927" s="35" t="s">
        <v>3053</v>
      </c>
      <c r="D1927" s="82"/>
      <c r="E1927" s="94"/>
      <c r="F1927" s="94"/>
      <c r="G1927" s="35" t="s">
        <v>3849</v>
      </c>
      <c r="H1927" s="35" t="s">
        <v>5570</v>
      </c>
      <c r="I1927" s="35" t="s">
        <v>3440</v>
      </c>
      <c r="J1927" s="35" t="s">
        <v>70</v>
      </c>
      <c r="K1927" s="94"/>
      <c r="L1927" s="94"/>
      <c r="M1927" s="94"/>
      <c r="N1927" s="94"/>
      <c r="O1927" s="94"/>
      <c r="P1927" s="19"/>
      <c r="Q1927" s="3"/>
      <c r="R1927" s="19"/>
      <c r="S1927" s="32" t="s">
        <v>3925</v>
      </c>
      <c r="T1927" s="35" t="s">
        <v>5373</v>
      </c>
    </row>
    <row r="1928" spans="1:20" s="14" customFormat="1">
      <c r="A1928" s="35" t="s">
        <v>3926</v>
      </c>
      <c r="B1928" s="35" t="s">
        <v>5547</v>
      </c>
      <c r="C1928" s="35" t="s">
        <v>3053</v>
      </c>
      <c r="D1928" s="82"/>
      <c r="E1928" s="94"/>
      <c r="F1928" s="94"/>
      <c r="G1928" s="35" t="s">
        <v>3849</v>
      </c>
      <c r="H1928" s="35" t="s">
        <v>5570</v>
      </c>
      <c r="I1928" s="35" t="s">
        <v>3440</v>
      </c>
      <c r="J1928" s="35" t="s">
        <v>70</v>
      </c>
      <c r="K1928" s="94"/>
      <c r="L1928" s="94"/>
      <c r="M1928" s="94"/>
      <c r="N1928" s="94"/>
      <c r="O1928" s="94"/>
      <c r="P1928" s="19"/>
      <c r="Q1928" s="3"/>
      <c r="R1928" s="19"/>
      <c r="S1928" s="32" t="s">
        <v>3927</v>
      </c>
      <c r="T1928" s="35" t="s">
        <v>5373</v>
      </c>
    </row>
    <row r="1929" spans="1:20" s="14" customFormat="1">
      <c r="A1929" s="35" t="s">
        <v>3928</v>
      </c>
      <c r="B1929" s="35" t="s">
        <v>5547</v>
      </c>
      <c r="C1929" s="35" t="s">
        <v>3053</v>
      </c>
      <c r="D1929" s="82"/>
      <c r="E1929" s="94"/>
      <c r="F1929" s="94"/>
      <c r="G1929" s="35" t="s">
        <v>3849</v>
      </c>
      <c r="H1929" s="35" t="s">
        <v>5570</v>
      </c>
      <c r="I1929" s="35" t="s">
        <v>3440</v>
      </c>
      <c r="J1929" s="35" t="s">
        <v>70</v>
      </c>
      <c r="K1929" s="94"/>
      <c r="L1929" s="94"/>
      <c r="M1929" s="94"/>
      <c r="N1929" s="94"/>
      <c r="O1929" s="94"/>
      <c r="P1929" s="19"/>
      <c r="Q1929" s="3"/>
      <c r="R1929" s="19"/>
      <c r="S1929" s="32" t="s">
        <v>3929</v>
      </c>
      <c r="T1929" s="35" t="s">
        <v>5373</v>
      </c>
    </row>
    <row r="1930" spans="1:20" s="14" customFormat="1">
      <c r="A1930" s="35" t="s">
        <v>3930</v>
      </c>
      <c r="B1930" s="35" t="s">
        <v>5547</v>
      </c>
      <c r="C1930" s="35" t="s">
        <v>3053</v>
      </c>
      <c r="D1930" s="82"/>
      <c r="E1930" s="94"/>
      <c r="F1930" s="94"/>
      <c r="G1930" s="35" t="s">
        <v>3849</v>
      </c>
      <c r="H1930" s="35" t="s">
        <v>5570</v>
      </c>
      <c r="I1930" s="35" t="s">
        <v>3440</v>
      </c>
      <c r="J1930" s="35" t="s">
        <v>70</v>
      </c>
      <c r="K1930" s="94"/>
      <c r="L1930" s="94"/>
      <c r="M1930" s="94"/>
      <c r="N1930" s="94"/>
      <c r="O1930" s="94"/>
      <c r="P1930" s="19"/>
      <c r="Q1930" s="3"/>
      <c r="R1930" s="19"/>
      <c r="S1930" s="32" t="s">
        <v>3931</v>
      </c>
      <c r="T1930" s="35" t="s">
        <v>5373</v>
      </c>
    </row>
    <row r="1931" spans="1:20" s="14" customFormat="1">
      <c r="A1931" s="35" t="s">
        <v>3932</v>
      </c>
      <c r="B1931" s="35" t="s">
        <v>5547</v>
      </c>
      <c r="C1931" s="35" t="s">
        <v>3053</v>
      </c>
      <c r="D1931" s="82"/>
      <c r="E1931" s="94"/>
      <c r="F1931" s="94"/>
      <c r="G1931" s="35" t="s">
        <v>3849</v>
      </c>
      <c r="H1931" s="35" t="s">
        <v>5570</v>
      </c>
      <c r="I1931" s="35" t="s">
        <v>3440</v>
      </c>
      <c r="J1931" s="35" t="s">
        <v>70</v>
      </c>
      <c r="K1931" s="94"/>
      <c r="L1931" s="94"/>
      <c r="M1931" s="94"/>
      <c r="N1931" s="94"/>
      <c r="O1931" s="94"/>
      <c r="P1931" s="19"/>
      <c r="Q1931" s="3"/>
      <c r="R1931" s="19"/>
      <c r="S1931" s="32" t="s">
        <v>3933</v>
      </c>
      <c r="T1931" s="35" t="s">
        <v>5373</v>
      </c>
    </row>
    <row r="1932" spans="1:20" s="14" customFormat="1">
      <c r="A1932" s="35" t="s">
        <v>3934</v>
      </c>
      <c r="B1932" s="35" t="s">
        <v>5547</v>
      </c>
      <c r="C1932" s="35" t="s">
        <v>3053</v>
      </c>
      <c r="D1932" s="82"/>
      <c r="E1932" s="94"/>
      <c r="F1932" s="94"/>
      <c r="G1932" s="35" t="s">
        <v>3849</v>
      </c>
      <c r="H1932" s="35" t="s">
        <v>5570</v>
      </c>
      <c r="I1932" s="35" t="s">
        <v>3440</v>
      </c>
      <c r="J1932" s="35" t="s">
        <v>70</v>
      </c>
      <c r="K1932" s="94"/>
      <c r="L1932" s="94"/>
      <c r="M1932" s="94"/>
      <c r="N1932" s="94"/>
      <c r="O1932" s="94"/>
      <c r="P1932" s="19"/>
      <c r="Q1932" s="3"/>
      <c r="R1932" s="19"/>
      <c r="S1932" s="32" t="s">
        <v>3935</v>
      </c>
      <c r="T1932" s="35" t="s">
        <v>5373</v>
      </c>
    </row>
    <row r="1933" spans="1:20" s="14" customFormat="1">
      <c r="A1933" s="35" t="s">
        <v>3936</v>
      </c>
      <c r="B1933" s="35" t="s">
        <v>5547</v>
      </c>
      <c r="C1933" s="35" t="s">
        <v>3053</v>
      </c>
      <c r="D1933" s="82"/>
      <c r="E1933" s="94"/>
      <c r="F1933" s="94"/>
      <c r="G1933" s="35" t="s">
        <v>3849</v>
      </c>
      <c r="H1933" s="35" t="s">
        <v>5570</v>
      </c>
      <c r="I1933" s="35" t="s">
        <v>3440</v>
      </c>
      <c r="J1933" s="35" t="s">
        <v>70</v>
      </c>
      <c r="K1933" s="94"/>
      <c r="L1933" s="94"/>
      <c r="M1933" s="94"/>
      <c r="N1933" s="94"/>
      <c r="O1933" s="94"/>
      <c r="P1933" s="19"/>
      <c r="Q1933" s="3"/>
      <c r="R1933" s="19"/>
      <c r="S1933" s="32" t="s">
        <v>3937</v>
      </c>
      <c r="T1933" s="35" t="s">
        <v>5373</v>
      </c>
    </row>
    <row r="1934" spans="1:20" s="14" customFormat="1">
      <c r="A1934" s="35" t="s">
        <v>3938</v>
      </c>
      <c r="B1934" s="35" t="s">
        <v>5547</v>
      </c>
      <c r="C1934" s="35" t="s">
        <v>3053</v>
      </c>
      <c r="D1934" s="82"/>
      <c r="E1934" s="94"/>
      <c r="F1934" s="94"/>
      <c r="G1934" s="35" t="s">
        <v>3849</v>
      </c>
      <c r="H1934" s="35" t="s">
        <v>5570</v>
      </c>
      <c r="I1934" s="35" t="s">
        <v>3440</v>
      </c>
      <c r="J1934" s="35" t="s">
        <v>70</v>
      </c>
      <c r="K1934" s="94"/>
      <c r="L1934" s="94"/>
      <c r="M1934" s="94"/>
      <c r="N1934" s="94"/>
      <c r="O1934" s="94"/>
      <c r="P1934" s="19"/>
      <c r="Q1934" s="3"/>
      <c r="R1934" s="19"/>
      <c r="S1934" s="32" t="s">
        <v>3939</v>
      </c>
      <c r="T1934" s="35" t="s">
        <v>5373</v>
      </c>
    </row>
    <row r="1935" spans="1:20" s="14" customFormat="1">
      <c r="A1935" s="35" t="s">
        <v>3940</v>
      </c>
      <c r="B1935" s="35" t="s">
        <v>5547</v>
      </c>
      <c r="C1935" s="35" t="s">
        <v>3053</v>
      </c>
      <c r="D1935" s="82"/>
      <c r="E1935" s="94"/>
      <c r="F1935" s="94"/>
      <c r="G1935" s="35" t="s">
        <v>3849</v>
      </c>
      <c r="H1935" s="35" t="s">
        <v>5570</v>
      </c>
      <c r="I1935" s="35" t="s">
        <v>3440</v>
      </c>
      <c r="J1935" s="35" t="s">
        <v>70</v>
      </c>
      <c r="K1935" s="94"/>
      <c r="L1935" s="94"/>
      <c r="M1935" s="94"/>
      <c r="N1935" s="94"/>
      <c r="O1935" s="94"/>
      <c r="P1935" s="19"/>
      <c r="Q1935" s="3"/>
      <c r="R1935" s="19"/>
      <c r="S1935" s="32" t="s">
        <v>3941</v>
      </c>
      <c r="T1935" s="35" t="s">
        <v>5373</v>
      </c>
    </row>
    <row r="1936" spans="1:20" s="14" customFormat="1">
      <c r="A1936" s="35" t="s">
        <v>3942</v>
      </c>
      <c r="B1936" s="35" t="s">
        <v>5547</v>
      </c>
      <c r="C1936" s="35" t="s">
        <v>3053</v>
      </c>
      <c r="D1936" s="82"/>
      <c r="E1936" s="94"/>
      <c r="F1936" s="94"/>
      <c r="G1936" s="35" t="s">
        <v>3849</v>
      </c>
      <c r="H1936" s="35" t="s">
        <v>5570</v>
      </c>
      <c r="I1936" s="35" t="s">
        <v>3440</v>
      </c>
      <c r="J1936" s="35" t="s">
        <v>70</v>
      </c>
      <c r="K1936" s="94"/>
      <c r="L1936" s="94"/>
      <c r="M1936" s="94"/>
      <c r="N1936" s="94"/>
      <c r="O1936" s="94"/>
      <c r="P1936" s="19"/>
      <c r="Q1936" s="3"/>
      <c r="R1936" s="19"/>
      <c r="S1936" s="32" t="s">
        <v>3943</v>
      </c>
      <c r="T1936" s="35" t="s">
        <v>5373</v>
      </c>
    </row>
    <row r="1937" spans="1:20" s="14" customFormat="1">
      <c r="A1937" s="35" t="s">
        <v>3944</v>
      </c>
      <c r="B1937" s="35" t="s">
        <v>5547</v>
      </c>
      <c r="C1937" s="35" t="s">
        <v>3053</v>
      </c>
      <c r="D1937" s="82"/>
      <c r="E1937" s="94"/>
      <c r="F1937" s="94"/>
      <c r="G1937" s="35" t="s">
        <v>3849</v>
      </c>
      <c r="H1937" s="35" t="s">
        <v>5570</v>
      </c>
      <c r="I1937" s="35" t="s">
        <v>3440</v>
      </c>
      <c r="J1937" s="35" t="s">
        <v>70</v>
      </c>
      <c r="K1937" s="94"/>
      <c r="L1937" s="94"/>
      <c r="M1937" s="94"/>
      <c r="N1937" s="94"/>
      <c r="O1937" s="94"/>
      <c r="P1937" s="19"/>
      <c r="Q1937" s="3"/>
      <c r="R1937" s="19"/>
      <c r="S1937" s="32" t="s">
        <v>3945</v>
      </c>
      <c r="T1937" s="35" t="s">
        <v>5373</v>
      </c>
    </row>
    <row r="1938" spans="1:20" s="14" customFormat="1">
      <c r="A1938" s="35" t="s">
        <v>3946</v>
      </c>
      <c r="B1938" s="35" t="s">
        <v>5547</v>
      </c>
      <c r="C1938" s="35" t="s">
        <v>3053</v>
      </c>
      <c r="D1938" s="82"/>
      <c r="E1938" s="94"/>
      <c r="F1938" s="94"/>
      <c r="G1938" s="35" t="s">
        <v>3849</v>
      </c>
      <c r="H1938" s="35" t="s">
        <v>5570</v>
      </c>
      <c r="I1938" s="35" t="s">
        <v>3440</v>
      </c>
      <c r="J1938" s="35" t="s">
        <v>70</v>
      </c>
      <c r="K1938" s="94"/>
      <c r="L1938" s="94"/>
      <c r="M1938" s="94"/>
      <c r="N1938" s="94"/>
      <c r="O1938" s="94"/>
      <c r="P1938" s="19"/>
      <c r="Q1938" s="3"/>
      <c r="R1938" s="19"/>
      <c r="S1938" s="32" t="s">
        <v>3947</v>
      </c>
      <c r="T1938" s="35" t="s">
        <v>5373</v>
      </c>
    </row>
    <row r="1939" spans="1:20" s="14" customFormat="1">
      <c r="A1939" s="35" t="s">
        <v>3948</v>
      </c>
      <c r="B1939" s="35" t="s">
        <v>5547</v>
      </c>
      <c r="C1939" s="35" t="s">
        <v>3053</v>
      </c>
      <c r="D1939" s="82"/>
      <c r="E1939" s="94"/>
      <c r="F1939" s="94"/>
      <c r="G1939" s="35" t="s">
        <v>3849</v>
      </c>
      <c r="H1939" s="35" t="s">
        <v>5570</v>
      </c>
      <c r="I1939" s="35" t="s">
        <v>3440</v>
      </c>
      <c r="J1939" s="35" t="s">
        <v>70</v>
      </c>
      <c r="K1939" s="94"/>
      <c r="L1939" s="94"/>
      <c r="M1939" s="94"/>
      <c r="N1939" s="94"/>
      <c r="O1939" s="94"/>
      <c r="P1939" s="19"/>
      <c r="Q1939" s="3"/>
      <c r="R1939" s="19"/>
      <c r="S1939" s="32" t="s">
        <v>3949</v>
      </c>
      <c r="T1939" s="35" t="s">
        <v>5373</v>
      </c>
    </row>
    <row r="1940" spans="1:20" s="14" customFormat="1">
      <c r="A1940" s="35" t="s">
        <v>3950</v>
      </c>
      <c r="B1940" s="35" t="s">
        <v>5547</v>
      </c>
      <c r="C1940" s="35" t="s">
        <v>3053</v>
      </c>
      <c r="D1940" s="82"/>
      <c r="E1940" s="94"/>
      <c r="F1940" s="94"/>
      <c r="G1940" s="35" t="s">
        <v>3849</v>
      </c>
      <c r="H1940" s="35" t="s">
        <v>5570</v>
      </c>
      <c r="I1940" s="35" t="s">
        <v>3440</v>
      </c>
      <c r="J1940" s="35" t="s">
        <v>70</v>
      </c>
      <c r="K1940" s="94"/>
      <c r="L1940" s="94"/>
      <c r="M1940" s="94"/>
      <c r="N1940" s="94"/>
      <c r="O1940" s="94"/>
      <c r="P1940" s="19"/>
      <c r="Q1940" s="3"/>
      <c r="R1940" s="19"/>
      <c r="S1940" s="32" t="s">
        <v>3951</v>
      </c>
      <c r="T1940" s="35" t="s">
        <v>5373</v>
      </c>
    </row>
    <row r="1941" spans="1:20" s="14" customFormat="1">
      <c r="A1941" s="35" t="s">
        <v>3952</v>
      </c>
      <c r="B1941" s="35" t="s">
        <v>5547</v>
      </c>
      <c r="C1941" s="35" t="s">
        <v>3053</v>
      </c>
      <c r="D1941" s="82"/>
      <c r="E1941" s="94"/>
      <c r="F1941" s="94"/>
      <c r="G1941" s="35" t="s">
        <v>3849</v>
      </c>
      <c r="H1941" s="35" t="s">
        <v>5570</v>
      </c>
      <c r="I1941" s="35" t="s">
        <v>3440</v>
      </c>
      <c r="J1941" s="35" t="s">
        <v>70</v>
      </c>
      <c r="K1941" s="94"/>
      <c r="L1941" s="94"/>
      <c r="M1941" s="94"/>
      <c r="N1941" s="94"/>
      <c r="O1941" s="94"/>
      <c r="P1941" s="19"/>
      <c r="Q1941" s="3"/>
      <c r="R1941" s="19"/>
      <c r="S1941" s="32" t="s">
        <v>3953</v>
      </c>
      <c r="T1941" s="35" t="s">
        <v>5373</v>
      </c>
    </row>
    <row r="1942" spans="1:20" s="14" customFormat="1">
      <c r="A1942" s="35" t="s">
        <v>3954</v>
      </c>
      <c r="B1942" s="35" t="s">
        <v>5547</v>
      </c>
      <c r="C1942" s="35" t="s">
        <v>3053</v>
      </c>
      <c r="D1942" s="82"/>
      <c r="E1942" s="94"/>
      <c r="F1942" s="94"/>
      <c r="G1942" s="35" t="s">
        <v>3849</v>
      </c>
      <c r="H1942" s="35" t="s">
        <v>5570</v>
      </c>
      <c r="I1942" s="35" t="s">
        <v>3440</v>
      </c>
      <c r="J1942" s="35" t="s">
        <v>70</v>
      </c>
      <c r="K1942" s="94"/>
      <c r="L1942" s="94"/>
      <c r="M1942" s="94"/>
      <c r="N1942" s="94"/>
      <c r="O1942" s="94"/>
      <c r="P1942" s="19"/>
      <c r="Q1942" s="3"/>
      <c r="R1942" s="19"/>
      <c r="S1942" s="32" t="s">
        <v>3955</v>
      </c>
      <c r="T1942" s="35" t="s">
        <v>5373</v>
      </c>
    </row>
    <row r="1943" spans="1:20" s="14" customFormat="1">
      <c r="A1943" s="35" t="s">
        <v>3956</v>
      </c>
      <c r="B1943" s="35" t="s">
        <v>5547</v>
      </c>
      <c r="C1943" s="35" t="s">
        <v>3053</v>
      </c>
      <c r="D1943" s="82"/>
      <c r="E1943" s="94"/>
      <c r="F1943" s="94"/>
      <c r="G1943" s="35" t="s">
        <v>3849</v>
      </c>
      <c r="H1943" s="35" t="s">
        <v>5570</v>
      </c>
      <c r="I1943" s="35" t="s">
        <v>3440</v>
      </c>
      <c r="J1943" s="35" t="s">
        <v>70</v>
      </c>
      <c r="K1943" s="94"/>
      <c r="L1943" s="94"/>
      <c r="M1943" s="94"/>
      <c r="N1943" s="94"/>
      <c r="O1943" s="94"/>
      <c r="P1943" s="19"/>
      <c r="Q1943" s="3"/>
      <c r="R1943" s="19"/>
      <c r="S1943" s="32" t="s">
        <v>3957</v>
      </c>
      <c r="T1943" s="35" t="s">
        <v>5373</v>
      </c>
    </row>
    <row r="1944" spans="1:20" s="14" customFormat="1">
      <c r="A1944" s="35" t="s">
        <v>3958</v>
      </c>
      <c r="B1944" s="35" t="s">
        <v>5547</v>
      </c>
      <c r="C1944" s="35" t="s">
        <v>3053</v>
      </c>
      <c r="D1944" s="82"/>
      <c r="E1944" s="94"/>
      <c r="F1944" s="94"/>
      <c r="G1944" s="35" t="s">
        <v>3849</v>
      </c>
      <c r="H1944" s="35" t="s">
        <v>5570</v>
      </c>
      <c r="I1944" s="35" t="s">
        <v>3440</v>
      </c>
      <c r="J1944" s="35" t="s">
        <v>70</v>
      </c>
      <c r="K1944" s="94"/>
      <c r="L1944" s="94"/>
      <c r="M1944" s="94"/>
      <c r="N1944" s="94"/>
      <c r="O1944" s="94"/>
      <c r="P1944" s="19"/>
      <c r="Q1944" s="3"/>
      <c r="R1944" s="19"/>
      <c r="S1944" s="32" t="s">
        <v>3959</v>
      </c>
      <c r="T1944" s="35" t="s">
        <v>5373</v>
      </c>
    </row>
    <row r="1945" spans="1:20" s="14" customFormat="1">
      <c r="A1945" s="35" t="s">
        <v>3960</v>
      </c>
      <c r="B1945" s="35" t="s">
        <v>5547</v>
      </c>
      <c r="C1945" s="35" t="s">
        <v>3053</v>
      </c>
      <c r="D1945" s="82"/>
      <c r="E1945" s="94"/>
      <c r="F1945" s="94"/>
      <c r="G1945" s="35" t="s">
        <v>3849</v>
      </c>
      <c r="H1945" s="35" t="s">
        <v>5570</v>
      </c>
      <c r="I1945" s="35" t="s">
        <v>3440</v>
      </c>
      <c r="J1945" s="35" t="s">
        <v>70</v>
      </c>
      <c r="K1945" s="94"/>
      <c r="L1945" s="94"/>
      <c r="M1945" s="94"/>
      <c r="N1945" s="94"/>
      <c r="O1945" s="94"/>
      <c r="P1945" s="19"/>
      <c r="Q1945" s="3"/>
      <c r="R1945" s="19"/>
      <c r="S1945" s="32" t="s">
        <v>3961</v>
      </c>
      <c r="T1945" s="35" t="s">
        <v>5373</v>
      </c>
    </row>
    <row r="1946" spans="1:20" s="14" customFormat="1">
      <c r="A1946" s="35" t="s">
        <v>3962</v>
      </c>
      <c r="B1946" s="35" t="s">
        <v>5547</v>
      </c>
      <c r="C1946" s="35" t="s">
        <v>3053</v>
      </c>
      <c r="D1946" s="82"/>
      <c r="E1946" s="94"/>
      <c r="F1946" s="94"/>
      <c r="G1946" s="35" t="s">
        <v>3849</v>
      </c>
      <c r="H1946" s="35" t="s">
        <v>5570</v>
      </c>
      <c r="I1946" s="35" t="s">
        <v>3440</v>
      </c>
      <c r="J1946" s="35" t="s">
        <v>70</v>
      </c>
      <c r="K1946" s="94"/>
      <c r="L1946" s="94"/>
      <c r="M1946" s="94"/>
      <c r="N1946" s="94"/>
      <c r="O1946" s="94"/>
      <c r="P1946" s="19"/>
      <c r="Q1946" s="3"/>
      <c r="R1946" s="19"/>
      <c r="S1946" s="32" t="s">
        <v>3963</v>
      </c>
      <c r="T1946" s="35" t="s">
        <v>5373</v>
      </c>
    </row>
    <row r="1947" spans="1:20" s="14" customFormat="1">
      <c r="A1947" s="35" t="s">
        <v>3964</v>
      </c>
      <c r="B1947" s="35" t="s">
        <v>5547</v>
      </c>
      <c r="C1947" s="35" t="s">
        <v>3053</v>
      </c>
      <c r="D1947" s="82"/>
      <c r="E1947" s="94"/>
      <c r="F1947" s="94"/>
      <c r="G1947" s="35" t="s">
        <v>3849</v>
      </c>
      <c r="H1947" s="35" t="s">
        <v>5570</v>
      </c>
      <c r="I1947" s="35" t="s">
        <v>3440</v>
      </c>
      <c r="J1947" s="35" t="s">
        <v>70</v>
      </c>
      <c r="K1947" s="94"/>
      <c r="L1947" s="94"/>
      <c r="M1947" s="94"/>
      <c r="N1947" s="94"/>
      <c r="O1947" s="94"/>
      <c r="P1947" s="19"/>
      <c r="Q1947" s="3"/>
      <c r="R1947" s="19"/>
      <c r="S1947" s="32" t="s">
        <v>3965</v>
      </c>
      <c r="T1947" s="35" t="s">
        <v>5373</v>
      </c>
    </row>
    <row r="1948" spans="1:20" s="14" customFormat="1">
      <c r="A1948" s="35" t="s">
        <v>3966</v>
      </c>
      <c r="B1948" s="35" t="s">
        <v>5547</v>
      </c>
      <c r="C1948" s="35" t="s">
        <v>3053</v>
      </c>
      <c r="D1948" s="82"/>
      <c r="E1948" s="94"/>
      <c r="F1948" s="94"/>
      <c r="G1948" s="35" t="s">
        <v>3849</v>
      </c>
      <c r="H1948" s="35" t="s">
        <v>5570</v>
      </c>
      <c r="I1948" s="35" t="s">
        <v>3440</v>
      </c>
      <c r="J1948" s="35" t="s">
        <v>70</v>
      </c>
      <c r="K1948" s="94"/>
      <c r="L1948" s="94"/>
      <c r="M1948" s="94"/>
      <c r="N1948" s="94"/>
      <c r="O1948" s="94"/>
      <c r="P1948" s="19"/>
      <c r="Q1948" s="3"/>
      <c r="R1948" s="19"/>
      <c r="S1948" s="32" t="s">
        <v>3967</v>
      </c>
      <c r="T1948" s="35" t="s">
        <v>5373</v>
      </c>
    </row>
    <row r="1949" spans="1:20" s="14" customFormat="1">
      <c r="A1949" s="35" t="s">
        <v>3968</v>
      </c>
      <c r="B1949" s="35" t="s">
        <v>5547</v>
      </c>
      <c r="C1949" s="35" t="s">
        <v>3053</v>
      </c>
      <c r="D1949" s="82"/>
      <c r="E1949" s="94"/>
      <c r="F1949" s="94"/>
      <c r="G1949" s="35" t="s">
        <v>3849</v>
      </c>
      <c r="H1949" s="35" t="s">
        <v>5570</v>
      </c>
      <c r="I1949" s="35" t="s">
        <v>3544</v>
      </c>
      <c r="J1949" s="35" t="s">
        <v>69</v>
      </c>
      <c r="K1949" s="94"/>
      <c r="L1949" s="94"/>
      <c r="M1949" s="94"/>
      <c r="N1949" s="94"/>
      <c r="O1949" s="94"/>
      <c r="P1949" s="19"/>
      <c r="Q1949" s="3"/>
      <c r="R1949" s="19"/>
      <c r="S1949" s="32" t="s">
        <v>3969</v>
      </c>
      <c r="T1949" s="35" t="s">
        <v>5373</v>
      </c>
    </row>
    <row r="1950" spans="1:20" s="14" customFormat="1">
      <c r="A1950" s="35" t="s">
        <v>3970</v>
      </c>
      <c r="B1950" s="35" t="s">
        <v>5547</v>
      </c>
      <c r="C1950" s="35" t="s">
        <v>3053</v>
      </c>
      <c r="D1950" s="82"/>
      <c r="E1950" s="94"/>
      <c r="F1950" s="94"/>
      <c r="G1950" s="35" t="s">
        <v>3849</v>
      </c>
      <c r="H1950" s="35" t="s">
        <v>5570</v>
      </c>
      <c r="I1950" s="35" t="s">
        <v>3544</v>
      </c>
      <c r="J1950" s="35" t="s">
        <v>69</v>
      </c>
      <c r="K1950" s="94"/>
      <c r="L1950" s="94"/>
      <c r="M1950" s="94"/>
      <c r="N1950" s="94"/>
      <c r="O1950" s="94"/>
      <c r="P1950" s="19"/>
      <c r="Q1950" s="3"/>
      <c r="R1950" s="19"/>
      <c r="S1950" s="32" t="s">
        <v>3971</v>
      </c>
      <c r="T1950" s="35" t="s">
        <v>5373</v>
      </c>
    </row>
    <row r="1951" spans="1:20" s="14" customFormat="1">
      <c r="A1951" s="35" t="s">
        <v>3972</v>
      </c>
      <c r="B1951" s="35" t="s">
        <v>5547</v>
      </c>
      <c r="C1951" s="35" t="s">
        <v>3053</v>
      </c>
      <c r="D1951" s="82"/>
      <c r="E1951" s="94"/>
      <c r="F1951" s="94"/>
      <c r="G1951" s="35" t="s">
        <v>3849</v>
      </c>
      <c r="H1951" s="35" t="s">
        <v>5570</v>
      </c>
      <c r="I1951" s="35" t="s">
        <v>3544</v>
      </c>
      <c r="J1951" s="35" t="s">
        <v>69</v>
      </c>
      <c r="K1951" s="94"/>
      <c r="L1951" s="94"/>
      <c r="M1951" s="94"/>
      <c r="N1951" s="94"/>
      <c r="O1951" s="94"/>
      <c r="P1951" s="19"/>
      <c r="Q1951" s="3"/>
      <c r="R1951" s="19"/>
      <c r="S1951" s="32" t="s">
        <v>3973</v>
      </c>
      <c r="T1951" s="35" t="s">
        <v>5373</v>
      </c>
    </row>
    <row r="1952" spans="1:20" s="14" customFormat="1">
      <c r="A1952" s="35" t="s">
        <v>3974</v>
      </c>
      <c r="B1952" s="35" t="s">
        <v>5547</v>
      </c>
      <c r="C1952" s="35" t="s">
        <v>3053</v>
      </c>
      <c r="D1952" s="82"/>
      <c r="E1952" s="94"/>
      <c r="F1952" s="94"/>
      <c r="G1952" s="35" t="s">
        <v>3849</v>
      </c>
      <c r="H1952" s="35" t="s">
        <v>5570</v>
      </c>
      <c r="I1952" s="35" t="s">
        <v>3544</v>
      </c>
      <c r="J1952" s="35" t="s">
        <v>69</v>
      </c>
      <c r="K1952" s="94"/>
      <c r="L1952" s="94"/>
      <c r="M1952" s="94"/>
      <c r="N1952" s="94"/>
      <c r="O1952" s="94"/>
      <c r="P1952" s="19"/>
      <c r="Q1952" s="3"/>
      <c r="R1952" s="19"/>
      <c r="S1952" s="32" t="s">
        <v>3975</v>
      </c>
      <c r="T1952" s="35" t="s">
        <v>5373</v>
      </c>
    </row>
    <row r="1953" spans="1:20" s="14" customFormat="1">
      <c r="A1953" s="35" t="s">
        <v>3976</v>
      </c>
      <c r="B1953" s="35" t="s">
        <v>5547</v>
      </c>
      <c r="C1953" s="35" t="s">
        <v>3053</v>
      </c>
      <c r="D1953" s="82"/>
      <c r="E1953" s="94"/>
      <c r="F1953" s="94"/>
      <c r="G1953" s="35" t="s">
        <v>3849</v>
      </c>
      <c r="H1953" s="35" t="s">
        <v>5570</v>
      </c>
      <c r="I1953" s="35" t="s">
        <v>3544</v>
      </c>
      <c r="J1953" s="35" t="s">
        <v>69</v>
      </c>
      <c r="K1953" s="94"/>
      <c r="L1953" s="94"/>
      <c r="M1953" s="94"/>
      <c r="N1953" s="94"/>
      <c r="O1953" s="94"/>
      <c r="P1953" s="19"/>
      <c r="Q1953" s="3"/>
      <c r="R1953" s="19"/>
      <c r="S1953" s="32" t="s">
        <v>3977</v>
      </c>
      <c r="T1953" s="35" t="s">
        <v>5373</v>
      </c>
    </row>
    <row r="1954" spans="1:20" s="14" customFormat="1">
      <c r="A1954" s="35" t="s">
        <v>3978</v>
      </c>
      <c r="B1954" s="35" t="s">
        <v>5547</v>
      </c>
      <c r="C1954" s="35" t="s">
        <v>3053</v>
      </c>
      <c r="D1954" s="82"/>
      <c r="E1954" s="94"/>
      <c r="F1954" s="94"/>
      <c r="G1954" s="35" t="s">
        <v>3849</v>
      </c>
      <c r="H1954" s="35" t="s">
        <v>5570</v>
      </c>
      <c r="I1954" s="35" t="s">
        <v>3544</v>
      </c>
      <c r="J1954" s="35" t="s">
        <v>69</v>
      </c>
      <c r="K1954" s="94"/>
      <c r="L1954" s="94"/>
      <c r="M1954" s="94"/>
      <c r="N1954" s="94"/>
      <c r="O1954" s="94"/>
      <c r="P1954" s="19"/>
      <c r="Q1954" s="3"/>
      <c r="R1954" s="19"/>
      <c r="S1954" s="32" t="s">
        <v>3979</v>
      </c>
      <c r="T1954" s="35" t="s">
        <v>5373</v>
      </c>
    </row>
    <row r="1955" spans="1:20" s="14" customFormat="1">
      <c r="A1955" s="35" t="s">
        <v>3980</v>
      </c>
      <c r="B1955" s="35" t="s">
        <v>5547</v>
      </c>
      <c r="C1955" s="35" t="s">
        <v>3053</v>
      </c>
      <c r="D1955" s="82"/>
      <c r="E1955" s="94"/>
      <c r="F1955" s="94"/>
      <c r="G1955" s="35" t="s">
        <v>3849</v>
      </c>
      <c r="H1955" s="35" t="s">
        <v>5570</v>
      </c>
      <c r="I1955" s="35" t="s">
        <v>3544</v>
      </c>
      <c r="J1955" s="35" t="s">
        <v>69</v>
      </c>
      <c r="K1955" s="94"/>
      <c r="L1955" s="94"/>
      <c r="M1955" s="94"/>
      <c r="N1955" s="94"/>
      <c r="O1955" s="94"/>
      <c r="P1955" s="19"/>
      <c r="Q1955" s="3"/>
      <c r="R1955" s="19"/>
      <c r="S1955" s="32" t="s">
        <v>3981</v>
      </c>
      <c r="T1955" s="35" t="s">
        <v>5373</v>
      </c>
    </row>
    <row r="1956" spans="1:20" s="14" customFormat="1">
      <c r="A1956" s="35" t="s">
        <v>3982</v>
      </c>
      <c r="B1956" s="35" t="s">
        <v>5547</v>
      </c>
      <c r="C1956" s="35" t="s">
        <v>3053</v>
      </c>
      <c r="D1956" s="82"/>
      <c r="E1956" s="94"/>
      <c r="F1956" s="94"/>
      <c r="G1956" s="35" t="s">
        <v>3849</v>
      </c>
      <c r="H1956" s="35" t="s">
        <v>5570</v>
      </c>
      <c r="I1956" s="35" t="s">
        <v>3544</v>
      </c>
      <c r="J1956" s="35" t="s">
        <v>69</v>
      </c>
      <c r="K1956" s="94"/>
      <c r="L1956" s="94"/>
      <c r="M1956" s="94"/>
      <c r="N1956" s="94"/>
      <c r="O1956" s="94"/>
      <c r="P1956" s="19"/>
      <c r="Q1956" s="3"/>
      <c r="R1956" s="19"/>
      <c r="S1956" s="32" t="s">
        <v>3983</v>
      </c>
      <c r="T1956" s="35" t="s">
        <v>5373</v>
      </c>
    </row>
    <row r="1957" spans="1:20" s="14" customFormat="1">
      <c r="A1957" s="35" t="s">
        <v>3984</v>
      </c>
      <c r="B1957" s="35" t="s">
        <v>5547</v>
      </c>
      <c r="C1957" s="35" t="s">
        <v>3053</v>
      </c>
      <c r="D1957" s="82"/>
      <c r="E1957" s="94"/>
      <c r="F1957" s="94"/>
      <c r="G1957" s="35" t="s">
        <v>3849</v>
      </c>
      <c r="H1957" s="35" t="s">
        <v>5570</v>
      </c>
      <c r="I1957" s="35" t="s">
        <v>3544</v>
      </c>
      <c r="J1957" s="35" t="s">
        <v>69</v>
      </c>
      <c r="K1957" s="94"/>
      <c r="L1957" s="94"/>
      <c r="M1957" s="94"/>
      <c r="N1957" s="94"/>
      <c r="O1957" s="94"/>
      <c r="P1957" s="19"/>
      <c r="Q1957" s="3"/>
      <c r="R1957" s="19"/>
      <c r="S1957" s="32" t="s">
        <v>3985</v>
      </c>
      <c r="T1957" s="35" t="s">
        <v>5373</v>
      </c>
    </row>
    <row r="1958" spans="1:20" s="14" customFormat="1">
      <c r="A1958" s="35" t="s">
        <v>3986</v>
      </c>
      <c r="B1958" s="35" t="s">
        <v>5547</v>
      </c>
      <c r="C1958" s="35" t="s">
        <v>3053</v>
      </c>
      <c r="D1958" s="82"/>
      <c r="E1958" s="94"/>
      <c r="F1958" s="94"/>
      <c r="G1958" s="35" t="s">
        <v>3849</v>
      </c>
      <c r="H1958" s="35" t="s">
        <v>5570</v>
      </c>
      <c r="I1958" s="35" t="s">
        <v>3544</v>
      </c>
      <c r="J1958" s="35" t="s">
        <v>69</v>
      </c>
      <c r="K1958" s="94"/>
      <c r="L1958" s="94"/>
      <c r="M1958" s="94"/>
      <c r="N1958" s="94"/>
      <c r="O1958" s="94"/>
      <c r="P1958" s="19"/>
      <c r="Q1958" s="3"/>
      <c r="R1958" s="19"/>
      <c r="S1958" s="32" t="s">
        <v>3987</v>
      </c>
      <c r="T1958" s="35" t="s">
        <v>5373</v>
      </c>
    </row>
    <row r="1959" spans="1:20" s="14" customFormat="1">
      <c r="A1959" s="35" t="s">
        <v>3988</v>
      </c>
      <c r="B1959" s="35" t="s">
        <v>5547</v>
      </c>
      <c r="C1959" s="35" t="s">
        <v>3053</v>
      </c>
      <c r="D1959" s="82"/>
      <c r="E1959" s="94"/>
      <c r="F1959" s="94"/>
      <c r="G1959" s="35" t="s">
        <v>3849</v>
      </c>
      <c r="H1959" s="35" t="s">
        <v>5570</v>
      </c>
      <c r="I1959" s="35" t="s">
        <v>3544</v>
      </c>
      <c r="J1959" s="35" t="s">
        <v>69</v>
      </c>
      <c r="K1959" s="94"/>
      <c r="L1959" s="94"/>
      <c r="M1959" s="94"/>
      <c r="N1959" s="94"/>
      <c r="O1959" s="94"/>
      <c r="P1959" s="19"/>
      <c r="Q1959" s="3"/>
      <c r="R1959" s="19"/>
      <c r="S1959" s="32" t="s">
        <v>3989</v>
      </c>
      <c r="T1959" s="35" t="s">
        <v>5373</v>
      </c>
    </row>
    <row r="1960" spans="1:20" s="14" customFormat="1">
      <c r="A1960" s="35" t="s">
        <v>3990</v>
      </c>
      <c r="B1960" s="35" t="s">
        <v>5547</v>
      </c>
      <c r="C1960" s="35" t="s">
        <v>3053</v>
      </c>
      <c r="D1960" s="82"/>
      <c r="E1960" s="94"/>
      <c r="F1960" s="94"/>
      <c r="G1960" s="35" t="s">
        <v>3849</v>
      </c>
      <c r="H1960" s="35" t="s">
        <v>5570</v>
      </c>
      <c r="I1960" s="35" t="s">
        <v>3544</v>
      </c>
      <c r="J1960" s="35" t="s">
        <v>69</v>
      </c>
      <c r="K1960" s="94"/>
      <c r="L1960" s="94"/>
      <c r="M1960" s="94"/>
      <c r="N1960" s="94"/>
      <c r="O1960" s="94"/>
      <c r="P1960" s="19"/>
      <c r="Q1960" s="3"/>
      <c r="R1960" s="19"/>
      <c r="S1960" s="32" t="s">
        <v>3991</v>
      </c>
      <c r="T1960" s="35" t="s">
        <v>5373</v>
      </c>
    </row>
    <row r="1961" spans="1:20" s="14" customFormat="1">
      <c r="A1961" s="35" t="s">
        <v>3992</v>
      </c>
      <c r="B1961" s="35" t="s">
        <v>5547</v>
      </c>
      <c r="C1961" s="35" t="s">
        <v>3053</v>
      </c>
      <c r="D1961" s="82"/>
      <c r="E1961" s="94"/>
      <c r="F1961" s="94"/>
      <c r="G1961" s="35" t="s">
        <v>3849</v>
      </c>
      <c r="H1961" s="35" t="s">
        <v>5570</v>
      </c>
      <c r="I1961" s="35" t="s">
        <v>3544</v>
      </c>
      <c r="J1961" s="35" t="s">
        <v>69</v>
      </c>
      <c r="K1961" s="94"/>
      <c r="L1961" s="94"/>
      <c r="M1961" s="94"/>
      <c r="N1961" s="94"/>
      <c r="O1961" s="94"/>
      <c r="P1961" s="19"/>
      <c r="Q1961" s="3"/>
      <c r="R1961" s="19"/>
      <c r="S1961" s="32" t="s">
        <v>3993</v>
      </c>
      <c r="T1961" s="35" t="s">
        <v>5373</v>
      </c>
    </row>
    <row r="1962" spans="1:20" s="14" customFormat="1">
      <c r="A1962" s="35" t="s">
        <v>3994</v>
      </c>
      <c r="B1962" s="35" t="s">
        <v>5547</v>
      </c>
      <c r="C1962" s="35" t="s">
        <v>3053</v>
      </c>
      <c r="D1962" s="82"/>
      <c r="E1962" s="94"/>
      <c r="F1962" s="94"/>
      <c r="G1962" s="35" t="s">
        <v>3849</v>
      </c>
      <c r="H1962" s="35" t="s">
        <v>5570</v>
      </c>
      <c r="I1962" s="35" t="s">
        <v>3544</v>
      </c>
      <c r="J1962" s="35" t="s">
        <v>69</v>
      </c>
      <c r="K1962" s="94"/>
      <c r="L1962" s="94"/>
      <c r="M1962" s="94"/>
      <c r="N1962" s="94"/>
      <c r="O1962" s="94"/>
      <c r="P1962" s="19"/>
      <c r="Q1962" s="3"/>
      <c r="R1962" s="19"/>
      <c r="S1962" s="32" t="s">
        <v>3995</v>
      </c>
      <c r="T1962" s="35" t="s">
        <v>5373</v>
      </c>
    </row>
    <row r="1963" spans="1:20" s="14" customFormat="1">
      <c r="A1963" s="35" t="s">
        <v>3996</v>
      </c>
      <c r="B1963" s="35" t="s">
        <v>5547</v>
      </c>
      <c r="C1963" s="35" t="s">
        <v>3053</v>
      </c>
      <c r="D1963" s="82"/>
      <c r="E1963" s="94"/>
      <c r="F1963" s="94"/>
      <c r="G1963" s="35" t="s">
        <v>3849</v>
      </c>
      <c r="H1963" s="35" t="s">
        <v>5570</v>
      </c>
      <c r="I1963" s="35" t="s">
        <v>3544</v>
      </c>
      <c r="J1963" s="35" t="s">
        <v>69</v>
      </c>
      <c r="K1963" s="94"/>
      <c r="L1963" s="94"/>
      <c r="M1963" s="94"/>
      <c r="N1963" s="94"/>
      <c r="O1963" s="94"/>
      <c r="P1963" s="19"/>
      <c r="Q1963" s="3"/>
      <c r="R1963" s="19"/>
      <c r="S1963" s="32" t="s">
        <v>3997</v>
      </c>
      <c r="T1963" s="35" t="s">
        <v>5373</v>
      </c>
    </row>
    <row r="1964" spans="1:20" s="14" customFormat="1">
      <c r="A1964" s="35" t="s">
        <v>3998</v>
      </c>
      <c r="B1964" s="35" t="s">
        <v>5547</v>
      </c>
      <c r="C1964" s="35" t="s">
        <v>3053</v>
      </c>
      <c r="D1964" s="82"/>
      <c r="E1964" s="94"/>
      <c r="F1964" s="94"/>
      <c r="G1964" s="35" t="s">
        <v>3849</v>
      </c>
      <c r="H1964" s="35" t="s">
        <v>5570</v>
      </c>
      <c r="I1964" s="35" t="s">
        <v>3544</v>
      </c>
      <c r="J1964" s="35" t="s">
        <v>69</v>
      </c>
      <c r="K1964" s="94"/>
      <c r="L1964" s="94"/>
      <c r="M1964" s="94"/>
      <c r="N1964" s="94"/>
      <c r="O1964" s="94"/>
      <c r="P1964" s="19"/>
      <c r="Q1964" s="3"/>
      <c r="R1964" s="19"/>
      <c r="S1964" s="32" t="s">
        <v>3999</v>
      </c>
      <c r="T1964" s="35" t="s">
        <v>5373</v>
      </c>
    </row>
    <row r="1965" spans="1:20" s="14" customFormat="1">
      <c r="A1965" s="35" t="s">
        <v>4000</v>
      </c>
      <c r="B1965" s="35" t="s">
        <v>5547</v>
      </c>
      <c r="C1965" s="35" t="s">
        <v>3053</v>
      </c>
      <c r="D1965" s="82"/>
      <c r="E1965" s="94"/>
      <c r="F1965" s="94"/>
      <c r="G1965" s="35" t="s">
        <v>3849</v>
      </c>
      <c r="H1965" s="35" t="s">
        <v>5570</v>
      </c>
      <c r="I1965" s="35" t="s">
        <v>3544</v>
      </c>
      <c r="J1965" s="35" t="s">
        <v>69</v>
      </c>
      <c r="K1965" s="94"/>
      <c r="L1965" s="94"/>
      <c r="M1965" s="94"/>
      <c r="N1965" s="94"/>
      <c r="O1965" s="94"/>
      <c r="P1965" s="19"/>
      <c r="Q1965" s="3"/>
      <c r="R1965" s="19"/>
      <c r="S1965" s="32" t="s">
        <v>4001</v>
      </c>
      <c r="T1965" s="35" t="s">
        <v>5373</v>
      </c>
    </row>
    <row r="1966" spans="1:20" s="14" customFormat="1">
      <c r="A1966" s="35" t="s">
        <v>4002</v>
      </c>
      <c r="B1966" s="35" t="s">
        <v>5547</v>
      </c>
      <c r="C1966" s="35" t="s">
        <v>3053</v>
      </c>
      <c r="D1966" s="82"/>
      <c r="E1966" s="94"/>
      <c r="F1966" s="94"/>
      <c r="G1966" s="35" t="s">
        <v>3849</v>
      </c>
      <c r="H1966" s="35" t="s">
        <v>5570</v>
      </c>
      <c r="I1966" s="35" t="s">
        <v>3544</v>
      </c>
      <c r="J1966" s="35" t="s">
        <v>69</v>
      </c>
      <c r="K1966" s="94"/>
      <c r="L1966" s="94"/>
      <c r="M1966" s="94"/>
      <c r="N1966" s="94"/>
      <c r="O1966" s="94"/>
      <c r="P1966" s="19"/>
      <c r="Q1966" s="3"/>
      <c r="R1966" s="19"/>
      <c r="S1966" s="32" t="s">
        <v>4003</v>
      </c>
      <c r="T1966" s="35" t="s">
        <v>5373</v>
      </c>
    </row>
    <row r="1967" spans="1:20" s="14" customFormat="1">
      <c r="A1967" s="35" t="s">
        <v>4004</v>
      </c>
      <c r="B1967" s="35" t="s">
        <v>5547</v>
      </c>
      <c r="C1967" s="35" t="s">
        <v>3053</v>
      </c>
      <c r="D1967" s="82"/>
      <c r="E1967" s="94"/>
      <c r="F1967" s="94"/>
      <c r="G1967" s="35" t="s">
        <v>3849</v>
      </c>
      <c r="H1967" s="35" t="s">
        <v>5570</v>
      </c>
      <c r="I1967" s="35" t="s">
        <v>3544</v>
      </c>
      <c r="J1967" s="35" t="s">
        <v>69</v>
      </c>
      <c r="K1967" s="94"/>
      <c r="L1967" s="94"/>
      <c r="M1967" s="94"/>
      <c r="N1967" s="94"/>
      <c r="O1967" s="94"/>
      <c r="P1967" s="19"/>
      <c r="Q1967" s="3"/>
      <c r="R1967" s="19"/>
      <c r="S1967" s="32" t="s">
        <v>4005</v>
      </c>
      <c r="T1967" s="35" t="s">
        <v>5373</v>
      </c>
    </row>
    <row r="1968" spans="1:20" s="14" customFormat="1">
      <c r="A1968" s="35" t="s">
        <v>4006</v>
      </c>
      <c r="B1968" s="35" t="s">
        <v>5547</v>
      </c>
      <c r="C1968" s="35" t="s">
        <v>3053</v>
      </c>
      <c r="D1968" s="82"/>
      <c r="E1968" s="94"/>
      <c r="F1968" s="94"/>
      <c r="G1968" s="35" t="s">
        <v>3849</v>
      </c>
      <c r="H1968" s="35" t="s">
        <v>5570</v>
      </c>
      <c r="I1968" s="35" t="s">
        <v>3544</v>
      </c>
      <c r="J1968" s="35" t="s">
        <v>69</v>
      </c>
      <c r="K1968" s="94"/>
      <c r="L1968" s="94"/>
      <c r="M1968" s="94"/>
      <c r="N1968" s="94"/>
      <c r="O1968" s="94"/>
      <c r="P1968" s="19"/>
      <c r="Q1968" s="3"/>
      <c r="R1968" s="19"/>
      <c r="S1968" s="32" t="s">
        <v>4007</v>
      </c>
      <c r="T1968" s="35" t="s">
        <v>5373</v>
      </c>
    </row>
    <row r="1969" spans="1:20" s="14" customFormat="1">
      <c r="A1969" s="35" t="s">
        <v>4008</v>
      </c>
      <c r="B1969" s="35" t="s">
        <v>5547</v>
      </c>
      <c r="C1969" s="35" t="s">
        <v>3053</v>
      </c>
      <c r="D1969" s="82"/>
      <c r="E1969" s="94"/>
      <c r="F1969" s="94"/>
      <c r="G1969" s="35" t="s">
        <v>3849</v>
      </c>
      <c r="H1969" s="35" t="s">
        <v>5570</v>
      </c>
      <c r="I1969" s="35" t="s">
        <v>3544</v>
      </c>
      <c r="J1969" s="35" t="s">
        <v>69</v>
      </c>
      <c r="K1969" s="94"/>
      <c r="L1969" s="94"/>
      <c r="M1969" s="94"/>
      <c r="N1969" s="94"/>
      <c r="O1969" s="94"/>
      <c r="P1969" s="19"/>
      <c r="Q1969" s="3"/>
      <c r="R1969" s="19"/>
      <c r="S1969" s="32" t="s">
        <v>4009</v>
      </c>
      <c r="T1969" s="35" t="s">
        <v>5373</v>
      </c>
    </row>
    <row r="1970" spans="1:20" s="14" customFormat="1">
      <c r="A1970" s="35" t="s">
        <v>4010</v>
      </c>
      <c r="B1970" s="35" t="s">
        <v>5547</v>
      </c>
      <c r="C1970" s="35" t="s">
        <v>3053</v>
      </c>
      <c r="D1970" s="82"/>
      <c r="E1970" s="94"/>
      <c r="F1970" s="94"/>
      <c r="G1970" s="35" t="s">
        <v>3849</v>
      </c>
      <c r="H1970" s="35" t="s">
        <v>5570</v>
      </c>
      <c r="I1970" s="35" t="s">
        <v>3544</v>
      </c>
      <c r="J1970" s="35" t="s">
        <v>69</v>
      </c>
      <c r="K1970" s="94"/>
      <c r="L1970" s="94"/>
      <c r="M1970" s="94"/>
      <c r="N1970" s="94"/>
      <c r="O1970" s="94"/>
      <c r="P1970" s="19"/>
      <c r="Q1970" s="3"/>
      <c r="R1970" s="19"/>
      <c r="S1970" s="32" t="s">
        <v>4011</v>
      </c>
      <c r="T1970" s="35" t="s">
        <v>5373</v>
      </c>
    </row>
    <row r="1971" spans="1:20" s="14" customFormat="1">
      <c r="A1971" s="35" t="s">
        <v>4012</v>
      </c>
      <c r="B1971" s="35" t="s">
        <v>5547</v>
      </c>
      <c r="C1971" s="35" t="s">
        <v>3053</v>
      </c>
      <c r="D1971" s="82"/>
      <c r="E1971" s="94"/>
      <c r="F1971" s="94"/>
      <c r="G1971" s="35" t="s">
        <v>3849</v>
      </c>
      <c r="H1971" s="35" t="s">
        <v>5570</v>
      </c>
      <c r="I1971" s="35" t="s">
        <v>3544</v>
      </c>
      <c r="J1971" s="35" t="s">
        <v>69</v>
      </c>
      <c r="K1971" s="94"/>
      <c r="L1971" s="94"/>
      <c r="M1971" s="94"/>
      <c r="N1971" s="94"/>
      <c r="O1971" s="94"/>
      <c r="P1971" s="19"/>
      <c r="Q1971" s="3"/>
      <c r="R1971" s="19"/>
      <c r="S1971" s="32" t="s">
        <v>4013</v>
      </c>
      <c r="T1971" s="35" t="s">
        <v>5373</v>
      </c>
    </row>
    <row r="1972" spans="1:20" s="14" customFormat="1">
      <c r="A1972" s="35" t="s">
        <v>4014</v>
      </c>
      <c r="B1972" s="35" t="s">
        <v>5547</v>
      </c>
      <c r="C1972" s="35" t="s">
        <v>3053</v>
      </c>
      <c r="D1972" s="82"/>
      <c r="E1972" s="94"/>
      <c r="F1972" s="94"/>
      <c r="G1972" s="35" t="s">
        <v>3849</v>
      </c>
      <c r="H1972" s="35" t="s">
        <v>5570</v>
      </c>
      <c r="I1972" s="35" t="s">
        <v>3544</v>
      </c>
      <c r="J1972" s="35" t="s">
        <v>69</v>
      </c>
      <c r="K1972" s="94"/>
      <c r="L1972" s="94"/>
      <c r="M1972" s="94"/>
      <c r="N1972" s="94"/>
      <c r="O1972" s="94"/>
      <c r="P1972" s="19"/>
      <c r="Q1972" s="3"/>
      <c r="R1972" s="19"/>
      <c r="S1972" s="32" t="s">
        <v>4015</v>
      </c>
      <c r="T1972" s="35" t="s">
        <v>5373</v>
      </c>
    </row>
    <row r="1973" spans="1:20" s="14" customFormat="1">
      <c r="A1973" s="35" t="s">
        <v>4016</v>
      </c>
      <c r="B1973" s="35" t="s">
        <v>5547</v>
      </c>
      <c r="C1973" s="35" t="s">
        <v>3053</v>
      </c>
      <c r="D1973" s="82"/>
      <c r="E1973" s="94"/>
      <c r="F1973" s="94"/>
      <c r="G1973" s="35" t="s">
        <v>3849</v>
      </c>
      <c r="H1973" s="35" t="s">
        <v>5570</v>
      </c>
      <c r="I1973" s="35" t="s">
        <v>3544</v>
      </c>
      <c r="J1973" s="35" t="s">
        <v>69</v>
      </c>
      <c r="K1973" s="94"/>
      <c r="L1973" s="94"/>
      <c r="M1973" s="94"/>
      <c r="N1973" s="94"/>
      <c r="O1973" s="94"/>
      <c r="P1973" s="19"/>
      <c r="Q1973" s="3"/>
      <c r="R1973" s="19"/>
      <c r="S1973" s="32" t="s">
        <v>4017</v>
      </c>
      <c r="T1973" s="35" t="s">
        <v>5373</v>
      </c>
    </row>
    <row r="1974" spans="1:20" s="14" customFormat="1">
      <c r="A1974" s="35" t="s">
        <v>4018</v>
      </c>
      <c r="B1974" s="35" t="s">
        <v>5547</v>
      </c>
      <c r="C1974" s="35" t="s">
        <v>3053</v>
      </c>
      <c r="D1974" s="82"/>
      <c r="E1974" s="94"/>
      <c r="F1974" s="94"/>
      <c r="G1974" s="35" t="s">
        <v>3849</v>
      </c>
      <c r="H1974" s="35" t="s">
        <v>5570</v>
      </c>
      <c r="I1974" s="35" t="s">
        <v>3544</v>
      </c>
      <c r="J1974" s="35" t="s">
        <v>69</v>
      </c>
      <c r="K1974" s="94"/>
      <c r="L1974" s="94"/>
      <c r="M1974" s="94"/>
      <c r="N1974" s="94"/>
      <c r="O1974" s="94"/>
      <c r="P1974" s="19"/>
      <c r="Q1974" s="3"/>
      <c r="R1974" s="19"/>
      <c r="S1974" s="32" t="s">
        <v>4019</v>
      </c>
      <c r="T1974" s="35" t="s">
        <v>5373</v>
      </c>
    </row>
    <row r="1975" spans="1:20" s="14" customFormat="1">
      <c r="A1975" s="35" t="s">
        <v>4020</v>
      </c>
      <c r="B1975" s="35" t="s">
        <v>5547</v>
      </c>
      <c r="C1975" s="35" t="s">
        <v>3053</v>
      </c>
      <c r="D1975" s="82"/>
      <c r="E1975" s="94"/>
      <c r="F1975" s="94"/>
      <c r="G1975" s="35" t="s">
        <v>3849</v>
      </c>
      <c r="H1975" s="35" t="s">
        <v>5570</v>
      </c>
      <c r="I1975" s="35" t="s">
        <v>3544</v>
      </c>
      <c r="J1975" s="35" t="s">
        <v>69</v>
      </c>
      <c r="K1975" s="94"/>
      <c r="L1975" s="94"/>
      <c r="M1975" s="94"/>
      <c r="N1975" s="94"/>
      <c r="O1975" s="94"/>
      <c r="P1975" s="19"/>
      <c r="Q1975" s="3"/>
      <c r="R1975" s="19"/>
      <c r="S1975" s="32" t="s">
        <v>4021</v>
      </c>
      <c r="T1975" s="35" t="s">
        <v>5373</v>
      </c>
    </row>
    <row r="1976" spans="1:20" s="14" customFormat="1">
      <c r="A1976" s="35" t="s">
        <v>4022</v>
      </c>
      <c r="B1976" s="35" t="s">
        <v>5547</v>
      </c>
      <c r="C1976" s="35" t="s">
        <v>3053</v>
      </c>
      <c r="D1976" s="82"/>
      <c r="E1976" s="94"/>
      <c r="F1976" s="94"/>
      <c r="G1976" s="35" t="s">
        <v>3849</v>
      </c>
      <c r="H1976" s="35" t="s">
        <v>5570</v>
      </c>
      <c r="I1976" s="35" t="s">
        <v>3544</v>
      </c>
      <c r="J1976" s="35" t="s">
        <v>69</v>
      </c>
      <c r="K1976" s="94"/>
      <c r="L1976" s="94"/>
      <c r="M1976" s="94"/>
      <c r="N1976" s="94"/>
      <c r="O1976" s="94"/>
      <c r="P1976" s="19"/>
      <c r="Q1976" s="3"/>
      <c r="R1976" s="19"/>
      <c r="S1976" s="32" t="s">
        <v>4023</v>
      </c>
      <c r="T1976" s="35" t="s">
        <v>5373</v>
      </c>
    </row>
    <row r="1977" spans="1:20" s="14" customFormat="1">
      <c r="A1977" s="35" t="s">
        <v>4024</v>
      </c>
      <c r="B1977" s="35" t="s">
        <v>5547</v>
      </c>
      <c r="C1977" s="35" t="s">
        <v>3053</v>
      </c>
      <c r="D1977" s="82"/>
      <c r="E1977" s="94"/>
      <c r="F1977" s="94"/>
      <c r="G1977" s="35" t="s">
        <v>3849</v>
      </c>
      <c r="H1977" s="35" t="s">
        <v>5570</v>
      </c>
      <c r="I1977" s="35" t="s">
        <v>3544</v>
      </c>
      <c r="J1977" s="35" t="s">
        <v>69</v>
      </c>
      <c r="K1977" s="94"/>
      <c r="L1977" s="94"/>
      <c r="M1977" s="94"/>
      <c r="N1977" s="94"/>
      <c r="O1977" s="94"/>
      <c r="P1977" s="19"/>
      <c r="Q1977" s="3"/>
      <c r="R1977" s="19"/>
      <c r="S1977" s="32" t="s">
        <v>4025</v>
      </c>
      <c r="T1977" s="35" t="s">
        <v>5373</v>
      </c>
    </row>
    <row r="1978" spans="1:20" s="14" customFormat="1">
      <c r="A1978" s="35" t="s">
        <v>4026</v>
      </c>
      <c r="B1978" s="35" t="s">
        <v>5547</v>
      </c>
      <c r="C1978" s="35" t="s">
        <v>3053</v>
      </c>
      <c r="D1978" s="82"/>
      <c r="E1978" s="94"/>
      <c r="F1978" s="94"/>
      <c r="G1978" s="35" t="s">
        <v>3849</v>
      </c>
      <c r="H1978" s="35" t="s">
        <v>5570</v>
      </c>
      <c r="I1978" s="35" t="s">
        <v>3544</v>
      </c>
      <c r="J1978" s="35" t="s">
        <v>69</v>
      </c>
      <c r="K1978" s="94"/>
      <c r="L1978" s="94"/>
      <c r="M1978" s="94"/>
      <c r="N1978" s="94"/>
      <c r="O1978" s="94"/>
      <c r="P1978" s="19"/>
      <c r="Q1978" s="3"/>
      <c r="R1978" s="19"/>
      <c r="S1978" s="32" t="s">
        <v>4027</v>
      </c>
      <c r="T1978" s="35" t="s">
        <v>5373</v>
      </c>
    </row>
    <row r="1979" spans="1:20" s="14" customFormat="1">
      <c r="A1979" s="35" t="s">
        <v>4028</v>
      </c>
      <c r="B1979" s="35" t="s">
        <v>5547</v>
      </c>
      <c r="C1979" s="35" t="s">
        <v>3053</v>
      </c>
      <c r="D1979" s="82"/>
      <c r="E1979" s="94"/>
      <c r="F1979" s="94"/>
      <c r="G1979" s="35" t="s">
        <v>3849</v>
      </c>
      <c r="H1979" s="35" t="s">
        <v>5570</v>
      </c>
      <c r="I1979" s="35" t="s">
        <v>3544</v>
      </c>
      <c r="J1979" s="35" t="s">
        <v>69</v>
      </c>
      <c r="K1979" s="94"/>
      <c r="L1979" s="94"/>
      <c r="M1979" s="94"/>
      <c r="N1979" s="94"/>
      <c r="O1979" s="94"/>
      <c r="P1979" s="19"/>
      <c r="Q1979" s="3"/>
      <c r="R1979" s="19"/>
      <c r="S1979" s="32" t="s">
        <v>4029</v>
      </c>
      <c r="T1979" s="35" t="s">
        <v>5373</v>
      </c>
    </row>
    <row r="1980" spans="1:20" s="14" customFormat="1">
      <c r="A1980" s="35" t="s">
        <v>4030</v>
      </c>
      <c r="B1980" s="35" t="s">
        <v>5547</v>
      </c>
      <c r="C1980" s="35" t="s">
        <v>3053</v>
      </c>
      <c r="D1980" s="82"/>
      <c r="E1980" s="94"/>
      <c r="F1980" s="94"/>
      <c r="G1980" s="35" t="s">
        <v>3849</v>
      </c>
      <c r="H1980" s="35" t="s">
        <v>5570</v>
      </c>
      <c r="I1980" s="35" t="s">
        <v>3544</v>
      </c>
      <c r="J1980" s="35" t="s">
        <v>69</v>
      </c>
      <c r="K1980" s="94"/>
      <c r="L1980" s="94"/>
      <c r="M1980" s="94"/>
      <c r="N1980" s="94"/>
      <c r="O1980" s="94"/>
      <c r="P1980" s="19"/>
      <c r="Q1980" s="3"/>
      <c r="R1980" s="19"/>
      <c r="S1980" s="32" t="s">
        <v>4031</v>
      </c>
      <c r="T1980" s="35" t="s">
        <v>5373</v>
      </c>
    </row>
    <row r="1981" spans="1:20" s="14" customFormat="1">
      <c r="A1981" s="35" t="s">
        <v>4032</v>
      </c>
      <c r="B1981" s="35" t="s">
        <v>5547</v>
      </c>
      <c r="C1981" s="35" t="s">
        <v>3053</v>
      </c>
      <c r="D1981" s="82">
        <v>42073</v>
      </c>
      <c r="E1981" s="94"/>
      <c r="F1981" s="94"/>
      <c r="G1981" s="35" t="s">
        <v>3849</v>
      </c>
      <c r="H1981" s="35" t="s">
        <v>5570</v>
      </c>
      <c r="I1981" s="35" t="s">
        <v>3440</v>
      </c>
      <c r="J1981" s="35" t="s">
        <v>59</v>
      </c>
      <c r="K1981" s="94"/>
      <c r="L1981" s="94"/>
      <c r="M1981" s="94"/>
      <c r="N1981" s="94"/>
      <c r="O1981" s="94"/>
      <c r="P1981" s="19"/>
      <c r="Q1981" s="3"/>
      <c r="R1981" s="19"/>
      <c r="S1981" s="3" t="s">
        <v>4033</v>
      </c>
      <c r="T1981" s="35" t="s">
        <v>5373</v>
      </c>
    </row>
    <row r="1982" spans="1:20" s="14" customFormat="1">
      <c r="A1982" s="35" t="s">
        <v>4034</v>
      </c>
      <c r="B1982" s="55" t="s">
        <v>5546</v>
      </c>
      <c r="C1982" s="55"/>
      <c r="D1982" s="83">
        <v>41745</v>
      </c>
      <c r="E1982" s="35" t="s">
        <v>13</v>
      </c>
      <c r="F1982" s="35" t="s">
        <v>13</v>
      </c>
      <c r="G1982" s="35" t="s">
        <v>14</v>
      </c>
      <c r="H1982" s="35" t="s">
        <v>5570</v>
      </c>
      <c r="I1982" s="87" t="s">
        <v>426</v>
      </c>
      <c r="J1982" s="87" t="s">
        <v>3044</v>
      </c>
      <c r="K1982" s="87" t="s">
        <v>13</v>
      </c>
      <c r="L1982" s="87" t="s">
        <v>13</v>
      </c>
      <c r="M1982" s="87" t="s">
        <v>13</v>
      </c>
      <c r="N1982" s="87" t="s">
        <v>13</v>
      </c>
      <c r="O1982" s="87"/>
      <c r="P1982" s="20" t="s">
        <v>53</v>
      </c>
      <c r="Q1982" s="20" t="s">
        <v>4035</v>
      </c>
      <c r="R1982" s="20" t="s">
        <v>13</v>
      </c>
      <c r="S1982" s="3" t="s">
        <v>4036</v>
      </c>
      <c r="T1982" s="35" t="s">
        <v>916</v>
      </c>
    </row>
    <row r="1983" spans="1:20" s="14" customFormat="1">
      <c r="A1983" s="35" t="s">
        <v>4037</v>
      </c>
      <c r="B1983" s="55" t="s">
        <v>5546</v>
      </c>
      <c r="C1983" s="55"/>
      <c r="D1983" s="83">
        <v>41745</v>
      </c>
      <c r="E1983" s="35" t="s">
        <v>13</v>
      </c>
      <c r="F1983" s="35" t="s">
        <v>13</v>
      </c>
      <c r="G1983" s="35" t="s">
        <v>14</v>
      </c>
      <c r="H1983" s="35" t="s">
        <v>5570</v>
      </c>
      <c r="I1983" s="87" t="s">
        <v>426</v>
      </c>
      <c r="J1983" s="87" t="s">
        <v>3044</v>
      </c>
      <c r="K1983" s="87" t="s">
        <v>13</v>
      </c>
      <c r="L1983" s="87" t="s">
        <v>13</v>
      </c>
      <c r="M1983" s="87" t="s">
        <v>13</v>
      </c>
      <c r="N1983" s="87" t="s">
        <v>13</v>
      </c>
      <c r="O1983" s="87"/>
      <c r="P1983" s="20" t="s">
        <v>53</v>
      </c>
      <c r="Q1983" s="20" t="s">
        <v>4035</v>
      </c>
      <c r="R1983" s="20" t="s">
        <v>13</v>
      </c>
      <c r="S1983" s="3" t="s">
        <v>4038</v>
      </c>
      <c r="T1983" s="35" t="s">
        <v>916</v>
      </c>
    </row>
    <row r="1984" spans="1:20" s="14" customFormat="1">
      <c r="A1984" s="35" t="s">
        <v>4039</v>
      </c>
      <c r="B1984" s="55" t="s">
        <v>5546</v>
      </c>
      <c r="C1984" s="55"/>
      <c r="D1984" s="83">
        <v>41745</v>
      </c>
      <c r="E1984" s="35" t="s">
        <v>13</v>
      </c>
      <c r="F1984" s="35" t="s">
        <v>13</v>
      </c>
      <c r="G1984" s="35" t="s">
        <v>14</v>
      </c>
      <c r="H1984" s="35" t="s">
        <v>5570</v>
      </c>
      <c r="I1984" s="87" t="s">
        <v>426</v>
      </c>
      <c r="J1984" s="87" t="s">
        <v>3044</v>
      </c>
      <c r="K1984" s="87" t="s">
        <v>13</v>
      </c>
      <c r="L1984" s="87" t="s">
        <v>13</v>
      </c>
      <c r="M1984" s="87" t="s">
        <v>13</v>
      </c>
      <c r="N1984" s="87" t="s">
        <v>13</v>
      </c>
      <c r="O1984" s="87"/>
      <c r="P1984" s="20" t="s">
        <v>53</v>
      </c>
      <c r="Q1984" s="20" t="s">
        <v>4035</v>
      </c>
      <c r="R1984" s="20" t="s">
        <v>13</v>
      </c>
      <c r="S1984" s="3" t="s">
        <v>4040</v>
      </c>
      <c r="T1984" s="35" t="s">
        <v>916</v>
      </c>
    </row>
    <row r="1985" spans="1:20" s="14" customFormat="1">
      <c r="A1985" s="35" t="s">
        <v>4041</v>
      </c>
      <c r="B1985" s="55" t="s">
        <v>5546</v>
      </c>
      <c r="C1985" s="55"/>
      <c r="D1985" s="83">
        <v>41745</v>
      </c>
      <c r="E1985" s="35" t="s">
        <v>13</v>
      </c>
      <c r="F1985" s="35" t="s">
        <v>13</v>
      </c>
      <c r="G1985" s="35" t="s">
        <v>14</v>
      </c>
      <c r="H1985" s="35" t="s">
        <v>5570</v>
      </c>
      <c r="I1985" s="87" t="s">
        <v>426</v>
      </c>
      <c r="J1985" s="87" t="s">
        <v>3044</v>
      </c>
      <c r="K1985" s="87" t="s">
        <v>13</v>
      </c>
      <c r="L1985" s="87" t="s">
        <v>13</v>
      </c>
      <c r="M1985" s="87" t="s">
        <v>13</v>
      </c>
      <c r="N1985" s="87" t="s">
        <v>13</v>
      </c>
      <c r="O1985" s="87"/>
      <c r="P1985" s="20" t="s">
        <v>53</v>
      </c>
      <c r="Q1985" s="20" t="s">
        <v>4035</v>
      </c>
      <c r="R1985" s="20" t="s">
        <v>13</v>
      </c>
      <c r="S1985" s="3" t="s">
        <v>4042</v>
      </c>
      <c r="T1985" s="35" t="s">
        <v>916</v>
      </c>
    </row>
    <row r="1986" spans="1:20" s="14" customFormat="1">
      <c r="A1986" s="35" t="s">
        <v>4043</v>
      </c>
      <c r="B1986" s="55" t="s">
        <v>5546</v>
      </c>
      <c r="C1986" s="35"/>
      <c r="D1986" s="82"/>
      <c r="E1986" s="35" t="s">
        <v>13</v>
      </c>
      <c r="F1986" s="35" t="s">
        <v>13</v>
      </c>
      <c r="G1986" s="35" t="s">
        <v>14</v>
      </c>
      <c r="H1986" s="35" t="s">
        <v>5571</v>
      </c>
      <c r="I1986" s="35" t="s">
        <v>102</v>
      </c>
      <c r="J1986" s="35" t="s">
        <v>1947</v>
      </c>
      <c r="K1986" s="35" t="s">
        <v>13</v>
      </c>
      <c r="L1986" s="35" t="s">
        <v>13</v>
      </c>
      <c r="M1986" s="35" t="s">
        <v>13</v>
      </c>
      <c r="N1986" s="35" t="s">
        <v>13</v>
      </c>
      <c r="O1986" s="35"/>
      <c r="P1986" s="3" t="s">
        <v>13</v>
      </c>
      <c r="Q1986" s="3" t="s">
        <v>53</v>
      </c>
      <c r="R1986" s="3" t="s">
        <v>13</v>
      </c>
      <c r="S1986" s="3" t="s">
        <v>4044</v>
      </c>
      <c r="T1986" s="35" t="s">
        <v>916</v>
      </c>
    </row>
    <row r="1987" spans="1:20" s="14" customFormat="1">
      <c r="A1987" s="35" t="s">
        <v>4045</v>
      </c>
      <c r="B1987" s="55" t="s">
        <v>5546</v>
      </c>
      <c r="C1987" s="35" t="s">
        <v>339</v>
      </c>
      <c r="D1987" s="82"/>
      <c r="E1987" s="35" t="s">
        <v>57</v>
      </c>
      <c r="F1987" s="35" t="s">
        <v>13</v>
      </c>
      <c r="G1987" s="35" t="s">
        <v>14</v>
      </c>
      <c r="H1987" s="35" t="s">
        <v>5570</v>
      </c>
      <c r="I1987" s="35" t="s">
        <v>71</v>
      </c>
      <c r="J1987" s="35" t="s">
        <v>13</v>
      </c>
      <c r="K1987" s="35" t="s">
        <v>13</v>
      </c>
      <c r="L1987" s="35" t="s">
        <v>13</v>
      </c>
      <c r="M1987" s="35" t="s">
        <v>13</v>
      </c>
      <c r="N1987" s="35"/>
      <c r="O1987" s="35" t="s">
        <v>13</v>
      </c>
      <c r="P1987" s="3"/>
      <c r="Q1987" s="3" t="s">
        <v>2747</v>
      </c>
      <c r="R1987" s="3" t="s">
        <v>13</v>
      </c>
      <c r="S1987" s="3" t="s">
        <v>78</v>
      </c>
      <c r="T1987" s="35" t="s">
        <v>916</v>
      </c>
    </row>
    <row r="1988" spans="1:20" s="14" customFormat="1">
      <c r="A1988" s="35" t="s">
        <v>4046</v>
      </c>
      <c r="B1988" s="55" t="s">
        <v>5546</v>
      </c>
      <c r="C1988" s="35" t="s">
        <v>339</v>
      </c>
      <c r="D1988" s="82"/>
      <c r="E1988" s="35" t="s">
        <v>57</v>
      </c>
      <c r="F1988" s="35" t="s">
        <v>13</v>
      </c>
      <c r="G1988" s="35" t="s">
        <v>14</v>
      </c>
      <c r="H1988" s="35" t="s">
        <v>5570</v>
      </c>
      <c r="I1988" s="35" t="s">
        <v>71</v>
      </c>
      <c r="J1988" s="35" t="s">
        <v>13</v>
      </c>
      <c r="K1988" s="35" t="s">
        <v>13</v>
      </c>
      <c r="L1988" s="35" t="s">
        <v>13</v>
      </c>
      <c r="M1988" s="35" t="s">
        <v>13</v>
      </c>
      <c r="N1988" s="35"/>
      <c r="O1988" s="35" t="s">
        <v>13</v>
      </c>
      <c r="P1988" s="3"/>
      <c r="Q1988" s="3" t="s">
        <v>2747</v>
      </c>
      <c r="R1988" s="3" t="s">
        <v>13</v>
      </c>
      <c r="S1988" s="3" t="s">
        <v>79</v>
      </c>
      <c r="T1988" s="35" t="s">
        <v>916</v>
      </c>
    </row>
    <row r="1989" spans="1:20" s="14" customFormat="1">
      <c r="A1989" s="35" t="s">
        <v>4047</v>
      </c>
      <c r="B1989" s="55" t="s">
        <v>5546</v>
      </c>
      <c r="C1989" s="94"/>
      <c r="D1989" s="90"/>
      <c r="E1989" s="35" t="s">
        <v>13</v>
      </c>
      <c r="F1989" s="94"/>
      <c r="G1989" s="35" t="s">
        <v>3849</v>
      </c>
      <c r="H1989" s="35" t="s">
        <v>5570</v>
      </c>
      <c r="I1989" s="35" t="s">
        <v>4048</v>
      </c>
      <c r="J1989" s="35" t="s">
        <v>4049</v>
      </c>
      <c r="K1989" s="35" t="s">
        <v>13</v>
      </c>
      <c r="L1989" s="35" t="s">
        <v>13</v>
      </c>
      <c r="M1989" s="35" t="s">
        <v>13</v>
      </c>
      <c r="N1989" s="35" t="s">
        <v>13</v>
      </c>
      <c r="O1989" s="94"/>
      <c r="P1989" s="3" t="s">
        <v>13</v>
      </c>
      <c r="Q1989" s="3" t="s">
        <v>13</v>
      </c>
      <c r="R1989" s="3" t="s">
        <v>13</v>
      </c>
      <c r="S1989" s="3" t="s">
        <v>4050</v>
      </c>
      <c r="T1989" s="35" t="s">
        <v>5373</v>
      </c>
    </row>
    <row r="1990" spans="1:20" s="14" customFormat="1">
      <c r="A1990" s="35" t="s">
        <v>4051</v>
      </c>
      <c r="B1990" s="55" t="s">
        <v>5546</v>
      </c>
      <c r="C1990" s="94"/>
      <c r="D1990" s="90"/>
      <c r="E1990" s="35" t="s">
        <v>13</v>
      </c>
      <c r="F1990" s="94"/>
      <c r="G1990" s="35" t="s">
        <v>3849</v>
      </c>
      <c r="H1990" s="35" t="s">
        <v>5570</v>
      </c>
      <c r="I1990" s="35" t="s">
        <v>4048</v>
      </c>
      <c r="J1990" s="35" t="s">
        <v>4049</v>
      </c>
      <c r="K1990" s="35" t="s">
        <v>13</v>
      </c>
      <c r="L1990" s="35" t="s">
        <v>13</v>
      </c>
      <c r="M1990" s="35" t="s">
        <v>13</v>
      </c>
      <c r="N1990" s="35" t="s">
        <v>13</v>
      </c>
      <c r="O1990" s="94"/>
      <c r="P1990" s="3" t="s">
        <v>13</v>
      </c>
      <c r="Q1990" s="3" t="s">
        <v>13</v>
      </c>
      <c r="R1990" s="3" t="s">
        <v>13</v>
      </c>
      <c r="S1990" s="3" t="s">
        <v>4052</v>
      </c>
      <c r="T1990" s="35" t="s">
        <v>5373</v>
      </c>
    </row>
    <row r="1991" spans="1:20" s="14" customFormat="1">
      <c r="A1991" s="35" t="s">
        <v>4053</v>
      </c>
      <c r="B1991" s="55" t="s">
        <v>5546</v>
      </c>
      <c r="C1991" s="94"/>
      <c r="D1991" s="90"/>
      <c r="E1991" s="35" t="s">
        <v>13</v>
      </c>
      <c r="F1991" s="94"/>
      <c r="G1991" s="35" t="s">
        <v>3849</v>
      </c>
      <c r="H1991" s="35" t="s">
        <v>5570</v>
      </c>
      <c r="I1991" s="35" t="s">
        <v>118</v>
      </c>
      <c r="J1991" s="35" t="s">
        <v>162</v>
      </c>
      <c r="K1991" s="35" t="s">
        <v>13</v>
      </c>
      <c r="L1991" s="35" t="s">
        <v>13</v>
      </c>
      <c r="M1991" s="35" t="s">
        <v>13</v>
      </c>
      <c r="N1991" s="35" t="s">
        <v>13</v>
      </c>
      <c r="O1991" s="94"/>
      <c r="P1991" s="3" t="s">
        <v>13</v>
      </c>
      <c r="Q1991" s="3" t="s">
        <v>13</v>
      </c>
      <c r="R1991" s="3" t="s">
        <v>13</v>
      </c>
      <c r="S1991" s="3" t="s">
        <v>4054</v>
      </c>
      <c r="T1991" s="35" t="s">
        <v>916</v>
      </c>
    </row>
    <row r="1992" spans="1:20" s="14" customFormat="1">
      <c r="A1992" s="35" t="s">
        <v>4055</v>
      </c>
      <c r="B1992" s="55" t="s">
        <v>5546</v>
      </c>
      <c r="C1992" s="94"/>
      <c r="D1992" s="90"/>
      <c r="E1992" s="35" t="s">
        <v>13</v>
      </c>
      <c r="F1992" s="94"/>
      <c r="G1992" s="35" t="s">
        <v>3849</v>
      </c>
      <c r="H1992" s="35" t="s">
        <v>5570</v>
      </c>
      <c r="I1992" s="35" t="s">
        <v>118</v>
      </c>
      <c r="J1992" s="35" t="s">
        <v>162</v>
      </c>
      <c r="K1992" s="35" t="s">
        <v>13</v>
      </c>
      <c r="L1992" s="35" t="s">
        <v>13</v>
      </c>
      <c r="M1992" s="35" t="s">
        <v>13</v>
      </c>
      <c r="N1992" s="35" t="s">
        <v>13</v>
      </c>
      <c r="O1992" s="94"/>
      <c r="P1992" s="3" t="s">
        <v>13</v>
      </c>
      <c r="Q1992" s="3" t="s">
        <v>13</v>
      </c>
      <c r="R1992" s="3" t="s">
        <v>13</v>
      </c>
      <c r="S1992" s="3" t="s">
        <v>4056</v>
      </c>
      <c r="T1992" s="35" t="s">
        <v>916</v>
      </c>
    </row>
    <row r="1993" spans="1:20" s="14" customFormat="1">
      <c r="A1993" s="35" t="s">
        <v>4057</v>
      </c>
      <c r="B1993" s="55" t="s">
        <v>5546</v>
      </c>
      <c r="C1993" s="94"/>
      <c r="D1993" s="90"/>
      <c r="E1993" s="35" t="s">
        <v>13</v>
      </c>
      <c r="F1993" s="94"/>
      <c r="G1993" s="35" t="s">
        <v>3849</v>
      </c>
      <c r="H1993" s="35" t="s">
        <v>5570</v>
      </c>
      <c r="I1993" s="35" t="s">
        <v>118</v>
      </c>
      <c r="J1993" s="35" t="s">
        <v>162</v>
      </c>
      <c r="K1993" s="35" t="s">
        <v>13</v>
      </c>
      <c r="L1993" s="35" t="s">
        <v>13</v>
      </c>
      <c r="M1993" s="35" t="s">
        <v>13</v>
      </c>
      <c r="N1993" s="35" t="s">
        <v>13</v>
      </c>
      <c r="O1993" s="94"/>
      <c r="P1993" s="3" t="s">
        <v>13</v>
      </c>
      <c r="Q1993" s="3" t="s">
        <v>13</v>
      </c>
      <c r="R1993" s="3" t="s">
        <v>13</v>
      </c>
      <c r="S1993" s="3" t="s">
        <v>4058</v>
      </c>
      <c r="T1993" s="35" t="s">
        <v>916</v>
      </c>
    </row>
    <row r="1994" spans="1:20" s="14" customFormat="1">
      <c r="A1994" s="35" t="s">
        <v>4059</v>
      </c>
      <c r="B1994" s="55" t="s">
        <v>5546</v>
      </c>
      <c r="C1994" s="94"/>
      <c r="D1994" s="90"/>
      <c r="E1994" s="35" t="s">
        <v>13</v>
      </c>
      <c r="F1994" s="94"/>
      <c r="G1994" s="35" t="s">
        <v>3849</v>
      </c>
      <c r="H1994" s="35" t="s">
        <v>5570</v>
      </c>
      <c r="I1994" s="35" t="s">
        <v>118</v>
      </c>
      <c r="J1994" s="35" t="s">
        <v>162</v>
      </c>
      <c r="K1994" s="35" t="s">
        <v>13</v>
      </c>
      <c r="L1994" s="35" t="s">
        <v>13</v>
      </c>
      <c r="M1994" s="35" t="s">
        <v>13</v>
      </c>
      <c r="N1994" s="35" t="s">
        <v>13</v>
      </c>
      <c r="O1994" s="94"/>
      <c r="P1994" s="3" t="s">
        <v>13</v>
      </c>
      <c r="Q1994" s="3" t="s">
        <v>13</v>
      </c>
      <c r="R1994" s="3" t="s">
        <v>13</v>
      </c>
      <c r="S1994" s="3" t="s">
        <v>4060</v>
      </c>
      <c r="T1994" s="35" t="s">
        <v>916</v>
      </c>
    </row>
    <row r="1995" spans="1:20" s="14" customFormat="1">
      <c r="A1995" s="35" t="s">
        <v>4061</v>
      </c>
      <c r="B1995" s="55" t="s">
        <v>5546</v>
      </c>
      <c r="C1995" s="94"/>
      <c r="D1995" s="90"/>
      <c r="E1995" s="35" t="s">
        <v>13</v>
      </c>
      <c r="F1995" s="94"/>
      <c r="G1995" s="35" t="s">
        <v>3849</v>
      </c>
      <c r="H1995" s="35" t="s">
        <v>5570</v>
      </c>
      <c r="I1995" s="35" t="s">
        <v>118</v>
      </c>
      <c r="J1995" s="35" t="s">
        <v>162</v>
      </c>
      <c r="K1995" s="35" t="s">
        <v>13</v>
      </c>
      <c r="L1995" s="35" t="s">
        <v>13</v>
      </c>
      <c r="M1995" s="35" t="s">
        <v>13</v>
      </c>
      <c r="N1995" s="35" t="s">
        <v>13</v>
      </c>
      <c r="O1995" s="94"/>
      <c r="P1995" s="3" t="s">
        <v>13</v>
      </c>
      <c r="Q1995" s="3" t="s">
        <v>13</v>
      </c>
      <c r="R1995" s="3" t="s">
        <v>13</v>
      </c>
      <c r="S1995" s="3" t="s">
        <v>4062</v>
      </c>
      <c r="T1995" s="35" t="s">
        <v>916</v>
      </c>
    </row>
    <row r="1996" spans="1:20" s="14" customFormat="1">
      <c r="A1996" s="35" t="s">
        <v>4063</v>
      </c>
      <c r="B1996" s="55" t="s">
        <v>5546</v>
      </c>
      <c r="C1996" s="94"/>
      <c r="D1996" s="90"/>
      <c r="E1996" s="35" t="s">
        <v>13</v>
      </c>
      <c r="F1996" s="94"/>
      <c r="G1996" s="35" t="s">
        <v>3849</v>
      </c>
      <c r="H1996" s="35" t="s">
        <v>5570</v>
      </c>
      <c r="I1996" s="35" t="s">
        <v>118</v>
      </c>
      <c r="J1996" s="35" t="s">
        <v>162</v>
      </c>
      <c r="K1996" s="35" t="s">
        <v>13</v>
      </c>
      <c r="L1996" s="35" t="s">
        <v>13</v>
      </c>
      <c r="M1996" s="35" t="s">
        <v>13</v>
      </c>
      <c r="N1996" s="35" t="s">
        <v>13</v>
      </c>
      <c r="O1996" s="94"/>
      <c r="P1996" s="3" t="s">
        <v>13</v>
      </c>
      <c r="Q1996" s="3" t="s">
        <v>13</v>
      </c>
      <c r="R1996" s="3" t="s">
        <v>13</v>
      </c>
      <c r="S1996" s="3" t="s">
        <v>4064</v>
      </c>
      <c r="T1996" s="35" t="s">
        <v>916</v>
      </c>
    </row>
    <row r="1997" spans="1:20" s="14" customFormat="1">
      <c r="A1997" s="35" t="s">
        <v>4065</v>
      </c>
      <c r="B1997" s="55" t="s">
        <v>5546</v>
      </c>
      <c r="C1997" s="94"/>
      <c r="D1997" s="90"/>
      <c r="E1997" s="35" t="s">
        <v>13</v>
      </c>
      <c r="F1997" s="94"/>
      <c r="G1997" s="35" t="s">
        <v>3849</v>
      </c>
      <c r="H1997" s="35" t="s">
        <v>5570</v>
      </c>
      <c r="I1997" s="35" t="s">
        <v>118</v>
      </c>
      <c r="J1997" s="35" t="s">
        <v>162</v>
      </c>
      <c r="K1997" s="35" t="s">
        <v>13</v>
      </c>
      <c r="L1997" s="35" t="s">
        <v>13</v>
      </c>
      <c r="M1997" s="35" t="s">
        <v>13</v>
      </c>
      <c r="N1997" s="35" t="s">
        <v>13</v>
      </c>
      <c r="O1997" s="94"/>
      <c r="P1997" s="3" t="s">
        <v>13</v>
      </c>
      <c r="Q1997" s="3" t="s">
        <v>13</v>
      </c>
      <c r="R1997" s="3" t="s">
        <v>13</v>
      </c>
      <c r="S1997" s="3" t="s">
        <v>4066</v>
      </c>
      <c r="T1997" s="35" t="s">
        <v>916</v>
      </c>
    </row>
    <row r="1998" spans="1:20" s="14" customFormat="1">
      <c r="A1998" s="35" t="s">
        <v>4067</v>
      </c>
      <c r="B1998" s="55" t="s">
        <v>5546</v>
      </c>
      <c r="C1998" s="94"/>
      <c r="D1998" s="90"/>
      <c r="E1998" s="35" t="s">
        <v>13</v>
      </c>
      <c r="F1998" s="94"/>
      <c r="G1998" s="35" t="s">
        <v>3849</v>
      </c>
      <c r="H1998" s="35" t="s">
        <v>5570</v>
      </c>
      <c r="I1998" s="35" t="s">
        <v>118</v>
      </c>
      <c r="J1998" s="35" t="s">
        <v>162</v>
      </c>
      <c r="K1998" s="35" t="s">
        <v>13</v>
      </c>
      <c r="L1998" s="35" t="s">
        <v>13</v>
      </c>
      <c r="M1998" s="35" t="s">
        <v>13</v>
      </c>
      <c r="N1998" s="35" t="s">
        <v>13</v>
      </c>
      <c r="O1998" s="94"/>
      <c r="P1998" s="3" t="s">
        <v>13</v>
      </c>
      <c r="Q1998" s="3" t="s">
        <v>13</v>
      </c>
      <c r="R1998" s="3" t="s">
        <v>13</v>
      </c>
      <c r="S1998" s="3" t="s">
        <v>4068</v>
      </c>
      <c r="T1998" s="35" t="s">
        <v>916</v>
      </c>
    </row>
    <row r="1999" spans="1:20" s="14" customFormat="1">
      <c r="A1999" s="35" t="s">
        <v>4069</v>
      </c>
      <c r="B1999" s="55" t="s">
        <v>5546</v>
      </c>
      <c r="C1999" s="94"/>
      <c r="D1999" s="90"/>
      <c r="E1999" s="35" t="s">
        <v>13</v>
      </c>
      <c r="F1999" s="94"/>
      <c r="G1999" s="35" t="s">
        <v>3849</v>
      </c>
      <c r="H1999" s="35" t="s">
        <v>5570</v>
      </c>
      <c r="I1999" s="35" t="s">
        <v>118</v>
      </c>
      <c r="J1999" s="35" t="s">
        <v>162</v>
      </c>
      <c r="K1999" s="35" t="s">
        <v>13</v>
      </c>
      <c r="L1999" s="35" t="s">
        <v>13</v>
      </c>
      <c r="M1999" s="35" t="s">
        <v>13</v>
      </c>
      <c r="N1999" s="35" t="s">
        <v>13</v>
      </c>
      <c r="O1999" s="94"/>
      <c r="P1999" s="3" t="s">
        <v>13</v>
      </c>
      <c r="Q1999" s="3" t="s">
        <v>13</v>
      </c>
      <c r="R1999" s="3" t="s">
        <v>13</v>
      </c>
      <c r="S1999" s="3" t="s">
        <v>4070</v>
      </c>
      <c r="T1999" s="35" t="s">
        <v>916</v>
      </c>
    </row>
    <row r="2000" spans="1:20" s="14" customFormat="1">
      <c r="A2000" s="35" t="s">
        <v>4071</v>
      </c>
      <c r="B2000" s="55" t="s">
        <v>5546</v>
      </c>
      <c r="C2000" s="94"/>
      <c r="D2000" s="90"/>
      <c r="E2000" s="35" t="s">
        <v>13</v>
      </c>
      <c r="F2000" s="35" t="s">
        <v>57</v>
      </c>
      <c r="G2000" s="35" t="s">
        <v>3849</v>
      </c>
      <c r="H2000" s="35" t="s">
        <v>5570</v>
      </c>
      <c r="I2000" s="35" t="s">
        <v>118</v>
      </c>
      <c r="J2000" s="35" t="s">
        <v>2470</v>
      </c>
      <c r="K2000" s="35" t="s">
        <v>13</v>
      </c>
      <c r="L2000" s="35" t="s">
        <v>13</v>
      </c>
      <c r="M2000" s="35" t="s">
        <v>13</v>
      </c>
      <c r="N2000" s="35" t="s">
        <v>13</v>
      </c>
      <c r="O2000" s="94"/>
      <c r="P2000" s="3" t="s">
        <v>13</v>
      </c>
      <c r="Q2000" s="3" t="s">
        <v>13</v>
      </c>
      <c r="R2000" s="3" t="s">
        <v>13</v>
      </c>
      <c r="S2000" s="3" t="s">
        <v>4072</v>
      </c>
      <c r="T2000" s="35" t="s">
        <v>916</v>
      </c>
    </row>
    <row r="2001" spans="1:20" s="14" customFormat="1">
      <c r="A2001" s="35" t="s">
        <v>4073</v>
      </c>
      <c r="B2001" s="55" t="s">
        <v>5546</v>
      </c>
      <c r="C2001" s="94"/>
      <c r="D2001" s="90"/>
      <c r="E2001" s="35" t="s">
        <v>13</v>
      </c>
      <c r="F2001" s="35" t="s">
        <v>57</v>
      </c>
      <c r="G2001" s="35" t="s">
        <v>3849</v>
      </c>
      <c r="H2001" s="35" t="s">
        <v>5570</v>
      </c>
      <c r="I2001" s="35" t="s">
        <v>118</v>
      </c>
      <c r="J2001" s="35" t="s">
        <v>2470</v>
      </c>
      <c r="K2001" s="35" t="s">
        <v>13</v>
      </c>
      <c r="L2001" s="35" t="s">
        <v>13</v>
      </c>
      <c r="M2001" s="35" t="s">
        <v>13</v>
      </c>
      <c r="N2001" s="35" t="s">
        <v>13</v>
      </c>
      <c r="O2001" s="94"/>
      <c r="P2001" s="3" t="s">
        <v>13</v>
      </c>
      <c r="Q2001" s="3" t="s">
        <v>13</v>
      </c>
      <c r="R2001" s="3" t="s">
        <v>13</v>
      </c>
      <c r="S2001" s="3" t="s">
        <v>4074</v>
      </c>
      <c r="T2001" s="35" t="s">
        <v>916</v>
      </c>
    </row>
    <row r="2002" spans="1:20" s="14" customFormat="1">
      <c r="A2002" s="35" t="s">
        <v>4075</v>
      </c>
      <c r="B2002" s="55" t="s">
        <v>5546</v>
      </c>
      <c r="C2002" s="94"/>
      <c r="D2002" s="90"/>
      <c r="E2002" s="35" t="s">
        <v>13</v>
      </c>
      <c r="F2002" s="94"/>
      <c r="G2002" s="35" t="s">
        <v>3849</v>
      </c>
      <c r="H2002" s="35" t="s">
        <v>5570</v>
      </c>
      <c r="I2002" s="35" t="s">
        <v>123</v>
      </c>
      <c r="J2002" s="35" t="s">
        <v>35</v>
      </c>
      <c r="K2002" s="35" t="s">
        <v>13</v>
      </c>
      <c r="L2002" s="35" t="s">
        <v>13</v>
      </c>
      <c r="M2002" s="35" t="s">
        <v>13</v>
      </c>
      <c r="N2002" s="35" t="s">
        <v>13</v>
      </c>
      <c r="O2002" s="94"/>
      <c r="P2002" s="3" t="s">
        <v>13</v>
      </c>
      <c r="Q2002" s="3" t="s">
        <v>13</v>
      </c>
      <c r="R2002" s="3" t="s">
        <v>13</v>
      </c>
      <c r="S2002" s="3" t="s">
        <v>4076</v>
      </c>
      <c r="T2002" s="35" t="s">
        <v>916</v>
      </c>
    </row>
    <row r="2003" spans="1:20" s="14" customFormat="1">
      <c r="A2003" s="35" t="s">
        <v>4077</v>
      </c>
      <c r="B2003" s="55" t="s">
        <v>5546</v>
      </c>
      <c r="C2003" s="94"/>
      <c r="D2003" s="90"/>
      <c r="E2003" s="35" t="s">
        <v>13</v>
      </c>
      <c r="F2003" s="94"/>
      <c r="G2003" s="35" t="s">
        <v>3849</v>
      </c>
      <c r="H2003" s="35" t="s">
        <v>5570</v>
      </c>
      <c r="I2003" s="35" t="s">
        <v>123</v>
      </c>
      <c r="J2003" s="35" t="s">
        <v>35</v>
      </c>
      <c r="K2003" s="35" t="s">
        <v>13</v>
      </c>
      <c r="L2003" s="35" t="s">
        <v>13</v>
      </c>
      <c r="M2003" s="35" t="s">
        <v>13</v>
      </c>
      <c r="N2003" s="35" t="s">
        <v>13</v>
      </c>
      <c r="O2003" s="94"/>
      <c r="P2003" s="3" t="s">
        <v>13</v>
      </c>
      <c r="Q2003" s="3" t="s">
        <v>13</v>
      </c>
      <c r="R2003" s="3" t="s">
        <v>13</v>
      </c>
      <c r="S2003" s="3" t="s">
        <v>4078</v>
      </c>
      <c r="T2003" s="35" t="s">
        <v>916</v>
      </c>
    </row>
    <row r="2004" spans="1:20" s="14" customFormat="1">
      <c r="A2004" s="35" t="s">
        <v>4079</v>
      </c>
      <c r="B2004" s="55" t="s">
        <v>5546</v>
      </c>
      <c r="C2004" s="94"/>
      <c r="D2004" s="90"/>
      <c r="E2004" s="35" t="s">
        <v>13</v>
      </c>
      <c r="F2004" s="94"/>
      <c r="G2004" s="35" t="s">
        <v>3849</v>
      </c>
      <c r="H2004" s="35" t="s">
        <v>5570</v>
      </c>
      <c r="I2004" s="35" t="s">
        <v>123</v>
      </c>
      <c r="J2004" s="35" t="s">
        <v>35</v>
      </c>
      <c r="K2004" s="35" t="s">
        <v>13</v>
      </c>
      <c r="L2004" s="35" t="s">
        <v>13</v>
      </c>
      <c r="M2004" s="35" t="s">
        <v>13</v>
      </c>
      <c r="N2004" s="35" t="s">
        <v>13</v>
      </c>
      <c r="O2004" s="94"/>
      <c r="P2004" s="3" t="s">
        <v>13</v>
      </c>
      <c r="Q2004" s="3" t="s">
        <v>13</v>
      </c>
      <c r="R2004" s="3" t="s">
        <v>13</v>
      </c>
      <c r="S2004" s="3" t="s">
        <v>4080</v>
      </c>
      <c r="T2004" s="35" t="s">
        <v>916</v>
      </c>
    </row>
    <row r="2005" spans="1:20" s="14" customFormat="1">
      <c r="A2005" s="35" t="s">
        <v>4081</v>
      </c>
      <c r="B2005" s="55" t="s">
        <v>5546</v>
      </c>
      <c r="C2005" s="94"/>
      <c r="D2005" s="90"/>
      <c r="E2005" s="35" t="s">
        <v>13</v>
      </c>
      <c r="F2005" s="94"/>
      <c r="G2005" s="35" t="s">
        <v>3849</v>
      </c>
      <c r="H2005" s="35" t="s">
        <v>5570</v>
      </c>
      <c r="I2005" s="35" t="s">
        <v>123</v>
      </c>
      <c r="J2005" s="35" t="s">
        <v>35</v>
      </c>
      <c r="K2005" s="35" t="s">
        <v>13</v>
      </c>
      <c r="L2005" s="35" t="s">
        <v>13</v>
      </c>
      <c r="M2005" s="35" t="s">
        <v>13</v>
      </c>
      <c r="N2005" s="35" t="s">
        <v>13</v>
      </c>
      <c r="O2005" s="94"/>
      <c r="P2005" s="3" t="s">
        <v>13</v>
      </c>
      <c r="Q2005" s="3" t="s">
        <v>13</v>
      </c>
      <c r="R2005" s="3" t="s">
        <v>13</v>
      </c>
      <c r="S2005" s="3" t="s">
        <v>4082</v>
      </c>
      <c r="T2005" s="35" t="s">
        <v>916</v>
      </c>
    </row>
    <row r="2006" spans="1:20" s="14" customFormat="1">
      <c r="A2006" s="35" t="s">
        <v>4083</v>
      </c>
      <c r="B2006" s="55" t="s">
        <v>5546</v>
      </c>
      <c r="C2006" s="94"/>
      <c r="D2006" s="90"/>
      <c r="E2006" s="35" t="s">
        <v>13</v>
      </c>
      <c r="F2006" s="94"/>
      <c r="G2006" s="35" t="s">
        <v>3849</v>
      </c>
      <c r="H2006" s="35" t="s">
        <v>5570</v>
      </c>
      <c r="I2006" s="35" t="s">
        <v>123</v>
      </c>
      <c r="J2006" s="35" t="s">
        <v>35</v>
      </c>
      <c r="K2006" s="35" t="s">
        <v>13</v>
      </c>
      <c r="L2006" s="35" t="s">
        <v>13</v>
      </c>
      <c r="M2006" s="35" t="s">
        <v>13</v>
      </c>
      <c r="N2006" s="35" t="s">
        <v>13</v>
      </c>
      <c r="O2006" s="94"/>
      <c r="P2006" s="3" t="s">
        <v>13</v>
      </c>
      <c r="Q2006" s="3" t="s">
        <v>13</v>
      </c>
      <c r="R2006" s="3" t="s">
        <v>13</v>
      </c>
      <c r="S2006" s="3" t="s">
        <v>4084</v>
      </c>
      <c r="T2006" s="35" t="s">
        <v>916</v>
      </c>
    </row>
    <row r="2007" spans="1:20" s="14" customFormat="1">
      <c r="A2007" s="35" t="s">
        <v>4085</v>
      </c>
      <c r="B2007" s="55" t="s">
        <v>5546</v>
      </c>
      <c r="C2007" s="94"/>
      <c r="D2007" s="90"/>
      <c r="E2007" s="35" t="s">
        <v>13</v>
      </c>
      <c r="F2007" s="94"/>
      <c r="G2007" s="35" t="s">
        <v>3849</v>
      </c>
      <c r="H2007" s="35" t="s">
        <v>5570</v>
      </c>
      <c r="I2007" s="35" t="s">
        <v>123</v>
      </c>
      <c r="J2007" s="35" t="s">
        <v>35</v>
      </c>
      <c r="K2007" s="35" t="s">
        <v>13</v>
      </c>
      <c r="L2007" s="35" t="s">
        <v>13</v>
      </c>
      <c r="M2007" s="35" t="s">
        <v>13</v>
      </c>
      <c r="N2007" s="35" t="s">
        <v>13</v>
      </c>
      <c r="O2007" s="94"/>
      <c r="P2007" s="3" t="s">
        <v>13</v>
      </c>
      <c r="Q2007" s="3" t="s">
        <v>13</v>
      </c>
      <c r="R2007" s="3" t="s">
        <v>13</v>
      </c>
      <c r="S2007" s="3" t="s">
        <v>4086</v>
      </c>
      <c r="T2007" s="35" t="s">
        <v>916</v>
      </c>
    </row>
    <row r="2008" spans="1:20" s="14" customFormat="1">
      <c r="A2008" s="35" t="s">
        <v>4087</v>
      </c>
      <c r="B2008" s="55" t="s">
        <v>5546</v>
      </c>
      <c r="C2008" s="94"/>
      <c r="D2008" s="90"/>
      <c r="E2008" s="35" t="s">
        <v>13</v>
      </c>
      <c r="F2008" s="94"/>
      <c r="G2008" s="35" t="s">
        <v>3849</v>
      </c>
      <c r="H2008" s="35" t="s">
        <v>5570</v>
      </c>
      <c r="I2008" s="35" t="s">
        <v>123</v>
      </c>
      <c r="J2008" s="35" t="s">
        <v>35</v>
      </c>
      <c r="K2008" s="35" t="s">
        <v>13</v>
      </c>
      <c r="L2008" s="35" t="s">
        <v>13</v>
      </c>
      <c r="M2008" s="35" t="s">
        <v>13</v>
      </c>
      <c r="N2008" s="35" t="s">
        <v>13</v>
      </c>
      <c r="O2008" s="94"/>
      <c r="P2008" s="3" t="s">
        <v>13</v>
      </c>
      <c r="Q2008" s="3" t="s">
        <v>13</v>
      </c>
      <c r="R2008" s="3" t="s">
        <v>13</v>
      </c>
      <c r="S2008" s="3" t="s">
        <v>4088</v>
      </c>
      <c r="T2008" s="35" t="s">
        <v>916</v>
      </c>
    </row>
    <row r="2009" spans="1:20" s="14" customFormat="1">
      <c r="A2009" s="35" t="s">
        <v>4089</v>
      </c>
      <c r="B2009" s="55" t="s">
        <v>5546</v>
      </c>
      <c r="C2009" s="94"/>
      <c r="D2009" s="90"/>
      <c r="E2009" s="35" t="s">
        <v>13</v>
      </c>
      <c r="F2009" s="94"/>
      <c r="G2009" s="35" t="s">
        <v>3849</v>
      </c>
      <c r="H2009" s="35" t="s">
        <v>5570</v>
      </c>
      <c r="I2009" s="35" t="s">
        <v>123</v>
      </c>
      <c r="J2009" s="35" t="s">
        <v>426</v>
      </c>
      <c r="K2009" s="35" t="s">
        <v>13</v>
      </c>
      <c r="L2009" s="35" t="s">
        <v>13</v>
      </c>
      <c r="M2009" s="35" t="s">
        <v>13</v>
      </c>
      <c r="N2009" s="35" t="s">
        <v>13</v>
      </c>
      <c r="O2009" s="94"/>
      <c r="P2009" s="3" t="s">
        <v>13</v>
      </c>
      <c r="Q2009" s="3" t="s">
        <v>13</v>
      </c>
      <c r="R2009" s="3" t="s">
        <v>13</v>
      </c>
      <c r="S2009" s="3" t="s">
        <v>4090</v>
      </c>
      <c r="T2009" s="35" t="s">
        <v>916</v>
      </c>
    </row>
    <row r="2010" spans="1:20" s="14" customFormat="1">
      <c r="A2010" s="35" t="s">
        <v>4091</v>
      </c>
      <c r="B2010" s="55" t="s">
        <v>5546</v>
      </c>
      <c r="C2010" s="94"/>
      <c r="D2010" s="90"/>
      <c r="E2010" s="35" t="s">
        <v>13</v>
      </c>
      <c r="F2010" s="94"/>
      <c r="G2010" s="35" t="s">
        <v>3849</v>
      </c>
      <c r="H2010" s="35" t="s">
        <v>5570</v>
      </c>
      <c r="I2010" s="35" t="s">
        <v>123</v>
      </c>
      <c r="J2010" s="35" t="s">
        <v>426</v>
      </c>
      <c r="K2010" s="35" t="s">
        <v>13</v>
      </c>
      <c r="L2010" s="35" t="s">
        <v>13</v>
      </c>
      <c r="M2010" s="35" t="s">
        <v>13</v>
      </c>
      <c r="N2010" s="35" t="s">
        <v>13</v>
      </c>
      <c r="O2010" s="94"/>
      <c r="P2010" s="3" t="s">
        <v>13</v>
      </c>
      <c r="Q2010" s="3" t="s">
        <v>13</v>
      </c>
      <c r="R2010" s="3" t="s">
        <v>13</v>
      </c>
      <c r="S2010" s="3" t="s">
        <v>4092</v>
      </c>
      <c r="T2010" s="35" t="s">
        <v>916</v>
      </c>
    </row>
    <row r="2011" spans="1:20" s="14" customFormat="1">
      <c r="A2011" s="35" t="s">
        <v>4093</v>
      </c>
      <c r="B2011" s="55" t="s">
        <v>5546</v>
      </c>
      <c r="C2011" s="94"/>
      <c r="D2011" s="90"/>
      <c r="E2011" s="35" t="s">
        <v>13</v>
      </c>
      <c r="F2011" s="94"/>
      <c r="G2011" s="35" t="s">
        <v>3849</v>
      </c>
      <c r="H2011" s="35" t="s">
        <v>5570</v>
      </c>
      <c r="I2011" s="35" t="s">
        <v>123</v>
      </c>
      <c r="J2011" s="35" t="s">
        <v>887</v>
      </c>
      <c r="K2011" s="35" t="s">
        <v>13</v>
      </c>
      <c r="L2011" s="35" t="s">
        <v>13</v>
      </c>
      <c r="M2011" s="35" t="s">
        <v>13</v>
      </c>
      <c r="N2011" s="35" t="s">
        <v>13</v>
      </c>
      <c r="O2011" s="94"/>
      <c r="P2011" s="3" t="s">
        <v>13</v>
      </c>
      <c r="Q2011" s="3" t="s">
        <v>13</v>
      </c>
      <c r="R2011" s="3" t="s">
        <v>13</v>
      </c>
      <c r="S2011" s="3" t="s">
        <v>4094</v>
      </c>
      <c r="T2011" s="35" t="s">
        <v>916</v>
      </c>
    </row>
    <row r="2012" spans="1:20" s="14" customFormat="1">
      <c r="A2012" s="35" t="s">
        <v>4095</v>
      </c>
      <c r="B2012" s="55" t="s">
        <v>5546</v>
      </c>
      <c r="C2012" s="94"/>
      <c r="D2012" s="90"/>
      <c r="E2012" s="35" t="s">
        <v>13</v>
      </c>
      <c r="F2012" s="94"/>
      <c r="G2012" s="35" t="s">
        <v>3849</v>
      </c>
      <c r="H2012" s="35" t="s">
        <v>5570</v>
      </c>
      <c r="I2012" s="35" t="s">
        <v>123</v>
      </c>
      <c r="J2012" s="35" t="s">
        <v>887</v>
      </c>
      <c r="K2012" s="35" t="s">
        <v>13</v>
      </c>
      <c r="L2012" s="35" t="s">
        <v>13</v>
      </c>
      <c r="M2012" s="35" t="s">
        <v>13</v>
      </c>
      <c r="N2012" s="35" t="s">
        <v>13</v>
      </c>
      <c r="O2012" s="94"/>
      <c r="P2012" s="3" t="s">
        <v>13</v>
      </c>
      <c r="Q2012" s="3" t="s">
        <v>13</v>
      </c>
      <c r="R2012" s="3" t="s">
        <v>13</v>
      </c>
      <c r="S2012" s="3" t="s">
        <v>4096</v>
      </c>
      <c r="T2012" s="35" t="s">
        <v>916</v>
      </c>
    </row>
    <row r="2013" spans="1:20" s="14" customFormat="1">
      <c r="A2013" s="35" t="s">
        <v>4097</v>
      </c>
      <c r="B2013" s="55" t="s">
        <v>5546</v>
      </c>
      <c r="C2013" s="94"/>
      <c r="D2013" s="90"/>
      <c r="E2013" s="35" t="s">
        <v>13</v>
      </c>
      <c r="F2013" s="94"/>
      <c r="G2013" s="35" t="s">
        <v>3849</v>
      </c>
      <c r="H2013" s="35" t="s">
        <v>5570</v>
      </c>
      <c r="I2013" s="35" t="s">
        <v>123</v>
      </c>
      <c r="J2013" s="35" t="s">
        <v>15</v>
      </c>
      <c r="K2013" s="35" t="s">
        <v>13</v>
      </c>
      <c r="L2013" s="35" t="s">
        <v>13</v>
      </c>
      <c r="M2013" s="35" t="s">
        <v>13</v>
      </c>
      <c r="N2013" s="35" t="s">
        <v>13</v>
      </c>
      <c r="O2013" s="94"/>
      <c r="P2013" s="3" t="s">
        <v>13</v>
      </c>
      <c r="Q2013" s="3" t="s">
        <v>13</v>
      </c>
      <c r="R2013" s="3" t="s">
        <v>13</v>
      </c>
      <c r="S2013" s="3" t="s">
        <v>4098</v>
      </c>
      <c r="T2013" s="35" t="s">
        <v>916</v>
      </c>
    </row>
    <row r="2014" spans="1:20" s="14" customFormat="1">
      <c r="A2014" s="35" t="s">
        <v>4099</v>
      </c>
      <c r="B2014" s="55" t="s">
        <v>5546</v>
      </c>
      <c r="C2014" s="94"/>
      <c r="D2014" s="90"/>
      <c r="E2014" s="35" t="s">
        <v>13</v>
      </c>
      <c r="F2014" s="94"/>
      <c r="G2014" s="35" t="s">
        <v>3849</v>
      </c>
      <c r="H2014" s="35" t="s">
        <v>5570</v>
      </c>
      <c r="I2014" s="35" t="s">
        <v>123</v>
      </c>
      <c r="J2014" s="35" t="s">
        <v>24</v>
      </c>
      <c r="K2014" s="35" t="s">
        <v>13</v>
      </c>
      <c r="L2014" s="35" t="s">
        <v>13</v>
      </c>
      <c r="M2014" s="35" t="s">
        <v>13</v>
      </c>
      <c r="N2014" s="35" t="s">
        <v>13</v>
      </c>
      <c r="O2014" s="94"/>
      <c r="P2014" s="3" t="s">
        <v>13</v>
      </c>
      <c r="Q2014" s="3" t="s">
        <v>13</v>
      </c>
      <c r="R2014" s="3" t="s">
        <v>13</v>
      </c>
      <c r="S2014" s="3" t="s">
        <v>4100</v>
      </c>
      <c r="T2014" s="35" t="s">
        <v>916</v>
      </c>
    </row>
    <row r="2015" spans="1:20" s="14" customFormat="1">
      <c r="A2015" s="35" t="s">
        <v>4101</v>
      </c>
      <c r="B2015" s="55" t="s">
        <v>5546</v>
      </c>
      <c r="C2015" s="94"/>
      <c r="D2015" s="90"/>
      <c r="E2015" s="35" t="s">
        <v>13</v>
      </c>
      <c r="F2015" s="94"/>
      <c r="G2015" s="35" t="s">
        <v>3849</v>
      </c>
      <c r="H2015" s="35" t="s">
        <v>5570</v>
      </c>
      <c r="I2015" s="35" t="s">
        <v>123</v>
      </c>
      <c r="J2015" s="35" t="s">
        <v>20</v>
      </c>
      <c r="K2015" s="35" t="s">
        <v>13</v>
      </c>
      <c r="L2015" s="35" t="s">
        <v>13</v>
      </c>
      <c r="M2015" s="35" t="s">
        <v>13</v>
      </c>
      <c r="N2015" s="35" t="s">
        <v>13</v>
      </c>
      <c r="O2015" s="94"/>
      <c r="P2015" s="3" t="s">
        <v>13</v>
      </c>
      <c r="Q2015" s="3" t="s">
        <v>13</v>
      </c>
      <c r="R2015" s="3" t="s">
        <v>13</v>
      </c>
      <c r="S2015" s="3" t="s">
        <v>4102</v>
      </c>
      <c r="T2015" s="35" t="s">
        <v>916</v>
      </c>
    </row>
    <row r="2016" spans="1:20" s="14" customFormat="1">
      <c r="A2016" s="35" t="s">
        <v>4103</v>
      </c>
      <c r="B2016" s="55" t="s">
        <v>5546</v>
      </c>
      <c r="C2016" s="94"/>
      <c r="D2016" s="90"/>
      <c r="E2016" s="35" t="s">
        <v>13</v>
      </c>
      <c r="F2016" s="94"/>
      <c r="G2016" s="35" t="s">
        <v>3849</v>
      </c>
      <c r="H2016" s="35" t="s">
        <v>5570</v>
      </c>
      <c r="I2016" s="35" t="s">
        <v>123</v>
      </c>
      <c r="J2016" s="35" t="s">
        <v>1037</v>
      </c>
      <c r="K2016" s="35" t="s">
        <v>13</v>
      </c>
      <c r="L2016" s="35" t="s">
        <v>13</v>
      </c>
      <c r="M2016" s="35" t="s">
        <v>13</v>
      </c>
      <c r="N2016" s="35" t="s">
        <v>13</v>
      </c>
      <c r="O2016" s="94"/>
      <c r="P2016" s="3" t="s">
        <v>13</v>
      </c>
      <c r="Q2016" s="3" t="s">
        <v>13</v>
      </c>
      <c r="R2016" s="3" t="s">
        <v>13</v>
      </c>
      <c r="S2016" s="3" t="s">
        <v>4104</v>
      </c>
      <c r="T2016" s="35" t="s">
        <v>916</v>
      </c>
    </row>
    <row r="2017" spans="1:20" s="14" customFormat="1">
      <c r="A2017" s="35" t="s">
        <v>4105</v>
      </c>
      <c r="B2017" s="55" t="s">
        <v>5546</v>
      </c>
      <c r="C2017" s="94"/>
      <c r="D2017" s="90"/>
      <c r="E2017" s="35" t="s">
        <v>13</v>
      </c>
      <c r="F2017" s="94"/>
      <c r="G2017" s="35" t="s">
        <v>3849</v>
      </c>
      <c r="H2017" s="35" t="s">
        <v>5570</v>
      </c>
      <c r="I2017" s="35" t="s">
        <v>426</v>
      </c>
      <c r="J2017" s="35" t="s">
        <v>427</v>
      </c>
      <c r="K2017" s="35" t="s">
        <v>13</v>
      </c>
      <c r="L2017" s="35" t="s">
        <v>13</v>
      </c>
      <c r="M2017" s="35" t="s">
        <v>13</v>
      </c>
      <c r="N2017" s="35" t="s">
        <v>13</v>
      </c>
      <c r="O2017" s="94"/>
      <c r="P2017" s="3" t="s">
        <v>13</v>
      </c>
      <c r="Q2017" s="3" t="s">
        <v>13</v>
      </c>
      <c r="R2017" s="3" t="s">
        <v>13</v>
      </c>
      <c r="S2017" s="3" t="s">
        <v>4106</v>
      </c>
      <c r="T2017" s="35" t="s">
        <v>916</v>
      </c>
    </row>
    <row r="2018" spans="1:20" s="14" customFormat="1">
      <c r="A2018" s="35" t="s">
        <v>4107</v>
      </c>
      <c r="B2018" s="55" t="s">
        <v>5546</v>
      </c>
      <c r="C2018" s="94"/>
      <c r="D2018" s="90"/>
      <c r="E2018" s="35" t="s">
        <v>13</v>
      </c>
      <c r="F2018" s="94"/>
      <c r="G2018" s="35" t="s">
        <v>3849</v>
      </c>
      <c r="H2018" s="35" t="s">
        <v>5570</v>
      </c>
      <c r="I2018" s="35" t="s">
        <v>426</v>
      </c>
      <c r="J2018" s="35" t="s">
        <v>427</v>
      </c>
      <c r="K2018" s="35" t="s">
        <v>13</v>
      </c>
      <c r="L2018" s="35" t="s">
        <v>13</v>
      </c>
      <c r="M2018" s="35" t="s">
        <v>13</v>
      </c>
      <c r="N2018" s="35" t="s">
        <v>13</v>
      </c>
      <c r="O2018" s="94"/>
      <c r="P2018" s="3" t="s">
        <v>13</v>
      </c>
      <c r="Q2018" s="3" t="s">
        <v>13</v>
      </c>
      <c r="R2018" s="3" t="s">
        <v>13</v>
      </c>
      <c r="S2018" s="3" t="s">
        <v>4108</v>
      </c>
      <c r="T2018" s="35" t="s">
        <v>916</v>
      </c>
    </row>
    <row r="2019" spans="1:20" s="14" customFormat="1">
      <c r="A2019" s="35" t="s">
        <v>4109</v>
      </c>
      <c r="B2019" s="55" t="s">
        <v>5546</v>
      </c>
      <c r="C2019" s="94"/>
      <c r="D2019" s="90"/>
      <c r="E2019" s="35" t="s">
        <v>13</v>
      </c>
      <c r="F2019" s="94"/>
      <c r="G2019" s="35" t="s">
        <v>3849</v>
      </c>
      <c r="H2019" s="35" t="s">
        <v>5570</v>
      </c>
      <c r="I2019" s="35" t="s">
        <v>426</v>
      </c>
      <c r="J2019" s="35" t="s">
        <v>427</v>
      </c>
      <c r="K2019" s="35" t="s">
        <v>13</v>
      </c>
      <c r="L2019" s="35" t="s">
        <v>13</v>
      </c>
      <c r="M2019" s="35" t="s">
        <v>13</v>
      </c>
      <c r="N2019" s="35" t="s">
        <v>13</v>
      </c>
      <c r="O2019" s="94"/>
      <c r="P2019" s="3" t="s">
        <v>13</v>
      </c>
      <c r="Q2019" s="3" t="s">
        <v>13</v>
      </c>
      <c r="R2019" s="3" t="s">
        <v>13</v>
      </c>
      <c r="S2019" s="3" t="s">
        <v>4110</v>
      </c>
      <c r="T2019" s="35" t="s">
        <v>916</v>
      </c>
    </row>
    <row r="2020" spans="1:20" s="14" customFormat="1">
      <c r="A2020" s="35" t="s">
        <v>4111</v>
      </c>
      <c r="B2020" s="55" t="s">
        <v>5546</v>
      </c>
      <c r="C2020" s="94"/>
      <c r="D2020" s="90"/>
      <c r="E2020" s="35" t="s">
        <v>13</v>
      </c>
      <c r="F2020" s="94"/>
      <c r="G2020" s="35" t="s">
        <v>3849</v>
      </c>
      <c r="H2020" s="35" t="s">
        <v>5570</v>
      </c>
      <c r="I2020" s="35" t="s">
        <v>426</v>
      </c>
      <c r="J2020" s="35" t="s">
        <v>427</v>
      </c>
      <c r="K2020" s="35" t="s">
        <v>13</v>
      </c>
      <c r="L2020" s="35" t="s">
        <v>13</v>
      </c>
      <c r="M2020" s="35" t="s">
        <v>13</v>
      </c>
      <c r="N2020" s="35" t="s">
        <v>13</v>
      </c>
      <c r="O2020" s="94"/>
      <c r="P2020" s="3" t="s">
        <v>13</v>
      </c>
      <c r="Q2020" s="3" t="s">
        <v>13</v>
      </c>
      <c r="R2020" s="3" t="s">
        <v>13</v>
      </c>
      <c r="S2020" s="3" t="s">
        <v>4112</v>
      </c>
      <c r="T2020" s="35" t="s">
        <v>916</v>
      </c>
    </row>
    <row r="2021" spans="1:20" s="14" customFormat="1">
      <c r="A2021" s="35" t="s">
        <v>4113</v>
      </c>
      <c r="B2021" s="55" t="s">
        <v>5546</v>
      </c>
      <c r="C2021" s="94"/>
      <c r="D2021" s="90"/>
      <c r="E2021" s="35" t="s">
        <v>13</v>
      </c>
      <c r="F2021" s="94"/>
      <c r="G2021" s="35" t="s">
        <v>3849</v>
      </c>
      <c r="H2021" s="35" t="s">
        <v>5570</v>
      </c>
      <c r="I2021" s="35" t="s">
        <v>426</v>
      </c>
      <c r="J2021" s="35" t="s">
        <v>427</v>
      </c>
      <c r="K2021" s="35" t="s">
        <v>13</v>
      </c>
      <c r="L2021" s="35" t="s">
        <v>13</v>
      </c>
      <c r="M2021" s="35" t="s">
        <v>13</v>
      </c>
      <c r="N2021" s="35" t="s">
        <v>13</v>
      </c>
      <c r="O2021" s="94"/>
      <c r="P2021" s="3" t="s">
        <v>13</v>
      </c>
      <c r="Q2021" s="3" t="s">
        <v>13</v>
      </c>
      <c r="R2021" s="3" t="s">
        <v>13</v>
      </c>
      <c r="S2021" s="3" t="s">
        <v>4114</v>
      </c>
      <c r="T2021" s="35" t="s">
        <v>916</v>
      </c>
    </row>
    <row r="2022" spans="1:20" s="14" customFormat="1">
      <c r="A2022" s="35" t="s">
        <v>4115</v>
      </c>
      <c r="B2022" s="55" t="s">
        <v>5546</v>
      </c>
      <c r="C2022" s="94"/>
      <c r="D2022" s="90"/>
      <c r="E2022" s="35" t="s">
        <v>13</v>
      </c>
      <c r="F2022" s="94"/>
      <c r="G2022" s="35" t="s">
        <v>3849</v>
      </c>
      <c r="H2022" s="35" t="s">
        <v>5570</v>
      </c>
      <c r="I2022" s="35" t="s">
        <v>426</v>
      </c>
      <c r="J2022" s="35" t="s">
        <v>427</v>
      </c>
      <c r="K2022" s="35" t="s">
        <v>13</v>
      </c>
      <c r="L2022" s="35" t="s">
        <v>13</v>
      </c>
      <c r="M2022" s="35" t="s">
        <v>13</v>
      </c>
      <c r="N2022" s="35" t="s">
        <v>13</v>
      </c>
      <c r="O2022" s="94"/>
      <c r="P2022" s="3" t="s">
        <v>13</v>
      </c>
      <c r="Q2022" s="3" t="s">
        <v>13</v>
      </c>
      <c r="R2022" s="3" t="s">
        <v>13</v>
      </c>
      <c r="S2022" s="3" t="s">
        <v>4116</v>
      </c>
      <c r="T2022" s="35" t="s">
        <v>916</v>
      </c>
    </row>
    <row r="2023" spans="1:20" s="14" customFormat="1">
      <c r="A2023" s="35" t="s">
        <v>4117</v>
      </c>
      <c r="B2023" s="55" t="s">
        <v>5546</v>
      </c>
      <c r="C2023" s="94"/>
      <c r="D2023" s="90"/>
      <c r="E2023" s="35" t="s">
        <v>13</v>
      </c>
      <c r="F2023" s="94"/>
      <c r="G2023" s="35" t="s">
        <v>3849</v>
      </c>
      <c r="H2023" s="35" t="s">
        <v>5570</v>
      </c>
      <c r="I2023" s="35" t="s">
        <v>426</v>
      </c>
      <c r="J2023" s="35" t="s">
        <v>427</v>
      </c>
      <c r="K2023" s="35" t="s">
        <v>13</v>
      </c>
      <c r="L2023" s="35" t="s">
        <v>13</v>
      </c>
      <c r="M2023" s="35" t="s">
        <v>13</v>
      </c>
      <c r="N2023" s="35" t="s">
        <v>13</v>
      </c>
      <c r="O2023" s="94"/>
      <c r="P2023" s="3" t="s">
        <v>13</v>
      </c>
      <c r="Q2023" s="3" t="s">
        <v>13</v>
      </c>
      <c r="R2023" s="3" t="s">
        <v>13</v>
      </c>
      <c r="S2023" s="3" t="s">
        <v>4118</v>
      </c>
      <c r="T2023" s="35" t="s">
        <v>916</v>
      </c>
    </row>
    <row r="2024" spans="1:20" s="14" customFormat="1">
      <c r="A2024" s="35" t="s">
        <v>4119</v>
      </c>
      <c r="B2024" s="55" t="s">
        <v>5546</v>
      </c>
      <c r="C2024" s="94"/>
      <c r="D2024" s="90"/>
      <c r="E2024" s="35" t="s">
        <v>13</v>
      </c>
      <c r="F2024" s="94"/>
      <c r="G2024" s="35" t="s">
        <v>3849</v>
      </c>
      <c r="H2024" s="35" t="s">
        <v>5570</v>
      </c>
      <c r="I2024" s="35" t="s">
        <v>426</v>
      </c>
      <c r="J2024" s="35" t="s">
        <v>427</v>
      </c>
      <c r="K2024" s="35" t="s">
        <v>13</v>
      </c>
      <c r="L2024" s="35" t="s">
        <v>13</v>
      </c>
      <c r="M2024" s="35" t="s">
        <v>13</v>
      </c>
      <c r="N2024" s="35" t="s">
        <v>13</v>
      </c>
      <c r="O2024" s="94"/>
      <c r="P2024" s="3" t="s">
        <v>13</v>
      </c>
      <c r="Q2024" s="3" t="s">
        <v>13</v>
      </c>
      <c r="R2024" s="3" t="s">
        <v>13</v>
      </c>
      <c r="S2024" s="3" t="s">
        <v>4120</v>
      </c>
      <c r="T2024" s="35" t="s">
        <v>916</v>
      </c>
    </row>
    <row r="2025" spans="1:20" s="14" customFormat="1">
      <c r="A2025" s="35" t="s">
        <v>4121</v>
      </c>
      <c r="B2025" s="55" t="s">
        <v>5546</v>
      </c>
      <c r="C2025" s="94"/>
      <c r="D2025" s="90"/>
      <c r="E2025" s="35" t="s">
        <v>13</v>
      </c>
      <c r="F2025" s="94"/>
      <c r="G2025" s="35" t="s">
        <v>3849</v>
      </c>
      <c r="H2025" s="35" t="s">
        <v>5570</v>
      </c>
      <c r="I2025" s="35" t="s">
        <v>426</v>
      </c>
      <c r="J2025" s="35" t="s">
        <v>427</v>
      </c>
      <c r="K2025" s="35" t="s">
        <v>13</v>
      </c>
      <c r="L2025" s="35" t="s">
        <v>13</v>
      </c>
      <c r="M2025" s="35" t="s">
        <v>13</v>
      </c>
      <c r="N2025" s="35" t="s">
        <v>13</v>
      </c>
      <c r="O2025" s="94"/>
      <c r="P2025" s="3" t="s">
        <v>13</v>
      </c>
      <c r="Q2025" s="3" t="s">
        <v>13</v>
      </c>
      <c r="R2025" s="3" t="s">
        <v>13</v>
      </c>
      <c r="S2025" s="3" t="s">
        <v>4122</v>
      </c>
      <c r="T2025" s="35" t="s">
        <v>916</v>
      </c>
    </row>
    <row r="2026" spans="1:20" s="14" customFormat="1">
      <c r="A2026" s="35" t="s">
        <v>4123</v>
      </c>
      <c r="B2026" s="55" t="s">
        <v>5546</v>
      </c>
      <c r="C2026" s="94"/>
      <c r="D2026" s="90"/>
      <c r="E2026" s="35" t="s">
        <v>13</v>
      </c>
      <c r="F2026" s="94"/>
      <c r="G2026" s="35" t="s">
        <v>3849</v>
      </c>
      <c r="H2026" s="35" t="s">
        <v>5570</v>
      </c>
      <c r="I2026" s="35" t="s">
        <v>426</v>
      </c>
      <c r="J2026" s="35" t="s">
        <v>427</v>
      </c>
      <c r="K2026" s="35" t="s">
        <v>13</v>
      </c>
      <c r="L2026" s="35" t="s">
        <v>13</v>
      </c>
      <c r="M2026" s="35" t="s">
        <v>13</v>
      </c>
      <c r="N2026" s="35" t="s">
        <v>13</v>
      </c>
      <c r="O2026" s="94"/>
      <c r="P2026" s="3" t="s">
        <v>13</v>
      </c>
      <c r="Q2026" s="3" t="s">
        <v>13</v>
      </c>
      <c r="R2026" s="3" t="s">
        <v>13</v>
      </c>
      <c r="S2026" s="3" t="s">
        <v>4124</v>
      </c>
      <c r="T2026" s="35" t="s">
        <v>916</v>
      </c>
    </row>
    <row r="2027" spans="1:20" s="14" customFormat="1">
      <c r="A2027" s="35" t="s">
        <v>4125</v>
      </c>
      <c r="B2027" s="55" t="s">
        <v>5546</v>
      </c>
      <c r="C2027" s="94"/>
      <c r="D2027" s="90"/>
      <c r="E2027" s="35" t="s">
        <v>13</v>
      </c>
      <c r="F2027" s="94"/>
      <c r="G2027" s="35" t="s">
        <v>3849</v>
      </c>
      <c r="H2027" s="35" t="s">
        <v>5570</v>
      </c>
      <c r="I2027" s="35" t="s">
        <v>426</v>
      </c>
      <c r="J2027" s="35" t="s">
        <v>427</v>
      </c>
      <c r="K2027" s="35" t="s">
        <v>13</v>
      </c>
      <c r="L2027" s="35" t="s">
        <v>13</v>
      </c>
      <c r="M2027" s="35" t="s">
        <v>13</v>
      </c>
      <c r="N2027" s="35" t="s">
        <v>13</v>
      </c>
      <c r="O2027" s="94"/>
      <c r="P2027" s="3" t="s">
        <v>13</v>
      </c>
      <c r="Q2027" s="3" t="s">
        <v>13</v>
      </c>
      <c r="R2027" s="3" t="s">
        <v>13</v>
      </c>
      <c r="S2027" s="3" t="s">
        <v>4126</v>
      </c>
      <c r="T2027" s="35" t="s">
        <v>916</v>
      </c>
    </row>
    <row r="2028" spans="1:20" s="14" customFormat="1">
      <c r="A2028" s="35" t="s">
        <v>4127</v>
      </c>
      <c r="B2028" s="55" t="s">
        <v>5546</v>
      </c>
      <c r="C2028" s="94"/>
      <c r="D2028" s="90"/>
      <c r="E2028" s="35" t="s">
        <v>13</v>
      </c>
      <c r="F2028" s="94"/>
      <c r="G2028" s="35" t="s">
        <v>3849</v>
      </c>
      <c r="H2028" s="35" t="s">
        <v>5570</v>
      </c>
      <c r="I2028" s="35" t="s">
        <v>426</v>
      </c>
      <c r="J2028" s="35" t="s">
        <v>427</v>
      </c>
      <c r="K2028" s="35" t="s">
        <v>13</v>
      </c>
      <c r="L2028" s="35" t="s">
        <v>13</v>
      </c>
      <c r="M2028" s="35" t="s">
        <v>13</v>
      </c>
      <c r="N2028" s="35" t="s">
        <v>13</v>
      </c>
      <c r="O2028" s="94"/>
      <c r="P2028" s="3" t="s">
        <v>13</v>
      </c>
      <c r="Q2028" s="3" t="s">
        <v>13</v>
      </c>
      <c r="R2028" s="3" t="s">
        <v>13</v>
      </c>
      <c r="S2028" s="3" t="s">
        <v>4128</v>
      </c>
      <c r="T2028" s="35" t="s">
        <v>916</v>
      </c>
    </row>
    <row r="2029" spans="1:20" s="14" customFormat="1">
      <c r="A2029" s="35" t="s">
        <v>4129</v>
      </c>
      <c r="B2029" s="55" t="s">
        <v>5546</v>
      </c>
      <c r="C2029" s="94"/>
      <c r="D2029" s="90"/>
      <c r="E2029" s="35" t="s">
        <v>13</v>
      </c>
      <c r="F2029" s="94"/>
      <c r="G2029" s="35" t="s">
        <v>3849</v>
      </c>
      <c r="H2029" s="35" t="s">
        <v>5570</v>
      </c>
      <c r="I2029" s="35" t="s">
        <v>426</v>
      </c>
      <c r="J2029" s="35" t="s">
        <v>427</v>
      </c>
      <c r="K2029" s="35" t="s">
        <v>13</v>
      </c>
      <c r="L2029" s="35" t="s">
        <v>13</v>
      </c>
      <c r="M2029" s="35" t="s">
        <v>13</v>
      </c>
      <c r="N2029" s="35" t="s">
        <v>13</v>
      </c>
      <c r="O2029" s="94"/>
      <c r="P2029" s="3" t="s">
        <v>13</v>
      </c>
      <c r="Q2029" s="3" t="s">
        <v>13</v>
      </c>
      <c r="R2029" s="3" t="s">
        <v>13</v>
      </c>
      <c r="S2029" s="3" t="s">
        <v>4130</v>
      </c>
      <c r="T2029" s="35" t="s">
        <v>916</v>
      </c>
    </row>
    <row r="2030" spans="1:20" s="14" customFormat="1">
      <c r="A2030" s="35" t="s">
        <v>4131</v>
      </c>
      <c r="B2030" s="55" t="s">
        <v>5546</v>
      </c>
      <c r="C2030" s="94"/>
      <c r="D2030" s="90"/>
      <c r="E2030" s="35" t="s">
        <v>13</v>
      </c>
      <c r="F2030" s="94"/>
      <c r="G2030" s="35" t="s">
        <v>3849</v>
      </c>
      <c r="H2030" s="35" t="s">
        <v>5570</v>
      </c>
      <c r="I2030" s="35" t="s">
        <v>426</v>
      </c>
      <c r="J2030" s="35" t="s">
        <v>427</v>
      </c>
      <c r="K2030" s="35" t="s">
        <v>13</v>
      </c>
      <c r="L2030" s="35" t="s">
        <v>13</v>
      </c>
      <c r="M2030" s="35" t="s">
        <v>13</v>
      </c>
      <c r="N2030" s="35" t="s">
        <v>13</v>
      </c>
      <c r="O2030" s="94"/>
      <c r="P2030" s="3" t="s">
        <v>13</v>
      </c>
      <c r="Q2030" s="3" t="s">
        <v>13</v>
      </c>
      <c r="R2030" s="3" t="s">
        <v>13</v>
      </c>
      <c r="S2030" s="3" t="s">
        <v>4132</v>
      </c>
      <c r="T2030" s="35" t="s">
        <v>916</v>
      </c>
    </row>
    <row r="2031" spans="1:20" s="14" customFormat="1">
      <c r="A2031" s="35" t="s">
        <v>4133</v>
      </c>
      <c r="B2031" s="55" t="s">
        <v>5546</v>
      </c>
      <c r="C2031" s="94"/>
      <c r="D2031" s="90"/>
      <c r="E2031" s="35" t="s">
        <v>13</v>
      </c>
      <c r="F2031" s="94"/>
      <c r="G2031" s="35" t="s">
        <v>3849</v>
      </c>
      <c r="H2031" s="35" t="s">
        <v>5570</v>
      </c>
      <c r="I2031" s="35" t="s">
        <v>426</v>
      </c>
      <c r="J2031" s="35" t="s">
        <v>427</v>
      </c>
      <c r="K2031" s="35" t="s">
        <v>13</v>
      </c>
      <c r="L2031" s="35" t="s">
        <v>13</v>
      </c>
      <c r="M2031" s="35" t="s">
        <v>13</v>
      </c>
      <c r="N2031" s="35" t="s">
        <v>13</v>
      </c>
      <c r="O2031" s="94"/>
      <c r="P2031" s="3" t="s">
        <v>13</v>
      </c>
      <c r="Q2031" s="3" t="s">
        <v>13</v>
      </c>
      <c r="R2031" s="3" t="s">
        <v>13</v>
      </c>
      <c r="S2031" s="3" t="s">
        <v>4134</v>
      </c>
      <c r="T2031" s="35" t="s">
        <v>916</v>
      </c>
    </row>
    <row r="2032" spans="1:20" s="14" customFormat="1">
      <c r="A2032" s="35" t="s">
        <v>4135</v>
      </c>
      <c r="B2032" s="55" t="s">
        <v>5546</v>
      </c>
      <c r="C2032" s="94"/>
      <c r="D2032" s="90"/>
      <c r="E2032" s="35" t="s">
        <v>13</v>
      </c>
      <c r="F2032" s="94"/>
      <c r="G2032" s="35" t="s">
        <v>3849</v>
      </c>
      <c r="H2032" s="35" t="s">
        <v>5570</v>
      </c>
      <c r="I2032" s="35" t="s">
        <v>426</v>
      </c>
      <c r="J2032" s="35" t="s">
        <v>427</v>
      </c>
      <c r="K2032" s="35" t="s">
        <v>13</v>
      </c>
      <c r="L2032" s="35" t="s">
        <v>13</v>
      </c>
      <c r="M2032" s="35" t="s">
        <v>13</v>
      </c>
      <c r="N2032" s="35" t="s">
        <v>13</v>
      </c>
      <c r="O2032" s="94"/>
      <c r="P2032" s="3" t="s">
        <v>13</v>
      </c>
      <c r="Q2032" s="3" t="s">
        <v>13</v>
      </c>
      <c r="R2032" s="3" t="s">
        <v>13</v>
      </c>
      <c r="S2032" s="3" t="s">
        <v>4136</v>
      </c>
      <c r="T2032" s="35" t="s">
        <v>916</v>
      </c>
    </row>
    <row r="2033" spans="1:20" s="14" customFormat="1">
      <c r="A2033" s="35" t="s">
        <v>4137</v>
      </c>
      <c r="B2033" s="55" t="s">
        <v>5546</v>
      </c>
      <c r="C2033" s="94"/>
      <c r="D2033" s="90"/>
      <c r="E2033" s="35" t="s">
        <v>13</v>
      </c>
      <c r="F2033" s="94"/>
      <c r="G2033" s="35" t="s">
        <v>3849</v>
      </c>
      <c r="H2033" s="35" t="s">
        <v>5570</v>
      </c>
      <c r="I2033" s="35" t="s">
        <v>426</v>
      </c>
      <c r="J2033" s="35" t="s">
        <v>427</v>
      </c>
      <c r="K2033" s="35" t="s">
        <v>13</v>
      </c>
      <c r="L2033" s="35" t="s">
        <v>13</v>
      </c>
      <c r="M2033" s="35" t="s">
        <v>13</v>
      </c>
      <c r="N2033" s="35" t="s">
        <v>13</v>
      </c>
      <c r="O2033" s="94"/>
      <c r="P2033" s="3" t="s">
        <v>13</v>
      </c>
      <c r="Q2033" s="3" t="s">
        <v>13</v>
      </c>
      <c r="R2033" s="3" t="s">
        <v>13</v>
      </c>
      <c r="S2033" s="3" t="s">
        <v>4138</v>
      </c>
      <c r="T2033" s="35" t="s">
        <v>916</v>
      </c>
    </row>
    <row r="2034" spans="1:20" s="14" customFormat="1">
      <c r="A2034" s="35" t="s">
        <v>4139</v>
      </c>
      <c r="B2034" s="55" t="s">
        <v>5546</v>
      </c>
      <c r="C2034" s="94"/>
      <c r="D2034" s="90"/>
      <c r="E2034" s="35" t="s">
        <v>13</v>
      </c>
      <c r="F2034" s="94"/>
      <c r="G2034" s="35" t="s">
        <v>3849</v>
      </c>
      <c r="H2034" s="35" t="s">
        <v>5570</v>
      </c>
      <c r="I2034" s="35" t="s">
        <v>426</v>
      </c>
      <c r="J2034" s="35" t="s">
        <v>427</v>
      </c>
      <c r="K2034" s="35" t="s">
        <v>13</v>
      </c>
      <c r="L2034" s="35" t="s">
        <v>13</v>
      </c>
      <c r="M2034" s="35" t="s">
        <v>13</v>
      </c>
      <c r="N2034" s="35" t="s">
        <v>13</v>
      </c>
      <c r="O2034" s="94"/>
      <c r="P2034" s="3" t="s">
        <v>13</v>
      </c>
      <c r="Q2034" s="3" t="s">
        <v>13</v>
      </c>
      <c r="R2034" s="3" t="s">
        <v>13</v>
      </c>
      <c r="S2034" s="3" t="s">
        <v>4140</v>
      </c>
      <c r="T2034" s="35" t="s">
        <v>916</v>
      </c>
    </row>
    <row r="2035" spans="1:20" s="14" customFormat="1">
      <c r="A2035" s="35" t="s">
        <v>4141</v>
      </c>
      <c r="B2035" s="55" t="s">
        <v>5546</v>
      </c>
      <c r="C2035" s="94"/>
      <c r="D2035" s="90"/>
      <c r="E2035" s="35" t="s">
        <v>13</v>
      </c>
      <c r="F2035" s="94"/>
      <c r="G2035" s="35" t="s">
        <v>3849</v>
      </c>
      <c r="H2035" s="35" t="s">
        <v>5570</v>
      </c>
      <c r="I2035" s="35" t="s">
        <v>426</v>
      </c>
      <c r="J2035" s="35" t="s">
        <v>427</v>
      </c>
      <c r="K2035" s="35" t="s">
        <v>13</v>
      </c>
      <c r="L2035" s="35" t="s">
        <v>13</v>
      </c>
      <c r="M2035" s="35" t="s">
        <v>13</v>
      </c>
      <c r="N2035" s="35" t="s">
        <v>13</v>
      </c>
      <c r="O2035" s="94"/>
      <c r="P2035" s="3" t="s">
        <v>13</v>
      </c>
      <c r="Q2035" s="3" t="s">
        <v>13</v>
      </c>
      <c r="R2035" s="3" t="s">
        <v>13</v>
      </c>
      <c r="S2035" s="3" t="s">
        <v>4142</v>
      </c>
      <c r="T2035" s="35" t="s">
        <v>916</v>
      </c>
    </row>
    <row r="2036" spans="1:20" s="14" customFormat="1">
      <c r="A2036" s="35" t="s">
        <v>4143</v>
      </c>
      <c r="B2036" s="55" t="s">
        <v>5546</v>
      </c>
      <c r="C2036" s="94"/>
      <c r="D2036" s="90"/>
      <c r="E2036" s="35" t="s">
        <v>13</v>
      </c>
      <c r="F2036" s="94"/>
      <c r="G2036" s="35" t="s">
        <v>3849</v>
      </c>
      <c r="H2036" s="35" t="s">
        <v>5570</v>
      </c>
      <c r="I2036" s="35" t="s">
        <v>426</v>
      </c>
      <c r="J2036" s="35" t="s">
        <v>427</v>
      </c>
      <c r="K2036" s="35" t="s">
        <v>13</v>
      </c>
      <c r="L2036" s="35" t="s">
        <v>13</v>
      </c>
      <c r="M2036" s="35" t="s">
        <v>13</v>
      </c>
      <c r="N2036" s="35" t="s">
        <v>13</v>
      </c>
      <c r="O2036" s="94"/>
      <c r="P2036" s="3" t="s">
        <v>13</v>
      </c>
      <c r="Q2036" s="3" t="s">
        <v>13</v>
      </c>
      <c r="R2036" s="3" t="s">
        <v>13</v>
      </c>
      <c r="S2036" s="3" t="s">
        <v>4144</v>
      </c>
      <c r="T2036" s="35" t="s">
        <v>916</v>
      </c>
    </row>
    <row r="2037" spans="1:20" s="14" customFormat="1">
      <c r="A2037" s="35" t="s">
        <v>4145</v>
      </c>
      <c r="B2037" s="55" t="s">
        <v>5546</v>
      </c>
      <c r="C2037" s="94"/>
      <c r="D2037" s="90"/>
      <c r="E2037" s="35" t="s">
        <v>13</v>
      </c>
      <c r="F2037" s="94"/>
      <c r="G2037" s="35" t="s">
        <v>3849</v>
      </c>
      <c r="H2037" s="35" t="s">
        <v>5570</v>
      </c>
      <c r="I2037" s="35" t="s">
        <v>426</v>
      </c>
      <c r="J2037" s="35" t="s">
        <v>427</v>
      </c>
      <c r="K2037" s="35" t="s">
        <v>13</v>
      </c>
      <c r="L2037" s="35" t="s">
        <v>13</v>
      </c>
      <c r="M2037" s="35" t="s">
        <v>13</v>
      </c>
      <c r="N2037" s="35" t="s">
        <v>13</v>
      </c>
      <c r="O2037" s="94"/>
      <c r="P2037" s="3" t="s">
        <v>13</v>
      </c>
      <c r="Q2037" s="3" t="s">
        <v>13</v>
      </c>
      <c r="R2037" s="3" t="s">
        <v>13</v>
      </c>
      <c r="S2037" s="3" t="s">
        <v>4146</v>
      </c>
      <c r="T2037" s="35" t="s">
        <v>916</v>
      </c>
    </row>
    <row r="2038" spans="1:20" s="14" customFormat="1">
      <c r="A2038" s="35" t="s">
        <v>4147</v>
      </c>
      <c r="B2038" s="55" t="s">
        <v>5546</v>
      </c>
      <c r="C2038" s="94"/>
      <c r="D2038" s="90"/>
      <c r="E2038" s="35" t="s">
        <v>13</v>
      </c>
      <c r="F2038" s="94"/>
      <c r="G2038" s="35" t="s">
        <v>3849</v>
      </c>
      <c r="H2038" s="35" t="s">
        <v>5570</v>
      </c>
      <c r="I2038" s="35" t="s">
        <v>426</v>
      </c>
      <c r="J2038" s="35" t="s">
        <v>427</v>
      </c>
      <c r="K2038" s="35" t="s">
        <v>13</v>
      </c>
      <c r="L2038" s="35" t="s">
        <v>13</v>
      </c>
      <c r="M2038" s="35" t="s">
        <v>13</v>
      </c>
      <c r="N2038" s="35" t="s">
        <v>13</v>
      </c>
      <c r="O2038" s="94"/>
      <c r="P2038" s="3" t="s">
        <v>13</v>
      </c>
      <c r="Q2038" s="3" t="s">
        <v>13</v>
      </c>
      <c r="R2038" s="3" t="s">
        <v>13</v>
      </c>
      <c r="S2038" s="3" t="s">
        <v>4148</v>
      </c>
      <c r="T2038" s="35" t="s">
        <v>916</v>
      </c>
    </row>
    <row r="2039" spans="1:20" s="14" customFormat="1">
      <c r="A2039" s="35" t="s">
        <v>4149</v>
      </c>
      <c r="B2039" s="55" t="s">
        <v>5546</v>
      </c>
      <c r="C2039" s="94"/>
      <c r="D2039" s="90"/>
      <c r="E2039" s="35" t="s">
        <v>13</v>
      </c>
      <c r="F2039" s="94"/>
      <c r="G2039" s="35" t="s">
        <v>3849</v>
      </c>
      <c r="H2039" s="35" t="s">
        <v>5570</v>
      </c>
      <c r="I2039" s="35" t="s">
        <v>426</v>
      </c>
      <c r="J2039" s="35" t="s">
        <v>427</v>
      </c>
      <c r="K2039" s="35" t="s">
        <v>13</v>
      </c>
      <c r="L2039" s="35" t="s">
        <v>13</v>
      </c>
      <c r="M2039" s="35" t="s">
        <v>13</v>
      </c>
      <c r="N2039" s="35" t="s">
        <v>13</v>
      </c>
      <c r="O2039" s="94"/>
      <c r="P2039" s="3" t="s">
        <v>13</v>
      </c>
      <c r="Q2039" s="3" t="s">
        <v>13</v>
      </c>
      <c r="R2039" s="3" t="s">
        <v>13</v>
      </c>
      <c r="S2039" s="3" t="s">
        <v>4150</v>
      </c>
      <c r="T2039" s="35" t="s">
        <v>916</v>
      </c>
    </row>
    <row r="2040" spans="1:20" s="14" customFormat="1">
      <c r="A2040" s="35" t="s">
        <v>4151</v>
      </c>
      <c r="B2040" s="55" t="s">
        <v>5546</v>
      </c>
      <c r="C2040" s="94"/>
      <c r="D2040" s="90"/>
      <c r="E2040" s="35" t="s">
        <v>13</v>
      </c>
      <c r="F2040" s="94"/>
      <c r="G2040" s="35" t="s">
        <v>3849</v>
      </c>
      <c r="H2040" s="35" t="s">
        <v>5570</v>
      </c>
      <c r="I2040" s="35" t="s">
        <v>426</v>
      </c>
      <c r="J2040" s="35" t="s">
        <v>427</v>
      </c>
      <c r="K2040" s="35" t="s">
        <v>13</v>
      </c>
      <c r="L2040" s="35" t="s">
        <v>13</v>
      </c>
      <c r="M2040" s="35" t="s">
        <v>13</v>
      </c>
      <c r="N2040" s="35" t="s">
        <v>13</v>
      </c>
      <c r="O2040" s="94"/>
      <c r="P2040" s="3" t="s">
        <v>13</v>
      </c>
      <c r="Q2040" s="3" t="s">
        <v>13</v>
      </c>
      <c r="R2040" s="3" t="s">
        <v>13</v>
      </c>
      <c r="S2040" s="3" t="s">
        <v>4152</v>
      </c>
      <c r="T2040" s="35" t="s">
        <v>916</v>
      </c>
    </row>
    <row r="2041" spans="1:20" s="14" customFormat="1">
      <c r="A2041" s="35" t="s">
        <v>4153</v>
      </c>
      <c r="B2041" s="55" t="s">
        <v>5546</v>
      </c>
      <c r="C2041" s="94"/>
      <c r="D2041" s="90"/>
      <c r="E2041" s="35" t="s">
        <v>13</v>
      </c>
      <c r="F2041" s="94"/>
      <c r="G2041" s="35" t="s">
        <v>3849</v>
      </c>
      <c r="H2041" s="35" t="s">
        <v>5570</v>
      </c>
      <c r="I2041" s="35" t="s">
        <v>426</v>
      </c>
      <c r="J2041" s="35" t="s">
        <v>427</v>
      </c>
      <c r="K2041" s="35" t="s">
        <v>13</v>
      </c>
      <c r="L2041" s="35" t="s">
        <v>13</v>
      </c>
      <c r="M2041" s="35" t="s">
        <v>13</v>
      </c>
      <c r="N2041" s="35" t="s">
        <v>13</v>
      </c>
      <c r="O2041" s="94"/>
      <c r="P2041" s="3" t="s">
        <v>13</v>
      </c>
      <c r="Q2041" s="3" t="s">
        <v>13</v>
      </c>
      <c r="R2041" s="3" t="s">
        <v>13</v>
      </c>
      <c r="S2041" s="3" t="s">
        <v>4154</v>
      </c>
      <c r="T2041" s="35" t="s">
        <v>916</v>
      </c>
    </row>
    <row r="2042" spans="1:20" s="14" customFormat="1">
      <c r="A2042" s="35" t="s">
        <v>4155</v>
      </c>
      <c r="B2042" s="55" t="s">
        <v>5546</v>
      </c>
      <c r="C2042" s="94"/>
      <c r="D2042" s="90"/>
      <c r="E2042" s="35" t="s">
        <v>13</v>
      </c>
      <c r="F2042" s="94"/>
      <c r="G2042" s="35" t="s">
        <v>3849</v>
      </c>
      <c r="H2042" s="35" t="s">
        <v>5570</v>
      </c>
      <c r="I2042" s="35" t="s">
        <v>426</v>
      </c>
      <c r="J2042" s="35" t="s">
        <v>427</v>
      </c>
      <c r="K2042" s="35" t="s">
        <v>13</v>
      </c>
      <c r="L2042" s="35" t="s">
        <v>13</v>
      </c>
      <c r="M2042" s="35" t="s">
        <v>13</v>
      </c>
      <c r="N2042" s="35" t="s">
        <v>13</v>
      </c>
      <c r="O2042" s="94"/>
      <c r="P2042" s="3" t="s">
        <v>13</v>
      </c>
      <c r="Q2042" s="3" t="s">
        <v>13</v>
      </c>
      <c r="R2042" s="3" t="s">
        <v>13</v>
      </c>
      <c r="S2042" s="3" t="s">
        <v>4156</v>
      </c>
      <c r="T2042" s="35" t="s">
        <v>916</v>
      </c>
    </row>
    <row r="2043" spans="1:20" s="14" customFormat="1">
      <c r="A2043" s="35" t="s">
        <v>4157</v>
      </c>
      <c r="B2043" s="55" t="s">
        <v>5546</v>
      </c>
      <c r="C2043" s="94"/>
      <c r="D2043" s="90"/>
      <c r="E2043" s="35" t="s">
        <v>13</v>
      </c>
      <c r="F2043" s="94"/>
      <c r="G2043" s="35" t="s">
        <v>3849</v>
      </c>
      <c r="H2043" s="35" t="s">
        <v>5570</v>
      </c>
      <c r="I2043" s="35" t="s">
        <v>426</v>
      </c>
      <c r="J2043" s="35" t="s">
        <v>427</v>
      </c>
      <c r="K2043" s="35" t="s">
        <v>13</v>
      </c>
      <c r="L2043" s="35" t="s">
        <v>13</v>
      </c>
      <c r="M2043" s="35" t="s">
        <v>13</v>
      </c>
      <c r="N2043" s="35" t="s">
        <v>13</v>
      </c>
      <c r="O2043" s="94"/>
      <c r="P2043" s="3" t="s">
        <v>13</v>
      </c>
      <c r="Q2043" s="3" t="s">
        <v>13</v>
      </c>
      <c r="R2043" s="3" t="s">
        <v>13</v>
      </c>
      <c r="S2043" s="3" t="s">
        <v>4158</v>
      </c>
      <c r="T2043" s="35" t="s">
        <v>916</v>
      </c>
    </row>
    <row r="2044" spans="1:20" s="14" customFormat="1">
      <c r="A2044" s="35" t="s">
        <v>4159</v>
      </c>
      <c r="B2044" s="55" t="s">
        <v>5546</v>
      </c>
      <c r="C2044" s="94"/>
      <c r="D2044" s="90"/>
      <c r="E2044" s="35" t="s">
        <v>13</v>
      </c>
      <c r="F2044" s="94"/>
      <c r="G2044" s="35" t="s">
        <v>3849</v>
      </c>
      <c r="H2044" s="35" t="s">
        <v>5570</v>
      </c>
      <c r="I2044" s="35" t="s">
        <v>426</v>
      </c>
      <c r="J2044" s="35" t="s">
        <v>427</v>
      </c>
      <c r="K2044" s="35" t="s">
        <v>13</v>
      </c>
      <c r="L2044" s="35" t="s">
        <v>13</v>
      </c>
      <c r="M2044" s="35" t="s">
        <v>13</v>
      </c>
      <c r="N2044" s="35" t="s">
        <v>13</v>
      </c>
      <c r="O2044" s="94"/>
      <c r="P2044" s="3" t="s">
        <v>13</v>
      </c>
      <c r="Q2044" s="3" t="s">
        <v>13</v>
      </c>
      <c r="R2044" s="3" t="s">
        <v>13</v>
      </c>
      <c r="S2044" s="3" t="s">
        <v>4160</v>
      </c>
      <c r="T2044" s="35" t="s">
        <v>916</v>
      </c>
    </row>
    <row r="2045" spans="1:20" s="14" customFormat="1">
      <c r="A2045" s="35" t="s">
        <v>4161</v>
      </c>
      <c r="B2045" s="55" t="s">
        <v>5546</v>
      </c>
      <c r="C2045" s="94"/>
      <c r="D2045" s="90"/>
      <c r="E2045" s="35" t="s">
        <v>13</v>
      </c>
      <c r="F2045" s="94"/>
      <c r="G2045" s="35" t="s">
        <v>3849</v>
      </c>
      <c r="H2045" s="35" t="s">
        <v>5570</v>
      </c>
      <c r="I2045" s="35" t="s">
        <v>426</v>
      </c>
      <c r="J2045" s="35" t="s">
        <v>427</v>
      </c>
      <c r="K2045" s="35" t="s">
        <v>13</v>
      </c>
      <c r="L2045" s="35" t="s">
        <v>13</v>
      </c>
      <c r="M2045" s="35" t="s">
        <v>13</v>
      </c>
      <c r="N2045" s="35" t="s">
        <v>13</v>
      </c>
      <c r="O2045" s="94"/>
      <c r="P2045" s="3" t="s">
        <v>13</v>
      </c>
      <c r="Q2045" s="3" t="s">
        <v>13</v>
      </c>
      <c r="R2045" s="3" t="s">
        <v>13</v>
      </c>
      <c r="S2045" s="3" t="s">
        <v>4162</v>
      </c>
      <c r="T2045" s="35" t="s">
        <v>916</v>
      </c>
    </row>
    <row r="2046" spans="1:20" s="14" customFormat="1">
      <c r="A2046" s="35" t="s">
        <v>4163</v>
      </c>
      <c r="B2046" s="55" t="s">
        <v>5546</v>
      </c>
      <c r="C2046" s="94"/>
      <c r="D2046" s="90"/>
      <c r="E2046" s="35" t="s">
        <v>13</v>
      </c>
      <c r="F2046" s="94"/>
      <c r="G2046" s="35" t="s">
        <v>3849</v>
      </c>
      <c r="H2046" s="35" t="s">
        <v>5570</v>
      </c>
      <c r="I2046" s="35" t="s">
        <v>426</v>
      </c>
      <c r="J2046" s="35" t="s">
        <v>427</v>
      </c>
      <c r="K2046" s="35" t="s">
        <v>13</v>
      </c>
      <c r="L2046" s="35" t="s">
        <v>13</v>
      </c>
      <c r="M2046" s="35" t="s">
        <v>13</v>
      </c>
      <c r="N2046" s="35" t="s">
        <v>13</v>
      </c>
      <c r="O2046" s="94"/>
      <c r="P2046" s="3" t="s">
        <v>13</v>
      </c>
      <c r="Q2046" s="3" t="s">
        <v>13</v>
      </c>
      <c r="R2046" s="3" t="s">
        <v>13</v>
      </c>
      <c r="S2046" s="3" t="s">
        <v>4164</v>
      </c>
      <c r="T2046" s="35" t="s">
        <v>916</v>
      </c>
    </row>
    <row r="2047" spans="1:20" s="14" customFormat="1">
      <c r="A2047" s="35" t="s">
        <v>4165</v>
      </c>
      <c r="B2047" s="55" t="s">
        <v>5546</v>
      </c>
      <c r="C2047" s="94"/>
      <c r="D2047" s="90"/>
      <c r="E2047" s="35" t="s">
        <v>13</v>
      </c>
      <c r="F2047" s="94"/>
      <c r="G2047" s="35" t="s">
        <v>3849</v>
      </c>
      <c r="H2047" s="35" t="s">
        <v>5570</v>
      </c>
      <c r="I2047" s="35" t="s">
        <v>426</v>
      </c>
      <c r="J2047" s="35" t="s">
        <v>427</v>
      </c>
      <c r="K2047" s="35" t="s">
        <v>13</v>
      </c>
      <c r="L2047" s="35" t="s">
        <v>13</v>
      </c>
      <c r="M2047" s="35" t="s">
        <v>13</v>
      </c>
      <c r="N2047" s="35" t="s">
        <v>13</v>
      </c>
      <c r="O2047" s="94"/>
      <c r="P2047" s="3" t="s">
        <v>13</v>
      </c>
      <c r="Q2047" s="3" t="s">
        <v>13</v>
      </c>
      <c r="R2047" s="3" t="s">
        <v>13</v>
      </c>
      <c r="S2047" s="3" t="s">
        <v>4166</v>
      </c>
      <c r="T2047" s="35" t="s">
        <v>916</v>
      </c>
    </row>
    <row r="2048" spans="1:20" s="14" customFormat="1">
      <c r="A2048" s="35" t="s">
        <v>4167</v>
      </c>
      <c r="B2048" s="55" t="s">
        <v>5546</v>
      </c>
      <c r="C2048" s="94"/>
      <c r="D2048" s="90"/>
      <c r="E2048" s="35" t="s">
        <v>13</v>
      </c>
      <c r="F2048" s="94"/>
      <c r="G2048" s="35" t="s">
        <v>3849</v>
      </c>
      <c r="H2048" s="35" t="s">
        <v>5570</v>
      </c>
      <c r="I2048" s="35" t="s">
        <v>426</v>
      </c>
      <c r="J2048" s="35" t="s">
        <v>427</v>
      </c>
      <c r="K2048" s="35" t="s">
        <v>13</v>
      </c>
      <c r="L2048" s="35" t="s">
        <v>13</v>
      </c>
      <c r="M2048" s="35" t="s">
        <v>13</v>
      </c>
      <c r="N2048" s="35" t="s">
        <v>13</v>
      </c>
      <c r="O2048" s="94"/>
      <c r="P2048" s="3" t="s">
        <v>13</v>
      </c>
      <c r="Q2048" s="3" t="s">
        <v>13</v>
      </c>
      <c r="R2048" s="3" t="s">
        <v>13</v>
      </c>
      <c r="S2048" s="3" t="s">
        <v>4168</v>
      </c>
      <c r="T2048" s="35" t="s">
        <v>916</v>
      </c>
    </row>
    <row r="2049" spans="1:20" s="14" customFormat="1">
      <c r="A2049" s="35" t="s">
        <v>4169</v>
      </c>
      <c r="B2049" s="55" t="s">
        <v>5546</v>
      </c>
      <c r="C2049" s="94"/>
      <c r="D2049" s="90"/>
      <c r="E2049" s="35" t="s">
        <v>13</v>
      </c>
      <c r="F2049" s="94"/>
      <c r="G2049" s="35" t="s">
        <v>3849</v>
      </c>
      <c r="H2049" s="35" t="s">
        <v>5570</v>
      </c>
      <c r="I2049" s="35" t="s">
        <v>426</v>
      </c>
      <c r="J2049" s="35" t="s">
        <v>427</v>
      </c>
      <c r="K2049" s="35" t="s">
        <v>13</v>
      </c>
      <c r="L2049" s="35" t="s">
        <v>13</v>
      </c>
      <c r="M2049" s="35" t="s">
        <v>13</v>
      </c>
      <c r="N2049" s="35" t="s">
        <v>13</v>
      </c>
      <c r="O2049" s="94"/>
      <c r="P2049" s="3" t="s">
        <v>13</v>
      </c>
      <c r="Q2049" s="3" t="s">
        <v>13</v>
      </c>
      <c r="R2049" s="3" t="s">
        <v>13</v>
      </c>
      <c r="S2049" s="3" t="s">
        <v>4170</v>
      </c>
      <c r="T2049" s="35" t="s">
        <v>916</v>
      </c>
    </row>
    <row r="2050" spans="1:20" s="14" customFormat="1">
      <c r="A2050" s="35" t="s">
        <v>4171</v>
      </c>
      <c r="B2050" s="55" t="s">
        <v>5546</v>
      </c>
      <c r="C2050" s="94"/>
      <c r="D2050" s="90"/>
      <c r="E2050" s="35" t="s">
        <v>13</v>
      </c>
      <c r="F2050" s="94"/>
      <c r="G2050" s="35" t="s">
        <v>3849</v>
      </c>
      <c r="H2050" s="35" t="s">
        <v>5570</v>
      </c>
      <c r="I2050" s="35" t="s">
        <v>426</v>
      </c>
      <c r="J2050" s="35" t="s">
        <v>427</v>
      </c>
      <c r="K2050" s="35" t="s">
        <v>13</v>
      </c>
      <c r="L2050" s="35" t="s">
        <v>13</v>
      </c>
      <c r="M2050" s="35" t="s">
        <v>13</v>
      </c>
      <c r="N2050" s="35" t="s">
        <v>13</v>
      </c>
      <c r="O2050" s="94"/>
      <c r="P2050" s="3" t="s">
        <v>13</v>
      </c>
      <c r="Q2050" s="3" t="s">
        <v>13</v>
      </c>
      <c r="R2050" s="3" t="s">
        <v>13</v>
      </c>
      <c r="S2050" s="3" t="s">
        <v>4172</v>
      </c>
      <c r="T2050" s="35" t="s">
        <v>916</v>
      </c>
    </row>
    <row r="2051" spans="1:20" s="14" customFormat="1">
      <c r="A2051" s="35" t="s">
        <v>4173</v>
      </c>
      <c r="B2051" s="55" t="s">
        <v>5546</v>
      </c>
      <c r="C2051" s="94"/>
      <c r="D2051" s="90"/>
      <c r="E2051" s="35" t="s">
        <v>13</v>
      </c>
      <c r="F2051" s="94"/>
      <c r="G2051" s="35" t="s">
        <v>3849</v>
      </c>
      <c r="H2051" s="35" t="s">
        <v>5571</v>
      </c>
      <c r="I2051" s="35" t="s">
        <v>15</v>
      </c>
      <c r="J2051" s="35" t="s">
        <v>934</v>
      </c>
      <c r="K2051" s="35" t="s">
        <v>13</v>
      </c>
      <c r="L2051" s="35" t="s">
        <v>13</v>
      </c>
      <c r="M2051" s="35" t="s">
        <v>13</v>
      </c>
      <c r="N2051" s="35" t="s">
        <v>13</v>
      </c>
      <c r="O2051" s="94"/>
      <c r="P2051" s="3" t="s">
        <v>13</v>
      </c>
      <c r="Q2051" s="3" t="s">
        <v>13</v>
      </c>
      <c r="R2051" s="3" t="s">
        <v>13</v>
      </c>
      <c r="S2051" s="3" t="s">
        <v>4174</v>
      </c>
      <c r="T2051" s="35" t="s">
        <v>916</v>
      </c>
    </row>
    <row r="2052" spans="1:20" s="14" customFormat="1">
      <c r="A2052" s="35" t="s">
        <v>4175</v>
      </c>
      <c r="B2052" s="55" t="s">
        <v>5546</v>
      </c>
      <c r="C2052" s="94"/>
      <c r="D2052" s="90"/>
      <c r="E2052" s="35" t="s">
        <v>13</v>
      </c>
      <c r="F2052" s="94"/>
      <c r="G2052" s="35" t="s">
        <v>3849</v>
      </c>
      <c r="H2052" s="35" t="s">
        <v>5571</v>
      </c>
      <c r="I2052" s="35" t="s">
        <v>15</v>
      </c>
      <c r="J2052" s="35" t="s">
        <v>962</v>
      </c>
      <c r="K2052" s="35" t="s">
        <v>13</v>
      </c>
      <c r="L2052" s="35" t="s">
        <v>13</v>
      </c>
      <c r="M2052" s="35" t="s">
        <v>13</v>
      </c>
      <c r="N2052" s="35" t="s">
        <v>13</v>
      </c>
      <c r="O2052" s="94"/>
      <c r="P2052" s="3" t="s">
        <v>13</v>
      </c>
      <c r="Q2052" s="3" t="s">
        <v>13</v>
      </c>
      <c r="R2052" s="3" t="s">
        <v>13</v>
      </c>
      <c r="S2052" s="3" t="s">
        <v>4176</v>
      </c>
      <c r="T2052" s="35" t="s">
        <v>916</v>
      </c>
    </row>
    <row r="2053" spans="1:20" s="14" customFormat="1">
      <c r="A2053" s="35" t="s">
        <v>4177</v>
      </c>
      <c r="B2053" s="55" t="s">
        <v>5546</v>
      </c>
      <c r="C2053" s="94"/>
      <c r="D2053" s="90"/>
      <c r="E2053" s="35" t="s">
        <v>13</v>
      </c>
      <c r="F2053" s="94"/>
      <c r="G2053" s="35" t="s">
        <v>3849</v>
      </c>
      <c r="H2053" s="35" t="s">
        <v>5571</v>
      </c>
      <c r="I2053" s="35" t="s">
        <v>59</v>
      </c>
      <c r="J2053" s="35" t="s">
        <v>1254</v>
      </c>
      <c r="K2053" s="35" t="s">
        <v>13</v>
      </c>
      <c r="L2053" s="35" t="s">
        <v>13</v>
      </c>
      <c r="M2053" s="35" t="s">
        <v>13</v>
      </c>
      <c r="N2053" s="35" t="s">
        <v>13</v>
      </c>
      <c r="O2053" s="94"/>
      <c r="P2053" s="3" t="s">
        <v>13</v>
      </c>
      <c r="Q2053" s="3" t="s">
        <v>13</v>
      </c>
      <c r="R2053" s="3" t="s">
        <v>13</v>
      </c>
      <c r="S2053" s="3" t="s">
        <v>4178</v>
      </c>
      <c r="T2053" s="35" t="s">
        <v>916</v>
      </c>
    </row>
    <row r="2054" spans="1:20" s="14" customFormat="1">
      <c r="A2054" s="35" t="s">
        <v>4179</v>
      </c>
      <c r="B2054" s="55" t="s">
        <v>5546</v>
      </c>
      <c r="C2054" s="94"/>
      <c r="D2054" s="90"/>
      <c r="E2054" s="35" t="s">
        <v>13</v>
      </c>
      <c r="F2054" s="94"/>
      <c r="G2054" s="35" t="s">
        <v>3849</v>
      </c>
      <c r="H2054" s="35" t="s">
        <v>5571</v>
      </c>
      <c r="I2054" s="35" t="s">
        <v>59</v>
      </c>
      <c r="J2054" s="35" t="s">
        <v>1254</v>
      </c>
      <c r="K2054" s="35" t="s">
        <v>13</v>
      </c>
      <c r="L2054" s="35" t="s">
        <v>13</v>
      </c>
      <c r="M2054" s="35" t="s">
        <v>13</v>
      </c>
      <c r="N2054" s="35" t="s">
        <v>13</v>
      </c>
      <c r="O2054" s="94"/>
      <c r="P2054" s="3" t="s">
        <v>13</v>
      </c>
      <c r="Q2054" s="3" t="s">
        <v>13</v>
      </c>
      <c r="R2054" s="3" t="s">
        <v>13</v>
      </c>
      <c r="S2054" s="3" t="s">
        <v>4180</v>
      </c>
      <c r="T2054" s="35" t="s">
        <v>916</v>
      </c>
    </row>
    <row r="2055" spans="1:20" s="14" customFormat="1">
      <c r="A2055" s="35" t="s">
        <v>4181</v>
      </c>
      <c r="B2055" s="55" t="s">
        <v>5546</v>
      </c>
      <c r="C2055" s="94"/>
      <c r="D2055" s="90"/>
      <c r="E2055" s="35" t="s">
        <v>13</v>
      </c>
      <c r="F2055" s="94"/>
      <c r="G2055" s="35" t="s">
        <v>3849</v>
      </c>
      <c r="H2055" s="35" t="s">
        <v>5571</v>
      </c>
      <c r="I2055" s="35" t="s">
        <v>59</v>
      </c>
      <c r="J2055" s="35" t="s">
        <v>1254</v>
      </c>
      <c r="K2055" s="35" t="s">
        <v>13</v>
      </c>
      <c r="L2055" s="35" t="s">
        <v>13</v>
      </c>
      <c r="M2055" s="35" t="s">
        <v>13</v>
      </c>
      <c r="N2055" s="35" t="s">
        <v>13</v>
      </c>
      <c r="O2055" s="94"/>
      <c r="P2055" s="3" t="s">
        <v>13</v>
      </c>
      <c r="Q2055" s="3" t="s">
        <v>13</v>
      </c>
      <c r="R2055" s="3" t="s">
        <v>13</v>
      </c>
      <c r="S2055" s="3" t="s">
        <v>4182</v>
      </c>
      <c r="T2055" s="35" t="s">
        <v>916</v>
      </c>
    </row>
    <row r="2056" spans="1:20" s="14" customFormat="1">
      <c r="A2056" s="35" t="s">
        <v>4183</v>
      </c>
      <c r="B2056" s="55" t="s">
        <v>5546</v>
      </c>
      <c r="C2056" s="94"/>
      <c r="D2056" s="90"/>
      <c r="E2056" s="35" t="s">
        <v>13</v>
      </c>
      <c r="F2056" s="94"/>
      <c r="G2056" s="35" t="s">
        <v>3849</v>
      </c>
      <c r="H2056" s="35" t="s">
        <v>5571</v>
      </c>
      <c r="I2056" s="35" t="s">
        <v>59</v>
      </c>
      <c r="J2056" s="35" t="s">
        <v>1313</v>
      </c>
      <c r="K2056" s="35" t="s">
        <v>13</v>
      </c>
      <c r="L2056" s="35" t="s">
        <v>13</v>
      </c>
      <c r="M2056" s="35" t="s">
        <v>13</v>
      </c>
      <c r="N2056" s="35" t="s">
        <v>13</v>
      </c>
      <c r="O2056" s="94"/>
      <c r="P2056" s="3" t="s">
        <v>13</v>
      </c>
      <c r="Q2056" s="3" t="s">
        <v>13</v>
      </c>
      <c r="R2056" s="3" t="s">
        <v>13</v>
      </c>
      <c r="S2056" s="3" t="s">
        <v>4184</v>
      </c>
      <c r="T2056" s="35" t="s">
        <v>916</v>
      </c>
    </row>
    <row r="2057" spans="1:20" s="14" customFormat="1">
      <c r="A2057" s="35" t="s">
        <v>4185</v>
      </c>
      <c r="B2057" s="55" t="s">
        <v>5546</v>
      </c>
      <c r="C2057" s="94"/>
      <c r="D2057" s="90"/>
      <c r="E2057" s="35" t="s">
        <v>13</v>
      </c>
      <c r="F2057" s="94"/>
      <c r="G2057" s="35" t="s">
        <v>3849</v>
      </c>
      <c r="H2057" s="35" t="s">
        <v>5571</v>
      </c>
      <c r="I2057" s="35" t="s">
        <v>59</v>
      </c>
      <c r="J2057" s="35" t="s">
        <v>1313</v>
      </c>
      <c r="K2057" s="35" t="s">
        <v>13</v>
      </c>
      <c r="L2057" s="35" t="s">
        <v>13</v>
      </c>
      <c r="M2057" s="35" t="s">
        <v>13</v>
      </c>
      <c r="N2057" s="35" t="s">
        <v>13</v>
      </c>
      <c r="O2057" s="94"/>
      <c r="P2057" s="3" t="s">
        <v>13</v>
      </c>
      <c r="Q2057" s="3" t="s">
        <v>13</v>
      </c>
      <c r="R2057" s="3" t="s">
        <v>13</v>
      </c>
      <c r="S2057" s="3" t="s">
        <v>4186</v>
      </c>
      <c r="T2057" s="35" t="s">
        <v>916</v>
      </c>
    </row>
    <row r="2058" spans="1:20" s="14" customFormat="1">
      <c r="A2058" s="35" t="s">
        <v>4187</v>
      </c>
      <c r="B2058" s="55" t="s">
        <v>5546</v>
      </c>
      <c r="C2058" s="94"/>
      <c r="D2058" s="90"/>
      <c r="E2058" s="35" t="s">
        <v>13</v>
      </c>
      <c r="F2058" s="94"/>
      <c r="G2058" s="35" t="s">
        <v>3849</v>
      </c>
      <c r="H2058" s="35" t="s">
        <v>5571</v>
      </c>
      <c r="I2058" s="35" t="s">
        <v>59</v>
      </c>
      <c r="J2058" s="35" t="s">
        <v>1313</v>
      </c>
      <c r="K2058" s="35" t="s">
        <v>13</v>
      </c>
      <c r="L2058" s="35" t="s">
        <v>13</v>
      </c>
      <c r="M2058" s="35" t="s">
        <v>13</v>
      </c>
      <c r="N2058" s="35" t="s">
        <v>13</v>
      </c>
      <c r="O2058" s="94"/>
      <c r="P2058" s="3" t="s">
        <v>13</v>
      </c>
      <c r="Q2058" s="3" t="s">
        <v>13</v>
      </c>
      <c r="R2058" s="3" t="s">
        <v>13</v>
      </c>
      <c r="S2058" s="3" t="s">
        <v>4188</v>
      </c>
      <c r="T2058" s="35" t="s">
        <v>916</v>
      </c>
    </row>
    <row r="2059" spans="1:20" s="14" customFormat="1">
      <c r="A2059" s="35" t="s">
        <v>4189</v>
      </c>
      <c r="B2059" s="55" t="s">
        <v>5546</v>
      </c>
      <c r="C2059" s="94"/>
      <c r="D2059" s="90"/>
      <c r="E2059" s="35" t="s">
        <v>13</v>
      </c>
      <c r="F2059" s="94"/>
      <c r="G2059" s="35" t="s">
        <v>3849</v>
      </c>
      <c r="H2059" s="35" t="s">
        <v>5571</v>
      </c>
      <c r="I2059" s="35" t="s">
        <v>59</v>
      </c>
      <c r="J2059" s="35" t="s">
        <v>1313</v>
      </c>
      <c r="K2059" s="35" t="s">
        <v>13</v>
      </c>
      <c r="L2059" s="35" t="s">
        <v>13</v>
      </c>
      <c r="M2059" s="35" t="s">
        <v>13</v>
      </c>
      <c r="N2059" s="35" t="s">
        <v>13</v>
      </c>
      <c r="O2059" s="94"/>
      <c r="P2059" s="3" t="s">
        <v>13</v>
      </c>
      <c r="Q2059" s="3" t="s">
        <v>13</v>
      </c>
      <c r="R2059" s="3" t="s">
        <v>13</v>
      </c>
      <c r="S2059" s="3" t="s">
        <v>4190</v>
      </c>
      <c r="T2059" s="35" t="s">
        <v>916</v>
      </c>
    </row>
    <row r="2060" spans="1:20" s="14" customFormat="1">
      <c r="A2060" s="35" t="s">
        <v>4191</v>
      </c>
      <c r="B2060" s="55" t="s">
        <v>5546</v>
      </c>
      <c r="C2060" s="94"/>
      <c r="D2060" s="90"/>
      <c r="E2060" s="35" t="s">
        <v>13</v>
      </c>
      <c r="F2060" s="94"/>
      <c r="G2060" s="35" t="s">
        <v>3849</v>
      </c>
      <c r="H2060" s="35" t="s">
        <v>5571</v>
      </c>
      <c r="I2060" s="35" t="s">
        <v>59</v>
      </c>
      <c r="J2060" s="35" t="s">
        <v>1320</v>
      </c>
      <c r="K2060" s="35" t="s">
        <v>13</v>
      </c>
      <c r="L2060" s="35" t="s">
        <v>13</v>
      </c>
      <c r="M2060" s="35" t="s">
        <v>13</v>
      </c>
      <c r="N2060" s="35" t="s">
        <v>13</v>
      </c>
      <c r="O2060" s="94"/>
      <c r="P2060" s="3" t="s">
        <v>13</v>
      </c>
      <c r="Q2060" s="3" t="s">
        <v>13</v>
      </c>
      <c r="R2060" s="3" t="s">
        <v>13</v>
      </c>
      <c r="S2060" s="3" t="s">
        <v>4192</v>
      </c>
      <c r="T2060" s="35" t="s">
        <v>916</v>
      </c>
    </row>
    <row r="2061" spans="1:20" s="14" customFormat="1">
      <c r="A2061" s="35" t="s">
        <v>4193</v>
      </c>
      <c r="B2061" s="55" t="s">
        <v>5546</v>
      </c>
      <c r="C2061" s="94"/>
      <c r="D2061" s="90"/>
      <c r="E2061" s="35" t="s">
        <v>13</v>
      </c>
      <c r="F2061" s="94"/>
      <c r="G2061" s="35" t="s">
        <v>3849</v>
      </c>
      <c r="H2061" s="35" t="s">
        <v>5571</v>
      </c>
      <c r="I2061" s="35" t="s">
        <v>59</v>
      </c>
      <c r="J2061" s="35" t="s">
        <v>1320</v>
      </c>
      <c r="K2061" s="35" t="s">
        <v>13</v>
      </c>
      <c r="L2061" s="35" t="s">
        <v>13</v>
      </c>
      <c r="M2061" s="35" t="s">
        <v>13</v>
      </c>
      <c r="N2061" s="35" t="s">
        <v>13</v>
      </c>
      <c r="O2061" s="94"/>
      <c r="P2061" s="3" t="s">
        <v>13</v>
      </c>
      <c r="Q2061" s="3" t="s">
        <v>13</v>
      </c>
      <c r="R2061" s="3" t="s">
        <v>13</v>
      </c>
      <c r="S2061" s="3" t="s">
        <v>4194</v>
      </c>
      <c r="T2061" s="35" t="s">
        <v>916</v>
      </c>
    </row>
    <row r="2062" spans="1:20" s="14" customFormat="1">
      <c r="A2062" s="35" t="s">
        <v>4195</v>
      </c>
      <c r="B2062" s="55" t="s">
        <v>5546</v>
      </c>
      <c r="C2062" s="94"/>
      <c r="D2062" s="90"/>
      <c r="E2062" s="35" t="s">
        <v>13</v>
      </c>
      <c r="F2062" s="94"/>
      <c r="G2062" s="35" t="s">
        <v>3849</v>
      </c>
      <c r="H2062" s="35" t="s">
        <v>5571</v>
      </c>
      <c r="I2062" s="35" t="s">
        <v>59</v>
      </c>
      <c r="J2062" s="35" t="s">
        <v>1320</v>
      </c>
      <c r="K2062" s="35" t="s">
        <v>13</v>
      </c>
      <c r="L2062" s="35" t="s">
        <v>13</v>
      </c>
      <c r="M2062" s="35" t="s">
        <v>13</v>
      </c>
      <c r="N2062" s="35" t="s">
        <v>13</v>
      </c>
      <c r="O2062" s="94"/>
      <c r="P2062" s="3" t="s">
        <v>13</v>
      </c>
      <c r="Q2062" s="3" t="s">
        <v>13</v>
      </c>
      <c r="R2062" s="3" t="s">
        <v>13</v>
      </c>
      <c r="S2062" s="3" t="s">
        <v>4196</v>
      </c>
      <c r="T2062" s="35" t="s">
        <v>916</v>
      </c>
    </row>
    <row r="2063" spans="1:20" s="14" customFormat="1">
      <c r="A2063" s="35" t="s">
        <v>4197</v>
      </c>
      <c r="B2063" s="55" t="s">
        <v>5546</v>
      </c>
      <c r="C2063" s="94"/>
      <c r="D2063" s="90"/>
      <c r="E2063" s="35" t="s">
        <v>13</v>
      </c>
      <c r="F2063" s="94"/>
      <c r="G2063" s="35" t="s">
        <v>3849</v>
      </c>
      <c r="H2063" s="35" t="s">
        <v>5571</v>
      </c>
      <c r="I2063" s="35" t="s">
        <v>59</v>
      </c>
      <c r="J2063" s="35" t="s">
        <v>1320</v>
      </c>
      <c r="K2063" s="35" t="s">
        <v>13</v>
      </c>
      <c r="L2063" s="35" t="s">
        <v>13</v>
      </c>
      <c r="M2063" s="35" t="s">
        <v>13</v>
      </c>
      <c r="N2063" s="35" t="s">
        <v>13</v>
      </c>
      <c r="O2063" s="94"/>
      <c r="P2063" s="3" t="s">
        <v>13</v>
      </c>
      <c r="Q2063" s="3" t="s">
        <v>13</v>
      </c>
      <c r="R2063" s="3" t="s">
        <v>13</v>
      </c>
      <c r="S2063" s="3" t="s">
        <v>4198</v>
      </c>
      <c r="T2063" s="35" t="s">
        <v>916</v>
      </c>
    </row>
    <row r="2064" spans="1:20" s="14" customFormat="1">
      <c r="A2064" s="35" t="s">
        <v>4199</v>
      </c>
      <c r="B2064" s="55" t="s">
        <v>5546</v>
      </c>
      <c r="C2064" s="94"/>
      <c r="D2064" s="90"/>
      <c r="E2064" s="35" t="s">
        <v>13</v>
      </c>
      <c r="F2064" s="94"/>
      <c r="G2064" s="35" t="s">
        <v>3849</v>
      </c>
      <c r="H2064" s="35" t="s">
        <v>5571</v>
      </c>
      <c r="I2064" s="35" t="s">
        <v>59</v>
      </c>
      <c r="J2064" s="35" t="s">
        <v>1327</v>
      </c>
      <c r="K2064" s="35" t="s">
        <v>13</v>
      </c>
      <c r="L2064" s="35" t="s">
        <v>13</v>
      </c>
      <c r="M2064" s="35" t="s">
        <v>13</v>
      </c>
      <c r="N2064" s="35" t="s">
        <v>13</v>
      </c>
      <c r="O2064" s="94"/>
      <c r="P2064" s="3" t="s">
        <v>13</v>
      </c>
      <c r="Q2064" s="3" t="s">
        <v>13</v>
      </c>
      <c r="R2064" s="3" t="s">
        <v>13</v>
      </c>
      <c r="S2064" s="3" t="s">
        <v>4200</v>
      </c>
      <c r="T2064" s="35" t="s">
        <v>916</v>
      </c>
    </row>
    <row r="2065" spans="1:20" s="14" customFormat="1">
      <c r="A2065" s="35" t="s">
        <v>4201</v>
      </c>
      <c r="B2065" s="55" t="s">
        <v>5546</v>
      </c>
      <c r="C2065" s="94"/>
      <c r="D2065" s="90"/>
      <c r="E2065" s="35" t="s">
        <v>13</v>
      </c>
      <c r="F2065" s="94"/>
      <c r="G2065" s="35" t="s">
        <v>3849</v>
      </c>
      <c r="H2065" s="35" t="s">
        <v>5571</v>
      </c>
      <c r="I2065" s="35" t="s">
        <v>59</v>
      </c>
      <c r="J2065" s="35" t="s">
        <v>1327</v>
      </c>
      <c r="K2065" s="35" t="s">
        <v>13</v>
      </c>
      <c r="L2065" s="35" t="s">
        <v>13</v>
      </c>
      <c r="M2065" s="35" t="s">
        <v>13</v>
      </c>
      <c r="N2065" s="35" t="s">
        <v>13</v>
      </c>
      <c r="O2065" s="94"/>
      <c r="P2065" s="3" t="s">
        <v>13</v>
      </c>
      <c r="Q2065" s="3" t="s">
        <v>13</v>
      </c>
      <c r="R2065" s="3" t="s">
        <v>13</v>
      </c>
      <c r="S2065" s="3" t="s">
        <v>4202</v>
      </c>
      <c r="T2065" s="35" t="s">
        <v>916</v>
      </c>
    </row>
    <row r="2066" spans="1:20" s="14" customFormat="1">
      <c r="A2066" s="35" t="s">
        <v>4203</v>
      </c>
      <c r="B2066" s="55" t="s">
        <v>5546</v>
      </c>
      <c r="C2066" s="94"/>
      <c r="D2066" s="90"/>
      <c r="E2066" s="35" t="s">
        <v>13</v>
      </c>
      <c r="F2066" s="94"/>
      <c r="G2066" s="35" t="s">
        <v>3849</v>
      </c>
      <c r="H2066" s="35" t="s">
        <v>5571</v>
      </c>
      <c r="I2066" s="35" t="s">
        <v>59</v>
      </c>
      <c r="J2066" s="35" t="s">
        <v>1327</v>
      </c>
      <c r="K2066" s="35" t="s">
        <v>13</v>
      </c>
      <c r="L2066" s="35" t="s">
        <v>13</v>
      </c>
      <c r="M2066" s="35" t="s">
        <v>13</v>
      </c>
      <c r="N2066" s="35" t="s">
        <v>13</v>
      </c>
      <c r="O2066" s="94"/>
      <c r="P2066" s="3" t="s">
        <v>13</v>
      </c>
      <c r="Q2066" s="3" t="s">
        <v>13</v>
      </c>
      <c r="R2066" s="3" t="s">
        <v>13</v>
      </c>
      <c r="S2066" s="3" t="s">
        <v>4204</v>
      </c>
      <c r="T2066" s="35" t="s">
        <v>916</v>
      </c>
    </row>
    <row r="2067" spans="1:20" s="14" customFormat="1">
      <c r="A2067" s="35" t="s">
        <v>4205</v>
      </c>
      <c r="B2067" s="55" t="s">
        <v>5546</v>
      </c>
      <c r="C2067" s="94"/>
      <c r="D2067" s="90"/>
      <c r="E2067" s="35" t="s">
        <v>13</v>
      </c>
      <c r="F2067" s="94"/>
      <c r="G2067" s="35" t="s">
        <v>3849</v>
      </c>
      <c r="H2067" s="35" t="s">
        <v>5571</v>
      </c>
      <c r="I2067" s="35" t="s">
        <v>59</v>
      </c>
      <c r="J2067" s="35" t="s">
        <v>1327</v>
      </c>
      <c r="K2067" s="35" t="s">
        <v>13</v>
      </c>
      <c r="L2067" s="35" t="s">
        <v>13</v>
      </c>
      <c r="M2067" s="35" t="s">
        <v>13</v>
      </c>
      <c r="N2067" s="35" t="s">
        <v>13</v>
      </c>
      <c r="O2067" s="94"/>
      <c r="P2067" s="3" t="s">
        <v>13</v>
      </c>
      <c r="Q2067" s="3" t="s">
        <v>13</v>
      </c>
      <c r="R2067" s="3" t="s">
        <v>13</v>
      </c>
      <c r="S2067" s="3" t="s">
        <v>4206</v>
      </c>
      <c r="T2067" s="35" t="s">
        <v>916</v>
      </c>
    </row>
    <row r="2068" spans="1:20" s="14" customFormat="1">
      <c r="A2068" s="35" t="s">
        <v>4207</v>
      </c>
      <c r="B2068" s="55" t="s">
        <v>5546</v>
      </c>
      <c r="C2068" s="94"/>
      <c r="D2068" s="90"/>
      <c r="E2068" s="35" t="s">
        <v>13</v>
      </c>
      <c r="F2068" s="94"/>
      <c r="G2068" s="35" t="s">
        <v>3849</v>
      </c>
      <c r="H2068" s="35" t="s">
        <v>5571</v>
      </c>
      <c r="I2068" s="35" t="s">
        <v>59</v>
      </c>
      <c r="J2068" s="35" t="s">
        <v>1327</v>
      </c>
      <c r="K2068" s="35" t="s">
        <v>13</v>
      </c>
      <c r="L2068" s="35" t="s">
        <v>13</v>
      </c>
      <c r="M2068" s="35" t="s">
        <v>13</v>
      </c>
      <c r="N2068" s="35" t="s">
        <v>13</v>
      </c>
      <c r="O2068" s="94"/>
      <c r="P2068" s="3" t="s">
        <v>13</v>
      </c>
      <c r="Q2068" s="3" t="s">
        <v>13</v>
      </c>
      <c r="R2068" s="3" t="s">
        <v>13</v>
      </c>
      <c r="S2068" s="3" t="s">
        <v>4208</v>
      </c>
      <c r="T2068" s="35" t="s">
        <v>916</v>
      </c>
    </row>
    <row r="2069" spans="1:20" s="14" customFormat="1">
      <c r="A2069" s="35" t="s">
        <v>4209</v>
      </c>
      <c r="B2069" s="55" t="s">
        <v>5546</v>
      </c>
      <c r="C2069" s="94"/>
      <c r="D2069" s="90"/>
      <c r="E2069" s="35" t="s">
        <v>13</v>
      </c>
      <c r="F2069" s="94"/>
      <c r="G2069" s="35" t="s">
        <v>3849</v>
      </c>
      <c r="H2069" s="35" t="s">
        <v>5571</v>
      </c>
      <c r="I2069" s="35" t="s">
        <v>59</v>
      </c>
      <c r="J2069" s="35" t="s">
        <v>1327</v>
      </c>
      <c r="K2069" s="35" t="s">
        <v>13</v>
      </c>
      <c r="L2069" s="35" t="s">
        <v>13</v>
      </c>
      <c r="M2069" s="35" t="s">
        <v>13</v>
      </c>
      <c r="N2069" s="35" t="s">
        <v>13</v>
      </c>
      <c r="O2069" s="94"/>
      <c r="P2069" s="3" t="s">
        <v>13</v>
      </c>
      <c r="Q2069" s="3" t="s">
        <v>13</v>
      </c>
      <c r="R2069" s="3" t="s">
        <v>13</v>
      </c>
      <c r="S2069" s="3" t="s">
        <v>4210</v>
      </c>
      <c r="T2069" s="35" t="s">
        <v>916</v>
      </c>
    </row>
    <row r="2070" spans="1:20" s="14" customFormat="1">
      <c r="A2070" s="35" t="s">
        <v>4211</v>
      </c>
      <c r="B2070" s="55" t="s">
        <v>5546</v>
      </c>
      <c r="C2070" s="94"/>
      <c r="D2070" s="90"/>
      <c r="E2070" s="35" t="s">
        <v>13</v>
      </c>
      <c r="F2070" s="94"/>
      <c r="G2070" s="35" t="s">
        <v>3849</v>
      </c>
      <c r="H2070" s="35" t="s">
        <v>5571</v>
      </c>
      <c r="I2070" s="35" t="s">
        <v>59</v>
      </c>
      <c r="J2070" s="35" t="s">
        <v>2380</v>
      </c>
      <c r="K2070" s="35" t="s">
        <v>13</v>
      </c>
      <c r="L2070" s="35" t="s">
        <v>13</v>
      </c>
      <c r="M2070" s="35" t="s">
        <v>13</v>
      </c>
      <c r="N2070" s="35" t="s">
        <v>13</v>
      </c>
      <c r="O2070" s="94"/>
      <c r="P2070" s="3" t="s">
        <v>13</v>
      </c>
      <c r="Q2070" s="3" t="s">
        <v>13</v>
      </c>
      <c r="R2070" s="3" t="s">
        <v>13</v>
      </c>
      <c r="S2070" s="3" t="s">
        <v>4212</v>
      </c>
      <c r="T2070" s="35" t="s">
        <v>916</v>
      </c>
    </row>
    <row r="2071" spans="1:20" s="14" customFormat="1">
      <c r="A2071" s="35" t="s">
        <v>4213</v>
      </c>
      <c r="B2071" s="55" t="s">
        <v>5546</v>
      </c>
      <c r="C2071" s="94"/>
      <c r="D2071" s="90"/>
      <c r="E2071" s="35" t="s">
        <v>13</v>
      </c>
      <c r="F2071" s="94"/>
      <c r="G2071" s="35" t="s">
        <v>3849</v>
      </c>
      <c r="H2071" s="35" t="s">
        <v>5571</v>
      </c>
      <c r="I2071" s="35" t="s">
        <v>59</v>
      </c>
      <c r="J2071" s="35" t="s">
        <v>2380</v>
      </c>
      <c r="K2071" s="35" t="s">
        <v>13</v>
      </c>
      <c r="L2071" s="35" t="s">
        <v>13</v>
      </c>
      <c r="M2071" s="35" t="s">
        <v>13</v>
      </c>
      <c r="N2071" s="35" t="s">
        <v>13</v>
      </c>
      <c r="O2071" s="94"/>
      <c r="P2071" s="3" t="s">
        <v>13</v>
      </c>
      <c r="Q2071" s="3" t="s">
        <v>13</v>
      </c>
      <c r="R2071" s="3" t="s">
        <v>13</v>
      </c>
      <c r="S2071" s="3" t="s">
        <v>4214</v>
      </c>
      <c r="T2071" s="35" t="s">
        <v>916</v>
      </c>
    </row>
    <row r="2072" spans="1:20" s="14" customFormat="1">
      <c r="A2072" s="35" t="s">
        <v>4215</v>
      </c>
      <c r="B2072" s="55" t="s">
        <v>5546</v>
      </c>
      <c r="C2072" s="94"/>
      <c r="D2072" s="90"/>
      <c r="E2072" s="35" t="s">
        <v>13</v>
      </c>
      <c r="F2072" s="94"/>
      <c r="G2072" s="35" t="s">
        <v>3849</v>
      </c>
      <c r="H2072" s="35" t="s">
        <v>5571</v>
      </c>
      <c r="I2072" s="35" t="s">
        <v>59</v>
      </c>
      <c r="J2072" s="35" t="s">
        <v>2380</v>
      </c>
      <c r="K2072" s="35" t="s">
        <v>13</v>
      </c>
      <c r="L2072" s="35" t="s">
        <v>13</v>
      </c>
      <c r="M2072" s="35" t="s">
        <v>13</v>
      </c>
      <c r="N2072" s="35" t="s">
        <v>13</v>
      </c>
      <c r="O2072" s="94"/>
      <c r="P2072" s="3" t="s">
        <v>13</v>
      </c>
      <c r="Q2072" s="3" t="s">
        <v>13</v>
      </c>
      <c r="R2072" s="3" t="s">
        <v>13</v>
      </c>
      <c r="S2072" s="3" t="s">
        <v>4216</v>
      </c>
      <c r="T2072" s="35" t="s">
        <v>916</v>
      </c>
    </row>
    <row r="2073" spans="1:20" s="14" customFormat="1">
      <c r="A2073" s="35" t="s">
        <v>4217</v>
      </c>
      <c r="B2073" s="55" t="s">
        <v>5546</v>
      </c>
      <c r="C2073" s="94"/>
      <c r="D2073" s="90"/>
      <c r="E2073" s="35" t="s">
        <v>13</v>
      </c>
      <c r="F2073" s="94"/>
      <c r="G2073" s="35" t="s">
        <v>3849</v>
      </c>
      <c r="H2073" s="35" t="s">
        <v>5571</v>
      </c>
      <c r="I2073" s="35" t="s">
        <v>59</v>
      </c>
      <c r="J2073" s="35" t="s">
        <v>3140</v>
      </c>
      <c r="K2073" s="35" t="s">
        <v>13</v>
      </c>
      <c r="L2073" s="35" t="s">
        <v>13</v>
      </c>
      <c r="M2073" s="35" t="s">
        <v>13</v>
      </c>
      <c r="N2073" s="35" t="s">
        <v>13</v>
      </c>
      <c r="O2073" s="94"/>
      <c r="P2073" s="3" t="s">
        <v>13</v>
      </c>
      <c r="Q2073" s="3" t="s">
        <v>13</v>
      </c>
      <c r="R2073" s="3" t="s">
        <v>13</v>
      </c>
      <c r="S2073" s="3" t="s">
        <v>4218</v>
      </c>
      <c r="T2073" s="35" t="s">
        <v>916</v>
      </c>
    </row>
    <row r="2074" spans="1:20" s="14" customFormat="1">
      <c r="A2074" s="35" t="s">
        <v>4219</v>
      </c>
      <c r="B2074" s="55" t="s">
        <v>5546</v>
      </c>
      <c r="C2074" s="94"/>
      <c r="D2074" s="90"/>
      <c r="E2074" s="35" t="s">
        <v>13</v>
      </c>
      <c r="F2074" s="94"/>
      <c r="G2074" s="35" t="s">
        <v>3849</v>
      </c>
      <c r="H2074" s="35" t="s">
        <v>5571</v>
      </c>
      <c r="I2074" s="35" t="s">
        <v>59</v>
      </c>
      <c r="J2074" s="35" t="s">
        <v>3140</v>
      </c>
      <c r="K2074" s="35" t="s">
        <v>13</v>
      </c>
      <c r="L2074" s="35" t="s">
        <v>13</v>
      </c>
      <c r="M2074" s="35" t="s">
        <v>13</v>
      </c>
      <c r="N2074" s="35" t="s">
        <v>13</v>
      </c>
      <c r="O2074" s="94"/>
      <c r="P2074" s="3" t="s">
        <v>13</v>
      </c>
      <c r="Q2074" s="3" t="s">
        <v>13</v>
      </c>
      <c r="R2074" s="3" t="s">
        <v>13</v>
      </c>
      <c r="S2074" s="3" t="s">
        <v>4220</v>
      </c>
      <c r="T2074" s="35" t="s">
        <v>916</v>
      </c>
    </row>
    <row r="2075" spans="1:20" s="14" customFormat="1">
      <c r="A2075" s="35" t="s">
        <v>4221</v>
      </c>
      <c r="B2075" s="55" t="s">
        <v>5546</v>
      </c>
      <c r="C2075" s="94"/>
      <c r="D2075" s="90"/>
      <c r="E2075" s="35" t="s">
        <v>13</v>
      </c>
      <c r="F2075" s="94"/>
      <c r="G2075" s="35" t="s">
        <v>3849</v>
      </c>
      <c r="H2075" s="35" t="s">
        <v>5571</v>
      </c>
      <c r="I2075" s="35" t="s">
        <v>59</v>
      </c>
      <c r="J2075" s="35" t="s">
        <v>3140</v>
      </c>
      <c r="K2075" s="35" t="s">
        <v>13</v>
      </c>
      <c r="L2075" s="35" t="s">
        <v>13</v>
      </c>
      <c r="M2075" s="35" t="s">
        <v>13</v>
      </c>
      <c r="N2075" s="35" t="s">
        <v>13</v>
      </c>
      <c r="O2075" s="94"/>
      <c r="P2075" s="3" t="s">
        <v>13</v>
      </c>
      <c r="Q2075" s="3" t="s">
        <v>13</v>
      </c>
      <c r="R2075" s="3" t="s">
        <v>13</v>
      </c>
      <c r="S2075" s="3" t="s">
        <v>4222</v>
      </c>
      <c r="T2075" s="35" t="s">
        <v>916</v>
      </c>
    </row>
    <row r="2076" spans="1:20" s="14" customFormat="1">
      <c r="A2076" s="35" t="s">
        <v>4223</v>
      </c>
      <c r="B2076" s="55" t="s">
        <v>5546</v>
      </c>
      <c r="C2076" s="94"/>
      <c r="D2076" s="90"/>
      <c r="E2076" s="35" t="s">
        <v>13</v>
      </c>
      <c r="F2076" s="94"/>
      <c r="G2076" s="35" t="s">
        <v>3849</v>
      </c>
      <c r="H2076" s="35" t="s">
        <v>5571</v>
      </c>
      <c r="I2076" s="35" t="s">
        <v>59</v>
      </c>
      <c r="J2076" s="35" t="s">
        <v>3140</v>
      </c>
      <c r="K2076" s="35" t="s">
        <v>13</v>
      </c>
      <c r="L2076" s="35" t="s">
        <v>13</v>
      </c>
      <c r="M2076" s="35" t="s">
        <v>13</v>
      </c>
      <c r="N2076" s="35" t="s">
        <v>13</v>
      </c>
      <c r="O2076" s="94"/>
      <c r="P2076" s="3" t="s">
        <v>13</v>
      </c>
      <c r="Q2076" s="3" t="s">
        <v>13</v>
      </c>
      <c r="R2076" s="3" t="s">
        <v>13</v>
      </c>
      <c r="S2076" s="3" t="s">
        <v>4224</v>
      </c>
      <c r="T2076" s="35" t="s">
        <v>916</v>
      </c>
    </row>
    <row r="2077" spans="1:20" s="14" customFormat="1">
      <c r="A2077" s="35" t="s">
        <v>4225</v>
      </c>
      <c r="B2077" s="55" t="s">
        <v>5546</v>
      </c>
      <c r="C2077" s="94"/>
      <c r="D2077" s="90"/>
      <c r="E2077" s="35" t="s">
        <v>13</v>
      </c>
      <c r="F2077" s="94"/>
      <c r="G2077" s="35" t="s">
        <v>3849</v>
      </c>
      <c r="H2077" s="35" t="s">
        <v>5571</v>
      </c>
      <c r="I2077" s="35" t="s">
        <v>59</v>
      </c>
      <c r="J2077" s="35" t="s">
        <v>3141</v>
      </c>
      <c r="K2077" s="35" t="s">
        <v>13</v>
      </c>
      <c r="L2077" s="35" t="s">
        <v>13</v>
      </c>
      <c r="M2077" s="35" t="s">
        <v>13</v>
      </c>
      <c r="N2077" s="35" t="s">
        <v>13</v>
      </c>
      <c r="O2077" s="94"/>
      <c r="P2077" s="3" t="s">
        <v>13</v>
      </c>
      <c r="Q2077" s="3" t="s">
        <v>13</v>
      </c>
      <c r="R2077" s="3" t="s">
        <v>13</v>
      </c>
      <c r="S2077" s="3" t="s">
        <v>4226</v>
      </c>
      <c r="T2077" s="35" t="s">
        <v>916</v>
      </c>
    </row>
    <row r="2078" spans="1:20" s="14" customFormat="1">
      <c r="A2078" s="35" t="s">
        <v>4227</v>
      </c>
      <c r="B2078" s="55" t="s">
        <v>5546</v>
      </c>
      <c r="C2078" s="94"/>
      <c r="D2078" s="90"/>
      <c r="E2078" s="35" t="s">
        <v>13</v>
      </c>
      <c r="F2078" s="94"/>
      <c r="G2078" s="35" t="s">
        <v>3849</v>
      </c>
      <c r="H2078" s="35" t="s">
        <v>5571</v>
      </c>
      <c r="I2078" s="35" t="s">
        <v>59</v>
      </c>
      <c r="J2078" s="35" t="s">
        <v>3141</v>
      </c>
      <c r="K2078" s="35" t="s">
        <v>13</v>
      </c>
      <c r="L2078" s="35" t="s">
        <v>13</v>
      </c>
      <c r="M2078" s="35" t="s">
        <v>13</v>
      </c>
      <c r="N2078" s="35" t="s">
        <v>13</v>
      </c>
      <c r="O2078" s="94"/>
      <c r="P2078" s="3" t="s">
        <v>13</v>
      </c>
      <c r="Q2078" s="3" t="s">
        <v>13</v>
      </c>
      <c r="R2078" s="3" t="s">
        <v>13</v>
      </c>
      <c r="S2078" s="3" t="s">
        <v>4228</v>
      </c>
      <c r="T2078" s="35" t="s">
        <v>916</v>
      </c>
    </row>
    <row r="2079" spans="1:20" s="14" customFormat="1">
      <c r="A2079" s="35" t="s">
        <v>4229</v>
      </c>
      <c r="B2079" s="55" t="s">
        <v>5546</v>
      </c>
      <c r="C2079" s="94"/>
      <c r="D2079" s="90"/>
      <c r="E2079" s="35" t="s">
        <v>13</v>
      </c>
      <c r="F2079" s="94"/>
      <c r="G2079" s="35" t="s">
        <v>3849</v>
      </c>
      <c r="H2079" s="35" t="s">
        <v>5571</v>
      </c>
      <c r="I2079" s="35" t="s">
        <v>59</v>
      </c>
      <c r="J2079" s="35" t="s">
        <v>3141</v>
      </c>
      <c r="K2079" s="35" t="s">
        <v>13</v>
      </c>
      <c r="L2079" s="35" t="s">
        <v>13</v>
      </c>
      <c r="M2079" s="35" t="s">
        <v>13</v>
      </c>
      <c r="N2079" s="35" t="s">
        <v>13</v>
      </c>
      <c r="O2079" s="94"/>
      <c r="P2079" s="3" t="s">
        <v>13</v>
      </c>
      <c r="Q2079" s="3" t="s">
        <v>13</v>
      </c>
      <c r="R2079" s="3" t="s">
        <v>13</v>
      </c>
      <c r="S2079" s="3" t="s">
        <v>4230</v>
      </c>
      <c r="T2079" s="35" t="s">
        <v>916</v>
      </c>
    </row>
    <row r="2080" spans="1:20" s="14" customFormat="1">
      <c r="A2080" s="35" t="s">
        <v>4231</v>
      </c>
      <c r="B2080" s="55" t="s">
        <v>5546</v>
      </c>
      <c r="C2080" s="94"/>
      <c r="D2080" s="90"/>
      <c r="E2080" s="35" t="s">
        <v>13</v>
      </c>
      <c r="F2080" s="94"/>
      <c r="G2080" s="35" t="s">
        <v>3849</v>
      </c>
      <c r="H2080" s="35" t="s">
        <v>5571</v>
      </c>
      <c r="I2080" s="35" t="s">
        <v>59</v>
      </c>
      <c r="J2080" s="35" t="s">
        <v>3141</v>
      </c>
      <c r="K2080" s="35" t="s">
        <v>13</v>
      </c>
      <c r="L2080" s="35" t="s">
        <v>13</v>
      </c>
      <c r="M2080" s="35" t="s">
        <v>13</v>
      </c>
      <c r="N2080" s="35" t="s">
        <v>13</v>
      </c>
      <c r="O2080" s="94"/>
      <c r="P2080" s="3" t="s">
        <v>13</v>
      </c>
      <c r="Q2080" s="3" t="s">
        <v>13</v>
      </c>
      <c r="R2080" s="3" t="s">
        <v>13</v>
      </c>
      <c r="S2080" s="3" t="s">
        <v>4232</v>
      </c>
      <c r="T2080" s="35" t="s">
        <v>916</v>
      </c>
    </row>
    <row r="2081" spans="1:20" s="14" customFormat="1">
      <c r="A2081" s="35" t="s">
        <v>4233</v>
      </c>
      <c r="B2081" s="55" t="s">
        <v>5546</v>
      </c>
      <c r="C2081" s="94"/>
      <c r="D2081" s="90"/>
      <c r="E2081" s="35" t="s">
        <v>13</v>
      </c>
      <c r="F2081" s="94"/>
      <c r="G2081" s="35" t="s">
        <v>3849</v>
      </c>
      <c r="H2081" s="35" t="s">
        <v>5571</v>
      </c>
      <c r="I2081" s="35" t="s">
        <v>59</v>
      </c>
      <c r="J2081" s="35" t="s">
        <v>2860</v>
      </c>
      <c r="K2081" s="35" t="s">
        <v>13</v>
      </c>
      <c r="L2081" s="35" t="s">
        <v>13</v>
      </c>
      <c r="M2081" s="35" t="s">
        <v>13</v>
      </c>
      <c r="N2081" s="35" t="s">
        <v>13</v>
      </c>
      <c r="O2081" s="94"/>
      <c r="P2081" s="3" t="s">
        <v>13</v>
      </c>
      <c r="Q2081" s="3" t="s">
        <v>13</v>
      </c>
      <c r="R2081" s="3" t="s">
        <v>13</v>
      </c>
      <c r="S2081" s="3" t="s">
        <v>4234</v>
      </c>
      <c r="T2081" s="35" t="s">
        <v>916</v>
      </c>
    </row>
    <row r="2082" spans="1:20" s="14" customFormat="1">
      <c r="A2082" s="35" t="s">
        <v>4235</v>
      </c>
      <c r="B2082" s="55" t="s">
        <v>5546</v>
      </c>
      <c r="C2082" s="94"/>
      <c r="D2082" s="90"/>
      <c r="E2082" s="35" t="s">
        <v>13</v>
      </c>
      <c r="F2082" s="94"/>
      <c r="G2082" s="35" t="s">
        <v>3849</v>
      </c>
      <c r="H2082" s="35" t="s">
        <v>5571</v>
      </c>
      <c r="I2082" s="35" t="s">
        <v>59</v>
      </c>
      <c r="J2082" s="35" t="s">
        <v>2860</v>
      </c>
      <c r="K2082" s="35" t="s">
        <v>13</v>
      </c>
      <c r="L2082" s="35" t="s">
        <v>13</v>
      </c>
      <c r="M2082" s="35" t="s">
        <v>13</v>
      </c>
      <c r="N2082" s="35" t="s">
        <v>13</v>
      </c>
      <c r="O2082" s="94"/>
      <c r="P2082" s="3" t="s">
        <v>13</v>
      </c>
      <c r="Q2082" s="3" t="s">
        <v>13</v>
      </c>
      <c r="R2082" s="3" t="s">
        <v>13</v>
      </c>
      <c r="S2082" s="3" t="s">
        <v>4236</v>
      </c>
      <c r="T2082" s="35" t="s">
        <v>916</v>
      </c>
    </row>
    <row r="2083" spans="1:20" s="14" customFormat="1">
      <c r="A2083" s="35" t="s">
        <v>4237</v>
      </c>
      <c r="B2083" s="55" t="s">
        <v>5546</v>
      </c>
      <c r="C2083" s="94"/>
      <c r="D2083" s="90"/>
      <c r="E2083" s="35" t="s">
        <v>13</v>
      </c>
      <c r="F2083" s="94"/>
      <c r="G2083" s="35" t="s">
        <v>3849</v>
      </c>
      <c r="H2083" s="35" t="s">
        <v>5571</v>
      </c>
      <c r="I2083" s="35" t="s">
        <v>59</v>
      </c>
      <c r="J2083" s="35" t="s">
        <v>2860</v>
      </c>
      <c r="K2083" s="35" t="s">
        <v>13</v>
      </c>
      <c r="L2083" s="35" t="s">
        <v>13</v>
      </c>
      <c r="M2083" s="35" t="s">
        <v>13</v>
      </c>
      <c r="N2083" s="35" t="s">
        <v>13</v>
      </c>
      <c r="O2083" s="94"/>
      <c r="P2083" s="3" t="s">
        <v>13</v>
      </c>
      <c r="Q2083" s="3" t="s">
        <v>13</v>
      </c>
      <c r="R2083" s="3" t="s">
        <v>13</v>
      </c>
      <c r="S2083" s="3" t="s">
        <v>4238</v>
      </c>
      <c r="T2083" s="35" t="s">
        <v>916</v>
      </c>
    </row>
    <row r="2084" spans="1:20" s="14" customFormat="1">
      <c r="A2084" s="35" t="s">
        <v>4239</v>
      </c>
      <c r="B2084" s="55" t="s">
        <v>5546</v>
      </c>
      <c r="C2084" s="94"/>
      <c r="D2084" s="90"/>
      <c r="E2084" s="35" t="s">
        <v>13</v>
      </c>
      <c r="F2084" s="94"/>
      <c r="G2084" s="35" t="s">
        <v>3849</v>
      </c>
      <c r="H2084" s="35" t="s">
        <v>5571</v>
      </c>
      <c r="I2084" s="35" t="s">
        <v>59</v>
      </c>
      <c r="J2084" s="35" t="s">
        <v>4240</v>
      </c>
      <c r="K2084" s="35" t="s">
        <v>13</v>
      </c>
      <c r="L2084" s="35" t="s">
        <v>13</v>
      </c>
      <c r="M2084" s="35" t="s">
        <v>13</v>
      </c>
      <c r="N2084" s="35" t="s">
        <v>13</v>
      </c>
      <c r="O2084" s="94"/>
      <c r="P2084" s="3" t="s">
        <v>13</v>
      </c>
      <c r="Q2084" s="3" t="s">
        <v>13</v>
      </c>
      <c r="R2084" s="3" t="s">
        <v>13</v>
      </c>
      <c r="S2084" s="3" t="s">
        <v>4241</v>
      </c>
      <c r="T2084" s="35" t="s">
        <v>916</v>
      </c>
    </row>
    <row r="2085" spans="1:20" s="14" customFormat="1">
      <c r="A2085" s="35" t="s">
        <v>4242</v>
      </c>
      <c r="B2085" s="55" t="s">
        <v>5546</v>
      </c>
      <c r="C2085" s="94"/>
      <c r="D2085" s="90"/>
      <c r="E2085" s="35" t="s">
        <v>13</v>
      </c>
      <c r="F2085" s="94"/>
      <c r="G2085" s="35" t="s">
        <v>3849</v>
      </c>
      <c r="H2085" s="35" t="s">
        <v>5571</v>
      </c>
      <c r="I2085" s="35" t="s">
        <v>59</v>
      </c>
      <c r="J2085" s="35" t="s">
        <v>4240</v>
      </c>
      <c r="K2085" s="35" t="s">
        <v>13</v>
      </c>
      <c r="L2085" s="35" t="s">
        <v>13</v>
      </c>
      <c r="M2085" s="35" t="s">
        <v>13</v>
      </c>
      <c r="N2085" s="35" t="s">
        <v>13</v>
      </c>
      <c r="O2085" s="94"/>
      <c r="P2085" s="3" t="s">
        <v>13</v>
      </c>
      <c r="Q2085" s="3" t="s">
        <v>13</v>
      </c>
      <c r="R2085" s="3" t="s">
        <v>13</v>
      </c>
      <c r="S2085" s="3" t="s">
        <v>4243</v>
      </c>
      <c r="T2085" s="35" t="s">
        <v>916</v>
      </c>
    </row>
    <row r="2086" spans="1:20" s="14" customFormat="1">
      <c r="A2086" s="35" t="s">
        <v>4244</v>
      </c>
      <c r="B2086" s="55" t="s">
        <v>5546</v>
      </c>
      <c r="C2086" s="94"/>
      <c r="D2086" s="90"/>
      <c r="E2086" s="35" t="s">
        <v>13</v>
      </c>
      <c r="F2086" s="94"/>
      <c r="G2086" s="35" t="s">
        <v>3849</v>
      </c>
      <c r="H2086" s="35" t="s">
        <v>5571</v>
      </c>
      <c r="I2086" s="35" t="s">
        <v>59</v>
      </c>
      <c r="J2086" s="35" t="s">
        <v>4240</v>
      </c>
      <c r="K2086" s="35" t="s">
        <v>13</v>
      </c>
      <c r="L2086" s="35" t="s">
        <v>13</v>
      </c>
      <c r="M2086" s="35" t="s">
        <v>13</v>
      </c>
      <c r="N2086" s="35" t="s">
        <v>13</v>
      </c>
      <c r="O2086" s="94"/>
      <c r="P2086" s="3" t="s">
        <v>13</v>
      </c>
      <c r="Q2086" s="3" t="s">
        <v>13</v>
      </c>
      <c r="R2086" s="3" t="s">
        <v>13</v>
      </c>
      <c r="S2086" s="3" t="s">
        <v>4245</v>
      </c>
      <c r="T2086" s="35" t="s">
        <v>916</v>
      </c>
    </row>
    <row r="2087" spans="1:20" s="14" customFormat="1">
      <c r="A2087" s="35" t="s">
        <v>4246</v>
      </c>
      <c r="B2087" s="55" t="s">
        <v>5546</v>
      </c>
      <c r="C2087" s="94"/>
      <c r="D2087" s="90"/>
      <c r="E2087" s="35" t="s">
        <v>13</v>
      </c>
      <c r="F2087" s="94"/>
      <c r="G2087" s="35" t="s">
        <v>3849</v>
      </c>
      <c r="H2087" s="35" t="s">
        <v>5571</v>
      </c>
      <c r="I2087" s="35" t="s">
        <v>59</v>
      </c>
      <c r="J2087" s="35" t="s">
        <v>4240</v>
      </c>
      <c r="K2087" s="35" t="s">
        <v>13</v>
      </c>
      <c r="L2087" s="35" t="s">
        <v>13</v>
      </c>
      <c r="M2087" s="35" t="s">
        <v>13</v>
      </c>
      <c r="N2087" s="35" t="s">
        <v>13</v>
      </c>
      <c r="O2087" s="94"/>
      <c r="P2087" s="3" t="s">
        <v>13</v>
      </c>
      <c r="Q2087" s="3" t="s">
        <v>13</v>
      </c>
      <c r="R2087" s="3" t="s">
        <v>13</v>
      </c>
      <c r="S2087" s="3" t="s">
        <v>4247</v>
      </c>
      <c r="T2087" s="35" t="s">
        <v>916</v>
      </c>
    </row>
    <row r="2088" spans="1:20" s="14" customFormat="1">
      <c r="A2088" s="35" t="s">
        <v>4248</v>
      </c>
      <c r="B2088" s="55" t="s">
        <v>5546</v>
      </c>
      <c r="C2088" s="94"/>
      <c r="D2088" s="90"/>
      <c r="E2088" s="35" t="s">
        <v>13</v>
      </c>
      <c r="F2088" s="94"/>
      <c r="G2088" s="35" t="s">
        <v>3849</v>
      </c>
      <c r="H2088" s="35" t="s">
        <v>5571</v>
      </c>
      <c r="I2088" s="35" t="s">
        <v>59</v>
      </c>
      <c r="J2088" s="35" t="s">
        <v>1425</v>
      </c>
      <c r="K2088" s="35" t="s">
        <v>13</v>
      </c>
      <c r="L2088" s="35" t="s">
        <v>13</v>
      </c>
      <c r="M2088" s="35" t="s">
        <v>13</v>
      </c>
      <c r="N2088" s="35" t="s">
        <v>13</v>
      </c>
      <c r="O2088" s="94"/>
      <c r="P2088" s="3" t="s">
        <v>13</v>
      </c>
      <c r="Q2088" s="3" t="s">
        <v>13</v>
      </c>
      <c r="R2088" s="3" t="s">
        <v>13</v>
      </c>
      <c r="S2088" s="3" t="s">
        <v>4249</v>
      </c>
      <c r="T2088" s="35" t="s">
        <v>916</v>
      </c>
    </row>
    <row r="2089" spans="1:20" s="14" customFormat="1">
      <c r="A2089" s="35" t="s">
        <v>4250</v>
      </c>
      <c r="B2089" s="55" t="s">
        <v>5546</v>
      </c>
      <c r="C2089" s="94"/>
      <c r="D2089" s="90"/>
      <c r="E2089" s="35" t="s">
        <v>13</v>
      </c>
      <c r="F2089" s="94"/>
      <c r="G2089" s="35" t="s">
        <v>3849</v>
      </c>
      <c r="H2089" s="35" t="s">
        <v>5571</v>
      </c>
      <c r="I2089" s="35" t="s">
        <v>59</v>
      </c>
      <c r="J2089" s="35" t="s">
        <v>1897</v>
      </c>
      <c r="K2089" s="35" t="s">
        <v>13</v>
      </c>
      <c r="L2089" s="35" t="s">
        <v>13</v>
      </c>
      <c r="M2089" s="35" t="s">
        <v>13</v>
      </c>
      <c r="N2089" s="35" t="s">
        <v>13</v>
      </c>
      <c r="O2089" s="94"/>
      <c r="P2089" s="3" t="s">
        <v>13</v>
      </c>
      <c r="Q2089" s="3" t="s">
        <v>13</v>
      </c>
      <c r="R2089" s="3" t="s">
        <v>13</v>
      </c>
      <c r="S2089" s="3" t="s">
        <v>4251</v>
      </c>
      <c r="T2089" s="35" t="s">
        <v>916</v>
      </c>
    </row>
    <row r="2090" spans="1:20" s="14" customFormat="1">
      <c r="A2090" s="35" t="s">
        <v>4252</v>
      </c>
      <c r="B2090" s="55" t="s">
        <v>5546</v>
      </c>
      <c r="C2090" s="94"/>
      <c r="D2090" s="90"/>
      <c r="E2090" s="35" t="s">
        <v>13</v>
      </c>
      <c r="F2090" s="94"/>
      <c r="G2090" s="35" t="s">
        <v>3849</v>
      </c>
      <c r="H2090" s="35" t="s">
        <v>5571</v>
      </c>
      <c r="I2090" s="35" t="s">
        <v>59</v>
      </c>
      <c r="J2090" s="35" t="s">
        <v>1897</v>
      </c>
      <c r="K2090" s="35" t="s">
        <v>13</v>
      </c>
      <c r="L2090" s="35" t="s">
        <v>13</v>
      </c>
      <c r="M2090" s="35" t="s">
        <v>13</v>
      </c>
      <c r="N2090" s="35" t="s">
        <v>13</v>
      </c>
      <c r="O2090" s="94"/>
      <c r="P2090" s="3" t="s">
        <v>13</v>
      </c>
      <c r="Q2090" s="3" t="s">
        <v>13</v>
      </c>
      <c r="R2090" s="3" t="s">
        <v>13</v>
      </c>
      <c r="S2090" s="3" t="s">
        <v>4253</v>
      </c>
      <c r="T2090" s="35" t="s">
        <v>916</v>
      </c>
    </row>
    <row r="2091" spans="1:20" s="14" customFormat="1">
      <c r="A2091" s="35" t="s">
        <v>4254</v>
      </c>
      <c r="B2091" s="55" t="s">
        <v>5546</v>
      </c>
      <c r="C2091" s="94"/>
      <c r="D2091" s="90"/>
      <c r="E2091" s="35" t="s">
        <v>13</v>
      </c>
      <c r="F2091" s="94"/>
      <c r="G2091" s="35" t="s">
        <v>3849</v>
      </c>
      <c r="H2091" s="35" t="s">
        <v>5571</v>
      </c>
      <c r="I2091" s="35" t="s">
        <v>59</v>
      </c>
      <c r="J2091" s="35" t="s">
        <v>1897</v>
      </c>
      <c r="K2091" s="35" t="s">
        <v>13</v>
      </c>
      <c r="L2091" s="35" t="s">
        <v>13</v>
      </c>
      <c r="M2091" s="35" t="s">
        <v>13</v>
      </c>
      <c r="N2091" s="35" t="s">
        <v>13</v>
      </c>
      <c r="O2091" s="94"/>
      <c r="P2091" s="3" t="s">
        <v>13</v>
      </c>
      <c r="Q2091" s="3" t="s">
        <v>13</v>
      </c>
      <c r="R2091" s="3" t="s">
        <v>13</v>
      </c>
      <c r="S2091" s="3" t="s">
        <v>4255</v>
      </c>
      <c r="T2091" s="35" t="s">
        <v>916</v>
      </c>
    </row>
    <row r="2092" spans="1:20" s="14" customFormat="1">
      <c r="A2092" s="35" t="s">
        <v>4256</v>
      </c>
      <c r="B2092" s="55" t="s">
        <v>5546</v>
      </c>
      <c r="C2092" s="94"/>
      <c r="D2092" s="90"/>
      <c r="E2092" s="35" t="s">
        <v>13</v>
      </c>
      <c r="F2092" s="94"/>
      <c r="G2092" s="35" t="s">
        <v>3849</v>
      </c>
      <c r="H2092" s="35" t="s">
        <v>5571</v>
      </c>
      <c r="I2092" s="35" t="s">
        <v>1257</v>
      </c>
      <c r="J2092" s="35" t="s">
        <v>1268</v>
      </c>
      <c r="K2092" s="35" t="s">
        <v>13</v>
      </c>
      <c r="L2092" s="35" t="s">
        <v>13</v>
      </c>
      <c r="M2092" s="35" t="s">
        <v>13</v>
      </c>
      <c r="N2092" s="35" t="s">
        <v>13</v>
      </c>
      <c r="O2092" s="94"/>
      <c r="P2092" s="3" t="s">
        <v>13</v>
      </c>
      <c r="Q2092" s="3" t="s">
        <v>13</v>
      </c>
      <c r="R2092" s="3" t="s">
        <v>13</v>
      </c>
      <c r="S2092" s="3" t="s">
        <v>4257</v>
      </c>
      <c r="T2092" s="35" t="s">
        <v>916</v>
      </c>
    </row>
    <row r="2093" spans="1:20" s="14" customFormat="1">
      <c r="A2093" s="35" t="s">
        <v>4258</v>
      </c>
      <c r="B2093" s="55" t="s">
        <v>5546</v>
      </c>
      <c r="C2093" s="94"/>
      <c r="D2093" s="90"/>
      <c r="E2093" s="35" t="s">
        <v>13</v>
      </c>
      <c r="F2093" s="94"/>
      <c r="G2093" s="35" t="s">
        <v>3849</v>
      </c>
      <c r="H2093" s="35" t="s">
        <v>5571</v>
      </c>
      <c r="I2093" s="35" t="s">
        <v>1257</v>
      </c>
      <c r="J2093" s="35" t="s">
        <v>1268</v>
      </c>
      <c r="K2093" s="35" t="s">
        <v>13</v>
      </c>
      <c r="L2093" s="35" t="s">
        <v>13</v>
      </c>
      <c r="M2093" s="35" t="s">
        <v>13</v>
      </c>
      <c r="N2093" s="35" t="s">
        <v>13</v>
      </c>
      <c r="O2093" s="94"/>
      <c r="P2093" s="3" t="s">
        <v>13</v>
      </c>
      <c r="Q2093" s="3" t="s">
        <v>13</v>
      </c>
      <c r="R2093" s="3" t="s">
        <v>13</v>
      </c>
      <c r="S2093" s="3" t="s">
        <v>4259</v>
      </c>
      <c r="T2093" s="35" t="s">
        <v>916</v>
      </c>
    </row>
    <row r="2094" spans="1:20" s="14" customFormat="1">
      <c r="A2094" s="35" t="s">
        <v>4260</v>
      </c>
      <c r="B2094" s="55" t="s">
        <v>5546</v>
      </c>
      <c r="C2094" s="94"/>
      <c r="D2094" s="90"/>
      <c r="E2094" s="35" t="s">
        <v>13</v>
      </c>
      <c r="F2094" s="94"/>
      <c r="G2094" s="35" t="s">
        <v>3849</v>
      </c>
      <c r="H2094" s="35" t="s">
        <v>5571</v>
      </c>
      <c r="I2094" s="35" t="s">
        <v>1257</v>
      </c>
      <c r="J2094" s="35" t="s">
        <v>1268</v>
      </c>
      <c r="K2094" s="35" t="s">
        <v>13</v>
      </c>
      <c r="L2094" s="35" t="s">
        <v>13</v>
      </c>
      <c r="M2094" s="35" t="s">
        <v>13</v>
      </c>
      <c r="N2094" s="35" t="s">
        <v>13</v>
      </c>
      <c r="O2094" s="94"/>
      <c r="P2094" s="3" t="s">
        <v>13</v>
      </c>
      <c r="Q2094" s="3" t="s">
        <v>13</v>
      </c>
      <c r="R2094" s="3" t="s">
        <v>13</v>
      </c>
      <c r="S2094" s="3" t="s">
        <v>4261</v>
      </c>
      <c r="T2094" s="35" t="s">
        <v>916</v>
      </c>
    </row>
    <row r="2095" spans="1:20" s="14" customFormat="1">
      <c r="A2095" s="35" t="s">
        <v>4262</v>
      </c>
      <c r="B2095" s="55" t="s">
        <v>5546</v>
      </c>
      <c r="C2095" s="94"/>
      <c r="D2095" s="90"/>
      <c r="E2095" s="35" t="s">
        <v>13</v>
      </c>
      <c r="F2095" s="94"/>
      <c r="G2095" s="35" t="s">
        <v>3849</v>
      </c>
      <c r="H2095" s="35" t="s">
        <v>5571</v>
      </c>
      <c r="I2095" s="35" t="s">
        <v>1257</v>
      </c>
      <c r="J2095" s="35" t="s">
        <v>1268</v>
      </c>
      <c r="K2095" s="35" t="s">
        <v>13</v>
      </c>
      <c r="L2095" s="35" t="s">
        <v>13</v>
      </c>
      <c r="M2095" s="35" t="s">
        <v>13</v>
      </c>
      <c r="N2095" s="35" t="s">
        <v>13</v>
      </c>
      <c r="O2095" s="94"/>
      <c r="P2095" s="3" t="s">
        <v>13</v>
      </c>
      <c r="Q2095" s="3" t="s">
        <v>13</v>
      </c>
      <c r="R2095" s="3" t="s">
        <v>13</v>
      </c>
      <c r="S2095" s="3" t="s">
        <v>4263</v>
      </c>
      <c r="T2095" s="35" t="s">
        <v>916</v>
      </c>
    </row>
    <row r="2096" spans="1:20" s="14" customFormat="1">
      <c r="A2096" s="35" t="s">
        <v>4264</v>
      </c>
      <c r="B2096" s="55" t="s">
        <v>5546</v>
      </c>
      <c r="C2096" s="94"/>
      <c r="D2096" s="90"/>
      <c r="E2096" s="35" t="s">
        <v>13</v>
      </c>
      <c r="F2096" s="94"/>
      <c r="G2096" s="35" t="s">
        <v>3849</v>
      </c>
      <c r="H2096" s="35" t="s">
        <v>5571</v>
      </c>
      <c r="I2096" s="35" t="s">
        <v>1257</v>
      </c>
      <c r="J2096" s="35" t="s">
        <v>1268</v>
      </c>
      <c r="K2096" s="35" t="s">
        <v>13</v>
      </c>
      <c r="L2096" s="35" t="s">
        <v>13</v>
      </c>
      <c r="M2096" s="35" t="s">
        <v>13</v>
      </c>
      <c r="N2096" s="35" t="s">
        <v>13</v>
      </c>
      <c r="O2096" s="94"/>
      <c r="P2096" s="3" t="s">
        <v>13</v>
      </c>
      <c r="Q2096" s="3" t="s">
        <v>13</v>
      </c>
      <c r="R2096" s="3" t="s">
        <v>13</v>
      </c>
      <c r="S2096" s="3" t="s">
        <v>4265</v>
      </c>
      <c r="T2096" s="35" t="s">
        <v>916</v>
      </c>
    </row>
    <row r="2097" spans="1:20" s="14" customFormat="1">
      <c r="A2097" s="35" t="s">
        <v>4266</v>
      </c>
      <c r="B2097" s="55" t="s">
        <v>5546</v>
      </c>
      <c r="C2097" s="94"/>
      <c r="D2097" s="90"/>
      <c r="E2097" s="35" t="s">
        <v>13</v>
      </c>
      <c r="F2097" s="94"/>
      <c r="G2097" s="35" t="s">
        <v>3849</v>
      </c>
      <c r="H2097" s="35" t="s">
        <v>5571</v>
      </c>
      <c r="I2097" s="35" t="s">
        <v>1257</v>
      </c>
      <c r="J2097" s="35" t="s">
        <v>1268</v>
      </c>
      <c r="K2097" s="35" t="s">
        <v>13</v>
      </c>
      <c r="L2097" s="35" t="s">
        <v>13</v>
      </c>
      <c r="M2097" s="35" t="s">
        <v>13</v>
      </c>
      <c r="N2097" s="35" t="s">
        <v>13</v>
      </c>
      <c r="O2097" s="94"/>
      <c r="P2097" s="3" t="s">
        <v>13</v>
      </c>
      <c r="Q2097" s="3" t="s">
        <v>13</v>
      </c>
      <c r="R2097" s="3" t="s">
        <v>13</v>
      </c>
      <c r="S2097" s="3" t="s">
        <v>4267</v>
      </c>
      <c r="T2097" s="35" t="s">
        <v>916</v>
      </c>
    </row>
    <row r="2098" spans="1:20" s="14" customFormat="1">
      <c r="A2098" s="35" t="s">
        <v>4268</v>
      </c>
      <c r="B2098" s="55" t="s">
        <v>5546</v>
      </c>
      <c r="C2098" s="94"/>
      <c r="D2098" s="90"/>
      <c r="E2098" s="35" t="s">
        <v>13</v>
      </c>
      <c r="F2098" s="94"/>
      <c r="G2098" s="35" t="s">
        <v>3849</v>
      </c>
      <c r="H2098" s="35" t="s">
        <v>5571</v>
      </c>
      <c r="I2098" s="35" t="s">
        <v>1257</v>
      </c>
      <c r="J2098" s="35" t="s">
        <v>1268</v>
      </c>
      <c r="K2098" s="35" t="s">
        <v>13</v>
      </c>
      <c r="L2098" s="35" t="s">
        <v>13</v>
      </c>
      <c r="M2098" s="35" t="s">
        <v>13</v>
      </c>
      <c r="N2098" s="35" t="s">
        <v>13</v>
      </c>
      <c r="O2098" s="94"/>
      <c r="P2098" s="3" t="s">
        <v>13</v>
      </c>
      <c r="Q2098" s="3" t="s">
        <v>13</v>
      </c>
      <c r="R2098" s="3" t="s">
        <v>13</v>
      </c>
      <c r="S2098" s="3" t="s">
        <v>4269</v>
      </c>
      <c r="T2098" s="35" t="s">
        <v>916</v>
      </c>
    </row>
    <row r="2099" spans="1:20" s="14" customFormat="1">
      <c r="A2099" s="35" t="s">
        <v>4270</v>
      </c>
      <c r="B2099" s="55" t="s">
        <v>5546</v>
      </c>
      <c r="C2099" s="94"/>
      <c r="D2099" s="90"/>
      <c r="E2099" s="35" t="s">
        <v>13</v>
      </c>
      <c r="F2099" s="94"/>
      <c r="G2099" s="35" t="s">
        <v>3849</v>
      </c>
      <c r="H2099" s="35" t="s">
        <v>5571</v>
      </c>
      <c r="I2099" s="35" t="s">
        <v>1257</v>
      </c>
      <c r="J2099" s="35" t="s">
        <v>1268</v>
      </c>
      <c r="K2099" s="35" t="s">
        <v>13</v>
      </c>
      <c r="L2099" s="35" t="s">
        <v>13</v>
      </c>
      <c r="M2099" s="35" t="s">
        <v>13</v>
      </c>
      <c r="N2099" s="35" t="s">
        <v>13</v>
      </c>
      <c r="O2099" s="94"/>
      <c r="P2099" s="3" t="s">
        <v>13</v>
      </c>
      <c r="Q2099" s="3" t="s">
        <v>13</v>
      </c>
      <c r="R2099" s="3" t="s">
        <v>13</v>
      </c>
      <c r="S2099" s="3" t="s">
        <v>4271</v>
      </c>
      <c r="T2099" s="35" t="s">
        <v>916</v>
      </c>
    </row>
    <row r="2100" spans="1:20" s="14" customFormat="1">
      <c r="A2100" s="35" t="s">
        <v>4272</v>
      </c>
      <c r="B2100" s="55" t="s">
        <v>5546</v>
      </c>
      <c r="C2100" s="94"/>
      <c r="D2100" s="90"/>
      <c r="E2100" s="35" t="s">
        <v>13</v>
      </c>
      <c r="F2100" s="94"/>
      <c r="G2100" s="35" t="s">
        <v>3849</v>
      </c>
      <c r="H2100" s="35" t="s">
        <v>5571</v>
      </c>
      <c r="I2100" s="35" t="s">
        <v>1257</v>
      </c>
      <c r="J2100" s="35" t="s">
        <v>1268</v>
      </c>
      <c r="K2100" s="35" t="s">
        <v>13</v>
      </c>
      <c r="L2100" s="35" t="s">
        <v>13</v>
      </c>
      <c r="M2100" s="35" t="s">
        <v>13</v>
      </c>
      <c r="N2100" s="35" t="s">
        <v>13</v>
      </c>
      <c r="O2100" s="94"/>
      <c r="P2100" s="3" t="s">
        <v>13</v>
      </c>
      <c r="Q2100" s="3" t="s">
        <v>13</v>
      </c>
      <c r="R2100" s="3" t="s">
        <v>13</v>
      </c>
      <c r="S2100" s="3" t="s">
        <v>4273</v>
      </c>
      <c r="T2100" s="35" t="s">
        <v>916</v>
      </c>
    </row>
    <row r="2101" spans="1:20" s="14" customFormat="1">
      <c r="A2101" s="35" t="s">
        <v>4274</v>
      </c>
      <c r="B2101" s="55" t="s">
        <v>5546</v>
      </c>
      <c r="C2101" s="94"/>
      <c r="D2101" s="90"/>
      <c r="E2101" s="35" t="s">
        <v>13</v>
      </c>
      <c r="F2101" s="94"/>
      <c r="G2101" s="35" t="s">
        <v>3849</v>
      </c>
      <c r="H2101" s="35" t="s">
        <v>5571</v>
      </c>
      <c r="I2101" s="35" t="s">
        <v>1257</v>
      </c>
      <c r="J2101" s="35" t="s">
        <v>1268</v>
      </c>
      <c r="K2101" s="35" t="s">
        <v>13</v>
      </c>
      <c r="L2101" s="35" t="s">
        <v>13</v>
      </c>
      <c r="M2101" s="35" t="s">
        <v>13</v>
      </c>
      <c r="N2101" s="35" t="s">
        <v>13</v>
      </c>
      <c r="O2101" s="94"/>
      <c r="P2101" s="3" t="s">
        <v>13</v>
      </c>
      <c r="Q2101" s="3" t="s">
        <v>13</v>
      </c>
      <c r="R2101" s="3" t="s">
        <v>13</v>
      </c>
      <c r="S2101" s="3" t="s">
        <v>4275</v>
      </c>
      <c r="T2101" s="35" t="s">
        <v>916</v>
      </c>
    </row>
    <row r="2102" spans="1:20" s="14" customFormat="1">
      <c r="A2102" s="35" t="s">
        <v>4276</v>
      </c>
      <c r="B2102" s="55" t="s">
        <v>5546</v>
      </c>
      <c r="C2102" s="94"/>
      <c r="D2102" s="90"/>
      <c r="E2102" s="35" t="s">
        <v>13</v>
      </c>
      <c r="F2102" s="94"/>
      <c r="G2102" s="35" t="s">
        <v>3849</v>
      </c>
      <c r="H2102" s="35" t="s">
        <v>5571</v>
      </c>
      <c r="I2102" s="35" t="s">
        <v>1257</v>
      </c>
      <c r="J2102" s="35" t="s">
        <v>1268</v>
      </c>
      <c r="K2102" s="35" t="s">
        <v>13</v>
      </c>
      <c r="L2102" s="35" t="s">
        <v>13</v>
      </c>
      <c r="M2102" s="35" t="s">
        <v>13</v>
      </c>
      <c r="N2102" s="35" t="s">
        <v>13</v>
      </c>
      <c r="O2102" s="94"/>
      <c r="P2102" s="3" t="s">
        <v>13</v>
      </c>
      <c r="Q2102" s="3" t="s">
        <v>13</v>
      </c>
      <c r="R2102" s="3" t="s">
        <v>13</v>
      </c>
      <c r="S2102" s="3" t="s">
        <v>4277</v>
      </c>
      <c r="T2102" s="35" t="s">
        <v>916</v>
      </c>
    </row>
    <row r="2103" spans="1:20" s="14" customFormat="1">
      <c r="A2103" s="35" t="s">
        <v>4278</v>
      </c>
      <c r="B2103" s="55" t="s">
        <v>5546</v>
      </c>
      <c r="C2103" s="94"/>
      <c r="D2103" s="90"/>
      <c r="E2103" s="35" t="s">
        <v>13</v>
      </c>
      <c r="F2103" s="94"/>
      <c r="G2103" s="35" t="s">
        <v>3849</v>
      </c>
      <c r="H2103" s="35" t="s">
        <v>5571</v>
      </c>
      <c r="I2103" s="35" t="s">
        <v>1257</v>
      </c>
      <c r="J2103" s="35" t="s">
        <v>1268</v>
      </c>
      <c r="K2103" s="35" t="s">
        <v>13</v>
      </c>
      <c r="L2103" s="35" t="s">
        <v>13</v>
      </c>
      <c r="M2103" s="35" t="s">
        <v>13</v>
      </c>
      <c r="N2103" s="35" t="s">
        <v>13</v>
      </c>
      <c r="O2103" s="94"/>
      <c r="P2103" s="3" t="s">
        <v>13</v>
      </c>
      <c r="Q2103" s="3" t="s">
        <v>13</v>
      </c>
      <c r="R2103" s="3" t="s">
        <v>13</v>
      </c>
      <c r="S2103" s="3" t="s">
        <v>4279</v>
      </c>
      <c r="T2103" s="35" t="s">
        <v>916</v>
      </c>
    </row>
    <row r="2104" spans="1:20" s="14" customFormat="1">
      <c r="A2104" s="35" t="s">
        <v>4280</v>
      </c>
      <c r="B2104" s="55" t="s">
        <v>5546</v>
      </c>
      <c r="C2104" s="94"/>
      <c r="D2104" s="90"/>
      <c r="E2104" s="35" t="s">
        <v>13</v>
      </c>
      <c r="F2104" s="94"/>
      <c r="G2104" s="35" t="s">
        <v>3849</v>
      </c>
      <c r="H2104" s="35" t="s">
        <v>5571</v>
      </c>
      <c r="I2104" s="35" t="s">
        <v>1257</v>
      </c>
      <c r="J2104" s="35" t="s">
        <v>1268</v>
      </c>
      <c r="K2104" s="35" t="s">
        <v>13</v>
      </c>
      <c r="L2104" s="35" t="s">
        <v>13</v>
      </c>
      <c r="M2104" s="35" t="s">
        <v>13</v>
      </c>
      <c r="N2104" s="35" t="s">
        <v>13</v>
      </c>
      <c r="O2104" s="94"/>
      <c r="P2104" s="3" t="s">
        <v>13</v>
      </c>
      <c r="Q2104" s="3" t="s">
        <v>13</v>
      </c>
      <c r="R2104" s="3" t="s">
        <v>13</v>
      </c>
      <c r="S2104" s="3" t="s">
        <v>4281</v>
      </c>
      <c r="T2104" s="35" t="s">
        <v>916</v>
      </c>
    </row>
    <row r="2105" spans="1:20" s="14" customFormat="1">
      <c r="A2105" s="35" t="s">
        <v>4282</v>
      </c>
      <c r="B2105" s="55" t="s">
        <v>5546</v>
      </c>
      <c r="C2105" s="94"/>
      <c r="D2105" s="90"/>
      <c r="E2105" s="35" t="s">
        <v>13</v>
      </c>
      <c r="F2105" s="94"/>
      <c r="G2105" s="35" t="s">
        <v>3849</v>
      </c>
      <c r="H2105" s="35" t="s">
        <v>5571</v>
      </c>
      <c r="I2105" s="35" t="s">
        <v>1257</v>
      </c>
      <c r="J2105" s="35" t="s">
        <v>1268</v>
      </c>
      <c r="K2105" s="35" t="s">
        <v>13</v>
      </c>
      <c r="L2105" s="35" t="s">
        <v>13</v>
      </c>
      <c r="M2105" s="35" t="s">
        <v>13</v>
      </c>
      <c r="N2105" s="35" t="s">
        <v>13</v>
      </c>
      <c r="O2105" s="94"/>
      <c r="P2105" s="3" t="s">
        <v>13</v>
      </c>
      <c r="Q2105" s="3" t="s">
        <v>13</v>
      </c>
      <c r="R2105" s="3" t="s">
        <v>13</v>
      </c>
      <c r="S2105" s="3" t="s">
        <v>4283</v>
      </c>
      <c r="T2105" s="35" t="s">
        <v>916</v>
      </c>
    </row>
    <row r="2106" spans="1:20" s="14" customFormat="1">
      <c r="A2106" s="35" t="s">
        <v>4284</v>
      </c>
      <c r="B2106" s="55" t="s">
        <v>5546</v>
      </c>
      <c r="C2106" s="94"/>
      <c r="D2106" s="90"/>
      <c r="E2106" s="35" t="s">
        <v>13</v>
      </c>
      <c r="F2106" s="94"/>
      <c r="G2106" s="35" t="s">
        <v>3849</v>
      </c>
      <c r="H2106" s="35" t="s">
        <v>5571</v>
      </c>
      <c r="I2106" s="35" t="s">
        <v>1257</v>
      </c>
      <c r="J2106" s="35" t="s">
        <v>1268</v>
      </c>
      <c r="K2106" s="35" t="s">
        <v>13</v>
      </c>
      <c r="L2106" s="35" t="s">
        <v>13</v>
      </c>
      <c r="M2106" s="35" t="s">
        <v>13</v>
      </c>
      <c r="N2106" s="35" t="s">
        <v>13</v>
      </c>
      <c r="O2106" s="94"/>
      <c r="P2106" s="3" t="s">
        <v>13</v>
      </c>
      <c r="Q2106" s="3" t="s">
        <v>13</v>
      </c>
      <c r="R2106" s="3" t="s">
        <v>13</v>
      </c>
      <c r="S2106" s="3" t="s">
        <v>4285</v>
      </c>
      <c r="T2106" s="35" t="s">
        <v>916</v>
      </c>
    </row>
    <row r="2107" spans="1:20" s="14" customFormat="1">
      <c r="A2107" s="35" t="s">
        <v>4286</v>
      </c>
      <c r="B2107" s="55" t="s">
        <v>5546</v>
      </c>
      <c r="C2107" s="94"/>
      <c r="D2107" s="90"/>
      <c r="E2107" s="35" t="s">
        <v>13</v>
      </c>
      <c r="F2107" s="94"/>
      <c r="G2107" s="35" t="s">
        <v>3849</v>
      </c>
      <c r="H2107" s="35" t="s">
        <v>5571</v>
      </c>
      <c r="I2107" s="35" t="s">
        <v>1257</v>
      </c>
      <c r="J2107" s="35" t="s">
        <v>1268</v>
      </c>
      <c r="K2107" s="35" t="s">
        <v>13</v>
      </c>
      <c r="L2107" s="35" t="s">
        <v>13</v>
      </c>
      <c r="M2107" s="35" t="s">
        <v>13</v>
      </c>
      <c r="N2107" s="35" t="s">
        <v>13</v>
      </c>
      <c r="O2107" s="94"/>
      <c r="P2107" s="3" t="s">
        <v>13</v>
      </c>
      <c r="Q2107" s="3" t="s">
        <v>13</v>
      </c>
      <c r="R2107" s="3" t="s">
        <v>13</v>
      </c>
      <c r="S2107" s="3" t="s">
        <v>4287</v>
      </c>
      <c r="T2107" s="35" t="s">
        <v>916</v>
      </c>
    </row>
    <row r="2108" spans="1:20" s="14" customFormat="1">
      <c r="A2108" s="35" t="s">
        <v>4288</v>
      </c>
      <c r="B2108" s="55" t="s">
        <v>5546</v>
      </c>
      <c r="C2108" s="94"/>
      <c r="D2108" s="90"/>
      <c r="E2108" s="35" t="s">
        <v>13</v>
      </c>
      <c r="F2108" s="94"/>
      <c r="G2108" s="35" t="s">
        <v>3849</v>
      </c>
      <c r="H2108" s="35" t="s">
        <v>5571</v>
      </c>
      <c r="I2108" s="35" t="s">
        <v>1257</v>
      </c>
      <c r="J2108" s="35" t="s">
        <v>1268</v>
      </c>
      <c r="K2108" s="35" t="s">
        <v>13</v>
      </c>
      <c r="L2108" s="35" t="s">
        <v>13</v>
      </c>
      <c r="M2108" s="35" t="s">
        <v>13</v>
      </c>
      <c r="N2108" s="35" t="s">
        <v>13</v>
      </c>
      <c r="O2108" s="94"/>
      <c r="P2108" s="3" t="s">
        <v>13</v>
      </c>
      <c r="Q2108" s="3" t="s">
        <v>13</v>
      </c>
      <c r="R2108" s="3" t="s">
        <v>13</v>
      </c>
      <c r="S2108" s="3" t="s">
        <v>4289</v>
      </c>
      <c r="T2108" s="35" t="s">
        <v>916</v>
      </c>
    </row>
    <row r="2109" spans="1:20" s="14" customFormat="1">
      <c r="A2109" s="35" t="s">
        <v>4290</v>
      </c>
      <c r="B2109" s="55" t="s">
        <v>5546</v>
      </c>
      <c r="C2109" s="94"/>
      <c r="D2109" s="90"/>
      <c r="E2109" s="35" t="s">
        <v>13</v>
      </c>
      <c r="F2109" s="94"/>
      <c r="G2109" s="35" t="s">
        <v>3849</v>
      </c>
      <c r="H2109" s="35" t="s">
        <v>5571</v>
      </c>
      <c r="I2109" s="35" t="s">
        <v>1257</v>
      </c>
      <c r="J2109" s="35" t="s">
        <v>1268</v>
      </c>
      <c r="K2109" s="35" t="s">
        <v>13</v>
      </c>
      <c r="L2109" s="35" t="s">
        <v>13</v>
      </c>
      <c r="M2109" s="35" t="s">
        <v>13</v>
      </c>
      <c r="N2109" s="35" t="s">
        <v>13</v>
      </c>
      <c r="O2109" s="94"/>
      <c r="P2109" s="3" t="s">
        <v>13</v>
      </c>
      <c r="Q2109" s="3" t="s">
        <v>13</v>
      </c>
      <c r="R2109" s="3" t="s">
        <v>13</v>
      </c>
      <c r="S2109" s="3" t="s">
        <v>4291</v>
      </c>
      <c r="T2109" s="35" t="s">
        <v>916</v>
      </c>
    </row>
    <row r="2110" spans="1:20" s="14" customFormat="1">
      <c r="A2110" s="35" t="s">
        <v>4292</v>
      </c>
      <c r="B2110" s="55" t="s">
        <v>5546</v>
      </c>
      <c r="C2110" s="94"/>
      <c r="D2110" s="90"/>
      <c r="E2110" s="35" t="s">
        <v>13</v>
      </c>
      <c r="F2110" s="94"/>
      <c r="G2110" s="35" t="s">
        <v>3849</v>
      </c>
      <c r="H2110" s="35" t="s">
        <v>5571</v>
      </c>
      <c r="I2110" s="35" t="s">
        <v>1257</v>
      </c>
      <c r="J2110" s="35" t="s">
        <v>1268</v>
      </c>
      <c r="K2110" s="35" t="s">
        <v>13</v>
      </c>
      <c r="L2110" s="35" t="s">
        <v>13</v>
      </c>
      <c r="M2110" s="35" t="s">
        <v>13</v>
      </c>
      <c r="N2110" s="35" t="s">
        <v>13</v>
      </c>
      <c r="O2110" s="94"/>
      <c r="P2110" s="3" t="s">
        <v>13</v>
      </c>
      <c r="Q2110" s="3" t="s">
        <v>13</v>
      </c>
      <c r="R2110" s="3" t="s">
        <v>13</v>
      </c>
      <c r="S2110" s="3" t="s">
        <v>4293</v>
      </c>
      <c r="T2110" s="35" t="s">
        <v>916</v>
      </c>
    </row>
    <row r="2111" spans="1:20" s="14" customFormat="1">
      <c r="A2111" s="35" t="s">
        <v>4294</v>
      </c>
      <c r="B2111" s="55" t="s">
        <v>5546</v>
      </c>
      <c r="C2111" s="94"/>
      <c r="D2111" s="90"/>
      <c r="E2111" s="35" t="s">
        <v>13</v>
      </c>
      <c r="F2111" s="94"/>
      <c r="G2111" s="35" t="s">
        <v>3849</v>
      </c>
      <c r="H2111" s="35" t="s">
        <v>5571</v>
      </c>
      <c r="I2111" s="35" t="s">
        <v>1257</v>
      </c>
      <c r="J2111" s="35" t="s">
        <v>1370</v>
      </c>
      <c r="K2111" s="35" t="s">
        <v>13</v>
      </c>
      <c r="L2111" s="35" t="s">
        <v>13</v>
      </c>
      <c r="M2111" s="35" t="s">
        <v>13</v>
      </c>
      <c r="N2111" s="35" t="s">
        <v>13</v>
      </c>
      <c r="O2111" s="94"/>
      <c r="P2111" s="3" t="s">
        <v>13</v>
      </c>
      <c r="Q2111" s="3" t="s">
        <v>13</v>
      </c>
      <c r="R2111" s="3" t="s">
        <v>13</v>
      </c>
      <c r="S2111" s="3" t="s">
        <v>4295</v>
      </c>
      <c r="T2111" s="35" t="s">
        <v>916</v>
      </c>
    </row>
    <row r="2112" spans="1:20" s="14" customFormat="1">
      <c r="A2112" s="35" t="s">
        <v>4296</v>
      </c>
      <c r="B2112" s="55" t="s">
        <v>5546</v>
      </c>
      <c r="C2112" s="94"/>
      <c r="D2112" s="90"/>
      <c r="E2112" s="35" t="s">
        <v>13</v>
      </c>
      <c r="F2112" s="94"/>
      <c r="G2112" s="35" t="s">
        <v>3849</v>
      </c>
      <c r="H2112" s="35" t="s">
        <v>5571</v>
      </c>
      <c r="I2112" s="35" t="s">
        <v>1257</v>
      </c>
      <c r="J2112" s="35" t="s">
        <v>1370</v>
      </c>
      <c r="K2112" s="35" t="s">
        <v>13</v>
      </c>
      <c r="L2112" s="35" t="s">
        <v>13</v>
      </c>
      <c r="M2112" s="35" t="s">
        <v>13</v>
      </c>
      <c r="N2112" s="35" t="s">
        <v>13</v>
      </c>
      <c r="O2112" s="94"/>
      <c r="P2112" s="3" t="s">
        <v>13</v>
      </c>
      <c r="Q2112" s="3" t="s">
        <v>13</v>
      </c>
      <c r="R2112" s="3" t="s">
        <v>13</v>
      </c>
      <c r="S2112" s="3" t="s">
        <v>4297</v>
      </c>
      <c r="T2112" s="35" t="s">
        <v>916</v>
      </c>
    </row>
    <row r="2113" spans="1:20" s="14" customFormat="1">
      <c r="A2113" s="35" t="s">
        <v>4298</v>
      </c>
      <c r="B2113" s="55" t="s">
        <v>5546</v>
      </c>
      <c r="C2113" s="94"/>
      <c r="D2113" s="90"/>
      <c r="E2113" s="35" t="s">
        <v>13</v>
      </c>
      <c r="F2113" s="94"/>
      <c r="G2113" s="35" t="s">
        <v>3849</v>
      </c>
      <c r="H2113" s="35" t="s">
        <v>5571</v>
      </c>
      <c r="I2113" s="35" t="s">
        <v>1257</v>
      </c>
      <c r="J2113" s="35" t="s">
        <v>1370</v>
      </c>
      <c r="K2113" s="35" t="s">
        <v>13</v>
      </c>
      <c r="L2113" s="35" t="s">
        <v>13</v>
      </c>
      <c r="M2113" s="35" t="s">
        <v>13</v>
      </c>
      <c r="N2113" s="35" t="s">
        <v>13</v>
      </c>
      <c r="O2113" s="94"/>
      <c r="P2113" s="3" t="s">
        <v>13</v>
      </c>
      <c r="Q2113" s="3" t="s">
        <v>13</v>
      </c>
      <c r="R2113" s="3" t="s">
        <v>13</v>
      </c>
      <c r="S2113" s="3" t="s">
        <v>4299</v>
      </c>
      <c r="T2113" s="35" t="s">
        <v>916</v>
      </c>
    </row>
    <row r="2114" spans="1:20" s="14" customFormat="1">
      <c r="A2114" s="35" t="s">
        <v>4300</v>
      </c>
      <c r="B2114" s="55" t="s">
        <v>5546</v>
      </c>
      <c r="C2114" s="94"/>
      <c r="D2114" s="90"/>
      <c r="E2114" s="35" t="s">
        <v>13</v>
      </c>
      <c r="F2114" s="94"/>
      <c r="G2114" s="35" t="s">
        <v>3849</v>
      </c>
      <c r="H2114" s="35" t="s">
        <v>5571</v>
      </c>
      <c r="I2114" s="35" t="s">
        <v>1257</v>
      </c>
      <c r="J2114" s="35" t="s">
        <v>1370</v>
      </c>
      <c r="K2114" s="35" t="s">
        <v>13</v>
      </c>
      <c r="L2114" s="35" t="s">
        <v>13</v>
      </c>
      <c r="M2114" s="35" t="s">
        <v>13</v>
      </c>
      <c r="N2114" s="35" t="s">
        <v>13</v>
      </c>
      <c r="O2114" s="94"/>
      <c r="P2114" s="3" t="s">
        <v>13</v>
      </c>
      <c r="Q2114" s="3" t="s">
        <v>13</v>
      </c>
      <c r="R2114" s="3" t="s">
        <v>13</v>
      </c>
      <c r="S2114" s="3" t="s">
        <v>4301</v>
      </c>
      <c r="T2114" s="35" t="s">
        <v>916</v>
      </c>
    </row>
    <row r="2115" spans="1:20" s="14" customFormat="1">
      <c r="A2115" s="35" t="s">
        <v>4302</v>
      </c>
      <c r="B2115" s="55" t="s">
        <v>5546</v>
      </c>
      <c r="C2115" s="94"/>
      <c r="D2115" s="90"/>
      <c r="E2115" s="35" t="s">
        <v>13</v>
      </c>
      <c r="F2115" s="94"/>
      <c r="G2115" s="35" t="s">
        <v>3849</v>
      </c>
      <c r="H2115" s="35" t="s">
        <v>5571</v>
      </c>
      <c r="I2115" s="35" t="s">
        <v>1257</v>
      </c>
      <c r="J2115" s="35" t="s">
        <v>1370</v>
      </c>
      <c r="K2115" s="35" t="s">
        <v>13</v>
      </c>
      <c r="L2115" s="35" t="s">
        <v>13</v>
      </c>
      <c r="M2115" s="35" t="s">
        <v>13</v>
      </c>
      <c r="N2115" s="35" t="s">
        <v>13</v>
      </c>
      <c r="O2115" s="94"/>
      <c r="P2115" s="3" t="s">
        <v>13</v>
      </c>
      <c r="Q2115" s="3" t="s">
        <v>13</v>
      </c>
      <c r="R2115" s="3" t="s">
        <v>13</v>
      </c>
      <c r="S2115" s="3" t="s">
        <v>4303</v>
      </c>
      <c r="T2115" s="35" t="s">
        <v>916</v>
      </c>
    </row>
    <row r="2116" spans="1:20" s="14" customFormat="1">
      <c r="A2116" s="35" t="s">
        <v>4304</v>
      </c>
      <c r="B2116" s="55" t="s">
        <v>5546</v>
      </c>
      <c r="C2116" s="94"/>
      <c r="D2116" s="90"/>
      <c r="E2116" s="35" t="s">
        <v>13</v>
      </c>
      <c r="F2116" s="94"/>
      <c r="G2116" s="35" t="s">
        <v>3849</v>
      </c>
      <c r="H2116" s="35" t="s">
        <v>5571</v>
      </c>
      <c r="I2116" s="35" t="s">
        <v>1257</v>
      </c>
      <c r="J2116" s="35" t="s">
        <v>1425</v>
      </c>
      <c r="K2116" s="35" t="s">
        <v>13</v>
      </c>
      <c r="L2116" s="35" t="s">
        <v>13</v>
      </c>
      <c r="M2116" s="35" t="s">
        <v>13</v>
      </c>
      <c r="N2116" s="35" t="s">
        <v>13</v>
      </c>
      <c r="O2116" s="94"/>
      <c r="P2116" s="3" t="s">
        <v>13</v>
      </c>
      <c r="Q2116" s="3" t="s">
        <v>13</v>
      </c>
      <c r="R2116" s="3" t="s">
        <v>13</v>
      </c>
      <c r="S2116" s="3" t="s">
        <v>4305</v>
      </c>
      <c r="T2116" s="35" t="s">
        <v>916</v>
      </c>
    </row>
    <row r="2117" spans="1:20" s="14" customFormat="1">
      <c r="A2117" s="35" t="s">
        <v>4306</v>
      </c>
      <c r="B2117" s="55" t="s">
        <v>5546</v>
      </c>
      <c r="C2117" s="94"/>
      <c r="D2117" s="90"/>
      <c r="E2117" s="35" t="s">
        <v>13</v>
      </c>
      <c r="F2117" s="94"/>
      <c r="G2117" s="35" t="s">
        <v>3849</v>
      </c>
      <c r="H2117" s="35" t="s">
        <v>5571</v>
      </c>
      <c r="I2117" s="35" t="s">
        <v>1257</v>
      </c>
      <c r="J2117" s="35" t="s">
        <v>1751</v>
      </c>
      <c r="K2117" s="35" t="s">
        <v>13</v>
      </c>
      <c r="L2117" s="35" t="s">
        <v>13</v>
      </c>
      <c r="M2117" s="35" t="s">
        <v>13</v>
      </c>
      <c r="N2117" s="35" t="s">
        <v>13</v>
      </c>
      <c r="O2117" s="94"/>
      <c r="P2117" s="3" t="s">
        <v>13</v>
      </c>
      <c r="Q2117" s="3" t="s">
        <v>13</v>
      </c>
      <c r="R2117" s="3" t="s">
        <v>13</v>
      </c>
      <c r="S2117" s="3" t="s">
        <v>4307</v>
      </c>
      <c r="T2117" s="35" t="s">
        <v>916</v>
      </c>
    </row>
    <row r="2118" spans="1:20" s="14" customFormat="1">
      <c r="A2118" s="35" t="s">
        <v>4308</v>
      </c>
      <c r="B2118" s="55" t="s">
        <v>5546</v>
      </c>
      <c r="C2118" s="94"/>
      <c r="D2118" s="90"/>
      <c r="E2118" s="35" t="s">
        <v>13</v>
      </c>
      <c r="F2118" s="94"/>
      <c r="G2118" s="35" t="s">
        <v>3849</v>
      </c>
      <c r="H2118" s="35" t="s">
        <v>5571</v>
      </c>
      <c r="I2118" s="35" t="s">
        <v>1257</v>
      </c>
      <c r="J2118" s="35" t="s">
        <v>1751</v>
      </c>
      <c r="K2118" s="35" t="s">
        <v>13</v>
      </c>
      <c r="L2118" s="35" t="s">
        <v>13</v>
      </c>
      <c r="M2118" s="35" t="s">
        <v>13</v>
      </c>
      <c r="N2118" s="35" t="s">
        <v>13</v>
      </c>
      <c r="O2118" s="94"/>
      <c r="P2118" s="3" t="s">
        <v>13</v>
      </c>
      <c r="Q2118" s="3" t="s">
        <v>13</v>
      </c>
      <c r="R2118" s="3" t="s">
        <v>13</v>
      </c>
      <c r="S2118" s="3" t="s">
        <v>4309</v>
      </c>
      <c r="T2118" s="35" t="s">
        <v>916</v>
      </c>
    </row>
    <row r="2119" spans="1:20" s="14" customFormat="1">
      <c r="A2119" s="35" t="s">
        <v>4310</v>
      </c>
      <c r="B2119" s="55" t="s">
        <v>5546</v>
      </c>
      <c r="C2119" s="94"/>
      <c r="D2119" s="90"/>
      <c r="E2119" s="35" t="s">
        <v>13</v>
      </c>
      <c r="F2119" s="94"/>
      <c r="G2119" s="35" t="s">
        <v>3849</v>
      </c>
      <c r="H2119" s="35" t="s">
        <v>5571</v>
      </c>
      <c r="I2119" s="35" t="s">
        <v>1257</v>
      </c>
      <c r="J2119" s="35" t="s">
        <v>1751</v>
      </c>
      <c r="K2119" s="35" t="s">
        <v>13</v>
      </c>
      <c r="L2119" s="35" t="s">
        <v>13</v>
      </c>
      <c r="M2119" s="35" t="s">
        <v>13</v>
      </c>
      <c r="N2119" s="35" t="s">
        <v>13</v>
      </c>
      <c r="O2119" s="94"/>
      <c r="P2119" s="3" t="s">
        <v>13</v>
      </c>
      <c r="Q2119" s="3" t="s">
        <v>13</v>
      </c>
      <c r="R2119" s="3" t="s">
        <v>13</v>
      </c>
      <c r="S2119" s="3" t="s">
        <v>4311</v>
      </c>
      <c r="T2119" s="35" t="s">
        <v>916</v>
      </c>
    </row>
    <row r="2120" spans="1:20" s="14" customFormat="1">
      <c r="A2120" s="35" t="s">
        <v>4312</v>
      </c>
      <c r="B2120" s="55" t="s">
        <v>5546</v>
      </c>
      <c r="C2120" s="94"/>
      <c r="D2120" s="90"/>
      <c r="E2120" s="35" t="s">
        <v>13</v>
      </c>
      <c r="F2120" s="94"/>
      <c r="G2120" s="35" t="s">
        <v>3849</v>
      </c>
      <c r="H2120" s="35" t="s">
        <v>5571</v>
      </c>
      <c r="I2120" s="35" t="s">
        <v>1257</v>
      </c>
      <c r="J2120" s="35" t="s">
        <v>1751</v>
      </c>
      <c r="K2120" s="35" t="s">
        <v>13</v>
      </c>
      <c r="L2120" s="35" t="s">
        <v>13</v>
      </c>
      <c r="M2120" s="35" t="s">
        <v>13</v>
      </c>
      <c r="N2120" s="35" t="s">
        <v>13</v>
      </c>
      <c r="O2120" s="94"/>
      <c r="P2120" s="3" t="s">
        <v>13</v>
      </c>
      <c r="Q2120" s="3" t="s">
        <v>13</v>
      </c>
      <c r="R2120" s="3" t="s">
        <v>13</v>
      </c>
      <c r="S2120" s="3" t="s">
        <v>4313</v>
      </c>
      <c r="T2120" s="35" t="s">
        <v>916</v>
      </c>
    </row>
    <row r="2121" spans="1:20" s="14" customFormat="1">
      <c r="A2121" s="35" t="s">
        <v>4314</v>
      </c>
      <c r="B2121" s="55" t="s">
        <v>5546</v>
      </c>
      <c r="C2121" s="94"/>
      <c r="D2121" s="90"/>
      <c r="E2121" s="35" t="s">
        <v>13</v>
      </c>
      <c r="F2121" s="94"/>
      <c r="G2121" s="35" t="s">
        <v>3849</v>
      </c>
      <c r="H2121" s="35" t="s">
        <v>5571</v>
      </c>
      <c r="I2121" s="35" t="s">
        <v>1257</v>
      </c>
      <c r="J2121" s="35" t="s">
        <v>1751</v>
      </c>
      <c r="K2121" s="35" t="s">
        <v>13</v>
      </c>
      <c r="L2121" s="35" t="s">
        <v>13</v>
      </c>
      <c r="M2121" s="35" t="s">
        <v>13</v>
      </c>
      <c r="N2121" s="35" t="s">
        <v>13</v>
      </c>
      <c r="O2121" s="94"/>
      <c r="P2121" s="3" t="s">
        <v>13</v>
      </c>
      <c r="Q2121" s="3" t="s">
        <v>13</v>
      </c>
      <c r="R2121" s="3" t="s">
        <v>13</v>
      </c>
      <c r="S2121" s="3" t="s">
        <v>4315</v>
      </c>
      <c r="T2121" s="35" t="s">
        <v>916</v>
      </c>
    </row>
    <row r="2122" spans="1:20" s="14" customFormat="1">
      <c r="A2122" s="35" t="s">
        <v>4316</v>
      </c>
      <c r="B2122" s="55" t="s">
        <v>5546</v>
      </c>
      <c r="C2122" s="94"/>
      <c r="D2122" s="90"/>
      <c r="E2122" s="35" t="s">
        <v>13</v>
      </c>
      <c r="F2122" s="94"/>
      <c r="G2122" s="35" t="s">
        <v>3849</v>
      </c>
      <c r="H2122" s="35" t="s">
        <v>5571</v>
      </c>
      <c r="I2122" s="35" t="s">
        <v>1257</v>
      </c>
      <c r="J2122" s="35" t="s">
        <v>1751</v>
      </c>
      <c r="K2122" s="35" t="s">
        <v>13</v>
      </c>
      <c r="L2122" s="35" t="s">
        <v>13</v>
      </c>
      <c r="M2122" s="35" t="s">
        <v>13</v>
      </c>
      <c r="N2122" s="35" t="s">
        <v>13</v>
      </c>
      <c r="O2122" s="94"/>
      <c r="P2122" s="3" t="s">
        <v>13</v>
      </c>
      <c r="Q2122" s="3" t="s">
        <v>13</v>
      </c>
      <c r="R2122" s="3" t="s">
        <v>13</v>
      </c>
      <c r="S2122" s="3" t="s">
        <v>4317</v>
      </c>
      <c r="T2122" s="35" t="s">
        <v>916</v>
      </c>
    </row>
    <row r="2123" spans="1:20" s="14" customFormat="1">
      <c r="A2123" s="35" t="s">
        <v>4318</v>
      </c>
      <c r="B2123" s="55" t="s">
        <v>5546</v>
      </c>
      <c r="C2123" s="94"/>
      <c r="D2123" s="90"/>
      <c r="E2123" s="35" t="s">
        <v>13</v>
      </c>
      <c r="F2123" s="94"/>
      <c r="G2123" s="35" t="s">
        <v>3849</v>
      </c>
      <c r="H2123" s="35" t="s">
        <v>5571</v>
      </c>
      <c r="I2123" s="35" t="s">
        <v>1257</v>
      </c>
      <c r="J2123" s="35" t="s">
        <v>1751</v>
      </c>
      <c r="K2123" s="35" t="s">
        <v>13</v>
      </c>
      <c r="L2123" s="35" t="s">
        <v>13</v>
      </c>
      <c r="M2123" s="35" t="s">
        <v>13</v>
      </c>
      <c r="N2123" s="35" t="s">
        <v>13</v>
      </c>
      <c r="O2123" s="94"/>
      <c r="P2123" s="3" t="s">
        <v>13</v>
      </c>
      <c r="Q2123" s="3" t="s">
        <v>13</v>
      </c>
      <c r="R2123" s="3" t="s">
        <v>13</v>
      </c>
      <c r="S2123" s="3" t="s">
        <v>4319</v>
      </c>
      <c r="T2123" s="35" t="s">
        <v>916</v>
      </c>
    </row>
    <row r="2124" spans="1:20" s="14" customFormat="1">
      <c r="A2124" s="35" t="s">
        <v>4320</v>
      </c>
      <c r="B2124" s="55" t="s">
        <v>5546</v>
      </c>
      <c r="C2124" s="94"/>
      <c r="D2124" s="90"/>
      <c r="E2124" s="35" t="s">
        <v>13</v>
      </c>
      <c r="F2124" s="94"/>
      <c r="G2124" s="35" t="s">
        <v>3849</v>
      </c>
      <c r="H2124" s="35" t="s">
        <v>5571</v>
      </c>
      <c r="I2124" s="35" t="s">
        <v>63</v>
      </c>
      <c r="J2124" s="35" t="s">
        <v>1808</v>
      </c>
      <c r="K2124" s="35" t="s">
        <v>13</v>
      </c>
      <c r="L2124" s="35" t="s">
        <v>13</v>
      </c>
      <c r="M2124" s="35" t="s">
        <v>13</v>
      </c>
      <c r="N2124" s="35" t="s">
        <v>13</v>
      </c>
      <c r="O2124" s="94"/>
      <c r="P2124" s="3" t="s">
        <v>13</v>
      </c>
      <c r="Q2124" s="3" t="s">
        <v>13</v>
      </c>
      <c r="R2124" s="3" t="s">
        <v>13</v>
      </c>
      <c r="S2124" s="3" t="s">
        <v>4321</v>
      </c>
      <c r="T2124" s="35" t="s">
        <v>916</v>
      </c>
    </row>
    <row r="2125" spans="1:20" s="14" customFormat="1">
      <c r="A2125" s="35" t="s">
        <v>4322</v>
      </c>
      <c r="B2125" s="55" t="s">
        <v>5546</v>
      </c>
      <c r="C2125" s="94"/>
      <c r="D2125" s="90"/>
      <c r="E2125" s="35" t="s">
        <v>13</v>
      </c>
      <c r="F2125" s="94"/>
      <c r="G2125" s="35" t="s">
        <v>3849</v>
      </c>
      <c r="H2125" s="35" t="s">
        <v>5571</v>
      </c>
      <c r="I2125" s="35" t="s">
        <v>63</v>
      </c>
      <c r="J2125" s="35" t="s">
        <v>1808</v>
      </c>
      <c r="K2125" s="35" t="s">
        <v>13</v>
      </c>
      <c r="L2125" s="35" t="s">
        <v>13</v>
      </c>
      <c r="M2125" s="35" t="s">
        <v>13</v>
      </c>
      <c r="N2125" s="35" t="s">
        <v>13</v>
      </c>
      <c r="O2125" s="94"/>
      <c r="P2125" s="3" t="s">
        <v>13</v>
      </c>
      <c r="Q2125" s="3" t="s">
        <v>13</v>
      </c>
      <c r="R2125" s="3" t="s">
        <v>13</v>
      </c>
      <c r="S2125" s="3" t="s">
        <v>4323</v>
      </c>
      <c r="T2125" s="35" t="s">
        <v>916</v>
      </c>
    </row>
    <row r="2126" spans="1:20" s="14" customFormat="1">
      <c r="A2126" s="35" t="s">
        <v>4324</v>
      </c>
      <c r="B2126" s="55" t="s">
        <v>5546</v>
      </c>
      <c r="C2126" s="94"/>
      <c r="D2126" s="90"/>
      <c r="E2126" s="35" t="s">
        <v>13</v>
      </c>
      <c r="F2126" s="94"/>
      <c r="G2126" s="35" t="s">
        <v>3849</v>
      </c>
      <c r="H2126" s="35" t="s">
        <v>5571</v>
      </c>
      <c r="I2126" s="35" t="s">
        <v>63</v>
      </c>
      <c r="J2126" s="35" t="s">
        <v>1808</v>
      </c>
      <c r="K2126" s="35" t="s">
        <v>13</v>
      </c>
      <c r="L2126" s="35" t="s">
        <v>13</v>
      </c>
      <c r="M2126" s="35" t="s">
        <v>13</v>
      </c>
      <c r="N2126" s="35" t="s">
        <v>13</v>
      </c>
      <c r="O2126" s="94"/>
      <c r="P2126" s="3" t="s">
        <v>13</v>
      </c>
      <c r="Q2126" s="3" t="s">
        <v>13</v>
      </c>
      <c r="R2126" s="3" t="s">
        <v>13</v>
      </c>
      <c r="S2126" s="3" t="s">
        <v>4325</v>
      </c>
      <c r="T2126" s="35" t="s">
        <v>916</v>
      </c>
    </row>
    <row r="2127" spans="1:20" s="14" customFormat="1">
      <c r="A2127" s="35" t="s">
        <v>4326</v>
      </c>
      <c r="B2127" s="55" t="s">
        <v>5546</v>
      </c>
      <c r="C2127" s="94"/>
      <c r="D2127" s="90"/>
      <c r="E2127" s="35" t="s">
        <v>13</v>
      </c>
      <c r="F2127" s="94"/>
      <c r="G2127" s="35" t="s">
        <v>3849</v>
      </c>
      <c r="H2127" s="35" t="s">
        <v>5571</v>
      </c>
      <c r="I2127" s="35" t="s">
        <v>63</v>
      </c>
      <c r="J2127" s="35" t="s">
        <v>1808</v>
      </c>
      <c r="K2127" s="35" t="s">
        <v>13</v>
      </c>
      <c r="L2127" s="35" t="s">
        <v>13</v>
      </c>
      <c r="M2127" s="35" t="s">
        <v>13</v>
      </c>
      <c r="N2127" s="35" t="s">
        <v>13</v>
      </c>
      <c r="O2127" s="94"/>
      <c r="P2127" s="3" t="s">
        <v>13</v>
      </c>
      <c r="Q2127" s="3" t="s">
        <v>13</v>
      </c>
      <c r="R2127" s="3" t="s">
        <v>13</v>
      </c>
      <c r="S2127" s="3" t="s">
        <v>4327</v>
      </c>
      <c r="T2127" s="35" t="s">
        <v>916</v>
      </c>
    </row>
    <row r="2128" spans="1:20" s="14" customFormat="1">
      <c r="A2128" s="35" t="s">
        <v>4328</v>
      </c>
      <c r="B2128" s="55" t="s">
        <v>5546</v>
      </c>
      <c r="C2128" s="94"/>
      <c r="D2128" s="90"/>
      <c r="E2128" s="35" t="s">
        <v>13</v>
      </c>
      <c r="F2128" s="94"/>
      <c r="G2128" s="35" t="s">
        <v>3849</v>
      </c>
      <c r="H2128" s="35" t="s">
        <v>5571</v>
      </c>
      <c r="I2128" s="35" t="s">
        <v>63</v>
      </c>
      <c r="J2128" s="35" t="s">
        <v>1808</v>
      </c>
      <c r="K2128" s="35" t="s">
        <v>13</v>
      </c>
      <c r="L2128" s="35" t="s">
        <v>13</v>
      </c>
      <c r="M2128" s="35" t="s">
        <v>13</v>
      </c>
      <c r="N2128" s="35" t="s">
        <v>13</v>
      </c>
      <c r="O2128" s="94"/>
      <c r="P2128" s="3" t="s">
        <v>13</v>
      </c>
      <c r="Q2128" s="3" t="s">
        <v>13</v>
      </c>
      <c r="R2128" s="3" t="s">
        <v>13</v>
      </c>
      <c r="S2128" s="3" t="s">
        <v>4329</v>
      </c>
      <c r="T2128" s="35" t="s">
        <v>916</v>
      </c>
    </row>
    <row r="2129" spans="1:20" s="14" customFormat="1">
      <c r="A2129" s="35" t="s">
        <v>4330</v>
      </c>
      <c r="B2129" s="55" t="s">
        <v>5546</v>
      </c>
      <c r="C2129" s="94"/>
      <c r="D2129" s="90"/>
      <c r="E2129" s="35" t="s">
        <v>13</v>
      </c>
      <c r="F2129" s="94"/>
      <c r="G2129" s="35" t="s">
        <v>3849</v>
      </c>
      <c r="H2129" s="35" t="s">
        <v>5571</v>
      </c>
      <c r="I2129" s="35" t="s">
        <v>63</v>
      </c>
      <c r="J2129" s="35" t="s">
        <v>1808</v>
      </c>
      <c r="K2129" s="35" t="s">
        <v>13</v>
      </c>
      <c r="L2129" s="35" t="s">
        <v>13</v>
      </c>
      <c r="M2129" s="35" t="s">
        <v>13</v>
      </c>
      <c r="N2129" s="35" t="s">
        <v>13</v>
      </c>
      <c r="O2129" s="94"/>
      <c r="P2129" s="3" t="s">
        <v>13</v>
      </c>
      <c r="Q2129" s="3" t="s">
        <v>13</v>
      </c>
      <c r="R2129" s="3" t="s">
        <v>13</v>
      </c>
      <c r="S2129" s="3" t="s">
        <v>4331</v>
      </c>
      <c r="T2129" s="35" t="s">
        <v>916</v>
      </c>
    </row>
    <row r="2130" spans="1:20" s="14" customFormat="1">
      <c r="A2130" s="35" t="s">
        <v>4332</v>
      </c>
      <c r="B2130" s="55" t="s">
        <v>5546</v>
      </c>
      <c r="C2130" s="94"/>
      <c r="D2130" s="90"/>
      <c r="E2130" s="35" t="s">
        <v>13</v>
      </c>
      <c r="F2130" s="94"/>
      <c r="G2130" s="35" t="s">
        <v>3849</v>
      </c>
      <c r="H2130" s="35" t="s">
        <v>5571</v>
      </c>
      <c r="I2130" s="35" t="s">
        <v>63</v>
      </c>
      <c r="J2130" s="35" t="s">
        <v>1808</v>
      </c>
      <c r="K2130" s="35" t="s">
        <v>13</v>
      </c>
      <c r="L2130" s="35" t="s">
        <v>13</v>
      </c>
      <c r="M2130" s="35" t="s">
        <v>13</v>
      </c>
      <c r="N2130" s="35" t="s">
        <v>13</v>
      </c>
      <c r="O2130" s="94"/>
      <c r="P2130" s="3" t="s">
        <v>13</v>
      </c>
      <c r="Q2130" s="3" t="s">
        <v>13</v>
      </c>
      <c r="R2130" s="3" t="s">
        <v>13</v>
      </c>
      <c r="S2130" s="3" t="s">
        <v>4333</v>
      </c>
      <c r="T2130" s="35" t="s">
        <v>916</v>
      </c>
    </row>
    <row r="2131" spans="1:20" s="14" customFormat="1">
      <c r="A2131" s="35" t="s">
        <v>4334</v>
      </c>
      <c r="B2131" s="55" t="s">
        <v>5546</v>
      </c>
      <c r="C2131" s="94"/>
      <c r="D2131" s="90"/>
      <c r="E2131" s="35" t="s">
        <v>13</v>
      </c>
      <c r="F2131" s="94"/>
      <c r="G2131" s="35" t="s">
        <v>3849</v>
      </c>
      <c r="H2131" s="35" t="s">
        <v>5571</v>
      </c>
      <c r="I2131" s="35" t="s">
        <v>63</v>
      </c>
      <c r="J2131" s="35" t="s">
        <v>1808</v>
      </c>
      <c r="K2131" s="35" t="s">
        <v>13</v>
      </c>
      <c r="L2131" s="35" t="s">
        <v>13</v>
      </c>
      <c r="M2131" s="35" t="s">
        <v>13</v>
      </c>
      <c r="N2131" s="35" t="s">
        <v>13</v>
      </c>
      <c r="O2131" s="94"/>
      <c r="P2131" s="3" t="s">
        <v>13</v>
      </c>
      <c r="Q2131" s="3" t="s">
        <v>13</v>
      </c>
      <c r="R2131" s="3" t="s">
        <v>13</v>
      </c>
      <c r="S2131" s="3" t="s">
        <v>4335</v>
      </c>
      <c r="T2131" s="35" t="s">
        <v>916</v>
      </c>
    </row>
    <row r="2132" spans="1:20" s="14" customFormat="1">
      <c r="A2132" s="35" t="s">
        <v>4336</v>
      </c>
      <c r="B2132" s="55" t="s">
        <v>5546</v>
      </c>
      <c r="C2132" s="94"/>
      <c r="D2132" s="90"/>
      <c r="E2132" s="35" t="s">
        <v>13</v>
      </c>
      <c r="F2132" s="94"/>
      <c r="G2132" s="35" t="s">
        <v>3849</v>
      </c>
      <c r="H2132" s="35" t="s">
        <v>5571</v>
      </c>
      <c r="I2132" s="35" t="s">
        <v>63</v>
      </c>
      <c r="J2132" s="35" t="s">
        <v>1808</v>
      </c>
      <c r="K2132" s="35" t="s">
        <v>13</v>
      </c>
      <c r="L2132" s="35" t="s">
        <v>13</v>
      </c>
      <c r="M2132" s="35" t="s">
        <v>13</v>
      </c>
      <c r="N2132" s="35" t="s">
        <v>13</v>
      </c>
      <c r="O2132" s="94"/>
      <c r="P2132" s="3" t="s">
        <v>13</v>
      </c>
      <c r="Q2132" s="3" t="s">
        <v>13</v>
      </c>
      <c r="R2132" s="3" t="s">
        <v>13</v>
      </c>
      <c r="S2132" s="3" t="s">
        <v>4337</v>
      </c>
      <c r="T2132" s="35" t="s">
        <v>916</v>
      </c>
    </row>
    <row r="2133" spans="1:20" s="14" customFormat="1">
      <c r="A2133" s="35" t="s">
        <v>4338</v>
      </c>
      <c r="B2133" s="55" t="s">
        <v>5546</v>
      </c>
      <c r="C2133" s="94"/>
      <c r="D2133" s="90"/>
      <c r="E2133" s="35" t="s">
        <v>13</v>
      </c>
      <c r="F2133" s="94"/>
      <c r="G2133" s="35" t="s">
        <v>3849</v>
      </c>
      <c r="H2133" s="35" t="s">
        <v>5571</v>
      </c>
      <c r="I2133" s="35" t="s">
        <v>63</v>
      </c>
      <c r="J2133" s="35" t="s">
        <v>1808</v>
      </c>
      <c r="K2133" s="35" t="s">
        <v>13</v>
      </c>
      <c r="L2133" s="35" t="s">
        <v>13</v>
      </c>
      <c r="M2133" s="35" t="s">
        <v>13</v>
      </c>
      <c r="N2133" s="35" t="s">
        <v>13</v>
      </c>
      <c r="O2133" s="94"/>
      <c r="P2133" s="3" t="s">
        <v>13</v>
      </c>
      <c r="Q2133" s="3" t="s">
        <v>13</v>
      </c>
      <c r="R2133" s="3" t="s">
        <v>13</v>
      </c>
      <c r="S2133" s="3" t="s">
        <v>4339</v>
      </c>
      <c r="T2133" s="35" t="s">
        <v>916</v>
      </c>
    </row>
    <row r="2134" spans="1:20" s="14" customFormat="1">
      <c r="A2134" s="35" t="s">
        <v>4340</v>
      </c>
      <c r="B2134" s="55" t="s">
        <v>5546</v>
      </c>
      <c r="C2134" s="94"/>
      <c r="D2134" s="90"/>
      <c r="E2134" s="35" t="s">
        <v>13</v>
      </c>
      <c r="F2134" s="94"/>
      <c r="G2134" s="35" t="s">
        <v>3849</v>
      </c>
      <c r="H2134" s="35" t="s">
        <v>5571</v>
      </c>
      <c r="I2134" s="35" t="s">
        <v>63</v>
      </c>
      <c r="J2134" s="35" t="s">
        <v>1808</v>
      </c>
      <c r="K2134" s="35" t="s">
        <v>13</v>
      </c>
      <c r="L2134" s="35" t="s">
        <v>13</v>
      </c>
      <c r="M2134" s="35" t="s">
        <v>13</v>
      </c>
      <c r="N2134" s="35" t="s">
        <v>13</v>
      </c>
      <c r="O2134" s="94"/>
      <c r="P2134" s="3" t="s">
        <v>13</v>
      </c>
      <c r="Q2134" s="3" t="s">
        <v>13</v>
      </c>
      <c r="R2134" s="3" t="s">
        <v>13</v>
      </c>
      <c r="S2134" s="3" t="s">
        <v>4341</v>
      </c>
      <c r="T2134" s="35" t="s">
        <v>916</v>
      </c>
    </row>
    <row r="2135" spans="1:20" s="14" customFormat="1">
      <c r="A2135" s="35" t="s">
        <v>4342</v>
      </c>
      <c r="B2135" s="55" t="s">
        <v>5546</v>
      </c>
      <c r="C2135" s="94"/>
      <c r="D2135" s="90"/>
      <c r="E2135" s="35" t="s">
        <v>13</v>
      </c>
      <c r="F2135" s="94"/>
      <c r="G2135" s="35" t="s">
        <v>3849</v>
      </c>
      <c r="H2135" s="35" t="s">
        <v>5571</v>
      </c>
      <c r="I2135" s="35" t="s">
        <v>63</v>
      </c>
      <c r="J2135" s="35" t="s">
        <v>1808</v>
      </c>
      <c r="K2135" s="35" t="s">
        <v>13</v>
      </c>
      <c r="L2135" s="35" t="s">
        <v>13</v>
      </c>
      <c r="M2135" s="35" t="s">
        <v>13</v>
      </c>
      <c r="N2135" s="35" t="s">
        <v>13</v>
      </c>
      <c r="O2135" s="94"/>
      <c r="P2135" s="3" t="s">
        <v>13</v>
      </c>
      <c r="Q2135" s="3" t="s">
        <v>13</v>
      </c>
      <c r="R2135" s="3" t="s">
        <v>13</v>
      </c>
      <c r="S2135" s="3" t="s">
        <v>4343</v>
      </c>
      <c r="T2135" s="35" t="s">
        <v>916</v>
      </c>
    </row>
    <row r="2136" spans="1:20" s="14" customFormat="1">
      <c r="A2136" s="35" t="s">
        <v>4344</v>
      </c>
      <c r="B2136" s="55" t="s">
        <v>5546</v>
      </c>
      <c r="C2136" s="94"/>
      <c r="D2136" s="90"/>
      <c r="E2136" s="35" t="s">
        <v>13</v>
      </c>
      <c r="F2136" s="94"/>
      <c r="G2136" s="35" t="s">
        <v>3849</v>
      </c>
      <c r="H2136" s="35" t="s">
        <v>5571</v>
      </c>
      <c r="I2136" s="35" t="s">
        <v>63</v>
      </c>
      <c r="J2136" s="35" t="s">
        <v>1808</v>
      </c>
      <c r="K2136" s="35" t="s">
        <v>13</v>
      </c>
      <c r="L2136" s="35" t="s">
        <v>13</v>
      </c>
      <c r="M2136" s="35" t="s">
        <v>13</v>
      </c>
      <c r="N2136" s="35" t="s">
        <v>13</v>
      </c>
      <c r="O2136" s="94"/>
      <c r="P2136" s="3" t="s">
        <v>13</v>
      </c>
      <c r="Q2136" s="3" t="s">
        <v>13</v>
      </c>
      <c r="R2136" s="3" t="s">
        <v>13</v>
      </c>
      <c r="S2136" s="3" t="s">
        <v>4345</v>
      </c>
      <c r="T2136" s="35" t="s">
        <v>916</v>
      </c>
    </row>
    <row r="2137" spans="1:20" s="14" customFormat="1">
      <c r="A2137" s="35" t="s">
        <v>4346</v>
      </c>
      <c r="B2137" s="55" t="s">
        <v>5546</v>
      </c>
      <c r="C2137" s="94"/>
      <c r="D2137" s="90"/>
      <c r="E2137" s="35" t="s">
        <v>13</v>
      </c>
      <c r="F2137" s="94"/>
      <c r="G2137" s="35" t="s">
        <v>3849</v>
      </c>
      <c r="H2137" s="35" t="s">
        <v>5571</v>
      </c>
      <c r="I2137" s="35" t="s">
        <v>63</v>
      </c>
      <c r="J2137" s="35" t="s">
        <v>1808</v>
      </c>
      <c r="K2137" s="35" t="s">
        <v>13</v>
      </c>
      <c r="L2137" s="35" t="s">
        <v>13</v>
      </c>
      <c r="M2137" s="35" t="s">
        <v>13</v>
      </c>
      <c r="N2137" s="35" t="s">
        <v>13</v>
      </c>
      <c r="O2137" s="94"/>
      <c r="P2137" s="3" t="s">
        <v>13</v>
      </c>
      <c r="Q2137" s="3" t="s">
        <v>13</v>
      </c>
      <c r="R2137" s="3" t="s">
        <v>13</v>
      </c>
      <c r="S2137" s="3" t="s">
        <v>4347</v>
      </c>
      <c r="T2137" s="35" t="s">
        <v>916</v>
      </c>
    </row>
    <row r="2138" spans="1:20" s="14" customFormat="1">
      <c r="A2138" s="35" t="s">
        <v>4348</v>
      </c>
      <c r="B2138" s="55" t="s">
        <v>5546</v>
      </c>
      <c r="C2138" s="94"/>
      <c r="D2138" s="90"/>
      <c r="E2138" s="35" t="s">
        <v>13</v>
      </c>
      <c r="F2138" s="94"/>
      <c r="G2138" s="35" t="s">
        <v>3849</v>
      </c>
      <c r="H2138" s="35" t="s">
        <v>5571</v>
      </c>
      <c r="I2138" s="35" t="s">
        <v>63</v>
      </c>
      <c r="J2138" s="35" t="s">
        <v>1808</v>
      </c>
      <c r="K2138" s="35" t="s">
        <v>13</v>
      </c>
      <c r="L2138" s="35" t="s">
        <v>13</v>
      </c>
      <c r="M2138" s="35" t="s">
        <v>13</v>
      </c>
      <c r="N2138" s="35" t="s">
        <v>13</v>
      </c>
      <c r="O2138" s="94"/>
      <c r="P2138" s="3" t="s">
        <v>13</v>
      </c>
      <c r="Q2138" s="3" t="s">
        <v>13</v>
      </c>
      <c r="R2138" s="3" t="s">
        <v>13</v>
      </c>
      <c r="S2138" s="3" t="s">
        <v>4349</v>
      </c>
      <c r="T2138" s="35" t="s">
        <v>916</v>
      </c>
    </row>
    <row r="2139" spans="1:20" s="14" customFormat="1">
      <c r="A2139" s="35" t="s">
        <v>4350</v>
      </c>
      <c r="B2139" s="55" t="s">
        <v>5546</v>
      </c>
      <c r="C2139" s="94"/>
      <c r="D2139" s="90"/>
      <c r="E2139" s="35" t="s">
        <v>13</v>
      </c>
      <c r="F2139" s="94"/>
      <c r="G2139" s="35" t="s">
        <v>3849</v>
      </c>
      <c r="H2139" s="35" t="s">
        <v>5571</v>
      </c>
      <c r="I2139" s="35" t="s">
        <v>63</v>
      </c>
      <c r="J2139" s="35" t="s">
        <v>1808</v>
      </c>
      <c r="K2139" s="35" t="s">
        <v>13</v>
      </c>
      <c r="L2139" s="35" t="s">
        <v>13</v>
      </c>
      <c r="M2139" s="35" t="s">
        <v>13</v>
      </c>
      <c r="N2139" s="35" t="s">
        <v>13</v>
      </c>
      <c r="O2139" s="94"/>
      <c r="P2139" s="3" t="s">
        <v>13</v>
      </c>
      <c r="Q2139" s="3" t="s">
        <v>13</v>
      </c>
      <c r="R2139" s="3" t="s">
        <v>13</v>
      </c>
      <c r="S2139" s="3" t="s">
        <v>4351</v>
      </c>
      <c r="T2139" s="35" t="s">
        <v>916</v>
      </c>
    </row>
    <row r="2140" spans="1:20" s="14" customFormat="1">
      <c r="A2140" s="35" t="s">
        <v>4352</v>
      </c>
      <c r="B2140" s="55" t="s">
        <v>5546</v>
      </c>
      <c r="C2140" s="94"/>
      <c r="D2140" s="90"/>
      <c r="E2140" s="35" t="s">
        <v>13</v>
      </c>
      <c r="F2140" s="94"/>
      <c r="G2140" s="35" t="s">
        <v>3849</v>
      </c>
      <c r="H2140" s="35" t="s">
        <v>5571</v>
      </c>
      <c r="I2140" s="35" t="s">
        <v>102</v>
      </c>
      <c r="J2140" s="35" t="s">
        <v>1792</v>
      </c>
      <c r="K2140" s="35" t="s">
        <v>13</v>
      </c>
      <c r="L2140" s="35" t="s">
        <v>13</v>
      </c>
      <c r="M2140" s="35" t="s">
        <v>13</v>
      </c>
      <c r="N2140" s="35" t="s">
        <v>13</v>
      </c>
      <c r="O2140" s="94"/>
      <c r="P2140" s="3" t="s">
        <v>13</v>
      </c>
      <c r="Q2140" s="3" t="s">
        <v>13</v>
      </c>
      <c r="R2140" s="3" t="s">
        <v>13</v>
      </c>
      <c r="S2140" s="3" t="s">
        <v>4353</v>
      </c>
      <c r="T2140" s="35" t="s">
        <v>916</v>
      </c>
    </row>
    <row r="2141" spans="1:20" s="14" customFormat="1">
      <c r="A2141" s="35" t="s">
        <v>4354</v>
      </c>
      <c r="B2141" s="55" t="s">
        <v>5546</v>
      </c>
      <c r="C2141" s="94"/>
      <c r="D2141" s="90"/>
      <c r="E2141" s="35" t="s">
        <v>13</v>
      </c>
      <c r="F2141" s="94"/>
      <c r="G2141" s="35" t="s">
        <v>3849</v>
      </c>
      <c r="H2141" s="35" t="s">
        <v>5571</v>
      </c>
      <c r="I2141" s="35" t="s">
        <v>102</v>
      </c>
      <c r="J2141" s="35" t="s">
        <v>1767</v>
      </c>
      <c r="K2141" s="35" t="s">
        <v>13</v>
      </c>
      <c r="L2141" s="35" t="s">
        <v>13</v>
      </c>
      <c r="M2141" s="35" t="s">
        <v>13</v>
      </c>
      <c r="N2141" s="35" t="s">
        <v>13</v>
      </c>
      <c r="O2141" s="94"/>
      <c r="P2141" s="3" t="s">
        <v>13</v>
      </c>
      <c r="Q2141" s="3" t="s">
        <v>13</v>
      </c>
      <c r="R2141" s="3" t="s">
        <v>13</v>
      </c>
      <c r="S2141" s="3" t="s">
        <v>4355</v>
      </c>
      <c r="T2141" s="35" t="s">
        <v>916</v>
      </c>
    </row>
    <row r="2142" spans="1:20" s="14" customFormat="1">
      <c r="A2142" s="35" t="s">
        <v>4356</v>
      </c>
      <c r="B2142" s="55" t="s">
        <v>5546</v>
      </c>
      <c r="C2142" s="94"/>
      <c r="D2142" s="90"/>
      <c r="E2142" s="35" t="s">
        <v>13</v>
      </c>
      <c r="F2142" s="94"/>
      <c r="G2142" s="35" t="s">
        <v>3849</v>
      </c>
      <c r="H2142" s="35" t="s">
        <v>5571</v>
      </c>
      <c r="I2142" s="35" t="s">
        <v>102</v>
      </c>
      <c r="J2142" s="35" t="s">
        <v>1767</v>
      </c>
      <c r="K2142" s="35" t="s">
        <v>13</v>
      </c>
      <c r="L2142" s="35" t="s">
        <v>13</v>
      </c>
      <c r="M2142" s="35" t="s">
        <v>13</v>
      </c>
      <c r="N2142" s="35" t="s">
        <v>13</v>
      </c>
      <c r="O2142" s="94"/>
      <c r="P2142" s="3" t="s">
        <v>13</v>
      </c>
      <c r="Q2142" s="3" t="s">
        <v>13</v>
      </c>
      <c r="R2142" s="3" t="s">
        <v>13</v>
      </c>
      <c r="S2142" s="3" t="s">
        <v>4357</v>
      </c>
      <c r="T2142" s="35" t="s">
        <v>916</v>
      </c>
    </row>
    <row r="2143" spans="1:20" s="14" customFormat="1">
      <c r="A2143" s="35" t="s">
        <v>4358</v>
      </c>
      <c r="B2143" s="55" t="s">
        <v>5546</v>
      </c>
      <c r="C2143" s="94"/>
      <c r="D2143" s="90"/>
      <c r="E2143" s="35" t="s">
        <v>13</v>
      </c>
      <c r="F2143" s="94"/>
      <c r="G2143" s="35" t="s">
        <v>3849</v>
      </c>
      <c r="H2143" s="35" t="s">
        <v>5571</v>
      </c>
      <c r="I2143" s="35" t="s">
        <v>102</v>
      </c>
      <c r="J2143" s="35" t="s">
        <v>1767</v>
      </c>
      <c r="K2143" s="35" t="s">
        <v>13</v>
      </c>
      <c r="L2143" s="35" t="s">
        <v>13</v>
      </c>
      <c r="M2143" s="35" t="s">
        <v>13</v>
      </c>
      <c r="N2143" s="35" t="s">
        <v>13</v>
      </c>
      <c r="O2143" s="94"/>
      <c r="P2143" s="3" t="s">
        <v>13</v>
      </c>
      <c r="Q2143" s="3" t="s">
        <v>13</v>
      </c>
      <c r="R2143" s="3" t="s">
        <v>13</v>
      </c>
      <c r="S2143" s="3" t="s">
        <v>4359</v>
      </c>
      <c r="T2143" s="35" t="s">
        <v>916</v>
      </c>
    </row>
    <row r="2144" spans="1:20" s="14" customFormat="1">
      <c r="A2144" s="35" t="s">
        <v>4360</v>
      </c>
      <c r="B2144" s="55" t="s">
        <v>5546</v>
      </c>
      <c r="C2144" s="94"/>
      <c r="D2144" s="90"/>
      <c r="E2144" s="35" t="s">
        <v>13</v>
      </c>
      <c r="F2144" s="94"/>
      <c r="G2144" s="35" t="s">
        <v>3849</v>
      </c>
      <c r="H2144" s="35" t="s">
        <v>5571</v>
      </c>
      <c r="I2144" s="35" t="s">
        <v>102</v>
      </c>
      <c r="J2144" s="35" t="s">
        <v>1767</v>
      </c>
      <c r="K2144" s="35" t="s">
        <v>13</v>
      </c>
      <c r="L2144" s="35" t="s">
        <v>13</v>
      </c>
      <c r="M2144" s="35" t="s">
        <v>13</v>
      </c>
      <c r="N2144" s="35" t="s">
        <v>13</v>
      </c>
      <c r="O2144" s="94"/>
      <c r="P2144" s="3" t="s">
        <v>13</v>
      </c>
      <c r="Q2144" s="3" t="s">
        <v>13</v>
      </c>
      <c r="R2144" s="3" t="s">
        <v>13</v>
      </c>
      <c r="S2144" s="3" t="s">
        <v>4361</v>
      </c>
      <c r="T2144" s="35" t="s">
        <v>916</v>
      </c>
    </row>
    <row r="2145" spans="1:20" s="14" customFormat="1">
      <c r="A2145" s="35" t="s">
        <v>4362</v>
      </c>
      <c r="B2145" s="55" t="s">
        <v>5546</v>
      </c>
      <c r="C2145" s="94"/>
      <c r="D2145" s="90"/>
      <c r="E2145" s="35" t="s">
        <v>13</v>
      </c>
      <c r="F2145" s="94"/>
      <c r="G2145" s="35" t="s">
        <v>3849</v>
      </c>
      <c r="H2145" s="35" t="s">
        <v>5571</v>
      </c>
      <c r="I2145" s="35" t="s">
        <v>102</v>
      </c>
      <c r="J2145" s="35" t="s">
        <v>1773</v>
      </c>
      <c r="K2145" s="35" t="s">
        <v>13</v>
      </c>
      <c r="L2145" s="35" t="s">
        <v>13</v>
      </c>
      <c r="M2145" s="35" t="s">
        <v>13</v>
      </c>
      <c r="N2145" s="35" t="s">
        <v>13</v>
      </c>
      <c r="O2145" s="94"/>
      <c r="P2145" s="3" t="s">
        <v>13</v>
      </c>
      <c r="Q2145" s="3" t="s">
        <v>13</v>
      </c>
      <c r="R2145" s="3" t="s">
        <v>13</v>
      </c>
      <c r="S2145" s="3" t="s">
        <v>4363</v>
      </c>
      <c r="T2145" s="35" t="s">
        <v>916</v>
      </c>
    </row>
    <row r="2146" spans="1:20" s="14" customFormat="1">
      <c r="A2146" s="35" t="s">
        <v>4364</v>
      </c>
      <c r="B2146" s="55" t="s">
        <v>5546</v>
      </c>
      <c r="C2146" s="94"/>
      <c r="D2146" s="90"/>
      <c r="E2146" s="35" t="s">
        <v>13</v>
      </c>
      <c r="F2146" s="94"/>
      <c r="G2146" s="35" t="s">
        <v>3849</v>
      </c>
      <c r="H2146" s="35" t="s">
        <v>5571</v>
      </c>
      <c r="I2146" s="35" t="s">
        <v>102</v>
      </c>
      <c r="J2146" s="35" t="s">
        <v>1773</v>
      </c>
      <c r="K2146" s="35" t="s">
        <v>13</v>
      </c>
      <c r="L2146" s="35" t="s">
        <v>13</v>
      </c>
      <c r="M2146" s="35" t="s">
        <v>13</v>
      </c>
      <c r="N2146" s="35" t="s">
        <v>13</v>
      </c>
      <c r="O2146" s="94"/>
      <c r="P2146" s="3" t="s">
        <v>13</v>
      </c>
      <c r="Q2146" s="3" t="s">
        <v>13</v>
      </c>
      <c r="R2146" s="3" t="s">
        <v>13</v>
      </c>
      <c r="S2146" s="3" t="s">
        <v>4365</v>
      </c>
      <c r="T2146" s="35" t="s">
        <v>916</v>
      </c>
    </row>
    <row r="2147" spans="1:20" s="14" customFormat="1">
      <c r="A2147" s="35" t="s">
        <v>4366</v>
      </c>
      <c r="B2147" s="55" t="s">
        <v>5546</v>
      </c>
      <c r="C2147" s="94"/>
      <c r="D2147" s="90"/>
      <c r="E2147" s="35" t="s">
        <v>13</v>
      </c>
      <c r="F2147" s="94"/>
      <c r="G2147" s="35" t="s">
        <v>3849</v>
      </c>
      <c r="H2147" s="35" t="s">
        <v>5571</v>
      </c>
      <c r="I2147" s="35" t="s">
        <v>102</v>
      </c>
      <c r="J2147" s="35" t="s">
        <v>1778</v>
      </c>
      <c r="K2147" s="35" t="s">
        <v>13</v>
      </c>
      <c r="L2147" s="35" t="s">
        <v>13</v>
      </c>
      <c r="M2147" s="35" t="s">
        <v>13</v>
      </c>
      <c r="N2147" s="35" t="s">
        <v>13</v>
      </c>
      <c r="O2147" s="94"/>
      <c r="P2147" s="3" t="s">
        <v>13</v>
      </c>
      <c r="Q2147" s="3" t="s">
        <v>13</v>
      </c>
      <c r="R2147" s="3" t="s">
        <v>13</v>
      </c>
      <c r="S2147" s="3" t="s">
        <v>4367</v>
      </c>
      <c r="T2147" s="35" t="s">
        <v>916</v>
      </c>
    </row>
    <row r="2148" spans="1:20" s="14" customFormat="1">
      <c r="A2148" s="35" t="s">
        <v>4368</v>
      </c>
      <c r="B2148" s="55" t="s">
        <v>5546</v>
      </c>
      <c r="C2148" s="94"/>
      <c r="D2148" s="90"/>
      <c r="E2148" s="35" t="s">
        <v>13</v>
      </c>
      <c r="F2148" s="94"/>
      <c r="G2148" s="35" t="s">
        <v>3849</v>
      </c>
      <c r="H2148" s="35" t="s">
        <v>5571</v>
      </c>
      <c r="I2148" s="35" t="s">
        <v>102</v>
      </c>
      <c r="J2148" s="35" t="s">
        <v>1781</v>
      </c>
      <c r="K2148" s="35" t="s">
        <v>13</v>
      </c>
      <c r="L2148" s="35" t="s">
        <v>13</v>
      </c>
      <c r="M2148" s="35" t="s">
        <v>13</v>
      </c>
      <c r="N2148" s="35" t="s">
        <v>13</v>
      </c>
      <c r="O2148" s="94"/>
      <c r="P2148" s="3" t="s">
        <v>13</v>
      </c>
      <c r="Q2148" s="3" t="s">
        <v>13</v>
      </c>
      <c r="R2148" s="3" t="s">
        <v>13</v>
      </c>
      <c r="S2148" s="3" t="s">
        <v>4369</v>
      </c>
      <c r="T2148" s="35" t="s">
        <v>916</v>
      </c>
    </row>
    <row r="2149" spans="1:20" s="14" customFormat="1">
      <c r="A2149" s="35" t="s">
        <v>4370</v>
      </c>
      <c r="B2149" s="55" t="s">
        <v>5546</v>
      </c>
      <c r="C2149" s="94"/>
      <c r="D2149" s="90"/>
      <c r="E2149" s="35" t="s">
        <v>13</v>
      </c>
      <c r="F2149" s="94"/>
      <c r="G2149" s="35" t="s">
        <v>3849</v>
      </c>
      <c r="H2149" s="35" t="s">
        <v>5571</v>
      </c>
      <c r="I2149" s="35" t="s">
        <v>102</v>
      </c>
      <c r="J2149" s="35" t="s">
        <v>1786</v>
      </c>
      <c r="K2149" s="35" t="s">
        <v>13</v>
      </c>
      <c r="L2149" s="35" t="s">
        <v>13</v>
      </c>
      <c r="M2149" s="35" t="s">
        <v>13</v>
      </c>
      <c r="N2149" s="35" t="s">
        <v>13</v>
      </c>
      <c r="O2149" s="94"/>
      <c r="P2149" s="3" t="s">
        <v>13</v>
      </c>
      <c r="Q2149" s="3" t="s">
        <v>13</v>
      </c>
      <c r="R2149" s="3" t="s">
        <v>13</v>
      </c>
      <c r="S2149" s="3" t="s">
        <v>4371</v>
      </c>
      <c r="T2149" s="35" t="s">
        <v>916</v>
      </c>
    </row>
    <row r="2150" spans="1:20" s="14" customFormat="1">
      <c r="A2150" s="35" t="s">
        <v>4372</v>
      </c>
      <c r="B2150" s="55" t="s">
        <v>5546</v>
      </c>
      <c r="C2150" s="94"/>
      <c r="D2150" s="90"/>
      <c r="E2150" s="35" t="s">
        <v>13</v>
      </c>
      <c r="F2150" s="94"/>
      <c r="G2150" s="35" t="s">
        <v>3849</v>
      </c>
      <c r="H2150" s="35" t="s">
        <v>5571</v>
      </c>
      <c r="I2150" s="35" t="s">
        <v>102</v>
      </c>
      <c r="J2150" s="35" t="s">
        <v>2840</v>
      </c>
      <c r="K2150" s="35" t="s">
        <v>13</v>
      </c>
      <c r="L2150" s="35" t="s">
        <v>13</v>
      </c>
      <c r="M2150" s="35" t="s">
        <v>13</v>
      </c>
      <c r="N2150" s="35" t="s">
        <v>13</v>
      </c>
      <c r="O2150" s="94"/>
      <c r="P2150" s="3" t="s">
        <v>13</v>
      </c>
      <c r="Q2150" s="3" t="s">
        <v>13</v>
      </c>
      <c r="R2150" s="3" t="s">
        <v>13</v>
      </c>
      <c r="S2150" s="3" t="s">
        <v>4373</v>
      </c>
      <c r="T2150" s="35" t="s">
        <v>916</v>
      </c>
    </row>
    <row r="2151" spans="1:20" s="14" customFormat="1">
      <c r="A2151" s="35" t="s">
        <v>4374</v>
      </c>
      <c r="B2151" s="55" t="s">
        <v>5546</v>
      </c>
      <c r="C2151" s="94"/>
      <c r="D2151" s="90"/>
      <c r="E2151" s="35" t="s">
        <v>13</v>
      </c>
      <c r="F2151" s="94"/>
      <c r="G2151" s="35" t="s">
        <v>3849</v>
      </c>
      <c r="H2151" s="35" t="s">
        <v>5571</v>
      </c>
      <c r="I2151" s="35" t="s">
        <v>102</v>
      </c>
      <c r="J2151" s="35" t="s">
        <v>1788</v>
      </c>
      <c r="K2151" s="35" t="s">
        <v>13</v>
      </c>
      <c r="L2151" s="35" t="s">
        <v>13</v>
      </c>
      <c r="M2151" s="35" t="s">
        <v>13</v>
      </c>
      <c r="N2151" s="35" t="s">
        <v>13</v>
      </c>
      <c r="O2151" s="94"/>
      <c r="P2151" s="3" t="s">
        <v>13</v>
      </c>
      <c r="Q2151" s="3" t="s">
        <v>13</v>
      </c>
      <c r="R2151" s="3" t="s">
        <v>13</v>
      </c>
      <c r="S2151" s="3" t="s">
        <v>4375</v>
      </c>
      <c r="T2151" s="35" t="s">
        <v>916</v>
      </c>
    </row>
    <row r="2152" spans="1:20" s="14" customFormat="1">
      <c r="A2152" s="35" t="s">
        <v>4376</v>
      </c>
      <c r="B2152" s="55" t="s">
        <v>5546</v>
      </c>
      <c r="C2152" s="94"/>
      <c r="D2152" s="90"/>
      <c r="E2152" s="35" t="s">
        <v>13</v>
      </c>
      <c r="F2152" s="94"/>
      <c r="G2152" s="35" t="s">
        <v>3849</v>
      </c>
      <c r="H2152" s="35" t="s">
        <v>5571</v>
      </c>
      <c r="I2152" s="35" t="s">
        <v>102</v>
      </c>
      <c r="J2152" s="35" t="s">
        <v>1788</v>
      </c>
      <c r="K2152" s="35" t="s">
        <v>13</v>
      </c>
      <c r="L2152" s="35" t="s">
        <v>13</v>
      </c>
      <c r="M2152" s="35" t="s">
        <v>13</v>
      </c>
      <c r="N2152" s="35" t="s">
        <v>13</v>
      </c>
      <c r="O2152" s="94"/>
      <c r="P2152" s="3" t="s">
        <v>13</v>
      </c>
      <c r="Q2152" s="3" t="s">
        <v>13</v>
      </c>
      <c r="R2152" s="3" t="s">
        <v>13</v>
      </c>
      <c r="S2152" s="3" t="s">
        <v>4377</v>
      </c>
      <c r="T2152" s="35" t="s">
        <v>916</v>
      </c>
    </row>
    <row r="2153" spans="1:20" s="14" customFormat="1">
      <c r="A2153" s="35" t="s">
        <v>4378</v>
      </c>
      <c r="B2153" s="55" t="s">
        <v>5546</v>
      </c>
      <c r="C2153" s="94"/>
      <c r="D2153" s="90"/>
      <c r="E2153" s="35" t="s">
        <v>13</v>
      </c>
      <c r="F2153" s="94"/>
      <c r="G2153" s="35" t="s">
        <v>3849</v>
      </c>
      <c r="H2153" s="35" t="s">
        <v>5571</v>
      </c>
      <c r="I2153" s="35" t="s">
        <v>102</v>
      </c>
      <c r="J2153" s="35" t="s">
        <v>1978</v>
      </c>
      <c r="K2153" s="35" t="s">
        <v>13</v>
      </c>
      <c r="L2153" s="35" t="s">
        <v>13</v>
      </c>
      <c r="M2153" s="35" t="s">
        <v>13</v>
      </c>
      <c r="N2153" s="35" t="s">
        <v>13</v>
      </c>
      <c r="O2153" s="94"/>
      <c r="P2153" s="3" t="s">
        <v>13</v>
      </c>
      <c r="Q2153" s="3" t="s">
        <v>13</v>
      </c>
      <c r="R2153" s="3" t="s">
        <v>13</v>
      </c>
      <c r="S2153" s="3" t="s">
        <v>4379</v>
      </c>
      <c r="T2153" s="35" t="s">
        <v>916</v>
      </c>
    </row>
    <row r="2154" spans="1:20" s="14" customFormat="1">
      <c r="A2154" s="35" t="s">
        <v>4380</v>
      </c>
      <c r="B2154" s="55" t="s">
        <v>5546</v>
      </c>
      <c r="C2154" s="94"/>
      <c r="D2154" s="90"/>
      <c r="E2154" s="35" t="s">
        <v>13</v>
      </c>
      <c r="F2154" s="94"/>
      <c r="G2154" s="35" t="s">
        <v>3849</v>
      </c>
      <c r="H2154" s="35" t="s">
        <v>5571</v>
      </c>
      <c r="I2154" s="35" t="s">
        <v>102</v>
      </c>
      <c r="J2154" s="35" t="s">
        <v>1978</v>
      </c>
      <c r="K2154" s="35" t="s">
        <v>13</v>
      </c>
      <c r="L2154" s="35" t="s">
        <v>13</v>
      </c>
      <c r="M2154" s="35" t="s">
        <v>13</v>
      </c>
      <c r="N2154" s="35" t="s">
        <v>13</v>
      </c>
      <c r="O2154" s="94"/>
      <c r="P2154" s="3" t="s">
        <v>13</v>
      </c>
      <c r="Q2154" s="3" t="s">
        <v>13</v>
      </c>
      <c r="R2154" s="3" t="s">
        <v>13</v>
      </c>
      <c r="S2154" s="3" t="s">
        <v>4381</v>
      </c>
      <c r="T2154" s="35" t="s">
        <v>916</v>
      </c>
    </row>
    <row r="2155" spans="1:20" s="14" customFormat="1">
      <c r="A2155" s="35" t="s">
        <v>4382</v>
      </c>
      <c r="B2155" s="55" t="s">
        <v>5546</v>
      </c>
      <c r="C2155" s="94"/>
      <c r="D2155" s="90"/>
      <c r="E2155" s="35" t="s">
        <v>13</v>
      </c>
      <c r="F2155" s="94"/>
      <c r="G2155" s="35" t="s">
        <v>3849</v>
      </c>
      <c r="H2155" s="35" t="s">
        <v>5571</v>
      </c>
      <c r="I2155" s="35" t="s">
        <v>1345</v>
      </c>
      <c r="J2155" s="35" t="s">
        <v>1485</v>
      </c>
      <c r="K2155" s="35" t="s">
        <v>13</v>
      </c>
      <c r="L2155" s="35" t="s">
        <v>13</v>
      </c>
      <c r="M2155" s="35" t="s">
        <v>13</v>
      </c>
      <c r="N2155" s="35" t="s">
        <v>13</v>
      </c>
      <c r="O2155" s="94"/>
      <c r="P2155" s="3" t="s">
        <v>13</v>
      </c>
      <c r="Q2155" s="3" t="s">
        <v>13</v>
      </c>
      <c r="R2155" s="3" t="s">
        <v>13</v>
      </c>
      <c r="S2155" s="3" t="s">
        <v>4383</v>
      </c>
      <c r="T2155" s="35" t="s">
        <v>916</v>
      </c>
    </row>
    <row r="2156" spans="1:20" s="14" customFormat="1">
      <c r="A2156" s="35" t="s">
        <v>4384</v>
      </c>
      <c r="B2156" s="55" t="s">
        <v>5546</v>
      </c>
      <c r="C2156" s="94"/>
      <c r="D2156" s="90"/>
      <c r="E2156" s="35" t="s">
        <v>13</v>
      </c>
      <c r="F2156" s="94"/>
      <c r="G2156" s="35" t="s">
        <v>3849</v>
      </c>
      <c r="H2156" s="35" t="s">
        <v>5571</v>
      </c>
      <c r="I2156" s="35" t="s">
        <v>1345</v>
      </c>
      <c r="J2156" s="35" t="s">
        <v>1485</v>
      </c>
      <c r="K2156" s="35" t="s">
        <v>13</v>
      </c>
      <c r="L2156" s="35" t="s">
        <v>13</v>
      </c>
      <c r="M2156" s="35" t="s">
        <v>13</v>
      </c>
      <c r="N2156" s="35" t="s">
        <v>13</v>
      </c>
      <c r="O2156" s="94"/>
      <c r="P2156" s="3" t="s">
        <v>13</v>
      </c>
      <c r="Q2156" s="3" t="s">
        <v>13</v>
      </c>
      <c r="R2156" s="3" t="s">
        <v>13</v>
      </c>
      <c r="S2156" s="3" t="s">
        <v>4385</v>
      </c>
      <c r="T2156" s="35" t="s">
        <v>916</v>
      </c>
    </row>
    <row r="2157" spans="1:20" s="14" customFormat="1">
      <c r="A2157" s="35" t="s">
        <v>4386</v>
      </c>
      <c r="B2157" s="55" t="s">
        <v>5546</v>
      </c>
      <c r="C2157" s="94"/>
      <c r="D2157" s="90"/>
      <c r="E2157" s="35" t="s">
        <v>13</v>
      </c>
      <c r="F2157" s="94"/>
      <c r="G2157" s="35" t="s">
        <v>3849</v>
      </c>
      <c r="H2157" s="35" t="s">
        <v>5571</v>
      </c>
      <c r="I2157" s="35" t="s">
        <v>1345</v>
      </c>
      <c r="J2157" s="35" t="s">
        <v>1485</v>
      </c>
      <c r="K2157" s="35" t="s">
        <v>13</v>
      </c>
      <c r="L2157" s="35" t="s">
        <v>13</v>
      </c>
      <c r="M2157" s="35" t="s">
        <v>13</v>
      </c>
      <c r="N2157" s="35" t="s">
        <v>13</v>
      </c>
      <c r="O2157" s="94"/>
      <c r="P2157" s="3" t="s">
        <v>13</v>
      </c>
      <c r="Q2157" s="3" t="s">
        <v>13</v>
      </c>
      <c r="R2157" s="3" t="s">
        <v>13</v>
      </c>
      <c r="S2157" s="3" t="s">
        <v>4387</v>
      </c>
      <c r="T2157" s="35" t="s">
        <v>916</v>
      </c>
    </row>
    <row r="2158" spans="1:20" s="14" customFormat="1">
      <c r="A2158" s="35" t="s">
        <v>4388</v>
      </c>
      <c r="B2158" s="55" t="s">
        <v>5546</v>
      </c>
      <c r="C2158" s="94"/>
      <c r="D2158" s="90"/>
      <c r="E2158" s="35" t="s">
        <v>13</v>
      </c>
      <c r="F2158" s="94"/>
      <c r="G2158" s="35" t="s">
        <v>3849</v>
      </c>
      <c r="H2158" s="35" t="s">
        <v>5571</v>
      </c>
      <c r="I2158" s="35" t="s">
        <v>1345</v>
      </c>
      <c r="J2158" s="35" t="s">
        <v>1485</v>
      </c>
      <c r="K2158" s="35" t="s">
        <v>13</v>
      </c>
      <c r="L2158" s="35" t="s">
        <v>13</v>
      </c>
      <c r="M2158" s="35" t="s">
        <v>13</v>
      </c>
      <c r="N2158" s="35" t="s">
        <v>13</v>
      </c>
      <c r="O2158" s="94"/>
      <c r="P2158" s="3" t="s">
        <v>13</v>
      </c>
      <c r="Q2158" s="3" t="s">
        <v>13</v>
      </c>
      <c r="R2158" s="3" t="s">
        <v>13</v>
      </c>
      <c r="S2158" s="3" t="s">
        <v>4389</v>
      </c>
      <c r="T2158" s="35" t="s">
        <v>916</v>
      </c>
    </row>
    <row r="2159" spans="1:20" s="14" customFormat="1">
      <c r="A2159" s="35" t="s">
        <v>4390</v>
      </c>
      <c r="B2159" s="55" t="s">
        <v>5546</v>
      </c>
      <c r="C2159" s="94"/>
      <c r="D2159" s="90"/>
      <c r="E2159" s="35" t="s">
        <v>13</v>
      </c>
      <c r="F2159" s="94"/>
      <c r="G2159" s="35" t="s">
        <v>3849</v>
      </c>
      <c r="H2159" s="35" t="s">
        <v>5571</v>
      </c>
      <c r="I2159" s="35" t="s">
        <v>1345</v>
      </c>
      <c r="J2159" s="35" t="s">
        <v>1485</v>
      </c>
      <c r="K2159" s="35" t="s">
        <v>13</v>
      </c>
      <c r="L2159" s="35" t="s">
        <v>13</v>
      </c>
      <c r="M2159" s="35" t="s">
        <v>13</v>
      </c>
      <c r="N2159" s="35" t="s">
        <v>13</v>
      </c>
      <c r="O2159" s="94"/>
      <c r="P2159" s="3" t="s">
        <v>13</v>
      </c>
      <c r="Q2159" s="3" t="s">
        <v>13</v>
      </c>
      <c r="R2159" s="3" t="s">
        <v>13</v>
      </c>
      <c r="S2159" s="3" t="s">
        <v>4391</v>
      </c>
      <c r="T2159" s="35" t="s">
        <v>916</v>
      </c>
    </row>
    <row r="2160" spans="1:20" s="14" customFormat="1">
      <c r="A2160" s="35" t="s">
        <v>4392</v>
      </c>
      <c r="B2160" s="55" t="s">
        <v>5546</v>
      </c>
      <c r="C2160" s="94"/>
      <c r="D2160" s="90"/>
      <c r="E2160" s="35" t="s">
        <v>13</v>
      </c>
      <c r="F2160" s="94"/>
      <c r="G2160" s="35" t="s">
        <v>3849</v>
      </c>
      <c r="H2160" s="35" t="s">
        <v>5571</v>
      </c>
      <c r="I2160" s="35" t="s">
        <v>1345</v>
      </c>
      <c r="J2160" s="35" t="s">
        <v>1485</v>
      </c>
      <c r="K2160" s="35" t="s">
        <v>13</v>
      </c>
      <c r="L2160" s="35" t="s">
        <v>13</v>
      </c>
      <c r="M2160" s="35" t="s">
        <v>13</v>
      </c>
      <c r="N2160" s="35" t="s">
        <v>13</v>
      </c>
      <c r="O2160" s="94"/>
      <c r="P2160" s="3" t="s">
        <v>13</v>
      </c>
      <c r="Q2160" s="3" t="s">
        <v>13</v>
      </c>
      <c r="R2160" s="3" t="s">
        <v>13</v>
      </c>
      <c r="S2160" s="3" t="s">
        <v>4393</v>
      </c>
      <c r="T2160" s="35" t="s">
        <v>916</v>
      </c>
    </row>
    <row r="2161" spans="1:20" s="14" customFormat="1">
      <c r="A2161" s="35" t="s">
        <v>4394</v>
      </c>
      <c r="B2161" s="55" t="s">
        <v>5546</v>
      </c>
      <c r="C2161" s="94"/>
      <c r="D2161" s="90"/>
      <c r="E2161" s="35" t="s">
        <v>13</v>
      </c>
      <c r="F2161" s="94"/>
      <c r="G2161" s="35" t="s">
        <v>3849</v>
      </c>
      <c r="H2161" s="35" t="s">
        <v>5571</v>
      </c>
      <c r="I2161" s="35" t="s">
        <v>1345</v>
      </c>
      <c r="J2161" s="35" t="s">
        <v>1485</v>
      </c>
      <c r="K2161" s="35" t="s">
        <v>13</v>
      </c>
      <c r="L2161" s="35" t="s">
        <v>13</v>
      </c>
      <c r="M2161" s="35" t="s">
        <v>13</v>
      </c>
      <c r="N2161" s="35" t="s">
        <v>13</v>
      </c>
      <c r="O2161" s="94"/>
      <c r="P2161" s="3" t="s">
        <v>13</v>
      </c>
      <c r="Q2161" s="3" t="s">
        <v>13</v>
      </c>
      <c r="R2161" s="3" t="s">
        <v>13</v>
      </c>
      <c r="S2161" s="3" t="s">
        <v>4395</v>
      </c>
      <c r="T2161" s="35" t="s">
        <v>916</v>
      </c>
    </row>
    <row r="2162" spans="1:20" s="14" customFormat="1">
      <c r="A2162" s="35" t="s">
        <v>4396</v>
      </c>
      <c r="B2162" s="55" t="s">
        <v>5546</v>
      </c>
      <c r="C2162" s="94"/>
      <c r="D2162" s="90"/>
      <c r="E2162" s="35" t="s">
        <v>13</v>
      </c>
      <c r="F2162" s="94"/>
      <c r="G2162" s="35" t="s">
        <v>3849</v>
      </c>
      <c r="H2162" s="35" t="s">
        <v>5571</v>
      </c>
      <c r="I2162" s="35" t="s">
        <v>1345</v>
      </c>
      <c r="J2162" s="35" t="s">
        <v>1485</v>
      </c>
      <c r="K2162" s="35" t="s">
        <v>13</v>
      </c>
      <c r="L2162" s="35" t="s">
        <v>13</v>
      </c>
      <c r="M2162" s="35" t="s">
        <v>13</v>
      </c>
      <c r="N2162" s="35" t="s">
        <v>13</v>
      </c>
      <c r="O2162" s="94"/>
      <c r="P2162" s="3" t="s">
        <v>13</v>
      </c>
      <c r="Q2162" s="3" t="s">
        <v>13</v>
      </c>
      <c r="R2162" s="3" t="s">
        <v>13</v>
      </c>
      <c r="S2162" s="3" t="s">
        <v>4397</v>
      </c>
      <c r="T2162" s="35" t="s">
        <v>916</v>
      </c>
    </row>
    <row r="2163" spans="1:20" s="14" customFormat="1">
      <c r="A2163" s="35" t="s">
        <v>4398</v>
      </c>
      <c r="B2163" s="55" t="s">
        <v>5546</v>
      </c>
      <c r="C2163" s="94"/>
      <c r="D2163" s="90"/>
      <c r="E2163" s="35" t="s">
        <v>13</v>
      </c>
      <c r="F2163" s="94"/>
      <c r="G2163" s="35" t="s">
        <v>3849</v>
      </c>
      <c r="H2163" s="35" t="s">
        <v>5571</v>
      </c>
      <c r="I2163" s="35" t="s">
        <v>1345</v>
      </c>
      <c r="J2163" s="35" t="s">
        <v>1485</v>
      </c>
      <c r="K2163" s="35" t="s">
        <v>13</v>
      </c>
      <c r="L2163" s="35" t="s">
        <v>13</v>
      </c>
      <c r="M2163" s="35" t="s">
        <v>13</v>
      </c>
      <c r="N2163" s="35" t="s">
        <v>13</v>
      </c>
      <c r="O2163" s="94"/>
      <c r="P2163" s="3" t="s">
        <v>13</v>
      </c>
      <c r="Q2163" s="3" t="s">
        <v>13</v>
      </c>
      <c r="R2163" s="3" t="s">
        <v>13</v>
      </c>
      <c r="S2163" s="3" t="s">
        <v>4399</v>
      </c>
      <c r="T2163" s="35" t="s">
        <v>916</v>
      </c>
    </row>
    <row r="2164" spans="1:20" s="14" customFormat="1">
      <c r="A2164" s="35" t="s">
        <v>4400</v>
      </c>
      <c r="B2164" s="55" t="s">
        <v>5546</v>
      </c>
      <c r="C2164" s="94"/>
      <c r="D2164" s="90"/>
      <c r="E2164" s="35" t="s">
        <v>13</v>
      </c>
      <c r="F2164" s="94"/>
      <c r="G2164" s="35" t="s">
        <v>3849</v>
      </c>
      <c r="H2164" s="35" t="s">
        <v>5571</v>
      </c>
      <c r="I2164" s="35" t="s">
        <v>1345</v>
      </c>
      <c r="J2164" s="35" t="s">
        <v>1485</v>
      </c>
      <c r="K2164" s="35" t="s">
        <v>13</v>
      </c>
      <c r="L2164" s="35" t="s">
        <v>13</v>
      </c>
      <c r="M2164" s="35" t="s">
        <v>13</v>
      </c>
      <c r="N2164" s="35" t="s">
        <v>13</v>
      </c>
      <c r="O2164" s="94"/>
      <c r="P2164" s="3" t="s">
        <v>13</v>
      </c>
      <c r="Q2164" s="3" t="s">
        <v>13</v>
      </c>
      <c r="R2164" s="3" t="s">
        <v>13</v>
      </c>
      <c r="S2164" s="3" t="s">
        <v>4401</v>
      </c>
      <c r="T2164" s="35" t="s">
        <v>916</v>
      </c>
    </row>
    <row r="2165" spans="1:20" s="14" customFormat="1">
      <c r="A2165" s="35" t="s">
        <v>4402</v>
      </c>
      <c r="B2165" s="55" t="s">
        <v>5546</v>
      </c>
      <c r="C2165" s="94"/>
      <c r="D2165" s="90"/>
      <c r="E2165" s="35" t="s">
        <v>13</v>
      </c>
      <c r="F2165" s="94"/>
      <c r="G2165" s="35" t="s">
        <v>3849</v>
      </c>
      <c r="H2165" s="35" t="s">
        <v>5571</v>
      </c>
      <c r="I2165" s="35" t="s">
        <v>1345</v>
      </c>
      <c r="J2165" s="35" t="s">
        <v>1485</v>
      </c>
      <c r="K2165" s="35" t="s">
        <v>13</v>
      </c>
      <c r="L2165" s="35" t="s">
        <v>13</v>
      </c>
      <c r="M2165" s="35" t="s">
        <v>13</v>
      </c>
      <c r="N2165" s="35" t="s">
        <v>13</v>
      </c>
      <c r="O2165" s="94"/>
      <c r="P2165" s="3" t="s">
        <v>13</v>
      </c>
      <c r="Q2165" s="3" t="s">
        <v>13</v>
      </c>
      <c r="R2165" s="3" t="s">
        <v>13</v>
      </c>
      <c r="S2165" s="3" t="s">
        <v>4403</v>
      </c>
      <c r="T2165" s="35" t="s">
        <v>916</v>
      </c>
    </row>
    <row r="2166" spans="1:20" s="14" customFormat="1">
      <c r="A2166" s="35" t="s">
        <v>4404</v>
      </c>
      <c r="B2166" s="55" t="s">
        <v>5546</v>
      </c>
      <c r="C2166" s="94"/>
      <c r="D2166" s="90"/>
      <c r="E2166" s="35" t="s">
        <v>13</v>
      </c>
      <c r="F2166" s="94"/>
      <c r="G2166" s="35" t="s">
        <v>3849</v>
      </c>
      <c r="H2166" s="35" t="s">
        <v>5571</v>
      </c>
      <c r="I2166" s="35" t="s">
        <v>1345</v>
      </c>
      <c r="J2166" s="35" t="s">
        <v>1485</v>
      </c>
      <c r="K2166" s="35" t="s">
        <v>13</v>
      </c>
      <c r="L2166" s="35" t="s">
        <v>13</v>
      </c>
      <c r="M2166" s="35" t="s">
        <v>13</v>
      </c>
      <c r="N2166" s="35" t="s">
        <v>13</v>
      </c>
      <c r="O2166" s="94"/>
      <c r="P2166" s="3" t="s">
        <v>13</v>
      </c>
      <c r="Q2166" s="3" t="s">
        <v>13</v>
      </c>
      <c r="R2166" s="3" t="s">
        <v>13</v>
      </c>
      <c r="S2166" s="3" t="s">
        <v>4405</v>
      </c>
      <c r="T2166" s="35" t="s">
        <v>916</v>
      </c>
    </row>
    <row r="2167" spans="1:20" s="14" customFormat="1">
      <c r="A2167" s="35" t="s">
        <v>4406</v>
      </c>
      <c r="B2167" s="55" t="s">
        <v>5546</v>
      </c>
      <c r="C2167" s="94"/>
      <c r="D2167" s="90"/>
      <c r="E2167" s="35" t="s">
        <v>13</v>
      </c>
      <c r="F2167" s="94"/>
      <c r="G2167" s="35" t="s">
        <v>3849</v>
      </c>
      <c r="H2167" s="35" t="s">
        <v>5571</v>
      </c>
      <c r="I2167" s="35" t="s">
        <v>1345</v>
      </c>
      <c r="J2167" s="35" t="s">
        <v>1485</v>
      </c>
      <c r="K2167" s="35" t="s">
        <v>13</v>
      </c>
      <c r="L2167" s="35" t="s">
        <v>13</v>
      </c>
      <c r="M2167" s="35" t="s">
        <v>13</v>
      </c>
      <c r="N2167" s="35" t="s">
        <v>13</v>
      </c>
      <c r="O2167" s="94"/>
      <c r="P2167" s="3" t="s">
        <v>13</v>
      </c>
      <c r="Q2167" s="3" t="s">
        <v>13</v>
      </c>
      <c r="R2167" s="3" t="s">
        <v>13</v>
      </c>
      <c r="S2167" s="3" t="s">
        <v>4407</v>
      </c>
      <c r="T2167" s="35" t="s">
        <v>916</v>
      </c>
    </row>
    <row r="2168" spans="1:20" s="14" customFormat="1">
      <c r="A2168" s="35" t="s">
        <v>4408</v>
      </c>
      <c r="B2168" s="55" t="s">
        <v>5546</v>
      </c>
      <c r="C2168" s="94"/>
      <c r="D2168" s="90"/>
      <c r="E2168" s="35" t="s">
        <v>13</v>
      </c>
      <c r="F2168" s="94"/>
      <c r="G2168" s="35" t="s">
        <v>3849</v>
      </c>
      <c r="H2168" s="35" t="s">
        <v>5571</v>
      </c>
      <c r="I2168" s="35" t="s">
        <v>1345</v>
      </c>
      <c r="J2168" s="35" t="s">
        <v>1485</v>
      </c>
      <c r="K2168" s="35" t="s">
        <v>13</v>
      </c>
      <c r="L2168" s="35" t="s">
        <v>13</v>
      </c>
      <c r="M2168" s="35" t="s">
        <v>13</v>
      </c>
      <c r="N2168" s="35" t="s">
        <v>13</v>
      </c>
      <c r="O2168" s="94"/>
      <c r="P2168" s="3" t="s">
        <v>13</v>
      </c>
      <c r="Q2168" s="3" t="s">
        <v>13</v>
      </c>
      <c r="R2168" s="3" t="s">
        <v>13</v>
      </c>
      <c r="S2168" s="3" t="s">
        <v>4409</v>
      </c>
      <c r="T2168" s="35" t="s">
        <v>916</v>
      </c>
    </row>
    <row r="2169" spans="1:20" s="14" customFormat="1">
      <c r="A2169" s="35" t="s">
        <v>4410</v>
      </c>
      <c r="B2169" s="55" t="s">
        <v>5546</v>
      </c>
      <c r="C2169" s="94"/>
      <c r="D2169" s="90"/>
      <c r="E2169" s="35" t="s">
        <v>13</v>
      </c>
      <c r="F2169" s="94"/>
      <c r="G2169" s="35" t="s">
        <v>3849</v>
      </c>
      <c r="H2169" s="35" t="s">
        <v>5571</v>
      </c>
      <c r="I2169" s="35" t="s">
        <v>1345</v>
      </c>
      <c r="J2169" s="35" t="s">
        <v>1485</v>
      </c>
      <c r="K2169" s="35" t="s">
        <v>13</v>
      </c>
      <c r="L2169" s="35" t="s">
        <v>13</v>
      </c>
      <c r="M2169" s="35" t="s">
        <v>13</v>
      </c>
      <c r="N2169" s="35" t="s">
        <v>13</v>
      </c>
      <c r="O2169" s="94"/>
      <c r="P2169" s="3" t="s">
        <v>13</v>
      </c>
      <c r="Q2169" s="3" t="s">
        <v>13</v>
      </c>
      <c r="R2169" s="3" t="s">
        <v>13</v>
      </c>
      <c r="S2169" s="3" t="s">
        <v>4411</v>
      </c>
      <c r="T2169" s="35" t="s">
        <v>916</v>
      </c>
    </row>
    <row r="2170" spans="1:20" s="14" customFormat="1">
      <c r="A2170" s="35" t="s">
        <v>4412</v>
      </c>
      <c r="B2170" s="55" t="s">
        <v>5546</v>
      </c>
      <c r="C2170" s="94"/>
      <c r="D2170" s="90"/>
      <c r="E2170" s="35" t="s">
        <v>13</v>
      </c>
      <c r="F2170" s="94"/>
      <c r="G2170" s="35" t="s">
        <v>3849</v>
      </c>
      <c r="H2170" s="35" t="s">
        <v>5571</v>
      </c>
      <c r="I2170" s="35" t="s">
        <v>1345</v>
      </c>
      <c r="J2170" s="35" t="s">
        <v>1485</v>
      </c>
      <c r="K2170" s="35" t="s">
        <v>13</v>
      </c>
      <c r="L2170" s="35" t="s">
        <v>13</v>
      </c>
      <c r="M2170" s="35" t="s">
        <v>13</v>
      </c>
      <c r="N2170" s="35" t="s">
        <v>13</v>
      </c>
      <c r="O2170" s="94"/>
      <c r="P2170" s="3" t="s">
        <v>13</v>
      </c>
      <c r="Q2170" s="3" t="s">
        <v>13</v>
      </c>
      <c r="R2170" s="3" t="s">
        <v>13</v>
      </c>
      <c r="S2170" s="3" t="s">
        <v>4413</v>
      </c>
      <c r="T2170" s="35" t="s">
        <v>916</v>
      </c>
    </row>
    <row r="2171" spans="1:20" s="14" customFormat="1">
      <c r="A2171" s="35" t="s">
        <v>4414</v>
      </c>
      <c r="B2171" s="55" t="s">
        <v>5546</v>
      </c>
      <c r="C2171" s="94"/>
      <c r="D2171" s="90"/>
      <c r="E2171" s="35" t="s">
        <v>13</v>
      </c>
      <c r="F2171" s="94"/>
      <c r="G2171" s="35" t="s">
        <v>3849</v>
      </c>
      <c r="H2171" s="35" t="s">
        <v>5571</v>
      </c>
      <c r="I2171" s="35" t="s">
        <v>1345</v>
      </c>
      <c r="J2171" s="35" t="s">
        <v>1485</v>
      </c>
      <c r="K2171" s="35" t="s">
        <v>13</v>
      </c>
      <c r="L2171" s="35" t="s">
        <v>13</v>
      </c>
      <c r="M2171" s="35" t="s">
        <v>13</v>
      </c>
      <c r="N2171" s="35" t="s">
        <v>13</v>
      </c>
      <c r="O2171" s="94"/>
      <c r="P2171" s="3" t="s">
        <v>13</v>
      </c>
      <c r="Q2171" s="3" t="s">
        <v>13</v>
      </c>
      <c r="R2171" s="3" t="s">
        <v>13</v>
      </c>
      <c r="S2171" s="3" t="s">
        <v>4415</v>
      </c>
      <c r="T2171" s="35" t="s">
        <v>916</v>
      </c>
    </row>
    <row r="2172" spans="1:20" s="14" customFormat="1">
      <c r="A2172" s="35" t="s">
        <v>4416</v>
      </c>
      <c r="B2172" s="55" t="s">
        <v>5546</v>
      </c>
      <c r="C2172" s="94"/>
      <c r="D2172" s="90"/>
      <c r="E2172" s="35" t="s">
        <v>13</v>
      </c>
      <c r="F2172" s="94"/>
      <c r="G2172" s="35" t="s">
        <v>3849</v>
      </c>
      <c r="H2172" s="35" t="s">
        <v>5571</v>
      </c>
      <c r="I2172" s="35" t="s">
        <v>1345</v>
      </c>
      <c r="J2172" s="35" t="s">
        <v>1485</v>
      </c>
      <c r="K2172" s="35" t="s">
        <v>13</v>
      </c>
      <c r="L2172" s="35" t="s">
        <v>13</v>
      </c>
      <c r="M2172" s="35" t="s">
        <v>13</v>
      </c>
      <c r="N2172" s="35" t="s">
        <v>13</v>
      </c>
      <c r="O2172" s="94"/>
      <c r="P2172" s="3" t="s">
        <v>13</v>
      </c>
      <c r="Q2172" s="3" t="s">
        <v>13</v>
      </c>
      <c r="R2172" s="3" t="s">
        <v>13</v>
      </c>
      <c r="S2172" s="3" t="s">
        <v>4417</v>
      </c>
      <c r="T2172" s="35" t="s">
        <v>916</v>
      </c>
    </row>
    <row r="2173" spans="1:20" s="14" customFormat="1">
      <c r="A2173" s="35" t="s">
        <v>4418</v>
      </c>
      <c r="B2173" s="55" t="s">
        <v>5546</v>
      </c>
      <c r="C2173" s="94"/>
      <c r="D2173" s="90"/>
      <c r="E2173" s="35" t="s">
        <v>13</v>
      </c>
      <c r="F2173" s="94"/>
      <c r="G2173" s="35" t="s">
        <v>3849</v>
      </c>
      <c r="H2173" s="35" t="s">
        <v>5571</v>
      </c>
      <c r="I2173" s="35" t="s">
        <v>1345</v>
      </c>
      <c r="J2173" s="35" t="s">
        <v>1485</v>
      </c>
      <c r="K2173" s="35" t="s">
        <v>13</v>
      </c>
      <c r="L2173" s="35" t="s">
        <v>13</v>
      </c>
      <c r="M2173" s="35" t="s">
        <v>13</v>
      </c>
      <c r="N2173" s="35" t="s">
        <v>13</v>
      </c>
      <c r="O2173" s="94"/>
      <c r="P2173" s="3" t="s">
        <v>13</v>
      </c>
      <c r="Q2173" s="3" t="s">
        <v>13</v>
      </c>
      <c r="R2173" s="3" t="s">
        <v>13</v>
      </c>
      <c r="S2173" s="3" t="s">
        <v>4419</v>
      </c>
      <c r="T2173" s="35" t="s">
        <v>916</v>
      </c>
    </row>
    <row r="2174" spans="1:20" s="14" customFormat="1">
      <c r="A2174" s="35" t="s">
        <v>4420</v>
      </c>
      <c r="B2174" s="55" t="s">
        <v>5546</v>
      </c>
      <c r="C2174" s="94"/>
      <c r="D2174" s="90"/>
      <c r="E2174" s="35" t="s">
        <v>13</v>
      </c>
      <c r="F2174" s="94"/>
      <c r="G2174" s="35" t="s">
        <v>3849</v>
      </c>
      <c r="H2174" s="35" t="s">
        <v>5571</v>
      </c>
      <c r="I2174" s="35" t="s">
        <v>1345</v>
      </c>
      <c r="J2174" s="35" t="s">
        <v>1485</v>
      </c>
      <c r="K2174" s="35" t="s">
        <v>13</v>
      </c>
      <c r="L2174" s="35" t="s">
        <v>13</v>
      </c>
      <c r="M2174" s="35" t="s">
        <v>13</v>
      </c>
      <c r="N2174" s="35" t="s">
        <v>13</v>
      </c>
      <c r="O2174" s="94"/>
      <c r="P2174" s="3" t="s">
        <v>13</v>
      </c>
      <c r="Q2174" s="3" t="s">
        <v>13</v>
      </c>
      <c r="R2174" s="3" t="s">
        <v>13</v>
      </c>
      <c r="S2174" s="3" t="s">
        <v>4421</v>
      </c>
      <c r="T2174" s="35" t="s">
        <v>916</v>
      </c>
    </row>
    <row r="2175" spans="1:20" s="14" customFormat="1">
      <c r="A2175" s="35" t="s">
        <v>4422</v>
      </c>
      <c r="B2175" s="55" t="s">
        <v>5546</v>
      </c>
      <c r="C2175" s="94"/>
      <c r="D2175" s="90"/>
      <c r="E2175" s="35" t="s">
        <v>13</v>
      </c>
      <c r="F2175" s="94"/>
      <c r="G2175" s="35" t="s">
        <v>3849</v>
      </c>
      <c r="H2175" s="35" t="s">
        <v>5571</v>
      </c>
      <c r="I2175" s="35" t="s">
        <v>1345</v>
      </c>
      <c r="J2175" s="35" t="s">
        <v>1485</v>
      </c>
      <c r="K2175" s="35" t="s">
        <v>13</v>
      </c>
      <c r="L2175" s="35" t="s">
        <v>13</v>
      </c>
      <c r="M2175" s="35" t="s">
        <v>13</v>
      </c>
      <c r="N2175" s="35" t="s">
        <v>13</v>
      </c>
      <c r="O2175" s="94"/>
      <c r="P2175" s="3" t="s">
        <v>13</v>
      </c>
      <c r="Q2175" s="3" t="s">
        <v>13</v>
      </c>
      <c r="R2175" s="3" t="s">
        <v>13</v>
      </c>
      <c r="S2175" s="3" t="s">
        <v>4423</v>
      </c>
      <c r="T2175" s="35" t="s">
        <v>916</v>
      </c>
    </row>
    <row r="2176" spans="1:20" s="14" customFormat="1">
      <c r="A2176" s="35" t="s">
        <v>4424</v>
      </c>
      <c r="B2176" s="55" t="s">
        <v>5546</v>
      </c>
      <c r="C2176" s="94"/>
      <c r="D2176" s="90"/>
      <c r="E2176" s="35" t="s">
        <v>13</v>
      </c>
      <c r="F2176" s="94"/>
      <c r="G2176" s="35" t="s">
        <v>3849</v>
      </c>
      <c r="H2176" s="35" t="s">
        <v>5571</v>
      </c>
      <c r="I2176" s="35" t="s">
        <v>1345</v>
      </c>
      <c r="J2176" s="35" t="s">
        <v>1485</v>
      </c>
      <c r="K2176" s="35" t="s">
        <v>13</v>
      </c>
      <c r="L2176" s="35" t="s">
        <v>13</v>
      </c>
      <c r="M2176" s="35" t="s">
        <v>13</v>
      </c>
      <c r="N2176" s="35" t="s">
        <v>13</v>
      </c>
      <c r="O2176" s="94"/>
      <c r="P2176" s="3" t="s">
        <v>13</v>
      </c>
      <c r="Q2176" s="3" t="s">
        <v>13</v>
      </c>
      <c r="R2176" s="3" t="s">
        <v>13</v>
      </c>
      <c r="S2176" s="3" t="s">
        <v>4425</v>
      </c>
      <c r="T2176" s="35" t="s">
        <v>916</v>
      </c>
    </row>
    <row r="2177" spans="1:20" s="14" customFormat="1">
      <c r="A2177" s="35" t="s">
        <v>4426</v>
      </c>
      <c r="B2177" s="55" t="s">
        <v>5546</v>
      </c>
      <c r="C2177" s="94"/>
      <c r="D2177" s="90"/>
      <c r="E2177" s="35" t="s">
        <v>13</v>
      </c>
      <c r="F2177" s="94"/>
      <c r="G2177" s="35" t="s">
        <v>3849</v>
      </c>
      <c r="H2177" s="35" t="s">
        <v>5571</v>
      </c>
      <c r="I2177" s="35" t="s">
        <v>1345</v>
      </c>
      <c r="J2177" s="35" t="s">
        <v>1485</v>
      </c>
      <c r="K2177" s="35" t="s">
        <v>13</v>
      </c>
      <c r="L2177" s="35" t="s">
        <v>13</v>
      </c>
      <c r="M2177" s="35" t="s">
        <v>13</v>
      </c>
      <c r="N2177" s="35" t="s">
        <v>13</v>
      </c>
      <c r="O2177" s="94"/>
      <c r="P2177" s="3" t="s">
        <v>13</v>
      </c>
      <c r="Q2177" s="3" t="s">
        <v>13</v>
      </c>
      <c r="R2177" s="3" t="s">
        <v>13</v>
      </c>
      <c r="S2177" s="3" t="s">
        <v>4427</v>
      </c>
      <c r="T2177" s="35" t="s">
        <v>916</v>
      </c>
    </row>
    <row r="2178" spans="1:20" s="14" customFormat="1">
      <c r="A2178" s="35" t="s">
        <v>4428</v>
      </c>
      <c r="B2178" s="55" t="s">
        <v>5546</v>
      </c>
      <c r="C2178" s="94"/>
      <c r="D2178" s="90"/>
      <c r="E2178" s="35" t="s">
        <v>13</v>
      </c>
      <c r="F2178" s="94"/>
      <c r="G2178" s="35" t="s">
        <v>3849</v>
      </c>
      <c r="H2178" s="35" t="s">
        <v>5571</v>
      </c>
      <c r="I2178" s="35" t="s">
        <v>1345</v>
      </c>
      <c r="J2178" s="35" t="s">
        <v>1485</v>
      </c>
      <c r="K2178" s="35" t="s">
        <v>13</v>
      </c>
      <c r="L2178" s="35" t="s">
        <v>13</v>
      </c>
      <c r="M2178" s="35" t="s">
        <v>13</v>
      </c>
      <c r="N2178" s="35" t="s">
        <v>13</v>
      </c>
      <c r="O2178" s="94"/>
      <c r="P2178" s="3" t="s">
        <v>13</v>
      </c>
      <c r="Q2178" s="3" t="s">
        <v>13</v>
      </c>
      <c r="R2178" s="3" t="s">
        <v>13</v>
      </c>
      <c r="S2178" s="3" t="s">
        <v>4429</v>
      </c>
      <c r="T2178" s="35" t="s">
        <v>916</v>
      </c>
    </row>
    <row r="2179" spans="1:20" s="14" customFormat="1">
      <c r="A2179" s="35" t="s">
        <v>4430</v>
      </c>
      <c r="B2179" s="55" t="s">
        <v>5546</v>
      </c>
      <c r="C2179" s="94"/>
      <c r="D2179" s="90"/>
      <c r="E2179" s="35" t="s">
        <v>13</v>
      </c>
      <c r="F2179" s="94"/>
      <c r="G2179" s="35" t="s">
        <v>3849</v>
      </c>
      <c r="H2179" s="35" t="s">
        <v>5571</v>
      </c>
      <c r="I2179" s="35" t="s">
        <v>1345</v>
      </c>
      <c r="J2179" s="35" t="s">
        <v>1485</v>
      </c>
      <c r="K2179" s="35" t="s">
        <v>13</v>
      </c>
      <c r="L2179" s="35" t="s">
        <v>13</v>
      </c>
      <c r="M2179" s="35" t="s">
        <v>13</v>
      </c>
      <c r="N2179" s="35" t="s">
        <v>13</v>
      </c>
      <c r="O2179" s="94"/>
      <c r="P2179" s="3" t="s">
        <v>13</v>
      </c>
      <c r="Q2179" s="3" t="s">
        <v>13</v>
      </c>
      <c r="R2179" s="3" t="s">
        <v>13</v>
      </c>
      <c r="S2179" s="3" t="s">
        <v>4431</v>
      </c>
      <c r="T2179" s="35" t="s">
        <v>916</v>
      </c>
    </row>
    <row r="2180" spans="1:20" s="14" customFormat="1">
      <c r="A2180" s="35" t="s">
        <v>4432</v>
      </c>
      <c r="B2180" s="55" t="s">
        <v>5546</v>
      </c>
      <c r="C2180" s="94"/>
      <c r="D2180" s="90"/>
      <c r="E2180" s="35" t="s">
        <v>13</v>
      </c>
      <c r="F2180" s="94"/>
      <c r="G2180" s="35" t="s">
        <v>3849</v>
      </c>
      <c r="H2180" s="35" t="s">
        <v>5571</v>
      </c>
      <c r="I2180" s="35" t="s">
        <v>1345</v>
      </c>
      <c r="J2180" s="35" t="s">
        <v>1485</v>
      </c>
      <c r="K2180" s="35" t="s">
        <v>13</v>
      </c>
      <c r="L2180" s="35" t="s">
        <v>13</v>
      </c>
      <c r="M2180" s="35" t="s">
        <v>13</v>
      </c>
      <c r="N2180" s="35" t="s">
        <v>13</v>
      </c>
      <c r="O2180" s="94"/>
      <c r="P2180" s="3" t="s">
        <v>13</v>
      </c>
      <c r="Q2180" s="3" t="s">
        <v>13</v>
      </c>
      <c r="R2180" s="3" t="s">
        <v>13</v>
      </c>
      <c r="S2180" s="3" t="s">
        <v>4433</v>
      </c>
      <c r="T2180" s="35" t="s">
        <v>916</v>
      </c>
    </row>
    <row r="2181" spans="1:20" s="14" customFormat="1">
      <c r="A2181" s="35" t="s">
        <v>4434</v>
      </c>
      <c r="B2181" s="55" t="s">
        <v>5546</v>
      </c>
      <c r="C2181" s="94"/>
      <c r="D2181" s="90"/>
      <c r="E2181" s="35" t="s">
        <v>13</v>
      </c>
      <c r="F2181" s="94"/>
      <c r="G2181" s="35" t="s">
        <v>3849</v>
      </c>
      <c r="H2181" s="35" t="s">
        <v>5571</v>
      </c>
      <c r="I2181" s="35" t="s">
        <v>1345</v>
      </c>
      <c r="J2181" s="35" t="s">
        <v>1485</v>
      </c>
      <c r="K2181" s="35" t="s">
        <v>13</v>
      </c>
      <c r="L2181" s="35" t="s">
        <v>13</v>
      </c>
      <c r="M2181" s="35" t="s">
        <v>13</v>
      </c>
      <c r="N2181" s="35" t="s">
        <v>13</v>
      </c>
      <c r="O2181" s="94"/>
      <c r="P2181" s="3" t="s">
        <v>13</v>
      </c>
      <c r="Q2181" s="3" t="s">
        <v>13</v>
      </c>
      <c r="R2181" s="3" t="s">
        <v>13</v>
      </c>
      <c r="S2181" s="3" t="s">
        <v>4435</v>
      </c>
      <c r="T2181" s="35" t="s">
        <v>916</v>
      </c>
    </row>
    <row r="2182" spans="1:20" s="14" customFormat="1">
      <c r="A2182" s="35" t="s">
        <v>4436</v>
      </c>
      <c r="B2182" s="55" t="s">
        <v>5546</v>
      </c>
      <c r="C2182" s="94"/>
      <c r="D2182" s="90"/>
      <c r="E2182" s="35" t="s">
        <v>13</v>
      </c>
      <c r="F2182" s="94"/>
      <c r="G2182" s="35" t="s">
        <v>3849</v>
      </c>
      <c r="H2182" s="35" t="s">
        <v>5571</v>
      </c>
      <c r="I2182" s="35" t="s">
        <v>1345</v>
      </c>
      <c r="J2182" s="35" t="s">
        <v>1485</v>
      </c>
      <c r="K2182" s="35" t="s">
        <v>13</v>
      </c>
      <c r="L2182" s="35" t="s">
        <v>13</v>
      </c>
      <c r="M2182" s="35" t="s">
        <v>13</v>
      </c>
      <c r="N2182" s="35" t="s">
        <v>13</v>
      </c>
      <c r="O2182" s="94"/>
      <c r="P2182" s="3" t="s">
        <v>13</v>
      </c>
      <c r="Q2182" s="3" t="s">
        <v>13</v>
      </c>
      <c r="R2182" s="3" t="s">
        <v>13</v>
      </c>
      <c r="S2182" s="3" t="s">
        <v>4437</v>
      </c>
      <c r="T2182" s="35" t="s">
        <v>916</v>
      </c>
    </row>
    <row r="2183" spans="1:20" s="14" customFormat="1">
      <c r="A2183" s="35" t="s">
        <v>4438</v>
      </c>
      <c r="B2183" s="55" t="s">
        <v>5546</v>
      </c>
      <c r="C2183" s="94"/>
      <c r="D2183" s="90"/>
      <c r="E2183" s="35" t="s">
        <v>13</v>
      </c>
      <c r="F2183" s="94"/>
      <c r="G2183" s="35" t="s">
        <v>3849</v>
      </c>
      <c r="H2183" s="35" t="s">
        <v>5571</v>
      </c>
      <c r="I2183" s="35" t="s">
        <v>1345</v>
      </c>
      <c r="J2183" s="35" t="s">
        <v>1485</v>
      </c>
      <c r="K2183" s="35" t="s">
        <v>13</v>
      </c>
      <c r="L2183" s="35" t="s">
        <v>13</v>
      </c>
      <c r="M2183" s="35" t="s">
        <v>13</v>
      </c>
      <c r="N2183" s="35" t="s">
        <v>13</v>
      </c>
      <c r="O2183" s="94"/>
      <c r="P2183" s="3" t="s">
        <v>13</v>
      </c>
      <c r="Q2183" s="3" t="s">
        <v>13</v>
      </c>
      <c r="R2183" s="3" t="s">
        <v>13</v>
      </c>
      <c r="S2183" s="3" t="s">
        <v>4439</v>
      </c>
      <c r="T2183" s="35" t="s">
        <v>916</v>
      </c>
    </row>
    <row r="2184" spans="1:20" s="14" customFormat="1">
      <c r="A2184" s="35" t="s">
        <v>4440</v>
      </c>
      <c r="B2184" s="55" t="s">
        <v>5546</v>
      </c>
      <c r="C2184" s="94"/>
      <c r="D2184" s="90"/>
      <c r="E2184" s="35" t="s">
        <v>13</v>
      </c>
      <c r="F2184" s="94"/>
      <c r="G2184" s="35" t="s">
        <v>3849</v>
      </c>
      <c r="H2184" s="35" t="s">
        <v>5571</v>
      </c>
      <c r="I2184" s="35" t="s">
        <v>1345</v>
      </c>
      <c r="J2184" s="35" t="s">
        <v>1485</v>
      </c>
      <c r="K2184" s="35" t="s">
        <v>13</v>
      </c>
      <c r="L2184" s="35" t="s">
        <v>13</v>
      </c>
      <c r="M2184" s="35" t="s">
        <v>13</v>
      </c>
      <c r="N2184" s="35" t="s">
        <v>13</v>
      </c>
      <c r="O2184" s="94"/>
      <c r="P2184" s="3" t="s">
        <v>13</v>
      </c>
      <c r="Q2184" s="3" t="s">
        <v>13</v>
      </c>
      <c r="R2184" s="3" t="s">
        <v>13</v>
      </c>
      <c r="S2184" s="3" t="s">
        <v>4441</v>
      </c>
      <c r="T2184" s="35" t="s">
        <v>916</v>
      </c>
    </row>
    <row r="2185" spans="1:20" s="14" customFormat="1">
      <c r="A2185" s="35" t="s">
        <v>4442</v>
      </c>
      <c r="B2185" s="55" t="s">
        <v>5546</v>
      </c>
      <c r="C2185" s="94"/>
      <c r="D2185" s="90"/>
      <c r="E2185" s="35" t="s">
        <v>13</v>
      </c>
      <c r="F2185" s="94"/>
      <c r="G2185" s="35" t="s">
        <v>3849</v>
      </c>
      <c r="H2185" s="35" t="s">
        <v>5571</v>
      </c>
      <c r="I2185" s="35" t="s">
        <v>1345</v>
      </c>
      <c r="J2185" s="35" t="s">
        <v>1485</v>
      </c>
      <c r="K2185" s="35" t="s">
        <v>13</v>
      </c>
      <c r="L2185" s="35" t="s">
        <v>13</v>
      </c>
      <c r="M2185" s="35" t="s">
        <v>13</v>
      </c>
      <c r="N2185" s="35" t="s">
        <v>13</v>
      </c>
      <c r="O2185" s="94"/>
      <c r="P2185" s="3" t="s">
        <v>13</v>
      </c>
      <c r="Q2185" s="3" t="s">
        <v>13</v>
      </c>
      <c r="R2185" s="3" t="s">
        <v>13</v>
      </c>
      <c r="S2185" s="3" t="s">
        <v>4443</v>
      </c>
      <c r="T2185" s="35" t="s">
        <v>916</v>
      </c>
    </row>
    <row r="2186" spans="1:20" s="14" customFormat="1">
      <c r="A2186" s="35" t="s">
        <v>4444</v>
      </c>
      <c r="B2186" s="55" t="s">
        <v>5546</v>
      </c>
      <c r="C2186" s="94"/>
      <c r="D2186" s="90"/>
      <c r="E2186" s="35" t="s">
        <v>13</v>
      </c>
      <c r="F2186" s="94"/>
      <c r="G2186" s="35" t="s">
        <v>3849</v>
      </c>
      <c r="H2186" s="35" t="s">
        <v>5571</v>
      </c>
      <c r="I2186" s="35" t="s">
        <v>1345</v>
      </c>
      <c r="J2186" s="35" t="s">
        <v>1485</v>
      </c>
      <c r="K2186" s="35" t="s">
        <v>13</v>
      </c>
      <c r="L2186" s="35" t="s">
        <v>13</v>
      </c>
      <c r="M2186" s="35" t="s">
        <v>13</v>
      </c>
      <c r="N2186" s="35" t="s">
        <v>13</v>
      </c>
      <c r="O2186" s="94"/>
      <c r="P2186" s="3" t="s">
        <v>13</v>
      </c>
      <c r="Q2186" s="3" t="s">
        <v>13</v>
      </c>
      <c r="R2186" s="3" t="s">
        <v>13</v>
      </c>
      <c r="S2186" s="3" t="s">
        <v>4445</v>
      </c>
      <c r="T2186" s="35" t="s">
        <v>916</v>
      </c>
    </row>
    <row r="2187" spans="1:20" s="14" customFormat="1">
      <c r="A2187" s="35" t="s">
        <v>4446</v>
      </c>
      <c r="B2187" s="55" t="s">
        <v>5546</v>
      </c>
      <c r="C2187" s="94"/>
      <c r="D2187" s="90"/>
      <c r="E2187" s="35" t="s">
        <v>13</v>
      </c>
      <c r="F2187" s="94"/>
      <c r="G2187" s="35" t="s">
        <v>3849</v>
      </c>
      <c r="H2187" s="35" t="s">
        <v>5571</v>
      </c>
      <c r="I2187" s="35" t="s">
        <v>1345</v>
      </c>
      <c r="J2187" s="35" t="s">
        <v>1485</v>
      </c>
      <c r="K2187" s="35" t="s">
        <v>13</v>
      </c>
      <c r="L2187" s="35" t="s">
        <v>13</v>
      </c>
      <c r="M2187" s="35" t="s">
        <v>13</v>
      </c>
      <c r="N2187" s="35" t="s">
        <v>13</v>
      </c>
      <c r="O2187" s="94"/>
      <c r="P2187" s="3" t="s">
        <v>13</v>
      </c>
      <c r="Q2187" s="3" t="s">
        <v>13</v>
      </c>
      <c r="R2187" s="3" t="s">
        <v>13</v>
      </c>
      <c r="S2187" s="3" t="s">
        <v>4447</v>
      </c>
      <c r="T2187" s="35" t="s">
        <v>916</v>
      </c>
    </row>
    <row r="2188" spans="1:20" s="14" customFormat="1">
      <c r="A2188" s="35" t="s">
        <v>4448</v>
      </c>
      <c r="B2188" s="55" t="s">
        <v>5546</v>
      </c>
      <c r="C2188" s="94"/>
      <c r="D2188" s="90"/>
      <c r="E2188" s="35" t="s">
        <v>13</v>
      </c>
      <c r="F2188" s="94"/>
      <c r="G2188" s="35" t="s">
        <v>3849</v>
      </c>
      <c r="H2188" s="35" t="s">
        <v>5571</v>
      </c>
      <c r="I2188" s="35" t="s">
        <v>1345</v>
      </c>
      <c r="J2188" s="35" t="s">
        <v>1485</v>
      </c>
      <c r="K2188" s="35" t="s">
        <v>13</v>
      </c>
      <c r="L2188" s="35" t="s">
        <v>13</v>
      </c>
      <c r="M2188" s="35" t="s">
        <v>13</v>
      </c>
      <c r="N2188" s="35" t="s">
        <v>13</v>
      </c>
      <c r="O2188" s="94"/>
      <c r="P2188" s="3" t="s">
        <v>13</v>
      </c>
      <c r="Q2188" s="3" t="s">
        <v>13</v>
      </c>
      <c r="R2188" s="3" t="s">
        <v>13</v>
      </c>
      <c r="S2188" s="3" t="s">
        <v>4449</v>
      </c>
      <c r="T2188" s="35" t="s">
        <v>916</v>
      </c>
    </row>
    <row r="2189" spans="1:20" s="14" customFormat="1">
      <c r="A2189" s="35" t="s">
        <v>4450</v>
      </c>
      <c r="B2189" s="55" t="s">
        <v>5546</v>
      </c>
      <c r="C2189" s="94"/>
      <c r="D2189" s="90"/>
      <c r="E2189" s="35" t="s">
        <v>13</v>
      </c>
      <c r="F2189" s="94"/>
      <c r="G2189" s="35" t="s">
        <v>3849</v>
      </c>
      <c r="H2189" s="35" t="s">
        <v>5571</v>
      </c>
      <c r="I2189" s="35" t="s">
        <v>1345</v>
      </c>
      <c r="J2189" s="35" t="s">
        <v>1485</v>
      </c>
      <c r="K2189" s="35" t="s">
        <v>13</v>
      </c>
      <c r="L2189" s="35" t="s">
        <v>13</v>
      </c>
      <c r="M2189" s="35" t="s">
        <v>13</v>
      </c>
      <c r="N2189" s="35" t="s">
        <v>13</v>
      </c>
      <c r="O2189" s="94"/>
      <c r="P2189" s="3" t="s">
        <v>13</v>
      </c>
      <c r="Q2189" s="3" t="s">
        <v>13</v>
      </c>
      <c r="R2189" s="3" t="s">
        <v>13</v>
      </c>
      <c r="S2189" s="3" t="s">
        <v>4451</v>
      </c>
      <c r="T2189" s="35" t="s">
        <v>916</v>
      </c>
    </row>
    <row r="2190" spans="1:20" s="14" customFormat="1">
      <c r="A2190" s="35" t="s">
        <v>4452</v>
      </c>
      <c r="B2190" s="55" t="s">
        <v>5546</v>
      </c>
      <c r="C2190" s="94"/>
      <c r="D2190" s="90"/>
      <c r="E2190" s="35" t="s">
        <v>13</v>
      </c>
      <c r="F2190" s="94"/>
      <c r="G2190" s="35" t="s">
        <v>3849</v>
      </c>
      <c r="H2190" s="35" t="s">
        <v>5571</v>
      </c>
      <c r="I2190" s="35" t="s">
        <v>1345</v>
      </c>
      <c r="J2190" s="35" t="s">
        <v>1485</v>
      </c>
      <c r="K2190" s="35" t="s">
        <v>13</v>
      </c>
      <c r="L2190" s="35" t="s">
        <v>13</v>
      </c>
      <c r="M2190" s="35" t="s">
        <v>13</v>
      </c>
      <c r="N2190" s="35" t="s">
        <v>13</v>
      </c>
      <c r="O2190" s="94"/>
      <c r="P2190" s="3" t="s">
        <v>13</v>
      </c>
      <c r="Q2190" s="3" t="s">
        <v>13</v>
      </c>
      <c r="R2190" s="3" t="s">
        <v>13</v>
      </c>
      <c r="S2190" s="3" t="s">
        <v>4453</v>
      </c>
      <c r="T2190" s="35" t="s">
        <v>916</v>
      </c>
    </row>
    <row r="2191" spans="1:20" s="14" customFormat="1">
      <c r="A2191" s="35" t="s">
        <v>4454</v>
      </c>
      <c r="B2191" s="55" t="s">
        <v>5546</v>
      </c>
      <c r="C2191" s="94"/>
      <c r="D2191" s="90"/>
      <c r="E2191" s="35" t="s">
        <v>13</v>
      </c>
      <c r="F2191" s="94"/>
      <c r="G2191" s="35" t="s">
        <v>3849</v>
      </c>
      <c r="H2191" s="35" t="s">
        <v>5571</v>
      </c>
      <c r="I2191" s="35" t="s">
        <v>1345</v>
      </c>
      <c r="J2191" s="35" t="s">
        <v>1485</v>
      </c>
      <c r="K2191" s="35" t="s">
        <v>13</v>
      </c>
      <c r="L2191" s="35" t="s">
        <v>13</v>
      </c>
      <c r="M2191" s="35" t="s">
        <v>13</v>
      </c>
      <c r="N2191" s="35" t="s">
        <v>13</v>
      </c>
      <c r="O2191" s="94"/>
      <c r="P2191" s="3" t="s">
        <v>13</v>
      </c>
      <c r="Q2191" s="3" t="s">
        <v>13</v>
      </c>
      <c r="R2191" s="3" t="s">
        <v>13</v>
      </c>
      <c r="S2191" s="3" t="s">
        <v>4455</v>
      </c>
      <c r="T2191" s="35" t="s">
        <v>916</v>
      </c>
    </row>
    <row r="2192" spans="1:20" s="14" customFormat="1">
      <c r="A2192" s="35" t="s">
        <v>4456</v>
      </c>
      <c r="B2192" s="55" t="s">
        <v>5546</v>
      </c>
      <c r="C2192" s="94"/>
      <c r="D2192" s="90"/>
      <c r="E2192" s="35" t="s">
        <v>13</v>
      </c>
      <c r="F2192" s="94"/>
      <c r="G2192" s="35" t="s">
        <v>3849</v>
      </c>
      <c r="H2192" s="35" t="s">
        <v>5571</v>
      </c>
      <c r="I2192" s="35" t="s">
        <v>1345</v>
      </c>
      <c r="J2192" s="35" t="s">
        <v>1485</v>
      </c>
      <c r="K2192" s="35" t="s">
        <v>13</v>
      </c>
      <c r="L2192" s="35" t="s">
        <v>13</v>
      </c>
      <c r="M2192" s="35" t="s">
        <v>13</v>
      </c>
      <c r="N2192" s="35" t="s">
        <v>13</v>
      </c>
      <c r="O2192" s="94"/>
      <c r="P2192" s="3" t="s">
        <v>13</v>
      </c>
      <c r="Q2192" s="3" t="s">
        <v>13</v>
      </c>
      <c r="R2192" s="3" t="s">
        <v>13</v>
      </c>
      <c r="S2192" s="3" t="s">
        <v>4457</v>
      </c>
      <c r="T2192" s="35" t="s">
        <v>916</v>
      </c>
    </row>
    <row r="2193" spans="1:20" s="14" customFormat="1">
      <c r="A2193" s="35" t="s">
        <v>4458</v>
      </c>
      <c r="B2193" s="55" t="s">
        <v>5546</v>
      </c>
      <c r="C2193" s="94"/>
      <c r="D2193" s="90"/>
      <c r="E2193" s="35" t="s">
        <v>13</v>
      </c>
      <c r="F2193" s="94"/>
      <c r="G2193" s="35" t="s">
        <v>3849</v>
      </c>
      <c r="H2193" s="35" t="s">
        <v>5571</v>
      </c>
      <c r="I2193" s="35" t="s">
        <v>1345</v>
      </c>
      <c r="J2193" s="35" t="s">
        <v>1485</v>
      </c>
      <c r="K2193" s="35" t="s">
        <v>13</v>
      </c>
      <c r="L2193" s="35" t="s">
        <v>13</v>
      </c>
      <c r="M2193" s="35" t="s">
        <v>13</v>
      </c>
      <c r="N2193" s="35" t="s">
        <v>13</v>
      </c>
      <c r="O2193" s="94"/>
      <c r="P2193" s="3" t="s">
        <v>13</v>
      </c>
      <c r="Q2193" s="3" t="s">
        <v>13</v>
      </c>
      <c r="R2193" s="3" t="s">
        <v>13</v>
      </c>
      <c r="S2193" s="3" t="s">
        <v>4459</v>
      </c>
      <c r="T2193" s="35" t="s">
        <v>916</v>
      </c>
    </row>
    <row r="2194" spans="1:20" s="14" customFormat="1">
      <c r="A2194" s="35" t="s">
        <v>4460</v>
      </c>
      <c r="B2194" s="55" t="s">
        <v>5546</v>
      </c>
      <c r="C2194" s="94"/>
      <c r="D2194" s="90"/>
      <c r="E2194" s="35" t="s">
        <v>13</v>
      </c>
      <c r="F2194" s="94"/>
      <c r="G2194" s="35" t="s">
        <v>3849</v>
      </c>
      <c r="H2194" s="35" t="s">
        <v>5571</v>
      </c>
      <c r="I2194" s="35" t="s">
        <v>1345</v>
      </c>
      <c r="J2194" s="35" t="s">
        <v>1485</v>
      </c>
      <c r="K2194" s="35" t="s">
        <v>13</v>
      </c>
      <c r="L2194" s="35" t="s">
        <v>13</v>
      </c>
      <c r="M2194" s="35" t="s">
        <v>13</v>
      </c>
      <c r="N2194" s="35" t="s">
        <v>13</v>
      </c>
      <c r="O2194" s="94"/>
      <c r="P2194" s="3" t="s">
        <v>13</v>
      </c>
      <c r="Q2194" s="3" t="s">
        <v>13</v>
      </c>
      <c r="R2194" s="3" t="s">
        <v>13</v>
      </c>
      <c r="S2194" s="3" t="s">
        <v>4461</v>
      </c>
      <c r="T2194" s="35" t="s">
        <v>916</v>
      </c>
    </row>
    <row r="2195" spans="1:20" s="14" customFormat="1">
      <c r="A2195" s="35" t="s">
        <v>4462</v>
      </c>
      <c r="B2195" s="55" t="s">
        <v>5546</v>
      </c>
      <c r="C2195" s="94"/>
      <c r="D2195" s="90"/>
      <c r="E2195" s="35" t="s">
        <v>13</v>
      </c>
      <c r="F2195" s="94"/>
      <c r="G2195" s="35" t="s">
        <v>3849</v>
      </c>
      <c r="H2195" s="35" t="s">
        <v>5571</v>
      </c>
      <c r="I2195" s="35" t="s">
        <v>1345</v>
      </c>
      <c r="J2195" s="35" t="s">
        <v>1485</v>
      </c>
      <c r="K2195" s="35" t="s">
        <v>13</v>
      </c>
      <c r="L2195" s="35" t="s">
        <v>13</v>
      </c>
      <c r="M2195" s="35" t="s">
        <v>13</v>
      </c>
      <c r="N2195" s="35" t="s">
        <v>13</v>
      </c>
      <c r="O2195" s="94"/>
      <c r="P2195" s="3" t="s">
        <v>13</v>
      </c>
      <c r="Q2195" s="3" t="s">
        <v>13</v>
      </c>
      <c r="R2195" s="3" t="s">
        <v>13</v>
      </c>
      <c r="S2195" s="3" t="s">
        <v>4463</v>
      </c>
      <c r="T2195" s="35" t="s">
        <v>916</v>
      </c>
    </row>
    <row r="2196" spans="1:20" s="14" customFormat="1">
      <c r="A2196" s="35" t="s">
        <v>4464</v>
      </c>
      <c r="B2196" s="55" t="s">
        <v>5546</v>
      </c>
      <c r="C2196" s="94"/>
      <c r="D2196" s="90"/>
      <c r="E2196" s="35" t="s">
        <v>13</v>
      </c>
      <c r="F2196" s="94"/>
      <c r="G2196" s="35" t="s">
        <v>3849</v>
      </c>
      <c r="H2196" s="35" t="s">
        <v>5571</v>
      </c>
      <c r="I2196" s="35" t="s">
        <v>1345</v>
      </c>
      <c r="J2196" s="35" t="s">
        <v>1485</v>
      </c>
      <c r="K2196" s="35" t="s">
        <v>13</v>
      </c>
      <c r="L2196" s="35" t="s">
        <v>13</v>
      </c>
      <c r="M2196" s="35" t="s">
        <v>13</v>
      </c>
      <c r="N2196" s="35" t="s">
        <v>13</v>
      </c>
      <c r="O2196" s="94"/>
      <c r="P2196" s="3" t="s">
        <v>13</v>
      </c>
      <c r="Q2196" s="3" t="s">
        <v>13</v>
      </c>
      <c r="R2196" s="3" t="s">
        <v>13</v>
      </c>
      <c r="S2196" s="3" t="s">
        <v>4465</v>
      </c>
      <c r="T2196" s="35" t="s">
        <v>916</v>
      </c>
    </row>
    <row r="2197" spans="1:20" s="14" customFormat="1">
      <c r="A2197" s="35" t="s">
        <v>4466</v>
      </c>
      <c r="B2197" s="55" t="s">
        <v>5546</v>
      </c>
      <c r="C2197" s="94"/>
      <c r="D2197" s="90"/>
      <c r="E2197" s="35" t="s">
        <v>13</v>
      </c>
      <c r="F2197" s="94"/>
      <c r="G2197" s="35" t="s">
        <v>3849</v>
      </c>
      <c r="H2197" s="35" t="s">
        <v>5571</v>
      </c>
      <c r="I2197" s="35" t="s">
        <v>1345</v>
      </c>
      <c r="J2197" s="35" t="s">
        <v>1485</v>
      </c>
      <c r="K2197" s="35" t="s">
        <v>13</v>
      </c>
      <c r="L2197" s="35" t="s">
        <v>13</v>
      </c>
      <c r="M2197" s="35" t="s">
        <v>13</v>
      </c>
      <c r="N2197" s="35" t="s">
        <v>13</v>
      </c>
      <c r="O2197" s="94"/>
      <c r="P2197" s="3" t="s">
        <v>13</v>
      </c>
      <c r="Q2197" s="3" t="s">
        <v>13</v>
      </c>
      <c r="R2197" s="3" t="s">
        <v>13</v>
      </c>
      <c r="S2197" s="3" t="s">
        <v>4467</v>
      </c>
      <c r="T2197" s="35" t="s">
        <v>916</v>
      </c>
    </row>
    <row r="2198" spans="1:20" s="14" customFormat="1">
      <c r="A2198" s="35" t="s">
        <v>4468</v>
      </c>
      <c r="B2198" s="55" t="s">
        <v>5546</v>
      </c>
      <c r="C2198" s="94"/>
      <c r="D2198" s="90"/>
      <c r="E2198" s="35" t="s">
        <v>13</v>
      </c>
      <c r="F2198" s="94"/>
      <c r="G2198" s="35" t="s">
        <v>3849</v>
      </c>
      <c r="H2198" s="35" t="s">
        <v>5571</v>
      </c>
      <c r="I2198" s="35" t="s">
        <v>1345</v>
      </c>
      <c r="J2198" s="35" t="s">
        <v>1485</v>
      </c>
      <c r="K2198" s="35" t="s">
        <v>13</v>
      </c>
      <c r="L2198" s="35" t="s">
        <v>13</v>
      </c>
      <c r="M2198" s="35" t="s">
        <v>13</v>
      </c>
      <c r="N2198" s="35" t="s">
        <v>13</v>
      </c>
      <c r="O2198" s="94"/>
      <c r="P2198" s="3" t="s">
        <v>13</v>
      </c>
      <c r="Q2198" s="3" t="s">
        <v>13</v>
      </c>
      <c r="R2198" s="3" t="s">
        <v>13</v>
      </c>
      <c r="S2198" s="3" t="s">
        <v>4469</v>
      </c>
      <c r="T2198" s="35" t="s">
        <v>916</v>
      </c>
    </row>
    <row r="2199" spans="1:20" s="14" customFormat="1">
      <c r="A2199" s="35" t="s">
        <v>4470</v>
      </c>
      <c r="B2199" s="55" t="s">
        <v>5546</v>
      </c>
      <c r="C2199" s="94"/>
      <c r="D2199" s="90"/>
      <c r="E2199" s="35" t="s">
        <v>13</v>
      </c>
      <c r="F2199" s="94"/>
      <c r="G2199" s="35" t="s">
        <v>3849</v>
      </c>
      <c r="H2199" s="35" t="s">
        <v>5571</v>
      </c>
      <c r="I2199" s="35" t="s">
        <v>1345</v>
      </c>
      <c r="J2199" s="35" t="s">
        <v>1485</v>
      </c>
      <c r="K2199" s="35" t="s">
        <v>13</v>
      </c>
      <c r="L2199" s="35" t="s">
        <v>13</v>
      </c>
      <c r="M2199" s="35" t="s">
        <v>13</v>
      </c>
      <c r="N2199" s="35" t="s">
        <v>13</v>
      </c>
      <c r="O2199" s="94"/>
      <c r="P2199" s="3" t="s">
        <v>13</v>
      </c>
      <c r="Q2199" s="3" t="s">
        <v>13</v>
      </c>
      <c r="R2199" s="3" t="s">
        <v>13</v>
      </c>
      <c r="S2199" s="3" t="s">
        <v>4471</v>
      </c>
      <c r="T2199" s="35" t="s">
        <v>916</v>
      </c>
    </row>
    <row r="2200" spans="1:20" s="14" customFormat="1">
      <c r="A2200" s="35" t="s">
        <v>4472</v>
      </c>
      <c r="B2200" s="55" t="s">
        <v>5546</v>
      </c>
      <c r="C2200" s="94"/>
      <c r="D2200" s="90"/>
      <c r="E2200" s="35" t="s">
        <v>13</v>
      </c>
      <c r="F2200" s="94"/>
      <c r="G2200" s="35" t="s">
        <v>3849</v>
      </c>
      <c r="H2200" s="35" t="s">
        <v>5571</v>
      </c>
      <c r="I2200" s="35" t="s">
        <v>1425</v>
      </c>
      <c r="J2200" s="35" t="s">
        <v>1764</v>
      </c>
      <c r="K2200" s="35" t="s">
        <v>13</v>
      </c>
      <c r="L2200" s="35" t="s">
        <v>13</v>
      </c>
      <c r="M2200" s="35" t="s">
        <v>13</v>
      </c>
      <c r="N2200" s="35" t="s">
        <v>13</v>
      </c>
      <c r="O2200" s="94"/>
      <c r="P2200" s="3" t="s">
        <v>13</v>
      </c>
      <c r="Q2200" s="3" t="s">
        <v>13</v>
      </c>
      <c r="R2200" s="3" t="s">
        <v>13</v>
      </c>
      <c r="S2200" s="3" t="s">
        <v>4473</v>
      </c>
      <c r="T2200" s="35" t="s">
        <v>916</v>
      </c>
    </row>
    <row r="2201" spans="1:20" s="14" customFormat="1">
      <c r="A2201" s="35" t="s">
        <v>4474</v>
      </c>
      <c r="B2201" s="55" t="s">
        <v>5546</v>
      </c>
      <c r="C2201" s="94"/>
      <c r="D2201" s="90"/>
      <c r="E2201" s="35" t="s">
        <v>13</v>
      </c>
      <c r="F2201" s="94"/>
      <c r="G2201" s="35" t="s">
        <v>3849</v>
      </c>
      <c r="H2201" s="35" t="s">
        <v>5571</v>
      </c>
      <c r="I2201" s="35" t="s">
        <v>1425</v>
      </c>
      <c r="J2201" s="35" t="s">
        <v>1764</v>
      </c>
      <c r="K2201" s="35" t="s">
        <v>13</v>
      </c>
      <c r="L2201" s="35" t="s">
        <v>13</v>
      </c>
      <c r="M2201" s="35" t="s">
        <v>13</v>
      </c>
      <c r="N2201" s="35" t="s">
        <v>13</v>
      </c>
      <c r="O2201" s="94"/>
      <c r="P2201" s="3" t="s">
        <v>13</v>
      </c>
      <c r="Q2201" s="3" t="s">
        <v>13</v>
      </c>
      <c r="R2201" s="3" t="s">
        <v>13</v>
      </c>
      <c r="S2201" s="3" t="s">
        <v>4475</v>
      </c>
      <c r="T2201" s="35" t="s">
        <v>916</v>
      </c>
    </row>
    <row r="2202" spans="1:20" s="14" customFormat="1">
      <c r="A2202" s="35" t="s">
        <v>4476</v>
      </c>
      <c r="B2202" s="55" t="s">
        <v>5546</v>
      </c>
      <c r="C2202" s="94"/>
      <c r="D2202" s="90"/>
      <c r="E2202" s="35" t="s">
        <v>13</v>
      </c>
      <c r="F2202" s="94"/>
      <c r="G2202" s="35" t="s">
        <v>3849</v>
      </c>
      <c r="H2202" s="35" t="s">
        <v>5571</v>
      </c>
      <c r="I2202" s="35" t="s">
        <v>1781</v>
      </c>
      <c r="J2202" s="35" t="s">
        <v>1784</v>
      </c>
      <c r="K2202" s="35" t="s">
        <v>13</v>
      </c>
      <c r="L2202" s="35" t="s">
        <v>13</v>
      </c>
      <c r="M2202" s="35" t="s">
        <v>13</v>
      </c>
      <c r="N2202" s="35" t="s">
        <v>13</v>
      </c>
      <c r="O2202" s="94"/>
      <c r="P2202" s="3" t="s">
        <v>13</v>
      </c>
      <c r="Q2202" s="3" t="s">
        <v>13</v>
      </c>
      <c r="R2202" s="3" t="s">
        <v>13</v>
      </c>
      <c r="S2202" s="3" t="s">
        <v>4477</v>
      </c>
      <c r="T2202" s="35" t="s">
        <v>916</v>
      </c>
    </row>
    <row r="2203" spans="1:20" s="14" customFormat="1">
      <c r="A2203" s="35" t="s">
        <v>4478</v>
      </c>
      <c r="B2203" s="55" t="s">
        <v>5546</v>
      </c>
      <c r="C2203" s="94"/>
      <c r="D2203" s="90"/>
      <c r="E2203" s="35" t="s">
        <v>13</v>
      </c>
      <c r="F2203" s="94"/>
      <c r="G2203" s="35" t="s">
        <v>3849</v>
      </c>
      <c r="H2203" s="35" t="s">
        <v>5571</v>
      </c>
      <c r="I2203" s="35" t="s">
        <v>1664</v>
      </c>
      <c r="J2203" s="35" t="s">
        <v>2017</v>
      </c>
      <c r="K2203" s="35" t="s">
        <v>13</v>
      </c>
      <c r="L2203" s="35" t="s">
        <v>13</v>
      </c>
      <c r="M2203" s="35" t="s">
        <v>13</v>
      </c>
      <c r="N2203" s="35" t="s">
        <v>13</v>
      </c>
      <c r="O2203" s="94"/>
      <c r="P2203" s="3" t="s">
        <v>13</v>
      </c>
      <c r="Q2203" s="3" t="s">
        <v>13</v>
      </c>
      <c r="R2203" s="3" t="s">
        <v>17</v>
      </c>
      <c r="S2203" s="3" t="s">
        <v>4479</v>
      </c>
      <c r="T2203" s="35" t="s">
        <v>916</v>
      </c>
    </row>
    <row r="2204" spans="1:20" s="14" customFormat="1">
      <c r="A2204" s="35" t="s">
        <v>4480</v>
      </c>
      <c r="B2204" s="52" t="s">
        <v>5546</v>
      </c>
      <c r="C2204" s="55"/>
      <c r="D2204" s="83">
        <v>41813</v>
      </c>
      <c r="E2204" s="35" t="s">
        <v>13</v>
      </c>
      <c r="F2204" s="94"/>
      <c r="G2204" s="35" t="s">
        <v>2400</v>
      </c>
      <c r="H2204" s="35" t="s">
        <v>5570</v>
      </c>
      <c r="I2204" s="87" t="s">
        <v>118</v>
      </c>
      <c r="J2204" s="87" t="s">
        <v>13</v>
      </c>
      <c r="K2204" s="87" t="s">
        <v>13</v>
      </c>
      <c r="L2204" s="87" t="s">
        <v>13</v>
      </c>
      <c r="M2204" s="87" t="s">
        <v>13</v>
      </c>
      <c r="N2204" s="87" t="s">
        <v>13</v>
      </c>
      <c r="O2204" s="87"/>
      <c r="P2204" s="20" t="s">
        <v>4481</v>
      </c>
      <c r="Q2204" s="20" t="s">
        <v>53</v>
      </c>
      <c r="R2204" s="20" t="s">
        <v>13</v>
      </c>
      <c r="S2204" s="3" t="s">
        <v>4482</v>
      </c>
      <c r="T2204" s="35" t="s">
        <v>916</v>
      </c>
    </row>
    <row r="2205" spans="1:20" s="14" customFormat="1">
      <c r="A2205" s="35" t="s">
        <v>4483</v>
      </c>
      <c r="B2205" s="55" t="s">
        <v>5546</v>
      </c>
      <c r="C2205" s="94"/>
      <c r="D2205" s="90"/>
      <c r="E2205" s="35" t="s">
        <v>13</v>
      </c>
      <c r="F2205" s="94"/>
      <c r="G2205" s="35" t="s">
        <v>2400</v>
      </c>
      <c r="H2205" s="35" t="s">
        <v>5570</v>
      </c>
      <c r="I2205" s="87" t="s">
        <v>118</v>
      </c>
      <c r="J2205" s="87" t="s">
        <v>13</v>
      </c>
      <c r="K2205" s="87" t="s">
        <v>13</v>
      </c>
      <c r="L2205" s="87" t="s">
        <v>13</v>
      </c>
      <c r="M2205" s="87" t="s">
        <v>13</v>
      </c>
      <c r="N2205" s="87" t="s">
        <v>13</v>
      </c>
      <c r="O2205" s="87"/>
      <c r="P2205" s="20" t="s">
        <v>4484</v>
      </c>
      <c r="Q2205" s="20" t="s">
        <v>53</v>
      </c>
      <c r="R2205" s="20" t="s">
        <v>13</v>
      </c>
      <c r="S2205" s="3" t="s">
        <v>4485</v>
      </c>
      <c r="T2205" s="35" t="s">
        <v>916</v>
      </c>
    </row>
    <row r="2206" spans="1:20" s="14" customFormat="1">
      <c r="A2206" s="35" t="s">
        <v>4486</v>
      </c>
      <c r="B2206" s="55" t="s">
        <v>5546</v>
      </c>
      <c r="C2206" s="94"/>
      <c r="D2206" s="90"/>
      <c r="E2206" s="35" t="s">
        <v>13</v>
      </c>
      <c r="F2206" s="94"/>
      <c r="G2206" s="35" t="s">
        <v>2400</v>
      </c>
      <c r="H2206" s="35" t="s">
        <v>5571</v>
      </c>
      <c r="I2206" s="87" t="s">
        <v>123</v>
      </c>
      <c r="J2206" s="87" t="s">
        <v>13</v>
      </c>
      <c r="K2206" s="87" t="s">
        <v>13</v>
      </c>
      <c r="L2206" s="87" t="s">
        <v>13</v>
      </c>
      <c r="M2206" s="87" t="s">
        <v>13</v>
      </c>
      <c r="N2206" s="87" t="s">
        <v>13</v>
      </c>
      <c r="O2206" s="87"/>
      <c r="P2206" s="20" t="s">
        <v>17</v>
      </c>
      <c r="Q2206" s="20" t="s">
        <v>53</v>
      </c>
      <c r="R2206" s="20" t="s">
        <v>13</v>
      </c>
      <c r="S2206" s="3" t="s">
        <v>4487</v>
      </c>
      <c r="T2206" s="35" t="s">
        <v>916</v>
      </c>
    </row>
    <row r="2207" spans="1:20" s="14" customFormat="1">
      <c r="A2207" s="35" t="s">
        <v>4488</v>
      </c>
      <c r="B2207" s="55" t="s">
        <v>5546</v>
      </c>
      <c r="C2207" s="94"/>
      <c r="D2207" s="90"/>
      <c r="E2207" s="35" t="s">
        <v>13</v>
      </c>
      <c r="F2207" s="94"/>
      <c r="G2207" s="35" t="s">
        <v>2400</v>
      </c>
      <c r="H2207" s="35" t="s">
        <v>5571</v>
      </c>
      <c r="I2207" s="87" t="s">
        <v>221</v>
      </c>
      <c r="J2207" s="87" t="s">
        <v>13</v>
      </c>
      <c r="K2207" s="87" t="s">
        <v>13</v>
      </c>
      <c r="L2207" s="87" t="s">
        <v>13</v>
      </c>
      <c r="M2207" s="87" t="s">
        <v>13</v>
      </c>
      <c r="N2207" s="87" t="s">
        <v>13</v>
      </c>
      <c r="O2207" s="87"/>
      <c r="P2207" s="20" t="s">
        <v>4489</v>
      </c>
      <c r="Q2207" s="20" t="s">
        <v>53</v>
      </c>
      <c r="R2207" s="20" t="s">
        <v>13</v>
      </c>
      <c r="S2207" s="3" t="s">
        <v>4490</v>
      </c>
      <c r="T2207" s="35" t="s">
        <v>916</v>
      </c>
    </row>
    <row r="2208" spans="1:20" s="14" customFormat="1">
      <c r="A2208" s="35" t="s">
        <v>4491</v>
      </c>
      <c r="B2208" s="55" t="s">
        <v>5546</v>
      </c>
      <c r="C2208" s="94"/>
      <c r="D2208" s="90">
        <v>42164</v>
      </c>
      <c r="E2208" s="35" t="s">
        <v>13</v>
      </c>
      <c r="F2208" s="94"/>
      <c r="G2208" s="35" t="s">
        <v>2400</v>
      </c>
      <c r="H2208" s="35" t="s">
        <v>5571</v>
      </c>
      <c r="I2208" s="87" t="s">
        <v>88</v>
      </c>
      <c r="J2208" s="87" t="s">
        <v>13</v>
      </c>
      <c r="K2208" s="87" t="s">
        <v>13</v>
      </c>
      <c r="L2208" s="87" t="s">
        <v>13</v>
      </c>
      <c r="M2208" s="87" t="s">
        <v>13</v>
      </c>
      <c r="N2208" s="87" t="s">
        <v>13</v>
      </c>
      <c r="O2208" s="87"/>
      <c r="P2208" s="20" t="s">
        <v>4492</v>
      </c>
      <c r="Q2208" s="20" t="s">
        <v>53</v>
      </c>
      <c r="R2208" s="20" t="s">
        <v>13</v>
      </c>
      <c r="S2208" s="3" t="s">
        <v>4493</v>
      </c>
      <c r="T2208" s="35" t="s">
        <v>916</v>
      </c>
    </row>
    <row r="2209" spans="1:20" s="14" customFormat="1">
      <c r="A2209" s="35" t="s">
        <v>4494</v>
      </c>
      <c r="B2209" s="55" t="s">
        <v>5546</v>
      </c>
      <c r="C2209" s="94"/>
      <c r="D2209" s="90"/>
      <c r="E2209" s="35" t="s">
        <v>13</v>
      </c>
      <c r="F2209" s="94"/>
      <c r="G2209" s="35" t="s">
        <v>2400</v>
      </c>
      <c r="H2209" s="35" t="s">
        <v>5570</v>
      </c>
      <c r="I2209" s="87" t="s">
        <v>162</v>
      </c>
      <c r="J2209" s="87" t="s">
        <v>13</v>
      </c>
      <c r="K2209" s="87" t="s">
        <v>13</v>
      </c>
      <c r="L2209" s="87" t="s">
        <v>13</v>
      </c>
      <c r="M2209" s="87" t="s">
        <v>13</v>
      </c>
      <c r="N2209" s="87" t="s">
        <v>13</v>
      </c>
      <c r="O2209" s="87"/>
      <c r="P2209" s="20" t="s">
        <v>4495</v>
      </c>
      <c r="Q2209" s="20" t="s">
        <v>1480</v>
      </c>
      <c r="R2209" s="20" t="s">
        <v>13</v>
      </c>
      <c r="S2209" s="3" t="s">
        <v>2995</v>
      </c>
      <c r="T2209" s="35" t="s">
        <v>916</v>
      </c>
    </row>
    <row r="2210" spans="1:20" s="14" customFormat="1">
      <c r="A2210" s="35" t="s">
        <v>4496</v>
      </c>
      <c r="B2210" s="55" t="s">
        <v>5546</v>
      </c>
      <c r="C2210" s="94"/>
      <c r="D2210" s="90"/>
      <c r="E2210" s="35" t="s">
        <v>13</v>
      </c>
      <c r="F2210" s="94"/>
      <c r="G2210" s="35" t="s">
        <v>2400</v>
      </c>
      <c r="H2210" s="35" t="s">
        <v>5570</v>
      </c>
      <c r="I2210" s="87" t="s">
        <v>162</v>
      </c>
      <c r="J2210" s="87" t="s">
        <v>13</v>
      </c>
      <c r="K2210" s="87" t="s">
        <v>13</v>
      </c>
      <c r="L2210" s="87" t="s">
        <v>13</v>
      </c>
      <c r="M2210" s="87" t="s">
        <v>13</v>
      </c>
      <c r="N2210" s="87" t="s">
        <v>13</v>
      </c>
      <c r="O2210" s="87"/>
      <c r="P2210" s="20" t="s">
        <v>4497</v>
      </c>
      <c r="Q2210" s="20" t="s">
        <v>53</v>
      </c>
      <c r="R2210" s="20" t="s">
        <v>13</v>
      </c>
      <c r="S2210" s="3" t="s">
        <v>2995</v>
      </c>
      <c r="T2210" s="35" t="s">
        <v>916</v>
      </c>
    </row>
    <row r="2211" spans="1:20" s="14" customFormat="1">
      <c r="A2211" s="35" t="s">
        <v>4498</v>
      </c>
      <c r="B2211" s="55" t="s">
        <v>5546</v>
      </c>
      <c r="C2211" s="94"/>
      <c r="D2211" s="90">
        <v>41934</v>
      </c>
      <c r="E2211" s="35" t="s">
        <v>13</v>
      </c>
      <c r="F2211" s="94"/>
      <c r="G2211" s="35" t="s">
        <v>2400</v>
      </c>
      <c r="H2211" s="35" t="s">
        <v>5570</v>
      </c>
      <c r="I2211" s="87" t="s">
        <v>162</v>
      </c>
      <c r="J2211" s="87" t="s">
        <v>13</v>
      </c>
      <c r="K2211" s="87" t="s">
        <v>13</v>
      </c>
      <c r="L2211" s="87" t="s">
        <v>13</v>
      </c>
      <c r="M2211" s="87" t="s">
        <v>13</v>
      </c>
      <c r="N2211" s="87" t="s">
        <v>13</v>
      </c>
      <c r="O2211" s="87"/>
      <c r="P2211" s="20" t="s">
        <v>4499</v>
      </c>
      <c r="Q2211" s="20" t="s">
        <v>711</v>
      </c>
      <c r="R2211" s="20" t="s">
        <v>13</v>
      </c>
      <c r="S2211" s="3" t="s">
        <v>2995</v>
      </c>
      <c r="T2211" s="35" t="s">
        <v>916</v>
      </c>
    </row>
    <row r="2212" spans="1:20" s="14" customFormat="1">
      <c r="A2212" s="35" t="s">
        <v>4500</v>
      </c>
      <c r="B2212" s="52" t="s">
        <v>5546</v>
      </c>
      <c r="C2212" s="55"/>
      <c r="D2212" s="83">
        <v>41813</v>
      </c>
      <c r="E2212" s="35" t="s">
        <v>13</v>
      </c>
      <c r="F2212" s="94"/>
      <c r="G2212" s="35" t="s">
        <v>2400</v>
      </c>
      <c r="H2212" s="35" t="s">
        <v>5570</v>
      </c>
      <c r="I2212" s="87" t="s">
        <v>162</v>
      </c>
      <c r="J2212" s="87" t="s">
        <v>13</v>
      </c>
      <c r="K2212" s="87" t="s">
        <v>13</v>
      </c>
      <c r="L2212" s="87" t="s">
        <v>13</v>
      </c>
      <c r="M2212" s="87" t="s">
        <v>13</v>
      </c>
      <c r="N2212" s="87" t="s">
        <v>13</v>
      </c>
      <c r="O2212" s="87"/>
      <c r="P2212" s="20" t="s">
        <v>4501</v>
      </c>
      <c r="Q2212" s="20" t="s">
        <v>1240</v>
      </c>
      <c r="R2212" s="20" t="s">
        <v>13</v>
      </c>
      <c r="S2212" s="3" t="s">
        <v>2995</v>
      </c>
      <c r="T2212" s="35" t="s">
        <v>916</v>
      </c>
    </row>
    <row r="2213" spans="1:20" s="14" customFormat="1">
      <c r="A2213" s="35" t="s">
        <v>4502</v>
      </c>
      <c r="B2213" s="52" t="s">
        <v>5546</v>
      </c>
      <c r="C2213" s="55"/>
      <c r="D2213" s="83">
        <v>41813</v>
      </c>
      <c r="E2213" s="35" t="s">
        <v>13</v>
      </c>
      <c r="F2213" s="94"/>
      <c r="G2213" s="35" t="s">
        <v>2400</v>
      </c>
      <c r="H2213" s="35" t="s">
        <v>5570</v>
      </c>
      <c r="I2213" s="87" t="s">
        <v>162</v>
      </c>
      <c r="J2213" s="87" t="s">
        <v>13</v>
      </c>
      <c r="K2213" s="87" t="s">
        <v>13</v>
      </c>
      <c r="L2213" s="87" t="s">
        <v>13</v>
      </c>
      <c r="M2213" s="87" t="s">
        <v>13</v>
      </c>
      <c r="N2213" s="87" t="s">
        <v>13</v>
      </c>
      <c r="O2213" s="87"/>
      <c r="P2213" s="20" t="s">
        <v>4503</v>
      </c>
      <c r="Q2213" s="20" t="s">
        <v>16</v>
      </c>
      <c r="R2213" s="20" t="s">
        <v>13</v>
      </c>
      <c r="S2213" s="3" t="s">
        <v>2995</v>
      </c>
      <c r="T2213" s="35" t="s">
        <v>916</v>
      </c>
    </row>
    <row r="2214" spans="1:20" s="14" customFormat="1">
      <c r="A2214" s="35" t="s">
        <v>4504</v>
      </c>
      <c r="B2214" s="55" t="s">
        <v>5546</v>
      </c>
      <c r="C2214" s="94"/>
      <c r="D2214" s="90">
        <v>41934</v>
      </c>
      <c r="E2214" s="35" t="s">
        <v>13</v>
      </c>
      <c r="F2214" s="94"/>
      <c r="G2214" s="35" t="s">
        <v>2400</v>
      </c>
      <c r="H2214" s="35" t="s">
        <v>5570</v>
      </c>
      <c r="I2214" s="87" t="s">
        <v>52</v>
      </c>
      <c r="J2214" s="87" t="s">
        <v>13</v>
      </c>
      <c r="K2214" s="87" t="s">
        <v>13</v>
      </c>
      <c r="L2214" s="87" t="s">
        <v>13</v>
      </c>
      <c r="M2214" s="87" t="s">
        <v>13</v>
      </c>
      <c r="N2214" s="87" t="s">
        <v>13</v>
      </c>
      <c r="O2214" s="87"/>
      <c r="P2214" s="20" t="s">
        <v>2997</v>
      </c>
      <c r="Q2214" s="20" t="s">
        <v>4505</v>
      </c>
      <c r="R2214" s="20" t="s">
        <v>13</v>
      </c>
      <c r="S2214" s="3" t="s">
        <v>4506</v>
      </c>
      <c r="T2214" s="35" t="s">
        <v>916</v>
      </c>
    </row>
    <row r="2215" spans="1:20" s="14" customFormat="1">
      <c r="A2215" s="35" t="s">
        <v>4507</v>
      </c>
      <c r="B2215" s="52" t="s">
        <v>5546</v>
      </c>
      <c r="C2215" s="55"/>
      <c r="D2215" s="83">
        <v>41813</v>
      </c>
      <c r="E2215" s="35" t="s">
        <v>13</v>
      </c>
      <c r="F2215" s="94"/>
      <c r="G2215" s="35" t="s">
        <v>2400</v>
      </c>
      <c r="H2215" s="35" t="s">
        <v>5570</v>
      </c>
      <c r="I2215" s="87" t="s">
        <v>52</v>
      </c>
      <c r="J2215" s="87" t="s">
        <v>13</v>
      </c>
      <c r="K2215" s="87" t="s">
        <v>13</v>
      </c>
      <c r="L2215" s="87" t="s">
        <v>13</v>
      </c>
      <c r="M2215" s="87" t="s">
        <v>13</v>
      </c>
      <c r="N2215" s="87" t="s">
        <v>13</v>
      </c>
      <c r="O2215" s="87"/>
      <c r="P2215" s="20" t="s">
        <v>17</v>
      </c>
      <c r="Q2215" s="20" t="s">
        <v>53</v>
      </c>
      <c r="R2215" s="20" t="s">
        <v>13</v>
      </c>
      <c r="S2215" s="3" t="s">
        <v>4506</v>
      </c>
      <c r="T2215" s="35" t="s">
        <v>916</v>
      </c>
    </row>
    <row r="2216" spans="1:20" s="14" customFormat="1">
      <c r="A2216" s="35" t="s">
        <v>4508</v>
      </c>
      <c r="B2216" s="55" t="s">
        <v>5548</v>
      </c>
      <c r="C2216" s="55" t="s">
        <v>5553</v>
      </c>
      <c r="D2216" s="83">
        <v>41745</v>
      </c>
      <c r="E2216" s="35" t="s">
        <v>13</v>
      </c>
      <c r="F2216" s="94"/>
      <c r="G2216" s="35" t="s">
        <v>2400</v>
      </c>
      <c r="H2216" s="35" t="s">
        <v>5570</v>
      </c>
      <c r="I2216" s="87" t="s">
        <v>5506</v>
      </c>
      <c r="J2216" s="87" t="s">
        <v>13</v>
      </c>
      <c r="K2216" s="87" t="s">
        <v>13</v>
      </c>
      <c r="L2216" s="87" t="s">
        <v>13</v>
      </c>
      <c r="M2216" s="87" t="s">
        <v>13</v>
      </c>
      <c r="N2216" s="87" t="s">
        <v>13</v>
      </c>
      <c r="O2216" s="87"/>
      <c r="P2216" s="20" t="s">
        <v>17</v>
      </c>
      <c r="Q2216" s="20" t="s">
        <v>4509</v>
      </c>
      <c r="R2216" s="20" t="s">
        <v>13</v>
      </c>
      <c r="S2216" s="3" t="s">
        <v>5533</v>
      </c>
      <c r="T2216" s="35" t="s">
        <v>916</v>
      </c>
    </row>
    <row r="2217" spans="1:20" s="14" customFormat="1">
      <c r="A2217" s="35" t="s">
        <v>4511</v>
      </c>
      <c r="B2217" s="55" t="s">
        <v>5546</v>
      </c>
      <c r="C2217" s="94"/>
      <c r="D2217" s="90"/>
      <c r="E2217" s="35" t="s">
        <v>13</v>
      </c>
      <c r="F2217" s="94"/>
      <c r="G2217" s="35" t="s">
        <v>2400</v>
      </c>
      <c r="H2217" s="35" t="s">
        <v>5571</v>
      </c>
      <c r="I2217" s="87" t="s">
        <v>35</v>
      </c>
      <c r="J2217" s="87" t="s">
        <v>13</v>
      </c>
      <c r="K2217" s="87" t="s">
        <v>13</v>
      </c>
      <c r="L2217" s="87" t="s">
        <v>13</v>
      </c>
      <c r="M2217" s="87" t="s">
        <v>13</v>
      </c>
      <c r="N2217" s="87" t="s">
        <v>13</v>
      </c>
      <c r="O2217" s="87"/>
      <c r="P2217" s="20" t="s">
        <v>4512</v>
      </c>
      <c r="Q2217" s="20" t="s">
        <v>2750</v>
      </c>
      <c r="R2217" s="20" t="s">
        <v>17</v>
      </c>
      <c r="S2217" s="3" t="s">
        <v>4513</v>
      </c>
      <c r="T2217" s="35" t="s">
        <v>916</v>
      </c>
    </row>
    <row r="2218" spans="1:20" s="14" customFormat="1">
      <c r="A2218" s="35" t="s">
        <v>4514</v>
      </c>
      <c r="B2218" s="55" t="s">
        <v>5546</v>
      </c>
      <c r="C2218" s="94"/>
      <c r="D2218" s="90"/>
      <c r="E2218" s="35" t="s">
        <v>13</v>
      </c>
      <c r="F2218" s="94"/>
      <c r="G2218" s="35" t="s">
        <v>2400</v>
      </c>
      <c r="H2218" s="35" t="s">
        <v>5571</v>
      </c>
      <c r="I2218" s="87" t="s">
        <v>35</v>
      </c>
      <c r="J2218" s="87" t="s">
        <v>13</v>
      </c>
      <c r="K2218" s="87" t="s">
        <v>13</v>
      </c>
      <c r="L2218" s="87" t="s">
        <v>13</v>
      </c>
      <c r="M2218" s="87" t="s">
        <v>13</v>
      </c>
      <c r="N2218" s="87" t="s">
        <v>13</v>
      </c>
      <c r="O2218" s="87"/>
      <c r="P2218" s="20" t="s">
        <v>4515</v>
      </c>
      <c r="Q2218" s="20" t="s">
        <v>53</v>
      </c>
      <c r="R2218" s="20" t="s">
        <v>17</v>
      </c>
      <c r="S2218" s="3" t="s">
        <v>4513</v>
      </c>
      <c r="T2218" s="35" t="s">
        <v>916</v>
      </c>
    </row>
    <row r="2219" spans="1:20" s="14" customFormat="1">
      <c r="A2219" s="35" t="s">
        <v>4516</v>
      </c>
      <c r="B2219" s="55" t="s">
        <v>5546</v>
      </c>
      <c r="C2219" s="94"/>
      <c r="D2219" s="90"/>
      <c r="E2219" s="35" t="s">
        <v>13</v>
      </c>
      <c r="F2219" s="94"/>
      <c r="G2219" s="35" t="s">
        <v>2400</v>
      </c>
      <c r="H2219" s="35" t="s">
        <v>5571</v>
      </c>
      <c r="I2219" s="87" t="s">
        <v>35</v>
      </c>
      <c r="J2219" s="87" t="s">
        <v>13</v>
      </c>
      <c r="K2219" s="87" t="s">
        <v>13</v>
      </c>
      <c r="L2219" s="87" t="s">
        <v>13</v>
      </c>
      <c r="M2219" s="87" t="s">
        <v>13</v>
      </c>
      <c r="N2219" s="87" t="s">
        <v>13</v>
      </c>
      <c r="O2219" s="87"/>
      <c r="P2219" s="20" t="s">
        <v>4515</v>
      </c>
      <c r="Q2219" s="20" t="s">
        <v>1240</v>
      </c>
      <c r="R2219" s="20" t="s">
        <v>17</v>
      </c>
      <c r="S2219" s="3" t="s">
        <v>3001</v>
      </c>
      <c r="T2219" s="35" t="s">
        <v>916</v>
      </c>
    </row>
    <row r="2220" spans="1:20" s="14" customFormat="1">
      <c r="A2220" s="35" t="s">
        <v>4517</v>
      </c>
      <c r="B2220" s="55" t="s">
        <v>5546</v>
      </c>
      <c r="C2220" s="94"/>
      <c r="D2220" s="90"/>
      <c r="E2220" s="35" t="s">
        <v>13</v>
      </c>
      <c r="F2220" s="94"/>
      <c r="G2220" s="35" t="s">
        <v>2400</v>
      </c>
      <c r="H2220" s="35" t="s">
        <v>5571</v>
      </c>
      <c r="I2220" s="87" t="s">
        <v>35</v>
      </c>
      <c r="J2220" s="87" t="s">
        <v>13</v>
      </c>
      <c r="K2220" s="87" t="s">
        <v>13</v>
      </c>
      <c r="L2220" s="87" t="s">
        <v>13</v>
      </c>
      <c r="M2220" s="87" t="s">
        <v>13</v>
      </c>
      <c r="N2220" s="87" t="s">
        <v>13</v>
      </c>
      <c r="O2220" s="87"/>
      <c r="P2220" s="20" t="s">
        <v>36</v>
      </c>
      <c r="Q2220" s="20" t="s">
        <v>2402</v>
      </c>
      <c r="R2220" s="20" t="s">
        <v>17</v>
      </c>
      <c r="S2220" s="3" t="s">
        <v>4513</v>
      </c>
      <c r="T2220" s="35" t="s">
        <v>916</v>
      </c>
    </row>
    <row r="2221" spans="1:20" s="14" customFormat="1">
      <c r="A2221" s="35" t="s">
        <v>4518</v>
      </c>
      <c r="B2221" s="55" t="s">
        <v>5546</v>
      </c>
      <c r="C2221" s="94"/>
      <c r="D2221" s="90"/>
      <c r="E2221" s="35" t="s">
        <v>13</v>
      </c>
      <c r="F2221" s="94"/>
      <c r="G2221" s="35" t="s">
        <v>2400</v>
      </c>
      <c r="H2221" s="35" t="s">
        <v>5571</v>
      </c>
      <c r="I2221" s="87" t="s">
        <v>35</v>
      </c>
      <c r="J2221" s="87" t="s">
        <v>13</v>
      </c>
      <c r="K2221" s="87" t="s">
        <v>13</v>
      </c>
      <c r="L2221" s="87" t="s">
        <v>13</v>
      </c>
      <c r="M2221" s="87" t="s">
        <v>13</v>
      </c>
      <c r="N2221" s="87" t="s">
        <v>13</v>
      </c>
      <c r="O2221" s="87"/>
      <c r="P2221" s="20" t="s">
        <v>4519</v>
      </c>
      <c r="Q2221" s="20" t="s">
        <v>4520</v>
      </c>
      <c r="R2221" s="20" t="s">
        <v>17</v>
      </c>
      <c r="S2221" s="3" t="s">
        <v>4513</v>
      </c>
      <c r="T2221" s="35" t="s">
        <v>916</v>
      </c>
    </row>
    <row r="2222" spans="1:20" s="14" customFormat="1">
      <c r="A2222" s="35" t="s">
        <v>4521</v>
      </c>
      <c r="B2222" s="55" t="s">
        <v>5546</v>
      </c>
      <c r="C2222" s="94"/>
      <c r="D2222" s="90"/>
      <c r="E2222" s="35" t="s">
        <v>13</v>
      </c>
      <c r="F2222" s="94"/>
      <c r="G2222" s="35" t="s">
        <v>2400</v>
      </c>
      <c r="H2222" s="35" t="s">
        <v>5571</v>
      </c>
      <c r="I2222" s="87" t="s">
        <v>35</v>
      </c>
      <c r="J2222" s="87" t="s">
        <v>13</v>
      </c>
      <c r="K2222" s="87" t="s">
        <v>13</v>
      </c>
      <c r="L2222" s="87" t="s">
        <v>13</v>
      </c>
      <c r="M2222" s="87" t="s">
        <v>13</v>
      </c>
      <c r="N2222" s="87" t="s">
        <v>13</v>
      </c>
      <c r="O2222" s="87"/>
      <c r="P2222" s="20" t="s">
        <v>43</v>
      </c>
      <c r="Q2222" s="20" t="s">
        <v>1480</v>
      </c>
      <c r="R2222" s="20" t="s">
        <v>17</v>
      </c>
      <c r="S2222" s="3" t="s">
        <v>4513</v>
      </c>
      <c r="T2222" s="35" t="s">
        <v>916</v>
      </c>
    </row>
    <row r="2223" spans="1:20" s="14" customFormat="1">
      <c r="A2223" s="35" t="s">
        <v>4522</v>
      </c>
      <c r="B2223" s="55" t="s">
        <v>5546</v>
      </c>
      <c r="C2223" s="94"/>
      <c r="D2223" s="90"/>
      <c r="E2223" s="35" t="s">
        <v>13</v>
      </c>
      <c r="F2223" s="94"/>
      <c r="G2223" s="35" t="s">
        <v>2400</v>
      </c>
      <c r="H2223" s="35" t="s">
        <v>5571</v>
      </c>
      <c r="I2223" s="87" t="s">
        <v>35</v>
      </c>
      <c r="J2223" s="87" t="s">
        <v>13</v>
      </c>
      <c r="K2223" s="87" t="s">
        <v>13</v>
      </c>
      <c r="L2223" s="87" t="s">
        <v>13</v>
      </c>
      <c r="M2223" s="87" t="s">
        <v>13</v>
      </c>
      <c r="N2223" s="87" t="s">
        <v>13</v>
      </c>
      <c r="O2223" s="87"/>
      <c r="P2223" s="20" t="s">
        <v>4523</v>
      </c>
      <c r="Q2223" s="20" t="s">
        <v>4524</v>
      </c>
      <c r="R2223" s="20" t="s">
        <v>17</v>
      </c>
      <c r="S2223" s="3" t="s">
        <v>4513</v>
      </c>
      <c r="T2223" s="35" t="s">
        <v>916</v>
      </c>
    </row>
    <row r="2224" spans="1:20" s="14" customFormat="1">
      <c r="A2224" s="35" t="s">
        <v>4525</v>
      </c>
      <c r="B2224" s="55" t="s">
        <v>5546</v>
      </c>
      <c r="C2224" s="94"/>
      <c r="D2224" s="90"/>
      <c r="E2224" s="35" t="s">
        <v>13</v>
      </c>
      <c r="F2224" s="94"/>
      <c r="G2224" s="35" t="s">
        <v>2400</v>
      </c>
      <c r="H2224" s="35" t="s">
        <v>5571</v>
      </c>
      <c r="I2224" s="87" t="s">
        <v>35</v>
      </c>
      <c r="J2224" s="87" t="s">
        <v>13</v>
      </c>
      <c r="K2224" s="87" t="s">
        <v>13</v>
      </c>
      <c r="L2224" s="87" t="s">
        <v>13</v>
      </c>
      <c r="M2224" s="87" t="s">
        <v>13</v>
      </c>
      <c r="N2224" s="87" t="s">
        <v>13</v>
      </c>
      <c r="O2224" s="87"/>
      <c r="P2224" s="20" t="s">
        <v>4526</v>
      </c>
      <c r="Q2224" s="20" t="s">
        <v>4527</v>
      </c>
      <c r="R2224" s="20" t="s">
        <v>17</v>
      </c>
      <c r="S2224" s="3" t="s">
        <v>4513</v>
      </c>
      <c r="T2224" s="35" t="s">
        <v>916</v>
      </c>
    </row>
    <row r="2225" spans="1:20" s="14" customFormat="1">
      <c r="A2225" s="35" t="s">
        <v>4528</v>
      </c>
      <c r="B2225" s="55" t="s">
        <v>5547</v>
      </c>
      <c r="C2225" s="55" t="s">
        <v>339</v>
      </c>
      <c r="D2225" s="83">
        <v>41745</v>
      </c>
      <c r="E2225" s="35" t="s">
        <v>57</v>
      </c>
      <c r="F2225" s="94"/>
      <c r="G2225" s="35" t="s">
        <v>2400</v>
      </c>
      <c r="H2225" s="35" t="s">
        <v>5570</v>
      </c>
      <c r="I2225" s="35" t="s">
        <v>35</v>
      </c>
      <c r="J2225" s="35" t="s">
        <v>13</v>
      </c>
      <c r="K2225" s="35" t="s">
        <v>13</v>
      </c>
      <c r="L2225" s="35" t="s">
        <v>13</v>
      </c>
      <c r="M2225" s="35" t="s">
        <v>13</v>
      </c>
      <c r="N2225" s="35" t="s">
        <v>13</v>
      </c>
      <c r="O2225" s="94"/>
      <c r="P2225" s="3" t="s">
        <v>362</v>
      </c>
      <c r="Q2225" s="3" t="s">
        <v>711</v>
      </c>
      <c r="R2225" s="3" t="s">
        <v>17</v>
      </c>
      <c r="S2225" s="3" t="s">
        <v>4513</v>
      </c>
      <c r="T2225" s="35" t="s">
        <v>916</v>
      </c>
    </row>
    <row r="2226" spans="1:20" s="14" customFormat="1">
      <c r="A2226" s="35" t="s">
        <v>4529</v>
      </c>
      <c r="B2226" s="55" t="s">
        <v>5546</v>
      </c>
      <c r="C2226" s="94"/>
      <c r="D2226" s="90"/>
      <c r="E2226" s="35" t="s">
        <v>13</v>
      </c>
      <c r="F2226" s="94"/>
      <c r="G2226" s="35" t="s">
        <v>2400</v>
      </c>
      <c r="H2226" s="35" t="s">
        <v>5571</v>
      </c>
      <c r="I2226" s="87" t="s">
        <v>375</v>
      </c>
      <c r="J2226" s="87" t="s">
        <v>13</v>
      </c>
      <c r="K2226" s="87" t="s">
        <v>13</v>
      </c>
      <c r="L2226" s="87" t="s">
        <v>13</v>
      </c>
      <c r="M2226" s="87" t="s">
        <v>13</v>
      </c>
      <c r="N2226" s="87" t="s">
        <v>13</v>
      </c>
      <c r="O2226" s="87"/>
      <c r="P2226" s="20" t="s">
        <v>4519</v>
      </c>
      <c r="Q2226" s="20" t="s">
        <v>2774</v>
      </c>
      <c r="R2226" s="20" t="s">
        <v>17</v>
      </c>
      <c r="S2226" s="3" t="s">
        <v>4530</v>
      </c>
      <c r="T2226" s="35" t="s">
        <v>916</v>
      </c>
    </row>
    <row r="2227" spans="1:20" s="14" customFormat="1">
      <c r="A2227" s="35" t="s">
        <v>4531</v>
      </c>
      <c r="B2227" s="55" t="s">
        <v>5546</v>
      </c>
      <c r="C2227" s="94"/>
      <c r="D2227" s="90"/>
      <c r="E2227" s="35" t="s">
        <v>13</v>
      </c>
      <c r="F2227" s="94"/>
      <c r="G2227" s="35" t="s">
        <v>2400</v>
      </c>
      <c r="H2227" s="35" t="s">
        <v>5571</v>
      </c>
      <c r="I2227" s="87" t="s">
        <v>46</v>
      </c>
      <c r="J2227" s="87" t="s">
        <v>13</v>
      </c>
      <c r="K2227" s="87" t="s">
        <v>13</v>
      </c>
      <c r="L2227" s="87" t="s">
        <v>13</v>
      </c>
      <c r="M2227" s="87" t="s">
        <v>13</v>
      </c>
      <c r="N2227" s="87" t="s">
        <v>13</v>
      </c>
      <c r="O2227" s="87"/>
      <c r="P2227" s="20" t="s">
        <v>47</v>
      </c>
      <c r="Q2227" s="20" t="s">
        <v>4532</v>
      </c>
      <c r="R2227" s="20" t="s">
        <v>17</v>
      </c>
      <c r="S2227" s="3" t="s">
        <v>4533</v>
      </c>
      <c r="T2227" s="35" t="s">
        <v>916</v>
      </c>
    </row>
    <row r="2228" spans="1:20" s="14" customFormat="1">
      <c r="A2228" s="35" t="s">
        <v>4534</v>
      </c>
      <c r="B2228" s="55" t="s">
        <v>5546</v>
      </c>
      <c r="C2228" s="94"/>
      <c r="D2228" s="90"/>
      <c r="E2228" s="35" t="s">
        <v>13</v>
      </c>
      <c r="F2228" s="94"/>
      <c r="G2228" s="35" t="s">
        <v>2400</v>
      </c>
      <c r="H2228" s="35" t="s">
        <v>5571</v>
      </c>
      <c r="I2228" s="87" t="s">
        <v>46</v>
      </c>
      <c r="J2228" s="87" t="s">
        <v>13</v>
      </c>
      <c r="K2228" s="87" t="s">
        <v>13</v>
      </c>
      <c r="L2228" s="87" t="s">
        <v>13</v>
      </c>
      <c r="M2228" s="87" t="s">
        <v>13</v>
      </c>
      <c r="N2228" s="87" t="s">
        <v>13</v>
      </c>
      <c r="O2228" s="87"/>
      <c r="P2228" s="20" t="s">
        <v>47</v>
      </c>
      <c r="Q2228" s="20" t="s">
        <v>1240</v>
      </c>
      <c r="R2228" s="20" t="s">
        <v>17</v>
      </c>
      <c r="S2228" s="3" t="s">
        <v>4535</v>
      </c>
      <c r="T2228" s="35" t="s">
        <v>916</v>
      </c>
    </row>
    <row r="2229" spans="1:20" s="14" customFormat="1">
      <c r="A2229" s="35" t="s">
        <v>4536</v>
      </c>
      <c r="B2229" s="55" t="s">
        <v>5546</v>
      </c>
      <c r="C2229" s="94"/>
      <c r="D2229" s="90"/>
      <c r="E2229" s="35" t="s">
        <v>13</v>
      </c>
      <c r="F2229" s="94"/>
      <c r="G2229" s="35" t="s">
        <v>2400</v>
      </c>
      <c r="H2229" s="35" t="s">
        <v>5571</v>
      </c>
      <c r="I2229" s="87" t="s">
        <v>49</v>
      </c>
      <c r="J2229" s="87" t="s">
        <v>13</v>
      </c>
      <c r="K2229" s="87" t="s">
        <v>13</v>
      </c>
      <c r="L2229" s="87" t="s">
        <v>13</v>
      </c>
      <c r="M2229" s="87" t="s">
        <v>13</v>
      </c>
      <c r="N2229" s="87" t="s">
        <v>13</v>
      </c>
      <c r="O2229" s="87"/>
      <c r="P2229" s="20" t="s">
        <v>50</v>
      </c>
      <c r="Q2229" s="20" t="s">
        <v>4537</v>
      </c>
      <c r="R2229" s="20" t="s">
        <v>17</v>
      </c>
      <c r="S2229" s="3" t="s">
        <v>4538</v>
      </c>
      <c r="T2229" s="35" t="s">
        <v>916</v>
      </c>
    </row>
    <row r="2230" spans="1:20" s="14" customFormat="1">
      <c r="A2230" s="35" t="s">
        <v>4539</v>
      </c>
      <c r="B2230" s="55" t="s">
        <v>5546</v>
      </c>
      <c r="C2230" s="94"/>
      <c r="D2230" s="90"/>
      <c r="E2230" s="35" t="s">
        <v>13</v>
      </c>
      <c r="F2230" s="94"/>
      <c r="G2230" s="35" t="s">
        <v>2400</v>
      </c>
      <c r="H2230" s="35" t="s">
        <v>5571</v>
      </c>
      <c r="I2230" s="87" t="s">
        <v>426</v>
      </c>
      <c r="J2230" s="87" t="s">
        <v>13</v>
      </c>
      <c r="K2230" s="87" t="s">
        <v>13</v>
      </c>
      <c r="L2230" s="87" t="s">
        <v>13</v>
      </c>
      <c r="M2230" s="87" t="s">
        <v>13</v>
      </c>
      <c r="N2230" s="87" t="s">
        <v>13</v>
      </c>
      <c r="O2230" s="87"/>
      <c r="P2230" s="20" t="s">
        <v>4540</v>
      </c>
      <c r="Q2230" s="20" t="s">
        <v>4541</v>
      </c>
      <c r="R2230" s="20" t="s">
        <v>17</v>
      </c>
      <c r="S2230" s="3" t="s">
        <v>3009</v>
      </c>
      <c r="T2230" s="35" t="s">
        <v>916</v>
      </c>
    </row>
    <row r="2231" spans="1:20" s="14" customFormat="1">
      <c r="A2231" s="35" t="s">
        <v>4542</v>
      </c>
      <c r="B2231" s="55" t="s">
        <v>5546</v>
      </c>
      <c r="C2231" s="94"/>
      <c r="D2231" s="90"/>
      <c r="E2231" s="35" t="s">
        <v>13</v>
      </c>
      <c r="F2231" s="94"/>
      <c r="G2231" s="35" t="s">
        <v>2400</v>
      </c>
      <c r="H2231" s="35" t="s">
        <v>5571</v>
      </c>
      <c r="I2231" s="87" t="s">
        <v>426</v>
      </c>
      <c r="J2231" s="87" t="s">
        <v>13</v>
      </c>
      <c r="K2231" s="87" t="s">
        <v>13</v>
      </c>
      <c r="L2231" s="87" t="s">
        <v>13</v>
      </c>
      <c r="M2231" s="87" t="s">
        <v>13</v>
      </c>
      <c r="N2231" s="87" t="s">
        <v>13</v>
      </c>
      <c r="O2231" s="87"/>
      <c r="P2231" s="20" t="s">
        <v>4540</v>
      </c>
      <c r="Q2231" s="20" t="s">
        <v>4543</v>
      </c>
      <c r="R2231" s="20" t="s">
        <v>17</v>
      </c>
      <c r="S2231" s="3" t="s">
        <v>3007</v>
      </c>
      <c r="T2231" s="35" t="s">
        <v>916</v>
      </c>
    </row>
    <row r="2232" spans="1:20" s="14" customFormat="1">
      <c r="A2232" s="35" t="s">
        <v>4544</v>
      </c>
      <c r="B2232" s="55" t="s">
        <v>5546</v>
      </c>
      <c r="C2232" s="94"/>
      <c r="D2232" s="90"/>
      <c r="E2232" s="35" t="s">
        <v>13</v>
      </c>
      <c r="F2232" s="94"/>
      <c r="G2232" s="35" t="s">
        <v>2400</v>
      </c>
      <c r="H2232" s="35" t="s">
        <v>5571</v>
      </c>
      <c r="I2232" s="87" t="s">
        <v>426</v>
      </c>
      <c r="J2232" s="87" t="s">
        <v>13</v>
      </c>
      <c r="K2232" s="87" t="s">
        <v>13</v>
      </c>
      <c r="L2232" s="87" t="s">
        <v>13</v>
      </c>
      <c r="M2232" s="87" t="s">
        <v>13</v>
      </c>
      <c r="N2232" s="87" t="s">
        <v>13</v>
      </c>
      <c r="O2232" s="87"/>
      <c r="P2232" s="20" t="s">
        <v>4545</v>
      </c>
      <c r="Q2232" s="20" t="s">
        <v>4546</v>
      </c>
      <c r="R2232" s="20" t="s">
        <v>17</v>
      </c>
      <c r="S2232" s="3" t="s">
        <v>3009</v>
      </c>
      <c r="T2232" s="35" t="s">
        <v>916</v>
      </c>
    </row>
    <row r="2233" spans="1:20" s="14" customFormat="1">
      <c r="A2233" s="35" t="s">
        <v>4547</v>
      </c>
      <c r="B2233" s="55" t="s">
        <v>5546</v>
      </c>
      <c r="C2233" s="94"/>
      <c r="D2233" s="90"/>
      <c r="E2233" s="35" t="s">
        <v>13</v>
      </c>
      <c r="F2233" s="94"/>
      <c r="G2233" s="35" t="s">
        <v>2400</v>
      </c>
      <c r="H2233" s="35" t="s">
        <v>5571</v>
      </c>
      <c r="I2233" s="87" t="s">
        <v>426</v>
      </c>
      <c r="J2233" s="87" t="s">
        <v>13</v>
      </c>
      <c r="K2233" s="87" t="s">
        <v>13</v>
      </c>
      <c r="L2233" s="87" t="s">
        <v>13</v>
      </c>
      <c r="M2233" s="87" t="s">
        <v>13</v>
      </c>
      <c r="N2233" s="87" t="s">
        <v>13</v>
      </c>
      <c r="O2233" s="87"/>
      <c r="P2233" s="20" t="s">
        <v>4548</v>
      </c>
      <c r="Q2233" s="20" t="s">
        <v>4549</v>
      </c>
      <c r="R2233" s="20" t="s">
        <v>17</v>
      </c>
      <c r="S2233" s="3" t="s">
        <v>3009</v>
      </c>
      <c r="T2233" s="35" t="s">
        <v>916</v>
      </c>
    </row>
    <row r="2234" spans="1:20" s="14" customFormat="1">
      <c r="A2234" s="35" t="s">
        <v>4550</v>
      </c>
      <c r="B2234" s="55" t="s">
        <v>5546</v>
      </c>
      <c r="C2234" s="94"/>
      <c r="D2234" s="90"/>
      <c r="E2234" s="35" t="s">
        <v>13</v>
      </c>
      <c r="F2234" s="94"/>
      <c r="G2234" s="35" t="s">
        <v>2400</v>
      </c>
      <c r="H2234" s="35" t="s">
        <v>5571</v>
      </c>
      <c r="I2234" s="87" t="s">
        <v>426</v>
      </c>
      <c r="J2234" s="87" t="s">
        <v>13</v>
      </c>
      <c r="K2234" s="87" t="s">
        <v>13</v>
      </c>
      <c r="L2234" s="87" t="s">
        <v>13</v>
      </c>
      <c r="M2234" s="87" t="s">
        <v>13</v>
      </c>
      <c r="N2234" s="87" t="s">
        <v>13</v>
      </c>
      <c r="O2234" s="87"/>
      <c r="P2234" s="20" t="s">
        <v>4551</v>
      </c>
      <c r="Q2234" s="20" t="s">
        <v>4552</v>
      </c>
      <c r="R2234" s="20" t="s">
        <v>17</v>
      </c>
      <c r="S2234" s="3" t="s">
        <v>3009</v>
      </c>
      <c r="T2234" s="35" t="s">
        <v>916</v>
      </c>
    </row>
    <row r="2235" spans="1:20" s="14" customFormat="1">
      <c r="A2235" s="35" t="s">
        <v>4553</v>
      </c>
      <c r="B2235" s="55" t="s">
        <v>5546</v>
      </c>
      <c r="C2235" s="94"/>
      <c r="D2235" s="90"/>
      <c r="E2235" s="35" t="s">
        <v>13</v>
      </c>
      <c r="F2235" s="94"/>
      <c r="G2235" s="35" t="s">
        <v>2400</v>
      </c>
      <c r="H2235" s="35" t="s">
        <v>5571</v>
      </c>
      <c r="I2235" s="87" t="s">
        <v>426</v>
      </c>
      <c r="J2235" s="87" t="s">
        <v>13</v>
      </c>
      <c r="K2235" s="87" t="s">
        <v>13</v>
      </c>
      <c r="L2235" s="87" t="s">
        <v>13</v>
      </c>
      <c r="M2235" s="87" t="s">
        <v>13</v>
      </c>
      <c r="N2235" s="87" t="s">
        <v>13</v>
      </c>
      <c r="O2235" s="87"/>
      <c r="P2235" s="20" t="s">
        <v>435</v>
      </c>
      <c r="Q2235" s="20" t="s">
        <v>4554</v>
      </c>
      <c r="R2235" s="20" t="s">
        <v>17</v>
      </c>
      <c r="S2235" s="3" t="s">
        <v>3009</v>
      </c>
      <c r="T2235" s="35" t="s">
        <v>916</v>
      </c>
    </row>
    <row r="2236" spans="1:20" s="14" customFormat="1">
      <c r="A2236" s="35" t="s">
        <v>4555</v>
      </c>
      <c r="B2236" s="55" t="s">
        <v>5546</v>
      </c>
      <c r="C2236" s="94"/>
      <c r="D2236" s="90"/>
      <c r="E2236" s="35" t="s">
        <v>13</v>
      </c>
      <c r="F2236" s="94"/>
      <c r="G2236" s="35" t="s">
        <v>2400</v>
      </c>
      <c r="H2236" s="35" t="s">
        <v>5571</v>
      </c>
      <c r="I2236" s="87" t="s">
        <v>427</v>
      </c>
      <c r="J2236" s="87" t="s">
        <v>13</v>
      </c>
      <c r="K2236" s="87" t="s">
        <v>13</v>
      </c>
      <c r="L2236" s="87" t="s">
        <v>13</v>
      </c>
      <c r="M2236" s="87" t="s">
        <v>13</v>
      </c>
      <c r="N2236" s="87" t="s">
        <v>13</v>
      </c>
      <c r="O2236" s="87"/>
      <c r="P2236" s="20" t="s">
        <v>4556</v>
      </c>
      <c r="Q2236" s="20" t="s">
        <v>4557</v>
      </c>
      <c r="R2236" s="20" t="s">
        <v>17</v>
      </c>
      <c r="S2236" s="3" t="s">
        <v>4558</v>
      </c>
      <c r="T2236" s="35" t="s">
        <v>916</v>
      </c>
    </row>
    <row r="2237" spans="1:20" s="14" customFormat="1">
      <c r="A2237" s="35" t="s">
        <v>4559</v>
      </c>
      <c r="B2237" s="55" t="s">
        <v>5546</v>
      </c>
      <c r="C2237" s="94"/>
      <c r="D2237" s="90"/>
      <c r="E2237" s="35" t="s">
        <v>13</v>
      </c>
      <c r="F2237" s="94"/>
      <c r="G2237" s="35" t="s">
        <v>2400</v>
      </c>
      <c r="H2237" s="35" t="s">
        <v>5571</v>
      </c>
      <c r="I2237" s="87" t="s">
        <v>427</v>
      </c>
      <c r="J2237" s="87" t="s">
        <v>13</v>
      </c>
      <c r="K2237" s="87" t="s">
        <v>13</v>
      </c>
      <c r="L2237" s="87" t="s">
        <v>13</v>
      </c>
      <c r="M2237" s="87" t="s">
        <v>13</v>
      </c>
      <c r="N2237" s="87" t="s">
        <v>13</v>
      </c>
      <c r="O2237" s="87"/>
      <c r="P2237" s="20" t="s">
        <v>4560</v>
      </c>
      <c r="Q2237" s="20" t="s">
        <v>2795</v>
      </c>
      <c r="R2237" s="20" t="s">
        <v>17</v>
      </c>
      <c r="S2237" s="3" t="s">
        <v>4558</v>
      </c>
      <c r="T2237" s="35" t="s">
        <v>916</v>
      </c>
    </row>
    <row r="2238" spans="1:20" s="14" customFormat="1">
      <c r="A2238" s="35" t="s">
        <v>4561</v>
      </c>
      <c r="B2238" s="55" t="s">
        <v>5546</v>
      </c>
      <c r="C2238" s="94"/>
      <c r="D2238" s="90"/>
      <c r="E2238" s="35" t="s">
        <v>13</v>
      </c>
      <c r="F2238" s="94"/>
      <c r="G2238" s="35" t="s">
        <v>2400</v>
      </c>
      <c r="H2238" s="35" t="s">
        <v>5570</v>
      </c>
      <c r="I2238" s="87" t="s">
        <v>3044</v>
      </c>
      <c r="J2238" s="87" t="s">
        <v>13</v>
      </c>
      <c r="K2238" s="87" t="s">
        <v>13</v>
      </c>
      <c r="L2238" s="87" t="s">
        <v>13</v>
      </c>
      <c r="M2238" s="87" t="s">
        <v>13</v>
      </c>
      <c r="N2238" s="87" t="s">
        <v>13</v>
      </c>
      <c r="O2238" s="87"/>
      <c r="P2238" s="20" t="s">
        <v>53</v>
      </c>
      <c r="Q2238" s="20" t="s">
        <v>4562</v>
      </c>
      <c r="R2238" s="20" t="s">
        <v>17</v>
      </c>
      <c r="S2238" s="3" t="s">
        <v>4563</v>
      </c>
      <c r="T2238" s="35" t="s">
        <v>916</v>
      </c>
    </row>
    <row r="2239" spans="1:20" s="14" customFormat="1">
      <c r="A2239" s="35" t="s">
        <v>4564</v>
      </c>
      <c r="B2239" s="55" t="s">
        <v>5546</v>
      </c>
      <c r="C2239" s="94"/>
      <c r="D2239" s="90"/>
      <c r="E2239" s="35" t="s">
        <v>13</v>
      </c>
      <c r="F2239" s="94"/>
      <c r="G2239" s="35" t="s">
        <v>2400</v>
      </c>
      <c r="H2239" s="35" t="s">
        <v>5570</v>
      </c>
      <c r="I2239" s="87" t="s">
        <v>3044</v>
      </c>
      <c r="J2239" s="87" t="s">
        <v>13</v>
      </c>
      <c r="K2239" s="87" t="s">
        <v>13</v>
      </c>
      <c r="L2239" s="87" t="s">
        <v>13</v>
      </c>
      <c r="M2239" s="87" t="s">
        <v>13</v>
      </c>
      <c r="N2239" s="87" t="s">
        <v>13</v>
      </c>
      <c r="O2239" s="87"/>
      <c r="P2239" s="20" t="s">
        <v>53</v>
      </c>
      <c r="Q2239" s="20" t="s">
        <v>3011</v>
      </c>
      <c r="R2239" s="20" t="s">
        <v>17</v>
      </c>
      <c r="S2239" s="3" t="s">
        <v>4565</v>
      </c>
      <c r="T2239" s="35" t="s">
        <v>916</v>
      </c>
    </row>
    <row r="2240" spans="1:20" s="14" customFormat="1">
      <c r="A2240" s="35" t="s">
        <v>4566</v>
      </c>
      <c r="B2240" s="55" t="s">
        <v>5546</v>
      </c>
      <c r="C2240" s="94"/>
      <c r="D2240" s="90"/>
      <c r="E2240" s="35" t="s">
        <v>13</v>
      </c>
      <c r="F2240" s="94"/>
      <c r="G2240" s="35" t="s">
        <v>2400</v>
      </c>
      <c r="H2240" s="35" t="s">
        <v>5570</v>
      </c>
      <c r="I2240" s="87" t="s">
        <v>2778</v>
      </c>
      <c r="J2240" s="87" t="s">
        <v>13</v>
      </c>
      <c r="K2240" s="87" t="s">
        <v>13</v>
      </c>
      <c r="L2240" s="87" t="s">
        <v>13</v>
      </c>
      <c r="M2240" s="87" t="s">
        <v>13</v>
      </c>
      <c r="N2240" s="87" t="s">
        <v>13</v>
      </c>
      <c r="O2240" s="87"/>
      <c r="P2240" s="20" t="s">
        <v>53</v>
      </c>
      <c r="Q2240" s="20" t="s">
        <v>4567</v>
      </c>
      <c r="R2240" s="20" t="s">
        <v>17</v>
      </c>
      <c r="S2240" s="3" t="s">
        <v>4568</v>
      </c>
      <c r="T2240" s="35" t="s">
        <v>916</v>
      </c>
    </row>
    <row r="2241" spans="1:20" s="14" customFormat="1">
      <c r="A2241" s="35" t="s">
        <v>4569</v>
      </c>
      <c r="B2241" s="55" t="s">
        <v>5546</v>
      </c>
      <c r="C2241" s="94"/>
      <c r="D2241" s="90"/>
      <c r="E2241" s="35" t="s">
        <v>13</v>
      </c>
      <c r="F2241" s="94"/>
      <c r="G2241" s="35" t="s">
        <v>2400</v>
      </c>
      <c r="H2241" s="35" t="s">
        <v>5571</v>
      </c>
      <c r="I2241" s="87" t="s">
        <v>455</v>
      </c>
      <c r="J2241" s="87" t="s">
        <v>13</v>
      </c>
      <c r="K2241" s="87" t="s">
        <v>13</v>
      </c>
      <c r="L2241" s="87" t="s">
        <v>13</v>
      </c>
      <c r="M2241" s="87" t="s">
        <v>13</v>
      </c>
      <c r="N2241" s="87" t="s">
        <v>13</v>
      </c>
      <c r="O2241" s="87"/>
      <c r="P2241" s="20" t="s">
        <v>17</v>
      </c>
      <c r="Q2241" s="20" t="s">
        <v>4570</v>
      </c>
      <c r="R2241" s="20" t="s">
        <v>17</v>
      </c>
      <c r="S2241" s="3" t="s">
        <v>4571</v>
      </c>
      <c r="T2241" s="35" t="s">
        <v>916</v>
      </c>
    </row>
    <row r="2242" spans="1:20" s="14" customFormat="1">
      <c r="A2242" s="35" t="s">
        <v>4572</v>
      </c>
      <c r="B2242" s="55" t="s">
        <v>5546</v>
      </c>
      <c r="C2242" s="94"/>
      <c r="D2242" s="90"/>
      <c r="E2242" s="35" t="s">
        <v>13</v>
      </c>
      <c r="F2242" s="94"/>
      <c r="G2242" s="35" t="s">
        <v>2400</v>
      </c>
      <c r="H2242" s="35" t="s">
        <v>5571</v>
      </c>
      <c r="I2242" s="87" t="s">
        <v>470</v>
      </c>
      <c r="J2242" s="87" t="s">
        <v>13</v>
      </c>
      <c r="K2242" s="87" t="s">
        <v>13</v>
      </c>
      <c r="L2242" s="87" t="s">
        <v>13</v>
      </c>
      <c r="M2242" s="87" t="s">
        <v>13</v>
      </c>
      <c r="N2242" s="87" t="s">
        <v>13</v>
      </c>
      <c r="O2242" s="87"/>
      <c r="P2242" s="20" t="s">
        <v>4573</v>
      </c>
      <c r="Q2242" s="20" t="s">
        <v>4574</v>
      </c>
      <c r="R2242" s="20" t="s">
        <v>17</v>
      </c>
      <c r="S2242" s="3" t="s">
        <v>4575</v>
      </c>
      <c r="T2242" s="35" t="s">
        <v>916</v>
      </c>
    </row>
    <row r="2243" spans="1:20" s="14" customFormat="1">
      <c r="A2243" s="35" t="s">
        <v>4576</v>
      </c>
      <c r="B2243" s="55" t="s">
        <v>5546</v>
      </c>
      <c r="C2243" s="94"/>
      <c r="D2243" s="90"/>
      <c r="E2243" s="35" t="s">
        <v>13</v>
      </c>
      <c r="F2243" s="94"/>
      <c r="G2243" s="35" t="s">
        <v>2400</v>
      </c>
      <c r="H2243" s="35" t="s">
        <v>5571</v>
      </c>
      <c r="I2243" s="87" t="s">
        <v>470</v>
      </c>
      <c r="J2243" s="87" t="s">
        <v>13</v>
      </c>
      <c r="K2243" s="87" t="s">
        <v>13</v>
      </c>
      <c r="L2243" s="87" t="s">
        <v>13</v>
      </c>
      <c r="M2243" s="87" t="s">
        <v>13</v>
      </c>
      <c r="N2243" s="87" t="s">
        <v>13</v>
      </c>
      <c r="O2243" s="87"/>
      <c r="P2243" s="20" t="s">
        <v>4577</v>
      </c>
      <c r="Q2243" s="20" t="s">
        <v>32</v>
      </c>
      <c r="R2243" s="20" t="s">
        <v>17</v>
      </c>
      <c r="S2243" s="3" t="s">
        <v>4575</v>
      </c>
      <c r="T2243" s="35" t="s">
        <v>916</v>
      </c>
    </row>
    <row r="2244" spans="1:20" s="14" customFormat="1">
      <c r="A2244" s="35" t="s">
        <v>4578</v>
      </c>
      <c r="B2244" s="55" t="s">
        <v>5546</v>
      </c>
      <c r="C2244" s="94"/>
      <c r="D2244" s="90"/>
      <c r="E2244" s="35" t="s">
        <v>13</v>
      </c>
      <c r="F2244" s="94"/>
      <c r="G2244" s="35" t="s">
        <v>2400</v>
      </c>
      <c r="H2244" s="35" t="s">
        <v>5571</v>
      </c>
      <c r="I2244" s="87" t="s">
        <v>470</v>
      </c>
      <c r="J2244" s="87" t="s">
        <v>13</v>
      </c>
      <c r="K2244" s="87" t="s">
        <v>13</v>
      </c>
      <c r="L2244" s="87" t="s">
        <v>13</v>
      </c>
      <c r="M2244" s="87" t="s">
        <v>13</v>
      </c>
      <c r="N2244" s="87" t="s">
        <v>13</v>
      </c>
      <c r="O2244" s="87"/>
      <c r="P2244" s="20" t="s">
        <v>17</v>
      </c>
      <c r="Q2244" s="20" t="s">
        <v>4579</v>
      </c>
      <c r="R2244" s="20" t="s">
        <v>17</v>
      </c>
      <c r="S2244" s="3" t="s">
        <v>4575</v>
      </c>
      <c r="T2244" s="35" t="s">
        <v>916</v>
      </c>
    </row>
    <row r="2245" spans="1:20" s="14" customFormat="1">
      <c r="A2245" s="35" t="s">
        <v>4580</v>
      </c>
      <c r="B2245" s="55" t="s">
        <v>5546</v>
      </c>
      <c r="C2245" s="94"/>
      <c r="D2245" s="90"/>
      <c r="E2245" s="35" t="s">
        <v>13</v>
      </c>
      <c r="F2245" s="94"/>
      <c r="G2245" s="35" t="s">
        <v>2400</v>
      </c>
      <c r="H2245" s="35" t="s">
        <v>5571</v>
      </c>
      <c r="I2245" s="87" t="s">
        <v>595</v>
      </c>
      <c r="J2245" s="87" t="s">
        <v>13</v>
      </c>
      <c r="K2245" s="87" t="s">
        <v>13</v>
      </c>
      <c r="L2245" s="87" t="s">
        <v>13</v>
      </c>
      <c r="M2245" s="87" t="s">
        <v>13</v>
      </c>
      <c r="N2245" s="87" t="s">
        <v>13</v>
      </c>
      <c r="O2245" s="87"/>
      <c r="P2245" s="20" t="s">
        <v>17</v>
      </c>
      <c r="Q2245" s="20" t="s">
        <v>17</v>
      </c>
      <c r="R2245" s="20" t="s">
        <v>17</v>
      </c>
      <c r="S2245" s="3" t="s">
        <v>4581</v>
      </c>
      <c r="T2245" s="35" t="s">
        <v>916</v>
      </c>
    </row>
    <row r="2246" spans="1:20" s="14" customFormat="1">
      <c r="A2246" s="35" t="s">
        <v>4582</v>
      </c>
      <c r="B2246" s="55" t="s">
        <v>5546</v>
      </c>
      <c r="C2246" s="94"/>
      <c r="D2246" s="90"/>
      <c r="E2246" s="35" t="s">
        <v>13</v>
      </c>
      <c r="F2246" s="94"/>
      <c r="G2246" s="35" t="s">
        <v>2400</v>
      </c>
      <c r="H2246" s="35" t="s">
        <v>5571</v>
      </c>
      <c r="I2246" s="87" t="s">
        <v>599</v>
      </c>
      <c r="J2246" s="87" t="s">
        <v>13</v>
      </c>
      <c r="K2246" s="87" t="s">
        <v>13</v>
      </c>
      <c r="L2246" s="87" t="s">
        <v>13</v>
      </c>
      <c r="M2246" s="87" t="s">
        <v>13</v>
      </c>
      <c r="N2246" s="87" t="s">
        <v>13</v>
      </c>
      <c r="O2246" s="87"/>
      <c r="P2246" s="20" t="s">
        <v>4583</v>
      </c>
      <c r="Q2246" s="20" t="s">
        <v>4584</v>
      </c>
      <c r="R2246" s="20" t="s">
        <v>17</v>
      </c>
      <c r="S2246" s="3" t="s">
        <v>4585</v>
      </c>
      <c r="T2246" s="35" t="s">
        <v>916</v>
      </c>
    </row>
    <row r="2247" spans="1:20" s="14" customFormat="1">
      <c r="A2247" s="35" t="s">
        <v>4586</v>
      </c>
      <c r="B2247" s="55" t="s">
        <v>5546</v>
      </c>
      <c r="C2247" s="94"/>
      <c r="D2247" s="90"/>
      <c r="E2247" s="35" t="s">
        <v>13</v>
      </c>
      <c r="F2247" s="94"/>
      <c r="G2247" s="35" t="s">
        <v>2400</v>
      </c>
      <c r="H2247" s="35" t="s">
        <v>5571</v>
      </c>
      <c r="I2247" s="87" t="s">
        <v>599</v>
      </c>
      <c r="J2247" s="87" t="s">
        <v>13</v>
      </c>
      <c r="K2247" s="87" t="s">
        <v>13</v>
      </c>
      <c r="L2247" s="87" t="s">
        <v>13</v>
      </c>
      <c r="M2247" s="87" t="s">
        <v>13</v>
      </c>
      <c r="N2247" s="87" t="s">
        <v>13</v>
      </c>
      <c r="O2247" s="87"/>
      <c r="P2247" s="20" t="s">
        <v>17</v>
      </c>
      <c r="Q2247" s="20" t="s">
        <v>3046</v>
      </c>
      <c r="R2247" s="20" t="s">
        <v>17</v>
      </c>
      <c r="S2247" s="3" t="s">
        <v>4585</v>
      </c>
      <c r="T2247" s="35" t="s">
        <v>916</v>
      </c>
    </row>
    <row r="2248" spans="1:20" s="14" customFormat="1">
      <c r="A2248" s="35" t="s">
        <v>4587</v>
      </c>
      <c r="B2248" s="55" t="s">
        <v>5546</v>
      </c>
      <c r="C2248" s="94"/>
      <c r="D2248" s="90"/>
      <c r="E2248" s="35" t="s">
        <v>13</v>
      </c>
      <c r="F2248" s="94"/>
      <c r="G2248" s="35" t="s">
        <v>2400</v>
      </c>
      <c r="H2248" s="35" t="s">
        <v>5571</v>
      </c>
      <c r="I2248" s="87" t="s">
        <v>4588</v>
      </c>
      <c r="J2248" s="87" t="s">
        <v>13</v>
      </c>
      <c r="K2248" s="87" t="s">
        <v>13</v>
      </c>
      <c r="L2248" s="87" t="s">
        <v>13</v>
      </c>
      <c r="M2248" s="87" t="s">
        <v>13</v>
      </c>
      <c r="N2248" s="87" t="s">
        <v>13</v>
      </c>
      <c r="O2248" s="87"/>
      <c r="P2248" s="20" t="s">
        <v>53</v>
      </c>
      <c r="Q2248" s="20" t="s">
        <v>53</v>
      </c>
      <c r="R2248" s="20" t="s">
        <v>17</v>
      </c>
      <c r="S2248" s="3" t="s">
        <v>4589</v>
      </c>
      <c r="T2248" s="35" t="s">
        <v>916</v>
      </c>
    </row>
    <row r="2249" spans="1:20" s="14" customFormat="1">
      <c r="A2249" s="35" t="s">
        <v>4590</v>
      </c>
      <c r="B2249" s="55" t="s">
        <v>5546</v>
      </c>
      <c r="C2249" s="94"/>
      <c r="D2249" s="90"/>
      <c r="E2249" s="35" t="s">
        <v>13</v>
      </c>
      <c r="F2249" s="94"/>
      <c r="G2249" s="35" t="s">
        <v>2400</v>
      </c>
      <c r="H2249" s="35" t="s">
        <v>5571</v>
      </c>
      <c r="I2249" s="87" t="s">
        <v>707</v>
      </c>
      <c r="J2249" s="87" t="s">
        <v>13</v>
      </c>
      <c r="K2249" s="87" t="s">
        <v>13</v>
      </c>
      <c r="L2249" s="87" t="s">
        <v>13</v>
      </c>
      <c r="M2249" s="87" t="s">
        <v>13</v>
      </c>
      <c r="N2249" s="87" t="s">
        <v>13</v>
      </c>
      <c r="O2249" s="87"/>
      <c r="P2249" s="20" t="s">
        <v>4591</v>
      </c>
      <c r="Q2249" s="20" t="s">
        <v>2724</v>
      </c>
      <c r="R2249" s="20" t="s">
        <v>13</v>
      </c>
      <c r="S2249" s="3" t="s">
        <v>4592</v>
      </c>
      <c r="T2249" s="35" t="s">
        <v>916</v>
      </c>
    </row>
    <row r="2250" spans="1:20" s="14" customFormat="1">
      <c r="A2250" s="35" t="s">
        <v>4593</v>
      </c>
      <c r="B2250" s="55" t="s">
        <v>5546</v>
      </c>
      <c r="C2250" s="94"/>
      <c r="D2250" s="90"/>
      <c r="E2250" s="35" t="s">
        <v>13</v>
      </c>
      <c r="F2250" s="94"/>
      <c r="G2250" s="35" t="s">
        <v>2400</v>
      </c>
      <c r="H2250" s="35" t="s">
        <v>5571</v>
      </c>
      <c r="I2250" s="87" t="s">
        <v>707</v>
      </c>
      <c r="J2250" s="87" t="s">
        <v>13</v>
      </c>
      <c r="K2250" s="87" t="s">
        <v>13</v>
      </c>
      <c r="L2250" s="87" t="s">
        <v>13</v>
      </c>
      <c r="M2250" s="87" t="s">
        <v>13</v>
      </c>
      <c r="N2250" s="87" t="s">
        <v>13</v>
      </c>
      <c r="O2250" s="87"/>
      <c r="P2250" s="20" t="s">
        <v>711</v>
      </c>
      <c r="Q2250" s="20" t="s">
        <v>435</v>
      </c>
      <c r="R2250" s="20" t="s">
        <v>13</v>
      </c>
      <c r="S2250" s="3" t="s">
        <v>4592</v>
      </c>
      <c r="T2250" s="35" t="s">
        <v>916</v>
      </c>
    </row>
    <row r="2251" spans="1:20" s="14" customFormat="1">
      <c r="A2251" s="35" t="s">
        <v>4594</v>
      </c>
      <c r="B2251" s="55" t="s">
        <v>5546</v>
      </c>
      <c r="C2251" s="94"/>
      <c r="D2251" s="90"/>
      <c r="E2251" s="35" t="s">
        <v>13</v>
      </c>
      <c r="F2251" s="94"/>
      <c r="G2251" s="35" t="s">
        <v>2400</v>
      </c>
      <c r="H2251" s="35" t="s">
        <v>5571</v>
      </c>
      <c r="I2251" s="87" t="s">
        <v>707</v>
      </c>
      <c r="J2251" s="87" t="s">
        <v>13</v>
      </c>
      <c r="K2251" s="87" t="s">
        <v>13</v>
      </c>
      <c r="L2251" s="87" t="s">
        <v>13</v>
      </c>
      <c r="M2251" s="87" t="s">
        <v>13</v>
      </c>
      <c r="N2251" s="87" t="s">
        <v>13</v>
      </c>
      <c r="O2251" s="87"/>
      <c r="P2251" s="20" t="s">
        <v>4595</v>
      </c>
      <c r="Q2251" s="20" t="s">
        <v>4596</v>
      </c>
      <c r="R2251" s="20" t="s">
        <v>13</v>
      </c>
      <c r="S2251" s="3" t="s">
        <v>4592</v>
      </c>
      <c r="T2251" s="35" t="s">
        <v>916</v>
      </c>
    </row>
    <row r="2252" spans="1:20" s="14" customFormat="1">
      <c r="A2252" s="35" t="s">
        <v>4597</v>
      </c>
      <c r="B2252" s="55" t="s">
        <v>5546</v>
      </c>
      <c r="C2252" s="94"/>
      <c r="D2252" s="90"/>
      <c r="E2252" s="35" t="s">
        <v>13</v>
      </c>
      <c r="F2252" s="94"/>
      <c r="G2252" s="35" t="s">
        <v>2400</v>
      </c>
      <c r="H2252" s="35" t="s">
        <v>5571</v>
      </c>
      <c r="I2252" s="87" t="s">
        <v>707</v>
      </c>
      <c r="J2252" s="87" t="s">
        <v>13</v>
      </c>
      <c r="K2252" s="87" t="s">
        <v>13</v>
      </c>
      <c r="L2252" s="87" t="s">
        <v>13</v>
      </c>
      <c r="M2252" s="87" t="s">
        <v>13</v>
      </c>
      <c r="N2252" s="87" t="s">
        <v>13</v>
      </c>
      <c r="O2252" s="87"/>
      <c r="P2252" s="20" t="s">
        <v>4598</v>
      </c>
      <c r="Q2252" s="20" t="s">
        <v>711</v>
      </c>
      <c r="R2252" s="20" t="s">
        <v>13</v>
      </c>
      <c r="S2252" s="3" t="s">
        <v>4592</v>
      </c>
      <c r="T2252" s="35" t="s">
        <v>916</v>
      </c>
    </row>
    <row r="2253" spans="1:20" s="14" customFormat="1">
      <c r="A2253" s="35" t="s">
        <v>4599</v>
      </c>
      <c r="B2253" s="55" t="s">
        <v>5546</v>
      </c>
      <c r="C2253" s="94"/>
      <c r="D2253" s="90"/>
      <c r="E2253" s="35" t="s">
        <v>13</v>
      </c>
      <c r="F2253" s="94"/>
      <c r="G2253" s="35" t="s">
        <v>2400</v>
      </c>
      <c r="H2253" s="35" t="s">
        <v>5571</v>
      </c>
      <c r="I2253" s="87" t="s">
        <v>731</v>
      </c>
      <c r="J2253" s="87" t="s">
        <v>13</v>
      </c>
      <c r="K2253" s="87" t="s">
        <v>13</v>
      </c>
      <c r="L2253" s="87" t="s">
        <v>13</v>
      </c>
      <c r="M2253" s="87" t="s">
        <v>13</v>
      </c>
      <c r="N2253" s="87" t="s">
        <v>13</v>
      </c>
      <c r="O2253" s="87"/>
      <c r="P2253" s="20" t="s">
        <v>17</v>
      </c>
      <c r="Q2253" s="20" t="s">
        <v>4600</v>
      </c>
      <c r="R2253" s="20" t="s">
        <v>13</v>
      </c>
      <c r="S2253" s="3" t="s">
        <v>4601</v>
      </c>
      <c r="T2253" s="35" t="s">
        <v>916</v>
      </c>
    </row>
    <row r="2254" spans="1:20" s="14" customFormat="1">
      <c r="A2254" s="35" t="s">
        <v>4602</v>
      </c>
      <c r="B2254" s="55" t="s">
        <v>5546</v>
      </c>
      <c r="C2254" s="94"/>
      <c r="D2254" s="90"/>
      <c r="E2254" s="35" t="s">
        <v>13</v>
      </c>
      <c r="F2254" s="94"/>
      <c r="G2254" s="35" t="s">
        <v>2400</v>
      </c>
      <c r="H2254" s="35" t="s">
        <v>5571</v>
      </c>
      <c r="I2254" s="87" t="s">
        <v>739</v>
      </c>
      <c r="J2254" s="87" t="s">
        <v>13</v>
      </c>
      <c r="K2254" s="87" t="s">
        <v>13</v>
      </c>
      <c r="L2254" s="87" t="s">
        <v>13</v>
      </c>
      <c r="M2254" s="87" t="s">
        <v>13</v>
      </c>
      <c r="N2254" s="87" t="s">
        <v>13</v>
      </c>
      <c r="O2254" s="87"/>
      <c r="P2254" s="20" t="s">
        <v>435</v>
      </c>
      <c r="Q2254" s="20" t="s">
        <v>1480</v>
      </c>
      <c r="R2254" s="20" t="s">
        <v>13</v>
      </c>
      <c r="S2254" s="3" t="s">
        <v>4603</v>
      </c>
      <c r="T2254" s="35" t="s">
        <v>916</v>
      </c>
    </row>
    <row r="2255" spans="1:20" s="14" customFormat="1">
      <c r="A2255" s="35" t="s">
        <v>4604</v>
      </c>
      <c r="B2255" s="55" t="s">
        <v>5546</v>
      </c>
      <c r="C2255" s="94"/>
      <c r="D2255" s="90">
        <v>41991</v>
      </c>
      <c r="E2255" s="35" t="s">
        <v>13</v>
      </c>
      <c r="F2255" s="94"/>
      <c r="G2255" s="35" t="s">
        <v>2400</v>
      </c>
      <c r="H2255" s="35" t="s">
        <v>5570</v>
      </c>
      <c r="I2255" s="87" t="s">
        <v>739</v>
      </c>
      <c r="J2255" s="87" t="s">
        <v>13</v>
      </c>
      <c r="K2255" s="87" t="s">
        <v>13</v>
      </c>
      <c r="L2255" s="87" t="s">
        <v>13</v>
      </c>
      <c r="M2255" s="87" t="s">
        <v>13</v>
      </c>
      <c r="N2255" s="87" t="s">
        <v>13</v>
      </c>
      <c r="O2255" s="87"/>
      <c r="P2255" s="20" t="s">
        <v>17</v>
      </c>
      <c r="Q2255" s="20" t="s">
        <v>289</v>
      </c>
      <c r="R2255" s="20" t="s">
        <v>13</v>
      </c>
      <c r="S2255" s="3" t="s">
        <v>4603</v>
      </c>
      <c r="T2255" s="35" t="s">
        <v>916</v>
      </c>
    </row>
    <row r="2256" spans="1:20" s="14" customFormat="1">
      <c r="A2256" s="35" t="s">
        <v>4605</v>
      </c>
      <c r="B2256" s="55" t="s">
        <v>5546</v>
      </c>
      <c r="C2256" s="94"/>
      <c r="D2256" s="90"/>
      <c r="E2256" s="35" t="s">
        <v>13</v>
      </c>
      <c r="F2256" s="94"/>
      <c r="G2256" s="35" t="s">
        <v>2400</v>
      </c>
      <c r="H2256" s="35" t="s">
        <v>5571</v>
      </c>
      <c r="I2256" s="87" t="s">
        <v>39</v>
      </c>
      <c r="J2256" s="87" t="s">
        <v>13</v>
      </c>
      <c r="K2256" s="87" t="s">
        <v>13</v>
      </c>
      <c r="L2256" s="87" t="s">
        <v>13</v>
      </c>
      <c r="M2256" s="87" t="s">
        <v>13</v>
      </c>
      <c r="N2256" s="87" t="s">
        <v>13</v>
      </c>
      <c r="O2256" s="87"/>
      <c r="P2256" s="20" t="s">
        <v>61</v>
      </c>
      <c r="Q2256" s="20" t="s">
        <v>4606</v>
      </c>
      <c r="R2256" s="20" t="s">
        <v>13</v>
      </c>
      <c r="S2256" s="3" t="s">
        <v>4607</v>
      </c>
      <c r="T2256" s="35" t="s">
        <v>916</v>
      </c>
    </row>
    <row r="2257" spans="1:20" s="14" customFormat="1">
      <c r="A2257" s="35" t="s">
        <v>4608</v>
      </c>
      <c r="B2257" s="55" t="s">
        <v>5546</v>
      </c>
      <c r="C2257" s="94"/>
      <c r="D2257" s="90"/>
      <c r="E2257" s="35" t="s">
        <v>13</v>
      </c>
      <c r="F2257" s="94"/>
      <c r="G2257" s="35" t="s">
        <v>2400</v>
      </c>
      <c r="H2257" s="35" t="s">
        <v>5571</v>
      </c>
      <c r="I2257" s="87" t="s">
        <v>39</v>
      </c>
      <c r="J2257" s="87" t="s">
        <v>13</v>
      </c>
      <c r="K2257" s="87" t="s">
        <v>13</v>
      </c>
      <c r="L2257" s="87" t="s">
        <v>13</v>
      </c>
      <c r="M2257" s="87" t="s">
        <v>13</v>
      </c>
      <c r="N2257" s="87" t="s">
        <v>13</v>
      </c>
      <c r="O2257" s="87"/>
      <c r="P2257" s="20" t="s">
        <v>4609</v>
      </c>
      <c r="Q2257" s="20" t="s">
        <v>4610</v>
      </c>
      <c r="R2257" s="20" t="s">
        <v>13</v>
      </c>
      <c r="S2257" s="3" t="s">
        <v>4607</v>
      </c>
      <c r="T2257" s="35" t="s">
        <v>916</v>
      </c>
    </row>
    <row r="2258" spans="1:20" s="14" customFormat="1">
      <c r="A2258" s="35" t="s">
        <v>4611</v>
      </c>
      <c r="B2258" s="55" t="s">
        <v>5546</v>
      </c>
      <c r="C2258" s="94"/>
      <c r="D2258" s="90"/>
      <c r="E2258" s="35" t="s">
        <v>13</v>
      </c>
      <c r="F2258" s="94"/>
      <c r="G2258" s="35" t="s">
        <v>2400</v>
      </c>
      <c r="H2258" s="35" t="s">
        <v>5571</v>
      </c>
      <c r="I2258" s="87" t="s">
        <v>39</v>
      </c>
      <c r="J2258" s="87" t="s">
        <v>13</v>
      </c>
      <c r="K2258" s="87" t="s">
        <v>13</v>
      </c>
      <c r="L2258" s="87" t="s">
        <v>13</v>
      </c>
      <c r="M2258" s="87" t="s">
        <v>13</v>
      </c>
      <c r="N2258" s="87" t="s">
        <v>13</v>
      </c>
      <c r="O2258" s="87"/>
      <c r="P2258" s="20" t="s">
        <v>4609</v>
      </c>
      <c r="Q2258" s="20" t="s">
        <v>1023</v>
      </c>
      <c r="R2258" s="20" t="s">
        <v>13</v>
      </c>
      <c r="S2258" s="3" t="s">
        <v>3018</v>
      </c>
      <c r="T2258" s="35" t="s">
        <v>916</v>
      </c>
    </row>
    <row r="2259" spans="1:20" s="14" customFormat="1">
      <c r="A2259" s="35" t="s">
        <v>4612</v>
      </c>
      <c r="B2259" s="55" t="s">
        <v>5546</v>
      </c>
      <c r="C2259" s="94"/>
      <c r="D2259" s="90"/>
      <c r="E2259" s="35" t="s">
        <v>13</v>
      </c>
      <c r="F2259" s="94"/>
      <c r="G2259" s="35" t="s">
        <v>2400</v>
      </c>
      <c r="H2259" s="35" t="s">
        <v>5571</v>
      </c>
      <c r="I2259" s="87" t="s">
        <v>39</v>
      </c>
      <c r="J2259" s="87" t="s">
        <v>13</v>
      </c>
      <c r="K2259" s="87" t="s">
        <v>13</v>
      </c>
      <c r="L2259" s="87" t="s">
        <v>13</v>
      </c>
      <c r="M2259" s="87" t="s">
        <v>13</v>
      </c>
      <c r="N2259" s="87" t="s">
        <v>13</v>
      </c>
      <c r="O2259" s="87"/>
      <c r="P2259" s="20" t="s">
        <v>40</v>
      </c>
      <c r="Q2259" s="20" t="s">
        <v>4613</v>
      </c>
      <c r="R2259" s="20" t="s">
        <v>13</v>
      </c>
      <c r="S2259" s="3" t="s">
        <v>4607</v>
      </c>
      <c r="T2259" s="35" t="s">
        <v>916</v>
      </c>
    </row>
    <row r="2260" spans="1:20" s="14" customFormat="1">
      <c r="A2260" s="35" t="s">
        <v>4614</v>
      </c>
      <c r="B2260" s="55" t="s">
        <v>5546</v>
      </c>
      <c r="C2260" s="94"/>
      <c r="D2260" s="90"/>
      <c r="E2260" s="35" t="s">
        <v>13</v>
      </c>
      <c r="F2260" s="94"/>
      <c r="G2260" s="35" t="s">
        <v>2400</v>
      </c>
      <c r="H2260" s="35" t="s">
        <v>5571</v>
      </c>
      <c r="I2260" s="87" t="s">
        <v>39</v>
      </c>
      <c r="J2260" s="87" t="s">
        <v>13</v>
      </c>
      <c r="K2260" s="87" t="s">
        <v>13</v>
      </c>
      <c r="L2260" s="87" t="s">
        <v>13</v>
      </c>
      <c r="M2260" s="87" t="s">
        <v>13</v>
      </c>
      <c r="N2260" s="87" t="s">
        <v>13</v>
      </c>
      <c r="O2260" s="87"/>
      <c r="P2260" s="20" t="s">
        <v>40</v>
      </c>
      <c r="Q2260" s="20" t="s">
        <v>3048</v>
      </c>
      <c r="R2260" s="20" t="s">
        <v>13</v>
      </c>
      <c r="S2260" s="3" t="s">
        <v>3018</v>
      </c>
      <c r="T2260" s="35" t="s">
        <v>916</v>
      </c>
    </row>
    <row r="2261" spans="1:20" s="14" customFormat="1">
      <c r="A2261" s="35" t="s">
        <v>4615</v>
      </c>
      <c r="B2261" s="55" t="s">
        <v>5546</v>
      </c>
      <c r="C2261" s="94"/>
      <c r="D2261" s="90"/>
      <c r="E2261" s="35" t="s">
        <v>13</v>
      </c>
      <c r="F2261" s="94"/>
      <c r="G2261" s="35" t="s">
        <v>2400</v>
      </c>
      <c r="H2261" s="35" t="s">
        <v>5571</v>
      </c>
      <c r="I2261" s="87" t="s">
        <v>39</v>
      </c>
      <c r="J2261" s="87" t="s">
        <v>13</v>
      </c>
      <c r="K2261" s="87" t="s">
        <v>13</v>
      </c>
      <c r="L2261" s="87" t="s">
        <v>13</v>
      </c>
      <c r="M2261" s="87" t="s">
        <v>13</v>
      </c>
      <c r="N2261" s="87" t="s">
        <v>13</v>
      </c>
      <c r="O2261" s="87"/>
      <c r="P2261" s="20" t="s">
        <v>4616</v>
      </c>
      <c r="Q2261" s="20" t="s">
        <v>4617</v>
      </c>
      <c r="R2261" s="20" t="s">
        <v>13</v>
      </c>
      <c r="S2261" s="3" t="s">
        <v>4607</v>
      </c>
      <c r="T2261" s="35" t="s">
        <v>916</v>
      </c>
    </row>
    <row r="2262" spans="1:20" s="14" customFormat="1">
      <c r="A2262" s="35" t="s">
        <v>4618</v>
      </c>
      <c r="B2262" s="55" t="s">
        <v>5546</v>
      </c>
      <c r="C2262" s="94"/>
      <c r="D2262" s="90"/>
      <c r="E2262" s="35" t="s">
        <v>13</v>
      </c>
      <c r="F2262" s="94"/>
      <c r="G2262" s="35" t="s">
        <v>2400</v>
      </c>
      <c r="H2262" s="35" t="s">
        <v>5571</v>
      </c>
      <c r="I2262" s="87" t="s">
        <v>39</v>
      </c>
      <c r="J2262" s="87" t="s">
        <v>13</v>
      </c>
      <c r="K2262" s="87" t="s">
        <v>13</v>
      </c>
      <c r="L2262" s="87" t="s">
        <v>13</v>
      </c>
      <c r="M2262" s="87" t="s">
        <v>13</v>
      </c>
      <c r="N2262" s="87" t="s">
        <v>13</v>
      </c>
      <c r="O2262" s="87"/>
      <c r="P2262" s="20" t="s">
        <v>4619</v>
      </c>
      <c r="Q2262" s="20" t="s">
        <v>4620</v>
      </c>
      <c r="R2262" s="20" t="s">
        <v>13</v>
      </c>
      <c r="S2262" s="3" t="s">
        <v>4607</v>
      </c>
      <c r="T2262" s="35" t="s">
        <v>916</v>
      </c>
    </row>
    <row r="2263" spans="1:20" s="14" customFormat="1">
      <c r="A2263" s="35" t="s">
        <v>4621</v>
      </c>
      <c r="B2263" s="55" t="s">
        <v>5546</v>
      </c>
      <c r="C2263" s="94"/>
      <c r="D2263" s="90"/>
      <c r="E2263" s="35" t="s">
        <v>13</v>
      </c>
      <c r="F2263" s="94"/>
      <c r="G2263" s="35" t="s">
        <v>2400</v>
      </c>
      <c r="H2263" s="35" t="s">
        <v>5571</v>
      </c>
      <c r="I2263" s="87" t="s">
        <v>39</v>
      </c>
      <c r="J2263" s="87" t="s">
        <v>13</v>
      </c>
      <c r="K2263" s="87" t="s">
        <v>13</v>
      </c>
      <c r="L2263" s="87" t="s">
        <v>13</v>
      </c>
      <c r="M2263" s="87" t="s">
        <v>13</v>
      </c>
      <c r="N2263" s="87" t="s">
        <v>13</v>
      </c>
      <c r="O2263" s="87"/>
      <c r="P2263" s="20" t="s">
        <v>3017</v>
      </c>
      <c r="Q2263" s="20" t="s">
        <v>4622</v>
      </c>
      <c r="R2263" s="20" t="s">
        <v>13</v>
      </c>
      <c r="S2263" s="3" t="s">
        <v>4607</v>
      </c>
      <c r="T2263" s="35" t="s">
        <v>916</v>
      </c>
    </row>
    <row r="2264" spans="1:20" s="14" customFormat="1">
      <c r="A2264" s="35" t="s">
        <v>4623</v>
      </c>
      <c r="B2264" s="55" t="s">
        <v>5546</v>
      </c>
      <c r="C2264" s="94"/>
      <c r="D2264" s="90"/>
      <c r="E2264" s="35" t="s">
        <v>13</v>
      </c>
      <c r="F2264" s="94"/>
      <c r="G2264" s="35" t="s">
        <v>2400</v>
      </c>
      <c r="H2264" s="35" t="s">
        <v>5571</v>
      </c>
      <c r="I2264" s="87" t="s">
        <v>39</v>
      </c>
      <c r="J2264" s="87" t="s">
        <v>13</v>
      </c>
      <c r="K2264" s="87" t="s">
        <v>13</v>
      </c>
      <c r="L2264" s="87" t="s">
        <v>13</v>
      </c>
      <c r="M2264" s="87" t="s">
        <v>13</v>
      </c>
      <c r="N2264" s="87" t="s">
        <v>13</v>
      </c>
      <c r="O2264" s="87"/>
      <c r="P2264" s="20" t="s">
        <v>4624</v>
      </c>
      <c r="Q2264" s="20" t="s">
        <v>4625</v>
      </c>
      <c r="R2264" s="20" t="s">
        <v>13</v>
      </c>
      <c r="S2264" s="3" t="s">
        <v>4607</v>
      </c>
      <c r="T2264" s="35" t="s">
        <v>916</v>
      </c>
    </row>
    <row r="2265" spans="1:20" s="14" customFormat="1">
      <c r="A2265" s="35" t="s">
        <v>4626</v>
      </c>
      <c r="B2265" s="55" t="s">
        <v>5546</v>
      </c>
      <c r="C2265" s="94"/>
      <c r="D2265" s="90"/>
      <c r="E2265" s="35" t="s">
        <v>13</v>
      </c>
      <c r="F2265" s="94"/>
      <c r="G2265" s="35" t="s">
        <v>2400</v>
      </c>
      <c r="H2265" s="35" t="s">
        <v>5571</v>
      </c>
      <c r="I2265" s="87" t="s">
        <v>822</v>
      </c>
      <c r="J2265" s="87" t="s">
        <v>13</v>
      </c>
      <c r="K2265" s="87" t="s">
        <v>13</v>
      </c>
      <c r="L2265" s="87" t="s">
        <v>13</v>
      </c>
      <c r="M2265" s="87" t="s">
        <v>13</v>
      </c>
      <c r="N2265" s="87" t="s">
        <v>13</v>
      </c>
      <c r="O2265" s="87"/>
      <c r="P2265" s="20" t="s">
        <v>61</v>
      </c>
      <c r="Q2265" s="20" t="s">
        <v>4627</v>
      </c>
      <c r="R2265" s="20" t="s">
        <v>13</v>
      </c>
      <c r="S2265" s="3" t="s">
        <v>4628</v>
      </c>
      <c r="T2265" s="35" t="s">
        <v>916</v>
      </c>
    </row>
    <row r="2266" spans="1:20" s="14" customFormat="1">
      <c r="A2266" s="35" t="s">
        <v>4629</v>
      </c>
      <c r="B2266" s="55" t="s">
        <v>5546</v>
      </c>
      <c r="C2266" s="94"/>
      <c r="D2266" s="90"/>
      <c r="E2266" s="35" t="s">
        <v>13</v>
      </c>
      <c r="F2266" s="94"/>
      <c r="G2266" s="35" t="s">
        <v>2400</v>
      </c>
      <c r="H2266" s="35" t="s">
        <v>5571</v>
      </c>
      <c r="I2266" s="87" t="s">
        <v>822</v>
      </c>
      <c r="J2266" s="87" t="s">
        <v>13</v>
      </c>
      <c r="K2266" s="87" t="s">
        <v>13</v>
      </c>
      <c r="L2266" s="87" t="s">
        <v>13</v>
      </c>
      <c r="M2266" s="87" t="s">
        <v>13</v>
      </c>
      <c r="N2266" s="87" t="s">
        <v>13</v>
      </c>
      <c r="O2266" s="87"/>
      <c r="P2266" s="20" t="s">
        <v>4630</v>
      </c>
      <c r="Q2266" s="20" t="s">
        <v>4610</v>
      </c>
      <c r="R2266" s="20" t="s">
        <v>13</v>
      </c>
      <c r="S2266" s="3" t="s">
        <v>4628</v>
      </c>
      <c r="T2266" s="35" t="s">
        <v>916</v>
      </c>
    </row>
    <row r="2267" spans="1:20" s="14" customFormat="1">
      <c r="A2267" s="35" t="s">
        <v>4631</v>
      </c>
      <c r="B2267" s="55" t="s">
        <v>5546</v>
      </c>
      <c r="C2267" s="94"/>
      <c r="D2267" s="90"/>
      <c r="E2267" s="35" t="s">
        <v>13</v>
      </c>
      <c r="F2267" s="94"/>
      <c r="G2267" s="35" t="s">
        <v>2400</v>
      </c>
      <c r="H2267" s="35" t="s">
        <v>5571</v>
      </c>
      <c r="I2267" s="87" t="s">
        <v>822</v>
      </c>
      <c r="J2267" s="87" t="s">
        <v>13</v>
      </c>
      <c r="K2267" s="87" t="s">
        <v>13</v>
      </c>
      <c r="L2267" s="87" t="s">
        <v>13</v>
      </c>
      <c r="M2267" s="87" t="s">
        <v>13</v>
      </c>
      <c r="N2267" s="87" t="s">
        <v>13</v>
      </c>
      <c r="O2267" s="87"/>
      <c r="P2267" s="20" t="s">
        <v>4630</v>
      </c>
      <c r="Q2267" s="20" t="s">
        <v>1023</v>
      </c>
      <c r="R2267" s="20" t="s">
        <v>13</v>
      </c>
      <c r="S2267" s="3" t="s">
        <v>3049</v>
      </c>
      <c r="T2267" s="35" t="s">
        <v>916</v>
      </c>
    </row>
    <row r="2268" spans="1:20" s="14" customFormat="1">
      <c r="A2268" s="35" t="s">
        <v>4632</v>
      </c>
      <c r="B2268" s="55" t="s">
        <v>5546</v>
      </c>
      <c r="C2268" s="94"/>
      <c r="D2268" s="90"/>
      <c r="E2268" s="35" t="s">
        <v>13</v>
      </c>
      <c r="F2268" s="94"/>
      <c r="G2268" s="35" t="s">
        <v>2400</v>
      </c>
      <c r="H2268" s="35" t="s">
        <v>5571</v>
      </c>
      <c r="I2268" s="87" t="s">
        <v>822</v>
      </c>
      <c r="J2268" s="87" t="s">
        <v>13</v>
      </c>
      <c r="K2268" s="87" t="s">
        <v>13</v>
      </c>
      <c r="L2268" s="87" t="s">
        <v>13</v>
      </c>
      <c r="M2268" s="87" t="s">
        <v>13</v>
      </c>
      <c r="N2268" s="87" t="s">
        <v>13</v>
      </c>
      <c r="O2268" s="87"/>
      <c r="P2268" s="20" t="s">
        <v>4633</v>
      </c>
      <c r="Q2268" s="20" t="s">
        <v>4634</v>
      </c>
      <c r="R2268" s="20" t="s">
        <v>13</v>
      </c>
      <c r="S2268" s="3" t="s">
        <v>4628</v>
      </c>
      <c r="T2268" s="35" t="s">
        <v>916</v>
      </c>
    </row>
    <row r="2269" spans="1:20" s="14" customFormat="1">
      <c r="A2269" s="35" t="s">
        <v>4635</v>
      </c>
      <c r="B2269" s="55" t="s">
        <v>5546</v>
      </c>
      <c r="C2269" s="94"/>
      <c r="D2269" s="90"/>
      <c r="E2269" s="35" t="s">
        <v>13</v>
      </c>
      <c r="F2269" s="94"/>
      <c r="G2269" s="35" t="s">
        <v>2400</v>
      </c>
      <c r="H2269" s="35" t="s">
        <v>5571</v>
      </c>
      <c r="I2269" s="87" t="s">
        <v>822</v>
      </c>
      <c r="J2269" s="87" t="s">
        <v>13</v>
      </c>
      <c r="K2269" s="87" t="s">
        <v>13</v>
      </c>
      <c r="L2269" s="87" t="s">
        <v>13</v>
      </c>
      <c r="M2269" s="87" t="s">
        <v>13</v>
      </c>
      <c r="N2269" s="87" t="s">
        <v>13</v>
      </c>
      <c r="O2269" s="87"/>
      <c r="P2269" s="20" t="s">
        <v>4633</v>
      </c>
      <c r="Q2269" s="20" t="s">
        <v>3050</v>
      </c>
      <c r="R2269" s="20" t="s">
        <v>13</v>
      </c>
      <c r="S2269" s="3" t="s">
        <v>3049</v>
      </c>
      <c r="T2269" s="35" t="s">
        <v>916</v>
      </c>
    </row>
    <row r="2270" spans="1:20" s="14" customFormat="1">
      <c r="A2270" s="35" t="s">
        <v>4636</v>
      </c>
      <c r="B2270" s="55" t="s">
        <v>5546</v>
      </c>
      <c r="C2270" s="94"/>
      <c r="D2270" s="90"/>
      <c r="E2270" s="35" t="s">
        <v>13</v>
      </c>
      <c r="F2270" s="94"/>
      <c r="G2270" s="35" t="s">
        <v>2400</v>
      </c>
      <c r="H2270" s="35" t="s">
        <v>5571</v>
      </c>
      <c r="I2270" s="87" t="s">
        <v>822</v>
      </c>
      <c r="J2270" s="87" t="s">
        <v>13</v>
      </c>
      <c r="K2270" s="87" t="s">
        <v>13</v>
      </c>
      <c r="L2270" s="87" t="s">
        <v>13</v>
      </c>
      <c r="M2270" s="87" t="s">
        <v>13</v>
      </c>
      <c r="N2270" s="87" t="s">
        <v>13</v>
      </c>
      <c r="O2270" s="87"/>
      <c r="P2270" s="20" t="s">
        <v>4637</v>
      </c>
      <c r="Q2270" s="20" t="s">
        <v>4638</v>
      </c>
      <c r="R2270" s="20" t="s">
        <v>13</v>
      </c>
      <c r="S2270" s="3" t="s">
        <v>4628</v>
      </c>
      <c r="T2270" s="35" t="s">
        <v>916</v>
      </c>
    </row>
    <row r="2271" spans="1:20" s="14" customFormat="1">
      <c r="A2271" s="35" t="s">
        <v>4639</v>
      </c>
      <c r="B2271" s="55" t="s">
        <v>5546</v>
      </c>
      <c r="C2271" s="94"/>
      <c r="D2271" s="90"/>
      <c r="E2271" s="35" t="s">
        <v>13</v>
      </c>
      <c r="F2271" s="94"/>
      <c r="G2271" s="35" t="s">
        <v>2400</v>
      </c>
      <c r="H2271" s="35" t="s">
        <v>5571</v>
      </c>
      <c r="I2271" s="87" t="s">
        <v>822</v>
      </c>
      <c r="J2271" s="87" t="s">
        <v>13</v>
      </c>
      <c r="K2271" s="87" t="s">
        <v>13</v>
      </c>
      <c r="L2271" s="87" t="s">
        <v>13</v>
      </c>
      <c r="M2271" s="87" t="s">
        <v>13</v>
      </c>
      <c r="N2271" s="87" t="s">
        <v>13</v>
      </c>
      <c r="O2271" s="87"/>
      <c r="P2271" s="20" t="s">
        <v>4640</v>
      </c>
      <c r="Q2271" s="20" t="s">
        <v>4641</v>
      </c>
      <c r="R2271" s="20" t="s">
        <v>13</v>
      </c>
      <c r="S2271" s="3" t="s">
        <v>4628</v>
      </c>
      <c r="T2271" s="35" t="s">
        <v>916</v>
      </c>
    </row>
    <row r="2272" spans="1:20" s="14" customFormat="1">
      <c r="A2272" s="35" t="s">
        <v>4642</v>
      </c>
      <c r="B2272" s="55" t="s">
        <v>5546</v>
      </c>
      <c r="C2272" s="94"/>
      <c r="D2272" s="90"/>
      <c r="E2272" s="35" t="s">
        <v>13</v>
      </c>
      <c r="F2272" s="94"/>
      <c r="G2272" s="35" t="s">
        <v>2400</v>
      </c>
      <c r="H2272" s="35" t="s">
        <v>5571</v>
      </c>
      <c r="I2272" s="87" t="s">
        <v>822</v>
      </c>
      <c r="J2272" s="87" t="s">
        <v>13</v>
      </c>
      <c r="K2272" s="87" t="s">
        <v>13</v>
      </c>
      <c r="L2272" s="87" t="s">
        <v>13</v>
      </c>
      <c r="M2272" s="87" t="s">
        <v>13</v>
      </c>
      <c r="N2272" s="87" t="s">
        <v>13</v>
      </c>
      <c r="O2272" s="87"/>
      <c r="P2272" s="20" t="s">
        <v>4643</v>
      </c>
      <c r="Q2272" s="20" t="s">
        <v>2744</v>
      </c>
      <c r="R2272" s="20" t="s">
        <v>13</v>
      </c>
      <c r="S2272" s="3" t="s">
        <v>3049</v>
      </c>
      <c r="T2272" s="35" t="s">
        <v>916</v>
      </c>
    </row>
    <row r="2273" spans="1:20" s="14" customFormat="1">
      <c r="A2273" s="35" t="s">
        <v>4644</v>
      </c>
      <c r="B2273" s="55" t="s">
        <v>5546</v>
      </c>
      <c r="C2273" s="94"/>
      <c r="D2273" s="90"/>
      <c r="E2273" s="35" t="s">
        <v>13</v>
      </c>
      <c r="F2273" s="94"/>
      <c r="G2273" s="35" t="s">
        <v>2400</v>
      </c>
      <c r="H2273" s="35" t="s">
        <v>5571</v>
      </c>
      <c r="I2273" s="87" t="s">
        <v>822</v>
      </c>
      <c r="J2273" s="87" t="s">
        <v>13</v>
      </c>
      <c r="K2273" s="87" t="s">
        <v>13</v>
      </c>
      <c r="L2273" s="87" t="s">
        <v>13</v>
      </c>
      <c r="M2273" s="87" t="s">
        <v>13</v>
      </c>
      <c r="N2273" s="87" t="s">
        <v>13</v>
      </c>
      <c r="O2273" s="87"/>
      <c r="P2273" s="20" t="s">
        <v>4643</v>
      </c>
      <c r="Q2273" s="20" t="s">
        <v>4645</v>
      </c>
      <c r="R2273" s="20" t="s">
        <v>13</v>
      </c>
      <c r="S2273" s="3" t="s">
        <v>4628</v>
      </c>
      <c r="T2273" s="35" t="s">
        <v>916</v>
      </c>
    </row>
    <row r="2274" spans="1:20" s="14" customFormat="1">
      <c r="A2274" s="35" t="s">
        <v>4646</v>
      </c>
      <c r="B2274" s="55" t="s">
        <v>5546</v>
      </c>
      <c r="C2274" s="94"/>
      <c r="D2274" s="90"/>
      <c r="E2274" s="35" t="s">
        <v>13</v>
      </c>
      <c r="F2274" s="94"/>
      <c r="G2274" s="35" t="s">
        <v>2400</v>
      </c>
      <c r="H2274" s="35" t="s">
        <v>5571</v>
      </c>
      <c r="I2274" s="87" t="s">
        <v>822</v>
      </c>
      <c r="J2274" s="87" t="s">
        <v>13</v>
      </c>
      <c r="K2274" s="87" t="s">
        <v>13</v>
      </c>
      <c r="L2274" s="87" t="s">
        <v>13</v>
      </c>
      <c r="M2274" s="87" t="s">
        <v>13</v>
      </c>
      <c r="N2274" s="87" t="s">
        <v>13</v>
      </c>
      <c r="O2274" s="87"/>
      <c r="P2274" s="20" t="s">
        <v>4647</v>
      </c>
      <c r="Q2274" s="20" t="s">
        <v>4648</v>
      </c>
      <c r="R2274" s="20" t="s">
        <v>13</v>
      </c>
      <c r="S2274" s="3" t="s">
        <v>4628</v>
      </c>
      <c r="T2274" s="35" t="s">
        <v>916</v>
      </c>
    </row>
    <row r="2275" spans="1:20" s="14" customFormat="1">
      <c r="A2275" s="35" t="s">
        <v>4649</v>
      </c>
      <c r="B2275" s="55" t="s">
        <v>5546</v>
      </c>
      <c r="C2275" s="94"/>
      <c r="D2275" s="90"/>
      <c r="E2275" s="35" t="s">
        <v>13</v>
      </c>
      <c r="F2275" s="94"/>
      <c r="G2275" s="35" t="s">
        <v>2400</v>
      </c>
      <c r="H2275" s="35" t="s">
        <v>5571</v>
      </c>
      <c r="I2275" s="87" t="s">
        <v>822</v>
      </c>
      <c r="J2275" s="87" t="s">
        <v>13</v>
      </c>
      <c r="K2275" s="87" t="s">
        <v>13</v>
      </c>
      <c r="L2275" s="87" t="s">
        <v>13</v>
      </c>
      <c r="M2275" s="87" t="s">
        <v>13</v>
      </c>
      <c r="N2275" s="87" t="s">
        <v>13</v>
      </c>
      <c r="O2275" s="87"/>
      <c r="P2275" s="20" t="s">
        <v>4650</v>
      </c>
      <c r="Q2275" s="20" t="s">
        <v>4651</v>
      </c>
      <c r="R2275" s="20" t="s">
        <v>13</v>
      </c>
      <c r="S2275" s="3" t="s">
        <v>4628</v>
      </c>
      <c r="T2275" s="35" t="s">
        <v>916</v>
      </c>
    </row>
    <row r="2276" spans="1:20" s="14" customFormat="1">
      <c r="A2276" s="35" t="s">
        <v>4652</v>
      </c>
      <c r="B2276" s="55" t="s">
        <v>5546</v>
      </c>
      <c r="C2276" s="94"/>
      <c r="D2276" s="90"/>
      <c r="E2276" s="35" t="s">
        <v>13</v>
      </c>
      <c r="F2276" s="94"/>
      <c r="G2276" s="35" t="s">
        <v>2400</v>
      </c>
      <c r="H2276" s="35" t="s">
        <v>5571</v>
      </c>
      <c r="I2276" s="87" t="s">
        <v>878</v>
      </c>
      <c r="J2276" s="87" t="s">
        <v>13</v>
      </c>
      <c r="K2276" s="87" t="s">
        <v>13</v>
      </c>
      <c r="L2276" s="87" t="s">
        <v>13</v>
      </c>
      <c r="M2276" s="87" t="s">
        <v>13</v>
      </c>
      <c r="N2276" s="87" t="s">
        <v>13</v>
      </c>
      <c r="O2276" s="87"/>
      <c r="P2276" s="20" t="s">
        <v>17</v>
      </c>
      <c r="Q2276" s="20" t="s">
        <v>4653</v>
      </c>
      <c r="R2276" s="20" t="s">
        <v>13</v>
      </c>
      <c r="S2276" s="3" t="s">
        <v>4654</v>
      </c>
      <c r="T2276" s="35" t="s">
        <v>916</v>
      </c>
    </row>
    <row r="2277" spans="1:20" s="14" customFormat="1">
      <c r="A2277" s="35" t="s">
        <v>4655</v>
      </c>
      <c r="B2277" s="55" t="s">
        <v>5546</v>
      </c>
      <c r="C2277" s="94"/>
      <c r="D2277" s="90"/>
      <c r="E2277" s="35" t="s">
        <v>13</v>
      </c>
      <c r="F2277" s="94"/>
      <c r="G2277" s="35" t="s">
        <v>2400</v>
      </c>
      <c r="H2277" s="35" t="s">
        <v>5571</v>
      </c>
      <c r="I2277" s="87" t="s">
        <v>881</v>
      </c>
      <c r="J2277" s="87" t="s">
        <v>13</v>
      </c>
      <c r="K2277" s="87" t="s">
        <v>13</v>
      </c>
      <c r="L2277" s="87" t="s">
        <v>13</v>
      </c>
      <c r="M2277" s="87" t="s">
        <v>13</v>
      </c>
      <c r="N2277" s="87" t="s">
        <v>13</v>
      </c>
      <c r="O2277" s="87"/>
      <c r="P2277" s="20" t="s">
        <v>17</v>
      </c>
      <c r="Q2277" s="20" t="s">
        <v>2853</v>
      </c>
      <c r="R2277" s="20" t="s">
        <v>17</v>
      </c>
      <c r="S2277" s="3" t="s">
        <v>4656</v>
      </c>
      <c r="T2277" s="35" t="s">
        <v>916</v>
      </c>
    </row>
    <row r="2278" spans="1:20" s="14" customFormat="1">
      <c r="A2278" s="35" t="s">
        <v>4657</v>
      </c>
      <c r="B2278" s="55" t="s">
        <v>5546</v>
      </c>
      <c r="C2278" s="94"/>
      <c r="D2278" s="90"/>
      <c r="E2278" s="35" t="s">
        <v>13</v>
      </c>
      <c r="F2278" s="94"/>
      <c r="G2278" s="35" t="s">
        <v>2400</v>
      </c>
      <c r="H2278" s="35" t="s">
        <v>5571</v>
      </c>
      <c r="I2278" s="87" t="s">
        <v>887</v>
      </c>
      <c r="J2278" s="87" t="s">
        <v>13</v>
      </c>
      <c r="K2278" s="87" t="s">
        <v>13</v>
      </c>
      <c r="L2278" s="87" t="s">
        <v>13</v>
      </c>
      <c r="M2278" s="87" t="s">
        <v>13</v>
      </c>
      <c r="N2278" s="87" t="s">
        <v>13</v>
      </c>
      <c r="O2278" s="87"/>
      <c r="P2278" s="20" t="s">
        <v>61</v>
      </c>
      <c r="Q2278" s="20" t="s">
        <v>4658</v>
      </c>
      <c r="R2278" s="20" t="s">
        <v>13</v>
      </c>
      <c r="S2278" s="3" t="s">
        <v>4659</v>
      </c>
      <c r="T2278" s="35" t="s">
        <v>916</v>
      </c>
    </row>
    <row r="2279" spans="1:20" s="14" customFormat="1">
      <c r="A2279" s="35" t="s">
        <v>4660</v>
      </c>
      <c r="B2279" s="55" t="s">
        <v>5546</v>
      </c>
      <c r="C2279" s="94"/>
      <c r="D2279" s="90"/>
      <c r="E2279" s="35" t="s">
        <v>13</v>
      </c>
      <c r="F2279" s="94"/>
      <c r="G2279" s="35" t="s">
        <v>2400</v>
      </c>
      <c r="H2279" s="35" t="s">
        <v>5571</v>
      </c>
      <c r="I2279" s="87" t="s">
        <v>887</v>
      </c>
      <c r="J2279" s="87" t="s">
        <v>13</v>
      </c>
      <c r="K2279" s="87" t="s">
        <v>13</v>
      </c>
      <c r="L2279" s="87" t="s">
        <v>13</v>
      </c>
      <c r="M2279" s="87" t="s">
        <v>13</v>
      </c>
      <c r="N2279" s="87" t="s">
        <v>13</v>
      </c>
      <c r="O2279" s="87"/>
      <c r="P2279" s="20" t="s">
        <v>4661</v>
      </c>
      <c r="Q2279" s="20" t="s">
        <v>2571</v>
      </c>
      <c r="R2279" s="20" t="s">
        <v>13</v>
      </c>
      <c r="S2279" s="3" t="s">
        <v>4659</v>
      </c>
      <c r="T2279" s="35" t="s">
        <v>916</v>
      </c>
    </row>
    <row r="2280" spans="1:20" s="14" customFormat="1">
      <c r="A2280" s="35" t="s">
        <v>4662</v>
      </c>
      <c r="B2280" s="55" t="s">
        <v>5546</v>
      </c>
      <c r="C2280" s="94"/>
      <c r="D2280" s="90"/>
      <c r="E2280" s="35" t="s">
        <v>13</v>
      </c>
      <c r="F2280" s="94"/>
      <c r="G2280" s="35" t="s">
        <v>2400</v>
      </c>
      <c r="H2280" s="35" t="s">
        <v>5571</v>
      </c>
      <c r="I2280" s="87" t="s">
        <v>896</v>
      </c>
      <c r="J2280" s="87" t="s">
        <v>13</v>
      </c>
      <c r="K2280" s="87" t="s">
        <v>13</v>
      </c>
      <c r="L2280" s="87" t="s">
        <v>13</v>
      </c>
      <c r="M2280" s="87" t="s">
        <v>13</v>
      </c>
      <c r="N2280" s="87" t="s">
        <v>13</v>
      </c>
      <c r="O2280" s="87"/>
      <c r="P2280" s="20" t="s">
        <v>2795</v>
      </c>
      <c r="Q2280" s="20" t="s">
        <v>4663</v>
      </c>
      <c r="R2280" s="20" t="s">
        <v>13</v>
      </c>
      <c r="S2280" s="3" t="s">
        <v>4664</v>
      </c>
      <c r="T2280" s="35" t="s">
        <v>916</v>
      </c>
    </row>
    <row r="2281" spans="1:20" s="14" customFormat="1">
      <c r="A2281" s="35" t="s">
        <v>4665</v>
      </c>
      <c r="B2281" s="55" t="s">
        <v>5546</v>
      </c>
      <c r="C2281" s="94"/>
      <c r="D2281" s="90"/>
      <c r="E2281" s="35" t="s">
        <v>13</v>
      </c>
      <c r="F2281" s="94"/>
      <c r="G2281" s="35" t="s">
        <v>2400</v>
      </c>
      <c r="H2281" s="35" t="s">
        <v>5571</v>
      </c>
      <c r="I2281" s="87" t="s">
        <v>901</v>
      </c>
      <c r="J2281" s="87" t="s">
        <v>13</v>
      </c>
      <c r="K2281" s="87" t="s">
        <v>13</v>
      </c>
      <c r="L2281" s="87" t="s">
        <v>13</v>
      </c>
      <c r="M2281" s="87" t="s">
        <v>13</v>
      </c>
      <c r="N2281" s="87" t="s">
        <v>13</v>
      </c>
      <c r="O2281" s="87"/>
      <c r="P2281" s="20" t="s">
        <v>4666</v>
      </c>
      <c r="Q2281" s="20" t="s">
        <v>910</v>
      </c>
      <c r="R2281" s="20" t="s">
        <v>13</v>
      </c>
      <c r="S2281" s="3" t="s">
        <v>4667</v>
      </c>
      <c r="T2281" s="35" t="s">
        <v>916</v>
      </c>
    </row>
    <row r="2282" spans="1:20" s="14" customFormat="1">
      <c r="A2282" s="35" t="s">
        <v>4668</v>
      </c>
      <c r="B2282" s="55" t="s">
        <v>5546</v>
      </c>
      <c r="C2282" s="94"/>
      <c r="D2282" s="90"/>
      <c r="E2282" s="35" t="s">
        <v>13</v>
      </c>
      <c r="F2282" s="94"/>
      <c r="G2282" s="35" t="s">
        <v>2400</v>
      </c>
      <c r="H2282" s="35" t="s">
        <v>5571</v>
      </c>
      <c r="I2282" s="87" t="s">
        <v>913</v>
      </c>
      <c r="J2282" s="87" t="s">
        <v>13</v>
      </c>
      <c r="K2282" s="87" t="s">
        <v>13</v>
      </c>
      <c r="L2282" s="87" t="s">
        <v>13</v>
      </c>
      <c r="M2282" s="87" t="s">
        <v>13</v>
      </c>
      <c r="N2282" s="87" t="s">
        <v>13</v>
      </c>
      <c r="O2282" s="87"/>
      <c r="P2282" s="20" t="s">
        <v>905</v>
      </c>
      <c r="Q2282" s="20" t="s">
        <v>17</v>
      </c>
      <c r="R2282" s="20" t="s">
        <v>13</v>
      </c>
      <c r="S2282" s="3" t="s">
        <v>4669</v>
      </c>
      <c r="T2282" s="35" t="s">
        <v>916</v>
      </c>
    </row>
    <row r="2283" spans="1:20" s="14" customFormat="1">
      <c r="A2283" s="35" t="s">
        <v>4670</v>
      </c>
      <c r="B2283" s="55" t="s">
        <v>5546</v>
      </c>
      <c r="C2283" s="94"/>
      <c r="D2283" s="90"/>
      <c r="E2283" s="35" t="s">
        <v>13</v>
      </c>
      <c r="F2283" s="94"/>
      <c r="G2283" s="35" t="s">
        <v>2400</v>
      </c>
      <c r="H2283" s="35" t="s">
        <v>5571</v>
      </c>
      <c r="I2283" s="87" t="s">
        <v>15</v>
      </c>
      <c r="J2283" s="87" t="s">
        <v>13</v>
      </c>
      <c r="K2283" s="87" t="s">
        <v>13</v>
      </c>
      <c r="L2283" s="87" t="s">
        <v>13</v>
      </c>
      <c r="M2283" s="87" t="s">
        <v>13</v>
      </c>
      <c r="N2283" s="87" t="s">
        <v>13</v>
      </c>
      <c r="O2283" s="87"/>
      <c r="P2283" s="20" t="s">
        <v>53</v>
      </c>
      <c r="Q2283" s="20" t="s">
        <v>97</v>
      </c>
      <c r="R2283" s="20" t="s">
        <v>17</v>
      </c>
      <c r="S2283" s="3" t="s">
        <v>4671</v>
      </c>
      <c r="T2283" s="35" t="s">
        <v>916</v>
      </c>
    </row>
    <row r="2284" spans="1:20" s="14" customFormat="1">
      <c r="A2284" s="35" t="s">
        <v>4672</v>
      </c>
      <c r="B2284" s="55" t="s">
        <v>5546</v>
      </c>
      <c r="C2284" s="94"/>
      <c r="D2284" s="90"/>
      <c r="E2284" s="35" t="s">
        <v>13</v>
      </c>
      <c r="F2284" s="94"/>
      <c r="G2284" s="35" t="s">
        <v>2400</v>
      </c>
      <c r="H2284" s="35" t="s">
        <v>5571</v>
      </c>
      <c r="I2284" s="87" t="s">
        <v>15</v>
      </c>
      <c r="J2284" s="87" t="s">
        <v>13</v>
      </c>
      <c r="K2284" s="87" t="s">
        <v>13</v>
      </c>
      <c r="L2284" s="87" t="s">
        <v>13</v>
      </c>
      <c r="M2284" s="87" t="s">
        <v>13</v>
      </c>
      <c r="N2284" s="87" t="s">
        <v>13</v>
      </c>
      <c r="O2284" s="87"/>
      <c r="P2284" s="20" t="s">
        <v>4673</v>
      </c>
      <c r="Q2284" s="20" t="s">
        <v>16</v>
      </c>
      <c r="R2284" s="20" t="s">
        <v>17</v>
      </c>
      <c r="S2284" s="3" t="s">
        <v>4671</v>
      </c>
      <c r="T2284" s="35" t="s">
        <v>916</v>
      </c>
    </row>
    <row r="2285" spans="1:20" s="14" customFormat="1">
      <c r="A2285" s="35" t="s">
        <v>4674</v>
      </c>
      <c r="B2285" s="55" t="s">
        <v>5546</v>
      </c>
      <c r="C2285" s="94"/>
      <c r="D2285" s="90"/>
      <c r="E2285" s="35" t="s">
        <v>13</v>
      </c>
      <c r="F2285" s="94"/>
      <c r="G2285" s="35" t="s">
        <v>2400</v>
      </c>
      <c r="H2285" s="35" t="s">
        <v>5571</v>
      </c>
      <c r="I2285" s="87" t="s">
        <v>15</v>
      </c>
      <c r="J2285" s="87" t="s">
        <v>13</v>
      </c>
      <c r="K2285" s="87" t="s">
        <v>13</v>
      </c>
      <c r="L2285" s="87" t="s">
        <v>13</v>
      </c>
      <c r="M2285" s="87" t="s">
        <v>13</v>
      </c>
      <c r="N2285" s="87" t="s">
        <v>13</v>
      </c>
      <c r="O2285" s="87"/>
      <c r="P2285" s="20" t="s">
        <v>4675</v>
      </c>
      <c r="Q2285" s="20" t="s">
        <v>61</v>
      </c>
      <c r="R2285" s="20" t="s">
        <v>17</v>
      </c>
      <c r="S2285" s="3" t="s">
        <v>4671</v>
      </c>
      <c r="T2285" s="35" t="s">
        <v>916</v>
      </c>
    </row>
    <row r="2286" spans="1:20" s="14" customFormat="1">
      <c r="A2286" s="35" t="s">
        <v>4676</v>
      </c>
      <c r="B2286" s="55" t="s">
        <v>5546</v>
      </c>
      <c r="C2286" s="94"/>
      <c r="D2286" s="90"/>
      <c r="E2286" s="35" t="s">
        <v>13</v>
      </c>
      <c r="F2286" s="94"/>
      <c r="G2286" s="35" t="s">
        <v>2400</v>
      </c>
      <c r="H2286" s="35" t="s">
        <v>5571</v>
      </c>
      <c r="I2286" s="87" t="s">
        <v>15</v>
      </c>
      <c r="J2286" s="87" t="s">
        <v>13</v>
      </c>
      <c r="K2286" s="87" t="s">
        <v>13</v>
      </c>
      <c r="L2286" s="87" t="s">
        <v>13</v>
      </c>
      <c r="M2286" s="87" t="s">
        <v>13</v>
      </c>
      <c r="N2286" s="87" t="s">
        <v>13</v>
      </c>
      <c r="O2286" s="87"/>
      <c r="P2286" s="20" t="s">
        <v>4677</v>
      </c>
      <c r="Q2286" s="20" t="s">
        <v>2905</v>
      </c>
      <c r="R2286" s="20" t="s">
        <v>17</v>
      </c>
      <c r="S2286" s="3" t="s">
        <v>4671</v>
      </c>
      <c r="T2286" s="35" t="s">
        <v>916</v>
      </c>
    </row>
    <row r="2287" spans="1:20" s="14" customFormat="1">
      <c r="A2287" s="35" t="s">
        <v>4678</v>
      </c>
      <c r="B2287" s="55" t="s">
        <v>5546</v>
      </c>
      <c r="C2287" s="94"/>
      <c r="D2287" s="90"/>
      <c r="E2287" s="35" t="s">
        <v>13</v>
      </c>
      <c r="F2287" s="94"/>
      <c r="G2287" s="35" t="s">
        <v>2400</v>
      </c>
      <c r="H2287" s="35" t="s">
        <v>5571</v>
      </c>
      <c r="I2287" s="87" t="s">
        <v>15</v>
      </c>
      <c r="J2287" s="87" t="s">
        <v>13</v>
      </c>
      <c r="K2287" s="87" t="s">
        <v>13</v>
      </c>
      <c r="L2287" s="87" t="s">
        <v>13</v>
      </c>
      <c r="M2287" s="87" t="s">
        <v>13</v>
      </c>
      <c r="N2287" s="87" t="s">
        <v>13</v>
      </c>
      <c r="O2287" s="87"/>
      <c r="P2287" s="20" t="s">
        <v>4679</v>
      </c>
      <c r="Q2287" s="20" t="s">
        <v>1457</v>
      </c>
      <c r="R2287" s="20" t="s">
        <v>17</v>
      </c>
      <c r="S2287" s="3" t="s">
        <v>4671</v>
      </c>
      <c r="T2287" s="35" t="s">
        <v>916</v>
      </c>
    </row>
    <row r="2288" spans="1:20" s="14" customFormat="1">
      <c r="A2288" s="35" t="s">
        <v>4680</v>
      </c>
      <c r="B2288" s="55" t="s">
        <v>5546</v>
      </c>
      <c r="C2288" s="94"/>
      <c r="D2288" s="90"/>
      <c r="E2288" s="35" t="s">
        <v>13</v>
      </c>
      <c r="F2288" s="94"/>
      <c r="G2288" s="35" t="s">
        <v>2400</v>
      </c>
      <c r="H2288" s="35" t="s">
        <v>5571</v>
      </c>
      <c r="I2288" s="87" t="s">
        <v>934</v>
      </c>
      <c r="J2288" s="87" t="s">
        <v>13</v>
      </c>
      <c r="K2288" s="87" t="s">
        <v>13</v>
      </c>
      <c r="L2288" s="87" t="s">
        <v>13</v>
      </c>
      <c r="M2288" s="87" t="s">
        <v>13</v>
      </c>
      <c r="N2288" s="87" t="s">
        <v>13</v>
      </c>
      <c r="O2288" s="87"/>
      <c r="P2288" s="20" t="s">
        <v>53</v>
      </c>
      <c r="Q2288" s="20" t="s">
        <v>4681</v>
      </c>
      <c r="R2288" s="20" t="s">
        <v>13</v>
      </c>
      <c r="S2288" s="3" t="s">
        <v>4682</v>
      </c>
      <c r="T2288" s="35" t="s">
        <v>916</v>
      </c>
    </row>
    <row r="2289" spans="1:20" s="14" customFormat="1">
      <c r="A2289" s="35" t="s">
        <v>4683</v>
      </c>
      <c r="B2289" s="55" t="s">
        <v>5546</v>
      </c>
      <c r="C2289" s="94"/>
      <c r="D2289" s="90"/>
      <c r="E2289" s="35" t="s">
        <v>13</v>
      </c>
      <c r="F2289" s="94"/>
      <c r="G2289" s="35" t="s">
        <v>2400</v>
      </c>
      <c r="H2289" s="35" t="s">
        <v>5571</v>
      </c>
      <c r="I2289" s="87" t="s">
        <v>934</v>
      </c>
      <c r="J2289" s="87" t="s">
        <v>13</v>
      </c>
      <c r="K2289" s="87" t="s">
        <v>13</v>
      </c>
      <c r="L2289" s="87" t="s">
        <v>13</v>
      </c>
      <c r="M2289" s="87" t="s">
        <v>13</v>
      </c>
      <c r="N2289" s="87" t="s">
        <v>13</v>
      </c>
      <c r="O2289" s="87"/>
      <c r="P2289" s="20" t="s">
        <v>3024</v>
      </c>
      <c r="Q2289" s="20" t="s">
        <v>4684</v>
      </c>
      <c r="R2289" s="20" t="s">
        <v>13</v>
      </c>
      <c r="S2289" s="3" t="s">
        <v>4682</v>
      </c>
      <c r="T2289" s="35" t="s">
        <v>916</v>
      </c>
    </row>
    <row r="2290" spans="1:20" s="14" customFormat="1">
      <c r="A2290" s="35" t="s">
        <v>4685</v>
      </c>
      <c r="B2290" s="55" t="s">
        <v>5546</v>
      </c>
      <c r="C2290" s="94"/>
      <c r="D2290" s="90"/>
      <c r="E2290" s="35" t="s">
        <v>13</v>
      </c>
      <c r="F2290" s="94"/>
      <c r="G2290" s="35" t="s">
        <v>2400</v>
      </c>
      <c r="H2290" s="35" t="s">
        <v>5571</v>
      </c>
      <c r="I2290" s="87" t="s">
        <v>934</v>
      </c>
      <c r="J2290" s="87" t="s">
        <v>13</v>
      </c>
      <c r="K2290" s="87" t="s">
        <v>13</v>
      </c>
      <c r="L2290" s="87" t="s">
        <v>13</v>
      </c>
      <c r="M2290" s="87" t="s">
        <v>13</v>
      </c>
      <c r="N2290" s="87" t="s">
        <v>13</v>
      </c>
      <c r="O2290" s="87"/>
      <c r="P2290" s="20" t="s">
        <v>4686</v>
      </c>
      <c r="Q2290" s="20" t="s">
        <v>4687</v>
      </c>
      <c r="R2290" s="20" t="s">
        <v>13</v>
      </c>
      <c r="S2290" s="3" t="s">
        <v>4682</v>
      </c>
      <c r="T2290" s="35" t="s">
        <v>916</v>
      </c>
    </row>
    <row r="2291" spans="1:20" s="14" customFormat="1">
      <c r="A2291" s="35" t="s">
        <v>4688</v>
      </c>
      <c r="B2291" s="55" t="s">
        <v>5546</v>
      </c>
      <c r="C2291" s="94"/>
      <c r="D2291" s="90"/>
      <c r="E2291" s="35" t="s">
        <v>13</v>
      </c>
      <c r="F2291" s="94"/>
      <c r="G2291" s="35" t="s">
        <v>2400</v>
      </c>
      <c r="H2291" s="35" t="s">
        <v>5571</v>
      </c>
      <c r="I2291" s="87" t="s">
        <v>934</v>
      </c>
      <c r="J2291" s="87" t="s">
        <v>13</v>
      </c>
      <c r="K2291" s="87" t="s">
        <v>13</v>
      </c>
      <c r="L2291" s="87" t="s">
        <v>13</v>
      </c>
      <c r="M2291" s="87" t="s">
        <v>13</v>
      </c>
      <c r="N2291" s="87" t="s">
        <v>13</v>
      </c>
      <c r="O2291" s="87"/>
      <c r="P2291" s="20" t="s">
        <v>4689</v>
      </c>
      <c r="Q2291" s="20" t="s">
        <v>4690</v>
      </c>
      <c r="R2291" s="20" t="s">
        <v>13</v>
      </c>
      <c r="S2291" s="3" t="s">
        <v>4682</v>
      </c>
      <c r="T2291" s="35" t="s">
        <v>916</v>
      </c>
    </row>
    <row r="2292" spans="1:20" s="14" customFormat="1">
      <c r="A2292" s="35" t="s">
        <v>4691</v>
      </c>
      <c r="B2292" s="55" t="s">
        <v>5546</v>
      </c>
      <c r="C2292" s="94"/>
      <c r="D2292" s="90"/>
      <c r="E2292" s="35" t="s">
        <v>13</v>
      </c>
      <c r="F2292" s="94"/>
      <c r="G2292" s="35" t="s">
        <v>2400</v>
      </c>
      <c r="H2292" s="35" t="s">
        <v>5571</v>
      </c>
      <c r="I2292" s="87" t="s">
        <v>934</v>
      </c>
      <c r="J2292" s="87" t="s">
        <v>13</v>
      </c>
      <c r="K2292" s="87" t="s">
        <v>13</v>
      </c>
      <c r="L2292" s="87" t="s">
        <v>13</v>
      </c>
      <c r="M2292" s="87" t="s">
        <v>13</v>
      </c>
      <c r="N2292" s="87" t="s">
        <v>13</v>
      </c>
      <c r="O2292" s="87"/>
      <c r="P2292" s="20" t="s">
        <v>4692</v>
      </c>
      <c r="Q2292" s="20" t="s">
        <v>938</v>
      </c>
      <c r="R2292" s="20" t="s">
        <v>13</v>
      </c>
      <c r="S2292" s="3" t="s">
        <v>4682</v>
      </c>
      <c r="T2292" s="35" t="s">
        <v>916</v>
      </c>
    </row>
    <row r="2293" spans="1:20" s="14" customFormat="1">
      <c r="A2293" s="35" t="s">
        <v>4693</v>
      </c>
      <c r="B2293" s="55" t="s">
        <v>5546</v>
      </c>
      <c r="C2293" s="94"/>
      <c r="D2293" s="90"/>
      <c r="E2293" s="35" t="s">
        <v>13</v>
      </c>
      <c r="F2293" s="94"/>
      <c r="G2293" s="35" t="s">
        <v>2400</v>
      </c>
      <c r="H2293" s="35" t="s">
        <v>5571</v>
      </c>
      <c r="I2293" s="87" t="s">
        <v>934</v>
      </c>
      <c r="J2293" s="87" t="s">
        <v>13</v>
      </c>
      <c r="K2293" s="87" t="s">
        <v>13</v>
      </c>
      <c r="L2293" s="87" t="s">
        <v>13</v>
      </c>
      <c r="M2293" s="87" t="s">
        <v>13</v>
      </c>
      <c r="N2293" s="87" t="s">
        <v>13</v>
      </c>
      <c r="O2293" s="87"/>
      <c r="P2293" s="20" t="s">
        <v>4694</v>
      </c>
      <c r="Q2293" s="20" t="s">
        <v>4695</v>
      </c>
      <c r="R2293" s="20" t="s">
        <v>13</v>
      </c>
      <c r="S2293" s="3" t="s">
        <v>4682</v>
      </c>
      <c r="T2293" s="35" t="s">
        <v>916</v>
      </c>
    </row>
    <row r="2294" spans="1:20" s="14" customFormat="1">
      <c r="A2294" s="35" t="s">
        <v>4696</v>
      </c>
      <c r="B2294" s="55" t="s">
        <v>5546</v>
      </c>
      <c r="C2294" s="94"/>
      <c r="D2294" s="90"/>
      <c r="E2294" s="35" t="s">
        <v>13</v>
      </c>
      <c r="F2294" s="94"/>
      <c r="G2294" s="35" t="s">
        <v>2400</v>
      </c>
      <c r="H2294" s="35" t="s">
        <v>5571</v>
      </c>
      <c r="I2294" s="87" t="s">
        <v>962</v>
      </c>
      <c r="J2294" s="87" t="s">
        <v>13</v>
      </c>
      <c r="K2294" s="87" t="s">
        <v>13</v>
      </c>
      <c r="L2294" s="87" t="s">
        <v>13</v>
      </c>
      <c r="M2294" s="87" t="s">
        <v>13</v>
      </c>
      <c r="N2294" s="87" t="s">
        <v>13</v>
      </c>
      <c r="O2294" s="87"/>
      <c r="P2294" s="20" t="s">
        <v>53</v>
      </c>
      <c r="Q2294" s="20" t="s">
        <v>4697</v>
      </c>
      <c r="R2294" s="20" t="s">
        <v>13</v>
      </c>
      <c r="S2294" s="3" t="s">
        <v>4698</v>
      </c>
      <c r="T2294" s="35" t="s">
        <v>916</v>
      </c>
    </row>
    <row r="2295" spans="1:20" s="14" customFormat="1">
      <c r="A2295" s="35" t="s">
        <v>4699</v>
      </c>
      <c r="B2295" s="55" t="s">
        <v>5546</v>
      </c>
      <c r="C2295" s="94"/>
      <c r="D2295" s="90"/>
      <c r="E2295" s="35" t="s">
        <v>13</v>
      </c>
      <c r="F2295" s="94"/>
      <c r="G2295" s="35" t="s">
        <v>2400</v>
      </c>
      <c r="H2295" s="35" t="s">
        <v>5571</v>
      </c>
      <c r="I2295" s="87" t="s">
        <v>962</v>
      </c>
      <c r="J2295" s="87" t="s">
        <v>13</v>
      </c>
      <c r="K2295" s="87" t="s">
        <v>13</v>
      </c>
      <c r="L2295" s="87" t="s">
        <v>13</v>
      </c>
      <c r="M2295" s="87" t="s">
        <v>13</v>
      </c>
      <c r="N2295" s="87" t="s">
        <v>13</v>
      </c>
      <c r="O2295" s="87"/>
      <c r="P2295" s="20" t="s">
        <v>3027</v>
      </c>
      <c r="Q2295" s="20" t="s">
        <v>4700</v>
      </c>
      <c r="R2295" s="20" t="s">
        <v>13</v>
      </c>
      <c r="S2295" s="3" t="s">
        <v>4698</v>
      </c>
      <c r="T2295" s="35" t="s">
        <v>916</v>
      </c>
    </row>
    <row r="2296" spans="1:20" s="14" customFormat="1">
      <c r="A2296" s="35" t="s">
        <v>4701</v>
      </c>
      <c r="B2296" s="55" t="s">
        <v>5546</v>
      </c>
      <c r="C2296" s="94"/>
      <c r="D2296" s="90"/>
      <c r="E2296" s="35" t="s">
        <v>13</v>
      </c>
      <c r="F2296" s="94"/>
      <c r="G2296" s="35" t="s">
        <v>2400</v>
      </c>
      <c r="H2296" s="35" t="s">
        <v>5571</v>
      </c>
      <c r="I2296" s="87" t="s">
        <v>962</v>
      </c>
      <c r="J2296" s="87" t="s">
        <v>13</v>
      </c>
      <c r="K2296" s="87" t="s">
        <v>13</v>
      </c>
      <c r="L2296" s="87" t="s">
        <v>13</v>
      </c>
      <c r="M2296" s="87" t="s">
        <v>13</v>
      </c>
      <c r="N2296" s="87" t="s">
        <v>13</v>
      </c>
      <c r="O2296" s="87"/>
      <c r="P2296" s="20" t="s">
        <v>4702</v>
      </c>
      <c r="Q2296" s="20" t="s">
        <v>4703</v>
      </c>
      <c r="R2296" s="20" t="s">
        <v>13</v>
      </c>
      <c r="S2296" s="3" t="s">
        <v>4698</v>
      </c>
      <c r="T2296" s="35" t="s">
        <v>916</v>
      </c>
    </row>
    <row r="2297" spans="1:20" s="14" customFormat="1">
      <c r="A2297" s="35" t="s">
        <v>4704</v>
      </c>
      <c r="B2297" s="55" t="s">
        <v>5546</v>
      </c>
      <c r="C2297" s="94"/>
      <c r="D2297" s="90"/>
      <c r="E2297" s="35" t="s">
        <v>13</v>
      </c>
      <c r="F2297" s="94"/>
      <c r="G2297" s="35" t="s">
        <v>2400</v>
      </c>
      <c r="H2297" s="35" t="s">
        <v>5571</v>
      </c>
      <c r="I2297" s="87" t="s">
        <v>962</v>
      </c>
      <c r="J2297" s="87" t="s">
        <v>13</v>
      </c>
      <c r="K2297" s="87" t="s">
        <v>13</v>
      </c>
      <c r="L2297" s="87" t="s">
        <v>13</v>
      </c>
      <c r="M2297" s="87" t="s">
        <v>13</v>
      </c>
      <c r="N2297" s="87" t="s">
        <v>13</v>
      </c>
      <c r="O2297" s="87"/>
      <c r="P2297" s="20" t="s">
        <v>966</v>
      </c>
      <c r="Q2297" s="20" t="s">
        <v>994</v>
      </c>
      <c r="R2297" s="20" t="s">
        <v>13</v>
      </c>
      <c r="S2297" s="3" t="s">
        <v>4698</v>
      </c>
      <c r="T2297" s="35" t="s">
        <v>916</v>
      </c>
    </row>
    <row r="2298" spans="1:20" s="14" customFormat="1">
      <c r="A2298" s="35" t="s">
        <v>4705</v>
      </c>
      <c r="B2298" s="55" t="s">
        <v>5546</v>
      </c>
      <c r="C2298" s="94"/>
      <c r="D2298" s="90"/>
      <c r="E2298" s="35" t="s">
        <v>13</v>
      </c>
      <c r="F2298" s="94"/>
      <c r="G2298" s="35" t="s">
        <v>2400</v>
      </c>
      <c r="H2298" s="35" t="s">
        <v>5571</v>
      </c>
      <c r="I2298" s="87" t="s">
        <v>24</v>
      </c>
      <c r="J2298" s="87" t="s">
        <v>13</v>
      </c>
      <c r="K2298" s="87" t="s">
        <v>13</v>
      </c>
      <c r="L2298" s="87" t="s">
        <v>13</v>
      </c>
      <c r="M2298" s="87" t="s">
        <v>13</v>
      </c>
      <c r="N2298" s="87" t="s">
        <v>13</v>
      </c>
      <c r="O2298" s="87"/>
      <c r="P2298" s="20" t="s">
        <v>53</v>
      </c>
      <c r="Q2298" s="20" t="s">
        <v>97</v>
      </c>
      <c r="R2298" s="20" t="s">
        <v>17</v>
      </c>
      <c r="S2298" s="3" t="s">
        <v>4706</v>
      </c>
      <c r="T2298" s="35" t="s">
        <v>916</v>
      </c>
    </row>
    <row r="2299" spans="1:20" s="14" customFormat="1">
      <c r="A2299" s="35" t="s">
        <v>4707</v>
      </c>
      <c r="B2299" s="55" t="s">
        <v>5546</v>
      </c>
      <c r="C2299" s="94"/>
      <c r="D2299" s="90"/>
      <c r="E2299" s="35" t="s">
        <v>13</v>
      </c>
      <c r="F2299" s="94"/>
      <c r="G2299" s="35" t="s">
        <v>2400</v>
      </c>
      <c r="H2299" s="35" t="s">
        <v>5571</v>
      </c>
      <c r="I2299" s="87" t="s">
        <v>24</v>
      </c>
      <c r="J2299" s="87" t="s">
        <v>13</v>
      </c>
      <c r="K2299" s="87" t="s">
        <v>13</v>
      </c>
      <c r="L2299" s="87" t="s">
        <v>13</v>
      </c>
      <c r="M2299" s="87" t="s">
        <v>13</v>
      </c>
      <c r="N2299" s="87" t="s">
        <v>13</v>
      </c>
      <c r="O2299" s="87"/>
      <c r="P2299" s="20" t="s">
        <v>4708</v>
      </c>
      <c r="Q2299" s="20" t="s">
        <v>16</v>
      </c>
      <c r="R2299" s="20" t="s">
        <v>17</v>
      </c>
      <c r="S2299" s="3" t="s">
        <v>4706</v>
      </c>
      <c r="T2299" s="35" t="s">
        <v>916</v>
      </c>
    </row>
    <row r="2300" spans="1:20" s="14" customFormat="1">
      <c r="A2300" s="35" t="s">
        <v>4709</v>
      </c>
      <c r="B2300" s="55" t="s">
        <v>5546</v>
      </c>
      <c r="C2300" s="94"/>
      <c r="D2300" s="90"/>
      <c r="E2300" s="35" t="s">
        <v>13</v>
      </c>
      <c r="F2300" s="94"/>
      <c r="G2300" s="35" t="s">
        <v>2400</v>
      </c>
      <c r="H2300" s="35" t="s">
        <v>5571</v>
      </c>
      <c r="I2300" s="87" t="s">
        <v>24</v>
      </c>
      <c r="J2300" s="87" t="s">
        <v>13</v>
      </c>
      <c r="K2300" s="87" t="s">
        <v>13</v>
      </c>
      <c r="L2300" s="87" t="s">
        <v>13</v>
      </c>
      <c r="M2300" s="87" t="s">
        <v>13</v>
      </c>
      <c r="N2300" s="87" t="s">
        <v>13</v>
      </c>
      <c r="O2300" s="87"/>
      <c r="P2300" s="20" t="s">
        <v>4710</v>
      </c>
      <c r="Q2300" s="20" t="s">
        <v>61</v>
      </c>
      <c r="R2300" s="20" t="s">
        <v>17</v>
      </c>
      <c r="S2300" s="3" t="s">
        <v>4706</v>
      </c>
      <c r="T2300" s="35" t="s">
        <v>916</v>
      </c>
    </row>
    <row r="2301" spans="1:20" s="14" customFormat="1">
      <c r="A2301" s="35" t="s">
        <v>4711</v>
      </c>
      <c r="B2301" s="55" t="s">
        <v>5546</v>
      </c>
      <c r="C2301" s="94"/>
      <c r="D2301" s="90"/>
      <c r="E2301" s="35" t="s">
        <v>13</v>
      </c>
      <c r="F2301" s="94"/>
      <c r="G2301" s="35" t="s">
        <v>2400</v>
      </c>
      <c r="H2301" s="35" t="s">
        <v>5571</v>
      </c>
      <c r="I2301" s="87" t="s">
        <v>24</v>
      </c>
      <c r="J2301" s="87" t="s">
        <v>13</v>
      </c>
      <c r="K2301" s="87" t="s">
        <v>13</v>
      </c>
      <c r="L2301" s="87" t="s">
        <v>13</v>
      </c>
      <c r="M2301" s="87" t="s">
        <v>13</v>
      </c>
      <c r="N2301" s="87" t="s">
        <v>13</v>
      </c>
      <c r="O2301" s="87"/>
      <c r="P2301" s="20" t="s">
        <v>4712</v>
      </c>
      <c r="Q2301" s="20" t="s">
        <v>2905</v>
      </c>
      <c r="R2301" s="20" t="s">
        <v>17</v>
      </c>
      <c r="S2301" s="3" t="s">
        <v>4706</v>
      </c>
      <c r="T2301" s="35" t="s">
        <v>916</v>
      </c>
    </row>
    <row r="2302" spans="1:20" s="14" customFormat="1">
      <c r="A2302" s="35" t="s">
        <v>4713</v>
      </c>
      <c r="B2302" s="55" t="s">
        <v>5546</v>
      </c>
      <c r="C2302" s="94"/>
      <c r="D2302" s="90"/>
      <c r="E2302" s="35" t="s">
        <v>13</v>
      </c>
      <c r="F2302" s="94"/>
      <c r="G2302" s="35" t="s">
        <v>2400</v>
      </c>
      <c r="H2302" s="35" t="s">
        <v>5571</v>
      </c>
      <c r="I2302" s="87" t="s">
        <v>24</v>
      </c>
      <c r="J2302" s="87" t="s">
        <v>13</v>
      </c>
      <c r="K2302" s="87" t="s">
        <v>13</v>
      </c>
      <c r="L2302" s="87" t="s">
        <v>13</v>
      </c>
      <c r="M2302" s="87" t="s">
        <v>13</v>
      </c>
      <c r="N2302" s="87" t="s">
        <v>13</v>
      </c>
      <c r="O2302" s="87"/>
      <c r="P2302" s="20" t="s">
        <v>4714</v>
      </c>
      <c r="Q2302" s="20" t="s">
        <v>1457</v>
      </c>
      <c r="R2302" s="20" t="s">
        <v>17</v>
      </c>
      <c r="S2302" s="3" t="s">
        <v>4706</v>
      </c>
      <c r="T2302" s="35" t="s">
        <v>916</v>
      </c>
    </row>
    <row r="2303" spans="1:20" s="14" customFormat="1">
      <c r="A2303" s="35" t="s">
        <v>4715</v>
      </c>
      <c r="B2303" s="55" t="s">
        <v>5546</v>
      </c>
      <c r="C2303" s="94"/>
      <c r="D2303" s="90"/>
      <c r="E2303" s="35" t="s">
        <v>13</v>
      </c>
      <c r="F2303" s="94"/>
      <c r="G2303" s="35" t="s">
        <v>2400</v>
      </c>
      <c r="H2303" s="35" t="s">
        <v>5571</v>
      </c>
      <c r="I2303" s="87" t="s">
        <v>31</v>
      </c>
      <c r="J2303" s="87" t="s">
        <v>13</v>
      </c>
      <c r="K2303" s="87" t="s">
        <v>13</v>
      </c>
      <c r="L2303" s="87" t="s">
        <v>13</v>
      </c>
      <c r="M2303" s="87" t="s">
        <v>13</v>
      </c>
      <c r="N2303" s="87" t="s">
        <v>13</v>
      </c>
      <c r="O2303" s="87"/>
      <c r="P2303" s="20" t="s">
        <v>53</v>
      </c>
      <c r="Q2303" s="20" t="s">
        <v>1827</v>
      </c>
      <c r="R2303" s="20" t="s">
        <v>13</v>
      </c>
      <c r="S2303" s="3" t="s">
        <v>4716</v>
      </c>
      <c r="T2303" s="35" t="s">
        <v>916</v>
      </c>
    </row>
    <row r="2304" spans="1:20" s="14" customFormat="1">
      <c r="A2304" s="35" t="s">
        <v>4717</v>
      </c>
      <c r="B2304" s="55" t="s">
        <v>5546</v>
      </c>
      <c r="C2304" s="94"/>
      <c r="D2304" s="90"/>
      <c r="E2304" s="35" t="s">
        <v>13</v>
      </c>
      <c r="F2304" s="94"/>
      <c r="G2304" s="35" t="s">
        <v>2400</v>
      </c>
      <c r="H2304" s="35" t="s">
        <v>5571</v>
      </c>
      <c r="I2304" s="87" t="s">
        <v>31</v>
      </c>
      <c r="J2304" s="87" t="s">
        <v>13</v>
      </c>
      <c r="K2304" s="87" t="s">
        <v>13</v>
      </c>
      <c r="L2304" s="87" t="s">
        <v>13</v>
      </c>
      <c r="M2304" s="87" t="s">
        <v>13</v>
      </c>
      <c r="N2304" s="87" t="s">
        <v>13</v>
      </c>
      <c r="O2304" s="87"/>
      <c r="P2304" s="20" t="s">
        <v>61</v>
      </c>
      <c r="Q2304" s="20" t="s">
        <v>2724</v>
      </c>
      <c r="R2304" s="20" t="s">
        <v>13</v>
      </c>
      <c r="S2304" s="3" t="s">
        <v>4716</v>
      </c>
      <c r="T2304" s="35" t="s">
        <v>916</v>
      </c>
    </row>
    <row r="2305" spans="1:20" s="14" customFormat="1">
      <c r="A2305" s="35" t="s">
        <v>4718</v>
      </c>
      <c r="B2305" s="55" t="s">
        <v>5546</v>
      </c>
      <c r="C2305" s="94"/>
      <c r="D2305" s="90"/>
      <c r="E2305" s="35" t="s">
        <v>13</v>
      </c>
      <c r="F2305" s="94"/>
      <c r="G2305" s="35" t="s">
        <v>2400</v>
      </c>
      <c r="H2305" s="35" t="s">
        <v>5571</v>
      </c>
      <c r="I2305" s="87" t="s">
        <v>31</v>
      </c>
      <c r="J2305" s="87" t="s">
        <v>13</v>
      </c>
      <c r="K2305" s="87" t="s">
        <v>13</v>
      </c>
      <c r="L2305" s="87" t="s">
        <v>13</v>
      </c>
      <c r="M2305" s="87" t="s">
        <v>13</v>
      </c>
      <c r="N2305" s="87" t="s">
        <v>13</v>
      </c>
      <c r="O2305" s="87"/>
      <c r="P2305" s="20" t="s">
        <v>4609</v>
      </c>
      <c r="Q2305" s="20" t="s">
        <v>32</v>
      </c>
      <c r="R2305" s="20" t="s">
        <v>13</v>
      </c>
      <c r="S2305" s="3" t="s">
        <v>4716</v>
      </c>
      <c r="T2305" s="35" t="s">
        <v>916</v>
      </c>
    </row>
    <row r="2306" spans="1:20" s="14" customFormat="1">
      <c r="A2306" s="35" t="s">
        <v>4719</v>
      </c>
      <c r="B2306" s="55" t="s">
        <v>5548</v>
      </c>
      <c r="C2306" s="55" t="s">
        <v>389</v>
      </c>
      <c r="D2306" s="82"/>
      <c r="E2306" s="35" t="s">
        <v>13</v>
      </c>
      <c r="F2306" s="94"/>
      <c r="G2306" s="35" t="s">
        <v>2400</v>
      </c>
      <c r="H2306" s="35" t="s">
        <v>5571</v>
      </c>
      <c r="I2306" s="87" t="s">
        <v>31</v>
      </c>
      <c r="J2306" s="87" t="s">
        <v>13</v>
      </c>
      <c r="K2306" s="87" t="s">
        <v>13</v>
      </c>
      <c r="L2306" s="87" t="s">
        <v>13</v>
      </c>
      <c r="M2306" s="87" t="s">
        <v>13</v>
      </c>
      <c r="N2306" s="87" t="s">
        <v>13</v>
      </c>
      <c r="O2306" s="87"/>
      <c r="P2306" s="20" t="s">
        <v>5535</v>
      </c>
      <c r="Q2306" s="20" t="s">
        <v>1023</v>
      </c>
      <c r="R2306" s="20" t="s">
        <v>13</v>
      </c>
      <c r="S2306" s="3" t="s">
        <v>4716</v>
      </c>
      <c r="T2306" s="35" t="s">
        <v>916</v>
      </c>
    </row>
    <row r="2307" spans="1:20" s="14" customFormat="1">
      <c r="A2307" s="35" t="s">
        <v>4721</v>
      </c>
      <c r="B2307" s="55" t="s">
        <v>5548</v>
      </c>
      <c r="C2307" s="55" t="s">
        <v>389</v>
      </c>
      <c r="D2307" s="82"/>
      <c r="E2307" s="35" t="s">
        <v>13</v>
      </c>
      <c r="F2307" s="94"/>
      <c r="G2307" s="35" t="s">
        <v>2400</v>
      </c>
      <c r="H2307" s="35" t="s">
        <v>5571</v>
      </c>
      <c r="I2307" s="87" t="s">
        <v>31</v>
      </c>
      <c r="J2307" s="87" t="s">
        <v>13</v>
      </c>
      <c r="K2307" s="87" t="s">
        <v>13</v>
      </c>
      <c r="L2307" s="87" t="s">
        <v>13</v>
      </c>
      <c r="M2307" s="87" t="s">
        <v>13</v>
      </c>
      <c r="N2307" s="87" t="s">
        <v>13</v>
      </c>
      <c r="O2307" s="87"/>
      <c r="P2307" s="20" t="s">
        <v>5536</v>
      </c>
      <c r="Q2307" s="20" t="s">
        <v>4723</v>
      </c>
      <c r="R2307" s="20" t="s">
        <v>13</v>
      </c>
      <c r="S2307" s="3" t="s">
        <v>4716</v>
      </c>
      <c r="T2307" s="35" t="s">
        <v>916</v>
      </c>
    </row>
    <row r="2308" spans="1:20" s="14" customFormat="1">
      <c r="A2308" s="35" t="s">
        <v>4724</v>
      </c>
      <c r="B2308" s="55" t="s">
        <v>5546</v>
      </c>
      <c r="C2308" s="94"/>
      <c r="D2308" s="90"/>
      <c r="E2308" s="35" t="s">
        <v>13</v>
      </c>
      <c r="F2308" s="94"/>
      <c r="G2308" s="35" t="s">
        <v>2400</v>
      </c>
      <c r="H2308" s="35" t="s">
        <v>5571</v>
      </c>
      <c r="I2308" s="87" t="s">
        <v>31</v>
      </c>
      <c r="J2308" s="87" t="s">
        <v>13</v>
      </c>
      <c r="K2308" s="87" t="s">
        <v>13</v>
      </c>
      <c r="L2308" s="87" t="s">
        <v>13</v>
      </c>
      <c r="M2308" s="87" t="s">
        <v>13</v>
      </c>
      <c r="N2308" s="87" t="s">
        <v>13</v>
      </c>
      <c r="O2308" s="87"/>
      <c r="P2308" s="20" t="s">
        <v>390</v>
      </c>
      <c r="Q2308" s="20" t="s">
        <v>4725</v>
      </c>
      <c r="R2308" s="20" t="s">
        <v>13</v>
      </c>
      <c r="S2308" s="3" t="s">
        <v>4716</v>
      </c>
      <c r="T2308" s="35" t="s">
        <v>916</v>
      </c>
    </row>
    <row r="2309" spans="1:20" s="14" customFormat="1">
      <c r="A2309" s="35" t="s">
        <v>4726</v>
      </c>
      <c r="B2309" s="55" t="s">
        <v>5546</v>
      </c>
      <c r="C2309" s="94"/>
      <c r="D2309" s="90"/>
      <c r="E2309" s="35" t="s">
        <v>13</v>
      </c>
      <c r="F2309" s="94"/>
      <c r="G2309" s="35" t="s">
        <v>2400</v>
      </c>
      <c r="H2309" s="35" t="s">
        <v>5571</v>
      </c>
      <c r="I2309" s="87" t="s">
        <v>20</v>
      </c>
      <c r="J2309" s="87" t="s">
        <v>13</v>
      </c>
      <c r="K2309" s="87" t="s">
        <v>13</v>
      </c>
      <c r="L2309" s="87" t="s">
        <v>13</v>
      </c>
      <c r="M2309" s="87" t="s">
        <v>13</v>
      </c>
      <c r="N2309" s="87" t="s">
        <v>13</v>
      </c>
      <c r="O2309" s="87"/>
      <c r="P2309" s="20" t="s">
        <v>53</v>
      </c>
      <c r="Q2309" s="20" t="s">
        <v>97</v>
      </c>
      <c r="R2309" s="20" t="s">
        <v>13</v>
      </c>
      <c r="S2309" s="3" t="s">
        <v>4727</v>
      </c>
      <c r="T2309" s="35" t="s">
        <v>916</v>
      </c>
    </row>
    <row r="2310" spans="1:20" s="14" customFormat="1">
      <c r="A2310" s="35" t="s">
        <v>4728</v>
      </c>
      <c r="B2310" s="55" t="s">
        <v>5546</v>
      </c>
      <c r="C2310" s="94"/>
      <c r="D2310" s="90"/>
      <c r="E2310" s="35" t="s">
        <v>13</v>
      </c>
      <c r="F2310" s="94"/>
      <c r="G2310" s="35" t="s">
        <v>2400</v>
      </c>
      <c r="H2310" s="35" t="s">
        <v>5571</v>
      </c>
      <c r="I2310" s="87" t="s">
        <v>20</v>
      </c>
      <c r="J2310" s="87" t="s">
        <v>13</v>
      </c>
      <c r="K2310" s="87" t="s">
        <v>13</v>
      </c>
      <c r="L2310" s="87" t="s">
        <v>13</v>
      </c>
      <c r="M2310" s="87" t="s">
        <v>13</v>
      </c>
      <c r="N2310" s="87" t="s">
        <v>13</v>
      </c>
      <c r="O2310" s="87"/>
      <c r="P2310" s="20" t="s">
        <v>4609</v>
      </c>
      <c r="Q2310" s="20" t="s">
        <v>2853</v>
      </c>
      <c r="R2310" s="20" t="s">
        <v>13</v>
      </c>
      <c r="S2310" s="3" t="s">
        <v>4727</v>
      </c>
      <c r="T2310" s="35" t="s">
        <v>916</v>
      </c>
    </row>
    <row r="2311" spans="1:20" s="14" customFormat="1">
      <c r="A2311" s="35" t="s">
        <v>4729</v>
      </c>
      <c r="B2311" s="55" t="s">
        <v>5546</v>
      </c>
      <c r="C2311" s="94"/>
      <c r="D2311" s="90"/>
      <c r="E2311" s="35" t="s">
        <v>13</v>
      </c>
      <c r="F2311" s="94"/>
      <c r="G2311" s="35" t="s">
        <v>2400</v>
      </c>
      <c r="H2311" s="35" t="s">
        <v>5571</v>
      </c>
      <c r="I2311" s="87" t="s">
        <v>20</v>
      </c>
      <c r="J2311" s="87" t="s">
        <v>13</v>
      </c>
      <c r="K2311" s="87" t="s">
        <v>13</v>
      </c>
      <c r="L2311" s="87" t="s">
        <v>13</v>
      </c>
      <c r="M2311" s="87" t="s">
        <v>13</v>
      </c>
      <c r="N2311" s="87" t="s">
        <v>13</v>
      </c>
      <c r="O2311" s="87"/>
      <c r="P2311" s="20" t="s">
        <v>17</v>
      </c>
      <c r="Q2311" s="20" t="s">
        <v>16</v>
      </c>
      <c r="R2311" s="20" t="s">
        <v>13</v>
      </c>
      <c r="S2311" s="3" t="s">
        <v>4727</v>
      </c>
      <c r="T2311" s="35" t="s">
        <v>916</v>
      </c>
    </row>
    <row r="2312" spans="1:20" s="14" customFormat="1">
      <c r="A2312" s="35" t="s">
        <v>4730</v>
      </c>
      <c r="B2312" s="55" t="s">
        <v>5546</v>
      </c>
      <c r="C2312" s="94"/>
      <c r="D2312" s="90"/>
      <c r="E2312" s="35" t="s">
        <v>13</v>
      </c>
      <c r="F2312" s="94"/>
      <c r="G2312" s="35" t="s">
        <v>2400</v>
      </c>
      <c r="H2312" s="35" t="s">
        <v>5571</v>
      </c>
      <c r="I2312" s="87" t="s">
        <v>1037</v>
      </c>
      <c r="J2312" s="87" t="s">
        <v>13</v>
      </c>
      <c r="K2312" s="87" t="s">
        <v>13</v>
      </c>
      <c r="L2312" s="87" t="s">
        <v>13</v>
      </c>
      <c r="M2312" s="87" t="s">
        <v>13</v>
      </c>
      <c r="N2312" s="87" t="s">
        <v>13</v>
      </c>
      <c r="O2312" s="87"/>
      <c r="P2312" s="20" t="s">
        <v>53</v>
      </c>
      <c r="Q2312" s="20" t="s">
        <v>4731</v>
      </c>
      <c r="R2312" s="20" t="s">
        <v>13</v>
      </c>
      <c r="S2312" s="3" t="s">
        <v>4732</v>
      </c>
      <c r="T2312" s="35" t="s">
        <v>916</v>
      </c>
    </row>
    <row r="2313" spans="1:20" s="14" customFormat="1">
      <c r="A2313" s="35" t="s">
        <v>4733</v>
      </c>
      <c r="B2313" s="55" t="s">
        <v>5546</v>
      </c>
      <c r="C2313" s="94"/>
      <c r="D2313" s="90"/>
      <c r="E2313" s="35" t="s">
        <v>13</v>
      </c>
      <c r="F2313" s="94"/>
      <c r="G2313" s="35" t="s">
        <v>2400</v>
      </c>
      <c r="H2313" s="35" t="s">
        <v>5571</v>
      </c>
      <c r="I2313" s="87" t="s">
        <v>1037</v>
      </c>
      <c r="J2313" s="87" t="s">
        <v>13</v>
      </c>
      <c r="K2313" s="87" t="s">
        <v>13</v>
      </c>
      <c r="L2313" s="87" t="s">
        <v>13</v>
      </c>
      <c r="M2313" s="87" t="s">
        <v>13</v>
      </c>
      <c r="N2313" s="87" t="s">
        <v>13</v>
      </c>
      <c r="O2313" s="87"/>
      <c r="P2313" s="20" t="s">
        <v>3024</v>
      </c>
      <c r="Q2313" s="20" t="s">
        <v>2804</v>
      </c>
      <c r="R2313" s="20" t="s">
        <v>13</v>
      </c>
      <c r="S2313" s="3" t="s">
        <v>4732</v>
      </c>
      <c r="T2313" s="35" t="s">
        <v>916</v>
      </c>
    </row>
    <row r="2314" spans="1:20" s="14" customFormat="1">
      <c r="A2314" s="35" t="s">
        <v>4734</v>
      </c>
      <c r="B2314" s="55" t="s">
        <v>5546</v>
      </c>
      <c r="C2314" s="94"/>
      <c r="D2314" s="90"/>
      <c r="E2314" s="35" t="s">
        <v>13</v>
      </c>
      <c r="F2314" s="94"/>
      <c r="G2314" s="35" t="s">
        <v>2400</v>
      </c>
      <c r="H2314" s="35" t="s">
        <v>5571</v>
      </c>
      <c r="I2314" s="87" t="s">
        <v>1046</v>
      </c>
      <c r="J2314" s="87" t="s">
        <v>13</v>
      </c>
      <c r="K2314" s="87" t="s">
        <v>13</v>
      </c>
      <c r="L2314" s="87" t="s">
        <v>13</v>
      </c>
      <c r="M2314" s="87" t="s">
        <v>13</v>
      </c>
      <c r="N2314" s="87" t="s">
        <v>13</v>
      </c>
      <c r="O2314" s="87"/>
      <c r="P2314" s="20" t="s">
        <v>53</v>
      </c>
      <c r="Q2314" s="20" t="s">
        <v>1822</v>
      </c>
      <c r="R2314" s="20" t="s">
        <v>13</v>
      </c>
      <c r="S2314" s="3" t="s">
        <v>4735</v>
      </c>
      <c r="T2314" s="35" t="s">
        <v>916</v>
      </c>
    </row>
    <row r="2315" spans="1:20" s="14" customFormat="1">
      <c r="A2315" s="35" t="s">
        <v>4736</v>
      </c>
      <c r="B2315" s="55" t="s">
        <v>5546</v>
      </c>
      <c r="C2315" s="94"/>
      <c r="D2315" s="90"/>
      <c r="E2315" s="35" t="s">
        <v>13</v>
      </c>
      <c r="F2315" s="94"/>
      <c r="G2315" s="35" t="s">
        <v>2400</v>
      </c>
      <c r="H2315" s="35" t="s">
        <v>5571</v>
      </c>
      <c r="I2315" s="87" t="s">
        <v>1046</v>
      </c>
      <c r="J2315" s="87" t="s">
        <v>13</v>
      </c>
      <c r="K2315" s="87" t="s">
        <v>13</v>
      </c>
      <c r="L2315" s="87" t="s">
        <v>13</v>
      </c>
      <c r="M2315" s="87" t="s">
        <v>13</v>
      </c>
      <c r="N2315" s="87" t="s">
        <v>13</v>
      </c>
      <c r="O2315" s="87"/>
      <c r="P2315" s="20" t="s">
        <v>289</v>
      </c>
      <c r="Q2315" s="20" t="s">
        <v>4737</v>
      </c>
      <c r="R2315" s="20" t="s">
        <v>13</v>
      </c>
      <c r="S2315" s="3" t="s">
        <v>4735</v>
      </c>
      <c r="T2315" s="35" t="s">
        <v>916</v>
      </c>
    </row>
    <row r="2316" spans="1:20" s="14" customFormat="1">
      <c r="A2316" s="35" t="s">
        <v>4738</v>
      </c>
      <c r="B2316" s="55" t="s">
        <v>5546</v>
      </c>
      <c r="C2316" s="94"/>
      <c r="D2316" s="90"/>
      <c r="E2316" s="35" t="s">
        <v>13</v>
      </c>
      <c r="F2316" s="94"/>
      <c r="G2316" s="35" t="s">
        <v>2400</v>
      </c>
      <c r="H2316" s="35" t="s">
        <v>5571</v>
      </c>
      <c r="I2316" s="87" t="s">
        <v>1046</v>
      </c>
      <c r="J2316" s="87" t="s">
        <v>13</v>
      </c>
      <c r="K2316" s="87" t="s">
        <v>13</v>
      </c>
      <c r="L2316" s="87" t="s">
        <v>13</v>
      </c>
      <c r="M2316" s="87" t="s">
        <v>13</v>
      </c>
      <c r="N2316" s="87" t="s">
        <v>13</v>
      </c>
      <c r="O2316" s="87"/>
      <c r="P2316" s="20" t="s">
        <v>711</v>
      </c>
      <c r="Q2316" s="20" t="s">
        <v>3006</v>
      </c>
      <c r="R2316" s="20" t="s">
        <v>13</v>
      </c>
      <c r="S2316" s="3" t="s">
        <v>4735</v>
      </c>
      <c r="T2316" s="35" t="s">
        <v>916</v>
      </c>
    </row>
    <row r="2317" spans="1:20" s="14" customFormat="1">
      <c r="A2317" s="35" t="s">
        <v>4739</v>
      </c>
      <c r="B2317" s="55" t="s">
        <v>5546</v>
      </c>
      <c r="C2317" s="94"/>
      <c r="D2317" s="90"/>
      <c r="E2317" s="35" t="s">
        <v>13</v>
      </c>
      <c r="F2317" s="94"/>
      <c r="G2317" s="35" t="s">
        <v>2400</v>
      </c>
      <c r="H2317" s="35" t="s">
        <v>5571</v>
      </c>
      <c r="I2317" s="87" t="s">
        <v>1046</v>
      </c>
      <c r="J2317" s="87" t="s">
        <v>13</v>
      </c>
      <c r="K2317" s="87" t="s">
        <v>13</v>
      </c>
      <c r="L2317" s="87" t="s">
        <v>13</v>
      </c>
      <c r="M2317" s="87" t="s">
        <v>13</v>
      </c>
      <c r="N2317" s="87" t="s">
        <v>13</v>
      </c>
      <c r="O2317" s="87"/>
      <c r="P2317" s="20" t="s">
        <v>17</v>
      </c>
      <c r="Q2317" s="20" t="s">
        <v>4740</v>
      </c>
      <c r="R2317" s="20" t="s">
        <v>13</v>
      </c>
      <c r="S2317" s="3" t="s">
        <v>4735</v>
      </c>
      <c r="T2317" s="35" t="s">
        <v>916</v>
      </c>
    </row>
    <row r="2318" spans="1:20" s="14" customFormat="1">
      <c r="A2318" s="35" t="s">
        <v>4741</v>
      </c>
      <c r="B2318" s="55" t="s">
        <v>5546</v>
      </c>
      <c r="C2318" s="94"/>
      <c r="D2318" s="90"/>
      <c r="E2318" s="35" t="s">
        <v>13</v>
      </c>
      <c r="F2318" s="94"/>
      <c r="G2318" s="35" t="s">
        <v>2400</v>
      </c>
      <c r="H2318" s="35" t="s">
        <v>5571</v>
      </c>
      <c r="I2318" s="87" t="s">
        <v>4742</v>
      </c>
      <c r="J2318" s="87" t="s">
        <v>13</v>
      </c>
      <c r="K2318" s="87" t="s">
        <v>13</v>
      </c>
      <c r="L2318" s="87" t="s">
        <v>13</v>
      </c>
      <c r="M2318" s="87" t="s">
        <v>13</v>
      </c>
      <c r="N2318" s="87" t="s">
        <v>13</v>
      </c>
      <c r="O2318" s="87"/>
      <c r="P2318" s="20" t="s">
        <v>17</v>
      </c>
      <c r="Q2318" s="20" t="s">
        <v>53</v>
      </c>
      <c r="R2318" s="20" t="s">
        <v>13</v>
      </c>
      <c r="S2318" s="3" t="s">
        <v>4743</v>
      </c>
      <c r="T2318" s="35" t="s">
        <v>916</v>
      </c>
    </row>
    <row r="2319" spans="1:20" s="14" customFormat="1">
      <c r="A2319" s="35" t="s">
        <v>4744</v>
      </c>
      <c r="B2319" s="55" t="s">
        <v>5546</v>
      </c>
      <c r="C2319" s="94"/>
      <c r="D2319" s="90"/>
      <c r="E2319" s="35" t="s">
        <v>13</v>
      </c>
      <c r="F2319" s="94"/>
      <c r="G2319" s="35" t="s">
        <v>2400</v>
      </c>
      <c r="H2319" s="35" t="s">
        <v>5571</v>
      </c>
      <c r="I2319" s="87" t="s">
        <v>1060</v>
      </c>
      <c r="J2319" s="87" t="s">
        <v>13</v>
      </c>
      <c r="K2319" s="87" t="s">
        <v>13</v>
      </c>
      <c r="L2319" s="87" t="s">
        <v>13</v>
      </c>
      <c r="M2319" s="87" t="s">
        <v>13</v>
      </c>
      <c r="N2319" s="87" t="s">
        <v>13</v>
      </c>
      <c r="O2319" s="87"/>
      <c r="P2319" s="20" t="s">
        <v>17</v>
      </c>
      <c r="Q2319" s="20" t="s">
        <v>4745</v>
      </c>
      <c r="R2319" s="20" t="s">
        <v>13</v>
      </c>
      <c r="S2319" s="3" t="s">
        <v>4746</v>
      </c>
      <c r="T2319" s="35" t="s">
        <v>916</v>
      </c>
    </row>
    <row r="2320" spans="1:20" s="14" customFormat="1">
      <c r="A2320" s="35" t="s">
        <v>4747</v>
      </c>
      <c r="B2320" s="55" t="s">
        <v>5546</v>
      </c>
      <c r="C2320" s="94"/>
      <c r="D2320" s="90"/>
      <c r="E2320" s="35" t="s">
        <v>13</v>
      </c>
      <c r="F2320" s="94"/>
      <c r="G2320" s="35" t="s">
        <v>2400</v>
      </c>
      <c r="H2320" s="35" t="s">
        <v>5571</v>
      </c>
      <c r="I2320" s="87" t="s">
        <v>2593</v>
      </c>
      <c r="J2320" s="87" t="s">
        <v>13</v>
      </c>
      <c r="K2320" s="87" t="s">
        <v>13</v>
      </c>
      <c r="L2320" s="87" t="s">
        <v>13</v>
      </c>
      <c r="M2320" s="87" t="s">
        <v>13</v>
      </c>
      <c r="N2320" s="87" t="s">
        <v>13</v>
      </c>
      <c r="O2320" s="87"/>
      <c r="P2320" s="20" t="s">
        <v>17</v>
      </c>
      <c r="Q2320" s="20" t="s">
        <v>4748</v>
      </c>
      <c r="R2320" s="20" t="s">
        <v>13</v>
      </c>
      <c r="S2320" s="3" t="s">
        <v>4749</v>
      </c>
      <c r="T2320" s="35" t="s">
        <v>916</v>
      </c>
    </row>
    <row r="2321" spans="1:20" s="14" customFormat="1">
      <c r="A2321" s="35" t="s">
        <v>4750</v>
      </c>
      <c r="B2321" s="55" t="s">
        <v>5546</v>
      </c>
      <c r="C2321" s="94"/>
      <c r="D2321" s="90"/>
      <c r="E2321" s="35" t="s">
        <v>13</v>
      </c>
      <c r="F2321" s="94"/>
      <c r="G2321" s="35" t="s">
        <v>2400</v>
      </c>
      <c r="H2321" s="35" t="s">
        <v>5571</v>
      </c>
      <c r="I2321" s="87" t="s">
        <v>2611</v>
      </c>
      <c r="J2321" s="87" t="s">
        <v>13</v>
      </c>
      <c r="K2321" s="87" t="s">
        <v>13</v>
      </c>
      <c r="L2321" s="87" t="s">
        <v>13</v>
      </c>
      <c r="M2321" s="87" t="s">
        <v>13</v>
      </c>
      <c r="N2321" s="87" t="s">
        <v>13</v>
      </c>
      <c r="O2321" s="87"/>
      <c r="P2321" s="20" t="s">
        <v>17</v>
      </c>
      <c r="Q2321" s="20" t="s">
        <v>4751</v>
      </c>
      <c r="R2321" s="20" t="s">
        <v>13</v>
      </c>
      <c r="S2321" s="3" t="s">
        <v>4752</v>
      </c>
      <c r="T2321" s="35" t="s">
        <v>916</v>
      </c>
    </row>
    <row r="2322" spans="1:20" s="14" customFormat="1">
      <c r="A2322" s="35" t="s">
        <v>4753</v>
      </c>
      <c r="B2322" s="55" t="s">
        <v>5546</v>
      </c>
      <c r="C2322" s="94"/>
      <c r="D2322" s="90"/>
      <c r="E2322" s="35" t="s">
        <v>13</v>
      </c>
      <c r="F2322" s="94"/>
      <c r="G2322" s="35" t="s">
        <v>2400</v>
      </c>
      <c r="H2322" s="35" t="s">
        <v>5571</v>
      </c>
      <c r="I2322" s="87" t="s">
        <v>2610</v>
      </c>
      <c r="J2322" s="87" t="s">
        <v>13</v>
      </c>
      <c r="K2322" s="87" t="s">
        <v>13</v>
      </c>
      <c r="L2322" s="87" t="s">
        <v>13</v>
      </c>
      <c r="M2322" s="87" t="s">
        <v>13</v>
      </c>
      <c r="N2322" s="87" t="s">
        <v>13</v>
      </c>
      <c r="O2322" s="87"/>
      <c r="P2322" s="20" t="s">
        <v>17</v>
      </c>
      <c r="Q2322" s="20" t="s">
        <v>4754</v>
      </c>
      <c r="R2322" s="20" t="s">
        <v>13</v>
      </c>
      <c r="S2322" s="3" t="s">
        <v>4755</v>
      </c>
      <c r="T2322" s="35" t="s">
        <v>916</v>
      </c>
    </row>
    <row r="2323" spans="1:20" s="14" customFormat="1">
      <c r="A2323" s="35" t="s">
        <v>4756</v>
      </c>
      <c r="B2323" s="55" t="s">
        <v>5546</v>
      </c>
      <c r="C2323" s="94"/>
      <c r="D2323" s="90"/>
      <c r="E2323" s="35" t="s">
        <v>13</v>
      </c>
      <c r="F2323" s="94"/>
      <c r="G2323" s="35" t="s">
        <v>2400</v>
      </c>
      <c r="H2323" s="35" t="s">
        <v>5571</v>
      </c>
      <c r="I2323" s="87" t="s">
        <v>81</v>
      </c>
      <c r="J2323" s="87" t="s">
        <v>13</v>
      </c>
      <c r="K2323" s="87" t="s">
        <v>13</v>
      </c>
      <c r="L2323" s="87" t="s">
        <v>13</v>
      </c>
      <c r="M2323" s="87" t="s">
        <v>13</v>
      </c>
      <c r="N2323" s="87" t="s">
        <v>13</v>
      </c>
      <c r="O2323" s="87"/>
      <c r="P2323" s="20" t="s">
        <v>53</v>
      </c>
      <c r="Q2323" s="20" t="s">
        <v>4757</v>
      </c>
      <c r="R2323" s="20" t="s">
        <v>13</v>
      </c>
      <c r="S2323" s="3" t="s">
        <v>4758</v>
      </c>
      <c r="T2323" s="35" t="s">
        <v>916</v>
      </c>
    </row>
    <row r="2324" spans="1:20" s="14" customFormat="1">
      <c r="A2324" s="35" t="s">
        <v>4759</v>
      </c>
      <c r="B2324" s="55" t="s">
        <v>5546</v>
      </c>
      <c r="C2324" s="94"/>
      <c r="D2324" s="90"/>
      <c r="E2324" s="35" t="s">
        <v>13</v>
      </c>
      <c r="F2324" s="94"/>
      <c r="G2324" s="35" t="s">
        <v>2400</v>
      </c>
      <c r="H2324" s="35" t="s">
        <v>5571</v>
      </c>
      <c r="I2324" s="87" t="s">
        <v>81</v>
      </c>
      <c r="J2324" s="87" t="s">
        <v>13</v>
      </c>
      <c r="K2324" s="87" t="s">
        <v>13</v>
      </c>
      <c r="L2324" s="87" t="s">
        <v>13</v>
      </c>
      <c r="M2324" s="87" t="s">
        <v>13</v>
      </c>
      <c r="N2324" s="87" t="s">
        <v>13</v>
      </c>
      <c r="O2324" s="87"/>
      <c r="P2324" s="20" t="s">
        <v>21</v>
      </c>
      <c r="Q2324" s="20" t="s">
        <v>1457</v>
      </c>
      <c r="R2324" s="20" t="s">
        <v>13</v>
      </c>
      <c r="S2324" s="3" t="s">
        <v>4758</v>
      </c>
      <c r="T2324" s="35" t="s">
        <v>916</v>
      </c>
    </row>
    <row r="2325" spans="1:20" s="14" customFormat="1">
      <c r="A2325" s="35" t="s">
        <v>4760</v>
      </c>
      <c r="B2325" s="55" t="s">
        <v>5546</v>
      </c>
      <c r="C2325" s="94"/>
      <c r="D2325" s="90"/>
      <c r="E2325" s="35" t="s">
        <v>13</v>
      </c>
      <c r="F2325" s="94"/>
      <c r="G2325" s="35" t="s">
        <v>2400</v>
      </c>
      <c r="H2325" s="35" t="s">
        <v>5571</v>
      </c>
      <c r="I2325" s="87" t="s">
        <v>81</v>
      </c>
      <c r="J2325" s="87" t="s">
        <v>13</v>
      </c>
      <c r="K2325" s="87" t="s">
        <v>13</v>
      </c>
      <c r="L2325" s="87" t="s">
        <v>13</v>
      </c>
      <c r="M2325" s="87" t="s">
        <v>13</v>
      </c>
      <c r="N2325" s="87" t="s">
        <v>13</v>
      </c>
      <c r="O2325" s="87"/>
      <c r="P2325" s="20" t="s">
        <v>4761</v>
      </c>
      <c r="Q2325" s="20" t="s">
        <v>97</v>
      </c>
      <c r="R2325" s="20" t="s">
        <v>13</v>
      </c>
      <c r="S2325" s="3" t="s">
        <v>4758</v>
      </c>
      <c r="T2325" s="35" t="s">
        <v>916</v>
      </c>
    </row>
    <row r="2326" spans="1:20" s="14" customFormat="1">
      <c r="A2326" s="35" t="s">
        <v>4762</v>
      </c>
      <c r="B2326" s="55" t="s">
        <v>5546</v>
      </c>
      <c r="C2326" s="94"/>
      <c r="D2326" s="90"/>
      <c r="E2326" s="35" t="s">
        <v>13</v>
      </c>
      <c r="F2326" s="94"/>
      <c r="G2326" s="35" t="s">
        <v>2400</v>
      </c>
      <c r="H2326" s="35" t="s">
        <v>5571</v>
      </c>
      <c r="I2326" s="87" t="s">
        <v>81</v>
      </c>
      <c r="J2326" s="87" t="s">
        <v>13</v>
      </c>
      <c r="K2326" s="87" t="s">
        <v>13</v>
      </c>
      <c r="L2326" s="87" t="s">
        <v>13</v>
      </c>
      <c r="M2326" s="87" t="s">
        <v>13</v>
      </c>
      <c r="N2326" s="87" t="s">
        <v>13</v>
      </c>
      <c r="O2326" s="87"/>
      <c r="P2326" s="20" t="s">
        <v>4763</v>
      </c>
      <c r="Q2326" s="20" t="s">
        <v>53</v>
      </c>
      <c r="R2326" s="20" t="s">
        <v>13</v>
      </c>
      <c r="S2326" s="3" t="s">
        <v>4758</v>
      </c>
      <c r="T2326" s="35" t="s">
        <v>916</v>
      </c>
    </row>
    <row r="2327" spans="1:20" s="14" customFormat="1">
      <c r="A2327" s="35" t="s">
        <v>4764</v>
      </c>
      <c r="B2327" s="55" t="s">
        <v>5546</v>
      </c>
      <c r="C2327" s="94"/>
      <c r="D2327" s="90"/>
      <c r="E2327" s="35" t="s">
        <v>13</v>
      </c>
      <c r="F2327" s="94"/>
      <c r="G2327" s="35" t="s">
        <v>2400</v>
      </c>
      <c r="H2327" s="35" t="s">
        <v>5571</v>
      </c>
      <c r="I2327" s="87" t="s">
        <v>81</v>
      </c>
      <c r="J2327" s="87" t="s">
        <v>13</v>
      </c>
      <c r="K2327" s="87" t="s">
        <v>13</v>
      </c>
      <c r="L2327" s="87" t="s">
        <v>13</v>
      </c>
      <c r="M2327" s="87" t="s">
        <v>13</v>
      </c>
      <c r="N2327" s="87" t="s">
        <v>13</v>
      </c>
      <c r="O2327" s="87"/>
      <c r="P2327" s="20" t="s">
        <v>4765</v>
      </c>
      <c r="Q2327" s="20" t="s">
        <v>711</v>
      </c>
      <c r="R2327" s="20" t="s">
        <v>13</v>
      </c>
      <c r="S2327" s="3" t="s">
        <v>4758</v>
      </c>
      <c r="T2327" s="35" t="s">
        <v>916</v>
      </c>
    </row>
    <row r="2328" spans="1:20" s="14" customFormat="1">
      <c r="A2328" s="35" t="s">
        <v>4766</v>
      </c>
      <c r="B2328" s="55" t="s">
        <v>5546</v>
      </c>
      <c r="C2328" s="94"/>
      <c r="D2328" s="90"/>
      <c r="E2328" s="35" t="s">
        <v>13</v>
      </c>
      <c r="F2328" s="94"/>
      <c r="G2328" s="35" t="s">
        <v>2400</v>
      </c>
      <c r="H2328" s="35" t="s">
        <v>5571</v>
      </c>
      <c r="I2328" s="87" t="s">
        <v>81</v>
      </c>
      <c r="J2328" s="87" t="s">
        <v>13</v>
      </c>
      <c r="K2328" s="87" t="s">
        <v>13</v>
      </c>
      <c r="L2328" s="87" t="s">
        <v>13</v>
      </c>
      <c r="M2328" s="87" t="s">
        <v>13</v>
      </c>
      <c r="N2328" s="87" t="s">
        <v>13</v>
      </c>
      <c r="O2328" s="87"/>
      <c r="P2328" s="20" t="s">
        <v>1457</v>
      </c>
      <c r="Q2328" s="20" t="s">
        <v>4767</v>
      </c>
      <c r="R2328" s="20" t="s">
        <v>13</v>
      </c>
      <c r="S2328" s="3" t="s">
        <v>4758</v>
      </c>
      <c r="T2328" s="35" t="s">
        <v>916</v>
      </c>
    </row>
    <row r="2329" spans="1:20" s="14" customFormat="1">
      <c r="A2329" s="35" t="s">
        <v>4768</v>
      </c>
      <c r="B2329" s="55" t="s">
        <v>5546</v>
      </c>
      <c r="C2329" s="94"/>
      <c r="D2329" s="90"/>
      <c r="E2329" s="35" t="s">
        <v>13</v>
      </c>
      <c r="F2329" s="94"/>
      <c r="G2329" s="35" t="s">
        <v>2400</v>
      </c>
      <c r="H2329" s="35" t="s">
        <v>5571</v>
      </c>
      <c r="I2329" s="87" t="s">
        <v>81</v>
      </c>
      <c r="J2329" s="87" t="s">
        <v>13</v>
      </c>
      <c r="K2329" s="87" t="s">
        <v>13</v>
      </c>
      <c r="L2329" s="87" t="s">
        <v>13</v>
      </c>
      <c r="M2329" s="87" t="s">
        <v>13</v>
      </c>
      <c r="N2329" s="87" t="s">
        <v>13</v>
      </c>
      <c r="O2329" s="87"/>
      <c r="P2329" s="20" t="s">
        <v>362</v>
      </c>
      <c r="Q2329" s="20" t="s">
        <v>1480</v>
      </c>
      <c r="R2329" s="20" t="s">
        <v>13</v>
      </c>
      <c r="S2329" s="3" t="s">
        <v>4758</v>
      </c>
      <c r="T2329" s="35" t="s">
        <v>916</v>
      </c>
    </row>
    <row r="2330" spans="1:20" s="14" customFormat="1">
      <c r="A2330" s="35" t="s">
        <v>4769</v>
      </c>
      <c r="B2330" s="55" t="s">
        <v>5546</v>
      </c>
      <c r="C2330" s="94"/>
      <c r="D2330" s="90"/>
      <c r="E2330" s="35" t="s">
        <v>13</v>
      </c>
      <c r="F2330" s="94"/>
      <c r="G2330" s="35" t="s">
        <v>2400</v>
      </c>
      <c r="H2330" s="35" t="s">
        <v>5571</v>
      </c>
      <c r="I2330" s="87" t="s">
        <v>1104</v>
      </c>
      <c r="J2330" s="87" t="s">
        <v>13</v>
      </c>
      <c r="K2330" s="87" t="s">
        <v>13</v>
      </c>
      <c r="L2330" s="87" t="s">
        <v>13</v>
      </c>
      <c r="M2330" s="87" t="s">
        <v>13</v>
      </c>
      <c r="N2330" s="87" t="s">
        <v>13</v>
      </c>
      <c r="O2330" s="87"/>
      <c r="P2330" s="20" t="s">
        <v>4770</v>
      </c>
      <c r="Q2330" s="20" t="s">
        <v>61</v>
      </c>
      <c r="R2330" s="20" t="s">
        <v>13</v>
      </c>
      <c r="S2330" s="3" t="s">
        <v>4771</v>
      </c>
      <c r="T2330" s="35" t="s">
        <v>916</v>
      </c>
    </row>
    <row r="2331" spans="1:20" s="14" customFormat="1">
      <c r="A2331" s="35" t="s">
        <v>4772</v>
      </c>
      <c r="B2331" s="55" t="s">
        <v>5546</v>
      </c>
      <c r="C2331" s="94"/>
      <c r="D2331" s="90"/>
      <c r="E2331" s="35" t="s">
        <v>13</v>
      </c>
      <c r="F2331" s="94"/>
      <c r="G2331" s="35" t="s">
        <v>2400</v>
      </c>
      <c r="H2331" s="35" t="s">
        <v>5571</v>
      </c>
      <c r="I2331" s="87" t="s">
        <v>1104</v>
      </c>
      <c r="J2331" s="87" t="s">
        <v>13</v>
      </c>
      <c r="K2331" s="87" t="s">
        <v>13</v>
      </c>
      <c r="L2331" s="87" t="s">
        <v>13</v>
      </c>
      <c r="M2331" s="87" t="s">
        <v>13</v>
      </c>
      <c r="N2331" s="87" t="s">
        <v>13</v>
      </c>
      <c r="O2331" s="87"/>
      <c r="P2331" s="20" t="s">
        <v>1819</v>
      </c>
      <c r="Q2331" s="20" t="s">
        <v>1240</v>
      </c>
      <c r="R2331" s="20" t="s">
        <v>13</v>
      </c>
      <c r="S2331" s="3" t="s">
        <v>4771</v>
      </c>
      <c r="T2331" s="35" t="s">
        <v>916</v>
      </c>
    </row>
    <row r="2332" spans="1:20" s="14" customFormat="1">
      <c r="A2332" s="35" t="s">
        <v>4773</v>
      </c>
      <c r="B2332" s="55" t="s">
        <v>5546</v>
      </c>
      <c r="C2332" s="94"/>
      <c r="D2332" s="90"/>
      <c r="E2332" s="35" t="s">
        <v>13</v>
      </c>
      <c r="F2332" s="94"/>
      <c r="G2332" s="35" t="s">
        <v>2400</v>
      </c>
      <c r="H2332" s="35" t="s">
        <v>5571</v>
      </c>
      <c r="I2332" s="87" t="s">
        <v>1125</v>
      </c>
      <c r="J2332" s="87" t="s">
        <v>13</v>
      </c>
      <c r="K2332" s="87" t="s">
        <v>13</v>
      </c>
      <c r="L2332" s="87" t="s">
        <v>13</v>
      </c>
      <c r="M2332" s="87" t="s">
        <v>13</v>
      </c>
      <c r="N2332" s="87" t="s">
        <v>13</v>
      </c>
      <c r="O2332" s="87"/>
      <c r="P2332" s="20" t="s">
        <v>17</v>
      </c>
      <c r="Q2332" s="20" t="s">
        <v>17</v>
      </c>
      <c r="R2332" s="20" t="s">
        <v>13</v>
      </c>
      <c r="S2332" s="3" t="s">
        <v>4774</v>
      </c>
      <c r="T2332" s="35" t="s">
        <v>916</v>
      </c>
    </row>
    <row r="2333" spans="1:20" s="14" customFormat="1">
      <c r="A2333" s="35" t="s">
        <v>4775</v>
      </c>
      <c r="B2333" s="55" t="s">
        <v>5546</v>
      </c>
      <c r="C2333" s="94"/>
      <c r="D2333" s="90"/>
      <c r="E2333" s="35" t="s">
        <v>13</v>
      </c>
      <c r="F2333" s="94"/>
      <c r="G2333" s="35" t="s">
        <v>2400</v>
      </c>
      <c r="H2333" s="35" t="s">
        <v>5571</v>
      </c>
      <c r="I2333" s="87" t="s">
        <v>1143</v>
      </c>
      <c r="J2333" s="87" t="s">
        <v>13</v>
      </c>
      <c r="K2333" s="87" t="s">
        <v>13</v>
      </c>
      <c r="L2333" s="87" t="s">
        <v>13</v>
      </c>
      <c r="M2333" s="87" t="s">
        <v>13</v>
      </c>
      <c r="N2333" s="87" t="s">
        <v>13</v>
      </c>
      <c r="O2333" s="87"/>
      <c r="P2333" s="20" t="s">
        <v>17</v>
      </c>
      <c r="Q2333" s="20" t="s">
        <v>17</v>
      </c>
      <c r="R2333" s="20" t="s">
        <v>13</v>
      </c>
      <c r="S2333" s="3" t="s">
        <v>4776</v>
      </c>
      <c r="T2333" s="35" t="s">
        <v>916</v>
      </c>
    </row>
    <row r="2334" spans="1:20" s="14" customFormat="1">
      <c r="A2334" s="35" t="s">
        <v>4777</v>
      </c>
      <c r="B2334" s="55" t="s">
        <v>5546</v>
      </c>
      <c r="C2334" s="94"/>
      <c r="D2334" s="90"/>
      <c r="E2334" s="35" t="s">
        <v>13</v>
      </c>
      <c r="F2334" s="94"/>
      <c r="G2334" s="35" t="s">
        <v>2400</v>
      </c>
      <c r="H2334" s="35" t="s">
        <v>5571</v>
      </c>
      <c r="I2334" s="87" t="s">
        <v>1190</v>
      </c>
      <c r="J2334" s="87" t="s">
        <v>13</v>
      </c>
      <c r="K2334" s="87" t="s">
        <v>13</v>
      </c>
      <c r="L2334" s="87" t="s">
        <v>13</v>
      </c>
      <c r="M2334" s="87" t="s">
        <v>13</v>
      </c>
      <c r="N2334" s="87" t="s">
        <v>13</v>
      </c>
      <c r="O2334" s="87"/>
      <c r="P2334" s="20" t="s">
        <v>17</v>
      </c>
      <c r="Q2334" s="20" t="s">
        <v>17</v>
      </c>
      <c r="R2334" s="20" t="s">
        <v>13</v>
      </c>
      <c r="S2334" s="3" t="s">
        <v>4778</v>
      </c>
      <c r="T2334" s="35" t="s">
        <v>916</v>
      </c>
    </row>
    <row r="2335" spans="1:20" s="14" customFormat="1">
      <c r="A2335" s="35" t="s">
        <v>4779</v>
      </c>
      <c r="B2335" s="55" t="s">
        <v>5546</v>
      </c>
      <c r="C2335" s="94"/>
      <c r="D2335" s="90"/>
      <c r="E2335" s="35" t="s">
        <v>13</v>
      </c>
      <c r="F2335" s="94"/>
      <c r="G2335" s="35" t="s">
        <v>2400</v>
      </c>
      <c r="H2335" s="35" t="s">
        <v>5571</v>
      </c>
      <c r="I2335" s="87" t="s">
        <v>1108</v>
      </c>
      <c r="J2335" s="87" t="s">
        <v>13</v>
      </c>
      <c r="K2335" s="87" t="s">
        <v>13</v>
      </c>
      <c r="L2335" s="87" t="s">
        <v>13</v>
      </c>
      <c r="M2335" s="87" t="s">
        <v>13</v>
      </c>
      <c r="N2335" s="87" t="s">
        <v>13</v>
      </c>
      <c r="O2335" s="87"/>
      <c r="P2335" s="20" t="s">
        <v>4780</v>
      </c>
      <c r="Q2335" s="20" t="s">
        <v>17</v>
      </c>
      <c r="R2335" s="20" t="s">
        <v>13</v>
      </c>
      <c r="S2335" s="3" t="s">
        <v>4781</v>
      </c>
      <c r="T2335" s="35" t="s">
        <v>916</v>
      </c>
    </row>
    <row r="2336" spans="1:20" s="14" customFormat="1">
      <c r="A2336" s="35" t="s">
        <v>4782</v>
      </c>
      <c r="B2336" s="55" t="s">
        <v>5546</v>
      </c>
      <c r="C2336" s="94"/>
      <c r="D2336" s="90">
        <v>42348</v>
      </c>
      <c r="E2336" s="35" t="s">
        <v>13</v>
      </c>
      <c r="F2336" s="94"/>
      <c r="G2336" s="35" t="s">
        <v>2400</v>
      </c>
      <c r="H2336" s="35" t="s">
        <v>5570</v>
      </c>
      <c r="I2336" s="87" t="s">
        <v>1237</v>
      </c>
      <c r="J2336" s="87" t="s">
        <v>13</v>
      </c>
      <c r="K2336" s="87" t="s">
        <v>13</v>
      </c>
      <c r="L2336" s="87" t="s">
        <v>13</v>
      </c>
      <c r="M2336" s="87" t="s">
        <v>13</v>
      </c>
      <c r="N2336" s="87" t="s">
        <v>13</v>
      </c>
      <c r="O2336" s="87"/>
      <c r="P2336" s="20" t="s">
        <v>17</v>
      </c>
      <c r="Q2336" s="20" t="s">
        <v>17</v>
      </c>
      <c r="R2336" s="20" t="s">
        <v>13</v>
      </c>
      <c r="S2336" s="3" t="s">
        <v>4783</v>
      </c>
      <c r="T2336" s="35" t="s">
        <v>916</v>
      </c>
    </row>
    <row r="2337" spans="1:20" s="14" customFormat="1">
      <c r="A2337" s="35" t="s">
        <v>4784</v>
      </c>
      <c r="B2337" s="55" t="s">
        <v>5546</v>
      </c>
      <c r="C2337" s="94"/>
      <c r="D2337" s="90">
        <v>42348</v>
      </c>
      <c r="E2337" s="35" t="s">
        <v>13</v>
      </c>
      <c r="F2337" s="94"/>
      <c r="G2337" s="35" t="s">
        <v>2400</v>
      </c>
      <c r="H2337" s="35" t="s">
        <v>5570</v>
      </c>
      <c r="I2337" s="87" t="s">
        <v>4785</v>
      </c>
      <c r="J2337" s="87" t="s">
        <v>13</v>
      </c>
      <c r="K2337" s="87" t="s">
        <v>13</v>
      </c>
      <c r="L2337" s="87" t="s">
        <v>13</v>
      </c>
      <c r="M2337" s="87" t="s">
        <v>13</v>
      </c>
      <c r="N2337" s="87" t="s">
        <v>13</v>
      </c>
      <c r="O2337" s="87"/>
      <c r="P2337" s="20" t="s">
        <v>17</v>
      </c>
      <c r="Q2337" s="20" t="s">
        <v>17</v>
      </c>
      <c r="R2337" s="20" t="s">
        <v>13</v>
      </c>
      <c r="S2337" s="3" t="s">
        <v>4786</v>
      </c>
      <c r="T2337" s="35" t="s">
        <v>916</v>
      </c>
    </row>
    <row r="2338" spans="1:20" s="14" customFormat="1">
      <c r="A2338" s="35" t="s">
        <v>4787</v>
      </c>
      <c r="B2338" s="55" t="s">
        <v>5546</v>
      </c>
      <c r="C2338" s="94"/>
      <c r="D2338" s="90">
        <v>42348</v>
      </c>
      <c r="E2338" s="35" t="s">
        <v>13</v>
      </c>
      <c r="F2338" s="94"/>
      <c r="G2338" s="35" t="s">
        <v>2400</v>
      </c>
      <c r="H2338" s="35" t="s">
        <v>5570</v>
      </c>
      <c r="I2338" s="87" t="s">
        <v>2621</v>
      </c>
      <c r="J2338" s="87" t="s">
        <v>13</v>
      </c>
      <c r="K2338" s="87" t="s">
        <v>13</v>
      </c>
      <c r="L2338" s="87" t="s">
        <v>13</v>
      </c>
      <c r="M2338" s="87" t="s">
        <v>13</v>
      </c>
      <c r="N2338" s="87" t="s">
        <v>13</v>
      </c>
      <c r="O2338" s="87"/>
      <c r="P2338" s="20" t="s">
        <v>2741</v>
      </c>
      <c r="Q2338" s="20" t="s">
        <v>1240</v>
      </c>
      <c r="R2338" s="20" t="s">
        <v>13</v>
      </c>
      <c r="S2338" s="3" t="s">
        <v>4788</v>
      </c>
      <c r="T2338" s="35" t="s">
        <v>916</v>
      </c>
    </row>
    <row r="2339" spans="1:20" s="14" customFormat="1">
      <c r="A2339" s="35" t="s">
        <v>4789</v>
      </c>
      <c r="B2339" s="55" t="s">
        <v>5546</v>
      </c>
      <c r="C2339" s="94"/>
      <c r="D2339" s="90"/>
      <c r="E2339" s="35" t="s">
        <v>13</v>
      </c>
      <c r="F2339" s="94"/>
      <c r="G2339" s="35" t="s">
        <v>2400</v>
      </c>
      <c r="H2339" s="35" t="s">
        <v>5571</v>
      </c>
      <c r="I2339" s="87" t="s">
        <v>2404</v>
      </c>
      <c r="J2339" s="87" t="s">
        <v>13</v>
      </c>
      <c r="K2339" s="87" t="s">
        <v>13</v>
      </c>
      <c r="L2339" s="87" t="s">
        <v>13</v>
      </c>
      <c r="M2339" s="87" t="s">
        <v>13</v>
      </c>
      <c r="N2339" s="87" t="s">
        <v>13</v>
      </c>
      <c r="O2339" s="87"/>
      <c r="P2339" s="20" t="s">
        <v>4790</v>
      </c>
      <c r="Q2339" s="20" t="s">
        <v>1240</v>
      </c>
      <c r="R2339" s="20" t="s">
        <v>53</v>
      </c>
      <c r="S2339" s="3" t="s">
        <v>4791</v>
      </c>
      <c r="T2339" s="35" t="s">
        <v>916</v>
      </c>
    </row>
    <row r="2340" spans="1:20" s="14" customFormat="1">
      <c r="A2340" s="35" t="s">
        <v>4792</v>
      </c>
      <c r="B2340" s="55" t="s">
        <v>5546</v>
      </c>
      <c r="C2340" s="94"/>
      <c r="D2340" s="90"/>
      <c r="E2340" s="35" t="s">
        <v>13</v>
      </c>
      <c r="F2340" s="94"/>
      <c r="G2340" s="35" t="s">
        <v>2400</v>
      </c>
      <c r="H2340" s="35" t="s">
        <v>5571</v>
      </c>
      <c r="I2340" s="87" t="s">
        <v>2404</v>
      </c>
      <c r="J2340" s="87" t="s">
        <v>13</v>
      </c>
      <c r="K2340" s="87" t="s">
        <v>13</v>
      </c>
      <c r="L2340" s="87" t="s">
        <v>13</v>
      </c>
      <c r="M2340" s="87" t="s">
        <v>13</v>
      </c>
      <c r="N2340" s="87" t="s">
        <v>13</v>
      </c>
      <c r="O2340" s="87"/>
      <c r="P2340" s="20" t="s">
        <v>4793</v>
      </c>
      <c r="Q2340" s="20" t="s">
        <v>61</v>
      </c>
      <c r="R2340" s="20" t="s">
        <v>53</v>
      </c>
      <c r="S2340" s="3" t="s">
        <v>4791</v>
      </c>
      <c r="T2340" s="35" t="s">
        <v>916</v>
      </c>
    </row>
    <row r="2341" spans="1:20" s="14" customFormat="1">
      <c r="A2341" s="35" t="s">
        <v>4794</v>
      </c>
      <c r="B2341" s="55" t="s">
        <v>5546</v>
      </c>
      <c r="C2341" s="94"/>
      <c r="D2341" s="90"/>
      <c r="E2341" s="35" t="s">
        <v>13</v>
      </c>
      <c r="F2341" s="94"/>
      <c r="G2341" s="35" t="s">
        <v>2400</v>
      </c>
      <c r="H2341" s="35" t="s">
        <v>5571</v>
      </c>
      <c r="I2341" s="87" t="s">
        <v>2404</v>
      </c>
      <c r="J2341" s="87" t="s">
        <v>13</v>
      </c>
      <c r="K2341" s="87" t="s">
        <v>13</v>
      </c>
      <c r="L2341" s="87" t="s">
        <v>13</v>
      </c>
      <c r="M2341" s="87" t="s">
        <v>13</v>
      </c>
      <c r="N2341" s="87" t="s">
        <v>13</v>
      </c>
      <c r="O2341" s="87"/>
      <c r="P2341" s="20" t="s">
        <v>4795</v>
      </c>
      <c r="Q2341" s="20" t="s">
        <v>1480</v>
      </c>
      <c r="R2341" s="20" t="s">
        <v>53</v>
      </c>
      <c r="S2341" s="3" t="s">
        <v>4791</v>
      </c>
      <c r="T2341" s="35" t="s">
        <v>916</v>
      </c>
    </row>
    <row r="2342" spans="1:20" s="14" customFormat="1">
      <c r="A2342" s="35" t="s">
        <v>4796</v>
      </c>
      <c r="B2342" s="55" t="s">
        <v>5546</v>
      </c>
      <c r="C2342" s="94"/>
      <c r="D2342" s="90"/>
      <c r="E2342" s="35" t="s">
        <v>13</v>
      </c>
      <c r="F2342" s="94"/>
      <c r="G2342" s="35" t="s">
        <v>2400</v>
      </c>
      <c r="H2342" s="35" t="s">
        <v>5571</v>
      </c>
      <c r="I2342" s="87" t="s">
        <v>2411</v>
      </c>
      <c r="J2342" s="87" t="s">
        <v>13</v>
      </c>
      <c r="K2342" s="87" t="s">
        <v>13</v>
      </c>
      <c r="L2342" s="87" t="s">
        <v>13</v>
      </c>
      <c r="M2342" s="87" t="s">
        <v>13</v>
      </c>
      <c r="N2342" s="87" t="s">
        <v>13</v>
      </c>
      <c r="O2342" s="87"/>
      <c r="P2342" s="20" t="s">
        <v>4797</v>
      </c>
      <c r="Q2342" s="20" t="s">
        <v>298</v>
      </c>
      <c r="R2342" s="20" t="s">
        <v>53</v>
      </c>
      <c r="S2342" s="3" t="s">
        <v>4798</v>
      </c>
      <c r="T2342" s="35" t="s">
        <v>916</v>
      </c>
    </row>
    <row r="2343" spans="1:20" s="14" customFormat="1">
      <c r="A2343" s="35" t="s">
        <v>4799</v>
      </c>
      <c r="B2343" s="55" t="s">
        <v>5546</v>
      </c>
      <c r="C2343" s="94"/>
      <c r="D2343" s="90"/>
      <c r="E2343" s="35" t="s">
        <v>13</v>
      </c>
      <c r="F2343" s="94"/>
      <c r="G2343" s="35" t="s">
        <v>2400</v>
      </c>
      <c r="H2343" s="35" t="s">
        <v>5571</v>
      </c>
      <c r="I2343" s="87" t="s">
        <v>2406</v>
      </c>
      <c r="J2343" s="87" t="s">
        <v>13</v>
      </c>
      <c r="K2343" s="87" t="s">
        <v>13</v>
      </c>
      <c r="L2343" s="87" t="s">
        <v>13</v>
      </c>
      <c r="M2343" s="87" t="s">
        <v>13</v>
      </c>
      <c r="N2343" s="87" t="s">
        <v>13</v>
      </c>
      <c r="O2343" s="87"/>
      <c r="P2343" s="20" t="s">
        <v>4790</v>
      </c>
      <c r="Q2343" s="20" t="s">
        <v>1240</v>
      </c>
      <c r="R2343" s="20" t="s">
        <v>17</v>
      </c>
      <c r="S2343" s="3" t="s">
        <v>4800</v>
      </c>
      <c r="T2343" s="35" t="s">
        <v>916</v>
      </c>
    </row>
    <row r="2344" spans="1:20" s="14" customFormat="1">
      <c r="A2344" s="35" t="s">
        <v>4801</v>
      </c>
      <c r="B2344" s="55" t="s">
        <v>5546</v>
      </c>
      <c r="C2344" s="94"/>
      <c r="D2344" s="90"/>
      <c r="E2344" s="35" t="s">
        <v>13</v>
      </c>
      <c r="F2344" s="94"/>
      <c r="G2344" s="35" t="s">
        <v>2400</v>
      </c>
      <c r="H2344" s="35" t="s">
        <v>5571</v>
      </c>
      <c r="I2344" s="87" t="s">
        <v>2406</v>
      </c>
      <c r="J2344" s="87" t="s">
        <v>13</v>
      </c>
      <c r="K2344" s="87" t="s">
        <v>13</v>
      </c>
      <c r="L2344" s="87" t="s">
        <v>13</v>
      </c>
      <c r="M2344" s="87" t="s">
        <v>13</v>
      </c>
      <c r="N2344" s="87" t="s">
        <v>13</v>
      </c>
      <c r="O2344" s="87"/>
      <c r="P2344" s="20" t="s">
        <v>4793</v>
      </c>
      <c r="Q2344" s="20" t="s">
        <v>61</v>
      </c>
      <c r="R2344" s="20" t="s">
        <v>17</v>
      </c>
      <c r="S2344" s="3" t="s">
        <v>4800</v>
      </c>
      <c r="T2344" s="35" t="s">
        <v>916</v>
      </c>
    </row>
    <row r="2345" spans="1:20" s="14" customFormat="1">
      <c r="A2345" s="35" t="s">
        <v>4802</v>
      </c>
      <c r="B2345" s="55" t="s">
        <v>5546</v>
      </c>
      <c r="C2345" s="94"/>
      <c r="D2345" s="90"/>
      <c r="E2345" s="35" t="s">
        <v>13</v>
      </c>
      <c r="F2345" s="94"/>
      <c r="G2345" s="35" t="s">
        <v>2400</v>
      </c>
      <c r="H2345" s="35" t="s">
        <v>5571</v>
      </c>
      <c r="I2345" s="87" t="s">
        <v>2406</v>
      </c>
      <c r="J2345" s="87" t="s">
        <v>13</v>
      </c>
      <c r="K2345" s="87" t="s">
        <v>13</v>
      </c>
      <c r="L2345" s="87" t="s">
        <v>13</v>
      </c>
      <c r="M2345" s="87" t="s">
        <v>13</v>
      </c>
      <c r="N2345" s="87" t="s">
        <v>13</v>
      </c>
      <c r="O2345" s="87"/>
      <c r="P2345" s="20" t="s">
        <v>4795</v>
      </c>
      <c r="Q2345" s="20" t="s">
        <v>1480</v>
      </c>
      <c r="R2345" s="20" t="s">
        <v>17</v>
      </c>
      <c r="S2345" s="3" t="s">
        <v>4800</v>
      </c>
      <c r="T2345" s="35" t="s">
        <v>916</v>
      </c>
    </row>
    <row r="2346" spans="1:20" s="14" customFormat="1">
      <c r="A2346" s="35" t="s">
        <v>4803</v>
      </c>
      <c r="B2346" s="55" t="s">
        <v>5546</v>
      </c>
      <c r="C2346" s="94"/>
      <c r="D2346" s="90"/>
      <c r="E2346" s="35" t="s">
        <v>13</v>
      </c>
      <c r="F2346" s="94"/>
      <c r="G2346" s="35" t="s">
        <v>2400</v>
      </c>
      <c r="H2346" s="35" t="s">
        <v>5571</v>
      </c>
      <c r="I2346" s="87" t="s">
        <v>2414</v>
      </c>
      <c r="J2346" s="87" t="s">
        <v>13</v>
      </c>
      <c r="K2346" s="87" t="s">
        <v>13</v>
      </c>
      <c r="L2346" s="87" t="s">
        <v>13</v>
      </c>
      <c r="M2346" s="87" t="s">
        <v>13</v>
      </c>
      <c r="N2346" s="87" t="s">
        <v>13</v>
      </c>
      <c r="O2346" s="87"/>
      <c r="P2346" s="20" t="s">
        <v>4797</v>
      </c>
      <c r="Q2346" s="20" t="s">
        <v>298</v>
      </c>
      <c r="R2346" s="20" t="s">
        <v>17</v>
      </c>
      <c r="S2346" s="3" t="s">
        <v>4804</v>
      </c>
      <c r="T2346" s="35" t="s">
        <v>916</v>
      </c>
    </row>
    <row r="2347" spans="1:20" s="14" customFormat="1">
      <c r="A2347" s="35" t="s">
        <v>4805</v>
      </c>
      <c r="B2347" s="55" t="s">
        <v>5546</v>
      </c>
      <c r="C2347" s="94"/>
      <c r="D2347" s="90"/>
      <c r="E2347" s="35" t="s">
        <v>13</v>
      </c>
      <c r="F2347" s="94"/>
      <c r="G2347" s="35" t="s">
        <v>2400</v>
      </c>
      <c r="H2347" s="35" t="s">
        <v>5571</v>
      </c>
      <c r="I2347" s="87" t="s">
        <v>2418</v>
      </c>
      <c r="J2347" s="87" t="s">
        <v>13</v>
      </c>
      <c r="K2347" s="87" t="s">
        <v>13</v>
      </c>
      <c r="L2347" s="87" t="s">
        <v>13</v>
      </c>
      <c r="M2347" s="87" t="s">
        <v>13</v>
      </c>
      <c r="N2347" s="87" t="s">
        <v>13</v>
      </c>
      <c r="O2347" s="87"/>
      <c r="P2347" s="20" t="s">
        <v>4806</v>
      </c>
      <c r="Q2347" s="20" t="s">
        <v>711</v>
      </c>
      <c r="R2347" s="20" t="s">
        <v>53</v>
      </c>
      <c r="S2347" s="3" t="s">
        <v>4807</v>
      </c>
      <c r="T2347" s="35" t="s">
        <v>916</v>
      </c>
    </row>
    <row r="2348" spans="1:20" s="14" customFormat="1">
      <c r="A2348" s="35" t="s">
        <v>4808</v>
      </c>
      <c r="B2348" s="55" t="s">
        <v>5546</v>
      </c>
      <c r="C2348" s="94"/>
      <c r="D2348" s="90"/>
      <c r="E2348" s="35" t="s">
        <v>13</v>
      </c>
      <c r="F2348" s="94"/>
      <c r="G2348" s="35" t="s">
        <v>2400</v>
      </c>
      <c r="H2348" s="35" t="s">
        <v>5571</v>
      </c>
      <c r="I2348" s="87" t="s">
        <v>2418</v>
      </c>
      <c r="J2348" s="87" t="s">
        <v>13</v>
      </c>
      <c r="K2348" s="87" t="s">
        <v>13</v>
      </c>
      <c r="L2348" s="87" t="s">
        <v>13</v>
      </c>
      <c r="M2348" s="87" t="s">
        <v>13</v>
      </c>
      <c r="N2348" s="87" t="s">
        <v>13</v>
      </c>
      <c r="O2348" s="87"/>
      <c r="P2348" s="20" t="s">
        <v>4809</v>
      </c>
      <c r="Q2348" s="20" t="s">
        <v>53</v>
      </c>
      <c r="R2348" s="20" t="s">
        <v>53</v>
      </c>
      <c r="S2348" s="3" t="s">
        <v>4807</v>
      </c>
      <c r="T2348" s="35" t="s">
        <v>916</v>
      </c>
    </row>
    <row r="2349" spans="1:20" s="14" customFormat="1">
      <c r="A2349" s="35" t="s">
        <v>4810</v>
      </c>
      <c r="B2349" s="55" t="s">
        <v>5546</v>
      </c>
      <c r="C2349" s="94"/>
      <c r="D2349" s="90"/>
      <c r="E2349" s="35" t="s">
        <v>13</v>
      </c>
      <c r="F2349" s="94"/>
      <c r="G2349" s="35" t="s">
        <v>2400</v>
      </c>
      <c r="H2349" s="35" t="s">
        <v>5571</v>
      </c>
      <c r="I2349" s="87" t="s">
        <v>2418</v>
      </c>
      <c r="J2349" s="87" t="s">
        <v>13</v>
      </c>
      <c r="K2349" s="87" t="s">
        <v>13</v>
      </c>
      <c r="L2349" s="87" t="s">
        <v>13</v>
      </c>
      <c r="M2349" s="87" t="s">
        <v>13</v>
      </c>
      <c r="N2349" s="87" t="s">
        <v>13</v>
      </c>
      <c r="O2349" s="87"/>
      <c r="P2349" s="20" t="s">
        <v>4811</v>
      </c>
      <c r="Q2349" s="20" t="s">
        <v>711</v>
      </c>
      <c r="R2349" s="20" t="s">
        <v>53</v>
      </c>
      <c r="S2349" s="3" t="s">
        <v>4807</v>
      </c>
      <c r="T2349" s="35" t="s">
        <v>916</v>
      </c>
    </row>
    <row r="2350" spans="1:20" s="14" customFormat="1">
      <c r="A2350" s="35" t="s">
        <v>4812</v>
      </c>
      <c r="B2350" s="55" t="s">
        <v>5546</v>
      </c>
      <c r="C2350" s="94"/>
      <c r="D2350" s="90"/>
      <c r="E2350" s="35" t="s">
        <v>13</v>
      </c>
      <c r="F2350" s="94"/>
      <c r="G2350" s="35" t="s">
        <v>2400</v>
      </c>
      <c r="H2350" s="35" t="s">
        <v>5571</v>
      </c>
      <c r="I2350" s="87" t="s">
        <v>2418</v>
      </c>
      <c r="J2350" s="87" t="s">
        <v>13</v>
      </c>
      <c r="K2350" s="87" t="s">
        <v>13</v>
      </c>
      <c r="L2350" s="87" t="s">
        <v>13</v>
      </c>
      <c r="M2350" s="87" t="s">
        <v>13</v>
      </c>
      <c r="N2350" s="87" t="s">
        <v>13</v>
      </c>
      <c r="O2350" s="87"/>
      <c r="P2350" s="20" t="s">
        <v>4813</v>
      </c>
      <c r="Q2350" s="20" t="s">
        <v>53</v>
      </c>
      <c r="R2350" s="20" t="s">
        <v>53</v>
      </c>
      <c r="S2350" s="3" t="s">
        <v>4807</v>
      </c>
      <c r="T2350" s="35" t="s">
        <v>916</v>
      </c>
    </row>
    <row r="2351" spans="1:20" s="14" customFormat="1">
      <c r="A2351" s="35" t="s">
        <v>4814</v>
      </c>
      <c r="B2351" s="55" t="s">
        <v>5546</v>
      </c>
      <c r="C2351" s="94"/>
      <c r="D2351" s="90"/>
      <c r="E2351" s="35" t="s">
        <v>13</v>
      </c>
      <c r="F2351" s="94"/>
      <c r="G2351" s="35" t="s">
        <v>2400</v>
      </c>
      <c r="H2351" s="35" t="s">
        <v>5571</v>
      </c>
      <c r="I2351" s="87" t="s">
        <v>2418</v>
      </c>
      <c r="J2351" s="87" t="s">
        <v>13</v>
      </c>
      <c r="K2351" s="87" t="s">
        <v>13</v>
      </c>
      <c r="L2351" s="87" t="s">
        <v>13</v>
      </c>
      <c r="M2351" s="87" t="s">
        <v>13</v>
      </c>
      <c r="N2351" s="87" t="s">
        <v>13</v>
      </c>
      <c r="O2351" s="87"/>
      <c r="P2351" s="20" t="s">
        <v>4815</v>
      </c>
      <c r="Q2351" s="20" t="s">
        <v>2905</v>
      </c>
      <c r="R2351" s="20" t="s">
        <v>53</v>
      </c>
      <c r="S2351" s="3" t="s">
        <v>4807</v>
      </c>
      <c r="T2351" s="35" t="s">
        <v>916</v>
      </c>
    </row>
    <row r="2352" spans="1:20" s="14" customFormat="1">
      <c r="A2352" s="35" t="s">
        <v>4816</v>
      </c>
      <c r="B2352" s="55" t="s">
        <v>5546</v>
      </c>
      <c r="C2352" s="94"/>
      <c r="D2352" s="90"/>
      <c r="E2352" s="35" t="s">
        <v>13</v>
      </c>
      <c r="F2352" s="94"/>
      <c r="G2352" s="35" t="s">
        <v>2400</v>
      </c>
      <c r="H2352" s="35" t="s">
        <v>5571</v>
      </c>
      <c r="I2352" s="87" t="s">
        <v>2429</v>
      </c>
      <c r="J2352" s="87" t="s">
        <v>13</v>
      </c>
      <c r="K2352" s="87" t="s">
        <v>13</v>
      </c>
      <c r="L2352" s="87" t="s">
        <v>13</v>
      </c>
      <c r="M2352" s="87" t="s">
        <v>13</v>
      </c>
      <c r="N2352" s="87" t="s">
        <v>13</v>
      </c>
      <c r="O2352" s="87"/>
      <c r="P2352" s="20" t="s">
        <v>4817</v>
      </c>
      <c r="Q2352" s="20" t="s">
        <v>53</v>
      </c>
      <c r="R2352" s="20" t="s">
        <v>53</v>
      </c>
      <c r="S2352" s="3" t="s">
        <v>4818</v>
      </c>
      <c r="T2352" s="35" t="s">
        <v>916</v>
      </c>
    </row>
    <row r="2353" spans="1:20" s="14" customFormat="1">
      <c r="A2353" s="35" t="s">
        <v>4819</v>
      </c>
      <c r="B2353" s="55" t="s">
        <v>5546</v>
      </c>
      <c r="C2353" s="94"/>
      <c r="D2353" s="90"/>
      <c r="E2353" s="35" t="s">
        <v>13</v>
      </c>
      <c r="F2353" s="94"/>
      <c r="G2353" s="35" t="s">
        <v>2400</v>
      </c>
      <c r="H2353" s="35" t="s">
        <v>5571</v>
      </c>
      <c r="I2353" s="87" t="s">
        <v>2429</v>
      </c>
      <c r="J2353" s="87" t="s">
        <v>13</v>
      </c>
      <c r="K2353" s="87" t="s">
        <v>13</v>
      </c>
      <c r="L2353" s="87" t="s">
        <v>13</v>
      </c>
      <c r="M2353" s="87" t="s">
        <v>13</v>
      </c>
      <c r="N2353" s="87" t="s">
        <v>13</v>
      </c>
      <c r="O2353" s="87"/>
      <c r="P2353" s="20" t="s">
        <v>4820</v>
      </c>
      <c r="Q2353" s="20" t="s">
        <v>4821</v>
      </c>
      <c r="R2353" s="20" t="s">
        <v>53</v>
      </c>
      <c r="S2353" s="3" t="s">
        <v>4818</v>
      </c>
      <c r="T2353" s="35" t="s">
        <v>916</v>
      </c>
    </row>
    <row r="2354" spans="1:20" s="14" customFormat="1">
      <c r="A2354" s="35" t="s">
        <v>4822</v>
      </c>
      <c r="B2354" s="55" t="s">
        <v>5546</v>
      </c>
      <c r="C2354" s="94"/>
      <c r="D2354" s="90"/>
      <c r="E2354" s="35" t="s">
        <v>13</v>
      </c>
      <c r="F2354" s="94"/>
      <c r="G2354" s="35" t="s">
        <v>2400</v>
      </c>
      <c r="H2354" s="35" t="s">
        <v>5571</v>
      </c>
      <c r="I2354" s="87" t="s">
        <v>2429</v>
      </c>
      <c r="J2354" s="87" t="s">
        <v>13</v>
      </c>
      <c r="K2354" s="87" t="s">
        <v>13</v>
      </c>
      <c r="L2354" s="87" t="s">
        <v>13</v>
      </c>
      <c r="M2354" s="87" t="s">
        <v>13</v>
      </c>
      <c r="N2354" s="87" t="s">
        <v>13</v>
      </c>
      <c r="O2354" s="87"/>
      <c r="P2354" s="20" t="s">
        <v>4823</v>
      </c>
      <c r="Q2354" s="20" t="s">
        <v>1457</v>
      </c>
      <c r="R2354" s="20" t="s">
        <v>53</v>
      </c>
      <c r="S2354" s="3" t="s">
        <v>4818</v>
      </c>
      <c r="T2354" s="35" t="s">
        <v>916</v>
      </c>
    </row>
    <row r="2355" spans="1:20" s="14" customFormat="1">
      <c r="A2355" s="35" t="s">
        <v>4824</v>
      </c>
      <c r="B2355" s="55" t="s">
        <v>5546</v>
      </c>
      <c r="C2355" s="94"/>
      <c r="D2355" s="90"/>
      <c r="E2355" s="35" t="s">
        <v>13</v>
      </c>
      <c r="F2355" s="94"/>
      <c r="G2355" s="35" t="s">
        <v>2400</v>
      </c>
      <c r="H2355" s="35" t="s">
        <v>5571</v>
      </c>
      <c r="I2355" s="87" t="s">
        <v>2488</v>
      </c>
      <c r="J2355" s="87" t="s">
        <v>13</v>
      </c>
      <c r="K2355" s="87" t="s">
        <v>13</v>
      </c>
      <c r="L2355" s="87" t="s">
        <v>13</v>
      </c>
      <c r="M2355" s="87" t="s">
        <v>13</v>
      </c>
      <c r="N2355" s="87" t="s">
        <v>13</v>
      </c>
      <c r="O2355" s="87"/>
      <c r="P2355" s="20" t="s">
        <v>4817</v>
      </c>
      <c r="Q2355" s="20" t="s">
        <v>1822</v>
      </c>
      <c r="R2355" s="20" t="s">
        <v>53</v>
      </c>
      <c r="S2355" s="3" t="s">
        <v>4825</v>
      </c>
      <c r="T2355" s="35" t="s">
        <v>916</v>
      </c>
    </row>
    <row r="2356" spans="1:20" s="14" customFormat="1">
      <c r="A2356" s="35" t="s">
        <v>4826</v>
      </c>
      <c r="B2356" s="55" t="s">
        <v>5546</v>
      </c>
      <c r="C2356" s="94"/>
      <c r="D2356" s="90"/>
      <c r="E2356" s="35" t="s">
        <v>13</v>
      </c>
      <c r="F2356" s="94"/>
      <c r="G2356" s="35" t="s">
        <v>2400</v>
      </c>
      <c r="H2356" s="35" t="s">
        <v>5571</v>
      </c>
      <c r="I2356" s="87" t="s">
        <v>2488</v>
      </c>
      <c r="J2356" s="87" t="s">
        <v>13</v>
      </c>
      <c r="K2356" s="87" t="s">
        <v>13</v>
      </c>
      <c r="L2356" s="87" t="s">
        <v>13</v>
      </c>
      <c r="M2356" s="87" t="s">
        <v>13</v>
      </c>
      <c r="N2356" s="87" t="s">
        <v>13</v>
      </c>
      <c r="O2356" s="87"/>
      <c r="P2356" s="20" t="s">
        <v>4820</v>
      </c>
      <c r="Q2356" s="20" t="s">
        <v>4827</v>
      </c>
      <c r="R2356" s="20" t="s">
        <v>53</v>
      </c>
      <c r="S2356" s="3" t="s">
        <v>4825</v>
      </c>
      <c r="T2356" s="35" t="s">
        <v>916</v>
      </c>
    </row>
    <row r="2357" spans="1:20" s="14" customFormat="1">
      <c r="A2357" s="35" t="s">
        <v>4828</v>
      </c>
      <c r="B2357" s="55" t="s">
        <v>5546</v>
      </c>
      <c r="C2357" s="94"/>
      <c r="D2357" s="90"/>
      <c r="E2357" s="35" t="s">
        <v>13</v>
      </c>
      <c r="F2357" s="94"/>
      <c r="G2357" s="35" t="s">
        <v>2400</v>
      </c>
      <c r="H2357" s="35" t="s">
        <v>5571</v>
      </c>
      <c r="I2357" s="87" t="s">
        <v>2488</v>
      </c>
      <c r="J2357" s="87" t="s">
        <v>13</v>
      </c>
      <c r="K2357" s="87" t="s">
        <v>13</v>
      </c>
      <c r="L2357" s="87" t="s">
        <v>13</v>
      </c>
      <c r="M2357" s="87" t="s">
        <v>13</v>
      </c>
      <c r="N2357" s="87" t="s">
        <v>13</v>
      </c>
      <c r="O2357" s="87"/>
      <c r="P2357" s="20" t="s">
        <v>4823</v>
      </c>
      <c r="Q2357" s="20" t="s">
        <v>1480</v>
      </c>
      <c r="R2357" s="20" t="s">
        <v>53</v>
      </c>
      <c r="S2357" s="3" t="s">
        <v>4825</v>
      </c>
      <c r="T2357" s="35" t="s">
        <v>916</v>
      </c>
    </row>
    <row r="2358" spans="1:20" s="14" customFormat="1">
      <c r="A2358" s="35" t="s">
        <v>4829</v>
      </c>
      <c r="B2358" s="55" t="s">
        <v>5546</v>
      </c>
      <c r="C2358" s="94"/>
      <c r="D2358" s="90"/>
      <c r="E2358" s="35" t="s">
        <v>13</v>
      </c>
      <c r="F2358" s="94"/>
      <c r="G2358" s="35" t="s">
        <v>2400</v>
      </c>
      <c r="H2358" s="35" t="s">
        <v>5571</v>
      </c>
      <c r="I2358" s="87" t="s">
        <v>2488</v>
      </c>
      <c r="J2358" s="87" t="s">
        <v>13</v>
      </c>
      <c r="K2358" s="87" t="s">
        <v>13</v>
      </c>
      <c r="L2358" s="87" t="s">
        <v>13</v>
      </c>
      <c r="M2358" s="87" t="s">
        <v>13</v>
      </c>
      <c r="N2358" s="87" t="s">
        <v>13</v>
      </c>
      <c r="O2358" s="87"/>
      <c r="P2358" s="20" t="s">
        <v>4830</v>
      </c>
      <c r="Q2358" s="20" t="s">
        <v>1819</v>
      </c>
      <c r="R2358" s="20" t="s">
        <v>53</v>
      </c>
      <c r="S2358" s="3" t="s">
        <v>4825</v>
      </c>
      <c r="T2358" s="35" t="s">
        <v>916</v>
      </c>
    </row>
    <row r="2359" spans="1:20" s="14" customFormat="1">
      <c r="A2359" s="35" t="s">
        <v>4831</v>
      </c>
      <c r="B2359" s="55" t="s">
        <v>5546</v>
      </c>
      <c r="C2359" s="94"/>
      <c r="D2359" s="90"/>
      <c r="E2359" s="35" t="s">
        <v>13</v>
      </c>
      <c r="F2359" s="94"/>
      <c r="G2359" s="35" t="s">
        <v>2400</v>
      </c>
      <c r="H2359" s="35" t="s">
        <v>5571</v>
      </c>
      <c r="I2359" s="87" t="s">
        <v>2488</v>
      </c>
      <c r="J2359" s="87" t="s">
        <v>13</v>
      </c>
      <c r="K2359" s="87" t="s">
        <v>13</v>
      </c>
      <c r="L2359" s="87" t="s">
        <v>13</v>
      </c>
      <c r="M2359" s="87" t="s">
        <v>13</v>
      </c>
      <c r="N2359" s="87" t="s">
        <v>13</v>
      </c>
      <c r="O2359" s="87"/>
      <c r="P2359" s="20" t="s">
        <v>4832</v>
      </c>
      <c r="Q2359" s="20" t="s">
        <v>16</v>
      </c>
      <c r="R2359" s="20" t="s">
        <v>53</v>
      </c>
      <c r="S2359" s="3" t="s">
        <v>4825</v>
      </c>
      <c r="T2359" s="35" t="s">
        <v>916</v>
      </c>
    </row>
    <row r="2360" spans="1:20" s="14" customFormat="1">
      <c r="A2360" s="35" t="s">
        <v>4833</v>
      </c>
      <c r="B2360" s="55" t="s">
        <v>5546</v>
      </c>
      <c r="C2360" s="94"/>
      <c r="D2360" s="90"/>
      <c r="E2360" s="35" t="s">
        <v>13</v>
      </c>
      <c r="F2360" s="94"/>
      <c r="G2360" s="35" t="s">
        <v>2400</v>
      </c>
      <c r="H2360" s="35" t="s">
        <v>5571</v>
      </c>
      <c r="I2360" s="87" t="s">
        <v>2439</v>
      </c>
      <c r="J2360" s="87" t="s">
        <v>13</v>
      </c>
      <c r="K2360" s="87" t="s">
        <v>13</v>
      </c>
      <c r="L2360" s="87" t="s">
        <v>13</v>
      </c>
      <c r="M2360" s="87" t="s">
        <v>13</v>
      </c>
      <c r="N2360" s="87" t="s">
        <v>13</v>
      </c>
      <c r="O2360" s="87"/>
      <c r="P2360" s="20" t="s">
        <v>4834</v>
      </c>
      <c r="Q2360" s="20" t="s">
        <v>2905</v>
      </c>
      <c r="R2360" s="20" t="s">
        <v>53</v>
      </c>
      <c r="S2360" s="3" t="s">
        <v>4835</v>
      </c>
      <c r="T2360" s="35" t="s">
        <v>916</v>
      </c>
    </row>
    <row r="2361" spans="1:20" s="14" customFormat="1">
      <c r="A2361" s="35" t="s">
        <v>4836</v>
      </c>
      <c r="B2361" s="55" t="s">
        <v>5546</v>
      </c>
      <c r="C2361" s="94"/>
      <c r="D2361" s="90"/>
      <c r="E2361" s="35" t="s">
        <v>13</v>
      </c>
      <c r="F2361" s="94"/>
      <c r="G2361" s="35" t="s">
        <v>2400</v>
      </c>
      <c r="H2361" s="35" t="s">
        <v>5571</v>
      </c>
      <c r="I2361" s="87" t="s">
        <v>2439</v>
      </c>
      <c r="J2361" s="87" t="s">
        <v>13</v>
      </c>
      <c r="K2361" s="87" t="s">
        <v>13</v>
      </c>
      <c r="L2361" s="87" t="s">
        <v>13</v>
      </c>
      <c r="M2361" s="87" t="s">
        <v>13</v>
      </c>
      <c r="N2361" s="87" t="s">
        <v>13</v>
      </c>
      <c r="O2361" s="87"/>
      <c r="P2361" s="20" t="s">
        <v>4837</v>
      </c>
      <c r="Q2361" s="20" t="s">
        <v>61</v>
      </c>
      <c r="R2361" s="20" t="s">
        <v>53</v>
      </c>
      <c r="S2361" s="3" t="s">
        <v>4835</v>
      </c>
      <c r="T2361" s="35" t="s">
        <v>916</v>
      </c>
    </row>
    <row r="2362" spans="1:20" s="14" customFormat="1">
      <c r="A2362" s="35" t="s">
        <v>4838</v>
      </c>
      <c r="B2362" s="55" t="s">
        <v>5546</v>
      </c>
      <c r="C2362" s="94"/>
      <c r="D2362" s="90"/>
      <c r="E2362" s="35" t="s">
        <v>13</v>
      </c>
      <c r="F2362" s="94"/>
      <c r="G2362" s="35" t="s">
        <v>2400</v>
      </c>
      <c r="H2362" s="35" t="s">
        <v>5571</v>
      </c>
      <c r="I2362" s="87" t="s">
        <v>2439</v>
      </c>
      <c r="J2362" s="87" t="s">
        <v>13</v>
      </c>
      <c r="K2362" s="87" t="s">
        <v>13</v>
      </c>
      <c r="L2362" s="87" t="s">
        <v>13</v>
      </c>
      <c r="M2362" s="87" t="s">
        <v>13</v>
      </c>
      <c r="N2362" s="87" t="s">
        <v>13</v>
      </c>
      <c r="O2362" s="87"/>
      <c r="P2362" s="20" t="s">
        <v>4839</v>
      </c>
      <c r="Q2362" s="20" t="s">
        <v>1457</v>
      </c>
      <c r="R2362" s="20" t="s">
        <v>53</v>
      </c>
      <c r="S2362" s="3" t="s">
        <v>4835</v>
      </c>
      <c r="T2362" s="35" t="s">
        <v>916</v>
      </c>
    </row>
    <row r="2363" spans="1:20" s="14" customFormat="1">
      <c r="A2363" s="35" t="s">
        <v>4840</v>
      </c>
      <c r="B2363" s="55" t="s">
        <v>5546</v>
      </c>
      <c r="C2363" s="94"/>
      <c r="D2363" s="90"/>
      <c r="E2363" s="35" t="s">
        <v>13</v>
      </c>
      <c r="F2363" s="94"/>
      <c r="G2363" s="35" t="s">
        <v>2400</v>
      </c>
      <c r="H2363" s="35" t="s">
        <v>5571</v>
      </c>
      <c r="I2363" s="87" t="s">
        <v>2439</v>
      </c>
      <c r="J2363" s="87" t="s">
        <v>13</v>
      </c>
      <c r="K2363" s="87" t="s">
        <v>13</v>
      </c>
      <c r="L2363" s="87" t="s">
        <v>13</v>
      </c>
      <c r="M2363" s="87" t="s">
        <v>13</v>
      </c>
      <c r="N2363" s="87" t="s">
        <v>13</v>
      </c>
      <c r="O2363" s="87"/>
      <c r="P2363" s="20" t="s">
        <v>4841</v>
      </c>
      <c r="Q2363" s="20" t="s">
        <v>298</v>
      </c>
      <c r="R2363" s="20" t="s">
        <v>53</v>
      </c>
      <c r="S2363" s="3" t="s">
        <v>4835</v>
      </c>
      <c r="T2363" s="35" t="s">
        <v>916</v>
      </c>
    </row>
    <row r="2364" spans="1:20" s="14" customFormat="1">
      <c r="A2364" s="35" t="s">
        <v>4842</v>
      </c>
      <c r="B2364" s="55" t="s">
        <v>5546</v>
      </c>
      <c r="C2364" s="94"/>
      <c r="D2364" s="90"/>
      <c r="E2364" s="35" t="s">
        <v>13</v>
      </c>
      <c r="F2364" s="94"/>
      <c r="G2364" s="35" t="s">
        <v>2400</v>
      </c>
      <c r="H2364" s="35" t="s">
        <v>5571</v>
      </c>
      <c r="I2364" s="87" t="s">
        <v>2421</v>
      </c>
      <c r="J2364" s="87" t="s">
        <v>13</v>
      </c>
      <c r="K2364" s="87" t="s">
        <v>13</v>
      </c>
      <c r="L2364" s="87" t="s">
        <v>13</v>
      </c>
      <c r="M2364" s="87" t="s">
        <v>13</v>
      </c>
      <c r="N2364" s="87" t="s">
        <v>13</v>
      </c>
      <c r="O2364" s="87"/>
      <c r="P2364" s="20" t="s">
        <v>4806</v>
      </c>
      <c r="Q2364" s="20" t="s">
        <v>711</v>
      </c>
      <c r="R2364" s="20" t="s">
        <v>17</v>
      </c>
      <c r="S2364" s="3" t="s">
        <v>4843</v>
      </c>
      <c r="T2364" s="35" t="s">
        <v>916</v>
      </c>
    </row>
    <row r="2365" spans="1:20" s="14" customFormat="1">
      <c r="A2365" s="35" t="s">
        <v>4844</v>
      </c>
      <c r="B2365" s="55" t="s">
        <v>5546</v>
      </c>
      <c r="C2365" s="94"/>
      <c r="D2365" s="90"/>
      <c r="E2365" s="35" t="s">
        <v>13</v>
      </c>
      <c r="F2365" s="94"/>
      <c r="G2365" s="35" t="s">
        <v>2400</v>
      </c>
      <c r="H2365" s="35" t="s">
        <v>5571</v>
      </c>
      <c r="I2365" s="87" t="s">
        <v>2421</v>
      </c>
      <c r="J2365" s="87" t="s">
        <v>13</v>
      </c>
      <c r="K2365" s="87" t="s">
        <v>13</v>
      </c>
      <c r="L2365" s="87" t="s">
        <v>13</v>
      </c>
      <c r="M2365" s="87" t="s">
        <v>13</v>
      </c>
      <c r="N2365" s="87" t="s">
        <v>13</v>
      </c>
      <c r="O2365" s="87"/>
      <c r="P2365" s="20" t="s">
        <v>4809</v>
      </c>
      <c r="Q2365" s="20" t="s">
        <v>53</v>
      </c>
      <c r="R2365" s="20" t="s">
        <v>17</v>
      </c>
      <c r="S2365" s="3" t="s">
        <v>4843</v>
      </c>
      <c r="T2365" s="35" t="s">
        <v>916</v>
      </c>
    </row>
    <row r="2366" spans="1:20" s="14" customFormat="1">
      <c r="A2366" s="35" t="s">
        <v>4845</v>
      </c>
      <c r="B2366" s="55" t="s">
        <v>5546</v>
      </c>
      <c r="C2366" s="94"/>
      <c r="D2366" s="90"/>
      <c r="E2366" s="35" t="s">
        <v>13</v>
      </c>
      <c r="F2366" s="94"/>
      <c r="G2366" s="35" t="s">
        <v>2400</v>
      </c>
      <c r="H2366" s="35" t="s">
        <v>5571</v>
      </c>
      <c r="I2366" s="87" t="s">
        <v>2421</v>
      </c>
      <c r="J2366" s="87" t="s">
        <v>13</v>
      </c>
      <c r="K2366" s="87" t="s">
        <v>13</v>
      </c>
      <c r="L2366" s="87" t="s">
        <v>13</v>
      </c>
      <c r="M2366" s="87" t="s">
        <v>13</v>
      </c>
      <c r="N2366" s="87" t="s">
        <v>13</v>
      </c>
      <c r="O2366" s="87"/>
      <c r="P2366" s="20" t="s">
        <v>4811</v>
      </c>
      <c r="Q2366" s="20" t="s">
        <v>711</v>
      </c>
      <c r="R2366" s="20" t="s">
        <v>17</v>
      </c>
      <c r="S2366" s="3" t="s">
        <v>4843</v>
      </c>
      <c r="T2366" s="35" t="s">
        <v>916</v>
      </c>
    </row>
    <row r="2367" spans="1:20" s="14" customFormat="1">
      <c r="A2367" s="35" t="s">
        <v>4846</v>
      </c>
      <c r="B2367" s="55" t="s">
        <v>5546</v>
      </c>
      <c r="C2367" s="94"/>
      <c r="D2367" s="90"/>
      <c r="E2367" s="35" t="s">
        <v>13</v>
      </c>
      <c r="F2367" s="94"/>
      <c r="G2367" s="35" t="s">
        <v>2400</v>
      </c>
      <c r="H2367" s="35" t="s">
        <v>5571</v>
      </c>
      <c r="I2367" s="87" t="s">
        <v>2421</v>
      </c>
      <c r="J2367" s="87" t="s">
        <v>13</v>
      </c>
      <c r="K2367" s="87" t="s">
        <v>13</v>
      </c>
      <c r="L2367" s="87" t="s">
        <v>13</v>
      </c>
      <c r="M2367" s="87" t="s">
        <v>13</v>
      </c>
      <c r="N2367" s="87" t="s">
        <v>13</v>
      </c>
      <c r="O2367" s="87"/>
      <c r="P2367" s="20" t="s">
        <v>4813</v>
      </c>
      <c r="Q2367" s="20" t="s">
        <v>53</v>
      </c>
      <c r="R2367" s="20" t="s">
        <v>17</v>
      </c>
      <c r="S2367" s="3" t="s">
        <v>4843</v>
      </c>
      <c r="T2367" s="35" t="s">
        <v>916</v>
      </c>
    </row>
    <row r="2368" spans="1:20" s="14" customFormat="1">
      <c r="A2368" s="35" t="s">
        <v>4847</v>
      </c>
      <c r="B2368" s="55" t="s">
        <v>5546</v>
      </c>
      <c r="C2368" s="94"/>
      <c r="D2368" s="90"/>
      <c r="E2368" s="35" t="s">
        <v>13</v>
      </c>
      <c r="F2368" s="94"/>
      <c r="G2368" s="35" t="s">
        <v>2400</v>
      </c>
      <c r="H2368" s="35" t="s">
        <v>5571</v>
      </c>
      <c r="I2368" s="87" t="s">
        <v>2421</v>
      </c>
      <c r="J2368" s="87" t="s">
        <v>13</v>
      </c>
      <c r="K2368" s="87" t="s">
        <v>13</v>
      </c>
      <c r="L2368" s="87" t="s">
        <v>13</v>
      </c>
      <c r="M2368" s="87" t="s">
        <v>13</v>
      </c>
      <c r="N2368" s="87" t="s">
        <v>13</v>
      </c>
      <c r="O2368" s="87"/>
      <c r="P2368" s="20" t="s">
        <v>4815</v>
      </c>
      <c r="Q2368" s="20" t="s">
        <v>2905</v>
      </c>
      <c r="R2368" s="20" t="s">
        <v>17</v>
      </c>
      <c r="S2368" s="3" t="s">
        <v>4843</v>
      </c>
      <c r="T2368" s="35" t="s">
        <v>916</v>
      </c>
    </row>
    <row r="2369" spans="1:20" s="14" customFormat="1">
      <c r="A2369" s="35" t="s">
        <v>4848</v>
      </c>
      <c r="B2369" s="55" t="s">
        <v>5546</v>
      </c>
      <c r="C2369" s="94"/>
      <c r="D2369" s="90"/>
      <c r="E2369" s="35" t="s">
        <v>13</v>
      </c>
      <c r="F2369" s="94"/>
      <c r="G2369" s="35" t="s">
        <v>2400</v>
      </c>
      <c r="H2369" s="35" t="s">
        <v>5571</v>
      </c>
      <c r="I2369" s="87" t="s">
        <v>2433</v>
      </c>
      <c r="J2369" s="87" t="s">
        <v>13</v>
      </c>
      <c r="K2369" s="87" t="s">
        <v>13</v>
      </c>
      <c r="L2369" s="87" t="s">
        <v>13</v>
      </c>
      <c r="M2369" s="87" t="s">
        <v>13</v>
      </c>
      <c r="N2369" s="87" t="s">
        <v>13</v>
      </c>
      <c r="O2369" s="87"/>
      <c r="P2369" s="20" t="s">
        <v>4817</v>
      </c>
      <c r="Q2369" s="20" t="s">
        <v>53</v>
      </c>
      <c r="R2369" s="20" t="s">
        <v>17</v>
      </c>
      <c r="S2369" s="3" t="s">
        <v>4849</v>
      </c>
      <c r="T2369" s="35" t="s">
        <v>916</v>
      </c>
    </row>
    <row r="2370" spans="1:20" s="14" customFormat="1">
      <c r="A2370" s="35" t="s">
        <v>4850</v>
      </c>
      <c r="B2370" s="55" t="s">
        <v>5546</v>
      </c>
      <c r="C2370" s="94"/>
      <c r="D2370" s="90"/>
      <c r="E2370" s="35" t="s">
        <v>13</v>
      </c>
      <c r="F2370" s="94"/>
      <c r="G2370" s="35" t="s">
        <v>2400</v>
      </c>
      <c r="H2370" s="35" t="s">
        <v>5571</v>
      </c>
      <c r="I2370" s="87" t="s">
        <v>2433</v>
      </c>
      <c r="J2370" s="87" t="s">
        <v>13</v>
      </c>
      <c r="K2370" s="87" t="s">
        <v>13</v>
      </c>
      <c r="L2370" s="87" t="s">
        <v>13</v>
      </c>
      <c r="M2370" s="87" t="s">
        <v>13</v>
      </c>
      <c r="N2370" s="87" t="s">
        <v>13</v>
      </c>
      <c r="O2370" s="87"/>
      <c r="P2370" s="20" t="s">
        <v>4820</v>
      </c>
      <c r="Q2370" s="20" t="s">
        <v>4821</v>
      </c>
      <c r="R2370" s="20" t="s">
        <v>17</v>
      </c>
      <c r="S2370" s="3" t="s">
        <v>4849</v>
      </c>
      <c r="T2370" s="35" t="s">
        <v>916</v>
      </c>
    </row>
    <row r="2371" spans="1:20" s="14" customFormat="1">
      <c r="A2371" s="35" t="s">
        <v>4851</v>
      </c>
      <c r="B2371" s="55" t="s">
        <v>5546</v>
      </c>
      <c r="C2371" s="94"/>
      <c r="D2371" s="90"/>
      <c r="E2371" s="35" t="s">
        <v>13</v>
      </c>
      <c r="F2371" s="94"/>
      <c r="G2371" s="35" t="s">
        <v>2400</v>
      </c>
      <c r="H2371" s="35" t="s">
        <v>5571</v>
      </c>
      <c r="I2371" s="87" t="s">
        <v>2433</v>
      </c>
      <c r="J2371" s="87" t="s">
        <v>13</v>
      </c>
      <c r="K2371" s="87" t="s">
        <v>13</v>
      </c>
      <c r="L2371" s="87" t="s">
        <v>13</v>
      </c>
      <c r="M2371" s="87" t="s">
        <v>13</v>
      </c>
      <c r="N2371" s="87" t="s">
        <v>13</v>
      </c>
      <c r="O2371" s="87"/>
      <c r="P2371" s="20" t="s">
        <v>4823</v>
      </c>
      <c r="Q2371" s="20" t="s">
        <v>1457</v>
      </c>
      <c r="R2371" s="20" t="s">
        <v>17</v>
      </c>
      <c r="S2371" s="3" t="s">
        <v>4849</v>
      </c>
      <c r="T2371" s="35" t="s">
        <v>916</v>
      </c>
    </row>
    <row r="2372" spans="1:20" s="14" customFormat="1">
      <c r="A2372" s="35" t="s">
        <v>4852</v>
      </c>
      <c r="B2372" s="55" t="s">
        <v>5546</v>
      </c>
      <c r="C2372" s="94"/>
      <c r="D2372" s="90"/>
      <c r="E2372" s="35" t="s">
        <v>13</v>
      </c>
      <c r="F2372" s="94"/>
      <c r="G2372" s="35" t="s">
        <v>2400</v>
      </c>
      <c r="H2372" s="35" t="s">
        <v>5571</v>
      </c>
      <c r="I2372" s="87" t="s">
        <v>2504</v>
      </c>
      <c r="J2372" s="87" t="s">
        <v>13</v>
      </c>
      <c r="K2372" s="87" t="s">
        <v>13</v>
      </c>
      <c r="L2372" s="87" t="s">
        <v>13</v>
      </c>
      <c r="M2372" s="87" t="s">
        <v>13</v>
      </c>
      <c r="N2372" s="87" t="s">
        <v>13</v>
      </c>
      <c r="O2372" s="87"/>
      <c r="P2372" s="20" t="s">
        <v>4817</v>
      </c>
      <c r="Q2372" s="20" t="s">
        <v>1822</v>
      </c>
      <c r="R2372" s="20" t="s">
        <v>17</v>
      </c>
      <c r="S2372" s="3" t="s">
        <v>4853</v>
      </c>
      <c r="T2372" s="35" t="s">
        <v>916</v>
      </c>
    </row>
    <row r="2373" spans="1:20" s="14" customFormat="1">
      <c r="A2373" s="35" t="s">
        <v>4854</v>
      </c>
      <c r="B2373" s="55" t="s">
        <v>5546</v>
      </c>
      <c r="C2373" s="94"/>
      <c r="D2373" s="90"/>
      <c r="E2373" s="35" t="s">
        <v>13</v>
      </c>
      <c r="F2373" s="94"/>
      <c r="G2373" s="35" t="s">
        <v>2400</v>
      </c>
      <c r="H2373" s="35" t="s">
        <v>5571</v>
      </c>
      <c r="I2373" s="87" t="s">
        <v>2504</v>
      </c>
      <c r="J2373" s="87" t="s">
        <v>13</v>
      </c>
      <c r="K2373" s="87" t="s">
        <v>13</v>
      </c>
      <c r="L2373" s="87" t="s">
        <v>13</v>
      </c>
      <c r="M2373" s="87" t="s">
        <v>13</v>
      </c>
      <c r="N2373" s="87" t="s">
        <v>13</v>
      </c>
      <c r="O2373" s="87"/>
      <c r="P2373" s="20" t="s">
        <v>4820</v>
      </c>
      <c r="Q2373" s="20" t="s">
        <v>4827</v>
      </c>
      <c r="R2373" s="20" t="s">
        <v>17</v>
      </c>
      <c r="S2373" s="3" t="s">
        <v>4853</v>
      </c>
      <c r="T2373" s="35" t="s">
        <v>916</v>
      </c>
    </row>
    <row r="2374" spans="1:20" s="14" customFormat="1">
      <c r="A2374" s="35" t="s">
        <v>4855</v>
      </c>
      <c r="B2374" s="55" t="s">
        <v>5546</v>
      </c>
      <c r="C2374" s="94"/>
      <c r="D2374" s="90"/>
      <c r="E2374" s="35" t="s">
        <v>13</v>
      </c>
      <c r="F2374" s="94"/>
      <c r="G2374" s="35" t="s">
        <v>2400</v>
      </c>
      <c r="H2374" s="35" t="s">
        <v>5571</v>
      </c>
      <c r="I2374" s="87" t="s">
        <v>2504</v>
      </c>
      <c r="J2374" s="87" t="s">
        <v>13</v>
      </c>
      <c r="K2374" s="87" t="s">
        <v>13</v>
      </c>
      <c r="L2374" s="87" t="s">
        <v>13</v>
      </c>
      <c r="M2374" s="87" t="s">
        <v>13</v>
      </c>
      <c r="N2374" s="87" t="s">
        <v>13</v>
      </c>
      <c r="O2374" s="87"/>
      <c r="P2374" s="20" t="s">
        <v>4823</v>
      </c>
      <c r="Q2374" s="20" t="s">
        <v>1480</v>
      </c>
      <c r="R2374" s="20" t="s">
        <v>17</v>
      </c>
      <c r="S2374" s="3" t="s">
        <v>4853</v>
      </c>
      <c r="T2374" s="35" t="s">
        <v>916</v>
      </c>
    </row>
    <row r="2375" spans="1:20" s="14" customFormat="1">
      <c r="A2375" s="35" t="s">
        <v>4856</v>
      </c>
      <c r="B2375" s="55" t="s">
        <v>5546</v>
      </c>
      <c r="C2375" s="94"/>
      <c r="D2375" s="90"/>
      <c r="E2375" s="35" t="s">
        <v>13</v>
      </c>
      <c r="F2375" s="94"/>
      <c r="G2375" s="35" t="s">
        <v>2400</v>
      </c>
      <c r="H2375" s="35" t="s">
        <v>5571</v>
      </c>
      <c r="I2375" s="87" t="s">
        <v>2504</v>
      </c>
      <c r="J2375" s="87" t="s">
        <v>13</v>
      </c>
      <c r="K2375" s="87" t="s">
        <v>13</v>
      </c>
      <c r="L2375" s="87" t="s">
        <v>13</v>
      </c>
      <c r="M2375" s="87" t="s">
        <v>13</v>
      </c>
      <c r="N2375" s="87" t="s">
        <v>13</v>
      </c>
      <c r="O2375" s="87"/>
      <c r="P2375" s="20" t="s">
        <v>4830</v>
      </c>
      <c r="Q2375" s="20" t="s">
        <v>1819</v>
      </c>
      <c r="R2375" s="20" t="s">
        <v>17</v>
      </c>
      <c r="S2375" s="3" t="s">
        <v>4853</v>
      </c>
      <c r="T2375" s="35" t="s">
        <v>916</v>
      </c>
    </row>
    <row r="2376" spans="1:20" s="14" customFormat="1">
      <c r="A2376" s="35" t="s">
        <v>4857</v>
      </c>
      <c r="B2376" s="55" t="s">
        <v>5546</v>
      </c>
      <c r="C2376" s="94"/>
      <c r="D2376" s="90"/>
      <c r="E2376" s="35" t="s">
        <v>13</v>
      </c>
      <c r="F2376" s="94"/>
      <c r="G2376" s="35" t="s">
        <v>2400</v>
      </c>
      <c r="H2376" s="35" t="s">
        <v>5571</v>
      </c>
      <c r="I2376" s="87" t="s">
        <v>2504</v>
      </c>
      <c r="J2376" s="87" t="s">
        <v>13</v>
      </c>
      <c r="K2376" s="87" t="s">
        <v>13</v>
      </c>
      <c r="L2376" s="87" t="s">
        <v>13</v>
      </c>
      <c r="M2376" s="87" t="s">
        <v>13</v>
      </c>
      <c r="N2376" s="87" t="s">
        <v>13</v>
      </c>
      <c r="O2376" s="87"/>
      <c r="P2376" s="20" t="s">
        <v>4832</v>
      </c>
      <c r="Q2376" s="20" t="s">
        <v>16</v>
      </c>
      <c r="R2376" s="20" t="s">
        <v>17</v>
      </c>
      <c r="S2376" s="3" t="s">
        <v>4853</v>
      </c>
      <c r="T2376" s="35" t="s">
        <v>916</v>
      </c>
    </row>
    <row r="2377" spans="1:20" s="14" customFormat="1">
      <c r="A2377" s="35" t="s">
        <v>4858</v>
      </c>
      <c r="B2377" s="55" t="s">
        <v>5546</v>
      </c>
      <c r="C2377" s="94"/>
      <c r="D2377" s="90"/>
      <c r="E2377" s="35" t="s">
        <v>13</v>
      </c>
      <c r="F2377" s="94"/>
      <c r="G2377" s="35" t="s">
        <v>2400</v>
      </c>
      <c r="H2377" s="35" t="s">
        <v>5571</v>
      </c>
      <c r="I2377" s="87" t="s">
        <v>2442</v>
      </c>
      <c r="J2377" s="87" t="s">
        <v>13</v>
      </c>
      <c r="K2377" s="87" t="s">
        <v>13</v>
      </c>
      <c r="L2377" s="87" t="s">
        <v>13</v>
      </c>
      <c r="M2377" s="87" t="s">
        <v>13</v>
      </c>
      <c r="N2377" s="87" t="s">
        <v>13</v>
      </c>
      <c r="O2377" s="87"/>
      <c r="P2377" s="20" t="s">
        <v>4834</v>
      </c>
      <c r="Q2377" s="20" t="s">
        <v>2905</v>
      </c>
      <c r="R2377" s="20" t="s">
        <v>17</v>
      </c>
      <c r="S2377" s="3" t="s">
        <v>4859</v>
      </c>
      <c r="T2377" s="35" t="s">
        <v>916</v>
      </c>
    </row>
    <row r="2378" spans="1:20" s="14" customFormat="1">
      <c r="A2378" s="35" t="s">
        <v>4860</v>
      </c>
      <c r="B2378" s="55" t="s">
        <v>5546</v>
      </c>
      <c r="C2378" s="94"/>
      <c r="D2378" s="90"/>
      <c r="E2378" s="35" t="s">
        <v>13</v>
      </c>
      <c r="F2378" s="94"/>
      <c r="G2378" s="35" t="s">
        <v>2400</v>
      </c>
      <c r="H2378" s="35" t="s">
        <v>5571</v>
      </c>
      <c r="I2378" s="87" t="s">
        <v>2442</v>
      </c>
      <c r="J2378" s="87" t="s">
        <v>13</v>
      </c>
      <c r="K2378" s="87" t="s">
        <v>13</v>
      </c>
      <c r="L2378" s="87" t="s">
        <v>13</v>
      </c>
      <c r="M2378" s="87" t="s">
        <v>13</v>
      </c>
      <c r="N2378" s="87" t="s">
        <v>13</v>
      </c>
      <c r="O2378" s="87"/>
      <c r="P2378" s="20" t="s">
        <v>4837</v>
      </c>
      <c r="Q2378" s="20" t="s">
        <v>61</v>
      </c>
      <c r="R2378" s="20" t="s">
        <v>17</v>
      </c>
      <c r="S2378" s="3" t="s">
        <v>4859</v>
      </c>
      <c r="T2378" s="35" t="s">
        <v>916</v>
      </c>
    </row>
    <row r="2379" spans="1:20" s="14" customFormat="1">
      <c r="A2379" s="35" t="s">
        <v>4861</v>
      </c>
      <c r="B2379" s="55" t="s">
        <v>5546</v>
      </c>
      <c r="C2379" s="94"/>
      <c r="D2379" s="90"/>
      <c r="E2379" s="35" t="s">
        <v>13</v>
      </c>
      <c r="F2379" s="94"/>
      <c r="G2379" s="35" t="s">
        <v>2400</v>
      </c>
      <c r="H2379" s="35" t="s">
        <v>5571</v>
      </c>
      <c r="I2379" s="87" t="s">
        <v>2442</v>
      </c>
      <c r="J2379" s="87" t="s">
        <v>13</v>
      </c>
      <c r="K2379" s="87" t="s">
        <v>13</v>
      </c>
      <c r="L2379" s="87" t="s">
        <v>13</v>
      </c>
      <c r="M2379" s="87" t="s">
        <v>13</v>
      </c>
      <c r="N2379" s="87" t="s">
        <v>13</v>
      </c>
      <c r="O2379" s="87"/>
      <c r="P2379" s="20" t="s">
        <v>4839</v>
      </c>
      <c r="Q2379" s="20" t="s">
        <v>1457</v>
      </c>
      <c r="R2379" s="20" t="s">
        <v>17</v>
      </c>
      <c r="S2379" s="3" t="s">
        <v>4859</v>
      </c>
      <c r="T2379" s="35" t="s">
        <v>916</v>
      </c>
    </row>
    <row r="2380" spans="1:20" s="14" customFormat="1">
      <c r="A2380" s="35" t="s">
        <v>4862</v>
      </c>
      <c r="B2380" s="55" t="s">
        <v>5546</v>
      </c>
      <c r="C2380" s="94"/>
      <c r="D2380" s="90"/>
      <c r="E2380" s="35" t="s">
        <v>13</v>
      </c>
      <c r="F2380" s="94"/>
      <c r="G2380" s="35" t="s">
        <v>2400</v>
      </c>
      <c r="H2380" s="35" t="s">
        <v>5571</v>
      </c>
      <c r="I2380" s="87" t="s">
        <v>2442</v>
      </c>
      <c r="J2380" s="87" t="s">
        <v>13</v>
      </c>
      <c r="K2380" s="87" t="s">
        <v>13</v>
      </c>
      <c r="L2380" s="87" t="s">
        <v>13</v>
      </c>
      <c r="M2380" s="87" t="s">
        <v>13</v>
      </c>
      <c r="N2380" s="87" t="s">
        <v>13</v>
      </c>
      <c r="O2380" s="87"/>
      <c r="P2380" s="20" t="s">
        <v>4841</v>
      </c>
      <c r="Q2380" s="20" t="s">
        <v>298</v>
      </c>
      <c r="R2380" s="20" t="s">
        <v>17</v>
      </c>
      <c r="S2380" s="3" t="s">
        <v>4859</v>
      </c>
      <c r="T2380" s="35" t="s">
        <v>916</v>
      </c>
    </row>
    <row r="2381" spans="1:20" s="14" customFormat="1">
      <c r="A2381" s="35" t="s">
        <v>4863</v>
      </c>
      <c r="B2381" s="55" t="s">
        <v>5546</v>
      </c>
      <c r="C2381" s="94"/>
      <c r="D2381" s="90"/>
      <c r="E2381" s="35" t="s">
        <v>13</v>
      </c>
      <c r="F2381" s="94"/>
      <c r="G2381" s="35" t="s">
        <v>2400</v>
      </c>
      <c r="H2381" s="35" t="s">
        <v>5571</v>
      </c>
      <c r="I2381" s="87" t="s">
        <v>2450</v>
      </c>
      <c r="J2381" s="87" t="s">
        <v>13</v>
      </c>
      <c r="K2381" s="87" t="s">
        <v>13</v>
      </c>
      <c r="L2381" s="87" t="s">
        <v>13</v>
      </c>
      <c r="M2381" s="87" t="s">
        <v>13</v>
      </c>
      <c r="N2381" s="87" t="s">
        <v>13</v>
      </c>
      <c r="O2381" s="87"/>
      <c r="P2381" s="20" t="s">
        <v>4864</v>
      </c>
      <c r="Q2381" s="20" t="s">
        <v>711</v>
      </c>
      <c r="R2381" s="20" t="s">
        <v>53</v>
      </c>
      <c r="S2381" s="3" t="s">
        <v>4865</v>
      </c>
      <c r="T2381" s="35" t="s">
        <v>916</v>
      </c>
    </row>
    <row r="2382" spans="1:20" s="14" customFormat="1">
      <c r="A2382" s="35" t="s">
        <v>4866</v>
      </c>
      <c r="B2382" s="55" t="s">
        <v>5546</v>
      </c>
      <c r="C2382" s="94"/>
      <c r="D2382" s="90"/>
      <c r="E2382" s="35" t="s">
        <v>13</v>
      </c>
      <c r="F2382" s="94"/>
      <c r="G2382" s="35" t="s">
        <v>2400</v>
      </c>
      <c r="H2382" s="35" t="s">
        <v>5571</v>
      </c>
      <c r="I2382" s="87" t="s">
        <v>2450</v>
      </c>
      <c r="J2382" s="87" t="s">
        <v>13</v>
      </c>
      <c r="K2382" s="87" t="s">
        <v>13</v>
      </c>
      <c r="L2382" s="87" t="s">
        <v>13</v>
      </c>
      <c r="M2382" s="87" t="s">
        <v>13</v>
      </c>
      <c r="N2382" s="87" t="s">
        <v>13</v>
      </c>
      <c r="O2382" s="87"/>
      <c r="P2382" s="20" t="s">
        <v>4867</v>
      </c>
      <c r="Q2382" s="20" t="s">
        <v>53</v>
      </c>
      <c r="R2382" s="20" t="s">
        <v>53</v>
      </c>
      <c r="S2382" s="3" t="s">
        <v>4865</v>
      </c>
      <c r="T2382" s="35" t="s">
        <v>916</v>
      </c>
    </row>
    <row r="2383" spans="1:20" s="14" customFormat="1">
      <c r="A2383" s="35" t="s">
        <v>4868</v>
      </c>
      <c r="B2383" s="55" t="s">
        <v>5546</v>
      </c>
      <c r="C2383" s="94"/>
      <c r="D2383" s="90"/>
      <c r="E2383" s="35" t="s">
        <v>13</v>
      </c>
      <c r="F2383" s="94"/>
      <c r="G2383" s="35" t="s">
        <v>2400</v>
      </c>
      <c r="H2383" s="35" t="s">
        <v>5571</v>
      </c>
      <c r="I2383" s="87" t="s">
        <v>2450</v>
      </c>
      <c r="J2383" s="87" t="s">
        <v>13</v>
      </c>
      <c r="K2383" s="87" t="s">
        <v>13</v>
      </c>
      <c r="L2383" s="87" t="s">
        <v>13</v>
      </c>
      <c r="M2383" s="87" t="s">
        <v>13</v>
      </c>
      <c r="N2383" s="87" t="s">
        <v>13</v>
      </c>
      <c r="O2383" s="87"/>
      <c r="P2383" s="20" t="s">
        <v>4834</v>
      </c>
      <c r="Q2383" s="20" t="s">
        <v>17</v>
      </c>
      <c r="R2383" s="20" t="s">
        <v>53</v>
      </c>
      <c r="S2383" s="3" t="s">
        <v>4865</v>
      </c>
      <c r="T2383" s="35" t="s">
        <v>916</v>
      </c>
    </row>
    <row r="2384" spans="1:20" s="14" customFormat="1">
      <c r="A2384" s="35" t="s">
        <v>4869</v>
      </c>
      <c r="B2384" s="55" t="s">
        <v>5546</v>
      </c>
      <c r="C2384" s="94"/>
      <c r="D2384" s="90"/>
      <c r="E2384" s="35" t="s">
        <v>13</v>
      </c>
      <c r="F2384" s="94"/>
      <c r="G2384" s="35" t="s">
        <v>2400</v>
      </c>
      <c r="H2384" s="35" t="s">
        <v>5571</v>
      </c>
      <c r="I2384" s="87" t="s">
        <v>4870</v>
      </c>
      <c r="J2384" s="87" t="s">
        <v>13</v>
      </c>
      <c r="K2384" s="87" t="s">
        <v>13</v>
      </c>
      <c r="L2384" s="87" t="s">
        <v>13</v>
      </c>
      <c r="M2384" s="87" t="s">
        <v>13</v>
      </c>
      <c r="N2384" s="87" t="s">
        <v>13</v>
      </c>
      <c r="O2384" s="87"/>
      <c r="P2384" s="20" t="s">
        <v>4871</v>
      </c>
      <c r="Q2384" s="20" t="s">
        <v>1240</v>
      </c>
      <c r="R2384" s="20" t="s">
        <v>53</v>
      </c>
      <c r="S2384" s="3" t="s">
        <v>4872</v>
      </c>
      <c r="T2384" s="35" t="s">
        <v>916</v>
      </c>
    </row>
    <row r="2385" spans="1:20" s="14" customFormat="1">
      <c r="A2385" s="35" t="s">
        <v>4873</v>
      </c>
      <c r="B2385" s="55" t="s">
        <v>5546</v>
      </c>
      <c r="C2385" s="94"/>
      <c r="D2385" s="90"/>
      <c r="E2385" s="35" t="s">
        <v>13</v>
      </c>
      <c r="F2385" s="94"/>
      <c r="G2385" s="35" t="s">
        <v>2400</v>
      </c>
      <c r="H2385" s="35" t="s">
        <v>5571</v>
      </c>
      <c r="I2385" s="87" t="s">
        <v>4870</v>
      </c>
      <c r="J2385" s="87" t="s">
        <v>13</v>
      </c>
      <c r="K2385" s="87" t="s">
        <v>13</v>
      </c>
      <c r="L2385" s="87" t="s">
        <v>13</v>
      </c>
      <c r="M2385" s="87" t="s">
        <v>13</v>
      </c>
      <c r="N2385" s="87" t="s">
        <v>13</v>
      </c>
      <c r="O2385" s="87"/>
      <c r="P2385" s="20" t="s">
        <v>4874</v>
      </c>
      <c r="Q2385" s="20" t="s">
        <v>1457</v>
      </c>
      <c r="R2385" s="20" t="s">
        <v>53</v>
      </c>
      <c r="S2385" s="3" t="s">
        <v>4872</v>
      </c>
      <c r="T2385" s="35" t="s">
        <v>916</v>
      </c>
    </row>
    <row r="2386" spans="1:20" s="14" customFormat="1">
      <c r="A2386" s="35" t="s">
        <v>4875</v>
      </c>
      <c r="B2386" s="55" t="s">
        <v>5546</v>
      </c>
      <c r="C2386" s="94"/>
      <c r="D2386" s="90"/>
      <c r="E2386" s="35" t="s">
        <v>13</v>
      </c>
      <c r="F2386" s="94"/>
      <c r="G2386" s="35" t="s">
        <v>2400</v>
      </c>
      <c r="H2386" s="35" t="s">
        <v>5571</v>
      </c>
      <c r="I2386" s="87" t="s">
        <v>4870</v>
      </c>
      <c r="J2386" s="87" t="s">
        <v>13</v>
      </c>
      <c r="K2386" s="87" t="s">
        <v>13</v>
      </c>
      <c r="L2386" s="87" t="s">
        <v>13</v>
      </c>
      <c r="M2386" s="87" t="s">
        <v>13</v>
      </c>
      <c r="N2386" s="87" t="s">
        <v>13</v>
      </c>
      <c r="O2386" s="87"/>
      <c r="P2386" s="20" t="s">
        <v>4876</v>
      </c>
      <c r="Q2386" s="20" t="s">
        <v>53</v>
      </c>
      <c r="R2386" s="20" t="s">
        <v>53</v>
      </c>
      <c r="S2386" s="3" t="s">
        <v>4872</v>
      </c>
      <c r="T2386" s="35" t="s">
        <v>916</v>
      </c>
    </row>
    <row r="2387" spans="1:20" s="14" customFormat="1">
      <c r="A2387" s="35" t="s">
        <v>4877</v>
      </c>
      <c r="B2387" s="55" t="s">
        <v>5546</v>
      </c>
      <c r="C2387" s="94"/>
      <c r="D2387" s="90"/>
      <c r="E2387" s="35" t="s">
        <v>13</v>
      </c>
      <c r="F2387" s="94"/>
      <c r="G2387" s="35" t="s">
        <v>2400</v>
      </c>
      <c r="H2387" s="35" t="s">
        <v>5571</v>
      </c>
      <c r="I2387" s="87" t="s">
        <v>4878</v>
      </c>
      <c r="J2387" s="87" t="s">
        <v>13</v>
      </c>
      <c r="K2387" s="87" t="s">
        <v>13</v>
      </c>
      <c r="L2387" s="87" t="s">
        <v>13</v>
      </c>
      <c r="M2387" s="87" t="s">
        <v>13</v>
      </c>
      <c r="N2387" s="87" t="s">
        <v>13</v>
      </c>
      <c r="O2387" s="87"/>
      <c r="P2387" s="20" t="s">
        <v>4871</v>
      </c>
      <c r="Q2387" s="20" t="s">
        <v>1199</v>
      </c>
      <c r="R2387" s="20" t="s">
        <v>53</v>
      </c>
      <c r="S2387" s="3" t="s">
        <v>4879</v>
      </c>
      <c r="T2387" s="35" t="s">
        <v>916</v>
      </c>
    </row>
    <row r="2388" spans="1:20" s="14" customFormat="1">
      <c r="A2388" s="35" t="s">
        <v>4880</v>
      </c>
      <c r="B2388" s="55" t="s">
        <v>5546</v>
      </c>
      <c r="C2388" s="94"/>
      <c r="D2388" s="90"/>
      <c r="E2388" s="35" t="s">
        <v>13</v>
      </c>
      <c r="F2388" s="94"/>
      <c r="G2388" s="35" t="s">
        <v>2400</v>
      </c>
      <c r="H2388" s="35" t="s">
        <v>5571</v>
      </c>
      <c r="I2388" s="87" t="s">
        <v>4878</v>
      </c>
      <c r="J2388" s="87" t="s">
        <v>13</v>
      </c>
      <c r="K2388" s="87" t="s">
        <v>13</v>
      </c>
      <c r="L2388" s="87" t="s">
        <v>13</v>
      </c>
      <c r="M2388" s="87" t="s">
        <v>13</v>
      </c>
      <c r="N2388" s="87" t="s">
        <v>13</v>
      </c>
      <c r="O2388" s="87"/>
      <c r="P2388" s="20" t="s">
        <v>4874</v>
      </c>
      <c r="Q2388" s="20" t="s">
        <v>16</v>
      </c>
      <c r="R2388" s="20" t="s">
        <v>53</v>
      </c>
      <c r="S2388" s="3" t="s">
        <v>4879</v>
      </c>
      <c r="T2388" s="35" t="s">
        <v>916</v>
      </c>
    </row>
    <row r="2389" spans="1:20" s="14" customFormat="1">
      <c r="A2389" s="35" t="s">
        <v>4881</v>
      </c>
      <c r="B2389" s="55" t="s">
        <v>5546</v>
      </c>
      <c r="C2389" s="94"/>
      <c r="D2389" s="90"/>
      <c r="E2389" s="35" t="s">
        <v>13</v>
      </c>
      <c r="F2389" s="94"/>
      <c r="G2389" s="35" t="s">
        <v>2400</v>
      </c>
      <c r="H2389" s="35" t="s">
        <v>5571</v>
      </c>
      <c r="I2389" s="87" t="s">
        <v>2452</v>
      </c>
      <c r="J2389" s="87" t="s">
        <v>13</v>
      </c>
      <c r="K2389" s="87" t="s">
        <v>13</v>
      </c>
      <c r="L2389" s="87" t="s">
        <v>13</v>
      </c>
      <c r="M2389" s="87" t="s">
        <v>13</v>
      </c>
      <c r="N2389" s="87" t="s">
        <v>13</v>
      </c>
      <c r="O2389" s="87"/>
      <c r="P2389" s="20" t="s">
        <v>4864</v>
      </c>
      <c r="Q2389" s="20" t="s">
        <v>711</v>
      </c>
      <c r="R2389" s="20" t="s">
        <v>17</v>
      </c>
      <c r="S2389" s="3" t="s">
        <v>4882</v>
      </c>
      <c r="T2389" s="35" t="s">
        <v>916</v>
      </c>
    </row>
    <row r="2390" spans="1:20" s="14" customFormat="1">
      <c r="A2390" s="35" t="s">
        <v>4883</v>
      </c>
      <c r="B2390" s="55" t="s">
        <v>5546</v>
      </c>
      <c r="C2390" s="94"/>
      <c r="D2390" s="90"/>
      <c r="E2390" s="35" t="s">
        <v>13</v>
      </c>
      <c r="F2390" s="94"/>
      <c r="G2390" s="35" t="s">
        <v>2400</v>
      </c>
      <c r="H2390" s="35" t="s">
        <v>5571</v>
      </c>
      <c r="I2390" s="87" t="s">
        <v>2452</v>
      </c>
      <c r="J2390" s="87" t="s">
        <v>13</v>
      </c>
      <c r="K2390" s="87" t="s">
        <v>13</v>
      </c>
      <c r="L2390" s="87" t="s">
        <v>13</v>
      </c>
      <c r="M2390" s="87" t="s">
        <v>13</v>
      </c>
      <c r="N2390" s="87" t="s">
        <v>13</v>
      </c>
      <c r="O2390" s="87"/>
      <c r="P2390" s="20" t="s">
        <v>4867</v>
      </c>
      <c r="Q2390" s="20" t="s">
        <v>53</v>
      </c>
      <c r="R2390" s="20" t="s">
        <v>17</v>
      </c>
      <c r="S2390" s="3" t="s">
        <v>4882</v>
      </c>
      <c r="T2390" s="35" t="s">
        <v>916</v>
      </c>
    </row>
    <row r="2391" spans="1:20" s="14" customFormat="1">
      <c r="A2391" s="35" t="s">
        <v>4884</v>
      </c>
      <c r="B2391" s="55" t="s">
        <v>5546</v>
      </c>
      <c r="C2391" s="94"/>
      <c r="D2391" s="90"/>
      <c r="E2391" s="35" t="s">
        <v>13</v>
      </c>
      <c r="F2391" s="94"/>
      <c r="G2391" s="35" t="s">
        <v>2400</v>
      </c>
      <c r="H2391" s="35" t="s">
        <v>5571</v>
      </c>
      <c r="I2391" s="87" t="s">
        <v>2452</v>
      </c>
      <c r="J2391" s="87" t="s">
        <v>13</v>
      </c>
      <c r="K2391" s="87" t="s">
        <v>13</v>
      </c>
      <c r="L2391" s="87" t="s">
        <v>13</v>
      </c>
      <c r="M2391" s="87" t="s">
        <v>13</v>
      </c>
      <c r="N2391" s="87" t="s">
        <v>13</v>
      </c>
      <c r="O2391" s="87"/>
      <c r="P2391" s="20" t="s">
        <v>4834</v>
      </c>
      <c r="Q2391" s="20" t="s">
        <v>17</v>
      </c>
      <c r="R2391" s="20" t="s">
        <v>17</v>
      </c>
      <c r="S2391" s="3" t="s">
        <v>4882</v>
      </c>
      <c r="T2391" s="35" t="s">
        <v>916</v>
      </c>
    </row>
    <row r="2392" spans="1:20" s="14" customFormat="1">
      <c r="A2392" s="35" t="s">
        <v>4885</v>
      </c>
      <c r="B2392" s="55" t="s">
        <v>5546</v>
      </c>
      <c r="C2392" s="94"/>
      <c r="D2392" s="90"/>
      <c r="E2392" s="35" t="s">
        <v>13</v>
      </c>
      <c r="F2392" s="94"/>
      <c r="G2392" s="35" t="s">
        <v>2400</v>
      </c>
      <c r="H2392" s="35" t="s">
        <v>5571</v>
      </c>
      <c r="I2392" s="87" t="s">
        <v>4886</v>
      </c>
      <c r="J2392" s="87" t="s">
        <v>13</v>
      </c>
      <c r="K2392" s="87" t="s">
        <v>13</v>
      </c>
      <c r="L2392" s="87" t="s">
        <v>13</v>
      </c>
      <c r="M2392" s="87" t="s">
        <v>13</v>
      </c>
      <c r="N2392" s="87" t="s">
        <v>13</v>
      </c>
      <c r="O2392" s="87"/>
      <c r="P2392" s="20" t="s">
        <v>4871</v>
      </c>
      <c r="Q2392" s="20" t="s">
        <v>1240</v>
      </c>
      <c r="R2392" s="20" t="s">
        <v>17</v>
      </c>
      <c r="S2392" s="3" t="s">
        <v>4887</v>
      </c>
      <c r="T2392" s="35" t="s">
        <v>916</v>
      </c>
    </row>
    <row r="2393" spans="1:20" s="14" customFormat="1">
      <c r="A2393" s="35" t="s">
        <v>4888</v>
      </c>
      <c r="B2393" s="55" t="s">
        <v>5546</v>
      </c>
      <c r="C2393" s="94"/>
      <c r="D2393" s="90"/>
      <c r="E2393" s="35" t="s">
        <v>13</v>
      </c>
      <c r="F2393" s="94"/>
      <c r="G2393" s="35" t="s">
        <v>2400</v>
      </c>
      <c r="H2393" s="35" t="s">
        <v>5571</v>
      </c>
      <c r="I2393" s="87" t="s">
        <v>4886</v>
      </c>
      <c r="J2393" s="87" t="s">
        <v>13</v>
      </c>
      <c r="K2393" s="87" t="s">
        <v>13</v>
      </c>
      <c r="L2393" s="87" t="s">
        <v>13</v>
      </c>
      <c r="M2393" s="87" t="s">
        <v>13</v>
      </c>
      <c r="N2393" s="87" t="s">
        <v>13</v>
      </c>
      <c r="O2393" s="87"/>
      <c r="P2393" s="20" t="s">
        <v>4874</v>
      </c>
      <c r="Q2393" s="20" t="s">
        <v>1457</v>
      </c>
      <c r="R2393" s="20" t="s">
        <v>17</v>
      </c>
      <c r="S2393" s="3" t="s">
        <v>4887</v>
      </c>
      <c r="T2393" s="35" t="s">
        <v>916</v>
      </c>
    </row>
    <row r="2394" spans="1:20" s="14" customFormat="1">
      <c r="A2394" s="35" t="s">
        <v>4889</v>
      </c>
      <c r="B2394" s="55" t="s">
        <v>5546</v>
      </c>
      <c r="C2394" s="94"/>
      <c r="D2394" s="90"/>
      <c r="E2394" s="35" t="s">
        <v>13</v>
      </c>
      <c r="F2394" s="94"/>
      <c r="G2394" s="35" t="s">
        <v>2400</v>
      </c>
      <c r="H2394" s="35" t="s">
        <v>5571</v>
      </c>
      <c r="I2394" s="87" t="s">
        <v>4886</v>
      </c>
      <c r="J2394" s="87" t="s">
        <v>13</v>
      </c>
      <c r="K2394" s="87" t="s">
        <v>13</v>
      </c>
      <c r="L2394" s="87" t="s">
        <v>13</v>
      </c>
      <c r="M2394" s="87" t="s">
        <v>13</v>
      </c>
      <c r="N2394" s="87" t="s">
        <v>13</v>
      </c>
      <c r="O2394" s="87"/>
      <c r="P2394" s="20" t="s">
        <v>4876</v>
      </c>
      <c r="Q2394" s="20" t="s">
        <v>53</v>
      </c>
      <c r="R2394" s="20" t="s">
        <v>17</v>
      </c>
      <c r="S2394" s="3" t="s">
        <v>4887</v>
      </c>
      <c r="T2394" s="35" t="s">
        <v>916</v>
      </c>
    </row>
    <row r="2395" spans="1:20" s="14" customFormat="1">
      <c r="A2395" s="35" t="s">
        <v>4890</v>
      </c>
      <c r="B2395" s="55" t="s">
        <v>5546</v>
      </c>
      <c r="C2395" s="94"/>
      <c r="D2395" s="90"/>
      <c r="E2395" s="35" t="s">
        <v>13</v>
      </c>
      <c r="F2395" s="94"/>
      <c r="G2395" s="35" t="s">
        <v>2400</v>
      </c>
      <c r="H2395" s="35" t="s">
        <v>5571</v>
      </c>
      <c r="I2395" s="87" t="s">
        <v>4891</v>
      </c>
      <c r="J2395" s="87" t="s">
        <v>13</v>
      </c>
      <c r="K2395" s="87" t="s">
        <v>13</v>
      </c>
      <c r="L2395" s="87" t="s">
        <v>13</v>
      </c>
      <c r="M2395" s="87" t="s">
        <v>13</v>
      </c>
      <c r="N2395" s="87" t="s">
        <v>13</v>
      </c>
      <c r="O2395" s="87"/>
      <c r="P2395" s="20" t="s">
        <v>4871</v>
      </c>
      <c r="Q2395" s="20" t="s">
        <v>1199</v>
      </c>
      <c r="R2395" s="20" t="s">
        <v>17</v>
      </c>
      <c r="S2395" s="3" t="s">
        <v>4892</v>
      </c>
      <c r="T2395" s="35" t="s">
        <v>916</v>
      </c>
    </row>
    <row r="2396" spans="1:20" s="14" customFormat="1">
      <c r="A2396" s="35" t="s">
        <v>4893</v>
      </c>
      <c r="B2396" s="55" t="s">
        <v>5546</v>
      </c>
      <c r="C2396" s="94"/>
      <c r="D2396" s="90"/>
      <c r="E2396" s="35" t="s">
        <v>13</v>
      </c>
      <c r="F2396" s="94"/>
      <c r="G2396" s="35" t="s">
        <v>2400</v>
      </c>
      <c r="H2396" s="35" t="s">
        <v>5571</v>
      </c>
      <c r="I2396" s="87" t="s">
        <v>4891</v>
      </c>
      <c r="J2396" s="87" t="s">
        <v>13</v>
      </c>
      <c r="K2396" s="87" t="s">
        <v>13</v>
      </c>
      <c r="L2396" s="87" t="s">
        <v>13</v>
      </c>
      <c r="M2396" s="87" t="s">
        <v>13</v>
      </c>
      <c r="N2396" s="87" t="s">
        <v>13</v>
      </c>
      <c r="O2396" s="87"/>
      <c r="P2396" s="20" t="s">
        <v>4874</v>
      </c>
      <c r="Q2396" s="20" t="s">
        <v>16</v>
      </c>
      <c r="R2396" s="20" t="s">
        <v>17</v>
      </c>
      <c r="S2396" s="3" t="s">
        <v>4892</v>
      </c>
      <c r="T2396" s="35" t="s">
        <v>916</v>
      </c>
    </row>
    <row r="2397" spans="1:20" s="14" customFormat="1">
      <c r="A2397" s="35" t="s">
        <v>4894</v>
      </c>
      <c r="B2397" s="55" t="s">
        <v>5546</v>
      </c>
      <c r="C2397" s="94"/>
      <c r="D2397" s="90"/>
      <c r="E2397" s="35" t="s">
        <v>13</v>
      </c>
      <c r="F2397" s="94"/>
      <c r="G2397" s="35" t="s">
        <v>2400</v>
      </c>
      <c r="H2397" s="35" t="s">
        <v>5571</v>
      </c>
      <c r="I2397" s="87" t="s">
        <v>4895</v>
      </c>
      <c r="J2397" s="87" t="s">
        <v>13</v>
      </c>
      <c r="K2397" s="87" t="s">
        <v>13</v>
      </c>
      <c r="L2397" s="87" t="s">
        <v>13</v>
      </c>
      <c r="M2397" s="87" t="s">
        <v>13</v>
      </c>
      <c r="N2397" s="87" t="s">
        <v>13</v>
      </c>
      <c r="O2397" s="87"/>
      <c r="P2397" s="20" t="s">
        <v>21</v>
      </c>
      <c r="Q2397" s="20" t="s">
        <v>298</v>
      </c>
      <c r="R2397" s="20" t="s">
        <v>53</v>
      </c>
      <c r="S2397" s="3" t="s">
        <v>4896</v>
      </c>
      <c r="T2397" s="35" t="s">
        <v>916</v>
      </c>
    </row>
    <row r="2398" spans="1:20" s="14" customFormat="1">
      <c r="A2398" s="35" t="s">
        <v>4897</v>
      </c>
      <c r="B2398" s="55" t="s">
        <v>5546</v>
      </c>
      <c r="C2398" s="94"/>
      <c r="D2398" s="90"/>
      <c r="E2398" s="35" t="s">
        <v>13</v>
      </c>
      <c r="F2398" s="94"/>
      <c r="G2398" s="35" t="s">
        <v>2400</v>
      </c>
      <c r="H2398" s="35" t="s">
        <v>5571</v>
      </c>
      <c r="I2398" s="87" t="s">
        <v>4898</v>
      </c>
      <c r="J2398" s="87" t="s">
        <v>13</v>
      </c>
      <c r="K2398" s="87" t="s">
        <v>13</v>
      </c>
      <c r="L2398" s="87" t="s">
        <v>13</v>
      </c>
      <c r="M2398" s="87" t="s">
        <v>13</v>
      </c>
      <c r="N2398" s="87" t="s">
        <v>13</v>
      </c>
      <c r="O2398" s="87"/>
      <c r="P2398" s="20" t="s">
        <v>21</v>
      </c>
      <c r="Q2398" s="20" t="s">
        <v>298</v>
      </c>
      <c r="R2398" s="20" t="s">
        <v>17</v>
      </c>
      <c r="S2398" s="3" t="s">
        <v>4899</v>
      </c>
      <c r="T2398" s="35" t="s">
        <v>916</v>
      </c>
    </row>
    <row r="2399" spans="1:20" s="14" customFormat="1">
      <c r="A2399" s="35" t="s">
        <v>4900</v>
      </c>
      <c r="B2399" s="55" t="s">
        <v>5546</v>
      </c>
      <c r="C2399" s="94"/>
      <c r="D2399" s="90"/>
      <c r="E2399" s="35" t="s">
        <v>13</v>
      </c>
      <c r="F2399" s="94"/>
      <c r="G2399" s="35" t="s">
        <v>2400</v>
      </c>
      <c r="H2399" s="35" t="s">
        <v>5571</v>
      </c>
      <c r="I2399" s="87" t="s">
        <v>2460</v>
      </c>
      <c r="J2399" s="87" t="s">
        <v>13</v>
      </c>
      <c r="K2399" s="87" t="s">
        <v>13</v>
      </c>
      <c r="L2399" s="87" t="s">
        <v>13</v>
      </c>
      <c r="M2399" s="87" t="s">
        <v>13</v>
      </c>
      <c r="N2399" s="87" t="s">
        <v>13</v>
      </c>
      <c r="O2399" s="87"/>
      <c r="P2399" s="20" t="s">
        <v>4901</v>
      </c>
      <c r="Q2399" s="20" t="s">
        <v>53</v>
      </c>
      <c r="R2399" s="20" t="s">
        <v>53</v>
      </c>
      <c r="S2399" s="3" t="s">
        <v>4902</v>
      </c>
      <c r="T2399" s="35" t="s">
        <v>916</v>
      </c>
    </row>
    <row r="2400" spans="1:20" s="14" customFormat="1">
      <c r="A2400" s="35" t="s">
        <v>4903</v>
      </c>
      <c r="B2400" s="55" t="s">
        <v>5546</v>
      </c>
      <c r="C2400" s="94"/>
      <c r="D2400" s="90"/>
      <c r="E2400" s="35" t="s">
        <v>13</v>
      </c>
      <c r="F2400" s="94"/>
      <c r="G2400" s="35" t="s">
        <v>2400</v>
      </c>
      <c r="H2400" s="35" t="s">
        <v>5571</v>
      </c>
      <c r="I2400" s="87" t="s">
        <v>2460</v>
      </c>
      <c r="J2400" s="87" t="s">
        <v>13</v>
      </c>
      <c r="K2400" s="87" t="s">
        <v>13</v>
      </c>
      <c r="L2400" s="87" t="s">
        <v>13</v>
      </c>
      <c r="M2400" s="87" t="s">
        <v>13</v>
      </c>
      <c r="N2400" s="87" t="s">
        <v>13</v>
      </c>
      <c r="O2400" s="87"/>
      <c r="P2400" s="20" t="s">
        <v>4904</v>
      </c>
      <c r="Q2400" s="20" t="s">
        <v>4905</v>
      </c>
      <c r="R2400" s="20" t="s">
        <v>53</v>
      </c>
      <c r="S2400" s="3" t="s">
        <v>4902</v>
      </c>
      <c r="T2400" s="35" t="s">
        <v>916</v>
      </c>
    </row>
    <row r="2401" spans="1:20" s="14" customFormat="1">
      <c r="A2401" s="35" t="s">
        <v>4906</v>
      </c>
      <c r="B2401" s="55" t="s">
        <v>5546</v>
      </c>
      <c r="C2401" s="94"/>
      <c r="D2401" s="90"/>
      <c r="E2401" s="35" t="s">
        <v>13</v>
      </c>
      <c r="F2401" s="94"/>
      <c r="G2401" s="35" t="s">
        <v>2400</v>
      </c>
      <c r="H2401" s="35" t="s">
        <v>5571</v>
      </c>
      <c r="I2401" s="87" t="s">
        <v>2460</v>
      </c>
      <c r="J2401" s="87" t="s">
        <v>13</v>
      </c>
      <c r="K2401" s="87" t="s">
        <v>13</v>
      </c>
      <c r="L2401" s="87" t="s">
        <v>13</v>
      </c>
      <c r="M2401" s="87" t="s">
        <v>13</v>
      </c>
      <c r="N2401" s="87" t="s">
        <v>13</v>
      </c>
      <c r="O2401" s="87"/>
      <c r="P2401" s="20" t="s">
        <v>4907</v>
      </c>
      <c r="Q2401" s="20" t="s">
        <v>4908</v>
      </c>
      <c r="R2401" s="20" t="s">
        <v>53</v>
      </c>
      <c r="S2401" s="3" t="s">
        <v>4902</v>
      </c>
      <c r="T2401" s="35" t="s">
        <v>916</v>
      </c>
    </row>
    <row r="2402" spans="1:20" s="14" customFormat="1">
      <c r="A2402" s="35" t="s">
        <v>4909</v>
      </c>
      <c r="B2402" s="55" t="s">
        <v>5546</v>
      </c>
      <c r="C2402" s="94"/>
      <c r="D2402" s="90"/>
      <c r="E2402" s="35" t="s">
        <v>13</v>
      </c>
      <c r="F2402" s="94"/>
      <c r="G2402" s="35" t="s">
        <v>2400</v>
      </c>
      <c r="H2402" s="35" t="s">
        <v>5571</v>
      </c>
      <c r="I2402" s="87" t="s">
        <v>2460</v>
      </c>
      <c r="J2402" s="87" t="s">
        <v>13</v>
      </c>
      <c r="K2402" s="87" t="s">
        <v>13</v>
      </c>
      <c r="L2402" s="87" t="s">
        <v>13</v>
      </c>
      <c r="M2402" s="87" t="s">
        <v>13</v>
      </c>
      <c r="N2402" s="87" t="s">
        <v>13</v>
      </c>
      <c r="O2402" s="87"/>
      <c r="P2402" s="20" t="s">
        <v>4910</v>
      </c>
      <c r="Q2402" s="20" t="s">
        <v>4911</v>
      </c>
      <c r="R2402" s="20" t="s">
        <v>53</v>
      </c>
      <c r="S2402" s="3" t="s">
        <v>4902</v>
      </c>
      <c r="T2402" s="35" t="s">
        <v>916</v>
      </c>
    </row>
    <row r="2403" spans="1:20" s="14" customFormat="1">
      <c r="A2403" s="35" t="s">
        <v>4912</v>
      </c>
      <c r="B2403" s="55" t="s">
        <v>5546</v>
      </c>
      <c r="C2403" s="94"/>
      <c r="D2403" s="90"/>
      <c r="E2403" s="35" t="s">
        <v>13</v>
      </c>
      <c r="F2403" s="94"/>
      <c r="G2403" s="35" t="s">
        <v>2400</v>
      </c>
      <c r="H2403" s="35" t="s">
        <v>5571</v>
      </c>
      <c r="I2403" s="87" t="s">
        <v>4913</v>
      </c>
      <c r="J2403" s="87" t="s">
        <v>13</v>
      </c>
      <c r="K2403" s="87" t="s">
        <v>13</v>
      </c>
      <c r="L2403" s="87" t="s">
        <v>13</v>
      </c>
      <c r="M2403" s="87" t="s">
        <v>13</v>
      </c>
      <c r="N2403" s="87" t="s">
        <v>13</v>
      </c>
      <c r="O2403" s="87"/>
      <c r="P2403" s="20" t="s">
        <v>4914</v>
      </c>
      <c r="Q2403" s="20" t="s">
        <v>4908</v>
      </c>
      <c r="R2403" s="20" t="s">
        <v>53</v>
      </c>
      <c r="S2403" s="3" t="s">
        <v>4915</v>
      </c>
      <c r="T2403" s="35" t="s">
        <v>916</v>
      </c>
    </row>
    <row r="2404" spans="1:20" s="14" customFormat="1">
      <c r="A2404" s="35" t="s">
        <v>4916</v>
      </c>
      <c r="B2404" s="55" t="s">
        <v>5546</v>
      </c>
      <c r="C2404" s="94"/>
      <c r="D2404" s="90"/>
      <c r="E2404" s="35" t="s">
        <v>13</v>
      </c>
      <c r="F2404" s="94"/>
      <c r="G2404" s="35" t="s">
        <v>2400</v>
      </c>
      <c r="H2404" s="35" t="s">
        <v>5571</v>
      </c>
      <c r="I2404" s="87" t="s">
        <v>4913</v>
      </c>
      <c r="J2404" s="87" t="s">
        <v>13</v>
      </c>
      <c r="K2404" s="87" t="s">
        <v>13</v>
      </c>
      <c r="L2404" s="87" t="s">
        <v>13</v>
      </c>
      <c r="M2404" s="87" t="s">
        <v>13</v>
      </c>
      <c r="N2404" s="87" t="s">
        <v>13</v>
      </c>
      <c r="O2404" s="87"/>
      <c r="P2404" s="20" t="s">
        <v>4917</v>
      </c>
      <c r="Q2404" s="20" t="s">
        <v>53</v>
      </c>
      <c r="R2404" s="20" t="s">
        <v>53</v>
      </c>
      <c r="S2404" s="3" t="s">
        <v>4915</v>
      </c>
      <c r="T2404" s="35" t="s">
        <v>916</v>
      </c>
    </row>
    <row r="2405" spans="1:20" s="14" customFormat="1">
      <c r="A2405" s="35" t="s">
        <v>4918</v>
      </c>
      <c r="B2405" s="55" t="s">
        <v>5546</v>
      </c>
      <c r="C2405" s="94"/>
      <c r="D2405" s="90"/>
      <c r="E2405" s="35" t="s">
        <v>13</v>
      </c>
      <c r="F2405" s="94"/>
      <c r="G2405" s="35" t="s">
        <v>2400</v>
      </c>
      <c r="H2405" s="35" t="s">
        <v>5571</v>
      </c>
      <c r="I2405" s="87" t="s">
        <v>4913</v>
      </c>
      <c r="J2405" s="87" t="s">
        <v>13</v>
      </c>
      <c r="K2405" s="87" t="s">
        <v>13</v>
      </c>
      <c r="L2405" s="87" t="s">
        <v>13</v>
      </c>
      <c r="M2405" s="87" t="s">
        <v>13</v>
      </c>
      <c r="N2405" s="87" t="s">
        <v>13</v>
      </c>
      <c r="O2405" s="87"/>
      <c r="P2405" s="20" t="s">
        <v>4919</v>
      </c>
      <c r="Q2405" s="20" t="s">
        <v>2853</v>
      </c>
      <c r="R2405" s="20" t="s">
        <v>53</v>
      </c>
      <c r="S2405" s="3" t="s">
        <v>4915</v>
      </c>
      <c r="T2405" s="35" t="s">
        <v>916</v>
      </c>
    </row>
    <row r="2406" spans="1:20" s="14" customFormat="1">
      <c r="A2406" s="35" t="s">
        <v>4920</v>
      </c>
      <c r="B2406" s="55" t="s">
        <v>5546</v>
      </c>
      <c r="C2406" s="94"/>
      <c r="D2406" s="90"/>
      <c r="E2406" s="35" t="s">
        <v>13</v>
      </c>
      <c r="F2406" s="94"/>
      <c r="G2406" s="35" t="s">
        <v>2400</v>
      </c>
      <c r="H2406" s="35" t="s">
        <v>5571</v>
      </c>
      <c r="I2406" s="87" t="s">
        <v>2462</v>
      </c>
      <c r="J2406" s="87" t="s">
        <v>13</v>
      </c>
      <c r="K2406" s="87" t="s">
        <v>13</v>
      </c>
      <c r="L2406" s="87" t="s">
        <v>13</v>
      </c>
      <c r="M2406" s="87" t="s">
        <v>13</v>
      </c>
      <c r="N2406" s="87" t="s">
        <v>13</v>
      </c>
      <c r="O2406" s="87"/>
      <c r="P2406" s="20" t="s">
        <v>4901</v>
      </c>
      <c r="Q2406" s="20" t="s">
        <v>53</v>
      </c>
      <c r="R2406" s="20" t="s">
        <v>17</v>
      </c>
      <c r="S2406" s="3" t="s">
        <v>4921</v>
      </c>
      <c r="T2406" s="35" t="s">
        <v>916</v>
      </c>
    </row>
    <row r="2407" spans="1:20" s="14" customFormat="1">
      <c r="A2407" s="35" t="s">
        <v>4922</v>
      </c>
      <c r="B2407" s="55" t="s">
        <v>5546</v>
      </c>
      <c r="C2407" s="94"/>
      <c r="D2407" s="90"/>
      <c r="E2407" s="35" t="s">
        <v>13</v>
      </c>
      <c r="F2407" s="94"/>
      <c r="G2407" s="35" t="s">
        <v>2400</v>
      </c>
      <c r="H2407" s="35" t="s">
        <v>5571</v>
      </c>
      <c r="I2407" s="87" t="s">
        <v>2462</v>
      </c>
      <c r="J2407" s="87" t="s">
        <v>13</v>
      </c>
      <c r="K2407" s="87" t="s">
        <v>13</v>
      </c>
      <c r="L2407" s="87" t="s">
        <v>13</v>
      </c>
      <c r="M2407" s="87" t="s">
        <v>13</v>
      </c>
      <c r="N2407" s="87" t="s">
        <v>13</v>
      </c>
      <c r="O2407" s="87"/>
      <c r="P2407" s="20" t="s">
        <v>4904</v>
      </c>
      <c r="Q2407" s="20" t="s">
        <v>4905</v>
      </c>
      <c r="R2407" s="20" t="s">
        <v>17</v>
      </c>
      <c r="S2407" s="3" t="s">
        <v>4921</v>
      </c>
      <c r="T2407" s="35" t="s">
        <v>916</v>
      </c>
    </row>
    <row r="2408" spans="1:20" s="14" customFormat="1">
      <c r="A2408" s="35" t="s">
        <v>4923</v>
      </c>
      <c r="B2408" s="55" t="s">
        <v>5546</v>
      </c>
      <c r="C2408" s="94"/>
      <c r="D2408" s="90"/>
      <c r="E2408" s="35" t="s">
        <v>13</v>
      </c>
      <c r="F2408" s="94"/>
      <c r="G2408" s="35" t="s">
        <v>2400</v>
      </c>
      <c r="H2408" s="35" t="s">
        <v>5571</v>
      </c>
      <c r="I2408" s="87" t="s">
        <v>2462</v>
      </c>
      <c r="J2408" s="87" t="s">
        <v>13</v>
      </c>
      <c r="K2408" s="87" t="s">
        <v>13</v>
      </c>
      <c r="L2408" s="87" t="s">
        <v>13</v>
      </c>
      <c r="M2408" s="87" t="s">
        <v>13</v>
      </c>
      <c r="N2408" s="87" t="s">
        <v>13</v>
      </c>
      <c r="O2408" s="87"/>
      <c r="P2408" s="20" t="s">
        <v>4907</v>
      </c>
      <c r="Q2408" s="20" t="s">
        <v>4908</v>
      </c>
      <c r="R2408" s="20" t="s">
        <v>17</v>
      </c>
      <c r="S2408" s="3" t="s">
        <v>4921</v>
      </c>
      <c r="T2408" s="35" t="s">
        <v>916</v>
      </c>
    </row>
    <row r="2409" spans="1:20" s="14" customFormat="1">
      <c r="A2409" s="35" t="s">
        <v>4924</v>
      </c>
      <c r="B2409" s="55" t="s">
        <v>5546</v>
      </c>
      <c r="C2409" s="94"/>
      <c r="D2409" s="90"/>
      <c r="E2409" s="35" t="s">
        <v>13</v>
      </c>
      <c r="F2409" s="94"/>
      <c r="G2409" s="35" t="s">
        <v>2400</v>
      </c>
      <c r="H2409" s="35" t="s">
        <v>5571</v>
      </c>
      <c r="I2409" s="87" t="s">
        <v>2462</v>
      </c>
      <c r="J2409" s="87" t="s">
        <v>13</v>
      </c>
      <c r="K2409" s="87" t="s">
        <v>13</v>
      </c>
      <c r="L2409" s="87" t="s">
        <v>13</v>
      </c>
      <c r="M2409" s="87" t="s">
        <v>13</v>
      </c>
      <c r="N2409" s="87" t="s">
        <v>13</v>
      </c>
      <c r="O2409" s="87"/>
      <c r="P2409" s="20" t="s">
        <v>4910</v>
      </c>
      <c r="Q2409" s="20" t="s">
        <v>4911</v>
      </c>
      <c r="R2409" s="20" t="s">
        <v>17</v>
      </c>
      <c r="S2409" s="3" t="s">
        <v>4921</v>
      </c>
      <c r="T2409" s="35" t="s">
        <v>916</v>
      </c>
    </row>
    <row r="2410" spans="1:20" s="14" customFormat="1">
      <c r="A2410" s="35" t="s">
        <v>4925</v>
      </c>
      <c r="B2410" s="55" t="s">
        <v>5546</v>
      </c>
      <c r="C2410" s="94"/>
      <c r="D2410" s="90"/>
      <c r="E2410" s="35" t="s">
        <v>13</v>
      </c>
      <c r="F2410" s="94"/>
      <c r="G2410" s="35" t="s">
        <v>2400</v>
      </c>
      <c r="H2410" s="35" t="s">
        <v>5571</v>
      </c>
      <c r="I2410" s="87" t="s">
        <v>4926</v>
      </c>
      <c r="J2410" s="87" t="s">
        <v>13</v>
      </c>
      <c r="K2410" s="87" t="s">
        <v>13</v>
      </c>
      <c r="L2410" s="87" t="s">
        <v>13</v>
      </c>
      <c r="M2410" s="87" t="s">
        <v>13</v>
      </c>
      <c r="N2410" s="87" t="s">
        <v>13</v>
      </c>
      <c r="O2410" s="87"/>
      <c r="P2410" s="20" t="s">
        <v>4914</v>
      </c>
      <c r="Q2410" s="20" t="s">
        <v>4908</v>
      </c>
      <c r="R2410" s="20" t="s">
        <v>17</v>
      </c>
      <c r="S2410" s="3" t="s">
        <v>4927</v>
      </c>
      <c r="T2410" s="35" t="s">
        <v>916</v>
      </c>
    </row>
    <row r="2411" spans="1:20" s="14" customFormat="1">
      <c r="A2411" s="35" t="s">
        <v>4928</v>
      </c>
      <c r="B2411" s="55" t="s">
        <v>5546</v>
      </c>
      <c r="C2411" s="94"/>
      <c r="D2411" s="90"/>
      <c r="E2411" s="35" t="s">
        <v>13</v>
      </c>
      <c r="F2411" s="94"/>
      <c r="G2411" s="35" t="s">
        <v>2400</v>
      </c>
      <c r="H2411" s="35" t="s">
        <v>5571</v>
      </c>
      <c r="I2411" s="87" t="s">
        <v>4926</v>
      </c>
      <c r="J2411" s="87" t="s">
        <v>13</v>
      </c>
      <c r="K2411" s="87" t="s">
        <v>13</v>
      </c>
      <c r="L2411" s="87" t="s">
        <v>13</v>
      </c>
      <c r="M2411" s="87" t="s">
        <v>13</v>
      </c>
      <c r="N2411" s="87" t="s">
        <v>13</v>
      </c>
      <c r="O2411" s="87"/>
      <c r="P2411" s="20" t="s">
        <v>4917</v>
      </c>
      <c r="Q2411" s="20" t="s">
        <v>53</v>
      </c>
      <c r="R2411" s="20" t="s">
        <v>17</v>
      </c>
      <c r="S2411" s="3" t="s">
        <v>4927</v>
      </c>
      <c r="T2411" s="35" t="s">
        <v>916</v>
      </c>
    </row>
    <row r="2412" spans="1:20" s="14" customFormat="1">
      <c r="A2412" s="35" t="s">
        <v>4929</v>
      </c>
      <c r="B2412" s="55" t="s">
        <v>5546</v>
      </c>
      <c r="C2412" s="94"/>
      <c r="D2412" s="90"/>
      <c r="E2412" s="35" t="s">
        <v>13</v>
      </c>
      <c r="F2412" s="94"/>
      <c r="G2412" s="35" t="s">
        <v>2400</v>
      </c>
      <c r="H2412" s="35" t="s">
        <v>5571</v>
      </c>
      <c r="I2412" s="87" t="s">
        <v>4926</v>
      </c>
      <c r="J2412" s="87" t="s">
        <v>13</v>
      </c>
      <c r="K2412" s="87" t="s">
        <v>13</v>
      </c>
      <c r="L2412" s="87" t="s">
        <v>13</v>
      </c>
      <c r="M2412" s="87" t="s">
        <v>13</v>
      </c>
      <c r="N2412" s="87" t="s">
        <v>13</v>
      </c>
      <c r="O2412" s="87"/>
      <c r="P2412" s="20" t="s">
        <v>4919</v>
      </c>
      <c r="Q2412" s="20" t="s">
        <v>2853</v>
      </c>
      <c r="R2412" s="20" t="s">
        <v>17</v>
      </c>
      <c r="S2412" s="3" t="s">
        <v>4927</v>
      </c>
      <c r="T2412" s="35" t="s">
        <v>916</v>
      </c>
    </row>
    <row r="2413" spans="1:20" s="14" customFormat="1">
      <c r="A2413" s="35" t="s">
        <v>4930</v>
      </c>
      <c r="B2413" s="55" t="s">
        <v>5546</v>
      </c>
      <c r="C2413" s="94"/>
      <c r="D2413" s="90"/>
      <c r="E2413" s="35" t="s">
        <v>13</v>
      </c>
      <c r="F2413" s="94"/>
      <c r="G2413" s="35" t="s">
        <v>2400</v>
      </c>
      <c r="H2413" s="35" t="s">
        <v>5571</v>
      </c>
      <c r="I2413" s="87" t="s">
        <v>2470</v>
      </c>
      <c r="J2413" s="87" t="s">
        <v>13</v>
      </c>
      <c r="K2413" s="87" t="s">
        <v>13</v>
      </c>
      <c r="L2413" s="87" t="s">
        <v>13</v>
      </c>
      <c r="M2413" s="87" t="s">
        <v>13</v>
      </c>
      <c r="N2413" s="87" t="s">
        <v>13</v>
      </c>
      <c r="O2413" s="87"/>
      <c r="P2413" s="20" t="s">
        <v>289</v>
      </c>
      <c r="Q2413" s="20" t="s">
        <v>1457</v>
      </c>
      <c r="R2413" s="20" t="s">
        <v>53</v>
      </c>
      <c r="S2413" s="3" t="s">
        <v>4931</v>
      </c>
      <c r="T2413" s="35" t="s">
        <v>916</v>
      </c>
    </row>
    <row r="2414" spans="1:20" s="14" customFormat="1">
      <c r="A2414" s="35" t="s">
        <v>4932</v>
      </c>
      <c r="B2414" s="55" t="s">
        <v>5546</v>
      </c>
      <c r="C2414" s="94"/>
      <c r="D2414" s="90"/>
      <c r="E2414" s="35" t="s">
        <v>13</v>
      </c>
      <c r="F2414" s="94"/>
      <c r="G2414" s="35" t="s">
        <v>2400</v>
      </c>
      <c r="H2414" s="35" t="s">
        <v>5571</v>
      </c>
      <c r="I2414" s="87" t="s">
        <v>2481</v>
      </c>
      <c r="J2414" s="87" t="s">
        <v>13</v>
      </c>
      <c r="K2414" s="87" t="s">
        <v>13</v>
      </c>
      <c r="L2414" s="87" t="s">
        <v>13</v>
      </c>
      <c r="M2414" s="87" t="s">
        <v>13</v>
      </c>
      <c r="N2414" s="87" t="s">
        <v>13</v>
      </c>
      <c r="O2414" s="87"/>
      <c r="P2414" s="20" t="s">
        <v>4933</v>
      </c>
      <c r="Q2414" s="20" t="s">
        <v>2853</v>
      </c>
      <c r="R2414" s="20" t="s">
        <v>53</v>
      </c>
      <c r="S2414" s="3" t="s">
        <v>4934</v>
      </c>
      <c r="T2414" s="35" t="s">
        <v>916</v>
      </c>
    </row>
    <row r="2415" spans="1:20" s="14" customFormat="1">
      <c r="A2415" s="35" t="s">
        <v>4935</v>
      </c>
      <c r="B2415" s="55" t="s">
        <v>5546</v>
      </c>
      <c r="C2415" s="94"/>
      <c r="D2415" s="90"/>
      <c r="E2415" s="35" t="s">
        <v>13</v>
      </c>
      <c r="F2415" s="94"/>
      <c r="G2415" s="35" t="s">
        <v>2400</v>
      </c>
      <c r="H2415" s="35" t="s">
        <v>5571</v>
      </c>
      <c r="I2415" s="87" t="s">
        <v>4936</v>
      </c>
      <c r="J2415" s="87" t="s">
        <v>13</v>
      </c>
      <c r="K2415" s="87" t="s">
        <v>13</v>
      </c>
      <c r="L2415" s="87" t="s">
        <v>13</v>
      </c>
      <c r="M2415" s="87" t="s">
        <v>13</v>
      </c>
      <c r="N2415" s="87" t="s">
        <v>13</v>
      </c>
      <c r="O2415" s="87"/>
      <c r="P2415" s="20" t="s">
        <v>289</v>
      </c>
      <c r="Q2415" s="20" t="s">
        <v>1457</v>
      </c>
      <c r="R2415" s="20" t="s">
        <v>17</v>
      </c>
      <c r="S2415" s="3" t="s">
        <v>4937</v>
      </c>
      <c r="T2415" s="35" t="s">
        <v>916</v>
      </c>
    </row>
    <row r="2416" spans="1:20" s="14" customFormat="1">
      <c r="A2416" s="35" t="s">
        <v>4938</v>
      </c>
      <c r="B2416" s="55" t="s">
        <v>5546</v>
      </c>
      <c r="C2416" s="94"/>
      <c r="D2416" s="90"/>
      <c r="E2416" s="35" t="s">
        <v>13</v>
      </c>
      <c r="F2416" s="94"/>
      <c r="G2416" s="35" t="s">
        <v>2400</v>
      </c>
      <c r="H2416" s="35" t="s">
        <v>5571</v>
      </c>
      <c r="I2416" s="87" t="s">
        <v>2497</v>
      </c>
      <c r="J2416" s="87" t="s">
        <v>13</v>
      </c>
      <c r="K2416" s="87" t="s">
        <v>13</v>
      </c>
      <c r="L2416" s="87" t="s">
        <v>13</v>
      </c>
      <c r="M2416" s="87" t="s">
        <v>13</v>
      </c>
      <c r="N2416" s="87" t="s">
        <v>13</v>
      </c>
      <c r="O2416" s="87"/>
      <c r="P2416" s="20" t="s">
        <v>4933</v>
      </c>
      <c r="Q2416" s="20" t="s">
        <v>2853</v>
      </c>
      <c r="R2416" s="20" t="s">
        <v>17</v>
      </c>
      <c r="S2416" s="3" t="s">
        <v>4939</v>
      </c>
      <c r="T2416" s="35" t="s">
        <v>916</v>
      </c>
    </row>
    <row r="2417" spans="1:20" s="14" customFormat="1">
      <c r="A2417" s="35" t="s">
        <v>4940</v>
      </c>
      <c r="B2417" s="52" t="s">
        <v>5546</v>
      </c>
      <c r="C2417" s="55"/>
      <c r="D2417" s="83">
        <v>41813</v>
      </c>
      <c r="E2417" s="35" t="s">
        <v>13</v>
      </c>
      <c r="F2417" s="94"/>
      <c r="G2417" s="35" t="s">
        <v>2400</v>
      </c>
      <c r="H2417" s="35" t="s">
        <v>5570</v>
      </c>
      <c r="I2417" s="87" t="s">
        <v>59</v>
      </c>
      <c r="J2417" s="87" t="s">
        <v>13</v>
      </c>
      <c r="K2417" s="87" t="s">
        <v>13</v>
      </c>
      <c r="L2417" s="87" t="s">
        <v>13</v>
      </c>
      <c r="M2417" s="87" t="s">
        <v>13</v>
      </c>
      <c r="N2417" s="87" t="s">
        <v>13</v>
      </c>
      <c r="O2417" s="87"/>
      <c r="P2417" s="20" t="s">
        <v>17</v>
      </c>
      <c r="Q2417" s="20" t="s">
        <v>53</v>
      </c>
      <c r="R2417" s="20" t="s">
        <v>13</v>
      </c>
      <c r="S2417" s="3" t="s">
        <v>4941</v>
      </c>
      <c r="T2417" s="35" t="s">
        <v>916</v>
      </c>
    </row>
    <row r="2418" spans="1:20" s="14" customFormat="1">
      <c r="A2418" s="35" t="s">
        <v>4942</v>
      </c>
      <c r="B2418" s="55" t="s">
        <v>5546</v>
      </c>
      <c r="C2418" s="94"/>
      <c r="D2418" s="90">
        <v>41991</v>
      </c>
      <c r="E2418" s="35" t="s">
        <v>13</v>
      </c>
      <c r="F2418" s="94"/>
      <c r="G2418" s="35" t="s">
        <v>2400</v>
      </c>
      <c r="H2418" s="35" t="s">
        <v>5570</v>
      </c>
      <c r="I2418" s="87" t="s">
        <v>1257</v>
      </c>
      <c r="J2418" s="87" t="s">
        <v>13</v>
      </c>
      <c r="K2418" s="87" t="s">
        <v>13</v>
      </c>
      <c r="L2418" s="87" t="s">
        <v>13</v>
      </c>
      <c r="M2418" s="87" t="s">
        <v>13</v>
      </c>
      <c r="N2418" s="87" t="s">
        <v>13</v>
      </c>
      <c r="O2418" s="87"/>
      <c r="P2418" s="20" t="s">
        <v>17</v>
      </c>
      <c r="Q2418" s="20" t="s">
        <v>53</v>
      </c>
      <c r="R2418" s="20" t="s">
        <v>13</v>
      </c>
      <c r="S2418" s="3" t="s">
        <v>4943</v>
      </c>
      <c r="T2418" s="35" t="s">
        <v>916</v>
      </c>
    </row>
    <row r="2419" spans="1:20" s="14" customFormat="1">
      <c r="A2419" s="35" t="s">
        <v>4944</v>
      </c>
      <c r="B2419" s="55" t="s">
        <v>5546</v>
      </c>
      <c r="C2419" s="94"/>
      <c r="D2419" s="90"/>
      <c r="E2419" s="35" t="s">
        <v>13</v>
      </c>
      <c r="F2419" s="94"/>
      <c r="G2419" s="35" t="s">
        <v>2400</v>
      </c>
      <c r="H2419" s="35" t="s">
        <v>5570</v>
      </c>
      <c r="I2419" s="87" t="s">
        <v>63</v>
      </c>
      <c r="J2419" s="87" t="s">
        <v>13</v>
      </c>
      <c r="K2419" s="87" t="s">
        <v>13</v>
      </c>
      <c r="L2419" s="87" t="s">
        <v>13</v>
      </c>
      <c r="M2419" s="87" t="s">
        <v>13</v>
      </c>
      <c r="N2419" s="87" t="s">
        <v>13</v>
      </c>
      <c r="O2419" s="87"/>
      <c r="P2419" s="20" t="s">
        <v>4945</v>
      </c>
      <c r="Q2419" s="20" t="s">
        <v>53</v>
      </c>
      <c r="R2419" s="20" t="s">
        <v>13</v>
      </c>
      <c r="S2419" s="3" t="s">
        <v>4946</v>
      </c>
      <c r="T2419" s="35" t="s">
        <v>916</v>
      </c>
    </row>
    <row r="2420" spans="1:20" s="14" customFormat="1">
      <c r="A2420" s="35" t="s">
        <v>4947</v>
      </c>
      <c r="B2420" s="55" t="s">
        <v>5546</v>
      </c>
      <c r="C2420" s="94"/>
      <c r="D2420" s="97">
        <v>41934</v>
      </c>
      <c r="E2420" s="35" t="s">
        <v>13</v>
      </c>
      <c r="F2420" s="94"/>
      <c r="G2420" s="35" t="s">
        <v>2400</v>
      </c>
      <c r="H2420" s="35" t="s">
        <v>5570</v>
      </c>
      <c r="I2420" s="87" t="s">
        <v>102</v>
      </c>
      <c r="J2420" s="87" t="s">
        <v>13</v>
      </c>
      <c r="K2420" s="87" t="s">
        <v>13</v>
      </c>
      <c r="L2420" s="87" t="s">
        <v>13</v>
      </c>
      <c r="M2420" s="87" t="s">
        <v>13</v>
      </c>
      <c r="N2420" s="87" t="s">
        <v>13</v>
      </c>
      <c r="O2420" s="87"/>
      <c r="P2420" s="20" t="s">
        <v>4948</v>
      </c>
      <c r="Q2420" s="20" t="s">
        <v>53</v>
      </c>
      <c r="R2420" s="20" t="s">
        <v>13</v>
      </c>
      <c r="S2420" s="3" t="s">
        <v>4949</v>
      </c>
      <c r="T2420" s="35" t="s">
        <v>916</v>
      </c>
    </row>
    <row r="2421" spans="1:20" s="14" customFormat="1">
      <c r="A2421" s="35" t="s">
        <v>4950</v>
      </c>
      <c r="B2421" s="55" t="s">
        <v>5546</v>
      </c>
      <c r="C2421" s="94"/>
      <c r="D2421" s="90"/>
      <c r="E2421" s="35" t="s">
        <v>13</v>
      </c>
      <c r="F2421" s="94"/>
      <c r="G2421" s="35" t="s">
        <v>2400</v>
      </c>
      <c r="H2421" s="35" t="s">
        <v>5571</v>
      </c>
      <c r="I2421" s="87" t="s">
        <v>1254</v>
      </c>
      <c r="J2421" s="87" t="s">
        <v>13</v>
      </c>
      <c r="K2421" s="87" t="s">
        <v>13</v>
      </c>
      <c r="L2421" s="87" t="s">
        <v>13</v>
      </c>
      <c r="M2421" s="87" t="s">
        <v>13</v>
      </c>
      <c r="N2421" s="87" t="s">
        <v>13</v>
      </c>
      <c r="O2421" s="87"/>
      <c r="P2421" s="20" t="s">
        <v>17</v>
      </c>
      <c r="Q2421" s="20" t="s">
        <v>53</v>
      </c>
      <c r="R2421" s="20" t="s">
        <v>13</v>
      </c>
      <c r="S2421" s="3" t="s">
        <v>4951</v>
      </c>
      <c r="T2421" s="35" t="s">
        <v>916</v>
      </c>
    </row>
    <row r="2422" spans="1:20" s="14" customFormat="1">
      <c r="A2422" s="35" t="s">
        <v>4952</v>
      </c>
      <c r="B2422" s="55" t="s">
        <v>5546</v>
      </c>
      <c r="C2422" s="94"/>
      <c r="D2422" s="90"/>
      <c r="E2422" s="35" t="s">
        <v>13</v>
      </c>
      <c r="F2422" s="94"/>
      <c r="G2422" s="35" t="s">
        <v>2400</v>
      </c>
      <c r="H2422" s="35" t="s">
        <v>5571</v>
      </c>
      <c r="I2422" s="87" t="s">
        <v>1313</v>
      </c>
      <c r="J2422" s="87" t="s">
        <v>13</v>
      </c>
      <c r="K2422" s="87" t="s">
        <v>13</v>
      </c>
      <c r="L2422" s="87" t="s">
        <v>13</v>
      </c>
      <c r="M2422" s="87" t="s">
        <v>13</v>
      </c>
      <c r="N2422" s="87" t="s">
        <v>13</v>
      </c>
      <c r="O2422" s="87"/>
      <c r="P2422" s="20" t="s">
        <v>17</v>
      </c>
      <c r="Q2422" s="20" t="s">
        <v>53</v>
      </c>
      <c r="R2422" s="20" t="s">
        <v>13</v>
      </c>
      <c r="S2422" s="3" t="s">
        <v>4953</v>
      </c>
      <c r="T2422" s="35" t="s">
        <v>916</v>
      </c>
    </row>
    <row r="2423" spans="1:20" s="14" customFormat="1">
      <c r="A2423" s="35" t="s">
        <v>4954</v>
      </c>
      <c r="B2423" s="55" t="s">
        <v>5546</v>
      </c>
      <c r="C2423" s="94"/>
      <c r="D2423" s="90"/>
      <c r="E2423" s="35" t="s">
        <v>13</v>
      </c>
      <c r="F2423" s="94"/>
      <c r="G2423" s="35" t="s">
        <v>2400</v>
      </c>
      <c r="H2423" s="35" t="s">
        <v>5571</v>
      </c>
      <c r="I2423" s="87" t="s">
        <v>1320</v>
      </c>
      <c r="J2423" s="87" t="s">
        <v>13</v>
      </c>
      <c r="K2423" s="87" t="s">
        <v>13</v>
      </c>
      <c r="L2423" s="87" t="s">
        <v>13</v>
      </c>
      <c r="M2423" s="87" t="s">
        <v>13</v>
      </c>
      <c r="N2423" s="87" t="s">
        <v>13</v>
      </c>
      <c r="O2423" s="87"/>
      <c r="P2423" s="20" t="s">
        <v>17</v>
      </c>
      <c r="Q2423" s="20" t="s">
        <v>289</v>
      </c>
      <c r="R2423" s="20" t="s">
        <v>13</v>
      </c>
      <c r="S2423" s="3" t="s">
        <v>4955</v>
      </c>
      <c r="T2423" s="35" t="s">
        <v>916</v>
      </c>
    </row>
    <row r="2424" spans="1:20" s="14" customFormat="1">
      <c r="A2424" s="35" t="s">
        <v>4956</v>
      </c>
      <c r="B2424" s="55" t="s">
        <v>5546</v>
      </c>
      <c r="C2424" s="94"/>
      <c r="D2424" s="90"/>
      <c r="E2424" s="35" t="s">
        <v>13</v>
      </c>
      <c r="F2424" s="94"/>
      <c r="G2424" s="35" t="s">
        <v>2400</v>
      </c>
      <c r="H2424" s="35" t="s">
        <v>5570</v>
      </c>
      <c r="I2424" s="87" t="s">
        <v>1320</v>
      </c>
      <c r="J2424" s="87" t="s">
        <v>13</v>
      </c>
      <c r="K2424" s="87" t="s">
        <v>13</v>
      </c>
      <c r="L2424" s="87" t="s">
        <v>13</v>
      </c>
      <c r="M2424" s="87" t="s">
        <v>13</v>
      </c>
      <c r="N2424" s="87" t="s">
        <v>13</v>
      </c>
      <c r="O2424" s="87"/>
      <c r="P2424" s="20" t="s">
        <v>17</v>
      </c>
      <c r="Q2424" s="20" t="s">
        <v>1480</v>
      </c>
      <c r="R2424" s="20" t="s">
        <v>13</v>
      </c>
      <c r="S2424" s="3" t="s">
        <v>4957</v>
      </c>
      <c r="T2424" s="35" t="s">
        <v>916</v>
      </c>
    </row>
    <row r="2425" spans="1:20" s="14" customFormat="1">
      <c r="A2425" s="35" t="s">
        <v>4958</v>
      </c>
      <c r="B2425" s="55" t="s">
        <v>5546</v>
      </c>
      <c r="C2425" s="94"/>
      <c r="D2425" s="90"/>
      <c r="E2425" s="35" t="s">
        <v>13</v>
      </c>
      <c r="F2425" s="94"/>
      <c r="G2425" s="35" t="s">
        <v>2400</v>
      </c>
      <c r="H2425" s="35" t="s">
        <v>5570</v>
      </c>
      <c r="I2425" s="87" t="s">
        <v>1327</v>
      </c>
      <c r="J2425" s="87" t="s">
        <v>13</v>
      </c>
      <c r="K2425" s="87" t="s">
        <v>13</v>
      </c>
      <c r="L2425" s="87" t="s">
        <v>13</v>
      </c>
      <c r="M2425" s="87" t="s">
        <v>13</v>
      </c>
      <c r="N2425" s="87" t="s">
        <v>13</v>
      </c>
      <c r="O2425" s="87"/>
      <c r="P2425" s="20" t="s">
        <v>17</v>
      </c>
      <c r="Q2425" s="20" t="s">
        <v>4959</v>
      </c>
      <c r="R2425" s="20" t="s">
        <v>13</v>
      </c>
      <c r="S2425" s="3" t="s">
        <v>4960</v>
      </c>
      <c r="T2425" s="35" t="s">
        <v>916</v>
      </c>
    </row>
    <row r="2426" spans="1:20" s="14" customFormat="1">
      <c r="A2426" s="35" t="s">
        <v>4961</v>
      </c>
      <c r="B2426" s="55" t="s">
        <v>5546</v>
      </c>
      <c r="C2426" s="94"/>
      <c r="D2426" s="90"/>
      <c r="E2426" s="35" t="s">
        <v>13</v>
      </c>
      <c r="F2426" s="94"/>
      <c r="G2426" s="35" t="s">
        <v>2400</v>
      </c>
      <c r="H2426" s="35" t="s">
        <v>5571</v>
      </c>
      <c r="I2426" s="87" t="s">
        <v>1327</v>
      </c>
      <c r="J2426" s="87" t="s">
        <v>13</v>
      </c>
      <c r="K2426" s="87" t="s">
        <v>13</v>
      </c>
      <c r="L2426" s="87" t="s">
        <v>13</v>
      </c>
      <c r="M2426" s="87" t="s">
        <v>13</v>
      </c>
      <c r="N2426" s="87" t="s">
        <v>13</v>
      </c>
      <c r="O2426" s="87"/>
      <c r="P2426" s="20" t="s">
        <v>17</v>
      </c>
      <c r="Q2426" s="20" t="s">
        <v>3014</v>
      </c>
      <c r="R2426" s="20" t="s">
        <v>13</v>
      </c>
      <c r="S2426" s="3" t="s">
        <v>4962</v>
      </c>
      <c r="T2426" s="35" t="s">
        <v>916</v>
      </c>
    </row>
    <row r="2427" spans="1:20" s="14" customFormat="1">
      <c r="A2427" s="35" t="s">
        <v>4963</v>
      </c>
      <c r="B2427" s="55" t="s">
        <v>5546</v>
      </c>
      <c r="C2427" s="94"/>
      <c r="D2427" s="90"/>
      <c r="E2427" s="35" t="s">
        <v>13</v>
      </c>
      <c r="F2427" s="94"/>
      <c r="G2427" s="35" t="s">
        <v>2400</v>
      </c>
      <c r="H2427" s="35" t="s">
        <v>5571</v>
      </c>
      <c r="I2427" s="87" t="s">
        <v>1872</v>
      </c>
      <c r="J2427" s="87" t="s">
        <v>13</v>
      </c>
      <c r="K2427" s="87" t="s">
        <v>13</v>
      </c>
      <c r="L2427" s="87" t="s">
        <v>13</v>
      </c>
      <c r="M2427" s="87" t="s">
        <v>13</v>
      </c>
      <c r="N2427" s="87" t="s">
        <v>13</v>
      </c>
      <c r="O2427" s="87"/>
      <c r="P2427" s="20" t="s">
        <v>17</v>
      </c>
      <c r="Q2427" s="20" t="s">
        <v>53</v>
      </c>
      <c r="R2427" s="20" t="s">
        <v>13</v>
      </c>
      <c r="S2427" s="3" t="s">
        <v>4964</v>
      </c>
      <c r="T2427" s="35" t="s">
        <v>916</v>
      </c>
    </row>
    <row r="2428" spans="1:20" s="14" customFormat="1">
      <c r="A2428" s="35" t="s">
        <v>4965</v>
      </c>
      <c r="B2428" s="55" t="s">
        <v>5546</v>
      </c>
      <c r="C2428" s="94"/>
      <c r="D2428" s="90"/>
      <c r="E2428" s="35" t="s">
        <v>13</v>
      </c>
      <c r="F2428" s="94"/>
      <c r="G2428" s="35" t="s">
        <v>2400</v>
      </c>
      <c r="H2428" s="35" t="s">
        <v>5571</v>
      </c>
      <c r="I2428" s="87" t="s">
        <v>2380</v>
      </c>
      <c r="J2428" s="87" t="s">
        <v>13</v>
      </c>
      <c r="K2428" s="87" t="s">
        <v>13</v>
      </c>
      <c r="L2428" s="87" t="s">
        <v>13</v>
      </c>
      <c r="M2428" s="87" t="s">
        <v>13</v>
      </c>
      <c r="N2428" s="87" t="s">
        <v>13</v>
      </c>
      <c r="O2428" s="87"/>
      <c r="P2428" s="20" t="s">
        <v>17</v>
      </c>
      <c r="Q2428" s="20" t="s">
        <v>53</v>
      </c>
      <c r="R2428" s="20" t="s">
        <v>13</v>
      </c>
      <c r="S2428" s="3" t="s">
        <v>4966</v>
      </c>
      <c r="T2428" s="35" t="s">
        <v>916</v>
      </c>
    </row>
    <row r="2429" spans="1:20" s="14" customFormat="1">
      <c r="A2429" s="35" t="s">
        <v>4967</v>
      </c>
      <c r="B2429" s="55" t="s">
        <v>5546</v>
      </c>
      <c r="C2429" s="94"/>
      <c r="D2429" s="90"/>
      <c r="E2429" s="35" t="s">
        <v>13</v>
      </c>
      <c r="F2429" s="94"/>
      <c r="G2429" s="35" t="s">
        <v>2400</v>
      </c>
      <c r="H2429" s="35" t="s">
        <v>5571</v>
      </c>
      <c r="I2429" s="87" t="s">
        <v>3140</v>
      </c>
      <c r="J2429" s="87" t="s">
        <v>13</v>
      </c>
      <c r="K2429" s="87" t="s">
        <v>13</v>
      </c>
      <c r="L2429" s="87" t="s">
        <v>13</v>
      </c>
      <c r="M2429" s="87" t="s">
        <v>13</v>
      </c>
      <c r="N2429" s="87" t="s">
        <v>13</v>
      </c>
      <c r="O2429" s="87"/>
      <c r="P2429" s="20" t="s">
        <v>17</v>
      </c>
      <c r="Q2429" s="20" t="s">
        <v>53</v>
      </c>
      <c r="R2429" s="20" t="s">
        <v>13</v>
      </c>
      <c r="S2429" s="3" t="s">
        <v>4968</v>
      </c>
      <c r="T2429" s="35" t="s">
        <v>916</v>
      </c>
    </row>
    <row r="2430" spans="1:20" s="14" customFormat="1">
      <c r="A2430" s="35" t="s">
        <v>4969</v>
      </c>
      <c r="B2430" s="55" t="s">
        <v>5546</v>
      </c>
      <c r="C2430" s="94"/>
      <c r="D2430" s="90"/>
      <c r="E2430" s="35" t="s">
        <v>13</v>
      </c>
      <c r="F2430" s="94"/>
      <c r="G2430" s="35" t="s">
        <v>2400</v>
      </c>
      <c r="H2430" s="35" t="s">
        <v>5571</v>
      </c>
      <c r="I2430" s="87" t="s">
        <v>3141</v>
      </c>
      <c r="J2430" s="87" t="s">
        <v>13</v>
      </c>
      <c r="K2430" s="87" t="s">
        <v>13</v>
      </c>
      <c r="L2430" s="87" t="s">
        <v>13</v>
      </c>
      <c r="M2430" s="87" t="s">
        <v>13</v>
      </c>
      <c r="N2430" s="87" t="s">
        <v>13</v>
      </c>
      <c r="O2430" s="87"/>
      <c r="P2430" s="20" t="s">
        <v>17</v>
      </c>
      <c r="Q2430" s="20" t="s">
        <v>53</v>
      </c>
      <c r="R2430" s="20" t="s">
        <v>13</v>
      </c>
      <c r="S2430" s="3" t="s">
        <v>4970</v>
      </c>
      <c r="T2430" s="35" t="s">
        <v>916</v>
      </c>
    </row>
    <row r="2431" spans="1:20" s="14" customFormat="1">
      <c r="A2431" s="35" t="s">
        <v>4971</v>
      </c>
      <c r="B2431" s="55" t="s">
        <v>5546</v>
      </c>
      <c r="C2431" s="94"/>
      <c r="D2431" s="90"/>
      <c r="E2431" s="35" t="s">
        <v>13</v>
      </c>
      <c r="F2431" s="94"/>
      <c r="G2431" s="35" t="s">
        <v>2400</v>
      </c>
      <c r="H2431" s="35" t="s">
        <v>5571</v>
      </c>
      <c r="I2431" s="87" t="s">
        <v>4240</v>
      </c>
      <c r="J2431" s="87" t="s">
        <v>13</v>
      </c>
      <c r="K2431" s="87" t="s">
        <v>13</v>
      </c>
      <c r="L2431" s="87" t="s">
        <v>13</v>
      </c>
      <c r="M2431" s="87" t="s">
        <v>13</v>
      </c>
      <c r="N2431" s="87" t="s">
        <v>13</v>
      </c>
      <c r="O2431" s="87"/>
      <c r="P2431" s="20" t="s">
        <v>17</v>
      </c>
      <c r="Q2431" s="20" t="s">
        <v>53</v>
      </c>
      <c r="R2431" s="20" t="s">
        <v>13</v>
      </c>
      <c r="S2431" s="3" t="s">
        <v>4972</v>
      </c>
      <c r="T2431" s="35" t="s">
        <v>916</v>
      </c>
    </row>
    <row r="2432" spans="1:20" s="14" customFormat="1">
      <c r="A2432" s="35" t="s">
        <v>4973</v>
      </c>
      <c r="B2432" s="55" t="s">
        <v>5546</v>
      </c>
      <c r="C2432" s="94"/>
      <c r="D2432" s="90"/>
      <c r="E2432" s="35" t="s">
        <v>13</v>
      </c>
      <c r="F2432" s="94"/>
      <c r="G2432" s="35" t="s">
        <v>2400</v>
      </c>
      <c r="H2432" s="35" t="s">
        <v>5571</v>
      </c>
      <c r="I2432" s="87" t="s">
        <v>1451</v>
      </c>
      <c r="J2432" s="87" t="s">
        <v>13</v>
      </c>
      <c r="K2432" s="87" t="s">
        <v>13</v>
      </c>
      <c r="L2432" s="87" t="s">
        <v>13</v>
      </c>
      <c r="M2432" s="87" t="s">
        <v>13</v>
      </c>
      <c r="N2432" s="87" t="s">
        <v>13</v>
      </c>
      <c r="O2432" s="87"/>
      <c r="P2432" s="20" t="s">
        <v>4770</v>
      </c>
      <c r="Q2432" s="20" t="s">
        <v>4974</v>
      </c>
      <c r="R2432" s="20" t="s">
        <v>13</v>
      </c>
      <c r="S2432" s="3" t="s">
        <v>4975</v>
      </c>
      <c r="T2432" s="35" t="s">
        <v>916</v>
      </c>
    </row>
    <row r="2433" spans="1:20" s="14" customFormat="1">
      <c r="A2433" s="35" t="s">
        <v>4976</v>
      </c>
      <c r="B2433" s="55" t="s">
        <v>5546</v>
      </c>
      <c r="C2433" s="94"/>
      <c r="D2433" s="90"/>
      <c r="E2433" s="35" t="s">
        <v>13</v>
      </c>
      <c r="F2433" s="94"/>
      <c r="G2433" s="35" t="s">
        <v>2400</v>
      </c>
      <c r="H2433" s="35" t="s">
        <v>5571</v>
      </c>
      <c r="I2433" s="87" t="s">
        <v>1451</v>
      </c>
      <c r="J2433" s="87" t="s">
        <v>13</v>
      </c>
      <c r="K2433" s="87" t="s">
        <v>13</v>
      </c>
      <c r="L2433" s="87" t="s">
        <v>13</v>
      </c>
      <c r="M2433" s="87" t="s">
        <v>13</v>
      </c>
      <c r="N2433" s="87" t="s">
        <v>13</v>
      </c>
      <c r="O2433" s="87"/>
      <c r="P2433" s="20" t="s">
        <v>3027</v>
      </c>
      <c r="Q2433" s="20" t="s">
        <v>16</v>
      </c>
      <c r="R2433" s="20" t="s">
        <v>13</v>
      </c>
      <c r="S2433" s="3" t="s">
        <v>4975</v>
      </c>
      <c r="T2433" s="35" t="s">
        <v>916</v>
      </c>
    </row>
    <row r="2434" spans="1:20" s="14" customFormat="1">
      <c r="A2434" s="35" t="s">
        <v>4977</v>
      </c>
      <c r="B2434" s="55" t="s">
        <v>5546</v>
      </c>
      <c r="C2434" s="94"/>
      <c r="D2434" s="90"/>
      <c r="E2434" s="35" t="s">
        <v>13</v>
      </c>
      <c r="F2434" s="94"/>
      <c r="G2434" s="35" t="s">
        <v>2400</v>
      </c>
      <c r="H2434" s="35" t="s">
        <v>5571</v>
      </c>
      <c r="I2434" s="87" t="s">
        <v>1451</v>
      </c>
      <c r="J2434" s="87" t="s">
        <v>13</v>
      </c>
      <c r="K2434" s="87" t="s">
        <v>13</v>
      </c>
      <c r="L2434" s="87" t="s">
        <v>13</v>
      </c>
      <c r="M2434" s="87" t="s">
        <v>13</v>
      </c>
      <c r="N2434" s="87" t="s">
        <v>13</v>
      </c>
      <c r="O2434" s="87"/>
      <c r="P2434" s="20" t="s">
        <v>4978</v>
      </c>
      <c r="Q2434" s="20" t="s">
        <v>1457</v>
      </c>
      <c r="R2434" s="20" t="s">
        <v>13</v>
      </c>
      <c r="S2434" s="3" t="s">
        <v>4975</v>
      </c>
      <c r="T2434" s="35" t="s">
        <v>916</v>
      </c>
    </row>
    <row r="2435" spans="1:20" s="14" customFormat="1">
      <c r="A2435" s="35" t="s">
        <v>4979</v>
      </c>
      <c r="B2435" s="55" t="s">
        <v>5546</v>
      </c>
      <c r="C2435" s="94"/>
      <c r="D2435" s="90"/>
      <c r="E2435" s="35" t="s">
        <v>13</v>
      </c>
      <c r="F2435" s="94"/>
      <c r="G2435" s="35" t="s">
        <v>2400</v>
      </c>
      <c r="H2435" s="35" t="s">
        <v>5570</v>
      </c>
      <c r="I2435" s="87" t="s">
        <v>1451</v>
      </c>
      <c r="J2435" s="87" t="s">
        <v>13</v>
      </c>
      <c r="K2435" s="87" t="s">
        <v>13</v>
      </c>
      <c r="L2435" s="87" t="s">
        <v>13</v>
      </c>
      <c r="M2435" s="87" t="s">
        <v>13</v>
      </c>
      <c r="N2435" s="87" t="s">
        <v>13</v>
      </c>
      <c r="O2435" s="87"/>
      <c r="P2435" s="20" t="s">
        <v>4980</v>
      </c>
      <c r="Q2435" s="20" t="s">
        <v>53</v>
      </c>
      <c r="R2435" s="20" t="s">
        <v>13</v>
      </c>
      <c r="S2435" s="3" t="s">
        <v>4975</v>
      </c>
      <c r="T2435" s="35" t="s">
        <v>916</v>
      </c>
    </row>
    <row r="2436" spans="1:20" s="14" customFormat="1">
      <c r="A2436" s="35" t="s">
        <v>4981</v>
      </c>
      <c r="B2436" s="55" t="s">
        <v>5546</v>
      </c>
      <c r="C2436" s="94"/>
      <c r="D2436" s="97">
        <v>41934</v>
      </c>
      <c r="E2436" s="35" t="s">
        <v>13</v>
      </c>
      <c r="F2436" s="94"/>
      <c r="G2436" s="35" t="s">
        <v>2400</v>
      </c>
      <c r="H2436" s="35" t="s">
        <v>5570</v>
      </c>
      <c r="I2436" s="87" t="s">
        <v>1464</v>
      </c>
      <c r="J2436" s="87" t="s">
        <v>13</v>
      </c>
      <c r="K2436" s="87" t="s">
        <v>13</v>
      </c>
      <c r="L2436" s="87" t="s">
        <v>13</v>
      </c>
      <c r="M2436" s="87" t="s">
        <v>13</v>
      </c>
      <c r="N2436" s="87" t="s">
        <v>13</v>
      </c>
      <c r="O2436" s="87"/>
      <c r="P2436" s="20" t="s">
        <v>17</v>
      </c>
      <c r="Q2436" s="20" t="s">
        <v>17</v>
      </c>
      <c r="R2436" s="20" t="s">
        <v>13</v>
      </c>
      <c r="S2436" s="3" t="s">
        <v>4982</v>
      </c>
      <c r="T2436" s="35" t="s">
        <v>916</v>
      </c>
    </row>
    <row r="2437" spans="1:20" s="14" customFormat="1">
      <c r="A2437" s="35" t="s">
        <v>4983</v>
      </c>
      <c r="B2437" s="55" t="s">
        <v>5546</v>
      </c>
      <c r="C2437" s="94"/>
      <c r="D2437" s="90"/>
      <c r="E2437" s="35" t="s">
        <v>13</v>
      </c>
      <c r="F2437" s="94"/>
      <c r="G2437" s="35" t="s">
        <v>2400</v>
      </c>
      <c r="H2437" s="35" t="s">
        <v>5570</v>
      </c>
      <c r="I2437" s="87" t="s">
        <v>1345</v>
      </c>
      <c r="J2437" s="87" t="s">
        <v>13</v>
      </c>
      <c r="K2437" s="87" t="s">
        <v>13</v>
      </c>
      <c r="L2437" s="87" t="s">
        <v>13</v>
      </c>
      <c r="M2437" s="87" t="s">
        <v>13</v>
      </c>
      <c r="N2437" s="87" t="s">
        <v>13</v>
      </c>
      <c r="O2437" s="87"/>
      <c r="P2437" s="20" t="s">
        <v>4984</v>
      </c>
      <c r="Q2437" s="20" t="s">
        <v>1819</v>
      </c>
      <c r="R2437" s="20" t="s">
        <v>13</v>
      </c>
      <c r="S2437" s="3" t="s">
        <v>4985</v>
      </c>
      <c r="T2437" s="35" t="s">
        <v>916</v>
      </c>
    </row>
    <row r="2438" spans="1:20" s="14" customFormat="1">
      <c r="A2438" s="35" t="s">
        <v>4986</v>
      </c>
      <c r="B2438" s="55" t="s">
        <v>5546</v>
      </c>
      <c r="C2438" s="94"/>
      <c r="D2438" s="90"/>
      <c r="E2438" s="35" t="s">
        <v>13</v>
      </c>
      <c r="F2438" s="94"/>
      <c r="G2438" s="35" t="s">
        <v>2400</v>
      </c>
      <c r="H2438" s="35" t="s">
        <v>5571</v>
      </c>
      <c r="I2438" s="87" t="s">
        <v>1345</v>
      </c>
      <c r="J2438" s="87" t="s">
        <v>13</v>
      </c>
      <c r="K2438" s="87" t="s">
        <v>13</v>
      </c>
      <c r="L2438" s="87" t="s">
        <v>13</v>
      </c>
      <c r="M2438" s="87" t="s">
        <v>13</v>
      </c>
      <c r="N2438" s="87" t="s">
        <v>13</v>
      </c>
      <c r="O2438" s="87"/>
      <c r="P2438" s="20" t="s">
        <v>4987</v>
      </c>
      <c r="Q2438" s="20" t="s">
        <v>97</v>
      </c>
      <c r="R2438" s="20" t="s">
        <v>13</v>
      </c>
      <c r="S2438" s="3" t="s">
        <v>4988</v>
      </c>
      <c r="T2438" s="35" t="s">
        <v>916</v>
      </c>
    </row>
    <row r="2439" spans="1:20" s="14" customFormat="1">
      <c r="A2439" s="35" t="s">
        <v>4989</v>
      </c>
      <c r="B2439" s="55" t="s">
        <v>5546</v>
      </c>
      <c r="C2439" s="94"/>
      <c r="D2439" s="90"/>
      <c r="E2439" s="35" t="s">
        <v>13</v>
      </c>
      <c r="F2439" s="94"/>
      <c r="G2439" s="35" t="s">
        <v>2400</v>
      </c>
      <c r="H2439" s="35" t="s">
        <v>5571</v>
      </c>
      <c r="I2439" s="87" t="s">
        <v>1345</v>
      </c>
      <c r="J2439" s="87" t="s">
        <v>13</v>
      </c>
      <c r="K2439" s="87" t="s">
        <v>13</v>
      </c>
      <c r="L2439" s="87" t="s">
        <v>13</v>
      </c>
      <c r="M2439" s="87" t="s">
        <v>13</v>
      </c>
      <c r="N2439" s="87" t="s">
        <v>13</v>
      </c>
      <c r="O2439" s="87"/>
      <c r="P2439" s="20" t="s">
        <v>4990</v>
      </c>
      <c r="Q2439" s="20" t="s">
        <v>4991</v>
      </c>
      <c r="R2439" s="20" t="s">
        <v>13</v>
      </c>
      <c r="S2439" s="3" t="s">
        <v>4985</v>
      </c>
      <c r="T2439" s="35" t="s">
        <v>916</v>
      </c>
    </row>
    <row r="2440" spans="1:20" s="14" customFormat="1">
      <c r="A2440" s="35" t="s">
        <v>4992</v>
      </c>
      <c r="B2440" s="55" t="s">
        <v>5546</v>
      </c>
      <c r="C2440" s="94"/>
      <c r="D2440" s="90"/>
      <c r="E2440" s="35" t="s">
        <v>13</v>
      </c>
      <c r="F2440" s="94"/>
      <c r="G2440" s="35" t="s">
        <v>2400</v>
      </c>
      <c r="H2440" s="35" t="s">
        <v>5571</v>
      </c>
      <c r="I2440" s="87" t="s">
        <v>1345</v>
      </c>
      <c r="J2440" s="87" t="s">
        <v>13</v>
      </c>
      <c r="K2440" s="87" t="s">
        <v>13</v>
      </c>
      <c r="L2440" s="87" t="s">
        <v>13</v>
      </c>
      <c r="M2440" s="87" t="s">
        <v>13</v>
      </c>
      <c r="N2440" s="87" t="s">
        <v>13</v>
      </c>
      <c r="O2440" s="87"/>
      <c r="P2440" s="20" t="s">
        <v>4993</v>
      </c>
      <c r="Q2440" s="20" t="s">
        <v>21</v>
      </c>
      <c r="R2440" s="20" t="s">
        <v>13</v>
      </c>
      <c r="S2440" s="3" t="s">
        <v>4988</v>
      </c>
      <c r="T2440" s="35" t="s">
        <v>916</v>
      </c>
    </row>
    <row r="2441" spans="1:20" s="14" customFormat="1">
      <c r="A2441" s="35" t="s">
        <v>4994</v>
      </c>
      <c r="B2441" s="55" t="s">
        <v>5546</v>
      </c>
      <c r="C2441" s="94"/>
      <c r="D2441" s="90"/>
      <c r="E2441" s="35" t="s">
        <v>13</v>
      </c>
      <c r="F2441" s="94"/>
      <c r="G2441" s="35" t="s">
        <v>2400</v>
      </c>
      <c r="H2441" s="35" t="s">
        <v>5571</v>
      </c>
      <c r="I2441" s="87" t="s">
        <v>1345</v>
      </c>
      <c r="J2441" s="87" t="s">
        <v>13</v>
      </c>
      <c r="K2441" s="87" t="s">
        <v>13</v>
      </c>
      <c r="L2441" s="87" t="s">
        <v>13</v>
      </c>
      <c r="M2441" s="87" t="s">
        <v>13</v>
      </c>
      <c r="N2441" s="87" t="s">
        <v>13</v>
      </c>
      <c r="O2441" s="87"/>
      <c r="P2441" s="20" t="s">
        <v>4993</v>
      </c>
      <c r="Q2441" s="20" t="s">
        <v>4995</v>
      </c>
      <c r="R2441" s="20" t="s">
        <v>13</v>
      </c>
      <c r="S2441" s="3" t="s">
        <v>4985</v>
      </c>
      <c r="T2441" s="35" t="s">
        <v>916</v>
      </c>
    </row>
    <row r="2442" spans="1:20" s="14" customFormat="1">
      <c r="A2442" s="35" t="s">
        <v>4996</v>
      </c>
      <c r="B2442" s="55" t="s">
        <v>5546</v>
      </c>
      <c r="C2442" s="94"/>
      <c r="D2442" s="90"/>
      <c r="E2442" s="35" t="s">
        <v>13</v>
      </c>
      <c r="F2442" s="94"/>
      <c r="G2442" s="35" t="s">
        <v>2400</v>
      </c>
      <c r="H2442" s="35" t="s">
        <v>5571</v>
      </c>
      <c r="I2442" s="87" t="s">
        <v>1268</v>
      </c>
      <c r="J2442" s="87" t="s">
        <v>13</v>
      </c>
      <c r="K2442" s="87" t="s">
        <v>13</v>
      </c>
      <c r="L2442" s="87" t="s">
        <v>13</v>
      </c>
      <c r="M2442" s="87" t="s">
        <v>13</v>
      </c>
      <c r="N2442" s="87" t="s">
        <v>13</v>
      </c>
      <c r="O2442" s="87"/>
      <c r="P2442" s="20" t="s">
        <v>4997</v>
      </c>
      <c r="Q2442" s="20" t="s">
        <v>1373</v>
      </c>
      <c r="R2442" s="20" t="s">
        <v>13</v>
      </c>
      <c r="S2442" s="3" t="s">
        <v>4998</v>
      </c>
      <c r="T2442" s="35" t="s">
        <v>916</v>
      </c>
    </row>
    <row r="2443" spans="1:20" s="14" customFormat="1">
      <c r="A2443" s="35" t="s">
        <v>4999</v>
      </c>
      <c r="B2443" s="55" t="s">
        <v>5546</v>
      </c>
      <c r="C2443" s="94"/>
      <c r="D2443" s="90"/>
      <c r="E2443" s="35" t="s">
        <v>13</v>
      </c>
      <c r="F2443" s="94"/>
      <c r="G2443" s="35" t="s">
        <v>2400</v>
      </c>
      <c r="H2443" s="35" t="s">
        <v>5571</v>
      </c>
      <c r="I2443" s="87" t="s">
        <v>1268</v>
      </c>
      <c r="J2443" s="87" t="s">
        <v>13</v>
      </c>
      <c r="K2443" s="87" t="s">
        <v>13</v>
      </c>
      <c r="L2443" s="87" t="s">
        <v>13</v>
      </c>
      <c r="M2443" s="87" t="s">
        <v>13</v>
      </c>
      <c r="N2443" s="87" t="s">
        <v>13</v>
      </c>
      <c r="O2443" s="87"/>
      <c r="P2443" s="20" t="s">
        <v>5000</v>
      </c>
      <c r="Q2443" s="20" t="s">
        <v>1457</v>
      </c>
      <c r="R2443" s="20" t="s">
        <v>13</v>
      </c>
      <c r="S2443" s="3" t="s">
        <v>4998</v>
      </c>
      <c r="T2443" s="35" t="s">
        <v>916</v>
      </c>
    </row>
    <row r="2444" spans="1:20" s="14" customFormat="1">
      <c r="A2444" s="35" t="s">
        <v>5001</v>
      </c>
      <c r="B2444" s="55" t="s">
        <v>5546</v>
      </c>
      <c r="C2444" s="94"/>
      <c r="D2444" s="90"/>
      <c r="E2444" s="35" t="s">
        <v>13</v>
      </c>
      <c r="F2444" s="94"/>
      <c r="G2444" s="35" t="s">
        <v>2400</v>
      </c>
      <c r="H2444" s="35" t="s">
        <v>5571</v>
      </c>
      <c r="I2444" s="87" t="s">
        <v>1268</v>
      </c>
      <c r="J2444" s="87" t="s">
        <v>13</v>
      </c>
      <c r="K2444" s="87" t="s">
        <v>13</v>
      </c>
      <c r="L2444" s="87" t="s">
        <v>13</v>
      </c>
      <c r="M2444" s="87" t="s">
        <v>13</v>
      </c>
      <c r="N2444" s="87" t="s">
        <v>13</v>
      </c>
      <c r="O2444" s="87"/>
      <c r="P2444" s="20" t="s">
        <v>17</v>
      </c>
      <c r="Q2444" s="20" t="s">
        <v>1365</v>
      </c>
      <c r="R2444" s="20" t="s">
        <v>13</v>
      </c>
      <c r="S2444" s="3" t="s">
        <v>4998</v>
      </c>
      <c r="T2444" s="35" t="s">
        <v>916</v>
      </c>
    </row>
    <row r="2445" spans="1:20" s="14" customFormat="1">
      <c r="A2445" s="35" t="s">
        <v>5002</v>
      </c>
      <c r="B2445" s="55" t="s">
        <v>5546</v>
      </c>
      <c r="C2445" s="94"/>
      <c r="D2445" s="90"/>
      <c r="E2445" s="35" t="s">
        <v>13</v>
      </c>
      <c r="F2445" s="94"/>
      <c r="G2445" s="35" t="s">
        <v>2400</v>
      </c>
      <c r="H2445" s="35" t="s">
        <v>5571</v>
      </c>
      <c r="I2445" s="87" t="s">
        <v>1370</v>
      </c>
      <c r="J2445" s="87" t="s">
        <v>13</v>
      </c>
      <c r="K2445" s="87" t="s">
        <v>13</v>
      </c>
      <c r="L2445" s="87" t="s">
        <v>13</v>
      </c>
      <c r="M2445" s="87" t="s">
        <v>13</v>
      </c>
      <c r="N2445" s="87" t="s">
        <v>13</v>
      </c>
      <c r="O2445" s="87"/>
      <c r="P2445" s="20" t="s">
        <v>4697</v>
      </c>
      <c r="Q2445" s="20" t="s">
        <v>2876</v>
      </c>
      <c r="R2445" s="20" t="s">
        <v>13</v>
      </c>
      <c r="S2445" s="3" t="s">
        <v>5003</v>
      </c>
      <c r="T2445" s="35" t="s">
        <v>916</v>
      </c>
    </row>
    <row r="2446" spans="1:20" s="14" customFormat="1">
      <c r="A2446" s="35" t="s">
        <v>5004</v>
      </c>
      <c r="B2446" s="55" t="s">
        <v>5546</v>
      </c>
      <c r="C2446" s="94"/>
      <c r="D2446" s="90"/>
      <c r="E2446" s="35" t="s">
        <v>13</v>
      </c>
      <c r="F2446" s="94"/>
      <c r="G2446" s="35" t="s">
        <v>2400</v>
      </c>
      <c r="H2446" s="35" t="s">
        <v>5571</v>
      </c>
      <c r="I2446" s="87" t="s">
        <v>2232</v>
      </c>
      <c r="J2446" s="87" t="s">
        <v>13</v>
      </c>
      <c r="K2446" s="87" t="s">
        <v>13</v>
      </c>
      <c r="L2446" s="87" t="s">
        <v>13</v>
      </c>
      <c r="M2446" s="87" t="s">
        <v>13</v>
      </c>
      <c r="N2446" s="87" t="s">
        <v>13</v>
      </c>
      <c r="O2446" s="87"/>
      <c r="P2446" s="20" t="s">
        <v>17</v>
      </c>
      <c r="Q2446" s="20" t="s">
        <v>17</v>
      </c>
      <c r="R2446" s="20" t="s">
        <v>13</v>
      </c>
      <c r="S2446" s="3" t="s">
        <v>5005</v>
      </c>
      <c r="T2446" s="35" t="s">
        <v>916</v>
      </c>
    </row>
    <row r="2447" spans="1:20" s="14" customFormat="1">
      <c r="A2447" s="35" t="s">
        <v>5006</v>
      </c>
      <c r="B2447" s="55" t="s">
        <v>5546</v>
      </c>
      <c r="C2447" s="94"/>
      <c r="D2447" s="90"/>
      <c r="E2447" s="35" t="s">
        <v>13</v>
      </c>
      <c r="F2447" s="94"/>
      <c r="G2447" s="35" t="s">
        <v>2400</v>
      </c>
      <c r="H2447" s="35" t="s">
        <v>5571</v>
      </c>
      <c r="I2447" s="87" t="s">
        <v>1377</v>
      </c>
      <c r="J2447" s="87" t="s">
        <v>13</v>
      </c>
      <c r="K2447" s="87" t="s">
        <v>13</v>
      </c>
      <c r="L2447" s="87" t="s">
        <v>13</v>
      </c>
      <c r="M2447" s="87" t="s">
        <v>13</v>
      </c>
      <c r="N2447" s="87" t="s">
        <v>13</v>
      </c>
      <c r="O2447" s="87"/>
      <c r="P2447" s="20" t="s">
        <v>17</v>
      </c>
      <c r="Q2447" s="20" t="s">
        <v>53</v>
      </c>
      <c r="R2447" s="20" t="s">
        <v>13</v>
      </c>
      <c r="S2447" s="3" t="s">
        <v>5007</v>
      </c>
      <c r="T2447" s="35" t="s">
        <v>916</v>
      </c>
    </row>
    <row r="2448" spans="1:20" s="14" customFormat="1">
      <c r="A2448" s="35" t="s">
        <v>5008</v>
      </c>
      <c r="B2448" s="55" t="s">
        <v>5546</v>
      </c>
      <c r="C2448" s="94"/>
      <c r="D2448" s="90"/>
      <c r="E2448" s="35" t="s">
        <v>13</v>
      </c>
      <c r="F2448" s="94"/>
      <c r="G2448" s="35" t="s">
        <v>2400</v>
      </c>
      <c r="H2448" s="35" t="s">
        <v>5571</v>
      </c>
      <c r="I2448" s="87" t="s">
        <v>1388</v>
      </c>
      <c r="J2448" s="87" t="s">
        <v>13</v>
      </c>
      <c r="K2448" s="87" t="s">
        <v>13</v>
      </c>
      <c r="L2448" s="87" t="s">
        <v>13</v>
      </c>
      <c r="M2448" s="87" t="s">
        <v>13</v>
      </c>
      <c r="N2448" s="87" t="s">
        <v>13</v>
      </c>
      <c r="O2448" s="87"/>
      <c r="P2448" s="20" t="s">
        <v>5009</v>
      </c>
      <c r="Q2448" s="20" t="s">
        <v>711</v>
      </c>
      <c r="R2448" s="20" t="s">
        <v>13</v>
      </c>
      <c r="S2448" s="3" t="s">
        <v>5010</v>
      </c>
      <c r="T2448" s="35" t="s">
        <v>916</v>
      </c>
    </row>
    <row r="2449" spans="1:20" s="14" customFormat="1">
      <c r="A2449" s="35" t="s">
        <v>5011</v>
      </c>
      <c r="B2449" s="55" t="s">
        <v>5546</v>
      </c>
      <c r="C2449" s="94"/>
      <c r="D2449" s="90"/>
      <c r="E2449" s="35" t="s">
        <v>13</v>
      </c>
      <c r="F2449" s="94"/>
      <c r="G2449" s="35" t="s">
        <v>2400</v>
      </c>
      <c r="H2449" s="35" t="s">
        <v>5571</v>
      </c>
      <c r="I2449" s="87" t="s">
        <v>1388</v>
      </c>
      <c r="J2449" s="87" t="s">
        <v>13</v>
      </c>
      <c r="K2449" s="87" t="s">
        <v>13</v>
      </c>
      <c r="L2449" s="87" t="s">
        <v>13</v>
      </c>
      <c r="M2449" s="87" t="s">
        <v>13</v>
      </c>
      <c r="N2449" s="87" t="s">
        <v>13</v>
      </c>
      <c r="O2449" s="87"/>
      <c r="P2449" s="20" t="s">
        <v>5012</v>
      </c>
      <c r="Q2449" s="20" t="s">
        <v>53</v>
      </c>
      <c r="R2449" s="20" t="s">
        <v>13</v>
      </c>
      <c r="S2449" s="3" t="s">
        <v>5010</v>
      </c>
      <c r="T2449" s="35" t="s">
        <v>916</v>
      </c>
    </row>
    <row r="2450" spans="1:20" s="14" customFormat="1">
      <c r="A2450" s="35" t="s">
        <v>5013</v>
      </c>
      <c r="B2450" s="55" t="s">
        <v>5546</v>
      </c>
      <c r="C2450" s="94"/>
      <c r="D2450" s="90"/>
      <c r="E2450" s="35" t="s">
        <v>13</v>
      </c>
      <c r="F2450" s="94"/>
      <c r="G2450" s="35" t="s">
        <v>2400</v>
      </c>
      <c r="H2450" s="35" t="s">
        <v>5571</v>
      </c>
      <c r="I2450" s="87" t="s">
        <v>1270</v>
      </c>
      <c r="J2450" s="87" t="s">
        <v>13</v>
      </c>
      <c r="K2450" s="87" t="s">
        <v>13</v>
      </c>
      <c r="L2450" s="87" t="s">
        <v>13</v>
      </c>
      <c r="M2450" s="87" t="s">
        <v>13</v>
      </c>
      <c r="N2450" s="87" t="s">
        <v>13</v>
      </c>
      <c r="O2450" s="87"/>
      <c r="P2450" s="20" t="s">
        <v>5014</v>
      </c>
      <c r="Q2450" s="20" t="s">
        <v>1480</v>
      </c>
      <c r="R2450" s="20" t="s">
        <v>13</v>
      </c>
      <c r="S2450" s="3" t="s">
        <v>5015</v>
      </c>
      <c r="T2450" s="35" t="s">
        <v>916</v>
      </c>
    </row>
    <row r="2451" spans="1:20" s="14" customFormat="1">
      <c r="A2451" s="35" t="s">
        <v>5016</v>
      </c>
      <c r="B2451" s="55" t="s">
        <v>5546</v>
      </c>
      <c r="C2451" s="94"/>
      <c r="D2451" s="90"/>
      <c r="E2451" s="35" t="s">
        <v>13</v>
      </c>
      <c r="F2451" s="94"/>
      <c r="G2451" s="35" t="s">
        <v>2400</v>
      </c>
      <c r="H2451" s="35" t="s">
        <v>5571</v>
      </c>
      <c r="I2451" s="87" t="s">
        <v>1270</v>
      </c>
      <c r="J2451" s="87" t="s">
        <v>13</v>
      </c>
      <c r="K2451" s="87" t="s">
        <v>13</v>
      </c>
      <c r="L2451" s="87" t="s">
        <v>13</v>
      </c>
      <c r="M2451" s="87" t="s">
        <v>13</v>
      </c>
      <c r="N2451" s="87" t="s">
        <v>13</v>
      </c>
      <c r="O2451" s="87"/>
      <c r="P2451" s="20" t="s">
        <v>17</v>
      </c>
      <c r="Q2451" s="20" t="s">
        <v>5017</v>
      </c>
      <c r="R2451" s="20" t="s">
        <v>13</v>
      </c>
      <c r="S2451" s="3" t="s">
        <v>5015</v>
      </c>
      <c r="T2451" s="35" t="s">
        <v>916</v>
      </c>
    </row>
    <row r="2452" spans="1:20" s="14" customFormat="1">
      <c r="A2452" s="35" t="s">
        <v>5018</v>
      </c>
      <c r="B2452" s="55" t="s">
        <v>5546</v>
      </c>
      <c r="C2452" s="94"/>
      <c r="D2452" s="90"/>
      <c r="E2452" s="35" t="s">
        <v>13</v>
      </c>
      <c r="F2452" s="94"/>
      <c r="G2452" s="35" t="s">
        <v>2400</v>
      </c>
      <c r="H2452" s="35" t="s">
        <v>5571</v>
      </c>
      <c r="I2452" s="87" t="s">
        <v>1425</v>
      </c>
      <c r="J2452" s="87" t="s">
        <v>13</v>
      </c>
      <c r="K2452" s="87" t="s">
        <v>13</v>
      </c>
      <c r="L2452" s="87" t="s">
        <v>13</v>
      </c>
      <c r="M2452" s="87" t="s">
        <v>13</v>
      </c>
      <c r="N2452" s="87" t="s">
        <v>13</v>
      </c>
      <c r="O2452" s="87"/>
      <c r="P2452" s="20" t="s">
        <v>5019</v>
      </c>
      <c r="Q2452" s="20" t="s">
        <v>1480</v>
      </c>
      <c r="R2452" s="20" t="s">
        <v>13</v>
      </c>
      <c r="S2452" s="3" t="s">
        <v>5020</v>
      </c>
      <c r="T2452" s="35" t="s">
        <v>916</v>
      </c>
    </row>
    <row r="2453" spans="1:20" s="14" customFormat="1">
      <c r="A2453" s="35" t="s">
        <v>5021</v>
      </c>
      <c r="B2453" s="55" t="s">
        <v>5546</v>
      </c>
      <c r="C2453" s="94"/>
      <c r="D2453" s="90"/>
      <c r="E2453" s="35" t="s">
        <v>13</v>
      </c>
      <c r="F2453" s="94"/>
      <c r="G2453" s="35" t="s">
        <v>2400</v>
      </c>
      <c r="H2453" s="35" t="s">
        <v>5571</v>
      </c>
      <c r="I2453" s="87" t="s">
        <v>1425</v>
      </c>
      <c r="J2453" s="87" t="s">
        <v>13</v>
      </c>
      <c r="K2453" s="87" t="s">
        <v>13</v>
      </c>
      <c r="L2453" s="87" t="s">
        <v>13</v>
      </c>
      <c r="M2453" s="87" t="s">
        <v>13</v>
      </c>
      <c r="N2453" s="87" t="s">
        <v>13</v>
      </c>
      <c r="O2453" s="87"/>
      <c r="P2453" s="20" t="s">
        <v>17</v>
      </c>
      <c r="Q2453" s="20" t="s">
        <v>289</v>
      </c>
      <c r="R2453" s="20" t="s">
        <v>13</v>
      </c>
      <c r="S2453" s="3" t="s">
        <v>5020</v>
      </c>
      <c r="T2453" s="35" t="s">
        <v>916</v>
      </c>
    </row>
    <row r="2454" spans="1:20" s="14" customFormat="1">
      <c r="A2454" s="35" t="s">
        <v>5022</v>
      </c>
      <c r="B2454" s="55" t="s">
        <v>5546</v>
      </c>
      <c r="C2454" s="94"/>
      <c r="D2454" s="90"/>
      <c r="E2454" s="35" t="s">
        <v>13</v>
      </c>
      <c r="F2454" s="94"/>
      <c r="G2454" s="35" t="s">
        <v>2400</v>
      </c>
      <c r="H2454" s="35" t="s">
        <v>5571</v>
      </c>
      <c r="I2454" s="87" t="s">
        <v>1764</v>
      </c>
      <c r="J2454" s="87" t="s">
        <v>13</v>
      </c>
      <c r="K2454" s="87" t="s">
        <v>13</v>
      </c>
      <c r="L2454" s="87" t="s">
        <v>13</v>
      </c>
      <c r="M2454" s="87" t="s">
        <v>13</v>
      </c>
      <c r="N2454" s="87" t="s">
        <v>13</v>
      </c>
      <c r="O2454" s="87"/>
      <c r="P2454" s="20" t="s">
        <v>5023</v>
      </c>
      <c r="Q2454" s="20" t="s">
        <v>711</v>
      </c>
      <c r="R2454" s="20" t="s">
        <v>13</v>
      </c>
      <c r="S2454" s="3" t="s">
        <v>5024</v>
      </c>
      <c r="T2454" s="35" t="s">
        <v>916</v>
      </c>
    </row>
    <row r="2455" spans="1:20" s="14" customFormat="1">
      <c r="A2455" s="35" t="s">
        <v>5025</v>
      </c>
      <c r="B2455" s="55" t="s">
        <v>5546</v>
      </c>
      <c r="C2455" s="94"/>
      <c r="D2455" s="90"/>
      <c r="E2455" s="35" t="s">
        <v>13</v>
      </c>
      <c r="F2455" s="94"/>
      <c r="G2455" s="35" t="s">
        <v>2400</v>
      </c>
      <c r="H2455" s="35" t="s">
        <v>5571</v>
      </c>
      <c r="I2455" s="87" t="s">
        <v>1764</v>
      </c>
      <c r="J2455" s="87" t="s">
        <v>13</v>
      </c>
      <c r="K2455" s="87" t="s">
        <v>13</v>
      </c>
      <c r="L2455" s="87" t="s">
        <v>13</v>
      </c>
      <c r="M2455" s="87" t="s">
        <v>13</v>
      </c>
      <c r="N2455" s="87" t="s">
        <v>13</v>
      </c>
      <c r="O2455" s="87"/>
      <c r="P2455" s="20" t="s">
        <v>17</v>
      </c>
      <c r="Q2455" s="20" t="s">
        <v>53</v>
      </c>
      <c r="R2455" s="20" t="s">
        <v>13</v>
      </c>
      <c r="S2455" s="3" t="s">
        <v>5024</v>
      </c>
      <c r="T2455" s="35" t="s">
        <v>916</v>
      </c>
    </row>
    <row r="2456" spans="1:20" s="14" customFormat="1">
      <c r="A2456" s="35" t="s">
        <v>5026</v>
      </c>
      <c r="B2456" s="55" t="s">
        <v>5546</v>
      </c>
      <c r="C2456" s="94"/>
      <c r="D2456" s="90"/>
      <c r="E2456" s="35" t="s">
        <v>13</v>
      </c>
      <c r="F2456" s="94"/>
      <c r="G2456" s="35" t="s">
        <v>2400</v>
      </c>
      <c r="H2456" s="35" t="s">
        <v>5571</v>
      </c>
      <c r="I2456" s="87" t="s">
        <v>1485</v>
      </c>
      <c r="J2456" s="87" t="s">
        <v>13</v>
      </c>
      <c r="K2456" s="87" t="s">
        <v>13</v>
      </c>
      <c r="L2456" s="87" t="s">
        <v>13</v>
      </c>
      <c r="M2456" s="87" t="s">
        <v>13</v>
      </c>
      <c r="N2456" s="87" t="s">
        <v>13</v>
      </c>
      <c r="O2456" s="87"/>
      <c r="P2456" s="20" t="s">
        <v>5027</v>
      </c>
      <c r="Q2456" s="20" t="s">
        <v>32</v>
      </c>
      <c r="R2456" s="20" t="s">
        <v>13</v>
      </c>
      <c r="S2456" s="3" t="s">
        <v>5028</v>
      </c>
      <c r="T2456" s="35" t="s">
        <v>916</v>
      </c>
    </row>
    <row r="2457" spans="1:20" s="14" customFormat="1">
      <c r="A2457" s="35" t="s">
        <v>5029</v>
      </c>
      <c r="B2457" s="55" t="s">
        <v>5546</v>
      </c>
      <c r="C2457" s="94"/>
      <c r="D2457" s="90"/>
      <c r="E2457" s="35" t="s">
        <v>13</v>
      </c>
      <c r="F2457" s="94"/>
      <c r="G2457" s="35" t="s">
        <v>2400</v>
      </c>
      <c r="H2457" s="35" t="s">
        <v>5571</v>
      </c>
      <c r="I2457" s="87" t="s">
        <v>1485</v>
      </c>
      <c r="J2457" s="87" t="s">
        <v>13</v>
      </c>
      <c r="K2457" s="87" t="s">
        <v>13</v>
      </c>
      <c r="L2457" s="87" t="s">
        <v>13</v>
      </c>
      <c r="M2457" s="87" t="s">
        <v>13</v>
      </c>
      <c r="N2457" s="87" t="s">
        <v>13</v>
      </c>
      <c r="O2457" s="87"/>
      <c r="P2457" s="20" t="s">
        <v>5030</v>
      </c>
      <c r="Q2457" s="20" t="s">
        <v>5031</v>
      </c>
      <c r="R2457" s="20" t="s">
        <v>13</v>
      </c>
      <c r="S2457" s="3" t="s">
        <v>5028</v>
      </c>
      <c r="T2457" s="35" t="s">
        <v>916</v>
      </c>
    </row>
    <row r="2458" spans="1:20" s="14" customFormat="1">
      <c r="A2458" s="35" t="s">
        <v>5032</v>
      </c>
      <c r="B2458" s="55" t="s">
        <v>5546</v>
      </c>
      <c r="C2458" s="94"/>
      <c r="D2458" s="90"/>
      <c r="E2458" s="35" t="s">
        <v>13</v>
      </c>
      <c r="F2458" s="94"/>
      <c r="G2458" s="35" t="s">
        <v>2400</v>
      </c>
      <c r="H2458" s="35" t="s">
        <v>5571</v>
      </c>
      <c r="I2458" s="87" t="s">
        <v>1485</v>
      </c>
      <c r="J2458" s="87" t="s">
        <v>13</v>
      </c>
      <c r="K2458" s="87" t="s">
        <v>13</v>
      </c>
      <c r="L2458" s="87" t="s">
        <v>13</v>
      </c>
      <c r="M2458" s="87" t="s">
        <v>13</v>
      </c>
      <c r="N2458" s="87" t="s">
        <v>13</v>
      </c>
      <c r="O2458" s="87"/>
      <c r="P2458" s="20" t="s">
        <v>5030</v>
      </c>
      <c r="Q2458" s="20" t="s">
        <v>2905</v>
      </c>
      <c r="R2458" s="20" t="s">
        <v>13</v>
      </c>
      <c r="S2458" s="3" t="s">
        <v>5033</v>
      </c>
      <c r="T2458" s="35" t="s">
        <v>916</v>
      </c>
    </row>
    <row r="2459" spans="1:20" s="14" customFormat="1">
      <c r="A2459" s="35" t="s">
        <v>5034</v>
      </c>
      <c r="B2459" s="55" t="s">
        <v>5546</v>
      </c>
      <c r="C2459" s="94"/>
      <c r="D2459" s="90"/>
      <c r="E2459" s="35" t="s">
        <v>13</v>
      </c>
      <c r="F2459" s="94"/>
      <c r="G2459" s="35" t="s">
        <v>2400</v>
      </c>
      <c r="H2459" s="35" t="s">
        <v>5571</v>
      </c>
      <c r="I2459" s="87" t="s">
        <v>1485</v>
      </c>
      <c r="J2459" s="87" t="s">
        <v>13</v>
      </c>
      <c r="K2459" s="87" t="s">
        <v>13</v>
      </c>
      <c r="L2459" s="87" t="s">
        <v>13</v>
      </c>
      <c r="M2459" s="87" t="s">
        <v>13</v>
      </c>
      <c r="N2459" s="87" t="s">
        <v>13</v>
      </c>
      <c r="O2459" s="87"/>
      <c r="P2459" s="20" t="s">
        <v>5035</v>
      </c>
      <c r="Q2459" s="20" t="s">
        <v>2724</v>
      </c>
      <c r="R2459" s="20" t="s">
        <v>13</v>
      </c>
      <c r="S2459" s="3" t="s">
        <v>5033</v>
      </c>
      <c r="T2459" s="35" t="s">
        <v>916</v>
      </c>
    </row>
    <row r="2460" spans="1:20" s="14" customFormat="1">
      <c r="A2460" s="35" t="s">
        <v>5036</v>
      </c>
      <c r="B2460" s="55" t="s">
        <v>5546</v>
      </c>
      <c r="C2460" s="94"/>
      <c r="D2460" s="90"/>
      <c r="E2460" s="35" t="s">
        <v>13</v>
      </c>
      <c r="F2460" s="94"/>
      <c r="G2460" s="35" t="s">
        <v>2400</v>
      </c>
      <c r="H2460" s="35" t="s">
        <v>5571</v>
      </c>
      <c r="I2460" s="87" t="s">
        <v>1835</v>
      </c>
      <c r="J2460" s="87" t="s">
        <v>13</v>
      </c>
      <c r="K2460" s="87" t="s">
        <v>13</v>
      </c>
      <c r="L2460" s="87" t="s">
        <v>13</v>
      </c>
      <c r="M2460" s="87" t="s">
        <v>13</v>
      </c>
      <c r="N2460" s="87" t="s">
        <v>13</v>
      </c>
      <c r="O2460" s="87"/>
      <c r="P2460" s="20" t="s">
        <v>17</v>
      </c>
      <c r="Q2460" s="20" t="s">
        <v>2853</v>
      </c>
      <c r="R2460" s="20" t="s">
        <v>13</v>
      </c>
      <c r="S2460" s="3" t="s">
        <v>5037</v>
      </c>
      <c r="T2460" s="35" t="s">
        <v>916</v>
      </c>
    </row>
    <row r="2461" spans="1:20" s="14" customFormat="1">
      <c r="A2461" s="35" t="s">
        <v>5038</v>
      </c>
      <c r="B2461" s="55" t="s">
        <v>5546</v>
      </c>
      <c r="C2461" s="94"/>
      <c r="D2461" s="90"/>
      <c r="E2461" s="35" t="s">
        <v>13</v>
      </c>
      <c r="F2461" s="94"/>
      <c r="G2461" s="35" t="s">
        <v>2400</v>
      </c>
      <c r="H2461" s="35" t="s">
        <v>5571</v>
      </c>
      <c r="I2461" s="87" t="s">
        <v>1875</v>
      </c>
      <c r="J2461" s="87" t="s">
        <v>13</v>
      </c>
      <c r="K2461" s="87" t="s">
        <v>13</v>
      </c>
      <c r="L2461" s="87" t="s">
        <v>13</v>
      </c>
      <c r="M2461" s="87" t="s">
        <v>13</v>
      </c>
      <c r="N2461" s="87" t="s">
        <v>13</v>
      </c>
      <c r="O2461" s="87"/>
      <c r="P2461" s="20" t="s">
        <v>17</v>
      </c>
      <c r="Q2461" s="20" t="s">
        <v>53</v>
      </c>
      <c r="R2461" s="20" t="s">
        <v>13</v>
      </c>
      <c r="S2461" s="3" t="s">
        <v>5039</v>
      </c>
      <c r="T2461" s="35" t="s">
        <v>916</v>
      </c>
    </row>
    <row r="2462" spans="1:20" s="14" customFormat="1">
      <c r="A2462" s="35" t="s">
        <v>5040</v>
      </c>
      <c r="B2462" s="55" t="s">
        <v>5546</v>
      </c>
      <c r="C2462" s="94"/>
      <c r="D2462" s="90"/>
      <c r="E2462" s="35" t="s">
        <v>13</v>
      </c>
      <c r="F2462" s="94"/>
      <c r="G2462" s="35" t="s">
        <v>2400</v>
      </c>
      <c r="H2462" s="35" t="s">
        <v>5571</v>
      </c>
      <c r="I2462" s="87" t="s">
        <v>1880</v>
      </c>
      <c r="J2462" s="87" t="s">
        <v>13</v>
      </c>
      <c r="K2462" s="87" t="s">
        <v>13</v>
      </c>
      <c r="L2462" s="87" t="s">
        <v>13</v>
      </c>
      <c r="M2462" s="87" t="s">
        <v>13</v>
      </c>
      <c r="N2462" s="87" t="s">
        <v>13</v>
      </c>
      <c r="O2462" s="87"/>
      <c r="P2462" s="20" t="s">
        <v>53</v>
      </c>
      <c r="Q2462" s="20" t="s">
        <v>53</v>
      </c>
      <c r="R2462" s="20" t="s">
        <v>13</v>
      </c>
      <c r="S2462" s="3" t="s">
        <v>5041</v>
      </c>
      <c r="T2462" s="35" t="s">
        <v>916</v>
      </c>
    </row>
    <row r="2463" spans="1:20" s="14" customFormat="1">
      <c r="A2463" s="35" t="s">
        <v>5042</v>
      </c>
      <c r="B2463" s="55" t="s">
        <v>5546</v>
      </c>
      <c r="C2463" s="94"/>
      <c r="D2463" s="90"/>
      <c r="E2463" s="35" t="s">
        <v>13</v>
      </c>
      <c r="F2463" s="94"/>
      <c r="G2463" s="35" t="s">
        <v>2400</v>
      </c>
      <c r="H2463" s="35" t="s">
        <v>5571</v>
      </c>
      <c r="I2463" s="87" t="s">
        <v>1536</v>
      </c>
      <c r="J2463" s="87" t="s">
        <v>13</v>
      </c>
      <c r="K2463" s="87" t="s">
        <v>13</v>
      </c>
      <c r="L2463" s="87" t="s">
        <v>13</v>
      </c>
      <c r="M2463" s="87" t="s">
        <v>13</v>
      </c>
      <c r="N2463" s="87" t="s">
        <v>13</v>
      </c>
      <c r="O2463" s="87"/>
      <c r="P2463" s="20" t="s">
        <v>5043</v>
      </c>
      <c r="Q2463" s="20" t="s">
        <v>289</v>
      </c>
      <c r="R2463" s="20" t="s">
        <v>13</v>
      </c>
      <c r="S2463" s="3" t="s">
        <v>5044</v>
      </c>
      <c r="T2463" s="35" t="s">
        <v>916</v>
      </c>
    </row>
    <row r="2464" spans="1:20" s="14" customFormat="1">
      <c r="A2464" s="35" t="s">
        <v>5045</v>
      </c>
      <c r="B2464" s="55" t="s">
        <v>5546</v>
      </c>
      <c r="C2464" s="94"/>
      <c r="D2464" s="90"/>
      <c r="E2464" s="35" t="s">
        <v>13</v>
      </c>
      <c r="F2464" s="94"/>
      <c r="G2464" s="35" t="s">
        <v>2400</v>
      </c>
      <c r="H2464" s="35" t="s">
        <v>5571</v>
      </c>
      <c r="I2464" s="87" t="s">
        <v>1502</v>
      </c>
      <c r="J2464" s="87" t="s">
        <v>13</v>
      </c>
      <c r="K2464" s="87" t="s">
        <v>13</v>
      </c>
      <c r="L2464" s="87" t="s">
        <v>13</v>
      </c>
      <c r="M2464" s="87" t="s">
        <v>13</v>
      </c>
      <c r="N2464" s="87" t="s">
        <v>13</v>
      </c>
      <c r="O2464" s="87"/>
      <c r="P2464" s="20" t="s">
        <v>4984</v>
      </c>
      <c r="Q2464" s="20" t="s">
        <v>362</v>
      </c>
      <c r="R2464" s="20" t="s">
        <v>13</v>
      </c>
      <c r="S2464" s="3" t="s">
        <v>5046</v>
      </c>
      <c r="T2464" s="35" t="s">
        <v>916</v>
      </c>
    </row>
    <row r="2465" spans="1:20" s="14" customFormat="1">
      <c r="A2465" s="35" t="s">
        <v>5047</v>
      </c>
      <c r="B2465" s="55" t="s">
        <v>5546</v>
      </c>
      <c r="C2465" s="94"/>
      <c r="D2465" s="90"/>
      <c r="E2465" s="35" t="s">
        <v>13</v>
      </c>
      <c r="F2465" s="94"/>
      <c r="G2465" s="35" t="s">
        <v>2400</v>
      </c>
      <c r="H2465" s="35" t="s">
        <v>5571</v>
      </c>
      <c r="I2465" s="87" t="s">
        <v>1502</v>
      </c>
      <c r="J2465" s="87" t="s">
        <v>13</v>
      </c>
      <c r="K2465" s="87" t="s">
        <v>13</v>
      </c>
      <c r="L2465" s="87" t="s">
        <v>13</v>
      </c>
      <c r="M2465" s="87" t="s">
        <v>13</v>
      </c>
      <c r="N2465" s="87" t="s">
        <v>13</v>
      </c>
      <c r="O2465" s="87"/>
      <c r="P2465" s="20" t="s">
        <v>5048</v>
      </c>
      <c r="Q2465" s="20" t="s">
        <v>1819</v>
      </c>
      <c r="R2465" s="20" t="s">
        <v>13</v>
      </c>
      <c r="S2465" s="3" t="s">
        <v>5046</v>
      </c>
      <c r="T2465" s="35" t="s">
        <v>916</v>
      </c>
    </row>
    <row r="2466" spans="1:20" s="14" customFormat="1">
      <c r="A2466" s="35" t="s">
        <v>5049</v>
      </c>
      <c r="B2466" s="55" t="s">
        <v>5546</v>
      </c>
      <c r="C2466" s="94"/>
      <c r="D2466" s="90"/>
      <c r="E2466" s="35" t="s">
        <v>13</v>
      </c>
      <c r="F2466" s="94"/>
      <c r="G2466" s="35" t="s">
        <v>2400</v>
      </c>
      <c r="H2466" s="35" t="s">
        <v>5571</v>
      </c>
      <c r="I2466" s="87" t="s">
        <v>1502</v>
      </c>
      <c r="J2466" s="87" t="s">
        <v>13</v>
      </c>
      <c r="K2466" s="87" t="s">
        <v>13</v>
      </c>
      <c r="L2466" s="87" t="s">
        <v>13</v>
      </c>
      <c r="M2466" s="87" t="s">
        <v>13</v>
      </c>
      <c r="N2466" s="87" t="s">
        <v>13</v>
      </c>
      <c r="O2466" s="87"/>
      <c r="P2466" s="20" t="s">
        <v>2747</v>
      </c>
      <c r="Q2466" s="20" t="s">
        <v>1827</v>
      </c>
      <c r="R2466" s="20" t="s">
        <v>13</v>
      </c>
      <c r="S2466" s="3" t="s">
        <v>5046</v>
      </c>
      <c r="T2466" s="35" t="s">
        <v>916</v>
      </c>
    </row>
    <row r="2467" spans="1:20" s="14" customFormat="1">
      <c r="A2467" s="35" t="s">
        <v>5050</v>
      </c>
      <c r="B2467" s="55" t="s">
        <v>5546</v>
      </c>
      <c r="C2467" s="94"/>
      <c r="D2467" s="90"/>
      <c r="E2467" s="35" t="s">
        <v>13</v>
      </c>
      <c r="F2467" s="94"/>
      <c r="G2467" s="35" t="s">
        <v>2400</v>
      </c>
      <c r="H2467" s="35" t="s">
        <v>5571</v>
      </c>
      <c r="I2467" s="87" t="s">
        <v>1502</v>
      </c>
      <c r="J2467" s="87" t="s">
        <v>13</v>
      </c>
      <c r="K2467" s="87" t="s">
        <v>13</v>
      </c>
      <c r="L2467" s="87" t="s">
        <v>13</v>
      </c>
      <c r="M2467" s="87" t="s">
        <v>13</v>
      </c>
      <c r="N2467" s="87" t="s">
        <v>13</v>
      </c>
      <c r="O2467" s="87"/>
      <c r="P2467" s="20" t="s">
        <v>17</v>
      </c>
      <c r="Q2467" s="20" t="s">
        <v>289</v>
      </c>
      <c r="R2467" s="20" t="s">
        <v>13</v>
      </c>
      <c r="S2467" s="3" t="s">
        <v>5046</v>
      </c>
      <c r="T2467" s="35" t="s">
        <v>916</v>
      </c>
    </row>
    <row r="2468" spans="1:20" s="14" customFormat="1">
      <c r="A2468" s="35" t="s">
        <v>5051</v>
      </c>
      <c r="B2468" s="55" t="s">
        <v>5546</v>
      </c>
      <c r="C2468" s="94"/>
      <c r="D2468" s="90"/>
      <c r="E2468" s="35" t="s">
        <v>13</v>
      </c>
      <c r="F2468" s="94"/>
      <c r="G2468" s="35" t="s">
        <v>2400</v>
      </c>
      <c r="H2468" s="35" t="s">
        <v>5571</v>
      </c>
      <c r="I2468" s="87" t="s">
        <v>1530</v>
      </c>
      <c r="J2468" s="87" t="s">
        <v>13</v>
      </c>
      <c r="K2468" s="87" t="s">
        <v>13</v>
      </c>
      <c r="L2468" s="87" t="s">
        <v>13</v>
      </c>
      <c r="M2468" s="87" t="s">
        <v>13</v>
      </c>
      <c r="N2468" s="87" t="s">
        <v>13</v>
      </c>
      <c r="O2468" s="87"/>
      <c r="P2468" s="20" t="s">
        <v>4984</v>
      </c>
      <c r="Q2468" s="20" t="s">
        <v>32</v>
      </c>
      <c r="R2468" s="20" t="s">
        <v>13</v>
      </c>
      <c r="S2468" s="3" t="s">
        <v>5052</v>
      </c>
      <c r="T2468" s="35" t="s">
        <v>916</v>
      </c>
    </row>
    <row r="2469" spans="1:20" s="14" customFormat="1">
      <c r="A2469" s="35" t="s">
        <v>5053</v>
      </c>
      <c r="B2469" s="55" t="s">
        <v>5546</v>
      </c>
      <c r="C2469" s="94"/>
      <c r="D2469" s="90"/>
      <c r="E2469" s="35" t="s">
        <v>13</v>
      </c>
      <c r="F2469" s="94"/>
      <c r="G2469" s="35" t="s">
        <v>2400</v>
      </c>
      <c r="H2469" s="35" t="s">
        <v>5571</v>
      </c>
      <c r="I2469" s="87" t="s">
        <v>1530</v>
      </c>
      <c r="J2469" s="87" t="s">
        <v>13</v>
      </c>
      <c r="K2469" s="87" t="s">
        <v>13</v>
      </c>
      <c r="L2469" s="87" t="s">
        <v>13</v>
      </c>
      <c r="M2469" s="87" t="s">
        <v>13</v>
      </c>
      <c r="N2469" s="87" t="s">
        <v>13</v>
      </c>
      <c r="O2469" s="87"/>
      <c r="P2469" s="20" t="s">
        <v>17</v>
      </c>
      <c r="Q2469" s="20" t="s">
        <v>2571</v>
      </c>
      <c r="R2469" s="20" t="s">
        <v>13</v>
      </c>
      <c r="S2469" s="3" t="s">
        <v>5052</v>
      </c>
      <c r="T2469" s="35" t="s">
        <v>916</v>
      </c>
    </row>
    <row r="2470" spans="1:20" s="14" customFormat="1">
      <c r="A2470" s="35" t="s">
        <v>5054</v>
      </c>
      <c r="B2470" s="55" t="s">
        <v>5546</v>
      </c>
      <c r="C2470" s="94"/>
      <c r="D2470" s="90"/>
      <c r="E2470" s="35" t="s">
        <v>13</v>
      </c>
      <c r="F2470" s="94"/>
      <c r="G2470" s="35" t="s">
        <v>2400</v>
      </c>
      <c r="H2470" s="35" t="s">
        <v>5570</v>
      </c>
      <c r="I2470" s="87" t="s">
        <v>1767</v>
      </c>
      <c r="J2470" s="87" t="s">
        <v>13</v>
      </c>
      <c r="K2470" s="87" t="s">
        <v>13</v>
      </c>
      <c r="L2470" s="87" t="s">
        <v>13</v>
      </c>
      <c r="M2470" s="87" t="s">
        <v>13</v>
      </c>
      <c r="N2470" s="87" t="s">
        <v>13</v>
      </c>
      <c r="O2470" s="87"/>
      <c r="P2470" s="20" t="s">
        <v>5055</v>
      </c>
      <c r="Q2470" s="20" t="s">
        <v>53</v>
      </c>
      <c r="R2470" s="20" t="s">
        <v>13</v>
      </c>
      <c r="S2470" s="3" t="s">
        <v>5056</v>
      </c>
      <c r="T2470" s="35" t="s">
        <v>916</v>
      </c>
    </row>
    <row r="2471" spans="1:20" s="14" customFormat="1">
      <c r="A2471" s="35" t="s">
        <v>5057</v>
      </c>
      <c r="B2471" s="55" t="s">
        <v>5546</v>
      </c>
      <c r="C2471" s="94"/>
      <c r="D2471" s="90"/>
      <c r="E2471" s="35" t="s">
        <v>13</v>
      </c>
      <c r="F2471" s="94"/>
      <c r="G2471" s="35" t="s">
        <v>2400</v>
      </c>
      <c r="H2471" s="35" t="s">
        <v>5570</v>
      </c>
      <c r="I2471" s="87" t="s">
        <v>1767</v>
      </c>
      <c r="J2471" s="87" t="s">
        <v>13</v>
      </c>
      <c r="K2471" s="87" t="s">
        <v>13</v>
      </c>
      <c r="L2471" s="87" t="s">
        <v>13</v>
      </c>
      <c r="M2471" s="87" t="s">
        <v>13</v>
      </c>
      <c r="N2471" s="87" t="s">
        <v>13</v>
      </c>
      <c r="O2471" s="87"/>
      <c r="P2471" s="20" t="s">
        <v>5058</v>
      </c>
      <c r="Q2471" s="20" t="s">
        <v>711</v>
      </c>
      <c r="R2471" s="20" t="s">
        <v>13</v>
      </c>
      <c r="S2471" s="3" t="s">
        <v>5056</v>
      </c>
      <c r="T2471" s="35" t="s">
        <v>916</v>
      </c>
    </row>
    <row r="2472" spans="1:20" s="14" customFormat="1">
      <c r="A2472" s="35" t="s">
        <v>5059</v>
      </c>
      <c r="B2472" s="55" t="s">
        <v>5546</v>
      </c>
      <c r="C2472" s="94"/>
      <c r="D2472" s="90"/>
      <c r="E2472" s="35" t="s">
        <v>13</v>
      </c>
      <c r="F2472" s="94"/>
      <c r="G2472" s="35" t="s">
        <v>2400</v>
      </c>
      <c r="H2472" s="35" t="s">
        <v>5570</v>
      </c>
      <c r="I2472" s="87" t="s">
        <v>1773</v>
      </c>
      <c r="J2472" s="87" t="s">
        <v>13</v>
      </c>
      <c r="K2472" s="87" t="s">
        <v>13</v>
      </c>
      <c r="L2472" s="87" t="s">
        <v>13</v>
      </c>
      <c r="M2472" s="87" t="s">
        <v>13</v>
      </c>
      <c r="N2472" s="87" t="s">
        <v>13</v>
      </c>
      <c r="O2472" s="87"/>
      <c r="P2472" s="20" t="s">
        <v>5060</v>
      </c>
      <c r="Q2472" s="20" t="s">
        <v>17</v>
      </c>
      <c r="R2472" s="20" t="s">
        <v>13</v>
      </c>
      <c r="S2472" s="3" t="s">
        <v>5061</v>
      </c>
      <c r="T2472" s="35" t="s">
        <v>916</v>
      </c>
    </row>
    <row r="2473" spans="1:20" s="14" customFormat="1">
      <c r="A2473" s="35" t="s">
        <v>5062</v>
      </c>
      <c r="B2473" s="55" t="s">
        <v>5546</v>
      </c>
      <c r="C2473" s="94"/>
      <c r="D2473" s="90">
        <v>42164</v>
      </c>
      <c r="E2473" s="35" t="s">
        <v>13</v>
      </c>
      <c r="F2473" s="94"/>
      <c r="G2473" s="35" t="s">
        <v>2400</v>
      </c>
      <c r="H2473" s="35" t="s">
        <v>5571</v>
      </c>
      <c r="I2473" s="87" t="s">
        <v>1467</v>
      </c>
      <c r="J2473" s="87" t="s">
        <v>13</v>
      </c>
      <c r="K2473" s="87" t="s">
        <v>13</v>
      </c>
      <c r="L2473" s="87" t="s">
        <v>13</v>
      </c>
      <c r="M2473" s="87" t="s">
        <v>13</v>
      </c>
      <c r="N2473" s="87" t="s">
        <v>13</v>
      </c>
      <c r="O2473" s="87"/>
      <c r="P2473" s="20" t="s">
        <v>4630</v>
      </c>
      <c r="Q2473" s="20" t="s">
        <v>53</v>
      </c>
      <c r="R2473" s="20" t="s">
        <v>13</v>
      </c>
      <c r="S2473" s="3" t="s">
        <v>5063</v>
      </c>
      <c r="T2473" s="35" t="s">
        <v>916</v>
      </c>
    </row>
    <row r="2474" spans="1:20" s="14" customFormat="1">
      <c r="A2474" s="35" t="s">
        <v>5064</v>
      </c>
      <c r="B2474" s="55" t="s">
        <v>5546</v>
      </c>
      <c r="C2474" s="94"/>
      <c r="D2474" s="90">
        <v>42164</v>
      </c>
      <c r="E2474" s="35" t="s">
        <v>13</v>
      </c>
      <c r="F2474" s="94"/>
      <c r="G2474" s="35" t="s">
        <v>2400</v>
      </c>
      <c r="H2474" s="35" t="s">
        <v>5571</v>
      </c>
      <c r="I2474" s="87" t="s">
        <v>1467</v>
      </c>
      <c r="J2474" s="87" t="s">
        <v>13</v>
      </c>
      <c r="K2474" s="87" t="s">
        <v>13</v>
      </c>
      <c r="L2474" s="87" t="s">
        <v>13</v>
      </c>
      <c r="M2474" s="87" t="s">
        <v>13</v>
      </c>
      <c r="N2474" s="87" t="s">
        <v>13</v>
      </c>
      <c r="O2474" s="87"/>
      <c r="P2474" s="20" t="s">
        <v>5065</v>
      </c>
      <c r="Q2474" s="20" t="s">
        <v>711</v>
      </c>
      <c r="R2474" s="20" t="s">
        <v>13</v>
      </c>
      <c r="S2474" s="3" t="s">
        <v>5066</v>
      </c>
      <c r="T2474" s="35" t="s">
        <v>916</v>
      </c>
    </row>
    <row r="2475" spans="1:20" s="14" customFormat="1">
      <c r="A2475" s="35" t="s">
        <v>5067</v>
      </c>
      <c r="B2475" s="55" t="s">
        <v>5546</v>
      </c>
      <c r="C2475" s="94"/>
      <c r="D2475" s="90"/>
      <c r="E2475" s="35" t="s">
        <v>13</v>
      </c>
      <c r="F2475" s="94"/>
      <c r="G2475" s="35" t="s">
        <v>2400</v>
      </c>
      <c r="H2475" s="35" t="s">
        <v>5571</v>
      </c>
      <c r="I2475" s="87" t="s">
        <v>1467</v>
      </c>
      <c r="J2475" s="87" t="s">
        <v>13</v>
      </c>
      <c r="K2475" s="87" t="s">
        <v>13</v>
      </c>
      <c r="L2475" s="87" t="s">
        <v>13</v>
      </c>
      <c r="M2475" s="87" t="s">
        <v>13</v>
      </c>
      <c r="N2475" s="87" t="s">
        <v>13</v>
      </c>
      <c r="O2475" s="87"/>
      <c r="P2475" s="20" t="s">
        <v>2738</v>
      </c>
      <c r="Q2475" s="20" t="s">
        <v>1240</v>
      </c>
      <c r="R2475" s="20" t="s">
        <v>13</v>
      </c>
      <c r="S2475" s="3" t="s">
        <v>5063</v>
      </c>
      <c r="T2475" s="35" t="s">
        <v>916</v>
      </c>
    </row>
    <row r="2476" spans="1:20" s="14" customFormat="1">
      <c r="A2476" s="35" t="s">
        <v>5068</v>
      </c>
      <c r="B2476" s="55" t="s">
        <v>5546</v>
      </c>
      <c r="C2476" s="94"/>
      <c r="D2476" s="90"/>
      <c r="E2476" s="35" t="s">
        <v>13</v>
      </c>
      <c r="F2476" s="94"/>
      <c r="G2476" s="35" t="s">
        <v>2400</v>
      </c>
      <c r="H2476" s="35" t="s">
        <v>5571</v>
      </c>
      <c r="I2476" s="87" t="s">
        <v>1479</v>
      </c>
      <c r="J2476" s="87" t="s">
        <v>13</v>
      </c>
      <c r="K2476" s="87" t="s">
        <v>13</v>
      </c>
      <c r="L2476" s="87" t="s">
        <v>13</v>
      </c>
      <c r="M2476" s="87" t="s">
        <v>13</v>
      </c>
      <c r="N2476" s="87" t="s">
        <v>13</v>
      </c>
      <c r="O2476" s="87"/>
      <c r="P2476" s="20" t="s">
        <v>17</v>
      </c>
      <c r="Q2476" s="20" t="s">
        <v>1480</v>
      </c>
      <c r="R2476" s="20" t="s">
        <v>13</v>
      </c>
      <c r="S2476" s="3" t="s">
        <v>5069</v>
      </c>
      <c r="T2476" s="35" t="s">
        <v>916</v>
      </c>
    </row>
    <row r="2477" spans="1:20" s="14" customFormat="1">
      <c r="A2477" s="35" t="s">
        <v>5070</v>
      </c>
      <c r="B2477" s="55" t="s">
        <v>5546</v>
      </c>
      <c r="C2477" s="94"/>
      <c r="D2477" s="90">
        <v>41991</v>
      </c>
      <c r="E2477" s="35" t="s">
        <v>13</v>
      </c>
      <c r="F2477" s="94"/>
      <c r="G2477" s="35" t="s">
        <v>2400</v>
      </c>
      <c r="H2477" s="35" t="s">
        <v>5570</v>
      </c>
      <c r="I2477" s="87" t="s">
        <v>1950</v>
      </c>
      <c r="J2477" s="87" t="s">
        <v>13</v>
      </c>
      <c r="K2477" s="87" t="s">
        <v>13</v>
      </c>
      <c r="L2477" s="87" t="s">
        <v>13</v>
      </c>
      <c r="M2477" s="87" t="s">
        <v>13</v>
      </c>
      <c r="N2477" s="87" t="s">
        <v>13</v>
      </c>
      <c r="O2477" s="87"/>
      <c r="P2477" s="20" t="s">
        <v>17</v>
      </c>
      <c r="Q2477" s="20" t="s">
        <v>53</v>
      </c>
      <c r="R2477" s="20" t="s">
        <v>13</v>
      </c>
      <c r="S2477" s="3" t="s">
        <v>5071</v>
      </c>
      <c r="T2477" s="35" t="s">
        <v>916</v>
      </c>
    </row>
    <row r="2478" spans="1:20" s="14" customFormat="1">
      <c r="A2478" s="35" t="s">
        <v>5072</v>
      </c>
      <c r="B2478" s="55" t="s">
        <v>5546</v>
      </c>
      <c r="C2478" s="94"/>
      <c r="D2478" s="90"/>
      <c r="E2478" s="35" t="s">
        <v>13</v>
      </c>
      <c r="F2478" s="94"/>
      <c r="G2478" s="35" t="s">
        <v>2400</v>
      </c>
      <c r="H2478" s="35" t="s">
        <v>5570</v>
      </c>
      <c r="I2478" s="87" t="s">
        <v>1957</v>
      </c>
      <c r="J2478" s="87" t="s">
        <v>13</v>
      </c>
      <c r="K2478" s="87" t="s">
        <v>13</v>
      </c>
      <c r="L2478" s="87" t="s">
        <v>13</v>
      </c>
      <c r="M2478" s="87" t="s">
        <v>13</v>
      </c>
      <c r="N2478" s="87" t="s">
        <v>13</v>
      </c>
      <c r="O2478" s="87"/>
      <c r="P2478" s="20" t="s">
        <v>17</v>
      </c>
      <c r="Q2478" s="20" t="s">
        <v>53</v>
      </c>
      <c r="R2478" s="20" t="s">
        <v>13</v>
      </c>
      <c r="S2478" s="3" t="s">
        <v>5073</v>
      </c>
      <c r="T2478" s="35" t="s">
        <v>916</v>
      </c>
    </row>
    <row r="2479" spans="1:20" s="14" customFormat="1">
      <c r="A2479" s="35" t="s">
        <v>5074</v>
      </c>
      <c r="B2479" s="55" t="s">
        <v>5546</v>
      </c>
      <c r="C2479" s="94"/>
      <c r="D2479" s="90">
        <v>41991</v>
      </c>
      <c r="E2479" s="35" t="s">
        <v>13</v>
      </c>
      <c r="F2479" s="94"/>
      <c r="G2479" s="35" t="s">
        <v>2400</v>
      </c>
      <c r="H2479" s="35" t="s">
        <v>5570</v>
      </c>
      <c r="I2479" s="87" t="s">
        <v>1960</v>
      </c>
      <c r="J2479" s="87" t="s">
        <v>13</v>
      </c>
      <c r="K2479" s="87" t="s">
        <v>13</v>
      </c>
      <c r="L2479" s="87" t="s">
        <v>13</v>
      </c>
      <c r="M2479" s="87" t="s">
        <v>13</v>
      </c>
      <c r="N2479" s="87" t="s">
        <v>13</v>
      </c>
      <c r="O2479" s="87"/>
      <c r="P2479" s="20" t="s">
        <v>5075</v>
      </c>
      <c r="Q2479" s="20" t="s">
        <v>53</v>
      </c>
      <c r="R2479" s="20" t="s">
        <v>13</v>
      </c>
      <c r="S2479" s="3" t="s">
        <v>5076</v>
      </c>
      <c r="T2479" s="35" t="s">
        <v>916</v>
      </c>
    </row>
    <row r="2480" spans="1:20" s="14" customFormat="1">
      <c r="A2480" s="35" t="s">
        <v>5077</v>
      </c>
      <c r="B2480" s="55" t="s">
        <v>5546</v>
      </c>
      <c r="C2480" s="94"/>
      <c r="D2480" s="90">
        <v>41991</v>
      </c>
      <c r="E2480" s="35" t="s">
        <v>13</v>
      </c>
      <c r="F2480" s="94"/>
      <c r="G2480" s="35" t="s">
        <v>2400</v>
      </c>
      <c r="H2480" s="35" t="s">
        <v>5570</v>
      </c>
      <c r="I2480" s="87" t="s">
        <v>1604</v>
      </c>
      <c r="J2480" s="87" t="s">
        <v>13</v>
      </c>
      <c r="K2480" s="87" t="s">
        <v>13</v>
      </c>
      <c r="L2480" s="87" t="s">
        <v>13</v>
      </c>
      <c r="M2480" s="87" t="s">
        <v>13</v>
      </c>
      <c r="N2480" s="87" t="s">
        <v>13</v>
      </c>
      <c r="O2480" s="87"/>
      <c r="P2480" s="20" t="s">
        <v>17</v>
      </c>
      <c r="Q2480" s="20" t="s">
        <v>17</v>
      </c>
      <c r="R2480" s="20" t="s">
        <v>13</v>
      </c>
      <c r="S2480" s="3" t="s">
        <v>5078</v>
      </c>
      <c r="T2480" s="35" t="s">
        <v>916</v>
      </c>
    </row>
    <row r="2481" spans="1:20" s="14" customFormat="1">
      <c r="A2481" s="35" t="s">
        <v>5079</v>
      </c>
      <c r="B2481" s="55" t="s">
        <v>5546</v>
      </c>
      <c r="C2481" s="94"/>
      <c r="D2481" s="90">
        <v>41991</v>
      </c>
      <c r="E2481" s="35" t="s">
        <v>13</v>
      </c>
      <c r="F2481" s="94"/>
      <c r="G2481" s="35" t="s">
        <v>2400</v>
      </c>
      <c r="H2481" s="35" t="s">
        <v>5570</v>
      </c>
      <c r="I2481" s="87" t="s">
        <v>1611</v>
      </c>
      <c r="J2481" s="87" t="s">
        <v>13</v>
      </c>
      <c r="K2481" s="87" t="s">
        <v>13</v>
      </c>
      <c r="L2481" s="87" t="s">
        <v>13</v>
      </c>
      <c r="M2481" s="87" t="s">
        <v>13</v>
      </c>
      <c r="N2481" s="87" t="s">
        <v>13</v>
      </c>
      <c r="O2481" s="87"/>
      <c r="P2481" s="20" t="s">
        <v>17</v>
      </c>
      <c r="Q2481" s="20" t="s">
        <v>17</v>
      </c>
      <c r="R2481" s="20" t="s">
        <v>13</v>
      </c>
      <c r="S2481" s="3" t="s">
        <v>5080</v>
      </c>
      <c r="T2481" s="35" t="s">
        <v>916</v>
      </c>
    </row>
    <row r="2482" spans="1:20" s="14" customFormat="1">
      <c r="A2482" s="35" t="s">
        <v>5081</v>
      </c>
      <c r="B2482" s="55" t="s">
        <v>5546</v>
      </c>
      <c r="C2482" s="94"/>
      <c r="D2482" s="90"/>
      <c r="E2482" s="35" t="s">
        <v>13</v>
      </c>
      <c r="F2482" s="94"/>
      <c r="G2482" s="35" t="s">
        <v>2400</v>
      </c>
      <c r="H2482" s="35" t="s">
        <v>5570</v>
      </c>
      <c r="I2482" s="87" t="s">
        <v>1661</v>
      </c>
      <c r="J2482" s="87" t="s">
        <v>13</v>
      </c>
      <c r="K2482" s="87" t="s">
        <v>13</v>
      </c>
      <c r="L2482" s="87" t="s">
        <v>13</v>
      </c>
      <c r="M2482" s="87" t="s">
        <v>13</v>
      </c>
      <c r="N2482" s="87" t="s">
        <v>13</v>
      </c>
      <c r="O2482" s="87"/>
      <c r="P2482" s="20" t="s">
        <v>5082</v>
      </c>
      <c r="Q2482" s="20" t="s">
        <v>17</v>
      </c>
      <c r="R2482" s="20" t="s">
        <v>13</v>
      </c>
      <c r="S2482" s="3" t="s">
        <v>5083</v>
      </c>
      <c r="T2482" s="35" t="s">
        <v>916</v>
      </c>
    </row>
    <row r="2483" spans="1:20" s="14" customFormat="1">
      <c r="A2483" s="35" t="s">
        <v>5084</v>
      </c>
      <c r="B2483" s="55" t="s">
        <v>5547</v>
      </c>
      <c r="C2483" s="55" t="s">
        <v>339</v>
      </c>
      <c r="D2483" s="83">
        <v>41745</v>
      </c>
      <c r="E2483" s="35" t="s">
        <v>57</v>
      </c>
      <c r="F2483" s="94"/>
      <c r="G2483" s="35" t="s">
        <v>2400</v>
      </c>
      <c r="H2483" s="35" t="s">
        <v>5570</v>
      </c>
      <c r="I2483" s="35" t="s">
        <v>1664</v>
      </c>
      <c r="J2483" s="35" t="s">
        <v>13</v>
      </c>
      <c r="K2483" s="35" t="s">
        <v>13</v>
      </c>
      <c r="L2483" s="35" t="s">
        <v>13</v>
      </c>
      <c r="M2483" s="35" t="s">
        <v>13</v>
      </c>
      <c r="N2483" s="35" t="s">
        <v>13</v>
      </c>
      <c r="O2483" s="94"/>
      <c r="P2483" s="3" t="s">
        <v>5085</v>
      </c>
      <c r="Q2483" s="3" t="s">
        <v>711</v>
      </c>
      <c r="R2483" s="3" t="s">
        <v>17</v>
      </c>
      <c r="S2483" s="3" t="s">
        <v>5086</v>
      </c>
      <c r="T2483" s="35" t="s">
        <v>5373</v>
      </c>
    </row>
    <row r="2484" spans="1:20" s="14" customFormat="1">
      <c r="A2484" s="35" t="s">
        <v>5087</v>
      </c>
      <c r="B2484" s="55" t="s">
        <v>5546</v>
      </c>
      <c r="C2484" s="94"/>
      <c r="D2484" s="90"/>
      <c r="E2484" s="35" t="s">
        <v>13</v>
      </c>
      <c r="F2484" s="94"/>
      <c r="G2484" s="35" t="s">
        <v>2400</v>
      </c>
      <c r="H2484" s="35" t="s">
        <v>5571</v>
      </c>
      <c r="I2484" s="87" t="s">
        <v>1664</v>
      </c>
      <c r="J2484" s="87" t="s">
        <v>13</v>
      </c>
      <c r="K2484" s="87" t="s">
        <v>13</v>
      </c>
      <c r="L2484" s="87" t="s">
        <v>13</v>
      </c>
      <c r="M2484" s="87" t="s">
        <v>13</v>
      </c>
      <c r="N2484" s="87" t="s">
        <v>13</v>
      </c>
      <c r="O2484" s="87"/>
      <c r="P2484" s="20" t="s">
        <v>17</v>
      </c>
      <c r="Q2484" s="20" t="s">
        <v>53</v>
      </c>
      <c r="R2484" s="20" t="s">
        <v>17</v>
      </c>
      <c r="S2484" s="3" t="s">
        <v>5086</v>
      </c>
      <c r="T2484" s="35" t="s">
        <v>916</v>
      </c>
    </row>
    <row r="2485" spans="1:20" s="14" customFormat="1">
      <c r="A2485" s="35" t="s">
        <v>5088</v>
      </c>
      <c r="B2485" s="55" t="s">
        <v>5546</v>
      </c>
      <c r="C2485" s="94"/>
      <c r="D2485" s="90"/>
      <c r="E2485" s="35" t="s">
        <v>13</v>
      </c>
      <c r="F2485" s="94"/>
      <c r="G2485" s="35" t="s">
        <v>2400</v>
      </c>
      <c r="H2485" s="35" t="s">
        <v>5571</v>
      </c>
      <c r="I2485" s="87" t="s">
        <v>1679</v>
      </c>
      <c r="J2485" s="87" t="s">
        <v>13</v>
      </c>
      <c r="K2485" s="87" t="s">
        <v>13</v>
      </c>
      <c r="L2485" s="87" t="s">
        <v>13</v>
      </c>
      <c r="M2485" s="87" t="s">
        <v>13</v>
      </c>
      <c r="N2485" s="87" t="s">
        <v>13</v>
      </c>
      <c r="O2485" s="87"/>
      <c r="P2485" s="20" t="s">
        <v>17</v>
      </c>
      <c r="Q2485" s="20" t="s">
        <v>17</v>
      </c>
      <c r="R2485" s="20" t="s">
        <v>17</v>
      </c>
      <c r="S2485" s="3" t="s">
        <v>5089</v>
      </c>
      <c r="T2485" s="35" t="s">
        <v>916</v>
      </c>
    </row>
    <row r="2486" spans="1:20" s="14" customFormat="1">
      <c r="A2486" s="35" t="s">
        <v>5090</v>
      </c>
      <c r="B2486" s="55" t="s">
        <v>5546</v>
      </c>
      <c r="C2486" s="94"/>
      <c r="D2486" s="90"/>
      <c r="E2486" s="35" t="s">
        <v>13</v>
      </c>
      <c r="F2486" s="94"/>
      <c r="G2486" s="35" t="s">
        <v>2400</v>
      </c>
      <c r="H2486" s="35" t="s">
        <v>5571</v>
      </c>
      <c r="I2486" s="87" t="s">
        <v>1681</v>
      </c>
      <c r="J2486" s="87" t="s">
        <v>13</v>
      </c>
      <c r="K2486" s="87" t="s">
        <v>13</v>
      </c>
      <c r="L2486" s="87" t="s">
        <v>13</v>
      </c>
      <c r="M2486" s="87" t="s">
        <v>13</v>
      </c>
      <c r="N2486" s="87" t="s">
        <v>13</v>
      </c>
      <c r="O2486" s="87"/>
      <c r="P2486" s="20" t="s">
        <v>17</v>
      </c>
      <c r="Q2486" s="20" t="s">
        <v>1240</v>
      </c>
      <c r="R2486" s="20" t="s">
        <v>17</v>
      </c>
      <c r="S2486" s="3" t="s">
        <v>5091</v>
      </c>
      <c r="T2486" s="35" t="s">
        <v>916</v>
      </c>
    </row>
    <row r="2487" spans="1:20" s="14" customFormat="1">
      <c r="A2487" s="35" t="s">
        <v>5092</v>
      </c>
      <c r="B2487" s="55" t="s">
        <v>5546</v>
      </c>
      <c r="C2487" s="94"/>
      <c r="D2487" s="90"/>
      <c r="E2487" s="35" t="s">
        <v>13</v>
      </c>
      <c r="F2487" s="94"/>
      <c r="G2487" s="35" t="s">
        <v>2400</v>
      </c>
      <c r="H2487" s="35" t="s">
        <v>5571</v>
      </c>
      <c r="I2487" s="87" t="s">
        <v>1684</v>
      </c>
      <c r="J2487" s="87" t="s">
        <v>13</v>
      </c>
      <c r="K2487" s="87" t="s">
        <v>13</v>
      </c>
      <c r="L2487" s="87" t="s">
        <v>13</v>
      </c>
      <c r="M2487" s="87" t="s">
        <v>13</v>
      </c>
      <c r="N2487" s="87" t="s">
        <v>13</v>
      </c>
      <c r="O2487" s="87"/>
      <c r="P2487" s="20" t="s">
        <v>17</v>
      </c>
      <c r="Q2487" s="20" t="s">
        <v>53</v>
      </c>
      <c r="R2487" s="20" t="s">
        <v>17</v>
      </c>
      <c r="S2487" s="3" t="s">
        <v>5093</v>
      </c>
      <c r="T2487" s="35" t="s">
        <v>916</v>
      </c>
    </row>
    <row r="2488" spans="1:20" s="14" customFormat="1">
      <c r="A2488" s="35" t="s">
        <v>5094</v>
      </c>
      <c r="B2488" s="55" t="s">
        <v>5546</v>
      </c>
      <c r="C2488" s="94"/>
      <c r="D2488" s="90">
        <v>41991</v>
      </c>
      <c r="E2488" s="35" t="s">
        <v>13</v>
      </c>
      <c r="F2488" s="94"/>
      <c r="G2488" s="35" t="s">
        <v>2400</v>
      </c>
      <c r="H2488" s="35" t="s">
        <v>5570</v>
      </c>
      <c r="I2488" s="87" t="s">
        <v>2017</v>
      </c>
      <c r="J2488" s="87" t="s">
        <v>13</v>
      </c>
      <c r="K2488" s="87" t="s">
        <v>13</v>
      </c>
      <c r="L2488" s="87" t="s">
        <v>13</v>
      </c>
      <c r="M2488" s="87" t="s">
        <v>13</v>
      </c>
      <c r="N2488" s="87" t="s">
        <v>13</v>
      </c>
      <c r="O2488" s="87"/>
      <c r="P2488" s="20" t="s">
        <v>17</v>
      </c>
      <c r="Q2488" s="20" t="s">
        <v>17</v>
      </c>
      <c r="R2488" s="20" t="s">
        <v>17</v>
      </c>
      <c r="S2488" s="3" t="s">
        <v>5095</v>
      </c>
      <c r="T2488" s="35" t="s">
        <v>916</v>
      </c>
    </row>
    <row r="2489" spans="1:20" s="14" customFormat="1">
      <c r="A2489" s="35" t="s">
        <v>5096</v>
      </c>
      <c r="B2489" s="55" t="s">
        <v>5546</v>
      </c>
      <c r="C2489" s="94"/>
      <c r="D2489" s="90"/>
      <c r="E2489" s="35" t="s">
        <v>13</v>
      </c>
      <c r="F2489" s="94"/>
      <c r="G2489" s="35" t="s">
        <v>2400</v>
      </c>
      <c r="H2489" s="35" t="s">
        <v>5571</v>
      </c>
      <c r="I2489" s="87" t="s">
        <v>1906</v>
      </c>
      <c r="J2489" s="87" t="s">
        <v>13</v>
      </c>
      <c r="K2489" s="87" t="s">
        <v>13</v>
      </c>
      <c r="L2489" s="87" t="s">
        <v>13</v>
      </c>
      <c r="M2489" s="87" t="s">
        <v>13</v>
      </c>
      <c r="N2489" s="87" t="s">
        <v>13</v>
      </c>
      <c r="O2489" s="87"/>
      <c r="P2489" s="20" t="s">
        <v>17</v>
      </c>
      <c r="Q2489" s="20" t="s">
        <v>53</v>
      </c>
      <c r="R2489" s="20" t="s">
        <v>13</v>
      </c>
      <c r="S2489" s="3" t="s">
        <v>5097</v>
      </c>
      <c r="T2489" s="35" t="s">
        <v>916</v>
      </c>
    </row>
    <row r="2490" spans="1:20" s="14" customFormat="1">
      <c r="A2490" s="35" t="s">
        <v>5098</v>
      </c>
      <c r="B2490" s="55" t="s">
        <v>5546</v>
      </c>
      <c r="C2490" s="94"/>
      <c r="D2490" s="90"/>
      <c r="E2490" s="35" t="s">
        <v>13</v>
      </c>
      <c r="F2490" s="94"/>
      <c r="G2490" s="35" t="s">
        <v>2400</v>
      </c>
      <c r="H2490" s="35" t="s">
        <v>5571</v>
      </c>
      <c r="I2490" s="87" t="s">
        <v>1788</v>
      </c>
      <c r="J2490" s="87" t="s">
        <v>13</v>
      </c>
      <c r="K2490" s="87" t="s">
        <v>13</v>
      </c>
      <c r="L2490" s="87" t="s">
        <v>13</v>
      </c>
      <c r="M2490" s="87" t="s">
        <v>13</v>
      </c>
      <c r="N2490" s="87" t="s">
        <v>13</v>
      </c>
      <c r="O2490" s="87"/>
      <c r="P2490" s="20" t="s">
        <v>17</v>
      </c>
      <c r="Q2490" s="20" t="s">
        <v>53</v>
      </c>
      <c r="R2490" s="20" t="s">
        <v>13</v>
      </c>
      <c r="S2490" s="3" t="s">
        <v>5099</v>
      </c>
      <c r="T2490" s="35" t="s">
        <v>916</v>
      </c>
    </row>
    <row r="2491" spans="1:20" s="14" customFormat="1">
      <c r="A2491" s="35" t="s">
        <v>5100</v>
      </c>
      <c r="B2491" s="55" t="s">
        <v>5546</v>
      </c>
      <c r="C2491" s="94"/>
      <c r="D2491" s="90"/>
      <c r="E2491" s="35" t="s">
        <v>13</v>
      </c>
      <c r="F2491" s="94"/>
      <c r="G2491" s="35" t="s">
        <v>2400</v>
      </c>
      <c r="H2491" s="35" t="s">
        <v>5571</v>
      </c>
      <c r="I2491" s="87" t="s">
        <v>2962</v>
      </c>
      <c r="J2491" s="87" t="s">
        <v>13</v>
      </c>
      <c r="K2491" s="87" t="s">
        <v>13</v>
      </c>
      <c r="L2491" s="87" t="s">
        <v>13</v>
      </c>
      <c r="M2491" s="87" t="s">
        <v>13</v>
      </c>
      <c r="N2491" s="87" t="s">
        <v>13</v>
      </c>
      <c r="O2491" s="87"/>
      <c r="P2491" s="20" t="s">
        <v>17</v>
      </c>
      <c r="Q2491" s="20" t="s">
        <v>53</v>
      </c>
      <c r="R2491" s="20" t="s">
        <v>13</v>
      </c>
      <c r="S2491" s="3" t="s">
        <v>5101</v>
      </c>
      <c r="T2491" s="35" t="s">
        <v>916</v>
      </c>
    </row>
    <row r="2492" spans="1:20" s="14" customFormat="1">
      <c r="A2492" s="35" t="s">
        <v>5102</v>
      </c>
      <c r="B2492" s="55" t="s">
        <v>5546</v>
      </c>
      <c r="C2492" s="94"/>
      <c r="D2492" s="90"/>
      <c r="E2492" s="35" t="s">
        <v>13</v>
      </c>
      <c r="F2492" s="94"/>
      <c r="G2492" s="35" t="s">
        <v>2400</v>
      </c>
      <c r="H2492" s="35" t="s">
        <v>5571</v>
      </c>
      <c r="I2492" s="87" t="s">
        <v>1689</v>
      </c>
      <c r="J2492" s="87" t="s">
        <v>13</v>
      </c>
      <c r="K2492" s="87" t="s">
        <v>13</v>
      </c>
      <c r="L2492" s="87" t="s">
        <v>13</v>
      </c>
      <c r="M2492" s="87" t="s">
        <v>13</v>
      </c>
      <c r="N2492" s="87" t="s">
        <v>13</v>
      </c>
      <c r="O2492" s="87"/>
      <c r="P2492" s="20" t="s">
        <v>53</v>
      </c>
      <c r="Q2492" s="20" t="s">
        <v>17</v>
      </c>
      <c r="R2492" s="20" t="s">
        <v>13</v>
      </c>
      <c r="S2492" s="3" t="s">
        <v>5103</v>
      </c>
      <c r="T2492" s="35" t="s">
        <v>916</v>
      </c>
    </row>
    <row r="2493" spans="1:20" s="14" customFormat="1">
      <c r="A2493" s="35" t="s">
        <v>5104</v>
      </c>
      <c r="B2493" s="55" t="s">
        <v>5546</v>
      </c>
      <c r="C2493" s="94"/>
      <c r="D2493" s="90"/>
      <c r="E2493" s="35" t="s">
        <v>13</v>
      </c>
      <c r="F2493" s="94"/>
      <c r="G2493" s="35" t="s">
        <v>2400</v>
      </c>
      <c r="H2493" s="35" t="s">
        <v>5571</v>
      </c>
      <c r="I2493" s="87" t="s">
        <v>1696</v>
      </c>
      <c r="J2493" s="87" t="s">
        <v>13</v>
      </c>
      <c r="K2493" s="87" t="s">
        <v>13</v>
      </c>
      <c r="L2493" s="87" t="s">
        <v>13</v>
      </c>
      <c r="M2493" s="87" t="s">
        <v>13</v>
      </c>
      <c r="N2493" s="87" t="s">
        <v>13</v>
      </c>
      <c r="O2493" s="87"/>
      <c r="P2493" s="20" t="s">
        <v>17</v>
      </c>
      <c r="Q2493" s="20" t="s">
        <v>17</v>
      </c>
      <c r="R2493" s="20" t="s">
        <v>13</v>
      </c>
      <c r="S2493" s="3" t="s">
        <v>5105</v>
      </c>
      <c r="T2493" s="35" t="s">
        <v>916</v>
      </c>
    </row>
    <row r="2494" spans="1:20" s="14" customFormat="1">
      <c r="A2494" s="35" t="s">
        <v>5106</v>
      </c>
      <c r="B2494" s="55" t="s">
        <v>5546</v>
      </c>
      <c r="C2494" s="94"/>
      <c r="D2494" s="90">
        <v>42164</v>
      </c>
      <c r="E2494" s="35" t="s">
        <v>13</v>
      </c>
      <c r="F2494" s="94"/>
      <c r="G2494" s="35" t="s">
        <v>2400</v>
      </c>
      <c r="H2494" s="35" t="s">
        <v>5571</v>
      </c>
      <c r="I2494" s="87" t="s">
        <v>1733</v>
      </c>
      <c r="J2494" s="87" t="s">
        <v>13</v>
      </c>
      <c r="K2494" s="87" t="s">
        <v>13</v>
      </c>
      <c r="L2494" s="87" t="s">
        <v>13</v>
      </c>
      <c r="M2494" s="87" t="s">
        <v>13</v>
      </c>
      <c r="N2494" s="87" t="s">
        <v>13</v>
      </c>
      <c r="O2494" s="87"/>
      <c r="P2494" s="20" t="s">
        <v>5107</v>
      </c>
      <c r="Q2494" s="20" t="s">
        <v>2853</v>
      </c>
      <c r="R2494" s="20" t="s">
        <v>13</v>
      </c>
      <c r="S2494" s="3" t="s">
        <v>5108</v>
      </c>
      <c r="T2494" s="35" t="s">
        <v>916</v>
      </c>
    </row>
    <row r="2495" spans="1:20" s="14" customFormat="1">
      <c r="A2495" s="35" t="s">
        <v>5109</v>
      </c>
      <c r="B2495" s="55" t="s">
        <v>5546</v>
      </c>
      <c r="C2495" s="94"/>
      <c r="D2495" s="90"/>
      <c r="E2495" s="35" t="s">
        <v>13</v>
      </c>
      <c r="F2495" s="94"/>
      <c r="G2495" s="35" t="s">
        <v>2400</v>
      </c>
      <c r="H2495" s="35" t="s">
        <v>5571</v>
      </c>
      <c r="I2495" s="87" t="s">
        <v>2369</v>
      </c>
      <c r="J2495" s="87" t="s">
        <v>13</v>
      </c>
      <c r="K2495" s="87" t="s">
        <v>13</v>
      </c>
      <c r="L2495" s="87" t="s">
        <v>13</v>
      </c>
      <c r="M2495" s="87" t="s">
        <v>13</v>
      </c>
      <c r="N2495" s="87" t="s">
        <v>13</v>
      </c>
      <c r="O2495" s="87"/>
      <c r="P2495" s="20" t="s">
        <v>2853</v>
      </c>
      <c r="Q2495" s="20" t="s">
        <v>2853</v>
      </c>
      <c r="R2495" s="20" t="s">
        <v>13</v>
      </c>
      <c r="S2495" s="3" t="s">
        <v>5110</v>
      </c>
      <c r="T2495" s="35" t="s">
        <v>916</v>
      </c>
    </row>
    <row r="2496" spans="1:20" s="14" customFormat="1">
      <c r="A2496" s="35" t="s">
        <v>5111</v>
      </c>
      <c r="B2496" s="55" t="s">
        <v>5546</v>
      </c>
      <c r="C2496" s="94"/>
      <c r="D2496" s="90"/>
      <c r="E2496" s="35" t="s">
        <v>13</v>
      </c>
      <c r="F2496" s="94"/>
      <c r="G2496" s="35" t="s">
        <v>2400</v>
      </c>
      <c r="H2496" s="35" t="s">
        <v>5571</v>
      </c>
      <c r="I2496" s="87" t="s">
        <v>2104</v>
      </c>
      <c r="J2496" s="87" t="s">
        <v>13</v>
      </c>
      <c r="K2496" s="87" t="s">
        <v>13</v>
      </c>
      <c r="L2496" s="87" t="s">
        <v>13</v>
      </c>
      <c r="M2496" s="87" t="s">
        <v>13</v>
      </c>
      <c r="N2496" s="87" t="s">
        <v>13</v>
      </c>
      <c r="O2496" s="87"/>
      <c r="P2496" s="20" t="s">
        <v>17</v>
      </c>
      <c r="Q2496" s="20" t="s">
        <v>5112</v>
      </c>
      <c r="R2496" s="20" t="s">
        <v>13</v>
      </c>
      <c r="S2496" s="3" t="s">
        <v>5113</v>
      </c>
      <c r="T2496" s="35" t="s">
        <v>916</v>
      </c>
    </row>
    <row r="2497" spans="1:20" s="14" customFormat="1">
      <c r="A2497" s="35" t="s">
        <v>5114</v>
      </c>
      <c r="B2497" s="55" t="s">
        <v>5546</v>
      </c>
      <c r="C2497" s="94"/>
      <c r="D2497" s="90"/>
      <c r="E2497" s="35" t="s">
        <v>13</v>
      </c>
      <c r="F2497" s="94"/>
      <c r="G2497" s="35" t="s">
        <v>2400</v>
      </c>
      <c r="H2497" s="35" t="s">
        <v>5571</v>
      </c>
      <c r="I2497" s="87" t="s">
        <v>2109</v>
      </c>
      <c r="J2497" s="87" t="s">
        <v>13</v>
      </c>
      <c r="K2497" s="87" t="s">
        <v>13</v>
      </c>
      <c r="L2497" s="87" t="s">
        <v>13</v>
      </c>
      <c r="M2497" s="87" t="s">
        <v>13</v>
      </c>
      <c r="N2497" s="87" t="s">
        <v>13</v>
      </c>
      <c r="O2497" s="87"/>
      <c r="P2497" s="20" t="s">
        <v>17</v>
      </c>
      <c r="Q2497" s="20" t="s">
        <v>5115</v>
      </c>
      <c r="R2497" s="20" t="s">
        <v>13</v>
      </c>
      <c r="S2497" s="3" t="s">
        <v>5116</v>
      </c>
      <c r="T2497" s="35" t="s">
        <v>916</v>
      </c>
    </row>
    <row r="2498" spans="1:20" s="14" customFormat="1">
      <c r="A2498" s="35" t="s">
        <v>5117</v>
      </c>
      <c r="B2498" s="55" t="s">
        <v>5546</v>
      </c>
      <c r="C2498" s="94"/>
      <c r="D2498" s="90"/>
      <c r="E2498" s="35" t="s">
        <v>13</v>
      </c>
      <c r="F2498" s="94"/>
      <c r="G2498" s="35" t="s">
        <v>2400</v>
      </c>
      <c r="H2498" s="35" t="s">
        <v>5571</v>
      </c>
      <c r="I2498" s="87" t="s">
        <v>1885</v>
      </c>
      <c r="J2498" s="87" t="s">
        <v>13</v>
      </c>
      <c r="K2498" s="87" t="s">
        <v>13</v>
      </c>
      <c r="L2498" s="87" t="s">
        <v>13</v>
      </c>
      <c r="M2498" s="87" t="s">
        <v>13</v>
      </c>
      <c r="N2498" s="87" t="s">
        <v>13</v>
      </c>
      <c r="O2498" s="87"/>
      <c r="P2498" s="20" t="s">
        <v>4770</v>
      </c>
      <c r="Q2498" s="20" t="s">
        <v>298</v>
      </c>
      <c r="R2498" s="20" t="s">
        <v>13</v>
      </c>
      <c r="S2498" s="3" t="s">
        <v>5118</v>
      </c>
      <c r="T2498" s="35" t="s">
        <v>916</v>
      </c>
    </row>
    <row r="2499" spans="1:20" s="14" customFormat="1">
      <c r="A2499" s="35" t="s">
        <v>5119</v>
      </c>
      <c r="B2499" s="55" t="s">
        <v>5546</v>
      </c>
      <c r="C2499" s="94"/>
      <c r="D2499" s="90"/>
      <c r="E2499" s="35" t="s">
        <v>13</v>
      </c>
      <c r="F2499" s="94"/>
      <c r="G2499" s="35" t="s">
        <v>2400</v>
      </c>
      <c r="H2499" s="35" t="s">
        <v>5571</v>
      </c>
      <c r="I2499" s="87" t="s">
        <v>1891</v>
      </c>
      <c r="J2499" s="87" t="s">
        <v>13</v>
      </c>
      <c r="K2499" s="87" t="s">
        <v>13</v>
      </c>
      <c r="L2499" s="87" t="s">
        <v>13</v>
      </c>
      <c r="M2499" s="87" t="s">
        <v>13</v>
      </c>
      <c r="N2499" s="87" t="s">
        <v>13</v>
      </c>
      <c r="O2499" s="87"/>
      <c r="P2499" s="20" t="s">
        <v>910</v>
      </c>
      <c r="Q2499" s="20" t="s">
        <v>61</v>
      </c>
      <c r="R2499" s="20" t="s">
        <v>13</v>
      </c>
      <c r="S2499" s="3" t="s">
        <v>5120</v>
      </c>
      <c r="T2499" s="35" t="s">
        <v>916</v>
      </c>
    </row>
    <row r="2500" spans="1:20" s="14" customFormat="1">
      <c r="A2500" s="35" t="s">
        <v>5121</v>
      </c>
      <c r="B2500" s="55" t="s">
        <v>5546</v>
      </c>
      <c r="C2500" s="94"/>
      <c r="D2500" s="90"/>
      <c r="E2500" s="35" t="s">
        <v>13</v>
      </c>
      <c r="F2500" s="94"/>
      <c r="G2500" s="35" t="s">
        <v>2400</v>
      </c>
      <c r="H2500" s="35" t="s">
        <v>5570</v>
      </c>
      <c r="I2500" s="87" t="s">
        <v>1891</v>
      </c>
      <c r="J2500" s="87" t="s">
        <v>13</v>
      </c>
      <c r="K2500" s="87" t="s">
        <v>13</v>
      </c>
      <c r="L2500" s="87" t="s">
        <v>13</v>
      </c>
      <c r="M2500" s="87" t="s">
        <v>13</v>
      </c>
      <c r="N2500" s="87" t="s">
        <v>13</v>
      </c>
      <c r="O2500" s="87"/>
      <c r="P2500" s="20" t="s">
        <v>5122</v>
      </c>
      <c r="Q2500" s="20" t="s">
        <v>1240</v>
      </c>
      <c r="R2500" s="20" t="s">
        <v>13</v>
      </c>
      <c r="S2500" s="3" t="s">
        <v>5120</v>
      </c>
      <c r="T2500" s="35" t="s">
        <v>916</v>
      </c>
    </row>
    <row r="2501" spans="1:20" s="14" customFormat="1">
      <c r="A2501" s="35" t="s">
        <v>5123</v>
      </c>
      <c r="B2501" s="55" t="s">
        <v>5546</v>
      </c>
      <c r="C2501" s="94"/>
      <c r="D2501" s="90"/>
      <c r="E2501" s="35" t="s">
        <v>13</v>
      </c>
      <c r="F2501" s="94"/>
      <c r="G2501" s="35" t="s">
        <v>2400</v>
      </c>
      <c r="H2501" s="35" t="s">
        <v>5571</v>
      </c>
      <c r="I2501" s="87" t="s">
        <v>5124</v>
      </c>
      <c r="J2501" s="87" t="s">
        <v>13</v>
      </c>
      <c r="K2501" s="87" t="s">
        <v>13</v>
      </c>
      <c r="L2501" s="87" t="s">
        <v>13</v>
      </c>
      <c r="M2501" s="87" t="s">
        <v>13</v>
      </c>
      <c r="N2501" s="87" t="s">
        <v>13</v>
      </c>
      <c r="O2501" s="87"/>
      <c r="P2501" s="20" t="s">
        <v>21</v>
      </c>
      <c r="Q2501" s="20" t="s">
        <v>53</v>
      </c>
      <c r="R2501" s="20" t="s">
        <v>13</v>
      </c>
      <c r="S2501" s="3" t="s">
        <v>5125</v>
      </c>
      <c r="T2501" s="35" t="s">
        <v>916</v>
      </c>
    </row>
    <row r="2502" spans="1:20" s="14" customFormat="1">
      <c r="A2502" s="35" t="s">
        <v>5126</v>
      </c>
      <c r="B2502" s="55" t="s">
        <v>5546</v>
      </c>
      <c r="C2502" s="94"/>
      <c r="D2502" s="90"/>
      <c r="E2502" s="35" t="s">
        <v>13</v>
      </c>
      <c r="F2502" s="94"/>
      <c r="G2502" s="35" t="s">
        <v>2400</v>
      </c>
      <c r="H2502" s="35" t="s">
        <v>5571</v>
      </c>
      <c r="I2502" s="87" t="s">
        <v>1897</v>
      </c>
      <c r="J2502" s="87" t="s">
        <v>13</v>
      </c>
      <c r="K2502" s="87" t="s">
        <v>13</v>
      </c>
      <c r="L2502" s="87" t="s">
        <v>13</v>
      </c>
      <c r="M2502" s="87" t="s">
        <v>13</v>
      </c>
      <c r="N2502" s="87" t="s">
        <v>13</v>
      </c>
      <c r="O2502" s="87"/>
      <c r="P2502" s="20" t="s">
        <v>17</v>
      </c>
      <c r="Q2502" s="20" t="s">
        <v>53</v>
      </c>
      <c r="R2502" s="20" t="s">
        <v>13</v>
      </c>
      <c r="S2502" s="3" t="s">
        <v>5127</v>
      </c>
      <c r="T2502" s="35" t="s">
        <v>916</v>
      </c>
    </row>
    <row r="2503" spans="1:20" s="14" customFormat="1">
      <c r="A2503" s="35" t="s">
        <v>5128</v>
      </c>
      <c r="B2503" s="52" t="s">
        <v>5546</v>
      </c>
      <c r="C2503" s="55"/>
      <c r="D2503" s="83">
        <v>41778</v>
      </c>
      <c r="E2503" s="35" t="s">
        <v>13</v>
      </c>
      <c r="F2503" s="94"/>
      <c r="G2503" s="35" t="s">
        <v>2400</v>
      </c>
      <c r="H2503" s="35" t="s">
        <v>5570</v>
      </c>
      <c r="I2503" s="87" t="s">
        <v>1751</v>
      </c>
      <c r="J2503" s="87" t="s">
        <v>13</v>
      </c>
      <c r="K2503" s="87" t="s">
        <v>13</v>
      </c>
      <c r="L2503" s="87" t="s">
        <v>13</v>
      </c>
      <c r="M2503" s="87" t="s">
        <v>13</v>
      </c>
      <c r="N2503" s="87" t="s">
        <v>13</v>
      </c>
      <c r="O2503" s="87"/>
      <c r="P2503" s="20" t="s">
        <v>5129</v>
      </c>
      <c r="Q2503" s="20" t="s">
        <v>17</v>
      </c>
      <c r="R2503" s="20" t="s">
        <v>13</v>
      </c>
      <c r="S2503" s="3" t="s">
        <v>5130</v>
      </c>
      <c r="T2503" s="35" t="s">
        <v>916</v>
      </c>
    </row>
    <row r="2504" spans="1:20" s="14" customFormat="1">
      <c r="A2504" s="35" t="s">
        <v>5131</v>
      </c>
      <c r="B2504" s="55" t="s">
        <v>5546</v>
      </c>
      <c r="C2504" s="94"/>
      <c r="D2504" s="90"/>
      <c r="E2504" s="35" t="s">
        <v>13</v>
      </c>
      <c r="F2504" s="94"/>
      <c r="G2504" s="35" t="s">
        <v>2400</v>
      </c>
      <c r="H2504" s="35" t="s">
        <v>5571</v>
      </c>
      <c r="I2504" s="87" t="s">
        <v>1751</v>
      </c>
      <c r="J2504" s="87" t="s">
        <v>13</v>
      </c>
      <c r="K2504" s="87" t="s">
        <v>13</v>
      </c>
      <c r="L2504" s="87" t="s">
        <v>13</v>
      </c>
      <c r="M2504" s="87" t="s">
        <v>13</v>
      </c>
      <c r="N2504" s="87" t="s">
        <v>13</v>
      </c>
      <c r="O2504" s="87"/>
      <c r="P2504" s="20" t="s">
        <v>2905</v>
      </c>
      <c r="Q2504" s="20" t="s">
        <v>17</v>
      </c>
      <c r="R2504" s="20" t="s">
        <v>13</v>
      </c>
      <c r="S2504" s="3" t="s">
        <v>5132</v>
      </c>
      <c r="T2504" s="35" t="s">
        <v>916</v>
      </c>
    </row>
    <row r="2505" spans="1:20" s="14" customFormat="1">
      <c r="A2505" s="35" t="s">
        <v>5133</v>
      </c>
      <c r="B2505" s="55" t="s">
        <v>5546</v>
      </c>
      <c r="C2505" s="94"/>
      <c r="D2505" s="90"/>
      <c r="E2505" s="35" t="s">
        <v>13</v>
      </c>
      <c r="F2505" s="94"/>
      <c r="G2505" s="35" t="s">
        <v>2400</v>
      </c>
      <c r="H2505" s="35" t="s">
        <v>5571</v>
      </c>
      <c r="I2505" s="87" t="s">
        <v>1935</v>
      </c>
      <c r="J2505" s="87" t="s">
        <v>13</v>
      </c>
      <c r="K2505" s="87" t="s">
        <v>13</v>
      </c>
      <c r="L2505" s="87" t="s">
        <v>13</v>
      </c>
      <c r="M2505" s="87" t="s">
        <v>13</v>
      </c>
      <c r="N2505" s="87" t="s">
        <v>13</v>
      </c>
      <c r="O2505" s="87"/>
      <c r="P2505" s="20" t="s">
        <v>17</v>
      </c>
      <c r="Q2505" s="20" t="s">
        <v>53</v>
      </c>
      <c r="R2505" s="20" t="s">
        <v>13</v>
      </c>
      <c r="S2505" s="3" t="s">
        <v>5134</v>
      </c>
      <c r="T2505" s="35" t="s">
        <v>916</v>
      </c>
    </row>
    <row r="2506" spans="1:20" s="14" customFormat="1">
      <c r="A2506" s="35" t="s">
        <v>5135</v>
      </c>
      <c r="B2506" s="52" t="s">
        <v>5546</v>
      </c>
      <c r="C2506" s="55"/>
      <c r="D2506" s="83">
        <v>41778</v>
      </c>
      <c r="E2506" s="35" t="s">
        <v>13</v>
      </c>
      <c r="F2506" s="94"/>
      <c r="G2506" s="35" t="s">
        <v>2400</v>
      </c>
      <c r="H2506" s="35" t="s">
        <v>5570</v>
      </c>
      <c r="I2506" s="87" t="s">
        <v>1942</v>
      </c>
      <c r="J2506" s="87" t="s">
        <v>13</v>
      </c>
      <c r="K2506" s="87" t="s">
        <v>13</v>
      </c>
      <c r="L2506" s="87" t="s">
        <v>13</v>
      </c>
      <c r="M2506" s="87" t="s">
        <v>13</v>
      </c>
      <c r="N2506" s="87" t="s">
        <v>13</v>
      </c>
      <c r="O2506" s="87"/>
      <c r="P2506" s="20" t="s">
        <v>5136</v>
      </c>
      <c r="Q2506" s="20" t="s">
        <v>53</v>
      </c>
      <c r="R2506" s="20" t="s">
        <v>13</v>
      </c>
      <c r="S2506" s="3" t="s">
        <v>5137</v>
      </c>
      <c r="T2506" s="35" t="s">
        <v>916</v>
      </c>
    </row>
    <row r="2507" spans="1:20" s="14" customFormat="1">
      <c r="A2507" s="35" t="s">
        <v>5138</v>
      </c>
      <c r="B2507" s="55" t="s">
        <v>5546</v>
      </c>
      <c r="C2507" s="94"/>
      <c r="D2507" s="90"/>
      <c r="E2507" s="35" t="s">
        <v>13</v>
      </c>
      <c r="F2507" s="94"/>
      <c r="G2507" s="35" t="s">
        <v>2400</v>
      </c>
      <c r="H2507" s="35" t="s">
        <v>5571</v>
      </c>
      <c r="I2507" s="87" t="s">
        <v>1942</v>
      </c>
      <c r="J2507" s="87" t="s">
        <v>13</v>
      </c>
      <c r="K2507" s="87" t="s">
        <v>13</v>
      </c>
      <c r="L2507" s="87" t="s">
        <v>13</v>
      </c>
      <c r="M2507" s="87" t="s">
        <v>13</v>
      </c>
      <c r="N2507" s="87" t="s">
        <v>13</v>
      </c>
      <c r="O2507" s="87"/>
      <c r="P2507" s="20" t="s">
        <v>2724</v>
      </c>
      <c r="Q2507" s="20" t="s">
        <v>53</v>
      </c>
      <c r="R2507" s="20" t="s">
        <v>13</v>
      </c>
      <c r="S2507" s="3" t="s">
        <v>5139</v>
      </c>
      <c r="T2507" s="35" t="s">
        <v>916</v>
      </c>
    </row>
    <row r="2508" spans="1:20" s="14" customFormat="1">
      <c r="A2508" s="35" t="s">
        <v>5140</v>
      </c>
      <c r="B2508" s="55" t="s">
        <v>5546</v>
      </c>
      <c r="C2508" s="94"/>
      <c r="D2508" s="90"/>
      <c r="E2508" s="35" t="s">
        <v>13</v>
      </c>
      <c r="F2508" s="94"/>
      <c r="G2508" s="35" t="s">
        <v>2400</v>
      </c>
      <c r="H2508" s="35" t="s">
        <v>5571</v>
      </c>
      <c r="I2508" s="87" t="s">
        <v>1947</v>
      </c>
      <c r="J2508" s="87" t="s">
        <v>13</v>
      </c>
      <c r="K2508" s="87" t="s">
        <v>13</v>
      </c>
      <c r="L2508" s="87" t="s">
        <v>13</v>
      </c>
      <c r="M2508" s="87" t="s">
        <v>13</v>
      </c>
      <c r="N2508" s="87" t="s">
        <v>13</v>
      </c>
      <c r="O2508" s="87"/>
      <c r="P2508" s="20" t="s">
        <v>17</v>
      </c>
      <c r="Q2508" s="20" t="s">
        <v>53</v>
      </c>
      <c r="R2508" s="20" t="s">
        <v>13</v>
      </c>
      <c r="S2508" s="3" t="s">
        <v>5141</v>
      </c>
      <c r="T2508" s="35" t="s">
        <v>916</v>
      </c>
    </row>
    <row r="2509" spans="1:20" s="14" customFormat="1">
      <c r="A2509" s="35" t="s">
        <v>5142</v>
      </c>
      <c r="B2509" s="55" t="s">
        <v>5546</v>
      </c>
      <c r="C2509" s="94"/>
      <c r="D2509" s="90"/>
      <c r="E2509" s="35" t="s">
        <v>13</v>
      </c>
      <c r="F2509" s="94"/>
      <c r="G2509" s="35" t="s">
        <v>2400</v>
      </c>
      <c r="H2509" s="35" t="s">
        <v>5571</v>
      </c>
      <c r="I2509" s="87" t="s">
        <v>1978</v>
      </c>
      <c r="J2509" s="87" t="s">
        <v>13</v>
      </c>
      <c r="K2509" s="87" t="s">
        <v>13</v>
      </c>
      <c r="L2509" s="87" t="s">
        <v>13</v>
      </c>
      <c r="M2509" s="87" t="s">
        <v>13</v>
      </c>
      <c r="N2509" s="87" t="s">
        <v>13</v>
      </c>
      <c r="O2509" s="87"/>
      <c r="P2509" s="20" t="s">
        <v>17</v>
      </c>
      <c r="Q2509" s="20" t="s">
        <v>17</v>
      </c>
      <c r="R2509" s="20" t="s">
        <v>13</v>
      </c>
      <c r="S2509" s="3" t="s">
        <v>5143</v>
      </c>
      <c r="T2509" s="35" t="s">
        <v>916</v>
      </c>
    </row>
    <row r="2510" spans="1:20" s="14" customFormat="1">
      <c r="A2510" s="35" t="s">
        <v>5144</v>
      </c>
      <c r="B2510" s="55" t="s">
        <v>5546</v>
      </c>
      <c r="C2510" s="94"/>
      <c r="D2510" s="90">
        <v>41934</v>
      </c>
      <c r="E2510" s="35" t="s">
        <v>13</v>
      </c>
      <c r="F2510" s="94"/>
      <c r="G2510" s="35" t="s">
        <v>2400</v>
      </c>
      <c r="H2510" s="35" t="s">
        <v>5570</v>
      </c>
      <c r="I2510" s="87" t="s">
        <v>1808</v>
      </c>
      <c r="J2510" s="87" t="s">
        <v>13</v>
      </c>
      <c r="K2510" s="87" t="s">
        <v>13</v>
      </c>
      <c r="L2510" s="87" t="s">
        <v>13</v>
      </c>
      <c r="M2510" s="87" t="s">
        <v>13</v>
      </c>
      <c r="N2510" s="87" t="s">
        <v>13</v>
      </c>
      <c r="O2510" s="87"/>
      <c r="P2510" s="20" t="s">
        <v>5145</v>
      </c>
      <c r="Q2510" s="20" t="s">
        <v>32</v>
      </c>
      <c r="R2510" s="20" t="s">
        <v>13</v>
      </c>
      <c r="S2510" s="3" t="s">
        <v>2989</v>
      </c>
      <c r="T2510" s="35" t="s">
        <v>916</v>
      </c>
    </row>
    <row r="2511" spans="1:20" s="14" customFormat="1">
      <c r="A2511" s="35" t="s">
        <v>5146</v>
      </c>
      <c r="B2511" s="55" t="s">
        <v>5548</v>
      </c>
      <c r="C2511" s="94" t="s">
        <v>5553</v>
      </c>
      <c r="D2511" s="90"/>
      <c r="E2511" s="35" t="s">
        <v>13</v>
      </c>
      <c r="F2511" s="35" t="s">
        <v>57</v>
      </c>
      <c r="G2511" s="35" t="s">
        <v>5147</v>
      </c>
      <c r="H2511" s="35" t="s">
        <v>5571</v>
      </c>
      <c r="I2511" s="35" t="s">
        <v>5506</v>
      </c>
      <c r="J2511" s="35" t="s">
        <v>13</v>
      </c>
      <c r="K2511" s="35" t="s">
        <v>13</v>
      </c>
      <c r="L2511" s="35" t="s">
        <v>13</v>
      </c>
      <c r="M2511" s="35" t="s">
        <v>13</v>
      </c>
      <c r="N2511" s="35" t="s">
        <v>13</v>
      </c>
      <c r="O2511" s="94"/>
      <c r="P2511" s="3" t="s">
        <v>17</v>
      </c>
      <c r="Q2511" s="3" t="s">
        <v>13</v>
      </c>
      <c r="R2511" s="3" t="s">
        <v>13</v>
      </c>
      <c r="S2511" s="3" t="s">
        <v>5534</v>
      </c>
      <c r="T2511" s="35" t="s">
        <v>916</v>
      </c>
    </row>
    <row r="2512" spans="1:20" s="14" customFormat="1">
      <c r="A2512" s="35" t="s">
        <v>5149</v>
      </c>
      <c r="B2512" s="55" t="s">
        <v>5546</v>
      </c>
      <c r="C2512" s="94"/>
      <c r="D2512" s="90"/>
      <c r="E2512" s="35" t="s">
        <v>13</v>
      </c>
      <c r="F2512" s="35" t="s">
        <v>57</v>
      </c>
      <c r="G2512" s="35" t="s">
        <v>5147</v>
      </c>
      <c r="H2512" s="35" t="s">
        <v>5571</v>
      </c>
      <c r="I2512" s="35" t="s">
        <v>455</v>
      </c>
      <c r="J2512" s="35" t="s">
        <v>13</v>
      </c>
      <c r="K2512" s="35" t="s">
        <v>13</v>
      </c>
      <c r="L2512" s="35" t="s">
        <v>13</v>
      </c>
      <c r="M2512" s="35" t="s">
        <v>13</v>
      </c>
      <c r="N2512" s="35" t="s">
        <v>13</v>
      </c>
      <c r="O2512" s="94"/>
      <c r="P2512" s="3" t="s">
        <v>17</v>
      </c>
      <c r="Q2512" s="3" t="s">
        <v>13</v>
      </c>
      <c r="R2512" s="3" t="s">
        <v>13</v>
      </c>
      <c r="S2512" s="3" t="s">
        <v>5150</v>
      </c>
      <c r="T2512" s="35" t="s">
        <v>916</v>
      </c>
    </row>
    <row r="2513" spans="1:20" s="14" customFormat="1">
      <c r="A2513" s="35" t="s">
        <v>5151</v>
      </c>
      <c r="B2513" s="55" t="s">
        <v>5546</v>
      </c>
      <c r="C2513" s="94"/>
      <c r="D2513" s="90"/>
      <c r="E2513" s="35" t="s">
        <v>13</v>
      </c>
      <c r="F2513" s="35" t="s">
        <v>57</v>
      </c>
      <c r="G2513" s="35" t="s">
        <v>5147</v>
      </c>
      <c r="H2513" s="35" t="s">
        <v>5571</v>
      </c>
      <c r="I2513" s="35" t="s">
        <v>731</v>
      </c>
      <c r="J2513" s="35" t="s">
        <v>13</v>
      </c>
      <c r="K2513" s="35" t="s">
        <v>13</v>
      </c>
      <c r="L2513" s="35" t="s">
        <v>13</v>
      </c>
      <c r="M2513" s="35" t="s">
        <v>13</v>
      </c>
      <c r="N2513" s="35" t="s">
        <v>13</v>
      </c>
      <c r="O2513" s="94"/>
      <c r="P2513" s="3" t="s">
        <v>17</v>
      </c>
      <c r="Q2513" s="3" t="s">
        <v>13</v>
      </c>
      <c r="R2513" s="3" t="s">
        <v>13</v>
      </c>
      <c r="S2513" s="3" t="s">
        <v>5152</v>
      </c>
      <c r="T2513" s="35" t="s">
        <v>916</v>
      </c>
    </row>
    <row r="2514" spans="1:20" s="14" customFormat="1">
      <c r="A2514" s="35" t="s">
        <v>5153</v>
      </c>
      <c r="B2514" s="55" t="s">
        <v>5546</v>
      </c>
      <c r="C2514" s="94"/>
      <c r="D2514" s="90"/>
      <c r="E2514" s="35" t="s">
        <v>13</v>
      </c>
      <c r="F2514" s="35" t="s">
        <v>57</v>
      </c>
      <c r="G2514" s="35" t="s">
        <v>5147</v>
      </c>
      <c r="H2514" s="35" t="s">
        <v>5571</v>
      </c>
      <c r="I2514" s="35" t="s">
        <v>878</v>
      </c>
      <c r="J2514" s="35" t="s">
        <v>13</v>
      </c>
      <c r="K2514" s="35" t="s">
        <v>13</v>
      </c>
      <c r="L2514" s="35" t="s">
        <v>13</v>
      </c>
      <c r="M2514" s="35" t="s">
        <v>13</v>
      </c>
      <c r="N2514" s="35" t="s">
        <v>13</v>
      </c>
      <c r="O2514" s="94"/>
      <c r="P2514" s="3" t="s">
        <v>17</v>
      </c>
      <c r="Q2514" s="3" t="s">
        <v>13</v>
      </c>
      <c r="R2514" s="3" t="s">
        <v>13</v>
      </c>
      <c r="S2514" s="3" t="s">
        <v>5154</v>
      </c>
      <c r="T2514" s="35" t="s">
        <v>916</v>
      </c>
    </row>
    <row r="2515" spans="1:20" s="14" customFormat="1">
      <c r="A2515" s="35" t="s">
        <v>5155</v>
      </c>
      <c r="B2515" s="55" t="s">
        <v>5546</v>
      </c>
      <c r="C2515" s="94"/>
      <c r="D2515" s="90"/>
      <c r="E2515" s="35" t="s">
        <v>13</v>
      </c>
      <c r="F2515" s="35" t="s">
        <v>57</v>
      </c>
      <c r="G2515" s="35" t="s">
        <v>5147</v>
      </c>
      <c r="H2515" s="35" t="s">
        <v>5570</v>
      </c>
      <c r="I2515" s="35" t="s">
        <v>5156</v>
      </c>
      <c r="J2515" s="35" t="s">
        <v>13</v>
      </c>
      <c r="K2515" s="35" t="s">
        <v>13</v>
      </c>
      <c r="L2515" s="35" t="s">
        <v>13</v>
      </c>
      <c r="M2515" s="35" t="s">
        <v>13</v>
      </c>
      <c r="N2515" s="35" t="s">
        <v>13</v>
      </c>
      <c r="O2515" s="94"/>
      <c r="P2515" s="3" t="s">
        <v>17</v>
      </c>
      <c r="Q2515" s="3" t="s">
        <v>13</v>
      </c>
      <c r="R2515" s="3" t="s">
        <v>13</v>
      </c>
      <c r="S2515" s="3" t="s">
        <v>5157</v>
      </c>
      <c r="T2515" s="35" t="s">
        <v>916</v>
      </c>
    </row>
    <row r="2516" spans="1:20" s="14" customFormat="1">
      <c r="A2516" s="35" t="s">
        <v>5158</v>
      </c>
      <c r="B2516" s="55" t="s">
        <v>5546</v>
      </c>
      <c r="C2516" s="94"/>
      <c r="D2516" s="90"/>
      <c r="E2516" s="35" t="s">
        <v>13</v>
      </c>
      <c r="F2516" s="35" t="s">
        <v>57</v>
      </c>
      <c r="G2516" s="35" t="s">
        <v>5147</v>
      </c>
      <c r="H2516" s="35" t="s">
        <v>5571</v>
      </c>
      <c r="I2516" s="35" t="s">
        <v>1060</v>
      </c>
      <c r="J2516" s="35" t="s">
        <v>13</v>
      </c>
      <c r="K2516" s="35" t="s">
        <v>13</v>
      </c>
      <c r="L2516" s="35" t="s">
        <v>13</v>
      </c>
      <c r="M2516" s="35" t="s">
        <v>13</v>
      </c>
      <c r="N2516" s="35" t="s">
        <v>13</v>
      </c>
      <c r="O2516" s="94"/>
      <c r="P2516" s="3" t="s">
        <v>17</v>
      </c>
      <c r="Q2516" s="3" t="s">
        <v>13</v>
      </c>
      <c r="R2516" s="3" t="s">
        <v>13</v>
      </c>
      <c r="S2516" s="3" t="s">
        <v>5159</v>
      </c>
      <c r="T2516" s="35" t="s">
        <v>916</v>
      </c>
    </row>
    <row r="2517" spans="1:20" s="14" customFormat="1">
      <c r="A2517" s="35" t="s">
        <v>5160</v>
      </c>
      <c r="B2517" s="55" t="s">
        <v>5546</v>
      </c>
      <c r="C2517" s="94"/>
      <c r="D2517" s="90"/>
      <c r="E2517" s="35" t="s">
        <v>13</v>
      </c>
      <c r="F2517" s="35" t="s">
        <v>57</v>
      </c>
      <c r="G2517" s="35" t="s">
        <v>5147</v>
      </c>
      <c r="H2517" s="35" t="s">
        <v>5571</v>
      </c>
      <c r="I2517" s="35" t="s">
        <v>2593</v>
      </c>
      <c r="J2517" s="35" t="s">
        <v>13</v>
      </c>
      <c r="K2517" s="35" t="s">
        <v>13</v>
      </c>
      <c r="L2517" s="35" t="s">
        <v>13</v>
      </c>
      <c r="M2517" s="35" t="s">
        <v>13</v>
      </c>
      <c r="N2517" s="35" t="s">
        <v>13</v>
      </c>
      <c r="O2517" s="94"/>
      <c r="P2517" s="3" t="s">
        <v>17</v>
      </c>
      <c r="Q2517" s="3" t="s">
        <v>13</v>
      </c>
      <c r="R2517" s="3" t="s">
        <v>13</v>
      </c>
      <c r="S2517" s="3" t="s">
        <v>5161</v>
      </c>
      <c r="T2517" s="35" t="s">
        <v>916</v>
      </c>
    </row>
    <row r="2518" spans="1:20" s="14" customFormat="1">
      <c r="A2518" s="35" t="s">
        <v>5162</v>
      </c>
      <c r="B2518" s="55" t="s">
        <v>5546</v>
      </c>
      <c r="C2518" s="94"/>
      <c r="D2518" s="90"/>
      <c r="E2518" s="35" t="s">
        <v>13</v>
      </c>
      <c r="F2518" s="35" t="s">
        <v>57</v>
      </c>
      <c r="G2518" s="35" t="s">
        <v>5147</v>
      </c>
      <c r="H2518" s="35" t="s">
        <v>5571</v>
      </c>
      <c r="I2518" s="35" t="s">
        <v>2611</v>
      </c>
      <c r="J2518" s="35" t="s">
        <v>13</v>
      </c>
      <c r="K2518" s="35" t="s">
        <v>13</v>
      </c>
      <c r="L2518" s="35" t="s">
        <v>13</v>
      </c>
      <c r="M2518" s="35" t="s">
        <v>13</v>
      </c>
      <c r="N2518" s="35" t="s">
        <v>13</v>
      </c>
      <c r="O2518" s="94"/>
      <c r="P2518" s="3" t="s">
        <v>17</v>
      </c>
      <c r="Q2518" s="3" t="s">
        <v>13</v>
      </c>
      <c r="R2518" s="3" t="s">
        <v>13</v>
      </c>
      <c r="S2518" s="3" t="s">
        <v>5163</v>
      </c>
      <c r="T2518" s="35" t="s">
        <v>916</v>
      </c>
    </row>
    <row r="2519" spans="1:20" s="14" customFormat="1">
      <c r="A2519" s="35" t="s">
        <v>5164</v>
      </c>
      <c r="B2519" s="55" t="s">
        <v>5546</v>
      </c>
      <c r="C2519" s="94"/>
      <c r="D2519" s="90"/>
      <c r="E2519" s="35" t="s">
        <v>13</v>
      </c>
      <c r="F2519" s="35" t="s">
        <v>57</v>
      </c>
      <c r="G2519" s="35" t="s">
        <v>5147</v>
      </c>
      <c r="H2519" s="35" t="s">
        <v>5571</v>
      </c>
      <c r="I2519" s="35" t="s">
        <v>2610</v>
      </c>
      <c r="J2519" s="35" t="s">
        <v>13</v>
      </c>
      <c r="K2519" s="35" t="s">
        <v>13</v>
      </c>
      <c r="L2519" s="35" t="s">
        <v>13</v>
      </c>
      <c r="M2519" s="35" t="s">
        <v>13</v>
      </c>
      <c r="N2519" s="35" t="s">
        <v>13</v>
      </c>
      <c r="O2519" s="94"/>
      <c r="P2519" s="3" t="s">
        <v>17</v>
      </c>
      <c r="Q2519" s="3" t="s">
        <v>13</v>
      </c>
      <c r="R2519" s="3" t="s">
        <v>13</v>
      </c>
      <c r="S2519" s="3" t="s">
        <v>5165</v>
      </c>
      <c r="T2519" s="35" t="s">
        <v>916</v>
      </c>
    </row>
    <row r="2520" spans="1:20" s="14" customFormat="1">
      <c r="A2520" s="35" t="s">
        <v>5166</v>
      </c>
      <c r="B2520" s="55" t="s">
        <v>5546</v>
      </c>
      <c r="C2520" s="94"/>
      <c r="D2520" s="90"/>
      <c r="E2520" s="35" t="s">
        <v>13</v>
      </c>
      <c r="F2520" s="35" t="s">
        <v>57</v>
      </c>
      <c r="G2520" s="35" t="s">
        <v>5147</v>
      </c>
      <c r="H2520" s="35" t="s">
        <v>5571</v>
      </c>
      <c r="I2520" s="35" t="s">
        <v>2104</v>
      </c>
      <c r="J2520" s="35" t="s">
        <v>13</v>
      </c>
      <c r="K2520" s="35" t="s">
        <v>13</v>
      </c>
      <c r="L2520" s="35" t="s">
        <v>13</v>
      </c>
      <c r="M2520" s="35" t="s">
        <v>13</v>
      </c>
      <c r="N2520" s="35" t="s">
        <v>13</v>
      </c>
      <c r="O2520" s="94"/>
      <c r="P2520" s="3" t="s">
        <v>17</v>
      </c>
      <c r="Q2520" s="3" t="s">
        <v>13</v>
      </c>
      <c r="R2520" s="3" t="s">
        <v>13</v>
      </c>
      <c r="S2520" s="3" t="s">
        <v>5167</v>
      </c>
      <c r="T2520" s="35" t="s">
        <v>916</v>
      </c>
    </row>
    <row r="2521" spans="1:20" s="14" customFormat="1">
      <c r="A2521" s="35" t="s">
        <v>5168</v>
      </c>
      <c r="B2521" s="55" t="s">
        <v>5546</v>
      </c>
      <c r="C2521" s="94"/>
      <c r="D2521" s="90"/>
      <c r="E2521" s="35" t="s">
        <v>13</v>
      </c>
      <c r="F2521" s="35" t="s">
        <v>57</v>
      </c>
      <c r="G2521" s="35" t="s">
        <v>5147</v>
      </c>
      <c r="H2521" s="35" t="s">
        <v>5571</v>
      </c>
      <c r="I2521" s="35" t="s">
        <v>2109</v>
      </c>
      <c r="J2521" s="35" t="s">
        <v>13</v>
      </c>
      <c r="K2521" s="35" t="s">
        <v>13</v>
      </c>
      <c r="L2521" s="35" t="s">
        <v>13</v>
      </c>
      <c r="M2521" s="35" t="s">
        <v>13</v>
      </c>
      <c r="N2521" s="35" t="s">
        <v>13</v>
      </c>
      <c r="O2521" s="94"/>
      <c r="P2521" s="3" t="s">
        <v>17</v>
      </c>
      <c r="Q2521" s="3" t="s">
        <v>13</v>
      </c>
      <c r="R2521" s="3" t="s">
        <v>13</v>
      </c>
      <c r="S2521" s="3" t="s">
        <v>5169</v>
      </c>
      <c r="T2521" s="35" t="s">
        <v>916</v>
      </c>
    </row>
    <row r="2522" spans="1:20" s="14" customFormat="1">
      <c r="A2522" s="35" t="s">
        <v>5170</v>
      </c>
      <c r="B2522" s="55" t="s">
        <v>5546</v>
      </c>
      <c r="C2522" s="94"/>
      <c r="D2522" s="90"/>
      <c r="E2522" s="94"/>
      <c r="F2522" s="94"/>
      <c r="G2522" s="91" t="s">
        <v>5171</v>
      </c>
      <c r="H2522" s="35" t="s">
        <v>5570</v>
      </c>
      <c r="I2522" s="87" t="s">
        <v>4048</v>
      </c>
      <c r="J2522" s="87"/>
      <c r="K2522" s="87"/>
      <c r="L2522" s="87"/>
      <c r="M2522" s="87"/>
      <c r="N2522" s="87"/>
      <c r="O2522" s="87"/>
      <c r="P2522" s="20"/>
      <c r="Q2522" s="20"/>
      <c r="R2522" s="20"/>
      <c r="S2522" s="3" t="s">
        <v>5172</v>
      </c>
      <c r="T2522" s="35" t="s">
        <v>916</v>
      </c>
    </row>
    <row r="2523" spans="1:20" s="14" customFormat="1">
      <c r="A2523" s="35" t="s">
        <v>5173</v>
      </c>
      <c r="B2523" s="55" t="s">
        <v>5546</v>
      </c>
      <c r="C2523" s="94"/>
      <c r="D2523" s="90"/>
      <c r="E2523" s="94"/>
      <c r="F2523" s="94"/>
      <c r="G2523" s="91" t="s">
        <v>5171</v>
      </c>
      <c r="H2523" s="35" t="s">
        <v>5570</v>
      </c>
      <c r="I2523" s="87" t="s">
        <v>4048</v>
      </c>
      <c r="J2523" s="87"/>
      <c r="K2523" s="87"/>
      <c r="L2523" s="87"/>
      <c r="M2523" s="87"/>
      <c r="N2523" s="87"/>
      <c r="O2523" s="87"/>
      <c r="P2523" s="20"/>
      <c r="Q2523" s="20"/>
      <c r="R2523" s="20"/>
      <c r="S2523" s="3" t="s">
        <v>5174</v>
      </c>
      <c r="T2523" s="35" t="s">
        <v>916</v>
      </c>
    </row>
    <row r="2524" spans="1:20" s="14" customFormat="1">
      <c r="A2524" s="35" t="s">
        <v>5175</v>
      </c>
      <c r="B2524" s="55" t="s">
        <v>5546</v>
      </c>
      <c r="C2524" s="94"/>
      <c r="D2524" s="90"/>
      <c r="E2524" s="94"/>
      <c r="F2524" s="94"/>
      <c r="G2524" s="91" t="s">
        <v>5171</v>
      </c>
      <c r="H2524" s="35" t="s">
        <v>5571</v>
      </c>
      <c r="I2524" s="87" t="s">
        <v>3262</v>
      </c>
      <c r="J2524" s="87"/>
      <c r="K2524" s="87"/>
      <c r="L2524" s="87"/>
      <c r="M2524" s="87"/>
      <c r="N2524" s="87"/>
      <c r="O2524" s="87"/>
      <c r="P2524" s="20"/>
      <c r="Q2524" s="20"/>
      <c r="R2524" s="20"/>
      <c r="S2524" s="3" t="s">
        <v>5176</v>
      </c>
      <c r="T2524" s="35" t="s">
        <v>916</v>
      </c>
    </row>
    <row r="2525" spans="1:20" s="14" customFormat="1">
      <c r="A2525" s="35" t="s">
        <v>5177</v>
      </c>
      <c r="B2525" s="55" t="s">
        <v>5546</v>
      </c>
      <c r="C2525" s="94"/>
      <c r="D2525" s="90"/>
      <c r="E2525" s="94"/>
      <c r="F2525" s="94"/>
      <c r="G2525" s="91" t="s">
        <v>5171</v>
      </c>
      <c r="H2525" s="35" t="s">
        <v>5571</v>
      </c>
      <c r="I2525" s="87" t="s">
        <v>3262</v>
      </c>
      <c r="J2525" s="87"/>
      <c r="K2525" s="87"/>
      <c r="L2525" s="87"/>
      <c r="M2525" s="87"/>
      <c r="N2525" s="87"/>
      <c r="O2525" s="87"/>
      <c r="P2525" s="20"/>
      <c r="Q2525" s="20"/>
      <c r="R2525" s="20"/>
      <c r="S2525" s="3" t="s">
        <v>5178</v>
      </c>
      <c r="T2525" s="35" t="s">
        <v>916</v>
      </c>
    </row>
    <row r="2526" spans="1:20" s="14" customFormat="1">
      <c r="A2526" s="35" t="s">
        <v>5179</v>
      </c>
      <c r="B2526" s="55" t="s">
        <v>5546</v>
      </c>
      <c r="C2526" s="94"/>
      <c r="D2526" s="90"/>
      <c r="E2526" s="94"/>
      <c r="F2526" s="94"/>
      <c r="G2526" s="91" t="s">
        <v>5171</v>
      </c>
      <c r="H2526" s="35" t="s">
        <v>5571</v>
      </c>
      <c r="I2526" s="87" t="s">
        <v>3262</v>
      </c>
      <c r="J2526" s="87"/>
      <c r="K2526" s="87"/>
      <c r="L2526" s="87"/>
      <c r="M2526" s="87"/>
      <c r="N2526" s="87"/>
      <c r="O2526" s="87"/>
      <c r="P2526" s="20"/>
      <c r="Q2526" s="20"/>
      <c r="R2526" s="20"/>
      <c r="S2526" s="3" t="s">
        <v>5180</v>
      </c>
      <c r="T2526" s="35" t="s">
        <v>916</v>
      </c>
    </row>
    <row r="2527" spans="1:20" s="14" customFormat="1">
      <c r="A2527" s="35" t="s">
        <v>5181</v>
      </c>
      <c r="B2527" s="55" t="s">
        <v>5546</v>
      </c>
      <c r="C2527" s="94"/>
      <c r="D2527" s="90"/>
      <c r="E2527" s="94"/>
      <c r="F2527" s="94"/>
      <c r="G2527" s="35" t="s">
        <v>5182</v>
      </c>
      <c r="H2527" s="35" t="s">
        <v>5570</v>
      </c>
      <c r="I2527" s="87"/>
      <c r="J2527" s="87"/>
      <c r="K2527" s="87"/>
      <c r="L2527" s="87"/>
      <c r="M2527" s="87"/>
      <c r="N2527" s="87"/>
      <c r="O2527" s="87"/>
      <c r="P2527" s="20"/>
      <c r="Q2527" s="20"/>
      <c r="R2527" s="20"/>
      <c r="S2527" s="3" t="s">
        <v>5183</v>
      </c>
      <c r="T2527" s="35" t="s">
        <v>916</v>
      </c>
    </row>
    <row r="2528" spans="1:20" s="14" customFormat="1">
      <c r="A2528" s="35" t="s">
        <v>5184</v>
      </c>
      <c r="B2528" s="55" t="s">
        <v>5546</v>
      </c>
      <c r="C2528" s="94"/>
      <c r="D2528" s="90"/>
      <c r="E2528" s="94"/>
      <c r="F2528" s="94"/>
      <c r="G2528" s="35" t="s">
        <v>5182</v>
      </c>
      <c r="H2528" s="35" t="s">
        <v>5570</v>
      </c>
      <c r="I2528" s="87"/>
      <c r="J2528" s="87"/>
      <c r="K2528" s="87"/>
      <c r="L2528" s="87"/>
      <c r="M2528" s="87"/>
      <c r="N2528" s="87"/>
      <c r="O2528" s="87"/>
      <c r="P2528" s="20"/>
      <c r="Q2528" s="20"/>
      <c r="R2528" s="20"/>
      <c r="S2528" s="3" t="s">
        <v>5185</v>
      </c>
      <c r="T2528" s="35" t="s">
        <v>916</v>
      </c>
    </row>
    <row r="2529" spans="1:20" s="14" customFormat="1">
      <c r="A2529" s="35" t="s">
        <v>5186</v>
      </c>
      <c r="B2529" s="55" t="s">
        <v>5546</v>
      </c>
      <c r="C2529" s="94"/>
      <c r="D2529" s="90"/>
      <c r="E2529" s="94"/>
      <c r="F2529" s="94"/>
      <c r="G2529" s="35" t="s">
        <v>5182</v>
      </c>
      <c r="H2529" s="35" t="s">
        <v>5570</v>
      </c>
      <c r="I2529" s="87"/>
      <c r="J2529" s="87"/>
      <c r="K2529" s="87"/>
      <c r="L2529" s="87"/>
      <c r="M2529" s="87"/>
      <c r="N2529" s="87"/>
      <c r="O2529" s="87"/>
      <c r="P2529" s="20"/>
      <c r="Q2529" s="20"/>
      <c r="R2529" s="20"/>
      <c r="S2529" s="3" t="s">
        <v>5187</v>
      </c>
      <c r="T2529" s="35" t="s">
        <v>916</v>
      </c>
    </row>
    <row r="2530" spans="1:20" s="14" customFormat="1">
      <c r="A2530" s="35" t="s">
        <v>5188</v>
      </c>
      <c r="B2530" s="55" t="s">
        <v>5546</v>
      </c>
      <c r="C2530" s="94"/>
      <c r="D2530" s="90"/>
      <c r="E2530" s="94"/>
      <c r="F2530" s="94"/>
      <c r="G2530" s="35" t="s">
        <v>5182</v>
      </c>
      <c r="H2530" s="35" t="s">
        <v>5570</v>
      </c>
      <c r="I2530" s="87"/>
      <c r="J2530" s="87"/>
      <c r="K2530" s="87"/>
      <c r="L2530" s="87"/>
      <c r="M2530" s="87"/>
      <c r="N2530" s="87"/>
      <c r="O2530" s="87"/>
      <c r="P2530" s="20"/>
      <c r="Q2530" s="20"/>
      <c r="R2530" s="20"/>
      <c r="S2530" s="3" t="s">
        <v>5189</v>
      </c>
      <c r="T2530" s="35" t="s">
        <v>916</v>
      </c>
    </row>
    <row r="2531" spans="1:20" s="14" customFormat="1">
      <c r="A2531" s="35" t="s">
        <v>5190</v>
      </c>
      <c r="B2531" s="55" t="s">
        <v>5546</v>
      </c>
      <c r="C2531" s="94"/>
      <c r="D2531" s="90"/>
      <c r="E2531" s="94"/>
      <c r="F2531" s="94"/>
      <c r="G2531" s="35" t="s">
        <v>5182</v>
      </c>
      <c r="H2531" s="35" t="s">
        <v>5570</v>
      </c>
      <c r="I2531" s="87"/>
      <c r="J2531" s="87"/>
      <c r="K2531" s="87"/>
      <c r="L2531" s="87"/>
      <c r="M2531" s="87"/>
      <c r="N2531" s="87"/>
      <c r="O2531" s="87"/>
      <c r="P2531" s="20"/>
      <c r="Q2531" s="20"/>
      <c r="R2531" s="20"/>
      <c r="S2531" s="3" t="s">
        <v>5191</v>
      </c>
      <c r="T2531" s="35" t="s">
        <v>916</v>
      </c>
    </row>
    <row r="2532" spans="1:20" s="14" customFormat="1">
      <c r="A2532" s="35" t="s">
        <v>5192</v>
      </c>
      <c r="B2532" s="55" t="s">
        <v>5546</v>
      </c>
      <c r="C2532" s="94"/>
      <c r="D2532" s="90"/>
      <c r="E2532" s="94"/>
      <c r="F2532" s="94"/>
      <c r="G2532" s="35" t="s">
        <v>5182</v>
      </c>
      <c r="H2532" s="35" t="s">
        <v>5570</v>
      </c>
      <c r="I2532" s="87"/>
      <c r="J2532" s="87"/>
      <c r="K2532" s="87"/>
      <c r="L2532" s="87"/>
      <c r="M2532" s="87"/>
      <c r="N2532" s="87"/>
      <c r="O2532" s="87"/>
      <c r="P2532" s="20"/>
      <c r="Q2532" s="20"/>
      <c r="R2532" s="20"/>
      <c r="S2532" s="3" t="s">
        <v>5193</v>
      </c>
      <c r="T2532" s="35" t="s">
        <v>916</v>
      </c>
    </row>
    <row r="2533" spans="1:20" s="14" customFormat="1">
      <c r="A2533" s="35" t="s">
        <v>5194</v>
      </c>
      <c r="B2533" s="55" t="s">
        <v>5546</v>
      </c>
      <c r="C2533" s="94"/>
      <c r="D2533" s="90"/>
      <c r="E2533" s="94"/>
      <c r="F2533" s="94"/>
      <c r="G2533" s="35" t="s">
        <v>5182</v>
      </c>
      <c r="H2533" s="35" t="s">
        <v>5570</v>
      </c>
      <c r="I2533" s="87"/>
      <c r="J2533" s="87"/>
      <c r="K2533" s="87"/>
      <c r="L2533" s="87"/>
      <c r="M2533" s="87"/>
      <c r="N2533" s="87"/>
      <c r="O2533" s="87"/>
      <c r="P2533" s="20"/>
      <c r="Q2533" s="20"/>
      <c r="R2533" s="20"/>
      <c r="S2533" s="3" t="s">
        <v>5195</v>
      </c>
      <c r="T2533" s="35" t="s">
        <v>916</v>
      </c>
    </row>
    <row r="2534" spans="1:20" s="14" customFormat="1">
      <c r="A2534" s="35" t="s">
        <v>5196</v>
      </c>
      <c r="B2534" s="55" t="s">
        <v>5546</v>
      </c>
      <c r="C2534" s="94"/>
      <c r="D2534" s="90"/>
      <c r="E2534" s="94"/>
      <c r="F2534" s="94"/>
      <c r="G2534" s="35" t="s">
        <v>5182</v>
      </c>
      <c r="H2534" s="35" t="s">
        <v>5570</v>
      </c>
      <c r="I2534" s="87"/>
      <c r="J2534" s="87"/>
      <c r="K2534" s="87"/>
      <c r="L2534" s="87"/>
      <c r="M2534" s="87"/>
      <c r="N2534" s="87"/>
      <c r="O2534" s="87"/>
      <c r="P2534" s="20"/>
      <c r="Q2534" s="20"/>
      <c r="R2534" s="20"/>
      <c r="S2534" s="3" t="s">
        <v>5197</v>
      </c>
      <c r="T2534" s="35" t="s">
        <v>916</v>
      </c>
    </row>
    <row r="2535" spans="1:20" s="14" customFormat="1">
      <c r="A2535" s="35" t="s">
        <v>5198</v>
      </c>
      <c r="B2535" s="55" t="s">
        <v>5546</v>
      </c>
      <c r="C2535" s="94"/>
      <c r="D2535" s="90"/>
      <c r="E2535" s="94"/>
      <c r="F2535" s="94"/>
      <c r="G2535" s="35" t="s">
        <v>5182</v>
      </c>
      <c r="H2535" s="35" t="s">
        <v>5570</v>
      </c>
      <c r="I2535" s="87"/>
      <c r="J2535" s="87"/>
      <c r="K2535" s="87"/>
      <c r="L2535" s="87"/>
      <c r="M2535" s="87"/>
      <c r="N2535" s="87"/>
      <c r="O2535" s="87"/>
      <c r="P2535" s="20"/>
      <c r="Q2535" s="20"/>
      <c r="R2535" s="20"/>
      <c r="S2535" s="3" t="s">
        <v>5199</v>
      </c>
      <c r="T2535" s="35" t="s">
        <v>916</v>
      </c>
    </row>
    <row r="2536" spans="1:20" s="14" customFormat="1">
      <c r="A2536" s="35" t="s">
        <v>5200</v>
      </c>
      <c r="B2536" s="55" t="s">
        <v>5546</v>
      </c>
      <c r="C2536" s="94"/>
      <c r="D2536" s="90"/>
      <c r="E2536" s="94"/>
      <c r="F2536" s="94"/>
      <c r="G2536" s="35" t="s">
        <v>5182</v>
      </c>
      <c r="H2536" s="35" t="s">
        <v>5570</v>
      </c>
      <c r="I2536" s="87"/>
      <c r="J2536" s="87"/>
      <c r="K2536" s="87"/>
      <c r="L2536" s="87"/>
      <c r="M2536" s="87"/>
      <c r="N2536" s="87"/>
      <c r="O2536" s="87"/>
      <c r="P2536" s="20"/>
      <c r="Q2536" s="20"/>
      <c r="R2536" s="20"/>
      <c r="S2536" s="3" t="s">
        <v>5201</v>
      </c>
      <c r="T2536" s="35" t="s">
        <v>916</v>
      </c>
    </row>
    <row r="2537" spans="1:20" s="14" customFormat="1">
      <c r="A2537" s="35" t="s">
        <v>5202</v>
      </c>
      <c r="B2537" s="55" t="s">
        <v>5548</v>
      </c>
      <c r="C2537" s="55" t="s">
        <v>389</v>
      </c>
      <c r="D2537" s="82"/>
      <c r="E2537" s="94"/>
      <c r="F2537" s="94"/>
      <c r="G2537" s="35" t="s">
        <v>5182</v>
      </c>
      <c r="H2537" s="35" t="s">
        <v>5570</v>
      </c>
      <c r="I2537" s="87"/>
      <c r="J2537" s="87"/>
      <c r="K2537" s="87"/>
      <c r="L2537" s="87"/>
      <c r="M2537" s="87"/>
      <c r="N2537" s="87"/>
      <c r="O2537" s="87"/>
      <c r="P2537" s="20"/>
      <c r="Q2537" s="20"/>
      <c r="R2537" s="20"/>
      <c r="S2537" s="3" t="s">
        <v>5537</v>
      </c>
      <c r="T2537" s="35" t="s">
        <v>916</v>
      </c>
    </row>
    <row r="2538" spans="1:20" s="14" customFormat="1">
      <c r="A2538" s="35" t="s">
        <v>5204</v>
      </c>
      <c r="B2538" s="55" t="s">
        <v>5546</v>
      </c>
      <c r="C2538" s="94"/>
      <c r="D2538" s="83">
        <v>41745</v>
      </c>
      <c r="E2538" s="94"/>
      <c r="F2538" s="94"/>
      <c r="G2538" s="35" t="s">
        <v>5182</v>
      </c>
      <c r="H2538" s="35" t="s">
        <v>5570</v>
      </c>
      <c r="I2538" s="87"/>
      <c r="J2538" s="87"/>
      <c r="K2538" s="87"/>
      <c r="L2538" s="87"/>
      <c r="M2538" s="87"/>
      <c r="N2538" s="87"/>
      <c r="O2538" s="87"/>
      <c r="P2538" s="20"/>
      <c r="Q2538" s="20"/>
      <c r="R2538" s="20"/>
      <c r="S2538" s="3" t="s">
        <v>5205</v>
      </c>
      <c r="T2538" s="35" t="s">
        <v>916</v>
      </c>
    </row>
    <row r="2539" spans="1:20" s="14" customFormat="1">
      <c r="A2539" s="35" t="s">
        <v>5206</v>
      </c>
      <c r="B2539" s="55" t="s">
        <v>5546</v>
      </c>
      <c r="C2539" s="94"/>
      <c r="D2539" s="90"/>
      <c r="E2539" s="94"/>
      <c r="F2539" s="94"/>
      <c r="G2539" s="35" t="s">
        <v>5182</v>
      </c>
      <c r="H2539" s="35" t="s">
        <v>5570</v>
      </c>
      <c r="I2539" s="87"/>
      <c r="J2539" s="87"/>
      <c r="K2539" s="87"/>
      <c r="L2539" s="87"/>
      <c r="M2539" s="87"/>
      <c r="N2539" s="87"/>
      <c r="O2539" s="87"/>
      <c r="P2539" s="20"/>
      <c r="Q2539" s="20"/>
      <c r="R2539" s="20"/>
      <c r="S2539" s="3" t="s">
        <v>5207</v>
      </c>
      <c r="T2539" s="35" t="s">
        <v>916</v>
      </c>
    </row>
    <row r="2540" spans="1:20" s="14" customFormat="1">
      <c r="A2540" s="35" t="s">
        <v>5208</v>
      </c>
      <c r="B2540" s="55" t="s">
        <v>5546</v>
      </c>
      <c r="C2540" s="94"/>
      <c r="D2540" s="90"/>
      <c r="E2540" s="94"/>
      <c r="F2540" s="94"/>
      <c r="G2540" s="35" t="s">
        <v>5182</v>
      </c>
      <c r="H2540" s="35" t="s">
        <v>5570</v>
      </c>
      <c r="I2540" s="87"/>
      <c r="J2540" s="87"/>
      <c r="K2540" s="87"/>
      <c r="L2540" s="87"/>
      <c r="M2540" s="87"/>
      <c r="N2540" s="87"/>
      <c r="O2540" s="87"/>
      <c r="P2540" s="20"/>
      <c r="Q2540" s="20"/>
      <c r="R2540" s="20"/>
      <c r="S2540" s="3" t="s">
        <v>5209</v>
      </c>
      <c r="T2540" s="35" t="s">
        <v>916</v>
      </c>
    </row>
    <row r="2541" spans="1:20" s="14" customFormat="1">
      <c r="A2541" s="35" t="s">
        <v>5210</v>
      </c>
      <c r="B2541" s="55" t="s">
        <v>5548</v>
      </c>
      <c r="C2541" s="55" t="s">
        <v>389</v>
      </c>
      <c r="D2541" s="82"/>
      <c r="E2541" s="94"/>
      <c r="F2541" s="94"/>
      <c r="G2541" s="35" t="s">
        <v>5182</v>
      </c>
      <c r="H2541" s="35" t="s">
        <v>5570</v>
      </c>
      <c r="I2541" s="87"/>
      <c r="J2541" s="87"/>
      <c r="K2541" s="87"/>
      <c r="L2541" s="87"/>
      <c r="M2541" s="87"/>
      <c r="N2541" s="87"/>
      <c r="O2541" s="87"/>
      <c r="P2541" s="20"/>
      <c r="Q2541" s="20"/>
      <c r="R2541" s="20"/>
      <c r="S2541" s="3" t="s">
        <v>5538</v>
      </c>
      <c r="T2541" s="35" t="s">
        <v>916</v>
      </c>
    </row>
    <row r="2542" spans="1:20" s="14" customFormat="1">
      <c r="A2542" s="35" t="s">
        <v>5212</v>
      </c>
      <c r="B2542" s="55" t="s">
        <v>5546</v>
      </c>
      <c r="C2542" s="94"/>
      <c r="D2542" s="90"/>
      <c r="E2542" s="94"/>
      <c r="F2542" s="94"/>
      <c r="G2542" s="35" t="s">
        <v>5182</v>
      </c>
      <c r="H2542" s="35" t="s">
        <v>5570</v>
      </c>
      <c r="I2542" s="87"/>
      <c r="J2542" s="87"/>
      <c r="K2542" s="87"/>
      <c r="L2542" s="87"/>
      <c r="M2542" s="87"/>
      <c r="N2542" s="87"/>
      <c r="O2542" s="87"/>
      <c r="P2542" s="20"/>
      <c r="Q2542" s="20"/>
      <c r="R2542" s="20"/>
      <c r="S2542" s="3" t="s">
        <v>5213</v>
      </c>
      <c r="T2542" s="35" t="s">
        <v>916</v>
      </c>
    </row>
    <row r="2543" spans="1:20" s="14" customFormat="1">
      <c r="A2543" s="35" t="s">
        <v>5214</v>
      </c>
      <c r="B2543" s="55" t="s">
        <v>5546</v>
      </c>
      <c r="C2543" s="94"/>
      <c r="D2543" s="90"/>
      <c r="E2543" s="94"/>
      <c r="F2543" s="94"/>
      <c r="G2543" s="35" t="s">
        <v>5182</v>
      </c>
      <c r="H2543" s="35" t="s">
        <v>5570</v>
      </c>
      <c r="I2543" s="87"/>
      <c r="J2543" s="87"/>
      <c r="K2543" s="87"/>
      <c r="L2543" s="87"/>
      <c r="M2543" s="87"/>
      <c r="N2543" s="87"/>
      <c r="O2543" s="87"/>
      <c r="P2543" s="20"/>
      <c r="Q2543" s="20"/>
      <c r="R2543" s="20"/>
      <c r="S2543" s="3" t="s">
        <v>5215</v>
      </c>
      <c r="T2543" s="35" t="s">
        <v>916</v>
      </c>
    </row>
    <row r="2544" spans="1:20" s="14" customFormat="1">
      <c r="A2544" s="35" t="s">
        <v>5216</v>
      </c>
      <c r="B2544" s="55" t="s">
        <v>5546</v>
      </c>
      <c r="C2544" s="94"/>
      <c r="D2544" s="90"/>
      <c r="E2544" s="94"/>
      <c r="F2544" s="94"/>
      <c r="G2544" s="35" t="s">
        <v>5182</v>
      </c>
      <c r="H2544" s="35" t="s">
        <v>5570</v>
      </c>
      <c r="I2544" s="87"/>
      <c r="J2544" s="87"/>
      <c r="K2544" s="87"/>
      <c r="L2544" s="87"/>
      <c r="M2544" s="87"/>
      <c r="N2544" s="87"/>
      <c r="O2544" s="87"/>
      <c r="P2544" s="20"/>
      <c r="Q2544" s="20"/>
      <c r="R2544" s="20"/>
      <c r="S2544" s="3" t="s">
        <v>5217</v>
      </c>
      <c r="T2544" s="35" t="s">
        <v>916</v>
      </c>
    </row>
    <row r="2545" spans="1:20" s="14" customFormat="1">
      <c r="A2545" s="35" t="s">
        <v>5218</v>
      </c>
      <c r="B2545" s="55" t="s">
        <v>5546</v>
      </c>
      <c r="C2545" s="94"/>
      <c r="D2545" s="90"/>
      <c r="E2545" s="94"/>
      <c r="F2545" s="94"/>
      <c r="G2545" s="35" t="s">
        <v>5182</v>
      </c>
      <c r="H2545" s="35" t="s">
        <v>5570</v>
      </c>
      <c r="I2545" s="87"/>
      <c r="J2545" s="87"/>
      <c r="K2545" s="87"/>
      <c r="L2545" s="87"/>
      <c r="M2545" s="87"/>
      <c r="N2545" s="87"/>
      <c r="O2545" s="87"/>
      <c r="P2545" s="20"/>
      <c r="Q2545" s="20"/>
      <c r="R2545" s="20"/>
      <c r="S2545" s="3" t="s">
        <v>5219</v>
      </c>
      <c r="T2545" s="35" t="s">
        <v>916</v>
      </c>
    </row>
    <row r="2546" spans="1:20" s="14" customFormat="1">
      <c r="A2546" s="35" t="s">
        <v>5220</v>
      </c>
      <c r="B2546" s="55" t="s">
        <v>5546</v>
      </c>
      <c r="C2546" s="94"/>
      <c r="D2546" s="90"/>
      <c r="E2546" s="94"/>
      <c r="F2546" s="94"/>
      <c r="G2546" s="35" t="s">
        <v>5182</v>
      </c>
      <c r="H2546" s="35" t="s">
        <v>5570</v>
      </c>
      <c r="I2546" s="87"/>
      <c r="J2546" s="87"/>
      <c r="K2546" s="87"/>
      <c r="L2546" s="87"/>
      <c r="M2546" s="87"/>
      <c r="N2546" s="87"/>
      <c r="O2546" s="87"/>
      <c r="P2546" s="20"/>
      <c r="Q2546" s="20"/>
      <c r="R2546" s="20"/>
      <c r="S2546" s="3" t="s">
        <v>5221</v>
      </c>
      <c r="T2546" s="35" t="s">
        <v>916</v>
      </c>
    </row>
    <row r="2547" spans="1:20" s="14" customFormat="1">
      <c r="A2547" s="35" t="s">
        <v>5222</v>
      </c>
      <c r="B2547" s="55" t="s">
        <v>5546</v>
      </c>
      <c r="C2547" s="94"/>
      <c r="D2547" s="90"/>
      <c r="E2547" s="94"/>
      <c r="F2547" s="94"/>
      <c r="G2547" s="35" t="s">
        <v>5182</v>
      </c>
      <c r="H2547" s="35" t="s">
        <v>5570</v>
      </c>
      <c r="I2547" s="87"/>
      <c r="J2547" s="87"/>
      <c r="K2547" s="87"/>
      <c r="L2547" s="87"/>
      <c r="M2547" s="87"/>
      <c r="N2547" s="87"/>
      <c r="O2547" s="87"/>
      <c r="P2547" s="20"/>
      <c r="Q2547" s="20"/>
      <c r="R2547" s="20"/>
      <c r="S2547" s="3" t="s">
        <v>5223</v>
      </c>
      <c r="T2547" s="35" t="s">
        <v>916</v>
      </c>
    </row>
    <row r="2548" spans="1:20" s="14" customFormat="1">
      <c r="A2548" s="35" t="s">
        <v>5224</v>
      </c>
      <c r="B2548" s="55" t="s">
        <v>5546</v>
      </c>
      <c r="C2548" s="94"/>
      <c r="D2548" s="90"/>
      <c r="E2548" s="94"/>
      <c r="F2548" s="94"/>
      <c r="G2548" s="35" t="s">
        <v>5182</v>
      </c>
      <c r="H2548" s="35" t="s">
        <v>5570</v>
      </c>
      <c r="I2548" s="87"/>
      <c r="J2548" s="87"/>
      <c r="K2548" s="87"/>
      <c r="L2548" s="87"/>
      <c r="M2548" s="87"/>
      <c r="N2548" s="87"/>
      <c r="O2548" s="87"/>
      <c r="P2548" s="20"/>
      <c r="Q2548" s="20"/>
      <c r="R2548" s="20"/>
      <c r="S2548" s="3" t="s">
        <v>5225</v>
      </c>
      <c r="T2548" s="35" t="s">
        <v>916</v>
      </c>
    </row>
    <row r="2549" spans="1:20" s="14" customFormat="1">
      <c r="A2549" s="35" t="s">
        <v>5226</v>
      </c>
      <c r="B2549" s="55" t="s">
        <v>5546</v>
      </c>
      <c r="C2549" s="94"/>
      <c r="D2549" s="90"/>
      <c r="E2549" s="94"/>
      <c r="F2549" s="94"/>
      <c r="G2549" s="35" t="s">
        <v>5182</v>
      </c>
      <c r="H2549" s="35" t="s">
        <v>5570</v>
      </c>
      <c r="I2549" s="87"/>
      <c r="J2549" s="87"/>
      <c r="K2549" s="87"/>
      <c r="L2549" s="87"/>
      <c r="M2549" s="87"/>
      <c r="N2549" s="87"/>
      <c r="O2549" s="87"/>
      <c r="P2549" s="20"/>
      <c r="Q2549" s="20"/>
      <c r="R2549" s="20"/>
      <c r="S2549" s="3" t="s">
        <v>5227</v>
      </c>
      <c r="T2549" s="35" t="s">
        <v>916</v>
      </c>
    </row>
    <row r="2550" spans="1:20" s="14" customFormat="1">
      <c r="A2550" s="35" t="s">
        <v>5228</v>
      </c>
      <c r="B2550" s="55" t="s">
        <v>5547</v>
      </c>
      <c r="C2550" s="55" t="s">
        <v>3053</v>
      </c>
      <c r="D2550" s="82"/>
      <c r="E2550" s="94"/>
      <c r="F2550" s="94"/>
      <c r="G2550" s="35" t="s">
        <v>126</v>
      </c>
      <c r="H2550" s="35" t="s">
        <v>5571</v>
      </c>
      <c r="I2550" s="87" t="s">
        <v>59</v>
      </c>
      <c r="J2550" s="87"/>
      <c r="K2550" s="87"/>
      <c r="L2550" s="87"/>
      <c r="M2550" s="87"/>
      <c r="N2550" s="87"/>
      <c r="O2550" s="87"/>
      <c r="P2550" s="20"/>
      <c r="Q2550" s="20" t="s">
        <v>53</v>
      </c>
      <c r="R2550" s="20"/>
      <c r="S2550" s="3" t="s">
        <v>5229</v>
      </c>
      <c r="T2550" s="35" t="s">
        <v>916</v>
      </c>
    </row>
    <row r="2551" spans="1:20" s="14" customFormat="1">
      <c r="A2551" s="35" t="s">
        <v>5230</v>
      </c>
      <c r="B2551" s="55" t="s">
        <v>5547</v>
      </c>
      <c r="C2551" s="55" t="s">
        <v>3053</v>
      </c>
      <c r="D2551" s="82"/>
      <c r="E2551" s="94"/>
      <c r="F2551" s="94"/>
      <c r="G2551" s="35" t="s">
        <v>126</v>
      </c>
      <c r="H2551" s="35" t="s">
        <v>5570</v>
      </c>
      <c r="I2551" s="87" t="s">
        <v>934</v>
      </c>
      <c r="J2551" s="87"/>
      <c r="K2551" s="87"/>
      <c r="L2551" s="87"/>
      <c r="M2551" s="87"/>
      <c r="N2551" s="87"/>
      <c r="O2551" s="87"/>
      <c r="P2551" s="20"/>
      <c r="Q2551" s="20"/>
      <c r="R2551" s="20"/>
      <c r="S2551" s="3" t="s">
        <v>5231</v>
      </c>
      <c r="T2551" s="35" t="s">
        <v>916</v>
      </c>
    </row>
    <row r="2552" spans="1:20" s="14" customFormat="1">
      <c r="A2552" s="35" t="s">
        <v>5232</v>
      </c>
      <c r="B2552" s="55" t="s">
        <v>5547</v>
      </c>
      <c r="C2552" s="55" t="s">
        <v>3053</v>
      </c>
      <c r="D2552" s="82"/>
      <c r="E2552" s="94"/>
      <c r="F2552" s="94"/>
      <c r="G2552" s="35" t="s">
        <v>126</v>
      </c>
      <c r="H2552" s="35" t="s">
        <v>5570</v>
      </c>
      <c r="I2552" s="87" t="s">
        <v>934</v>
      </c>
      <c r="J2552" s="87"/>
      <c r="K2552" s="87"/>
      <c r="L2552" s="87"/>
      <c r="M2552" s="87"/>
      <c r="N2552" s="87"/>
      <c r="O2552" s="87"/>
      <c r="P2552" s="20"/>
      <c r="Q2552" s="20"/>
      <c r="R2552" s="20"/>
      <c r="S2552" s="3" t="s">
        <v>5233</v>
      </c>
      <c r="T2552" s="35" t="s">
        <v>916</v>
      </c>
    </row>
    <row r="2553" spans="1:20" s="14" customFormat="1">
      <c r="A2553" s="35" t="s">
        <v>5234</v>
      </c>
      <c r="B2553" s="55" t="s">
        <v>5547</v>
      </c>
      <c r="C2553" s="55" t="s">
        <v>3053</v>
      </c>
      <c r="D2553" s="82">
        <v>41934</v>
      </c>
      <c r="E2553" s="94"/>
      <c r="F2553" s="94"/>
      <c r="G2553" s="35" t="s">
        <v>126</v>
      </c>
      <c r="H2553" s="35" t="s">
        <v>5570</v>
      </c>
      <c r="I2553" s="87" t="s">
        <v>934</v>
      </c>
      <c r="J2553" s="87"/>
      <c r="K2553" s="87"/>
      <c r="L2553" s="87"/>
      <c r="M2553" s="87"/>
      <c r="N2553" s="87"/>
      <c r="O2553" s="87"/>
      <c r="P2553" s="20"/>
      <c r="Q2553" s="20"/>
      <c r="R2553" s="20"/>
      <c r="S2553" s="3" t="s">
        <v>5235</v>
      </c>
      <c r="T2553" s="35" t="s">
        <v>916</v>
      </c>
    </row>
    <row r="2554" spans="1:20" s="14" customFormat="1">
      <c r="A2554" s="35" t="s">
        <v>5236</v>
      </c>
      <c r="B2554" s="55" t="s">
        <v>5547</v>
      </c>
      <c r="C2554" s="55" t="s">
        <v>3053</v>
      </c>
      <c r="D2554" s="82"/>
      <c r="E2554" s="94"/>
      <c r="F2554" s="94"/>
      <c r="G2554" s="35" t="s">
        <v>126</v>
      </c>
      <c r="H2554" s="35" t="s">
        <v>5570</v>
      </c>
      <c r="I2554" s="87" t="s">
        <v>934</v>
      </c>
      <c r="J2554" s="87"/>
      <c r="K2554" s="87"/>
      <c r="L2554" s="87"/>
      <c r="M2554" s="87"/>
      <c r="N2554" s="87"/>
      <c r="O2554" s="87"/>
      <c r="P2554" s="20"/>
      <c r="Q2554" s="20"/>
      <c r="R2554" s="20"/>
      <c r="S2554" s="3" t="s">
        <v>5237</v>
      </c>
      <c r="T2554" s="35" t="s">
        <v>916</v>
      </c>
    </row>
    <row r="2555" spans="1:20" s="14" customFormat="1">
      <c r="A2555" s="35" t="s">
        <v>5238</v>
      </c>
      <c r="B2555" s="55" t="s">
        <v>5547</v>
      </c>
      <c r="C2555" s="55" t="s">
        <v>3053</v>
      </c>
      <c r="D2555" s="82"/>
      <c r="E2555" s="94"/>
      <c r="F2555" s="94"/>
      <c r="G2555" s="35" t="s">
        <v>126</v>
      </c>
      <c r="H2555" s="35" t="s">
        <v>5570</v>
      </c>
      <c r="I2555" s="87" t="s">
        <v>934</v>
      </c>
      <c r="J2555" s="87"/>
      <c r="K2555" s="87"/>
      <c r="L2555" s="87"/>
      <c r="M2555" s="87"/>
      <c r="N2555" s="87"/>
      <c r="O2555" s="87"/>
      <c r="P2555" s="20"/>
      <c r="Q2555" s="20"/>
      <c r="R2555" s="20"/>
      <c r="S2555" s="3" t="s">
        <v>5239</v>
      </c>
      <c r="T2555" s="35" t="s">
        <v>916</v>
      </c>
    </row>
    <row r="2556" spans="1:20" s="14" customFormat="1">
      <c r="A2556" s="35" t="s">
        <v>5240</v>
      </c>
      <c r="B2556" s="55" t="s">
        <v>5547</v>
      </c>
      <c r="C2556" s="55" t="s">
        <v>3053</v>
      </c>
      <c r="D2556" s="82"/>
      <c r="E2556" s="94"/>
      <c r="F2556" s="94"/>
      <c r="G2556" s="35" t="s">
        <v>126</v>
      </c>
      <c r="H2556" s="35" t="s">
        <v>5570</v>
      </c>
      <c r="I2556" s="87" t="s">
        <v>934</v>
      </c>
      <c r="J2556" s="87"/>
      <c r="K2556" s="87"/>
      <c r="L2556" s="87"/>
      <c r="M2556" s="87"/>
      <c r="N2556" s="87"/>
      <c r="O2556" s="87"/>
      <c r="P2556" s="20"/>
      <c r="Q2556" s="20"/>
      <c r="R2556" s="20"/>
      <c r="S2556" s="3" t="s">
        <v>5241</v>
      </c>
      <c r="T2556" s="35" t="s">
        <v>916</v>
      </c>
    </row>
    <row r="2557" spans="1:20" s="14" customFormat="1">
      <c r="A2557" s="35" t="s">
        <v>5242</v>
      </c>
      <c r="B2557" s="55" t="s">
        <v>5547</v>
      </c>
      <c r="C2557" s="55" t="s">
        <v>3053</v>
      </c>
      <c r="D2557" s="82">
        <v>41934</v>
      </c>
      <c r="E2557" s="94"/>
      <c r="F2557" s="94"/>
      <c r="G2557" s="35" t="s">
        <v>126</v>
      </c>
      <c r="H2557" s="35" t="s">
        <v>5570</v>
      </c>
      <c r="I2557" s="87" t="s">
        <v>934</v>
      </c>
      <c r="J2557" s="87"/>
      <c r="K2557" s="87"/>
      <c r="L2557" s="87"/>
      <c r="M2557" s="87"/>
      <c r="N2557" s="87"/>
      <c r="O2557" s="87"/>
      <c r="P2557" s="20"/>
      <c r="Q2557" s="20"/>
      <c r="R2557" s="20"/>
      <c r="S2557" s="3" t="s">
        <v>5243</v>
      </c>
      <c r="T2557" s="35" t="s">
        <v>916</v>
      </c>
    </row>
    <row r="2558" spans="1:20" s="14" customFormat="1">
      <c r="A2558" s="35" t="s">
        <v>5244</v>
      </c>
      <c r="B2558" s="55" t="s">
        <v>5547</v>
      </c>
      <c r="C2558" s="55" t="s">
        <v>3053</v>
      </c>
      <c r="D2558" s="82"/>
      <c r="E2558" s="94"/>
      <c r="F2558" s="94"/>
      <c r="G2558" s="35" t="s">
        <v>126</v>
      </c>
      <c r="H2558" s="35" t="s">
        <v>5570</v>
      </c>
      <c r="I2558" s="87" t="s">
        <v>934</v>
      </c>
      <c r="J2558" s="87"/>
      <c r="K2558" s="87"/>
      <c r="L2558" s="87"/>
      <c r="M2558" s="87"/>
      <c r="N2558" s="87"/>
      <c r="O2558" s="87"/>
      <c r="P2558" s="20"/>
      <c r="Q2558" s="20"/>
      <c r="R2558" s="20"/>
      <c r="S2558" s="3" t="s">
        <v>5245</v>
      </c>
      <c r="T2558" s="35" t="s">
        <v>916</v>
      </c>
    </row>
    <row r="2559" spans="1:20" s="14" customFormat="1">
      <c r="A2559" s="35" t="s">
        <v>5246</v>
      </c>
      <c r="B2559" s="55" t="s">
        <v>5547</v>
      </c>
      <c r="C2559" s="55" t="s">
        <v>3053</v>
      </c>
      <c r="D2559" s="82"/>
      <c r="E2559" s="94"/>
      <c r="F2559" s="94"/>
      <c r="G2559" s="35" t="s">
        <v>126</v>
      </c>
      <c r="H2559" s="35" t="s">
        <v>5570</v>
      </c>
      <c r="I2559" s="87" t="s">
        <v>934</v>
      </c>
      <c r="J2559" s="87"/>
      <c r="K2559" s="87"/>
      <c r="L2559" s="87"/>
      <c r="M2559" s="87"/>
      <c r="N2559" s="87"/>
      <c r="O2559" s="87"/>
      <c r="P2559" s="20"/>
      <c r="Q2559" s="20"/>
      <c r="R2559" s="20"/>
      <c r="S2559" s="3" t="s">
        <v>5247</v>
      </c>
      <c r="T2559" s="35" t="s">
        <v>916</v>
      </c>
    </row>
    <row r="2560" spans="1:20" s="14" customFormat="1">
      <c r="A2560" s="35" t="s">
        <v>5248</v>
      </c>
      <c r="B2560" s="55" t="s">
        <v>5547</v>
      </c>
      <c r="C2560" s="55" t="s">
        <v>3053</v>
      </c>
      <c r="D2560" s="82"/>
      <c r="E2560" s="94"/>
      <c r="F2560" s="94"/>
      <c r="G2560" s="35" t="s">
        <v>126</v>
      </c>
      <c r="H2560" s="35" t="s">
        <v>5570</v>
      </c>
      <c r="I2560" s="87" t="s">
        <v>934</v>
      </c>
      <c r="J2560" s="87"/>
      <c r="K2560" s="87"/>
      <c r="L2560" s="87"/>
      <c r="M2560" s="87"/>
      <c r="N2560" s="87"/>
      <c r="O2560" s="87"/>
      <c r="P2560" s="20"/>
      <c r="Q2560" s="20"/>
      <c r="R2560" s="20"/>
      <c r="S2560" s="3" t="s">
        <v>5249</v>
      </c>
      <c r="T2560" s="35" t="s">
        <v>916</v>
      </c>
    </row>
    <row r="2561" spans="1:20" s="14" customFormat="1">
      <c r="A2561" s="35" t="s">
        <v>5250</v>
      </c>
      <c r="B2561" s="55" t="s">
        <v>5547</v>
      </c>
      <c r="C2561" s="55" t="s">
        <v>3053</v>
      </c>
      <c r="D2561" s="82">
        <v>41934</v>
      </c>
      <c r="E2561" s="94"/>
      <c r="F2561" s="94"/>
      <c r="G2561" s="35" t="s">
        <v>126</v>
      </c>
      <c r="H2561" s="35" t="s">
        <v>5570</v>
      </c>
      <c r="I2561" s="87" t="s">
        <v>934</v>
      </c>
      <c r="J2561" s="87"/>
      <c r="K2561" s="87"/>
      <c r="L2561" s="87"/>
      <c r="M2561" s="87"/>
      <c r="N2561" s="87"/>
      <c r="O2561" s="87"/>
      <c r="P2561" s="20"/>
      <c r="Q2561" s="20"/>
      <c r="R2561" s="20"/>
      <c r="S2561" s="3" t="s">
        <v>5251</v>
      </c>
      <c r="T2561" s="35" t="s">
        <v>916</v>
      </c>
    </row>
    <row r="2562" spans="1:20" s="14" customFormat="1">
      <c r="A2562" s="35" t="s">
        <v>5252</v>
      </c>
      <c r="B2562" s="55" t="s">
        <v>5547</v>
      </c>
      <c r="C2562" s="55" t="s">
        <v>3053</v>
      </c>
      <c r="D2562" s="82"/>
      <c r="E2562" s="94"/>
      <c r="F2562" s="94"/>
      <c r="G2562" s="35" t="s">
        <v>126</v>
      </c>
      <c r="H2562" s="35" t="s">
        <v>5570</v>
      </c>
      <c r="I2562" s="87" t="s">
        <v>934</v>
      </c>
      <c r="J2562" s="87"/>
      <c r="K2562" s="87"/>
      <c r="L2562" s="87"/>
      <c r="M2562" s="87"/>
      <c r="N2562" s="87"/>
      <c r="O2562" s="87"/>
      <c r="P2562" s="20"/>
      <c r="Q2562" s="20"/>
      <c r="R2562" s="20"/>
      <c r="S2562" s="3" t="s">
        <v>5253</v>
      </c>
      <c r="T2562" s="35" t="s">
        <v>916</v>
      </c>
    </row>
    <row r="2563" spans="1:20" s="14" customFormat="1">
      <c r="A2563" s="35" t="s">
        <v>5254</v>
      </c>
      <c r="B2563" s="55" t="s">
        <v>5547</v>
      </c>
      <c r="C2563" s="55" t="s">
        <v>3053</v>
      </c>
      <c r="D2563" s="82"/>
      <c r="E2563" s="94"/>
      <c r="F2563" s="94"/>
      <c r="G2563" s="35" t="s">
        <v>126</v>
      </c>
      <c r="H2563" s="35" t="s">
        <v>5570</v>
      </c>
      <c r="I2563" s="87" t="s">
        <v>934</v>
      </c>
      <c r="J2563" s="87"/>
      <c r="K2563" s="87"/>
      <c r="L2563" s="87"/>
      <c r="M2563" s="87"/>
      <c r="N2563" s="87"/>
      <c r="O2563" s="87"/>
      <c r="P2563" s="20"/>
      <c r="Q2563" s="20"/>
      <c r="R2563" s="20"/>
      <c r="S2563" s="3" t="s">
        <v>5255</v>
      </c>
      <c r="T2563" s="35" t="s">
        <v>916</v>
      </c>
    </row>
    <row r="2564" spans="1:20" s="14" customFormat="1">
      <c r="A2564" s="35" t="s">
        <v>5256</v>
      </c>
      <c r="B2564" s="55" t="s">
        <v>5547</v>
      </c>
      <c r="C2564" s="55" t="s">
        <v>3053</v>
      </c>
      <c r="D2564" s="82"/>
      <c r="E2564" s="94"/>
      <c r="F2564" s="94"/>
      <c r="G2564" s="35" t="s">
        <v>126</v>
      </c>
      <c r="H2564" s="35" t="s">
        <v>5570</v>
      </c>
      <c r="I2564" s="87" t="s">
        <v>934</v>
      </c>
      <c r="J2564" s="87"/>
      <c r="K2564" s="87"/>
      <c r="L2564" s="87"/>
      <c r="M2564" s="87"/>
      <c r="N2564" s="87"/>
      <c r="O2564" s="87"/>
      <c r="P2564" s="20"/>
      <c r="Q2564" s="20"/>
      <c r="R2564" s="20"/>
      <c r="S2564" s="3" t="s">
        <v>5257</v>
      </c>
      <c r="T2564" s="35" t="s">
        <v>916</v>
      </c>
    </row>
    <row r="2565" spans="1:20" s="14" customFormat="1">
      <c r="A2565" s="35" t="s">
        <v>5258</v>
      </c>
      <c r="B2565" s="55" t="s">
        <v>5547</v>
      </c>
      <c r="C2565" s="55" t="s">
        <v>3053</v>
      </c>
      <c r="D2565" s="82">
        <v>41934</v>
      </c>
      <c r="E2565" s="94"/>
      <c r="F2565" s="94"/>
      <c r="G2565" s="35" t="s">
        <v>126</v>
      </c>
      <c r="H2565" s="35" t="s">
        <v>5570</v>
      </c>
      <c r="I2565" s="87" t="s">
        <v>934</v>
      </c>
      <c r="J2565" s="87"/>
      <c r="K2565" s="87"/>
      <c r="L2565" s="87"/>
      <c r="M2565" s="87"/>
      <c r="N2565" s="87"/>
      <c r="O2565" s="87"/>
      <c r="P2565" s="20"/>
      <c r="Q2565" s="20"/>
      <c r="R2565" s="20"/>
      <c r="S2565" s="3" t="s">
        <v>5259</v>
      </c>
      <c r="T2565" s="35" t="s">
        <v>916</v>
      </c>
    </row>
    <row r="2566" spans="1:20" s="14" customFormat="1">
      <c r="A2566" s="35" t="s">
        <v>5260</v>
      </c>
      <c r="B2566" s="55" t="s">
        <v>5547</v>
      </c>
      <c r="C2566" s="55" t="s">
        <v>3053</v>
      </c>
      <c r="D2566" s="82"/>
      <c r="E2566" s="94"/>
      <c r="F2566" s="94"/>
      <c r="G2566" s="35" t="s">
        <v>126</v>
      </c>
      <c r="H2566" s="35" t="s">
        <v>5570</v>
      </c>
      <c r="I2566" s="87" t="s">
        <v>934</v>
      </c>
      <c r="J2566" s="87"/>
      <c r="K2566" s="87"/>
      <c r="L2566" s="87"/>
      <c r="M2566" s="87"/>
      <c r="N2566" s="87"/>
      <c r="O2566" s="87"/>
      <c r="P2566" s="20"/>
      <c r="Q2566" s="20"/>
      <c r="R2566" s="20"/>
      <c r="S2566" s="3" t="s">
        <v>5261</v>
      </c>
      <c r="T2566" s="35" t="s">
        <v>916</v>
      </c>
    </row>
    <row r="2567" spans="1:20" s="14" customFormat="1">
      <c r="A2567" s="35" t="s">
        <v>5262</v>
      </c>
      <c r="B2567" s="55" t="s">
        <v>5547</v>
      </c>
      <c r="C2567" s="55" t="s">
        <v>3053</v>
      </c>
      <c r="D2567" s="82">
        <v>41934</v>
      </c>
      <c r="E2567" s="94"/>
      <c r="F2567" s="94"/>
      <c r="G2567" s="35" t="s">
        <v>126</v>
      </c>
      <c r="H2567" s="35" t="s">
        <v>5570</v>
      </c>
      <c r="I2567" s="87" t="s">
        <v>39</v>
      </c>
      <c r="J2567" s="87"/>
      <c r="K2567" s="87"/>
      <c r="L2567" s="87"/>
      <c r="M2567" s="87"/>
      <c r="N2567" s="87"/>
      <c r="O2567" s="87"/>
      <c r="P2567" s="20"/>
      <c r="Q2567" s="20"/>
      <c r="R2567" s="20"/>
      <c r="S2567" s="3" t="s">
        <v>5263</v>
      </c>
      <c r="T2567" s="35" t="s">
        <v>916</v>
      </c>
    </row>
    <row r="2568" spans="1:20" s="14" customFormat="1">
      <c r="A2568" s="35" t="s">
        <v>5264</v>
      </c>
      <c r="B2568" s="55" t="s">
        <v>5547</v>
      </c>
      <c r="C2568" s="55" t="s">
        <v>3053</v>
      </c>
      <c r="D2568" s="82">
        <v>41934</v>
      </c>
      <c r="E2568" s="94"/>
      <c r="F2568" s="94"/>
      <c r="G2568" s="35" t="s">
        <v>126</v>
      </c>
      <c r="H2568" s="35" t="s">
        <v>5570</v>
      </c>
      <c r="I2568" s="87" t="s">
        <v>39</v>
      </c>
      <c r="J2568" s="87"/>
      <c r="K2568" s="87"/>
      <c r="L2568" s="87"/>
      <c r="M2568" s="87"/>
      <c r="N2568" s="87"/>
      <c r="O2568" s="87"/>
      <c r="P2568" s="20"/>
      <c r="Q2568" s="20"/>
      <c r="R2568" s="20"/>
      <c r="S2568" s="3" t="s">
        <v>5265</v>
      </c>
      <c r="T2568" s="35" t="s">
        <v>916</v>
      </c>
    </row>
    <row r="2569" spans="1:20" s="14" customFormat="1">
      <c r="A2569" s="35" t="s">
        <v>5266</v>
      </c>
      <c r="B2569" s="55" t="s">
        <v>5547</v>
      </c>
      <c r="C2569" s="55" t="s">
        <v>3053</v>
      </c>
      <c r="D2569" s="82">
        <v>41934</v>
      </c>
      <c r="E2569" s="94"/>
      <c r="F2569" s="94"/>
      <c r="G2569" s="35" t="s">
        <v>126</v>
      </c>
      <c r="H2569" s="35" t="s">
        <v>5570</v>
      </c>
      <c r="I2569" s="87" t="s">
        <v>39</v>
      </c>
      <c r="J2569" s="87"/>
      <c r="K2569" s="87"/>
      <c r="L2569" s="87"/>
      <c r="M2569" s="87"/>
      <c r="N2569" s="87"/>
      <c r="O2569" s="87"/>
      <c r="P2569" s="20"/>
      <c r="Q2569" s="20"/>
      <c r="R2569" s="20"/>
      <c r="S2569" s="3" t="s">
        <v>5267</v>
      </c>
      <c r="T2569" s="35" t="s">
        <v>916</v>
      </c>
    </row>
    <row r="2570" spans="1:20" s="14" customFormat="1">
      <c r="A2570" s="35" t="s">
        <v>5268</v>
      </c>
      <c r="B2570" s="55" t="s">
        <v>5547</v>
      </c>
      <c r="C2570" s="55" t="s">
        <v>3053</v>
      </c>
      <c r="D2570" s="82">
        <v>41934</v>
      </c>
      <c r="E2570" s="94"/>
      <c r="F2570" s="94"/>
      <c r="G2570" s="35" t="s">
        <v>126</v>
      </c>
      <c r="H2570" s="35" t="s">
        <v>5570</v>
      </c>
      <c r="I2570" s="87" t="s">
        <v>39</v>
      </c>
      <c r="J2570" s="87"/>
      <c r="K2570" s="87"/>
      <c r="L2570" s="87"/>
      <c r="M2570" s="87"/>
      <c r="N2570" s="87"/>
      <c r="O2570" s="87"/>
      <c r="P2570" s="20"/>
      <c r="Q2570" s="20"/>
      <c r="R2570" s="20"/>
      <c r="S2570" s="3" t="s">
        <v>5269</v>
      </c>
      <c r="T2570" s="35" t="s">
        <v>916</v>
      </c>
    </row>
    <row r="2571" spans="1:20" s="14" customFormat="1">
      <c r="A2571" s="35" t="s">
        <v>5270</v>
      </c>
      <c r="B2571" s="55" t="s">
        <v>5547</v>
      </c>
      <c r="C2571" s="55" t="s">
        <v>3053</v>
      </c>
      <c r="D2571" s="82">
        <v>41934</v>
      </c>
      <c r="E2571" s="94"/>
      <c r="F2571" s="94"/>
      <c r="G2571" s="35" t="s">
        <v>126</v>
      </c>
      <c r="H2571" s="35" t="s">
        <v>5570</v>
      </c>
      <c r="I2571" s="87" t="s">
        <v>39</v>
      </c>
      <c r="J2571" s="87"/>
      <c r="K2571" s="87"/>
      <c r="L2571" s="87"/>
      <c r="M2571" s="87"/>
      <c r="N2571" s="87"/>
      <c r="O2571" s="87"/>
      <c r="P2571" s="20"/>
      <c r="Q2571" s="20"/>
      <c r="R2571" s="20"/>
      <c r="S2571" s="3" t="s">
        <v>5271</v>
      </c>
      <c r="T2571" s="35" t="s">
        <v>916</v>
      </c>
    </row>
    <row r="2572" spans="1:20" s="14" customFormat="1">
      <c r="A2572" s="35" t="s">
        <v>5272</v>
      </c>
      <c r="B2572" s="55" t="s">
        <v>5547</v>
      </c>
      <c r="C2572" s="55" t="s">
        <v>3053</v>
      </c>
      <c r="D2572" s="82">
        <v>41934</v>
      </c>
      <c r="E2572" s="94"/>
      <c r="F2572" s="94"/>
      <c r="G2572" s="35" t="s">
        <v>126</v>
      </c>
      <c r="H2572" s="35" t="s">
        <v>5570</v>
      </c>
      <c r="I2572" s="87" t="s">
        <v>39</v>
      </c>
      <c r="J2572" s="87"/>
      <c r="K2572" s="87"/>
      <c r="L2572" s="87"/>
      <c r="M2572" s="87"/>
      <c r="N2572" s="87"/>
      <c r="O2572" s="87"/>
      <c r="P2572" s="20"/>
      <c r="Q2572" s="20"/>
      <c r="R2572" s="20"/>
      <c r="S2572" s="3" t="s">
        <v>5273</v>
      </c>
      <c r="T2572" s="35" t="s">
        <v>916</v>
      </c>
    </row>
    <row r="2573" spans="1:20" s="14" customFormat="1">
      <c r="A2573" s="35" t="s">
        <v>5274</v>
      </c>
      <c r="B2573" s="55" t="s">
        <v>5547</v>
      </c>
      <c r="C2573" s="55" t="s">
        <v>3053</v>
      </c>
      <c r="D2573" s="82">
        <v>41934</v>
      </c>
      <c r="E2573" s="94"/>
      <c r="F2573" s="94"/>
      <c r="G2573" s="35" t="s">
        <v>126</v>
      </c>
      <c r="H2573" s="35" t="s">
        <v>5570</v>
      </c>
      <c r="I2573" s="87" t="s">
        <v>39</v>
      </c>
      <c r="J2573" s="87"/>
      <c r="K2573" s="87"/>
      <c r="L2573" s="87"/>
      <c r="M2573" s="87"/>
      <c r="N2573" s="87"/>
      <c r="O2573" s="87"/>
      <c r="P2573" s="20"/>
      <c r="Q2573" s="20"/>
      <c r="R2573" s="20"/>
      <c r="S2573" s="3" t="s">
        <v>5275</v>
      </c>
      <c r="T2573" s="35" t="s">
        <v>916</v>
      </c>
    </row>
    <row r="2574" spans="1:20" s="14" customFormat="1">
      <c r="A2574" s="35" t="s">
        <v>5276</v>
      </c>
      <c r="B2574" s="55" t="s">
        <v>5547</v>
      </c>
      <c r="C2574" s="55" t="s">
        <v>3053</v>
      </c>
      <c r="D2574" s="82">
        <v>41934</v>
      </c>
      <c r="E2574" s="94"/>
      <c r="F2574" s="94"/>
      <c r="G2574" s="35" t="s">
        <v>126</v>
      </c>
      <c r="H2574" s="35" t="s">
        <v>5570</v>
      </c>
      <c r="I2574" s="87" t="s">
        <v>39</v>
      </c>
      <c r="J2574" s="87"/>
      <c r="K2574" s="87"/>
      <c r="L2574" s="87"/>
      <c r="M2574" s="87"/>
      <c r="N2574" s="87"/>
      <c r="O2574" s="87"/>
      <c r="P2574" s="20"/>
      <c r="Q2574" s="20"/>
      <c r="R2574" s="20"/>
      <c r="S2574" s="3" t="s">
        <v>5277</v>
      </c>
      <c r="T2574" s="35" t="s">
        <v>916</v>
      </c>
    </row>
    <row r="2575" spans="1:20" s="14" customFormat="1">
      <c r="A2575" s="35" t="s">
        <v>5278</v>
      </c>
      <c r="B2575" s="55" t="s">
        <v>5547</v>
      </c>
      <c r="C2575" s="55" t="s">
        <v>3053</v>
      </c>
      <c r="D2575" s="82">
        <v>41934</v>
      </c>
      <c r="E2575" s="94"/>
      <c r="F2575" s="94"/>
      <c r="G2575" s="35" t="s">
        <v>126</v>
      </c>
      <c r="H2575" s="35" t="s">
        <v>5570</v>
      </c>
      <c r="I2575" s="87" t="s">
        <v>39</v>
      </c>
      <c r="J2575" s="87"/>
      <c r="K2575" s="87"/>
      <c r="L2575" s="87"/>
      <c r="M2575" s="87"/>
      <c r="N2575" s="87"/>
      <c r="O2575" s="87"/>
      <c r="P2575" s="20"/>
      <c r="Q2575" s="20"/>
      <c r="R2575" s="20"/>
      <c r="S2575" s="3" t="s">
        <v>5279</v>
      </c>
      <c r="T2575" s="35" t="s">
        <v>916</v>
      </c>
    </row>
    <row r="2576" spans="1:20" s="14" customFormat="1">
      <c r="A2576" s="35" t="s">
        <v>5280</v>
      </c>
      <c r="B2576" s="55" t="s">
        <v>5547</v>
      </c>
      <c r="C2576" s="55" t="s">
        <v>3053</v>
      </c>
      <c r="D2576" s="82"/>
      <c r="E2576" s="94"/>
      <c r="F2576" s="94"/>
      <c r="G2576" s="35" t="s">
        <v>126</v>
      </c>
      <c r="H2576" s="35" t="s">
        <v>5570</v>
      </c>
      <c r="I2576" s="87" t="s">
        <v>39</v>
      </c>
      <c r="J2576" s="87"/>
      <c r="K2576" s="87"/>
      <c r="L2576" s="87"/>
      <c r="M2576" s="87"/>
      <c r="N2576" s="87"/>
      <c r="O2576" s="87"/>
      <c r="P2576" s="20"/>
      <c r="Q2576" s="20"/>
      <c r="R2576" s="20"/>
      <c r="S2576" s="3" t="s">
        <v>5281</v>
      </c>
      <c r="T2576" s="35" t="s">
        <v>916</v>
      </c>
    </row>
    <row r="2577" spans="1:20" s="14" customFormat="1">
      <c r="A2577" s="35" t="s">
        <v>5282</v>
      </c>
      <c r="B2577" s="55" t="s">
        <v>5547</v>
      </c>
      <c r="C2577" s="55" t="s">
        <v>3053</v>
      </c>
      <c r="D2577" s="82"/>
      <c r="E2577" s="94"/>
      <c r="F2577" s="94"/>
      <c r="G2577" s="35" t="s">
        <v>126</v>
      </c>
      <c r="H2577" s="35" t="s">
        <v>5570</v>
      </c>
      <c r="I2577" s="87" t="s">
        <v>39</v>
      </c>
      <c r="J2577" s="87"/>
      <c r="K2577" s="87"/>
      <c r="L2577" s="87"/>
      <c r="M2577" s="87"/>
      <c r="N2577" s="87"/>
      <c r="O2577" s="87"/>
      <c r="P2577" s="20"/>
      <c r="Q2577" s="20"/>
      <c r="R2577" s="20"/>
      <c r="S2577" s="3" t="s">
        <v>5283</v>
      </c>
      <c r="T2577" s="35" t="s">
        <v>916</v>
      </c>
    </row>
    <row r="2578" spans="1:20" s="14" customFormat="1">
      <c r="A2578" s="35" t="s">
        <v>5284</v>
      </c>
      <c r="B2578" s="55" t="s">
        <v>5547</v>
      </c>
      <c r="C2578" s="55" t="s">
        <v>3053</v>
      </c>
      <c r="D2578" s="82"/>
      <c r="E2578" s="94"/>
      <c r="F2578" s="94"/>
      <c r="G2578" s="35" t="s">
        <v>126</v>
      </c>
      <c r="H2578" s="35" t="s">
        <v>5570</v>
      </c>
      <c r="I2578" s="87" t="s">
        <v>39</v>
      </c>
      <c r="J2578" s="87"/>
      <c r="K2578" s="87"/>
      <c r="L2578" s="87"/>
      <c r="M2578" s="87"/>
      <c r="N2578" s="87"/>
      <c r="O2578" s="87"/>
      <c r="P2578" s="20"/>
      <c r="Q2578" s="20"/>
      <c r="R2578" s="20"/>
      <c r="S2578" s="3" t="s">
        <v>5285</v>
      </c>
      <c r="T2578" s="35" t="s">
        <v>916</v>
      </c>
    </row>
    <row r="2579" spans="1:20" s="14" customFormat="1">
      <c r="A2579" s="35" t="s">
        <v>5286</v>
      </c>
      <c r="B2579" s="55" t="s">
        <v>5547</v>
      </c>
      <c r="C2579" s="55" t="s">
        <v>3053</v>
      </c>
      <c r="D2579" s="82"/>
      <c r="E2579" s="94"/>
      <c r="F2579" s="94"/>
      <c r="G2579" s="35" t="s">
        <v>126</v>
      </c>
      <c r="H2579" s="35" t="s">
        <v>5570</v>
      </c>
      <c r="I2579" s="87" t="s">
        <v>39</v>
      </c>
      <c r="J2579" s="87"/>
      <c r="K2579" s="87"/>
      <c r="L2579" s="87"/>
      <c r="M2579" s="87"/>
      <c r="N2579" s="87"/>
      <c r="O2579" s="87"/>
      <c r="P2579" s="20"/>
      <c r="Q2579" s="20"/>
      <c r="R2579" s="20"/>
      <c r="S2579" s="3" t="s">
        <v>5287</v>
      </c>
      <c r="T2579" s="35" t="s">
        <v>916</v>
      </c>
    </row>
    <row r="2580" spans="1:20" s="14" customFormat="1">
      <c r="A2580" s="35" t="s">
        <v>5288</v>
      </c>
      <c r="B2580" s="55" t="s">
        <v>5547</v>
      </c>
      <c r="C2580" s="55" t="s">
        <v>3053</v>
      </c>
      <c r="D2580" s="82"/>
      <c r="E2580" s="94"/>
      <c r="F2580" s="94"/>
      <c r="G2580" s="35" t="s">
        <v>126</v>
      </c>
      <c r="H2580" s="35" t="s">
        <v>5570</v>
      </c>
      <c r="I2580" s="87" t="s">
        <v>39</v>
      </c>
      <c r="J2580" s="87"/>
      <c r="K2580" s="87"/>
      <c r="L2580" s="87"/>
      <c r="M2580" s="87"/>
      <c r="N2580" s="87"/>
      <c r="O2580" s="87"/>
      <c r="P2580" s="20"/>
      <c r="Q2580" s="20"/>
      <c r="R2580" s="20"/>
      <c r="S2580" s="3" t="s">
        <v>5289</v>
      </c>
      <c r="T2580" s="35" t="s">
        <v>916</v>
      </c>
    </row>
    <row r="2581" spans="1:20" s="14" customFormat="1">
      <c r="A2581" s="35" t="s">
        <v>5290</v>
      </c>
      <c r="B2581" s="55" t="s">
        <v>5547</v>
      </c>
      <c r="C2581" s="55" t="s">
        <v>3053</v>
      </c>
      <c r="D2581" s="82"/>
      <c r="E2581" s="94"/>
      <c r="F2581" s="94"/>
      <c r="G2581" s="35" t="s">
        <v>126</v>
      </c>
      <c r="H2581" s="35" t="s">
        <v>5570</v>
      </c>
      <c r="I2581" s="87" t="s">
        <v>39</v>
      </c>
      <c r="J2581" s="87"/>
      <c r="K2581" s="87"/>
      <c r="L2581" s="87"/>
      <c r="M2581" s="87"/>
      <c r="N2581" s="87"/>
      <c r="O2581" s="87"/>
      <c r="P2581" s="20"/>
      <c r="Q2581" s="20"/>
      <c r="R2581" s="20"/>
      <c r="S2581" s="3" t="s">
        <v>5291</v>
      </c>
      <c r="T2581" s="35" t="s">
        <v>916</v>
      </c>
    </row>
    <row r="2582" spans="1:20" s="14" customFormat="1">
      <c r="A2582" s="35" t="s">
        <v>5292</v>
      </c>
      <c r="B2582" s="55" t="s">
        <v>5547</v>
      </c>
      <c r="C2582" s="55" t="s">
        <v>3053</v>
      </c>
      <c r="D2582" s="82"/>
      <c r="E2582" s="94"/>
      <c r="F2582" s="94"/>
      <c r="G2582" s="35" t="s">
        <v>126</v>
      </c>
      <c r="H2582" s="35" t="s">
        <v>5570</v>
      </c>
      <c r="I2582" s="87" t="s">
        <v>39</v>
      </c>
      <c r="J2582" s="87"/>
      <c r="K2582" s="87"/>
      <c r="L2582" s="87"/>
      <c r="M2582" s="87"/>
      <c r="N2582" s="87"/>
      <c r="O2582" s="87"/>
      <c r="P2582" s="20"/>
      <c r="Q2582" s="20"/>
      <c r="R2582" s="20"/>
      <c r="S2582" s="3" t="s">
        <v>5293</v>
      </c>
      <c r="T2582" s="35" t="s">
        <v>916</v>
      </c>
    </row>
    <row r="2583" spans="1:20" s="14" customFormat="1">
      <c r="A2583" s="35" t="s">
        <v>5294</v>
      </c>
      <c r="B2583" s="55" t="s">
        <v>5547</v>
      </c>
      <c r="C2583" s="55" t="s">
        <v>3053</v>
      </c>
      <c r="D2583" s="82"/>
      <c r="E2583" s="94"/>
      <c r="F2583" s="94"/>
      <c r="G2583" s="35" t="s">
        <v>126</v>
      </c>
      <c r="H2583" s="35" t="s">
        <v>5570</v>
      </c>
      <c r="I2583" s="87" t="s">
        <v>39</v>
      </c>
      <c r="J2583" s="87"/>
      <c r="K2583" s="87"/>
      <c r="L2583" s="87"/>
      <c r="M2583" s="87"/>
      <c r="N2583" s="87"/>
      <c r="O2583" s="87"/>
      <c r="P2583" s="20"/>
      <c r="Q2583" s="20"/>
      <c r="R2583" s="20"/>
      <c r="S2583" s="3" t="s">
        <v>5295</v>
      </c>
      <c r="T2583" s="35" t="s">
        <v>916</v>
      </c>
    </row>
    <row r="2584" spans="1:20" s="14" customFormat="1">
      <c r="A2584" s="35" t="s">
        <v>5296</v>
      </c>
      <c r="B2584" s="55" t="s">
        <v>5547</v>
      </c>
      <c r="C2584" s="55" t="s">
        <v>3053</v>
      </c>
      <c r="D2584" s="82"/>
      <c r="E2584" s="94"/>
      <c r="F2584" s="94"/>
      <c r="G2584" s="35" t="s">
        <v>126</v>
      </c>
      <c r="H2584" s="35" t="s">
        <v>5570</v>
      </c>
      <c r="I2584" s="87" t="s">
        <v>39</v>
      </c>
      <c r="J2584" s="87"/>
      <c r="K2584" s="87"/>
      <c r="L2584" s="87"/>
      <c r="M2584" s="87"/>
      <c r="N2584" s="87"/>
      <c r="O2584" s="87"/>
      <c r="P2584" s="20"/>
      <c r="Q2584" s="20"/>
      <c r="R2584" s="20"/>
      <c r="S2584" s="3" t="s">
        <v>5297</v>
      </c>
      <c r="T2584" s="35" t="s">
        <v>916</v>
      </c>
    </row>
    <row r="2585" spans="1:20" s="14" customFormat="1">
      <c r="A2585" s="35" t="s">
        <v>5298</v>
      </c>
      <c r="B2585" s="55" t="s">
        <v>5547</v>
      </c>
      <c r="C2585" s="55" t="s">
        <v>3053</v>
      </c>
      <c r="D2585" s="82"/>
      <c r="E2585" s="94"/>
      <c r="F2585" s="94"/>
      <c r="G2585" s="35" t="s">
        <v>126</v>
      </c>
      <c r="H2585" s="35" t="s">
        <v>5570</v>
      </c>
      <c r="I2585" s="87" t="s">
        <v>822</v>
      </c>
      <c r="J2585" s="87"/>
      <c r="K2585" s="87"/>
      <c r="L2585" s="87"/>
      <c r="M2585" s="87"/>
      <c r="N2585" s="87"/>
      <c r="O2585" s="87"/>
      <c r="P2585" s="20"/>
      <c r="Q2585" s="20"/>
      <c r="R2585" s="20"/>
      <c r="S2585" s="3" t="s">
        <v>5299</v>
      </c>
      <c r="T2585" s="35" t="s">
        <v>916</v>
      </c>
    </row>
    <row r="2586" spans="1:20" s="14" customFormat="1">
      <c r="A2586" s="35" t="s">
        <v>5300</v>
      </c>
      <c r="B2586" s="55" t="s">
        <v>5547</v>
      </c>
      <c r="C2586" s="55" t="s">
        <v>3053</v>
      </c>
      <c r="D2586" s="82"/>
      <c r="E2586" s="94"/>
      <c r="F2586" s="94"/>
      <c r="G2586" s="35" t="s">
        <v>126</v>
      </c>
      <c r="H2586" s="35" t="s">
        <v>5570</v>
      </c>
      <c r="I2586" s="87" t="s">
        <v>822</v>
      </c>
      <c r="J2586" s="87"/>
      <c r="K2586" s="87"/>
      <c r="L2586" s="87"/>
      <c r="M2586" s="87"/>
      <c r="N2586" s="87"/>
      <c r="O2586" s="87"/>
      <c r="P2586" s="20"/>
      <c r="Q2586" s="20"/>
      <c r="R2586" s="20"/>
      <c r="S2586" s="3" t="s">
        <v>5301</v>
      </c>
      <c r="T2586" s="35" t="s">
        <v>916</v>
      </c>
    </row>
    <row r="2587" spans="1:20" s="14" customFormat="1">
      <c r="A2587" s="35" t="s">
        <v>5302</v>
      </c>
      <c r="B2587" s="55" t="s">
        <v>5547</v>
      </c>
      <c r="C2587" s="55" t="s">
        <v>3053</v>
      </c>
      <c r="D2587" s="82"/>
      <c r="E2587" s="94"/>
      <c r="F2587" s="94"/>
      <c r="G2587" s="35" t="s">
        <v>126</v>
      </c>
      <c r="H2587" s="35" t="s">
        <v>5570</v>
      </c>
      <c r="I2587" s="87" t="s">
        <v>822</v>
      </c>
      <c r="J2587" s="87"/>
      <c r="K2587" s="87"/>
      <c r="L2587" s="87"/>
      <c r="M2587" s="87"/>
      <c r="N2587" s="87"/>
      <c r="O2587" s="87"/>
      <c r="P2587" s="20"/>
      <c r="Q2587" s="20"/>
      <c r="R2587" s="20"/>
      <c r="S2587" s="3" t="s">
        <v>5303</v>
      </c>
      <c r="T2587" s="35" t="s">
        <v>916</v>
      </c>
    </row>
    <row r="2588" spans="1:20" s="14" customFormat="1">
      <c r="A2588" s="35" t="s">
        <v>5304</v>
      </c>
      <c r="B2588" s="55" t="s">
        <v>5547</v>
      </c>
      <c r="C2588" s="55" t="s">
        <v>3053</v>
      </c>
      <c r="D2588" s="82"/>
      <c r="E2588" s="94"/>
      <c r="F2588" s="94"/>
      <c r="G2588" s="35" t="s">
        <v>126</v>
      </c>
      <c r="H2588" s="35" t="s">
        <v>5570</v>
      </c>
      <c r="I2588" s="87" t="s">
        <v>822</v>
      </c>
      <c r="J2588" s="87"/>
      <c r="K2588" s="87"/>
      <c r="L2588" s="87"/>
      <c r="M2588" s="87"/>
      <c r="N2588" s="87"/>
      <c r="O2588" s="87"/>
      <c r="P2588" s="20"/>
      <c r="Q2588" s="20"/>
      <c r="R2588" s="20"/>
      <c r="S2588" s="3" t="s">
        <v>5305</v>
      </c>
      <c r="T2588" s="35" t="s">
        <v>916</v>
      </c>
    </row>
    <row r="2589" spans="1:20" s="14" customFormat="1">
      <c r="A2589" s="35" t="s">
        <v>5306</v>
      </c>
      <c r="B2589" s="55" t="s">
        <v>5547</v>
      </c>
      <c r="C2589" s="55" t="s">
        <v>3053</v>
      </c>
      <c r="D2589" s="82"/>
      <c r="E2589" s="94"/>
      <c r="F2589" s="94"/>
      <c r="G2589" s="35" t="s">
        <v>126</v>
      </c>
      <c r="H2589" s="35" t="s">
        <v>5570</v>
      </c>
      <c r="I2589" s="87" t="s">
        <v>822</v>
      </c>
      <c r="J2589" s="87"/>
      <c r="K2589" s="87"/>
      <c r="L2589" s="87"/>
      <c r="M2589" s="87"/>
      <c r="N2589" s="87"/>
      <c r="O2589" s="87"/>
      <c r="P2589" s="20"/>
      <c r="Q2589" s="20"/>
      <c r="R2589" s="20"/>
      <c r="S2589" s="3" t="s">
        <v>5307</v>
      </c>
      <c r="T2589" s="35" t="s">
        <v>916</v>
      </c>
    </row>
    <row r="2590" spans="1:20" s="14" customFormat="1">
      <c r="A2590" s="35" t="s">
        <v>5308</v>
      </c>
      <c r="B2590" s="55" t="s">
        <v>5547</v>
      </c>
      <c r="C2590" s="55" t="s">
        <v>3053</v>
      </c>
      <c r="D2590" s="82"/>
      <c r="E2590" s="94"/>
      <c r="F2590" s="94"/>
      <c r="G2590" s="35" t="s">
        <v>126</v>
      </c>
      <c r="H2590" s="35" t="s">
        <v>5570</v>
      </c>
      <c r="I2590" s="87" t="s">
        <v>822</v>
      </c>
      <c r="J2590" s="87"/>
      <c r="K2590" s="87"/>
      <c r="L2590" s="87"/>
      <c r="M2590" s="87"/>
      <c r="N2590" s="87"/>
      <c r="O2590" s="87"/>
      <c r="P2590" s="20"/>
      <c r="Q2590" s="20"/>
      <c r="R2590" s="20"/>
      <c r="S2590" s="3" t="s">
        <v>5309</v>
      </c>
      <c r="T2590" s="35" t="s">
        <v>916</v>
      </c>
    </row>
    <row r="2591" spans="1:20" s="14" customFormat="1">
      <c r="A2591" s="35" t="s">
        <v>5310</v>
      </c>
      <c r="B2591" s="55" t="s">
        <v>5547</v>
      </c>
      <c r="C2591" s="55" t="s">
        <v>3053</v>
      </c>
      <c r="D2591" s="82"/>
      <c r="E2591" s="94"/>
      <c r="F2591" s="94"/>
      <c r="G2591" s="35" t="s">
        <v>126</v>
      </c>
      <c r="H2591" s="35" t="s">
        <v>5570</v>
      </c>
      <c r="I2591" s="87" t="s">
        <v>822</v>
      </c>
      <c r="J2591" s="87"/>
      <c r="K2591" s="87"/>
      <c r="L2591" s="87"/>
      <c r="M2591" s="87"/>
      <c r="N2591" s="87"/>
      <c r="O2591" s="87"/>
      <c r="P2591" s="20"/>
      <c r="Q2591" s="20"/>
      <c r="R2591" s="20"/>
      <c r="S2591" s="3" t="s">
        <v>5311</v>
      </c>
      <c r="T2591" s="35" t="s">
        <v>916</v>
      </c>
    </row>
    <row r="2592" spans="1:20" s="14" customFormat="1">
      <c r="A2592" s="35" t="s">
        <v>5312</v>
      </c>
      <c r="B2592" s="55" t="s">
        <v>5547</v>
      </c>
      <c r="C2592" s="55" t="s">
        <v>3053</v>
      </c>
      <c r="D2592" s="82"/>
      <c r="E2592" s="94"/>
      <c r="F2592" s="94"/>
      <c r="G2592" s="35" t="s">
        <v>126</v>
      </c>
      <c r="H2592" s="35" t="s">
        <v>5570</v>
      </c>
      <c r="I2592" s="87" t="s">
        <v>822</v>
      </c>
      <c r="J2592" s="87"/>
      <c r="K2592" s="87"/>
      <c r="L2592" s="87"/>
      <c r="M2592" s="87"/>
      <c r="N2592" s="87"/>
      <c r="O2592" s="87"/>
      <c r="P2592" s="20"/>
      <c r="Q2592" s="20"/>
      <c r="R2592" s="20"/>
      <c r="S2592" s="3" t="s">
        <v>5313</v>
      </c>
      <c r="T2592" s="35" t="s">
        <v>916</v>
      </c>
    </row>
    <row r="2593" spans="1:20" s="14" customFormat="1">
      <c r="A2593" s="35" t="s">
        <v>5314</v>
      </c>
      <c r="B2593" s="55" t="s">
        <v>5547</v>
      </c>
      <c r="C2593" s="55" t="s">
        <v>3053</v>
      </c>
      <c r="D2593" s="82"/>
      <c r="E2593" s="94"/>
      <c r="F2593" s="94"/>
      <c r="G2593" s="35" t="s">
        <v>126</v>
      </c>
      <c r="H2593" s="35" t="s">
        <v>5570</v>
      </c>
      <c r="I2593" s="87" t="s">
        <v>822</v>
      </c>
      <c r="J2593" s="87"/>
      <c r="K2593" s="87"/>
      <c r="L2593" s="87"/>
      <c r="M2593" s="87"/>
      <c r="N2593" s="87"/>
      <c r="O2593" s="87"/>
      <c r="P2593" s="20"/>
      <c r="Q2593" s="20"/>
      <c r="R2593" s="20"/>
      <c r="S2593" s="3" t="s">
        <v>5315</v>
      </c>
      <c r="T2593" s="35" t="s">
        <v>916</v>
      </c>
    </row>
    <row r="2594" spans="1:20" s="14" customFormat="1">
      <c r="A2594" s="35" t="s">
        <v>5316</v>
      </c>
      <c r="B2594" s="55" t="s">
        <v>5547</v>
      </c>
      <c r="C2594" s="55" t="s">
        <v>3053</v>
      </c>
      <c r="D2594" s="82"/>
      <c r="E2594" s="94"/>
      <c r="F2594" s="94"/>
      <c r="G2594" s="35" t="s">
        <v>126</v>
      </c>
      <c r="H2594" s="35" t="s">
        <v>5570</v>
      </c>
      <c r="I2594" s="87" t="s">
        <v>822</v>
      </c>
      <c r="J2594" s="87"/>
      <c r="K2594" s="87"/>
      <c r="L2594" s="87"/>
      <c r="M2594" s="87"/>
      <c r="N2594" s="87"/>
      <c r="O2594" s="87"/>
      <c r="P2594" s="20"/>
      <c r="Q2594" s="20"/>
      <c r="R2594" s="20"/>
      <c r="S2594" s="3" t="s">
        <v>5317</v>
      </c>
      <c r="T2594" s="35" t="s">
        <v>916</v>
      </c>
    </row>
    <row r="2595" spans="1:20" s="14" customFormat="1">
      <c r="A2595" s="35" t="s">
        <v>5318</v>
      </c>
      <c r="B2595" s="55" t="s">
        <v>5547</v>
      </c>
      <c r="C2595" s="55" t="s">
        <v>3053</v>
      </c>
      <c r="D2595" s="82"/>
      <c r="E2595" s="94"/>
      <c r="F2595" s="94"/>
      <c r="G2595" s="35" t="s">
        <v>126</v>
      </c>
      <c r="H2595" s="35" t="s">
        <v>5570</v>
      </c>
      <c r="I2595" s="87" t="s">
        <v>822</v>
      </c>
      <c r="J2595" s="87"/>
      <c r="K2595" s="87"/>
      <c r="L2595" s="87"/>
      <c r="M2595" s="87"/>
      <c r="N2595" s="87"/>
      <c r="O2595" s="87"/>
      <c r="P2595" s="20"/>
      <c r="Q2595" s="20"/>
      <c r="R2595" s="20"/>
      <c r="S2595" s="3" t="s">
        <v>5319</v>
      </c>
      <c r="T2595" s="35" t="s">
        <v>916</v>
      </c>
    </row>
    <row r="2596" spans="1:20" s="14" customFormat="1">
      <c r="A2596" s="35" t="s">
        <v>5320</v>
      </c>
      <c r="B2596" s="55" t="s">
        <v>5548</v>
      </c>
      <c r="C2596" s="55"/>
      <c r="D2596" s="83">
        <v>41837</v>
      </c>
      <c r="E2596" s="94"/>
      <c r="F2596" s="94"/>
      <c r="G2596" s="35" t="s">
        <v>126</v>
      </c>
      <c r="H2596" s="35" t="s">
        <v>5570</v>
      </c>
      <c r="I2596" s="87" t="s">
        <v>822</v>
      </c>
      <c r="J2596" s="87"/>
      <c r="K2596" s="87"/>
      <c r="L2596" s="87"/>
      <c r="M2596" s="87"/>
      <c r="N2596" s="87"/>
      <c r="O2596" s="87"/>
      <c r="P2596" s="20"/>
      <c r="Q2596" s="20"/>
      <c r="R2596" s="20"/>
      <c r="S2596" s="3" t="s">
        <v>5321</v>
      </c>
      <c r="T2596" s="35" t="s">
        <v>916</v>
      </c>
    </row>
    <row r="2597" spans="1:20" s="14" customFormat="1">
      <c r="A2597" s="35" t="s">
        <v>5322</v>
      </c>
      <c r="B2597" s="55" t="s">
        <v>5548</v>
      </c>
      <c r="C2597" s="55"/>
      <c r="D2597" s="83">
        <v>41837</v>
      </c>
      <c r="E2597" s="94"/>
      <c r="F2597" s="94"/>
      <c r="G2597" s="35" t="s">
        <v>126</v>
      </c>
      <c r="H2597" s="35" t="s">
        <v>5570</v>
      </c>
      <c r="I2597" s="87" t="s">
        <v>822</v>
      </c>
      <c r="J2597" s="87"/>
      <c r="K2597" s="87"/>
      <c r="L2597" s="87"/>
      <c r="M2597" s="87"/>
      <c r="N2597" s="87"/>
      <c r="O2597" s="87"/>
      <c r="P2597" s="20"/>
      <c r="Q2597" s="20"/>
      <c r="R2597" s="20"/>
      <c r="S2597" s="3" t="s">
        <v>5323</v>
      </c>
      <c r="T2597" s="35" t="s">
        <v>916</v>
      </c>
    </row>
    <row r="2598" spans="1:20" s="14" customFormat="1">
      <c r="A2598" s="35" t="s">
        <v>5324</v>
      </c>
      <c r="B2598" s="55" t="s">
        <v>5547</v>
      </c>
      <c r="C2598" s="55" t="s">
        <v>3053</v>
      </c>
      <c r="D2598" s="82"/>
      <c r="E2598" s="94"/>
      <c r="F2598" s="94"/>
      <c r="G2598" s="35" t="s">
        <v>126</v>
      </c>
      <c r="H2598" s="35" t="s">
        <v>5570</v>
      </c>
      <c r="I2598" s="87" t="s">
        <v>822</v>
      </c>
      <c r="J2598" s="87"/>
      <c r="K2598" s="87"/>
      <c r="L2598" s="87"/>
      <c r="M2598" s="87"/>
      <c r="N2598" s="87"/>
      <c r="O2598" s="87"/>
      <c r="P2598" s="20"/>
      <c r="Q2598" s="20"/>
      <c r="R2598" s="20"/>
      <c r="S2598" s="3" t="s">
        <v>5325</v>
      </c>
      <c r="T2598" s="35" t="s">
        <v>916</v>
      </c>
    </row>
    <row r="2599" spans="1:20" s="14" customFormat="1">
      <c r="A2599" s="35" t="s">
        <v>5326</v>
      </c>
      <c r="B2599" s="55" t="s">
        <v>5547</v>
      </c>
      <c r="C2599" s="55" t="s">
        <v>3053</v>
      </c>
      <c r="D2599" s="82"/>
      <c r="E2599" s="94"/>
      <c r="F2599" s="94"/>
      <c r="G2599" s="35" t="s">
        <v>126</v>
      </c>
      <c r="H2599" s="35" t="s">
        <v>5570</v>
      </c>
      <c r="I2599" s="87" t="s">
        <v>822</v>
      </c>
      <c r="J2599" s="87"/>
      <c r="K2599" s="87"/>
      <c r="L2599" s="87"/>
      <c r="M2599" s="87"/>
      <c r="N2599" s="87"/>
      <c r="O2599" s="87"/>
      <c r="P2599" s="20"/>
      <c r="Q2599" s="20"/>
      <c r="R2599" s="20"/>
      <c r="S2599" s="3" t="s">
        <v>5327</v>
      </c>
      <c r="T2599" s="35" t="s">
        <v>916</v>
      </c>
    </row>
    <row r="2600" spans="1:20" s="14" customFormat="1">
      <c r="A2600" s="35" t="s">
        <v>5328</v>
      </c>
      <c r="B2600" s="55" t="s">
        <v>5547</v>
      </c>
      <c r="C2600" s="55" t="s">
        <v>3053</v>
      </c>
      <c r="D2600" s="82"/>
      <c r="E2600" s="94"/>
      <c r="F2600" s="94"/>
      <c r="G2600" s="35" t="s">
        <v>126</v>
      </c>
      <c r="H2600" s="35" t="s">
        <v>5570</v>
      </c>
      <c r="I2600" s="87" t="s">
        <v>822</v>
      </c>
      <c r="J2600" s="87"/>
      <c r="K2600" s="87"/>
      <c r="L2600" s="87"/>
      <c r="M2600" s="87"/>
      <c r="N2600" s="87"/>
      <c r="O2600" s="87"/>
      <c r="P2600" s="20"/>
      <c r="Q2600" s="20"/>
      <c r="R2600" s="20"/>
      <c r="S2600" s="3" t="s">
        <v>5329</v>
      </c>
      <c r="T2600" s="35" t="s">
        <v>916</v>
      </c>
    </row>
    <row r="2601" spans="1:20" s="14" customFormat="1">
      <c r="A2601" s="35" t="s">
        <v>5330</v>
      </c>
      <c r="B2601" s="55" t="s">
        <v>5547</v>
      </c>
      <c r="C2601" s="55" t="s">
        <v>3053</v>
      </c>
      <c r="D2601" s="82"/>
      <c r="E2601" s="94"/>
      <c r="F2601" s="94"/>
      <c r="G2601" s="35" t="s">
        <v>126</v>
      </c>
      <c r="H2601" s="35" t="s">
        <v>5570</v>
      </c>
      <c r="I2601" s="87" t="s">
        <v>822</v>
      </c>
      <c r="J2601" s="87"/>
      <c r="K2601" s="87"/>
      <c r="L2601" s="87"/>
      <c r="M2601" s="87"/>
      <c r="N2601" s="87"/>
      <c r="O2601" s="87"/>
      <c r="P2601" s="20"/>
      <c r="Q2601" s="20"/>
      <c r="R2601" s="20"/>
      <c r="S2601" s="3" t="s">
        <v>5331</v>
      </c>
      <c r="T2601" s="35" t="s">
        <v>916</v>
      </c>
    </row>
    <row r="2602" spans="1:20" s="14" customFormat="1">
      <c r="A2602" s="35" t="s">
        <v>5332</v>
      </c>
      <c r="B2602" s="55" t="s">
        <v>5547</v>
      </c>
      <c r="C2602" s="55" t="s">
        <v>3053</v>
      </c>
      <c r="D2602" s="82"/>
      <c r="E2602" s="94"/>
      <c r="F2602" s="94"/>
      <c r="G2602" s="35" t="s">
        <v>126</v>
      </c>
      <c r="H2602" s="35" t="s">
        <v>5570</v>
      </c>
      <c r="I2602" s="87" t="s">
        <v>822</v>
      </c>
      <c r="J2602" s="87"/>
      <c r="K2602" s="87"/>
      <c r="L2602" s="87"/>
      <c r="M2602" s="87"/>
      <c r="N2602" s="87"/>
      <c r="O2602" s="87"/>
      <c r="P2602" s="20"/>
      <c r="Q2602" s="20"/>
      <c r="R2602" s="20"/>
      <c r="S2602" s="3" t="s">
        <v>5333</v>
      </c>
      <c r="T2602" s="35" t="s">
        <v>916</v>
      </c>
    </row>
    <row r="2603" spans="1:20" s="14" customFormat="1">
      <c r="A2603" s="35" t="s">
        <v>5334</v>
      </c>
      <c r="B2603" s="55" t="s">
        <v>5547</v>
      </c>
      <c r="C2603" s="55" t="s">
        <v>3053</v>
      </c>
      <c r="D2603" s="82"/>
      <c r="E2603" s="94"/>
      <c r="F2603" s="94"/>
      <c r="G2603" s="35" t="s">
        <v>126</v>
      </c>
      <c r="H2603" s="35" t="s">
        <v>5570</v>
      </c>
      <c r="I2603" s="87" t="s">
        <v>822</v>
      </c>
      <c r="J2603" s="87"/>
      <c r="K2603" s="87"/>
      <c r="L2603" s="87"/>
      <c r="M2603" s="87"/>
      <c r="N2603" s="87"/>
      <c r="O2603" s="87"/>
      <c r="P2603" s="20"/>
      <c r="Q2603" s="20"/>
      <c r="R2603" s="20"/>
      <c r="S2603" s="3" t="s">
        <v>5335</v>
      </c>
      <c r="T2603" s="35" t="s">
        <v>916</v>
      </c>
    </row>
    <row r="2604" spans="1:20" s="14" customFormat="1">
      <c r="A2604" s="35" t="s">
        <v>5336</v>
      </c>
      <c r="B2604" s="55" t="s">
        <v>5547</v>
      </c>
      <c r="C2604" s="55" t="s">
        <v>3053</v>
      </c>
      <c r="D2604" s="82"/>
      <c r="E2604" s="94"/>
      <c r="F2604" s="94"/>
      <c r="G2604" s="35" t="s">
        <v>126</v>
      </c>
      <c r="H2604" s="35" t="s">
        <v>5570</v>
      </c>
      <c r="I2604" s="87" t="s">
        <v>822</v>
      </c>
      <c r="J2604" s="87"/>
      <c r="K2604" s="87"/>
      <c r="L2604" s="87"/>
      <c r="M2604" s="87"/>
      <c r="N2604" s="87"/>
      <c r="O2604" s="87"/>
      <c r="P2604" s="20"/>
      <c r="Q2604" s="20"/>
      <c r="R2604" s="20"/>
      <c r="S2604" s="3" t="s">
        <v>5337</v>
      </c>
      <c r="T2604" s="35" t="s">
        <v>916</v>
      </c>
    </row>
    <row r="2605" spans="1:20" s="14" customFormat="1">
      <c r="A2605" s="35" t="s">
        <v>5338</v>
      </c>
      <c r="B2605" s="55" t="s">
        <v>5547</v>
      </c>
      <c r="C2605" s="55" t="s">
        <v>3053</v>
      </c>
      <c r="D2605" s="82"/>
      <c r="E2605" s="94"/>
      <c r="F2605" s="94"/>
      <c r="G2605" s="35" t="s">
        <v>126</v>
      </c>
      <c r="H2605" s="35" t="s">
        <v>5570</v>
      </c>
      <c r="I2605" s="87" t="s">
        <v>822</v>
      </c>
      <c r="J2605" s="87"/>
      <c r="K2605" s="87"/>
      <c r="L2605" s="87"/>
      <c r="M2605" s="87"/>
      <c r="N2605" s="87"/>
      <c r="O2605" s="87"/>
      <c r="P2605" s="20"/>
      <c r="Q2605" s="20"/>
      <c r="R2605" s="20"/>
      <c r="S2605" s="3" t="s">
        <v>5339</v>
      </c>
      <c r="T2605" s="35" t="s">
        <v>916</v>
      </c>
    </row>
    <row r="2606" spans="1:20" s="14" customFormat="1">
      <c r="A2606" s="35" t="s">
        <v>5340</v>
      </c>
      <c r="B2606" s="55" t="s">
        <v>5547</v>
      </c>
      <c r="C2606" s="55" t="s">
        <v>3053</v>
      </c>
      <c r="D2606" s="82"/>
      <c r="E2606" s="94"/>
      <c r="F2606" s="94"/>
      <c r="G2606" s="35" t="s">
        <v>126</v>
      </c>
      <c r="H2606" s="35" t="s">
        <v>5570</v>
      </c>
      <c r="I2606" s="87" t="s">
        <v>822</v>
      </c>
      <c r="J2606" s="87"/>
      <c r="K2606" s="87"/>
      <c r="L2606" s="87"/>
      <c r="M2606" s="87"/>
      <c r="N2606" s="87"/>
      <c r="O2606" s="87"/>
      <c r="P2606" s="20"/>
      <c r="Q2606" s="20"/>
      <c r="R2606" s="20"/>
      <c r="S2606" s="3" t="s">
        <v>5341</v>
      </c>
      <c r="T2606" s="35" t="s">
        <v>916</v>
      </c>
    </row>
    <row r="2607" spans="1:20" s="14" customFormat="1">
      <c r="A2607" s="35" t="s">
        <v>5342</v>
      </c>
      <c r="B2607" s="55" t="s">
        <v>5547</v>
      </c>
      <c r="C2607" s="55" t="s">
        <v>3053</v>
      </c>
      <c r="D2607" s="82"/>
      <c r="E2607" s="94"/>
      <c r="F2607" s="94"/>
      <c r="G2607" s="35" t="s">
        <v>126</v>
      </c>
      <c r="H2607" s="35" t="s">
        <v>5570</v>
      </c>
      <c r="I2607" s="87" t="s">
        <v>822</v>
      </c>
      <c r="J2607" s="87"/>
      <c r="K2607" s="87"/>
      <c r="L2607" s="87"/>
      <c r="M2607" s="87"/>
      <c r="N2607" s="87"/>
      <c r="O2607" s="87"/>
      <c r="P2607" s="20"/>
      <c r="Q2607" s="20"/>
      <c r="R2607" s="20"/>
      <c r="S2607" s="3" t="s">
        <v>5343</v>
      </c>
      <c r="T2607" s="35" t="s">
        <v>916</v>
      </c>
    </row>
    <row r="2608" spans="1:20" s="14" customFormat="1">
      <c r="A2608" s="35" t="s">
        <v>5344</v>
      </c>
      <c r="B2608" s="55" t="s">
        <v>5547</v>
      </c>
      <c r="C2608" s="55" t="s">
        <v>3053</v>
      </c>
      <c r="D2608" s="82"/>
      <c r="E2608" s="94"/>
      <c r="F2608" s="94"/>
      <c r="G2608" s="35" t="s">
        <v>126</v>
      </c>
      <c r="H2608" s="35" t="s">
        <v>5570</v>
      </c>
      <c r="I2608" s="87" t="s">
        <v>822</v>
      </c>
      <c r="J2608" s="87"/>
      <c r="K2608" s="87"/>
      <c r="L2608" s="87"/>
      <c r="M2608" s="87"/>
      <c r="N2608" s="87"/>
      <c r="O2608" s="87"/>
      <c r="P2608" s="20"/>
      <c r="Q2608" s="20"/>
      <c r="R2608" s="20"/>
      <c r="S2608" s="3" t="s">
        <v>5345</v>
      </c>
      <c r="T2608" s="35" t="s">
        <v>916</v>
      </c>
    </row>
    <row r="2609" spans="1:20" s="14" customFormat="1">
      <c r="A2609" s="35" t="s">
        <v>5346</v>
      </c>
      <c r="B2609" s="55" t="s">
        <v>5547</v>
      </c>
      <c r="C2609" s="55" t="s">
        <v>3053</v>
      </c>
      <c r="D2609" s="82"/>
      <c r="E2609" s="94"/>
      <c r="F2609" s="94"/>
      <c r="G2609" s="35" t="s">
        <v>126</v>
      </c>
      <c r="H2609" s="35" t="s">
        <v>5570</v>
      </c>
      <c r="I2609" s="87" t="s">
        <v>822</v>
      </c>
      <c r="J2609" s="87"/>
      <c r="K2609" s="87"/>
      <c r="L2609" s="87"/>
      <c r="M2609" s="87"/>
      <c r="N2609" s="87"/>
      <c r="O2609" s="87"/>
      <c r="P2609" s="20"/>
      <c r="Q2609" s="20"/>
      <c r="R2609" s="20"/>
      <c r="S2609" s="3" t="s">
        <v>5347</v>
      </c>
      <c r="T2609" s="35" t="s">
        <v>916</v>
      </c>
    </row>
    <row r="2610" spans="1:20" s="14" customFormat="1">
      <c r="A2610" s="35" t="s">
        <v>5348</v>
      </c>
      <c r="B2610" s="55" t="s">
        <v>5547</v>
      </c>
      <c r="C2610" s="55" t="s">
        <v>3053</v>
      </c>
      <c r="D2610" s="82"/>
      <c r="E2610" s="94"/>
      <c r="F2610" s="94"/>
      <c r="G2610" s="35" t="s">
        <v>126</v>
      </c>
      <c r="H2610" s="35" t="s">
        <v>5570</v>
      </c>
      <c r="I2610" s="87" t="s">
        <v>822</v>
      </c>
      <c r="J2610" s="87"/>
      <c r="K2610" s="87"/>
      <c r="L2610" s="87"/>
      <c r="M2610" s="87"/>
      <c r="N2610" s="87"/>
      <c r="O2610" s="87"/>
      <c r="P2610" s="20"/>
      <c r="Q2610" s="20"/>
      <c r="R2610" s="20"/>
      <c r="S2610" s="3" t="s">
        <v>5349</v>
      </c>
      <c r="T2610" s="35" t="s">
        <v>916</v>
      </c>
    </row>
    <row r="2611" spans="1:20" s="14" customFormat="1">
      <c r="A2611" s="35" t="s">
        <v>5350</v>
      </c>
      <c r="B2611" s="55" t="s">
        <v>5547</v>
      </c>
      <c r="C2611" s="55" t="s">
        <v>3053</v>
      </c>
      <c r="D2611" s="82"/>
      <c r="E2611" s="94"/>
      <c r="F2611" s="94"/>
      <c r="G2611" s="35" t="s">
        <v>126</v>
      </c>
      <c r="H2611" s="35" t="s">
        <v>5570</v>
      </c>
      <c r="I2611" s="87" t="s">
        <v>822</v>
      </c>
      <c r="J2611" s="87"/>
      <c r="K2611" s="87"/>
      <c r="L2611" s="87"/>
      <c r="M2611" s="87"/>
      <c r="N2611" s="87"/>
      <c r="O2611" s="87"/>
      <c r="P2611" s="20"/>
      <c r="Q2611" s="20"/>
      <c r="R2611" s="20"/>
      <c r="S2611" s="3" t="s">
        <v>5351</v>
      </c>
      <c r="T2611" s="35" t="s">
        <v>916</v>
      </c>
    </row>
    <row r="2612" spans="1:20" s="14" customFormat="1">
      <c r="A2612" s="35" t="s">
        <v>5352</v>
      </c>
      <c r="B2612" s="55" t="s">
        <v>5547</v>
      </c>
      <c r="C2612" s="55" t="s">
        <v>3053</v>
      </c>
      <c r="D2612" s="82"/>
      <c r="E2612" s="94"/>
      <c r="F2612" s="94"/>
      <c r="G2612" s="35" t="s">
        <v>126</v>
      </c>
      <c r="H2612" s="35" t="s">
        <v>5570</v>
      </c>
      <c r="I2612" s="87" t="s">
        <v>822</v>
      </c>
      <c r="J2612" s="87"/>
      <c r="K2612" s="87"/>
      <c r="L2612" s="87"/>
      <c r="M2612" s="87"/>
      <c r="N2612" s="87"/>
      <c r="O2612" s="87"/>
      <c r="P2612" s="20"/>
      <c r="Q2612" s="20"/>
      <c r="R2612" s="20"/>
      <c r="S2612" s="3" t="s">
        <v>5353</v>
      </c>
      <c r="T2612" s="35" t="s">
        <v>916</v>
      </c>
    </row>
    <row r="2613" spans="1:20" s="14" customFormat="1">
      <c r="A2613" s="35" t="s">
        <v>5354</v>
      </c>
      <c r="B2613" s="55" t="s">
        <v>5547</v>
      </c>
      <c r="C2613" s="55" t="s">
        <v>3053</v>
      </c>
      <c r="D2613" s="82"/>
      <c r="E2613" s="94"/>
      <c r="F2613" s="94"/>
      <c r="G2613" s="35" t="s">
        <v>126</v>
      </c>
      <c r="H2613" s="35" t="s">
        <v>5570</v>
      </c>
      <c r="I2613" s="87" t="s">
        <v>822</v>
      </c>
      <c r="J2613" s="87"/>
      <c r="K2613" s="87"/>
      <c r="L2613" s="87"/>
      <c r="M2613" s="87"/>
      <c r="N2613" s="87"/>
      <c r="O2613" s="87"/>
      <c r="P2613" s="20"/>
      <c r="Q2613" s="20"/>
      <c r="R2613" s="20"/>
      <c r="S2613" s="3" t="s">
        <v>5355</v>
      </c>
      <c r="T2613" s="35" t="s">
        <v>916</v>
      </c>
    </row>
    <row r="2614" spans="1:20" s="14" customFormat="1">
      <c r="A2614" s="35" t="s">
        <v>5356</v>
      </c>
      <c r="B2614" s="55" t="s">
        <v>5547</v>
      </c>
      <c r="C2614" s="55" t="s">
        <v>3053</v>
      </c>
      <c r="D2614" s="82"/>
      <c r="E2614" s="94"/>
      <c r="F2614" s="94"/>
      <c r="G2614" s="35" t="s">
        <v>126</v>
      </c>
      <c r="H2614" s="35" t="s">
        <v>5570</v>
      </c>
      <c r="I2614" s="87" t="s">
        <v>822</v>
      </c>
      <c r="J2614" s="87"/>
      <c r="K2614" s="87"/>
      <c r="L2614" s="87"/>
      <c r="M2614" s="87"/>
      <c r="N2614" s="87"/>
      <c r="O2614" s="87"/>
      <c r="P2614" s="20"/>
      <c r="Q2614" s="20"/>
      <c r="R2614" s="20"/>
      <c r="S2614" s="3" t="s">
        <v>5357</v>
      </c>
      <c r="T2614" s="35" t="s">
        <v>916</v>
      </c>
    </row>
    <row r="2615" spans="1:20" s="14" customFormat="1">
      <c r="A2615" s="35" t="s">
        <v>5358</v>
      </c>
      <c r="B2615" s="55" t="s">
        <v>5547</v>
      </c>
      <c r="C2615" s="55" t="s">
        <v>3053</v>
      </c>
      <c r="D2615" s="82"/>
      <c r="E2615" s="94"/>
      <c r="F2615" s="94"/>
      <c r="G2615" s="35" t="s">
        <v>126</v>
      </c>
      <c r="H2615" s="35" t="s">
        <v>5570</v>
      </c>
      <c r="I2615" s="87" t="s">
        <v>962</v>
      </c>
      <c r="J2615" s="87"/>
      <c r="K2615" s="87"/>
      <c r="L2615" s="87"/>
      <c r="M2615" s="87"/>
      <c r="N2615" s="87"/>
      <c r="O2615" s="87"/>
      <c r="P2615" s="20"/>
      <c r="Q2615" s="20"/>
      <c r="R2615" s="20"/>
      <c r="S2615" s="3" t="s">
        <v>5359</v>
      </c>
      <c r="T2615" s="35" t="s">
        <v>916</v>
      </c>
    </row>
    <row r="2616" spans="1:20" s="14" customFormat="1">
      <c r="A2616" s="35" t="s">
        <v>5360</v>
      </c>
      <c r="B2616" s="55" t="s">
        <v>5547</v>
      </c>
      <c r="C2616" s="55" t="s">
        <v>3053</v>
      </c>
      <c r="D2616" s="82"/>
      <c r="E2616" s="94"/>
      <c r="F2616" s="94"/>
      <c r="G2616" s="35" t="s">
        <v>126</v>
      </c>
      <c r="H2616" s="35" t="s">
        <v>5570</v>
      </c>
      <c r="I2616" s="87" t="s">
        <v>962</v>
      </c>
      <c r="J2616" s="87"/>
      <c r="K2616" s="87"/>
      <c r="L2616" s="87"/>
      <c r="M2616" s="87"/>
      <c r="N2616" s="87"/>
      <c r="O2616" s="87"/>
      <c r="P2616" s="20"/>
      <c r="Q2616" s="20"/>
      <c r="R2616" s="20"/>
      <c r="S2616" s="3" t="s">
        <v>5361</v>
      </c>
      <c r="T2616" s="35" t="s">
        <v>916</v>
      </c>
    </row>
    <row r="2617" spans="1:20" s="14" customFormat="1">
      <c r="A2617" s="35" t="s">
        <v>5362</v>
      </c>
      <c r="B2617" s="55" t="s">
        <v>5547</v>
      </c>
      <c r="C2617" s="55" t="s">
        <v>3053</v>
      </c>
      <c r="D2617" s="82"/>
      <c r="E2617" s="94"/>
      <c r="F2617" s="94"/>
      <c r="G2617" s="35" t="s">
        <v>126</v>
      </c>
      <c r="H2617" s="35" t="s">
        <v>5570</v>
      </c>
      <c r="I2617" s="87" t="s">
        <v>962</v>
      </c>
      <c r="J2617" s="87"/>
      <c r="K2617" s="87"/>
      <c r="L2617" s="87"/>
      <c r="M2617" s="87"/>
      <c r="N2617" s="87"/>
      <c r="O2617" s="87"/>
      <c r="P2617" s="20"/>
      <c r="Q2617" s="20"/>
      <c r="R2617" s="20"/>
      <c r="S2617" s="3" t="s">
        <v>5363</v>
      </c>
      <c r="T2617" s="35" t="s">
        <v>916</v>
      </c>
    </row>
    <row r="2618" spans="1:20" s="14" customFormat="1">
      <c r="A2618" s="35" t="s">
        <v>5364</v>
      </c>
      <c r="B2618" s="55" t="s">
        <v>5547</v>
      </c>
      <c r="C2618" s="55" t="s">
        <v>3053</v>
      </c>
      <c r="D2618" s="82"/>
      <c r="E2618" s="94"/>
      <c r="F2618" s="94"/>
      <c r="G2618" s="35" t="s">
        <v>126</v>
      </c>
      <c r="H2618" s="35" t="s">
        <v>5570</v>
      </c>
      <c r="I2618" s="87" t="s">
        <v>962</v>
      </c>
      <c r="J2618" s="87"/>
      <c r="K2618" s="87"/>
      <c r="L2618" s="87"/>
      <c r="M2618" s="87"/>
      <c r="N2618" s="87"/>
      <c r="O2618" s="87"/>
      <c r="P2618" s="20"/>
      <c r="Q2618" s="20"/>
      <c r="R2618" s="20"/>
      <c r="S2618" s="3" t="s">
        <v>5365</v>
      </c>
      <c r="T2618" s="35" t="s">
        <v>916</v>
      </c>
    </row>
    <row r="2619" spans="1:20" s="14" customFormat="1">
      <c r="A2619" s="35" t="s">
        <v>5367</v>
      </c>
      <c r="B2619" s="55" t="s">
        <v>5547</v>
      </c>
      <c r="C2619" s="55" t="s">
        <v>3053</v>
      </c>
      <c r="D2619" s="82"/>
      <c r="E2619" s="94"/>
      <c r="F2619" s="94"/>
      <c r="G2619" s="35" t="s">
        <v>5182</v>
      </c>
      <c r="H2619" s="35" t="s">
        <v>5570</v>
      </c>
      <c r="I2619" s="87"/>
      <c r="J2619" s="94"/>
      <c r="K2619" s="94"/>
      <c r="L2619" s="94"/>
      <c r="M2619" s="94"/>
      <c r="N2619" s="94"/>
      <c r="O2619" s="94"/>
      <c r="P2619" s="19"/>
      <c r="Q2619" s="19"/>
      <c r="R2619" s="19"/>
      <c r="S2619" s="3" t="s">
        <v>5366</v>
      </c>
      <c r="T2619" s="35" t="s">
        <v>916</v>
      </c>
    </row>
    <row r="2620" spans="1:20" s="14" customFormat="1">
      <c r="A2620" s="35" t="s">
        <v>5371</v>
      </c>
      <c r="B2620" s="55" t="s">
        <v>5547</v>
      </c>
      <c r="C2620" s="55" t="s">
        <v>3053</v>
      </c>
      <c r="D2620" s="82"/>
      <c r="E2620" s="35"/>
      <c r="F2620" s="35"/>
      <c r="G2620" s="35" t="s">
        <v>5171</v>
      </c>
      <c r="H2620" s="35" t="s">
        <v>5570</v>
      </c>
      <c r="I2620" s="35" t="s">
        <v>5368</v>
      </c>
      <c r="J2620" s="35"/>
      <c r="K2620" s="35"/>
      <c r="L2620" s="35"/>
      <c r="M2620" s="35"/>
      <c r="N2620" s="35"/>
      <c r="O2620" s="35"/>
      <c r="P2620" s="3"/>
      <c r="Q2620" s="11"/>
      <c r="R2620" s="3"/>
      <c r="S2620" s="3" t="s">
        <v>5369</v>
      </c>
      <c r="T2620" s="35" t="s">
        <v>916</v>
      </c>
    </row>
    <row r="2621" spans="1:20" s="14" customFormat="1">
      <c r="A2621" s="35" t="s">
        <v>5372</v>
      </c>
      <c r="B2621" s="55" t="s">
        <v>5547</v>
      </c>
      <c r="C2621" s="55" t="s">
        <v>3053</v>
      </c>
      <c r="D2621" s="82"/>
      <c r="E2621" s="35"/>
      <c r="F2621" s="35"/>
      <c r="G2621" s="35" t="s">
        <v>5171</v>
      </c>
      <c r="H2621" s="35" t="s">
        <v>5570</v>
      </c>
      <c r="I2621" s="35" t="s">
        <v>5368</v>
      </c>
      <c r="J2621" s="35"/>
      <c r="K2621" s="35"/>
      <c r="L2621" s="35"/>
      <c r="M2621" s="35"/>
      <c r="N2621" s="35"/>
      <c r="O2621" s="35"/>
      <c r="P2621" s="3"/>
      <c r="Q2621" s="11"/>
      <c r="R2621" s="3"/>
      <c r="S2621" s="3" t="s">
        <v>5370</v>
      </c>
      <c r="T2621" s="35" t="s">
        <v>916</v>
      </c>
    </row>
    <row r="2622" spans="1:20" s="14" customFormat="1">
      <c r="A2622" s="35" t="s">
        <v>5450</v>
      </c>
      <c r="B2622" s="55" t="s">
        <v>5548</v>
      </c>
      <c r="C2622" s="55" t="s">
        <v>3053</v>
      </c>
      <c r="D2622" s="82"/>
      <c r="E2622" s="94"/>
      <c r="F2622" s="94"/>
      <c r="G2622" s="35" t="s">
        <v>126</v>
      </c>
      <c r="H2622" s="35" t="s">
        <v>5570</v>
      </c>
      <c r="I2622" s="35" t="s">
        <v>5380</v>
      </c>
      <c r="J2622" s="94"/>
      <c r="K2622" s="94"/>
      <c r="L2622" s="94"/>
      <c r="M2622" s="94"/>
      <c r="N2622" s="94"/>
      <c r="O2622" s="94"/>
      <c r="P2622" s="19"/>
      <c r="Q2622" s="11" t="s">
        <v>1734</v>
      </c>
      <c r="R2622" s="19"/>
      <c r="S2622" s="3" t="s">
        <v>5388</v>
      </c>
      <c r="T2622" s="35" t="s">
        <v>5373</v>
      </c>
    </row>
    <row r="2623" spans="1:20" s="14" customFormat="1">
      <c r="A2623" s="35" t="s">
        <v>5451</v>
      </c>
      <c r="B2623" s="55" t="s">
        <v>5548</v>
      </c>
      <c r="C2623" s="55" t="s">
        <v>3053</v>
      </c>
      <c r="D2623" s="82"/>
      <c r="E2623" s="94"/>
      <c r="F2623" s="94"/>
      <c r="G2623" s="35" t="s">
        <v>126</v>
      </c>
      <c r="H2623" s="35" t="s">
        <v>5570</v>
      </c>
      <c r="I2623" s="35" t="s">
        <v>5380</v>
      </c>
      <c r="J2623" s="94"/>
      <c r="K2623" s="94"/>
      <c r="L2623" s="94"/>
      <c r="M2623" s="94"/>
      <c r="N2623" s="94"/>
      <c r="O2623" s="94"/>
      <c r="P2623" s="19"/>
      <c r="Q2623" s="11" t="s">
        <v>1734</v>
      </c>
      <c r="R2623" s="19"/>
      <c r="S2623" s="3" t="s">
        <v>433</v>
      </c>
      <c r="T2623" s="35" t="s">
        <v>5373</v>
      </c>
    </row>
    <row r="2624" spans="1:20" s="14" customFormat="1">
      <c r="A2624" s="35" t="s">
        <v>5452</v>
      </c>
      <c r="B2624" s="55" t="s">
        <v>5548</v>
      </c>
      <c r="C2624" s="55" t="s">
        <v>3053</v>
      </c>
      <c r="D2624" s="82"/>
      <c r="E2624" s="94"/>
      <c r="F2624" s="94"/>
      <c r="G2624" s="35" t="s">
        <v>126</v>
      </c>
      <c r="H2624" s="35" t="s">
        <v>5570</v>
      </c>
      <c r="I2624" s="35" t="s">
        <v>5380</v>
      </c>
      <c r="J2624" s="94"/>
      <c r="K2624" s="94"/>
      <c r="L2624" s="94"/>
      <c r="M2624" s="94"/>
      <c r="N2624" s="94"/>
      <c r="O2624" s="94"/>
      <c r="P2624" s="19"/>
      <c r="Q2624" s="11" t="s">
        <v>1734</v>
      </c>
      <c r="R2624" s="19"/>
      <c r="S2624" s="3" t="s">
        <v>5389</v>
      </c>
      <c r="T2624" s="35" t="s">
        <v>5373</v>
      </c>
    </row>
    <row r="2625" spans="1:20" s="14" customFormat="1">
      <c r="A2625" s="35" t="s">
        <v>5453</v>
      </c>
      <c r="B2625" s="55" t="s">
        <v>5548</v>
      </c>
      <c r="C2625" s="55" t="s">
        <v>3053</v>
      </c>
      <c r="D2625" s="82"/>
      <c r="E2625" s="94"/>
      <c r="F2625" s="94"/>
      <c r="G2625" s="35" t="s">
        <v>126</v>
      </c>
      <c r="H2625" s="35" t="s">
        <v>5570</v>
      </c>
      <c r="I2625" s="35" t="s">
        <v>5380</v>
      </c>
      <c r="J2625" s="94"/>
      <c r="K2625" s="94"/>
      <c r="L2625" s="94"/>
      <c r="M2625" s="94"/>
      <c r="N2625" s="94"/>
      <c r="O2625" s="94"/>
      <c r="P2625" s="19"/>
      <c r="Q2625" s="11" t="s">
        <v>1734</v>
      </c>
      <c r="R2625" s="19"/>
      <c r="S2625" s="3" t="s">
        <v>5516</v>
      </c>
      <c r="T2625" s="35" t="s">
        <v>5373</v>
      </c>
    </row>
    <row r="2626" spans="1:20" s="14" customFormat="1">
      <c r="A2626" s="35" t="s">
        <v>5454</v>
      </c>
      <c r="B2626" s="55" t="s">
        <v>5548</v>
      </c>
      <c r="C2626" s="55" t="s">
        <v>3053</v>
      </c>
      <c r="D2626" s="82"/>
      <c r="E2626" s="94"/>
      <c r="F2626" s="94"/>
      <c r="G2626" s="35" t="s">
        <v>126</v>
      </c>
      <c r="H2626" s="35" t="s">
        <v>5570</v>
      </c>
      <c r="I2626" s="35" t="s">
        <v>5381</v>
      </c>
      <c r="J2626" s="94"/>
      <c r="K2626" s="94"/>
      <c r="L2626" s="94"/>
      <c r="M2626" s="94"/>
      <c r="N2626" s="94"/>
      <c r="O2626" s="94"/>
      <c r="P2626" s="19"/>
      <c r="Q2626" s="11" t="s">
        <v>1734</v>
      </c>
      <c r="R2626" s="19"/>
      <c r="S2626" s="3" t="s">
        <v>5390</v>
      </c>
      <c r="T2626" s="35" t="s">
        <v>5373</v>
      </c>
    </row>
    <row r="2627" spans="1:20" s="14" customFormat="1">
      <c r="A2627" s="35" t="s">
        <v>5455</v>
      </c>
      <c r="B2627" s="55" t="s">
        <v>5548</v>
      </c>
      <c r="C2627" s="55" t="s">
        <v>3053</v>
      </c>
      <c r="D2627" s="82"/>
      <c r="E2627" s="94"/>
      <c r="F2627" s="94"/>
      <c r="G2627" s="35" t="s">
        <v>126</v>
      </c>
      <c r="H2627" s="35" t="s">
        <v>5570</v>
      </c>
      <c r="I2627" s="35" t="s">
        <v>5381</v>
      </c>
      <c r="J2627" s="94"/>
      <c r="K2627" s="94"/>
      <c r="L2627" s="94"/>
      <c r="M2627" s="94"/>
      <c r="N2627" s="94"/>
      <c r="O2627" s="94"/>
      <c r="P2627" s="19"/>
      <c r="Q2627" s="11" t="s">
        <v>1734</v>
      </c>
      <c r="R2627" s="19"/>
      <c r="S2627" s="3" t="s">
        <v>5391</v>
      </c>
      <c r="T2627" s="35" t="s">
        <v>5373</v>
      </c>
    </row>
    <row r="2628" spans="1:20" s="14" customFormat="1">
      <c r="A2628" s="35" t="s">
        <v>5456</v>
      </c>
      <c r="B2628" s="55" t="s">
        <v>5548</v>
      </c>
      <c r="C2628" s="55" t="s">
        <v>3053</v>
      </c>
      <c r="D2628" s="82"/>
      <c r="E2628" s="94"/>
      <c r="F2628" s="94"/>
      <c r="G2628" s="35" t="s">
        <v>126</v>
      </c>
      <c r="H2628" s="35" t="s">
        <v>5570</v>
      </c>
      <c r="I2628" s="35" t="s">
        <v>5381</v>
      </c>
      <c r="J2628" s="94"/>
      <c r="K2628" s="94"/>
      <c r="L2628" s="94"/>
      <c r="M2628" s="94"/>
      <c r="N2628" s="94"/>
      <c r="O2628" s="94"/>
      <c r="P2628" s="19"/>
      <c r="Q2628" s="11" t="s">
        <v>1734</v>
      </c>
      <c r="R2628" s="19"/>
      <c r="S2628" s="3" t="s">
        <v>5392</v>
      </c>
      <c r="T2628" s="35" t="s">
        <v>5373</v>
      </c>
    </row>
    <row r="2629" spans="1:20" s="14" customFormat="1">
      <c r="A2629" s="35" t="s">
        <v>5457</v>
      </c>
      <c r="B2629" s="55" t="s">
        <v>5548</v>
      </c>
      <c r="C2629" s="55" t="s">
        <v>3053</v>
      </c>
      <c r="D2629" s="82"/>
      <c r="E2629" s="94"/>
      <c r="F2629" s="94"/>
      <c r="G2629" s="35" t="s">
        <v>126</v>
      </c>
      <c r="H2629" s="35" t="s">
        <v>5570</v>
      </c>
      <c r="I2629" s="35" t="s">
        <v>5381</v>
      </c>
      <c r="J2629" s="94"/>
      <c r="K2629" s="94"/>
      <c r="L2629" s="94"/>
      <c r="M2629" s="94"/>
      <c r="N2629" s="94"/>
      <c r="O2629" s="94"/>
      <c r="P2629" s="19"/>
      <c r="Q2629" s="11" t="s">
        <v>1734</v>
      </c>
      <c r="R2629" s="19"/>
      <c r="S2629" s="3" t="s">
        <v>5393</v>
      </c>
      <c r="T2629" s="35" t="s">
        <v>5373</v>
      </c>
    </row>
    <row r="2630" spans="1:20" s="14" customFormat="1">
      <c r="A2630" s="35" t="s">
        <v>5458</v>
      </c>
      <c r="B2630" s="55" t="s">
        <v>5548</v>
      </c>
      <c r="C2630" s="55" t="s">
        <v>3053</v>
      </c>
      <c r="D2630" s="82"/>
      <c r="E2630" s="94"/>
      <c r="F2630" s="94"/>
      <c r="G2630" s="35" t="s">
        <v>126</v>
      </c>
      <c r="H2630" s="35" t="s">
        <v>5570</v>
      </c>
      <c r="I2630" s="35" t="s">
        <v>5381</v>
      </c>
      <c r="J2630" s="94"/>
      <c r="K2630" s="94"/>
      <c r="L2630" s="94"/>
      <c r="M2630" s="94"/>
      <c r="N2630" s="94"/>
      <c r="O2630" s="94"/>
      <c r="P2630" s="19"/>
      <c r="Q2630" s="11" t="s">
        <v>1734</v>
      </c>
      <c r="R2630" s="19"/>
      <c r="S2630" s="3" t="s">
        <v>5394</v>
      </c>
      <c r="T2630" s="35" t="s">
        <v>5373</v>
      </c>
    </row>
    <row r="2631" spans="1:20" s="14" customFormat="1">
      <c r="A2631" s="35" t="s">
        <v>5459</v>
      </c>
      <c r="B2631" s="55" t="s">
        <v>5548</v>
      </c>
      <c r="C2631" s="55" t="s">
        <v>3053</v>
      </c>
      <c r="D2631" s="82"/>
      <c r="E2631" s="94"/>
      <c r="F2631" s="94"/>
      <c r="G2631" s="35" t="s">
        <v>126</v>
      </c>
      <c r="H2631" s="35" t="s">
        <v>5570</v>
      </c>
      <c r="I2631" s="35" t="s">
        <v>5381</v>
      </c>
      <c r="J2631" s="94"/>
      <c r="K2631" s="94"/>
      <c r="L2631" s="94"/>
      <c r="M2631" s="94"/>
      <c r="N2631" s="94"/>
      <c r="O2631" s="94"/>
      <c r="P2631" s="19"/>
      <c r="Q2631" s="11" t="s">
        <v>1734</v>
      </c>
      <c r="R2631" s="19"/>
      <c r="S2631" s="3" t="s">
        <v>5395</v>
      </c>
      <c r="T2631" s="35" t="s">
        <v>5373</v>
      </c>
    </row>
    <row r="2632" spans="1:20" s="14" customFormat="1">
      <c r="A2632" s="35" t="s">
        <v>5460</v>
      </c>
      <c r="B2632" s="55" t="s">
        <v>5548</v>
      </c>
      <c r="C2632" s="55" t="s">
        <v>3053</v>
      </c>
      <c r="D2632" s="82"/>
      <c r="E2632" s="94"/>
      <c r="F2632" s="94"/>
      <c r="G2632" s="35" t="s">
        <v>126</v>
      </c>
      <c r="H2632" s="35" t="s">
        <v>5570</v>
      </c>
      <c r="I2632" s="35" t="s">
        <v>5381</v>
      </c>
      <c r="J2632" s="94"/>
      <c r="K2632" s="94"/>
      <c r="L2632" s="94"/>
      <c r="M2632" s="94"/>
      <c r="N2632" s="94"/>
      <c r="O2632" s="94"/>
      <c r="P2632" s="19"/>
      <c r="Q2632" s="11" t="s">
        <v>1734</v>
      </c>
      <c r="R2632" s="19"/>
      <c r="S2632" s="3" t="s">
        <v>5396</v>
      </c>
      <c r="T2632" s="35" t="s">
        <v>5373</v>
      </c>
    </row>
    <row r="2633" spans="1:20" s="14" customFormat="1">
      <c r="A2633" s="35" t="s">
        <v>5461</v>
      </c>
      <c r="B2633" s="55" t="s">
        <v>5548</v>
      </c>
      <c r="C2633" s="55" t="s">
        <v>3053</v>
      </c>
      <c r="D2633" s="82"/>
      <c r="E2633" s="94"/>
      <c r="F2633" s="94"/>
      <c r="G2633" s="35" t="s">
        <v>126</v>
      </c>
      <c r="H2633" s="35" t="s">
        <v>5570</v>
      </c>
      <c r="I2633" s="35" t="s">
        <v>5381</v>
      </c>
      <c r="J2633" s="94"/>
      <c r="K2633" s="94"/>
      <c r="L2633" s="94"/>
      <c r="M2633" s="94"/>
      <c r="N2633" s="94"/>
      <c r="O2633" s="94"/>
      <c r="P2633" s="19"/>
      <c r="Q2633" s="19"/>
      <c r="R2633" s="19"/>
      <c r="S2633" s="3" t="s">
        <v>5397</v>
      </c>
      <c r="T2633" s="35" t="s">
        <v>5373</v>
      </c>
    </row>
    <row r="2634" spans="1:20" s="14" customFormat="1">
      <c r="A2634" s="35" t="s">
        <v>5462</v>
      </c>
      <c r="B2634" s="55" t="s">
        <v>5548</v>
      </c>
      <c r="C2634" s="55" t="s">
        <v>3053</v>
      </c>
      <c r="D2634" s="82"/>
      <c r="E2634" s="94"/>
      <c r="F2634" s="94"/>
      <c r="G2634" s="35" t="s">
        <v>126</v>
      </c>
      <c r="H2634" s="35" t="s">
        <v>5570</v>
      </c>
      <c r="I2634" s="35" t="s">
        <v>5381</v>
      </c>
      <c r="J2634" s="94"/>
      <c r="K2634" s="94"/>
      <c r="L2634" s="94"/>
      <c r="M2634" s="94"/>
      <c r="N2634" s="94"/>
      <c r="O2634" s="94"/>
      <c r="P2634" s="19"/>
      <c r="Q2634" s="19"/>
      <c r="R2634" s="19"/>
      <c r="S2634" s="3" t="s">
        <v>5398</v>
      </c>
      <c r="T2634" s="35" t="s">
        <v>5373</v>
      </c>
    </row>
    <row r="2635" spans="1:20" s="14" customFormat="1">
      <c r="A2635" s="35" t="s">
        <v>5463</v>
      </c>
      <c r="B2635" s="55" t="s">
        <v>5548</v>
      </c>
      <c r="C2635" s="55" t="s">
        <v>3053</v>
      </c>
      <c r="D2635" s="82"/>
      <c r="E2635" s="94"/>
      <c r="F2635" s="94"/>
      <c r="G2635" s="35" t="s">
        <v>126</v>
      </c>
      <c r="H2635" s="35" t="s">
        <v>5570</v>
      </c>
      <c r="I2635" s="35" t="s">
        <v>5381</v>
      </c>
      <c r="J2635" s="94"/>
      <c r="K2635" s="94"/>
      <c r="L2635" s="94"/>
      <c r="M2635" s="94"/>
      <c r="N2635" s="94"/>
      <c r="O2635" s="94"/>
      <c r="P2635" s="19"/>
      <c r="Q2635" s="19"/>
      <c r="R2635" s="19"/>
      <c r="S2635" s="3" t="s">
        <v>5399</v>
      </c>
      <c r="T2635" s="35" t="s">
        <v>5373</v>
      </c>
    </row>
    <row r="2636" spans="1:20" s="14" customFormat="1">
      <c r="A2636" s="35" t="s">
        <v>5464</v>
      </c>
      <c r="B2636" s="55" t="s">
        <v>5548</v>
      </c>
      <c r="C2636" s="55" t="s">
        <v>3053</v>
      </c>
      <c r="D2636" s="82"/>
      <c r="E2636" s="94"/>
      <c r="F2636" s="94"/>
      <c r="G2636" s="35" t="s">
        <v>126</v>
      </c>
      <c r="H2636" s="35" t="s">
        <v>5570</v>
      </c>
      <c r="I2636" s="35" t="s">
        <v>5381</v>
      </c>
      <c r="J2636" s="94"/>
      <c r="K2636" s="94"/>
      <c r="L2636" s="94"/>
      <c r="M2636" s="94"/>
      <c r="N2636" s="94"/>
      <c r="O2636" s="94"/>
      <c r="P2636" s="19"/>
      <c r="Q2636" s="19"/>
      <c r="R2636" s="19"/>
      <c r="S2636" s="3" t="s">
        <v>5400</v>
      </c>
      <c r="T2636" s="35" t="s">
        <v>5373</v>
      </c>
    </row>
    <row r="2637" spans="1:20" s="14" customFormat="1">
      <c r="A2637" s="35" t="s">
        <v>5465</v>
      </c>
      <c r="B2637" s="55" t="s">
        <v>5548</v>
      </c>
      <c r="C2637" s="55" t="s">
        <v>3053</v>
      </c>
      <c r="D2637" s="82"/>
      <c r="E2637" s="94"/>
      <c r="F2637" s="94"/>
      <c r="G2637" s="35" t="s">
        <v>126</v>
      </c>
      <c r="H2637" s="35" t="s">
        <v>5570</v>
      </c>
      <c r="I2637" s="35" t="s">
        <v>5381</v>
      </c>
      <c r="J2637" s="94"/>
      <c r="K2637" s="94"/>
      <c r="L2637" s="94"/>
      <c r="M2637" s="94"/>
      <c r="N2637" s="94"/>
      <c r="O2637" s="94"/>
      <c r="P2637" s="19"/>
      <c r="Q2637" s="19"/>
      <c r="R2637" s="19"/>
      <c r="S2637" s="3" t="s">
        <v>5401</v>
      </c>
      <c r="T2637" s="35" t="s">
        <v>5373</v>
      </c>
    </row>
    <row r="2638" spans="1:20" s="14" customFormat="1">
      <c r="A2638" s="35" t="s">
        <v>5466</v>
      </c>
      <c r="B2638" s="55" t="s">
        <v>5548</v>
      </c>
      <c r="C2638" s="55" t="s">
        <v>3053</v>
      </c>
      <c r="D2638" s="82"/>
      <c r="E2638" s="94"/>
      <c r="F2638" s="94"/>
      <c r="G2638" s="35" t="s">
        <v>126</v>
      </c>
      <c r="H2638" s="35" t="s">
        <v>5570</v>
      </c>
      <c r="I2638" s="35" t="s">
        <v>5381</v>
      </c>
      <c r="J2638" s="94"/>
      <c r="K2638" s="94"/>
      <c r="L2638" s="94"/>
      <c r="M2638" s="94"/>
      <c r="N2638" s="94"/>
      <c r="O2638" s="94"/>
      <c r="P2638" s="19"/>
      <c r="Q2638" s="19"/>
      <c r="R2638" s="19"/>
      <c r="S2638" s="3" t="s">
        <v>5402</v>
      </c>
      <c r="T2638" s="35" t="s">
        <v>5373</v>
      </c>
    </row>
    <row r="2639" spans="1:20" s="14" customFormat="1">
      <c r="A2639" s="35" t="s">
        <v>5467</v>
      </c>
      <c r="B2639" s="55" t="s">
        <v>5548</v>
      </c>
      <c r="C2639" s="55" t="s">
        <v>3053</v>
      </c>
      <c r="D2639" s="82"/>
      <c r="E2639" s="94"/>
      <c r="F2639" s="94"/>
      <c r="G2639" s="35" t="s">
        <v>126</v>
      </c>
      <c r="H2639" s="35" t="s">
        <v>5570</v>
      </c>
      <c r="I2639" s="35" t="s">
        <v>5381</v>
      </c>
      <c r="J2639" s="94"/>
      <c r="K2639" s="94"/>
      <c r="L2639" s="94"/>
      <c r="M2639" s="94"/>
      <c r="N2639" s="94"/>
      <c r="O2639" s="94"/>
      <c r="P2639" s="19"/>
      <c r="Q2639" s="19"/>
      <c r="R2639" s="19"/>
      <c r="S2639" s="3" t="s">
        <v>5403</v>
      </c>
      <c r="T2639" s="35" t="s">
        <v>5373</v>
      </c>
    </row>
    <row r="2640" spans="1:20" s="14" customFormat="1">
      <c r="A2640" s="35" t="s">
        <v>5468</v>
      </c>
      <c r="B2640" s="55" t="s">
        <v>5548</v>
      </c>
      <c r="C2640" s="55" t="s">
        <v>3053</v>
      </c>
      <c r="D2640" s="82"/>
      <c r="E2640" s="94"/>
      <c r="F2640" s="94"/>
      <c r="G2640" s="35" t="s">
        <v>126</v>
      </c>
      <c r="H2640" s="35" t="s">
        <v>5570</v>
      </c>
      <c r="I2640" s="35" t="s">
        <v>5381</v>
      </c>
      <c r="J2640" s="94"/>
      <c r="K2640" s="94"/>
      <c r="L2640" s="94"/>
      <c r="M2640" s="94"/>
      <c r="N2640" s="94"/>
      <c r="O2640" s="94"/>
      <c r="P2640" s="19"/>
      <c r="Q2640" s="19"/>
      <c r="R2640" s="19"/>
      <c r="S2640" s="3" t="s">
        <v>5404</v>
      </c>
      <c r="T2640" s="35" t="s">
        <v>5373</v>
      </c>
    </row>
    <row r="2641" spans="1:20" s="14" customFormat="1">
      <c r="A2641" s="35" t="s">
        <v>5469</v>
      </c>
      <c r="B2641" s="55" t="s">
        <v>5548</v>
      </c>
      <c r="C2641" s="55" t="s">
        <v>3053</v>
      </c>
      <c r="D2641" s="82"/>
      <c r="E2641" s="94"/>
      <c r="F2641" s="94"/>
      <c r="G2641" s="35" t="s">
        <v>126</v>
      </c>
      <c r="H2641" s="35" t="s">
        <v>5570</v>
      </c>
      <c r="I2641" s="35" t="s">
        <v>5381</v>
      </c>
      <c r="J2641" s="94"/>
      <c r="K2641" s="94"/>
      <c r="L2641" s="94"/>
      <c r="M2641" s="94"/>
      <c r="N2641" s="94"/>
      <c r="O2641" s="94"/>
      <c r="P2641" s="19"/>
      <c r="Q2641" s="19"/>
      <c r="R2641" s="19"/>
      <c r="S2641" s="3" t="s">
        <v>5405</v>
      </c>
      <c r="T2641" s="35" t="s">
        <v>5373</v>
      </c>
    </row>
    <row r="2642" spans="1:20" s="14" customFormat="1">
      <c r="A2642" s="35" t="s">
        <v>5470</v>
      </c>
      <c r="B2642" s="55" t="s">
        <v>5548</v>
      </c>
      <c r="C2642" s="55" t="s">
        <v>3053</v>
      </c>
      <c r="D2642" s="82"/>
      <c r="E2642" s="94"/>
      <c r="F2642" s="94"/>
      <c r="G2642" s="35" t="s">
        <v>126</v>
      </c>
      <c r="H2642" s="35" t="s">
        <v>5570</v>
      </c>
      <c r="I2642" s="35" t="s">
        <v>5381</v>
      </c>
      <c r="J2642" s="94"/>
      <c r="K2642" s="94"/>
      <c r="L2642" s="94"/>
      <c r="M2642" s="94"/>
      <c r="N2642" s="94"/>
      <c r="O2642" s="94"/>
      <c r="P2642" s="19"/>
      <c r="Q2642" s="19"/>
      <c r="R2642" s="19"/>
      <c r="S2642" s="3" t="s">
        <v>5406</v>
      </c>
      <c r="T2642" s="35" t="s">
        <v>5373</v>
      </c>
    </row>
    <row r="2643" spans="1:20" s="14" customFormat="1">
      <c r="A2643" s="35" t="s">
        <v>5471</v>
      </c>
      <c r="B2643" s="55" t="s">
        <v>5548</v>
      </c>
      <c r="C2643" s="55" t="s">
        <v>3053</v>
      </c>
      <c r="D2643" s="82"/>
      <c r="E2643" s="94"/>
      <c r="F2643" s="94"/>
      <c r="G2643" s="35" t="s">
        <v>126</v>
      </c>
      <c r="H2643" s="35" t="s">
        <v>5570</v>
      </c>
      <c r="I2643" s="35" t="s">
        <v>5381</v>
      </c>
      <c r="J2643" s="94"/>
      <c r="K2643" s="94"/>
      <c r="L2643" s="94"/>
      <c r="M2643" s="94"/>
      <c r="N2643" s="94"/>
      <c r="O2643" s="94"/>
      <c r="P2643" s="19"/>
      <c r="Q2643" s="19"/>
      <c r="R2643" s="19"/>
      <c r="S2643" s="3" t="s">
        <v>5407</v>
      </c>
      <c r="T2643" s="35" t="s">
        <v>5373</v>
      </c>
    </row>
    <row r="2644" spans="1:20" s="14" customFormat="1">
      <c r="A2644" s="35" t="s">
        <v>5472</v>
      </c>
      <c r="B2644" s="55" t="s">
        <v>5548</v>
      </c>
      <c r="C2644" s="55" t="s">
        <v>3053</v>
      </c>
      <c r="D2644" s="82"/>
      <c r="E2644" s="94"/>
      <c r="F2644" s="94"/>
      <c r="G2644" s="35" t="s">
        <v>126</v>
      </c>
      <c r="H2644" s="35" t="s">
        <v>5570</v>
      </c>
      <c r="I2644" s="35" t="s">
        <v>5381</v>
      </c>
      <c r="J2644" s="94"/>
      <c r="K2644" s="94"/>
      <c r="L2644" s="94"/>
      <c r="M2644" s="94"/>
      <c r="N2644" s="94"/>
      <c r="O2644" s="94"/>
      <c r="P2644" s="19"/>
      <c r="Q2644" s="19"/>
      <c r="R2644" s="19"/>
      <c r="S2644" s="3" t="s">
        <v>5408</v>
      </c>
      <c r="T2644" s="35" t="s">
        <v>5373</v>
      </c>
    </row>
    <row r="2645" spans="1:20" s="14" customFormat="1">
      <c r="A2645" s="35" t="s">
        <v>5473</v>
      </c>
      <c r="B2645" s="55" t="s">
        <v>5548</v>
      </c>
      <c r="C2645" s="55" t="s">
        <v>3053</v>
      </c>
      <c r="D2645" s="82"/>
      <c r="E2645" s="94"/>
      <c r="F2645" s="94"/>
      <c r="G2645" s="35" t="s">
        <v>126</v>
      </c>
      <c r="H2645" s="35" t="s">
        <v>5570</v>
      </c>
      <c r="I2645" s="35" t="s">
        <v>5381</v>
      </c>
      <c r="J2645" s="94"/>
      <c r="K2645" s="94"/>
      <c r="L2645" s="94"/>
      <c r="M2645" s="94"/>
      <c r="N2645" s="94"/>
      <c r="O2645" s="94"/>
      <c r="P2645" s="19"/>
      <c r="Q2645" s="19"/>
      <c r="R2645" s="19"/>
      <c r="S2645" s="3" t="s">
        <v>5409</v>
      </c>
      <c r="T2645" s="35" t="s">
        <v>5373</v>
      </c>
    </row>
    <row r="2646" spans="1:20" s="14" customFormat="1">
      <c r="A2646" s="35" t="s">
        <v>5474</v>
      </c>
      <c r="B2646" s="55" t="s">
        <v>5548</v>
      </c>
      <c r="C2646" s="55" t="s">
        <v>3053</v>
      </c>
      <c r="D2646" s="82"/>
      <c r="E2646" s="94"/>
      <c r="F2646" s="94"/>
      <c r="G2646" s="35" t="s">
        <v>126</v>
      </c>
      <c r="H2646" s="35" t="s">
        <v>5570</v>
      </c>
      <c r="I2646" s="35" t="s">
        <v>5381</v>
      </c>
      <c r="J2646" s="94"/>
      <c r="K2646" s="94"/>
      <c r="L2646" s="94"/>
      <c r="M2646" s="94"/>
      <c r="N2646" s="94"/>
      <c r="O2646" s="94"/>
      <c r="P2646" s="19"/>
      <c r="Q2646" s="19"/>
      <c r="R2646" s="19"/>
      <c r="S2646" s="3" t="s">
        <v>5410</v>
      </c>
      <c r="T2646" s="35" t="s">
        <v>5373</v>
      </c>
    </row>
    <row r="2647" spans="1:20" s="14" customFormat="1">
      <c r="A2647" s="35" t="s">
        <v>5475</v>
      </c>
      <c r="B2647" s="55" t="s">
        <v>5548</v>
      </c>
      <c r="C2647" s="55" t="s">
        <v>3053</v>
      </c>
      <c r="D2647" s="82"/>
      <c r="E2647" s="94"/>
      <c r="F2647" s="94"/>
      <c r="G2647" s="35" t="s">
        <v>126</v>
      </c>
      <c r="H2647" s="35" t="s">
        <v>5570</v>
      </c>
      <c r="I2647" s="35" t="s">
        <v>5381</v>
      </c>
      <c r="J2647" s="94"/>
      <c r="K2647" s="94"/>
      <c r="L2647" s="94"/>
      <c r="M2647" s="94"/>
      <c r="N2647" s="94"/>
      <c r="O2647" s="94"/>
      <c r="P2647" s="19"/>
      <c r="Q2647" s="19"/>
      <c r="R2647" s="19"/>
      <c r="S2647" s="3" t="s">
        <v>5411</v>
      </c>
      <c r="T2647" s="35" t="s">
        <v>5373</v>
      </c>
    </row>
    <row r="2648" spans="1:20" s="14" customFormat="1">
      <c r="A2648" s="35" t="s">
        <v>5476</v>
      </c>
      <c r="B2648" s="55" t="s">
        <v>5548</v>
      </c>
      <c r="C2648" s="55" t="s">
        <v>3053</v>
      </c>
      <c r="D2648" s="82"/>
      <c r="E2648" s="94"/>
      <c r="F2648" s="94"/>
      <c r="G2648" s="35" t="s">
        <v>126</v>
      </c>
      <c r="H2648" s="35" t="s">
        <v>5570</v>
      </c>
      <c r="I2648" s="35" t="s">
        <v>5381</v>
      </c>
      <c r="J2648" s="94"/>
      <c r="K2648" s="94"/>
      <c r="L2648" s="94"/>
      <c r="M2648" s="94"/>
      <c r="N2648" s="94"/>
      <c r="O2648" s="94"/>
      <c r="P2648" s="19"/>
      <c r="Q2648" s="19"/>
      <c r="R2648" s="19"/>
      <c r="S2648" s="3" t="s">
        <v>5412</v>
      </c>
      <c r="T2648" s="35" t="s">
        <v>5373</v>
      </c>
    </row>
    <row r="2649" spans="1:20" s="14" customFormat="1">
      <c r="A2649" s="35" t="s">
        <v>5477</v>
      </c>
      <c r="B2649" s="55" t="s">
        <v>5548</v>
      </c>
      <c r="C2649" s="55" t="s">
        <v>3053</v>
      </c>
      <c r="D2649" s="82"/>
      <c r="E2649" s="94"/>
      <c r="F2649" s="94"/>
      <c r="G2649" s="35" t="s">
        <v>126</v>
      </c>
      <c r="H2649" s="35" t="s">
        <v>5570</v>
      </c>
      <c r="I2649" s="35" t="s">
        <v>5381</v>
      </c>
      <c r="J2649" s="94"/>
      <c r="K2649" s="94"/>
      <c r="L2649" s="94"/>
      <c r="M2649" s="94"/>
      <c r="N2649" s="94"/>
      <c r="O2649" s="94"/>
      <c r="P2649" s="19"/>
      <c r="Q2649" s="19"/>
      <c r="R2649" s="19"/>
      <c r="S2649" s="3" t="s">
        <v>5413</v>
      </c>
      <c r="T2649" s="35" t="s">
        <v>5373</v>
      </c>
    </row>
    <row r="2650" spans="1:20" s="14" customFormat="1">
      <c r="A2650" s="35" t="s">
        <v>5478</v>
      </c>
      <c r="B2650" s="55" t="s">
        <v>5548</v>
      </c>
      <c r="C2650" s="55" t="s">
        <v>3053</v>
      </c>
      <c r="D2650" s="82"/>
      <c r="E2650" s="94"/>
      <c r="F2650" s="94"/>
      <c r="G2650" s="35" t="s">
        <v>126</v>
      </c>
      <c r="H2650" s="35" t="s">
        <v>5570</v>
      </c>
      <c r="I2650" s="35" t="s">
        <v>5381</v>
      </c>
      <c r="J2650" s="94"/>
      <c r="K2650" s="94"/>
      <c r="L2650" s="94"/>
      <c r="M2650" s="94"/>
      <c r="N2650" s="94"/>
      <c r="O2650" s="94"/>
      <c r="P2650" s="19"/>
      <c r="Q2650" s="19"/>
      <c r="R2650" s="19"/>
      <c r="S2650" s="3" t="s">
        <v>5414</v>
      </c>
      <c r="T2650" s="35" t="s">
        <v>5373</v>
      </c>
    </row>
    <row r="2651" spans="1:20" s="14" customFormat="1">
      <c r="A2651" s="35" t="s">
        <v>5479</v>
      </c>
      <c r="B2651" s="55" t="s">
        <v>5548</v>
      </c>
      <c r="C2651" s="55" t="s">
        <v>3053</v>
      </c>
      <c r="D2651" s="82"/>
      <c r="E2651" s="94"/>
      <c r="F2651" s="94"/>
      <c r="G2651" s="35" t="s">
        <v>126</v>
      </c>
      <c r="H2651" s="35" t="s">
        <v>5570</v>
      </c>
      <c r="I2651" s="35" t="s">
        <v>5381</v>
      </c>
      <c r="J2651" s="94"/>
      <c r="K2651" s="94"/>
      <c r="L2651" s="94"/>
      <c r="M2651" s="94"/>
      <c r="N2651" s="94"/>
      <c r="O2651" s="94"/>
      <c r="P2651" s="19"/>
      <c r="Q2651" s="19"/>
      <c r="R2651" s="19"/>
      <c r="S2651" s="3" t="s">
        <v>5415</v>
      </c>
      <c r="T2651" s="35" t="s">
        <v>5373</v>
      </c>
    </row>
    <row r="2652" spans="1:20" s="14" customFormat="1">
      <c r="A2652" s="35" t="s">
        <v>5480</v>
      </c>
      <c r="B2652" s="55" t="s">
        <v>5548</v>
      </c>
      <c r="C2652" s="55" t="s">
        <v>3053</v>
      </c>
      <c r="D2652" s="82"/>
      <c r="E2652" s="94"/>
      <c r="F2652" s="94"/>
      <c r="G2652" s="35" t="s">
        <v>126</v>
      </c>
      <c r="H2652" s="35" t="s">
        <v>5570</v>
      </c>
      <c r="I2652" s="35" t="s">
        <v>5381</v>
      </c>
      <c r="J2652" s="94"/>
      <c r="K2652" s="94"/>
      <c r="L2652" s="94"/>
      <c r="M2652" s="94"/>
      <c r="N2652" s="94"/>
      <c r="O2652" s="94"/>
      <c r="P2652" s="19"/>
      <c r="Q2652" s="19"/>
      <c r="R2652" s="19"/>
      <c r="S2652" s="3" t="s">
        <v>5416</v>
      </c>
      <c r="T2652" s="35" t="s">
        <v>5373</v>
      </c>
    </row>
    <row r="2653" spans="1:20" s="14" customFormat="1">
      <c r="A2653" s="35" t="s">
        <v>5481</v>
      </c>
      <c r="B2653" s="55" t="s">
        <v>5548</v>
      </c>
      <c r="C2653" s="55" t="s">
        <v>3053</v>
      </c>
      <c r="D2653" s="82"/>
      <c r="E2653" s="94"/>
      <c r="F2653" s="94"/>
      <c r="G2653" s="35" t="s">
        <v>126</v>
      </c>
      <c r="H2653" s="35" t="s">
        <v>5570</v>
      </c>
      <c r="I2653" s="35" t="s">
        <v>5381</v>
      </c>
      <c r="J2653" s="94"/>
      <c r="K2653" s="94"/>
      <c r="L2653" s="94"/>
      <c r="M2653" s="94"/>
      <c r="N2653" s="94"/>
      <c r="O2653" s="94"/>
      <c r="P2653" s="19"/>
      <c r="Q2653" s="11" t="s">
        <v>1734</v>
      </c>
      <c r="R2653" s="19"/>
      <c r="S2653" s="3" t="s">
        <v>5417</v>
      </c>
      <c r="T2653" s="35" t="s">
        <v>5373</v>
      </c>
    </row>
    <row r="2654" spans="1:20" s="14" customFormat="1">
      <c r="A2654" s="35" t="s">
        <v>5482</v>
      </c>
      <c r="B2654" s="55" t="s">
        <v>5548</v>
      </c>
      <c r="C2654" s="55" t="s">
        <v>3053</v>
      </c>
      <c r="D2654" s="82"/>
      <c r="E2654" s="94"/>
      <c r="F2654" s="94"/>
      <c r="G2654" s="35" t="s">
        <v>126</v>
      </c>
      <c r="H2654" s="35" t="s">
        <v>5570</v>
      </c>
      <c r="I2654" s="35" t="s">
        <v>5382</v>
      </c>
      <c r="J2654" s="35" t="s">
        <v>5381</v>
      </c>
      <c r="K2654" s="94"/>
      <c r="L2654" s="94"/>
      <c r="M2654" s="94"/>
      <c r="N2654" s="94"/>
      <c r="O2654" s="94"/>
      <c r="P2654" s="19"/>
      <c r="Q2654" s="11" t="s">
        <v>1734</v>
      </c>
      <c r="R2654" s="19"/>
      <c r="S2654" s="3" t="s">
        <v>5517</v>
      </c>
      <c r="T2654" s="35" t="s">
        <v>5373</v>
      </c>
    </row>
    <row r="2655" spans="1:20" s="14" customFormat="1">
      <c r="A2655" s="35" t="s">
        <v>5483</v>
      </c>
      <c r="B2655" s="55" t="s">
        <v>5548</v>
      </c>
      <c r="C2655" s="55" t="s">
        <v>3053</v>
      </c>
      <c r="D2655" s="82"/>
      <c r="E2655" s="94"/>
      <c r="F2655" s="94"/>
      <c r="G2655" s="35" t="s">
        <v>126</v>
      </c>
      <c r="H2655" s="35" t="s">
        <v>5570</v>
      </c>
      <c r="I2655" s="35" t="s">
        <v>5383</v>
      </c>
      <c r="J2655" s="35" t="s">
        <v>5381</v>
      </c>
      <c r="K2655" s="94"/>
      <c r="L2655" s="94"/>
      <c r="M2655" s="94"/>
      <c r="N2655" s="94"/>
      <c r="O2655" s="94"/>
      <c r="P2655" s="19"/>
      <c r="Q2655" s="11" t="s">
        <v>1734</v>
      </c>
      <c r="R2655" s="19"/>
      <c r="S2655" s="3" t="s">
        <v>5418</v>
      </c>
      <c r="T2655" s="35" t="s">
        <v>5373</v>
      </c>
    </row>
    <row r="2656" spans="1:20" s="14" customFormat="1">
      <c r="A2656" s="35" t="s">
        <v>5484</v>
      </c>
      <c r="B2656" s="55" t="s">
        <v>5548</v>
      </c>
      <c r="C2656" s="55" t="s">
        <v>3053</v>
      </c>
      <c r="D2656" s="82"/>
      <c r="E2656" s="94"/>
      <c r="F2656" s="94"/>
      <c r="G2656" s="35" t="s">
        <v>126</v>
      </c>
      <c r="H2656" s="35" t="s">
        <v>5570</v>
      </c>
      <c r="I2656" s="35" t="s">
        <v>5383</v>
      </c>
      <c r="J2656" s="35" t="s">
        <v>5381</v>
      </c>
      <c r="K2656" s="94"/>
      <c r="L2656" s="94"/>
      <c r="M2656" s="94"/>
      <c r="N2656" s="94"/>
      <c r="O2656" s="94"/>
      <c r="P2656" s="19"/>
      <c r="Q2656" s="11" t="s">
        <v>1734</v>
      </c>
      <c r="R2656" s="19"/>
      <c r="S2656" s="3" t="s">
        <v>5419</v>
      </c>
      <c r="T2656" s="35" t="s">
        <v>5373</v>
      </c>
    </row>
    <row r="2657" spans="1:20" s="14" customFormat="1">
      <c r="A2657" s="35" t="s">
        <v>5485</v>
      </c>
      <c r="B2657" s="55" t="s">
        <v>5548</v>
      </c>
      <c r="C2657" s="55" t="s">
        <v>3053</v>
      </c>
      <c r="D2657" s="82"/>
      <c r="E2657" s="94"/>
      <c r="F2657" s="94"/>
      <c r="G2657" s="35" t="s">
        <v>126</v>
      </c>
      <c r="H2657" s="35" t="s">
        <v>5570</v>
      </c>
      <c r="I2657" s="35" t="s">
        <v>5383</v>
      </c>
      <c r="J2657" s="35" t="s">
        <v>5381</v>
      </c>
      <c r="K2657" s="94"/>
      <c r="L2657" s="94"/>
      <c r="M2657" s="94"/>
      <c r="N2657" s="94"/>
      <c r="O2657" s="94"/>
      <c r="P2657" s="19"/>
      <c r="Q2657" s="11" t="s">
        <v>1734</v>
      </c>
      <c r="R2657" s="19"/>
      <c r="S2657" s="3" t="s">
        <v>5420</v>
      </c>
      <c r="T2657" s="35" t="s">
        <v>5373</v>
      </c>
    </row>
    <row r="2658" spans="1:20" s="14" customFormat="1">
      <c r="A2658" s="35" t="s">
        <v>5486</v>
      </c>
      <c r="B2658" s="55" t="s">
        <v>5548</v>
      </c>
      <c r="C2658" s="55" t="s">
        <v>3053</v>
      </c>
      <c r="D2658" s="82"/>
      <c r="E2658" s="94"/>
      <c r="F2658" s="94"/>
      <c r="G2658" s="35" t="s">
        <v>126</v>
      </c>
      <c r="H2658" s="35" t="s">
        <v>5570</v>
      </c>
      <c r="I2658" s="35" t="s">
        <v>5384</v>
      </c>
      <c r="J2658" s="94"/>
      <c r="K2658" s="94"/>
      <c r="L2658" s="94"/>
      <c r="M2658" s="94"/>
      <c r="N2658" s="94"/>
      <c r="O2658" s="94"/>
      <c r="P2658" s="19"/>
      <c r="Q2658" s="11" t="s">
        <v>1734</v>
      </c>
      <c r="R2658" s="19"/>
      <c r="S2658" s="3" t="s">
        <v>5421</v>
      </c>
      <c r="T2658" s="35" t="s">
        <v>5373</v>
      </c>
    </row>
    <row r="2659" spans="1:20" s="14" customFormat="1">
      <c r="A2659" s="35" t="s">
        <v>5487</v>
      </c>
      <c r="B2659" s="55" t="s">
        <v>5548</v>
      </c>
      <c r="C2659" s="55" t="s">
        <v>3053</v>
      </c>
      <c r="D2659" s="82"/>
      <c r="E2659" s="94"/>
      <c r="F2659" s="94"/>
      <c r="G2659" s="35" t="s">
        <v>126</v>
      </c>
      <c r="H2659" s="35" t="s">
        <v>5570</v>
      </c>
      <c r="I2659" s="35" t="s">
        <v>5384</v>
      </c>
      <c r="J2659" s="94"/>
      <c r="K2659" s="94"/>
      <c r="L2659" s="94"/>
      <c r="M2659" s="94"/>
      <c r="N2659" s="94"/>
      <c r="O2659" s="94"/>
      <c r="P2659" s="19"/>
      <c r="Q2659" s="11" t="s">
        <v>1734</v>
      </c>
      <c r="R2659" s="3"/>
      <c r="S2659" s="3" t="s">
        <v>5422</v>
      </c>
      <c r="T2659" s="35" t="s">
        <v>5373</v>
      </c>
    </row>
    <row r="2660" spans="1:20" s="14" customFormat="1">
      <c r="A2660" s="35" t="s">
        <v>5488</v>
      </c>
      <c r="B2660" s="55" t="s">
        <v>5548</v>
      </c>
      <c r="C2660" s="55" t="s">
        <v>3053</v>
      </c>
      <c r="D2660" s="82"/>
      <c r="E2660" s="94"/>
      <c r="F2660" s="94"/>
      <c r="G2660" s="35" t="s">
        <v>126</v>
      </c>
      <c r="H2660" s="35" t="s">
        <v>5570</v>
      </c>
      <c r="I2660" s="35" t="s">
        <v>5384</v>
      </c>
      <c r="J2660" s="94"/>
      <c r="K2660" s="94"/>
      <c r="L2660" s="94"/>
      <c r="M2660" s="94"/>
      <c r="N2660" s="94"/>
      <c r="O2660" s="94"/>
      <c r="P2660" s="19"/>
      <c r="Q2660" s="11" t="s">
        <v>1734</v>
      </c>
      <c r="R2660" s="3"/>
      <c r="S2660" s="3" t="s">
        <v>5390</v>
      </c>
      <c r="T2660" s="35" t="s">
        <v>5373</v>
      </c>
    </row>
    <row r="2661" spans="1:20" s="14" customFormat="1">
      <c r="A2661" s="35" t="s">
        <v>5489</v>
      </c>
      <c r="B2661" s="55" t="s">
        <v>5548</v>
      </c>
      <c r="C2661" s="55" t="s">
        <v>3053</v>
      </c>
      <c r="D2661" s="82"/>
      <c r="E2661" s="94"/>
      <c r="F2661" s="94"/>
      <c r="G2661" s="35" t="s">
        <v>126</v>
      </c>
      <c r="H2661" s="35" t="s">
        <v>5570</v>
      </c>
      <c r="I2661" s="35" t="s">
        <v>5385</v>
      </c>
      <c r="J2661" s="35" t="s">
        <v>5380</v>
      </c>
      <c r="K2661" s="94"/>
      <c r="L2661" s="94"/>
      <c r="M2661" s="94"/>
      <c r="N2661" s="94"/>
      <c r="O2661" s="94"/>
      <c r="P2661" s="19"/>
      <c r="Q2661" s="11" t="s">
        <v>1734</v>
      </c>
      <c r="R2661" s="3"/>
      <c r="S2661" s="3" t="s">
        <v>5431</v>
      </c>
      <c r="T2661" s="35" t="s">
        <v>5373</v>
      </c>
    </row>
    <row r="2662" spans="1:20" s="14" customFormat="1">
      <c r="A2662" s="35" t="s">
        <v>5490</v>
      </c>
      <c r="B2662" s="55" t="s">
        <v>5548</v>
      </c>
      <c r="C2662" s="55" t="s">
        <v>3053</v>
      </c>
      <c r="D2662" s="82"/>
      <c r="E2662" s="94"/>
      <c r="F2662" s="94"/>
      <c r="G2662" s="35" t="s">
        <v>126</v>
      </c>
      <c r="H2662" s="35" t="s">
        <v>5570</v>
      </c>
      <c r="I2662" s="35" t="s">
        <v>5385</v>
      </c>
      <c r="J2662" s="35" t="s">
        <v>5380</v>
      </c>
      <c r="K2662" s="94"/>
      <c r="L2662" s="94"/>
      <c r="M2662" s="94"/>
      <c r="N2662" s="94"/>
      <c r="O2662" s="94"/>
      <c r="P2662" s="19"/>
      <c r="Q2662" s="11" t="s">
        <v>1734</v>
      </c>
      <c r="R2662" s="3"/>
      <c r="S2662" s="3" t="s">
        <v>5432</v>
      </c>
      <c r="T2662" s="35" t="s">
        <v>5373</v>
      </c>
    </row>
    <row r="2663" spans="1:20" s="14" customFormat="1">
      <c r="A2663" s="35" t="s">
        <v>5491</v>
      </c>
      <c r="B2663" s="55" t="s">
        <v>5548</v>
      </c>
      <c r="C2663" s="55" t="s">
        <v>3053</v>
      </c>
      <c r="D2663" s="82"/>
      <c r="E2663" s="94"/>
      <c r="F2663" s="94"/>
      <c r="G2663" s="35" t="s">
        <v>126</v>
      </c>
      <c r="H2663" s="35" t="s">
        <v>5570</v>
      </c>
      <c r="I2663" s="35" t="s">
        <v>5385</v>
      </c>
      <c r="J2663" s="35" t="s">
        <v>5380</v>
      </c>
      <c r="K2663" s="94"/>
      <c r="L2663" s="94"/>
      <c r="M2663" s="94"/>
      <c r="N2663" s="94"/>
      <c r="O2663" s="94"/>
      <c r="P2663" s="19"/>
      <c r="Q2663" s="11" t="s">
        <v>1734</v>
      </c>
      <c r="R2663" s="3"/>
      <c r="S2663" s="3" t="s">
        <v>5433</v>
      </c>
      <c r="T2663" s="35" t="s">
        <v>5373</v>
      </c>
    </row>
    <row r="2664" spans="1:20" s="14" customFormat="1">
      <c r="A2664" s="35" t="s">
        <v>5492</v>
      </c>
      <c r="B2664" s="55" t="s">
        <v>5548</v>
      </c>
      <c r="C2664" s="55" t="s">
        <v>3053</v>
      </c>
      <c r="D2664" s="82"/>
      <c r="E2664" s="94"/>
      <c r="F2664" s="94"/>
      <c r="G2664" s="35" t="s">
        <v>126</v>
      </c>
      <c r="H2664" s="35" t="s">
        <v>5570</v>
      </c>
      <c r="I2664" s="35" t="s">
        <v>5385</v>
      </c>
      <c r="J2664" s="35" t="s">
        <v>5381</v>
      </c>
      <c r="K2664" s="94"/>
      <c r="L2664" s="94"/>
      <c r="M2664" s="94"/>
      <c r="N2664" s="94"/>
      <c r="O2664" s="94"/>
      <c r="P2664" s="19"/>
      <c r="Q2664" s="11" t="s">
        <v>1734</v>
      </c>
      <c r="R2664" s="3"/>
      <c r="S2664" s="3" t="s">
        <v>5434</v>
      </c>
      <c r="T2664" s="35" t="s">
        <v>5373</v>
      </c>
    </row>
    <row r="2665" spans="1:20" s="14" customFormat="1">
      <c r="A2665" s="35" t="s">
        <v>5493</v>
      </c>
      <c r="B2665" s="55" t="s">
        <v>5548</v>
      </c>
      <c r="C2665" s="55" t="s">
        <v>3053</v>
      </c>
      <c r="D2665" s="82"/>
      <c r="E2665" s="94"/>
      <c r="F2665" s="94"/>
      <c r="G2665" s="35" t="s">
        <v>126</v>
      </c>
      <c r="H2665" s="35" t="s">
        <v>5570</v>
      </c>
      <c r="I2665" s="35" t="s">
        <v>5385</v>
      </c>
      <c r="J2665" s="35" t="s">
        <v>5381</v>
      </c>
      <c r="K2665" s="94"/>
      <c r="L2665" s="94"/>
      <c r="M2665" s="94"/>
      <c r="N2665" s="94"/>
      <c r="O2665" s="94"/>
      <c r="P2665" s="19"/>
      <c r="Q2665" s="11" t="s">
        <v>1734</v>
      </c>
      <c r="R2665" s="3"/>
      <c r="S2665" s="3" t="s">
        <v>5435</v>
      </c>
      <c r="T2665" s="35" t="s">
        <v>5373</v>
      </c>
    </row>
    <row r="2666" spans="1:20" s="14" customFormat="1">
      <c r="A2666" s="35" t="s">
        <v>5494</v>
      </c>
      <c r="B2666" s="55" t="s">
        <v>5548</v>
      </c>
      <c r="C2666" s="55" t="s">
        <v>3053</v>
      </c>
      <c r="D2666" s="82"/>
      <c r="E2666" s="94"/>
      <c r="F2666" s="94"/>
      <c r="G2666" s="35" t="s">
        <v>126</v>
      </c>
      <c r="H2666" s="35" t="s">
        <v>5570</v>
      </c>
      <c r="I2666" s="35" t="s">
        <v>5385</v>
      </c>
      <c r="J2666" s="35" t="s">
        <v>5381</v>
      </c>
      <c r="K2666" s="94"/>
      <c r="L2666" s="94"/>
      <c r="M2666" s="94"/>
      <c r="N2666" s="94"/>
      <c r="O2666" s="94"/>
      <c r="P2666" s="19"/>
      <c r="Q2666" s="11" t="s">
        <v>1734</v>
      </c>
      <c r="R2666" s="3"/>
      <c r="S2666" s="3" t="s">
        <v>5436</v>
      </c>
      <c r="T2666" s="35" t="s">
        <v>5373</v>
      </c>
    </row>
    <row r="2667" spans="1:20" s="14" customFormat="1">
      <c r="A2667" s="35" t="s">
        <v>5495</v>
      </c>
      <c r="B2667" s="55" t="s">
        <v>5548</v>
      </c>
      <c r="C2667" s="55" t="s">
        <v>3053</v>
      </c>
      <c r="D2667" s="82"/>
      <c r="E2667" s="94"/>
      <c r="F2667" s="94"/>
      <c r="G2667" s="35" t="s">
        <v>126</v>
      </c>
      <c r="H2667" s="35" t="s">
        <v>5570</v>
      </c>
      <c r="I2667" s="35" t="s">
        <v>5385</v>
      </c>
      <c r="J2667" s="35" t="s">
        <v>5381</v>
      </c>
      <c r="K2667" s="94"/>
      <c r="L2667" s="94"/>
      <c r="M2667" s="94"/>
      <c r="N2667" s="94"/>
      <c r="O2667" s="94"/>
      <c r="P2667" s="19"/>
      <c r="Q2667" s="11" t="s">
        <v>1734</v>
      </c>
      <c r="R2667" s="3"/>
      <c r="S2667" s="3" t="s">
        <v>5437</v>
      </c>
      <c r="T2667" s="35" t="s">
        <v>5373</v>
      </c>
    </row>
    <row r="2668" spans="1:20" s="14" customFormat="1">
      <c r="A2668" s="35" t="s">
        <v>5496</v>
      </c>
      <c r="B2668" s="55" t="s">
        <v>5548</v>
      </c>
      <c r="C2668" s="55" t="s">
        <v>3053</v>
      </c>
      <c r="D2668" s="82"/>
      <c r="E2668" s="94"/>
      <c r="F2668" s="94"/>
      <c r="G2668" s="35" t="s">
        <v>126</v>
      </c>
      <c r="H2668" s="35" t="s">
        <v>5570</v>
      </c>
      <c r="I2668" s="35" t="s">
        <v>5385</v>
      </c>
      <c r="J2668" s="35" t="s">
        <v>5381</v>
      </c>
      <c r="K2668" s="94"/>
      <c r="L2668" s="94"/>
      <c r="M2668" s="94"/>
      <c r="N2668" s="94"/>
      <c r="O2668" s="94"/>
      <c r="P2668" s="19"/>
      <c r="Q2668" s="11" t="s">
        <v>1734</v>
      </c>
      <c r="R2668" s="3"/>
      <c r="S2668" s="3" t="s">
        <v>5438</v>
      </c>
      <c r="T2668" s="35" t="s">
        <v>5373</v>
      </c>
    </row>
    <row r="2669" spans="1:20" s="14" customFormat="1">
      <c r="A2669" s="35" t="s">
        <v>5497</v>
      </c>
      <c r="B2669" s="55" t="s">
        <v>5548</v>
      </c>
      <c r="C2669" s="55" t="s">
        <v>3053</v>
      </c>
      <c r="D2669" s="82"/>
      <c r="E2669" s="94"/>
      <c r="F2669" s="94"/>
      <c r="G2669" s="35" t="s">
        <v>126</v>
      </c>
      <c r="H2669" s="35" t="s">
        <v>5570</v>
      </c>
      <c r="I2669" s="35" t="s">
        <v>5386</v>
      </c>
      <c r="J2669" s="94"/>
      <c r="K2669" s="94"/>
      <c r="L2669" s="94"/>
      <c r="M2669" s="94"/>
      <c r="N2669" s="94"/>
      <c r="O2669" s="94"/>
      <c r="P2669" s="19"/>
      <c r="Q2669" s="11" t="s">
        <v>1734</v>
      </c>
      <c r="R2669" s="3"/>
      <c r="S2669" s="3" t="s">
        <v>5423</v>
      </c>
      <c r="T2669" s="35" t="s">
        <v>5373</v>
      </c>
    </row>
    <row r="2670" spans="1:20" s="14" customFormat="1">
      <c r="A2670" s="35" t="s">
        <v>5498</v>
      </c>
      <c r="B2670" s="55" t="s">
        <v>5548</v>
      </c>
      <c r="C2670" s="55" t="s">
        <v>3053</v>
      </c>
      <c r="D2670" s="82"/>
      <c r="E2670" s="94"/>
      <c r="F2670" s="94"/>
      <c r="G2670" s="35" t="s">
        <v>126</v>
      </c>
      <c r="H2670" s="35" t="s">
        <v>5570</v>
      </c>
      <c r="I2670" s="35" t="s">
        <v>5386</v>
      </c>
      <c r="J2670" s="94"/>
      <c r="K2670" s="94"/>
      <c r="L2670" s="94"/>
      <c r="M2670" s="94"/>
      <c r="N2670" s="94"/>
      <c r="O2670" s="94"/>
      <c r="P2670" s="19"/>
      <c r="Q2670" s="11" t="s">
        <v>1734</v>
      </c>
      <c r="R2670" s="3"/>
      <c r="S2670" s="3" t="s">
        <v>5424</v>
      </c>
      <c r="T2670" s="35" t="s">
        <v>5373</v>
      </c>
    </row>
    <row r="2671" spans="1:20" s="14" customFormat="1">
      <c r="A2671" s="35" t="s">
        <v>5499</v>
      </c>
      <c r="B2671" s="55" t="s">
        <v>5548</v>
      </c>
      <c r="C2671" s="55" t="s">
        <v>3053</v>
      </c>
      <c r="D2671" s="82"/>
      <c r="E2671" s="94"/>
      <c r="F2671" s="94"/>
      <c r="G2671" s="35" t="s">
        <v>126</v>
      </c>
      <c r="H2671" s="35" t="s">
        <v>5570</v>
      </c>
      <c r="I2671" s="35" t="s">
        <v>5387</v>
      </c>
      <c r="J2671" s="94"/>
      <c r="K2671" s="94"/>
      <c r="L2671" s="94"/>
      <c r="M2671" s="94"/>
      <c r="N2671" s="94"/>
      <c r="O2671" s="94"/>
      <c r="P2671" s="19"/>
      <c r="Q2671" s="11" t="s">
        <v>1734</v>
      </c>
      <c r="R2671" s="3"/>
      <c r="S2671" s="3" t="s">
        <v>5423</v>
      </c>
      <c r="T2671" s="35" t="s">
        <v>5373</v>
      </c>
    </row>
    <row r="2672" spans="1:20" s="14" customFormat="1">
      <c r="A2672" s="35" t="s">
        <v>5500</v>
      </c>
      <c r="B2672" s="55" t="s">
        <v>5548</v>
      </c>
      <c r="C2672" s="55" t="s">
        <v>3053</v>
      </c>
      <c r="D2672" s="82"/>
      <c r="E2672" s="94"/>
      <c r="F2672" s="94"/>
      <c r="G2672" s="35" t="s">
        <v>126</v>
      </c>
      <c r="H2672" s="35" t="s">
        <v>5570</v>
      </c>
      <c r="I2672" s="35" t="s">
        <v>5387</v>
      </c>
      <c r="J2672" s="94"/>
      <c r="K2672" s="94"/>
      <c r="L2672" s="94"/>
      <c r="M2672" s="94"/>
      <c r="N2672" s="94"/>
      <c r="O2672" s="94"/>
      <c r="P2672" s="19"/>
      <c r="Q2672" s="11" t="s">
        <v>1734</v>
      </c>
      <c r="R2672" s="3"/>
      <c r="S2672" s="3" t="s">
        <v>5425</v>
      </c>
      <c r="T2672" s="35" t="s">
        <v>5373</v>
      </c>
    </row>
    <row r="2673" spans="1:20" s="14" customFormat="1" ht="14.45" customHeight="1">
      <c r="A2673" s="35" t="s">
        <v>5501</v>
      </c>
      <c r="B2673" s="55" t="s">
        <v>5548</v>
      </c>
      <c r="C2673" s="55" t="s">
        <v>3053</v>
      </c>
      <c r="D2673" s="82"/>
      <c r="E2673" s="94"/>
      <c r="F2673" s="94"/>
      <c r="G2673" s="35" t="s">
        <v>126</v>
      </c>
      <c r="H2673" s="35" t="s">
        <v>5570</v>
      </c>
      <c r="I2673" s="87" t="s">
        <v>822</v>
      </c>
      <c r="J2673" s="94"/>
      <c r="K2673" s="94"/>
      <c r="L2673" s="94"/>
      <c r="M2673" s="94"/>
      <c r="N2673" s="94"/>
      <c r="O2673" s="94"/>
      <c r="P2673" s="3" t="s">
        <v>3051</v>
      </c>
      <c r="Q2673" s="19"/>
      <c r="R2673" s="3"/>
      <c r="S2673" s="3" t="s">
        <v>5441</v>
      </c>
      <c r="T2673" s="35" t="s">
        <v>5373</v>
      </c>
    </row>
    <row r="2674" spans="1:20" s="14" customFormat="1">
      <c r="A2674" s="35" t="s">
        <v>5502</v>
      </c>
      <c r="B2674" s="55" t="s">
        <v>5548</v>
      </c>
      <c r="C2674" s="55" t="s">
        <v>3053</v>
      </c>
      <c r="D2674" s="82"/>
      <c r="E2674" s="94"/>
      <c r="F2674" s="94"/>
      <c r="G2674" s="35" t="s">
        <v>126</v>
      </c>
      <c r="H2674" s="35" t="s">
        <v>5570</v>
      </c>
      <c r="I2674" s="35" t="s">
        <v>3063</v>
      </c>
      <c r="J2674" s="94"/>
      <c r="K2674" s="94"/>
      <c r="L2674" s="94"/>
      <c r="M2674" s="94"/>
      <c r="N2674" s="94"/>
      <c r="O2674" s="94"/>
      <c r="P2674" s="3" t="s">
        <v>1497</v>
      </c>
      <c r="Q2674" s="11" t="s">
        <v>3077</v>
      </c>
      <c r="R2674" s="3"/>
      <c r="S2674" s="3" t="s">
        <v>5518</v>
      </c>
      <c r="T2674" s="35" t="s">
        <v>916</v>
      </c>
    </row>
    <row r="2675" spans="1:20" s="14" customFormat="1">
      <c r="A2675" s="35" t="s">
        <v>5503</v>
      </c>
      <c r="B2675" s="55" t="s">
        <v>5548</v>
      </c>
      <c r="C2675" s="55" t="s">
        <v>3053</v>
      </c>
      <c r="D2675" s="82"/>
      <c r="E2675" s="94"/>
      <c r="F2675" s="94"/>
      <c r="G2675" s="35" t="s">
        <v>126</v>
      </c>
      <c r="H2675" s="35" t="s">
        <v>5570</v>
      </c>
      <c r="I2675" s="35" t="s">
        <v>3063</v>
      </c>
      <c r="J2675" s="94"/>
      <c r="K2675" s="94"/>
      <c r="L2675" s="94"/>
      <c r="M2675" s="94"/>
      <c r="N2675" s="94"/>
      <c r="O2675" s="94"/>
      <c r="P2675" s="3" t="s">
        <v>5444</v>
      </c>
      <c r="Q2675" s="11" t="s">
        <v>3107</v>
      </c>
      <c r="R2675" s="3"/>
      <c r="S2675" s="3" t="s">
        <v>5519</v>
      </c>
      <c r="T2675" s="35" t="s">
        <v>916</v>
      </c>
    </row>
    <row r="2676" spans="1:20" s="14" customFormat="1">
      <c r="A2676" s="35" t="s">
        <v>5504</v>
      </c>
      <c r="B2676" s="55" t="s">
        <v>5548</v>
      </c>
      <c r="C2676" s="55" t="s">
        <v>3053</v>
      </c>
      <c r="D2676" s="82"/>
      <c r="E2676" s="94"/>
      <c r="F2676" s="94"/>
      <c r="G2676" s="35" t="s">
        <v>126</v>
      </c>
      <c r="H2676" s="35" t="s">
        <v>5570</v>
      </c>
      <c r="I2676" s="35" t="s">
        <v>3750</v>
      </c>
      <c r="J2676" s="94"/>
      <c r="K2676" s="94"/>
      <c r="L2676" s="94"/>
      <c r="M2676" s="94"/>
      <c r="N2676" s="94"/>
      <c r="O2676" s="94"/>
      <c r="P2676" s="3" t="s">
        <v>1497</v>
      </c>
      <c r="Q2676" s="11" t="s">
        <v>3763</v>
      </c>
      <c r="R2676" s="3"/>
      <c r="S2676" s="3" t="s">
        <v>5520</v>
      </c>
      <c r="T2676" s="35" t="s">
        <v>916</v>
      </c>
    </row>
    <row r="2677" spans="1:20" s="14" customFormat="1">
      <c r="A2677" s="35" t="s">
        <v>5505</v>
      </c>
      <c r="B2677" s="55" t="s">
        <v>5548</v>
      </c>
      <c r="C2677" s="55" t="s">
        <v>3053</v>
      </c>
      <c r="D2677" s="82"/>
      <c r="E2677" s="94"/>
      <c r="F2677" s="94"/>
      <c r="G2677" s="35" t="s">
        <v>126</v>
      </c>
      <c r="H2677" s="35" t="s">
        <v>5570</v>
      </c>
      <c r="I2677" s="35" t="s">
        <v>3750</v>
      </c>
      <c r="J2677" s="94"/>
      <c r="K2677" s="94"/>
      <c r="L2677" s="94"/>
      <c r="M2677" s="94"/>
      <c r="N2677" s="94"/>
      <c r="O2677" s="94"/>
      <c r="P2677" s="31">
        <v>340</v>
      </c>
      <c r="Q2677" s="11" t="s">
        <v>3763</v>
      </c>
      <c r="R2677" s="3"/>
      <c r="S2677" s="3" t="s">
        <v>5521</v>
      </c>
      <c r="T2677" s="35" t="s">
        <v>916</v>
      </c>
    </row>
    <row r="2678" spans="1:20" s="14" customFormat="1">
      <c r="A2678" s="35" t="s">
        <v>5510</v>
      </c>
      <c r="B2678" s="55" t="s">
        <v>5548</v>
      </c>
      <c r="C2678" s="55" t="s">
        <v>3053</v>
      </c>
      <c r="D2678" s="82"/>
      <c r="E2678" s="35" t="s">
        <v>13</v>
      </c>
      <c r="F2678" s="94"/>
      <c r="G2678" s="35" t="s">
        <v>126</v>
      </c>
      <c r="H2678" s="35" t="s">
        <v>5570</v>
      </c>
      <c r="I2678" s="35" t="s">
        <v>5507</v>
      </c>
      <c r="J2678" s="35" t="s">
        <v>13</v>
      </c>
      <c r="K2678" s="35" t="s">
        <v>13</v>
      </c>
      <c r="L2678" s="35" t="s">
        <v>13</v>
      </c>
      <c r="M2678" s="35" t="s">
        <v>13</v>
      </c>
      <c r="N2678" s="35" t="s">
        <v>13</v>
      </c>
      <c r="O2678" s="94"/>
      <c r="P2678" s="34" t="s">
        <v>53</v>
      </c>
      <c r="Q2678" s="11" t="s">
        <v>13</v>
      </c>
      <c r="R2678" s="3" t="s">
        <v>13</v>
      </c>
      <c r="S2678" s="3" t="s">
        <v>5508</v>
      </c>
      <c r="T2678" s="35" t="s">
        <v>5373</v>
      </c>
    </row>
    <row r="2679" spans="1:20" s="14" customFormat="1">
      <c r="A2679" s="35" t="s">
        <v>5511</v>
      </c>
      <c r="B2679" s="55" t="s">
        <v>5548</v>
      </c>
      <c r="C2679" s="55" t="s">
        <v>3053</v>
      </c>
      <c r="D2679" s="82"/>
      <c r="E2679" s="35" t="s">
        <v>13</v>
      </c>
      <c r="F2679" s="94"/>
      <c r="G2679" s="35" t="s">
        <v>126</v>
      </c>
      <c r="H2679" s="35" t="s">
        <v>5570</v>
      </c>
      <c r="I2679" s="35" t="s">
        <v>5507</v>
      </c>
      <c r="J2679" s="35" t="s">
        <v>13</v>
      </c>
      <c r="K2679" s="35" t="s">
        <v>13</v>
      </c>
      <c r="L2679" s="35" t="s">
        <v>13</v>
      </c>
      <c r="M2679" s="35" t="s">
        <v>13</v>
      </c>
      <c r="N2679" s="35" t="s">
        <v>13</v>
      </c>
      <c r="O2679" s="94"/>
      <c r="P2679" s="34" t="s">
        <v>53</v>
      </c>
      <c r="Q2679" s="11" t="s">
        <v>13</v>
      </c>
      <c r="R2679" s="3" t="s">
        <v>13</v>
      </c>
      <c r="S2679" s="3" t="s">
        <v>5509</v>
      </c>
      <c r="T2679" s="35" t="s">
        <v>5373</v>
      </c>
    </row>
    <row r="2680" spans="1:20" s="14" customFormat="1">
      <c r="A2680" s="35" t="s">
        <v>5512</v>
      </c>
      <c r="B2680" s="55" t="s">
        <v>5548</v>
      </c>
      <c r="C2680" s="55" t="s">
        <v>3053</v>
      </c>
      <c r="D2680" s="82"/>
      <c r="E2680" s="35" t="s">
        <v>13</v>
      </c>
      <c r="F2680" s="94"/>
      <c r="G2680" s="35" t="s">
        <v>126</v>
      </c>
      <c r="H2680" s="35" t="s">
        <v>5570</v>
      </c>
      <c r="I2680" s="35" t="s">
        <v>5507</v>
      </c>
      <c r="J2680" s="35" t="s">
        <v>13</v>
      </c>
      <c r="K2680" s="35" t="s">
        <v>13</v>
      </c>
      <c r="L2680" s="35" t="s">
        <v>13</v>
      </c>
      <c r="M2680" s="35" t="s">
        <v>13</v>
      </c>
      <c r="N2680" s="35" t="s">
        <v>13</v>
      </c>
      <c r="O2680" s="94"/>
      <c r="P2680" s="34" t="s">
        <v>53</v>
      </c>
      <c r="Q2680" s="11" t="s">
        <v>13</v>
      </c>
      <c r="R2680" s="3" t="s">
        <v>13</v>
      </c>
      <c r="S2680" s="3" t="s">
        <v>2533</v>
      </c>
      <c r="T2680" s="35" t="s">
        <v>5373</v>
      </c>
    </row>
  </sheetData>
  <mergeCells count="5">
    <mergeCell ref="B2:B3"/>
    <mergeCell ref="F2:F3"/>
    <mergeCell ref="I2:N2"/>
    <mergeCell ref="T2:T3"/>
    <mergeCell ref="A1:V1"/>
  </mergeCells>
  <conditionalFormatting sqref="A2681:V3001">
    <cfRule type="expression" dxfId="68" priority="49">
      <formula>$E2681="y"</formula>
    </cfRule>
    <cfRule type="expression" dxfId="67" priority="50">
      <formula>NOT(ISBLANK($D2681))</formula>
    </cfRule>
  </conditionalFormatting>
  <conditionalFormatting sqref="W2681:Y3000">
    <cfRule type="expression" dxfId="66" priority="3272">
      <formula>$E2682="y"</formula>
    </cfRule>
    <cfRule type="expression" dxfId="65" priority="3273">
      <formula>NOT(ISBLANK($D2682))</formula>
    </cfRule>
  </conditionalFormatting>
  <conditionalFormatting sqref="D645">
    <cfRule type="expression" dxfId="64" priority="25">
      <formula>$G645="y"</formula>
    </cfRule>
    <cfRule type="expression" dxfId="63" priority="26">
      <formula>IF(AND(NOT(ISBLANK($E645)),ISBLANK($F645)),"TRUE","FALSE")</formula>
    </cfRule>
  </conditionalFormatting>
  <conditionalFormatting sqref="D842">
    <cfRule type="expression" dxfId="62" priority="23">
      <formula>$G842="y"</formula>
    </cfRule>
    <cfRule type="expression" dxfId="61" priority="24">
      <formula>IF(AND(NOT(ISBLANK($E842)),ISBLANK($F842)),"TRUE","FALSE")</formula>
    </cfRule>
  </conditionalFormatting>
  <conditionalFormatting sqref="D867:D1568">
    <cfRule type="expression" dxfId="60" priority="21">
      <formula>$G867="y"</formula>
    </cfRule>
    <cfRule type="expression" dxfId="59" priority="22">
      <formula>IF(AND(NOT(ISBLANK($E867)),ISBLANK($F867)),"TRUE","FALSE")</formula>
    </cfRule>
  </conditionalFormatting>
  <conditionalFormatting sqref="D1548">
    <cfRule type="expression" dxfId="58" priority="19">
      <formula>$G1548="y"</formula>
    </cfRule>
    <cfRule type="expression" dxfId="57" priority="20">
      <formula>IF(AND(NOT(ISBLANK($E1548)),ISBLANK($F1548)),"TRUE","FALSE")</formula>
    </cfRule>
  </conditionalFormatting>
  <conditionalFormatting sqref="D1568">
    <cfRule type="expression" dxfId="56" priority="13">
      <formula>$G1568="y"</formula>
    </cfRule>
    <cfRule type="expression" dxfId="55" priority="14">
      <formula>IF(AND(NOT(ISBLANK($E1568)),ISBLANK($F1568)),"TRUE","FALSE")</formula>
    </cfRule>
  </conditionalFormatting>
  <conditionalFormatting sqref="D1568">
    <cfRule type="expression" dxfId="54" priority="11">
      <formula>$E1568="y"</formula>
    </cfRule>
    <cfRule type="expression" dxfId="53" priority="12">
      <formula>NOT(ISBLANK($D1568))</formula>
    </cfRule>
  </conditionalFormatting>
  <conditionalFormatting sqref="A645:C645 E645:T645 A842:C842 E842:T842 A867:C867 E867:T867 A1549:T1567 A1548:C1548 E1548:T1548 A1568:C1568 E1568:T1568 A4:T10 A646:T841 A843:T866 A868:T1547 A1569:T1593 A12:T23 A11:C11 E11:T11 A84:T341 A83:C83 E83:T83 A343:T644 A342:C342 E342:T342 A1595:T2680 A1594:C1594 E1594:T1594 A26:T82 A24:C25 E24:T25">
    <cfRule type="expression" dxfId="52" priority="27">
      <formula>$E4="y"</formula>
    </cfRule>
    <cfRule type="expression" dxfId="51" priority="28">
      <formula>NOT(ISBLANK($D4))</formula>
    </cfRule>
  </conditionalFormatting>
  <conditionalFormatting sqref="D1568">
    <cfRule type="expression" dxfId="50" priority="17">
      <formula>$G1568="y"</formula>
    </cfRule>
    <cfRule type="expression" dxfId="49" priority="18">
      <formula>IF(AND(NOT(ISBLANK($E1568)),ISBLANK($F1568)),"TRUE","FALSE")</formula>
    </cfRule>
  </conditionalFormatting>
  <conditionalFormatting sqref="D1548">
    <cfRule type="expression" dxfId="48" priority="15">
      <formula>$E1548="y"</formula>
    </cfRule>
    <cfRule type="expression" dxfId="47" priority="16">
      <formula>NOT(ISBLANK($D1548))</formula>
    </cfRule>
  </conditionalFormatting>
  <conditionalFormatting sqref="D11">
    <cfRule type="expression" dxfId="46" priority="9">
      <formula>$G11="y"</formula>
    </cfRule>
    <cfRule type="expression" dxfId="45" priority="10">
      <formula>IF(AND(NOT(ISBLANK($E11)),ISBLANK($F11)),"TRUE","FALSE")</formula>
    </cfRule>
  </conditionalFormatting>
  <conditionalFormatting sqref="D83">
    <cfRule type="expression" dxfId="44" priority="7">
      <formula>$G83="y"</formula>
    </cfRule>
    <cfRule type="expression" dxfId="43" priority="8">
      <formula>IF(AND(NOT(ISBLANK($E83)),ISBLANK($F83)),"TRUE","FALSE")</formula>
    </cfRule>
  </conditionalFormatting>
  <conditionalFormatting sqref="D342">
    <cfRule type="expression" dxfId="42" priority="5">
      <formula>$G342="y"</formula>
    </cfRule>
    <cfRule type="expression" dxfId="41" priority="6">
      <formula>IF(AND(NOT(ISBLANK($E342)),ISBLANK($F342)),"TRUE","FALSE")</formula>
    </cfRule>
  </conditionalFormatting>
  <conditionalFormatting sqref="D1594">
    <cfRule type="expression" dxfId="40" priority="3">
      <formula>$G1594="y"</formula>
    </cfRule>
    <cfRule type="expression" dxfId="39" priority="4">
      <formula>IF(AND(NOT(ISBLANK($E1594)),ISBLANK($F1594)),"TRUE","FALSE")</formula>
    </cfRule>
  </conditionalFormatting>
  <conditionalFormatting sqref="D24:D25">
    <cfRule type="expression" dxfId="38" priority="1">
      <formula>$G24="y"</formula>
    </cfRule>
    <cfRule type="expression" dxfId="37" priority="2">
      <formula>IF(AND(NOT(ISBLANK($E24)),ISBLANK($F24)),"TRUE","FALSE")</formula>
    </cfRule>
  </conditionalFormatting>
  <dataValidations count="1">
    <dataValidation type="list" allowBlank="1" showInputMessage="1" showErrorMessage="1" sqref="T2681:T65536 B2681:C65536">
      <formula1>#REF!</formula1>
    </dataValidation>
  </dataValidations>
  <pageMargins left="0.7" right="0.7" top="0.75" bottom="0.75" header="0.3" footer="0.3"/>
  <pageSetup paperSize="8"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619"/>
  <sheetViews>
    <sheetView showGridLines="0" zoomScale="85" zoomScaleNormal="85" workbookViewId="0">
      <pane ySplit="3" topLeftCell="A2591" activePane="bottomLeft" state="frozen"/>
      <selection pane="bottomLeft" sqref="A1:V1"/>
    </sheetView>
  </sheetViews>
  <sheetFormatPr defaultColWidth="0" defaultRowHeight="15"/>
  <cols>
    <col min="1" max="1" width="11" style="25" customWidth="1"/>
    <col min="2" max="2" width="13.85546875" style="18" bestFit="1" customWidth="1"/>
    <col min="3" max="3" width="13.7109375" style="18" bestFit="1" customWidth="1"/>
    <col min="4" max="4" width="15" style="23" bestFit="1" customWidth="1"/>
    <col min="5" max="5" width="12.42578125" style="18" customWidth="1"/>
    <col min="6" max="6" width="18.28515625" style="18" customWidth="1"/>
    <col min="7" max="7" width="10.42578125" style="18" customWidth="1"/>
    <col min="8" max="9" width="9.28515625" style="18" bestFit="1" customWidth="1"/>
    <col min="10" max="10" width="8.85546875" style="18" bestFit="1" customWidth="1"/>
    <col min="11" max="12" width="9.140625" style="18" customWidth="1"/>
    <col min="13" max="13" width="10.42578125" style="18" customWidth="1"/>
    <col min="14" max="14" width="13.85546875" style="18" customWidth="1"/>
    <col min="15" max="15" width="14.85546875" style="18" customWidth="1"/>
    <col min="16" max="16" width="12" style="18" customWidth="1"/>
    <col min="17" max="17" width="61.28515625" style="18" customWidth="1"/>
    <col min="18" max="18" width="32.7109375" style="74" bestFit="1" customWidth="1"/>
    <col min="19" max="26" width="9.140625" style="25" customWidth="1"/>
    <col min="27" max="30" width="0" style="25" hidden="1" customWidth="1"/>
    <col min="31" max="16384" width="9.140625" style="25" hidden="1"/>
  </cols>
  <sheetData>
    <row r="1" spans="1:22" ht="66" customHeight="1">
      <c r="A1" s="347" t="s">
        <v>10358</v>
      </c>
      <c r="B1" s="347"/>
      <c r="C1" s="347"/>
      <c r="D1" s="347"/>
      <c r="E1" s="347"/>
      <c r="F1" s="347"/>
      <c r="G1" s="347"/>
      <c r="H1" s="347"/>
      <c r="I1" s="347"/>
      <c r="J1" s="347"/>
      <c r="K1" s="347"/>
      <c r="L1" s="347"/>
      <c r="M1" s="347"/>
      <c r="N1" s="347"/>
      <c r="O1" s="347"/>
      <c r="P1" s="347"/>
      <c r="Q1" s="347"/>
      <c r="R1" s="347"/>
      <c r="S1" s="347"/>
      <c r="T1" s="347"/>
      <c r="U1" s="347"/>
      <c r="V1" s="347"/>
    </row>
    <row r="2" spans="1:22" s="35" customFormat="1">
      <c r="A2" s="79"/>
      <c r="B2" s="348" t="s">
        <v>5545</v>
      </c>
      <c r="C2" s="79"/>
      <c r="D2" s="66"/>
      <c r="E2" s="79"/>
      <c r="F2" s="348" t="s">
        <v>5446</v>
      </c>
      <c r="G2" s="79"/>
      <c r="H2" s="346" t="s">
        <v>5378</v>
      </c>
      <c r="I2" s="346"/>
      <c r="J2" s="346"/>
      <c r="K2" s="346"/>
      <c r="L2" s="346"/>
      <c r="M2" s="346"/>
      <c r="N2" s="79"/>
      <c r="O2" s="79"/>
      <c r="P2" s="79"/>
      <c r="Q2" s="79"/>
      <c r="R2" s="348" t="s">
        <v>5376</v>
      </c>
    </row>
    <row r="3" spans="1:22" s="261" customFormat="1" ht="45" customHeight="1">
      <c r="A3" s="79" t="s">
        <v>0</v>
      </c>
      <c r="B3" s="348"/>
      <c r="C3" s="71" t="s">
        <v>1</v>
      </c>
      <c r="D3" s="72" t="s">
        <v>5544</v>
      </c>
      <c r="E3" s="71" t="s">
        <v>2</v>
      </c>
      <c r="F3" s="348"/>
      <c r="G3" s="80" t="s">
        <v>3</v>
      </c>
      <c r="H3" s="80" t="s">
        <v>5379</v>
      </c>
      <c r="I3" s="80" t="s">
        <v>5375</v>
      </c>
      <c r="J3" s="80" t="s">
        <v>4</v>
      </c>
      <c r="K3" s="80" t="s">
        <v>5</v>
      </c>
      <c r="L3" s="80" t="s">
        <v>6</v>
      </c>
      <c r="M3" s="80" t="s">
        <v>7</v>
      </c>
      <c r="N3" s="80" t="s">
        <v>5539</v>
      </c>
      <c r="O3" s="71" t="s">
        <v>5540</v>
      </c>
      <c r="P3" s="80" t="s">
        <v>5541</v>
      </c>
      <c r="Q3" s="80" t="s">
        <v>11</v>
      </c>
      <c r="R3" s="348"/>
    </row>
    <row r="4" spans="1:22" s="24" customFormat="1">
      <c r="A4" s="52" t="s">
        <v>12</v>
      </c>
      <c r="B4" s="73" t="s">
        <v>5546</v>
      </c>
      <c r="C4" s="89"/>
      <c r="D4" s="97"/>
      <c r="E4" s="73"/>
      <c r="F4" s="73"/>
      <c r="G4" s="73" t="s">
        <v>14</v>
      </c>
      <c r="H4" s="73" t="s">
        <v>15</v>
      </c>
      <c r="I4" s="73" t="s">
        <v>13</v>
      </c>
      <c r="J4" s="73" t="s">
        <v>13</v>
      </c>
      <c r="K4" s="73" t="s">
        <v>13</v>
      </c>
      <c r="L4" s="73" t="s">
        <v>13</v>
      </c>
      <c r="M4" s="73" t="s">
        <v>13</v>
      </c>
      <c r="N4" s="16" t="s">
        <v>13</v>
      </c>
      <c r="O4" s="16" t="s">
        <v>16</v>
      </c>
      <c r="P4" s="16" t="s">
        <v>17</v>
      </c>
      <c r="Q4" s="16" t="s">
        <v>18</v>
      </c>
      <c r="R4" s="73" t="s">
        <v>5373</v>
      </c>
    </row>
    <row r="5" spans="1:22" s="24" customFormat="1">
      <c r="A5" s="52" t="s">
        <v>19</v>
      </c>
      <c r="B5" s="73" t="s">
        <v>5546</v>
      </c>
      <c r="C5" s="89"/>
      <c r="D5" s="97">
        <v>41745</v>
      </c>
      <c r="E5" s="97"/>
      <c r="F5" s="73"/>
      <c r="G5" s="73" t="s">
        <v>14</v>
      </c>
      <c r="H5" s="73" t="s">
        <v>20</v>
      </c>
      <c r="I5" s="73" t="s">
        <v>13</v>
      </c>
      <c r="J5" s="73" t="s">
        <v>13</v>
      </c>
      <c r="K5" s="73" t="s">
        <v>13</v>
      </c>
      <c r="L5" s="73" t="s">
        <v>13</v>
      </c>
      <c r="M5" s="73" t="s">
        <v>13</v>
      </c>
      <c r="N5" s="16" t="s">
        <v>13</v>
      </c>
      <c r="O5" s="16" t="s">
        <v>21</v>
      </c>
      <c r="P5" s="16" t="s">
        <v>13</v>
      </c>
      <c r="Q5" s="16" t="s">
        <v>22</v>
      </c>
      <c r="R5" s="73" t="s">
        <v>5373</v>
      </c>
    </row>
    <row r="6" spans="1:22" s="24" customFormat="1">
      <c r="A6" s="52" t="s">
        <v>23</v>
      </c>
      <c r="B6" s="73" t="s">
        <v>5546</v>
      </c>
      <c r="C6" s="89"/>
      <c r="D6" s="97"/>
      <c r="E6" s="73"/>
      <c r="F6" s="73"/>
      <c r="G6" s="73" t="s">
        <v>14</v>
      </c>
      <c r="H6" s="73" t="s">
        <v>24</v>
      </c>
      <c r="I6" s="73" t="s">
        <v>13</v>
      </c>
      <c r="J6" s="73" t="s">
        <v>13</v>
      </c>
      <c r="K6" s="73" t="s">
        <v>13</v>
      </c>
      <c r="L6" s="73" t="s">
        <v>13</v>
      </c>
      <c r="M6" s="73" t="s">
        <v>13</v>
      </c>
      <c r="N6" s="16" t="s">
        <v>13</v>
      </c>
      <c r="O6" s="16" t="s">
        <v>16</v>
      </c>
      <c r="P6" s="16" t="s">
        <v>17</v>
      </c>
      <c r="Q6" s="16" t="s">
        <v>25</v>
      </c>
      <c r="R6" s="73" t="s">
        <v>5373</v>
      </c>
    </row>
    <row r="7" spans="1:22" s="24" customFormat="1">
      <c r="A7" s="52" t="s">
        <v>26</v>
      </c>
      <c r="B7" s="73" t="s">
        <v>5546</v>
      </c>
      <c r="C7" s="89"/>
      <c r="D7" s="97"/>
      <c r="E7" s="73"/>
      <c r="F7" s="73"/>
      <c r="G7" s="73" t="s">
        <v>14</v>
      </c>
      <c r="H7" s="73" t="s">
        <v>20</v>
      </c>
      <c r="I7" s="73" t="s">
        <v>13</v>
      </c>
      <c r="J7" s="73" t="s">
        <v>13</v>
      </c>
      <c r="K7" s="73" t="s">
        <v>13</v>
      </c>
      <c r="L7" s="73" t="s">
        <v>13</v>
      </c>
      <c r="M7" s="73" t="s">
        <v>13</v>
      </c>
      <c r="N7" s="16" t="s">
        <v>13</v>
      </c>
      <c r="O7" s="16" t="s">
        <v>16</v>
      </c>
      <c r="P7" s="16"/>
      <c r="Q7" s="16" t="s">
        <v>27</v>
      </c>
      <c r="R7" s="73" t="s">
        <v>5373</v>
      </c>
    </row>
    <row r="8" spans="1:22" s="24" customFormat="1">
      <c r="A8" s="52" t="s">
        <v>28</v>
      </c>
      <c r="B8" s="73" t="s">
        <v>5546</v>
      </c>
      <c r="C8" s="89"/>
      <c r="D8" s="97"/>
      <c r="E8" s="73"/>
      <c r="F8" s="73"/>
      <c r="G8" s="73" t="s">
        <v>14</v>
      </c>
      <c r="H8" s="73" t="s">
        <v>15</v>
      </c>
      <c r="I8" s="73" t="s">
        <v>13</v>
      </c>
      <c r="J8" s="73" t="s">
        <v>13</v>
      </c>
      <c r="K8" s="73" t="s">
        <v>13</v>
      </c>
      <c r="L8" s="73" t="s">
        <v>13</v>
      </c>
      <c r="M8" s="73" t="s">
        <v>13</v>
      </c>
      <c r="N8" s="16" t="s">
        <v>13</v>
      </c>
      <c r="O8" s="16" t="s">
        <v>16</v>
      </c>
      <c r="P8" s="16" t="s">
        <v>17</v>
      </c>
      <c r="Q8" s="16" t="s">
        <v>29</v>
      </c>
      <c r="R8" s="73" t="s">
        <v>5373</v>
      </c>
    </row>
    <row r="9" spans="1:22" s="24" customFormat="1">
      <c r="A9" s="52" t="s">
        <v>30</v>
      </c>
      <c r="B9" s="73" t="s">
        <v>5546</v>
      </c>
      <c r="C9" s="89"/>
      <c r="D9" s="97"/>
      <c r="E9" s="73"/>
      <c r="F9" s="73"/>
      <c r="G9" s="73" t="s">
        <v>14</v>
      </c>
      <c r="H9" s="73" t="s">
        <v>31</v>
      </c>
      <c r="I9" s="73" t="s">
        <v>13</v>
      </c>
      <c r="J9" s="73" t="s">
        <v>13</v>
      </c>
      <c r="K9" s="73" t="s">
        <v>13</v>
      </c>
      <c r="L9" s="73" t="s">
        <v>13</v>
      </c>
      <c r="M9" s="73" t="s">
        <v>13</v>
      </c>
      <c r="N9" s="16" t="s">
        <v>13</v>
      </c>
      <c r="O9" s="16" t="s">
        <v>32</v>
      </c>
      <c r="P9" s="16" t="s">
        <v>13</v>
      </c>
      <c r="Q9" s="16" t="s">
        <v>33</v>
      </c>
      <c r="R9" s="73" t="s">
        <v>5373</v>
      </c>
    </row>
    <row r="10" spans="1:22" s="24" customFormat="1">
      <c r="A10" s="52" t="s">
        <v>34</v>
      </c>
      <c r="B10" s="73" t="s">
        <v>5546</v>
      </c>
      <c r="C10" s="89"/>
      <c r="D10" s="97">
        <v>41745</v>
      </c>
      <c r="E10" s="97"/>
      <c r="F10" s="73" t="s">
        <v>13</v>
      </c>
      <c r="G10" s="73" t="s">
        <v>14</v>
      </c>
      <c r="H10" s="73" t="s">
        <v>35</v>
      </c>
      <c r="I10" s="73" t="s">
        <v>13</v>
      </c>
      <c r="J10" s="73" t="s">
        <v>13</v>
      </c>
      <c r="K10" s="73" t="s">
        <v>13</v>
      </c>
      <c r="L10" s="73" t="s">
        <v>13</v>
      </c>
      <c r="M10" s="73" t="s">
        <v>13</v>
      </c>
      <c r="N10" s="16" t="s">
        <v>36</v>
      </c>
      <c r="O10" s="16" t="s">
        <v>13</v>
      </c>
      <c r="P10" s="16" t="s">
        <v>17</v>
      </c>
      <c r="Q10" s="16" t="s">
        <v>37</v>
      </c>
      <c r="R10" s="73" t="s">
        <v>5373</v>
      </c>
    </row>
    <row r="11" spans="1:22" s="24" customFormat="1">
      <c r="A11" s="52" t="s">
        <v>38</v>
      </c>
      <c r="B11" s="73" t="s">
        <v>5546</v>
      </c>
      <c r="C11" s="89"/>
      <c r="D11" s="192">
        <v>42713</v>
      </c>
      <c r="E11" s="73"/>
      <c r="F11" s="73" t="s">
        <v>13</v>
      </c>
      <c r="G11" s="73" t="s">
        <v>14</v>
      </c>
      <c r="H11" s="73" t="s">
        <v>39</v>
      </c>
      <c r="I11" s="73" t="s">
        <v>13</v>
      </c>
      <c r="J11" s="73" t="s">
        <v>13</v>
      </c>
      <c r="K11" s="73" t="s">
        <v>13</v>
      </c>
      <c r="L11" s="73" t="s">
        <v>13</v>
      </c>
      <c r="M11" s="73" t="s">
        <v>13</v>
      </c>
      <c r="N11" s="16" t="s">
        <v>40</v>
      </c>
      <c r="O11" s="16" t="s">
        <v>13</v>
      </c>
      <c r="P11" s="16" t="s">
        <v>13</v>
      </c>
      <c r="Q11" s="16" t="s">
        <v>41</v>
      </c>
      <c r="R11" s="73" t="s">
        <v>5373</v>
      </c>
    </row>
    <row r="12" spans="1:22" s="24" customFormat="1">
      <c r="A12" s="52" t="s">
        <v>42</v>
      </c>
      <c r="B12" s="73" t="s">
        <v>5546</v>
      </c>
      <c r="C12" s="89"/>
      <c r="D12" s="97"/>
      <c r="E12" s="73"/>
      <c r="F12" s="73" t="s">
        <v>13</v>
      </c>
      <c r="G12" s="73" t="s">
        <v>14</v>
      </c>
      <c r="H12" s="73" t="s">
        <v>35</v>
      </c>
      <c r="I12" s="73" t="s">
        <v>13</v>
      </c>
      <c r="J12" s="73" t="s">
        <v>13</v>
      </c>
      <c r="K12" s="73" t="s">
        <v>13</v>
      </c>
      <c r="L12" s="73" t="s">
        <v>13</v>
      </c>
      <c r="M12" s="73" t="s">
        <v>13</v>
      </c>
      <c r="N12" s="16" t="s">
        <v>43</v>
      </c>
      <c r="O12" s="16" t="s">
        <v>13</v>
      </c>
      <c r="P12" s="16" t="s">
        <v>17</v>
      </c>
      <c r="Q12" s="16" t="s">
        <v>44</v>
      </c>
      <c r="R12" s="73" t="s">
        <v>5373</v>
      </c>
    </row>
    <row r="13" spans="1:22" s="24" customFormat="1">
      <c r="A13" s="52" t="s">
        <v>45</v>
      </c>
      <c r="B13" s="73" t="s">
        <v>5546</v>
      </c>
      <c r="C13" s="89"/>
      <c r="D13" s="97"/>
      <c r="E13" s="73"/>
      <c r="F13" s="73" t="s">
        <v>13</v>
      </c>
      <c r="G13" s="73" t="s">
        <v>14</v>
      </c>
      <c r="H13" s="73" t="s">
        <v>46</v>
      </c>
      <c r="I13" s="73" t="s">
        <v>13</v>
      </c>
      <c r="J13" s="73" t="s">
        <v>13</v>
      </c>
      <c r="K13" s="73" t="s">
        <v>13</v>
      </c>
      <c r="L13" s="73" t="s">
        <v>13</v>
      </c>
      <c r="M13" s="73" t="s">
        <v>13</v>
      </c>
      <c r="N13" s="16" t="s">
        <v>47</v>
      </c>
      <c r="O13" s="16" t="s">
        <v>13</v>
      </c>
      <c r="P13" s="16" t="s">
        <v>17</v>
      </c>
      <c r="Q13" s="16" t="s">
        <v>44</v>
      </c>
      <c r="R13" s="73" t="s">
        <v>5373</v>
      </c>
    </row>
    <row r="14" spans="1:22" s="24" customFormat="1">
      <c r="A14" s="52" t="s">
        <v>48</v>
      </c>
      <c r="B14" s="73" t="s">
        <v>5546</v>
      </c>
      <c r="C14" s="89"/>
      <c r="D14" s="97"/>
      <c r="E14" s="73"/>
      <c r="F14" s="73"/>
      <c r="G14" s="73" t="s">
        <v>14</v>
      </c>
      <c r="H14" s="73" t="s">
        <v>49</v>
      </c>
      <c r="I14" s="73" t="s">
        <v>13</v>
      </c>
      <c r="J14" s="73" t="s">
        <v>13</v>
      </c>
      <c r="K14" s="73" t="s">
        <v>13</v>
      </c>
      <c r="L14" s="73" t="s">
        <v>13</v>
      </c>
      <c r="M14" s="73" t="s">
        <v>13</v>
      </c>
      <c r="N14" s="16" t="s">
        <v>50</v>
      </c>
      <c r="O14" s="16" t="s">
        <v>13</v>
      </c>
      <c r="P14" s="16" t="s">
        <v>17</v>
      </c>
      <c r="Q14" s="16" t="s">
        <v>44</v>
      </c>
      <c r="R14" s="73" t="s">
        <v>5373</v>
      </c>
    </row>
    <row r="15" spans="1:22" s="24" customFormat="1">
      <c r="A15" s="52" t="s">
        <v>51</v>
      </c>
      <c r="B15" s="73" t="s">
        <v>5546</v>
      </c>
      <c r="C15" s="89"/>
      <c r="D15" s="97"/>
      <c r="E15" s="73"/>
      <c r="F15" s="73"/>
      <c r="G15" s="73" t="s">
        <v>14</v>
      </c>
      <c r="H15" s="73" t="s">
        <v>52</v>
      </c>
      <c r="I15" s="73" t="s">
        <v>13</v>
      </c>
      <c r="J15" s="73" t="s">
        <v>13</v>
      </c>
      <c r="K15" s="73" t="s">
        <v>13</v>
      </c>
      <c r="L15" s="73" t="s">
        <v>13</v>
      </c>
      <c r="M15" s="73" t="s">
        <v>13</v>
      </c>
      <c r="N15" s="16" t="s">
        <v>13</v>
      </c>
      <c r="O15" s="16" t="s">
        <v>53</v>
      </c>
      <c r="P15" s="16" t="s">
        <v>13</v>
      </c>
      <c r="Q15" s="16" t="s">
        <v>54</v>
      </c>
      <c r="R15" s="73" t="s">
        <v>5373</v>
      </c>
    </row>
    <row r="16" spans="1:22" s="24" customFormat="1">
      <c r="A16" s="52" t="s">
        <v>55</v>
      </c>
      <c r="B16" s="73" t="s">
        <v>5546</v>
      </c>
      <c r="C16" s="89"/>
      <c r="D16" s="97"/>
      <c r="E16" s="73"/>
      <c r="F16" s="73"/>
      <c r="G16" s="73" t="s">
        <v>14</v>
      </c>
      <c r="H16" s="73" t="s">
        <v>52</v>
      </c>
      <c r="I16" s="73" t="s">
        <v>13</v>
      </c>
      <c r="J16" s="73" t="s">
        <v>13</v>
      </c>
      <c r="K16" s="73" t="s">
        <v>13</v>
      </c>
      <c r="L16" s="73"/>
      <c r="M16" s="73" t="s">
        <v>13</v>
      </c>
      <c r="N16" s="16" t="s">
        <v>13</v>
      </c>
      <c r="O16" s="16" t="s">
        <v>53</v>
      </c>
      <c r="P16" s="16" t="s">
        <v>13</v>
      </c>
      <c r="Q16" s="16" t="s">
        <v>56</v>
      </c>
      <c r="R16" s="73" t="s">
        <v>5373</v>
      </c>
    </row>
    <row r="17" spans="1:18" s="24" customFormat="1">
      <c r="A17" s="52" t="s">
        <v>58</v>
      </c>
      <c r="B17" s="73" t="s">
        <v>5546</v>
      </c>
      <c r="C17" s="89"/>
      <c r="D17" s="97"/>
      <c r="E17" s="73"/>
      <c r="F17" s="73"/>
      <c r="G17" s="73" t="s">
        <v>14</v>
      </c>
      <c r="H17" s="73" t="s">
        <v>59</v>
      </c>
      <c r="I17" s="73" t="s">
        <v>13</v>
      </c>
      <c r="J17" s="73" t="s">
        <v>13</v>
      </c>
      <c r="K17" s="73" t="s">
        <v>13</v>
      </c>
      <c r="L17" s="73" t="s">
        <v>13</v>
      </c>
      <c r="M17" s="73" t="s">
        <v>13</v>
      </c>
      <c r="N17" s="16" t="s">
        <v>13</v>
      </c>
      <c r="O17" s="16" t="s">
        <v>53</v>
      </c>
      <c r="P17" s="16" t="s">
        <v>13</v>
      </c>
      <c r="Q17" s="16" t="s">
        <v>60</v>
      </c>
      <c r="R17" s="73" t="s">
        <v>5373</v>
      </c>
    </row>
    <row r="18" spans="1:18" s="24" customFormat="1">
      <c r="A18" s="52" t="s">
        <v>62</v>
      </c>
      <c r="B18" s="73" t="s">
        <v>5546</v>
      </c>
      <c r="C18" s="89"/>
      <c r="D18" s="97"/>
      <c r="E18" s="73"/>
      <c r="F18" s="73"/>
      <c r="G18" s="73" t="s">
        <v>14</v>
      </c>
      <c r="H18" s="73" t="s">
        <v>63</v>
      </c>
      <c r="I18" s="73" t="s">
        <v>13</v>
      </c>
      <c r="J18" s="73" t="s">
        <v>13</v>
      </c>
      <c r="K18" s="73" t="s">
        <v>13</v>
      </c>
      <c r="L18" s="73" t="s">
        <v>13</v>
      </c>
      <c r="M18" s="73" t="s">
        <v>13</v>
      </c>
      <c r="N18" s="16" t="s">
        <v>13</v>
      </c>
      <c r="O18" s="16" t="s">
        <v>53</v>
      </c>
      <c r="P18" s="16"/>
      <c r="Q18" s="16" t="s">
        <v>64</v>
      </c>
      <c r="R18" s="73" t="s">
        <v>5373</v>
      </c>
    </row>
    <row r="19" spans="1:18" s="24" customFormat="1">
      <c r="A19" s="52" t="s">
        <v>65</v>
      </c>
      <c r="B19" s="73" t="s">
        <v>5546</v>
      </c>
      <c r="C19" s="89"/>
      <c r="D19" s="90">
        <v>41934</v>
      </c>
      <c r="E19" s="73"/>
      <c r="F19" s="73"/>
      <c r="G19" s="73" t="s">
        <v>14</v>
      </c>
      <c r="H19" s="73" t="s">
        <v>63</v>
      </c>
      <c r="I19" s="73" t="s">
        <v>13</v>
      </c>
      <c r="J19" s="73" t="s">
        <v>13</v>
      </c>
      <c r="K19" s="73" t="s">
        <v>13</v>
      </c>
      <c r="L19" s="73" t="s">
        <v>13</v>
      </c>
      <c r="M19" s="73" t="s">
        <v>13</v>
      </c>
      <c r="N19" s="16" t="s">
        <v>13</v>
      </c>
      <c r="O19" s="16" t="s">
        <v>53</v>
      </c>
      <c r="P19" s="16" t="s">
        <v>13</v>
      </c>
      <c r="Q19" s="16" t="s">
        <v>66</v>
      </c>
      <c r="R19" s="73" t="s">
        <v>5373</v>
      </c>
    </row>
    <row r="20" spans="1:18" s="24" customFormat="1">
      <c r="A20" s="52" t="s">
        <v>67</v>
      </c>
      <c r="B20" s="73" t="s">
        <v>5546</v>
      </c>
      <c r="C20" s="89"/>
      <c r="D20" s="97"/>
      <c r="E20" s="73"/>
      <c r="F20" s="73"/>
      <c r="G20" s="73" t="s">
        <v>14</v>
      </c>
      <c r="H20" s="73" t="s">
        <v>63</v>
      </c>
      <c r="I20" s="73" t="s">
        <v>13</v>
      </c>
      <c r="J20" s="73" t="s">
        <v>13</v>
      </c>
      <c r="K20" s="73" t="s">
        <v>13</v>
      </c>
      <c r="L20" s="73" t="s">
        <v>13</v>
      </c>
      <c r="M20" s="73" t="s">
        <v>13</v>
      </c>
      <c r="N20" s="16" t="s">
        <v>13</v>
      </c>
      <c r="O20" s="16" t="s">
        <v>53</v>
      </c>
      <c r="P20" s="16" t="s">
        <v>13</v>
      </c>
      <c r="Q20" s="16" t="s">
        <v>68</v>
      </c>
      <c r="R20" s="73" t="s">
        <v>5373</v>
      </c>
    </row>
    <row r="21" spans="1:18" s="24" customFormat="1">
      <c r="A21" s="52" t="s">
        <v>72</v>
      </c>
      <c r="B21" s="73" t="s">
        <v>5546</v>
      </c>
      <c r="C21" s="89"/>
      <c r="D21" s="97"/>
      <c r="E21" s="73"/>
      <c r="F21" s="73"/>
      <c r="G21" s="73" t="s">
        <v>14</v>
      </c>
      <c r="H21" s="73" t="s">
        <v>59</v>
      </c>
      <c r="I21" s="73" t="s">
        <v>13</v>
      </c>
      <c r="J21" s="73" t="s">
        <v>13</v>
      </c>
      <c r="K21" s="73" t="s">
        <v>13</v>
      </c>
      <c r="L21" s="73" t="s">
        <v>13</v>
      </c>
      <c r="M21" s="73" t="s">
        <v>13</v>
      </c>
      <c r="N21" s="16" t="s">
        <v>13</v>
      </c>
      <c r="O21" s="16" t="s">
        <v>53</v>
      </c>
      <c r="P21" s="16" t="s">
        <v>13</v>
      </c>
      <c r="Q21" s="16" t="s">
        <v>73</v>
      </c>
      <c r="R21" s="73" t="s">
        <v>5373</v>
      </c>
    </row>
    <row r="22" spans="1:18" s="24" customFormat="1">
      <c r="A22" s="52" t="s">
        <v>74</v>
      </c>
      <c r="B22" s="73" t="s">
        <v>5546</v>
      </c>
      <c r="C22" s="89"/>
      <c r="D22" s="97"/>
      <c r="E22" s="73"/>
      <c r="F22" s="73"/>
      <c r="G22" s="73" t="s">
        <v>14</v>
      </c>
      <c r="H22" s="73" t="s">
        <v>59</v>
      </c>
      <c r="I22" s="73" t="s">
        <v>13</v>
      </c>
      <c r="J22" s="73" t="s">
        <v>13</v>
      </c>
      <c r="K22" s="73" t="s">
        <v>13</v>
      </c>
      <c r="L22" s="73" t="s">
        <v>13</v>
      </c>
      <c r="M22" s="73" t="s">
        <v>13</v>
      </c>
      <c r="N22" s="16" t="s">
        <v>13</v>
      </c>
      <c r="O22" s="16" t="s">
        <v>53</v>
      </c>
      <c r="P22" s="16" t="s">
        <v>13</v>
      </c>
      <c r="Q22" s="16" t="s">
        <v>75</v>
      </c>
      <c r="R22" s="73" t="s">
        <v>5373</v>
      </c>
    </row>
    <row r="23" spans="1:18" s="24" customFormat="1">
      <c r="A23" s="52" t="s">
        <v>76</v>
      </c>
      <c r="B23" s="73" t="s">
        <v>5546</v>
      </c>
      <c r="C23" s="89"/>
      <c r="D23" s="97"/>
      <c r="E23" s="73"/>
      <c r="F23" s="73"/>
      <c r="G23" s="73" t="s">
        <v>14</v>
      </c>
      <c r="H23" s="73" t="s">
        <v>59</v>
      </c>
      <c r="I23" s="73" t="s">
        <v>13</v>
      </c>
      <c r="J23" s="73" t="s">
        <v>13</v>
      </c>
      <c r="K23" s="73" t="s">
        <v>13</v>
      </c>
      <c r="L23" s="73" t="s">
        <v>13</v>
      </c>
      <c r="M23" s="73" t="s">
        <v>13</v>
      </c>
      <c r="N23" s="16" t="s">
        <v>13</v>
      </c>
      <c r="O23" s="16" t="s">
        <v>53</v>
      </c>
      <c r="P23" s="16" t="s">
        <v>13</v>
      </c>
      <c r="Q23" s="16" t="s">
        <v>77</v>
      </c>
      <c r="R23" s="73" t="s">
        <v>5373</v>
      </c>
    </row>
    <row r="24" spans="1:18" s="24" customFormat="1">
      <c r="A24" s="52" t="s">
        <v>80</v>
      </c>
      <c r="B24" s="73" t="s">
        <v>5546</v>
      </c>
      <c r="C24" s="89"/>
      <c r="D24" s="192">
        <v>42713</v>
      </c>
      <c r="E24" s="73"/>
      <c r="F24" s="73"/>
      <c r="G24" s="73" t="s">
        <v>14</v>
      </c>
      <c r="H24" s="73" t="s">
        <v>81</v>
      </c>
      <c r="I24" s="73" t="s">
        <v>13</v>
      </c>
      <c r="J24" s="73" t="s">
        <v>13</v>
      </c>
      <c r="K24" s="73" t="s">
        <v>13</v>
      </c>
      <c r="L24" s="73" t="s">
        <v>13</v>
      </c>
      <c r="M24" s="73" t="s">
        <v>13</v>
      </c>
      <c r="N24" s="16" t="s">
        <v>13</v>
      </c>
      <c r="O24" s="16" t="s">
        <v>82</v>
      </c>
      <c r="P24" s="16" t="s">
        <v>13</v>
      </c>
      <c r="Q24" s="16" t="s">
        <v>83</v>
      </c>
      <c r="R24" s="73" t="s">
        <v>5373</v>
      </c>
    </row>
    <row r="25" spans="1:18" s="24" customFormat="1">
      <c r="A25" s="52" t="s">
        <v>84</v>
      </c>
      <c r="B25" s="73" t="s">
        <v>5546</v>
      </c>
      <c r="C25" s="89"/>
      <c r="D25" s="192">
        <v>42713</v>
      </c>
      <c r="E25" s="73"/>
      <c r="F25" s="73"/>
      <c r="G25" s="73" t="s">
        <v>14</v>
      </c>
      <c r="H25" s="73" t="s">
        <v>81</v>
      </c>
      <c r="I25" s="73" t="s">
        <v>13</v>
      </c>
      <c r="J25" s="73" t="s">
        <v>13</v>
      </c>
      <c r="K25" s="73" t="s">
        <v>13</v>
      </c>
      <c r="L25" s="73" t="s">
        <v>13</v>
      </c>
      <c r="M25" s="73" t="s">
        <v>13</v>
      </c>
      <c r="N25" s="16" t="s">
        <v>13</v>
      </c>
      <c r="O25" s="16" t="s">
        <v>85</v>
      </c>
      <c r="P25" s="16" t="s">
        <v>13</v>
      </c>
      <c r="Q25" s="16" t="s">
        <v>86</v>
      </c>
      <c r="R25" s="73" t="s">
        <v>5373</v>
      </c>
    </row>
    <row r="26" spans="1:18" s="24" customFormat="1">
      <c r="A26" s="52" t="s">
        <v>87</v>
      </c>
      <c r="B26" s="73" t="s">
        <v>5546</v>
      </c>
      <c r="C26" s="89"/>
      <c r="D26" s="97"/>
      <c r="E26" s="73"/>
      <c r="F26" s="73"/>
      <c r="G26" s="73" t="s">
        <v>14</v>
      </c>
      <c r="H26" s="73" t="s">
        <v>88</v>
      </c>
      <c r="I26" s="73" t="s">
        <v>13</v>
      </c>
      <c r="J26" s="73" t="s">
        <v>13</v>
      </c>
      <c r="K26" s="73" t="s">
        <v>13</v>
      </c>
      <c r="L26" s="73" t="s">
        <v>13</v>
      </c>
      <c r="M26" s="73" t="s">
        <v>13</v>
      </c>
      <c r="N26" s="16" t="s">
        <v>13</v>
      </c>
      <c r="O26" s="16" t="s">
        <v>53</v>
      </c>
      <c r="P26" s="16" t="s">
        <v>13</v>
      </c>
      <c r="Q26" s="16" t="s">
        <v>89</v>
      </c>
      <c r="R26" s="73" t="s">
        <v>5373</v>
      </c>
    </row>
    <row r="27" spans="1:18" s="24" customFormat="1">
      <c r="A27" s="52" t="s">
        <v>90</v>
      </c>
      <c r="B27" s="73" t="s">
        <v>5546</v>
      </c>
      <c r="C27" s="89"/>
      <c r="D27" s="97"/>
      <c r="E27" s="73"/>
      <c r="F27" s="73"/>
      <c r="G27" s="73" t="s">
        <v>14</v>
      </c>
      <c r="H27" s="73" t="s">
        <v>88</v>
      </c>
      <c r="I27" s="73" t="s">
        <v>13</v>
      </c>
      <c r="J27" s="73" t="s">
        <v>13</v>
      </c>
      <c r="K27" s="73" t="s">
        <v>13</v>
      </c>
      <c r="L27" s="73" t="s">
        <v>13</v>
      </c>
      <c r="M27" s="73" t="s">
        <v>13</v>
      </c>
      <c r="N27" s="16" t="s">
        <v>13</v>
      </c>
      <c r="O27" s="16" t="s">
        <v>53</v>
      </c>
      <c r="P27" s="16" t="s">
        <v>13</v>
      </c>
      <c r="Q27" s="16" t="s">
        <v>91</v>
      </c>
      <c r="R27" s="73" t="s">
        <v>5373</v>
      </c>
    </row>
    <row r="28" spans="1:18" s="24" customFormat="1">
      <c r="A28" s="52" t="s">
        <v>92</v>
      </c>
      <c r="B28" s="73" t="s">
        <v>5546</v>
      </c>
      <c r="C28" s="89"/>
      <c r="D28" s="97"/>
      <c r="E28" s="73"/>
      <c r="F28" s="73"/>
      <c r="G28" s="73" t="s">
        <v>14</v>
      </c>
      <c r="H28" s="73" t="s">
        <v>63</v>
      </c>
      <c r="I28" s="73" t="s">
        <v>13</v>
      </c>
      <c r="J28" s="73" t="s">
        <v>13</v>
      </c>
      <c r="K28" s="73" t="s">
        <v>13</v>
      </c>
      <c r="L28" s="73" t="s">
        <v>13</v>
      </c>
      <c r="M28" s="73" t="s">
        <v>13</v>
      </c>
      <c r="N28" s="16" t="s">
        <v>13</v>
      </c>
      <c r="O28" s="16" t="s">
        <v>53</v>
      </c>
      <c r="P28" s="16" t="s">
        <v>13</v>
      </c>
      <c r="Q28" s="16" t="s">
        <v>93</v>
      </c>
      <c r="R28" s="73" t="s">
        <v>5373</v>
      </c>
    </row>
    <row r="29" spans="1:18" s="24" customFormat="1">
      <c r="A29" s="52" t="s">
        <v>94</v>
      </c>
      <c r="B29" s="73" t="s">
        <v>5546</v>
      </c>
      <c r="C29" s="89"/>
      <c r="D29" s="97"/>
      <c r="E29" s="73"/>
      <c r="F29" s="73"/>
      <c r="G29" s="73" t="s">
        <v>14</v>
      </c>
      <c r="H29" s="73" t="s">
        <v>63</v>
      </c>
      <c r="I29" s="73" t="s">
        <v>13</v>
      </c>
      <c r="J29" s="73" t="s">
        <v>13</v>
      </c>
      <c r="K29" s="73" t="s">
        <v>13</v>
      </c>
      <c r="L29" s="73" t="s">
        <v>13</v>
      </c>
      <c r="M29" s="73" t="s">
        <v>13</v>
      </c>
      <c r="N29" s="16" t="s">
        <v>13</v>
      </c>
      <c r="O29" s="16" t="s">
        <v>53</v>
      </c>
      <c r="P29" s="16" t="s">
        <v>13</v>
      </c>
      <c r="Q29" s="16" t="s">
        <v>95</v>
      </c>
      <c r="R29" s="73" t="s">
        <v>5373</v>
      </c>
    </row>
    <row r="30" spans="1:18" s="24" customFormat="1">
      <c r="A30" s="52" t="s">
        <v>96</v>
      </c>
      <c r="B30" s="73" t="s">
        <v>5546</v>
      </c>
      <c r="C30" s="89"/>
      <c r="D30" s="97"/>
      <c r="E30" s="73"/>
      <c r="F30" s="73"/>
      <c r="G30" s="73" t="s">
        <v>14</v>
      </c>
      <c r="H30" s="73" t="s">
        <v>81</v>
      </c>
      <c r="I30" s="73" t="s">
        <v>13</v>
      </c>
      <c r="J30" s="73" t="s">
        <v>13</v>
      </c>
      <c r="K30" s="73" t="s">
        <v>13</v>
      </c>
      <c r="L30" s="73" t="s">
        <v>13</v>
      </c>
      <c r="M30" s="73" t="s">
        <v>13</v>
      </c>
      <c r="N30" s="16" t="s">
        <v>13</v>
      </c>
      <c r="O30" s="16" t="s">
        <v>97</v>
      </c>
      <c r="P30" s="16" t="s">
        <v>13</v>
      </c>
      <c r="Q30" s="16" t="s">
        <v>98</v>
      </c>
      <c r="R30" s="73" t="s">
        <v>5373</v>
      </c>
    </row>
    <row r="31" spans="1:18" s="24" customFormat="1">
      <c r="A31" s="52" t="s">
        <v>99</v>
      </c>
      <c r="B31" s="73" t="s">
        <v>5546</v>
      </c>
      <c r="C31" s="89"/>
      <c r="D31" s="97">
        <v>41778</v>
      </c>
      <c r="E31" s="97"/>
      <c r="F31" s="73"/>
      <c r="G31" s="73" t="s">
        <v>14</v>
      </c>
      <c r="H31" s="73" t="s">
        <v>81</v>
      </c>
      <c r="I31" s="73" t="s">
        <v>13</v>
      </c>
      <c r="J31" s="73" t="s">
        <v>13</v>
      </c>
      <c r="K31" s="73" t="s">
        <v>13</v>
      </c>
      <c r="L31" s="73" t="s">
        <v>13</v>
      </c>
      <c r="M31" s="73" t="s">
        <v>13</v>
      </c>
      <c r="N31" s="16" t="s">
        <v>13</v>
      </c>
      <c r="O31" s="16" t="s">
        <v>97</v>
      </c>
      <c r="P31" s="16" t="s">
        <v>13</v>
      </c>
      <c r="Q31" s="16" t="s">
        <v>100</v>
      </c>
      <c r="R31" s="73" t="s">
        <v>5373</v>
      </c>
    </row>
    <row r="32" spans="1:18" s="24" customFormat="1">
      <c r="A32" s="52" t="s">
        <v>101</v>
      </c>
      <c r="B32" s="73" t="s">
        <v>5546</v>
      </c>
      <c r="C32" s="89"/>
      <c r="D32" s="97"/>
      <c r="E32" s="73"/>
      <c r="F32" s="73"/>
      <c r="G32" s="73" t="s">
        <v>14</v>
      </c>
      <c r="H32" s="73" t="s">
        <v>102</v>
      </c>
      <c r="I32" s="73" t="s">
        <v>13</v>
      </c>
      <c r="J32" s="73" t="s">
        <v>13</v>
      </c>
      <c r="K32" s="73" t="s">
        <v>13</v>
      </c>
      <c r="L32" s="73" t="s">
        <v>13</v>
      </c>
      <c r="M32" s="73" t="s">
        <v>13</v>
      </c>
      <c r="N32" s="16" t="s">
        <v>13</v>
      </c>
      <c r="O32" s="16" t="s">
        <v>53</v>
      </c>
      <c r="P32" s="16" t="s">
        <v>13</v>
      </c>
      <c r="Q32" s="16" t="s">
        <v>103</v>
      </c>
      <c r="R32" s="73" t="s">
        <v>5373</v>
      </c>
    </row>
    <row r="33" spans="1:18" s="24" customFormat="1">
      <c r="A33" s="52" t="s">
        <v>104</v>
      </c>
      <c r="B33" s="73" t="s">
        <v>5546</v>
      </c>
      <c r="C33" s="89"/>
      <c r="D33" s="97"/>
      <c r="E33" s="73"/>
      <c r="F33" s="73"/>
      <c r="G33" s="73" t="s">
        <v>14</v>
      </c>
      <c r="H33" s="73" t="s">
        <v>102</v>
      </c>
      <c r="I33" s="73" t="s">
        <v>13</v>
      </c>
      <c r="J33" s="73" t="s">
        <v>13</v>
      </c>
      <c r="K33" s="73" t="s">
        <v>13</v>
      </c>
      <c r="L33" s="73" t="s">
        <v>13</v>
      </c>
      <c r="M33" s="73" t="s">
        <v>13</v>
      </c>
      <c r="N33" s="16" t="s">
        <v>13</v>
      </c>
      <c r="O33" s="16" t="s">
        <v>53</v>
      </c>
      <c r="P33" s="16" t="s">
        <v>13</v>
      </c>
      <c r="Q33" s="16" t="s">
        <v>105</v>
      </c>
      <c r="R33" s="73" t="s">
        <v>5373</v>
      </c>
    </row>
    <row r="34" spans="1:18" s="24" customFormat="1">
      <c r="A34" s="52" t="s">
        <v>106</v>
      </c>
      <c r="B34" s="73" t="s">
        <v>5546</v>
      </c>
      <c r="C34" s="89"/>
      <c r="D34" s="97"/>
      <c r="E34" s="73"/>
      <c r="F34" s="73"/>
      <c r="G34" s="73" t="s">
        <v>14</v>
      </c>
      <c r="H34" s="73" t="s">
        <v>102</v>
      </c>
      <c r="I34" s="73" t="s">
        <v>13</v>
      </c>
      <c r="J34" s="73" t="s">
        <v>13</v>
      </c>
      <c r="K34" s="73" t="s">
        <v>13</v>
      </c>
      <c r="L34" s="73" t="s">
        <v>13</v>
      </c>
      <c r="M34" s="73" t="s">
        <v>13</v>
      </c>
      <c r="N34" s="16" t="s">
        <v>13</v>
      </c>
      <c r="O34" s="16" t="s">
        <v>53</v>
      </c>
      <c r="P34" s="16" t="s">
        <v>13</v>
      </c>
      <c r="Q34" s="16" t="s">
        <v>107</v>
      </c>
      <c r="R34" s="73" t="s">
        <v>5373</v>
      </c>
    </row>
    <row r="35" spans="1:18" s="24" customFormat="1">
      <c r="A35" s="52" t="s">
        <v>108</v>
      </c>
      <c r="B35" s="73" t="s">
        <v>5546</v>
      </c>
      <c r="C35" s="89"/>
      <c r="D35" s="97"/>
      <c r="E35" s="73"/>
      <c r="F35" s="73"/>
      <c r="G35" s="73" t="s">
        <v>14</v>
      </c>
      <c r="H35" s="73" t="s">
        <v>102</v>
      </c>
      <c r="I35" s="73" t="s">
        <v>13</v>
      </c>
      <c r="J35" s="73" t="s">
        <v>13</v>
      </c>
      <c r="K35" s="73" t="s">
        <v>13</v>
      </c>
      <c r="L35" s="73" t="s">
        <v>13</v>
      </c>
      <c r="M35" s="73" t="s">
        <v>13</v>
      </c>
      <c r="N35" s="16" t="s">
        <v>13</v>
      </c>
      <c r="O35" s="16" t="s">
        <v>53</v>
      </c>
      <c r="P35" s="16" t="s">
        <v>13</v>
      </c>
      <c r="Q35" s="16" t="s">
        <v>109</v>
      </c>
      <c r="R35" s="73" t="s">
        <v>5373</v>
      </c>
    </row>
    <row r="36" spans="1:18" s="24" customFormat="1">
      <c r="A36" s="52" t="s">
        <v>110</v>
      </c>
      <c r="B36" s="73" t="s">
        <v>5546</v>
      </c>
      <c r="C36" s="89"/>
      <c r="D36" s="97"/>
      <c r="E36" s="73"/>
      <c r="F36" s="73"/>
      <c r="G36" s="73" t="s">
        <v>14</v>
      </c>
      <c r="H36" s="73" t="s">
        <v>102</v>
      </c>
      <c r="I36" s="73" t="s">
        <v>13</v>
      </c>
      <c r="J36" s="73" t="s">
        <v>13</v>
      </c>
      <c r="K36" s="73" t="s">
        <v>13</v>
      </c>
      <c r="L36" s="73" t="s">
        <v>13</v>
      </c>
      <c r="M36" s="73" t="s">
        <v>13</v>
      </c>
      <c r="N36" s="16" t="s">
        <v>13</v>
      </c>
      <c r="O36" s="16" t="s">
        <v>53</v>
      </c>
      <c r="P36" s="16" t="s">
        <v>13</v>
      </c>
      <c r="Q36" s="16" t="s">
        <v>111</v>
      </c>
      <c r="R36" s="73" t="s">
        <v>5373</v>
      </c>
    </row>
    <row r="37" spans="1:18" s="24" customFormat="1">
      <c r="A37" s="52" t="s">
        <v>112</v>
      </c>
      <c r="B37" s="73" t="s">
        <v>5546</v>
      </c>
      <c r="C37" s="89"/>
      <c r="D37" s="97"/>
      <c r="E37" s="73"/>
      <c r="F37" s="73"/>
      <c r="G37" s="73" t="s">
        <v>14</v>
      </c>
      <c r="H37" s="73" t="s">
        <v>63</v>
      </c>
      <c r="I37" s="73" t="s">
        <v>13</v>
      </c>
      <c r="J37" s="73" t="s">
        <v>13</v>
      </c>
      <c r="K37" s="73" t="s">
        <v>13</v>
      </c>
      <c r="L37" s="73" t="s">
        <v>13</v>
      </c>
      <c r="M37" s="73" t="s">
        <v>13</v>
      </c>
      <c r="N37" s="16" t="s">
        <v>13</v>
      </c>
      <c r="O37" s="16" t="s">
        <v>53</v>
      </c>
      <c r="P37" s="16" t="s">
        <v>13</v>
      </c>
      <c r="Q37" s="16" t="s">
        <v>113</v>
      </c>
      <c r="R37" s="73" t="s">
        <v>5373</v>
      </c>
    </row>
    <row r="38" spans="1:18" s="24" customFormat="1">
      <c r="A38" s="52" t="s">
        <v>114</v>
      </c>
      <c r="B38" s="73" t="s">
        <v>5546</v>
      </c>
      <c r="C38" s="89"/>
      <c r="D38" s="97"/>
      <c r="E38" s="73"/>
      <c r="F38" s="73"/>
      <c r="G38" s="73" t="s">
        <v>14</v>
      </c>
      <c r="H38" s="73" t="s">
        <v>115</v>
      </c>
      <c r="I38" s="73" t="s">
        <v>13</v>
      </c>
      <c r="J38" s="73" t="s">
        <v>13</v>
      </c>
      <c r="K38" s="73" t="s">
        <v>13</v>
      </c>
      <c r="L38" s="73" t="s">
        <v>13</v>
      </c>
      <c r="M38" s="73" t="s">
        <v>13</v>
      </c>
      <c r="N38" s="16" t="s">
        <v>17</v>
      </c>
      <c r="O38" s="16" t="s">
        <v>13</v>
      </c>
      <c r="P38" s="16" t="s">
        <v>13</v>
      </c>
      <c r="Q38" s="16" t="s">
        <v>116</v>
      </c>
      <c r="R38" s="73" t="s">
        <v>5373</v>
      </c>
    </row>
    <row r="39" spans="1:18" s="24" customFormat="1">
      <c r="A39" s="52" t="s">
        <v>117</v>
      </c>
      <c r="B39" s="73" t="s">
        <v>5546</v>
      </c>
      <c r="C39" s="89"/>
      <c r="D39" s="97">
        <v>41813</v>
      </c>
      <c r="E39" s="97"/>
      <c r="F39" s="73"/>
      <c r="G39" s="73" t="s">
        <v>14</v>
      </c>
      <c r="H39" s="73" t="s">
        <v>118</v>
      </c>
      <c r="I39" s="73" t="s">
        <v>13</v>
      </c>
      <c r="J39" s="73" t="s">
        <v>13</v>
      </c>
      <c r="K39" s="73" t="s">
        <v>13</v>
      </c>
      <c r="L39" s="73" t="s">
        <v>13</v>
      </c>
      <c r="M39" s="73" t="s">
        <v>13</v>
      </c>
      <c r="N39" s="16" t="s">
        <v>13</v>
      </c>
      <c r="O39" s="16" t="s">
        <v>53</v>
      </c>
      <c r="P39" s="16" t="s">
        <v>13</v>
      </c>
      <c r="Q39" s="16" t="s">
        <v>119</v>
      </c>
      <c r="R39" s="73" t="s">
        <v>5373</v>
      </c>
    </row>
    <row r="40" spans="1:18" s="24" customFormat="1">
      <c r="A40" s="52" t="s">
        <v>120</v>
      </c>
      <c r="B40" s="73" t="s">
        <v>5546</v>
      </c>
      <c r="C40" s="89"/>
      <c r="D40" s="97"/>
      <c r="E40" s="73"/>
      <c r="F40" s="73" t="s">
        <v>13</v>
      </c>
      <c r="G40" s="73" t="s">
        <v>14</v>
      </c>
      <c r="H40" s="73" t="s">
        <v>115</v>
      </c>
      <c r="I40" s="73" t="s">
        <v>13</v>
      </c>
      <c r="J40" s="73" t="s">
        <v>13</v>
      </c>
      <c r="K40" s="73" t="s">
        <v>13</v>
      </c>
      <c r="L40" s="73" t="s">
        <v>13</v>
      </c>
      <c r="M40" s="73" t="s">
        <v>13</v>
      </c>
      <c r="N40" s="16" t="s">
        <v>17</v>
      </c>
      <c r="O40" s="16" t="s">
        <v>13</v>
      </c>
      <c r="P40" s="16" t="s">
        <v>13</v>
      </c>
      <c r="Q40" s="16" t="s">
        <v>121</v>
      </c>
      <c r="R40" s="73" t="s">
        <v>5373</v>
      </c>
    </row>
    <row r="41" spans="1:18" s="24" customFormat="1">
      <c r="A41" s="52" t="s">
        <v>122</v>
      </c>
      <c r="B41" s="73" t="s">
        <v>5546</v>
      </c>
      <c r="C41" s="89"/>
      <c r="D41" s="97"/>
      <c r="E41" s="73"/>
      <c r="F41" s="73"/>
      <c r="G41" s="73" t="s">
        <v>14</v>
      </c>
      <c r="H41" s="73" t="s">
        <v>123</v>
      </c>
      <c r="I41" s="73" t="s">
        <v>13</v>
      </c>
      <c r="J41" s="73" t="s">
        <v>13</v>
      </c>
      <c r="K41" s="73" t="s">
        <v>13</v>
      </c>
      <c r="L41" s="73" t="s">
        <v>13</v>
      </c>
      <c r="M41" s="73" t="s">
        <v>13</v>
      </c>
      <c r="N41" s="16" t="s">
        <v>13</v>
      </c>
      <c r="O41" s="16" t="s">
        <v>53</v>
      </c>
      <c r="P41" s="16" t="s">
        <v>13</v>
      </c>
      <c r="Q41" s="16" t="s">
        <v>124</v>
      </c>
      <c r="R41" s="73" t="s">
        <v>5373</v>
      </c>
    </row>
    <row r="42" spans="1:18" s="24" customFormat="1">
      <c r="A42" s="52" t="s">
        <v>125</v>
      </c>
      <c r="B42" s="73" t="s">
        <v>5546</v>
      </c>
      <c r="C42" s="89"/>
      <c r="D42" s="97"/>
      <c r="E42" s="73"/>
      <c r="F42" s="73"/>
      <c r="G42" s="73" t="s">
        <v>126</v>
      </c>
      <c r="H42" s="73" t="s">
        <v>118</v>
      </c>
      <c r="I42" s="73" t="s">
        <v>13</v>
      </c>
      <c r="J42" s="73" t="s">
        <v>13</v>
      </c>
      <c r="K42" s="73" t="s">
        <v>13</v>
      </c>
      <c r="L42" s="73" t="s">
        <v>13</v>
      </c>
      <c r="M42" s="73" t="s">
        <v>13</v>
      </c>
      <c r="N42" s="16" t="s">
        <v>13</v>
      </c>
      <c r="O42" s="16" t="s">
        <v>53</v>
      </c>
      <c r="P42" s="16" t="s">
        <v>13</v>
      </c>
      <c r="Q42" s="16" t="s">
        <v>127</v>
      </c>
      <c r="R42" s="73" t="s">
        <v>5373</v>
      </c>
    </row>
    <row r="43" spans="1:18" s="24" customFormat="1">
      <c r="A43" s="52" t="s">
        <v>128</v>
      </c>
      <c r="B43" s="73" t="s">
        <v>5546</v>
      </c>
      <c r="C43" s="89"/>
      <c r="D43" s="97"/>
      <c r="E43" s="73"/>
      <c r="F43" s="73"/>
      <c r="G43" s="73" t="s">
        <v>126</v>
      </c>
      <c r="H43" s="73" t="s">
        <v>118</v>
      </c>
      <c r="I43" s="73" t="s">
        <v>13</v>
      </c>
      <c r="J43" s="73" t="s">
        <v>13</v>
      </c>
      <c r="K43" s="73" t="s">
        <v>13</v>
      </c>
      <c r="L43" s="73" t="s">
        <v>13</v>
      </c>
      <c r="M43" s="73" t="s">
        <v>13</v>
      </c>
      <c r="N43" s="16" t="s">
        <v>13</v>
      </c>
      <c r="O43" s="16" t="s">
        <v>13</v>
      </c>
      <c r="P43" s="16" t="s">
        <v>13</v>
      </c>
      <c r="Q43" s="16" t="s">
        <v>129</v>
      </c>
      <c r="R43" s="73" t="s">
        <v>5373</v>
      </c>
    </row>
    <row r="44" spans="1:18" s="24" customFormat="1">
      <c r="A44" s="52" t="s">
        <v>130</v>
      </c>
      <c r="B44" s="73" t="s">
        <v>5546</v>
      </c>
      <c r="C44" s="89"/>
      <c r="D44" s="97"/>
      <c r="E44" s="73"/>
      <c r="F44" s="73"/>
      <c r="G44" s="73" t="s">
        <v>126</v>
      </c>
      <c r="H44" s="73" t="s">
        <v>118</v>
      </c>
      <c r="I44" s="73" t="s">
        <v>13</v>
      </c>
      <c r="J44" s="73" t="s">
        <v>13</v>
      </c>
      <c r="K44" s="73" t="s">
        <v>13</v>
      </c>
      <c r="L44" s="73" t="s">
        <v>13</v>
      </c>
      <c r="M44" s="73" t="s">
        <v>13</v>
      </c>
      <c r="N44" s="16" t="s">
        <v>13</v>
      </c>
      <c r="O44" s="16" t="s">
        <v>13</v>
      </c>
      <c r="P44" s="16" t="s">
        <v>13</v>
      </c>
      <c r="Q44" s="16" t="s">
        <v>131</v>
      </c>
      <c r="R44" s="73" t="s">
        <v>5373</v>
      </c>
    </row>
    <row r="45" spans="1:18" s="24" customFormat="1">
      <c r="A45" s="52" t="s">
        <v>132</v>
      </c>
      <c r="B45" s="73" t="s">
        <v>5546</v>
      </c>
      <c r="C45" s="89"/>
      <c r="D45" s="97"/>
      <c r="E45" s="73"/>
      <c r="F45" s="73"/>
      <c r="G45" s="73" t="s">
        <v>126</v>
      </c>
      <c r="H45" s="73" t="s">
        <v>118</v>
      </c>
      <c r="I45" s="73" t="s">
        <v>13</v>
      </c>
      <c r="J45" s="73" t="s">
        <v>13</v>
      </c>
      <c r="K45" s="73" t="s">
        <v>13</v>
      </c>
      <c r="L45" s="73" t="s">
        <v>13</v>
      </c>
      <c r="M45" s="73" t="s">
        <v>13</v>
      </c>
      <c r="N45" s="16" t="s">
        <v>13</v>
      </c>
      <c r="O45" s="16" t="s">
        <v>13</v>
      </c>
      <c r="P45" s="16" t="s">
        <v>13</v>
      </c>
      <c r="Q45" s="16" t="s">
        <v>133</v>
      </c>
      <c r="R45" s="73" t="s">
        <v>5373</v>
      </c>
    </row>
    <row r="46" spans="1:18" s="24" customFormat="1">
      <c r="A46" s="52" t="s">
        <v>134</v>
      </c>
      <c r="B46" s="73" t="s">
        <v>5546</v>
      </c>
      <c r="C46" s="89"/>
      <c r="D46" s="97"/>
      <c r="E46" s="73"/>
      <c r="F46" s="73"/>
      <c r="G46" s="73" t="s">
        <v>126</v>
      </c>
      <c r="H46" s="73" t="s">
        <v>118</v>
      </c>
      <c r="I46" s="73" t="s">
        <v>13</v>
      </c>
      <c r="J46" s="73" t="s">
        <v>13</v>
      </c>
      <c r="K46" s="73" t="s">
        <v>13</v>
      </c>
      <c r="L46" s="73" t="s">
        <v>13</v>
      </c>
      <c r="M46" s="73" t="s">
        <v>13</v>
      </c>
      <c r="N46" s="16" t="s">
        <v>13</v>
      </c>
      <c r="O46" s="16" t="s">
        <v>13</v>
      </c>
      <c r="P46" s="16" t="s">
        <v>13</v>
      </c>
      <c r="Q46" s="16" t="s">
        <v>135</v>
      </c>
      <c r="R46" s="73" t="s">
        <v>5373</v>
      </c>
    </row>
    <row r="47" spans="1:18" s="24" customFormat="1">
      <c r="A47" s="52" t="s">
        <v>136</v>
      </c>
      <c r="B47" s="73" t="s">
        <v>5546</v>
      </c>
      <c r="C47" s="89"/>
      <c r="D47" s="97"/>
      <c r="E47" s="73"/>
      <c r="F47" s="73"/>
      <c r="G47" s="73" t="s">
        <v>126</v>
      </c>
      <c r="H47" s="73" t="s">
        <v>118</v>
      </c>
      <c r="I47" s="73" t="s">
        <v>13</v>
      </c>
      <c r="J47" s="73" t="s">
        <v>13</v>
      </c>
      <c r="K47" s="73" t="s">
        <v>13</v>
      </c>
      <c r="L47" s="73" t="s">
        <v>13</v>
      </c>
      <c r="M47" s="73" t="s">
        <v>13</v>
      </c>
      <c r="N47" s="16" t="s">
        <v>13</v>
      </c>
      <c r="O47" s="16" t="s">
        <v>13</v>
      </c>
      <c r="P47" s="16" t="s">
        <v>13</v>
      </c>
      <c r="Q47" s="16" t="s">
        <v>137</v>
      </c>
      <c r="R47" s="73" t="s">
        <v>5373</v>
      </c>
    </row>
    <row r="48" spans="1:18" s="24" customFormat="1">
      <c r="A48" s="52" t="s">
        <v>138</v>
      </c>
      <c r="B48" s="73" t="s">
        <v>5546</v>
      </c>
      <c r="C48" s="89"/>
      <c r="D48" s="97"/>
      <c r="E48" s="73"/>
      <c r="F48" s="73"/>
      <c r="G48" s="73" t="s">
        <v>126</v>
      </c>
      <c r="H48" s="73" t="s">
        <v>118</v>
      </c>
      <c r="I48" s="73" t="s">
        <v>13</v>
      </c>
      <c r="J48" s="73" t="s">
        <v>13</v>
      </c>
      <c r="K48" s="73" t="s">
        <v>13</v>
      </c>
      <c r="L48" s="73" t="s">
        <v>13</v>
      </c>
      <c r="M48" s="73" t="s">
        <v>13</v>
      </c>
      <c r="N48" s="16" t="s">
        <v>13</v>
      </c>
      <c r="O48" s="16" t="s">
        <v>13</v>
      </c>
      <c r="P48" s="16" t="s">
        <v>13</v>
      </c>
      <c r="Q48" s="16" t="s">
        <v>139</v>
      </c>
      <c r="R48" s="73" t="s">
        <v>5373</v>
      </c>
    </row>
    <row r="49" spans="1:18" s="24" customFormat="1">
      <c r="A49" s="52" t="s">
        <v>140</v>
      </c>
      <c r="B49" s="73" t="s">
        <v>5546</v>
      </c>
      <c r="C49" s="89"/>
      <c r="D49" s="97"/>
      <c r="E49" s="73"/>
      <c r="F49" s="73"/>
      <c r="G49" s="73" t="s">
        <v>126</v>
      </c>
      <c r="H49" s="73" t="s">
        <v>118</v>
      </c>
      <c r="I49" s="73" t="s">
        <v>13</v>
      </c>
      <c r="J49" s="73" t="s">
        <v>13</v>
      </c>
      <c r="K49" s="73" t="s">
        <v>13</v>
      </c>
      <c r="L49" s="73" t="s">
        <v>13</v>
      </c>
      <c r="M49" s="73" t="s">
        <v>13</v>
      </c>
      <c r="N49" s="16" t="s">
        <v>13</v>
      </c>
      <c r="O49" s="16" t="s">
        <v>13</v>
      </c>
      <c r="P49" s="16" t="s">
        <v>13</v>
      </c>
      <c r="Q49" s="16" t="s">
        <v>141</v>
      </c>
      <c r="R49" s="73" t="s">
        <v>5373</v>
      </c>
    </row>
    <row r="50" spans="1:18" s="24" customFormat="1">
      <c r="A50" s="52" t="s">
        <v>142</v>
      </c>
      <c r="B50" s="73" t="s">
        <v>5546</v>
      </c>
      <c r="C50" s="89"/>
      <c r="D50" s="97"/>
      <c r="E50" s="73"/>
      <c r="F50" s="73"/>
      <c r="G50" s="73" t="s">
        <v>126</v>
      </c>
      <c r="H50" s="73" t="s">
        <v>118</v>
      </c>
      <c r="I50" s="73" t="s">
        <v>13</v>
      </c>
      <c r="J50" s="73" t="s">
        <v>13</v>
      </c>
      <c r="K50" s="73" t="s">
        <v>13</v>
      </c>
      <c r="L50" s="73" t="s">
        <v>13</v>
      </c>
      <c r="M50" s="73" t="s">
        <v>13</v>
      </c>
      <c r="N50" s="16" t="s">
        <v>13</v>
      </c>
      <c r="O50" s="16" t="s">
        <v>13</v>
      </c>
      <c r="P50" s="16" t="s">
        <v>13</v>
      </c>
      <c r="Q50" s="16" t="s">
        <v>143</v>
      </c>
      <c r="R50" s="73" t="s">
        <v>5373</v>
      </c>
    </row>
    <row r="51" spans="1:18" s="24" customFormat="1">
      <c r="A51" s="52" t="s">
        <v>144</v>
      </c>
      <c r="B51" s="73" t="s">
        <v>5546</v>
      </c>
      <c r="C51" s="89"/>
      <c r="D51" s="97"/>
      <c r="E51" s="73"/>
      <c r="F51" s="73"/>
      <c r="G51" s="73" t="s">
        <v>126</v>
      </c>
      <c r="H51" s="73" t="s">
        <v>118</v>
      </c>
      <c r="I51" s="73" t="s">
        <v>13</v>
      </c>
      <c r="J51" s="73" t="s">
        <v>13</v>
      </c>
      <c r="K51" s="73" t="s">
        <v>13</v>
      </c>
      <c r="L51" s="73" t="s">
        <v>13</v>
      </c>
      <c r="M51" s="73" t="s">
        <v>13</v>
      </c>
      <c r="N51" s="16" t="s">
        <v>13</v>
      </c>
      <c r="O51" s="16" t="s">
        <v>13</v>
      </c>
      <c r="P51" s="16" t="s">
        <v>13</v>
      </c>
      <c r="Q51" s="16" t="s">
        <v>145</v>
      </c>
      <c r="R51" s="73" t="s">
        <v>5373</v>
      </c>
    </row>
    <row r="52" spans="1:18" s="24" customFormat="1">
      <c r="A52" s="52" t="s">
        <v>146</v>
      </c>
      <c r="B52" s="73" t="s">
        <v>5546</v>
      </c>
      <c r="C52" s="89"/>
      <c r="D52" s="97"/>
      <c r="E52" s="73"/>
      <c r="F52" s="73"/>
      <c r="G52" s="73" t="s">
        <v>126</v>
      </c>
      <c r="H52" s="73" t="s">
        <v>118</v>
      </c>
      <c r="I52" s="73" t="s">
        <v>13</v>
      </c>
      <c r="J52" s="73" t="s">
        <v>13</v>
      </c>
      <c r="K52" s="73" t="s">
        <v>13</v>
      </c>
      <c r="L52" s="73" t="s">
        <v>13</v>
      </c>
      <c r="M52" s="73" t="s">
        <v>13</v>
      </c>
      <c r="N52" s="16" t="s">
        <v>13</v>
      </c>
      <c r="O52" s="16" t="s">
        <v>147</v>
      </c>
      <c r="P52" s="16" t="s">
        <v>13</v>
      </c>
      <c r="Q52" s="16" t="s">
        <v>148</v>
      </c>
      <c r="R52" s="73" t="s">
        <v>5373</v>
      </c>
    </row>
    <row r="53" spans="1:18" s="24" customFormat="1">
      <c r="A53" s="52" t="s">
        <v>149</v>
      </c>
      <c r="B53" s="73" t="s">
        <v>5546</v>
      </c>
      <c r="C53" s="89"/>
      <c r="D53" s="97"/>
      <c r="E53" s="73"/>
      <c r="F53" s="73"/>
      <c r="G53" s="73" t="s">
        <v>126</v>
      </c>
      <c r="H53" s="73" t="s">
        <v>118</v>
      </c>
      <c r="I53" s="73" t="s">
        <v>13</v>
      </c>
      <c r="J53" s="73" t="s">
        <v>13</v>
      </c>
      <c r="K53" s="73" t="s">
        <v>13</v>
      </c>
      <c r="L53" s="73" t="s">
        <v>13</v>
      </c>
      <c r="M53" s="73" t="s">
        <v>13</v>
      </c>
      <c r="N53" s="16" t="s">
        <v>13</v>
      </c>
      <c r="O53" s="16" t="s">
        <v>13</v>
      </c>
      <c r="P53" s="16" t="s">
        <v>13</v>
      </c>
      <c r="Q53" s="16" t="s">
        <v>150</v>
      </c>
      <c r="R53" s="73" t="s">
        <v>5373</v>
      </c>
    </row>
    <row r="54" spans="1:18" s="24" customFormat="1">
      <c r="A54" s="52" t="s">
        <v>151</v>
      </c>
      <c r="B54" s="73" t="s">
        <v>5546</v>
      </c>
      <c r="C54" s="89"/>
      <c r="D54" s="97"/>
      <c r="E54" s="73"/>
      <c r="F54" s="73"/>
      <c r="G54" s="73" t="s">
        <v>126</v>
      </c>
      <c r="H54" s="73" t="s">
        <v>118</v>
      </c>
      <c r="I54" s="73" t="s">
        <v>13</v>
      </c>
      <c r="J54" s="73" t="s">
        <v>13</v>
      </c>
      <c r="K54" s="73" t="s">
        <v>13</v>
      </c>
      <c r="L54" s="73" t="s">
        <v>13</v>
      </c>
      <c r="M54" s="73" t="s">
        <v>13</v>
      </c>
      <c r="N54" s="16" t="s">
        <v>13</v>
      </c>
      <c r="O54" s="16" t="s">
        <v>13</v>
      </c>
      <c r="P54" s="16" t="s">
        <v>13</v>
      </c>
      <c r="Q54" s="16" t="s">
        <v>152</v>
      </c>
      <c r="R54" s="73" t="s">
        <v>5373</v>
      </c>
    </row>
    <row r="55" spans="1:18" s="24" customFormat="1">
      <c r="A55" s="52" t="s">
        <v>153</v>
      </c>
      <c r="B55" s="73" t="s">
        <v>5546</v>
      </c>
      <c r="C55" s="89"/>
      <c r="D55" s="97"/>
      <c r="E55" s="73"/>
      <c r="F55" s="73"/>
      <c r="G55" s="73" t="s">
        <v>126</v>
      </c>
      <c r="H55" s="73" t="s">
        <v>118</v>
      </c>
      <c r="I55" s="73" t="s">
        <v>13</v>
      </c>
      <c r="J55" s="73" t="s">
        <v>13</v>
      </c>
      <c r="K55" s="73" t="s">
        <v>13</v>
      </c>
      <c r="L55" s="73" t="s">
        <v>13</v>
      </c>
      <c r="M55" s="73" t="s">
        <v>13</v>
      </c>
      <c r="N55" s="16" t="s">
        <v>13</v>
      </c>
      <c r="O55" s="16" t="s">
        <v>13</v>
      </c>
      <c r="P55" s="16" t="s">
        <v>13</v>
      </c>
      <c r="Q55" s="16" t="s">
        <v>154</v>
      </c>
      <c r="R55" s="73" t="s">
        <v>5373</v>
      </c>
    </row>
    <row r="56" spans="1:18" s="24" customFormat="1">
      <c r="A56" s="52" t="s">
        <v>155</v>
      </c>
      <c r="B56" s="73" t="s">
        <v>5546</v>
      </c>
      <c r="C56" s="89"/>
      <c r="D56" s="97">
        <v>41813</v>
      </c>
      <c r="E56" s="97"/>
      <c r="F56" s="73"/>
      <c r="G56" s="73" t="s">
        <v>126</v>
      </c>
      <c r="H56" s="73" t="s">
        <v>118</v>
      </c>
      <c r="I56" s="73" t="s">
        <v>13</v>
      </c>
      <c r="J56" s="73" t="s">
        <v>13</v>
      </c>
      <c r="K56" s="73" t="s">
        <v>13</v>
      </c>
      <c r="L56" s="73" t="s">
        <v>13</v>
      </c>
      <c r="M56" s="73" t="s">
        <v>13</v>
      </c>
      <c r="N56" s="16" t="s">
        <v>13</v>
      </c>
      <c r="O56" s="16" t="s">
        <v>53</v>
      </c>
      <c r="P56" s="16" t="s">
        <v>13</v>
      </c>
      <c r="Q56" s="16" t="s">
        <v>156</v>
      </c>
      <c r="R56" s="73" t="s">
        <v>5373</v>
      </c>
    </row>
    <row r="57" spans="1:18" s="24" customFormat="1">
      <c r="A57" s="52" t="s">
        <v>157</v>
      </c>
      <c r="B57" s="73" t="s">
        <v>5546</v>
      </c>
      <c r="C57" s="89"/>
      <c r="D57" s="97"/>
      <c r="E57" s="73"/>
      <c r="F57" s="73"/>
      <c r="G57" s="73" t="s">
        <v>126</v>
      </c>
      <c r="H57" s="73" t="s">
        <v>118</v>
      </c>
      <c r="I57" s="73" t="s">
        <v>13</v>
      </c>
      <c r="J57" s="73" t="s">
        <v>13</v>
      </c>
      <c r="K57" s="73" t="s">
        <v>13</v>
      </c>
      <c r="L57" s="73" t="s">
        <v>13</v>
      </c>
      <c r="M57" s="73" t="s">
        <v>13</v>
      </c>
      <c r="N57" s="16" t="s">
        <v>13</v>
      </c>
      <c r="O57" s="16" t="s">
        <v>13</v>
      </c>
      <c r="P57" s="16" t="s">
        <v>13</v>
      </c>
      <c r="Q57" s="16" t="s">
        <v>158</v>
      </c>
      <c r="R57" s="73" t="s">
        <v>5373</v>
      </c>
    </row>
    <row r="58" spans="1:18" s="24" customFormat="1">
      <c r="A58" s="52" t="s">
        <v>159</v>
      </c>
      <c r="B58" s="73" t="s">
        <v>5546</v>
      </c>
      <c r="C58" s="89"/>
      <c r="D58" s="97"/>
      <c r="E58" s="73"/>
      <c r="F58" s="73"/>
      <c r="G58" s="73" t="s">
        <v>126</v>
      </c>
      <c r="H58" s="73" t="s">
        <v>118</v>
      </c>
      <c r="I58" s="73" t="s">
        <v>13</v>
      </c>
      <c r="J58" s="73" t="s">
        <v>13</v>
      </c>
      <c r="K58" s="73" t="s">
        <v>13</v>
      </c>
      <c r="L58" s="73" t="s">
        <v>13</v>
      </c>
      <c r="M58" s="73" t="s">
        <v>13</v>
      </c>
      <c r="N58" s="16" t="s">
        <v>13</v>
      </c>
      <c r="O58" s="16" t="s">
        <v>13</v>
      </c>
      <c r="P58" s="16" t="s">
        <v>13</v>
      </c>
      <c r="Q58" s="16" t="s">
        <v>160</v>
      </c>
      <c r="R58" s="73" t="s">
        <v>5373</v>
      </c>
    </row>
    <row r="59" spans="1:18" s="24" customFormat="1">
      <c r="A59" s="52" t="s">
        <v>161</v>
      </c>
      <c r="B59" s="73" t="s">
        <v>5546</v>
      </c>
      <c r="C59" s="101"/>
      <c r="D59" s="97">
        <v>41745</v>
      </c>
      <c r="E59" s="97"/>
      <c r="F59" s="73"/>
      <c r="G59" s="73" t="s">
        <v>126</v>
      </c>
      <c r="H59" s="73" t="s">
        <v>118</v>
      </c>
      <c r="I59" s="73" t="s">
        <v>162</v>
      </c>
      <c r="J59" s="73" t="s">
        <v>13</v>
      </c>
      <c r="K59" s="73" t="s">
        <v>13</v>
      </c>
      <c r="L59" s="73" t="s">
        <v>13</v>
      </c>
      <c r="M59" s="73" t="s">
        <v>13</v>
      </c>
      <c r="N59" s="16" t="s">
        <v>13</v>
      </c>
      <c r="O59" s="16" t="s">
        <v>13</v>
      </c>
      <c r="P59" s="16" t="s">
        <v>13</v>
      </c>
      <c r="Q59" s="16" t="s">
        <v>163</v>
      </c>
      <c r="R59" s="73" t="s">
        <v>5373</v>
      </c>
    </row>
    <row r="60" spans="1:18" s="24" customFormat="1">
      <c r="A60" s="52" t="s">
        <v>164</v>
      </c>
      <c r="B60" s="73" t="s">
        <v>5546</v>
      </c>
      <c r="C60" s="89"/>
      <c r="D60" s="97">
        <v>41837</v>
      </c>
      <c r="E60" s="97"/>
      <c r="F60" s="73"/>
      <c r="G60" s="73" t="s">
        <v>126</v>
      </c>
      <c r="H60" s="73" t="s">
        <v>118</v>
      </c>
      <c r="I60" s="73" t="s">
        <v>162</v>
      </c>
      <c r="J60" s="73" t="s">
        <v>13</v>
      </c>
      <c r="K60" s="73" t="s">
        <v>13</v>
      </c>
      <c r="L60" s="73" t="s">
        <v>13</v>
      </c>
      <c r="M60" s="73" t="s">
        <v>13</v>
      </c>
      <c r="N60" s="16" t="s">
        <v>13</v>
      </c>
      <c r="O60" s="16" t="s">
        <v>13</v>
      </c>
      <c r="P60" s="16" t="s">
        <v>13</v>
      </c>
      <c r="Q60" s="16" t="s">
        <v>165</v>
      </c>
      <c r="R60" s="73" t="s">
        <v>5373</v>
      </c>
    </row>
    <row r="61" spans="1:18" s="24" customFormat="1">
      <c r="A61" s="52" t="s">
        <v>166</v>
      </c>
      <c r="B61" s="73" t="s">
        <v>5546</v>
      </c>
      <c r="C61" s="101"/>
      <c r="D61" s="97">
        <v>41745</v>
      </c>
      <c r="E61" s="97"/>
      <c r="F61" s="73"/>
      <c r="G61" s="73" t="s">
        <v>126</v>
      </c>
      <c r="H61" s="73" t="s">
        <v>118</v>
      </c>
      <c r="I61" s="73" t="s">
        <v>162</v>
      </c>
      <c r="J61" s="73" t="s">
        <v>13</v>
      </c>
      <c r="K61" s="73" t="s">
        <v>13</v>
      </c>
      <c r="L61" s="73" t="s">
        <v>13</v>
      </c>
      <c r="M61" s="73" t="s">
        <v>13</v>
      </c>
      <c r="N61" s="16" t="s">
        <v>13</v>
      </c>
      <c r="O61" s="16" t="s">
        <v>13</v>
      </c>
      <c r="P61" s="16" t="s">
        <v>13</v>
      </c>
      <c r="Q61" s="16" t="s">
        <v>167</v>
      </c>
      <c r="R61" s="73" t="s">
        <v>5373</v>
      </c>
    </row>
    <row r="62" spans="1:18" s="24" customFormat="1">
      <c r="A62" s="52" t="s">
        <v>168</v>
      </c>
      <c r="B62" s="73" t="s">
        <v>5546</v>
      </c>
      <c r="C62" s="89"/>
      <c r="D62" s="97">
        <v>41745</v>
      </c>
      <c r="E62" s="97"/>
      <c r="F62" s="73"/>
      <c r="G62" s="73" t="s">
        <v>126</v>
      </c>
      <c r="H62" s="73" t="s">
        <v>118</v>
      </c>
      <c r="I62" s="73" t="s">
        <v>162</v>
      </c>
      <c r="J62" s="73" t="s">
        <v>13</v>
      </c>
      <c r="K62" s="73" t="s">
        <v>13</v>
      </c>
      <c r="L62" s="73" t="s">
        <v>13</v>
      </c>
      <c r="M62" s="73" t="s">
        <v>13</v>
      </c>
      <c r="N62" s="16" t="s">
        <v>13</v>
      </c>
      <c r="O62" s="16" t="s">
        <v>13</v>
      </c>
      <c r="P62" s="16" t="s">
        <v>13</v>
      </c>
      <c r="Q62" s="16" t="s">
        <v>169</v>
      </c>
      <c r="R62" s="73" t="s">
        <v>5373</v>
      </c>
    </row>
    <row r="63" spans="1:18" s="24" customFormat="1">
      <c r="A63" s="52" t="s">
        <v>170</v>
      </c>
      <c r="B63" s="73" t="s">
        <v>5546</v>
      </c>
      <c r="C63" s="89"/>
      <c r="D63" s="97">
        <v>41745</v>
      </c>
      <c r="E63" s="97"/>
      <c r="F63" s="73"/>
      <c r="G63" s="73" t="s">
        <v>126</v>
      </c>
      <c r="H63" s="73" t="s">
        <v>118</v>
      </c>
      <c r="I63" s="73" t="s">
        <v>162</v>
      </c>
      <c r="J63" s="73" t="s">
        <v>13</v>
      </c>
      <c r="K63" s="73" t="s">
        <v>13</v>
      </c>
      <c r="L63" s="73" t="s">
        <v>13</v>
      </c>
      <c r="M63" s="73" t="s">
        <v>13</v>
      </c>
      <c r="N63" s="16" t="s">
        <v>13</v>
      </c>
      <c r="O63" s="16" t="s">
        <v>13</v>
      </c>
      <c r="P63" s="16" t="s">
        <v>13</v>
      </c>
      <c r="Q63" s="16" t="s">
        <v>171</v>
      </c>
      <c r="R63" s="73" t="s">
        <v>5373</v>
      </c>
    </row>
    <row r="64" spans="1:18" s="24" customFormat="1">
      <c r="A64" s="52" t="s">
        <v>172</v>
      </c>
      <c r="B64" s="73" t="s">
        <v>5546</v>
      </c>
      <c r="C64" s="89"/>
      <c r="D64" s="97">
        <v>41745</v>
      </c>
      <c r="E64" s="97"/>
      <c r="F64" s="73"/>
      <c r="G64" s="73" t="s">
        <v>126</v>
      </c>
      <c r="H64" s="73" t="s">
        <v>118</v>
      </c>
      <c r="I64" s="73" t="s">
        <v>162</v>
      </c>
      <c r="J64" s="73" t="s">
        <v>13</v>
      </c>
      <c r="K64" s="73" t="s">
        <v>13</v>
      </c>
      <c r="L64" s="73" t="s">
        <v>13</v>
      </c>
      <c r="M64" s="73" t="s">
        <v>13</v>
      </c>
      <c r="N64" s="16" t="s">
        <v>13</v>
      </c>
      <c r="O64" s="16" t="s">
        <v>13</v>
      </c>
      <c r="P64" s="16" t="s">
        <v>13</v>
      </c>
      <c r="Q64" s="16" t="s">
        <v>173</v>
      </c>
      <c r="R64" s="73" t="s">
        <v>5373</v>
      </c>
    </row>
    <row r="65" spans="1:18" s="24" customFormat="1">
      <c r="A65" s="52" t="s">
        <v>174</v>
      </c>
      <c r="B65" s="73" t="s">
        <v>5546</v>
      </c>
      <c r="C65" s="89"/>
      <c r="D65" s="97">
        <v>41745</v>
      </c>
      <c r="E65" s="97"/>
      <c r="F65" s="73"/>
      <c r="G65" s="73" t="s">
        <v>126</v>
      </c>
      <c r="H65" s="73" t="s">
        <v>118</v>
      </c>
      <c r="I65" s="73" t="s">
        <v>162</v>
      </c>
      <c r="J65" s="73" t="s">
        <v>13</v>
      </c>
      <c r="K65" s="73" t="s">
        <v>13</v>
      </c>
      <c r="L65" s="73" t="s">
        <v>13</v>
      </c>
      <c r="M65" s="73" t="s">
        <v>13</v>
      </c>
      <c r="N65" s="16" t="s">
        <v>13</v>
      </c>
      <c r="O65" s="16" t="s">
        <v>13</v>
      </c>
      <c r="P65" s="16" t="s">
        <v>13</v>
      </c>
      <c r="Q65" s="16" t="s">
        <v>175</v>
      </c>
      <c r="R65" s="73" t="s">
        <v>5373</v>
      </c>
    </row>
    <row r="66" spans="1:18" s="24" customFormat="1">
      <c r="A66" s="52" t="s">
        <v>176</v>
      </c>
      <c r="B66" s="73" t="s">
        <v>5546</v>
      </c>
      <c r="C66" s="89"/>
      <c r="D66" s="97">
        <v>41745</v>
      </c>
      <c r="E66" s="97"/>
      <c r="F66" s="73"/>
      <c r="G66" s="73" t="s">
        <v>126</v>
      </c>
      <c r="H66" s="73" t="s">
        <v>118</v>
      </c>
      <c r="I66" s="73" t="s">
        <v>162</v>
      </c>
      <c r="J66" s="73" t="s">
        <v>13</v>
      </c>
      <c r="K66" s="73" t="s">
        <v>13</v>
      </c>
      <c r="L66" s="73" t="s">
        <v>13</v>
      </c>
      <c r="M66" s="73" t="s">
        <v>13</v>
      </c>
      <c r="N66" s="16" t="s">
        <v>13</v>
      </c>
      <c r="O66" s="16" t="s">
        <v>13</v>
      </c>
      <c r="P66" s="16" t="s">
        <v>13</v>
      </c>
      <c r="Q66" s="16" t="s">
        <v>177</v>
      </c>
      <c r="R66" s="73" t="s">
        <v>5373</v>
      </c>
    </row>
    <row r="67" spans="1:18" s="24" customFormat="1">
      <c r="A67" s="52" t="s">
        <v>178</v>
      </c>
      <c r="B67" s="73" t="s">
        <v>5546</v>
      </c>
      <c r="C67" s="89"/>
      <c r="D67" s="97">
        <v>41837</v>
      </c>
      <c r="E67" s="97"/>
      <c r="F67" s="73"/>
      <c r="G67" s="73" t="s">
        <v>126</v>
      </c>
      <c r="H67" s="73" t="s">
        <v>118</v>
      </c>
      <c r="I67" s="73" t="s">
        <v>162</v>
      </c>
      <c r="J67" s="73" t="s">
        <v>13</v>
      </c>
      <c r="K67" s="73" t="s">
        <v>13</v>
      </c>
      <c r="L67" s="73" t="s">
        <v>13</v>
      </c>
      <c r="M67" s="73" t="s">
        <v>13</v>
      </c>
      <c r="N67" s="16" t="s">
        <v>13</v>
      </c>
      <c r="O67" s="16" t="s">
        <v>13</v>
      </c>
      <c r="P67" s="16" t="s">
        <v>13</v>
      </c>
      <c r="Q67" s="16" t="s">
        <v>179</v>
      </c>
      <c r="R67" s="73" t="s">
        <v>5373</v>
      </c>
    </row>
    <row r="68" spans="1:18" s="24" customFormat="1">
      <c r="A68" s="52" t="s">
        <v>180</v>
      </c>
      <c r="B68" s="73" t="s">
        <v>5546</v>
      </c>
      <c r="C68" s="89"/>
      <c r="D68" s="97">
        <v>41745</v>
      </c>
      <c r="E68" s="97"/>
      <c r="F68" s="73"/>
      <c r="G68" s="73" t="s">
        <v>126</v>
      </c>
      <c r="H68" s="73" t="s">
        <v>118</v>
      </c>
      <c r="I68" s="73" t="s">
        <v>162</v>
      </c>
      <c r="J68" s="73" t="s">
        <v>13</v>
      </c>
      <c r="K68" s="73" t="s">
        <v>13</v>
      </c>
      <c r="L68" s="73" t="s">
        <v>13</v>
      </c>
      <c r="M68" s="73" t="s">
        <v>13</v>
      </c>
      <c r="N68" s="16" t="s">
        <v>13</v>
      </c>
      <c r="O68" s="16" t="s">
        <v>13</v>
      </c>
      <c r="P68" s="16" t="s">
        <v>13</v>
      </c>
      <c r="Q68" s="16" t="s">
        <v>181</v>
      </c>
      <c r="R68" s="73" t="s">
        <v>5373</v>
      </c>
    </row>
    <row r="69" spans="1:18" s="24" customFormat="1">
      <c r="A69" s="52" t="s">
        <v>182</v>
      </c>
      <c r="B69" s="73" t="s">
        <v>5546</v>
      </c>
      <c r="C69" s="89"/>
      <c r="D69" s="97">
        <v>41745</v>
      </c>
      <c r="E69" s="97"/>
      <c r="F69" s="73"/>
      <c r="G69" s="73" t="s">
        <v>126</v>
      </c>
      <c r="H69" s="73" t="s">
        <v>118</v>
      </c>
      <c r="I69" s="73" t="s">
        <v>162</v>
      </c>
      <c r="J69" s="73" t="s">
        <v>13</v>
      </c>
      <c r="K69" s="73" t="s">
        <v>13</v>
      </c>
      <c r="L69" s="73" t="s">
        <v>13</v>
      </c>
      <c r="M69" s="73" t="s">
        <v>13</v>
      </c>
      <c r="N69" s="16" t="s">
        <v>13</v>
      </c>
      <c r="O69" s="16" t="s">
        <v>13</v>
      </c>
      <c r="P69" s="16" t="s">
        <v>13</v>
      </c>
      <c r="Q69" s="16" t="s">
        <v>183</v>
      </c>
      <c r="R69" s="73" t="s">
        <v>5373</v>
      </c>
    </row>
    <row r="70" spans="1:18" s="24" customFormat="1">
      <c r="A70" s="52" t="s">
        <v>184</v>
      </c>
      <c r="B70" s="73" t="s">
        <v>5546</v>
      </c>
      <c r="C70" s="89"/>
      <c r="D70" s="97">
        <v>41745</v>
      </c>
      <c r="E70" s="97"/>
      <c r="F70" s="73"/>
      <c r="G70" s="73" t="s">
        <v>126</v>
      </c>
      <c r="H70" s="73" t="s">
        <v>118</v>
      </c>
      <c r="I70" s="73" t="s">
        <v>162</v>
      </c>
      <c r="J70" s="73" t="s">
        <v>13</v>
      </c>
      <c r="K70" s="73" t="s">
        <v>13</v>
      </c>
      <c r="L70" s="73" t="s">
        <v>13</v>
      </c>
      <c r="M70" s="73" t="s">
        <v>13</v>
      </c>
      <c r="N70" s="16" t="s">
        <v>13</v>
      </c>
      <c r="O70" s="16" t="s">
        <v>13</v>
      </c>
      <c r="P70" s="16" t="s">
        <v>13</v>
      </c>
      <c r="Q70" s="16" t="s">
        <v>185</v>
      </c>
      <c r="R70" s="73" t="s">
        <v>5373</v>
      </c>
    </row>
    <row r="71" spans="1:18" s="24" customFormat="1">
      <c r="A71" s="52" t="s">
        <v>186</v>
      </c>
      <c r="B71" s="73" t="s">
        <v>5546</v>
      </c>
      <c r="C71" s="89"/>
      <c r="D71" s="97">
        <v>41837</v>
      </c>
      <c r="E71" s="97"/>
      <c r="F71" s="73"/>
      <c r="G71" s="73" t="s">
        <v>126</v>
      </c>
      <c r="H71" s="73" t="s">
        <v>118</v>
      </c>
      <c r="I71" s="73" t="s">
        <v>162</v>
      </c>
      <c r="J71" s="73" t="s">
        <v>13</v>
      </c>
      <c r="K71" s="73" t="s">
        <v>13</v>
      </c>
      <c r="L71" s="73" t="s">
        <v>13</v>
      </c>
      <c r="M71" s="73" t="s">
        <v>13</v>
      </c>
      <c r="N71" s="16" t="s">
        <v>13</v>
      </c>
      <c r="O71" s="16" t="s">
        <v>13</v>
      </c>
      <c r="P71" s="16" t="s">
        <v>13</v>
      </c>
      <c r="Q71" s="16" t="s">
        <v>187</v>
      </c>
      <c r="R71" s="73" t="s">
        <v>5373</v>
      </c>
    </row>
    <row r="72" spans="1:18" s="24" customFormat="1">
      <c r="A72" s="52" t="s">
        <v>188</v>
      </c>
      <c r="B72" s="73" t="s">
        <v>5546</v>
      </c>
      <c r="C72" s="89"/>
      <c r="D72" s="97">
        <v>41745</v>
      </c>
      <c r="E72" s="97"/>
      <c r="F72" s="73"/>
      <c r="G72" s="73" t="s">
        <v>126</v>
      </c>
      <c r="H72" s="73" t="s">
        <v>118</v>
      </c>
      <c r="I72" s="73" t="s">
        <v>162</v>
      </c>
      <c r="J72" s="73" t="s">
        <v>13</v>
      </c>
      <c r="K72" s="73" t="s">
        <v>13</v>
      </c>
      <c r="L72" s="73" t="s">
        <v>13</v>
      </c>
      <c r="M72" s="73" t="s">
        <v>13</v>
      </c>
      <c r="N72" s="16" t="s">
        <v>13</v>
      </c>
      <c r="O72" s="16" t="s">
        <v>13</v>
      </c>
      <c r="P72" s="16" t="s">
        <v>13</v>
      </c>
      <c r="Q72" s="16" t="s">
        <v>189</v>
      </c>
      <c r="R72" s="73" t="s">
        <v>5373</v>
      </c>
    </row>
    <row r="73" spans="1:18" s="24" customFormat="1">
      <c r="A73" s="52" t="s">
        <v>190</v>
      </c>
      <c r="B73" s="73" t="s">
        <v>5546</v>
      </c>
      <c r="C73" s="89"/>
      <c r="D73" s="97">
        <v>41745</v>
      </c>
      <c r="E73" s="97"/>
      <c r="F73" s="73"/>
      <c r="G73" s="73" t="s">
        <v>126</v>
      </c>
      <c r="H73" s="73" t="s">
        <v>118</v>
      </c>
      <c r="I73" s="73" t="s">
        <v>162</v>
      </c>
      <c r="J73" s="73" t="s">
        <v>13</v>
      </c>
      <c r="K73" s="73" t="s">
        <v>13</v>
      </c>
      <c r="L73" s="73" t="s">
        <v>13</v>
      </c>
      <c r="M73" s="73" t="s">
        <v>13</v>
      </c>
      <c r="N73" s="16" t="s">
        <v>13</v>
      </c>
      <c r="O73" s="16" t="s">
        <v>13</v>
      </c>
      <c r="P73" s="16" t="s">
        <v>13</v>
      </c>
      <c r="Q73" s="16" t="s">
        <v>191</v>
      </c>
      <c r="R73" s="73" t="s">
        <v>5373</v>
      </c>
    </row>
    <row r="74" spans="1:18" s="24" customFormat="1">
      <c r="A74" s="52" t="s">
        <v>192</v>
      </c>
      <c r="B74" s="73" t="s">
        <v>5546</v>
      </c>
      <c r="C74" s="89"/>
      <c r="D74" s="97"/>
      <c r="E74" s="73"/>
      <c r="F74" s="73"/>
      <c r="G74" s="73" t="s">
        <v>126</v>
      </c>
      <c r="H74" s="73" t="s">
        <v>123</v>
      </c>
      <c r="I74" s="73" t="s">
        <v>13</v>
      </c>
      <c r="J74" s="73" t="s">
        <v>13</v>
      </c>
      <c r="K74" s="73" t="s">
        <v>13</v>
      </c>
      <c r="L74" s="73" t="s">
        <v>13</v>
      </c>
      <c r="M74" s="73" t="s">
        <v>13</v>
      </c>
      <c r="N74" s="16" t="s">
        <v>13</v>
      </c>
      <c r="O74" s="16" t="s">
        <v>13</v>
      </c>
      <c r="P74" s="16" t="s">
        <v>13</v>
      </c>
      <c r="Q74" s="16" t="s">
        <v>193</v>
      </c>
      <c r="R74" s="73" t="s">
        <v>5373</v>
      </c>
    </row>
    <row r="75" spans="1:18" s="24" customFormat="1">
      <c r="A75" s="52" t="s">
        <v>194</v>
      </c>
      <c r="B75" s="73" t="s">
        <v>5546</v>
      </c>
      <c r="C75" s="89"/>
      <c r="D75" s="97"/>
      <c r="E75" s="73"/>
      <c r="F75" s="73"/>
      <c r="G75" s="73" t="s">
        <v>126</v>
      </c>
      <c r="H75" s="73" t="s">
        <v>123</v>
      </c>
      <c r="I75" s="73" t="s">
        <v>13</v>
      </c>
      <c r="J75" s="73" t="s">
        <v>13</v>
      </c>
      <c r="K75" s="73" t="s">
        <v>13</v>
      </c>
      <c r="L75" s="73" t="s">
        <v>13</v>
      </c>
      <c r="M75" s="73" t="s">
        <v>13</v>
      </c>
      <c r="N75" s="16" t="s">
        <v>13</v>
      </c>
      <c r="O75" s="16" t="s">
        <v>13</v>
      </c>
      <c r="P75" s="16" t="s">
        <v>13</v>
      </c>
      <c r="Q75" s="16" t="s">
        <v>195</v>
      </c>
      <c r="R75" s="73" t="s">
        <v>5373</v>
      </c>
    </row>
    <row r="76" spans="1:18" s="24" customFormat="1">
      <c r="A76" s="52" t="s">
        <v>196</v>
      </c>
      <c r="B76" s="73" t="s">
        <v>5546</v>
      </c>
      <c r="C76" s="89"/>
      <c r="D76" s="97"/>
      <c r="E76" s="73"/>
      <c r="F76" s="73"/>
      <c r="G76" s="73" t="s">
        <v>126</v>
      </c>
      <c r="H76" s="73" t="s">
        <v>123</v>
      </c>
      <c r="I76" s="73" t="s">
        <v>13</v>
      </c>
      <c r="J76" s="73" t="s">
        <v>13</v>
      </c>
      <c r="K76" s="73" t="s">
        <v>13</v>
      </c>
      <c r="L76" s="73" t="s">
        <v>13</v>
      </c>
      <c r="M76" s="73" t="s">
        <v>13</v>
      </c>
      <c r="N76" s="16" t="s">
        <v>13</v>
      </c>
      <c r="O76" s="16" t="s">
        <v>13</v>
      </c>
      <c r="P76" s="16" t="s">
        <v>13</v>
      </c>
      <c r="Q76" s="16" t="s">
        <v>197</v>
      </c>
      <c r="R76" s="73" t="s">
        <v>5373</v>
      </c>
    </row>
    <row r="77" spans="1:18" s="24" customFormat="1">
      <c r="A77" s="52" t="s">
        <v>198</v>
      </c>
      <c r="B77" s="73" t="s">
        <v>5546</v>
      </c>
      <c r="C77" s="89"/>
      <c r="D77" s="97"/>
      <c r="E77" s="73"/>
      <c r="F77" s="73"/>
      <c r="G77" s="73" t="s">
        <v>126</v>
      </c>
      <c r="H77" s="73" t="s">
        <v>123</v>
      </c>
      <c r="I77" s="73" t="s">
        <v>13</v>
      </c>
      <c r="J77" s="73" t="s">
        <v>13</v>
      </c>
      <c r="K77" s="73" t="s">
        <v>13</v>
      </c>
      <c r="L77" s="73" t="s">
        <v>13</v>
      </c>
      <c r="M77" s="73" t="s">
        <v>13</v>
      </c>
      <c r="N77" s="16" t="s">
        <v>13</v>
      </c>
      <c r="O77" s="16" t="s">
        <v>13</v>
      </c>
      <c r="P77" s="16" t="s">
        <v>13</v>
      </c>
      <c r="Q77" s="16" t="s">
        <v>199</v>
      </c>
      <c r="R77" s="73" t="s">
        <v>5373</v>
      </c>
    </row>
    <row r="78" spans="1:18" s="24" customFormat="1">
      <c r="A78" s="52" t="s">
        <v>200</v>
      </c>
      <c r="B78" s="73" t="s">
        <v>5546</v>
      </c>
      <c r="C78" s="89"/>
      <c r="D78" s="97"/>
      <c r="E78" s="73"/>
      <c r="F78" s="73"/>
      <c r="G78" s="73" t="s">
        <v>126</v>
      </c>
      <c r="H78" s="73" t="s">
        <v>123</v>
      </c>
      <c r="I78" s="73" t="s">
        <v>13</v>
      </c>
      <c r="J78" s="73" t="s">
        <v>13</v>
      </c>
      <c r="K78" s="73" t="s">
        <v>13</v>
      </c>
      <c r="L78" s="73" t="s">
        <v>13</v>
      </c>
      <c r="M78" s="73" t="s">
        <v>13</v>
      </c>
      <c r="N78" s="16" t="s">
        <v>13</v>
      </c>
      <c r="O78" s="16" t="s">
        <v>13</v>
      </c>
      <c r="P78" s="16" t="s">
        <v>13</v>
      </c>
      <c r="Q78" s="16" t="s">
        <v>201</v>
      </c>
      <c r="R78" s="73" t="s">
        <v>5373</v>
      </c>
    </row>
    <row r="79" spans="1:18" s="24" customFormat="1">
      <c r="A79" s="52" t="s">
        <v>202</v>
      </c>
      <c r="B79" s="73" t="s">
        <v>5546</v>
      </c>
      <c r="C79" s="89"/>
      <c r="D79" s="97"/>
      <c r="E79" s="73"/>
      <c r="F79" s="73"/>
      <c r="G79" s="73" t="s">
        <v>126</v>
      </c>
      <c r="H79" s="73" t="s">
        <v>123</v>
      </c>
      <c r="I79" s="73" t="s">
        <v>13</v>
      </c>
      <c r="J79" s="73" t="s">
        <v>13</v>
      </c>
      <c r="K79" s="73" t="s">
        <v>13</v>
      </c>
      <c r="L79" s="73" t="s">
        <v>13</v>
      </c>
      <c r="M79" s="73" t="s">
        <v>13</v>
      </c>
      <c r="N79" s="16" t="s">
        <v>13</v>
      </c>
      <c r="O79" s="16" t="s">
        <v>13</v>
      </c>
      <c r="P79" s="16" t="s">
        <v>13</v>
      </c>
      <c r="Q79" s="16" t="s">
        <v>203</v>
      </c>
      <c r="R79" s="73" t="s">
        <v>5373</v>
      </c>
    </row>
    <row r="80" spans="1:18" s="24" customFormat="1">
      <c r="A80" s="52" t="s">
        <v>204</v>
      </c>
      <c r="B80" s="73" t="s">
        <v>5546</v>
      </c>
      <c r="C80" s="89"/>
      <c r="D80" s="97"/>
      <c r="E80" s="73"/>
      <c r="F80" s="73"/>
      <c r="G80" s="73" t="s">
        <v>126</v>
      </c>
      <c r="H80" s="73" t="s">
        <v>123</v>
      </c>
      <c r="I80" s="73" t="s">
        <v>13</v>
      </c>
      <c r="J80" s="73" t="s">
        <v>13</v>
      </c>
      <c r="K80" s="73" t="s">
        <v>13</v>
      </c>
      <c r="L80" s="73" t="s">
        <v>13</v>
      </c>
      <c r="M80" s="73" t="s">
        <v>13</v>
      </c>
      <c r="N80" s="16" t="s">
        <v>13</v>
      </c>
      <c r="O80" s="16" t="s">
        <v>13</v>
      </c>
      <c r="P80" s="16" t="s">
        <v>13</v>
      </c>
      <c r="Q80" s="16" t="s">
        <v>205</v>
      </c>
      <c r="R80" s="73" t="s">
        <v>5373</v>
      </c>
    </row>
    <row r="81" spans="1:18" s="24" customFormat="1">
      <c r="A81" s="52" t="s">
        <v>206</v>
      </c>
      <c r="B81" s="73" t="s">
        <v>5546</v>
      </c>
      <c r="C81" s="89"/>
      <c r="D81" s="97"/>
      <c r="E81" s="73"/>
      <c r="F81" s="73"/>
      <c r="G81" s="73" t="s">
        <v>126</v>
      </c>
      <c r="H81" s="73" t="s">
        <v>123</v>
      </c>
      <c r="I81" s="73" t="s">
        <v>13</v>
      </c>
      <c r="J81" s="73" t="s">
        <v>13</v>
      </c>
      <c r="K81" s="73" t="s">
        <v>13</v>
      </c>
      <c r="L81" s="73" t="s">
        <v>13</v>
      </c>
      <c r="M81" s="73" t="s">
        <v>13</v>
      </c>
      <c r="N81" s="16" t="s">
        <v>13</v>
      </c>
      <c r="O81" s="16" t="s">
        <v>13</v>
      </c>
      <c r="P81" s="16" t="s">
        <v>13</v>
      </c>
      <c r="Q81" s="16" t="s">
        <v>207</v>
      </c>
      <c r="R81" s="73" t="s">
        <v>5373</v>
      </c>
    </row>
    <row r="82" spans="1:18" s="24" customFormat="1">
      <c r="A82" s="52" t="s">
        <v>208</v>
      </c>
      <c r="B82" s="73" t="s">
        <v>5546</v>
      </c>
      <c r="C82" s="89"/>
      <c r="D82" s="97"/>
      <c r="E82" s="73"/>
      <c r="F82" s="73"/>
      <c r="G82" s="73" t="s">
        <v>126</v>
      </c>
      <c r="H82" s="73" t="s">
        <v>123</v>
      </c>
      <c r="I82" s="73" t="s">
        <v>13</v>
      </c>
      <c r="J82" s="73" t="s">
        <v>13</v>
      </c>
      <c r="K82" s="73" t="s">
        <v>13</v>
      </c>
      <c r="L82" s="73" t="s">
        <v>13</v>
      </c>
      <c r="M82" s="73" t="s">
        <v>13</v>
      </c>
      <c r="N82" s="16" t="s">
        <v>13</v>
      </c>
      <c r="O82" s="16" t="s">
        <v>13</v>
      </c>
      <c r="P82" s="16" t="s">
        <v>13</v>
      </c>
      <c r="Q82" s="16" t="s">
        <v>209</v>
      </c>
      <c r="R82" s="73" t="s">
        <v>5373</v>
      </c>
    </row>
    <row r="83" spans="1:18" s="24" customFormat="1">
      <c r="A83" s="52" t="s">
        <v>210</v>
      </c>
      <c r="B83" s="73" t="s">
        <v>5546</v>
      </c>
      <c r="C83" s="89"/>
      <c r="D83" s="192">
        <v>42713</v>
      </c>
      <c r="E83" s="73"/>
      <c r="F83" s="73"/>
      <c r="G83" s="73" t="s">
        <v>126</v>
      </c>
      <c r="H83" s="73" t="s">
        <v>123</v>
      </c>
      <c r="I83" s="73" t="s">
        <v>13</v>
      </c>
      <c r="J83" s="73" t="s">
        <v>13</v>
      </c>
      <c r="K83" s="73" t="s">
        <v>13</v>
      </c>
      <c r="L83" s="73" t="s">
        <v>13</v>
      </c>
      <c r="M83" s="73" t="s">
        <v>13</v>
      </c>
      <c r="N83" s="16" t="s">
        <v>13</v>
      </c>
      <c r="O83" s="16" t="s">
        <v>13</v>
      </c>
      <c r="P83" s="16" t="s">
        <v>13</v>
      </c>
      <c r="Q83" s="16" t="s">
        <v>211</v>
      </c>
      <c r="R83" s="73" t="s">
        <v>5373</v>
      </c>
    </row>
    <row r="84" spans="1:18" s="24" customFormat="1">
      <c r="A84" s="52" t="s">
        <v>212</v>
      </c>
      <c r="B84" s="73" t="s">
        <v>5546</v>
      </c>
      <c r="C84" s="89"/>
      <c r="D84" s="97"/>
      <c r="E84" s="73"/>
      <c r="F84" s="73"/>
      <c r="G84" s="73" t="s">
        <v>126</v>
      </c>
      <c r="H84" s="73" t="s">
        <v>123</v>
      </c>
      <c r="I84" s="73" t="s">
        <v>13</v>
      </c>
      <c r="J84" s="73" t="s">
        <v>13</v>
      </c>
      <c r="K84" s="73" t="s">
        <v>13</v>
      </c>
      <c r="L84" s="73" t="s">
        <v>13</v>
      </c>
      <c r="M84" s="73" t="s">
        <v>13</v>
      </c>
      <c r="N84" s="16" t="s">
        <v>13</v>
      </c>
      <c r="O84" s="16" t="s">
        <v>13</v>
      </c>
      <c r="P84" s="16" t="s">
        <v>13</v>
      </c>
      <c r="Q84" s="16" t="s">
        <v>213</v>
      </c>
      <c r="R84" s="73" t="s">
        <v>5373</v>
      </c>
    </row>
    <row r="85" spans="1:18" s="24" customFormat="1">
      <c r="A85" s="52" t="s">
        <v>214</v>
      </c>
      <c r="B85" s="73" t="s">
        <v>5546</v>
      </c>
      <c r="C85" s="89"/>
      <c r="D85" s="97"/>
      <c r="E85" s="73"/>
      <c r="F85" s="73"/>
      <c r="G85" s="73" t="s">
        <v>126</v>
      </c>
      <c r="H85" s="73" t="s">
        <v>123</v>
      </c>
      <c r="I85" s="73" t="s">
        <v>13</v>
      </c>
      <c r="J85" s="73" t="s">
        <v>13</v>
      </c>
      <c r="K85" s="73" t="s">
        <v>13</v>
      </c>
      <c r="L85" s="73" t="s">
        <v>13</v>
      </c>
      <c r="M85" s="73" t="s">
        <v>13</v>
      </c>
      <c r="N85" s="16" t="s">
        <v>13</v>
      </c>
      <c r="O85" s="16" t="s">
        <v>13</v>
      </c>
      <c r="P85" s="16" t="s">
        <v>13</v>
      </c>
      <c r="Q85" s="16" t="s">
        <v>215</v>
      </c>
      <c r="R85" s="73" t="s">
        <v>5373</v>
      </c>
    </row>
    <row r="86" spans="1:18" s="24" customFormat="1">
      <c r="A86" s="52" t="s">
        <v>216</v>
      </c>
      <c r="B86" s="73" t="s">
        <v>5546</v>
      </c>
      <c r="C86" s="89"/>
      <c r="D86" s="97"/>
      <c r="E86" s="73"/>
      <c r="F86" s="73"/>
      <c r="G86" s="73" t="s">
        <v>126</v>
      </c>
      <c r="H86" s="73" t="s">
        <v>123</v>
      </c>
      <c r="I86" s="73" t="s">
        <v>13</v>
      </c>
      <c r="J86" s="73" t="s">
        <v>13</v>
      </c>
      <c r="K86" s="73" t="s">
        <v>13</v>
      </c>
      <c r="L86" s="73" t="s">
        <v>13</v>
      </c>
      <c r="M86" s="73" t="s">
        <v>13</v>
      </c>
      <c r="N86" s="16" t="s">
        <v>13</v>
      </c>
      <c r="O86" s="16" t="s">
        <v>13</v>
      </c>
      <c r="P86" s="16" t="s">
        <v>13</v>
      </c>
      <c r="Q86" s="16" t="s">
        <v>217</v>
      </c>
      <c r="R86" s="73" t="s">
        <v>5373</v>
      </c>
    </row>
    <row r="87" spans="1:18" s="24" customFormat="1">
      <c r="A87" s="52" t="s">
        <v>218</v>
      </c>
      <c r="B87" s="73" t="s">
        <v>5546</v>
      </c>
      <c r="C87" s="89"/>
      <c r="D87" s="97"/>
      <c r="E87" s="73"/>
      <c r="F87" s="73"/>
      <c r="G87" s="73" t="s">
        <v>126</v>
      </c>
      <c r="H87" s="73" t="s">
        <v>123</v>
      </c>
      <c r="I87" s="73" t="s">
        <v>13</v>
      </c>
      <c r="J87" s="73" t="s">
        <v>13</v>
      </c>
      <c r="K87" s="73" t="s">
        <v>13</v>
      </c>
      <c r="L87" s="73" t="s">
        <v>13</v>
      </c>
      <c r="M87" s="73" t="s">
        <v>13</v>
      </c>
      <c r="N87" s="16" t="s">
        <v>13</v>
      </c>
      <c r="O87" s="16" t="s">
        <v>13</v>
      </c>
      <c r="P87" s="16" t="s">
        <v>13</v>
      </c>
      <c r="Q87" s="16" t="s">
        <v>219</v>
      </c>
      <c r="R87" s="73" t="s">
        <v>5373</v>
      </c>
    </row>
    <row r="88" spans="1:18" s="24" customFormat="1">
      <c r="A88" s="52" t="s">
        <v>220</v>
      </c>
      <c r="B88" s="73" t="s">
        <v>5546</v>
      </c>
      <c r="C88" s="89"/>
      <c r="D88" s="97"/>
      <c r="E88" s="73"/>
      <c r="F88" s="73"/>
      <c r="G88" s="73" t="s">
        <v>126</v>
      </c>
      <c r="H88" s="73" t="s">
        <v>118</v>
      </c>
      <c r="I88" s="73" t="s">
        <v>221</v>
      </c>
      <c r="J88" s="73" t="s">
        <v>123</v>
      </c>
      <c r="K88" s="73" t="s">
        <v>13</v>
      </c>
      <c r="L88" s="73" t="s">
        <v>13</v>
      </c>
      <c r="M88" s="73" t="s">
        <v>13</v>
      </c>
      <c r="N88" s="16"/>
      <c r="O88" s="16" t="s">
        <v>13</v>
      </c>
      <c r="P88" s="16" t="s">
        <v>13</v>
      </c>
      <c r="Q88" s="16" t="s">
        <v>222</v>
      </c>
      <c r="R88" s="73" t="s">
        <v>5373</v>
      </c>
    </row>
    <row r="89" spans="1:18" s="24" customFormat="1">
      <c r="A89" s="52" t="s">
        <v>223</v>
      </c>
      <c r="B89" s="73" t="s">
        <v>5546</v>
      </c>
      <c r="C89" s="89"/>
      <c r="D89" s="97"/>
      <c r="E89" s="73"/>
      <c r="F89" s="73"/>
      <c r="G89" s="73" t="s">
        <v>126</v>
      </c>
      <c r="H89" s="73" t="s">
        <v>118</v>
      </c>
      <c r="I89" s="73" t="s">
        <v>221</v>
      </c>
      <c r="J89" s="73" t="s">
        <v>123</v>
      </c>
      <c r="K89" s="73" t="s">
        <v>13</v>
      </c>
      <c r="L89" s="73" t="s">
        <v>13</v>
      </c>
      <c r="M89" s="73" t="s">
        <v>13</v>
      </c>
      <c r="N89" s="16"/>
      <c r="O89" s="16" t="s">
        <v>13</v>
      </c>
      <c r="P89" s="16" t="s">
        <v>13</v>
      </c>
      <c r="Q89" s="16" t="s">
        <v>224</v>
      </c>
      <c r="R89" s="73" t="s">
        <v>5373</v>
      </c>
    </row>
    <row r="90" spans="1:18" s="24" customFormat="1">
      <c r="A90" s="52" t="s">
        <v>225</v>
      </c>
      <c r="B90" s="73" t="s">
        <v>5546</v>
      </c>
      <c r="C90" s="89"/>
      <c r="D90" s="97"/>
      <c r="E90" s="73"/>
      <c r="F90" s="73"/>
      <c r="G90" s="73" t="s">
        <v>126</v>
      </c>
      <c r="H90" s="73" t="s">
        <v>118</v>
      </c>
      <c r="I90" s="73" t="s">
        <v>221</v>
      </c>
      <c r="J90" s="73" t="s">
        <v>123</v>
      </c>
      <c r="K90" s="73" t="s">
        <v>13</v>
      </c>
      <c r="L90" s="73" t="s">
        <v>13</v>
      </c>
      <c r="M90" s="73" t="s">
        <v>13</v>
      </c>
      <c r="N90" s="16"/>
      <c r="O90" s="16" t="s">
        <v>13</v>
      </c>
      <c r="P90" s="16" t="s">
        <v>13</v>
      </c>
      <c r="Q90" s="16" t="s">
        <v>226</v>
      </c>
      <c r="R90" s="73" t="s">
        <v>5373</v>
      </c>
    </row>
    <row r="91" spans="1:18" s="24" customFormat="1">
      <c r="A91" s="52" t="s">
        <v>227</v>
      </c>
      <c r="B91" s="73" t="s">
        <v>5546</v>
      </c>
      <c r="C91" s="89"/>
      <c r="D91" s="97"/>
      <c r="E91" s="73"/>
      <c r="F91" s="73"/>
      <c r="G91" s="73" t="s">
        <v>126</v>
      </c>
      <c r="H91" s="73" t="s">
        <v>118</v>
      </c>
      <c r="I91" s="73" t="s">
        <v>221</v>
      </c>
      <c r="J91" s="73" t="s">
        <v>123</v>
      </c>
      <c r="K91" s="73" t="s">
        <v>13</v>
      </c>
      <c r="L91" s="73" t="s">
        <v>13</v>
      </c>
      <c r="M91" s="73" t="s">
        <v>13</v>
      </c>
      <c r="N91" s="16"/>
      <c r="O91" s="16" t="s">
        <v>13</v>
      </c>
      <c r="P91" s="16" t="s">
        <v>13</v>
      </c>
      <c r="Q91" s="16" t="s">
        <v>228</v>
      </c>
      <c r="R91" s="73" t="s">
        <v>5373</v>
      </c>
    </row>
    <row r="92" spans="1:18" s="24" customFormat="1">
      <c r="A92" s="52" t="s">
        <v>229</v>
      </c>
      <c r="B92" s="73" t="s">
        <v>5546</v>
      </c>
      <c r="C92" s="89"/>
      <c r="D92" s="97"/>
      <c r="E92" s="73"/>
      <c r="F92" s="73"/>
      <c r="G92" s="73" t="s">
        <v>126</v>
      </c>
      <c r="H92" s="73" t="s">
        <v>118</v>
      </c>
      <c r="I92" s="73" t="s">
        <v>221</v>
      </c>
      <c r="J92" s="73" t="s">
        <v>123</v>
      </c>
      <c r="K92" s="73" t="s">
        <v>13</v>
      </c>
      <c r="L92" s="73" t="s">
        <v>13</v>
      </c>
      <c r="M92" s="73" t="s">
        <v>13</v>
      </c>
      <c r="N92" s="16"/>
      <c r="O92" s="16" t="s">
        <v>13</v>
      </c>
      <c r="P92" s="16" t="s">
        <v>13</v>
      </c>
      <c r="Q92" s="16" t="s">
        <v>230</v>
      </c>
      <c r="R92" s="73" t="s">
        <v>5373</v>
      </c>
    </row>
    <row r="93" spans="1:18" s="24" customFormat="1">
      <c r="A93" s="52" t="s">
        <v>231</v>
      </c>
      <c r="B93" s="73" t="s">
        <v>5546</v>
      </c>
      <c r="C93" s="89"/>
      <c r="D93" s="97"/>
      <c r="E93" s="73"/>
      <c r="F93" s="73"/>
      <c r="G93" s="73" t="s">
        <v>126</v>
      </c>
      <c r="H93" s="73" t="s">
        <v>118</v>
      </c>
      <c r="I93" s="73" t="s">
        <v>221</v>
      </c>
      <c r="J93" s="73" t="s">
        <v>123</v>
      </c>
      <c r="K93" s="73" t="s">
        <v>13</v>
      </c>
      <c r="L93" s="73" t="s">
        <v>13</v>
      </c>
      <c r="M93" s="73" t="s">
        <v>13</v>
      </c>
      <c r="N93" s="16"/>
      <c r="O93" s="16" t="s">
        <v>13</v>
      </c>
      <c r="P93" s="16" t="s">
        <v>13</v>
      </c>
      <c r="Q93" s="16" t="s">
        <v>232</v>
      </c>
      <c r="R93" s="73" t="s">
        <v>5373</v>
      </c>
    </row>
    <row r="94" spans="1:18" s="24" customFormat="1">
      <c r="A94" s="52" t="s">
        <v>233</v>
      </c>
      <c r="B94" s="73" t="s">
        <v>5546</v>
      </c>
      <c r="C94" s="89"/>
      <c r="D94" s="97"/>
      <c r="E94" s="73"/>
      <c r="F94" s="73"/>
      <c r="G94" s="73" t="s">
        <v>126</v>
      </c>
      <c r="H94" s="73" t="s">
        <v>88</v>
      </c>
      <c r="I94" s="73" t="s">
        <v>13</v>
      </c>
      <c r="J94" s="73" t="s">
        <v>13</v>
      </c>
      <c r="K94" s="73" t="s">
        <v>13</v>
      </c>
      <c r="L94" s="73" t="s">
        <v>13</v>
      </c>
      <c r="M94" s="73" t="s">
        <v>13</v>
      </c>
      <c r="N94" s="16" t="s">
        <v>13</v>
      </c>
      <c r="O94" s="16" t="s">
        <v>13</v>
      </c>
      <c r="P94" s="16" t="s">
        <v>13</v>
      </c>
      <c r="Q94" s="16" t="s">
        <v>234</v>
      </c>
      <c r="R94" s="73" t="s">
        <v>5373</v>
      </c>
    </row>
    <row r="95" spans="1:18" s="24" customFormat="1">
      <c r="A95" s="52" t="s">
        <v>235</v>
      </c>
      <c r="B95" s="73" t="s">
        <v>5546</v>
      </c>
      <c r="C95" s="89"/>
      <c r="D95" s="97"/>
      <c r="E95" s="73"/>
      <c r="F95" s="73"/>
      <c r="G95" s="73" t="s">
        <v>126</v>
      </c>
      <c r="H95" s="73" t="s">
        <v>88</v>
      </c>
      <c r="I95" s="73" t="s">
        <v>13</v>
      </c>
      <c r="J95" s="73" t="s">
        <v>13</v>
      </c>
      <c r="K95" s="73" t="s">
        <v>13</v>
      </c>
      <c r="L95" s="73" t="s">
        <v>13</v>
      </c>
      <c r="M95" s="73" t="s">
        <v>13</v>
      </c>
      <c r="N95" s="16" t="s">
        <v>13</v>
      </c>
      <c r="O95" s="16" t="s">
        <v>13</v>
      </c>
      <c r="P95" s="16" t="s">
        <v>13</v>
      </c>
      <c r="Q95" s="16" t="s">
        <v>236</v>
      </c>
      <c r="R95" s="73" t="s">
        <v>5373</v>
      </c>
    </row>
    <row r="96" spans="1:18" s="24" customFormat="1">
      <c r="A96" s="52" t="s">
        <v>237</v>
      </c>
      <c r="B96" s="73" t="s">
        <v>5546</v>
      </c>
      <c r="C96" s="89"/>
      <c r="D96" s="97"/>
      <c r="E96" s="73"/>
      <c r="F96" s="73"/>
      <c r="G96" s="73" t="s">
        <v>126</v>
      </c>
      <c r="H96" s="73" t="s">
        <v>88</v>
      </c>
      <c r="I96" s="73" t="s">
        <v>13</v>
      </c>
      <c r="J96" s="73" t="s">
        <v>13</v>
      </c>
      <c r="K96" s="73" t="s">
        <v>13</v>
      </c>
      <c r="L96" s="73" t="s">
        <v>13</v>
      </c>
      <c r="M96" s="73" t="s">
        <v>13</v>
      </c>
      <c r="N96" s="16" t="s">
        <v>13</v>
      </c>
      <c r="O96" s="16" t="s">
        <v>13</v>
      </c>
      <c r="P96" s="16" t="s">
        <v>13</v>
      </c>
      <c r="Q96" s="16" t="s">
        <v>238</v>
      </c>
      <c r="R96" s="73" t="s">
        <v>5373</v>
      </c>
    </row>
    <row r="97" spans="1:18" s="24" customFormat="1">
      <c r="A97" s="52" t="s">
        <v>239</v>
      </c>
      <c r="B97" s="73" t="s">
        <v>5546</v>
      </c>
      <c r="C97" s="89"/>
      <c r="D97" s="97"/>
      <c r="E97" s="73"/>
      <c r="F97" s="73"/>
      <c r="G97" s="73" t="s">
        <v>126</v>
      </c>
      <c r="H97" s="73" t="s">
        <v>88</v>
      </c>
      <c r="I97" s="73" t="s">
        <v>13</v>
      </c>
      <c r="J97" s="73" t="s">
        <v>13</v>
      </c>
      <c r="K97" s="73" t="s">
        <v>13</v>
      </c>
      <c r="L97" s="73" t="s">
        <v>13</v>
      </c>
      <c r="M97" s="73" t="s">
        <v>13</v>
      </c>
      <c r="N97" s="16" t="s">
        <v>13</v>
      </c>
      <c r="O97" s="16" t="s">
        <v>13</v>
      </c>
      <c r="P97" s="16" t="s">
        <v>13</v>
      </c>
      <c r="Q97" s="16" t="s">
        <v>240</v>
      </c>
      <c r="R97" s="73" t="s">
        <v>5373</v>
      </c>
    </row>
    <row r="98" spans="1:18" s="24" customFormat="1">
      <c r="A98" s="52" t="s">
        <v>241</v>
      </c>
      <c r="B98" s="73" t="s">
        <v>5546</v>
      </c>
      <c r="C98" s="89"/>
      <c r="D98" s="97"/>
      <c r="E98" s="73"/>
      <c r="F98" s="73"/>
      <c r="G98" s="73" t="s">
        <v>126</v>
      </c>
      <c r="H98" s="73" t="s">
        <v>88</v>
      </c>
      <c r="I98" s="73" t="s">
        <v>13</v>
      </c>
      <c r="J98" s="73" t="s">
        <v>13</v>
      </c>
      <c r="K98" s="73" t="s">
        <v>13</v>
      </c>
      <c r="L98" s="73" t="s">
        <v>13</v>
      </c>
      <c r="M98" s="73" t="s">
        <v>13</v>
      </c>
      <c r="N98" s="16" t="s">
        <v>13</v>
      </c>
      <c r="O98" s="16" t="s">
        <v>13</v>
      </c>
      <c r="P98" s="16" t="s">
        <v>13</v>
      </c>
      <c r="Q98" s="16" t="s">
        <v>242</v>
      </c>
      <c r="R98" s="73" t="s">
        <v>5373</v>
      </c>
    </row>
    <row r="99" spans="1:18" s="24" customFormat="1">
      <c r="A99" s="52" t="s">
        <v>243</v>
      </c>
      <c r="B99" s="73" t="s">
        <v>5546</v>
      </c>
      <c r="C99" s="89"/>
      <c r="D99" s="97"/>
      <c r="E99" s="73"/>
      <c r="F99" s="73"/>
      <c r="G99" s="73" t="s">
        <v>126</v>
      </c>
      <c r="H99" s="73" t="s">
        <v>88</v>
      </c>
      <c r="I99" s="73" t="s">
        <v>13</v>
      </c>
      <c r="J99" s="73" t="s">
        <v>13</v>
      </c>
      <c r="K99" s="73" t="s">
        <v>13</v>
      </c>
      <c r="L99" s="73" t="s">
        <v>13</v>
      </c>
      <c r="M99" s="73" t="s">
        <v>13</v>
      </c>
      <c r="N99" s="16" t="s">
        <v>13</v>
      </c>
      <c r="O99" s="16" t="s">
        <v>13</v>
      </c>
      <c r="P99" s="16" t="s">
        <v>13</v>
      </c>
      <c r="Q99" s="16" t="s">
        <v>244</v>
      </c>
      <c r="R99" s="73" t="s">
        <v>5373</v>
      </c>
    </row>
    <row r="100" spans="1:18" s="24" customFormat="1">
      <c r="A100" s="52" t="s">
        <v>245</v>
      </c>
      <c r="B100" s="73" t="s">
        <v>5546</v>
      </c>
      <c r="C100" s="89"/>
      <c r="D100" s="97"/>
      <c r="E100" s="73"/>
      <c r="F100" s="73"/>
      <c r="G100" s="73" t="s">
        <v>126</v>
      </c>
      <c r="H100" s="73" t="s">
        <v>88</v>
      </c>
      <c r="I100" s="73" t="s">
        <v>13</v>
      </c>
      <c r="J100" s="73" t="s">
        <v>13</v>
      </c>
      <c r="K100" s="73" t="s">
        <v>13</v>
      </c>
      <c r="L100" s="73" t="s">
        <v>13</v>
      </c>
      <c r="M100" s="73" t="s">
        <v>13</v>
      </c>
      <c r="N100" s="16" t="s">
        <v>13</v>
      </c>
      <c r="O100" s="16" t="s">
        <v>13</v>
      </c>
      <c r="P100" s="16" t="s">
        <v>13</v>
      </c>
      <c r="Q100" s="16" t="s">
        <v>246</v>
      </c>
      <c r="R100" s="73" t="s">
        <v>5373</v>
      </c>
    </row>
    <row r="101" spans="1:18" s="24" customFormat="1">
      <c r="A101" s="52" t="s">
        <v>247</v>
      </c>
      <c r="B101" s="73" t="s">
        <v>5546</v>
      </c>
      <c r="C101" s="89"/>
      <c r="D101" s="97"/>
      <c r="E101" s="73"/>
      <c r="F101" s="73"/>
      <c r="G101" s="73" t="s">
        <v>126</v>
      </c>
      <c r="H101" s="73" t="s">
        <v>88</v>
      </c>
      <c r="I101" s="73" t="s">
        <v>13</v>
      </c>
      <c r="J101" s="73" t="s">
        <v>13</v>
      </c>
      <c r="K101" s="73" t="s">
        <v>13</v>
      </c>
      <c r="L101" s="73" t="s">
        <v>13</v>
      </c>
      <c r="M101" s="73" t="s">
        <v>13</v>
      </c>
      <c r="N101" s="16" t="s">
        <v>13</v>
      </c>
      <c r="O101" s="16" t="s">
        <v>13</v>
      </c>
      <c r="P101" s="16" t="s">
        <v>13</v>
      </c>
      <c r="Q101" s="16" t="s">
        <v>248</v>
      </c>
      <c r="R101" s="73" t="s">
        <v>5373</v>
      </c>
    </row>
    <row r="102" spans="1:18" s="24" customFormat="1">
      <c r="A102" s="52" t="s">
        <v>249</v>
      </c>
      <c r="B102" s="73" t="s">
        <v>5546</v>
      </c>
      <c r="C102" s="89"/>
      <c r="D102" s="97"/>
      <c r="E102" s="73"/>
      <c r="F102" s="73"/>
      <c r="G102" s="73" t="s">
        <v>126</v>
      </c>
      <c r="H102" s="73" t="s">
        <v>88</v>
      </c>
      <c r="I102" s="73" t="s">
        <v>13</v>
      </c>
      <c r="J102" s="73" t="s">
        <v>13</v>
      </c>
      <c r="K102" s="73" t="s">
        <v>13</v>
      </c>
      <c r="L102" s="73" t="s">
        <v>13</v>
      </c>
      <c r="M102" s="73" t="s">
        <v>13</v>
      </c>
      <c r="N102" s="16" t="s">
        <v>13</v>
      </c>
      <c r="O102" s="16" t="s">
        <v>13</v>
      </c>
      <c r="P102" s="16" t="s">
        <v>13</v>
      </c>
      <c r="Q102" s="16" t="s">
        <v>250</v>
      </c>
      <c r="R102" s="73" t="s">
        <v>5373</v>
      </c>
    </row>
    <row r="103" spans="1:18" s="24" customFormat="1">
      <c r="A103" s="52" t="s">
        <v>251</v>
      </c>
      <c r="B103" s="73" t="s">
        <v>5546</v>
      </c>
      <c r="C103" s="89"/>
      <c r="D103" s="97"/>
      <c r="E103" s="73"/>
      <c r="F103" s="73"/>
      <c r="G103" s="73" t="s">
        <v>126</v>
      </c>
      <c r="H103" s="73" t="s">
        <v>88</v>
      </c>
      <c r="I103" s="73" t="s">
        <v>13</v>
      </c>
      <c r="J103" s="73" t="s">
        <v>13</v>
      </c>
      <c r="K103" s="73" t="s">
        <v>13</v>
      </c>
      <c r="L103" s="73" t="s">
        <v>13</v>
      </c>
      <c r="M103" s="73" t="s">
        <v>13</v>
      </c>
      <c r="N103" s="16" t="s">
        <v>13</v>
      </c>
      <c r="O103" s="16" t="s">
        <v>13</v>
      </c>
      <c r="P103" s="16" t="s">
        <v>13</v>
      </c>
      <c r="Q103" s="16" t="s">
        <v>141</v>
      </c>
      <c r="R103" s="73" t="s">
        <v>5373</v>
      </c>
    </row>
    <row r="104" spans="1:18" s="24" customFormat="1">
      <c r="A104" s="52" t="s">
        <v>252</v>
      </c>
      <c r="B104" s="73" t="s">
        <v>5546</v>
      </c>
      <c r="C104" s="89"/>
      <c r="D104" s="97"/>
      <c r="E104" s="73"/>
      <c r="F104" s="73"/>
      <c r="G104" s="73" t="s">
        <v>126</v>
      </c>
      <c r="H104" s="73" t="s">
        <v>88</v>
      </c>
      <c r="I104" s="73" t="s">
        <v>13</v>
      </c>
      <c r="J104" s="73" t="s">
        <v>13</v>
      </c>
      <c r="K104" s="73" t="s">
        <v>13</v>
      </c>
      <c r="L104" s="73" t="s">
        <v>13</v>
      </c>
      <c r="M104" s="73" t="s">
        <v>13</v>
      </c>
      <c r="N104" s="16" t="s">
        <v>13</v>
      </c>
      <c r="O104" s="16" t="s">
        <v>13</v>
      </c>
      <c r="P104" s="16" t="s">
        <v>13</v>
      </c>
      <c r="Q104" s="16" t="s">
        <v>253</v>
      </c>
      <c r="R104" s="73" t="s">
        <v>5373</v>
      </c>
    </row>
    <row r="105" spans="1:18" s="24" customFormat="1">
      <c r="A105" s="52" t="s">
        <v>254</v>
      </c>
      <c r="B105" s="73" t="s">
        <v>5546</v>
      </c>
      <c r="C105" s="89"/>
      <c r="D105" s="97"/>
      <c r="E105" s="73"/>
      <c r="F105" s="73"/>
      <c r="G105" s="73" t="s">
        <v>126</v>
      </c>
      <c r="H105" s="73" t="s">
        <v>88</v>
      </c>
      <c r="I105" s="73" t="s">
        <v>13</v>
      </c>
      <c r="J105" s="73" t="s">
        <v>13</v>
      </c>
      <c r="K105" s="73" t="s">
        <v>13</v>
      </c>
      <c r="L105" s="73" t="s">
        <v>13</v>
      </c>
      <c r="M105" s="73" t="s">
        <v>13</v>
      </c>
      <c r="N105" s="16" t="s">
        <v>13</v>
      </c>
      <c r="O105" s="16" t="s">
        <v>13</v>
      </c>
      <c r="P105" s="16" t="s">
        <v>13</v>
      </c>
      <c r="Q105" s="16" t="s">
        <v>255</v>
      </c>
      <c r="R105" s="73" t="s">
        <v>5373</v>
      </c>
    </row>
    <row r="106" spans="1:18" s="24" customFormat="1">
      <c r="A106" s="52" t="s">
        <v>256</v>
      </c>
      <c r="B106" s="73" t="s">
        <v>5546</v>
      </c>
      <c r="C106" s="89"/>
      <c r="D106" s="97"/>
      <c r="E106" s="73"/>
      <c r="F106" s="73"/>
      <c r="G106" s="73" t="s">
        <v>126</v>
      </c>
      <c r="H106" s="73" t="s">
        <v>88</v>
      </c>
      <c r="I106" s="73" t="s">
        <v>13</v>
      </c>
      <c r="J106" s="73" t="s">
        <v>13</v>
      </c>
      <c r="K106" s="73" t="s">
        <v>13</v>
      </c>
      <c r="L106" s="73" t="s">
        <v>13</v>
      </c>
      <c r="M106" s="73" t="s">
        <v>13</v>
      </c>
      <c r="N106" s="16" t="s">
        <v>13</v>
      </c>
      <c r="O106" s="16" t="s">
        <v>13</v>
      </c>
      <c r="P106" s="16" t="s">
        <v>13</v>
      </c>
      <c r="Q106" s="16" t="s">
        <v>257</v>
      </c>
      <c r="R106" s="73" t="s">
        <v>5373</v>
      </c>
    </row>
    <row r="107" spans="1:18" s="24" customFormat="1">
      <c r="A107" s="52" t="s">
        <v>258</v>
      </c>
      <c r="B107" s="73" t="s">
        <v>5546</v>
      </c>
      <c r="C107" s="89"/>
      <c r="D107" s="97"/>
      <c r="E107" s="73"/>
      <c r="F107" s="73"/>
      <c r="G107" s="73" t="s">
        <v>126</v>
      </c>
      <c r="H107" s="73" t="s">
        <v>88</v>
      </c>
      <c r="I107" s="73" t="s">
        <v>13</v>
      </c>
      <c r="J107" s="73" t="s">
        <v>13</v>
      </c>
      <c r="K107" s="73" t="s">
        <v>13</v>
      </c>
      <c r="L107" s="73" t="s">
        <v>13</v>
      </c>
      <c r="M107" s="73" t="s">
        <v>13</v>
      </c>
      <c r="N107" s="16" t="s">
        <v>13</v>
      </c>
      <c r="O107" s="16" t="s">
        <v>13</v>
      </c>
      <c r="P107" s="16" t="s">
        <v>13</v>
      </c>
      <c r="Q107" s="16" t="s">
        <v>259</v>
      </c>
      <c r="R107" s="73" t="s">
        <v>5373</v>
      </c>
    </row>
    <row r="108" spans="1:18" s="24" customFormat="1">
      <c r="A108" s="52" t="s">
        <v>260</v>
      </c>
      <c r="B108" s="73" t="s">
        <v>5546</v>
      </c>
      <c r="C108" s="89"/>
      <c r="D108" s="97"/>
      <c r="E108" s="73"/>
      <c r="F108" s="73"/>
      <c r="G108" s="73" t="s">
        <v>126</v>
      </c>
      <c r="H108" s="73" t="s">
        <v>88</v>
      </c>
      <c r="I108" s="73" t="s">
        <v>13</v>
      </c>
      <c r="J108" s="73" t="s">
        <v>13</v>
      </c>
      <c r="K108" s="73" t="s">
        <v>13</v>
      </c>
      <c r="L108" s="73" t="s">
        <v>13</v>
      </c>
      <c r="M108" s="73" t="s">
        <v>13</v>
      </c>
      <c r="N108" s="16" t="s">
        <v>13</v>
      </c>
      <c r="O108" s="16" t="s">
        <v>13</v>
      </c>
      <c r="P108" s="16" t="s">
        <v>13</v>
      </c>
      <c r="Q108" s="16" t="s">
        <v>261</v>
      </c>
      <c r="R108" s="73" t="s">
        <v>5373</v>
      </c>
    </row>
    <row r="109" spans="1:18" s="24" customFormat="1">
      <c r="A109" s="52" t="s">
        <v>262</v>
      </c>
      <c r="B109" s="73" t="s">
        <v>5546</v>
      </c>
      <c r="C109" s="89"/>
      <c r="D109" s="97"/>
      <c r="E109" s="73"/>
      <c r="F109" s="73"/>
      <c r="G109" s="73" t="s">
        <v>126</v>
      </c>
      <c r="H109" s="73" t="s">
        <v>88</v>
      </c>
      <c r="I109" s="73" t="s">
        <v>13</v>
      </c>
      <c r="J109" s="73" t="s">
        <v>13</v>
      </c>
      <c r="K109" s="73" t="s">
        <v>13</v>
      </c>
      <c r="L109" s="73" t="s">
        <v>13</v>
      </c>
      <c r="M109" s="73" t="s">
        <v>13</v>
      </c>
      <c r="N109" s="16" t="s">
        <v>13</v>
      </c>
      <c r="O109" s="16" t="s">
        <v>13</v>
      </c>
      <c r="P109" s="16" t="s">
        <v>13</v>
      </c>
      <c r="Q109" s="16" t="s">
        <v>263</v>
      </c>
      <c r="R109" s="73" t="s">
        <v>5373</v>
      </c>
    </row>
    <row r="110" spans="1:18" s="24" customFormat="1">
      <c r="A110" s="52" t="s">
        <v>264</v>
      </c>
      <c r="B110" s="73" t="s">
        <v>5546</v>
      </c>
      <c r="C110" s="89"/>
      <c r="D110" s="97"/>
      <c r="E110" s="73"/>
      <c r="F110" s="73"/>
      <c r="G110" s="73" t="s">
        <v>126</v>
      </c>
      <c r="H110" s="73" t="s">
        <v>88</v>
      </c>
      <c r="I110" s="73" t="s">
        <v>13</v>
      </c>
      <c r="J110" s="73" t="s">
        <v>13</v>
      </c>
      <c r="K110" s="73" t="s">
        <v>13</v>
      </c>
      <c r="L110" s="73" t="s">
        <v>13</v>
      </c>
      <c r="M110" s="73" t="s">
        <v>13</v>
      </c>
      <c r="N110" s="16" t="s">
        <v>13</v>
      </c>
      <c r="O110" s="16" t="s">
        <v>13</v>
      </c>
      <c r="P110" s="16" t="s">
        <v>13</v>
      </c>
      <c r="Q110" s="16" t="s">
        <v>265</v>
      </c>
      <c r="R110" s="73" t="s">
        <v>5373</v>
      </c>
    </row>
    <row r="111" spans="1:18" s="24" customFormat="1">
      <c r="A111" s="52" t="s">
        <v>266</v>
      </c>
      <c r="B111" s="73" t="s">
        <v>5546</v>
      </c>
      <c r="C111" s="89"/>
      <c r="D111" s="97"/>
      <c r="E111" s="73"/>
      <c r="F111" s="73"/>
      <c r="G111" s="73" t="s">
        <v>126</v>
      </c>
      <c r="H111" s="73" t="s">
        <v>88</v>
      </c>
      <c r="I111" s="73" t="s">
        <v>13</v>
      </c>
      <c r="J111" s="73" t="s">
        <v>13</v>
      </c>
      <c r="K111" s="73" t="s">
        <v>13</v>
      </c>
      <c r="L111" s="73" t="s">
        <v>13</v>
      </c>
      <c r="M111" s="73" t="s">
        <v>13</v>
      </c>
      <c r="N111" s="16" t="s">
        <v>13</v>
      </c>
      <c r="O111" s="16" t="s">
        <v>13</v>
      </c>
      <c r="P111" s="16" t="s">
        <v>13</v>
      </c>
      <c r="Q111" s="16" t="s">
        <v>267</v>
      </c>
      <c r="R111" s="73" t="s">
        <v>5373</v>
      </c>
    </row>
    <row r="112" spans="1:18" s="24" customFormat="1">
      <c r="A112" s="52" t="s">
        <v>268</v>
      </c>
      <c r="B112" s="73" t="s">
        <v>5546</v>
      </c>
      <c r="C112" s="89"/>
      <c r="D112" s="97"/>
      <c r="E112" s="73"/>
      <c r="F112" s="73"/>
      <c r="G112" s="73" t="s">
        <v>126</v>
      </c>
      <c r="H112" s="73" t="s">
        <v>88</v>
      </c>
      <c r="I112" s="73" t="s">
        <v>13</v>
      </c>
      <c r="J112" s="73" t="s">
        <v>13</v>
      </c>
      <c r="K112" s="73" t="s">
        <v>13</v>
      </c>
      <c r="L112" s="73" t="s">
        <v>13</v>
      </c>
      <c r="M112" s="73" t="s">
        <v>13</v>
      </c>
      <c r="N112" s="16" t="s">
        <v>13</v>
      </c>
      <c r="O112" s="16" t="s">
        <v>13</v>
      </c>
      <c r="P112" s="16" t="s">
        <v>13</v>
      </c>
      <c r="Q112" s="16" t="s">
        <v>269</v>
      </c>
      <c r="R112" s="73" t="s">
        <v>5373</v>
      </c>
    </row>
    <row r="113" spans="1:18" s="24" customFormat="1">
      <c r="A113" s="52" t="s">
        <v>270</v>
      </c>
      <c r="B113" s="73" t="s">
        <v>5546</v>
      </c>
      <c r="C113" s="89"/>
      <c r="D113" s="97"/>
      <c r="E113" s="73"/>
      <c r="F113" s="73"/>
      <c r="G113" s="73" t="s">
        <v>126</v>
      </c>
      <c r="H113" s="73" t="s">
        <v>88</v>
      </c>
      <c r="I113" s="73" t="s">
        <v>13</v>
      </c>
      <c r="J113" s="73" t="s">
        <v>13</v>
      </c>
      <c r="K113" s="73" t="s">
        <v>13</v>
      </c>
      <c r="L113" s="73" t="s">
        <v>13</v>
      </c>
      <c r="M113" s="73" t="s">
        <v>13</v>
      </c>
      <c r="N113" s="16" t="s">
        <v>13</v>
      </c>
      <c r="O113" s="16" t="s">
        <v>13</v>
      </c>
      <c r="P113" s="16" t="s">
        <v>13</v>
      </c>
      <c r="Q113" s="16" t="s">
        <v>271</v>
      </c>
      <c r="R113" s="73" t="s">
        <v>5373</v>
      </c>
    </row>
    <row r="114" spans="1:18" s="24" customFormat="1">
      <c r="A114" s="52" t="s">
        <v>272</v>
      </c>
      <c r="B114" s="73" t="s">
        <v>5546</v>
      </c>
      <c r="C114" s="89"/>
      <c r="D114" s="97"/>
      <c r="E114" s="73"/>
      <c r="F114" s="73"/>
      <c r="G114" s="73" t="s">
        <v>126</v>
      </c>
      <c r="H114" s="73" t="s">
        <v>88</v>
      </c>
      <c r="I114" s="73" t="s">
        <v>13</v>
      </c>
      <c r="J114" s="73" t="s">
        <v>13</v>
      </c>
      <c r="K114" s="73" t="s">
        <v>13</v>
      </c>
      <c r="L114" s="73" t="s">
        <v>13</v>
      </c>
      <c r="M114" s="73" t="s">
        <v>13</v>
      </c>
      <c r="N114" s="16" t="s">
        <v>13</v>
      </c>
      <c r="O114" s="16" t="s">
        <v>13</v>
      </c>
      <c r="P114" s="16" t="s">
        <v>13</v>
      </c>
      <c r="Q114" s="16" t="s">
        <v>273</v>
      </c>
      <c r="R114" s="73" t="s">
        <v>5373</v>
      </c>
    </row>
    <row r="115" spans="1:18" s="24" customFormat="1">
      <c r="A115" s="52" t="s">
        <v>274</v>
      </c>
      <c r="B115" s="73" t="s">
        <v>5546</v>
      </c>
      <c r="C115" s="89"/>
      <c r="D115" s="97"/>
      <c r="E115" s="73"/>
      <c r="F115" s="73"/>
      <c r="G115" s="73" t="s">
        <v>126</v>
      </c>
      <c r="H115" s="73" t="s">
        <v>88</v>
      </c>
      <c r="I115" s="73" t="s">
        <v>13</v>
      </c>
      <c r="J115" s="73" t="s">
        <v>13</v>
      </c>
      <c r="K115" s="73" t="s">
        <v>13</v>
      </c>
      <c r="L115" s="73" t="s">
        <v>13</v>
      </c>
      <c r="M115" s="73" t="s">
        <v>13</v>
      </c>
      <c r="N115" s="16" t="s">
        <v>13</v>
      </c>
      <c r="O115" s="16" t="s">
        <v>13</v>
      </c>
      <c r="P115" s="16" t="s">
        <v>13</v>
      </c>
      <c r="Q115" s="16" t="s">
        <v>275</v>
      </c>
      <c r="R115" s="73" t="s">
        <v>5373</v>
      </c>
    </row>
    <row r="116" spans="1:18" s="24" customFormat="1">
      <c r="A116" s="52" t="s">
        <v>276</v>
      </c>
      <c r="B116" s="73" t="s">
        <v>5546</v>
      </c>
      <c r="C116" s="89"/>
      <c r="D116" s="97"/>
      <c r="E116" s="73"/>
      <c r="F116" s="73"/>
      <c r="G116" s="73" t="s">
        <v>126</v>
      </c>
      <c r="H116" s="73" t="s">
        <v>88</v>
      </c>
      <c r="I116" s="73" t="s">
        <v>13</v>
      </c>
      <c r="J116" s="73" t="s">
        <v>13</v>
      </c>
      <c r="K116" s="73" t="s">
        <v>13</v>
      </c>
      <c r="L116" s="73" t="s">
        <v>13</v>
      </c>
      <c r="M116" s="73" t="s">
        <v>13</v>
      </c>
      <c r="N116" s="16" t="s">
        <v>13</v>
      </c>
      <c r="O116" s="16" t="s">
        <v>13</v>
      </c>
      <c r="P116" s="16" t="s">
        <v>13</v>
      </c>
      <c r="Q116" s="16" t="s">
        <v>277</v>
      </c>
      <c r="R116" s="73" t="s">
        <v>5373</v>
      </c>
    </row>
    <row r="117" spans="1:18" s="24" customFormat="1">
      <c r="A117" s="52" t="s">
        <v>278</v>
      </c>
      <c r="B117" s="73" t="s">
        <v>5546</v>
      </c>
      <c r="C117" s="89"/>
      <c r="D117" s="97"/>
      <c r="E117" s="73"/>
      <c r="F117" s="73"/>
      <c r="G117" s="73" t="s">
        <v>126</v>
      </c>
      <c r="H117" s="73" t="s">
        <v>88</v>
      </c>
      <c r="I117" s="73" t="s">
        <v>13</v>
      </c>
      <c r="J117" s="73" t="s">
        <v>13</v>
      </c>
      <c r="K117" s="73" t="s">
        <v>13</v>
      </c>
      <c r="L117" s="73" t="s">
        <v>13</v>
      </c>
      <c r="M117" s="73" t="s">
        <v>13</v>
      </c>
      <c r="N117" s="16" t="s">
        <v>13</v>
      </c>
      <c r="O117" s="16" t="s">
        <v>13</v>
      </c>
      <c r="P117" s="16" t="s">
        <v>13</v>
      </c>
      <c r="Q117" s="16" t="s">
        <v>279</v>
      </c>
      <c r="R117" s="73" t="s">
        <v>5373</v>
      </c>
    </row>
    <row r="118" spans="1:18" s="24" customFormat="1">
      <c r="A118" s="52" t="s">
        <v>280</v>
      </c>
      <c r="B118" s="73" t="s">
        <v>5546</v>
      </c>
      <c r="C118" s="89"/>
      <c r="D118" s="97"/>
      <c r="E118" s="73"/>
      <c r="F118" s="73"/>
      <c r="G118" s="73" t="s">
        <v>126</v>
      </c>
      <c r="H118" s="73" t="s">
        <v>88</v>
      </c>
      <c r="I118" s="73" t="s">
        <v>13</v>
      </c>
      <c r="J118" s="73" t="s">
        <v>13</v>
      </c>
      <c r="K118" s="73" t="s">
        <v>13</v>
      </c>
      <c r="L118" s="73" t="s">
        <v>13</v>
      </c>
      <c r="M118" s="73" t="s">
        <v>13</v>
      </c>
      <c r="N118" s="16" t="s">
        <v>13</v>
      </c>
      <c r="O118" s="16" t="s">
        <v>13</v>
      </c>
      <c r="P118" s="16" t="s">
        <v>13</v>
      </c>
      <c r="Q118" s="16" t="s">
        <v>281</v>
      </c>
      <c r="R118" s="73" t="s">
        <v>5373</v>
      </c>
    </row>
    <row r="119" spans="1:18" s="24" customFormat="1">
      <c r="A119" s="52" t="s">
        <v>282</v>
      </c>
      <c r="B119" s="73" t="s">
        <v>5546</v>
      </c>
      <c r="C119" s="89"/>
      <c r="D119" s="97"/>
      <c r="E119" s="73"/>
      <c r="F119" s="73"/>
      <c r="G119" s="73" t="s">
        <v>126</v>
      </c>
      <c r="H119" s="73" t="s">
        <v>88</v>
      </c>
      <c r="I119" s="73" t="s">
        <v>13</v>
      </c>
      <c r="J119" s="73" t="s">
        <v>13</v>
      </c>
      <c r="K119" s="73" t="s">
        <v>13</v>
      </c>
      <c r="L119" s="73" t="s">
        <v>13</v>
      </c>
      <c r="M119" s="73" t="s">
        <v>13</v>
      </c>
      <c r="N119" s="16" t="s">
        <v>13</v>
      </c>
      <c r="O119" s="16" t="s">
        <v>13</v>
      </c>
      <c r="P119" s="16" t="s">
        <v>13</v>
      </c>
      <c r="Q119" s="16" t="s">
        <v>283</v>
      </c>
      <c r="R119" s="73" t="s">
        <v>5373</v>
      </c>
    </row>
    <row r="120" spans="1:18" s="24" customFormat="1">
      <c r="A120" s="52" t="s">
        <v>284</v>
      </c>
      <c r="B120" s="73" t="s">
        <v>5546</v>
      </c>
      <c r="C120" s="89"/>
      <c r="D120" s="97"/>
      <c r="E120" s="73"/>
      <c r="F120" s="73"/>
      <c r="G120" s="73" t="s">
        <v>126</v>
      </c>
      <c r="H120" s="73" t="s">
        <v>88</v>
      </c>
      <c r="I120" s="73" t="s">
        <v>13</v>
      </c>
      <c r="J120" s="73" t="s">
        <v>13</v>
      </c>
      <c r="K120" s="73" t="s">
        <v>13</v>
      </c>
      <c r="L120" s="73" t="s">
        <v>13</v>
      </c>
      <c r="M120" s="73" t="s">
        <v>13</v>
      </c>
      <c r="N120" s="16" t="s">
        <v>13</v>
      </c>
      <c r="O120" s="16" t="s">
        <v>13</v>
      </c>
      <c r="P120" s="16" t="s">
        <v>13</v>
      </c>
      <c r="Q120" s="16" t="s">
        <v>285</v>
      </c>
      <c r="R120" s="73" t="s">
        <v>5373</v>
      </c>
    </row>
    <row r="121" spans="1:18" s="24" customFormat="1">
      <c r="A121" s="52" t="s">
        <v>286</v>
      </c>
      <c r="B121" s="73" t="s">
        <v>5546</v>
      </c>
      <c r="C121" s="89"/>
      <c r="D121" s="97"/>
      <c r="E121" s="73"/>
      <c r="F121" s="73"/>
      <c r="G121" s="73" t="s">
        <v>126</v>
      </c>
      <c r="H121" s="73" t="s">
        <v>88</v>
      </c>
      <c r="I121" s="73" t="s">
        <v>13</v>
      </c>
      <c r="J121" s="73" t="s">
        <v>13</v>
      </c>
      <c r="K121" s="73" t="s">
        <v>13</v>
      </c>
      <c r="L121" s="73" t="s">
        <v>13</v>
      </c>
      <c r="M121" s="73" t="s">
        <v>13</v>
      </c>
      <c r="N121" s="16" t="s">
        <v>13</v>
      </c>
      <c r="O121" s="16" t="s">
        <v>13</v>
      </c>
      <c r="P121" s="16" t="s">
        <v>13</v>
      </c>
      <c r="Q121" s="16" t="s">
        <v>287</v>
      </c>
      <c r="R121" s="73" t="s">
        <v>5373</v>
      </c>
    </row>
    <row r="122" spans="1:18" s="24" customFormat="1">
      <c r="A122" s="52" t="s">
        <v>288</v>
      </c>
      <c r="B122" s="73" t="s">
        <v>5546</v>
      </c>
      <c r="C122" s="89"/>
      <c r="D122" s="97"/>
      <c r="E122" s="73"/>
      <c r="F122" s="73"/>
      <c r="G122" s="73" t="s">
        <v>126</v>
      </c>
      <c r="H122" s="73" t="s">
        <v>162</v>
      </c>
      <c r="I122" s="73" t="s">
        <v>13</v>
      </c>
      <c r="J122" s="73" t="s">
        <v>13</v>
      </c>
      <c r="K122" s="73" t="s">
        <v>13</v>
      </c>
      <c r="L122" s="73" t="s">
        <v>13</v>
      </c>
      <c r="M122" s="73" t="s">
        <v>13</v>
      </c>
      <c r="N122" s="16" t="s">
        <v>13</v>
      </c>
      <c r="O122" s="16" t="s">
        <v>289</v>
      </c>
      <c r="P122" s="16" t="s">
        <v>13</v>
      </c>
      <c r="Q122" s="16" t="s">
        <v>290</v>
      </c>
      <c r="R122" s="73" t="s">
        <v>5373</v>
      </c>
    </row>
    <row r="123" spans="1:18" s="24" customFormat="1">
      <c r="A123" s="52" t="s">
        <v>291</v>
      </c>
      <c r="B123" s="73" t="s">
        <v>5546</v>
      </c>
      <c r="C123" s="89"/>
      <c r="D123" s="97"/>
      <c r="E123" s="73"/>
      <c r="F123" s="73"/>
      <c r="G123" s="73" t="s">
        <v>126</v>
      </c>
      <c r="H123" s="73" t="s">
        <v>162</v>
      </c>
      <c r="I123" s="73" t="s">
        <v>13</v>
      </c>
      <c r="J123" s="73" t="s">
        <v>13</v>
      </c>
      <c r="K123" s="73" t="s">
        <v>13</v>
      </c>
      <c r="L123" s="73" t="s">
        <v>13</v>
      </c>
      <c r="M123" s="73" t="s">
        <v>13</v>
      </c>
      <c r="N123" s="16" t="s">
        <v>13</v>
      </c>
      <c r="O123" s="16" t="s">
        <v>289</v>
      </c>
      <c r="P123" s="16" t="s">
        <v>13</v>
      </c>
      <c r="Q123" s="16" t="s">
        <v>292</v>
      </c>
      <c r="R123" s="73" t="s">
        <v>5373</v>
      </c>
    </row>
    <row r="124" spans="1:18" s="24" customFormat="1">
      <c r="A124" s="52" t="s">
        <v>293</v>
      </c>
      <c r="B124" s="73" t="s">
        <v>5546</v>
      </c>
      <c r="C124" s="89"/>
      <c r="D124" s="97"/>
      <c r="E124" s="73"/>
      <c r="F124" s="73"/>
      <c r="G124" s="73" t="s">
        <v>126</v>
      </c>
      <c r="H124" s="73" t="s">
        <v>162</v>
      </c>
      <c r="I124" s="73" t="s">
        <v>13</v>
      </c>
      <c r="J124" s="73" t="s">
        <v>13</v>
      </c>
      <c r="K124" s="73" t="s">
        <v>13</v>
      </c>
      <c r="L124" s="73" t="s">
        <v>13</v>
      </c>
      <c r="M124" s="73" t="s">
        <v>13</v>
      </c>
      <c r="N124" s="16" t="s">
        <v>13</v>
      </c>
      <c r="O124" s="16" t="s">
        <v>13</v>
      </c>
      <c r="P124" s="16" t="s">
        <v>13</v>
      </c>
      <c r="Q124" s="16" t="s">
        <v>294</v>
      </c>
      <c r="R124" s="73" t="s">
        <v>5373</v>
      </c>
    </row>
    <row r="125" spans="1:18" s="24" customFormat="1">
      <c r="A125" s="52" t="s">
        <v>295</v>
      </c>
      <c r="B125" s="73" t="s">
        <v>5546</v>
      </c>
      <c r="C125" s="89"/>
      <c r="D125" s="97"/>
      <c r="E125" s="73"/>
      <c r="F125" s="73"/>
      <c r="G125" s="73" t="s">
        <v>126</v>
      </c>
      <c r="H125" s="73" t="s">
        <v>162</v>
      </c>
      <c r="I125" s="73" t="s">
        <v>13</v>
      </c>
      <c r="J125" s="73" t="s">
        <v>13</v>
      </c>
      <c r="K125" s="73" t="s">
        <v>13</v>
      </c>
      <c r="L125" s="73" t="s">
        <v>13</v>
      </c>
      <c r="M125" s="73" t="s">
        <v>13</v>
      </c>
      <c r="N125" s="16" t="s">
        <v>13</v>
      </c>
      <c r="O125" s="16" t="s">
        <v>13</v>
      </c>
      <c r="P125" s="16" t="s">
        <v>13</v>
      </c>
      <c r="Q125" s="16" t="s">
        <v>296</v>
      </c>
      <c r="R125" s="73" t="s">
        <v>5373</v>
      </c>
    </row>
    <row r="126" spans="1:18" s="24" customFormat="1">
      <c r="A126" s="52" t="s">
        <v>297</v>
      </c>
      <c r="B126" s="73" t="s">
        <v>5546</v>
      </c>
      <c r="C126" s="89"/>
      <c r="D126" s="97"/>
      <c r="E126" s="73"/>
      <c r="F126" s="73"/>
      <c r="G126" s="73" t="s">
        <v>126</v>
      </c>
      <c r="H126" s="73" t="s">
        <v>162</v>
      </c>
      <c r="I126" s="73" t="s">
        <v>13</v>
      </c>
      <c r="J126" s="73" t="s">
        <v>13</v>
      </c>
      <c r="K126" s="73" t="s">
        <v>13</v>
      </c>
      <c r="L126" s="73" t="s">
        <v>13</v>
      </c>
      <c r="M126" s="73" t="s">
        <v>13</v>
      </c>
      <c r="N126" s="16" t="s">
        <v>13</v>
      </c>
      <c r="O126" s="16" t="s">
        <v>298</v>
      </c>
      <c r="P126" s="16" t="s">
        <v>13</v>
      </c>
      <c r="Q126" s="16" t="s">
        <v>299</v>
      </c>
      <c r="R126" s="73" t="s">
        <v>5373</v>
      </c>
    </row>
    <row r="127" spans="1:18" s="24" customFormat="1">
      <c r="A127" s="52" t="s">
        <v>300</v>
      </c>
      <c r="B127" s="73" t="s">
        <v>5546</v>
      </c>
      <c r="C127" s="89"/>
      <c r="D127" s="97"/>
      <c r="E127" s="73"/>
      <c r="F127" s="73"/>
      <c r="G127" s="73" t="s">
        <v>126</v>
      </c>
      <c r="H127" s="73" t="s">
        <v>162</v>
      </c>
      <c r="I127" s="73" t="s">
        <v>13</v>
      </c>
      <c r="J127" s="73" t="s">
        <v>13</v>
      </c>
      <c r="K127" s="73" t="s">
        <v>13</v>
      </c>
      <c r="L127" s="73" t="s">
        <v>13</v>
      </c>
      <c r="M127" s="73" t="s">
        <v>13</v>
      </c>
      <c r="N127" s="16" t="s">
        <v>13</v>
      </c>
      <c r="O127" s="16" t="s">
        <v>298</v>
      </c>
      <c r="P127" s="16" t="s">
        <v>13</v>
      </c>
      <c r="Q127" s="16" t="s">
        <v>301</v>
      </c>
      <c r="R127" s="73" t="s">
        <v>5373</v>
      </c>
    </row>
    <row r="128" spans="1:18" s="24" customFormat="1">
      <c r="A128" s="52" t="s">
        <v>302</v>
      </c>
      <c r="B128" s="73" t="s">
        <v>5546</v>
      </c>
      <c r="C128" s="89"/>
      <c r="D128" s="97"/>
      <c r="E128" s="73"/>
      <c r="F128" s="73"/>
      <c r="G128" s="73" t="s">
        <v>126</v>
      </c>
      <c r="H128" s="73" t="s">
        <v>162</v>
      </c>
      <c r="I128" s="73" t="s">
        <v>13</v>
      </c>
      <c r="J128" s="73" t="s">
        <v>13</v>
      </c>
      <c r="K128" s="73" t="s">
        <v>13</v>
      </c>
      <c r="L128" s="73" t="s">
        <v>13</v>
      </c>
      <c r="M128" s="73" t="s">
        <v>13</v>
      </c>
      <c r="N128" s="16" t="s">
        <v>13</v>
      </c>
      <c r="O128" s="16" t="s">
        <v>13</v>
      </c>
      <c r="P128" s="16" t="s">
        <v>13</v>
      </c>
      <c r="Q128" s="16" t="s">
        <v>303</v>
      </c>
      <c r="R128" s="73" t="s">
        <v>5373</v>
      </c>
    </row>
    <row r="129" spans="1:18" s="24" customFormat="1">
      <c r="A129" s="52" t="s">
        <v>304</v>
      </c>
      <c r="B129" s="73" t="s">
        <v>5546</v>
      </c>
      <c r="C129" s="89"/>
      <c r="D129" s="97"/>
      <c r="E129" s="73"/>
      <c r="F129" s="73"/>
      <c r="G129" s="73" t="s">
        <v>126</v>
      </c>
      <c r="H129" s="73" t="s">
        <v>162</v>
      </c>
      <c r="I129" s="73" t="s">
        <v>13</v>
      </c>
      <c r="J129" s="73" t="s">
        <v>13</v>
      </c>
      <c r="K129" s="73" t="s">
        <v>13</v>
      </c>
      <c r="L129" s="73" t="s">
        <v>13</v>
      </c>
      <c r="M129" s="73" t="s">
        <v>13</v>
      </c>
      <c r="N129" s="16" t="s">
        <v>13</v>
      </c>
      <c r="O129" s="16" t="s">
        <v>13</v>
      </c>
      <c r="P129" s="16" t="s">
        <v>13</v>
      </c>
      <c r="Q129" s="16" t="s">
        <v>305</v>
      </c>
      <c r="R129" s="73" t="s">
        <v>5373</v>
      </c>
    </row>
    <row r="130" spans="1:18" s="24" customFormat="1">
      <c r="A130" s="52" t="s">
        <v>306</v>
      </c>
      <c r="B130" s="73" t="s">
        <v>5546</v>
      </c>
      <c r="C130" s="89"/>
      <c r="D130" s="97"/>
      <c r="E130" s="73"/>
      <c r="F130" s="73"/>
      <c r="G130" s="73" t="s">
        <v>126</v>
      </c>
      <c r="H130" s="73" t="s">
        <v>162</v>
      </c>
      <c r="I130" s="73" t="s">
        <v>13</v>
      </c>
      <c r="J130" s="73" t="s">
        <v>13</v>
      </c>
      <c r="K130" s="73" t="s">
        <v>13</v>
      </c>
      <c r="L130" s="73" t="s">
        <v>13</v>
      </c>
      <c r="M130" s="73" t="s">
        <v>13</v>
      </c>
      <c r="N130" s="16" t="s">
        <v>13</v>
      </c>
      <c r="O130" s="16" t="s">
        <v>307</v>
      </c>
      <c r="P130" s="16" t="s">
        <v>13</v>
      </c>
      <c r="Q130" s="16" t="s">
        <v>308</v>
      </c>
      <c r="R130" s="73" t="s">
        <v>5373</v>
      </c>
    </row>
    <row r="131" spans="1:18" s="24" customFormat="1">
      <c r="A131" s="52" t="s">
        <v>309</v>
      </c>
      <c r="B131" s="73" t="s">
        <v>5546</v>
      </c>
      <c r="C131" s="89"/>
      <c r="D131" s="97"/>
      <c r="E131" s="73"/>
      <c r="F131" s="73"/>
      <c r="G131" s="73" t="s">
        <v>126</v>
      </c>
      <c r="H131" s="73" t="s">
        <v>162</v>
      </c>
      <c r="I131" s="73" t="s">
        <v>13</v>
      </c>
      <c r="J131" s="73" t="s">
        <v>13</v>
      </c>
      <c r="K131" s="73" t="s">
        <v>13</v>
      </c>
      <c r="L131" s="73" t="s">
        <v>13</v>
      </c>
      <c r="M131" s="73" t="s">
        <v>13</v>
      </c>
      <c r="N131" s="16" t="s">
        <v>13</v>
      </c>
      <c r="O131" s="16" t="s">
        <v>298</v>
      </c>
      <c r="P131" s="16" t="s">
        <v>13</v>
      </c>
      <c r="Q131" s="16" t="s">
        <v>310</v>
      </c>
      <c r="R131" s="73" t="s">
        <v>5373</v>
      </c>
    </row>
    <row r="132" spans="1:18" s="24" customFormat="1">
      <c r="A132" s="52" t="s">
        <v>311</v>
      </c>
      <c r="B132" s="73" t="s">
        <v>5546</v>
      </c>
      <c r="C132" s="89"/>
      <c r="D132" s="97"/>
      <c r="E132" s="73"/>
      <c r="F132" s="73"/>
      <c r="G132" s="73" t="s">
        <v>126</v>
      </c>
      <c r="H132" s="73" t="s">
        <v>162</v>
      </c>
      <c r="I132" s="73" t="s">
        <v>13</v>
      </c>
      <c r="J132" s="73" t="s">
        <v>13</v>
      </c>
      <c r="K132" s="73" t="s">
        <v>13</v>
      </c>
      <c r="L132" s="73" t="s">
        <v>13</v>
      </c>
      <c r="M132" s="73" t="s">
        <v>13</v>
      </c>
      <c r="N132" s="16" t="s">
        <v>13</v>
      </c>
      <c r="O132" s="16" t="s">
        <v>289</v>
      </c>
      <c r="P132" s="16" t="s">
        <v>13</v>
      </c>
      <c r="Q132" s="16" t="s">
        <v>312</v>
      </c>
      <c r="R132" s="73" t="s">
        <v>5373</v>
      </c>
    </row>
    <row r="133" spans="1:18" s="24" customFormat="1">
      <c r="A133" s="52" t="s">
        <v>313</v>
      </c>
      <c r="B133" s="73" t="s">
        <v>5546</v>
      </c>
      <c r="C133" s="89"/>
      <c r="D133" s="97"/>
      <c r="E133" s="73"/>
      <c r="F133" s="73"/>
      <c r="G133" s="73" t="s">
        <v>126</v>
      </c>
      <c r="H133" s="73" t="s">
        <v>162</v>
      </c>
      <c r="I133" s="73" t="s">
        <v>13</v>
      </c>
      <c r="J133" s="73" t="s">
        <v>13</v>
      </c>
      <c r="K133" s="73" t="s">
        <v>13</v>
      </c>
      <c r="L133" s="73" t="s">
        <v>13</v>
      </c>
      <c r="M133" s="73" t="s">
        <v>13</v>
      </c>
      <c r="N133" s="16" t="s">
        <v>13</v>
      </c>
      <c r="O133" s="16" t="s">
        <v>13</v>
      </c>
      <c r="P133" s="16" t="s">
        <v>13</v>
      </c>
      <c r="Q133" s="16" t="s">
        <v>314</v>
      </c>
      <c r="R133" s="73" t="s">
        <v>5373</v>
      </c>
    </row>
    <row r="134" spans="1:18" s="24" customFormat="1">
      <c r="A134" s="52" t="s">
        <v>315</v>
      </c>
      <c r="B134" s="73" t="s">
        <v>5546</v>
      </c>
      <c r="C134" s="89"/>
      <c r="D134" s="97"/>
      <c r="E134" s="73"/>
      <c r="F134" s="73"/>
      <c r="G134" s="73" t="s">
        <v>126</v>
      </c>
      <c r="H134" s="73" t="s">
        <v>162</v>
      </c>
      <c r="I134" s="73" t="s">
        <v>13</v>
      </c>
      <c r="J134" s="73" t="s">
        <v>13</v>
      </c>
      <c r="K134" s="73" t="s">
        <v>13</v>
      </c>
      <c r="L134" s="73" t="s">
        <v>13</v>
      </c>
      <c r="M134" s="73" t="s">
        <v>13</v>
      </c>
      <c r="N134" s="16" t="s">
        <v>13</v>
      </c>
      <c r="O134" s="16" t="s">
        <v>13</v>
      </c>
      <c r="P134" s="16" t="s">
        <v>13</v>
      </c>
      <c r="Q134" s="16" t="s">
        <v>316</v>
      </c>
      <c r="R134" s="73" t="s">
        <v>5373</v>
      </c>
    </row>
    <row r="135" spans="1:18" s="24" customFormat="1">
      <c r="A135" s="52" t="s">
        <v>317</v>
      </c>
      <c r="B135" s="73" t="s">
        <v>5546</v>
      </c>
      <c r="C135" s="89"/>
      <c r="D135" s="97"/>
      <c r="E135" s="73"/>
      <c r="F135" s="73"/>
      <c r="G135" s="73" t="s">
        <v>126</v>
      </c>
      <c r="H135" s="73" t="s">
        <v>162</v>
      </c>
      <c r="I135" s="73" t="s">
        <v>13</v>
      </c>
      <c r="J135" s="73" t="s">
        <v>13</v>
      </c>
      <c r="K135" s="73" t="s">
        <v>13</v>
      </c>
      <c r="L135" s="73" t="s">
        <v>13</v>
      </c>
      <c r="M135" s="73" t="s">
        <v>13</v>
      </c>
      <c r="N135" s="16" t="s">
        <v>13</v>
      </c>
      <c r="O135" s="16" t="s">
        <v>298</v>
      </c>
      <c r="P135" s="16" t="s">
        <v>13</v>
      </c>
      <c r="Q135" s="16" t="s">
        <v>318</v>
      </c>
      <c r="R135" s="73" t="s">
        <v>5373</v>
      </c>
    </row>
    <row r="136" spans="1:18" s="24" customFormat="1">
      <c r="A136" s="52" t="s">
        <v>319</v>
      </c>
      <c r="B136" s="73" t="s">
        <v>5546</v>
      </c>
      <c r="C136" s="89"/>
      <c r="D136" s="97"/>
      <c r="E136" s="73"/>
      <c r="F136" s="73"/>
      <c r="G136" s="73" t="s">
        <v>126</v>
      </c>
      <c r="H136" s="73" t="s">
        <v>162</v>
      </c>
      <c r="I136" s="73" t="s">
        <v>13</v>
      </c>
      <c r="J136" s="73" t="s">
        <v>13</v>
      </c>
      <c r="K136" s="73" t="s">
        <v>13</v>
      </c>
      <c r="L136" s="73" t="s">
        <v>13</v>
      </c>
      <c r="M136" s="73" t="s">
        <v>13</v>
      </c>
      <c r="N136" s="16" t="s">
        <v>13</v>
      </c>
      <c r="O136" s="16" t="s">
        <v>298</v>
      </c>
      <c r="P136" s="16" t="s">
        <v>13</v>
      </c>
      <c r="Q136" s="16" t="s">
        <v>320</v>
      </c>
      <c r="R136" s="73" t="s">
        <v>5373</v>
      </c>
    </row>
    <row r="137" spans="1:18" s="24" customFormat="1">
      <c r="A137" s="52" t="s">
        <v>321</v>
      </c>
      <c r="B137" s="73" t="s">
        <v>5546</v>
      </c>
      <c r="C137" s="89"/>
      <c r="D137" s="97"/>
      <c r="E137" s="73"/>
      <c r="F137" s="73"/>
      <c r="G137" s="73" t="s">
        <v>126</v>
      </c>
      <c r="H137" s="73" t="s">
        <v>162</v>
      </c>
      <c r="I137" s="73" t="s">
        <v>13</v>
      </c>
      <c r="J137" s="73" t="s">
        <v>13</v>
      </c>
      <c r="K137" s="73" t="s">
        <v>13</v>
      </c>
      <c r="L137" s="73" t="s">
        <v>13</v>
      </c>
      <c r="M137" s="73" t="s">
        <v>13</v>
      </c>
      <c r="N137" s="16" t="s">
        <v>13</v>
      </c>
      <c r="O137" s="16" t="s">
        <v>13</v>
      </c>
      <c r="P137" s="16" t="s">
        <v>13</v>
      </c>
      <c r="Q137" s="16" t="s">
        <v>322</v>
      </c>
      <c r="R137" s="73" t="s">
        <v>5373</v>
      </c>
    </row>
    <row r="138" spans="1:18" s="24" customFormat="1">
      <c r="A138" s="52" t="s">
        <v>323</v>
      </c>
      <c r="B138" s="73" t="s">
        <v>5546</v>
      </c>
      <c r="C138" s="89"/>
      <c r="D138" s="97"/>
      <c r="E138" s="73"/>
      <c r="F138" s="73"/>
      <c r="G138" s="73" t="s">
        <v>126</v>
      </c>
      <c r="H138" s="73" t="s">
        <v>162</v>
      </c>
      <c r="I138" s="73" t="s">
        <v>13</v>
      </c>
      <c r="J138" s="73" t="s">
        <v>13</v>
      </c>
      <c r="K138" s="73" t="s">
        <v>13</v>
      </c>
      <c r="L138" s="73" t="s">
        <v>13</v>
      </c>
      <c r="M138" s="73" t="s">
        <v>13</v>
      </c>
      <c r="N138" s="16" t="s">
        <v>13</v>
      </c>
      <c r="O138" s="16" t="s">
        <v>324</v>
      </c>
      <c r="P138" s="16" t="s">
        <v>13</v>
      </c>
      <c r="Q138" s="16" t="s">
        <v>325</v>
      </c>
      <c r="R138" s="73" t="s">
        <v>5373</v>
      </c>
    </row>
    <row r="139" spans="1:18" s="24" customFormat="1">
      <c r="A139" s="52" t="s">
        <v>326</v>
      </c>
      <c r="B139" s="73" t="s">
        <v>5546</v>
      </c>
      <c r="C139" s="89"/>
      <c r="D139" s="97"/>
      <c r="E139" s="73"/>
      <c r="F139" s="73"/>
      <c r="G139" s="73" t="s">
        <v>126</v>
      </c>
      <c r="H139" s="73" t="s">
        <v>162</v>
      </c>
      <c r="I139" s="73" t="s">
        <v>13</v>
      </c>
      <c r="J139" s="73" t="s">
        <v>13</v>
      </c>
      <c r="K139" s="73" t="s">
        <v>13</v>
      </c>
      <c r="L139" s="73" t="s">
        <v>13</v>
      </c>
      <c r="M139" s="73" t="s">
        <v>13</v>
      </c>
      <c r="N139" s="16" t="s">
        <v>13</v>
      </c>
      <c r="O139" s="16" t="s">
        <v>13</v>
      </c>
      <c r="P139" s="16" t="s">
        <v>13</v>
      </c>
      <c r="Q139" s="16" t="s">
        <v>327</v>
      </c>
      <c r="R139" s="73" t="s">
        <v>5373</v>
      </c>
    </row>
    <row r="140" spans="1:18" s="24" customFormat="1">
      <c r="A140" s="52" t="s">
        <v>328</v>
      </c>
      <c r="B140" s="73" t="s">
        <v>5546</v>
      </c>
      <c r="C140" s="89"/>
      <c r="D140" s="97"/>
      <c r="E140" s="73"/>
      <c r="F140" s="73"/>
      <c r="G140" s="73" t="s">
        <v>126</v>
      </c>
      <c r="H140" s="73" t="s">
        <v>162</v>
      </c>
      <c r="I140" s="73" t="s">
        <v>52</v>
      </c>
      <c r="J140" s="73" t="s">
        <v>13</v>
      </c>
      <c r="K140" s="73" t="s">
        <v>13</v>
      </c>
      <c r="L140" s="73" t="s">
        <v>13</v>
      </c>
      <c r="M140" s="73" t="s">
        <v>13</v>
      </c>
      <c r="N140" s="16" t="s">
        <v>13</v>
      </c>
      <c r="O140" s="16" t="s">
        <v>13</v>
      </c>
      <c r="P140" s="16" t="s">
        <v>13</v>
      </c>
      <c r="Q140" s="16" t="s">
        <v>329</v>
      </c>
      <c r="R140" s="73" t="s">
        <v>5373</v>
      </c>
    </row>
    <row r="141" spans="1:18" s="24" customFormat="1">
      <c r="A141" s="52" t="s">
        <v>330</v>
      </c>
      <c r="B141" s="73" t="s">
        <v>5546</v>
      </c>
      <c r="C141" s="89"/>
      <c r="D141" s="97"/>
      <c r="E141" s="73"/>
      <c r="F141" s="73"/>
      <c r="G141" s="73" t="s">
        <v>126</v>
      </c>
      <c r="H141" s="73" t="s">
        <v>162</v>
      </c>
      <c r="I141" s="73" t="s">
        <v>52</v>
      </c>
      <c r="J141" s="73" t="s">
        <v>13</v>
      </c>
      <c r="K141" s="73" t="s">
        <v>13</v>
      </c>
      <c r="L141" s="73" t="s">
        <v>13</v>
      </c>
      <c r="M141" s="73" t="s">
        <v>13</v>
      </c>
      <c r="N141" s="16" t="s">
        <v>13</v>
      </c>
      <c r="O141" s="16" t="s">
        <v>13</v>
      </c>
      <c r="P141" s="16" t="s">
        <v>13</v>
      </c>
      <c r="Q141" s="16" t="s">
        <v>331</v>
      </c>
      <c r="R141" s="73" t="s">
        <v>5373</v>
      </c>
    </row>
    <row r="142" spans="1:18" s="24" customFormat="1">
      <c r="A142" s="52" t="s">
        <v>332</v>
      </c>
      <c r="B142" s="73" t="s">
        <v>5546</v>
      </c>
      <c r="C142" s="89"/>
      <c r="D142" s="97"/>
      <c r="E142" s="73"/>
      <c r="F142" s="73"/>
      <c r="G142" s="73" t="s">
        <v>126</v>
      </c>
      <c r="H142" s="73" t="s">
        <v>162</v>
      </c>
      <c r="I142" s="73" t="s">
        <v>52</v>
      </c>
      <c r="J142" s="73" t="s">
        <v>13</v>
      </c>
      <c r="K142" s="73" t="s">
        <v>13</v>
      </c>
      <c r="L142" s="73" t="s">
        <v>13</v>
      </c>
      <c r="M142" s="73" t="s">
        <v>13</v>
      </c>
      <c r="N142" s="16" t="s">
        <v>13</v>
      </c>
      <c r="O142" s="16" t="s">
        <v>13</v>
      </c>
      <c r="P142" s="16" t="s">
        <v>13</v>
      </c>
      <c r="Q142" s="16" t="s">
        <v>333</v>
      </c>
      <c r="R142" s="73" t="s">
        <v>5373</v>
      </c>
    </row>
    <row r="143" spans="1:18" s="24" customFormat="1">
      <c r="A143" s="52" t="s">
        <v>334</v>
      </c>
      <c r="B143" s="73" t="s">
        <v>5546</v>
      </c>
      <c r="C143" s="89"/>
      <c r="D143" s="97"/>
      <c r="E143" s="73"/>
      <c r="F143" s="73"/>
      <c r="G143" s="73" t="s">
        <v>126</v>
      </c>
      <c r="H143" s="73" t="s">
        <v>52</v>
      </c>
      <c r="I143" s="73" t="s">
        <v>13</v>
      </c>
      <c r="J143" s="73" t="s">
        <v>13</v>
      </c>
      <c r="K143" s="73" t="s">
        <v>13</v>
      </c>
      <c r="L143" s="73" t="s">
        <v>13</v>
      </c>
      <c r="M143" s="73" t="s">
        <v>13</v>
      </c>
      <c r="N143" s="16" t="s">
        <v>13</v>
      </c>
      <c r="O143" s="16" t="s">
        <v>13</v>
      </c>
      <c r="P143" s="16" t="s">
        <v>13</v>
      </c>
      <c r="Q143" s="16" t="s">
        <v>335</v>
      </c>
      <c r="R143" s="73" t="s">
        <v>5373</v>
      </c>
    </row>
    <row r="144" spans="1:18" s="24" customFormat="1">
      <c r="A144" s="52" t="s">
        <v>336</v>
      </c>
      <c r="B144" s="73" t="s">
        <v>5546</v>
      </c>
      <c r="C144" s="89"/>
      <c r="D144" s="97"/>
      <c r="E144" s="73"/>
      <c r="F144" s="73"/>
      <c r="G144" s="73" t="s">
        <v>126</v>
      </c>
      <c r="H144" s="73" t="s">
        <v>52</v>
      </c>
      <c r="I144" s="73" t="s">
        <v>13</v>
      </c>
      <c r="J144" s="73" t="s">
        <v>13</v>
      </c>
      <c r="K144" s="73" t="s">
        <v>13</v>
      </c>
      <c r="L144" s="73" t="s">
        <v>13</v>
      </c>
      <c r="M144" s="73" t="s">
        <v>13</v>
      </c>
      <c r="N144" s="16" t="s">
        <v>13</v>
      </c>
      <c r="O144" s="16" t="s">
        <v>13</v>
      </c>
      <c r="P144" s="16" t="s">
        <v>13</v>
      </c>
      <c r="Q144" s="16" t="s">
        <v>337</v>
      </c>
      <c r="R144" s="73" t="s">
        <v>5373</v>
      </c>
    </row>
    <row r="145" spans="1:18" s="24" customFormat="1">
      <c r="A145" s="52" t="s">
        <v>338</v>
      </c>
      <c r="B145" s="73" t="s">
        <v>5547</v>
      </c>
      <c r="C145" s="89" t="s">
        <v>339</v>
      </c>
      <c r="D145" s="97">
        <v>41745</v>
      </c>
      <c r="E145" s="97" t="s">
        <v>57</v>
      </c>
      <c r="F145" s="73"/>
      <c r="G145" s="73" t="s">
        <v>126</v>
      </c>
      <c r="H145" s="73" t="s">
        <v>115</v>
      </c>
      <c r="I145" s="73" t="s">
        <v>13</v>
      </c>
      <c r="J145" s="73" t="s">
        <v>13</v>
      </c>
      <c r="K145" s="73" t="s">
        <v>13</v>
      </c>
      <c r="L145" s="73" t="s">
        <v>13</v>
      </c>
      <c r="M145" s="73" t="s">
        <v>13</v>
      </c>
      <c r="N145" s="16" t="s">
        <v>17</v>
      </c>
      <c r="O145" s="16" t="s">
        <v>13</v>
      </c>
      <c r="P145" s="16" t="s">
        <v>13</v>
      </c>
      <c r="Q145" s="16" t="s">
        <v>340</v>
      </c>
      <c r="R145" s="73" t="s">
        <v>5373</v>
      </c>
    </row>
    <row r="146" spans="1:18" s="24" customFormat="1">
      <c r="A146" s="52" t="s">
        <v>341</v>
      </c>
      <c r="B146" s="73" t="s">
        <v>5547</v>
      </c>
      <c r="C146" s="89" t="s">
        <v>339</v>
      </c>
      <c r="D146" s="97">
        <v>41745</v>
      </c>
      <c r="E146" s="97" t="s">
        <v>57</v>
      </c>
      <c r="F146" s="73"/>
      <c r="G146" s="73" t="s">
        <v>126</v>
      </c>
      <c r="H146" s="73" t="s">
        <v>115</v>
      </c>
      <c r="I146" s="73" t="s">
        <v>13</v>
      </c>
      <c r="J146" s="73" t="s">
        <v>13</v>
      </c>
      <c r="K146" s="73" t="s">
        <v>13</v>
      </c>
      <c r="L146" s="73" t="s">
        <v>13</v>
      </c>
      <c r="M146" s="73" t="s">
        <v>13</v>
      </c>
      <c r="N146" s="16" t="s">
        <v>17</v>
      </c>
      <c r="O146" s="16" t="s">
        <v>13</v>
      </c>
      <c r="P146" s="16" t="s">
        <v>13</v>
      </c>
      <c r="Q146" s="16" t="s">
        <v>342</v>
      </c>
      <c r="R146" s="73" t="s">
        <v>5373</v>
      </c>
    </row>
    <row r="147" spans="1:18" s="24" customFormat="1">
      <c r="A147" s="52" t="s">
        <v>343</v>
      </c>
      <c r="B147" s="73" t="s">
        <v>5547</v>
      </c>
      <c r="C147" s="89" t="s">
        <v>339</v>
      </c>
      <c r="D147" s="97">
        <v>41745</v>
      </c>
      <c r="E147" s="97" t="s">
        <v>57</v>
      </c>
      <c r="F147" s="73"/>
      <c r="G147" s="73" t="s">
        <v>126</v>
      </c>
      <c r="H147" s="73" t="s">
        <v>115</v>
      </c>
      <c r="I147" s="73" t="s">
        <v>13</v>
      </c>
      <c r="J147" s="73" t="s">
        <v>13</v>
      </c>
      <c r="K147" s="73" t="s">
        <v>13</v>
      </c>
      <c r="L147" s="73" t="s">
        <v>13</v>
      </c>
      <c r="M147" s="73" t="s">
        <v>13</v>
      </c>
      <c r="N147" s="16" t="s">
        <v>17</v>
      </c>
      <c r="O147" s="16" t="s">
        <v>13</v>
      </c>
      <c r="P147" s="16" t="s">
        <v>13</v>
      </c>
      <c r="Q147" s="16" t="s">
        <v>344</v>
      </c>
      <c r="R147" s="73" t="s">
        <v>5373</v>
      </c>
    </row>
    <row r="148" spans="1:18" s="24" customFormat="1">
      <c r="A148" s="52" t="s">
        <v>345</v>
      </c>
      <c r="B148" s="73" t="s">
        <v>5547</v>
      </c>
      <c r="C148" s="89" t="s">
        <v>339</v>
      </c>
      <c r="D148" s="97">
        <v>41745</v>
      </c>
      <c r="E148" s="97" t="s">
        <v>57</v>
      </c>
      <c r="F148" s="73"/>
      <c r="G148" s="73" t="s">
        <v>126</v>
      </c>
      <c r="H148" s="73" t="s">
        <v>115</v>
      </c>
      <c r="I148" s="73" t="s">
        <v>13</v>
      </c>
      <c r="J148" s="73" t="s">
        <v>13</v>
      </c>
      <c r="K148" s="73" t="s">
        <v>13</v>
      </c>
      <c r="L148" s="73" t="s">
        <v>13</v>
      </c>
      <c r="M148" s="73" t="s">
        <v>13</v>
      </c>
      <c r="N148" s="16" t="s">
        <v>17</v>
      </c>
      <c r="O148" s="16" t="s">
        <v>13</v>
      </c>
      <c r="P148" s="16" t="s">
        <v>13</v>
      </c>
      <c r="Q148" s="16" t="s">
        <v>346</v>
      </c>
      <c r="R148" s="73" t="s">
        <v>5373</v>
      </c>
    </row>
    <row r="149" spans="1:18" s="24" customFormat="1">
      <c r="A149" s="52" t="s">
        <v>347</v>
      </c>
      <c r="B149" s="73" t="s">
        <v>5547</v>
      </c>
      <c r="C149" s="89" t="s">
        <v>339</v>
      </c>
      <c r="D149" s="97">
        <v>41745</v>
      </c>
      <c r="E149" s="97" t="s">
        <v>57</v>
      </c>
      <c r="F149" s="73"/>
      <c r="G149" s="73" t="s">
        <v>126</v>
      </c>
      <c r="H149" s="73" t="s">
        <v>115</v>
      </c>
      <c r="I149" s="73" t="s">
        <v>13</v>
      </c>
      <c r="J149" s="73" t="s">
        <v>13</v>
      </c>
      <c r="K149" s="73" t="s">
        <v>13</v>
      </c>
      <c r="L149" s="73" t="s">
        <v>13</v>
      </c>
      <c r="M149" s="73" t="s">
        <v>13</v>
      </c>
      <c r="N149" s="16" t="s">
        <v>17</v>
      </c>
      <c r="O149" s="16" t="s">
        <v>13</v>
      </c>
      <c r="P149" s="16" t="s">
        <v>13</v>
      </c>
      <c r="Q149" s="16" t="s">
        <v>348</v>
      </c>
      <c r="R149" s="73" t="s">
        <v>5373</v>
      </c>
    </row>
    <row r="150" spans="1:18" s="24" customFormat="1">
      <c r="A150" s="52" t="s">
        <v>349</v>
      </c>
      <c r="B150" s="73" t="s">
        <v>5547</v>
      </c>
      <c r="C150" s="89" t="s">
        <v>339</v>
      </c>
      <c r="D150" s="97">
        <v>41745</v>
      </c>
      <c r="E150" s="97" t="s">
        <v>57</v>
      </c>
      <c r="F150" s="73"/>
      <c r="G150" s="73" t="s">
        <v>126</v>
      </c>
      <c r="H150" s="73" t="s">
        <v>115</v>
      </c>
      <c r="I150" s="73" t="s">
        <v>13</v>
      </c>
      <c r="J150" s="73" t="s">
        <v>13</v>
      </c>
      <c r="K150" s="73" t="s">
        <v>13</v>
      </c>
      <c r="L150" s="73" t="s">
        <v>13</v>
      </c>
      <c r="M150" s="73" t="s">
        <v>13</v>
      </c>
      <c r="N150" s="16" t="s">
        <v>17</v>
      </c>
      <c r="O150" s="16" t="s">
        <v>13</v>
      </c>
      <c r="P150" s="16" t="s">
        <v>13</v>
      </c>
      <c r="Q150" s="16" t="s">
        <v>350</v>
      </c>
      <c r="R150" s="73" t="s">
        <v>5373</v>
      </c>
    </row>
    <row r="151" spans="1:18" s="24" customFormat="1">
      <c r="A151" s="52" t="s">
        <v>351</v>
      </c>
      <c r="B151" s="73" t="s">
        <v>5547</v>
      </c>
      <c r="C151" s="89" t="s">
        <v>339</v>
      </c>
      <c r="D151" s="97">
        <v>41745</v>
      </c>
      <c r="E151" s="97" t="s">
        <v>57</v>
      </c>
      <c r="F151" s="73"/>
      <c r="G151" s="73" t="s">
        <v>126</v>
      </c>
      <c r="H151" s="73" t="s">
        <v>115</v>
      </c>
      <c r="I151" s="73" t="s">
        <v>13</v>
      </c>
      <c r="J151" s="73" t="s">
        <v>13</v>
      </c>
      <c r="K151" s="73" t="s">
        <v>13</v>
      </c>
      <c r="L151" s="73" t="s">
        <v>13</v>
      </c>
      <c r="M151" s="73" t="s">
        <v>13</v>
      </c>
      <c r="N151" s="16" t="s">
        <v>17</v>
      </c>
      <c r="O151" s="16" t="s">
        <v>13</v>
      </c>
      <c r="P151" s="16" t="s">
        <v>13</v>
      </c>
      <c r="Q151" s="16" t="s">
        <v>352</v>
      </c>
      <c r="R151" s="73" t="s">
        <v>5373</v>
      </c>
    </row>
    <row r="152" spans="1:18" s="24" customFormat="1">
      <c r="A152" s="52" t="s">
        <v>353</v>
      </c>
      <c r="B152" s="73" t="s">
        <v>5547</v>
      </c>
      <c r="C152" s="89" t="s">
        <v>339</v>
      </c>
      <c r="D152" s="97">
        <v>41745</v>
      </c>
      <c r="E152" s="97" t="s">
        <v>57</v>
      </c>
      <c r="F152" s="73"/>
      <c r="G152" s="73" t="s">
        <v>126</v>
      </c>
      <c r="H152" s="73" t="s">
        <v>115</v>
      </c>
      <c r="I152" s="73" t="s">
        <v>13</v>
      </c>
      <c r="J152" s="73" t="s">
        <v>13</v>
      </c>
      <c r="K152" s="73" t="s">
        <v>13</v>
      </c>
      <c r="L152" s="73" t="s">
        <v>13</v>
      </c>
      <c r="M152" s="73" t="s">
        <v>13</v>
      </c>
      <c r="N152" s="16" t="s">
        <v>17</v>
      </c>
      <c r="O152" s="16" t="s">
        <v>13</v>
      </c>
      <c r="P152" s="16" t="s">
        <v>13</v>
      </c>
      <c r="Q152" s="16" t="s">
        <v>354</v>
      </c>
      <c r="R152" s="73" t="s">
        <v>5373</v>
      </c>
    </row>
    <row r="153" spans="1:18" s="24" customFormat="1">
      <c r="A153" s="52" t="s">
        <v>355</v>
      </c>
      <c r="B153" s="73" t="s">
        <v>5546</v>
      </c>
      <c r="C153" s="89"/>
      <c r="D153" s="97"/>
      <c r="E153" s="73"/>
      <c r="F153" s="73"/>
      <c r="G153" s="73" t="s">
        <v>126</v>
      </c>
      <c r="H153" s="73" t="s">
        <v>115</v>
      </c>
      <c r="I153" s="73" t="s">
        <v>13</v>
      </c>
      <c r="J153" s="73" t="s">
        <v>13</v>
      </c>
      <c r="K153" s="73" t="s">
        <v>13</v>
      </c>
      <c r="L153" s="73" t="s">
        <v>13</v>
      </c>
      <c r="M153" s="73" t="s">
        <v>13</v>
      </c>
      <c r="N153" s="16" t="s">
        <v>17</v>
      </c>
      <c r="O153" s="16" t="s">
        <v>13</v>
      </c>
      <c r="P153" s="16" t="s">
        <v>13</v>
      </c>
      <c r="Q153" s="16" t="s">
        <v>356</v>
      </c>
      <c r="R153" s="73" t="s">
        <v>5373</v>
      </c>
    </row>
    <row r="154" spans="1:18" s="24" customFormat="1">
      <c r="A154" s="52" t="s">
        <v>357</v>
      </c>
      <c r="B154" s="73" t="s">
        <v>5546</v>
      </c>
      <c r="C154" s="89"/>
      <c r="D154" s="97"/>
      <c r="E154" s="73"/>
      <c r="F154" s="73"/>
      <c r="G154" s="73" t="s">
        <v>126</v>
      </c>
      <c r="H154" s="73" t="s">
        <v>115</v>
      </c>
      <c r="I154" s="73" t="s">
        <v>13</v>
      </c>
      <c r="J154" s="73" t="s">
        <v>13</v>
      </c>
      <c r="K154" s="73" t="s">
        <v>13</v>
      </c>
      <c r="L154" s="73" t="s">
        <v>13</v>
      </c>
      <c r="M154" s="73" t="s">
        <v>13</v>
      </c>
      <c r="N154" s="16" t="s">
        <v>17</v>
      </c>
      <c r="O154" s="16" t="s">
        <v>13</v>
      </c>
      <c r="P154" s="16" t="s">
        <v>13</v>
      </c>
      <c r="Q154" s="16" t="s">
        <v>358</v>
      </c>
      <c r="R154" s="73" t="s">
        <v>5373</v>
      </c>
    </row>
    <row r="155" spans="1:18" s="24" customFormat="1">
      <c r="A155" s="52" t="s">
        <v>359</v>
      </c>
      <c r="B155" s="73" t="s">
        <v>5546</v>
      </c>
      <c r="C155" s="89"/>
      <c r="D155" s="97"/>
      <c r="E155" s="73"/>
      <c r="F155" s="73"/>
      <c r="G155" s="73" t="s">
        <v>126</v>
      </c>
      <c r="H155" s="73" t="s">
        <v>115</v>
      </c>
      <c r="I155" s="73" t="s">
        <v>13</v>
      </c>
      <c r="J155" s="73" t="s">
        <v>13</v>
      </c>
      <c r="K155" s="73" t="s">
        <v>13</v>
      </c>
      <c r="L155" s="73" t="s">
        <v>13</v>
      </c>
      <c r="M155" s="73" t="s">
        <v>13</v>
      </c>
      <c r="N155" s="16" t="s">
        <v>17</v>
      </c>
      <c r="O155" s="16" t="s">
        <v>13</v>
      </c>
      <c r="P155" s="16" t="s">
        <v>13</v>
      </c>
      <c r="Q155" s="16" t="s">
        <v>360</v>
      </c>
      <c r="R155" s="73" t="s">
        <v>5373</v>
      </c>
    </row>
    <row r="156" spans="1:18" s="24" customFormat="1">
      <c r="A156" s="52" t="s">
        <v>361</v>
      </c>
      <c r="B156" s="73" t="s">
        <v>5547</v>
      </c>
      <c r="C156" s="89" t="s">
        <v>339</v>
      </c>
      <c r="D156" s="97">
        <v>41745</v>
      </c>
      <c r="E156" s="97" t="s">
        <v>57</v>
      </c>
      <c r="F156" s="73"/>
      <c r="G156" s="73" t="s">
        <v>126</v>
      </c>
      <c r="H156" s="73" t="s">
        <v>35</v>
      </c>
      <c r="I156" s="73" t="s">
        <v>13</v>
      </c>
      <c r="J156" s="73" t="s">
        <v>13</v>
      </c>
      <c r="K156" s="73" t="s">
        <v>13</v>
      </c>
      <c r="L156" s="73" t="s">
        <v>13</v>
      </c>
      <c r="M156" s="73" t="s">
        <v>13</v>
      </c>
      <c r="N156" s="16" t="s">
        <v>362</v>
      </c>
      <c r="O156" s="16" t="s">
        <v>13</v>
      </c>
      <c r="P156" s="16" t="s">
        <v>17</v>
      </c>
      <c r="Q156" s="16" t="s">
        <v>363</v>
      </c>
      <c r="R156" s="73" t="s">
        <v>5373</v>
      </c>
    </row>
    <row r="157" spans="1:18" s="24" customFormat="1">
      <c r="A157" s="52" t="s">
        <v>364</v>
      </c>
      <c r="B157" s="73" t="s">
        <v>5546</v>
      </c>
      <c r="C157" s="89"/>
      <c r="D157" s="97"/>
      <c r="E157" s="73"/>
      <c r="F157" s="73"/>
      <c r="G157" s="73" t="s">
        <v>126</v>
      </c>
      <c r="H157" s="73" t="s">
        <v>35</v>
      </c>
      <c r="I157" s="73" t="s">
        <v>13</v>
      </c>
      <c r="J157" s="73" t="s">
        <v>13</v>
      </c>
      <c r="K157" s="73" t="s">
        <v>13</v>
      </c>
      <c r="L157" s="73" t="s">
        <v>13</v>
      </c>
      <c r="M157" s="73" t="s">
        <v>13</v>
      </c>
      <c r="N157" s="16" t="s">
        <v>365</v>
      </c>
      <c r="O157" s="16" t="s">
        <v>13</v>
      </c>
      <c r="P157" s="16" t="s">
        <v>17</v>
      </c>
      <c r="Q157" s="16" t="s">
        <v>366</v>
      </c>
      <c r="R157" s="73" t="s">
        <v>5373</v>
      </c>
    </row>
    <row r="158" spans="1:18" s="24" customFormat="1">
      <c r="A158" s="52" t="s">
        <v>367</v>
      </c>
      <c r="B158" s="73" t="s">
        <v>5546</v>
      </c>
      <c r="C158" s="89"/>
      <c r="D158" s="97"/>
      <c r="E158" s="73"/>
      <c r="F158" s="73"/>
      <c r="G158" s="73" t="s">
        <v>126</v>
      </c>
      <c r="H158" s="73" t="s">
        <v>35</v>
      </c>
      <c r="I158" s="73" t="s">
        <v>13</v>
      </c>
      <c r="J158" s="73" t="s">
        <v>13</v>
      </c>
      <c r="K158" s="73" t="s">
        <v>13</v>
      </c>
      <c r="L158" s="73" t="s">
        <v>13</v>
      </c>
      <c r="M158" s="73" t="s">
        <v>13</v>
      </c>
      <c r="N158" s="16" t="s">
        <v>365</v>
      </c>
      <c r="O158" s="16" t="s">
        <v>13</v>
      </c>
      <c r="P158" s="16" t="s">
        <v>17</v>
      </c>
      <c r="Q158" s="16" t="s">
        <v>368</v>
      </c>
      <c r="R158" s="73" t="s">
        <v>5373</v>
      </c>
    </row>
    <row r="159" spans="1:18" s="24" customFormat="1">
      <c r="A159" s="52" t="s">
        <v>369</v>
      </c>
      <c r="B159" s="73" t="s">
        <v>5546</v>
      </c>
      <c r="C159" s="89"/>
      <c r="D159" s="97"/>
      <c r="E159" s="73"/>
      <c r="F159" s="73"/>
      <c r="G159" s="73" t="s">
        <v>126</v>
      </c>
      <c r="H159" s="73" t="s">
        <v>35</v>
      </c>
      <c r="I159" s="73" t="s">
        <v>13</v>
      </c>
      <c r="J159" s="73" t="s">
        <v>13</v>
      </c>
      <c r="K159" s="73" t="s">
        <v>13</v>
      </c>
      <c r="L159" s="73" t="s">
        <v>13</v>
      </c>
      <c r="M159" s="73" t="s">
        <v>13</v>
      </c>
      <c r="N159" s="16" t="s">
        <v>365</v>
      </c>
      <c r="O159" s="16" t="s">
        <v>13</v>
      </c>
      <c r="P159" s="16" t="s">
        <v>17</v>
      </c>
      <c r="Q159" s="16" t="s">
        <v>370</v>
      </c>
      <c r="R159" s="73" t="s">
        <v>5373</v>
      </c>
    </row>
    <row r="160" spans="1:18" s="24" customFormat="1">
      <c r="A160" s="52" t="s">
        <v>371</v>
      </c>
      <c r="B160" s="73" t="s">
        <v>5546</v>
      </c>
      <c r="C160" s="89"/>
      <c r="D160" s="97">
        <v>41837</v>
      </c>
      <c r="E160" s="97"/>
      <c r="F160" s="73"/>
      <c r="G160" s="73" t="s">
        <v>126</v>
      </c>
      <c r="H160" s="73" t="s">
        <v>35</v>
      </c>
      <c r="I160" s="73" t="s">
        <v>13</v>
      </c>
      <c r="J160" s="73" t="s">
        <v>13</v>
      </c>
      <c r="K160" s="73" t="s">
        <v>13</v>
      </c>
      <c r="L160" s="73" t="s">
        <v>13</v>
      </c>
      <c r="M160" s="73" t="s">
        <v>13</v>
      </c>
      <c r="N160" s="16" t="s">
        <v>372</v>
      </c>
      <c r="O160" s="16" t="s">
        <v>13</v>
      </c>
      <c r="P160" s="16" t="s">
        <v>17</v>
      </c>
      <c r="Q160" s="16" t="s">
        <v>373</v>
      </c>
      <c r="R160" s="73" t="s">
        <v>5373</v>
      </c>
    </row>
    <row r="161" spans="1:18" s="24" customFormat="1">
      <c r="A161" s="52" t="s">
        <v>374</v>
      </c>
      <c r="B161" s="73" t="s">
        <v>5546</v>
      </c>
      <c r="C161" s="89"/>
      <c r="D161" s="97"/>
      <c r="E161" s="73"/>
      <c r="F161" s="73"/>
      <c r="G161" s="73" t="s">
        <v>126</v>
      </c>
      <c r="H161" s="73" t="s">
        <v>35</v>
      </c>
      <c r="I161" s="73" t="s">
        <v>375</v>
      </c>
      <c r="J161" s="73" t="s">
        <v>13</v>
      </c>
      <c r="K161" s="73" t="s">
        <v>13</v>
      </c>
      <c r="L161" s="73" t="s">
        <v>13</v>
      </c>
      <c r="M161" s="73" t="s">
        <v>13</v>
      </c>
      <c r="N161" s="16" t="s">
        <v>376</v>
      </c>
      <c r="O161" s="16" t="s">
        <v>13</v>
      </c>
      <c r="P161" s="16" t="s">
        <v>17</v>
      </c>
      <c r="Q161" s="16" t="s">
        <v>377</v>
      </c>
      <c r="R161" s="73" t="s">
        <v>5373</v>
      </c>
    </row>
    <row r="162" spans="1:18" s="24" customFormat="1">
      <c r="A162" s="52" t="s">
        <v>378</v>
      </c>
      <c r="B162" s="73" t="s">
        <v>5546</v>
      </c>
      <c r="C162" s="89"/>
      <c r="D162" s="97"/>
      <c r="E162" s="73"/>
      <c r="F162" s="73"/>
      <c r="G162" s="73" t="s">
        <v>126</v>
      </c>
      <c r="H162" s="73" t="s">
        <v>35</v>
      </c>
      <c r="I162" s="73" t="s">
        <v>13</v>
      </c>
      <c r="J162" s="73" t="s">
        <v>13</v>
      </c>
      <c r="K162" s="73" t="s">
        <v>13</v>
      </c>
      <c r="L162" s="73" t="s">
        <v>13</v>
      </c>
      <c r="M162" s="73" t="s">
        <v>13</v>
      </c>
      <c r="N162" s="16" t="s">
        <v>13</v>
      </c>
      <c r="O162" s="16" t="s">
        <v>379</v>
      </c>
      <c r="P162" s="16" t="s">
        <v>17</v>
      </c>
      <c r="Q162" s="16" t="s">
        <v>380</v>
      </c>
      <c r="R162" s="73" t="s">
        <v>5373</v>
      </c>
    </row>
    <row r="163" spans="1:18" s="24" customFormat="1">
      <c r="A163" s="52" t="s">
        <v>381</v>
      </c>
      <c r="B163" s="73" t="s">
        <v>5546</v>
      </c>
      <c r="C163" s="89"/>
      <c r="D163" s="97"/>
      <c r="E163" s="73"/>
      <c r="F163" s="73"/>
      <c r="G163" s="73" t="s">
        <v>126</v>
      </c>
      <c r="H163" s="73" t="s">
        <v>35</v>
      </c>
      <c r="I163" s="73" t="s">
        <v>13</v>
      </c>
      <c r="J163" s="73" t="s">
        <v>13</v>
      </c>
      <c r="K163" s="73" t="s">
        <v>13</v>
      </c>
      <c r="L163" s="73" t="s">
        <v>13</v>
      </c>
      <c r="M163" s="73" t="s">
        <v>13</v>
      </c>
      <c r="N163" s="16" t="s">
        <v>13</v>
      </c>
      <c r="O163" s="16" t="s">
        <v>382</v>
      </c>
      <c r="P163" s="16" t="s">
        <v>17</v>
      </c>
      <c r="Q163" s="16" t="s">
        <v>383</v>
      </c>
      <c r="R163" s="73" t="s">
        <v>5373</v>
      </c>
    </row>
    <row r="164" spans="1:18" s="24" customFormat="1">
      <c r="A164" s="52" t="s">
        <v>385</v>
      </c>
      <c r="B164" s="52" t="s">
        <v>5547</v>
      </c>
      <c r="C164" s="89" t="s">
        <v>5549</v>
      </c>
      <c r="D164" s="97">
        <v>41745</v>
      </c>
      <c r="E164" s="97"/>
      <c r="F164" s="73"/>
      <c r="G164" s="73" t="s">
        <v>126</v>
      </c>
      <c r="H164" s="73" t="s">
        <v>35</v>
      </c>
      <c r="I164" s="73" t="s">
        <v>13</v>
      </c>
      <c r="J164" s="73" t="s">
        <v>13</v>
      </c>
      <c r="K164" s="73" t="s">
        <v>13</v>
      </c>
      <c r="L164" s="73" t="s">
        <v>13</v>
      </c>
      <c r="M164" s="73" t="s">
        <v>13</v>
      </c>
      <c r="N164" s="16" t="s">
        <v>13</v>
      </c>
      <c r="O164" s="16" t="s">
        <v>386</v>
      </c>
      <c r="P164" s="16" t="s">
        <v>17</v>
      </c>
      <c r="Q164" s="16" t="s">
        <v>5377</v>
      </c>
      <c r="R164" s="73" t="s">
        <v>5373</v>
      </c>
    </row>
    <row r="165" spans="1:18" s="24" customFormat="1">
      <c r="A165" s="52" t="s">
        <v>388</v>
      </c>
      <c r="B165" s="73" t="s">
        <v>5547</v>
      </c>
      <c r="C165" s="89" t="s">
        <v>5549</v>
      </c>
      <c r="D165" s="97">
        <v>41745</v>
      </c>
      <c r="E165" s="97"/>
      <c r="F165" s="73"/>
      <c r="G165" s="73" t="s">
        <v>126</v>
      </c>
      <c r="H165" s="73" t="s">
        <v>35</v>
      </c>
      <c r="I165" s="73" t="s">
        <v>13</v>
      </c>
      <c r="J165" s="73" t="s">
        <v>13</v>
      </c>
      <c r="K165" s="73" t="s">
        <v>13</v>
      </c>
      <c r="L165" s="73" t="s">
        <v>13</v>
      </c>
      <c r="M165" s="73" t="s">
        <v>13</v>
      </c>
      <c r="N165" s="16" t="s">
        <v>13</v>
      </c>
      <c r="O165" s="16" t="s">
        <v>390</v>
      </c>
      <c r="P165" s="16" t="s">
        <v>17</v>
      </c>
      <c r="Q165" s="16" t="s">
        <v>391</v>
      </c>
      <c r="R165" s="73" t="s">
        <v>5373</v>
      </c>
    </row>
    <row r="166" spans="1:18" s="24" customFormat="1">
      <c r="A166" s="52" t="s">
        <v>392</v>
      </c>
      <c r="B166" s="73" t="s">
        <v>5546</v>
      </c>
      <c r="C166" s="89"/>
      <c r="D166" s="97"/>
      <c r="E166" s="73"/>
      <c r="F166" s="73"/>
      <c r="G166" s="73" t="s">
        <v>126</v>
      </c>
      <c r="H166" s="73" t="s">
        <v>35</v>
      </c>
      <c r="I166" s="73" t="s">
        <v>13</v>
      </c>
      <c r="J166" s="73" t="s">
        <v>13</v>
      </c>
      <c r="K166" s="73" t="s">
        <v>13</v>
      </c>
      <c r="L166" s="73" t="s">
        <v>13</v>
      </c>
      <c r="M166" s="73" t="s">
        <v>13</v>
      </c>
      <c r="N166" s="16" t="s">
        <v>13</v>
      </c>
      <c r="O166" s="16" t="s">
        <v>393</v>
      </c>
      <c r="P166" s="16" t="s">
        <v>17</v>
      </c>
      <c r="Q166" s="16" t="s">
        <v>394</v>
      </c>
      <c r="R166" s="73" t="s">
        <v>5373</v>
      </c>
    </row>
    <row r="167" spans="1:18" s="24" customFormat="1">
      <c r="A167" s="52" t="s">
        <v>395</v>
      </c>
      <c r="B167" s="73" t="s">
        <v>5546</v>
      </c>
      <c r="C167" s="89"/>
      <c r="D167" s="97"/>
      <c r="E167" s="73"/>
      <c r="F167" s="73"/>
      <c r="G167" s="73" t="s">
        <v>126</v>
      </c>
      <c r="H167" s="73" t="s">
        <v>35</v>
      </c>
      <c r="I167" s="73" t="s">
        <v>13</v>
      </c>
      <c r="J167" s="73" t="s">
        <v>13</v>
      </c>
      <c r="K167" s="73" t="s">
        <v>13</v>
      </c>
      <c r="L167" s="73" t="s">
        <v>13</v>
      </c>
      <c r="M167" s="73" t="s">
        <v>13</v>
      </c>
      <c r="N167" s="16" t="s">
        <v>13</v>
      </c>
      <c r="O167" s="16" t="s">
        <v>393</v>
      </c>
      <c r="P167" s="16" t="s">
        <v>17</v>
      </c>
      <c r="Q167" s="16" t="s">
        <v>396</v>
      </c>
      <c r="R167" s="73" t="s">
        <v>5373</v>
      </c>
    </row>
    <row r="168" spans="1:18" s="24" customFormat="1">
      <c r="A168" s="52" t="s">
        <v>397</v>
      </c>
      <c r="B168" s="73" t="s">
        <v>5546</v>
      </c>
      <c r="C168" s="89"/>
      <c r="D168" s="97"/>
      <c r="E168" s="73"/>
      <c r="F168" s="73"/>
      <c r="G168" s="73" t="s">
        <v>126</v>
      </c>
      <c r="H168" s="73" t="s">
        <v>35</v>
      </c>
      <c r="I168" s="73" t="s">
        <v>13</v>
      </c>
      <c r="J168" s="73" t="s">
        <v>13</v>
      </c>
      <c r="K168" s="73" t="s">
        <v>13</v>
      </c>
      <c r="L168" s="73" t="s">
        <v>13</v>
      </c>
      <c r="M168" s="73" t="s">
        <v>13</v>
      </c>
      <c r="N168" s="16" t="s">
        <v>13</v>
      </c>
      <c r="O168" s="16" t="s">
        <v>13</v>
      </c>
      <c r="P168" s="16" t="s">
        <v>17</v>
      </c>
      <c r="Q168" s="16" t="s">
        <v>398</v>
      </c>
      <c r="R168" s="73" t="s">
        <v>5373</v>
      </c>
    </row>
    <row r="169" spans="1:18" s="24" customFormat="1">
      <c r="A169" s="52" t="s">
        <v>399</v>
      </c>
      <c r="B169" s="73" t="s">
        <v>5546</v>
      </c>
      <c r="C169" s="89"/>
      <c r="D169" s="97"/>
      <c r="E169" s="73"/>
      <c r="F169" s="73"/>
      <c r="G169" s="73" t="s">
        <v>126</v>
      </c>
      <c r="H169" s="73" t="s">
        <v>35</v>
      </c>
      <c r="I169" s="73" t="s">
        <v>13</v>
      </c>
      <c r="J169" s="73" t="s">
        <v>13</v>
      </c>
      <c r="K169" s="73" t="s">
        <v>13</v>
      </c>
      <c r="L169" s="73" t="s">
        <v>13</v>
      </c>
      <c r="M169" s="73" t="s">
        <v>13</v>
      </c>
      <c r="N169" s="16" t="s">
        <v>13</v>
      </c>
      <c r="O169" s="16" t="s">
        <v>13</v>
      </c>
      <c r="P169" s="16" t="s">
        <v>17</v>
      </c>
      <c r="Q169" s="16" t="s">
        <v>400</v>
      </c>
      <c r="R169" s="73" t="s">
        <v>5373</v>
      </c>
    </row>
    <row r="170" spans="1:18" s="24" customFormat="1">
      <c r="A170" s="52" t="s">
        <v>401</v>
      </c>
      <c r="B170" s="73" t="s">
        <v>5546</v>
      </c>
      <c r="C170" s="89"/>
      <c r="D170" s="97"/>
      <c r="E170" s="73"/>
      <c r="F170" s="73"/>
      <c r="G170" s="73" t="s">
        <v>126</v>
      </c>
      <c r="H170" s="73" t="s">
        <v>35</v>
      </c>
      <c r="I170" s="73" t="s">
        <v>13</v>
      </c>
      <c r="J170" s="73" t="s">
        <v>13</v>
      </c>
      <c r="K170" s="73" t="s">
        <v>13</v>
      </c>
      <c r="L170" s="73" t="s">
        <v>13</v>
      </c>
      <c r="M170" s="73" t="s">
        <v>13</v>
      </c>
      <c r="N170" s="16" t="s">
        <v>13</v>
      </c>
      <c r="O170" s="16" t="s">
        <v>13</v>
      </c>
      <c r="P170" s="16" t="s">
        <v>17</v>
      </c>
      <c r="Q170" s="16" t="s">
        <v>402</v>
      </c>
      <c r="R170" s="73" t="s">
        <v>5373</v>
      </c>
    </row>
    <row r="171" spans="1:18" s="24" customFormat="1">
      <c r="A171" s="52" t="s">
        <v>403</v>
      </c>
      <c r="B171" s="73" t="s">
        <v>5546</v>
      </c>
      <c r="C171" s="89"/>
      <c r="D171" s="97"/>
      <c r="E171" s="73"/>
      <c r="F171" s="73"/>
      <c r="G171" s="73" t="s">
        <v>126</v>
      </c>
      <c r="H171" s="73" t="s">
        <v>35</v>
      </c>
      <c r="I171" s="73" t="s">
        <v>13</v>
      </c>
      <c r="J171" s="73" t="s">
        <v>13</v>
      </c>
      <c r="K171" s="73" t="s">
        <v>13</v>
      </c>
      <c r="L171" s="73" t="s">
        <v>13</v>
      </c>
      <c r="M171" s="73" t="s">
        <v>13</v>
      </c>
      <c r="N171" s="16" t="s">
        <v>13</v>
      </c>
      <c r="O171" s="16" t="s">
        <v>13</v>
      </c>
      <c r="P171" s="16" t="s">
        <v>17</v>
      </c>
      <c r="Q171" s="16" t="s">
        <v>404</v>
      </c>
      <c r="R171" s="73" t="s">
        <v>5373</v>
      </c>
    </row>
    <row r="172" spans="1:18" s="24" customFormat="1">
      <c r="A172" s="52" t="s">
        <v>405</v>
      </c>
      <c r="B172" s="73" t="s">
        <v>5546</v>
      </c>
      <c r="C172" s="89"/>
      <c r="D172" s="97"/>
      <c r="E172" s="73"/>
      <c r="F172" s="73"/>
      <c r="G172" s="73" t="s">
        <v>126</v>
      </c>
      <c r="H172" s="73" t="s">
        <v>35</v>
      </c>
      <c r="I172" s="73" t="s">
        <v>13</v>
      </c>
      <c r="J172" s="73" t="s">
        <v>13</v>
      </c>
      <c r="K172" s="73" t="s">
        <v>13</v>
      </c>
      <c r="L172" s="73" t="s">
        <v>13</v>
      </c>
      <c r="M172" s="73" t="s">
        <v>13</v>
      </c>
      <c r="N172" s="16" t="s">
        <v>13</v>
      </c>
      <c r="O172" s="16" t="s">
        <v>13</v>
      </c>
      <c r="P172" s="16" t="s">
        <v>17</v>
      </c>
      <c r="Q172" s="16" t="s">
        <v>406</v>
      </c>
      <c r="R172" s="73" t="s">
        <v>5373</v>
      </c>
    </row>
    <row r="173" spans="1:18" s="24" customFormat="1">
      <c r="A173" s="52" t="s">
        <v>407</v>
      </c>
      <c r="B173" s="73" t="s">
        <v>5546</v>
      </c>
      <c r="C173" s="89"/>
      <c r="D173" s="97"/>
      <c r="E173" s="73"/>
      <c r="F173" s="73"/>
      <c r="G173" s="73" t="s">
        <v>126</v>
      </c>
      <c r="H173" s="73" t="s">
        <v>35</v>
      </c>
      <c r="I173" s="73" t="s">
        <v>13</v>
      </c>
      <c r="J173" s="73" t="s">
        <v>13</v>
      </c>
      <c r="K173" s="73" t="s">
        <v>13</v>
      </c>
      <c r="L173" s="73" t="s">
        <v>13</v>
      </c>
      <c r="M173" s="73" t="s">
        <v>13</v>
      </c>
      <c r="N173" s="16" t="s">
        <v>13</v>
      </c>
      <c r="O173" s="16" t="s">
        <v>13</v>
      </c>
      <c r="P173" s="16" t="s">
        <v>17</v>
      </c>
      <c r="Q173" s="16" t="s">
        <v>408</v>
      </c>
      <c r="R173" s="73" t="s">
        <v>5373</v>
      </c>
    </row>
    <row r="174" spans="1:18" s="24" customFormat="1">
      <c r="A174" s="52" t="s">
        <v>409</v>
      </c>
      <c r="B174" s="73" t="s">
        <v>5546</v>
      </c>
      <c r="C174" s="89"/>
      <c r="D174" s="97"/>
      <c r="E174" s="73"/>
      <c r="F174" s="73"/>
      <c r="G174" s="73" t="s">
        <v>126</v>
      </c>
      <c r="H174" s="73" t="s">
        <v>35</v>
      </c>
      <c r="I174" s="73" t="s">
        <v>13</v>
      </c>
      <c r="J174" s="73" t="s">
        <v>13</v>
      </c>
      <c r="K174" s="73" t="s">
        <v>13</v>
      </c>
      <c r="L174" s="73" t="s">
        <v>13</v>
      </c>
      <c r="M174" s="73" t="s">
        <v>13</v>
      </c>
      <c r="N174" s="16" t="s">
        <v>13</v>
      </c>
      <c r="O174" s="16" t="s">
        <v>13</v>
      </c>
      <c r="P174" s="16" t="s">
        <v>17</v>
      </c>
      <c r="Q174" s="16" t="s">
        <v>410</v>
      </c>
      <c r="R174" s="73" t="s">
        <v>5373</v>
      </c>
    </row>
    <row r="175" spans="1:18" s="24" customFormat="1">
      <c r="A175" s="52" t="s">
        <v>411</v>
      </c>
      <c r="B175" s="73" t="s">
        <v>5546</v>
      </c>
      <c r="C175" s="89"/>
      <c r="D175" s="97"/>
      <c r="E175" s="73"/>
      <c r="F175" s="73"/>
      <c r="G175" s="73" t="s">
        <v>126</v>
      </c>
      <c r="H175" s="73" t="s">
        <v>35</v>
      </c>
      <c r="I175" s="73" t="s">
        <v>13</v>
      </c>
      <c r="J175" s="73" t="s">
        <v>13</v>
      </c>
      <c r="K175" s="73" t="s">
        <v>13</v>
      </c>
      <c r="L175" s="73" t="s">
        <v>13</v>
      </c>
      <c r="M175" s="73" t="s">
        <v>13</v>
      </c>
      <c r="N175" s="16" t="s">
        <v>13</v>
      </c>
      <c r="O175" s="16" t="s">
        <v>13</v>
      </c>
      <c r="P175" s="16" t="s">
        <v>17</v>
      </c>
      <c r="Q175" s="16" t="s">
        <v>412</v>
      </c>
      <c r="R175" s="73" t="s">
        <v>5373</v>
      </c>
    </row>
    <row r="176" spans="1:18" s="24" customFormat="1">
      <c r="A176" s="52" t="s">
        <v>413</v>
      </c>
      <c r="B176" s="73" t="s">
        <v>5546</v>
      </c>
      <c r="C176" s="89"/>
      <c r="D176" s="97"/>
      <c r="E176" s="73"/>
      <c r="F176" s="73"/>
      <c r="G176" s="73" t="s">
        <v>126</v>
      </c>
      <c r="H176" s="73" t="s">
        <v>35</v>
      </c>
      <c r="I176" s="73" t="s">
        <v>13</v>
      </c>
      <c r="J176" s="73" t="s">
        <v>13</v>
      </c>
      <c r="K176" s="73" t="s">
        <v>13</v>
      </c>
      <c r="L176" s="73" t="s">
        <v>13</v>
      </c>
      <c r="M176" s="73" t="s">
        <v>13</v>
      </c>
      <c r="N176" s="16" t="s">
        <v>13</v>
      </c>
      <c r="O176" s="16" t="s">
        <v>13</v>
      </c>
      <c r="P176" s="16" t="s">
        <v>17</v>
      </c>
      <c r="Q176" s="16" t="s">
        <v>414</v>
      </c>
      <c r="R176" s="73" t="s">
        <v>5373</v>
      </c>
    </row>
    <row r="177" spans="1:18" s="24" customFormat="1">
      <c r="A177" s="52" t="s">
        <v>415</v>
      </c>
      <c r="B177" s="73" t="s">
        <v>5546</v>
      </c>
      <c r="C177" s="89"/>
      <c r="D177" s="97"/>
      <c r="E177" s="73"/>
      <c r="F177" s="73"/>
      <c r="G177" s="73" t="s">
        <v>126</v>
      </c>
      <c r="H177" s="73" t="s">
        <v>35</v>
      </c>
      <c r="I177" s="73" t="s">
        <v>13</v>
      </c>
      <c r="J177" s="73" t="s">
        <v>13</v>
      </c>
      <c r="K177" s="73" t="s">
        <v>13</v>
      </c>
      <c r="L177" s="73" t="s">
        <v>13</v>
      </c>
      <c r="M177" s="73" t="s">
        <v>13</v>
      </c>
      <c r="N177" s="16" t="s">
        <v>13</v>
      </c>
      <c r="O177" s="16" t="s">
        <v>13</v>
      </c>
      <c r="P177" s="16" t="s">
        <v>17</v>
      </c>
      <c r="Q177" s="16" t="s">
        <v>416</v>
      </c>
      <c r="R177" s="73" t="s">
        <v>5373</v>
      </c>
    </row>
    <row r="178" spans="1:18" s="24" customFormat="1">
      <c r="A178" s="52" t="s">
        <v>417</v>
      </c>
      <c r="B178" s="73" t="s">
        <v>5546</v>
      </c>
      <c r="C178" s="89"/>
      <c r="D178" s="97"/>
      <c r="E178" s="73"/>
      <c r="F178" s="73"/>
      <c r="G178" s="73" t="s">
        <v>126</v>
      </c>
      <c r="H178" s="73" t="s">
        <v>35</v>
      </c>
      <c r="I178" s="73" t="s">
        <v>13</v>
      </c>
      <c r="J178" s="73" t="s">
        <v>13</v>
      </c>
      <c r="K178" s="73" t="s">
        <v>13</v>
      </c>
      <c r="L178" s="73" t="s">
        <v>13</v>
      </c>
      <c r="M178" s="73" t="s">
        <v>13</v>
      </c>
      <c r="N178" s="16" t="s">
        <v>13</v>
      </c>
      <c r="O178" s="16" t="s">
        <v>13</v>
      </c>
      <c r="P178" s="16" t="s">
        <v>17</v>
      </c>
      <c r="Q178" s="16" t="s">
        <v>418</v>
      </c>
      <c r="R178" s="73" t="s">
        <v>5373</v>
      </c>
    </row>
    <row r="179" spans="1:18" s="24" customFormat="1">
      <c r="A179" s="52" t="s">
        <v>419</v>
      </c>
      <c r="B179" s="73" t="s">
        <v>5546</v>
      </c>
      <c r="C179" s="89"/>
      <c r="D179" s="97"/>
      <c r="E179" s="73"/>
      <c r="F179" s="73"/>
      <c r="G179" s="73" t="s">
        <v>126</v>
      </c>
      <c r="H179" s="73" t="s">
        <v>35</v>
      </c>
      <c r="I179" s="73" t="s">
        <v>13</v>
      </c>
      <c r="J179" s="73" t="s">
        <v>13</v>
      </c>
      <c r="K179" s="73" t="s">
        <v>13</v>
      </c>
      <c r="L179" s="73" t="s">
        <v>13</v>
      </c>
      <c r="M179" s="73" t="s">
        <v>13</v>
      </c>
      <c r="N179" s="16" t="s">
        <v>13</v>
      </c>
      <c r="O179" s="16" t="s">
        <v>13</v>
      </c>
      <c r="P179" s="16" t="s">
        <v>17</v>
      </c>
      <c r="Q179" s="16" t="s">
        <v>420</v>
      </c>
      <c r="R179" s="73" t="s">
        <v>5373</v>
      </c>
    </row>
    <row r="180" spans="1:18" s="24" customFormat="1">
      <c r="A180" s="52" t="s">
        <v>421</v>
      </c>
      <c r="B180" s="73" t="s">
        <v>5546</v>
      </c>
      <c r="C180" s="89"/>
      <c r="D180" s="97"/>
      <c r="E180" s="73"/>
      <c r="F180" s="73"/>
      <c r="G180" s="73" t="s">
        <v>126</v>
      </c>
      <c r="H180" s="73" t="s">
        <v>35</v>
      </c>
      <c r="I180" s="73" t="s">
        <v>13</v>
      </c>
      <c r="J180" s="73" t="s">
        <v>13</v>
      </c>
      <c r="K180" s="73" t="s">
        <v>13</v>
      </c>
      <c r="L180" s="73" t="s">
        <v>13</v>
      </c>
      <c r="M180" s="73" t="s">
        <v>13</v>
      </c>
      <c r="N180" s="16" t="s">
        <v>13</v>
      </c>
      <c r="O180" s="16" t="s">
        <v>13</v>
      </c>
      <c r="P180" s="16" t="s">
        <v>17</v>
      </c>
      <c r="Q180" s="16" t="s">
        <v>422</v>
      </c>
      <c r="R180" s="73" t="s">
        <v>5373</v>
      </c>
    </row>
    <row r="181" spans="1:18" s="24" customFormat="1">
      <c r="A181" s="52" t="s">
        <v>423</v>
      </c>
      <c r="B181" s="73" t="s">
        <v>5546</v>
      </c>
      <c r="C181" s="89"/>
      <c r="D181" s="97">
        <v>41745</v>
      </c>
      <c r="E181" s="97"/>
      <c r="F181" s="73"/>
      <c r="G181" s="73" t="s">
        <v>126</v>
      </c>
      <c r="H181" s="73" t="s">
        <v>35</v>
      </c>
      <c r="I181" s="73" t="s">
        <v>13</v>
      </c>
      <c r="J181" s="73" t="s">
        <v>13</v>
      </c>
      <c r="K181" s="73" t="s">
        <v>13</v>
      </c>
      <c r="L181" s="73" t="s">
        <v>13</v>
      </c>
      <c r="M181" s="73" t="s">
        <v>13</v>
      </c>
      <c r="N181" s="16" t="s">
        <v>17</v>
      </c>
      <c r="O181" s="16" t="s">
        <v>13</v>
      </c>
      <c r="P181" s="16" t="s">
        <v>17</v>
      </c>
      <c r="Q181" s="16" t="s">
        <v>424</v>
      </c>
      <c r="R181" s="73" t="s">
        <v>5373</v>
      </c>
    </row>
    <row r="182" spans="1:18" s="24" customFormat="1">
      <c r="A182" s="52" t="s">
        <v>425</v>
      </c>
      <c r="B182" s="73" t="s">
        <v>5547</v>
      </c>
      <c r="C182" s="89" t="s">
        <v>5551</v>
      </c>
      <c r="D182" s="97">
        <v>41813</v>
      </c>
      <c r="E182" s="97"/>
      <c r="F182" s="73" t="s">
        <v>57</v>
      </c>
      <c r="G182" s="73" t="s">
        <v>126</v>
      </c>
      <c r="H182" s="73" t="s">
        <v>426</v>
      </c>
      <c r="I182" s="73" t="s">
        <v>427</v>
      </c>
      <c r="J182" s="73" t="s">
        <v>13</v>
      </c>
      <c r="K182" s="73" t="s">
        <v>13</v>
      </c>
      <c r="L182" s="73" t="s">
        <v>13</v>
      </c>
      <c r="M182" s="73" t="s">
        <v>13</v>
      </c>
      <c r="N182" s="16" t="s">
        <v>428</v>
      </c>
      <c r="O182" s="16" t="s">
        <v>13</v>
      </c>
      <c r="P182" s="16" t="s">
        <v>17</v>
      </c>
      <c r="Q182" s="16" t="s">
        <v>429</v>
      </c>
      <c r="R182" s="73" t="s">
        <v>5373</v>
      </c>
    </row>
    <row r="183" spans="1:18" s="24" customFormat="1">
      <c r="A183" s="52" t="s">
        <v>430</v>
      </c>
      <c r="B183" s="73" t="s">
        <v>5546</v>
      </c>
      <c r="C183" s="89"/>
      <c r="D183" s="97">
        <v>41745</v>
      </c>
      <c r="E183" s="97"/>
      <c r="F183" s="73"/>
      <c r="G183" s="73" t="s">
        <v>126</v>
      </c>
      <c r="H183" s="73" t="s">
        <v>426</v>
      </c>
      <c r="I183" s="73" t="s">
        <v>13</v>
      </c>
      <c r="J183" s="73" t="s">
        <v>13</v>
      </c>
      <c r="K183" s="73" t="s">
        <v>13</v>
      </c>
      <c r="L183" s="73" t="s">
        <v>13</v>
      </c>
      <c r="M183" s="73" t="s">
        <v>13</v>
      </c>
      <c r="N183" s="16" t="s">
        <v>13</v>
      </c>
      <c r="O183" s="16" t="s">
        <v>431</v>
      </c>
      <c r="P183" s="16" t="s">
        <v>17</v>
      </c>
      <c r="Q183" s="16" t="s">
        <v>432</v>
      </c>
      <c r="R183" s="73" t="s">
        <v>5373</v>
      </c>
    </row>
    <row r="184" spans="1:18" s="24" customFormat="1">
      <c r="A184" s="52" t="s">
        <v>434</v>
      </c>
      <c r="B184" s="73" t="s">
        <v>5546</v>
      </c>
      <c r="C184" s="89"/>
      <c r="D184" s="97"/>
      <c r="E184" s="73"/>
      <c r="F184" s="73"/>
      <c r="G184" s="73" t="s">
        <v>126</v>
      </c>
      <c r="H184" s="73" t="s">
        <v>426</v>
      </c>
      <c r="I184" s="73" t="s">
        <v>13</v>
      </c>
      <c r="J184" s="73" t="s">
        <v>13</v>
      </c>
      <c r="K184" s="73" t="s">
        <v>13</v>
      </c>
      <c r="L184" s="73" t="s">
        <v>13</v>
      </c>
      <c r="M184" s="73" t="s">
        <v>13</v>
      </c>
      <c r="N184" s="16" t="s">
        <v>435</v>
      </c>
      <c r="O184" s="16" t="s">
        <v>13</v>
      </c>
      <c r="P184" s="16" t="s">
        <v>17</v>
      </c>
      <c r="Q184" s="16" t="s">
        <v>436</v>
      </c>
      <c r="R184" s="73" t="s">
        <v>5373</v>
      </c>
    </row>
    <row r="185" spans="1:18" s="24" customFormat="1">
      <c r="A185" s="52" t="s">
        <v>437</v>
      </c>
      <c r="B185" s="73" t="s">
        <v>5547</v>
      </c>
      <c r="C185" s="89" t="s">
        <v>5551</v>
      </c>
      <c r="D185" s="97">
        <v>41813</v>
      </c>
      <c r="E185" s="97"/>
      <c r="F185" s="73" t="s">
        <v>57</v>
      </c>
      <c r="G185" s="73" t="s">
        <v>126</v>
      </c>
      <c r="H185" s="73" t="s">
        <v>426</v>
      </c>
      <c r="I185" s="73" t="s">
        <v>427</v>
      </c>
      <c r="J185" s="73" t="s">
        <v>13</v>
      </c>
      <c r="K185" s="73" t="s">
        <v>13</v>
      </c>
      <c r="L185" s="73" t="s">
        <v>13</v>
      </c>
      <c r="M185" s="73" t="s">
        <v>13</v>
      </c>
      <c r="N185" s="16" t="s">
        <v>438</v>
      </c>
      <c r="O185" s="16" t="s">
        <v>13</v>
      </c>
      <c r="P185" s="16" t="s">
        <v>17</v>
      </c>
      <c r="Q185" s="16" t="s">
        <v>439</v>
      </c>
      <c r="R185" s="73" t="s">
        <v>5373</v>
      </c>
    </row>
    <row r="186" spans="1:18" s="24" customFormat="1">
      <c r="A186" s="52" t="s">
        <v>440</v>
      </c>
      <c r="B186" s="73" t="s">
        <v>5546</v>
      </c>
      <c r="C186" s="89"/>
      <c r="D186" s="97"/>
      <c r="E186" s="73"/>
      <c r="F186" s="73"/>
      <c r="G186" s="73" t="s">
        <v>126</v>
      </c>
      <c r="H186" s="73" t="s">
        <v>426</v>
      </c>
      <c r="I186" s="73" t="s">
        <v>427</v>
      </c>
      <c r="J186" s="73" t="s">
        <v>13</v>
      </c>
      <c r="K186" s="73" t="s">
        <v>13</v>
      </c>
      <c r="L186" s="73" t="s">
        <v>13</v>
      </c>
      <c r="M186" s="73" t="s">
        <v>13</v>
      </c>
      <c r="N186" s="16" t="s">
        <v>441</v>
      </c>
      <c r="O186" s="16" t="s">
        <v>13</v>
      </c>
      <c r="P186" s="16" t="s">
        <v>17</v>
      </c>
      <c r="Q186" s="16" t="s">
        <v>442</v>
      </c>
      <c r="R186" s="73" t="s">
        <v>5373</v>
      </c>
    </row>
    <row r="187" spans="1:18" s="24" customFormat="1">
      <c r="A187" s="52" t="s">
        <v>443</v>
      </c>
      <c r="B187" s="73" t="s">
        <v>5546</v>
      </c>
      <c r="C187" s="89"/>
      <c r="D187" s="97"/>
      <c r="E187" s="73"/>
      <c r="F187" s="73"/>
      <c r="G187" s="73" t="s">
        <v>126</v>
      </c>
      <c r="H187" s="73" t="s">
        <v>426</v>
      </c>
      <c r="I187" s="73" t="s">
        <v>13</v>
      </c>
      <c r="J187" s="73" t="s">
        <v>13</v>
      </c>
      <c r="K187" s="73" t="s">
        <v>13</v>
      </c>
      <c r="L187" s="73" t="s">
        <v>13</v>
      </c>
      <c r="M187" s="73" t="s">
        <v>13</v>
      </c>
      <c r="N187" s="16" t="s">
        <v>435</v>
      </c>
      <c r="O187" s="16" t="s">
        <v>13</v>
      </c>
      <c r="P187" s="16" t="s">
        <v>17</v>
      </c>
      <c r="Q187" s="16" t="s">
        <v>444</v>
      </c>
      <c r="R187" s="73" t="s">
        <v>5373</v>
      </c>
    </row>
    <row r="188" spans="1:18" s="24" customFormat="1">
      <c r="A188" s="52" t="s">
        <v>445</v>
      </c>
      <c r="B188" s="73" t="s">
        <v>5546</v>
      </c>
      <c r="C188" s="89"/>
      <c r="D188" s="97"/>
      <c r="E188" s="73"/>
      <c r="F188" s="73"/>
      <c r="G188" s="73" t="s">
        <v>126</v>
      </c>
      <c r="H188" s="73" t="s">
        <v>426</v>
      </c>
      <c r="I188" s="73" t="s">
        <v>13</v>
      </c>
      <c r="J188" s="73" t="s">
        <v>13</v>
      </c>
      <c r="K188" s="73" t="s">
        <v>13</v>
      </c>
      <c r="L188" s="73" t="s">
        <v>13</v>
      </c>
      <c r="M188" s="73" t="s">
        <v>13</v>
      </c>
      <c r="N188" s="16" t="s">
        <v>435</v>
      </c>
      <c r="O188" s="16" t="s">
        <v>13</v>
      </c>
      <c r="P188" s="16" t="s">
        <v>17</v>
      </c>
      <c r="Q188" s="16" t="s">
        <v>446</v>
      </c>
      <c r="R188" s="73" t="s">
        <v>5373</v>
      </c>
    </row>
    <row r="189" spans="1:18" s="24" customFormat="1">
      <c r="A189" s="52" t="s">
        <v>447</v>
      </c>
      <c r="B189" s="73" t="s">
        <v>5546</v>
      </c>
      <c r="C189" s="89"/>
      <c r="D189" s="97">
        <v>41778</v>
      </c>
      <c r="E189" s="97"/>
      <c r="F189" s="73"/>
      <c r="G189" s="73" t="s">
        <v>126</v>
      </c>
      <c r="H189" s="73" t="s">
        <v>426</v>
      </c>
      <c r="I189" s="73" t="s">
        <v>13</v>
      </c>
      <c r="J189" s="73" t="s">
        <v>13</v>
      </c>
      <c r="K189" s="73" t="s">
        <v>13</v>
      </c>
      <c r="L189" s="73" t="s">
        <v>13</v>
      </c>
      <c r="M189" s="73" t="s">
        <v>13</v>
      </c>
      <c r="N189" s="16" t="s">
        <v>13</v>
      </c>
      <c r="O189" s="16" t="s">
        <v>448</v>
      </c>
      <c r="P189" s="16" t="s">
        <v>17</v>
      </c>
      <c r="Q189" s="16" t="s">
        <v>449</v>
      </c>
      <c r="R189" s="73" t="s">
        <v>5373</v>
      </c>
    </row>
    <row r="190" spans="1:18" s="24" customFormat="1">
      <c r="A190" s="52" t="s">
        <v>450</v>
      </c>
      <c r="B190" s="73" t="s">
        <v>5546</v>
      </c>
      <c r="C190" s="89"/>
      <c r="D190" s="97"/>
      <c r="E190" s="73"/>
      <c r="F190" s="73"/>
      <c r="G190" s="73" t="s">
        <v>126</v>
      </c>
      <c r="H190" s="73" t="s">
        <v>426</v>
      </c>
      <c r="I190" s="73" t="s">
        <v>13</v>
      </c>
      <c r="J190" s="73" t="s">
        <v>13</v>
      </c>
      <c r="K190" s="73" t="s">
        <v>13</v>
      </c>
      <c r="L190" s="73" t="s">
        <v>13</v>
      </c>
      <c r="M190" s="73" t="s">
        <v>13</v>
      </c>
      <c r="N190" s="16" t="s">
        <v>13</v>
      </c>
      <c r="O190" s="16" t="s">
        <v>431</v>
      </c>
      <c r="P190" s="16" t="s">
        <v>17</v>
      </c>
      <c r="Q190" s="16" t="s">
        <v>451</v>
      </c>
      <c r="R190" s="73" t="s">
        <v>5373</v>
      </c>
    </row>
    <row r="191" spans="1:18" s="24" customFormat="1">
      <c r="A191" s="52" t="s">
        <v>452</v>
      </c>
      <c r="B191" s="73" t="s">
        <v>5546</v>
      </c>
      <c r="C191" s="89"/>
      <c r="D191" s="97">
        <v>41745</v>
      </c>
      <c r="E191" s="97"/>
      <c r="F191" s="73"/>
      <c r="G191" s="73" t="s">
        <v>126</v>
      </c>
      <c r="H191" s="73" t="s">
        <v>426</v>
      </c>
      <c r="I191" s="73" t="s">
        <v>13</v>
      </c>
      <c r="J191" s="73" t="s">
        <v>13</v>
      </c>
      <c r="K191" s="73" t="s">
        <v>13</v>
      </c>
      <c r="L191" s="73" t="s">
        <v>13</v>
      </c>
      <c r="M191" s="73" t="s">
        <v>13</v>
      </c>
      <c r="N191" s="16" t="s">
        <v>13</v>
      </c>
      <c r="O191" s="16" t="s">
        <v>431</v>
      </c>
      <c r="P191" s="16" t="s">
        <v>17</v>
      </c>
      <c r="Q191" s="16" t="s">
        <v>453</v>
      </c>
      <c r="R191" s="73" t="s">
        <v>5373</v>
      </c>
    </row>
    <row r="192" spans="1:18" s="24" customFormat="1">
      <c r="A192" s="52" t="s">
        <v>454</v>
      </c>
      <c r="B192" s="73" t="s">
        <v>5546</v>
      </c>
      <c r="C192" s="89"/>
      <c r="D192" s="97"/>
      <c r="E192" s="97"/>
      <c r="F192" s="73" t="s">
        <v>57</v>
      </c>
      <c r="G192" s="73" t="s">
        <v>126</v>
      </c>
      <c r="H192" s="73" t="s">
        <v>426</v>
      </c>
      <c r="I192" s="73" t="s">
        <v>455</v>
      </c>
      <c r="J192" s="73" t="s">
        <v>13</v>
      </c>
      <c r="K192" s="73" t="s">
        <v>13</v>
      </c>
      <c r="L192" s="73" t="s">
        <v>13</v>
      </c>
      <c r="M192" s="73" t="s">
        <v>13</v>
      </c>
      <c r="N192" s="16" t="s">
        <v>13</v>
      </c>
      <c r="O192" s="16" t="s">
        <v>456</v>
      </c>
      <c r="P192" s="16" t="s">
        <v>17</v>
      </c>
      <c r="Q192" s="16" t="s">
        <v>457</v>
      </c>
      <c r="R192" s="73" t="s">
        <v>5373</v>
      </c>
    </row>
    <row r="193" spans="1:18" s="24" customFormat="1">
      <c r="A193" s="52" t="s">
        <v>458</v>
      </c>
      <c r="B193" s="73" t="s">
        <v>5546</v>
      </c>
      <c r="C193" s="89"/>
      <c r="D193" s="97">
        <v>41745</v>
      </c>
      <c r="E193" s="97"/>
      <c r="F193" s="73"/>
      <c r="G193" s="73" t="s">
        <v>126</v>
      </c>
      <c r="H193" s="73" t="s">
        <v>426</v>
      </c>
      <c r="I193" s="73" t="s">
        <v>13</v>
      </c>
      <c r="J193" s="73" t="s">
        <v>13</v>
      </c>
      <c r="K193" s="73" t="s">
        <v>13</v>
      </c>
      <c r="L193" s="73" t="s">
        <v>13</v>
      </c>
      <c r="M193" s="73" t="s">
        <v>13</v>
      </c>
      <c r="N193" s="16" t="s">
        <v>17</v>
      </c>
      <c r="O193" s="16" t="s">
        <v>13</v>
      </c>
      <c r="P193" s="16" t="s">
        <v>17</v>
      </c>
      <c r="Q193" s="16" t="s">
        <v>459</v>
      </c>
      <c r="R193" s="73" t="s">
        <v>5373</v>
      </c>
    </row>
    <row r="194" spans="1:18" s="24" customFormat="1">
      <c r="A194" s="52" t="s">
        <v>460</v>
      </c>
      <c r="B194" s="73" t="s">
        <v>5546</v>
      </c>
      <c r="C194" s="89"/>
      <c r="D194" s="97"/>
      <c r="E194" s="73"/>
      <c r="F194" s="73"/>
      <c r="G194" s="73" t="s">
        <v>126</v>
      </c>
      <c r="H194" s="73" t="s">
        <v>455</v>
      </c>
      <c r="I194" s="73" t="s">
        <v>13</v>
      </c>
      <c r="J194" s="73" t="s">
        <v>13</v>
      </c>
      <c r="K194" s="73" t="s">
        <v>13</v>
      </c>
      <c r="L194" s="73" t="s">
        <v>13</v>
      </c>
      <c r="M194" s="73" t="s">
        <v>13</v>
      </c>
      <c r="N194" s="16" t="s">
        <v>17</v>
      </c>
      <c r="O194" s="16" t="s">
        <v>13</v>
      </c>
      <c r="P194" s="16" t="s">
        <v>17</v>
      </c>
      <c r="Q194" s="16" t="s">
        <v>436</v>
      </c>
      <c r="R194" s="73" t="s">
        <v>5373</v>
      </c>
    </row>
    <row r="195" spans="1:18" s="24" customFormat="1">
      <c r="A195" s="52" t="s">
        <v>461</v>
      </c>
      <c r="B195" s="73" t="s">
        <v>5546</v>
      </c>
      <c r="C195" s="89"/>
      <c r="D195" s="97"/>
      <c r="E195" s="73"/>
      <c r="F195" s="73"/>
      <c r="G195" s="73" t="s">
        <v>126</v>
      </c>
      <c r="H195" s="73" t="s">
        <v>455</v>
      </c>
      <c r="I195" s="73" t="s">
        <v>13</v>
      </c>
      <c r="J195" s="73" t="s">
        <v>13</v>
      </c>
      <c r="K195" s="73" t="s">
        <v>13</v>
      </c>
      <c r="L195" s="73" t="s">
        <v>13</v>
      </c>
      <c r="M195" s="73" t="s">
        <v>13</v>
      </c>
      <c r="N195" s="16" t="s">
        <v>17</v>
      </c>
      <c r="O195" s="16" t="s">
        <v>13</v>
      </c>
      <c r="P195" s="16" t="s">
        <v>17</v>
      </c>
      <c r="Q195" s="16" t="s">
        <v>462</v>
      </c>
      <c r="R195" s="73" t="s">
        <v>5373</v>
      </c>
    </row>
    <row r="196" spans="1:18" s="24" customFormat="1">
      <c r="A196" s="52" t="s">
        <v>463</v>
      </c>
      <c r="B196" s="73" t="s">
        <v>5546</v>
      </c>
      <c r="C196" s="89"/>
      <c r="D196" s="97"/>
      <c r="E196" s="73"/>
      <c r="F196" s="73"/>
      <c r="G196" s="73" t="s">
        <v>126</v>
      </c>
      <c r="H196" s="73" t="s">
        <v>455</v>
      </c>
      <c r="I196" s="73" t="s">
        <v>13</v>
      </c>
      <c r="J196" s="73" t="s">
        <v>13</v>
      </c>
      <c r="K196" s="73" t="s">
        <v>13</v>
      </c>
      <c r="L196" s="73" t="s">
        <v>13</v>
      </c>
      <c r="M196" s="73" t="s">
        <v>13</v>
      </c>
      <c r="N196" s="16" t="s">
        <v>17</v>
      </c>
      <c r="O196" s="16" t="s">
        <v>13</v>
      </c>
      <c r="P196" s="16" t="s">
        <v>17</v>
      </c>
      <c r="Q196" s="16" t="s">
        <v>464</v>
      </c>
      <c r="R196" s="73" t="s">
        <v>5373</v>
      </c>
    </row>
    <row r="197" spans="1:18" s="24" customFormat="1">
      <c r="A197" s="52" t="s">
        <v>465</v>
      </c>
      <c r="B197" s="73" t="s">
        <v>5546</v>
      </c>
      <c r="C197" s="89"/>
      <c r="D197" s="97"/>
      <c r="E197" s="73"/>
      <c r="F197" s="73"/>
      <c r="G197" s="73" t="s">
        <v>126</v>
      </c>
      <c r="H197" s="73" t="s">
        <v>455</v>
      </c>
      <c r="I197" s="73" t="s">
        <v>13</v>
      </c>
      <c r="J197" s="73" t="s">
        <v>13</v>
      </c>
      <c r="K197" s="73" t="s">
        <v>13</v>
      </c>
      <c r="L197" s="73" t="s">
        <v>13</v>
      </c>
      <c r="M197" s="73" t="s">
        <v>13</v>
      </c>
      <c r="N197" s="16" t="s">
        <v>17</v>
      </c>
      <c r="O197" s="16" t="s">
        <v>13</v>
      </c>
      <c r="P197" s="16" t="s">
        <v>17</v>
      </c>
      <c r="Q197" s="16" t="s">
        <v>444</v>
      </c>
      <c r="R197" s="73" t="s">
        <v>5373</v>
      </c>
    </row>
    <row r="198" spans="1:18" s="24" customFormat="1">
      <c r="A198" s="52" t="s">
        <v>466</v>
      </c>
      <c r="B198" s="73" t="s">
        <v>5546</v>
      </c>
      <c r="C198" s="89"/>
      <c r="D198" s="97"/>
      <c r="E198" s="73"/>
      <c r="F198" s="73"/>
      <c r="G198" s="73" t="s">
        <v>126</v>
      </c>
      <c r="H198" s="73" t="s">
        <v>455</v>
      </c>
      <c r="I198" s="73" t="s">
        <v>13</v>
      </c>
      <c r="J198" s="73" t="s">
        <v>13</v>
      </c>
      <c r="K198" s="73" t="s">
        <v>13</v>
      </c>
      <c r="L198" s="73" t="s">
        <v>13</v>
      </c>
      <c r="M198" s="73" t="s">
        <v>13</v>
      </c>
      <c r="N198" s="16" t="s">
        <v>17</v>
      </c>
      <c r="O198" s="16" t="s">
        <v>13</v>
      </c>
      <c r="P198" s="16" t="s">
        <v>17</v>
      </c>
      <c r="Q198" s="16" t="s">
        <v>446</v>
      </c>
      <c r="R198" s="73" t="s">
        <v>5373</v>
      </c>
    </row>
    <row r="199" spans="1:18" s="24" customFormat="1">
      <c r="A199" s="52" t="s">
        <v>467</v>
      </c>
      <c r="B199" s="73" t="s">
        <v>5546</v>
      </c>
      <c r="C199" s="89"/>
      <c r="D199" s="97"/>
      <c r="E199" s="73"/>
      <c r="F199" s="73"/>
      <c r="G199" s="73" t="s">
        <v>126</v>
      </c>
      <c r="H199" s="73" t="s">
        <v>455</v>
      </c>
      <c r="I199" s="73" t="s">
        <v>13</v>
      </c>
      <c r="J199" s="73" t="s">
        <v>13</v>
      </c>
      <c r="K199" s="73" t="s">
        <v>13</v>
      </c>
      <c r="L199" s="73" t="s">
        <v>13</v>
      </c>
      <c r="M199" s="73" t="s">
        <v>13</v>
      </c>
      <c r="N199" s="16" t="s">
        <v>17</v>
      </c>
      <c r="O199" s="16" t="s">
        <v>13</v>
      </c>
      <c r="P199" s="16" t="s">
        <v>17</v>
      </c>
      <c r="Q199" s="16" t="s">
        <v>468</v>
      </c>
      <c r="R199" s="73" t="s">
        <v>5373</v>
      </c>
    </row>
    <row r="200" spans="1:18" s="24" customFormat="1">
      <c r="A200" s="52" t="s">
        <v>469</v>
      </c>
      <c r="B200" s="73" t="s">
        <v>5546</v>
      </c>
      <c r="C200" s="89"/>
      <c r="D200" s="97"/>
      <c r="E200" s="73"/>
      <c r="F200" s="73"/>
      <c r="G200" s="73" t="s">
        <v>126</v>
      </c>
      <c r="H200" s="73" t="s">
        <v>455</v>
      </c>
      <c r="I200" s="73" t="s">
        <v>13</v>
      </c>
      <c r="J200" s="73" t="s">
        <v>13</v>
      </c>
      <c r="K200" s="73" t="s">
        <v>13</v>
      </c>
      <c r="L200" s="73" t="s">
        <v>13</v>
      </c>
      <c r="M200" s="73" t="s">
        <v>13</v>
      </c>
      <c r="N200" s="16" t="s">
        <v>17</v>
      </c>
      <c r="O200" s="16" t="s">
        <v>13</v>
      </c>
      <c r="P200" s="16" t="s">
        <v>17</v>
      </c>
      <c r="Q200" s="16" t="s">
        <v>459</v>
      </c>
      <c r="R200" s="73" t="s">
        <v>5373</v>
      </c>
    </row>
    <row r="201" spans="1:18" s="24" customFormat="1">
      <c r="A201" s="52" t="s">
        <v>471</v>
      </c>
      <c r="B201" s="73" t="s">
        <v>5547</v>
      </c>
      <c r="C201" s="89" t="s">
        <v>5550</v>
      </c>
      <c r="D201" s="97">
        <v>41745</v>
      </c>
      <c r="E201" s="97"/>
      <c r="F201" s="73"/>
      <c r="G201" s="73" t="s">
        <v>126</v>
      </c>
      <c r="H201" s="73" t="s">
        <v>470</v>
      </c>
      <c r="I201" s="73" t="s">
        <v>35</v>
      </c>
      <c r="J201" s="73" t="s">
        <v>13</v>
      </c>
      <c r="K201" s="73" t="s">
        <v>13</v>
      </c>
      <c r="L201" s="73" t="s">
        <v>13</v>
      </c>
      <c r="M201" s="73" t="s">
        <v>13</v>
      </c>
      <c r="N201" s="16" t="s">
        <v>13</v>
      </c>
      <c r="O201" s="16" t="s">
        <v>13</v>
      </c>
      <c r="P201" s="16" t="s">
        <v>13</v>
      </c>
      <c r="Q201" s="16" t="s">
        <v>472</v>
      </c>
      <c r="R201" s="73" t="s">
        <v>5373</v>
      </c>
    </row>
    <row r="202" spans="1:18" s="24" customFormat="1">
      <c r="A202" s="52" t="s">
        <v>473</v>
      </c>
      <c r="B202" s="73" t="s">
        <v>5547</v>
      </c>
      <c r="C202" s="89" t="s">
        <v>5550</v>
      </c>
      <c r="D202" s="97">
        <v>41745</v>
      </c>
      <c r="E202" s="97"/>
      <c r="F202" s="73"/>
      <c r="G202" s="73" t="s">
        <v>126</v>
      </c>
      <c r="H202" s="73" t="s">
        <v>470</v>
      </c>
      <c r="I202" s="73" t="s">
        <v>35</v>
      </c>
      <c r="J202" s="73" t="s">
        <v>13</v>
      </c>
      <c r="K202" s="73" t="s">
        <v>13</v>
      </c>
      <c r="L202" s="73" t="s">
        <v>13</v>
      </c>
      <c r="M202" s="73" t="s">
        <v>13</v>
      </c>
      <c r="N202" s="16" t="s">
        <v>13</v>
      </c>
      <c r="O202" s="16" t="s">
        <v>13</v>
      </c>
      <c r="P202" s="16" t="s">
        <v>13</v>
      </c>
      <c r="Q202" s="16" t="s">
        <v>474</v>
      </c>
      <c r="R202" s="73" t="s">
        <v>5373</v>
      </c>
    </row>
    <row r="203" spans="1:18" s="24" customFormat="1">
      <c r="A203" s="52" t="s">
        <v>475</v>
      </c>
      <c r="B203" s="73" t="s">
        <v>5547</v>
      </c>
      <c r="C203" s="89" t="s">
        <v>5550</v>
      </c>
      <c r="D203" s="97">
        <v>41745</v>
      </c>
      <c r="E203" s="97"/>
      <c r="F203" s="73"/>
      <c r="G203" s="73" t="s">
        <v>126</v>
      </c>
      <c r="H203" s="73" t="s">
        <v>470</v>
      </c>
      <c r="I203" s="73" t="s">
        <v>35</v>
      </c>
      <c r="J203" s="73" t="s">
        <v>13</v>
      </c>
      <c r="K203" s="73" t="s">
        <v>13</v>
      </c>
      <c r="L203" s="73" t="s">
        <v>13</v>
      </c>
      <c r="M203" s="73" t="s">
        <v>13</v>
      </c>
      <c r="N203" s="16" t="s">
        <v>13</v>
      </c>
      <c r="O203" s="16" t="s">
        <v>13</v>
      </c>
      <c r="P203" s="16" t="s">
        <v>13</v>
      </c>
      <c r="Q203" s="16" t="s">
        <v>476</v>
      </c>
      <c r="R203" s="73" t="s">
        <v>5373</v>
      </c>
    </row>
    <row r="204" spans="1:18" s="24" customFormat="1">
      <c r="A204" s="52" t="s">
        <v>477</v>
      </c>
      <c r="B204" s="73" t="s">
        <v>5547</v>
      </c>
      <c r="C204" s="89" t="s">
        <v>5550</v>
      </c>
      <c r="D204" s="97">
        <v>41745</v>
      </c>
      <c r="E204" s="97"/>
      <c r="F204" s="73"/>
      <c r="G204" s="73" t="s">
        <v>126</v>
      </c>
      <c r="H204" s="73" t="s">
        <v>470</v>
      </c>
      <c r="I204" s="73" t="s">
        <v>35</v>
      </c>
      <c r="J204" s="73" t="s">
        <v>13</v>
      </c>
      <c r="K204" s="73" t="s">
        <v>13</v>
      </c>
      <c r="L204" s="73" t="s">
        <v>13</v>
      </c>
      <c r="M204" s="73" t="s">
        <v>13</v>
      </c>
      <c r="N204" s="16" t="s">
        <v>13</v>
      </c>
      <c r="O204" s="16" t="s">
        <v>13</v>
      </c>
      <c r="P204" s="16" t="s">
        <v>13</v>
      </c>
      <c r="Q204" s="16" t="s">
        <v>478</v>
      </c>
      <c r="R204" s="73" t="s">
        <v>5373</v>
      </c>
    </row>
    <row r="205" spans="1:18" s="24" customFormat="1">
      <c r="A205" s="52" t="s">
        <v>479</v>
      </c>
      <c r="B205" s="73" t="s">
        <v>5547</v>
      </c>
      <c r="C205" s="89" t="s">
        <v>5550</v>
      </c>
      <c r="D205" s="97">
        <v>41745</v>
      </c>
      <c r="E205" s="97"/>
      <c r="F205" s="73"/>
      <c r="G205" s="73" t="s">
        <v>126</v>
      </c>
      <c r="H205" s="73" t="s">
        <v>470</v>
      </c>
      <c r="I205" s="73" t="s">
        <v>35</v>
      </c>
      <c r="J205" s="73" t="s">
        <v>13</v>
      </c>
      <c r="K205" s="73" t="s">
        <v>13</v>
      </c>
      <c r="L205" s="73" t="s">
        <v>13</v>
      </c>
      <c r="M205" s="73" t="s">
        <v>13</v>
      </c>
      <c r="N205" s="16" t="s">
        <v>13</v>
      </c>
      <c r="O205" s="16" t="s">
        <v>13</v>
      </c>
      <c r="P205" s="16" t="s">
        <v>13</v>
      </c>
      <c r="Q205" s="16" t="s">
        <v>480</v>
      </c>
      <c r="R205" s="73" t="s">
        <v>5373</v>
      </c>
    </row>
    <row r="206" spans="1:18" s="24" customFormat="1">
      <c r="A206" s="52" t="s">
        <v>481</v>
      </c>
      <c r="B206" s="73" t="s">
        <v>5547</v>
      </c>
      <c r="C206" s="89" t="s">
        <v>5550</v>
      </c>
      <c r="D206" s="97">
        <v>41745</v>
      </c>
      <c r="E206" s="97"/>
      <c r="F206" s="73"/>
      <c r="G206" s="73" t="s">
        <v>126</v>
      </c>
      <c r="H206" s="73" t="s">
        <v>470</v>
      </c>
      <c r="I206" s="73" t="s">
        <v>35</v>
      </c>
      <c r="J206" s="73" t="s">
        <v>13</v>
      </c>
      <c r="K206" s="73" t="s">
        <v>13</v>
      </c>
      <c r="L206" s="73" t="s">
        <v>13</v>
      </c>
      <c r="M206" s="73" t="s">
        <v>13</v>
      </c>
      <c r="N206" s="16" t="s">
        <v>13</v>
      </c>
      <c r="O206" s="16" t="s">
        <v>13</v>
      </c>
      <c r="P206" s="16" t="s">
        <v>13</v>
      </c>
      <c r="Q206" s="16" t="s">
        <v>482</v>
      </c>
      <c r="R206" s="73" t="s">
        <v>5373</v>
      </c>
    </row>
    <row r="207" spans="1:18" s="24" customFormat="1">
      <c r="A207" s="52" t="s">
        <v>483</v>
      </c>
      <c r="B207" s="73" t="s">
        <v>5547</v>
      </c>
      <c r="C207" s="89" t="s">
        <v>5550</v>
      </c>
      <c r="D207" s="97">
        <v>41745</v>
      </c>
      <c r="E207" s="97"/>
      <c r="F207" s="73"/>
      <c r="G207" s="73" t="s">
        <v>126</v>
      </c>
      <c r="H207" s="73" t="s">
        <v>470</v>
      </c>
      <c r="I207" s="73" t="s">
        <v>35</v>
      </c>
      <c r="J207" s="73" t="s">
        <v>13</v>
      </c>
      <c r="K207" s="73" t="s">
        <v>13</v>
      </c>
      <c r="L207" s="73" t="s">
        <v>13</v>
      </c>
      <c r="M207" s="73" t="s">
        <v>13</v>
      </c>
      <c r="N207" s="16" t="s">
        <v>13</v>
      </c>
      <c r="O207" s="16" t="s">
        <v>13</v>
      </c>
      <c r="P207" s="16" t="s">
        <v>13</v>
      </c>
      <c r="Q207" s="16" t="s">
        <v>484</v>
      </c>
      <c r="R207" s="73" t="s">
        <v>5373</v>
      </c>
    </row>
    <row r="208" spans="1:18" s="24" customFormat="1">
      <c r="A208" s="52" t="s">
        <v>485</v>
      </c>
      <c r="B208" s="73" t="s">
        <v>5547</v>
      </c>
      <c r="C208" s="89" t="s">
        <v>5550</v>
      </c>
      <c r="D208" s="97">
        <v>41745</v>
      </c>
      <c r="E208" s="97"/>
      <c r="F208" s="73"/>
      <c r="G208" s="73" t="s">
        <v>126</v>
      </c>
      <c r="H208" s="73" t="s">
        <v>470</v>
      </c>
      <c r="I208" s="73" t="s">
        <v>35</v>
      </c>
      <c r="J208" s="73" t="s">
        <v>13</v>
      </c>
      <c r="K208" s="73" t="s">
        <v>13</v>
      </c>
      <c r="L208" s="73" t="s">
        <v>13</v>
      </c>
      <c r="M208" s="73" t="s">
        <v>13</v>
      </c>
      <c r="N208" s="16" t="s">
        <v>13</v>
      </c>
      <c r="O208" s="16" t="s">
        <v>13</v>
      </c>
      <c r="P208" s="16" t="s">
        <v>13</v>
      </c>
      <c r="Q208" s="16" t="s">
        <v>486</v>
      </c>
      <c r="R208" s="73" t="s">
        <v>5373</v>
      </c>
    </row>
    <row r="209" spans="1:18" s="24" customFormat="1">
      <c r="A209" s="52" t="s">
        <v>487</v>
      </c>
      <c r="B209" s="73" t="s">
        <v>5547</v>
      </c>
      <c r="C209" s="89" t="s">
        <v>5550</v>
      </c>
      <c r="D209" s="97">
        <v>41745</v>
      </c>
      <c r="E209" s="97"/>
      <c r="F209" s="73"/>
      <c r="G209" s="73" t="s">
        <v>126</v>
      </c>
      <c r="H209" s="73" t="s">
        <v>470</v>
      </c>
      <c r="I209" s="73" t="s">
        <v>35</v>
      </c>
      <c r="J209" s="73" t="s">
        <v>13</v>
      </c>
      <c r="K209" s="73" t="s">
        <v>13</v>
      </c>
      <c r="L209" s="73" t="s">
        <v>13</v>
      </c>
      <c r="M209" s="73" t="s">
        <v>13</v>
      </c>
      <c r="N209" s="16" t="s">
        <v>13</v>
      </c>
      <c r="O209" s="16" t="s">
        <v>13</v>
      </c>
      <c r="P209" s="16" t="s">
        <v>13</v>
      </c>
      <c r="Q209" s="16" t="s">
        <v>488</v>
      </c>
      <c r="R209" s="73" t="s">
        <v>5373</v>
      </c>
    </row>
    <row r="210" spans="1:18" s="24" customFormat="1">
      <c r="A210" s="52" t="s">
        <v>489</v>
      </c>
      <c r="B210" s="73" t="s">
        <v>5547</v>
      </c>
      <c r="C210" s="89" t="s">
        <v>5550</v>
      </c>
      <c r="D210" s="97">
        <v>41745</v>
      </c>
      <c r="E210" s="97"/>
      <c r="F210" s="73"/>
      <c r="G210" s="73" t="s">
        <v>126</v>
      </c>
      <c r="H210" s="73" t="s">
        <v>470</v>
      </c>
      <c r="I210" s="73" t="s">
        <v>35</v>
      </c>
      <c r="J210" s="73" t="s">
        <v>13</v>
      </c>
      <c r="K210" s="73" t="s">
        <v>13</v>
      </c>
      <c r="L210" s="73" t="s">
        <v>13</v>
      </c>
      <c r="M210" s="73" t="s">
        <v>13</v>
      </c>
      <c r="N210" s="16" t="s">
        <v>13</v>
      </c>
      <c r="O210" s="16" t="s">
        <v>13</v>
      </c>
      <c r="P210" s="16" t="s">
        <v>13</v>
      </c>
      <c r="Q210" s="16" t="s">
        <v>490</v>
      </c>
      <c r="R210" s="73" t="s">
        <v>5373</v>
      </c>
    </row>
    <row r="211" spans="1:18" s="24" customFormat="1">
      <c r="A211" s="52" t="s">
        <v>491</v>
      </c>
      <c r="B211" s="73" t="s">
        <v>5547</v>
      </c>
      <c r="C211" s="89" t="s">
        <v>5550</v>
      </c>
      <c r="D211" s="97">
        <v>41745</v>
      </c>
      <c r="E211" s="97"/>
      <c r="F211" s="73"/>
      <c r="G211" s="73" t="s">
        <v>126</v>
      </c>
      <c r="H211" s="73" t="s">
        <v>470</v>
      </c>
      <c r="I211" s="73" t="s">
        <v>35</v>
      </c>
      <c r="J211" s="73" t="s">
        <v>13</v>
      </c>
      <c r="K211" s="73" t="s">
        <v>13</v>
      </c>
      <c r="L211" s="73" t="s">
        <v>13</v>
      </c>
      <c r="M211" s="73" t="s">
        <v>13</v>
      </c>
      <c r="N211" s="16" t="s">
        <v>13</v>
      </c>
      <c r="O211" s="16" t="s">
        <v>13</v>
      </c>
      <c r="P211" s="16" t="s">
        <v>13</v>
      </c>
      <c r="Q211" s="16" t="s">
        <v>492</v>
      </c>
      <c r="R211" s="73" t="s">
        <v>5373</v>
      </c>
    </row>
    <row r="212" spans="1:18" s="24" customFormat="1">
      <c r="A212" s="52" t="s">
        <v>493</v>
      </c>
      <c r="B212" s="73" t="s">
        <v>5547</v>
      </c>
      <c r="C212" s="89" t="s">
        <v>5550</v>
      </c>
      <c r="D212" s="97">
        <v>41745</v>
      </c>
      <c r="E212" s="97"/>
      <c r="F212" s="73"/>
      <c r="G212" s="73" t="s">
        <v>126</v>
      </c>
      <c r="H212" s="73" t="s">
        <v>470</v>
      </c>
      <c r="I212" s="73" t="s">
        <v>35</v>
      </c>
      <c r="J212" s="73" t="s">
        <v>13</v>
      </c>
      <c r="K212" s="73" t="s">
        <v>13</v>
      </c>
      <c r="L212" s="73" t="s">
        <v>13</v>
      </c>
      <c r="M212" s="73" t="s">
        <v>13</v>
      </c>
      <c r="N212" s="16" t="s">
        <v>13</v>
      </c>
      <c r="O212" s="16" t="s">
        <v>13</v>
      </c>
      <c r="P212" s="16" t="s">
        <v>13</v>
      </c>
      <c r="Q212" s="16" t="s">
        <v>494</v>
      </c>
      <c r="R212" s="73" t="s">
        <v>5373</v>
      </c>
    </row>
    <row r="213" spans="1:18" s="24" customFormat="1">
      <c r="A213" s="52" t="s">
        <v>495</v>
      </c>
      <c r="B213" s="73" t="s">
        <v>5547</v>
      </c>
      <c r="C213" s="89" t="s">
        <v>5550</v>
      </c>
      <c r="D213" s="97">
        <v>41745</v>
      </c>
      <c r="E213" s="97"/>
      <c r="F213" s="73"/>
      <c r="G213" s="73" t="s">
        <v>126</v>
      </c>
      <c r="H213" s="73" t="s">
        <v>470</v>
      </c>
      <c r="I213" s="73" t="s">
        <v>35</v>
      </c>
      <c r="J213" s="73" t="s">
        <v>13</v>
      </c>
      <c r="K213" s="73" t="s">
        <v>13</v>
      </c>
      <c r="L213" s="73" t="s">
        <v>13</v>
      </c>
      <c r="M213" s="73" t="s">
        <v>13</v>
      </c>
      <c r="N213" s="16" t="s">
        <v>13</v>
      </c>
      <c r="O213" s="16" t="s">
        <v>13</v>
      </c>
      <c r="P213" s="16" t="s">
        <v>13</v>
      </c>
      <c r="Q213" s="16" t="s">
        <v>496</v>
      </c>
      <c r="R213" s="73" t="s">
        <v>5373</v>
      </c>
    </row>
    <row r="214" spans="1:18" s="24" customFormat="1">
      <c r="A214" s="52" t="s">
        <v>497</v>
      </c>
      <c r="B214" s="73" t="s">
        <v>5547</v>
      </c>
      <c r="C214" s="89" t="s">
        <v>5550</v>
      </c>
      <c r="D214" s="97">
        <v>41745</v>
      </c>
      <c r="E214" s="97"/>
      <c r="F214" s="73"/>
      <c r="G214" s="73" t="s">
        <v>126</v>
      </c>
      <c r="H214" s="73" t="s">
        <v>470</v>
      </c>
      <c r="I214" s="73" t="s">
        <v>35</v>
      </c>
      <c r="J214" s="73" t="s">
        <v>13</v>
      </c>
      <c r="K214" s="73" t="s">
        <v>13</v>
      </c>
      <c r="L214" s="73" t="s">
        <v>13</v>
      </c>
      <c r="M214" s="73" t="s">
        <v>13</v>
      </c>
      <c r="N214" s="16" t="s">
        <v>13</v>
      </c>
      <c r="O214" s="16" t="s">
        <v>13</v>
      </c>
      <c r="P214" s="16" t="s">
        <v>13</v>
      </c>
      <c r="Q214" s="16" t="s">
        <v>498</v>
      </c>
      <c r="R214" s="73" t="s">
        <v>5373</v>
      </c>
    </row>
    <row r="215" spans="1:18" s="24" customFormat="1">
      <c r="A215" s="52" t="s">
        <v>499</v>
      </c>
      <c r="B215" s="73" t="s">
        <v>5547</v>
      </c>
      <c r="C215" s="89" t="s">
        <v>5550</v>
      </c>
      <c r="D215" s="97">
        <v>41745</v>
      </c>
      <c r="E215" s="97"/>
      <c r="F215" s="73"/>
      <c r="G215" s="73" t="s">
        <v>126</v>
      </c>
      <c r="H215" s="73" t="s">
        <v>470</v>
      </c>
      <c r="I215" s="73" t="s">
        <v>35</v>
      </c>
      <c r="J215" s="73" t="s">
        <v>13</v>
      </c>
      <c r="K215" s="73" t="s">
        <v>13</v>
      </c>
      <c r="L215" s="73" t="s">
        <v>13</v>
      </c>
      <c r="M215" s="73" t="s">
        <v>13</v>
      </c>
      <c r="N215" s="16" t="s">
        <v>13</v>
      </c>
      <c r="O215" s="16" t="s">
        <v>13</v>
      </c>
      <c r="P215" s="16" t="s">
        <v>13</v>
      </c>
      <c r="Q215" s="16" t="s">
        <v>500</v>
      </c>
      <c r="R215" s="73" t="s">
        <v>5373</v>
      </c>
    </row>
    <row r="216" spans="1:18" s="24" customFormat="1">
      <c r="A216" s="52" t="s">
        <v>501</v>
      </c>
      <c r="B216" s="73" t="s">
        <v>5547</v>
      </c>
      <c r="C216" s="89" t="s">
        <v>5550</v>
      </c>
      <c r="D216" s="97">
        <v>41745</v>
      </c>
      <c r="E216" s="97"/>
      <c r="F216" s="73"/>
      <c r="G216" s="73" t="s">
        <v>126</v>
      </c>
      <c r="H216" s="73" t="s">
        <v>470</v>
      </c>
      <c r="I216" s="73" t="s">
        <v>35</v>
      </c>
      <c r="J216" s="73" t="s">
        <v>13</v>
      </c>
      <c r="K216" s="73" t="s">
        <v>13</v>
      </c>
      <c r="L216" s="73" t="s">
        <v>13</v>
      </c>
      <c r="M216" s="73" t="s">
        <v>13</v>
      </c>
      <c r="N216" s="16" t="s">
        <v>13</v>
      </c>
      <c r="O216" s="16" t="s">
        <v>13</v>
      </c>
      <c r="P216" s="16" t="s">
        <v>13</v>
      </c>
      <c r="Q216" s="16" t="s">
        <v>502</v>
      </c>
      <c r="R216" s="73" t="s">
        <v>5373</v>
      </c>
    </row>
    <row r="217" spans="1:18" s="24" customFormat="1">
      <c r="A217" s="52" t="s">
        <v>503</v>
      </c>
      <c r="B217" s="73" t="s">
        <v>5547</v>
      </c>
      <c r="C217" s="89" t="s">
        <v>5550</v>
      </c>
      <c r="D217" s="97">
        <v>41745</v>
      </c>
      <c r="E217" s="97"/>
      <c r="F217" s="73"/>
      <c r="G217" s="73" t="s">
        <v>126</v>
      </c>
      <c r="H217" s="73" t="s">
        <v>470</v>
      </c>
      <c r="I217" s="73" t="s">
        <v>35</v>
      </c>
      <c r="J217" s="73" t="s">
        <v>13</v>
      </c>
      <c r="K217" s="73" t="s">
        <v>13</v>
      </c>
      <c r="L217" s="73" t="s">
        <v>13</v>
      </c>
      <c r="M217" s="73" t="s">
        <v>13</v>
      </c>
      <c r="N217" s="16" t="s">
        <v>13</v>
      </c>
      <c r="O217" s="16" t="s">
        <v>13</v>
      </c>
      <c r="P217" s="16" t="s">
        <v>13</v>
      </c>
      <c r="Q217" s="16" t="s">
        <v>504</v>
      </c>
      <c r="R217" s="73" t="s">
        <v>5373</v>
      </c>
    </row>
    <row r="218" spans="1:18" s="24" customFormat="1">
      <c r="A218" s="52" t="s">
        <v>505</v>
      </c>
      <c r="B218" s="73" t="s">
        <v>5547</v>
      </c>
      <c r="C218" s="89" t="s">
        <v>5550</v>
      </c>
      <c r="D218" s="97">
        <v>41745</v>
      </c>
      <c r="E218" s="97"/>
      <c r="F218" s="73"/>
      <c r="G218" s="73" t="s">
        <v>126</v>
      </c>
      <c r="H218" s="73" t="s">
        <v>470</v>
      </c>
      <c r="I218" s="73" t="s">
        <v>35</v>
      </c>
      <c r="J218" s="73" t="s">
        <v>13</v>
      </c>
      <c r="K218" s="73" t="s">
        <v>13</v>
      </c>
      <c r="L218" s="73" t="s">
        <v>13</v>
      </c>
      <c r="M218" s="73" t="s">
        <v>13</v>
      </c>
      <c r="N218" s="16" t="s">
        <v>13</v>
      </c>
      <c r="O218" s="16" t="s">
        <v>13</v>
      </c>
      <c r="P218" s="16" t="s">
        <v>13</v>
      </c>
      <c r="Q218" s="16" t="s">
        <v>506</v>
      </c>
      <c r="R218" s="73" t="s">
        <v>5373</v>
      </c>
    </row>
    <row r="219" spans="1:18" s="24" customFormat="1">
      <c r="A219" s="52" t="s">
        <v>507</v>
      </c>
      <c r="B219" s="73" t="s">
        <v>5547</v>
      </c>
      <c r="C219" s="89" t="s">
        <v>5550</v>
      </c>
      <c r="D219" s="97">
        <v>41745</v>
      </c>
      <c r="E219" s="97"/>
      <c r="F219" s="73"/>
      <c r="G219" s="73" t="s">
        <v>126</v>
      </c>
      <c r="H219" s="73" t="s">
        <v>470</v>
      </c>
      <c r="I219" s="73" t="s">
        <v>35</v>
      </c>
      <c r="J219" s="73" t="s">
        <v>13</v>
      </c>
      <c r="K219" s="73" t="s">
        <v>13</v>
      </c>
      <c r="L219" s="73" t="s">
        <v>13</v>
      </c>
      <c r="M219" s="73" t="s">
        <v>13</v>
      </c>
      <c r="N219" s="16" t="s">
        <v>13</v>
      </c>
      <c r="O219" s="16" t="s">
        <v>13</v>
      </c>
      <c r="P219" s="16" t="s">
        <v>13</v>
      </c>
      <c r="Q219" s="16" t="s">
        <v>508</v>
      </c>
      <c r="R219" s="73" t="s">
        <v>5373</v>
      </c>
    </row>
    <row r="220" spans="1:18" s="24" customFormat="1">
      <c r="A220" s="52" t="s">
        <v>509</v>
      </c>
      <c r="B220" s="73" t="s">
        <v>5547</v>
      </c>
      <c r="C220" s="89" t="s">
        <v>5550</v>
      </c>
      <c r="D220" s="97">
        <v>41745</v>
      </c>
      <c r="E220" s="97"/>
      <c r="F220" s="73"/>
      <c r="G220" s="73" t="s">
        <v>126</v>
      </c>
      <c r="H220" s="73" t="s">
        <v>470</v>
      </c>
      <c r="I220" s="73" t="s">
        <v>35</v>
      </c>
      <c r="J220" s="73" t="s">
        <v>13</v>
      </c>
      <c r="K220" s="73" t="s">
        <v>13</v>
      </c>
      <c r="L220" s="73" t="s">
        <v>13</v>
      </c>
      <c r="M220" s="73" t="s">
        <v>13</v>
      </c>
      <c r="N220" s="16" t="s">
        <v>13</v>
      </c>
      <c r="O220" s="16" t="s">
        <v>13</v>
      </c>
      <c r="P220" s="16" t="s">
        <v>13</v>
      </c>
      <c r="Q220" s="16" t="s">
        <v>510</v>
      </c>
      <c r="R220" s="73" t="s">
        <v>5373</v>
      </c>
    </row>
    <row r="221" spans="1:18" s="24" customFormat="1">
      <c r="A221" s="52" t="s">
        <v>511</v>
      </c>
      <c r="B221" s="73" t="s">
        <v>5547</v>
      </c>
      <c r="C221" s="89" t="s">
        <v>5550</v>
      </c>
      <c r="D221" s="97">
        <v>41745</v>
      </c>
      <c r="E221" s="97"/>
      <c r="F221" s="73"/>
      <c r="G221" s="73" t="s">
        <v>126</v>
      </c>
      <c r="H221" s="73" t="s">
        <v>470</v>
      </c>
      <c r="I221" s="73" t="s">
        <v>35</v>
      </c>
      <c r="J221" s="73" t="s">
        <v>13</v>
      </c>
      <c r="K221" s="73" t="s">
        <v>13</v>
      </c>
      <c r="L221" s="73" t="s">
        <v>13</v>
      </c>
      <c r="M221" s="73" t="s">
        <v>13</v>
      </c>
      <c r="N221" s="16" t="s">
        <v>13</v>
      </c>
      <c r="O221" s="16" t="s">
        <v>13</v>
      </c>
      <c r="P221" s="16" t="s">
        <v>13</v>
      </c>
      <c r="Q221" s="16" t="s">
        <v>512</v>
      </c>
      <c r="R221" s="73" t="s">
        <v>5373</v>
      </c>
    </row>
    <row r="222" spans="1:18" s="24" customFormat="1">
      <c r="A222" s="52" t="s">
        <v>513</v>
      </c>
      <c r="B222" s="73" t="s">
        <v>5547</v>
      </c>
      <c r="C222" s="89" t="s">
        <v>5550</v>
      </c>
      <c r="D222" s="97">
        <v>41745</v>
      </c>
      <c r="E222" s="97"/>
      <c r="F222" s="73"/>
      <c r="G222" s="73" t="s">
        <v>126</v>
      </c>
      <c r="H222" s="73" t="s">
        <v>470</v>
      </c>
      <c r="I222" s="73" t="s">
        <v>35</v>
      </c>
      <c r="J222" s="73" t="s">
        <v>13</v>
      </c>
      <c r="K222" s="73" t="s">
        <v>13</v>
      </c>
      <c r="L222" s="73" t="s">
        <v>13</v>
      </c>
      <c r="M222" s="73" t="s">
        <v>13</v>
      </c>
      <c r="N222" s="16" t="s">
        <v>13</v>
      </c>
      <c r="O222" s="16" t="s">
        <v>13</v>
      </c>
      <c r="P222" s="16" t="s">
        <v>13</v>
      </c>
      <c r="Q222" s="16" t="s">
        <v>514</v>
      </c>
      <c r="R222" s="73" t="s">
        <v>5373</v>
      </c>
    </row>
    <row r="223" spans="1:18" s="24" customFormat="1">
      <c r="A223" s="52" t="s">
        <v>515</v>
      </c>
      <c r="B223" s="73" t="s">
        <v>5547</v>
      </c>
      <c r="C223" s="89" t="s">
        <v>5550</v>
      </c>
      <c r="D223" s="97">
        <v>41745</v>
      </c>
      <c r="E223" s="97"/>
      <c r="F223" s="73"/>
      <c r="G223" s="73" t="s">
        <v>126</v>
      </c>
      <c r="H223" s="73" t="s">
        <v>470</v>
      </c>
      <c r="I223" s="73" t="s">
        <v>35</v>
      </c>
      <c r="J223" s="73" t="s">
        <v>13</v>
      </c>
      <c r="K223" s="73" t="s">
        <v>13</v>
      </c>
      <c r="L223" s="73" t="s">
        <v>13</v>
      </c>
      <c r="M223" s="73" t="s">
        <v>13</v>
      </c>
      <c r="N223" s="16" t="s">
        <v>13</v>
      </c>
      <c r="O223" s="16" t="s">
        <v>13</v>
      </c>
      <c r="P223" s="16" t="s">
        <v>13</v>
      </c>
      <c r="Q223" s="16" t="s">
        <v>516</v>
      </c>
      <c r="R223" s="73" t="s">
        <v>5373</v>
      </c>
    </row>
    <row r="224" spans="1:18" s="24" customFormat="1">
      <c r="A224" s="52" t="s">
        <v>517</v>
      </c>
      <c r="B224" s="73" t="s">
        <v>5547</v>
      </c>
      <c r="C224" s="89" t="s">
        <v>5550</v>
      </c>
      <c r="D224" s="97">
        <v>41745</v>
      </c>
      <c r="E224" s="97"/>
      <c r="F224" s="73"/>
      <c r="G224" s="73" t="s">
        <v>126</v>
      </c>
      <c r="H224" s="73" t="s">
        <v>470</v>
      </c>
      <c r="I224" s="73" t="s">
        <v>35</v>
      </c>
      <c r="J224" s="73" t="s">
        <v>13</v>
      </c>
      <c r="K224" s="73" t="s">
        <v>13</v>
      </c>
      <c r="L224" s="73" t="s">
        <v>13</v>
      </c>
      <c r="M224" s="73" t="s">
        <v>13</v>
      </c>
      <c r="N224" s="16" t="s">
        <v>13</v>
      </c>
      <c r="O224" s="16" t="s">
        <v>13</v>
      </c>
      <c r="P224" s="16" t="s">
        <v>13</v>
      </c>
      <c r="Q224" s="16" t="s">
        <v>518</v>
      </c>
      <c r="R224" s="73" t="s">
        <v>5373</v>
      </c>
    </row>
    <row r="225" spans="1:18" s="24" customFormat="1">
      <c r="A225" s="52" t="s">
        <v>519</v>
      </c>
      <c r="B225" s="73" t="s">
        <v>5547</v>
      </c>
      <c r="C225" s="89" t="s">
        <v>5550</v>
      </c>
      <c r="D225" s="97">
        <v>41745</v>
      </c>
      <c r="E225" s="97"/>
      <c r="F225" s="73"/>
      <c r="G225" s="73" t="s">
        <v>126</v>
      </c>
      <c r="H225" s="73" t="s">
        <v>470</v>
      </c>
      <c r="I225" s="73" t="s">
        <v>35</v>
      </c>
      <c r="J225" s="73" t="s">
        <v>13</v>
      </c>
      <c r="K225" s="73" t="s">
        <v>13</v>
      </c>
      <c r="L225" s="73" t="s">
        <v>13</v>
      </c>
      <c r="M225" s="73" t="s">
        <v>13</v>
      </c>
      <c r="N225" s="16" t="s">
        <v>13</v>
      </c>
      <c r="O225" s="16" t="s">
        <v>13</v>
      </c>
      <c r="P225" s="16" t="s">
        <v>13</v>
      </c>
      <c r="Q225" s="16" t="s">
        <v>520</v>
      </c>
      <c r="R225" s="73" t="s">
        <v>5373</v>
      </c>
    </row>
    <row r="226" spans="1:18" s="24" customFormat="1">
      <c r="A226" s="52" t="s">
        <v>521</v>
      </c>
      <c r="B226" s="73" t="s">
        <v>5547</v>
      </c>
      <c r="C226" s="89" t="s">
        <v>5550</v>
      </c>
      <c r="D226" s="97">
        <v>41745</v>
      </c>
      <c r="E226" s="97"/>
      <c r="F226" s="73"/>
      <c r="G226" s="73" t="s">
        <v>126</v>
      </c>
      <c r="H226" s="73" t="s">
        <v>470</v>
      </c>
      <c r="I226" s="73" t="s">
        <v>35</v>
      </c>
      <c r="J226" s="73" t="s">
        <v>13</v>
      </c>
      <c r="K226" s="73" t="s">
        <v>13</v>
      </c>
      <c r="L226" s="73" t="s">
        <v>13</v>
      </c>
      <c r="M226" s="73" t="s">
        <v>13</v>
      </c>
      <c r="N226" s="16" t="s">
        <v>13</v>
      </c>
      <c r="O226" s="16" t="s">
        <v>13</v>
      </c>
      <c r="P226" s="16" t="s">
        <v>13</v>
      </c>
      <c r="Q226" s="16" t="s">
        <v>522</v>
      </c>
      <c r="R226" s="73" t="s">
        <v>5373</v>
      </c>
    </row>
    <row r="227" spans="1:18" s="24" customFormat="1">
      <c r="A227" s="52" t="s">
        <v>523</v>
      </c>
      <c r="B227" s="73" t="s">
        <v>5547</v>
      </c>
      <c r="C227" s="89" t="s">
        <v>5550</v>
      </c>
      <c r="D227" s="97">
        <v>41745</v>
      </c>
      <c r="E227" s="97"/>
      <c r="F227" s="73"/>
      <c r="G227" s="73" t="s">
        <v>126</v>
      </c>
      <c r="H227" s="73" t="s">
        <v>470</v>
      </c>
      <c r="I227" s="73" t="s">
        <v>35</v>
      </c>
      <c r="J227" s="73" t="s">
        <v>13</v>
      </c>
      <c r="K227" s="73" t="s">
        <v>13</v>
      </c>
      <c r="L227" s="73" t="s">
        <v>13</v>
      </c>
      <c r="M227" s="73" t="s">
        <v>13</v>
      </c>
      <c r="N227" s="16" t="s">
        <v>13</v>
      </c>
      <c r="O227" s="16" t="s">
        <v>13</v>
      </c>
      <c r="P227" s="16" t="s">
        <v>13</v>
      </c>
      <c r="Q227" s="16" t="s">
        <v>524</v>
      </c>
      <c r="R227" s="73" t="s">
        <v>5373</v>
      </c>
    </row>
    <row r="228" spans="1:18" s="24" customFormat="1">
      <c r="A228" s="52" t="s">
        <v>525</v>
      </c>
      <c r="B228" s="73" t="s">
        <v>5547</v>
      </c>
      <c r="C228" s="89" t="s">
        <v>5550</v>
      </c>
      <c r="D228" s="97">
        <v>41745</v>
      </c>
      <c r="E228" s="97"/>
      <c r="F228" s="73"/>
      <c r="G228" s="73" t="s">
        <v>126</v>
      </c>
      <c r="H228" s="73" t="s">
        <v>470</v>
      </c>
      <c r="I228" s="73" t="s">
        <v>35</v>
      </c>
      <c r="J228" s="73" t="s">
        <v>13</v>
      </c>
      <c r="K228" s="73" t="s">
        <v>13</v>
      </c>
      <c r="L228" s="73" t="s">
        <v>13</v>
      </c>
      <c r="M228" s="73" t="s">
        <v>13</v>
      </c>
      <c r="N228" s="16" t="s">
        <v>13</v>
      </c>
      <c r="O228" s="16" t="s">
        <v>13</v>
      </c>
      <c r="P228" s="16" t="s">
        <v>13</v>
      </c>
      <c r="Q228" s="16" t="s">
        <v>526</v>
      </c>
      <c r="R228" s="73" t="s">
        <v>5373</v>
      </c>
    </row>
    <row r="229" spans="1:18" s="24" customFormat="1">
      <c r="A229" s="52" t="s">
        <v>527</v>
      </c>
      <c r="B229" s="73" t="s">
        <v>5547</v>
      </c>
      <c r="C229" s="89" t="s">
        <v>5550</v>
      </c>
      <c r="D229" s="97">
        <v>41745</v>
      </c>
      <c r="E229" s="97"/>
      <c r="F229" s="73"/>
      <c r="G229" s="73" t="s">
        <v>126</v>
      </c>
      <c r="H229" s="73" t="s">
        <v>470</v>
      </c>
      <c r="I229" s="73" t="s">
        <v>35</v>
      </c>
      <c r="J229" s="73" t="s">
        <v>13</v>
      </c>
      <c r="K229" s="73" t="s">
        <v>13</v>
      </c>
      <c r="L229" s="73" t="s">
        <v>13</v>
      </c>
      <c r="M229" s="73" t="s">
        <v>13</v>
      </c>
      <c r="N229" s="16" t="s">
        <v>13</v>
      </c>
      <c r="O229" s="16" t="s">
        <v>13</v>
      </c>
      <c r="P229" s="16" t="s">
        <v>13</v>
      </c>
      <c r="Q229" s="16" t="s">
        <v>528</v>
      </c>
      <c r="R229" s="73" t="s">
        <v>5373</v>
      </c>
    </row>
    <row r="230" spans="1:18" s="24" customFormat="1">
      <c r="A230" s="52" t="s">
        <v>529</v>
      </c>
      <c r="B230" s="73" t="s">
        <v>5547</v>
      </c>
      <c r="C230" s="89" t="s">
        <v>5550</v>
      </c>
      <c r="D230" s="97">
        <v>41745</v>
      </c>
      <c r="E230" s="97"/>
      <c r="F230" s="73"/>
      <c r="G230" s="73" t="s">
        <v>126</v>
      </c>
      <c r="H230" s="73" t="s">
        <v>470</v>
      </c>
      <c r="I230" s="73" t="s">
        <v>35</v>
      </c>
      <c r="J230" s="73" t="s">
        <v>13</v>
      </c>
      <c r="K230" s="73" t="s">
        <v>13</v>
      </c>
      <c r="L230" s="73" t="s">
        <v>13</v>
      </c>
      <c r="M230" s="73" t="s">
        <v>13</v>
      </c>
      <c r="N230" s="16" t="s">
        <v>13</v>
      </c>
      <c r="O230" s="16" t="s">
        <v>13</v>
      </c>
      <c r="P230" s="16" t="s">
        <v>13</v>
      </c>
      <c r="Q230" s="16" t="s">
        <v>530</v>
      </c>
      <c r="R230" s="73" t="s">
        <v>5373</v>
      </c>
    </row>
    <row r="231" spans="1:18" s="24" customFormat="1">
      <c r="A231" s="52" t="s">
        <v>531</v>
      </c>
      <c r="B231" s="73" t="s">
        <v>5547</v>
      </c>
      <c r="C231" s="89" t="s">
        <v>5550</v>
      </c>
      <c r="D231" s="97">
        <v>41745</v>
      </c>
      <c r="E231" s="97"/>
      <c r="F231" s="73"/>
      <c r="G231" s="73" t="s">
        <v>126</v>
      </c>
      <c r="H231" s="73" t="s">
        <v>470</v>
      </c>
      <c r="I231" s="73" t="s">
        <v>35</v>
      </c>
      <c r="J231" s="73" t="s">
        <v>13</v>
      </c>
      <c r="K231" s="73" t="s">
        <v>13</v>
      </c>
      <c r="L231" s="73" t="s">
        <v>13</v>
      </c>
      <c r="M231" s="73" t="s">
        <v>13</v>
      </c>
      <c r="N231" s="16" t="s">
        <v>13</v>
      </c>
      <c r="O231" s="16" t="s">
        <v>13</v>
      </c>
      <c r="P231" s="16" t="s">
        <v>13</v>
      </c>
      <c r="Q231" s="16" t="s">
        <v>532</v>
      </c>
      <c r="R231" s="73" t="s">
        <v>5373</v>
      </c>
    </row>
    <row r="232" spans="1:18" s="24" customFormat="1">
      <c r="A232" s="52" t="s">
        <v>533</v>
      </c>
      <c r="B232" s="73" t="s">
        <v>5547</v>
      </c>
      <c r="C232" s="89" t="s">
        <v>5550</v>
      </c>
      <c r="D232" s="97">
        <v>41745</v>
      </c>
      <c r="E232" s="97"/>
      <c r="F232" s="73"/>
      <c r="G232" s="73" t="s">
        <v>126</v>
      </c>
      <c r="H232" s="73" t="s">
        <v>470</v>
      </c>
      <c r="I232" s="73" t="s">
        <v>35</v>
      </c>
      <c r="J232" s="73" t="s">
        <v>13</v>
      </c>
      <c r="K232" s="73" t="s">
        <v>13</v>
      </c>
      <c r="L232" s="73" t="s">
        <v>13</v>
      </c>
      <c r="M232" s="73" t="s">
        <v>13</v>
      </c>
      <c r="N232" s="16" t="s">
        <v>13</v>
      </c>
      <c r="O232" s="16" t="s">
        <v>13</v>
      </c>
      <c r="P232" s="16" t="s">
        <v>13</v>
      </c>
      <c r="Q232" s="16" t="s">
        <v>534</v>
      </c>
      <c r="R232" s="73" t="s">
        <v>5373</v>
      </c>
    </row>
    <row r="233" spans="1:18" s="24" customFormat="1">
      <c r="A233" s="52" t="s">
        <v>535</v>
      </c>
      <c r="B233" s="73" t="s">
        <v>5547</v>
      </c>
      <c r="C233" s="89" t="s">
        <v>5550</v>
      </c>
      <c r="D233" s="97">
        <v>41745</v>
      </c>
      <c r="E233" s="97"/>
      <c r="F233" s="73"/>
      <c r="G233" s="73" t="s">
        <v>126</v>
      </c>
      <c r="H233" s="73" t="s">
        <v>470</v>
      </c>
      <c r="I233" s="73" t="s">
        <v>35</v>
      </c>
      <c r="J233" s="73" t="s">
        <v>13</v>
      </c>
      <c r="K233" s="73" t="s">
        <v>13</v>
      </c>
      <c r="L233" s="73" t="s">
        <v>13</v>
      </c>
      <c r="M233" s="73" t="s">
        <v>13</v>
      </c>
      <c r="N233" s="16" t="s">
        <v>13</v>
      </c>
      <c r="O233" s="16" t="s">
        <v>13</v>
      </c>
      <c r="P233" s="16" t="s">
        <v>13</v>
      </c>
      <c r="Q233" s="16" t="s">
        <v>536</v>
      </c>
      <c r="R233" s="73" t="s">
        <v>5373</v>
      </c>
    </row>
    <row r="234" spans="1:18" s="24" customFormat="1">
      <c r="A234" s="52" t="s">
        <v>537</v>
      </c>
      <c r="B234" s="73" t="s">
        <v>5547</v>
      </c>
      <c r="C234" s="89" t="s">
        <v>5550</v>
      </c>
      <c r="D234" s="97">
        <v>41745</v>
      </c>
      <c r="E234" s="97"/>
      <c r="F234" s="73"/>
      <c r="G234" s="73" t="s">
        <v>126</v>
      </c>
      <c r="H234" s="73" t="s">
        <v>470</v>
      </c>
      <c r="I234" s="73" t="s">
        <v>35</v>
      </c>
      <c r="J234" s="73" t="s">
        <v>13</v>
      </c>
      <c r="K234" s="73" t="s">
        <v>13</v>
      </c>
      <c r="L234" s="73" t="s">
        <v>13</v>
      </c>
      <c r="M234" s="73" t="s">
        <v>13</v>
      </c>
      <c r="N234" s="16" t="s">
        <v>13</v>
      </c>
      <c r="O234" s="16" t="s">
        <v>13</v>
      </c>
      <c r="P234" s="16" t="s">
        <v>13</v>
      </c>
      <c r="Q234" s="16" t="s">
        <v>538</v>
      </c>
      <c r="R234" s="73" t="s">
        <v>5373</v>
      </c>
    </row>
    <row r="235" spans="1:18" s="24" customFormat="1">
      <c r="A235" s="52" t="s">
        <v>539</v>
      </c>
      <c r="B235" s="73" t="s">
        <v>5547</v>
      </c>
      <c r="C235" s="89" t="s">
        <v>5550</v>
      </c>
      <c r="D235" s="97">
        <v>41745</v>
      </c>
      <c r="E235" s="97"/>
      <c r="F235" s="73"/>
      <c r="G235" s="73" t="s">
        <v>126</v>
      </c>
      <c r="H235" s="73" t="s">
        <v>470</v>
      </c>
      <c r="I235" s="73" t="s">
        <v>35</v>
      </c>
      <c r="J235" s="73" t="s">
        <v>13</v>
      </c>
      <c r="K235" s="73" t="s">
        <v>13</v>
      </c>
      <c r="L235" s="73" t="s">
        <v>13</v>
      </c>
      <c r="M235" s="73" t="s">
        <v>13</v>
      </c>
      <c r="N235" s="16" t="s">
        <v>13</v>
      </c>
      <c r="O235" s="16" t="s">
        <v>13</v>
      </c>
      <c r="P235" s="16" t="s">
        <v>13</v>
      </c>
      <c r="Q235" s="16" t="s">
        <v>540</v>
      </c>
      <c r="R235" s="73" t="s">
        <v>5373</v>
      </c>
    </row>
    <row r="236" spans="1:18" s="24" customFormat="1">
      <c r="A236" s="52" t="s">
        <v>541</v>
      </c>
      <c r="B236" s="73" t="s">
        <v>5547</v>
      </c>
      <c r="C236" s="89" t="s">
        <v>5550</v>
      </c>
      <c r="D236" s="97">
        <v>41745</v>
      </c>
      <c r="E236" s="97"/>
      <c r="F236" s="73"/>
      <c r="G236" s="73" t="s">
        <v>126</v>
      </c>
      <c r="H236" s="73" t="s">
        <v>470</v>
      </c>
      <c r="I236" s="73" t="s">
        <v>35</v>
      </c>
      <c r="J236" s="73" t="s">
        <v>13</v>
      </c>
      <c r="K236" s="73" t="s">
        <v>13</v>
      </c>
      <c r="L236" s="73" t="s">
        <v>13</v>
      </c>
      <c r="M236" s="73" t="s">
        <v>13</v>
      </c>
      <c r="N236" s="16" t="s">
        <v>13</v>
      </c>
      <c r="O236" s="16" t="s">
        <v>13</v>
      </c>
      <c r="P236" s="16" t="s">
        <v>13</v>
      </c>
      <c r="Q236" s="16" t="s">
        <v>542</v>
      </c>
      <c r="R236" s="73" t="s">
        <v>5373</v>
      </c>
    </row>
    <row r="237" spans="1:18" s="24" customFormat="1">
      <c r="A237" s="52" t="s">
        <v>543</v>
      </c>
      <c r="B237" s="73" t="s">
        <v>5547</v>
      </c>
      <c r="C237" s="89" t="s">
        <v>5550</v>
      </c>
      <c r="D237" s="97">
        <v>41745</v>
      </c>
      <c r="E237" s="97"/>
      <c r="F237" s="73"/>
      <c r="G237" s="73" t="s">
        <v>126</v>
      </c>
      <c r="H237" s="73" t="s">
        <v>470</v>
      </c>
      <c r="I237" s="73" t="s">
        <v>35</v>
      </c>
      <c r="J237" s="73" t="s">
        <v>13</v>
      </c>
      <c r="K237" s="73" t="s">
        <v>13</v>
      </c>
      <c r="L237" s="73" t="s">
        <v>13</v>
      </c>
      <c r="M237" s="73" t="s">
        <v>13</v>
      </c>
      <c r="N237" s="16" t="s">
        <v>13</v>
      </c>
      <c r="O237" s="16" t="s">
        <v>13</v>
      </c>
      <c r="P237" s="16" t="s">
        <v>13</v>
      </c>
      <c r="Q237" s="16" t="s">
        <v>544</v>
      </c>
      <c r="R237" s="73" t="s">
        <v>5373</v>
      </c>
    </row>
    <row r="238" spans="1:18" s="24" customFormat="1">
      <c r="A238" s="52" t="s">
        <v>545</v>
      </c>
      <c r="B238" s="73" t="s">
        <v>5547</v>
      </c>
      <c r="C238" s="89" t="s">
        <v>5550</v>
      </c>
      <c r="D238" s="97">
        <v>41745</v>
      </c>
      <c r="E238" s="97"/>
      <c r="F238" s="73"/>
      <c r="G238" s="73" t="s">
        <v>126</v>
      </c>
      <c r="H238" s="73" t="s">
        <v>470</v>
      </c>
      <c r="I238" s="73" t="s">
        <v>35</v>
      </c>
      <c r="J238" s="73" t="s">
        <v>13</v>
      </c>
      <c r="K238" s="73" t="s">
        <v>13</v>
      </c>
      <c r="L238" s="73" t="s">
        <v>13</v>
      </c>
      <c r="M238" s="73" t="s">
        <v>13</v>
      </c>
      <c r="N238" s="16" t="s">
        <v>13</v>
      </c>
      <c r="O238" s="16" t="s">
        <v>13</v>
      </c>
      <c r="P238" s="16" t="s">
        <v>13</v>
      </c>
      <c r="Q238" s="16" t="s">
        <v>546</v>
      </c>
      <c r="R238" s="73" t="s">
        <v>5373</v>
      </c>
    </row>
    <row r="239" spans="1:18" s="24" customFormat="1">
      <c r="A239" s="52" t="s">
        <v>547</v>
      </c>
      <c r="B239" s="73" t="s">
        <v>5547</v>
      </c>
      <c r="C239" s="89" t="s">
        <v>5550</v>
      </c>
      <c r="D239" s="97">
        <v>41745</v>
      </c>
      <c r="E239" s="97"/>
      <c r="F239" s="73"/>
      <c r="G239" s="73" t="s">
        <v>126</v>
      </c>
      <c r="H239" s="73" t="s">
        <v>470</v>
      </c>
      <c r="I239" s="73" t="s">
        <v>35</v>
      </c>
      <c r="J239" s="73" t="s">
        <v>13</v>
      </c>
      <c r="K239" s="73" t="s">
        <v>13</v>
      </c>
      <c r="L239" s="73" t="s">
        <v>13</v>
      </c>
      <c r="M239" s="73" t="s">
        <v>13</v>
      </c>
      <c r="N239" s="16" t="s">
        <v>13</v>
      </c>
      <c r="O239" s="16" t="s">
        <v>13</v>
      </c>
      <c r="P239" s="16" t="s">
        <v>13</v>
      </c>
      <c r="Q239" s="16" t="s">
        <v>548</v>
      </c>
      <c r="R239" s="73" t="s">
        <v>5373</v>
      </c>
    </row>
    <row r="240" spans="1:18" s="24" customFormat="1">
      <c r="A240" s="52" t="s">
        <v>549</v>
      </c>
      <c r="B240" s="73" t="s">
        <v>5547</v>
      </c>
      <c r="C240" s="89" t="s">
        <v>5550</v>
      </c>
      <c r="D240" s="97">
        <v>41745</v>
      </c>
      <c r="E240" s="97"/>
      <c r="F240" s="73"/>
      <c r="G240" s="73" t="s">
        <v>126</v>
      </c>
      <c r="H240" s="73" t="s">
        <v>470</v>
      </c>
      <c r="I240" s="73" t="s">
        <v>35</v>
      </c>
      <c r="J240" s="73" t="s">
        <v>13</v>
      </c>
      <c r="K240" s="73" t="s">
        <v>13</v>
      </c>
      <c r="L240" s="73" t="s">
        <v>13</v>
      </c>
      <c r="M240" s="73" t="s">
        <v>13</v>
      </c>
      <c r="N240" s="16" t="s">
        <v>13</v>
      </c>
      <c r="O240" s="16" t="s">
        <v>13</v>
      </c>
      <c r="P240" s="16" t="s">
        <v>13</v>
      </c>
      <c r="Q240" s="16" t="s">
        <v>550</v>
      </c>
      <c r="R240" s="73" t="s">
        <v>5373</v>
      </c>
    </row>
    <row r="241" spans="1:18" s="24" customFormat="1">
      <c r="A241" s="52" t="s">
        <v>551</v>
      </c>
      <c r="B241" s="73" t="s">
        <v>5547</v>
      </c>
      <c r="C241" s="89" t="s">
        <v>5550</v>
      </c>
      <c r="D241" s="97">
        <v>41745</v>
      </c>
      <c r="E241" s="97"/>
      <c r="F241" s="73"/>
      <c r="G241" s="73" t="s">
        <v>126</v>
      </c>
      <c r="H241" s="73" t="s">
        <v>470</v>
      </c>
      <c r="I241" s="73" t="s">
        <v>35</v>
      </c>
      <c r="J241" s="73" t="s">
        <v>13</v>
      </c>
      <c r="K241" s="73" t="s">
        <v>13</v>
      </c>
      <c r="L241" s="73" t="s">
        <v>13</v>
      </c>
      <c r="M241" s="73" t="s">
        <v>13</v>
      </c>
      <c r="N241" s="16" t="s">
        <v>13</v>
      </c>
      <c r="O241" s="16" t="s">
        <v>13</v>
      </c>
      <c r="P241" s="16" t="s">
        <v>13</v>
      </c>
      <c r="Q241" s="16" t="s">
        <v>552</v>
      </c>
      <c r="R241" s="73" t="s">
        <v>5373</v>
      </c>
    </row>
    <row r="242" spans="1:18" s="24" customFormat="1">
      <c r="A242" s="52" t="s">
        <v>553</v>
      </c>
      <c r="B242" s="73" t="s">
        <v>5547</v>
      </c>
      <c r="C242" s="89" t="s">
        <v>5550</v>
      </c>
      <c r="D242" s="97">
        <v>41745</v>
      </c>
      <c r="E242" s="97"/>
      <c r="F242" s="73"/>
      <c r="G242" s="73" t="s">
        <v>126</v>
      </c>
      <c r="H242" s="73" t="s">
        <v>470</v>
      </c>
      <c r="I242" s="73" t="s">
        <v>35</v>
      </c>
      <c r="J242" s="73" t="s">
        <v>13</v>
      </c>
      <c r="K242" s="73" t="s">
        <v>13</v>
      </c>
      <c r="L242" s="73" t="s">
        <v>13</v>
      </c>
      <c r="M242" s="73" t="s">
        <v>13</v>
      </c>
      <c r="N242" s="16" t="s">
        <v>13</v>
      </c>
      <c r="O242" s="16" t="s">
        <v>13</v>
      </c>
      <c r="P242" s="16" t="s">
        <v>13</v>
      </c>
      <c r="Q242" s="16" t="s">
        <v>554</v>
      </c>
      <c r="R242" s="73" t="s">
        <v>5373</v>
      </c>
    </row>
    <row r="243" spans="1:18" s="24" customFormat="1">
      <c r="A243" s="52" t="s">
        <v>555</v>
      </c>
      <c r="B243" s="73" t="s">
        <v>5547</v>
      </c>
      <c r="C243" s="89" t="s">
        <v>5550</v>
      </c>
      <c r="D243" s="97">
        <v>41745</v>
      </c>
      <c r="E243" s="97"/>
      <c r="F243" s="73"/>
      <c r="G243" s="73" t="s">
        <v>126</v>
      </c>
      <c r="H243" s="73" t="s">
        <v>470</v>
      </c>
      <c r="I243" s="73" t="s">
        <v>35</v>
      </c>
      <c r="J243" s="73" t="s">
        <v>13</v>
      </c>
      <c r="K243" s="73" t="s">
        <v>13</v>
      </c>
      <c r="L243" s="73" t="s">
        <v>13</v>
      </c>
      <c r="M243" s="73" t="s">
        <v>13</v>
      </c>
      <c r="N243" s="16" t="s">
        <v>13</v>
      </c>
      <c r="O243" s="16" t="s">
        <v>13</v>
      </c>
      <c r="P243" s="16" t="s">
        <v>13</v>
      </c>
      <c r="Q243" s="16" t="s">
        <v>556</v>
      </c>
      <c r="R243" s="73" t="s">
        <v>5373</v>
      </c>
    </row>
    <row r="244" spans="1:18" s="24" customFormat="1">
      <c r="A244" s="52" t="s">
        <v>557</v>
      </c>
      <c r="B244" s="73" t="s">
        <v>5547</v>
      </c>
      <c r="C244" s="89" t="s">
        <v>5550</v>
      </c>
      <c r="D244" s="97">
        <v>41745</v>
      </c>
      <c r="E244" s="97"/>
      <c r="F244" s="73"/>
      <c r="G244" s="73" t="s">
        <v>126</v>
      </c>
      <c r="H244" s="73" t="s">
        <v>470</v>
      </c>
      <c r="I244" s="73" t="s">
        <v>35</v>
      </c>
      <c r="J244" s="73" t="s">
        <v>13</v>
      </c>
      <c r="K244" s="73" t="s">
        <v>13</v>
      </c>
      <c r="L244" s="73" t="s">
        <v>13</v>
      </c>
      <c r="M244" s="73" t="s">
        <v>13</v>
      </c>
      <c r="N244" s="16" t="s">
        <v>13</v>
      </c>
      <c r="O244" s="16" t="s">
        <v>13</v>
      </c>
      <c r="P244" s="16" t="s">
        <v>13</v>
      </c>
      <c r="Q244" s="16" t="s">
        <v>558</v>
      </c>
      <c r="R244" s="73" t="s">
        <v>5373</v>
      </c>
    </row>
    <row r="245" spans="1:18" s="24" customFormat="1">
      <c r="A245" s="52" t="s">
        <v>559</v>
      </c>
      <c r="B245" s="73" t="s">
        <v>5547</v>
      </c>
      <c r="C245" s="89" t="s">
        <v>5550</v>
      </c>
      <c r="D245" s="97">
        <v>41745</v>
      </c>
      <c r="E245" s="97"/>
      <c r="F245" s="73"/>
      <c r="G245" s="73" t="s">
        <v>126</v>
      </c>
      <c r="H245" s="73" t="s">
        <v>470</v>
      </c>
      <c r="I245" s="73" t="s">
        <v>35</v>
      </c>
      <c r="J245" s="73" t="s">
        <v>13</v>
      </c>
      <c r="K245" s="73" t="s">
        <v>13</v>
      </c>
      <c r="L245" s="73" t="s">
        <v>13</v>
      </c>
      <c r="M245" s="73" t="s">
        <v>13</v>
      </c>
      <c r="N245" s="16" t="s">
        <v>13</v>
      </c>
      <c r="O245" s="16" t="s">
        <v>13</v>
      </c>
      <c r="P245" s="16" t="s">
        <v>13</v>
      </c>
      <c r="Q245" s="16" t="s">
        <v>560</v>
      </c>
      <c r="R245" s="73" t="s">
        <v>5373</v>
      </c>
    </row>
    <row r="246" spans="1:18" s="24" customFormat="1">
      <c r="A246" s="52" t="s">
        <v>561</v>
      </c>
      <c r="B246" s="73" t="s">
        <v>5547</v>
      </c>
      <c r="C246" s="89" t="s">
        <v>5550</v>
      </c>
      <c r="D246" s="97">
        <v>41745</v>
      </c>
      <c r="E246" s="97"/>
      <c r="F246" s="73"/>
      <c r="G246" s="73" t="s">
        <v>126</v>
      </c>
      <c r="H246" s="73" t="s">
        <v>470</v>
      </c>
      <c r="I246" s="73" t="s">
        <v>35</v>
      </c>
      <c r="J246" s="73" t="s">
        <v>13</v>
      </c>
      <c r="K246" s="73" t="s">
        <v>13</v>
      </c>
      <c r="L246" s="73" t="s">
        <v>13</v>
      </c>
      <c r="M246" s="73" t="s">
        <v>13</v>
      </c>
      <c r="N246" s="16" t="s">
        <v>13</v>
      </c>
      <c r="O246" s="16" t="s">
        <v>13</v>
      </c>
      <c r="P246" s="16" t="s">
        <v>13</v>
      </c>
      <c r="Q246" s="16" t="s">
        <v>562</v>
      </c>
      <c r="R246" s="73" t="s">
        <v>5373</v>
      </c>
    </row>
    <row r="247" spans="1:18" s="24" customFormat="1">
      <c r="A247" s="52" t="s">
        <v>563</v>
      </c>
      <c r="B247" s="73" t="s">
        <v>5547</v>
      </c>
      <c r="C247" s="89" t="s">
        <v>5550</v>
      </c>
      <c r="D247" s="97">
        <v>41745</v>
      </c>
      <c r="E247" s="97"/>
      <c r="F247" s="73"/>
      <c r="G247" s="73" t="s">
        <v>126</v>
      </c>
      <c r="H247" s="73" t="s">
        <v>470</v>
      </c>
      <c r="I247" s="73" t="s">
        <v>35</v>
      </c>
      <c r="J247" s="73" t="s">
        <v>13</v>
      </c>
      <c r="K247" s="73" t="s">
        <v>13</v>
      </c>
      <c r="L247" s="73" t="s">
        <v>13</v>
      </c>
      <c r="M247" s="73" t="s">
        <v>13</v>
      </c>
      <c r="N247" s="16" t="s">
        <v>13</v>
      </c>
      <c r="O247" s="16" t="s">
        <v>13</v>
      </c>
      <c r="P247" s="16" t="s">
        <v>13</v>
      </c>
      <c r="Q247" s="16" t="s">
        <v>564</v>
      </c>
      <c r="R247" s="73" t="s">
        <v>5373</v>
      </c>
    </row>
    <row r="248" spans="1:18" s="262" customFormat="1">
      <c r="A248" s="52" t="s">
        <v>565</v>
      </c>
      <c r="B248" s="73" t="s">
        <v>5547</v>
      </c>
      <c r="C248" s="89" t="s">
        <v>5550</v>
      </c>
      <c r="D248" s="97">
        <v>41745</v>
      </c>
      <c r="E248" s="97"/>
      <c r="F248" s="73"/>
      <c r="G248" s="73" t="s">
        <v>126</v>
      </c>
      <c r="H248" s="73" t="s">
        <v>470</v>
      </c>
      <c r="I248" s="73" t="s">
        <v>35</v>
      </c>
      <c r="J248" s="73" t="s">
        <v>13</v>
      </c>
      <c r="K248" s="73" t="s">
        <v>13</v>
      </c>
      <c r="L248" s="73" t="s">
        <v>13</v>
      </c>
      <c r="M248" s="73" t="s">
        <v>13</v>
      </c>
      <c r="N248" s="16" t="s">
        <v>13</v>
      </c>
      <c r="O248" s="16" t="s">
        <v>13</v>
      </c>
      <c r="P248" s="16" t="s">
        <v>13</v>
      </c>
      <c r="Q248" s="16" t="s">
        <v>566</v>
      </c>
      <c r="R248" s="73" t="s">
        <v>5373</v>
      </c>
    </row>
    <row r="249" spans="1:18" s="24" customFormat="1">
      <c r="A249" s="52" t="s">
        <v>567</v>
      </c>
      <c r="B249" s="73" t="s">
        <v>5547</v>
      </c>
      <c r="C249" s="89" t="s">
        <v>5550</v>
      </c>
      <c r="D249" s="97">
        <v>41745</v>
      </c>
      <c r="E249" s="97"/>
      <c r="F249" s="73"/>
      <c r="G249" s="73" t="s">
        <v>126</v>
      </c>
      <c r="H249" s="73" t="s">
        <v>470</v>
      </c>
      <c r="I249" s="73" t="s">
        <v>35</v>
      </c>
      <c r="J249" s="73" t="s">
        <v>13</v>
      </c>
      <c r="K249" s="73" t="s">
        <v>13</v>
      </c>
      <c r="L249" s="73" t="s">
        <v>13</v>
      </c>
      <c r="M249" s="73" t="s">
        <v>13</v>
      </c>
      <c r="N249" s="16" t="s">
        <v>13</v>
      </c>
      <c r="O249" s="16" t="s">
        <v>13</v>
      </c>
      <c r="P249" s="16" t="s">
        <v>13</v>
      </c>
      <c r="Q249" s="16" t="s">
        <v>568</v>
      </c>
      <c r="R249" s="73" t="s">
        <v>5373</v>
      </c>
    </row>
    <row r="250" spans="1:18" s="24" customFormat="1">
      <c r="A250" s="52" t="s">
        <v>569</v>
      </c>
      <c r="B250" s="73" t="s">
        <v>5547</v>
      </c>
      <c r="C250" s="89" t="s">
        <v>5550</v>
      </c>
      <c r="D250" s="97">
        <v>41745</v>
      </c>
      <c r="E250" s="97"/>
      <c r="F250" s="73"/>
      <c r="G250" s="73" t="s">
        <v>126</v>
      </c>
      <c r="H250" s="73" t="s">
        <v>470</v>
      </c>
      <c r="I250" s="73" t="s">
        <v>35</v>
      </c>
      <c r="J250" s="73" t="s">
        <v>13</v>
      </c>
      <c r="K250" s="73" t="s">
        <v>13</v>
      </c>
      <c r="L250" s="73" t="s">
        <v>13</v>
      </c>
      <c r="M250" s="73" t="s">
        <v>13</v>
      </c>
      <c r="N250" s="16" t="s">
        <v>13</v>
      </c>
      <c r="O250" s="16" t="s">
        <v>13</v>
      </c>
      <c r="P250" s="16" t="s">
        <v>13</v>
      </c>
      <c r="Q250" s="16" t="s">
        <v>570</v>
      </c>
      <c r="R250" s="73" t="s">
        <v>5373</v>
      </c>
    </row>
    <row r="251" spans="1:18" s="24" customFormat="1">
      <c r="A251" s="52" t="s">
        <v>571</v>
      </c>
      <c r="B251" s="73" t="s">
        <v>5547</v>
      </c>
      <c r="C251" s="89" t="s">
        <v>5550</v>
      </c>
      <c r="D251" s="97">
        <v>41745</v>
      </c>
      <c r="E251" s="97"/>
      <c r="F251" s="73"/>
      <c r="G251" s="73" t="s">
        <v>126</v>
      </c>
      <c r="H251" s="73" t="s">
        <v>470</v>
      </c>
      <c r="I251" s="73" t="s">
        <v>35</v>
      </c>
      <c r="J251" s="73" t="s">
        <v>13</v>
      </c>
      <c r="K251" s="73" t="s">
        <v>13</v>
      </c>
      <c r="L251" s="73" t="s">
        <v>13</v>
      </c>
      <c r="M251" s="73" t="s">
        <v>13</v>
      </c>
      <c r="N251" s="16" t="s">
        <v>13</v>
      </c>
      <c r="O251" s="16" t="s">
        <v>13</v>
      </c>
      <c r="P251" s="16" t="s">
        <v>13</v>
      </c>
      <c r="Q251" s="16" t="s">
        <v>572</v>
      </c>
      <c r="R251" s="73" t="s">
        <v>5373</v>
      </c>
    </row>
    <row r="252" spans="1:18" s="262" customFormat="1">
      <c r="A252" s="52" t="s">
        <v>573</v>
      </c>
      <c r="B252" s="73" t="s">
        <v>5547</v>
      </c>
      <c r="C252" s="89" t="s">
        <v>5550</v>
      </c>
      <c r="D252" s="97">
        <v>41745</v>
      </c>
      <c r="E252" s="97"/>
      <c r="F252" s="73"/>
      <c r="G252" s="73" t="s">
        <v>126</v>
      </c>
      <c r="H252" s="73" t="s">
        <v>470</v>
      </c>
      <c r="I252" s="73" t="s">
        <v>35</v>
      </c>
      <c r="J252" s="73" t="s">
        <v>13</v>
      </c>
      <c r="K252" s="73" t="s">
        <v>13</v>
      </c>
      <c r="L252" s="73" t="s">
        <v>13</v>
      </c>
      <c r="M252" s="73" t="s">
        <v>13</v>
      </c>
      <c r="N252" s="16" t="s">
        <v>13</v>
      </c>
      <c r="O252" s="16" t="s">
        <v>13</v>
      </c>
      <c r="P252" s="16" t="s">
        <v>13</v>
      </c>
      <c r="Q252" s="16" t="s">
        <v>574</v>
      </c>
      <c r="R252" s="73" t="s">
        <v>5373</v>
      </c>
    </row>
    <row r="253" spans="1:18" s="24" customFormat="1">
      <c r="A253" s="52" t="s">
        <v>575</v>
      </c>
      <c r="B253" s="73" t="s">
        <v>5547</v>
      </c>
      <c r="C253" s="89" t="s">
        <v>5550</v>
      </c>
      <c r="D253" s="97">
        <v>41745</v>
      </c>
      <c r="E253" s="97"/>
      <c r="F253" s="73"/>
      <c r="G253" s="73" t="s">
        <v>126</v>
      </c>
      <c r="H253" s="73" t="s">
        <v>470</v>
      </c>
      <c r="I253" s="73" t="s">
        <v>35</v>
      </c>
      <c r="J253" s="73" t="s">
        <v>13</v>
      </c>
      <c r="K253" s="73" t="s">
        <v>13</v>
      </c>
      <c r="L253" s="73" t="s">
        <v>13</v>
      </c>
      <c r="M253" s="73" t="s">
        <v>13</v>
      </c>
      <c r="N253" s="16" t="s">
        <v>13</v>
      </c>
      <c r="O253" s="16" t="s">
        <v>13</v>
      </c>
      <c r="P253" s="16" t="s">
        <v>13</v>
      </c>
      <c r="Q253" s="16" t="s">
        <v>576</v>
      </c>
      <c r="R253" s="73" t="s">
        <v>5373</v>
      </c>
    </row>
    <row r="254" spans="1:18" s="24" customFormat="1">
      <c r="A254" s="52" t="s">
        <v>577</v>
      </c>
      <c r="B254" s="73" t="s">
        <v>5547</v>
      </c>
      <c r="C254" s="89" t="s">
        <v>5550</v>
      </c>
      <c r="D254" s="97">
        <v>41745</v>
      </c>
      <c r="E254" s="97"/>
      <c r="F254" s="73"/>
      <c r="G254" s="73" t="s">
        <v>126</v>
      </c>
      <c r="H254" s="73" t="s">
        <v>470</v>
      </c>
      <c r="I254" s="73" t="s">
        <v>35</v>
      </c>
      <c r="J254" s="73" t="s">
        <v>13</v>
      </c>
      <c r="K254" s="73" t="s">
        <v>13</v>
      </c>
      <c r="L254" s="73" t="s">
        <v>13</v>
      </c>
      <c r="M254" s="73" t="s">
        <v>13</v>
      </c>
      <c r="N254" s="16" t="s">
        <v>13</v>
      </c>
      <c r="O254" s="16" t="s">
        <v>13</v>
      </c>
      <c r="P254" s="16" t="s">
        <v>13</v>
      </c>
      <c r="Q254" s="16" t="s">
        <v>578</v>
      </c>
      <c r="R254" s="73" t="s">
        <v>5373</v>
      </c>
    </row>
    <row r="255" spans="1:18" s="262" customFormat="1">
      <c r="A255" s="52" t="s">
        <v>579</v>
      </c>
      <c r="B255" s="73" t="s">
        <v>5547</v>
      </c>
      <c r="C255" s="89" t="s">
        <v>5550</v>
      </c>
      <c r="D255" s="97">
        <v>41745</v>
      </c>
      <c r="E255" s="97"/>
      <c r="F255" s="73"/>
      <c r="G255" s="73" t="s">
        <v>126</v>
      </c>
      <c r="H255" s="73" t="s">
        <v>470</v>
      </c>
      <c r="I255" s="73" t="s">
        <v>35</v>
      </c>
      <c r="J255" s="73" t="s">
        <v>13</v>
      </c>
      <c r="K255" s="73" t="s">
        <v>13</v>
      </c>
      <c r="L255" s="73" t="s">
        <v>13</v>
      </c>
      <c r="M255" s="73" t="s">
        <v>13</v>
      </c>
      <c r="N255" s="16" t="s">
        <v>13</v>
      </c>
      <c r="O255" s="16" t="s">
        <v>13</v>
      </c>
      <c r="P255" s="16" t="s">
        <v>13</v>
      </c>
      <c r="Q255" s="16" t="s">
        <v>580</v>
      </c>
      <c r="R255" s="73" t="s">
        <v>5373</v>
      </c>
    </row>
    <row r="256" spans="1:18" s="24" customFormat="1">
      <c r="A256" s="52" t="s">
        <v>581</v>
      </c>
      <c r="B256" s="73" t="s">
        <v>5547</v>
      </c>
      <c r="C256" s="89" t="s">
        <v>5550</v>
      </c>
      <c r="D256" s="97">
        <v>41745</v>
      </c>
      <c r="E256" s="97"/>
      <c r="F256" s="73"/>
      <c r="G256" s="73" t="s">
        <v>126</v>
      </c>
      <c r="H256" s="73" t="s">
        <v>470</v>
      </c>
      <c r="I256" s="73" t="s">
        <v>35</v>
      </c>
      <c r="J256" s="73" t="s">
        <v>13</v>
      </c>
      <c r="K256" s="73" t="s">
        <v>13</v>
      </c>
      <c r="L256" s="73" t="s">
        <v>13</v>
      </c>
      <c r="M256" s="73" t="s">
        <v>13</v>
      </c>
      <c r="N256" s="16" t="s">
        <v>13</v>
      </c>
      <c r="O256" s="16" t="s">
        <v>13</v>
      </c>
      <c r="P256" s="16" t="s">
        <v>13</v>
      </c>
      <c r="Q256" s="16" t="s">
        <v>582</v>
      </c>
      <c r="R256" s="73" t="s">
        <v>5373</v>
      </c>
    </row>
    <row r="257" spans="1:18" s="24" customFormat="1">
      <c r="A257" s="52" t="s">
        <v>583</v>
      </c>
      <c r="B257" s="73" t="s">
        <v>5547</v>
      </c>
      <c r="C257" s="89" t="s">
        <v>5550</v>
      </c>
      <c r="D257" s="97">
        <v>41745</v>
      </c>
      <c r="E257" s="97"/>
      <c r="F257" s="73"/>
      <c r="G257" s="73" t="s">
        <v>126</v>
      </c>
      <c r="H257" s="73" t="s">
        <v>470</v>
      </c>
      <c r="I257" s="73" t="s">
        <v>35</v>
      </c>
      <c r="J257" s="73" t="s">
        <v>13</v>
      </c>
      <c r="K257" s="73" t="s">
        <v>13</v>
      </c>
      <c r="L257" s="73" t="s">
        <v>13</v>
      </c>
      <c r="M257" s="73" t="s">
        <v>13</v>
      </c>
      <c r="N257" s="16" t="s">
        <v>13</v>
      </c>
      <c r="O257" s="16" t="s">
        <v>13</v>
      </c>
      <c r="P257" s="16" t="s">
        <v>13</v>
      </c>
      <c r="Q257" s="16" t="s">
        <v>584</v>
      </c>
      <c r="R257" s="73" t="s">
        <v>5373</v>
      </c>
    </row>
    <row r="258" spans="1:18" s="24" customFormat="1">
      <c r="A258" s="52" t="s">
        <v>585</v>
      </c>
      <c r="B258" s="73" t="s">
        <v>5546</v>
      </c>
      <c r="C258" s="89"/>
      <c r="D258" s="97"/>
      <c r="E258" s="73"/>
      <c r="F258" s="73"/>
      <c r="G258" s="73" t="s">
        <v>126</v>
      </c>
      <c r="H258" s="73" t="s">
        <v>470</v>
      </c>
      <c r="I258" s="73" t="s">
        <v>13</v>
      </c>
      <c r="J258" s="73" t="s">
        <v>13</v>
      </c>
      <c r="K258" s="73" t="s">
        <v>13</v>
      </c>
      <c r="L258" s="73" t="s">
        <v>13</v>
      </c>
      <c r="M258" s="73" t="s">
        <v>13</v>
      </c>
      <c r="N258" s="16" t="s">
        <v>586</v>
      </c>
      <c r="O258" s="16" t="s">
        <v>13</v>
      </c>
      <c r="P258" s="16" t="s">
        <v>17</v>
      </c>
      <c r="Q258" s="16" t="s">
        <v>587</v>
      </c>
      <c r="R258" s="73" t="s">
        <v>5373</v>
      </c>
    </row>
    <row r="259" spans="1:18" s="262" customFormat="1">
      <c r="A259" s="52" t="s">
        <v>588</v>
      </c>
      <c r="B259" s="73" t="s">
        <v>5546</v>
      </c>
      <c r="C259" s="89"/>
      <c r="D259" s="97">
        <v>41745</v>
      </c>
      <c r="E259" s="97"/>
      <c r="F259" s="73"/>
      <c r="G259" s="73" t="s">
        <v>126</v>
      </c>
      <c r="H259" s="73" t="s">
        <v>470</v>
      </c>
      <c r="I259" s="73" t="s">
        <v>13</v>
      </c>
      <c r="J259" s="73" t="s">
        <v>13</v>
      </c>
      <c r="K259" s="73" t="s">
        <v>13</v>
      </c>
      <c r="L259" s="73" t="s">
        <v>13</v>
      </c>
      <c r="M259" s="73" t="s">
        <v>13</v>
      </c>
      <c r="N259" s="16" t="s">
        <v>13</v>
      </c>
      <c r="O259" s="16" t="s">
        <v>17</v>
      </c>
      <c r="P259" s="16" t="s">
        <v>17</v>
      </c>
      <c r="Q259" s="16" t="s">
        <v>589</v>
      </c>
      <c r="R259" s="73" t="s">
        <v>5373</v>
      </c>
    </row>
    <row r="260" spans="1:18" s="24" customFormat="1">
      <c r="A260" s="52" t="s">
        <v>590</v>
      </c>
      <c r="B260" s="73" t="s">
        <v>5546</v>
      </c>
      <c r="C260" s="89"/>
      <c r="D260" s="97">
        <v>41745</v>
      </c>
      <c r="E260" s="97"/>
      <c r="F260" s="73"/>
      <c r="G260" s="73" t="s">
        <v>126</v>
      </c>
      <c r="H260" s="73" t="s">
        <v>470</v>
      </c>
      <c r="I260" s="73" t="s">
        <v>13</v>
      </c>
      <c r="J260" s="73" t="s">
        <v>13</v>
      </c>
      <c r="K260" s="73" t="s">
        <v>13</v>
      </c>
      <c r="L260" s="73" t="s">
        <v>13</v>
      </c>
      <c r="M260" s="73" t="s">
        <v>13</v>
      </c>
      <c r="N260" s="16" t="s">
        <v>13</v>
      </c>
      <c r="O260" s="16" t="s">
        <v>17</v>
      </c>
      <c r="P260" s="16" t="s">
        <v>17</v>
      </c>
      <c r="Q260" s="16" t="s">
        <v>591</v>
      </c>
      <c r="R260" s="73" t="s">
        <v>5373</v>
      </c>
    </row>
    <row r="261" spans="1:18" s="24" customFormat="1">
      <c r="A261" s="52" t="s">
        <v>592</v>
      </c>
      <c r="B261" s="73" t="s">
        <v>5546</v>
      </c>
      <c r="C261" s="89"/>
      <c r="D261" s="97">
        <v>41745</v>
      </c>
      <c r="E261" s="97"/>
      <c r="F261" s="73"/>
      <c r="G261" s="73" t="s">
        <v>126</v>
      </c>
      <c r="H261" s="73" t="s">
        <v>470</v>
      </c>
      <c r="I261" s="73" t="s">
        <v>13</v>
      </c>
      <c r="J261" s="73" t="s">
        <v>13</v>
      </c>
      <c r="K261" s="73" t="s">
        <v>13</v>
      </c>
      <c r="L261" s="73" t="s">
        <v>13</v>
      </c>
      <c r="M261" s="73" t="s">
        <v>13</v>
      </c>
      <c r="N261" s="16" t="s">
        <v>13</v>
      </c>
      <c r="O261" s="16" t="s">
        <v>17</v>
      </c>
      <c r="P261" s="16" t="s">
        <v>17</v>
      </c>
      <c r="Q261" s="16" t="s">
        <v>593</v>
      </c>
      <c r="R261" s="73" t="s">
        <v>5373</v>
      </c>
    </row>
    <row r="262" spans="1:18" s="24" customFormat="1">
      <c r="A262" s="52" t="s">
        <v>594</v>
      </c>
      <c r="B262" s="73" t="s">
        <v>5546</v>
      </c>
      <c r="C262" s="89"/>
      <c r="D262" s="97"/>
      <c r="E262" s="73"/>
      <c r="F262" s="73"/>
      <c r="G262" s="73" t="s">
        <v>126</v>
      </c>
      <c r="H262" s="73" t="s">
        <v>595</v>
      </c>
      <c r="I262" s="73" t="s">
        <v>13</v>
      </c>
      <c r="J262" s="73" t="s">
        <v>13</v>
      </c>
      <c r="K262" s="73" t="s">
        <v>13</v>
      </c>
      <c r="L262" s="73" t="s">
        <v>13</v>
      </c>
      <c r="M262" s="73" t="s">
        <v>13</v>
      </c>
      <c r="N262" s="16" t="s">
        <v>13</v>
      </c>
      <c r="O262" s="16" t="s">
        <v>17</v>
      </c>
      <c r="P262" s="16" t="s">
        <v>17</v>
      </c>
      <c r="Q262" s="16" t="s">
        <v>589</v>
      </c>
      <c r="R262" s="73" t="s">
        <v>5373</v>
      </c>
    </row>
    <row r="263" spans="1:18" s="12" customFormat="1">
      <c r="A263" s="52" t="s">
        <v>596</v>
      </c>
      <c r="B263" s="73" t="s">
        <v>5546</v>
      </c>
      <c r="C263" s="89"/>
      <c r="D263" s="97"/>
      <c r="E263" s="73"/>
      <c r="F263" s="73"/>
      <c r="G263" s="73" t="s">
        <v>126</v>
      </c>
      <c r="H263" s="73" t="s">
        <v>595</v>
      </c>
      <c r="I263" s="73" t="s">
        <v>13</v>
      </c>
      <c r="J263" s="73" t="s">
        <v>13</v>
      </c>
      <c r="K263" s="73" t="s">
        <v>13</v>
      </c>
      <c r="L263" s="73" t="s">
        <v>13</v>
      </c>
      <c r="M263" s="73" t="s">
        <v>13</v>
      </c>
      <c r="N263" s="16" t="s">
        <v>13</v>
      </c>
      <c r="O263" s="16" t="s">
        <v>17</v>
      </c>
      <c r="P263" s="16" t="s">
        <v>17</v>
      </c>
      <c r="Q263" s="12" t="s">
        <v>591</v>
      </c>
      <c r="R263" s="73" t="s">
        <v>5373</v>
      </c>
    </row>
    <row r="264" spans="1:18" s="24" customFormat="1">
      <c r="A264" s="52" t="s">
        <v>597</v>
      </c>
      <c r="B264" s="73" t="s">
        <v>5546</v>
      </c>
      <c r="C264" s="89"/>
      <c r="D264" s="97"/>
      <c r="E264" s="73"/>
      <c r="F264" s="73"/>
      <c r="G264" s="73" t="s">
        <v>126</v>
      </c>
      <c r="H264" s="73" t="s">
        <v>595</v>
      </c>
      <c r="I264" s="73" t="s">
        <v>13</v>
      </c>
      <c r="J264" s="73" t="s">
        <v>13</v>
      </c>
      <c r="K264" s="73" t="s">
        <v>13</v>
      </c>
      <c r="L264" s="73" t="s">
        <v>13</v>
      </c>
      <c r="M264" s="73" t="s">
        <v>13</v>
      </c>
      <c r="N264" s="16" t="s">
        <v>13</v>
      </c>
      <c r="O264" s="16" t="s">
        <v>17</v>
      </c>
      <c r="P264" s="16" t="s">
        <v>17</v>
      </c>
      <c r="Q264" s="16" t="s">
        <v>593</v>
      </c>
      <c r="R264" s="73" t="s">
        <v>5373</v>
      </c>
    </row>
    <row r="265" spans="1:18" s="24" customFormat="1">
      <c r="A265" s="52" t="s">
        <v>598</v>
      </c>
      <c r="B265" s="73" t="s">
        <v>5546</v>
      </c>
      <c r="C265" s="89"/>
      <c r="D265" s="97">
        <v>41745</v>
      </c>
      <c r="E265" s="97"/>
      <c r="F265" s="73"/>
      <c r="G265" s="73" t="s">
        <v>126</v>
      </c>
      <c r="H265" s="73" t="s">
        <v>599</v>
      </c>
      <c r="I265" s="73" t="s">
        <v>13</v>
      </c>
      <c r="J265" s="73" t="s">
        <v>13</v>
      </c>
      <c r="K265" s="73" t="s">
        <v>13</v>
      </c>
      <c r="L265" s="73" t="s">
        <v>13</v>
      </c>
      <c r="M265" s="73" t="s">
        <v>13</v>
      </c>
      <c r="N265" s="16" t="s">
        <v>600</v>
      </c>
      <c r="O265" s="16" t="s">
        <v>13</v>
      </c>
      <c r="P265" s="16" t="s">
        <v>17</v>
      </c>
      <c r="Q265" s="16" t="s">
        <v>601</v>
      </c>
      <c r="R265" s="73" t="s">
        <v>5373</v>
      </c>
    </row>
    <row r="266" spans="1:18" s="24" customFormat="1">
      <c r="A266" s="52" t="s">
        <v>602</v>
      </c>
      <c r="B266" s="73" t="s">
        <v>5547</v>
      </c>
      <c r="C266" s="89" t="s">
        <v>5550</v>
      </c>
      <c r="D266" s="97">
        <v>41745</v>
      </c>
      <c r="E266" s="97"/>
      <c r="F266" s="73"/>
      <c r="G266" s="73" t="s">
        <v>126</v>
      </c>
      <c r="H266" s="73" t="s">
        <v>599</v>
      </c>
      <c r="I266" s="73" t="s">
        <v>426</v>
      </c>
      <c r="J266" s="73" t="s">
        <v>13</v>
      </c>
      <c r="K266" s="73" t="s">
        <v>13</v>
      </c>
      <c r="L266" s="73" t="s">
        <v>13</v>
      </c>
      <c r="M266" s="73" t="s">
        <v>13</v>
      </c>
      <c r="N266" s="16" t="s">
        <v>13</v>
      </c>
      <c r="O266" s="16" t="s">
        <v>13</v>
      </c>
      <c r="P266" s="16" t="s">
        <v>13</v>
      </c>
      <c r="Q266" s="16" t="s">
        <v>603</v>
      </c>
      <c r="R266" s="73" t="s">
        <v>5373</v>
      </c>
    </row>
    <row r="267" spans="1:18" s="24" customFormat="1">
      <c r="A267" s="52" t="s">
        <v>604</v>
      </c>
      <c r="B267" s="73" t="s">
        <v>5547</v>
      </c>
      <c r="C267" s="89" t="s">
        <v>5550</v>
      </c>
      <c r="D267" s="97">
        <v>41745</v>
      </c>
      <c r="E267" s="97"/>
      <c r="F267" s="73"/>
      <c r="G267" s="73" t="s">
        <v>126</v>
      </c>
      <c r="H267" s="73" t="s">
        <v>599</v>
      </c>
      <c r="I267" s="73" t="s">
        <v>426</v>
      </c>
      <c r="J267" s="73" t="s">
        <v>13</v>
      </c>
      <c r="K267" s="73" t="s">
        <v>13</v>
      </c>
      <c r="L267" s="73" t="s">
        <v>13</v>
      </c>
      <c r="M267" s="73" t="s">
        <v>13</v>
      </c>
      <c r="N267" s="16" t="s">
        <v>13</v>
      </c>
      <c r="O267" s="16" t="s">
        <v>13</v>
      </c>
      <c r="P267" s="16" t="s">
        <v>13</v>
      </c>
      <c r="Q267" s="16" t="s">
        <v>605</v>
      </c>
      <c r="R267" s="73" t="s">
        <v>5373</v>
      </c>
    </row>
    <row r="268" spans="1:18" s="24" customFormat="1">
      <c r="A268" s="52" t="s">
        <v>606</v>
      </c>
      <c r="B268" s="73" t="s">
        <v>5547</v>
      </c>
      <c r="C268" s="89" t="s">
        <v>5550</v>
      </c>
      <c r="D268" s="97">
        <v>41745</v>
      </c>
      <c r="E268" s="97"/>
      <c r="F268" s="73"/>
      <c r="G268" s="73" t="s">
        <v>126</v>
      </c>
      <c r="H268" s="73" t="s">
        <v>599</v>
      </c>
      <c r="I268" s="73" t="s">
        <v>426</v>
      </c>
      <c r="J268" s="73" t="s">
        <v>13</v>
      </c>
      <c r="K268" s="73" t="s">
        <v>13</v>
      </c>
      <c r="L268" s="73" t="s">
        <v>13</v>
      </c>
      <c r="M268" s="73" t="s">
        <v>13</v>
      </c>
      <c r="N268" s="16" t="s">
        <v>13</v>
      </c>
      <c r="O268" s="16" t="s">
        <v>13</v>
      </c>
      <c r="P268" s="16" t="s">
        <v>13</v>
      </c>
      <c r="Q268" s="16" t="s">
        <v>607</v>
      </c>
      <c r="R268" s="73" t="s">
        <v>5373</v>
      </c>
    </row>
    <row r="269" spans="1:18" s="24" customFormat="1">
      <c r="A269" s="52" t="s">
        <v>608</v>
      </c>
      <c r="B269" s="73" t="s">
        <v>5547</v>
      </c>
      <c r="C269" s="89" t="s">
        <v>5550</v>
      </c>
      <c r="D269" s="97">
        <v>41745</v>
      </c>
      <c r="E269" s="97"/>
      <c r="F269" s="73"/>
      <c r="G269" s="73" t="s">
        <v>126</v>
      </c>
      <c r="H269" s="73" t="s">
        <v>599</v>
      </c>
      <c r="I269" s="73" t="s">
        <v>426</v>
      </c>
      <c r="J269" s="73" t="s">
        <v>13</v>
      </c>
      <c r="K269" s="73" t="s">
        <v>13</v>
      </c>
      <c r="L269" s="73" t="s">
        <v>13</v>
      </c>
      <c r="M269" s="73" t="s">
        <v>13</v>
      </c>
      <c r="N269" s="16" t="s">
        <v>13</v>
      </c>
      <c r="O269" s="16" t="s">
        <v>13</v>
      </c>
      <c r="P269" s="16" t="s">
        <v>13</v>
      </c>
      <c r="Q269" s="16" t="s">
        <v>609</v>
      </c>
      <c r="R269" s="73" t="s">
        <v>5373</v>
      </c>
    </row>
    <row r="270" spans="1:18" s="24" customFormat="1">
      <c r="A270" s="52" t="s">
        <v>610</v>
      </c>
      <c r="B270" s="73" t="s">
        <v>5547</v>
      </c>
      <c r="C270" s="89" t="s">
        <v>5550</v>
      </c>
      <c r="D270" s="97">
        <v>41745</v>
      </c>
      <c r="E270" s="97"/>
      <c r="F270" s="73"/>
      <c r="G270" s="73" t="s">
        <v>126</v>
      </c>
      <c r="H270" s="73" t="s">
        <v>599</v>
      </c>
      <c r="I270" s="73" t="s">
        <v>426</v>
      </c>
      <c r="J270" s="73" t="s">
        <v>13</v>
      </c>
      <c r="K270" s="73" t="s">
        <v>13</v>
      </c>
      <c r="L270" s="73" t="s">
        <v>13</v>
      </c>
      <c r="M270" s="73" t="s">
        <v>13</v>
      </c>
      <c r="N270" s="16" t="s">
        <v>13</v>
      </c>
      <c r="O270" s="16" t="s">
        <v>13</v>
      </c>
      <c r="P270" s="16" t="s">
        <v>13</v>
      </c>
      <c r="Q270" s="16" t="s">
        <v>611</v>
      </c>
      <c r="R270" s="73" t="s">
        <v>5373</v>
      </c>
    </row>
    <row r="271" spans="1:18" s="24" customFormat="1">
      <c r="A271" s="52" t="s">
        <v>612</v>
      </c>
      <c r="B271" s="73" t="s">
        <v>5547</v>
      </c>
      <c r="C271" s="89" t="s">
        <v>5550</v>
      </c>
      <c r="D271" s="97">
        <v>41745</v>
      </c>
      <c r="E271" s="97"/>
      <c r="F271" s="73"/>
      <c r="G271" s="73" t="s">
        <v>126</v>
      </c>
      <c r="H271" s="73" t="s">
        <v>599</v>
      </c>
      <c r="I271" s="73" t="s">
        <v>426</v>
      </c>
      <c r="J271" s="73" t="s">
        <v>13</v>
      </c>
      <c r="K271" s="73" t="s">
        <v>13</v>
      </c>
      <c r="L271" s="73" t="s">
        <v>13</v>
      </c>
      <c r="M271" s="73" t="s">
        <v>13</v>
      </c>
      <c r="N271" s="16" t="s">
        <v>13</v>
      </c>
      <c r="O271" s="16" t="s">
        <v>13</v>
      </c>
      <c r="P271" s="16" t="s">
        <v>13</v>
      </c>
      <c r="Q271" s="16" t="s">
        <v>613</v>
      </c>
      <c r="R271" s="73" t="s">
        <v>5373</v>
      </c>
    </row>
    <row r="272" spans="1:18" s="24" customFormat="1">
      <c r="A272" s="52" t="s">
        <v>614</v>
      </c>
      <c r="B272" s="73" t="s">
        <v>5547</v>
      </c>
      <c r="C272" s="89" t="s">
        <v>5550</v>
      </c>
      <c r="D272" s="97">
        <v>41745</v>
      </c>
      <c r="E272" s="97"/>
      <c r="F272" s="73"/>
      <c r="G272" s="73" t="s">
        <v>126</v>
      </c>
      <c r="H272" s="73" t="s">
        <v>599</v>
      </c>
      <c r="I272" s="73" t="s">
        <v>426</v>
      </c>
      <c r="J272" s="73" t="s">
        <v>13</v>
      </c>
      <c r="K272" s="73" t="s">
        <v>13</v>
      </c>
      <c r="L272" s="73" t="s">
        <v>13</v>
      </c>
      <c r="M272" s="73" t="s">
        <v>13</v>
      </c>
      <c r="N272" s="16" t="s">
        <v>13</v>
      </c>
      <c r="O272" s="16" t="s">
        <v>13</v>
      </c>
      <c r="P272" s="16" t="s">
        <v>13</v>
      </c>
      <c r="Q272" s="16" t="s">
        <v>615</v>
      </c>
      <c r="R272" s="73" t="s">
        <v>5373</v>
      </c>
    </row>
    <row r="273" spans="1:18" s="24" customFormat="1">
      <c r="A273" s="52" t="s">
        <v>616</v>
      </c>
      <c r="B273" s="73" t="s">
        <v>5547</v>
      </c>
      <c r="C273" s="89" t="s">
        <v>5550</v>
      </c>
      <c r="D273" s="97">
        <v>41745</v>
      </c>
      <c r="E273" s="97"/>
      <c r="F273" s="73"/>
      <c r="G273" s="73" t="s">
        <v>126</v>
      </c>
      <c r="H273" s="73" t="s">
        <v>599</v>
      </c>
      <c r="I273" s="73" t="s">
        <v>426</v>
      </c>
      <c r="J273" s="73" t="s">
        <v>13</v>
      </c>
      <c r="K273" s="73" t="s">
        <v>13</v>
      </c>
      <c r="L273" s="73" t="s">
        <v>13</v>
      </c>
      <c r="M273" s="73" t="s">
        <v>13</v>
      </c>
      <c r="N273" s="16" t="s">
        <v>13</v>
      </c>
      <c r="O273" s="16" t="s">
        <v>13</v>
      </c>
      <c r="P273" s="16" t="s">
        <v>13</v>
      </c>
      <c r="Q273" s="16" t="s">
        <v>617</v>
      </c>
      <c r="R273" s="73" t="s">
        <v>5373</v>
      </c>
    </row>
    <row r="274" spans="1:18" s="24" customFormat="1">
      <c r="A274" s="52" t="s">
        <v>618</v>
      </c>
      <c r="B274" s="73" t="s">
        <v>5547</v>
      </c>
      <c r="C274" s="89" t="s">
        <v>5550</v>
      </c>
      <c r="D274" s="97">
        <v>41745</v>
      </c>
      <c r="E274" s="97"/>
      <c r="F274" s="73"/>
      <c r="G274" s="73" t="s">
        <v>126</v>
      </c>
      <c r="H274" s="73" t="s">
        <v>599</v>
      </c>
      <c r="I274" s="73" t="s">
        <v>426</v>
      </c>
      <c r="J274" s="73" t="s">
        <v>13</v>
      </c>
      <c r="K274" s="73" t="s">
        <v>13</v>
      </c>
      <c r="L274" s="73" t="s">
        <v>13</v>
      </c>
      <c r="M274" s="73" t="s">
        <v>13</v>
      </c>
      <c r="N274" s="16" t="s">
        <v>13</v>
      </c>
      <c r="O274" s="16" t="s">
        <v>13</v>
      </c>
      <c r="P274" s="16" t="s">
        <v>13</v>
      </c>
      <c r="Q274" s="16" t="s">
        <v>619</v>
      </c>
      <c r="R274" s="73" t="s">
        <v>5373</v>
      </c>
    </row>
    <row r="275" spans="1:18" s="24" customFormat="1">
      <c r="A275" s="52" t="s">
        <v>620</v>
      </c>
      <c r="B275" s="73" t="s">
        <v>5547</v>
      </c>
      <c r="C275" s="89" t="s">
        <v>5550</v>
      </c>
      <c r="D275" s="97">
        <v>41745</v>
      </c>
      <c r="E275" s="97"/>
      <c r="F275" s="73"/>
      <c r="G275" s="73" t="s">
        <v>126</v>
      </c>
      <c r="H275" s="73" t="s">
        <v>599</v>
      </c>
      <c r="I275" s="73" t="s">
        <v>426</v>
      </c>
      <c r="J275" s="73" t="s">
        <v>13</v>
      </c>
      <c r="K275" s="73" t="s">
        <v>13</v>
      </c>
      <c r="L275" s="73" t="s">
        <v>13</v>
      </c>
      <c r="M275" s="73" t="s">
        <v>13</v>
      </c>
      <c r="N275" s="16" t="s">
        <v>13</v>
      </c>
      <c r="O275" s="16" t="s">
        <v>13</v>
      </c>
      <c r="P275" s="16" t="s">
        <v>13</v>
      </c>
      <c r="Q275" s="16" t="s">
        <v>621</v>
      </c>
      <c r="R275" s="73" t="s">
        <v>5373</v>
      </c>
    </row>
    <row r="276" spans="1:18" s="24" customFormat="1">
      <c r="A276" s="52" t="s">
        <v>622</v>
      </c>
      <c r="B276" s="73" t="s">
        <v>5547</v>
      </c>
      <c r="C276" s="89" t="s">
        <v>5550</v>
      </c>
      <c r="D276" s="97">
        <v>41745</v>
      </c>
      <c r="E276" s="97"/>
      <c r="F276" s="73"/>
      <c r="G276" s="73" t="s">
        <v>126</v>
      </c>
      <c r="H276" s="73" t="s">
        <v>599</v>
      </c>
      <c r="I276" s="73" t="s">
        <v>426</v>
      </c>
      <c r="J276" s="73" t="s">
        <v>13</v>
      </c>
      <c r="K276" s="73" t="s">
        <v>13</v>
      </c>
      <c r="L276" s="73" t="s">
        <v>13</v>
      </c>
      <c r="M276" s="73" t="s">
        <v>13</v>
      </c>
      <c r="N276" s="16" t="s">
        <v>13</v>
      </c>
      <c r="O276" s="16" t="s">
        <v>13</v>
      </c>
      <c r="P276" s="16" t="s">
        <v>13</v>
      </c>
      <c r="Q276" s="16" t="s">
        <v>623</v>
      </c>
      <c r="R276" s="73" t="s">
        <v>5373</v>
      </c>
    </row>
    <row r="277" spans="1:18" s="24" customFormat="1">
      <c r="A277" s="52" t="s">
        <v>624</v>
      </c>
      <c r="B277" s="73" t="s">
        <v>5547</v>
      </c>
      <c r="C277" s="89" t="s">
        <v>5550</v>
      </c>
      <c r="D277" s="97">
        <v>41745</v>
      </c>
      <c r="E277" s="97"/>
      <c r="F277" s="73"/>
      <c r="G277" s="73" t="s">
        <v>126</v>
      </c>
      <c r="H277" s="73" t="s">
        <v>599</v>
      </c>
      <c r="I277" s="73" t="s">
        <v>426</v>
      </c>
      <c r="J277" s="73" t="s">
        <v>13</v>
      </c>
      <c r="K277" s="73" t="s">
        <v>13</v>
      </c>
      <c r="L277" s="73" t="s">
        <v>13</v>
      </c>
      <c r="M277" s="73" t="s">
        <v>13</v>
      </c>
      <c r="N277" s="16" t="s">
        <v>13</v>
      </c>
      <c r="O277" s="16" t="s">
        <v>13</v>
      </c>
      <c r="P277" s="16" t="s">
        <v>13</v>
      </c>
      <c r="Q277" s="16" t="s">
        <v>625</v>
      </c>
      <c r="R277" s="73" t="s">
        <v>5373</v>
      </c>
    </row>
    <row r="278" spans="1:18" s="24" customFormat="1">
      <c r="A278" s="52" t="s">
        <v>626</v>
      </c>
      <c r="B278" s="73" t="s">
        <v>5547</v>
      </c>
      <c r="C278" s="89" t="s">
        <v>5550</v>
      </c>
      <c r="D278" s="97">
        <v>41745</v>
      </c>
      <c r="E278" s="97"/>
      <c r="F278" s="73"/>
      <c r="G278" s="73" t="s">
        <v>126</v>
      </c>
      <c r="H278" s="73" t="s">
        <v>599</v>
      </c>
      <c r="I278" s="73" t="s">
        <v>426</v>
      </c>
      <c r="J278" s="73" t="s">
        <v>13</v>
      </c>
      <c r="K278" s="73" t="s">
        <v>13</v>
      </c>
      <c r="L278" s="73" t="s">
        <v>13</v>
      </c>
      <c r="M278" s="73" t="s">
        <v>13</v>
      </c>
      <c r="N278" s="16" t="s">
        <v>13</v>
      </c>
      <c r="O278" s="16" t="s">
        <v>13</v>
      </c>
      <c r="P278" s="16" t="s">
        <v>13</v>
      </c>
      <c r="Q278" s="16" t="s">
        <v>627</v>
      </c>
      <c r="R278" s="73" t="s">
        <v>5373</v>
      </c>
    </row>
    <row r="279" spans="1:18" s="12" customFormat="1">
      <c r="A279" s="52" t="s">
        <v>628</v>
      </c>
      <c r="B279" s="73" t="s">
        <v>5547</v>
      </c>
      <c r="C279" s="89" t="s">
        <v>5550</v>
      </c>
      <c r="D279" s="97">
        <v>41745</v>
      </c>
      <c r="E279" s="97"/>
      <c r="F279" s="73"/>
      <c r="G279" s="73" t="s">
        <v>126</v>
      </c>
      <c r="H279" s="73" t="s">
        <v>599</v>
      </c>
      <c r="I279" s="73" t="s">
        <v>426</v>
      </c>
      <c r="J279" s="73" t="s">
        <v>13</v>
      </c>
      <c r="K279" s="73" t="s">
        <v>13</v>
      </c>
      <c r="L279" s="73" t="s">
        <v>13</v>
      </c>
      <c r="M279" s="73" t="s">
        <v>13</v>
      </c>
      <c r="N279" s="16" t="s">
        <v>13</v>
      </c>
      <c r="O279" s="16" t="s">
        <v>13</v>
      </c>
      <c r="P279" s="16" t="s">
        <v>13</v>
      </c>
      <c r="Q279" s="12" t="s">
        <v>629</v>
      </c>
      <c r="R279" s="73" t="s">
        <v>5373</v>
      </c>
    </row>
    <row r="280" spans="1:18" s="24" customFormat="1">
      <c r="A280" s="52" t="s">
        <v>630</v>
      </c>
      <c r="B280" s="73" t="s">
        <v>5547</v>
      </c>
      <c r="C280" s="89" t="s">
        <v>5550</v>
      </c>
      <c r="D280" s="97">
        <v>41745</v>
      </c>
      <c r="E280" s="97"/>
      <c r="F280" s="73"/>
      <c r="G280" s="73" t="s">
        <v>126</v>
      </c>
      <c r="H280" s="73" t="s">
        <v>599</v>
      </c>
      <c r="I280" s="73" t="s">
        <v>426</v>
      </c>
      <c r="J280" s="73" t="s">
        <v>13</v>
      </c>
      <c r="K280" s="73" t="s">
        <v>13</v>
      </c>
      <c r="L280" s="73" t="s">
        <v>13</v>
      </c>
      <c r="M280" s="73" t="s">
        <v>13</v>
      </c>
      <c r="N280" s="16" t="s">
        <v>13</v>
      </c>
      <c r="O280" s="16" t="s">
        <v>13</v>
      </c>
      <c r="P280" s="16" t="s">
        <v>13</v>
      </c>
      <c r="Q280" s="16" t="s">
        <v>631</v>
      </c>
      <c r="R280" s="73" t="s">
        <v>5373</v>
      </c>
    </row>
    <row r="281" spans="1:18" s="24" customFormat="1">
      <c r="A281" s="52" t="s">
        <v>632</v>
      </c>
      <c r="B281" s="73" t="s">
        <v>5547</v>
      </c>
      <c r="C281" s="89" t="s">
        <v>5550</v>
      </c>
      <c r="D281" s="97">
        <v>41745</v>
      </c>
      <c r="E281" s="97"/>
      <c r="F281" s="73"/>
      <c r="G281" s="73" t="s">
        <v>126</v>
      </c>
      <c r="H281" s="73" t="s">
        <v>599</v>
      </c>
      <c r="I281" s="73" t="s">
        <v>426</v>
      </c>
      <c r="J281" s="73" t="s">
        <v>13</v>
      </c>
      <c r="K281" s="73" t="s">
        <v>13</v>
      </c>
      <c r="L281" s="73" t="s">
        <v>13</v>
      </c>
      <c r="M281" s="73" t="s">
        <v>13</v>
      </c>
      <c r="N281" s="16" t="s">
        <v>13</v>
      </c>
      <c r="O281" s="16" t="s">
        <v>13</v>
      </c>
      <c r="P281" s="16" t="s">
        <v>13</v>
      </c>
      <c r="Q281" s="16" t="s">
        <v>633</v>
      </c>
      <c r="R281" s="73" t="s">
        <v>5373</v>
      </c>
    </row>
    <row r="282" spans="1:18" s="24" customFormat="1">
      <c r="A282" s="52" t="s">
        <v>634</v>
      </c>
      <c r="B282" s="73" t="s">
        <v>5547</v>
      </c>
      <c r="C282" s="89" t="s">
        <v>5550</v>
      </c>
      <c r="D282" s="97">
        <v>41745</v>
      </c>
      <c r="E282" s="97"/>
      <c r="F282" s="73"/>
      <c r="G282" s="73" t="s">
        <v>126</v>
      </c>
      <c r="H282" s="73" t="s">
        <v>599</v>
      </c>
      <c r="I282" s="73" t="s">
        <v>426</v>
      </c>
      <c r="J282" s="73" t="s">
        <v>13</v>
      </c>
      <c r="K282" s="73" t="s">
        <v>13</v>
      </c>
      <c r="L282" s="73" t="s">
        <v>13</v>
      </c>
      <c r="M282" s="73" t="s">
        <v>13</v>
      </c>
      <c r="N282" s="16" t="s">
        <v>13</v>
      </c>
      <c r="O282" s="16" t="s">
        <v>13</v>
      </c>
      <c r="P282" s="16" t="s">
        <v>13</v>
      </c>
      <c r="Q282" s="16" t="s">
        <v>635</v>
      </c>
      <c r="R282" s="73" t="s">
        <v>5373</v>
      </c>
    </row>
    <row r="283" spans="1:18" s="24" customFormat="1">
      <c r="A283" s="52" t="s">
        <v>636</v>
      </c>
      <c r="B283" s="73" t="s">
        <v>5547</v>
      </c>
      <c r="C283" s="89" t="s">
        <v>5550</v>
      </c>
      <c r="D283" s="97">
        <v>41745</v>
      </c>
      <c r="E283" s="97"/>
      <c r="F283" s="73"/>
      <c r="G283" s="73" t="s">
        <v>126</v>
      </c>
      <c r="H283" s="73" t="s">
        <v>599</v>
      </c>
      <c r="I283" s="73" t="s">
        <v>426</v>
      </c>
      <c r="J283" s="73" t="s">
        <v>13</v>
      </c>
      <c r="K283" s="73" t="s">
        <v>13</v>
      </c>
      <c r="L283" s="73" t="s">
        <v>13</v>
      </c>
      <c r="M283" s="73" t="s">
        <v>13</v>
      </c>
      <c r="N283" s="16" t="s">
        <v>13</v>
      </c>
      <c r="O283" s="16" t="s">
        <v>13</v>
      </c>
      <c r="P283" s="16" t="s">
        <v>13</v>
      </c>
      <c r="Q283" s="16" t="s">
        <v>637</v>
      </c>
      <c r="R283" s="73" t="s">
        <v>5373</v>
      </c>
    </row>
    <row r="284" spans="1:18" s="24" customFormat="1">
      <c r="A284" s="52" t="s">
        <v>638</v>
      </c>
      <c r="B284" s="73" t="s">
        <v>5547</v>
      </c>
      <c r="C284" s="89" t="s">
        <v>5550</v>
      </c>
      <c r="D284" s="97">
        <v>41745</v>
      </c>
      <c r="E284" s="97"/>
      <c r="F284" s="73"/>
      <c r="G284" s="73" t="s">
        <v>126</v>
      </c>
      <c r="H284" s="73" t="s">
        <v>599</v>
      </c>
      <c r="I284" s="73" t="s">
        <v>426</v>
      </c>
      <c r="J284" s="73" t="s">
        <v>13</v>
      </c>
      <c r="K284" s="73" t="s">
        <v>13</v>
      </c>
      <c r="L284" s="73" t="s">
        <v>13</v>
      </c>
      <c r="M284" s="73" t="s">
        <v>13</v>
      </c>
      <c r="N284" s="16" t="s">
        <v>13</v>
      </c>
      <c r="O284" s="16" t="s">
        <v>13</v>
      </c>
      <c r="P284" s="16" t="s">
        <v>13</v>
      </c>
      <c r="Q284" s="16" t="s">
        <v>639</v>
      </c>
      <c r="R284" s="73" t="s">
        <v>5373</v>
      </c>
    </row>
    <row r="285" spans="1:18" s="24" customFormat="1">
      <c r="A285" s="52" t="s">
        <v>640</v>
      </c>
      <c r="B285" s="73" t="s">
        <v>5547</v>
      </c>
      <c r="C285" s="89" t="s">
        <v>5550</v>
      </c>
      <c r="D285" s="97">
        <v>41745</v>
      </c>
      <c r="E285" s="97"/>
      <c r="F285" s="73"/>
      <c r="G285" s="73" t="s">
        <v>126</v>
      </c>
      <c r="H285" s="73" t="s">
        <v>599</v>
      </c>
      <c r="I285" s="73" t="s">
        <v>426</v>
      </c>
      <c r="J285" s="73" t="s">
        <v>13</v>
      </c>
      <c r="K285" s="73" t="s">
        <v>13</v>
      </c>
      <c r="L285" s="73" t="s">
        <v>13</v>
      </c>
      <c r="M285" s="73" t="s">
        <v>13</v>
      </c>
      <c r="N285" s="16" t="s">
        <v>13</v>
      </c>
      <c r="O285" s="16" t="s">
        <v>13</v>
      </c>
      <c r="P285" s="16" t="s">
        <v>13</v>
      </c>
      <c r="Q285" s="16" t="s">
        <v>641</v>
      </c>
      <c r="R285" s="73" t="s">
        <v>5373</v>
      </c>
    </row>
    <row r="286" spans="1:18" s="24" customFormat="1">
      <c r="A286" s="52" t="s">
        <v>642</v>
      </c>
      <c r="B286" s="73" t="s">
        <v>5547</v>
      </c>
      <c r="C286" s="89" t="s">
        <v>5550</v>
      </c>
      <c r="D286" s="97">
        <v>41745</v>
      </c>
      <c r="E286" s="97"/>
      <c r="F286" s="73"/>
      <c r="G286" s="73" t="s">
        <v>126</v>
      </c>
      <c r="H286" s="73" t="s">
        <v>599</v>
      </c>
      <c r="I286" s="73" t="s">
        <v>426</v>
      </c>
      <c r="J286" s="73" t="s">
        <v>13</v>
      </c>
      <c r="K286" s="73" t="s">
        <v>13</v>
      </c>
      <c r="L286" s="73" t="s">
        <v>13</v>
      </c>
      <c r="M286" s="73" t="s">
        <v>13</v>
      </c>
      <c r="N286" s="16" t="s">
        <v>13</v>
      </c>
      <c r="O286" s="16" t="s">
        <v>13</v>
      </c>
      <c r="P286" s="16" t="s">
        <v>13</v>
      </c>
      <c r="Q286" s="16" t="s">
        <v>643</v>
      </c>
      <c r="R286" s="73" t="s">
        <v>5373</v>
      </c>
    </row>
    <row r="287" spans="1:18" s="24" customFormat="1">
      <c r="A287" s="52" t="s">
        <v>644</v>
      </c>
      <c r="B287" s="73" t="s">
        <v>5547</v>
      </c>
      <c r="C287" s="89" t="s">
        <v>5550</v>
      </c>
      <c r="D287" s="97">
        <v>41745</v>
      </c>
      <c r="E287" s="97"/>
      <c r="F287" s="73"/>
      <c r="G287" s="73" t="s">
        <v>126</v>
      </c>
      <c r="H287" s="73" t="s">
        <v>599</v>
      </c>
      <c r="I287" s="73" t="s">
        <v>426</v>
      </c>
      <c r="J287" s="73" t="s">
        <v>13</v>
      </c>
      <c r="K287" s="73" t="s">
        <v>13</v>
      </c>
      <c r="L287" s="73" t="s">
        <v>13</v>
      </c>
      <c r="M287" s="73" t="s">
        <v>13</v>
      </c>
      <c r="N287" s="16" t="s">
        <v>13</v>
      </c>
      <c r="O287" s="16" t="s">
        <v>13</v>
      </c>
      <c r="P287" s="16" t="s">
        <v>13</v>
      </c>
      <c r="Q287" s="16" t="s">
        <v>645</v>
      </c>
      <c r="R287" s="73" t="s">
        <v>5373</v>
      </c>
    </row>
    <row r="288" spans="1:18" s="24" customFormat="1">
      <c r="A288" s="52" t="s">
        <v>646</v>
      </c>
      <c r="B288" s="73" t="s">
        <v>5547</v>
      </c>
      <c r="C288" s="89" t="s">
        <v>5550</v>
      </c>
      <c r="D288" s="97">
        <v>41745</v>
      </c>
      <c r="E288" s="97"/>
      <c r="F288" s="73"/>
      <c r="G288" s="73" t="s">
        <v>126</v>
      </c>
      <c r="H288" s="73" t="s">
        <v>599</v>
      </c>
      <c r="I288" s="73" t="s">
        <v>426</v>
      </c>
      <c r="J288" s="73" t="s">
        <v>13</v>
      </c>
      <c r="K288" s="73" t="s">
        <v>13</v>
      </c>
      <c r="L288" s="73" t="s">
        <v>13</v>
      </c>
      <c r="M288" s="73" t="s">
        <v>13</v>
      </c>
      <c r="N288" s="16" t="s">
        <v>13</v>
      </c>
      <c r="O288" s="16" t="s">
        <v>13</v>
      </c>
      <c r="P288" s="16" t="s">
        <v>13</v>
      </c>
      <c r="Q288" s="16" t="s">
        <v>647</v>
      </c>
      <c r="R288" s="73" t="s">
        <v>5373</v>
      </c>
    </row>
    <row r="289" spans="1:18" s="24" customFormat="1">
      <c r="A289" s="52" t="s">
        <v>648</v>
      </c>
      <c r="B289" s="73" t="s">
        <v>5547</v>
      </c>
      <c r="C289" s="89" t="s">
        <v>5550</v>
      </c>
      <c r="D289" s="97">
        <v>41745</v>
      </c>
      <c r="E289" s="97"/>
      <c r="F289" s="73"/>
      <c r="G289" s="73" t="s">
        <v>126</v>
      </c>
      <c r="H289" s="73" t="s">
        <v>599</v>
      </c>
      <c r="I289" s="73" t="s">
        <v>426</v>
      </c>
      <c r="J289" s="73" t="s">
        <v>13</v>
      </c>
      <c r="K289" s="73" t="s">
        <v>13</v>
      </c>
      <c r="L289" s="73" t="s">
        <v>13</v>
      </c>
      <c r="M289" s="73" t="s">
        <v>13</v>
      </c>
      <c r="N289" s="16" t="s">
        <v>13</v>
      </c>
      <c r="O289" s="16" t="s">
        <v>13</v>
      </c>
      <c r="P289" s="16" t="s">
        <v>13</v>
      </c>
      <c r="Q289" s="16" t="s">
        <v>649</v>
      </c>
      <c r="R289" s="73" t="s">
        <v>5373</v>
      </c>
    </row>
    <row r="290" spans="1:18" s="24" customFormat="1">
      <c r="A290" s="52" t="s">
        <v>650</v>
      </c>
      <c r="B290" s="73" t="s">
        <v>5547</v>
      </c>
      <c r="C290" s="89" t="s">
        <v>5550</v>
      </c>
      <c r="D290" s="97">
        <v>41745</v>
      </c>
      <c r="E290" s="97"/>
      <c r="F290" s="73"/>
      <c r="G290" s="73" t="s">
        <v>126</v>
      </c>
      <c r="H290" s="73" t="s">
        <v>599</v>
      </c>
      <c r="I290" s="73" t="s">
        <v>426</v>
      </c>
      <c r="J290" s="73" t="s">
        <v>13</v>
      </c>
      <c r="K290" s="73" t="s">
        <v>13</v>
      </c>
      <c r="L290" s="73" t="s">
        <v>13</v>
      </c>
      <c r="M290" s="73" t="s">
        <v>13</v>
      </c>
      <c r="N290" s="16" t="s">
        <v>13</v>
      </c>
      <c r="O290" s="16" t="s">
        <v>13</v>
      </c>
      <c r="P290" s="16" t="s">
        <v>13</v>
      </c>
      <c r="Q290" s="16" t="s">
        <v>651</v>
      </c>
      <c r="R290" s="73" t="s">
        <v>5373</v>
      </c>
    </row>
    <row r="291" spans="1:18" s="24" customFormat="1">
      <c r="A291" s="52" t="s">
        <v>652</v>
      </c>
      <c r="B291" s="73" t="s">
        <v>5547</v>
      </c>
      <c r="C291" s="89" t="s">
        <v>5550</v>
      </c>
      <c r="D291" s="97">
        <v>41745</v>
      </c>
      <c r="E291" s="97"/>
      <c r="F291" s="73"/>
      <c r="G291" s="73" t="s">
        <v>126</v>
      </c>
      <c r="H291" s="73" t="s">
        <v>599</v>
      </c>
      <c r="I291" s="73" t="s">
        <v>426</v>
      </c>
      <c r="J291" s="73" t="s">
        <v>13</v>
      </c>
      <c r="K291" s="73" t="s">
        <v>13</v>
      </c>
      <c r="L291" s="73" t="s">
        <v>13</v>
      </c>
      <c r="M291" s="73" t="s">
        <v>13</v>
      </c>
      <c r="N291" s="16" t="s">
        <v>13</v>
      </c>
      <c r="O291" s="16" t="s">
        <v>13</v>
      </c>
      <c r="P291" s="16" t="s">
        <v>13</v>
      </c>
      <c r="Q291" s="16" t="s">
        <v>653</v>
      </c>
      <c r="R291" s="73" t="s">
        <v>5373</v>
      </c>
    </row>
    <row r="292" spans="1:18" s="24" customFormat="1">
      <c r="A292" s="52" t="s">
        <v>654</v>
      </c>
      <c r="B292" s="73" t="s">
        <v>5547</v>
      </c>
      <c r="C292" s="89" t="s">
        <v>5550</v>
      </c>
      <c r="D292" s="97">
        <v>41745</v>
      </c>
      <c r="E292" s="97"/>
      <c r="F292" s="73"/>
      <c r="G292" s="73" t="s">
        <v>126</v>
      </c>
      <c r="H292" s="73" t="s">
        <v>599</v>
      </c>
      <c r="I292" s="73" t="s">
        <v>426</v>
      </c>
      <c r="J292" s="73" t="s">
        <v>13</v>
      </c>
      <c r="K292" s="73" t="s">
        <v>13</v>
      </c>
      <c r="L292" s="73" t="s">
        <v>13</v>
      </c>
      <c r="M292" s="73" t="s">
        <v>13</v>
      </c>
      <c r="N292" s="16" t="s">
        <v>13</v>
      </c>
      <c r="O292" s="16" t="s">
        <v>13</v>
      </c>
      <c r="P292" s="16" t="s">
        <v>13</v>
      </c>
      <c r="Q292" s="16" t="s">
        <v>655</v>
      </c>
      <c r="R292" s="73" t="s">
        <v>5373</v>
      </c>
    </row>
    <row r="293" spans="1:18" s="24" customFormat="1">
      <c r="A293" s="52" t="s">
        <v>656</v>
      </c>
      <c r="B293" s="73" t="s">
        <v>5547</v>
      </c>
      <c r="C293" s="89" t="s">
        <v>5550</v>
      </c>
      <c r="D293" s="97">
        <v>41745</v>
      </c>
      <c r="E293" s="97"/>
      <c r="F293" s="73"/>
      <c r="G293" s="73" t="s">
        <v>126</v>
      </c>
      <c r="H293" s="73" t="s">
        <v>599</v>
      </c>
      <c r="I293" s="73" t="s">
        <v>426</v>
      </c>
      <c r="J293" s="73" t="s">
        <v>13</v>
      </c>
      <c r="K293" s="73" t="s">
        <v>13</v>
      </c>
      <c r="L293" s="73" t="s">
        <v>13</v>
      </c>
      <c r="M293" s="73" t="s">
        <v>13</v>
      </c>
      <c r="N293" s="16" t="s">
        <v>13</v>
      </c>
      <c r="O293" s="16" t="s">
        <v>13</v>
      </c>
      <c r="P293" s="16" t="s">
        <v>13</v>
      </c>
      <c r="Q293" s="16" t="s">
        <v>657</v>
      </c>
      <c r="R293" s="73" t="s">
        <v>5373</v>
      </c>
    </row>
    <row r="294" spans="1:18" s="24" customFormat="1">
      <c r="A294" s="52" t="s">
        <v>658</v>
      </c>
      <c r="B294" s="73" t="s">
        <v>5547</v>
      </c>
      <c r="C294" s="89" t="s">
        <v>5550</v>
      </c>
      <c r="D294" s="97">
        <v>41745</v>
      </c>
      <c r="E294" s="97"/>
      <c r="F294" s="73"/>
      <c r="G294" s="73" t="s">
        <v>126</v>
      </c>
      <c r="H294" s="73" t="s">
        <v>599</v>
      </c>
      <c r="I294" s="73" t="s">
        <v>426</v>
      </c>
      <c r="J294" s="73" t="s">
        <v>13</v>
      </c>
      <c r="K294" s="73" t="s">
        <v>13</v>
      </c>
      <c r="L294" s="73" t="s">
        <v>13</v>
      </c>
      <c r="M294" s="73" t="s">
        <v>13</v>
      </c>
      <c r="N294" s="16" t="s">
        <v>13</v>
      </c>
      <c r="O294" s="16" t="s">
        <v>13</v>
      </c>
      <c r="P294" s="16" t="s">
        <v>13</v>
      </c>
      <c r="Q294" s="16" t="s">
        <v>659</v>
      </c>
      <c r="R294" s="73" t="s">
        <v>5373</v>
      </c>
    </row>
    <row r="295" spans="1:18" s="24" customFormat="1">
      <c r="A295" s="52" t="s">
        <v>660</v>
      </c>
      <c r="B295" s="73" t="s">
        <v>5547</v>
      </c>
      <c r="C295" s="89" t="s">
        <v>5550</v>
      </c>
      <c r="D295" s="97">
        <v>41745</v>
      </c>
      <c r="E295" s="97"/>
      <c r="F295" s="73"/>
      <c r="G295" s="73" t="s">
        <v>126</v>
      </c>
      <c r="H295" s="73" t="s">
        <v>599</v>
      </c>
      <c r="I295" s="73" t="s">
        <v>426</v>
      </c>
      <c r="J295" s="73" t="s">
        <v>13</v>
      </c>
      <c r="K295" s="73" t="s">
        <v>13</v>
      </c>
      <c r="L295" s="73" t="s">
        <v>13</v>
      </c>
      <c r="M295" s="73" t="s">
        <v>13</v>
      </c>
      <c r="N295" s="16" t="s">
        <v>13</v>
      </c>
      <c r="O295" s="16" t="s">
        <v>13</v>
      </c>
      <c r="P295" s="16" t="s">
        <v>13</v>
      </c>
      <c r="Q295" s="16" t="s">
        <v>661</v>
      </c>
      <c r="R295" s="73" t="s">
        <v>5373</v>
      </c>
    </row>
    <row r="296" spans="1:18" s="24" customFormat="1">
      <c r="A296" s="52" t="s">
        <v>662</v>
      </c>
      <c r="B296" s="73" t="s">
        <v>5547</v>
      </c>
      <c r="C296" s="89" t="s">
        <v>5550</v>
      </c>
      <c r="D296" s="97">
        <v>41745</v>
      </c>
      <c r="E296" s="97"/>
      <c r="F296" s="73"/>
      <c r="G296" s="73" t="s">
        <v>126</v>
      </c>
      <c r="H296" s="73" t="s">
        <v>599</v>
      </c>
      <c r="I296" s="73" t="s">
        <v>426</v>
      </c>
      <c r="J296" s="73" t="s">
        <v>13</v>
      </c>
      <c r="K296" s="73" t="s">
        <v>13</v>
      </c>
      <c r="L296" s="73" t="s">
        <v>13</v>
      </c>
      <c r="M296" s="73" t="s">
        <v>13</v>
      </c>
      <c r="N296" s="16" t="s">
        <v>13</v>
      </c>
      <c r="O296" s="16" t="s">
        <v>13</v>
      </c>
      <c r="P296" s="16" t="s">
        <v>13</v>
      </c>
      <c r="Q296" s="16" t="s">
        <v>663</v>
      </c>
      <c r="R296" s="73" t="s">
        <v>5373</v>
      </c>
    </row>
    <row r="297" spans="1:18" s="24" customFormat="1">
      <c r="A297" s="52" t="s">
        <v>664</v>
      </c>
      <c r="B297" s="73" t="s">
        <v>5547</v>
      </c>
      <c r="C297" s="89" t="s">
        <v>5550</v>
      </c>
      <c r="D297" s="97">
        <v>41745</v>
      </c>
      <c r="E297" s="97"/>
      <c r="F297" s="73"/>
      <c r="G297" s="73" t="s">
        <v>126</v>
      </c>
      <c r="H297" s="73" t="s">
        <v>599</v>
      </c>
      <c r="I297" s="73" t="s">
        <v>426</v>
      </c>
      <c r="J297" s="73" t="s">
        <v>13</v>
      </c>
      <c r="K297" s="73" t="s">
        <v>13</v>
      </c>
      <c r="L297" s="73" t="s">
        <v>13</v>
      </c>
      <c r="M297" s="73" t="s">
        <v>13</v>
      </c>
      <c r="N297" s="16" t="s">
        <v>13</v>
      </c>
      <c r="O297" s="16" t="s">
        <v>13</v>
      </c>
      <c r="P297" s="16" t="s">
        <v>13</v>
      </c>
      <c r="Q297" s="16" t="s">
        <v>665</v>
      </c>
      <c r="R297" s="73" t="s">
        <v>5373</v>
      </c>
    </row>
    <row r="298" spans="1:18" s="24" customFormat="1">
      <c r="A298" s="52" t="s">
        <v>666</v>
      </c>
      <c r="B298" s="73" t="s">
        <v>5547</v>
      </c>
      <c r="C298" s="89" t="s">
        <v>5550</v>
      </c>
      <c r="D298" s="97">
        <v>41745</v>
      </c>
      <c r="E298" s="97"/>
      <c r="F298" s="73"/>
      <c r="G298" s="73" t="s">
        <v>126</v>
      </c>
      <c r="H298" s="73" t="s">
        <v>599</v>
      </c>
      <c r="I298" s="73" t="s">
        <v>426</v>
      </c>
      <c r="J298" s="73" t="s">
        <v>13</v>
      </c>
      <c r="K298" s="73" t="s">
        <v>13</v>
      </c>
      <c r="L298" s="73" t="s">
        <v>13</v>
      </c>
      <c r="M298" s="73" t="s">
        <v>13</v>
      </c>
      <c r="N298" s="16" t="s">
        <v>13</v>
      </c>
      <c r="O298" s="16" t="s">
        <v>13</v>
      </c>
      <c r="P298" s="16" t="s">
        <v>13</v>
      </c>
      <c r="Q298" s="16" t="s">
        <v>667</v>
      </c>
      <c r="R298" s="73" t="s">
        <v>5373</v>
      </c>
    </row>
    <row r="299" spans="1:18" s="24" customFormat="1">
      <c r="A299" s="52" t="s">
        <v>668</v>
      </c>
      <c r="B299" s="73" t="s">
        <v>5547</v>
      </c>
      <c r="C299" s="89" t="s">
        <v>5550</v>
      </c>
      <c r="D299" s="97">
        <v>41745</v>
      </c>
      <c r="E299" s="97"/>
      <c r="F299" s="73"/>
      <c r="G299" s="73" t="s">
        <v>126</v>
      </c>
      <c r="H299" s="73" t="s">
        <v>599</v>
      </c>
      <c r="I299" s="73" t="s">
        <v>426</v>
      </c>
      <c r="J299" s="73" t="s">
        <v>13</v>
      </c>
      <c r="K299" s="73" t="s">
        <v>13</v>
      </c>
      <c r="L299" s="73" t="s">
        <v>13</v>
      </c>
      <c r="M299" s="73" t="s">
        <v>13</v>
      </c>
      <c r="N299" s="16" t="s">
        <v>13</v>
      </c>
      <c r="O299" s="16" t="s">
        <v>13</v>
      </c>
      <c r="P299" s="16" t="s">
        <v>13</v>
      </c>
      <c r="Q299" s="16" t="s">
        <v>669</v>
      </c>
      <c r="R299" s="73" t="s">
        <v>5373</v>
      </c>
    </row>
    <row r="300" spans="1:18" s="24" customFormat="1">
      <c r="A300" s="52" t="s">
        <v>670</v>
      </c>
      <c r="B300" s="73" t="s">
        <v>5547</v>
      </c>
      <c r="C300" s="89" t="s">
        <v>5550</v>
      </c>
      <c r="D300" s="97">
        <v>41745</v>
      </c>
      <c r="E300" s="97"/>
      <c r="F300" s="73"/>
      <c r="G300" s="73" t="s">
        <v>126</v>
      </c>
      <c r="H300" s="73" t="s">
        <v>599</v>
      </c>
      <c r="I300" s="73" t="s">
        <v>426</v>
      </c>
      <c r="J300" s="73" t="s">
        <v>13</v>
      </c>
      <c r="K300" s="73" t="s">
        <v>13</v>
      </c>
      <c r="L300" s="73" t="s">
        <v>13</v>
      </c>
      <c r="M300" s="73" t="s">
        <v>13</v>
      </c>
      <c r="N300" s="16" t="s">
        <v>13</v>
      </c>
      <c r="O300" s="16" t="s">
        <v>13</v>
      </c>
      <c r="P300" s="16" t="s">
        <v>13</v>
      </c>
      <c r="Q300" s="16" t="s">
        <v>671</v>
      </c>
      <c r="R300" s="73" t="s">
        <v>5373</v>
      </c>
    </row>
    <row r="301" spans="1:18" s="24" customFormat="1">
      <c r="A301" s="52" t="s">
        <v>672</v>
      </c>
      <c r="B301" s="73" t="s">
        <v>5547</v>
      </c>
      <c r="C301" s="89" t="s">
        <v>5550</v>
      </c>
      <c r="D301" s="97">
        <v>41745</v>
      </c>
      <c r="E301" s="97"/>
      <c r="F301" s="73"/>
      <c r="G301" s="73" t="s">
        <v>126</v>
      </c>
      <c r="H301" s="73" t="s">
        <v>599</v>
      </c>
      <c r="I301" s="73" t="s">
        <v>426</v>
      </c>
      <c r="J301" s="73" t="s">
        <v>13</v>
      </c>
      <c r="K301" s="73" t="s">
        <v>13</v>
      </c>
      <c r="L301" s="73" t="s">
        <v>13</v>
      </c>
      <c r="M301" s="73" t="s">
        <v>13</v>
      </c>
      <c r="N301" s="16" t="s">
        <v>13</v>
      </c>
      <c r="O301" s="16" t="s">
        <v>13</v>
      </c>
      <c r="P301" s="16" t="s">
        <v>13</v>
      </c>
      <c r="Q301" s="16" t="s">
        <v>673</v>
      </c>
      <c r="R301" s="73" t="s">
        <v>5373</v>
      </c>
    </row>
    <row r="302" spans="1:18" s="24" customFormat="1">
      <c r="A302" s="52" t="s">
        <v>674</v>
      </c>
      <c r="B302" s="73" t="s">
        <v>5547</v>
      </c>
      <c r="C302" s="89" t="s">
        <v>5550</v>
      </c>
      <c r="D302" s="97">
        <v>41745</v>
      </c>
      <c r="E302" s="97"/>
      <c r="F302" s="73"/>
      <c r="G302" s="73" t="s">
        <v>126</v>
      </c>
      <c r="H302" s="73" t="s">
        <v>599</v>
      </c>
      <c r="I302" s="73" t="s">
        <v>426</v>
      </c>
      <c r="J302" s="73" t="s">
        <v>13</v>
      </c>
      <c r="K302" s="73" t="s">
        <v>13</v>
      </c>
      <c r="L302" s="73" t="s">
        <v>13</v>
      </c>
      <c r="M302" s="73" t="s">
        <v>13</v>
      </c>
      <c r="N302" s="16" t="s">
        <v>13</v>
      </c>
      <c r="O302" s="16" t="s">
        <v>13</v>
      </c>
      <c r="P302" s="16" t="s">
        <v>13</v>
      </c>
      <c r="Q302" s="16" t="s">
        <v>675</v>
      </c>
      <c r="R302" s="73" t="s">
        <v>5373</v>
      </c>
    </row>
    <row r="303" spans="1:18" s="24" customFormat="1">
      <c r="A303" s="52" t="s">
        <v>676</v>
      </c>
      <c r="B303" s="73" t="s">
        <v>5547</v>
      </c>
      <c r="C303" s="89" t="s">
        <v>5550</v>
      </c>
      <c r="D303" s="97">
        <v>41745</v>
      </c>
      <c r="E303" s="97"/>
      <c r="F303" s="73"/>
      <c r="G303" s="73" t="s">
        <v>126</v>
      </c>
      <c r="H303" s="73" t="s">
        <v>599</v>
      </c>
      <c r="I303" s="73" t="s">
        <v>426</v>
      </c>
      <c r="J303" s="73" t="s">
        <v>13</v>
      </c>
      <c r="K303" s="73" t="s">
        <v>13</v>
      </c>
      <c r="L303" s="73" t="s">
        <v>13</v>
      </c>
      <c r="M303" s="73" t="s">
        <v>13</v>
      </c>
      <c r="N303" s="16" t="s">
        <v>13</v>
      </c>
      <c r="O303" s="16" t="s">
        <v>13</v>
      </c>
      <c r="P303" s="16" t="s">
        <v>13</v>
      </c>
      <c r="Q303" s="16" t="s">
        <v>677</v>
      </c>
      <c r="R303" s="73" t="s">
        <v>5373</v>
      </c>
    </row>
    <row r="304" spans="1:18" s="24" customFormat="1">
      <c r="A304" s="52" t="s">
        <v>678</v>
      </c>
      <c r="B304" s="73" t="s">
        <v>5547</v>
      </c>
      <c r="C304" s="89" t="s">
        <v>5550</v>
      </c>
      <c r="D304" s="97">
        <v>41745</v>
      </c>
      <c r="E304" s="97"/>
      <c r="F304" s="73"/>
      <c r="G304" s="73" t="s">
        <v>126</v>
      </c>
      <c r="H304" s="73" t="s">
        <v>599</v>
      </c>
      <c r="I304" s="73" t="s">
        <v>426</v>
      </c>
      <c r="J304" s="73" t="s">
        <v>13</v>
      </c>
      <c r="K304" s="73" t="s">
        <v>13</v>
      </c>
      <c r="L304" s="73" t="s">
        <v>13</v>
      </c>
      <c r="M304" s="73" t="s">
        <v>13</v>
      </c>
      <c r="N304" s="16" t="s">
        <v>13</v>
      </c>
      <c r="O304" s="16" t="s">
        <v>13</v>
      </c>
      <c r="P304" s="16" t="s">
        <v>13</v>
      </c>
      <c r="Q304" s="16" t="s">
        <v>679</v>
      </c>
      <c r="R304" s="73" t="s">
        <v>5373</v>
      </c>
    </row>
    <row r="305" spans="1:18" s="24" customFormat="1">
      <c r="A305" s="52" t="s">
        <v>680</v>
      </c>
      <c r="B305" s="73" t="s">
        <v>5547</v>
      </c>
      <c r="C305" s="89" t="s">
        <v>5550</v>
      </c>
      <c r="D305" s="97">
        <v>41745</v>
      </c>
      <c r="E305" s="97"/>
      <c r="F305" s="73"/>
      <c r="G305" s="73" t="s">
        <v>126</v>
      </c>
      <c r="H305" s="73" t="s">
        <v>599</v>
      </c>
      <c r="I305" s="73" t="s">
        <v>426</v>
      </c>
      <c r="J305" s="73" t="s">
        <v>13</v>
      </c>
      <c r="K305" s="73" t="s">
        <v>13</v>
      </c>
      <c r="L305" s="73" t="s">
        <v>13</v>
      </c>
      <c r="M305" s="73" t="s">
        <v>13</v>
      </c>
      <c r="N305" s="16" t="s">
        <v>13</v>
      </c>
      <c r="O305" s="16" t="s">
        <v>13</v>
      </c>
      <c r="P305" s="16" t="s">
        <v>13</v>
      </c>
      <c r="Q305" s="16" t="s">
        <v>681</v>
      </c>
      <c r="R305" s="73" t="s">
        <v>5373</v>
      </c>
    </row>
    <row r="306" spans="1:18" s="24" customFormat="1">
      <c r="A306" s="52" t="s">
        <v>682</v>
      </c>
      <c r="B306" s="73" t="s">
        <v>5547</v>
      </c>
      <c r="C306" s="89" t="s">
        <v>5550</v>
      </c>
      <c r="D306" s="97">
        <v>41745</v>
      </c>
      <c r="E306" s="97"/>
      <c r="F306" s="73"/>
      <c r="G306" s="73" t="s">
        <v>126</v>
      </c>
      <c r="H306" s="73" t="s">
        <v>599</v>
      </c>
      <c r="I306" s="73" t="s">
        <v>426</v>
      </c>
      <c r="J306" s="73" t="s">
        <v>13</v>
      </c>
      <c r="K306" s="73" t="s">
        <v>13</v>
      </c>
      <c r="L306" s="73" t="s">
        <v>13</v>
      </c>
      <c r="M306" s="73" t="s">
        <v>13</v>
      </c>
      <c r="N306" s="16" t="s">
        <v>13</v>
      </c>
      <c r="O306" s="16" t="s">
        <v>13</v>
      </c>
      <c r="P306" s="16" t="s">
        <v>13</v>
      </c>
      <c r="Q306" s="16" t="s">
        <v>683</v>
      </c>
      <c r="R306" s="73" t="s">
        <v>5373</v>
      </c>
    </row>
    <row r="307" spans="1:18" s="24" customFormat="1">
      <c r="A307" s="52" t="s">
        <v>684</v>
      </c>
      <c r="B307" s="73" t="s">
        <v>5547</v>
      </c>
      <c r="C307" s="89" t="s">
        <v>5550</v>
      </c>
      <c r="D307" s="97">
        <v>41745</v>
      </c>
      <c r="E307" s="97"/>
      <c r="F307" s="73"/>
      <c r="G307" s="73" t="s">
        <v>126</v>
      </c>
      <c r="H307" s="73" t="s">
        <v>599</v>
      </c>
      <c r="I307" s="73" t="s">
        <v>426</v>
      </c>
      <c r="J307" s="73" t="s">
        <v>13</v>
      </c>
      <c r="K307" s="73" t="s">
        <v>13</v>
      </c>
      <c r="L307" s="73" t="s">
        <v>13</v>
      </c>
      <c r="M307" s="73" t="s">
        <v>13</v>
      </c>
      <c r="N307" s="16" t="s">
        <v>13</v>
      </c>
      <c r="O307" s="16" t="s">
        <v>13</v>
      </c>
      <c r="P307" s="16" t="s">
        <v>13</v>
      </c>
      <c r="Q307" s="16" t="s">
        <v>685</v>
      </c>
      <c r="R307" s="73" t="s">
        <v>5373</v>
      </c>
    </row>
    <row r="308" spans="1:18" s="24" customFormat="1">
      <c r="A308" s="52" t="s">
        <v>686</v>
      </c>
      <c r="B308" s="73" t="s">
        <v>5547</v>
      </c>
      <c r="C308" s="89" t="s">
        <v>5550</v>
      </c>
      <c r="D308" s="97">
        <v>41745</v>
      </c>
      <c r="E308" s="97"/>
      <c r="F308" s="73"/>
      <c r="G308" s="73" t="s">
        <v>126</v>
      </c>
      <c r="H308" s="73" t="s">
        <v>599</v>
      </c>
      <c r="I308" s="73" t="s">
        <v>426</v>
      </c>
      <c r="J308" s="73" t="s">
        <v>13</v>
      </c>
      <c r="K308" s="73" t="s">
        <v>13</v>
      </c>
      <c r="L308" s="73" t="s">
        <v>13</v>
      </c>
      <c r="M308" s="73" t="s">
        <v>13</v>
      </c>
      <c r="N308" s="16" t="s">
        <v>13</v>
      </c>
      <c r="O308" s="16" t="s">
        <v>13</v>
      </c>
      <c r="P308" s="16" t="s">
        <v>13</v>
      </c>
      <c r="Q308" s="16" t="s">
        <v>687</v>
      </c>
      <c r="R308" s="73" t="s">
        <v>5373</v>
      </c>
    </row>
    <row r="309" spans="1:18" s="24" customFormat="1">
      <c r="A309" s="52" t="s">
        <v>688</v>
      </c>
      <c r="B309" s="73" t="s">
        <v>5547</v>
      </c>
      <c r="C309" s="89" t="s">
        <v>5550</v>
      </c>
      <c r="D309" s="97">
        <v>41745</v>
      </c>
      <c r="E309" s="97"/>
      <c r="F309" s="73"/>
      <c r="G309" s="73" t="s">
        <v>126</v>
      </c>
      <c r="H309" s="73" t="s">
        <v>599</v>
      </c>
      <c r="I309" s="73" t="s">
        <v>426</v>
      </c>
      <c r="J309" s="73" t="s">
        <v>13</v>
      </c>
      <c r="K309" s="73" t="s">
        <v>13</v>
      </c>
      <c r="L309" s="73" t="s">
        <v>13</v>
      </c>
      <c r="M309" s="73" t="s">
        <v>13</v>
      </c>
      <c r="N309" s="16" t="s">
        <v>13</v>
      </c>
      <c r="O309" s="16" t="s">
        <v>13</v>
      </c>
      <c r="P309" s="16" t="s">
        <v>13</v>
      </c>
      <c r="Q309" s="16" t="s">
        <v>689</v>
      </c>
      <c r="R309" s="73" t="s">
        <v>5373</v>
      </c>
    </row>
    <row r="310" spans="1:18" s="24" customFormat="1">
      <c r="A310" s="52" t="s">
        <v>690</v>
      </c>
      <c r="B310" s="73" t="s">
        <v>5547</v>
      </c>
      <c r="C310" s="89" t="s">
        <v>5550</v>
      </c>
      <c r="D310" s="97">
        <v>41745</v>
      </c>
      <c r="E310" s="97"/>
      <c r="F310" s="73"/>
      <c r="G310" s="73" t="s">
        <v>126</v>
      </c>
      <c r="H310" s="73" t="s">
        <v>599</v>
      </c>
      <c r="I310" s="73" t="s">
        <v>426</v>
      </c>
      <c r="J310" s="73" t="s">
        <v>13</v>
      </c>
      <c r="K310" s="73" t="s">
        <v>13</v>
      </c>
      <c r="L310" s="73" t="s">
        <v>13</v>
      </c>
      <c r="M310" s="73" t="s">
        <v>13</v>
      </c>
      <c r="N310" s="16" t="s">
        <v>13</v>
      </c>
      <c r="O310" s="16" t="s">
        <v>13</v>
      </c>
      <c r="P310" s="16" t="s">
        <v>13</v>
      </c>
      <c r="Q310" s="16" t="s">
        <v>691</v>
      </c>
      <c r="R310" s="73" t="s">
        <v>5373</v>
      </c>
    </row>
    <row r="311" spans="1:18" s="24" customFormat="1">
      <c r="A311" s="52" t="s">
        <v>692</v>
      </c>
      <c r="B311" s="73" t="s">
        <v>5547</v>
      </c>
      <c r="C311" s="89" t="s">
        <v>5550</v>
      </c>
      <c r="D311" s="97">
        <v>41745</v>
      </c>
      <c r="E311" s="97"/>
      <c r="F311" s="73"/>
      <c r="G311" s="73" t="s">
        <v>126</v>
      </c>
      <c r="H311" s="73" t="s">
        <v>599</v>
      </c>
      <c r="I311" s="73" t="s">
        <v>426</v>
      </c>
      <c r="J311" s="73" t="s">
        <v>13</v>
      </c>
      <c r="K311" s="73" t="s">
        <v>13</v>
      </c>
      <c r="L311" s="73" t="s">
        <v>13</v>
      </c>
      <c r="M311" s="73" t="s">
        <v>13</v>
      </c>
      <c r="N311" s="16" t="s">
        <v>13</v>
      </c>
      <c r="O311" s="16" t="s">
        <v>13</v>
      </c>
      <c r="P311" s="16" t="s">
        <v>13</v>
      </c>
      <c r="Q311" s="16" t="s">
        <v>693</v>
      </c>
      <c r="R311" s="73" t="s">
        <v>5373</v>
      </c>
    </row>
    <row r="312" spans="1:18" s="24" customFormat="1">
      <c r="A312" s="52" t="s">
        <v>694</v>
      </c>
      <c r="B312" s="73" t="s">
        <v>5547</v>
      </c>
      <c r="C312" s="89" t="s">
        <v>5550</v>
      </c>
      <c r="D312" s="97">
        <v>41745</v>
      </c>
      <c r="E312" s="97"/>
      <c r="F312" s="73"/>
      <c r="G312" s="73" t="s">
        <v>126</v>
      </c>
      <c r="H312" s="73" t="s">
        <v>599</v>
      </c>
      <c r="I312" s="73" t="s">
        <v>426</v>
      </c>
      <c r="J312" s="73" t="s">
        <v>13</v>
      </c>
      <c r="K312" s="73" t="s">
        <v>13</v>
      </c>
      <c r="L312" s="73" t="s">
        <v>13</v>
      </c>
      <c r="M312" s="73" t="s">
        <v>13</v>
      </c>
      <c r="N312" s="16" t="s">
        <v>13</v>
      </c>
      <c r="O312" s="16" t="s">
        <v>13</v>
      </c>
      <c r="P312" s="16" t="s">
        <v>13</v>
      </c>
      <c r="Q312" s="16" t="s">
        <v>695</v>
      </c>
      <c r="R312" s="73" t="s">
        <v>5373</v>
      </c>
    </row>
    <row r="313" spans="1:18" s="24" customFormat="1">
      <c r="A313" s="52" t="s">
        <v>696</v>
      </c>
      <c r="B313" s="73" t="s">
        <v>5547</v>
      </c>
      <c r="C313" s="89" t="s">
        <v>5550</v>
      </c>
      <c r="D313" s="97">
        <v>41745</v>
      </c>
      <c r="E313" s="97"/>
      <c r="F313" s="73"/>
      <c r="G313" s="73" t="s">
        <v>126</v>
      </c>
      <c r="H313" s="73" t="s">
        <v>599</v>
      </c>
      <c r="I313" s="73" t="s">
        <v>426</v>
      </c>
      <c r="J313" s="73" t="s">
        <v>13</v>
      </c>
      <c r="K313" s="73" t="s">
        <v>13</v>
      </c>
      <c r="L313" s="73" t="s">
        <v>13</v>
      </c>
      <c r="M313" s="73" t="s">
        <v>13</v>
      </c>
      <c r="N313" s="16" t="s">
        <v>13</v>
      </c>
      <c r="O313" s="16" t="s">
        <v>13</v>
      </c>
      <c r="P313" s="16" t="s">
        <v>13</v>
      </c>
      <c r="Q313" s="16" t="s">
        <v>697</v>
      </c>
      <c r="R313" s="73" t="s">
        <v>5373</v>
      </c>
    </row>
    <row r="314" spans="1:18" s="24" customFormat="1">
      <c r="A314" s="52" t="s">
        <v>698</v>
      </c>
      <c r="B314" s="73" t="s">
        <v>5547</v>
      </c>
      <c r="C314" s="89" t="s">
        <v>5550</v>
      </c>
      <c r="D314" s="97">
        <v>41745</v>
      </c>
      <c r="E314" s="97"/>
      <c r="F314" s="73"/>
      <c r="G314" s="73" t="s">
        <v>126</v>
      </c>
      <c r="H314" s="73" t="s">
        <v>599</v>
      </c>
      <c r="I314" s="73" t="s">
        <v>426</v>
      </c>
      <c r="J314" s="73" t="s">
        <v>13</v>
      </c>
      <c r="K314" s="73" t="s">
        <v>13</v>
      </c>
      <c r="L314" s="73" t="s">
        <v>13</v>
      </c>
      <c r="M314" s="73" t="s">
        <v>13</v>
      </c>
      <c r="N314" s="16" t="s">
        <v>13</v>
      </c>
      <c r="O314" s="16" t="s">
        <v>13</v>
      </c>
      <c r="P314" s="16" t="s">
        <v>13</v>
      </c>
      <c r="Q314" s="16" t="s">
        <v>699</v>
      </c>
      <c r="R314" s="73" t="s">
        <v>5373</v>
      </c>
    </row>
    <row r="315" spans="1:18" s="24" customFormat="1">
      <c r="A315" s="52" t="s">
        <v>700</v>
      </c>
      <c r="B315" s="73" t="s">
        <v>5547</v>
      </c>
      <c r="C315" s="89" t="s">
        <v>5550</v>
      </c>
      <c r="D315" s="97">
        <v>41745</v>
      </c>
      <c r="E315" s="97"/>
      <c r="F315" s="73"/>
      <c r="G315" s="73" t="s">
        <v>126</v>
      </c>
      <c r="H315" s="73" t="s">
        <v>599</v>
      </c>
      <c r="I315" s="73" t="s">
        <v>426</v>
      </c>
      <c r="J315" s="73" t="s">
        <v>13</v>
      </c>
      <c r="K315" s="73" t="s">
        <v>13</v>
      </c>
      <c r="L315" s="73" t="s">
        <v>13</v>
      </c>
      <c r="M315" s="73" t="s">
        <v>13</v>
      </c>
      <c r="N315" s="16" t="s">
        <v>13</v>
      </c>
      <c r="O315" s="16" t="s">
        <v>13</v>
      </c>
      <c r="P315" s="16" t="s">
        <v>13</v>
      </c>
      <c r="Q315" s="16" t="s">
        <v>701</v>
      </c>
      <c r="R315" s="73" t="s">
        <v>5373</v>
      </c>
    </row>
    <row r="316" spans="1:18" s="24" customFormat="1">
      <c r="A316" s="52" t="s">
        <v>702</v>
      </c>
      <c r="B316" s="73" t="s">
        <v>5547</v>
      </c>
      <c r="C316" s="89" t="s">
        <v>5550</v>
      </c>
      <c r="D316" s="97">
        <v>41745</v>
      </c>
      <c r="E316" s="97"/>
      <c r="F316" s="73"/>
      <c r="G316" s="73" t="s">
        <v>126</v>
      </c>
      <c r="H316" s="73" t="s">
        <v>599</v>
      </c>
      <c r="I316" s="73" t="s">
        <v>426</v>
      </c>
      <c r="J316" s="73" t="s">
        <v>13</v>
      </c>
      <c r="K316" s="73" t="s">
        <v>13</v>
      </c>
      <c r="L316" s="73" t="s">
        <v>13</v>
      </c>
      <c r="M316" s="73" t="s">
        <v>13</v>
      </c>
      <c r="N316" s="16" t="s">
        <v>13</v>
      </c>
      <c r="O316" s="16" t="s">
        <v>13</v>
      </c>
      <c r="P316" s="16" t="s">
        <v>13</v>
      </c>
      <c r="Q316" s="16" t="s">
        <v>703</v>
      </c>
      <c r="R316" s="73" t="s">
        <v>5373</v>
      </c>
    </row>
    <row r="317" spans="1:18" s="24" customFormat="1">
      <c r="A317" s="52" t="s">
        <v>704</v>
      </c>
      <c r="B317" s="73" t="s">
        <v>5547</v>
      </c>
      <c r="C317" s="89" t="s">
        <v>5550</v>
      </c>
      <c r="D317" s="97">
        <v>41745</v>
      </c>
      <c r="E317" s="97"/>
      <c r="F317" s="73"/>
      <c r="G317" s="73" t="s">
        <v>126</v>
      </c>
      <c r="H317" s="73" t="s">
        <v>599</v>
      </c>
      <c r="I317" s="73" t="s">
        <v>426</v>
      </c>
      <c r="J317" s="73" t="s">
        <v>13</v>
      </c>
      <c r="K317" s="73" t="s">
        <v>13</v>
      </c>
      <c r="L317" s="73" t="s">
        <v>13</v>
      </c>
      <c r="M317" s="73" t="s">
        <v>13</v>
      </c>
      <c r="N317" s="16" t="s">
        <v>13</v>
      </c>
      <c r="O317" s="16" t="s">
        <v>13</v>
      </c>
      <c r="P317" s="16" t="s">
        <v>13</v>
      </c>
      <c r="Q317" s="16" t="s">
        <v>705</v>
      </c>
      <c r="R317" s="73" t="s">
        <v>5373</v>
      </c>
    </row>
    <row r="318" spans="1:18" s="24" customFormat="1">
      <c r="A318" s="52" t="s">
        <v>706</v>
      </c>
      <c r="B318" s="73" t="s">
        <v>5546</v>
      </c>
      <c r="C318" s="89"/>
      <c r="D318" s="97"/>
      <c r="E318" s="73"/>
      <c r="F318" s="73"/>
      <c r="G318" s="73" t="s">
        <v>126</v>
      </c>
      <c r="H318" s="73" t="s">
        <v>707</v>
      </c>
      <c r="I318" s="73" t="s">
        <v>13</v>
      </c>
      <c r="J318" s="73" t="s">
        <v>13</v>
      </c>
      <c r="K318" s="73" t="s">
        <v>13</v>
      </c>
      <c r="L318" s="73" t="s">
        <v>13</v>
      </c>
      <c r="M318" s="73" t="s">
        <v>13</v>
      </c>
      <c r="N318" s="16" t="s">
        <v>708</v>
      </c>
      <c r="O318" s="16" t="s">
        <v>13</v>
      </c>
      <c r="P318" s="16" t="s">
        <v>13</v>
      </c>
      <c r="Q318" s="16" t="s">
        <v>709</v>
      </c>
      <c r="R318" s="73" t="s">
        <v>5373</v>
      </c>
    </row>
    <row r="319" spans="1:18" s="24" customFormat="1">
      <c r="A319" s="52" t="s">
        <v>710</v>
      </c>
      <c r="B319" s="73" t="s">
        <v>5546</v>
      </c>
      <c r="C319" s="89"/>
      <c r="D319" s="97"/>
      <c r="E319" s="73"/>
      <c r="F319" s="73"/>
      <c r="G319" s="73" t="s">
        <v>126</v>
      </c>
      <c r="H319" s="73" t="s">
        <v>707</v>
      </c>
      <c r="I319" s="73" t="s">
        <v>13</v>
      </c>
      <c r="J319" s="73" t="s">
        <v>13</v>
      </c>
      <c r="K319" s="73" t="s">
        <v>13</v>
      </c>
      <c r="L319" s="73" t="s">
        <v>13</v>
      </c>
      <c r="M319" s="73" t="s">
        <v>13</v>
      </c>
      <c r="N319" s="16" t="s">
        <v>711</v>
      </c>
      <c r="O319" s="16" t="s">
        <v>13</v>
      </c>
      <c r="P319" s="16" t="s">
        <v>13</v>
      </c>
      <c r="Q319" s="16" t="s">
        <v>712</v>
      </c>
      <c r="R319" s="73" t="s">
        <v>916</v>
      </c>
    </row>
    <row r="320" spans="1:18" s="24" customFormat="1">
      <c r="A320" s="52" t="s">
        <v>713</v>
      </c>
      <c r="B320" s="73" t="s">
        <v>5546</v>
      </c>
      <c r="C320" s="89"/>
      <c r="D320" s="97"/>
      <c r="E320" s="73"/>
      <c r="F320" s="73"/>
      <c r="G320" s="73" t="s">
        <v>126</v>
      </c>
      <c r="H320" s="73" t="s">
        <v>707</v>
      </c>
      <c r="I320" s="73" t="s">
        <v>123</v>
      </c>
      <c r="J320" s="73" t="s">
        <v>13</v>
      </c>
      <c r="K320" s="73" t="s">
        <v>13</v>
      </c>
      <c r="L320" s="73" t="s">
        <v>13</v>
      </c>
      <c r="M320" s="73" t="s">
        <v>13</v>
      </c>
      <c r="N320" s="16" t="s">
        <v>13</v>
      </c>
      <c r="O320" s="16" t="s">
        <v>13</v>
      </c>
      <c r="P320" s="16" t="s">
        <v>13</v>
      </c>
      <c r="Q320" s="16" t="s">
        <v>714</v>
      </c>
      <c r="R320" s="73" t="s">
        <v>5373</v>
      </c>
    </row>
    <row r="321" spans="1:18" s="24" customFormat="1">
      <c r="A321" s="52" t="s">
        <v>715</v>
      </c>
      <c r="B321" s="73" t="s">
        <v>5546</v>
      </c>
      <c r="C321" s="89"/>
      <c r="D321" s="97"/>
      <c r="E321" s="73"/>
      <c r="F321" s="73"/>
      <c r="G321" s="73" t="s">
        <v>126</v>
      </c>
      <c r="H321" s="73" t="s">
        <v>707</v>
      </c>
      <c r="I321" s="73" t="s">
        <v>13</v>
      </c>
      <c r="J321" s="73" t="s">
        <v>13</v>
      </c>
      <c r="K321" s="73" t="s">
        <v>13</v>
      </c>
      <c r="L321" s="73" t="s">
        <v>13</v>
      </c>
      <c r="M321" s="73" t="s">
        <v>13</v>
      </c>
      <c r="N321" s="16" t="s">
        <v>13</v>
      </c>
      <c r="O321" s="16" t="s">
        <v>716</v>
      </c>
      <c r="P321" s="16" t="s">
        <v>13</v>
      </c>
      <c r="Q321" s="16" t="s">
        <v>717</v>
      </c>
      <c r="R321" s="73" t="s">
        <v>5373</v>
      </c>
    </row>
    <row r="322" spans="1:18" s="24" customFormat="1">
      <c r="A322" s="52" t="s">
        <v>718</v>
      </c>
      <c r="B322" s="73" t="s">
        <v>5546</v>
      </c>
      <c r="C322" s="89"/>
      <c r="D322" s="97"/>
      <c r="E322" s="73"/>
      <c r="F322" s="73"/>
      <c r="G322" s="73" t="s">
        <v>126</v>
      </c>
      <c r="H322" s="73" t="s">
        <v>707</v>
      </c>
      <c r="I322" s="73" t="s">
        <v>13</v>
      </c>
      <c r="J322" s="73" t="s">
        <v>13</v>
      </c>
      <c r="K322" s="73" t="s">
        <v>13</v>
      </c>
      <c r="L322" s="73" t="s">
        <v>13</v>
      </c>
      <c r="M322" s="73" t="s">
        <v>13</v>
      </c>
      <c r="N322" s="16" t="s">
        <v>13</v>
      </c>
      <c r="O322" s="16" t="s">
        <v>13</v>
      </c>
      <c r="P322" s="16" t="s">
        <v>13</v>
      </c>
      <c r="Q322" s="16" t="s">
        <v>719</v>
      </c>
      <c r="R322" s="73" t="s">
        <v>5373</v>
      </c>
    </row>
    <row r="323" spans="1:18" s="24" customFormat="1">
      <c r="A323" s="52" t="s">
        <v>720</v>
      </c>
      <c r="B323" s="73" t="s">
        <v>5546</v>
      </c>
      <c r="C323" s="89"/>
      <c r="D323" s="97"/>
      <c r="E323" s="73"/>
      <c r="F323" s="73"/>
      <c r="G323" s="73" t="s">
        <v>126</v>
      </c>
      <c r="H323" s="73" t="s">
        <v>707</v>
      </c>
      <c r="I323" s="73" t="s">
        <v>13</v>
      </c>
      <c r="J323" s="73" t="s">
        <v>13</v>
      </c>
      <c r="K323" s="73" t="s">
        <v>13</v>
      </c>
      <c r="L323" s="73" t="s">
        <v>13</v>
      </c>
      <c r="M323" s="73" t="s">
        <v>13</v>
      </c>
      <c r="N323" s="16" t="s">
        <v>13</v>
      </c>
      <c r="O323" s="16" t="s">
        <v>13</v>
      </c>
      <c r="P323" s="16" t="s">
        <v>13</v>
      </c>
      <c r="Q323" s="16" t="s">
        <v>721</v>
      </c>
      <c r="R323" s="73" t="s">
        <v>5373</v>
      </c>
    </row>
    <row r="324" spans="1:18" s="24" customFormat="1">
      <c r="A324" s="52" t="s">
        <v>722</v>
      </c>
      <c r="B324" s="73" t="s">
        <v>5546</v>
      </c>
      <c r="C324" s="89"/>
      <c r="D324" s="97"/>
      <c r="E324" s="73"/>
      <c r="F324" s="73"/>
      <c r="G324" s="73" t="s">
        <v>126</v>
      </c>
      <c r="H324" s="73" t="s">
        <v>707</v>
      </c>
      <c r="I324" s="73" t="s">
        <v>13</v>
      </c>
      <c r="J324" s="73" t="s">
        <v>13</v>
      </c>
      <c r="K324" s="73" t="s">
        <v>13</v>
      </c>
      <c r="L324" s="73" t="s">
        <v>13</v>
      </c>
      <c r="M324" s="73" t="s">
        <v>13</v>
      </c>
      <c r="N324" s="16" t="s">
        <v>13</v>
      </c>
      <c r="O324" s="16" t="s">
        <v>13</v>
      </c>
      <c r="P324" s="16" t="s">
        <v>13</v>
      </c>
      <c r="Q324" s="16" t="s">
        <v>723</v>
      </c>
      <c r="R324" s="73" t="s">
        <v>5373</v>
      </c>
    </row>
    <row r="325" spans="1:18" s="24" customFormat="1">
      <c r="A325" s="52" t="s">
        <v>724</v>
      </c>
      <c r="B325" s="73" t="s">
        <v>5546</v>
      </c>
      <c r="C325" s="89"/>
      <c r="D325" s="97"/>
      <c r="E325" s="73"/>
      <c r="F325" s="73"/>
      <c r="G325" s="73" t="s">
        <v>126</v>
      </c>
      <c r="H325" s="73" t="s">
        <v>707</v>
      </c>
      <c r="I325" s="73" t="s">
        <v>13</v>
      </c>
      <c r="J325" s="73" t="s">
        <v>13</v>
      </c>
      <c r="K325" s="73" t="s">
        <v>13</v>
      </c>
      <c r="L325" s="73" t="s">
        <v>13</v>
      </c>
      <c r="M325" s="73" t="s">
        <v>13</v>
      </c>
      <c r="N325" s="16" t="s">
        <v>13</v>
      </c>
      <c r="O325" s="16" t="s">
        <v>13</v>
      </c>
      <c r="P325" s="16" t="s">
        <v>13</v>
      </c>
      <c r="Q325" s="16" t="s">
        <v>725</v>
      </c>
      <c r="R325" s="73" t="s">
        <v>5373</v>
      </c>
    </row>
    <row r="326" spans="1:18" s="24" customFormat="1">
      <c r="A326" s="52" t="s">
        <v>726</v>
      </c>
      <c r="B326" s="73" t="s">
        <v>5546</v>
      </c>
      <c r="C326" s="89"/>
      <c r="D326" s="97"/>
      <c r="E326" s="73"/>
      <c r="F326" s="73"/>
      <c r="G326" s="73" t="s">
        <v>126</v>
      </c>
      <c r="H326" s="73" t="s">
        <v>707</v>
      </c>
      <c r="I326" s="73" t="s">
        <v>13</v>
      </c>
      <c r="J326" s="73" t="s">
        <v>13</v>
      </c>
      <c r="K326" s="73" t="s">
        <v>13</v>
      </c>
      <c r="L326" s="73" t="s">
        <v>13</v>
      </c>
      <c r="M326" s="73" t="s">
        <v>13</v>
      </c>
      <c r="N326" s="16" t="s">
        <v>13</v>
      </c>
      <c r="O326" s="16" t="s">
        <v>13</v>
      </c>
      <c r="P326" s="16" t="s">
        <v>13</v>
      </c>
      <c r="Q326" s="16" t="s">
        <v>727</v>
      </c>
      <c r="R326" s="73" t="s">
        <v>5373</v>
      </c>
    </row>
    <row r="327" spans="1:18" s="24" customFormat="1">
      <c r="A327" s="52" t="s">
        <v>728</v>
      </c>
      <c r="B327" s="73" t="s">
        <v>5546</v>
      </c>
      <c r="C327" s="89"/>
      <c r="D327" s="97"/>
      <c r="E327" s="73"/>
      <c r="F327" s="73"/>
      <c r="G327" s="73" t="s">
        <v>126</v>
      </c>
      <c r="H327" s="73" t="s">
        <v>707</v>
      </c>
      <c r="I327" s="73" t="s">
        <v>13</v>
      </c>
      <c r="J327" s="73" t="s">
        <v>13</v>
      </c>
      <c r="K327" s="73" t="s">
        <v>13</v>
      </c>
      <c r="L327" s="73" t="s">
        <v>13</v>
      </c>
      <c r="M327" s="73" t="s">
        <v>13</v>
      </c>
      <c r="N327" s="16" t="s">
        <v>13</v>
      </c>
      <c r="O327" s="16" t="s">
        <v>13</v>
      </c>
      <c r="P327" s="16" t="s">
        <v>13</v>
      </c>
      <c r="Q327" s="16" t="s">
        <v>729</v>
      </c>
      <c r="R327" s="73" t="s">
        <v>5373</v>
      </c>
    </row>
    <row r="328" spans="1:18" s="24" customFormat="1">
      <c r="A328" s="52" t="s">
        <v>730</v>
      </c>
      <c r="B328" s="73" t="s">
        <v>5546</v>
      </c>
      <c r="C328" s="89"/>
      <c r="D328" s="97">
        <v>41745</v>
      </c>
      <c r="E328" s="97"/>
      <c r="F328" s="73" t="s">
        <v>57</v>
      </c>
      <c r="G328" s="73" t="s">
        <v>126</v>
      </c>
      <c r="H328" s="73" t="s">
        <v>707</v>
      </c>
      <c r="I328" s="73" t="s">
        <v>731</v>
      </c>
      <c r="J328" s="73" t="s">
        <v>13</v>
      </c>
      <c r="K328" s="73" t="s">
        <v>13</v>
      </c>
      <c r="L328" s="73" t="s">
        <v>13</v>
      </c>
      <c r="M328" s="73" t="s">
        <v>13</v>
      </c>
      <c r="N328" s="16" t="s">
        <v>13</v>
      </c>
      <c r="O328" s="16" t="s">
        <v>13</v>
      </c>
      <c r="P328" s="16" t="s">
        <v>13</v>
      </c>
      <c r="Q328" s="16" t="s">
        <v>732</v>
      </c>
      <c r="R328" s="73" t="s">
        <v>5373</v>
      </c>
    </row>
    <row r="329" spans="1:18" s="24" customFormat="1">
      <c r="A329" s="52" t="s">
        <v>733</v>
      </c>
      <c r="B329" s="73" t="s">
        <v>5546</v>
      </c>
      <c r="C329" s="89"/>
      <c r="D329" s="97">
        <v>41745</v>
      </c>
      <c r="E329" s="97"/>
      <c r="F329" s="73" t="s">
        <v>57</v>
      </c>
      <c r="G329" s="73" t="s">
        <v>126</v>
      </c>
      <c r="H329" s="73" t="s">
        <v>707</v>
      </c>
      <c r="I329" s="73" t="s">
        <v>731</v>
      </c>
      <c r="J329" s="73" t="s">
        <v>13</v>
      </c>
      <c r="K329" s="73" t="s">
        <v>13</v>
      </c>
      <c r="L329" s="73" t="s">
        <v>13</v>
      </c>
      <c r="M329" s="73" t="s">
        <v>13</v>
      </c>
      <c r="N329" s="16" t="s">
        <v>13</v>
      </c>
      <c r="O329" s="16" t="s">
        <v>13</v>
      </c>
      <c r="P329" s="16" t="s">
        <v>13</v>
      </c>
      <c r="Q329" s="16" t="s">
        <v>734</v>
      </c>
      <c r="R329" s="73" t="s">
        <v>5373</v>
      </c>
    </row>
    <row r="330" spans="1:18" s="24" customFormat="1">
      <c r="A330" s="52" t="s">
        <v>735</v>
      </c>
      <c r="B330" s="73" t="s">
        <v>5546</v>
      </c>
      <c r="C330" s="89"/>
      <c r="D330" s="97"/>
      <c r="E330" s="73"/>
      <c r="F330" s="73" t="s">
        <v>57</v>
      </c>
      <c r="G330" s="73" t="s">
        <v>126</v>
      </c>
      <c r="H330" s="73" t="s">
        <v>707</v>
      </c>
      <c r="I330" s="73" t="s">
        <v>731</v>
      </c>
      <c r="J330" s="73" t="s">
        <v>13</v>
      </c>
      <c r="K330" s="73" t="s">
        <v>13</v>
      </c>
      <c r="L330" s="73" t="s">
        <v>13</v>
      </c>
      <c r="M330" s="73" t="s">
        <v>13</v>
      </c>
      <c r="N330" s="16" t="s">
        <v>13</v>
      </c>
      <c r="O330" s="16" t="s">
        <v>716</v>
      </c>
      <c r="P330" s="16" t="s">
        <v>13</v>
      </c>
      <c r="Q330" s="16" t="s">
        <v>736</v>
      </c>
      <c r="R330" s="73" t="s">
        <v>5373</v>
      </c>
    </row>
    <row r="331" spans="1:18" s="24" customFormat="1">
      <c r="A331" s="52" t="s">
        <v>737</v>
      </c>
      <c r="B331" s="73" t="s">
        <v>5546</v>
      </c>
      <c r="C331" s="89"/>
      <c r="D331" s="97"/>
      <c r="E331" s="73"/>
      <c r="F331" s="73"/>
      <c r="G331" s="73" t="s">
        <v>126</v>
      </c>
      <c r="H331" s="73" t="s">
        <v>731</v>
      </c>
      <c r="I331" s="73" t="s">
        <v>13</v>
      </c>
      <c r="J331" s="73" t="s">
        <v>13</v>
      </c>
      <c r="K331" s="73" t="s">
        <v>13</v>
      </c>
      <c r="L331" s="73" t="s">
        <v>13</v>
      </c>
      <c r="M331" s="73" t="s">
        <v>13</v>
      </c>
      <c r="N331" s="16" t="s">
        <v>17</v>
      </c>
      <c r="O331" s="16" t="s">
        <v>13</v>
      </c>
      <c r="P331" s="16" t="s">
        <v>13</v>
      </c>
      <c r="Q331" s="16" t="s">
        <v>712</v>
      </c>
      <c r="R331" s="73" t="s">
        <v>5373</v>
      </c>
    </row>
    <row r="332" spans="1:18" s="24" customFormat="1">
      <c r="A332" s="52" t="s">
        <v>738</v>
      </c>
      <c r="B332" s="73" t="s">
        <v>5546</v>
      </c>
      <c r="C332" s="89"/>
      <c r="D332" s="97"/>
      <c r="E332" s="73"/>
      <c r="F332" s="73"/>
      <c r="G332" s="73" t="s">
        <v>126</v>
      </c>
      <c r="H332" s="73" t="s">
        <v>739</v>
      </c>
      <c r="I332" s="73" t="s">
        <v>13</v>
      </c>
      <c r="J332" s="73" t="s">
        <v>13</v>
      </c>
      <c r="K332" s="73" t="s">
        <v>13</v>
      </c>
      <c r="L332" s="73" t="s">
        <v>13</v>
      </c>
      <c r="M332" s="73" t="s">
        <v>13</v>
      </c>
      <c r="N332" s="16" t="s">
        <v>740</v>
      </c>
      <c r="O332" s="16" t="s">
        <v>13</v>
      </c>
      <c r="P332" s="16" t="s">
        <v>13</v>
      </c>
      <c r="Q332" s="16" t="s">
        <v>741</v>
      </c>
      <c r="R332" s="73" t="s">
        <v>5373</v>
      </c>
    </row>
    <row r="333" spans="1:18" s="24" customFormat="1">
      <c r="A333" s="52" t="s">
        <v>742</v>
      </c>
      <c r="B333" s="73" t="s">
        <v>5546</v>
      </c>
      <c r="C333" s="89"/>
      <c r="D333" s="97"/>
      <c r="E333" s="73"/>
      <c r="F333" s="73"/>
      <c r="G333" s="73" t="s">
        <v>126</v>
      </c>
      <c r="H333" s="73" t="s">
        <v>739</v>
      </c>
      <c r="I333" s="73" t="s">
        <v>13</v>
      </c>
      <c r="J333" s="73" t="s">
        <v>13</v>
      </c>
      <c r="K333" s="73" t="s">
        <v>13</v>
      </c>
      <c r="L333" s="73" t="s">
        <v>13</v>
      </c>
      <c r="M333" s="73" t="s">
        <v>13</v>
      </c>
      <c r="N333" s="16" t="s">
        <v>743</v>
      </c>
      <c r="O333" s="16" t="s">
        <v>13</v>
      </c>
      <c r="P333" s="16" t="s">
        <v>13</v>
      </c>
      <c r="Q333" s="16" t="s">
        <v>744</v>
      </c>
      <c r="R333" s="73" t="s">
        <v>5373</v>
      </c>
    </row>
    <row r="334" spans="1:18" s="24" customFormat="1">
      <c r="A334" s="52" t="s">
        <v>745</v>
      </c>
      <c r="B334" s="73" t="s">
        <v>5546</v>
      </c>
      <c r="C334" s="89"/>
      <c r="D334" s="97"/>
      <c r="E334" s="73"/>
      <c r="F334" s="73"/>
      <c r="G334" s="73" t="s">
        <v>126</v>
      </c>
      <c r="H334" s="73" t="s">
        <v>739</v>
      </c>
      <c r="I334" s="73" t="s">
        <v>13</v>
      </c>
      <c r="J334" s="73" t="s">
        <v>13</v>
      </c>
      <c r="K334" s="73" t="s">
        <v>13</v>
      </c>
      <c r="L334" s="73" t="s">
        <v>13</v>
      </c>
      <c r="M334" s="73" t="s">
        <v>13</v>
      </c>
      <c r="N334" s="16" t="s">
        <v>746</v>
      </c>
      <c r="O334" s="16" t="s">
        <v>13</v>
      </c>
      <c r="P334" s="16" t="s">
        <v>13</v>
      </c>
      <c r="Q334" s="16" t="s">
        <v>747</v>
      </c>
      <c r="R334" s="73" t="s">
        <v>5373</v>
      </c>
    </row>
    <row r="335" spans="1:18" s="24" customFormat="1">
      <c r="A335" s="52" t="s">
        <v>748</v>
      </c>
      <c r="B335" s="73" t="s">
        <v>5546</v>
      </c>
      <c r="C335" s="89"/>
      <c r="D335" s="97"/>
      <c r="E335" s="73"/>
      <c r="F335" s="73"/>
      <c r="G335" s="73" t="s">
        <v>126</v>
      </c>
      <c r="H335" s="73" t="s">
        <v>739</v>
      </c>
      <c r="I335" s="73" t="s">
        <v>13</v>
      </c>
      <c r="J335" s="73" t="s">
        <v>13</v>
      </c>
      <c r="K335" s="73" t="s">
        <v>13</v>
      </c>
      <c r="L335" s="73" t="s">
        <v>13</v>
      </c>
      <c r="M335" s="73" t="s">
        <v>13</v>
      </c>
      <c r="N335" s="16" t="s">
        <v>749</v>
      </c>
      <c r="O335" s="16" t="s">
        <v>13</v>
      </c>
      <c r="P335" s="16" t="s">
        <v>13</v>
      </c>
      <c r="Q335" s="16" t="s">
        <v>750</v>
      </c>
      <c r="R335" s="73" t="s">
        <v>5373</v>
      </c>
    </row>
    <row r="336" spans="1:18" s="24" customFormat="1">
      <c r="A336" s="52" t="s">
        <v>751</v>
      </c>
      <c r="B336" s="73" t="s">
        <v>5546</v>
      </c>
      <c r="C336" s="89"/>
      <c r="D336" s="97"/>
      <c r="E336" s="73"/>
      <c r="F336" s="73"/>
      <c r="G336" s="73" t="s">
        <v>126</v>
      </c>
      <c r="H336" s="73" t="s">
        <v>739</v>
      </c>
      <c r="I336" s="73" t="s">
        <v>13</v>
      </c>
      <c r="J336" s="73" t="s">
        <v>13</v>
      </c>
      <c r="K336" s="73" t="s">
        <v>13</v>
      </c>
      <c r="L336" s="73" t="s">
        <v>13</v>
      </c>
      <c r="M336" s="73" t="s">
        <v>13</v>
      </c>
      <c r="N336" s="16" t="s">
        <v>752</v>
      </c>
      <c r="O336" s="16" t="s">
        <v>13</v>
      </c>
      <c r="P336" s="16" t="s">
        <v>13</v>
      </c>
      <c r="Q336" s="16" t="s">
        <v>753</v>
      </c>
      <c r="R336" s="73" t="s">
        <v>5373</v>
      </c>
    </row>
    <row r="337" spans="1:18" s="24" customFormat="1">
      <c r="A337" s="52" t="s">
        <v>754</v>
      </c>
      <c r="B337" s="73" t="s">
        <v>5546</v>
      </c>
      <c r="C337" s="89"/>
      <c r="D337" s="97"/>
      <c r="E337" s="73"/>
      <c r="F337" s="73"/>
      <c r="G337" s="73" t="s">
        <v>126</v>
      </c>
      <c r="H337" s="73" t="s">
        <v>739</v>
      </c>
      <c r="I337" s="73" t="s">
        <v>13</v>
      </c>
      <c r="J337" s="73" t="s">
        <v>13</v>
      </c>
      <c r="K337" s="73" t="s">
        <v>13</v>
      </c>
      <c r="L337" s="73" t="s">
        <v>13</v>
      </c>
      <c r="M337" s="73" t="s">
        <v>13</v>
      </c>
      <c r="N337" s="16" t="s">
        <v>435</v>
      </c>
      <c r="O337" s="16" t="s">
        <v>13</v>
      </c>
      <c r="P337" s="16" t="s">
        <v>13</v>
      </c>
      <c r="Q337" s="16" t="s">
        <v>755</v>
      </c>
      <c r="R337" s="73" t="s">
        <v>5373</v>
      </c>
    </row>
    <row r="338" spans="1:18" s="24" customFormat="1">
      <c r="A338" s="52" t="s">
        <v>756</v>
      </c>
      <c r="B338" s="73" t="s">
        <v>5546</v>
      </c>
      <c r="C338" s="89"/>
      <c r="D338" s="97"/>
      <c r="E338" s="73"/>
      <c r="F338" s="73"/>
      <c r="G338" s="73" t="s">
        <v>126</v>
      </c>
      <c r="H338" s="73" t="s">
        <v>739</v>
      </c>
      <c r="I338" s="73" t="s">
        <v>123</v>
      </c>
      <c r="J338" s="73" t="s">
        <v>13</v>
      </c>
      <c r="K338" s="73" t="s">
        <v>13</v>
      </c>
      <c r="L338" s="73" t="s">
        <v>13</v>
      </c>
      <c r="M338" s="73" t="s">
        <v>13</v>
      </c>
      <c r="N338" s="16" t="s">
        <v>13</v>
      </c>
      <c r="O338" s="16" t="s">
        <v>13</v>
      </c>
      <c r="P338" s="16" t="s">
        <v>13</v>
      </c>
      <c r="Q338" s="16" t="s">
        <v>757</v>
      </c>
      <c r="R338" s="73" t="s">
        <v>5373</v>
      </c>
    </row>
    <row r="339" spans="1:18" s="24" customFormat="1">
      <c r="A339" s="52" t="s">
        <v>758</v>
      </c>
      <c r="B339" s="73" t="s">
        <v>5546</v>
      </c>
      <c r="C339" s="89"/>
      <c r="D339" s="97"/>
      <c r="E339" s="73"/>
      <c r="F339" s="73"/>
      <c r="G339" s="73" t="s">
        <v>126</v>
      </c>
      <c r="H339" s="73" t="s">
        <v>739</v>
      </c>
      <c r="I339" s="73" t="s">
        <v>13</v>
      </c>
      <c r="J339" s="73" t="s">
        <v>13</v>
      </c>
      <c r="K339" s="73" t="s">
        <v>13</v>
      </c>
      <c r="L339" s="73" t="s">
        <v>13</v>
      </c>
      <c r="M339" s="73" t="s">
        <v>13</v>
      </c>
      <c r="N339" s="16" t="s">
        <v>13</v>
      </c>
      <c r="O339" s="16" t="s">
        <v>759</v>
      </c>
      <c r="P339" s="16" t="s">
        <v>13</v>
      </c>
      <c r="Q339" s="16" t="s">
        <v>449</v>
      </c>
      <c r="R339" s="73" t="s">
        <v>5373</v>
      </c>
    </row>
    <row r="340" spans="1:18" s="24" customFormat="1">
      <c r="A340" s="52" t="s">
        <v>760</v>
      </c>
      <c r="B340" s="73" t="s">
        <v>5546</v>
      </c>
      <c r="C340" s="89"/>
      <c r="D340" s="97"/>
      <c r="E340" s="73"/>
      <c r="F340" s="73"/>
      <c r="G340" s="73" t="s">
        <v>126</v>
      </c>
      <c r="H340" s="73" t="s">
        <v>739</v>
      </c>
      <c r="I340" s="73" t="s">
        <v>123</v>
      </c>
      <c r="J340" s="73" t="s">
        <v>13</v>
      </c>
      <c r="K340" s="73" t="s">
        <v>13</v>
      </c>
      <c r="L340" s="73" t="s">
        <v>13</v>
      </c>
      <c r="M340" s="73" t="s">
        <v>13</v>
      </c>
      <c r="N340" s="16" t="s">
        <v>13</v>
      </c>
      <c r="O340" s="16" t="s">
        <v>13</v>
      </c>
      <c r="P340" s="16" t="s">
        <v>13</v>
      </c>
      <c r="Q340" s="16" t="s">
        <v>761</v>
      </c>
      <c r="R340" s="73" t="s">
        <v>5373</v>
      </c>
    </row>
    <row r="341" spans="1:18" s="24" customFormat="1">
      <c r="A341" s="52" t="s">
        <v>762</v>
      </c>
      <c r="B341" s="73" t="s">
        <v>5546</v>
      </c>
      <c r="C341" s="89"/>
      <c r="D341" s="97"/>
      <c r="E341" s="73"/>
      <c r="F341" s="73"/>
      <c r="G341" s="73" t="s">
        <v>126</v>
      </c>
      <c r="H341" s="73" t="s">
        <v>739</v>
      </c>
      <c r="I341" s="73" t="s">
        <v>13</v>
      </c>
      <c r="J341" s="73" t="s">
        <v>13</v>
      </c>
      <c r="K341" s="73" t="s">
        <v>13</v>
      </c>
      <c r="L341" s="73" t="s">
        <v>13</v>
      </c>
      <c r="M341" s="73" t="s">
        <v>13</v>
      </c>
      <c r="N341" s="16" t="s">
        <v>13</v>
      </c>
      <c r="O341" s="16" t="s">
        <v>759</v>
      </c>
      <c r="P341" s="16" t="s">
        <v>13</v>
      </c>
      <c r="Q341" s="16" t="s">
        <v>763</v>
      </c>
      <c r="R341" s="73" t="s">
        <v>5373</v>
      </c>
    </row>
    <row r="342" spans="1:18" s="24" customFormat="1">
      <c r="A342" s="52" t="s">
        <v>764</v>
      </c>
      <c r="B342" s="73" t="s">
        <v>5546</v>
      </c>
      <c r="C342" s="89"/>
      <c r="D342" s="192">
        <v>42713</v>
      </c>
      <c r="E342" s="73"/>
      <c r="F342" s="73"/>
      <c r="G342" s="73" t="s">
        <v>126</v>
      </c>
      <c r="H342" s="73" t="s">
        <v>39</v>
      </c>
      <c r="I342" s="73" t="s">
        <v>13</v>
      </c>
      <c r="J342" s="73" t="s">
        <v>13</v>
      </c>
      <c r="K342" s="73" t="s">
        <v>13</v>
      </c>
      <c r="L342" s="73" t="s">
        <v>13</v>
      </c>
      <c r="M342" s="73" t="s">
        <v>13</v>
      </c>
      <c r="N342" s="16" t="s">
        <v>765</v>
      </c>
      <c r="O342" s="16" t="s">
        <v>13</v>
      </c>
      <c r="P342" s="16" t="s">
        <v>13</v>
      </c>
      <c r="Q342" s="16" t="s">
        <v>766</v>
      </c>
      <c r="R342" s="73" t="s">
        <v>5373</v>
      </c>
    </row>
    <row r="343" spans="1:18" s="24" customFormat="1">
      <c r="A343" s="52" t="s">
        <v>767</v>
      </c>
      <c r="B343" s="73" t="s">
        <v>5546</v>
      </c>
      <c r="C343" s="89"/>
      <c r="D343" s="97"/>
      <c r="E343" s="73"/>
      <c r="F343" s="73"/>
      <c r="G343" s="73" t="s">
        <v>126</v>
      </c>
      <c r="H343" s="73" t="s">
        <v>39</v>
      </c>
      <c r="I343" s="73" t="s">
        <v>13</v>
      </c>
      <c r="J343" s="73" t="s">
        <v>13</v>
      </c>
      <c r="K343" s="73" t="s">
        <v>13</v>
      </c>
      <c r="L343" s="73" t="s">
        <v>13</v>
      </c>
      <c r="M343" s="73" t="s">
        <v>13</v>
      </c>
      <c r="N343" s="16" t="s">
        <v>765</v>
      </c>
      <c r="O343" s="16" t="s">
        <v>13</v>
      </c>
      <c r="P343" s="16" t="s">
        <v>13</v>
      </c>
      <c r="Q343" s="16" t="s">
        <v>768</v>
      </c>
      <c r="R343" s="73" t="s">
        <v>5373</v>
      </c>
    </row>
    <row r="344" spans="1:18" s="24" customFormat="1">
      <c r="A344" s="52" t="s">
        <v>769</v>
      </c>
      <c r="B344" s="73" t="s">
        <v>5546</v>
      </c>
      <c r="C344" s="89"/>
      <c r="D344" s="97"/>
      <c r="E344" s="73"/>
      <c r="F344" s="73"/>
      <c r="G344" s="73" t="s">
        <v>126</v>
      </c>
      <c r="H344" s="73" t="s">
        <v>39</v>
      </c>
      <c r="I344" s="73" t="s">
        <v>13</v>
      </c>
      <c r="J344" s="73" t="s">
        <v>13</v>
      </c>
      <c r="K344" s="73" t="s">
        <v>13</v>
      </c>
      <c r="L344" s="73" t="s">
        <v>13</v>
      </c>
      <c r="M344" s="73" t="s">
        <v>13</v>
      </c>
      <c r="N344" s="16" t="s">
        <v>770</v>
      </c>
      <c r="O344" s="16" t="s">
        <v>13</v>
      </c>
      <c r="P344" s="16" t="s">
        <v>13</v>
      </c>
      <c r="Q344" s="16" t="s">
        <v>771</v>
      </c>
      <c r="R344" s="73" t="s">
        <v>5373</v>
      </c>
    </row>
    <row r="345" spans="1:18" s="24" customFormat="1">
      <c r="A345" s="52" t="s">
        <v>772</v>
      </c>
      <c r="B345" s="73" t="s">
        <v>5546</v>
      </c>
      <c r="C345" s="89"/>
      <c r="D345" s="97">
        <v>41813</v>
      </c>
      <c r="E345" s="97"/>
      <c r="F345" s="73"/>
      <c r="G345" s="73" t="s">
        <v>126</v>
      </c>
      <c r="H345" s="73" t="s">
        <v>39</v>
      </c>
      <c r="I345" s="73" t="s">
        <v>13</v>
      </c>
      <c r="J345" s="73" t="s">
        <v>13</v>
      </c>
      <c r="K345" s="73" t="s">
        <v>13</v>
      </c>
      <c r="L345" s="73" t="s">
        <v>13</v>
      </c>
      <c r="M345" s="73" t="s">
        <v>13</v>
      </c>
      <c r="N345" s="16" t="s">
        <v>773</v>
      </c>
      <c r="O345" s="16" t="s">
        <v>13</v>
      </c>
      <c r="P345" s="16" t="s">
        <v>13</v>
      </c>
      <c r="Q345" s="16" t="s">
        <v>774</v>
      </c>
      <c r="R345" s="73" t="s">
        <v>5373</v>
      </c>
    </row>
    <row r="346" spans="1:18" s="24" customFormat="1">
      <c r="A346" s="52" t="s">
        <v>775</v>
      </c>
      <c r="B346" s="73" t="s">
        <v>5546</v>
      </c>
      <c r="C346" s="89"/>
      <c r="D346" s="97">
        <v>41813</v>
      </c>
      <c r="E346" s="97"/>
      <c r="F346" s="73"/>
      <c r="G346" s="73" t="s">
        <v>126</v>
      </c>
      <c r="H346" s="73" t="s">
        <v>39</v>
      </c>
      <c r="I346" s="73" t="s">
        <v>13</v>
      </c>
      <c r="J346" s="73" t="s">
        <v>13</v>
      </c>
      <c r="K346" s="73" t="s">
        <v>13</v>
      </c>
      <c r="L346" s="73" t="s">
        <v>13</v>
      </c>
      <c r="M346" s="73" t="s">
        <v>13</v>
      </c>
      <c r="N346" s="16" t="s">
        <v>776</v>
      </c>
      <c r="O346" s="16" t="s">
        <v>13</v>
      </c>
      <c r="P346" s="16" t="s">
        <v>13</v>
      </c>
      <c r="Q346" s="16" t="s">
        <v>777</v>
      </c>
      <c r="R346" s="73" t="s">
        <v>5373</v>
      </c>
    </row>
    <row r="347" spans="1:18" s="24" customFormat="1">
      <c r="A347" s="52" t="s">
        <v>779</v>
      </c>
      <c r="B347" s="73" t="s">
        <v>5546</v>
      </c>
      <c r="C347" s="89"/>
      <c r="D347" s="97"/>
      <c r="E347" s="73"/>
      <c r="F347" s="73"/>
      <c r="G347" s="73" t="s">
        <v>126</v>
      </c>
      <c r="H347" s="73" t="s">
        <v>39</v>
      </c>
      <c r="I347" s="73" t="s">
        <v>123</v>
      </c>
      <c r="J347" s="73" t="s">
        <v>13</v>
      </c>
      <c r="K347" s="73" t="s">
        <v>13</v>
      </c>
      <c r="L347" s="73" t="s">
        <v>13</v>
      </c>
      <c r="M347" s="73" t="s">
        <v>13</v>
      </c>
      <c r="N347" s="16" t="s">
        <v>13</v>
      </c>
      <c r="O347" s="16" t="s">
        <v>13</v>
      </c>
      <c r="P347" s="16" t="s">
        <v>13</v>
      </c>
      <c r="Q347" s="16" t="s">
        <v>780</v>
      </c>
      <c r="R347" s="73" t="s">
        <v>5373</v>
      </c>
    </row>
    <row r="348" spans="1:18" s="24" customFormat="1">
      <c r="A348" s="52" t="s">
        <v>781</v>
      </c>
      <c r="B348" s="73" t="s">
        <v>5546</v>
      </c>
      <c r="C348" s="89"/>
      <c r="D348" s="97"/>
      <c r="E348" s="97"/>
      <c r="F348" s="73"/>
      <c r="G348" s="73" t="s">
        <v>126</v>
      </c>
      <c r="H348" s="73" t="s">
        <v>39</v>
      </c>
      <c r="I348" s="73" t="s">
        <v>13</v>
      </c>
      <c r="J348" s="73" t="s">
        <v>13</v>
      </c>
      <c r="K348" s="73" t="s">
        <v>13</v>
      </c>
      <c r="L348" s="73" t="s">
        <v>13</v>
      </c>
      <c r="M348" s="73" t="s">
        <v>13</v>
      </c>
      <c r="N348" s="16" t="s">
        <v>13</v>
      </c>
      <c r="O348" s="16" t="s">
        <v>782</v>
      </c>
      <c r="P348" s="16" t="s">
        <v>13</v>
      </c>
      <c r="Q348" s="16" t="s">
        <v>384</v>
      </c>
      <c r="R348" s="73" t="s">
        <v>5373</v>
      </c>
    </row>
    <row r="349" spans="1:18" s="24" customFormat="1">
      <c r="A349" s="52" t="s">
        <v>783</v>
      </c>
      <c r="B349" s="73" t="s">
        <v>5547</v>
      </c>
      <c r="C349" s="89" t="s">
        <v>389</v>
      </c>
      <c r="D349" s="97">
        <v>41745</v>
      </c>
      <c r="E349" s="97"/>
      <c r="F349" s="73"/>
      <c r="G349" s="73" t="s">
        <v>126</v>
      </c>
      <c r="H349" s="73" t="s">
        <v>39</v>
      </c>
      <c r="I349" s="73" t="s">
        <v>13</v>
      </c>
      <c r="J349" s="73" t="s">
        <v>13</v>
      </c>
      <c r="K349" s="73" t="s">
        <v>13</v>
      </c>
      <c r="L349" s="73" t="s">
        <v>13</v>
      </c>
      <c r="M349" s="73" t="s">
        <v>13</v>
      </c>
      <c r="N349" s="16" t="s">
        <v>13</v>
      </c>
      <c r="O349" s="16" t="s">
        <v>784</v>
      </c>
      <c r="P349" s="16" t="s">
        <v>13</v>
      </c>
      <c r="Q349" s="16" t="s">
        <v>785</v>
      </c>
      <c r="R349" s="73" t="s">
        <v>5373</v>
      </c>
    </row>
    <row r="350" spans="1:18" s="24" customFormat="1">
      <c r="A350" s="52" t="s">
        <v>786</v>
      </c>
      <c r="B350" s="73" t="s">
        <v>5546</v>
      </c>
      <c r="C350" s="89"/>
      <c r="D350" s="97">
        <v>41813</v>
      </c>
      <c r="E350" s="97"/>
      <c r="F350" s="73"/>
      <c r="G350" s="73" t="s">
        <v>126</v>
      </c>
      <c r="H350" s="73" t="s">
        <v>39</v>
      </c>
      <c r="I350" s="73" t="s">
        <v>13</v>
      </c>
      <c r="J350" s="73" t="s">
        <v>13</v>
      </c>
      <c r="K350" s="73" t="s">
        <v>13</v>
      </c>
      <c r="L350" s="73" t="s">
        <v>13</v>
      </c>
      <c r="M350" s="73" t="s">
        <v>13</v>
      </c>
      <c r="N350" s="16" t="s">
        <v>13</v>
      </c>
      <c r="O350" s="16" t="s">
        <v>787</v>
      </c>
      <c r="P350" s="16" t="s">
        <v>13</v>
      </c>
      <c r="Q350" s="16" t="s">
        <v>788</v>
      </c>
      <c r="R350" s="73" t="s">
        <v>5373</v>
      </c>
    </row>
    <row r="351" spans="1:18" s="24" customFormat="1">
      <c r="A351" s="52" t="s">
        <v>789</v>
      </c>
      <c r="B351" s="73" t="s">
        <v>5546</v>
      </c>
      <c r="C351" s="89"/>
      <c r="D351" s="97"/>
      <c r="E351" s="97"/>
      <c r="F351" s="73"/>
      <c r="G351" s="73" t="s">
        <v>126</v>
      </c>
      <c r="H351" s="73" t="s">
        <v>39</v>
      </c>
      <c r="I351" s="73" t="s">
        <v>123</v>
      </c>
      <c r="J351" s="73" t="s">
        <v>13</v>
      </c>
      <c r="K351" s="73" t="s">
        <v>13</v>
      </c>
      <c r="L351" s="73" t="s">
        <v>13</v>
      </c>
      <c r="M351" s="73" t="s">
        <v>13</v>
      </c>
      <c r="N351" s="16" t="s">
        <v>13</v>
      </c>
      <c r="O351" s="16" t="s">
        <v>13</v>
      </c>
      <c r="P351" s="16" t="s">
        <v>13</v>
      </c>
      <c r="Q351" s="16" t="s">
        <v>790</v>
      </c>
      <c r="R351" s="73" t="s">
        <v>5373</v>
      </c>
    </row>
    <row r="352" spans="1:18" s="24" customFormat="1">
      <c r="A352" s="52" t="s">
        <v>791</v>
      </c>
      <c r="B352" s="73" t="s">
        <v>5547</v>
      </c>
      <c r="C352" s="89" t="s">
        <v>389</v>
      </c>
      <c r="D352" s="97">
        <v>41745</v>
      </c>
      <c r="E352" s="73"/>
      <c r="F352" s="73"/>
      <c r="G352" s="73" t="s">
        <v>126</v>
      </c>
      <c r="H352" s="73" t="s">
        <v>39</v>
      </c>
      <c r="I352" s="73" t="s">
        <v>13</v>
      </c>
      <c r="J352" s="73" t="s">
        <v>13</v>
      </c>
      <c r="K352" s="73" t="s">
        <v>13</v>
      </c>
      <c r="L352" s="73" t="s">
        <v>13</v>
      </c>
      <c r="M352" s="73" t="s">
        <v>13</v>
      </c>
      <c r="N352" s="16" t="s">
        <v>13</v>
      </c>
      <c r="O352" s="16" t="s">
        <v>792</v>
      </c>
      <c r="P352" s="16" t="s">
        <v>13</v>
      </c>
      <c r="Q352" s="16" t="s">
        <v>793</v>
      </c>
      <c r="R352" s="73" t="s">
        <v>5373</v>
      </c>
    </row>
    <row r="353" spans="1:18" s="24" customFormat="1">
      <c r="A353" s="52" t="s">
        <v>794</v>
      </c>
      <c r="B353" s="73" t="s">
        <v>5546</v>
      </c>
      <c r="C353" s="89"/>
      <c r="D353" s="97"/>
      <c r="E353" s="97"/>
      <c r="F353" s="73"/>
      <c r="G353" s="73" t="s">
        <v>126</v>
      </c>
      <c r="H353" s="73" t="s">
        <v>39</v>
      </c>
      <c r="I353" s="73" t="s">
        <v>13</v>
      </c>
      <c r="J353" s="73" t="s">
        <v>13</v>
      </c>
      <c r="K353" s="73" t="s">
        <v>13</v>
      </c>
      <c r="L353" s="73" t="s">
        <v>13</v>
      </c>
      <c r="M353" s="73" t="s">
        <v>13</v>
      </c>
      <c r="N353" s="16" t="s">
        <v>13</v>
      </c>
      <c r="O353" s="16" t="s">
        <v>795</v>
      </c>
      <c r="P353" s="16" t="s">
        <v>13</v>
      </c>
      <c r="Q353" s="16" t="s">
        <v>796</v>
      </c>
      <c r="R353" s="73" t="s">
        <v>5373</v>
      </c>
    </row>
    <row r="354" spans="1:18" s="24" customFormat="1">
      <c r="A354" s="52" t="s">
        <v>797</v>
      </c>
      <c r="B354" s="73" t="s">
        <v>5547</v>
      </c>
      <c r="C354" s="89" t="s">
        <v>389</v>
      </c>
      <c r="D354" s="97">
        <v>41745</v>
      </c>
      <c r="E354" s="73"/>
      <c r="F354" s="73"/>
      <c r="G354" s="73" t="s">
        <v>126</v>
      </c>
      <c r="H354" s="73" t="s">
        <v>39</v>
      </c>
      <c r="I354" s="73" t="s">
        <v>13</v>
      </c>
      <c r="J354" s="73" t="s">
        <v>13</v>
      </c>
      <c r="K354" s="73" t="s">
        <v>13</v>
      </c>
      <c r="L354" s="73" t="s">
        <v>13</v>
      </c>
      <c r="M354" s="73" t="s">
        <v>13</v>
      </c>
      <c r="N354" s="16" t="s">
        <v>13</v>
      </c>
      <c r="O354" s="16" t="s">
        <v>798</v>
      </c>
      <c r="P354" s="16" t="s">
        <v>13</v>
      </c>
      <c r="Q354" s="16" t="s">
        <v>799</v>
      </c>
      <c r="R354" s="73" t="s">
        <v>5373</v>
      </c>
    </row>
    <row r="355" spans="1:18" s="24" customFormat="1">
      <c r="A355" s="52" t="s">
        <v>800</v>
      </c>
      <c r="B355" s="73" t="s">
        <v>5546</v>
      </c>
      <c r="C355" s="89"/>
      <c r="D355" s="97"/>
      <c r="E355" s="73"/>
      <c r="F355" s="73"/>
      <c r="G355" s="73" t="s">
        <v>126</v>
      </c>
      <c r="H355" s="73" t="s">
        <v>39</v>
      </c>
      <c r="I355" s="73" t="s">
        <v>13</v>
      </c>
      <c r="J355" s="73" t="s">
        <v>13</v>
      </c>
      <c r="K355" s="73" t="s">
        <v>13</v>
      </c>
      <c r="L355" s="73" t="s">
        <v>13</v>
      </c>
      <c r="M355" s="73" t="s">
        <v>13</v>
      </c>
      <c r="N355" s="16" t="s">
        <v>13</v>
      </c>
      <c r="O355" s="16" t="s">
        <v>801</v>
      </c>
      <c r="P355" s="16" t="s">
        <v>13</v>
      </c>
      <c r="Q355" s="16" t="s">
        <v>802</v>
      </c>
      <c r="R355" s="73" t="s">
        <v>5373</v>
      </c>
    </row>
    <row r="356" spans="1:18" s="24" customFormat="1">
      <c r="A356" s="52" t="s">
        <v>803</v>
      </c>
      <c r="B356" s="73" t="s">
        <v>5546</v>
      </c>
      <c r="C356" s="89"/>
      <c r="D356" s="97"/>
      <c r="E356" s="97"/>
      <c r="F356" s="73"/>
      <c r="G356" s="73" t="s">
        <v>126</v>
      </c>
      <c r="H356" s="73" t="s">
        <v>39</v>
      </c>
      <c r="I356" s="73" t="s">
        <v>13</v>
      </c>
      <c r="J356" s="73" t="s">
        <v>13</v>
      </c>
      <c r="K356" s="73" t="s">
        <v>13</v>
      </c>
      <c r="L356" s="73" t="s">
        <v>13</v>
      </c>
      <c r="M356" s="73" t="s">
        <v>13</v>
      </c>
      <c r="N356" s="16" t="s">
        <v>13</v>
      </c>
      <c r="O356" s="16" t="s">
        <v>13</v>
      </c>
      <c r="P356" s="16" t="s">
        <v>13</v>
      </c>
      <c r="Q356" s="16" t="s">
        <v>804</v>
      </c>
      <c r="R356" s="73" t="s">
        <v>5373</v>
      </c>
    </row>
    <row r="357" spans="1:18" s="24" customFormat="1">
      <c r="A357" s="52" t="s">
        <v>805</v>
      </c>
      <c r="B357" s="73" t="s">
        <v>5547</v>
      </c>
      <c r="C357" s="89" t="s">
        <v>389</v>
      </c>
      <c r="D357" s="97">
        <v>41745</v>
      </c>
      <c r="E357" s="97"/>
      <c r="F357" s="73"/>
      <c r="G357" s="73" t="s">
        <v>126</v>
      </c>
      <c r="H357" s="73" t="s">
        <v>39</v>
      </c>
      <c r="I357" s="73" t="s">
        <v>13</v>
      </c>
      <c r="J357" s="73" t="s">
        <v>13</v>
      </c>
      <c r="K357" s="73" t="s">
        <v>13</v>
      </c>
      <c r="L357" s="73" t="s">
        <v>13</v>
      </c>
      <c r="M357" s="73" t="s">
        <v>13</v>
      </c>
      <c r="N357" s="16" t="s">
        <v>13</v>
      </c>
      <c r="O357" s="16" t="s">
        <v>806</v>
      </c>
      <c r="P357" s="16" t="s">
        <v>13</v>
      </c>
      <c r="Q357" s="16" t="s">
        <v>807</v>
      </c>
      <c r="R357" s="73" t="s">
        <v>5373</v>
      </c>
    </row>
    <row r="358" spans="1:18" s="24" customFormat="1">
      <c r="A358" s="52" t="s">
        <v>808</v>
      </c>
      <c r="B358" s="73" t="s">
        <v>5547</v>
      </c>
      <c r="C358" s="89" t="s">
        <v>389</v>
      </c>
      <c r="D358" s="97">
        <v>41745</v>
      </c>
      <c r="E358" s="97"/>
      <c r="F358" s="73"/>
      <c r="G358" s="73" t="s">
        <v>126</v>
      </c>
      <c r="H358" s="73" t="s">
        <v>39</v>
      </c>
      <c r="I358" s="73" t="s">
        <v>13</v>
      </c>
      <c r="J358" s="73" t="s">
        <v>13</v>
      </c>
      <c r="K358" s="73" t="s">
        <v>13</v>
      </c>
      <c r="L358" s="73" t="s">
        <v>13</v>
      </c>
      <c r="M358" s="73" t="s">
        <v>13</v>
      </c>
      <c r="N358" s="16" t="s">
        <v>13</v>
      </c>
      <c r="O358" s="16" t="s">
        <v>806</v>
      </c>
      <c r="P358" s="16" t="s">
        <v>13</v>
      </c>
      <c r="Q358" s="16" t="s">
        <v>809</v>
      </c>
      <c r="R358" s="73" t="s">
        <v>5373</v>
      </c>
    </row>
    <row r="359" spans="1:18" s="24" customFormat="1">
      <c r="A359" s="52" t="s">
        <v>810</v>
      </c>
      <c r="B359" s="73" t="s">
        <v>5547</v>
      </c>
      <c r="C359" s="89" t="s">
        <v>389</v>
      </c>
      <c r="D359" s="97">
        <v>41745</v>
      </c>
      <c r="E359" s="97"/>
      <c r="F359" s="73"/>
      <c r="G359" s="73" t="s">
        <v>126</v>
      </c>
      <c r="H359" s="73" t="s">
        <v>39</v>
      </c>
      <c r="I359" s="73" t="s">
        <v>13</v>
      </c>
      <c r="J359" s="73" t="s">
        <v>13</v>
      </c>
      <c r="K359" s="73" t="s">
        <v>13</v>
      </c>
      <c r="L359" s="73" t="s">
        <v>13</v>
      </c>
      <c r="M359" s="73" t="s">
        <v>13</v>
      </c>
      <c r="N359" s="16" t="s">
        <v>13</v>
      </c>
      <c r="O359" s="16" t="s">
        <v>784</v>
      </c>
      <c r="P359" s="16" t="s">
        <v>13</v>
      </c>
      <c r="Q359" s="16" t="s">
        <v>811</v>
      </c>
      <c r="R359" s="73" t="s">
        <v>5373</v>
      </c>
    </row>
    <row r="360" spans="1:18" s="24" customFormat="1">
      <c r="A360" s="52" t="s">
        <v>812</v>
      </c>
      <c r="B360" s="73" t="s">
        <v>5547</v>
      </c>
      <c r="C360" s="89" t="s">
        <v>389</v>
      </c>
      <c r="D360" s="97">
        <v>41745</v>
      </c>
      <c r="E360" s="97"/>
      <c r="F360" s="73"/>
      <c r="G360" s="73" t="s">
        <v>126</v>
      </c>
      <c r="H360" s="73" t="s">
        <v>39</v>
      </c>
      <c r="I360" s="73" t="s">
        <v>13</v>
      </c>
      <c r="J360" s="73" t="s">
        <v>13</v>
      </c>
      <c r="K360" s="73" t="s">
        <v>13</v>
      </c>
      <c r="L360" s="73" t="s">
        <v>13</v>
      </c>
      <c r="M360" s="73" t="s">
        <v>13</v>
      </c>
      <c r="N360" s="16" t="s">
        <v>13</v>
      </c>
      <c r="O360" s="16" t="s">
        <v>806</v>
      </c>
      <c r="P360" s="16" t="s">
        <v>13</v>
      </c>
      <c r="Q360" s="16" t="s">
        <v>813</v>
      </c>
      <c r="R360" s="73" t="s">
        <v>5373</v>
      </c>
    </row>
    <row r="361" spans="1:18" s="24" customFormat="1">
      <c r="A361" s="52" t="s">
        <v>814</v>
      </c>
      <c r="B361" s="73" t="s">
        <v>5547</v>
      </c>
      <c r="C361" s="89" t="s">
        <v>389</v>
      </c>
      <c r="D361" s="97">
        <v>41745</v>
      </c>
      <c r="E361" s="97"/>
      <c r="F361" s="73"/>
      <c r="G361" s="73" t="s">
        <v>126</v>
      </c>
      <c r="H361" s="73" t="s">
        <v>39</v>
      </c>
      <c r="I361" s="73" t="s">
        <v>13</v>
      </c>
      <c r="J361" s="73" t="s">
        <v>13</v>
      </c>
      <c r="K361" s="73" t="s">
        <v>13</v>
      </c>
      <c r="L361" s="73" t="s">
        <v>13</v>
      </c>
      <c r="M361" s="73" t="s">
        <v>13</v>
      </c>
      <c r="N361" s="16" t="s">
        <v>13</v>
      </c>
      <c r="O361" s="16" t="s">
        <v>806</v>
      </c>
      <c r="P361" s="16" t="s">
        <v>13</v>
      </c>
      <c r="Q361" s="16" t="s">
        <v>815</v>
      </c>
      <c r="R361" s="73" t="s">
        <v>5373</v>
      </c>
    </row>
    <row r="362" spans="1:18" s="24" customFormat="1">
      <c r="A362" s="52" t="s">
        <v>816</v>
      </c>
      <c r="B362" s="73" t="s">
        <v>5547</v>
      </c>
      <c r="C362" s="89" t="s">
        <v>389</v>
      </c>
      <c r="D362" s="97">
        <v>41745</v>
      </c>
      <c r="E362" s="97"/>
      <c r="F362" s="73"/>
      <c r="G362" s="73" t="s">
        <v>126</v>
      </c>
      <c r="H362" s="73" t="s">
        <v>39</v>
      </c>
      <c r="I362" s="73" t="s">
        <v>13</v>
      </c>
      <c r="J362" s="73" t="s">
        <v>13</v>
      </c>
      <c r="K362" s="73" t="s">
        <v>13</v>
      </c>
      <c r="L362" s="73" t="s">
        <v>13</v>
      </c>
      <c r="M362" s="73" t="s">
        <v>13</v>
      </c>
      <c r="N362" s="16" t="s">
        <v>13</v>
      </c>
      <c r="O362" s="16" t="s">
        <v>784</v>
      </c>
      <c r="P362" s="16" t="s">
        <v>13</v>
      </c>
      <c r="Q362" s="16" t="s">
        <v>817</v>
      </c>
      <c r="R362" s="73" t="s">
        <v>5373</v>
      </c>
    </row>
    <row r="363" spans="1:18" s="24" customFormat="1">
      <c r="A363" s="52" t="s">
        <v>818</v>
      </c>
      <c r="B363" s="73" t="s">
        <v>5547</v>
      </c>
      <c r="C363" s="89" t="s">
        <v>389</v>
      </c>
      <c r="D363" s="97">
        <v>41745</v>
      </c>
      <c r="E363" s="73"/>
      <c r="F363" s="73"/>
      <c r="G363" s="73" t="s">
        <v>126</v>
      </c>
      <c r="H363" s="73" t="s">
        <v>39</v>
      </c>
      <c r="I363" s="73" t="s">
        <v>13</v>
      </c>
      <c r="J363" s="73" t="s">
        <v>13</v>
      </c>
      <c r="K363" s="73" t="s">
        <v>13</v>
      </c>
      <c r="L363" s="73" t="s">
        <v>13</v>
      </c>
      <c r="M363" s="73" t="s">
        <v>13</v>
      </c>
      <c r="N363" s="16" t="s">
        <v>13</v>
      </c>
      <c r="O363" s="16" t="s">
        <v>819</v>
      </c>
      <c r="P363" s="16" t="s">
        <v>13</v>
      </c>
      <c r="Q363" s="16" t="s">
        <v>820</v>
      </c>
      <c r="R363" s="73" t="s">
        <v>5373</v>
      </c>
    </row>
    <row r="364" spans="1:18" s="24" customFormat="1">
      <c r="A364" s="52" t="s">
        <v>821</v>
      </c>
      <c r="B364" s="73" t="s">
        <v>5546</v>
      </c>
      <c r="C364" s="89"/>
      <c r="D364" s="97"/>
      <c r="E364" s="73"/>
      <c r="F364" s="73"/>
      <c r="G364" s="73" t="s">
        <v>126</v>
      </c>
      <c r="H364" s="73" t="s">
        <v>822</v>
      </c>
      <c r="I364" s="73" t="s">
        <v>13</v>
      </c>
      <c r="J364" s="73" t="s">
        <v>13</v>
      </c>
      <c r="K364" s="73" t="s">
        <v>13</v>
      </c>
      <c r="L364" s="73" t="s">
        <v>13</v>
      </c>
      <c r="M364" s="73" t="s">
        <v>13</v>
      </c>
      <c r="N364" s="16" t="s">
        <v>823</v>
      </c>
      <c r="O364" s="16" t="s">
        <v>13</v>
      </c>
      <c r="P364" s="16" t="s">
        <v>13</v>
      </c>
      <c r="Q364" s="16" t="s">
        <v>824</v>
      </c>
      <c r="R364" s="73" t="s">
        <v>5373</v>
      </c>
    </row>
    <row r="365" spans="1:18" s="24" customFormat="1">
      <c r="A365" s="52" t="s">
        <v>825</v>
      </c>
      <c r="B365" s="73" t="s">
        <v>5546</v>
      </c>
      <c r="C365" s="89"/>
      <c r="D365" s="97"/>
      <c r="E365" s="97"/>
      <c r="F365" s="73"/>
      <c r="G365" s="73" t="s">
        <v>126</v>
      </c>
      <c r="H365" s="73" t="s">
        <v>822</v>
      </c>
      <c r="I365" s="73" t="s">
        <v>13</v>
      </c>
      <c r="J365" s="73" t="s">
        <v>13</v>
      </c>
      <c r="K365" s="73" t="s">
        <v>13</v>
      </c>
      <c r="L365" s="73" t="s">
        <v>13</v>
      </c>
      <c r="M365" s="73" t="s">
        <v>13</v>
      </c>
      <c r="N365" s="16" t="s">
        <v>823</v>
      </c>
      <c r="O365" s="16" t="s">
        <v>13</v>
      </c>
      <c r="P365" s="16" t="s">
        <v>13</v>
      </c>
      <c r="Q365" s="16" t="s">
        <v>826</v>
      </c>
      <c r="R365" s="73" t="s">
        <v>5373</v>
      </c>
    </row>
    <row r="366" spans="1:18" s="24" customFormat="1">
      <c r="A366" s="52" t="s">
        <v>827</v>
      </c>
      <c r="B366" s="73" t="s">
        <v>5546</v>
      </c>
      <c r="C366" s="89"/>
      <c r="D366" s="97">
        <v>41745</v>
      </c>
      <c r="E366" s="97"/>
      <c r="F366" s="73"/>
      <c r="G366" s="73" t="s">
        <v>126</v>
      </c>
      <c r="H366" s="73" t="s">
        <v>822</v>
      </c>
      <c r="I366" s="73" t="s">
        <v>13</v>
      </c>
      <c r="J366" s="73" t="s">
        <v>13</v>
      </c>
      <c r="K366" s="73" t="s">
        <v>13</v>
      </c>
      <c r="L366" s="73" t="s">
        <v>13</v>
      </c>
      <c r="M366" s="73" t="s">
        <v>13</v>
      </c>
      <c r="N366" s="16" t="s">
        <v>828</v>
      </c>
      <c r="O366" s="16" t="s">
        <v>13</v>
      </c>
      <c r="P366" s="16" t="s">
        <v>13</v>
      </c>
      <c r="Q366" s="16" t="s">
        <v>829</v>
      </c>
      <c r="R366" s="73" t="s">
        <v>5373</v>
      </c>
    </row>
    <row r="367" spans="1:18" s="24" customFormat="1">
      <c r="A367" s="52" t="s">
        <v>830</v>
      </c>
      <c r="B367" s="73" t="s">
        <v>5546</v>
      </c>
      <c r="C367" s="89"/>
      <c r="D367" s="97">
        <v>41837</v>
      </c>
      <c r="E367" s="73"/>
      <c r="F367" s="73"/>
      <c r="G367" s="73" t="s">
        <v>126</v>
      </c>
      <c r="H367" s="73" t="s">
        <v>822</v>
      </c>
      <c r="I367" s="73" t="s">
        <v>13</v>
      </c>
      <c r="J367" s="73" t="s">
        <v>13</v>
      </c>
      <c r="K367" s="73" t="s">
        <v>13</v>
      </c>
      <c r="L367" s="73" t="s">
        <v>13</v>
      </c>
      <c r="M367" s="73" t="s">
        <v>13</v>
      </c>
      <c r="N367" s="16" t="s">
        <v>828</v>
      </c>
      <c r="O367" s="16" t="s">
        <v>13</v>
      </c>
      <c r="P367" s="16" t="s">
        <v>13</v>
      </c>
      <c r="Q367" s="16" t="s">
        <v>831</v>
      </c>
      <c r="R367" s="73" t="s">
        <v>5373</v>
      </c>
    </row>
    <row r="368" spans="1:18" s="24" customFormat="1">
      <c r="A368" s="52" t="s">
        <v>832</v>
      </c>
      <c r="B368" s="73" t="s">
        <v>5546</v>
      </c>
      <c r="C368" s="89"/>
      <c r="D368" s="97"/>
      <c r="E368" s="73"/>
      <c r="F368" s="73"/>
      <c r="G368" s="73" t="s">
        <v>126</v>
      </c>
      <c r="H368" s="73" t="s">
        <v>822</v>
      </c>
      <c r="I368" s="73" t="s">
        <v>13</v>
      </c>
      <c r="J368" s="73" t="s">
        <v>13</v>
      </c>
      <c r="K368" s="73" t="s">
        <v>13</v>
      </c>
      <c r="L368" s="73" t="s">
        <v>13</v>
      </c>
      <c r="M368" s="73" t="s">
        <v>13</v>
      </c>
      <c r="N368" s="16" t="s">
        <v>833</v>
      </c>
      <c r="O368" s="16" t="s">
        <v>13</v>
      </c>
      <c r="P368" s="16" t="s">
        <v>13</v>
      </c>
      <c r="Q368" s="16" t="s">
        <v>834</v>
      </c>
      <c r="R368" s="73" t="s">
        <v>5373</v>
      </c>
    </row>
    <row r="369" spans="1:18" s="24" customFormat="1">
      <c r="A369" s="52" t="s">
        <v>836</v>
      </c>
      <c r="B369" s="73" t="s">
        <v>5546</v>
      </c>
      <c r="C369" s="89"/>
      <c r="D369" s="97"/>
      <c r="E369" s="97"/>
      <c r="F369" s="73"/>
      <c r="G369" s="73" t="s">
        <v>126</v>
      </c>
      <c r="H369" s="73" t="s">
        <v>822</v>
      </c>
      <c r="I369" s="73" t="s">
        <v>123</v>
      </c>
      <c r="J369" s="73" t="s">
        <v>13</v>
      </c>
      <c r="K369" s="73" t="s">
        <v>13</v>
      </c>
      <c r="L369" s="73" t="s">
        <v>13</v>
      </c>
      <c r="M369" s="73" t="s">
        <v>13</v>
      </c>
      <c r="N369" s="16" t="s">
        <v>13</v>
      </c>
      <c r="O369" s="16" t="s">
        <v>13</v>
      </c>
      <c r="P369" s="16" t="s">
        <v>13</v>
      </c>
      <c r="Q369" s="16" t="s">
        <v>837</v>
      </c>
      <c r="R369" s="73" t="s">
        <v>5373</v>
      </c>
    </row>
    <row r="370" spans="1:18" s="24" customFormat="1">
      <c r="A370" s="52" t="s">
        <v>838</v>
      </c>
      <c r="B370" s="73" t="s">
        <v>5546</v>
      </c>
      <c r="C370" s="89"/>
      <c r="D370" s="97"/>
      <c r="E370" s="97"/>
      <c r="F370" s="73"/>
      <c r="G370" s="73" t="s">
        <v>126</v>
      </c>
      <c r="H370" s="73" t="s">
        <v>822</v>
      </c>
      <c r="I370" s="73" t="s">
        <v>13</v>
      </c>
      <c r="J370" s="73" t="s">
        <v>13</v>
      </c>
      <c r="K370" s="73" t="s">
        <v>13</v>
      </c>
      <c r="L370" s="73" t="s">
        <v>13</v>
      </c>
      <c r="M370" s="73" t="s">
        <v>13</v>
      </c>
      <c r="N370" s="16" t="s">
        <v>13</v>
      </c>
      <c r="O370" s="16" t="s">
        <v>782</v>
      </c>
      <c r="P370" s="16" t="s">
        <v>13</v>
      </c>
      <c r="Q370" s="16" t="s">
        <v>384</v>
      </c>
      <c r="R370" s="73" t="s">
        <v>5373</v>
      </c>
    </row>
    <row r="371" spans="1:18" s="24" customFormat="1">
      <c r="A371" s="52" t="s">
        <v>839</v>
      </c>
      <c r="B371" s="73" t="s">
        <v>5547</v>
      </c>
      <c r="C371" s="89" t="s">
        <v>389</v>
      </c>
      <c r="D371" s="97">
        <v>41745</v>
      </c>
      <c r="E371" s="73"/>
      <c r="F371" s="73"/>
      <c r="G371" s="73" t="s">
        <v>126</v>
      </c>
      <c r="H371" s="73" t="s">
        <v>822</v>
      </c>
      <c r="I371" s="73" t="s">
        <v>13</v>
      </c>
      <c r="J371" s="73" t="s">
        <v>13</v>
      </c>
      <c r="K371" s="73" t="s">
        <v>13</v>
      </c>
      <c r="L371" s="73" t="s">
        <v>13</v>
      </c>
      <c r="M371" s="73" t="s">
        <v>13</v>
      </c>
      <c r="N371" s="16" t="s">
        <v>13</v>
      </c>
      <c r="O371" s="16" t="s">
        <v>840</v>
      </c>
      <c r="P371" s="16" t="s">
        <v>13</v>
      </c>
      <c r="Q371" s="16" t="s">
        <v>841</v>
      </c>
      <c r="R371" s="73" t="s">
        <v>5373</v>
      </c>
    </row>
    <row r="372" spans="1:18" s="24" customFormat="1">
      <c r="A372" s="52" t="s">
        <v>842</v>
      </c>
      <c r="B372" s="73" t="s">
        <v>5546</v>
      </c>
      <c r="C372" s="89"/>
      <c r="D372" s="97">
        <v>41813</v>
      </c>
      <c r="E372" s="97"/>
      <c r="F372" s="73"/>
      <c r="G372" s="73" t="s">
        <v>126</v>
      </c>
      <c r="H372" s="73" t="s">
        <v>822</v>
      </c>
      <c r="I372" s="73" t="s">
        <v>13</v>
      </c>
      <c r="J372" s="73" t="s">
        <v>13</v>
      </c>
      <c r="K372" s="73" t="s">
        <v>13</v>
      </c>
      <c r="L372" s="73" t="s">
        <v>13</v>
      </c>
      <c r="M372" s="73" t="s">
        <v>13</v>
      </c>
      <c r="N372" s="16" t="s">
        <v>13</v>
      </c>
      <c r="O372" s="16" t="s">
        <v>843</v>
      </c>
      <c r="P372" s="16" t="s">
        <v>13</v>
      </c>
      <c r="Q372" s="16" t="s">
        <v>844</v>
      </c>
      <c r="R372" s="73" t="s">
        <v>5373</v>
      </c>
    </row>
    <row r="373" spans="1:18" s="24" customFormat="1">
      <c r="A373" s="52" t="s">
        <v>845</v>
      </c>
      <c r="B373" s="73" t="s">
        <v>5546</v>
      </c>
      <c r="C373" s="89"/>
      <c r="D373" s="97"/>
      <c r="E373" s="73"/>
      <c r="F373" s="73"/>
      <c r="G373" s="73" t="s">
        <v>126</v>
      </c>
      <c r="H373" s="73" t="s">
        <v>822</v>
      </c>
      <c r="I373" s="73" t="s">
        <v>123</v>
      </c>
      <c r="J373" s="73" t="s">
        <v>13</v>
      </c>
      <c r="K373" s="73" t="s">
        <v>13</v>
      </c>
      <c r="L373" s="73" t="s">
        <v>13</v>
      </c>
      <c r="M373" s="73" t="s">
        <v>13</v>
      </c>
      <c r="N373" s="16" t="s">
        <v>13</v>
      </c>
      <c r="O373" s="16" t="s">
        <v>13</v>
      </c>
      <c r="P373" s="16" t="s">
        <v>13</v>
      </c>
      <c r="Q373" s="16" t="s">
        <v>846</v>
      </c>
      <c r="R373" s="73" t="s">
        <v>5373</v>
      </c>
    </row>
    <row r="374" spans="1:18" s="24" customFormat="1">
      <c r="A374" s="52" t="s">
        <v>847</v>
      </c>
      <c r="B374" s="73" t="s">
        <v>5547</v>
      </c>
      <c r="C374" s="89" t="s">
        <v>389</v>
      </c>
      <c r="D374" s="97">
        <v>41745</v>
      </c>
      <c r="E374" s="97"/>
      <c r="F374" s="73"/>
      <c r="G374" s="73" t="s">
        <v>126</v>
      </c>
      <c r="H374" s="73" t="s">
        <v>822</v>
      </c>
      <c r="I374" s="73" t="s">
        <v>13</v>
      </c>
      <c r="J374" s="73" t="s">
        <v>13</v>
      </c>
      <c r="K374" s="73" t="s">
        <v>13</v>
      </c>
      <c r="L374" s="73" t="s">
        <v>13</v>
      </c>
      <c r="M374" s="73" t="s">
        <v>13</v>
      </c>
      <c r="N374" s="16" t="s">
        <v>13</v>
      </c>
      <c r="O374" s="16" t="s">
        <v>848</v>
      </c>
      <c r="P374" s="16" t="s">
        <v>13</v>
      </c>
      <c r="Q374" s="16" t="s">
        <v>849</v>
      </c>
      <c r="R374" s="73" t="s">
        <v>5373</v>
      </c>
    </row>
    <row r="375" spans="1:18" s="24" customFormat="1">
      <c r="A375" s="52" t="s">
        <v>850</v>
      </c>
      <c r="B375" s="73" t="s">
        <v>5546</v>
      </c>
      <c r="C375" s="89"/>
      <c r="D375" s="97"/>
      <c r="E375" s="97"/>
      <c r="F375" s="73"/>
      <c r="G375" s="73" t="s">
        <v>126</v>
      </c>
      <c r="H375" s="73" t="s">
        <v>822</v>
      </c>
      <c r="I375" s="73" t="s">
        <v>13</v>
      </c>
      <c r="J375" s="73" t="s">
        <v>13</v>
      </c>
      <c r="K375" s="73" t="s">
        <v>13</v>
      </c>
      <c r="L375" s="73" t="s">
        <v>13</v>
      </c>
      <c r="M375" s="73" t="s">
        <v>13</v>
      </c>
      <c r="N375" s="16" t="s">
        <v>13</v>
      </c>
      <c r="O375" s="16" t="s">
        <v>851</v>
      </c>
      <c r="P375" s="16" t="s">
        <v>13</v>
      </c>
      <c r="Q375" s="16" t="s">
        <v>852</v>
      </c>
      <c r="R375" s="73" t="s">
        <v>5373</v>
      </c>
    </row>
    <row r="376" spans="1:18" s="24" customFormat="1">
      <c r="A376" s="52" t="s">
        <v>853</v>
      </c>
      <c r="B376" s="73" t="s">
        <v>5547</v>
      </c>
      <c r="C376" s="89" t="s">
        <v>389</v>
      </c>
      <c r="D376" s="97">
        <v>41745</v>
      </c>
      <c r="E376" s="73"/>
      <c r="F376" s="73"/>
      <c r="G376" s="73" t="s">
        <v>126</v>
      </c>
      <c r="H376" s="73" t="s">
        <v>822</v>
      </c>
      <c r="I376" s="73" t="s">
        <v>13</v>
      </c>
      <c r="J376" s="73" t="s">
        <v>13</v>
      </c>
      <c r="K376" s="73" t="s">
        <v>13</v>
      </c>
      <c r="L376" s="73" t="s">
        <v>13</v>
      </c>
      <c r="M376" s="73" t="s">
        <v>13</v>
      </c>
      <c r="N376" s="16" t="s">
        <v>13</v>
      </c>
      <c r="O376" s="16" t="s">
        <v>854</v>
      </c>
      <c r="P376" s="16" t="s">
        <v>13</v>
      </c>
      <c r="Q376" s="16" t="s">
        <v>855</v>
      </c>
      <c r="R376" s="73" t="s">
        <v>5373</v>
      </c>
    </row>
    <row r="377" spans="1:18" s="24" customFormat="1">
      <c r="A377" s="52" t="s">
        <v>856</v>
      </c>
      <c r="B377" s="73" t="s">
        <v>5547</v>
      </c>
      <c r="C377" s="89" t="s">
        <v>389</v>
      </c>
      <c r="D377" s="97">
        <v>41745</v>
      </c>
      <c r="E377" s="73"/>
      <c r="F377" s="73"/>
      <c r="G377" s="73" t="s">
        <v>126</v>
      </c>
      <c r="H377" s="73" t="s">
        <v>822</v>
      </c>
      <c r="I377" s="73" t="s">
        <v>13</v>
      </c>
      <c r="J377" s="73" t="s">
        <v>13</v>
      </c>
      <c r="K377" s="73" t="s">
        <v>13</v>
      </c>
      <c r="L377" s="73" t="s">
        <v>13</v>
      </c>
      <c r="M377" s="73" t="s">
        <v>13</v>
      </c>
      <c r="N377" s="16" t="s">
        <v>13</v>
      </c>
      <c r="O377" s="16" t="s">
        <v>857</v>
      </c>
      <c r="P377" s="16" t="s">
        <v>13</v>
      </c>
      <c r="Q377" s="16" t="s">
        <v>858</v>
      </c>
      <c r="R377" s="73" t="s">
        <v>5373</v>
      </c>
    </row>
    <row r="378" spans="1:18" s="24" customFormat="1">
      <c r="A378" s="52" t="s">
        <v>859</v>
      </c>
      <c r="B378" s="73" t="s">
        <v>5546</v>
      </c>
      <c r="C378" s="89"/>
      <c r="D378" s="97"/>
      <c r="E378" s="97"/>
      <c r="F378" s="73"/>
      <c r="G378" s="73" t="s">
        <v>126</v>
      </c>
      <c r="H378" s="73" t="s">
        <v>822</v>
      </c>
      <c r="I378" s="73" t="s">
        <v>13</v>
      </c>
      <c r="J378" s="73" t="s">
        <v>13</v>
      </c>
      <c r="K378" s="73" t="s">
        <v>13</v>
      </c>
      <c r="L378" s="73" t="s">
        <v>13</v>
      </c>
      <c r="M378" s="73" t="s">
        <v>13</v>
      </c>
      <c r="N378" s="16" t="s">
        <v>13</v>
      </c>
      <c r="O378" s="16" t="s">
        <v>13</v>
      </c>
      <c r="P378" s="16" t="s">
        <v>13</v>
      </c>
      <c r="Q378" s="16" t="s">
        <v>860</v>
      </c>
      <c r="R378" s="73" t="s">
        <v>5373</v>
      </c>
    </row>
    <row r="379" spans="1:18" s="24" customFormat="1">
      <c r="A379" s="52" t="s">
        <v>861</v>
      </c>
      <c r="B379" s="73" t="s">
        <v>5546</v>
      </c>
      <c r="C379" s="89"/>
      <c r="D379" s="97"/>
      <c r="E379" s="97"/>
      <c r="F379" s="73"/>
      <c r="G379" s="73" t="s">
        <v>126</v>
      </c>
      <c r="H379" s="73" t="s">
        <v>822</v>
      </c>
      <c r="I379" s="73" t="s">
        <v>13</v>
      </c>
      <c r="J379" s="73" t="s">
        <v>13</v>
      </c>
      <c r="K379" s="73" t="s">
        <v>13</v>
      </c>
      <c r="L379" s="73" t="s">
        <v>13</v>
      </c>
      <c r="M379" s="73" t="s">
        <v>13</v>
      </c>
      <c r="N379" s="16" t="s">
        <v>13</v>
      </c>
      <c r="O379" s="16" t="s">
        <v>13</v>
      </c>
      <c r="P379" s="16" t="s">
        <v>13</v>
      </c>
      <c r="Q379" s="16" t="s">
        <v>862</v>
      </c>
      <c r="R379" s="73" t="s">
        <v>5373</v>
      </c>
    </row>
    <row r="380" spans="1:18" s="24" customFormat="1">
      <c r="A380" s="52" t="s">
        <v>863</v>
      </c>
      <c r="B380" s="73" t="s">
        <v>5547</v>
      </c>
      <c r="C380" s="89" t="s">
        <v>389</v>
      </c>
      <c r="D380" s="97">
        <v>41745</v>
      </c>
      <c r="E380" s="97"/>
      <c r="F380" s="73"/>
      <c r="G380" s="73" t="s">
        <v>126</v>
      </c>
      <c r="H380" s="73" t="s">
        <v>822</v>
      </c>
      <c r="I380" s="73" t="s">
        <v>13</v>
      </c>
      <c r="J380" s="73" t="s">
        <v>13</v>
      </c>
      <c r="K380" s="73" t="s">
        <v>13</v>
      </c>
      <c r="L380" s="73" t="s">
        <v>13</v>
      </c>
      <c r="M380" s="73" t="s">
        <v>13</v>
      </c>
      <c r="N380" s="16" t="s">
        <v>13</v>
      </c>
      <c r="O380" s="16" t="s">
        <v>864</v>
      </c>
      <c r="P380" s="16" t="s">
        <v>13</v>
      </c>
      <c r="Q380" s="16" t="s">
        <v>865</v>
      </c>
      <c r="R380" s="73" t="s">
        <v>5373</v>
      </c>
    </row>
    <row r="381" spans="1:18" s="24" customFormat="1">
      <c r="A381" s="52" t="s">
        <v>866</v>
      </c>
      <c r="B381" s="73" t="s">
        <v>5547</v>
      </c>
      <c r="C381" s="89" t="s">
        <v>389</v>
      </c>
      <c r="D381" s="97">
        <v>41745</v>
      </c>
      <c r="E381" s="97"/>
      <c r="F381" s="73"/>
      <c r="G381" s="73" t="s">
        <v>126</v>
      </c>
      <c r="H381" s="73" t="s">
        <v>822</v>
      </c>
      <c r="I381" s="73" t="s">
        <v>13</v>
      </c>
      <c r="J381" s="73" t="s">
        <v>13</v>
      </c>
      <c r="K381" s="73" t="s">
        <v>13</v>
      </c>
      <c r="L381" s="73" t="s">
        <v>13</v>
      </c>
      <c r="M381" s="73" t="s">
        <v>13</v>
      </c>
      <c r="N381" s="16" t="s">
        <v>13</v>
      </c>
      <c r="O381" s="16" t="s">
        <v>864</v>
      </c>
      <c r="P381" s="16" t="s">
        <v>13</v>
      </c>
      <c r="Q381" s="16" t="s">
        <v>867</v>
      </c>
      <c r="R381" s="73" t="s">
        <v>5373</v>
      </c>
    </row>
    <row r="382" spans="1:18" s="24" customFormat="1">
      <c r="A382" s="52" t="s">
        <v>868</v>
      </c>
      <c r="B382" s="73" t="s">
        <v>5547</v>
      </c>
      <c r="C382" s="89" t="s">
        <v>389</v>
      </c>
      <c r="D382" s="97">
        <v>41745</v>
      </c>
      <c r="E382" s="97"/>
      <c r="F382" s="73"/>
      <c r="G382" s="73" t="s">
        <v>126</v>
      </c>
      <c r="H382" s="73" t="s">
        <v>822</v>
      </c>
      <c r="I382" s="73" t="s">
        <v>13</v>
      </c>
      <c r="J382" s="73" t="s">
        <v>13</v>
      </c>
      <c r="K382" s="73" t="s">
        <v>13</v>
      </c>
      <c r="L382" s="73" t="s">
        <v>13</v>
      </c>
      <c r="M382" s="73" t="s">
        <v>13</v>
      </c>
      <c r="N382" s="16" t="s">
        <v>13</v>
      </c>
      <c r="O382" s="16" t="s">
        <v>840</v>
      </c>
      <c r="P382" s="16" t="s">
        <v>13</v>
      </c>
      <c r="Q382" s="16" t="s">
        <v>869</v>
      </c>
      <c r="R382" s="73" t="s">
        <v>5373</v>
      </c>
    </row>
    <row r="383" spans="1:18" s="24" customFormat="1">
      <c r="A383" s="52" t="s">
        <v>870</v>
      </c>
      <c r="B383" s="73" t="s">
        <v>5547</v>
      </c>
      <c r="C383" s="89" t="s">
        <v>389</v>
      </c>
      <c r="D383" s="97">
        <v>41745</v>
      </c>
      <c r="E383" s="97"/>
      <c r="F383" s="73"/>
      <c r="G383" s="73" t="s">
        <v>126</v>
      </c>
      <c r="H383" s="73" t="s">
        <v>822</v>
      </c>
      <c r="I383" s="73" t="s">
        <v>13</v>
      </c>
      <c r="J383" s="73" t="s">
        <v>13</v>
      </c>
      <c r="K383" s="73" t="s">
        <v>13</v>
      </c>
      <c r="L383" s="73" t="s">
        <v>13</v>
      </c>
      <c r="M383" s="73" t="s">
        <v>13</v>
      </c>
      <c r="N383" s="16" t="s">
        <v>13</v>
      </c>
      <c r="O383" s="16" t="s">
        <v>864</v>
      </c>
      <c r="P383" s="16" t="s">
        <v>13</v>
      </c>
      <c r="Q383" s="16" t="s">
        <v>871</v>
      </c>
      <c r="R383" s="73" t="s">
        <v>5373</v>
      </c>
    </row>
    <row r="384" spans="1:18" s="24" customFormat="1">
      <c r="A384" s="52" t="s">
        <v>872</v>
      </c>
      <c r="B384" s="73" t="s">
        <v>5547</v>
      </c>
      <c r="C384" s="89" t="s">
        <v>389</v>
      </c>
      <c r="D384" s="97">
        <v>41745</v>
      </c>
      <c r="E384" s="97"/>
      <c r="F384" s="73"/>
      <c r="G384" s="73" t="s">
        <v>126</v>
      </c>
      <c r="H384" s="73" t="s">
        <v>822</v>
      </c>
      <c r="I384" s="73" t="s">
        <v>13</v>
      </c>
      <c r="J384" s="73" t="s">
        <v>13</v>
      </c>
      <c r="K384" s="73" t="s">
        <v>13</v>
      </c>
      <c r="L384" s="73" t="s">
        <v>13</v>
      </c>
      <c r="M384" s="73" t="s">
        <v>13</v>
      </c>
      <c r="N384" s="16" t="s">
        <v>13</v>
      </c>
      <c r="O384" s="16" t="s">
        <v>864</v>
      </c>
      <c r="P384" s="16" t="s">
        <v>13</v>
      </c>
      <c r="Q384" s="16" t="s">
        <v>873</v>
      </c>
      <c r="R384" s="73" t="s">
        <v>5373</v>
      </c>
    </row>
    <row r="385" spans="1:18" s="24" customFormat="1">
      <c r="A385" s="52" t="s">
        <v>874</v>
      </c>
      <c r="B385" s="73" t="s">
        <v>5547</v>
      </c>
      <c r="C385" s="89" t="s">
        <v>389</v>
      </c>
      <c r="D385" s="97">
        <v>41745</v>
      </c>
      <c r="E385" s="73"/>
      <c r="F385" s="73"/>
      <c r="G385" s="73" t="s">
        <v>126</v>
      </c>
      <c r="H385" s="73" t="s">
        <v>822</v>
      </c>
      <c r="I385" s="73" t="s">
        <v>13</v>
      </c>
      <c r="J385" s="73" t="s">
        <v>13</v>
      </c>
      <c r="K385" s="73" t="s">
        <v>13</v>
      </c>
      <c r="L385" s="73" t="s">
        <v>13</v>
      </c>
      <c r="M385" s="73" t="s">
        <v>13</v>
      </c>
      <c r="N385" s="16" t="s">
        <v>13</v>
      </c>
      <c r="O385" s="16" t="s">
        <v>840</v>
      </c>
      <c r="P385" s="16" t="s">
        <v>13</v>
      </c>
      <c r="Q385" s="16" t="s">
        <v>875</v>
      </c>
      <c r="R385" s="73" t="s">
        <v>5373</v>
      </c>
    </row>
    <row r="386" spans="1:18" s="24" customFormat="1">
      <c r="A386" s="52" t="s">
        <v>876</v>
      </c>
      <c r="B386" s="73" t="s">
        <v>5547</v>
      </c>
      <c r="C386" s="89" t="s">
        <v>389</v>
      </c>
      <c r="D386" s="97">
        <v>41745</v>
      </c>
      <c r="E386" s="73"/>
      <c r="F386" s="73"/>
      <c r="G386" s="73" t="s">
        <v>126</v>
      </c>
      <c r="H386" s="73" t="s">
        <v>822</v>
      </c>
      <c r="I386" s="73" t="s">
        <v>13</v>
      </c>
      <c r="J386" s="73" t="s">
        <v>13</v>
      </c>
      <c r="K386" s="73" t="s">
        <v>13</v>
      </c>
      <c r="L386" s="73" t="s">
        <v>13</v>
      </c>
      <c r="M386" s="73" t="s">
        <v>13</v>
      </c>
      <c r="N386" s="16" t="s">
        <v>13</v>
      </c>
      <c r="O386" s="16" t="s">
        <v>857</v>
      </c>
      <c r="P386" s="16" t="s">
        <v>13</v>
      </c>
      <c r="Q386" s="16" t="s">
        <v>820</v>
      </c>
      <c r="R386" s="73" t="s">
        <v>5373</v>
      </c>
    </row>
    <row r="387" spans="1:18" s="24" customFormat="1">
      <c r="A387" s="52" t="s">
        <v>877</v>
      </c>
      <c r="B387" s="73" t="s">
        <v>5546</v>
      </c>
      <c r="C387" s="89"/>
      <c r="D387" s="97"/>
      <c r="E387" s="73"/>
      <c r="F387" s="73"/>
      <c r="G387" s="73" t="s">
        <v>126</v>
      </c>
      <c r="H387" s="73" t="s">
        <v>878</v>
      </c>
      <c r="I387" s="73" t="s">
        <v>13</v>
      </c>
      <c r="J387" s="73" t="s">
        <v>13</v>
      </c>
      <c r="K387" s="73" t="s">
        <v>13</v>
      </c>
      <c r="L387" s="73" t="s">
        <v>13</v>
      </c>
      <c r="M387" s="73" t="s">
        <v>13</v>
      </c>
      <c r="N387" s="16" t="s">
        <v>17</v>
      </c>
      <c r="O387" s="16" t="s">
        <v>13</v>
      </c>
      <c r="P387" s="16" t="s">
        <v>13</v>
      </c>
      <c r="Q387" s="16" t="s">
        <v>879</v>
      </c>
      <c r="R387" s="73" t="s">
        <v>5373</v>
      </c>
    </row>
    <row r="388" spans="1:18" s="24" customFormat="1">
      <c r="A388" s="52" t="s">
        <v>880</v>
      </c>
      <c r="B388" s="73" t="s">
        <v>5546</v>
      </c>
      <c r="C388" s="89"/>
      <c r="D388" s="97"/>
      <c r="E388" s="73"/>
      <c r="F388" s="73"/>
      <c r="G388" s="73" t="s">
        <v>126</v>
      </c>
      <c r="H388" s="73" t="s">
        <v>881</v>
      </c>
      <c r="I388" s="73" t="s">
        <v>13</v>
      </c>
      <c r="J388" s="73" t="s">
        <v>13</v>
      </c>
      <c r="K388" s="73" t="s">
        <v>13</v>
      </c>
      <c r="L388" s="73" t="s">
        <v>13</v>
      </c>
      <c r="M388" s="73" t="s">
        <v>13</v>
      </c>
      <c r="N388" s="16" t="s">
        <v>61</v>
      </c>
      <c r="O388" s="16" t="s">
        <v>13</v>
      </c>
      <c r="P388" s="16" t="s">
        <v>17</v>
      </c>
      <c r="Q388" s="16" t="s">
        <v>363</v>
      </c>
      <c r="R388" s="73" t="s">
        <v>5373</v>
      </c>
    </row>
    <row r="389" spans="1:18" s="24" customFormat="1">
      <c r="A389" s="52" t="s">
        <v>882</v>
      </c>
      <c r="B389" s="73" t="s">
        <v>5546</v>
      </c>
      <c r="C389" s="89"/>
      <c r="D389" s="97"/>
      <c r="E389" s="73"/>
      <c r="F389" s="73"/>
      <c r="G389" s="73" t="s">
        <v>126</v>
      </c>
      <c r="H389" s="73" t="s">
        <v>881</v>
      </c>
      <c r="I389" s="73" t="s">
        <v>13</v>
      </c>
      <c r="J389" s="73" t="s">
        <v>13</v>
      </c>
      <c r="K389" s="73" t="s">
        <v>13</v>
      </c>
      <c r="L389" s="73" t="s">
        <v>13</v>
      </c>
      <c r="M389" s="73" t="s">
        <v>13</v>
      </c>
      <c r="N389" s="16" t="s">
        <v>61</v>
      </c>
      <c r="O389" s="16" t="s">
        <v>13</v>
      </c>
      <c r="P389" s="16" t="s">
        <v>17</v>
      </c>
      <c r="Q389" s="16" t="s">
        <v>883</v>
      </c>
      <c r="R389" s="73" t="s">
        <v>5373</v>
      </c>
    </row>
    <row r="390" spans="1:18" s="24" customFormat="1">
      <c r="A390" s="52" t="s">
        <v>884</v>
      </c>
      <c r="B390" s="73" t="s">
        <v>5546</v>
      </c>
      <c r="C390" s="89"/>
      <c r="D390" s="97"/>
      <c r="E390" s="73"/>
      <c r="F390" s="73"/>
      <c r="G390" s="73" t="s">
        <v>126</v>
      </c>
      <c r="H390" s="73" t="s">
        <v>881</v>
      </c>
      <c r="I390" s="73" t="s">
        <v>13</v>
      </c>
      <c r="J390" s="73" t="s">
        <v>13</v>
      </c>
      <c r="K390" s="73" t="s">
        <v>13</v>
      </c>
      <c r="L390" s="73" t="s">
        <v>13</v>
      </c>
      <c r="M390" s="73" t="s">
        <v>13</v>
      </c>
      <c r="N390" s="16" t="s">
        <v>61</v>
      </c>
      <c r="O390" s="16" t="s">
        <v>13</v>
      </c>
      <c r="P390" s="16" t="s">
        <v>17</v>
      </c>
      <c r="Q390" s="16" t="s">
        <v>885</v>
      </c>
      <c r="R390" s="73" t="s">
        <v>5373</v>
      </c>
    </row>
    <row r="391" spans="1:18" s="24" customFormat="1">
      <c r="A391" s="52" t="s">
        <v>886</v>
      </c>
      <c r="B391" s="73" t="s">
        <v>5547</v>
      </c>
      <c r="C391" s="89" t="s">
        <v>339</v>
      </c>
      <c r="D391" s="97"/>
      <c r="E391" s="73" t="s">
        <v>57</v>
      </c>
      <c r="F391" s="73"/>
      <c r="G391" s="73" t="s">
        <v>126</v>
      </c>
      <c r="H391" s="73" t="s">
        <v>887</v>
      </c>
      <c r="I391" s="73" t="s">
        <v>123</v>
      </c>
      <c r="J391" s="73" t="s">
        <v>13</v>
      </c>
      <c r="K391" s="73" t="s">
        <v>13</v>
      </c>
      <c r="L391" s="73" t="s">
        <v>13</v>
      </c>
      <c r="M391" s="73" t="s">
        <v>13</v>
      </c>
      <c r="N391" s="16" t="s">
        <v>13</v>
      </c>
      <c r="O391" s="16" t="s">
        <v>13</v>
      </c>
      <c r="P391" s="16" t="s">
        <v>13</v>
      </c>
      <c r="Q391" s="16" t="s">
        <v>888</v>
      </c>
      <c r="R391" s="73" t="s">
        <v>5373</v>
      </c>
    </row>
    <row r="392" spans="1:18" s="24" customFormat="1">
      <c r="A392" s="52" t="s">
        <v>889</v>
      </c>
      <c r="B392" s="73" t="s">
        <v>5546</v>
      </c>
      <c r="C392" s="89"/>
      <c r="D392" s="97"/>
      <c r="E392" s="73"/>
      <c r="F392" s="73"/>
      <c r="G392" s="73" t="s">
        <v>126</v>
      </c>
      <c r="H392" s="73" t="s">
        <v>887</v>
      </c>
      <c r="I392" s="73" t="s">
        <v>13</v>
      </c>
      <c r="J392" s="73" t="s">
        <v>13</v>
      </c>
      <c r="K392" s="73" t="s">
        <v>13</v>
      </c>
      <c r="L392" s="73" t="s">
        <v>13</v>
      </c>
      <c r="M392" s="73" t="s">
        <v>13</v>
      </c>
      <c r="N392" s="16" t="s">
        <v>13</v>
      </c>
      <c r="O392" s="16" t="s">
        <v>13</v>
      </c>
      <c r="P392" s="16" t="s">
        <v>13</v>
      </c>
      <c r="Q392" s="16" t="s">
        <v>890</v>
      </c>
      <c r="R392" s="73" t="s">
        <v>5373</v>
      </c>
    </row>
    <row r="393" spans="1:18" s="24" customFormat="1">
      <c r="A393" s="52" t="s">
        <v>891</v>
      </c>
      <c r="B393" s="73" t="s">
        <v>5547</v>
      </c>
      <c r="C393" s="89" t="s">
        <v>339</v>
      </c>
      <c r="D393" s="95">
        <v>41934</v>
      </c>
      <c r="E393" s="73" t="s">
        <v>57</v>
      </c>
      <c r="F393" s="73"/>
      <c r="G393" s="73" t="s">
        <v>126</v>
      </c>
      <c r="H393" s="73" t="s">
        <v>887</v>
      </c>
      <c r="I393" s="73" t="s">
        <v>123</v>
      </c>
      <c r="J393" s="73" t="s">
        <v>13</v>
      </c>
      <c r="K393" s="73" t="s">
        <v>13</v>
      </c>
      <c r="L393" s="73" t="s">
        <v>13</v>
      </c>
      <c r="M393" s="73" t="s">
        <v>13</v>
      </c>
      <c r="N393" s="16" t="s">
        <v>13</v>
      </c>
      <c r="O393" s="16" t="s">
        <v>13</v>
      </c>
      <c r="P393" s="16" t="s">
        <v>13</v>
      </c>
      <c r="Q393" s="16" t="s">
        <v>892</v>
      </c>
      <c r="R393" s="73" t="s">
        <v>5373</v>
      </c>
    </row>
    <row r="394" spans="1:18" s="24" customFormat="1">
      <c r="A394" s="52" t="s">
        <v>893</v>
      </c>
      <c r="B394" s="73" t="s">
        <v>5546</v>
      </c>
      <c r="C394" s="89"/>
      <c r="D394" s="97"/>
      <c r="E394" s="73"/>
      <c r="F394" s="73"/>
      <c r="G394" s="73" t="s">
        <v>126</v>
      </c>
      <c r="H394" s="73" t="s">
        <v>887</v>
      </c>
      <c r="I394" s="73" t="s">
        <v>13</v>
      </c>
      <c r="J394" s="73" t="s">
        <v>13</v>
      </c>
      <c r="K394" s="73" t="s">
        <v>13</v>
      </c>
      <c r="L394" s="73" t="s">
        <v>13</v>
      </c>
      <c r="M394" s="73" t="s">
        <v>13</v>
      </c>
      <c r="N394" s="16" t="s">
        <v>13</v>
      </c>
      <c r="O394" s="16" t="s">
        <v>13</v>
      </c>
      <c r="P394" s="16" t="s">
        <v>13</v>
      </c>
      <c r="Q394" s="16" t="s">
        <v>894</v>
      </c>
      <c r="R394" s="73" t="s">
        <v>5373</v>
      </c>
    </row>
    <row r="395" spans="1:18" s="24" customFormat="1">
      <c r="A395" s="52" t="s">
        <v>895</v>
      </c>
      <c r="B395" s="73" t="s">
        <v>5546</v>
      </c>
      <c r="C395" s="89"/>
      <c r="D395" s="97"/>
      <c r="E395" s="97"/>
      <c r="F395" s="73"/>
      <c r="G395" s="73" t="s">
        <v>126</v>
      </c>
      <c r="H395" s="73" t="s">
        <v>896</v>
      </c>
      <c r="I395" s="73" t="s">
        <v>13</v>
      </c>
      <c r="J395" s="73" t="s">
        <v>13</v>
      </c>
      <c r="K395" s="73" t="s">
        <v>13</v>
      </c>
      <c r="L395" s="73" t="s">
        <v>13</v>
      </c>
      <c r="M395" s="73" t="s">
        <v>13</v>
      </c>
      <c r="N395" s="16" t="s">
        <v>13</v>
      </c>
      <c r="O395" s="16" t="s">
        <v>13</v>
      </c>
      <c r="P395" s="16" t="s">
        <v>13</v>
      </c>
      <c r="Q395" s="16" t="s">
        <v>897</v>
      </c>
      <c r="R395" s="73" t="s">
        <v>5373</v>
      </c>
    </row>
    <row r="396" spans="1:18" s="24" customFormat="1">
      <c r="A396" s="52" t="s">
        <v>898</v>
      </c>
      <c r="B396" s="73" t="s">
        <v>5546</v>
      </c>
      <c r="C396" s="89"/>
      <c r="D396" s="97"/>
      <c r="E396" s="97"/>
      <c r="F396" s="73"/>
      <c r="G396" s="73" t="s">
        <v>126</v>
      </c>
      <c r="H396" s="73" t="s">
        <v>887</v>
      </c>
      <c r="I396" s="73" t="s">
        <v>13</v>
      </c>
      <c r="J396" s="73" t="s">
        <v>13</v>
      </c>
      <c r="K396" s="73" t="s">
        <v>13</v>
      </c>
      <c r="L396" s="73" t="s">
        <v>13</v>
      </c>
      <c r="M396" s="73" t="s">
        <v>13</v>
      </c>
      <c r="N396" s="16" t="s">
        <v>13</v>
      </c>
      <c r="O396" s="16" t="s">
        <v>13</v>
      </c>
      <c r="P396" s="16" t="s">
        <v>13</v>
      </c>
      <c r="Q396" s="16" t="s">
        <v>899</v>
      </c>
      <c r="R396" s="73" t="s">
        <v>5373</v>
      </c>
    </row>
    <row r="397" spans="1:18" s="24" customFormat="1">
      <c r="A397" s="52" t="s">
        <v>900</v>
      </c>
      <c r="B397" s="73" t="s">
        <v>5546</v>
      </c>
      <c r="C397" s="89"/>
      <c r="D397" s="97">
        <v>41745</v>
      </c>
      <c r="E397" s="97"/>
      <c r="F397" s="73"/>
      <c r="G397" s="73" t="s">
        <v>126</v>
      </c>
      <c r="H397" s="73" t="s">
        <v>901</v>
      </c>
      <c r="I397" s="73" t="s">
        <v>13</v>
      </c>
      <c r="J397" s="73" t="s">
        <v>13</v>
      </c>
      <c r="K397" s="73" t="s">
        <v>13</v>
      </c>
      <c r="L397" s="73" t="s">
        <v>13</v>
      </c>
      <c r="M397" s="73" t="s">
        <v>13</v>
      </c>
      <c r="N397" s="16" t="s">
        <v>902</v>
      </c>
      <c r="O397" s="16" t="s">
        <v>13</v>
      </c>
      <c r="P397" s="16" t="s">
        <v>13</v>
      </c>
      <c r="Q397" s="16" t="s">
        <v>903</v>
      </c>
      <c r="R397" s="73" t="s">
        <v>5373</v>
      </c>
    </row>
    <row r="398" spans="1:18" s="24" customFormat="1">
      <c r="A398" s="52" t="s">
        <v>904</v>
      </c>
      <c r="B398" s="73" t="s">
        <v>5546</v>
      </c>
      <c r="C398" s="89"/>
      <c r="D398" s="97">
        <v>41745</v>
      </c>
      <c r="E398" s="97"/>
      <c r="F398" s="73"/>
      <c r="G398" s="73" t="s">
        <v>126</v>
      </c>
      <c r="H398" s="73" t="s">
        <v>901</v>
      </c>
      <c r="I398" s="73" t="s">
        <v>13</v>
      </c>
      <c r="J398" s="73" t="s">
        <v>13</v>
      </c>
      <c r="K398" s="73" t="s">
        <v>13</v>
      </c>
      <c r="L398" s="73" t="s">
        <v>13</v>
      </c>
      <c r="M398" s="73" t="s">
        <v>13</v>
      </c>
      <c r="N398" s="16" t="s">
        <v>905</v>
      </c>
      <c r="O398" s="16" t="s">
        <v>13</v>
      </c>
      <c r="P398" s="16" t="s">
        <v>13</v>
      </c>
      <c r="Q398" s="16" t="s">
        <v>903</v>
      </c>
      <c r="R398" s="73" t="s">
        <v>5373</v>
      </c>
    </row>
    <row r="399" spans="1:18" s="24" customFormat="1">
      <c r="A399" s="52" t="s">
        <v>906</v>
      </c>
      <c r="B399" s="73" t="s">
        <v>5546</v>
      </c>
      <c r="C399" s="89"/>
      <c r="D399" s="97">
        <v>41745</v>
      </c>
      <c r="E399" s="73"/>
      <c r="F399" s="73"/>
      <c r="G399" s="73" t="s">
        <v>126</v>
      </c>
      <c r="H399" s="73" t="s">
        <v>901</v>
      </c>
      <c r="I399" s="73" t="s">
        <v>13</v>
      </c>
      <c r="J399" s="73" t="s">
        <v>13</v>
      </c>
      <c r="K399" s="73" t="s">
        <v>13</v>
      </c>
      <c r="L399" s="73" t="s">
        <v>13</v>
      </c>
      <c r="M399" s="73" t="s">
        <v>13</v>
      </c>
      <c r="N399" s="16" t="s">
        <v>13</v>
      </c>
      <c r="O399" s="16" t="s">
        <v>907</v>
      </c>
      <c r="P399" s="16" t="s">
        <v>13</v>
      </c>
      <c r="Q399" s="16" t="s">
        <v>908</v>
      </c>
      <c r="R399" s="73" t="s">
        <v>5373</v>
      </c>
    </row>
    <row r="400" spans="1:18" s="24" customFormat="1">
      <c r="A400" s="52" t="s">
        <v>909</v>
      </c>
      <c r="B400" s="73" t="s">
        <v>5546</v>
      </c>
      <c r="C400" s="89"/>
      <c r="D400" s="97">
        <v>41745</v>
      </c>
      <c r="E400" s="73"/>
      <c r="F400" s="73"/>
      <c r="G400" s="73" t="s">
        <v>126</v>
      </c>
      <c r="H400" s="73" t="s">
        <v>901</v>
      </c>
      <c r="I400" s="73" t="s">
        <v>13</v>
      </c>
      <c r="J400" s="73" t="s">
        <v>13</v>
      </c>
      <c r="K400" s="73" t="s">
        <v>13</v>
      </c>
      <c r="L400" s="73" t="s">
        <v>13</v>
      </c>
      <c r="M400" s="73" t="s">
        <v>13</v>
      </c>
      <c r="N400" s="16" t="s">
        <v>13</v>
      </c>
      <c r="O400" s="16" t="s">
        <v>910</v>
      </c>
      <c r="P400" s="16" t="s">
        <v>13</v>
      </c>
      <c r="Q400" s="16" t="s">
        <v>911</v>
      </c>
      <c r="R400" s="73" t="s">
        <v>5373</v>
      </c>
    </row>
    <row r="401" spans="1:18" s="24" customFormat="1">
      <c r="A401" s="52" t="s">
        <v>912</v>
      </c>
      <c r="B401" s="73" t="s">
        <v>5546</v>
      </c>
      <c r="C401" s="89"/>
      <c r="D401" s="97"/>
      <c r="E401" s="97"/>
      <c r="F401" s="73"/>
      <c r="G401" s="73" t="s">
        <v>126</v>
      </c>
      <c r="H401" s="73" t="s">
        <v>913</v>
      </c>
      <c r="I401" s="73" t="s">
        <v>13</v>
      </c>
      <c r="J401" s="73" t="s">
        <v>13</v>
      </c>
      <c r="K401" s="73" t="s">
        <v>13</v>
      </c>
      <c r="L401" s="73" t="s">
        <v>13</v>
      </c>
      <c r="M401" s="73" t="s">
        <v>13</v>
      </c>
      <c r="N401" s="16" t="s">
        <v>914</v>
      </c>
      <c r="O401" s="16" t="s">
        <v>13</v>
      </c>
      <c r="P401" s="16" t="s">
        <v>13</v>
      </c>
      <c r="Q401" s="16" t="s">
        <v>915</v>
      </c>
      <c r="R401" s="73" t="s">
        <v>916</v>
      </c>
    </row>
    <row r="402" spans="1:18" s="24" customFormat="1">
      <c r="A402" s="52" t="s">
        <v>917</v>
      </c>
      <c r="B402" s="73" t="s">
        <v>5546</v>
      </c>
      <c r="C402" s="89"/>
      <c r="D402" s="97"/>
      <c r="E402" s="73"/>
      <c r="F402" s="73"/>
      <c r="G402" s="73" t="s">
        <v>126</v>
      </c>
      <c r="H402" s="73" t="s">
        <v>15</v>
      </c>
      <c r="I402" s="73" t="s">
        <v>13</v>
      </c>
      <c r="J402" s="73" t="s">
        <v>13</v>
      </c>
      <c r="K402" s="73" t="s">
        <v>13</v>
      </c>
      <c r="L402" s="73" t="s">
        <v>13</v>
      </c>
      <c r="M402" s="73" t="s">
        <v>13</v>
      </c>
      <c r="N402" s="16" t="s">
        <v>13</v>
      </c>
      <c r="O402" s="16" t="s">
        <v>13</v>
      </c>
      <c r="P402" s="16" t="s">
        <v>17</v>
      </c>
      <c r="Q402" s="16" t="s">
        <v>918</v>
      </c>
      <c r="R402" s="73" t="s">
        <v>5373</v>
      </c>
    </row>
    <row r="403" spans="1:18" s="24" customFormat="1">
      <c r="A403" s="52" t="s">
        <v>919</v>
      </c>
      <c r="B403" s="73" t="s">
        <v>5546</v>
      </c>
      <c r="C403" s="89"/>
      <c r="D403" s="97">
        <v>41745</v>
      </c>
      <c r="E403" s="73"/>
      <c r="F403" s="73"/>
      <c r="G403" s="73" t="s">
        <v>126</v>
      </c>
      <c r="H403" s="73" t="s">
        <v>15</v>
      </c>
      <c r="I403" s="73" t="s">
        <v>13</v>
      </c>
      <c r="J403" s="73" t="s">
        <v>13</v>
      </c>
      <c r="K403" s="73" t="s">
        <v>13</v>
      </c>
      <c r="L403" s="73" t="s">
        <v>13</v>
      </c>
      <c r="M403" s="73" t="s">
        <v>13</v>
      </c>
      <c r="N403" s="16" t="s">
        <v>13</v>
      </c>
      <c r="O403" s="16" t="s">
        <v>13</v>
      </c>
      <c r="P403" s="16" t="s">
        <v>17</v>
      </c>
      <c r="Q403" s="16" t="s">
        <v>920</v>
      </c>
      <c r="R403" s="73" t="s">
        <v>5373</v>
      </c>
    </row>
    <row r="404" spans="1:18" s="24" customFormat="1">
      <c r="A404" s="52" t="s">
        <v>921</v>
      </c>
      <c r="B404" s="73" t="s">
        <v>5546</v>
      </c>
      <c r="C404" s="89"/>
      <c r="D404" s="97"/>
      <c r="E404" s="73"/>
      <c r="F404" s="73"/>
      <c r="G404" s="73" t="s">
        <v>126</v>
      </c>
      <c r="H404" s="73" t="s">
        <v>15</v>
      </c>
      <c r="I404" s="73" t="s">
        <v>13</v>
      </c>
      <c r="J404" s="73" t="s">
        <v>13</v>
      </c>
      <c r="K404" s="73" t="s">
        <v>13</v>
      </c>
      <c r="L404" s="73" t="s">
        <v>13</v>
      </c>
      <c r="M404" s="73" t="s">
        <v>13</v>
      </c>
      <c r="N404" s="16" t="s">
        <v>13</v>
      </c>
      <c r="O404" s="16" t="s">
        <v>13</v>
      </c>
      <c r="P404" s="16" t="s">
        <v>17</v>
      </c>
      <c r="Q404" s="16" t="s">
        <v>922</v>
      </c>
      <c r="R404" s="73" t="s">
        <v>5373</v>
      </c>
    </row>
    <row r="405" spans="1:18" s="24" customFormat="1">
      <c r="A405" s="52" t="s">
        <v>923</v>
      </c>
      <c r="B405" s="73" t="s">
        <v>5546</v>
      </c>
      <c r="C405" s="89"/>
      <c r="D405" s="97"/>
      <c r="E405" s="73"/>
      <c r="F405" s="73"/>
      <c r="G405" s="73" t="s">
        <v>126</v>
      </c>
      <c r="H405" s="73" t="s">
        <v>15</v>
      </c>
      <c r="I405" s="73" t="s">
        <v>13</v>
      </c>
      <c r="J405" s="73" t="s">
        <v>13</v>
      </c>
      <c r="K405" s="73" t="s">
        <v>13</v>
      </c>
      <c r="L405" s="73" t="s">
        <v>13</v>
      </c>
      <c r="M405" s="73" t="s">
        <v>13</v>
      </c>
      <c r="N405" s="16" t="s">
        <v>13</v>
      </c>
      <c r="O405" s="16" t="s">
        <v>13</v>
      </c>
      <c r="P405" s="16" t="s">
        <v>17</v>
      </c>
      <c r="Q405" s="16" t="s">
        <v>924</v>
      </c>
      <c r="R405" s="73" t="s">
        <v>5373</v>
      </c>
    </row>
    <row r="406" spans="1:18" s="24" customFormat="1">
      <c r="A406" s="52" t="s">
        <v>925</v>
      </c>
      <c r="B406" s="73" t="s">
        <v>5546</v>
      </c>
      <c r="C406" s="89"/>
      <c r="D406" s="97"/>
      <c r="E406" s="73"/>
      <c r="F406" s="73"/>
      <c r="G406" s="73" t="s">
        <v>126</v>
      </c>
      <c r="H406" s="73" t="s">
        <v>15</v>
      </c>
      <c r="I406" s="73" t="s">
        <v>13</v>
      </c>
      <c r="J406" s="73" t="s">
        <v>13</v>
      </c>
      <c r="K406" s="73" t="s">
        <v>13</v>
      </c>
      <c r="L406" s="73" t="s">
        <v>13</v>
      </c>
      <c r="M406" s="73" t="s">
        <v>13</v>
      </c>
      <c r="N406" s="16" t="s">
        <v>13</v>
      </c>
      <c r="O406" s="16" t="s">
        <v>13</v>
      </c>
      <c r="P406" s="16" t="s">
        <v>17</v>
      </c>
      <c r="Q406" s="16" t="s">
        <v>926</v>
      </c>
      <c r="R406" s="73" t="s">
        <v>5373</v>
      </c>
    </row>
    <row r="407" spans="1:18" s="24" customFormat="1">
      <c r="A407" s="52" t="s">
        <v>927</v>
      </c>
      <c r="B407" s="73" t="s">
        <v>5546</v>
      </c>
      <c r="C407" s="89"/>
      <c r="D407" s="97"/>
      <c r="E407" s="97"/>
      <c r="F407" s="73"/>
      <c r="G407" s="73" t="s">
        <v>126</v>
      </c>
      <c r="H407" s="73" t="s">
        <v>15</v>
      </c>
      <c r="I407" s="73" t="s">
        <v>13</v>
      </c>
      <c r="J407" s="73" t="s">
        <v>13</v>
      </c>
      <c r="K407" s="73" t="s">
        <v>13</v>
      </c>
      <c r="L407" s="73" t="s">
        <v>13</v>
      </c>
      <c r="M407" s="73" t="s">
        <v>13</v>
      </c>
      <c r="N407" s="16" t="s">
        <v>13</v>
      </c>
      <c r="O407" s="16" t="s">
        <v>13</v>
      </c>
      <c r="P407" s="16" t="s">
        <v>17</v>
      </c>
      <c r="Q407" s="16" t="s">
        <v>928</v>
      </c>
      <c r="R407" s="73" t="s">
        <v>5373</v>
      </c>
    </row>
    <row r="408" spans="1:18" s="24" customFormat="1">
      <c r="A408" s="52" t="s">
        <v>929</v>
      </c>
      <c r="B408" s="73" t="s">
        <v>5546</v>
      </c>
      <c r="C408" s="89"/>
      <c r="D408" s="97"/>
      <c r="E408" s="73"/>
      <c r="F408" s="73"/>
      <c r="G408" s="73" t="s">
        <v>126</v>
      </c>
      <c r="H408" s="73" t="s">
        <v>15</v>
      </c>
      <c r="I408" s="73" t="s">
        <v>13</v>
      </c>
      <c r="J408" s="73" t="s">
        <v>13</v>
      </c>
      <c r="K408" s="73" t="s">
        <v>13</v>
      </c>
      <c r="L408" s="73" t="s">
        <v>13</v>
      </c>
      <c r="M408" s="73" t="s">
        <v>13</v>
      </c>
      <c r="N408" s="16" t="s">
        <v>13</v>
      </c>
      <c r="O408" s="16" t="s">
        <v>13</v>
      </c>
      <c r="P408" s="16" t="s">
        <v>17</v>
      </c>
      <c r="Q408" s="16" t="s">
        <v>930</v>
      </c>
      <c r="R408" s="73" t="s">
        <v>5373</v>
      </c>
    </row>
    <row r="409" spans="1:18" s="24" customFormat="1">
      <c r="A409" s="52" t="s">
        <v>931</v>
      </c>
      <c r="B409" s="73" t="s">
        <v>5546</v>
      </c>
      <c r="C409" s="89"/>
      <c r="D409" s="97">
        <v>41745</v>
      </c>
      <c r="E409" s="73"/>
      <c r="F409" s="73"/>
      <c r="G409" s="73" t="s">
        <v>126</v>
      </c>
      <c r="H409" s="73" t="s">
        <v>15</v>
      </c>
      <c r="I409" s="73" t="s">
        <v>123</v>
      </c>
      <c r="J409" s="73" t="s">
        <v>13</v>
      </c>
      <c r="K409" s="73" t="s">
        <v>13</v>
      </c>
      <c r="L409" s="73" t="s">
        <v>13</v>
      </c>
      <c r="M409" s="73" t="s">
        <v>13</v>
      </c>
      <c r="N409" s="16" t="s">
        <v>13</v>
      </c>
      <c r="O409" s="16" t="s">
        <v>13</v>
      </c>
      <c r="P409" s="16"/>
      <c r="Q409" s="16" t="s">
        <v>932</v>
      </c>
      <c r="R409" s="73" t="s">
        <v>5373</v>
      </c>
    </row>
    <row r="410" spans="1:18" s="24" customFormat="1">
      <c r="A410" s="52" t="s">
        <v>933</v>
      </c>
      <c r="B410" s="73" t="s">
        <v>5546</v>
      </c>
      <c r="C410" s="89"/>
      <c r="D410" s="97"/>
      <c r="E410" s="73"/>
      <c r="F410" s="73"/>
      <c r="G410" s="73" t="s">
        <v>126</v>
      </c>
      <c r="H410" s="73" t="s">
        <v>934</v>
      </c>
      <c r="I410" s="73" t="s">
        <v>13</v>
      </c>
      <c r="J410" s="73" t="s">
        <v>13</v>
      </c>
      <c r="K410" s="73" t="s">
        <v>13</v>
      </c>
      <c r="L410" s="73" t="s">
        <v>13</v>
      </c>
      <c r="M410" s="73" t="s">
        <v>13</v>
      </c>
      <c r="N410" s="16" t="s">
        <v>13</v>
      </c>
      <c r="O410" s="16" t="s">
        <v>935</v>
      </c>
      <c r="P410" s="16" t="s">
        <v>13</v>
      </c>
      <c r="Q410" s="16" t="s">
        <v>936</v>
      </c>
      <c r="R410" s="73" t="s">
        <v>5373</v>
      </c>
    </row>
    <row r="411" spans="1:18" s="24" customFormat="1">
      <c r="A411" s="52" t="s">
        <v>937</v>
      </c>
      <c r="B411" s="73" t="s">
        <v>5546</v>
      </c>
      <c r="C411" s="89"/>
      <c r="D411" s="97"/>
      <c r="E411" s="97"/>
      <c r="F411" s="73"/>
      <c r="G411" s="73" t="s">
        <v>126</v>
      </c>
      <c r="H411" s="73" t="s">
        <v>934</v>
      </c>
      <c r="I411" s="73" t="s">
        <v>13</v>
      </c>
      <c r="J411" s="73" t="s">
        <v>13</v>
      </c>
      <c r="K411" s="73" t="s">
        <v>13</v>
      </c>
      <c r="L411" s="73" t="s">
        <v>13</v>
      </c>
      <c r="M411" s="73" t="s">
        <v>13</v>
      </c>
      <c r="N411" s="16" t="s">
        <v>13</v>
      </c>
      <c r="O411" s="16" t="s">
        <v>938</v>
      </c>
      <c r="P411" s="16" t="s">
        <v>13</v>
      </c>
      <c r="Q411" s="16" t="s">
        <v>939</v>
      </c>
      <c r="R411" s="73" t="s">
        <v>5373</v>
      </c>
    </row>
    <row r="412" spans="1:18" s="24" customFormat="1">
      <c r="A412" s="52" t="s">
        <v>940</v>
      </c>
      <c r="B412" s="73" t="s">
        <v>5546</v>
      </c>
      <c r="C412" s="89"/>
      <c r="D412" s="97"/>
      <c r="E412" s="73"/>
      <c r="F412" s="73"/>
      <c r="G412" s="73" t="s">
        <v>126</v>
      </c>
      <c r="H412" s="73" t="s">
        <v>934</v>
      </c>
      <c r="I412" s="73" t="s">
        <v>13</v>
      </c>
      <c r="J412" s="73" t="s">
        <v>13</v>
      </c>
      <c r="K412" s="73" t="s">
        <v>13</v>
      </c>
      <c r="L412" s="73" t="s">
        <v>13</v>
      </c>
      <c r="M412" s="73" t="s">
        <v>13</v>
      </c>
      <c r="N412" s="16" t="s">
        <v>13</v>
      </c>
      <c r="O412" s="16" t="s">
        <v>941</v>
      </c>
      <c r="P412" s="16" t="s">
        <v>13</v>
      </c>
      <c r="Q412" s="16" t="s">
        <v>942</v>
      </c>
      <c r="R412" s="73" t="s">
        <v>5373</v>
      </c>
    </row>
    <row r="413" spans="1:18" s="24" customFormat="1">
      <c r="A413" s="52" t="s">
        <v>943</v>
      </c>
      <c r="B413" s="73" t="s">
        <v>5546</v>
      </c>
      <c r="C413" s="89"/>
      <c r="D413" s="97">
        <v>41745</v>
      </c>
      <c r="E413" s="73"/>
      <c r="F413" s="73"/>
      <c r="G413" s="73" t="s">
        <v>126</v>
      </c>
      <c r="H413" s="73" t="s">
        <v>934</v>
      </c>
      <c r="I413" s="73" t="s">
        <v>13</v>
      </c>
      <c r="J413" s="73" t="s">
        <v>13</v>
      </c>
      <c r="K413" s="73" t="s">
        <v>13</v>
      </c>
      <c r="L413" s="73" t="s">
        <v>13</v>
      </c>
      <c r="M413" s="73" t="s">
        <v>13</v>
      </c>
      <c r="N413" s="16" t="s">
        <v>13</v>
      </c>
      <c r="O413" s="16" t="s">
        <v>944</v>
      </c>
      <c r="P413" s="16" t="s">
        <v>13</v>
      </c>
      <c r="Q413" s="16" t="s">
        <v>945</v>
      </c>
      <c r="R413" s="73" t="s">
        <v>5373</v>
      </c>
    </row>
    <row r="414" spans="1:18" s="24" customFormat="1">
      <c r="A414" s="52" t="s">
        <v>946</v>
      </c>
      <c r="B414" s="73" t="s">
        <v>5546</v>
      </c>
      <c r="C414" s="89"/>
      <c r="D414" s="97"/>
      <c r="E414" s="73"/>
      <c r="F414" s="73"/>
      <c r="G414" s="73" t="s">
        <v>126</v>
      </c>
      <c r="H414" s="73" t="s">
        <v>934</v>
      </c>
      <c r="I414" s="73" t="s">
        <v>13</v>
      </c>
      <c r="J414" s="73" t="s">
        <v>13</v>
      </c>
      <c r="K414" s="73" t="s">
        <v>13</v>
      </c>
      <c r="L414" s="73" t="s">
        <v>13</v>
      </c>
      <c r="M414" s="73" t="s">
        <v>13</v>
      </c>
      <c r="N414" s="16" t="s">
        <v>13</v>
      </c>
      <c r="O414" s="16" t="s">
        <v>938</v>
      </c>
      <c r="P414" s="16" t="s">
        <v>13</v>
      </c>
      <c r="Q414" s="16" t="s">
        <v>947</v>
      </c>
      <c r="R414" s="73" t="s">
        <v>5373</v>
      </c>
    </row>
    <row r="415" spans="1:18" s="24" customFormat="1">
      <c r="A415" s="52" t="s">
        <v>948</v>
      </c>
      <c r="B415" s="73" t="s">
        <v>5546</v>
      </c>
      <c r="C415" s="89"/>
      <c r="D415" s="97"/>
      <c r="E415" s="73"/>
      <c r="F415" s="73"/>
      <c r="G415" s="73" t="s">
        <v>126</v>
      </c>
      <c r="H415" s="73" t="s">
        <v>934</v>
      </c>
      <c r="I415" s="73" t="s">
        <v>13</v>
      </c>
      <c r="J415" s="73" t="s">
        <v>13</v>
      </c>
      <c r="K415" s="73" t="s">
        <v>13</v>
      </c>
      <c r="L415" s="73" t="s">
        <v>13</v>
      </c>
      <c r="M415" s="73" t="s">
        <v>13</v>
      </c>
      <c r="N415" s="16" t="s">
        <v>13</v>
      </c>
      <c r="O415" s="16" t="s">
        <v>941</v>
      </c>
      <c r="P415" s="16" t="s">
        <v>13</v>
      </c>
      <c r="Q415" s="16" t="s">
        <v>290</v>
      </c>
      <c r="R415" s="73" t="s">
        <v>5373</v>
      </c>
    </row>
    <row r="416" spans="1:18" s="24" customFormat="1">
      <c r="A416" s="52" t="s">
        <v>949</v>
      </c>
      <c r="B416" s="73" t="s">
        <v>5546</v>
      </c>
      <c r="C416" s="89"/>
      <c r="D416" s="97"/>
      <c r="E416" s="73"/>
      <c r="F416" s="73"/>
      <c r="G416" s="73" t="s">
        <v>126</v>
      </c>
      <c r="H416" s="73" t="s">
        <v>934</v>
      </c>
      <c r="I416" s="73" t="s">
        <v>13</v>
      </c>
      <c r="J416" s="73" t="s">
        <v>13</v>
      </c>
      <c r="K416" s="73" t="s">
        <v>13</v>
      </c>
      <c r="L416" s="73" t="s">
        <v>13</v>
      </c>
      <c r="M416" s="73" t="s">
        <v>13</v>
      </c>
      <c r="N416" s="16" t="s">
        <v>13</v>
      </c>
      <c r="O416" s="16" t="s">
        <v>935</v>
      </c>
      <c r="P416" s="16" t="s">
        <v>13</v>
      </c>
      <c r="Q416" s="16" t="s">
        <v>950</v>
      </c>
      <c r="R416" s="73" t="s">
        <v>5373</v>
      </c>
    </row>
    <row r="417" spans="1:18" s="24" customFormat="1">
      <c r="A417" s="52" t="s">
        <v>951</v>
      </c>
      <c r="B417" s="73" t="s">
        <v>5546</v>
      </c>
      <c r="C417" s="89"/>
      <c r="D417" s="97"/>
      <c r="E417" s="73"/>
      <c r="F417" s="73"/>
      <c r="G417" s="73" t="s">
        <v>126</v>
      </c>
      <c r="H417" s="73" t="s">
        <v>934</v>
      </c>
      <c r="I417" s="73" t="s">
        <v>13</v>
      </c>
      <c r="J417" s="73" t="s">
        <v>13</v>
      </c>
      <c r="K417" s="73" t="s">
        <v>13</v>
      </c>
      <c r="L417" s="73" t="s">
        <v>13</v>
      </c>
      <c r="M417" s="73" t="s">
        <v>13</v>
      </c>
      <c r="N417" s="16" t="s">
        <v>13</v>
      </c>
      <c r="O417" s="16" t="s">
        <v>938</v>
      </c>
      <c r="P417" s="16" t="s">
        <v>13</v>
      </c>
      <c r="Q417" s="16" t="s">
        <v>952</v>
      </c>
      <c r="R417" s="73" t="s">
        <v>5373</v>
      </c>
    </row>
    <row r="418" spans="1:18" s="24" customFormat="1">
      <c r="A418" s="52" t="s">
        <v>953</v>
      </c>
      <c r="B418" s="73" t="s">
        <v>5546</v>
      </c>
      <c r="C418" s="89"/>
      <c r="D418" s="97"/>
      <c r="E418" s="73"/>
      <c r="F418" s="73"/>
      <c r="G418" s="73" t="s">
        <v>126</v>
      </c>
      <c r="H418" s="73" t="s">
        <v>934</v>
      </c>
      <c r="I418" s="73" t="s">
        <v>13</v>
      </c>
      <c r="J418" s="73" t="s">
        <v>13</v>
      </c>
      <c r="K418" s="73" t="s">
        <v>13</v>
      </c>
      <c r="L418" s="73" t="s">
        <v>13</v>
      </c>
      <c r="M418" s="73" t="s">
        <v>13</v>
      </c>
      <c r="N418" s="16" t="s">
        <v>13</v>
      </c>
      <c r="O418" s="16" t="s">
        <v>941</v>
      </c>
      <c r="P418" s="16" t="s">
        <v>13</v>
      </c>
      <c r="Q418" s="16" t="s">
        <v>954</v>
      </c>
      <c r="R418" s="73" t="s">
        <v>5373</v>
      </c>
    </row>
    <row r="419" spans="1:18" s="24" customFormat="1">
      <c r="A419" s="52" t="s">
        <v>955</v>
      </c>
      <c r="B419" s="73" t="s">
        <v>5546</v>
      </c>
      <c r="C419" s="89"/>
      <c r="D419" s="97"/>
      <c r="E419" s="73"/>
      <c r="F419" s="73"/>
      <c r="G419" s="73" t="s">
        <v>126</v>
      </c>
      <c r="H419" s="73" t="s">
        <v>934</v>
      </c>
      <c r="I419" s="73" t="s">
        <v>13</v>
      </c>
      <c r="J419" s="73" t="s">
        <v>13</v>
      </c>
      <c r="K419" s="73" t="s">
        <v>13</v>
      </c>
      <c r="L419" s="73" t="s">
        <v>13</v>
      </c>
      <c r="M419" s="73" t="s">
        <v>13</v>
      </c>
      <c r="N419" s="16" t="s">
        <v>13</v>
      </c>
      <c r="O419" s="16" t="s">
        <v>935</v>
      </c>
      <c r="P419" s="16" t="s">
        <v>13</v>
      </c>
      <c r="Q419" s="16" t="s">
        <v>956</v>
      </c>
      <c r="R419" s="73" t="s">
        <v>5373</v>
      </c>
    </row>
    <row r="420" spans="1:18" s="24" customFormat="1">
      <c r="A420" s="52" t="s">
        <v>957</v>
      </c>
      <c r="B420" s="73" t="s">
        <v>5546</v>
      </c>
      <c r="C420" s="89"/>
      <c r="D420" s="97"/>
      <c r="E420" s="73"/>
      <c r="F420" s="73"/>
      <c r="G420" s="73" t="s">
        <v>126</v>
      </c>
      <c r="H420" s="73" t="s">
        <v>934</v>
      </c>
      <c r="I420" s="73" t="s">
        <v>13</v>
      </c>
      <c r="J420" s="73" t="s">
        <v>13</v>
      </c>
      <c r="K420" s="73" t="s">
        <v>13</v>
      </c>
      <c r="L420" s="73" t="s">
        <v>13</v>
      </c>
      <c r="M420" s="73" t="s">
        <v>13</v>
      </c>
      <c r="N420" s="16" t="s">
        <v>13</v>
      </c>
      <c r="O420" s="16" t="s">
        <v>944</v>
      </c>
      <c r="P420" s="16" t="s">
        <v>13</v>
      </c>
      <c r="Q420" s="16" t="s">
        <v>958</v>
      </c>
      <c r="R420" s="73" t="s">
        <v>5373</v>
      </c>
    </row>
    <row r="421" spans="1:18" s="24" customFormat="1">
      <c r="A421" s="52" t="s">
        <v>959</v>
      </c>
      <c r="B421" s="73" t="s">
        <v>5546</v>
      </c>
      <c r="C421" s="89"/>
      <c r="D421" s="97"/>
      <c r="E421" s="97"/>
      <c r="F421" s="73"/>
      <c r="G421" s="73" t="s">
        <v>126</v>
      </c>
      <c r="H421" s="73" t="s">
        <v>934</v>
      </c>
      <c r="I421" s="73" t="s">
        <v>13</v>
      </c>
      <c r="J421" s="73" t="s">
        <v>13</v>
      </c>
      <c r="K421" s="73" t="s">
        <v>13</v>
      </c>
      <c r="L421" s="73" t="s">
        <v>13</v>
      </c>
      <c r="M421" s="73" t="s">
        <v>13</v>
      </c>
      <c r="N421" s="16" t="s">
        <v>13</v>
      </c>
      <c r="O421" s="16" t="s">
        <v>935</v>
      </c>
      <c r="P421" s="16" t="s">
        <v>13</v>
      </c>
      <c r="Q421" s="16" t="s">
        <v>960</v>
      </c>
      <c r="R421" s="73" t="s">
        <v>5373</v>
      </c>
    </row>
    <row r="422" spans="1:18" s="24" customFormat="1">
      <c r="A422" s="52" t="s">
        <v>961</v>
      </c>
      <c r="B422" s="73" t="s">
        <v>5546</v>
      </c>
      <c r="C422" s="89"/>
      <c r="D422" s="97"/>
      <c r="E422" s="73"/>
      <c r="F422" s="73"/>
      <c r="G422" s="73" t="s">
        <v>126</v>
      </c>
      <c r="H422" s="73" t="s">
        <v>962</v>
      </c>
      <c r="I422" s="73" t="s">
        <v>13</v>
      </c>
      <c r="J422" s="73" t="s">
        <v>13</v>
      </c>
      <c r="K422" s="73" t="s">
        <v>13</v>
      </c>
      <c r="L422" s="73" t="s">
        <v>13</v>
      </c>
      <c r="M422" s="73" t="s">
        <v>13</v>
      </c>
      <c r="N422" s="16" t="s">
        <v>963</v>
      </c>
      <c r="O422" s="16" t="s">
        <v>13</v>
      </c>
      <c r="P422" s="16" t="s">
        <v>13</v>
      </c>
      <c r="Q422" s="16" t="s">
        <v>964</v>
      </c>
      <c r="R422" s="73" t="s">
        <v>5373</v>
      </c>
    </row>
    <row r="423" spans="1:18" s="24" customFormat="1">
      <c r="A423" s="52" t="s">
        <v>965</v>
      </c>
      <c r="B423" s="73" t="s">
        <v>5546</v>
      </c>
      <c r="C423" s="89"/>
      <c r="D423" s="97">
        <v>41745</v>
      </c>
      <c r="E423" s="97"/>
      <c r="F423" s="73"/>
      <c r="G423" s="73" t="s">
        <v>126</v>
      </c>
      <c r="H423" s="73" t="s">
        <v>962</v>
      </c>
      <c r="I423" s="73" t="s">
        <v>13</v>
      </c>
      <c r="J423" s="73" t="s">
        <v>13</v>
      </c>
      <c r="K423" s="73" t="s">
        <v>13</v>
      </c>
      <c r="L423" s="73" t="s">
        <v>13</v>
      </c>
      <c r="M423" s="73" t="s">
        <v>13</v>
      </c>
      <c r="N423" s="16" t="s">
        <v>966</v>
      </c>
      <c r="O423" s="16" t="s">
        <v>13</v>
      </c>
      <c r="P423" s="16" t="s">
        <v>13</v>
      </c>
      <c r="Q423" s="16" t="s">
        <v>967</v>
      </c>
      <c r="R423" s="73" t="s">
        <v>5373</v>
      </c>
    </row>
    <row r="424" spans="1:18" s="24" customFormat="1">
      <c r="A424" s="52" t="s">
        <v>968</v>
      </c>
      <c r="B424" s="73" t="s">
        <v>5546</v>
      </c>
      <c r="C424" s="89"/>
      <c r="D424" s="97"/>
      <c r="E424" s="73"/>
      <c r="F424" s="73"/>
      <c r="G424" s="73" t="s">
        <v>126</v>
      </c>
      <c r="H424" s="73" t="s">
        <v>962</v>
      </c>
      <c r="I424" s="73" t="s">
        <v>13</v>
      </c>
      <c r="J424" s="73" t="s">
        <v>13</v>
      </c>
      <c r="K424" s="73" t="s">
        <v>13</v>
      </c>
      <c r="L424" s="73" t="s">
        <v>13</v>
      </c>
      <c r="M424" s="73" t="s">
        <v>13</v>
      </c>
      <c r="N424" s="16" t="s">
        <v>963</v>
      </c>
      <c r="O424" s="16" t="s">
        <v>13</v>
      </c>
      <c r="P424" s="16" t="s">
        <v>13</v>
      </c>
      <c r="Q424" s="16" t="s">
        <v>969</v>
      </c>
      <c r="R424" s="73" t="s">
        <v>5373</v>
      </c>
    </row>
    <row r="425" spans="1:18" s="24" customFormat="1">
      <c r="A425" s="52" t="s">
        <v>970</v>
      </c>
      <c r="B425" s="73" t="s">
        <v>5546</v>
      </c>
      <c r="C425" s="89"/>
      <c r="D425" s="97">
        <v>41745</v>
      </c>
      <c r="E425" s="73"/>
      <c r="F425" s="73"/>
      <c r="G425" s="73" t="s">
        <v>126</v>
      </c>
      <c r="H425" s="73" t="s">
        <v>962</v>
      </c>
      <c r="I425" s="73" t="s">
        <v>13</v>
      </c>
      <c r="J425" s="73" t="s">
        <v>13</v>
      </c>
      <c r="K425" s="73" t="s">
        <v>13</v>
      </c>
      <c r="L425" s="73" t="s">
        <v>13</v>
      </c>
      <c r="M425" s="73" t="s">
        <v>13</v>
      </c>
      <c r="N425" s="16" t="s">
        <v>966</v>
      </c>
      <c r="O425" s="16" t="s">
        <v>13</v>
      </c>
      <c r="P425" s="16" t="s">
        <v>13</v>
      </c>
      <c r="Q425" s="16" t="s">
        <v>971</v>
      </c>
      <c r="R425" s="73" t="s">
        <v>5373</v>
      </c>
    </row>
    <row r="426" spans="1:18" s="24" customFormat="1">
      <c r="A426" s="52" t="s">
        <v>972</v>
      </c>
      <c r="B426" s="73" t="s">
        <v>5546</v>
      </c>
      <c r="C426" s="89"/>
      <c r="D426" s="97"/>
      <c r="E426" s="73"/>
      <c r="F426" s="73"/>
      <c r="G426" s="73" t="s">
        <v>126</v>
      </c>
      <c r="H426" s="73" t="s">
        <v>962</v>
      </c>
      <c r="I426" s="73" t="s">
        <v>13</v>
      </c>
      <c r="J426" s="73" t="s">
        <v>13</v>
      </c>
      <c r="K426" s="73" t="s">
        <v>13</v>
      </c>
      <c r="L426" s="73" t="s">
        <v>13</v>
      </c>
      <c r="M426" s="73" t="s">
        <v>13</v>
      </c>
      <c r="N426" s="16" t="s">
        <v>17</v>
      </c>
      <c r="O426" s="16" t="s">
        <v>13</v>
      </c>
      <c r="P426" s="16" t="s">
        <v>13</v>
      </c>
      <c r="Q426" s="16" t="s">
        <v>973</v>
      </c>
      <c r="R426" s="73" t="s">
        <v>5373</v>
      </c>
    </row>
    <row r="427" spans="1:18" s="24" customFormat="1">
      <c r="A427" s="52" t="s">
        <v>974</v>
      </c>
      <c r="B427" s="73" t="s">
        <v>5546</v>
      </c>
      <c r="C427" s="89"/>
      <c r="D427" s="97"/>
      <c r="E427" s="73"/>
      <c r="F427" s="73"/>
      <c r="G427" s="73" t="s">
        <v>126</v>
      </c>
      <c r="H427" s="73" t="s">
        <v>962</v>
      </c>
      <c r="I427" s="73" t="s">
        <v>13</v>
      </c>
      <c r="J427" s="73" t="s">
        <v>13</v>
      </c>
      <c r="K427" s="73" t="s">
        <v>13</v>
      </c>
      <c r="L427" s="73" t="s">
        <v>13</v>
      </c>
      <c r="M427" s="73" t="s">
        <v>13</v>
      </c>
      <c r="N427" s="16" t="s">
        <v>17</v>
      </c>
      <c r="O427" s="16" t="s">
        <v>13</v>
      </c>
      <c r="P427" s="16" t="s">
        <v>13</v>
      </c>
      <c r="Q427" s="16" t="s">
        <v>975</v>
      </c>
      <c r="R427" s="73" t="s">
        <v>5373</v>
      </c>
    </row>
    <row r="428" spans="1:18" s="24" customFormat="1">
      <c r="A428" s="52" t="s">
        <v>976</v>
      </c>
      <c r="B428" s="73" t="s">
        <v>5546</v>
      </c>
      <c r="C428" s="89"/>
      <c r="D428" s="97"/>
      <c r="E428" s="73"/>
      <c r="F428" s="73"/>
      <c r="G428" s="73" t="s">
        <v>126</v>
      </c>
      <c r="H428" s="73" t="s">
        <v>962</v>
      </c>
      <c r="I428" s="73" t="s">
        <v>13</v>
      </c>
      <c r="J428" s="73" t="s">
        <v>13</v>
      </c>
      <c r="K428" s="73" t="s">
        <v>13</v>
      </c>
      <c r="L428" s="73" t="s">
        <v>13</v>
      </c>
      <c r="M428" s="73" t="s">
        <v>13</v>
      </c>
      <c r="N428" s="16" t="s">
        <v>13</v>
      </c>
      <c r="O428" s="16" t="s">
        <v>13</v>
      </c>
      <c r="P428" s="16" t="s">
        <v>13</v>
      </c>
      <c r="Q428" s="16" t="s">
        <v>977</v>
      </c>
      <c r="R428" s="73" t="s">
        <v>5373</v>
      </c>
    </row>
    <row r="429" spans="1:18" s="24" customFormat="1">
      <c r="A429" s="52" t="s">
        <v>978</v>
      </c>
      <c r="B429" s="73" t="s">
        <v>5546</v>
      </c>
      <c r="C429" s="89"/>
      <c r="D429" s="97"/>
      <c r="E429" s="73"/>
      <c r="F429" s="73"/>
      <c r="G429" s="73" t="s">
        <v>126</v>
      </c>
      <c r="H429" s="73" t="s">
        <v>962</v>
      </c>
      <c r="I429" s="73" t="s">
        <v>13</v>
      </c>
      <c r="J429" s="73" t="s">
        <v>13</v>
      </c>
      <c r="K429" s="73" t="s">
        <v>13</v>
      </c>
      <c r="L429" s="73" t="s">
        <v>13</v>
      </c>
      <c r="M429" s="73" t="s">
        <v>13</v>
      </c>
      <c r="N429" s="16" t="s">
        <v>13</v>
      </c>
      <c r="O429" s="16" t="s">
        <v>13</v>
      </c>
      <c r="P429" s="16" t="s">
        <v>13</v>
      </c>
      <c r="Q429" s="16" t="s">
        <v>979</v>
      </c>
      <c r="R429" s="73" t="s">
        <v>5373</v>
      </c>
    </row>
    <row r="430" spans="1:18" s="24" customFormat="1">
      <c r="A430" s="52" t="s">
        <v>980</v>
      </c>
      <c r="B430" s="73" t="s">
        <v>5546</v>
      </c>
      <c r="C430" s="89"/>
      <c r="D430" s="97"/>
      <c r="E430" s="97"/>
      <c r="F430" s="73"/>
      <c r="G430" s="73" t="s">
        <v>126</v>
      </c>
      <c r="H430" s="73" t="s">
        <v>962</v>
      </c>
      <c r="I430" s="73" t="s">
        <v>13</v>
      </c>
      <c r="J430" s="73" t="s">
        <v>13</v>
      </c>
      <c r="K430" s="73" t="s">
        <v>13</v>
      </c>
      <c r="L430" s="73" t="s">
        <v>13</v>
      </c>
      <c r="M430" s="73" t="s">
        <v>13</v>
      </c>
      <c r="N430" s="16" t="s">
        <v>13</v>
      </c>
      <c r="O430" s="16" t="s">
        <v>13</v>
      </c>
      <c r="P430" s="16" t="s">
        <v>13</v>
      </c>
      <c r="Q430" s="16" t="s">
        <v>981</v>
      </c>
      <c r="R430" s="73" t="s">
        <v>5373</v>
      </c>
    </row>
    <row r="431" spans="1:18" s="24" customFormat="1">
      <c r="A431" s="52" t="s">
        <v>982</v>
      </c>
      <c r="B431" s="73" t="s">
        <v>5546</v>
      </c>
      <c r="C431" s="89"/>
      <c r="D431" s="97"/>
      <c r="E431" s="73"/>
      <c r="F431" s="73"/>
      <c r="G431" s="73" t="s">
        <v>126</v>
      </c>
      <c r="H431" s="73" t="s">
        <v>962</v>
      </c>
      <c r="I431" s="73" t="s">
        <v>13</v>
      </c>
      <c r="J431" s="73" t="s">
        <v>13</v>
      </c>
      <c r="K431" s="73" t="s">
        <v>13</v>
      </c>
      <c r="L431" s="73" t="s">
        <v>13</v>
      </c>
      <c r="M431" s="73" t="s">
        <v>13</v>
      </c>
      <c r="N431" s="16" t="s">
        <v>13</v>
      </c>
      <c r="O431" s="16" t="s">
        <v>13</v>
      </c>
      <c r="P431" s="16" t="s">
        <v>13</v>
      </c>
      <c r="Q431" s="16" t="s">
        <v>983</v>
      </c>
      <c r="R431" s="73" t="s">
        <v>5373</v>
      </c>
    </row>
    <row r="432" spans="1:18" s="24" customFormat="1">
      <c r="A432" s="52" t="s">
        <v>984</v>
      </c>
      <c r="B432" s="73" t="s">
        <v>5547</v>
      </c>
      <c r="C432" s="89" t="s">
        <v>389</v>
      </c>
      <c r="D432" s="97">
        <v>41745</v>
      </c>
      <c r="E432" s="73"/>
      <c r="F432" s="73"/>
      <c r="G432" s="73" t="s">
        <v>126</v>
      </c>
      <c r="H432" s="73" t="s">
        <v>962</v>
      </c>
      <c r="I432" s="73" t="s">
        <v>13</v>
      </c>
      <c r="J432" s="73" t="s">
        <v>13</v>
      </c>
      <c r="K432" s="73" t="s">
        <v>13</v>
      </c>
      <c r="L432" s="73" t="s">
        <v>13</v>
      </c>
      <c r="M432" s="73" t="s">
        <v>13</v>
      </c>
      <c r="N432" s="16" t="s">
        <v>13</v>
      </c>
      <c r="O432" s="16" t="s">
        <v>985</v>
      </c>
      <c r="P432" s="16" t="s">
        <v>13</v>
      </c>
      <c r="Q432" s="16" t="s">
        <v>986</v>
      </c>
      <c r="R432" s="73" t="s">
        <v>5373</v>
      </c>
    </row>
    <row r="433" spans="1:18" s="24" customFormat="1">
      <c r="A433" s="52" t="s">
        <v>987</v>
      </c>
      <c r="B433" s="73" t="s">
        <v>5546</v>
      </c>
      <c r="C433" s="89"/>
      <c r="D433" s="97"/>
      <c r="E433" s="73"/>
      <c r="F433" s="73"/>
      <c r="G433" s="73" t="s">
        <v>126</v>
      </c>
      <c r="H433" s="73" t="s">
        <v>962</v>
      </c>
      <c r="I433" s="73" t="s">
        <v>13</v>
      </c>
      <c r="J433" s="73" t="s">
        <v>13</v>
      </c>
      <c r="K433" s="73" t="s">
        <v>13</v>
      </c>
      <c r="L433" s="73" t="s">
        <v>13</v>
      </c>
      <c r="M433" s="73" t="s">
        <v>13</v>
      </c>
      <c r="N433" s="16" t="s">
        <v>13</v>
      </c>
      <c r="O433" s="16" t="s">
        <v>988</v>
      </c>
      <c r="P433" s="16" t="s">
        <v>13</v>
      </c>
      <c r="Q433" s="16" t="s">
        <v>989</v>
      </c>
      <c r="R433" s="73" t="s">
        <v>5373</v>
      </c>
    </row>
    <row r="434" spans="1:18" s="24" customFormat="1">
      <c r="A434" s="52" t="s">
        <v>990</v>
      </c>
      <c r="B434" s="73" t="s">
        <v>5546</v>
      </c>
      <c r="C434" s="89"/>
      <c r="D434" s="97"/>
      <c r="E434" s="73"/>
      <c r="F434" s="73"/>
      <c r="G434" s="73" t="s">
        <v>126</v>
      </c>
      <c r="H434" s="73" t="s">
        <v>962</v>
      </c>
      <c r="I434" s="73" t="s">
        <v>13</v>
      </c>
      <c r="J434" s="73" t="s">
        <v>13</v>
      </c>
      <c r="K434" s="73" t="s">
        <v>13</v>
      </c>
      <c r="L434" s="73" t="s">
        <v>13</v>
      </c>
      <c r="M434" s="73" t="s">
        <v>13</v>
      </c>
      <c r="N434" s="16" t="s">
        <v>13</v>
      </c>
      <c r="O434" s="16" t="s">
        <v>991</v>
      </c>
      <c r="P434" s="16" t="s">
        <v>13</v>
      </c>
      <c r="Q434" s="16" t="s">
        <v>992</v>
      </c>
      <c r="R434" s="73" t="s">
        <v>5373</v>
      </c>
    </row>
    <row r="435" spans="1:18" s="24" customFormat="1">
      <c r="A435" s="52" t="s">
        <v>993</v>
      </c>
      <c r="B435" s="73" t="s">
        <v>5546</v>
      </c>
      <c r="C435" s="89"/>
      <c r="D435" s="97"/>
      <c r="E435" s="73"/>
      <c r="F435" s="73"/>
      <c r="G435" s="73" t="s">
        <v>126</v>
      </c>
      <c r="H435" s="73" t="s">
        <v>962</v>
      </c>
      <c r="I435" s="73" t="s">
        <v>13</v>
      </c>
      <c r="J435" s="73" t="s">
        <v>13</v>
      </c>
      <c r="K435" s="73" t="s">
        <v>13</v>
      </c>
      <c r="L435" s="73" t="s">
        <v>13</v>
      </c>
      <c r="M435" s="73" t="s">
        <v>13</v>
      </c>
      <c r="N435" s="16" t="s">
        <v>13</v>
      </c>
      <c r="O435" s="16" t="s">
        <v>994</v>
      </c>
      <c r="P435" s="16" t="s">
        <v>13</v>
      </c>
      <c r="Q435" s="16" t="s">
        <v>995</v>
      </c>
      <c r="R435" s="73" t="s">
        <v>5373</v>
      </c>
    </row>
    <row r="436" spans="1:18" s="24" customFormat="1">
      <c r="A436" s="52" t="s">
        <v>996</v>
      </c>
      <c r="B436" s="73" t="s">
        <v>5546</v>
      </c>
      <c r="C436" s="89"/>
      <c r="D436" s="97"/>
      <c r="E436" s="73"/>
      <c r="F436" s="73"/>
      <c r="G436" s="73" t="s">
        <v>126</v>
      </c>
      <c r="H436" s="73" t="s">
        <v>962</v>
      </c>
      <c r="I436" s="73" t="s">
        <v>13</v>
      </c>
      <c r="J436" s="73" t="s">
        <v>13</v>
      </c>
      <c r="K436" s="73" t="s">
        <v>13</v>
      </c>
      <c r="L436" s="73" t="s">
        <v>13</v>
      </c>
      <c r="M436" s="73" t="s">
        <v>13</v>
      </c>
      <c r="N436" s="16" t="s">
        <v>13</v>
      </c>
      <c r="O436" s="16" t="s">
        <v>991</v>
      </c>
      <c r="P436" s="16" t="s">
        <v>13</v>
      </c>
      <c r="Q436" s="16" t="s">
        <v>997</v>
      </c>
      <c r="R436" s="73" t="s">
        <v>5373</v>
      </c>
    </row>
    <row r="437" spans="1:18" s="24" customFormat="1">
      <c r="A437" s="52" t="s">
        <v>998</v>
      </c>
      <c r="B437" s="73" t="s">
        <v>5546</v>
      </c>
      <c r="C437" s="89"/>
      <c r="D437" s="97"/>
      <c r="E437" s="73"/>
      <c r="F437" s="73"/>
      <c r="G437" s="73" t="s">
        <v>126</v>
      </c>
      <c r="H437" s="73" t="s">
        <v>962</v>
      </c>
      <c r="I437" s="73" t="s">
        <v>13</v>
      </c>
      <c r="J437" s="73" t="s">
        <v>13</v>
      </c>
      <c r="K437" s="73" t="s">
        <v>13</v>
      </c>
      <c r="L437" s="73" t="s">
        <v>13</v>
      </c>
      <c r="M437" s="73" t="s">
        <v>13</v>
      </c>
      <c r="N437" s="16" t="s">
        <v>13</v>
      </c>
      <c r="O437" s="16" t="s">
        <v>994</v>
      </c>
      <c r="P437" s="16" t="s">
        <v>13</v>
      </c>
      <c r="Q437" s="16" t="s">
        <v>999</v>
      </c>
      <c r="R437" s="73" t="s">
        <v>5373</v>
      </c>
    </row>
    <row r="438" spans="1:18" s="24" customFormat="1">
      <c r="A438" s="52" t="s">
        <v>1000</v>
      </c>
      <c r="B438" s="73" t="s">
        <v>5546</v>
      </c>
      <c r="C438" s="89"/>
      <c r="D438" s="97"/>
      <c r="E438" s="73"/>
      <c r="F438" s="73"/>
      <c r="G438" s="73" t="s">
        <v>126</v>
      </c>
      <c r="H438" s="73" t="s">
        <v>962</v>
      </c>
      <c r="I438" s="73" t="s">
        <v>13</v>
      </c>
      <c r="J438" s="73" t="s">
        <v>13</v>
      </c>
      <c r="K438" s="73" t="s">
        <v>13</v>
      </c>
      <c r="L438" s="73" t="s">
        <v>13</v>
      </c>
      <c r="M438" s="73" t="s">
        <v>13</v>
      </c>
      <c r="N438" s="16" t="s">
        <v>13</v>
      </c>
      <c r="O438" s="16" t="s">
        <v>991</v>
      </c>
      <c r="P438" s="16" t="s">
        <v>13</v>
      </c>
      <c r="Q438" s="16" t="s">
        <v>1001</v>
      </c>
      <c r="R438" s="73" t="s">
        <v>5373</v>
      </c>
    </row>
    <row r="439" spans="1:18" s="24" customFormat="1">
      <c r="A439" s="52" t="s">
        <v>1002</v>
      </c>
      <c r="B439" s="73" t="s">
        <v>5546</v>
      </c>
      <c r="C439" s="89"/>
      <c r="D439" s="97"/>
      <c r="E439" s="73"/>
      <c r="F439" s="73"/>
      <c r="G439" s="73" t="s">
        <v>126</v>
      </c>
      <c r="H439" s="73" t="s">
        <v>962</v>
      </c>
      <c r="I439" s="73" t="s">
        <v>13</v>
      </c>
      <c r="J439" s="73" t="s">
        <v>13</v>
      </c>
      <c r="K439" s="73" t="s">
        <v>13</v>
      </c>
      <c r="L439" s="73" t="s">
        <v>13</v>
      </c>
      <c r="M439" s="73" t="s">
        <v>13</v>
      </c>
      <c r="N439" s="16" t="s">
        <v>13</v>
      </c>
      <c r="O439" s="16" t="s">
        <v>994</v>
      </c>
      <c r="P439" s="16" t="s">
        <v>13</v>
      </c>
      <c r="Q439" s="16" t="s">
        <v>1003</v>
      </c>
      <c r="R439" s="73" t="s">
        <v>5373</v>
      </c>
    </row>
    <row r="440" spans="1:18" s="24" customFormat="1">
      <c r="A440" s="52" t="s">
        <v>1004</v>
      </c>
      <c r="B440" s="73" t="s">
        <v>5546</v>
      </c>
      <c r="C440" s="89"/>
      <c r="D440" s="97"/>
      <c r="E440" s="97"/>
      <c r="F440" s="73"/>
      <c r="G440" s="73" t="s">
        <v>126</v>
      </c>
      <c r="H440" s="73" t="s">
        <v>24</v>
      </c>
      <c r="I440" s="73" t="s">
        <v>13</v>
      </c>
      <c r="J440" s="73" t="s">
        <v>13</v>
      </c>
      <c r="K440" s="73" t="s">
        <v>13</v>
      </c>
      <c r="L440" s="73" t="s">
        <v>13</v>
      </c>
      <c r="M440" s="73" t="s">
        <v>13</v>
      </c>
      <c r="N440" s="16" t="s">
        <v>13</v>
      </c>
      <c r="O440" s="16" t="s">
        <v>13</v>
      </c>
      <c r="P440" s="16" t="s">
        <v>17</v>
      </c>
      <c r="Q440" s="16" t="s">
        <v>918</v>
      </c>
      <c r="R440" s="73" t="s">
        <v>5373</v>
      </c>
    </row>
    <row r="441" spans="1:18" s="24" customFormat="1">
      <c r="A441" s="52" t="s">
        <v>1005</v>
      </c>
      <c r="B441" s="73" t="s">
        <v>5546</v>
      </c>
      <c r="C441" s="89"/>
      <c r="D441" s="97"/>
      <c r="E441" s="73"/>
      <c r="F441" s="73"/>
      <c r="G441" s="73" t="s">
        <v>126</v>
      </c>
      <c r="H441" s="73" t="s">
        <v>24</v>
      </c>
      <c r="I441" s="73" t="s">
        <v>13</v>
      </c>
      <c r="J441" s="73" t="s">
        <v>13</v>
      </c>
      <c r="K441" s="73" t="s">
        <v>13</v>
      </c>
      <c r="L441" s="73" t="s">
        <v>13</v>
      </c>
      <c r="M441" s="73" t="s">
        <v>13</v>
      </c>
      <c r="N441" s="16" t="s">
        <v>13</v>
      </c>
      <c r="O441" s="16" t="s">
        <v>13</v>
      </c>
      <c r="P441" s="16" t="s">
        <v>17</v>
      </c>
      <c r="Q441" s="16" t="s">
        <v>1006</v>
      </c>
      <c r="R441" s="73" t="s">
        <v>5373</v>
      </c>
    </row>
    <row r="442" spans="1:18" s="24" customFormat="1">
      <c r="A442" s="52" t="s">
        <v>1007</v>
      </c>
      <c r="B442" s="73" t="s">
        <v>5546</v>
      </c>
      <c r="C442" s="89"/>
      <c r="D442" s="97">
        <v>41745</v>
      </c>
      <c r="E442" s="73"/>
      <c r="F442" s="73"/>
      <c r="G442" s="73" t="s">
        <v>126</v>
      </c>
      <c r="H442" s="73" t="s">
        <v>24</v>
      </c>
      <c r="I442" s="73" t="s">
        <v>13</v>
      </c>
      <c r="J442" s="73" t="s">
        <v>13</v>
      </c>
      <c r="K442" s="73" t="s">
        <v>13</v>
      </c>
      <c r="L442" s="73" t="s">
        <v>13</v>
      </c>
      <c r="M442" s="73" t="s">
        <v>13</v>
      </c>
      <c r="N442" s="16" t="s">
        <v>13</v>
      </c>
      <c r="O442" s="16" t="s">
        <v>13</v>
      </c>
      <c r="P442" s="16" t="s">
        <v>17</v>
      </c>
      <c r="Q442" s="16" t="s">
        <v>1008</v>
      </c>
      <c r="R442" s="73" t="s">
        <v>5373</v>
      </c>
    </row>
    <row r="443" spans="1:18" s="24" customFormat="1">
      <c r="A443" s="52" t="s">
        <v>1009</v>
      </c>
      <c r="B443" s="73" t="s">
        <v>5546</v>
      </c>
      <c r="C443" s="89"/>
      <c r="D443" s="97"/>
      <c r="E443" s="97"/>
      <c r="F443" s="73"/>
      <c r="G443" s="73" t="s">
        <v>126</v>
      </c>
      <c r="H443" s="73" t="s">
        <v>24</v>
      </c>
      <c r="I443" s="73" t="s">
        <v>13</v>
      </c>
      <c r="J443" s="73" t="s">
        <v>13</v>
      </c>
      <c r="K443" s="73" t="s">
        <v>13</v>
      </c>
      <c r="L443" s="73" t="s">
        <v>13</v>
      </c>
      <c r="M443" s="73" t="s">
        <v>13</v>
      </c>
      <c r="N443" s="16" t="s">
        <v>13</v>
      </c>
      <c r="O443" s="16" t="s">
        <v>1010</v>
      </c>
      <c r="P443" s="16" t="s">
        <v>17</v>
      </c>
      <c r="Q443" s="16" t="s">
        <v>992</v>
      </c>
      <c r="R443" s="73" t="s">
        <v>5373</v>
      </c>
    </row>
    <row r="444" spans="1:18" s="24" customFormat="1">
      <c r="A444" s="52" t="s">
        <v>1011</v>
      </c>
      <c r="B444" s="73" t="s">
        <v>5546</v>
      </c>
      <c r="C444" s="89"/>
      <c r="D444" s="97"/>
      <c r="E444" s="73"/>
      <c r="F444" s="73"/>
      <c r="G444" s="73" t="s">
        <v>126</v>
      </c>
      <c r="H444" s="73" t="s">
        <v>24</v>
      </c>
      <c r="I444" s="73" t="s">
        <v>13</v>
      </c>
      <c r="J444" s="73" t="s">
        <v>13</v>
      </c>
      <c r="K444" s="73" t="s">
        <v>13</v>
      </c>
      <c r="L444" s="73" t="s">
        <v>13</v>
      </c>
      <c r="M444" s="73" t="s">
        <v>13</v>
      </c>
      <c r="N444" s="16" t="s">
        <v>13</v>
      </c>
      <c r="O444" s="16" t="s">
        <v>13</v>
      </c>
      <c r="P444" s="16" t="s">
        <v>17</v>
      </c>
      <c r="Q444" s="16" t="s">
        <v>1012</v>
      </c>
      <c r="R444" s="73" t="s">
        <v>5373</v>
      </c>
    </row>
    <row r="445" spans="1:18" s="24" customFormat="1">
      <c r="A445" s="52" t="s">
        <v>1013</v>
      </c>
      <c r="B445" s="73" t="s">
        <v>5546</v>
      </c>
      <c r="C445" s="89"/>
      <c r="D445" s="97">
        <v>41745</v>
      </c>
      <c r="E445" s="73"/>
      <c r="F445" s="73"/>
      <c r="G445" s="73" t="s">
        <v>126</v>
      </c>
      <c r="H445" s="73" t="s">
        <v>24</v>
      </c>
      <c r="I445" s="73" t="s">
        <v>123</v>
      </c>
      <c r="J445" s="73" t="s">
        <v>13</v>
      </c>
      <c r="K445" s="73" t="s">
        <v>13</v>
      </c>
      <c r="L445" s="73" t="s">
        <v>13</v>
      </c>
      <c r="M445" s="73" t="s">
        <v>13</v>
      </c>
      <c r="N445" s="16" t="s">
        <v>13</v>
      </c>
      <c r="O445" s="16" t="s">
        <v>13</v>
      </c>
      <c r="P445" s="16"/>
      <c r="Q445" s="16" t="s">
        <v>1014</v>
      </c>
      <c r="R445" s="73" t="s">
        <v>5373</v>
      </c>
    </row>
    <row r="446" spans="1:18" s="24" customFormat="1">
      <c r="A446" s="52" t="s">
        <v>1015</v>
      </c>
      <c r="B446" s="73" t="s">
        <v>5546</v>
      </c>
      <c r="C446" s="89"/>
      <c r="D446" s="97"/>
      <c r="E446" s="73"/>
      <c r="F446" s="73"/>
      <c r="G446" s="73" t="s">
        <v>126</v>
      </c>
      <c r="H446" s="73" t="s">
        <v>31</v>
      </c>
      <c r="I446" s="73" t="s">
        <v>13</v>
      </c>
      <c r="J446" s="73" t="s">
        <v>13</v>
      </c>
      <c r="K446" s="73" t="s">
        <v>13</v>
      </c>
      <c r="L446" s="73" t="s">
        <v>13</v>
      </c>
      <c r="M446" s="73" t="s">
        <v>13</v>
      </c>
      <c r="N446" s="16" t="s">
        <v>13</v>
      </c>
      <c r="O446" s="16" t="s">
        <v>13</v>
      </c>
      <c r="P446" s="16" t="s">
        <v>13</v>
      </c>
      <c r="Q446" s="16" t="s">
        <v>1016</v>
      </c>
      <c r="R446" s="73" t="s">
        <v>5373</v>
      </c>
    </row>
    <row r="447" spans="1:18" s="24" customFormat="1">
      <c r="A447" s="52" t="s">
        <v>1017</v>
      </c>
      <c r="B447" s="73" t="s">
        <v>5546</v>
      </c>
      <c r="C447" s="89"/>
      <c r="D447" s="97"/>
      <c r="E447" s="73"/>
      <c r="F447" s="73"/>
      <c r="G447" s="73" t="s">
        <v>126</v>
      </c>
      <c r="H447" s="73" t="s">
        <v>31</v>
      </c>
      <c r="I447" s="73" t="s">
        <v>13</v>
      </c>
      <c r="J447" s="73" t="s">
        <v>13</v>
      </c>
      <c r="K447" s="73" t="s">
        <v>13</v>
      </c>
      <c r="L447" s="73" t="s">
        <v>13</v>
      </c>
      <c r="M447" s="73" t="s">
        <v>13</v>
      </c>
      <c r="N447" s="16" t="s">
        <v>13</v>
      </c>
      <c r="O447" s="16" t="s">
        <v>13</v>
      </c>
      <c r="P447" s="16" t="s">
        <v>13</v>
      </c>
      <c r="Q447" s="16" t="s">
        <v>1018</v>
      </c>
      <c r="R447" s="73" t="s">
        <v>5373</v>
      </c>
    </row>
    <row r="448" spans="1:18" s="24" customFormat="1">
      <c r="A448" s="52" t="s">
        <v>1019</v>
      </c>
      <c r="B448" s="73" t="s">
        <v>5546</v>
      </c>
      <c r="C448" s="89"/>
      <c r="D448" s="97"/>
      <c r="E448" s="73"/>
      <c r="F448" s="73"/>
      <c r="G448" s="73" t="s">
        <v>126</v>
      </c>
      <c r="H448" s="73" t="s">
        <v>31</v>
      </c>
      <c r="I448" s="73" t="s">
        <v>13</v>
      </c>
      <c r="J448" s="73" t="s">
        <v>13</v>
      </c>
      <c r="K448" s="73" t="s">
        <v>13</v>
      </c>
      <c r="L448" s="73" t="s">
        <v>13</v>
      </c>
      <c r="M448" s="73" t="s">
        <v>13</v>
      </c>
      <c r="N448" s="16" t="s">
        <v>13</v>
      </c>
      <c r="O448" s="16" t="s">
        <v>1020</v>
      </c>
      <c r="P448" s="16" t="s">
        <v>13</v>
      </c>
      <c r="Q448" s="16" t="s">
        <v>1021</v>
      </c>
      <c r="R448" s="73" t="s">
        <v>5373</v>
      </c>
    </row>
    <row r="449" spans="1:18" s="24" customFormat="1">
      <c r="A449" s="52" t="s">
        <v>1022</v>
      </c>
      <c r="B449" s="73" t="s">
        <v>5546</v>
      </c>
      <c r="C449" s="89"/>
      <c r="D449" s="97"/>
      <c r="E449" s="73"/>
      <c r="F449" s="73"/>
      <c r="G449" s="73" t="s">
        <v>126</v>
      </c>
      <c r="H449" s="73" t="s">
        <v>31</v>
      </c>
      <c r="I449" s="73" t="s">
        <v>13</v>
      </c>
      <c r="J449" s="73" t="s">
        <v>13</v>
      </c>
      <c r="K449" s="73" t="s">
        <v>13</v>
      </c>
      <c r="L449" s="73" t="s">
        <v>13</v>
      </c>
      <c r="M449" s="73" t="s">
        <v>13</v>
      </c>
      <c r="N449" s="16" t="s">
        <v>13</v>
      </c>
      <c r="O449" s="16" t="s">
        <v>1023</v>
      </c>
      <c r="P449" s="16" t="s">
        <v>13</v>
      </c>
      <c r="Q449" s="16" t="s">
        <v>1024</v>
      </c>
      <c r="R449" s="73" t="s">
        <v>5373</v>
      </c>
    </row>
    <row r="450" spans="1:18" s="24" customFormat="1">
      <c r="A450" s="52" t="s">
        <v>1025</v>
      </c>
      <c r="B450" s="73" t="s">
        <v>5546</v>
      </c>
      <c r="C450" s="89"/>
      <c r="D450" s="97"/>
      <c r="E450" s="73"/>
      <c r="F450" s="73"/>
      <c r="G450" s="73" t="s">
        <v>126</v>
      </c>
      <c r="H450" s="73" t="s">
        <v>31</v>
      </c>
      <c r="I450" s="73" t="s">
        <v>123</v>
      </c>
      <c r="J450" s="73" t="s">
        <v>13</v>
      </c>
      <c r="K450" s="73" t="s">
        <v>13</v>
      </c>
      <c r="L450" s="73" t="s">
        <v>13</v>
      </c>
      <c r="M450" s="73" t="s">
        <v>13</v>
      </c>
      <c r="N450" s="16" t="s">
        <v>13</v>
      </c>
      <c r="O450" s="16" t="s">
        <v>13</v>
      </c>
      <c r="P450" s="16" t="s">
        <v>13</v>
      </c>
      <c r="Q450" s="16" t="s">
        <v>1026</v>
      </c>
      <c r="R450" s="73" t="s">
        <v>5373</v>
      </c>
    </row>
    <row r="451" spans="1:18" s="24" customFormat="1">
      <c r="A451" s="52" t="s">
        <v>1027</v>
      </c>
      <c r="B451" s="73" t="s">
        <v>5546</v>
      </c>
      <c r="C451" s="89"/>
      <c r="D451" s="97"/>
      <c r="E451" s="97"/>
      <c r="F451" s="73"/>
      <c r="G451" s="73" t="s">
        <v>126</v>
      </c>
      <c r="H451" s="73" t="s">
        <v>20</v>
      </c>
      <c r="I451" s="73" t="s">
        <v>13</v>
      </c>
      <c r="J451" s="73" t="s">
        <v>13</v>
      </c>
      <c r="K451" s="73" t="s">
        <v>13</v>
      </c>
      <c r="L451" s="73" t="s">
        <v>13</v>
      </c>
      <c r="M451" s="73" t="s">
        <v>13</v>
      </c>
      <c r="N451" s="16" t="s">
        <v>13</v>
      </c>
      <c r="O451" s="16" t="s">
        <v>13</v>
      </c>
      <c r="P451" s="16" t="s">
        <v>13</v>
      </c>
      <c r="Q451" s="16" t="s">
        <v>918</v>
      </c>
      <c r="R451" s="73" t="s">
        <v>5373</v>
      </c>
    </row>
    <row r="452" spans="1:18" s="24" customFormat="1">
      <c r="A452" s="52" t="s">
        <v>1028</v>
      </c>
      <c r="B452" s="73" t="s">
        <v>5546</v>
      </c>
      <c r="C452" s="89"/>
      <c r="D452" s="97"/>
      <c r="E452" s="97"/>
      <c r="F452" s="73"/>
      <c r="G452" s="73" t="s">
        <v>126</v>
      </c>
      <c r="H452" s="73" t="s">
        <v>20</v>
      </c>
      <c r="I452" s="73" t="s">
        <v>13</v>
      </c>
      <c r="J452" s="73" t="s">
        <v>13</v>
      </c>
      <c r="K452" s="73" t="s">
        <v>13</v>
      </c>
      <c r="L452" s="73" t="s">
        <v>13</v>
      </c>
      <c r="M452" s="73" t="s">
        <v>13</v>
      </c>
      <c r="N452" s="16" t="s">
        <v>13</v>
      </c>
      <c r="O452" s="16" t="s">
        <v>13</v>
      </c>
      <c r="P452" s="16" t="s">
        <v>13</v>
      </c>
      <c r="Q452" s="16" t="s">
        <v>1029</v>
      </c>
      <c r="R452" s="73" t="s">
        <v>5373</v>
      </c>
    </row>
    <row r="453" spans="1:18" s="24" customFormat="1">
      <c r="A453" s="52" t="s">
        <v>1030</v>
      </c>
      <c r="B453" s="73" t="s">
        <v>5546</v>
      </c>
      <c r="C453" s="89"/>
      <c r="D453" s="97">
        <v>41745</v>
      </c>
      <c r="E453" s="73"/>
      <c r="F453" s="73"/>
      <c r="G453" s="73" t="s">
        <v>126</v>
      </c>
      <c r="H453" s="73" t="s">
        <v>20</v>
      </c>
      <c r="I453" s="73" t="s">
        <v>13</v>
      </c>
      <c r="J453" s="73" t="s">
        <v>13</v>
      </c>
      <c r="K453" s="73" t="s">
        <v>13</v>
      </c>
      <c r="L453" s="73" t="s">
        <v>13</v>
      </c>
      <c r="M453" s="73" t="s">
        <v>13</v>
      </c>
      <c r="N453" s="16" t="s">
        <v>13</v>
      </c>
      <c r="O453" s="16" t="s">
        <v>944</v>
      </c>
      <c r="P453" s="16" t="s">
        <v>13</v>
      </c>
      <c r="Q453" s="16" t="s">
        <v>1031</v>
      </c>
      <c r="R453" s="73" t="s">
        <v>5373</v>
      </c>
    </row>
    <row r="454" spans="1:18" s="24" customFormat="1">
      <c r="A454" s="52" t="s">
        <v>1032</v>
      </c>
      <c r="B454" s="73" t="s">
        <v>5546</v>
      </c>
      <c r="C454" s="89"/>
      <c r="D454" s="97">
        <v>41745</v>
      </c>
      <c r="E454" s="73"/>
      <c r="F454" s="73"/>
      <c r="G454" s="73" t="s">
        <v>126</v>
      </c>
      <c r="H454" s="73" t="s">
        <v>20</v>
      </c>
      <c r="I454" s="73" t="s">
        <v>13</v>
      </c>
      <c r="J454" s="73" t="s">
        <v>13</v>
      </c>
      <c r="K454" s="73" t="s">
        <v>13</v>
      </c>
      <c r="L454" s="73" t="s">
        <v>13</v>
      </c>
      <c r="M454" s="73" t="s">
        <v>13</v>
      </c>
      <c r="N454" s="16" t="s">
        <v>13</v>
      </c>
      <c r="O454" s="16" t="s">
        <v>944</v>
      </c>
      <c r="P454" s="16" t="s">
        <v>13</v>
      </c>
      <c r="Q454" s="16" t="s">
        <v>1033</v>
      </c>
      <c r="R454" s="73" t="s">
        <v>5373</v>
      </c>
    </row>
    <row r="455" spans="1:18" s="24" customFormat="1">
      <c r="A455" s="52" t="s">
        <v>1034</v>
      </c>
      <c r="B455" s="73" t="s">
        <v>5547</v>
      </c>
      <c r="C455" s="89" t="s">
        <v>339</v>
      </c>
      <c r="D455" s="97"/>
      <c r="E455" s="73" t="s">
        <v>57</v>
      </c>
      <c r="F455" s="73"/>
      <c r="G455" s="73" t="s">
        <v>126</v>
      </c>
      <c r="H455" s="73" t="s">
        <v>20</v>
      </c>
      <c r="I455" s="73" t="s">
        <v>123</v>
      </c>
      <c r="J455" s="73" t="s">
        <v>13</v>
      </c>
      <c r="K455" s="73" t="s">
        <v>13</v>
      </c>
      <c r="L455" s="73" t="s">
        <v>13</v>
      </c>
      <c r="M455" s="73" t="s">
        <v>13</v>
      </c>
      <c r="N455" s="16" t="s">
        <v>13</v>
      </c>
      <c r="O455" s="16" t="s">
        <v>13</v>
      </c>
      <c r="P455" s="16" t="s">
        <v>13</v>
      </c>
      <c r="Q455" s="16" t="s">
        <v>1035</v>
      </c>
      <c r="R455" s="73" t="s">
        <v>5373</v>
      </c>
    </row>
    <row r="456" spans="1:18" s="24" customFormat="1">
      <c r="A456" s="52" t="s">
        <v>1036</v>
      </c>
      <c r="B456" s="73" t="s">
        <v>5546</v>
      </c>
      <c r="C456" s="89"/>
      <c r="D456" s="97"/>
      <c r="E456" s="73"/>
      <c r="F456" s="73"/>
      <c r="G456" s="73" t="s">
        <v>126</v>
      </c>
      <c r="H456" s="73" t="s">
        <v>1037</v>
      </c>
      <c r="I456" s="73" t="s">
        <v>13</v>
      </c>
      <c r="J456" s="73" t="s">
        <v>13</v>
      </c>
      <c r="K456" s="73" t="s">
        <v>13</v>
      </c>
      <c r="L456" s="73" t="s">
        <v>13</v>
      </c>
      <c r="M456" s="73" t="s">
        <v>13</v>
      </c>
      <c r="N456" s="16" t="s">
        <v>13</v>
      </c>
      <c r="O456" s="16" t="s">
        <v>13</v>
      </c>
      <c r="P456" s="16" t="s">
        <v>13</v>
      </c>
      <c r="Q456" s="16" t="s">
        <v>1038</v>
      </c>
      <c r="R456" s="73" t="s">
        <v>5373</v>
      </c>
    </row>
    <row r="457" spans="1:18" s="24" customFormat="1">
      <c r="A457" s="52" t="s">
        <v>1039</v>
      </c>
      <c r="B457" s="73" t="s">
        <v>5546</v>
      </c>
      <c r="C457" s="89"/>
      <c r="D457" s="97"/>
      <c r="E457" s="73"/>
      <c r="F457" s="73"/>
      <c r="G457" s="73" t="s">
        <v>126</v>
      </c>
      <c r="H457" s="73" t="s">
        <v>1037</v>
      </c>
      <c r="I457" s="73" t="s">
        <v>13</v>
      </c>
      <c r="J457" s="73" t="s">
        <v>13</v>
      </c>
      <c r="K457" s="73" t="s">
        <v>13</v>
      </c>
      <c r="L457" s="73" t="s">
        <v>13</v>
      </c>
      <c r="M457" s="73" t="s">
        <v>13</v>
      </c>
      <c r="N457" s="16" t="s">
        <v>13</v>
      </c>
      <c r="O457" s="16" t="s">
        <v>13</v>
      </c>
      <c r="P457" s="16" t="s">
        <v>13</v>
      </c>
      <c r="Q457" s="16" t="s">
        <v>1040</v>
      </c>
      <c r="R457" s="73" t="s">
        <v>5373</v>
      </c>
    </row>
    <row r="458" spans="1:18" s="24" customFormat="1">
      <c r="A458" s="52" t="s">
        <v>1041</v>
      </c>
      <c r="B458" s="73" t="s">
        <v>5546</v>
      </c>
      <c r="C458" s="89"/>
      <c r="D458" s="97"/>
      <c r="E458" s="73"/>
      <c r="F458" s="73"/>
      <c r="G458" s="73" t="s">
        <v>126</v>
      </c>
      <c r="H458" s="73" t="s">
        <v>1037</v>
      </c>
      <c r="I458" s="73" t="s">
        <v>13</v>
      </c>
      <c r="J458" s="73" t="s">
        <v>13</v>
      </c>
      <c r="K458" s="73" t="s">
        <v>13</v>
      </c>
      <c r="L458" s="73" t="s">
        <v>13</v>
      </c>
      <c r="M458" s="73" t="s">
        <v>13</v>
      </c>
      <c r="N458" s="16" t="s">
        <v>13</v>
      </c>
      <c r="O458" s="16" t="s">
        <v>13</v>
      </c>
      <c r="P458" s="16" t="s">
        <v>13</v>
      </c>
      <c r="Q458" s="16" t="s">
        <v>1042</v>
      </c>
      <c r="R458" s="73" t="s">
        <v>5373</v>
      </c>
    </row>
    <row r="459" spans="1:18" s="24" customFormat="1">
      <c r="A459" s="52" t="s">
        <v>1043</v>
      </c>
      <c r="B459" s="73" t="s">
        <v>5547</v>
      </c>
      <c r="C459" s="89" t="s">
        <v>339</v>
      </c>
      <c r="D459" s="97"/>
      <c r="E459" s="73" t="s">
        <v>57</v>
      </c>
      <c r="F459" s="73"/>
      <c r="G459" s="73" t="s">
        <v>126</v>
      </c>
      <c r="H459" s="73" t="s">
        <v>1037</v>
      </c>
      <c r="I459" s="73" t="s">
        <v>123</v>
      </c>
      <c r="J459" s="73" t="s">
        <v>13</v>
      </c>
      <c r="K459" s="73" t="s">
        <v>13</v>
      </c>
      <c r="L459" s="73" t="s">
        <v>13</v>
      </c>
      <c r="M459" s="73" t="s">
        <v>13</v>
      </c>
      <c r="N459" s="16" t="s">
        <v>13</v>
      </c>
      <c r="O459" s="16" t="s">
        <v>13</v>
      </c>
      <c r="P459" s="16" t="s">
        <v>13</v>
      </c>
      <c r="Q459" s="16" t="s">
        <v>1044</v>
      </c>
      <c r="R459" s="73" t="s">
        <v>5373</v>
      </c>
    </row>
    <row r="460" spans="1:18" s="24" customFormat="1">
      <c r="A460" s="52" t="s">
        <v>1045</v>
      </c>
      <c r="B460" s="73" t="s">
        <v>5546</v>
      </c>
      <c r="C460" s="89"/>
      <c r="D460" s="97"/>
      <c r="E460" s="73"/>
      <c r="F460" s="73"/>
      <c r="G460" s="73" t="s">
        <v>126</v>
      </c>
      <c r="H460" s="73" t="s">
        <v>1046</v>
      </c>
      <c r="I460" s="73" t="s">
        <v>13</v>
      </c>
      <c r="J460" s="73" t="s">
        <v>13</v>
      </c>
      <c r="K460" s="73" t="s">
        <v>13</v>
      </c>
      <c r="L460" s="73" t="s">
        <v>13</v>
      </c>
      <c r="M460" s="73" t="s">
        <v>13</v>
      </c>
      <c r="N460" s="16" t="s">
        <v>782</v>
      </c>
      <c r="O460" s="16" t="s">
        <v>13</v>
      </c>
      <c r="P460" s="16" t="s">
        <v>13</v>
      </c>
      <c r="Q460" s="16" t="s">
        <v>1047</v>
      </c>
      <c r="R460" s="73" t="s">
        <v>5373</v>
      </c>
    </row>
    <row r="461" spans="1:18" s="24" customFormat="1">
      <c r="A461" s="52" t="s">
        <v>1048</v>
      </c>
      <c r="B461" s="73" t="s">
        <v>5546</v>
      </c>
      <c r="C461" s="89"/>
      <c r="D461" s="97"/>
      <c r="E461" s="73"/>
      <c r="F461" s="73"/>
      <c r="G461" s="73" t="s">
        <v>126</v>
      </c>
      <c r="H461" s="73" t="s">
        <v>1046</v>
      </c>
      <c r="I461" s="73" t="s">
        <v>123</v>
      </c>
      <c r="J461" s="73" t="s">
        <v>13</v>
      </c>
      <c r="K461" s="73" t="s">
        <v>13</v>
      </c>
      <c r="L461" s="73" t="s">
        <v>13</v>
      </c>
      <c r="M461" s="73" t="s">
        <v>13</v>
      </c>
      <c r="N461" s="16" t="s">
        <v>13</v>
      </c>
      <c r="O461" s="16" t="s">
        <v>13</v>
      </c>
      <c r="P461" s="16" t="s">
        <v>13</v>
      </c>
      <c r="Q461" s="16" t="s">
        <v>1049</v>
      </c>
      <c r="R461" s="73" t="s">
        <v>5373</v>
      </c>
    </row>
    <row r="462" spans="1:18" s="24" customFormat="1">
      <c r="A462" s="52" t="s">
        <v>1050</v>
      </c>
      <c r="B462" s="73" t="s">
        <v>5546</v>
      </c>
      <c r="C462" s="89"/>
      <c r="D462" s="97"/>
      <c r="E462" s="73"/>
      <c r="F462" s="73"/>
      <c r="G462" s="73" t="s">
        <v>126</v>
      </c>
      <c r="H462" s="73" t="s">
        <v>1046</v>
      </c>
      <c r="I462" s="73" t="s">
        <v>13</v>
      </c>
      <c r="J462" s="73" t="s">
        <v>13</v>
      </c>
      <c r="K462" s="73" t="s">
        <v>13</v>
      </c>
      <c r="L462" s="73" t="s">
        <v>13</v>
      </c>
      <c r="M462" s="73" t="s">
        <v>13</v>
      </c>
      <c r="N462" s="16" t="s">
        <v>13</v>
      </c>
      <c r="O462" s="16" t="s">
        <v>1051</v>
      </c>
      <c r="P462" s="16" t="s">
        <v>13</v>
      </c>
      <c r="Q462" s="16" t="s">
        <v>1021</v>
      </c>
      <c r="R462" s="73" t="s">
        <v>5373</v>
      </c>
    </row>
    <row r="463" spans="1:18" s="24" customFormat="1">
      <c r="A463" s="52" t="s">
        <v>1052</v>
      </c>
      <c r="B463" s="73" t="s">
        <v>5546</v>
      </c>
      <c r="C463" s="89"/>
      <c r="D463" s="97"/>
      <c r="E463" s="73"/>
      <c r="F463" s="73"/>
      <c r="G463" s="73" t="s">
        <v>126</v>
      </c>
      <c r="H463" s="73" t="s">
        <v>1046</v>
      </c>
      <c r="I463" s="73" t="s">
        <v>13</v>
      </c>
      <c r="J463" s="73" t="s">
        <v>13</v>
      </c>
      <c r="K463" s="73" t="s">
        <v>13</v>
      </c>
      <c r="L463" s="73" t="s">
        <v>13</v>
      </c>
      <c r="M463" s="73" t="s">
        <v>13</v>
      </c>
      <c r="N463" s="16" t="s">
        <v>13</v>
      </c>
      <c r="O463" s="16" t="s">
        <v>13</v>
      </c>
      <c r="P463" s="16" t="s">
        <v>13</v>
      </c>
      <c r="Q463" s="16" t="s">
        <v>1053</v>
      </c>
      <c r="R463" s="73" t="s">
        <v>5373</v>
      </c>
    </row>
    <row r="464" spans="1:18" s="24" customFormat="1">
      <c r="A464" s="52" t="s">
        <v>1054</v>
      </c>
      <c r="B464" s="73" t="s">
        <v>5546</v>
      </c>
      <c r="C464" s="89"/>
      <c r="D464" s="97"/>
      <c r="E464" s="73"/>
      <c r="F464" s="73"/>
      <c r="G464" s="73" t="s">
        <v>126</v>
      </c>
      <c r="H464" s="73" t="s">
        <v>1046</v>
      </c>
      <c r="I464" s="73" t="s">
        <v>123</v>
      </c>
      <c r="J464" s="73" t="s">
        <v>13</v>
      </c>
      <c r="K464" s="73" t="s">
        <v>13</v>
      </c>
      <c r="L464" s="73" t="s">
        <v>13</v>
      </c>
      <c r="M464" s="73" t="s">
        <v>13</v>
      </c>
      <c r="N464" s="16" t="s">
        <v>13</v>
      </c>
      <c r="O464" s="16" t="s">
        <v>13</v>
      </c>
      <c r="P464" s="16" t="s">
        <v>13</v>
      </c>
      <c r="Q464" s="16" t="s">
        <v>1055</v>
      </c>
      <c r="R464" s="73" t="s">
        <v>5373</v>
      </c>
    </row>
    <row r="465" spans="1:18" s="24" customFormat="1">
      <c r="A465" s="52" t="s">
        <v>1056</v>
      </c>
      <c r="B465" s="73" t="s">
        <v>5546</v>
      </c>
      <c r="C465" s="89"/>
      <c r="D465" s="97"/>
      <c r="E465" s="73"/>
      <c r="F465" s="73"/>
      <c r="G465" s="73" t="s">
        <v>126</v>
      </c>
      <c r="H465" s="73" t="s">
        <v>1046</v>
      </c>
      <c r="I465" s="73" t="s">
        <v>123</v>
      </c>
      <c r="J465" s="73" t="s">
        <v>13</v>
      </c>
      <c r="K465" s="73" t="s">
        <v>13</v>
      </c>
      <c r="L465" s="73" t="s">
        <v>13</v>
      </c>
      <c r="M465" s="73" t="s">
        <v>13</v>
      </c>
      <c r="N465" s="16" t="s">
        <v>13</v>
      </c>
      <c r="O465" s="16" t="s">
        <v>13</v>
      </c>
      <c r="P465" s="16" t="s">
        <v>13</v>
      </c>
      <c r="Q465" s="16" t="s">
        <v>1057</v>
      </c>
      <c r="R465" s="73" t="s">
        <v>5373</v>
      </c>
    </row>
    <row r="466" spans="1:18" s="24" customFormat="1">
      <c r="A466" s="52" t="s">
        <v>1058</v>
      </c>
      <c r="B466" s="73" t="s">
        <v>5546</v>
      </c>
      <c r="C466" s="89"/>
      <c r="D466" s="97"/>
      <c r="E466" s="73"/>
      <c r="F466" s="73"/>
      <c r="G466" s="73" t="s">
        <v>126</v>
      </c>
      <c r="H466" s="73" t="s">
        <v>1046</v>
      </c>
      <c r="I466" s="73" t="s">
        <v>123</v>
      </c>
      <c r="J466" s="73" t="s">
        <v>13</v>
      </c>
      <c r="K466" s="73" t="s">
        <v>13</v>
      </c>
      <c r="L466" s="73" t="s">
        <v>13</v>
      </c>
      <c r="M466" s="73" t="s">
        <v>13</v>
      </c>
      <c r="N466" s="16" t="s">
        <v>13</v>
      </c>
      <c r="O466" s="16" t="s">
        <v>13</v>
      </c>
      <c r="P466" s="16" t="s">
        <v>13</v>
      </c>
      <c r="Q466" s="16" t="s">
        <v>1059</v>
      </c>
      <c r="R466" s="73" t="s">
        <v>5373</v>
      </c>
    </row>
    <row r="467" spans="1:18" s="24" customFormat="1">
      <c r="A467" s="52" t="s">
        <v>1061</v>
      </c>
      <c r="B467" s="73" t="s">
        <v>5546</v>
      </c>
      <c r="C467" s="89"/>
      <c r="D467" s="97"/>
      <c r="E467" s="73"/>
      <c r="F467" s="73"/>
      <c r="G467" s="73" t="s">
        <v>126</v>
      </c>
      <c r="H467" s="73" t="s">
        <v>1060</v>
      </c>
      <c r="I467" s="73" t="s">
        <v>13</v>
      </c>
      <c r="J467" s="73" t="s">
        <v>13</v>
      </c>
      <c r="K467" s="73" t="s">
        <v>13</v>
      </c>
      <c r="L467" s="73" t="s">
        <v>13</v>
      </c>
      <c r="M467" s="73" t="s">
        <v>13</v>
      </c>
      <c r="N467" s="16" t="s">
        <v>17</v>
      </c>
      <c r="O467" s="16" t="s">
        <v>13</v>
      </c>
      <c r="P467" s="16" t="s">
        <v>13</v>
      </c>
      <c r="Q467" s="16" t="s">
        <v>1062</v>
      </c>
      <c r="R467" s="73" t="s">
        <v>5373</v>
      </c>
    </row>
    <row r="468" spans="1:18" s="24" customFormat="1">
      <c r="A468" s="52" t="s">
        <v>1063</v>
      </c>
      <c r="B468" s="73" t="s">
        <v>5546</v>
      </c>
      <c r="C468" s="89"/>
      <c r="D468" s="97"/>
      <c r="E468" s="73"/>
      <c r="F468" s="73"/>
      <c r="G468" s="73" t="s">
        <v>126</v>
      </c>
      <c r="H468" s="73" t="s">
        <v>1060</v>
      </c>
      <c r="I468" s="73" t="s">
        <v>13</v>
      </c>
      <c r="J468" s="73" t="s">
        <v>13</v>
      </c>
      <c r="K468" s="73" t="s">
        <v>13</v>
      </c>
      <c r="L468" s="73" t="s">
        <v>13</v>
      </c>
      <c r="M468" s="73" t="s">
        <v>13</v>
      </c>
      <c r="N468" s="16" t="s">
        <v>17</v>
      </c>
      <c r="O468" s="16" t="s">
        <v>13</v>
      </c>
      <c r="P468" s="16" t="s">
        <v>13</v>
      </c>
      <c r="Q468" s="16" t="s">
        <v>1064</v>
      </c>
      <c r="R468" s="73" t="s">
        <v>5373</v>
      </c>
    </row>
    <row r="469" spans="1:18" s="24" customFormat="1">
      <c r="A469" s="52" t="s">
        <v>1065</v>
      </c>
      <c r="B469" s="73" t="s">
        <v>5546</v>
      </c>
      <c r="C469" s="89"/>
      <c r="D469" s="97"/>
      <c r="E469" s="73"/>
      <c r="F469" s="73"/>
      <c r="G469" s="73" t="s">
        <v>126</v>
      </c>
      <c r="H469" s="73" t="s">
        <v>1060</v>
      </c>
      <c r="I469" s="73" t="s">
        <v>13</v>
      </c>
      <c r="J469" s="73" t="s">
        <v>13</v>
      </c>
      <c r="K469" s="73" t="s">
        <v>13</v>
      </c>
      <c r="L469" s="73" t="s">
        <v>13</v>
      </c>
      <c r="M469" s="73" t="s">
        <v>13</v>
      </c>
      <c r="N469" s="16" t="s">
        <v>17</v>
      </c>
      <c r="O469" s="16" t="s">
        <v>13</v>
      </c>
      <c r="P469" s="16" t="s">
        <v>13</v>
      </c>
      <c r="Q469" s="16" t="s">
        <v>1066</v>
      </c>
      <c r="R469" s="73" t="s">
        <v>5373</v>
      </c>
    </row>
    <row r="470" spans="1:18" s="24" customFormat="1">
      <c r="A470" s="52" t="s">
        <v>1067</v>
      </c>
      <c r="B470" s="73" t="s">
        <v>5546</v>
      </c>
      <c r="C470" s="89"/>
      <c r="D470" s="97"/>
      <c r="E470" s="73"/>
      <c r="F470" s="73"/>
      <c r="G470" s="73" t="s">
        <v>126</v>
      </c>
      <c r="H470" s="73" t="s">
        <v>1060</v>
      </c>
      <c r="I470" s="73" t="s">
        <v>13</v>
      </c>
      <c r="J470" s="73" t="s">
        <v>13</v>
      </c>
      <c r="K470" s="73" t="s">
        <v>13</v>
      </c>
      <c r="L470" s="73" t="s">
        <v>13</v>
      </c>
      <c r="M470" s="73" t="s">
        <v>13</v>
      </c>
      <c r="N470" s="16" t="s">
        <v>17</v>
      </c>
      <c r="O470" s="16" t="s">
        <v>13</v>
      </c>
      <c r="P470" s="16" t="s">
        <v>13</v>
      </c>
      <c r="Q470" s="16" t="s">
        <v>1068</v>
      </c>
      <c r="R470" s="73" t="s">
        <v>5373</v>
      </c>
    </row>
    <row r="471" spans="1:18" s="24" customFormat="1">
      <c r="A471" s="52" t="s">
        <v>1069</v>
      </c>
      <c r="B471" s="73" t="s">
        <v>5546</v>
      </c>
      <c r="C471" s="89"/>
      <c r="D471" s="97"/>
      <c r="E471" s="73"/>
      <c r="F471" s="73"/>
      <c r="G471" s="73" t="s">
        <v>126</v>
      </c>
      <c r="H471" s="73" t="s">
        <v>1060</v>
      </c>
      <c r="I471" s="73" t="s">
        <v>13</v>
      </c>
      <c r="J471" s="73" t="s">
        <v>13</v>
      </c>
      <c r="K471" s="73" t="s">
        <v>13</v>
      </c>
      <c r="L471" s="73" t="s">
        <v>13</v>
      </c>
      <c r="M471" s="73" t="s">
        <v>13</v>
      </c>
      <c r="N471" s="16" t="s">
        <v>17</v>
      </c>
      <c r="O471" s="16" t="s">
        <v>13</v>
      </c>
      <c r="P471" s="16" t="s">
        <v>13</v>
      </c>
      <c r="Q471" s="16" t="s">
        <v>1070</v>
      </c>
      <c r="R471" s="73" t="s">
        <v>5373</v>
      </c>
    </row>
    <row r="472" spans="1:18" s="24" customFormat="1">
      <c r="A472" s="52" t="s">
        <v>1071</v>
      </c>
      <c r="B472" s="73" t="s">
        <v>5546</v>
      </c>
      <c r="C472" s="89"/>
      <c r="D472" s="97"/>
      <c r="E472" s="73"/>
      <c r="F472" s="73"/>
      <c r="G472" s="73" t="s">
        <v>126</v>
      </c>
      <c r="H472" s="73" t="s">
        <v>1060</v>
      </c>
      <c r="I472" s="73" t="s">
        <v>13</v>
      </c>
      <c r="J472" s="73" t="s">
        <v>13</v>
      </c>
      <c r="K472" s="73" t="s">
        <v>13</v>
      </c>
      <c r="L472" s="73" t="s">
        <v>13</v>
      </c>
      <c r="M472" s="73" t="s">
        <v>13</v>
      </c>
      <c r="N472" s="16" t="s">
        <v>17</v>
      </c>
      <c r="O472" s="16" t="s">
        <v>13</v>
      </c>
      <c r="P472" s="16" t="s">
        <v>13</v>
      </c>
      <c r="Q472" s="16" t="s">
        <v>1072</v>
      </c>
      <c r="R472" s="73" t="s">
        <v>5373</v>
      </c>
    </row>
    <row r="473" spans="1:18" s="24" customFormat="1">
      <c r="A473" s="52" t="s">
        <v>1073</v>
      </c>
      <c r="B473" s="73" t="s">
        <v>5546</v>
      </c>
      <c r="C473" s="89"/>
      <c r="D473" s="97"/>
      <c r="E473" s="73"/>
      <c r="F473" s="73"/>
      <c r="G473" s="73" t="s">
        <v>126</v>
      </c>
      <c r="H473" s="73" t="s">
        <v>1060</v>
      </c>
      <c r="I473" s="73" t="s">
        <v>13</v>
      </c>
      <c r="J473" s="73" t="s">
        <v>13</v>
      </c>
      <c r="K473" s="73" t="s">
        <v>13</v>
      </c>
      <c r="L473" s="73" t="s">
        <v>13</v>
      </c>
      <c r="M473" s="73" t="s">
        <v>13</v>
      </c>
      <c r="N473" s="16" t="s">
        <v>17</v>
      </c>
      <c r="O473" s="16" t="s">
        <v>13</v>
      </c>
      <c r="P473" s="16" t="s">
        <v>13</v>
      </c>
      <c r="Q473" s="16" t="s">
        <v>1074</v>
      </c>
      <c r="R473" s="73" t="s">
        <v>5373</v>
      </c>
    </row>
    <row r="474" spans="1:18" s="24" customFormat="1">
      <c r="A474" s="52" t="s">
        <v>1075</v>
      </c>
      <c r="B474" s="73" t="s">
        <v>5546</v>
      </c>
      <c r="C474" s="89"/>
      <c r="D474" s="97"/>
      <c r="E474" s="73"/>
      <c r="F474" s="73"/>
      <c r="G474" s="73" t="s">
        <v>126</v>
      </c>
      <c r="H474" s="73" t="s">
        <v>1060</v>
      </c>
      <c r="I474" s="73" t="s">
        <v>13</v>
      </c>
      <c r="J474" s="73" t="s">
        <v>13</v>
      </c>
      <c r="K474" s="73" t="s">
        <v>13</v>
      </c>
      <c r="L474" s="73" t="s">
        <v>13</v>
      </c>
      <c r="M474" s="73" t="s">
        <v>13</v>
      </c>
      <c r="N474" s="16" t="s">
        <v>17</v>
      </c>
      <c r="O474" s="16" t="s">
        <v>13</v>
      </c>
      <c r="P474" s="16" t="s">
        <v>13</v>
      </c>
      <c r="Q474" s="16" t="s">
        <v>1076</v>
      </c>
      <c r="R474" s="73" t="s">
        <v>5373</v>
      </c>
    </row>
    <row r="475" spans="1:18" s="24" customFormat="1">
      <c r="A475" s="52" t="s">
        <v>1077</v>
      </c>
      <c r="B475" s="73" t="s">
        <v>5546</v>
      </c>
      <c r="C475" s="89"/>
      <c r="D475" s="97">
        <v>41991</v>
      </c>
      <c r="E475" s="73"/>
      <c r="F475" s="73" t="s">
        <v>57</v>
      </c>
      <c r="G475" s="73" t="s">
        <v>126</v>
      </c>
      <c r="H475" s="73" t="s">
        <v>1060</v>
      </c>
      <c r="I475" s="73" t="s">
        <v>88</v>
      </c>
      <c r="J475" s="73" t="s">
        <v>13</v>
      </c>
      <c r="K475" s="73" t="s">
        <v>13</v>
      </c>
      <c r="L475" s="73" t="s">
        <v>13</v>
      </c>
      <c r="M475" s="73" t="s">
        <v>13</v>
      </c>
      <c r="N475" s="16" t="s">
        <v>17</v>
      </c>
      <c r="O475" s="16" t="s">
        <v>13</v>
      </c>
      <c r="P475" s="16" t="s">
        <v>13</v>
      </c>
      <c r="Q475" s="16" t="s">
        <v>1078</v>
      </c>
      <c r="R475" s="73" t="s">
        <v>5373</v>
      </c>
    </row>
    <row r="476" spans="1:18" s="24" customFormat="1">
      <c r="A476" s="52" t="s">
        <v>1079</v>
      </c>
      <c r="B476" s="73" t="s">
        <v>5546</v>
      </c>
      <c r="C476" s="89"/>
      <c r="D476" s="97">
        <v>41991</v>
      </c>
      <c r="E476" s="73"/>
      <c r="F476" s="73" t="s">
        <v>57</v>
      </c>
      <c r="G476" s="73" t="s">
        <v>126</v>
      </c>
      <c r="H476" s="73" t="s">
        <v>1060</v>
      </c>
      <c r="I476" s="73" t="s">
        <v>88</v>
      </c>
      <c r="J476" s="73" t="s">
        <v>13</v>
      </c>
      <c r="K476" s="73" t="s">
        <v>13</v>
      </c>
      <c r="L476" s="73" t="s">
        <v>13</v>
      </c>
      <c r="M476" s="73" t="s">
        <v>13</v>
      </c>
      <c r="N476" s="16" t="s">
        <v>17</v>
      </c>
      <c r="O476" s="16" t="s">
        <v>13</v>
      </c>
      <c r="P476" s="16" t="s">
        <v>13</v>
      </c>
      <c r="Q476" s="16" t="s">
        <v>1080</v>
      </c>
      <c r="R476" s="73" t="s">
        <v>5373</v>
      </c>
    </row>
    <row r="477" spans="1:18" s="24" customFormat="1">
      <c r="A477" s="52" t="s">
        <v>1081</v>
      </c>
      <c r="B477" s="73" t="s">
        <v>5546</v>
      </c>
      <c r="C477" s="89"/>
      <c r="D477" s="97"/>
      <c r="E477" s="73"/>
      <c r="F477" s="73"/>
      <c r="G477" s="73" t="s">
        <v>126</v>
      </c>
      <c r="H477" s="73" t="s">
        <v>81</v>
      </c>
      <c r="I477" s="73" t="s">
        <v>13</v>
      </c>
      <c r="J477" s="73" t="s">
        <v>13</v>
      </c>
      <c r="K477" s="73" t="s">
        <v>13</v>
      </c>
      <c r="L477" s="73" t="s">
        <v>13</v>
      </c>
      <c r="M477" s="73" t="s">
        <v>13</v>
      </c>
      <c r="N477" s="16" t="s">
        <v>1082</v>
      </c>
      <c r="O477" s="16" t="s">
        <v>13</v>
      </c>
      <c r="P477" s="16" t="s">
        <v>13</v>
      </c>
      <c r="Q477" s="16" t="s">
        <v>1083</v>
      </c>
      <c r="R477" s="73" t="s">
        <v>5373</v>
      </c>
    </row>
    <row r="478" spans="1:18" s="24" customFormat="1">
      <c r="A478" s="52" t="s">
        <v>1084</v>
      </c>
      <c r="B478" s="73" t="s">
        <v>5546</v>
      </c>
      <c r="C478" s="89"/>
      <c r="D478" s="97"/>
      <c r="E478" s="73"/>
      <c r="F478" s="73"/>
      <c r="G478" s="73" t="s">
        <v>126</v>
      </c>
      <c r="H478" s="73" t="s">
        <v>81</v>
      </c>
      <c r="I478" s="73" t="s">
        <v>13</v>
      </c>
      <c r="J478" s="73" t="s">
        <v>13</v>
      </c>
      <c r="K478" s="73" t="s">
        <v>13</v>
      </c>
      <c r="L478" s="73" t="s">
        <v>13</v>
      </c>
      <c r="M478" s="73" t="s">
        <v>13</v>
      </c>
      <c r="N478" s="16" t="s">
        <v>13</v>
      </c>
      <c r="O478" s="16" t="s">
        <v>1085</v>
      </c>
      <c r="P478" s="16" t="s">
        <v>13</v>
      </c>
      <c r="Q478" s="16" t="s">
        <v>1086</v>
      </c>
      <c r="R478" s="73" t="s">
        <v>5373</v>
      </c>
    </row>
    <row r="479" spans="1:18" s="24" customFormat="1">
      <c r="A479" s="52" t="s">
        <v>1087</v>
      </c>
      <c r="B479" s="73" t="s">
        <v>5546</v>
      </c>
      <c r="C479" s="89"/>
      <c r="D479" s="97"/>
      <c r="E479" s="73"/>
      <c r="F479" s="73"/>
      <c r="G479" s="73" t="s">
        <v>126</v>
      </c>
      <c r="H479" s="73" t="s">
        <v>81</v>
      </c>
      <c r="I479" s="73" t="s">
        <v>13</v>
      </c>
      <c r="J479" s="73" t="s">
        <v>13</v>
      </c>
      <c r="K479" s="73" t="s">
        <v>13</v>
      </c>
      <c r="L479" s="73" t="s">
        <v>13</v>
      </c>
      <c r="M479" s="73" t="s">
        <v>13</v>
      </c>
      <c r="N479" s="16" t="s">
        <v>13</v>
      </c>
      <c r="O479" s="16" t="s">
        <v>85</v>
      </c>
      <c r="P479" s="16" t="s">
        <v>13</v>
      </c>
      <c r="Q479" s="16" t="s">
        <v>992</v>
      </c>
      <c r="R479" s="73" t="s">
        <v>5373</v>
      </c>
    </row>
    <row r="480" spans="1:18" s="24" customFormat="1">
      <c r="A480" s="52" t="s">
        <v>1088</v>
      </c>
      <c r="B480" s="73" t="s">
        <v>5546</v>
      </c>
      <c r="C480" s="89"/>
      <c r="D480" s="97"/>
      <c r="E480" s="73"/>
      <c r="F480" s="73"/>
      <c r="G480" s="73" t="s">
        <v>126</v>
      </c>
      <c r="H480" s="73" t="s">
        <v>81</v>
      </c>
      <c r="I480" s="73" t="s">
        <v>13</v>
      </c>
      <c r="J480" s="73" t="s">
        <v>13</v>
      </c>
      <c r="K480" s="73" t="s">
        <v>13</v>
      </c>
      <c r="L480" s="73" t="s">
        <v>13</v>
      </c>
      <c r="M480" s="73" t="s">
        <v>13</v>
      </c>
      <c r="N480" s="16" t="s">
        <v>13</v>
      </c>
      <c r="O480" s="16" t="s">
        <v>13</v>
      </c>
      <c r="P480" s="16" t="s">
        <v>13</v>
      </c>
      <c r="Q480" s="16" t="s">
        <v>1089</v>
      </c>
      <c r="R480" s="73" t="s">
        <v>5373</v>
      </c>
    </row>
    <row r="481" spans="1:18" s="24" customFormat="1">
      <c r="A481" s="52" t="s">
        <v>1090</v>
      </c>
      <c r="B481" s="73" t="s">
        <v>5546</v>
      </c>
      <c r="C481" s="89"/>
      <c r="D481" s="97"/>
      <c r="E481" s="73"/>
      <c r="F481" s="73"/>
      <c r="G481" s="73" t="s">
        <v>126</v>
      </c>
      <c r="H481" s="73" t="s">
        <v>81</v>
      </c>
      <c r="I481" s="73" t="s">
        <v>13</v>
      </c>
      <c r="J481" s="73" t="s">
        <v>13</v>
      </c>
      <c r="K481" s="73" t="s">
        <v>13</v>
      </c>
      <c r="L481" s="73" t="s">
        <v>13</v>
      </c>
      <c r="M481" s="73" t="s">
        <v>13</v>
      </c>
      <c r="N481" s="16" t="s">
        <v>13</v>
      </c>
      <c r="O481" s="16" t="s">
        <v>13</v>
      </c>
      <c r="P481" s="16" t="s">
        <v>13</v>
      </c>
      <c r="Q481" s="16" t="s">
        <v>1091</v>
      </c>
      <c r="R481" s="73" t="s">
        <v>5373</v>
      </c>
    </row>
    <row r="482" spans="1:18" s="24" customFormat="1">
      <c r="A482" s="52" t="s">
        <v>1092</v>
      </c>
      <c r="B482" s="73" t="s">
        <v>5546</v>
      </c>
      <c r="C482" s="89"/>
      <c r="D482" s="97"/>
      <c r="E482" s="73"/>
      <c r="F482" s="73"/>
      <c r="G482" s="73" t="s">
        <v>126</v>
      </c>
      <c r="H482" s="73" t="s">
        <v>81</v>
      </c>
      <c r="I482" s="73" t="s">
        <v>13</v>
      </c>
      <c r="J482" s="73" t="s">
        <v>13</v>
      </c>
      <c r="K482" s="73" t="s">
        <v>13</v>
      </c>
      <c r="L482" s="73" t="s">
        <v>13</v>
      </c>
      <c r="M482" s="73" t="s">
        <v>13</v>
      </c>
      <c r="N482" s="16" t="s">
        <v>13</v>
      </c>
      <c r="O482" s="16" t="s">
        <v>13</v>
      </c>
      <c r="P482" s="16" t="s">
        <v>13</v>
      </c>
      <c r="Q482" s="16" t="s">
        <v>1093</v>
      </c>
      <c r="R482" s="73" t="s">
        <v>5373</v>
      </c>
    </row>
    <row r="483" spans="1:18" s="24" customFormat="1">
      <c r="A483" s="52" t="s">
        <v>1094</v>
      </c>
      <c r="B483" s="73" t="s">
        <v>5546</v>
      </c>
      <c r="C483" s="89"/>
      <c r="D483" s="97"/>
      <c r="E483" s="73"/>
      <c r="F483" s="73"/>
      <c r="G483" s="73" t="s">
        <v>126</v>
      </c>
      <c r="H483" s="73" t="s">
        <v>81</v>
      </c>
      <c r="I483" s="73" t="s">
        <v>13</v>
      </c>
      <c r="J483" s="73" t="s">
        <v>13</v>
      </c>
      <c r="K483" s="73" t="s">
        <v>13</v>
      </c>
      <c r="L483" s="73" t="s">
        <v>13</v>
      </c>
      <c r="M483" s="73" t="s">
        <v>13</v>
      </c>
      <c r="N483" s="16" t="s">
        <v>13</v>
      </c>
      <c r="O483" s="16" t="s">
        <v>13</v>
      </c>
      <c r="P483" s="16" t="s">
        <v>13</v>
      </c>
      <c r="Q483" s="16" t="s">
        <v>1095</v>
      </c>
      <c r="R483" s="73" t="s">
        <v>5373</v>
      </c>
    </row>
    <row r="484" spans="1:18" s="24" customFormat="1">
      <c r="A484" s="52" t="s">
        <v>1096</v>
      </c>
      <c r="B484" s="73" t="s">
        <v>5546</v>
      </c>
      <c r="C484" s="89"/>
      <c r="D484" s="97"/>
      <c r="E484" s="73"/>
      <c r="F484" s="73"/>
      <c r="G484" s="73" t="s">
        <v>126</v>
      </c>
      <c r="H484" s="73" t="s">
        <v>81</v>
      </c>
      <c r="I484" s="73" t="s">
        <v>13</v>
      </c>
      <c r="J484" s="73" t="s">
        <v>13</v>
      </c>
      <c r="K484" s="73" t="s">
        <v>13</v>
      </c>
      <c r="L484" s="73" t="s">
        <v>13</v>
      </c>
      <c r="M484" s="73" t="s">
        <v>13</v>
      </c>
      <c r="N484" s="16" t="s">
        <v>13</v>
      </c>
      <c r="O484" s="16" t="s">
        <v>97</v>
      </c>
      <c r="P484" s="16" t="s">
        <v>13</v>
      </c>
      <c r="Q484" s="16" t="s">
        <v>1097</v>
      </c>
      <c r="R484" s="73" t="s">
        <v>5373</v>
      </c>
    </row>
    <row r="485" spans="1:18" s="24" customFormat="1">
      <c r="A485" s="52" t="s">
        <v>1098</v>
      </c>
      <c r="B485" s="73" t="s">
        <v>5546</v>
      </c>
      <c r="C485" s="89"/>
      <c r="D485" s="97"/>
      <c r="E485" s="73"/>
      <c r="F485" s="73"/>
      <c r="G485" s="73" t="s">
        <v>126</v>
      </c>
      <c r="H485" s="73" t="s">
        <v>81</v>
      </c>
      <c r="I485" s="73" t="s">
        <v>13</v>
      </c>
      <c r="J485" s="73" t="s">
        <v>13</v>
      </c>
      <c r="K485" s="73" t="s">
        <v>13</v>
      </c>
      <c r="L485" s="73" t="s">
        <v>13</v>
      </c>
      <c r="M485" s="73" t="s">
        <v>13</v>
      </c>
      <c r="N485" s="16" t="s">
        <v>13</v>
      </c>
      <c r="O485" s="16" t="s">
        <v>97</v>
      </c>
      <c r="P485" s="16" t="s">
        <v>13</v>
      </c>
      <c r="Q485" s="16" t="s">
        <v>432</v>
      </c>
      <c r="R485" s="73" t="s">
        <v>5373</v>
      </c>
    </row>
    <row r="486" spans="1:18" s="24" customFormat="1">
      <c r="A486" s="52" t="s">
        <v>1099</v>
      </c>
      <c r="B486" s="73" t="s">
        <v>5546</v>
      </c>
      <c r="C486" s="89"/>
      <c r="D486" s="97"/>
      <c r="E486" s="73"/>
      <c r="F486" s="73"/>
      <c r="G486" s="73" t="s">
        <v>126</v>
      </c>
      <c r="H486" s="73" t="s">
        <v>81</v>
      </c>
      <c r="I486" s="73" t="s">
        <v>13</v>
      </c>
      <c r="J486" s="73" t="s">
        <v>13</v>
      </c>
      <c r="K486" s="73" t="s">
        <v>13</v>
      </c>
      <c r="L486" s="73" t="s">
        <v>13</v>
      </c>
      <c r="M486" s="73" t="s">
        <v>13</v>
      </c>
      <c r="N486" s="16" t="s">
        <v>13</v>
      </c>
      <c r="O486" s="16" t="s">
        <v>97</v>
      </c>
      <c r="P486" s="16" t="s">
        <v>13</v>
      </c>
      <c r="Q486" s="16" t="s">
        <v>1100</v>
      </c>
      <c r="R486" s="73" t="s">
        <v>5373</v>
      </c>
    </row>
    <row r="487" spans="1:18" s="24" customFormat="1">
      <c r="A487" s="52" t="s">
        <v>1101</v>
      </c>
      <c r="B487" s="73" t="s">
        <v>5546</v>
      </c>
      <c r="C487" s="89"/>
      <c r="D487" s="97"/>
      <c r="E487" s="97"/>
      <c r="F487" s="73"/>
      <c r="G487" s="73" t="s">
        <v>126</v>
      </c>
      <c r="H487" s="73" t="s">
        <v>81</v>
      </c>
      <c r="I487" s="73" t="s">
        <v>13</v>
      </c>
      <c r="J487" s="73" t="s">
        <v>13</v>
      </c>
      <c r="K487" s="73" t="s">
        <v>13</v>
      </c>
      <c r="L487" s="73" t="s">
        <v>13</v>
      </c>
      <c r="M487" s="73" t="s">
        <v>13</v>
      </c>
      <c r="N487" s="16" t="s">
        <v>13</v>
      </c>
      <c r="O487" s="16" t="s">
        <v>711</v>
      </c>
      <c r="P487" s="16" t="s">
        <v>13</v>
      </c>
      <c r="Q487" s="16" t="s">
        <v>1102</v>
      </c>
      <c r="R487" s="73" t="s">
        <v>5373</v>
      </c>
    </row>
    <row r="488" spans="1:18" s="24" customFormat="1">
      <c r="A488" s="52" t="s">
        <v>1103</v>
      </c>
      <c r="B488" s="73" t="s">
        <v>5546</v>
      </c>
      <c r="C488" s="89"/>
      <c r="D488" s="97"/>
      <c r="E488" s="73"/>
      <c r="F488" s="73"/>
      <c r="G488" s="73" t="s">
        <v>126</v>
      </c>
      <c r="H488" s="73" t="s">
        <v>1104</v>
      </c>
      <c r="I488" s="73" t="s">
        <v>13</v>
      </c>
      <c r="J488" s="73" t="s">
        <v>13</v>
      </c>
      <c r="K488" s="73" t="s">
        <v>13</v>
      </c>
      <c r="L488" s="73" t="s">
        <v>13</v>
      </c>
      <c r="M488" s="73" t="s">
        <v>13</v>
      </c>
      <c r="N488" s="16" t="s">
        <v>13</v>
      </c>
      <c r="O488" s="16" t="s">
        <v>61</v>
      </c>
      <c r="P488" s="16" t="s">
        <v>13</v>
      </c>
      <c r="Q488" s="16" t="s">
        <v>1105</v>
      </c>
      <c r="R488" s="73" t="s">
        <v>5373</v>
      </c>
    </row>
    <row r="489" spans="1:18" s="262" customFormat="1">
      <c r="A489" s="52" t="s">
        <v>1106</v>
      </c>
      <c r="B489" s="73" t="s">
        <v>5546</v>
      </c>
      <c r="C489" s="89"/>
      <c r="D489" s="97">
        <v>41778</v>
      </c>
      <c r="E489" s="97"/>
      <c r="F489" s="73"/>
      <c r="G489" s="73" t="s">
        <v>126</v>
      </c>
      <c r="H489" s="73" t="s">
        <v>1107</v>
      </c>
      <c r="I489" s="73" t="s">
        <v>118</v>
      </c>
      <c r="J489" s="73" t="s">
        <v>1108</v>
      </c>
      <c r="K489" s="73" t="s">
        <v>13</v>
      </c>
      <c r="L489" s="73" t="s">
        <v>13</v>
      </c>
      <c r="M489" s="73" t="s">
        <v>13</v>
      </c>
      <c r="N489" s="16" t="s">
        <v>13</v>
      </c>
      <c r="O489" s="16" t="s">
        <v>13</v>
      </c>
      <c r="P489" s="16" t="s">
        <v>13</v>
      </c>
      <c r="Q489" s="16" t="s">
        <v>1109</v>
      </c>
      <c r="R489" s="73" t="s">
        <v>5373</v>
      </c>
    </row>
    <row r="490" spans="1:18" s="24" customFormat="1">
      <c r="A490" s="52" t="s">
        <v>1110</v>
      </c>
      <c r="B490" s="73" t="s">
        <v>5546</v>
      </c>
      <c r="C490" s="89"/>
      <c r="D490" s="97"/>
      <c r="E490" s="73"/>
      <c r="F490" s="73"/>
      <c r="G490" s="73" t="s">
        <v>126</v>
      </c>
      <c r="H490" s="73" t="s">
        <v>1107</v>
      </c>
      <c r="I490" s="73" t="s">
        <v>118</v>
      </c>
      <c r="J490" s="73" t="s">
        <v>13</v>
      </c>
      <c r="K490" s="73" t="s">
        <v>13</v>
      </c>
      <c r="L490" s="73" t="s">
        <v>13</v>
      </c>
      <c r="M490" s="73" t="s">
        <v>13</v>
      </c>
      <c r="N490" s="16" t="s">
        <v>13</v>
      </c>
      <c r="O490" s="16" t="s">
        <v>13</v>
      </c>
      <c r="P490" s="16" t="s">
        <v>13</v>
      </c>
      <c r="Q490" s="16" t="s">
        <v>1111</v>
      </c>
      <c r="R490" s="73" t="s">
        <v>5373</v>
      </c>
    </row>
    <row r="491" spans="1:18" s="24" customFormat="1">
      <c r="A491" s="52" t="s">
        <v>1112</v>
      </c>
      <c r="B491" s="73" t="s">
        <v>5546</v>
      </c>
      <c r="C491" s="89"/>
      <c r="D491" s="97">
        <v>41778</v>
      </c>
      <c r="E491" s="73"/>
      <c r="F491" s="73"/>
      <c r="G491" s="73" t="s">
        <v>126</v>
      </c>
      <c r="H491" s="73" t="s">
        <v>1107</v>
      </c>
      <c r="I491" s="73" t="s">
        <v>118</v>
      </c>
      <c r="J491" s="73" t="s">
        <v>13</v>
      </c>
      <c r="K491" s="73" t="s">
        <v>13</v>
      </c>
      <c r="L491" s="73" t="s">
        <v>13</v>
      </c>
      <c r="M491" s="73" t="s">
        <v>13</v>
      </c>
      <c r="N491" s="16" t="s">
        <v>13</v>
      </c>
      <c r="O491" s="16" t="s">
        <v>13</v>
      </c>
      <c r="P491" s="16" t="s">
        <v>13</v>
      </c>
      <c r="Q491" s="16" t="s">
        <v>1113</v>
      </c>
      <c r="R491" s="73" t="s">
        <v>5373</v>
      </c>
    </row>
    <row r="492" spans="1:18" s="24" customFormat="1">
      <c r="A492" s="52" t="s">
        <v>1114</v>
      </c>
      <c r="B492" s="73" t="s">
        <v>5546</v>
      </c>
      <c r="C492" s="89"/>
      <c r="D492" s="97"/>
      <c r="E492" s="97"/>
      <c r="F492" s="73"/>
      <c r="G492" s="73" t="s">
        <v>126</v>
      </c>
      <c r="H492" s="73" t="s">
        <v>1107</v>
      </c>
      <c r="I492" s="73" t="s">
        <v>118</v>
      </c>
      <c r="J492" s="73" t="s">
        <v>13</v>
      </c>
      <c r="K492" s="73" t="s">
        <v>13</v>
      </c>
      <c r="L492" s="73" t="s">
        <v>13</v>
      </c>
      <c r="M492" s="73" t="s">
        <v>13</v>
      </c>
      <c r="N492" s="16" t="s">
        <v>13</v>
      </c>
      <c r="O492" s="16" t="s">
        <v>13</v>
      </c>
      <c r="P492" s="16" t="s">
        <v>13</v>
      </c>
      <c r="Q492" s="16" t="s">
        <v>1115</v>
      </c>
      <c r="R492" s="73" t="s">
        <v>5373</v>
      </c>
    </row>
    <row r="493" spans="1:18" s="24" customFormat="1">
      <c r="A493" s="52" t="s">
        <v>1116</v>
      </c>
      <c r="B493" s="73" t="s">
        <v>5546</v>
      </c>
      <c r="C493" s="89"/>
      <c r="D493" s="97">
        <v>41934</v>
      </c>
      <c r="E493" s="97"/>
      <c r="F493" s="73"/>
      <c r="G493" s="73" t="s">
        <v>126</v>
      </c>
      <c r="H493" s="73" t="s">
        <v>1107</v>
      </c>
      <c r="I493" s="73" t="s">
        <v>118</v>
      </c>
      <c r="J493" s="73" t="s">
        <v>13</v>
      </c>
      <c r="K493" s="73" t="s">
        <v>13</v>
      </c>
      <c r="L493" s="73" t="s">
        <v>13</v>
      </c>
      <c r="M493" s="73" t="s">
        <v>13</v>
      </c>
      <c r="N493" s="16" t="s">
        <v>13</v>
      </c>
      <c r="O493" s="16" t="s">
        <v>13</v>
      </c>
      <c r="P493" s="16" t="s">
        <v>13</v>
      </c>
      <c r="Q493" s="16" t="s">
        <v>1117</v>
      </c>
      <c r="R493" s="73" t="s">
        <v>5373</v>
      </c>
    </row>
    <row r="494" spans="1:18" s="24" customFormat="1">
      <c r="A494" s="52" t="s">
        <v>1118</v>
      </c>
      <c r="B494" s="73" t="s">
        <v>5546</v>
      </c>
      <c r="C494" s="89"/>
      <c r="D494" s="97">
        <v>41837</v>
      </c>
      <c r="E494" s="97"/>
      <c r="F494" s="73"/>
      <c r="G494" s="73" t="s">
        <v>126</v>
      </c>
      <c r="H494" s="73" t="s">
        <v>1107</v>
      </c>
      <c r="I494" s="73" t="s">
        <v>118</v>
      </c>
      <c r="J494" s="73" t="s">
        <v>13</v>
      </c>
      <c r="K494" s="73" t="s">
        <v>13</v>
      </c>
      <c r="L494" s="73" t="s">
        <v>13</v>
      </c>
      <c r="M494" s="73" t="s">
        <v>13</v>
      </c>
      <c r="N494" s="16" t="s">
        <v>13</v>
      </c>
      <c r="O494" s="16" t="s">
        <v>13</v>
      </c>
      <c r="P494" s="16" t="s">
        <v>13</v>
      </c>
      <c r="Q494" s="16" t="s">
        <v>1119</v>
      </c>
      <c r="R494" s="73" t="s">
        <v>5373</v>
      </c>
    </row>
    <row r="495" spans="1:18" s="24" customFormat="1">
      <c r="A495" s="52" t="s">
        <v>1120</v>
      </c>
      <c r="B495" s="73" t="s">
        <v>5546</v>
      </c>
      <c r="C495" s="89"/>
      <c r="D495" s="97">
        <v>41837</v>
      </c>
      <c r="E495" s="73"/>
      <c r="F495" s="73"/>
      <c r="G495" s="73" t="s">
        <v>126</v>
      </c>
      <c r="H495" s="73" t="s">
        <v>1107</v>
      </c>
      <c r="I495" s="73" t="s">
        <v>118</v>
      </c>
      <c r="J495" s="73" t="s">
        <v>13</v>
      </c>
      <c r="K495" s="73" t="s">
        <v>13</v>
      </c>
      <c r="L495" s="73" t="s">
        <v>13</v>
      </c>
      <c r="M495" s="73" t="s">
        <v>13</v>
      </c>
      <c r="N495" s="16" t="s">
        <v>13</v>
      </c>
      <c r="O495" s="16" t="s">
        <v>13</v>
      </c>
      <c r="P495" s="16" t="s">
        <v>13</v>
      </c>
      <c r="Q495" s="16" t="s">
        <v>1121</v>
      </c>
      <c r="R495" s="73" t="s">
        <v>5373</v>
      </c>
    </row>
    <row r="496" spans="1:18" s="24" customFormat="1">
      <c r="A496" s="52" t="s">
        <v>1122</v>
      </c>
      <c r="B496" s="73" t="s">
        <v>5546</v>
      </c>
      <c r="C496" s="89"/>
      <c r="D496" s="97">
        <v>41778</v>
      </c>
      <c r="E496" s="73"/>
      <c r="F496" s="73"/>
      <c r="G496" s="73" t="s">
        <v>126</v>
      </c>
      <c r="H496" s="73" t="s">
        <v>1107</v>
      </c>
      <c r="I496" s="73" t="s">
        <v>118</v>
      </c>
      <c r="J496" s="73" t="s">
        <v>13</v>
      </c>
      <c r="K496" s="73" t="s">
        <v>13</v>
      </c>
      <c r="L496" s="73" t="s">
        <v>13</v>
      </c>
      <c r="M496" s="73" t="s">
        <v>13</v>
      </c>
      <c r="N496" s="16" t="s">
        <v>13</v>
      </c>
      <c r="O496" s="16" t="s">
        <v>13</v>
      </c>
      <c r="P496" s="16" t="s">
        <v>13</v>
      </c>
      <c r="Q496" s="16" t="s">
        <v>1123</v>
      </c>
      <c r="R496" s="73" t="s">
        <v>5373</v>
      </c>
    </row>
    <row r="497" spans="1:18" s="24" customFormat="1">
      <c r="A497" s="52" t="s">
        <v>1124</v>
      </c>
      <c r="B497" s="73" t="s">
        <v>5546</v>
      </c>
      <c r="C497" s="89"/>
      <c r="D497" s="97"/>
      <c r="E497" s="97"/>
      <c r="F497" s="73"/>
      <c r="G497" s="73" t="s">
        <v>126</v>
      </c>
      <c r="H497" s="73" t="s">
        <v>1125</v>
      </c>
      <c r="I497" s="73" t="s">
        <v>1108</v>
      </c>
      <c r="J497" s="73" t="s">
        <v>13</v>
      </c>
      <c r="K497" s="73" t="s">
        <v>13</v>
      </c>
      <c r="L497" s="73" t="s">
        <v>13</v>
      </c>
      <c r="M497" s="73" t="s">
        <v>13</v>
      </c>
      <c r="N497" s="16" t="s">
        <v>13</v>
      </c>
      <c r="O497" s="16" t="s">
        <v>13</v>
      </c>
      <c r="P497" s="16" t="s">
        <v>13</v>
      </c>
      <c r="Q497" s="16" t="s">
        <v>1126</v>
      </c>
      <c r="R497" s="73" t="s">
        <v>5373</v>
      </c>
    </row>
    <row r="498" spans="1:18" s="24" customFormat="1">
      <c r="A498" s="52" t="s">
        <v>1127</v>
      </c>
      <c r="B498" s="73" t="s">
        <v>5546</v>
      </c>
      <c r="C498" s="89"/>
      <c r="D498" s="97"/>
      <c r="E498" s="97"/>
      <c r="F498" s="73"/>
      <c r="G498" s="73" t="s">
        <v>126</v>
      </c>
      <c r="H498" s="73" t="s">
        <v>1125</v>
      </c>
      <c r="I498" s="73" t="s">
        <v>1108</v>
      </c>
      <c r="J498" s="73" t="s">
        <v>13</v>
      </c>
      <c r="K498" s="73" t="s">
        <v>13</v>
      </c>
      <c r="L498" s="73" t="s">
        <v>13</v>
      </c>
      <c r="M498" s="73" t="s">
        <v>13</v>
      </c>
      <c r="N498" s="16" t="s">
        <v>13</v>
      </c>
      <c r="O498" s="16" t="s">
        <v>13</v>
      </c>
      <c r="P498" s="16" t="s">
        <v>13</v>
      </c>
      <c r="Q498" s="16" t="s">
        <v>1128</v>
      </c>
      <c r="R498" s="73" t="s">
        <v>5373</v>
      </c>
    </row>
    <row r="499" spans="1:18" s="24" customFormat="1">
      <c r="A499" s="52" t="s">
        <v>1129</v>
      </c>
      <c r="B499" s="73" t="s">
        <v>5546</v>
      </c>
      <c r="C499" s="89"/>
      <c r="D499" s="97">
        <v>41813</v>
      </c>
      <c r="E499" s="97"/>
      <c r="F499" s="73"/>
      <c r="G499" s="73" t="s">
        <v>126</v>
      </c>
      <c r="H499" s="73" t="s">
        <v>1125</v>
      </c>
      <c r="I499" s="73" t="s">
        <v>35</v>
      </c>
      <c r="J499" s="73" t="s">
        <v>426</v>
      </c>
      <c r="K499" s="73" t="s">
        <v>13</v>
      </c>
      <c r="L499" s="73" t="s">
        <v>13</v>
      </c>
      <c r="M499" s="73" t="s">
        <v>13</v>
      </c>
      <c r="N499" s="16" t="s">
        <v>13</v>
      </c>
      <c r="O499" s="16" t="s">
        <v>13</v>
      </c>
      <c r="P499" s="16" t="s">
        <v>13</v>
      </c>
      <c r="Q499" s="16" t="s">
        <v>1130</v>
      </c>
      <c r="R499" s="73" t="s">
        <v>5373</v>
      </c>
    </row>
    <row r="500" spans="1:18" s="24" customFormat="1">
      <c r="A500" s="52" t="s">
        <v>1131</v>
      </c>
      <c r="B500" s="73" t="s">
        <v>5546</v>
      </c>
      <c r="C500" s="89"/>
      <c r="D500" s="97">
        <v>41745</v>
      </c>
      <c r="E500" s="97"/>
      <c r="F500" s="73"/>
      <c r="G500" s="73" t="s">
        <v>126</v>
      </c>
      <c r="H500" s="73" t="s">
        <v>1125</v>
      </c>
      <c r="I500" s="73" t="s">
        <v>35</v>
      </c>
      <c r="J500" s="73" t="s">
        <v>426</v>
      </c>
      <c r="K500" s="73" t="s">
        <v>13</v>
      </c>
      <c r="L500" s="73" t="s">
        <v>13</v>
      </c>
      <c r="M500" s="73" t="s">
        <v>13</v>
      </c>
      <c r="N500" s="16" t="s">
        <v>13</v>
      </c>
      <c r="O500" s="16" t="s">
        <v>13</v>
      </c>
      <c r="P500" s="16" t="s">
        <v>13</v>
      </c>
      <c r="Q500" s="16" t="s">
        <v>1132</v>
      </c>
      <c r="R500" s="73" t="s">
        <v>5373</v>
      </c>
    </row>
    <row r="501" spans="1:18" s="24" customFormat="1">
      <c r="A501" s="52" t="s">
        <v>1133</v>
      </c>
      <c r="B501" s="73" t="s">
        <v>5546</v>
      </c>
      <c r="C501" s="89"/>
      <c r="D501" s="97">
        <v>41745</v>
      </c>
      <c r="E501" s="73"/>
      <c r="F501" s="73"/>
      <c r="G501" s="73" t="s">
        <v>126</v>
      </c>
      <c r="H501" s="73" t="s">
        <v>1125</v>
      </c>
      <c r="I501" s="73" t="s">
        <v>35</v>
      </c>
      <c r="J501" s="73" t="s">
        <v>426</v>
      </c>
      <c r="K501" s="73" t="s">
        <v>13</v>
      </c>
      <c r="L501" s="73" t="s">
        <v>13</v>
      </c>
      <c r="M501" s="73" t="s">
        <v>13</v>
      </c>
      <c r="N501" s="16" t="s">
        <v>13</v>
      </c>
      <c r="O501" s="16" t="s">
        <v>13</v>
      </c>
      <c r="P501" s="16" t="s">
        <v>13</v>
      </c>
      <c r="Q501" s="16" t="s">
        <v>1134</v>
      </c>
      <c r="R501" s="73" t="s">
        <v>5373</v>
      </c>
    </row>
    <row r="502" spans="1:18" s="24" customFormat="1">
      <c r="A502" s="52" t="s">
        <v>1135</v>
      </c>
      <c r="B502" s="73" t="s">
        <v>5546</v>
      </c>
      <c r="C502" s="89"/>
      <c r="D502" s="97">
        <v>41745</v>
      </c>
      <c r="E502" s="73"/>
      <c r="F502" s="73"/>
      <c r="G502" s="73" t="s">
        <v>126</v>
      </c>
      <c r="H502" s="73" t="s">
        <v>1125</v>
      </c>
      <c r="I502" s="73" t="s">
        <v>35</v>
      </c>
      <c r="J502" s="73" t="s">
        <v>426</v>
      </c>
      <c r="K502" s="73" t="s">
        <v>13</v>
      </c>
      <c r="L502" s="73" t="s">
        <v>13</v>
      </c>
      <c r="M502" s="73" t="s">
        <v>13</v>
      </c>
      <c r="N502" s="16" t="s">
        <v>13</v>
      </c>
      <c r="O502" s="16" t="s">
        <v>13</v>
      </c>
      <c r="P502" s="16" t="s">
        <v>13</v>
      </c>
      <c r="Q502" s="16" t="s">
        <v>1136</v>
      </c>
      <c r="R502" s="73" t="s">
        <v>5373</v>
      </c>
    </row>
    <row r="503" spans="1:18" s="24" customFormat="1">
      <c r="A503" s="52" t="s">
        <v>1137</v>
      </c>
      <c r="B503" s="73" t="s">
        <v>5546</v>
      </c>
      <c r="C503" s="89"/>
      <c r="D503" s="97"/>
      <c r="E503" s="97"/>
      <c r="F503" s="73"/>
      <c r="G503" s="73" t="s">
        <v>126</v>
      </c>
      <c r="H503" s="73" t="s">
        <v>1125</v>
      </c>
      <c r="I503" s="73" t="s">
        <v>13</v>
      </c>
      <c r="J503" s="73" t="s">
        <v>13</v>
      </c>
      <c r="K503" s="73" t="s">
        <v>13</v>
      </c>
      <c r="L503" s="73" t="s">
        <v>13</v>
      </c>
      <c r="M503" s="73" t="s">
        <v>13</v>
      </c>
      <c r="N503" s="16" t="s">
        <v>13</v>
      </c>
      <c r="O503" s="16" t="s">
        <v>1138</v>
      </c>
      <c r="P503" s="16" t="s">
        <v>13</v>
      </c>
      <c r="Q503" s="16" t="s">
        <v>1139</v>
      </c>
      <c r="R503" s="73" t="s">
        <v>5373</v>
      </c>
    </row>
    <row r="504" spans="1:18" s="24" customFormat="1">
      <c r="A504" s="52" t="s">
        <v>1140</v>
      </c>
      <c r="B504" s="73" t="s">
        <v>5546</v>
      </c>
      <c r="C504" s="89"/>
      <c r="D504" s="97"/>
      <c r="E504" s="97"/>
      <c r="F504" s="73"/>
      <c r="G504" s="73" t="s">
        <v>126</v>
      </c>
      <c r="H504" s="73" t="s">
        <v>1125</v>
      </c>
      <c r="I504" s="73" t="s">
        <v>13</v>
      </c>
      <c r="J504" s="73" t="s">
        <v>13</v>
      </c>
      <c r="K504" s="73" t="s">
        <v>13</v>
      </c>
      <c r="L504" s="73" t="s">
        <v>13</v>
      </c>
      <c r="M504" s="73" t="s">
        <v>13</v>
      </c>
      <c r="N504" s="16" t="s">
        <v>13</v>
      </c>
      <c r="O504" s="16" t="s">
        <v>1138</v>
      </c>
      <c r="P504" s="16" t="s">
        <v>13</v>
      </c>
      <c r="Q504" s="16" t="s">
        <v>1141</v>
      </c>
      <c r="R504" s="73" t="s">
        <v>5373</v>
      </c>
    </row>
    <row r="505" spans="1:18" s="24" customFormat="1">
      <c r="A505" s="52" t="s">
        <v>1142</v>
      </c>
      <c r="B505" s="73" t="s">
        <v>5546</v>
      </c>
      <c r="C505" s="89"/>
      <c r="D505" s="97">
        <v>41745</v>
      </c>
      <c r="E505" s="97"/>
      <c r="F505" s="73"/>
      <c r="G505" s="73" t="s">
        <v>126</v>
      </c>
      <c r="H505" s="73" t="s">
        <v>1143</v>
      </c>
      <c r="I505" s="73" t="s">
        <v>35</v>
      </c>
      <c r="J505" s="73" t="s">
        <v>39</v>
      </c>
      <c r="K505" s="73" t="s">
        <v>13</v>
      </c>
      <c r="L505" s="73" t="s">
        <v>13</v>
      </c>
      <c r="M505" s="73" t="s">
        <v>13</v>
      </c>
      <c r="N505" s="16" t="s">
        <v>13</v>
      </c>
      <c r="O505" s="16" t="s">
        <v>13</v>
      </c>
      <c r="P505" s="16" t="s">
        <v>13</v>
      </c>
      <c r="Q505" s="16" t="s">
        <v>1144</v>
      </c>
      <c r="R505" s="73" t="s">
        <v>5373</v>
      </c>
    </row>
    <row r="506" spans="1:18" s="24" customFormat="1">
      <c r="A506" s="52" t="s">
        <v>1145</v>
      </c>
      <c r="B506" s="73" t="s">
        <v>5546</v>
      </c>
      <c r="C506" s="89"/>
      <c r="D506" s="97">
        <v>41745</v>
      </c>
      <c r="E506" s="97"/>
      <c r="F506" s="73"/>
      <c r="G506" s="73" t="s">
        <v>126</v>
      </c>
      <c r="H506" s="73" t="s">
        <v>1143</v>
      </c>
      <c r="I506" s="73" t="s">
        <v>35</v>
      </c>
      <c r="J506" s="73" t="s">
        <v>13</v>
      </c>
      <c r="K506" s="73" t="s">
        <v>13</v>
      </c>
      <c r="L506" s="73" t="s">
        <v>13</v>
      </c>
      <c r="M506" s="73" t="s">
        <v>13</v>
      </c>
      <c r="N506" s="16" t="s">
        <v>13</v>
      </c>
      <c r="O506" s="16" t="s">
        <v>13</v>
      </c>
      <c r="P506" s="16" t="s">
        <v>13</v>
      </c>
      <c r="Q506" s="16" t="s">
        <v>1146</v>
      </c>
      <c r="R506" s="73" t="s">
        <v>5373</v>
      </c>
    </row>
    <row r="507" spans="1:18" s="24" customFormat="1">
      <c r="A507" s="52" t="s">
        <v>1147</v>
      </c>
      <c r="B507" s="73" t="s">
        <v>5546</v>
      </c>
      <c r="C507" s="89"/>
      <c r="D507" s="97">
        <v>41745</v>
      </c>
      <c r="E507" s="97"/>
      <c r="F507" s="73"/>
      <c r="G507" s="73" t="s">
        <v>126</v>
      </c>
      <c r="H507" s="73" t="s">
        <v>1143</v>
      </c>
      <c r="I507" s="73" t="s">
        <v>35</v>
      </c>
      <c r="J507" s="73" t="s">
        <v>13</v>
      </c>
      <c r="K507" s="73" t="s">
        <v>13</v>
      </c>
      <c r="L507" s="73" t="s">
        <v>13</v>
      </c>
      <c r="M507" s="73" t="s">
        <v>13</v>
      </c>
      <c r="N507" s="16" t="s">
        <v>13</v>
      </c>
      <c r="O507" s="16" t="s">
        <v>13</v>
      </c>
      <c r="P507" s="16" t="s">
        <v>13</v>
      </c>
      <c r="Q507" s="16" t="s">
        <v>1148</v>
      </c>
      <c r="R507" s="73" t="s">
        <v>5373</v>
      </c>
    </row>
    <row r="508" spans="1:18" s="24" customFormat="1">
      <c r="A508" s="52" t="s">
        <v>1149</v>
      </c>
      <c r="B508" s="73" t="s">
        <v>5546</v>
      </c>
      <c r="C508" s="89"/>
      <c r="D508" s="97">
        <v>41745</v>
      </c>
      <c r="E508" s="97"/>
      <c r="F508" s="73"/>
      <c r="G508" s="73" t="s">
        <v>126</v>
      </c>
      <c r="H508" s="73" t="s">
        <v>1143</v>
      </c>
      <c r="I508" s="73" t="s">
        <v>35</v>
      </c>
      <c r="J508" s="73" t="s">
        <v>13</v>
      </c>
      <c r="K508" s="73" t="s">
        <v>13</v>
      </c>
      <c r="L508" s="73" t="s">
        <v>13</v>
      </c>
      <c r="M508" s="73" t="s">
        <v>13</v>
      </c>
      <c r="N508" s="16" t="s">
        <v>13</v>
      </c>
      <c r="O508" s="16" t="s">
        <v>13</v>
      </c>
      <c r="P508" s="16" t="s">
        <v>13</v>
      </c>
      <c r="Q508" s="16" t="s">
        <v>1150</v>
      </c>
      <c r="R508" s="73" t="s">
        <v>5373</v>
      </c>
    </row>
    <row r="509" spans="1:18" s="24" customFormat="1">
      <c r="A509" s="52" t="s">
        <v>1151</v>
      </c>
      <c r="B509" s="73" t="s">
        <v>5546</v>
      </c>
      <c r="C509" s="89"/>
      <c r="D509" s="97">
        <v>41745</v>
      </c>
      <c r="E509" s="97"/>
      <c r="F509" s="73"/>
      <c r="G509" s="73" t="s">
        <v>126</v>
      </c>
      <c r="H509" s="73" t="s">
        <v>1143</v>
      </c>
      <c r="I509" s="73" t="s">
        <v>35</v>
      </c>
      <c r="J509" s="73" t="s">
        <v>13</v>
      </c>
      <c r="K509" s="73" t="s">
        <v>13</v>
      </c>
      <c r="L509" s="73" t="s">
        <v>13</v>
      </c>
      <c r="M509" s="73" t="s">
        <v>13</v>
      </c>
      <c r="N509" s="16" t="s">
        <v>13</v>
      </c>
      <c r="O509" s="16" t="s">
        <v>13</v>
      </c>
      <c r="P509" s="16" t="s">
        <v>13</v>
      </c>
      <c r="Q509" s="16" t="s">
        <v>1152</v>
      </c>
      <c r="R509" s="73" t="s">
        <v>5373</v>
      </c>
    </row>
    <row r="510" spans="1:18" s="24" customFormat="1">
      <c r="A510" s="52" t="s">
        <v>1153</v>
      </c>
      <c r="B510" s="73" t="s">
        <v>5546</v>
      </c>
      <c r="C510" s="89"/>
      <c r="D510" s="97">
        <v>41745</v>
      </c>
      <c r="E510" s="97"/>
      <c r="F510" s="73"/>
      <c r="G510" s="73" t="s">
        <v>126</v>
      </c>
      <c r="H510" s="73" t="s">
        <v>1143</v>
      </c>
      <c r="I510" s="73" t="s">
        <v>35</v>
      </c>
      <c r="J510" s="73" t="s">
        <v>13</v>
      </c>
      <c r="K510" s="73" t="s">
        <v>13</v>
      </c>
      <c r="L510" s="73" t="s">
        <v>13</v>
      </c>
      <c r="M510" s="73" t="s">
        <v>13</v>
      </c>
      <c r="N510" s="16" t="s">
        <v>13</v>
      </c>
      <c r="O510" s="16" t="s">
        <v>13</v>
      </c>
      <c r="P510" s="16" t="s">
        <v>13</v>
      </c>
      <c r="Q510" s="16" t="s">
        <v>1154</v>
      </c>
      <c r="R510" s="73" t="s">
        <v>5373</v>
      </c>
    </row>
    <row r="511" spans="1:18" s="24" customFormat="1">
      <c r="A511" s="52" t="s">
        <v>1155</v>
      </c>
      <c r="B511" s="73" t="s">
        <v>5546</v>
      </c>
      <c r="C511" s="89"/>
      <c r="D511" s="97">
        <v>41745</v>
      </c>
      <c r="E511" s="97"/>
      <c r="F511" s="73"/>
      <c r="G511" s="73" t="s">
        <v>126</v>
      </c>
      <c r="H511" s="73" t="s">
        <v>1143</v>
      </c>
      <c r="I511" s="73" t="s">
        <v>35</v>
      </c>
      <c r="J511" s="73" t="s">
        <v>13</v>
      </c>
      <c r="K511" s="73" t="s">
        <v>13</v>
      </c>
      <c r="L511" s="73" t="s">
        <v>13</v>
      </c>
      <c r="M511" s="73" t="s">
        <v>13</v>
      </c>
      <c r="N511" s="16" t="s">
        <v>13</v>
      </c>
      <c r="O511" s="16" t="s">
        <v>13</v>
      </c>
      <c r="P511" s="16" t="s">
        <v>13</v>
      </c>
      <c r="Q511" s="16" t="s">
        <v>1156</v>
      </c>
      <c r="R511" s="73" t="s">
        <v>5373</v>
      </c>
    </row>
    <row r="512" spans="1:18" s="24" customFormat="1">
      <c r="A512" s="52" t="s">
        <v>1157</v>
      </c>
      <c r="B512" s="73" t="s">
        <v>5546</v>
      </c>
      <c r="C512" s="89"/>
      <c r="D512" s="97">
        <v>41745</v>
      </c>
      <c r="E512" s="97"/>
      <c r="F512" s="73"/>
      <c r="G512" s="73" t="s">
        <v>126</v>
      </c>
      <c r="H512" s="73" t="s">
        <v>1143</v>
      </c>
      <c r="I512" s="73" t="s">
        <v>35</v>
      </c>
      <c r="J512" s="73" t="s">
        <v>13</v>
      </c>
      <c r="K512" s="73" t="s">
        <v>13</v>
      </c>
      <c r="L512" s="73" t="s">
        <v>13</v>
      </c>
      <c r="M512" s="73" t="s">
        <v>13</v>
      </c>
      <c r="N512" s="16" t="s">
        <v>13</v>
      </c>
      <c r="O512" s="16" t="s">
        <v>13</v>
      </c>
      <c r="P512" s="16" t="s">
        <v>13</v>
      </c>
      <c r="Q512" s="16" t="s">
        <v>1158</v>
      </c>
      <c r="R512" s="73" t="s">
        <v>5373</v>
      </c>
    </row>
    <row r="513" spans="1:18" s="24" customFormat="1">
      <c r="A513" s="52" t="s">
        <v>1159</v>
      </c>
      <c r="B513" s="73" t="s">
        <v>5546</v>
      </c>
      <c r="C513" s="89"/>
      <c r="D513" s="97">
        <v>41745</v>
      </c>
      <c r="E513" s="97"/>
      <c r="F513" s="73"/>
      <c r="G513" s="73" t="s">
        <v>126</v>
      </c>
      <c r="H513" s="73" t="s">
        <v>1143</v>
      </c>
      <c r="I513" s="73" t="s">
        <v>35</v>
      </c>
      <c r="J513" s="73" t="s">
        <v>13</v>
      </c>
      <c r="K513" s="73" t="s">
        <v>13</v>
      </c>
      <c r="L513" s="73" t="s">
        <v>13</v>
      </c>
      <c r="M513" s="73" t="s">
        <v>13</v>
      </c>
      <c r="N513" s="16" t="s">
        <v>13</v>
      </c>
      <c r="O513" s="16" t="s">
        <v>13</v>
      </c>
      <c r="P513" s="16" t="s">
        <v>13</v>
      </c>
      <c r="Q513" s="16" t="s">
        <v>1160</v>
      </c>
      <c r="R513" s="73" t="s">
        <v>5373</v>
      </c>
    </row>
    <row r="514" spans="1:18" s="24" customFormat="1">
      <c r="A514" s="52" t="s">
        <v>1161</v>
      </c>
      <c r="B514" s="73" t="s">
        <v>5546</v>
      </c>
      <c r="C514" s="89"/>
      <c r="D514" s="97">
        <v>41745</v>
      </c>
      <c r="E514" s="97"/>
      <c r="F514" s="73"/>
      <c r="G514" s="73" t="s">
        <v>126</v>
      </c>
      <c r="H514" s="73" t="s">
        <v>1143</v>
      </c>
      <c r="I514" s="73" t="s">
        <v>35</v>
      </c>
      <c r="J514" s="73" t="s">
        <v>13</v>
      </c>
      <c r="K514" s="73" t="s">
        <v>13</v>
      </c>
      <c r="L514" s="73" t="s">
        <v>13</v>
      </c>
      <c r="M514" s="73" t="s">
        <v>13</v>
      </c>
      <c r="N514" s="16" t="s">
        <v>13</v>
      </c>
      <c r="O514" s="16" t="s">
        <v>13</v>
      </c>
      <c r="P514" s="16" t="s">
        <v>13</v>
      </c>
      <c r="Q514" s="16" t="s">
        <v>1162</v>
      </c>
      <c r="R514" s="73" t="s">
        <v>5373</v>
      </c>
    </row>
    <row r="515" spans="1:18" s="24" customFormat="1">
      <c r="A515" s="52" t="s">
        <v>1163</v>
      </c>
      <c r="B515" s="73" t="s">
        <v>5546</v>
      </c>
      <c r="C515" s="89"/>
      <c r="D515" s="97">
        <v>41745</v>
      </c>
      <c r="E515" s="97"/>
      <c r="F515" s="73"/>
      <c r="G515" s="73" t="s">
        <v>126</v>
      </c>
      <c r="H515" s="73" t="s">
        <v>1143</v>
      </c>
      <c r="I515" s="73" t="s">
        <v>35</v>
      </c>
      <c r="J515" s="73" t="s">
        <v>13</v>
      </c>
      <c r="K515" s="73" t="s">
        <v>13</v>
      </c>
      <c r="L515" s="73" t="s">
        <v>13</v>
      </c>
      <c r="M515" s="73" t="s">
        <v>13</v>
      </c>
      <c r="N515" s="16" t="s">
        <v>13</v>
      </c>
      <c r="O515" s="16" t="s">
        <v>13</v>
      </c>
      <c r="P515" s="16" t="s">
        <v>13</v>
      </c>
      <c r="Q515" s="16" t="s">
        <v>1164</v>
      </c>
      <c r="R515" s="73" t="s">
        <v>5373</v>
      </c>
    </row>
    <row r="516" spans="1:18" s="24" customFormat="1">
      <c r="A516" s="52" t="s">
        <v>1165</v>
      </c>
      <c r="B516" s="73" t="s">
        <v>5546</v>
      </c>
      <c r="C516" s="89"/>
      <c r="D516" s="97">
        <v>41745</v>
      </c>
      <c r="E516" s="97"/>
      <c r="F516" s="73"/>
      <c r="G516" s="73" t="s">
        <v>126</v>
      </c>
      <c r="H516" s="73" t="s">
        <v>1143</v>
      </c>
      <c r="I516" s="73" t="s">
        <v>35</v>
      </c>
      <c r="J516" s="73" t="s">
        <v>13</v>
      </c>
      <c r="K516" s="73" t="s">
        <v>13</v>
      </c>
      <c r="L516" s="73" t="s">
        <v>13</v>
      </c>
      <c r="M516" s="73" t="s">
        <v>13</v>
      </c>
      <c r="N516" s="16" t="s">
        <v>13</v>
      </c>
      <c r="O516" s="16" t="s">
        <v>13</v>
      </c>
      <c r="P516" s="16" t="s">
        <v>13</v>
      </c>
      <c r="Q516" s="16" t="s">
        <v>1166</v>
      </c>
      <c r="R516" s="73" t="s">
        <v>5373</v>
      </c>
    </row>
    <row r="517" spans="1:18" s="24" customFormat="1">
      <c r="A517" s="52" t="s">
        <v>1167</v>
      </c>
      <c r="B517" s="73" t="s">
        <v>5546</v>
      </c>
      <c r="C517" s="89"/>
      <c r="D517" s="97">
        <v>41745</v>
      </c>
      <c r="E517" s="97"/>
      <c r="F517" s="73"/>
      <c r="G517" s="73" t="s">
        <v>126</v>
      </c>
      <c r="H517" s="73" t="s">
        <v>1143</v>
      </c>
      <c r="I517" s="73" t="s">
        <v>35</v>
      </c>
      <c r="J517" s="73" t="s">
        <v>13</v>
      </c>
      <c r="K517" s="73" t="s">
        <v>13</v>
      </c>
      <c r="L517" s="73" t="s">
        <v>13</v>
      </c>
      <c r="M517" s="73" t="s">
        <v>13</v>
      </c>
      <c r="N517" s="16" t="s">
        <v>13</v>
      </c>
      <c r="O517" s="16" t="s">
        <v>13</v>
      </c>
      <c r="P517" s="16" t="s">
        <v>13</v>
      </c>
      <c r="Q517" s="16" t="s">
        <v>1168</v>
      </c>
      <c r="R517" s="73" t="s">
        <v>5373</v>
      </c>
    </row>
    <row r="518" spans="1:18" s="24" customFormat="1">
      <c r="A518" s="52" t="s">
        <v>1169</v>
      </c>
      <c r="B518" s="73" t="s">
        <v>5546</v>
      </c>
      <c r="C518" s="89"/>
      <c r="D518" s="97">
        <v>41745</v>
      </c>
      <c r="E518" s="73"/>
      <c r="F518" s="73"/>
      <c r="G518" s="73" t="s">
        <v>126</v>
      </c>
      <c r="H518" s="73" t="s">
        <v>1143</v>
      </c>
      <c r="I518" s="73" t="s">
        <v>35</v>
      </c>
      <c r="J518" s="73" t="s">
        <v>13</v>
      </c>
      <c r="K518" s="73" t="s">
        <v>13</v>
      </c>
      <c r="L518" s="73" t="s">
        <v>13</v>
      </c>
      <c r="M518" s="73" t="s">
        <v>13</v>
      </c>
      <c r="N518" s="16" t="s">
        <v>13</v>
      </c>
      <c r="O518" s="16" t="s">
        <v>13</v>
      </c>
      <c r="P518" s="16" t="s">
        <v>13</v>
      </c>
      <c r="Q518" s="16" t="s">
        <v>1170</v>
      </c>
      <c r="R518" s="73" t="s">
        <v>5373</v>
      </c>
    </row>
    <row r="519" spans="1:18" s="24" customFormat="1">
      <c r="A519" s="52" t="s">
        <v>1171</v>
      </c>
      <c r="B519" s="73" t="s">
        <v>5546</v>
      </c>
      <c r="C519" s="89"/>
      <c r="D519" s="97">
        <v>41745</v>
      </c>
      <c r="E519" s="73"/>
      <c r="F519" s="73"/>
      <c r="G519" s="73" t="s">
        <v>126</v>
      </c>
      <c r="H519" s="73" t="s">
        <v>1143</v>
      </c>
      <c r="I519" s="73" t="s">
        <v>39</v>
      </c>
      <c r="J519" s="73" t="s">
        <v>13</v>
      </c>
      <c r="K519" s="73" t="s">
        <v>13</v>
      </c>
      <c r="L519" s="73" t="s">
        <v>13</v>
      </c>
      <c r="M519" s="73" t="s">
        <v>13</v>
      </c>
      <c r="N519" s="16" t="s">
        <v>13</v>
      </c>
      <c r="O519" s="16" t="s">
        <v>13</v>
      </c>
      <c r="P519" s="16" t="s">
        <v>13</v>
      </c>
      <c r="Q519" s="16" t="s">
        <v>1172</v>
      </c>
      <c r="R519" s="73" t="s">
        <v>5373</v>
      </c>
    </row>
    <row r="520" spans="1:18" s="24" customFormat="1">
      <c r="A520" s="52" t="s">
        <v>1173</v>
      </c>
      <c r="B520" s="73" t="s">
        <v>5546</v>
      </c>
      <c r="C520" s="89"/>
      <c r="D520" s="97"/>
      <c r="E520" s="73"/>
      <c r="F520" s="73"/>
      <c r="G520" s="73" t="s">
        <v>126</v>
      </c>
      <c r="H520" s="73" t="s">
        <v>1143</v>
      </c>
      <c r="I520" s="73" t="s">
        <v>13</v>
      </c>
      <c r="J520" s="73" t="s">
        <v>13</v>
      </c>
      <c r="K520" s="73" t="s">
        <v>13</v>
      </c>
      <c r="L520" s="73" t="s">
        <v>13</v>
      </c>
      <c r="M520" s="73" t="s">
        <v>13</v>
      </c>
      <c r="N520" s="16" t="s">
        <v>13</v>
      </c>
      <c r="O520" s="16" t="s">
        <v>1174</v>
      </c>
      <c r="P520" s="16" t="s">
        <v>13</v>
      </c>
      <c r="Q520" s="16" t="s">
        <v>1175</v>
      </c>
      <c r="R520" s="73" t="s">
        <v>5373</v>
      </c>
    </row>
    <row r="521" spans="1:18" s="24" customFormat="1">
      <c r="A521" s="52" t="s">
        <v>1176</v>
      </c>
      <c r="B521" s="73" t="s">
        <v>5546</v>
      </c>
      <c r="C521" s="89"/>
      <c r="D521" s="97"/>
      <c r="E521" s="73"/>
      <c r="F521" s="73"/>
      <c r="G521" s="73" t="s">
        <v>126</v>
      </c>
      <c r="H521" s="73" t="s">
        <v>1143</v>
      </c>
      <c r="I521" s="73" t="s">
        <v>13</v>
      </c>
      <c r="J521" s="73" t="s">
        <v>13</v>
      </c>
      <c r="K521" s="73" t="s">
        <v>13</v>
      </c>
      <c r="L521" s="73" t="s">
        <v>13</v>
      </c>
      <c r="M521" s="73" t="s">
        <v>13</v>
      </c>
      <c r="N521" s="16" t="s">
        <v>13</v>
      </c>
      <c r="O521" s="16" t="s">
        <v>1174</v>
      </c>
      <c r="P521" s="16" t="s">
        <v>13</v>
      </c>
      <c r="Q521" s="16" t="s">
        <v>1177</v>
      </c>
      <c r="R521" s="73" t="s">
        <v>5373</v>
      </c>
    </row>
    <row r="522" spans="1:18" s="24" customFormat="1">
      <c r="A522" s="52" t="s">
        <v>1178</v>
      </c>
      <c r="B522" s="73" t="s">
        <v>5546</v>
      </c>
      <c r="C522" s="89"/>
      <c r="D522" s="97"/>
      <c r="E522" s="73"/>
      <c r="F522" s="73"/>
      <c r="G522" s="73" t="s">
        <v>126</v>
      </c>
      <c r="H522" s="73" t="s">
        <v>1143</v>
      </c>
      <c r="I522" s="73" t="s">
        <v>13</v>
      </c>
      <c r="J522" s="73" t="s">
        <v>13</v>
      </c>
      <c r="K522" s="73" t="s">
        <v>13</v>
      </c>
      <c r="L522" s="73" t="s">
        <v>13</v>
      </c>
      <c r="M522" s="73" t="s">
        <v>13</v>
      </c>
      <c r="N522" s="16" t="s">
        <v>13</v>
      </c>
      <c r="O522" s="16" t="s">
        <v>1174</v>
      </c>
      <c r="P522" s="16" t="s">
        <v>13</v>
      </c>
      <c r="Q522" s="16" t="s">
        <v>1179</v>
      </c>
      <c r="R522" s="73" t="s">
        <v>5373</v>
      </c>
    </row>
    <row r="523" spans="1:18" s="24" customFormat="1">
      <c r="A523" s="52" t="s">
        <v>1180</v>
      </c>
      <c r="B523" s="73" t="s">
        <v>5546</v>
      </c>
      <c r="C523" s="89"/>
      <c r="D523" s="97"/>
      <c r="E523" s="73"/>
      <c r="F523" s="73"/>
      <c r="G523" s="73" t="s">
        <v>126</v>
      </c>
      <c r="H523" s="73" t="s">
        <v>1143</v>
      </c>
      <c r="I523" s="73" t="s">
        <v>13</v>
      </c>
      <c r="J523" s="73" t="s">
        <v>13</v>
      </c>
      <c r="K523" s="73" t="s">
        <v>13</v>
      </c>
      <c r="L523" s="73" t="s">
        <v>13</v>
      </c>
      <c r="M523" s="73" t="s">
        <v>13</v>
      </c>
      <c r="N523" s="16" t="s">
        <v>13</v>
      </c>
      <c r="O523" s="16" t="s">
        <v>1174</v>
      </c>
      <c r="P523" s="16" t="s">
        <v>13</v>
      </c>
      <c r="Q523" s="16" t="s">
        <v>1181</v>
      </c>
      <c r="R523" s="73" t="s">
        <v>5373</v>
      </c>
    </row>
    <row r="524" spans="1:18" s="24" customFormat="1">
      <c r="A524" s="52" t="s">
        <v>1182</v>
      </c>
      <c r="B524" s="73" t="s">
        <v>5546</v>
      </c>
      <c r="C524" s="89"/>
      <c r="D524" s="97"/>
      <c r="E524" s="73"/>
      <c r="F524" s="73"/>
      <c r="G524" s="73" t="s">
        <v>126</v>
      </c>
      <c r="H524" s="73" t="s">
        <v>1143</v>
      </c>
      <c r="I524" s="73" t="s">
        <v>13</v>
      </c>
      <c r="J524" s="73" t="s">
        <v>13</v>
      </c>
      <c r="K524" s="73" t="s">
        <v>13</v>
      </c>
      <c r="L524" s="73" t="s">
        <v>13</v>
      </c>
      <c r="M524" s="73" t="s">
        <v>13</v>
      </c>
      <c r="N524" s="16" t="s">
        <v>13</v>
      </c>
      <c r="O524" s="16" t="s">
        <v>1174</v>
      </c>
      <c r="P524" s="16" t="s">
        <v>13</v>
      </c>
      <c r="Q524" s="16" t="s">
        <v>1183</v>
      </c>
      <c r="R524" s="73" t="s">
        <v>5373</v>
      </c>
    </row>
    <row r="525" spans="1:18" s="24" customFormat="1">
      <c r="A525" s="52" t="s">
        <v>1184</v>
      </c>
      <c r="B525" s="73" t="s">
        <v>5546</v>
      </c>
      <c r="C525" s="89"/>
      <c r="D525" s="97"/>
      <c r="E525" s="73"/>
      <c r="F525" s="73"/>
      <c r="G525" s="73" t="s">
        <v>126</v>
      </c>
      <c r="H525" s="73" t="s">
        <v>1143</v>
      </c>
      <c r="I525" s="73" t="s">
        <v>13</v>
      </c>
      <c r="J525" s="73" t="s">
        <v>13</v>
      </c>
      <c r="K525" s="73" t="s">
        <v>13</v>
      </c>
      <c r="L525" s="73" t="s">
        <v>13</v>
      </c>
      <c r="M525" s="73" t="s">
        <v>13</v>
      </c>
      <c r="N525" s="16" t="s">
        <v>13</v>
      </c>
      <c r="O525" s="16" t="s">
        <v>1174</v>
      </c>
      <c r="P525" s="16" t="s">
        <v>13</v>
      </c>
      <c r="Q525" s="16" t="s">
        <v>301</v>
      </c>
      <c r="R525" s="73" t="s">
        <v>5373</v>
      </c>
    </row>
    <row r="526" spans="1:18" s="24" customFormat="1">
      <c r="A526" s="52" t="s">
        <v>1185</v>
      </c>
      <c r="B526" s="73" t="s">
        <v>5546</v>
      </c>
      <c r="C526" s="89"/>
      <c r="D526" s="97"/>
      <c r="E526" s="97"/>
      <c r="F526" s="73"/>
      <c r="G526" s="73" t="s">
        <v>126</v>
      </c>
      <c r="H526" s="73" t="s">
        <v>1143</v>
      </c>
      <c r="I526" s="73" t="s">
        <v>13</v>
      </c>
      <c r="J526" s="73" t="s">
        <v>13</v>
      </c>
      <c r="K526" s="73" t="s">
        <v>13</v>
      </c>
      <c r="L526" s="73" t="s">
        <v>13</v>
      </c>
      <c r="M526" s="73" t="s">
        <v>13</v>
      </c>
      <c r="N526" s="16" t="s">
        <v>13</v>
      </c>
      <c r="O526" s="16" t="s">
        <v>1174</v>
      </c>
      <c r="P526" s="16" t="s">
        <v>13</v>
      </c>
      <c r="Q526" s="16" t="s">
        <v>1186</v>
      </c>
      <c r="R526" s="73" t="s">
        <v>5373</v>
      </c>
    </row>
    <row r="527" spans="1:18" s="24" customFormat="1">
      <c r="A527" s="52" t="s">
        <v>1187</v>
      </c>
      <c r="B527" s="73" t="s">
        <v>5546</v>
      </c>
      <c r="C527" s="89"/>
      <c r="D527" s="97"/>
      <c r="E527" s="73"/>
      <c r="F527" s="73"/>
      <c r="G527" s="73" t="s">
        <v>126</v>
      </c>
      <c r="H527" s="73" t="s">
        <v>1143</v>
      </c>
      <c r="I527" s="73" t="s">
        <v>13</v>
      </c>
      <c r="J527" s="73" t="s">
        <v>13</v>
      </c>
      <c r="K527" s="73" t="s">
        <v>13</v>
      </c>
      <c r="L527" s="73" t="s">
        <v>13</v>
      </c>
      <c r="M527" s="73" t="s">
        <v>13</v>
      </c>
      <c r="N527" s="16" t="s">
        <v>13</v>
      </c>
      <c r="O527" s="16" t="s">
        <v>1174</v>
      </c>
      <c r="P527" s="16" t="s">
        <v>13</v>
      </c>
      <c r="Q527" s="16" t="s">
        <v>1188</v>
      </c>
      <c r="R527" s="73" t="s">
        <v>5373</v>
      </c>
    </row>
    <row r="528" spans="1:18" s="24" customFormat="1">
      <c r="A528" s="52" t="s">
        <v>1189</v>
      </c>
      <c r="B528" s="73" t="s">
        <v>5546</v>
      </c>
      <c r="C528" s="89"/>
      <c r="D528" s="97">
        <v>41778</v>
      </c>
      <c r="E528" s="97"/>
      <c r="F528" s="73"/>
      <c r="G528" s="73" t="s">
        <v>126</v>
      </c>
      <c r="H528" s="73" t="s">
        <v>1190</v>
      </c>
      <c r="I528" s="73" t="s">
        <v>426</v>
      </c>
      <c r="J528" s="73" t="s">
        <v>13</v>
      </c>
      <c r="K528" s="73" t="s">
        <v>13</v>
      </c>
      <c r="L528" s="73" t="s">
        <v>13</v>
      </c>
      <c r="M528" s="73" t="s">
        <v>13</v>
      </c>
      <c r="N528" s="16" t="s">
        <v>13</v>
      </c>
      <c r="O528" s="16" t="s">
        <v>13</v>
      </c>
      <c r="P528" s="16" t="s">
        <v>13</v>
      </c>
      <c r="Q528" s="16" t="s">
        <v>1191</v>
      </c>
      <c r="R528" s="73" t="s">
        <v>5373</v>
      </c>
    </row>
    <row r="529" spans="1:18" s="24" customFormat="1">
      <c r="A529" s="52" t="s">
        <v>1192</v>
      </c>
      <c r="B529" s="73" t="s">
        <v>5546</v>
      </c>
      <c r="C529" s="89"/>
      <c r="D529" s="97"/>
      <c r="E529" s="97"/>
      <c r="F529" s="73"/>
      <c r="G529" s="73" t="s">
        <v>126</v>
      </c>
      <c r="H529" s="73" t="s">
        <v>1190</v>
      </c>
      <c r="I529" s="73" t="s">
        <v>426</v>
      </c>
      <c r="J529" s="73" t="s">
        <v>13</v>
      </c>
      <c r="K529" s="73" t="s">
        <v>13</v>
      </c>
      <c r="L529" s="73" t="s">
        <v>13</v>
      </c>
      <c r="M529" s="73" t="s">
        <v>13</v>
      </c>
      <c r="N529" s="16" t="s">
        <v>13</v>
      </c>
      <c r="O529" s="16" t="s">
        <v>13</v>
      </c>
      <c r="P529" s="16" t="s">
        <v>13</v>
      </c>
      <c r="Q529" s="16" t="s">
        <v>1193</v>
      </c>
      <c r="R529" s="73" t="s">
        <v>5373</v>
      </c>
    </row>
    <row r="530" spans="1:18" s="24" customFormat="1">
      <c r="A530" s="52" t="s">
        <v>1194</v>
      </c>
      <c r="B530" s="73" t="s">
        <v>5546</v>
      </c>
      <c r="C530" s="89"/>
      <c r="D530" s="97">
        <v>41837</v>
      </c>
      <c r="E530" s="73"/>
      <c r="F530" s="73"/>
      <c r="G530" s="73" t="s">
        <v>126</v>
      </c>
      <c r="H530" s="73" t="s">
        <v>1190</v>
      </c>
      <c r="I530" s="73" t="s">
        <v>426</v>
      </c>
      <c r="J530" s="73" t="s">
        <v>13</v>
      </c>
      <c r="K530" s="73" t="s">
        <v>13</v>
      </c>
      <c r="L530" s="73" t="s">
        <v>13</v>
      </c>
      <c r="M530" s="73" t="s">
        <v>13</v>
      </c>
      <c r="N530" s="16" t="s">
        <v>13</v>
      </c>
      <c r="O530" s="16" t="s">
        <v>13</v>
      </c>
      <c r="P530" s="16" t="s">
        <v>13</v>
      </c>
      <c r="Q530" s="16" t="s">
        <v>1195</v>
      </c>
      <c r="R530" s="73" t="s">
        <v>5373</v>
      </c>
    </row>
    <row r="531" spans="1:18" s="24" customFormat="1">
      <c r="A531" s="52" t="s">
        <v>1196</v>
      </c>
      <c r="B531" s="73" t="s">
        <v>5546</v>
      </c>
      <c r="C531" s="89"/>
      <c r="D531" s="97">
        <v>41778</v>
      </c>
      <c r="E531" s="73"/>
      <c r="F531" s="73"/>
      <c r="G531" s="73" t="s">
        <v>126</v>
      </c>
      <c r="H531" s="73" t="s">
        <v>1190</v>
      </c>
      <c r="I531" s="73" t="s">
        <v>426</v>
      </c>
      <c r="J531" s="73" t="s">
        <v>13</v>
      </c>
      <c r="K531" s="73" t="s">
        <v>13</v>
      </c>
      <c r="L531" s="73" t="s">
        <v>13</v>
      </c>
      <c r="M531" s="73" t="s">
        <v>13</v>
      </c>
      <c r="N531" s="16" t="s">
        <v>13</v>
      </c>
      <c r="O531" s="16" t="s">
        <v>13</v>
      </c>
      <c r="P531" s="16" t="s">
        <v>13</v>
      </c>
      <c r="Q531" s="16" t="s">
        <v>1197</v>
      </c>
      <c r="R531" s="73" t="s">
        <v>5373</v>
      </c>
    </row>
    <row r="532" spans="1:18" s="24" customFormat="1">
      <c r="A532" s="52" t="s">
        <v>1198</v>
      </c>
      <c r="B532" s="73" t="s">
        <v>5546</v>
      </c>
      <c r="C532" s="89"/>
      <c r="D532" s="97"/>
      <c r="E532" s="73"/>
      <c r="F532" s="73"/>
      <c r="G532" s="73" t="s">
        <v>126</v>
      </c>
      <c r="H532" s="73" t="s">
        <v>1190</v>
      </c>
      <c r="I532" s="73" t="s">
        <v>13</v>
      </c>
      <c r="J532" s="73" t="s">
        <v>13</v>
      </c>
      <c r="K532" s="73" t="s">
        <v>13</v>
      </c>
      <c r="L532" s="73" t="s">
        <v>13</v>
      </c>
      <c r="M532" s="73" t="s">
        <v>13</v>
      </c>
      <c r="N532" s="16" t="s">
        <v>13</v>
      </c>
      <c r="O532" s="16" t="s">
        <v>1199</v>
      </c>
      <c r="P532" s="16" t="s">
        <v>13</v>
      </c>
      <c r="Q532" s="16" t="s">
        <v>1175</v>
      </c>
      <c r="R532" s="73" t="s">
        <v>5373</v>
      </c>
    </row>
    <row r="533" spans="1:18" s="24" customFormat="1">
      <c r="A533" s="52" t="s">
        <v>1200</v>
      </c>
      <c r="B533" s="73" t="s">
        <v>5546</v>
      </c>
      <c r="C533" s="89"/>
      <c r="D533" s="97"/>
      <c r="E533" s="73"/>
      <c r="F533" s="73"/>
      <c r="G533" s="73" t="s">
        <v>126</v>
      </c>
      <c r="H533" s="73" t="s">
        <v>1190</v>
      </c>
      <c r="I533" s="73" t="s">
        <v>13</v>
      </c>
      <c r="J533" s="73" t="s">
        <v>13</v>
      </c>
      <c r="K533" s="73" t="s">
        <v>13</v>
      </c>
      <c r="L533" s="73" t="s">
        <v>13</v>
      </c>
      <c r="M533" s="73" t="s">
        <v>13</v>
      </c>
      <c r="N533" s="16" t="s">
        <v>13</v>
      </c>
      <c r="O533" s="16" t="s">
        <v>1199</v>
      </c>
      <c r="P533" s="16" t="s">
        <v>13</v>
      </c>
      <c r="Q533" s="16" t="s">
        <v>1177</v>
      </c>
      <c r="R533" s="73" t="s">
        <v>5373</v>
      </c>
    </row>
    <row r="534" spans="1:18" s="24" customFormat="1">
      <c r="A534" s="52" t="s">
        <v>1201</v>
      </c>
      <c r="B534" s="73" t="s">
        <v>5546</v>
      </c>
      <c r="C534" s="89"/>
      <c r="D534" s="97"/>
      <c r="E534" s="73"/>
      <c r="F534" s="73"/>
      <c r="G534" s="73" t="s">
        <v>126</v>
      </c>
      <c r="H534" s="73" t="s">
        <v>1190</v>
      </c>
      <c r="I534" s="73" t="s">
        <v>13</v>
      </c>
      <c r="J534" s="73" t="s">
        <v>13</v>
      </c>
      <c r="K534" s="73" t="s">
        <v>13</v>
      </c>
      <c r="L534" s="73" t="s">
        <v>13</v>
      </c>
      <c r="M534" s="73" t="s">
        <v>13</v>
      </c>
      <c r="N534" s="16" t="s">
        <v>13</v>
      </c>
      <c r="O534" s="16" t="s">
        <v>1199</v>
      </c>
      <c r="P534" s="16" t="s">
        <v>13</v>
      </c>
      <c r="Q534" s="16" t="s">
        <v>1179</v>
      </c>
      <c r="R534" s="73" t="s">
        <v>5373</v>
      </c>
    </row>
    <row r="535" spans="1:18" s="24" customFormat="1">
      <c r="A535" s="52" t="s">
        <v>1202</v>
      </c>
      <c r="B535" s="73" t="s">
        <v>5546</v>
      </c>
      <c r="C535" s="89"/>
      <c r="D535" s="97"/>
      <c r="E535" s="73"/>
      <c r="F535" s="73"/>
      <c r="G535" s="73" t="s">
        <v>126</v>
      </c>
      <c r="H535" s="73" t="s">
        <v>1190</v>
      </c>
      <c r="I535" s="73" t="s">
        <v>13</v>
      </c>
      <c r="J535" s="73" t="s">
        <v>13</v>
      </c>
      <c r="K535" s="73" t="s">
        <v>13</v>
      </c>
      <c r="L535" s="73" t="s">
        <v>13</v>
      </c>
      <c r="M535" s="73" t="s">
        <v>13</v>
      </c>
      <c r="N535" s="16" t="s">
        <v>13</v>
      </c>
      <c r="O535" s="16" t="s">
        <v>1199</v>
      </c>
      <c r="P535" s="16" t="s">
        <v>13</v>
      </c>
      <c r="Q535" s="16" t="s">
        <v>1181</v>
      </c>
      <c r="R535" s="73" t="s">
        <v>5373</v>
      </c>
    </row>
    <row r="536" spans="1:18" s="24" customFormat="1">
      <c r="A536" s="52" t="s">
        <v>1203</v>
      </c>
      <c r="B536" s="73" t="s">
        <v>5546</v>
      </c>
      <c r="C536" s="89"/>
      <c r="D536" s="97"/>
      <c r="E536" s="73"/>
      <c r="F536" s="73"/>
      <c r="G536" s="73" t="s">
        <v>126</v>
      </c>
      <c r="H536" s="73" t="s">
        <v>1190</v>
      </c>
      <c r="I536" s="73" t="s">
        <v>13</v>
      </c>
      <c r="J536" s="73" t="s">
        <v>13</v>
      </c>
      <c r="K536" s="73" t="s">
        <v>13</v>
      </c>
      <c r="L536" s="73" t="s">
        <v>13</v>
      </c>
      <c r="M536" s="73" t="s">
        <v>13</v>
      </c>
      <c r="N536" s="16" t="s">
        <v>13</v>
      </c>
      <c r="O536" s="16" t="s">
        <v>1199</v>
      </c>
      <c r="P536" s="16" t="s">
        <v>13</v>
      </c>
      <c r="Q536" s="16" t="s">
        <v>1183</v>
      </c>
      <c r="R536" s="73" t="s">
        <v>5373</v>
      </c>
    </row>
    <row r="537" spans="1:18" s="24" customFormat="1">
      <c r="A537" s="52" t="s">
        <v>1204</v>
      </c>
      <c r="B537" s="73" t="s">
        <v>5546</v>
      </c>
      <c r="C537" s="89"/>
      <c r="D537" s="97"/>
      <c r="E537" s="73"/>
      <c r="F537" s="73"/>
      <c r="G537" s="73" t="s">
        <v>126</v>
      </c>
      <c r="H537" s="73" t="s">
        <v>1190</v>
      </c>
      <c r="I537" s="73" t="s">
        <v>13</v>
      </c>
      <c r="J537" s="73" t="s">
        <v>13</v>
      </c>
      <c r="K537" s="73" t="s">
        <v>13</v>
      </c>
      <c r="L537" s="73" t="s">
        <v>13</v>
      </c>
      <c r="M537" s="73" t="s">
        <v>13</v>
      </c>
      <c r="N537" s="16" t="s">
        <v>13</v>
      </c>
      <c r="O537" s="16" t="s">
        <v>1199</v>
      </c>
      <c r="P537" s="16" t="s">
        <v>13</v>
      </c>
      <c r="Q537" s="16" t="s">
        <v>301</v>
      </c>
      <c r="R537" s="73" t="s">
        <v>5373</v>
      </c>
    </row>
    <row r="538" spans="1:18" s="24" customFormat="1">
      <c r="A538" s="52" t="s">
        <v>1205</v>
      </c>
      <c r="B538" s="73" t="s">
        <v>5546</v>
      </c>
      <c r="C538" s="89"/>
      <c r="D538" s="97"/>
      <c r="E538" s="97"/>
      <c r="F538" s="73"/>
      <c r="G538" s="73" t="s">
        <v>126</v>
      </c>
      <c r="H538" s="73" t="s">
        <v>1190</v>
      </c>
      <c r="I538" s="73" t="s">
        <v>13</v>
      </c>
      <c r="J538" s="73" t="s">
        <v>13</v>
      </c>
      <c r="K538" s="73" t="s">
        <v>13</v>
      </c>
      <c r="L538" s="73" t="s">
        <v>13</v>
      </c>
      <c r="M538" s="73" t="s">
        <v>13</v>
      </c>
      <c r="N538" s="16" t="s">
        <v>13</v>
      </c>
      <c r="O538" s="16" t="s">
        <v>1199</v>
      </c>
      <c r="P538" s="16" t="s">
        <v>13</v>
      </c>
      <c r="Q538" s="16" t="s">
        <v>1186</v>
      </c>
      <c r="R538" s="73" t="s">
        <v>5373</v>
      </c>
    </row>
    <row r="539" spans="1:18" s="24" customFormat="1">
      <c r="A539" s="52" t="s">
        <v>1206</v>
      </c>
      <c r="B539" s="73" t="s">
        <v>5546</v>
      </c>
      <c r="C539" s="89"/>
      <c r="D539" s="97"/>
      <c r="E539" s="73"/>
      <c r="F539" s="73"/>
      <c r="G539" s="73" t="s">
        <v>126</v>
      </c>
      <c r="H539" s="73" t="s">
        <v>1190</v>
      </c>
      <c r="I539" s="73" t="s">
        <v>13</v>
      </c>
      <c r="J539" s="73" t="s">
        <v>13</v>
      </c>
      <c r="K539" s="73" t="s">
        <v>13</v>
      </c>
      <c r="L539" s="73" t="s">
        <v>13</v>
      </c>
      <c r="M539" s="73" t="s">
        <v>13</v>
      </c>
      <c r="N539" s="16" t="s">
        <v>13</v>
      </c>
      <c r="O539" s="16" t="s">
        <v>1199</v>
      </c>
      <c r="P539" s="16" t="s">
        <v>13</v>
      </c>
      <c r="Q539" s="16" t="s">
        <v>1188</v>
      </c>
      <c r="R539" s="73" t="s">
        <v>5373</v>
      </c>
    </row>
    <row r="540" spans="1:18" s="24" customFormat="1">
      <c r="A540" s="52" t="s">
        <v>1207</v>
      </c>
      <c r="B540" s="73" t="s">
        <v>5546</v>
      </c>
      <c r="C540" s="89"/>
      <c r="D540" s="97">
        <v>41778</v>
      </c>
      <c r="E540" s="97"/>
      <c r="F540" s="73"/>
      <c r="G540" s="73" t="s">
        <v>126</v>
      </c>
      <c r="H540" s="73" t="s">
        <v>1108</v>
      </c>
      <c r="I540" s="73" t="s">
        <v>118</v>
      </c>
      <c r="J540" s="73" t="s">
        <v>13</v>
      </c>
      <c r="K540" s="73" t="s">
        <v>13</v>
      </c>
      <c r="L540" s="73" t="s">
        <v>13</v>
      </c>
      <c r="M540" s="73" t="s">
        <v>13</v>
      </c>
      <c r="N540" s="16" t="s">
        <v>13</v>
      </c>
      <c r="O540" s="16" t="s">
        <v>13</v>
      </c>
      <c r="P540" s="16" t="s">
        <v>13</v>
      </c>
      <c r="Q540" s="16" t="s">
        <v>1208</v>
      </c>
      <c r="R540" s="73" t="s">
        <v>5373</v>
      </c>
    </row>
    <row r="541" spans="1:18" s="24" customFormat="1">
      <c r="A541" s="52" t="s">
        <v>1209</v>
      </c>
      <c r="B541" s="73" t="s">
        <v>5546</v>
      </c>
      <c r="C541" s="89"/>
      <c r="D541" s="97"/>
      <c r="E541" s="97"/>
      <c r="F541" s="73"/>
      <c r="G541" s="73" t="s">
        <v>126</v>
      </c>
      <c r="H541" s="73" t="s">
        <v>1108</v>
      </c>
      <c r="I541" s="73" t="s">
        <v>118</v>
      </c>
      <c r="J541" s="73" t="s">
        <v>13</v>
      </c>
      <c r="K541" s="73" t="s">
        <v>13</v>
      </c>
      <c r="L541" s="73" t="s">
        <v>13</v>
      </c>
      <c r="M541" s="73" t="s">
        <v>13</v>
      </c>
      <c r="N541" s="16" t="s">
        <v>13</v>
      </c>
      <c r="O541" s="16" t="s">
        <v>13</v>
      </c>
      <c r="P541" s="16" t="s">
        <v>13</v>
      </c>
      <c r="Q541" s="16" t="s">
        <v>1210</v>
      </c>
      <c r="R541" s="73" t="s">
        <v>5373</v>
      </c>
    </row>
    <row r="542" spans="1:18" s="24" customFormat="1">
      <c r="A542" s="52" t="s">
        <v>1211</v>
      </c>
      <c r="B542" s="73" t="s">
        <v>5546</v>
      </c>
      <c r="C542" s="89"/>
      <c r="D542" s="97">
        <v>41837</v>
      </c>
      <c r="E542" s="97"/>
      <c r="F542" s="73"/>
      <c r="G542" s="73" t="s">
        <v>126</v>
      </c>
      <c r="H542" s="73" t="s">
        <v>1108</v>
      </c>
      <c r="I542" s="73" t="s">
        <v>118</v>
      </c>
      <c r="J542" s="73" t="s">
        <v>13</v>
      </c>
      <c r="K542" s="73" t="s">
        <v>13</v>
      </c>
      <c r="L542" s="73" t="s">
        <v>13</v>
      </c>
      <c r="M542" s="73" t="s">
        <v>13</v>
      </c>
      <c r="N542" s="16" t="s">
        <v>13</v>
      </c>
      <c r="O542" s="16" t="s">
        <v>13</v>
      </c>
      <c r="P542" s="16" t="s">
        <v>13</v>
      </c>
      <c r="Q542" s="16" t="s">
        <v>1212</v>
      </c>
      <c r="R542" s="73" t="s">
        <v>5373</v>
      </c>
    </row>
    <row r="543" spans="1:18" s="24" customFormat="1">
      <c r="A543" s="52" t="s">
        <v>1213</v>
      </c>
      <c r="B543" s="73" t="s">
        <v>5546</v>
      </c>
      <c r="C543" s="89"/>
      <c r="D543" s="97">
        <v>41745</v>
      </c>
      <c r="E543" s="97"/>
      <c r="F543" s="73"/>
      <c r="G543" s="73" t="s">
        <v>126</v>
      </c>
      <c r="H543" s="73" t="s">
        <v>1108</v>
      </c>
      <c r="I543" s="73" t="s">
        <v>118</v>
      </c>
      <c r="J543" s="73" t="s">
        <v>13</v>
      </c>
      <c r="K543" s="73" t="s">
        <v>13</v>
      </c>
      <c r="L543" s="73" t="s">
        <v>13</v>
      </c>
      <c r="M543" s="73" t="s">
        <v>13</v>
      </c>
      <c r="N543" s="16" t="s">
        <v>13</v>
      </c>
      <c r="O543" s="16" t="s">
        <v>13</v>
      </c>
      <c r="P543" s="16" t="s">
        <v>13</v>
      </c>
      <c r="Q543" s="16" t="s">
        <v>1214</v>
      </c>
      <c r="R543" s="73" t="s">
        <v>5373</v>
      </c>
    </row>
    <row r="544" spans="1:18" s="24" customFormat="1">
      <c r="A544" s="52" t="s">
        <v>1215</v>
      </c>
      <c r="B544" s="73" t="s">
        <v>5546</v>
      </c>
      <c r="C544" s="89"/>
      <c r="D544" s="97">
        <v>41813</v>
      </c>
      <c r="E544" s="73"/>
      <c r="F544" s="73"/>
      <c r="G544" s="73" t="s">
        <v>126</v>
      </c>
      <c r="H544" s="73" t="s">
        <v>1108</v>
      </c>
      <c r="I544" s="73" t="s">
        <v>81</v>
      </c>
      <c r="J544" s="73" t="s">
        <v>13</v>
      </c>
      <c r="K544" s="73" t="s">
        <v>13</v>
      </c>
      <c r="L544" s="73" t="s">
        <v>13</v>
      </c>
      <c r="M544" s="73" t="s">
        <v>13</v>
      </c>
      <c r="N544" s="16" t="s">
        <v>13</v>
      </c>
      <c r="O544" s="16" t="s">
        <v>13</v>
      </c>
      <c r="P544" s="16" t="s">
        <v>13</v>
      </c>
      <c r="Q544" s="16" t="s">
        <v>1216</v>
      </c>
      <c r="R544" s="73" t="s">
        <v>5373</v>
      </c>
    </row>
    <row r="545" spans="1:18" s="24" customFormat="1">
      <c r="A545" s="52" t="s">
        <v>1217</v>
      </c>
      <c r="B545" s="73" t="s">
        <v>5546</v>
      </c>
      <c r="C545" s="89"/>
      <c r="D545" s="97">
        <v>41778</v>
      </c>
      <c r="E545" s="97"/>
      <c r="F545" s="73"/>
      <c r="G545" s="73" t="s">
        <v>126</v>
      </c>
      <c r="H545" s="73" t="s">
        <v>1108</v>
      </c>
      <c r="I545" s="73" t="s">
        <v>1107</v>
      </c>
      <c r="J545" s="73" t="s">
        <v>118</v>
      </c>
      <c r="K545" s="73" t="s">
        <v>13</v>
      </c>
      <c r="L545" s="73" t="s">
        <v>13</v>
      </c>
      <c r="M545" s="73" t="s">
        <v>13</v>
      </c>
      <c r="N545" s="16" t="s">
        <v>13</v>
      </c>
      <c r="O545" s="16" t="s">
        <v>13</v>
      </c>
      <c r="P545" s="16" t="s">
        <v>13</v>
      </c>
      <c r="Q545" s="16" t="s">
        <v>1218</v>
      </c>
      <c r="R545" s="73" t="s">
        <v>5373</v>
      </c>
    </row>
    <row r="546" spans="1:18" s="24" customFormat="1">
      <c r="A546" s="52" t="s">
        <v>1219</v>
      </c>
      <c r="B546" s="73" t="s">
        <v>5546</v>
      </c>
      <c r="C546" s="89"/>
      <c r="D546" s="97"/>
      <c r="E546" s="97"/>
      <c r="F546" s="73"/>
      <c r="G546" s="73" t="s">
        <v>126</v>
      </c>
      <c r="H546" s="73" t="s">
        <v>1108</v>
      </c>
      <c r="I546" s="73" t="s">
        <v>1125</v>
      </c>
      <c r="J546" s="73" t="s">
        <v>1143</v>
      </c>
      <c r="K546" s="73" t="s">
        <v>1190</v>
      </c>
      <c r="L546" s="73" t="s">
        <v>13</v>
      </c>
      <c r="M546" s="73" t="s">
        <v>13</v>
      </c>
      <c r="N546" s="16" t="s">
        <v>13</v>
      </c>
      <c r="O546" s="16" t="s">
        <v>13</v>
      </c>
      <c r="P546" s="16" t="s">
        <v>13</v>
      </c>
      <c r="Q546" s="16" t="s">
        <v>1220</v>
      </c>
      <c r="R546" s="73" t="s">
        <v>5373</v>
      </c>
    </row>
    <row r="547" spans="1:18" s="24" customFormat="1">
      <c r="A547" s="52" t="s">
        <v>1221</v>
      </c>
      <c r="B547" s="73" t="s">
        <v>5546</v>
      </c>
      <c r="C547" s="89"/>
      <c r="D547" s="97">
        <v>41813</v>
      </c>
      <c r="E547" s="97"/>
      <c r="F547" s="73"/>
      <c r="G547" s="73" t="s">
        <v>126</v>
      </c>
      <c r="H547" s="73" t="s">
        <v>1222</v>
      </c>
      <c r="I547" s="73" t="s">
        <v>1108</v>
      </c>
      <c r="J547" s="73" t="s">
        <v>13</v>
      </c>
      <c r="K547" s="73" t="s">
        <v>13</v>
      </c>
      <c r="L547" s="73" t="s">
        <v>13</v>
      </c>
      <c r="M547" s="73" t="s">
        <v>13</v>
      </c>
      <c r="N547" s="16" t="s">
        <v>13</v>
      </c>
      <c r="O547" s="16" t="s">
        <v>13</v>
      </c>
      <c r="P547" s="16" t="s">
        <v>13</v>
      </c>
      <c r="Q547" s="16" t="s">
        <v>1223</v>
      </c>
      <c r="R547" s="73" t="s">
        <v>5373</v>
      </c>
    </row>
    <row r="548" spans="1:18" s="24" customFormat="1">
      <c r="A548" s="52" t="s">
        <v>1224</v>
      </c>
      <c r="B548" s="73" t="s">
        <v>5546</v>
      </c>
      <c r="C548" s="89"/>
      <c r="D548" s="97">
        <v>41813</v>
      </c>
      <c r="E548" s="73"/>
      <c r="F548" s="73"/>
      <c r="G548" s="73" t="s">
        <v>126</v>
      </c>
      <c r="H548" s="73" t="s">
        <v>1222</v>
      </c>
      <c r="I548" s="73" t="s">
        <v>1108</v>
      </c>
      <c r="J548" s="73" t="s">
        <v>13</v>
      </c>
      <c r="K548" s="73" t="s">
        <v>13</v>
      </c>
      <c r="L548" s="73" t="s">
        <v>13</v>
      </c>
      <c r="M548" s="73" t="s">
        <v>13</v>
      </c>
      <c r="N548" s="16" t="s">
        <v>13</v>
      </c>
      <c r="O548" s="16" t="s">
        <v>13</v>
      </c>
      <c r="P548" s="16" t="s">
        <v>13</v>
      </c>
      <c r="Q548" s="16" t="s">
        <v>1225</v>
      </c>
      <c r="R548" s="73" t="s">
        <v>5373</v>
      </c>
    </row>
    <row r="549" spans="1:18" s="24" customFormat="1">
      <c r="A549" s="52" t="s">
        <v>1226</v>
      </c>
      <c r="B549" s="73" t="s">
        <v>5546</v>
      </c>
      <c r="C549" s="89"/>
      <c r="D549" s="97">
        <v>41813</v>
      </c>
      <c r="E549" s="97"/>
      <c r="F549" s="73"/>
      <c r="G549" s="73" t="s">
        <v>126</v>
      </c>
      <c r="H549" s="73" t="s">
        <v>1108</v>
      </c>
      <c r="I549" s="73" t="s">
        <v>13</v>
      </c>
      <c r="J549" s="73" t="s">
        <v>13</v>
      </c>
      <c r="K549" s="73" t="s">
        <v>13</v>
      </c>
      <c r="L549" s="73" t="s">
        <v>13</v>
      </c>
      <c r="M549" s="73" t="s">
        <v>13</v>
      </c>
      <c r="N549" s="16" t="s">
        <v>13</v>
      </c>
      <c r="O549" s="16" t="s">
        <v>759</v>
      </c>
      <c r="P549" s="16" t="s">
        <v>13</v>
      </c>
      <c r="Q549" s="16" t="s">
        <v>1227</v>
      </c>
      <c r="R549" s="73" t="s">
        <v>5373</v>
      </c>
    </row>
    <row r="550" spans="1:18" s="24" customFormat="1">
      <c r="A550" s="52" t="s">
        <v>1228</v>
      </c>
      <c r="B550" s="73" t="s">
        <v>5546</v>
      </c>
      <c r="C550" s="89"/>
      <c r="D550" s="97"/>
      <c r="E550" s="97"/>
      <c r="F550" s="73"/>
      <c r="G550" s="73" t="s">
        <v>126</v>
      </c>
      <c r="H550" s="73" t="s">
        <v>1108</v>
      </c>
      <c r="I550" s="73" t="s">
        <v>13</v>
      </c>
      <c r="J550" s="73" t="s">
        <v>13</v>
      </c>
      <c r="K550" s="73" t="s">
        <v>13</v>
      </c>
      <c r="L550" s="73" t="s">
        <v>13</v>
      </c>
      <c r="M550" s="73" t="s">
        <v>13</v>
      </c>
      <c r="N550" s="16" t="s">
        <v>13</v>
      </c>
      <c r="O550" s="16" t="s">
        <v>759</v>
      </c>
      <c r="P550" s="16" t="s">
        <v>13</v>
      </c>
      <c r="Q550" s="16" t="s">
        <v>1229</v>
      </c>
      <c r="R550" s="73" t="s">
        <v>5373</v>
      </c>
    </row>
    <row r="551" spans="1:18" s="24" customFormat="1">
      <c r="A551" s="52" t="s">
        <v>1230</v>
      </c>
      <c r="B551" s="73" t="s">
        <v>5546</v>
      </c>
      <c r="C551" s="89"/>
      <c r="D551" s="97">
        <v>41813</v>
      </c>
      <c r="E551" s="97"/>
      <c r="F551" s="73"/>
      <c r="G551" s="73" t="s">
        <v>126</v>
      </c>
      <c r="H551" s="73" t="s">
        <v>1108</v>
      </c>
      <c r="I551" s="73" t="s">
        <v>13</v>
      </c>
      <c r="J551" s="73" t="s">
        <v>13</v>
      </c>
      <c r="K551" s="73" t="s">
        <v>13</v>
      </c>
      <c r="L551" s="73" t="s">
        <v>13</v>
      </c>
      <c r="M551" s="73" t="s">
        <v>13</v>
      </c>
      <c r="N551" s="16" t="s">
        <v>13</v>
      </c>
      <c r="O551" s="16" t="s">
        <v>759</v>
      </c>
      <c r="P551" s="16" t="s">
        <v>13</v>
      </c>
      <c r="Q551" s="16" t="s">
        <v>1231</v>
      </c>
      <c r="R551" s="73" t="s">
        <v>5373</v>
      </c>
    </row>
    <row r="552" spans="1:18" s="24" customFormat="1">
      <c r="A552" s="52" t="s">
        <v>1232</v>
      </c>
      <c r="B552" s="73" t="s">
        <v>5546</v>
      </c>
      <c r="C552" s="89"/>
      <c r="D552" s="97">
        <v>41813</v>
      </c>
      <c r="E552" s="97"/>
      <c r="F552" s="73"/>
      <c r="G552" s="73" t="s">
        <v>126</v>
      </c>
      <c r="H552" s="73" t="s">
        <v>1108</v>
      </c>
      <c r="I552" s="73" t="s">
        <v>13</v>
      </c>
      <c r="J552" s="73" t="s">
        <v>13</v>
      </c>
      <c r="K552" s="73" t="s">
        <v>13</v>
      </c>
      <c r="L552" s="73" t="s">
        <v>13</v>
      </c>
      <c r="M552" s="73" t="s">
        <v>13</v>
      </c>
      <c r="N552" s="16" t="s">
        <v>13</v>
      </c>
      <c r="O552" s="16" t="s">
        <v>759</v>
      </c>
      <c r="P552" s="16" t="s">
        <v>13</v>
      </c>
      <c r="Q552" s="16" t="s">
        <v>1233</v>
      </c>
      <c r="R552" s="73" t="s">
        <v>5373</v>
      </c>
    </row>
    <row r="553" spans="1:18" s="24" customFormat="1">
      <c r="A553" s="52" t="s">
        <v>1234</v>
      </c>
      <c r="B553" s="73" t="s">
        <v>5546</v>
      </c>
      <c r="C553" s="89"/>
      <c r="D553" s="97">
        <v>41813</v>
      </c>
      <c r="E553" s="97"/>
      <c r="F553" s="73"/>
      <c r="G553" s="73" t="s">
        <v>126</v>
      </c>
      <c r="H553" s="73" t="s">
        <v>1108</v>
      </c>
      <c r="I553" s="73" t="s">
        <v>13</v>
      </c>
      <c r="J553" s="73" t="s">
        <v>13</v>
      </c>
      <c r="K553" s="73" t="s">
        <v>13</v>
      </c>
      <c r="L553" s="73" t="s">
        <v>13</v>
      </c>
      <c r="M553" s="73" t="s">
        <v>13</v>
      </c>
      <c r="N553" s="16" t="s">
        <v>13</v>
      </c>
      <c r="O553" s="16" t="s">
        <v>759</v>
      </c>
      <c r="P553" s="16" t="s">
        <v>13</v>
      </c>
      <c r="Q553" s="16" t="s">
        <v>1235</v>
      </c>
      <c r="R553" s="73" t="s">
        <v>5373</v>
      </c>
    </row>
    <row r="554" spans="1:18" s="24" customFormat="1">
      <c r="A554" s="52" t="s">
        <v>1236</v>
      </c>
      <c r="B554" s="73" t="s">
        <v>5546</v>
      </c>
      <c r="C554" s="89"/>
      <c r="D554" s="97">
        <v>41745</v>
      </c>
      <c r="E554" s="73"/>
      <c r="F554" s="73"/>
      <c r="G554" s="73" t="s">
        <v>126</v>
      </c>
      <c r="H554" s="73" t="s">
        <v>1237</v>
      </c>
      <c r="I554" s="73" t="s">
        <v>13</v>
      </c>
      <c r="J554" s="73" t="s">
        <v>13</v>
      </c>
      <c r="K554" s="73" t="s">
        <v>13</v>
      </c>
      <c r="L554" s="73" t="s">
        <v>13</v>
      </c>
      <c r="M554" s="73" t="s">
        <v>13</v>
      </c>
      <c r="N554" s="16" t="s">
        <v>13</v>
      </c>
      <c r="O554" s="16" t="s">
        <v>17</v>
      </c>
      <c r="P554" s="16" t="s">
        <v>13</v>
      </c>
      <c r="Q554" s="16" t="s">
        <v>1238</v>
      </c>
      <c r="R554" s="73" t="s">
        <v>5373</v>
      </c>
    </row>
    <row r="555" spans="1:18" s="24" customFormat="1">
      <c r="A555" s="52" t="s">
        <v>1239</v>
      </c>
      <c r="B555" s="73" t="s">
        <v>5546</v>
      </c>
      <c r="C555" s="89"/>
      <c r="D555" s="97">
        <v>41745</v>
      </c>
      <c r="E555" s="73"/>
      <c r="F555" s="73"/>
      <c r="G555" s="73" t="s">
        <v>126</v>
      </c>
      <c r="H555" s="73" t="s">
        <v>1237</v>
      </c>
      <c r="I555" s="73" t="s">
        <v>13</v>
      </c>
      <c r="J555" s="73" t="s">
        <v>13</v>
      </c>
      <c r="K555" s="73" t="s">
        <v>13</v>
      </c>
      <c r="L555" s="73" t="s">
        <v>13</v>
      </c>
      <c r="M555" s="73" t="s">
        <v>13</v>
      </c>
      <c r="N555" s="16" t="s">
        <v>13</v>
      </c>
      <c r="O555" s="16" t="s">
        <v>1240</v>
      </c>
      <c r="P555" s="16" t="s">
        <v>13</v>
      </c>
      <c r="Q555" s="16" t="s">
        <v>1241</v>
      </c>
      <c r="R555" s="73" t="s">
        <v>5373</v>
      </c>
    </row>
    <row r="556" spans="1:18" s="24" customFormat="1">
      <c r="A556" s="52" t="s">
        <v>1242</v>
      </c>
      <c r="B556" s="73" t="s">
        <v>5546</v>
      </c>
      <c r="C556" s="89"/>
      <c r="D556" s="97"/>
      <c r="E556" s="73"/>
      <c r="F556" s="73"/>
      <c r="G556" s="73" t="s">
        <v>126</v>
      </c>
      <c r="H556" s="73" t="s">
        <v>59</v>
      </c>
      <c r="I556" s="73" t="s">
        <v>13</v>
      </c>
      <c r="J556" s="73" t="s">
        <v>13</v>
      </c>
      <c r="K556" s="73" t="s">
        <v>13</v>
      </c>
      <c r="L556" s="73" t="s">
        <v>13</v>
      </c>
      <c r="M556" s="73" t="s">
        <v>13</v>
      </c>
      <c r="N556" s="16" t="s">
        <v>13</v>
      </c>
      <c r="O556" s="16" t="s">
        <v>53</v>
      </c>
      <c r="P556" s="16" t="s">
        <v>13</v>
      </c>
      <c r="Q556" s="16" t="s">
        <v>1243</v>
      </c>
      <c r="R556" s="73" t="s">
        <v>5373</v>
      </c>
    </row>
    <row r="557" spans="1:18" s="24" customFormat="1">
      <c r="A557" s="52" t="s">
        <v>1244</v>
      </c>
      <c r="B557" s="73" t="s">
        <v>5546</v>
      </c>
      <c r="C557" s="89"/>
      <c r="D557" s="97"/>
      <c r="E557" s="73"/>
      <c r="F557" s="73"/>
      <c r="G557" s="73" t="s">
        <v>126</v>
      </c>
      <c r="H557" s="73" t="s">
        <v>59</v>
      </c>
      <c r="I557" s="73" t="s">
        <v>13</v>
      </c>
      <c r="J557" s="73" t="s">
        <v>13</v>
      </c>
      <c r="K557" s="73" t="s">
        <v>13</v>
      </c>
      <c r="L557" s="73" t="s">
        <v>13</v>
      </c>
      <c r="M557" s="73" t="s">
        <v>13</v>
      </c>
      <c r="N557" s="16" t="s">
        <v>13</v>
      </c>
      <c r="O557" s="16" t="s">
        <v>53</v>
      </c>
      <c r="P557" s="16" t="s">
        <v>13</v>
      </c>
      <c r="Q557" s="16" t="s">
        <v>1245</v>
      </c>
      <c r="R557" s="73" t="s">
        <v>5373</v>
      </c>
    </row>
    <row r="558" spans="1:18" s="24" customFormat="1">
      <c r="A558" s="52" t="s">
        <v>1246</v>
      </c>
      <c r="B558" s="73" t="s">
        <v>5546</v>
      </c>
      <c r="C558" s="89"/>
      <c r="D558" s="97"/>
      <c r="E558" s="73"/>
      <c r="F558" s="73"/>
      <c r="G558" s="73" t="s">
        <v>126</v>
      </c>
      <c r="H558" s="73" t="s">
        <v>59</v>
      </c>
      <c r="I558" s="73" t="s">
        <v>13</v>
      </c>
      <c r="J558" s="73" t="s">
        <v>13</v>
      </c>
      <c r="K558" s="73" t="s">
        <v>13</v>
      </c>
      <c r="L558" s="73" t="s">
        <v>13</v>
      </c>
      <c r="M558" s="73" t="s">
        <v>13</v>
      </c>
      <c r="N558" s="16" t="s">
        <v>13</v>
      </c>
      <c r="O558" s="16" t="s">
        <v>53</v>
      </c>
      <c r="P558" s="16" t="s">
        <v>13</v>
      </c>
      <c r="Q558" s="16" t="s">
        <v>1247</v>
      </c>
      <c r="R558" s="73" t="s">
        <v>5373</v>
      </c>
    </row>
    <row r="559" spans="1:18" s="24" customFormat="1">
      <c r="A559" s="52" t="s">
        <v>1248</v>
      </c>
      <c r="B559" s="73" t="s">
        <v>5546</v>
      </c>
      <c r="C559" s="89"/>
      <c r="D559" s="97"/>
      <c r="E559" s="73"/>
      <c r="F559" s="73"/>
      <c r="G559" s="73" t="s">
        <v>126</v>
      </c>
      <c r="H559" s="73" t="s">
        <v>59</v>
      </c>
      <c r="I559" s="73" t="s">
        <v>13</v>
      </c>
      <c r="J559" s="73" t="s">
        <v>13</v>
      </c>
      <c r="K559" s="73" t="s">
        <v>13</v>
      </c>
      <c r="L559" s="73" t="s">
        <v>13</v>
      </c>
      <c r="M559" s="73" t="s">
        <v>13</v>
      </c>
      <c r="N559" s="16" t="s">
        <v>13</v>
      </c>
      <c r="O559" s="16" t="s">
        <v>53</v>
      </c>
      <c r="P559" s="16" t="s">
        <v>13</v>
      </c>
      <c r="Q559" s="16" t="s">
        <v>1177</v>
      </c>
      <c r="R559" s="73" t="s">
        <v>5373</v>
      </c>
    </row>
    <row r="560" spans="1:18" s="24" customFormat="1">
      <c r="A560" s="52" t="s">
        <v>1249</v>
      </c>
      <c r="B560" s="73" t="s">
        <v>5546</v>
      </c>
      <c r="C560" s="89"/>
      <c r="D560" s="97"/>
      <c r="E560" s="73"/>
      <c r="F560" s="73"/>
      <c r="G560" s="73" t="s">
        <v>126</v>
      </c>
      <c r="H560" s="73" t="s">
        <v>59</v>
      </c>
      <c r="I560" s="73" t="s">
        <v>13</v>
      </c>
      <c r="J560" s="73" t="s">
        <v>13</v>
      </c>
      <c r="K560" s="73" t="s">
        <v>13</v>
      </c>
      <c r="L560" s="73" t="s">
        <v>13</v>
      </c>
      <c r="M560" s="73" t="s">
        <v>13</v>
      </c>
      <c r="N560" s="16" t="s">
        <v>13</v>
      </c>
      <c r="O560" s="16" t="s">
        <v>53</v>
      </c>
      <c r="P560" s="16" t="s">
        <v>13</v>
      </c>
      <c r="Q560" s="16" t="s">
        <v>1250</v>
      </c>
      <c r="R560" s="73" t="s">
        <v>5373</v>
      </c>
    </row>
    <row r="561" spans="1:18" s="24" customFormat="1">
      <c r="A561" s="52" t="s">
        <v>1251</v>
      </c>
      <c r="B561" s="73" t="s">
        <v>5546</v>
      </c>
      <c r="C561" s="89"/>
      <c r="D561" s="97"/>
      <c r="E561" s="73"/>
      <c r="F561" s="73"/>
      <c r="G561" s="73" t="s">
        <v>126</v>
      </c>
      <c r="H561" s="73" t="s">
        <v>59</v>
      </c>
      <c r="I561" s="73" t="s">
        <v>13</v>
      </c>
      <c r="J561" s="73" t="s">
        <v>13</v>
      </c>
      <c r="K561" s="73" t="s">
        <v>13</v>
      </c>
      <c r="L561" s="73" t="s">
        <v>13</v>
      </c>
      <c r="M561" s="73" t="s">
        <v>13</v>
      </c>
      <c r="N561" s="16" t="s">
        <v>13</v>
      </c>
      <c r="O561" s="16" t="s">
        <v>53</v>
      </c>
      <c r="P561" s="16" t="s">
        <v>13</v>
      </c>
      <c r="Q561" s="16" t="s">
        <v>1252</v>
      </c>
      <c r="R561" s="73" t="s">
        <v>5373</v>
      </c>
    </row>
    <row r="562" spans="1:18" s="24" customFormat="1">
      <c r="A562" s="52" t="s">
        <v>1253</v>
      </c>
      <c r="B562" s="73" t="s">
        <v>5546</v>
      </c>
      <c r="C562" s="89"/>
      <c r="D562" s="97"/>
      <c r="E562" s="73"/>
      <c r="F562" s="73"/>
      <c r="G562" s="73" t="s">
        <v>126</v>
      </c>
      <c r="H562" s="73" t="s">
        <v>59</v>
      </c>
      <c r="I562" s="73" t="s">
        <v>1254</v>
      </c>
      <c r="J562" s="73" t="s">
        <v>13</v>
      </c>
      <c r="K562" s="73" t="s">
        <v>13</v>
      </c>
      <c r="L562" s="73" t="s">
        <v>13</v>
      </c>
      <c r="M562" s="73" t="s">
        <v>13</v>
      </c>
      <c r="N562" s="16" t="s">
        <v>13</v>
      </c>
      <c r="O562" s="16" t="s">
        <v>13</v>
      </c>
      <c r="P562" s="16" t="s">
        <v>13</v>
      </c>
      <c r="Q562" s="16" t="s">
        <v>1255</v>
      </c>
      <c r="R562" s="73" t="s">
        <v>5373</v>
      </c>
    </row>
    <row r="563" spans="1:18" s="24" customFormat="1">
      <c r="A563" s="52" t="s">
        <v>1256</v>
      </c>
      <c r="B563" s="73" t="s">
        <v>5546</v>
      </c>
      <c r="C563" s="89"/>
      <c r="D563" s="97"/>
      <c r="E563" s="73"/>
      <c r="F563" s="73"/>
      <c r="G563" s="73" t="s">
        <v>126</v>
      </c>
      <c r="H563" s="73" t="s">
        <v>1257</v>
      </c>
      <c r="I563" s="73" t="s">
        <v>13</v>
      </c>
      <c r="J563" s="73" t="s">
        <v>13</v>
      </c>
      <c r="K563" s="73" t="s">
        <v>13</v>
      </c>
      <c r="L563" s="73" t="s">
        <v>13</v>
      </c>
      <c r="M563" s="73" t="s">
        <v>13</v>
      </c>
      <c r="N563" s="16" t="s">
        <v>13</v>
      </c>
      <c r="O563" s="16" t="s">
        <v>53</v>
      </c>
      <c r="P563" s="16" t="s">
        <v>13</v>
      </c>
      <c r="Q563" s="16" t="s">
        <v>449</v>
      </c>
      <c r="R563" s="73" t="s">
        <v>5373</v>
      </c>
    </row>
    <row r="564" spans="1:18" s="24" customFormat="1">
      <c r="A564" s="52" t="s">
        <v>1258</v>
      </c>
      <c r="B564" s="73" t="s">
        <v>5546</v>
      </c>
      <c r="C564" s="89"/>
      <c r="D564" s="97"/>
      <c r="E564" s="73"/>
      <c r="F564" s="73"/>
      <c r="G564" s="73" t="s">
        <v>126</v>
      </c>
      <c r="H564" s="73" t="s">
        <v>1257</v>
      </c>
      <c r="I564" s="73" t="s">
        <v>13</v>
      </c>
      <c r="J564" s="73" t="s">
        <v>13</v>
      </c>
      <c r="K564" s="73" t="s">
        <v>13</v>
      </c>
      <c r="L564" s="73" t="s">
        <v>13</v>
      </c>
      <c r="M564" s="73" t="s">
        <v>13</v>
      </c>
      <c r="N564" s="16" t="s">
        <v>13</v>
      </c>
      <c r="O564" s="16" t="s">
        <v>53</v>
      </c>
      <c r="P564" s="16" t="s">
        <v>13</v>
      </c>
      <c r="Q564" s="16" t="s">
        <v>1259</v>
      </c>
      <c r="R564" s="73" t="s">
        <v>5373</v>
      </c>
    </row>
    <row r="565" spans="1:18" s="24" customFormat="1">
      <c r="A565" s="52" t="s">
        <v>1260</v>
      </c>
      <c r="B565" s="73" t="s">
        <v>5546</v>
      </c>
      <c r="C565" s="89"/>
      <c r="D565" s="97"/>
      <c r="E565" s="73"/>
      <c r="F565" s="73"/>
      <c r="G565" s="73" t="s">
        <v>126</v>
      </c>
      <c r="H565" s="73" t="s">
        <v>1257</v>
      </c>
      <c r="I565" s="73" t="s">
        <v>13</v>
      </c>
      <c r="J565" s="73" t="s">
        <v>13</v>
      </c>
      <c r="K565" s="73" t="s">
        <v>13</v>
      </c>
      <c r="L565" s="73" t="s">
        <v>13</v>
      </c>
      <c r="M565" s="73" t="s">
        <v>13</v>
      </c>
      <c r="N565" s="16" t="s">
        <v>13</v>
      </c>
      <c r="O565" s="16" t="s">
        <v>53</v>
      </c>
      <c r="P565" s="16" t="s">
        <v>13</v>
      </c>
      <c r="Q565" s="16" t="s">
        <v>1261</v>
      </c>
      <c r="R565" s="73" t="s">
        <v>5373</v>
      </c>
    </row>
    <row r="566" spans="1:18" s="24" customFormat="1">
      <c r="A566" s="52" t="s">
        <v>1262</v>
      </c>
      <c r="B566" s="73" t="s">
        <v>5546</v>
      </c>
      <c r="C566" s="89"/>
      <c r="D566" s="97"/>
      <c r="E566" s="73"/>
      <c r="F566" s="73"/>
      <c r="G566" s="73" t="s">
        <v>126</v>
      </c>
      <c r="H566" s="73" t="s">
        <v>1257</v>
      </c>
      <c r="I566" s="73" t="s">
        <v>13</v>
      </c>
      <c r="J566" s="73" t="s">
        <v>13</v>
      </c>
      <c r="K566" s="73" t="s">
        <v>13</v>
      </c>
      <c r="L566" s="73" t="s">
        <v>13</v>
      </c>
      <c r="M566" s="73" t="s">
        <v>13</v>
      </c>
      <c r="N566" s="16" t="s">
        <v>13</v>
      </c>
      <c r="O566" s="16" t="s">
        <v>53</v>
      </c>
      <c r="P566" s="16" t="s">
        <v>13</v>
      </c>
      <c r="Q566" s="16" t="s">
        <v>1263</v>
      </c>
      <c r="R566" s="73" t="s">
        <v>5373</v>
      </c>
    </row>
    <row r="567" spans="1:18" s="24" customFormat="1">
      <c r="A567" s="52" t="s">
        <v>1264</v>
      </c>
      <c r="B567" s="73" t="s">
        <v>5546</v>
      </c>
      <c r="C567" s="55" t="s">
        <v>339</v>
      </c>
      <c r="D567" s="97"/>
      <c r="E567" s="73" t="s">
        <v>57</v>
      </c>
      <c r="F567" s="73" t="s">
        <v>57</v>
      </c>
      <c r="G567" s="73" t="s">
        <v>126</v>
      </c>
      <c r="H567" s="73" t="s">
        <v>1257</v>
      </c>
      <c r="I567" s="73" t="s">
        <v>118</v>
      </c>
      <c r="J567" s="73" t="s">
        <v>13</v>
      </c>
      <c r="K567" s="73" t="s">
        <v>13</v>
      </c>
      <c r="L567" s="73" t="s">
        <v>13</v>
      </c>
      <c r="M567" s="73" t="s">
        <v>13</v>
      </c>
      <c r="N567" s="16" t="s">
        <v>13</v>
      </c>
      <c r="O567" s="16" t="s">
        <v>13</v>
      </c>
      <c r="P567" s="16" t="s">
        <v>13</v>
      </c>
      <c r="Q567" s="16" t="s">
        <v>1265</v>
      </c>
      <c r="R567" s="73" t="s">
        <v>5373</v>
      </c>
    </row>
    <row r="568" spans="1:18" s="24" customFormat="1">
      <c r="A568" s="52" t="s">
        <v>1266</v>
      </c>
      <c r="B568" s="73" t="s">
        <v>5546</v>
      </c>
      <c r="C568" s="89"/>
      <c r="D568" s="97"/>
      <c r="E568" s="73"/>
      <c r="F568" s="73"/>
      <c r="G568" s="73" t="s">
        <v>126</v>
      </c>
      <c r="H568" s="73" t="s">
        <v>1257</v>
      </c>
      <c r="I568" s="73" t="s">
        <v>63</v>
      </c>
      <c r="J568" s="73" t="s">
        <v>13</v>
      </c>
      <c r="K568" s="73" t="s">
        <v>13</v>
      </c>
      <c r="L568" s="73" t="s">
        <v>13</v>
      </c>
      <c r="M568" s="73" t="s">
        <v>13</v>
      </c>
      <c r="N568" s="16" t="s">
        <v>13</v>
      </c>
      <c r="O568" s="16" t="s">
        <v>53</v>
      </c>
      <c r="P568" s="16" t="s">
        <v>13</v>
      </c>
      <c r="Q568" s="16" t="s">
        <v>1267</v>
      </c>
      <c r="R568" s="73" t="s">
        <v>5373</v>
      </c>
    </row>
    <row r="569" spans="1:18" s="24" customFormat="1">
      <c r="A569" s="52" t="s">
        <v>1269</v>
      </c>
      <c r="B569" s="73" t="s">
        <v>5546</v>
      </c>
      <c r="C569" s="89"/>
      <c r="D569" s="97"/>
      <c r="E569" s="73"/>
      <c r="F569" s="73"/>
      <c r="G569" s="73" t="s">
        <v>126</v>
      </c>
      <c r="H569" s="73" t="s">
        <v>1257</v>
      </c>
      <c r="I569" s="73" t="s">
        <v>1270</v>
      </c>
      <c r="J569" s="73" t="s">
        <v>13</v>
      </c>
      <c r="K569" s="73" t="s">
        <v>13</v>
      </c>
      <c r="L569" s="73" t="s">
        <v>13</v>
      </c>
      <c r="M569" s="73" t="s">
        <v>13</v>
      </c>
      <c r="N569" s="16" t="s">
        <v>13</v>
      </c>
      <c r="O569" s="16" t="s">
        <v>13</v>
      </c>
      <c r="P569" s="16" t="s">
        <v>13</v>
      </c>
      <c r="Q569" s="16" t="s">
        <v>1271</v>
      </c>
      <c r="R569" s="73" t="s">
        <v>5373</v>
      </c>
    </row>
    <row r="570" spans="1:18" s="24" customFormat="1">
      <c r="A570" s="52" t="s">
        <v>1272</v>
      </c>
      <c r="B570" s="73" t="s">
        <v>5546</v>
      </c>
      <c r="C570" s="89"/>
      <c r="D570" s="97"/>
      <c r="E570" s="73"/>
      <c r="F570" s="73"/>
      <c r="G570" s="73" t="s">
        <v>126</v>
      </c>
      <c r="H570" s="73" t="s">
        <v>63</v>
      </c>
      <c r="I570" s="73" t="s">
        <v>13</v>
      </c>
      <c r="J570" s="73" t="s">
        <v>13</v>
      </c>
      <c r="K570" s="73" t="s">
        <v>13</v>
      </c>
      <c r="L570" s="73" t="s">
        <v>13</v>
      </c>
      <c r="M570" s="73" t="s">
        <v>13</v>
      </c>
      <c r="N570" s="16" t="s">
        <v>13</v>
      </c>
      <c r="O570" s="16" t="s">
        <v>53</v>
      </c>
      <c r="P570" s="16" t="s">
        <v>13</v>
      </c>
      <c r="Q570" s="16" t="s">
        <v>1273</v>
      </c>
      <c r="R570" s="73" t="s">
        <v>5373</v>
      </c>
    </row>
    <row r="571" spans="1:18" s="24" customFormat="1">
      <c r="A571" s="52" t="s">
        <v>1274</v>
      </c>
      <c r="B571" s="73" t="s">
        <v>5546</v>
      </c>
      <c r="C571" s="89"/>
      <c r="D571" s="97"/>
      <c r="E571" s="73"/>
      <c r="F571" s="73"/>
      <c r="G571" s="73" t="s">
        <v>126</v>
      </c>
      <c r="H571" s="73" t="s">
        <v>63</v>
      </c>
      <c r="I571" s="73" t="s">
        <v>13</v>
      </c>
      <c r="J571" s="73" t="s">
        <v>13</v>
      </c>
      <c r="K571" s="73" t="s">
        <v>13</v>
      </c>
      <c r="L571" s="73" t="s">
        <v>13</v>
      </c>
      <c r="M571" s="73" t="s">
        <v>13</v>
      </c>
      <c r="N571" s="16" t="s">
        <v>13</v>
      </c>
      <c r="O571" s="16" t="s">
        <v>53</v>
      </c>
      <c r="P571" s="16" t="s">
        <v>13</v>
      </c>
      <c r="Q571" s="16" t="s">
        <v>1275</v>
      </c>
      <c r="R571" s="73" t="s">
        <v>5373</v>
      </c>
    </row>
    <row r="572" spans="1:18" s="24" customFormat="1">
      <c r="A572" s="52" t="s">
        <v>1276</v>
      </c>
      <c r="B572" s="73" t="s">
        <v>5546</v>
      </c>
      <c r="C572" s="55" t="s">
        <v>339</v>
      </c>
      <c r="D572" s="97"/>
      <c r="E572" s="73" t="s">
        <v>57</v>
      </c>
      <c r="F572" s="73" t="s">
        <v>57</v>
      </c>
      <c r="G572" s="73" t="s">
        <v>126</v>
      </c>
      <c r="H572" s="73" t="s">
        <v>63</v>
      </c>
      <c r="I572" s="73" t="s">
        <v>118</v>
      </c>
      <c r="J572" s="73" t="s">
        <v>13</v>
      </c>
      <c r="K572" s="73" t="s">
        <v>13</v>
      </c>
      <c r="L572" s="73" t="s">
        <v>13</v>
      </c>
      <c r="M572" s="73" t="s">
        <v>13</v>
      </c>
      <c r="N572" s="16" t="s">
        <v>13</v>
      </c>
      <c r="O572" s="16" t="s">
        <v>13</v>
      </c>
      <c r="P572" s="16" t="s">
        <v>13</v>
      </c>
      <c r="Q572" s="16" t="s">
        <v>1277</v>
      </c>
      <c r="R572" s="73" t="s">
        <v>5373</v>
      </c>
    </row>
    <row r="573" spans="1:18" s="24" customFormat="1">
      <c r="A573" s="52" t="s">
        <v>1278</v>
      </c>
      <c r="B573" s="73" t="s">
        <v>5546</v>
      </c>
      <c r="C573" s="55" t="s">
        <v>339</v>
      </c>
      <c r="D573" s="97"/>
      <c r="E573" s="73" t="s">
        <v>57</v>
      </c>
      <c r="F573" s="73" t="s">
        <v>57</v>
      </c>
      <c r="G573" s="73" t="s">
        <v>126</v>
      </c>
      <c r="H573" s="73" t="s">
        <v>63</v>
      </c>
      <c r="I573" s="73" t="s">
        <v>118</v>
      </c>
      <c r="J573" s="73" t="s">
        <v>13</v>
      </c>
      <c r="K573" s="73" t="s">
        <v>13</v>
      </c>
      <c r="L573" s="73" t="s">
        <v>13</v>
      </c>
      <c r="M573" s="73" t="s">
        <v>13</v>
      </c>
      <c r="N573" s="16" t="s">
        <v>13</v>
      </c>
      <c r="O573" s="16" t="s">
        <v>13</v>
      </c>
      <c r="P573" s="16" t="s">
        <v>13</v>
      </c>
      <c r="Q573" s="16" t="s">
        <v>1279</v>
      </c>
      <c r="R573" s="73" t="s">
        <v>5373</v>
      </c>
    </row>
    <row r="574" spans="1:18" s="24" customFormat="1">
      <c r="A574" s="52" t="s">
        <v>1280</v>
      </c>
      <c r="B574" s="73" t="s">
        <v>5546</v>
      </c>
      <c r="C574" s="89"/>
      <c r="D574" s="97"/>
      <c r="E574" s="73"/>
      <c r="F574" s="73"/>
      <c r="G574" s="73" t="s">
        <v>126</v>
      </c>
      <c r="H574" s="73" t="s">
        <v>63</v>
      </c>
      <c r="I574" s="73" t="s">
        <v>59</v>
      </c>
      <c r="J574" s="73" t="s">
        <v>13</v>
      </c>
      <c r="K574" s="73" t="s">
        <v>13</v>
      </c>
      <c r="L574" s="73" t="s">
        <v>13</v>
      </c>
      <c r="M574" s="73" t="s">
        <v>13</v>
      </c>
      <c r="N574" s="16" t="s">
        <v>13</v>
      </c>
      <c r="O574" s="16" t="s">
        <v>13</v>
      </c>
      <c r="P574" s="16" t="s">
        <v>13</v>
      </c>
      <c r="Q574" s="16" t="s">
        <v>1281</v>
      </c>
      <c r="R574" s="73" t="s">
        <v>5373</v>
      </c>
    </row>
    <row r="575" spans="1:18" s="24" customFormat="1">
      <c r="A575" s="52" t="s">
        <v>1282</v>
      </c>
      <c r="B575" s="73" t="s">
        <v>5546</v>
      </c>
      <c r="C575" s="89"/>
      <c r="D575" s="97"/>
      <c r="E575" s="73"/>
      <c r="F575" s="73"/>
      <c r="G575" s="73" t="s">
        <v>126</v>
      </c>
      <c r="H575" s="73" t="s">
        <v>63</v>
      </c>
      <c r="I575" s="73" t="s">
        <v>1257</v>
      </c>
      <c r="J575" s="73" t="s">
        <v>59</v>
      </c>
      <c r="K575" s="73" t="s">
        <v>13</v>
      </c>
      <c r="L575" s="73" t="s">
        <v>13</v>
      </c>
      <c r="M575" s="73" t="s">
        <v>13</v>
      </c>
      <c r="N575" s="16" t="s">
        <v>13</v>
      </c>
      <c r="O575" s="16" t="s">
        <v>13</v>
      </c>
      <c r="P575" s="16" t="s">
        <v>13</v>
      </c>
      <c r="Q575" s="16" t="s">
        <v>1283</v>
      </c>
      <c r="R575" s="73" t="s">
        <v>5373</v>
      </c>
    </row>
    <row r="576" spans="1:18" s="24" customFormat="1">
      <c r="A576" s="52" t="s">
        <v>1284</v>
      </c>
      <c r="B576" s="73" t="s">
        <v>5546</v>
      </c>
      <c r="C576" s="89"/>
      <c r="D576" s="97"/>
      <c r="E576" s="73"/>
      <c r="F576" s="73"/>
      <c r="G576" s="73" t="s">
        <v>126</v>
      </c>
      <c r="H576" s="73" t="s">
        <v>63</v>
      </c>
      <c r="I576" s="73" t="s">
        <v>1257</v>
      </c>
      <c r="J576" s="73" t="s">
        <v>13</v>
      </c>
      <c r="K576" s="73" t="s">
        <v>13</v>
      </c>
      <c r="L576" s="73" t="s">
        <v>13</v>
      </c>
      <c r="M576" s="73" t="s">
        <v>13</v>
      </c>
      <c r="N576" s="16" t="s">
        <v>13</v>
      </c>
      <c r="O576" s="16" t="s">
        <v>13</v>
      </c>
      <c r="P576" s="16" t="s">
        <v>13</v>
      </c>
      <c r="Q576" s="16" t="s">
        <v>1285</v>
      </c>
      <c r="R576" s="73" t="s">
        <v>5373</v>
      </c>
    </row>
    <row r="577" spans="1:18" s="24" customFormat="1">
      <c r="A577" s="52" t="s">
        <v>1286</v>
      </c>
      <c r="B577" s="73" t="s">
        <v>5546</v>
      </c>
      <c r="C577" s="89"/>
      <c r="D577" s="97"/>
      <c r="E577" s="73"/>
      <c r="F577" s="73"/>
      <c r="G577" s="73" t="s">
        <v>126</v>
      </c>
      <c r="H577" s="73" t="s">
        <v>63</v>
      </c>
      <c r="I577" s="73" t="s">
        <v>102</v>
      </c>
      <c r="J577" s="73" t="s">
        <v>13</v>
      </c>
      <c r="K577" s="73" t="s">
        <v>13</v>
      </c>
      <c r="L577" s="73" t="s">
        <v>13</v>
      </c>
      <c r="M577" s="73" t="s">
        <v>13</v>
      </c>
      <c r="N577" s="16" t="s">
        <v>13</v>
      </c>
      <c r="O577" s="16" t="s">
        <v>13</v>
      </c>
      <c r="P577" s="16" t="s">
        <v>13</v>
      </c>
      <c r="Q577" s="16" t="s">
        <v>1287</v>
      </c>
      <c r="R577" s="73" t="s">
        <v>5373</v>
      </c>
    </row>
    <row r="578" spans="1:18" s="24" customFormat="1">
      <c r="A578" s="52" t="s">
        <v>1288</v>
      </c>
      <c r="B578" s="73" t="s">
        <v>5546</v>
      </c>
      <c r="C578" s="89"/>
      <c r="D578" s="97"/>
      <c r="E578" s="73"/>
      <c r="F578" s="73"/>
      <c r="G578" s="73" t="s">
        <v>126</v>
      </c>
      <c r="H578" s="73" t="s">
        <v>102</v>
      </c>
      <c r="I578" s="73" t="s">
        <v>13</v>
      </c>
      <c r="J578" s="73" t="s">
        <v>13</v>
      </c>
      <c r="K578" s="73" t="s">
        <v>13</v>
      </c>
      <c r="L578" s="73" t="s">
        <v>13</v>
      </c>
      <c r="M578" s="73" t="s">
        <v>13</v>
      </c>
      <c r="N578" s="16" t="s">
        <v>13</v>
      </c>
      <c r="O578" s="16" t="s">
        <v>53</v>
      </c>
      <c r="P578" s="16" t="s">
        <v>13</v>
      </c>
      <c r="Q578" s="16" t="s">
        <v>1289</v>
      </c>
      <c r="R578" s="73" t="s">
        <v>5373</v>
      </c>
    </row>
    <row r="579" spans="1:18" s="24" customFormat="1">
      <c r="A579" s="52" t="s">
        <v>1290</v>
      </c>
      <c r="B579" s="73" t="s">
        <v>5546</v>
      </c>
      <c r="C579" s="89"/>
      <c r="D579" s="97"/>
      <c r="E579" s="73"/>
      <c r="F579" s="73"/>
      <c r="G579" s="73" t="s">
        <v>126</v>
      </c>
      <c r="H579" s="73" t="s">
        <v>102</v>
      </c>
      <c r="I579" s="73" t="s">
        <v>13</v>
      </c>
      <c r="J579" s="73" t="s">
        <v>13</v>
      </c>
      <c r="K579" s="73" t="s">
        <v>13</v>
      </c>
      <c r="L579" s="73" t="s">
        <v>13</v>
      </c>
      <c r="M579" s="73" t="s">
        <v>13</v>
      </c>
      <c r="N579" s="16" t="s">
        <v>13</v>
      </c>
      <c r="O579" s="16" t="s">
        <v>53</v>
      </c>
      <c r="P579" s="16" t="s">
        <v>13</v>
      </c>
      <c r="Q579" s="16" t="s">
        <v>1291</v>
      </c>
      <c r="R579" s="73" t="s">
        <v>5373</v>
      </c>
    </row>
    <row r="580" spans="1:18" s="24" customFormat="1">
      <c r="A580" s="52" t="s">
        <v>1292</v>
      </c>
      <c r="B580" s="73" t="s">
        <v>5546</v>
      </c>
      <c r="C580" s="89"/>
      <c r="D580" s="97"/>
      <c r="E580" s="73"/>
      <c r="F580" s="73"/>
      <c r="G580" s="73" t="s">
        <v>126</v>
      </c>
      <c r="H580" s="73" t="s">
        <v>102</v>
      </c>
      <c r="I580" s="73" t="s">
        <v>13</v>
      </c>
      <c r="J580" s="73" t="s">
        <v>13</v>
      </c>
      <c r="K580" s="73" t="s">
        <v>13</v>
      </c>
      <c r="L580" s="73" t="s">
        <v>13</v>
      </c>
      <c r="M580" s="73" t="s">
        <v>13</v>
      </c>
      <c r="N580" s="16" t="s">
        <v>13</v>
      </c>
      <c r="O580" s="16" t="s">
        <v>53</v>
      </c>
      <c r="P580" s="16" t="s">
        <v>13</v>
      </c>
      <c r="Q580" s="16" t="s">
        <v>1293</v>
      </c>
      <c r="R580" s="73" t="s">
        <v>5373</v>
      </c>
    </row>
    <row r="581" spans="1:18" s="24" customFormat="1">
      <c r="A581" s="52" t="s">
        <v>1294</v>
      </c>
      <c r="B581" s="73" t="s">
        <v>5546</v>
      </c>
      <c r="C581" s="89"/>
      <c r="D581" s="97"/>
      <c r="E581" s="73"/>
      <c r="F581" s="73"/>
      <c r="G581" s="73" t="s">
        <v>126</v>
      </c>
      <c r="H581" s="73" t="s">
        <v>102</v>
      </c>
      <c r="I581" s="73" t="s">
        <v>13</v>
      </c>
      <c r="J581" s="73" t="s">
        <v>13</v>
      </c>
      <c r="K581" s="73" t="s">
        <v>13</v>
      </c>
      <c r="L581" s="73" t="s">
        <v>13</v>
      </c>
      <c r="M581" s="73" t="s">
        <v>13</v>
      </c>
      <c r="N581" s="16" t="s">
        <v>13</v>
      </c>
      <c r="O581" s="16" t="s">
        <v>53</v>
      </c>
      <c r="P581" s="16" t="s">
        <v>13</v>
      </c>
      <c r="Q581" s="16" t="s">
        <v>1295</v>
      </c>
      <c r="R581" s="73" t="s">
        <v>5373</v>
      </c>
    </row>
    <row r="582" spans="1:18" s="24" customFormat="1">
      <c r="A582" s="52" t="s">
        <v>1296</v>
      </c>
      <c r="B582" s="73" t="s">
        <v>5546</v>
      </c>
      <c r="C582" s="89"/>
      <c r="D582" s="97"/>
      <c r="E582" s="73"/>
      <c r="F582" s="73"/>
      <c r="G582" s="73" t="s">
        <v>126</v>
      </c>
      <c r="H582" s="73" t="s">
        <v>102</v>
      </c>
      <c r="I582" s="73" t="s">
        <v>13</v>
      </c>
      <c r="J582" s="73" t="s">
        <v>13</v>
      </c>
      <c r="K582" s="73" t="s">
        <v>13</v>
      </c>
      <c r="L582" s="73" t="s">
        <v>13</v>
      </c>
      <c r="M582" s="73" t="s">
        <v>13</v>
      </c>
      <c r="N582" s="16" t="s">
        <v>13</v>
      </c>
      <c r="O582" s="16" t="s">
        <v>53</v>
      </c>
      <c r="P582" s="16" t="s">
        <v>13</v>
      </c>
      <c r="Q582" s="16" t="s">
        <v>1297</v>
      </c>
      <c r="R582" s="73" t="s">
        <v>5373</v>
      </c>
    </row>
    <row r="583" spans="1:18" s="24" customFormat="1">
      <c r="A583" s="52" t="s">
        <v>1298</v>
      </c>
      <c r="B583" s="73" t="s">
        <v>5546</v>
      </c>
      <c r="C583" s="89"/>
      <c r="D583" s="97"/>
      <c r="E583" s="73"/>
      <c r="F583" s="73"/>
      <c r="G583" s="73" t="s">
        <v>126</v>
      </c>
      <c r="H583" s="73" t="s">
        <v>102</v>
      </c>
      <c r="I583" s="73" t="s">
        <v>13</v>
      </c>
      <c r="J583" s="73" t="s">
        <v>13</v>
      </c>
      <c r="K583" s="73" t="s">
        <v>13</v>
      </c>
      <c r="L583" s="73" t="s">
        <v>13</v>
      </c>
      <c r="M583" s="73" t="s">
        <v>13</v>
      </c>
      <c r="N583" s="16" t="s">
        <v>13</v>
      </c>
      <c r="O583" s="16" t="s">
        <v>53</v>
      </c>
      <c r="P583" s="16" t="s">
        <v>13</v>
      </c>
      <c r="Q583" s="16" t="s">
        <v>1299</v>
      </c>
      <c r="R583" s="73" t="s">
        <v>5373</v>
      </c>
    </row>
    <row r="584" spans="1:18" s="24" customFormat="1">
      <c r="A584" s="52" t="s">
        <v>1300</v>
      </c>
      <c r="B584" s="73" t="s">
        <v>5546</v>
      </c>
      <c r="C584" s="89"/>
      <c r="D584" s="97"/>
      <c r="E584" s="73"/>
      <c r="F584" s="73"/>
      <c r="G584" s="73" t="s">
        <v>126</v>
      </c>
      <c r="H584" s="73" t="s">
        <v>102</v>
      </c>
      <c r="I584" s="73" t="s">
        <v>13</v>
      </c>
      <c r="J584" s="73" t="s">
        <v>13</v>
      </c>
      <c r="K584" s="73" t="s">
        <v>13</v>
      </c>
      <c r="L584" s="73" t="s">
        <v>13</v>
      </c>
      <c r="M584" s="73" t="s">
        <v>13</v>
      </c>
      <c r="N584" s="16" t="s">
        <v>13</v>
      </c>
      <c r="O584" s="16" t="s">
        <v>53</v>
      </c>
      <c r="P584" s="16" t="s">
        <v>13</v>
      </c>
      <c r="Q584" s="16" t="s">
        <v>1301</v>
      </c>
      <c r="R584" s="73" t="s">
        <v>5373</v>
      </c>
    </row>
    <row r="585" spans="1:18" s="24" customFormat="1">
      <c r="A585" s="52" t="s">
        <v>1302</v>
      </c>
      <c r="B585" s="73" t="s">
        <v>5546</v>
      </c>
      <c r="C585" s="89"/>
      <c r="D585" s="97"/>
      <c r="E585" s="73"/>
      <c r="F585" s="73"/>
      <c r="G585" s="73" t="s">
        <v>126</v>
      </c>
      <c r="H585" s="73" t="s">
        <v>102</v>
      </c>
      <c r="I585" s="73" t="s">
        <v>13</v>
      </c>
      <c r="J585" s="73" t="s">
        <v>13</v>
      </c>
      <c r="K585" s="73" t="s">
        <v>13</v>
      </c>
      <c r="L585" s="73" t="s">
        <v>13</v>
      </c>
      <c r="M585" s="73" t="s">
        <v>13</v>
      </c>
      <c r="N585" s="16" t="s">
        <v>13</v>
      </c>
      <c r="O585" s="16" t="s">
        <v>53</v>
      </c>
      <c r="P585" s="16" t="s">
        <v>13</v>
      </c>
      <c r="Q585" s="16" t="s">
        <v>1303</v>
      </c>
      <c r="R585" s="73" t="s">
        <v>5373</v>
      </c>
    </row>
    <row r="586" spans="1:18" s="24" customFormat="1">
      <c r="A586" s="52" t="s">
        <v>1304</v>
      </c>
      <c r="B586" s="73" t="s">
        <v>5546</v>
      </c>
      <c r="C586" s="89"/>
      <c r="D586" s="97"/>
      <c r="E586" s="73"/>
      <c r="F586" s="73"/>
      <c r="G586" s="73" t="s">
        <v>126</v>
      </c>
      <c r="H586" s="73" t="s">
        <v>102</v>
      </c>
      <c r="I586" s="73" t="s">
        <v>13</v>
      </c>
      <c r="J586" s="73" t="s">
        <v>13</v>
      </c>
      <c r="K586" s="73" t="s">
        <v>13</v>
      </c>
      <c r="L586" s="73" t="s">
        <v>13</v>
      </c>
      <c r="M586" s="73" t="s">
        <v>13</v>
      </c>
      <c r="N586" s="16" t="s">
        <v>13</v>
      </c>
      <c r="O586" s="16" t="s">
        <v>53</v>
      </c>
      <c r="P586" s="16" t="s">
        <v>13</v>
      </c>
      <c r="Q586" s="16" t="s">
        <v>1305</v>
      </c>
      <c r="R586" s="73" t="s">
        <v>5373</v>
      </c>
    </row>
    <row r="587" spans="1:18" s="24" customFormat="1">
      <c r="A587" s="52" t="s">
        <v>1306</v>
      </c>
      <c r="B587" s="73" t="s">
        <v>5546</v>
      </c>
      <c r="C587" s="89"/>
      <c r="D587" s="97"/>
      <c r="E587" s="73"/>
      <c r="F587" s="73"/>
      <c r="G587" s="73" t="s">
        <v>126</v>
      </c>
      <c r="H587" s="73" t="s">
        <v>102</v>
      </c>
      <c r="I587" s="73" t="s">
        <v>13</v>
      </c>
      <c r="J587" s="73" t="s">
        <v>13</v>
      </c>
      <c r="K587" s="73" t="s">
        <v>13</v>
      </c>
      <c r="L587" s="73" t="s">
        <v>13</v>
      </c>
      <c r="M587" s="73" t="s">
        <v>13</v>
      </c>
      <c r="N587" s="16" t="s">
        <v>13</v>
      </c>
      <c r="O587" s="16" t="s">
        <v>53</v>
      </c>
      <c r="P587" s="16" t="s">
        <v>13</v>
      </c>
      <c r="Q587" s="16" t="s">
        <v>1307</v>
      </c>
      <c r="R587" s="73" t="s">
        <v>5373</v>
      </c>
    </row>
    <row r="588" spans="1:18" s="24" customFormat="1">
      <c r="A588" s="52" t="s">
        <v>1308</v>
      </c>
      <c r="B588" s="73" t="s">
        <v>5546</v>
      </c>
      <c r="C588" s="89"/>
      <c r="D588" s="97"/>
      <c r="E588" s="73"/>
      <c r="F588" s="73"/>
      <c r="G588" s="73" t="s">
        <v>126</v>
      </c>
      <c r="H588" s="73" t="s">
        <v>1254</v>
      </c>
      <c r="I588" s="73" t="s">
        <v>13</v>
      </c>
      <c r="J588" s="73" t="s">
        <v>13</v>
      </c>
      <c r="K588" s="73" t="s">
        <v>13</v>
      </c>
      <c r="L588" s="73" t="s">
        <v>13</v>
      </c>
      <c r="M588" s="73" t="s">
        <v>13</v>
      </c>
      <c r="N588" s="16" t="s">
        <v>13</v>
      </c>
      <c r="O588" s="16" t="s">
        <v>1138</v>
      </c>
      <c r="P588" s="16" t="s">
        <v>13</v>
      </c>
      <c r="Q588" s="16" t="s">
        <v>1309</v>
      </c>
      <c r="R588" s="73" t="s">
        <v>5373</v>
      </c>
    </row>
    <row r="589" spans="1:18" s="24" customFormat="1">
      <c r="A589" s="52" t="s">
        <v>1310</v>
      </c>
      <c r="B589" s="73" t="s">
        <v>5546</v>
      </c>
      <c r="C589" s="89"/>
      <c r="D589" s="97"/>
      <c r="E589" s="73"/>
      <c r="F589" s="73"/>
      <c r="G589" s="73" t="s">
        <v>126</v>
      </c>
      <c r="H589" s="73" t="s">
        <v>1254</v>
      </c>
      <c r="I589" s="73" t="s">
        <v>13</v>
      </c>
      <c r="J589" s="73" t="s">
        <v>13</v>
      </c>
      <c r="K589" s="73" t="s">
        <v>13</v>
      </c>
      <c r="L589" s="73" t="s">
        <v>13</v>
      </c>
      <c r="M589" s="73" t="s">
        <v>13</v>
      </c>
      <c r="N589" s="16" t="s">
        <v>13</v>
      </c>
      <c r="O589" s="16" t="s">
        <v>1138</v>
      </c>
      <c r="P589" s="16" t="s">
        <v>13</v>
      </c>
      <c r="Q589" s="16" t="s">
        <v>1311</v>
      </c>
      <c r="R589" s="73" t="s">
        <v>5373</v>
      </c>
    </row>
    <row r="590" spans="1:18" s="24" customFormat="1">
      <c r="A590" s="52" t="s">
        <v>1312</v>
      </c>
      <c r="B590" s="73" t="s">
        <v>5546</v>
      </c>
      <c r="C590" s="89"/>
      <c r="D590" s="97"/>
      <c r="E590" s="73"/>
      <c r="F590" s="73"/>
      <c r="G590" s="73" t="s">
        <v>126</v>
      </c>
      <c r="H590" s="73" t="s">
        <v>1313</v>
      </c>
      <c r="I590" s="73" t="s">
        <v>13</v>
      </c>
      <c r="J590" s="73" t="s">
        <v>13</v>
      </c>
      <c r="K590" s="73" t="s">
        <v>13</v>
      </c>
      <c r="L590" s="73" t="s">
        <v>13</v>
      </c>
      <c r="M590" s="73" t="s">
        <v>13</v>
      </c>
      <c r="N590" s="16" t="s">
        <v>13</v>
      </c>
      <c r="O590" s="16" t="s">
        <v>1138</v>
      </c>
      <c r="P590" s="16" t="s">
        <v>13</v>
      </c>
      <c r="Q590" s="16" t="s">
        <v>1309</v>
      </c>
      <c r="R590" s="73" t="s">
        <v>5373</v>
      </c>
    </row>
    <row r="591" spans="1:18" s="24" customFormat="1">
      <c r="A591" s="52" t="s">
        <v>1314</v>
      </c>
      <c r="B591" s="73" t="s">
        <v>5546</v>
      </c>
      <c r="C591" s="89"/>
      <c r="D591" s="97"/>
      <c r="E591" s="73"/>
      <c r="F591" s="73"/>
      <c r="G591" s="73" t="s">
        <v>126</v>
      </c>
      <c r="H591" s="73" t="s">
        <v>1313</v>
      </c>
      <c r="I591" s="73" t="s">
        <v>13</v>
      </c>
      <c r="J591" s="73" t="s">
        <v>13</v>
      </c>
      <c r="K591" s="73" t="s">
        <v>13</v>
      </c>
      <c r="L591" s="73" t="s">
        <v>13</v>
      </c>
      <c r="M591" s="73" t="s">
        <v>13</v>
      </c>
      <c r="N591" s="16" t="s">
        <v>13</v>
      </c>
      <c r="O591" s="16" t="s">
        <v>1138</v>
      </c>
      <c r="P591" s="16" t="s">
        <v>13</v>
      </c>
      <c r="Q591" s="16" t="s">
        <v>1311</v>
      </c>
      <c r="R591" s="73" t="s">
        <v>5373</v>
      </c>
    </row>
    <row r="592" spans="1:18" s="24" customFormat="1">
      <c r="A592" s="52" t="s">
        <v>1315</v>
      </c>
      <c r="B592" s="73" t="s">
        <v>5546</v>
      </c>
      <c r="C592" s="89"/>
      <c r="D592" s="97"/>
      <c r="E592" s="73"/>
      <c r="F592" s="73"/>
      <c r="G592" s="73" t="s">
        <v>126</v>
      </c>
      <c r="H592" s="73" t="s">
        <v>1313</v>
      </c>
      <c r="I592" s="73" t="s">
        <v>13</v>
      </c>
      <c r="J592" s="73" t="s">
        <v>13</v>
      </c>
      <c r="K592" s="73" t="s">
        <v>13</v>
      </c>
      <c r="L592" s="73" t="s">
        <v>13</v>
      </c>
      <c r="M592" s="73" t="s">
        <v>13</v>
      </c>
      <c r="N592" s="16" t="s">
        <v>13</v>
      </c>
      <c r="O592" s="16" t="s">
        <v>53</v>
      </c>
      <c r="P592" s="16" t="s">
        <v>13</v>
      </c>
      <c r="Q592" s="16" t="s">
        <v>1316</v>
      </c>
      <c r="R592" s="73" t="s">
        <v>5373</v>
      </c>
    </row>
    <row r="593" spans="1:18" s="24" customFormat="1">
      <c r="A593" s="52" t="s">
        <v>1317</v>
      </c>
      <c r="B593" s="73" t="s">
        <v>5546</v>
      </c>
      <c r="C593" s="89"/>
      <c r="D593" s="97"/>
      <c r="E593" s="73"/>
      <c r="F593" s="73"/>
      <c r="G593" s="73" t="s">
        <v>126</v>
      </c>
      <c r="H593" s="73" t="s">
        <v>1313</v>
      </c>
      <c r="I593" s="73" t="s">
        <v>13</v>
      </c>
      <c r="J593" s="73" t="s">
        <v>13</v>
      </c>
      <c r="K593" s="73" t="s">
        <v>13</v>
      </c>
      <c r="L593" s="73" t="s">
        <v>13</v>
      </c>
      <c r="M593" s="73" t="s">
        <v>13</v>
      </c>
      <c r="N593" s="16" t="s">
        <v>13</v>
      </c>
      <c r="O593" s="16" t="s">
        <v>711</v>
      </c>
      <c r="P593" s="16" t="s">
        <v>13</v>
      </c>
      <c r="Q593" s="16" t="s">
        <v>1318</v>
      </c>
      <c r="R593" s="73" t="s">
        <v>5373</v>
      </c>
    </row>
    <row r="594" spans="1:18" s="24" customFormat="1">
      <c r="A594" s="52" t="s">
        <v>1319</v>
      </c>
      <c r="B594" s="73" t="s">
        <v>5546</v>
      </c>
      <c r="C594" s="89"/>
      <c r="D594" s="97"/>
      <c r="E594" s="73"/>
      <c r="F594" s="73"/>
      <c r="G594" s="73" t="s">
        <v>126</v>
      </c>
      <c r="H594" s="73" t="s">
        <v>1320</v>
      </c>
      <c r="I594" s="73" t="s">
        <v>13</v>
      </c>
      <c r="J594" s="73" t="s">
        <v>13</v>
      </c>
      <c r="K594" s="73" t="s">
        <v>13</v>
      </c>
      <c r="L594" s="73" t="s">
        <v>13</v>
      </c>
      <c r="M594" s="73" t="s">
        <v>13</v>
      </c>
      <c r="N594" s="16" t="s">
        <v>1321</v>
      </c>
      <c r="O594" s="16" t="s">
        <v>13</v>
      </c>
      <c r="P594" s="16" t="s">
        <v>13</v>
      </c>
      <c r="Q594" s="16" t="s">
        <v>1322</v>
      </c>
      <c r="R594" s="73" t="s">
        <v>5373</v>
      </c>
    </row>
    <row r="595" spans="1:18" s="24" customFormat="1">
      <c r="A595" s="52" t="s">
        <v>1323</v>
      </c>
      <c r="B595" s="73" t="s">
        <v>5546</v>
      </c>
      <c r="C595" s="89"/>
      <c r="D595" s="97"/>
      <c r="E595" s="73"/>
      <c r="F595" s="73"/>
      <c r="G595" s="73" t="s">
        <v>126</v>
      </c>
      <c r="H595" s="73" t="s">
        <v>1320</v>
      </c>
      <c r="I595" s="73" t="s">
        <v>13</v>
      </c>
      <c r="J595" s="73" t="s">
        <v>13</v>
      </c>
      <c r="K595" s="73" t="s">
        <v>13</v>
      </c>
      <c r="L595" s="73" t="s">
        <v>13</v>
      </c>
      <c r="M595" s="73" t="s">
        <v>13</v>
      </c>
      <c r="N595" s="16" t="s">
        <v>13</v>
      </c>
      <c r="O595" s="16" t="s">
        <v>782</v>
      </c>
      <c r="P595" s="16" t="s">
        <v>13</v>
      </c>
      <c r="Q595" s="16" t="s">
        <v>1309</v>
      </c>
      <c r="R595" s="73" t="s">
        <v>5373</v>
      </c>
    </row>
    <row r="596" spans="1:18" s="24" customFormat="1">
      <c r="A596" s="52" t="s">
        <v>1324</v>
      </c>
      <c r="B596" s="73" t="s">
        <v>5546</v>
      </c>
      <c r="C596" s="89"/>
      <c r="D596" s="97"/>
      <c r="E596" s="73"/>
      <c r="F596" s="73"/>
      <c r="G596" s="73" t="s">
        <v>126</v>
      </c>
      <c r="H596" s="73" t="s">
        <v>1320</v>
      </c>
      <c r="I596" s="73" t="s">
        <v>13</v>
      </c>
      <c r="J596" s="73" t="s">
        <v>13</v>
      </c>
      <c r="K596" s="73" t="s">
        <v>13</v>
      </c>
      <c r="L596" s="73" t="s">
        <v>13</v>
      </c>
      <c r="M596" s="73" t="s">
        <v>13</v>
      </c>
      <c r="N596" s="16" t="s">
        <v>13</v>
      </c>
      <c r="O596" s="16" t="s">
        <v>782</v>
      </c>
      <c r="P596" s="16" t="s">
        <v>13</v>
      </c>
      <c r="Q596" s="16" t="s">
        <v>1311</v>
      </c>
      <c r="R596" s="73" t="s">
        <v>5373</v>
      </c>
    </row>
    <row r="597" spans="1:18" s="24" customFormat="1">
      <c r="A597" s="52" t="s">
        <v>1325</v>
      </c>
      <c r="B597" s="73" t="s">
        <v>5546</v>
      </c>
      <c r="C597" s="89"/>
      <c r="D597" s="97"/>
      <c r="E597" s="73"/>
      <c r="F597" s="73"/>
      <c r="G597" s="73" t="s">
        <v>126</v>
      </c>
      <c r="H597" s="73" t="s">
        <v>1320</v>
      </c>
      <c r="I597" s="73" t="s">
        <v>13</v>
      </c>
      <c r="J597" s="73" t="s">
        <v>13</v>
      </c>
      <c r="K597" s="73" t="s">
        <v>13</v>
      </c>
      <c r="L597" s="73" t="s">
        <v>13</v>
      </c>
      <c r="M597" s="73" t="s">
        <v>13</v>
      </c>
      <c r="N597" s="16" t="s">
        <v>13</v>
      </c>
      <c r="O597" s="16" t="s">
        <v>782</v>
      </c>
      <c r="P597" s="16" t="s">
        <v>13</v>
      </c>
      <c r="Q597" s="16" t="s">
        <v>1316</v>
      </c>
      <c r="R597" s="73" t="s">
        <v>5373</v>
      </c>
    </row>
    <row r="598" spans="1:18" s="24" customFormat="1">
      <c r="A598" s="52" t="s">
        <v>1326</v>
      </c>
      <c r="B598" s="73" t="s">
        <v>5546</v>
      </c>
      <c r="C598" s="89"/>
      <c r="D598" s="97"/>
      <c r="E598" s="73"/>
      <c r="F598" s="73"/>
      <c r="G598" s="73" t="s">
        <v>126</v>
      </c>
      <c r="H598" s="73" t="s">
        <v>1327</v>
      </c>
      <c r="I598" s="73" t="s">
        <v>13</v>
      </c>
      <c r="J598" s="73" t="s">
        <v>13</v>
      </c>
      <c r="K598" s="73" t="s">
        <v>13</v>
      </c>
      <c r="L598" s="73" t="s">
        <v>13</v>
      </c>
      <c r="M598" s="73" t="s">
        <v>13</v>
      </c>
      <c r="N598" s="16" t="s">
        <v>1328</v>
      </c>
      <c r="O598" s="16" t="s">
        <v>13</v>
      </c>
      <c r="P598" s="16" t="s">
        <v>13</v>
      </c>
      <c r="Q598" s="16" t="s">
        <v>1329</v>
      </c>
      <c r="R598" s="73" t="s">
        <v>5373</v>
      </c>
    </row>
    <row r="599" spans="1:18" s="24" customFormat="1">
      <c r="A599" s="52" t="s">
        <v>1330</v>
      </c>
      <c r="B599" s="73" t="s">
        <v>5546</v>
      </c>
      <c r="C599" s="89"/>
      <c r="D599" s="97"/>
      <c r="E599" s="73"/>
      <c r="F599" s="73"/>
      <c r="G599" s="73" t="s">
        <v>126</v>
      </c>
      <c r="H599" s="73" t="s">
        <v>1327</v>
      </c>
      <c r="I599" s="73" t="s">
        <v>13</v>
      </c>
      <c r="J599" s="73" t="s">
        <v>13</v>
      </c>
      <c r="K599" s="73" t="s">
        <v>13</v>
      </c>
      <c r="L599" s="73" t="s">
        <v>13</v>
      </c>
      <c r="M599" s="73" t="s">
        <v>13</v>
      </c>
      <c r="N599" s="16" t="s">
        <v>13</v>
      </c>
      <c r="O599" s="16" t="s">
        <v>944</v>
      </c>
      <c r="P599" s="16" t="s">
        <v>13</v>
      </c>
      <c r="Q599" s="16" t="s">
        <v>1331</v>
      </c>
      <c r="R599" s="73" t="s">
        <v>5373</v>
      </c>
    </row>
    <row r="600" spans="1:18" s="24" customFormat="1">
      <c r="A600" s="52" t="s">
        <v>1332</v>
      </c>
      <c r="B600" s="73" t="s">
        <v>5546</v>
      </c>
      <c r="C600" s="89"/>
      <c r="D600" s="97"/>
      <c r="E600" s="73"/>
      <c r="F600" s="73"/>
      <c r="G600" s="73" t="s">
        <v>126</v>
      </c>
      <c r="H600" s="73" t="s">
        <v>1327</v>
      </c>
      <c r="I600" s="73" t="s">
        <v>13</v>
      </c>
      <c r="J600" s="73" t="s">
        <v>13</v>
      </c>
      <c r="K600" s="73" t="s">
        <v>13</v>
      </c>
      <c r="L600" s="73" t="s">
        <v>13</v>
      </c>
      <c r="M600" s="73" t="s">
        <v>13</v>
      </c>
      <c r="N600" s="16" t="s">
        <v>13</v>
      </c>
      <c r="O600" s="16" t="s">
        <v>944</v>
      </c>
      <c r="P600" s="16" t="s">
        <v>13</v>
      </c>
      <c r="Q600" s="16" t="s">
        <v>1333</v>
      </c>
      <c r="R600" s="73" t="s">
        <v>5373</v>
      </c>
    </row>
    <row r="601" spans="1:18" s="24" customFormat="1">
      <c r="A601" s="52" t="s">
        <v>1334</v>
      </c>
      <c r="B601" s="73" t="s">
        <v>5546</v>
      </c>
      <c r="C601" s="89"/>
      <c r="D601" s="97"/>
      <c r="E601" s="73"/>
      <c r="F601" s="73"/>
      <c r="G601" s="73" t="s">
        <v>126</v>
      </c>
      <c r="H601" s="73" t="s">
        <v>1327</v>
      </c>
      <c r="I601" s="73" t="s">
        <v>13</v>
      </c>
      <c r="J601" s="73" t="s">
        <v>13</v>
      </c>
      <c r="K601" s="73" t="s">
        <v>13</v>
      </c>
      <c r="L601" s="73" t="s">
        <v>13</v>
      </c>
      <c r="M601" s="73" t="s">
        <v>13</v>
      </c>
      <c r="N601" s="16" t="s">
        <v>13</v>
      </c>
      <c r="O601" s="16" t="s">
        <v>944</v>
      </c>
      <c r="P601" s="16" t="s">
        <v>13</v>
      </c>
      <c r="Q601" s="16" t="s">
        <v>1335</v>
      </c>
      <c r="R601" s="73" t="s">
        <v>5373</v>
      </c>
    </row>
    <row r="602" spans="1:18" s="24" customFormat="1">
      <c r="A602" s="52" t="s">
        <v>1336</v>
      </c>
      <c r="B602" s="73" t="s">
        <v>5546</v>
      </c>
      <c r="C602" s="89"/>
      <c r="D602" s="97"/>
      <c r="E602" s="73"/>
      <c r="F602" s="73"/>
      <c r="G602" s="73" t="s">
        <v>126</v>
      </c>
      <c r="H602" s="73" t="s">
        <v>1327</v>
      </c>
      <c r="I602" s="73" t="s">
        <v>13</v>
      </c>
      <c r="J602" s="73" t="s">
        <v>13</v>
      </c>
      <c r="K602" s="73" t="s">
        <v>13</v>
      </c>
      <c r="L602" s="73" t="s">
        <v>13</v>
      </c>
      <c r="M602" s="73" t="s">
        <v>13</v>
      </c>
      <c r="N602" s="16" t="s">
        <v>13</v>
      </c>
      <c r="O602" s="16" t="s">
        <v>944</v>
      </c>
      <c r="P602" s="16" t="s">
        <v>13</v>
      </c>
      <c r="Q602" s="16" t="s">
        <v>1337</v>
      </c>
      <c r="R602" s="73" t="s">
        <v>5373</v>
      </c>
    </row>
    <row r="603" spans="1:18" s="24" customFormat="1">
      <c r="A603" s="52" t="s">
        <v>1338</v>
      </c>
      <c r="B603" s="73" t="s">
        <v>5547</v>
      </c>
      <c r="C603" s="89" t="s">
        <v>339</v>
      </c>
      <c r="D603" s="97"/>
      <c r="E603" s="73" t="s">
        <v>57</v>
      </c>
      <c r="F603" s="73"/>
      <c r="G603" s="73" t="s">
        <v>126</v>
      </c>
      <c r="H603" s="73" t="s">
        <v>1327</v>
      </c>
      <c r="I603" s="73" t="s">
        <v>59</v>
      </c>
      <c r="J603" s="73" t="s">
        <v>13</v>
      </c>
      <c r="K603" s="73" t="s">
        <v>13</v>
      </c>
      <c r="L603" s="73" t="s">
        <v>13</v>
      </c>
      <c r="M603" s="73" t="s">
        <v>13</v>
      </c>
      <c r="N603" s="16" t="s">
        <v>13</v>
      </c>
      <c r="O603" s="16" t="s">
        <v>13</v>
      </c>
      <c r="P603" s="16" t="s">
        <v>13</v>
      </c>
      <c r="Q603" s="16" t="s">
        <v>1339</v>
      </c>
      <c r="R603" s="73" t="s">
        <v>5373</v>
      </c>
    </row>
    <row r="604" spans="1:18" s="24" customFormat="1">
      <c r="A604" s="52" t="s">
        <v>1340</v>
      </c>
      <c r="B604" s="73" t="s">
        <v>5547</v>
      </c>
      <c r="C604" s="89" t="s">
        <v>339</v>
      </c>
      <c r="D604" s="97"/>
      <c r="E604" s="97" t="s">
        <v>57</v>
      </c>
      <c r="F604" s="73"/>
      <c r="G604" s="73" t="s">
        <v>126</v>
      </c>
      <c r="H604" s="73" t="s">
        <v>1327</v>
      </c>
      <c r="I604" s="73" t="s">
        <v>59</v>
      </c>
      <c r="J604" s="73" t="s">
        <v>13</v>
      </c>
      <c r="K604" s="73" t="s">
        <v>13</v>
      </c>
      <c r="L604" s="73" t="s">
        <v>13</v>
      </c>
      <c r="M604" s="73" t="s">
        <v>13</v>
      </c>
      <c r="N604" s="16" t="s">
        <v>13</v>
      </c>
      <c r="O604" s="16" t="s">
        <v>13</v>
      </c>
      <c r="P604" s="16" t="s">
        <v>13</v>
      </c>
      <c r="Q604" s="16" t="s">
        <v>1341</v>
      </c>
      <c r="R604" s="73" t="s">
        <v>5373</v>
      </c>
    </row>
    <row r="605" spans="1:18" s="24" customFormat="1">
      <c r="A605" s="52" t="s">
        <v>1342</v>
      </c>
      <c r="B605" s="73" t="s">
        <v>5547</v>
      </c>
      <c r="C605" s="89" t="s">
        <v>339</v>
      </c>
      <c r="D605" s="97"/>
      <c r="E605" s="97" t="s">
        <v>57</v>
      </c>
      <c r="F605" s="73"/>
      <c r="G605" s="73" t="s">
        <v>126</v>
      </c>
      <c r="H605" s="73" t="s">
        <v>1327</v>
      </c>
      <c r="I605" s="73" t="s">
        <v>59</v>
      </c>
      <c r="J605" s="73" t="s">
        <v>13</v>
      </c>
      <c r="K605" s="73" t="s">
        <v>13</v>
      </c>
      <c r="L605" s="73" t="s">
        <v>13</v>
      </c>
      <c r="M605" s="73" t="s">
        <v>13</v>
      </c>
      <c r="N605" s="16" t="s">
        <v>13</v>
      </c>
      <c r="O605" s="16" t="s">
        <v>13</v>
      </c>
      <c r="P605" s="16" t="s">
        <v>13</v>
      </c>
      <c r="Q605" s="16" t="s">
        <v>1343</v>
      </c>
      <c r="R605" s="73" t="s">
        <v>5373</v>
      </c>
    </row>
    <row r="606" spans="1:18" s="24" customFormat="1">
      <c r="A606" s="52" t="s">
        <v>1344</v>
      </c>
      <c r="B606" s="73" t="s">
        <v>5546</v>
      </c>
      <c r="C606" s="89"/>
      <c r="D606" s="97">
        <v>41837</v>
      </c>
      <c r="E606" s="73"/>
      <c r="F606" s="73"/>
      <c r="G606" s="73" t="s">
        <v>126</v>
      </c>
      <c r="H606" s="73" t="s">
        <v>1345</v>
      </c>
      <c r="I606" s="73" t="s">
        <v>13</v>
      </c>
      <c r="J606" s="73" t="s">
        <v>13</v>
      </c>
      <c r="K606" s="73" t="s">
        <v>13</v>
      </c>
      <c r="L606" s="73" t="s">
        <v>13</v>
      </c>
      <c r="M606" s="73" t="s">
        <v>13</v>
      </c>
      <c r="N606" s="16" t="s">
        <v>13</v>
      </c>
      <c r="O606" s="16" t="s">
        <v>1346</v>
      </c>
      <c r="P606" s="16" t="s">
        <v>13</v>
      </c>
      <c r="Q606" s="16" t="s">
        <v>945</v>
      </c>
      <c r="R606" s="73" t="s">
        <v>5373</v>
      </c>
    </row>
    <row r="607" spans="1:18" s="24" customFormat="1">
      <c r="A607" s="52" t="s">
        <v>1347</v>
      </c>
      <c r="B607" s="73" t="s">
        <v>5546</v>
      </c>
      <c r="C607" s="89"/>
      <c r="D607" s="97">
        <v>41837</v>
      </c>
      <c r="E607" s="73"/>
      <c r="F607" s="73"/>
      <c r="G607" s="73" t="s">
        <v>126</v>
      </c>
      <c r="H607" s="73" t="s">
        <v>1345</v>
      </c>
      <c r="I607" s="73" t="s">
        <v>13</v>
      </c>
      <c r="J607" s="73" t="s">
        <v>13</v>
      </c>
      <c r="K607" s="73" t="s">
        <v>13</v>
      </c>
      <c r="L607" s="73" t="s">
        <v>13</v>
      </c>
      <c r="M607" s="73" t="s">
        <v>13</v>
      </c>
      <c r="N607" s="16" t="s">
        <v>13</v>
      </c>
      <c r="O607" s="16" t="s">
        <v>1346</v>
      </c>
      <c r="P607" s="16" t="s">
        <v>13</v>
      </c>
      <c r="Q607" s="16" t="s">
        <v>1348</v>
      </c>
      <c r="R607" s="73" t="s">
        <v>5373</v>
      </c>
    </row>
    <row r="608" spans="1:18" s="24" customFormat="1">
      <c r="A608" s="52" t="s">
        <v>1349</v>
      </c>
      <c r="B608" s="73" t="s">
        <v>5546</v>
      </c>
      <c r="C608" s="89"/>
      <c r="D608" s="97"/>
      <c r="E608" s="73"/>
      <c r="F608" s="73"/>
      <c r="G608" s="73" t="s">
        <v>126</v>
      </c>
      <c r="H608" s="73" t="s">
        <v>1345</v>
      </c>
      <c r="I608" s="73" t="s">
        <v>13</v>
      </c>
      <c r="J608" s="73" t="s">
        <v>13</v>
      </c>
      <c r="K608" s="73" t="s">
        <v>13</v>
      </c>
      <c r="L608" s="73" t="s">
        <v>13</v>
      </c>
      <c r="M608" s="73" t="s">
        <v>13</v>
      </c>
      <c r="N608" s="16" t="s">
        <v>13</v>
      </c>
      <c r="O608" s="16" t="s">
        <v>1350</v>
      </c>
      <c r="P608" s="16" t="s">
        <v>13</v>
      </c>
      <c r="Q608" s="16" t="s">
        <v>1309</v>
      </c>
      <c r="R608" s="73" t="s">
        <v>5373</v>
      </c>
    </row>
    <row r="609" spans="1:18" s="24" customFormat="1">
      <c r="A609" s="52" t="s">
        <v>1351</v>
      </c>
      <c r="B609" s="73" t="s">
        <v>5546</v>
      </c>
      <c r="C609" s="89"/>
      <c r="D609" s="100"/>
      <c r="E609" s="100"/>
      <c r="F609" s="73"/>
      <c r="G609" s="73" t="s">
        <v>126</v>
      </c>
      <c r="H609" s="73" t="s">
        <v>1345</v>
      </c>
      <c r="I609" s="73" t="s">
        <v>13</v>
      </c>
      <c r="J609" s="73" t="s">
        <v>13</v>
      </c>
      <c r="K609" s="73" t="s">
        <v>13</v>
      </c>
      <c r="L609" s="73" t="s">
        <v>13</v>
      </c>
      <c r="M609" s="73" t="s">
        <v>13</v>
      </c>
      <c r="N609" s="16" t="s">
        <v>13</v>
      </c>
      <c r="O609" s="16" t="s">
        <v>1350</v>
      </c>
      <c r="P609" s="16" t="s">
        <v>13</v>
      </c>
      <c r="Q609" s="16" t="s">
        <v>1311</v>
      </c>
      <c r="R609" s="73" t="s">
        <v>5373</v>
      </c>
    </row>
    <row r="610" spans="1:18" s="24" customFormat="1">
      <c r="A610" s="52" t="s">
        <v>1352</v>
      </c>
      <c r="B610" s="73" t="s">
        <v>5546</v>
      </c>
      <c r="C610" s="89"/>
      <c r="D610" s="100"/>
      <c r="E610" s="100"/>
      <c r="F610" s="73"/>
      <c r="G610" s="73" t="s">
        <v>126</v>
      </c>
      <c r="H610" s="73" t="s">
        <v>1345</v>
      </c>
      <c r="I610" s="73" t="s">
        <v>13</v>
      </c>
      <c r="J610" s="73" t="s">
        <v>13</v>
      </c>
      <c r="K610" s="73" t="s">
        <v>13</v>
      </c>
      <c r="L610" s="73" t="s">
        <v>13</v>
      </c>
      <c r="M610" s="73" t="s">
        <v>13</v>
      </c>
      <c r="N610" s="16" t="s">
        <v>13</v>
      </c>
      <c r="O610" s="16" t="s">
        <v>1353</v>
      </c>
      <c r="P610" s="16" t="s">
        <v>13</v>
      </c>
      <c r="Q610" s="16" t="s">
        <v>1354</v>
      </c>
      <c r="R610" s="73" t="s">
        <v>5373</v>
      </c>
    </row>
    <row r="611" spans="1:18" s="24" customFormat="1">
      <c r="A611" s="52" t="s">
        <v>1355</v>
      </c>
      <c r="B611" s="73" t="s">
        <v>5546</v>
      </c>
      <c r="C611" s="89"/>
      <c r="D611" s="97">
        <v>41837</v>
      </c>
      <c r="E611" s="100"/>
      <c r="F611" s="73"/>
      <c r="G611" s="73" t="s">
        <v>126</v>
      </c>
      <c r="H611" s="73" t="s">
        <v>1345</v>
      </c>
      <c r="I611" s="73" t="s">
        <v>13</v>
      </c>
      <c r="J611" s="73" t="s">
        <v>13</v>
      </c>
      <c r="K611" s="73" t="s">
        <v>13</v>
      </c>
      <c r="L611" s="73" t="s">
        <v>13</v>
      </c>
      <c r="M611" s="73" t="s">
        <v>13</v>
      </c>
      <c r="N611" s="16" t="s">
        <v>13</v>
      </c>
      <c r="O611" s="16" t="s">
        <v>1353</v>
      </c>
      <c r="P611" s="16" t="s">
        <v>13</v>
      </c>
      <c r="Q611" s="16" t="s">
        <v>1356</v>
      </c>
      <c r="R611" s="73" t="s">
        <v>5373</v>
      </c>
    </row>
    <row r="612" spans="1:18" s="24" customFormat="1">
      <c r="A612" s="52" t="s">
        <v>1357</v>
      </c>
      <c r="B612" s="73" t="s">
        <v>5546</v>
      </c>
      <c r="C612" s="89"/>
      <c r="D612" s="97">
        <v>41837</v>
      </c>
      <c r="E612" s="73"/>
      <c r="F612" s="73"/>
      <c r="G612" s="73" t="s">
        <v>126</v>
      </c>
      <c r="H612" s="73" t="s">
        <v>1345</v>
      </c>
      <c r="I612" s="73" t="s">
        <v>13</v>
      </c>
      <c r="J612" s="73" t="s">
        <v>13</v>
      </c>
      <c r="K612" s="73" t="s">
        <v>13</v>
      </c>
      <c r="L612" s="73" t="s">
        <v>13</v>
      </c>
      <c r="M612" s="73" t="s">
        <v>13</v>
      </c>
      <c r="N612" s="16" t="s">
        <v>13</v>
      </c>
      <c r="O612" s="16" t="s">
        <v>1353</v>
      </c>
      <c r="P612" s="16" t="s">
        <v>13</v>
      </c>
      <c r="Q612" s="16" t="s">
        <v>1358</v>
      </c>
      <c r="R612" s="73" t="s">
        <v>5373</v>
      </c>
    </row>
    <row r="613" spans="1:18" s="24" customFormat="1">
      <c r="A613" s="52" t="s">
        <v>1359</v>
      </c>
      <c r="B613" s="73" t="s">
        <v>5546</v>
      </c>
      <c r="C613" s="89"/>
      <c r="D613" s="97">
        <v>41837</v>
      </c>
      <c r="E613" s="73"/>
      <c r="F613" s="73"/>
      <c r="G613" s="73" t="s">
        <v>126</v>
      </c>
      <c r="H613" s="73" t="s">
        <v>1345</v>
      </c>
      <c r="I613" s="73" t="s">
        <v>13</v>
      </c>
      <c r="J613" s="73" t="s">
        <v>13</v>
      </c>
      <c r="K613" s="73" t="s">
        <v>13</v>
      </c>
      <c r="L613" s="73" t="s">
        <v>13</v>
      </c>
      <c r="M613" s="73" t="s">
        <v>13</v>
      </c>
      <c r="N613" s="16" t="s">
        <v>13</v>
      </c>
      <c r="O613" s="16" t="s">
        <v>1353</v>
      </c>
      <c r="P613" s="16" t="s">
        <v>13</v>
      </c>
      <c r="Q613" s="16" t="s">
        <v>1360</v>
      </c>
      <c r="R613" s="73" t="s">
        <v>5373</v>
      </c>
    </row>
    <row r="614" spans="1:18" s="24" customFormat="1">
      <c r="A614" s="52" t="s">
        <v>1361</v>
      </c>
      <c r="B614" s="73" t="s">
        <v>5546</v>
      </c>
      <c r="C614" s="89"/>
      <c r="D614" s="97"/>
      <c r="E614" s="73"/>
      <c r="F614" s="73"/>
      <c r="G614" s="73" t="s">
        <v>126</v>
      </c>
      <c r="H614" s="73" t="s">
        <v>1345</v>
      </c>
      <c r="I614" s="73" t="s">
        <v>13</v>
      </c>
      <c r="J614" s="73" t="s">
        <v>13</v>
      </c>
      <c r="K614" s="73" t="s">
        <v>13</v>
      </c>
      <c r="L614" s="73" t="s">
        <v>13</v>
      </c>
      <c r="M614" s="73" t="s">
        <v>13</v>
      </c>
      <c r="N614" s="16" t="s">
        <v>13</v>
      </c>
      <c r="O614" s="16" t="s">
        <v>1346</v>
      </c>
      <c r="P614" s="16" t="s">
        <v>13</v>
      </c>
      <c r="Q614" s="16" t="s">
        <v>1316</v>
      </c>
      <c r="R614" s="73" t="s">
        <v>5373</v>
      </c>
    </row>
    <row r="615" spans="1:18" s="24" customFormat="1">
      <c r="A615" s="52" t="s">
        <v>1362</v>
      </c>
      <c r="B615" s="73" t="s">
        <v>5546</v>
      </c>
      <c r="C615" s="89"/>
      <c r="D615" s="97"/>
      <c r="E615" s="73"/>
      <c r="F615" s="73"/>
      <c r="G615" s="73" t="s">
        <v>126</v>
      </c>
      <c r="H615" s="73" t="s">
        <v>1345</v>
      </c>
      <c r="I615" s="73" t="s">
        <v>13</v>
      </c>
      <c r="J615" s="73" t="s">
        <v>13</v>
      </c>
      <c r="K615" s="73" t="s">
        <v>13</v>
      </c>
      <c r="L615" s="73" t="s">
        <v>13</v>
      </c>
      <c r="M615" s="73" t="s">
        <v>13</v>
      </c>
      <c r="N615" s="16" t="s">
        <v>13</v>
      </c>
      <c r="O615" s="16" t="s">
        <v>1363</v>
      </c>
      <c r="P615" s="16" t="s">
        <v>13</v>
      </c>
      <c r="Q615" s="16" t="s">
        <v>1318</v>
      </c>
      <c r="R615" s="73" t="s">
        <v>5373</v>
      </c>
    </row>
    <row r="616" spans="1:18" s="24" customFormat="1">
      <c r="A616" s="52" t="s">
        <v>1364</v>
      </c>
      <c r="B616" s="73" t="s">
        <v>5546</v>
      </c>
      <c r="C616" s="89"/>
      <c r="D616" s="97"/>
      <c r="E616" s="73"/>
      <c r="F616" s="73"/>
      <c r="G616" s="73" t="s">
        <v>126</v>
      </c>
      <c r="H616" s="73" t="s">
        <v>1268</v>
      </c>
      <c r="I616" s="73" t="s">
        <v>13</v>
      </c>
      <c r="J616" s="73" t="s">
        <v>13</v>
      </c>
      <c r="K616" s="73" t="s">
        <v>13</v>
      </c>
      <c r="L616" s="73" t="s">
        <v>13</v>
      </c>
      <c r="M616" s="73" t="s">
        <v>13</v>
      </c>
      <c r="N616" s="16" t="s">
        <v>13</v>
      </c>
      <c r="O616" s="16" t="s">
        <v>1365</v>
      </c>
      <c r="P616" s="16" t="s">
        <v>13</v>
      </c>
      <c r="Q616" s="16" t="s">
        <v>992</v>
      </c>
      <c r="R616" s="73" t="s">
        <v>5373</v>
      </c>
    </row>
    <row r="617" spans="1:18" s="24" customFormat="1">
      <c r="A617" s="52" t="s">
        <v>1366</v>
      </c>
      <c r="B617" s="73" t="s">
        <v>5546</v>
      </c>
      <c r="C617" s="89"/>
      <c r="D617" s="97"/>
      <c r="E617" s="73"/>
      <c r="F617" s="73"/>
      <c r="G617" s="73" t="s">
        <v>126</v>
      </c>
      <c r="H617" s="73" t="s">
        <v>1268</v>
      </c>
      <c r="I617" s="73" t="s">
        <v>13</v>
      </c>
      <c r="J617" s="73" t="s">
        <v>13</v>
      </c>
      <c r="K617" s="73" t="s">
        <v>13</v>
      </c>
      <c r="L617" s="73" t="s">
        <v>13</v>
      </c>
      <c r="M617" s="73" t="s">
        <v>13</v>
      </c>
      <c r="N617" s="16" t="s">
        <v>13</v>
      </c>
      <c r="O617" s="16" t="s">
        <v>1367</v>
      </c>
      <c r="P617" s="16" t="s">
        <v>13</v>
      </c>
      <c r="Q617" s="16" t="s">
        <v>1368</v>
      </c>
      <c r="R617" s="73" t="s">
        <v>5373</v>
      </c>
    </row>
    <row r="618" spans="1:18" s="24" customFormat="1">
      <c r="A618" s="52" t="s">
        <v>1369</v>
      </c>
      <c r="B618" s="73" t="s">
        <v>5546</v>
      </c>
      <c r="C618" s="89"/>
      <c r="D618" s="97"/>
      <c r="E618" s="73"/>
      <c r="F618" s="73"/>
      <c r="G618" s="73" t="s">
        <v>126</v>
      </c>
      <c r="H618" s="73" t="s">
        <v>1268</v>
      </c>
      <c r="I618" s="73" t="s">
        <v>1370</v>
      </c>
      <c r="J618" s="73" t="s">
        <v>13</v>
      </c>
      <c r="K618" s="73" t="s">
        <v>13</v>
      </c>
      <c r="L618" s="73" t="s">
        <v>13</v>
      </c>
      <c r="M618" s="73" t="s">
        <v>13</v>
      </c>
      <c r="N618" s="16" t="s">
        <v>13</v>
      </c>
      <c r="O618" s="16" t="s">
        <v>1365</v>
      </c>
      <c r="P618" s="16" t="s">
        <v>13</v>
      </c>
      <c r="Q618" s="16" t="s">
        <v>1371</v>
      </c>
      <c r="R618" s="73" t="s">
        <v>5373</v>
      </c>
    </row>
    <row r="619" spans="1:18" s="24" customFormat="1">
      <c r="A619" s="52" t="s">
        <v>1372</v>
      </c>
      <c r="B619" s="73" t="s">
        <v>5546</v>
      </c>
      <c r="C619" s="89"/>
      <c r="D619" s="97"/>
      <c r="E619" s="97"/>
      <c r="F619" s="73"/>
      <c r="G619" s="73" t="s">
        <v>126</v>
      </c>
      <c r="H619" s="73" t="s">
        <v>1268</v>
      </c>
      <c r="I619" s="73" t="s">
        <v>1370</v>
      </c>
      <c r="J619" s="73" t="s">
        <v>13</v>
      </c>
      <c r="K619" s="73" t="s">
        <v>13</v>
      </c>
      <c r="L619" s="73" t="s">
        <v>13</v>
      </c>
      <c r="M619" s="73" t="s">
        <v>13</v>
      </c>
      <c r="N619" s="16" t="s">
        <v>13</v>
      </c>
      <c r="O619" s="16" t="s">
        <v>1373</v>
      </c>
      <c r="P619" s="16" t="s">
        <v>13</v>
      </c>
      <c r="Q619" s="16" t="s">
        <v>1374</v>
      </c>
      <c r="R619" s="73" t="s">
        <v>5373</v>
      </c>
    </row>
    <row r="620" spans="1:18" s="24" customFormat="1">
      <c r="A620" s="52" t="s">
        <v>1375</v>
      </c>
      <c r="B620" s="73" t="s">
        <v>5546</v>
      </c>
      <c r="C620" s="89"/>
      <c r="D620" s="97"/>
      <c r="E620" s="73"/>
      <c r="F620" s="73"/>
      <c r="G620" s="73" t="s">
        <v>126</v>
      </c>
      <c r="H620" s="73" t="s">
        <v>1268</v>
      </c>
      <c r="I620" s="73" t="s">
        <v>1270</v>
      </c>
      <c r="J620" s="73" t="s">
        <v>13</v>
      </c>
      <c r="K620" s="73" t="s">
        <v>13</v>
      </c>
      <c r="L620" s="73" t="s">
        <v>13</v>
      </c>
      <c r="M620" s="73" t="s">
        <v>13</v>
      </c>
      <c r="N620" s="16" t="s">
        <v>13</v>
      </c>
      <c r="O620" s="16" t="s">
        <v>13</v>
      </c>
      <c r="P620" s="16" t="s">
        <v>13</v>
      </c>
      <c r="Q620" s="16" t="s">
        <v>1376</v>
      </c>
      <c r="R620" s="73" t="s">
        <v>5373</v>
      </c>
    </row>
    <row r="621" spans="1:18" s="24" customFormat="1">
      <c r="A621" s="52" t="s">
        <v>1378</v>
      </c>
      <c r="B621" s="73" t="s">
        <v>5547</v>
      </c>
      <c r="C621" s="89" t="s">
        <v>339</v>
      </c>
      <c r="D621" s="97">
        <v>41745</v>
      </c>
      <c r="E621" s="97" t="s">
        <v>57</v>
      </c>
      <c r="F621" s="73"/>
      <c r="G621" s="73" t="s">
        <v>126</v>
      </c>
      <c r="H621" s="73" t="s">
        <v>1377</v>
      </c>
      <c r="I621" s="73" t="s">
        <v>13</v>
      </c>
      <c r="J621" s="73" t="s">
        <v>13</v>
      </c>
      <c r="K621" s="73" t="s">
        <v>13</v>
      </c>
      <c r="L621" s="73" t="s">
        <v>13</v>
      </c>
      <c r="M621" s="73" t="s">
        <v>13</v>
      </c>
      <c r="N621" s="16" t="s">
        <v>13</v>
      </c>
      <c r="O621" s="16" t="s">
        <v>53</v>
      </c>
      <c r="P621" s="16" t="s">
        <v>13</v>
      </c>
      <c r="Q621" s="16" t="s">
        <v>1139</v>
      </c>
      <c r="R621" s="73" t="s">
        <v>5373</v>
      </c>
    </row>
    <row r="622" spans="1:18" s="24" customFormat="1">
      <c r="A622" s="52" t="s">
        <v>1379</v>
      </c>
      <c r="B622" s="73" t="s">
        <v>5546</v>
      </c>
      <c r="C622" s="89"/>
      <c r="D622" s="97"/>
      <c r="E622" s="73"/>
      <c r="F622" s="73"/>
      <c r="G622" s="73" t="s">
        <v>126</v>
      </c>
      <c r="H622" s="73" t="s">
        <v>1377</v>
      </c>
      <c r="I622" s="73" t="s">
        <v>13</v>
      </c>
      <c r="J622" s="73" t="s">
        <v>13</v>
      </c>
      <c r="K622" s="73" t="s">
        <v>13</v>
      </c>
      <c r="L622" s="73" t="s">
        <v>13</v>
      </c>
      <c r="M622" s="73" t="s">
        <v>13</v>
      </c>
      <c r="N622" s="16" t="s">
        <v>13</v>
      </c>
      <c r="O622" s="16" t="s">
        <v>53</v>
      </c>
      <c r="P622" s="16" t="s">
        <v>13</v>
      </c>
      <c r="Q622" s="16" t="s">
        <v>1380</v>
      </c>
      <c r="R622" s="73" t="s">
        <v>5373</v>
      </c>
    </row>
    <row r="623" spans="1:18" s="24" customFormat="1">
      <c r="A623" s="52" t="s">
        <v>1381</v>
      </c>
      <c r="B623" s="73" t="s">
        <v>5547</v>
      </c>
      <c r="C623" s="89" t="s">
        <v>339</v>
      </c>
      <c r="D623" s="97">
        <v>41745</v>
      </c>
      <c r="E623" s="97" t="s">
        <v>57</v>
      </c>
      <c r="F623" s="73"/>
      <c r="G623" s="73" t="s">
        <v>126</v>
      </c>
      <c r="H623" s="73" t="s">
        <v>1377</v>
      </c>
      <c r="I623" s="73" t="s">
        <v>13</v>
      </c>
      <c r="J623" s="73" t="s">
        <v>13</v>
      </c>
      <c r="K623" s="73" t="s">
        <v>13</v>
      </c>
      <c r="L623" s="73" t="s">
        <v>13</v>
      </c>
      <c r="M623" s="73" t="s">
        <v>13</v>
      </c>
      <c r="N623" s="16" t="s">
        <v>13</v>
      </c>
      <c r="O623" s="16" t="s">
        <v>53</v>
      </c>
      <c r="P623" s="16" t="s">
        <v>13</v>
      </c>
      <c r="Q623" s="16" t="s">
        <v>1382</v>
      </c>
      <c r="R623" s="73" t="s">
        <v>5373</v>
      </c>
    </row>
    <row r="624" spans="1:18" s="24" customFormat="1">
      <c r="A624" s="52" t="s">
        <v>1383</v>
      </c>
      <c r="B624" s="73" t="s">
        <v>5546</v>
      </c>
      <c r="C624" s="89"/>
      <c r="D624" s="97"/>
      <c r="E624" s="73"/>
      <c r="F624" s="73"/>
      <c r="G624" s="73" t="s">
        <v>126</v>
      </c>
      <c r="H624" s="73" t="s">
        <v>1377</v>
      </c>
      <c r="I624" s="73" t="s">
        <v>13</v>
      </c>
      <c r="J624" s="73" t="s">
        <v>13</v>
      </c>
      <c r="K624" s="73" t="s">
        <v>13</v>
      </c>
      <c r="L624" s="73" t="s">
        <v>13</v>
      </c>
      <c r="M624" s="73" t="s">
        <v>13</v>
      </c>
      <c r="N624" s="16" t="s">
        <v>13</v>
      </c>
      <c r="O624" s="16" t="s">
        <v>53</v>
      </c>
      <c r="P624" s="16" t="s">
        <v>13</v>
      </c>
      <c r="Q624" s="16" t="s">
        <v>1384</v>
      </c>
      <c r="R624" s="73" t="s">
        <v>5373</v>
      </c>
    </row>
    <row r="625" spans="1:18" s="24" customFormat="1">
      <c r="A625" s="52" t="s">
        <v>1385</v>
      </c>
      <c r="B625" s="73" t="s">
        <v>5547</v>
      </c>
      <c r="C625" s="89" t="s">
        <v>339</v>
      </c>
      <c r="D625" s="97">
        <v>41745</v>
      </c>
      <c r="E625" s="73" t="s">
        <v>57</v>
      </c>
      <c r="F625" s="73"/>
      <c r="G625" s="73" t="s">
        <v>126</v>
      </c>
      <c r="H625" s="73" t="s">
        <v>1377</v>
      </c>
      <c r="I625" s="73" t="s">
        <v>13</v>
      </c>
      <c r="J625" s="73" t="s">
        <v>13</v>
      </c>
      <c r="K625" s="73" t="s">
        <v>13</v>
      </c>
      <c r="L625" s="73" t="s">
        <v>13</v>
      </c>
      <c r="M625" s="73" t="s">
        <v>13</v>
      </c>
      <c r="N625" s="16" t="s">
        <v>13</v>
      </c>
      <c r="O625" s="16" t="s">
        <v>53</v>
      </c>
      <c r="P625" s="16" t="s">
        <v>13</v>
      </c>
      <c r="Q625" s="16" t="s">
        <v>1386</v>
      </c>
      <c r="R625" s="73" t="s">
        <v>5373</v>
      </c>
    </row>
    <row r="626" spans="1:18" s="24" customFormat="1">
      <c r="A626" s="52" t="s">
        <v>1387</v>
      </c>
      <c r="B626" s="73" t="s">
        <v>5546</v>
      </c>
      <c r="C626" s="89"/>
      <c r="D626" s="97"/>
      <c r="E626" s="73"/>
      <c r="F626" s="73"/>
      <c r="G626" s="73" t="s">
        <v>126</v>
      </c>
      <c r="H626" s="73" t="s">
        <v>1388</v>
      </c>
      <c r="I626" s="73" t="s">
        <v>13</v>
      </c>
      <c r="J626" s="73" t="s">
        <v>13</v>
      </c>
      <c r="K626" s="73" t="s">
        <v>13</v>
      </c>
      <c r="L626" s="73" t="s">
        <v>13</v>
      </c>
      <c r="M626" s="73" t="s">
        <v>13</v>
      </c>
      <c r="N626" s="16" t="s">
        <v>13</v>
      </c>
      <c r="O626" s="16" t="s">
        <v>711</v>
      </c>
      <c r="P626" s="16" t="s">
        <v>13</v>
      </c>
      <c r="Q626" s="16" t="s">
        <v>1389</v>
      </c>
      <c r="R626" s="73" t="s">
        <v>5373</v>
      </c>
    </row>
    <row r="627" spans="1:18" s="24" customFormat="1">
      <c r="A627" s="52" t="s">
        <v>1390</v>
      </c>
      <c r="B627" s="73" t="s">
        <v>5546</v>
      </c>
      <c r="C627" s="89"/>
      <c r="D627" s="97"/>
      <c r="E627" s="73"/>
      <c r="F627" s="73"/>
      <c r="G627" s="73" t="s">
        <v>126</v>
      </c>
      <c r="H627" s="73" t="s">
        <v>1388</v>
      </c>
      <c r="I627" s="73" t="s">
        <v>13</v>
      </c>
      <c r="J627" s="73" t="s">
        <v>13</v>
      </c>
      <c r="K627" s="73" t="s">
        <v>13</v>
      </c>
      <c r="L627" s="73" t="s">
        <v>13</v>
      </c>
      <c r="M627" s="73" t="s">
        <v>13</v>
      </c>
      <c r="N627" s="16" t="s">
        <v>13</v>
      </c>
      <c r="O627" s="16" t="s">
        <v>53</v>
      </c>
      <c r="P627" s="16" t="s">
        <v>13</v>
      </c>
      <c r="Q627" s="16" t="s">
        <v>1391</v>
      </c>
      <c r="R627" s="73" t="s">
        <v>5373</v>
      </c>
    </row>
    <row r="628" spans="1:18" s="24" customFormat="1">
      <c r="A628" s="52" t="s">
        <v>1392</v>
      </c>
      <c r="B628" s="73" t="s">
        <v>5546</v>
      </c>
      <c r="C628" s="89"/>
      <c r="D628" s="97"/>
      <c r="E628" s="73"/>
      <c r="F628" s="73"/>
      <c r="G628" s="73" t="s">
        <v>126</v>
      </c>
      <c r="H628" s="73" t="s">
        <v>1388</v>
      </c>
      <c r="I628" s="73" t="s">
        <v>13</v>
      </c>
      <c r="J628" s="73" t="s">
        <v>13</v>
      </c>
      <c r="K628" s="73" t="s">
        <v>13</v>
      </c>
      <c r="L628" s="73" t="s">
        <v>13</v>
      </c>
      <c r="M628" s="73" t="s">
        <v>13</v>
      </c>
      <c r="N628" s="16" t="s">
        <v>13</v>
      </c>
      <c r="O628" s="16" t="s">
        <v>711</v>
      </c>
      <c r="P628" s="16" t="s">
        <v>13</v>
      </c>
      <c r="Q628" s="16" t="s">
        <v>1393</v>
      </c>
      <c r="R628" s="73" t="s">
        <v>5373</v>
      </c>
    </row>
    <row r="629" spans="1:18" s="24" customFormat="1">
      <c r="A629" s="52" t="s">
        <v>1394</v>
      </c>
      <c r="B629" s="73" t="s">
        <v>5546</v>
      </c>
      <c r="C629" s="89"/>
      <c r="D629" s="97"/>
      <c r="E629" s="73"/>
      <c r="F629" s="73"/>
      <c r="G629" s="73" t="s">
        <v>126</v>
      </c>
      <c r="H629" s="73" t="s">
        <v>1270</v>
      </c>
      <c r="I629" s="73" t="s">
        <v>13</v>
      </c>
      <c r="J629" s="73" t="s">
        <v>13</v>
      </c>
      <c r="K629" s="73" t="s">
        <v>13</v>
      </c>
      <c r="L629" s="73" t="s">
        <v>13</v>
      </c>
      <c r="M629" s="73" t="s">
        <v>13</v>
      </c>
      <c r="N629" s="16" t="s">
        <v>1395</v>
      </c>
      <c r="O629" s="16" t="s">
        <v>13</v>
      </c>
      <c r="P629" s="16" t="s">
        <v>13</v>
      </c>
      <c r="Q629" s="16" t="s">
        <v>1396</v>
      </c>
      <c r="R629" s="73" t="s">
        <v>5373</v>
      </c>
    </row>
    <row r="630" spans="1:18" s="24" customFormat="1">
      <c r="A630" s="52" t="s">
        <v>1397</v>
      </c>
      <c r="B630" s="73" t="s">
        <v>5546</v>
      </c>
      <c r="C630" s="89"/>
      <c r="D630" s="97"/>
      <c r="E630" s="73"/>
      <c r="F630" s="73"/>
      <c r="G630" s="73" t="s">
        <v>126</v>
      </c>
      <c r="H630" s="73" t="s">
        <v>1270</v>
      </c>
      <c r="I630" s="73" t="s">
        <v>13</v>
      </c>
      <c r="J630" s="73" t="s">
        <v>13</v>
      </c>
      <c r="K630" s="73" t="s">
        <v>13</v>
      </c>
      <c r="L630" s="73" t="s">
        <v>13</v>
      </c>
      <c r="M630" s="73" t="s">
        <v>13</v>
      </c>
      <c r="N630" s="16" t="s">
        <v>13</v>
      </c>
      <c r="O630" s="16" t="s">
        <v>759</v>
      </c>
      <c r="P630" s="16" t="s">
        <v>13</v>
      </c>
      <c r="Q630" s="16" t="s">
        <v>1398</v>
      </c>
      <c r="R630" s="73" t="s">
        <v>5373</v>
      </c>
    </row>
    <row r="631" spans="1:18" s="24" customFormat="1">
      <c r="A631" s="52" t="s">
        <v>1399</v>
      </c>
      <c r="B631" s="73" t="s">
        <v>5546</v>
      </c>
      <c r="C631" s="89"/>
      <c r="D631" s="97"/>
      <c r="E631" s="73"/>
      <c r="F631" s="73"/>
      <c r="G631" s="73" t="s">
        <v>126</v>
      </c>
      <c r="H631" s="73" t="s">
        <v>1270</v>
      </c>
      <c r="I631" s="73" t="s">
        <v>13</v>
      </c>
      <c r="J631" s="73" t="s">
        <v>13</v>
      </c>
      <c r="K631" s="73" t="s">
        <v>13</v>
      </c>
      <c r="L631" s="73" t="s">
        <v>13</v>
      </c>
      <c r="M631" s="73" t="s">
        <v>13</v>
      </c>
      <c r="N631" s="16" t="s">
        <v>13</v>
      </c>
      <c r="O631" s="16" t="s">
        <v>759</v>
      </c>
      <c r="P631" s="16" t="s">
        <v>13</v>
      </c>
      <c r="Q631" s="16" t="s">
        <v>1139</v>
      </c>
      <c r="R631" s="73" t="s">
        <v>5373</v>
      </c>
    </row>
    <row r="632" spans="1:18" s="24" customFormat="1">
      <c r="A632" s="52" t="s">
        <v>1400</v>
      </c>
      <c r="B632" s="73" t="s">
        <v>5546</v>
      </c>
      <c r="C632" s="89"/>
      <c r="D632" s="97"/>
      <c r="E632" s="73"/>
      <c r="F632" s="73"/>
      <c r="G632" s="73" t="s">
        <v>126</v>
      </c>
      <c r="H632" s="73" t="s">
        <v>1270</v>
      </c>
      <c r="I632" s="73" t="s">
        <v>13</v>
      </c>
      <c r="J632" s="73" t="s">
        <v>13</v>
      </c>
      <c r="K632" s="73" t="s">
        <v>13</v>
      </c>
      <c r="L632" s="73" t="s">
        <v>13</v>
      </c>
      <c r="M632" s="73" t="s">
        <v>13</v>
      </c>
      <c r="N632" s="16" t="s">
        <v>13</v>
      </c>
      <c r="O632" s="16" t="s">
        <v>759</v>
      </c>
      <c r="P632" s="16" t="s">
        <v>13</v>
      </c>
      <c r="Q632" s="16" t="s">
        <v>1401</v>
      </c>
      <c r="R632" s="73" t="s">
        <v>5373</v>
      </c>
    </row>
    <row r="633" spans="1:18" s="24" customFormat="1">
      <c r="A633" s="52" t="s">
        <v>1402</v>
      </c>
      <c r="B633" s="73" t="s">
        <v>5546</v>
      </c>
      <c r="C633" s="89"/>
      <c r="D633" s="97"/>
      <c r="E633" s="73"/>
      <c r="F633" s="73"/>
      <c r="G633" s="73" t="s">
        <v>126</v>
      </c>
      <c r="H633" s="73" t="s">
        <v>1270</v>
      </c>
      <c r="I633" s="73" t="s">
        <v>13</v>
      </c>
      <c r="J633" s="73" t="s">
        <v>13</v>
      </c>
      <c r="K633" s="73" t="s">
        <v>13</v>
      </c>
      <c r="L633" s="73" t="s">
        <v>13</v>
      </c>
      <c r="M633" s="73" t="s">
        <v>13</v>
      </c>
      <c r="N633" s="16" t="s">
        <v>13</v>
      </c>
      <c r="O633" s="16" t="s">
        <v>759</v>
      </c>
      <c r="P633" s="16" t="s">
        <v>13</v>
      </c>
      <c r="Q633" s="16" t="s">
        <v>1403</v>
      </c>
      <c r="R633" s="73" t="s">
        <v>5373</v>
      </c>
    </row>
    <row r="634" spans="1:18" s="24" customFormat="1">
      <c r="A634" s="52" t="s">
        <v>1404</v>
      </c>
      <c r="B634" s="73" t="s">
        <v>5546</v>
      </c>
      <c r="C634" s="89"/>
      <c r="D634" s="97"/>
      <c r="E634" s="73"/>
      <c r="F634" s="73"/>
      <c r="G634" s="73" t="s">
        <v>126</v>
      </c>
      <c r="H634" s="73" t="s">
        <v>1270</v>
      </c>
      <c r="I634" s="73" t="s">
        <v>13</v>
      </c>
      <c r="J634" s="73" t="s">
        <v>13</v>
      </c>
      <c r="K634" s="73" t="s">
        <v>13</v>
      </c>
      <c r="L634" s="73" t="s">
        <v>13</v>
      </c>
      <c r="M634" s="73" t="s">
        <v>13</v>
      </c>
      <c r="N634" s="16" t="s">
        <v>13</v>
      </c>
      <c r="O634" s="16" t="s">
        <v>759</v>
      </c>
      <c r="P634" s="16" t="s">
        <v>13</v>
      </c>
      <c r="Q634" s="16" t="s">
        <v>1405</v>
      </c>
      <c r="R634" s="73" t="s">
        <v>5373</v>
      </c>
    </row>
    <row r="635" spans="1:18" s="24" customFormat="1">
      <c r="A635" s="52" t="s">
        <v>1406</v>
      </c>
      <c r="B635" s="73" t="s">
        <v>5546</v>
      </c>
      <c r="C635" s="89"/>
      <c r="D635" s="97"/>
      <c r="E635" s="73"/>
      <c r="F635" s="73"/>
      <c r="G635" s="73" t="s">
        <v>126</v>
      </c>
      <c r="H635" s="73" t="s">
        <v>1270</v>
      </c>
      <c r="I635" s="73" t="s">
        <v>13</v>
      </c>
      <c r="J635" s="73" t="s">
        <v>13</v>
      </c>
      <c r="K635" s="73" t="s">
        <v>13</v>
      </c>
      <c r="L635" s="73" t="s">
        <v>13</v>
      </c>
      <c r="M635" s="73" t="s">
        <v>13</v>
      </c>
      <c r="N635" s="16" t="s">
        <v>13</v>
      </c>
      <c r="O635" s="16" t="s">
        <v>759</v>
      </c>
      <c r="P635" s="16" t="s">
        <v>13</v>
      </c>
      <c r="Q635" s="16" t="s">
        <v>1407</v>
      </c>
      <c r="R635" s="73" t="s">
        <v>5373</v>
      </c>
    </row>
    <row r="636" spans="1:18" s="24" customFormat="1">
      <c r="A636" s="52" t="s">
        <v>1408</v>
      </c>
      <c r="B636" s="73" t="s">
        <v>5546</v>
      </c>
      <c r="C636" s="89"/>
      <c r="D636" s="97"/>
      <c r="E636" s="73"/>
      <c r="F636" s="73"/>
      <c r="G636" s="73" t="s">
        <v>126</v>
      </c>
      <c r="H636" s="73" t="s">
        <v>1270</v>
      </c>
      <c r="I636" s="73" t="s">
        <v>13</v>
      </c>
      <c r="J636" s="73" t="s">
        <v>13</v>
      </c>
      <c r="K636" s="73" t="s">
        <v>13</v>
      </c>
      <c r="L636" s="73" t="s">
        <v>13</v>
      </c>
      <c r="M636" s="73" t="s">
        <v>13</v>
      </c>
      <c r="N636" s="16" t="s">
        <v>13</v>
      </c>
      <c r="O636" s="16" t="s">
        <v>759</v>
      </c>
      <c r="P636" s="16" t="s">
        <v>13</v>
      </c>
      <c r="Q636" s="16" t="s">
        <v>1179</v>
      </c>
      <c r="R636" s="73" t="s">
        <v>5373</v>
      </c>
    </row>
    <row r="637" spans="1:18" s="24" customFormat="1">
      <c r="A637" s="52" t="s">
        <v>1409</v>
      </c>
      <c r="B637" s="73" t="s">
        <v>5546</v>
      </c>
      <c r="C637" s="89"/>
      <c r="D637" s="97"/>
      <c r="E637" s="73"/>
      <c r="F637" s="73"/>
      <c r="G637" s="73" t="s">
        <v>126</v>
      </c>
      <c r="H637" s="73" t="s">
        <v>1270</v>
      </c>
      <c r="I637" s="73" t="s">
        <v>13</v>
      </c>
      <c r="J637" s="73" t="s">
        <v>13</v>
      </c>
      <c r="K637" s="73" t="s">
        <v>13</v>
      </c>
      <c r="L637" s="73" t="s">
        <v>13</v>
      </c>
      <c r="M637" s="73" t="s">
        <v>13</v>
      </c>
      <c r="N637" s="16" t="s">
        <v>13</v>
      </c>
      <c r="O637" s="16" t="s">
        <v>759</v>
      </c>
      <c r="P637" s="16" t="s">
        <v>13</v>
      </c>
      <c r="Q637" s="16" t="s">
        <v>1410</v>
      </c>
      <c r="R637" s="73" t="s">
        <v>5373</v>
      </c>
    </row>
    <row r="638" spans="1:18" s="24" customFormat="1">
      <c r="A638" s="52" t="s">
        <v>1411</v>
      </c>
      <c r="B638" s="73" t="s">
        <v>5546</v>
      </c>
      <c r="C638" s="89"/>
      <c r="D638" s="97"/>
      <c r="E638" s="97"/>
      <c r="F638" s="73"/>
      <c r="G638" s="73" t="s">
        <v>126</v>
      </c>
      <c r="H638" s="73" t="s">
        <v>1270</v>
      </c>
      <c r="I638" s="73" t="s">
        <v>13</v>
      </c>
      <c r="J638" s="73" t="s">
        <v>13</v>
      </c>
      <c r="K638" s="73" t="s">
        <v>13</v>
      </c>
      <c r="L638" s="73" t="s">
        <v>13</v>
      </c>
      <c r="M638" s="73" t="s">
        <v>13</v>
      </c>
      <c r="N638" s="16" t="s">
        <v>13</v>
      </c>
      <c r="O638" s="16" t="s">
        <v>759</v>
      </c>
      <c r="P638" s="16" t="s">
        <v>13</v>
      </c>
      <c r="Q638" s="16" t="s">
        <v>1412</v>
      </c>
      <c r="R638" s="73" t="s">
        <v>5373</v>
      </c>
    </row>
    <row r="639" spans="1:18" s="24" customFormat="1">
      <c r="A639" s="52" t="s">
        <v>1413</v>
      </c>
      <c r="B639" s="73" t="s">
        <v>5546</v>
      </c>
      <c r="C639" s="89"/>
      <c r="D639" s="97"/>
      <c r="E639" s="73"/>
      <c r="F639" s="73"/>
      <c r="G639" s="73" t="s">
        <v>126</v>
      </c>
      <c r="H639" s="73" t="s">
        <v>1270</v>
      </c>
      <c r="I639" s="73" t="s">
        <v>13</v>
      </c>
      <c r="J639" s="73" t="s">
        <v>13</v>
      </c>
      <c r="K639" s="73" t="s">
        <v>13</v>
      </c>
      <c r="L639" s="73" t="s">
        <v>13</v>
      </c>
      <c r="M639" s="73" t="s">
        <v>13</v>
      </c>
      <c r="N639" s="16" t="s">
        <v>13</v>
      </c>
      <c r="O639" s="16" t="s">
        <v>782</v>
      </c>
      <c r="P639" s="16" t="s">
        <v>13</v>
      </c>
      <c r="Q639" s="16" t="s">
        <v>1414</v>
      </c>
      <c r="R639" s="73" t="s">
        <v>5373</v>
      </c>
    </row>
    <row r="640" spans="1:18" s="24" customFormat="1">
      <c r="A640" s="52" t="s">
        <v>1415</v>
      </c>
      <c r="B640" s="73" t="s">
        <v>5546</v>
      </c>
      <c r="C640" s="89"/>
      <c r="D640" s="97">
        <v>41837</v>
      </c>
      <c r="E640" s="73"/>
      <c r="F640" s="73"/>
      <c r="G640" s="73" t="s">
        <v>126</v>
      </c>
      <c r="H640" s="73" t="s">
        <v>1270</v>
      </c>
      <c r="I640" s="73" t="s">
        <v>13</v>
      </c>
      <c r="J640" s="73" t="s">
        <v>13</v>
      </c>
      <c r="K640" s="73" t="s">
        <v>13</v>
      </c>
      <c r="L640" s="73" t="s">
        <v>13</v>
      </c>
      <c r="M640" s="73" t="s">
        <v>13</v>
      </c>
      <c r="N640" s="16" t="s">
        <v>1416</v>
      </c>
      <c r="O640" s="16" t="s">
        <v>13</v>
      </c>
      <c r="P640" s="16" t="s">
        <v>13</v>
      </c>
      <c r="Q640" s="16" t="s">
        <v>1417</v>
      </c>
      <c r="R640" s="73" t="s">
        <v>5373</v>
      </c>
    </row>
    <row r="641" spans="1:18" s="24" customFormat="1">
      <c r="A641" s="52" t="s">
        <v>1418</v>
      </c>
      <c r="B641" s="73" t="s">
        <v>5546</v>
      </c>
      <c r="C641" s="89"/>
      <c r="D641" s="97"/>
      <c r="E641" s="73"/>
      <c r="F641" s="73"/>
      <c r="G641" s="73" t="s">
        <v>126</v>
      </c>
      <c r="H641" s="73" t="s">
        <v>1270</v>
      </c>
      <c r="I641" s="73" t="s">
        <v>13</v>
      </c>
      <c r="J641" s="73" t="s">
        <v>13</v>
      </c>
      <c r="K641" s="73" t="s">
        <v>13</v>
      </c>
      <c r="L641" s="73" t="s">
        <v>13</v>
      </c>
      <c r="M641" s="73" t="s">
        <v>13</v>
      </c>
      <c r="N641" s="16" t="s">
        <v>13</v>
      </c>
      <c r="O641" s="16" t="s">
        <v>759</v>
      </c>
      <c r="P641" s="16" t="s">
        <v>13</v>
      </c>
      <c r="Q641" s="16" t="s">
        <v>1419</v>
      </c>
      <c r="R641" s="73" t="s">
        <v>5373</v>
      </c>
    </row>
    <row r="642" spans="1:18" s="24" customFormat="1">
      <c r="A642" s="52" t="s">
        <v>1420</v>
      </c>
      <c r="B642" s="73" t="s">
        <v>5546</v>
      </c>
      <c r="C642" s="89"/>
      <c r="D642" s="97"/>
      <c r="E642" s="73"/>
      <c r="F642" s="73"/>
      <c r="G642" s="73" t="s">
        <v>126</v>
      </c>
      <c r="H642" s="73" t="s">
        <v>1270</v>
      </c>
      <c r="I642" s="73" t="s">
        <v>59</v>
      </c>
      <c r="J642" s="73" t="s">
        <v>13</v>
      </c>
      <c r="K642" s="73" t="s">
        <v>13</v>
      </c>
      <c r="L642" s="73" t="s">
        <v>13</v>
      </c>
      <c r="M642" s="73" t="s">
        <v>13</v>
      </c>
      <c r="N642" s="16" t="s">
        <v>13</v>
      </c>
      <c r="O642" s="16" t="s">
        <v>13</v>
      </c>
      <c r="P642" s="16" t="s">
        <v>13</v>
      </c>
      <c r="Q642" s="16" t="s">
        <v>1421</v>
      </c>
      <c r="R642" s="73" t="s">
        <v>5373</v>
      </c>
    </row>
    <row r="643" spans="1:18" s="24" customFormat="1">
      <c r="A643" s="52" t="s">
        <v>1422</v>
      </c>
      <c r="B643" s="73" t="s">
        <v>5546</v>
      </c>
      <c r="C643" s="89"/>
      <c r="D643" s="97">
        <v>42439</v>
      </c>
      <c r="E643" s="73"/>
      <c r="F643" s="73"/>
      <c r="G643" s="73" t="s">
        <v>126</v>
      </c>
      <c r="H643" s="73" t="s">
        <v>1270</v>
      </c>
      <c r="I643" s="73" t="s">
        <v>1257</v>
      </c>
      <c r="J643" s="73" t="s">
        <v>13</v>
      </c>
      <c r="K643" s="73" t="s">
        <v>13</v>
      </c>
      <c r="L643" s="73" t="s">
        <v>13</v>
      </c>
      <c r="M643" s="73" t="s">
        <v>13</v>
      </c>
      <c r="N643" s="16" t="s">
        <v>13</v>
      </c>
      <c r="O643" s="16" t="s">
        <v>13</v>
      </c>
      <c r="P643" s="16" t="s">
        <v>13</v>
      </c>
      <c r="Q643" s="16" t="s">
        <v>1423</v>
      </c>
      <c r="R643" s="73" t="s">
        <v>5373</v>
      </c>
    </row>
    <row r="644" spans="1:18" s="24" customFormat="1">
      <c r="A644" s="52" t="s">
        <v>1424</v>
      </c>
      <c r="B644" s="73" t="s">
        <v>5546</v>
      </c>
      <c r="C644" s="89"/>
      <c r="D644" s="97"/>
      <c r="E644" s="73"/>
      <c r="F644" s="73"/>
      <c r="G644" s="73" t="s">
        <v>126</v>
      </c>
      <c r="H644" s="73" t="s">
        <v>1425</v>
      </c>
      <c r="I644" s="73" t="s">
        <v>13</v>
      </c>
      <c r="J644" s="73" t="s">
        <v>13</v>
      </c>
      <c r="K644" s="73" t="s">
        <v>13</v>
      </c>
      <c r="L644" s="73" t="s">
        <v>13</v>
      </c>
      <c r="M644" s="73" t="s">
        <v>13</v>
      </c>
      <c r="N644" s="16" t="s">
        <v>1426</v>
      </c>
      <c r="O644" s="16" t="s">
        <v>13</v>
      </c>
      <c r="P644" s="16" t="s">
        <v>13</v>
      </c>
      <c r="Q644" s="16" t="s">
        <v>1396</v>
      </c>
      <c r="R644" s="73" t="s">
        <v>5373</v>
      </c>
    </row>
    <row r="645" spans="1:18" s="24" customFormat="1">
      <c r="A645" s="52" t="s">
        <v>1427</v>
      </c>
      <c r="B645" s="73" t="s">
        <v>5546</v>
      </c>
      <c r="C645" s="89"/>
      <c r="D645" s="97"/>
      <c r="E645" s="73"/>
      <c r="F645" s="73"/>
      <c r="G645" s="73" t="s">
        <v>126</v>
      </c>
      <c r="H645" s="73" t="s">
        <v>1425</v>
      </c>
      <c r="I645" s="73" t="s">
        <v>13</v>
      </c>
      <c r="J645" s="73" t="s">
        <v>13</v>
      </c>
      <c r="K645" s="73" t="s">
        <v>13</v>
      </c>
      <c r="L645" s="73" t="s">
        <v>13</v>
      </c>
      <c r="M645" s="73" t="s">
        <v>13</v>
      </c>
      <c r="N645" s="16" t="s">
        <v>13</v>
      </c>
      <c r="O645" s="16" t="s">
        <v>759</v>
      </c>
      <c r="P645" s="16" t="s">
        <v>13</v>
      </c>
      <c r="Q645" s="16" t="s">
        <v>1428</v>
      </c>
      <c r="R645" s="73" t="s">
        <v>5373</v>
      </c>
    </row>
    <row r="646" spans="1:18" s="24" customFormat="1">
      <c r="A646" s="52" t="s">
        <v>1429</v>
      </c>
      <c r="B646" s="73" t="s">
        <v>5546</v>
      </c>
      <c r="C646" s="89"/>
      <c r="D646" s="97"/>
      <c r="E646" s="73"/>
      <c r="F646" s="73"/>
      <c r="G646" s="73" t="s">
        <v>126</v>
      </c>
      <c r="H646" s="73" t="s">
        <v>1425</v>
      </c>
      <c r="I646" s="73" t="s">
        <v>13</v>
      </c>
      <c r="J646" s="73" t="s">
        <v>13</v>
      </c>
      <c r="K646" s="73" t="s">
        <v>13</v>
      </c>
      <c r="L646" s="73" t="s">
        <v>13</v>
      </c>
      <c r="M646" s="73" t="s">
        <v>13</v>
      </c>
      <c r="N646" s="16" t="s">
        <v>13</v>
      </c>
      <c r="O646" s="16" t="s">
        <v>759</v>
      </c>
      <c r="P646" s="16" t="s">
        <v>13</v>
      </c>
      <c r="Q646" s="16" t="s">
        <v>1430</v>
      </c>
      <c r="R646" s="73" t="s">
        <v>5373</v>
      </c>
    </row>
    <row r="647" spans="1:18" s="24" customFormat="1">
      <c r="A647" s="52" t="s">
        <v>1431</v>
      </c>
      <c r="B647" s="73" t="s">
        <v>5546</v>
      </c>
      <c r="C647" s="89"/>
      <c r="D647" s="97"/>
      <c r="E647" s="73"/>
      <c r="F647" s="73"/>
      <c r="G647" s="73" t="s">
        <v>126</v>
      </c>
      <c r="H647" s="73" t="s">
        <v>1425</v>
      </c>
      <c r="I647" s="73" t="s">
        <v>13</v>
      </c>
      <c r="J647" s="73" t="s">
        <v>13</v>
      </c>
      <c r="K647" s="73" t="s">
        <v>13</v>
      </c>
      <c r="L647" s="73" t="s">
        <v>13</v>
      </c>
      <c r="M647" s="73" t="s">
        <v>13</v>
      </c>
      <c r="N647" s="16" t="s">
        <v>13</v>
      </c>
      <c r="O647" s="16" t="s">
        <v>759</v>
      </c>
      <c r="P647" s="16" t="s">
        <v>13</v>
      </c>
      <c r="Q647" s="16" t="s">
        <v>1432</v>
      </c>
      <c r="R647" s="73" t="s">
        <v>5373</v>
      </c>
    </row>
    <row r="648" spans="1:18" s="24" customFormat="1">
      <c r="A648" s="52" t="s">
        <v>1433</v>
      </c>
      <c r="B648" s="73" t="s">
        <v>5546</v>
      </c>
      <c r="C648" s="89"/>
      <c r="D648" s="97"/>
      <c r="E648" s="73"/>
      <c r="F648" s="73"/>
      <c r="G648" s="73" t="s">
        <v>126</v>
      </c>
      <c r="H648" s="73" t="s">
        <v>1425</v>
      </c>
      <c r="I648" s="73" t="s">
        <v>13</v>
      </c>
      <c r="J648" s="73" t="s">
        <v>13</v>
      </c>
      <c r="K648" s="73" t="s">
        <v>13</v>
      </c>
      <c r="L648" s="73" t="s">
        <v>13</v>
      </c>
      <c r="M648" s="73" t="s">
        <v>13</v>
      </c>
      <c r="N648" s="16" t="s">
        <v>13</v>
      </c>
      <c r="O648" s="16" t="s">
        <v>782</v>
      </c>
      <c r="P648" s="16" t="s">
        <v>13</v>
      </c>
      <c r="Q648" s="16" t="s">
        <v>1434</v>
      </c>
      <c r="R648" s="73" t="s">
        <v>5373</v>
      </c>
    </row>
    <row r="649" spans="1:18" s="24" customFormat="1">
      <c r="A649" s="52" t="s">
        <v>1435</v>
      </c>
      <c r="B649" s="73" t="s">
        <v>5546</v>
      </c>
      <c r="C649" s="89"/>
      <c r="D649" s="97"/>
      <c r="E649" s="73"/>
      <c r="F649" s="73"/>
      <c r="G649" s="73" t="s">
        <v>126</v>
      </c>
      <c r="H649" s="73" t="s">
        <v>1425</v>
      </c>
      <c r="I649" s="73" t="s">
        <v>13</v>
      </c>
      <c r="J649" s="73" t="s">
        <v>13</v>
      </c>
      <c r="K649" s="73" t="s">
        <v>13</v>
      </c>
      <c r="L649" s="73" t="s">
        <v>13</v>
      </c>
      <c r="M649" s="73" t="s">
        <v>13</v>
      </c>
      <c r="N649" s="16" t="s">
        <v>13</v>
      </c>
      <c r="O649" s="16" t="s">
        <v>759</v>
      </c>
      <c r="P649" s="16" t="s">
        <v>13</v>
      </c>
      <c r="Q649" s="16" t="s">
        <v>1436</v>
      </c>
      <c r="R649" s="73" t="s">
        <v>5373</v>
      </c>
    </row>
    <row r="650" spans="1:18" s="24" customFormat="1">
      <c r="A650" s="52" t="s">
        <v>1437</v>
      </c>
      <c r="B650" s="73" t="s">
        <v>5546</v>
      </c>
      <c r="C650" s="89"/>
      <c r="D650" s="97"/>
      <c r="E650" s="73"/>
      <c r="F650" s="73"/>
      <c r="G650" s="73" t="s">
        <v>126</v>
      </c>
      <c r="H650" s="73" t="s">
        <v>1425</v>
      </c>
      <c r="I650" s="73" t="s">
        <v>13</v>
      </c>
      <c r="J650" s="73" t="s">
        <v>13</v>
      </c>
      <c r="K650" s="73" t="s">
        <v>13</v>
      </c>
      <c r="L650" s="73" t="s">
        <v>13</v>
      </c>
      <c r="M650" s="73" t="s">
        <v>13</v>
      </c>
      <c r="N650" s="16" t="s">
        <v>13</v>
      </c>
      <c r="O650" s="16" t="s">
        <v>759</v>
      </c>
      <c r="P650" s="16" t="s">
        <v>13</v>
      </c>
      <c r="Q650" s="16" t="s">
        <v>1438</v>
      </c>
      <c r="R650" s="73" t="s">
        <v>5373</v>
      </c>
    </row>
    <row r="651" spans="1:18" s="24" customFormat="1">
      <c r="A651" s="52" t="s">
        <v>1439</v>
      </c>
      <c r="B651" s="73" t="s">
        <v>5546</v>
      </c>
      <c r="C651" s="89"/>
      <c r="D651" s="97"/>
      <c r="E651" s="97"/>
      <c r="F651" s="73"/>
      <c r="G651" s="73" t="s">
        <v>126</v>
      </c>
      <c r="H651" s="73" t="s">
        <v>1425</v>
      </c>
      <c r="I651" s="73" t="s">
        <v>13</v>
      </c>
      <c r="J651" s="73" t="s">
        <v>13</v>
      </c>
      <c r="K651" s="73" t="s">
        <v>13</v>
      </c>
      <c r="L651" s="73" t="s">
        <v>13</v>
      </c>
      <c r="M651" s="73" t="s">
        <v>13</v>
      </c>
      <c r="N651" s="16" t="s">
        <v>13</v>
      </c>
      <c r="O651" s="16" t="s">
        <v>759</v>
      </c>
      <c r="P651" s="16" t="s">
        <v>13</v>
      </c>
      <c r="Q651" s="16" t="s">
        <v>1440</v>
      </c>
      <c r="R651" s="73" t="s">
        <v>5373</v>
      </c>
    </row>
    <row r="652" spans="1:18" s="24" customFormat="1">
      <c r="A652" s="52" t="s">
        <v>1441</v>
      </c>
      <c r="B652" s="73" t="s">
        <v>5546</v>
      </c>
      <c r="C652" s="89"/>
      <c r="D652" s="97"/>
      <c r="E652" s="73"/>
      <c r="F652" s="73"/>
      <c r="G652" s="73" t="s">
        <v>126</v>
      </c>
      <c r="H652" s="73" t="s">
        <v>1425</v>
      </c>
      <c r="I652" s="73" t="s">
        <v>13</v>
      </c>
      <c r="J652" s="73" t="s">
        <v>13</v>
      </c>
      <c r="K652" s="73" t="s">
        <v>13</v>
      </c>
      <c r="L652" s="73" t="s">
        <v>13</v>
      </c>
      <c r="M652" s="73" t="s">
        <v>13</v>
      </c>
      <c r="N652" s="16" t="s">
        <v>13</v>
      </c>
      <c r="O652" s="16" t="s">
        <v>782</v>
      </c>
      <c r="P652" s="16" t="s">
        <v>13</v>
      </c>
      <c r="Q652" s="16" t="s">
        <v>1442</v>
      </c>
      <c r="R652" s="73" t="s">
        <v>5373</v>
      </c>
    </row>
    <row r="653" spans="1:18" s="24" customFormat="1">
      <c r="A653" s="52" t="s">
        <v>1443</v>
      </c>
      <c r="B653" s="52" t="s">
        <v>5546</v>
      </c>
      <c r="C653" s="93"/>
      <c r="D653" s="83">
        <v>41837</v>
      </c>
      <c r="E653" s="83"/>
      <c r="F653" s="52"/>
      <c r="G653" s="52" t="s">
        <v>126</v>
      </c>
      <c r="H653" s="52" t="s">
        <v>1425</v>
      </c>
      <c r="I653" s="52" t="s">
        <v>13</v>
      </c>
      <c r="J653" s="52" t="s">
        <v>13</v>
      </c>
      <c r="K653" s="52" t="s">
        <v>13</v>
      </c>
      <c r="L653" s="52" t="s">
        <v>13</v>
      </c>
      <c r="M653" s="52" t="s">
        <v>13</v>
      </c>
      <c r="N653" s="24" t="s">
        <v>1444</v>
      </c>
      <c r="O653" s="24" t="s">
        <v>13</v>
      </c>
      <c r="P653" s="24" t="s">
        <v>13</v>
      </c>
      <c r="Q653" s="24" t="s">
        <v>1445</v>
      </c>
      <c r="R653" s="52" t="s">
        <v>5373</v>
      </c>
    </row>
    <row r="654" spans="1:18" s="24" customFormat="1">
      <c r="A654" s="52" t="s">
        <v>1446</v>
      </c>
      <c r="B654" s="73" t="s">
        <v>5546</v>
      </c>
      <c r="C654" s="89"/>
      <c r="D654" s="97"/>
      <c r="E654" s="73"/>
      <c r="F654" s="73"/>
      <c r="G654" s="73" t="s">
        <v>126</v>
      </c>
      <c r="H654" s="73" t="s">
        <v>1425</v>
      </c>
      <c r="I654" s="73" t="s">
        <v>13</v>
      </c>
      <c r="J654" s="73" t="s">
        <v>13</v>
      </c>
      <c r="K654" s="73" t="s">
        <v>13</v>
      </c>
      <c r="L654" s="73" t="s">
        <v>13</v>
      </c>
      <c r="M654" s="73" t="s">
        <v>13</v>
      </c>
      <c r="N654" s="16" t="s">
        <v>13</v>
      </c>
      <c r="O654" s="16" t="s">
        <v>759</v>
      </c>
      <c r="P654" s="16" t="s">
        <v>13</v>
      </c>
      <c r="Q654" s="16" t="s">
        <v>1447</v>
      </c>
      <c r="R654" s="73" t="s">
        <v>5373</v>
      </c>
    </row>
    <row r="655" spans="1:18" s="24" customFormat="1">
      <c r="A655" s="52" t="s">
        <v>1448</v>
      </c>
      <c r="B655" s="73" t="s">
        <v>5547</v>
      </c>
      <c r="C655" s="89" t="s">
        <v>339</v>
      </c>
      <c r="D655" s="97">
        <v>41778</v>
      </c>
      <c r="E655" s="73" t="s">
        <v>57</v>
      </c>
      <c r="F655" s="73"/>
      <c r="G655" s="73" t="s">
        <v>126</v>
      </c>
      <c r="H655" s="73" t="s">
        <v>1425</v>
      </c>
      <c r="I655" s="73" t="s">
        <v>59</v>
      </c>
      <c r="J655" s="73" t="s">
        <v>13</v>
      </c>
      <c r="K655" s="73" t="s">
        <v>13</v>
      </c>
      <c r="L655" s="73" t="s">
        <v>13</v>
      </c>
      <c r="M655" s="73" t="s">
        <v>13</v>
      </c>
      <c r="N655" s="16" t="s">
        <v>13</v>
      </c>
      <c r="O655" s="16" t="s">
        <v>13</v>
      </c>
      <c r="P655" s="16" t="s">
        <v>13</v>
      </c>
      <c r="Q655" s="16" t="s">
        <v>1449</v>
      </c>
      <c r="R655" s="73" t="s">
        <v>5373</v>
      </c>
    </row>
    <row r="656" spans="1:18" s="24" customFormat="1">
      <c r="A656" s="52" t="s">
        <v>1450</v>
      </c>
      <c r="B656" s="73" t="s">
        <v>5546</v>
      </c>
      <c r="C656" s="89"/>
      <c r="D656" s="97"/>
      <c r="E656" s="73"/>
      <c r="F656" s="73"/>
      <c r="G656" s="73" t="s">
        <v>126</v>
      </c>
      <c r="H656" s="73" t="s">
        <v>1451</v>
      </c>
      <c r="I656" s="73" t="s">
        <v>13</v>
      </c>
      <c r="J656" s="73" t="s">
        <v>13</v>
      </c>
      <c r="K656" s="73" t="s">
        <v>13</v>
      </c>
      <c r="L656" s="73" t="s">
        <v>13</v>
      </c>
      <c r="M656" s="73" t="s">
        <v>13</v>
      </c>
      <c r="N656" s="16" t="s">
        <v>13</v>
      </c>
      <c r="O656" s="16" t="s">
        <v>53</v>
      </c>
      <c r="P656" s="16" t="s">
        <v>13</v>
      </c>
      <c r="Q656" s="16" t="s">
        <v>1452</v>
      </c>
      <c r="R656" s="73" t="s">
        <v>5373</v>
      </c>
    </row>
    <row r="657" spans="1:18" s="24" customFormat="1">
      <c r="A657" s="52" t="s">
        <v>1453</v>
      </c>
      <c r="B657" s="73" t="s">
        <v>5546</v>
      </c>
      <c r="C657" s="89"/>
      <c r="D657" s="97"/>
      <c r="E657" s="73"/>
      <c r="F657" s="73"/>
      <c r="G657" s="73" t="s">
        <v>126</v>
      </c>
      <c r="H657" s="73" t="s">
        <v>1451</v>
      </c>
      <c r="I657" s="73" t="s">
        <v>13</v>
      </c>
      <c r="J657" s="73" t="s">
        <v>13</v>
      </c>
      <c r="K657" s="73" t="s">
        <v>13</v>
      </c>
      <c r="L657" s="73" t="s">
        <v>13</v>
      </c>
      <c r="M657" s="73" t="s">
        <v>13</v>
      </c>
      <c r="N657" s="16" t="s">
        <v>13</v>
      </c>
      <c r="O657" s="16" t="s">
        <v>1454</v>
      </c>
      <c r="P657" s="16" t="s">
        <v>13</v>
      </c>
      <c r="Q657" s="16" t="s">
        <v>1455</v>
      </c>
      <c r="R657" s="73" t="s">
        <v>5373</v>
      </c>
    </row>
    <row r="658" spans="1:18" s="24" customFormat="1">
      <c r="A658" s="52" t="s">
        <v>1456</v>
      </c>
      <c r="B658" s="73" t="s">
        <v>5546</v>
      </c>
      <c r="C658" s="89"/>
      <c r="D658" s="97"/>
      <c r="E658" s="73"/>
      <c r="F658" s="73"/>
      <c r="G658" s="73" t="s">
        <v>126</v>
      </c>
      <c r="H658" s="73" t="s">
        <v>1451</v>
      </c>
      <c r="I658" s="73" t="s">
        <v>13</v>
      </c>
      <c r="J658" s="73" t="s">
        <v>13</v>
      </c>
      <c r="K658" s="73" t="s">
        <v>13</v>
      </c>
      <c r="L658" s="73" t="s">
        <v>13</v>
      </c>
      <c r="M658" s="73" t="s">
        <v>13</v>
      </c>
      <c r="N658" s="16" t="s">
        <v>13</v>
      </c>
      <c r="O658" s="16" t="s">
        <v>1457</v>
      </c>
      <c r="P658" s="16" t="s">
        <v>13</v>
      </c>
      <c r="Q658" s="16" t="s">
        <v>1458</v>
      </c>
      <c r="R658" s="73" t="s">
        <v>5373</v>
      </c>
    </row>
    <row r="659" spans="1:18" s="24" customFormat="1">
      <c r="A659" s="52" t="s">
        <v>1459</v>
      </c>
      <c r="B659" s="73" t="s">
        <v>5546</v>
      </c>
      <c r="C659" s="89"/>
      <c r="D659" s="97"/>
      <c r="E659" s="73"/>
      <c r="F659" s="73"/>
      <c r="G659" s="73" t="s">
        <v>126</v>
      </c>
      <c r="H659" s="73" t="s">
        <v>1451</v>
      </c>
      <c r="I659" s="73" t="s">
        <v>13</v>
      </c>
      <c r="J659" s="73" t="s">
        <v>13</v>
      </c>
      <c r="K659" s="73" t="s">
        <v>13</v>
      </c>
      <c r="L659" s="73" t="s">
        <v>13</v>
      </c>
      <c r="M659" s="73" t="s">
        <v>13</v>
      </c>
      <c r="N659" s="16" t="s">
        <v>13</v>
      </c>
      <c r="O659" s="16" t="s">
        <v>16</v>
      </c>
      <c r="P659" s="16" t="s">
        <v>13</v>
      </c>
      <c r="Q659" s="16" t="s">
        <v>1460</v>
      </c>
      <c r="R659" s="73" t="s">
        <v>5373</v>
      </c>
    </row>
    <row r="660" spans="1:18" s="24" customFormat="1">
      <c r="A660" s="52" t="s">
        <v>1461</v>
      </c>
      <c r="B660" s="73" t="s">
        <v>5546</v>
      </c>
      <c r="C660" s="89"/>
      <c r="D660" s="97"/>
      <c r="E660" s="73"/>
      <c r="F660" s="73"/>
      <c r="G660" s="73" t="s">
        <v>126</v>
      </c>
      <c r="H660" s="73" t="s">
        <v>1451</v>
      </c>
      <c r="I660" s="73" t="s">
        <v>13</v>
      </c>
      <c r="J660" s="73" t="s">
        <v>13</v>
      </c>
      <c r="K660" s="73" t="s">
        <v>13</v>
      </c>
      <c r="L660" s="73" t="s">
        <v>13</v>
      </c>
      <c r="M660" s="73" t="s">
        <v>13</v>
      </c>
      <c r="N660" s="16" t="s">
        <v>13</v>
      </c>
      <c r="O660" s="16" t="s">
        <v>1454</v>
      </c>
      <c r="P660" s="16" t="s">
        <v>13</v>
      </c>
      <c r="Q660" s="16" t="s">
        <v>1462</v>
      </c>
      <c r="R660" s="73" t="s">
        <v>5373</v>
      </c>
    </row>
    <row r="661" spans="1:18" s="24" customFormat="1">
      <c r="A661" s="52" t="s">
        <v>1463</v>
      </c>
      <c r="B661" s="73" t="s">
        <v>5546</v>
      </c>
      <c r="C661" s="89"/>
      <c r="D661" s="97"/>
      <c r="E661" s="73"/>
      <c r="F661" s="73"/>
      <c r="G661" s="73" t="s">
        <v>126</v>
      </c>
      <c r="H661" s="73" t="s">
        <v>1464</v>
      </c>
      <c r="I661" s="73" t="s">
        <v>13</v>
      </c>
      <c r="J661" s="73" t="s">
        <v>13</v>
      </c>
      <c r="K661" s="73" t="s">
        <v>13</v>
      </c>
      <c r="L661" s="73" t="s">
        <v>13</v>
      </c>
      <c r="M661" s="73" t="s">
        <v>13</v>
      </c>
      <c r="N661" s="16" t="s">
        <v>13</v>
      </c>
      <c r="O661" s="16" t="s">
        <v>53</v>
      </c>
      <c r="P661" s="16" t="s">
        <v>13</v>
      </c>
      <c r="Q661" s="16" t="s">
        <v>1465</v>
      </c>
      <c r="R661" s="73" t="s">
        <v>5373</v>
      </c>
    </row>
    <row r="662" spans="1:18" s="24" customFormat="1">
      <c r="A662" s="52" t="s">
        <v>1466</v>
      </c>
      <c r="B662" s="73" t="s">
        <v>5546</v>
      </c>
      <c r="C662" s="89"/>
      <c r="D662" s="97"/>
      <c r="E662" s="73"/>
      <c r="F662" s="73"/>
      <c r="G662" s="73" t="s">
        <v>126</v>
      </c>
      <c r="H662" s="73" t="s">
        <v>1467</v>
      </c>
      <c r="I662" s="73" t="s">
        <v>13</v>
      </c>
      <c r="J662" s="73" t="s">
        <v>13</v>
      </c>
      <c r="K662" s="73" t="s">
        <v>13</v>
      </c>
      <c r="L662" s="73" t="s">
        <v>13</v>
      </c>
      <c r="M662" s="73" t="s">
        <v>13</v>
      </c>
      <c r="N662" s="16" t="s">
        <v>13</v>
      </c>
      <c r="O662" s="16" t="s">
        <v>53</v>
      </c>
      <c r="P662" s="16" t="s">
        <v>13</v>
      </c>
      <c r="Q662" s="16" t="s">
        <v>1428</v>
      </c>
      <c r="R662" s="73" t="s">
        <v>5373</v>
      </c>
    </row>
    <row r="663" spans="1:18" s="24" customFormat="1">
      <c r="A663" s="52" t="s">
        <v>1468</v>
      </c>
      <c r="B663" s="73" t="s">
        <v>5546</v>
      </c>
      <c r="C663" s="89"/>
      <c r="D663" s="97"/>
      <c r="E663" s="97"/>
      <c r="F663" s="73"/>
      <c r="G663" s="73" t="s">
        <v>126</v>
      </c>
      <c r="H663" s="73" t="s">
        <v>1467</v>
      </c>
      <c r="I663" s="73" t="s">
        <v>13</v>
      </c>
      <c r="J663" s="73" t="s">
        <v>13</v>
      </c>
      <c r="K663" s="73" t="s">
        <v>13</v>
      </c>
      <c r="L663" s="73" t="s">
        <v>13</v>
      </c>
      <c r="M663" s="73" t="s">
        <v>13</v>
      </c>
      <c r="N663" s="16" t="s">
        <v>13</v>
      </c>
      <c r="O663" s="16" t="s">
        <v>711</v>
      </c>
      <c r="P663" s="16" t="s">
        <v>13</v>
      </c>
      <c r="Q663" s="16" t="s">
        <v>1469</v>
      </c>
      <c r="R663" s="73" t="s">
        <v>5373</v>
      </c>
    </row>
    <row r="664" spans="1:18" s="24" customFormat="1">
      <c r="A664" s="52" t="s">
        <v>1470</v>
      </c>
      <c r="B664" s="73" t="s">
        <v>5546</v>
      </c>
      <c r="C664" s="89"/>
      <c r="D664" s="97"/>
      <c r="E664" s="97"/>
      <c r="F664" s="73"/>
      <c r="G664" s="73" t="s">
        <v>126</v>
      </c>
      <c r="H664" s="73" t="s">
        <v>1467</v>
      </c>
      <c r="I664" s="73" t="s">
        <v>13</v>
      </c>
      <c r="J664" s="73" t="s">
        <v>13</v>
      </c>
      <c r="K664" s="73" t="s">
        <v>13</v>
      </c>
      <c r="L664" s="73" t="s">
        <v>13</v>
      </c>
      <c r="M664" s="73" t="s">
        <v>13</v>
      </c>
      <c r="N664" s="16" t="s">
        <v>13</v>
      </c>
      <c r="O664" s="16" t="s">
        <v>61</v>
      </c>
      <c r="P664" s="16" t="s">
        <v>13</v>
      </c>
      <c r="Q664" s="16" t="s">
        <v>1471</v>
      </c>
      <c r="R664" s="73" t="s">
        <v>5373</v>
      </c>
    </row>
    <row r="665" spans="1:18" s="24" customFormat="1">
      <c r="A665" s="52" t="s">
        <v>1472</v>
      </c>
      <c r="B665" s="73" t="s">
        <v>5546</v>
      </c>
      <c r="C665" s="89"/>
      <c r="D665" s="97">
        <v>41745</v>
      </c>
      <c r="E665" s="73"/>
      <c r="F665" s="73"/>
      <c r="G665" s="73" t="s">
        <v>126</v>
      </c>
      <c r="H665" s="73" t="s">
        <v>1467</v>
      </c>
      <c r="I665" s="73" t="s">
        <v>13</v>
      </c>
      <c r="J665" s="73" t="s">
        <v>13</v>
      </c>
      <c r="K665" s="73" t="s">
        <v>13</v>
      </c>
      <c r="L665" s="73" t="s">
        <v>13</v>
      </c>
      <c r="M665" s="73" t="s">
        <v>13</v>
      </c>
      <c r="N665" s="16" t="s">
        <v>13</v>
      </c>
      <c r="O665" s="16" t="s">
        <v>711</v>
      </c>
      <c r="P665" s="16" t="s">
        <v>13</v>
      </c>
      <c r="Q665" s="16" t="s">
        <v>1473</v>
      </c>
      <c r="R665" s="73" t="s">
        <v>5373</v>
      </c>
    </row>
    <row r="666" spans="1:18" s="24" customFormat="1">
      <c r="A666" s="52" t="s">
        <v>1474</v>
      </c>
      <c r="B666" s="73" t="s">
        <v>5546</v>
      </c>
      <c r="C666" s="89"/>
      <c r="D666" s="97">
        <v>41745</v>
      </c>
      <c r="E666" s="73"/>
      <c r="F666" s="73"/>
      <c r="G666" s="73" t="s">
        <v>126</v>
      </c>
      <c r="H666" s="73" t="s">
        <v>1467</v>
      </c>
      <c r="I666" s="73" t="s">
        <v>13</v>
      </c>
      <c r="J666" s="73" t="s">
        <v>13</v>
      </c>
      <c r="K666" s="73" t="s">
        <v>13</v>
      </c>
      <c r="L666" s="73" t="s">
        <v>13</v>
      </c>
      <c r="M666" s="73" t="s">
        <v>13</v>
      </c>
      <c r="N666" s="16" t="s">
        <v>13</v>
      </c>
      <c r="O666" s="16" t="s">
        <v>53</v>
      </c>
      <c r="P666" s="16" t="s">
        <v>13</v>
      </c>
      <c r="Q666" s="16" t="s">
        <v>1475</v>
      </c>
      <c r="R666" s="73" t="s">
        <v>5373</v>
      </c>
    </row>
    <row r="667" spans="1:18" s="24" customFormat="1">
      <c r="A667" s="52" t="s">
        <v>1476</v>
      </c>
      <c r="B667" s="73" t="s">
        <v>5546</v>
      </c>
      <c r="C667" s="89"/>
      <c r="D667" s="97"/>
      <c r="E667" s="97"/>
      <c r="F667" s="73"/>
      <c r="G667" s="73" t="s">
        <v>126</v>
      </c>
      <c r="H667" s="73" t="s">
        <v>1467</v>
      </c>
      <c r="I667" s="73" t="s">
        <v>13</v>
      </c>
      <c r="J667" s="73" t="s">
        <v>13</v>
      </c>
      <c r="K667" s="73" t="s">
        <v>13</v>
      </c>
      <c r="L667" s="73" t="s">
        <v>13</v>
      </c>
      <c r="M667" s="73" t="s">
        <v>13</v>
      </c>
      <c r="N667" s="16" t="s">
        <v>13</v>
      </c>
      <c r="O667" s="16" t="s">
        <v>1138</v>
      </c>
      <c r="P667" s="16" t="s">
        <v>13</v>
      </c>
      <c r="Q667" s="16" t="s">
        <v>1477</v>
      </c>
      <c r="R667" s="73" t="s">
        <v>5373</v>
      </c>
    </row>
    <row r="668" spans="1:18" s="24" customFormat="1">
      <c r="A668" s="52" t="s">
        <v>1478</v>
      </c>
      <c r="B668" s="73" t="s">
        <v>5546</v>
      </c>
      <c r="C668" s="89"/>
      <c r="D668" s="97"/>
      <c r="E668" s="73"/>
      <c r="F668" s="73"/>
      <c r="G668" s="73" t="s">
        <v>126</v>
      </c>
      <c r="H668" s="73" t="s">
        <v>1479</v>
      </c>
      <c r="I668" s="73" t="s">
        <v>13</v>
      </c>
      <c r="J668" s="73" t="s">
        <v>13</v>
      </c>
      <c r="K668" s="73" t="s">
        <v>13</v>
      </c>
      <c r="L668" s="73" t="s">
        <v>13</v>
      </c>
      <c r="M668" s="73" t="s">
        <v>13</v>
      </c>
      <c r="N668" s="16" t="s">
        <v>13</v>
      </c>
      <c r="O668" s="16" t="s">
        <v>1480</v>
      </c>
      <c r="P668" s="16" t="s">
        <v>13</v>
      </c>
      <c r="Q668" s="16" t="s">
        <v>1481</v>
      </c>
      <c r="R668" s="73" t="s">
        <v>5373</v>
      </c>
    </row>
    <row r="669" spans="1:18" s="24" customFormat="1">
      <c r="A669" s="52" t="s">
        <v>1482</v>
      </c>
      <c r="B669" s="73" t="s">
        <v>5546</v>
      </c>
      <c r="C669" s="89"/>
      <c r="D669" s="97">
        <v>41745</v>
      </c>
      <c r="E669" s="73"/>
      <c r="F669" s="73"/>
      <c r="G669" s="73" t="s">
        <v>126</v>
      </c>
      <c r="H669" s="73" t="s">
        <v>1479</v>
      </c>
      <c r="I669" s="73" t="s">
        <v>13</v>
      </c>
      <c r="J669" s="73" t="s">
        <v>13</v>
      </c>
      <c r="K669" s="73" t="s">
        <v>13</v>
      </c>
      <c r="L669" s="73" t="s">
        <v>13</v>
      </c>
      <c r="M669" s="73" t="s">
        <v>13</v>
      </c>
      <c r="N669" s="16" t="s">
        <v>13</v>
      </c>
      <c r="O669" s="16" t="s">
        <v>1480</v>
      </c>
      <c r="P669" s="16" t="s">
        <v>13</v>
      </c>
      <c r="Q669" s="16" t="s">
        <v>1483</v>
      </c>
      <c r="R669" s="73" t="s">
        <v>5373</v>
      </c>
    </row>
    <row r="670" spans="1:18" s="24" customFormat="1">
      <c r="A670" s="52" t="s">
        <v>1484</v>
      </c>
      <c r="B670" s="73" t="s">
        <v>5546</v>
      </c>
      <c r="C670" s="89"/>
      <c r="D670" s="97"/>
      <c r="E670" s="73"/>
      <c r="F670" s="73" t="s">
        <v>57</v>
      </c>
      <c r="G670" s="73" t="s">
        <v>126</v>
      </c>
      <c r="H670" s="73" t="s">
        <v>1485</v>
      </c>
      <c r="I670" s="73" t="s">
        <v>13</v>
      </c>
      <c r="J670" s="73" t="s">
        <v>13</v>
      </c>
      <c r="K670" s="73" t="s">
        <v>13</v>
      </c>
      <c r="L670" s="73" t="s">
        <v>13</v>
      </c>
      <c r="M670" s="73" t="s">
        <v>13</v>
      </c>
      <c r="N670" s="16" t="s">
        <v>1486</v>
      </c>
      <c r="O670" s="16" t="s">
        <v>13</v>
      </c>
      <c r="P670" s="16" t="s">
        <v>13</v>
      </c>
      <c r="Q670" s="16" t="s">
        <v>1487</v>
      </c>
      <c r="R670" s="73" t="s">
        <v>5373</v>
      </c>
    </row>
    <row r="671" spans="1:18" s="24" customFormat="1">
      <c r="A671" s="52" t="s">
        <v>1488</v>
      </c>
      <c r="B671" s="73" t="s">
        <v>5546</v>
      </c>
      <c r="C671" s="89"/>
      <c r="D671" s="97"/>
      <c r="E671" s="73"/>
      <c r="F671" s="73"/>
      <c r="G671" s="73" t="s">
        <v>126</v>
      </c>
      <c r="H671" s="73" t="s">
        <v>1485</v>
      </c>
      <c r="I671" s="73" t="s">
        <v>13</v>
      </c>
      <c r="J671" s="73" t="s">
        <v>13</v>
      </c>
      <c r="K671" s="73" t="s">
        <v>13</v>
      </c>
      <c r="L671" s="73" t="s">
        <v>13</v>
      </c>
      <c r="M671" s="73" t="s">
        <v>13</v>
      </c>
      <c r="N671" s="16" t="s">
        <v>13</v>
      </c>
      <c r="O671" s="16" t="s">
        <v>1353</v>
      </c>
      <c r="P671" s="16" t="s">
        <v>13</v>
      </c>
      <c r="Q671" s="16" t="s">
        <v>1489</v>
      </c>
      <c r="R671" s="73" t="s">
        <v>5373</v>
      </c>
    </row>
    <row r="672" spans="1:18" s="24" customFormat="1">
      <c r="A672" s="52" t="s">
        <v>1490</v>
      </c>
      <c r="B672" s="73" t="s">
        <v>5546</v>
      </c>
      <c r="C672" s="89"/>
      <c r="D672" s="97"/>
      <c r="E672" s="73"/>
      <c r="F672" s="73"/>
      <c r="G672" s="73" t="s">
        <v>126</v>
      </c>
      <c r="H672" s="73" t="s">
        <v>1485</v>
      </c>
      <c r="I672" s="73" t="s">
        <v>13</v>
      </c>
      <c r="J672" s="73" t="s">
        <v>13</v>
      </c>
      <c r="K672" s="73" t="s">
        <v>13</v>
      </c>
      <c r="L672" s="73" t="s">
        <v>13</v>
      </c>
      <c r="M672" s="73" t="s">
        <v>13</v>
      </c>
      <c r="N672" s="16" t="s">
        <v>13</v>
      </c>
      <c r="O672" s="16" t="s">
        <v>1353</v>
      </c>
      <c r="P672" s="16" t="s">
        <v>13</v>
      </c>
      <c r="Q672" s="16" t="s">
        <v>1491</v>
      </c>
      <c r="R672" s="73" t="s">
        <v>5373</v>
      </c>
    </row>
    <row r="673" spans="1:18" s="24" customFormat="1">
      <c r="A673" s="52" t="s">
        <v>1492</v>
      </c>
      <c r="B673" s="73" t="s">
        <v>5546</v>
      </c>
      <c r="C673" s="89"/>
      <c r="D673" s="97"/>
      <c r="E673" s="73"/>
      <c r="F673" s="73"/>
      <c r="G673" s="73" t="s">
        <v>126</v>
      </c>
      <c r="H673" s="73" t="s">
        <v>1485</v>
      </c>
      <c r="I673" s="73" t="s">
        <v>13</v>
      </c>
      <c r="J673" s="73" t="s">
        <v>13</v>
      </c>
      <c r="K673" s="73" t="s">
        <v>13</v>
      </c>
      <c r="L673" s="73" t="s">
        <v>13</v>
      </c>
      <c r="M673" s="73" t="s">
        <v>13</v>
      </c>
      <c r="N673" s="16" t="s">
        <v>13</v>
      </c>
      <c r="O673" s="16" t="s">
        <v>1353</v>
      </c>
      <c r="P673" s="16" t="s">
        <v>13</v>
      </c>
      <c r="Q673" s="16" t="s">
        <v>1493</v>
      </c>
      <c r="R673" s="73" t="s">
        <v>5373</v>
      </c>
    </row>
    <row r="674" spans="1:18" s="24" customFormat="1">
      <c r="A674" s="52" t="s">
        <v>1494</v>
      </c>
      <c r="B674" s="73" t="s">
        <v>5546</v>
      </c>
      <c r="C674" s="89"/>
      <c r="D674" s="97"/>
      <c r="E674" s="73"/>
      <c r="F674" s="73"/>
      <c r="G674" s="73" t="s">
        <v>126</v>
      </c>
      <c r="H674" s="73" t="s">
        <v>1485</v>
      </c>
      <c r="I674" s="73" t="s">
        <v>13</v>
      </c>
      <c r="J674" s="73" t="s">
        <v>13</v>
      </c>
      <c r="K674" s="73" t="s">
        <v>13</v>
      </c>
      <c r="L674" s="73" t="s">
        <v>13</v>
      </c>
      <c r="M674" s="73" t="s">
        <v>13</v>
      </c>
      <c r="N674" s="16" t="s">
        <v>13</v>
      </c>
      <c r="O674" s="16" t="s">
        <v>1353</v>
      </c>
      <c r="P674" s="16" t="s">
        <v>13</v>
      </c>
      <c r="Q674" s="16" t="s">
        <v>1495</v>
      </c>
      <c r="R674" s="73" t="s">
        <v>5373</v>
      </c>
    </row>
    <row r="675" spans="1:18" s="24" customFormat="1">
      <c r="A675" s="52" t="s">
        <v>1496</v>
      </c>
      <c r="B675" s="73" t="s">
        <v>5546</v>
      </c>
      <c r="C675" s="89"/>
      <c r="D675" s="97"/>
      <c r="E675" s="73"/>
      <c r="F675" s="73"/>
      <c r="G675" s="73" t="s">
        <v>126</v>
      </c>
      <c r="H675" s="73" t="s">
        <v>1485</v>
      </c>
      <c r="I675" s="73" t="s">
        <v>13</v>
      </c>
      <c r="J675" s="73" t="s">
        <v>13</v>
      </c>
      <c r="K675" s="73" t="s">
        <v>13</v>
      </c>
      <c r="L675" s="73" t="s">
        <v>13</v>
      </c>
      <c r="M675" s="73" t="s">
        <v>13</v>
      </c>
      <c r="N675" s="16" t="s">
        <v>13</v>
      </c>
      <c r="O675" s="16" t="s">
        <v>1497</v>
      </c>
      <c r="P675" s="16" t="s">
        <v>13</v>
      </c>
      <c r="Q675" s="16" t="s">
        <v>1498</v>
      </c>
      <c r="R675" s="73" t="s">
        <v>5373</v>
      </c>
    </row>
    <row r="676" spans="1:18" s="24" customFormat="1">
      <c r="A676" s="52" t="s">
        <v>1499</v>
      </c>
      <c r="B676" s="73" t="s">
        <v>5546</v>
      </c>
      <c r="C676" s="89"/>
      <c r="D676" s="97"/>
      <c r="E676" s="73"/>
      <c r="F676" s="73"/>
      <c r="G676" s="73" t="s">
        <v>126</v>
      </c>
      <c r="H676" s="73" t="s">
        <v>1485</v>
      </c>
      <c r="I676" s="73" t="s">
        <v>13</v>
      </c>
      <c r="J676" s="73" t="s">
        <v>13</v>
      </c>
      <c r="K676" s="73" t="s">
        <v>13</v>
      </c>
      <c r="L676" s="73" t="s">
        <v>13</v>
      </c>
      <c r="M676" s="73" t="s">
        <v>13</v>
      </c>
      <c r="N676" s="16" t="s">
        <v>13</v>
      </c>
      <c r="O676" s="16" t="s">
        <v>32</v>
      </c>
      <c r="P676" s="16" t="s">
        <v>13</v>
      </c>
      <c r="Q676" s="16" t="s">
        <v>1500</v>
      </c>
      <c r="R676" s="73" t="s">
        <v>5373</v>
      </c>
    </row>
    <row r="677" spans="1:18" s="24" customFormat="1">
      <c r="A677" s="52" t="s">
        <v>1501</v>
      </c>
      <c r="B677" s="73" t="s">
        <v>5546</v>
      </c>
      <c r="C677" s="89"/>
      <c r="D677" s="97"/>
      <c r="E677" s="73"/>
      <c r="F677" s="73"/>
      <c r="G677" s="73" t="s">
        <v>126</v>
      </c>
      <c r="H677" s="73" t="s">
        <v>1502</v>
      </c>
      <c r="I677" s="73" t="s">
        <v>13</v>
      </c>
      <c r="J677" s="73" t="s">
        <v>13</v>
      </c>
      <c r="K677" s="73" t="s">
        <v>13</v>
      </c>
      <c r="L677" s="73" t="s">
        <v>13</v>
      </c>
      <c r="M677" s="73" t="s">
        <v>13</v>
      </c>
      <c r="N677" s="16" t="s">
        <v>1321</v>
      </c>
      <c r="O677" s="16" t="s">
        <v>13</v>
      </c>
      <c r="P677" s="16" t="s">
        <v>13</v>
      </c>
      <c r="Q677" s="16" t="s">
        <v>1503</v>
      </c>
      <c r="R677" s="73" t="s">
        <v>5373</v>
      </c>
    </row>
    <row r="678" spans="1:18" s="24" customFormat="1">
      <c r="A678" s="52" t="s">
        <v>1504</v>
      </c>
      <c r="B678" s="73" t="s">
        <v>5546</v>
      </c>
      <c r="C678" s="89"/>
      <c r="D678" s="97"/>
      <c r="E678" s="73"/>
      <c r="F678" s="73"/>
      <c r="G678" s="73" t="s">
        <v>126</v>
      </c>
      <c r="H678" s="73" t="s">
        <v>1502</v>
      </c>
      <c r="I678" s="73" t="s">
        <v>59</v>
      </c>
      <c r="J678" s="73" t="s">
        <v>13</v>
      </c>
      <c r="K678" s="73" t="s">
        <v>13</v>
      </c>
      <c r="L678" s="73" t="s">
        <v>13</v>
      </c>
      <c r="M678" s="73" t="s">
        <v>13</v>
      </c>
      <c r="N678" s="16" t="s">
        <v>13</v>
      </c>
      <c r="O678" s="16" t="s">
        <v>13</v>
      </c>
      <c r="P678" s="16" t="s">
        <v>13</v>
      </c>
      <c r="Q678" s="16" t="s">
        <v>1505</v>
      </c>
      <c r="R678" s="73" t="s">
        <v>5373</v>
      </c>
    </row>
    <row r="679" spans="1:18" s="24" customFormat="1">
      <c r="A679" s="52" t="s">
        <v>1506</v>
      </c>
      <c r="B679" s="73" t="s">
        <v>5546</v>
      </c>
      <c r="C679" s="89"/>
      <c r="D679" s="97"/>
      <c r="E679" s="73"/>
      <c r="F679" s="73"/>
      <c r="G679" s="73" t="s">
        <v>126</v>
      </c>
      <c r="H679" s="73" t="s">
        <v>1502</v>
      </c>
      <c r="I679" s="73" t="s">
        <v>59</v>
      </c>
      <c r="J679" s="73" t="s">
        <v>13</v>
      </c>
      <c r="K679" s="73" t="s">
        <v>13</v>
      </c>
      <c r="L679" s="73" t="s">
        <v>13</v>
      </c>
      <c r="M679" s="73" t="s">
        <v>13</v>
      </c>
      <c r="N679" s="16" t="s">
        <v>13</v>
      </c>
      <c r="O679" s="16" t="s">
        <v>13</v>
      </c>
      <c r="P679" s="16" t="s">
        <v>13</v>
      </c>
      <c r="Q679" s="16" t="s">
        <v>1507</v>
      </c>
      <c r="R679" s="73" t="s">
        <v>5373</v>
      </c>
    </row>
    <row r="680" spans="1:18" s="24" customFormat="1">
      <c r="A680" s="52" t="s">
        <v>1508</v>
      </c>
      <c r="B680" s="73" t="s">
        <v>5546</v>
      </c>
      <c r="C680" s="89"/>
      <c r="D680" s="97"/>
      <c r="E680" s="73"/>
      <c r="F680" s="73"/>
      <c r="G680" s="73" t="s">
        <v>126</v>
      </c>
      <c r="H680" s="73" t="s">
        <v>1502</v>
      </c>
      <c r="I680" s="73" t="s">
        <v>59</v>
      </c>
      <c r="J680" s="73" t="s">
        <v>13</v>
      </c>
      <c r="K680" s="73" t="s">
        <v>13</v>
      </c>
      <c r="L680" s="73" t="s">
        <v>13</v>
      </c>
      <c r="M680" s="73" t="s">
        <v>13</v>
      </c>
      <c r="N680" s="16" t="s">
        <v>13</v>
      </c>
      <c r="O680" s="16" t="s">
        <v>13</v>
      </c>
      <c r="P680" s="16" t="s">
        <v>13</v>
      </c>
      <c r="Q680" s="16" t="s">
        <v>1509</v>
      </c>
      <c r="R680" s="73" t="s">
        <v>5373</v>
      </c>
    </row>
    <row r="681" spans="1:18" s="24" customFormat="1">
      <c r="A681" s="52" t="s">
        <v>1510</v>
      </c>
      <c r="B681" s="73" t="s">
        <v>5546</v>
      </c>
      <c r="C681" s="89"/>
      <c r="D681" s="97"/>
      <c r="E681" s="73"/>
      <c r="F681" s="73"/>
      <c r="G681" s="73" t="s">
        <v>126</v>
      </c>
      <c r="H681" s="73" t="s">
        <v>1502</v>
      </c>
      <c r="I681" s="73" t="s">
        <v>59</v>
      </c>
      <c r="J681" s="73" t="s">
        <v>13</v>
      </c>
      <c r="K681" s="73" t="s">
        <v>13</v>
      </c>
      <c r="L681" s="73" t="s">
        <v>13</v>
      </c>
      <c r="M681" s="73" t="s">
        <v>13</v>
      </c>
      <c r="N681" s="16" t="s">
        <v>13</v>
      </c>
      <c r="O681" s="16" t="s">
        <v>13</v>
      </c>
      <c r="P681" s="16" t="s">
        <v>13</v>
      </c>
      <c r="Q681" s="16" t="s">
        <v>1511</v>
      </c>
      <c r="R681" s="73" t="s">
        <v>5373</v>
      </c>
    </row>
    <row r="682" spans="1:18" s="24" customFormat="1">
      <c r="A682" s="52" t="s">
        <v>1512</v>
      </c>
      <c r="B682" s="73" t="s">
        <v>5546</v>
      </c>
      <c r="C682" s="89"/>
      <c r="D682" s="97"/>
      <c r="E682" s="73"/>
      <c r="F682" s="73"/>
      <c r="G682" s="73" t="s">
        <v>126</v>
      </c>
      <c r="H682" s="73" t="s">
        <v>1502</v>
      </c>
      <c r="I682" s="73" t="s">
        <v>59</v>
      </c>
      <c r="J682" s="73" t="s">
        <v>13</v>
      </c>
      <c r="K682" s="73" t="s">
        <v>13</v>
      </c>
      <c r="L682" s="73" t="s">
        <v>13</v>
      </c>
      <c r="M682" s="73" t="s">
        <v>13</v>
      </c>
      <c r="N682" s="16" t="s">
        <v>13</v>
      </c>
      <c r="O682" s="16" t="s">
        <v>13</v>
      </c>
      <c r="P682" s="16" t="s">
        <v>13</v>
      </c>
      <c r="Q682" s="16" t="s">
        <v>1513</v>
      </c>
      <c r="R682" s="73" t="s">
        <v>5373</v>
      </c>
    </row>
    <row r="683" spans="1:18" s="24" customFormat="1">
      <c r="A683" s="52" t="s">
        <v>1514</v>
      </c>
      <c r="B683" s="73" t="s">
        <v>5546</v>
      </c>
      <c r="C683" s="89"/>
      <c r="D683" s="97"/>
      <c r="E683" s="73"/>
      <c r="F683" s="73"/>
      <c r="G683" s="73" t="s">
        <v>126</v>
      </c>
      <c r="H683" s="73" t="s">
        <v>1502</v>
      </c>
      <c r="I683" s="73" t="s">
        <v>59</v>
      </c>
      <c r="J683" s="73" t="s">
        <v>13</v>
      </c>
      <c r="K683" s="73" t="s">
        <v>13</v>
      </c>
      <c r="L683" s="73" t="s">
        <v>13</v>
      </c>
      <c r="M683" s="73" t="s">
        <v>13</v>
      </c>
      <c r="N683" s="16" t="s">
        <v>13</v>
      </c>
      <c r="O683" s="16" t="s">
        <v>13</v>
      </c>
      <c r="P683" s="16" t="s">
        <v>13</v>
      </c>
      <c r="Q683" s="16" t="s">
        <v>1515</v>
      </c>
      <c r="R683" s="73" t="s">
        <v>5373</v>
      </c>
    </row>
    <row r="684" spans="1:18" s="24" customFormat="1">
      <c r="A684" s="52" t="s">
        <v>1516</v>
      </c>
      <c r="B684" s="73" t="s">
        <v>5546</v>
      </c>
      <c r="C684" s="89"/>
      <c r="D684" s="97"/>
      <c r="E684" s="73"/>
      <c r="F684" s="73"/>
      <c r="G684" s="73" t="s">
        <v>126</v>
      </c>
      <c r="H684" s="73" t="s">
        <v>1502</v>
      </c>
      <c r="I684" s="73" t="s">
        <v>59</v>
      </c>
      <c r="J684" s="73" t="s">
        <v>13</v>
      </c>
      <c r="K684" s="73" t="s">
        <v>13</v>
      </c>
      <c r="L684" s="73" t="s">
        <v>13</v>
      </c>
      <c r="M684" s="73" t="s">
        <v>13</v>
      </c>
      <c r="N684" s="16" t="s">
        <v>13</v>
      </c>
      <c r="O684" s="16" t="s">
        <v>13</v>
      </c>
      <c r="P684" s="16" t="s">
        <v>13</v>
      </c>
      <c r="Q684" s="16" t="s">
        <v>1517</v>
      </c>
      <c r="R684" s="73" t="s">
        <v>5373</v>
      </c>
    </row>
    <row r="685" spans="1:18" s="24" customFormat="1">
      <c r="A685" s="52" t="s">
        <v>1518</v>
      </c>
      <c r="B685" s="73" t="s">
        <v>5546</v>
      </c>
      <c r="C685" s="89"/>
      <c r="D685" s="97"/>
      <c r="E685" s="73"/>
      <c r="F685" s="73"/>
      <c r="G685" s="73" t="s">
        <v>126</v>
      </c>
      <c r="H685" s="73" t="s">
        <v>1502</v>
      </c>
      <c r="I685" s="73" t="s">
        <v>59</v>
      </c>
      <c r="J685" s="73" t="s">
        <v>13</v>
      </c>
      <c r="K685" s="73" t="s">
        <v>13</v>
      </c>
      <c r="L685" s="73" t="s">
        <v>13</v>
      </c>
      <c r="M685" s="73" t="s">
        <v>13</v>
      </c>
      <c r="N685" s="16" t="s">
        <v>13</v>
      </c>
      <c r="O685" s="16" t="s">
        <v>13</v>
      </c>
      <c r="P685" s="16" t="s">
        <v>13</v>
      </c>
      <c r="Q685" s="16" t="s">
        <v>1519</v>
      </c>
      <c r="R685" s="73" t="s">
        <v>5373</v>
      </c>
    </row>
    <row r="686" spans="1:18" s="24" customFormat="1">
      <c r="A686" s="52" t="s">
        <v>1520</v>
      </c>
      <c r="B686" s="73" t="s">
        <v>5546</v>
      </c>
      <c r="C686" s="89"/>
      <c r="D686" s="97"/>
      <c r="E686" s="73"/>
      <c r="F686" s="73"/>
      <c r="G686" s="73" t="s">
        <v>126</v>
      </c>
      <c r="H686" s="73" t="s">
        <v>1502</v>
      </c>
      <c r="I686" s="73" t="s">
        <v>59</v>
      </c>
      <c r="J686" s="73" t="s">
        <v>13</v>
      </c>
      <c r="K686" s="73" t="s">
        <v>13</v>
      </c>
      <c r="L686" s="73" t="s">
        <v>13</v>
      </c>
      <c r="M686" s="73" t="s">
        <v>13</v>
      </c>
      <c r="N686" s="16" t="s">
        <v>13</v>
      </c>
      <c r="O686" s="16" t="s">
        <v>13</v>
      </c>
      <c r="P686" s="16" t="s">
        <v>13</v>
      </c>
      <c r="Q686" s="16" t="s">
        <v>1521</v>
      </c>
      <c r="R686" s="73" t="s">
        <v>5373</v>
      </c>
    </row>
    <row r="687" spans="1:18" s="24" customFormat="1">
      <c r="A687" s="52" t="s">
        <v>1522</v>
      </c>
      <c r="B687" s="73" t="s">
        <v>5546</v>
      </c>
      <c r="C687" s="89"/>
      <c r="D687" s="97"/>
      <c r="E687" s="73"/>
      <c r="F687" s="73"/>
      <c r="G687" s="73" t="s">
        <v>126</v>
      </c>
      <c r="H687" s="73" t="s">
        <v>1502</v>
      </c>
      <c r="I687" s="73" t="s">
        <v>59</v>
      </c>
      <c r="J687" s="73" t="s">
        <v>13</v>
      </c>
      <c r="K687" s="73" t="s">
        <v>13</v>
      </c>
      <c r="L687" s="73" t="s">
        <v>13</v>
      </c>
      <c r="M687" s="73" t="s">
        <v>13</v>
      </c>
      <c r="N687" s="16" t="s">
        <v>13</v>
      </c>
      <c r="O687" s="16" t="s">
        <v>13</v>
      </c>
      <c r="P687" s="16" t="s">
        <v>13</v>
      </c>
      <c r="Q687" s="16" t="s">
        <v>1523</v>
      </c>
      <c r="R687" s="73" t="s">
        <v>5373</v>
      </c>
    </row>
    <row r="688" spans="1:18" s="24" customFormat="1">
      <c r="A688" s="52" t="s">
        <v>1524</v>
      </c>
      <c r="B688" s="73" t="s">
        <v>5546</v>
      </c>
      <c r="C688" s="89"/>
      <c r="D688" s="97"/>
      <c r="E688" s="73"/>
      <c r="F688" s="73"/>
      <c r="G688" s="73" t="s">
        <v>126</v>
      </c>
      <c r="H688" s="73" t="s">
        <v>1502</v>
      </c>
      <c r="I688" s="73" t="s">
        <v>59</v>
      </c>
      <c r="J688" s="73" t="s">
        <v>13</v>
      </c>
      <c r="K688" s="73" t="s">
        <v>13</v>
      </c>
      <c r="L688" s="73" t="s">
        <v>13</v>
      </c>
      <c r="M688" s="73" t="s">
        <v>13</v>
      </c>
      <c r="N688" s="16" t="s">
        <v>13</v>
      </c>
      <c r="O688" s="16" t="s">
        <v>13</v>
      </c>
      <c r="P688" s="16" t="s">
        <v>13</v>
      </c>
      <c r="Q688" s="16" t="s">
        <v>1525</v>
      </c>
      <c r="R688" s="73" t="s">
        <v>5373</v>
      </c>
    </row>
    <row r="689" spans="1:18" s="24" customFormat="1">
      <c r="A689" s="52" t="s">
        <v>1526</v>
      </c>
      <c r="B689" s="73" t="s">
        <v>5546</v>
      </c>
      <c r="C689" s="89"/>
      <c r="D689" s="97"/>
      <c r="E689" s="73"/>
      <c r="F689" s="73"/>
      <c r="G689" s="73" t="s">
        <v>126</v>
      </c>
      <c r="H689" s="73" t="s">
        <v>1502</v>
      </c>
      <c r="I689" s="73" t="s">
        <v>59</v>
      </c>
      <c r="J689" s="73" t="s">
        <v>13</v>
      </c>
      <c r="K689" s="73" t="s">
        <v>13</v>
      </c>
      <c r="L689" s="73" t="s">
        <v>13</v>
      </c>
      <c r="M689" s="73" t="s">
        <v>13</v>
      </c>
      <c r="N689" s="16" t="s">
        <v>13</v>
      </c>
      <c r="O689" s="16" t="s">
        <v>13</v>
      </c>
      <c r="P689" s="16" t="s">
        <v>13</v>
      </c>
      <c r="Q689" s="16" t="s">
        <v>1527</v>
      </c>
      <c r="R689" s="73" t="s">
        <v>5373</v>
      </c>
    </row>
    <row r="690" spans="1:18" s="24" customFormat="1">
      <c r="A690" s="52" t="s">
        <v>1528</v>
      </c>
      <c r="B690" s="73" t="s">
        <v>5546</v>
      </c>
      <c r="C690" s="89"/>
      <c r="D690" s="97"/>
      <c r="E690" s="73"/>
      <c r="F690" s="73"/>
      <c r="G690" s="73" t="s">
        <v>126</v>
      </c>
      <c r="H690" s="73" t="s">
        <v>1502</v>
      </c>
      <c r="I690" s="73" t="s">
        <v>59</v>
      </c>
      <c r="J690" s="73" t="s">
        <v>13</v>
      </c>
      <c r="K690" s="73" t="s">
        <v>13</v>
      </c>
      <c r="L690" s="73" t="s">
        <v>13</v>
      </c>
      <c r="M690" s="73" t="s">
        <v>13</v>
      </c>
      <c r="N690" s="16" t="s">
        <v>13</v>
      </c>
      <c r="O690" s="16" t="s">
        <v>13</v>
      </c>
      <c r="P690" s="16" t="s">
        <v>13</v>
      </c>
      <c r="Q690" s="16" t="s">
        <v>1529</v>
      </c>
      <c r="R690" s="73" t="s">
        <v>5373</v>
      </c>
    </row>
    <row r="691" spans="1:18" s="24" customFormat="1">
      <c r="A691" s="52" t="s">
        <v>1531</v>
      </c>
      <c r="B691" s="73" t="s">
        <v>5546</v>
      </c>
      <c r="C691" s="89"/>
      <c r="D691" s="97"/>
      <c r="E691" s="73"/>
      <c r="F691" s="73"/>
      <c r="G691" s="73" t="s">
        <v>126</v>
      </c>
      <c r="H691" s="73" t="s">
        <v>1530</v>
      </c>
      <c r="I691" s="73" t="s">
        <v>13</v>
      </c>
      <c r="J691" s="73" t="s">
        <v>13</v>
      </c>
      <c r="K691" s="73" t="s">
        <v>13</v>
      </c>
      <c r="L691" s="73" t="s">
        <v>13</v>
      </c>
      <c r="M691" s="73" t="s">
        <v>13</v>
      </c>
      <c r="N691" s="16" t="s">
        <v>1321</v>
      </c>
      <c r="O691" s="16" t="s">
        <v>13</v>
      </c>
      <c r="P691" s="16" t="s">
        <v>13</v>
      </c>
      <c r="Q691" s="16" t="s">
        <v>1532</v>
      </c>
      <c r="R691" s="73" t="s">
        <v>5373</v>
      </c>
    </row>
    <row r="692" spans="1:18" s="24" customFormat="1">
      <c r="A692" s="52" t="s">
        <v>1533</v>
      </c>
      <c r="B692" s="73" t="s">
        <v>5546</v>
      </c>
      <c r="C692" s="89"/>
      <c r="D692" s="97"/>
      <c r="E692" s="73"/>
      <c r="F692" s="73"/>
      <c r="G692" s="73" t="s">
        <v>126</v>
      </c>
      <c r="H692" s="73" t="s">
        <v>1530</v>
      </c>
      <c r="I692" s="73" t="s">
        <v>1268</v>
      </c>
      <c r="J692" s="73" t="s">
        <v>13</v>
      </c>
      <c r="K692" s="73" t="s">
        <v>13</v>
      </c>
      <c r="L692" s="73" t="s">
        <v>13</v>
      </c>
      <c r="M692" s="73" t="s">
        <v>13</v>
      </c>
      <c r="N692" s="16" t="s">
        <v>13</v>
      </c>
      <c r="O692" s="16" t="s">
        <v>13</v>
      </c>
      <c r="P692" s="16" t="s">
        <v>13</v>
      </c>
      <c r="Q692" s="16" t="s">
        <v>1534</v>
      </c>
      <c r="R692" s="73" t="s">
        <v>5373</v>
      </c>
    </row>
    <row r="693" spans="1:18" s="24" customFormat="1">
      <c r="A693" s="52" t="s">
        <v>1535</v>
      </c>
      <c r="B693" s="73" t="s">
        <v>5546</v>
      </c>
      <c r="C693" s="89"/>
      <c r="D693" s="97"/>
      <c r="E693" s="73"/>
      <c r="F693" s="73"/>
      <c r="G693" s="73" t="s">
        <v>126</v>
      </c>
      <c r="H693" s="73" t="s">
        <v>1536</v>
      </c>
      <c r="I693" s="73" t="s">
        <v>13</v>
      </c>
      <c r="J693" s="73" t="s">
        <v>13</v>
      </c>
      <c r="K693" s="73" t="s">
        <v>13</v>
      </c>
      <c r="L693" s="73" t="s">
        <v>13</v>
      </c>
      <c r="M693" s="73" t="s">
        <v>13</v>
      </c>
      <c r="N693" s="16" t="s">
        <v>13</v>
      </c>
      <c r="O693" s="16" t="s">
        <v>16</v>
      </c>
      <c r="P693" s="16" t="s">
        <v>13</v>
      </c>
      <c r="Q693" s="16" t="s">
        <v>1243</v>
      </c>
      <c r="R693" s="73" t="s">
        <v>5373</v>
      </c>
    </row>
    <row r="694" spans="1:18" s="24" customFormat="1">
      <c r="A694" s="52" t="s">
        <v>1537</v>
      </c>
      <c r="B694" s="73" t="s">
        <v>5546</v>
      </c>
      <c r="C694" s="89"/>
      <c r="D694" s="97"/>
      <c r="E694" s="73"/>
      <c r="F694" s="73"/>
      <c r="G694" s="73" t="s">
        <v>126</v>
      </c>
      <c r="H694" s="73" t="s">
        <v>1536</v>
      </c>
      <c r="I694" s="73" t="s">
        <v>13</v>
      </c>
      <c r="J694" s="73" t="s">
        <v>13</v>
      </c>
      <c r="K694" s="73" t="s">
        <v>13</v>
      </c>
      <c r="L694" s="73" t="s">
        <v>13</v>
      </c>
      <c r="M694" s="73" t="s">
        <v>13</v>
      </c>
      <c r="N694" s="16" t="s">
        <v>13</v>
      </c>
      <c r="O694" s="16" t="s">
        <v>1538</v>
      </c>
      <c r="P694" s="16" t="s">
        <v>13</v>
      </c>
      <c r="Q694" s="16" t="s">
        <v>1428</v>
      </c>
      <c r="R694" s="73" t="s">
        <v>5373</v>
      </c>
    </row>
    <row r="695" spans="1:18" s="24" customFormat="1">
      <c r="A695" s="52" t="s">
        <v>1539</v>
      </c>
      <c r="B695" s="73" t="s">
        <v>5546</v>
      </c>
      <c r="C695" s="89"/>
      <c r="D695" s="97"/>
      <c r="E695" s="73"/>
      <c r="F695" s="73"/>
      <c r="G695" s="73" t="s">
        <v>126</v>
      </c>
      <c r="H695" s="73" t="s">
        <v>1536</v>
      </c>
      <c r="I695" s="73" t="s">
        <v>13</v>
      </c>
      <c r="J695" s="73" t="s">
        <v>13</v>
      </c>
      <c r="K695" s="73" t="s">
        <v>13</v>
      </c>
      <c r="L695" s="73" t="s">
        <v>13</v>
      </c>
      <c r="M695" s="73" t="s">
        <v>13</v>
      </c>
      <c r="N695" s="16" t="s">
        <v>13</v>
      </c>
      <c r="O695" s="16" t="s">
        <v>16</v>
      </c>
      <c r="P695" s="16" t="s">
        <v>13</v>
      </c>
      <c r="Q695" s="16" t="s">
        <v>1540</v>
      </c>
      <c r="R695" s="73" t="s">
        <v>5373</v>
      </c>
    </row>
    <row r="696" spans="1:18" s="24" customFormat="1">
      <c r="A696" s="52" t="s">
        <v>1541</v>
      </c>
      <c r="B696" s="73" t="s">
        <v>5546</v>
      </c>
      <c r="C696" s="89"/>
      <c r="D696" s="97"/>
      <c r="E696" s="73"/>
      <c r="F696" s="73"/>
      <c r="G696" s="73" t="s">
        <v>126</v>
      </c>
      <c r="H696" s="73" t="s">
        <v>1536</v>
      </c>
      <c r="I696" s="73" t="s">
        <v>13</v>
      </c>
      <c r="J696" s="73" t="s">
        <v>13</v>
      </c>
      <c r="K696" s="73" t="s">
        <v>13</v>
      </c>
      <c r="L696" s="73" t="s">
        <v>13</v>
      </c>
      <c r="M696" s="73" t="s">
        <v>13</v>
      </c>
      <c r="N696" s="16" t="s">
        <v>13</v>
      </c>
      <c r="O696" s="16" t="s">
        <v>1538</v>
      </c>
      <c r="P696" s="16" t="s">
        <v>13</v>
      </c>
      <c r="Q696" s="16" t="s">
        <v>1471</v>
      </c>
      <c r="R696" s="73" t="s">
        <v>5373</v>
      </c>
    </row>
    <row r="697" spans="1:18" s="24" customFormat="1">
      <c r="A697" s="52" t="s">
        <v>1542</v>
      </c>
      <c r="B697" s="73" t="s">
        <v>5546</v>
      </c>
      <c r="C697" s="89"/>
      <c r="D697" s="97"/>
      <c r="E697" s="73"/>
      <c r="F697" s="73"/>
      <c r="G697" s="73" t="s">
        <v>126</v>
      </c>
      <c r="H697" s="73" t="s">
        <v>1536</v>
      </c>
      <c r="I697" s="73" t="s">
        <v>13</v>
      </c>
      <c r="J697" s="73" t="s">
        <v>13</v>
      </c>
      <c r="K697" s="73" t="s">
        <v>13</v>
      </c>
      <c r="L697" s="73" t="s">
        <v>13</v>
      </c>
      <c r="M697" s="73" t="s">
        <v>13</v>
      </c>
      <c r="N697" s="16" t="s">
        <v>13</v>
      </c>
      <c r="O697" s="16" t="s">
        <v>16</v>
      </c>
      <c r="P697" s="16" t="s">
        <v>13</v>
      </c>
      <c r="Q697" s="16" t="s">
        <v>1543</v>
      </c>
      <c r="R697" s="73" t="s">
        <v>5373</v>
      </c>
    </row>
    <row r="698" spans="1:18" s="24" customFormat="1">
      <c r="A698" s="52" t="s">
        <v>1544</v>
      </c>
      <c r="B698" s="73" t="s">
        <v>5546</v>
      </c>
      <c r="C698" s="89"/>
      <c r="D698" s="97"/>
      <c r="E698" s="73"/>
      <c r="F698" s="73"/>
      <c r="G698" s="73" t="s">
        <v>126</v>
      </c>
      <c r="H698" s="73" t="s">
        <v>1536</v>
      </c>
      <c r="I698" s="73" t="s">
        <v>13</v>
      </c>
      <c r="J698" s="73" t="s">
        <v>13</v>
      </c>
      <c r="K698" s="73" t="s">
        <v>13</v>
      </c>
      <c r="L698" s="73" t="s">
        <v>13</v>
      </c>
      <c r="M698" s="73" t="s">
        <v>13</v>
      </c>
      <c r="N698" s="16" t="s">
        <v>13</v>
      </c>
      <c r="O698" s="16" t="s">
        <v>1545</v>
      </c>
      <c r="P698" s="16" t="s">
        <v>13</v>
      </c>
      <c r="Q698" s="16" t="s">
        <v>1247</v>
      </c>
      <c r="R698" s="73" t="s">
        <v>5373</v>
      </c>
    </row>
    <row r="699" spans="1:18" s="24" customFormat="1">
      <c r="A699" s="52" t="s">
        <v>1546</v>
      </c>
      <c r="B699" s="73" t="s">
        <v>5546</v>
      </c>
      <c r="C699" s="89"/>
      <c r="D699" s="97"/>
      <c r="E699" s="73"/>
      <c r="F699" s="73"/>
      <c r="G699" s="73" t="s">
        <v>126</v>
      </c>
      <c r="H699" s="73" t="s">
        <v>1536</v>
      </c>
      <c r="I699" s="73" t="s">
        <v>13</v>
      </c>
      <c r="J699" s="73" t="s">
        <v>13</v>
      </c>
      <c r="K699" s="73" t="s">
        <v>13</v>
      </c>
      <c r="L699" s="73" t="s">
        <v>13</v>
      </c>
      <c r="M699" s="73" t="s">
        <v>13</v>
      </c>
      <c r="N699" s="16" t="s">
        <v>13</v>
      </c>
      <c r="O699" s="16" t="s">
        <v>16</v>
      </c>
      <c r="P699" s="16" t="s">
        <v>13</v>
      </c>
      <c r="Q699" s="16" t="s">
        <v>1547</v>
      </c>
      <c r="R699" s="73" t="s">
        <v>5373</v>
      </c>
    </row>
    <row r="700" spans="1:18" s="24" customFormat="1">
      <c r="A700" s="52" t="s">
        <v>1548</v>
      </c>
      <c r="B700" s="73" t="s">
        <v>5546</v>
      </c>
      <c r="C700" s="89"/>
      <c r="D700" s="97"/>
      <c r="E700" s="73"/>
      <c r="F700" s="73"/>
      <c r="G700" s="73" t="s">
        <v>126</v>
      </c>
      <c r="H700" s="73" t="s">
        <v>1536</v>
      </c>
      <c r="I700" s="73" t="s">
        <v>13</v>
      </c>
      <c r="J700" s="73" t="s">
        <v>13</v>
      </c>
      <c r="K700" s="73" t="s">
        <v>13</v>
      </c>
      <c r="L700" s="73" t="s">
        <v>13</v>
      </c>
      <c r="M700" s="73" t="s">
        <v>13</v>
      </c>
      <c r="N700" s="16" t="s">
        <v>13</v>
      </c>
      <c r="O700" s="16" t="s">
        <v>1538</v>
      </c>
      <c r="P700" s="16" t="s">
        <v>13</v>
      </c>
      <c r="Q700" s="16" t="s">
        <v>1335</v>
      </c>
      <c r="R700" s="73" t="s">
        <v>5373</v>
      </c>
    </row>
    <row r="701" spans="1:18" s="24" customFormat="1">
      <c r="A701" s="52" t="s">
        <v>1549</v>
      </c>
      <c r="B701" s="73" t="s">
        <v>5546</v>
      </c>
      <c r="C701" s="89"/>
      <c r="D701" s="97"/>
      <c r="E701" s="73"/>
      <c r="F701" s="73"/>
      <c r="G701" s="73" t="s">
        <v>126</v>
      </c>
      <c r="H701" s="73" t="s">
        <v>1536</v>
      </c>
      <c r="I701" s="73" t="s">
        <v>13</v>
      </c>
      <c r="J701" s="73" t="s">
        <v>13</v>
      </c>
      <c r="K701" s="73" t="s">
        <v>13</v>
      </c>
      <c r="L701" s="73" t="s">
        <v>13</v>
      </c>
      <c r="M701" s="73" t="s">
        <v>13</v>
      </c>
      <c r="N701" s="16" t="s">
        <v>13</v>
      </c>
      <c r="O701" s="16" t="s">
        <v>16</v>
      </c>
      <c r="P701" s="16" t="s">
        <v>13</v>
      </c>
      <c r="Q701" s="16" t="s">
        <v>1550</v>
      </c>
      <c r="R701" s="73" t="s">
        <v>5373</v>
      </c>
    </row>
    <row r="702" spans="1:18" s="24" customFormat="1">
      <c r="A702" s="52" t="s">
        <v>1551</v>
      </c>
      <c r="B702" s="73" t="s">
        <v>5546</v>
      </c>
      <c r="C702" s="89"/>
      <c r="D702" s="97"/>
      <c r="E702" s="73"/>
      <c r="F702" s="73"/>
      <c r="G702" s="73" t="s">
        <v>126</v>
      </c>
      <c r="H702" s="73" t="s">
        <v>1536</v>
      </c>
      <c r="I702" s="73" t="s">
        <v>13</v>
      </c>
      <c r="J702" s="73" t="s">
        <v>13</v>
      </c>
      <c r="K702" s="73" t="s">
        <v>13</v>
      </c>
      <c r="L702" s="73" t="s">
        <v>13</v>
      </c>
      <c r="M702" s="73" t="s">
        <v>13</v>
      </c>
      <c r="N702" s="16" t="s">
        <v>13</v>
      </c>
      <c r="O702" s="16" t="s">
        <v>1538</v>
      </c>
      <c r="P702" s="16" t="s">
        <v>13</v>
      </c>
      <c r="Q702" s="16" t="s">
        <v>1552</v>
      </c>
      <c r="R702" s="73" t="s">
        <v>5373</v>
      </c>
    </row>
    <row r="703" spans="1:18" s="24" customFormat="1">
      <c r="A703" s="52" t="s">
        <v>1553</v>
      </c>
      <c r="B703" s="73" t="s">
        <v>5546</v>
      </c>
      <c r="C703" s="89"/>
      <c r="D703" s="97"/>
      <c r="E703" s="73"/>
      <c r="F703" s="73"/>
      <c r="G703" s="73" t="s">
        <v>126</v>
      </c>
      <c r="H703" s="73" t="s">
        <v>1536</v>
      </c>
      <c r="I703" s="73" t="s">
        <v>59</v>
      </c>
      <c r="J703" s="73" t="s">
        <v>13</v>
      </c>
      <c r="K703" s="73" t="s">
        <v>13</v>
      </c>
      <c r="L703" s="73" t="s">
        <v>13</v>
      </c>
      <c r="M703" s="73" t="s">
        <v>13</v>
      </c>
      <c r="N703" s="16" t="s">
        <v>13</v>
      </c>
      <c r="O703" s="16" t="s">
        <v>13</v>
      </c>
      <c r="P703" s="16" t="s">
        <v>13</v>
      </c>
      <c r="Q703" s="16" t="s">
        <v>1554</v>
      </c>
      <c r="R703" s="73" t="s">
        <v>5373</v>
      </c>
    </row>
    <row r="704" spans="1:18" s="24" customFormat="1">
      <c r="A704" s="52" t="s">
        <v>1555</v>
      </c>
      <c r="B704" s="73" t="s">
        <v>5546</v>
      </c>
      <c r="C704" s="89"/>
      <c r="D704" s="97"/>
      <c r="E704" s="73"/>
      <c r="F704" s="73"/>
      <c r="G704" s="73" t="s">
        <v>126</v>
      </c>
      <c r="H704" s="73" t="s">
        <v>1536</v>
      </c>
      <c r="I704" s="73" t="s">
        <v>59</v>
      </c>
      <c r="J704" s="73" t="s">
        <v>13</v>
      </c>
      <c r="K704" s="73" t="s">
        <v>13</v>
      </c>
      <c r="L704" s="73" t="s">
        <v>13</v>
      </c>
      <c r="M704" s="73" t="s">
        <v>13</v>
      </c>
      <c r="N704" s="16" t="s">
        <v>13</v>
      </c>
      <c r="O704" s="16" t="s">
        <v>13</v>
      </c>
      <c r="P704" s="16" t="s">
        <v>13</v>
      </c>
      <c r="Q704" s="16" t="s">
        <v>1556</v>
      </c>
      <c r="R704" s="73" t="s">
        <v>5373</v>
      </c>
    </row>
    <row r="705" spans="1:18" s="24" customFormat="1">
      <c r="A705" s="52" t="s">
        <v>1557</v>
      </c>
      <c r="B705" s="73" t="s">
        <v>5546</v>
      </c>
      <c r="C705" s="89"/>
      <c r="D705" s="97"/>
      <c r="E705" s="73"/>
      <c r="F705" s="73"/>
      <c r="G705" s="73" t="s">
        <v>126</v>
      </c>
      <c r="H705" s="73" t="s">
        <v>1536</v>
      </c>
      <c r="I705" s="73" t="s">
        <v>59</v>
      </c>
      <c r="J705" s="73" t="s">
        <v>13</v>
      </c>
      <c r="K705" s="73" t="s">
        <v>13</v>
      </c>
      <c r="L705" s="73" t="s">
        <v>13</v>
      </c>
      <c r="M705" s="73" t="s">
        <v>13</v>
      </c>
      <c r="N705" s="16" t="s">
        <v>13</v>
      </c>
      <c r="O705" s="16" t="s">
        <v>13</v>
      </c>
      <c r="P705" s="16" t="s">
        <v>13</v>
      </c>
      <c r="Q705" s="16" t="s">
        <v>1558</v>
      </c>
      <c r="R705" s="73" t="s">
        <v>5373</v>
      </c>
    </row>
    <row r="706" spans="1:18" s="24" customFormat="1">
      <c r="A706" s="52" t="s">
        <v>1559</v>
      </c>
      <c r="B706" s="73" t="s">
        <v>5546</v>
      </c>
      <c r="C706" s="89"/>
      <c r="D706" s="97"/>
      <c r="E706" s="73"/>
      <c r="F706" s="73"/>
      <c r="G706" s="73" t="s">
        <v>126</v>
      </c>
      <c r="H706" s="73" t="s">
        <v>1536</v>
      </c>
      <c r="I706" s="73" t="s">
        <v>59</v>
      </c>
      <c r="J706" s="73" t="s">
        <v>13</v>
      </c>
      <c r="K706" s="73" t="s">
        <v>13</v>
      </c>
      <c r="L706" s="73" t="s">
        <v>13</v>
      </c>
      <c r="M706" s="73" t="s">
        <v>13</v>
      </c>
      <c r="N706" s="16" t="s">
        <v>13</v>
      </c>
      <c r="O706" s="16" t="s">
        <v>13</v>
      </c>
      <c r="P706" s="16" t="s">
        <v>13</v>
      </c>
      <c r="Q706" s="16" t="s">
        <v>1560</v>
      </c>
      <c r="R706" s="73" t="s">
        <v>5373</v>
      </c>
    </row>
    <row r="707" spans="1:18" s="24" customFormat="1">
      <c r="A707" s="52" t="s">
        <v>1561</v>
      </c>
      <c r="B707" s="73" t="s">
        <v>5546</v>
      </c>
      <c r="C707" s="89"/>
      <c r="D707" s="97"/>
      <c r="E707" s="73"/>
      <c r="F707" s="73"/>
      <c r="G707" s="73" t="s">
        <v>126</v>
      </c>
      <c r="H707" s="73" t="s">
        <v>1536</v>
      </c>
      <c r="I707" s="73" t="s">
        <v>59</v>
      </c>
      <c r="J707" s="73" t="s">
        <v>13</v>
      </c>
      <c r="K707" s="73" t="s">
        <v>13</v>
      </c>
      <c r="L707" s="73" t="s">
        <v>13</v>
      </c>
      <c r="M707" s="73" t="s">
        <v>13</v>
      </c>
      <c r="N707" s="16" t="s">
        <v>13</v>
      </c>
      <c r="O707" s="16" t="s">
        <v>13</v>
      </c>
      <c r="P707" s="16" t="s">
        <v>13</v>
      </c>
      <c r="Q707" s="16" t="s">
        <v>1562</v>
      </c>
      <c r="R707" s="73" t="s">
        <v>5373</v>
      </c>
    </row>
    <row r="708" spans="1:18" s="24" customFormat="1">
      <c r="A708" s="52" t="s">
        <v>1563</v>
      </c>
      <c r="B708" s="73" t="s">
        <v>5546</v>
      </c>
      <c r="C708" s="89"/>
      <c r="D708" s="97"/>
      <c r="E708" s="73"/>
      <c r="F708" s="73"/>
      <c r="G708" s="73" t="s">
        <v>126</v>
      </c>
      <c r="H708" s="73" t="s">
        <v>1536</v>
      </c>
      <c r="I708" s="73" t="s">
        <v>59</v>
      </c>
      <c r="J708" s="73" t="s">
        <v>13</v>
      </c>
      <c r="K708" s="73" t="s">
        <v>13</v>
      </c>
      <c r="L708" s="73" t="s">
        <v>13</v>
      </c>
      <c r="M708" s="73" t="s">
        <v>13</v>
      </c>
      <c r="N708" s="16" t="s">
        <v>13</v>
      </c>
      <c r="O708" s="16" t="s">
        <v>13</v>
      </c>
      <c r="P708" s="16" t="s">
        <v>13</v>
      </c>
      <c r="Q708" s="16" t="s">
        <v>1564</v>
      </c>
      <c r="R708" s="73" t="s">
        <v>5373</v>
      </c>
    </row>
    <row r="709" spans="1:18" s="24" customFormat="1">
      <c r="A709" s="52" t="s">
        <v>1565</v>
      </c>
      <c r="B709" s="73" t="s">
        <v>5546</v>
      </c>
      <c r="C709" s="89"/>
      <c r="D709" s="97"/>
      <c r="E709" s="73"/>
      <c r="F709" s="73"/>
      <c r="G709" s="73" t="s">
        <v>126</v>
      </c>
      <c r="H709" s="73" t="s">
        <v>1536</v>
      </c>
      <c r="I709" s="73" t="s">
        <v>59</v>
      </c>
      <c r="J709" s="73" t="s">
        <v>13</v>
      </c>
      <c r="K709" s="73" t="s">
        <v>13</v>
      </c>
      <c r="L709" s="73" t="s">
        <v>13</v>
      </c>
      <c r="M709" s="73" t="s">
        <v>13</v>
      </c>
      <c r="N709" s="16" t="s">
        <v>13</v>
      </c>
      <c r="O709" s="16" t="s">
        <v>13</v>
      </c>
      <c r="P709" s="16" t="s">
        <v>13</v>
      </c>
      <c r="Q709" s="16" t="s">
        <v>1566</v>
      </c>
      <c r="R709" s="73" t="s">
        <v>5373</v>
      </c>
    </row>
    <row r="710" spans="1:18" s="24" customFormat="1">
      <c r="A710" s="52" t="s">
        <v>1567</v>
      </c>
      <c r="B710" s="73" t="s">
        <v>5546</v>
      </c>
      <c r="C710" s="89"/>
      <c r="D710" s="97"/>
      <c r="E710" s="73"/>
      <c r="F710" s="73"/>
      <c r="G710" s="73" t="s">
        <v>126</v>
      </c>
      <c r="H710" s="73" t="s">
        <v>1536</v>
      </c>
      <c r="I710" s="73" t="s">
        <v>59</v>
      </c>
      <c r="J710" s="73" t="s">
        <v>13</v>
      </c>
      <c r="K710" s="73" t="s">
        <v>13</v>
      </c>
      <c r="L710" s="73" t="s">
        <v>13</v>
      </c>
      <c r="M710" s="73" t="s">
        <v>13</v>
      </c>
      <c r="N710" s="16" t="s">
        <v>13</v>
      </c>
      <c r="O710" s="16" t="s">
        <v>13</v>
      </c>
      <c r="P710" s="16" t="s">
        <v>13</v>
      </c>
      <c r="Q710" s="16" t="s">
        <v>1568</v>
      </c>
      <c r="R710" s="73" t="s">
        <v>5373</v>
      </c>
    </row>
    <row r="711" spans="1:18" s="24" customFormat="1">
      <c r="A711" s="52" t="s">
        <v>1569</v>
      </c>
      <c r="B711" s="73" t="s">
        <v>5546</v>
      </c>
      <c r="C711" s="89"/>
      <c r="D711" s="97"/>
      <c r="E711" s="73"/>
      <c r="F711" s="73"/>
      <c r="G711" s="73" t="s">
        <v>126</v>
      </c>
      <c r="H711" s="73" t="s">
        <v>1536</v>
      </c>
      <c r="I711" s="73" t="s">
        <v>59</v>
      </c>
      <c r="J711" s="73" t="s">
        <v>13</v>
      </c>
      <c r="K711" s="73" t="s">
        <v>13</v>
      </c>
      <c r="L711" s="73" t="s">
        <v>13</v>
      </c>
      <c r="M711" s="73" t="s">
        <v>13</v>
      </c>
      <c r="N711" s="16" t="s">
        <v>13</v>
      </c>
      <c r="O711" s="16" t="s">
        <v>13</v>
      </c>
      <c r="P711" s="16" t="s">
        <v>13</v>
      </c>
      <c r="Q711" s="16" t="s">
        <v>1570</v>
      </c>
      <c r="R711" s="73" t="s">
        <v>5373</v>
      </c>
    </row>
    <row r="712" spans="1:18" s="24" customFormat="1">
      <c r="A712" s="52" t="s">
        <v>1571</v>
      </c>
      <c r="B712" s="73" t="s">
        <v>5546</v>
      </c>
      <c r="C712" s="89"/>
      <c r="D712" s="97"/>
      <c r="E712" s="73"/>
      <c r="F712" s="73"/>
      <c r="G712" s="73" t="s">
        <v>126</v>
      </c>
      <c r="H712" s="73" t="s">
        <v>1536</v>
      </c>
      <c r="I712" s="73" t="s">
        <v>59</v>
      </c>
      <c r="J712" s="73" t="s">
        <v>13</v>
      </c>
      <c r="K712" s="73" t="s">
        <v>13</v>
      </c>
      <c r="L712" s="73" t="s">
        <v>13</v>
      </c>
      <c r="M712" s="73" t="s">
        <v>13</v>
      </c>
      <c r="N712" s="16" t="s">
        <v>13</v>
      </c>
      <c r="O712" s="16" t="s">
        <v>13</v>
      </c>
      <c r="P712" s="16" t="s">
        <v>13</v>
      </c>
      <c r="Q712" s="16" t="s">
        <v>1572</v>
      </c>
      <c r="R712" s="73" t="s">
        <v>5373</v>
      </c>
    </row>
    <row r="713" spans="1:18" s="24" customFormat="1">
      <c r="A713" s="52" t="s">
        <v>1573</v>
      </c>
      <c r="B713" s="73" t="s">
        <v>5546</v>
      </c>
      <c r="C713" s="89"/>
      <c r="D713" s="97"/>
      <c r="E713" s="73"/>
      <c r="F713" s="73"/>
      <c r="G713" s="73" t="s">
        <v>126</v>
      </c>
      <c r="H713" s="73" t="s">
        <v>1536</v>
      </c>
      <c r="I713" s="73" t="s">
        <v>59</v>
      </c>
      <c r="J713" s="73" t="s">
        <v>13</v>
      </c>
      <c r="K713" s="73" t="s">
        <v>13</v>
      </c>
      <c r="L713" s="73" t="s">
        <v>13</v>
      </c>
      <c r="M713" s="73" t="s">
        <v>13</v>
      </c>
      <c r="N713" s="16" t="s">
        <v>13</v>
      </c>
      <c r="O713" s="16" t="s">
        <v>13</v>
      </c>
      <c r="P713" s="16" t="s">
        <v>13</v>
      </c>
      <c r="Q713" s="16" t="s">
        <v>1574</v>
      </c>
      <c r="R713" s="73" t="s">
        <v>5373</v>
      </c>
    </row>
    <row r="714" spans="1:18" s="24" customFormat="1">
      <c r="A714" s="52" t="s">
        <v>1575</v>
      </c>
      <c r="B714" s="73" t="s">
        <v>5546</v>
      </c>
      <c r="C714" s="89"/>
      <c r="D714" s="97"/>
      <c r="E714" s="73"/>
      <c r="F714" s="73"/>
      <c r="G714" s="73" t="s">
        <v>126</v>
      </c>
      <c r="H714" s="73" t="s">
        <v>1536</v>
      </c>
      <c r="I714" s="73" t="s">
        <v>59</v>
      </c>
      <c r="J714" s="73" t="s">
        <v>13</v>
      </c>
      <c r="K714" s="73" t="s">
        <v>13</v>
      </c>
      <c r="L714" s="73" t="s">
        <v>13</v>
      </c>
      <c r="M714" s="73" t="s">
        <v>13</v>
      </c>
      <c r="N714" s="16" t="s">
        <v>13</v>
      </c>
      <c r="O714" s="16" t="s">
        <v>13</v>
      </c>
      <c r="P714" s="16" t="s">
        <v>13</v>
      </c>
      <c r="Q714" s="16" t="s">
        <v>1576</v>
      </c>
      <c r="R714" s="73" t="s">
        <v>5373</v>
      </c>
    </row>
    <row r="715" spans="1:18" s="24" customFormat="1">
      <c r="A715" s="52" t="s">
        <v>1577</v>
      </c>
      <c r="B715" s="73" t="s">
        <v>5546</v>
      </c>
      <c r="C715" s="89"/>
      <c r="D715" s="97"/>
      <c r="E715" s="73"/>
      <c r="F715" s="73"/>
      <c r="G715" s="73" t="s">
        <v>126</v>
      </c>
      <c r="H715" s="73" t="s">
        <v>1536</v>
      </c>
      <c r="I715" s="73" t="s">
        <v>59</v>
      </c>
      <c r="J715" s="73" t="s">
        <v>13</v>
      </c>
      <c r="K715" s="73" t="s">
        <v>13</v>
      </c>
      <c r="L715" s="73" t="s">
        <v>13</v>
      </c>
      <c r="M715" s="73" t="s">
        <v>13</v>
      </c>
      <c r="N715" s="16" t="s">
        <v>13</v>
      </c>
      <c r="O715" s="16" t="s">
        <v>13</v>
      </c>
      <c r="P715" s="16" t="s">
        <v>13</v>
      </c>
      <c r="Q715" s="16" t="s">
        <v>1578</v>
      </c>
      <c r="R715" s="73" t="s">
        <v>5373</v>
      </c>
    </row>
    <row r="716" spans="1:18" s="24" customFormat="1">
      <c r="A716" s="52" t="s">
        <v>1579</v>
      </c>
      <c r="B716" s="73" t="s">
        <v>5546</v>
      </c>
      <c r="C716" s="89"/>
      <c r="D716" s="97"/>
      <c r="E716" s="73"/>
      <c r="F716" s="73"/>
      <c r="G716" s="73" t="s">
        <v>126</v>
      </c>
      <c r="H716" s="73" t="s">
        <v>1536</v>
      </c>
      <c r="I716" s="73" t="s">
        <v>59</v>
      </c>
      <c r="J716" s="73" t="s">
        <v>13</v>
      </c>
      <c r="K716" s="73" t="s">
        <v>13</v>
      </c>
      <c r="L716" s="73" t="s">
        <v>13</v>
      </c>
      <c r="M716" s="73" t="s">
        <v>13</v>
      </c>
      <c r="N716" s="16" t="s">
        <v>13</v>
      </c>
      <c r="O716" s="16" t="s">
        <v>13</v>
      </c>
      <c r="P716" s="16" t="s">
        <v>13</v>
      </c>
      <c r="Q716" s="16" t="s">
        <v>1580</v>
      </c>
      <c r="R716" s="73" t="s">
        <v>5373</v>
      </c>
    </row>
    <row r="717" spans="1:18" s="24" customFormat="1">
      <c r="A717" s="52" t="s">
        <v>1581</v>
      </c>
      <c r="B717" s="73" t="s">
        <v>5546</v>
      </c>
      <c r="C717" s="89"/>
      <c r="D717" s="97"/>
      <c r="E717" s="73"/>
      <c r="F717" s="73"/>
      <c r="G717" s="73" t="s">
        <v>126</v>
      </c>
      <c r="H717" s="73" t="s">
        <v>1536</v>
      </c>
      <c r="I717" s="73" t="s">
        <v>1257</v>
      </c>
      <c r="J717" s="73" t="s">
        <v>13</v>
      </c>
      <c r="K717" s="73" t="s">
        <v>13</v>
      </c>
      <c r="L717" s="73" t="s">
        <v>13</v>
      </c>
      <c r="M717" s="73" t="s">
        <v>13</v>
      </c>
      <c r="N717" s="16" t="s">
        <v>13</v>
      </c>
      <c r="O717" s="16" t="s">
        <v>13</v>
      </c>
      <c r="P717" s="16" t="s">
        <v>13</v>
      </c>
      <c r="Q717" s="16" t="s">
        <v>1582</v>
      </c>
      <c r="R717" s="73" t="s">
        <v>5373</v>
      </c>
    </row>
    <row r="718" spans="1:18" s="24" customFormat="1">
      <c r="A718" s="52" t="s">
        <v>1583</v>
      </c>
      <c r="B718" s="73" t="s">
        <v>5546</v>
      </c>
      <c r="C718" s="89"/>
      <c r="D718" s="97"/>
      <c r="E718" s="73"/>
      <c r="F718" s="73"/>
      <c r="G718" s="73" t="s">
        <v>126</v>
      </c>
      <c r="H718" s="73" t="s">
        <v>1536</v>
      </c>
      <c r="I718" s="73" t="s">
        <v>1257</v>
      </c>
      <c r="J718" s="73" t="s">
        <v>13</v>
      </c>
      <c r="K718" s="73" t="s">
        <v>13</v>
      </c>
      <c r="L718" s="73" t="s">
        <v>13</v>
      </c>
      <c r="M718" s="73" t="s">
        <v>13</v>
      </c>
      <c r="N718" s="16" t="s">
        <v>13</v>
      </c>
      <c r="O718" s="16" t="s">
        <v>13</v>
      </c>
      <c r="P718" s="16" t="s">
        <v>13</v>
      </c>
      <c r="Q718" s="16" t="s">
        <v>1584</v>
      </c>
      <c r="R718" s="73" t="s">
        <v>5373</v>
      </c>
    </row>
    <row r="719" spans="1:18" s="24" customFormat="1">
      <c r="A719" s="52" t="s">
        <v>1585</v>
      </c>
      <c r="B719" s="73" t="s">
        <v>5546</v>
      </c>
      <c r="C719" s="89"/>
      <c r="D719" s="97"/>
      <c r="E719" s="73"/>
      <c r="F719" s="73"/>
      <c r="G719" s="73" t="s">
        <v>126</v>
      </c>
      <c r="H719" s="73" t="s">
        <v>1536</v>
      </c>
      <c r="I719" s="73" t="s">
        <v>1257</v>
      </c>
      <c r="J719" s="73" t="s">
        <v>13</v>
      </c>
      <c r="K719" s="73" t="s">
        <v>13</v>
      </c>
      <c r="L719" s="73" t="s">
        <v>13</v>
      </c>
      <c r="M719" s="73" t="s">
        <v>13</v>
      </c>
      <c r="N719" s="16" t="s">
        <v>13</v>
      </c>
      <c r="O719" s="16" t="s">
        <v>13</v>
      </c>
      <c r="P719" s="16" t="s">
        <v>13</v>
      </c>
      <c r="Q719" s="16" t="s">
        <v>1586</v>
      </c>
      <c r="R719" s="73" t="s">
        <v>5373</v>
      </c>
    </row>
    <row r="720" spans="1:18" s="24" customFormat="1">
      <c r="A720" s="52" t="s">
        <v>1587</v>
      </c>
      <c r="B720" s="73" t="s">
        <v>5546</v>
      </c>
      <c r="C720" s="89"/>
      <c r="D720" s="97"/>
      <c r="E720" s="73"/>
      <c r="F720" s="73"/>
      <c r="G720" s="73" t="s">
        <v>126</v>
      </c>
      <c r="H720" s="73" t="s">
        <v>1536</v>
      </c>
      <c r="I720" s="73" t="s">
        <v>1257</v>
      </c>
      <c r="J720" s="73" t="s">
        <v>13</v>
      </c>
      <c r="K720" s="73" t="s">
        <v>13</v>
      </c>
      <c r="L720" s="73" t="s">
        <v>13</v>
      </c>
      <c r="M720" s="73" t="s">
        <v>13</v>
      </c>
      <c r="N720" s="16" t="s">
        <v>13</v>
      </c>
      <c r="O720" s="16" t="s">
        <v>13</v>
      </c>
      <c r="P720" s="16" t="s">
        <v>13</v>
      </c>
      <c r="Q720" s="16" t="s">
        <v>1588</v>
      </c>
      <c r="R720" s="73" t="s">
        <v>5373</v>
      </c>
    </row>
    <row r="721" spans="1:18" s="24" customFormat="1">
      <c r="A721" s="52" t="s">
        <v>1589</v>
      </c>
      <c r="B721" s="73" t="s">
        <v>5546</v>
      </c>
      <c r="C721" s="89"/>
      <c r="D721" s="97"/>
      <c r="E721" s="73"/>
      <c r="F721" s="73"/>
      <c r="G721" s="73" t="s">
        <v>126</v>
      </c>
      <c r="H721" s="73" t="s">
        <v>1536</v>
      </c>
      <c r="I721" s="73" t="s">
        <v>1257</v>
      </c>
      <c r="J721" s="73" t="s">
        <v>13</v>
      </c>
      <c r="K721" s="73" t="s">
        <v>13</v>
      </c>
      <c r="L721" s="73" t="s">
        <v>13</v>
      </c>
      <c r="M721" s="73" t="s">
        <v>13</v>
      </c>
      <c r="N721" s="16" t="s">
        <v>13</v>
      </c>
      <c r="O721" s="16" t="s">
        <v>13</v>
      </c>
      <c r="P721" s="16" t="s">
        <v>13</v>
      </c>
      <c r="Q721" s="16" t="s">
        <v>1590</v>
      </c>
      <c r="R721" s="73" t="s">
        <v>5373</v>
      </c>
    </row>
    <row r="722" spans="1:18" s="24" customFormat="1">
      <c r="A722" s="52" t="s">
        <v>1591</v>
      </c>
      <c r="B722" s="73" t="s">
        <v>5546</v>
      </c>
      <c r="C722" s="89"/>
      <c r="D722" s="97"/>
      <c r="E722" s="73"/>
      <c r="F722" s="73"/>
      <c r="G722" s="73" t="s">
        <v>126</v>
      </c>
      <c r="H722" s="73" t="s">
        <v>1536</v>
      </c>
      <c r="I722" s="73" t="s">
        <v>1257</v>
      </c>
      <c r="J722" s="73" t="s">
        <v>13</v>
      </c>
      <c r="K722" s="73" t="s">
        <v>13</v>
      </c>
      <c r="L722" s="73" t="s">
        <v>13</v>
      </c>
      <c r="M722" s="73" t="s">
        <v>13</v>
      </c>
      <c r="N722" s="16" t="s">
        <v>13</v>
      </c>
      <c r="O722" s="16" t="s">
        <v>13</v>
      </c>
      <c r="P722" s="16" t="s">
        <v>13</v>
      </c>
      <c r="Q722" s="16" t="s">
        <v>1592</v>
      </c>
      <c r="R722" s="73" t="s">
        <v>5373</v>
      </c>
    </row>
    <row r="723" spans="1:18" s="24" customFormat="1">
      <c r="A723" s="52" t="s">
        <v>1593</v>
      </c>
      <c r="B723" s="73" t="s">
        <v>5546</v>
      </c>
      <c r="C723" s="89"/>
      <c r="D723" s="97"/>
      <c r="E723" s="73"/>
      <c r="F723" s="73"/>
      <c r="G723" s="73" t="s">
        <v>126</v>
      </c>
      <c r="H723" s="73" t="s">
        <v>1536</v>
      </c>
      <c r="I723" s="73" t="s">
        <v>1257</v>
      </c>
      <c r="J723" s="73" t="s">
        <v>13</v>
      </c>
      <c r="K723" s="73" t="s">
        <v>13</v>
      </c>
      <c r="L723" s="73" t="s">
        <v>13</v>
      </c>
      <c r="M723" s="73" t="s">
        <v>13</v>
      </c>
      <c r="N723" s="16" t="s">
        <v>13</v>
      </c>
      <c r="O723" s="16" t="s">
        <v>13</v>
      </c>
      <c r="P723" s="16" t="s">
        <v>13</v>
      </c>
      <c r="Q723" s="16" t="s">
        <v>1594</v>
      </c>
      <c r="R723" s="73" t="s">
        <v>5373</v>
      </c>
    </row>
    <row r="724" spans="1:18" s="24" customFormat="1">
      <c r="A724" s="52" t="s">
        <v>1595</v>
      </c>
      <c r="B724" s="73" t="s">
        <v>5546</v>
      </c>
      <c r="C724" s="89"/>
      <c r="D724" s="97"/>
      <c r="E724" s="73"/>
      <c r="F724" s="73"/>
      <c r="G724" s="73" t="s">
        <v>126</v>
      </c>
      <c r="H724" s="73" t="s">
        <v>1536</v>
      </c>
      <c r="I724" s="73" t="s">
        <v>1257</v>
      </c>
      <c r="J724" s="73" t="s">
        <v>13</v>
      </c>
      <c r="K724" s="73" t="s">
        <v>13</v>
      </c>
      <c r="L724" s="73" t="s">
        <v>13</v>
      </c>
      <c r="M724" s="73" t="s">
        <v>13</v>
      </c>
      <c r="N724" s="16" t="s">
        <v>13</v>
      </c>
      <c r="O724" s="16" t="s">
        <v>13</v>
      </c>
      <c r="P724" s="16" t="s">
        <v>13</v>
      </c>
      <c r="Q724" s="16" t="s">
        <v>1596</v>
      </c>
      <c r="R724" s="73" t="s">
        <v>5373</v>
      </c>
    </row>
    <row r="725" spans="1:18" s="24" customFormat="1">
      <c r="A725" s="52" t="s">
        <v>1597</v>
      </c>
      <c r="B725" s="73" t="s">
        <v>5546</v>
      </c>
      <c r="C725" s="89"/>
      <c r="D725" s="97"/>
      <c r="E725" s="73"/>
      <c r="F725" s="73"/>
      <c r="G725" s="73" t="s">
        <v>126</v>
      </c>
      <c r="H725" s="73" t="s">
        <v>1536</v>
      </c>
      <c r="I725" s="73" t="s">
        <v>1257</v>
      </c>
      <c r="J725" s="73" t="s">
        <v>13</v>
      </c>
      <c r="K725" s="73" t="s">
        <v>13</v>
      </c>
      <c r="L725" s="73" t="s">
        <v>13</v>
      </c>
      <c r="M725" s="73" t="s">
        <v>13</v>
      </c>
      <c r="N725" s="16" t="s">
        <v>13</v>
      </c>
      <c r="O725" s="16" t="s">
        <v>13</v>
      </c>
      <c r="P725" s="16" t="s">
        <v>13</v>
      </c>
      <c r="Q725" s="16" t="s">
        <v>1598</v>
      </c>
      <c r="R725" s="73" t="s">
        <v>5373</v>
      </c>
    </row>
    <row r="726" spans="1:18" s="24" customFormat="1">
      <c r="A726" s="52" t="s">
        <v>1599</v>
      </c>
      <c r="B726" s="73" t="s">
        <v>5546</v>
      </c>
      <c r="C726" s="89"/>
      <c r="D726" s="97"/>
      <c r="E726" s="73"/>
      <c r="F726" s="73"/>
      <c r="G726" s="73" t="s">
        <v>126</v>
      </c>
      <c r="H726" s="73" t="s">
        <v>1536</v>
      </c>
      <c r="I726" s="73" t="s">
        <v>1257</v>
      </c>
      <c r="J726" s="73" t="s">
        <v>13</v>
      </c>
      <c r="K726" s="73" t="s">
        <v>13</v>
      </c>
      <c r="L726" s="73" t="s">
        <v>13</v>
      </c>
      <c r="M726" s="73" t="s">
        <v>13</v>
      </c>
      <c r="N726" s="16" t="s">
        <v>13</v>
      </c>
      <c r="O726" s="16" t="s">
        <v>13</v>
      </c>
      <c r="P726" s="16" t="s">
        <v>13</v>
      </c>
      <c r="Q726" s="16" t="s">
        <v>1600</v>
      </c>
      <c r="R726" s="73" t="s">
        <v>5373</v>
      </c>
    </row>
    <row r="727" spans="1:18" s="24" customFormat="1">
      <c r="A727" s="52" t="s">
        <v>1601</v>
      </c>
      <c r="B727" s="73" t="s">
        <v>5546</v>
      </c>
      <c r="C727" s="89"/>
      <c r="D727" s="97"/>
      <c r="E727" s="73"/>
      <c r="F727" s="73"/>
      <c r="G727" s="73" t="s">
        <v>126</v>
      </c>
      <c r="H727" s="73" t="s">
        <v>1536</v>
      </c>
      <c r="I727" s="73" t="s">
        <v>1257</v>
      </c>
      <c r="J727" s="73" t="s">
        <v>13</v>
      </c>
      <c r="K727" s="73" t="s">
        <v>13</v>
      </c>
      <c r="L727" s="73" t="s">
        <v>13</v>
      </c>
      <c r="M727" s="73" t="s">
        <v>13</v>
      </c>
      <c r="N727" s="16" t="s">
        <v>13</v>
      </c>
      <c r="O727" s="16" t="s">
        <v>13</v>
      </c>
      <c r="P727" s="16" t="s">
        <v>13</v>
      </c>
      <c r="Q727" s="16" t="s">
        <v>1602</v>
      </c>
      <c r="R727" s="73" t="s">
        <v>5373</v>
      </c>
    </row>
    <row r="728" spans="1:18" s="24" customFormat="1">
      <c r="A728" s="52" t="s">
        <v>1603</v>
      </c>
      <c r="B728" s="73" t="s">
        <v>5546</v>
      </c>
      <c r="C728" s="89"/>
      <c r="D728" s="97"/>
      <c r="E728" s="73"/>
      <c r="F728" s="73"/>
      <c r="G728" s="73" t="s">
        <v>126</v>
      </c>
      <c r="H728" s="73" t="s">
        <v>1604</v>
      </c>
      <c r="I728" s="73" t="s">
        <v>13</v>
      </c>
      <c r="J728" s="73" t="s">
        <v>13</v>
      </c>
      <c r="K728" s="73" t="s">
        <v>13</v>
      </c>
      <c r="L728" s="73" t="s">
        <v>13</v>
      </c>
      <c r="M728" s="73" t="s">
        <v>13</v>
      </c>
      <c r="N728" s="16" t="s">
        <v>13</v>
      </c>
      <c r="O728" s="16" t="s">
        <v>1138</v>
      </c>
      <c r="P728" s="16" t="s">
        <v>13</v>
      </c>
      <c r="Q728" s="16" t="s">
        <v>1243</v>
      </c>
      <c r="R728" s="73" t="s">
        <v>5373</v>
      </c>
    </row>
    <row r="729" spans="1:18" s="24" customFormat="1">
      <c r="A729" s="52" t="s">
        <v>1605</v>
      </c>
      <c r="B729" s="73" t="s">
        <v>5546</v>
      </c>
      <c r="C729" s="89"/>
      <c r="D729" s="97"/>
      <c r="E729" s="73"/>
      <c r="F729" s="73"/>
      <c r="G729" s="73" t="s">
        <v>126</v>
      </c>
      <c r="H729" s="73" t="s">
        <v>1604</v>
      </c>
      <c r="I729" s="73" t="s">
        <v>13</v>
      </c>
      <c r="J729" s="73" t="s">
        <v>13</v>
      </c>
      <c r="K729" s="73" t="s">
        <v>13</v>
      </c>
      <c r="L729" s="73" t="s">
        <v>13</v>
      </c>
      <c r="M729" s="73" t="s">
        <v>13</v>
      </c>
      <c r="N729" s="16" t="s">
        <v>13</v>
      </c>
      <c r="O729" s="16" t="s">
        <v>1138</v>
      </c>
      <c r="P729" s="16" t="s">
        <v>13</v>
      </c>
      <c r="Q729" s="16" t="s">
        <v>1245</v>
      </c>
      <c r="R729" s="73" t="s">
        <v>5373</v>
      </c>
    </row>
    <row r="730" spans="1:18" s="24" customFormat="1">
      <c r="A730" s="52" t="s">
        <v>1606</v>
      </c>
      <c r="B730" s="73" t="s">
        <v>5546</v>
      </c>
      <c r="C730" s="89"/>
      <c r="D730" s="97"/>
      <c r="E730" s="73"/>
      <c r="F730" s="73"/>
      <c r="G730" s="73" t="s">
        <v>126</v>
      </c>
      <c r="H730" s="73" t="s">
        <v>1604</v>
      </c>
      <c r="I730" s="73" t="s">
        <v>13</v>
      </c>
      <c r="J730" s="73" t="s">
        <v>13</v>
      </c>
      <c r="K730" s="73" t="s">
        <v>13</v>
      </c>
      <c r="L730" s="73" t="s">
        <v>13</v>
      </c>
      <c r="M730" s="73" t="s">
        <v>13</v>
      </c>
      <c r="N730" s="16" t="s">
        <v>13</v>
      </c>
      <c r="O730" s="16" t="s">
        <v>1138</v>
      </c>
      <c r="P730" s="16" t="s">
        <v>13</v>
      </c>
      <c r="Q730" s="16" t="s">
        <v>1247</v>
      </c>
      <c r="R730" s="73" t="s">
        <v>5373</v>
      </c>
    </row>
    <row r="731" spans="1:18" s="24" customFormat="1">
      <c r="A731" s="52" t="s">
        <v>1607</v>
      </c>
      <c r="B731" s="73" t="s">
        <v>5546</v>
      </c>
      <c r="C731" s="89"/>
      <c r="D731" s="97"/>
      <c r="E731" s="73"/>
      <c r="F731" s="73"/>
      <c r="G731" s="73" t="s">
        <v>126</v>
      </c>
      <c r="H731" s="73" t="s">
        <v>1604</v>
      </c>
      <c r="I731" s="73" t="s">
        <v>13</v>
      </c>
      <c r="J731" s="73" t="s">
        <v>13</v>
      </c>
      <c r="K731" s="73" t="s">
        <v>13</v>
      </c>
      <c r="L731" s="73" t="s">
        <v>13</v>
      </c>
      <c r="M731" s="73" t="s">
        <v>13</v>
      </c>
      <c r="N731" s="16" t="s">
        <v>13</v>
      </c>
      <c r="O731" s="16" t="s">
        <v>1138</v>
      </c>
      <c r="P731" s="16" t="s">
        <v>13</v>
      </c>
      <c r="Q731" s="16" t="s">
        <v>1177</v>
      </c>
      <c r="R731" s="73" t="s">
        <v>5373</v>
      </c>
    </row>
    <row r="732" spans="1:18" s="24" customFormat="1">
      <c r="A732" s="52" t="s">
        <v>1608</v>
      </c>
      <c r="B732" s="73" t="s">
        <v>5546</v>
      </c>
      <c r="C732" s="89"/>
      <c r="D732" s="97"/>
      <c r="E732" s="73"/>
      <c r="F732" s="73"/>
      <c r="G732" s="73" t="s">
        <v>126</v>
      </c>
      <c r="H732" s="73" t="s">
        <v>1604</v>
      </c>
      <c r="I732" s="73" t="s">
        <v>13</v>
      </c>
      <c r="J732" s="73" t="s">
        <v>13</v>
      </c>
      <c r="K732" s="73" t="s">
        <v>13</v>
      </c>
      <c r="L732" s="73" t="s">
        <v>13</v>
      </c>
      <c r="M732" s="73" t="s">
        <v>13</v>
      </c>
      <c r="N732" s="16" t="s">
        <v>13</v>
      </c>
      <c r="O732" s="16" t="s">
        <v>1138</v>
      </c>
      <c r="P732" s="16" t="s">
        <v>13</v>
      </c>
      <c r="Q732" s="16" t="s">
        <v>1609</v>
      </c>
      <c r="R732" s="73" t="s">
        <v>5373</v>
      </c>
    </row>
    <row r="733" spans="1:18" s="24" customFormat="1">
      <c r="A733" s="52" t="s">
        <v>1610</v>
      </c>
      <c r="B733" s="73" t="s">
        <v>5546</v>
      </c>
      <c r="C733" s="89"/>
      <c r="D733" s="97"/>
      <c r="E733" s="73"/>
      <c r="F733" s="73"/>
      <c r="G733" s="73" t="s">
        <v>126</v>
      </c>
      <c r="H733" s="73" t="s">
        <v>1611</v>
      </c>
      <c r="I733" s="73" t="s">
        <v>13</v>
      </c>
      <c r="J733" s="73" t="s">
        <v>13</v>
      </c>
      <c r="K733" s="73" t="s">
        <v>13</v>
      </c>
      <c r="L733" s="73" t="s">
        <v>13</v>
      </c>
      <c r="M733" s="73" t="s">
        <v>13</v>
      </c>
      <c r="N733" s="16" t="s">
        <v>13</v>
      </c>
      <c r="O733" s="16" t="s">
        <v>1138</v>
      </c>
      <c r="P733" s="16" t="s">
        <v>13</v>
      </c>
      <c r="Q733" s="16" t="s">
        <v>449</v>
      </c>
      <c r="R733" s="73" t="s">
        <v>5373</v>
      </c>
    </row>
    <row r="734" spans="1:18" s="24" customFormat="1">
      <c r="A734" s="52" t="s">
        <v>1612</v>
      </c>
      <c r="B734" s="73" t="s">
        <v>5546</v>
      </c>
      <c r="C734" s="89"/>
      <c r="D734" s="97"/>
      <c r="E734" s="73"/>
      <c r="F734" s="73"/>
      <c r="G734" s="73" t="s">
        <v>126</v>
      </c>
      <c r="H734" s="73" t="s">
        <v>1611</v>
      </c>
      <c r="I734" s="73" t="s">
        <v>13</v>
      </c>
      <c r="J734" s="73" t="s">
        <v>13</v>
      </c>
      <c r="K734" s="73" t="s">
        <v>13</v>
      </c>
      <c r="L734" s="73" t="s">
        <v>13</v>
      </c>
      <c r="M734" s="73" t="s">
        <v>13</v>
      </c>
      <c r="N734" s="16" t="s">
        <v>13</v>
      </c>
      <c r="O734" s="16" t="s">
        <v>1138</v>
      </c>
      <c r="P734" s="16" t="s">
        <v>13</v>
      </c>
      <c r="Q734" s="16" t="s">
        <v>1259</v>
      </c>
      <c r="R734" s="73" t="s">
        <v>5373</v>
      </c>
    </row>
    <row r="735" spans="1:18" s="24" customFormat="1">
      <c r="A735" s="52" t="s">
        <v>1613</v>
      </c>
      <c r="B735" s="73" t="s">
        <v>5546</v>
      </c>
      <c r="C735" s="89"/>
      <c r="D735" s="97"/>
      <c r="E735" s="73"/>
      <c r="F735" s="73"/>
      <c r="G735" s="73" t="s">
        <v>126</v>
      </c>
      <c r="H735" s="73" t="s">
        <v>1611</v>
      </c>
      <c r="I735" s="73" t="s">
        <v>13</v>
      </c>
      <c r="J735" s="73" t="s">
        <v>13</v>
      </c>
      <c r="K735" s="73" t="s">
        <v>13</v>
      </c>
      <c r="L735" s="73" t="s">
        <v>13</v>
      </c>
      <c r="M735" s="73" t="s">
        <v>13</v>
      </c>
      <c r="N735" s="16" t="s">
        <v>13</v>
      </c>
      <c r="O735" s="16" t="s">
        <v>1138</v>
      </c>
      <c r="P735" s="16" t="s">
        <v>13</v>
      </c>
      <c r="Q735" s="16" t="s">
        <v>1261</v>
      </c>
      <c r="R735" s="73" t="s">
        <v>5373</v>
      </c>
    </row>
    <row r="736" spans="1:18" s="24" customFormat="1">
      <c r="A736" s="52" t="s">
        <v>1614</v>
      </c>
      <c r="B736" s="73" t="s">
        <v>5546</v>
      </c>
      <c r="C736" s="89"/>
      <c r="D736" s="97"/>
      <c r="E736" s="73"/>
      <c r="F736" s="73"/>
      <c r="G736" s="73" t="s">
        <v>126</v>
      </c>
      <c r="H736" s="73" t="s">
        <v>1611</v>
      </c>
      <c r="I736" s="73" t="s">
        <v>13</v>
      </c>
      <c r="J736" s="73" t="s">
        <v>13</v>
      </c>
      <c r="K736" s="73" t="s">
        <v>13</v>
      </c>
      <c r="L736" s="73" t="s">
        <v>13</v>
      </c>
      <c r="M736" s="73" t="s">
        <v>13</v>
      </c>
      <c r="N736" s="16" t="s">
        <v>13</v>
      </c>
      <c r="O736" s="16" t="s">
        <v>1138</v>
      </c>
      <c r="P736" s="16" t="s">
        <v>13</v>
      </c>
      <c r="Q736" s="16" t="s">
        <v>1615</v>
      </c>
      <c r="R736" s="73" t="s">
        <v>5373</v>
      </c>
    </row>
    <row r="737" spans="1:18" s="24" customFormat="1">
      <c r="A737" s="52" t="s">
        <v>1616</v>
      </c>
      <c r="B737" s="73" t="s">
        <v>5546</v>
      </c>
      <c r="C737" s="89"/>
      <c r="D737" s="97"/>
      <c r="E737" s="73"/>
      <c r="F737" s="73"/>
      <c r="G737" s="73" t="s">
        <v>126</v>
      </c>
      <c r="H737" s="73" t="s">
        <v>1611</v>
      </c>
      <c r="I737" s="73" t="s">
        <v>1257</v>
      </c>
      <c r="J737" s="73" t="s">
        <v>13</v>
      </c>
      <c r="K737" s="73" t="s">
        <v>13</v>
      </c>
      <c r="L737" s="73" t="s">
        <v>13</v>
      </c>
      <c r="M737" s="73" t="s">
        <v>13</v>
      </c>
      <c r="N737" s="16" t="s">
        <v>13</v>
      </c>
      <c r="O737" s="16" t="s">
        <v>13</v>
      </c>
      <c r="P737" s="16" t="s">
        <v>13</v>
      </c>
      <c r="Q737" s="16" t="s">
        <v>1617</v>
      </c>
      <c r="R737" s="73" t="s">
        <v>5373</v>
      </c>
    </row>
    <row r="738" spans="1:18" s="24" customFormat="1">
      <c r="A738" s="52" t="s">
        <v>1618</v>
      </c>
      <c r="B738" s="73" t="s">
        <v>5546</v>
      </c>
      <c r="C738" s="89"/>
      <c r="D738" s="97"/>
      <c r="E738" s="73"/>
      <c r="F738" s="73"/>
      <c r="G738" s="73" t="s">
        <v>126</v>
      </c>
      <c r="H738" s="73" t="s">
        <v>1611</v>
      </c>
      <c r="I738" s="73" t="s">
        <v>1257</v>
      </c>
      <c r="J738" s="73" t="s">
        <v>13</v>
      </c>
      <c r="K738" s="73" t="s">
        <v>13</v>
      </c>
      <c r="L738" s="73" t="s">
        <v>13</v>
      </c>
      <c r="M738" s="73" t="s">
        <v>13</v>
      </c>
      <c r="N738" s="16" t="s">
        <v>13</v>
      </c>
      <c r="O738" s="16" t="s">
        <v>13</v>
      </c>
      <c r="P738" s="16" t="s">
        <v>13</v>
      </c>
      <c r="Q738" s="16" t="s">
        <v>1619</v>
      </c>
      <c r="R738" s="73" t="s">
        <v>5373</v>
      </c>
    </row>
    <row r="739" spans="1:18" s="24" customFormat="1">
      <c r="A739" s="52" t="s">
        <v>1620</v>
      </c>
      <c r="B739" s="73" t="s">
        <v>5546</v>
      </c>
      <c r="C739" s="89"/>
      <c r="D739" s="97"/>
      <c r="E739" s="73"/>
      <c r="F739" s="73"/>
      <c r="G739" s="73" t="s">
        <v>126</v>
      </c>
      <c r="H739" s="73" t="s">
        <v>1611</v>
      </c>
      <c r="I739" s="73" t="s">
        <v>1257</v>
      </c>
      <c r="J739" s="73" t="s">
        <v>13</v>
      </c>
      <c r="K739" s="73" t="s">
        <v>13</v>
      </c>
      <c r="L739" s="73" t="s">
        <v>13</v>
      </c>
      <c r="M739" s="73" t="s">
        <v>13</v>
      </c>
      <c r="N739" s="16" t="s">
        <v>13</v>
      </c>
      <c r="O739" s="16" t="s">
        <v>13</v>
      </c>
      <c r="P739" s="16" t="s">
        <v>13</v>
      </c>
      <c r="Q739" s="16" t="s">
        <v>1621</v>
      </c>
      <c r="R739" s="73" t="s">
        <v>5373</v>
      </c>
    </row>
    <row r="740" spans="1:18" s="24" customFormat="1">
      <c r="A740" s="52" t="s">
        <v>1622</v>
      </c>
      <c r="B740" s="73" t="s">
        <v>5546</v>
      </c>
      <c r="C740" s="89"/>
      <c r="D740" s="97"/>
      <c r="E740" s="73"/>
      <c r="F740" s="73"/>
      <c r="G740" s="73" t="s">
        <v>126</v>
      </c>
      <c r="H740" s="73" t="s">
        <v>1611</v>
      </c>
      <c r="I740" s="73" t="s">
        <v>1257</v>
      </c>
      <c r="J740" s="73" t="s">
        <v>13</v>
      </c>
      <c r="K740" s="73" t="s">
        <v>13</v>
      </c>
      <c r="L740" s="73" t="s">
        <v>13</v>
      </c>
      <c r="M740" s="73" t="s">
        <v>13</v>
      </c>
      <c r="N740" s="16" t="s">
        <v>13</v>
      </c>
      <c r="O740" s="16" t="s">
        <v>13</v>
      </c>
      <c r="P740" s="16" t="s">
        <v>13</v>
      </c>
      <c r="Q740" s="16" t="s">
        <v>1623</v>
      </c>
      <c r="R740" s="73" t="s">
        <v>5373</v>
      </c>
    </row>
    <row r="741" spans="1:18" s="24" customFormat="1">
      <c r="A741" s="52" t="s">
        <v>1624</v>
      </c>
      <c r="B741" s="73" t="s">
        <v>5546</v>
      </c>
      <c r="C741" s="89"/>
      <c r="D741" s="97"/>
      <c r="E741" s="73"/>
      <c r="F741" s="73"/>
      <c r="G741" s="73" t="s">
        <v>126</v>
      </c>
      <c r="H741" s="73" t="s">
        <v>1611</v>
      </c>
      <c r="I741" s="73" t="s">
        <v>1257</v>
      </c>
      <c r="J741" s="73" t="s">
        <v>13</v>
      </c>
      <c r="K741" s="73" t="s">
        <v>13</v>
      </c>
      <c r="L741" s="73" t="s">
        <v>13</v>
      </c>
      <c r="M741" s="73" t="s">
        <v>13</v>
      </c>
      <c r="N741" s="16" t="s">
        <v>13</v>
      </c>
      <c r="O741" s="16" t="s">
        <v>13</v>
      </c>
      <c r="P741" s="16" t="s">
        <v>13</v>
      </c>
      <c r="Q741" s="16" t="s">
        <v>1625</v>
      </c>
      <c r="R741" s="73" t="s">
        <v>5373</v>
      </c>
    </row>
    <row r="742" spans="1:18" s="24" customFormat="1">
      <c r="A742" s="52" t="s">
        <v>1626</v>
      </c>
      <c r="B742" s="73" t="s">
        <v>5546</v>
      </c>
      <c r="C742" s="89"/>
      <c r="D742" s="97"/>
      <c r="E742" s="73"/>
      <c r="F742" s="73"/>
      <c r="G742" s="73" t="s">
        <v>126</v>
      </c>
      <c r="H742" s="73" t="s">
        <v>1611</v>
      </c>
      <c r="I742" s="73" t="s">
        <v>1257</v>
      </c>
      <c r="J742" s="73" t="s">
        <v>13</v>
      </c>
      <c r="K742" s="73" t="s">
        <v>13</v>
      </c>
      <c r="L742" s="73" t="s">
        <v>13</v>
      </c>
      <c r="M742" s="73" t="s">
        <v>13</v>
      </c>
      <c r="N742" s="16" t="s">
        <v>13</v>
      </c>
      <c r="O742" s="16" t="s">
        <v>13</v>
      </c>
      <c r="P742" s="16" t="s">
        <v>13</v>
      </c>
      <c r="Q742" s="16" t="s">
        <v>1627</v>
      </c>
      <c r="R742" s="73" t="s">
        <v>5373</v>
      </c>
    </row>
    <row r="743" spans="1:18" s="24" customFormat="1">
      <c r="A743" s="52" t="s">
        <v>1628</v>
      </c>
      <c r="B743" s="73" t="s">
        <v>5546</v>
      </c>
      <c r="C743" s="89"/>
      <c r="D743" s="97"/>
      <c r="E743" s="73"/>
      <c r="F743" s="73"/>
      <c r="G743" s="73" t="s">
        <v>126</v>
      </c>
      <c r="H743" s="73" t="s">
        <v>1611</v>
      </c>
      <c r="I743" s="73" t="s">
        <v>1257</v>
      </c>
      <c r="J743" s="73" t="s">
        <v>13</v>
      </c>
      <c r="K743" s="73" t="s">
        <v>13</v>
      </c>
      <c r="L743" s="73" t="s">
        <v>13</v>
      </c>
      <c r="M743" s="73" t="s">
        <v>13</v>
      </c>
      <c r="N743" s="16" t="s">
        <v>13</v>
      </c>
      <c r="O743" s="16" t="s">
        <v>13</v>
      </c>
      <c r="P743" s="16" t="s">
        <v>13</v>
      </c>
      <c r="Q743" s="16" t="s">
        <v>1629</v>
      </c>
      <c r="R743" s="73" t="s">
        <v>5373</v>
      </c>
    </row>
    <row r="744" spans="1:18" s="24" customFormat="1">
      <c r="A744" s="52" t="s">
        <v>1630</v>
      </c>
      <c r="B744" s="73" t="s">
        <v>5546</v>
      </c>
      <c r="C744" s="89"/>
      <c r="D744" s="97"/>
      <c r="E744" s="73"/>
      <c r="F744" s="73"/>
      <c r="G744" s="73" t="s">
        <v>126</v>
      </c>
      <c r="H744" s="73" t="s">
        <v>1611</v>
      </c>
      <c r="I744" s="73" t="s">
        <v>1257</v>
      </c>
      <c r="J744" s="73" t="s">
        <v>13</v>
      </c>
      <c r="K744" s="73" t="s">
        <v>13</v>
      </c>
      <c r="L744" s="73" t="s">
        <v>13</v>
      </c>
      <c r="M744" s="73" t="s">
        <v>13</v>
      </c>
      <c r="N744" s="16" t="s">
        <v>13</v>
      </c>
      <c r="O744" s="16" t="s">
        <v>13</v>
      </c>
      <c r="P744" s="16" t="s">
        <v>13</v>
      </c>
      <c r="Q744" s="16" t="s">
        <v>1631</v>
      </c>
      <c r="R744" s="73" t="s">
        <v>5373</v>
      </c>
    </row>
    <row r="745" spans="1:18" s="24" customFormat="1">
      <c r="A745" s="52" t="s">
        <v>1632</v>
      </c>
      <c r="B745" s="73" t="s">
        <v>5546</v>
      </c>
      <c r="C745" s="89"/>
      <c r="D745" s="97"/>
      <c r="E745" s="73"/>
      <c r="F745" s="73"/>
      <c r="G745" s="73" t="s">
        <v>126</v>
      </c>
      <c r="H745" s="73" t="s">
        <v>1611</v>
      </c>
      <c r="I745" s="73" t="s">
        <v>1257</v>
      </c>
      <c r="J745" s="73" t="s">
        <v>13</v>
      </c>
      <c r="K745" s="73" t="s">
        <v>13</v>
      </c>
      <c r="L745" s="73" t="s">
        <v>13</v>
      </c>
      <c r="M745" s="73" t="s">
        <v>13</v>
      </c>
      <c r="N745" s="16" t="s">
        <v>13</v>
      </c>
      <c r="O745" s="16" t="s">
        <v>13</v>
      </c>
      <c r="P745" s="16" t="s">
        <v>13</v>
      </c>
      <c r="Q745" s="16" t="s">
        <v>1633</v>
      </c>
      <c r="R745" s="73" t="s">
        <v>5373</v>
      </c>
    </row>
    <row r="746" spans="1:18" s="24" customFormat="1">
      <c r="A746" s="52" t="s">
        <v>1634</v>
      </c>
      <c r="B746" s="73" t="s">
        <v>5546</v>
      </c>
      <c r="C746" s="89"/>
      <c r="D746" s="97"/>
      <c r="E746" s="73"/>
      <c r="F746" s="73"/>
      <c r="G746" s="73" t="s">
        <v>126</v>
      </c>
      <c r="H746" s="73" t="s">
        <v>1611</v>
      </c>
      <c r="I746" s="73" t="s">
        <v>1257</v>
      </c>
      <c r="J746" s="73" t="s">
        <v>13</v>
      </c>
      <c r="K746" s="73" t="s">
        <v>13</v>
      </c>
      <c r="L746" s="73" t="s">
        <v>13</v>
      </c>
      <c r="M746" s="73" t="s">
        <v>13</v>
      </c>
      <c r="N746" s="16" t="s">
        <v>13</v>
      </c>
      <c r="O746" s="16" t="s">
        <v>13</v>
      </c>
      <c r="P746" s="16" t="s">
        <v>13</v>
      </c>
      <c r="Q746" s="16" t="s">
        <v>1635</v>
      </c>
      <c r="R746" s="73" t="s">
        <v>5373</v>
      </c>
    </row>
    <row r="747" spans="1:18" s="24" customFormat="1">
      <c r="A747" s="52" t="s">
        <v>1636</v>
      </c>
      <c r="B747" s="73" t="s">
        <v>5546</v>
      </c>
      <c r="C747" s="89"/>
      <c r="D747" s="97"/>
      <c r="E747" s="73"/>
      <c r="F747" s="73"/>
      <c r="G747" s="73" t="s">
        <v>126</v>
      </c>
      <c r="H747" s="73" t="s">
        <v>1611</v>
      </c>
      <c r="I747" s="73" t="s">
        <v>1257</v>
      </c>
      <c r="J747" s="73" t="s">
        <v>13</v>
      </c>
      <c r="K747" s="73" t="s">
        <v>13</v>
      </c>
      <c r="L747" s="73" t="s">
        <v>13</v>
      </c>
      <c r="M747" s="73" t="s">
        <v>13</v>
      </c>
      <c r="N747" s="16" t="s">
        <v>13</v>
      </c>
      <c r="O747" s="16" t="s">
        <v>13</v>
      </c>
      <c r="P747" s="16" t="s">
        <v>13</v>
      </c>
      <c r="Q747" s="16" t="s">
        <v>1637</v>
      </c>
      <c r="R747" s="73" t="s">
        <v>5373</v>
      </c>
    </row>
    <row r="748" spans="1:18" s="24" customFormat="1">
      <c r="A748" s="52" t="s">
        <v>1638</v>
      </c>
      <c r="B748" s="73" t="s">
        <v>5546</v>
      </c>
      <c r="C748" s="89"/>
      <c r="D748" s="97"/>
      <c r="E748" s="73"/>
      <c r="F748" s="73"/>
      <c r="G748" s="73" t="s">
        <v>126</v>
      </c>
      <c r="H748" s="73" t="s">
        <v>1611</v>
      </c>
      <c r="I748" s="73" t="s">
        <v>1257</v>
      </c>
      <c r="J748" s="73" t="s">
        <v>13</v>
      </c>
      <c r="K748" s="73" t="s">
        <v>13</v>
      </c>
      <c r="L748" s="73" t="s">
        <v>13</v>
      </c>
      <c r="M748" s="73" t="s">
        <v>13</v>
      </c>
      <c r="N748" s="16" t="s">
        <v>13</v>
      </c>
      <c r="O748" s="16" t="s">
        <v>13</v>
      </c>
      <c r="P748" s="16" t="s">
        <v>13</v>
      </c>
      <c r="Q748" s="16" t="s">
        <v>1639</v>
      </c>
      <c r="R748" s="73" t="s">
        <v>5373</v>
      </c>
    </row>
    <row r="749" spans="1:18" s="24" customFormat="1">
      <c r="A749" s="52" t="s">
        <v>1640</v>
      </c>
      <c r="B749" s="73" t="s">
        <v>5546</v>
      </c>
      <c r="C749" s="89"/>
      <c r="D749" s="97"/>
      <c r="E749" s="73"/>
      <c r="F749" s="73"/>
      <c r="G749" s="73" t="s">
        <v>126</v>
      </c>
      <c r="H749" s="73" t="s">
        <v>1611</v>
      </c>
      <c r="I749" s="73" t="s">
        <v>1257</v>
      </c>
      <c r="J749" s="73" t="s">
        <v>13</v>
      </c>
      <c r="K749" s="73" t="s">
        <v>13</v>
      </c>
      <c r="L749" s="73" t="s">
        <v>13</v>
      </c>
      <c r="M749" s="73" t="s">
        <v>13</v>
      </c>
      <c r="N749" s="16" t="s">
        <v>13</v>
      </c>
      <c r="O749" s="16" t="s">
        <v>13</v>
      </c>
      <c r="P749" s="16" t="s">
        <v>13</v>
      </c>
      <c r="Q749" s="16" t="s">
        <v>1641</v>
      </c>
      <c r="R749" s="73" t="s">
        <v>5373</v>
      </c>
    </row>
    <row r="750" spans="1:18" s="24" customFormat="1">
      <c r="A750" s="52" t="s">
        <v>1642</v>
      </c>
      <c r="B750" s="73" t="s">
        <v>5546</v>
      </c>
      <c r="C750" s="89"/>
      <c r="D750" s="97"/>
      <c r="E750" s="73"/>
      <c r="F750" s="73"/>
      <c r="G750" s="73" t="s">
        <v>126</v>
      </c>
      <c r="H750" s="73" t="s">
        <v>1611</v>
      </c>
      <c r="I750" s="73" t="s">
        <v>1257</v>
      </c>
      <c r="J750" s="73" t="s">
        <v>13</v>
      </c>
      <c r="K750" s="73" t="s">
        <v>13</v>
      </c>
      <c r="L750" s="73" t="s">
        <v>13</v>
      </c>
      <c r="M750" s="73" t="s">
        <v>13</v>
      </c>
      <c r="N750" s="16" t="s">
        <v>13</v>
      </c>
      <c r="O750" s="16" t="s">
        <v>13</v>
      </c>
      <c r="P750" s="16" t="s">
        <v>13</v>
      </c>
      <c r="Q750" s="16" t="s">
        <v>1643</v>
      </c>
      <c r="R750" s="73" t="s">
        <v>5373</v>
      </c>
    </row>
    <row r="751" spans="1:18" s="24" customFormat="1">
      <c r="A751" s="52" t="s">
        <v>1644</v>
      </c>
      <c r="B751" s="73" t="s">
        <v>5546</v>
      </c>
      <c r="C751" s="89"/>
      <c r="D751" s="97"/>
      <c r="E751" s="73"/>
      <c r="F751" s="73"/>
      <c r="G751" s="73" t="s">
        <v>126</v>
      </c>
      <c r="H751" s="73" t="s">
        <v>1611</v>
      </c>
      <c r="I751" s="73" t="s">
        <v>1257</v>
      </c>
      <c r="J751" s="73" t="s">
        <v>13</v>
      </c>
      <c r="K751" s="73" t="s">
        <v>13</v>
      </c>
      <c r="L751" s="73" t="s">
        <v>13</v>
      </c>
      <c r="M751" s="73" t="s">
        <v>13</v>
      </c>
      <c r="N751" s="16" t="s">
        <v>13</v>
      </c>
      <c r="O751" s="16" t="s">
        <v>13</v>
      </c>
      <c r="P751" s="16" t="s">
        <v>13</v>
      </c>
      <c r="Q751" s="16" t="s">
        <v>1645</v>
      </c>
      <c r="R751" s="73" t="s">
        <v>5373</v>
      </c>
    </row>
    <row r="752" spans="1:18" s="24" customFormat="1">
      <c r="A752" s="52" t="s">
        <v>1646</v>
      </c>
      <c r="B752" s="73" t="s">
        <v>5546</v>
      </c>
      <c r="C752" s="89"/>
      <c r="D752" s="97"/>
      <c r="E752" s="73"/>
      <c r="F752" s="73"/>
      <c r="G752" s="73" t="s">
        <v>126</v>
      </c>
      <c r="H752" s="73" t="s">
        <v>1611</v>
      </c>
      <c r="I752" s="73" t="s">
        <v>1257</v>
      </c>
      <c r="J752" s="73" t="s">
        <v>13</v>
      </c>
      <c r="K752" s="73" t="s">
        <v>13</v>
      </c>
      <c r="L752" s="73" t="s">
        <v>13</v>
      </c>
      <c r="M752" s="73" t="s">
        <v>13</v>
      </c>
      <c r="N752" s="16" t="s">
        <v>13</v>
      </c>
      <c r="O752" s="16" t="s">
        <v>13</v>
      </c>
      <c r="P752" s="16" t="s">
        <v>13</v>
      </c>
      <c r="Q752" s="16" t="s">
        <v>1647</v>
      </c>
      <c r="R752" s="73" t="s">
        <v>5373</v>
      </c>
    </row>
    <row r="753" spans="1:18" s="24" customFormat="1">
      <c r="A753" s="52" t="s">
        <v>1648</v>
      </c>
      <c r="B753" s="73" t="s">
        <v>5546</v>
      </c>
      <c r="C753" s="89"/>
      <c r="D753" s="97"/>
      <c r="E753" s="73"/>
      <c r="F753" s="73"/>
      <c r="G753" s="73" t="s">
        <v>126</v>
      </c>
      <c r="H753" s="73" t="s">
        <v>1611</v>
      </c>
      <c r="I753" s="73" t="s">
        <v>1257</v>
      </c>
      <c r="J753" s="73" t="s">
        <v>13</v>
      </c>
      <c r="K753" s="73" t="s">
        <v>13</v>
      </c>
      <c r="L753" s="73" t="s">
        <v>13</v>
      </c>
      <c r="M753" s="73" t="s">
        <v>13</v>
      </c>
      <c r="N753" s="16" t="s">
        <v>13</v>
      </c>
      <c r="O753" s="16" t="s">
        <v>13</v>
      </c>
      <c r="P753" s="16" t="s">
        <v>13</v>
      </c>
      <c r="Q753" s="16" t="s">
        <v>1649</v>
      </c>
      <c r="R753" s="73" t="s">
        <v>5373</v>
      </c>
    </row>
    <row r="754" spans="1:18" s="24" customFormat="1">
      <c r="A754" s="52" t="s">
        <v>1650</v>
      </c>
      <c r="B754" s="73" t="s">
        <v>5546</v>
      </c>
      <c r="C754" s="89"/>
      <c r="D754" s="97"/>
      <c r="E754" s="73"/>
      <c r="F754" s="73"/>
      <c r="G754" s="73" t="s">
        <v>126</v>
      </c>
      <c r="H754" s="73" t="s">
        <v>1611</v>
      </c>
      <c r="I754" s="73" t="s">
        <v>1257</v>
      </c>
      <c r="J754" s="73" t="s">
        <v>13</v>
      </c>
      <c r="K754" s="73" t="s">
        <v>13</v>
      </c>
      <c r="L754" s="73" t="s">
        <v>13</v>
      </c>
      <c r="M754" s="73" t="s">
        <v>13</v>
      </c>
      <c r="N754" s="16" t="s">
        <v>13</v>
      </c>
      <c r="O754" s="16" t="s">
        <v>13</v>
      </c>
      <c r="P754" s="16" t="s">
        <v>13</v>
      </c>
      <c r="Q754" s="16" t="s">
        <v>1651</v>
      </c>
      <c r="R754" s="73" t="s">
        <v>5373</v>
      </c>
    </row>
    <row r="755" spans="1:18" s="24" customFormat="1">
      <c r="A755" s="52" t="s">
        <v>1652</v>
      </c>
      <c r="B755" s="73" t="s">
        <v>5546</v>
      </c>
      <c r="C755" s="89"/>
      <c r="D755" s="97"/>
      <c r="E755" s="73"/>
      <c r="F755" s="73"/>
      <c r="G755" s="73" t="s">
        <v>126</v>
      </c>
      <c r="H755" s="73" t="s">
        <v>1611</v>
      </c>
      <c r="I755" s="73" t="s">
        <v>1257</v>
      </c>
      <c r="J755" s="73" t="s">
        <v>13</v>
      </c>
      <c r="K755" s="73" t="s">
        <v>13</v>
      </c>
      <c r="L755" s="73" t="s">
        <v>13</v>
      </c>
      <c r="M755" s="73" t="s">
        <v>13</v>
      </c>
      <c r="N755" s="16" t="s">
        <v>13</v>
      </c>
      <c r="O755" s="16" t="s">
        <v>13</v>
      </c>
      <c r="P755" s="16" t="s">
        <v>13</v>
      </c>
      <c r="Q755" s="16" t="s">
        <v>1653</v>
      </c>
      <c r="R755" s="73" t="s">
        <v>5373</v>
      </c>
    </row>
    <row r="756" spans="1:18" s="24" customFormat="1">
      <c r="A756" s="52" t="s">
        <v>1654</v>
      </c>
      <c r="B756" s="73" t="s">
        <v>5546</v>
      </c>
      <c r="C756" s="89"/>
      <c r="D756" s="97"/>
      <c r="E756" s="73"/>
      <c r="F756" s="73"/>
      <c r="G756" s="73" t="s">
        <v>126</v>
      </c>
      <c r="H756" s="73" t="s">
        <v>1611</v>
      </c>
      <c r="I756" s="73" t="s">
        <v>1257</v>
      </c>
      <c r="J756" s="73" t="s">
        <v>13</v>
      </c>
      <c r="K756" s="73" t="s">
        <v>13</v>
      </c>
      <c r="L756" s="73" t="s">
        <v>13</v>
      </c>
      <c r="M756" s="73" t="s">
        <v>13</v>
      </c>
      <c r="N756" s="16" t="s">
        <v>13</v>
      </c>
      <c r="O756" s="16" t="s">
        <v>13</v>
      </c>
      <c r="P756" s="16" t="s">
        <v>13</v>
      </c>
      <c r="Q756" s="16" t="s">
        <v>1655</v>
      </c>
      <c r="R756" s="73" t="s">
        <v>5373</v>
      </c>
    </row>
    <row r="757" spans="1:18" s="24" customFormat="1">
      <c r="A757" s="52" t="s">
        <v>1656</v>
      </c>
      <c r="B757" s="73" t="s">
        <v>5546</v>
      </c>
      <c r="C757" s="89"/>
      <c r="D757" s="97"/>
      <c r="E757" s="73"/>
      <c r="F757" s="73"/>
      <c r="G757" s="73" t="s">
        <v>126</v>
      </c>
      <c r="H757" s="73" t="s">
        <v>1611</v>
      </c>
      <c r="I757" s="73" t="s">
        <v>1257</v>
      </c>
      <c r="J757" s="73" t="s">
        <v>13</v>
      </c>
      <c r="K757" s="73" t="s">
        <v>13</v>
      </c>
      <c r="L757" s="73" t="s">
        <v>13</v>
      </c>
      <c r="M757" s="73" t="s">
        <v>13</v>
      </c>
      <c r="N757" s="16" t="s">
        <v>13</v>
      </c>
      <c r="O757" s="16" t="s">
        <v>13</v>
      </c>
      <c r="P757" s="16" t="s">
        <v>13</v>
      </c>
      <c r="Q757" s="16" t="s">
        <v>1657</v>
      </c>
      <c r="R757" s="73" t="s">
        <v>5373</v>
      </c>
    </row>
    <row r="758" spans="1:18" s="24" customFormat="1">
      <c r="A758" s="52" t="s">
        <v>1658</v>
      </c>
      <c r="B758" s="73" t="s">
        <v>5546</v>
      </c>
      <c r="C758" s="89"/>
      <c r="D758" s="97"/>
      <c r="E758" s="97"/>
      <c r="F758" s="73"/>
      <c r="G758" s="73" t="s">
        <v>126</v>
      </c>
      <c r="H758" s="73" t="s">
        <v>1611</v>
      </c>
      <c r="I758" s="73" t="s">
        <v>1257</v>
      </c>
      <c r="J758" s="73" t="s">
        <v>13</v>
      </c>
      <c r="K758" s="73" t="s">
        <v>13</v>
      </c>
      <c r="L758" s="73" t="s">
        <v>13</v>
      </c>
      <c r="M758" s="73" t="s">
        <v>13</v>
      </c>
      <c r="N758" s="16" t="s">
        <v>13</v>
      </c>
      <c r="O758" s="16" t="s">
        <v>13</v>
      </c>
      <c r="P758" s="16" t="s">
        <v>13</v>
      </c>
      <c r="Q758" s="16" t="s">
        <v>1659</v>
      </c>
      <c r="R758" s="73" t="s">
        <v>5373</v>
      </c>
    </row>
    <row r="759" spans="1:18" s="24" customFormat="1">
      <c r="A759" s="52" t="s">
        <v>1660</v>
      </c>
      <c r="B759" s="73" t="s">
        <v>5546</v>
      </c>
      <c r="C759" s="89"/>
      <c r="D759" s="97"/>
      <c r="E759" s="73"/>
      <c r="F759" s="73"/>
      <c r="G759" s="73" t="s">
        <v>126</v>
      </c>
      <c r="H759" s="73" t="s">
        <v>1661</v>
      </c>
      <c r="I759" s="73" t="s">
        <v>13</v>
      </c>
      <c r="J759" s="73" t="s">
        <v>13</v>
      </c>
      <c r="K759" s="73" t="s">
        <v>13</v>
      </c>
      <c r="L759" s="73" t="s">
        <v>13</v>
      </c>
      <c r="M759" s="73" t="s">
        <v>13</v>
      </c>
      <c r="N759" s="16" t="s">
        <v>13</v>
      </c>
      <c r="O759" s="16" t="s">
        <v>1138</v>
      </c>
      <c r="P759" s="16" t="s">
        <v>13</v>
      </c>
      <c r="Q759" s="16" t="s">
        <v>1662</v>
      </c>
      <c r="R759" s="73" t="s">
        <v>5373</v>
      </c>
    </row>
    <row r="760" spans="1:18" s="24" customFormat="1">
      <c r="A760" s="52" t="s">
        <v>1663</v>
      </c>
      <c r="B760" s="73" t="s">
        <v>5547</v>
      </c>
      <c r="C760" s="89" t="s">
        <v>339</v>
      </c>
      <c r="D760" s="97">
        <v>41745</v>
      </c>
      <c r="E760" s="73" t="s">
        <v>57</v>
      </c>
      <c r="F760" s="73"/>
      <c r="G760" s="73" t="s">
        <v>126</v>
      </c>
      <c r="H760" s="73" t="s">
        <v>1664</v>
      </c>
      <c r="I760" s="73" t="s">
        <v>13</v>
      </c>
      <c r="J760" s="73" t="s">
        <v>13</v>
      </c>
      <c r="K760" s="73" t="s">
        <v>13</v>
      </c>
      <c r="L760" s="73" t="s">
        <v>13</v>
      </c>
      <c r="M760" s="73" t="s">
        <v>13</v>
      </c>
      <c r="N760" s="16" t="s">
        <v>1665</v>
      </c>
      <c r="O760" s="16" t="s">
        <v>13</v>
      </c>
      <c r="P760" s="16" t="s">
        <v>17</v>
      </c>
      <c r="Q760" s="16" t="s">
        <v>363</v>
      </c>
      <c r="R760" s="73" t="s">
        <v>5373</v>
      </c>
    </row>
    <row r="761" spans="1:18" s="24" customFormat="1">
      <c r="A761" s="52" t="s">
        <v>1666</v>
      </c>
      <c r="B761" s="73" t="s">
        <v>5546</v>
      </c>
      <c r="C761" s="89"/>
      <c r="D761" s="97"/>
      <c r="E761" s="73"/>
      <c r="F761" s="73"/>
      <c r="G761" s="73" t="s">
        <v>126</v>
      </c>
      <c r="H761" s="73" t="s">
        <v>1664</v>
      </c>
      <c r="I761" s="73" t="s">
        <v>13</v>
      </c>
      <c r="J761" s="73" t="s">
        <v>13</v>
      </c>
      <c r="K761" s="73" t="s">
        <v>13</v>
      </c>
      <c r="L761" s="73" t="s">
        <v>13</v>
      </c>
      <c r="M761" s="73" t="s">
        <v>13</v>
      </c>
      <c r="N761" s="16" t="s">
        <v>13</v>
      </c>
      <c r="O761" s="16" t="s">
        <v>53</v>
      </c>
      <c r="P761" s="16" t="s">
        <v>17</v>
      </c>
      <c r="Q761" s="16" t="s">
        <v>1667</v>
      </c>
      <c r="R761" s="73" t="s">
        <v>5373</v>
      </c>
    </row>
    <row r="762" spans="1:18" s="24" customFormat="1">
      <c r="A762" s="52" t="s">
        <v>1668</v>
      </c>
      <c r="B762" s="73" t="s">
        <v>5546</v>
      </c>
      <c r="C762" s="89"/>
      <c r="D762" s="97"/>
      <c r="E762" s="73"/>
      <c r="F762" s="73"/>
      <c r="G762" s="73" t="s">
        <v>126</v>
      </c>
      <c r="H762" s="73" t="s">
        <v>1664</v>
      </c>
      <c r="I762" s="73" t="s">
        <v>13</v>
      </c>
      <c r="J762" s="73" t="s">
        <v>13</v>
      </c>
      <c r="K762" s="73" t="s">
        <v>13</v>
      </c>
      <c r="L762" s="73" t="s">
        <v>13</v>
      </c>
      <c r="M762" s="73" t="s">
        <v>13</v>
      </c>
      <c r="N762" s="16" t="s">
        <v>13</v>
      </c>
      <c r="O762" s="16" t="s">
        <v>53</v>
      </c>
      <c r="P762" s="16" t="s">
        <v>17</v>
      </c>
      <c r="Q762" s="16" t="s">
        <v>1669</v>
      </c>
      <c r="R762" s="73" t="s">
        <v>5373</v>
      </c>
    </row>
    <row r="763" spans="1:18" s="24" customFormat="1">
      <c r="A763" s="52" t="s">
        <v>1670</v>
      </c>
      <c r="B763" s="73" t="s">
        <v>5546</v>
      </c>
      <c r="C763" s="89"/>
      <c r="D763" s="97"/>
      <c r="E763" s="97"/>
      <c r="F763" s="73"/>
      <c r="G763" s="73" t="s">
        <v>126</v>
      </c>
      <c r="H763" s="73" t="s">
        <v>1664</v>
      </c>
      <c r="I763" s="73" t="s">
        <v>13</v>
      </c>
      <c r="J763" s="73" t="s">
        <v>13</v>
      </c>
      <c r="K763" s="73" t="s">
        <v>13</v>
      </c>
      <c r="L763" s="73" t="s">
        <v>13</v>
      </c>
      <c r="M763" s="73" t="s">
        <v>13</v>
      </c>
      <c r="N763" s="16" t="s">
        <v>13</v>
      </c>
      <c r="O763" s="16" t="s">
        <v>759</v>
      </c>
      <c r="P763" s="16" t="s">
        <v>17</v>
      </c>
      <c r="Q763" s="16" t="s">
        <v>1671</v>
      </c>
      <c r="R763" s="73" t="s">
        <v>5373</v>
      </c>
    </row>
    <row r="764" spans="1:18" s="24" customFormat="1">
      <c r="A764" s="52" t="s">
        <v>1672</v>
      </c>
      <c r="B764" s="73" t="s">
        <v>5546</v>
      </c>
      <c r="C764" s="89"/>
      <c r="D764" s="97"/>
      <c r="E764" s="97"/>
      <c r="F764" s="73"/>
      <c r="G764" s="73" t="s">
        <v>126</v>
      </c>
      <c r="H764" s="73" t="s">
        <v>1664</v>
      </c>
      <c r="I764" s="73" t="s">
        <v>13</v>
      </c>
      <c r="J764" s="73" t="s">
        <v>13</v>
      </c>
      <c r="K764" s="73" t="s">
        <v>13</v>
      </c>
      <c r="L764" s="73" t="s">
        <v>13</v>
      </c>
      <c r="M764" s="73" t="s">
        <v>13</v>
      </c>
      <c r="N764" s="16" t="s">
        <v>13</v>
      </c>
      <c r="O764" s="16" t="s">
        <v>759</v>
      </c>
      <c r="P764" s="16" t="s">
        <v>17</v>
      </c>
      <c r="Q764" s="16" t="s">
        <v>1673</v>
      </c>
      <c r="R764" s="73" t="s">
        <v>5373</v>
      </c>
    </row>
    <row r="765" spans="1:18" s="24" customFormat="1">
      <c r="A765" s="52" t="s">
        <v>1674</v>
      </c>
      <c r="B765" s="73" t="s">
        <v>5547</v>
      </c>
      <c r="C765" s="89" t="s">
        <v>339</v>
      </c>
      <c r="D765" s="97">
        <v>41745</v>
      </c>
      <c r="E765" s="97" t="s">
        <v>57</v>
      </c>
      <c r="F765" s="73"/>
      <c r="G765" s="73" t="s">
        <v>126</v>
      </c>
      <c r="H765" s="73" t="s">
        <v>1664</v>
      </c>
      <c r="I765" s="73" t="s">
        <v>13</v>
      </c>
      <c r="J765" s="73" t="s">
        <v>13</v>
      </c>
      <c r="K765" s="73" t="s">
        <v>13</v>
      </c>
      <c r="L765" s="73" t="s">
        <v>13</v>
      </c>
      <c r="M765" s="73" t="s">
        <v>13</v>
      </c>
      <c r="N765" s="16" t="s">
        <v>13</v>
      </c>
      <c r="O765" s="16" t="s">
        <v>1138</v>
      </c>
      <c r="P765" s="16" t="s">
        <v>17</v>
      </c>
      <c r="Q765" s="16" t="s">
        <v>1675</v>
      </c>
      <c r="R765" s="73" t="s">
        <v>5373</v>
      </c>
    </row>
    <row r="766" spans="1:18" s="24" customFormat="1">
      <c r="A766" s="52" t="s">
        <v>1676</v>
      </c>
      <c r="B766" s="73" t="s">
        <v>5547</v>
      </c>
      <c r="C766" s="89" t="s">
        <v>339</v>
      </c>
      <c r="D766" s="97">
        <v>41745</v>
      </c>
      <c r="E766" s="97" t="s">
        <v>57</v>
      </c>
      <c r="F766" s="73"/>
      <c r="G766" s="73" t="s">
        <v>126</v>
      </c>
      <c r="H766" s="73" t="s">
        <v>1664</v>
      </c>
      <c r="I766" s="73" t="s">
        <v>13</v>
      </c>
      <c r="J766" s="73" t="s">
        <v>13</v>
      </c>
      <c r="K766" s="73" t="s">
        <v>13</v>
      </c>
      <c r="L766" s="73" t="s">
        <v>13</v>
      </c>
      <c r="M766" s="73" t="s">
        <v>13</v>
      </c>
      <c r="N766" s="16" t="s">
        <v>13</v>
      </c>
      <c r="O766" s="16" t="s">
        <v>1138</v>
      </c>
      <c r="P766" s="16" t="s">
        <v>17</v>
      </c>
      <c r="Q766" s="16" t="s">
        <v>1677</v>
      </c>
      <c r="R766" s="73" t="s">
        <v>5373</v>
      </c>
    </row>
    <row r="767" spans="1:18" s="24" customFormat="1">
      <c r="A767" s="52" t="s">
        <v>1678</v>
      </c>
      <c r="B767" s="73" t="s">
        <v>5547</v>
      </c>
      <c r="C767" s="89" t="s">
        <v>339</v>
      </c>
      <c r="D767" s="97">
        <v>41745</v>
      </c>
      <c r="E767" s="73" t="s">
        <v>57</v>
      </c>
      <c r="F767" s="73"/>
      <c r="G767" s="73" t="s">
        <v>126</v>
      </c>
      <c r="H767" s="73" t="s">
        <v>1679</v>
      </c>
      <c r="I767" s="73" t="s">
        <v>13</v>
      </c>
      <c r="J767" s="73" t="s">
        <v>13</v>
      </c>
      <c r="K767" s="73" t="s">
        <v>13</v>
      </c>
      <c r="L767" s="73" t="s">
        <v>13</v>
      </c>
      <c r="M767" s="73" t="s">
        <v>13</v>
      </c>
      <c r="N767" s="16" t="s">
        <v>759</v>
      </c>
      <c r="O767" s="16" t="s">
        <v>13</v>
      </c>
      <c r="P767" s="16" t="s">
        <v>17</v>
      </c>
      <c r="Q767" s="16" t="s">
        <v>363</v>
      </c>
      <c r="R767" s="73" t="s">
        <v>5373</v>
      </c>
    </row>
    <row r="768" spans="1:18" s="24" customFormat="1">
      <c r="A768" s="52" t="s">
        <v>1680</v>
      </c>
      <c r="B768" s="73" t="s">
        <v>5547</v>
      </c>
      <c r="C768" s="89" t="s">
        <v>5551</v>
      </c>
      <c r="D768" s="97">
        <v>41813</v>
      </c>
      <c r="E768" s="73"/>
      <c r="F768" s="73" t="s">
        <v>57</v>
      </c>
      <c r="G768" s="73" t="s">
        <v>126</v>
      </c>
      <c r="H768" s="73" t="s">
        <v>1679</v>
      </c>
      <c r="I768" s="73" t="s">
        <v>1681</v>
      </c>
      <c r="J768" s="73" t="s">
        <v>13</v>
      </c>
      <c r="K768" s="73" t="s">
        <v>13</v>
      </c>
      <c r="L768" s="73" t="s">
        <v>13</v>
      </c>
      <c r="M768" s="73" t="s">
        <v>13</v>
      </c>
      <c r="N768" s="16" t="s">
        <v>759</v>
      </c>
      <c r="O768" s="16" t="s">
        <v>13</v>
      </c>
      <c r="P768" s="16" t="s">
        <v>17</v>
      </c>
      <c r="Q768" s="16" t="s">
        <v>1682</v>
      </c>
      <c r="R768" s="73" t="s">
        <v>5373</v>
      </c>
    </row>
    <row r="769" spans="1:18" s="24" customFormat="1">
      <c r="A769" s="52" t="s">
        <v>1683</v>
      </c>
      <c r="B769" s="73" t="s">
        <v>5546</v>
      </c>
      <c r="C769" s="89"/>
      <c r="D769" s="97"/>
      <c r="E769" s="73"/>
      <c r="F769" s="73"/>
      <c r="G769" s="73" t="s">
        <v>126</v>
      </c>
      <c r="H769" s="73" t="s">
        <v>1684</v>
      </c>
      <c r="I769" s="73" t="s">
        <v>13</v>
      </c>
      <c r="J769" s="73" t="s">
        <v>13</v>
      </c>
      <c r="K769" s="73" t="s">
        <v>13</v>
      </c>
      <c r="L769" s="73" t="s">
        <v>13</v>
      </c>
      <c r="M769" s="73" t="s">
        <v>13</v>
      </c>
      <c r="N769" s="16" t="s">
        <v>13</v>
      </c>
      <c r="O769" s="16" t="s">
        <v>53</v>
      </c>
      <c r="P769" s="16" t="s">
        <v>17</v>
      </c>
      <c r="Q769" s="16" t="s">
        <v>1667</v>
      </c>
      <c r="R769" s="73" t="s">
        <v>5373</v>
      </c>
    </row>
    <row r="770" spans="1:18" s="24" customFormat="1">
      <c r="A770" s="52" t="s">
        <v>1685</v>
      </c>
      <c r="B770" s="73" t="s">
        <v>5546</v>
      </c>
      <c r="C770" s="89"/>
      <c r="D770" s="97"/>
      <c r="E770" s="73"/>
      <c r="F770" s="73"/>
      <c r="G770" s="73" t="s">
        <v>126</v>
      </c>
      <c r="H770" s="73" t="s">
        <v>1684</v>
      </c>
      <c r="I770" s="73" t="s">
        <v>13</v>
      </c>
      <c r="J770" s="73" t="s">
        <v>13</v>
      </c>
      <c r="K770" s="73" t="s">
        <v>13</v>
      </c>
      <c r="L770" s="73" t="s">
        <v>13</v>
      </c>
      <c r="M770" s="73" t="s">
        <v>13</v>
      </c>
      <c r="N770" s="16" t="s">
        <v>13</v>
      </c>
      <c r="O770" s="16" t="s">
        <v>53</v>
      </c>
      <c r="P770" s="16" t="s">
        <v>17</v>
      </c>
      <c r="Q770" s="16" t="s">
        <v>1686</v>
      </c>
      <c r="R770" s="73" t="s">
        <v>5373</v>
      </c>
    </row>
    <row r="771" spans="1:18" s="24" customFormat="1">
      <c r="A771" s="52" t="s">
        <v>1687</v>
      </c>
      <c r="B771" s="73" t="s">
        <v>5546</v>
      </c>
      <c r="C771" s="89"/>
      <c r="D771" s="97"/>
      <c r="E771" s="73"/>
      <c r="F771" s="73"/>
      <c r="G771" s="73" t="s">
        <v>126</v>
      </c>
      <c r="H771" s="73" t="s">
        <v>1684</v>
      </c>
      <c r="I771" s="73" t="s">
        <v>13</v>
      </c>
      <c r="J771" s="73" t="s">
        <v>13</v>
      </c>
      <c r="K771" s="73" t="s">
        <v>13</v>
      </c>
      <c r="L771" s="73" t="s">
        <v>13</v>
      </c>
      <c r="M771" s="73" t="s">
        <v>13</v>
      </c>
      <c r="N771" s="16" t="s">
        <v>13</v>
      </c>
      <c r="O771" s="16" t="s">
        <v>53</v>
      </c>
      <c r="P771" s="16" t="s">
        <v>17</v>
      </c>
      <c r="Q771" s="16" t="s">
        <v>1333</v>
      </c>
      <c r="R771" s="73" t="s">
        <v>5373</v>
      </c>
    </row>
    <row r="772" spans="1:18" s="24" customFormat="1">
      <c r="A772" s="52" t="s">
        <v>1688</v>
      </c>
      <c r="B772" s="73" t="s">
        <v>5546</v>
      </c>
      <c r="C772" s="89"/>
      <c r="D772" s="97"/>
      <c r="E772" s="73"/>
      <c r="F772" s="73"/>
      <c r="G772" s="73" t="s">
        <v>126</v>
      </c>
      <c r="H772" s="73" t="s">
        <v>1689</v>
      </c>
      <c r="I772" s="73" t="s">
        <v>13</v>
      </c>
      <c r="J772" s="73" t="s">
        <v>13</v>
      </c>
      <c r="K772" s="73" t="s">
        <v>13</v>
      </c>
      <c r="L772" s="73" t="s">
        <v>13</v>
      </c>
      <c r="M772" s="73" t="s">
        <v>13</v>
      </c>
      <c r="N772" s="16" t="s">
        <v>53</v>
      </c>
      <c r="O772" s="16" t="s">
        <v>13</v>
      </c>
      <c r="P772" s="16" t="s">
        <v>13</v>
      </c>
      <c r="Q772" s="16" t="s">
        <v>1690</v>
      </c>
      <c r="R772" s="73" t="s">
        <v>5373</v>
      </c>
    </row>
    <row r="773" spans="1:18" s="24" customFormat="1">
      <c r="A773" s="52" t="s">
        <v>1691</v>
      </c>
      <c r="B773" s="73" t="s">
        <v>5546</v>
      </c>
      <c r="C773" s="89"/>
      <c r="D773" s="97"/>
      <c r="E773" s="73"/>
      <c r="F773" s="73"/>
      <c r="G773" s="73" t="s">
        <v>126</v>
      </c>
      <c r="H773" s="73" t="s">
        <v>1689</v>
      </c>
      <c r="I773" s="73" t="s">
        <v>13</v>
      </c>
      <c r="J773" s="73" t="s">
        <v>13</v>
      </c>
      <c r="K773" s="73" t="s">
        <v>13</v>
      </c>
      <c r="L773" s="73" t="s">
        <v>13</v>
      </c>
      <c r="M773" s="73" t="s">
        <v>13</v>
      </c>
      <c r="N773" s="16" t="s">
        <v>53</v>
      </c>
      <c r="O773" s="16" t="s">
        <v>13</v>
      </c>
      <c r="P773" s="16" t="s">
        <v>13</v>
      </c>
      <c r="Q773" s="16" t="s">
        <v>1692</v>
      </c>
      <c r="R773" s="73" t="s">
        <v>5373</v>
      </c>
    </row>
    <row r="774" spans="1:18" s="24" customFormat="1">
      <c r="A774" s="52" t="s">
        <v>1693</v>
      </c>
      <c r="B774" s="73" t="s">
        <v>5546</v>
      </c>
      <c r="C774" s="89"/>
      <c r="D774" s="97"/>
      <c r="E774" s="97"/>
      <c r="F774" s="73"/>
      <c r="G774" s="73" t="s">
        <v>126</v>
      </c>
      <c r="H774" s="73" t="s">
        <v>1689</v>
      </c>
      <c r="I774" s="73" t="s">
        <v>13</v>
      </c>
      <c r="J774" s="73" t="s">
        <v>13</v>
      </c>
      <c r="K774" s="73" t="s">
        <v>13</v>
      </c>
      <c r="L774" s="73" t="s">
        <v>13</v>
      </c>
      <c r="M774" s="73" t="s">
        <v>13</v>
      </c>
      <c r="N774" s="16" t="s">
        <v>53</v>
      </c>
      <c r="O774" s="16" t="s">
        <v>13</v>
      </c>
      <c r="P774" s="16" t="s">
        <v>13</v>
      </c>
      <c r="Q774" s="16" t="s">
        <v>1694</v>
      </c>
      <c r="R774" s="73" t="s">
        <v>5373</v>
      </c>
    </row>
    <row r="775" spans="1:18" s="24" customFormat="1">
      <c r="A775" s="52" t="s">
        <v>1695</v>
      </c>
      <c r="B775" s="73" t="s">
        <v>5546</v>
      </c>
      <c r="C775" s="89"/>
      <c r="D775" s="97"/>
      <c r="E775" s="73"/>
      <c r="F775" s="73"/>
      <c r="G775" s="73" t="s">
        <v>126</v>
      </c>
      <c r="H775" s="73" t="s">
        <v>1696</v>
      </c>
      <c r="I775" s="73" t="s">
        <v>13</v>
      </c>
      <c r="J775" s="73" t="s">
        <v>13</v>
      </c>
      <c r="K775" s="73" t="s">
        <v>13</v>
      </c>
      <c r="L775" s="73" t="s">
        <v>13</v>
      </c>
      <c r="M775" s="73" t="s">
        <v>13</v>
      </c>
      <c r="N775" s="16" t="s">
        <v>13</v>
      </c>
      <c r="O775" s="16" t="s">
        <v>759</v>
      </c>
      <c r="P775" s="16" t="s">
        <v>13</v>
      </c>
      <c r="Q775" s="16" t="s">
        <v>1398</v>
      </c>
      <c r="R775" s="73" t="s">
        <v>5373</v>
      </c>
    </row>
    <row r="776" spans="1:18" s="24" customFormat="1">
      <c r="A776" s="52" t="s">
        <v>1697</v>
      </c>
      <c r="B776" s="73" t="s">
        <v>5547</v>
      </c>
      <c r="C776" s="89" t="s">
        <v>339</v>
      </c>
      <c r="D776" s="97">
        <v>41745</v>
      </c>
      <c r="E776" s="97" t="s">
        <v>57</v>
      </c>
      <c r="F776" s="73"/>
      <c r="G776" s="73" t="s">
        <v>126</v>
      </c>
      <c r="H776" s="73" t="s">
        <v>1696</v>
      </c>
      <c r="I776" s="73" t="s">
        <v>13</v>
      </c>
      <c r="J776" s="73" t="s">
        <v>13</v>
      </c>
      <c r="K776" s="73" t="s">
        <v>13</v>
      </c>
      <c r="L776" s="73" t="s">
        <v>13</v>
      </c>
      <c r="M776" s="73" t="s">
        <v>13</v>
      </c>
      <c r="N776" s="16" t="s">
        <v>13</v>
      </c>
      <c r="O776" s="16" t="s">
        <v>759</v>
      </c>
      <c r="P776" s="16" t="s">
        <v>13</v>
      </c>
      <c r="Q776" s="16" t="s">
        <v>1139</v>
      </c>
      <c r="R776" s="73" t="s">
        <v>5373</v>
      </c>
    </row>
    <row r="777" spans="1:18" s="24" customFormat="1">
      <c r="A777" s="52" t="s">
        <v>1698</v>
      </c>
      <c r="B777" s="73" t="s">
        <v>5546</v>
      </c>
      <c r="C777" s="89"/>
      <c r="D777" s="97"/>
      <c r="E777" s="73"/>
      <c r="F777" s="73"/>
      <c r="G777" s="73" t="s">
        <v>126</v>
      </c>
      <c r="H777" s="73" t="s">
        <v>1696</v>
      </c>
      <c r="I777" s="73" t="s">
        <v>13</v>
      </c>
      <c r="J777" s="73" t="s">
        <v>13</v>
      </c>
      <c r="K777" s="73" t="s">
        <v>13</v>
      </c>
      <c r="L777" s="73" t="s">
        <v>13</v>
      </c>
      <c r="M777" s="73" t="s">
        <v>13</v>
      </c>
      <c r="N777" s="16" t="s">
        <v>13</v>
      </c>
      <c r="O777" s="16" t="s">
        <v>759</v>
      </c>
      <c r="P777" s="16" t="s">
        <v>13</v>
      </c>
      <c r="Q777" s="16" t="s">
        <v>1699</v>
      </c>
      <c r="R777" s="73" t="s">
        <v>5373</v>
      </c>
    </row>
    <row r="778" spans="1:18" s="24" customFormat="1">
      <c r="A778" s="52" t="s">
        <v>1700</v>
      </c>
      <c r="B778" s="73" t="s">
        <v>5547</v>
      </c>
      <c r="C778" s="89" t="s">
        <v>339</v>
      </c>
      <c r="D778" s="97">
        <v>41745</v>
      </c>
      <c r="E778" s="73" t="s">
        <v>57</v>
      </c>
      <c r="F778" s="73"/>
      <c r="G778" s="73" t="s">
        <v>126</v>
      </c>
      <c r="H778" s="73" t="s">
        <v>1696</v>
      </c>
      <c r="I778" s="73" t="s">
        <v>13</v>
      </c>
      <c r="J778" s="73" t="s">
        <v>13</v>
      </c>
      <c r="K778" s="73" t="s">
        <v>13</v>
      </c>
      <c r="L778" s="73" t="s">
        <v>13</v>
      </c>
      <c r="M778" s="73" t="s">
        <v>13</v>
      </c>
      <c r="N778" s="16" t="s">
        <v>13</v>
      </c>
      <c r="O778" s="16" t="s">
        <v>759</v>
      </c>
      <c r="P778" s="16" t="s">
        <v>13</v>
      </c>
      <c r="Q778" s="16" t="s">
        <v>1701</v>
      </c>
      <c r="R778" s="73" t="s">
        <v>5373</v>
      </c>
    </row>
    <row r="779" spans="1:18" s="24" customFormat="1">
      <c r="A779" s="52" t="s">
        <v>1702</v>
      </c>
      <c r="B779" s="73" t="s">
        <v>5546</v>
      </c>
      <c r="C779" s="89"/>
      <c r="D779" s="97"/>
      <c r="E779" s="73"/>
      <c r="F779" s="73"/>
      <c r="G779" s="73" t="s">
        <v>126</v>
      </c>
      <c r="H779" s="73" t="s">
        <v>1696</v>
      </c>
      <c r="I779" s="73" t="s">
        <v>59</v>
      </c>
      <c r="J779" s="73" t="s">
        <v>13</v>
      </c>
      <c r="K779" s="73" t="s">
        <v>13</v>
      </c>
      <c r="L779" s="73" t="s">
        <v>13</v>
      </c>
      <c r="M779" s="73" t="s">
        <v>13</v>
      </c>
      <c r="N779" s="16" t="s">
        <v>13</v>
      </c>
      <c r="O779" s="16" t="s">
        <v>13</v>
      </c>
      <c r="P779" s="16" t="s">
        <v>13</v>
      </c>
      <c r="Q779" s="16" t="s">
        <v>1703</v>
      </c>
      <c r="R779" s="73" t="s">
        <v>5373</v>
      </c>
    </row>
    <row r="780" spans="1:18" s="24" customFormat="1">
      <c r="A780" s="52" t="s">
        <v>1704</v>
      </c>
      <c r="B780" s="73" t="s">
        <v>5546</v>
      </c>
      <c r="C780" s="89"/>
      <c r="D780" s="97"/>
      <c r="E780" s="73"/>
      <c r="F780" s="73"/>
      <c r="G780" s="73" t="s">
        <v>126</v>
      </c>
      <c r="H780" s="73" t="s">
        <v>1696</v>
      </c>
      <c r="I780" s="73" t="s">
        <v>59</v>
      </c>
      <c r="J780" s="73" t="s">
        <v>13</v>
      </c>
      <c r="K780" s="73" t="s">
        <v>13</v>
      </c>
      <c r="L780" s="73" t="s">
        <v>13</v>
      </c>
      <c r="M780" s="73" t="s">
        <v>13</v>
      </c>
      <c r="N780" s="16" t="s">
        <v>13</v>
      </c>
      <c r="O780" s="16" t="s">
        <v>13</v>
      </c>
      <c r="P780" s="16" t="s">
        <v>13</v>
      </c>
      <c r="Q780" s="16" t="s">
        <v>1705</v>
      </c>
      <c r="R780" s="73" t="s">
        <v>5373</v>
      </c>
    </row>
    <row r="781" spans="1:18" s="24" customFormat="1">
      <c r="A781" s="52" t="s">
        <v>1706</v>
      </c>
      <c r="B781" s="73" t="s">
        <v>5546</v>
      </c>
      <c r="C781" s="89"/>
      <c r="D781" s="97"/>
      <c r="E781" s="73"/>
      <c r="F781" s="73"/>
      <c r="G781" s="73" t="s">
        <v>126</v>
      </c>
      <c r="H781" s="73" t="s">
        <v>1696</v>
      </c>
      <c r="I781" s="73" t="s">
        <v>59</v>
      </c>
      <c r="J781" s="73" t="s">
        <v>13</v>
      </c>
      <c r="K781" s="73" t="s">
        <v>13</v>
      </c>
      <c r="L781" s="73" t="s">
        <v>13</v>
      </c>
      <c r="M781" s="73" t="s">
        <v>13</v>
      </c>
      <c r="N781" s="16" t="s">
        <v>13</v>
      </c>
      <c r="O781" s="16" t="s">
        <v>13</v>
      </c>
      <c r="P781" s="16" t="s">
        <v>13</v>
      </c>
      <c r="Q781" s="16" t="s">
        <v>1707</v>
      </c>
      <c r="R781" s="73" t="s">
        <v>5373</v>
      </c>
    </row>
    <row r="782" spans="1:18" s="24" customFormat="1">
      <c r="A782" s="52" t="s">
        <v>1708</v>
      </c>
      <c r="B782" s="73" t="s">
        <v>5546</v>
      </c>
      <c r="C782" s="89"/>
      <c r="D782" s="97"/>
      <c r="E782" s="73"/>
      <c r="F782" s="73"/>
      <c r="G782" s="73" t="s">
        <v>126</v>
      </c>
      <c r="H782" s="73" t="s">
        <v>1696</v>
      </c>
      <c r="I782" s="73" t="s">
        <v>59</v>
      </c>
      <c r="J782" s="73" t="s">
        <v>13</v>
      </c>
      <c r="K782" s="73" t="s">
        <v>13</v>
      </c>
      <c r="L782" s="73" t="s">
        <v>13</v>
      </c>
      <c r="M782" s="73" t="s">
        <v>13</v>
      </c>
      <c r="N782" s="16" t="s">
        <v>13</v>
      </c>
      <c r="O782" s="16" t="s">
        <v>13</v>
      </c>
      <c r="P782" s="16" t="s">
        <v>13</v>
      </c>
      <c r="Q782" s="16" t="s">
        <v>1709</v>
      </c>
      <c r="R782" s="73" t="s">
        <v>5373</v>
      </c>
    </row>
    <row r="783" spans="1:18" s="24" customFormat="1">
      <c r="A783" s="52" t="s">
        <v>1710</v>
      </c>
      <c r="B783" s="73" t="s">
        <v>5546</v>
      </c>
      <c r="C783" s="89"/>
      <c r="D783" s="97"/>
      <c r="E783" s="73"/>
      <c r="F783" s="73"/>
      <c r="G783" s="73" t="s">
        <v>126</v>
      </c>
      <c r="H783" s="73" t="s">
        <v>1696</v>
      </c>
      <c r="I783" s="73" t="s">
        <v>1257</v>
      </c>
      <c r="J783" s="73" t="s">
        <v>13</v>
      </c>
      <c r="K783" s="73" t="s">
        <v>13</v>
      </c>
      <c r="L783" s="73" t="s">
        <v>13</v>
      </c>
      <c r="M783" s="73" t="s">
        <v>13</v>
      </c>
      <c r="N783" s="16" t="s">
        <v>13</v>
      </c>
      <c r="O783" s="16" t="s">
        <v>13</v>
      </c>
      <c r="P783" s="16" t="s">
        <v>13</v>
      </c>
      <c r="Q783" s="16" t="s">
        <v>1711</v>
      </c>
      <c r="R783" s="73" t="s">
        <v>5373</v>
      </c>
    </row>
    <row r="784" spans="1:18" s="24" customFormat="1">
      <c r="A784" s="52" t="s">
        <v>1712</v>
      </c>
      <c r="B784" s="73" t="s">
        <v>5546</v>
      </c>
      <c r="C784" s="89"/>
      <c r="D784" s="97"/>
      <c r="E784" s="73"/>
      <c r="F784" s="73"/>
      <c r="G784" s="73" t="s">
        <v>126</v>
      </c>
      <c r="H784" s="73" t="s">
        <v>1696</v>
      </c>
      <c r="I784" s="73" t="s">
        <v>1257</v>
      </c>
      <c r="J784" s="73" t="s">
        <v>13</v>
      </c>
      <c r="K784" s="73" t="s">
        <v>13</v>
      </c>
      <c r="L784" s="73" t="s">
        <v>13</v>
      </c>
      <c r="M784" s="73" t="s">
        <v>13</v>
      </c>
      <c r="N784" s="16" t="s">
        <v>13</v>
      </c>
      <c r="O784" s="16" t="s">
        <v>13</v>
      </c>
      <c r="P784" s="16" t="s">
        <v>13</v>
      </c>
      <c r="Q784" s="16" t="s">
        <v>1713</v>
      </c>
      <c r="R784" s="73" t="s">
        <v>5373</v>
      </c>
    </row>
    <row r="785" spans="1:18" s="24" customFormat="1">
      <c r="A785" s="52" t="s">
        <v>1714</v>
      </c>
      <c r="B785" s="73" t="s">
        <v>5546</v>
      </c>
      <c r="C785" s="89"/>
      <c r="D785" s="97"/>
      <c r="E785" s="73"/>
      <c r="F785" s="73"/>
      <c r="G785" s="73" t="s">
        <v>126</v>
      </c>
      <c r="H785" s="73" t="s">
        <v>1696</v>
      </c>
      <c r="I785" s="73" t="s">
        <v>1257</v>
      </c>
      <c r="J785" s="73" t="s">
        <v>13</v>
      </c>
      <c r="K785" s="73" t="s">
        <v>13</v>
      </c>
      <c r="L785" s="73" t="s">
        <v>13</v>
      </c>
      <c r="M785" s="73" t="s">
        <v>13</v>
      </c>
      <c r="N785" s="16" t="s">
        <v>13</v>
      </c>
      <c r="O785" s="16" t="s">
        <v>13</v>
      </c>
      <c r="P785" s="16" t="s">
        <v>13</v>
      </c>
      <c r="Q785" s="16" t="s">
        <v>1715</v>
      </c>
      <c r="R785" s="73" t="s">
        <v>5373</v>
      </c>
    </row>
    <row r="786" spans="1:18" s="24" customFormat="1">
      <c r="A786" s="52" t="s">
        <v>1716</v>
      </c>
      <c r="B786" s="73" t="s">
        <v>5546</v>
      </c>
      <c r="C786" s="89"/>
      <c r="D786" s="97"/>
      <c r="E786" s="73"/>
      <c r="F786" s="73"/>
      <c r="G786" s="73" t="s">
        <v>126</v>
      </c>
      <c r="H786" s="73" t="s">
        <v>1696</v>
      </c>
      <c r="I786" s="73" t="s">
        <v>63</v>
      </c>
      <c r="J786" s="73" t="s">
        <v>13</v>
      </c>
      <c r="K786" s="73" t="s">
        <v>13</v>
      </c>
      <c r="L786" s="73" t="s">
        <v>13</v>
      </c>
      <c r="M786" s="73" t="s">
        <v>13</v>
      </c>
      <c r="N786" s="16" t="s">
        <v>13</v>
      </c>
      <c r="O786" s="16" t="s">
        <v>13</v>
      </c>
      <c r="P786" s="16" t="s">
        <v>13</v>
      </c>
      <c r="Q786" s="16" t="s">
        <v>1717</v>
      </c>
      <c r="R786" s="73" t="s">
        <v>5373</v>
      </c>
    </row>
    <row r="787" spans="1:18" s="24" customFormat="1">
      <c r="A787" s="52" t="s">
        <v>1718</v>
      </c>
      <c r="B787" s="73" t="s">
        <v>5546</v>
      </c>
      <c r="C787" s="89"/>
      <c r="D787" s="97"/>
      <c r="E787" s="97"/>
      <c r="F787" s="73"/>
      <c r="G787" s="73" t="s">
        <v>126</v>
      </c>
      <c r="H787" s="73" t="s">
        <v>1696</v>
      </c>
      <c r="I787" s="73" t="s">
        <v>1268</v>
      </c>
      <c r="J787" s="73" t="s">
        <v>13</v>
      </c>
      <c r="K787" s="73" t="s">
        <v>13</v>
      </c>
      <c r="L787" s="73" t="s">
        <v>13</v>
      </c>
      <c r="M787" s="73" t="s">
        <v>13</v>
      </c>
      <c r="N787" s="16" t="s">
        <v>13</v>
      </c>
      <c r="O787" s="16" t="s">
        <v>13</v>
      </c>
      <c r="P787" s="16" t="s">
        <v>13</v>
      </c>
      <c r="Q787" s="16" t="s">
        <v>1719</v>
      </c>
      <c r="R787" s="73" t="s">
        <v>5373</v>
      </c>
    </row>
    <row r="788" spans="1:18" s="24" customFormat="1">
      <c r="A788" s="52" t="s">
        <v>1720</v>
      </c>
      <c r="B788" s="73" t="s">
        <v>5546</v>
      </c>
      <c r="C788" s="89"/>
      <c r="D788" s="97"/>
      <c r="E788" s="73"/>
      <c r="F788" s="73"/>
      <c r="G788" s="73" t="s">
        <v>126</v>
      </c>
      <c r="H788" s="73" t="s">
        <v>1696</v>
      </c>
      <c r="I788" s="73" t="s">
        <v>1377</v>
      </c>
      <c r="J788" s="73" t="s">
        <v>13</v>
      </c>
      <c r="K788" s="73" t="s">
        <v>13</v>
      </c>
      <c r="L788" s="73" t="s">
        <v>13</v>
      </c>
      <c r="M788" s="73" t="s">
        <v>13</v>
      </c>
      <c r="N788" s="16" t="s">
        <v>13</v>
      </c>
      <c r="O788" s="16" t="s">
        <v>13</v>
      </c>
      <c r="P788" s="16" t="s">
        <v>13</v>
      </c>
      <c r="Q788" s="16" t="s">
        <v>1721</v>
      </c>
      <c r="R788" s="73" t="s">
        <v>5373</v>
      </c>
    </row>
    <row r="789" spans="1:18" s="24" customFormat="1">
      <c r="A789" s="52" t="s">
        <v>1722</v>
      </c>
      <c r="B789" s="73" t="s">
        <v>5547</v>
      </c>
      <c r="C789" s="89" t="s">
        <v>339</v>
      </c>
      <c r="D789" s="97">
        <v>41745</v>
      </c>
      <c r="E789" s="73" t="s">
        <v>57</v>
      </c>
      <c r="F789" s="73"/>
      <c r="G789" s="73" t="s">
        <v>126</v>
      </c>
      <c r="H789" s="73" t="s">
        <v>1696</v>
      </c>
      <c r="I789" s="73" t="s">
        <v>1377</v>
      </c>
      <c r="J789" s="73" t="s">
        <v>13</v>
      </c>
      <c r="K789" s="73" t="s">
        <v>13</v>
      </c>
      <c r="L789" s="73" t="s">
        <v>13</v>
      </c>
      <c r="M789" s="73" t="s">
        <v>13</v>
      </c>
      <c r="N789" s="16" t="s">
        <v>13</v>
      </c>
      <c r="O789" s="16" t="s">
        <v>13</v>
      </c>
      <c r="P789" s="16" t="s">
        <v>13</v>
      </c>
      <c r="Q789" s="16" t="s">
        <v>1723</v>
      </c>
      <c r="R789" s="73" t="s">
        <v>5373</v>
      </c>
    </row>
    <row r="790" spans="1:18" s="24" customFormat="1">
      <c r="A790" s="52" t="s">
        <v>1724</v>
      </c>
      <c r="B790" s="73" t="s">
        <v>5546</v>
      </c>
      <c r="C790" s="89"/>
      <c r="D790" s="97"/>
      <c r="E790" s="73"/>
      <c r="F790" s="73"/>
      <c r="G790" s="73" t="s">
        <v>126</v>
      </c>
      <c r="H790" s="73" t="s">
        <v>1696</v>
      </c>
      <c r="I790" s="73" t="s">
        <v>1689</v>
      </c>
      <c r="J790" s="73" t="s">
        <v>13</v>
      </c>
      <c r="K790" s="73" t="s">
        <v>13</v>
      </c>
      <c r="L790" s="73" t="s">
        <v>13</v>
      </c>
      <c r="M790" s="73" t="s">
        <v>13</v>
      </c>
      <c r="N790" s="16" t="s">
        <v>13</v>
      </c>
      <c r="O790" s="16" t="s">
        <v>13</v>
      </c>
      <c r="P790" s="16" t="s">
        <v>13</v>
      </c>
      <c r="Q790" s="16" t="s">
        <v>1725</v>
      </c>
      <c r="R790" s="73" t="s">
        <v>5373</v>
      </c>
    </row>
    <row r="791" spans="1:18" s="24" customFormat="1">
      <c r="A791" s="52" t="s">
        <v>1726</v>
      </c>
      <c r="B791" s="73" t="s">
        <v>5546</v>
      </c>
      <c r="C791" s="89"/>
      <c r="D791" s="97"/>
      <c r="E791" s="73"/>
      <c r="F791" s="73"/>
      <c r="G791" s="73" t="s">
        <v>126</v>
      </c>
      <c r="H791" s="73" t="s">
        <v>1696</v>
      </c>
      <c r="I791" s="73" t="s">
        <v>1689</v>
      </c>
      <c r="J791" s="73" t="s">
        <v>13</v>
      </c>
      <c r="K791" s="73" t="s">
        <v>13</v>
      </c>
      <c r="L791" s="73" t="s">
        <v>13</v>
      </c>
      <c r="M791" s="73" t="s">
        <v>13</v>
      </c>
      <c r="N791" s="16" t="s">
        <v>13</v>
      </c>
      <c r="O791" s="16" t="s">
        <v>13</v>
      </c>
      <c r="P791" s="16" t="s">
        <v>13</v>
      </c>
      <c r="Q791" s="16" t="s">
        <v>1727</v>
      </c>
      <c r="R791" s="73" t="s">
        <v>5373</v>
      </c>
    </row>
    <row r="792" spans="1:18" s="24" customFormat="1">
      <c r="A792" s="52" t="s">
        <v>1728</v>
      </c>
      <c r="B792" s="73" t="s">
        <v>5546</v>
      </c>
      <c r="C792" s="89"/>
      <c r="D792" s="97"/>
      <c r="E792" s="73"/>
      <c r="F792" s="73"/>
      <c r="G792" s="73" t="s">
        <v>126</v>
      </c>
      <c r="H792" s="73" t="s">
        <v>1696</v>
      </c>
      <c r="I792" s="73" t="s">
        <v>1689</v>
      </c>
      <c r="J792" s="73" t="s">
        <v>13</v>
      </c>
      <c r="K792" s="73" t="s">
        <v>13</v>
      </c>
      <c r="L792" s="73" t="s">
        <v>13</v>
      </c>
      <c r="M792" s="73" t="s">
        <v>13</v>
      </c>
      <c r="N792" s="16" t="s">
        <v>13</v>
      </c>
      <c r="O792" s="16" t="s">
        <v>13</v>
      </c>
      <c r="P792" s="16" t="s">
        <v>13</v>
      </c>
      <c r="Q792" s="16" t="s">
        <v>1729</v>
      </c>
      <c r="R792" s="73" t="s">
        <v>5373</v>
      </c>
    </row>
    <row r="793" spans="1:18" s="24" customFormat="1">
      <c r="A793" s="52" t="s">
        <v>1730</v>
      </c>
      <c r="B793" s="73" t="s">
        <v>5546</v>
      </c>
      <c r="C793" s="89"/>
      <c r="D793" s="97"/>
      <c r="E793" s="73"/>
      <c r="F793" s="73"/>
      <c r="G793" s="73" t="s">
        <v>126</v>
      </c>
      <c r="H793" s="73" t="s">
        <v>1696</v>
      </c>
      <c r="I793" s="73" t="s">
        <v>1689</v>
      </c>
      <c r="J793" s="73" t="s">
        <v>13</v>
      </c>
      <c r="K793" s="73" t="s">
        <v>13</v>
      </c>
      <c r="L793" s="73" t="s">
        <v>13</v>
      </c>
      <c r="M793" s="73" t="s">
        <v>13</v>
      </c>
      <c r="N793" s="16" t="s">
        <v>13</v>
      </c>
      <c r="O793" s="16" t="s">
        <v>13</v>
      </c>
      <c r="P793" s="16" t="s">
        <v>13</v>
      </c>
      <c r="Q793" s="16" t="s">
        <v>1731</v>
      </c>
      <c r="R793" s="73" t="s">
        <v>5373</v>
      </c>
    </row>
    <row r="794" spans="1:18" s="24" customFormat="1">
      <c r="A794" s="52" t="s">
        <v>1732</v>
      </c>
      <c r="B794" s="73" t="s">
        <v>5546</v>
      </c>
      <c r="C794" s="89"/>
      <c r="D794" s="97"/>
      <c r="E794" s="73"/>
      <c r="F794" s="73"/>
      <c r="G794" s="73" t="s">
        <v>126</v>
      </c>
      <c r="H794" s="73" t="s">
        <v>1733</v>
      </c>
      <c r="I794" s="73" t="s">
        <v>13</v>
      </c>
      <c r="J794" s="73" t="s">
        <v>13</v>
      </c>
      <c r="K794" s="73" t="s">
        <v>13</v>
      </c>
      <c r="L794" s="73" t="s">
        <v>13</v>
      </c>
      <c r="M794" s="73" t="s">
        <v>13</v>
      </c>
      <c r="N794" s="16" t="s">
        <v>13</v>
      </c>
      <c r="O794" s="16" t="s">
        <v>1734</v>
      </c>
      <c r="P794" s="16" t="s">
        <v>13</v>
      </c>
      <c r="Q794" s="16" t="s">
        <v>1243</v>
      </c>
      <c r="R794" s="73" t="s">
        <v>5373</v>
      </c>
    </row>
    <row r="795" spans="1:18" s="24" customFormat="1">
      <c r="A795" s="52" t="s">
        <v>1735</v>
      </c>
      <c r="B795" s="73" t="s">
        <v>5546</v>
      </c>
      <c r="C795" s="89"/>
      <c r="D795" s="97"/>
      <c r="E795" s="73"/>
      <c r="F795" s="73"/>
      <c r="G795" s="73" t="s">
        <v>126</v>
      </c>
      <c r="H795" s="73" t="s">
        <v>1733</v>
      </c>
      <c r="I795" s="73" t="s">
        <v>13</v>
      </c>
      <c r="J795" s="73" t="s">
        <v>13</v>
      </c>
      <c r="K795" s="73" t="s">
        <v>13</v>
      </c>
      <c r="L795" s="73" t="s">
        <v>13</v>
      </c>
      <c r="M795" s="73" t="s">
        <v>13</v>
      </c>
      <c r="N795" s="16" t="s">
        <v>13</v>
      </c>
      <c r="O795" s="16" t="s">
        <v>1734</v>
      </c>
      <c r="P795" s="16" t="s">
        <v>13</v>
      </c>
      <c r="Q795" s="16" t="s">
        <v>1736</v>
      </c>
      <c r="R795" s="73" t="s">
        <v>5373</v>
      </c>
    </row>
    <row r="796" spans="1:18" s="24" customFormat="1">
      <c r="A796" s="52" t="s">
        <v>1737</v>
      </c>
      <c r="B796" s="73" t="s">
        <v>5546</v>
      </c>
      <c r="C796" s="89"/>
      <c r="D796" s="97"/>
      <c r="E796" s="73"/>
      <c r="F796" s="73"/>
      <c r="G796" s="73" t="s">
        <v>126</v>
      </c>
      <c r="H796" s="73" t="s">
        <v>1733</v>
      </c>
      <c r="I796" s="73" t="s">
        <v>13</v>
      </c>
      <c r="J796" s="73" t="s">
        <v>13</v>
      </c>
      <c r="K796" s="73" t="s">
        <v>13</v>
      </c>
      <c r="L796" s="73" t="s">
        <v>13</v>
      </c>
      <c r="M796" s="73" t="s">
        <v>13</v>
      </c>
      <c r="N796" s="16" t="s">
        <v>13</v>
      </c>
      <c r="O796" s="16" t="s">
        <v>1734</v>
      </c>
      <c r="P796" s="16" t="s">
        <v>13</v>
      </c>
      <c r="Q796" s="16" t="s">
        <v>1382</v>
      </c>
      <c r="R796" s="73" t="s">
        <v>5373</v>
      </c>
    </row>
    <row r="797" spans="1:18" s="24" customFormat="1">
      <c r="A797" s="52" t="s">
        <v>1738</v>
      </c>
      <c r="B797" s="73" t="s">
        <v>5546</v>
      </c>
      <c r="C797" s="89"/>
      <c r="D797" s="97">
        <v>42164</v>
      </c>
      <c r="E797" s="73"/>
      <c r="F797" s="73"/>
      <c r="G797" s="73" t="s">
        <v>126</v>
      </c>
      <c r="H797" s="73" t="s">
        <v>1733</v>
      </c>
      <c r="I797" s="73" t="s">
        <v>13</v>
      </c>
      <c r="J797" s="73" t="s">
        <v>13</v>
      </c>
      <c r="K797" s="73" t="s">
        <v>13</v>
      </c>
      <c r="L797" s="73" t="s">
        <v>13</v>
      </c>
      <c r="M797" s="73" t="s">
        <v>13</v>
      </c>
      <c r="N797" s="16" t="s">
        <v>13</v>
      </c>
      <c r="O797" s="16" t="s">
        <v>1734</v>
      </c>
      <c r="P797" s="16" t="s">
        <v>13</v>
      </c>
      <c r="Q797" s="16" t="s">
        <v>1739</v>
      </c>
      <c r="R797" s="73" t="s">
        <v>5373</v>
      </c>
    </row>
    <row r="798" spans="1:18" s="24" customFormat="1">
      <c r="A798" s="52" t="s">
        <v>1740</v>
      </c>
      <c r="B798" s="73" t="s">
        <v>5546</v>
      </c>
      <c r="C798" s="89"/>
      <c r="D798" s="97"/>
      <c r="E798" s="73"/>
      <c r="F798" s="73"/>
      <c r="G798" s="73" t="s">
        <v>126</v>
      </c>
      <c r="H798" s="73" t="s">
        <v>1733</v>
      </c>
      <c r="I798" s="73" t="s">
        <v>59</v>
      </c>
      <c r="J798" s="73" t="s">
        <v>13</v>
      </c>
      <c r="K798" s="73" t="s">
        <v>13</v>
      </c>
      <c r="L798" s="73" t="s">
        <v>13</v>
      </c>
      <c r="M798" s="73" t="s">
        <v>13</v>
      </c>
      <c r="N798" s="16" t="s">
        <v>13</v>
      </c>
      <c r="O798" s="16" t="s">
        <v>13</v>
      </c>
      <c r="P798" s="16" t="s">
        <v>13</v>
      </c>
      <c r="Q798" s="16" t="s">
        <v>1741</v>
      </c>
      <c r="R798" s="73" t="s">
        <v>5373</v>
      </c>
    </row>
    <row r="799" spans="1:18" s="24" customFormat="1">
      <c r="A799" s="52" t="s">
        <v>1742</v>
      </c>
      <c r="B799" s="73" t="s">
        <v>5546</v>
      </c>
      <c r="C799" s="89"/>
      <c r="D799" s="97"/>
      <c r="E799" s="73"/>
      <c r="F799" s="73"/>
      <c r="G799" s="73" t="s">
        <v>126</v>
      </c>
      <c r="H799" s="73" t="s">
        <v>1733</v>
      </c>
      <c r="I799" s="73" t="s">
        <v>1257</v>
      </c>
      <c r="J799" s="73" t="s">
        <v>13</v>
      </c>
      <c r="K799" s="73" t="s">
        <v>13</v>
      </c>
      <c r="L799" s="73" t="s">
        <v>13</v>
      </c>
      <c r="M799" s="73" t="s">
        <v>13</v>
      </c>
      <c r="N799" s="16" t="s">
        <v>13</v>
      </c>
      <c r="O799" s="16" t="s">
        <v>13</v>
      </c>
      <c r="P799" s="16" t="s">
        <v>13</v>
      </c>
      <c r="Q799" s="16" t="s">
        <v>1743</v>
      </c>
      <c r="R799" s="73" t="s">
        <v>5373</v>
      </c>
    </row>
    <row r="800" spans="1:18" s="24" customFormat="1">
      <c r="A800" s="52" t="s">
        <v>1744</v>
      </c>
      <c r="B800" s="73" t="s">
        <v>5546</v>
      </c>
      <c r="C800" s="89"/>
      <c r="D800" s="97"/>
      <c r="E800" s="73"/>
      <c r="F800" s="73"/>
      <c r="G800" s="73" t="s">
        <v>126</v>
      </c>
      <c r="H800" s="73" t="s">
        <v>1733</v>
      </c>
      <c r="I800" s="73" t="s">
        <v>59</v>
      </c>
      <c r="J800" s="73" t="s">
        <v>13</v>
      </c>
      <c r="K800" s="73" t="s">
        <v>13</v>
      </c>
      <c r="L800" s="73"/>
      <c r="M800" s="73" t="s">
        <v>13</v>
      </c>
      <c r="N800" s="16" t="s">
        <v>13</v>
      </c>
      <c r="O800" s="16" t="s">
        <v>13</v>
      </c>
      <c r="P800" s="16" t="s">
        <v>13</v>
      </c>
      <c r="Q800" s="16" t="s">
        <v>1745</v>
      </c>
      <c r="R800" s="73" t="s">
        <v>5373</v>
      </c>
    </row>
    <row r="801" spans="1:18" s="24" customFormat="1">
      <c r="A801" s="52" t="s">
        <v>1746</v>
      </c>
      <c r="B801" s="73" t="s">
        <v>5546</v>
      </c>
      <c r="C801" s="89"/>
      <c r="D801" s="97"/>
      <c r="E801" s="73"/>
      <c r="F801" s="73"/>
      <c r="G801" s="73" t="s">
        <v>126</v>
      </c>
      <c r="H801" s="73" t="s">
        <v>1733</v>
      </c>
      <c r="I801" s="73" t="s">
        <v>59</v>
      </c>
      <c r="J801" s="73" t="s">
        <v>13</v>
      </c>
      <c r="K801" s="73" t="s">
        <v>13</v>
      </c>
      <c r="L801" s="73"/>
      <c r="M801" s="73" t="s">
        <v>13</v>
      </c>
      <c r="N801" s="16" t="s">
        <v>13</v>
      </c>
      <c r="O801" s="16" t="s">
        <v>13</v>
      </c>
      <c r="P801" s="16" t="s">
        <v>13</v>
      </c>
      <c r="Q801" s="16" t="s">
        <v>1747</v>
      </c>
      <c r="R801" s="73" t="s">
        <v>5373</v>
      </c>
    </row>
    <row r="802" spans="1:18" s="24" customFormat="1">
      <c r="A802" s="52" t="s">
        <v>1748</v>
      </c>
      <c r="B802" s="73" t="s">
        <v>5546</v>
      </c>
      <c r="C802" s="89"/>
      <c r="D802" s="97"/>
      <c r="E802" s="73"/>
      <c r="F802" s="73"/>
      <c r="G802" s="73" t="s">
        <v>126</v>
      </c>
      <c r="H802" s="73" t="s">
        <v>1733</v>
      </c>
      <c r="I802" s="73" t="s">
        <v>1345</v>
      </c>
      <c r="J802" s="73" t="s">
        <v>13</v>
      </c>
      <c r="K802" s="73" t="s">
        <v>13</v>
      </c>
      <c r="L802" s="73" t="s">
        <v>13</v>
      </c>
      <c r="M802" s="73" t="s">
        <v>13</v>
      </c>
      <c r="N802" s="16" t="s">
        <v>13</v>
      </c>
      <c r="O802" s="16" t="s">
        <v>13</v>
      </c>
      <c r="P802" s="16" t="s">
        <v>13</v>
      </c>
      <c r="Q802" s="16" t="s">
        <v>1749</v>
      </c>
      <c r="R802" s="73" t="s">
        <v>5373</v>
      </c>
    </row>
    <row r="803" spans="1:18" s="24" customFormat="1">
      <c r="A803" s="52" t="s">
        <v>1750</v>
      </c>
      <c r="B803" s="73" t="s">
        <v>5546</v>
      </c>
      <c r="C803" s="89"/>
      <c r="D803" s="97"/>
      <c r="E803" s="73"/>
      <c r="F803" s="73" t="s">
        <v>57</v>
      </c>
      <c r="G803" s="73" t="s">
        <v>126</v>
      </c>
      <c r="H803" s="73" t="s">
        <v>1733</v>
      </c>
      <c r="I803" s="73" t="s">
        <v>1345</v>
      </c>
      <c r="J803" s="73" t="s">
        <v>1751</v>
      </c>
      <c r="K803" s="73" t="s">
        <v>13</v>
      </c>
      <c r="L803" s="73" t="s">
        <v>13</v>
      </c>
      <c r="M803" s="73" t="s">
        <v>13</v>
      </c>
      <c r="N803" s="16" t="s">
        <v>13</v>
      </c>
      <c r="O803" s="16" t="s">
        <v>13</v>
      </c>
      <c r="P803" s="16" t="s">
        <v>13</v>
      </c>
      <c r="Q803" s="16" t="s">
        <v>1752</v>
      </c>
      <c r="R803" s="73" t="s">
        <v>5373</v>
      </c>
    </row>
    <row r="804" spans="1:18" s="24" customFormat="1">
      <c r="A804" s="52" t="s">
        <v>1753</v>
      </c>
      <c r="B804" s="73" t="s">
        <v>5546</v>
      </c>
      <c r="C804" s="89"/>
      <c r="D804" s="97"/>
      <c r="E804" s="73"/>
      <c r="F804" s="73"/>
      <c r="G804" s="73" t="s">
        <v>126</v>
      </c>
      <c r="H804" s="73" t="s">
        <v>1733</v>
      </c>
      <c r="I804" s="73" t="s">
        <v>1268</v>
      </c>
      <c r="J804" s="73" t="s">
        <v>13</v>
      </c>
      <c r="K804" s="73" t="s">
        <v>13</v>
      </c>
      <c r="L804" s="73" t="s">
        <v>13</v>
      </c>
      <c r="M804" s="73" t="s">
        <v>13</v>
      </c>
      <c r="N804" s="16" t="s">
        <v>13</v>
      </c>
      <c r="O804" s="16" t="s">
        <v>13</v>
      </c>
      <c r="P804" s="16" t="s">
        <v>13</v>
      </c>
      <c r="Q804" s="16" t="s">
        <v>1754</v>
      </c>
      <c r="R804" s="73" t="s">
        <v>5373</v>
      </c>
    </row>
    <row r="805" spans="1:18" s="24" customFormat="1">
      <c r="A805" s="52" t="s">
        <v>1755</v>
      </c>
      <c r="B805" s="73" t="s">
        <v>5546</v>
      </c>
      <c r="C805" s="89"/>
      <c r="D805" s="97"/>
      <c r="E805" s="97"/>
      <c r="F805" s="73"/>
      <c r="G805" s="73" t="s">
        <v>126</v>
      </c>
      <c r="H805" s="73" t="s">
        <v>1733</v>
      </c>
      <c r="I805" s="73" t="s">
        <v>1268</v>
      </c>
      <c r="J805" s="73" t="s">
        <v>13</v>
      </c>
      <c r="K805" s="73" t="s">
        <v>13</v>
      </c>
      <c r="L805" s="73" t="s">
        <v>13</v>
      </c>
      <c r="M805" s="73" t="s">
        <v>13</v>
      </c>
      <c r="N805" s="16" t="s">
        <v>13</v>
      </c>
      <c r="O805" s="16" t="s">
        <v>13</v>
      </c>
      <c r="P805" s="16" t="s">
        <v>13</v>
      </c>
      <c r="Q805" s="16" t="s">
        <v>1756</v>
      </c>
      <c r="R805" s="73" t="s">
        <v>5373</v>
      </c>
    </row>
    <row r="806" spans="1:18" s="24" customFormat="1">
      <c r="A806" s="52" t="s">
        <v>1757</v>
      </c>
      <c r="B806" s="73" t="s">
        <v>5546</v>
      </c>
      <c r="C806" s="89"/>
      <c r="D806" s="97"/>
      <c r="E806" s="73"/>
      <c r="F806" s="73"/>
      <c r="G806" s="73" t="s">
        <v>126</v>
      </c>
      <c r="H806" s="73" t="s">
        <v>1733</v>
      </c>
      <c r="I806" s="73" t="s">
        <v>1377</v>
      </c>
      <c r="J806" s="73" t="s">
        <v>13</v>
      </c>
      <c r="K806" s="73" t="s">
        <v>13</v>
      </c>
      <c r="L806" s="73" t="s">
        <v>13</v>
      </c>
      <c r="M806" s="73" t="s">
        <v>13</v>
      </c>
      <c r="N806" s="16" t="s">
        <v>13</v>
      </c>
      <c r="O806" s="16" t="s">
        <v>13</v>
      </c>
      <c r="P806" s="16" t="s">
        <v>13</v>
      </c>
      <c r="Q806" s="16" t="s">
        <v>1758</v>
      </c>
      <c r="R806" s="73" t="s">
        <v>5373</v>
      </c>
    </row>
    <row r="807" spans="1:18" s="24" customFormat="1">
      <c r="A807" s="52" t="s">
        <v>1759</v>
      </c>
      <c r="B807" s="73" t="s">
        <v>5547</v>
      </c>
      <c r="C807" s="89" t="s">
        <v>339</v>
      </c>
      <c r="D807" s="97">
        <v>41745</v>
      </c>
      <c r="E807" s="73" t="s">
        <v>57</v>
      </c>
      <c r="F807" s="73"/>
      <c r="G807" s="73" t="s">
        <v>126</v>
      </c>
      <c r="H807" s="73" t="s">
        <v>1733</v>
      </c>
      <c r="I807" s="73" t="s">
        <v>1377</v>
      </c>
      <c r="J807" s="73" t="s">
        <v>13</v>
      </c>
      <c r="K807" s="73" t="s">
        <v>13</v>
      </c>
      <c r="L807" s="73" t="s">
        <v>13</v>
      </c>
      <c r="M807" s="73" t="s">
        <v>13</v>
      </c>
      <c r="N807" s="16" t="s">
        <v>13</v>
      </c>
      <c r="O807" s="16" t="s">
        <v>13</v>
      </c>
      <c r="P807" s="16" t="s">
        <v>13</v>
      </c>
      <c r="Q807" s="16" t="s">
        <v>1760</v>
      </c>
      <c r="R807" s="73" t="s">
        <v>5373</v>
      </c>
    </row>
    <row r="808" spans="1:18" s="24" customFormat="1">
      <c r="A808" s="52" t="s">
        <v>1761</v>
      </c>
      <c r="B808" s="73" t="s">
        <v>5546</v>
      </c>
      <c r="C808" s="89"/>
      <c r="D808" s="97"/>
      <c r="E808" s="73"/>
      <c r="F808" s="73"/>
      <c r="G808" s="73" t="s">
        <v>126</v>
      </c>
      <c r="H808" s="73" t="s">
        <v>1733</v>
      </c>
      <c r="I808" s="73" t="s">
        <v>1388</v>
      </c>
      <c r="J808" s="73" t="s">
        <v>13</v>
      </c>
      <c r="K808" s="73" t="s">
        <v>13</v>
      </c>
      <c r="L808" s="73" t="s">
        <v>13</v>
      </c>
      <c r="M808" s="73" t="s">
        <v>13</v>
      </c>
      <c r="N808" s="16" t="s">
        <v>13</v>
      </c>
      <c r="O808" s="16" t="s">
        <v>13</v>
      </c>
      <c r="P808" s="16" t="s">
        <v>13</v>
      </c>
      <c r="Q808" s="16" t="s">
        <v>1762</v>
      </c>
      <c r="R808" s="73" t="s">
        <v>5373</v>
      </c>
    </row>
    <row r="809" spans="1:18" s="24" customFormat="1">
      <c r="A809" s="52" t="s">
        <v>1763</v>
      </c>
      <c r="B809" s="73" t="s">
        <v>5546</v>
      </c>
      <c r="C809" s="89"/>
      <c r="D809" s="97"/>
      <c r="E809" s="73"/>
      <c r="F809" s="73"/>
      <c r="G809" s="73" t="s">
        <v>126</v>
      </c>
      <c r="H809" s="73" t="s">
        <v>1733</v>
      </c>
      <c r="I809" s="73" t="s">
        <v>1270</v>
      </c>
      <c r="J809" s="73" t="s">
        <v>1425</v>
      </c>
      <c r="K809" s="73" t="s">
        <v>1764</v>
      </c>
      <c r="L809" s="73" t="s">
        <v>13</v>
      </c>
      <c r="M809" s="73" t="s">
        <v>13</v>
      </c>
      <c r="N809" s="16" t="s">
        <v>13</v>
      </c>
      <c r="O809" s="16" t="s">
        <v>13</v>
      </c>
      <c r="P809" s="16" t="s">
        <v>13</v>
      </c>
      <c r="Q809" s="16" t="s">
        <v>1765</v>
      </c>
      <c r="R809" s="73" t="s">
        <v>5373</v>
      </c>
    </row>
    <row r="810" spans="1:18" s="24" customFormat="1">
      <c r="A810" s="52" t="s">
        <v>1766</v>
      </c>
      <c r="B810" s="73" t="s">
        <v>5546</v>
      </c>
      <c r="C810" s="89"/>
      <c r="D810" s="97"/>
      <c r="E810" s="73"/>
      <c r="F810" s="73"/>
      <c r="G810" s="73" t="s">
        <v>126</v>
      </c>
      <c r="H810" s="73" t="s">
        <v>1767</v>
      </c>
      <c r="I810" s="73" t="s">
        <v>13</v>
      </c>
      <c r="J810" s="73" t="s">
        <v>13</v>
      </c>
      <c r="K810" s="73" t="s">
        <v>13</v>
      </c>
      <c r="L810" s="73" t="s">
        <v>13</v>
      </c>
      <c r="M810" s="73" t="s">
        <v>13</v>
      </c>
      <c r="N810" s="16" t="s">
        <v>13</v>
      </c>
      <c r="O810" s="16" t="s">
        <v>53</v>
      </c>
      <c r="P810" s="16" t="s">
        <v>13</v>
      </c>
      <c r="Q810" s="16" t="s">
        <v>1768</v>
      </c>
      <c r="R810" s="73" t="s">
        <v>5373</v>
      </c>
    </row>
    <row r="811" spans="1:18" s="24" customFormat="1">
      <c r="A811" s="52" t="s">
        <v>1769</v>
      </c>
      <c r="B811" s="73" t="s">
        <v>5546</v>
      </c>
      <c r="C811" s="89"/>
      <c r="D811" s="97"/>
      <c r="E811" s="73"/>
      <c r="F811" s="73"/>
      <c r="G811" s="73" t="s">
        <v>126</v>
      </c>
      <c r="H811" s="73" t="s">
        <v>1767</v>
      </c>
      <c r="I811" s="73" t="s">
        <v>13</v>
      </c>
      <c r="J811" s="73" t="s">
        <v>13</v>
      </c>
      <c r="K811" s="73" t="s">
        <v>13</v>
      </c>
      <c r="L811" s="73" t="s">
        <v>13</v>
      </c>
      <c r="M811" s="73" t="s">
        <v>13</v>
      </c>
      <c r="N811" s="16" t="s">
        <v>13</v>
      </c>
      <c r="O811" s="16" t="s">
        <v>53</v>
      </c>
      <c r="P811" s="16" t="s">
        <v>13</v>
      </c>
      <c r="Q811" s="16" t="s">
        <v>1391</v>
      </c>
      <c r="R811" s="73" t="s">
        <v>5373</v>
      </c>
    </row>
    <row r="812" spans="1:18" s="24" customFormat="1">
      <c r="A812" s="52" t="s">
        <v>1770</v>
      </c>
      <c r="B812" s="73" t="s">
        <v>5546</v>
      </c>
      <c r="C812" s="89"/>
      <c r="D812" s="97"/>
      <c r="E812" s="73"/>
      <c r="F812" s="73"/>
      <c r="G812" s="73" t="s">
        <v>126</v>
      </c>
      <c r="H812" s="73" t="s">
        <v>1767</v>
      </c>
      <c r="I812" s="73" t="s">
        <v>13</v>
      </c>
      <c r="J812" s="73" t="s">
        <v>13</v>
      </c>
      <c r="K812" s="73" t="s">
        <v>13</v>
      </c>
      <c r="L812" s="73" t="s">
        <v>13</v>
      </c>
      <c r="M812" s="73" t="s">
        <v>13</v>
      </c>
      <c r="N812" s="16" t="s">
        <v>13</v>
      </c>
      <c r="O812" s="16" t="s">
        <v>711</v>
      </c>
      <c r="P812" s="16" t="s">
        <v>13</v>
      </c>
      <c r="Q812" s="16" t="s">
        <v>1771</v>
      </c>
      <c r="R812" s="73" t="s">
        <v>5373</v>
      </c>
    </row>
    <row r="813" spans="1:18" s="24" customFormat="1">
      <c r="A813" s="52" t="s">
        <v>1772</v>
      </c>
      <c r="B813" s="73" t="s">
        <v>5546</v>
      </c>
      <c r="C813" s="89"/>
      <c r="D813" s="97"/>
      <c r="E813" s="73"/>
      <c r="F813" s="73"/>
      <c r="G813" s="73" t="s">
        <v>126</v>
      </c>
      <c r="H813" s="73" t="s">
        <v>1767</v>
      </c>
      <c r="I813" s="73" t="s">
        <v>1773</v>
      </c>
      <c r="J813" s="73" t="s">
        <v>13</v>
      </c>
      <c r="K813" s="73" t="s">
        <v>13</v>
      </c>
      <c r="L813" s="73" t="s">
        <v>13</v>
      </c>
      <c r="M813" s="73" t="s">
        <v>13</v>
      </c>
      <c r="N813" s="16" t="s">
        <v>13</v>
      </c>
      <c r="O813" s="16" t="s">
        <v>53</v>
      </c>
      <c r="P813" s="16" t="s">
        <v>13</v>
      </c>
      <c r="Q813" s="16" t="s">
        <v>1774</v>
      </c>
      <c r="R813" s="73" t="s">
        <v>5373</v>
      </c>
    </row>
    <row r="814" spans="1:18" s="24" customFormat="1">
      <c r="A814" s="52" t="s">
        <v>1775</v>
      </c>
      <c r="B814" s="73" t="s">
        <v>5546</v>
      </c>
      <c r="C814" s="89"/>
      <c r="D814" s="97"/>
      <c r="E814" s="73"/>
      <c r="F814" s="73"/>
      <c r="G814" s="73" t="s">
        <v>126</v>
      </c>
      <c r="H814" s="73" t="s">
        <v>1767</v>
      </c>
      <c r="I814" s="73" t="s">
        <v>1773</v>
      </c>
      <c r="J814" s="73" t="s">
        <v>13</v>
      </c>
      <c r="K814" s="73" t="s">
        <v>13</v>
      </c>
      <c r="L814" s="73" t="s">
        <v>13</v>
      </c>
      <c r="M814" s="73" t="s">
        <v>13</v>
      </c>
      <c r="N814" s="16" t="s">
        <v>13</v>
      </c>
      <c r="O814" s="16" t="s">
        <v>711</v>
      </c>
      <c r="P814" s="16" t="s">
        <v>13</v>
      </c>
      <c r="Q814" s="16" t="s">
        <v>1776</v>
      </c>
      <c r="R814" s="73" t="s">
        <v>5373</v>
      </c>
    </row>
    <row r="815" spans="1:18" s="24" customFormat="1">
      <c r="A815" s="52" t="s">
        <v>1777</v>
      </c>
      <c r="B815" s="73" t="s">
        <v>5546</v>
      </c>
      <c r="C815" s="89"/>
      <c r="D815" s="97"/>
      <c r="E815" s="73"/>
      <c r="F815" s="73"/>
      <c r="G815" s="73" t="s">
        <v>126</v>
      </c>
      <c r="H815" s="73" t="s">
        <v>1778</v>
      </c>
      <c r="I815" s="73" t="s">
        <v>13</v>
      </c>
      <c r="J815" s="73" t="s">
        <v>13</v>
      </c>
      <c r="K815" s="73" t="s">
        <v>13</v>
      </c>
      <c r="L815" s="73" t="s">
        <v>13</v>
      </c>
      <c r="M815" s="73" t="s">
        <v>13</v>
      </c>
      <c r="N815" s="16" t="s">
        <v>13</v>
      </c>
      <c r="O815" s="16" t="s">
        <v>53</v>
      </c>
      <c r="P815" s="16" t="s">
        <v>13</v>
      </c>
      <c r="Q815" s="16" t="s">
        <v>1779</v>
      </c>
      <c r="R815" s="73" t="s">
        <v>5373</v>
      </c>
    </row>
    <row r="816" spans="1:18" s="24" customFormat="1">
      <c r="A816" s="52" t="s">
        <v>1780</v>
      </c>
      <c r="B816" s="73" t="s">
        <v>5546</v>
      </c>
      <c r="C816" s="89"/>
      <c r="D816" s="97"/>
      <c r="E816" s="73"/>
      <c r="F816" s="73"/>
      <c r="G816" s="73" t="s">
        <v>126</v>
      </c>
      <c r="H816" s="73" t="s">
        <v>1781</v>
      </c>
      <c r="I816" s="73" t="s">
        <v>13</v>
      </c>
      <c r="J816" s="73" t="s">
        <v>13</v>
      </c>
      <c r="K816" s="73" t="s">
        <v>13</v>
      </c>
      <c r="L816" s="73" t="s">
        <v>13</v>
      </c>
      <c r="M816" s="73" t="s">
        <v>13</v>
      </c>
      <c r="N816" s="16" t="s">
        <v>13</v>
      </c>
      <c r="O816" s="16" t="s">
        <v>53</v>
      </c>
      <c r="P816" s="16" t="s">
        <v>13</v>
      </c>
      <c r="Q816" s="16" t="s">
        <v>1782</v>
      </c>
      <c r="R816" s="73" t="s">
        <v>5373</v>
      </c>
    </row>
    <row r="817" spans="1:18" s="24" customFormat="1">
      <c r="A817" s="52" t="s">
        <v>1783</v>
      </c>
      <c r="B817" s="73" t="s">
        <v>5546</v>
      </c>
      <c r="C817" s="89"/>
      <c r="D817" s="97"/>
      <c r="E817" s="73"/>
      <c r="F817" s="73"/>
      <c r="G817" s="73" t="s">
        <v>126</v>
      </c>
      <c r="H817" s="73" t="s">
        <v>1784</v>
      </c>
      <c r="I817" s="73" t="s">
        <v>13</v>
      </c>
      <c r="J817" s="73" t="s">
        <v>13</v>
      </c>
      <c r="K817" s="73" t="s">
        <v>13</v>
      </c>
      <c r="L817" s="73" t="s">
        <v>13</v>
      </c>
      <c r="M817" s="73" t="s">
        <v>13</v>
      </c>
      <c r="N817" s="16" t="s">
        <v>13</v>
      </c>
      <c r="O817" s="16" t="s">
        <v>53</v>
      </c>
      <c r="P817" s="16" t="s">
        <v>13</v>
      </c>
      <c r="Q817" s="16" t="s">
        <v>1779</v>
      </c>
      <c r="R817" s="73" t="s">
        <v>5373</v>
      </c>
    </row>
    <row r="818" spans="1:18" s="24" customFormat="1">
      <c r="A818" s="52" t="s">
        <v>1785</v>
      </c>
      <c r="B818" s="73" t="s">
        <v>5546</v>
      </c>
      <c r="C818" s="89"/>
      <c r="D818" s="97"/>
      <c r="E818" s="73"/>
      <c r="F818" s="73"/>
      <c r="G818" s="73" t="s">
        <v>126</v>
      </c>
      <c r="H818" s="73" t="s">
        <v>1786</v>
      </c>
      <c r="I818" s="73" t="s">
        <v>13</v>
      </c>
      <c r="J818" s="73" t="s">
        <v>13</v>
      </c>
      <c r="K818" s="73" t="s">
        <v>13</v>
      </c>
      <c r="L818" s="73" t="s">
        <v>13</v>
      </c>
      <c r="M818" s="73" t="s">
        <v>13</v>
      </c>
      <c r="N818" s="16" t="s">
        <v>13</v>
      </c>
      <c r="O818" s="16" t="s">
        <v>53</v>
      </c>
      <c r="P818" s="16" t="s">
        <v>13</v>
      </c>
      <c r="Q818" s="16" t="s">
        <v>1779</v>
      </c>
      <c r="R818" s="73" t="s">
        <v>5373</v>
      </c>
    </row>
    <row r="819" spans="1:18" s="24" customFormat="1">
      <c r="A819" s="52" t="s">
        <v>1787</v>
      </c>
      <c r="B819" s="73" t="s">
        <v>5546</v>
      </c>
      <c r="C819" s="89"/>
      <c r="D819" s="97"/>
      <c r="E819" s="73"/>
      <c r="F819" s="73"/>
      <c r="G819" s="73" t="s">
        <v>126</v>
      </c>
      <c r="H819" s="73" t="s">
        <v>1788</v>
      </c>
      <c r="I819" s="73" t="s">
        <v>13</v>
      </c>
      <c r="J819" s="73" t="s">
        <v>13</v>
      </c>
      <c r="K819" s="73" t="s">
        <v>13</v>
      </c>
      <c r="L819" s="73" t="s">
        <v>13</v>
      </c>
      <c r="M819" s="73" t="s">
        <v>13</v>
      </c>
      <c r="N819" s="16" t="s">
        <v>13</v>
      </c>
      <c r="O819" s="16" t="s">
        <v>53</v>
      </c>
      <c r="P819" s="16" t="s">
        <v>13</v>
      </c>
      <c r="Q819" s="16" t="s">
        <v>1789</v>
      </c>
      <c r="R819" s="73" t="s">
        <v>5373</v>
      </c>
    </row>
    <row r="820" spans="1:18" s="24" customFormat="1">
      <c r="A820" s="52" t="s">
        <v>1790</v>
      </c>
      <c r="B820" s="73" t="s">
        <v>5546</v>
      </c>
      <c r="C820" s="89"/>
      <c r="D820" s="97"/>
      <c r="E820" s="73"/>
      <c r="F820" s="73"/>
      <c r="G820" s="73" t="s">
        <v>126</v>
      </c>
      <c r="H820" s="73" t="s">
        <v>1788</v>
      </c>
      <c r="I820" s="73" t="s">
        <v>13</v>
      </c>
      <c r="J820" s="73" t="s">
        <v>13</v>
      </c>
      <c r="K820" s="73" t="s">
        <v>13</v>
      </c>
      <c r="L820" s="73" t="s">
        <v>13</v>
      </c>
      <c r="M820" s="73" t="s">
        <v>13</v>
      </c>
      <c r="N820" s="16" t="s">
        <v>13</v>
      </c>
      <c r="O820" s="16" t="s">
        <v>53</v>
      </c>
      <c r="P820" s="16" t="s">
        <v>13</v>
      </c>
      <c r="Q820" s="16" t="s">
        <v>1495</v>
      </c>
      <c r="R820" s="73" t="s">
        <v>5373</v>
      </c>
    </row>
    <row r="821" spans="1:18" s="24" customFormat="1">
      <c r="A821" s="52" t="s">
        <v>1791</v>
      </c>
      <c r="B821" s="73" t="s">
        <v>5546</v>
      </c>
      <c r="C821" s="89"/>
      <c r="D821" s="97"/>
      <c r="E821" s="73"/>
      <c r="F821" s="73"/>
      <c r="G821" s="73" t="s">
        <v>126</v>
      </c>
      <c r="H821" s="73" t="s">
        <v>1792</v>
      </c>
      <c r="I821" s="73" t="s">
        <v>13</v>
      </c>
      <c r="J821" s="73" t="s">
        <v>13</v>
      </c>
      <c r="K821" s="73" t="s">
        <v>13</v>
      </c>
      <c r="L821" s="73" t="s">
        <v>13</v>
      </c>
      <c r="M821" s="73" t="s">
        <v>13</v>
      </c>
      <c r="N821" s="16" t="s">
        <v>13</v>
      </c>
      <c r="O821" s="16" t="s">
        <v>53</v>
      </c>
      <c r="P821" s="16" t="s">
        <v>13</v>
      </c>
      <c r="Q821" s="16" t="s">
        <v>1793</v>
      </c>
      <c r="R821" s="73" t="s">
        <v>5373</v>
      </c>
    </row>
    <row r="822" spans="1:18" s="24" customFormat="1">
      <c r="A822" s="52" t="s">
        <v>1794</v>
      </c>
      <c r="B822" s="73" t="s">
        <v>5546</v>
      </c>
      <c r="C822" s="89"/>
      <c r="D822" s="97"/>
      <c r="E822" s="73"/>
      <c r="F822" s="73"/>
      <c r="G822" s="73" t="s">
        <v>126</v>
      </c>
      <c r="H822" s="73" t="s">
        <v>1792</v>
      </c>
      <c r="I822" s="73" t="s">
        <v>13</v>
      </c>
      <c r="J822" s="73" t="s">
        <v>13</v>
      </c>
      <c r="K822" s="73" t="s">
        <v>13</v>
      </c>
      <c r="L822" s="73" t="s">
        <v>13</v>
      </c>
      <c r="M822" s="73" t="s">
        <v>13</v>
      </c>
      <c r="N822" s="16" t="s">
        <v>13</v>
      </c>
      <c r="O822" s="16" t="s">
        <v>53</v>
      </c>
      <c r="P822" s="16" t="s">
        <v>13</v>
      </c>
      <c r="Q822" s="16" t="s">
        <v>1795</v>
      </c>
      <c r="R822" s="73" t="s">
        <v>5373</v>
      </c>
    </row>
    <row r="823" spans="1:18" s="24" customFormat="1">
      <c r="A823" s="52" t="s">
        <v>1796</v>
      </c>
      <c r="B823" s="73" t="s">
        <v>5546</v>
      </c>
      <c r="C823" s="89"/>
      <c r="D823" s="97"/>
      <c r="E823" s="73"/>
      <c r="F823" s="73"/>
      <c r="G823" s="73" t="s">
        <v>126</v>
      </c>
      <c r="H823" s="73" t="s">
        <v>1792</v>
      </c>
      <c r="I823" s="73" t="s">
        <v>13</v>
      </c>
      <c r="J823" s="73" t="s">
        <v>13</v>
      </c>
      <c r="K823" s="73" t="s">
        <v>13</v>
      </c>
      <c r="L823" s="73" t="s">
        <v>13</v>
      </c>
      <c r="M823" s="73" t="s">
        <v>13</v>
      </c>
      <c r="N823" s="16" t="s">
        <v>13</v>
      </c>
      <c r="O823" s="16" t="s">
        <v>53</v>
      </c>
      <c r="P823" s="16" t="s">
        <v>13</v>
      </c>
      <c r="Q823" s="16" t="s">
        <v>1797</v>
      </c>
      <c r="R823" s="73" t="s">
        <v>5373</v>
      </c>
    </row>
    <row r="824" spans="1:18" s="24" customFormat="1">
      <c r="A824" s="52" t="s">
        <v>1798</v>
      </c>
      <c r="B824" s="73" t="s">
        <v>5546</v>
      </c>
      <c r="C824" s="89"/>
      <c r="D824" s="97"/>
      <c r="E824" s="73"/>
      <c r="F824" s="73"/>
      <c r="G824" s="73" t="s">
        <v>126</v>
      </c>
      <c r="H824" s="73" t="s">
        <v>1792</v>
      </c>
      <c r="I824" s="73" t="s">
        <v>13</v>
      </c>
      <c r="J824" s="73" t="s">
        <v>13</v>
      </c>
      <c r="K824" s="73" t="s">
        <v>13</v>
      </c>
      <c r="L824" s="73" t="s">
        <v>13</v>
      </c>
      <c r="M824" s="73" t="s">
        <v>13</v>
      </c>
      <c r="N824" s="16" t="s">
        <v>13</v>
      </c>
      <c r="O824" s="16" t="s">
        <v>53</v>
      </c>
      <c r="P824" s="16" t="s">
        <v>13</v>
      </c>
      <c r="Q824" s="16" t="s">
        <v>1799</v>
      </c>
      <c r="R824" s="73" t="s">
        <v>5373</v>
      </c>
    </row>
    <row r="825" spans="1:18" s="24" customFormat="1">
      <c r="A825" s="52" t="s">
        <v>1800</v>
      </c>
      <c r="B825" s="73" t="s">
        <v>5546</v>
      </c>
      <c r="C825" s="89"/>
      <c r="D825" s="97"/>
      <c r="E825" s="73"/>
      <c r="F825" s="73"/>
      <c r="G825" s="73" t="s">
        <v>126</v>
      </c>
      <c r="H825" s="73" t="s">
        <v>1792</v>
      </c>
      <c r="I825" s="73" t="s">
        <v>13</v>
      </c>
      <c r="J825" s="73" t="s">
        <v>13</v>
      </c>
      <c r="K825" s="73" t="s">
        <v>13</v>
      </c>
      <c r="L825" s="73" t="s">
        <v>13</v>
      </c>
      <c r="M825" s="73" t="s">
        <v>13</v>
      </c>
      <c r="N825" s="16" t="s">
        <v>13</v>
      </c>
      <c r="O825" s="16" t="s">
        <v>53</v>
      </c>
      <c r="P825" s="16" t="s">
        <v>13</v>
      </c>
      <c r="Q825" s="16" t="s">
        <v>1801</v>
      </c>
      <c r="R825" s="73" t="s">
        <v>5373</v>
      </c>
    </row>
    <row r="826" spans="1:18" s="24" customFormat="1">
      <c r="A826" s="52" t="s">
        <v>1802</v>
      </c>
      <c r="B826" s="73" t="s">
        <v>5546</v>
      </c>
      <c r="C826" s="89"/>
      <c r="D826" s="97"/>
      <c r="E826" s="73"/>
      <c r="F826" s="73"/>
      <c r="G826" s="73" t="s">
        <v>126</v>
      </c>
      <c r="H826" s="73" t="s">
        <v>1792</v>
      </c>
      <c r="I826" s="73" t="s">
        <v>13</v>
      </c>
      <c r="J826" s="73" t="s">
        <v>13</v>
      </c>
      <c r="K826" s="73" t="s">
        <v>13</v>
      </c>
      <c r="L826" s="73" t="s">
        <v>13</v>
      </c>
      <c r="M826" s="73" t="s">
        <v>13</v>
      </c>
      <c r="N826" s="16" t="s">
        <v>13</v>
      </c>
      <c r="O826" s="16" t="s">
        <v>53</v>
      </c>
      <c r="P826" s="16" t="s">
        <v>13</v>
      </c>
      <c r="Q826" s="16" t="s">
        <v>1803</v>
      </c>
      <c r="R826" s="73" t="s">
        <v>5373</v>
      </c>
    </row>
    <row r="827" spans="1:18" s="24" customFormat="1">
      <c r="A827" s="52" t="s">
        <v>1804</v>
      </c>
      <c r="B827" s="73" t="s">
        <v>5546</v>
      </c>
      <c r="C827" s="89"/>
      <c r="D827" s="97"/>
      <c r="E827" s="73"/>
      <c r="F827" s="73"/>
      <c r="G827" s="73" t="s">
        <v>126</v>
      </c>
      <c r="H827" s="73" t="s">
        <v>1792</v>
      </c>
      <c r="I827" s="73" t="s">
        <v>13</v>
      </c>
      <c r="J827" s="73" t="s">
        <v>13</v>
      </c>
      <c r="K827" s="73" t="s">
        <v>13</v>
      </c>
      <c r="L827" s="73" t="s">
        <v>13</v>
      </c>
      <c r="M827" s="73" t="s">
        <v>13</v>
      </c>
      <c r="N827" s="16" t="s">
        <v>13</v>
      </c>
      <c r="O827" s="16" t="s">
        <v>53</v>
      </c>
      <c r="P827" s="16" t="s">
        <v>13</v>
      </c>
      <c r="Q827" s="16" t="s">
        <v>1805</v>
      </c>
      <c r="R827" s="73" t="s">
        <v>5373</v>
      </c>
    </row>
    <row r="828" spans="1:18" s="24" customFormat="1">
      <c r="A828" s="52" t="s">
        <v>1806</v>
      </c>
      <c r="B828" s="73" t="s">
        <v>5546</v>
      </c>
      <c r="C828" s="89"/>
      <c r="D828" s="97"/>
      <c r="E828" s="73"/>
      <c r="F828" s="73"/>
      <c r="G828" s="73" t="s">
        <v>126</v>
      </c>
      <c r="H828" s="73" t="s">
        <v>1792</v>
      </c>
      <c r="I828" s="73" t="s">
        <v>13</v>
      </c>
      <c r="J828" s="73" t="s">
        <v>13</v>
      </c>
      <c r="K828" s="73" t="s">
        <v>13</v>
      </c>
      <c r="L828" s="73" t="s">
        <v>13</v>
      </c>
      <c r="M828" s="73" t="s">
        <v>13</v>
      </c>
      <c r="N828" s="16" t="s">
        <v>13</v>
      </c>
      <c r="O828" s="16" t="s">
        <v>53</v>
      </c>
      <c r="P828" s="16" t="s">
        <v>13</v>
      </c>
      <c r="Q828" s="16" t="s">
        <v>1807</v>
      </c>
      <c r="R828" s="73" t="s">
        <v>5373</v>
      </c>
    </row>
    <row r="829" spans="1:18" s="24" customFormat="1">
      <c r="A829" s="52" t="s">
        <v>1809</v>
      </c>
      <c r="B829" s="73" t="s">
        <v>5546</v>
      </c>
      <c r="C829" s="89"/>
      <c r="D829" s="97"/>
      <c r="E829" s="73"/>
      <c r="F829" s="73"/>
      <c r="G829" s="73" t="s">
        <v>126</v>
      </c>
      <c r="H829" s="73" t="s">
        <v>1808</v>
      </c>
      <c r="I829" s="73" t="s">
        <v>13</v>
      </c>
      <c r="J829" s="73" t="s">
        <v>13</v>
      </c>
      <c r="K829" s="73" t="s">
        <v>13</v>
      </c>
      <c r="L829" s="73" t="s">
        <v>13</v>
      </c>
      <c r="M829" s="73" t="s">
        <v>13</v>
      </c>
      <c r="N829" s="16" t="s">
        <v>13</v>
      </c>
      <c r="O829" s="16" t="s">
        <v>1810</v>
      </c>
      <c r="P829" s="16" t="s">
        <v>13</v>
      </c>
      <c r="Q829" s="16" t="s">
        <v>1811</v>
      </c>
      <c r="R829" s="73" t="s">
        <v>5373</v>
      </c>
    </row>
    <row r="830" spans="1:18" s="24" customFormat="1">
      <c r="A830" s="52" t="s">
        <v>1812</v>
      </c>
      <c r="B830" s="73" t="s">
        <v>5546</v>
      </c>
      <c r="C830" s="89"/>
      <c r="D830" s="97"/>
      <c r="E830" s="73"/>
      <c r="F830" s="73"/>
      <c r="G830" s="73" t="s">
        <v>126</v>
      </c>
      <c r="H830" s="73" t="s">
        <v>1808</v>
      </c>
      <c r="I830" s="73" t="s">
        <v>13</v>
      </c>
      <c r="J830" s="73" t="s">
        <v>13</v>
      </c>
      <c r="K830" s="73" t="s">
        <v>13</v>
      </c>
      <c r="L830" s="73" t="s">
        <v>13</v>
      </c>
      <c r="M830" s="73" t="s">
        <v>13</v>
      </c>
      <c r="N830" s="16" t="s">
        <v>13</v>
      </c>
      <c r="O830" s="16" t="s">
        <v>1138</v>
      </c>
      <c r="P830" s="16" t="s">
        <v>13</v>
      </c>
      <c r="Q830" s="16" t="s">
        <v>1813</v>
      </c>
      <c r="R830" s="73" t="s">
        <v>5373</v>
      </c>
    </row>
    <row r="831" spans="1:18" s="24" customFormat="1">
      <c r="A831" s="52" t="s">
        <v>1814</v>
      </c>
      <c r="B831" s="73" t="s">
        <v>5546</v>
      </c>
      <c r="C831" s="89"/>
      <c r="D831" s="97"/>
      <c r="E831" s="73"/>
      <c r="F831" s="73"/>
      <c r="G831" s="73" t="s">
        <v>126</v>
      </c>
      <c r="H831" s="73" t="s">
        <v>1808</v>
      </c>
      <c r="I831" s="73" t="s">
        <v>13</v>
      </c>
      <c r="J831" s="73" t="s">
        <v>13</v>
      </c>
      <c r="K831" s="73" t="s">
        <v>13</v>
      </c>
      <c r="L831" s="73" t="s">
        <v>13</v>
      </c>
      <c r="M831" s="73" t="s">
        <v>13</v>
      </c>
      <c r="N831" s="16" t="s">
        <v>13</v>
      </c>
      <c r="O831" s="16" t="s">
        <v>1480</v>
      </c>
      <c r="P831" s="16" t="s">
        <v>13</v>
      </c>
      <c r="Q831" s="16" t="s">
        <v>1815</v>
      </c>
      <c r="R831" s="73" t="s">
        <v>5373</v>
      </c>
    </row>
    <row r="832" spans="1:18" s="24" customFormat="1">
      <c r="A832" s="52" t="s">
        <v>1816</v>
      </c>
      <c r="B832" s="73" t="s">
        <v>5546</v>
      </c>
      <c r="C832" s="89"/>
      <c r="D832" s="97">
        <v>42256</v>
      </c>
      <c r="E832" s="73"/>
      <c r="F832" s="73"/>
      <c r="G832" s="73" t="s">
        <v>126</v>
      </c>
      <c r="H832" s="73" t="s">
        <v>1808</v>
      </c>
      <c r="I832" s="73" t="s">
        <v>13</v>
      </c>
      <c r="J832" s="73" t="s">
        <v>13</v>
      </c>
      <c r="K832" s="73" t="s">
        <v>13</v>
      </c>
      <c r="L832" s="73" t="s">
        <v>13</v>
      </c>
      <c r="M832" s="73" t="s">
        <v>13</v>
      </c>
      <c r="N832" s="16" t="s">
        <v>13</v>
      </c>
      <c r="O832" s="16" t="s">
        <v>32</v>
      </c>
      <c r="P832" s="16" t="s">
        <v>13</v>
      </c>
      <c r="Q832" s="16" t="s">
        <v>1817</v>
      </c>
      <c r="R832" s="73" t="s">
        <v>5373</v>
      </c>
    </row>
    <row r="833" spans="1:18" s="24" customFormat="1">
      <c r="A833" s="52" t="s">
        <v>1818</v>
      </c>
      <c r="B833" s="73" t="s">
        <v>5546</v>
      </c>
      <c r="C833" s="89"/>
      <c r="D833" s="97"/>
      <c r="E833" s="73"/>
      <c r="F833" s="73"/>
      <c r="G833" s="73" t="s">
        <v>126</v>
      </c>
      <c r="H833" s="73" t="s">
        <v>1808</v>
      </c>
      <c r="I833" s="73" t="s">
        <v>13</v>
      </c>
      <c r="J833" s="73" t="s">
        <v>13</v>
      </c>
      <c r="K833" s="73" t="s">
        <v>13</v>
      </c>
      <c r="L833" s="73" t="s">
        <v>13</v>
      </c>
      <c r="M833" s="73" t="s">
        <v>13</v>
      </c>
      <c r="N833" s="16" t="s">
        <v>13</v>
      </c>
      <c r="O833" s="16" t="s">
        <v>1819</v>
      </c>
      <c r="P833" s="16" t="s">
        <v>13</v>
      </c>
      <c r="Q833" s="16" t="s">
        <v>1820</v>
      </c>
      <c r="R833" s="73" t="s">
        <v>5373</v>
      </c>
    </row>
    <row r="834" spans="1:18" s="24" customFormat="1">
      <c r="A834" s="52" t="s">
        <v>1821</v>
      </c>
      <c r="B834" s="73" t="s">
        <v>5546</v>
      </c>
      <c r="C834" s="89"/>
      <c r="D834" s="97"/>
      <c r="E834" s="73"/>
      <c r="F834" s="73"/>
      <c r="G834" s="73" t="s">
        <v>126</v>
      </c>
      <c r="H834" s="73" t="s">
        <v>1808</v>
      </c>
      <c r="I834" s="73" t="s">
        <v>13</v>
      </c>
      <c r="J834" s="73" t="s">
        <v>13</v>
      </c>
      <c r="K834" s="73" t="s">
        <v>13</v>
      </c>
      <c r="L834" s="73" t="s">
        <v>13</v>
      </c>
      <c r="M834" s="73" t="s">
        <v>13</v>
      </c>
      <c r="N834" s="16" t="s">
        <v>13</v>
      </c>
      <c r="O834" s="16" t="s">
        <v>1822</v>
      </c>
      <c r="P834" s="16" t="s">
        <v>13</v>
      </c>
      <c r="Q834" s="16" t="s">
        <v>1823</v>
      </c>
      <c r="R834" s="73" t="s">
        <v>5373</v>
      </c>
    </row>
    <row r="835" spans="1:18" s="24" customFormat="1">
      <c r="A835" s="52" t="s">
        <v>1824</v>
      </c>
      <c r="B835" s="73" t="s">
        <v>5546</v>
      </c>
      <c r="C835" s="89"/>
      <c r="D835" s="97"/>
      <c r="E835" s="73"/>
      <c r="F835" s="73"/>
      <c r="G835" s="73" t="s">
        <v>126</v>
      </c>
      <c r="H835" s="73" t="s">
        <v>1808</v>
      </c>
      <c r="I835" s="73" t="s">
        <v>13</v>
      </c>
      <c r="J835" s="73" t="s">
        <v>13</v>
      </c>
      <c r="K835" s="73" t="s">
        <v>13</v>
      </c>
      <c r="L835" s="73" t="s">
        <v>13</v>
      </c>
      <c r="M835" s="73" t="s">
        <v>13</v>
      </c>
      <c r="N835" s="16" t="s">
        <v>13</v>
      </c>
      <c r="O835" s="16" t="s">
        <v>1457</v>
      </c>
      <c r="P835" s="16" t="s">
        <v>13</v>
      </c>
      <c r="Q835" s="16" t="s">
        <v>1825</v>
      </c>
      <c r="R835" s="73" t="s">
        <v>5373</v>
      </c>
    </row>
    <row r="836" spans="1:18" s="24" customFormat="1">
      <c r="A836" s="52" t="s">
        <v>1826</v>
      </c>
      <c r="B836" s="73" t="s">
        <v>5546</v>
      </c>
      <c r="C836" s="89"/>
      <c r="D836" s="97"/>
      <c r="E836" s="73"/>
      <c r="F836" s="73"/>
      <c r="G836" s="73" t="s">
        <v>126</v>
      </c>
      <c r="H836" s="73" t="s">
        <v>1808</v>
      </c>
      <c r="I836" s="73" t="s">
        <v>13</v>
      </c>
      <c r="J836" s="73" t="s">
        <v>13</v>
      </c>
      <c r="K836" s="73" t="s">
        <v>13</v>
      </c>
      <c r="L836" s="73" t="s">
        <v>13</v>
      </c>
      <c r="M836" s="73" t="s">
        <v>13</v>
      </c>
      <c r="N836" s="16" t="s">
        <v>13</v>
      </c>
      <c r="O836" s="16" t="s">
        <v>1827</v>
      </c>
      <c r="P836" s="16" t="s">
        <v>13</v>
      </c>
      <c r="Q836" s="16" t="s">
        <v>1828</v>
      </c>
      <c r="R836" s="73" t="s">
        <v>5373</v>
      </c>
    </row>
    <row r="837" spans="1:18" s="24" customFormat="1">
      <c r="A837" s="52" t="s">
        <v>1829</v>
      </c>
      <c r="B837" s="73" t="s">
        <v>5546</v>
      </c>
      <c r="C837" s="89"/>
      <c r="D837" s="97"/>
      <c r="E837" s="73"/>
      <c r="F837" s="73"/>
      <c r="G837" s="73" t="s">
        <v>126</v>
      </c>
      <c r="H837" s="73" t="s">
        <v>1808</v>
      </c>
      <c r="I837" s="73" t="s">
        <v>13</v>
      </c>
      <c r="J837" s="73" t="s">
        <v>13</v>
      </c>
      <c r="K837" s="73" t="s">
        <v>13</v>
      </c>
      <c r="L837" s="73" t="s">
        <v>13</v>
      </c>
      <c r="M837" s="73" t="s">
        <v>13</v>
      </c>
      <c r="N837" s="16" t="s">
        <v>13</v>
      </c>
      <c r="O837" s="16" t="s">
        <v>1240</v>
      </c>
      <c r="P837" s="16" t="s">
        <v>13</v>
      </c>
      <c r="Q837" s="16" t="s">
        <v>1830</v>
      </c>
      <c r="R837" s="73" t="s">
        <v>5373</v>
      </c>
    </row>
    <row r="838" spans="1:18" s="24" customFormat="1">
      <c r="A838" s="52" t="s">
        <v>1831</v>
      </c>
      <c r="B838" s="73" t="s">
        <v>5546</v>
      </c>
      <c r="C838" s="89"/>
      <c r="D838" s="97"/>
      <c r="E838" s="73"/>
      <c r="F838" s="73"/>
      <c r="G838" s="73" t="s">
        <v>126</v>
      </c>
      <c r="H838" s="73" t="s">
        <v>1808</v>
      </c>
      <c r="I838" s="73" t="s">
        <v>13</v>
      </c>
      <c r="J838" s="73" t="s">
        <v>13</v>
      </c>
      <c r="K838" s="73" t="s">
        <v>13</v>
      </c>
      <c r="L838" s="73" t="s">
        <v>13</v>
      </c>
      <c r="M838" s="73" t="s">
        <v>13</v>
      </c>
      <c r="N838" s="16" t="s">
        <v>13</v>
      </c>
      <c r="O838" s="16" t="s">
        <v>1832</v>
      </c>
      <c r="P838" s="16" t="s">
        <v>13</v>
      </c>
      <c r="Q838" s="16" t="s">
        <v>1833</v>
      </c>
      <c r="R838" s="73" t="s">
        <v>5373</v>
      </c>
    </row>
    <row r="839" spans="1:18" s="24" customFormat="1">
      <c r="A839" s="52" t="s">
        <v>1834</v>
      </c>
      <c r="B839" s="73" t="s">
        <v>5546</v>
      </c>
      <c r="C839" s="89"/>
      <c r="D839" s="97"/>
      <c r="E839" s="73"/>
      <c r="F839" s="73"/>
      <c r="G839" s="73" t="s">
        <v>126</v>
      </c>
      <c r="H839" s="73" t="s">
        <v>1835</v>
      </c>
      <c r="I839" s="73" t="s">
        <v>13</v>
      </c>
      <c r="J839" s="73" t="s">
        <v>13</v>
      </c>
      <c r="K839" s="73" t="s">
        <v>13</v>
      </c>
      <c r="L839" s="73" t="s">
        <v>13</v>
      </c>
      <c r="M839" s="73" t="s">
        <v>13</v>
      </c>
      <c r="N839" s="16" t="s">
        <v>13</v>
      </c>
      <c r="O839" s="16" t="s">
        <v>1734</v>
      </c>
      <c r="P839" s="16" t="s">
        <v>13</v>
      </c>
      <c r="Q839" s="16" t="s">
        <v>1836</v>
      </c>
      <c r="R839" s="73" t="s">
        <v>5373</v>
      </c>
    </row>
    <row r="840" spans="1:18" s="24" customFormat="1">
      <c r="A840" s="52" t="s">
        <v>1837</v>
      </c>
      <c r="B840" s="73" t="s">
        <v>5546</v>
      </c>
      <c r="C840" s="89"/>
      <c r="D840" s="97">
        <v>42439</v>
      </c>
      <c r="E840" s="73"/>
      <c r="F840" s="73"/>
      <c r="G840" s="73" t="s">
        <v>126</v>
      </c>
      <c r="H840" s="73" t="s">
        <v>1835</v>
      </c>
      <c r="I840" s="73" t="s">
        <v>59</v>
      </c>
      <c r="J840" s="73" t="s">
        <v>13</v>
      </c>
      <c r="K840" s="73" t="s">
        <v>13</v>
      </c>
      <c r="L840" s="73" t="s">
        <v>13</v>
      </c>
      <c r="M840" s="73" t="s">
        <v>13</v>
      </c>
      <c r="N840" s="16" t="s">
        <v>13</v>
      </c>
      <c r="O840" s="16" t="s">
        <v>13</v>
      </c>
      <c r="P840" s="16" t="s">
        <v>13</v>
      </c>
      <c r="Q840" s="16" t="s">
        <v>1838</v>
      </c>
      <c r="R840" s="73" t="s">
        <v>5373</v>
      </c>
    </row>
    <row r="841" spans="1:18" s="24" customFormat="1">
      <c r="A841" s="52" t="s">
        <v>1839</v>
      </c>
      <c r="B841" s="73" t="s">
        <v>5546</v>
      </c>
      <c r="C841" s="89"/>
      <c r="D841" s="97"/>
      <c r="E841" s="73"/>
      <c r="F841" s="73"/>
      <c r="G841" s="73" t="s">
        <v>126</v>
      </c>
      <c r="H841" s="73" t="s">
        <v>1835</v>
      </c>
      <c r="I841" s="73" t="s">
        <v>1254</v>
      </c>
      <c r="J841" s="73" t="s">
        <v>1313</v>
      </c>
      <c r="K841" s="73" t="s">
        <v>1320</v>
      </c>
      <c r="L841" s="73" t="s">
        <v>1327</v>
      </c>
      <c r="M841" s="73" t="s">
        <v>13</v>
      </c>
      <c r="N841" s="16" t="s">
        <v>13</v>
      </c>
      <c r="O841" s="16" t="s">
        <v>13</v>
      </c>
      <c r="P841" s="16" t="s">
        <v>13</v>
      </c>
      <c r="Q841" s="16" t="s">
        <v>1840</v>
      </c>
      <c r="R841" s="73" t="s">
        <v>5373</v>
      </c>
    </row>
    <row r="842" spans="1:18" s="24" customFormat="1">
      <c r="A842" s="52" t="s">
        <v>1841</v>
      </c>
      <c r="B842" s="73" t="s">
        <v>5546</v>
      </c>
      <c r="C842" s="89"/>
      <c r="D842" s="97"/>
      <c r="E842" s="73"/>
      <c r="F842" s="73"/>
      <c r="G842" s="73" t="s">
        <v>126</v>
      </c>
      <c r="H842" s="73" t="s">
        <v>1835</v>
      </c>
      <c r="I842" s="73" t="s">
        <v>1254</v>
      </c>
      <c r="J842" s="73" t="s">
        <v>1313</v>
      </c>
      <c r="K842" s="73" t="s">
        <v>1320</v>
      </c>
      <c r="L842" s="73" t="s">
        <v>1327</v>
      </c>
      <c r="M842" s="73" t="s">
        <v>13</v>
      </c>
      <c r="N842" s="16" t="s">
        <v>13</v>
      </c>
      <c r="O842" s="16" t="s">
        <v>13</v>
      </c>
      <c r="P842" s="16" t="s">
        <v>13</v>
      </c>
      <c r="Q842" s="16" t="s">
        <v>1842</v>
      </c>
      <c r="R842" s="73" t="s">
        <v>5373</v>
      </c>
    </row>
    <row r="843" spans="1:18" s="24" customFormat="1">
      <c r="A843" s="52" t="s">
        <v>1843</v>
      </c>
      <c r="B843" s="73" t="s">
        <v>5546</v>
      </c>
      <c r="C843" s="89"/>
      <c r="D843" s="97"/>
      <c r="E843" s="97"/>
      <c r="F843" s="73"/>
      <c r="G843" s="73" t="s">
        <v>126</v>
      </c>
      <c r="H843" s="73" t="s">
        <v>1835</v>
      </c>
      <c r="I843" s="73" t="s">
        <v>1254</v>
      </c>
      <c r="J843" s="73" t="s">
        <v>1313</v>
      </c>
      <c r="K843" s="73" t="s">
        <v>1320</v>
      </c>
      <c r="L843" s="73" t="s">
        <v>1327</v>
      </c>
      <c r="M843" s="73" t="s">
        <v>13</v>
      </c>
      <c r="N843" s="16" t="s">
        <v>13</v>
      </c>
      <c r="O843" s="16" t="s">
        <v>13</v>
      </c>
      <c r="P843" s="16" t="s">
        <v>13</v>
      </c>
      <c r="Q843" s="16" t="s">
        <v>1844</v>
      </c>
      <c r="R843" s="73" t="s">
        <v>5373</v>
      </c>
    </row>
    <row r="844" spans="1:18" s="24" customFormat="1">
      <c r="A844" s="52" t="s">
        <v>1845</v>
      </c>
      <c r="B844" s="73" t="s">
        <v>5546</v>
      </c>
      <c r="C844" s="89"/>
      <c r="D844" s="97"/>
      <c r="E844" s="73"/>
      <c r="F844" s="73"/>
      <c r="G844" s="73" t="s">
        <v>126</v>
      </c>
      <c r="H844" s="73" t="s">
        <v>1835</v>
      </c>
      <c r="I844" s="73" t="s">
        <v>1388</v>
      </c>
      <c r="J844" s="73" t="s">
        <v>13</v>
      </c>
      <c r="K844" s="73" t="s">
        <v>13</v>
      </c>
      <c r="L844" s="73" t="s">
        <v>13</v>
      </c>
      <c r="M844" s="73" t="s">
        <v>13</v>
      </c>
      <c r="N844" s="16" t="s">
        <v>13</v>
      </c>
      <c r="O844" s="16" t="s">
        <v>13</v>
      </c>
      <c r="P844" s="16" t="s">
        <v>13</v>
      </c>
      <c r="Q844" s="16" t="s">
        <v>1846</v>
      </c>
      <c r="R844" s="73" t="s">
        <v>5373</v>
      </c>
    </row>
    <row r="845" spans="1:18" s="24" customFormat="1">
      <c r="A845" s="52" t="s">
        <v>1847</v>
      </c>
      <c r="B845" s="73" t="s">
        <v>5546</v>
      </c>
      <c r="C845" s="89"/>
      <c r="D845" s="97">
        <v>41745</v>
      </c>
      <c r="E845" s="97"/>
      <c r="F845" s="73"/>
      <c r="G845" s="73" t="s">
        <v>126</v>
      </c>
      <c r="H845" s="73" t="s">
        <v>1835</v>
      </c>
      <c r="I845" s="73" t="s">
        <v>1451</v>
      </c>
      <c r="J845" s="73" t="s">
        <v>13</v>
      </c>
      <c r="K845" s="73" t="s">
        <v>13</v>
      </c>
      <c r="L845" s="73" t="s">
        <v>13</v>
      </c>
      <c r="M845" s="73" t="s">
        <v>13</v>
      </c>
      <c r="N845" s="16" t="s">
        <v>13</v>
      </c>
      <c r="O845" s="16" t="s">
        <v>13</v>
      </c>
      <c r="P845" s="16" t="s">
        <v>13</v>
      </c>
      <c r="Q845" s="16" t="s">
        <v>1848</v>
      </c>
      <c r="R845" s="73" t="s">
        <v>5373</v>
      </c>
    </row>
    <row r="846" spans="1:18" s="24" customFormat="1">
      <c r="A846" s="52" t="s">
        <v>1849</v>
      </c>
      <c r="B846" s="73" t="s">
        <v>5546</v>
      </c>
      <c r="C846" s="89"/>
      <c r="D846" s="97"/>
      <c r="E846" s="97"/>
      <c r="F846" s="73"/>
      <c r="G846" s="73" t="s">
        <v>126</v>
      </c>
      <c r="H846" s="73" t="s">
        <v>1835</v>
      </c>
      <c r="I846" s="73" t="s">
        <v>1451</v>
      </c>
      <c r="J846" s="73" t="s">
        <v>13</v>
      </c>
      <c r="K846" s="73" t="s">
        <v>13</v>
      </c>
      <c r="L846" s="73" t="s">
        <v>13</v>
      </c>
      <c r="M846" s="73" t="s">
        <v>13</v>
      </c>
      <c r="N846" s="16" t="s">
        <v>13</v>
      </c>
      <c r="O846" s="16" t="s">
        <v>13</v>
      </c>
      <c r="P846" s="16" t="s">
        <v>13</v>
      </c>
      <c r="Q846" s="16" t="s">
        <v>1850</v>
      </c>
      <c r="R846" s="73" t="s">
        <v>5373</v>
      </c>
    </row>
    <row r="847" spans="1:18" s="24" customFormat="1">
      <c r="A847" s="52" t="s">
        <v>1851</v>
      </c>
      <c r="B847" s="73" t="s">
        <v>5546</v>
      </c>
      <c r="C847" s="89"/>
      <c r="D847" s="97">
        <v>41813</v>
      </c>
      <c r="E847" s="73"/>
      <c r="F847" s="73"/>
      <c r="G847" s="73" t="s">
        <v>126</v>
      </c>
      <c r="H847" s="73" t="s">
        <v>1835</v>
      </c>
      <c r="I847" s="73" t="s">
        <v>1451</v>
      </c>
      <c r="J847" s="73" t="s">
        <v>13</v>
      </c>
      <c r="K847" s="73" t="s">
        <v>13</v>
      </c>
      <c r="L847" s="73" t="s">
        <v>13</v>
      </c>
      <c r="M847" s="73" t="s">
        <v>13</v>
      </c>
      <c r="N847" s="16" t="s">
        <v>13</v>
      </c>
      <c r="O847" s="16" t="s">
        <v>13</v>
      </c>
      <c r="P847" s="16" t="s">
        <v>13</v>
      </c>
      <c r="Q847" s="16" t="s">
        <v>1852</v>
      </c>
      <c r="R847" s="73" t="s">
        <v>5373</v>
      </c>
    </row>
    <row r="848" spans="1:18" s="24" customFormat="1">
      <c r="A848" s="52" t="s">
        <v>1853</v>
      </c>
      <c r="B848" s="73" t="s">
        <v>5546</v>
      </c>
      <c r="C848" s="89"/>
      <c r="D848" s="97">
        <v>41813</v>
      </c>
      <c r="E848" s="97"/>
      <c r="F848" s="73"/>
      <c r="G848" s="73" t="s">
        <v>126</v>
      </c>
      <c r="H848" s="73" t="s">
        <v>1835</v>
      </c>
      <c r="I848" s="73" t="s">
        <v>1451</v>
      </c>
      <c r="J848" s="73" t="s">
        <v>13</v>
      </c>
      <c r="K848" s="73" t="s">
        <v>13</v>
      </c>
      <c r="L848" s="73" t="s">
        <v>13</v>
      </c>
      <c r="M848" s="73" t="s">
        <v>13</v>
      </c>
      <c r="N848" s="16" t="s">
        <v>13</v>
      </c>
      <c r="O848" s="16" t="s">
        <v>13</v>
      </c>
      <c r="P848" s="16" t="s">
        <v>13</v>
      </c>
      <c r="Q848" s="16" t="s">
        <v>1854</v>
      </c>
      <c r="R848" s="73" t="s">
        <v>5373</v>
      </c>
    </row>
    <row r="849" spans="1:18" s="24" customFormat="1">
      <c r="A849" s="52" t="s">
        <v>1855</v>
      </c>
      <c r="B849" s="73" t="s">
        <v>5546</v>
      </c>
      <c r="C849" s="89"/>
      <c r="D849" s="97"/>
      <c r="E849" s="97"/>
      <c r="F849" s="73"/>
      <c r="G849" s="73" t="s">
        <v>126</v>
      </c>
      <c r="H849" s="73" t="s">
        <v>1835</v>
      </c>
      <c r="I849" s="73" t="s">
        <v>1451</v>
      </c>
      <c r="J849" s="73" t="s">
        <v>13</v>
      </c>
      <c r="K849" s="73" t="s">
        <v>13</v>
      </c>
      <c r="L849" s="73" t="s">
        <v>13</v>
      </c>
      <c r="M849" s="73" t="s">
        <v>13</v>
      </c>
      <c r="N849" s="16" t="s">
        <v>13</v>
      </c>
      <c r="O849" s="16" t="s">
        <v>13</v>
      </c>
      <c r="P849" s="16" t="s">
        <v>13</v>
      </c>
      <c r="Q849" s="16" t="s">
        <v>1856</v>
      </c>
      <c r="R849" s="73" t="s">
        <v>5373</v>
      </c>
    </row>
    <row r="850" spans="1:18" s="24" customFormat="1">
      <c r="A850" s="52" t="s">
        <v>1857</v>
      </c>
      <c r="B850" s="73" t="s">
        <v>5546</v>
      </c>
      <c r="C850" s="89"/>
      <c r="D850" s="97">
        <v>41813</v>
      </c>
      <c r="E850" s="73"/>
      <c r="F850" s="73"/>
      <c r="G850" s="73" t="s">
        <v>126</v>
      </c>
      <c r="H850" s="73" t="s">
        <v>1835</v>
      </c>
      <c r="I850" s="73" t="s">
        <v>1451</v>
      </c>
      <c r="J850" s="73" t="s">
        <v>13</v>
      </c>
      <c r="K850" s="73" t="s">
        <v>13</v>
      </c>
      <c r="L850" s="73" t="s">
        <v>13</v>
      </c>
      <c r="M850" s="73" t="s">
        <v>13</v>
      </c>
      <c r="N850" s="16" t="s">
        <v>13</v>
      </c>
      <c r="O850" s="16" t="s">
        <v>13</v>
      </c>
      <c r="P850" s="16" t="s">
        <v>13</v>
      </c>
      <c r="Q850" s="16" t="s">
        <v>1858</v>
      </c>
      <c r="R850" s="73" t="s">
        <v>5373</v>
      </c>
    </row>
    <row r="851" spans="1:18" s="24" customFormat="1">
      <c r="A851" s="52" t="s">
        <v>1859</v>
      </c>
      <c r="B851" s="73" t="s">
        <v>5546</v>
      </c>
      <c r="C851" s="89"/>
      <c r="D851" s="97">
        <v>41813</v>
      </c>
      <c r="E851" s="97"/>
      <c r="F851" s="73"/>
      <c r="G851" s="73" t="s">
        <v>126</v>
      </c>
      <c r="H851" s="73" t="s">
        <v>1835</v>
      </c>
      <c r="I851" s="73" t="s">
        <v>1451</v>
      </c>
      <c r="J851" s="73" t="s">
        <v>13</v>
      </c>
      <c r="K851" s="73" t="s">
        <v>13</v>
      </c>
      <c r="L851" s="73" t="s">
        <v>13</v>
      </c>
      <c r="M851" s="73" t="s">
        <v>13</v>
      </c>
      <c r="N851" s="16" t="s">
        <v>13</v>
      </c>
      <c r="O851" s="16" t="s">
        <v>13</v>
      </c>
      <c r="P851" s="16" t="s">
        <v>13</v>
      </c>
      <c r="Q851" s="16" t="s">
        <v>1860</v>
      </c>
      <c r="R851" s="73" t="s">
        <v>5373</v>
      </c>
    </row>
    <row r="852" spans="1:18" s="24" customFormat="1">
      <c r="A852" s="52" t="s">
        <v>1861</v>
      </c>
      <c r="B852" s="73" t="s">
        <v>5546</v>
      </c>
      <c r="C852" s="89"/>
      <c r="D852" s="97"/>
      <c r="E852" s="97"/>
      <c r="F852" s="73"/>
      <c r="G852" s="73" t="s">
        <v>126</v>
      </c>
      <c r="H852" s="73" t="s">
        <v>1835</v>
      </c>
      <c r="I852" s="73" t="s">
        <v>1451</v>
      </c>
      <c r="J852" s="73" t="s">
        <v>13</v>
      </c>
      <c r="K852" s="73" t="s">
        <v>13</v>
      </c>
      <c r="L852" s="73" t="s">
        <v>13</v>
      </c>
      <c r="M852" s="73" t="s">
        <v>13</v>
      </c>
      <c r="N852" s="16" t="s">
        <v>13</v>
      </c>
      <c r="O852" s="16" t="s">
        <v>13</v>
      </c>
      <c r="P852" s="16" t="s">
        <v>13</v>
      </c>
      <c r="Q852" s="16" t="s">
        <v>1862</v>
      </c>
      <c r="R852" s="73" t="s">
        <v>5373</v>
      </c>
    </row>
    <row r="853" spans="1:18" s="24" customFormat="1">
      <c r="A853" s="52" t="s">
        <v>1863</v>
      </c>
      <c r="B853" s="73" t="s">
        <v>5546</v>
      </c>
      <c r="C853" s="89"/>
      <c r="D853" s="97">
        <v>41813</v>
      </c>
      <c r="E853" s="73"/>
      <c r="F853" s="73"/>
      <c r="G853" s="73" t="s">
        <v>126</v>
      </c>
      <c r="H853" s="73" t="s">
        <v>1835</v>
      </c>
      <c r="I853" s="73" t="s">
        <v>1451</v>
      </c>
      <c r="J853" s="73" t="s">
        <v>13</v>
      </c>
      <c r="K853" s="73" t="s">
        <v>13</v>
      </c>
      <c r="L853" s="73" t="s">
        <v>13</v>
      </c>
      <c r="M853" s="73" t="s">
        <v>13</v>
      </c>
      <c r="N853" s="16" t="s">
        <v>13</v>
      </c>
      <c r="O853" s="16" t="s">
        <v>13</v>
      </c>
      <c r="P853" s="16" t="s">
        <v>13</v>
      </c>
      <c r="Q853" s="16" t="s">
        <v>1864</v>
      </c>
      <c r="R853" s="73" t="s">
        <v>5373</v>
      </c>
    </row>
    <row r="854" spans="1:18" s="24" customFormat="1">
      <c r="A854" s="52" t="s">
        <v>1865</v>
      </c>
      <c r="B854" s="73" t="s">
        <v>5546</v>
      </c>
      <c r="C854" s="89"/>
      <c r="D854" s="97">
        <v>41813</v>
      </c>
      <c r="E854" s="97"/>
      <c r="F854" s="73"/>
      <c r="G854" s="73" t="s">
        <v>126</v>
      </c>
      <c r="H854" s="73" t="s">
        <v>1835</v>
      </c>
      <c r="I854" s="73" t="s">
        <v>1451</v>
      </c>
      <c r="J854" s="73" t="s">
        <v>13</v>
      </c>
      <c r="K854" s="73" t="s">
        <v>13</v>
      </c>
      <c r="L854" s="73" t="s">
        <v>13</v>
      </c>
      <c r="M854" s="73" t="s">
        <v>13</v>
      </c>
      <c r="N854" s="16" t="s">
        <v>13</v>
      </c>
      <c r="O854" s="16" t="s">
        <v>13</v>
      </c>
      <c r="P854" s="16" t="s">
        <v>13</v>
      </c>
      <c r="Q854" s="16" t="s">
        <v>1866</v>
      </c>
      <c r="R854" s="73" t="s">
        <v>5373</v>
      </c>
    </row>
    <row r="855" spans="1:18" s="24" customFormat="1">
      <c r="A855" s="52" t="s">
        <v>1867</v>
      </c>
      <c r="B855" s="73" t="s">
        <v>5546</v>
      </c>
      <c r="C855" s="89"/>
      <c r="D855" s="97"/>
      <c r="E855" s="73"/>
      <c r="F855" s="73"/>
      <c r="G855" s="73" t="s">
        <v>126</v>
      </c>
      <c r="H855" s="73" t="s">
        <v>1835</v>
      </c>
      <c r="I855" s="73" t="s">
        <v>1451</v>
      </c>
      <c r="J855" s="73" t="s">
        <v>13</v>
      </c>
      <c r="K855" s="73" t="s">
        <v>13</v>
      </c>
      <c r="L855" s="73" t="s">
        <v>13</v>
      </c>
      <c r="M855" s="73" t="s">
        <v>13</v>
      </c>
      <c r="N855" s="16" t="s">
        <v>13</v>
      </c>
      <c r="O855" s="16" t="s">
        <v>13</v>
      </c>
      <c r="P855" s="16" t="s">
        <v>13</v>
      </c>
      <c r="Q855" s="16" t="s">
        <v>1868</v>
      </c>
      <c r="R855" s="73" t="s">
        <v>5373</v>
      </c>
    </row>
    <row r="856" spans="1:18" s="24" customFormat="1">
      <c r="A856" s="52" t="s">
        <v>1869</v>
      </c>
      <c r="B856" s="73" t="s">
        <v>5546</v>
      </c>
      <c r="C856" s="89"/>
      <c r="D856" s="97">
        <v>41813</v>
      </c>
      <c r="E856" s="73"/>
      <c r="F856" s="73"/>
      <c r="G856" s="73" t="s">
        <v>126</v>
      </c>
      <c r="H856" s="73" t="s">
        <v>1835</v>
      </c>
      <c r="I856" s="73" t="s">
        <v>1451</v>
      </c>
      <c r="J856" s="73" t="s">
        <v>13</v>
      </c>
      <c r="K856" s="73" t="s">
        <v>13</v>
      </c>
      <c r="L856" s="73" t="s">
        <v>13</v>
      </c>
      <c r="M856" s="73" t="s">
        <v>13</v>
      </c>
      <c r="N856" s="16" t="s">
        <v>13</v>
      </c>
      <c r="O856" s="16" t="s">
        <v>13</v>
      </c>
      <c r="P856" s="16" t="s">
        <v>13</v>
      </c>
      <c r="Q856" s="16" t="s">
        <v>1870</v>
      </c>
      <c r="R856" s="73" t="s">
        <v>5373</v>
      </c>
    </row>
    <row r="857" spans="1:18" s="24" customFormat="1">
      <c r="A857" s="52" t="s">
        <v>1871</v>
      </c>
      <c r="B857" s="73" t="s">
        <v>5546</v>
      </c>
      <c r="C857" s="89"/>
      <c r="D857" s="97"/>
      <c r="E857" s="73"/>
      <c r="F857" s="73"/>
      <c r="G857" s="73" t="s">
        <v>126</v>
      </c>
      <c r="H857" s="73" t="s">
        <v>1872</v>
      </c>
      <c r="I857" s="73" t="s">
        <v>59</v>
      </c>
      <c r="J857" s="73" t="s">
        <v>13</v>
      </c>
      <c r="K857" s="73" t="s">
        <v>13</v>
      </c>
      <c r="L857" s="73" t="s">
        <v>13</v>
      </c>
      <c r="M857" s="73" t="s">
        <v>13</v>
      </c>
      <c r="N857" s="16" t="s">
        <v>13</v>
      </c>
      <c r="O857" s="16" t="s">
        <v>13</v>
      </c>
      <c r="P857" s="16" t="s">
        <v>13</v>
      </c>
      <c r="Q857" s="16" t="s">
        <v>1873</v>
      </c>
      <c r="R857" s="73" t="s">
        <v>5373</v>
      </c>
    </row>
    <row r="858" spans="1:18" s="24" customFormat="1">
      <c r="A858" s="52" t="s">
        <v>1874</v>
      </c>
      <c r="B858" s="73" t="s">
        <v>5546</v>
      </c>
      <c r="C858" s="89"/>
      <c r="D858" s="97"/>
      <c r="E858" s="73"/>
      <c r="F858" s="73"/>
      <c r="G858" s="73" t="s">
        <v>126</v>
      </c>
      <c r="H858" s="73" t="s">
        <v>1875</v>
      </c>
      <c r="I858" s="73" t="s">
        <v>13</v>
      </c>
      <c r="J858" s="73" t="s">
        <v>13</v>
      </c>
      <c r="K858" s="73" t="s">
        <v>13</v>
      </c>
      <c r="L858" s="73" t="s">
        <v>13</v>
      </c>
      <c r="M858" s="73" t="s">
        <v>13</v>
      </c>
      <c r="N858" s="16" t="s">
        <v>13</v>
      </c>
      <c r="O858" s="16" t="s">
        <v>53</v>
      </c>
      <c r="P858" s="16" t="s">
        <v>13</v>
      </c>
      <c r="Q858" s="16" t="s">
        <v>1876</v>
      </c>
      <c r="R858" s="73" t="s">
        <v>5373</v>
      </c>
    </row>
    <row r="859" spans="1:18" s="24" customFormat="1">
      <c r="A859" s="52" t="s">
        <v>1877</v>
      </c>
      <c r="B859" s="73" t="s">
        <v>5546</v>
      </c>
      <c r="C859" s="89"/>
      <c r="D859" s="97"/>
      <c r="E859" s="73"/>
      <c r="F859" s="73"/>
      <c r="G859" s="73" t="s">
        <v>126</v>
      </c>
      <c r="H859" s="73" t="s">
        <v>1875</v>
      </c>
      <c r="I859" s="73" t="s">
        <v>59</v>
      </c>
      <c r="J859" s="73" t="s">
        <v>13</v>
      </c>
      <c r="K859" s="73" t="s">
        <v>13</v>
      </c>
      <c r="L859" s="73" t="s">
        <v>13</v>
      </c>
      <c r="M859" s="73" t="s">
        <v>13</v>
      </c>
      <c r="N859" s="16" t="s">
        <v>13</v>
      </c>
      <c r="O859" s="16" t="s">
        <v>13</v>
      </c>
      <c r="P859" s="16" t="s">
        <v>13</v>
      </c>
      <c r="Q859" s="16" t="s">
        <v>1878</v>
      </c>
      <c r="R859" s="73" t="s">
        <v>5373</v>
      </c>
    </row>
    <row r="860" spans="1:18" s="24" customFormat="1">
      <c r="A860" s="52" t="s">
        <v>1879</v>
      </c>
      <c r="B860" s="73" t="s">
        <v>5546</v>
      </c>
      <c r="C860" s="89"/>
      <c r="D860" s="97"/>
      <c r="E860" s="73" t="s">
        <v>57</v>
      </c>
      <c r="F860" s="73"/>
      <c r="G860" s="73" t="s">
        <v>126</v>
      </c>
      <c r="H860" s="73" t="s">
        <v>1880</v>
      </c>
      <c r="I860" s="73" t="s">
        <v>59</v>
      </c>
      <c r="J860" s="73" t="s">
        <v>13</v>
      </c>
      <c r="K860" s="73" t="s">
        <v>13</v>
      </c>
      <c r="L860" s="73" t="s">
        <v>13</v>
      </c>
      <c r="M860" s="73" t="s">
        <v>13</v>
      </c>
      <c r="N860" s="16" t="s">
        <v>13</v>
      </c>
      <c r="O860" s="16" t="s">
        <v>13</v>
      </c>
      <c r="P860" s="16" t="s">
        <v>13</v>
      </c>
      <c r="Q860" s="16" t="s">
        <v>1881</v>
      </c>
      <c r="R860" s="73" t="s">
        <v>5373</v>
      </c>
    </row>
    <row r="861" spans="1:18" s="24" customFormat="1">
      <c r="A861" s="52" t="s">
        <v>1882</v>
      </c>
      <c r="B861" s="73" t="s">
        <v>5546</v>
      </c>
      <c r="C861" s="89"/>
      <c r="D861" s="97"/>
      <c r="E861" s="73"/>
      <c r="F861" s="73"/>
      <c r="G861" s="73" t="s">
        <v>126</v>
      </c>
      <c r="H861" s="73" t="s">
        <v>1875</v>
      </c>
      <c r="I861" s="73" t="s">
        <v>1880</v>
      </c>
      <c r="J861" s="73" t="s">
        <v>13</v>
      </c>
      <c r="K861" s="73" t="s">
        <v>13</v>
      </c>
      <c r="L861" s="73" t="s">
        <v>13</v>
      </c>
      <c r="M861" s="73" t="s">
        <v>13</v>
      </c>
      <c r="N861" s="16" t="s">
        <v>13</v>
      </c>
      <c r="O861" s="16" t="s">
        <v>13</v>
      </c>
      <c r="P861" s="16" t="s">
        <v>13</v>
      </c>
      <c r="Q861" s="16" t="s">
        <v>1883</v>
      </c>
      <c r="R861" s="73" t="s">
        <v>5373</v>
      </c>
    </row>
    <row r="862" spans="1:18" s="24" customFormat="1">
      <c r="A862" s="52" t="s">
        <v>1884</v>
      </c>
      <c r="B862" s="73" t="s">
        <v>5546</v>
      </c>
      <c r="C862" s="89"/>
      <c r="D862" s="97"/>
      <c r="E862" s="73"/>
      <c r="F862" s="73"/>
      <c r="G862" s="73" t="s">
        <v>126</v>
      </c>
      <c r="H862" s="73" t="s">
        <v>1885</v>
      </c>
      <c r="I862" s="73" t="s">
        <v>13</v>
      </c>
      <c r="J862" s="73" t="s">
        <v>13</v>
      </c>
      <c r="K862" s="73" t="s">
        <v>13</v>
      </c>
      <c r="L862" s="73" t="s">
        <v>13</v>
      </c>
      <c r="M862" s="73" t="s">
        <v>13</v>
      </c>
      <c r="N862" s="16" t="s">
        <v>1886</v>
      </c>
      <c r="O862" s="16" t="s">
        <v>13</v>
      </c>
      <c r="P862" s="16" t="s">
        <v>13</v>
      </c>
      <c r="Q862" s="16" t="s">
        <v>1887</v>
      </c>
      <c r="R862" s="73" t="s">
        <v>5373</v>
      </c>
    </row>
    <row r="863" spans="1:18" s="24" customFormat="1">
      <c r="A863" s="52" t="s">
        <v>1888</v>
      </c>
      <c r="B863" s="73" t="s">
        <v>5546</v>
      </c>
      <c r="C863" s="89"/>
      <c r="D863" s="97"/>
      <c r="E863" s="73"/>
      <c r="F863" s="73"/>
      <c r="G863" s="73" t="s">
        <v>126</v>
      </c>
      <c r="H863" s="73" t="s">
        <v>1885</v>
      </c>
      <c r="I863" s="73" t="s">
        <v>13</v>
      </c>
      <c r="J863" s="73" t="s">
        <v>13</v>
      </c>
      <c r="K863" s="73" t="s">
        <v>13</v>
      </c>
      <c r="L863" s="73" t="s">
        <v>13</v>
      </c>
      <c r="M863" s="73" t="s">
        <v>13</v>
      </c>
      <c r="N863" s="16" t="s">
        <v>13</v>
      </c>
      <c r="O863" s="16" t="s">
        <v>782</v>
      </c>
      <c r="P863" s="16" t="s">
        <v>13</v>
      </c>
      <c r="Q863" s="16" t="s">
        <v>1889</v>
      </c>
      <c r="R863" s="73" t="s">
        <v>5373</v>
      </c>
    </row>
    <row r="864" spans="1:18" s="24" customFormat="1">
      <c r="A864" s="52" t="s">
        <v>1890</v>
      </c>
      <c r="B864" s="73" t="s">
        <v>5546</v>
      </c>
      <c r="C864" s="89"/>
      <c r="D864" s="97"/>
      <c r="E864" s="73"/>
      <c r="F864" s="73"/>
      <c r="G864" s="73" t="s">
        <v>126</v>
      </c>
      <c r="H864" s="73" t="s">
        <v>1891</v>
      </c>
      <c r="I864" s="73" t="s">
        <v>13</v>
      </c>
      <c r="J864" s="73" t="s">
        <v>13</v>
      </c>
      <c r="K864" s="73" t="s">
        <v>13</v>
      </c>
      <c r="L864" s="73" t="s">
        <v>13</v>
      </c>
      <c r="M864" s="73" t="s">
        <v>13</v>
      </c>
      <c r="N864" s="16" t="s">
        <v>13</v>
      </c>
      <c r="O864" s="16" t="s">
        <v>1138</v>
      </c>
      <c r="P864" s="16" t="s">
        <v>13</v>
      </c>
      <c r="Q864" s="16" t="s">
        <v>1243</v>
      </c>
      <c r="R864" s="73" t="s">
        <v>5373</v>
      </c>
    </row>
    <row r="865" spans="1:18" s="24" customFormat="1">
      <c r="A865" s="52" t="s">
        <v>1892</v>
      </c>
      <c r="B865" s="73" t="s">
        <v>5546</v>
      </c>
      <c r="C865" s="89"/>
      <c r="D865" s="97">
        <v>42439</v>
      </c>
      <c r="E865" s="73"/>
      <c r="F865" s="73"/>
      <c r="G865" s="73" t="s">
        <v>126</v>
      </c>
      <c r="H865" s="73" t="s">
        <v>1891</v>
      </c>
      <c r="I865" s="73" t="s">
        <v>13</v>
      </c>
      <c r="J865" s="73" t="s">
        <v>13</v>
      </c>
      <c r="K865" s="73" t="s">
        <v>13</v>
      </c>
      <c r="L865" s="73" t="s">
        <v>13</v>
      </c>
      <c r="M865" s="73" t="s">
        <v>13</v>
      </c>
      <c r="N865" s="16" t="s">
        <v>13</v>
      </c>
      <c r="O865" s="16" t="s">
        <v>1240</v>
      </c>
      <c r="P865" s="16" t="s">
        <v>13</v>
      </c>
      <c r="Q865" s="16" t="s">
        <v>1893</v>
      </c>
      <c r="R865" s="73" t="s">
        <v>5373</v>
      </c>
    </row>
    <row r="866" spans="1:18" s="24" customFormat="1">
      <c r="A866" s="52" t="s">
        <v>1894</v>
      </c>
      <c r="B866" s="73" t="s">
        <v>5546</v>
      </c>
      <c r="C866" s="89"/>
      <c r="D866" s="97"/>
      <c r="E866" s="73"/>
      <c r="F866" s="73"/>
      <c r="G866" s="73" t="s">
        <v>126</v>
      </c>
      <c r="H866" s="73" t="s">
        <v>1891</v>
      </c>
      <c r="I866" s="73" t="s">
        <v>13</v>
      </c>
      <c r="J866" s="73" t="s">
        <v>13</v>
      </c>
      <c r="K866" s="73" t="s">
        <v>13</v>
      </c>
      <c r="L866" s="73" t="s">
        <v>13</v>
      </c>
      <c r="M866" s="73" t="s">
        <v>13</v>
      </c>
      <c r="N866" s="16" t="s">
        <v>13</v>
      </c>
      <c r="O866" s="16" t="s">
        <v>759</v>
      </c>
      <c r="P866" s="16" t="s">
        <v>13</v>
      </c>
      <c r="Q866" s="16" t="s">
        <v>1895</v>
      </c>
      <c r="R866" s="73" t="s">
        <v>5373</v>
      </c>
    </row>
    <row r="867" spans="1:18" s="24" customFormat="1">
      <c r="A867" s="52" t="s">
        <v>1896</v>
      </c>
      <c r="B867" s="73" t="s">
        <v>5546</v>
      </c>
      <c r="C867" s="89"/>
      <c r="D867" s="97"/>
      <c r="E867" s="73"/>
      <c r="F867" s="73"/>
      <c r="G867" s="73" t="s">
        <v>126</v>
      </c>
      <c r="H867" s="73" t="s">
        <v>1897</v>
      </c>
      <c r="I867" s="73" t="s">
        <v>13</v>
      </c>
      <c r="J867" s="73" t="s">
        <v>13</v>
      </c>
      <c r="K867" s="73" t="s">
        <v>13</v>
      </c>
      <c r="L867" s="73" t="s">
        <v>13</v>
      </c>
      <c r="M867" s="73" t="s">
        <v>13</v>
      </c>
      <c r="N867" s="16" t="s">
        <v>13</v>
      </c>
      <c r="O867" s="16" t="s">
        <v>53</v>
      </c>
      <c r="P867" s="16" t="s">
        <v>13</v>
      </c>
      <c r="Q867" s="16" t="s">
        <v>1898</v>
      </c>
      <c r="R867" s="73" t="s">
        <v>5373</v>
      </c>
    </row>
    <row r="868" spans="1:18" s="24" customFormat="1">
      <c r="A868" s="52" t="s">
        <v>1899</v>
      </c>
      <c r="B868" s="73" t="s">
        <v>5546</v>
      </c>
      <c r="C868" s="89"/>
      <c r="D868" s="97"/>
      <c r="E868" s="73"/>
      <c r="F868" s="73"/>
      <c r="G868" s="73" t="s">
        <v>126</v>
      </c>
      <c r="H868" s="73" t="s">
        <v>1897</v>
      </c>
      <c r="I868" s="73" t="s">
        <v>59</v>
      </c>
      <c r="J868" s="73" t="s">
        <v>13</v>
      </c>
      <c r="K868" s="73" t="s">
        <v>13</v>
      </c>
      <c r="L868" s="73" t="s">
        <v>13</v>
      </c>
      <c r="M868" s="73" t="s">
        <v>13</v>
      </c>
      <c r="N868" s="16" t="s">
        <v>13</v>
      </c>
      <c r="O868" s="16" t="s">
        <v>13</v>
      </c>
      <c r="P868" s="16" t="s">
        <v>13</v>
      </c>
      <c r="Q868" s="16" t="s">
        <v>1900</v>
      </c>
      <c r="R868" s="73" t="s">
        <v>5373</v>
      </c>
    </row>
    <row r="869" spans="1:18" s="24" customFormat="1">
      <c r="A869" s="52" t="s">
        <v>1901</v>
      </c>
      <c r="B869" s="73" t="s">
        <v>5547</v>
      </c>
      <c r="C869" s="89" t="s">
        <v>339</v>
      </c>
      <c r="D869" s="97"/>
      <c r="E869" s="73" t="s">
        <v>57</v>
      </c>
      <c r="F869" s="73"/>
      <c r="G869" s="73" t="s">
        <v>126</v>
      </c>
      <c r="H869" s="73" t="s">
        <v>1897</v>
      </c>
      <c r="I869" s="73" t="s">
        <v>59</v>
      </c>
      <c r="J869" s="73" t="s">
        <v>13</v>
      </c>
      <c r="K869" s="73" t="s">
        <v>13</v>
      </c>
      <c r="L869" s="73" t="s">
        <v>13</v>
      </c>
      <c r="M869" s="73" t="s">
        <v>13</v>
      </c>
      <c r="N869" s="16" t="s">
        <v>13</v>
      </c>
      <c r="O869" s="16" t="s">
        <v>13</v>
      </c>
      <c r="P869" s="16" t="s">
        <v>13</v>
      </c>
      <c r="Q869" s="16" t="s">
        <v>1902</v>
      </c>
      <c r="R869" s="73" t="s">
        <v>5373</v>
      </c>
    </row>
    <row r="870" spans="1:18" s="24" customFormat="1">
      <c r="A870" s="52" t="s">
        <v>1903</v>
      </c>
      <c r="B870" s="73" t="s">
        <v>5547</v>
      </c>
      <c r="C870" s="89" t="s">
        <v>339</v>
      </c>
      <c r="D870" s="97"/>
      <c r="E870" s="73" t="s">
        <v>57</v>
      </c>
      <c r="F870" s="73"/>
      <c r="G870" s="73" t="s">
        <v>126</v>
      </c>
      <c r="H870" s="73" t="s">
        <v>1897</v>
      </c>
      <c r="I870" s="73" t="s">
        <v>59</v>
      </c>
      <c r="J870" s="73" t="s">
        <v>13</v>
      </c>
      <c r="K870" s="73" t="s">
        <v>13</v>
      </c>
      <c r="L870" s="73" t="s">
        <v>13</v>
      </c>
      <c r="M870" s="73" t="s">
        <v>13</v>
      </c>
      <c r="N870" s="16" t="s">
        <v>13</v>
      </c>
      <c r="O870" s="16" t="s">
        <v>13</v>
      </c>
      <c r="P870" s="16" t="s">
        <v>13</v>
      </c>
      <c r="Q870" s="16" t="s">
        <v>1904</v>
      </c>
      <c r="R870" s="73" t="s">
        <v>5373</v>
      </c>
    </row>
    <row r="871" spans="1:18" s="24" customFormat="1">
      <c r="A871" s="52" t="s">
        <v>1905</v>
      </c>
      <c r="B871" s="73" t="s">
        <v>5546</v>
      </c>
      <c r="C871" s="89"/>
      <c r="D871" s="97"/>
      <c r="E871" s="73"/>
      <c r="F871" s="73"/>
      <c r="G871" s="73" t="s">
        <v>126</v>
      </c>
      <c r="H871" s="73" t="s">
        <v>1906</v>
      </c>
      <c r="I871" s="73" t="s">
        <v>13</v>
      </c>
      <c r="J871" s="73" t="s">
        <v>13</v>
      </c>
      <c r="K871" s="73" t="s">
        <v>13</v>
      </c>
      <c r="L871" s="73" t="s">
        <v>13</v>
      </c>
      <c r="M871" s="73" t="s">
        <v>13</v>
      </c>
      <c r="N871" s="16" t="s">
        <v>13</v>
      </c>
      <c r="O871" s="16" t="s">
        <v>53</v>
      </c>
      <c r="P871" s="16" t="s">
        <v>13</v>
      </c>
      <c r="Q871" s="16" t="s">
        <v>1898</v>
      </c>
      <c r="R871" s="73" t="s">
        <v>5373</v>
      </c>
    </row>
    <row r="872" spans="1:18" s="24" customFormat="1">
      <c r="A872" s="52" t="s">
        <v>1907</v>
      </c>
      <c r="B872" s="73" t="s">
        <v>5546</v>
      </c>
      <c r="C872" s="89"/>
      <c r="D872" s="97"/>
      <c r="E872" s="73"/>
      <c r="F872" s="73"/>
      <c r="G872" s="73" t="s">
        <v>126</v>
      </c>
      <c r="H872" s="73" t="s">
        <v>1906</v>
      </c>
      <c r="I872" s="73" t="s">
        <v>59</v>
      </c>
      <c r="J872" s="73" t="s">
        <v>13</v>
      </c>
      <c r="K872" s="73" t="s">
        <v>13</v>
      </c>
      <c r="L872" s="73" t="s">
        <v>13</v>
      </c>
      <c r="M872" s="73" t="s">
        <v>13</v>
      </c>
      <c r="N872" s="16" t="s">
        <v>13</v>
      </c>
      <c r="O872" s="16" t="s">
        <v>13</v>
      </c>
      <c r="P872" s="16" t="s">
        <v>13</v>
      </c>
      <c r="Q872" s="16" t="s">
        <v>1908</v>
      </c>
      <c r="R872" s="73" t="s">
        <v>5373</v>
      </c>
    </row>
    <row r="873" spans="1:18" s="24" customFormat="1">
      <c r="A873" s="52" t="s">
        <v>1909</v>
      </c>
      <c r="B873" s="73" t="s">
        <v>5546</v>
      </c>
      <c r="C873" s="89"/>
      <c r="D873" s="97"/>
      <c r="E873" s="73"/>
      <c r="F873" s="73"/>
      <c r="G873" s="73" t="s">
        <v>126</v>
      </c>
      <c r="H873" s="73" t="s">
        <v>1906</v>
      </c>
      <c r="I873" s="73" t="s">
        <v>59</v>
      </c>
      <c r="J873" s="73" t="s">
        <v>13</v>
      </c>
      <c r="K873" s="73" t="s">
        <v>13</v>
      </c>
      <c r="L873" s="73" t="s">
        <v>13</v>
      </c>
      <c r="M873" s="73" t="s">
        <v>13</v>
      </c>
      <c r="N873" s="16" t="s">
        <v>13</v>
      </c>
      <c r="O873" s="16" t="s">
        <v>13</v>
      </c>
      <c r="P873" s="16" t="s">
        <v>13</v>
      </c>
      <c r="Q873" s="16" t="s">
        <v>1910</v>
      </c>
      <c r="R873" s="73" t="s">
        <v>5373</v>
      </c>
    </row>
    <row r="874" spans="1:18" s="24" customFormat="1">
      <c r="A874" s="52" t="s">
        <v>1911</v>
      </c>
      <c r="B874" s="73" t="s">
        <v>5546</v>
      </c>
      <c r="C874" s="89"/>
      <c r="D874" s="97"/>
      <c r="E874" s="73"/>
      <c r="F874" s="73"/>
      <c r="G874" s="73" t="s">
        <v>126</v>
      </c>
      <c r="H874" s="73" t="s">
        <v>1906</v>
      </c>
      <c r="I874" s="73" t="s">
        <v>59</v>
      </c>
      <c r="J874" s="73" t="s">
        <v>13</v>
      </c>
      <c r="K874" s="73" t="s">
        <v>13</v>
      </c>
      <c r="L874" s="73" t="s">
        <v>13</v>
      </c>
      <c r="M874" s="73" t="s">
        <v>13</v>
      </c>
      <c r="N874" s="16" t="s">
        <v>13</v>
      </c>
      <c r="O874" s="16" t="s">
        <v>13</v>
      </c>
      <c r="P874" s="16" t="s">
        <v>13</v>
      </c>
      <c r="Q874" s="16" t="s">
        <v>1912</v>
      </c>
      <c r="R874" s="73" t="s">
        <v>5373</v>
      </c>
    </row>
    <row r="875" spans="1:18" s="24" customFormat="1">
      <c r="A875" s="52" t="s">
        <v>1913</v>
      </c>
      <c r="B875" s="73" t="s">
        <v>5546</v>
      </c>
      <c r="C875" s="89"/>
      <c r="D875" s="97"/>
      <c r="E875" s="73"/>
      <c r="F875" s="73"/>
      <c r="G875" s="73" t="s">
        <v>126</v>
      </c>
      <c r="H875" s="73" t="s">
        <v>1906</v>
      </c>
      <c r="I875" s="73" t="s">
        <v>1897</v>
      </c>
      <c r="J875" s="73" t="s">
        <v>13</v>
      </c>
      <c r="K875" s="73" t="s">
        <v>13</v>
      </c>
      <c r="L875" s="73" t="s">
        <v>13</v>
      </c>
      <c r="M875" s="73" t="s">
        <v>13</v>
      </c>
      <c r="N875" s="16" t="s">
        <v>13</v>
      </c>
      <c r="O875" s="16" t="s">
        <v>13</v>
      </c>
      <c r="P875" s="16" t="s">
        <v>13</v>
      </c>
      <c r="Q875" s="16" t="s">
        <v>1914</v>
      </c>
      <c r="R875" s="73" t="s">
        <v>5373</v>
      </c>
    </row>
    <row r="876" spans="1:18" s="24" customFormat="1">
      <c r="A876" s="52" t="s">
        <v>1915</v>
      </c>
      <c r="B876" s="73" t="s">
        <v>5546</v>
      </c>
      <c r="C876" s="89"/>
      <c r="D876" s="97"/>
      <c r="E876" s="73"/>
      <c r="F876" s="73"/>
      <c r="G876" s="73" t="s">
        <v>126</v>
      </c>
      <c r="H876" s="73" t="s">
        <v>1906</v>
      </c>
      <c r="I876" s="73" t="s">
        <v>1897</v>
      </c>
      <c r="J876" s="73" t="s">
        <v>13</v>
      </c>
      <c r="K876" s="73" t="s">
        <v>13</v>
      </c>
      <c r="L876" s="73" t="s">
        <v>13</v>
      </c>
      <c r="M876" s="73" t="s">
        <v>13</v>
      </c>
      <c r="N876" s="16" t="s">
        <v>13</v>
      </c>
      <c r="O876" s="16" t="s">
        <v>13</v>
      </c>
      <c r="P876" s="16" t="s">
        <v>13</v>
      </c>
      <c r="Q876" s="16" t="s">
        <v>1916</v>
      </c>
      <c r="R876" s="73" t="s">
        <v>5373</v>
      </c>
    </row>
    <row r="877" spans="1:18" s="24" customFormat="1">
      <c r="A877" s="52" t="s">
        <v>1917</v>
      </c>
      <c r="B877" s="73" t="s">
        <v>5546</v>
      </c>
      <c r="C877" s="89"/>
      <c r="D877" s="97"/>
      <c r="E877" s="73"/>
      <c r="F877" s="73"/>
      <c r="G877" s="73" t="s">
        <v>126</v>
      </c>
      <c r="H877" s="73" t="s">
        <v>1906</v>
      </c>
      <c r="I877" s="73" t="s">
        <v>1897</v>
      </c>
      <c r="J877" s="73" t="s">
        <v>13</v>
      </c>
      <c r="K877" s="73" t="s">
        <v>13</v>
      </c>
      <c r="L877" s="73" t="s">
        <v>13</v>
      </c>
      <c r="M877" s="73" t="s">
        <v>13</v>
      </c>
      <c r="N877" s="16" t="s">
        <v>13</v>
      </c>
      <c r="O877" s="16" t="s">
        <v>13</v>
      </c>
      <c r="P877" s="16" t="s">
        <v>13</v>
      </c>
      <c r="Q877" s="16" t="s">
        <v>1918</v>
      </c>
      <c r="R877" s="73" t="s">
        <v>5373</v>
      </c>
    </row>
    <row r="878" spans="1:18" s="24" customFormat="1">
      <c r="A878" s="52" t="s">
        <v>1919</v>
      </c>
      <c r="B878" s="73" t="s">
        <v>5546</v>
      </c>
      <c r="C878" s="89"/>
      <c r="D878" s="97"/>
      <c r="E878" s="73"/>
      <c r="F878" s="73"/>
      <c r="G878" s="73" t="s">
        <v>126</v>
      </c>
      <c r="H878" s="73" t="s">
        <v>1906</v>
      </c>
      <c r="I878" s="73" t="s">
        <v>1897</v>
      </c>
      <c r="J878" s="73" t="s">
        <v>13</v>
      </c>
      <c r="K878" s="73" t="s">
        <v>13</v>
      </c>
      <c r="L878" s="73" t="s">
        <v>13</v>
      </c>
      <c r="M878" s="73" t="s">
        <v>13</v>
      </c>
      <c r="N878" s="16" t="s">
        <v>13</v>
      </c>
      <c r="O878" s="16" t="s">
        <v>13</v>
      </c>
      <c r="P878" s="16" t="s">
        <v>13</v>
      </c>
      <c r="Q878" s="16" t="s">
        <v>1920</v>
      </c>
      <c r="R878" s="73" t="s">
        <v>5373</v>
      </c>
    </row>
    <row r="879" spans="1:18" s="24" customFormat="1">
      <c r="A879" s="52" t="s">
        <v>1921</v>
      </c>
      <c r="B879" s="73" t="s">
        <v>5546</v>
      </c>
      <c r="C879" s="89"/>
      <c r="D879" s="97"/>
      <c r="E879" s="73"/>
      <c r="F879" s="73"/>
      <c r="G879" s="73" t="s">
        <v>126</v>
      </c>
      <c r="H879" s="73" t="s">
        <v>1906</v>
      </c>
      <c r="I879" s="73" t="s">
        <v>1897</v>
      </c>
      <c r="J879" s="73" t="s">
        <v>13</v>
      </c>
      <c r="K879" s="73" t="s">
        <v>13</v>
      </c>
      <c r="L879" s="73" t="s">
        <v>13</v>
      </c>
      <c r="M879" s="73" t="s">
        <v>13</v>
      </c>
      <c r="N879" s="16" t="s">
        <v>13</v>
      </c>
      <c r="O879" s="16" t="s">
        <v>13</v>
      </c>
      <c r="P879" s="16" t="s">
        <v>13</v>
      </c>
      <c r="Q879" s="16" t="s">
        <v>1922</v>
      </c>
      <c r="R879" s="73" t="s">
        <v>5373</v>
      </c>
    </row>
    <row r="880" spans="1:18" s="24" customFormat="1">
      <c r="A880" s="52" t="s">
        <v>1923</v>
      </c>
      <c r="B880" s="73" t="s">
        <v>5546</v>
      </c>
      <c r="C880" s="89"/>
      <c r="D880" s="97"/>
      <c r="E880" s="73"/>
      <c r="F880" s="73"/>
      <c r="G880" s="73" t="s">
        <v>126</v>
      </c>
      <c r="H880" s="73" t="s">
        <v>1906</v>
      </c>
      <c r="I880" s="73" t="s">
        <v>1897</v>
      </c>
      <c r="J880" s="73" t="s">
        <v>13</v>
      </c>
      <c r="K880" s="73" t="s">
        <v>13</v>
      </c>
      <c r="L880" s="73" t="s">
        <v>13</v>
      </c>
      <c r="M880" s="73" t="s">
        <v>13</v>
      </c>
      <c r="N880" s="16" t="s">
        <v>13</v>
      </c>
      <c r="O880" s="16" t="s">
        <v>13</v>
      </c>
      <c r="P880" s="16" t="s">
        <v>13</v>
      </c>
      <c r="Q880" s="16" t="s">
        <v>1924</v>
      </c>
      <c r="R880" s="73" t="s">
        <v>5373</v>
      </c>
    </row>
    <row r="881" spans="1:18" s="24" customFormat="1">
      <c r="A881" s="52" t="s">
        <v>1925</v>
      </c>
      <c r="B881" s="73" t="s">
        <v>5546</v>
      </c>
      <c r="C881" s="89"/>
      <c r="D881" s="97"/>
      <c r="E881" s="73"/>
      <c r="F881" s="73"/>
      <c r="G881" s="73" t="s">
        <v>126</v>
      </c>
      <c r="H881" s="73" t="s">
        <v>1906</v>
      </c>
      <c r="I881" s="73" t="s">
        <v>1897</v>
      </c>
      <c r="J881" s="73" t="s">
        <v>13</v>
      </c>
      <c r="K881" s="73" t="s">
        <v>13</v>
      </c>
      <c r="L881" s="73" t="s">
        <v>13</v>
      </c>
      <c r="M881" s="73" t="s">
        <v>13</v>
      </c>
      <c r="N881" s="16" t="s">
        <v>13</v>
      </c>
      <c r="O881" s="16" t="s">
        <v>13</v>
      </c>
      <c r="P881" s="16" t="s">
        <v>13</v>
      </c>
      <c r="Q881" s="16" t="s">
        <v>1926</v>
      </c>
      <c r="R881" s="73" t="s">
        <v>5373</v>
      </c>
    </row>
    <row r="882" spans="1:18" s="24" customFormat="1">
      <c r="A882" s="52" t="s">
        <v>1927</v>
      </c>
      <c r="B882" s="73" t="s">
        <v>5546</v>
      </c>
      <c r="C882" s="89"/>
      <c r="D882" s="97"/>
      <c r="E882" s="73"/>
      <c r="F882" s="73"/>
      <c r="G882" s="73" t="s">
        <v>126</v>
      </c>
      <c r="H882" s="73" t="s">
        <v>1906</v>
      </c>
      <c r="I882" s="73" t="s">
        <v>1897</v>
      </c>
      <c r="J882" s="73" t="s">
        <v>13</v>
      </c>
      <c r="K882" s="73" t="s">
        <v>13</v>
      </c>
      <c r="L882" s="73" t="s">
        <v>13</v>
      </c>
      <c r="M882" s="73" t="s">
        <v>13</v>
      </c>
      <c r="N882" s="16" t="s">
        <v>13</v>
      </c>
      <c r="O882" s="16" t="s">
        <v>13</v>
      </c>
      <c r="P882" s="16" t="s">
        <v>13</v>
      </c>
      <c r="Q882" s="16" t="s">
        <v>1928</v>
      </c>
      <c r="R882" s="73" t="s">
        <v>5373</v>
      </c>
    </row>
    <row r="883" spans="1:18" s="24" customFormat="1">
      <c r="A883" s="52" t="s">
        <v>1929</v>
      </c>
      <c r="B883" s="73" t="s">
        <v>5546</v>
      </c>
      <c r="C883" s="89"/>
      <c r="D883" s="97"/>
      <c r="E883" s="73"/>
      <c r="F883" s="73"/>
      <c r="G883" s="73" t="s">
        <v>126</v>
      </c>
      <c r="H883" s="73" t="s">
        <v>1906</v>
      </c>
      <c r="I883" s="73" t="s">
        <v>1897</v>
      </c>
      <c r="J883" s="73" t="s">
        <v>13</v>
      </c>
      <c r="K883" s="73" t="s">
        <v>13</v>
      </c>
      <c r="L883" s="73" t="s">
        <v>13</v>
      </c>
      <c r="M883" s="73" t="s">
        <v>13</v>
      </c>
      <c r="N883" s="16" t="s">
        <v>13</v>
      </c>
      <c r="O883" s="16" t="s">
        <v>13</v>
      </c>
      <c r="P883" s="16" t="s">
        <v>13</v>
      </c>
      <c r="Q883" s="16" t="s">
        <v>1930</v>
      </c>
      <c r="R883" s="73" t="s">
        <v>5373</v>
      </c>
    </row>
    <row r="884" spans="1:18" s="24" customFormat="1">
      <c r="A884" s="52" t="s">
        <v>1931</v>
      </c>
      <c r="B884" s="73" t="s">
        <v>5546</v>
      </c>
      <c r="C884" s="89"/>
      <c r="D884" s="97"/>
      <c r="E884" s="73"/>
      <c r="F884" s="73"/>
      <c r="G884" s="73" t="s">
        <v>126</v>
      </c>
      <c r="H884" s="73" t="s">
        <v>1751</v>
      </c>
      <c r="I884" s="73" t="s">
        <v>13</v>
      </c>
      <c r="J884" s="73" t="s">
        <v>13</v>
      </c>
      <c r="K884" s="73" t="s">
        <v>13</v>
      </c>
      <c r="L884" s="73" t="s">
        <v>13</v>
      </c>
      <c r="M884" s="73" t="s">
        <v>13</v>
      </c>
      <c r="N884" s="16" t="s">
        <v>13</v>
      </c>
      <c r="O884" s="16" t="s">
        <v>1932</v>
      </c>
      <c r="P884" s="16" t="s">
        <v>13</v>
      </c>
      <c r="Q884" s="16" t="s">
        <v>1933</v>
      </c>
      <c r="R884" s="73" t="s">
        <v>5373</v>
      </c>
    </row>
    <row r="885" spans="1:18" s="24" customFormat="1">
      <c r="A885" s="52" t="s">
        <v>1934</v>
      </c>
      <c r="B885" s="73" t="s">
        <v>5546</v>
      </c>
      <c r="C885" s="89"/>
      <c r="D885" s="97"/>
      <c r="E885" s="73"/>
      <c r="F885" s="73"/>
      <c r="G885" s="73" t="s">
        <v>126</v>
      </c>
      <c r="H885" s="73" t="s">
        <v>1935</v>
      </c>
      <c r="I885" s="73" t="s">
        <v>13</v>
      </c>
      <c r="J885" s="73" t="s">
        <v>13</v>
      </c>
      <c r="K885" s="73" t="s">
        <v>13</v>
      </c>
      <c r="L885" s="73" t="s">
        <v>13</v>
      </c>
      <c r="M885" s="73" t="s">
        <v>13</v>
      </c>
      <c r="N885" s="16" t="s">
        <v>13</v>
      </c>
      <c r="O885" s="16" t="s">
        <v>53</v>
      </c>
      <c r="P885" s="16" t="s">
        <v>13</v>
      </c>
      <c r="Q885" s="16" t="s">
        <v>1398</v>
      </c>
      <c r="R885" s="73" t="s">
        <v>5373</v>
      </c>
    </row>
    <row r="886" spans="1:18" s="24" customFormat="1">
      <c r="A886" s="52" t="s">
        <v>1936</v>
      </c>
      <c r="B886" s="73" t="s">
        <v>5546</v>
      </c>
      <c r="C886" s="89"/>
      <c r="D886" s="97"/>
      <c r="E886" s="73"/>
      <c r="F886" s="73"/>
      <c r="G886" s="73" t="s">
        <v>126</v>
      </c>
      <c r="H886" s="73" t="s">
        <v>1935</v>
      </c>
      <c r="I886" s="73" t="s">
        <v>13</v>
      </c>
      <c r="J886" s="73" t="s">
        <v>13</v>
      </c>
      <c r="K886" s="73" t="s">
        <v>13</v>
      </c>
      <c r="L886" s="73" t="s">
        <v>13</v>
      </c>
      <c r="M886" s="73" t="s">
        <v>13</v>
      </c>
      <c r="N886" s="16" t="s">
        <v>13</v>
      </c>
      <c r="O886" s="16" t="s">
        <v>53</v>
      </c>
      <c r="P886" s="16" t="s">
        <v>13</v>
      </c>
      <c r="Q886" s="16" t="s">
        <v>1139</v>
      </c>
      <c r="R886" s="73" t="s">
        <v>5373</v>
      </c>
    </row>
    <row r="887" spans="1:18" s="24" customFormat="1">
      <c r="A887" s="52" t="s">
        <v>1937</v>
      </c>
      <c r="B887" s="73" t="s">
        <v>5547</v>
      </c>
      <c r="C887" s="89" t="s">
        <v>339</v>
      </c>
      <c r="D887" s="97"/>
      <c r="E887" s="73" t="s">
        <v>57</v>
      </c>
      <c r="F887" s="73"/>
      <c r="G887" s="73" t="s">
        <v>126</v>
      </c>
      <c r="H887" s="73" t="s">
        <v>1935</v>
      </c>
      <c r="I887" s="73" t="s">
        <v>1257</v>
      </c>
      <c r="J887" s="73" t="s">
        <v>13</v>
      </c>
      <c r="K887" s="73" t="s">
        <v>13</v>
      </c>
      <c r="L887" s="73" t="s">
        <v>13</v>
      </c>
      <c r="M887" s="73" t="s">
        <v>13</v>
      </c>
      <c r="N887" s="16" t="s">
        <v>13</v>
      </c>
      <c r="O887" s="16" t="s">
        <v>13</v>
      </c>
      <c r="P887" s="16" t="s">
        <v>13</v>
      </c>
      <c r="Q887" s="16" t="s">
        <v>1938</v>
      </c>
      <c r="R887" s="73" t="s">
        <v>5373</v>
      </c>
    </row>
    <row r="888" spans="1:18" s="24" customFormat="1">
      <c r="A888" s="52" t="s">
        <v>1939</v>
      </c>
      <c r="B888" s="73" t="s">
        <v>5547</v>
      </c>
      <c r="C888" s="89" t="s">
        <v>339</v>
      </c>
      <c r="D888" s="97"/>
      <c r="E888" s="73" t="s">
        <v>57</v>
      </c>
      <c r="F888" s="73"/>
      <c r="G888" s="73" t="s">
        <v>126</v>
      </c>
      <c r="H888" s="73" t="s">
        <v>1935</v>
      </c>
      <c r="I888" s="73" t="s">
        <v>1751</v>
      </c>
      <c r="J888" s="73" t="s">
        <v>13</v>
      </c>
      <c r="K888" s="73" t="s">
        <v>13</v>
      </c>
      <c r="L888" s="73" t="s">
        <v>13</v>
      </c>
      <c r="M888" s="73" t="s">
        <v>13</v>
      </c>
      <c r="N888" s="16" t="s">
        <v>13</v>
      </c>
      <c r="O888" s="16" t="s">
        <v>13</v>
      </c>
      <c r="P888" s="16" t="s">
        <v>13</v>
      </c>
      <c r="Q888" s="16" t="s">
        <v>1940</v>
      </c>
      <c r="R888" s="73" t="s">
        <v>5373</v>
      </c>
    </row>
    <row r="889" spans="1:18" s="24" customFormat="1">
      <c r="A889" s="52" t="s">
        <v>1941</v>
      </c>
      <c r="B889" s="73" t="s">
        <v>5546</v>
      </c>
      <c r="C889" s="89"/>
      <c r="D889" s="97"/>
      <c r="E889" s="73"/>
      <c r="F889" s="73"/>
      <c r="G889" s="73" t="s">
        <v>126</v>
      </c>
      <c r="H889" s="73" t="s">
        <v>1942</v>
      </c>
      <c r="I889" s="73" t="s">
        <v>13</v>
      </c>
      <c r="J889" s="73" t="s">
        <v>13</v>
      </c>
      <c r="K889" s="73" t="s">
        <v>13</v>
      </c>
      <c r="L889" s="73" t="s">
        <v>13</v>
      </c>
      <c r="M889" s="73" t="s">
        <v>13</v>
      </c>
      <c r="N889" s="16" t="s">
        <v>13</v>
      </c>
      <c r="O889" s="16" t="s">
        <v>53</v>
      </c>
      <c r="P889" s="16" t="s">
        <v>13</v>
      </c>
      <c r="Q889" s="16" t="s">
        <v>1943</v>
      </c>
      <c r="R889" s="73" t="s">
        <v>5373</v>
      </c>
    </row>
    <row r="890" spans="1:18" s="24" customFormat="1">
      <c r="A890" s="52" t="s">
        <v>1944</v>
      </c>
      <c r="B890" s="73" t="s">
        <v>5546</v>
      </c>
      <c r="C890" s="89"/>
      <c r="D890" s="97"/>
      <c r="E890" s="73"/>
      <c r="F890" s="73"/>
      <c r="G890" s="73" t="s">
        <v>126</v>
      </c>
      <c r="H890" s="73" t="s">
        <v>1942</v>
      </c>
      <c r="I890" s="73" t="s">
        <v>1935</v>
      </c>
      <c r="J890" s="73" t="s">
        <v>13</v>
      </c>
      <c r="K890" s="73" t="s">
        <v>13</v>
      </c>
      <c r="L890" s="73" t="s">
        <v>13</v>
      </c>
      <c r="M890" s="73" t="s">
        <v>13</v>
      </c>
      <c r="N890" s="16" t="s">
        <v>13</v>
      </c>
      <c r="O890" s="16" t="s">
        <v>13</v>
      </c>
      <c r="P890" s="16" t="s">
        <v>13</v>
      </c>
      <c r="Q890" s="16" t="s">
        <v>1945</v>
      </c>
      <c r="R890" s="73" t="s">
        <v>5373</v>
      </c>
    </row>
    <row r="891" spans="1:18" s="24" customFormat="1">
      <c r="A891" s="52" t="s">
        <v>1946</v>
      </c>
      <c r="B891" s="73" t="s">
        <v>5546</v>
      </c>
      <c r="C891" s="89"/>
      <c r="D891" s="97"/>
      <c r="E891" s="73"/>
      <c r="F891" s="73"/>
      <c r="G891" s="73" t="s">
        <v>126</v>
      </c>
      <c r="H891" s="73" t="s">
        <v>1947</v>
      </c>
      <c r="I891" s="73" t="s">
        <v>102</v>
      </c>
      <c r="J891" s="73" t="s">
        <v>13</v>
      </c>
      <c r="K891" s="73" t="s">
        <v>13</v>
      </c>
      <c r="L891" s="73" t="s">
        <v>13</v>
      </c>
      <c r="M891" s="73" t="s">
        <v>13</v>
      </c>
      <c r="N891" s="16" t="s">
        <v>13</v>
      </c>
      <c r="O891" s="16" t="s">
        <v>13</v>
      </c>
      <c r="P891" s="16" t="s">
        <v>13</v>
      </c>
      <c r="Q891" s="16" t="s">
        <v>1948</v>
      </c>
      <c r="R891" s="73" t="s">
        <v>5373</v>
      </c>
    </row>
    <row r="892" spans="1:18" s="24" customFormat="1">
      <c r="A892" s="52" t="s">
        <v>1949</v>
      </c>
      <c r="B892" s="73" t="s">
        <v>5546</v>
      </c>
      <c r="C892" s="89"/>
      <c r="D892" s="97"/>
      <c r="E892" s="73"/>
      <c r="F892" s="73"/>
      <c r="G892" s="73" t="s">
        <v>126</v>
      </c>
      <c r="H892" s="73" t="s">
        <v>1950</v>
      </c>
      <c r="I892" s="73" t="s">
        <v>13</v>
      </c>
      <c r="J892" s="73" t="s">
        <v>13</v>
      </c>
      <c r="K892" s="73" t="s">
        <v>13</v>
      </c>
      <c r="L892" s="73" t="s">
        <v>13</v>
      </c>
      <c r="M892" s="73" t="s">
        <v>13</v>
      </c>
      <c r="N892" s="16" t="s">
        <v>13</v>
      </c>
      <c r="O892" s="16" t="s">
        <v>53</v>
      </c>
      <c r="P892" s="16" t="s">
        <v>13</v>
      </c>
      <c r="Q892" s="16" t="s">
        <v>1243</v>
      </c>
      <c r="R892" s="73" t="s">
        <v>5373</v>
      </c>
    </row>
    <row r="893" spans="1:18" s="24" customFormat="1">
      <c r="A893" s="52" t="s">
        <v>1951</v>
      </c>
      <c r="B893" s="73" t="s">
        <v>5546</v>
      </c>
      <c r="C893" s="89"/>
      <c r="D893" s="97"/>
      <c r="E893" s="73"/>
      <c r="F893" s="73"/>
      <c r="G893" s="73" t="s">
        <v>126</v>
      </c>
      <c r="H893" s="73" t="s">
        <v>1950</v>
      </c>
      <c r="I893" s="73" t="s">
        <v>13</v>
      </c>
      <c r="J893" s="73" t="s">
        <v>13</v>
      </c>
      <c r="K893" s="73" t="s">
        <v>13</v>
      </c>
      <c r="L893" s="73" t="s">
        <v>13</v>
      </c>
      <c r="M893" s="73" t="s">
        <v>13</v>
      </c>
      <c r="N893" s="16" t="s">
        <v>13</v>
      </c>
      <c r="O893" s="16" t="s">
        <v>53</v>
      </c>
      <c r="P893" s="16" t="s">
        <v>13</v>
      </c>
      <c r="Q893" s="16" t="s">
        <v>1245</v>
      </c>
      <c r="R893" s="73" t="s">
        <v>5373</v>
      </c>
    </row>
    <row r="894" spans="1:18" s="24" customFormat="1">
      <c r="A894" s="52" t="s">
        <v>1952</v>
      </c>
      <c r="B894" s="73" t="s">
        <v>5546</v>
      </c>
      <c r="C894" s="89"/>
      <c r="D894" s="97"/>
      <c r="E894" s="73"/>
      <c r="F894" s="73"/>
      <c r="G894" s="73" t="s">
        <v>126</v>
      </c>
      <c r="H894" s="73" t="s">
        <v>1950</v>
      </c>
      <c r="I894" s="73" t="s">
        <v>13</v>
      </c>
      <c r="J894" s="73" t="s">
        <v>13</v>
      </c>
      <c r="K894" s="73" t="s">
        <v>13</v>
      </c>
      <c r="L894" s="73" t="s">
        <v>13</v>
      </c>
      <c r="M894" s="73" t="s">
        <v>13</v>
      </c>
      <c r="N894" s="16" t="s">
        <v>13</v>
      </c>
      <c r="O894" s="16" t="s">
        <v>53</v>
      </c>
      <c r="P894" s="16" t="s">
        <v>13</v>
      </c>
      <c r="Q894" s="16" t="s">
        <v>1247</v>
      </c>
      <c r="R894" s="73" t="s">
        <v>5373</v>
      </c>
    </row>
    <row r="895" spans="1:18" s="24" customFormat="1">
      <c r="A895" s="52" t="s">
        <v>1953</v>
      </c>
      <c r="B895" s="73" t="s">
        <v>5546</v>
      </c>
      <c r="C895" s="89"/>
      <c r="D895" s="97"/>
      <c r="E895" s="73"/>
      <c r="F895" s="73"/>
      <c r="G895" s="73" t="s">
        <v>126</v>
      </c>
      <c r="H895" s="73" t="s">
        <v>1950</v>
      </c>
      <c r="I895" s="73" t="s">
        <v>13</v>
      </c>
      <c r="J895" s="73" t="s">
        <v>13</v>
      </c>
      <c r="K895" s="73" t="s">
        <v>13</v>
      </c>
      <c r="L895" s="73" t="s">
        <v>13</v>
      </c>
      <c r="M895" s="73" t="s">
        <v>13</v>
      </c>
      <c r="N895" s="16" t="s">
        <v>13</v>
      </c>
      <c r="O895" s="16" t="s">
        <v>53</v>
      </c>
      <c r="P895" s="16" t="s">
        <v>13</v>
      </c>
      <c r="Q895" s="16" t="s">
        <v>1177</v>
      </c>
      <c r="R895" s="73" t="s">
        <v>5373</v>
      </c>
    </row>
    <row r="896" spans="1:18" s="24" customFormat="1">
      <c r="A896" s="52" t="s">
        <v>1954</v>
      </c>
      <c r="B896" s="73" t="s">
        <v>5546</v>
      </c>
      <c r="C896" s="89"/>
      <c r="D896" s="97"/>
      <c r="E896" s="73"/>
      <c r="F896" s="73"/>
      <c r="G896" s="73" t="s">
        <v>126</v>
      </c>
      <c r="H896" s="73" t="s">
        <v>1950</v>
      </c>
      <c r="I896" s="73" t="s">
        <v>13</v>
      </c>
      <c r="J896" s="73" t="s">
        <v>13</v>
      </c>
      <c r="K896" s="73" t="s">
        <v>13</v>
      </c>
      <c r="L896" s="73" t="s">
        <v>13</v>
      </c>
      <c r="M896" s="73" t="s">
        <v>13</v>
      </c>
      <c r="N896" s="16" t="s">
        <v>13</v>
      </c>
      <c r="O896" s="16" t="s">
        <v>53</v>
      </c>
      <c r="P896" s="16" t="s">
        <v>13</v>
      </c>
      <c r="Q896" s="16" t="s">
        <v>1955</v>
      </c>
      <c r="R896" s="73" t="s">
        <v>5373</v>
      </c>
    </row>
    <row r="897" spans="1:18" s="24" customFormat="1">
      <c r="A897" s="52" t="s">
        <v>1956</v>
      </c>
      <c r="B897" s="73" t="s">
        <v>5546</v>
      </c>
      <c r="C897" s="89"/>
      <c r="D897" s="97"/>
      <c r="E897" s="73"/>
      <c r="F897" s="73"/>
      <c r="G897" s="73" t="s">
        <v>126</v>
      </c>
      <c r="H897" s="73" t="s">
        <v>1957</v>
      </c>
      <c r="I897" s="73" t="s">
        <v>13</v>
      </c>
      <c r="J897" s="73" t="s">
        <v>13</v>
      </c>
      <c r="K897" s="73" t="s">
        <v>13</v>
      </c>
      <c r="L897" s="73" t="s">
        <v>13</v>
      </c>
      <c r="M897" s="73" t="s">
        <v>13</v>
      </c>
      <c r="N897" s="16" t="s">
        <v>13</v>
      </c>
      <c r="O897" s="16" t="s">
        <v>53</v>
      </c>
      <c r="P897" s="16" t="s">
        <v>13</v>
      </c>
      <c r="Q897" s="16" t="s">
        <v>1958</v>
      </c>
      <c r="R897" s="73" t="s">
        <v>5373</v>
      </c>
    </row>
    <row r="898" spans="1:18" s="24" customFormat="1">
      <c r="A898" s="52" t="s">
        <v>1959</v>
      </c>
      <c r="B898" s="73" t="s">
        <v>5546</v>
      </c>
      <c r="C898" s="89"/>
      <c r="D898" s="97"/>
      <c r="E898" s="73"/>
      <c r="F898" s="73"/>
      <c r="G898" s="73" t="s">
        <v>126</v>
      </c>
      <c r="H898" s="73" t="s">
        <v>1960</v>
      </c>
      <c r="I898" s="73" t="s">
        <v>13</v>
      </c>
      <c r="J898" s="73" t="s">
        <v>13</v>
      </c>
      <c r="K898" s="73" t="s">
        <v>13</v>
      </c>
      <c r="L898" s="73" t="s">
        <v>13</v>
      </c>
      <c r="M898" s="73" t="s">
        <v>13</v>
      </c>
      <c r="N898" s="16" t="s">
        <v>13</v>
      </c>
      <c r="O898" s="16" t="s">
        <v>53</v>
      </c>
      <c r="P898" s="16" t="s">
        <v>13</v>
      </c>
      <c r="Q898" s="16" t="s">
        <v>1331</v>
      </c>
      <c r="R898" s="73" t="s">
        <v>5373</v>
      </c>
    </row>
    <row r="899" spans="1:18" s="24" customFormat="1">
      <c r="A899" s="52" t="s">
        <v>1961</v>
      </c>
      <c r="B899" s="73" t="s">
        <v>5546</v>
      </c>
      <c r="C899" s="89"/>
      <c r="D899" s="97"/>
      <c r="E899" s="73"/>
      <c r="F899" s="73"/>
      <c r="G899" s="73" t="s">
        <v>126</v>
      </c>
      <c r="H899" s="73" t="s">
        <v>1960</v>
      </c>
      <c r="I899" s="73" t="s">
        <v>13</v>
      </c>
      <c r="J899" s="73" t="s">
        <v>13</v>
      </c>
      <c r="K899" s="73" t="s">
        <v>13</v>
      </c>
      <c r="L899" s="73" t="s">
        <v>13</v>
      </c>
      <c r="M899" s="73" t="s">
        <v>13</v>
      </c>
      <c r="N899" s="16" t="s">
        <v>13</v>
      </c>
      <c r="O899" s="16" t="s">
        <v>53</v>
      </c>
      <c r="P899" s="16" t="s">
        <v>13</v>
      </c>
      <c r="Q899" s="16" t="s">
        <v>1889</v>
      </c>
      <c r="R899" s="73" t="s">
        <v>5373</v>
      </c>
    </row>
    <row r="900" spans="1:18" s="24" customFormat="1">
      <c r="A900" s="52" t="s">
        <v>1962</v>
      </c>
      <c r="B900" s="73" t="s">
        <v>5546</v>
      </c>
      <c r="C900" s="89"/>
      <c r="D900" s="97"/>
      <c r="E900" s="73"/>
      <c r="F900" s="73"/>
      <c r="G900" s="73" t="s">
        <v>126</v>
      </c>
      <c r="H900" s="73" t="s">
        <v>1960</v>
      </c>
      <c r="I900" s="73" t="s">
        <v>13</v>
      </c>
      <c r="J900" s="73" t="s">
        <v>13</v>
      </c>
      <c r="K900" s="73" t="s">
        <v>13</v>
      </c>
      <c r="L900" s="73" t="s">
        <v>13</v>
      </c>
      <c r="M900" s="73" t="s">
        <v>13</v>
      </c>
      <c r="N900" s="16" t="s">
        <v>13</v>
      </c>
      <c r="O900" s="16" t="s">
        <v>53</v>
      </c>
      <c r="P900" s="16" t="s">
        <v>13</v>
      </c>
      <c r="Q900" s="16" t="s">
        <v>1795</v>
      </c>
      <c r="R900" s="73" t="s">
        <v>5373</v>
      </c>
    </row>
    <row r="901" spans="1:18" s="24" customFormat="1">
      <c r="A901" s="52" t="s">
        <v>1963</v>
      </c>
      <c r="B901" s="73" t="s">
        <v>5546</v>
      </c>
      <c r="C901" s="89"/>
      <c r="D901" s="97"/>
      <c r="E901" s="73"/>
      <c r="F901" s="73"/>
      <c r="G901" s="73" t="s">
        <v>126</v>
      </c>
      <c r="H901" s="73" t="s">
        <v>1960</v>
      </c>
      <c r="I901" s="73" t="s">
        <v>13</v>
      </c>
      <c r="J901" s="73" t="s">
        <v>13</v>
      </c>
      <c r="K901" s="73" t="s">
        <v>13</v>
      </c>
      <c r="L901" s="73" t="s">
        <v>13</v>
      </c>
      <c r="M901" s="73" t="s">
        <v>13</v>
      </c>
      <c r="N901" s="16" t="s">
        <v>13</v>
      </c>
      <c r="O901" s="16" t="s">
        <v>53</v>
      </c>
      <c r="P901" s="16" t="s">
        <v>13</v>
      </c>
      <c r="Q901" s="16" t="s">
        <v>1964</v>
      </c>
      <c r="R901" s="73" t="s">
        <v>5373</v>
      </c>
    </row>
    <row r="902" spans="1:18" s="24" customFormat="1">
      <c r="A902" s="52" t="s">
        <v>1965</v>
      </c>
      <c r="B902" s="73" t="s">
        <v>5546</v>
      </c>
      <c r="C902" s="89"/>
      <c r="D902" s="97"/>
      <c r="E902" s="73"/>
      <c r="F902" s="73"/>
      <c r="G902" s="73" t="s">
        <v>126</v>
      </c>
      <c r="H902" s="73" t="s">
        <v>1960</v>
      </c>
      <c r="I902" s="73" t="s">
        <v>13</v>
      </c>
      <c r="J902" s="73" t="s">
        <v>13</v>
      </c>
      <c r="K902" s="73" t="s">
        <v>13</v>
      </c>
      <c r="L902" s="73" t="s">
        <v>13</v>
      </c>
      <c r="M902" s="73" t="s">
        <v>13</v>
      </c>
      <c r="N902" s="16" t="s">
        <v>13</v>
      </c>
      <c r="O902" s="16" t="s">
        <v>53</v>
      </c>
      <c r="P902" s="16" t="s">
        <v>13</v>
      </c>
      <c r="Q902" s="16" t="s">
        <v>1966</v>
      </c>
      <c r="R902" s="73" t="s">
        <v>5373</v>
      </c>
    </row>
    <row r="903" spans="1:18" s="24" customFormat="1">
      <c r="A903" s="52" t="s">
        <v>1967</v>
      </c>
      <c r="B903" s="73" t="s">
        <v>5546</v>
      </c>
      <c r="C903" s="89"/>
      <c r="D903" s="97"/>
      <c r="E903" s="73"/>
      <c r="F903" s="73"/>
      <c r="G903" s="73" t="s">
        <v>126</v>
      </c>
      <c r="H903" s="73" t="s">
        <v>1960</v>
      </c>
      <c r="I903" s="73" t="s">
        <v>13</v>
      </c>
      <c r="J903" s="73" t="s">
        <v>13</v>
      </c>
      <c r="K903" s="73" t="s">
        <v>13</v>
      </c>
      <c r="L903" s="73" t="s">
        <v>13</v>
      </c>
      <c r="M903" s="73" t="s">
        <v>13</v>
      </c>
      <c r="N903" s="16" t="s">
        <v>13</v>
      </c>
      <c r="O903" s="16" t="s">
        <v>53</v>
      </c>
      <c r="P903" s="16" t="s">
        <v>13</v>
      </c>
      <c r="Q903" s="16" t="s">
        <v>1968</v>
      </c>
      <c r="R903" s="73" t="s">
        <v>5373</v>
      </c>
    </row>
    <row r="904" spans="1:18" s="24" customFormat="1">
      <c r="A904" s="52" t="s">
        <v>1969</v>
      </c>
      <c r="B904" s="73" t="s">
        <v>5546</v>
      </c>
      <c r="C904" s="89"/>
      <c r="D904" s="97"/>
      <c r="E904" s="73"/>
      <c r="F904" s="73"/>
      <c r="G904" s="73" t="s">
        <v>126</v>
      </c>
      <c r="H904" s="73" t="s">
        <v>1970</v>
      </c>
      <c r="I904" s="73" t="s">
        <v>13</v>
      </c>
      <c r="J904" s="73" t="s">
        <v>13</v>
      </c>
      <c r="K904" s="73" t="s">
        <v>13</v>
      </c>
      <c r="L904" s="73" t="s">
        <v>13</v>
      </c>
      <c r="M904" s="73" t="s">
        <v>13</v>
      </c>
      <c r="N904" s="16" t="s">
        <v>13</v>
      </c>
      <c r="O904" s="16" t="s">
        <v>53</v>
      </c>
      <c r="P904" s="16" t="s">
        <v>13</v>
      </c>
      <c r="Q904" s="16" t="s">
        <v>1971</v>
      </c>
      <c r="R904" s="73" t="s">
        <v>5373</v>
      </c>
    </row>
    <row r="905" spans="1:18" s="24" customFormat="1">
      <c r="A905" s="52" t="s">
        <v>1972</v>
      </c>
      <c r="B905" s="73" t="s">
        <v>5547</v>
      </c>
      <c r="C905" s="89" t="s">
        <v>339</v>
      </c>
      <c r="D905" s="97"/>
      <c r="E905" s="73" t="s">
        <v>57</v>
      </c>
      <c r="F905" s="73"/>
      <c r="G905" s="73" t="s">
        <v>126</v>
      </c>
      <c r="H905" s="73" t="s">
        <v>1970</v>
      </c>
      <c r="I905" s="73" t="s">
        <v>102</v>
      </c>
      <c r="J905" s="73" t="s">
        <v>13</v>
      </c>
      <c r="K905" s="73" t="s">
        <v>13</v>
      </c>
      <c r="L905" s="73" t="s">
        <v>13</v>
      </c>
      <c r="M905" s="73" t="s">
        <v>13</v>
      </c>
      <c r="N905" s="16" t="s">
        <v>13</v>
      </c>
      <c r="O905" s="16" t="s">
        <v>13</v>
      </c>
      <c r="P905" s="16" t="s">
        <v>13</v>
      </c>
      <c r="Q905" s="16" t="s">
        <v>1973</v>
      </c>
      <c r="R905" s="73" t="s">
        <v>5373</v>
      </c>
    </row>
    <row r="906" spans="1:18" s="24" customFormat="1">
      <c r="A906" s="52" t="s">
        <v>1974</v>
      </c>
      <c r="B906" s="73" t="s">
        <v>5546</v>
      </c>
      <c r="C906" s="89"/>
      <c r="D906" s="97"/>
      <c r="E906" s="73"/>
      <c r="F906" s="73"/>
      <c r="G906" s="73" t="s">
        <v>126</v>
      </c>
      <c r="H906" s="73" t="s">
        <v>1975</v>
      </c>
      <c r="I906" s="73" t="s">
        <v>13</v>
      </c>
      <c r="J906" s="73" t="s">
        <v>13</v>
      </c>
      <c r="K906" s="73" t="s">
        <v>13</v>
      </c>
      <c r="L906" s="73" t="s">
        <v>13</v>
      </c>
      <c r="M906" s="73" t="s">
        <v>13</v>
      </c>
      <c r="N906" s="16" t="s">
        <v>13</v>
      </c>
      <c r="O906" s="16" t="s">
        <v>53</v>
      </c>
      <c r="P906" s="16" t="s">
        <v>13</v>
      </c>
      <c r="Q906" s="16" t="s">
        <v>1976</v>
      </c>
      <c r="R906" s="73" t="s">
        <v>5373</v>
      </c>
    </row>
    <row r="907" spans="1:18" s="24" customFormat="1">
      <c r="A907" s="52" t="s">
        <v>1977</v>
      </c>
      <c r="B907" s="73" t="s">
        <v>5546</v>
      </c>
      <c r="C907" s="89"/>
      <c r="D907" s="97"/>
      <c r="E907" s="73"/>
      <c r="F907" s="73"/>
      <c r="G907" s="73" t="s">
        <v>126</v>
      </c>
      <c r="H907" s="73" t="s">
        <v>1978</v>
      </c>
      <c r="I907" s="73" t="s">
        <v>13</v>
      </c>
      <c r="J907" s="73" t="s">
        <v>13</v>
      </c>
      <c r="K907" s="73" t="s">
        <v>13</v>
      </c>
      <c r="L907" s="73" t="s">
        <v>13</v>
      </c>
      <c r="M907" s="73" t="s">
        <v>13</v>
      </c>
      <c r="N907" s="16" t="s">
        <v>13</v>
      </c>
      <c r="O907" s="16" t="s">
        <v>1138</v>
      </c>
      <c r="P907" s="16" t="s">
        <v>13</v>
      </c>
      <c r="Q907" s="16" t="s">
        <v>1979</v>
      </c>
      <c r="R907" s="73" t="s">
        <v>5373</v>
      </c>
    </row>
    <row r="908" spans="1:18" s="24" customFormat="1">
      <c r="A908" s="52" t="s">
        <v>1980</v>
      </c>
      <c r="B908" s="73" t="s">
        <v>5546</v>
      </c>
      <c r="C908" s="89"/>
      <c r="D908" s="97"/>
      <c r="E908" s="73"/>
      <c r="F908" s="73"/>
      <c r="G908" s="73" t="s">
        <v>126</v>
      </c>
      <c r="H908" s="73" t="s">
        <v>887</v>
      </c>
      <c r="I908" s="73" t="s">
        <v>13</v>
      </c>
      <c r="J908" s="73" t="s">
        <v>13</v>
      </c>
      <c r="K908" s="73" t="s">
        <v>13</v>
      </c>
      <c r="L908" s="73" t="s">
        <v>13</v>
      </c>
      <c r="M908" s="73" t="s">
        <v>13</v>
      </c>
      <c r="N908" s="16" t="s">
        <v>13</v>
      </c>
      <c r="O908" s="16" t="s">
        <v>13</v>
      </c>
      <c r="P908" s="16" t="s">
        <v>13</v>
      </c>
      <c r="Q908" s="16" t="s">
        <v>1981</v>
      </c>
      <c r="R908" s="73" t="s">
        <v>5373</v>
      </c>
    </row>
    <row r="909" spans="1:18" s="24" customFormat="1">
      <c r="A909" s="52" t="s">
        <v>1982</v>
      </c>
      <c r="B909" s="73" t="s">
        <v>5546</v>
      </c>
      <c r="C909" s="89"/>
      <c r="D909" s="97"/>
      <c r="E909" s="73"/>
      <c r="F909" s="73"/>
      <c r="G909" s="73" t="s">
        <v>126</v>
      </c>
      <c r="H909" s="73" t="s">
        <v>896</v>
      </c>
      <c r="I909" s="73" t="s">
        <v>13</v>
      </c>
      <c r="J909" s="73" t="s">
        <v>13</v>
      </c>
      <c r="K909" s="73" t="s">
        <v>13</v>
      </c>
      <c r="L909" s="73" t="s">
        <v>13</v>
      </c>
      <c r="M909" s="73" t="s">
        <v>13</v>
      </c>
      <c r="N909" s="16" t="s">
        <v>13</v>
      </c>
      <c r="O909" s="16" t="s">
        <v>13</v>
      </c>
      <c r="P909" s="16" t="s">
        <v>13</v>
      </c>
      <c r="Q909" s="16" t="s">
        <v>1983</v>
      </c>
      <c r="R909" s="73" t="s">
        <v>5373</v>
      </c>
    </row>
    <row r="910" spans="1:18" s="24" customFormat="1">
      <c r="A910" s="52" t="s">
        <v>1984</v>
      </c>
      <c r="B910" s="73" t="s">
        <v>5546</v>
      </c>
      <c r="C910" s="89"/>
      <c r="D910" s="97"/>
      <c r="E910" s="97"/>
      <c r="F910" s="73"/>
      <c r="G910" s="73" t="s">
        <v>126</v>
      </c>
      <c r="H910" s="73" t="s">
        <v>896</v>
      </c>
      <c r="I910" s="73" t="s">
        <v>13</v>
      </c>
      <c r="J910" s="73" t="s">
        <v>13</v>
      </c>
      <c r="K910" s="73" t="s">
        <v>13</v>
      </c>
      <c r="L910" s="73" t="s">
        <v>13</v>
      </c>
      <c r="M910" s="73" t="s">
        <v>13</v>
      </c>
      <c r="N910" s="16" t="s">
        <v>13</v>
      </c>
      <c r="O910" s="16" t="s">
        <v>13</v>
      </c>
      <c r="P910" s="16" t="s">
        <v>13</v>
      </c>
      <c r="Q910" s="16" t="s">
        <v>1985</v>
      </c>
      <c r="R910" s="73" t="s">
        <v>5373</v>
      </c>
    </row>
    <row r="911" spans="1:18" s="24" customFormat="1">
      <c r="A911" s="52" t="s">
        <v>1986</v>
      </c>
      <c r="B911" s="73" t="s">
        <v>5546</v>
      </c>
      <c r="C911" s="89"/>
      <c r="D911" s="97"/>
      <c r="E911" s="97"/>
      <c r="F911" s="73"/>
      <c r="G911" s="73" t="s">
        <v>126</v>
      </c>
      <c r="H911" s="73" t="s">
        <v>896</v>
      </c>
      <c r="I911" s="73" t="s">
        <v>13</v>
      </c>
      <c r="J911" s="73" t="s">
        <v>13</v>
      </c>
      <c r="K911" s="73" t="s">
        <v>13</v>
      </c>
      <c r="L911" s="73" t="s">
        <v>13</v>
      </c>
      <c r="M911" s="73" t="s">
        <v>13</v>
      </c>
      <c r="N911" s="16" t="s">
        <v>13</v>
      </c>
      <c r="O911" s="16" t="s">
        <v>13</v>
      </c>
      <c r="P911" s="16" t="s">
        <v>13</v>
      </c>
      <c r="Q911" s="16" t="s">
        <v>1987</v>
      </c>
      <c r="R911" s="73" t="s">
        <v>5373</v>
      </c>
    </row>
    <row r="912" spans="1:18" s="24" customFormat="1">
      <c r="A912" s="52" t="s">
        <v>1988</v>
      </c>
      <c r="B912" s="73" t="s">
        <v>5546</v>
      </c>
      <c r="C912" s="89"/>
      <c r="D912" s="97">
        <v>41745</v>
      </c>
      <c r="E912" s="97"/>
      <c r="F912" s="73"/>
      <c r="G912" s="73" t="s">
        <v>126</v>
      </c>
      <c r="H912" s="73" t="s">
        <v>887</v>
      </c>
      <c r="I912" s="73" t="s">
        <v>13</v>
      </c>
      <c r="J912" s="73" t="s">
        <v>13</v>
      </c>
      <c r="K912" s="73" t="s">
        <v>13</v>
      </c>
      <c r="L912" s="73" t="s">
        <v>13</v>
      </c>
      <c r="M912" s="73" t="s">
        <v>13</v>
      </c>
      <c r="N912" s="16" t="s">
        <v>13</v>
      </c>
      <c r="O912" s="16" t="s">
        <v>13</v>
      </c>
      <c r="P912" s="16" t="s">
        <v>13</v>
      </c>
      <c r="Q912" s="16" t="s">
        <v>1989</v>
      </c>
      <c r="R912" s="73" t="s">
        <v>5373</v>
      </c>
    </row>
    <row r="913" spans="1:18" s="24" customFormat="1">
      <c r="A913" s="52" t="s">
        <v>1990</v>
      </c>
      <c r="B913" s="73" t="s">
        <v>5546</v>
      </c>
      <c r="C913" s="89"/>
      <c r="D913" s="97">
        <v>41745</v>
      </c>
      <c r="E913" s="97"/>
      <c r="F913" s="73"/>
      <c r="G913" s="73" t="s">
        <v>126</v>
      </c>
      <c r="H913" s="73" t="s">
        <v>887</v>
      </c>
      <c r="I913" s="73" t="s">
        <v>13</v>
      </c>
      <c r="J913" s="73" t="s">
        <v>13</v>
      </c>
      <c r="K913" s="73" t="s">
        <v>13</v>
      </c>
      <c r="L913" s="73" t="s">
        <v>13</v>
      </c>
      <c r="M913" s="73" t="s">
        <v>13</v>
      </c>
      <c r="N913" s="16" t="s">
        <v>13</v>
      </c>
      <c r="O913" s="16" t="s">
        <v>13</v>
      </c>
      <c r="P913" s="16" t="s">
        <v>13</v>
      </c>
      <c r="Q913" s="16" t="s">
        <v>1991</v>
      </c>
      <c r="R913" s="73" t="s">
        <v>5373</v>
      </c>
    </row>
    <row r="914" spans="1:18" s="24" customFormat="1">
      <c r="A914" s="52" t="s">
        <v>1992</v>
      </c>
      <c r="B914" s="73" t="s">
        <v>5546</v>
      </c>
      <c r="C914" s="89"/>
      <c r="D914" s="97">
        <v>41745</v>
      </c>
      <c r="E914" s="97"/>
      <c r="F914" s="73"/>
      <c r="G914" s="73" t="s">
        <v>126</v>
      </c>
      <c r="H914" s="73" t="s">
        <v>887</v>
      </c>
      <c r="I914" s="73" t="s">
        <v>13</v>
      </c>
      <c r="J914" s="73" t="s">
        <v>13</v>
      </c>
      <c r="K914" s="73" t="s">
        <v>13</v>
      </c>
      <c r="L914" s="73" t="s">
        <v>13</v>
      </c>
      <c r="M914" s="73" t="s">
        <v>13</v>
      </c>
      <c r="N914" s="16" t="s">
        <v>13</v>
      </c>
      <c r="O914" s="16" t="s">
        <v>13</v>
      </c>
      <c r="P914" s="16" t="s">
        <v>13</v>
      </c>
      <c r="Q914" s="16" t="s">
        <v>1993</v>
      </c>
      <c r="R914" s="73" t="s">
        <v>5373</v>
      </c>
    </row>
    <row r="915" spans="1:18" s="24" customFormat="1">
      <c r="A915" s="52" t="s">
        <v>1994</v>
      </c>
      <c r="B915" s="73" t="s">
        <v>5546</v>
      </c>
      <c r="C915" s="89"/>
      <c r="D915" s="97">
        <v>41745</v>
      </c>
      <c r="E915" s="97"/>
      <c r="F915" s="73"/>
      <c r="G915" s="73" t="s">
        <v>126</v>
      </c>
      <c r="H915" s="73" t="s">
        <v>887</v>
      </c>
      <c r="I915" s="73" t="s">
        <v>13</v>
      </c>
      <c r="J915" s="73" t="s">
        <v>13</v>
      </c>
      <c r="K915" s="73" t="s">
        <v>13</v>
      </c>
      <c r="L915" s="73" t="s">
        <v>13</v>
      </c>
      <c r="M915" s="73" t="s">
        <v>13</v>
      </c>
      <c r="N915" s="16" t="s">
        <v>13</v>
      </c>
      <c r="O915" s="16" t="s">
        <v>13</v>
      </c>
      <c r="P915" s="16" t="s">
        <v>13</v>
      </c>
      <c r="Q915" s="16" t="s">
        <v>1995</v>
      </c>
      <c r="R915" s="73" t="s">
        <v>5373</v>
      </c>
    </row>
    <row r="916" spans="1:18" s="24" customFormat="1">
      <c r="A916" s="52" t="s">
        <v>1996</v>
      </c>
      <c r="B916" s="73" t="s">
        <v>5546</v>
      </c>
      <c r="C916" s="89"/>
      <c r="D916" s="97">
        <v>41745</v>
      </c>
      <c r="E916" s="97"/>
      <c r="F916" s="73"/>
      <c r="G916" s="73" t="s">
        <v>126</v>
      </c>
      <c r="H916" s="73" t="s">
        <v>887</v>
      </c>
      <c r="I916" s="73" t="s">
        <v>13</v>
      </c>
      <c r="J916" s="73" t="s">
        <v>13</v>
      </c>
      <c r="K916" s="73" t="s">
        <v>13</v>
      </c>
      <c r="L916" s="73" t="s">
        <v>13</v>
      </c>
      <c r="M916" s="73" t="s">
        <v>13</v>
      </c>
      <c r="N916" s="16" t="s">
        <v>13</v>
      </c>
      <c r="O916" s="16" t="s">
        <v>13</v>
      </c>
      <c r="P916" s="16" t="s">
        <v>13</v>
      </c>
      <c r="Q916" s="16" t="s">
        <v>1997</v>
      </c>
      <c r="R916" s="73" t="s">
        <v>5373</v>
      </c>
    </row>
    <row r="917" spans="1:18" s="24" customFormat="1">
      <c r="A917" s="52" t="s">
        <v>1998</v>
      </c>
      <c r="B917" s="73" t="s">
        <v>5546</v>
      </c>
      <c r="C917" s="89"/>
      <c r="D917" s="97">
        <v>41745</v>
      </c>
      <c r="E917" s="97"/>
      <c r="F917" s="73"/>
      <c r="G917" s="73" t="s">
        <v>126</v>
      </c>
      <c r="H917" s="73" t="s">
        <v>887</v>
      </c>
      <c r="I917" s="73" t="s">
        <v>13</v>
      </c>
      <c r="J917" s="73" t="s">
        <v>13</v>
      </c>
      <c r="K917" s="73" t="s">
        <v>13</v>
      </c>
      <c r="L917" s="73" t="s">
        <v>13</v>
      </c>
      <c r="M917" s="73" t="s">
        <v>13</v>
      </c>
      <c r="N917" s="16" t="s">
        <v>13</v>
      </c>
      <c r="O917" s="16" t="s">
        <v>13</v>
      </c>
      <c r="P917" s="16" t="s">
        <v>13</v>
      </c>
      <c r="Q917" s="16" t="s">
        <v>1999</v>
      </c>
      <c r="R917" s="73" t="s">
        <v>5373</v>
      </c>
    </row>
    <row r="918" spans="1:18" s="24" customFormat="1">
      <c r="A918" s="52" t="s">
        <v>2000</v>
      </c>
      <c r="B918" s="73" t="s">
        <v>5546</v>
      </c>
      <c r="C918" s="89"/>
      <c r="D918" s="97">
        <v>41745</v>
      </c>
      <c r="E918" s="97"/>
      <c r="F918" s="73"/>
      <c r="G918" s="73" t="s">
        <v>126</v>
      </c>
      <c r="H918" s="73" t="s">
        <v>887</v>
      </c>
      <c r="I918" s="73" t="s">
        <v>13</v>
      </c>
      <c r="J918" s="73" t="s">
        <v>13</v>
      </c>
      <c r="K918" s="73" t="s">
        <v>13</v>
      </c>
      <c r="L918" s="73" t="s">
        <v>13</v>
      </c>
      <c r="M918" s="73" t="s">
        <v>13</v>
      </c>
      <c r="N918" s="16" t="s">
        <v>13</v>
      </c>
      <c r="O918" s="16" t="s">
        <v>13</v>
      </c>
      <c r="P918" s="16" t="s">
        <v>13</v>
      </c>
      <c r="Q918" s="16" t="s">
        <v>2001</v>
      </c>
      <c r="R918" s="73" t="s">
        <v>5373</v>
      </c>
    </row>
    <row r="919" spans="1:18" s="24" customFormat="1">
      <c r="A919" s="52" t="s">
        <v>2002</v>
      </c>
      <c r="B919" s="73" t="s">
        <v>5546</v>
      </c>
      <c r="C919" s="89"/>
      <c r="D919" s="97">
        <v>41745</v>
      </c>
      <c r="E919" s="97"/>
      <c r="F919" s="73"/>
      <c r="G919" s="73" t="s">
        <v>126</v>
      </c>
      <c r="H919" s="73" t="s">
        <v>887</v>
      </c>
      <c r="I919" s="73" t="s">
        <v>13</v>
      </c>
      <c r="J919" s="73" t="s">
        <v>13</v>
      </c>
      <c r="K919" s="73" t="s">
        <v>13</v>
      </c>
      <c r="L919" s="73" t="s">
        <v>13</v>
      </c>
      <c r="M919" s="73" t="s">
        <v>13</v>
      </c>
      <c r="N919" s="16" t="s">
        <v>13</v>
      </c>
      <c r="O919" s="16" t="s">
        <v>13</v>
      </c>
      <c r="P919" s="16" t="s">
        <v>13</v>
      </c>
      <c r="Q919" s="16" t="s">
        <v>2003</v>
      </c>
      <c r="R919" s="73" t="s">
        <v>5373</v>
      </c>
    </row>
    <row r="920" spans="1:18" s="24" customFormat="1">
      <c r="A920" s="52" t="s">
        <v>2004</v>
      </c>
      <c r="B920" s="73" t="s">
        <v>5546</v>
      </c>
      <c r="C920" s="89"/>
      <c r="D920" s="97">
        <v>41745</v>
      </c>
      <c r="E920" s="97"/>
      <c r="F920" s="73"/>
      <c r="G920" s="73" t="s">
        <v>126</v>
      </c>
      <c r="H920" s="73" t="s">
        <v>887</v>
      </c>
      <c r="I920" s="73" t="s">
        <v>13</v>
      </c>
      <c r="J920" s="73" t="s">
        <v>13</v>
      </c>
      <c r="K920" s="73" t="s">
        <v>13</v>
      </c>
      <c r="L920" s="73" t="s">
        <v>13</v>
      </c>
      <c r="M920" s="73" t="s">
        <v>13</v>
      </c>
      <c r="N920" s="16" t="s">
        <v>13</v>
      </c>
      <c r="O920" s="16" t="s">
        <v>13</v>
      </c>
      <c r="P920" s="16" t="s">
        <v>13</v>
      </c>
      <c r="Q920" s="16" t="s">
        <v>2005</v>
      </c>
      <c r="R920" s="73" t="s">
        <v>5373</v>
      </c>
    </row>
    <row r="921" spans="1:18" s="24" customFormat="1">
      <c r="A921" s="52" t="s">
        <v>2006</v>
      </c>
      <c r="B921" s="73" t="s">
        <v>5546</v>
      </c>
      <c r="C921" s="89"/>
      <c r="D921" s="97">
        <v>41745</v>
      </c>
      <c r="E921" s="73"/>
      <c r="F921" s="73"/>
      <c r="G921" s="73" t="s">
        <v>126</v>
      </c>
      <c r="H921" s="73" t="s">
        <v>896</v>
      </c>
      <c r="I921" s="73" t="s">
        <v>13</v>
      </c>
      <c r="J921" s="73" t="s">
        <v>13</v>
      </c>
      <c r="K921" s="73" t="s">
        <v>13</v>
      </c>
      <c r="L921" s="73" t="s">
        <v>13</v>
      </c>
      <c r="M921" s="73" t="s">
        <v>13</v>
      </c>
      <c r="N921" s="16" t="s">
        <v>13</v>
      </c>
      <c r="O921" s="16" t="s">
        <v>13</v>
      </c>
      <c r="P921" s="16" t="s">
        <v>13</v>
      </c>
      <c r="Q921" s="16" t="s">
        <v>2007</v>
      </c>
      <c r="R921" s="73" t="s">
        <v>5373</v>
      </c>
    </row>
    <row r="922" spans="1:18" s="24" customFormat="1">
      <c r="A922" s="52" t="s">
        <v>2008</v>
      </c>
      <c r="B922" s="73" t="s">
        <v>5546</v>
      </c>
      <c r="C922" s="89"/>
      <c r="D922" s="97">
        <v>41745</v>
      </c>
      <c r="E922" s="73"/>
      <c r="F922" s="73"/>
      <c r="G922" s="73" t="s">
        <v>126</v>
      </c>
      <c r="H922" s="73" t="s">
        <v>901</v>
      </c>
      <c r="I922" s="73" t="s">
        <v>13</v>
      </c>
      <c r="J922" s="73" t="s">
        <v>13</v>
      </c>
      <c r="K922" s="73" t="s">
        <v>13</v>
      </c>
      <c r="L922" s="73" t="s">
        <v>13</v>
      </c>
      <c r="M922" s="73" t="s">
        <v>13</v>
      </c>
      <c r="N922" s="16" t="s">
        <v>2009</v>
      </c>
      <c r="O922" s="16" t="s">
        <v>13</v>
      </c>
      <c r="P922" s="16" t="s">
        <v>13</v>
      </c>
      <c r="Q922" s="16" t="s">
        <v>2010</v>
      </c>
      <c r="R922" s="73" t="s">
        <v>5373</v>
      </c>
    </row>
    <row r="923" spans="1:18" s="24" customFormat="1">
      <c r="A923" s="52" t="s">
        <v>2011</v>
      </c>
      <c r="B923" s="73" t="s">
        <v>5546</v>
      </c>
      <c r="C923" s="89"/>
      <c r="D923" s="97"/>
      <c r="E923" s="97"/>
      <c r="F923" s="73"/>
      <c r="G923" s="73" t="s">
        <v>126</v>
      </c>
      <c r="H923" s="73" t="s">
        <v>901</v>
      </c>
      <c r="I923" s="73" t="s">
        <v>13</v>
      </c>
      <c r="J923" s="73" t="s">
        <v>13</v>
      </c>
      <c r="K923" s="73" t="s">
        <v>13</v>
      </c>
      <c r="L923" s="73" t="s">
        <v>13</v>
      </c>
      <c r="M923" s="73" t="s">
        <v>13</v>
      </c>
      <c r="N923" s="16" t="s">
        <v>13</v>
      </c>
      <c r="O923" s="16" t="s">
        <v>907</v>
      </c>
      <c r="P923" s="16" t="s">
        <v>13</v>
      </c>
      <c r="Q923" s="16" t="s">
        <v>2012</v>
      </c>
      <c r="R923" s="73" t="s">
        <v>5373</v>
      </c>
    </row>
    <row r="924" spans="1:18" s="24" customFormat="1">
      <c r="A924" s="52" t="s">
        <v>2013</v>
      </c>
      <c r="B924" s="73" t="s">
        <v>5546</v>
      </c>
      <c r="C924" s="89"/>
      <c r="D924" s="97"/>
      <c r="E924" s="73"/>
      <c r="F924" s="73"/>
      <c r="G924" s="73" t="s">
        <v>126</v>
      </c>
      <c r="H924" s="73" t="s">
        <v>901</v>
      </c>
      <c r="I924" s="73" t="s">
        <v>13</v>
      </c>
      <c r="J924" s="73" t="s">
        <v>13</v>
      </c>
      <c r="K924" s="73" t="s">
        <v>13</v>
      </c>
      <c r="L924" s="73" t="s">
        <v>13</v>
      </c>
      <c r="M924" s="73" t="s">
        <v>13</v>
      </c>
      <c r="N924" s="16" t="s">
        <v>2014</v>
      </c>
      <c r="O924" s="16" t="s">
        <v>13</v>
      </c>
      <c r="P924" s="16" t="s">
        <v>13</v>
      </c>
      <c r="Q924" s="16" t="s">
        <v>2015</v>
      </c>
      <c r="R924" s="73" t="s">
        <v>5373</v>
      </c>
    </row>
    <row r="925" spans="1:18" s="24" customFormat="1">
      <c r="A925" s="52" t="s">
        <v>2016</v>
      </c>
      <c r="B925" s="73" t="s">
        <v>5547</v>
      </c>
      <c r="C925" s="89" t="s">
        <v>339</v>
      </c>
      <c r="D925" s="97">
        <v>41745</v>
      </c>
      <c r="E925" s="73" t="s">
        <v>57</v>
      </c>
      <c r="F925" s="73"/>
      <c r="G925" s="73" t="s">
        <v>126</v>
      </c>
      <c r="H925" s="73" t="s">
        <v>2017</v>
      </c>
      <c r="I925" s="73" t="s">
        <v>13</v>
      </c>
      <c r="J925" s="73" t="s">
        <v>13</v>
      </c>
      <c r="K925" s="73" t="s">
        <v>13</v>
      </c>
      <c r="L925" s="73" t="s">
        <v>13</v>
      </c>
      <c r="M925" s="73" t="s">
        <v>13</v>
      </c>
      <c r="N925" s="16" t="s">
        <v>13</v>
      </c>
      <c r="O925" s="16" t="s">
        <v>61</v>
      </c>
      <c r="P925" s="16" t="s">
        <v>17</v>
      </c>
      <c r="Q925" s="16" t="s">
        <v>1465</v>
      </c>
      <c r="R925" s="73" t="s">
        <v>5373</v>
      </c>
    </row>
    <row r="926" spans="1:18" s="24" customFormat="1">
      <c r="A926" s="52" t="s">
        <v>2018</v>
      </c>
      <c r="B926" s="73" t="s">
        <v>5547</v>
      </c>
      <c r="C926" s="89" t="s">
        <v>5550</v>
      </c>
      <c r="D926" s="97"/>
      <c r="E926" s="73"/>
      <c r="F926" s="73"/>
      <c r="G926" s="73" t="s">
        <v>126</v>
      </c>
      <c r="H926" s="73" t="s">
        <v>1464</v>
      </c>
      <c r="I926" s="73" t="s">
        <v>2017</v>
      </c>
      <c r="J926" s="73" t="s">
        <v>13</v>
      </c>
      <c r="K926" s="73" t="s">
        <v>13</v>
      </c>
      <c r="L926" s="73" t="s">
        <v>13</v>
      </c>
      <c r="M926" s="73" t="s">
        <v>13</v>
      </c>
      <c r="N926" s="16" t="s">
        <v>1321</v>
      </c>
      <c r="O926" s="16" t="s">
        <v>53</v>
      </c>
      <c r="P926" s="16" t="s">
        <v>13</v>
      </c>
      <c r="Q926" s="16" t="s">
        <v>2019</v>
      </c>
      <c r="R926" s="73" t="s">
        <v>5373</v>
      </c>
    </row>
    <row r="927" spans="1:18" s="24" customFormat="1">
      <c r="A927" s="52" t="s">
        <v>2020</v>
      </c>
      <c r="B927" s="73" t="s">
        <v>5546</v>
      </c>
      <c r="C927" s="89"/>
      <c r="D927" s="97"/>
      <c r="E927" s="73"/>
      <c r="F927" s="73"/>
      <c r="G927" s="73" t="s">
        <v>126</v>
      </c>
      <c r="H927" s="73" t="s">
        <v>1502</v>
      </c>
      <c r="I927" s="73" t="s">
        <v>13</v>
      </c>
      <c r="J927" s="73" t="s">
        <v>13</v>
      </c>
      <c r="K927" s="73" t="s">
        <v>13</v>
      </c>
      <c r="L927" s="73" t="s">
        <v>13</v>
      </c>
      <c r="M927" s="73" t="s">
        <v>13</v>
      </c>
      <c r="N927" s="16" t="s">
        <v>13</v>
      </c>
      <c r="O927" s="16" t="s">
        <v>1545</v>
      </c>
      <c r="P927" s="16" t="s">
        <v>13</v>
      </c>
      <c r="Q927" s="16" t="s">
        <v>1243</v>
      </c>
      <c r="R927" s="73" t="s">
        <v>5373</v>
      </c>
    </row>
    <row r="928" spans="1:18" s="24" customFormat="1">
      <c r="A928" s="52" t="s">
        <v>2021</v>
      </c>
      <c r="B928" s="73" t="s">
        <v>5546</v>
      </c>
      <c r="C928" s="89"/>
      <c r="D928" s="97"/>
      <c r="E928" s="73"/>
      <c r="F928" s="73"/>
      <c r="G928" s="73" t="s">
        <v>126</v>
      </c>
      <c r="H928" s="73" t="s">
        <v>1502</v>
      </c>
      <c r="I928" s="73" t="s">
        <v>13</v>
      </c>
      <c r="J928" s="73" t="s">
        <v>13</v>
      </c>
      <c r="K928" s="73" t="s">
        <v>13</v>
      </c>
      <c r="L928" s="73" t="s">
        <v>13</v>
      </c>
      <c r="M928" s="73" t="s">
        <v>13</v>
      </c>
      <c r="N928" s="16" t="s">
        <v>13</v>
      </c>
      <c r="O928" s="16" t="s">
        <v>1545</v>
      </c>
      <c r="P928" s="16" t="s">
        <v>13</v>
      </c>
      <c r="Q928" s="16" t="s">
        <v>1895</v>
      </c>
      <c r="R928" s="73" t="s">
        <v>5373</v>
      </c>
    </row>
    <row r="929" spans="1:18" s="24" customFormat="1">
      <c r="A929" s="52" t="s">
        <v>2022</v>
      </c>
      <c r="B929" s="73" t="s">
        <v>5546</v>
      </c>
      <c r="C929" s="89"/>
      <c r="D929" s="97"/>
      <c r="E929" s="73"/>
      <c r="F929" s="73"/>
      <c r="G929" s="73" t="s">
        <v>126</v>
      </c>
      <c r="H929" s="73" t="s">
        <v>1502</v>
      </c>
      <c r="I929" s="73" t="s">
        <v>13</v>
      </c>
      <c r="J929" s="73" t="s">
        <v>13</v>
      </c>
      <c r="K929" s="73" t="s">
        <v>13</v>
      </c>
      <c r="L929" s="73" t="s">
        <v>13</v>
      </c>
      <c r="M929" s="73" t="s">
        <v>13</v>
      </c>
      <c r="N929" s="16" t="s">
        <v>13</v>
      </c>
      <c r="O929" s="16" t="s">
        <v>1545</v>
      </c>
      <c r="P929" s="16" t="s">
        <v>13</v>
      </c>
      <c r="Q929" s="16" t="s">
        <v>2023</v>
      </c>
      <c r="R929" s="73" t="s">
        <v>5373</v>
      </c>
    </row>
    <row r="930" spans="1:18" s="24" customFormat="1">
      <c r="A930" s="52" t="s">
        <v>2024</v>
      </c>
      <c r="B930" s="73" t="s">
        <v>5546</v>
      </c>
      <c r="C930" s="89"/>
      <c r="D930" s="97"/>
      <c r="E930" s="73"/>
      <c r="F930" s="73"/>
      <c r="G930" s="73" t="s">
        <v>126</v>
      </c>
      <c r="H930" s="73" t="s">
        <v>1502</v>
      </c>
      <c r="I930" s="73" t="s">
        <v>13</v>
      </c>
      <c r="J930" s="73" t="s">
        <v>13</v>
      </c>
      <c r="K930" s="73" t="s">
        <v>13</v>
      </c>
      <c r="L930" s="73" t="s">
        <v>13</v>
      </c>
      <c r="M930" s="73" t="s">
        <v>13</v>
      </c>
      <c r="N930" s="16" t="s">
        <v>13</v>
      </c>
      <c r="O930" s="16" t="s">
        <v>1819</v>
      </c>
      <c r="P930" s="16" t="s">
        <v>13</v>
      </c>
      <c r="Q930" s="16" t="s">
        <v>1893</v>
      </c>
      <c r="R930" s="73" t="s">
        <v>5373</v>
      </c>
    </row>
    <row r="931" spans="1:18" s="24" customFormat="1">
      <c r="A931" s="52" t="s">
        <v>2025</v>
      </c>
      <c r="B931" s="73" t="s">
        <v>5546</v>
      </c>
      <c r="C931" s="89"/>
      <c r="D931" s="97"/>
      <c r="E931" s="73"/>
      <c r="F931" s="73"/>
      <c r="G931" s="73" t="s">
        <v>126</v>
      </c>
      <c r="H931" s="73" t="s">
        <v>1502</v>
      </c>
      <c r="I931" s="73" t="s">
        <v>13</v>
      </c>
      <c r="J931" s="73" t="s">
        <v>13</v>
      </c>
      <c r="K931" s="73" t="s">
        <v>13</v>
      </c>
      <c r="L931" s="73" t="s">
        <v>13</v>
      </c>
      <c r="M931" s="73" t="s">
        <v>13</v>
      </c>
      <c r="N931" s="16" t="s">
        <v>13</v>
      </c>
      <c r="O931" s="16" t="s">
        <v>1819</v>
      </c>
      <c r="P931" s="16" t="s">
        <v>13</v>
      </c>
      <c r="Q931" s="16" t="s">
        <v>2026</v>
      </c>
      <c r="R931" s="73" t="s">
        <v>5373</v>
      </c>
    </row>
    <row r="932" spans="1:18" s="24" customFormat="1">
      <c r="A932" s="52" t="s">
        <v>2027</v>
      </c>
      <c r="B932" s="73" t="s">
        <v>5546</v>
      </c>
      <c r="C932" s="89"/>
      <c r="D932" s="97"/>
      <c r="E932" s="73"/>
      <c r="F932" s="73"/>
      <c r="G932" s="73" t="s">
        <v>126</v>
      </c>
      <c r="H932" s="73" t="s">
        <v>1502</v>
      </c>
      <c r="I932" s="73" t="s">
        <v>13</v>
      </c>
      <c r="J932" s="73" t="s">
        <v>13</v>
      </c>
      <c r="K932" s="73" t="s">
        <v>13</v>
      </c>
      <c r="L932" s="73" t="s">
        <v>13</v>
      </c>
      <c r="M932" s="73" t="s">
        <v>13</v>
      </c>
      <c r="N932" s="16" t="s">
        <v>13</v>
      </c>
      <c r="O932" s="16" t="s">
        <v>1819</v>
      </c>
      <c r="P932" s="16" t="s">
        <v>13</v>
      </c>
      <c r="Q932" s="16" t="s">
        <v>2028</v>
      </c>
      <c r="R932" s="73" t="s">
        <v>5373</v>
      </c>
    </row>
    <row r="933" spans="1:18" s="24" customFormat="1">
      <c r="A933" s="52" t="s">
        <v>2029</v>
      </c>
      <c r="B933" s="73" t="s">
        <v>5546</v>
      </c>
      <c r="C933" s="89"/>
      <c r="D933" s="97"/>
      <c r="E933" s="73"/>
      <c r="F933" s="73"/>
      <c r="G933" s="73" t="s">
        <v>126</v>
      </c>
      <c r="H933" s="73" t="s">
        <v>1502</v>
      </c>
      <c r="I933" s="73" t="s">
        <v>13</v>
      </c>
      <c r="J933" s="73" t="s">
        <v>13</v>
      </c>
      <c r="K933" s="73" t="s">
        <v>13</v>
      </c>
      <c r="L933" s="73" t="s">
        <v>13</v>
      </c>
      <c r="M933" s="73" t="s">
        <v>13</v>
      </c>
      <c r="N933" s="16" t="s">
        <v>13</v>
      </c>
      <c r="O933" s="16" t="s">
        <v>1819</v>
      </c>
      <c r="P933" s="16" t="s">
        <v>13</v>
      </c>
      <c r="Q933" s="16" t="s">
        <v>2030</v>
      </c>
      <c r="R933" s="73" t="s">
        <v>5373</v>
      </c>
    </row>
    <row r="934" spans="1:18" s="24" customFormat="1">
      <c r="A934" s="52" t="s">
        <v>2031</v>
      </c>
      <c r="B934" s="73" t="s">
        <v>5546</v>
      </c>
      <c r="C934" s="89"/>
      <c r="D934" s="97"/>
      <c r="E934" s="73"/>
      <c r="F934" s="73"/>
      <c r="G934" s="73" t="s">
        <v>126</v>
      </c>
      <c r="H934" s="73" t="s">
        <v>1502</v>
      </c>
      <c r="I934" s="73" t="s">
        <v>13</v>
      </c>
      <c r="J934" s="73" t="s">
        <v>13</v>
      </c>
      <c r="K934" s="73" t="s">
        <v>13</v>
      </c>
      <c r="L934" s="73" t="s">
        <v>13</v>
      </c>
      <c r="M934" s="73" t="s">
        <v>13</v>
      </c>
      <c r="N934" s="16" t="s">
        <v>13</v>
      </c>
      <c r="O934" s="16" t="s">
        <v>1819</v>
      </c>
      <c r="P934" s="16" t="s">
        <v>13</v>
      </c>
      <c r="Q934" s="16" t="s">
        <v>2032</v>
      </c>
      <c r="R934" s="73" t="s">
        <v>5373</v>
      </c>
    </row>
    <row r="935" spans="1:18" s="24" customFormat="1">
      <c r="A935" s="52" t="s">
        <v>2033</v>
      </c>
      <c r="B935" s="73" t="s">
        <v>5546</v>
      </c>
      <c r="C935" s="89"/>
      <c r="D935" s="97"/>
      <c r="E935" s="73"/>
      <c r="F935" s="73"/>
      <c r="G935" s="73" t="s">
        <v>126</v>
      </c>
      <c r="H935" s="73" t="s">
        <v>1502</v>
      </c>
      <c r="I935" s="73" t="s">
        <v>13</v>
      </c>
      <c r="J935" s="73" t="s">
        <v>13</v>
      </c>
      <c r="K935" s="73" t="s">
        <v>13</v>
      </c>
      <c r="L935" s="73" t="s">
        <v>13</v>
      </c>
      <c r="M935" s="73" t="s">
        <v>13</v>
      </c>
      <c r="N935" s="16" t="s">
        <v>13</v>
      </c>
      <c r="O935" s="16" t="s">
        <v>1819</v>
      </c>
      <c r="P935" s="16" t="s">
        <v>13</v>
      </c>
      <c r="Q935" s="16" t="s">
        <v>2034</v>
      </c>
      <c r="R935" s="73" t="s">
        <v>5373</v>
      </c>
    </row>
    <row r="936" spans="1:18" s="24" customFormat="1">
      <c r="A936" s="52" t="s">
        <v>2035</v>
      </c>
      <c r="B936" s="73" t="s">
        <v>5546</v>
      </c>
      <c r="C936" s="89"/>
      <c r="D936" s="97"/>
      <c r="E936" s="73"/>
      <c r="F936" s="73"/>
      <c r="G936" s="73" t="s">
        <v>126</v>
      </c>
      <c r="H936" s="73" t="s">
        <v>1502</v>
      </c>
      <c r="I936" s="73" t="s">
        <v>13</v>
      </c>
      <c r="J936" s="73" t="s">
        <v>13</v>
      </c>
      <c r="K936" s="73" t="s">
        <v>13</v>
      </c>
      <c r="L936" s="73" t="s">
        <v>13</v>
      </c>
      <c r="M936" s="73" t="s">
        <v>13</v>
      </c>
      <c r="N936" s="16" t="s">
        <v>13</v>
      </c>
      <c r="O936" s="16" t="s">
        <v>1819</v>
      </c>
      <c r="P936" s="16" t="s">
        <v>13</v>
      </c>
      <c r="Q936" s="16" t="s">
        <v>2036</v>
      </c>
      <c r="R936" s="73" t="s">
        <v>5373</v>
      </c>
    </row>
    <row r="937" spans="1:18" s="24" customFormat="1">
      <c r="A937" s="52" t="s">
        <v>2038</v>
      </c>
      <c r="B937" s="73" t="s">
        <v>5546</v>
      </c>
      <c r="C937" s="89"/>
      <c r="D937" s="97"/>
      <c r="E937" s="73"/>
      <c r="F937" s="73"/>
      <c r="G937" s="73" t="s">
        <v>126</v>
      </c>
      <c r="H937" s="73" t="s">
        <v>1502</v>
      </c>
      <c r="I937" s="73" t="s">
        <v>13</v>
      </c>
      <c r="J937" s="73" t="s">
        <v>13</v>
      </c>
      <c r="K937" s="73" t="s">
        <v>13</v>
      </c>
      <c r="L937" s="73" t="s">
        <v>13</v>
      </c>
      <c r="M937" s="73" t="s">
        <v>13</v>
      </c>
      <c r="N937" s="16" t="s">
        <v>13</v>
      </c>
      <c r="O937" s="16" t="s">
        <v>759</v>
      </c>
      <c r="P937" s="16" t="s">
        <v>13</v>
      </c>
      <c r="Q937" s="16" t="s">
        <v>2039</v>
      </c>
      <c r="R937" s="73" t="s">
        <v>5373</v>
      </c>
    </row>
    <row r="938" spans="1:18" s="24" customFormat="1">
      <c r="A938" s="52" t="s">
        <v>2040</v>
      </c>
      <c r="B938" s="73" t="s">
        <v>5546</v>
      </c>
      <c r="C938" s="89"/>
      <c r="D938" s="97"/>
      <c r="E938" s="73"/>
      <c r="F938" s="73"/>
      <c r="G938" s="73" t="s">
        <v>126</v>
      </c>
      <c r="H938" s="73" t="s">
        <v>1502</v>
      </c>
      <c r="I938" s="73" t="s">
        <v>13</v>
      </c>
      <c r="J938" s="73" t="s">
        <v>13</v>
      </c>
      <c r="K938" s="73" t="s">
        <v>13</v>
      </c>
      <c r="L938" s="73" t="s">
        <v>13</v>
      </c>
      <c r="M938" s="73" t="s">
        <v>13</v>
      </c>
      <c r="N938" s="16" t="s">
        <v>13</v>
      </c>
      <c r="O938" s="16" t="s">
        <v>759</v>
      </c>
      <c r="P938" s="16" t="s">
        <v>13</v>
      </c>
      <c r="Q938" s="16" t="s">
        <v>2041</v>
      </c>
      <c r="R938" s="73" t="s">
        <v>5373</v>
      </c>
    </row>
    <row r="939" spans="1:18" s="24" customFormat="1">
      <c r="A939" s="52" t="s">
        <v>2042</v>
      </c>
      <c r="B939" s="73" t="s">
        <v>5546</v>
      </c>
      <c r="C939" s="89"/>
      <c r="D939" s="97"/>
      <c r="E939" s="73"/>
      <c r="F939" s="73"/>
      <c r="G939" s="73" t="s">
        <v>126</v>
      </c>
      <c r="H939" s="73" t="s">
        <v>1502</v>
      </c>
      <c r="I939" s="73" t="s">
        <v>13</v>
      </c>
      <c r="J939" s="73" t="s">
        <v>13</v>
      </c>
      <c r="K939" s="73" t="s">
        <v>13</v>
      </c>
      <c r="L939" s="73" t="s">
        <v>13</v>
      </c>
      <c r="M939" s="73" t="s">
        <v>13</v>
      </c>
      <c r="N939" s="16" t="s">
        <v>13</v>
      </c>
      <c r="O939" s="16" t="s">
        <v>759</v>
      </c>
      <c r="P939" s="16" t="s">
        <v>13</v>
      </c>
      <c r="Q939" s="16" t="s">
        <v>2043</v>
      </c>
      <c r="R939" s="73" t="s">
        <v>5373</v>
      </c>
    </row>
    <row r="940" spans="1:18" s="24" customFormat="1">
      <c r="A940" s="52" t="s">
        <v>2044</v>
      </c>
      <c r="B940" s="73" t="s">
        <v>5546</v>
      </c>
      <c r="C940" s="89"/>
      <c r="D940" s="97"/>
      <c r="E940" s="73"/>
      <c r="F940" s="73"/>
      <c r="G940" s="73" t="s">
        <v>126</v>
      </c>
      <c r="H940" s="73" t="s">
        <v>1502</v>
      </c>
      <c r="I940" s="73" t="s">
        <v>13</v>
      </c>
      <c r="J940" s="73" t="s">
        <v>13</v>
      </c>
      <c r="K940" s="73" t="s">
        <v>13</v>
      </c>
      <c r="L940" s="73" t="s">
        <v>13</v>
      </c>
      <c r="M940" s="73" t="s">
        <v>13</v>
      </c>
      <c r="N940" s="16" t="s">
        <v>13</v>
      </c>
      <c r="O940" s="16" t="s">
        <v>759</v>
      </c>
      <c r="P940" s="16" t="s">
        <v>13</v>
      </c>
      <c r="Q940" s="16" t="s">
        <v>2045</v>
      </c>
      <c r="R940" s="73" t="s">
        <v>5373</v>
      </c>
    </row>
    <row r="941" spans="1:18" s="24" customFormat="1">
      <c r="A941" s="52" t="s">
        <v>2046</v>
      </c>
      <c r="B941" s="73" t="s">
        <v>5546</v>
      </c>
      <c r="C941" s="89"/>
      <c r="D941" s="97"/>
      <c r="E941" s="73"/>
      <c r="F941" s="73"/>
      <c r="G941" s="73" t="s">
        <v>126</v>
      </c>
      <c r="H941" s="73" t="s">
        <v>1502</v>
      </c>
      <c r="I941" s="73" t="s">
        <v>13</v>
      </c>
      <c r="J941" s="73" t="s">
        <v>13</v>
      </c>
      <c r="K941" s="73" t="s">
        <v>13</v>
      </c>
      <c r="L941" s="73" t="s">
        <v>13</v>
      </c>
      <c r="M941" s="73" t="s">
        <v>13</v>
      </c>
      <c r="N941" s="16" t="s">
        <v>13</v>
      </c>
      <c r="O941" s="16" t="s">
        <v>2047</v>
      </c>
      <c r="P941" s="16" t="s">
        <v>13</v>
      </c>
      <c r="Q941" s="16" t="s">
        <v>2048</v>
      </c>
      <c r="R941" s="73" t="s">
        <v>5373</v>
      </c>
    </row>
    <row r="942" spans="1:18" s="24" customFormat="1">
      <c r="A942" s="52" t="s">
        <v>2049</v>
      </c>
      <c r="B942" s="73" t="s">
        <v>5546</v>
      </c>
      <c r="C942" s="89"/>
      <c r="D942" s="97"/>
      <c r="E942" s="73"/>
      <c r="F942" s="73"/>
      <c r="G942" s="73" t="s">
        <v>126</v>
      </c>
      <c r="H942" s="73" t="s">
        <v>1502</v>
      </c>
      <c r="I942" s="73" t="s">
        <v>13</v>
      </c>
      <c r="J942" s="73" t="s">
        <v>13</v>
      </c>
      <c r="K942" s="73" t="s">
        <v>13</v>
      </c>
      <c r="L942" s="73" t="s">
        <v>13</v>
      </c>
      <c r="M942" s="73" t="s">
        <v>13</v>
      </c>
      <c r="N942" s="16" t="s">
        <v>13</v>
      </c>
      <c r="O942" s="16" t="s">
        <v>2050</v>
      </c>
      <c r="P942" s="16" t="s">
        <v>13</v>
      </c>
      <c r="Q942" s="16" t="s">
        <v>2051</v>
      </c>
      <c r="R942" s="73" t="s">
        <v>5373</v>
      </c>
    </row>
    <row r="943" spans="1:18" s="24" customFormat="1">
      <c r="A943" s="52" t="s">
        <v>2052</v>
      </c>
      <c r="B943" s="73" t="s">
        <v>5546</v>
      </c>
      <c r="C943" s="89"/>
      <c r="D943" s="97"/>
      <c r="E943" s="73"/>
      <c r="F943" s="73"/>
      <c r="G943" s="73" t="s">
        <v>126</v>
      </c>
      <c r="H943" s="73" t="s">
        <v>1530</v>
      </c>
      <c r="I943" s="73" t="s">
        <v>13</v>
      </c>
      <c r="J943" s="73" t="s">
        <v>13</v>
      </c>
      <c r="K943" s="73" t="s">
        <v>13</v>
      </c>
      <c r="L943" s="73" t="s">
        <v>13</v>
      </c>
      <c r="M943" s="73" t="s">
        <v>13</v>
      </c>
      <c r="N943" s="16" t="s">
        <v>13</v>
      </c>
      <c r="O943" s="16" t="s">
        <v>2053</v>
      </c>
      <c r="P943" s="16" t="s">
        <v>13</v>
      </c>
      <c r="Q943" s="16" t="s">
        <v>1243</v>
      </c>
      <c r="R943" s="73" t="s">
        <v>5373</v>
      </c>
    </row>
    <row r="944" spans="1:18" s="24" customFormat="1">
      <c r="A944" s="52" t="s">
        <v>2054</v>
      </c>
      <c r="B944" s="73" t="s">
        <v>5546</v>
      </c>
      <c r="C944" s="89"/>
      <c r="D944" s="97"/>
      <c r="E944" s="73"/>
      <c r="F944" s="73"/>
      <c r="G944" s="73" t="s">
        <v>126</v>
      </c>
      <c r="H944" s="73" t="s">
        <v>1530</v>
      </c>
      <c r="I944" s="73" t="s">
        <v>13</v>
      </c>
      <c r="J944" s="73" t="s">
        <v>13</v>
      </c>
      <c r="K944" s="73" t="s">
        <v>13</v>
      </c>
      <c r="L944" s="73" t="s">
        <v>13</v>
      </c>
      <c r="M944" s="73" t="s">
        <v>13</v>
      </c>
      <c r="N944" s="16" t="s">
        <v>13</v>
      </c>
      <c r="O944" s="16" t="s">
        <v>2053</v>
      </c>
      <c r="P944" s="16" t="s">
        <v>13</v>
      </c>
      <c r="Q944" s="16" t="s">
        <v>1895</v>
      </c>
      <c r="R944" s="73" t="s">
        <v>5373</v>
      </c>
    </row>
    <row r="945" spans="1:18" s="24" customFormat="1">
      <c r="A945" s="52" t="s">
        <v>2055</v>
      </c>
      <c r="B945" s="73" t="s">
        <v>5546</v>
      </c>
      <c r="C945" s="89"/>
      <c r="D945" s="97"/>
      <c r="E945" s="73"/>
      <c r="F945" s="73"/>
      <c r="G945" s="73" t="s">
        <v>126</v>
      </c>
      <c r="H945" s="73" t="s">
        <v>1530</v>
      </c>
      <c r="I945" s="73" t="s">
        <v>13</v>
      </c>
      <c r="J945" s="73" t="s">
        <v>13</v>
      </c>
      <c r="K945" s="73" t="s">
        <v>13</v>
      </c>
      <c r="L945" s="73" t="s">
        <v>13</v>
      </c>
      <c r="M945" s="73" t="s">
        <v>13</v>
      </c>
      <c r="N945" s="16" t="s">
        <v>13</v>
      </c>
      <c r="O945" s="16" t="s">
        <v>2053</v>
      </c>
      <c r="P945" s="16" t="s">
        <v>13</v>
      </c>
      <c r="Q945" s="16" t="s">
        <v>2023</v>
      </c>
      <c r="R945" s="73" t="s">
        <v>5373</v>
      </c>
    </row>
    <row r="946" spans="1:18" s="24" customFormat="1">
      <c r="A946" s="52" t="s">
        <v>2056</v>
      </c>
      <c r="B946" s="73" t="s">
        <v>5546</v>
      </c>
      <c r="C946" s="89"/>
      <c r="D946" s="97"/>
      <c r="E946" s="73"/>
      <c r="F946" s="73"/>
      <c r="G946" s="73" t="s">
        <v>126</v>
      </c>
      <c r="H946" s="73" t="s">
        <v>1530</v>
      </c>
      <c r="I946" s="73" t="s">
        <v>13</v>
      </c>
      <c r="J946" s="73" t="s">
        <v>13</v>
      </c>
      <c r="K946" s="73" t="s">
        <v>13</v>
      </c>
      <c r="L946" s="73" t="s">
        <v>13</v>
      </c>
      <c r="M946" s="73" t="s">
        <v>13</v>
      </c>
      <c r="N946" s="16" t="s">
        <v>13</v>
      </c>
      <c r="O946" s="16" t="s">
        <v>2053</v>
      </c>
      <c r="P946" s="16" t="s">
        <v>13</v>
      </c>
      <c r="Q946" s="16" t="s">
        <v>2037</v>
      </c>
      <c r="R946" s="73" t="s">
        <v>5373</v>
      </c>
    </row>
    <row r="947" spans="1:18" s="24" customFormat="1">
      <c r="A947" s="52" t="s">
        <v>2057</v>
      </c>
      <c r="B947" s="73" t="s">
        <v>5546</v>
      </c>
      <c r="C947" s="89"/>
      <c r="D947" s="97"/>
      <c r="E947" s="73"/>
      <c r="F947" s="73"/>
      <c r="G947" s="73" t="s">
        <v>126</v>
      </c>
      <c r="H947" s="73" t="s">
        <v>1530</v>
      </c>
      <c r="I947" s="73" t="s">
        <v>13</v>
      </c>
      <c r="J947" s="73" t="s">
        <v>13</v>
      </c>
      <c r="K947" s="73" t="s">
        <v>13</v>
      </c>
      <c r="L947" s="73" t="s">
        <v>13</v>
      </c>
      <c r="M947" s="73" t="s">
        <v>13</v>
      </c>
      <c r="N947" s="16" t="s">
        <v>13</v>
      </c>
      <c r="O947" s="16" t="s">
        <v>2058</v>
      </c>
      <c r="P947" s="16" t="s">
        <v>13</v>
      </c>
      <c r="Q947" s="16" t="s">
        <v>2039</v>
      </c>
      <c r="R947" s="73" t="s">
        <v>5373</v>
      </c>
    </row>
    <row r="948" spans="1:18" s="24" customFormat="1">
      <c r="A948" s="52" t="s">
        <v>2059</v>
      </c>
      <c r="B948" s="73" t="s">
        <v>5546</v>
      </c>
      <c r="C948" s="89"/>
      <c r="D948" s="97"/>
      <c r="E948" s="73"/>
      <c r="F948" s="73"/>
      <c r="G948" s="73" t="s">
        <v>126</v>
      </c>
      <c r="H948" s="73" t="s">
        <v>1530</v>
      </c>
      <c r="I948" s="73" t="s">
        <v>13</v>
      </c>
      <c r="J948" s="73" t="s">
        <v>13</v>
      </c>
      <c r="K948" s="73" t="s">
        <v>13</v>
      </c>
      <c r="L948" s="73" t="s">
        <v>13</v>
      </c>
      <c r="M948" s="73" t="s">
        <v>13</v>
      </c>
      <c r="N948" s="16" t="s">
        <v>13</v>
      </c>
      <c r="O948" s="16" t="s">
        <v>2058</v>
      </c>
      <c r="P948" s="16" t="s">
        <v>13</v>
      </c>
      <c r="Q948" s="16" t="s">
        <v>2041</v>
      </c>
      <c r="R948" s="73" t="s">
        <v>5373</v>
      </c>
    </row>
    <row r="949" spans="1:18" s="24" customFormat="1">
      <c r="A949" s="52" t="s">
        <v>2060</v>
      </c>
      <c r="B949" s="73" t="s">
        <v>5546</v>
      </c>
      <c r="C949" s="89"/>
      <c r="D949" s="97"/>
      <c r="E949" s="73"/>
      <c r="F949" s="73"/>
      <c r="G949" s="73" t="s">
        <v>126</v>
      </c>
      <c r="H949" s="73" t="s">
        <v>1530</v>
      </c>
      <c r="I949" s="73" t="s">
        <v>13</v>
      </c>
      <c r="J949" s="73" t="s">
        <v>13</v>
      </c>
      <c r="K949" s="73" t="s">
        <v>13</v>
      </c>
      <c r="L949" s="73" t="s">
        <v>13</v>
      </c>
      <c r="M949" s="73" t="s">
        <v>13</v>
      </c>
      <c r="N949" s="16" t="s">
        <v>13</v>
      </c>
      <c r="O949" s="16" t="s">
        <v>2058</v>
      </c>
      <c r="P949" s="16" t="s">
        <v>13</v>
      </c>
      <c r="Q949" s="16" t="s">
        <v>2043</v>
      </c>
      <c r="R949" s="73" t="s">
        <v>5373</v>
      </c>
    </row>
    <row r="950" spans="1:18" s="24" customFormat="1">
      <c r="A950" s="52" t="s">
        <v>2061</v>
      </c>
      <c r="B950" s="73" t="s">
        <v>5546</v>
      </c>
      <c r="C950" s="89"/>
      <c r="D950" s="97"/>
      <c r="E950" s="73"/>
      <c r="F950" s="73"/>
      <c r="G950" s="73" t="s">
        <v>126</v>
      </c>
      <c r="H950" s="73" t="s">
        <v>1530</v>
      </c>
      <c r="I950" s="73" t="s">
        <v>13</v>
      </c>
      <c r="J950" s="73" t="s">
        <v>13</v>
      </c>
      <c r="K950" s="73" t="s">
        <v>13</v>
      </c>
      <c r="L950" s="73" t="s">
        <v>13</v>
      </c>
      <c r="M950" s="73" t="s">
        <v>13</v>
      </c>
      <c r="N950" s="16" t="s">
        <v>13</v>
      </c>
      <c r="O950" s="16" t="s">
        <v>2058</v>
      </c>
      <c r="P950" s="16" t="s">
        <v>13</v>
      </c>
      <c r="Q950" s="16" t="s">
        <v>2045</v>
      </c>
      <c r="R950" s="73" t="s">
        <v>5373</v>
      </c>
    </row>
    <row r="951" spans="1:18" s="24" customFormat="1">
      <c r="A951" s="52" t="s">
        <v>2062</v>
      </c>
      <c r="B951" s="73" t="s">
        <v>5546</v>
      </c>
      <c r="C951" s="89"/>
      <c r="D951" s="97"/>
      <c r="E951" s="73"/>
      <c r="F951" s="73"/>
      <c r="G951" s="73" t="s">
        <v>126</v>
      </c>
      <c r="H951" s="73" t="s">
        <v>1530</v>
      </c>
      <c r="I951" s="73" t="s">
        <v>13</v>
      </c>
      <c r="J951" s="73" t="s">
        <v>13</v>
      </c>
      <c r="K951" s="73" t="s">
        <v>13</v>
      </c>
      <c r="L951" s="73" t="s">
        <v>13</v>
      </c>
      <c r="M951" s="73" t="s">
        <v>13</v>
      </c>
      <c r="N951" s="16" t="s">
        <v>13</v>
      </c>
      <c r="O951" s="16" t="s">
        <v>2058</v>
      </c>
      <c r="P951" s="16" t="s">
        <v>13</v>
      </c>
      <c r="Q951" s="16" t="s">
        <v>2048</v>
      </c>
      <c r="R951" s="73" t="s">
        <v>5373</v>
      </c>
    </row>
    <row r="952" spans="1:18" s="24" customFormat="1">
      <c r="A952" s="52" t="s">
        <v>2063</v>
      </c>
      <c r="B952" s="73" t="s">
        <v>5546</v>
      </c>
      <c r="C952" s="89"/>
      <c r="D952" s="97"/>
      <c r="E952" s="73"/>
      <c r="F952" s="73"/>
      <c r="G952" s="73" t="s">
        <v>126</v>
      </c>
      <c r="H952" s="73" t="s">
        <v>1530</v>
      </c>
      <c r="I952" s="73" t="s">
        <v>13</v>
      </c>
      <c r="J952" s="73" t="s">
        <v>13</v>
      </c>
      <c r="K952" s="73" t="s">
        <v>13</v>
      </c>
      <c r="L952" s="73" t="s">
        <v>13</v>
      </c>
      <c r="M952" s="73" t="s">
        <v>13</v>
      </c>
      <c r="N952" s="16" t="s">
        <v>13</v>
      </c>
      <c r="O952" s="16" t="s">
        <v>32</v>
      </c>
      <c r="P952" s="16" t="s">
        <v>13</v>
      </c>
      <c r="Q952" s="16" t="s">
        <v>2051</v>
      </c>
      <c r="R952" s="73" t="s">
        <v>5373</v>
      </c>
    </row>
    <row r="953" spans="1:18" s="24" customFormat="1">
      <c r="A953" s="52" t="s">
        <v>2064</v>
      </c>
      <c r="B953" s="73" t="s">
        <v>5546</v>
      </c>
      <c r="C953" s="89"/>
      <c r="D953" s="97"/>
      <c r="E953" s="73"/>
      <c r="F953" s="73"/>
      <c r="G953" s="73" t="s">
        <v>126</v>
      </c>
      <c r="H953" s="73" t="s">
        <v>1254</v>
      </c>
      <c r="I953" s="73" t="s">
        <v>13</v>
      </c>
      <c r="J953" s="73" t="s">
        <v>13</v>
      </c>
      <c r="K953" s="73" t="s">
        <v>13</v>
      </c>
      <c r="L953" s="73" t="s">
        <v>13</v>
      </c>
      <c r="M953" s="73" t="s">
        <v>13</v>
      </c>
      <c r="N953" s="16" t="s">
        <v>13</v>
      </c>
      <c r="O953" s="16" t="s">
        <v>53</v>
      </c>
      <c r="P953" s="16" t="s">
        <v>13</v>
      </c>
      <c r="Q953" s="16" t="s">
        <v>1348</v>
      </c>
      <c r="R953" s="73" t="s">
        <v>5373</v>
      </c>
    </row>
    <row r="954" spans="1:18" s="24" customFormat="1">
      <c r="A954" s="52" t="s">
        <v>2065</v>
      </c>
      <c r="B954" s="73" t="s">
        <v>5546</v>
      </c>
      <c r="C954" s="89"/>
      <c r="D954" s="97"/>
      <c r="E954" s="97"/>
      <c r="F954" s="73"/>
      <c r="G954" s="73" t="s">
        <v>126</v>
      </c>
      <c r="H954" s="73" t="s">
        <v>1313</v>
      </c>
      <c r="I954" s="73" t="s">
        <v>13</v>
      </c>
      <c r="J954" s="73" t="s">
        <v>13</v>
      </c>
      <c r="K954" s="73" t="s">
        <v>13</v>
      </c>
      <c r="L954" s="73" t="s">
        <v>13</v>
      </c>
      <c r="M954" s="73" t="s">
        <v>13</v>
      </c>
      <c r="N954" s="16" t="s">
        <v>13</v>
      </c>
      <c r="O954" s="16" t="s">
        <v>53</v>
      </c>
      <c r="P954" s="16" t="s">
        <v>13</v>
      </c>
      <c r="Q954" s="16" t="s">
        <v>1348</v>
      </c>
      <c r="R954" s="73" t="s">
        <v>5373</v>
      </c>
    </row>
    <row r="955" spans="1:18" s="24" customFormat="1">
      <c r="A955" s="52" t="s">
        <v>2066</v>
      </c>
      <c r="B955" s="73" t="s">
        <v>5546</v>
      </c>
      <c r="C955" s="89"/>
      <c r="D955" s="97">
        <v>41991</v>
      </c>
      <c r="E955" s="97"/>
      <c r="F955" s="73"/>
      <c r="G955" s="73" t="s">
        <v>126</v>
      </c>
      <c r="H955" s="73" t="s">
        <v>1320</v>
      </c>
      <c r="I955" s="73" t="s">
        <v>13</v>
      </c>
      <c r="J955" s="73" t="s">
        <v>13</v>
      </c>
      <c r="K955" s="73" t="s">
        <v>13</v>
      </c>
      <c r="L955" s="73" t="s">
        <v>13</v>
      </c>
      <c r="M955" s="73" t="s">
        <v>13</v>
      </c>
      <c r="N955" s="16" t="s">
        <v>13</v>
      </c>
      <c r="O955" s="16" t="s">
        <v>782</v>
      </c>
      <c r="P955" s="16" t="s">
        <v>13</v>
      </c>
      <c r="Q955" s="16" t="s">
        <v>2067</v>
      </c>
      <c r="R955" s="73" t="s">
        <v>5373</v>
      </c>
    </row>
    <row r="956" spans="1:18" s="24" customFormat="1">
      <c r="A956" s="52" t="s">
        <v>2068</v>
      </c>
      <c r="B956" s="73" t="s">
        <v>5547</v>
      </c>
      <c r="C956" s="89" t="s">
        <v>339</v>
      </c>
      <c r="D956" s="97">
        <v>41745</v>
      </c>
      <c r="E956" s="73" t="s">
        <v>57</v>
      </c>
      <c r="F956" s="73"/>
      <c r="G956" s="73" t="s">
        <v>126</v>
      </c>
      <c r="H956" s="73" t="s">
        <v>1664</v>
      </c>
      <c r="I956" s="73" t="s">
        <v>13</v>
      </c>
      <c r="J956" s="73" t="s">
        <v>13</v>
      </c>
      <c r="K956" s="73" t="s">
        <v>13</v>
      </c>
      <c r="L956" s="73" t="s">
        <v>13</v>
      </c>
      <c r="M956" s="73" t="s">
        <v>13</v>
      </c>
      <c r="N956" s="16" t="s">
        <v>13</v>
      </c>
      <c r="O956" s="16" t="s">
        <v>1138</v>
      </c>
      <c r="P956" s="16" t="s">
        <v>17</v>
      </c>
      <c r="Q956" s="16" t="s">
        <v>2069</v>
      </c>
      <c r="R956" s="73" t="s">
        <v>5373</v>
      </c>
    </row>
    <row r="957" spans="1:18" s="24" customFormat="1">
      <c r="A957" s="52" t="s">
        <v>2070</v>
      </c>
      <c r="B957" s="73" t="s">
        <v>5547</v>
      </c>
      <c r="C957" s="89" t="s">
        <v>339</v>
      </c>
      <c r="D957" s="97">
        <v>41745</v>
      </c>
      <c r="E957" s="97" t="s">
        <v>57</v>
      </c>
      <c r="F957" s="73"/>
      <c r="G957" s="73" t="s">
        <v>126</v>
      </c>
      <c r="H957" s="73" t="s">
        <v>1664</v>
      </c>
      <c r="I957" s="73" t="s">
        <v>13</v>
      </c>
      <c r="J957" s="73" t="s">
        <v>13</v>
      </c>
      <c r="K957" s="73" t="s">
        <v>13</v>
      </c>
      <c r="L957" s="73" t="s">
        <v>13</v>
      </c>
      <c r="M957" s="73" t="s">
        <v>13</v>
      </c>
      <c r="N957" s="16" t="s">
        <v>13</v>
      </c>
      <c r="O957" s="16" t="s">
        <v>1138</v>
      </c>
      <c r="P957" s="16" t="s">
        <v>17</v>
      </c>
      <c r="Q957" s="16" t="s">
        <v>2071</v>
      </c>
      <c r="R957" s="73" t="s">
        <v>5373</v>
      </c>
    </row>
    <row r="958" spans="1:18" s="24" customFormat="1">
      <c r="A958" s="52" t="s">
        <v>2072</v>
      </c>
      <c r="B958" s="73" t="s">
        <v>5546</v>
      </c>
      <c r="C958" s="89"/>
      <c r="D958" s="97"/>
      <c r="E958" s="97"/>
      <c r="F958" s="73"/>
      <c r="G958" s="73" t="s">
        <v>126</v>
      </c>
      <c r="H958" s="73" t="s">
        <v>1808</v>
      </c>
      <c r="I958" s="73" t="s">
        <v>13</v>
      </c>
      <c r="J958" s="73" t="s">
        <v>13</v>
      </c>
      <c r="K958" s="73" t="s">
        <v>13</v>
      </c>
      <c r="L958" s="73" t="s">
        <v>13</v>
      </c>
      <c r="M958" s="73" t="s">
        <v>13</v>
      </c>
      <c r="N958" s="16" t="s">
        <v>2073</v>
      </c>
      <c r="O958" s="16" t="s">
        <v>13</v>
      </c>
      <c r="P958" s="16" t="s">
        <v>13</v>
      </c>
      <c r="Q958" s="16" t="s">
        <v>2074</v>
      </c>
      <c r="R958" s="73" t="s">
        <v>5373</v>
      </c>
    </row>
    <row r="959" spans="1:18" s="24" customFormat="1">
      <c r="A959" s="52" t="s">
        <v>2075</v>
      </c>
      <c r="B959" s="73" t="s">
        <v>5546</v>
      </c>
      <c r="C959" s="89"/>
      <c r="D959" s="97">
        <v>41837</v>
      </c>
      <c r="E959" s="97"/>
      <c r="F959" s="73" t="s">
        <v>57</v>
      </c>
      <c r="G959" s="73" t="s">
        <v>126</v>
      </c>
      <c r="H959" s="73" t="s">
        <v>1808</v>
      </c>
      <c r="I959" s="73" t="s">
        <v>13</v>
      </c>
      <c r="J959" s="73" t="s">
        <v>13</v>
      </c>
      <c r="K959" s="73" t="s">
        <v>13</v>
      </c>
      <c r="L959" s="73" t="s">
        <v>13</v>
      </c>
      <c r="M959" s="73" t="s">
        <v>13</v>
      </c>
      <c r="N959" s="16" t="s">
        <v>13</v>
      </c>
      <c r="O959" s="16" t="s">
        <v>13</v>
      </c>
      <c r="P959" s="16" t="s">
        <v>13</v>
      </c>
      <c r="Q959" s="16" t="s">
        <v>2076</v>
      </c>
      <c r="R959" s="73" t="s">
        <v>5373</v>
      </c>
    </row>
    <row r="960" spans="1:18" s="24" customFormat="1">
      <c r="A960" s="52" t="s">
        <v>2077</v>
      </c>
      <c r="B960" s="73" t="s">
        <v>5546</v>
      </c>
      <c r="C960" s="89"/>
      <c r="D960" s="97">
        <v>41837</v>
      </c>
      <c r="E960" s="97"/>
      <c r="F960" s="73" t="s">
        <v>57</v>
      </c>
      <c r="G960" s="73" t="s">
        <v>126</v>
      </c>
      <c r="H960" s="73" t="s">
        <v>1808</v>
      </c>
      <c r="I960" s="73" t="s">
        <v>13</v>
      </c>
      <c r="J960" s="73" t="s">
        <v>13</v>
      </c>
      <c r="K960" s="73" t="s">
        <v>13</v>
      </c>
      <c r="L960" s="73" t="s">
        <v>13</v>
      </c>
      <c r="M960" s="73" t="s">
        <v>13</v>
      </c>
      <c r="N960" s="16" t="s">
        <v>13</v>
      </c>
      <c r="O960" s="16" t="s">
        <v>13</v>
      </c>
      <c r="P960" s="16" t="s">
        <v>13</v>
      </c>
      <c r="Q960" s="16" t="s">
        <v>2078</v>
      </c>
      <c r="R960" s="73" t="s">
        <v>5373</v>
      </c>
    </row>
    <row r="961" spans="1:18" s="24" customFormat="1">
      <c r="A961" s="52" t="s">
        <v>2079</v>
      </c>
      <c r="B961" s="73" t="s">
        <v>5546</v>
      </c>
      <c r="C961" s="89"/>
      <c r="D961" s="97">
        <v>41837</v>
      </c>
      <c r="E961" s="97"/>
      <c r="F961" s="73" t="s">
        <v>57</v>
      </c>
      <c r="G961" s="73" t="s">
        <v>126</v>
      </c>
      <c r="H961" s="73" t="s">
        <v>1808</v>
      </c>
      <c r="I961" s="73" t="s">
        <v>13</v>
      </c>
      <c r="J961" s="73" t="s">
        <v>13</v>
      </c>
      <c r="K961" s="73" t="s">
        <v>13</v>
      </c>
      <c r="L961" s="73" t="s">
        <v>13</v>
      </c>
      <c r="M961" s="73" t="s">
        <v>13</v>
      </c>
      <c r="N961" s="16" t="s">
        <v>13</v>
      </c>
      <c r="O961" s="16" t="s">
        <v>13</v>
      </c>
      <c r="P961" s="16" t="s">
        <v>13</v>
      </c>
      <c r="Q961" s="16" t="s">
        <v>2080</v>
      </c>
      <c r="R961" s="73" t="s">
        <v>5373</v>
      </c>
    </row>
    <row r="962" spans="1:18" s="24" customFormat="1">
      <c r="A962" s="52" t="s">
        <v>2081</v>
      </c>
      <c r="B962" s="73" t="s">
        <v>5546</v>
      </c>
      <c r="C962" s="89"/>
      <c r="D962" s="97">
        <v>41837</v>
      </c>
      <c r="E962" s="97"/>
      <c r="F962" s="73" t="s">
        <v>57</v>
      </c>
      <c r="G962" s="73" t="s">
        <v>126</v>
      </c>
      <c r="H962" s="73" t="s">
        <v>1808</v>
      </c>
      <c r="I962" s="73" t="s">
        <v>13</v>
      </c>
      <c r="J962" s="73" t="s">
        <v>13</v>
      </c>
      <c r="K962" s="73" t="s">
        <v>13</v>
      </c>
      <c r="L962" s="73" t="s">
        <v>13</v>
      </c>
      <c r="M962" s="73" t="s">
        <v>13</v>
      </c>
      <c r="N962" s="16" t="s">
        <v>13</v>
      </c>
      <c r="O962" s="16" t="s">
        <v>13</v>
      </c>
      <c r="P962" s="16" t="s">
        <v>13</v>
      </c>
      <c r="Q962" s="16" t="s">
        <v>2082</v>
      </c>
      <c r="R962" s="73" t="s">
        <v>5373</v>
      </c>
    </row>
    <row r="963" spans="1:18" s="24" customFormat="1">
      <c r="A963" s="52" t="s">
        <v>2083</v>
      </c>
      <c r="B963" s="73" t="s">
        <v>5546</v>
      </c>
      <c r="C963" s="89"/>
      <c r="D963" s="97">
        <v>41837</v>
      </c>
      <c r="E963" s="97"/>
      <c r="F963" s="73" t="s">
        <v>57</v>
      </c>
      <c r="G963" s="73" t="s">
        <v>126</v>
      </c>
      <c r="H963" s="73" t="s">
        <v>1808</v>
      </c>
      <c r="I963" s="73" t="s">
        <v>13</v>
      </c>
      <c r="J963" s="73" t="s">
        <v>13</v>
      </c>
      <c r="K963" s="73" t="s">
        <v>13</v>
      </c>
      <c r="L963" s="73" t="s">
        <v>13</v>
      </c>
      <c r="M963" s="73" t="s">
        <v>13</v>
      </c>
      <c r="N963" s="16" t="s">
        <v>13</v>
      </c>
      <c r="O963" s="16" t="s">
        <v>13</v>
      </c>
      <c r="P963" s="16" t="s">
        <v>13</v>
      </c>
      <c r="Q963" s="16" t="s">
        <v>2084</v>
      </c>
      <c r="R963" s="73" t="s">
        <v>5373</v>
      </c>
    </row>
    <row r="964" spans="1:18" s="24" customFormat="1">
      <c r="A964" s="52" t="s">
        <v>2085</v>
      </c>
      <c r="B964" s="73" t="s">
        <v>5546</v>
      </c>
      <c r="C964" s="89"/>
      <c r="D964" s="97">
        <v>41837</v>
      </c>
      <c r="E964" s="97"/>
      <c r="F964" s="73" t="s">
        <v>57</v>
      </c>
      <c r="G964" s="73" t="s">
        <v>126</v>
      </c>
      <c r="H964" s="73" t="s">
        <v>1808</v>
      </c>
      <c r="I964" s="73" t="s">
        <v>13</v>
      </c>
      <c r="J964" s="73" t="s">
        <v>13</v>
      </c>
      <c r="K964" s="73" t="s">
        <v>13</v>
      </c>
      <c r="L964" s="73" t="s">
        <v>13</v>
      </c>
      <c r="M964" s="73" t="s">
        <v>13</v>
      </c>
      <c r="N964" s="16" t="s">
        <v>13</v>
      </c>
      <c r="O964" s="16" t="s">
        <v>13</v>
      </c>
      <c r="P964" s="16" t="s">
        <v>13</v>
      </c>
      <c r="Q964" s="16" t="s">
        <v>2086</v>
      </c>
      <c r="R964" s="73" t="s">
        <v>5373</v>
      </c>
    </row>
    <row r="965" spans="1:18" s="24" customFormat="1">
      <c r="A965" s="52" t="s">
        <v>2087</v>
      </c>
      <c r="B965" s="73" t="s">
        <v>5546</v>
      </c>
      <c r="C965" s="89"/>
      <c r="D965" s="97">
        <v>41837</v>
      </c>
      <c r="E965" s="97"/>
      <c r="F965" s="73" t="s">
        <v>57</v>
      </c>
      <c r="G965" s="73" t="s">
        <v>126</v>
      </c>
      <c r="H965" s="73" t="s">
        <v>1808</v>
      </c>
      <c r="I965" s="73" t="s">
        <v>13</v>
      </c>
      <c r="J965" s="73" t="s">
        <v>13</v>
      </c>
      <c r="K965" s="73" t="s">
        <v>13</v>
      </c>
      <c r="L965" s="73" t="s">
        <v>13</v>
      </c>
      <c r="M965" s="73" t="s">
        <v>13</v>
      </c>
      <c r="N965" s="16" t="s">
        <v>13</v>
      </c>
      <c r="O965" s="16" t="s">
        <v>13</v>
      </c>
      <c r="P965" s="16" t="s">
        <v>13</v>
      </c>
      <c r="Q965" s="16" t="s">
        <v>2088</v>
      </c>
      <c r="R965" s="73" t="s">
        <v>5373</v>
      </c>
    </row>
    <row r="966" spans="1:18" s="24" customFormat="1">
      <c r="A966" s="52" t="s">
        <v>2089</v>
      </c>
      <c r="B966" s="73" t="s">
        <v>5546</v>
      </c>
      <c r="C966" s="89"/>
      <c r="D966" s="97">
        <v>41837</v>
      </c>
      <c r="E966" s="97"/>
      <c r="F966" s="73" t="s">
        <v>57</v>
      </c>
      <c r="G966" s="73" t="s">
        <v>126</v>
      </c>
      <c r="H966" s="73" t="s">
        <v>1808</v>
      </c>
      <c r="I966" s="73" t="s">
        <v>13</v>
      </c>
      <c r="J966" s="73" t="s">
        <v>13</v>
      </c>
      <c r="K966" s="73" t="s">
        <v>13</v>
      </c>
      <c r="L966" s="73" t="s">
        <v>13</v>
      </c>
      <c r="M966" s="73" t="s">
        <v>13</v>
      </c>
      <c r="N966" s="16" t="s">
        <v>13</v>
      </c>
      <c r="O966" s="16" t="s">
        <v>13</v>
      </c>
      <c r="P966" s="16" t="s">
        <v>13</v>
      </c>
      <c r="Q966" s="16" t="s">
        <v>2090</v>
      </c>
      <c r="R966" s="73" t="s">
        <v>5373</v>
      </c>
    </row>
    <row r="967" spans="1:18" s="24" customFormat="1">
      <c r="A967" s="52" t="s">
        <v>2091</v>
      </c>
      <c r="B967" s="73" t="s">
        <v>5546</v>
      </c>
      <c r="C967" s="89"/>
      <c r="D967" s="97">
        <v>41837</v>
      </c>
      <c r="E967" s="97"/>
      <c r="F967" s="73" t="s">
        <v>57</v>
      </c>
      <c r="G967" s="73" t="s">
        <v>126</v>
      </c>
      <c r="H967" s="73" t="s">
        <v>1808</v>
      </c>
      <c r="I967" s="73" t="s">
        <v>13</v>
      </c>
      <c r="J967" s="73" t="s">
        <v>13</v>
      </c>
      <c r="K967" s="73" t="s">
        <v>13</v>
      </c>
      <c r="L967" s="73" t="s">
        <v>13</v>
      </c>
      <c r="M967" s="73" t="s">
        <v>13</v>
      </c>
      <c r="N967" s="16" t="s">
        <v>13</v>
      </c>
      <c r="O967" s="16" t="s">
        <v>13</v>
      </c>
      <c r="P967" s="16" t="s">
        <v>13</v>
      </c>
      <c r="Q967" s="16" t="s">
        <v>2092</v>
      </c>
      <c r="R967" s="73" t="s">
        <v>5373</v>
      </c>
    </row>
    <row r="968" spans="1:18" s="24" customFormat="1">
      <c r="A968" s="52" t="s">
        <v>2093</v>
      </c>
      <c r="B968" s="73" t="s">
        <v>5546</v>
      </c>
      <c r="C968" s="89"/>
      <c r="D968" s="97">
        <v>41837</v>
      </c>
      <c r="E968" s="97"/>
      <c r="F968" s="73" t="s">
        <v>57</v>
      </c>
      <c r="G968" s="73" t="s">
        <v>126</v>
      </c>
      <c r="H968" s="73" t="s">
        <v>1808</v>
      </c>
      <c r="I968" s="73" t="s">
        <v>13</v>
      </c>
      <c r="J968" s="73" t="s">
        <v>13</v>
      </c>
      <c r="K968" s="73" t="s">
        <v>13</v>
      </c>
      <c r="L968" s="73" t="s">
        <v>13</v>
      </c>
      <c r="M968" s="73" t="s">
        <v>13</v>
      </c>
      <c r="N968" s="16" t="s">
        <v>13</v>
      </c>
      <c r="O968" s="16" t="s">
        <v>13</v>
      </c>
      <c r="P968" s="16" t="s">
        <v>13</v>
      </c>
      <c r="Q968" s="16" t="s">
        <v>2094</v>
      </c>
      <c r="R968" s="73" t="s">
        <v>5373</v>
      </c>
    </row>
    <row r="969" spans="1:18" s="24" customFormat="1">
      <c r="A969" s="52" t="s">
        <v>2095</v>
      </c>
      <c r="B969" s="73" t="s">
        <v>5546</v>
      </c>
      <c r="C969" s="89"/>
      <c r="D969" s="97">
        <v>41837</v>
      </c>
      <c r="E969" s="97"/>
      <c r="F969" s="73" t="s">
        <v>57</v>
      </c>
      <c r="G969" s="73" t="s">
        <v>126</v>
      </c>
      <c r="H969" s="73" t="s">
        <v>1808</v>
      </c>
      <c r="I969" s="73" t="s">
        <v>13</v>
      </c>
      <c r="J969" s="73" t="s">
        <v>13</v>
      </c>
      <c r="K969" s="73" t="s">
        <v>13</v>
      </c>
      <c r="L969" s="73" t="s">
        <v>13</v>
      </c>
      <c r="M969" s="73" t="s">
        <v>13</v>
      </c>
      <c r="N969" s="16" t="s">
        <v>13</v>
      </c>
      <c r="O969" s="16" t="s">
        <v>13</v>
      </c>
      <c r="P969" s="16" t="s">
        <v>13</v>
      </c>
      <c r="Q969" s="16" t="s">
        <v>2096</v>
      </c>
      <c r="R969" s="73" t="s">
        <v>5373</v>
      </c>
    </row>
    <row r="970" spans="1:18" s="24" customFormat="1">
      <c r="A970" s="52" t="s">
        <v>2097</v>
      </c>
      <c r="B970" s="73" t="s">
        <v>5546</v>
      </c>
      <c r="C970" s="89"/>
      <c r="D970" s="97">
        <v>41837</v>
      </c>
      <c r="E970" s="97"/>
      <c r="F970" s="73" t="s">
        <v>57</v>
      </c>
      <c r="G970" s="73" t="s">
        <v>126</v>
      </c>
      <c r="H970" s="73" t="s">
        <v>1808</v>
      </c>
      <c r="I970" s="73" t="s">
        <v>13</v>
      </c>
      <c r="J970" s="73" t="s">
        <v>13</v>
      </c>
      <c r="K970" s="73" t="s">
        <v>13</v>
      </c>
      <c r="L970" s="73" t="s">
        <v>13</v>
      </c>
      <c r="M970" s="73" t="s">
        <v>13</v>
      </c>
      <c r="N970" s="16" t="s">
        <v>13</v>
      </c>
      <c r="O970" s="16" t="s">
        <v>13</v>
      </c>
      <c r="P970" s="16" t="s">
        <v>13</v>
      </c>
      <c r="Q970" s="16" t="s">
        <v>2098</v>
      </c>
      <c r="R970" s="73" t="s">
        <v>5373</v>
      </c>
    </row>
    <row r="971" spans="1:18" s="24" customFormat="1">
      <c r="A971" s="52" t="s">
        <v>2099</v>
      </c>
      <c r="B971" s="73" t="s">
        <v>5546</v>
      </c>
      <c r="C971" s="89"/>
      <c r="D971" s="97">
        <v>41837</v>
      </c>
      <c r="E971" s="73"/>
      <c r="F971" s="73" t="s">
        <v>57</v>
      </c>
      <c r="G971" s="73" t="s">
        <v>126</v>
      </c>
      <c r="H971" s="73" t="s">
        <v>1808</v>
      </c>
      <c r="I971" s="73" t="s">
        <v>13</v>
      </c>
      <c r="J971" s="73" t="s">
        <v>13</v>
      </c>
      <c r="K971" s="73" t="s">
        <v>13</v>
      </c>
      <c r="L971" s="73" t="s">
        <v>13</v>
      </c>
      <c r="M971" s="73" t="s">
        <v>13</v>
      </c>
      <c r="N971" s="16" t="s">
        <v>13</v>
      </c>
      <c r="O971" s="16" t="s">
        <v>13</v>
      </c>
      <c r="P971" s="16" t="s">
        <v>13</v>
      </c>
      <c r="Q971" s="16" t="s">
        <v>2100</v>
      </c>
      <c r="R971" s="73" t="s">
        <v>5373</v>
      </c>
    </row>
    <row r="972" spans="1:18" s="24" customFormat="1">
      <c r="A972" s="52" t="s">
        <v>2101</v>
      </c>
      <c r="B972" s="73" t="s">
        <v>5546</v>
      </c>
      <c r="C972" s="89"/>
      <c r="D972" s="97">
        <v>41837</v>
      </c>
      <c r="E972" s="73"/>
      <c r="F972" s="73" t="s">
        <v>57</v>
      </c>
      <c r="G972" s="73" t="s">
        <v>126</v>
      </c>
      <c r="H972" s="73" t="s">
        <v>1808</v>
      </c>
      <c r="I972" s="73" t="s">
        <v>13</v>
      </c>
      <c r="J972" s="73" t="s">
        <v>13</v>
      </c>
      <c r="K972" s="73" t="s">
        <v>13</v>
      </c>
      <c r="L972" s="73" t="s">
        <v>13</v>
      </c>
      <c r="M972" s="73" t="s">
        <v>13</v>
      </c>
      <c r="N972" s="16" t="s">
        <v>13</v>
      </c>
      <c r="O972" s="16" t="s">
        <v>13</v>
      </c>
      <c r="P972" s="16" t="s">
        <v>13</v>
      </c>
      <c r="Q972" s="16" t="s">
        <v>2102</v>
      </c>
      <c r="R972" s="73" t="s">
        <v>5373</v>
      </c>
    </row>
    <row r="973" spans="1:18" s="24" customFormat="1">
      <c r="A973" s="52" t="s">
        <v>2103</v>
      </c>
      <c r="B973" s="73" t="s">
        <v>5546</v>
      </c>
      <c r="C973" s="89"/>
      <c r="D973" s="97"/>
      <c r="E973" s="73"/>
      <c r="F973" s="73"/>
      <c r="G973" s="73" t="s">
        <v>126</v>
      </c>
      <c r="H973" s="73" t="s">
        <v>2104</v>
      </c>
      <c r="I973" s="73" t="s">
        <v>13</v>
      </c>
      <c r="J973" s="73" t="s">
        <v>13</v>
      </c>
      <c r="K973" s="73" t="s">
        <v>13</v>
      </c>
      <c r="L973" s="73" t="s">
        <v>13</v>
      </c>
      <c r="M973" s="73" t="s">
        <v>13</v>
      </c>
      <c r="N973" s="16" t="s">
        <v>17</v>
      </c>
      <c r="O973" s="16" t="s">
        <v>13</v>
      </c>
      <c r="P973" s="16" t="s">
        <v>13</v>
      </c>
      <c r="Q973" s="16" t="s">
        <v>2105</v>
      </c>
      <c r="R973" s="73" t="s">
        <v>5373</v>
      </c>
    </row>
    <row r="974" spans="1:18" s="24" customFormat="1">
      <c r="A974" s="52" t="s">
        <v>2106</v>
      </c>
      <c r="B974" s="73" t="s">
        <v>5546</v>
      </c>
      <c r="C974" s="89"/>
      <c r="D974" s="97"/>
      <c r="E974" s="97"/>
      <c r="F974" s="73"/>
      <c r="G974" s="73" t="s">
        <v>126</v>
      </c>
      <c r="H974" s="73" t="s">
        <v>2104</v>
      </c>
      <c r="I974" s="73" t="s">
        <v>13</v>
      </c>
      <c r="J974" s="73" t="s">
        <v>13</v>
      </c>
      <c r="K974" s="73" t="s">
        <v>13</v>
      </c>
      <c r="L974" s="73" t="s">
        <v>13</v>
      </c>
      <c r="M974" s="73" t="s">
        <v>13</v>
      </c>
      <c r="N974" s="16" t="s">
        <v>17</v>
      </c>
      <c r="O974" s="16" t="s">
        <v>13</v>
      </c>
      <c r="P974" s="16" t="s">
        <v>13</v>
      </c>
      <c r="Q974" s="16" t="s">
        <v>2107</v>
      </c>
      <c r="R974" s="73" t="s">
        <v>5373</v>
      </c>
    </row>
    <row r="975" spans="1:18" s="24" customFormat="1">
      <c r="A975" s="52" t="s">
        <v>2108</v>
      </c>
      <c r="B975" s="73" t="s">
        <v>5546</v>
      </c>
      <c r="C975" s="89"/>
      <c r="D975" s="97"/>
      <c r="E975" s="97"/>
      <c r="F975" s="73"/>
      <c r="G975" s="73" t="s">
        <v>126</v>
      </c>
      <c r="H975" s="73" t="s">
        <v>2109</v>
      </c>
      <c r="I975" s="73" t="s">
        <v>13</v>
      </c>
      <c r="J975" s="73" t="s">
        <v>13</v>
      </c>
      <c r="K975" s="73" t="s">
        <v>13</v>
      </c>
      <c r="L975" s="73" t="s">
        <v>13</v>
      </c>
      <c r="M975" s="73" t="s">
        <v>13</v>
      </c>
      <c r="N975" s="16" t="s">
        <v>17</v>
      </c>
      <c r="O975" s="16" t="s">
        <v>13</v>
      </c>
      <c r="P975" s="16" t="s">
        <v>13</v>
      </c>
      <c r="Q975" s="16" t="s">
        <v>2110</v>
      </c>
      <c r="R975" s="73" t="s">
        <v>5373</v>
      </c>
    </row>
    <row r="976" spans="1:18" s="24" customFormat="1">
      <c r="A976" s="52" t="s">
        <v>2111</v>
      </c>
      <c r="B976" s="73" t="s">
        <v>5546</v>
      </c>
      <c r="C976" s="89"/>
      <c r="D976" s="97">
        <v>41837</v>
      </c>
      <c r="E976" s="97"/>
      <c r="F976" s="73" t="s">
        <v>57</v>
      </c>
      <c r="G976" s="73" t="s">
        <v>126</v>
      </c>
      <c r="H976" s="73" t="s">
        <v>1257</v>
      </c>
      <c r="I976" s="73" t="s">
        <v>1751</v>
      </c>
      <c r="J976" s="73" t="s">
        <v>13</v>
      </c>
      <c r="K976" s="73" t="s">
        <v>13</v>
      </c>
      <c r="L976" s="73" t="s">
        <v>13</v>
      </c>
      <c r="M976" s="73" t="s">
        <v>13</v>
      </c>
      <c r="N976" s="16" t="s">
        <v>13</v>
      </c>
      <c r="O976" s="16" t="s">
        <v>13</v>
      </c>
      <c r="P976" s="16" t="s">
        <v>13</v>
      </c>
      <c r="Q976" s="16" t="s">
        <v>2112</v>
      </c>
      <c r="R976" s="73" t="s">
        <v>5373</v>
      </c>
    </row>
    <row r="977" spans="1:18" s="24" customFormat="1">
      <c r="A977" s="52" t="s">
        <v>2113</v>
      </c>
      <c r="B977" s="73" t="s">
        <v>5546</v>
      </c>
      <c r="C977" s="89"/>
      <c r="D977" s="97">
        <v>41837</v>
      </c>
      <c r="E977" s="97"/>
      <c r="F977" s="73" t="s">
        <v>57</v>
      </c>
      <c r="G977" s="73" t="s">
        <v>126</v>
      </c>
      <c r="H977" s="73" t="s">
        <v>1257</v>
      </c>
      <c r="I977" s="73" t="s">
        <v>1751</v>
      </c>
      <c r="J977" s="73" t="s">
        <v>13</v>
      </c>
      <c r="K977" s="73" t="s">
        <v>13</v>
      </c>
      <c r="L977" s="73" t="s">
        <v>13</v>
      </c>
      <c r="M977" s="73" t="s">
        <v>13</v>
      </c>
      <c r="N977" s="16" t="s">
        <v>13</v>
      </c>
      <c r="O977" s="16" t="s">
        <v>13</v>
      </c>
      <c r="P977" s="16" t="s">
        <v>13</v>
      </c>
      <c r="Q977" s="16" t="s">
        <v>2114</v>
      </c>
      <c r="R977" s="73" t="s">
        <v>5373</v>
      </c>
    </row>
    <row r="978" spans="1:18" s="24" customFormat="1">
      <c r="A978" s="52" t="s">
        <v>2115</v>
      </c>
      <c r="B978" s="73" t="s">
        <v>5546</v>
      </c>
      <c r="C978" s="89"/>
      <c r="D978" s="97">
        <v>41837</v>
      </c>
      <c r="E978" s="97"/>
      <c r="F978" s="73" t="s">
        <v>57</v>
      </c>
      <c r="G978" s="73" t="s">
        <v>126</v>
      </c>
      <c r="H978" s="73" t="s">
        <v>1257</v>
      </c>
      <c r="I978" s="73" t="s">
        <v>1751</v>
      </c>
      <c r="J978" s="73" t="s">
        <v>13</v>
      </c>
      <c r="K978" s="73" t="s">
        <v>13</v>
      </c>
      <c r="L978" s="73" t="s">
        <v>13</v>
      </c>
      <c r="M978" s="73" t="s">
        <v>13</v>
      </c>
      <c r="N978" s="16" t="s">
        <v>13</v>
      </c>
      <c r="O978" s="16" t="s">
        <v>13</v>
      </c>
      <c r="P978" s="16" t="s">
        <v>13</v>
      </c>
      <c r="Q978" s="16" t="s">
        <v>2116</v>
      </c>
      <c r="R978" s="73" t="s">
        <v>5373</v>
      </c>
    </row>
    <row r="979" spans="1:18" s="24" customFormat="1">
      <c r="A979" s="52" t="s">
        <v>2117</v>
      </c>
      <c r="B979" s="73" t="s">
        <v>5546</v>
      </c>
      <c r="C979" s="89"/>
      <c r="D979" s="97">
        <v>41837</v>
      </c>
      <c r="E979" s="97"/>
      <c r="F979" s="73" t="s">
        <v>57</v>
      </c>
      <c r="G979" s="73" t="s">
        <v>126</v>
      </c>
      <c r="H979" s="73" t="s">
        <v>1257</v>
      </c>
      <c r="I979" s="73" t="s">
        <v>1751</v>
      </c>
      <c r="J979" s="73" t="s">
        <v>13</v>
      </c>
      <c r="K979" s="73" t="s">
        <v>13</v>
      </c>
      <c r="L979" s="73" t="s">
        <v>13</v>
      </c>
      <c r="M979" s="73" t="s">
        <v>13</v>
      </c>
      <c r="N979" s="16" t="s">
        <v>13</v>
      </c>
      <c r="O979" s="16" t="s">
        <v>13</v>
      </c>
      <c r="P979" s="16" t="s">
        <v>13</v>
      </c>
      <c r="Q979" s="16" t="s">
        <v>2118</v>
      </c>
      <c r="R979" s="73" t="s">
        <v>5373</v>
      </c>
    </row>
    <row r="980" spans="1:18" s="24" customFormat="1">
      <c r="A980" s="52" t="s">
        <v>2119</v>
      </c>
      <c r="B980" s="73" t="s">
        <v>5546</v>
      </c>
      <c r="C980" s="89"/>
      <c r="D980" s="97">
        <v>41837</v>
      </c>
      <c r="E980" s="97"/>
      <c r="F980" s="73" t="s">
        <v>57</v>
      </c>
      <c r="G980" s="73" t="s">
        <v>126</v>
      </c>
      <c r="H980" s="73" t="s">
        <v>1257</v>
      </c>
      <c r="I980" s="73" t="s">
        <v>1751</v>
      </c>
      <c r="J980" s="73" t="s">
        <v>13</v>
      </c>
      <c r="K980" s="73" t="s">
        <v>13</v>
      </c>
      <c r="L980" s="73" t="s">
        <v>13</v>
      </c>
      <c r="M980" s="73" t="s">
        <v>13</v>
      </c>
      <c r="N980" s="16" t="s">
        <v>13</v>
      </c>
      <c r="O980" s="16" t="s">
        <v>13</v>
      </c>
      <c r="P980" s="16" t="s">
        <v>13</v>
      </c>
      <c r="Q980" s="16" t="s">
        <v>2120</v>
      </c>
      <c r="R980" s="73" t="s">
        <v>5373</v>
      </c>
    </row>
    <row r="981" spans="1:18" s="24" customFormat="1">
      <c r="A981" s="52" t="s">
        <v>2121</v>
      </c>
      <c r="B981" s="73" t="s">
        <v>5546</v>
      </c>
      <c r="C981" s="89"/>
      <c r="D981" s="97">
        <v>41837</v>
      </c>
      <c r="E981" s="73"/>
      <c r="F981" s="73" t="s">
        <v>57</v>
      </c>
      <c r="G981" s="73" t="s">
        <v>126</v>
      </c>
      <c r="H981" s="73" t="s">
        <v>1257</v>
      </c>
      <c r="I981" s="73" t="s">
        <v>1751</v>
      </c>
      <c r="J981" s="73" t="s">
        <v>13</v>
      </c>
      <c r="K981" s="73" t="s">
        <v>13</v>
      </c>
      <c r="L981" s="73" t="s">
        <v>13</v>
      </c>
      <c r="M981" s="73" t="s">
        <v>13</v>
      </c>
      <c r="N981" s="16" t="s">
        <v>13</v>
      </c>
      <c r="O981" s="16" t="s">
        <v>13</v>
      </c>
      <c r="P981" s="16" t="s">
        <v>13</v>
      </c>
      <c r="Q981" s="16" t="s">
        <v>2122</v>
      </c>
      <c r="R981" s="73" t="s">
        <v>5373</v>
      </c>
    </row>
    <row r="982" spans="1:18" s="24" customFormat="1">
      <c r="A982" s="52" t="s">
        <v>2123</v>
      </c>
      <c r="B982" s="73" t="s">
        <v>5546</v>
      </c>
      <c r="C982" s="89"/>
      <c r="D982" s="97">
        <v>41837</v>
      </c>
      <c r="E982" s="73"/>
      <c r="F982" s="73" t="s">
        <v>57</v>
      </c>
      <c r="G982" s="73" t="s">
        <v>126</v>
      </c>
      <c r="H982" s="73" t="s">
        <v>1257</v>
      </c>
      <c r="I982" s="73" t="s">
        <v>1751</v>
      </c>
      <c r="J982" s="73" t="s">
        <v>13</v>
      </c>
      <c r="K982" s="73" t="s">
        <v>13</v>
      </c>
      <c r="L982" s="73" t="s">
        <v>13</v>
      </c>
      <c r="M982" s="73" t="s">
        <v>13</v>
      </c>
      <c r="N982" s="16" t="s">
        <v>13</v>
      </c>
      <c r="O982" s="16" t="s">
        <v>13</v>
      </c>
      <c r="P982" s="16" t="s">
        <v>13</v>
      </c>
      <c r="Q982" s="16" t="s">
        <v>2124</v>
      </c>
      <c r="R982" s="73" t="s">
        <v>5373</v>
      </c>
    </row>
    <row r="983" spans="1:18" s="24" customFormat="1">
      <c r="A983" s="52" t="s">
        <v>2125</v>
      </c>
      <c r="B983" s="73" t="s">
        <v>5546</v>
      </c>
      <c r="C983" s="89"/>
      <c r="D983" s="97">
        <v>41991</v>
      </c>
      <c r="E983" s="73"/>
      <c r="F983" s="73" t="s">
        <v>13</v>
      </c>
      <c r="G983" s="73" t="s">
        <v>126</v>
      </c>
      <c r="H983" s="73" t="s">
        <v>59</v>
      </c>
      <c r="I983" s="73" t="s">
        <v>1451</v>
      </c>
      <c r="J983" s="73" t="s">
        <v>13</v>
      </c>
      <c r="K983" s="73" t="s">
        <v>13</v>
      </c>
      <c r="L983" s="73" t="s">
        <v>13</v>
      </c>
      <c r="M983" s="73" t="s">
        <v>13</v>
      </c>
      <c r="N983" s="16" t="s">
        <v>13</v>
      </c>
      <c r="O983" s="16" t="s">
        <v>13</v>
      </c>
      <c r="P983" s="16" t="s">
        <v>13</v>
      </c>
      <c r="Q983" s="16" t="s">
        <v>2126</v>
      </c>
      <c r="R983" s="73" t="s">
        <v>5373</v>
      </c>
    </row>
    <row r="984" spans="1:18" s="24" customFormat="1">
      <c r="A984" s="52" t="s">
        <v>2127</v>
      </c>
      <c r="B984" s="73" t="s">
        <v>5546</v>
      </c>
      <c r="C984" s="89"/>
      <c r="D984" s="97"/>
      <c r="E984" s="73"/>
      <c r="F984" s="73" t="s">
        <v>13</v>
      </c>
      <c r="G984" s="73" t="s">
        <v>126</v>
      </c>
      <c r="H984" s="73" t="s">
        <v>59</v>
      </c>
      <c r="I984" s="73" t="s">
        <v>1604</v>
      </c>
      <c r="J984" s="73" t="s">
        <v>13</v>
      </c>
      <c r="K984" s="73" t="s">
        <v>13</v>
      </c>
      <c r="L984" s="73" t="s">
        <v>13</v>
      </c>
      <c r="M984" s="73" t="s">
        <v>13</v>
      </c>
      <c r="N984" s="16" t="s">
        <v>13</v>
      </c>
      <c r="O984" s="16" t="s">
        <v>13</v>
      </c>
      <c r="P984" s="16" t="s">
        <v>13</v>
      </c>
      <c r="Q984" s="16" t="s">
        <v>2128</v>
      </c>
      <c r="R984" s="73" t="s">
        <v>5373</v>
      </c>
    </row>
    <row r="985" spans="1:18" s="24" customFormat="1">
      <c r="A985" s="52" t="s">
        <v>2129</v>
      </c>
      <c r="B985" s="73" t="s">
        <v>5546</v>
      </c>
      <c r="C985" s="89"/>
      <c r="D985" s="97"/>
      <c r="E985" s="73"/>
      <c r="F985" s="73" t="s">
        <v>13</v>
      </c>
      <c r="G985" s="73" t="s">
        <v>126</v>
      </c>
      <c r="H985" s="73" t="s">
        <v>59</v>
      </c>
      <c r="I985" s="73" t="s">
        <v>1604</v>
      </c>
      <c r="J985" s="73" t="s">
        <v>13</v>
      </c>
      <c r="K985" s="73" t="s">
        <v>13</v>
      </c>
      <c r="L985" s="73" t="s">
        <v>13</v>
      </c>
      <c r="M985" s="73" t="s">
        <v>13</v>
      </c>
      <c r="N985" s="16" t="s">
        <v>13</v>
      </c>
      <c r="O985" s="16" t="s">
        <v>13</v>
      </c>
      <c r="P985" s="16" t="s">
        <v>13</v>
      </c>
      <c r="Q985" s="16" t="s">
        <v>2130</v>
      </c>
      <c r="R985" s="73" t="s">
        <v>5373</v>
      </c>
    </row>
    <row r="986" spans="1:18" s="24" customFormat="1">
      <c r="A986" s="52" t="s">
        <v>2131</v>
      </c>
      <c r="B986" s="73" t="s">
        <v>5546</v>
      </c>
      <c r="C986" s="89"/>
      <c r="D986" s="97"/>
      <c r="E986" s="73"/>
      <c r="F986" s="73" t="s">
        <v>13</v>
      </c>
      <c r="G986" s="73" t="s">
        <v>126</v>
      </c>
      <c r="H986" s="73" t="s">
        <v>59</v>
      </c>
      <c r="I986" s="73" t="s">
        <v>1604</v>
      </c>
      <c r="J986" s="73" t="s">
        <v>13</v>
      </c>
      <c r="K986" s="73" t="s">
        <v>13</v>
      </c>
      <c r="L986" s="73" t="s">
        <v>13</v>
      </c>
      <c r="M986" s="73" t="s">
        <v>13</v>
      </c>
      <c r="N986" s="16" t="s">
        <v>13</v>
      </c>
      <c r="O986" s="16" t="s">
        <v>13</v>
      </c>
      <c r="P986" s="16" t="s">
        <v>13</v>
      </c>
      <c r="Q986" s="16" t="s">
        <v>2132</v>
      </c>
      <c r="R986" s="73" t="s">
        <v>5373</v>
      </c>
    </row>
    <row r="987" spans="1:18" s="24" customFormat="1">
      <c r="A987" s="52" t="s">
        <v>2133</v>
      </c>
      <c r="B987" s="73" t="s">
        <v>5546</v>
      </c>
      <c r="C987" s="89"/>
      <c r="D987" s="97"/>
      <c r="E987" s="73"/>
      <c r="F987" s="73" t="s">
        <v>13</v>
      </c>
      <c r="G987" s="73" t="s">
        <v>126</v>
      </c>
      <c r="H987" s="73" t="s">
        <v>59</v>
      </c>
      <c r="I987" s="73" t="s">
        <v>1604</v>
      </c>
      <c r="J987" s="73" t="s">
        <v>13</v>
      </c>
      <c r="K987" s="73" t="s">
        <v>13</v>
      </c>
      <c r="L987" s="73" t="s">
        <v>13</v>
      </c>
      <c r="M987" s="73" t="s">
        <v>13</v>
      </c>
      <c r="N987" s="16" t="s">
        <v>13</v>
      </c>
      <c r="O987" s="16" t="s">
        <v>13</v>
      </c>
      <c r="P987" s="16" t="s">
        <v>13</v>
      </c>
      <c r="Q987" s="16" t="s">
        <v>2134</v>
      </c>
      <c r="R987" s="73" t="s">
        <v>5373</v>
      </c>
    </row>
    <row r="988" spans="1:18" s="24" customFormat="1">
      <c r="A988" s="52" t="s">
        <v>2135</v>
      </c>
      <c r="B988" s="73" t="s">
        <v>5546</v>
      </c>
      <c r="C988" s="89"/>
      <c r="D988" s="97"/>
      <c r="E988" s="73"/>
      <c r="F988" s="73" t="s">
        <v>13</v>
      </c>
      <c r="G988" s="73" t="s">
        <v>126</v>
      </c>
      <c r="H988" s="73" t="s">
        <v>59</v>
      </c>
      <c r="I988" s="73" t="s">
        <v>1604</v>
      </c>
      <c r="J988" s="73" t="s">
        <v>13</v>
      </c>
      <c r="K988" s="73" t="s">
        <v>13</v>
      </c>
      <c r="L988" s="73" t="s">
        <v>13</v>
      </c>
      <c r="M988" s="73" t="s">
        <v>13</v>
      </c>
      <c r="N988" s="16" t="s">
        <v>13</v>
      </c>
      <c r="O988" s="16" t="s">
        <v>13</v>
      </c>
      <c r="P988" s="16" t="s">
        <v>13</v>
      </c>
      <c r="Q988" s="16" t="s">
        <v>2136</v>
      </c>
      <c r="R988" s="73" t="s">
        <v>5373</v>
      </c>
    </row>
    <row r="989" spans="1:18" s="24" customFormat="1">
      <c r="A989" s="52" t="s">
        <v>2137</v>
      </c>
      <c r="B989" s="73" t="s">
        <v>5546</v>
      </c>
      <c r="C989" s="89"/>
      <c r="D989" s="97"/>
      <c r="E989" s="73"/>
      <c r="F989" s="73" t="s">
        <v>13</v>
      </c>
      <c r="G989" s="73" t="s">
        <v>126</v>
      </c>
      <c r="H989" s="73" t="s">
        <v>59</v>
      </c>
      <c r="I989" s="73" t="s">
        <v>1604</v>
      </c>
      <c r="J989" s="73" t="s">
        <v>13</v>
      </c>
      <c r="K989" s="73" t="s">
        <v>13</v>
      </c>
      <c r="L989" s="73" t="s">
        <v>13</v>
      </c>
      <c r="M989" s="73" t="s">
        <v>13</v>
      </c>
      <c r="N989" s="16" t="s">
        <v>13</v>
      </c>
      <c r="O989" s="16" t="s">
        <v>13</v>
      </c>
      <c r="P989" s="16" t="s">
        <v>13</v>
      </c>
      <c r="Q989" s="16" t="s">
        <v>2138</v>
      </c>
      <c r="R989" s="73" t="s">
        <v>5373</v>
      </c>
    </row>
    <row r="990" spans="1:18" s="24" customFormat="1">
      <c r="A990" s="52" t="s">
        <v>2139</v>
      </c>
      <c r="B990" s="73" t="s">
        <v>5546</v>
      </c>
      <c r="C990" s="89"/>
      <c r="D990" s="97"/>
      <c r="E990" s="73"/>
      <c r="F990" s="73" t="s">
        <v>13</v>
      </c>
      <c r="G990" s="73" t="s">
        <v>126</v>
      </c>
      <c r="H990" s="73" t="s">
        <v>59</v>
      </c>
      <c r="I990" s="73" t="s">
        <v>1604</v>
      </c>
      <c r="J990" s="73" t="s">
        <v>13</v>
      </c>
      <c r="K990" s="73" t="s">
        <v>13</v>
      </c>
      <c r="L990" s="73" t="s">
        <v>13</v>
      </c>
      <c r="M990" s="73" t="s">
        <v>13</v>
      </c>
      <c r="N990" s="16" t="s">
        <v>13</v>
      </c>
      <c r="O990" s="16" t="s">
        <v>13</v>
      </c>
      <c r="P990" s="16" t="s">
        <v>13</v>
      </c>
      <c r="Q990" s="16" t="s">
        <v>2140</v>
      </c>
      <c r="R990" s="73" t="s">
        <v>5373</v>
      </c>
    </row>
    <row r="991" spans="1:18" s="24" customFormat="1">
      <c r="A991" s="52" t="s">
        <v>2141</v>
      </c>
      <c r="B991" s="73" t="s">
        <v>5546</v>
      </c>
      <c r="C991" s="89"/>
      <c r="D991" s="97"/>
      <c r="E991" s="73"/>
      <c r="F991" s="73" t="s">
        <v>13</v>
      </c>
      <c r="G991" s="73" t="s">
        <v>126</v>
      </c>
      <c r="H991" s="73" t="s">
        <v>59</v>
      </c>
      <c r="I991" s="73" t="s">
        <v>1604</v>
      </c>
      <c r="J991" s="73" t="s">
        <v>13</v>
      </c>
      <c r="K991" s="73" t="s">
        <v>13</v>
      </c>
      <c r="L991" s="73" t="s">
        <v>13</v>
      </c>
      <c r="M991" s="73" t="s">
        <v>13</v>
      </c>
      <c r="N991" s="16" t="s">
        <v>13</v>
      </c>
      <c r="O991" s="16" t="s">
        <v>13</v>
      </c>
      <c r="P991" s="16" t="s">
        <v>13</v>
      </c>
      <c r="Q991" s="16" t="s">
        <v>2142</v>
      </c>
      <c r="R991" s="73" t="s">
        <v>5373</v>
      </c>
    </row>
    <row r="992" spans="1:18" s="24" customFormat="1">
      <c r="A992" s="52" t="s">
        <v>2143</v>
      </c>
      <c r="B992" s="73" t="s">
        <v>5546</v>
      </c>
      <c r="C992" s="89"/>
      <c r="D992" s="97"/>
      <c r="E992" s="73"/>
      <c r="F992" s="73" t="s">
        <v>13</v>
      </c>
      <c r="G992" s="73" t="s">
        <v>126</v>
      </c>
      <c r="H992" s="73" t="s">
        <v>59</v>
      </c>
      <c r="I992" s="73" t="s">
        <v>1604</v>
      </c>
      <c r="J992" s="73" t="s">
        <v>13</v>
      </c>
      <c r="K992" s="73" t="s">
        <v>13</v>
      </c>
      <c r="L992" s="73" t="s">
        <v>13</v>
      </c>
      <c r="M992" s="73" t="s">
        <v>13</v>
      </c>
      <c r="N992" s="16" t="s">
        <v>13</v>
      </c>
      <c r="O992" s="16" t="s">
        <v>13</v>
      </c>
      <c r="P992" s="16" t="s">
        <v>13</v>
      </c>
      <c r="Q992" s="16" t="s">
        <v>2144</v>
      </c>
      <c r="R992" s="73" t="s">
        <v>5373</v>
      </c>
    </row>
    <row r="993" spans="1:18" s="24" customFormat="1">
      <c r="A993" s="52" t="s">
        <v>2145</v>
      </c>
      <c r="B993" s="73" t="s">
        <v>5546</v>
      </c>
      <c r="C993" s="89"/>
      <c r="D993" s="97"/>
      <c r="E993" s="73"/>
      <c r="F993" s="73" t="s">
        <v>13</v>
      </c>
      <c r="G993" s="73" t="s">
        <v>126</v>
      </c>
      <c r="H993" s="73" t="s">
        <v>59</v>
      </c>
      <c r="I993" s="73" t="s">
        <v>1604</v>
      </c>
      <c r="J993" s="73" t="s">
        <v>13</v>
      </c>
      <c r="K993" s="73" t="s">
        <v>13</v>
      </c>
      <c r="L993" s="73" t="s">
        <v>13</v>
      </c>
      <c r="M993" s="73" t="s">
        <v>13</v>
      </c>
      <c r="N993" s="16" t="s">
        <v>13</v>
      </c>
      <c r="O993" s="16" t="s">
        <v>13</v>
      </c>
      <c r="P993" s="16" t="s">
        <v>13</v>
      </c>
      <c r="Q993" s="16" t="s">
        <v>2146</v>
      </c>
      <c r="R993" s="73" t="s">
        <v>5373</v>
      </c>
    </row>
    <row r="994" spans="1:18" s="24" customFormat="1">
      <c r="A994" s="52" t="s">
        <v>2147</v>
      </c>
      <c r="B994" s="73" t="s">
        <v>5546</v>
      </c>
      <c r="C994" s="89"/>
      <c r="D994" s="97"/>
      <c r="E994" s="73"/>
      <c r="F994" s="73" t="s">
        <v>13</v>
      </c>
      <c r="G994" s="73" t="s">
        <v>126</v>
      </c>
      <c r="H994" s="73" t="s">
        <v>59</v>
      </c>
      <c r="I994" s="73" t="s">
        <v>1604</v>
      </c>
      <c r="J994" s="73" t="s">
        <v>13</v>
      </c>
      <c r="K994" s="73" t="s">
        <v>13</v>
      </c>
      <c r="L994" s="73" t="s">
        <v>13</v>
      </c>
      <c r="M994" s="73" t="s">
        <v>13</v>
      </c>
      <c r="N994" s="16" t="s">
        <v>13</v>
      </c>
      <c r="O994" s="16" t="s">
        <v>13</v>
      </c>
      <c r="P994" s="16" t="s">
        <v>13</v>
      </c>
      <c r="Q994" s="16" t="s">
        <v>2148</v>
      </c>
      <c r="R994" s="73" t="s">
        <v>5373</v>
      </c>
    </row>
    <row r="995" spans="1:18" s="24" customFormat="1">
      <c r="A995" s="52" t="s">
        <v>2149</v>
      </c>
      <c r="B995" s="73" t="s">
        <v>5546</v>
      </c>
      <c r="C995" s="89"/>
      <c r="D995" s="97"/>
      <c r="E995" s="73"/>
      <c r="F995" s="73" t="s">
        <v>13</v>
      </c>
      <c r="G995" s="73" t="s">
        <v>126</v>
      </c>
      <c r="H995" s="73" t="s">
        <v>59</v>
      </c>
      <c r="I995" s="73" t="s">
        <v>1604</v>
      </c>
      <c r="J995" s="73" t="s">
        <v>13</v>
      </c>
      <c r="K995" s="73" t="s">
        <v>13</v>
      </c>
      <c r="L995" s="73" t="s">
        <v>13</v>
      </c>
      <c r="M995" s="73" t="s">
        <v>13</v>
      </c>
      <c r="N995" s="16" t="s">
        <v>13</v>
      </c>
      <c r="O995" s="16" t="s">
        <v>13</v>
      </c>
      <c r="P995" s="16" t="s">
        <v>13</v>
      </c>
      <c r="Q995" s="16" t="s">
        <v>2150</v>
      </c>
      <c r="R995" s="73" t="s">
        <v>5373</v>
      </c>
    </row>
    <row r="996" spans="1:18" s="24" customFormat="1">
      <c r="A996" s="52" t="s">
        <v>2151</v>
      </c>
      <c r="B996" s="73" t="s">
        <v>5546</v>
      </c>
      <c r="C996" s="89"/>
      <c r="D996" s="97"/>
      <c r="E996" s="73"/>
      <c r="F996" s="73" t="s">
        <v>13</v>
      </c>
      <c r="G996" s="73" t="s">
        <v>126</v>
      </c>
      <c r="H996" s="73" t="s">
        <v>59</v>
      </c>
      <c r="I996" s="73" t="s">
        <v>1604</v>
      </c>
      <c r="J996" s="73" t="s">
        <v>13</v>
      </c>
      <c r="K996" s="73" t="s">
        <v>13</v>
      </c>
      <c r="L996" s="73" t="s">
        <v>13</v>
      </c>
      <c r="M996" s="73" t="s">
        <v>13</v>
      </c>
      <c r="N996" s="16" t="s">
        <v>13</v>
      </c>
      <c r="O996" s="16" t="s">
        <v>13</v>
      </c>
      <c r="P996" s="16" t="s">
        <v>13</v>
      </c>
      <c r="Q996" s="16" t="s">
        <v>2152</v>
      </c>
      <c r="R996" s="73" t="s">
        <v>5373</v>
      </c>
    </row>
    <row r="997" spans="1:18" s="24" customFormat="1">
      <c r="A997" s="52" t="s">
        <v>2153</v>
      </c>
      <c r="B997" s="73" t="s">
        <v>5546</v>
      </c>
      <c r="C997" s="89"/>
      <c r="D997" s="97"/>
      <c r="E997" s="73"/>
      <c r="F997" s="73" t="s">
        <v>13</v>
      </c>
      <c r="G997" s="73" t="s">
        <v>126</v>
      </c>
      <c r="H997" s="73" t="s">
        <v>59</v>
      </c>
      <c r="I997" s="73" t="s">
        <v>1604</v>
      </c>
      <c r="J997" s="73" t="s">
        <v>13</v>
      </c>
      <c r="K997" s="73" t="s">
        <v>13</v>
      </c>
      <c r="L997" s="73" t="s">
        <v>13</v>
      </c>
      <c r="M997" s="73" t="s">
        <v>13</v>
      </c>
      <c r="N997" s="16" t="s">
        <v>13</v>
      </c>
      <c r="O997" s="16" t="s">
        <v>13</v>
      </c>
      <c r="P997" s="16" t="s">
        <v>13</v>
      </c>
      <c r="Q997" s="16" t="s">
        <v>2154</v>
      </c>
      <c r="R997" s="73" t="s">
        <v>5373</v>
      </c>
    </row>
    <row r="998" spans="1:18" s="24" customFormat="1">
      <c r="A998" s="52" t="s">
        <v>2155</v>
      </c>
      <c r="B998" s="73" t="s">
        <v>5546</v>
      </c>
      <c r="C998" s="89"/>
      <c r="D998" s="97"/>
      <c r="E998" s="73"/>
      <c r="F998" s="73" t="s">
        <v>13</v>
      </c>
      <c r="G998" s="73" t="s">
        <v>126</v>
      </c>
      <c r="H998" s="73" t="s">
        <v>59</v>
      </c>
      <c r="I998" s="73" t="s">
        <v>1604</v>
      </c>
      <c r="J998" s="73" t="s">
        <v>13</v>
      </c>
      <c r="K998" s="73" t="s">
        <v>13</v>
      </c>
      <c r="L998" s="73" t="s">
        <v>13</v>
      </c>
      <c r="M998" s="73" t="s">
        <v>13</v>
      </c>
      <c r="N998" s="16" t="s">
        <v>13</v>
      </c>
      <c r="O998" s="16" t="s">
        <v>13</v>
      </c>
      <c r="P998" s="16" t="s">
        <v>13</v>
      </c>
      <c r="Q998" s="16" t="s">
        <v>2156</v>
      </c>
      <c r="R998" s="73" t="s">
        <v>5373</v>
      </c>
    </row>
    <row r="999" spans="1:18" s="24" customFormat="1">
      <c r="A999" s="52" t="s">
        <v>2157</v>
      </c>
      <c r="B999" s="73" t="s">
        <v>5546</v>
      </c>
      <c r="C999" s="89"/>
      <c r="D999" s="97"/>
      <c r="E999" s="73"/>
      <c r="F999" s="73" t="s">
        <v>13</v>
      </c>
      <c r="G999" s="73" t="s">
        <v>126</v>
      </c>
      <c r="H999" s="73" t="s">
        <v>59</v>
      </c>
      <c r="I999" s="73" t="s">
        <v>1604</v>
      </c>
      <c r="J999" s="73" t="s">
        <v>13</v>
      </c>
      <c r="K999" s="73" t="s">
        <v>13</v>
      </c>
      <c r="L999" s="73" t="s">
        <v>13</v>
      </c>
      <c r="M999" s="73" t="s">
        <v>13</v>
      </c>
      <c r="N999" s="16" t="s">
        <v>13</v>
      </c>
      <c r="O999" s="16" t="s">
        <v>13</v>
      </c>
      <c r="P999" s="16" t="s">
        <v>13</v>
      </c>
      <c r="Q999" s="16" t="s">
        <v>2158</v>
      </c>
      <c r="R999" s="73" t="s">
        <v>5373</v>
      </c>
    </row>
    <row r="1000" spans="1:18" s="262" customFormat="1">
      <c r="A1000" s="52" t="s">
        <v>2159</v>
      </c>
      <c r="B1000" s="73" t="s">
        <v>5546</v>
      </c>
      <c r="C1000" s="89"/>
      <c r="D1000" s="97"/>
      <c r="E1000" s="73"/>
      <c r="F1000" s="73" t="s">
        <v>13</v>
      </c>
      <c r="G1000" s="73" t="s">
        <v>126</v>
      </c>
      <c r="H1000" s="73" t="s">
        <v>59</v>
      </c>
      <c r="I1000" s="73" t="s">
        <v>1604</v>
      </c>
      <c r="J1000" s="73" t="s">
        <v>13</v>
      </c>
      <c r="K1000" s="73" t="s">
        <v>13</v>
      </c>
      <c r="L1000" s="73" t="s">
        <v>13</v>
      </c>
      <c r="M1000" s="73" t="s">
        <v>13</v>
      </c>
      <c r="N1000" s="16" t="s">
        <v>13</v>
      </c>
      <c r="O1000" s="16" t="s">
        <v>13</v>
      </c>
      <c r="P1000" s="16" t="s">
        <v>13</v>
      </c>
      <c r="Q1000" s="16" t="s">
        <v>2160</v>
      </c>
      <c r="R1000" s="73" t="s">
        <v>5373</v>
      </c>
    </row>
    <row r="1001" spans="1:18" s="24" customFormat="1">
      <c r="A1001" s="52" t="s">
        <v>2161</v>
      </c>
      <c r="B1001" s="73" t="s">
        <v>5546</v>
      </c>
      <c r="C1001" s="89"/>
      <c r="D1001" s="97"/>
      <c r="E1001" s="73"/>
      <c r="F1001" s="73" t="s">
        <v>13</v>
      </c>
      <c r="G1001" s="73" t="s">
        <v>126</v>
      </c>
      <c r="H1001" s="73" t="s">
        <v>59</v>
      </c>
      <c r="I1001" s="73" t="s">
        <v>1604</v>
      </c>
      <c r="J1001" s="73" t="s">
        <v>13</v>
      </c>
      <c r="K1001" s="73" t="s">
        <v>13</v>
      </c>
      <c r="L1001" s="73" t="s">
        <v>13</v>
      </c>
      <c r="M1001" s="73" t="s">
        <v>13</v>
      </c>
      <c r="N1001" s="16" t="s">
        <v>13</v>
      </c>
      <c r="O1001" s="16" t="s">
        <v>13</v>
      </c>
      <c r="P1001" s="16" t="s">
        <v>13</v>
      </c>
      <c r="Q1001" s="16" t="s">
        <v>2162</v>
      </c>
      <c r="R1001" s="73" t="s">
        <v>5373</v>
      </c>
    </row>
    <row r="1002" spans="1:18" s="24" customFormat="1">
      <c r="A1002" s="52" t="s">
        <v>2163</v>
      </c>
      <c r="B1002" s="73" t="s">
        <v>5546</v>
      </c>
      <c r="C1002" s="89"/>
      <c r="D1002" s="97"/>
      <c r="E1002" s="73"/>
      <c r="F1002" s="73" t="s">
        <v>13</v>
      </c>
      <c r="G1002" s="73" t="s">
        <v>126</v>
      </c>
      <c r="H1002" s="73" t="s">
        <v>59</v>
      </c>
      <c r="I1002" s="73" t="s">
        <v>1604</v>
      </c>
      <c r="J1002" s="73" t="s">
        <v>13</v>
      </c>
      <c r="K1002" s="73" t="s">
        <v>13</v>
      </c>
      <c r="L1002" s="73" t="s">
        <v>13</v>
      </c>
      <c r="M1002" s="73" t="s">
        <v>13</v>
      </c>
      <c r="N1002" s="16" t="s">
        <v>13</v>
      </c>
      <c r="O1002" s="16" t="s">
        <v>13</v>
      </c>
      <c r="P1002" s="16" t="s">
        <v>13</v>
      </c>
      <c r="Q1002" s="16" t="s">
        <v>2164</v>
      </c>
      <c r="R1002" s="73" t="s">
        <v>5373</v>
      </c>
    </row>
    <row r="1003" spans="1:18" s="24" customFormat="1">
      <c r="A1003" s="52" t="s">
        <v>2165</v>
      </c>
      <c r="B1003" s="73" t="s">
        <v>5546</v>
      </c>
      <c r="C1003" s="89"/>
      <c r="D1003" s="97"/>
      <c r="E1003" s="73"/>
      <c r="F1003" s="73" t="s">
        <v>13</v>
      </c>
      <c r="G1003" s="73" t="s">
        <v>126</v>
      </c>
      <c r="H1003" s="73" t="s">
        <v>59</v>
      </c>
      <c r="I1003" s="73" t="s">
        <v>1604</v>
      </c>
      <c r="J1003" s="73" t="s">
        <v>13</v>
      </c>
      <c r="K1003" s="73" t="s">
        <v>13</v>
      </c>
      <c r="L1003" s="73" t="s">
        <v>13</v>
      </c>
      <c r="M1003" s="73" t="s">
        <v>13</v>
      </c>
      <c r="N1003" s="16" t="s">
        <v>13</v>
      </c>
      <c r="O1003" s="16" t="s">
        <v>13</v>
      </c>
      <c r="P1003" s="16" t="s">
        <v>13</v>
      </c>
      <c r="Q1003" s="16" t="s">
        <v>2166</v>
      </c>
      <c r="R1003" s="73" t="s">
        <v>5373</v>
      </c>
    </row>
    <row r="1004" spans="1:18" s="24" customFormat="1">
      <c r="A1004" s="52" t="s">
        <v>2167</v>
      </c>
      <c r="B1004" s="73" t="s">
        <v>5546</v>
      </c>
      <c r="C1004" s="89"/>
      <c r="D1004" s="97"/>
      <c r="E1004" s="73"/>
      <c r="F1004" s="73" t="s">
        <v>13</v>
      </c>
      <c r="G1004" s="73" t="s">
        <v>126</v>
      </c>
      <c r="H1004" s="73" t="s">
        <v>59</v>
      </c>
      <c r="I1004" s="73" t="s">
        <v>1604</v>
      </c>
      <c r="J1004" s="73" t="s">
        <v>13</v>
      </c>
      <c r="K1004" s="73" t="s">
        <v>13</v>
      </c>
      <c r="L1004" s="73" t="s">
        <v>13</v>
      </c>
      <c r="M1004" s="73" t="s">
        <v>13</v>
      </c>
      <c r="N1004" s="16" t="s">
        <v>13</v>
      </c>
      <c r="O1004" s="16" t="s">
        <v>13</v>
      </c>
      <c r="P1004" s="16" t="s">
        <v>13</v>
      </c>
      <c r="Q1004" s="16" t="s">
        <v>2168</v>
      </c>
      <c r="R1004" s="73" t="s">
        <v>5373</v>
      </c>
    </row>
    <row r="1005" spans="1:18" s="24" customFormat="1">
      <c r="A1005" s="52" t="s">
        <v>2169</v>
      </c>
      <c r="B1005" s="73" t="s">
        <v>5546</v>
      </c>
      <c r="C1005" s="89"/>
      <c r="D1005" s="97"/>
      <c r="E1005" s="73"/>
      <c r="F1005" s="73" t="s">
        <v>13</v>
      </c>
      <c r="G1005" s="73" t="s">
        <v>126</v>
      </c>
      <c r="H1005" s="73" t="s">
        <v>59</v>
      </c>
      <c r="I1005" s="73" t="s">
        <v>1604</v>
      </c>
      <c r="J1005" s="73" t="s">
        <v>13</v>
      </c>
      <c r="K1005" s="73" t="s">
        <v>13</v>
      </c>
      <c r="L1005" s="73" t="s">
        <v>13</v>
      </c>
      <c r="M1005" s="73" t="s">
        <v>13</v>
      </c>
      <c r="N1005" s="16" t="s">
        <v>13</v>
      </c>
      <c r="O1005" s="16" t="s">
        <v>13</v>
      </c>
      <c r="P1005" s="16" t="s">
        <v>13</v>
      </c>
      <c r="Q1005" s="16" t="s">
        <v>2170</v>
      </c>
      <c r="R1005" s="73" t="s">
        <v>5373</v>
      </c>
    </row>
    <row r="1006" spans="1:18" s="24" customFormat="1">
      <c r="A1006" s="52" t="s">
        <v>2171</v>
      </c>
      <c r="B1006" s="73" t="s">
        <v>5546</v>
      </c>
      <c r="C1006" s="89"/>
      <c r="D1006" s="97"/>
      <c r="E1006" s="73"/>
      <c r="F1006" s="73" t="s">
        <v>13</v>
      </c>
      <c r="G1006" s="73" t="s">
        <v>126</v>
      </c>
      <c r="H1006" s="73" t="s">
        <v>59</v>
      </c>
      <c r="I1006" s="73" t="s">
        <v>1604</v>
      </c>
      <c r="J1006" s="73" t="s">
        <v>13</v>
      </c>
      <c r="K1006" s="73" t="s">
        <v>13</v>
      </c>
      <c r="L1006" s="73" t="s">
        <v>13</v>
      </c>
      <c r="M1006" s="73" t="s">
        <v>13</v>
      </c>
      <c r="N1006" s="16" t="s">
        <v>13</v>
      </c>
      <c r="O1006" s="16" t="s">
        <v>13</v>
      </c>
      <c r="P1006" s="16" t="s">
        <v>13</v>
      </c>
      <c r="Q1006" s="16" t="s">
        <v>2172</v>
      </c>
      <c r="R1006" s="73" t="s">
        <v>5373</v>
      </c>
    </row>
    <row r="1007" spans="1:18" s="24" customFormat="1">
      <c r="A1007" s="52" t="s">
        <v>2173</v>
      </c>
      <c r="B1007" s="73" t="s">
        <v>5546</v>
      </c>
      <c r="C1007" s="89"/>
      <c r="D1007" s="97"/>
      <c r="E1007" s="73"/>
      <c r="F1007" s="73" t="s">
        <v>13</v>
      </c>
      <c r="G1007" s="73" t="s">
        <v>126</v>
      </c>
      <c r="H1007" s="73" t="s">
        <v>59</v>
      </c>
      <c r="I1007" s="73" t="s">
        <v>1604</v>
      </c>
      <c r="J1007" s="73" t="s">
        <v>13</v>
      </c>
      <c r="K1007" s="73" t="s">
        <v>13</v>
      </c>
      <c r="L1007" s="73" t="s">
        <v>13</v>
      </c>
      <c r="M1007" s="73" t="s">
        <v>13</v>
      </c>
      <c r="N1007" s="16" t="s">
        <v>13</v>
      </c>
      <c r="O1007" s="16" t="s">
        <v>13</v>
      </c>
      <c r="P1007" s="16" t="s">
        <v>13</v>
      </c>
      <c r="Q1007" s="16" t="s">
        <v>2174</v>
      </c>
      <c r="R1007" s="73" t="s">
        <v>5373</v>
      </c>
    </row>
    <row r="1008" spans="1:18" s="24" customFormat="1">
      <c r="A1008" s="52" t="s">
        <v>2175</v>
      </c>
      <c r="B1008" s="73" t="s">
        <v>5546</v>
      </c>
      <c r="C1008" s="89"/>
      <c r="D1008" s="97"/>
      <c r="E1008" s="73"/>
      <c r="F1008" s="73" t="s">
        <v>13</v>
      </c>
      <c r="G1008" s="73" t="s">
        <v>126</v>
      </c>
      <c r="H1008" s="73" t="s">
        <v>59</v>
      </c>
      <c r="I1008" s="73" t="s">
        <v>1604</v>
      </c>
      <c r="J1008" s="73" t="s">
        <v>13</v>
      </c>
      <c r="K1008" s="73" t="s">
        <v>13</v>
      </c>
      <c r="L1008" s="73" t="s">
        <v>13</v>
      </c>
      <c r="M1008" s="73" t="s">
        <v>13</v>
      </c>
      <c r="N1008" s="16" t="s">
        <v>13</v>
      </c>
      <c r="O1008" s="16" t="s">
        <v>13</v>
      </c>
      <c r="P1008" s="16" t="s">
        <v>13</v>
      </c>
      <c r="Q1008" s="16" t="s">
        <v>2176</v>
      </c>
      <c r="R1008" s="73" t="s">
        <v>5373</v>
      </c>
    </row>
    <row r="1009" spans="1:18" s="24" customFormat="1">
      <c r="A1009" s="52" t="s">
        <v>2177</v>
      </c>
      <c r="B1009" s="73" t="s">
        <v>5546</v>
      </c>
      <c r="C1009" s="89"/>
      <c r="D1009" s="97"/>
      <c r="E1009" s="73"/>
      <c r="F1009" s="73" t="s">
        <v>13</v>
      </c>
      <c r="G1009" s="73" t="s">
        <v>126</v>
      </c>
      <c r="H1009" s="73" t="s">
        <v>59</v>
      </c>
      <c r="I1009" s="73" t="s">
        <v>1604</v>
      </c>
      <c r="J1009" s="73" t="s">
        <v>13</v>
      </c>
      <c r="K1009" s="73" t="s">
        <v>13</v>
      </c>
      <c r="L1009" s="73" t="s">
        <v>13</v>
      </c>
      <c r="M1009" s="73" t="s">
        <v>13</v>
      </c>
      <c r="N1009" s="16" t="s">
        <v>13</v>
      </c>
      <c r="O1009" s="16" t="s">
        <v>13</v>
      </c>
      <c r="P1009" s="16" t="s">
        <v>13</v>
      </c>
      <c r="Q1009" s="16" t="s">
        <v>2178</v>
      </c>
      <c r="R1009" s="73" t="s">
        <v>5373</v>
      </c>
    </row>
    <row r="1010" spans="1:18" s="24" customFormat="1">
      <c r="A1010" s="52" t="s">
        <v>2179</v>
      </c>
      <c r="B1010" s="73" t="s">
        <v>5546</v>
      </c>
      <c r="C1010" s="89"/>
      <c r="D1010" s="97"/>
      <c r="E1010" s="73"/>
      <c r="F1010" s="73" t="s">
        <v>13</v>
      </c>
      <c r="G1010" s="73" t="s">
        <v>126</v>
      </c>
      <c r="H1010" s="73" t="s">
        <v>59</v>
      </c>
      <c r="I1010" s="73" t="s">
        <v>1604</v>
      </c>
      <c r="J1010" s="73" t="s">
        <v>13</v>
      </c>
      <c r="K1010" s="73" t="s">
        <v>13</v>
      </c>
      <c r="L1010" s="73" t="s">
        <v>13</v>
      </c>
      <c r="M1010" s="73" t="s">
        <v>13</v>
      </c>
      <c r="N1010" s="16" t="s">
        <v>13</v>
      </c>
      <c r="O1010" s="16" t="s">
        <v>13</v>
      </c>
      <c r="P1010" s="16" t="s">
        <v>13</v>
      </c>
      <c r="Q1010" s="16" t="s">
        <v>2180</v>
      </c>
      <c r="R1010" s="73" t="s">
        <v>5373</v>
      </c>
    </row>
    <row r="1011" spans="1:18" s="24" customFormat="1">
      <c r="A1011" s="52" t="s">
        <v>2181</v>
      </c>
      <c r="B1011" s="73" t="s">
        <v>5546</v>
      </c>
      <c r="C1011" s="89"/>
      <c r="D1011" s="97"/>
      <c r="E1011" s="73"/>
      <c r="F1011" s="73" t="s">
        <v>13</v>
      </c>
      <c r="G1011" s="73" t="s">
        <v>126</v>
      </c>
      <c r="H1011" s="73" t="s">
        <v>59</v>
      </c>
      <c r="I1011" s="73" t="s">
        <v>1604</v>
      </c>
      <c r="J1011" s="73" t="s">
        <v>13</v>
      </c>
      <c r="K1011" s="73" t="s">
        <v>13</v>
      </c>
      <c r="L1011" s="73" t="s">
        <v>13</v>
      </c>
      <c r="M1011" s="73" t="s">
        <v>13</v>
      </c>
      <c r="N1011" s="16" t="s">
        <v>13</v>
      </c>
      <c r="O1011" s="16" t="s">
        <v>13</v>
      </c>
      <c r="P1011" s="16" t="s">
        <v>13</v>
      </c>
      <c r="Q1011" s="16" t="s">
        <v>2182</v>
      </c>
      <c r="R1011" s="73" t="s">
        <v>5373</v>
      </c>
    </row>
    <row r="1012" spans="1:18" s="24" customFormat="1">
      <c r="A1012" s="52" t="s">
        <v>2183</v>
      </c>
      <c r="B1012" s="73" t="s">
        <v>5546</v>
      </c>
      <c r="C1012" s="89"/>
      <c r="D1012" s="97"/>
      <c r="E1012" s="73"/>
      <c r="F1012" s="73" t="s">
        <v>13</v>
      </c>
      <c r="G1012" s="73" t="s">
        <v>126</v>
      </c>
      <c r="H1012" s="73" t="s">
        <v>59</v>
      </c>
      <c r="I1012" s="73" t="s">
        <v>1604</v>
      </c>
      <c r="J1012" s="73" t="s">
        <v>13</v>
      </c>
      <c r="K1012" s="73" t="s">
        <v>13</v>
      </c>
      <c r="L1012" s="73" t="s">
        <v>13</v>
      </c>
      <c r="M1012" s="73" t="s">
        <v>13</v>
      </c>
      <c r="N1012" s="16" t="s">
        <v>13</v>
      </c>
      <c r="O1012" s="16" t="s">
        <v>13</v>
      </c>
      <c r="P1012" s="16" t="s">
        <v>13</v>
      </c>
      <c r="Q1012" s="16" t="s">
        <v>2184</v>
      </c>
      <c r="R1012" s="73" t="s">
        <v>5373</v>
      </c>
    </row>
    <row r="1013" spans="1:18" s="24" customFormat="1">
      <c r="A1013" s="52" t="s">
        <v>2185</v>
      </c>
      <c r="B1013" s="73" t="s">
        <v>5546</v>
      </c>
      <c r="C1013" s="89"/>
      <c r="D1013" s="97"/>
      <c r="E1013" s="73"/>
      <c r="F1013" s="73" t="s">
        <v>13</v>
      </c>
      <c r="G1013" s="73" t="s">
        <v>126</v>
      </c>
      <c r="H1013" s="73" t="s">
        <v>59</v>
      </c>
      <c r="I1013" s="73" t="s">
        <v>1604</v>
      </c>
      <c r="J1013" s="73" t="s">
        <v>13</v>
      </c>
      <c r="K1013" s="73" t="s">
        <v>13</v>
      </c>
      <c r="L1013" s="73" t="s">
        <v>13</v>
      </c>
      <c r="M1013" s="73" t="s">
        <v>13</v>
      </c>
      <c r="N1013" s="16" t="s">
        <v>13</v>
      </c>
      <c r="O1013" s="16" t="s">
        <v>13</v>
      </c>
      <c r="P1013" s="16" t="s">
        <v>13</v>
      </c>
      <c r="Q1013" s="16" t="s">
        <v>2186</v>
      </c>
      <c r="R1013" s="73" t="s">
        <v>5373</v>
      </c>
    </row>
    <row r="1014" spans="1:18" s="24" customFormat="1">
      <c r="A1014" s="52" t="s">
        <v>2187</v>
      </c>
      <c r="B1014" s="73" t="s">
        <v>5546</v>
      </c>
      <c r="C1014" s="89"/>
      <c r="D1014" s="97"/>
      <c r="E1014" s="73"/>
      <c r="F1014" s="73" t="s">
        <v>13</v>
      </c>
      <c r="G1014" s="73" t="s">
        <v>126</v>
      </c>
      <c r="H1014" s="73" t="s">
        <v>59</v>
      </c>
      <c r="I1014" s="73" t="s">
        <v>1604</v>
      </c>
      <c r="J1014" s="73" t="s">
        <v>13</v>
      </c>
      <c r="K1014" s="73" t="s">
        <v>13</v>
      </c>
      <c r="L1014" s="73" t="s">
        <v>13</v>
      </c>
      <c r="M1014" s="73" t="s">
        <v>13</v>
      </c>
      <c r="N1014" s="16" t="s">
        <v>13</v>
      </c>
      <c r="O1014" s="16" t="s">
        <v>13</v>
      </c>
      <c r="P1014" s="16" t="s">
        <v>13</v>
      </c>
      <c r="Q1014" s="16" t="s">
        <v>2188</v>
      </c>
      <c r="R1014" s="73" t="s">
        <v>5373</v>
      </c>
    </row>
    <row r="1015" spans="1:18" s="24" customFormat="1">
      <c r="A1015" s="52" t="s">
        <v>2189</v>
      </c>
      <c r="B1015" s="73" t="s">
        <v>5546</v>
      </c>
      <c r="C1015" s="89"/>
      <c r="D1015" s="97"/>
      <c r="E1015" s="73"/>
      <c r="F1015" s="73" t="s">
        <v>13</v>
      </c>
      <c r="G1015" s="73" t="s">
        <v>126</v>
      </c>
      <c r="H1015" s="73" t="s">
        <v>59</v>
      </c>
      <c r="I1015" s="73" t="s">
        <v>1604</v>
      </c>
      <c r="J1015" s="73" t="s">
        <v>13</v>
      </c>
      <c r="K1015" s="73" t="s">
        <v>13</v>
      </c>
      <c r="L1015" s="73" t="s">
        <v>13</v>
      </c>
      <c r="M1015" s="73" t="s">
        <v>13</v>
      </c>
      <c r="N1015" s="16" t="s">
        <v>13</v>
      </c>
      <c r="O1015" s="16" t="s">
        <v>13</v>
      </c>
      <c r="P1015" s="16" t="s">
        <v>13</v>
      </c>
      <c r="Q1015" s="16" t="s">
        <v>2190</v>
      </c>
      <c r="R1015" s="73" t="s">
        <v>5373</v>
      </c>
    </row>
    <row r="1016" spans="1:18" s="24" customFormat="1">
      <c r="A1016" s="52" t="s">
        <v>2191</v>
      </c>
      <c r="B1016" s="73" t="s">
        <v>5546</v>
      </c>
      <c r="C1016" s="89"/>
      <c r="D1016" s="97"/>
      <c r="E1016" s="73"/>
      <c r="F1016" s="73" t="s">
        <v>13</v>
      </c>
      <c r="G1016" s="73" t="s">
        <v>126</v>
      </c>
      <c r="H1016" s="73" t="s">
        <v>59</v>
      </c>
      <c r="I1016" s="73" t="s">
        <v>1604</v>
      </c>
      <c r="J1016" s="73" t="s">
        <v>13</v>
      </c>
      <c r="K1016" s="73" t="s">
        <v>13</v>
      </c>
      <c r="L1016" s="73" t="s">
        <v>13</v>
      </c>
      <c r="M1016" s="73" t="s">
        <v>13</v>
      </c>
      <c r="N1016" s="16" t="s">
        <v>13</v>
      </c>
      <c r="O1016" s="16" t="s">
        <v>13</v>
      </c>
      <c r="P1016" s="16" t="s">
        <v>13</v>
      </c>
      <c r="Q1016" s="16" t="s">
        <v>2192</v>
      </c>
      <c r="R1016" s="73" t="s">
        <v>5373</v>
      </c>
    </row>
    <row r="1017" spans="1:18" s="24" customFormat="1">
      <c r="A1017" s="52" t="s">
        <v>2193</v>
      </c>
      <c r="B1017" s="73" t="s">
        <v>5546</v>
      </c>
      <c r="C1017" s="89"/>
      <c r="D1017" s="97"/>
      <c r="E1017" s="73"/>
      <c r="F1017" s="73" t="s">
        <v>13</v>
      </c>
      <c r="G1017" s="73" t="s">
        <v>126</v>
      </c>
      <c r="H1017" s="73" t="s">
        <v>59</v>
      </c>
      <c r="I1017" s="73" t="s">
        <v>1604</v>
      </c>
      <c r="J1017" s="73" t="s">
        <v>13</v>
      </c>
      <c r="K1017" s="73" t="s">
        <v>13</v>
      </c>
      <c r="L1017" s="73" t="s">
        <v>13</v>
      </c>
      <c r="M1017" s="73" t="s">
        <v>13</v>
      </c>
      <c r="N1017" s="16" t="s">
        <v>13</v>
      </c>
      <c r="O1017" s="16" t="s">
        <v>13</v>
      </c>
      <c r="P1017" s="16" t="s">
        <v>13</v>
      </c>
      <c r="Q1017" s="16" t="s">
        <v>2194</v>
      </c>
      <c r="R1017" s="73" t="s">
        <v>5373</v>
      </c>
    </row>
    <row r="1018" spans="1:18" s="24" customFormat="1">
      <c r="A1018" s="52" t="s">
        <v>2195</v>
      </c>
      <c r="B1018" s="73" t="s">
        <v>5546</v>
      </c>
      <c r="C1018" s="89"/>
      <c r="D1018" s="97"/>
      <c r="E1018" s="73"/>
      <c r="F1018" s="73" t="s">
        <v>13</v>
      </c>
      <c r="G1018" s="73" t="s">
        <v>126</v>
      </c>
      <c r="H1018" s="73" t="s">
        <v>59</v>
      </c>
      <c r="I1018" s="73" t="s">
        <v>1604</v>
      </c>
      <c r="J1018" s="73" t="s">
        <v>13</v>
      </c>
      <c r="K1018" s="73" t="s">
        <v>13</v>
      </c>
      <c r="L1018" s="73" t="s">
        <v>13</v>
      </c>
      <c r="M1018" s="73" t="s">
        <v>13</v>
      </c>
      <c r="N1018" s="16" t="s">
        <v>13</v>
      </c>
      <c r="O1018" s="16" t="s">
        <v>13</v>
      </c>
      <c r="P1018" s="16" t="s">
        <v>13</v>
      </c>
      <c r="Q1018" s="16" t="s">
        <v>2196</v>
      </c>
      <c r="R1018" s="73" t="s">
        <v>5373</v>
      </c>
    </row>
    <row r="1019" spans="1:18" s="24" customFormat="1">
      <c r="A1019" s="52" t="s">
        <v>2197</v>
      </c>
      <c r="B1019" s="73" t="s">
        <v>5546</v>
      </c>
      <c r="C1019" s="89"/>
      <c r="D1019" s="97"/>
      <c r="E1019" s="73"/>
      <c r="F1019" s="73" t="s">
        <v>13</v>
      </c>
      <c r="G1019" s="73" t="s">
        <v>126</v>
      </c>
      <c r="H1019" s="73" t="s">
        <v>59</v>
      </c>
      <c r="I1019" s="73" t="s">
        <v>1604</v>
      </c>
      <c r="J1019" s="73" t="s">
        <v>13</v>
      </c>
      <c r="K1019" s="73" t="s">
        <v>13</v>
      </c>
      <c r="L1019" s="73" t="s">
        <v>13</v>
      </c>
      <c r="M1019" s="73" t="s">
        <v>13</v>
      </c>
      <c r="N1019" s="16" t="s">
        <v>13</v>
      </c>
      <c r="O1019" s="16" t="s">
        <v>13</v>
      </c>
      <c r="P1019" s="16" t="s">
        <v>13</v>
      </c>
      <c r="Q1019" s="16" t="s">
        <v>2198</v>
      </c>
      <c r="R1019" s="73" t="s">
        <v>5373</v>
      </c>
    </row>
    <row r="1020" spans="1:18" s="24" customFormat="1">
      <c r="A1020" s="52" t="s">
        <v>2199</v>
      </c>
      <c r="B1020" s="73" t="s">
        <v>5546</v>
      </c>
      <c r="C1020" s="89"/>
      <c r="D1020" s="97"/>
      <c r="E1020" s="73"/>
      <c r="F1020" s="73" t="s">
        <v>13</v>
      </c>
      <c r="G1020" s="73" t="s">
        <v>126</v>
      </c>
      <c r="H1020" s="73" t="s">
        <v>59</v>
      </c>
      <c r="I1020" s="73" t="s">
        <v>1604</v>
      </c>
      <c r="J1020" s="73" t="s">
        <v>13</v>
      </c>
      <c r="K1020" s="73" t="s">
        <v>13</v>
      </c>
      <c r="L1020" s="73" t="s">
        <v>13</v>
      </c>
      <c r="M1020" s="73" t="s">
        <v>13</v>
      </c>
      <c r="N1020" s="16" t="s">
        <v>13</v>
      </c>
      <c r="O1020" s="16" t="s">
        <v>13</v>
      </c>
      <c r="P1020" s="16" t="s">
        <v>13</v>
      </c>
      <c r="Q1020" s="16" t="s">
        <v>2200</v>
      </c>
      <c r="R1020" s="73" t="s">
        <v>5373</v>
      </c>
    </row>
    <row r="1021" spans="1:18" s="24" customFormat="1">
      <c r="A1021" s="52" t="s">
        <v>2201</v>
      </c>
      <c r="B1021" s="73" t="s">
        <v>5546</v>
      </c>
      <c r="C1021" s="89"/>
      <c r="D1021" s="97"/>
      <c r="E1021" s="73"/>
      <c r="F1021" s="73" t="s">
        <v>13</v>
      </c>
      <c r="G1021" s="73" t="s">
        <v>126</v>
      </c>
      <c r="H1021" s="73" t="s">
        <v>59</v>
      </c>
      <c r="I1021" s="73" t="s">
        <v>1604</v>
      </c>
      <c r="J1021" s="73" t="s">
        <v>13</v>
      </c>
      <c r="K1021" s="73" t="s">
        <v>13</v>
      </c>
      <c r="L1021" s="73" t="s">
        <v>13</v>
      </c>
      <c r="M1021" s="73" t="s">
        <v>13</v>
      </c>
      <c r="N1021" s="16" t="s">
        <v>13</v>
      </c>
      <c r="O1021" s="16" t="s">
        <v>13</v>
      </c>
      <c r="P1021" s="16" t="s">
        <v>13</v>
      </c>
      <c r="Q1021" s="16" t="s">
        <v>2202</v>
      </c>
      <c r="R1021" s="73" t="s">
        <v>5373</v>
      </c>
    </row>
    <row r="1022" spans="1:18" s="24" customFormat="1">
      <c r="A1022" s="52" t="s">
        <v>2203</v>
      </c>
      <c r="B1022" s="73" t="s">
        <v>5546</v>
      </c>
      <c r="C1022" s="89"/>
      <c r="D1022" s="97"/>
      <c r="E1022" s="73"/>
      <c r="F1022" s="73" t="s">
        <v>13</v>
      </c>
      <c r="G1022" s="73" t="s">
        <v>126</v>
      </c>
      <c r="H1022" s="73" t="s">
        <v>59</v>
      </c>
      <c r="I1022" s="73" t="s">
        <v>1604</v>
      </c>
      <c r="J1022" s="73" t="s">
        <v>13</v>
      </c>
      <c r="K1022" s="73" t="s">
        <v>13</v>
      </c>
      <c r="L1022" s="73" t="s">
        <v>13</v>
      </c>
      <c r="M1022" s="73" t="s">
        <v>13</v>
      </c>
      <c r="N1022" s="16" t="s">
        <v>13</v>
      </c>
      <c r="O1022" s="16" t="s">
        <v>13</v>
      </c>
      <c r="P1022" s="16" t="s">
        <v>13</v>
      </c>
      <c r="Q1022" s="16" t="s">
        <v>2204</v>
      </c>
      <c r="R1022" s="73" t="s">
        <v>5373</v>
      </c>
    </row>
    <row r="1023" spans="1:18" s="24" customFormat="1">
      <c r="A1023" s="52" t="s">
        <v>2205</v>
      </c>
      <c r="B1023" s="73" t="s">
        <v>5546</v>
      </c>
      <c r="C1023" s="89"/>
      <c r="D1023" s="97"/>
      <c r="E1023" s="73"/>
      <c r="F1023" s="73" t="s">
        <v>13</v>
      </c>
      <c r="G1023" s="73" t="s">
        <v>126</v>
      </c>
      <c r="H1023" s="73" t="s">
        <v>59</v>
      </c>
      <c r="I1023" s="73" t="s">
        <v>1604</v>
      </c>
      <c r="J1023" s="73" t="s">
        <v>13</v>
      </c>
      <c r="K1023" s="73" t="s">
        <v>13</v>
      </c>
      <c r="L1023" s="73" t="s">
        <v>13</v>
      </c>
      <c r="M1023" s="73" t="s">
        <v>13</v>
      </c>
      <c r="N1023" s="16" t="s">
        <v>13</v>
      </c>
      <c r="O1023" s="16" t="s">
        <v>13</v>
      </c>
      <c r="P1023" s="16" t="s">
        <v>13</v>
      </c>
      <c r="Q1023" s="16" t="s">
        <v>2206</v>
      </c>
      <c r="R1023" s="73" t="s">
        <v>5373</v>
      </c>
    </row>
    <row r="1024" spans="1:18" s="24" customFormat="1">
      <c r="A1024" s="52" t="s">
        <v>2207</v>
      </c>
      <c r="B1024" s="73" t="s">
        <v>5546</v>
      </c>
      <c r="C1024" s="89"/>
      <c r="D1024" s="97"/>
      <c r="E1024" s="73"/>
      <c r="F1024" s="73" t="s">
        <v>13</v>
      </c>
      <c r="G1024" s="73" t="s">
        <v>126</v>
      </c>
      <c r="H1024" s="73" t="s">
        <v>59</v>
      </c>
      <c r="I1024" s="73" t="s">
        <v>1604</v>
      </c>
      <c r="J1024" s="73" t="s">
        <v>13</v>
      </c>
      <c r="K1024" s="73" t="s">
        <v>13</v>
      </c>
      <c r="L1024" s="73" t="s">
        <v>13</v>
      </c>
      <c r="M1024" s="73" t="s">
        <v>13</v>
      </c>
      <c r="N1024" s="16" t="s">
        <v>13</v>
      </c>
      <c r="O1024" s="16" t="s">
        <v>13</v>
      </c>
      <c r="P1024" s="16" t="s">
        <v>13</v>
      </c>
      <c r="Q1024" s="16" t="s">
        <v>2208</v>
      </c>
      <c r="R1024" s="73" t="s">
        <v>5373</v>
      </c>
    </row>
    <row r="1025" spans="1:18" s="24" customFormat="1">
      <c r="A1025" s="52" t="s">
        <v>2209</v>
      </c>
      <c r="B1025" s="73" t="s">
        <v>5546</v>
      </c>
      <c r="C1025" s="89"/>
      <c r="D1025" s="97"/>
      <c r="E1025" s="73"/>
      <c r="F1025" s="73" t="s">
        <v>13</v>
      </c>
      <c r="G1025" s="73" t="s">
        <v>126</v>
      </c>
      <c r="H1025" s="73" t="s">
        <v>59</v>
      </c>
      <c r="I1025" s="73" t="s">
        <v>1604</v>
      </c>
      <c r="J1025" s="73" t="s">
        <v>13</v>
      </c>
      <c r="K1025" s="73" t="s">
        <v>13</v>
      </c>
      <c r="L1025" s="73" t="s">
        <v>13</v>
      </c>
      <c r="M1025" s="73" t="s">
        <v>13</v>
      </c>
      <c r="N1025" s="16" t="s">
        <v>13</v>
      </c>
      <c r="O1025" s="16" t="s">
        <v>13</v>
      </c>
      <c r="P1025" s="16" t="s">
        <v>13</v>
      </c>
      <c r="Q1025" s="16" t="s">
        <v>2210</v>
      </c>
      <c r="R1025" s="73" t="s">
        <v>5373</v>
      </c>
    </row>
    <row r="1026" spans="1:18" s="24" customFormat="1">
      <c r="A1026" s="52" t="s">
        <v>2211</v>
      </c>
      <c r="B1026" s="73" t="s">
        <v>5546</v>
      </c>
      <c r="C1026" s="89"/>
      <c r="D1026" s="97"/>
      <c r="E1026" s="73"/>
      <c r="F1026" s="73" t="s">
        <v>13</v>
      </c>
      <c r="G1026" s="73" t="s">
        <v>126</v>
      </c>
      <c r="H1026" s="73" t="s">
        <v>59</v>
      </c>
      <c r="I1026" s="73" t="s">
        <v>1604</v>
      </c>
      <c r="J1026" s="73" t="s">
        <v>13</v>
      </c>
      <c r="K1026" s="73" t="s">
        <v>13</v>
      </c>
      <c r="L1026" s="73" t="s">
        <v>13</v>
      </c>
      <c r="M1026" s="73" t="s">
        <v>13</v>
      </c>
      <c r="N1026" s="16" t="s">
        <v>13</v>
      </c>
      <c r="O1026" s="16" t="s">
        <v>13</v>
      </c>
      <c r="P1026" s="16" t="s">
        <v>13</v>
      </c>
      <c r="Q1026" s="16" t="s">
        <v>2212</v>
      </c>
      <c r="R1026" s="73" t="s">
        <v>5373</v>
      </c>
    </row>
    <row r="1027" spans="1:18" s="24" customFormat="1">
      <c r="A1027" s="52" t="s">
        <v>2213</v>
      </c>
      <c r="B1027" s="73" t="s">
        <v>5546</v>
      </c>
      <c r="C1027" s="89"/>
      <c r="D1027" s="97"/>
      <c r="E1027" s="73"/>
      <c r="F1027" s="73" t="s">
        <v>13</v>
      </c>
      <c r="G1027" s="73" t="s">
        <v>126</v>
      </c>
      <c r="H1027" s="73" t="s">
        <v>59</v>
      </c>
      <c r="I1027" s="73" t="s">
        <v>1604</v>
      </c>
      <c r="J1027" s="73" t="s">
        <v>13</v>
      </c>
      <c r="K1027" s="73" t="s">
        <v>13</v>
      </c>
      <c r="L1027" s="73" t="s">
        <v>13</v>
      </c>
      <c r="M1027" s="73" t="s">
        <v>13</v>
      </c>
      <c r="N1027" s="16" t="s">
        <v>13</v>
      </c>
      <c r="O1027" s="16" t="s">
        <v>13</v>
      </c>
      <c r="P1027" s="16" t="s">
        <v>13</v>
      </c>
      <c r="Q1027" s="16" t="s">
        <v>2214</v>
      </c>
      <c r="R1027" s="73" t="s">
        <v>5373</v>
      </c>
    </row>
    <row r="1028" spans="1:18" s="24" customFormat="1">
      <c r="A1028" s="52" t="s">
        <v>2215</v>
      </c>
      <c r="B1028" s="73" t="s">
        <v>5546</v>
      </c>
      <c r="C1028" s="89"/>
      <c r="D1028" s="97"/>
      <c r="E1028" s="73"/>
      <c r="F1028" s="73" t="s">
        <v>13</v>
      </c>
      <c r="G1028" s="73" t="s">
        <v>126</v>
      </c>
      <c r="H1028" s="73" t="s">
        <v>59</v>
      </c>
      <c r="I1028" s="73" t="s">
        <v>1604</v>
      </c>
      <c r="J1028" s="73" t="s">
        <v>13</v>
      </c>
      <c r="K1028" s="73" t="s">
        <v>13</v>
      </c>
      <c r="L1028" s="73" t="s">
        <v>13</v>
      </c>
      <c r="M1028" s="73" t="s">
        <v>13</v>
      </c>
      <c r="N1028" s="16" t="s">
        <v>13</v>
      </c>
      <c r="O1028" s="16" t="s">
        <v>13</v>
      </c>
      <c r="P1028" s="16" t="s">
        <v>13</v>
      </c>
      <c r="Q1028" s="16" t="s">
        <v>2216</v>
      </c>
      <c r="R1028" s="73" t="s">
        <v>5373</v>
      </c>
    </row>
    <row r="1029" spans="1:18" s="24" customFormat="1">
      <c r="A1029" s="52" t="s">
        <v>2217</v>
      </c>
      <c r="B1029" s="73" t="s">
        <v>5546</v>
      </c>
      <c r="C1029" s="89"/>
      <c r="D1029" s="97">
        <v>41934</v>
      </c>
      <c r="E1029" s="73"/>
      <c r="F1029" s="73" t="s">
        <v>13</v>
      </c>
      <c r="G1029" s="73" t="s">
        <v>126</v>
      </c>
      <c r="H1029" s="73" t="s">
        <v>59</v>
      </c>
      <c r="I1029" s="73" t="s">
        <v>1604</v>
      </c>
      <c r="J1029" s="73" t="s">
        <v>13</v>
      </c>
      <c r="K1029" s="73" t="s">
        <v>13</v>
      </c>
      <c r="L1029" s="73" t="s">
        <v>13</v>
      </c>
      <c r="M1029" s="73" t="s">
        <v>13</v>
      </c>
      <c r="N1029" s="16" t="s">
        <v>13</v>
      </c>
      <c r="O1029" s="16" t="s">
        <v>13</v>
      </c>
      <c r="P1029" s="16" t="s">
        <v>13</v>
      </c>
      <c r="Q1029" s="16" t="s">
        <v>2218</v>
      </c>
      <c r="R1029" s="73" t="s">
        <v>5373</v>
      </c>
    </row>
    <row r="1030" spans="1:18" s="24" customFormat="1">
      <c r="A1030" s="52" t="s">
        <v>2219</v>
      </c>
      <c r="B1030" s="73" t="s">
        <v>5546</v>
      </c>
      <c r="C1030" s="89"/>
      <c r="D1030" s="97">
        <v>41934</v>
      </c>
      <c r="E1030" s="73"/>
      <c r="F1030" s="73" t="s">
        <v>13</v>
      </c>
      <c r="G1030" s="73" t="s">
        <v>126</v>
      </c>
      <c r="H1030" s="73" t="s">
        <v>59</v>
      </c>
      <c r="I1030" s="73" t="s">
        <v>1604</v>
      </c>
      <c r="J1030" s="73" t="s">
        <v>13</v>
      </c>
      <c r="K1030" s="73" t="s">
        <v>13</v>
      </c>
      <c r="L1030" s="73" t="s">
        <v>13</v>
      </c>
      <c r="M1030" s="73" t="s">
        <v>13</v>
      </c>
      <c r="N1030" s="16" t="s">
        <v>13</v>
      </c>
      <c r="O1030" s="16" t="s">
        <v>13</v>
      </c>
      <c r="P1030" s="16" t="s">
        <v>13</v>
      </c>
      <c r="Q1030" s="16" t="s">
        <v>2220</v>
      </c>
      <c r="R1030" s="73" t="s">
        <v>5373</v>
      </c>
    </row>
    <row r="1031" spans="1:18" s="24" customFormat="1">
      <c r="A1031" s="52" t="s">
        <v>2221</v>
      </c>
      <c r="B1031" s="73" t="s">
        <v>5546</v>
      </c>
      <c r="C1031" s="89"/>
      <c r="D1031" s="97">
        <v>41934</v>
      </c>
      <c r="E1031" s="73"/>
      <c r="F1031" s="73" t="s">
        <v>13</v>
      </c>
      <c r="G1031" s="73" t="s">
        <v>126</v>
      </c>
      <c r="H1031" s="73" t="s">
        <v>59</v>
      </c>
      <c r="I1031" s="73" t="s">
        <v>1604</v>
      </c>
      <c r="J1031" s="73" t="s">
        <v>13</v>
      </c>
      <c r="K1031" s="73" t="s">
        <v>13</v>
      </c>
      <c r="L1031" s="73" t="s">
        <v>13</v>
      </c>
      <c r="M1031" s="73" t="s">
        <v>13</v>
      </c>
      <c r="N1031" s="16" t="s">
        <v>13</v>
      </c>
      <c r="O1031" s="16" t="s">
        <v>13</v>
      </c>
      <c r="P1031" s="16" t="s">
        <v>13</v>
      </c>
      <c r="Q1031" s="16" t="s">
        <v>2222</v>
      </c>
      <c r="R1031" s="73" t="s">
        <v>5373</v>
      </c>
    </row>
    <row r="1032" spans="1:18" s="24" customFormat="1">
      <c r="A1032" s="52" t="s">
        <v>2223</v>
      </c>
      <c r="B1032" s="73" t="s">
        <v>5546</v>
      </c>
      <c r="C1032" s="89"/>
      <c r="D1032" s="97"/>
      <c r="E1032" s="73"/>
      <c r="F1032" s="73" t="s">
        <v>13</v>
      </c>
      <c r="G1032" s="73" t="s">
        <v>126</v>
      </c>
      <c r="H1032" s="73" t="s">
        <v>59</v>
      </c>
      <c r="I1032" s="73" t="s">
        <v>1604</v>
      </c>
      <c r="J1032" s="73" t="s">
        <v>13</v>
      </c>
      <c r="K1032" s="73" t="s">
        <v>13</v>
      </c>
      <c r="L1032" s="73" t="s">
        <v>13</v>
      </c>
      <c r="M1032" s="73" t="s">
        <v>13</v>
      </c>
      <c r="N1032" s="16" t="s">
        <v>13</v>
      </c>
      <c r="O1032" s="16" t="s">
        <v>13</v>
      </c>
      <c r="P1032" s="16" t="s">
        <v>13</v>
      </c>
      <c r="Q1032" s="16" t="s">
        <v>2224</v>
      </c>
      <c r="R1032" s="73" t="s">
        <v>5373</v>
      </c>
    </row>
    <row r="1033" spans="1:18" s="24" customFormat="1">
      <c r="A1033" s="52" t="s">
        <v>2225</v>
      </c>
      <c r="B1033" s="73" t="s">
        <v>5546</v>
      </c>
      <c r="C1033" s="89"/>
      <c r="D1033" s="97"/>
      <c r="E1033" s="73"/>
      <c r="F1033" s="73" t="s">
        <v>13</v>
      </c>
      <c r="G1033" s="73" t="s">
        <v>126</v>
      </c>
      <c r="H1033" s="73" t="s">
        <v>59</v>
      </c>
      <c r="I1033" s="73" t="s">
        <v>1604</v>
      </c>
      <c r="J1033" s="73" t="s">
        <v>13</v>
      </c>
      <c r="K1033" s="73" t="s">
        <v>13</v>
      </c>
      <c r="L1033" s="73" t="s">
        <v>13</v>
      </c>
      <c r="M1033" s="73" t="s">
        <v>13</v>
      </c>
      <c r="N1033" s="16" t="s">
        <v>13</v>
      </c>
      <c r="O1033" s="16" t="s">
        <v>13</v>
      </c>
      <c r="P1033" s="16" t="s">
        <v>13</v>
      </c>
      <c r="Q1033" s="16" t="s">
        <v>2226</v>
      </c>
      <c r="R1033" s="73" t="s">
        <v>5373</v>
      </c>
    </row>
    <row r="1034" spans="1:18" s="24" customFormat="1">
      <c r="A1034" s="52" t="s">
        <v>2227</v>
      </c>
      <c r="B1034" s="73" t="s">
        <v>5546</v>
      </c>
      <c r="C1034" s="89"/>
      <c r="D1034" s="97"/>
      <c r="E1034" s="73"/>
      <c r="F1034" s="73" t="s">
        <v>13</v>
      </c>
      <c r="G1034" s="73" t="s">
        <v>126</v>
      </c>
      <c r="H1034" s="73" t="s">
        <v>59</v>
      </c>
      <c r="I1034" s="73" t="s">
        <v>1604</v>
      </c>
      <c r="J1034" s="73" t="s">
        <v>13</v>
      </c>
      <c r="K1034" s="73" t="s">
        <v>13</v>
      </c>
      <c r="L1034" s="73" t="s">
        <v>13</v>
      </c>
      <c r="M1034" s="73" t="s">
        <v>13</v>
      </c>
      <c r="N1034" s="16" t="s">
        <v>13</v>
      </c>
      <c r="O1034" s="16" t="s">
        <v>13</v>
      </c>
      <c r="P1034" s="16" t="s">
        <v>13</v>
      </c>
      <c r="Q1034" s="16" t="s">
        <v>2228</v>
      </c>
      <c r="R1034" s="73" t="s">
        <v>5373</v>
      </c>
    </row>
    <row r="1035" spans="1:18" s="24" customFormat="1">
      <c r="A1035" s="52" t="s">
        <v>2229</v>
      </c>
      <c r="B1035" s="73" t="s">
        <v>5546</v>
      </c>
      <c r="C1035" s="89"/>
      <c r="D1035" s="97"/>
      <c r="E1035" s="73"/>
      <c r="F1035" s="73" t="s">
        <v>13</v>
      </c>
      <c r="G1035" s="73" t="s">
        <v>126</v>
      </c>
      <c r="H1035" s="73" t="s">
        <v>59</v>
      </c>
      <c r="I1035" s="73" t="s">
        <v>1604</v>
      </c>
      <c r="J1035" s="73" t="s">
        <v>13</v>
      </c>
      <c r="K1035" s="73" t="s">
        <v>13</v>
      </c>
      <c r="L1035" s="73" t="s">
        <v>13</v>
      </c>
      <c r="M1035" s="73" t="s">
        <v>13</v>
      </c>
      <c r="N1035" s="16" t="s">
        <v>13</v>
      </c>
      <c r="O1035" s="16" t="s">
        <v>13</v>
      </c>
      <c r="P1035" s="16" t="s">
        <v>13</v>
      </c>
      <c r="Q1035" s="16" t="s">
        <v>2230</v>
      </c>
      <c r="R1035" s="73" t="s">
        <v>5373</v>
      </c>
    </row>
    <row r="1036" spans="1:18" s="24" customFormat="1">
      <c r="A1036" s="52" t="s">
        <v>2231</v>
      </c>
      <c r="B1036" s="73" t="s">
        <v>5546</v>
      </c>
      <c r="C1036" s="89"/>
      <c r="D1036" s="97"/>
      <c r="E1036" s="73"/>
      <c r="F1036" s="73" t="s">
        <v>13</v>
      </c>
      <c r="G1036" s="73" t="s">
        <v>126</v>
      </c>
      <c r="H1036" s="73" t="s">
        <v>1257</v>
      </c>
      <c r="I1036" s="73" t="s">
        <v>2232</v>
      </c>
      <c r="J1036" s="73" t="s">
        <v>13</v>
      </c>
      <c r="K1036" s="73" t="s">
        <v>13</v>
      </c>
      <c r="L1036" s="73" t="s">
        <v>13</v>
      </c>
      <c r="M1036" s="73" t="s">
        <v>13</v>
      </c>
      <c r="N1036" s="16" t="s">
        <v>13</v>
      </c>
      <c r="O1036" s="16" t="s">
        <v>13</v>
      </c>
      <c r="P1036" s="16" t="s">
        <v>13</v>
      </c>
      <c r="Q1036" s="16" t="s">
        <v>2233</v>
      </c>
      <c r="R1036" s="73" t="s">
        <v>5373</v>
      </c>
    </row>
    <row r="1037" spans="1:18" s="24" customFormat="1">
      <c r="A1037" s="52" t="s">
        <v>2234</v>
      </c>
      <c r="B1037" s="73" t="s">
        <v>5546</v>
      </c>
      <c r="C1037" s="89"/>
      <c r="D1037" s="97"/>
      <c r="E1037" s="73"/>
      <c r="F1037" s="73" t="s">
        <v>13</v>
      </c>
      <c r="G1037" s="73" t="s">
        <v>126</v>
      </c>
      <c r="H1037" s="73" t="s">
        <v>1257</v>
      </c>
      <c r="I1037" s="73" t="s">
        <v>2232</v>
      </c>
      <c r="J1037" s="73" t="s">
        <v>13</v>
      </c>
      <c r="K1037" s="73" t="s">
        <v>13</v>
      </c>
      <c r="L1037" s="73" t="s">
        <v>13</v>
      </c>
      <c r="M1037" s="73" t="s">
        <v>13</v>
      </c>
      <c r="N1037" s="16" t="s">
        <v>13</v>
      </c>
      <c r="O1037" s="16" t="s">
        <v>13</v>
      </c>
      <c r="P1037" s="16" t="s">
        <v>13</v>
      </c>
      <c r="Q1037" s="16" t="s">
        <v>2235</v>
      </c>
      <c r="R1037" s="73" t="s">
        <v>5373</v>
      </c>
    </row>
    <row r="1038" spans="1:18" s="24" customFormat="1">
      <c r="A1038" s="52" t="s">
        <v>2236</v>
      </c>
      <c r="B1038" s="73" t="s">
        <v>5546</v>
      </c>
      <c r="C1038" s="89"/>
      <c r="D1038" s="97"/>
      <c r="E1038" s="73"/>
      <c r="F1038" s="73" t="s">
        <v>13</v>
      </c>
      <c r="G1038" s="73" t="s">
        <v>126</v>
      </c>
      <c r="H1038" s="73" t="s">
        <v>1257</v>
      </c>
      <c r="I1038" s="73" t="s">
        <v>2232</v>
      </c>
      <c r="J1038" s="73" t="s">
        <v>13</v>
      </c>
      <c r="K1038" s="73" t="s">
        <v>13</v>
      </c>
      <c r="L1038" s="73" t="s">
        <v>13</v>
      </c>
      <c r="M1038" s="73" t="s">
        <v>13</v>
      </c>
      <c r="N1038" s="16" t="s">
        <v>13</v>
      </c>
      <c r="O1038" s="16" t="s">
        <v>13</v>
      </c>
      <c r="P1038" s="16" t="s">
        <v>13</v>
      </c>
      <c r="Q1038" s="16" t="s">
        <v>2237</v>
      </c>
      <c r="R1038" s="73" t="s">
        <v>5373</v>
      </c>
    </row>
    <row r="1039" spans="1:18" s="24" customFormat="1">
      <c r="A1039" s="52" t="s">
        <v>2238</v>
      </c>
      <c r="B1039" s="73" t="s">
        <v>5546</v>
      </c>
      <c r="C1039" s="89"/>
      <c r="D1039" s="97"/>
      <c r="E1039" s="73"/>
      <c r="F1039" s="73" t="s">
        <v>13</v>
      </c>
      <c r="G1039" s="73" t="s">
        <v>126</v>
      </c>
      <c r="H1039" s="73" t="s">
        <v>1257</v>
      </c>
      <c r="I1039" s="73" t="s">
        <v>2232</v>
      </c>
      <c r="J1039" s="73" t="s">
        <v>13</v>
      </c>
      <c r="K1039" s="73" t="s">
        <v>13</v>
      </c>
      <c r="L1039" s="73" t="s">
        <v>13</v>
      </c>
      <c r="M1039" s="73" t="s">
        <v>13</v>
      </c>
      <c r="N1039" s="16" t="s">
        <v>13</v>
      </c>
      <c r="O1039" s="16" t="s">
        <v>13</v>
      </c>
      <c r="P1039" s="16" t="s">
        <v>13</v>
      </c>
      <c r="Q1039" s="16" t="s">
        <v>2239</v>
      </c>
      <c r="R1039" s="73" t="s">
        <v>5373</v>
      </c>
    </row>
    <row r="1040" spans="1:18" s="24" customFormat="1">
      <c r="A1040" s="52" t="s">
        <v>2240</v>
      </c>
      <c r="B1040" s="73" t="s">
        <v>5546</v>
      </c>
      <c r="C1040" s="89"/>
      <c r="D1040" s="97"/>
      <c r="E1040" s="73"/>
      <c r="F1040" s="73" t="s">
        <v>13</v>
      </c>
      <c r="G1040" s="73" t="s">
        <v>126</v>
      </c>
      <c r="H1040" s="73" t="s">
        <v>1257</v>
      </c>
      <c r="I1040" s="73" t="s">
        <v>2232</v>
      </c>
      <c r="J1040" s="73" t="s">
        <v>13</v>
      </c>
      <c r="K1040" s="73" t="s">
        <v>13</v>
      </c>
      <c r="L1040" s="73" t="s">
        <v>13</v>
      </c>
      <c r="M1040" s="73" t="s">
        <v>13</v>
      </c>
      <c r="N1040" s="16" t="s">
        <v>13</v>
      </c>
      <c r="O1040" s="16" t="s">
        <v>13</v>
      </c>
      <c r="P1040" s="16" t="s">
        <v>13</v>
      </c>
      <c r="Q1040" s="16" t="s">
        <v>2241</v>
      </c>
      <c r="R1040" s="73" t="s">
        <v>5373</v>
      </c>
    </row>
    <row r="1041" spans="1:18" s="24" customFormat="1">
      <c r="A1041" s="52" t="s">
        <v>2242</v>
      </c>
      <c r="B1041" s="73" t="s">
        <v>5546</v>
      </c>
      <c r="C1041" s="89"/>
      <c r="D1041" s="97"/>
      <c r="E1041" s="73"/>
      <c r="F1041" s="73" t="s">
        <v>13</v>
      </c>
      <c r="G1041" s="73" t="s">
        <v>126</v>
      </c>
      <c r="H1041" s="73" t="s">
        <v>1257</v>
      </c>
      <c r="I1041" s="73" t="s">
        <v>2232</v>
      </c>
      <c r="J1041" s="73" t="s">
        <v>13</v>
      </c>
      <c r="K1041" s="73" t="s">
        <v>13</v>
      </c>
      <c r="L1041" s="73" t="s">
        <v>13</v>
      </c>
      <c r="M1041" s="73" t="s">
        <v>13</v>
      </c>
      <c r="N1041" s="16" t="s">
        <v>13</v>
      </c>
      <c r="O1041" s="16" t="s">
        <v>13</v>
      </c>
      <c r="P1041" s="16" t="s">
        <v>13</v>
      </c>
      <c r="Q1041" s="16" t="s">
        <v>2243</v>
      </c>
      <c r="R1041" s="73" t="s">
        <v>5373</v>
      </c>
    </row>
    <row r="1042" spans="1:18" s="24" customFormat="1">
      <c r="A1042" s="52" t="s">
        <v>2244</v>
      </c>
      <c r="B1042" s="73" t="s">
        <v>5546</v>
      </c>
      <c r="C1042" s="89"/>
      <c r="D1042" s="97"/>
      <c r="E1042" s="73"/>
      <c r="F1042" s="73" t="s">
        <v>13</v>
      </c>
      <c r="G1042" s="73" t="s">
        <v>126</v>
      </c>
      <c r="H1042" s="73" t="s">
        <v>1257</v>
      </c>
      <c r="I1042" s="73" t="s">
        <v>2232</v>
      </c>
      <c r="J1042" s="73" t="s">
        <v>13</v>
      </c>
      <c r="K1042" s="73" t="s">
        <v>13</v>
      </c>
      <c r="L1042" s="73" t="s">
        <v>13</v>
      </c>
      <c r="M1042" s="73" t="s">
        <v>13</v>
      </c>
      <c r="N1042" s="16" t="s">
        <v>13</v>
      </c>
      <c r="O1042" s="16" t="s">
        <v>13</v>
      </c>
      <c r="P1042" s="16" t="s">
        <v>13</v>
      </c>
      <c r="Q1042" s="16" t="s">
        <v>2245</v>
      </c>
      <c r="R1042" s="73" t="s">
        <v>5373</v>
      </c>
    </row>
    <row r="1043" spans="1:18" s="24" customFormat="1">
      <c r="A1043" s="52" t="s">
        <v>2246</v>
      </c>
      <c r="B1043" s="73" t="s">
        <v>5546</v>
      </c>
      <c r="C1043" s="89"/>
      <c r="D1043" s="97"/>
      <c r="E1043" s="97"/>
      <c r="F1043" s="73" t="s">
        <v>13</v>
      </c>
      <c r="G1043" s="73" t="s">
        <v>126</v>
      </c>
      <c r="H1043" s="73" t="s">
        <v>1257</v>
      </c>
      <c r="I1043" s="73" t="s">
        <v>2232</v>
      </c>
      <c r="J1043" s="73" t="s">
        <v>13</v>
      </c>
      <c r="K1043" s="73" t="s">
        <v>13</v>
      </c>
      <c r="L1043" s="73" t="s">
        <v>13</v>
      </c>
      <c r="M1043" s="73" t="s">
        <v>13</v>
      </c>
      <c r="N1043" s="16" t="s">
        <v>13</v>
      </c>
      <c r="O1043" s="16" t="s">
        <v>13</v>
      </c>
      <c r="P1043" s="16" t="s">
        <v>13</v>
      </c>
      <c r="Q1043" s="16" t="s">
        <v>2247</v>
      </c>
      <c r="R1043" s="73" t="s">
        <v>5373</v>
      </c>
    </row>
    <row r="1044" spans="1:18" s="24" customFormat="1">
      <c r="A1044" s="52" t="s">
        <v>2248</v>
      </c>
      <c r="B1044" s="73" t="s">
        <v>5546</v>
      </c>
      <c r="C1044" s="89"/>
      <c r="D1044" s="97"/>
      <c r="E1044" s="97"/>
      <c r="F1044" s="73" t="s">
        <v>13</v>
      </c>
      <c r="G1044" s="73" t="s">
        <v>126</v>
      </c>
      <c r="H1044" s="73" t="s">
        <v>1257</v>
      </c>
      <c r="I1044" s="73" t="s">
        <v>2232</v>
      </c>
      <c r="J1044" s="73" t="s">
        <v>13</v>
      </c>
      <c r="K1044" s="73" t="s">
        <v>13</v>
      </c>
      <c r="L1044" s="73" t="s">
        <v>13</v>
      </c>
      <c r="M1044" s="73" t="s">
        <v>13</v>
      </c>
      <c r="N1044" s="16" t="s">
        <v>13</v>
      </c>
      <c r="O1044" s="16" t="s">
        <v>13</v>
      </c>
      <c r="P1044" s="16" t="s">
        <v>13</v>
      </c>
      <c r="Q1044" s="16" t="s">
        <v>2249</v>
      </c>
      <c r="R1044" s="73" t="s">
        <v>5373</v>
      </c>
    </row>
    <row r="1045" spans="1:18" s="24" customFormat="1">
      <c r="A1045" s="52" t="s">
        <v>2250</v>
      </c>
      <c r="B1045" s="73" t="s">
        <v>5546</v>
      </c>
      <c r="C1045" s="89"/>
      <c r="D1045" s="97">
        <v>41837</v>
      </c>
      <c r="E1045" s="97"/>
      <c r="F1045" s="73" t="s">
        <v>57</v>
      </c>
      <c r="G1045" s="73" t="s">
        <v>126</v>
      </c>
      <c r="H1045" s="73" t="s">
        <v>63</v>
      </c>
      <c r="I1045" s="73" t="s">
        <v>1808</v>
      </c>
      <c r="J1045" s="73" t="s">
        <v>13</v>
      </c>
      <c r="K1045" s="73" t="s">
        <v>13</v>
      </c>
      <c r="L1045" s="73" t="s">
        <v>13</v>
      </c>
      <c r="M1045" s="73" t="s">
        <v>13</v>
      </c>
      <c r="N1045" s="16" t="s">
        <v>13</v>
      </c>
      <c r="O1045" s="16" t="s">
        <v>13</v>
      </c>
      <c r="P1045" s="16" t="s">
        <v>13</v>
      </c>
      <c r="Q1045" s="16" t="s">
        <v>2251</v>
      </c>
      <c r="R1045" s="73" t="s">
        <v>5373</v>
      </c>
    </row>
    <row r="1046" spans="1:18" s="24" customFormat="1">
      <c r="A1046" s="52" t="s">
        <v>2252</v>
      </c>
      <c r="B1046" s="73" t="s">
        <v>5546</v>
      </c>
      <c r="C1046" s="89"/>
      <c r="D1046" s="97">
        <v>41837</v>
      </c>
      <c r="E1046" s="97"/>
      <c r="F1046" s="73" t="s">
        <v>57</v>
      </c>
      <c r="G1046" s="73" t="s">
        <v>126</v>
      </c>
      <c r="H1046" s="73" t="s">
        <v>63</v>
      </c>
      <c r="I1046" s="73" t="s">
        <v>1808</v>
      </c>
      <c r="J1046" s="73" t="s">
        <v>13</v>
      </c>
      <c r="K1046" s="73" t="s">
        <v>13</v>
      </c>
      <c r="L1046" s="73" t="s">
        <v>13</v>
      </c>
      <c r="M1046" s="73" t="s">
        <v>13</v>
      </c>
      <c r="N1046" s="16" t="s">
        <v>13</v>
      </c>
      <c r="O1046" s="16" t="s">
        <v>13</v>
      </c>
      <c r="P1046" s="16" t="s">
        <v>13</v>
      </c>
      <c r="Q1046" s="16" t="s">
        <v>2253</v>
      </c>
      <c r="R1046" s="73" t="s">
        <v>5373</v>
      </c>
    </row>
    <row r="1047" spans="1:18" s="24" customFormat="1">
      <c r="A1047" s="52" t="s">
        <v>2254</v>
      </c>
      <c r="B1047" s="73" t="s">
        <v>5546</v>
      </c>
      <c r="C1047" s="89"/>
      <c r="D1047" s="97">
        <v>41837</v>
      </c>
      <c r="E1047" s="97"/>
      <c r="F1047" s="73" t="s">
        <v>57</v>
      </c>
      <c r="G1047" s="73" t="s">
        <v>126</v>
      </c>
      <c r="H1047" s="73" t="s">
        <v>63</v>
      </c>
      <c r="I1047" s="73" t="s">
        <v>1808</v>
      </c>
      <c r="J1047" s="73" t="s">
        <v>13</v>
      </c>
      <c r="K1047" s="73" t="s">
        <v>13</v>
      </c>
      <c r="L1047" s="73" t="s">
        <v>13</v>
      </c>
      <c r="M1047" s="73" t="s">
        <v>13</v>
      </c>
      <c r="N1047" s="16" t="s">
        <v>13</v>
      </c>
      <c r="O1047" s="16" t="s">
        <v>13</v>
      </c>
      <c r="P1047" s="16" t="s">
        <v>13</v>
      </c>
      <c r="Q1047" s="16" t="s">
        <v>2255</v>
      </c>
      <c r="R1047" s="73" t="s">
        <v>5373</v>
      </c>
    </row>
    <row r="1048" spans="1:18" s="24" customFormat="1">
      <c r="A1048" s="52" t="s">
        <v>2256</v>
      </c>
      <c r="B1048" s="73" t="s">
        <v>5546</v>
      </c>
      <c r="C1048" s="89"/>
      <c r="D1048" s="97">
        <v>41837</v>
      </c>
      <c r="E1048" s="97"/>
      <c r="F1048" s="73" t="s">
        <v>57</v>
      </c>
      <c r="G1048" s="73" t="s">
        <v>126</v>
      </c>
      <c r="H1048" s="73" t="s">
        <v>63</v>
      </c>
      <c r="I1048" s="73" t="s">
        <v>1808</v>
      </c>
      <c r="J1048" s="73" t="s">
        <v>13</v>
      </c>
      <c r="K1048" s="73" t="s">
        <v>13</v>
      </c>
      <c r="L1048" s="73" t="s">
        <v>13</v>
      </c>
      <c r="M1048" s="73" t="s">
        <v>13</v>
      </c>
      <c r="N1048" s="16" t="s">
        <v>13</v>
      </c>
      <c r="O1048" s="16" t="s">
        <v>13</v>
      </c>
      <c r="P1048" s="16" t="s">
        <v>13</v>
      </c>
      <c r="Q1048" s="16" t="s">
        <v>2257</v>
      </c>
      <c r="R1048" s="73" t="s">
        <v>5373</v>
      </c>
    </row>
    <row r="1049" spans="1:18" s="24" customFormat="1">
      <c r="A1049" s="52" t="s">
        <v>2258</v>
      </c>
      <c r="B1049" s="73" t="s">
        <v>5546</v>
      </c>
      <c r="C1049" s="89"/>
      <c r="D1049" s="97">
        <v>41837</v>
      </c>
      <c r="E1049" s="97"/>
      <c r="F1049" s="73" t="s">
        <v>57</v>
      </c>
      <c r="G1049" s="73" t="s">
        <v>126</v>
      </c>
      <c r="H1049" s="73" t="s">
        <v>63</v>
      </c>
      <c r="I1049" s="73" t="s">
        <v>1808</v>
      </c>
      <c r="J1049" s="73" t="s">
        <v>13</v>
      </c>
      <c r="K1049" s="73" t="s">
        <v>13</v>
      </c>
      <c r="L1049" s="73" t="s">
        <v>13</v>
      </c>
      <c r="M1049" s="73" t="s">
        <v>13</v>
      </c>
      <c r="N1049" s="16" t="s">
        <v>13</v>
      </c>
      <c r="O1049" s="16" t="s">
        <v>13</v>
      </c>
      <c r="P1049" s="16" t="s">
        <v>13</v>
      </c>
      <c r="Q1049" s="16" t="s">
        <v>2259</v>
      </c>
      <c r="R1049" s="73" t="s">
        <v>5373</v>
      </c>
    </row>
    <row r="1050" spans="1:18" s="24" customFormat="1">
      <c r="A1050" s="52" t="s">
        <v>2260</v>
      </c>
      <c r="B1050" s="73" t="s">
        <v>5546</v>
      </c>
      <c r="C1050" s="89"/>
      <c r="D1050" s="97">
        <v>41837</v>
      </c>
      <c r="E1050" s="97"/>
      <c r="F1050" s="73" t="s">
        <v>57</v>
      </c>
      <c r="G1050" s="73" t="s">
        <v>126</v>
      </c>
      <c r="H1050" s="73" t="s">
        <v>63</v>
      </c>
      <c r="I1050" s="73" t="s">
        <v>1808</v>
      </c>
      <c r="J1050" s="73" t="s">
        <v>13</v>
      </c>
      <c r="K1050" s="73" t="s">
        <v>13</v>
      </c>
      <c r="L1050" s="73" t="s">
        <v>13</v>
      </c>
      <c r="M1050" s="73" t="s">
        <v>13</v>
      </c>
      <c r="N1050" s="16" t="s">
        <v>13</v>
      </c>
      <c r="O1050" s="16" t="s">
        <v>13</v>
      </c>
      <c r="P1050" s="16" t="s">
        <v>13</v>
      </c>
      <c r="Q1050" s="16" t="s">
        <v>2261</v>
      </c>
      <c r="R1050" s="73" t="s">
        <v>5373</v>
      </c>
    </row>
    <row r="1051" spans="1:18" s="24" customFormat="1">
      <c r="A1051" s="52" t="s">
        <v>2262</v>
      </c>
      <c r="B1051" s="73" t="s">
        <v>5546</v>
      </c>
      <c r="C1051" s="89"/>
      <c r="D1051" s="97">
        <v>41837</v>
      </c>
      <c r="E1051" s="97"/>
      <c r="F1051" s="73" t="s">
        <v>57</v>
      </c>
      <c r="G1051" s="73" t="s">
        <v>126</v>
      </c>
      <c r="H1051" s="73" t="s">
        <v>63</v>
      </c>
      <c r="I1051" s="73" t="s">
        <v>1808</v>
      </c>
      <c r="J1051" s="73" t="s">
        <v>13</v>
      </c>
      <c r="K1051" s="73" t="s">
        <v>13</v>
      </c>
      <c r="L1051" s="73" t="s">
        <v>13</v>
      </c>
      <c r="M1051" s="73" t="s">
        <v>13</v>
      </c>
      <c r="N1051" s="16" t="s">
        <v>13</v>
      </c>
      <c r="O1051" s="16" t="s">
        <v>13</v>
      </c>
      <c r="P1051" s="16" t="s">
        <v>13</v>
      </c>
      <c r="Q1051" s="16" t="s">
        <v>2263</v>
      </c>
      <c r="R1051" s="73" t="s">
        <v>5373</v>
      </c>
    </row>
    <row r="1052" spans="1:18" s="24" customFormat="1">
      <c r="A1052" s="52" t="s">
        <v>2264</v>
      </c>
      <c r="B1052" s="73" t="s">
        <v>5546</v>
      </c>
      <c r="C1052" s="89"/>
      <c r="D1052" s="97">
        <v>41837</v>
      </c>
      <c r="E1052" s="97"/>
      <c r="F1052" s="73" t="s">
        <v>57</v>
      </c>
      <c r="G1052" s="73" t="s">
        <v>126</v>
      </c>
      <c r="H1052" s="73" t="s">
        <v>63</v>
      </c>
      <c r="I1052" s="73" t="s">
        <v>1808</v>
      </c>
      <c r="J1052" s="73" t="s">
        <v>13</v>
      </c>
      <c r="K1052" s="73" t="s">
        <v>13</v>
      </c>
      <c r="L1052" s="73" t="s">
        <v>13</v>
      </c>
      <c r="M1052" s="73" t="s">
        <v>13</v>
      </c>
      <c r="N1052" s="16" t="s">
        <v>13</v>
      </c>
      <c r="O1052" s="16" t="s">
        <v>13</v>
      </c>
      <c r="P1052" s="16" t="s">
        <v>13</v>
      </c>
      <c r="Q1052" s="16" t="s">
        <v>2265</v>
      </c>
      <c r="R1052" s="73" t="s">
        <v>5373</v>
      </c>
    </row>
    <row r="1053" spans="1:18" s="24" customFormat="1">
      <c r="A1053" s="52" t="s">
        <v>2266</v>
      </c>
      <c r="B1053" s="73" t="s">
        <v>5546</v>
      </c>
      <c r="C1053" s="89"/>
      <c r="D1053" s="97">
        <v>41837</v>
      </c>
      <c r="E1053" s="97"/>
      <c r="F1053" s="73" t="s">
        <v>57</v>
      </c>
      <c r="G1053" s="73" t="s">
        <v>126</v>
      </c>
      <c r="H1053" s="73" t="s">
        <v>63</v>
      </c>
      <c r="I1053" s="73" t="s">
        <v>1808</v>
      </c>
      <c r="J1053" s="73" t="s">
        <v>13</v>
      </c>
      <c r="K1053" s="73" t="s">
        <v>13</v>
      </c>
      <c r="L1053" s="73" t="s">
        <v>13</v>
      </c>
      <c r="M1053" s="73" t="s">
        <v>13</v>
      </c>
      <c r="N1053" s="16" t="s">
        <v>13</v>
      </c>
      <c r="O1053" s="16" t="s">
        <v>13</v>
      </c>
      <c r="P1053" s="16" t="s">
        <v>13</v>
      </c>
      <c r="Q1053" s="16" t="s">
        <v>2267</v>
      </c>
      <c r="R1053" s="73" t="s">
        <v>5373</v>
      </c>
    </row>
    <row r="1054" spans="1:18" s="24" customFormat="1">
      <c r="A1054" s="52" t="s">
        <v>2268</v>
      </c>
      <c r="B1054" s="73" t="s">
        <v>5546</v>
      </c>
      <c r="C1054" s="89"/>
      <c r="D1054" s="97">
        <v>41837</v>
      </c>
      <c r="E1054" s="97"/>
      <c r="F1054" s="73" t="s">
        <v>57</v>
      </c>
      <c r="G1054" s="73" t="s">
        <v>126</v>
      </c>
      <c r="H1054" s="73" t="s">
        <v>63</v>
      </c>
      <c r="I1054" s="73" t="s">
        <v>1808</v>
      </c>
      <c r="J1054" s="73" t="s">
        <v>13</v>
      </c>
      <c r="K1054" s="73" t="s">
        <v>13</v>
      </c>
      <c r="L1054" s="73" t="s">
        <v>13</v>
      </c>
      <c r="M1054" s="73" t="s">
        <v>13</v>
      </c>
      <c r="N1054" s="16" t="s">
        <v>13</v>
      </c>
      <c r="O1054" s="16" t="s">
        <v>13</v>
      </c>
      <c r="P1054" s="16" t="s">
        <v>13</v>
      </c>
      <c r="Q1054" s="16" t="s">
        <v>2269</v>
      </c>
      <c r="R1054" s="73" t="s">
        <v>5373</v>
      </c>
    </row>
    <row r="1055" spans="1:18" s="24" customFormat="1">
      <c r="A1055" s="52" t="s">
        <v>2270</v>
      </c>
      <c r="B1055" s="73" t="s">
        <v>5546</v>
      </c>
      <c r="C1055" s="89"/>
      <c r="D1055" s="97">
        <v>41837</v>
      </c>
      <c r="E1055" s="97"/>
      <c r="F1055" s="73" t="s">
        <v>57</v>
      </c>
      <c r="G1055" s="73" t="s">
        <v>126</v>
      </c>
      <c r="H1055" s="73" t="s">
        <v>63</v>
      </c>
      <c r="I1055" s="73" t="s">
        <v>1808</v>
      </c>
      <c r="J1055" s="73" t="s">
        <v>13</v>
      </c>
      <c r="K1055" s="73" t="s">
        <v>13</v>
      </c>
      <c r="L1055" s="73" t="s">
        <v>13</v>
      </c>
      <c r="M1055" s="73" t="s">
        <v>13</v>
      </c>
      <c r="N1055" s="16" t="s">
        <v>13</v>
      </c>
      <c r="O1055" s="16" t="s">
        <v>13</v>
      </c>
      <c r="P1055" s="16" t="s">
        <v>13</v>
      </c>
      <c r="Q1055" s="16" t="s">
        <v>2271</v>
      </c>
      <c r="R1055" s="73" t="s">
        <v>5373</v>
      </c>
    </row>
    <row r="1056" spans="1:18" s="24" customFormat="1">
      <c r="A1056" s="52" t="s">
        <v>2272</v>
      </c>
      <c r="B1056" s="73" t="s">
        <v>5546</v>
      </c>
      <c r="C1056" s="89"/>
      <c r="D1056" s="97">
        <v>41837</v>
      </c>
      <c r="E1056" s="97"/>
      <c r="F1056" s="73" t="s">
        <v>57</v>
      </c>
      <c r="G1056" s="73" t="s">
        <v>126</v>
      </c>
      <c r="H1056" s="73" t="s">
        <v>63</v>
      </c>
      <c r="I1056" s="73" t="s">
        <v>1808</v>
      </c>
      <c r="J1056" s="73" t="s">
        <v>13</v>
      </c>
      <c r="K1056" s="73" t="s">
        <v>13</v>
      </c>
      <c r="L1056" s="73" t="s">
        <v>13</v>
      </c>
      <c r="M1056" s="73" t="s">
        <v>13</v>
      </c>
      <c r="N1056" s="16" t="s">
        <v>13</v>
      </c>
      <c r="O1056" s="16" t="s">
        <v>13</v>
      </c>
      <c r="P1056" s="16" t="s">
        <v>13</v>
      </c>
      <c r="Q1056" s="16" t="s">
        <v>2273</v>
      </c>
      <c r="R1056" s="73" t="s">
        <v>5373</v>
      </c>
    </row>
    <row r="1057" spans="1:18" s="24" customFormat="1">
      <c r="A1057" s="52" t="s">
        <v>2274</v>
      </c>
      <c r="B1057" s="73" t="s">
        <v>5546</v>
      </c>
      <c r="C1057" s="89"/>
      <c r="D1057" s="97">
        <v>41837</v>
      </c>
      <c r="E1057" s="97"/>
      <c r="F1057" s="73" t="s">
        <v>57</v>
      </c>
      <c r="G1057" s="73" t="s">
        <v>126</v>
      </c>
      <c r="H1057" s="73" t="s">
        <v>63</v>
      </c>
      <c r="I1057" s="73" t="s">
        <v>1808</v>
      </c>
      <c r="J1057" s="73" t="s">
        <v>13</v>
      </c>
      <c r="K1057" s="73" t="s">
        <v>13</v>
      </c>
      <c r="L1057" s="73" t="s">
        <v>13</v>
      </c>
      <c r="M1057" s="73" t="s">
        <v>13</v>
      </c>
      <c r="N1057" s="16" t="s">
        <v>13</v>
      </c>
      <c r="O1057" s="16" t="s">
        <v>13</v>
      </c>
      <c r="P1057" s="16" t="s">
        <v>13</v>
      </c>
      <c r="Q1057" s="16" t="s">
        <v>2275</v>
      </c>
      <c r="R1057" s="73" t="s">
        <v>5373</v>
      </c>
    </row>
    <row r="1058" spans="1:18" s="24" customFormat="1">
      <c r="A1058" s="52" t="s">
        <v>2276</v>
      </c>
      <c r="B1058" s="73" t="s">
        <v>5546</v>
      </c>
      <c r="C1058" s="89"/>
      <c r="D1058" s="97">
        <v>41837</v>
      </c>
      <c r="E1058" s="97"/>
      <c r="F1058" s="73" t="s">
        <v>57</v>
      </c>
      <c r="G1058" s="73" t="s">
        <v>126</v>
      </c>
      <c r="H1058" s="73" t="s">
        <v>63</v>
      </c>
      <c r="I1058" s="73" t="s">
        <v>1808</v>
      </c>
      <c r="J1058" s="73" t="s">
        <v>13</v>
      </c>
      <c r="K1058" s="73" t="s">
        <v>13</v>
      </c>
      <c r="L1058" s="73" t="s">
        <v>13</v>
      </c>
      <c r="M1058" s="73" t="s">
        <v>13</v>
      </c>
      <c r="N1058" s="16" t="s">
        <v>13</v>
      </c>
      <c r="O1058" s="16" t="s">
        <v>13</v>
      </c>
      <c r="P1058" s="16" t="s">
        <v>13</v>
      </c>
      <c r="Q1058" s="16" t="s">
        <v>2277</v>
      </c>
      <c r="R1058" s="73" t="s">
        <v>5373</v>
      </c>
    </row>
    <row r="1059" spans="1:18" s="24" customFormat="1">
      <c r="A1059" s="52" t="s">
        <v>2278</v>
      </c>
      <c r="B1059" s="73" t="s">
        <v>5546</v>
      </c>
      <c r="C1059" s="89"/>
      <c r="D1059" s="97">
        <v>41837</v>
      </c>
      <c r="E1059" s="73"/>
      <c r="F1059" s="73" t="s">
        <v>57</v>
      </c>
      <c r="G1059" s="73" t="s">
        <v>126</v>
      </c>
      <c r="H1059" s="73" t="s">
        <v>63</v>
      </c>
      <c r="I1059" s="73" t="s">
        <v>1808</v>
      </c>
      <c r="J1059" s="73" t="s">
        <v>13</v>
      </c>
      <c r="K1059" s="73" t="s">
        <v>13</v>
      </c>
      <c r="L1059" s="73" t="s">
        <v>13</v>
      </c>
      <c r="M1059" s="73" t="s">
        <v>13</v>
      </c>
      <c r="N1059" s="16" t="s">
        <v>13</v>
      </c>
      <c r="O1059" s="16" t="s">
        <v>13</v>
      </c>
      <c r="P1059" s="16" t="s">
        <v>13</v>
      </c>
      <c r="Q1059" s="16" t="s">
        <v>2279</v>
      </c>
      <c r="R1059" s="73" t="s">
        <v>5373</v>
      </c>
    </row>
    <row r="1060" spans="1:18" s="24" customFormat="1">
      <c r="A1060" s="52" t="s">
        <v>2280</v>
      </c>
      <c r="B1060" s="73" t="s">
        <v>5546</v>
      </c>
      <c r="C1060" s="89"/>
      <c r="D1060" s="97">
        <v>41837</v>
      </c>
      <c r="E1060" s="73"/>
      <c r="F1060" s="73" t="s">
        <v>57</v>
      </c>
      <c r="G1060" s="73" t="s">
        <v>126</v>
      </c>
      <c r="H1060" s="73" t="s">
        <v>63</v>
      </c>
      <c r="I1060" s="73" t="s">
        <v>1808</v>
      </c>
      <c r="J1060" s="73" t="s">
        <v>13</v>
      </c>
      <c r="K1060" s="73" t="s">
        <v>13</v>
      </c>
      <c r="L1060" s="73" t="s">
        <v>13</v>
      </c>
      <c r="M1060" s="73" t="s">
        <v>13</v>
      </c>
      <c r="N1060" s="16" t="s">
        <v>13</v>
      </c>
      <c r="O1060" s="16" t="s">
        <v>13</v>
      </c>
      <c r="P1060" s="16" t="s">
        <v>13</v>
      </c>
      <c r="Q1060" s="16" t="s">
        <v>2281</v>
      </c>
      <c r="R1060" s="73" t="s">
        <v>5373</v>
      </c>
    </row>
    <row r="1061" spans="1:18" s="24" customFormat="1">
      <c r="A1061" s="52" t="s">
        <v>2282</v>
      </c>
      <c r="B1061" s="73" t="s">
        <v>5546</v>
      </c>
      <c r="C1061" s="89"/>
      <c r="D1061" s="97"/>
      <c r="E1061" s="73"/>
      <c r="F1061" s="73" t="s">
        <v>13</v>
      </c>
      <c r="G1061" s="73" t="s">
        <v>126</v>
      </c>
      <c r="H1061" s="73" t="s">
        <v>102</v>
      </c>
      <c r="I1061" s="73" t="s">
        <v>1467</v>
      </c>
      <c r="J1061" s="73" t="s">
        <v>13</v>
      </c>
      <c r="K1061" s="73" t="s">
        <v>13</v>
      </c>
      <c r="L1061" s="73" t="s">
        <v>13</v>
      </c>
      <c r="M1061" s="73" t="s">
        <v>13</v>
      </c>
      <c r="N1061" s="16" t="s">
        <v>13</v>
      </c>
      <c r="O1061" s="16" t="s">
        <v>13</v>
      </c>
      <c r="P1061" s="16" t="s">
        <v>13</v>
      </c>
      <c r="Q1061" s="16" t="s">
        <v>2283</v>
      </c>
      <c r="R1061" s="73" t="s">
        <v>5373</v>
      </c>
    </row>
    <row r="1062" spans="1:18" s="24" customFormat="1">
      <c r="A1062" s="52" t="s">
        <v>2284</v>
      </c>
      <c r="B1062" s="73" t="s">
        <v>5546</v>
      </c>
      <c r="C1062" s="89"/>
      <c r="D1062" s="97"/>
      <c r="E1062" s="73"/>
      <c r="F1062" s="73" t="s">
        <v>13</v>
      </c>
      <c r="G1062" s="73" t="s">
        <v>126</v>
      </c>
      <c r="H1062" s="73" t="s">
        <v>102</v>
      </c>
      <c r="I1062" s="73" t="s">
        <v>1467</v>
      </c>
      <c r="J1062" s="73" t="s">
        <v>13</v>
      </c>
      <c r="K1062" s="73" t="s">
        <v>13</v>
      </c>
      <c r="L1062" s="73" t="s">
        <v>13</v>
      </c>
      <c r="M1062" s="73" t="s">
        <v>13</v>
      </c>
      <c r="N1062" s="16" t="s">
        <v>13</v>
      </c>
      <c r="O1062" s="16" t="s">
        <v>13</v>
      </c>
      <c r="P1062" s="16" t="s">
        <v>13</v>
      </c>
      <c r="Q1062" s="16" t="s">
        <v>2285</v>
      </c>
      <c r="R1062" s="73" t="s">
        <v>5373</v>
      </c>
    </row>
    <row r="1063" spans="1:18" s="24" customFormat="1">
      <c r="A1063" s="52" t="s">
        <v>2286</v>
      </c>
      <c r="B1063" s="73" t="s">
        <v>5546</v>
      </c>
      <c r="C1063" s="89"/>
      <c r="D1063" s="97"/>
      <c r="E1063" s="73"/>
      <c r="F1063" s="73" t="s">
        <v>13</v>
      </c>
      <c r="G1063" s="73" t="s">
        <v>126</v>
      </c>
      <c r="H1063" s="73" t="s">
        <v>102</v>
      </c>
      <c r="I1063" s="73" t="s">
        <v>1467</v>
      </c>
      <c r="J1063" s="73" t="s">
        <v>13</v>
      </c>
      <c r="K1063" s="73" t="s">
        <v>13</v>
      </c>
      <c r="L1063" s="73" t="s">
        <v>13</v>
      </c>
      <c r="M1063" s="73" t="s">
        <v>13</v>
      </c>
      <c r="N1063" s="16" t="s">
        <v>13</v>
      </c>
      <c r="O1063" s="16" t="s">
        <v>13</v>
      </c>
      <c r="P1063" s="16" t="s">
        <v>13</v>
      </c>
      <c r="Q1063" s="16" t="s">
        <v>2287</v>
      </c>
      <c r="R1063" s="73" t="s">
        <v>5373</v>
      </c>
    </row>
    <row r="1064" spans="1:18" s="24" customFormat="1">
      <c r="A1064" s="52" t="s">
        <v>2288</v>
      </c>
      <c r="B1064" s="73" t="s">
        <v>5546</v>
      </c>
      <c r="C1064" s="89"/>
      <c r="D1064" s="97"/>
      <c r="E1064" s="73"/>
      <c r="F1064" s="73" t="s">
        <v>13</v>
      </c>
      <c r="G1064" s="73" t="s">
        <v>126</v>
      </c>
      <c r="H1064" s="73" t="s">
        <v>102</v>
      </c>
      <c r="I1064" s="73" t="s">
        <v>1467</v>
      </c>
      <c r="J1064" s="73" t="s">
        <v>13</v>
      </c>
      <c r="K1064" s="73" t="s">
        <v>13</v>
      </c>
      <c r="L1064" s="73" t="s">
        <v>13</v>
      </c>
      <c r="M1064" s="73" t="s">
        <v>13</v>
      </c>
      <c r="N1064" s="16" t="s">
        <v>13</v>
      </c>
      <c r="O1064" s="16" t="s">
        <v>13</v>
      </c>
      <c r="P1064" s="16" t="s">
        <v>13</v>
      </c>
      <c r="Q1064" s="16" t="s">
        <v>2289</v>
      </c>
      <c r="R1064" s="73" t="s">
        <v>5373</v>
      </c>
    </row>
    <row r="1065" spans="1:18" s="24" customFormat="1">
      <c r="A1065" s="52" t="s">
        <v>2290</v>
      </c>
      <c r="B1065" s="73" t="s">
        <v>5546</v>
      </c>
      <c r="C1065" s="89"/>
      <c r="D1065" s="97"/>
      <c r="E1065" s="73"/>
      <c r="F1065" s="73" t="s">
        <v>13</v>
      </c>
      <c r="G1065" s="73" t="s">
        <v>126</v>
      </c>
      <c r="H1065" s="73" t="s">
        <v>102</v>
      </c>
      <c r="I1065" s="73" t="s">
        <v>1467</v>
      </c>
      <c r="J1065" s="73" t="s">
        <v>13</v>
      </c>
      <c r="K1065" s="73" t="s">
        <v>13</v>
      </c>
      <c r="L1065" s="73" t="s">
        <v>13</v>
      </c>
      <c r="M1065" s="73" t="s">
        <v>13</v>
      </c>
      <c r="N1065" s="16" t="s">
        <v>13</v>
      </c>
      <c r="O1065" s="16" t="s">
        <v>13</v>
      </c>
      <c r="P1065" s="16" t="s">
        <v>13</v>
      </c>
      <c r="Q1065" s="16" t="s">
        <v>2291</v>
      </c>
      <c r="R1065" s="73" t="s">
        <v>5373</v>
      </c>
    </row>
    <row r="1066" spans="1:18" s="24" customFormat="1">
      <c r="A1066" s="52" t="s">
        <v>2292</v>
      </c>
      <c r="B1066" s="73" t="s">
        <v>5546</v>
      </c>
      <c r="C1066" s="89"/>
      <c r="D1066" s="97"/>
      <c r="E1066" s="97"/>
      <c r="F1066" s="73" t="s">
        <v>13</v>
      </c>
      <c r="G1066" s="73" t="s">
        <v>126</v>
      </c>
      <c r="H1066" s="73" t="s">
        <v>102</v>
      </c>
      <c r="I1066" s="73" t="s">
        <v>1467</v>
      </c>
      <c r="J1066" s="73" t="s">
        <v>13</v>
      </c>
      <c r="K1066" s="73" t="s">
        <v>13</v>
      </c>
      <c r="L1066" s="73" t="s">
        <v>13</v>
      </c>
      <c r="M1066" s="73" t="s">
        <v>13</v>
      </c>
      <c r="N1066" s="16" t="s">
        <v>13</v>
      </c>
      <c r="O1066" s="16" t="s">
        <v>13</v>
      </c>
      <c r="P1066" s="16" t="s">
        <v>13</v>
      </c>
      <c r="Q1066" s="16" t="s">
        <v>2293</v>
      </c>
      <c r="R1066" s="73" t="s">
        <v>5373</v>
      </c>
    </row>
    <row r="1067" spans="1:18" s="24" customFormat="1">
      <c r="A1067" s="52" t="s">
        <v>2294</v>
      </c>
      <c r="B1067" s="73" t="s">
        <v>5546</v>
      </c>
      <c r="C1067" s="89"/>
      <c r="D1067" s="97"/>
      <c r="E1067" s="73"/>
      <c r="F1067" s="73" t="s">
        <v>13</v>
      </c>
      <c r="G1067" s="73" t="s">
        <v>126</v>
      </c>
      <c r="H1067" s="73" t="s">
        <v>102</v>
      </c>
      <c r="I1067" s="73" t="s">
        <v>1467</v>
      </c>
      <c r="J1067" s="73" t="s">
        <v>13</v>
      </c>
      <c r="K1067" s="73" t="s">
        <v>13</v>
      </c>
      <c r="L1067" s="73" t="s">
        <v>13</v>
      </c>
      <c r="M1067" s="73" t="s">
        <v>13</v>
      </c>
      <c r="N1067" s="16" t="s">
        <v>13</v>
      </c>
      <c r="O1067" s="16" t="s">
        <v>13</v>
      </c>
      <c r="P1067" s="16" t="s">
        <v>13</v>
      </c>
      <c r="Q1067" s="16" t="s">
        <v>2295</v>
      </c>
      <c r="R1067" s="73" t="s">
        <v>5373</v>
      </c>
    </row>
    <row r="1068" spans="1:18" s="24" customFormat="1">
      <c r="A1068" s="52" t="s">
        <v>2296</v>
      </c>
      <c r="B1068" s="73" t="s">
        <v>5546</v>
      </c>
      <c r="C1068" s="89"/>
      <c r="D1068" s="97">
        <v>41778</v>
      </c>
      <c r="E1068" s="73"/>
      <c r="F1068" s="73" t="s">
        <v>13</v>
      </c>
      <c r="G1068" s="73" t="s">
        <v>126</v>
      </c>
      <c r="H1068" s="73" t="s">
        <v>102</v>
      </c>
      <c r="I1068" s="73" t="s">
        <v>1467</v>
      </c>
      <c r="J1068" s="73" t="s">
        <v>13</v>
      </c>
      <c r="K1068" s="73" t="s">
        <v>13</v>
      </c>
      <c r="L1068" s="73" t="s">
        <v>13</v>
      </c>
      <c r="M1068" s="73" t="s">
        <v>13</v>
      </c>
      <c r="N1068" s="16" t="s">
        <v>13</v>
      </c>
      <c r="O1068" s="16" t="s">
        <v>13</v>
      </c>
      <c r="P1068" s="16" t="s">
        <v>13</v>
      </c>
      <c r="Q1068" s="16" t="s">
        <v>2297</v>
      </c>
      <c r="R1068" s="73" t="s">
        <v>5373</v>
      </c>
    </row>
    <row r="1069" spans="1:18" s="24" customFormat="1">
      <c r="A1069" s="52" t="s">
        <v>2298</v>
      </c>
      <c r="B1069" s="73" t="s">
        <v>5546</v>
      </c>
      <c r="C1069" s="89"/>
      <c r="D1069" s="97"/>
      <c r="E1069" s="73"/>
      <c r="F1069" s="73" t="s">
        <v>13</v>
      </c>
      <c r="G1069" s="73" t="s">
        <v>126</v>
      </c>
      <c r="H1069" s="73" t="s">
        <v>102</v>
      </c>
      <c r="I1069" s="73" t="s">
        <v>1661</v>
      </c>
      <c r="J1069" s="73" t="s">
        <v>13</v>
      </c>
      <c r="K1069" s="73" t="s">
        <v>13</v>
      </c>
      <c r="L1069" s="73" t="s">
        <v>13</v>
      </c>
      <c r="M1069" s="73" t="s">
        <v>13</v>
      </c>
      <c r="N1069" s="16" t="s">
        <v>13</v>
      </c>
      <c r="O1069" s="16" t="s">
        <v>13</v>
      </c>
      <c r="P1069" s="16" t="s">
        <v>13</v>
      </c>
      <c r="Q1069" s="16" t="s">
        <v>2299</v>
      </c>
      <c r="R1069" s="73" t="s">
        <v>5373</v>
      </c>
    </row>
    <row r="1070" spans="1:18" s="24" customFormat="1">
      <c r="A1070" s="52" t="s">
        <v>2300</v>
      </c>
      <c r="B1070" s="73" t="s">
        <v>5546</v>
      </c>
      <c r="C1070" s="89"/>
      <c r="D1070" s="97"/>
      <c r="E1070" s="73"/>
      <c r="F1070" s="73" t="s">
        <v>13</v>
      </c>
      <c r="G1070" s="73" t="s">
        <v>126</v>
      </c>
      <c r="H1070" s="73" t="s">
        <v>102</v>
      </c>
      <c r="I1070" s="73" t="s">
        <v>1661</v>
      </c>
      <c r="J1070" s="73" t="s">
        <v>13</v>
      </c>
      <c r="K1070" s="73" t="s">
        <v>13</v>
      </c>
      <c r="L1070" s="73" t="s">
        <v>13</v>
      </c>
      <c r="M1070" s="73" t="s">
        <v>13</v>
      </c>
      <c r="N1070" s="16" t="s">
        <v>13</v>
      </c>
      <c r="O1070" s="16" t="s">
        <v>13</v>
      </c>
      <c r="P1070" s="16" t="s">
        <v>13</v>
      </c>
      <c r="Q1070" s="16" t="s">
        <v>2301</v>
      </c>
      <c r="R1070" s="73" t="s">
        <v>5373</v>
      </c>
    </row>
    <row r="1071" spans="1:18" s="24" customFormat="1">
      <c r="A1071" s="52" t="s">
        <v>2302</v>
      </c>
      <c r="B1071" s="73" t="s">
        <v>5546</v>
      </c>
      <c r="C1071" s="89"/>
      <c r="D1071" s="97"/>
      <c r="E1071" s="73"/>
      <c r="F1071" s="73" t="s">
        <v>13</v>
      </c>
      <c r="G1071" s="73" t="s">
        <v>126</v>
      </c>
      <c r="H1071" s="73" t="s">
        <v>102</v>
      </c>
      <c r="I1071" s="73" t="s">
        <v>1661</v>
      </c>
      <c r="J1071" s="73" t="s">
        <v>13</v>
      </c>
      <c r="K1071" s="73" t="s">
        <v>13</v>
      </c>
      <c r="L1071" s="73" t="s">
        <v>13</v>
      </c>
      <c r="M1071" s="73" t="s">
        <v>13</v>
      </c>
      <c r="N1071" s="16" t="s">
        <v>13</v>
      </c>
      <c r="O1071" s="16" t="s">
        <v>13</v>
      </c>
      <c r="P1071" s="16" t="s">
        <v>13</v>
      </c>
      <c r="Q1071" s="16" t="s">
        <v>2303</v>
      </c>
      <c r="R1071" s="73" t="s">
        <v>5373</v>
      </c>
    </row>
    <row r="1072" spans="1:18" s="24" customFormat="1">
      <c r="A1072" s="52" t="s">
        <v>2304</v>
      </c>
      <c r="B1072" s="73" t="s">
        <v>5546</v>
      </c>
      <c r="C1072" s="89"/>
      <c r="D1072" s="97"/>
      <c r="E1072" s="73"/>
      <c r="F1072" s="73" t="s">
        <v>13</v>
      </c>
      <c r="G1072" s="73" t="s">
        <v>126</v>
      </c>
      <c r="H1072" s="73" t="s">
        <v>102</v>
      </c>
      <c r="I1072" s="73" t="s">
        <v>1661</v>
      </c>
      <c r="J1072" s="73" t="s">
        <v>13</v>
      </c>
      <c r="K1072" s="73" t="s">
        <v>13</v>
      </c>
      <c r="L1072" s="73" t="s">
        <v>13</v>
      </c>
      <c r="M1072" s="73" t="s">
        <v>13</v>
      </c>
      <c r="N1072" s="16" t="s">
        <v>13</v>
      </c>
      <c r="O1072" s="16" t="s">
        <v>13</v>
      </c>
      <c r="P1072" s="16" t="s">
        <v>13</v>
      </c>
      <c r="Q1072" s="16" t="s">
        <v>2305</v>
      </c>
      <c r="R1072" s="73" t="s">
        <v>5373</v>
      </c>
    </row>
    <row r="1073" spans="1:18" s="24" customFormat="1">
      <c r="A1073" s="52" t="s">
        <v>2306</v>
      </c>
      <c r="B1073" s="73" t="s">
        <v>5546</v>
      </c>
      <c r="C1073" s="89"/>
      <c r="D1073" s="97"/>
      <c r="E1073" s="73"/>
      <c r="F1073" s="73" t="s">
        <v>13</v>
      </c>
      <c r="G1073" s="73" t="s">
        <v>126</v>
      </c>
      <c r="H1073" s="73" t="s">
        <v>102</v>
      </c>
      <c r="I1073" s="73" t="s">
        <v>1661</v>
      </c>
      <c r="J1073" s="73" t="s">
        <v>13</v>
      </c>
      <c r="K1073" s="73" t="s">
        <v>13</v>
      </c>
      <c r="L1073" s="73" t="s">
        <v>13</v>
      </c>
      <c r="M1073" s="73" t="s">
        <v>13</v>
      </c>
      <c r="N1073" s="16" t="s">
        <v>13</v>
      </c>
      <c r="O1073" s="16" t="s">
        <v>13</v>
      </c>
      <c r="P1073" s="16" t="s">
        <v>13</v>
      </c>
      <c r="Q1073" s="16" t="s">
        <v>2307</v>
      </c>
      <c r="R1073" s="73" t="s">
        <v>5373</v>
      </c>
    </row>
    <row r="1074" spans="1:18" s="24" customFormat="1">
      <c r="A1074" s="52" t="s">
        <v>2308</v>
      </c>
      <c r="B1074" s="73" t="s">
        <v>5546</v>
      </c>
      <c r="C1074" s="89"/>
      <c r="D1074" s="97"/>
      <c r="E1074" s="73"/>
      <c r="F1074" s="73" t="s">
        <v>13</v>
      </c>
      <c r="G1074" s="73" t="s">
        <v>126</v>
      </c>
      <c r="H1074" s="73" t="s">
        <v>102</v>
      </c>
      <c r="I1074" s="73" t="s">
        <v>1661</v>
      </c>
      <c r="J1074" s="73" t="s">
        <v>13</v>
      </c>
      <c r="K1074" s="73" t="s">
        <v>13</v>
      </c>
      <c r="L1074" s="73" t="s">
        <v>13</v>
      </c>
      <c r="M1074" s="73" t="s">
        <v>13</v>
      </c>
      <c r="N1074" s="16" t="s">
        <v>13</v>
      </c>
      <c r="O1074" s="16" t="s">
        <v>13</v>
      </c>
      <c r="P1074" s="16" t="s">
        <v>13</v>
      </c>
      <c r="Q1074" s="16" t="s">
        <v>2309</v>
      </c>
      <c r="R1074" s="73" t="s">
        <v>5373</v>
      </c>
    </row>
    <row r="1075" spans="1:18" s="24" customFormat="1">
      <c r="A1075" s="52" t="s">
        <v>2310</v>
      </c>
      <c r="B1075" s="73" t="s">
        <v>5546</v>
      </c>
      <c r="C1075" s="89"/>
      <c r="D1075" s="97"/>
      <c r="E1075" s="73"/>
      <c r="F1075" s="73" t="s">
        <v>13</v>
      </c>
      <c r="G1075" s="73" t="s">
        <v>126</v>
      </c>
      <c r="H1075" s="73" t="s">
        <v>102</v>
      </c>
      <c r="I1075" s="73" t="s">
        <v>1661</v>
      </c>
      <c r="J1075" s="73" t="s">
        <v>13</v>
      </c>
      <c r="K1075" s="73" t="s">
        <v>13</v>
      </c>
      <c r="L1075" s="73" t="s">
        <v>13</v>
      </c>
      <c r="M1075" s="73" t="s">
        <v>13</v>
      </c>
      <c r="N1075" s="16" t="s">
        <v>13</v>
      </c>
      <c r="O1075" s="16" t="s">
        <v>13</v>
      </c>
      <c r="P1075" s="16" t="s">
        <v>13</v>
      </c>
      <c r="Q1075" s="16" t="s">
        <v>2311</v>
      </c>
      <c r="R1075" s="73" t="s">
        <v>5373</v>
      </c>
    </row>
    <row r="1076" spans="1:18" s="24" customFormat="1">
      <c r="A1076" s="52" t="s">
        <v>2312</v>
      </c>
      <c r="B1076" s="73" t="s">
        <v>5546</v>
      </c>
      <c r="C1076" s="89"/>
      <c r="D1076" s="97"/>
      <c r="E1076" s="73"/>
      <c r="F1076" s="73" t="s">
        <v>13</v>
      </c>
      <c r="G1076" s="73" t="s">
        <v>126</v>
      </c>
      <c r="H1076" s="73" t="s">
        <v>102</v>
      </c>
      <c r="I1076" s="73" t="s">
        <v>1661</v>
      </c>
      <c r="J1076" s="73" t="s">
        <v>13</v>
      </c>
      <c r="K1076" s="73" t="s">
        <v>13</v>
      </c>
      <c r="L1076" s="73" t="s">
        <v>13</v>
      </c>
      <c r="M1076" s="73" t="s">
        <v>13</v>
      </c>
      <c r="N1076" s="16" t="s">
        <v>13</v>
      </c>
      <c r="O1076" s="16" t="s">
        <v>13</v>
      </c>
      <c r="P1076" s="16" t="s">
        <v>13</v>
      </c>
      <c r="Q1076" s="16" t="s">
        <v>2313</v>
      </c>
      <c r="R1076" s="73" t="s">
        <v>5373</v>
      </c>
    </row>
    <row r="1077" spans="1:18" s="24" customFormat="1">
      <c r="A1077" s="52" t="s">
        <v>2314</v>
      </c>
      <c r="B1077" s="73" t="s">
        <v>5546</v>
      </c>
      <c r="C1077" s="89"/>
      <c r="D1077" s="97"/>
      <c r="E1077" s="73"/>
      <c r="F1077" s="73" t="s">
        <v>13</v>
      </c>
      <c r="G1077" s="73" t="s">
        <v>126</v>
      </c>
      <c r="H1077" s="73" t="s">
        <v>102</v>
      </c>
      <c r="I1077" s="73" t="s">
        <v>1661</v>
      </c>
      <c r="J1077" s="73" t="s">
        <v>13</v>
      </c>
      <c r="K1077" s="73" t="s">
        <v>13</v>
      </c>
      <c r="L1077" s="73" t="s">
        <v>13</v>
      </c>
      <c r="M1077" s="73" t="s">
        <v>13</v>
      </c>
      <c r="N1077" s="16" t="s">
        <v>13</v>
      </c>
      <c r="O1077" s="16" t="s">
        <v>13</v>
      </c>
      <c r="P1077" s="16" t="s">
        <v>13</v>
      </c>
      <c r="Q1077" s="16" t="s">
        <v>2315</v>
      </c>
      <c r="R1077" s="73" t="s">
        <v>5373</v>
      </c>
    </row>
    <row r="1078" spans="1:18" s="24" customFormat="1">
      <c r="A1078" s="52" t="s">
        <v>2316</v>
      </c>
      <c r="B1078" s="73" t="s">
        <v>5546</v>
      </c>
      <c r="C1078" s="89"/>
      <c r="D1078" s="97"/>
      <c r="E1078" s="73"/>
      <c r="F1078" s="73" t="s">
        <v>13</v>
      </c>
      <c r="G1078" s="73" t="s">
        <v>126</v>
      </c>
      <c r="H1078" s="73" t="s">
        <v>102</v>
      </c>
      <c r="I1078" s="73" t="s">
        <v>1661</v>
      </c>
      <c r="J1078" s="73" t="s">
        <v>13</v>
      </c>
      <c r="K1078" s="73" t="s">
        <v>13</v>
      </c>
      <c r="L1078" s="73" t="s">
        <v>13</v>
      </c>
      <c r="M1078" s="73" t="s">
        <v>13</v>
      </c>
      <c r="N1078" s="16" t="s">
        <v>13</v>
      </c>
      <c r="O1078" s="16" t="s">
        <v>13</v>
      </c>
      <c r="P1078" s="16" t="s">
        <v>13</v>
      </c>
      <c r="Q1078" s="16" t="s">
        <v>2317</v>
      </c>
      <c r="R1078" s="73" t="s">
        <v>5373</v>
      </c>
    </row>
    <row r="1079" spans="1:18" s="24" customFormat="1">
      <c r="A1079" s="52" t="s">
        <v>2318</v>
      </c>
      <c r="B1079" s="73" t="s">
        <v>5546</v>
      </c>
      <c r="C1079" s="89"/>
      <c r="D1079" s="97"/>
      <c r="E1079" s="73"/>
      <c r="F1079" s="73" t="s">
        <v>13</v>
      </c>
      <c r="G1079" s="73" t="s">
        <v>126</v>
      </c>
      <c r="H1079" s="73" t="s">
        <v>102</v>
      </c>
      <c r="I1079" s="73" t="s">
        <v>1661</v>
      </c>
      <c r="J1079" s="73" t="s">
        <v>13</v>
      </c>
      <c r="K1079" s="73" t="s">
        <v>13</v>
      </c>
      <c r="L1079" s="73" t="s">
        <v>13</v>
      </c>
      <c r="M1079" s="73" t="s">
        <v>13</v>
      </c>
      <c r="N1079" s="16" t="s">
        <v>13</v>
      </c>
      <c r="O1079" s="16" t="s">
        <v>13</v>
      </c>
      <c r="P1079" s="16" t="s">
        <v>13</v>
      </c>
      <c r="Q1079" s="16" t="s">
        <v>2319</v>
      </c>
      <c r="R1079" s="73" t="s">
        <v>5373</v>
      </c>
    </row>
    <row r="1080" spans="1:18" s="24" customFormat="1">
      <c r="A1080" s="52" t="s">
        <v>2320</v>
      </c>
      <c r="B1080" s="73" t="s">
        <v>5546</v>
      </c>
      <c r="C1080" s="89"/>
      <c r="D1080" s="97"/>
      <c r="E1080" s="73"/>
      <c r="F1080" s="73" t="s">
        <v>13</v>
      </c>
      <c r="G1080" s="73" t="s">
        <v>126</v>
      </c>
      <c r="H1080" s="73" t="s">
        <v>102</v>
      </c>
      <c r="I1080" s="73" t="s">
        <v>1661</v>
      </c>
      <c r="J1080" s="73" t="s">
        <v>13</v>
      </c>
      <c r="K1080" s="73" t="s">
        <v>13</v>
      </c>
      <c r="L1080" s="73" t="s">
        <v>13</v>
      </c>
      <c r="M1080" s="73" t="s">
        <v>13</v>
      </c>
      <c r="N1080" s="16" t="s">
        <v>13</v>
      </c>
      <c r="O1080" s="16" t="s">
        <v>13</v>
      </c>
      <c r="P1080" s="16" t="s">
        <v>13</v>
      </c>
      <c r="Q1080" s="16" t="s">
        <v>2321</v>
      </c>
      <c r="R1080" s="73" t="s">
        <v>5373</v>
      </c>
    </row>
    <row r="1081" spans="1:18" s="24" customFormat="1">
      <c r="A1081" s="52" t="s">
        <v>2322</v>
      </c>
      <c r="B1081" s="73" t="s">
        <v>5546</v>
      </c>
      <c r="C1081" s="89"/>
      <c r="D1081" s="97"/>
      <c r="E1081" s="73"/>
      <c r="F1081" s="73" t="s">
        <v>13</v>
      </c>
      <c r="G1081" s="73" t="s">
        <v>126</v>
      </c>
      <c r="H1081" s="73" t="s">
        <v>102</v>
      </c>
      <c r="I1081" s="73" t="s">
        <v>1661</v>
      </c>
      <c r="J1081" s="73" t="s">
        <v>13</v>
      </c>
      <c r="K1081" s="73" t="s">
        <v>13</v>
      </c>
      <c r="L1081" s="73" t="s">
        <v>13</v>
      </c>
      <c r="M1081" s="73" t="s">
        <v>13</v>
      </c>
      <c r="N1081" s="16" t="s">
        <v>13</v>
      </c>
      <c r="O1081" s="16" t="s">
        <v>13</v>
      </c>
      <c r="P1081" s="16" t="s">
        <v>13</v>
      </c>
      <c r="Q1081" s="16" t="s">
        <v>2323</v>
      </c>
      <c r="R1081" s="73" t="s">
        <v>5373</v>
      </c>
    </row>
    <row r="1082" spans="1:18" s="24" customFormat="1">
      <c r="A1082" s="52" t="s">
        <v>2324</v>
      </c>
      <c r="B1082" s="73" t="s">
        <v>5546</v>
      </c>
      <c r="C1082" s="89"/>
      <c r="D1082" s="97"/>
      <c r="E1082" s="73"/>
      <c r="F1082" s="73" t="s">
        <v>13</v>
      </c>
      <c r="G1082" s="73" t="s">
        <v>126</v>
      </c>
      <c r="H1082" s="73" t="s">
        <v>102</v>
      </c>
      <c r="I1082" s="73" t="s">
        <v>1661</v>
      </c>
      <c r="J1082" s="73" t="s">
        <v>13</v>
      </c>
      <c r="K1082" s="73" t="s">
        <v>13</v>
      </c>
      <c r="L1082" s="73" t="s">
        <v>13</v>
      </c>
      <c r="M1082" s="73" t="s">
        <v>13</v>
      </c>
      <c r="N1082" s="16" t="s">
        <v>13</v>
      </c>
      <c r="O1082" s="16" t="s">
        <v>13</v>
      </c>
      <c r="P1082" s="16" t="s">
        <v>13</v>
      </c>
      <c r="Q1082" s="16" t="s">
        <v>2325</v>
      </c>
      <c r="R1082" s="73" t="s">
        <v>5373</v>
      </c>
    </row>
    <row r="1083" spans="1:18" s="24" customFormat="1">
      <c r="A1083" s="52" t="s">
        <v>2326</v>
      </c>
      <c r="B1083" s="73" t="s">
        <v>5546</v>
      </c>
      <c r="C1083" s="89"/>
      <c r="D1083" s="97"/>
      <c r="E1083" s="73"/>
      <c r="F1083" s="73" t="s">
        <v>13</v>
      </c>
      <c r="G1083" s="73" t="s">
        <v>126</v>
      </c>
      <c r="H1083" s="73" t="s">
        <v>102</v>
      </c>
      <c r="I1083" s="73" t="s">
        <v>1661</v>
      </c>
      <c r="J1083" s="73" t="s">
        <v>13</v>
      </c>
      <c r="K1083" s="73" t="s">
        <v>13</v>
      </c>
      <c r="L1083" s="73" t="s">
        <v>13</v>
      </c>
      <c r="M1083" s="73" t="s">
        <v>13</v>
      </c>
      <c r="N1083" s="16" t="s">
        <v>13</v>
      </c>
      <c r="O1083" s="16" t="s">
        <v>13</v>
      </c>
      <c r="P1083" s="16" t="s">
        <v>13</v>
      </c>
      <c r="Q1083" s="16" t="s">
        <v>2327</v>
      </c>
      <c r="R1083" s="73" t="s">
        <v>5373</v>
      </c>
    </row>
    <row r="1084" spans="1:18" s="24" customFormat="1">
      <c r="A1084" s="52" t="s">
        <v>2328</v>
      </c>
      <c r="B1084" s="73" t="s">
        <v>5546</v>
      </c>
      <c r="C1084" s="89"/>
      <c r="D1084" s="97"/>
      <c r="E1084" s="73"/>
      <c r="F1084" s="73" t="s">
        <v>13</v>
      </c>
      <c r="G1084" s="73" t="s">
        <v>126</v>
      </c>
      <c r="H1084" s="73" t="s">
        <v>102</v>
      </c>
      <c r="I1084" s="73" t="s">
        <v>1661</v>
      </c>
      <c r="J1084" s="73" t="s">
        <v>13</v>
      </c>
      <c r="K1084" s="73" t="s">
        <v>13</v>
      </c>
      <c r="L1084" s="73" t="s">
        <v>13</v>
      </c>
      <c r="M1084" s="73" t="s">
        <v>13</v>
      </c>
      <c r="N1084" s="16" t="s">
        <v>13</v>
      </c>
      <c r="O1084" s="16" t="s">
        <v>13</v>
      </c>
      <c r="P1084" s="16" t="s">
        <v>13</v>
      </c>
      <c r="Q1084" s="16" t="s">
        <v>2329</v>
      </c>
      <c r="R1084" s="73" t="s">
        <v>5373</v>
      </c>
    </row>
    <row r="1085" spans="1:18" s="24" customFormat="1">
      <c r="A1085" s="52" t="s">
        <v>2330</v>
      </c>
      <c r="B1085" s="73" t="s">
        <v>5546</v>
      </c>
      <c r="C1085" s="89"/>
      <c r="D1085" s="97"/>
      <c r="E1085" s="73"/>
      <c r="F1085" s="73" t="s">
        <v>13</v>
      </c>
      <c r="G1085" s="73" t="s">
        <v>126</v>
      </c>
      <c r="H1085" s="73" t="s">
        <v>102</v>
      </c>
      <c r="I1085" s="73" t="s">
        <v>1661</v>
      </c>
      <c r="J1085" s="73" t="s">
        <v>13</v>
      </c>
      <c r="K1085" s="73" t="s">
        <v>13</v>
      </c>
      <c r="L1085" s="73" t="s">
        <v>13</v>
      </c>
      <c r="M1085" s="73" t="s">
        <v>13</v>
      </c>
      <c r="N1085" s="16" t="s">
        <v>13</v>
      </c>
      <c r="O1085" s="16" t="s">
        <v>13</v>
      </c>
      <c r="P1085" s="16" t="s">
        <v>13</v>
      </c>
      <c r="Q1085" s="16" t="s">
        <v>2331</v>
      </c>
      <c r="R1085" s="73" t="s">
        <v>5373</v>
      </c>
    </row>
    <row r="1086" spans="1:18" s="24" customFormat="1">
      <c r="A1086" s="52" t="s">
        <v>2332</v>
      </c>
      <c r="B1086" s="73" t="s">
        <v>5546</v>
      </c>
      <c r="C1086" s="89"/>
      <c r="D1086" s="97"/>
      <c r="E1086" s="73"/>
      <c r="F1086" s="73" t="s">
        <v>13</v>
      </c>
      <c r="G1086" s="73" t="s">
        <v>126</v>
      </c>
      <c r="H1086" s="73" t="s">
        <v>102</v>
      </c>
      <c r="I1086" s="73" t="s">
        <v>1661</v>
      </c>
      <c r="J1086" s="73" t="s">
        <v>13</v>
      </c>
      <c r="K1086" s="73" t="s">
        <v>13</v>
      </c>
      <c r="L1086" s="73" t="s">
        <v>13</v>
      </c>
      <c r="M1086" s="73" t="s">
        <v>13</v>
      </c>
      <c r="N1086" s="16" t="s">
        <v>13</v>
      </c>
      <c r="O1086" s="16" t="s">
        <v>13</v>
      </c>
      <c r="P1086" s="16" t="s">
        <v>13</v>
      </c>
      <c r="Q1086" s="16" t="s">
        <v>2333</v>
      </c>
      <c r="R1086" s="73" t="s">
        <v>5373</v>
      </c>
    </row>
    <row r="1087" spans="1:18" s="24" customFormat="1">
      <c r="A1087" s="52" t="s">
        <v>2334</v>
      </c>
      <c r="B1087" s="73" t="s">
        <v>5546</v>
      </c>
      <c r="C1087" s="89"/>
      <c r="D1087" s="97"/>
      <c r="E1087" s="73"/>
      <c r="F1087" s="73" t="s">
        <v>13</v>
      </c>
      <c r="G1087" s="73" t="s">
        <v>126</v>
      </c>
      <c r="H1087" s="73" t="s">
        <v>102</v>
      </c>
      <c r="I1087" s="73" t="s">
        <v>1661</v>
      </c>
      <c r="J1087" s="73" t="s">
        <v>13</v>
      </c>
      <c r="K1087" s="73" t="s">
        <v>13</v>
      </c>
      <c r="L1087" s="73" t="s">
        <v>13</v>
      </c>
      <c r="M1087" s="73" t="s">
        <v>13</v>
      </c>
      <c r="N1087" s="16" t="s">
        <v>13</v>
      </c>
      <c r="O1087" s="16" t="s">
        <v>13</v>
      </c>
      <c r="P1087" s="16" t="s">
        <v>13</v>
      </c>
      <c r="Q1087" s="16" t="s">
        <v>2335</v>
      </c>
      <c r="R1087" s="73" t="s">
        <v>5373</v>
      </c>
    </row>
    <row r="1088" spans="1:18" s="24" customFormat="1">
      <c r="A1088" s="52" t="s">
        <v>2336</v>
      </c>
      <c r="B1088" s="73" t="s">
        <v>5546</v>
      </c>
      <c r="C1088" s="89"/>
      <c r="D1088" s="97"/>
      <c r="E1088" s="73"/>
      <c r="F1088" s="73" t="s">
        <v>13</v>
      </c>
      <c r="G1088" s="73" t="s">
        <v>126</v>
      </c>
      <c r="H1088" s="73" t="s">
        <v>102</v>
      </c>
      <c r="I1088" s="73" t="s">
        <v>1661</v>
      </c>
      <c r="J1088" s="73" t="s">
        <v>13</v>
      </c>
      <c r="K1088" s="73" t="s">
        <v>13</v>
      </c>
      <c r="L1088" s="73" t="s">
        <v>13</v>
      </c>
      <c r="M1088" s="73" t="s">
        <v>13</v>
      </c>
      <c r="N1088" s="16" t="s">
        <v>13</v>
      </c>
      <c r="O1088" s="16" t="s">
        <v>13</v>
      </c>
      <c r="P1088" s="16" t="s">
        <v>13</v>
      </c>
      <c r="Q1088" s="16" t="s">
        <v>2337</v>
      </c>
      <c r="R1088" s="73" t="s">
        <v>5373</v>
      </c>
    </row>
    <row r="1089" spans="1:18" s="24" customFormat="1">
      <c r="A1089" s="52" t="s">
        <v>2338</v>
      </c>
      <c r="B1089" s="73" t="s">
        <v>5546</v>
      </c>
      <c r="C1089" s="89"/>
      <c r="D1089" s="97"/>
      <c r="E1089" s="73"/>
      <c r="F1089" s="73" t="s">
        <v>13</v>
      </c>
      <c r="G1089" s="73" t="s">
        <v>126</v>
      </c>
      <c r="H1089" s="73" t="s">
        <v>102</v>
      </c>
      <c r="I1089" s="73" t="s">
        <v>1661</v>
      </c>
      <c r="J1089" s="73" t="s">
        <v>13</v>
      </c>
      <c r="K1089" s="73" t="s">
        <v>13</v>
      </c>
      <c r="L1089" s="73" t="s">
        <v>13</v>
      </c>
      <c r="M1089" s="73" t="s">
        <v>13</v>
      </c>
      <c r="N1089" s="16" t="s">
        <v>13</v>
      </c>
      <c r="O1089" s="16" t="s">
        <v>13</v>
      </c>
      <c r="P1089" s="16" t="s">
        <v>13</v>
      </c>
      <c r="Q1089" s="16" t="s">
        <v>2339</v>
      </c>
      <c r="R1089" s="73" t="s">
        <v>5373</v>
      </c>
    </row>
    <row r="1090" spans="1:18" s="24" customFormat="1">
      <c r="A1090" s="52" t="s">
        <v>2340</v>
      </c>
      <c r="B1090" s="73" t="s">
        <v>5546</v>
      </c>
      <c r="C1090" s="89"/>
      <c r="D1090" s="97"/>
      <c r="E1090" s="73"/>
      <c r="F1090" s="73" t="s">
        <v>13</v>
      </c>
      <c r="G1090" s="73" t="s">
        <v>126</v>
      </c>
      <c r="H1090" s="73" t="s">
        <v>102</v>
      </c>
      <c r="I1090" s="73" t="s">
        <v>1661</v>
      </c>
      <c r="J1090" s="73" t="s">
        <v>13</v>
      </c>
      <c r="K1090" s="73" t="s">
        <v>13</v>
      </c>
      <c r="L1090" s="73" t="s">
        <v>13</v>
      </c>
      <c r="M1090" s="73" t="s">
        <v>13</v>
      </c>
      <c r="N1090" s="16" t="s">
        <v>13</v>
      </c>
      <c r="O1090" s="16" t="s">
        <v>13</v>
      </c>
      <c r="P1090" s="16" t="s">
        <v>13</v>
      </c>
      <c r="Q1090" s="16" t="s">
        <v>2341</v>
      </c>
      <c r="R1090" s="73" t="s">
        <v>5373</v>
      </c>
    </row>
    <row r="1091" spans="1:18" s="24" customFormat="1">
      <c r="A1091" s="52" t="s">
        <v>2342</v>
      </c>
      <c r="B1091" s="73" t="s">
        <v>5546</v>
      </c>
      <c r="C1091" s="89"/>
      <c r="D1091" s="97"/>
      <c r="E1091" s="73"/>
      <c r="F1091" s="73" t="s">
        <v>13</v>
      </c>
      <c r="G1091" s="73" t="s">
        <v>126</v>
      </c>
      <c r="H1091" s="73" t="s">
        <v>102</v>
      </c>
      <c r="I1091" s="73" t="s">
        <v>1661</v>
      </c>
      <c r="J1091" s="73" t="s">
        <v>13</v>
      </c>
      <c r="K1091" s="73" t="s">
        <v>13</v>
      </c>
      <c r="L1091" s="73" t="s">
        <v>13</v>
      </c>
      <c r="M1091" s="73" t="s">
        <v>13</v>
      </c>
      <c r="N1091" s="16" t="s">
        <v>13</v>
      </c>
      <c r="O1091" s="16" t="s">
        <v>13</v>
      </c>
      <c r="P1091" s="16" t="s">
        <v>13</v>
      </c>
      <c r="Q1091" s="16" t="s">
        <v>2343</v>
      </c>
      <c r="R1091" s="73" t="s">
        <v>5373</v>
      </c>
    </row>
    <row r="1092" spans="1:18" s="24" customFormat="1">
      <c r="A1092" s="52" t="s">
        <v>2344</v>
      </c>
      <c r="B1092" s="73" t="s">
        <v>5546</v>
      </c>
      <c r="C1092" s="89"/>
      <c r="D1092" s="97"/>
      <c r="E1092" s="73"/>
      <c r="F1092" s="73" t="s">
        <v>13</v>
      </c>
      <c r="G1092" s="73" t="s">
        <v>126</v>
      </c>
      <c r="H1092" s="73" t="s">
        <v>102</v>
      </c>
      <c r="I1092" s="73" t="s">
        <v>1661</v>
      </c>
      <c r="J1092" s="73" t="s">
        <v>13</v>
      </c>
      <c r="K1092" s="73" t="s">
        <v>13</v>
      </c>
      <c r="L1092" s="73" t="s">
        <v>13</v>
      </c>
      <c r="M1092" s="73" t="s">
        <v>13</v>
      </c>
      <c r="N1092" s="16" t="s">
        <v>13</v>
      </c>
      <c r="O1092" s="16" t="s">
        <v>13</v>
      </c>
      <c r="P1092" s="16" t="s">
        <v>13</v>
      </c>
      <c r="Q1092" s="16" t="s">
        <v>2345</v>
      </c>
      <c r="R1092" s="73" t="s">
        <v>5373</v>
      </c>
    </row>
    <row r="1093" spans="1:18" s="24" customFormat="1">
      <c r="A1093" s="52" t="s">
        <v>2346</v>
      </c>
      <c r="B1093" s="73" t="s">
        <v>5546</v>
      </c>
      <c r="C1093" s="89"/>
      <c r="D1093" s="97"/>
      <c r="E1093" s="73"/>
      <c r="F1093" s="73" t="s">
        <v>13</v>
      </c>
      <c r="G1093" s="73" t="s">
        <v>126</v>
      </c>
      <c r="H1093" s="73" t="s">
        <v>102</v>
      </c>
      <c r="I1093" s="73" t="s">
        <v>1661</v>
      </c>
      <c r="J1093" s="73" t="s">
        <v>13</v>
      </c>
      <c r="K1093" s="73" t="s">
        <v>13</v>
      </c>
      <c r="L1093" s="73" t="s">
        <v>13</v>
      </c>
      <c r="M1093" s="73" t="s">
        <v>13</v>
      </c>
      <c r="N1093" s="16" t="s">
        <v>13</v>
      </c>
      <c r="O1093" s="16" t="s">
        <v>13</v>
      </c>
      <c r="P1093" s="16" t="s">
        <v>13</v>
      </c>
      <c r="Q1093" s="16" t="s">
        <v>2347</v>
      </c>
      <c r="R1093" s="73" t="s">
        <v>5373</v>
      </c>
    </row>
    <row r="1094" spans="1:18" s="24" customFormat="1">
      <c r="A1094" s="52" t="s">
        <v>2348</v>
      </c>
      <c r="B1094" s="73" t="s">
        <v>5546</v>
      </c>
      <c r="C1094" s="89"/>
      <c r="D1094" s="97"/>
      <c r="E1094" s="73"/>
      <c r="F1094" s="73" t="s">
        <v>13</v>
      </c>
      <c r="G1094" s="73" t="s">
        <v>126</v>
      </c>
      <c r="H1094" s="73" t="s">
        <v>102</v>
      </c>
      <c r="I1094" s="73" t="s">
        <v>1661</v>
      </c>
      <c r="J1094" s="73" t="s">
        <v>13</v>
      </c>
      <c r="K1094" s="73" t="s">
        <v>13</v>
      </c>
      <c r="L1094" s="73" t="s">
        <v>13</v>
      </c>
      <c r="M1094" s="73" t="s">
        <v>13</v>
      </c>
      <c r="N1094" s="16" t="s">
        <v>13</v>
      </c>
      <c r="O1094" s="16" t="s">
        <v>13</v>
      </c>
      <c r="P1094" s="16" t="s">
        <v>13</v>
      </c>
      <c r="Q1094" s="16" t="s">
        <v>2349</v>
      </c>
      <c r="R1094" s="73" t="s">
        <v>5373</v>
      </c>
    </row>
    <row r="1095" spans="1:18" s="24" customFormat="1">
      <c r="A1095" s="52" t="s">
        <v>2350</v>
      </c>
      <c r="B1095" s="73" t="s">
        <v>5546</v>
      </c>
      <c r="C1095" s="89"/>
      <c r="D1095" s="97"/>
      <c r="E1095" s="73"/>
      <c r="F1095" s="73" t="s">
        <v>13</v>
      </c>
      <c r="G1095" s="73" t="s">
        <v>126</v>
      </c>
      <c r="H1095" s="73" t="s">
        <v>102</v>
      </c>
      <c r="I1095" s="73" t="s">
        <v>1661</v>
      </c>
      <c r="J1095" s="73" t="s">
        <v>13</v>
      </c>
      <c r="K1095" s="73" t="s">
        <v>13</v>
      </c>
      <c r="L1095" s="73" t="s">
        <v>13</v>
      </c>
      <c r="M1095" s="73" t="s">
        <v>13</v>
      </c>
      <c r="N1095" s="16" t="s">
        <v>13</v>
      </c>
      <c r="O1095" s="16" t="s">
        <v>13</v>
      </c>
      <c r="P1095" s="16" t="s">
        <v>13</v>
      </c>
      <c r="Q1095" s="16" t="s">
        <v>2351</v>
      </c>
      <c r="R1095" s="73" t="s">
        <v>5373</v>
      </c>
    </row>
    <row r="1096" spans="1:18" s="24" customFormat="1">
      <c r="A1096" s="52" t="s">
        <v>2352</v>
      </c>
      <c r="B1096" s="73" t="s">
        <v>5546</v>
      </c>
      <c r="C1096" s="89"/>
      <c r="D1096" s="97"/>
      <c r="E1096" s="73"/>
      <c r="F1096" s="73" t="s">
        <v>13</v>
      </c>
      <c r="G1096" s="73" t="s">
        <v>126</v>
      </c>
      <c r="H1096" s="73" t="s">
        <v>102</v>
      </c>
      <c r="I1096" s="73" t="s">
        <v>1661</v>
      </c>
      <c r="J1096" s="73" t="s">
        <v>13</v>
      </c>
      <c r="K1096" s="73" t="s">
        <v>13</v>
      </c>
      <c r="L1096" s="73" t="s">
        <v>13</v>
      </c>
      <c r="M1096" s="73" t="s">
        <v>13</v>
      </c>
      <c r="N1096" s="16" t="s">
        <v>13</v>
      </c>
      <c r="O1096" s="16" t="s">
        <v>13</v>
      </c>
      <c r="P1096" s="16" t="s">
        <v>13</v>
      </c>
      <c r="Q1096" s="16" t="s">
        <v>2353</v>
      </c>
      <c r="R1096" s="73" t="s">
        <v>5373</v>
      </c>
    </row>
    <row r="1097" spans="1:18" s="24" customFormat="1">
      <c r="A1097" s="52" t="s">
        <v>2354</v>
      </c>
      <c r="B1097" s="73" t="s">
        <v>5546</v>
      </c>
      <c r="C1097" s="89"/>
      <c r="D1097" s="97"/>
      <c r="E1097" s="73"/>
      <c r="F1097" s="73" t="s">
        <v>13</v>
      </c>
      <c r="G1097" s="73" t="s">
        <v>126</v>
      </c>
      <c r="H1097" s="73" t="s">
        <v>102</v>
      </c>
      <c r="I1097" s="73" t="s">
        <v>1661</v>
      </c>
      <c r="J1097" s="73" t="s">
        <v>13</v>
      </c>
      <c r="K1097" s="73" t="s">
        <v>13</v>
      </c>
      <c r="L1097" s="73" t="s">
        <v>13</v>
      </c>
      <c r="M1097" s="73" t="s">
        <v>13</v>
      </c>
      <c r="N1097" s="16" t="s">
        <v>13</v>
      </c>
      <c r="O1097" s="16" t="s">
        <v>13</v>
      </c>
      <c r="P1097" s="16" t="s">
        <v>13</v>
      </c>
      <c r="Q1097" s="16" t="s">
        <v>2355</v>
      </c>
      <c r="R1097" s="73" t="s">
        <v>5373</v>
      </c>
    </row>
    <row r="1098" spans="1:18" s="24" customFormat="1">
      <c r="A1098" s="52" t="s">
        <v>2356</v>
      </c>
      <c r="B1098" s="73" t="s">
        <v>5546</v>
      </c>
      <c r="C1098" s="89"/>
      <c r="D1098" s="97"/>
      <c r="E1098" s="73"/>
      <c r="F1098" s="73" t="s">
        <v>13</v>
      </c>
      <c r="G1098" s="73" t="s">
        <v>126</v>
      </c>
      <c r="H1098" s="73" t="s">
        <v>102</v>
      </c>
      <c r="I1098" s="73" t="s">
        <v>1661</v>
      </c>
      <c r="J1098" s="73" t="s">
        <v>13</v>
      </c>
      <c r="K1098" s="73" t="s">
        <v>13</v>
      </c>
      <c r="L1098" s="73" t="s">
        <v>13</v>
      </c>
      <c r="M1098" s="73" t="s">
        <v>13</v>
      </c>
      <c r="N1098" s="16" t="s">
        <v>13</v>
      </c>
      <c r="O1098" s="16" t="s">
        <v>13</v>
      </c>
      <c r="P1098" s="16" t="s">
        <v>13</v>
      </c>
      <c r="Q1098" s="16" t="s">
        <v>2357</v>
      </c>
      <c r="R1098" s="73" t="s">
        <v>5373</v>
      </c>
    </row>
    <row r="1099" spans="1:18" s="262" customFormat="1">
      <c r="A1099" s="52" t="s">
        <v>2358</v>
      </c>
      <c r="B1099" s="73" t="s">
        <v>5546</v>
      </c>
      <c r="C1099" s="89"/>
      <c r="D1099" s="97"/>
      <c r="E1099" s="73"/>
      <c r="F1099" s="73" t="s">
        <v>13</v>
      </c>
      <c r="G1099" s="73" t="s">
        <v>126</v>
      </c>
      <c r="H1099" s="73" t="s">
        <v>102</v>
      </c>
      <c r="I1099" s="73" t="s">
        <v>1661</v>
      </c>
      <c r="J1099" s="73" t="s">
        <v>13</v>
      </c>
      <c r="K1099" s="73" t="s">
        <v>13</v>
      </c>
      <c r="L1099" s="73" t="s">
        <v>13</v>
      </c>
      <c r="M1099" s="73" t="s">
        <v>13</v>
      </c>
      <c r="N1099" s="16" t="s">
        <v>13</v>
      </c>
      <c r="O1099" s="16" t="s">
        <v>13</v>
      </c>
      <c r="P1099" s="16" t="s">
        <v>13</v>
      </c>
      <c r="Q1099" s="16" t="s">
        <v>2359</v>
      </c>
      <c r="R1099" s="73" t="s">
        <v>5373</v>
      </c>
    </row>
    <row r="1100" spans="1:18" s="24" customFormat="1">
      <c r="A1100" s="52" t="s">
        <v>2360</v>
      </c>
      <c r="B1100" s="73" t="s">
        <v>5546</v>
      </c>
      <c r="C1100" s="89"/>
      <c r="D1100" s="97"/>
      <c r="E1100" s="73"/>
      <c r="F1100" s="73" t="s">
        <v>13</v>
      </c>
      <c r="G1100" s="73" t="s">
        <v>126</v>
      </c>
      <c r="H1100" s="73" t="s">
        <v>102</v>
      </c>
      <c r="I1100" s="73" t="s">
        <v>1661</v>
      </c>
      <c r="J1100" s="73" t="s">
        <v>13</v>
      </c>
      <c r="K1100" s="73" t="s">
        <v>13</v>
      </c>
      <c r="L1100" s="73" t="s">
        <v>13</v>
      </c>
      <c r="M1100" s="73" t="s">
        <v>13</v>
      </c>
      <c r="N1100" s="16" t="s">
        <v>13</v>
      </c>
      <c r="O1100" s="16" t="s">
        <v>13</v>
      </c>
      <c r="P1100" s="16" t="s">
        <v>13</v>
      </c>
      <c r="Q1100" s="16" t="s">
        <v>2361</v>
      </c>
      <c r="R1100" s="73" t="s">
        <v>5373</v>
      </c>
    </row>
    <row r="1101" spans="1:18" s="24" customFormat="1">
      <c r="A1101" s="52" t="s">
        <v>2362</v>
      </c>
      <c r="B1101" s="73" t="s">
        <v>5546</v>
      </c>
      <c r="C1101" s="89"/>
      <c r="D1101" s="97"/>
      <c r="E1101" s="73"/>
      <c r="F1101" s="73" t="s">
        <v>13</v>
      </c>
      <c r="G1101" s="73" t="s">
        <v>126</v>
      </c>
      <c r="H1101" s="73" t="s">
        <v>102</v>
      </c>
      <c r="I1101" s="73" t="s">
        <v>1661</v>
      </c>
      <c r="J1101" s="73" t="s">
        <v>13</v>
      </c>
      <c r="K1101" s="73" t="s">
        <v>13</v>
      </c>
      <c r="L1101" s="73" t="s">
        <v>13</v>
      </c>
      <c r="M1101" s="73" t="s">
        <v>13</v>
      </c>
      <c r="N1101" s="16" t="s">
        <v>13</v>
      </c>
      <c r="O1101" s="16" t="s">
        <v>13</v>
      </c>
      <c r="P1101" s="16" t="s">
        <v>13</v>
      </c>
      <c r="Q1101" s="16" t="s">
        <v>2363</v>
      </c>
      <c r="R1101" s="73" t="s">
        <v>5373</v>
      </c>
    </row>
    <row r="1102" spans="1:18" s="24" customFormat="1">
      <c r="A1102" s="52" t="s">
        <v>2364</v>
      </c>
      <c r="B1102" s="73" t="s">
        <v>5546</v>
      </c>
      <c r="C1102" s="89"/>
      <c r="D1102" s="97"/>
      <c r="E1102" s="73"/>
      <c r="F1102" s="73" t="s">
        <v>13</v>
      </c>
      <c r="G1102" s="73" t="s">
        <v>126</v>
      </c>
      <c r="H1102" s="73" t="s">
        <v>102</v>
      </c>
      <c r="I1102" s="73" t="s">
        <v>1661</v>
      </c>
      <c r="J1102" s="73" t="s">
        <v>13</v>
      </c>
      <c r="K1102" s="73" t="s">
        <v>13</v>
      </c>
      <c r="L1102" s="73" t="s">
        <v>13</v>
      </c>
      <c r="M1102" s="73" t="s">
        <v>13</v>
      </c>
      <c r="N1102" s="16" t="s">
        <v>13</v>
      </c>
      <c r="O1102" s="16" t="s">
        <v>13</v>
      </c>
      <c r="P1102" s="16" t="s">
        <v>13</v>
      </c>
      <c r="Q1102" s="16" t="s">
        <v>2365</v>
      </c>
      <c r="R1102" s="73" t="s">
        <v>5373</v>
      </c>
    </row>
    <row r="1103" spans="1:18" s="24" customFormat="1">
      <c r="A1103" s="52" t="s">
        <v>2366</v>
      </c>
      <c r="B1103" s="73" t="s">
        <v>5546</v>
      </c>
      <c r="C1103" s="89"/>
      <c r="D1103" s="97"/>
      <c r="E1103" s="73"/>
      <c r="F1103" s="73" t="s">
        <v>13</v>
      </c>
      <c r="G1103" s="73" t="s">
        <v>126</v>
      </c>
      <c r="H1103" s="73" t="s">
        <v>102</v>
      </c>
      <c r="I1103" s="73" t="s">
        <v>1975</v>
      </c>
      <c r="J1103" s="73" t="s">
        <v>13</v>
      </c>
      <c r="K1103" s="73" t="s">
        <v>13</v>
      </c>
      <c r="L1103" s="73" t="s">
        <v>13</v>
      </c>
      <c r="M1103" s="73" t="s">
        <v>13</v>
      </c>
      <c r="N1103" s="16" t="s">
        <v>13</v>
      </c>
      <c r="O1103" s="16" t="s">
        <v>13</v>
      </c>
      <c r="P1103" s="16" t="s">
        <v>13</v>
      </c>
      <c r="Q1103" s="16" t="s">
        <v>2367</v>
      </c>
      <c r="R1103" s="73" t="s">
        <v>5373</v>
      </c>
    </row>
    <row r="1104" spans="1:18" s="24" customFormat="1">
      <c r="A1104" s="52" t="s">
        <v>2368</v>
      </c>
      <c r="B1104" s="73" t="s">
        <v>5546</v>
      </c>
      <c r="C1104" s="89"/>
      <c r="D1104" s="97"/>
      <c r="E1104" s="73"/>
      <c r="F1104" s="73" t="s">
        <v>13</v>
      </c>
      <c r="G1104" s="73" t="s">
        <v>126</v>
      </c>
      <c r="H1104" s="73" t="s">
        <v>102</v>
      </c>
      <c r="I1104" s="73" t="s">
        <v>2369</v>
      </c>
      <c r="J1104" s="73" t="s">
        <v>13</v>
      </c>
      <c r="K1104" s="73" t="s">
        <v>13</v>
      </c>
      <c r="L1104" s="73" t="s">
        <v>13</v>
      </c>
      <c r="M1104" s="73" t="s">
        <v>13</v>
      </c>
      <c r="N1104" s="16" t="s">
        <v>13</v>
      </c>
      <c r="O1104" s="16" t="s">
        <v>13</v>
      </c>
      <c r="P1104" s="16" t="s">
        <v>13</v>
      </c>
      <c r="Q1104" s="16" t="s">
        <v>2370</v>
      </c>
      <c r="R1104" s="73" t="s">
        <v>5373</v>
      </c>
    </row>
    <row r="1105" spans="1:18" s="24" customFormat="1">
      <c r="A1105" s="52" t="s">
        <v>2371</v>
      </c>
      <c r="B1105" s="73" t="s">
        <v>5546</v>
      </c>
      <c r="C1105" s="89"/>
      <c r="D1105" s="97"/>
      <c r="E1105" s="73"/>
      <c r="F1105" s="73" t="s">
        <v>13</v>
      </c>
      <c r="G1105" s="73" t="s">
        <v>126</v>
      </c>
      <c r="H1105" s="73" t="s">
        <v>102</v>
      </c>
      <c r="I1105" s="73" t="s">
        <v>2369</v>
      </c>
      <c r="J1105" s="73" t="s">
        <v>13</v>
      </c>
      <c r="K1105" s="73" t="s">
        <v>13</v>
      </c>
      <c r="L1105" s="73" t="s">
        <v>13</v>
      </c>
      <c r="M1105" s="73" t="s">
        <v>13</v>
      </c>
      <c r="N1105" s="16" t="s">
        <v>13</v>
      </c>
      <c r="O1105" s="16" t="s">
        <v>13</v>
      </c>
      <c r="P1105" s="16" t="s">
        <v>13</v>
      </c>
      <c r="Q1105" s="16" t="s">
        <v>2372</v>
      </c>
      <c r="R1105" s="73" t="s">
        <v>5373</v>
      </c>
    </row>
    <row r="1106" spans="1:18" s="24" customFormat="1">
      <c r="A1106" s="52" t="s">
        <v>2373</v>
      </c>
      <c r="B1106" s="73" t="s">
        <v>5546</v>
      </c>
      <c r="C1106" s="89"/>
      <c r="D1106" s="97"/>
      <c r="E1106" s="73"/>
      <c r="F1106" s="73" t="s">
        <v>13</v>
      </c>
      <c r="G1106" s="73" t="s">
        <v>126</v>
      </c>
      <c r="H1106" s="73" t="s">
        <v>102</v>
      </c>
      <c r="I1106" s="73" t="s">
        <v>2369</v>
      </c>
      <c r="J1106" s="73" t="s">
        <v>13</v>
      </c>
      <c r="K1106" s="73" t="s">
        <v>13</v>
      </c>
      <c r="L1106" s="73" t="s">
        <v>13</v>
      </c>
      <c r="M1106" s="73" t="s">
        <v>13</v>
      </c>
      <c r="N1106" s="16" t="s">
        <v>13</v>
      </c>
      <c r="O1106" s="16" t="s">
        <v>13</v>
      </c>
      <c r="P1106" s="16" t="s">
        <v>13</v>
      </c>
      <c r="Q1106" s="16" t="s">
        <v>2374</v>
      </c>
      <c r="R1106" s="73" t="s">
        <v>5373</v>
      </c>
    </row>
    <row r="1107" spans="1:18" s="24" customFormat="1">
      <c r="A1107" s="52" t="s">
        <v>2375</v>
      </c>
      <c r="B1107" s="73" t="s">
        <v>5546</v>
      </c>
      <c r="C1107" s="89"/>
      <c r="D1107" s="97"/>
      <c r="E1107" s="97"/>
      <c r="F1107" s="73" t="s">
        <v>13</v>
      </c>
      <c r="G1107" s="73" t="s">
        <v>126</v>
      </c>
      <c r="H1107" s="73" t="s">
        <v>102</v>
      </c>
      <c r="I1107" s="73" t="s">
        <v>2369</v>
      </c>
      <c r="J1107" s="73" t="s">
        <v>13</v>
      </c>
      <c r="K1107" s="73" t="s">
        <v>13</v>
      </c>
      <c r="L1107" s="73" t="s">
        <v>13</v>
      </c>
      <c r="M1107" s="73" t="s">
        <v>13</v>
      </c>
      <c r="N1107" s="16" t="s">
        <v>13</v>
      </c>
      <c r="O1107" s="16" t="s">
        <v>13</v>
      </c>
      <c r="P1107" s="16" t="s">
        <v>13</v>
      </c>
      <c r="Q1107" s="16" t="s">
        <v>2376</v>
      </c>
      <c r="R1107" s="73" t="s">
        <v>5373</v>
      </c>
    </row>
    <row r="1108" spans="1:18" s="24" customFormat="1">
      <c r="A1108" s="52" t="s">
        <v>2377</v>
      </c>
      <c r="B1108" s="73" t="s">
        <v>5546</v>
      </c>
      <c r="C1108" s="89"/>
      <c r="D1108" s="97"/>
      <c r="E1108" s="73"/>
      <c r="F1108" s="73" t="s">
        <v>13</v>
      </c>
      <c r="G1108" s="73" t="s">
        <v>126</v>
      </c>
      <c r="H1108" s="73" t="s">
        <v>102</v>
      </c>
      <c r="I1108" s="73" t="s">
        <v>2369</v>
      </c>
      <c r="J1108" s="73" t="s">
        <v>13</v>
      </c>
      <c r="K1108" s="73" t="s">
        <v>13</v>
      </c>
      <c r="L1108" s="73" t="s">
        <v>13</v>
      </c>
      <c r="M1108" s="73" t="s">
        <v>13</v>
      </c>
      <c r="N1108" s="16" t="s">
        <v>13</v>
      </c>
      <c r="O1108" s="16" t="s">
        <v>13</v>
      </c>
      <c r="P1108" s="16" t="s">
        <v>13</v>
      </c>
      <c r="Q1108" s="16" t="s">
        <v>2378</v>
      </c>
      <c r="R1108" s="73" t="s">
        <v>5373</v>
      </c>
    </row>
    <row r="1109" spans="1:18" s="24" customFormat="1">
      <c r="A1109" s="52" t="s">
        <v>2379</v>
      </c>
      <c r="B1109" s="73" t="s">
        <v>5546</v>
      </c>
      <c r="C1109" s="89"/>
      <c r="D1109" s="97">
        <v>41745</v>
      </c>
      <c r="E1109" s="97"/>
      <c r="F1109" s="73" t="s">
        <v>13</v>
      </c>
      <c r="G1109" s="73" t="s">
        <v>126</v>
      </c>
      <c r="H1109" s="73" t="s">
        <v>1254</v>
      </c>
      <c r="I1109" s="73" t="s">
        <v>1313</v>
      </c>
      <c r="J1109" s="73" t="s">
        <v>1320</v>
      </c>
      <c r="K1109" s="73" t="s">
        <v>1327</v>
      </c>
      <c r="L1109" s="73" t="s">
        <v>2380</v>
      </c>
      <c r="M1109" s="73" t="s">
        <v>1451</v>
      </c>
      <c r="N1109" s="16" t="s">
        <v>13</v>
      </c>
      <c r="O1109" s="16" t="s">
        <v>13</v>
      </c>
      <c r="P1109" s="16" t="s">
        <v>13</v>
      </c>
      <c r="Q1109" s="16" t="s">
        <v>2381</v>
      </c>
      <c r="R1109" s="73" t="s">
        <v>5373</v>
      </c>
    </row>
    <row r="1110" spans="1:18" s="24" customFormat="1">
      <c r="A1110" s="52" t="s">
        <v>2382</v>
      </c>
      <c r="B1110" s="73" t="s">
        <v>5546</v>
      </c>
      <c r="C1110" s="89"/>
      <c r="D1110" s="97"/>
      <c r="E1110" s="73"/>
      <c r="F1110" s="73" t="s">
        <v>13</v>
      </c>
      <c r="G1110" s="73" t="s">
        <v>126</v>
      </c>
      <c r="H1110" s="73" t="s">
        <v>1254</v>
      </c>
      <c r="I1110" s="73" t="s">
        <v>1313</v>
      </c>
      <c r="J1110" s="73" t="s">
        <v>1320</v>
      </c>
      <c r="K1110" s="73" t="s">
        <v>1327</v>
      </c>
      <c r="L1110" s="73" t="s">
        <v>2380</v>
      </c>
      <c r="M1110" s="73" t="s">
        <v>1451</v>
      </c>
      <c r="N1110" s="16" t="s">
        <v>13</v>
      </c>
      <c r="O1110" s="16" t="s">
        <v>13</v>
      </c>
      <c r="P1110" s="16" t="s">
        <v>13</v>
      </c>
      <c r="Q1110" s="16" t="s">
        <v>2383</v>
      </c>
      <c r="R1110" s="73" t="s">
        <v>5373</v>
      </c>
    </row>
    <row r="1111" spans="1:18" s="24" customFormat="1">
      <c r="A1111" s="52" t="s">
        <v>2384</v>
      </c>
      <c r="B1111" s="73" t="s">
        <v>5546</v>
      </c>
      <c r="C1111" s="89"/>
      <c r="D1111" s="97">
        <v>41745</v>
      </c>
      <c r="E1111" s="73"/>
      <c r="F1111" s="73" t="s">
        <v>13</v>
      </c>
      <c r="G1111" s="73" t="s">
        <v>126</v>
      </c>
      <c r="H1111" s="73" t="s">
        <v>1254</v>
      </c>
      <c r="I1111" s="73" t="s">
        <v>1313</v>
      </c>
      <c r="J1111" s="73" t="s">
        <v>1320</v>
      </c>
      <c r="K1111" s="73" t="s">
        <v>1327</v>
      </c>
      <c r="L1111" s="73" t="s">
        <v>2380</v>
      </c>
      <c r="M1111" s="73" t="s">
        <v>1451</v>
      </c>
      <c r="N1111" s="16" t="s">
        <v>13</v>
      </c>
      <c r="O1111" s="16" t="s">
        <v>13</v>
      </c>
      <c r="P1111" s="16" t="s">
        <v>13</v>
      </c>
      <c r="Q1111" s="16" t="s">
        <v>2385</v>
      </c>
      <c r="R1111" s="73" t="s">
        <v>5373</v>
      </c>
    </row>
    <row r="1112" spans="1:18" s="24" customFormat="1">
      <c r="A1112" s="52" t="s">
        <v>2386</v>
      </c>
      <c r="B1112" s="73" t="s">
        <v>5546</v>
      </c>
      <c r="C1112" s="89"/>
      <c r="D1112" s="97"/>
      <c r="E1112" s="73"/>
      <c r="F1112" s="73" t="s">
        <v>13</v>
      </c>
      <c r="G1112" s="73" t="s">
        <v>126</v>
      </c>
      <c r="H1112" s="73" t="s">
        <v>1254</v>
      </c>
      <c r="I1112" s="73" t="s">
        <v>1313</v>
      </c>
      <c r="J1112" s="73" t="s">
        <v>1320</v>
      </c>
      <c r="K1112" s="73" t="s">
        <v>1327</v>
      </c>
      <c r="L1112" s="73" t="s">
        <v>2380</v>
      </c>
      <c r="M1112" s="73" t="s">
        <v>1451</v>
      </c>
      <c r="N1112" s="16" t="s">
        <v>13</v>
      </c>
      <c r="O1112" s="16" t="s">
        <v>13</v>
      </c>
      <c r="P1112" s="16" t="s">
        <v>13</v>
      </c>
      <c r="Q1112" s="16" t="s">
        <v>2387</v>
      </c>
      <c r="R1112" s="73" t="s">
        <v>5373</v>
      </c>
    </row>
    <row r="1113" spans="1:18" s="24" customFormat="1">
      <c r="A1113" s="52" t="s">
        <v>2388</v>
      </c>
      <c r="B1113" s="73" t="s">
        <v>5546</v>
      </c>
      <c r="C1113" s="89"/>
      <c r="D1113" s="97"/>
      <c r="E1113" s="73"/>
      <c r="F1113" s="73" t="s">
        <v>13</v>
      </c>
      <c r="G1113" s="73" t="s">
        <v>126</v>
      </c>
      <c r="H1113" s="73" t="s">
        <v>1254</v>
      </c>
      <c r="I1113" s="73" t="s">
        <v>1313</v>
      </c>
      <c r="J1113" s="73" t="s">
        <v>1320</v>
      </c>
      <c r="K1113" s="73" t="s">
        <v>1327</v>
      </c>
      <c r="L1113" s="73" t="s">
        <v>2380</v>
      </c>
      <c r="M1113" s="73" t="s">
        <v>1451</v>
      </c>
      <c r="N1113" s="16" t="s">
        <v>13</v>
      </c>
      <c r="O1113" s="16" t="s">
        <v>13</v>
      </c>
      <c r="P1113" s="16" t="s">
        <v>13</v>
      </c>
      <c r="Q1113" s="16" t="s">
        <v>2389</v>
      </c>
      <c r="R1113" s="73" t="s">
        <v>5373</v>
      </c>
    </row>
    <row r="1114" spans="1:18" s="24" customFormat="1">
      <c r="A1114" s="52" t="s">
        <v>2390</v>
      </c>
      <c r="B1114" s="73" t="s">
        <v>5546</v>
      </c>
      <c r="C1114" s="89"/>
      <c r="D1114" s="97"/>
      <c r="E1114" s="73"/>
      <c r="F1114" s="73" t="s">
        <v>13</v>
      </c>
      <c r="G1114" s="73" t="s">
        <v>126</v>
      </c>
      <c r="H1114" s="73" t="s">
        <v>1254</v>
      </c>
      <c r="I1114" s="73" t="s">
        <v>1313</v>
      </c>
      <c r="J1114" s="73" t="s">
        <v>1320</v>
      </c>
      <c r="K1114" s="73" t="s">
        <v>1327</v>
      </c>
      <c r="L1114" s="73" t="s">
        <v>2380</v>
      </c>
      <c r="M1114" s="73" t="s">
        <v>1451</v>
      </c>
      <c r="N1114" s="16" t="s">
        <v>13</v>
      </c>
      <c r="O1114" s="16" t="s">
        <v>13</v>
      </c>
      <c r="P1114" s="16" t="s">
        <v>13</v>
      </c>
      <c r="Q1114" s="16" t="s">
        <v>2391</v>
      </c>
      <c r="R1114" s="73" t="s">
        <v>5373</v>
      </c>
    </row>
    <row r="1115" spans="1:18" s="24" customFormat="1">
      <c r="A1115" s="52" t="s">
        <v>2392</v>
      </c>
      <c r="B1115" s="73" t="s">
        <v>5546</v>
      </c>
      <c r="C1115" s="89"/>
      <c r="D1115" s="97"/>
      <c r="E1115" s="73"/>
      <c r="F1115" s="73" t="s">
        <v>13</v>
      </c>
      <c r="G1115" s="73" t="s">
        <v>126</v>
      </c>
      <c r="H1115" s="73" t="s">
        <v>1792</v>
      </c>
      <c r="I1115" s="73" t="s">
        <v>1808</v>
      </c>
      <c r="J1115" s="73" t="s">
        <v>13</v>
      </c>
      <c r="K1115" s="73" t="s">
        <v>13</v>
      </c>
      <c r="L1115" s="73" t="s">
        <v>13</v>
      </c>
      <c r="M1115" s="73" t="s">
        <v>13</v>
      </c>
      <c r="N1115" s="16" t="s">
        <v>13</v>
      </c>
      <c r="O1115" s="16" t="s">
        <v>13</v>
      </c>
      <c r="P1115" s="16" t="s">
        <v>13</v>
      </c>
      <c r="Q1115" s="16" t="s">
        <v>2393</v>
      </c>
      <c r="R1115" s="73" t="s">
        <v>5373</v>
      </c>
    </row>
    <row r="1116" spans="1:18" s="24" customFormat="1">
      <c r="A1116" s="52" t="s">
        <v>2394</v>
      </c>
      <c r="B1116" s="73" t="s">
        <v>5546</v>
      </c>
      <c r="C1116" s="89"/>
      <c r="D1116" s="97"/>
      <c r="E1116" s="73"/>
      <c r="F1116" s="73" t="s">
        <v>13</v>
      </c>
      <c r="G1116" s="73" t="s">
        <v>126</v>
      </c>
      <c r="H1116" s="73" t="s">
        <v>1792</v>
      </c>
      <c r="I1116" s="73" t="s">
        <v>1808</v>
      </c>
      <c r="J1116" s="73" t="s">
        <v>13</v>
      </c>
      <c r="K1116" s="73" t="s">
        <v>13</v>
      </c>
      <c r="L1116" s="73" t="s">
        <v>13</v>
      </c>
      <c r="M1116" s="73" t="s">
        <v>13</v>
      </c>
      <c r="N1116" s="16" t="s">
        <v>13</v>
      </c>
      <c r="O1116" s="16" t="s">
        <v>13</v>
      </c>
      <c r="P1116" s="16" t="s">
        <v>13</v>
      </c>
      <c r="Q1116" s="16" t="s">
        <v>2395</v>
      </c>
      <c r="R1116" s="73" t="s">
        <v>5373</v>
      </c>
    </row>
    <row r="1117" spans="1:18" s="262" customFormat="1">
      <c r="A1117" s="52" t="s">
        <v>2396</v>
      </c>
      <c r="B1117" s="73" t="s">
        <v>5546</v>
      </c>
      <c r="C1117" s="89"/>
      <c r="D1117" s="97"/>
      <c r="E1117" s="73"/>
      <c r="F1117" s="73" t="s">
        <v>13</v>
      </c>
      <c r="G1117" s="73" t="s">
        <v>126</v>
      </c>
      <c r="H1117" s="73" t="s">
        <v>1257</v>
      </c>
      <c r="I1117" s="73" t="s">
        <v>1681</v>
      </c>
      <c r="J1117" s="73" t="s">
        <v>13</v>
      </c>
      <c r="K1117" s="73" t="s">
        <v>13</v>
      </c>
      <c r="L1117" s="73" t="s">
        <v>13</v>
      </c>
      <c r="M1117" s="73" t="s">
        <v>13</v>
      </c>
      <c r="N1117" s="16" t="s">
        <v>13</v>
      </c>
      <c r="O1117" s="16" t="s">
        <v>13</v>
      </c>
      <c r="P1117" s="16" t="s">
        <v>13</v>
      </c>
      <c r="Q1117" s="16" t="s">
        <v>2397</v>
      </c>
      <c r="R1117" s="73" t="s">
        <v>5373</v>
      </c>
    </row>
    <row r="1118" spans="1:18" s="24" customFormat="1">
      <c r="A1118" s="52" t="s">
        <v>2398</v>
      </c>
      <c r="B1118" s="73" t="s">
        <v>5546</v>
      </c>
      <c r="C1118" s="89"/>
      <c r="D1118" s="97"/>
      <c r="E1118" s="73"/>
      <c r="F1118" s="73" t="s">
        <v>13</v>
      </c>
      <c r="G1118" s="73" t="s">
        <v>126</v>
      </c>
      <c r="H1118" s="73" t="s">
        <v>1681</v>
      </c>
      <c r="I1118" s="73" t="s">
        <v>1751</v>
      </c>
      <c r="J1118" s="73" t="s">
        <v>13</v>
      </c>
      <c r="K1118" s="73" t="s">
        <v>13</v>
      </c>
      <c r="L1118" s="73" t="s">
        <v>13</v>
      </c>
      <c r="M1118" s="73" t="s">
        <v>13</v>
      </c>
      <c r="N1118" s="16" t="s">
        <v>13</v>
      </c>
      <c r="O1118" s="16" t="s">
        <v>13</v>
      </c>
      <c r="P1118" s="16" t="s">
        <v>13</v>
      </c>
      <c r="Q1118" s="16" t="s">
        <v>2399</v>
      </c>
      <c r="R1118" s="73" t="s">
        <v>5373</v>
      </c>
    </row>
    <row r="1119" spans="1:18" s="24" customFormat="1">
      <c r="A1119" s="52" t="s">
        <v>2403</v>
      </c>
      <c r="B1119" s="73" t="s">
        <v>5546</v>
      </c>
      <c r="C1119" s="89"/>
      <c r="D1119" s="97"/>
      <c r="E1119" s="73"/>
      <c r="F1119" s="73" t="s">
        <v>13</v>
      </c>
      <c r="G1119" s="73" t="s">
        <v>126</v>
      </c>
      <c r="H1119" s="73" t="s">
        <v>2404</v>
      </c>
      <c r="I1119" s="73" t="s">
        <v>13</v>
      </c>
      <c r="J1119" s="73" t="s">
        <v>13</v>
      </c>
      <c r="K1119" s="73" t="s">
        <v>13</v>
      </c>
      <c r="L1119" s="73" t="s">
        <v>13</v>
      </c>
      <c r="M1119" s="73" t="s">
        <v>13</v>
      </c>
      <c r="N1119" s="16" t="s">
        <v>13</v>
      </c>
      <c r="O1119" s="16" t="s">
        <v>1240</v>
      </c>
      <c r="P1119" s="16" t="s">
        <v>13</v>
      </c>
      <c r="Q1119" s="16" t="s">
        <v>1141</v>
      </c>
      <c r="R1119" s="73" t="s">
        <v>5373</v>
      </c>
    </row>
    <row r="1120" spans="1:18" s="24" customFormat="1">
      <c r="A1120" s="52" t="s">
        <v>2405</v>
      </c>
      <c r="B1120" s="73" t="s">
        <v>5546</v>
      </c>
      <c r="C1120" s="89"/>
      <c r="D1120" s="97"/>
      <c r="E1120" s="73"/>
      <c r="F1120" s="73" t="s">
        <v>13</v>
      </c>
      <c r="G1120" s="73" t="s">
        <v>126</v>
      </c>
      <c r="H1120" s="73" t="s">
        <v>2406</v>
      </c>
      <c r="I1120" s="73" t="s">
        <v>13</v>
      </c>
      <c r="J1120" s="73" t="s">
        <v>13</v>
      </c>
      <c r="K1120" s="73" t="s">
        <v>13</v>
      </c>
      <c r="L1120" s="73" t="s">
        <v>13</v>
      </c>
      <c r="M1120" s="73" t="s">
        <v>13</v>
      </c>
      <c r="N1120" s="16" t="s">
        <v>13</v>
      </c>
      <c r="O1120" s="16" t="s">
        <v>1240</v>
      </c>
      <c r="P1120" s="16" t="s">
        <v>17</v>
      </c>
      <c r="Q1120" s="16" t="s">
        <v>1141</v>
      </c>
      <c r="R1120" s="73" t="s">
        <v>5373</v>
      </c>
    </row>
    <row r="1121" spans="1:18" s="24" customFormat="1">
      <c r="A1121" s="52" t="s">
        <v>2407</v>
      </c>
      <c r="B1121" s="73" t="s">
        <v>5546</v>
      </c>
      <c r="C1121" s="89"/>
      <c r="D1121" s="97"/>
      <c r="E1121" s="73"/>
      <c r="F1121" s="73" t="s">
        <v>13</v>
      </c>
      <c r="G1121" s="73" t="s">
        <v>126</v>
      </c>
      <c r="H1121" s="73" t="s">
        <v>2404</v>
      </c>
      <c r="I1121" s="73" t="s">
        <v>13</v>
      </c>
      <c r="J1121" s="73" t="s">
        <v>13</v>
      </c>
      <c r="K1121" s="73" t="s">
        <v>13</v>
      </c>
      <c r="L1121" s="73" t="s">
        <v>13</v>
      </c>
      <c r="M1121" s="73" t="s">
        <v>13</v>
      </c>
      <c r="N1121" s="16" t="s">
        <v>2408</v>
      </c>
      <c r="O1121" s="16" t="s">
        <v>13</v>
      </c>
      <c r="P1121" s="16" t="s">
        <v>13</v>
      </c>
      <c r="Q1121" s="16" t="s">
        <v>1690</v>
      </c>
      <c r="R1121" s="73" t="s">
        <v>5373</v>
      </c>
    </row>
    <row r="1122" spans="1:18" s="24" customFormat="1">
      <c r="A1122" s="52" t="s">
        <v>2409</v>
      </c>
      <c r="B1122" s="73" t="s">
        <v>5546</v>
      </c>
      <c r="C1122" s="89"/>
      <c r="D1122" s="97"/>
      <c r="E1122" s="73"/>
      <c r="F1122" s="73" t="s">
        <v>13</v>
      </c>
      <c r="G1122" s="73" t="s">
        <v>126</v>
      </c>
      <c r="H1122" s="73" t="s">
        <v>2406</v>
      </c>
      <c r="I1122" s="73" t="s">
        <v>13</v>
      </c>
      <c r="J1122" s="73" t="s">
        <v>13</v>
      </c>
      <c r="K1122" s="73" t="s">
        <v>13</v>
      </c>
      <c r="L1122" s="73" t="s">
        <v>13</v>
      </c>
      <c r="M1122" s="73" t="s">
        <v>13</v>
      </c>
      <c r="N1122" s="16" t="s">
        <v>2408</v>
      </c>
      <c r="O1122" s="16" t="s">
        <v>13</v>
      </c>
      <c r="P1122" s="16" t="s">
        <v>17</v>
      </c>
      <c r="Q1122" s="16" t="s">
        <v>1690</v>
      </c>
      <c r="R1122" s="73" t="s">
        <v>5373</v>
      </c>
    </row>
    <row r="1123" spans="1:18" s="24" customFormat="1">
      <c r="A1123" s="52" t="s">
        <v>2410</v>
      </c>
      <c r="B1123" s="73" t="s">
        <v>5546</v>
      </c>
      <c r="C1123" s="89"/>
      <c r="D1123" s="97"/>
      <c r="E1123" s="73"/>
      <c r="F1123" s="73" t="s">
        <v>13</v>
      </c>
      <c r="G1123" s="73" t="s">
        <v>126</v>
      </c>
      <c r="H1123" s="73" t="s">
        <v>2411</v>
      </c>
      <c r="I1123" s="73" t="s">
        <v>13</v>
      </c>
      <c r="J1123" s="73" t="s">
        <v>13</v>
      </c>
      <c r="K1123" s="73" t="s">
        <v>13</v>
      </c>
      <c r="L1123" s="73" t="s">
        <v>13</v>
      </c>
      <c r="M1123" s="73" t="s">
        <v>13</v>
      </c>
      <c r="N1123" s="16" t="s">
        <v>2412</v>
      </c>
      <c r="O1123" s="16" t="s">
        <v>13</v>
      </c>
      <c r="P1123" s="16" t="s">
        <v>13</v>
      </c>
      <c r="Q1123" s="16" t="s">
        <v>1690</v>
      </c>
      <c r="R1123" s="73" t="s">
        <v>5373</v>
      </c>
    </row>
    <row r="1124" spans="1:18" s="24" customFormat="1">
      <c r="A1124" s="52" t="s">
        <v>2413</v>
      </c>
      <c r="B1124" s="73" t="s">
        <v>5546</v>
      </c>
      <c r="C1124" s="89"/>
      <c r="D1124" s="97"/>
      <c r="E1124" s="73"/>
      <c r="F1124" s="73" t="s">
        <v>13</v>
      </c>
      <c r="G1124" s="73" t="s">
        <v>126</v>
      </c>
      <c r="H1124" s="73" t="s">
        <v>2414</v>
      </c>
      <c r="I1124" s="73" t="s">
        <v>13</v>
      </c>
      <c r="J1124" s="73" t="s">
        <v>13</v>
      </c>
      <c r="K1124" s="73" t="s">
        <v>13</v>
      </c>
      <c r="L1124" s="73" t="s">
        <v>13</v>
      </c>
      <c r="M1124" s="73" t="s">
        <v>13</v>
      </c>
      <c r="N1124" s="16" t="s">
        <v>2412</v>
      </c>
      <c r="O1124" s="16" t="s">
        <v>13</v>
      </c>
      <c r="P1124" s="16" t="s">
        <v>17</v>
      </c>
      <c r="Q1124" s="16" t="s">
        <v>1690</v>
      </c>
      <c r="R1124" s="73" t="s">
        <v>5373</v>
      </c>
    </row>
    <row r="1125" spans="1:18" s="24" customFormat="1">
      <c r="A1125" s="52" t="s">
        <v>2415</v>
      </c>
      <c r="B1125" s="73" t="s">
        <v>5546</v>
      </c>
      <c r="C1125" s="89"/>
      <c r="D1125" s="97"/>
      <c r="E1125" s="73"/>
      <c r="F1125" s="73" t="s">
        <v>13</v>
      </c>
      <c r="G1125" s="73" t="s">
        <v>126</v>
      </c>
      <c r="H1125" s="73" t="s">
        <v>2411</v>
      </c>
      <c r="I1125" s="73" t="s">
        <v>13</v>
      </c>
      <c r="J1125" s="73" t="s">
        <v>13</v>
      </c>
      <c r="K1125" s="73" t="s">
        <v>13</v>
      </c>
      <c r="L1125" s="73" t="s">
        <v>13</v>
      </c>
      <c r="M1125" s="73" t="s">
        <v>13</v>
      </c>
      <c r="N1125" s="16" t="s">
        <v>2412</v>
      </c>
      <c r="O1125" s="16" t="s">
        <v>13</v>
      </c>
      <c r="P1125" s="16" t="s">
        <v>13</v>
      </c>
      <c r="Q1125" s="16" t="s">
        <v>1396</v>
      </c>
      <c r="R1125" s="73" t="s">
        <v>5373</v>
      </c>
    </row>
    <row r="1126" spans="1:18" s="24" customFormat="1">
      <c r="A1126" s="52" t="s">
        <v>2416</v>
      </c>
      <c r="B1126" s="73" t="s">
        <v>5546</v>
      </c>
      <c r="C1126" s="89"/>
      <c r="D1126" s="97"/>
      <c r="E1126" s="73"/>
      <c r="F1126" s="73" t="s">
        <v>13</v>
      </c>
      <c r="G1126" s="73" t="s">
        <v>126</v>
      </c>
      <c r="H1126" s="73" t="s">
        <v>2414</v>
      </c>
      <c r="I1126" s="73" t="s">
        <v>13</v>
      </c>
      <c r="J1126" s="73" t="s">
        <v>13</v>
      </c>
      <c r="K1126" s="73" t="s">
        <v>13</v>
      </c>
      <c r="L1126" s="73" t="s">
        <v>13</v>
      </c>
      <c r="M1126" s="73" t="s">
        <v>13</v>
      </c>
      <c r="N1126" s="16" t="s">
        <v>2412</v>
      </c>
      <c r="O1126" s="16" t="s">
        <v>13</v>
      </c>
      <c r="P1126" s="16" t="s">
        <v>17</v>
      </c>
      <c r="Q1126" s="16" t="s">
        <v>1396</v>
      </c>
      <c r="R1126" s="73" t="s">
        <v>5373</v>
      </c>
    </row>
    <row r="1127" spans="1:18" s="24" customFormat="1">
      <c r="A1127" s="52" t="s">
        <v>2417</v>
      </c>
      <c r="B1127" s="73" t="s">
        <v>5546</v>
      </c>
      <c r="C1127" s="89"/>
      <c r="D1127" s="97"/>
      <c r="E1127" s="73"/>
      <c r="F1127" s="73" t="s">
        <v>13</v>
      </c>
      <c r="G1127" s="73" t="s">
        <v>126</v>
      </c>
      <c r="H1127" s="73" t="s">
        <v>2418</v>
      </c>
      <c r="I1127" s="73" t="s">
        <v>13</v>
      </c>
      <c r="J1127" s="73" t="s">
        <v>13</v>
      </c>
      <c r="K1127" s="73" t="s">
        <v>13</v>
      </c>
      <c r="L1127" s="73" t="s">
        <v>13</v>
      </c>
      <c r="M1127" s="73" t="s">
        <v>13</v>
      </c>
      <c r="N1127" s="16" t="s">
        <v>13</v>
      </c>
      <c r="O1127" s="16" t="s">
        <v>61</v>
      </c>
      <c r="P1127" s="16" t="s">
        <v>13</v>
      </c>
      <c r="Q1127" s="16" t="s">
        <v>2419</v>
      </c>
      <c r="R1127" s="73" t="s">
        <v>5373</v>
      </c>
    </row>
    <row r="1128" spans="1:18" s="24" customFormat="1">
      <c r="A1128" s="52" t="s">
        <v>2420</v>
      </c>
      <c r="B1128" s="73" t="s">
        <v>5546</v>
      </c>
      <c r="C1128" s="89"/>
      <c r="D1128" s="97"/>
      <c r="E1128" s="73"/>
      <c r="F1128" s="73" t="s">
        <v>13</v>
      </c>
      <c r="G1128" s="73" t="s">
        <v>126</v>
      </c>
      <c r="H1128" s="73" t="s">
        <v>2421</v>
      </c>
      <c r="I1128" s="73" t="s">
        <v>13</v>
      </c>
      <c r="J1128" s="73" t="s">
        <v>13</v>
      </c>
      <c r="K1128" s="73" t="s">
        <v>13</v>
      </c>
      <c r="L1128" s="73" t="s">
        <v>13</v>
      </c>
      <c r="M1128" s="73" t="s">
        <v>13</v>
      </c>
      <c r="N1128" s="16" t="s">
        <v>13</v>
      </c>
      <c r="O1128" s="16" t="s">
        <v>61</v>
      </c>
      <c r="P1128" s="16" t="s">
        <v>17</v>
      </c>
      <c r="Q1128" s="16" t="s">
        <v>2419</v>
      </c>
      <c r="R1128" s="73" t="s">
        <v>5373</v>
      </c>
    </row>
    <row r="1129" spans="1:18" s="24" customFormat="1">
      <c r="A1129" s="52" t="s">
        <v>2422</v>
      </c>
      <c r="B1129" s="73" t="s">
        <v>5546</v>
      </c>
      <c r="C1129" s="89"/>
      <c r="D1129" s="97"/>
      <c r="E1129" s="73"/>
      <c r="F1129" s="73" t="s">
        <v>13</v>
      </c>
      <c r="G1129" s="73" t="s">
        <v>126</v>
      </c>
      <c r="H1129" s="73" t="s">
        <v>2418</v>
      </c>
      <c r="I1129" s="73" t="s">
        <v>13</v>
      </c>
      <c r="J1129" s="73" t="s">
        <v>13</v>
      </c>
      <c r="K1129" s="73" t="s">
        <v>13</v>
      </c>
      <c r="L1129" s="73" t="s">
        <v>13</v>
      </c>
      <c r="M1129" s="73" t="s">
        <v>13</v>
      </c>
      <c r="N1129" s="16" t="s">
        <v>2423</v>
      </c>
      <c r="O1129" s="16" t="s">
        <v>13</v>
      </c>
      <c r="P1129" s="16" t="s">
        <v>13</v>
      </c>
      <c r="Q1129" s="16" t="s">
        <v>1690</v>
      </c>
      <c r="R1129" s="73" t="s">
        <v>5373</v>
      </c>
    </row>
    <row r="1130" spans="1:18" s="24" customFormat="1">
      <c r="A1130" s="52" t="s">
        <v>2424</v>
      </c>
      <c r="B1130" s="73" t="s">
        <v>5546</v>
      </c>
      <c r="C1130" s="89"/>
      <c r="D1130" s="97"/>
      <c r="E1130" s="73"/>
      <c r="F1130" s="73" t="s">
        <v>13</v>
      </c>
      <c r="G1130" s="73" t="s">
        <v>126</v>
      </c>
      <c r="H1130" s="73" t="s">
        <v>2421</v>
      </c>
      <c r="I1130" s="73" t="s">
        <v>13</v>
      </c>
      <c r="J1130" s="73" t="s">
        <v>13</v>
      </c>
      <c r="K1130" s="73" t="s">
        <v>13</v>
      </c>
      <c r="L1130" s="73" t="s">
        <v>13</v>
      </c>
      <c r="M1130" s="73" t="s">
        <v>13</v>
      </c>
      <c r="N1130" s="16" t="s">
        <v>2423</v>
      </c>
      <c r="O1130" s="16" t="s">
        <v>13</v>
      </c>
      <c r="P1130" s="16" t="s">
        <v>17</v>
      </c>
      <c r="Q1130" s="16" t="s">
        <v>1690</v>
      </c>
      <c r="R1130" s="73" t="s">
        <v>5373</v>
      </c>
    </row>
    <row r="1131" spans="1:18" s="24" customFormat="1">
      <c r="A1131" s="52" t="s">
        <v>2425</v>
      </c>
      <c r="B1131" s="73" t="s">
        <v>5546</v>
      </c>
      <c r="C1131" s="89"/>
      <c r="D1131" s="97"/>
      <c r="E1131" s="73"/>
      <c r="F1131" s="73" t="s">
        <v>13</v>
      </c>
      <c r="G1131" s="73" t="s">
        <v>126</v>
      </c>
      <c r="H1131" s="73" t="s">
        <v>2418</v>
      </c>
      <c r="I1131" s="73" t="s">
        <v>13</v>
      </c>
      <c r="J1131" s="73" t="s">
        <v>13</v>
      </c>
      <c r="K1131" s="73" t="s">
        <v>13</v>
      </c>
      <c r="L1131" s="73" t="s">
        <v>13</v>
      </c>
      <c r="M1131" s="73" t="s">
        <v>13</v>
      </c>
      <c r="N1131" s="16" t="s">
        <v>2426</v>
      </c>
      <c r="O1131" s="16" t="s">
        <v>13</v>
      </c>
      <c r="P1131" s="16" t="s">
        <v>13</v>
      </c>
      <c r="Q1131" s="16" t="s">
        <v>1396</v>
      </c>
      <c r="R1131" s="73" t="s">
        <v>5373</v>
      </c>
    </row>
    <row r="1132" spans="1:18" s="24" customFormat="1">
      <c r="A1132" s="52" t="s">
        <v>2427</v>
      </c>
      <c r="B1132" s="73" t="s">
        <v>5546</v>
      </c>
      <c r="C1132" s="89"/>
      <c r="D1132" s="97"/>
      <c r="E1132" s="73"/>
      <c r="F1132" s="73" t="s">
        <v>13</v>
      </c>
      <c r="G1132" s="73" t="s">
        <v>126</v>
      </c>
      <c r="H1132" s="73" t="s">
        <v>2421</v>
      </c>
      <c r="I1132" s="73" t="s">
        <v>13</v>
      </c>
      <c r="J1132" s="73" t="s">
        <v>13</v>
      </c>
      <c r="K1132" s="73" t="s">
        <v>13</v>
      </c>
      <c r="L1132" s="73" t="s">
        <v>13</v>
      </c>
      <c r="M1132" s="73" t="s">
        <v>13</v>
      </c>
      <c r="N1132" s="16" t="s">
        <v>2426</v>
      </c>
      <c r="O1132" s="16" t="s">
        <v>13</v>
      </c>
      <c r="P1132" s="16" t="s">
        <v>17</v>
      </c>
      <c r="Q1132" s="16" t="s">
        <v>1396</v>
      </c>
      <c r="R1132" s="73" t="s">
        <v>5373</v>
      </c>
    </row>
    <row r="1133" spans="1:18" s="24" customFormat="1">
      <c r="A1133" s="52" t="s">
        <v>2428</v>
      </c>
      <c r="B1133" s="73" t="s">
        <v>5546</v>
      </c>
      <c r="C1133" s="89"/>
      <c r="D1133" s="97"/>
      <c r="E1133" s="73"/>
      <c r="F1133" s="73" t="s">
        <v>13</v>
      </c>
      <c r="G1133" s="73" t="s">
        <v>126</v>
      </c>
      <c r="H1133" s="73" t="s">
        <v>2429</v>
      </c>
      <c r="I1133" s="73" t="s">
        <v>13</v>
      </c>
      <c r="J1133" s="73" t="s">
        <v>13</v>
      </c>
      <c r="K1133" s="73" t="s">
        <v>13</v>
      </c>
      <c r="L1133" s="73" t="s">
        <v>13</v>
      </c>
      <c r="M1133" s="73" t="s">
        <v>13</v>
      </c>
      <c r="N1133" s="16" t="s">
        <v>2430</v>
      </c>
      <c r="O1133" s="16" t="s">
        <v>13</v>
      </c>
      <c r="P1133" s="16" t="s">
        <v>13</v>
      </c>
      <c r="Q1133" s="16" t="s">
        <v>2431</v>
      </c>
      <c r="R1133" s="73" t="s">
        <v>5373</v>
      </c>
    </row>
    <row r="1134" spans="1:18" s="24" customFormat="1">
      <c r="A1134" s="52" t="s">
        <v>2432</v>
      </c>
      <c r="B1134" s="73" t="s">
        <v>5546</v>
      </c>
      <c r="C1134" s="89"/>
      <c r="D1134" s="97"/>
      <c r="E1134" s="73"/>
      <c r="F1134" s="73" t="s">
        <v>13</v>
      </c>
      <c r="G1134" s="73" t="s">
        <v>126</v>
      </c>
      <c r="H1134" s="73" t="s">
        <v>2433</v>
      </c>
      <c r="I1134" s="73" t="s">
        <v>13</v>
      </c>
      <c r="J1134" s="73" t="s">
        <v>13</v>
      </c>
      <c r="K1134" s="73" t="s">
        <v>13</v>
      </c>
      <c r="L1134" s="73" t="s">
        <v>13</v>
      </c>
      <c r="M1134" s="73" t="s">
        <v>13</v>
      </c>
      <c r="N1134" s="16" t="s">
        <v>2430</v>
      </c>
      <c r="O1134" s="16" t="s">
        <v>13</v>
      </c>
      <c r="P1134" s="16" t="s">
        <v>17</v>
      </c>
      <c r="Q1134" s="16" t="s">
        <v>2431</v>
      </c>
      <c r="R1134" s="73" t="s">
        <v>5373</v>
      </c>
    </row>
    <row r="1135" spans="1:18" s="24" customFormat="1">
      <c r="A1135" s="52" t="s">
        <v>2434</v>
      </c>
      <c r="B1135" s="73" t="s">
        <v>5546</v>
      </c>
      <c r="C1135" s="89"/>
      <c r="D1135" s="97"/>
      <c r="E1135" s="73"/>
      <c r="F1135" s="73" t="s">
        <v>13</v>
      </c>
      <c r="G1135" s="73" t="s">
        <v>126</v>
      </c>
      <c r="H1135" s="73" t="s">
        <v>2429</v>
      </c>
      <c r="I1135" s="73" t="s">
        <v>13</v>
      </c>
      <c r="J1135" s="73" t="s">
        <v>13</v>
      </c>
      <c r="K1135" s="73" t="s">
        <v>13</v>
      </c>
      <c r="L1135" s="73" t="s">
        <v>13</v>
      </c>
      <c r="M1135" s="73" t="s">
        <v>13</v>
      </c>
      <c r="N1135" s="16" t="s">
        <v>2435</v>
      </c>
      <c r="O1135" s="16" t="s">
        <v>13</v>
      </c>
      <c r="P1135" s="16" t="s">
        <v>13</v>
      </c>
      <c r="Q1135" s="16" t="s">
        <v>2436</v>
      </c>
      <c r="R1135" s="73" t="s">
        <v>5373</v>
      </c>
    </row>
    <row r="1136" spans="1:18" s="24" customFormat="1">
      <c r="A1136" s="52" t="s">
        <v>2437</v>
      </c>
      <c r="B1136" s="73" t="s">
        <v>5546</v>
      </c>
      <c r="C1136" s="89"/>
      <c r="D1136" s="97"/>
      <c r="E1136" s="73"/>
      <c r="F1136" s="73" t="s">
        <v>13</v>
      </c>
      <c r="G1136" s="73" t="s">
        <v>126</v>
      </c>
      <c r="H1136" s="73" t="s">
        <v>2433</v>
      </c>
      <c r="I1136" s="73" t="s">
        <v>13</v>
      </c>
      <c r="J1136" s="73" t="s">
        <v>13</v>
      </c>
      <c r="K1136" s="73" t="s">
        <v>13</v>
      </c>
      <c r="L1136" s="73" t="s">
        <v>13</v>
      </c>
      <c r="M1136" s="73" t="s">
        <v>13</v>
      </c>
      <c r="N1136" s="16" t="s">
        <v>2435</v>
      </c>
      <c r="O1136" s="16" t="s">
        <v>13</v>
      </c>
      <c r="P1136" s="16" t="s">
        <v>17</v>
      </c>
      <c r="Q1136" s="16" t="s">
        <v>2436</v>
      </c>
      <c r="R1136" s="73" t="s">
        <v>5373</v>
      </c>
    </row>
    <row r="1137" spans="1:18" s="24" customFormat="1">
      <c r="A1137" s="52" t="s">
        <v>2438</v>
      </c>
      <c r="B1137" s="73" t="s">
        <v>5546</v>
      </c>
      <c r="C1137" s="89"/>
      <c r="D1137" s="97"/>
      <c r="E1137" s="73"/>
      <c r="F1137" s="73" t="s">
        <v>13</v>
      </c>
      <c r="G1137" s="73" t="s">
        <v>126</v>
      </c>
      <c r="H1137" s="73" t="s">
        <v>2439</v>
      </c>
      <c r="I1137" s="73" t="s">
        <v>13</v>
      </c>
      <c r="J1137" s="73" t="s">
        <v>13</v>
      </c>
      <c r="K1137" s="73" t="s">
        <v>13</v>
      </c>
      <c r="L1137" s="73" t="s">
        <v>13</v>
      </c>
      <c r="M1137" s="73" t="s">
        <v>13</v>
      </c>
      <c r="N1137" s="16" t="s">
        <v>13</v>
      </c>
      <c r="O1137" s="16" t="s">
        <v>782</v>
      </c>
      <c r="P1137" s="16" t="s">
        <v>13</v>
      </c>
      <c r="Q1137" s="16" t="s">
        <v>2440</v>
      </c>
      <c r="R1137" s="73" t="s">
        <v>5373</v>
      </c>
    </row>
    <row r="1138" spans="1:18" s="24" customFormat="1">
      <c r="A1138" s="52" t="s">
        <v>2441</v>
      </c>
      <c r="B1138" s="73" t="s">
        <v>5546</v>
      </c>
      <c r="C1138" s="89"/>
      <c r="D1138" s="97"/>
      <c r="E1138" s="73"/>
      <c r="F1138" s="73" t="s">
        <v>13</v>
      </c>
      <c r="G1138" s="73" t="s">
        <v>126</v>
      </c>
      <c r="H1138" s="73" t="s">
        <v>2442</v>
      </c>
      <c r="I1138" s="73" t="s">
        <v>13</v>
      </c>
      <c r="J1138" s="73" t="s">
        <v>13</v>
      </c>
      <c r="K1138" s="73" t="s">
        <v>13</v>
      </c>
      <c r="L1138" s="73" t="s">
        <v>13</v>
      </c>
      <c r="M1138" s="73" t="s">
        <v>13</v>
      </c>
      <c r="N1138" s="16" t="s">
        <v>13</v>
      </c>
      <c r="O1138" s="16" t="s">
        <v>782</v>
      </c>
      <c r="P1138" s="16" t="s">
        <v>17</v>
      </c>
      <c r="Q1138" s="16" t="s">
        <v>2440</v>
      </c>
      <c r="R1138" s="73" t="s">
        <v>5373</v>
      </c>
    </row>
    <row r="1139" spans="1:18" s="24" customFormat="1">
      <c r="A1139" s="52" t="s">
        <v>2443</v>
      </c>
      <c r="B1139" s="73" t="s">
        <v>5546</v>
      </c>
      <c r="C1139" s="89"/>
      <c r="D1139" s="97"/>
      <c r="E1139" s="73"/>
      <c r="F1139" s="73" t="s">
        <v>13</v>
      </c>
      <c r="G1139" s="73" t="s">
        <v>126</v>
      </c>
      <c r="H1139" s="73" t="s">
        <v>2439</v>
      </c>
      <c r="I1139" s="73" t="s">
        <v>13</v>
      </c>
      <c r="J1139" s="73" t="s">
        <v>13</v>
      </c>
      <c r="K1139" s="73" t="s">
        <v>13</v>
      </c>
      <c r="L1139" s="73" t="s">
        <v>13</v>
      </c>
      <c r="M1139" s="73" t="s">
        <v>13</v>
      </c>
      <c r="N1139" s="16" t="s">
        <v>2444</v>
      </c>
      <c r="O1139" s="16" t="s">
        <v>13</v>
      </c>
      <c r="P1139" s="16" t="s">
        <v>13</v>
      </c>
      <c r="Q1139" s="16" t="s">
        <v>1690</v>
      </c>
      <c r="R1139" s="73" t="s">
        <v>5373</v>
      </c>
    </row>
    <row r="1140" spans="1:18" s="24" customFormat="1">
      <c r="A1140" s="52" t="s">
        <v>2445</v>
      </c>
      <c r="B1140" s="73" t="s">
        <v>5546</v>
      </c>
      <c r="C1140" s="89"/>
      <c r="D1140" s="97"/>
      <c r="E1140" s="73"/>
      <c r="F1140" s="73" t="s">
        <v>13</v>
      </c>
      <c r="G1140" s="73" t="s">
        <v>126</v>
      </c>
      <c r="H1140" s="73" t="s">
        <v>2442</v>
      </c>
      <c r="I1140" s="73" t="s">
        <v>13</v>
      </c>
      <c r="J1140" s="73" t="s">
        <v>13</v>
      </c>
      <c r="K1140" s="73" t="s">
        <v>13</v>
      </c>
      <c r="L1140" s="73" t="s">
        <v>13</v>
      </c>
      <c r="M1140" s="73" t="s">
        <v>13</v>
      </c>
      <c r="N1140" s="16" t="s">
        <v>2444</v>
      </c>
      <c r="O1140" s="16" t="s">
        <v>13</v>
      </c>
      <c r="P1140" s="16" t="s">
        <v>17</v>
      </c>
      <c r="Q1140" s="16" t="s">
        <v>1690</v>
      </c>
      <c r="R1140" s="73" t="s">
        <v>5373</v>
      </c>
    </row>
    <row r="1141" spans="1:18" s="24" customFormat="1">
      <c r="A1141" s="52" t="s">
        <v>2446</v>
      </c>
      <c r="B1141" s="73" t="s">
        <v>5546</v>
      </c>
      <c r="C1141" s="89"/>
      <c r="D1141" s="97"/>
      <c r="E1141" s="73"/>
      <c r="F1141" s="73" t="s">
        <v>13</v>
      </c>
      <c r="G1141" s="73" t="s">
        <v>126</v>
      </c>
      <c r="H1141" s="73" t="s">
        <v>2439</v>
      </c>
      <c r="I1141" s="73" t="s">
        <v>13</v>
      </c>
      <c r="J1141" s="73" t="s">
        <v>13</v>
      </c>
      <c r="K1141" s="73" t="s">
        <v>13</v>
      </c>
      <c r="L1141" s="73" t="s">
        <v>13</v>
      </c>
      <c r="M1141" s="73" t="s">
        <v>13</v>
      </c>
      <c r="N1141" s="16" t="s">
        <v>2447</v>
      </c>
      <c r="O1141" s="16" t="s">
        <v>13</v>
      </c>
      <c r="P1141" s="16" t="s">
        <v>13</v>
      </c>
      <c r="Q1141" s="16" t="s">
        <v>1396</v>
      </c>
      <c r="R1141" s="73" t="s">
        <v>5373</v>
      </c>
    </row>
    <row r="1142" spans="1:18" s="24" customFormat="1">
      <c r="A1142" s="52" t="s">
        <v>2448</v>
      </c>
      <c r="B1142" s="73" t="s">
        <v>5546</v>
      </c>
      <c r="C1142" s="89"/>
      <c r="D1142" s="97"/>
      <c r="E1142" s="73"/>
      <c r="F1142" s="73" t="s">
        <v>13</v>
      </c>
      <c r="G1142" s="73" t="s">
        <v>126</v>
      </c>
      <c r="H1142" s="73" t="s">
        <v>2442</v>
      </c>
      <c r="I1142" s="73" t="s">
        <v>13</v>
      </c>
      <c r="J1142" s="73" t="s">
        <v>13</v>
      </c>
      <c r="K1142" s="73" t="s">
        <v>13</v>
      </c>
      <c r="L1142" s="73" t="s">
        <v>13</v>
      </c>
      <c r="M1142" s="73" t="s">
        <v>13</v>
      </c>
      <c r="N1142" s="16" t="s">
        <v>2447</v>
      </c>
      <c r="O1142" s="16" t="s">
        <v>13</v>
      </c>
      <c r="P1142" s="16" t="s">
        <v>17</v>
      </c>
      <c r="Q1142" s="16" t="s">
        <v>1396</v>
      </c>
      <c r="R1142" s="73" t="s">
        <v>5373</v>
      </c>
    </row>
    <row r="1143" spans="1:18" s="24" customFormat="1">
      <c r="A1143" s="52" t="s">
        <v>2449</v>
      </c>
      <c r="B1143" s="73" t="s">
        <v>5546</v>
      </c>
      <c r="C1143" s="89"/>
      <c r="D1143" s="97"/>
      <c r="E1143" s="73"/>
      <c r="F1143" s="73" t="s">
        <v>13</v>
      </c>
      <c r="G1143" s="73" t="s">
        <v>126</v>
      </c>
      <c r="H1143" s="73" t="s">
        <v>2450</v>
      </c>
      <c r="I1143" s="73" t="s">
        <v>13</v>
      </c>
      <c r="J1143" s="73" t="s">
        <v>13</v>
      </c>
      <c r="K1143" s="73" t="s">
        <v>13</v>
      </c>
      <c r="L1143" s="73" t="s">
        <v>13</v>
      </c>
      <c r="M1143" s="73" t="s">
        <v>13</v>
      </c>
      <c r="N1143" s="16" t="s">
        <v>13</v>
      </c>
      <c r="O1143" s="16" t="s">
        <v>61</v>
      </c>
      <c r="P1143" s="16" t="s">
        <v>13</v>
      </c>
      <c r="Q1143" s="16" t="s">
        <v>1141</v>
      </c>
      <c r="R1143" s="73" t="s">
        <v>5373</v>
      </c>
    </row>
    <row r="1144" spans="1:18" s="24" customFormat="1">
      <c r="A1144" s="52" t="s">
        <v>2451</v>
      </c>
      <c r="B1144" s="73" t="s">
        <v>5546</v>
      </c>
      <c r="C1144" s="89"/>
      <c r="D1144" s="97"/>
      <c r="E1144" s="73"/>
      <c r="F1144" s="73" t="s">
        <v>13</v>
      </c>
      <c r="G1144" s="73" t="s">
        <v>126</v>
      </c>
      <c r="H1144" s="73" t="s">
        <v>2452</v>
      </c>
      <c r="I1144" s="73" t="s">
        <v>13</v>
      </c>
      <c r="J1144" s="73" t="s">
        <v>13</v>
      </c>
      <c r="K1144" s="73" t="s">
        <v>13</v>
      </c>
      <c r="L1144" s="73" t="s">
        <v>13</v>
      </c>
      <c r="M1144" s="73" t="s">
        <v>13</v>
      </c>
      <c r="N1144" s="16" t="s">
        <v>13</v>
      </c>
      <c r="O1144" s="16" t="s">
        <v>61</v>
      </c>
      <c r="P1144" s="16" t="s">
        <v>17</v>
      </c>
      <c r="Q1144" s="16" t="s">
        <v>1141</v>
      </c>
      <c r="R1144" s="73" t="s">
        <v>5373</v>
      </c>
    </row>
    <row r="1145" spans="1:18" s="24" customFormat="1">
      <c r="A1145" s="52" t="s">
        <v>2453</v>
      </c>
      <c r="B1145" s="73" t="s">
        <v>5546</v>
      </c>
      <c r="C1145" s="89"/>
      <c r="D1145" s="97"/>
      <c r="E1145" s="73"/>
      <c r="F1145" s="73" t="s">
        <v>13</v>
      </c>
      <c r="G1145" s="73" t="s">
        <v>126</v>
      </c>
      <c r="H1145" s="73" t="s">
        <v>2450</v>
      </c>
      <c r="I1145" s="73" t="s">
        <v>13</v>
      </c>
      <c r="J1145" s="73" t="s">
        <v>13</v>
      </c>
      <c r="K1145" s="73" t="s">
        <v>13</v>
      </c>
      <c r="L1145" s="73" t="s">
        <v>13</v>
      </c>
      <c r="M1145" s="73" t="s">
        <v>13</v>
      </c>
      <c r="N1145" s="16" t="s">
        <v>13</v>
      </c>
      <c r="O1145" s="16" t="s">
        <v>61</v>
      </c>
      <c r="P1145" s="16" t="s">
        <v>13</v>
      </c>
      <c r="Q1145" s="16" t="s">
        <v>2454</v>
      </c>
      <c r="R1145" s="73" t="s">
        <v>5373</v>
      </c>
    </row>
    <row r="1146" spans="1:18" s="24" customFormat="1">
      <c r="A1146" s="52" t="s">
        <v>2455</v>
      </c>
      <c r="B1146" s="73" t="s">
        <v>5546</v>
      </c>
      <c r="C1146" s="89"/>
      <c r="D1146" s="97"/>
      <c r="E1146" s="73"/>
      <c r="F1146" s="73" t="s">
        <v>13</v>
      </c>
      <c r="G1146" s="73" t="s">
        <v>126</v>
      </c>
      <c r="H1146" s="73" t="s">
        <v>2452</v>
      </c>
      <c r="I1146" s="73" t="s">
        <v>13</v>
      </c>
      <c r="J1146" s="73" t="s">
        <v>13</v>
      </c>
      <c r="K1146" s="73" t="s">
        <v>13</v>
      </c>
      <c r="L1146" s="73" t="s">
        <v>13</v>
      </c>
      <c r="M1146" s="73" t="s">
        <v>13</v>
      </c>
      <c r="N1146" s="16" t="s">
        <v>13</v>
      </c>
      <c r="O1146" s="16" t="s">
        <v>61</v>
      </c>
      <c r="P1146" s="16" t="s">
        <v>17</v>
      </c>
      <c r="Q1146" s="16" t="s">
        <v>2454</v>
      </c>
      <c r="R1146" s="73" t="s">
        <v>5373</v>
      </c>
    </row>
    <row r="1147" spans="1:18" s="24" customFormat="1">
      <c r="A1147" s="52" t="s">
        <v>2456</v>
      </c>
      <c r="B1147" s="73" t="s">
        <v>5546</v>
      </c>
      <c r="C1147" s="89"/>
      <c r="D1147" s="97"/>
      <c r="E1147" s="73"/>
      <c r="F1147" s="73" t="s">
        <v>13</v>
      </c>
      <c r="G1147" s="73" t="s">
        <v>126</v>
      </c>
      <c r="H1147" s="73" t="s">
        <v>2450</v>
      </c>
      <c r="I1147" s="73" t="s">
        <v>13</v>
      </c>
      <c r="J1147" s="73" t="s">
        <v>13</v>
      </c>
      <c r="K1147" s="73" t="s">
        <v>13</v>
      </c>
      <c r="L1147" s="73" t="s">
        <v>13</v>
      </c>
      <c r="M1147" s="73" t="s">
        <v>13</v>
      </c>
      <c r="N1147" s="16" t="s">
        <v>2457</v>
      </c>
      <c r="O1147" s="16" t="s">
        <v>13</v>
      </c>
      <c r="P1147" s="16" t="s">
        <v>13</v>
      </c>
      <c r="Q1147" s="16" t="s">
        <v>1690</v>
      </c>
      <c r="R1147" s="73" t="s">
        <v>5373</v>
      </c>
    </row>
    <row r="1148" spans="1:18" s="24" customFormat="1">
      <c r="A1148" s="52" t="s">
        <v>2458</v>
      </c>
      <c r="B1148" s="73" t="s">
        <v>5546</v>
      </c>
      <c r="C1148" s="89"/>
      <c r="D1148" s="97"/>
      <c r="E1148" s="73"/>
      <c r="F1148" s="73" t="s">
        <v>13</v>
      </c>
      <c r="G1148" s="73" t="s">
        <v>126</v>
      </c>
      <c r="H1148" s="73" t="s">
        <v>2452</v>
      </c>
      <c r="I1148" s="73" t="s">
        <v>13</v>
      </c>
      <c r="J1148" s="73" t="s">
        <v>13</v>
      </c>
      <c r="K1148" s="73" t="s">
        <v>13</v>
      </c>
      <c r="L1148" s="73" t="s">
        <v>13</v>
      </c>
      <c r="M1148" s="73" t="s">
        <v>13</v>
      </c>
      <c r="N1148" s="16" t="s">
        <v>2457</v>
      </c>
      <c r="O1148" s="16" t="s">
        <v>13</v>
      </c>
      <c r="P1148" s="16" t="s">
        <v>17</v>
      </c>
      <c r="Q1148" s="16" t="s">
        <v>1690</v>
      </c>
      <c r="R1148" s="73" t="s">
        <v>5373</v>
      </c>
    </row>
    <row r="1149" spans="1:18" s="24" customFormat="1">
      <c r="A1149" s="52" t="s">
        <v>2459</v>
      </c>
      <c r="B1149" s="73" t="s">
        <v>5546</v>
      </c>
      <c r="C1149" s="89"/>
      <c r="D1149" s="97"/>
      <c r="E1149" s="73"/>
      <c r="F1149" s="73" t="s">
        <v>13</v>
      </c>
      <c r="G1149" s="73" t="s">
        <v>126</v>
      </c>
      <c r="H1149" s="73" t="s">
        <v>2460</v>
      </c>
      <c r="I1149" s="73" t="s">
        <v>13</v>
      </c>
      <c r="J1149" s="73" t="s">
        <v>13</v>
      </c>
      <c r="K1149" s="73" t="s">
        <v>13</v>
      </c>
      <c r="L1149" s="73" t="s">
        <v>13</v>
      </c>
      <c r="M1149" s="73" t="s">
        <v>13</v>
      </c>
      <c r="N1149" s="16" t="s">
        <v>13</v>
      </c>
      <c r="O1149" s="16" t="s">
        <v>53</v>
      </c>
      <c r="P1149" s="16" t="s">
        <v>13</v>
      </c>
      <c r="Q1149" s="16" t="s">
        <v>1141</v>
      </c>
      <c r="R1149" s="73" t="s">
        <v>5373</v>
      </c>
    </row>
    <row r="1150" spans="1:18" s="24" customFormat="1">
      <c r="A1150" s="52" t="s">
        <v>2461</v>
      </c>
      <c r="B1150" s="73" t="s">
        <v>5546</v>
      </c>
      <c r="C1150" s="89"/>
      <c r="D1150" s="97"/>
      <c r="E1150" s="73"/>
      <c r="F1150" s="73" t="s">
        <v>13</v>
      </c>
      <c r="G1150" s="73" t="s">
        <v>126</v>
      </c>
      <c r="H1150" s="73" t="s">
        <v>2462</v>
      </c>
      <c r="I1150" s="73" t="s">
        <v>13</v>
      </c>
      <c r="J1150" s="73" t="s">
        <v>13</v>
      </c>
      <c r="K1150" s="73" t="s">
        <v>13</v>
      </c>
      <c r="L1150" s="73" t="s">
        <v>13</v>
      </c>
      <c r="M1150" s="73" t="s">
        <v>13</v>
      </c>
      <c r="N1150" s="16" t="s">
        <v>13</v>
      </c>
      <c r="O1150" s="16" t="s">
        <v>53</v>
      </c>
      <c r="P1150" s="16" t="s">
        <v>17</v>
      </c>
      <c r="Q1150" s="16" t="s">
        <v>1141</v>
      </c>
      <c r="R1150" s="73" t="s">
        <v>5373</v>
      </c>
    </row>
    <row r="1151" spans="1:18" s="24" customFormat="1">
      <c r="A1151" s="52" t="s">
        <v>2463</v>
      </c>
      <c r="B1151" s="73" t="s">
        <v>5546</v>
      </c>
      <c r="C1151" s="89"/>
      <c r="D1151" s="97"/>
      <c r="E1151" s="73"/>
      <c r="F1151" s="73" t="s">
        <v>13</v>
      </c>
      <c r="G1151" s="73" t="s">
        <v>126</v>
      </c>
      <c r="H1151" s="73" t="s">
        <v>2460</v>
      </c>
      <c r="I1151" s="73" t="s">
        <v>13</v>
      </c>
      <c r="J1151" s="73" t="s">
        <v>13</v>
      </c>
      <c r="K1151" s="73" t="s">
        <v>13</v>
      </c>
      <c r="L1151" s="73" t="s">
        <v>13</v>
      </c>
      <c r="M1151" s="73" t="s">
        <v>13</v>
      </c>
      <c r="N1151" s="16" t="s">
        <v>13</v>
      </c>
      <c r="O1151" s="16" t="s">
        <v>1886</v>
      </c>
      <c r="P1151" s="16" t="s">
        <v>17</v>
      </c>
      <c r="Q1151" s="16" t="s">
        <v>2464</v>
      </c>
      <c r="R1151" s="73" t="s">
        <v>5373</v>
      </c>
    </row>
    <row r="1152" spans="1:18" s="24" customFormat="1">
      <c r="A1152" s="52" t="s">
        <v>2465</v>
      </c>
      <c r="B1152" s="73" t="s">
        <v>5546</v>
      </c>
      <c r="C1152" s="89"/>
      <c r="D1152" s="97"/>
      <c r="E1152" s="73"/>
      <c r="F1152" s="73" t="s">
        <v>13</v>
      </c>
      <c r="G1152" s="73" t="s">
        <v>126</v>
      </c>
      <c r="H1152" s="73" t="s">
        <v>2462</v>
      </c>
      <c r="I1152" s="73" t="s">
        <v>13</v>
      </c>
      <c r="J1152" s="73" t="s">
        <v>13</v>
      </c>
      <c r="K1152" s="73" t="s">
        <v>13</v>
      </c>
      <c r="L1152" s="73" t="s">
        <v>13</v>
      </c>
      <c r="M1152" s="73" t="s">
        <v>13</v>
      </c>
      <c r="N1152" s="16" t="s">
        <v>13</v>
      </c>
      <c r="O1152" s="16" t="s">
        <v>1886</v>
      </c>
      <c r="P1152" s="16" t="s">
        <v>17</v>
      </c>
      <c r="Q1152" s="16" t="s">
        <v>2464</v>
      </c>
      <c r="R1152" s="73" t="s">
        <v>5373</v>
      </c>
    </row>
    <row r="1153" spans="1:18" s="24" customFormat="1">
      <c r="A1153" s="52" t="s">
        <v>2466</v>
      </c>
      <c r="B1153" s="73" t="s">
        <v>5546</v>
      </c>
      <c r="C1153" s="89"/>
      <c r="D1153" s="97"/>
      <c r="E1153" s="97"/>
      <c r="F1153" s="73" t="s">
        <v>13</v>
      </c>
      <c r="G1153" s="73" t="s">
        <v>126</v>
      </c>
      <c r="H1153" s="73" t="s">
        <v>2460</v>
      </c>
      <c r="I1153" s="73" t="s">
        <v>13</v>
      </c>
      <c r="J1153" s="73" t="s">
        <v>13</v>
      </c>
      <c r="K1153" s="73" t="s">
        <v>13</v>
      </c>
      <c r="L1153" s="73" t="s">
        <v>13</v>
      </c>
      <c r="M1153" s="73" t="s">
        <v>13</v>
      </c>
      <c r="N1153" s="16" t="s">
        <v>13</v>
      </c>
      <c r="O1153" s="16" t="s">
        <v>1886</v>
      </c>
      <c r="P1153" s="16" t="s">
        <v>17</v>
      </c>
      <c r="Q1153" s="16" t="s">
        <v>2467</v>
      </c>
      <c r="R1153" s="73" t="s">
        <v>5373</v>
      </c>
    </row>
    <row r="1154" spans="1:18" s="24" customFormat="1">
      <c r="A1154" s="52" t="s">
        <v>2468</v>
      </c>
      <c r="B1154" s="73" t="s">
        <v>5546</v>
      </c>
      <c r="C1154" s="89"/>
      <c r="D1154" s="97"/>
      <c r="E1154" s="97"/>
      <c r="F1154" s="73" t="s">
        <v>13</v>
      </c>
      <c r="G1154" s="73" t="s">
        <v>126</v>
      </c>
      <c r="H1154" s="73" t="s">
        <v>2462</v>
      </c>
      <c r="I1154" s="73" t="s">
        <v>13</v>
      </c>
      <c r="J1154" s="73" t="s">
        <v>13</v>
      </c>
      <c r="K1154" s="73" t="s">
        <v>13</v>
      </c>
      <c r="L1154" s="73" t="s">
        <v>13</v>
      </c>
      <c r="M1154" s="73" t="s">
        <v>13</v>
      </c>
      <c r="N1154" s="16" t="s">
        <v>13</v>
      </c>
      <c r="O1154" s="16" t="s">
        <v>1886</v>
      </c>
      <c r="P1154" s="16" t="s">
        <v>17</v>
      </c>
      <c r="Q1154" s="16" t="s">
        <v>2467</v>
      </c>
      <c r="R1154" s="73" t="s">
        <v>5373</v>
      </c>
    </row>
    <row r="1155" spans="1:18" s="24" customFormat="1">
      <c r="A1155" s="52" t="s">
        <v>2469</v>
      </c>
      <c r="B1155" s="73" t="s">
        <v>5546</v>
      </c>
      <c r="C1155" s="89"/>
      <c r="D1155" s="97">
        <v>41837</v>
      </c>
      <c r="E1155" s="97"/>
      <c r="F1155" s="73" t="s">
        <v>57</v>
      </c>
      <c r="G1155" s="73" t="s">
        <v>126</v>
      </c>
      <c r="H1155" s="73" t="s">
        <v>2470</v>
      </c>
      <c r="I1155" s="73" t="s">
        <v>118</v>
      </c>
      <c r="J1155" s="73" t="s">
        <v>13</v>
      </c>
      <c r="K1155" s="73" t="s">
        <v>13</v>
      </c>
      <c r="L1155" s="73" t="s">
        <v>13</v>
      </c>
      <c r="M1155" s="73" t="s">
        <v>13</v>
      </c>
      <c r="N1155" s="16" t="s">
        <v>13</v>
      </c>
      <c r="O1155" s="16" t="s">
        <v>13</v>
      </c>
      <c r="P1155" s="16" t="s">
        <v>13</v>
      </c>
      <c r="Q1155" s="16" t="s">
        <v>2471</v>
      </c>
      <c r="R1155" s="73" t="s">
        <v>5373</v>
      </c>
    </row>
    <row r="1156" spans="1:18" s="24" customFormat="1">
      <c r="A1156" s="52" t="s">
        <v>2472</v>
      </c>
      <c r="B1156" s="73" t="s">
        <v>5546</v>
      </c>
      <c r="C1156" s="89"/>
      <c r="D1156" s="97">
        <v>41837</v>
      </c>
      <c r="E1156" s="97"/>
      <c r="F1156" s="73" t="s">
        <v>57</v>
      </c>
      <c r="G1156" s="73" t="s">
        <v>126</v>
      </c>
      <c r="H1156" s="73" t="s">
        <v>2470</v>
      </c>
      <c r="I1156" s="73" t="s">
        <v>118</v>
      </c>
      <c r="J1156" s="73" t="s">
        <v>13</v>
      </c>
      <c r="K1156" s="73" t="s">
        <v>13</v>
      </c>
      <c r="L1156" s="73" t="s">
        <v>13</v>
      </c>
      <c r="M1156" s="73" t="s">
        <v>13</v>
      </c>
      <c r="N1156" s="16" t="s">
        <v>13</v>
      </c>
      <c r="O1156" s="16" t="s">
        <v>13</v>
      </c>
      <c r="P1156" s="16" t="s">
        <v>13</v>
      </c>
      <c r="Q1156" s="16" t="s">
        <v>2473</v>
      </c>
      <c r="R1156" s="73" t="s">
        <v>5373</v>
      </c>
    </row>
    <row r="1157" spans="1:18" s="24" customFormat="1">
      <c r="A1157" s="52" t="s">
        <v>2474</v>
      </c>
      <c r="B1157" s="73" t="s">
        <v>5546</v>
      </c>
      <c r="C1157" s="89"/>
      <c r="D1157" s="97">
        <v>41837</v>
      </c>
      <c r="E1157" s="97"/>
      <c r="F1157" s="73" t="s">
        <v>57</v>
      </c>
      <c r="G1157" s="73" t="s">
        <v>126</v>
      </c>
      <c r="H1157" s="73" t="s">
        <v>2460</v>
      </c>
      <c r="I1157" s="73" t="s">
        <v>2404</v>
      </c>
      <c r="J1157" s="73" t="s">
        <v>13</v>
      </c>
      <c r="K1157" s="73" t="s">
        <v>13</v>
      </c>
      <c r="L1157" s="73" t="s">
        <v>13</v>
      </c>
      <c r="M1157" s="73" t="s">
        <v>13</v>
      </c>
      <c r="N1157" s="16" t="s">
        <v>13</v>
      </c>
      <c r="O1157" s="16" t="s">
        <v>13</v>
      </c>
      <c r="P1157" s="16" t="s">
        <v>13</v>
      </c>
      <c r="Q1157" s="16" t="s">
        <v>2475</v>
      </c>
      <c r="R1157" s="73" t="s">
        <v>5373</v>
      </c>
    </row>
    <row r="1158" spans="1:18" s="24" customFormat="1">
      <c r="A1158" s="52" t="s">
        <v>2476</v>
      </c>
      <c r="B1158" s="73" t="s">
        <v>5546</v>
      </c>
      <c r="C1158" s="89"/>
      <c r="D1158" s="97">
        <v>41837</v>
      </c>
      <c r="E1158" s="97"/>
      <c r="F1158" s="73" t="s">
        <v>57</v>
      </c>
      <c r="G1158" s="73" t="s">
        <v>126</v>
      </c>
      <c r="H1158" s="73" t="s">
        <v>2460</v>
      </c>
      <c r="I1158" s="73" t="s">
        <v>2404</v>
      </c>
      <c r="J1158" s="73" t="s">
        <v>13</v>
      </c>
      <c r="K1158" s="73" t="s">
        <v>13</v>
      </c>
      <c r="L1158" s="73" t="s">
        <v>13</v>
      </c>
      <c r="M1158" s="73" t="s">
        <v>13</v>
      </c>
      <c r="N1158" s="16" t="s">
        <v>13</v>
      </c>
      <c r="O1158" s="16" t="s">
        <v>13</v>
      </c>
      <c r="P1158" s="16" t="s">
        <v>13</v>
      </c>
      <c r="Q1158" s="16" t="s">
        <v>2477</v>
      </c>
      <c r="R1158" s="73" t="s">
        <v>5373</v>
      </c>
    </row>
    <row r="1159" spans="1:18" s="24" customFormat="1">
      <c r="A1159" s="52" t="s">
        <v>2478</v>
      </c>
      <c r="B1159" s="73" t="s">
        <v>5546</v>
      </c>
      <c r="C1159" s="89"/>
      <c r="D1159" s="97">
        <v>41837</v>
      </c>
      <c r="E1159" s="97"/>
      <c r="F1159" s="73" t="s">
        <v>57</v>
      </c>
      <c r="G1159" s="73" t="s">
        <v>126</v>
      </c>
      <c r="H1159" s="73" t="s">
        <v>2460</v>
      </c>
      <c r="I1159" s="73" t="s">
        <v>2404</v>
      </c>
      <c r="J1159" s="73" t="s">
        <v>13</v>
      </c>
      <c r="K1159" s="73" t="s">
        <v>13</v>
      </c>
      <c r="L1159" s="73" t="s">
        <v>13</v>
      </c>
      <c r="M1159" s="73" t="s">
        <v>13</v>
      </c>
      <c r="N1159" s="16" t="s">
        <v>13</v>
      </c>
      <c r="O1159" s="16" t="s">
        <v>13</v>
      </c>
      <c r="P1159" s="16" t="s">
        <v>13</v>
      </c>
      <c r="Q1159" s="16" t="s">
        <v>2479</v>
      </c>
      <c r="R1159" s="73" t="s">
        <v>5373</v>
      </c>
    </row>
    <row r="1160" spans="1:18" s="24" customFormat="1">
      <c r="A1160" s="52" t="s">
        <v>2480</v>
      </c>
      <c r="B1160" s="73" t="s">
        <v>5546</v>
      </c>
      <c r="C1160" s="89"/>
      <c r="D1160" s="97">
        <v>41745</v>
      </c>
      <c r="E1160" s="97"/>
      <c r="F1160" s="73" t="s">
        <v>57</v>
      </c>
      <c r="G1160" s="73" t="s">
        <v>126</v>
      </c>
      <c r="H1160" s="73" t="s">
        <v>2481</v>
      </c>
      <c r="I1160" s="73" t="s">
        <v>2418</v>
      </c>
      <c r="J1160" s="73" t="s">
        <v>13</v>
      </c>
      <c r="K1160" s="73" t="s">
        <v>13</v>
      </c>
      <c r="L1160" s="73" t="s">
        <v>13</v>
      </c>
      <c r="M1160" s="73" t="s">
        <v>13</v>
      </c>
      <c r="N1160" s="16" t="s">
        <v>13</v>
      </c>
      <c r="O1160" s="16" t="s">
        <v>13</v>
      </c>
      <c r="P1160" s="16"/>
      <c r="Q1160" s="16" t="s">
        <v>2482</v>
      </c>
      <c r="R1160" s="73" t="s">
        <v>5373</v>
      </c>
    </row>
    <row r="1161" spans="1:18" s="24" customFormat="1">
      <c r="A1161" s="52" t="s">
        <v>2483</v>
      </c>
      <c r="B1161" s="73" t="s">
        <v>5546</v>
      </c>
      <c r="C1161" s="89"/>
      <c r="D1161" s="97">
        <v>41745</v>
      </c>
      <c r="E1161" s="73"/>
      <c r="F1161" s="73" t="s">
        <v>57</v>
      </c>
      <c r="G1161" s="73" t="s">
        <v>126</v>
      </c>
      <c r="H1161" s="73" t="s">
        <v>2481</v>
      </c>
      <c r="I1161" s="73" t="s">
        <v>2418</v>
      </c>
      <c r="J1161" s="73" t="s">
        <v>13</v>
      </c>
      <c r="K1161" s="73" t="s">
        <v>13</v>
      </c>
      <c r="L1161" s="73" t="s">
        <v>13</v>
      </c>
      <c r="M1161" s="73" t="s">
        <v>13</v>
      </c>
      <c r="N1161" s="16" t="s">
        <v>13</v>
      </c>
      <c r="O1161" s="16" t="s">
        <v>13</v>
      </c>
      <c r="P1161" s="16"/>
      <c r="Q1161" s="16" t="s">
        <v>2484</v>
      </c>
      <c r="R1161" s="73" t="s">
        <v>5373</v>
      </c>
    </row>
    <row r="1162" spans="1:18" s="24" customFormat="1">
      <c r="A1162" s="52" t="s">
        <v>2485</v>
      </c>
      <c r="B1162" s="73" t="s">
        <v>5546</v>
      </c>
      <c r="C1162" s="89"/>
      <c r="D1162" s="97">
        <v>41745</v>
      </c>
      <c r="E1162" s="73"/>
      <c r="F1162" s="73" t="s">
        <v>57</v>
      </c>
      <c r="G1162" s="73" t="s">
        <v>126</v>
      </c>
      <c r="H1162" s="73" t="s">
        <v>2481</v>
      </c>
      <c r="I1162" s="73" t="s">
        <v>2418</v>
      </c>
      <c r="J1162" s="73" t="s">
        <v>13</v>
      </c>
      <c r="K1162" s="73" t="s">
        <v>13</v>
      </c>
      <c r="L1162" s="73" t="s">
        <v>13</v>
      </c>
      <c r="M1162" s="73" t="s">
        <v>13</v>
      </c>
      <c r="N1162" s="16" t="s">
        <v>13</v>
      </c>
      <c r="O1162" s="16" t="s">
        <v>13</v>
      </c>
      <c r="P1162" s="16"/>
      <c r="Q1162" s="16" t="s">
        <v>2486</v>
      </c>
      <c r="R1162" s="73" t="s">
        <v>5373</v>
      </c>
    </row>
    <row r="1163" spans="1:18" s="24" customFormat="1">
      <c r="A1163" s="52" t="s">
        <v>2487</v>
      </c>
      <c r="B1163" s="73" t="s">
        <v>5546</v>
      </c>
      <c r="C1163" s="89"/>
      <c r="D1163" s="97"/>
      <c r="E1163" s="73"/>
      <c r="F1163" s="73" t="s">
        <v>57</v>
      </c>
      <c r="G1163" s="73" t="s">
        <v>126</v>
      </c>
      <c r="H1163" s="73" t="s">
        <v>2481</v>
      </c>
      <c r="I1163" s="73" t="s">
        <v>2488</v>
      </c>
      <c r="J1163" s="73" t="s">
        <v>13</v>
      </c>
      <c r="K1163" s="73" t="s">
        <v>13</v>
      </c>
      <c r="L1163" s="73" t="s">
        <v>13</v>
      </c>
      <c r="M1163" s="73" t="s">
        <v>13</v>
      </c>
      <c r="N1163" s="16" t="s">
        <v>13</v>
      </c>
      <c r="O1163" s="16" t="s">
        <v>13</v>
      </c>
      <c r="P1163" s="16"/>
      <c r="Q1163" s="16" t="s">
        <v>2489</v>
      </c>
      <c r="R1163" s="73" t="s">
        <v>5373</v>
      </c>
    </row>
    <row r="1164" spans="1:18" s="24" customFormat="1">
      <c r="A1164" s="52" t="s">
        <v>2490</v>
      </c>
      <c r="B1164" s="73" t="s">
        <v>5546</v>
      </c>
      <c r="C1164" s="89"/>
      <c r="D1164" s="97"/>
      <c r="E1164" s="73"/>
      <c r="F1164" s="73" t="s">
        <v>57</v>
      </c>
      <c r="G1164" s="73" t="s">
        <v>126</v>
      </c>
      <c r="H1164" s="73" t="s">
        <v>2481</v>
      </c>
      <c r="I1164" s="73" t="s">
        <v>2488</v>
      </c>
      <c r="J1164" s="73" t="s">
        <v>13</v>
      </c>
      <c r="K1164" s="73" t="s">
        <v>13</v>
      </c>
      <c r="L1164" s="73" t="s">
        <v>13</v>
      </c>
      <c r="M1164" s="73" t="s">
        <v>13</v>
      </c>
      <c r="N1164" s="16" t="s">
        <v>13</v>
      </c>
      <c r="O1164" s="16" t="s">
        <v>13</v>
      </c>
      <c r="P1164" s="16"/>
      <c r="Q1164" s="16" t="s">
        <v>2491</v>
      </c>
      <c r="R1164" s="73" t="s">
        <v>5373</v>
      </c>
    </row>
    <row r="1165" spans="1:18" s="24" customFormat="1">
      <c r="A1165" s="52" t="s">
        <v>2492</v>
      </c>
      <c r="B1165" s="73" t="s">
        <v>5546</v>
      </c>
      <c r="C1165" s="89"/>
      <c r="D1165" s="97"/>
      <c r="E1165" s="97"/>
      <c r="F1165" s="73" t="s">
        <v>57</v>
      </c>
      <c r="G1165" s="73" t="s">
        <v>126</v>
      </c>
      <c r="H1165" s="73" t="s">
        <v>2481</v>
      </c>
      <c r="I1165" s="73" t="s">
        <v>2488</v>
      </c>
      <c r="J1165" s="73" t="s">
        <v>13</v>
      </c>
      <c r="K1165" s="73" t="s">
        <v>13</v>
      </c>
      <c r="L1165" s="73" t="s">
        <v>13</v>
      </c>
      <c r="M1165" s="73" t="s">
        <v>13</v>
      </c>
      <c r="N1165" s="16" t="s">
        <v>13</v>
      </c>
      <c r="O1165" s="16" t="s">
        <v>13</v>
      </c>
      <c r="P1165" s="16"/>
      <c r="Q1165" s="16" t="s">
        <v>2493</v>
      </c>
      <c r="R1165" s="73" t="s">
        <v>5373</v>
      </c>
    </row>
    <row r="1166" spans="1:18" s="24" customFormat="1">
      <c r="A1166" s="52" t="s">
        <v>2494</v>
      </c>
      <c r="B1166" s="73" t="s">
        <v>5546</v>
      </c>
      <c r="C1166" s="89"/>
      <c r="D1166" s="97">
        <v>42073</v>
      </c>
      <c r="E1166" s="97"/>
      <c r="F1166" s="73" t="s">
        <v>57</v>
      </c>
      <c r="G1166" s="73" t="s">
        <v>126</v>
      </c>
      <c r="H1166" s="73" t="s">
        <v>2481</v>
      </c>
      <c r="I1166" s="73" t="s">
        <v>2418</v>
      </c>
      <c r="J1166" s="73" t="s">
        <v>13</v>
      </c>
      <c r="K1166" s="73" t="s">
        <v>13</v>
      </c>
      <c r="L1166" s="73" t="s">
        <v>13</v>
      </c>
      <c r="M1166" s="73" t="s">
        <v>13</v>
      </c>
      <c r="N1166" s="16" t="s">
        <v>13</v>
      </c>
      <c r="O1166" s="16" t="s">
        <v>13</v>
      </c>
      <c r="P1166" s="16"/>
      <c r="Q1166" s="16" t="s">
        <v>2495</v>
      </c>
      <c r="R1166" s="73" t="s">
        <v>5373</v>
      </c>
    </row>
    <row r="1167" spans="1:18" s="24" customFormat="1">
      <c r="A1167" s="52" t="s">
        <v>2496</v>
      </c>
      <c r="B1167" s="73" t="s">
        <v>5546</v>
      </c>
      <c r="C1167" s="89"/>
      <c r="D1167" s="97">
        <v>41745</v>
      </c>
      <c r="E1167" s="97"/>
      <c r="F1167" s="73" t="s">
        <v>57</v>
      </c>
      <c r="G1167" s="73" t="s">
        <v>126</v>
      </c>
      <c r="H1167" s="73" t="s">
        <v>2497</v>
      </c>
      <c r="I1167" s="73" t="s">
        <v>2421</v>
      </c>
      <c r="J1167" s="73" t="s">
        <v>13</v>
      </c>
      <c r="K1167" s="73" t="s">
        <v>13</v>
      </c>
      <c r="L1167" s="73" t="s">
        <v>13</v>
      </c>
      <c r="M1167" s="73" t="s">
        <v>13</v>
      </c>
      <c r="N1167" s="16" t="s">
        <v>13</v>
      </c>
      <c r="O1167" s="16" t="s">
        <v>13</v>
      </c>
      <c r="P1167" s="16" t="s">
        <v>17</v>
      </c>
      <c r="Q1167" s="16" t="s">
        <v>2498</v>
      </c>
      <c r="R1167" s="73" t="s">
        <v>5373</v>
      </c>
    </row>
    <row r="1168" spans="1:18" s="24" customFormat="1">
      <c r="A1168" s="52" t="s">
        <v>2499</v>
      </c>
      <c r="B1168" s="73" t="s">
        <v>5546</v>
      </c>
      <c r="C1168" s="89"/>
      <c r="D1168" s="97">
        <v>41745</v>
      </c>
      <c r="E1168" s="73"/>
      <c r="F1168" s="73" t="s">
        <v>57</v>
      </c>
      <c r="G1168" s="73" t="s">
        <v>126</v>
      </c>
      <c r="H1168" s="73" t="s">
        <v>2497</v>
      </c>
      <c r="I1168" s="73" t="s">
        <v>2421</v>
      </c>
      <c r="J1168" s="73" t="s">
        <v>13</v>
      </c>
      <c r="K1168" s="73" t="s">
        <v>13</v>
      </c>
      <c r="L1168" s="73" t="s">
        <v>13</v>
      </c>
      <c r="M1168" s="73" t="s">
        <v>13</v>
      </c>
      <c r="N1168" s="16" t="s">
        <v>13</v>
      </c>
      <c r="O1168" s="16" t="s">
        <v>13</v>
      </c>
      <c r="P1168" s="16" t="s">
        <v>17</v>
      </c>
      <c r="Q1168" s="16" t="s">
        <v>2500</v>
      </c>
      <c r="R1168" s="73" t="s">
        <v>5373</v>
      </c>
    </row>
    <row r="1169" spans="1:18" s="24" customFormat="1">
      <c r="A1169" s="52" t="s">
        <v>2501</v>
      </c>
      <c r="B1169" s="73" t="s">
        <v>5546</v>
      </c>
      <c r="C1169" s="89"/>
      <c r="D1169" s="97">
        <v>41745</v>
      </c>
      <c r="E1169" s="73"/>
      <c r="F1169" s="73" t="s">
        <v>57</v>
      </c>
      <c r="G1169" s="73" t="s">
        <v>126</v>
      </c>
      <c r="H1169" s="73" t="s">
        <v>2497</v>
      </c>
      <c r="I1169" s="73" t="s">
        <v>2421</v>
      </c>
      <c r="J1169" s="73" t="s">
        <v>13</v>
      </c>
      <c r="K1169" s="73" t="s">
        <v>13</v>
      </c>
      <c r="L1169" s="73" t="s">
        <v>13</v>
      </c>
      <c r="M1169" s="73" t="s">
        <v>13</v>
      </c>
      <c r="N1169" s="16" t="s">
        <v>13</v>
      </c>
      <c r="O1169" s="16" t="s">
        <v>13</v>
      </c>
      <c r="P1169" s="16" t="s">
        <v>17</v>
      </c>
      <c r="Q1169" s="16" t="s">
        <v>2502</v>
      </c>
      <c r="R1169" s="73" t="s">
        <v>5373</v>
      </c>
    </row>
    <row r="1170" spans="1:18" s="24" customFormat="1">
      <c r="A1170" s="52" t="s">
        <v>2503</v>
      </c>
      <c r="B1170" s="73" t="s">
        <v>5546</v>
      </c>
      <c r="C1170" s="89"/>
      <c r="D1170" s="97"/>
      <c r="E1170" s="73"/>
      <c r="F1170" s="73" t="s">
        <v>57</v>
      </c>
      <c r="G1170" s="73" t="s">
        <v>126</v>
      </c>
      <c r="H1170" s="73" t="s">
        <v>2497</v>
      </c>
      <c r="I1170" s="73" t="s">
        <v>2504</v>
      </c>
      <c r="J1170" s="73" t="s">
        <v>13</v>
      </c>
      <c r="K1170" s="73" t="s">
        <v>13</v>
      </c>
      <c r="L1170" s="73" t="s">
        <v>13</v>
      </c>
      <c r="M1170" s="73" t="s">
        <v>13</v>
      </c>
      <c r="N1170" s="16" t="s">
        <v>13</v>
      </c>
      <c r="O1170" s="16" t="s">
        <v>13</v>
      </c>
      <c r="P1170" s="16" t="s">
        <v>17</v>
      </c>
      <c r="Q1170" s="16" t="s">
        <v>2505</v>
      </c>
      <c r="R1170" s="73" t="s">
        <v>5373</v>
      </c>
    </row>
    <row r="1171" spans="1:18" s="24" customFormat="1">
      <c r="A1171" s="52" t="s">
        <v>2506</v>
      </c>
      <c r="B1171" s="73" t="s">
        <v>5546</v>
      </c>
      <c r="C1171" s="89"/>
      <c r="D1171" s="97"/>
      <c r="E1171" s="73"/>
      <c r="F1171" s="73" t="s">
        <v>57</v>
      </c>
      <c r="G1171" s="73" t="s">
        <v>126</v>
      </c>
      <c r="H1171" s="73" t="s">
        <v>2497</v>
      </c>
      <c r="I1171" s="73" t="s">
        <v>2504</v>
      </c>
      <c r="J1171" s="73" t="s">
        <v>13</v>
      </c>
      <c r="K1171" s="73" t="s">
        <v>13</v>
      </c>
      <c r="L1171" s="73" t="s">
        <v>13</v>
      </c>
      <c r="M1171" s="73" t="s">
        <v>13</v>
      </c>
      <c r="N1171" s="16" t="s">
        <v>13</v>
      </c>
      <c r="O1171" s="16" t="s">
        <v>13</v>
      </c>
      <c r="P1171" s="16" t="s">
        <v>17</v>
      </c>
      <c r="Q1171" s="16" t="s">
        <v>2507</v>
      </c>
      <c r="R1171" s="73" t="s">
        <v>5373</v>
      </c>
    </row>
    <row r="1172" spans="1:18" s="24" customFormat="1">
      <c r="A1172" s="52" t="s">
        <v>2508</v>
      </c>
      <c r="B1172" s="73" t="s">
        <v>5546</v>
      </c>
      <c r="C1172" s="89"/>
      <c r="D1172" s="97"/>
      <c r="E1172" s="73"/>
      <c r="F1172" s="73" t="s">
        <v>57</v>
      </c>
      <c r="G1172" s="73" t="s">
        <v>126</v>
      </c>
      <c r="H1172" s="73" t="s">
        <v>2497</v>
      </c>
      <c r="I1172" s="73" t="s">
        <v>2504</v>
      </c>
      <c r="J1172" s="73" t="s">
        <v>13</v>
      </c>
      <c r="K1172" s="73" t="s">
        <v>13</v>
      </c>
      <c r="L1172" s="73" t="s">
        <v>13</v>
      </c>
      <c r="M1172" s="73" t="s">
        <v>13</v>
      </c>
      <c r="N1172" s="16" t="s">
        <v>13</v>
      </c>
      <c r="O1172" s="16" t="s">
        <v>13</v>
      </c>
      <c r="P1172" s="16" t="s">
        <v>17</v>
      </c>
      <c r="Q1172" s="16" t="s">
        <v>2509</v>
      </c>
      <c r="R1172" s="73" t="s">
        <v>5373</v>
      </c>
    </row>
    <row r="1173" spans="1:18" s="24" customFormat="1">
      <c r="A1173" s="52" t="s">
        <v>2510</v>
      </c>
      <c r="B1173" s="73" t="s">
        <v>5546</v>
      </c>
      <c r="C1173" s="89"/>
      <c r="D1173" s="97">
        <v>42073</v>
      </c>
      <c r="E1173" s="73"/>
      <c r="F1173" s="73" t="s">
        <v>57</v>
      </c>
      <c r="G1173" s="73" t="s">
        <v>126</v>
      </c>
      <c r="H1173" s="73" t="s">
        <v>2497</v>
      </c>
      <c r="I1173" s="73" t="s">
        <v>2421</v>
      </c>
      <c r="J1173" s="73" t="s">
        <v>13</v>
      </c>
      <c r="K1173" s="73" t="s">
        <v>13</v>
      </c>
      <c r="L1173" s="73" t="s">
        <v>13</v>
      </c>
      <c r="M1173" s="73" t="s">
        <v>13</v>
      </c>
      <c r="N1173" s="16" t="s">
        <v>13</v>
      </c>
      <c r="O1173" s="16" t="s">
        <v>13</v>
      </c>
      <c r="P1173" s="16" t="s">
        <v>17</v>
      </c>
      <c r="Q1173" s="16" t="s">
        <v>2511</v>
      </c>
      <c r="R1173" s="73" t="s">
        <v>5373</v>
      </c>
    </row>
    <row r="1174" spans="1:18" s="24" customFormat="1">
      <c r="A1174" s="52" t="s">
        <v>2512</v>
      </c>
      <c r="B1174" s="73" t="s">
        <v>5546</v>
      </c>
      <c r="C1174" s="89"/>
      <c r="D1174" s="97">
        <v>42073</v>
      </c>
      <c r="E1174" s="73"/>
      <c r="F1174" s="73" t="s">
        <v>57</v>
      </c>
      <c r="G1174" s="73" t="s">
        <v>126</v>
      </c>
      <c r="H1174" s="73" t="s">
        <v>2462</v>
      </c>
      <c r="I1174" s="73" t="s">
        <v>2406</v>
      </c>
      <c r="J1174" s="73" t="s">
        <v>13</v>
      </c>
      <c r="K1174" s="73" t="s">
        <v>13</v>
      </c>
      <c r="L1174" s="73" t="s">
        <v>13</v>
      </c>
      <c r="M1174" s="73" t="s">
        <v>13</v>
      </c>
      <c r="N1174" s="16" t="s">
        <v>13</v>
      </c>
      <c r="O1174" s="16" t="s">
        <v>13</v>
      </c>
      <c r="P1174" s="16" t="s">
        <v>17</v>
      </c>
      <c r="Q1174" s="16" t="s">
        <v>2513</v>
      </c>
      <c r="R1174" s="73" t="s">
        <v>5373</v>
      </c>
    </row>
    <row r="1175" spans="1:18" s="24" customFormat="1">
      <c r="A1175" s="52" t="s">
        <v>2514</v>
      </c>
      <c r="B1175" s="73" t="s">
        <v>5546</v>
      </c>
      <c r="C1175" s="89"/>
      <c r="D1175" s="97">
        <v>42073</v>
      </c>
      <c r="E1175" s="73"/>
      <c r="F1175" s="73" t="s">
        <v>57</v>
      </c>
      <c r="G1175" s="73" t="s">
        <v>126</v>
      </c>
      <c r="H1175" s="73" t="s">
        <v>2462</v>
      </c>
      <c r="I1175" s="73" t="s">
        <v>2406</v>
      </c>
      <c r="J1175" s="73" t="s">
        <v>13</v>
      </c>
      <c r="K1175" s="73" t="s">
        <v>13</v>
      </c>
      <c r="L1175" s="73" t="s">
        <v>13</v>
      </c>
      <c r="M1175" s="73" t="s">
        <v>13</v>
      </c>
      <c r="N1175" s="16" t="s">
        <v>13</v>
      </c>
      <c r="O1175" s="16" t="s">
        <v>13</v>
      </c>
      <c r="P1175" s="16" t="s">
        <v>17</v>
      </c>
      <c r="Q1175" s="16" t="s">
        <v>2515</v>
      </c>
      <c r="R1175" s="73" t="s">
        <v>5373</v>
      </c>
    </row>
    <row r="1176" spans="1:18" s="24" customFormat="1">
      <c r="A1176" s="52" t="s">
        <v>2516</v>
      </c>
      <c r="B1176" s="73" t="s">
        <v>5546</v>
      </c>
      <c r="C1176" s="89"/>
      <c r="D1176" s="97">
        <v>42073</v>
      </c>
      <c r="E1176" s="97"/>
      <c r="F1176" s="73" t="s">
        <v>57</v>
      </c>
      <c r="G1176" s="73" t="s">
        <v>126</v>
      </c>
      <c r="H1176" s="73" t="s">
        <v>2462</v>
      </c>
      <c r="I1176" s="73" t="s">
        <v>2406</v>
      </c>
      <c r="J1176" s="73" t="s">
        <v>13</v>
      </c>
      <c r="K1176" s="73" t="s">
        <v>13</v>
      </c>
      <c r="L1176" s="73" t="s">
        <v>13</v>
      </c>
      <c r="M1176" s="73" t="s">
        <v>13</v>
      </c>
      <c r="N1176" s="16" t="s">
        <v>13</v>
      </c>
      <c r="O1176" s="16" t="s">
        <v>13</v>
      </c>
      <c r="P1176" s="16" t="s">
        <v>17</v>
      </c>
      <c r="Q1176" s="16" t="s">
        <v>2517</v>
      </c>
      <c r="R1176" s="73" t="s">
        <v>5373</v>
      </c>
    </row>
    <row r="1177" spans="1:18" s="24" customFormat="1">
      <c r="A1177" s="52" t="s">
        <v>2518</v>
      </c>
      <c r="B1177" s="73" t="s">
        <v>5546</v>
      </c>
      <c r="C1177" s="89"/>
      <c r="D1177" s="97"/>
      <c r="E1177" s="73"/>
      <c r="F1177" s="73"/>
      <c r="G1177" s="73" t="s">
        <v>126</v>
      </c>
      <c r="H1177" s="73" t="s">
        <v>707</v>
      </c>
      <c r="I1177" s="73"/>
      <c r="J1177" s="73"/>
      <c r="K1177" s="73"/>
      <c r="L1177" s="73"/>
      <c r="M1177" s="73" t="s">
        <v>13</v>
      </c>
      <c r="N1177" s="16" t="s">
        <v>17</v>
      </c>
      <c r="O1177" s="16" t="s">
        <v>13</v>
      </c>
      <c r="P1177" s="16" t="s">
        <v>13</v>
      </c>
      <c r="Q1177" s="16" t="s">
        <v>2519</v>
      </c>
      <c r="R1177" s="73" t="s">
        <v>5373</v>
      </c>
    </row>
    <row r="1178" spans="1:18" s="24" customFormat="1">
      <c r="A1178" s="52" t="s">
        <v>2520</v>
      </c>
      <c r="B1178" s="73" t="s">
        <v>5546</v>
      </c>
      <c r="C1178" s="89"/>
      <c r="D1178" s="97">
        <v>41745</v>
      </c>
      <c r="E1178" s="73"/>
      <c r="F1178" s="73"/>
      <c r="G1178" s="73" t="s">
        <v>126</v>
      </c>
      <c r="H1178" s="73" t="s">
        <v>162</v>
      </c>
      <c r="I1178" s="73" t="s">
        <v>13</v>
      </c>
      <c r="J1178" s="73" t="s">
        <v>13</v>
      </c>
      <c r="K1178" s="73" t="s">
        <v>13</v>
      </c>
      <c r="L1178" s="73" t="s">
        <v>13</v>
      </c>
      <c r="M1178" s="73" t="s">
        <v>13</v>
      </c>
      <c r="N1178" s="16" t="s">
        <v>13</v>
      </c>
      <c r="O1178" s="16" t="s">
        <v>53</v>
      </c>
      <c r="P1178" s="16" t="s">
        <v>13</v>
      </c>
      <c r="Q1178" s="16" t="s">
        <v>2521</v>
      </c>
      <c r="R1178" s="73" t="s">
        <v>5373</v>
      </c>
    </row>
    <row r="1179" spans="1:18" s="24" customFormat="1">
      <c r="A1179" s="52" t="s">
        <v>2522</v>
      </c>
      <c r="B1179" s="73" t="s">
        <v>5546</v>
      </c>
      <c r="C1179" s="89"/>
      <c r="D1179" s="97"/>
      <c r="E1179" s="73"/>
      <c r="F1179" s="73"/>
      <c r="G1179" s="73" t="s">
        <v>126</v>
      </c>
      <c r="H1179" s="73" t="s">
        <v>162</v>
      </c>
      <c r="I1179" s="73" t="s">
        <v>13</v>
      </c>
      <c r="J1179" s="73" t="s">
        <v>13</v>
      </c>
      <c r="K1179" s="73" t="s">
        <v>13</v>
      </c>
      <c r="L1179" s="73" t="s">
        <v>13</v>
      </c>
      <c r="M1179" s="73" t="s">
        <v>13</v>
      </c>
      <c r="N1179" s="16" t="s">
        <v>13</v>
      </c>
      <c r="O1179" s="16" t="s">
        <v>53</v>
      </c>
      <c r="P1179" s="16" t="s">
        <v>13</v>
      </c>
      <c r="Q1179" s="16" t="s">
        <v>2523</v>
      </c>
      <c r="R1179" s="73" t="s">
        <v>5373</v>
      </c>
    </row>
    <row r="1180" spans="1:18" s="24" customFormat="1">
      <c r="A1180" s="52" t="s">
        <v>2524</v>
      </c>
      <c r="B1180" s="73" t="s">
        <v>5546</v>
      </c>
      <c r="C1180" s="89"/>
      <c r="D1180" s="97"/>
      <c r="E1180" s="97"/>
      <c r="F1180" s="73"/>
      <c r="G1180" s="73" t="s">
        <v>126</v>
      </c>
      <c r="H1180" s="73" t="s">
        <v>162</v>
      </c>
      <c r="I1180" s="73" t="s">
        <v>13</v>
      </c>
      <c r="J1180" s="73" t="s">
        <v>13</v>
      </c>
      <c r="K1180" s="73" t="s">
        <v>13</v>
      </c>
      <c r="L1180" s="73" t="s">
        <v>13</v>
      </c>
      <c r="M1180" s="73" t="s">
        <v>13</v>
      </c>
      <c r="N1180" s="16" t="s">
        <v>13</v>
      </c>
      <c r="O1180" s="16" t="s">
        <v>53</v>
      </c>
      <c r="P1180" s="16" t="s">
        <v>13</v>
      </c>
      <c r="Q1180" s="16" t="s">
        <v>2525</v>
      </c>
      <c r="R1180" s="73" t="s">
        <v>5373</v>
      </c>
    </row>
    <row r="1181" spans="1:18" s="24" customFormat="1">
      <c r="A1181" s="52" t="s">
        <v>2526</v>
      </c>
      <c r="B1181" s="73" t="s">
        <v>5546</v>
      </c>
      <c r="C1181" s="89"/>
      <c r="D1181" s="97"/>
      <c r="E1181" s="97"/>
      <c r="F1181" s="73"/>
      <c r="G1181" s="73" t="s">
        <v>126</v>
      </c>
      <c r="H1181" s="73" t="s">
        <v>162</v>
      </c>
      <c r="I1181" s="73" t="s">
        <v>13</v>
      </c>
      <c r="J1181" s="73" t="s">
        <v>13</v>
      </c>
      <c r="K1181" s="73" t="s">
        <v>13</v>
      </c>
      <c r="L1181" s="73" t="s">
        <v>13</v>
      </c>
      <c r="M1181" s="73" t="s">
        <v>13</v>
      </c>
      <c r="N1181" s="16" t="s">
        <v>13</v>
      </c>
      <c r="O1181" s="16" t="s">
        <v>289</v>
      </c>
      <c r="P1181" s="16" t="s">
        <v>13</v>
      </c>
      <c r="Q1181" s="16" t="s">
        <v>2527</v>
      </c>
      <c r="R1181" s="73" t="s">
        <v>5373</v>
      </c>
    </row>
    <row r="1182" spans="1:18" s="24" customFormat="1">
      <c r="A1182" s="52" t="s">
        <v>2528</v>
      </c>
      <c r="B1182" s="73" t="s">
        <v>5546</v>
      </c>
      <c r="C1182" s="89"/>
      <c r="D1182" s="97">
        <v>41745</v>
      </c>
      <c r="E1182" s="73"/>
      <c r="F1182" s="73"/>
      <c r="G1182" s="73" t="s">
        <v>126</v>
      </c>
      <c r="H1182" s="73" t="s">
        <v>162</v>
      </c>
      <c r="I1182" s="73" t="s">
        <v>13</v>
      </c>
      <c r="J1182" s="73" t="s">
        <v>13</v>
      </c>
      <c r="K1182" s="73" t="s">
        <v>13</v>
      </c>
      <c r="L1182" s="73" t="s">
        <v>13</v>
      </c>
      <c r="M1182" s="73" t="s">
        <v>13</v>
      </c>
      <c r="N1182" s="16" t="s">
        <v>13</v>
      </c>
      <c r="O1182" s="16" t="s">
        <v>711</v>
      </c>
      <c r="P1182" s="16" t="s">
        <v>13</v>
      </c>
      <c r="Q1182" s="16" t="s">
        <v>2529</v>
      </c>
      <c r="R1182" s="73" t="s">
        <v>5373</v>
      </c>
    </row>
    <row r="1183" spans="1:18" s="24" customFormat="1">
      <c r="A1183" s="52" t="s">
        <v>2530</v>
      </c>
      <c r="B1183" s="73" t="s">
        <v>5546</v>
      </c>
      <c r="C1183" s="89"/>
      <c r="D1183" s="97">
        <v>41745</v>
      </c>
      <c r="E1183" s="97"/>
      <c r="F1183" s="73"/>
      <c r="G1183" s="73" t="s">
        <v>126</v>
      </c>
      <c r="H1183" s="73" t="s">
        <v>162</v>
      </c>
      <c r="I1183" s="73" t="s">
        <v>13</v>
      </c>
      <c r="J1183" s="73" t="s">
        <v>13</v>
      </c>
      <c r="K1183" s="73" t="s">
        <v>13</v>
      </c>
      <c r="L1183" s="73" t="s">
        <v>13</v>
      </c>
      <c r="M1183" s="73" t="s">
        <v>13</v>
      </c>
      <c r="N1183" s="16" t="s">
        <v>13</v>
      </c>
      <c r="O1183" s="16" t="s">
        <v>1240</v>
      </c>
      <c r="P1183" s="16" t="s">
        <v>13</v>
      </c>
      <c r="Q1183" s="16" t="s">
        <v>2531</v>
      </c>
      <c r="R1183" s="73" t="s">
        <v>5373</v>
      </c>
    </row>
    <row r="1184" spans="1:18" s="24" customFormat="1">
      <c r="A1184" s="52" t="s">
        <v>2532</v>
      </c>
      <c r="B1184" s="73" t="s">
        <v>5546</v>
      </c>
      <c r="C1184" s="89"/>
      <c r="D1184" s="97"/>
      <c r="E1184" s="97"/>
      <c r="F1184" s="73"/>
      <c r="G1184" s="73" t="s">
        <v>126</v>
      </c>
      <c r="H1184" s="73" t="s">
        <v>115</v>
      </c>
      <c r="I1184" s="73" t="s">
        <v>13</v>
      </c>
      <c r="J1184" s="73" t="s">
        <v>13</v>
      </c>
      <c r="K1184" s="73" t="s">
        <v>13</v>
      </c>
      <c r="L1184" s="73" t="s">
        <v>13</v>
      </c>
      <c r="M1184" s="73" t="s">
        <v>13</v>
      </c>
      <c r="N1184" s="16" t="s">
        <v>17</v>
      </c>
      <c r="O1184" s="16" t="s">
        <v>13</v>
      </c>
      <c r="P1184" s="16" t="s">
        <v>13</v>
      </c>
      <c r="Q1184" s="16" t="s">
        <v>2533</v>
      </c>
      <c r="R1184" s="73" t="s">
        <v>5373</v>
      </c>
    </row>
    <row r="1185" spans="1:18" s="24" customFormat="1">
      <c r="A1185" s="52" t="s">
        <v>2534</v>
      </c>
      <c r="B1185" s="73" t="s">
        <v>5546</v>
      </c>
      <c r="C1185" s="89"/>
      <c r="D1185" s="97">
        <v>41745</v>
      </c>
      <c r="E1185" s="97"/>
      <c r="F1185" s="73"/>
      <c r="G1185" s="73" t="s">
        <v>126</v>
      </c>
      <c r="H1185" s="73" t="s">
        <v>115</v>
      </c>
      <c r="I1185" s="73" t="s">
        <v>118</v>
      </c>
      <c r="J1185" s="73" t="s">
        <v>13</v>
      </c>
      <c r="K1185" s="73" t="s">
        <v>13</v>
      </c>
      <c r="L1185" s="73" t="s">
        <v>13</v>
      </c>
      <c r="M1185" s="73" t="s">
        <v>13</v>
      </c>
      <c r="N1185" s="16" t="s">
        <v>13</v>
      </c>
      <c r="O1185" s="16" t="s">
        <v>13</v>
      </c>
      <c r="P1185" s="16" t="s">
        <v>13</v>
      </c>
      <c r="Q1185" s="16" t="s">
        <v>2535</v>
      </c>
      <c r="R1185" s="73" t="s">
        <v>5373</v>
      </c>
    </row>
    <row r="1186" spans="1:18" s="24" customFormat="1">
      <c r="A1186" s="52" t="s">
        <v>2536</v>
      </c>
      <c r="B1186" s="73" t="s">
        <v>5546</v>
      </c>
      <c r="C1186" s="89"/>
      <c r="D1186" s="97">
        <v>41745</v>
      </c>
      <c r="E1186" s="97"/>
      <c r="F1186" s="73"/>
      <c r="G1186" s="73" t="s">
        <v>126</v>
      </c>
      <c r="H1186" s="73" t="s">
        <v>115</v>
      </c>
      <c r="I1186" s="73" t="s">
        <v>118</v>
      </c>
      <c r="J1186" s="73" t="s">
        <v>13</v>
      </c>
      <c r="K1186" s="73" t="s">
        <v>13</v>
      </c>
      <c r="L1186" s="73" t="s">
        <v>13</v>
      </c>
      <c r="M1186" s="73" t="s">
        <v>13</v>
      </c>
      <c r="N1186" s="16" t="s">
        <v>13</v>
      </c>
      <c r="O1186" s="16" t="s">
        <v>13</v>
      </c>
      <c r="P1186" s="16" t="s">
        <v>13</v>
      </c>
      <c r="Q1186" s="16" t="s">
        <v>2537</v>
      </c>
      <c r="R1186" s="73" t="s">
        <v>5373</v>
      </c>
    </row>
    <row r="1187" spans="1:18" s="24" customFormat="1">
      <c r="A1187" s="52" t="s">
        <v>2538</v>
      </c>
      <c r="B1187" s="73" t="s">
        <v>5546</v>
      </c>
      <c r="C1187" s="89"/>
      <c r="D1187" s="97">
        <v>41745</v>
      </c>
      <c r="E1187" s="97"/>
      <c r="F1187" s="73"/>
      <c r="G1187" s="73" t="s">
        <v>126</v>
      </c>
      <c r="H1187" s="73" t="s">
        <v>115</v>
      </c>
      <c r="I1187" s="73" t="s">
        <v>118</v>
      </c>
      <c r="J1187" s="73" t="s">
        <v>13</v>
      </c>
      <c r="K1187" s="73" t="s">
        <v>13</v>
      </c>
      <c r="L1187" s="73" t="s">
        <v>13</v>
      </c>
      <c r="M1187" s="73" t="s">
        <v>13</v>
      </c>
      <c r="N1187" s="16" t="s">
        <v>13</v>
      </c>
      <c r="O1187" s="16" t="s">
        <v>13</v>
      </c>
      <c r="P1187" s="16" t="s">
        <v>13</v>
      </c>
      <c r="Q1187" s="16" t="s">
        <v>2539</v>
      </c>
      <c r="R1187" s="73" t="s">
        <v>5373</v>
      </c>
    </row>
    <row r="1188" spans="1:18" s="24" customFormat="1">
      <c r="A1188" s="52" t="s">
        <v>2540</v>
      </c>
      <c r="B1188" s="73" t="s">
        <v>5546</v>
      </c>
      <c r="C1188" s="89"/>
      <c r="D1188" s="97">
        <v>41745</v>
      </c>
      <c r="E1188" s="97"/>
      <c r="F1188" s="73"/>
      <c r="G1188" s="73" t="s">
        <v>126</v>
      </c>
      <c r="H1188" s="73" t="s">
        <v>35</v>
      </c>
      <c r="I1188" s="73" t="s">
        <v>13</v>
      </c>
      <c r="J1188" s="73" t="s">
        <v>13</v>
      </c>
      <c r="K1188" s="73" t="s">
        <v>13</v>
      </c>
      <c r="L1188" s="73" t="s">
        <v>13</v>
      </c>
      <c r="M1188" s="73" t="s">
        <v>13</v>
      </c>
      <c r="N1188" s="16" t="s">
        <v>13</v>
      </c>
      <c r="O1188" s="16" t="s">
        <v>2541</v>
      </c>
      <c r="P1188" s="16" t="s">
        <v>17</v>
      </c>
      <c r="Q1188" s="16" t="s">
        <v>1139</v>
      </c>
      <c r="R1188" s="73" t="s">
        <v>5373</v>
      </c>
    </row>
    <row r="1189" spans="1:18" s="24" customFormat="1">
      <c r="A1189" s="52" t="s">
        <v>2542</v>
      </c>
      <c r="B1189" s="73" t="s">
        <v>5546</v>
      </c>
      <c r="C1189" s="89"/>
      <c r="D1189" s="97">
        <v>41745</v>
      </c>
      <c r="E1189" s="97"/>
      <c r="F1189" s="73"/>
      <c r="G1189" s="73" t="s">
        <v>126</v>
      </c>
      <c r="H1189" s="73" t="s">
        <v>35</v>
      </c>
      <c r="I1189" s="73" t="s">
        <v>13</v>
      </c>
      <c r="J1189" s="73" t="s">
        <v>13</v>
      </c>
      <c r="K1189" s="73" t="s">
        <v>13</v>
      </c>
      <c r="L1189" s="73" t="s">
        <v>13</v>
      </c>
      <c r="M1189" s="73" t="s">
        <v>13</v>
      </c>
      <c r="N1189" s="16" t="s">
        <v>13</v>
      </c>
      <c r="O1189" s="16" t="s">
        <v>2541</v>
      </c>
      <c r="P1189" s="16" t="s">
        <v>17</v>
      </c>
      <c r="Q1189" s="16" t="s">
        <v>1141</v>
      </c>
      <c r="R1189" s="73" t="s">
        <v>5373</v>
      </c>
    </row>
    <row r="1190" spans="1:18" s="24" customFormat="1">
      <c r="A1190" s="52" t="s">
        <v>2543</v>
      </c>
      <c r="B1190" s="73" t="s">
        <v>5546</v>
      </c>
      <c r="C1190" s="89"/>
      <c r="D1190" s="97">
        <v>41745</v>
      </c>
      <c r="E1190" s="97"/>
      <c r="F1190" s="73"/>
      <c r="G1190" s="73" t="s">
        <v>126</v>
      </c>
      <c r="H1190" s="73" t="s">
        <v>35</v>
      </c>
      <c r="I1190" s="73" t="s">
        <v>13</v>
      </c>
      <c r="J1190" s="73" t="s">
        <v>13</v>
      </c>
      <c r="K1190" s="73" t="s">
        <v>13</v>
      </c>
      <c r="L1190" s="73" t="s">
        <v>13</v>
      </c>
      <c r="M1190" s="73" t="s">
        <v>13</v>
      </c>
      <c r="N1190" s="16" t="s">
        <v>13</v>
      </c>
      <c r="O1190" s="16" t="s">
        <v>2541</v>
      </c>
      <c r="P1190" s="16" t="s">
        <v>17</v>
      </c>
      <c r="Q1190" s="16" t="s">
        <v>2544</v>
      </c>
      <c r="R1190" s="73" t="s">
        <v>5373</v>
      </c>
    </row>
    <row r="1191" spans="1:18" s="24" customFormat="1">
      <c r="A1191" s="52" t="s">
        <v>2545</v>
      </c>
      <c r="B1191" s="73" t="s">
        <v>5546</v>
      </c>
      <c r="C1191" s="89"/>
      <c r="D1191" s="97">
        <v>41745</v>
      </c>
      <c r="E1191" s="73"/>
      <c r="F1191" s="73"/>
      <c r="G1191" s="73" t="s">
        <v>126</v>
      </c>
      <c r="H1191" s="73" t="s">
        <v>35</v>
      </c>
      <c r="I1191" s="73" t="s">
        <v>13</v>
      </c>
      <c r="J1191" s="73" t="s">
        <v>13</v>
      </c>
      <c r="K1191" s="73" t="s">
        <v>13</v>
      </c>
      <c r="L1191" s="73" t="s">
        <v>13</v>
      </c>
      <c r="M1191" s="73" t="s">
        <v>13</v>
      </c>
      <c r="N1191" s="16" t="s">
        <v>13</v>
      </c>
      <c r="O1191" s="16" t="s">
        <v>2541</v>
      </c>
      <c r="P1191" s="16" t="s">
        <v>17</v>
      </c>
      <c r="Q1191" s="16" t="s">
        <v>1736</v>
      </c>
      <c r="R1191" s="73" t="s">
        <v>5373</v>
      </c>
    </row>
    <row r="1192" spans="1:18" s="24" customFormat="1">
      <c r="A1192" s="52" t="s">
        <v>2546</v>
      </c>
      <c r="B1192" s="73" t="s">
        <v>5546</v>
      </c>
      <c r="C1192" s="89"/>
      <c r="D1192" s="97">
        <v>41745</v>
      </c>
      <c r="E1192" s="73"/>
      <c r="F1192" s="73"/>
      <c r="G1192" s="73" t="s">
        <v>126</v>
      </c>
      <c r="H1192" s="73" t="s">
        <v>35</v>
      </c>
      <c r="I1192" s="73" t="s">
        <v>13</v>
      </c>
      <c r="J1192" s="73" t="s">
        <v>13</v>
      </c>
      <c r="K1192" s="73" t="s">
        <v>13</v>
      </c>
      <c r="L1192" s="73" t="s">
        <v>13</v>
      </c>
      <c r="M1192" s="73" t="s">
        <v>13</v>
      </c>
      <c r="N1192" s="16" t="s">
        <v>13</v>
      </c>
      <c r="O1192" s="16" t="s">
        <v>2541</v>
      </c>
      <c r="P1192" s="16" t="s">
        <v>17</v>
      </c>
      <c r="Q1192" s="16" t="s">
        <v>2547</v>
      </c>
      <c r="R1192" s="73" t="s">
        <v>5373</v>
      </c>
    </row>
    <row r="1193" spans="1:18" s="24" customFormat="1">
      <c r="A1193" s="52" t="s">
        <v>2548</v>
      </c>
      <c r="B1193" s="73" t="s">
        <v>5546</v>
      </c>
      <c r="C1193" s="89"/>
      <c r="D1193" s="97"/>
      <c r="E1193" s="97"/>
      <c r="F1193" s="73"/>
      <c r="G1193" s="73" t="s">
        <v>126</v>
      </c>
      <c r="H1193" s="73" t="s">
        <v>35</v>
      </c>
      <c r="I1193" s="73" t="s">
        <v>13</v>
      </c>
      <c r="J1193" s="73" t="s">
        <v>13</v>
      </c>
      <c r="K1193" s="73" t="s">
        <v>13</v>
      </c>
      <c r="L1193" s="73" t="s">
        <v>13</v>
      </c>
      <c r="M1193" s="73" t="s">
        <v>13</v>
      </c>
      <c r="N1193" s="16" t="s">
        <v>376</v>
      </c>
      <c r="O1193" s="16" t="s">
        <v>13</v>
      </c>
      <c r="P1193" s="16" t="s">
        <v>17</v>
      </c>
      <c r="Q1193" s="16" t="s">
        <v>424</v>
      </c>
      <c r="R1193" s="73" t="s">
        <v>5373</v>
      </c>
    </row>
    <row r="1194" spans="1:18" s="24" customFormat="1">
      <c r="A1194" s="52" t="s">
        <v>2549</v>
      </c>
      <c r="B1194" s="73" t="s">
        <v>5546</v>
      </c>
      <c r="C1194" s="89"/>
      <c r="D1194" s="97"/>
      <c r="E1194" s="73"/>
      <c r="F1194" s="73"/>
      <c r="G1194" s="73" t="s">
        <v>126</v>
      </c>
      <c r="H1194" s="73" t="s">
        <v>35</v>
      </c>
      <c r="I1194" s="73" t="s">
        <v>13</v>
      </c>
      <c r="J1194" s="73" t="s">
        <v>13</v>
      </c>
      <c r="K1194" s="73" t="s">
        <v>13</v>
      </c>
      <c r="L1194" s="73" t="s">
        <v>13</v>
      </c>
      <c r="M1194" s="73" t="s">
        <v>13</v>
      </c>
      <c r="N1194" s="16" t="s">
        <v>13</v>
      </c>
      <c r="O1194" s="16" t="s">
        <v>2550</v>
      </c>
      <c r="P1194" s="16" t="s">
        <v>17</v>
      </c>
      <c r="Q1194" s="16" t="s">
        <v>2551</v>
      </c>
      <c r="R1194" s="73" t="s">
        <v>5373</v>
      </c>
    </row>
    <row r="1195" spans="1:18" s="24" customFormat="1">
      <c r="A1195" s="52" t="s">
        <v>2552</v>
      </c>
      <c r="B1195" s="73" t="s">
        <v>5546</v>
      </c>
      <c r="C1195" s="89"/>
      <c r="D1195" s="97">
        <v>41745</v>
      </c>
      <c r="E1195" s="73"/>
      <c r="F1195" s="73"/>
      <c r="G1195" s="73" t="s">
        <v>126</v>
      </c>
      <c r="H1195" s="73" t="s">
        <v>35</v>
      </c>
      <c r="I1195" s="73" t="s">
        <v>13</v>
      </c>
      <c r="J1195" s="73" t="s">
        <v>13</v>
      </c>
      <c r="K1195" s="73" t="s">
        <v>13</v>
      </c>
      <c r="L1195" s="73" t="s">
        <v>13</v>
      </c>
      <c r="M1195" s="73" t="s">
        <v>13</v>
      </c>
      <c r="N1195" s="16" t="s">
        <v>13</v>
      </c>
      <c r="O1195" s="16" t="s">
        <v>2550</v>
      </c>
      <c r="P1195" s="16" t="s">
        <v>17</v>
      </c>
      <c r="Q1195" s="16" t="s">
        <v>2553</v>
      </c>
      <c r="R1195" s="73" t="s">
        <v>5373</v>
      </c>
    </row>
    <row r="1196" spans="1:18" s="24" customFormat="1">
      <c r="A1196" s="52" t="s">
        <v>2554</v>
      </c>
      <c r="B1196" s="73" t="s">
        <v>5546</v>
      </c>
      <c r="C1196" s="73"/>
      <c r="D1196" s="97">
        <v>41934</v>
      </c>
      <c r="E1196" s="73"/>
      <c r="F1196" s="73"/>
      <c r="G1196" s="73" t="s">
        <v>126</v>
      </c>
      <c r="H1196" s="73" t="s">
        <v>35</v>
      </c>
      <c r="I1196" s="73" t="s">
        <v>13</v>
      </c>
      <c r="J1196" s="73" t="s">
        <v>13</v>
      </c>
      <c r="K1196" s="73" t="s">
        <v>13</v>
      </c>
      <c r="L1196" s="73" t="s">
        <v>13</v>
      </c>
      <c r="M1196" s="73" t="s">
        <v>13</v>
      </c>
      <c r="N1196" s="16" t="s">
        <v>13</v>
      </c>
      <c r="O1196" s="16" t="s">
        <v>2550</v>
      </c>
      <c r="P1196" s="16" t="s">
        <v>17</v>
      </c>
      <c r="Q1196" s="16" t="s">
        <v>2555</v>
      </c>
      <c r="R1196" s="73" t="s">
        <v>5373</v>
      </c>
    </row>
    <row r="1197" spans="1:18" s="24" customFormat="1">
      <c r="A1197" s="52" t="s">
        <v>2556</v>
      </c>
      <c r="B1197" s="73" t="s">
        <v>5546</v>
      </c>
      <c r="C1197" s="73"/>
      <c r="D1197" s="97">
        <v>41934</v>
      </c>
      <c r="E1197" s="97"/>
      <c r="F1197" s="73"/>
      <c r="G1197" s="73" t="s">
        <v>126</v>
      </c>
      <c r="H1197" s="73" t="s">
        <v>35</v>
      </c>
      <c r="I1197" s="73" t="s">
        <v>13</v>
      </c>
      <c r="J1197" s="73" t="s">
        <v>13</v>
      </c>
      <c r="K1197" s="73" t="s">
        <v>13</v>
      </c>
      <c r="L1197" s="73" t="s">
        <v>13</v>
      </c>
      <c r="M1197" s="73" t="s">
        <v>13</v>
      </c>
      <c r="N1197" s="16" t="s">
        <v>13</v>
      </c>
      <c r="O1197" s="16" t="s">
        <v>2550</v>
      </c>
      <c r="P1197" s="16" t="s">
        <v>17</v>
      </c>
      <c r="Q1197" s="16" t="s">
        <v>2557</v>
      </c>
      <c r="R1197" s="73" t="s">
        <v>5373</v>
      </c>
    </row>
    <row r="1198" spans="1:18" s="24" customFormat="1">
      <c r="A1198" s="52" t="s">
        <v>2558</v>
      </c>
      <c r="B1198" s="73" t="s">
        <v>5546</v>
      </c>
      <c r="C1198" s="73"/>
      <c r="D1198" s="97">
        <v>41934</v>
      </c>
      <c r="E1198" s="73"/>
      <c r="F1198" s="73"/>
      <c r="G1198" s="73" t="s">
        <v>126</v>
      </c>
      <c r="H1198" s="73" t="s">
        <v>35</v>
      </c>
      <c r="I1198" s="73" t="s">
        <v>13</v>
      </c>
      <c r="J1198" s="73" t="s">
        <v>13</v>
      </c>
      <c r="K1198" s="73" t="s">
        <v>13</v>
      </c>
      <c r="L1198" s="73" t="s">
        <v>13</v>
      </c>
      <c r="M1198" s="73" t="s">
        <v>13</v>
      </c>
      <c r="N1198" s="16" t="s">
        <v>13</v>
      </c>
      <c r="O1198" s="16" t="s">
        <v>2550</v>
      </c>
      <c r="P1198" s="16" t="s">
        <v>17</v>
      </c>
      <c r="Q1198" s="16" t="s">
        <v>2559</v>
      </c>
      <c r="R1198" s="73" t="s">
        <v>5373</v>
      </c>
    </row>
    <row r="1199" spans="1:18" s="24" customFormat="1">
      <c r="A1199" s="52" t="s">
        <v>2560</v>
      </c>
      <c r="B1199" s="73" t="s">
        <v>5546</v>
      </c>
      <c r="C1199" s="89"/>
      <c r="D1199" s="97">
        <v>41745</v>
      </c>
      <c r="E1199" s="73"/>
      <c r="F1199" s="73"/>
      <c r="G1199" s="73" t="s">
        <v>126</v>
      </c>
      <c r="H1199" s="73" t="s">
        <v>46</v>
      </c>
      <c r="I1199" s="73" t="s">
        <v>13</v>
      </c>
      <c r="J1199" s="73" t="s">
        <v>13</v>
      </c>
      <c r="K1199" s="73" t="s">
        <v>13</v>
      </c>
      <c r="L1199" s="73" t="s">
        <v>13</v>
      </c>
      <c r="M1199" s="73" t="s">
        <v>13</v>
      </c>
      <c r="N1199" s="16" t="s">
        <v>47</v>
      </c>
      <c r="O1199" s="16" t="s">
        <v>13</v>
      </c>
      <c r="P1199" s="16" t="s">
        <v>17</v>
      </c>
      <c r="Q1199" s="16" t="s">
        <v>2561</v>
      </c>
      <c r="R1199" s="73" t="s">
        <v>5373</v>
      </c>
    </row>
    <row r="1200" spans="1:18" s="24" customFormat="1">
      <c r="A1200" s="52" t="s">
        <v>2562</v>
      </c>
      <c r="B1200" s="73" t="s">
        <v>5546</v>
      </c>
      <c r="C1200" s="89"/>
      <c r="D1200" s="97"/>
      <c r="E1200" s="73"/>
      <c r="F1200" s="73"/>
      <c r="G1200" s="73" t="s">
        <v>126</v>
      </c>
      <c r="H1200" s="73" t="s">
        <v>46</v>
      </c>
      <c r="I1200" s="73" t="s">
        <v>13</v>
      </c>
      <c r="J1200" s="73" t="s">
        <v>13</v>
      </c>
      <c r="K1200" s="73" t="s">
        <v>13</v>
      </c>
      <c r="L1200" s="73" t="s">
        <v>13</v>
      </c>
      <c r="M1200" s="73" t="s">
        <v>13</v>
      </c>
      <c r="N1200" s="16" t="s">
        <v>47</v>
      </c>
      <c r="O1200" s="16" t="s">
        <v>13</v>
      </c>
      <c r="P1200" s="16" t="s">
        <v>17</v>
      </c>
      <c r="Q1200" s="16" t="s">
        <v>373</v>
      </c>
      <c r="R1200" s="73" t="s">
        <v>5373</v>
      </c>
    </row>
    <row r="1201" spans="1:18" s="24" customFormat="1">
      <c r="A1201" s="52" t="s">
        <v>2563</v>
      </c>
      <c r="B1201" s="73" t="s">
        <v>5546</v>
      </c>
      <c r="C1201" s="89"/>
      <c r="D1201" s="97"/>
      <c r="E1201" s="73"/>
      <c r="F1201" s="73"/>
      <c r="G1201" s="73" t="s">
        <v>126</v>
      </c>
      <c r="H1201" s="73" t="s">
        <v>49</v>
      </c>
      <c r="I1201" s="73" t="s">
        <v>13</v>
      </c>
      <c r="J1201" s="73" t="s">
        <v>13</v>
      </c>
      <c r="K1201" s="73" t="s">
        <v>13</v>
      </c>
      <c r="L1201" s="73" t="s">
        <v>13</v>
      </c>
      <c r="M1201" s="73" t="s">
        <v>13</v>
      </c>
      <c r="N1201" s="16" t="s">
        <v>2564</v>
      </c>
      <c r="O1201" s="16" t="s">
        <v>13</v>
      </c>
      <c r="P1201" s="16" t="s">
        <v>17</v>
      </c>
      <c r="Q1201" s="16" t="s">
        <v>2561</v>
      </c>
      <c r="R1201" s="73" t="s">
        <v>5373</v>
      </c>
    </row>
    <row r="1202" spans="1:18" s="24" customFormat="1">
      <c r="A1202" s="52" t="s">
        <v>2565</v>
      </c>
      <c r="B1202" s="73" t="s">
        <v>5546</v>
      </c>
      <c r="C1202" s="89"/>
      <c r="D1202" s="97"/>
      <c r="E1202" s="73"/>
      <c r="F1202" s="73"/>
      <c r="G1202" s="73" t="s">
        <v>126</v>
      </c>
      <c r="H1202" s="73" t="s">
        <v>49</v>
      </c>
      <c r="I1202" s="73" t="s">
        <v>13</v>
      </c>
      <c r="J1202" s="73" t="s">
        <v>13</v>
      </c>
      <c r="K1202" s="73" t="s">
        <v>13</v>
      </c>
      <c r="L1202" s="73" t="s">
        <v>13</v>
      </c>
      <c r="M1202" s="73" t="s">
        <v>13</v>
      </c>
      <c r="N1202" s="16" t="s">
        <v>2564</v>
      </c>
      <c r="O1202" s="16" t="s">
        <v>13</v>
      </c>
      <c r="P1202" s="16" t="s">
        <v>17</v>
      </c>
      <c r="Q1202" s="16" t="s">
        <v>373</v>
      </c>
      <c r="R1202" s="73" t="s">
        <v>5373</v>
      </c>
    </row>
    <row r="1203" spans="1:18" s="24" customFormat="1">
      <c r="A1203" s="52" t="s">
        <v>2566</v>
      </c>
      <c r="B1203" s="73" t="s">
        <v>5546</v>
      </c>
      <c r="C1203" s="89"/>
      <c r="D1203" s="97">
        <v>42073</v>
      </c>
      <c r="E1203" s="97"/>
      <c r="F1203" s="73"/>
      <c r="G1203" s="73" t="s">
        <v>126</v>
      </c>
      <c r="H1203" s="73" t="s">
        <v>426</v>
      </c>
      <c r="I1203" s="73" t="s">
        <v>13</v>
      </c>
      <c r="J1203" s="73" t="s">
        <v>13</v>
      </c>
      <c r="K1203" s="73" t="s">
        <v>13</v>
      </c>
      <c r="L1203" s="73" t="s">
        <v>13</v>
      </c>
      <c r="M1203" s="73" t="s">
        <v>13</v>
      </c>
      <c r="N1203" s="16" t="s">
        <v>17</v>
      </c>
      <c r="O1203" s="16" t="s">
        <v>13</v>
      </c>
      <c r="P1203" s="16" t="s">
        <v>17</v>
      </c>
      <c r="Q1203" s="16" t="s">
        <v>468</v>
      </c>
      <c r="R1203" s="73" t="s">
        <v>5373</v>
      </c>
    </row>
    <row r="1204" spans="1:18" s="24" customFormat="1">
      <c r="A1204" s="52" t="s">
        <v>2567</v>
      </c>
      <c r="B1204" s="73" t="s">
        <v>5546</v>
      </c>
      <c r="C1204" s="89"/>
      <c r="D1204" s="97"/>
      <c r="E1204" s="73"/>
      <c r="F1204" s="73"/>
      <c r="G1204" s="73" t="s">
        <v>126</v>
      </c>
      <c r="H1204" s="73" t="s">
        <v>426</v>
      </c>
      <c r="I1204" s="73" t="s">
        <v>13</v>
      </c>
      <c r="J1204" s="73" t="s">
        <v>13</v>
      </c>
      <c r="K1204" s="73" t="s">
        <v>13</v>
      </c>
      <c r="L1204" s="73" t="s">
        <v>13</v>
      </c>
      <c r="M1204" s="73" t="s">
        <v>13</v>
      </c>
      <c r="N1204" s="16" t="s">
        <v>2568</v>
      </c>
      <c r="O1204" s="16" t="s">
        <v>13</v>
      </c>
      <c r="P1204" s="16" t="s">
        <v>17</v>
      </c>
      <c r="Q1204" s="16" t="s">
        <v>2569</v>
      </c>
      <c r="R1204" s="73" t="s">
        <v>5373</v>
      </c>
    </row>
    <row r="1205" spans="1:18" s="24" customFormat="1">
      <c r="A1205" s="52" t="s">
        <v>2570</v>
      </c>
      <c r="B1205" s="73" t="s">
        <v>5546</v>
      </c>
      <c r="C1205" s="89"/>
      <c r="D1205" s="97">
        <v>41745</v>
      </c>
      <c r="E1205" s="97"/>
      <c r="F1205" s="73"/>
      <c r="G1205" s="73" t="s">
        <v>126</v>
      </c>
      <c r="H1205" s="73" t="s">
        <v>426</v>
      </c>
      <c r="I1205" s="73" t="s">
        <v>13</v>
      </c>
      <c r="J1205" s="73" t="s">
        <v>13</v>
      </c>
      <c r="K1205" s="73" t="s">
        <v>13</v>
      </c>
      <c r="L1205" s="73" t="s">
        <v>13</v>
      </c>
      <c r="M1205" s="73" t="s">
        <v>13</v>
      </c>
      <c r="N1205" s="16" t="s">
        <v>2571</v>
      </c>
      <c r="O1205" s="16" t="s">
        <v>13</v>
      </c>
      <c r="P1205" s="16" t="s">
        <v>17</v>
      </c>
      <c r="Q1205" s="16" t="s">
        <v>2572</v>
      </c>
      <c r="R1205" s="73" t="s">
        <v>5373</v>
      </c>
    </row>
    <row r="1206" spans="1:18" s="24" customFormat="1">
      <c r="A1206" s="52" t="s">
        <v>2573</v>
      </c>
      <c r="B1206" s="73" t="s">
        <v>5546</v>
      </c>
      <c r="C1206" s="89"/>
      <c r="D1206" s="97"/>
      <c r="E1206" s="97"/>
      <c r="F1206" s="73"/>
      <c r="G1206" s="73" t="s">
        <v>126</v>
      </c>
      <c r="H1206" s="73" t="s">
        <v>455</v>
      </c>
      <c r="I1206" s="73" t="s">
        <v>13</v>
      </c>
      <c r="J1206" s="73" t="s">
        <v>13</v>
      </c>
      <c r="K1206" s="73" t="s">
        <v>13</v>
      </c>
      <c r="L1206" s="73" t="s">
        <v>13</v>
      </c>
      <c r="M1206" s="73" t="s">
        <v>13</v>
      </c>
      <c r="N1206" s="16" t="s">
        <v>17</v>
      </c>
      <c r="O1206" s="16" t="s">
        <v>13</v>
      </c>
      <c r="P1206" s="16" t="s">
        <v>17</v>
      </c>
      <c r="Q1206" s="16" t="s">
        <v>2569</v>
      </c>
      <c r="R1206" s="73" t="s">
        <v>5373</v>
      </c>
    </row>
    <row r="1207" spans="1:18" s="24" customFormat="1">
      <c r="A1207" s="52" t="s">
        <v>2574</v>
      </c>
      <c r="B1207" s="73" t="s">
        <v>5547</v>
      </c>
      <c r="C1207" s="89" t="s">
        <v>5550</v>
      </c>
      <c r="D1207" s="97">
        <v>41745</v>
      </c>
      <c r="E1207" s="97"/>
      <c r="F1207" s="73"/>
      <c r="G1207" s="73" t="s">
        <v>126</v>
      </c>
      <c r="H1207" s="73" t="s">
        <v>470</v>
      </c>
      <c r="I1207" s="73" t="s">
        <v>35</v>
      </c>
      <c r="J1207" s="73" t="s">
        <v>13</v>
      </c>
      <c r="K1207" s="73" t="s">
        <v>13</v>
      </c>
      <c r="L1207" s="73" t="s">
        <v>13</v>
      </c>
      <c r="M1207" s="73" t="s">
        <v>13</v>
      </c>
      <c r="N1207" s="16" t="s">
        <v>13</v>
      </c>
      <c r="O1207" s="16" t="s">
        <v>13</v>
      </c>
      <c r="P1207" s="16" t="s">
        <v>13</v>
      </c>
      <c r="Q1207" s="16" t="s">
        <v>2575</v>
      </c>
      <c r="R1207" s="73" t="s">
        <v>916</v>
      </c>
    </row>
    <row r="1208" spans="1:18" s="24" customFormat="1">
      <c r="A1208" s="52" t="s">
        <v>2576</v>
      </c>
      <c r="B1208" s="73" t="s">
        <v>5547</v>
      </c>
      <c r="C1208" s="89" t="s">
        <v>5550</v>
      </c>
      <c r="D1208" s="97">
        <v>41745</v>
      </c>
      <c r="E1208" s="97"/>
      <c r="F1208" s="73"/>
      <c r="G1208" s="73" t="s">
        <v>126</v>
      </c>
      <c r="H1208" s="73" t="s">
        <v>470</v>
      </c>
      <c r="I1208" s="73" t="s">
        <v>35</v>
      </c>
      <c r="J1208" s="73" t="s">
        <v>13</v>
      </c>
      <c r="K1208" s="73" t="s">
        <v>13</v>
      </c>
      <c r="L1208" s="73" t="s">
        <v>13</v>
      </c>
      <c r="M1208" s="73" t="s">
        <v>13</v>
      </c>
      <c r="N1208" s="16" t="s">
        <v>13</v>
      </c>
      <c r="O1208" s="16" t="s">
        <v>13</v>
      </c>
      <c r="P1208" s="16" t="s">
        <v>13</v>
      </c>
      <c r="Q1208" s="16" t="s">
        <v>2577</v>
      </c>
      <c r="R1208" s="73" t="s">
        <v>916</v>
      </c>
    </row>
    <row r="1209" spans="1:18" s="24" customFormat="1">
      <c r="A1209" s="52" t="s">
        <v>2578</v>
      </c>
      <c r="B1209" s="73" t="s">
        <v>5547</v>
      </c>
      <c r="C1209" s="89" t="s">
        <v>5550</v>
      </c>
      <c r="D1209" s="97">
        <v>41745</v>
      </c>
      <c r="E1209" s="97"/>
      <c r="F1209" s="73"/>
      <c r="G1209" s="73" t="s">
        <v>126</v>
      </c>
      <c r="H1209" s="73" t="s">
        <v>470</v>
      </c>
      <c r="I1209" s="73" t="s">
        <v>35</v>
      </c>
      <c r="J1209" s="73" t="s">
        <v>13</v>
      </c>
      <c r="K1209" s="73" t="s">
        <v>13</v>
      </c>
      <c r="L1209" s="73" t="s">
        <v>13</v>
      </c>
      <c r="M1209" s="73" t="s">
        <v>13</v>
      </c>
      <c r="N1209" s="16" t="s">
        <v>13</v>
      </c>
      <c r="O1209" s="16" t="s">
        <v>13</v>
      </c>
      <c r="P1209" s="16" t="s">
        <v>13</v>
      </c>
      <c r="Q1209" s="16" t="s">
        <v>2579</v>
      </c>
      <c r="R1209" s="73" t="s">
        <v>916</v>
      </c>
    </row>
    <row r="1210" spans="1:18" s="24" customFormat="1">
      <c r="A1210" s="52" t="s">
        <v>2580</v>
      </c>
      <c r="B1210" s="73" t="s">
        <v>5547</v>
      </c>
      <c r="C1210" s="89" t="s">
        <v>5550</v>
      </c>
      <c r="D1210" s="97">
        <v>41745</v>
      </c>
      <c r="E1210" s="97"/>
      <c r="F1210" s="73"/>
      <c r="G1210" s="73" t="s">
        <v>126</v>
      </c>
      <c r="H1210" s="73" t="s">
        <v>470</v>
      </c>
      <c r="I1210" s="73" t="s">
        <v>35</v>
      </c>
      <c r="J1210" s="73" t="s">
        <v>13</v>
      </c>
      <c r="K1210" s="73" t="s">
        <v>13</v>
      </c>
      <c r="L1210" s="73" t="s">
        <v>13</v>
      </c>
      <c r="M1210" s="73" t="s">
        <v>13</v>
      </c>
      <c r="N1210" s="16" t="s">
        <v>13</v>
      </c>
      <c r="O1210" s="16" t="s">
        <v>13</v>
      </c>
      <c r="P1210" s="16" t="s">
        <v>13</v>
      </c>
      <c r="Q1210" s="16" t="s">
        <v>2581</v>
      </c>
      <c r="R1210" s="73" t="s">
        <v>916</v>
      </c>
    </row>
    <row r="1211" spans="1:18" s="24" customFormat="1">
      <c r="A1211" s="52" t="s">
        <v>2582</v>
      </c>
      <c r="B1211" s="73" t="s">
        <v>5547</v>
      </c>
      <c r="C1211" s="89" t="s">
        <v>5550</v>
      </c>
      <c r="D1211" s="97">
        <v>41745</v>
      </c>
      <c r="E1211" s="97"/>
      <c r="F1211" s="73"/>
      <c r="G1211" s="73" t="s">
        <v>126</v>
      </c>
      <c r="H1211" s="73" t="s">
        <v>470</v>
      </c>
      <c r="I1211" s="73" t="s">
        <v>35</v>
      </c>
      <c r="J1211" s="73" t="s">
        <v>13</v>
      </c>
      <c r="K1211" s="73" t="s">
        <v>13</v>
      </c>
      <c r="L1211" s="73" t="s">
        <v>13</v>
      </c>
      <c r="M1211" s="73" t="s">
        <v>13</v>
      </c>
      <c r="N1211" s="16" t="s">
        <v>13</v>
      </c>
      <c r="O1211" s="16" t="s">
        <v>13</v>
      </c>
      <c r="P1211" s="16" t="s">
        <v>13</v>
      </c>
      <c r="Q1211" s="16" t="s">
        <v>2583</v>
      </c>
      <c r="R1211" s="73" t="s">
        <v>916</v>
      </c>
    </row>
    <row r="1212" spans="1:18" s="24" customFormat="1">
      <c r="A1212" s="52" t="s">
        <v>2584</v>
      </c>
      <c r="B1212" s="73" t="s">
        <v>5547</v>
      </c>
      <c r="C1212" s="89" t="s">
        <v>5550</v>
      </c>
      <c r="D1212" s="97">
        <v>41745</v>
      </c>
      <c r="E1212" s="97"/>
      <c r="F1212" s="73"/>
      <c r="G1212" s="73" t="s">
        <v>126</v>
      </c>
      <c r="H1212" s="73" t="s">
        <v>470</v>
      </c>
      <c r="I1212" s="73" t="s">
        <v>35</v>
      </c>
      <c r="J1212" s="73" t="s">
        <v>13</v>
      </c>
      <c r="K1212" s="73" t="s">
        <v>13</v>
      </c>
      <c r="L1212" s="73" t="s">
        <v>13</v>
      </c>
      <c r="M1212" s="73" t="s">
        <v>13</v>
      </c>
      <c r="N1212" s="16" t="s">
        <v>13</v>
      </c>
      <c r="O1212" s="16" t="s">
        <v>13</v>
      </c>
      <c r="P1212" s="16" t="s">
        <v>13</v>
      </c>
      <c r="Q1212" s="16" t="s">
        <v>2585</v>
      </c>
      <c r="R1212" s="73" t="s">
        <v>916</v>
      </c>
    </row>
    <row r="1213" spans="1:18" s="24" customFormat="1">
      <c r="A1213" s="52" t="s">
        <v>2586</v>
      </c>
      <c r="B1213" s="73" t="s">
        <v>5547</v>
      </c>
      <c r="C1213" s="89" t="s">
        <v>5550</v>
      </c>
      <c r="D1213" s="97">
        <v>41745</v>
      </c>
      <c r="E1213" s="97"/>
      <c r="F1213" s="73"/>
      <c r="G1213" s="73" t="s">
        <v>126</v>
      </c>
      <c r="H1213" s="73" t="s">
        <v>599</v>
      </c>
      <c r="I1213" s="73" t="s">
        <v>426</v>
      </c>
      <c r="J1213" s="73" t="s">
        <v>13</v>
      </c>
      <c r="K1213" s="73" t="s">
        <v>13</v>
      </c>
      <c r="L1213" s="73" t="s">
        <v>13</v>
      </c>
      <c r="M1213" s="73" t="s">
        <v>13</v>
      </c>
      <c r="N1213" s="16" t="s">
        <v>13</v>
      </c>
      <c r="O1213" s="16" t="s">
        <v>13</v>
      </c>
      <c r="P1213" s="16" t="s">
        <v>13</v>
      </c>
      <c r="Q1213" s="16" t="s">
        <v>2587</v>
      </c>
      <c r="R1213" s="73" t="s">
        <v>916</v>
      </c>
    </row>
    <row r="1214" spans="1:18" s="24" customFormat="1">
      <c r="A1214" s="52" t="s">
        <v>2588</v>
      </c>
      <c r="B1214" s="73" t="s">
        <v>5547</v>
      </c>
      <c r="C1214" s="89" t="s">
        <v>5550</v>
      </c>
      <c r="D1214" s="97">
        <v>41745</v>
      </c>
      <c r="E1214" s="73"/>
      <c r="F1214" s="73"/>
      <c r="G1214" s="73" t="s">
        <v>126</v>
      </c>
      <c r="H1214" s="73" t="s">
        <v>599</v>
      </c>
      <c r="I1214" s="73" t="s">
        <v>426</v>
      </c>
      <c r="J1214" s="73" t="s">
        <v>13</v>
      </c>
      <c r="K1214" s="73" t="s">
        <v>13</v>
      </c>
      <c r="L1214" s="73" t="s">
        <v>13</v>
      </c>
      <c r="M1214" s="73" t="s">
        <v>13</v>
      </c>
      <c r="N1214" s="16" t="s">
        <v>13</v>
      </c>
      <c r="O1214" s="16" t="s">
        <v>13</v>
      </c>
      <c r="P1214" s="16" t="s">
        <v>13</v>
      </c>
      <c r="Q1214" s="16" t="s">
        <v>2589</v>
      </c>
      <c r="R1214" s="73" t="s">
        <v>916</v>
      </c>
    </row>
    <row r="1215" spans="1:18" s="24" customFormat="1">
      <c r="A1215" s="52" t="s">
        <v>2590</v>
      </c>
      <c r="B1215" s="73" t="s">
        <v>5547</v>
      </c>
      <c r="C1215" s="89" t="s">
        <v>5550</v>
      </c>
      <c r="D1215" s="97">
        <v>41745</v>
      </c>
      <c r="E1215" s="73"/>
      <c r="F1215" s="73"/>
      <c r="G1215" s="73" t="s">
        <v>126</v>
      </c>
      <c r="H1215" s="73" t="s">
        <v>599</v>
      </c>
      <c r="I1215" s="73" t="s">
        <v>426</v>
      </c>
      <c r="J1215" s="73" t="s">
        <v>13</v>
      </c>
      <c r="K1215" s="73" t="s">
        <v>13</v>
      </c>
      <c r="L1215" s="73" t="s">
        <v>13</v>
      </c>
      <c r="M1215" s="73" t="s">
        <v>13</v>
      </c>
      <c r="N1215" s="16" t="s">
        <v>13</v>
      </c>
      <c r="O1215" s="16" t="s">
        <v>13</v>
      </c>
      <c r="P1215" s="16" t="s">
        <v>13</v>
      </c>
      <c r="Q1215" s="16" t="s">
        <v>2591</v>
      </c>
      <c r="R1215" s="73" t="s">
        <v>916</v>
      </c>
    </row>
    <row r="1216" spans="1:18" s="24" customFormat="1">
      <c r="A1216" s="52" t="s">
        <v>2592</v>
      </c>
      <c r="B1216" s="73" t="s">
        <v>5546</v>
      </c>
      <c r="C1216" s="89"/>
      <c r="D1216" s="97"/>
      <c r="E1216" s="73"/>
      <c r="F1216" s="73"/>
      <c r="G1216" s="73" t="s">
        <v>126</v>
      </c>
      <c r="H1216" s="73" t="s">
        <v>731</v>
      </c>
      <c r="I1216" s="73"/>
      <c r="J1216" s="73" t="s">
        <v>13</v>
      </c>
      <c r="K1216" s="73" t="s">
        <v>13</v>
      </c>
      <c r="L1216" s="73" t="s">
        <v>13</v>
      </c>
      <c r="M1216" s="73" t="s">
        <v>13</v>
      </c>
      <c r="N1216" s="16" t="s">
        <v>17</v>
      </c>
      <c r="O1216" s="16" t="s">
        <v>13</v>
      </c>
      <c r="P1216" s="16" t="s">
        <v>13</v>
      </c>
      <c r="Q1216" s="16" t="s">
        <v>2519</v>
      </c>
      <c r="R1216" s="73" t="s">
        <v>5373</v>
      </c>
    </row>
    <row r="1217" spans="1:18" s="24" customFormat="1">
      <c r="A1217" s="52" t="s">
        <v>2594</v>
      </c>
      <c r="B1217" s="73" t="s">
        <v>5546</v>
      </c>
      <c r="C1217" s="89"/>
      <c r="D1217" s="97"/>
      <c r="E1217" s="73"/>
      <c r="F1217" s="73"/>
      <c r="G1217" s="73" t="s">
        <v>126</v>
      </c>
      <c r="H1217" s="73" t="s">
        <v>2593</v>
      </c>
      <c r="I1217" s="73" t="s">
        <v>13</v>
      </c>
      <c r="J1217" s="73" t="s">
        <v>13</v>
      </c>
      <c r="K1217" s="73" t="s">
        <v>13</v>
      </c>
      <c r="L1217" s="73" t="s">
        <v>13</v>
      </c>
      <c r="M1217" s="73" t="s">
        <v>13</v>
      </c>
      <c r="N1217" s="16" t="s">
        <v>17</v>
      </c>
      <c r="O1217" s="16" t="s">
        <v>13</v>
      </c>
      <c r="P1217" s="16" t="s">
        <v>13</v>
      </c>
      <c r="Q1217" s="16" t="s">
        <v>2595</v>
      </c>
      <c r="R1217" s="73" t="s">
        <v>5373</v>
      </c>
    </row>
    <row r="1218" spans="1:18" s="24" customFormat="1">
      <c r="A1218" s="52" t="s">
        <v>2596</v>
      </c>
      <c r="B1218" s="73" t="s">
        <v>5546</v>
      </c>
      <c r="C1218" s="89"/>
      <c r="D1218" s="97"/>
      <c r="E1218" s="73"/>
      <c r="F1218" s="73"/>
      <c r="G1218" s="73" t="s">
        <v>126</v>
      </c>
      <c r="H1218" s="73" t="s">
        <v>2593</v>
      </c>
      <c r="I1218" s="73" t="s">
        <v>13</v>
      </c>
      <c r="J1218" s="73" t="s">
        <v>13</v>
      </c>
      <c r="K1218" s="73" t="s">
        <v>13</v>
      </c>
      <c r="L1218" s="73" t="s">
        <v>13</v>
      </c>
      <c r="M1218" s="73" t="s">
        <v>13</v>
      </c>
      <c r="N1218" s="16" t="s">
        <v>17</v>
      </c>
      <c r="O1218" s="16" t="s">
        <v>13</v>
      </c>
      <c r="P1218" s="16" t="s">
        <v>13</v>
      </c>
      <c r="Q1218" s="16" t="s">
        <v>2597</v>
      </c>
      <c r="R1218" s="73" t="s">
        <v>5373</v>
      </c>
    </row>
    <row r="1219" spans="1:18" s="24" customFormat="1">
      <c r="A1219" s="52" t="s">
        <v>2598</v>
      </c>
      <c r="B1219" s="73" t="s">
        <v>5546</v>
      </c>
      <c r="C1219" s="89"/>
      <c r="D1219" s="97"/>
      <c r="E1219" s="73"/>
      <c r="F1219" s="73"/>
      <c r="G1219" s="73" t="s">
        <v>126</v>
      </c>
      <c r="H1219" s="73" t="s">
        <v>2593</v>
      </c>
      <c r="I1219" s="73" t="s">
        <v>13</v>
      </c>
      <c r="J1219" s="73" t="s">
        <v>13</v>
      </c>
      <c r="K1219" s="73" t="s">
        <v>13</v>
      </c>
      <c r="L1219" s="73" t="s">
        <v>13</v>
      </c>
      <c r="M1219" s="73" t="s">
        <v>13</v>
      </c>
      <c r="N1219" s="16" t="s">
        <v>17</v>
      </c>
      <c r="O1219" s="16" t="s">
        <v>13</v>
      </c>
      <c r="P1219" s="16" t="s">
        <v>13</v>
      </c>
      <c r="Q1219" s="16" t="s">
        <v>2599</v>
      </c>
      <c r="R1219" s="73" t="s">
        <v>5373</v>
      </c>
    </row>
    <row r="1220" spans="1:18" s="24" customFormat="1">
      <c r="A1220" s="52" t="s">
        <v>2600</v>
      </c>
      <c r="B1220" s="73" t="s">
        <v>5546</v>
      </c>
      <c r="C1220" s="89"/>
      <c r="D1220" s="97"/>
      <c r="E1220" s="73"/>
      <c r="F1220" s="73"/>
      <c r="G1220" s="73" t="s">
        <v>126</v>
      </c>
      <c r="H1220" s="73" t="s">
        <v>2593</v>
      </c>
      <c r="I1220" s="73" t="s">
        <v>13</v>
      </c>
      <c r="J1220" s="73" t="s">
        <v>13</v>
      </c>
      <c r="K1220" s="73" t="s">
        <v>13</v>
      </c>
      <c r="L1220" s="73" t="s">
        <v>13</v>
      </c>
      <c r="M1220" s="73" t="s">
        <v>13</v>
      </c>
      <c r="N1220" s="16" t="s">
        <v>17</v>
      </c>
      <c r="O1220" s="16" t="s">
        <v>13</v>
      </c>
      <c r="P1220" s="16" t="s">
        <v>13</v>
      </c>
      <c r="Q1220" s="16" t="s">
        <v>2601</v>
      </c>
      <c r="R1220" s="73" t="s">
        <v>5373</v>
      </c>
    </row>
    <row r="1221" spans="1:18" s="24" customFormat="1">
      <c r="A1221" s="52" t="s">
        <v>2602</v>
      </c>
      <c r="B1221" s="73" t="s">
        <v>5546</v>
      </c>
      <c r="C1221" s="89"/>
      <c r="D1221" s="97"/>
      <c r="E1221" s="73"/>
      <c r="F1221" s="73"/>
      <c r="G1221" s="73" t="s">
        <v>126</v>
      </c>
      <c r="H1221" s="73" t="s">
        <v>2593</v>
      </c>
      <c r="I1221" s="73" t="s">
        <v>13</v>
      </c>
      <c r="J1221" s="73" t="s">
        <v>13</v>
      </c>
      <c r="K1221" s="73" t="s">
        <v>13</v>
      </c>
      <c r="L1221" s="73" t="s">
        <v>13</v>
      </c>
      <c r="M1221" s="73" t="s">
        <v>13</v>
      </c>
      <c r="N1221" s="16" t="s">
        <v>17</v>
      </c>
      <c r="O1221" s="16" t="s">
        <v>13</v>
      </c>
      <c r="P1221" s="16" t="s">
        <v>13</v>
      </c>
      <c r="Q1221" s="16" t="s">
        <v>2603</v>
      </c>
      <c r="R1221" s="73" t="s">
        <v>5373</v>
      </c>
    </row>
    <row r="1222" spans="1:18" s="24" customFormat="1">
      <c r="A1222" s="52" t="s">
        <v>2604</v>
      </c>
      <c r="B1222" s="73" t="s">
        <v>5546</v>
      </c>
      <c r="C1222" s="89"/>
      <c r="D1222" s="97"/>
      <c r="E1222" s="73"/>
      <c r="F1222" s="73"/>
      <c r="G1222" s="73" t="s">
        <v>126</v>
      </c>
      <c r="H1222" s="73" t="s">
        <v>2593</v>
      </c>
      <c r="I1222" s="73" t="s">
        <v>13</v>
      </c>
      <c r="J1222" s="73" t="s">
        <v>13</v>
      </c>
      <c r="K1222" s="73" t="s">
        <v>13</v>
      </c>
      <c r="L1222" s="73" t="s">
        <v>13</v>
      </c>
      <c r="M1222" s="73" t="s">
        <v>13</v>
      </c>
      <c r="N1222" s="16" t="s">
        <v>17</v>
      </c>
      <c r="O1222" s="16" t="s">
        <v>13</v>
      </c>
      <c r="P1222" s="16" t="s">
        <v>13</v>
      </c>
      <c r="Q1222" s="16" t="s">
        <v>2605</v>
      </c>
      <c r="R1222" s="73" t="s">
        <v>5373</v>
      </c>
    </row>
    <row r="1223" spans="1:18" s="24" customFormat="1">
      <c r="A1223" s="52" t="s">
        <v>2606</v>
      </c>
      <c r="B1223" s="73" t="s">
        <v>5546</v>
      </c>
      <c r="C1223" s="89"/>
      <c r="D1223" s="97"/>
      <c r="E1223" s="73"/>
      <c r="F1223" s="73"/>
      <c r="G1223" s="73" t="s">
        <v>126</v>
      </c>
      <c r="H1223" s="73" t="s">
        <v>2593</v>
      </c>
      <c r="I1223" s="73" t="s">
        <v>13</v>
      </c>
      <c r="J1223" s="73" t="s">
        <v>13</v>
      </c>
      <c r="K1223" s="73" t="s">
        <v>13</v>
      </c>
      <c r="L1223" s="73" t="s">
        <v>13</v>
      </c>
      <c r="M1223" s="73" t="s">
        <v>13</v>
      </c>
      <c r="N1223" s="16" t="s">
        <v>17</v>
      </c>
      <c r="O1223" s="16" t="s">
        <v>13</v>
      </c>
      <c r="P1223" s="16" t="s">
        <v>13</v>
      </c>
      <c r="Q1223" s="16" t="s">
        <v>2607</v>
      </c>
      <c r="R1223" s="73" t="s">
        <v>5373</v>
      </c>
    </row>
    <row r="1224" spans="1:18" s="24" customFormat="1">
      <c r="A1224" s="52" t="s">
        <v>2608</v>
      </c>
      <c r="B1224" s="73" t="s">
        <v>5546</v>
      </c>
      <c r="C1224" s="89"/>
      <c r="D1224" s="97"/>
      <c r="E1224" s="73"/>
      <c r="F1224" s="73"/>
      <c r="G1224" s="73" t="s">
        <v>126</v>
      </c>
      <c r="H1224" s="73" t="s">
        <v>2593</v>
      </c>
      <c r="I1224" s="73" t="s">
        <v>13</v>
      </c>
      <c r="J1224" s="73" t="s">
        <v>13</v>
      </c>
      <c r="K1224" s="73" t="s">
        <v>13</v>
      </c>
      <c r="L1224" s="73" t="s">
        <v>13</v>
      </c>
      <c r="M1224" s="73" t="s">
        <v>13</v>
      </c>
      <c r="N1224" s="16" t="s">
        <v>17</v>
      </c>
      <c r="O1224" s="16" t="s">
        <v>13</v>
      </c>
      <c r="P1224" s="16" t="s">
        <v>13</v>
      </c>
      <c r="Q1224" s="16" t="s">
        <v>2609</v>
      </c>
      <c r="R1224" s="73" t="s">
        <v>5373</v>
      </c>
    </row>
    <row r="1225" spans="1:18" s="24" customFormat="1">
      <c r="A1225" s="52" t="s">
        <v>2612</v>
      </c>
      <c r="B1225" s="73" t="s">
        <v>5546</v>
      </c>
      <c r="C1225" s="89"/>
      <c r="D1225" s="97"/>
      <c r="E1225" s="97"/>
      <c r="F1225" s="73"/>
      <c r="G1225" s="73" t="s">
        <v>126</v>
      </c>
      <c r="H1225" s="73" t="s">
        <v>81</v>
      </c>
      <c r="I1225" s="73" t="s">
        <v>13</v>
      </c>
      <c r="J1225" s="73" t="s">
        <v>13</v>
      </c>
      <c r="K1225" s="73" t="s">
        <v>13</v>
      </c>
      <c r="L1225" s="73" t="s">
        <v>13</v>
      </c>
      <c r="M1225" s="73" t="s">
        <v>13</v>
      </c>
      <c r="N1225" s="16" t="s">
        <v>13</v>
      </c>
      <c r="O1225" s="16" t="s">
        <v>13</v>
      </c>
      <c r="P1225" s="16" t="s">
        <v>13</v>
      </c>
      <c r="Q1225" s="16" t="s">
        <v>2613</v>
      </c>
      <c r="R1225" s="73" t="s">
        <v>5373</v>
      </c>
    </row>
    <row r="1226" spans="1:18" s="24" customFormat="1">
      <c r="A1226" s="52" t="s">
        <v>2614</v>
      </c>
      <c r="B1226" s="73" t="s">
        <v>5546</v>
      </c>
      <c r="C1226" s="89"/>
      <c r="D1226" s="97"/>
      <c r="E1226" s="73"/>
      <c r="F1226" s="73"/>
      <c r="G1226" s="73" t="s">
        <v>126</v>
      </c>
      <c r="H1226" s="73" t="s">
        <v>81</v>
      </c>
      <c r="I1226" s="73" t="s">
        <v>13</v>
      </c>
      <c r="J1226" s="73" t="s">
        <v>13</v>
      </c>
      <c r="K1226" s="73" t="s">
        <v>13</v>
      </c>
      <c r="L1226" s="73" t="s">
        <v>13</v>
      </c>
      <c r="M1226" s="73" t="s">
        <v>13</v>
      </c>
      <c r="N1226" s="16" t="s">
        <v>13</v>
      </c>
      <c r="O1226" s="16" t="s">
        <v>13</v>
      </c>
      <c r="P1226" s="16" t="s">
        <v>13</v>
      </c>
      <c r="Q1226" s="16" t="s">
        <v>2615</v>
      </c>
      <c r="R1226" s="73" t="s">
        <v>5373</v>
      </c>
    </row>
    <row r="1227" spans="1:18" s="24" customFormat="1">
      <c r="A1227" s="52" t="s">
        <v>2616</v>
      </c>
      <c r="B1227" s="73" t="s">
        <v>5546</v>
      </c>
      <c r="C1227" s="89"/>
      <c r="D1227" s="97">
        <v>41745</v>
      </c>
      <c r="E1227" s="73"/>
      <c r="F1227" s="73"/>
      <c r="G1227" s="73" t="s">
        <v>126</v>
      </c>
      <c r="H1227" s="73" t="s">
        <v>81</v>
      </c>
      <c r="I1227" s="73" t="s">
        <v>13</v>
      </c>
      <c r="J1227" s="73" t="s">
        <v>13</v>
      </c>
      <c r="K1227" s="73" t="s">
        <v>13</v>
      </c>
      <c r="L1227" s="73" t="s">
        <v>13</v>
      </c>
      <c r="M1227" s="73" t="s">
        <v>13</v>
      </c>
      <c r="N1227" s="16" t="s">
        <v>13</v>
      </c>
      <c r="O1227" s="16" t="s">
        <v>13</v>
      </c>
      <c r="P1227" s="16" t="s">
        <v>13</v>
      </c>
      <c r="Q1227" s="16" t="s">
        <v>2617</v>
      </c>
      <c r="R1227" s="73" t="s">
        <v>5373</v>
      </c>
    </row>
    <row r="1228" spans="1:18" s="24" customFormat="1">
      <c r="A1228" s="52" t="s">
        <v>2618</v>
      </c>
      <c r="B1228" s="73" t="s">
        <v>5546</v>
      </c>
      <c r="C1228" s="89"/>
      <c r="D1228" s="83">
        <v>41934</v>
      </c>
      <c r="E1228" s="73"/>
      <c r="F1228" s="73"/>
      <c r="G1228" s="73" t="s">
        <v>126</v>
      </c>
      <c r="H1228" s="73" t="s">
        <v>81</v>
      </c>
      <c r="I1228" s="73" t="s">
        <v>13</v>
      </c>
      <c r="J1228" s="73" t="s">
        <v>13</v>
      </c>
      <c r="K1228" s="73" t="s">
        <v>13</v>
      </c>
      <c r="L1228" s="73" t="s">
        <v>13</v>
      </c>
      <c r="M1228" s="73" t="s">
        <v>13</v>
      </c>
      <c r="N1228" s="16" t="s">
        <v>13</v>
      </c>
      <c r="O1228" s="16" t="s">
        <v>17</v>
      </c>
      <c r="P1228" s="16" t="s">
        <v>13</v>
      </c>
      <c r="Q1228" s="16" t="s">
        <v>2619</v>
      </c>
      <c r="R1228" s="73" t="s">
        <v>5373</v>
      </c>
    </row>
    <row r="1229" spans="1:18" s="24" customFormat="1">
      <c r="A1229" s="52" t="s">
        <v>2620</v>
      </c>
      <c r="B1229" s="73" t="s">
        <v>5546</v>
      </c>
      <c r="C1229" s="89"/>
      <c r="D1229" s="97"/>
      <c r="E1229" s="73"/>
      <c r="F1229" s="73"/>
      <c r="G1229" s="73" t="s">
        <v>126</v>
      </c>
      <c r="H1229" s="73" t="s">
        <v>1237</v>
      </c>
      <c r="I1229" s="73" t="s">
        <v>2621</v>
      </c>
      <c r="J1229" s="73" t="s">
        <v>13</v>
      </c>
      <c r="K1229" s="73" t="s">
        <v>13</v>
      </c>
      <c r="L1229" s="73" t="s">
        <v>13</v>
      </c>
      <c r="M1229" s="73" t="s">
        <v>13</v>
      </c>
      <c r="N1229" s="16" t="s">
        <v>13</v>
      </c>
      <c r="O1229" s="16" t="s">
        <v>13</v>
      </c>
      <c r="P1229" s="16" t="s">
        <v>13</v>
      </c>
      <c r="Q1229" s="16" t="s">
        <v>2622</v>
      </c>
      <c r="R1229" s="73" t="s">
        <v>5373</v>
      </c>
    </row>
    <row r="1230" spans="1:18" s="24" customFormat="1">
      <c r="A1230" s="52" t="s">
        <v>2623</v>
      </c>
      <c r="B1230" s="73" t="s">
        <v>5546</v>
      </c>
      <c r="C1230" s="89"/>
      <c r="D1230" s="97"/>
      <c r="E1230" s="73"/>
      <c r="F1230" s="73"/>
      <c r="G1230" s="73" t="s">
        <v>126</v>
      </c>
      <c r="H1230" s="73" t="s">
        <v>59</v>
      </c>
      <c r="I1230" s="73" t="s">
        <v>13</v>
      </c>
      <c r="J1230" s="73" t="s">
        <v>13</v>
      </c>
      <c r="K1230" s="73" t="s">
        <v>13</v>
      </c>
      <c r="L1230" s="73" t="s">
        <v>13</v>
      </c>
      <c r="M1230" s="73" t="s">
        <v>13</v>
      </c>
      <c r="N1230" s="16" t="s">
        <v>13</v>
      </c>
      <c r="O1230" s="16" t="s">
        <v>53</v>
      </c>
      <c r="P1230" s="16" t="s">
        <v>13</v>
      </c>
      <c r="Q1230" s="16" t="s">
        <v>2624</v>
      </c>
      <c r="R1230" s="73" t="s">
        <v>5373</v>
      </c>
    </row>
    <row r="1231" spans="1:18" s="24" customFormat="1">
      <c r="A1231" s="52" t="s">
        <v>2625</v>
      </c>
      <c r="B1231" s="73" t="s">
        <v>5546</v>
      </c>
      <c r="C1231" s="89"/>
      <c r="D1231" s="97"/>
      <c r="E1231" s="73"/>
      <c r="F1231" s="73"/>
      <c r="G1231" s="73" t="s">
        <v>126</v>
      </c>
      <c r="H1231" s="73" t="s">
        <v>59</v>
      </c>
      <c r="I1231" s="73" t="s">
        <v>13</v>
      </c>
      <c r="J1231" s="73" t="s">
        <v>13</v>
      </c>
      <c r="K1231" s="73" t="s">
        <v>13</v>
      </c>
      <c r="L1231" s="73" t="s">
        <v>13</v>
      </c>
      <c r="M1231" s="73" t="s">
        <v>13</v>
      </c>
      <c r="N1231" s="16" t="s">
        <v>13</v>
      </c>
      <c r="O1231" s="16" t="s">
        <v>53</v>
      </c>
      <c r="P1231" s="16" t="s">
        <v>13</v>
      </c>
      <c r="Q1231" s="16" t="s">
        <v>2626</v>
      </c>
      <c r="R1231" s="73" t="s">
        <v>5373</v>
      </c>
    </row>
    <row r="1232" spans="1:18" s="24" customFormat="1">
      <c r="A1232" s="52" t="s">
        <v>2627</v>
      </c>
      <c r="B1232" s="73" t="s">
        <v>5546</v>
      </c>
      <c r="C1232" s="89"/>
      <c r="D1232" s="97"/>
      <c r="E1232" s="73"/>
      <c r="F1232" s="73"/>
      <c r="G1232" s="73" t="s">
        <v>126</v>
      </c>
      <c r="H1232" s="73" t="s">
        <v>59</v>
      </c>
      <c r="I1232" s="73" t="s">
        <v>13</v>
      </c>
      <c r="J1232" s="73" t="s">
        <v>13</v>
      </c>
      <c r="K1232" s="73" t="s">
        <v>13</v>
      </c>
      <c r="L1232" s="73" t="s">
        <v>13</v>
      </c>
      <c r="M1232" s="73" t="s">
        <v>13</v>
      </c>
      <c r="N1232" s="16" t="s">
        <v>13</v>
      </c>
      <c r="O1232" s="16" t="s">
        <v>53</v>
      </c>
      <c r="P1232" s="16" t="s">
        <v>13</v>
      </c>
      <c r="Q1232" s="16" t="s">
        <v>2628</v>
      </c>
      <c r="R1232" s="73" t="s">
        <v>5373</v>
      </c>
    </row>
    <row r="1233" spans="1:18" s="24" customFormat="1">
      <c r="A1233" s="52" t="s">
        <v>2629</v>
      </c>
      <c r="B1233" s="73" t="s">
        <v>5546</v>
      </c>
      <c r="C1233" s="89"/>
      <c r="D1233" s="97"/>
      <c r="E1233" s="73"/>
      <c r="F1233" s="73"/>
      <c r="G1233" s="73" t="s">
        <v>126</v>
      </c>
      <c r="H1233" s="73" t="s">
        <v>59</v>
      </c>
      <c r="I1233" s="73" t="s">
        <v>13</v>
      </c>
      <c r="J1233" s="73" t="s">
        <v>13</v>
      </c>
      <c r="K1233" s="73" t="s">
        <v>13</v>
      </c>
      <c r="L1233" s="73" t="s">
        <v>13</v>
      </c>
      <c r="M1233" s="73" t="s">
        <v>13</v>
      </c>
      <c r="N1233" s="16" t="s">
        <v>13</v>
      </c>
      <c r="O1233" s="16" t="s">
        <v>53</v>
      </c>
      <c r="P1233" s="16" t="s">
        <v>13</v>
      </c>
      <c r="Q1233" s="16" t="s">
        <v>2630</v>
      </c>
      <c r="R1233" s="73" t="s">
        <v>5373</v>
      </c>
    </row>
    <row r="1234" spans="1:18" s="24" customFormat="1">
      <c r="A1234" s="52" t="s">
        <v>2631</v>
      </c>
      <c r="B1234" s="73" t="s">
        <v>5546</v>
      </c>
      <c r="C1234" s="89"/>
      <c r="D1234" s="97"/>
      <c r="E1234" s="73"/>
      <c r="F1234" s="73"/>
      <c r="G1234" s="73" t="s">
        <v>126</v>
      </c>
      <c r="H1234" s="73" t="s">
        <v>1257</v>
      </c>
      <c r="I1234" s="73" t="s">
        <v>13</v>
      </c>
      <c r="J1234" s="73" t="s">
        <v>13</v>
      </c>
      <c r="K1234" s="73" t="s">
        <v>13</v>
      </c>
      <c r="L1234" s="73" t="s">
        <v>13</v>
      </c>
      <c r="M1234" s="73" t="s">
        <v>13</v>
      </c>
      <c r="N1234" s="16" t="s">
        <v>13</v>
      </c>
      <c r="O1234" s="16" t="s">
        <v>53</v>
      </c>
      <c r="P1234" s="16" t="s">
        <v>13</v>
      </c>
      <c r="Q1234" s="16" t="s">
        <v>2632</v>
      </c>
      <c r="R1234" s="73" t="s">
        <v>5373</v>
      </c>
    </row>
    <row r="1235" spans="1:18" s="24" customFormat="1">
      <c r="A1235" s="52" t="s">
        <v>2633</v>
      </c>
      <c r="B1235" s="73" t="s">
        <v>5546</v>
      </c>
      <c r="C1235" s="89"/>
      <c r="D1235" s="97"/>
      <c r="E1235" s="73"/>
      <c r="F1235" s="73"/>
      <c r="G1235" s="73" t="s">
        <v>126</v>
      </c>
      <c r="H1235" s="73" t="s">
        <v>102</v>
      </c>
      <c r="I1235" s="73" t="s">
        <v>13</v>
      </c>
      <c r="J1235" s="73" t="s">
        <v>13</v>
      </c>
      <c r="K1235" s="73" t="s">
        <v>13</v>
      </c>
      <c r="L1235" s="73" t="s">
        <v>13</v>
      </c>
      <c r="M1235" s="73" t="s">
        <v>13</v>
      </c>
      <c r="N1235" s="16" t="s">
        <v>13</v>
      </c>
      <c r="O1235" s="16" t="s">
        <v>53</v>
      </c>
      <c r="P1235" s="16" t="s">
        <v>13</v>
      </c>
      <c r="Q1235" s="16" t="s">
        <v>2634</v>
      </c>
      <c r="R1235" s="73" t="s">
        <v>5373</v>
      </c>
    </row>
    <row r="1236" spans="1:18" s="24" customFormat="1">
      <c r="A1236" s="52" t="s">
        <v>2635</v>
      </c>
      <c r="B1236" s="52" t="s">
        <v>5546</v>
      </c>
      <c r="C1236" s="93"/>
      <c r="D1236" s="83">
        <v>42622</v>
      </c>
      <c r="E1236" s="83"/>
      <c r="F1236" s="52"/>
      <c r="G1236" s="52" t="s">
        <v>126</v>
      </c>
      <c r="H1236" s="52" t="s">
        <v>1270</v>
      </c>
      <c r="I1236" s="52" t="s">
        <v>59</v>
      </c>
      <c r="J1236" s="52" t="s">
        <v>13</v>
      </c>
      <c r="K1236" s="52" t="s">
        <v>13</v>
      </c>
      <c r="L1236" s="52" t="s">
        <v>13</v>
      </c>
      <c r="M1236" s="52" t="s">
        <v>13</v>
      </c>
      <c r="N1236" s="24" t="s">
        <v>13</v>
      </c>
      <c r="O1236" s="24" t="s">
        <v>13</v>
      </c>
      <c r="P1236" s="24" t="s">
        <v>13</v>
      </c>
      <c r="Q1236" s="24" t="s">
        <v>2636</v>
      </c>
      <c r="R1236" s="52" t="s">
        <v>5373</v>
      </c>
    </row>
    <row r="1237" spans="1:18" s="24" customFormat="1">
      <c r="A1237" s="52" t="s">
        <v>2637</v>
      </c>
      <c r="B1237" s="73" t="s">
        <v>5546</v>
      </c>
      <c r="C1237" s="89"/>
      <c r="D1237" s="83">
        <v>42622</v>
      </c>
      <c r="E1237" s="73"/>
      <c r="F1237" s="73"/>
      <c r="G1237" s="73" t="s">
        <v>126</v>
      </c>
      <c r="H1237" s="73" t="s">
        <v>1270</v>
      </c>
      <c r="I1237" s="73" t="s">
        <v>1257</v>
      </c>
      <c r="J1237" s="73" t="s">
        <v>13</v>
      </c>
      <c r="K1237" s="73" t="s">
        <v>13</v>
      </c>
      <c r="L1237" s="73" t="s">
        <v>13</v>
      </c>
      <c r="M1237" s="73" t="s">
        <v>13</v>
      </c>
      <c r="N1237" s="16" t="s">
        <v>13</v>
      </c>
      <c r="O1237" s="16" t="s">
        <v>13</v>
      </c>
      <c r="P1237" s="16" t="s">
        <v>13</v>
      </c>
      <c r="Q1237" s="16" t="s">
        <v>2638</v>
      </c>
      <c r="R1237" s="73" t="s">
        <v>5373</v>
      </c>
    </row>
    <row r="1238" spans="1:18" s="24" customFormat="1">
      <c r="A1238" s="52" t="s">
        <v>2639</v>
      </c>
      <c r="B1238" s="73" t="s">
        <v>5547</v>
      </c>
      <c r="C1238" s="89" t="s">
        <v>339</v>
      </c>
      <c r="D1238" s="97">
        <v>41778</v>
      </c>
      <c r="E1238" s="73" t="s">
        <v>57</v>
      </c>
      <c r="F1238" s="73"/>
      <c r="G1238" s="73" t="s">
        <v>126</v>
      </c>
      <c r="H1238" s="73" t="s">
        <v>1425</v>
      </c>
      <c r="I1238" s="73" t="s">
        <v>1257</v>
      </c>
      <c r="J1238" s="73" t="s">
        <v>13</v>
      </c>
      <c r="K1238" s="73" t="s">
        <v>13</v>
      </c>
      <c r="L1238" s="73" t="s">
        <v>13</v>
      </c>
      <c r="M1238" s="73" t="s">
        <v>13</v>
      </c>
      <c r="N1238" s="16" t="s">
        <v>13</v>
      </c>
      <c r="O1238" s="16" t="s">
        <v>13</v>
      </c>
      <c r="P1238" s="16" t="s">
        <v>13</v>
      </c>
      <c r="Q1238" s="16" t="s">
        <v>2640</v>
      </c>
      <c r="R1238" s="73" t="s">
        <v>5373</v>
      </c>
    </row>
    <row r="1239" spans="1:18" s="24" customFormat="1">
      <c r="A1239" s="52" t="s">
        <v>2641</v>
      </c>
      <c r="B1239" s="73" t="s">
        <v>5546</v>
      </c>
      <c r="C1239" s="89"/>
      <c r="D1239" s="97"/>
      <c r="E1239" s="73"/>
      <c r="F1239" s="73"/>
      <c r="G1239" s="73" t="s">
        <v>126</v>
      </c>
      <c r="H1239" s="73" t="s">
        <v>1764</v>
      </c>
      <c r="I1239" s="73" t="s">
        <v>13</v>
      </c>
      <c r="J1239" s="73" t="s">
        <v>13</v>
      </c>
      <c r="K1239" s="73" t="s">
        <v>13</v>
      </c>
      <c r="L1239" s="73" t="s">
        <v>13</v>
      </c>
      <c r="M1239" s="73" t="s">
        <v>13</v>
      </c>
      <c r="N1239" s="16" t="s">
        <v>13</v>
      </c>
      <c r="O1239" s="16" t="s">
        <v>53</v>
      </c>
      <c r="P1239" s="16" t="s">
        <v>13</v>
      </c>
      <c r="Q1239" s="16" t="s">
        <v>1428</v>
      </c>
      <c r="R1239" s="73" t="s">
        <v>5373</v>
      </c>
    </row>
    <row r="1240" spans="1:18" s="24" customFormat="1">
      <c r="A1240" s="52" t="s">
        <v>2642</v>
      </c>
      <c r="B1240" s="73" t="s">
        <v>5546</v>
      </c>
      <c r="C1240" s="89"/>
      <c r="D1240" s="97"/>
      <c r="E1240" s="73"/>
      <c r="F1240" s="73"/>
      <c r="G1240" s="73" t="s">
        <v>126</v>
      </c>
      <c r="H1240" s="73" t="s">
        <v>1764</v>
      </c>
      <c r="I1240" s="73" t="s">
        <v>13</v>
      </c>
      <c r="J1240" s="73" t="s">
        <v>13</v>
      </c>
      <c r="K1240" s="73" t="s">
        <v>13</v>
      </c>
      <c r="L1240" s="73" t="s">
        <v>13</v>
      </c>
      <c r="M1240" s="73" t="s">
        <v>13</v>
      </c>
      <c r="N1240" s="16" t="s">
        <v>13</v>
      </c>
      <c r="O1240" s="16" t="s">
        <v>53</v>
      </c>
      <c r="P1240" s="16" t="s">
        <v>13</v>
      </c>
      <c r="Q1240" s="16" t="s">
        <v>1430</v>
      </c>
      <c r="R1240" s="73" t="s">
        <v>5373</v>
      </c>
    </row>
    <row r="1241" spans="1:18" s="24" customFormat="1">
      <c r="A1241" s="52" t="s">
        <v>2643</v>
      </c>
      <c r="B1241" s="73" t="s">
        <v>5546</v>
      </c>
      <c r="C1241" s="89"/>
      <c r="D1241" s="97"/>
      <c r="E1241" s="73"/>
      <c r="F1241" s="73"/>
      <c r="G1241" s="73" t="s">
        <v>126</v>
      </c>
      <c r="H1241" s="73" t="s">
        <v>1764</v>
      </c>
      <c r="I1241" s="73" t="s">
        <v>13</v>
      </c>
      <c r="J1241" s="73" t="s">
        <v>13</v>
      </c>
      <c r="K1241" s="73" t="s">
        <v>13</v>
      </c>
      <c r="L1241" s="73" t="s">
        <v>13</v>
      </c>
      <c r="M1241" s="73" t="s">
        <v>13</v>
      </c>
      <c r="N1241" s="16" t="s">
        <v>13</v>
      </c>
      <c r="O1241" s="16" t="s">
        <v>53</v>
      </c>
      <c r="P1241" s="16" t="s">
        <v>13</v>
      </c>
      <c r="Q1241" s="16" t="s">
        <v>1432</v>
      </c>
      <c r="R1241" s="73" t="s">
        <v>5373</v>
      </c>
    </row>
    <row r="1242" spans="1:18" s="24" customFormat="1">
      <c r="A1242" s="52" t="s">
        <v>2644</v>
      </c>
      <c r="B1242" s="73" t="s">
        <v>5546</v>
      </c>
      <c r="C1242" s="89"/>
      <c r="D1242" s="97"/>
      <c r="E1242" s="73"/>
      <c r="F1242" s="73"/>
      <c r="G1242" s="73" t="s">
        <v>126</v>
      </c>
      <c r="H1242" s="73" t="s">
        <v>1764</v>
      </c>
      <c r="I1242" s="73" t="s">
        <v>13</v>
      </c>
      <c r="J1242" s="73" t="s">
        <v>13</v>
      </c>
      <c r="K1242" s="73" t="s">
        <v>13</v>
      </c>
      <c r="L1242" s="73" t="s">
        <v>13</v>
      </c>
      <c r="M1242" s="73" t="s">
        <v>13</v>
      </c>
      <c r="N1242" s="16" t="s">
        <v>13</v>
      </c>
      <c r="O1242" s="16" t="s">
        <v>53</v>
      </c>
      <c r="P1242" s="16" t="s">
        <v>13</v>
      </c>
      <c r="Q1242" s="16" t="s">
        <v>2645</v>
      </c>
      <c r="R1242" s="73" t="s">
        <v>5373</v>
      </c>
    </row>
    <row r="1243" spans="1:18" s="24" customFormat="1">
      <c r="A1243" s="52" t="s">
        <v>2646</v>
      </c>
      <c r="B1243" s="73" t="s">
        <v>5546</v>
      </c>
      <c r="C1243" s="89"/>
      <c r="D1243" s="97"/>
      <c r="E1243" s="73"/>
      <c r="F1243" s="73"/>
      <c r="G1243" s="73" t="s">
        <v>126</v>
      </c>
      <c r="H1243" s="73" t="s">
        <v>1764</v>
      </c>
      <c r="I1243" s="73" t="s">
        <v>13</v>
      </c>
      <c r="J1243" s="73" t="s">
        <v>13</v>
      </c>
      <c r="K1243" s="73" t="s">
        <v>13</v>
      </c>
      <c r="L1243" s="73" t="s">
        <v>13</v>
      </c>
      <c r="M1243" s="73" t="s">
        <v>13</v>
      </c>
      <c r="N1243" s="16" t="s">
        <v>13</v>
      </c>
      <c r="O1243" s="16" t="s">
        <v>53</v>
      </c>
      <c r="P1243" s="16" t="s">
        <v>13</v>
      </c>
      <c r="Q1243" s="16" t="s">
        <v>2647</v>
      </c>
      <c r="R1243" s="73" t="s">
        <v>5373</v>
      </c>
    </row>
    <row r="1244" spans="1:18" s="24" customFormat="1">
      <c r="A1244" s="52" t="s">
        <v>2648</v>
      </c>
      <c r="B1244" s="73" t="s">
        <v>5546</v>
      </c>
      <c r="C1244" s="89"/>
      <c r="D1244" s="97"/>
      <c r="E1244" s="73"/>
      <c r="F1244" s="73"/>
      <c r="G1244" s="73" t="s">
        <v>126</v>
      </c>
      <c r="H1244" s="73" t="s">
        <v>1764</v>
      </c>
      <c r="I1244" s="73" t="s">
        <v>13</v>
      </c>
      <c r="J1244" s="73" t="s">
        <v>13</v>
      </c>
      <c r="K1244" s="73" t="s">
        <v>13</v>
      </c>
      <c r="L1244" s="73" t="s">
        <v>13</v>
      </c>
      <c r="M1244" s="73" t="s">
        <v>13</v>
      </c>
      <c r="N1244" s="16" t="s">
        <v>13</v>
      </c>
      <c r="O1244" s="16" t="s">
        <v>53</v>
      </c>
      <c r="P1244" s="16" t="s">
        <v>13</v>
      </c>
      <c r="Q1244" s="16" t="s">
        <v>2649</v>
      </c>
      <c r="R1244" s="73" t="s">
        <v>5373</v>
      </c>
    </row>
    <row r="1245" spans="1:18" s="24" customFormat="1">
      <c r="A1245" s="52" t="s">
        <v>2650</v>
      </c>
      <c r="B1245" s="73" t="s">
        <v>5546</v>
      </c>
      <c r="C1245" s="89"/>
      <c r="D1245" s="97"/>
      <c r="E1245" s="73"/>
      <c r="F1245" s="73"/>
      <c r="G1245" s="73" t="s">
        <v>126</v>
      </c>
      <c r="H1245" s="73" t="s">
        <v>1479</v>
      </c>
      <c r="I1245" s="73" t="s">
        <v>13</v>
      </c>
      <c r="J1245" s="73" t="s">
        <v>13</v>
      </c>
      <c r="K1245" s="73" t="s">
        <v>13</v>
      </c>
      <c r="L1245" s="73" t="s">
        <v>13</v>
      </c>
      <c r="M1245" s="73" t="s">
        <v>13</v>
      </c>
      <c r="N1245" s="16" t="s">
        <v>13</v>
      </c>
      <c r="O1245" s="16" t="s">
        <v>1480</v>
      </c>
      <c r="P1245" s="16" t="s">
        <v>13</v>
      </c>
      <c r="Q1245" s="16" t="s">
        <v>1471</v>
      </c>
      <c r="R1245" s="73" t="s">
        <v>5373</v>
      </c>
    </row>
    <row r="1246" spans="1:18" s="264" customFormat="1">
      <c r="A1246" s="52" t="s">
        <v>2651</v>
      </c>
      <c r="B1246" s="73" t="s">
        <v>5546</v>
      </c>
      <c r="C1246" s="89"/>
      <c r="D1246" s="97"/>
      <c r="E1246" s="73"/>
      <c r="F1246" s="73"/>
      <c r="G1246" s="73" t="s">
        <v>126</v>
      </c>
      <c r="H1246" s="73" t="s">
        <v>1502</v>
      </c>
      <c r="I1246" s="73" t="s">
        <v>59</v>
      </c>
      <c r="J1246" s="73" t="s">
        <v>13</v>
      </c>
      <c r="K1246" s="73" t="s">
        <v>13</v>
      </c>
      <c r="L1246" s="73" t="s">
        <v>13</v>
      </c>
      <c r="M1246" s="73" t="s">
        <v>13</v>
      </c>
      <c r="N1246" s="16" t="s">
        <v>13</v>
      </c>
      <c r="O1246" s="16" t="s">
        <v>13</v>
      </c>
      <c r="P1246" s="16" t="s">
        <v>13</v>
      </c>
      <c r="Q1246" s="16" t="s">
        <v>2652</v>
      </c>
      <c r="R1246" s="73" t="s">
        <v>5373</v>
      </c>
    </row>
    <row r="1247" spans="1:18" s="24" customFormat="1">
      <c r="A1247" s="52" t="s">
        <v>2653</v>
      </c>
      <c r="B1247" s="73" t="s">
        <v>5546</v>
      </c>
      <c r="C1247" s="89"/>
      <c r="D1247" s="97"/>
      <c r="E1247" s="73"/>
      <c r="F1247" s="73"/>
      <c r="G1247" s="73" t="s">
        <v>126</v>
      </c>
      <c r="H1247" s="73" t="s">
        <v>1502</v>
      </c>
      <c r="I1247" s="73" t="s">
        <v>59</v>
      </c>
      <c r="J1247" s="73" t="s">
        <v>13</v>
      </c>
      <c r="K1247" s="73" t="s">
        <v>13</v>
      </c>
      <c r="L1247" s="73" t="s">
        <v>13</v>
      </c>
      <c r="M1247" s="73" t="s">
        <v>13</v>
      </c>
      <c r="N1247" s="16" t="s">
        <v>13</v>
      </c>
      <c r="O1247" s="16" t="s">
        <v>13</v>
      </c>
      <c r="P1247" s="16" t="s">
        <v>13</v>
      </c>
      <c r="Q1247" s="16" t="s">
        <v>2654</v>
      </c>
      <c r="R1247" s="73" t="s">
        <v>5373</v>
      </c>
    </row>
    <row r="1248" spans="1:18" s="24" customFormat="1">
      <c r="A1248" s="52" t="s">
        <v>2655</v>
      </c>
      <c r="B1248" s="73" t="s">
        <v>5546</v>
      </c>
      <c r="C1248" s="89"/>
      <c r="D1248" s="97"/>
      <c r="E1248" s="73"/>
      <c r="F1248" s="73"/>
      <c r="G1248" s="73" t="s">
        <v>126</v>
      </c>
      <c r="H1248" s="73" t="s">
        <v>1502</v>
      </c>
      <c r="I1248" s="73" t="s">
        <v>59</v>
      </c>
      <c r="J1248" s="73" t="s">
        <v>13</v>
      </c>
      <c r="K1248" s="73" t="s">
        <v>13</v>
      </c>
      <c r="L1248" s="73" t="s">
        <v>13</v>
      </c>
      <c r="M1248" s="73" t="s">
        <v>13</v>
      </c>
      <c r="N1248" s="16" t="s">
        <v>13</v>
      </c>
      <c r="O1248" s="16" t="s">
        <v>13</v>
      </c>
      <c r="P1248" s="16" t="s">
        <v>13</v>
      </c>
      <c r="Q1248" s="16" t="s">
        <v>2656</v>
      </c>
      <c r="R1248" s="73" t="s">
        <v>5373</v>
      </c>
    </row>
    <row r="1249" spans="1:18" s="24" customFormat="1">
      <c r="A1249" s="52" t="s">
        <v>2657</v>
      </c>
      <c r="B1249" s="73" t="s">
        <v>5546</v>
      </c>
      <c r="C1249" s="89"/>
      <c r="D1249" s="97"/>
      <c r="E1249" s="73"/>
      <c r="F1249" s="73"/>
      <c r="G1249" s="73" t="s">
        <v>126</v>
      </c>
      <c r="H1249" s="73" t="s">
        <v>1502</v>
      </c>
      <c r="I1249" s="73" t="s">
        <v>59</v>
      </c>
      <c r="J1249" s="73" t="s">
        <v>13</v>
      </c>
      <c r="K1249" s="73" t="s">
        <v>13</v>
      </c>
      <c r="L1249" s="73" t="s">
        <v>13</v>
      </c>
      <c r="M1249" s="73" t="s">
        <v>13</v>
      </c>
      <c r="N1249" s="16" t="s">
        <v>13</v>
      </c>
      <c r="O1249" s="16" t="s">
        <v>13</v>
      </c>
      <c r="P1249" s="16" t="s">
        <v>13</v>
      </c>
      <c r="Q1249" s="16" t="s">
        <v>2658</v>
      </c>
      <c r="R1249" s="73" t="s">
        <v>5373</v>
      </c>
    </row>
    <row r="1250" spans="1:18" s="24" customFormat="1">
      <c r="A1250" s="52" t="s">
        <v>2659</v>
      </c>
      <c r="B1250" s="73" t="s">
        <v>5546</v>
      </c>
      <c r="C1250" s="89"/>
      <c r="D1250" s="97"/>
      <c r="E1250" s="73"/>
      <c r="F1250" s="73"/>
      <c r="G1250" s="73" t="s">
        <v>126</v>
      </c>
      <c r="H1250" s="73" t="s">
        <v>1502</v>
      </c>
      <c r="I1250" s="73" t="s">
        <v>59</v>
      </c>
      <c r="J1250" s="73" t="s">
        <v>13</v>
      </c>
      <c r="K1250" s="73" t="s">
        <v>13</v>
      </c>
      <c r="L1250" s="73" t="s">
        <v>13</v>
      </c>
      <c r="M1250" s="73" t="s">
        <v>13</v>
      </c>
      <c r="N1250" s="16" t="s">
        <v>13</v>
      </c>
      <c r="O1250" s="16" t="s">
        <v>13</v>
      </c>
      <c r="P1250" s="16" t="s">
        <v>13</v>
      </c>
      <c r="Q1250" s="16" t="s">
        <v>2660</v>
      </c>
      <c r="R1250" s="73" t="s">
        <v>5373</v>
      </c>
    </row>
    <row r="1251" spans="1:18" s="24" customFormat="1">
      <c r="A1251" s="52" t="s">
        <v>2661</v>
      </c>
      <c r="B1251" s="73" t="s">
        <v>5546</v>
      </c>
      <c r="C1251" s="89"/>
      <c r="D1251" s="97"/>
      <c r="E1251" s="73"/>
      <c r="F1251" s="73"/>
      <c r="G1251" s="73" t="s">
        <v>126</v>
      </c>
      <c r="H1251" s="73" t="s">
        <v>1502</v>
      </c>
      <c r="I1251" s="73" t="s">
        <v>59</v>
      </c>
      <c r="J1251" s="73" t="s">
        <v>13</v>
      </c>
      <c r="K1251" s="73" t="s">
        <v>13</v>
      </c>
      <c r="L1251" s="73" t="s">
        <v>13</v>
      </c>
      <c r="M1251" s="73" t="s">
        <v>13</v>
      </c>
      <c r="N1251" s="16" t="s">
        <v>13</v>
      </c>
      <c r="O1251" s="16" t="s">
        <v>13</v>
      </c>
      <c r="P1251" s="16" t="s">
        <v>13</v>
      </c>
      <c r="Q1251" s="16" t="s">
        <v>2662</v>
      </c>
      <c r="R1251" s="73" t="s">
        <v>5373</v>
      </c>
    </row>
    <row r="1252" spans="1:18" s="24" customFormat="1">
      <c r="A1252" s="52" t="s">
        <v>2663</v>
      </c>
      <c r="B1252" s="73" t="s">
        <v>5546</v>
      </c>
      <c r="C1252" s="89"/>
      <c r="D1252" s="97"/>
      <c r="E1252" s="73"/>
      <c r="F1252" s="73"/>
      <c r="G1252" s="73" t="s">
        <v>126</v>
      </c>
      <c r="H1252" s="73" t="s">
        <v>1502</v>
      </c>
      <c r="I1252" s="73" t="s">
        <v>59</v>
      </c>
      <c r="J1252" s="73" t="s">
        <v>13</v>
      </c>
      <c r="K1252" s="73" t="s">
        <v>13</v>
      </c>
      <c r="L1252" s="73" t="s">
        <v>13</v>
      </c>
      <c r="M1252" s="73" t="s">
        <v>13</v>
      </c>
      <c r="N1252" s="16" t="s">
        <v>13</v>
      </c>
      <c r="O1252" s="16" t="s">
        <v>13</v>
      </c>
      <c r="P1252" s="16" t="s">
        <v>13</v>
      </c>
      <c r="Q1252" s="16" t="s">
        <v>2664</v>
      </c>
      <c r="R1252" s="73" t="s">
        <v>5373</v>
      </c>
    </row>
    <row r="1253" spans="1:18" s="24" customFormat="1">
      <c r="A1253" s="52" t="s">
        <v>2665</v>
      </c>
      <c r="B1253" s="73" t="s">
        <v>5546</v>
      </c>
      <c r="C1253" s="89"/>
      <c r="D1253" s="97"/>
      <c r="E1253" s="73"/>
      <c r="F1253" s="73"/>
      <c r="G1253" s="73" t="s">
        <v>126</v>
      </c>
      <c r="H1253" s="73" t="s">
        <v>1502</v>
      </c>
      <c r="I1253" s="73" t="s">
        <v>59</v>
      </c>
      <c r="J1253" s="73" t="s">
        <v>13</v>
      </c>
      <c r="K1253" s="73" t="s">
        <v>13</v>
      </c>
      <c r="L1253" s="73" t="s">
        <v>13</v>
      </c>
      <c r="M1253" s="73" t="s">
        <v>13</v>
      </c>
      <c r="N1253" s="16" t="s">
        <v>13</v>
      </c>
      <c r="O1253" s="16" t="s">
        <v>13</v>
      </c>
      <c r="P1253" s="16" t="s">
        <v>13</v>
      </c>
      <c r="Q1253" s="16" t="s">
        <v>2666</v>
      </c>
      <c r="R1253" s="73" t="s">
        <v>5373</v>
      </c>
    </row>
    <row r="1254" spans="1:18" s="24" customFormat="1">
      <c r="A1254" s="52" t="s">
        <v>2667</v>
      </c>
      <c r="B1254" s="73" t="s">
        <v>5546</v>
      </c>
      <c r="C1254" s="89"/>
      <c r="D1254" s="97"/>
      <c r="E1254" s="73"/>
      <c r="F1254" s="73"/>
      <c r="G1254" s="73" t="s">
        <v>126</v>
      </c>
      <c r="H1254" s="73" t="s">
        <v>1502</v>
      </c>
      <c r="I1254" s="73" t="s">
        <v>59</v>
      </c>
      <c r="J1254" s="73" t="s">
        <v>13</v>
      </c>
      <c r="K1254" s="73" t="s">
        <v>13</v>
      </c>
      <c r="L1254" s="73" t="s">
        <v>13</v>
      </c>
      <c r="M1254" s="73" t="s">
        <v>13</v>
      </c>
      <c r="N1254" s="16" t="s">
        <v>13</v>
      </c>
      <c r="O1254" s="16" t="s">
        <v>13</v>
      </c>
      <c r="P1254" s="16" t="s">
        <v>13</v>
      </c>
      <c r="Q1254" s="16" t="s">
        <v>2668</v>
      </c>
      <c r="R1254" s="73" t="s">
        <v>5373</v>
      </c>
    </row>
    <row r="1255" spans="1:18" s="24" customFormat="1">
      <c r="A1255" s="52" t="s">
        <v>2669</v>
      </c>
      <c r="B1255" s="73" t="s">
        <v>5546</v>
      </c>
      <c r="C1255" s="89"/>
      <c r="D1255" s="97"/>
      <c r="E1255" s="73"/>
      <c r="F1255" s="73"/>
      <c r="G1255" s="73" t="s">
        <v>126</v>
      </c>
      <c r="H1255" s="73" t="s">
        <v>1502</v>
      </c>
      <c r="I1255" s="73" t="s">
        <v>59</v>
      </c>
      <c r="J1255" s="73" t="s">
        <v>13</v>
      </c>
      <c r="K1255" s="73" t="s">
        <v>13</v>
      </c>
      <c r="L1255" s="73" t="s">
        <v>13</v>
      </c>
      <c r="M1255" s="73" t="s">
        <v>13</v>
      </c>
      <c r="N1255" s="16" t="s">
        <v>13</v>
      </c>
      <c r="O1255" s="16" t="s">
        <v>13</v>
      </c>
      <c r="P1255" s="16" t="s">
        <v>13</v>
      </c>
      <c r="Q1255" s="16" t="s">
        <v>2670</v>
      </c>
      <c r="R1255" s="73" t="s">
        <v>5373</v>
      </c>
    </row>
    <row r="1256" spans="1:18" s="24" customFormat="1">
      <c r="A1256" s="52" t="s">
        <v>2671</v>
      </c>
      <c r="B1256" s="73" t="s">
        <v>5546</v>
      </c>
      <c r="C1256" s="89"/>
      <c r="D1256" s="97"/>
      <c r="E1256" s="73"/>
      <c r="F1256" s="73"/>
      <c r="G1256" s="73" t="s">
        <v>126</v>
      </c>
      <c r="H1256" s="73" t="s">
        <v>1502</v>
      </c>
      <c r="I1256" s="73" t="s">
        <v>59</v>
      </c>
      <c r="J1256" s="73" t="s">
        <v>13</v>
      </c>
      <c r="K1256" s="73" t="s">
        <v>13</v>
      </c>
      <c r="L1256" s="73" t="s">
        <v>13</v>
      </c>
      <c r="M1256" s="73" t="s">
        <v>13</v>
      </c>
      <c r="N1256" s="16" t="s">
        <v>13</v>
      </c>
      <c r="O1256" s="16" t="s">
        <v>13</v>
      </c>
      <c r="P1256" s="16" t="s">
        <v>13</v>
      </c>
      <c r="Q1256" s="16" t="s">
        <v>2672</v>
      </c>
      <c r="R1256" s="73" t="s">
        <v>5373</v>
      </c>
    </row>
    <row r="1257" spans="1:18" s="264" customFormat="1">
      <c r="A1257" s="52" t="s">
        <v>2673</v>
      </c>
      <c r="B1257" s="73" t="s">
        <v>5546</v>
      </c>
      <c r="C1257" s="89"/>
      <c r="D1257" s="97"/>
      <c r="E1257" s="73"/>
      <c r="F1257" s="73"/>
      <c r="G1257" s="73" t="s">
        <v>126</v>
      </c>
      <c r="H1257" s="73" t="s">
        <v>1502</v>
      </c>
      <c r="I1257" s="73" t="s">
        <v>59</v>
      </c>
      <c r="J1257" s="73" t="s">
        <v>13</v>
      </c>
      <c r="K1257" s="73" t="s">
        <v>13</v>
      </c>
      <c r="L1257" s="73" t="s">
        <v>13</v>
      </c>
      <c r="M1257" s="73" t="s">
        <v>13</v>
      </c>
      <c r="N1257" s="16" t="s">
        <v>13</v>
      </c>
      <c r="O1257" s="16" t="s">
        <v>13</v>
      </c>
      <c r="P1257" s="16" t="s">
        <v>13</v>
      </c>
      <c r="Q1257" s="16" t="s">
        <v>2674</v>
      </c>
      <c r="R1257" s="73" t="s">
        <v>5373</v>
      </c>
    </row>
    <row r="1258" spans="1:18" s="24" customFormat="1">
      <c r="A1258" s="52" t="s">
        <v>2675</v>
      </c>
      <c r="B1258" s="73" t="s">
        <v>5546</v>
      </c>
      <c r="C1258" s="89"/>
      <c r="D1258" s="97"/>
      <c r="E1258" s="73"/>
      <c r="F1258" s="73"/>
      <c r="G1258" s="73" t="s">
        <v>126</v>
      </c>
      <c r="H1258" s="73" t="s">
        <v>1502</v>
      </c>
      <c r="I1258" s="73" t="s">
        <v>59</v>
      </c>
      <c r="J1258" s="73" t="s">
        <v>13</v>
      </c>
      <c r="K1258" s="73" t="s">
        <v>13</v>
      </c>
      <c r="L1258" s="73" t="s">
        <v>13</v>
      </c>
      <c r="M1258" s="73" t="s">
        <v>13</v>
      </c>
      <c r="N1258" s="16" t="s">
        <v>13</v>
      </c>
      <c r="O1258" s="16" t="s">
        <v>13</v>
      </c>
      <c r="P1258" s="16" t="s">
        <v>13</v>
      </c>
      <c r="Q1258" s="16" t="s">
        <v>2676</v>
      </c>
      <c r="R1258" s="73" t="s">
        <v>5373</v>
      </c>
    </row>
    <row r="1259" spans="1:18" s="24" customFormat="1">
      <c r="A1259" s="52" t="s">
        <v>2677</v>
      </c>
      <c r="B1259" s="73" t="s">
        <v>5546</v>
      </c>
      <c r="C1259" s="89"/>
      <c r="D1259" s="97"/>
      <c r="E1259" s="73"/>
      <c r="F1259" s="73"/>
      <c r="G1259" s="73" t="s">
        <v>126</v>
      </c>
      <c r="H1259" s="73" t="s">
        <v>1502</v>
      </c>
      <c r="I1259" s="73" t="s">
        <v>59</v>
      </c>
      <c r="J1259" s="73" t="s">
        <v>13</v>
      </c>
      <c r="K1259" s="73" t="s">
        <v>13</v>
      </c>
      <c r="L1259" s="73" t="s">
        <v>13</v>
      </c>
      <c r="M1259" s="73" t="s">
        <v>13</v>
      </c>
      <c r="N1259" s="16" t="s">
        <v>13</v>
      </c>
      <c r="O1259" s="16" t="s">
        <v>13</v>
      </c>
      <c r="P1259" s="16" t="s">
        <v>13</v>
      </c>
      <c r="Q1259" s="16" t="s">
        <v>2678</v>
      </c>
      <c r="R1259" s="73" t="s">
        <v>5373</v>
      </c>
    </row>
    <row r="1260" spans="1:18" s="24" customFormat="1">
      <c r="A1260" s="52" t="s">
        <v>2679</v>
      </c>
      <c r="B1260" s="73" t="s">
        <v>5546</v>
      </c>
      <c r="C1260" s="89"/>
      <c r="D1260" s="97"/>
      <c r="E1260" s="73"/>
      <c r="F1260" s="73"/>
      <c r="G1260" s="73" t="s">
        <v>126</v>
      </c>
      <c r="H1260" s="73" t="s">
        <v>1604</v>
      </c>
      <c r="I1260" s="73" t="s">
        <v>13</v>
      </c>
      <c r="J1260" s="73" t="s">
        <v>13</v>
      </c>
      <c r="K1260" s="73" t="s">
        <v>13</v>
      </c>
      <c r="L1260" s="73" t="s">
        <v>13</v>
      </c>
      <c r="M1260" s="73" t="s">
        <v>13</v>
      </c>
      <c r="N1260" s="16" t="s">
        <v>13</v>
      </c>
      <c r="O1260" s="16" t="s">
        <v>1138</v>
      </c>
      <c r="P1260" s="16" t="s">
        <v>13</v>
      </c>
      <c r="Q1260" s="16" t="s">
        <v>2624</v>
      </c>
      <c r="R1260" s="73" t="s">
        <v>5373</v>
      </c>
    </row>
    <row r="1261" spans="1:18" s="24" customFormat="1">
      <c r="A1261" s="52" t="s">
        <v>2680</v>
      </c>
      <c r="B1261" s="73" t="s">
        <v>5546</v>
      </c>
      <c r="C1261" s="89"/>
      <c r="D1261" s="97"/>
      <c r="E1261" s="73"/>
      <c r="F1261" s="73"/>
      <c r="G1261" s="73" t="s">
        <v>126</v>
      </c>
      <c r="H1261" s="73" t="s">
        <v>1604</v>
      </c>
      <c r="I1261" s="73" t="s">
        <v>13</v>
      </c>
      <c r="J1261" s="73" t="s">
        <v>13</v>
      </c>
      <c r="K1261" s="73" t="s">
        <v>13</v>
      </c>
      <c r="L1261" s="73" t="s">
        <v>13</v>
      </c>
      <c r="M1261" s="73" t="s">
        <v>13</v>
      </c>
      <c r="N1261" s="16" t="s">
        <v>13</v>
      </c>
      <c r="O1261" s="16" t="s">
        <v>1138</v>
      </c>
      <c r="P1261" s="16" t="s">
        <v>13</v>
      </c>
      <c r="Q1261" s="16" t="s">
        <v>2626</v>
      </c>
      <c r="R1261" s="73" t="s">
        <v>5373</v>
      </c>
    </row>
    <row r="1262" spans="1:18" s="24" customFormat="1">
      <c r="A1262" s="52" t="s">
        <v>2681</v>
      </c>
      <c r="B1262" s="73" t="s">
        <v>5546</v>
      </c>
      <c r="C1262" s="89"/>
      <c r="D1262" s="97"/>
      <c r="E1262" s="73"/>
      <c r="F1262" s="73"/>
      <c r="G1262" s="73" t="s">
        <v>126</v>
      </c>
      <c r="H1262" s="73" t="s">
        <v>1604</v>
      </c>
      <c r="I1262" s="73" t="s">
        <v>13</v>
      </c>
      <c r="J1262" s="73" t="s">
        <v>13</v>
      </c>
      <c r="K1262" s="73" t="s">
        <v>13</v>
      </c>
      <c r="L1262" s="73" t="s">
        <v>13</v>
      </c>
      <c r="M1262" s="73" t="s">
        <v>13</v>
      </c>
      <c r="N1262" s="16" t="s">
        <v>13</v>
      </c>
      <c r="O1262" s="16" t="s">
        <v>1138</v>
      </c>
      <c r="P1262" s="16" t="s">
        <v>13</v>
      </c>
      <c r="Q1262" s="16" t="s">
        <v>2628</v>
      </c>
      <c r="R1262" s="73" t="s">
        <v>5373</v>
      </c>
    </row>
    <row r="1263" spans="1:18" s="24" customFormat="1">
      <c r="A1263" s="52" t="s">
        <v>2682</v>
      </c>
      <c r="B1263" s="73" t="s">
        <v>5546</v>
      </c>
      <c r="C1263" s="89"/>
      <c r="D1263" s="97"/>
      <c r="E1263" s="73"/>
      <c r="F1263" s="73"/>
      <c r="G1263" s="73" t="s">
        <v>126</v>
      </c>
      <c r="H1263" s="73" t="s">
        <v>1604</v>
      </c>
      <c r="I1263" s="73" t="s">
        <v>13</v>
      </c>
      <c r="J1263" s="73" t="s">
        <v>13</v>
      </c>
      <c r="K1263" s="73" t="s">
        <v>13</v>
      </c>
      <c r="L1263" s="73" t="s">
        <v>13</v>
      </c>
      <c r="M1263" s="73" t="s">
        <v>13</v>
      </c>
      <c r="N1263" s="16" t="s">
        <v>13</v>
      </c>
      <c r="O1263" s="16" t="s">
        <v>1138</v>
      </c>
      <c r="P1263" s="16" t="s">
        <v>13</v>
      </c>
      <c r="Q1263" s="16" t="s">
        <v>2630</v>
      </c>
      <c r="R1263" s="73" t="s">
        <v>5373</v>
      </c>
    </row>
    <row r="1264" spans="1:18" s="24" customFormat="1">
      <c r="A1264" s="52" t="s">
        <v>2683</v>
      </c>
      <c r="B1264" s="73" t="s">
        <v>5546</v>
      </c>
      <c r="C1264" s="89"/>
      <c r="D1264" s="97"/>
      <c r="E1264" s="97"/>
      <c r="F1264" s="73"/>
      <c r="G1264" s="73" t="s">
        <v>126</v>
      </c>
      <c r="H1264" s="73" t="s">
        <v>1661</v>
      </c>
      <c r="I1264" s="73" t="s">
        <v>13</v>
      </c>
      <c r="J1264" s="73" t="s">
        <v>13</v>
      </c>
      <c r="K1264" s="73" t="s">
        <v>13</v>
      </c>
      <c r="L1264" s="73" t="s">
        <v>13</v>
      </c>
      <c r="M1264" s="73" t="s">
        <v>13</v>
      </c>
      <c r="N1264" s="16" t="s">
        <v>13</v>
      </c>
      <c r="O1264" s="16" t="s">
        <v>1138</v>
      </c>
      <c r="P1264" s="16" t="s">
        <v>13</v>
      </c>
      <c r="Q1264" s="16" t="s">
        <v>2684</v>
      </c>
      <c r="R1264" s="73" t="s">
        <v>5373</v>
      </c>
    </row>
    <row r="1265" spans="1:18" s="24" customFormat="1">
      <c r="A1265" s="52" t="s">
        <v>2685</v>
      </c>
      <c r="B1265" s="73" t="s">
        <v>5546</v>
      </c>
      <c r="C1265" s="89"/>
      <c r="D1265" s="97"/>
      <c r="E1265" s="73"/>
      <c r="F1265" s="73"/>
      <c r="G1265" s="73" t="s">
        <v>126</v>
      </c>
      <c r="H1265" s="73" t="s">
        <v>1679</v>
      </c>
      <c r="I1265" s="73" t="s">
        <v>1377</v>
      </c>
      <c r="J1265" s="73" t="s">
        <v>13</v>
      </c>
      <c r="K1265" s="73" t="s">
        <v>13</v>
      </c>
      <c r="L1265" s="73" t="s">
        <v>13</v>
      </c>
      <c r="M1265" s="73" t="s">
        <v>13</v>
      </c>
      <c r="N1265" s="16" t="s">
        <v>13</v>
      </c>
      <c r="O1265" s="16" t="s">
        <v>13</v>
      </c>
      <c r="P1265" s="16" t="s">
        <v>13</v>
      </c>
      <c r="Q1265" s="16" t="s">
        <v>2686</v>
      </c>
      <c r="R1265" s="73" t="s">
        <v>5373</v>
      </c>
    </row>
    <row r="1266" spans="1:18" s="24" customFormat="1">
      <c r="A1266" s="52" t="s">
        <v>2687</v>
      </c>
      <c r="B1266" s="73" t="s">
        <v>5547</v>
      </c>
      <c r="C1266" s="89" t="s">
        <v>339</v>
      </c>
      <c r="D1266" s="97">
        <v>41745</v>
      </c>
      <c r="E1266" s="97" t="s">
        <v>57</v>
      </c>
      <c r="F1266" s="73"/>
      <c r="G1266" s="73" t="s">
        <v>126</v>
      </c>
      <c r="H1266" s="73" t="s">
        <v>1679</v>
      </c>
      <c r="I1266" s="73" t="s">
        <v>1377</v>
      </c>
      <c r="J1266" s="73" t="s">
        <v>13</v>
      </c>
      <c r="K1266" s="73" t="s">
        <v>13</v>
      </c>
      <c r="L1266" s="73" t="s">
        <v>13</v>
      </c>
      <c r="M1266" s="73" t="s">
        <v>13</v>
      </c>
      <c r="N1266" s="16" t="s">
        <v>13</v>
      </c>
      <c r="O1266" s="16" t="s">
        <v>13</v>
      </c>
      <c r="P1266" s="16" t="s">
        <v>13</v>
      </c>
      <c r="Q1266" s="16" t="s">
        <v>2688</v>
      </c>
      <c r="R1266" s="73" t="s">
        <v>5373</v>
      </c>
    </row>
    <row r="1267" spans="1:18" s="24" customFormat="1">
      <c r="A1267" s="52" t="s">
        <v>2689</v>
      </c>
      <c r="B1267" s="73" t="s">
        <v>5546</v>
      </c>
      <c r="C1267" s="89"/>
      <c r="D1267" s="97"/>
      <c r="E1267" s="73"/>
      <c r="F1267" s="73"/>
      <c r="G1267" s="73" t="s">
        <v>126</v>
      </c>
      <c r="H1267" s="73" t="s">
        <v>1679</v>
      </c>
      <c r="I1267" s="73" t="s">
        <v>1377</v>
      </c>
      <c r="J1267" s="73" t="s">
        <v>13</v>
      </c>
      <c r="K1267" s="73" t="s">
        <v>13</v>
      </c>
      <c r="L1267" s="73" t="s">
        <v>13</v>
      </c>
      <c r="M1267" s="73" t="s">
        <v>13</v>
      </c>
      <c r="N1267" s="16" t="s">
        <v>13</v>
      </c>
      <c r="O1267" s="16" t="s">
        <v>13</v>
      </c>
      <c r="P1267" s="16" t="s">
        <v>13</v>
      </c>
      <c r="Q1267" s="16" t="s">
        <v>2690</v>
      </c>
      <c r="R1267" s="73" t="s">
        <v>5373</v>
      </c>
    </row>
    <row r="1268" spans="1:18" s="24" customFormat="1">
      <c r="A1268" s="52" t="s">
        <v>2691</v>
      </c>
      <c r="B1268" s="73" t="s">
        <v>5547</v>
      </c>
      <c r="C1268" s="89" t="s">
        <v>339</v>
      </c>
      <c r="D1268" s="97">
        <v>41745</v>
      </c>
      <c r="E1268" s="97" t="s">
        <v>57</v>
      </c>
      <c r="F1268" s="73"/>
      <c r="G1268" s="73" t="s">
        <v>126</v>
      </c>
      <c r="H1268" s="73" t="s">
        <v>1679</v>
      </c>
      <c r="I1268" s="73" t="s">
        <v>1377</v>
      </c>
      <c r="J1268" s="73" t="s">
        <v>13</v>
      </c>
      <c r="K1268" s="73" t="s">
        <v>13</v>
      </c>
      <c r="L1268" s="73" t="s">
        <v>13</v>
      </c>
      <c r="M1268" s="73" t="s">
        <v>13</v>
      </c>
      <c r="N1268" s="16" t="s">
        <v>13</v>
      </c>
      <c r="O1268" s="16" t="s">
        <v>13</v>
      </c>
      <c r="P1268" s="16" t="s">
        <v>13</v>
      </c>
      <c r="Q1268" s="16" t="s">
        <v>2692</v>
      </c>
      <c r="R1268" s="73" t="s">
        <v>5373</v>
      </c>
    </row>
    <row r="1269" spans="1:18" s="24" customFormat="1">
      <c r="A1269" s="52" t="s">
        <v>2693</v>
      </c>
      <c r="B1269" s="73" t="s">
        <v>5546</v>
      </c>
      <c r="C1269" s="89"/>
      <c r="D1269" s="97"/>
      <c r="E1269" s="73"/>
      <c r="F1269" s="73"/>
      <c r="G1269" s="73" t="s">
        <v>126</v>
      </c>
      <c r="H1269" s="73" t="s">
        <v>1679</v>
      </c>
      <c r="I1269" s="73" t="s">
        <v>1377</v>
      </c>
      <c r="J1269" s="73" t="s">
        <v>13</v>
      </c>
      <c r="K1269" s="73" t="s">
        <v>13</v>
      </c>
      <c r="L1269" s="73" t="s">
        <v>13</v>
      </c>
      <c r="M1269" s="73" t="s">
        <v>13</v>
      </c>
      <c r="N1269" s="16" t="s">
        <v>13</v>
      </c>
      <c r="O1269" s="16" t="s">
        <v>13</v>
      </c>
      <c r="P1269" s="16" t="s">
        <v>13</v>
      </c>
      <c r="Q1269" s="16" t="s">
        <v>2694</v>
      </c>
      <c r="R1269" s="73" t="s">
        <v>5373</v>
      </c>
    </row>
    <row r="1270" spans="1:18" s="24" customFormat="1">
      <c r="A1270" s="52" t="s">
        <v>2695</v>
      </c>
      <c r="B1270" s="73" t="s">
        <v>5547</v>
      </c>
      <c r="C1270" s="89" t="s">
        <v>339</v>
      </c>
      <c r="D1270" s="97">
        <v>41745</v>
      </c>
      <c r="E1270" s="73" t="s">
        <v>57</v>
      </c>
      <c r="F1270" s="73"/>
      <c r="G1270" s="73" t="s">
        <v>126</v>
      </c>
      <c r="H1270" s="73" t="s">
        <v>1679</v>
      </c>
      <c r="I1270" s="73" t="s">
        <v>1377</v>
      </c>
      <c r="J1270" s="73" t="s">
        <v>13</v>
      </c>
      <c r="K1270" s="73" t="s">
        <v>13</v>
      </c>
      <c r="L1270" s="73" t="s">
        <v>13</v>
      </c>
      <c r="M1270" s="73" t="s">
        <v>13</v>
      </c>
      <c r="N1270" s="16" t="s">
        <v>13</v>
      </c>
      <c r="O1270" s="16" t="s">
        <v>13</v>
      </c>
      <c r="P1270" s="16" t="s">
        <v>13</v>
      </c>
      <c r="Q1270" s="16" t="s">
        <v>2696</v>
      </c>
      <c r="R1270" s="73" t="s">
        <v>5373</v>
      </c>
    </row>
    <row r="1271" spans="1:18" s="24" customFormat="1">
      <c r="A1271" s="52" t="s">
        <v>2697</v>
      </c>
      <c r="B1271" s="73" t="s">
        <v>5546</v>
      </c>
      <c r="C1271" s="89"/>
      <c r="D1271" s="83">
        <v>42622</v>
      </c>
      <c r="E1271" s="73"/>
      <c r="F1271" s="73" t="s">
        <v>57</v>
      </c>
      <c r="G1271" s="73" t="s">
        <v>126</v>
      </c>
      <c r="H1271" s="73" t="s">
        <v>1684</v>
      </c>
      <c r="I1271" s="73" t="s">
        <v>1268</v>
      </c>
      <c r="J1271" s="73" t="s">
        <v>13</v>
      </c>
      <c r="K1271" s="73" t="s">
        <v>13</v>
      </c>
      <c r="L1271" s="73" t="s">
        <v>13</v>
      </c>
      <c r="M1271" s="73" t="s">
        <v>13</v>
      </c>
      <c r="N1271" s="16" t="s">
        <v>13</v>
      </c>
      <c r="O1271" s="16" t="s">
        <v>13</v>
      </c>
      <c r="P1271" s="16" t="s">
        <v>13</v>
      </c>
      <c r="Q1271" s="16" t="s">
        <v>2698</v>
      </c>
      <c r="R1271" s="73" t="s">
        <v>5373</v>
      </c>
    </row>
    <row r="1272" spans="1:18" s="24" customFormat="1">
      <c r="A1272" s="52" t="s">
        <v>2699</v>
      </c>
      <c r="B1272" s="73" t="s">
        <v>5546</v>
      </c>
      <c r="C1272" s="89"/>
      <c r="D1272" s="97"/>
      <c r="E1272" s="73"/>
      <c r="F1272" s="73" t="s">
        <v>57</v>
      </c>
      <c r="G1272" s="73" t="s">
        <v>126</v>
      </c>
      <c r="H1272" s="73" t="s">
        <v>1684</v>
      </c>
      <c r="I1272" s="73" t="s">
        <v>1268</v>
      </c>
      <c r="J1272" s="73" t="s">
        <v>13</v>
      </c>
      <c r="K1272" s="73" t="s">
        <v>13</v>
      </c>
      <c r="L1272" s="73" t="s">
        <v>13</v>
      </c>
      <c r="M1272" s="73" t="s">
        <v>13</v>
      </c>
      <c r="N1272" s="16" t="s">
        <v>13</v>
      </c>
      <c r="O1272" s="16" t="s">
        <v>13</v>
      </c>
      <c r="P1272" s="16" t="s">
        <v>13</v>
      </c>
      <c r="Q1272" s="16" t="s">
        <v>2700</v>
      </c>
      <c r="R1272" s="73" t="s">
        <v>5373</v>
      </c>
    </row>
    <row r="1273" spans="1:18" s="24" customFormat="1">
      <c r="A1273" s="52" t="s">
        <v>2701</v>
      </c>
      <c r="B1273" s="73" t="s">
        <v>5546</v>
      </c>
      <c r="C1273" s="89"/>
      <c r="D1273" s="97"/>
      <c r="E1273" s="73"/>
      <c r="F1273" s="73"/>
      <c r="G1273" s="73" t="s">
        <v>126</v>
      </c>
      <c r="H1273" s="73" t="s">
        <v>1684</v>
      </c>
      <c r="I1273" s="73" t="s">
        <v>1268</v>
      </c>
      <c r="J1273" s="73" t="s">
        <v>13</v>
      </c>
      <c r="K1273" s="73" t="s">
        <v>13</v>
      </c>
      <c r="L1273" s="73" t="s">
        <v>13</v>
      </c>
      <c r="M1273" s="73" t="s">
        <v>13</v>
      </c>
      <c r="N1273" s="16" t="s">
        <v>13</v>
      </c>
      <c r="O1273" s="16" t="s">
        <v>13</v>
      </c>
      <c r="P1273" s="16" t="s">
        <v>13</v>
      </c>
      <c r="Q1273" s="16" t="s">
        <v>2702</v>
      </c>
      <c r="R1273" s="73" t="s">
        <v>5373</v>
      </c>
    </row>
    <row r="1274" spans="1:18" s="24" customFormat="1">
      <c r="A1274" s="52" t="s">
        <v>2703</v>
      </c>
      <c r="B1274" s="73" t="s">
        <v>5546</v>
      </c>
      <c r="C1274" s="89"/>
      <c r="D1274" s="97"/>
      <c r="E1274" s="73"/>
      <c r="F1274" s="73"/>
      <c r="G1274" s="73" t="s">
        <v>126</v>
      </c>
      <c r="H1274" s="73" t="s">
        <v>1684</v>
      </c>
      <c r="I1274" s="73" t="s">
        <v>1268</v>
      </c>
      <c r="J1274" s="73" t="s">
        <v>13</v>
      </c>
      <c r="K1274" s="73" t="s">
        <v>13</v>
      </c>
      <c r="L1274" s="73" t="s">
        <v>13</v>
      </c>
      <c r="M1274" s="73" t="s">
        <v>13</v>
      </c>
      <c r="N1274" s="16" t="s">
        <v>13</v>
      </c>
      <c r="O1274" s="16" t="s">
        <v>13</v>
      </c>
      <c r="P1274" s="16" t="s">
        <v>13</v>
      </c>
      <c r="Q1274" s="16" t="s">
        <v>2704</v>
      </c>
      <c r="R1274" s="73" t="s">
        <v>5373</v>
      </c>
    </row>
    <row r="1275" spans="1:18" s="24" customFormat="1">
      <c r="A1275" s="52" t="s">
        <v>2705</v>
      </c>
      <c r="B1275" s="73" t="s">
        <v>5546</v>
      </c>
      <c r="C1275" s="89"/>
      <c r="D1275" s="97"/>
      <c r="E1275" s="73"/>
      <c r="F1275" s="73"/>
      <c r="G1275" s="73" t="s">
        <v>126</v>
      </c>
      <c r="H1275" s="73" t="s">
        <v>1684</v>
      </c>
      <c r="I1275" s="73" t="s">
        <v>1268</v>
      </c>
      <c r="J1275" s="73" t="s">
        <v>13</v>
      </c>
      <c r="K1275" s="73" t="s">
        <v>13</v>
      </c>
      <c r="L1275" s="73" t="s">
        <v>13</v>
      </c>
      <c r="M1275" s="73" t="s">
        <v>13</v>
      </c>
      <c r="N1275" s="16" t="s">
        <v>13</v>
      </c>
      <c r="O1275" s="16" t="s">
        <v>13</v>
      </c>
      <c r="P1275" s="16" t="s">
        <v>13</v>
      </c>
      <c r="Q1275" s="16" t="s">
        <v>2706</v>
      </c>
      <c r="R1275" s="73" t="s">
        <v>5373</v>
      </c>
    </row>
    <row r="1276" spans="1:18" s="24" customFormat="1">
      <c r="A1276" s="52" t="s">
        <v>2707</v>
      </c>
      <c r="B1276" s="73" t="s">
        <v>5546</v>
      </c>
      <c r="C1276" s="89"/>
      <c r="D1276" s="97"/>
      <c r="E1276" s="73"/>
      <c r="F1276" s="73"/>
      <c r="G1276" s="73" t="s">
        <v>126</v>
      </c>
      <c r="H1276" s="73" t="s">
        <v>1684</v>
      </c>
      <c r="I1276" s="73" t="s">
        <v>1268</v>
      </c>
      <c r="J1276" s="73" t="s">
        <v>13</v>
      </c>
      <c r="K1276" s="73" t="s">
        <v>13</v>
      </c>
      <c r="L1276" s="73" t="s">
        <v>13</v>
      </c>
      <c r="M1276" s="73" t="s">
        <v>13</v>
      </c>
      <c r="N1276" s="16" t="s">
        <v>13</v>
      </c>
      <c r="O1276" s="16" t="s">
        <v>13</v>
      </c>
      <c r="P1276" s="16" t="s">
        <v>13</v>
      </c>
      <c r="Q1276" s="16" t="s">
        <v>2708</v>
      </c>
      <c r="R1276" s="73" t="s">
        <v>5373</v>
      </c>
    </row>
    <row r="1277" spans="1:18" s="24" customFormat="1">
      <c r="A1277" s="52" t="s">
        <v>2709</v>
      </c>
      <c r="B1277" s="73" t="s">
        <v>5546</v>
      </c>
      <c r="C1277" s="89"/>
      <c r="D1277" s="97"/>
      <c r="E1277" s="73"/>
      <c r="F1277" s="73"/>
      <c r="G1277" s="73" t="s">
        <v>126</v>
      </c>
      <c r="H1277" s="73" t="s">
        <v>1684</v>
      </c>
      <c r="I1277" s="73" t="s">
        <v>1268</v>
      </c>
      <c r="J1277" s="73" t="s">
        <v>13</v>
      </c>
      <c r="K1277" s="73" t="s">
        <v>13</v>
      </c>
      <c r="L1277" s="73" t="s">
        <v>13</v>
      </c>
      <c r="M1277" s="73" t="s">
        <v>13</v>
      </c>
      <c r="N1277" s="16" t="s">
        <v>13</v>
      </c>
      <c r="O1277" s="16" t="s">
        <v>13</v>
      </c>
      <c r="P1277" s="16" t="s">
        <v>13</v>
      </c>
      <c r="Q1277" s="16" t="s">
        <v>2710</v>
      </c>
      <c r="R1277" s="73" t="s">
        <v>5373</v>
      </c>
    </row>
    <row r="1278" spans="1:18" s="24" customFormat="1">
      <c r="A1278" s="52" t="s">
        <v>2711</v>
      </c>
      <c r="B1278" s="73" t="s">
        <v>5546</v>
      </c>
      <c r="C1278" s="89"/>
      <c r="D1278" s="97"/>
      <c r="E1278" s="73"/>
      <c r="F1278" s="73"/>
      <c r="G1278" s="73" t="s">
        <v>126</v>
      </c>
      <c r="H1278" s="73" t="s">
        <v>1684</v>
      </c>
      <c r="I1278" s="73" t="s">
        <v>1268</v>
      </c>
      <c r="J1278" s="73" t="s">
        <v>13</v>
      </c>
      <c r="K1278" s="73" t="s">
        <v>13</v>
      </c>
      <c r="L1278" s="73" t="s">
        <v>13</v>
      </c>
      <c r="M1278" s="73" t="s">
        <v>13</v>
      </c>
      <c r="N1278" s="16" t="s">
        <v>13</v>
      </c>
      <c r="O1278" s="16" t="s">
        <v>13</v>
      </c>
      <c r="P1278" s="16" t="s">
        <v>13</v>
      </c>
      <c r="Q1278" s="16" t="s">
        <v>2712</v>
      </c>
      <c r="R1278" s="73" t="s">
        <v>5373</v>
      </c>
    </row>
    <row r="1279" spans="1:18" s="24" customFormat="1">
      <c r="A1279" s="52" t="s">
        <v>2713</v>
      </c>
      <c r="B1279" s="73" t="s">
        <v>5546</v>
      </c>
      <c r="C1279" s="89"/>
      <c r="D1279" s="97"/>
      <c r="E1279" s="73"/>
      <c r="F1279" s="73"/>
      <c r="G1279" s="73" t="s">
        <v>126</v>
      </c>
      <c r="H1279" s="73" t="s">
        <v>1684</v>
      </c>
      <c r="I1279" s="73" t="s">
        <v>1268</v>
      </c>
      <c r="J1279" s="73" t="s">
        <v>13</v>
      </c>
      <c r="K1279" s="73" t="s">
        <v>13</v>
      </c>
      <c r="L1279" s="73" t="s">
        <v>13</v>
      </c>
      <c r="M1279" s="73" t="s">
        <v>13</v>
      </c>
      <c r="N1279" s="16" t="s">
        <v>13</v>
      </c>
      <c r="O1279" s="16" t="s">
        <v>13</v>
      </c>
      <c r="P1279" s="16" t="s">
        <v>13</v>
      </c>
      <c r="Q1279" s="16" t="s">
        <v>2714</v>
      </c>
      <c r="R1279" s="73" t="s">
        <v>5373</v>
      </c>
    </row>
    <row r="1280" spans="1:18" s="24" customFormat="1">
      <c r="A1280" s="52" t="s">
        <v>2715</v>
      </c>
      <c r="B1280" s="73" t="s">
        <v>5546</v>
      </c>
      <c r="C1280" s="89"/>
      <c r="D1280" s="97"/>
      <c r="E1280" s="73"/>
      <c r="F1280" s="73"/>
      <c r="G1280" s="73" t="s">
        <v>126</v>
      </c>
      <c r="H1280" s="73" t="s">
        <v>1808</v>
      </c>
      <c r="I1280" s="73" t="s">
        <v>13</v>
      </c>
      <c r="J1280" s="73" t="s">
        <v>13</v>
      </c>
      <c r="K1280" s="73" t="s">
        <v>13</v>
      </c>
      <c r="L1280" s="73" t="s">
        <v>13</v>
      </c>
      <c r="M1280" s="73" t="s">
        <v>13</v>
      </c>
      <c r="N1280" s="16" t="s">
        <v>13</v>
      </c>
      <c r="O1280" s="16" t="s">
        <v>2716</v>
      </c>
      <c r="P1280" s="16" t="s">
        <v>13</v>
      </c>
      <c r="Q1280" s="16" t="s">
        <v>2717</v>
      </c>
      <c r="R1280" s="73" t="s">
        <v>5373</v>
      </c>
    </row>
    <row r="1281" spans="1:18" s="24" customFormat="1">
      <c r="A1281" s="52" t="s">
        <v>2718</v>
      </c>
      <c r="B1281" s="73" t="s">
        <v>5546</v>
      </c>
      <c r="C1281" s="89"/>
      <c r="D1281" s="97"/>
      <c r="E1281" s="73"/>
      <c r="F1281" s="73"/>
      <c r="G1281" s="73" t="s">
        <v>126</v>
      </c>
      <c r="H1281" s="73" t="s">
        <v>1808</v>
      </c>
      <c r="I1281" s="73" t="s">
        <v>13</v>
      </c>
      <c r="J1281" s="73" t="s">
        <v>13</v>
      </c>
      <c r="K1281" s="73" t="s">
        <v>13</v>
      </c>
      <c r="L1281" s="73" t="s">
        <v>13</v>
      </c>
      <c r="M1281" s="73" t="s">
        <v>13</v>
      </c>
      <c r="N1281" s="16" t="s">
        <v>1457</v>
      </c>
      <c r="O1281" s="16" t="s">
        <v>13</v>
      </c>
      <c r="P1281" s="16" t="s">
        <v>13</v>
      </c>
      <c r="Q1281" s="16" t="s">
        <v>2719</v>
      </c>
      <c r="R1281" s="73" t="s">
        <v>5373</v>
      </c>
    </row>
    <row r="1282" spans="1:18" s="24" customFormat="1">
      <c r="A1282" s="52" t="s">
        <v>2720</v>
      </c>
      <c r="B1282" s="73" t="s">
        <v>5546</v>
      </c>
      <c r="C1282" s="89"/>
      <c r="D1282" s="97"/>
      <c r="E1282" s="73"/>
      <c r="F1282" s="73"/>
      <c r="G1282" s="73" t="s">
        <v>126</v>
      </c>
      <c r="H1282" s="73" t="s">
        <v>1808</v>
      </c>
      <c r="I1282" s="73" t="s">
        <v>13</v>
      </c>
      <c r="J1282" s="73" t="s">
        <v>13</v>
      </c>
      <c r="K1282" s="73" t="s">
        <v>13</v>
      </c>
      <c r="L1282" s="73" t="s">
        <v>13</v>
      </c>
      <c r="M1282" s="73" t="s">
        <v>13</v>
      </c>
      <c r="N1282" s="16" t="s">
        <v>16</v>
      </c>
      <c r="O1282" s="16" t="s">
        <v>13</v>
      </c>
      <c r="P1282" s="16" t="s">
        <v>13</v>
      </c>
      <c r="Q1282" s="16" t="s">
        <v>2721</v>
      </c>
      <c r="R1282" s="73" t="s">
        <v>5373</v>
      </c>
    </row>
    <row r="1283" spans="1:18" s="24" customFormat="1">
      <c r="A1283" s="52" t="s">
        <v>2722</v>
      </c>
      <c r="B1283" s="73" t="s">
        <v>5546</v>
      </c>
      <c r="C1283" s="89"/>
      <c r="D1283" s="97"/>
      <c r="E1283" s="97"/>
      <c r="F1283" s="73"/>
      <c r="G1283" s="73" t="s">
        <v>126</v>
      </c>
      <c r="H1283" s="73" t="s">
        <v>1808</v>
      </c>
      <c r="I1283" s="73" t="s">
        <v>13</v>
      </c>
      <c r="J1283" s="73" t="s">
        <v>13</v>
      </c>
      <c r="K1283" s="73" t="s">
        <v>13</v>
      </c>
      <c r="L1283" s="73" t="s">
        <v>13</v>
      </c>
      <c r="M1283" s="73" t="s">
        <v>13</v>
      </c>
      <c r="N1283" s="16" t="s">
        <v>362</v>
      </c>
      <c r="O1283" s="16" t="s">
        <v>13</v>
      </c>
      <c r="P1283" s="16" t="s">
        <v>13</v>
      </c>
      <c r="Q1283" s="16" t="s">
        <v>2723</v>
      </c>
      <c r="R1283" s="73" t="s">
        <v>5373</v>
      </c>
    </row>
    <row r="1284" spans="1:18" s="24" customFormat="1">
      <c r="A1284" s="52" t="s">
        <v>2725</v>
      </c>
      <c r="B1284" s="73" t="s">
        <v>5546</v>
      </c>
      <c r="C1284" s="89"/>
      <c r="D1284" s="97">
        <v>42256</v>
      </c>
      <c r="E1284" s="73"/>
      <c r="F1284" s="73"/>
      <c r="G1284" s="73" t="s">
        <v>126</v>
      </c>
      <c r="H1284" s="73" t="s">
        <v>1808</v>
      </c>
      <c r="I1284" s="73" t="s">
        <v>13</v>
      </c>
      <c r="J1284" s="73" t="s">
        <v>13</v>
      </c>
      <c r="K1284" s="73" t="s">
        <v>13</v>
      </c>
      <c r="L1284" s="73" t="s">
        <v>13</v>
      </c>
      <c r="M1284" s="73" t="s">
        <v>13</v>
      </c>
      <c r="N1284" s="16" t="s">
        <v>32</v>
      </c>
      <c r="O1284" s="16" t="s">
        <v>13</v>
      </c>
      <c r="P1284" s="16" t="s">
        <v>13</v>
      </c>
      <c r="Q1284" s="16" t="s">
        <v>2726</v>
      </c>
      <c r="R1284" s="73" t="s">
        <v>5373</v>
      </c>
    </row>
    <row r="1285" spans="1:18" s="24" customFormat="1">
      <c r="A1285" s="52" t="s">
        <v>2727</v>
      </c>
      <c r="B1285" s="73" t="s">
        <v>5546</v>
      </c>
      <c r="C1285" s="89"/>
      <c r="D1285" s="97">
        <v>41778</v>
      </c>
      <c r="E1285" s="73"/>
      <c r="F1285" s="73"/>
      <c r="G1285" s="73" t="s">
        <v>126</v>
      </c>
      <c r="H1285" s="73" t="s">
        <v>1808</v>
      </c>
      <c r="I1285" s="73" t="s">
        <v>13</v>
      </c>
      <c r="J1285" s="73" t="s">
        <v>13</v>
      </c>
      <c r="K1285" s="73" t="s">
        <v>13</v>
      </c>
      <c r="L1285" s="73" t="s">
        <v>13</v>
      </c>
      <c r="M1285" s="73" t="s">
        <v>13</v>
      </c>
      <c r="N1285" s="16" t="s">
        <v>1827</v>
      </c>
      <c r="O1285" s="16" t="s">
        <v>13</v>
      </c>
      <c r="P1285" s="16" t="s">
        <v>13</v>
      </c>
      <c r="Q1285" s="16" t="s">
        <v>2728</v>
      </c>
      <c r="R1285" s="73" t="s">
        <v>5373</v>
      </c>
    </row>
    <row r="1286" spans="1:18" s="24" customFormat="1">
      <c r="A1286" s="52" t="s">
        <v>2729</v>
      </c>
      <c r="B1286" s="73" t="s">
        <v>5546</v>
      </c>
      <c r="C1286" s="89"/>
      <c r="D1286" s="97"/>
      <c r="E1286" s="73"/>
      <c r="F1286" s="73"/>
      <c r="G1286" s="73" t="s">
        <v>126</v>
      </c>
      <c r="H1286" s="73" t="s">
        <v>1808</v>
      </c>
      <c r="I1286" s="73" t="s">
        <v>13</v>
      </c>
      <c r="J1286" s="73" t="s">
        <v>13</v>
      </c>
      <c r="K1286" s="73" t="s">
        <v>13</v>
      </c>
      <c r="L1286" s="73" t="s">
        <v>13</v>
      </c>
      <c r="M1286" s="73" t="s">
        <v>13</v>
      </c>
      <c r="N1286" s="16" t="s">
        <v>1819</v>
      </c>
      <c r="O1286" s="16" t="s">
        <v>13</v>
      </c>
      <c r="P1286" s="16" t="s">
        <v>13</v>
      </c>
      <c r="Q1286" s="16" t="s">
        <v>2730</v>
      </c>
      <c r="R1286" s="73" t="s">
        <v>5373</v>
      </c>
    </row>
    <row r="1287" spans="1:18">
      <c r="A1287" s="52" t="s">
        <v>2731</v>
      </c>
      <c r="B1287" s="73" t="s">
        <v>5546</v>
      </c>
      <c r="C1287" s="89"/>
      <c r="D1287" s="97"/>
      <c r="E1287" s="73"/>
      <c r="F1287" s="73"/>
      <c r="G1287" s="73" t="s">
        <v>126</v>
      </c>
      <c r="H1287" s="73" t="s">
        <v>1808</v>
      </c>
      <c r="I1287" s="73" t="s">
        <v>13</v>
      </c>
      <c r="J1287" s="73" t="s">
        <v>13</v>
      </c>
      <c r="K1287" s="73" t="s">
        <v>13</v>
      </c>
      <c r="L1287" s="73" t="s">
        <v>13</v>
      </c>
      <c r="M1287" s="73" t="s">
        <v>13</v>
      </c>
      <c r="N1287" s="16" t="s">
        <v>2732</v>
      </c>
      <c r="O1287" s="16" t="s">
        <v>13</v>
      </c>
      <c r="P1287" s="16" t="s">
        <v>13</v>
      </c>
      <c r="Q1287" s="13" t="s">
        <v>2733</v>
      </c>
      <c r="R1287" s="73" t="s">
        <v>5373</v>
      </c>
    </row>
    <row r="1288" spans="1:18">
      <c r="A1288" s="52" t="s">
        <v>2734</v>
      </c>
      <c r="B1288" s="73" t="s">
        <v>5546</v>
      </c>
      <c r="C1288" s="89"/>
      <c r="D1288" s="97"/>
      <c r="E1288" s="73"/>
      <c r="F1288" s="73"/>
      <c r="G1288" s="73" t="s">
        <v>126</v>
      </c>
      <c r="H1288" s="73" t="s">
        <v>1808</v>
      </c>
      <c r="I1288" s="73" t="s">
        <v>13</v>
      </c>
      <c r="J1288" s="73" t="s">
        <v>13</v>
      </c>
      <c r="K1288" s="73" t="s">
        <v>13</v>
      </c>
      <c r="L1288" s="73" t="s">
        <v>13</v>
      </c>
      <c r="M1288" s="73" t="s">
        <v>13</v>
      </c>
      <c r="N1288" s="16" t="s">
        <v>2735</v>
      </c>
      <c r="O1288" s="16" t="s">
        <v>13</v>
      </c>
      <c r="P1288" s="16" t="s">
        <v>13</v>
      </c>
      <c r="Q1288" s="13" t="s">
        <v>2736</v>
      </c>
      <c r="R1288" s="73" t="s">
        <v>5373</v>
      </c>
    </row>
    <row r="1289" spans="1:18">
      <c r="A1289" s="52" t="s">
        <v>2737</v>
      </c>
      <c r="B1289" s="73" t="s">
        <v>5546</v>
      </c>
      <c r="C1289" s="89"/>
      <c r="D1289" s="97"/>
      <c r="E1289" s="73"/>
      <c r="F1289" s="73"/>
      <c r="G1289" s="73" t="s">
        <v>126</v>
      </c>
      <c r="H1289" s="73" t="s">
        <v>1808</v>
      </c>
      <c r="I1289" s="73" t="s">
        <v>13</v>
      </c>
      <c r="J1289" s="73" t="s">
        <v>13</v>
      </c>
      <c r="K1289" s="73" t="s">
        <v>13</v>
      </c>
      <c r="L1289" s="73" t="s">
        <v>13</v>
      </c>
      <c r="M1289" s="73" t="s">
        <v>13</v>
      </c>
      <c r="N1289" s="16" t="s">
        <v>2738</v>
      </c>
      <c r="O1289" s="16" t="s">
        <v>13</v>
      </c>
      <c r="P1289" s="16" t="s">
        <v>13</v>
      </c>
      <c r="Q1289" s="13" t="s">
        <v>2739</v>
      </c>
      <c r="R1289" s="73" t="s">
        <v>5373</v>
      </c>
    </row>
    <row r="1290" spans="1:18">
      <c r="A1290" s="52" t="s">
        <v>2740</v>
      </c>
      <c r="B1290" s="73" t="s">
        <v>5546</v>
      </c>
      <c r="C1290" s="89"/>
      <c r="D1290" s="97"/>
      <c r="E1290" s="73"/>
      <c r="F1290" s="73"/>
      <c r="G1290" s="73" t="s">
        <v>126</v>
      </c>
      <c r="H1290" s="73" t="s">
        <v>1808</v>
      </c>
      <c r="I1290" s="73" t="s">
        <v>13</v>
      </c>
      <c r="J1290" s="73" t="s">
        <v>13</v>
      </c>
      <c r="K1290" s="73" t="s">
        <v>13</v>
      </c>
      <c r="L1290" s="73" t="s">
        <v>13</v>
      </c>
      <c r="M1290" s="73" t="s">
        <v>13</v>
      </c>
      <c r="N1290" s="16" t="s">
        <v>2741</v>
      </c>
      <c r="O1290" s="16" t="s">
        <v>13</v>
      </c>
      <c r="P1290" s="16" t="s">
        <v>13</v>
      </c>
      <c r="Q1290" s="13" t="s">
        <v>2742</v>
      </c>
      <c r="R1290" s="73" t="s">
        <v>5373</v>
      </c>
    </row>
    <row r="1291" spans="1:18">
      <c r="A1291" s="52" t="s">
        <v>2743</v>
      </c>
      <c r="B1291" s="73" t="s">
        <v>5546</v>
      </c>
      <c r="C1291" s="89"/>
      <c r="D1291" s="97"/>
      <c r="E1291" s="73"/>
      <c r="F1291" s="73"/>
      <c r="G1291" s="73" t="s">
        <v>126</v>
      </c>
      <c r="H1291" s="73" t="s">
        <v>1808</v>
      </c>
      <c r="I1291" s="73" t="s">
        <v>13</v>
      </c>
      <c r="J1291" s="73" t="s">
        <v>13</v>
      </c>
      <c r="K1291" s="73" t="s">
        <v>13</v>
      </c>
      <c r="L1291" s="73" t="s">
        <v>13</v>
      </c>
      <c r="M1291" s="73" t="s">
        <v>13</v>
      </c>
      <c r="N1291" s="16" t="s">
        <v>2744</v>
      </c>
      <c r="O1291" s="16" t="s">
        <v>13</v>
      </c>
      <c r="P1291" s="16" t="s">
        <v>13</v>
      </c>
      <c r="Q1291" s="13" t="s">
        <v>2745</v>
      </c>
      <c r="R1291" s="73" t="s">
        <v>5373</v>
      </c>
    </row>
    <row r="1292" spans="1:18">
      <c r="A1292" s="52" t="s">
        <v>2746</v>
      </c>
      <c r="B1292" s="73" t="s">
        <v>5546</v>
      </c>
      <c r="C1292" s="89"/>
      <c r="D1292" s="97"/>
      <c r="E1292" s="73"/>
      <c r="F1292" s="73"/>
      <c r="G1292" s="73" t="s">
        <v>126</v>
      </c>
      <c r="H1292" s="73" t="s">
        <v>1808</v>
      </c>
      <c r="I1292" s="73" t="s">
        <v>13</v>
      </c>
      <c r="J1292" s="73" t="s">
        <v>13</v>
      </c>
      <c r="K1292" s="73" t="s">
        <v>13</v>
      </c>
      <c r="L1292" s="73" t="s">
        <v>13</v>
      </c>
      <c r="M1292" s="73" t="s">
        <v>13</v>
      </c>
      <c r="N1292" s="16" t="s">
        <v>2747</v>
      </c>
      <c r="O1292" s="16" t="s">
        <v>13</v>
      </c>
      <c r="P1292" s="16" t="s">
        <v>13</v>
      </c>
      <c r="Q1292" s="13" t="s">
        <v>2748</v>
      </c>
      <c r="R1292" s="73" t="s">
        <v>5373</v>
      </c>
    </row>
    <row r="1293" spans="1:18">
      <c r="A1293" s="52" t="s">
        <v>2749</v>
      </c>
      <c r="B1293" s="73" t="s">
        <v>5546</v>
      </c>
      <c r="C1293" s="89"/>
      <c r="D1293" s="97"/>
      <c r="E1293" s="73"/>
      <c r="F1293" s="73"/>
      <c r="G1293" s="73" t="s">
        <v>126</v>
      </c>
      <c r="H1293" s="73" t="s">
        <v>1808</v>
      </c>
      <c r="I1293" s="73" t="s">
        <v>13</v>
      </c>
      <c r="J1293" s="73" t="s">
        <v>13</v>
      </c>
      <c r="K1293" s="73" t="s">
        <v>13</v>
      </c>
      <c r="L1293" s="73" t="s">
        <v>13</v>
      </c>
      <c r="M1293" s="73" t="s">
        <v>13</v>
      </c>
      <c r="N1293" s="16" t="s">
        <v>2750</v>
      </c>
      <c r="O1293" s="16" t="s">
        <v>13</v>
      </c>
      <c r="P1293" s="16" t="s">
        <v>13</v>
      </c>
      <c r="Q1293" s="13" t="s">
        <v>2751</v>
      </c>
      <c r="R1293" s="73" t="s">
        <v>5373</v>
      </c>
    </row>
    <row r="1294" spans="1:18">
      <c r="A1294" s="52" t="s">
        <v>2752</v>
      </c>
      <c r="B1294" s="73" t="s">
        <v>5546</v>
      </c>
      <c r="C1294" s="89"/>
      <c r="D1294" s="97"/>
      <c r="E1294" s="73"/>
      <c r="F1294" s="73"/>
      <c r="G1294" s="73" t="s">
        <v>126</v>
      </c>
      <c r="H1294" s="73" t="s">
        <v>1751</v>
      </c>
      <c r="I1294" s="73" t="s">
        <v>13</v>
      </c>
      <c r="J1294" s="73" t="s">
        <v>13</v>
      </c>
      <c r="K1294" s="73" t="s">
        <v>13</v>
      </c>
      <c r="L1294" s="73" t="s">
        <v>13</v>
      </c>
      <c r="M1294" s="73" t="s">
        <v>13</v>
      </c>
      <c r="N1294" s="16" t="s">
        <v>1932</v>
      </c>
      <c r="O1294" s="16" t="s">
        <v>13</v>
      </c>
      <c r="P1294" s="16" t="s">
        <v>13</v>
      </c>
      <c r="Q1294" s="13" t="s">
        <v>2753</v>
      </c>
      <c r="R1294" s="73" t="s">
        <v>5373</v>
      </c>
    </row>
    <row r="1295" spans="1:18">
      <c r="A1295" s="52" t="s">
        <v>2754</v>
      </c>
      <c r="B1295" s="73" t="s">
        <v>5546</v>
      </c>
      <c r="C1295" s="89"/>
      <c r="D1295" s="97"/>
      <c r="E1295" s="73"/>
      <c r="F1295" s="73"/>
      <c r="G1295" s="73" t="s">
        <v>126</v>
      </c>
      <c r="H1295" s="73" t="s">
        <v>1950</v>
      </c>
      <c r="I1295" s="73" t="s">
        <v>13</v>
      </c>
      <c r="J1295" s="73" t="s">
        <v>13</v>
      </c>
      <c r="K1295" s="73" t="s">
        <v>13</v>
      </c>
      <c r="L1295" s="73" t="s">
        <v>13</v>
      </c>
      <c r="M1295" s="73" t="s">
        <v>13</v>
      </c>
      <c r="N1295" s="16" t="s">
        <v>13</v>
      </c>
      <c r="O1295" s="16" t="s">
        <v>53</v>
      </c>
      <c r="P1295" s="16" t="s">
        <v>13</v>
      </c>
      <c r="Q1295" s="13" t="s">
        <v>2624</v>
      </c>
      <c r="R1295" s="73" t="s">
        <v>5373</v>
      </c>
    </row>
    <row r="1296" spans="1:18">
      <c r="A1296" s="52" t="s">
        <v>2755</v>
      </c>
      <c r="B1296" s="73" t="s">
        <v>5546</v>
      </c>
      <c r="C1296" s="89"/>
      <c r="D1296" s="97"/>
      <c r="E1296" s="73"/>
      <c r="F1296" s="73"/>
      <c r="G1296" s="73" t="s">
        <v>126</v>
      </c>
      <c r="H1296" s="73" t="s">
        <v>1950</v>
      </c>
      <c r="I1296" s="73" t="s">
        <v>13</v>
      </c>
      <c r="J1296" s="73" t="s">
        <v>13</v>
      </c>
      <c r="K1296" s="73" t="s">
        <v>13</v>
      </c>
      <c r="L1296" s="73" t="s">
        <v>13</v>
      </c>
      <c r="M1296" s="73" t="s">
        <v>13</v>
      </c>
      <c r="N1296" s="16" t="s">
        <v>13</v>
      </c>
      <c r="O1296" s="16" t="s">
        <v>53</v>
      </c>
      <c r="P1296" s="16" t="s">
        <v>13</v>
      </c>
      <c r="Q1296" s="13" t="s">
        <v>2626</v>
      </c>
      <c r="R1296" s="73" t="s">
        <v>5373</v>
      </c>
    </row>
    <row r="1297" spans="1:18">
      <c r="A1297" s="52" t="s">
        <v>2756</v>
      </c>
      <c r="B1297" s="73" t="s">
        <v>5546</v>
      </c>
      <c r="C1297" s="89"/>
      <c r="D1297" s="97"/>
      <c r="E1297" s="73"/>
      <c r="F1297" s="73"/>
      <c r="G1297" s="73" t="s">
        <v>126</v>
      </c>
      <c r="H1297" s="73" t="s">
        <v>1950</v>
      </c>
      <c r="I1297" s="73" t="s">
        <v>13</v>
      </c>
      <c r="J1297" s="73" t="s">
        <v>13</v>
      </c>
      <c r="K1297" s="73" t="s">
        <v>13</v>
      </c>
      <c r="L1297" s="73" t="s">
        <v>13</v>
      </c>
      <c r="M1297" s="73" t="s">
        <v>13</v>
      </c>
      <c r="N1297" s="16" t="s">
        <v>13</v>
      </c>
      <c r="O1297" s="16" t="s">
        <v>53</v>
      </c>
      <c r="P1297" s="16" t="s">
        <v>13</v>
      </c>
      <c r="Q1297" s="13" t="s">
        <v>2628</v>
      </c>
      <c r="R1297" s="73" t="s">
        <v>5373</v>
      </c>
    </row>
    <row r="1298" spans="1:18">
      <c r="A1298" s="52" t="s">
        <v>2757</v>
      </c>
      <c r="B1298" s="73" t="s">
        <v>5546</v>
      </c>
      <c r="C1298" s="89"/>
      <c r="D1298" s="85"/>
      <c r="E1298" s="74"/>
      <c r="F1298" s="73"/>
      <c r="G1298" s="73" t="s">
        <v>126</v>
      </c>
      <c r="H1298" s="73" t="s">
        <v>1950</v>
      </c>
      <c r="I1298" s="73" t="s">
        <v>13</v>
      </c>
      <c r="J1298" s="73" t="s">
        <v>13</v>
      </c>
      <c r="K1298" s="73" t="s">
        <v>13</v>
      </c>
      <c r="L1298" s="73" t="s">
        <v>13</v>
      </c>
      <c r="M1298" s="73" t="s">
        <v>13</v>
      </c>
      <c r="N1298" s="16" t="s">
        <v>13</v>
      </c>
      <c r="O1298" s="16" t="s">
        <v>53</v>
      </c>
      <c r="P1298" s="16" t="s">
        <v>13</v>
      </c>
      <c r="Q1298" s="13" t="s">
        <v>2630</v>
      </c>
      <c r="R1298" s="73" t="s">
        <v>5373</v>
      </c>
    </row>
    <row r="1299" spans="1:18" ht="158.25" customHeight="1">
      <c r="A1299" s="52" t="s">
        <v>2758</v>
      </c>
      <c r="B1299" s="73" t="s">
        <v>5546</v>
      </c>
      <c r="C1299" s="89"/>
      <c r="D1299" s="97"/>
      <c r="E1299" s="97"/>
      <c r="F1299" s="73"/>
      <c r="G1299" s="73" t="s">
        <v>126</v>
      </c>
      <c r="H1299" s="73" t="s">
        <v>1960</v>
      </c>
      <c r="I1299" s="73" t="s">
        <v>13</v>
      </c>
      <c r="J1299" s="73" t="s">
        <v>13</v>
      </c>
      <c r="K1299" s="73" t="s">
        <v>13</v>
      </c>
      <c r="L1299" s="73" t="s">
        <v>13</v>
      </c>
      <c r="M1299" s="73" t="s">
        <v>13</v>
      </c>
      <c r="N1299" s="16" t="s">
        <v>13</v>
      </c>
      <c r="O1299" s="16" t="s">
        <v>53</v>
      </c>
      <c r="P1299" s="16" t="s">
        <v>13</v>
      </c>
      <c r="Q1299" s="13" t="s">
        <v>2759</v>
      </c>
      <c r="R1299" s="73" t="s">
        <v>5373</v>
      </c>
    </row>
    <row r="1300" spans="1:18">
      <c r="A1300" s="52" t="s">
        <v>2760</v>
      </c>
      <c r="B1300" s="73" t="s">
        <v>5546</v>
      </c>
      <c r="C1300" s="89"/>
      <c r="D1300" s="97"/>
      <c r="E1300" s="73"/>
      <c r="F1300" s="73"/>
      <c r="G1300" s="73" t="s">
        <v>126</v>
      </c>
      <c r="H1300" s="73" t="s">
        <v>1960</v>
      </c>
      <c r="I1300" s="73" t="s">
        <v>13</v>
      </c>
      <c r="J1300" s="73" t="s">
        <v>13</v>
      </c>
      <c r="K1300" s="73" t="s">
        <v>13</v>
      </c>
      <c r="L1300" s="73" t="s">
        <v>13</v>
      </c>
      <c r="M1300" s="73" t="s">
        <v>13</v>
      </c>
      <c r="N1300" s="16" t="s">
        <v>13</v>
      </c>
      <c r="O1300" s="16" t="s">
        <v>53</v>
      </c>
      <c r="P1300" s="16" t="s">
        <v>13</v>
      </c>
      <c r="Q1300" s="13" t="s">
        <v>2761</v>
      </c>
      <c r="R1300" s="73" t="s">
        <v>5373</v>
      </c>
    </row>
    <row r="1301" spans="1:18">
      <c r="A1301" s="52" t="s">
        <v>2762</v>
      </c>
      <c r="B1301" s="73" t="s">
        <v>5546</v>
      </c>
      <c r="C1301" s="89"/>
      <c r="D1301" s="97">
        <v>41813</v>
      </c>
      <c r="E1301" s="73"/>
      <c r="F1301" s="73"/>
      <c r="G1301" s="73" t="s">
        <v>14</v>
      </c>
      <c r="H1301" s="73" t="s">
        <v>118</v>
      </c>
      <c r="I1301" s="73" t="s">
        <v>13</v>
      </c>
      <c r="J1301" s="73" t="s">
        <v>13</v>
      </c>
      <c r="K1301" s="73" t="s">
        <v>13</v>
      </c>
      <c r="L1301" s="73" t="s">
        <v>13</v>
      </c>
      <c r="M1301" s="73" t="s">
        <v>13</v>
      </c>
      <c r="N1301" s="16" t="s">
        <v>13</v>
      </c>
      <c r="O1301" s="16" t="s">
        <v>53</v>
      </c>
      <c r="P1301" s="16" t="s">
        <v>13</v>
      </c>
      <c r="Q1301" s="13" t="s">
        <v>2763</v>
      </c>
      <c r="R1301" s="73" t="s">
        <v>5373</v>
      </c>
    </row>
    <row r="1302" spans="1:18">
      <c r="A1302" s="52" t="s">
        <v>2764</v>
      </c>
      <c r="B1302" s="73" t="s">
        <v>5546</v>
      </c>
      <c r="C1302" s="89"/>
      <c r="D1302" s="97"/>
      <c r="E1302" s="73"/>
      <c r="F1302" s="73"/>
      <c r="G1302" s="73" t="s">
        <v>14</v>
      </c>
      <c r="H1302" s="73" t="s">
        <v>118</v>
      </c>
      <c r="I1302" s="73" t="s">
        <v>162</v>
      </c>
      <c r="J1302" s="73" t="s">
        <v>13</v>
      </c>
      <c r="K1302" s="73" t="s">
        <v>13</v>
      </c>
      <c r="L1302" s="73" t="s">
        <v>13</v>
      </c>
      <c r="M1302" s="73" t="s">
        <v>13</v>
      </c>
      <c r="N1302" s="16" t="s">
        <v>13</v>
      </c>
      <c r="O1302" s="16" t="s">
        <v>13</v>
      </c>
      <c r="P1302" s="16" t="s">
        <v>13</v>
      </c>
      <c r="Q1302" s="13" t="s">
        <v>2765</v>
      </c>
      <c r="R1302" s="73" t="s">
        <v>5373</v>
      </c>
    </row>
    <row r="1303" spans="1:18">
      <c r="A1303" s="52" t="s">
        <v>2766</v>
      </c>
      <c r="B1303" s="73" t="s">
        <v>5546</v>
      </c>
      <c r="C1303" s="89"/>
      <c r="D1303" s="97"/>
      <c r="E1303" s="97"/>
      <c r="F1303" s="73"/>
      <c r="G1303" s="73" t="s">
        <v>14</v>
      </c>
      <c r="H1303" s="73" t="s">
        <v>118</v>
      </c>
      <c r="I1303" s="73" t="s">
        <v>162</v>
      </c>
      <c r="J1303" s="73" t="s">
        <v>13</v>
      </c>
      <c r="K1303" s="73" t="s">
        <v>13</v>
      </c>
      <c r="L1303" s="73" t="s">
        <v>13</v>
      </c>
      <c r="M1303" s="73" t="s">
        <v>13</v>
      </c>
      <c r="N1303" s="16" t="s">
        <v>13</v>
      </c>
      <c r="O1303" s="16" t="s">
        <v>13</v>
      </c>
      <c r="P1303" s="16" t="s">
        <v>13</v>
      </c>
      <c r="Q1303" s="13" t="s">
        <v>2767</v>
      </c>
      <c r="R1303" s="73" t="s">
        <v>5373</v>
      </c>
    </row>
    <row r="1304" spans="1:18">
      <c r="A1304" s="52" t="s">
        <v>2768</v>
      </c>
      <c r="B1304" s="73" t="s">
        <v>5546</v>
      </c>
      <c r="C1304" s="89"/>
      <c r="D1304" s="97"/>
      <c r="E1304" s="97"/>
      <c r="F1304" s="73"/>
      <c r="G1304" s="73" t="s">
        <v>14</v>
      </c>
      <c r="H1304" s="73" t="s">
        <v>118</v>
      </c>
      <c r="I1304" s="73" t="s">
        <v>162</v>
      </c>
      <c r="J1304" s="73" t="s">
        <v>13</v>
      </c>
      <c r="K1304" s="73" t="s">
        <v>13</v>
      </c>
      <c r="L1304" s="73" t="s">
        <v>13</v>
      </c>
      <c r="M1304" s="73" t="s">
        <v>13</v>
      </c>
      <c r="N1304" s="16" t="s">
        <v>13</v>
      </c>
      <c r="O1304" s="16" t="s">
        <v>53</v>
      </c>
      <c r="P1304" s="16" t="s">
        <v>13</v>
      </c>
      <c r="Q1304" s="13" t="s">
        <v>2769</v>
      </c>
      <c r="R1304" s="73" t="s">
        <v>5373</v>
      </c>
    </row>
    <row r="1305" spans="1:18">
      <c r="A1305" s="52" t="s">
        <v>2770</v>
      </c>
      <c r="B1305" s="73" t="s">
        <v>5546</v>
      </c>
      <c r="C1305" s="89"/>
      <c r="D1305" s="97">
        <v>41745</v>
      </c>
      <c r="E1305" s="73"/>
      <c r="F1305" s="73"/>
      <c r="G1305" s="73" t="s">
        <v>14</v>
      </c>
      <c r="H1305" s="73" t="s">
        <v>35</v>
      </c>
      <c r="I1305" s="73" t="s">
        <v>13</v>
      </c>
      <c r="J1305" s="73" t="s">
        <v>13</v>
      </c>
      <c r="K1305" s="73" t="s">
        <v>13</v>
      </c>
      <c r="L1305" s="73" t="s">
        <v>13</v>
      </c>
      <c r="M1305" s="73" t="s">
        <v>13</v>
      </c>
      <c r="N1305" s="16" t="s">
        <v>13</v>
      </c>
      <c r="O1305" s="16" t="s">
        <v>2771</v>
      </c>
      <c r="P1305" s="16" t="s">
        <v>17</v>
      </c>
      <c r="Q1305" s="13" t="s">
        <v>2772</v>
      </c>
      <c r="R1305" s="73" t="s">
        <v>5373</v>
      </c>
    </row>
    <row r="1306" spans="1:18">
      <c r="A1306" s="52" t="s">
        <v>2773</v>
      </c>
      <c r="B1306" s="73" t="s">
        <v>5546</v>
      </c>
      <c r="C1306" s="89"/>
      <c r="D1306" s="97">
        <v>41745</v>
      </c>
      <c r="E1306" s="73"/>
      <c r="F1306" s="73"/>
      <c r="G1306" s="73" t="s">
        <v>14</v>
      </c>
      <c r="H1306" s="73" t="s">
        <v>375</v>
      </c>
      <c r="I1306" s="73" t="s">
        <v>13</v>
      </c>
      <c r="J1306" s="73" t="s">
        <v>13</v>
      </c>
      <c r="K1306" s="73" t="s">
        <v>13</v>
      </c>
      <c r="L1306" s="73" t="s">
        <v>13</v>
      </c>
      <c r="M1306" s="73" t="s">
        <v>13</v>
      </c>
      <c r="N1306" s="16" t="s">
        <v>13</v>
      </c>
      <c r="O1306" s="16" t="s">
        <v>2774</v>
      </c>
      <c r="P1306" s="16" t="s">
        <v>17</v>
      </c>
      <c r="Q1306" s="13" t="s">
        <v>2772</v>
      </c>
      <c r="R1306" s="73" t="s">
        <v>5373</v>
      </c>
    </row>
    <row r="1307" spans="1:18">
      <c r="A1307" s="52" t="s">
        <v>2775</v>
      </c>
      <c r="B1307" s="73" t="s">
        <v>5546</v>
      </c>
      <c r="C1307" s="89"/>
      <c r="D1307" s="97"/>
      <c r="E1307" s="97"/>
      <c r="F1307" s="73" t="s">
        <v>13</v>
      </c>
      <c r="G1307" s="73" t="s">
        <v>14</v>
      </c>
      <c r="H1307" s="73" t="s">
        <v>46</v>
      </c>
      <c r="I1307" s="73" t="s">
        <v>13</v>
      </c>
      <c r="J1307" s="73" t="s">
        <v>13</v>
      </c>
      <c r="K1307" s="73" t="s">
        <v>13</v>
      </c>
      <c r="L1307" s="73" t="s">
        <v>13</v>
      </c>
      <c r="M1307" s="73" t="s">
        <v>13</v>
      </c>
      <c r="N1307" s="16" t="s">
        <v>47</v>
      </c>
      <c r="O1307" s="16" t="s">
        <v>13</v>
      </c>
      <c r="P1307" s="16" t="s">
        <v>17</v>
      </c>
      <c r="Q1307" s="13" t="s">
        <v>44</v>
      </c>
      <c r="R1307" s="73" t="s">
        <v>5373</v>
      </c>
    </row>
    <row r="1308" spans="1:18">
      <c r="A1308" s="52" t="s">
        <v>2776</v>
      </c>
      <c r="B1308" s="73" t="s">
        <v>5546</v>
      </c>
      <c r="C1308" s="89"/>
      <c r="D1308" s="97"/>
      <c r="E1308" s="97"/>
      <c r="F1308" s="73" t="s">
        <v>13</v>
      </c>
      <c r="G1308" s="73" t="s">
        <v>14</v>
      </c>
      <c r="H1308" s="73" t="s">
        <v>49</v>
      </c>
      <c r="I1308" s="73" t="s">
        <v>13</v>
      </c>
      <c r="J1308" s="73" t="s">
        <v>13</v>
      </c>
      <c r="K1308" s="73" t="s">
        <v>13</v>
      </c>
      <c r="L1308" s="73" t="s">
        <v>13</v>
      </c>
      <c r="M1308" s="73" t="s">
        <v>13</v>
      </c>
      <c r="N1308" s="16" t="s">
        <v>50</v>
      </c>
      <c r="O1308" s="16" t="s">
        <v>13</v>
      </c>
      <c r="P1308" s="16" t="s">
        <v>17</v>
      </c>
      <c r="Q1308" s="13" t="s">
        <v>44</v>
      </c>
      <c r="R1308" s="73" t="s">
        <v>5373</v>
      </c>
    </row>
    <row r="1309" spans="1:18">
      <c r="A1309" s="52" t="s">
        <v>2777</v>
      </c>
      <c r="B1309" s="73" t="s">
        <v>5546</v>
      </c>
      <c r="C1309" s="89"/>
      <c r="D1309" s="97">
        <v>41745</v>
      </c>
      <c r="E1309" s="97"/>
      <c r="F1309" s="73"/>
      <c r="G1309" s="73" t="s">
        <v>14</v>
      </c>
      <c r="H1309" s="73" t="s">
        <v>426</v>
      </c>
      <c r="I1309" s="73" t="s">
        <v>2778</v>
      </c>
      <c r="J1309" s="73" t="s">
        <v>13</v>
      </c>
      <c r="K1309" s="73" t="s">
        <v>13</v>
      </c>
      <c r="L1309" s="73" t="s">
        <v>13</v>
      </c>
      <c r="M1309" s="73" t="s">
        <v>13</v>
      </c>
      <c r="N1309" s="16" t="s">
        <v>13</v>
      </c>
      <c r="O1309" s="16" t="s">
        <v>13</v>
      </c>
      <c r="P1309" s="16" t="s">
        <v>13</v>
      </c>
      <c r="Q1309" s="13" t="s">
        <v>2779</v>
      </c>
      <c r="R1309" s="73" t="s">
        <v>5373</v>
      </c>
    </row>
    <row r="1310" spans="1:18">
      <c r="A1310" s="52" t="s">
        <v>2780</v>
      </c>
      <c r="B1310" s="73" t="s">
        <v>5546</v>
      </c>
      <c r="C1310" s="89"/>
      <c r="D1310" s="97">
        <v>41745</v>
      </c>
      <c r="E1310" s="97"/>
      <c r="F1310" s="73"/>
      <c r="G1310" s="73" t="s">
        <v>14</v>
      </c>
      <c r="H1310" s="73" t="s">
        <v>426</v>
      </c>
      <c r="I1310" s="73" t="s">
        <v>2778</v>
      </c>
      <c r="J1310" s="73" t="s">
        <v>13</v>
      </c>
      <c r="K1310" s="73" t="s">
        <v>13</v>
      </c>
      <c r="L1310" s="73" t="s">
        <v>13</v>
      </c>
      <c r="M1310" s="73" t="s">
        <v>13</v>
      </c>
      <c r="N1310" s="16" t="s">
        <v>13</v>
      </c>
      <c r="O1310" s="16" t="s">
        <v>13</v>
      </c>
      <c r="P1310" s="16" t="s">
        <v>13</v>
      </c>
      <c r="Q1310" s="13" t="s">
        <v>2781</v>
      </c>
      <c r="R1310" s="73" t="s">
        <v>5373</v>
      </c>
    </row>
    <row r="1311" spans="1:18">
      <c r="A1311" s="52" t="s">
        <v>2782</v>
      </c>
      <c r="B1311" s="73" t="s">
        <v>5546</v>
      </c>
      <c r="C1311" s="89"/>
      <c r="D1311" s="97">
        <v>41745</v>
      </c>
      <c r="E1311" s="97"/>
      <c r="F1311" s="73"/>
      <c r="G1311" s="73" t="s">
        <v>14</v>
      </c>
      <c r="H1311" s="73" t="s">
        <v>426</v>
      </c>
      <c r="I1311" s="73" t="s">
        <v>2778</v>
      </c>
      <c r="J1311" s="73" t="s">
        <v>13</v>
      </c>
      <c r="K1311" s="73" t="s">
        <v>13</v>
      </c>
      <c r="L1311" s="73" t="s">
        <v>13</v>
      </c>
      <c r="M1311" s="73" t="s">
        <v>13</v>
      </c>
      <c r="N1311" s="16" t="s">
        <v>13</v>
      </c>
      <c r="O1311" s="16" t="s">
        <v>13</v>
      </c>
      <c r="P1311" s="16" t="s">
        <v>13</v>
      </c>
      <c r="Q1311" s="13" t="s">
        <v>2783</v>
      </c>
      <c r="R1311" s="73" t="s">
        <v>5373</v>
      </c>
    </row>
    <row r="1312" spans="1:18">
      <c r="A1312" s="52" t="s">
        <v>2784</v>
      </c>
      <c r="B1312" s="73" t="s">
        <v>5546</v>
      </c>
      <c r="C1312" s="89"/>
      <c r="D1312" s="97">
        <v>41745</v>
      </c>
      <c r="E1312" s="97"/>
      <c r="F1312" s="73"/>
      <c r="G1312" s="73" t="s">
        <v>14</v>
      </c>
      <c r="H1312" s="73" t="s">
        <v>426</v>
      </c>
      <c r="I1312" s="73" t="s">
        <v>2778</v>
      </c>
      <c r="J1312" s="73" t="s">
        <v>13</v>
      </c>
      <c r="K1312" s="73" t="s">
        <v>13</v>
      </c>
      <c r="L1312" s="73" t="s">
        <v>13</v>
      </c>
      <c r="M1312" s="73" t="s">
        <v>13</v>
      </c>
      <c r="N1312" s="16" t="s">
        <v>13</v>
      </c>
      <c r="O1312" s="16" t="s">
        <v>13</v>
      </c>
      <c r="P1312" s="16" t="s">
        <v>13</v>
      </c>
      <c r="Q1312" s="13" t="s">
        <v>2785</v>
      </c>
      <c r="R1312" s="73" t="s">
        <v>5373</v>
      </c>
    </row>
    <row r="1313" spans="1:18">
      <c r="A1313" s="52" t="s">
        <v>2786</v>
      </c>
      <c r="B1313" s="73" t="s">
        <v>5546</v>
      </c>
      <c r="C1313" s="89"/>
      <c r="D1313" s="97">
        <v>41745</v>
      </c>
      <c r="E1313" s="97"/>
      <c r="F1313" s="73"/>
      <c r="G1313" s="73" t="s">
        <v>14</v>
      </c>
      <c r="H1313" s="73" t="s">
        <v>426</v>
      </c>
      <c r="I1313" s="73" t="s">
        <v>2778</v>
      </c>
      <c r="J1313" s="73" t="s">
        <v>13</v>
      </c>
      <c r="K1313" s="73" t="s">
        <v>13</v>
      </c>
      <c r="L1313" s="73" t="s">
        <v>13</v>
      </c>
      <c r="M1313" s="73" t="s">
        <v>13</v>
      </c>
      <c r="N1313" s="16" t="s">
        <v>13</v>
      </c>
      <c r="O1313" s="16" t="s">
        <v>13</v>
      </c>
      <c r="P1313" s="16" t="s">
        <v>13</v>
      </c>
      <c r="Q1313" s="13" t="s">
        <v>2787</v>
      </c>
      <c r="R1313" s="73" t="s">
        <v>5373</v>
      </c>
    </row>
    <row r="1314" spans="1:18">
      <c r="A1314" s="52" t="s">
        <v>2788</v>
      </c>
      <c r="B1314" s="73" t="s">
        <v>5546</v>
      </c>
      <c r="C1314" s="89"/>
      <c r="D1314" s="97">
        <v>41745</v>
      </c>
      <c r="E1314" s="97"/>
      <c r="F1314" s="73"/>
      <c r="G1314" s="73" t="s">
        <v>14</v>
      </c>
      <c r="H1314" s="73" t="s">
        <v>426</v>
      </c>
      <c r="I1314" s="73" t="s">
        <v>2778</v>
      </c>
      <c r="J1314" s="73" t="s">
        <v>13</v>
      </c>
      <c r="K1314" s="73" t="s">
        <v>13</v>
      </c>
      <c r="L1314" s="73" t="s">
        <v>13</v>
      </c>
      <c r="M1314" s="73" t="s">
        <v>13</v>
      </c>
      <c r="N1314" s="16" t="s">
        <v>13</v>
      </c>
      <c r="O1314" s="16" t="s">
        <v>13</v>
      </c>
      <c r="P1314" s="16" t="s">
        <v>13</v>
      </c>
      <c r="Q1314" s="13" t="s">
        <v>2789</v>
      </c>
      <c r="R1314" s="73" t="s">
        <v>5373</v>
      </c>
    </row>
    <row r="1315" spans="1:18" s="24" customFormat="1">
      <c r="A1315" s="52" t="s">
        <v>2790</v>
      </c>
      <c r="B1315" s="73" t="s">
        <v>5546</v>
      </c>
      <c r="C1315" s="89"/>
      <c r="D1315" s="97">
        <v>41745</v>
      </c>
      <c r="E1315" s="97"/>
      <c r="F1315" s="73"/>
      <c r="G1315" s="73" t="s">
        <v>14</v>
      </c>
      <c r="H1315" s="73" t="s">
        <v>426</v>
      </c>
      <c r="I1315" s="73" t="s">
        <v>2778</v>
      </c>
      <c r="J1315" s="73" t="s">
        <v>13</v>
      </c>
      <c r="K1315" s="73" t="s">
        <v>13</v>
      </c>
      <c r="L1315" s="73" t="s">
        <v>13</v>
      </c>
      <c r="M1315" s="73" t="s">
        <v>13</v>
      </c>
      <c r="N1315" s="16" t="s">
        <v>13</v>
      </c>
      <c r="O1315" s="16" t="s">
        <v>13</v>
      </c>
      <c r="P1315" s="16" t="s">
        <v>13</v>
      </c>
      <c r="Q1315" s="16" t="s">
        <v>2791</v>
      </c>
      <c r="R1315" s="73" t="s">
        <v>5373</v>
      </c>
    </row>
    <row r="1316" spans="1:18" s="24" customFormat="1">
      <c r="A1316" s="52" t="s">
        <v>2792</v>
      </c>
      <c r="B1316" s="73" t="s">
        <v>5546</v>
      </c>
      <c r="C1316" s="89"/>
      <c r="D1316" s="97">
        <v>41745</v>
      </c>
      <c r="E1316" s="97"/>
      <c r="F1316" s="73"/>
      <c r="G1316" s="73" t="s">
        <v>14</v>
      </c>
      <c r="H1316" s="73" t="s">
        <v>426</v>
      </c>
      <c r="I1316" s="73" t="s">
        <v>2778</v>
      </c>
      <c r="J1316" s="73" t="s">
        <v>13</v>
      </c>
      <c r="K1316" s="73" t="s">
        <v>13</v>
      </c>
      <c r="L1316" s="73" t="s">
        <v>13</v>
      </c>
      <c r="M1316" s="73" t="s">
        <v>13</v>
      </c>
      <c r="N1316" s="16" t="s">
        <v>13</v>
      </c>
      <c r="O1316" s="16" t="s">
        <v>13</v>
      </c>
      <c r="P1316" s="16" t="s">
        <v>13</v>
      </c>
      <c r="Q1316" s="16" t="s">
        <v>2793</v>
      </c>
      <c r="R1316" s="73" t="s">
        <v>5373</v>
      </c>
    </row>
    <row r="1317" spans="1:18" s="24" customFormat="1">
      <c r="A1317" s="52" t="s">
        <v>2794</v>
      </c>
      <c r="B1317" s="73" t="s">
        <v>5546</v>
      </c>
      <c r="C1317" s="89"/>
      <c r="D1317" s="97">
        <v>41745</v>
      </c>
      <c r="E1317" s="97"/>
      <c r="F1317" s="73"/>
      <c r="G1317" s="73" t="s">
        <v>14</v>
      </c>
      <c r="H1317" s="73" t="s">
        <v>427</v>
      </c>
      <c r="I1317" s="73" t="s">
        <v>2778</v>
      </c>
      <c r="J1317" s="73"/>
      <c r="K1317" s="73"/>
      <c r="L1317" s="73"/>
      <c r="M1317" s="73"/>
      <c r="N1317" s="16" t="s">
        <v>53</v>
      </c>
      <c r="O1317" s="16" t="s">
        <v>2795</v>
      </c>
      <c r="P1317" s="16"/>
      <c r="Q1317" s="16" t="s">
        <v>2796</v>
      </c>
      <c r="R1317" s="73" t="s">
        <v>5373</v>
      </c>
    </row>
    <row r="1318" spans="1:18" s="24" customFormat="1">
      <c r="A1318" s="52" t="s">
        <v>2797</v>
      </c>
      <c r="B1318" s="73" t="s">
        <v>5546</v>
      </c>
      <c r="C1318" s="89"/>
      <c r="D1318" s="97">
        <v>41745</v>
      </c>
      <c r="E1318" s="97"/>
      <c r="F1318" s="73"/>
      <c r="G1318" s="73" t="s">
        <v>14</v>
      </c>
      <c r="H1318" s="73" t="s">
        <v>427</v>
      </c>
      <c r="I1318" s="73" t="s">
        <v>2778</v>
      </c>
      <c r="J1318" s="73"/>
      <c r="K1318" s="73"/>
      <c r="L1318" s="73"/>
      <c r="M1318" s="73"/>
      <c r="N1318" s="16" t="s">
        <v>53</v>
      </c>
      <c r="O1318" s="16" t="s">
        <v>2795</v>
      </c>
      <c r="P1318" s="16"/>
      <c r="Q1318" s="16" t="s">
        <v>2798</v>
      </c>
      <c r="R1318" s="73" t="s">
        <v>5373</v>
      </c>
    </row>
    <row r="1319" spans="1:18">
      <c r="A1319" s="52" t="s">
        <v>2799</v>
      </c>
      <c r="B1319" s="73" t="s">
        <v>5546</v>
      </c>
      <c r="C1319" s="89"/>
      <c r="D1319" s="97">
        <v>41745</v>
      </c>
      <c r="E1319" s="97"/>
      <c r="F1319" s="73"/>
      <c r="G1319" s="73" t="s">
        <v>14</v>
      </c>
      <c r="H1319" s="73" t="s">
        <v>427</v>
      </c>
      <c r="I1319" s="73" t="s">
        <v>2778</v>
      </c>
      <c r="J1319" s="73"/>
      <c r="K1319" s="73"/>
      <c r="L1319" s="73"/>
      <c r="M1319" s="73"/>
      <c r="N1319" s="16" t="s">
        <v>53</v>
      </c>
      <c r="O1319" s="16" t="s">
        <v>2795</v>
      </c>
      <c r="P1319" s="16"/>
      <c r="Q1319" s="13" t="s">
        <v>2800</v>
      </c>
      <c r="R1319" s="73" t="s">
        <v>5373</v>
      </c>
    </row>
    <row r="1320" spans="1:18">
      <c r="A1320" s="52" t="s">
        <v>2801</v>
      </c>
      <c r="B1320" s="73" t="s">
        <v>5546</v>
      </c>
      <c r="C1320" s="89"/>
      <c r="D1320" s="97">
        <v>41745</v>
      </c>
      <c r="E1320" s="97"/>
      <c r="F1320" s="73"/>
      <c r="G1320" s="73" t="s">
        <v>14</v>
      </c>
      <c r="H1320" s="73" t="s">
        <v>427</v>
      </c>
      <c r="I1320" s="73" t="s">
        <v>2778</v>
      </c>
      <c r="J1320" s="73"/>
      <c r="K1320" s="73"/>
      <c r="L1320" s="73"/>
      <c r="M1320" s="73"/>
      <c r="N1320" s="16" t="s">
        <v>53</v>
      </c>
      <c r="O1320" s="16" t="s">
        <v>2795</v>
      </c>
      <c r="P1320" s="16"/>
      <c r="Q1320" s="13" t="s">
        <v>2802</v>
      </c>
      <c r="R1320" s="73" t="s">
        <v>5373</v>
      </c>
    </row>
    <row r="1321" spans="1:18">
      <c r="A1321" s="52" t="s">
        <v>2803</v>
      </c>
      <c r="B1321" s="73" t="s">
        <v>5546</v>
      </c>
      <c r="C1321" s="89"/>
      <c r="D1321" s="97">
        <v>41837</v>
      </c>
      <c r="E1321" s="73"/>
      <c r="F1321" s="73"/>
      <c r="G1321" s="73" t="s">
        <v>14</v>
      </c>
      <c r="H1321" s="73" t="s">
        <v>1037</v>
      </c>
      <c r="I1321" s="73" t="s">
        <v>13</v>
      </c>
      <c r="J1321" s="73" t="s">
        <v>13</v>
      </c>
      <c r="K1321" s="73" t="s">
        <v>13</v>
      </c>
      <c r="L1321" s="73" t="s">
        <v>13</v>
      </c>
      <c r="M1321" s="73" t="s">
        <v>13</v>
      </c>
      <c r="N1321" s="16" t="s">
        <v>13</v>
      </c>
      <c r="O1321" s="16" t="s">
        <v>2804</v>
      </c>
      <c r="P1321" s="16" t="s">
        <v>13</v>
      </c>
      <c r="Q1321" s="13" t="s">
        <v>2805</v>
      </c>
      <c r="R1321" s="73" t="s">
        <v>5373</v>
      </c>
    </row>
    <row r="1322" spans="1:18">
      <c r="A1322" s="52" t="s">
        <v>2806</v>
      </c>
      <c r="B1322" s="73" t="s">
        <v>5546</v>
      </c>
      <c r="C1322" s="89"/>
      <c r="D1322" s="97">
        <v>41837</v>
      </c>
      <c r="E1322" s="73"/>
      <c r="F1322" s="73"/>
      <c r="G1322" s="73" t="s">
        <v>14</v>
      </c>
      <c r="H1322" s="73" t="s">
        <v>1037</v>
      </c>
      <c r="I1322" s="73" t="s">
        <v>13</v>
      </c>
      <c r="J1322" s="73" t="s">
        <v>13</v>
      </c>
      <c r="K1322" s="73" t="s">
        <v>13</v>
      </c>
      <c r="L1322" s="73" t="s">
        <v>13</v>
      </c>
      <c r="M1322" s="73" t="s">
        <v>13</v>
      </c>
      <c r="N1322" s="16" t="s">
        <v>13</v>
      </c>
      <c r="O1322" s="16" t="s">
        <v>2804</v>
      </c>
      <c r="P1322" s="16" t="s">
        <v>13</v>
      </c>
      <c r="Q1322" s="13" t="s">
        <v>95</v>
      </c>
      <c r="R1322" s="73" t="s">
        <v>5373</v>
      </c>
    </row>
    <row r="1323" spans="1:18">
      <c r="A1323" s="52" t="s">
        <v>2807</v>
      </c>
      <c r="B1323" s="73" t="s">
        <v>5547</v>
      </c>
      <c r="C1323" s="89" t="s">
        <v>389</v>
      </c>
      <c r="D1323" s="97"/>
      <c r="E1323" s="73"/>
      <c r="F1323" s="73"/>
      <c r="G1323" s="73" t="s">
        <v>14</v>
      </c>
      <c r="H1323" s="73" t="s">
        <v>59</v>
      </c>
      <c r="I1323" s="73" t="s">
        <v>1254</v>
      </c>
      <c r="J1323" s="73" t="s">
        <v>13</v>
      </c>
      <c r="K1323" s="73" t="s">
        <v>13</v>
      </c>
      <c r="L1323" s="73" t="s">
        <v>13</v>
      </c>
      <c r="M1323" s="73" t="s">
        <v>13</v>
      </c>
      <c r="N1323" s="16" t="s">
        <v>13</v>
      </c>
      <c r="O1323" s="16" t="s">
        <v>53</v>
      </c>
      <c r="P1323" s="16" t="s">
        <v>13</v>
      </c>
      <c r="Q1323" s="13" t="s">
        <v>5445</v>
      </c>
      <c r="R1323" s="73" t="s">
        <v>5373</v>
      </c>
    </row>
    <row r="1324" spans="1:18">
      <c r="A1324" s="52" t="s">
        <v>2809</v>
      </c>
      <c r="B1324" s="73" t="s">
        <v>5546</v>
      </c>
      <c r="C1324" s="89"/>
      <c r="D1324" s="97"/>
      <c r="E1324" s="73"/>
      <c r="F1324" s="73"/>
      <c r="G1324" s="73" t="s">
        <v>14</v>
      </c>
      <c r="H1324" s="73" t="s">
        <v>59</v>
      </c>
      <c r="I1324" s="73" t="s">
        <v>1313</v>
      </c>
      <c r="J1324" s="73" t="s">
        <v>13</v>
      </c>
      <c r="K1324" s="73" t="s">
        <v>13</v>
      </c>
      <c r="L1324" s="73" t="s">
        <v>13</v>
      </c>
      <c r="M1324" s="73" t="s">
        <v>13</v>
      </c>
      <c r="N1324" s="16" t="s">
        <v>13</v>
      </c>
      <c r="O1324" s="16" t="s">
        <v>53</v>
      </c>
      <c r="P1324" s="16" t="s">
        <v>13</v>
      </c>
      <c r="Q1324" s="13" t="s">
        <v>2810</v>
      </c>
      <c r="R1324" s="73" t="s">
        <v>5373</v>
      </c>
    </row>
    <row r="1325" spans="1:18">
      <c r="A1325" s="52" t="s">
        <v>2811</v>
      </c>
      <c r="B1325" s="73" t="s">
        <v>5546</v>
      </c>
      <c r="C1325" s="89"/>
      <c r="D1325" s="97"/>
      <c r="E1325" s="73"/>
      <c r="F1325" s="73"/>
      <c r="G1325" s="73" t="s">
        <v>14</v>
      </c>
      <c r="H1325" s="73" t="s">
        <v>59</v>
      </c>
      <c r="I1325" s="73" t="s">
        <v>1320</v>
      </c>
      <c r="J1325" s="73" t="s">
        <v>13</v>
      </c>
      <c r="K1325" s="73" t="s">
        <v>13</v>
      </c>
      <c r="L1325" s="73" t="s">
        <v>13</v>
      </c>
      <c r="M1325" s="73" t="s">
        <v>13</v>
      </c>
      <c r="N1325" s="16" t="s">
        <v>13</v>
      </c>
      <c r="O1325" s="16" t="s">
        <v>13</v>
      </c>
      <c r="P1325" s="16" t="s">
        <v>13</v>
      </c>
      <c r="Q1325" s="13" t="s">
        <v>2812</v>
      </c>
      <c r="R1325" s="73" t="s">
        <v>5373</v>
      </c>
    </row>
    <row r="1326" spans="1:18">
      <c r="A1326" s="52" t="s">
        <v>2813</v>
      </c>
      <c r="B1326" s="73" t="s">
        <v>5546</v>
      </c>
      <c r="C1326" s="89"/>
      <c r="D1326" s="97"/>
      <c r="E1326" s="73"/>
      <c r="F1326" s="73"/>
      <c r="G1326" s="73" t="s">
        <v>14</v>
      </c>
      <c r="H1326" s="73" t="s">
        <v>59</v>
      </c>
      <c r="I1326" s="73" t="s">
        <v>1425</v>
      </c>
      <c r="J1326" s="73" t="s">
        <v>13</v>
      </c>
      <c r="K1326" s="73" t="s">
        <v>13</v>
      </c>
      <c r="L1326" s="73" t="s">
        <v>13</v>
      </c>
      <c r="M1326" s="73" t="s">
        <v>13</v>
      </c>
      <c r="N1326" s="16" t="s">
        <v>13</v>
      </c>
      <c r="O1326" s="16" t="s">
        <v>53</v>
      </c>
      <c r="P1326" s="16" t="s">
        <v>13</v>
      </c>
      <c r="Q1326" s="13" t="s">
        <v>2814</v>
      </c>
      <c r="R1326" s="73" t="s">
        <v>5373</v>
      </c>
    </row>
    <row r="1327" spans="1:18">
      <c r="A1327" s="52" t="s">
        <v>2815</v>
      </c>
      <c r="B1327" s="73" t="s">
        <v>5546</v>
      </c>
      <c r="C1327" s="89"/>
      <c r="D1327" s="97"/>
      <c r="E1327" s="73"/>
      <c r="F1327" s="73"/>
      <c r="G1327" s="73" t="s">
        <v>14</v>
      </c>
      <c r="H1327" s="73" t="s">
        <v>59</v>
      </c>
      <c r="I1327" s="73" t="s">
        <v>1897</v>
      </c>
      <c r="J1327" s="73" t="s">
        <v>13</v>
      </c>
      <c r="K1327" s="73" t="s">
        <v>13</v>
      </c>
      <c r="L1327" s="73" t="s">
        <v>13</v>
      </c>
      <c r="M1327" s="73" t="s">
        <v>13</v>
      </c>
      <c r="N1327" s="16" t="s">
        <v>13</v>
      </c>
      <c r="O1327" s="16" t="s">
        <v>53</v>
      </c>
      <c r="P1327" s="16" t="s">
        <v>13</v>
      </c>
      <c r="Q1327" s="13" t="s">
        <v>2816</v>
      </c>
      <c r="R1327" s="73" t="s">
        <v>5373</v>
      </c>
    </row>
    <row r="1328" spans="1:18">
      <c r="A1328" s="52" t="s">
        <v>2817</v>
      </c>
      <c r="B1328" s="73" t="s">
        <v>5546</v>
      </c>
      <c r="C1328" s="89"/>
      <c r="D1328" s="97"/>
      <c r="E1328" s="73"/>
      <c r="F1328" s="73"/>
      <c r="G1328" s="73" t="s">
        <v>14</v>
      </c>
      <c r="H1328" s="73" t="s">
        <v>59</v>
      </c>
      <c r="I1328" s="73" t="s">
        <v>1897</v>
      </c>
      <c r="J1328" s="73" t="s">
        <v>13</v>
      </c>
      <c r="K1328" s="73" t="s">
        <v>13</v>
      </c>
      <c r="L1328" s="73" t="s">
        <v>13</v>
      </c>
      <c r="M1328" s="73" t="s">
        <v>13</v>
      </c>
      <c r="N1328" s="16" t="s">
        <v>13</v>
      </c>
      <c r="O1328" s="16" t="s">
        <v>53</v>
      </c>
      <c r="P1328" s="16" t="s">
        <v>13</v>
      </c>
      <c r="Q1328" s="13" t="s">
        <v>2818</v>
      </c>
      <c r="R1328" s="73" t="s">
        <v>5373</v>
      </c>
    </row>
    <row r="1329" spans="1:18">
      <c r="A1329" s="52" t="s">
        <v>2819</v>
      </c>
      <c r="B1329" s="73" t="s">
        <v>5546</v>
      </c>
      <c r="C1329" s="89"/>
      <c r="D1329" s="97"/>
      <c r="E1329" s="73"/>
      <c r="F1329" s="73"/>
      <c r="G1329" s="73" t="s">
        <v>14</v>
      </c>
      <c r="H1329" s="73" t="s">
        <v>1257</v>
      </c>
      <c r="I1329" s="73" t="s">
        <v>1268</v>
      </c>
      <c r="J1329" s="73" t="s">
        <v>13</v>
      </c>
      <c r="K1329" s="73" t="s">
        <v>13</v>
      </c>
      <c r="L1329" s="73" t="s">
        <v>13</v>
      </c>
      <c r="M1329" s="73" t="s">
        <v>13</v>
      </c>
      <c r="N1329" s="16" t="s">
        <v>13</v>
      </c>
      <c r="O1329" s="16" t="s">
        <v>13</v>
      </c>
      <c r="P1329" s="16" t="s">
        <v>13</v>
      </c>
      <c r="Q1329" s="13" t="s">
        <v>2820</v>
      </c>
      <c r="R1329" s="73" t="s">
        <v>5373</v>
      </c>
    </row>
    <row r="1330" spans="1:18">
      <c r="A1330" s="52" t="s">
        <v>2821</v>
      </c>
      <c r="B1330" s="73" t="s">
        <v>5546</v>
      </c>
      <c r="C1330" s="89"/>
      <c r="D1330" s="97"/>
      <c r="E1330" s="73"/>
      <c r="F1330" s="73"/>
      <c r="G1330" s="73" t="s">
        <v>14</v>
      </c>
      <c r="H1330" s="73" t="s">
        <v>1257</v>
      </c>
      <c r="I1330" s="73" t="s">
        <v>1268</v>
      </c>
      <c r="J1330" s="73" t="s">
        <v>13</v>
      </c>
      <c r="K1330" s="73" t="s">
        <v>13</v>
      </c>
      <c r="L1330" s="73" t="s">
        <v>13</v>
      </c>
      <c r="M1330" s="73" t="s">
        <v>13</v>
      </c>
      <c r="N1330" s="16" t="s">
        <v>13</v>
      </c>
      <c r="O1330" s="16" t="s">
        <v>13</v>
      </c>
      <c r="P1330" s="16" t="s">
        <v>13</v>
      </c>
      <c r="Q1330" s="13" t="s">
        <v>2822</v>
      </c>
      <c r="R1330" s="73" t="s">
        <v>5373</v>
      </c>
    </row>
    <row r="1331" spans="1:18">
      <c r="A1331" s="52" t="s">
        <v>2823</v>
      </c>
      <c r="B1331" s="73" t="s">
        <v>5546</v>
      </c>
      <c r="C1331" s="89"/>
      <c r="D1331" s="97"/>
      <c r="E1331" s="73"/>
      <c r="F1331" s="73"/>
      <c r="G1331" s="73" t="s">
        <v>14</v>
      </c>
      <c r="H1331" s="73" t="s">
        <v>1257</v>
      </c>
      <c r="I1331" s="73" t="s">
        <v>1268</v>
      </c>
      <c r="J1331" s="73" t="s">
        <v>13</v>
      </c>
      <c r="K1331" s="73" t="s">
        <v>13</v>
      </c>
      <c r="L1331" s="73" t="s">
        <v>13</v>
      </c>
      <c r="M1331" s="73" t="s">
        <v>13</v>
      </c>
      <c r="N1331" s="16" t="s">
        <v>13</v>
      </c>
      <c r="O1331" s="16" t="s">
        <v>13</v>
      </c>
      <c r="P1331" s="16" t="s">
        <v>13</v>
      </c>
      <c r="Q1331" s="13" t="s">
        <v>2824</v>
      </c>
      <c r="R1331" s="73" t="s">
        <v>5373</v>
      </c>
    </row>
    <row r="1332" spans="1:18">
      <c r="A1332" s="52" t="s">
        <v>2825</v>
      </c>
      <c r="B1332" s="73" t="s">
        <v>5546</v>
      </c>
      <c r="C1332" s="89"/>
      <c r="D1332" s="97"/>
      <c r="E1332" s="73"/>
      <c r="F1332" s="73"/>
      <c r="G1332" s="73" t="s">
        <v>14</v>
      </c>
      <c r="H1332" s="73" t="s">
        <v>1257</v>
      </c>
      <c r="I1332" s="73" t="s">
        <v>1268</v>
      </c>
      <c r="J1332" s="73" t="s">
        <v>13</v>
      </c>
      <c r="K1332" s="73" t="s">
        <v>13</v>
      </c>
      <c r="L1332" s="73" t="s">
        <v>13</v>
      </c>
      <c r="M1332" s="73" t="s">
        <v>13</v>
      </c>
      <c r="N1332" s="16" t="s">
        <v>13</v>
      </c>
      <c r="O1332" s="16" t="s">
        <v>13</v>
      </c>
      <c r="P1332" s="16" t="s">
        <v>13</v>
      </c>
      <c r="Q1332" s="13" t="s">
        <v>2826</v>
      </c>
      <c r="R1332" s="73" t="s">
        <v>5373</v>
      </c>
    </row>
    <row r="1333" spans="1:18">
      <c r="A1333" s="52" t="s">
        <v>2827</v>
      </c>
      <c r="B1333" s="73" t="s">
        <v>5546</v>
      </c>
      <c r="C1333" s="89"/>
      <c r="D1333" s="97"/>
      <c r="E1333" s="73"/>
      <c r="F1333" s="73"/>
      <c r="G1333" s="73" t="s">
        <v>14</v>
      </c>
      <c r="H1333" s="73" t="s">
        <v>1257</v>
      </c>
      <c r="I1333" s="73" t="s">
        <v>1268</v>
      </c>
      <c r="J1333" s="73" t="s">
        <v>13</v>
      </c>
      <c r="K1333" s="73" t="s">
        <v>13</v>
      </c>
      <c r="L1333" s="73" t="s">
        <v>13</v>
      </c>
      <c r="M1333" s="73" t="s">
        <v>13</v>
      </c>
      <c r="N1333" s="16" t="s">
        <v>13</v>
      </c>
      <c r="O1333" s="16" t="s">
        <v>53</v>
      </c>
      <c r="P1333" s="16" t="s">
        <v>13</v>
      </c>
      <c r="Q1333" s="13" t="s">
        <v>2828</v>
      </c>
      <c r="R1333" s="73" t="s">
        <v>5373</v>
      </c>
    </row>
    <row r="1334" spans="1:18">
      <c r="A1334" s="52" t="s">
        <v>2829</v>
      </c>
      <c r="B1334" s="73" t="s">
        <v>5546</v>
      </c>
      <c r="C1334" s="89"/>
      <c r="D1334" s="97"/>
      <c r="E1334" s="73"/>
      <c r="F1334" s="73"/>
      <c r="G1334" s="73" t="s">
        <v>14</v>
      </c>
      <c r="H1334" s="73" t="s">
        <v>1257</v>
      </c>
      <c r="I1334" s="73" t="s">
        <v>1425</v>
      </c>
      <c r="J1334" s="73" t="s">
        <v>13</v>
      </c>
      <c r="K1334" s="73" t="s">
        <v>13</v>
      </c>
      <c r="L1334" s="73" t="s">
        <v>13</v>
      </c>
      <c r="M1334" s="73" t="s">
        <v>13</v>
      </c>
      <c r="N1334" s="16" t="s">
        <v>13</v>
      </c>
      <c r="O1334" s="16" t="s">
        <v>13</v>
      </c>
      <c r="P1334" s="16" t="s">
        <v>13</v>
      </c>
      <c r="Q1334" s="13" t="s">
        <v>2830</v>
      </c>
      <c r="R1334" s="73" t="s">
        <v>5373</v>
      </c>
    </row>
    <row r="1335" spans="1:18">
      <c r="A1335" s="52" t="s">
        <v>2831</v>
      </c>
      <c r="B1335" s="73" t="s">
        <v>5546</v>
      </c>
      <c r="C1335" s="89"/>
      <c r="D1335" s="97"/>
      <c r="E1335" s="73"/>
      <c r="F1335" s="73"/>
      <c r="G1335" s="73" t="s">
        <v>14</v>
      </c>
      <c r="H1335" s="73" t="s">
        <v>63</v>
      </c>
      <c r="I1335" s="73" t="s">
        <v>13</v>
      </c>
      <c r="J1335" s="73" t="s">
        <v>13</v>
      </c>
      <c r="K1335" s="73" t="s">
        <v>13</v>
      </c>
      <c r="L1335" s="73" t="s">
        <v>13</v>
      </c>
      <c r="M1335" s="73" t="s">
        <v>13</v>
      </c>
      <c r="N1335" s="16" t="s">
        <v>13</v>
      </c>
      <c r="O1335" s="16" t="s">
        <v>53</v>
      </c>
      <c r="P1335" s="16" t="s">
        <v>13</v>
      </c>
      <c r="Q1335" s="13" t="s">
        <v>2832</v>
      </c>
      <c r="R1335" s="73" t="s">
        <v>5373</v>
      </c>
    </row>
    <row r="1336" spans="1:18">
      <c r="A1336" s="52" t="s">
        <v>2833</v>
      </c>
      <c r="B1336" s="73" t="s">
        <v>5546</v>
      </c>
      <c r="C1336" s="89"/>
      <c r="D1336" s="97"/>
      <c r="E1336" s="73"/>
      <c r="F1336" s="73"/>
      <c r="G1336" s="73" t="s">
        <v>14</v>
      </c>
      <c r="H1336" s="73" t="s">
        <v>63</v>
      </c>
      <c r="I1336" s="73" t="s">
        <v>13</v>
      </c>
      <c r="J1336" s="73" t="s">
        <v>13</v>
      </c>
      <c r="K1336" s="73" t="s">
        <v>13</v>
      </c>
      <c r="L1336" s="73" t="s">
        <v>13</v>
      </c>
      <c r="M1336" s="73" t="s">
        <v>13</v>
      </c>
      <c r="N1336" s="16" t="s">
        <v>13</v>
      </c>
      <c r="O1336" s="16" t="s">
        <v>53</v>
      </c>
      <c r="P1336" s="16" t="s">
        <v>13</v>
      </c>
      <c r="Q1336" s="13" t="s">
        <v>2834</v>
      </c>
      <c r="R1336" s="73" t="s">
        <v>5373</v>
      </c>
    </row>
    <row r="1337" spans="1:18">
      <c r="A1337" s="52" t="s">
        <v>2835</v>
      </c>
      <c r="B1337" s="73" t="s">
        <v>5546</v>
      </c>
      <c r="C1337" s="89"/>
      <c r="D1337" s="97"/>
      <c r="E1337" s="73"/>
      <c r="F1337" s="73"/>
      <c r="G1337" s="73" t="s">
        <v>14</v>
      </c>
      <c r="H1337" s="73" t="s">
        <v>102</v>
      </c>
      <c r="I1337" s="73" t="s">
        <v>1792</v>
      </c>
      <c r="J1337" s="73" t="s">
        <v>13</v>
      </c>
      <c r="K1337" s="73" t="s">
        <v>13</v>
      </c>
      <c r="L1337" s="73" t="s">
        <v>13</v>
      </c>
      <c r="M1337" s="73" t="s">
        <v>13</v>
      </c>
      <c r="N1337" s="16" t="s">
        <v>13</v>
      </c>
      <c r="O1337" s="16" t="s">
        <v>53</v>
      </c>
      <c r="P1337" s="16" t="s">
        <v>13</v>
      </c>
      <c r="Q1337" s="13" t="s">
        <v>2836</v>
      </c>
      <c r="R1337" s="73" t="s">
        <v>5373</v>
      </c>
    </row>
    <row r="1338" spans="1:18">
      <c r="A1338" s="52" t="s">
        <v>2837</v>
      </c>
      <c r="B1338" s="73" t="s">
        <v>5546</v>
      </c>
      <c r="C1338" s="89"/>
      <c r="D1338" s="97"/>
      <c r="E1338" s="73"/>
      <c r="F1338" s="73"/>
      <c r="G1338" s="73" t="s">
        <v>14</v>
      </c>
      <c r="H1338" s="73" t="s">
        <v>102</v>
      </c>
      <c r="I1338" s="73" t="s">
        <v>1778</v>
      </c>
      <c r="J1338" s="73" t="s">
        <v>13</v>
      </c>
      <c r="K1338" s="73" t="s">
        <v>13</v>
      </c>
      <c r="L1338" s="73" t="s">
        <v>13</v>
      </c>
      <c r="M1338" s="73" t="s">
        <v>13</v>
      </c>
      <c r="N1338" s="16" t="s">
        <v>13</v>
      </c>
      <c r="O1338" s="16" t="s">
        <v>53</v>
      </c>
      <c r="P1338" s="16" t="s">
        <v>13</v>
      </c>
      <c r="Q1338" s="13" t="s">
        <v>2838</v>
      </c>
      <c r="R1338" s="73" t="s">
        <v>5373</v>
      </c>
    </row>
    <row r="1339" spans="1:18">
      <c r="A1339" s="52" t="s">
        <v>2839</v>
      </c>
      <c r="B1339" s="73" t="s">
        <v>5546</v>
      </c>
      <c r="C1339" s="89"/>
      <c r="D1339" s="97"/>
      <c r="E1339" s="73"/>
      <c r="F1339" s="73"/>
      <c r="G1339" s="73" t="s">
        <v>14</v>
      </c>
      <c r="H1339" s="73" t="s">
        <v>102</v>
      </c>
      <c r="I1339" s="73" t="s">
        <v>2840</v>
      </c>
      <c r="J1339" s="73" t="s">
        <v>13</v>
      </c>
      <c r="K1339" s="73" t="s">
        <v>13</v>
      </c>
      <c r="L1339" s="73" t="s">
        <v>13</v>
      </c>
      <c r="M1339" s="73" t="s">
        <v>13</v>
      </c>
      <c r="N1339" s="16" t="s">
        <v>13</v>
      </c>
      <c r="O1339" s="16" t="s">
        <v>53</v>
      </c>
      <c r="P1339" s="16" t="s">
        <v>13</v>
      </c>
      <c r="Q1339" s="13" t="s">
        <v>2841</v>
      </c>
      <c r="R1339" s="73" t="s">
        <v>5373</v>
      </c>
    </row>
    <row r="1340" spans="1:18">
      <c r="A1340" s="52" t="s">
        <v>2842</v>
      </c>
      <c r="B1340" s="73" t="s">
        <v>5546</v>
      </c>
      <c r="C1340" s="89"/>
      <c r="D1340" s="97"/>
      <c r="E1340" s="73"/>
      <c r="F1340" s="73"/>
      <c r="G1340" s="73" t="s">
        <v>14</v>
      </c>
      <c r="H1340" s="73" t="s">
        <v>102</v>
      </c>
      <c r="I1340" s="73" t="s">
        <v>1467</v>
      </c>
      <c r="J1340" s="73" t="s">
        <v>13</v>
      </c>
      <c r="K1340" s="73" t="s">
        <v>13</v>
      </c>
      <c r="L1340" s="73" t="s">
        <v>13</v>
      </c>
      <c r="M1340" s="73" t="s">
        <v>13</v>
      </c>
      <c r="N1340" s="16" t="s">
        <v>13</v>
      </c>
      <c r="O1340" s="16" t="s">
        <v>13</v>
      </c>
      <c r="P1340" s="16" t="s">
        <v>13</v>
      </c>
      <c r="Q1340" s="13" t="s">
        <v>2843</v>
      </c>
      <c r="R1340" s="73" t="s">
        <v>5373</v>
      </c>
    </row>
    <row r="1341" spans="1:18">
      <c r="A1341" s="52" t="s">
        <v>2844</v>
      </c>
      <c r="B1341" s="73" t="s">
        <v>5546</v>
      </c>
      <c r="C1341" s="89"/>
      <c r="D1341" s="97"/>
      <c r="E1341" s="73"/>
      <c r="F1341" s="73"/>
      <c r="G1341" s="73" t="s">
        <v>14</v>
      </c>
      <c r="H1341" s="73" t="s">
        <v>102</v>
      </c>
      <c r="I1341" s="73" t="s">
        <v>1467</v>
      </c>
      <c r="J1341" s="73" t="s">
        <v>13</v>
      </c>
      <c r="K1341" s="73" t="s">
        <v>13</v>
      </c>
      <c r="L1341" s="73" t="s">
        <v>13</v>
      </c>
      <c r="M1341" s="73" t="s">
        <v>13</v>
      </c>
      <c r="N1341" s="16" t="s">
        <v>13</v>
      </c>
      <c r="O1341" s="16" t="s">
        <v>13</v>
      </c>
      <c r="P1341" s="16" t="s">
        <v>13</v>
      </c>
      <c r="Q1341" s="13" t="s">
        <v>2845</v>
      </c>
      <c r="R1341" s="73" t="s">
        <v>5373</v>
      </c>
    </row>
    <row r="1342" spans="1:18">
      <c r="A1342" s="52" t="s">
        <v>2846</v>
      </c>
      <c r="B1342" s="73" t="s">
        <v>5546</v>
      </c>
      <c r="C1342" s="89"/>
      <c r="D1342" s="97">
        <v>41934</v>
      </c>
      <c r="E1342" s="73"/>
      <c r="F1342" s="73"/>
      <c r="G1342" s="73" t="s">
        <v>14</v>
      </c>
      <c r="H1342" s="73" t="s">
        <v>102</v>
      </c>
      <c r="I1342" s="73" t="s">
        <v>1467</v>
      </c>
      <c r="J1342" s="73" t="s">
        <v>13</v>
      </c>
      <c r="K1342" s="73" t="s">
        <v>13</v>
      </c>
      <c r="L1342" s="73" t="s">
        <v>13</v>
      </c>
      <c r="M1342" s="73" t="s">
        <v>13</v>
      </c>
      <c r="N1342" s="16" t="s">
        <v>13</v>
      </c>
      <c r="O1342" s="16" t="s">
        <v>13</v>
      </c>
      <c r="P1342" s="16" t="s">
        <v>13</v>
      </c>
      <c r="Q1342" s="13" t="s">
        <v>2847</v>
      </c>
      <c r="R1342" s="73" t="s">
        <v>5373</v>
      </c>
    </row>
    <row r="1343" spans="1:18">
      <c r="A1343" s="52" t="s">
        <v>2848</v>
      </c>
      <c r="B1343" s="73" t="s">
        <v>5546</v>
      </c>
      <c r="C1343" s="89"/>
      <c r="D1343" s="97"/>
      <c r="E1343" s="73"/>
      <c r="F1343" s="73"/>
      <c r="G1343" s="73" t="s">
        <v>14</v>
      </c>
      <c r="H1343" s="73" t="s">
        <v>102</v>
      </c>
      <c r="I1343" s="73" t="s">
        <v>1467</v>
      </c>
      <c r="J1343" s="73" t="s">
        <v>13</v>
      </c>
      <c r="K1343" s="73" t="s">
        <v>13</v>
      </c>
      <c r="L1343" s="73" t="s">
        <v>13</v>
      </c>
      <c r="M1343" s="73" t="s">
        <v>13</v>
      </c>
      <c r="N1343" s="16" t="s">
        <v>13</v>
      </c>
      <c r="O1343" s="16" t="s">
        <v>13</v>
      </c>
      <c r="P1343" s="16" t="s">
        <v>13</v>
      </c>
      <c r="Q1343" s="13" t="s">
        <v>2849</v>
      </c>
      <c r="R1343" s="73" t="s">
        <v>5373</v>
      </c>
    </row>
    <row r="1344" spans="1:18">
      <c r="A1344" s="52" t="s">
        <v>2850</v>
      </c>
      <c r="B1344" s="73" t="s">
        <v>5546</v>
      </c>
      <c r="C1344" s="89"/>
      <c r="D1344" s="97">
        <v>41991</v>
      </c>
      <c r="E1344" s="73"/>
      <c r="F1344" s="73"/>
      <c r="G1344" s="73" t="s">
        <v>14</v>
      </c>
      <c r="H1344" s="73" t="s">
        <v>1320</v>
      </c>
      <c r="I1344" s="73" t="s">
        <v>13</v>
      </c>
      <c r="J1344" s="73" t="s">
        <v>13</v>
      </c>
      <c r="K1344" s="73" t="s">
        <v>13</v>
      </c>
      <c r="L1344" s="73" t="s">
        <v>13</v>
      </c>
      <c r="M1344" s="73" t="s">
        <v>13</v>
      </c>
      <c r="N1344" s="16" t="s">
        <v>13</v>
      </c>
      <c r="O1344" s="16" t="s">
        <v>324</v>
      </c>
      <c r="P1344" s="16" t="s">
        <v>13</v>
      </c>
      <c r="Q1344" s="13" t="s">
        <v>2851</v>
      </c>
      <c r="R1344" s="73" t="s">
        <v>5373</v>
      </c>
    </row>
    <row r="1345" spans="1:18">
      <c r="A1345" s="52" t="s">
        <v>2852</v>
      </c>
      <c r="B1345" s="73" t="s">
        <v>5546</v>
      </c>
      <c r="C1345" s="89"/>
      <c r="D1345" s="97"/>
      <c r="E1345" s="73"/>
      <c r="F1345" s="73"/>
      <c r="G1345" s="73" t="s">
        <v>14</v>
      </c>
      <c r="H1345" s="73" t="s">
        <v>1327</v>
      </c>
      <c r="I1345" s="73" t="s">
        <v>13</v>
      </c>
      <c r="J1345" s="73" t="s">
        <v>13</v>
      </c>
      <c r="K1345" s="73" t="s">
        <v>13</v>
      </c>
      <c r="L1345" s="73" t="s">
        <v>13</v>
      </c>
      <c r="M1345" s="73" t="s">
        <v>13</v>
      </c>
      <c r="N1345" s="16" t="s">
        <v>13</v>
      </c>
      <c r="O1345" s="16" t="s">
        <v>2853</v>
      </c>
      <c r="P1345" s="16" t="s">
        <v>13</v>
      </c>
      <c r="Q1345" s="13" t="s">
        <v>2854</v>
      </c>
      <c r="R1345" s="73" t="s">
        <v>5373</v>
      </c>
    </row>
    <row r="1346" spans="1:18">
      <c r="A1346" s="52" t="s">
        <v>2855</v>
      </c>
      <c r="B1346" s="73" t="s">
        <v>5546</v>
      </c>
      <c r="C1346" s="89"/>
      <c r="D1346" s="97"/>
      <c r="E1346" s="73"/>
      <c r="F1346" s="73"/>
      <c r="G1346" s="73" t="s">
        <v>14</v>
      </c>
      <c r="H1346" s="73" t="s">
        <v>1327</v>
      </c>
      <c r="I1346" s="73" t="s">
        <v>13</v>
      </c>
      <c r="J1346" s="73" t="s">
        <v>13</v>
      </c>
      <c r="K1346" s="73" t="s">
        <v>13</v>
      </c>
      <c r="L1346" s="73" t="s">
        <v>13</v>
      </c>
      <c r="M1346" s="73" t="s">
        <v>13</v>
      </c>
      <c r="N1346" s="16" t="s">
        <v>13</v>
      </c>
      <c r="O1346" s="16" t="s">
        <v>2853</v>
      </c>
      <c r="P1346" s="16" t="s">
        <v>13</v>
      </c>
      <c r="Q1346" s="13" t="s">
        <v>2856</v>
      </c>
      <c r="R1346" s="73" t="s">
        <v>5373</v>
      </c>
    </row>
    <row r="1347" spans="1:18">
      <c r="A1347" s="52" t="s">
        <v>2857</v>
      </c>
      <c r="B1347" s="73" t="s">
        <v>5546</v>
      </c>
      <c r="C1347" s="89"/>
      <c r="D1347" s="97"/>
      <c r="E1347" s="73"/>
      <c r="F1347" s="73"/>
      <c r="G1347" s="73" t="s">
        <v>14</v>
      </c>
      <c r="H1347" s="73" t="s">
        <v>1872</v>
      </c>
      <c r="I1347" s="73" t="s">
        <v>13</v>
      </c>
      <c r="J1347" s="73" t="s">
        <v>13</v>
      </c>
      <c r="K1347" s="73" t="s">
        <v>13</v>
      </c>
      <c r="L1347" s="73" t="s">
        <v>13</v>
      </c>
      <c r="M1347" s="73" t="s">
        <v>13</v>
      </c>
      <c r="N1347" s="16" t="s">
        <v>13</v>
      </c>
      <c r="O1347" s="16" t="s">
        <v>53</v>
      </c>
      <c r="P1347" s="16" t="s">
        <v>13</v>
      </c>
      <c r="Q1347" s="13" t="s">
        <v>2858</v>
      </c>
      <c r="R1347" s="73" t="s">
        <v>5373</v>
      </c>
    </row>
    <row r="1348" spans="1:18">
      <c r="A1348" s="52" t="s">
        <v>2859</v>
      </c>
      <c r="B1348" s="73" t="s">
        <v>5546</v>
      </c>
      <c r="C1348" s="89"/>
      <c r="D1348" s="97"/>
      <c r="E1348" s="73"/>
      <c r="F1348" s="73"/>
      <c r="G1348" s="73" t="s">
        <v>14</v>
      </c>
      <c r="H1348" s="73" t="s">
        <v>2860</v>
      </c>
      <c r="I1348" s="73" t="s">
        <v>13</v>
      </c>
      <c r="J1348" s="73" t="s">
        <v>13</v>
      </c>
      <c r="K1348" s="73" t="s">
        <v>13</v>
      </c>
      <c r="L1348" s="73" t="s">
        <v>13</v>
      </c>
      <c r="M1348" s="73" t="s">
        <v>13</v>
      </c>
      <c r="N1348" s="16" t="s">
        <v>13</v>
      </c>
      <c r="O1348" s="16" t="s">
        <v>298</v>
      </c>
      <c r="P1348" s="16" t="s">
        <v>13</v>
      </c>
      <c r="Q1348" s="13" t="s">
        <v>2854</v>
      </c>
      <c r="R1348" s="73" t="s">
        <v>5373</v>
      </c>
    </row>
    <row r="1349" spans="1:18">
      <c r="A1349" s="52" t="s">
        <v>2861</v>
      </c>
      <c r="B1349" s="73" t="s">
        <v>5546</v>
      </c>
      <c r="C1349" s="89"/>
      <c r="D1349" s="97"/>
      <c r="E1349" s="73"/>
      <c r="F1349" s="73"/>
      <c r="G1349" s="73" t="s">
        <v>14</v>
      </c>
      <c r="H1349" s="73" t="s">
        <v>1345</v>
      </c>
      <c r="I1349" s="73" t="s">
        <v>1485</v>
      </c>
      <c r="J1349" s="73" t="s">
        <v>13</v>
      </c>
      <c r="K1349" s="73" t="s">
        <v>13</v>
      </c>
      <c r="L1349" s="73" t="s">
        <v>13</v>
      </c>
      <c r="M1349" s="73" t="s">
        <v>13</v>
      </c>
      <c r="N1349" s="16" t="s">
        <v>13</v>
      </c>
      <c r="O1349" s="16" t="s">
        <v>13</v>
      </c>
      <c r="P1349" s="16" t="s">
        <v>13</v>
      </c>
      <c r="Q1349" s="13" t="s">
        <v>2862</v>
      </c>
      <c r="R1349" s="73" t="s">
        <v>5373</v>
      </c>
    </row>
    <row r="1350" spans="1:18">
      <c r="A1350" s="52" t="s">
        <v>2863</v>
      </c>
      <c r="B1350" s="73" t="s">
        <v>5546</v>
      </c>
      <c r="C1350" s="89"/>
      <c r="D1350" s="97"/>
      <c r="E1350" s="73"/>
      <c r="F1350" s="73"/>
      <c r="G1350" s="73" t="s">
        <v>14</v>
      </c>
      <c r="H1350" s="73" t="s">
        <v>1345</v>
      </c>
      <c r="I1350" s="73" t="s">
        <v>1485</v>
      </c>
      <c r="J1350" s="73" t="s">
        <v>13</v>
      </c>
      <c r="K1350" s="73" t="s">
        <v>13</v>
      </c>
      <c r="L1350" s="73" t="s">
        <v>13</v>
      </c>
      <c r="M1350" s="73" t="s">
        <v>13</v>
      </c>
      <c r="N1350" s="16" t="s">
        <v>13</v>
      </c>
      <c r="O1350" s="16" t="s">
        <v>13</v>
      </c>
      <c r="P1350" s="16" t="s">
        <v>13</v>
      </c>
      <c r="Q1350" s="13" t="s">
        <v>2864</v>
      </c>
      <c r="R1350" s="73" t="s">
        <v>5373</v>
      </c>
    </row>
    <row r="1351" spans="1:18">
      <c r="A1351" s="52" t="s">
        <v>2865</v>
      </c>
      <c r="B1351" s="73" t="s">
        <v>5546</v>
      </c>
      <c r="C1351" s="89"/>
      <c r="D1351" s="97"/>
      <c r="E1351" s="73"/>
      <c r="F1351" s="73"/>
      <c r="G1351" s="73" t="s">
        <v>14</v>
      </c>
      <c r="H1351" s="73" t="s">
        <v>1345</v>
      </c>
      <c r="I1351" s="73" t="s">
        <v>1485</v>
      </c>
      <c r="J1351" s="73" t="s">
        <v>13</v>
      </c>
      <c r="K1351" s="73" t="s">
        <v>13</v>
      </c>
      <c r="L1351" s="73" t="s">
        <v>13</v>
      </c>
      <c r="M1351" s="73" t="s">
        <v>13</v>
      </c>
      <c r="N1351" s="16" t="s">
        <v>13</v>
      </c>
      <c r="O1351" s="16" t="s">
        <v>13</v>
      </c>
      <c r="P1351" s="16" t="s">
        <v>13</v>
      </c>
      <c r="Q1351" s="13" t="s">
        <v>2866</v>
      </c>
      <c r="R1351" s="73" t="s">
        <v>5373</v>
      </c>
    </row>
    <row r="1352" spans="1:18">
      <c r="A1352" s="52" t="s">
        <v>2867</v>
      </c>
      <c r="B1352" s="73" t="s">
        <v>5546</v>
      </c>
      <c r="C1352" s="89"/>
      <c r="D1352" s="97"/>
      <c r="E1352" s="73"/>
      <c r="F1352" s="73"/>
      <c r="G1352" s="73" t="s">
        <v>14</v>
      </c>
      <c r="H1352" s="73" t="s">
        <v>1345</v>
      </c>
      <c r="I1352" s="73" t="s">
        <v>1485</v>
      </c>
      <c r="J1352" s="73" t="s">
        <v>13</v>
      </c>
      <c r="K1352" s="73" t="s">
        <v>13</v>
      </c>
      <c r="L1352" s="73" t="s">
        <v>13</v>
      </c>
      <c r="M1352" s="73" t="s">
        <v>13</v>
      </c>
      <c r="N1352" s="16" t="s">
        <v>13</v>
      </c>
      <c r="O1352" s="16" t="s">
        <v>13</v>
      </c>
      <c r="P1352" s="16" t="s">
        <v>13</v>
      </c>
      <c r="Q1352" s="13" t="s">
        <v>2868</v>
      </c>
      <c r="R1352" s="73" t="s">
        <v>5373</v>
      </c>
    </row>
    <row r="1353" spans="1:18">
      <c r="A1353" s="52" t="s">
        <v>2869</v>
      </c>
      <c r="B1353" s="73" t="s">
        <v>5546</v>
      </c>
      <c r="C1353" s="89"/>
      <c r="D1353" s="97"/>
      <c r="E1353" s="73"/>
      <c r="F1353" s="73"/>
      <c r="G1353" s="73" t="s">
        <v>14</v>
      </c>
      <c r="H1353" s="73" t="s">
        <v>1345</v>
      </c>
      <c r="I1353" s="73" t="s">
        <v>1485</v>
      </c>
      <c r="J1353" s="73" t="s">
        <v>13</v>
      </c>
      <c r="K1353" s="73" t="s">
        <v>13</v>
      </c>
      <c r="L1353" s="73" t="s">
        <v>13</v>
      </c>
      <c r="M1353" s="73" t="s">
        <v>13</v>
      </c>
      <c r="N1353" s="16" t="s">
        <v>13</v>
      </c>
      <c r="O1353" s="16" t="s">
        <v>13</v>
      </c>
      <c r="P1353" s="16" t="s">
        <v>13</v>
      </c>
      <c r="Q1353" s="13" t="s">
        <v>2870</v>
      </c>
      <c r="R1353" s="73" t="s">
        <v>5373</v>
      </c>
    </row>
    <row r="1354" spans="1:18">
      <c r="A1354" s="52" t="s">
        <v>2871</v>
      </c>
      <c r="B1354" s="73" t="s">
        <v>5546</v>
      </c>
      <c r="C1354" s="89"/>
      <c r="D1354" s="97"/>
      <c r="E1354" s="73"/>
      <c r="F1354" s="73"/>
      <c r="G1354" s="73" t="s">
        <v>14</v>
      </c>
      <c r="H1354" s="73" t="s">
        <v>1345</v>
      </c>
      <c r="I1354" s="73" t="s">
        <v>1485</v>
      </c>
      <c r="J1354" s="73" t="s">
        <v>13</v>
      </c>
      <c r="K1354" s="73" t="s">
        <v>13</v>
      </c>
      <c r="L1354" s="73" t="s">
        <v>13</v>
      </c>
      <c r="M1354" s="73" t="s">
        <v>13</v>
      </c>
      <c r="N1354" s="16" t="s">
        <v>13</v>
      </c>
      <c r="O1354" s="16" t="s">
        <v>13</v>
      </c>
      <c r="P1354" s="16" t="s">
        <v>13</v>
      </c>
      <c r="Q1354" s="13" t="s">
        <v>2872</v>
      </c>
      <c r="R1354" s="73" t="s">
        <v>5373</v>
      </c>
    </row>
    <row r="1355" spans="1:18">
      <c r="A1355" s="52" t="s">
        <v>2873</v>
      </c>
      <c r="B1355" s="73" t="s">
        <v>5546</v>
      </c>
      <c r="C1355" s="89"/>
      <c r="D1355" s="97"/>
      <c r="E1355" s="73"/>
      <c r="F1355" s="73"/>
      <c r="G1355" s="73" t="s">
        <v>14</v>
      </c>
      <c r="H1355" s="73" t="s">
        <v>1345</v>
      </c>
      <c r="I1355" s="73" t="s">
        <v>1485</v>
      </c>
      <c r="J1355" s="73" t="s">
        <v>13</v>
      </c>
      <c r="K1355" s="73" t="s">
        <v>13</v>
      </c>
      <c r="L1355" s="73" t="s">
        <v>13</v>
      </c>
      <c r="M1355" s="73" t="s">
        <v>13</v>
      </c>
      <c r="N1355" s="16" t="s">
        <v>13</v>
      </c>
      <c r="O1355" s="16" t="s">
        <v>13</v>
      </c>
      <c r="P1355" s="16" t="s">
        <v>13</v>
      </c>
      <c r="Q1355" s="13" t="s">
        <v>2874</v>
      </c>
      <c r="R1355" s="73" t="s">
        <v>5373</v>
      </c>
    </row>
    <row r="1356" spans="1:18">
      <c r="A1356" s="52" t="s">
        <v>2875</v>
      </c>
      <c r="B1356" s="73" t="s">
        <v>5546</v>
      </c>
      <c r="C1356" s="89"/>
      <c r="D1356" s="97"/>
      <c r="E1356" s="73"/>
      <c r="F1356" s="73"/>
      <c r="G1356" s="73" t="s">
        <v>14</v>
      </c>
      <c r="H1356" s="73" t="s">
        <v>1268</v>
      </c>
      <c r="I1356" s="73" t="s">
        <v>13</v>
      </c>
      <c r="J1356" s="73" t="s">
        <v>13</v>
      </c>
      <c r="K1356" s="73" t="s">
        <v>13</v>
      </c>
      <c r="L1356" s="73" t="s">
        <v>13</v>
      </c>
      <c r="M1356" s="73" t="s">
        <v>13</v>
      </c>
      <c r="N1356" s="16" t="s">
        <v>13</v>
      </c>
      <c r="O1356" s="16" t="s">
        <v>2876</v>
      </c>
      <c r="P1356" s="16" t="s">
        <v>13</v>
      </c>
      <c r="Q1356" s="13" t="s">
        <v>2877</v>
      </c>
      <c r="R1356" s="73" t="s">
        <v>5373</v>
      </c>
    </row>
    <row r="1357" spans="1:18">
      <c r="A1357" s="52" t="s">
        <v>2878</v>
      </c>
      <c r="B1357" s="73" t="s">
        <v>5546</v>
      </c>
      <c r="C1357" s="89"/>
      <c r="D1357" s="97"/>
      <c r="E1357" s="73"/>
      <c r="F1357" s="73"/>
      <c r="G1357" s="73" t="s">
        <v>14</v>
      </c>
      <c r="H1357" s="73" t="s">
        <v>1268</v>
      </c>
      <c r="I1357" s="73" t="s">
        <v>13</v>
      </c>
      <c r="J1357" s="73" t="s">
        <v>13</v>
      </c>
      <c r="K1357" s="73" t="s">
        <v>13</v>
      </c>
      <c r="L1357" s="73" t="s">
        <v>13</v>
      </c>
      <c r="M1357" s="73" t="s">
        <v>13</v>
      </c>
      <c r="N1357" s="16" t="s">
        <v>13</v>
      </c>
      <c r="O1357" s="16" t="s">
        <v>2876</v>
      </c>
      <c r="P1357" s="16" t="s">
        <v>13</v>
      </c>
      <c r="Q1357" s="13" t="s">
        <v>2879</v>
      </c>
      <c r="R1357" s="73" t="s">
        <v>5373</v>
      </c>
    </row>
    <row r="1358" spans="1:18">
      <c r="A1358" s="52" t="s">
        <v>2880</v>
      </c>
      <c r="B1358" s="73" t="s">
        <v>5546</v>
      </c>
      <c r="C1358" s="89"/>
      <c r="D1358" s="97"/>
      <c r="E1358" s="73"/>
      <c r="F1358" s="73"/>
      <c r="G1358" s="73" t="s">
        <v>14</v>
      </c>
      <c r="H1358" s="73" t="s">
        <v>1268</v>
      </c>
      <c r="I1358" s="73" t="s">
        <v>13</v>
      </c>
      <c r="J1358" s="73" t="s">
        <v>13</v>
      </c>
      <c r="K1358" s="73" t="s">
        <v>13</v>
      </c>
      <c r="L1358" s="73" t="s">
        <v>13</v>
      </c>
      <c r="M1358" s="73" t="s">
        <v>13</v>
      </c>
      <c r="N1358" s="16" t="s">
        <v>13</v>
      </c>
      <c r="O1358" s="16" t="s">
        <v>2876</v>
      </c>
      <c r="P1358" s="16" t="s">
        <v>13</v>
      </c>
      <c r="Q1358" s="13" t="s">
        <v>2881</v>
      </c>
      <c r="R1358" s="73" t="s">
        <v>5373</v>
      </c>
    </row>
    <row r="1359" spans="1:18">
      <c r="A1359" s="52" t="s">
        <v>2882</v>
      </c>
      <c r="B1359" s="73" t="s">
        <v>5546</v>
      </c>
      <c r="C1359" s="89"/>
      <c r="D1359" s="97"/>
      <c r="E1359" s="73"/>
      <c r="F1359" s="73"/>
      <c r="G1359" s="73" t="s">
        <v>14</v>
      </c>
      <c r="H1359" s="73" t="s">
        <v>1268</v>
      </c>
      <c r="I1359" s="73" t="s">
        <v>13</v>
      </c>
      <c r="J1359" s="73" t="s">
        <v>13</v>
      </c>
      <c r="K1359" s="73" t="s">
        <v>13</v>
      </c>
      <c r="L1359" s="73" t="s">
        <v>13</v>
      </c>
      <c r="M1359" s="73" t="s">
        <v>13</v>
      </c>
      <c r="N1359" s="16" t="s">
        <v>13</v>
      </c>
      <c r="O1359" s="16" t="s">
        <v>2876</v>
      </c>
      <c r="P1359" s="16" t="s">
        <v>13</v>
      </c>
      <c r="Q1359" s="13" t="s">
        <v>2883</v>
      </c>
      <c r="R1359" s="73" t="s">
        <v>5373</v>
      </c>
    </row>
    <row r="1360" spans="1:18">
      <c r="A1360" s="52" t="s">
        <v>2884</v>
      </c>
      <c r="B1360" s="73" t="s">
        <v>5546</v>
      </c>
      <c r="C1360" s="89"/>
      <c r="D1360" s="97"/>
      <c r="E1360" s="73"/>
      <c r="F1360" s="73"/>
      <c r="G1360" s="73" t="s">
        <v>14</v>
      </c>
      <c r="H1360" s="73" t="s">
        <v>1268</v>
      </c>
      <c r="I1360" s="73" t="s">
        <v>13</v>
      </c>
      <c r="J1360" s="73" t="s">
        <v>13</v>
      </c>
      <c r="K1360" s="73" t="s">
        <v>13</v>
      </c>
      <c r="L1360" s="73" t="s">
        <v>13</v>
      </c>
      <c r="M1360" s="73" t="s">
        <v>13</v>
      </c>
      <c r="N1360" s="16" t="s">
        <v>13</v>
      </c>
      <c r="O1360" s="16" t="s">
        <v>2876</v>
      </c>
      <c r="P1360" s="16" t="s">
        <v>13</v>
      </c>
      <c r="Q1360" s="13" t="s">
        <v>2885</v>
      </c>
      <c r="R1360" s="73" t="s">
        <v>5373</v>
      </c>
    </row>
    <row r="1361" spans="1:18">
      <c r="A1361" s="52" t="s">
        <v>2886</v>
      </c>
      <c r="B1361" s="73" t="s">
        <v>5546</v>
      </c>
      <c r="C1361" s="89"/>
      <c r="D1361" s="97"/>
      <c r="E1361" s="73"/>
      <c r="F1361" s="73"/>
      <c r="G1361" s="73" t="s">
        <v>14</v>
      </c>
      <c r="H1361" s="73" t="s">
        <v>1268</v>
      </c>
      <c r="I1361" s="73" t="s">
        <v>13</v>
      </c>
      <c r="J1361" s="73" t="s">
        <v>13</v>
      </c>
      <c r="K1361" s="73" t="s">
        <v>13</v>
      </c>
      <c r="L1361" s="73" t="s">
        <v>13</v>
      </c>
      <c r="M1361" s="73" t="s">
        <v>13</v>
      </c>
      <c r="N1361" s="16" t="s">
        <v>13</v>
      </c>
      <c r="O1361" s="16" t="s">
        <v>2876</v>
      </c>
      <c r="P1361" s="16" t="s">
        <v>13</v>
      </c>
      <c r="Q1361" s="13" t="s">
        <v>2887</v>
      </c>
      <c r="R1361" s="73" t="s">
        <v>5373</v>
      </c>
    </row>
    <row r="1362" spans="1:18">
      <c r="A1362" s="52" t="s">
        <v>2888</v>
      </c>
      <c r="B1362" s="73" t="s">
        <v>5546</v>
      </c>
      <c r="C1362" s="89"/>
      <c r="D1362" s="97"/>
      <c r="E1362" s="73"/>
      <c r="F1362" s="73"/>
      <c r="G1362" s="73" t="s">
        <v>14</v>
      </c>
      <c r="H1362" s="73" t="s">
        <v>1268</v>
      </c>
      <c r="I1362" s="73" t="s">
        <v>13</v>
      </c>
      <c r="J1362" s="73" t="s">
        <v>13</v>
      </c>
      <c r="K1362" s="73" t="s">
        <v>13</v>
      </c>
      <c r="L1362" s="73" t="s">
        <v>13</v>
      </c>
      <c r="M1362" s="73" t="s">
        <v>13</v>
      </c>
      <c r="N1362" s="16" t="s">
        <v>13</v>
      </c>
      <c r="O1362" s="16" t="s">
        <v>2876</v>
      </c>
      <c r="P1362" s="16" t="s">
        <v>13</v>
      </c>
      <c r="Q1362" s="13" t="s">
        <v>2889</v>
      </c>
      <c r="R1362" s="73" t="s">
        <v>5373</v>
      </c>
    </row>
    <row r="1363" spans="1:18">
      <c r="A1363" s="52" t="s">
        <v>2890</v>
      </c>
      <c r="B1363" s="73" t="s">
        <v>5546</v>
      </c>
      <c r="C1363" s="89"/>
      <c r="D1363" s="97"/>
      <c r="E1363" s="73"/>
      <c r="F1363" s="73"/>
      <c r="G1363" s="73" t="s">
        <v>14</v>
      </c>
      <c r="H1363" s="73" t="s">
        <v>2232</v>
      </c>
      <c r="I1363" s="73" t="s">
        <v>13</v>
      </c>
      <c r="J1363" s="73" t="s">
        <v>13</v>
      </c>
      <c r="K1363" s="73" t="s">
        <v>13</v>
      </c>
      <c r="L1363" s="73" t="s">
        <v>13</v>
      </c>
      <c r="M1363" s="73" t="s">
        <v>13</v>
      </c>
      <c r="N1363" s="16" t="s">
        <v>13</v>
      </c>
      <c r="O1363" s="16" t="s">
        <v>17</v>
      </c>
      <c r="P1363" s="16" t="s">
        <v>13</v>
      </c>
      <c r="Q1363" s="13" t="s">
        <v>2858</v>
      </c>
      <c r="R1363" s="73" t="s">
        <v>5373</v>
      </c>
    </row>
    <row r="1364" spans="1:18">
      <c r="A1364" s="52" t="s">
        <v>2891</v>
      </c>
      <c r="B1364" s="73" t="s">
        <v>5546</v>
      </c>
      <c r="C1364" s="89"/>
      <c r="D1364" s="97"/>
      <c r="E1364" s="73"/>
      <c r="F1364" s="73"/>
      <c r="G1364" s="73" t="s">
        <v>14</v>
      </c>
      <c r="H1364" s="73" t="s">
        <v>1270</v>
      </c>
      <c r="I1364" s="73" t="s">
        <v>13</v>
      </c>
      <c r="J1364" s="73" t="s">
        <v>13</v>
      </c>
      <c r="K1364" s="73" t="s">
        <v>13</v>
      </c>
      <c r="L1364" s="73" t="s">
        <v>13</v>
      </c>
      <c r="M1364" s="73" t="s">
        <v>13</v>
      </c>
      <c r="N1364" s="16" t="s">
        <v>13</v>
      </c>
      <c r="O1364" s="16" t="s">
        <v>2892</v>
      </c>
      <c r="P1364" s="16" t="s">
        <v>13</v>
      </c>
      <c r="Q1364" s="13" t="s">
        <v>2893</v>
      </c>
      <c r="R1364" s="73" t="s">
        <v>5373</v>
      </c>
    </row>
    <row r="1365" spans="1:18">
      <c r="A1365" s="52" t="s">
        <v>2894</v>
      </c>
      <c r="B1365" s="73" t="s">
        <v>5546</v>
      </c>
      <c r="C1365" s="89"/>
      <c r="D1365" s="97"/>
      <c r="E1365" s="73"/>
      <c r="F1365" s="73"/>
      <c r="G1365" s="73" t="s">
        <v>14</v>
      </c>
      <c r="H1365" s="73" t="s">
        <v>1270</v>
      </c>
      <c r="I1365" s="73" t="s">
        <v>13</v>
      </c>
      <c r="J1365" s="73" t="s">
        <v>13</v>
      </c>
      <c r="K1365" s="73" t="s">
        <v>13</v>
      </c>
      <c r="L1365" s="73" t="s">
        <v>13</v>
      </c>
      <c r="M1365" s="73" t="s">
        <v>13</v>
      </c>
      <c r="N1365" s="16" t="s">
        <v>13</v>
      </c>
      <c r="O1365" s="16" t="s">
        <v>2892</v>
      </c>
      <c r="P1365" s="16" t="s">
        <v>13</v>
      </c>
      <c r="Q1365" s="13" t="s">
        <v>2895</v>
      </c>
      <c r="R1365" s="73" t="s">
        <v>5373</v>
      </c>
    </row>
    <row r="1366" spans="1:18">
      <c r="A1366" s="52" t="s">
        <v>2896</v>
      </c>
      <c r="B1366" s="73" t="s">
        <v>5546</v>
      </c>
      <c r="C1366" s="89"/>
      <c r="D1366" s="97"/>
      <c r="E1366" s="73"/>
      <c r="F1366" s="73"/>
      <c r="G1366" s="73" t="s">
        <v>14</v>
      </c>
      <c r="H1366" s="73" t="s">
        <v>1425</v>
      </c>
      <c r="I1366" s="73" t="s">
        <v>13</v>
      </c>
      <c r="J1366" s="73" t="s">
        <v>13</v>
      </c>
      <c r="K1366" s="73" t="s">
        <v>13</v>
      </c>
      <c r="L1366" s="73" t="s">
        <v>13</v>
      </c>
      <c r="M1366" s="73" t="s">
        <v>13</v>
      </c>
      <c r="N1366" s="16" t="s">
        <v>13</v>
      </c>
      <c r="O1366" s="16" t="s">
        <v>298</v>
      </c>
      <c r="P1366" s="16" t="s">
        <v>13</v>
      </c>
      <c r="Q1366" s="13" t="s">
        <v>2897</v>
      </c>
      <c r="R1366" s="73" t="s">
        <v>5373</v>
      </c>
    </row>
    <row r="1367" spans="1:18">
      <c r="A1367" s="52" t="s">
        <v>2898</v>
      </c>
      <c r="B1367" s="73" t="s">
        <v>5546</v>
      </c>
      <c r="C1367" s="89"/>
      <c r="D1367" s="97"/>
      <c r="E1367" s="73"/>
      <c r="F1367" s="73"/>
      <c r="G1367" s="73" t="s">
        <v>14</v>
      </c>
      <c r="H1367" s="73" t="s">
        <v>1425</v>
      </c>
      <c r="I1367" s="73" t="s">
        <v>13</v>
      </c>
      <c r="J1367" s="73" t="s">
        <v>13</v>
      </c>
      <c r="K1367" s="73" t="s">
        <v>13</v>
      </c>
      <c r="L1367" s="73" t="s">
        <v>13</v>
      </c>
      <c r="M1367" s="73" t="s">
        <v>13</v>
      </c>
      <c r="N1367" s="16" t="s">
        <v>13</v>
      </c>
      <c r="O1367" s="16" t="s">
        <v>298</v>
      </c>
      <c r="P1367" s="16" t="s">
        <v>13</v>
      </c>
      <c r="Q1367" s="13" t="s">
        <v>2899</v>
      </c>
      <c r="R1367" s="73" t="s">
        <v>5373</v>
      </c>
    </row>
    <row r="1368" spans="1:18">
      <c r="A1368" s="52" t="s">
        <v>2900</v>
      </c>
      <c r="B1368" s="73" t="s">
        <v>5546</v>
      </c>
      <c r="C1368" s="89"/>
      <c r="D1368" s="97"/>
      <c r="E1368" s="73"/>
      <c r="F1368" s="73"/>
      <c r="G1368" s="73" t="s">
        <v>14</v>
      </c>
      <c r="H1368" s="73" t="s">
        <v>1425</v>
      </c>
      <c r="I1368" s="73" t="s">
        <v>13</v>
      </c>
      <c r="J1368" s="73" t="s">
        <v>13</v>
      </c>
      <c r="K1368" s="73" t="s">
        <v>13</v>
      </c>
      <c r="L1368" s="73" t="s">
        <v>13</v>
      </c>
      <c r="M1368" s="73" t="s">
        <v>13</v>
      </c>
      <c r="N1368" s="16" t="s">
        <v>13</v>
      </c>
      <c r="O1368" s="16" t="s">
        <v>298</v>
      </c>
      <c r="P1368" s="16" t="s">
        <v>13</v>
      </c>
      <c r="Q1368" s="13" t="s">
        <v>2901</v>
      </c>
      <c r="R1368" s="73" t="s">
        <v>5373</v>
      </c>
    </row>
    <row r="1369" spans="1:18">
      <c r="A1369" s="52" t="s">
        <v>2902</v>
      </c>
      <c r="B1369" s="73" t="s">
        <v>5546</v>
      </c>
      <c r="C1369" s="89"/>
      <c r="D1369" s="97"/>
      <c r="E1369" s="73"/>
      <c r="F1369" s="73"/>
      <c r="G1369" s="73" t="s">
        <v>14</v>
      </c>
      <c r="H1369" s="73" t="s">
        <v>1425</v>
      </c>
      <c r="I1369" s="73" t="s">
        <v>13</v>
      </c>
      <c r="J1369" s="73" t="s">
        <v>13</v>
      </c>
      <c r="K1369" s="73" t="s">
        <v>13</v>
      </c>
      <c r="L1369" s="73" t="s">
        <v>13</v>
      </c>
      <c r="M1369" s="73" t="s">
        <v>13</v>
      </c>
      <c r="N1369" s="16" t="s">
        <v>13</v>
      </c>
      <c r="O1369" s="16" t="s">
        <v>298</v>
      </c>
      <c r="P1369" s="16" t="s">
        <v>13</v>
      </c>
      <c r="Q1369" s="13" t="s">
        <v>2903</v>
      </c>
      <c r="R1369" s="73" t="s">
        <v>5373</v>
      </c>
    </row>
    <row r="1370" spans="1:18">
      <c r="A1370" s="52" t="s">
        <v>2904</v>
      </c>
      <c r="B1370" s="73" t="s">
        <v>5546</v>
      </c>
      <c r="C1370" s="89"/>
      <c r="D1370" s="97"/>
      <c r="E1370" s="73"/>
      <c r="F1370" s="73"/>
      <c r="G1370" s="73" t="s">
        <v>14</v>
      </c>
      <c r="H1370" s="73" t="s">
        <v>1425</v>
      </c>
      <c r="I1370" s="73" t="s">
        <v>13</v>
      </c>
      <c r="J1370" s="73" t="s">
        <v>13</v>
      </c>
      <c r="K1370" s="73" t="s">
        <v>13</v>
      </c>
      <c r="L1370" s="73" t="s">
        <v>13</v>
      </c>
      <c r="M1370" s="73" t="s">
        <v>13</v>
      </c>
      <c r="N1370" s="16" t="s">
        <v>13</v>
      </c>
      <c r="O1370" s="16" t="s">
        <v>2905</v>
      </c>
      <c r="P1370" s="16" t="s">
        <v>13</v>
      </c>
      <c r="Q1370" s="13" t="s">
        <v>2906</v>
      </c>
      <c r="R1370" s="73" t="s">
        <v>5373</v>
      </c>
    </row>
    <row r="1371" spans="1:18">
      <c r="A1371" s="52" t="s">
        <v>2907</v>
      </c>
      <c r="B1371" s="73" t="s">
        <v>5546</v>
      </c>
      <c r="C1371" s="89"/>
      <c r="D1371" s="97"/>
      <c r="E1371" s="73"/>
      <c r="F1371" s="73"/>
      <c r="G1371" s="73" t="s">
        <v>14</v>
      </c>
      <c r="H1371" s="73" t="s">
        <v>1764</v>
      </c>
      <c r="I1371" s="73" t="s">
        <v>13</v>
      </c>
      <c r="J1371" s="73" t="s">
        <v>13</v>
      </c>
      <c r="K1371" s="73" t="s">
        <v>13</v>
      </c>
      <c r="L1371" s="73" t="s">
        <v>13</v>
      </c>
      <c r="M1371" s="73" t="s">
        <v>13</v>
      </c>
      <c r="N1371" s="16" t="s">
        <v>13</v>
      </c>
      <c r="O1371" s="16" t="s">
        <v>61</v>
      </c>
      <c r="P1371" s="16" t="s">
        <v>13</v>
      </c>
      <c r="Q1371" s="13" t="s">
        <v>2897</v>
      </c>
      <c r="R1371" s="73" t="s">
        <v>5373</v>
      </c>
    </row>
    <row r="1372" spans="1:18">
      <c r="A1372" s="52" t="s">
        <v>2908</v>
      </c>
      <c r="B1372" s="73" t="s">
        <v>5546</v>
      </c>
      <c r="C1372" s="89"/>
      <c r="D1372" s="97"/>
      <c r="E1372" s="73"/>
      <c r="F1372" s="73"/>
      <c r="G1372" s="73" t="s">
        <v>14</v>
      </c>
      <c r="H1372" s="73" t="s">
        <v>1764</v>
      </c>
      <c r="I1372" s="73" t="s">
        <v>13</v>
      </c>
      <c r="J1372" s="73" t="s">
        <v>13</v>
      </c>
      <c r="K1372" s="73" t="s">
        <v>13</v>
      </c>
      <c r="L1372" s="73" t="s">
        <v>13</v>
      </c>
      <c r="M1372" s="73" t="s">
        <v>13</v>
      </c>
      <c r="N1372" s="16" t="s">
        <v>13</v>
      </c>
      <c r="O1372" s="16" t="s">
        <v>61</v>
      </c>
      <c r="P1372" s="16" t="s">
        <v>13</v>
      </c>
      <c r="Q1372" s="13" t="s">
        <v>2899</v>
      </c>
      <c r="R1372" s="73" t="s">
        <v>5373</v>
      </c>
    </row>
    <row r="1373" spans="1:18">
      <c r="A1373" s="52" t="s">
        <v>2909</v>
      </c>
      <c r="B1373" s="73" t="s">
        <v>5546</v>
      </c>
      <c r="C1373" s="89"/>
      <c r="D1373" s="97"/>
      <c r="E1373" s="73"/>
      <c r="F1373" s="73"/>
      <c r="G1373" s="73" t="s">
        <v>14</v>
      </c>
      <c r="H1373" s="73" t="s">
        <v>1485</v>
      </c>
      <c r="I1373" s="73" t="s">
        <v>13</v>
      </c>
      <c r="J1373" s="73" t="s">
        <v>13</v>
      </c>
      <c r="K1373" s="73" t="s">
        <v>13</v>
      </c>
      <c r="L1373" s="73" t="s">
        <v>13</v>
      </c>
      <c r="M1373" s="73" t="s">
        <v>13</v>
      </c>
      <c r="N1373" s="16" t="s">
        <v>13</v>
      </c>
      <c r="O1373" s="16" t="s">
        <v>21</v>
      </c>
      <c r="P1373" s="16" t="s">
        <v>13</v>
      </c>
      <c r="Q1373" s="13" t="s">
        <v>60</v>
      </c>
      <c r="R1373" s="73" t="s">
        <v>5373</v>
      </c>
    </row>
    <row r="1374" spans="1:18">
      <c r="A1374" s="52" t="s">
        <v>2910</v>
      </c>
      <c r="B1374" s="73" t="s">
        <v>5546</v>
      </c>
      <c r="C1374" s="89"/>
      <c r="D1374" s="97"/>
      <c r="E1374" s="73"/>
      <c r="F1374" s="73"/>
      <c r="G1374" s="73" t="s">
        <v>14</v>
      </c>
      <c r="H1374" s="73" t="s">
        <v>1485</v>
      </c>
      <c r="I1374" s="73" t="s">
        <v>13</v>
      </c>
      <c r="J1374" s="73" t="s">
        <v>13</v>
      </c>
      <c r="K1374" s="73" t="s">
        <v>13</v>
      </c>
      <c r="L1374" s="73" t="s">
        <v>13</v>
      </c>
      <c r="M1374" s="73" t="s">
        <v>13</v>
      </c>
      <c r="N1374" s="16" t="s">
        <v>13</v>
      </c>
      <c r="O1374" s="16" t="s">
        <v>21</v>
      </c>
      <c r="P1374" s="16" t="s">
        <v>13</v>
      </c>
      <c r="Q1374" s="13" t="s">
        <v>2911</v>
      </c>
      <c r="R1374" s="73" t="s">
        <v>5373</v>
      </c>
    </row>
    <row r="1375" spans="1:18">
      <c r="A1375" s="52" t="s">
        <v>2912</v>
      </c>
      <c r="B1375" s="73" t="s">
        <v>5546</v>
      </c>
      <c r="C1375" s="89"/>
      <c r="D1375" s="97"/>
      <c r="E1375" s="73"/>
      <c r="F1375" s="73"/>
      <c r="G1375" s="73" t="s">
        <v>14</v>
      </c>
      <c r="H1375" s="73" t="s">
        <v>1485</v>
      </c>
      <c r="I1375" s="73" t="s">
        <v>13</v>
      </c>
      <c r="J1375" s="73" t="s">
        <v>13</v>
      </c>
      <c r="K1375" s="73" t="s">
        <v>13</v>
      </c>
      <c r="L1375" s="73" t="s">
        <v>13</v>
      </c>
      <c r="M1375" s="73" t="s">
        <v>13</v>
      </c>
      <c r="N1375" s="16" t="s">
        <v>13</v>
      </c>
      <c r="O1375" s="16" t="s">
        <v>21</v>
      </c>
      <c r="P1375" s="16" t="s">
        <v>13</v>
      </c>
      <c r="Q1375" s="13" t="s">
        <v>2913</v>
      </c>
      <c r="R1375" s="73" t="s">
        <v>5373</v>
      </c>
    </row>
    <row r="1376" spans="1:18">
      <c r="A1376" s="52" t="s">
        <v>2914</v>
      </c>
      <c r="B1376" s="73" t="s">
        <v>5546</v>
      </c>
      <c r="C1376" s="89"/>
      <c r="D1376" s="97"/>
      <c r="E1376" s="73"/>
      <c r="F1376" s="73"/>
      <c r="G1376" s="73" t="s">
        <v>14</v>
      </c>
      <c r="H1376" s="73" t="s">
        <v>1485</v>
      </c>
      <c r="I1376" s="73" t="s">
        <v>13</v>
      </c>
      <c r="J1376" s="73" t="s">
        <v>13</v>
      </c>
      <c r="K1376" s="73" t="s">
        <v>13</v>
      </c>
      <c r="L1376" s="73" t="s">
        <v>13</v>
      </c>
      <c r="M1376" s="73" t="s">
        <v>13</v>
      </c>
      <c r="N1376" s="16" t="s">
        <v>13</v>
      </c>
      <c r="O1376" s="16" t="s">
        <v>2915</v>
      </c>
      <c r="P1376" s="16" t="s">
        <v>13</v>
      </c>
      <c r="Q1376" s="13" t="s">
        <v>2916</v>
      </c>
      <c r="R1376" s="73" t="s">
        <v>5373</v>
      </c>
    </row>
    <row r="1377" spans="1:18">
      <c r="A1377" s="52" t="s">
        <v>2917</v>
      </c>
      <c r="B1377" s="73" t="s">
        <v>5546</v>
      </c>
      <c r="C1377" s="89"/>
      <c r="D1377" s="97"/>
      <c r="E1377" s="73"/>
      <c r="F1377" s="73"/>
      <c r="G1377" s="73" t="s">
        <v>14</v>
      </c>
      <c r="H1377" s="73" t="s">
        <v>1485</v>
      </c>
      <c r="I1377" s="73" t="s">
        <v>13</v>
      </c>
      <c r="J1377" s="73" t="s">
        <v>13</v>
      </c>
      <c r="K1377" s="73" t="s">
        <v>13</v>
      </c>
      <c r="L1377" s="73" t="s">
        <v>13</v>
      </c>
      <c r="M1377" s="73" t="s">
        <v>13</v>
      </c>
      <c r="N1377" s="16" t="s">
        <v>13</v>
      </c>
      <c r="O1377" s="16" t="s">
        <v>2915</v>
      </c>
      <c r="P1377" s="16" t="s">
        <v>13</v>
      </c>
      <c r="Q1377" s="13" t="s">
        <v>2918</v>
      </c>
      <c r="R1377" s="73" t="s">
        <v>5373</v>
      </c>
    </row>
    <row r="1378" spans="1:18">
      <c r="A1378" s="52" t="s">
        <v>2919</v>
      </c>
      <c r="B1378" s="73" t="s">
        <v>5546</v>
      </c>
      <c r="C1378" s="89"/>
      <c r="D1378" s="97"/>
      <c r="E1378" s="73"/>
      <c r="F1378" s="73"/>
      <c r="G1378" s="73" t="s">
        <v>14</v>
      </c>
      <c r="H1378" s="73" t="s">
        <v>1485</v>
      </c>
      <c r="I1378" s="73" t="s">
        <v>13</v>
      </c>
      <c r="J1378" s="73" t="s">
        <v>13</v>
      </c>
      <c r="K1378" s="73" t="s">
        <v>13</v>
      </c>
      <c r="L1378" s="73" t="s">
        <v>13</v>
      </c>
      <c r="M1378" s="73" t="s">
        <v>13</v>
      </c>
      <c r="N1378" s="16" t="s">
        <v>13</v>
      </c>
      <c r="O1378" s="16" t="s">
        <v>2915</v>
      </c>
      <c r="P1378" s="16" t="s">
        <v>13</v>
      </c>
      <c r="Q1378" s="13" t="s">
        <v>2920</v>
      </c>
      <c r="R1378" s="73" t="s">
        <v>5373</v>
      </c>
    </row>
    <row r="1379" spans="1:18">
      <c r="A1379" s="52" t="s">
        <v>2921</v>
      </c>
      <c r="B1379" s="73" t="s">
        <v>5546</v>
      </c>
      <c r="C1379" s="89"/>
      <c r="D1379" s="97"/>
      <c r="E1379" s="73"/>
      <c r="F1379" s="73"/>
      <c r="G1379" s="73" t="s">
        <v>14</v>
      </c>
      <c r="H1379" s="73" t="s">
        <v>1502</v>
      </c>
      <c r="I1379" s="73" t="s">
        <v>13</v>
      </c>
      <c r="J1379" s="73" t="s">
        <v>13</v>
      </c>
      <c r="K1379" s="73" t="s">
        <v>13</v>
      </c>
      <c r="L1379" s="73" t="s">
        <v>13</v>
      </c>
      <c r="M1379" s="73" t="s">
        <v>13</v>
      </c>
      <c r="N1379" s="16" t="s">
        <v>13</v>
      </c>
      <c r="O1379" s="16" t="s">
        <v>2922</v>
      </c>
      <c r="P1379" s="16" t="s">
        <v>13</v>
      </c>
      <c r="Q1379" s="13" t="s">
        <v>2923</v>
      </c>
      <c r="R1379" s="73" t="s">
        <v>5373</v>
      </c>
    </row>
    <row r="1380" spans="1:18">
      <c r="A1380" s="52" t="s">
        <v>2924</v>
      </c>
      <c r="B1380" s="73" t="s">
        <v>5546</v>
      </c>
      <c r="C1380" s="89"/>
      <c r="D1380" s="97"/>
      <c r="E1380" s="73"/>
      <c r="F1380" s="73"/>
      <c r="G1380" s="73" t="s">
        <v>14</v>
      </c>
      <c r="H1380" s="73" t="s">
        <v>1502</v>
      </c>
      <c r="I1380" s="73" t="s">
        <v>13</v>
      </c>
      <c r="J1380" s="73" t="s">
        <v>13</v>
      </c>
      <c r="K1380" s="73" t="s">
        <v>13</v>
      </c>
      <c r="L1380" s="73" t="s">
        <v>13</v>
      </c>
      <c r="M1380" s="73" t="s">
        <v>13</v>
      </c>
      <c r="N1380" s="16" t="s">
        <v>13</v>
      </c>
      <c r="O1380" s="16" t="s">
        <v>2922</v>
      </c>
      <c r="P1380" s="16" t="s">
        <v>13</v>
      </c>
      <c r="Q1380" s="13" t="s">
        <v>2925</v>
      </c>
      <c r="R1380" s="73" t="s">
        <v>5373</v>
      </c>
    </row>
    <row r="1381" spans="1:18">
      <c r="A1381" s="52" t="s">
        <v>2926</v>
      </c>
      <c r="B1381" s="73" t="s">
        <v>5546</v>
      </c>
      <c r="C1381" s="89"/>
      <c r="D1381" s="97"/>
      <c r="E1381" s="73"/>
      <c r="F1381" s="73"/>
      <c r="G1381" s="73" t="s">
        <v>14</v>
      </c>
      <c r="H1381" s="73" t="s">
        <v>1502</v>
      </c>
      <c r="I1381" s="73" t="s">
        <v>13</v>
      </c>
      <c r="J1381" s="73" t="s">
        <v>13</v>
      </c>
      <c r="K1381" s="73" t="s">
        <v>13</v>
      </c>
      <c r="L1381" s="73" t="s">
        <v>13</v>
      </c>
      <c r="M1381" s="73" t="s">
        <v>13</v>
      </c>
      <c r="N1381" s="16" t="s">
        <v>13</v>
      </c>
      <c r="O1381" s="16" t="s">
        <v>2927</v>
      </c>
      <c r="P1381" s="16" t="s">
        <v>13</v>
      </c>
      <c r="Q1381" s="13" t="s">
        <v>2928</v>
      </c>
      <c r="R1381" s="73" t="s">
        <v>5373</v>
      </c>
    </row>
    <row r="1382" spans="1:18">
      <c r="A1382" s="52" t="s">
        <v>2929</v>
      </c>
      <c r="B1382" s="73" t="s">
        <v>5546</v>
      </c>
      <c r="C1382" s="89"/>
      <c r="D1382" s="97"/>
      <c r="E1382" s="73"/>
      <c r="F1382" s="73"/>
      <c r="G1382" s="73" t="s">
        <v>14</v>
      </c>
      <c r="H1382" s="73" t="s">
        <v>1530</v>
      </c>
      <c r="I1382" s="73" t="s">
        <v>13</v>
      </c>
      <c r="J1382" s="73" t="s">
        <v>13</v>
      </c>
      <c r="K1382" s="73" t="s">
        <v>13</v>
      </c>
      <c r="L1382" s="73" t="s">
        <v>13</v>
      </c>
      <c r="M1382" s="73" t="s">
        <v>13</v>
      </c>
      <c r="N1382" s="16" t="s">
        <v>13</v>
      </c>
      <c r="O1382" s="16" t="s">
        <v>2571</v>
      </c>
      <c r="P1382" s="16" t="s">
        <v>13</v>
      </c>
      <c r="Q1382" s="13" t="s">
        <v>2928</v>
      </c>
      <c r="R1382" s="73" t="s">
        <v>5373</v>
      </c>
    </row>
    <row r="1383" spans="1:18">
      <c r="A1383" s="52" t="s">
        <v>2930</v>
      </c>
      <c r="B1383" s="73" t="s">
        <v>5546</v>
      </c>
      <c r="C1383" s="89"/>
      <c r="D1383" s="97"/>
      <c r="E1383" s="73"/>
      <c r="F1383" s="73"/>
      <c r="G1383" s="73" t="s">
        <v>14</v>
      </c>
      <c r="H1383" s="73" t="s">
        <v>1530</v>
      </c>
      <c r="I1383" s="73" t="s">
        <v>13</v>
      </c>
      <c r="J1383" s="73" t="s">
        <v>13</v>
      </c>
      <c r="K1383" s="73" t="s">
        <v>13</v>
      </c>
      <c r="L1383" s="73" t="s">
        <v>13</v>
      </c>
      <c r="M1383" s="73" t="s">
        <v>13</v>
      </c>
      <c r="N1383" s="16" t="s">
        <v>13</v>
      </c>
      <c r="O1383" s="16" t="s">
        <v>2931</v>
      </c>
      <c r="P1383" s="16" t="s">
        <v>13</v>
      </c>
      <c r="Q1383" s="13" t="s">
        <v>2923</v>
      </c>
      <c r="R1383" s="73" t="s">
        <v>5373</v>
      </c>
    </row>
    <row r="1384" spans="1:18">
      <c r="A1384" s="52" t="s">
        <v>2932</v>
      </c>
      <c r="B1384" s="73" t="s">
        <v>5546</v>
      </c>
      <c r="C1384" s="89"/>
      <c r="D1384" s="97"/>
      <c r="E1384" s="73"/>
      <c r="F1384" s="73"/>
      <c r="G1384" s="73" t="s">
        <v>14</v>
      </c>
      <c r="H1384" s="73" t="s">
        <v>1530</v>
      </c>
      <c r="I1384" s="73" t="s">
        <v>13</v>
      </c>
      <c r="J1384" s="73" t="s">
        <v>13</v>
      </c>
      <c r="K1384" s="73" t="s">
        <v>13</v>
      </c>
      <c r="L1384" s="73" t="s">
        <v>13</v>
      </c>
      <c r="M1384" s="73" t="s">
        <v>13</v>
      </c>
      <c r="N1384" s="16" t="s">
        <v>13</v>
      </c>
      <c r="O1384" s="16" t="s">
        <v>2931</v>
      </c>
      <c r="P1384" s="16" t="s">
        <v>13</v>
      </c>
      <c r="Q1384" s="13" t="s">
        <v>2925</v>
      </c>
      <c r="R1384" s="73" t="s">
        <v>5373</v>
      </c>
    </row>
    <row r="1385" spans="1:18">
      <c r="A1385" s="52" t="s">
        <v>2933</v>
      </c>
      <c r="B1385" s="73" t="s">
        <v>5546</v>
      </c>
      <c r="C1385" s="89"/>
      <c r="D1385" s="97"/>
      <c r="E1385" s="73"/>
      <c r="F1385" s="73"/>
      <c r="G1385" s="73" t="s">
        <v>14</v>
      </c>
      <c r="H1385" s="73" t="s">
        <v>1786</v>
      </c>
      <c r="I1385" s="73" t="s">
        <v>13</v>
      </c>
      <c r="J1385" s="73" t="s">
        <v>13</v>
      </c>
      <c r="K1385" s="73" t="s">
        <v>13</v>
      </c>
      <c r="L1385" s="73" t="s">
        <v>13</v>
      </c>
      <c r="M1385" s="73" t="s">
        <v>13</v>
      </c>
      <c r="N1385" s="16" t="s">
        <v>13</v>
      </c>
      <c r="O1385" s="16" t="s">
        <v>53</v>
      </c>
      <c r="P1385" s="16" t="s">
        <v>13</v>
      </c>
      <c r="Q1385" s="13" t="s">
        <v>2934</v>
      </c>
      <c r="R1385" s="73" t="s">
        <v>5373</v>
      </c>
    </row>
    <row r="1386" spans="1:18">
      <c r="A1386" s="52" t="s">
        <v>2935</v>
      </c>
      <c r="B1386" s="73" t="s">
        <v>5546</v>
      </c>
      <c r="C1386" s="89"/>
      <c r="D1386" s="97"/>
      <c r="E1386" s="73"/>
      <c r="F1386" s="73"/>
      <c r="G1386" s="73" t="s">
        <v>14</v>
      </c>
      <c r="H1386" s="73" t="s">
        <v>1950</v>
      </c>
      <c r="I1386" s="73" t="s">
        <v>13</v>
      </c>
      <c r="J1386" s="73" t="s">
        <v>13</v>
      </c>
      <c r="K1386" s="73" t="s">
        <v>13</v>
      </c>
      <c r="L1386" s="73" t="s">
        <v>13</v>
      </c>
      <c r="M1386" s="73" t="s">
        <v>13</v>
      </c>
      <c r="N1386" s="16" t="s">
        <v>13</v>
      </c>
      <c r="O1386" s="16" t="s">
        <v>53</v>
      </c>
      <c r="P1386" s="16" t="s">
        <v>13</v>
      </c>
      <c r="Q1386" s="13" t="s">
        <v>73</v>
      </c>
      <c r="R1386" s="73" t="s">
        <v>5373</v>
      </c>
    </row>
    <row r="1387" spans="1:18">
      <c r="A1387" s="52" t="s">
        <v>2936</v>
      </c>
      <c r="B1387" s="73" t="s">
        <v>5546</v>
      </c>
      <c r="C1387" s="89"/>
      <c r="D1387" s="97"/>
      <c r="E1387" s="73"/>
      <c r="F1387" s="73"/>
      <c r="G1387" s="73" t="s">
        <v>14</v>
      </c>
      <c r="H1387" s="73" t="s">
        <v>1950</v>
      </c>
      <c r="I1387" s="73" t="s">
        <v>13</v>
      </c>
      <c r="J1387" s="73" t="s">
        <v>13</v>
      </c>
      <c r="K1387" s="73" t="s">
        <v>13</v>
      </c>
      <c r="L1387" s="73" t="s">
        <v>13</v>
      </c>
      <c r="M1387" s="73" t="s">
        <v>13</v>
      </c>
      <c r="N1387" s="16" t="s">
        <v>13</v>
      </c>
      <c r="O1387" s="16" t="s">
        <v>53</v>
      </c>
      <c r="P1387" s="16" t="s">
        <v>13</v>
      </c>
      <c r="Q1387" s="13" t="s">
        <v>75</v>
      </c>
      <c r="R1387" s="73" t="s">
        <v>5373</v>
      </c>
    </row>
    <row r="1388" spans="1:18">
      <c r="A1388" s="52" t="s">
        <v>2937</v>
      </c>
      <c r="B1388" s="73" t="s">
        <v>5546</v>
      </c>
      <c r="C1388" s="89"/>
      <c r="D1388" s="97"/>
      <c r="E1388" s="73"/>
      <c r="F1388" s="73"/>
      <c r="G1388" s="73" t="s">
        <v>14</v>
      </c>
      <c r="H1388" s="73" t="s">
        <v>1950</v>
      </c>
      <c r="I1388" s="73" t="s">
        <v>13</v>
      </c>
      <c r="J1388" s="73" t="s">
        <v>13</v>
      </c>
      <c r="K1388" s="73" t="s">
        <v>13</v>
      </c>
      <c r="L1388" s="73" t="s">
        <v>13</v>
      </c>
      <c r="M1388" s="73" t="s">
        <v>13</v>
      </c>
      <c r="N1388" s="16" t="s">
        <v>13</v>
      </c>
      <c r="O1388" s="16" t="s">
        <v>53</v>
      </c>
      <c r="P1388" s="16" t="s">
        <v>13</v>
      </c>
      <c r="Q1388" s="13" t="s">
        <v>77</v>
      </c>
      <c r="R1388" s="73" t="s">
        <v>5373</v>
      </c>
    </row>
    <row r="1389" spans="1:18">
      <c r="A1389" s="52" t="s">
        <v>2938</v>
      </c>
      <c r="B1389" s="73" t="s">
        <v>5546</v>
      </c>
      <c r="C1389" s="89"/>
      <c r="D1389" s="97"/>
      <c r="E1389" s="73"/>
      <c r="F1389" s="73"/>
      <c r="G1389" s="73" t="s">
        <v>14</v>
      </c>
      <c r="H1389" s="73" t="s">
        <v>1950</v>
      </c>
      <c r="I1389" s="73" t="s">
        <v>13</v>
      </c>
      <c r="J1389" s="73" t="s">
        <v>13</v>
      </c>
      <c r="K1389" s="73" t="s">
        <v>13</v>
      </c>
      <c r="L1389" s="73" t="s">
        <v>13</v>
      </c>
      <c r="M1389" s="73" t="s">
        <v>13</v>
      </c>
      <c r="N1389" s="16" t="s">
        <v>13</v>
      </c>
      <c r="O1389" s="16" t="s">
        <v>53</v>
      </c>
      <c r="P1389" s="16" t="s">
        <v>13</v>
      </c>
      <c r="Q1389" s="13" t="s">
        <v>2939</v>
      </c>
      <c r="R1389" s="73" t="s">
        <v>5373</v>
      </c>
    </row>
    <row r="1390" spans="1:18">
      <c r="A1390" s="52" t="s">
        <v>2940</v>
      </c>
      <c r="B1390" s="73" t="s">
        <v>5546</v>
      </c>
      <c r="C1390" s="89"/>
      <c r="D1390" s="97"/>
      <c r="E1390" s="73"/>
      <c r="F1390" s="73"/>
      <c r="G1390" s="73" t="s">
        <v>14</v>
      </c>
      <c r="H1390" s="73" t="s">
        <v>1950</v>
      </c>
      <c r="I1390" s="73" t="s">
        <v>13</v>
      </c>
      <c r="J1390" s="73" t="s">
        <v>13</v>
      </c>
      <c r="K1390" s="73" t="s">
        <v>13</v>
      </c>
      <c r="L1390" s="73" t="s">
        <v>13</v>
      </c>
      <c r="M1390" s="73" t="s">
        <v>13</v>
      </c>
      <c r="N1390" s="16" t="s">
        <v>13</v>
      </c>
      <c r="O1390" s="16" t="s">
        <v>53</v>
      </c>
      <c r="P1390" s="16" t="s">
        <v>13</v>
      </c>
      <c r="Q1390" s="13" t="s">
        <v>2941</v>
      </c>
      <c r="R1390" s="73" t="s">
        <v>5373</v>
      </c>
    </row>
    <row r="1391" spans="1:18">
      <c r="A1391" s="52" t="s">
        <v>2942</v>
      </c>
      <c r="B1391" s="73" t="s">
        <v>5546</v>
      </c>
      <c r="C1391" s="89"/>
      <c r="D1391" s="97"/>
      <c r="E1391" s="73"/>
      <c r="F1391" s="73"/>
      <c r="G1391" s="73" t="s">
        <v>14</v>
      </c>
      <c r="H1391" s="73" t="s">
        <v>1960</v>
      </c>
      <c r="I1391" s="73" t="s">
        <v>13</v>
      </c>
      <c r="J1391" s="73" t="s">
        <v>13</v>
      </c>
      <c r="K1391" s="73" t="s">
        <v>13</v>
      </c>
      <c r="L1391" s="73" t="s">
        <v>13</v>
      </c>
      <c r="M1391" s="73" t="s">
        <v>13</v>
      </c>
      <c r="N1391" s="16" t="s">
        <v>13</v>
      </c>
      <c r="O1391" s="16" t="s">
        <v>53</v>
      </c>
      <c r="P1391" s="16" t="s">
        <v>13</v>
      </c>
      <c r="Q1391" s="13" t="s">
        <v>2943</v>
      </c>
      <c r="R1391" s="73" t="s">
        <v>5373</v>
      </c>
    </row>
    <row r="1392" spans="1:18">
      <c r="A1392" s="52" t="s">
        <v>2944</v>
      </c>
      <c r="B1392" s="73" t="s">
        <v>5546</v>
      </c>
      <c r="C1392" s="89"/>
      <c r="D1392" s="97"/>
      <c r="E1392" s="73"/>
      <c r="F1392" s="73"/>
      <c r="G1392" s="73" t="s">
        <v>14</v>
      </c>
      <c r="H1392" s="73" t="s">
        <v>1604</v>
      </c>
      <c r="I1392" s="73" t="s">
        <v>13</v>
      </c>
      <c r="J1392" s="73" t="s">
        <v>13</v>
      </c>
      <c r="K1392" s="73" t="s">
        <v>13</v>
      </c>
      <c r="L1392" s="73" t="s">
        <v>13</v>
      </c>
      <c r="M1392" s="73" t="s">
        <v>13</v>
      </c>
      <c r="N1392" s="16" t="s">
        <v>13</v>
      </c>
      <c r="O1392" s="16" t="s">
        <v>17</v>
      </c>
      <c r="P1392" s="16" t="s">
        <v>13</v>
      </c>
      <c r="Q1392" s="13" t="s">
        <v>73</v>
      </c>
      <c r="R1392" s="73" t="s">
        <v>5373</v>
      </c>
    </row>
    <row r="1393" spans="1:18">
      <c r="A1393" s="52" t="s">
        <v>2945</v>
      </c>
      <c r="B1393" s="73" t="s">
        <v>5546</v>
      </c>
      <c r="C1393" s="89"/>
      <c r="D1393" s="97"/>
      <c r="E1393" s="73"/>
      <c r="F1393" s="73"/>
      <c r="G1393" s="73" t="s">
        <v>14</v>
      </c>
      <c r="H1393" s="73" t="s">
        <v>1604</v>
      </c>
      <c r="I1393" s="73" t="s">
        <v>13</v>
      </c>
      <c r="J1393" s="73" t="s">
        <v>13</v>
      </c>
      <c r="K1393" s="73" t="s">
        <v>13</v>
      </c>
      <c r="L1393" s="73" t="s">
        <v>13</v>
      </c>
      <c r="M1393" s="73" t="s">
        <v>13</v>
      </c>
      <c r="N1393" s="16" t="s">
        <v>13</v>
      </c>
      <c r="O1393" s="16" t="s">
        <v>17</v>
      </c>
      <c r="P1393" s="16" t="s">
        <v>13</v>
      </c>
      <c r="Q1393" s="13" t="s">
        <v>75</v>
      </c>
      <c r="R1393" s="73" t="s">
        <v>5373</v>
      </c>
    </row>
    <row r="1394" spans="1:18">
      <c r="A1394" s="52" t="s">
        <v>2946</v>
      </c>
      <c r="B1394" s="73" t="s">
        <v>5546</v>
      </c>
      <c r="C1394" s="89"/>
      <c r="D1394" s="97"/>
      <c r="E1394" s="73"/>
      <c r="F1394" s="73"/>
      <c r="G1394" s="73" t="s">
        <v>14</v>
      </c>
      <c r="H1394" s="73" t="s">
        <v>1604</v>
      </c>
      <c r="I1394" s="73" t="s">
        <v>13</v>
      </c>
      <c r="J1394" s="73" t="s">
        <v>13</v>
      </c>
      <c r="K1394" s="73" t="s">
        <v>13</v>
      </c>
      <c r="L1394" s="73" t="s">
        <v>13</v>
      </c>
      <c r="M1394" s="73" t="s">
        <v>13</v>
      </c>
      <c r="N1394" s="16" t="s">
        <v>13</v>
      </c>
      <c r="O1394" s="16" t="s">
        <v>17</v>
      </c>
      <c r="P1394" s="16" t="s">
        <v>13</v>
      </c>
      <c r="Q1394" s="13" t="s">
        <v>77</v>
      </c>
      <c r="R1394" s="73" t="s">
        <v>5373</v>
      </c>
    </row>
    <row r="1395" spans="1:18">
      <c r="A1395" s="52" t="s">
        <v>2947</v>
      </c>
      <c r="B1395" s="73" t="s">
        <v>5546</v>
      </c>
      <c r="C1395" s="89"/>
      <c r="D1395" s="97"/>
      <c r="E1395" s="73"/>
      <c r="F1395" s="73"/>
      <c r="G1395" s="73" t="s">
        <v>14</v>
      </c>
      <c r="H1395" s="73" t="s">
        <v>1661</v>
      </c>
      <c r="I1395" s="73" t="s">
        <v>13</v>
      </c>
      <c r="J1395" s="73" t="s">
        <v>13</v>
      </c>
      <c r="K1395" s="73" t="s">
        <v>13</v>
      </c>
      <c r="L1395" s="73" t="s">
        <v>13</v>
      </c>
      <c r="M1395" s="73" t="s">
        <v>13</v>
      </c>
      <c r="N1395" s="16" t="s">
        <v>13</v>
      </c>
      <c r="O1395" s="16" t="s">
        <v>17</v>
      </c>
      <c r="P1395" s="16" t="s">
        <v>13</v>
      </c>
      <c r="Q1395" s="13" t="s">
        <v>2948</v>
      </c>
      <c r="R1395" s="73" t="s">
        <v>5373</v>
      </c>
    </row>
    <row r="1396" spans="1:18">
      <c r="A1396" s="52" t="s">
        <v>2949</v>
      </c>
      <c r="B1396" s="73" t="s">
        <v>5546</v>
      </c>
      <c r="C1396" s="89"/>
      <c r="D1396" s="97"/>
      <c r="E1396" s="73"/>
      <c r="F1396" s="73"/>
      <c r="G1396" s="73" t="s">
        <v>14</v>
      </c>
      <c r="H1396" s="73" t="s">
        <v>1661</v>
      </c>
      <c r="I1396" s="73" t="s">
        <v>13</v>
      </c>
      <c r="J1396" s="73" t="s">
        <v>13</v>
      </c>
      <c r="K1396" s="73" t="s">
        <v>13</v>
      </c>
      <c r="L1396" s="73" t="s">
        <v>13</v>
      </c>
      <c r="M1396" s="73" t="s">
        <v>13</v>
      </c>
      <c r="N1396" s="16" t="s">
        <v>13</v>
      </c>
      <c r="O1396" s="16" t="s">
        <v>17</v>
      </c>
      <c r="P1396" s="16" t="s">
        <v>13</v>
      </c>
      <c r="Q1396" s="13" t="s">
        <v>2950</v>
      </c>
      <c r="R1396" s="73" t="s">
        <v>5373</v>
      </c>
    </row>
    <row r="1397" spans="1:18">
      <c r="A1397" s="52" t="s">
        <v>2951</v>
      </c>
      <c r="B1397" s="73" t="s">
        <v>5546</v>
      </c>
      <c r="C1397" s="89"/>
      <c r="D1397" s="97"/>
      <c r="E1397" s="73"/>
      <c r="F1397" s="73"/>
      <c r="G1397" s="73" t="s">
        <v>14</v>
      </c>
      <c r="H1397" s="73" t="s">
        <v>1906</v>
      </c>
      <c r="I1397" s="73" t="s">
        <v>13</v>
      </c>
      <c r="J1397" s="73" t="s">
        <v>13</v>
      </c>
      <c r="K1397" s="73" t="s">
        <v>13</v>
      </c>
      <c r="L1397" s="73" t="s">
        <v>13</v>
      </c>
      <c r="M1397" s="73" t="s">
        <v>13</v>
      </c>
      <c r="N1397" s="16" t="s">
        <v>13</v>
      </c>
      <c r="O1397" s="16" t="s">
        <v>53</v>
      </c>
      <c r="P1397" s="16" t="s">
        <v>13</v>
      </c>
      <c r="Q1397" s="13" t="s">
        <v>2952</v>
      </c>
      <c r="R1397" s="73" t="s">
        <v>5373</v>
      </c>
    </row>
    <row r="1398" spans="1:18">
      <c r="A1398" s="52" t="s">
        <v>2953</v>
      </c>
      <c r="B1398" s="73" t="s">
        <v>5546</v>
      </c>
      <c r="C1398" s="89"/>
      <c r="D1398" s="97"/>
      <c r="E1398" s="73"/>
      <c r="F1398" s="73"/>
      <c r="G1398" s="73" t="s">
        <v>14</v>
      </c>
      <c r="H1398" s="73" t="s">
        <v>1906</v>
      </c>
      <c r="I1398" s="73" t="s">
        <v>13</v>
      </c>
      <c r="J1398" s="73" t="s">
        <v>13</v>
      </c>
      <c r="K1398" s="73" t="s">
        <v>13</v>
      </c>
      <c r="L1398" s="73" t="s">
        <v>13</v>
      </c>
      <c r="M1398" s="73" t="s">
        <v>13</v>
      </c>
      <c r="N1398" s="16" t="s">
        <v>13</v>
      </c>
      <c r="O1398" s="16" t="s">
        <v>53</v>
      </c>
      <c r="P1398" s="16" t="s">
        <v>13</v>
      </c>
      <c r="Q1398" s="13" t="s">
        <v>2954</v>
      </c>
      <c r="R1398" s="73" t="s">
        <v>5373</v>
      </c>
    </row>
    <row r="1399" spans="1:18">
      <c r="A1399" s="52" t="s">
        <v>2955</v>
      </c>
      <c r="B1399" s="73" t="s">
        <v>5546</v>
      </c>
      <c r="C1399" s="89"/>
      <c r="D1399" s="97"/>
      <c r="E1399" s="73"/>
      <c r="F1399" s="73"/>
      <c r="G1399" s="73" t="s">
        <v>14</v>
      </c>
      <c r="H1399" s="73" t="s">
        <v>1788</v>
      </c>
      <c r="I1399" s="73" t="s">
        <v>13</v>
      </c>
      <c r="J1399" s="73" t="s">
        <v>13</v>
      </c>
      <c r="K1399" s="73" t="s">
        <v>13</v>
      </c>
      <c r="L1399" s="73" t="s">
        <v>13</v>
      </c>
      <c r="M1399" s="73" t="s">
        <v>13</v>
      </c>
      <c r="N1399" s="16" t="s">
        <v>13</v>
      </c>
      <c r="O1399" s="16" t="s">
        <v>53</v>
      </c>
      <c r="P1399" s="16" t="s">
        <v>13</v>
      </c>
      <c r="Q1399" s="13" t="s">
        <v>2956</v>
      </c>
      <c r="R1399" s="73" t="s">
        <v>5373</v>
      </c>
    </row>
    <row r="1400" spans="1:18">
      <c r="A1400" s="52" t="s">
        <v>2957</v>
      </c>
      <c r="B1400" s="73" t="s">
        <v>5546</v>
      </c>
      <c r="C1400" s="89"/>
      <c r="D1400" s="97"/>
      <c r="E1400" s="73"/>
      <c r="F1400" s="73"/>
      <c r="G1400" s="73" t="s">
        <v>14</v>
      </c>
      <c r="H1400" s="73" t="s">
        <v>1788</v>
      </c>
      <c r="I1400" s="73" t="s">
        <v>13</v>
      </c>
      <c r="J1400" s="73" t="s">
        <v>13</v>
      </c>
      <c r="K1400" s="73" t="s">
        <v>13</v>
      </c>
      <c r="L1400" s="73" t="s">
        <v>13</v>
      </c>
      <c r="M1400" s="73" t="s">
        <v>13</v>
      </c>
      <c r="N1400" s="16" t="s">
        <v>13</v>
      </c>
      <c r="O1400" s="16" t="s">
        <v>53</v>
      </c>
      <c r="P1400" s="16" t="s">
        <v>13</v>
      </c>
      <c r="Q1400" s="13" t="s">
        <v>2958</v>
      </c>
      <c r="R1400" s="73" t="s">
        <v>5373</v>
      </c>
    </row>
    <row r="1401" spans="1:18">
      <c r="A1401" s="52" t="s">
        <v>2959</v>
      </c>
      <c r="B1401" s="73" t="s">
        <v>5546</v>
      </c>
      <c r="C1401" s="89"/>
      <c r="D1401" s="97"/>
      <c r="E1401" s="73"/>
      <c r="F1401" s="73"/>
      <c r="G1401" s="73" t="s">
        <v>14</v>
      </c>
      <c r="H1401" s="73" t="s">
        <v>1788</v>
      </c>
      <c r="I1401" s="73" t="s">
        <v>13</v>
      </c>
      <c r="J1401" s="73" t="s">
        <v>13</v>
      </c>
      <c r="K1401" s="73" t="s">
        <v>13</v>
      </c>
      <c r="L1401" s="73" t="s">
        <v>13</v>
      </c>
      <c r="M1401" s="73" t="s">
        <v>13</v>
      </c>
      <c r="N1401" s="16" t="s">
        <v>13</v>
      </c>
      <c r="O1401" s="16" t="s">
        <v>53</v>
      </c>
      <c r="P1401" s="16" t="s">
        <v>13</v>
      </c>
      <c r="Q1401" s="13" t="s">
        <v>2960</v>
      </c>
      <c r="R1401" s="73" t="s">
        <v>5373</v>
      </c>
    </row>
    <row r="1402" spans="1:18">
      <c r="A1402" s="52" t="s">
        <v>2961</v>
      </c>
      <c r="B1402" s="73" t="s">
        <v>5546</v>
      </c>
      <c r="C1402" s="89"/>
      <c r="D1402" s="97"/>
      <c r="E1402" s="73"/>
      <c r="F1402" s="73"/>
      <c r="G1402" s="73" t="s">
        <v>14</v>
      </c>
      <c r="H1402" s="73" t="s">
        <v>2962</v>
      </c>
      <c r="I1402" s="73" t="s">
        <v>13</v>
      </c>
      <c r="J1402" s="73" t="s">
        <v>13</v>
      </c>
      <c r="K1402" s="73" t="s">
        <v>13</v>
      </c>
      <c r="L1402" s="73" t="s">
        <v>13</v>
      </c>
      <c r="M1402" s="73" t="s">
        <v>13</v>
      </c>
      <c r="N1402" s="16" t="s">
        <v>13</v>
      </c>
      <c r="O1402" s="16" t="s">
        <v>53</v>
      </c>
      <c r="P1402" s="16" t="s">
        <v>13</v>
      </c>
      <c r="Q1402" s="13" t="s">
        <v>2963</v>
      </c>
      <c r="R1402" s="73" t="s">
        <v>5373</v>
      </c>
    </row>
    <row r="1403" spans="1:18">
      <c r="A1403" s="52" t="s">
        <v>2964</v>
      </c>
      <c r="B1403" s="73" t="s">
        <v>5546</v>
      </c>
      <c r="C1403" s="89"/>
      <c r="D1403" s="97"/>
      <c r="E1403" s="73"/>
      <c r="F1403" s="73"/>
      <c r="G1403" s="73" t="s">
        <v>14</v>
      </c>
      <c r="H1403" s="73" t="s">
        <v>2962</v>
      </c>
      <c r="I1403" s="73" t="s">
        <v>13</v>
      </c>
      <c r="J1403" s="73" t="s">
        <v>13</v>
      </c>
      <c r="K1403" s="73" t="s">
        <v>13</v>
      </c>
      <c r="L1403" s="73" t="s">
        <v>13</v>
      </c>
      <c r="M1403" s="73" t="s">
        <v>13</v>
      </c>
      <c r="N1403" s="16" t="s">
        <v>13</v>
      </c>
      <c r="O1403" s="16" t="s">
        <v>53</v>
      </c>
      <c r="P1403" s="16" t="s">
        <v>13</v>
      </c>
      <c r="Q1403" s="13" t="s">
        <v>2965</v>
      </c>
      <c r="R1403" s="73" t="s">
        <v>5373</v>
      </c>
    </row>
    <row r="1404" spans="1:18">
      <c r="A1404" s="52" t="s">
        <v>2966</v>
      </c>
      <c r="B1404" s="73" t="s">
        <v>5546</v>
      </c>
      <c r="C1404" s="89"/>
      <c r="D1404" s="97"/>
      <c r="E1404" s="73"/>
      <c r="F1404" s="73"/>
      <c r="G1404" s="73" t="s">
        <v>14</v>
      </c>
      <c r="H1404" s="73" t="s">
        <v>2962</v>
      </c>
      <c r="I1404" s="73" t="s">
        <v>13</v>
      </c>
      <c r="J1404" s="73" t="s">
        <v>13</v>
      </c>
      <c r="K1404" s="73" t="s">
        <v>13</v>
      </c>
      <c r="L1404" s="73" t="s">
        <v>13</v>
      </c>
      <c r="M1404" s="73" t="s">
        <v>13</v>
      </c>
      <c r="N1404" s="16" t="s">
        <v>13</v>
      </c>
      <c r="O1404" s="16" t="s">
        <v>53</v>
      </c>
      <c r="P1404" s="16" t="s">
        <v>13</v>
      </c>
      <c r="Q1404" s="13" t="s">
        <v>2967</v>
      </c>
      <c r="R1404" s="73" t="s">
        <v>5373</v>
      </c>
    </row>
    <row r="1405" spans="1:18">
      <c r="A1405" s="52" t="s">
        <v>2968</v>
      </c>
      <c r="B1405" s="73" t="s">
        <v>5546</v>
      </c>
      <c r="C1405" s="89"/>
      <c r="D1405" s="97"/>
      <c r="E1405" s="73"/>
      <c r="F1405" s="73"/>
      <c r="G1405" s="73" t="s">
        <v>14</v>
      </c>
      <c r="H1405" s="73" t="s">
        <v>2962</v>
      </c>
      <c r="I1405" s="73" t="s">
        <v>13</v>
      </c>
      <c r="J1405" s="73" t="s">
        <v>13</v>
      </c>
      <c r="K1405" s="73" t="s">
        <v>13</v>
      </c>
      <c r="L1405" s="73" t="s">
        <v>13</v>
      </c>
      <c r="M1405" s="73" t="s">
        <v>13</v>
      </c>
      <c r="N1405" s="16" t="s">
        <v>13</v>
      </c>
      <c r="O1405" s="16" t="s">
        <v>53</v>
      </c>
      <c r="P1405" s="16" t="s">
        <v>13</v>
      </c>
      <c r="Q1405" s="13" t="s">
        <v>2969</v>
      </c>
      <c r="R1405" s="73" t="s">
        <v>5373</v>
      </c>
    </row>
    <row r="1406" spans="1:18">
      <c r="A1406" s="52" t="s">
        <v>2970</v>
      </c>
      <c r="B1406" s="73" t="s">
        <v>5546</v>
      </c>
      <c r="C1406" s="89"/>
      <c r="D1406" s="97"/>
      <c r="E1406" s="73"/>
      <c r="F1406" s="73"/>
      <c r="G1406" s="73" t="s">
        <v>14</v>
      </c>
      <c r="H1406" s="73" t="s">
        <v>1733</v>
      </c>
      <c r="I1406" s="73" t="s">
        <v>13</v>
      </c>
      <c r="J1406" s="73" t="s">
        <v>13</v>
      </c>
      <c r="K1406" s="73" t="s">
        <v>13</v>
      </c>
      <c r="L1406" s="73" t="s">
        <v>13</v>
      </c>
      <c r="M1406" s="73" t="s">
        <v>13</v>
      </c>
      <c r="N1406" s="16" t="s">
        <v>13</v>
      </c>
      <c r="O1406" s="16" t="s">
        <v>2853</v>
      </c>
      <c r="P1406" s="16" t="s">
        <v>13</v>
      </c>
      <c r="Q1406" s="13" t="s">
        <v>2971</v>
      </c>
      <c r="R1406" s="73" t="s">
        <v>5373</v>
      </c>
    </row>
    <row r="1407" spans="1:18">
      <c r="A1407" s="52" t="s">
        <v>2972</v>
      </c>
      <c r="B1407" s="73" t="s">
        <v>5546</v>
      </c>
      <c r="C1407" s="89"/>
      <c r="D1407" s="97">
        <v>42073</v>
      </c>
      <c r="E1407" s="73"/>
      <c r="F1407" s="73" t="s">
        <v>13</v>
      </c>
      <c r="G1407" s="73" t="s">
        <v>14</v>
      </c>
      <c r="H1407" s="73" t="s">
        <v>2104</v>
      </c>
      <c r="I1407" s="73" t="s">
        <v>13</v>
      </c>
      <c r="J1407" s="73" t="s">
        <v>13</v>
      </c>
      <c r="K1407" s="73" t="s">
        <v>13</v>
      </c>
      <c r="L1407" s="73" t="s">
        <v>13</v>
      </c>
      <c r="M1407" s="73" t="s">
        <v>13</v>
      </c>
      <c r="N1407" s="16" t="s">
        <v>17</v>
      </c>
      <c r="O1407" s="16" t="s">
        <v>13</v>
      </c>
      <c r="P1407" s="16" t="s">
        <v>13</v>
      </c>
      <c r="Q1407" s="13" t="s">
        <v>2973</v>
      </c>
      <c r="R1407" s="73" t="s">
        <v>5373</v>
      </c>
    </row>
    <row r="1408" spans="1:18">
      <c r="A1408" s="52" t="s">
        <v>2974</v>
      </c>
      <c r="B1408" s="73" t="s">
        <v>5546</v>
      </c>
      <c r="C1408" s="89"/>
      <c r="D1408" s="97"/>
      <c r="E1408" s="73"/>
      <c r="F1408" s="73"/>
      <c r="G1408" s="73" t="s">
        <v>14</v>
      </c>
      <c r="H1408" s="73" t="s">
        <v>1885</v>
      </c>
      <c r="I1408" s="73" t="s">
        <v>13</v>
      </c>
      <c r="J1408" s="73" t="s">
        <v>13</v>
      </c>
      <c r="K1408" s="73" t="s">
        <v>13</v>
      </c>
      <c r="L1408" s="73" t="s">
        <v>13</v>
      </c>
      <c r="M1408" s="73" t="s">
        <v>13</v>
      </c>
      <c r="N1408" s="16" t="s">
        <v>13</v>
      </c>
      <c r="O1408" s="16" t="s">
        <v>298</v>
      </c>
      <c r="P1408" s="16" t="s">
        <v>13</v>
      </c>
      <c r="Q1408" s="13" t="s">
        <v>93</v>
      </c>
      <c r="R1408" s="73" t="s">
        <v>5373</v>
      </c>
    </row>
    <row r="1409" spans="1:18">
      <c r="A1409" s="52" t="s">
        <v>2975</v>
      </c>
      <c r="B1409" s="73" t="s">
        <v>5546</v>
      </c>
      <c r="C1409" s="89"/>
      <c r="D1409" s="97"/>
      <c r="E1409" s="73"/>
      <c r="F1409" s="73"/>
      <c r="G1409" s="73" t="s">
        <v>14</v>
      </c>
      <c r="H1409" s="73" t="s">
        <v>1885</v>
      </c>
      <c r="I1409" s="73" t="s">
        <v>13</v>
      </c>
      <c r="J1409" s="73" t="s">
        <v>13</v>
      </c>
      <c r="K1409" s="73" t="s">
        <v>13</v>
      </c>
      <c r="L1409" s="73" t="s">
        <v>13</v>
      </c>
      <c r="M1409" s="73" t="s">
        <v>13</v>
      </c>
      <c r="N1409" s="16" t="s">
        <v>13</v>
      </c>
      <c r="O1409" s="16" t="s">
        <v>298</v>
      </c>
      <c r="P1409" s="16" t="s">
        <v>13</v>
      </c>
      <c r="Q1409" s="13" t="s">
        <v>2976</v>
      </c>
      <c r="R1409" s="73" t="s">
        <v>5373</v>
      </c>
    </row>
    <row r="1410" spans="1:18">
      <c r="A1410" s="52" t="s">
        <v>2977</v>
      </c>
      <c r="B1410" s="73" t="s">
        <v>5546</v>
      </c>
      <c r="C1410" s="89"/>
      <c r="D1410" s="97"/>
      <c r="E1410" s="73"/>
      <c r="F1410" s="73"/>
      <c r="G1410" s="73" t="s">
        <v>14</v>
      </c>
      <c r="H1410" s="73" t="s">
        <v>1808</v>
      </c>
      <c r="I1410" s="73" t="s">
        <v>13</v>
      </c>
      <c r="J1410" s="73" t="s">
        <v>13</v>
      </c>
      <c r="K1410" s="73" t="s">
        <v>13</v>
      </c>
      <c r="L1410" s="73" t="s">
        <v>13</v>
      </c>
      <c r="M1410" s="73" t="s">
        <v>13</v>
      </c>
      <c r="N1410" s="16" t="s">
        <v>13</v>
      </c>
      <c r="O1410" s="16" t="s">
        <v>2978</v>
      </c>
      <c r="P1410" s="16" t="s">
        <v>13</v>
      </c>
      <c r="Q1410" s="13" t="s">
        <v>2979</v>
      </c>
      <c r="R1410" s="73" t="s">
        <v>5373</v>
      </c>
    </row>
    <row r="1411" spans="1:18">
      <c r="A1411" s="52" t="s">
        <v>2980</v>
      </c>
      <c r="B1411" s="73" t="s">
        <v>5546</v>
      </c>
      <c r="C1411" s="89"/>
      <c r="D1411" s="97"/>
      <c r="E1411" s="73"/>
      <c r="F1411" s="73"/>
      <c r="G1411" s="73" t="s">
        <v>2400</v>
      </c>
      <c r="H1411" s="73" t="s">
        <v>162</v>
      </c>
      <c r="I1411" s="73" t="s">
        <v>13</v>
      </c>
      <c r="J1411" s="73" t="s">
        <v>13</v>
      </c>
      <c r="K1411" s="73" t="s">
        <v>13</v>
      </c>
      <c r="L1411" s="73" t="s">
        <v>13</v>
      </c>
      <c r="M1411" s="73" t="s">
        <v>13</v>
      </c>
      <c r="N1411" s="16" t="s">
        <v>2981</v>
      </c>
      <c r="O1411" s="16" t="s">
        <v>53</v>
      </c>
      <c r="P1411" s="16" t="s">
        <v>13</v>
      </c>
      <c r="Q1411" s="13" t="s">
        <v>2982</v>
      </c>
      <c r="R1411" s="73" t="s">
        <v>5373</v>
      </c>
    </row>
    <row r="1412" spans="1:18">
      <c r="A1412" s="52" t="s">
        <v>2983</v>
      </c>
      <c r="B1412" s="73" t="s">
        <v>5546</v>
      </c>
      <c r="C1412" s="89"/>
      <c r="D1412" s="97">
        <v>42348</v>
      </c>
      <c r="E1412" s="73"/>
      <c r="F1412" s="73"/>
      <c r="G1412" s="73" t="s">
        <v>2400</v>
      </c>
      <c r="H1412" s="73" t="s">
        <v>1808</v>
      </c>
      <c r="I1412" s="73" t="s">
        <v>13</v>
      </c>
      <c r="J1412" s="73" t="s">
        <v>13</v>
      </c>
      <c r="K1412" s="73" t="s">
        <v>13</v>
      </c>
      <c r="L1412" s="73" t="s">
        <v>13</v>
      </c>
      <c r="M1412" s="73" t="s">
        <v>13</v>
      </c>
      <c r="N1412" s="16" t="s">
        <v>2984</v>
      </c>
      <c r="O1412" s="16" t="s">
        <v>2985</v>
      </c>
      <c r="P1412" s="16" t="s">
        <v>13</v>
      </c>
      <c r="Q1412" s="13" t="s">
        <v>2986</v>
      </c>
      <c r="R1412" s="73" t="s">
        <v>5373</v>
      </c>
    </row>
    <row r="1413" spans="1:18">
      <c r="A1413" s="52" t="s">
        <v>2987</v>
      </c>
      <c r="B1413" s="73" t="s">
        <v>5546</v>
      </c>
      <c r="C1413" s="89"/>
      <c r="D1413" s="97"/>
      <c r="E1413" s="73"/>
      <c r="F1413" s="73"/>
      <c r="G1413" s="73" t="s">
        <v>2400</v>
      </c>
      <c r="H1413" s="73" t="s">
        <v>1808</v>
      </c>
      <c r="I1413" s="73" t="s">
        <v>13</v>
      </c>
      <c r="J1413" s="73" t="s">
        <v>13</v>
      </c>
      <c r="K1413" s="73" t="s">
        <v>13</v>
      </c>
      <c r="L1413" s="73" t="s">
        <v>13</v>
      </c>
      <c r="M1413" s="73" t="s">
        <v>13</v>
      </c>
      <c r="N1413" s="16" t="s">
        <v>2984</v>
      </c>
      <c r="O1413" s="16" t="s">
        <v>2988</v>
      </c>
      <c r="P1413" s="16" t="s">
        <v>13</v>
      </c>
      <c r="Q1413" s="13" t="s">
        <v>2989</v>
      </c>
      <c r="R1413" s="73" t="s">
        <v>5373</v>
      </c>
    </row>
    <row r="1414" spans="1:18" s="24" customFormat="1">
      <c r="A1414" s="52" t="s">
        <v>2990</v>
      </c>
      <c r="B1414" s="73" t="s">
        <v>5546</v>
      </c>
      <c r="C1414" s="89"/>
      <c r="D1414" s="97"/>
      <c r="E1414" s="73"/>
      <c r="F1414" s="73" t="s">
        <v>13</v>
      </c>
      <c r="G1414" s="73" t="s">
        <v>2400</v>
      </c>
      <c r="H1414" s="73" t="s">
        <v>88</v>
      </c>
      <c r="I1414" s="73" t="s">
        <v>13</v>
      </c>
      <c r="J1414" s="73" t="s">
        <v>13</v>
      </c>
      <c r="K1414" s="73" t="s">
        <v>13</v>
      </c>
      <c r="L1414" s="73" t="s">
        <v>13</v>
      </c>
      <c r="M1414" s="73" t="s">
        <v>13</v>
      </c>
      <c r="N1414" s="16" t="s">
        <v>2991</v>
      </c>
      <c r="O1414" s="16" t="s">
        <v>53</v>
      </c>
      <c r="P1414" s="16" t="s">
        <v>13</v>
      </c>
      <c r="Q1414" s="16" t="s">
        <v>2992</v>
      </c>
      <c r="R1414" s="73" t="s">
        <v>5373</v>
      </c>
    </row>
    <row r="1415" spans="1:18" s="24" customFormat="1">
      <c r="A1415" s="52" t="s">
        <v>2993</v>
      </c>
      <c r="B1415" s="73" t="s">
        <v>5546</v>
      </c>
      <c r="C1415" s="89"/>
      <c r="D1415" s="97"/>
      <c r="E1415" s="73"/>
      <c r="F1415" s="73"/>
      <c r="G1415" s="73" t="s">
        <v>2400</v>
      </c>
      <c r="H1415" s="73" t="s">
        <v>162</v>
      </c>
      <c r="I1415" s="73" t="s">
        <v>13</v>
      </c>
      <c r="J1415" s="73" t="s">
        <v>13</v>
      </c>
      <c r="K1415" s="73" t="s">
        <v>13</v>
      </c>
      <c r="L1415" s="73" t="s">
        <v>13</v>
      </c>
      <c r="M1415" s="73" t="s">
        <v>13</v>
      </c>
      <c r="N1415" s="16" t="s">
        <v>2994</v>
      </c>
      <c r="O1415" s="16" t="s">
        <v>1457</v>
      </c>
      <c r="P1415" s="16" t="s">
        <v>13</v>
      </c>
      <c r="Q1415" s="16" t="s">
        <v>2995</v>
      </c>
      <c r="R1415" s="73" t="s">
        <v>5373</v>
      </c>
    </row>
    <row r="1416" spans="1:18">
      <c r="A1416" s="52" t="s">
        <v>2996</v>
      </c>
      <c r="B1416" s="73" t="s">
        <v>5546</v>
      </c>
      <c r="C1416" s="89"/>
      <c r="D1416" s="97"/>
      <c r="E1416" s="73"/>
      <c r="F1416" s="73"/>
      <c r="G1416" s="73" t="s">
        <v>2400</v>
      </c>
      <c r="H1416" s="73" t="s">
        <v>52</v>
      </c>
      <c r="I1416" s="73"/>
      <c r="J1416" s="73"/>
      <c r="K1416" s="73"/>
      <c r="L1416" s="73"/>
      <c r="M1416" s="73"/>
      <c r="N1416" s="16" t="s">
        <v>2997</v>
      </c>
      <c r="O1416" s="16" t="s">
        <v>1457</v>
      </c>
      <c r="P1416" s="16"/>
      <c r="Q1416" s="13" t="s">
        <v>2998</v>
      </c>
      <c r="R1416" s="73" t="s">
        <v>5373</v>
      </c>
    </row>
    <row r="1417" spans="1:18">
      <c r="A1417" s="52" t="s">
        <v>2999</v>
      </c>
      <c r="B1417" s="73" t="s">
        <v>5546</v>
      </c>
      <c r="C1417" s="89"/>
      <c r="D1417" s="97"/>
      <c r="E1417" s="73"/>
      <c r="F1417" s="73"/>
      <c r="G1417" s="73" t="s">
        <v>2400</v>
      </c>
      <c r="H1417" s="73" t="s">
        <v>35</v>
      </c>
      <c r="I1417" s="73"/>
      <c r="J1417" s="73"/>
      <c r="K1417" s="73"/>
      <c r="L1417" s="73"/>
      <c r="M1417" s="73"/>
      <c r="N1417" s="16" t="s">
        <v>36</v>
      </c>
      <c r="O1417" s="16" t="s">
        <v>3000</v>
      </c>
      <c r="P1417" s="16" t="s">
        <v>17</v>
      </c>
      <c r="Q1417" s="13" t="s">
        <v>3001</v>
      </c>
      <c r="R1417" s="73" t="s">
        <v>5373</v>
      </c>
    </row>
    <row r="1418" spans="1:18">
      <c r="A1418" s="52" t="s">
        <v>3002</v>
      </c>
      <c r="B1418" s="73" t="s">
        <v>5546</v>
      </c>
      <c r="C1418" s="89"/>
      <c r="D1418" s="97"/>
      <c r="E1418" s="73"/>
      <c r="F1418" s="73" t="s">
        <v>13</v>
      </c>
      <c r="G1418" s="73" t="s">
        <v>2400</v>
      </c>
      <c r="H1418" s="73" t="s">
        <v>49</v>
      </c>
      <c r="I1418" s="73" t="s">
        <v>13</v>
      </c>
      <c r="J1418" s="73" t="s">
        <v>13</v>
      </c>
      <c r="K1418" s="73" t="s">
        <v>13</v>
      </c>
      <c r="L1418" s="73" t="s">
        <v>13</v>
      </c>
      <c r="M1418" s="73" t="s">
        <v>13</v>
      </c>
      <c r="N1418" s="16" t="s">
        <v>50</v>
      </c>
      <c r="O1418" s="16" t="s">
        <v>1240</v>
      </c>
      <c r="P1418" s="16" t="s">
        <v>17</v>
      </c>
      <c r="Q1418" s="13" t="s">
        <v>3003</v>
      </c>
      <c r="R1418" s="73" t="s">
        <v>5373</v>
      </c>
    </row>
    <row r="1419" spans="1:18">
      <c r="A1419" s="52" t="s">
        <v>3004</v>
      </c>
      <c r="B1419" s="73" t="s">
        <v>5546</v>
      </c>
      <c r="C1419" s="89"/>
      <c r="D1419" s="97"/>
      <c r="E1419" s="73"/>
      <c r="F1419" s="73"/>
      <c r="G1419" s="73" t="s">
        <v>2400</v>
      </c>
      <c r="H1419" s="73" t="s">
        <v>426</v>
      </c>
      <c r="I1419" s="73" t="s">
        <v>13</v>
      </c>
      <c r="J1419" s="73" t="s">
        <v>13</v>
      </c>
      <c r="K1419" s="73" t="s">
        <v>13</v>
      </c>
      <c r="L1419" s="73" t="s">
        <v>13</v>
      </c>
      <c r="M1419" s="73" t="s">
        <v>13</v>
      </c>
      <c r="N1419" s="16" t="s">
        <v>3005</v>
      </c>
      <c r="O1419" s="16" t="s">
        <v>3006</v>
      </c>
      <c r="P1419" s="16" t="s">
        <v>17</v>
      </c>
      <c r="Q1419" s="13" t="s">
        <v>3007</v>
      </c>
      <c r="R1419" s="73" t="s">
        <v>916</v>
      </c>
    </row>
    <row r="1420" spans="1:18">
      <c r="A1420" s="52" t="s">
        <v>3008</v>
      </c>
      <c r="B1420" s="73" t="s">
        <v>5546</v>
      </c>
      <c r="C1420" s="89"/>
      <c r="D1420" s="97"/>
      <c r="E1420" s="73"/>
      <c r="F1420" s="73"/>
      <c r="G1420" s="73" t="s">
        <v>2400</v>
      </c>
      <c r="H1420" s="73" t="s">
        <v>426</v>
      </c>
      <c r="I1420" s="73" t="s">
        <v>13</v>
      </c>
      <c r="J1420" s="73" t="s">
        <v>13</v>
      </c>
      <c r="K1420" s="73" t="s">
        <v>13</v>
      </c>
      <c r="L1420" s="73" t="s">
        <v>13</v>
      </c>
      <c r="M1420" s="73" t="s">
        <v>13</v>
      </c>
      <c r="N1420" s="16" t="s">
        <v>3005</v>
      </c>
      <c r="O1420" s="16" t="s">
        <v>2724</v>
      </c>
      <c r="P1420" s="16" t="s">
        <v>17</v>
      </c>
      <c r="Q1420" s="13" t="s">
        <v>3009</v>
      </c>
      <c r="R1420" s="73" t="s">
        <v>916</v>
      </c>
    </row>
    <row r="1421" spans="1:18">
      <c r="A1421" s="52" t="s">
        <v>3010</v>
      </c>
      <c r="B1421" s="73" t="s">
        <v>5546</v>
      </c>
      <c r="C1421" s="89"/>
      <c r="D1421" s="97"/>
      <c r="E1421" s="73"/>
      <c r="F1421" s="73" t="s">
        <v>13</v>
      </c>
      <c r="G1421" s="73" t="s">
        <v>2400</v>
      </c>
      <c r="H1421" s="73" t="s">
        <v>455</v>
      </c>
      <c r="I1421" s="73" t="s">
        <v>13</v>
      </c>
      <c r="J1421" s="73" t="s">
        <v>13</v>
      </c>
      <c r="K1421" s="73" t="s">
        <v>13</v>
      </c>
      <c r="L1421" s="73" t="s">
        <v>13</v>
      </c>
      <c r="M1421" s="73" t="s">
        <v>13</v>
      </c>
      <c r="N1421" s="16" t="s">
        <v>17</v>
      </c>
      <c r="O1421" s="16" t="s">
        <v>3011</v>
      </c>
      <c r="P1421" s="16" t="s">
        <v>17</v>
      </c>
      <c r="Q1421" s="13" t="s">
        <v>3012</v>
      </c>
      <c r="R1421" s="73" t="s">
        <v>5373</v>
      </c>
    </row>
    <row r="1422" spans="1:18">
      <c r="A1422" s="52" t="s">
        <v>3013</v>
      </c>
      <c r="B1422" s="73" t="s">
        <v>5546</v>
      </c>
      <c r="C1422" s="89"/>
      <c r="D1422" s="97"/>
      <c r="E1422" s="73"/>
      <c r="F1422" s="73" t="s">
        <v>13</v>
      </c>
      <c r="G1422" s="73" t="s">
        <v>2400</v>
      </c>
      <c r="H1422" s="73" t="s">
        <v>707</v>
      </c>
      <c r="I1422" s="73" t="s">
        <v>13</v>
      </c>
      <c r="J1422" s="73" t="s">
        <v>13</v>
      </c>
      <c r="K1422" s="73" t="s">
        <v>13</v>
      </c>
      <c r="L1422" s="73" t="s">
        <v>13</v>
      </c>
      <c r="M1422" s="73" t="s">
        <v>13</v>
      </c>
      <c r="N1422" s="16" t="s">
        <v>708</v>
      </c>
      <c r="O1422" s="16" t="s">
        <v>3014</v>
      </c>
      <c r="P1422" s="16" t="s">
        <v>13</v>
      </c>
      <c r="Q1422" s="13" t="s">
        <v>3015</v>
      </c>
      <c r="R1422" s="73" t="s">
        <v>5373</v>
      </c>
    </row>
    <row r="1423" spans="1:18">
      <c r="A1423" s="52" t="s">
        <v>3016</v>
      </c>
      <c r="B1423" s="73" t="s">
        <v>5546</v>
      </c>
      <c r="C1423" s="89"/>
      <c r="D1423" s="97"/>
      <c r="E1423" s="73"/>
      <c r="F1423" s="73" t="s">
        <v>13</v>
      </c>
      <c r="G1423" s="73" t="s">
        <v>2400</v>
      </c>
      <c r="H1423" s="73" t="s">
        <v>39</v>
      </c>
      <c r="I1423" s="73" t="s">
        <v>13</v>
      </c>
      <c r="J1423" s="73" t="s">
        <v>13</v>
      </c>
      <c r="K1423" s="73" t="s">
        <v>13</v>
      </c>
      <c r="L1423" s="73" t="s">
        <v>13</v>
      </c>
      <c r="M1423" s="73" t="s">
        <v>13</v>
      </c>
      <c r="N1423" s="16" t="s">
        <v>3017</v>
      </c>
      <c r="O1423" s="16" t="s">
        <v>2750</v>
      </c>
      <c r="P1423" s="16" t="s">
        <v>13</v>
      </c>
      <c r="Q1423" s="13" t="s">
        <v>3018</v>
      </c>
      <c r="R1423" s="73" t="s">
        <v>5373</v>
      </c>
    </row>
    <row r="1424" spans="1:18">
      <c r="A1424" s="52" t="s">
        <v>3019</v>
      </c>
      <c r="B1424" s="73" t="s">
        <v>5546</v>
      </c>
      <c r="C1424" s="89"/>
      <c r="D1424" s="97"/>
      <c r="E1424" s="73"/>
      <c r="F1424" s="73" t="s">
        <v>13</v>
      </c>
      <c r="G1424" s="73" t="s">
        <v>2400</v>
      </c>
      <c r="H1424" s="73" t="s">
        <v>878</v>
      </c>
      <c r="I1424" s="73" t="s">
        <v>13</v>
      </c>
      <c r="J1424" s="73" t="s">
        <v>13</v>
      </c>
      <c r="K1424" s="73" t="s">
        <v>13</v>
      </c>
      <c r="L1424" s="73" t="s">
        <v>13</v>
      </c>
      <c r="M1424" s="73" t="s">
        <v>13</v>
      </c>
      <c r="N1424" s="16" t="s">
        <v>17</v>
      </c>
      <c r="O1424" s="16" t="s">
        <v>2401</v>
      </c>
      <c r="P1424" s="16" t="s">
        <v>13</v>
      </c>
      <c r="Q1424" s="13" t="s">
        <v>3020</v>
      </c>
      <c r="R1424" s="73" t="s">
        <v>5373</v>
      </c>
    </row>
    <row r="1425" spans="1:18">
      <c r="A1425" s="52" t="s">
        <v>3021</v>
      </c>
      <c r="B1425" s="73" t="s">
        <v>5546</v>
      </c>
      <c r="C1425" s="89"/>
      <c r="D1425" s="97"/>
      <c r="E1425" s="73"/>
      <c r="F1425" s="73" t="s">
        <v>13</v>
      </c>
      <c r="G1425" s="73" t="s">
        <v>2400</v>
      </c>
      <c r="H1425" s="73" t="s">
        <v>896</v>
      </c>
      <c r="I1425" s="73" t="s">
        <v>13</v>
      </c>
      <c r="J1425" s="73" t="s">
        <v>13</v>
      </c>
      <c r="K1425" s="73" t="s">
        <v>13</v>
      </c>
      <c r="L1425" s="73" t="s">
        <v>13</v>
      </c>
      <c r="M1425" s="73" t="s">
        <v>13</v>
      </c>
      <c r="N1425" s="16" t="s">
        <v>2795</v>
      </c>
      <c r="O1425" s="16" t="s">
        <v>2402</v>
      </c>
      <c r="P1425" s="16" t="s">
        <v>13</v>
      </c>
      <c r="Q1425" s="13" t="s">
        <v>3022</v>
      </c>
      <c r="R1425" s="73" t="s">
        <v>5373</v>
      </c>
    </row>
    <row r="1426" spans="1:18">
      <c r="A1426" s="52" t="s">
        <v>3023</v>
      </c>
      <c r="B1426" s="73" t="s">
        <v>5546</v>
      </c>
      <c r="C1426" s="89"/>
      <c r="D1426" s="97"/>
      <c r="E1426" s="97"/>
      <c r="F1426" s="73" t="s">
        <v>13</v>
      </c>
      <c r="G1426" s="73" t="s">
        <v>2400</v>
      </c>
      <c r="H1426" s="73" t="s">
        <v>934</v>
      </c>
      <c r="I1426" s="73" t="s">
        <v>13</v>
      </c>
      <c r="J1426" s="73" t="s">
        <v>13</v>
      </c>
      <c r="K1426" s="73" t="s">
        <v>13</v>
      </c>
      <c r="L1426" s="73" t="s">
        <v>13</v>
      </c>
      <c r="M1426" s="73" t="s">
        <v>13</v>
      </c>
      <c r="N1426" s="16" t="s">
        <v>3024</v>
      </c>
      <c r="O1426" s="16" t="s">
        <v>2905</v>
      </c>
      <c r="P1426" s="16" t="s">
        <v>13</v>
      </c>
      <c r="Q1426" s="13" t="s">
        <v>3025</v>
      </c>
      <c r="R1426" s="73" t="s">
        <v>5373</v>
      </c>
    </row>
    <row r="1427" spans="1:18">
      <c r="A1427" s="52" t="s">
        <v>3026</v>
      </c>
      <c r="B1427" s="73" t="s">
        <v>5546</v>
      </c>
      <c r="C1427" s="89"/>
      <c r="D1427" s="97"/>
      <c r="E1427" s="97"/>
      <c r="F1427" s="73" t="s">
        <v>13</v>
      </c>
      <c r="G1427" s="73" t="s">
        <v>2400</v>
      </c>
      <c r="H1427" s="73" t="s">
        <v>962</v>
      </c>
      <c r="I1427" s="73" t="s">
        <v>13</v>
      </c>
      <c r="J1427" s="73" t="s">
        <v>13</v>
      </c>
      <c r="K1427" s="73" t="s">
        <v>13</v>
      </c>
      <c r="L1427" s="73" t="s">
        <v>13</v>
      </c>
      <c r="M1427" s="73" t="s">
        <v>13</v>
      </c>
      <c r="N1427" s="16" t="s">
        <v>3027</v>
      </c>
      <c r="O1427" s="16" t="s">
        <v>2905</v>
      </c>
      <c r="P1427" s="16" t="s">
        <v>13</v>
      </c>
      <c r="Q1427" s="13" t="s">
        <v>3028</v>
      </c>
      <c r="R1427" s="73" t="s">
        <v>5373</v>
      </c>
    </row>
    <row r="1428" spans="1:18">
      <c r="A1428" s="52" t="s">
        <v>3029</v>
      </c>
      <c r="B1428" s="73" t="s">
        <v>5546</v>
      </c>
      <c r="C1428" s="89"/>
      <c r="D1428" s="97">
        <v>41837</v>
      </c>
      <c r="E1428" s="73"/>
      <c r="F1428" s="73" t="s">
        <v>13</v>
      </c>
      <c r="G1428" s="73" t="s">
        <v>2400</v>
      </c>
      <c r="H1428" s="73" t="s">
        <v>1060</v>
      </c>
      <c r="I1428" s="73" t="s">
        <v>13</v>
      </c>
      <c r="J1428" s="73" t="s">
        <v>13</v>
      </c>
      <c r="K1428" s="73" t="s">
        <v>13</v>
      </c>
      <c r="L1428" s="73" t="s">
        <v>13</v>
      </c>
      <c r="M1428" s="73" t="s">
        <v>13</v>
      </c>
      <c r="N1428" s="16" t="s">
        <v>17</v>
      </c>
      <c r="O1428" s="16" t="s">
        <v>3030</v>
      </c>
      <c r="P1428" s="16" t="s">
        <v>13</v>
      </c>
      <c r="Q1428" s="13" t="s">
        <v>3031</v>
      </c>
      <c r="R1428" s="73" t="s">
        <v>5373</v>
      </c>
    </row>
    <row r="1429" spans="1:18">
      <c r="A1429" s="52" t="s">
        <v>3032</v>
      </c>
      <c r="B1429" s="73" t="s">
        <v>5546</v>
      </c>
      <c r="C1429" s="89"/>
      <c r="D1429" s="97">
        <v>41837</v>
      </c>
      <c r="E1429" s="73"/>
      <c r="F1429" s="73" t="s">
        <v>13</v>
      </c>
      <c r="G1429" s="73" t="s">
        <v>2400</v>
      </c>
      <c r="H1429" s="73" t="s">
        <v>2593</v>
      </c>
      <c r="I1429" s="73" t="s">
        <v>13</v>
      </c>
      <c r="J1429" s="73" t="s">
        <v>13</v>
      </c>
      <c r="K1429" s="73" t="s">
        <v>13</v>
      </c>
      <c r="L1429" s="73" t="s">
        <v>13</v>
      </c>
      <c r="M1429" s="73" t="s">
        <v>13</v>
      </c>
      <c r="N1429" s="16" t="s">
        <v>17</v>
      </c>
      <c r="O1429" s="16" t="s">
        <v>3033</v>
      </c>
      <c r="P1429" s="16" t="s">
        <v>13</v>
      </c>
      <c r="Q1429" s="13" t="s">
        <v>3034</v>
      </c>
      <c r="R1429" s="73" t="s">
        <v>5373</v>
      </c>
    </row>
    <row r="1430" spans="1:18">
      <c r="A1430" s="52" t="s">
        <v>3035</v>
      </c>
      <c r="B1430" s="73" t="s">
        <v>5546</v>
      </c>
      <c r="C1430" s="89"/>
      <c r="D1430" s="97"/>
      <c r="E1430" s="73"/>
      <c r="F1430" s="73" t="s">
        <v>13</v>
      </c>
      <c r="G1430" s="73" t="s">
        <v>2400</v>
      </c>
      <c r="H1430" s="73" t="s">
        <v>63</v>
      </c>
      <c r="I1430" s="73" t="s">
        <v>13</v>
      </c>
      <c r="J1430" s="73" t="s">
        <v>13</v>
      </c>
      <c r="K1430" s="73" t="s">
        <v>13</v>
      </c>
      <c r="L1430" s="73" t="s">
        <v>13</v>
      </c>
      <c r="M1430" s="73" t="s">
        <v>13</v>
      </c>
      <c r="N1430" s="16" t="s">
        <v>3036</v>
      </c>
      <c r="O1430" s="16" t="s">
        <v>53</v>
      </c>
      <c r="P1430" s="16" t="s">
        <v>13</v>
      </c>
      <c r="Q1430" s="13" t="s">
        <v>3037</v>
      </c>
      <c r="R1430" s="73" t="s">
        <v>5373</v>
      </c>
    </row>
    <row r="1431" spans="1:18">
      <c r="A1431" s="52" t="s">
        <v>3038</v>
      </c>
      <c r="B1431" s="73" t="s">
        <v>5546</v>
      </c>
      <c r="C1431" s="89"/>
      <c r="D1431" s="97"/>
      <c r="E1431" s="97"/>
      <c r="F1431" s="73" t="s">
        <v>13</v>
      </c>
      <c r="G1431" s="73" t="s">
        <v>2400</v>
      </c>
      <c r="H1431" s="73" t="s">
        <v>1960</v>
      </c>
      <c r="I1431" s="73" t="s">
        <v>13</v>
      </c>
      <c r="J1431" s="73" t="s">
        <v>13</v>
      </c>
      <c r="K1431" s="73" t="s">
        <v>13</v>
      </c>
      <c r="L1431" s="73" t="s">
        <v>13</v>
      </c>
      <c r="M1431" s="73" t="s">
        <v>13</v>
      </c>
      <c r="N1431" s="16" t="s">
        <v>3039</v>
      </c>
      <c r="O1431" s="16" t="s">
        <v>53</v>
      </c>
      <c r="P1431" s="16" t="s">
        <v>13</v>
      </c>
      <c r="Q1431" s="13" t="s">
        <v>3040</v>
      </c>
      <c r="R1431" s="73" t="s">
        <v>5373</v>
      </c>
    </row>
    <row r="1432" spans="1:18" s="24" customFormat="1">
      <c r="A1432" s="52" t="s">
        <v>3041</v>
      </c>
      <c r="B1432" s="73" t="s">
        <v>5546</v>
      </c>
      <c r="C1432" s="89"/>
      <c r="D1432" s="97">
        <v>41934</v>
      </c>
      <c r="E1432" s="97"/>
      <c r="F1432" s="73"/>
      <c r="G1432" s="73" t="s">
        <v>2400</v>
      </c>
      <c r="H1432" s="73" t="s">
        <v>1808</v>
      </c>
      <c r="I1432" s="73" t="s">
        <v>13</v>
      </c>
      <c r="J1432" s="73" t="s">
        <v>13</v>
      </c>
      <c r="K1432" s="73" t="s">
        <v>13</v>
      </c>
      <c r="L1432" s="73" t="s">
        <v>13</v>
      </c>
      <c r="M1432" s="73" t="s">
        <v>13</v>
      </c>
      <c r="N1432" s="16" t="s">
        <v>3042</v>
      </c>
      <c r="O1432" s="16" t="s">
        <v>1819</v>
      </c>
      <c r="P1432" s="13" t="s">
        <v>13</v>
      </c>
      <c r="Q1432" s="16" t="s">
        <v>2989</v>
      </c>
      <c r="R1432" s="73" t="s">
        <v>916</v>
      </c>
    </row>
    <row r="1433" spans="1:18" s="24" customFormat="1">
      <c r="A1433" s="52" t="s">
        <v>3043</v>
      </c>
      <c r="B1433" s="73" t="s">
        <v>5546</v>
      </c>
      <c r="C1433" s="89"/>
      <c r="D1433" s="97">
        <v>41745</v>
      </c>
      <c r="E1433" s="89"/>
      <c r="F1433" s="89"/>
      <c r="G1433" s="93" t="s">
        <v>14</v>
      </c>
      <c r="H1433" s="93" t="s">
        <v>35</v>
      </c>
      <c r="I1433" s="93" t="s">
        <v>13</v>
      </c>
      <c r="J1433" s="93" t="s">
        <v>13</v>
      </c>
      <c r="K1433" s="73" t="s">
        <v>13</v>
      </c>
      <c r="L1433" s="73" t="s">
        <v>13</v>
      </c>
      <c r="M1433" s="73" t="s">
        <v>13</v>
      </c>
      <c r="N1433" s="16" t="s">
        <v>36</v>
      </c>
      <c r="O1433" s="16" t="s">
        <v>13</v>
      </c>
      <c r="P1433" s="16" t="s">
        <v>17</v>
      </c>
      <c r="Q1433" s="16" t="s">
        <v>37</v>
      </c>
      <c r="R1433" s="73" t="s">
        <v>5373</v>
      </c>
    </row>
    <row r="1434" spans="1:18" s="24" customFormat="1">
      <c r="A1434" s="52" t="s">
        <v>3045</v>
      </c>
      <c r="B1434" s="73" t="s">
        <v>5546</v>
      </c>
      <c r="C1434" s="89"/>
      <c r="D1434" s="97">
        <v>41778</v>
      </c>
      <c r="E1434" s="89"/>
      <c r="F1434" s="89" t="s">
        <v>13</v>
      </c>
      <c r="G1434" s="93" t="s">
        <v>14</v>
      </c>
      <c r="H1434" s="93" t="s">
        <v>599</v>
      </c>
      <c r="I1434" s="93" t="s">
        <v>13</v>
      </c>
      <c r="J1434" s="93" t="s">
        <v>13</v>
      </c>
      <c r="K1434" s="73" t="s">
        <v>13</v>
      </c>
      <c r="L1434" s="73" t="s">
        <v>13</v>
      </c>
      <c r="M1434" s="73" t="s">
        <v>13</v>
      </c>
      <c r="N1434" s="16" t="s">
        <v>13</v>
      </c>
      <c r="O1434" s="16" t="s">
        <v>3046</v>
      </c>
      <c r="P1434" s="16" t="s">
        <v>17</v>
      </c>
      <c r="Q1434" s="16" t="s">
        <v>3047</v>
      </c>
      <c r="R1434" s="73" t="s">
        <v>5373</v>
      </c>
    </row>
    <row r="1435" spans="1:18" s="24" customFormat="1">
      <c r="A1435" s="52" t="s">
        <v>3052</v>
      </c>
      <c r="B1435" s="73" t="s">
        <v>5547</v>
      </c>
      <c r="C1435" s="89" t="s">
        <v>3053</v>
      </c>
      <c r="D1435" s="97"/>
      <c r="E1435" s="89"/>
      <c r="F1435" s="89"/>
      <c r="G1435" s="93" t="s">
        <v>126</v>
      </c>
      <c r="H1435" s="93" t="s">
        <v>3054</v>
      </c>
      <c r="I1435" s="93"/>
      <c r="J1435" s="93"/>
      <c r="K1435" s="73"/>
      <c r="L1435" s="73"/>
      <c r="M1435" s="73"/>
      <c r="N1435" s="16" t="s">
        <v>3055</v>
      </c>
      <c r="O1435" s="16"/>
      <c r="P1435" s="16"/>
      <c r="Q1435" s="16" t="s">
        <v>3056</v>
      </c>
      <c r="R1435" s="73" t="s">
        <v>5373</v>
      </c>
    </row>
    <row r="1436" spans="1:18" s="24" customFormat="1">
      <c r="A1436" s="52" t="s">
        <v>3057</v>
      </c>
      <c r="B1436" s="73" t="s">
        <v>5547</v>
      </c>
      <c r="C1436" s="89" t="s">
        <v>3053</v>
      </c>
      <c r="D1436" s="97"/>
      <c r="E1436" s="89"/>
      <c r="F1436" s="89"/>
      <c r="G1436" s="93" t="s">
        <v>126</v>
      </c>
      <c r="H1436" s="93" t="s">
        <v>3054</v>
      </c>
      <c r="I1436" s="93"/>
      <c r="J1436" s="93"/>
      <c r="K1436" s="73"/>
      <c r="L1436" s="73"/>
      <c r="M1436" s="73"/>
      <c r="N1436" s="16" t="s">
        <v>3058</v>
      </c>
      <c r="O1436" s="16"/>
      <c r="P1436" s="16"/>
      <c r="Q1436" s="16" t="s">
        <v>3059</v>
      </c>
      <c r="R1436" s="73" t="s">
        <v>5373</v>
      </c>
    </row>
    <row r="1437" spans="1:18" s="24" customFormat="1">
      <c r="A1437" s="52" t="s">
        <v>3060</v>
      </c>
      <c r="B1437" s="73" t="s">
        <v>5547</v>
      </c>
      <c r="C1437" s="89" t="s">
        <v>3053</v>
      </c>
      <c r="D1437" s="97"/>
      <c r="E1437" s="89"/>
      <c r="F1437" s="89"/>
      <c r="G1437" s="93" t="s">
        <v>126</v>
      </c>
      <c r="H1437" s="93" t="s">
        <v>3054</v>
      </c>
      <c r="I1437" s="93"/>
      <c r="J1437" s="93"/>
      <c r="K1437" s="73"/>
      <c r="L1437" s="73"/>
      <c r="M1437" s="73"/>
      <c r="N1437" s="16" t="s">
        <v>3058</v>
      </c>
      <c r="O1437" s="16"/>
      <c r="P1437" s="16"/>
      <c r="Q1437" s="16" t="s">
        <v>3061</v>
      </c>
      <c r="R1437" s="73" t="s">
        <v>5373</v>
      </c>
    </row>
    <row r="1438" spans="1:18" s="24" customFormat="1">
      <c r="A1438" s="52" t="s">
        <v>3062</v>
      </c>
      <c r="B1438" s="73" t="s">
        <v>5547</v>
      </c>
      <c r="C1438" s="89" t="s">
        <v>3053</v>
      </c>
      <c r="D1438" s="97"/>
      <c r="E1438" s="89"/>
      <c r="F1438" s="89"/>
      <c r="G1438" s="93" t="s">
        <v>126</v>
      </c>
      <c r="H1438" s="93" t="s">
        <v>3063</v>
      </c>
      <c r="I1438" s="93"/>
      <c r="J1438" s="93"/>
      <c r="K1438" s="73"/>
      <c r="L1438" s="73"/>
      <c r="M1438" s="73"/>
      <c r="N1438" s="16" t="s">
        <v>3055</v>
      </c>
      <c r="O1438" s="16"/>
      <c r="P1438" s="16"/>
      <c r="Q1438" s="16" t="s">
        <v>3064</v>
      </c>
      <c r="R1438" s="73" t="s">
        <v>5373</v>
      </c>
    </row>
    <row r="1439" spans="1:18" s="24" customFormat="1">
      <c r="A1439" s="52" t="s">
        <v>3065</v>
      </c>
      <c r="B1439" s="73" t="s">
        <v>5547</v>
      </c>
      <c r="C1439" s="89" t="s">
        <v>3053</v>
      </c>
      <c r="D1439" s="97"/>
      <c r="E1439" s="89"/>
      <c r="F1439" s="89"/>
      <c r="G1439" s="93" t="s">
        <v>126</v>
      </c>
      <c r="H1439" s="93" t="s">
        <v>3063</v>
      </c>
      <c r="I1439" s="93"/>
      <c r="J1439" s="93"/>
      <c r="K1439" s="73"/>
      <c r="L1439" s="73"/>
      <c r="M1439" s="73"/>
      <c r="N1439" s="16" t="s">
        <v>3058</v>
      </c>
      <c r="O1439" s="16"/>
      <c r="P1439" s="16"/>
      <c r="Q1439" s="16" t="s">
        <v>3066</v>
      </c>
      <c r="R1439" s="73" t="s">
        <v>5373</v>
      </c>
    </row>
    <row r="1440" spans="1:18" s="24" customFormat="1">
      <c r="A1440" s="52" t="s">
        <v>3067</v>
      </c>
      <c r="B1440" s="73" t="s">
        <v>5547</v>
      </c>
      <c r="C1440" s="89" t="s">
        <v>3053</v>
      </c>
      <c r="D1440" s="97"/>
      <c r="E1440" s="97"/>
      <c r="F1440" s="89"/>
      <c r="G1440" s="93" t="s">
        <v>126</v>
      </c>
      <c r="H1440" s="93" t="s">
        <v>3054</v>
      </c>
      <c r="I1440" s="93"/>
      <c r="J1440" s="93"/>
      <c r="K1440" s="73"/>
      <c r="L1440" s="73"/>
      <c r="M1440" s="73"/>
      <c r="N1440" s="16" t="s">
        <v>3055</v>
      </c>
      <c r="O1440" s="16"/>
      <c r="P1440" s="16"/>
      <c r="Q1440" s="16" t="s">
        <v>3068</v>
      </c>
      <c r="R1440" s="73" t="s">
        <v>5373</v>
      </c>
    </row>
    <row r="1441" spans="1:18" s="24" customFormat="1">
      <c r="A1441" s="52" t="s">
        <v>3069</v>
      </c>
      <c r="B1441" s="73" t="s">
        <v>5547</v>
      </c>
      <c r="C1441" s="89" t="s">
        <v>3053</v>
      </c>
      <c r="D1441" s="97"/>
      <c r="E1441" s="89"/>
      <c r="F1441" s="89"/>
      <c r="G1441" s="93" t="s">
        <v>126</v>
      </c>
      <c r="H1441" s="93" t="s">
        <v>3054</v>
      </c>
      <c r="I1441" s="93"/>
      <c r="J1441" s="93"/>
      <c r="K1441" s="73"/>
      <c r="L1441" s="73"/>
      <c r="M1441" s="73"/>
      <c r="N1441" s="16" t="s">
        <v>3058</v>
      </c>
      <c r="O1441" s="16"/>
      <c r="P1441" s="16"/>
      <c r="Q1441" s="16" t="s">
        <v>3070</v>
      </c>
      <c r="R1441" s="73" t="s">
        <v>5373</v>
      </c>
    </row>
    <row r="1442" spans="1:18" s="24" customFormat="1">
      <c r="A1442" s="52" t="s">
        <v>3071</v>
      </c>
      <c r="B1442" s="73" t="s">
        <v>5547</v>
      </c>
      <c r="C1442" s="89" t="s">
        <v>5551</v>
      </c>
      <c r="D1442" s="97">
        <v>41837</v>
      </c>
      <c r="E1442" s="89"/>
      <c r="F1442" s="89" t="s">
        <v>57</v>
      </c>
      <c r="G1442" s="93" t="s">
        <v>126</v>
      </c>
      <c r="H1442" s="93" t="s">
        <v>3054</v>
      </c>
      <c r="I1442" s="93" t="s">
        <v>3063</v>
      </c>
      <c r="J1442" s="93" t="s">
        <v>3072</v>
      </c>
      <c r="K1442" s="73"/>
      <c r="L1442" s="73"/>
      <c r="M1442" s="73"/>
      <c r="N1442" s="16" t="s">
        <v>3058</v>
      </c>
      <c r="O1442" s="16"/>
      <c r="P1442" s="16"/>
      <c r="Q1442" s="16" t="s">
        <v>3073</v>
      </c>
      <c r="R1442" s="73" t="s">
        <v>5373</v>
      </c>
    </row>
    <row r="1443" spans="1:18" s="24" customFormat="1">
      <c r="A1443" s="52" t="s">
        <v>3074</v>
      </c>
      <c r="B1443" s="73" t="s">
        <v>5547</v>
      </c>
      <c r="C1443" s="89" t="s">
        <v>3053</v>
      </c>
      <c r="D1443" s="97"/>
      <c r="E1443" s="89"/>
      <c r="F1443" s="89"/>
      <c r="G1443" s="93" t="s">
        <v>126</v>
      </c>
      <c r="H1443" s="93" t="s">
        <v>3054</v>
      </c>
      <c r="I1443" s="93"/>
      <c r="J1443" s="93"/>
      <c r="K1443" s="73"/>
      <c r="L1443" s="73"/>
      <c r="M1443" s="73"/>
      <c r="N1443" s="16"/>
      <c r="O1443" s="16" t="s">
        <v>3075</v>
      </c>
      <c r="P1443" s="16"/>
      <c r="Q1443" s="16" t="s">
        <v>1331</v>
      </c>
      <c r="R1443" s="73" t="s">
        <v>5373</v>
      </c>
    </row>
    <row r="1444" spans="1:18" s="24" customFormat="1">
      <c r="A1444" s="52" t="s">
        <v>3076</v>
      </c>
      <c r="B1444" s="73" t="s">
        <v>5547</v>
      </c>
      <c r="C1444" s="89" t="s">
        <v>3053</v>
      </c>
      <c r="D1444" s="97"/>
      <c r="E1444" s="89"/>
      <c r="F1444" s="89"/>
      <c r="G1444" s="93" t="s">
        <v>126</v>
      </c>
      <c r="H1444" s="93" t="s">
        <v>3063</v>
      </c>
      <c r="I1444" s="93"/>
      <c r="J1444" s="93"/>
      <c r="K1444" s="73"/>
      <c r="L1444" s="73"/>
      <c r="M1444" s="73"/>
      <c r="N1444" s="16"/>
      <c r="O1444" s="16" t="s">
        <v>3077</v>
      </c>
      <c r="P1444" s="16"/>
      <c r="Q1444" s="16" t="s">
        <v>1331</v>
      </c>
      <c r="R1444" s="73" t="s">
        <v>5373</v>
      </c>
    </row>
    <row r="1445" spans="1:18" s="24" customFormat="1">
      <c r="A1445" s="52" t="s">
        <v>3078</v>
      </c>
      <c r="B1445" s="73" t="s">
        <v>5547</v>
      </c>
      <c r="C1445" s="89" t="s">
        <v>3053</v>
      </c>
      <c r="D1445" s="97"/>
      <c r="E1445" s="89"/>
      <c r="F1445" s="89"/>
      <c r="G1445" s="93" t="s">
        <v>126</v>
      </c>
      <c r="H1445" s="93" t="s">
        <v>3072</v>
      </c>
      <c r="I1445" s="93"/>
      <c r="J1445" s="93"/>
      <c r="K1445" s="73"/>
      <c r="L1445" s="73"/>
      <c r="M1445" s="73"/>
      <c r="N1445" s="16"/>
      <c r="O1445" s="16" t="s">
        <v>2774</v>
      </c>
      <c r="P1445" s="16"/>
      <c r="Q1445" s="16" t="s">
        <v>1331</v>
      </c>
      <c r="R1445" s="73" t="s">
        <v>5373</v>
      </c>
    </row>
    <row r="1446" spans="1:18" s="24" customFormat="1">
      <c r="A1446" s="52" t="s">
        <v>3079</v>
      </c>
      <c r="B1446" s="73" t="s">
        <v>5547</v>
      </c>
      <c r="C1446" s="89" t="s">
        <v>3053</v>
      </c>
      <c r="D1446" s="97"/>
      <c r="E1446" s="89"/>
      <c r="F1446" s="89"/>
      <c r="G1446" s="93" t="s">
        <v>126</v>
      </c>
      <c r="H1446" s="93" t="s">
        <v>3054</v>
      </c>
      <c r="I1446" s="93"/>
      <c r="J1446" s="93"/>
      <c r="K1446" s="73"/>
      <c r="L1446" s="73"/>
      <c r="M1446" s="73"/>
      <c r="N1446" s="16"/>
      <c r="O1446" s="16" t="s">
        <v>3075</v>
      </c>
      <c r="P1446" s="16"/>
      <c r="Q1446" s="16" t="s">
        <v>3080</v>
      </c>
      <c r="R1446" s="73" t="s">
        <v>5373</v>
      </c>
    </row>
    <row r="1447" spans="1:18" s="24" customFormat="1">
      <c r="A1447" s="52" t="s">
        <v>3081</v>
      </c>
      <c r="B1447" s="73" t="s">
        <v>5547</v>
      </c>
      <c r="C1447" s="89" t="s">
        <v>3053</v>
      </c>
      <c r="D1447" s="97"/>
      <c r="E1447" s="89"/>
      <c r="F1447" s="89"/>
      <c r="G1447" s="93" t="s">
        <v>126</v>
      </c>
      <c r="H1447" s="93" t="s">
        <v>3063</v>
      </c>
      <c r="I1447" s="93"/>
      <c r="J1447" s="93"/>
      <c r="K1447" s="73"/>
      <c r="L1447" s="73"/>
      <c r="M1447" s="73"/>
      <c r="N1447" s="16"/>
      <c r="O1447" s="16" t="s">
        <v>3077</v>
      </c>
      <c r="P1447" s="16"/>
      <c r="Q1447" s="16" t="s">
        <v>3080</v>
      </c>
      <c r="R1447" s="73" t="s">
        <v>5373</v>
      </c>
    </row>
    <row r="1448" spans="1:18" s="24" customFormat="1">
      <c r="A1448" s="52" t="s">
        <v>3082</v>
      </c>
      <c r="B1448" s="73" t="s">
        <v>5547</v>
      </c>
      <c r="C1448" s="89" t="s">
        <v>3053</v>
      </c>
      <c r="D1448" s="97"/>
      <c r="E1448" s="89"/>
      <c r="F1448" s="89"/>
      <c r="G1448" s="93" t="s">
        <v>126</v>
      </c>
      <c r="H1448" s="93" t="s">
        <v>3072</v>
      </c>
      <c r="I1448" s="93"/>
      <c r="J1448" s="93"/>
      <c r="K1448" s="73"/>
      <c r="L1448" s="73"/>
      <c r="M1448" s="73"/>
      <c r="N1448" s="16"/>
      <c r="O1448" s="16" t="s">
        <v>2774</v>
      </c>
      <c r="P1448" s="16"/>
      <c r="Q1448" s="16" t="s">
        <v>3080</v>
      </c>
      <c r="R1448" s="73" t="s">
        <v>5373</v>
      </c>
    </row>
    <row r="1449" spans="1:18" s="24" customFormat="1">
      <c r="A1449" s="52" t="s">
        <v>3083</v>
      </c>
      <c r="B1449" s="73" t="s">
        <v>5547</v>
      </c>
      <c r="C1449" s="89" t="s">
        <v>3053</v>
      </c>
      <c r="D1449" s="97"/>
      <c r="E1449" s="89"/>
      <c r="F1449" s="89"/>
      <c r="G1449" s="93" t="s">
        <v>126</v>
      </c>
      <c r="H1449" s="93" t="s">
        <v>3054</v>
      </c>
      <c r="I1449" s="93"/>
      <c r="J1449" s="93"/>
      <c r="K1449" s="73"/>
      <c r="L1449" s="73"/>
      <c r="M1449" s="73"/>
      <c r="N1449" s="16"/>
      <c r="O1449" s="16" t="s">
        <v>3075</v>
      </c>
      <c r="P1449" s="16"/>
      <c r="Q1449" s="16" t="s">
        <v>3084</v>
      </c>
      <c r="R1449" s="73" t="s">
        <v>5373</v>
      </c>
    </row>
    <row r="1450" spans="1:18" s="24" customFormat="1">
      <c r="A1450" s="52" t="s">
        <v>3085</v>
      </c>
      <c r="B1450" s="73" t="s">
        <v>5547</v>
      </c>
      <c r="C1450" s="89" t="s">
        <v>3053</v>
      </c>
      <c r="D1450" s="97"/>
      <c r="E1450" s="89"/>
      <c r="F1450" s="89"/>
      <c r="G1450" s="93" t="s">
        <v>126</v>
      </c>
      <c r="H1450" s="93" t="s">
        <v>3063</v>
      </c>
      <c r="I1450" s="93"/>
      <c r="J1450" s="93"/>
      <c r="K1450" s="73"/>
      <c r="L1450" s="73"/>
      <c r="M1450" s="73"/>
      <c r="N1450" s="16"/>
      <c r="O1450" s="16" t="s">
        <v>3077</v>
      </c>
      <c r="P1450" s="16"/>
      <c r="Q1450" s="16" t="s">
        <v>3084</v>
      </c>
      <c r="R1450" s="73" t="s">
        <v>5373</v>
      </c>
    </row>
    <row r="1451" spans="1:18" s="24" customFormat="1">
      <c r="A1451" s="52" t="s">
        <v>3086</v>
      </c>
      <c r="B1451" s="73" t="s">
        <v>5547</v>
      </c>
      <c r="C1451" s="89" t="s">
        <v>3053</v>
      </c>
      <c r="D1451" s="97"/>
      <c r="E1451" s="89"/>
      <c r="F1451" s="89"/>
      <c r="G1451" s="93" t="s">
        <v>126</v>
      </c>
      <c r="H1451" s="93" t="s">
        <v>3072</v>
      </c>
      <c r="I1451" s="93"/>
      <c r="J1451" s="93"/>
      <c r="K1451" s="73"/>
      <c r="L1451" s="73"/>
      <c r="M1451" s="73"/>
      <c r="N1451" s="16"/>
      <c r="O1451" s="16" t="s">
        <v>2774</v>
      </c>
      <c r="P1451" s="16"/>
      <c r="Q1451" s="16" t="s">
        <v>3084</v>
      </c>
      <c r="R1451" s="73" t="s">
        <v>5373</v>
      </c>
    </row>
    <row r="1452" spans="1:18" s="24" customFormat="1">
      <c r="A1452" s="52" t="s">
        <v>3087</v>
      </c>
      <c r="B1452" s="73" t="s">
        <v>5547</v>
      </c>
      <c r="C1452" s="89" t="s">
        <v>3053</v>
      </c>
      <c r="D1452" s="97"/>
      <c r="E1452" s="89"/>
      <c r="F1452" s="89"/>
      <c r="G1452" s="93" t="s">
        <v>126</v>
      </c>
      <c r="H1452" s="93" t="s">
        <v>3054</v>
      </c>
      <c r="I1452" s="93"/>
      <c r="J1452" s="93"/>
      <c r="K1452" s="73"/>
      <c r="L1452" s="73"/>
      <c r="M1452" s="73"/>
      <c r="N1452" s="16"/>
      <c r="O1452" s="16" t="s">
        <v>3075</v>
      </c>
      <c r="P1452" s="16"/>
      <c r="Q1452" s="16" t="s">
        <v>3088</v>
      </c>
      <c r="R1452" s="73" t="s">
        <v>5373</v>
      </c>
    </row>
    <row r="1453" spans="1:18" s="24" customFormat="1">
      <c r="A1453" s="52" t="s">
        <v>3089</v>
      </c>
      <c r="B1453" s="73" t="s">
        <v>5547</v>
      </c>
      <c r="C1453" s="89" t="s">
        <v>3053</v>
      </c>
      <c r="D1453" s="97"/>
      <c r="E1453" s="89"/>
      <c r="F1453" s="89"/>
      <c r="G1453" s="93" t="s">
        <v>126</v>
      </c>
      <c r="H1453" s="93" t="s">
        <v>3063</v>
      </c>
      <c r="I1453" s="93"/>
      <c r="J1453" s="93"/>
      <c r="K1453" s="73"/>
      <c r="L1453" s="73"/>
      <c r="M1453" s="73"/>
      <c r="N1453" s="16"/>
      <c r="O1453" s="16" t="s">
        <v>3077</v>
      </c>
      <c r="P1453" s="16"/>
      <c r="Q1453" s="16" t="s">
        <v>3088</v>
      </c>
      <c r="R1453" s="73" t="s">
        <v>5373</v>
      </c>
    </row>
    <row r="1454" spans="1:18" s="24" customFormat="1">
      <c r="A1454" s="52" t="s">
        <v>3090</v>
      </c>
      <c r="B1454" s="73" t="s">
        <v>5547</v>
      </c>
      <c r="C1454" s="89" t="s">
        <v>3053</v>
      </c>
      <c r="D1454" s="97"/>
      <c r="E1454" s="89"/>
      <c r="F1454" s="89"/>
      <c r="G1454" s="93" t="s">
        <v>126</v>
      </c>
      <c r="H1454" s="93" t="s">
        <v>3072</v>
      </c>
      <c r="I1454" s="93"/>
      <c r="J1454" s="93"/>
      <c r="K1454" s="73"/>
      <c r="L1454" s="73"/>
      <c r="M1454" s="73"/>
      <c r="N1454" s="16"/>
      <c r="O1454" s="16" t="s">
        <v>2774</v>
      </c>
      <c r="P1454" s="16"/>
      <c r="Q1454" s="16" t="s">
        <v>3088</v>
      </c>
      <c r="R1454" s="73" t="s">
        <v>5373</v>
      </c>
    </row>
    <row r="1455" spans="1:18" s="24" customFormat="1">
      <c r="A1455" s="52" t="s">
        <v>3091</v>
      </c>
      <c r="B1455" s="73" t="s">
        <v>5547</v>
      </c>
      <c r="C1455" s="89" t="s">
        <v>3053</v>
      </c>
      <c r="D1455" s="97"/>
      <c r="E1455" s="89"/>
      <c r="F1455" s="89"/>
      <c r="G1455" s="93" t="s">
        <v>126</v>
      </c>
      <c r="H1455" s="93" t="s">
        <v>3054</v>
      </c>
      <c r="I1455" s="93"/>
      <c r="J1455" s="93"/>
      <c r="K1455" s="73"/>
      <c r="L1455" s="73"/>
      <c r="M1455" s="73"/>
      <c r="N1455" s="16"/>
      <c r="O1455" s="16" t="s">
        <v>3075</v>
      </c>
      <c r="P1455" s="16"/>
      <c r="Q1455" s="16" t="s">
        <v>3092</v>
      </c>
      <c r="R1455" s="73" t="s">
        <v>5373</v>
      </c>
    </row>
    <row r="1456" spans="1:18" s="24" customFormat="1">
      <c r="A1456" s="52" t="s">
        <v>3093</v>
      </c>
      <c r="B1456" s="73" t="s">
        <v>5547</v>
      </c>
      <c r="C1456" s="89" t="s">
        <v>3053</v>
      </c>
      <c r="D1456" s="97"/>
      <c r="E1456" s="89"/>
      <c r="F1456" s="89"/>
      <c r="G1456" s="93" t="s">
        <v>126</v>
      </c>
      <c r="H1456" s="93" t="s">
        <v>3063</v>
      </c>
      <c r="I1456" s="93"/>
      <c r="J1456" s="93"/>
      <c r="K1456" s="73"/>
      <c r="L1456" s="73"/>
      <c r="M1456" s="73"/>
      <c r="N1456" s="16"/>
      <c r="O1456" s="16" t="s">
        <v>3077</v>
      </c>
      <c r="P1456" s="16"/>
      <c r="Q1456" s="16" t="s">
        <v>3092</v>
      </c>
      <c r="R1456" s="73" t="s">
        <v>5373</v>
      </c>
    </row>
    <row r="1457" spans="1:18" s="24" customFormat="1">
      <c r="A1457" s="52" t="s">
        <v>3094</v>
      </c>
      <c r="B1457" s="73" t="s">
        <v>5547</v>
      </c>
      <c r="C1457" s="89" t="s">
        <v>3053</v>
      </c>
      <c r="D1457" s="97"/>
      <c r="E1457" s="89"/>
      <c r="F1457" s="89"/>
      <c r="G1457" s="93" t="s">
        <v>126</v>
      </c>
      <c r="H1457" s="93" t="s">
        <v>3072</v>
      </c>
      <c r="I1457" s="93"/>
      <c r="J1457" s="93"/>
      <c r="K1457" s="73"/>
      <c r="L1457" s="73"/>
      <c r="M1457" s="73"/>
      <c r="N1457" s="16"/>
      <c r="O1457" s="16" t="s">
        <v>2774</v>
      </c>
      <c r="P1457" s="16"/>
      <c r="Q1457" s="16" t="s">
        <v>3092</v>
      </c>
      <c r="R1457" s="73" t="s">
        <v>5373</v>
      </c>
    </row>
    <row r="1458" spans="1:18" s="24" customFormat="1">
      <c r="A1458" s="52" t="s">
        <v>3095</v>
      </c>
      <c r="B1458" s="73" t="s">
        <v>5547</v>
      </c>
      <c r="C1458" s="89" t="s">
        <v>3053</v>
      </c>
      <c r="D1458" s="97"/>
      <c r="E1458" s="89"/>
      <c r="F1458" s="89"/>
      <c r="G1458" s="93" t="s">
        <v>126</v>
      </c>
      <c r="H1458" s="93" t="s">
        <v>3054</v>
      </c>
      <c r="I1458" s="93"/>
      <c r="J1458" s="93"/>
      <c r="K1458" s="73"/>
      <c r="L1458" s="73"/>
      <c r="M1458" s="73"/>
      <c r="N1458" s="16"/>
      <c r="O1458" s="16" t="s">
        <v>3075</v>
      </c>
      <c r="P1458" s="16"/>
      <c r="Q1458" s="16" t="s">
        <v>3096</v>
      </c>
      <c r="R1458" s="73" t="s">
        <v>5373</v>
      </c>
    </row>
    <row r="1459" spans="1:18" s="24" customFormat="1">
      <c r="A1459" s="52" t="s">
        <v>3097</v>
      </c>
      <c r="B1459" s="73" t="s">
        <v>5547</v>
      </c>
      <c r="C1459" s="89" t="s">
        <v>3053</v>
      </c>
      <c r="D1459" s="97"/>
      <c r="E1459" s="89"/>
      <c r="F1459" s="89"/>
      <c r="G1459" s="93" t="s">
        <v>126</v>
      </c>
      <c r="H1459" s="93" t="s">
        <v>3063</v>
      </c>
      <c r="I1459" s="93"/>
      <c r="J1459" s="93"/>
      <c r="K1459" s="73"/>
      <c r="L1459" s="73"/>
      <c r="M1459" s="73"/>
      <c r="N1459" s="16"/>
      <c r="O1459" s="16" t="s">
        <v>3077</v>
      </c>
      <c r="P1459" s="16"/>
      <c r="Q1459" s="16" t="s">
        <v>3096</v>
      </c>
      <c r="R1459" s="73" t="s">
        <v>5373</v>
      </c>
    </row>
    <row r="1460" spans="1:18" s="24" customFormat="1">
      <c r="A1460" s="52" t="s">
        <v>3098</v>
      </c>
      <c r="B1460" s="73" t="s">
        <v>5547</v>
      </c>
      <c r="C1460" s="89" t="s">
        <v>3053</v>
      </c>
      <c r="D1460" s="97"/>
      <c r="E1460" s="89"/>
      <c r="F1460" s="89"/>
      <c r="G1460" s="93" t="s">
        <v>126</v>
      </c>
      <c r="H1460" s="93" t="s">
        <v>3072</v>
      </c>
      <c r="I1460" s="93"/>
      <c r="J1460" s="93"/>
      <c r="K1460" s="73"/>
      <c r="L1460" s="73"/>
      <c r="M1460" s="73"/>
      <c r="N1460" s="16"/>
      <c r="O1460" s="16" t="s">
        <v>2774</v>
      </c>
      <c r="P1460" s="16"/>
      <c r="Q1460" s="16" t="s">
        <v>3096</v>
      </c>
      <c r="R1460" s="73" t="s">
        <v>5373</v>
      </c>
    </row>
    <row r="1461" spans="1:18" s="24" customFormat="1">
      <c r="A1461" s="52" t="s">
        <v>3099</v>
      </c>
      <c r="B1461" s="73" t="s">
        <v>5547</v>
      </c>
      <c r="C1461" s="89" t="s">
        <v>3053</v>
      </c>
      <c r="D1461" s="97"/>
      <c r="E1461" s="89"/>
      <c r="F1461" s="89"/>
      <c r="G1461" s="93" t="s">
        <v>126</v>
      </c>
      <c r="H1461" s="93" t="s">
        <v>3054</v>
      </c>
      <c r="I1461" s="93"/>
      <c r="J1461" s="93"/>
      <c r="K1461" s="73"/>
      <c r="L1461" s="73"/>
      <c r="M1461" s="73"/>
      <c r="N1461" s="16"/>
      <c r="O1461" s="16" t="s">
        <v>3075</v>
      </c>
      <c r="P1461" s="16"/>
      <c r="Q1461" s="16" t="s">
        <v>3100</v>
      </c>
      <c r="R1461" s="73" t="s">
        <v>5373</v>
      </c>
    </row>
    <row r="1462" spans="1:18" s="24" customFormat="1">
      <c r="A1462" s="52" t="s">
        <v>3101</v>
      </c>
      <c r="B1462" s="73" t="s">
        <v>5547</v>
      </c>
      <c r="C1462" s="89" t="s">
        <v>3053</v>
      </c>
      <c r="D1462" s="97"/>
      <c r="E1462" s="89"/>
      <c r="F1462" s="89"/>
      <c r="G1462" s="93" t="s">
        <v>126</v>
      </c>
      <c r="H1462" s="93" t="s">
        <v>3063</v>
      </c>
      <c r="I1462" s="93"/>
      <c r="J1462" s="93"/>
      <c r="K1462" s="73"/>
      <c r="L1462" s="73"/>
      <c r="M1462" s="73"/>
      <c r="N1462" s="16"/>
      <c r="O1462" s="16" t="s">
        <v>3077</v>
      </c>
      <c r="P1462" s="16"/>
      <c r="Q1462" s="16" t="s">
        <v>3100</v>
      </c>
      <c r="R1462" s="73" t="s">
        <v>5373</v>
      </c>
    </row>
    <row r="1463" spans="1:18" s="24" customFormat="1">
      <c r="A1463" s="52" t="s">
        <v>3102</v>
      </c>
      <c r="B1463" s="73" t="s">
        <v>5547</v>
      </c>
      <c r="C1463" s="89" t="s">
        <v>3053</v>
      </c>
      <c r="D1463" s="97"/>
      <c r="E1463" s="89"/>
      <c r="F1463" s="89"/>
      <c r="G1463" s="93" t="s">
        <v>126</v>
      </c>
      <c r="H1463" s="93" t="s">
        <v>3072</v>
      </c>
      <c r="I1463" s="93"/>
      <c r="J1463" s="93"/>
      <c r="K1463" s="73"/>
      <c r="L1463" s="73"/>
      <c r="M1463" s="73"/>
      <c r="N1463" s="16"/>
      <c r="O1463" s="16" t="s">
        <v>2774</v>
      </c>
      <c r="P1463" s="16"/>
      <c r="Q1463" s="16" t="s">
        <v>3100</v>
      </c>
      <c r="R1463" s="73" t="s">
        <v>5373</v>
      </c>
    </row>
    <row r="1464" spans="1:18" s="24" customFormat="1">
      <c r="A1464" s="52" t="s">
        <v>3103</v>
      </c>
      <c r="B1464" s="73" t="s">
        <v>5547</v>
      </c>
      <c r="C1464" s="89" t="s">
        <v>3053</v>
      </c>
      <c r="D1464" s="97"/>
      <c r="E1464" s="89"/>
      <c r="F1464" s="89"/>
      <c r="G1464" s="93" t="s">
        <v>126</v>
      </c>
      <c r="H1464" s="93" t="s">
        <v>3054</v>
      </c>
      <c r="I1464" s="93"/>
      <c r="J1464" s="93"/>
      <c r="K1464" s="73"/>
      <c r="L1464" s="73"/>
      <c r="M1464" s="73"/>
      <c r="N1464" s="16"/>
      <c r="O1464" s="16" t="s">
        <v>3104</v>
      </c>
      <c r="P1464" s="16"/>
      <c r="Q1464" s="16" t="s">
        <v>3105</v>
      </c>
      <c r="R1464" s="73" t="s">
        <v>5373</v>
      </c>
    </row>
    <row r="1465" spans="1:18" s="24" customFormat="1">
      <c r="A1465" s="52" t="s">
        <v>3106</v>
      </c>
      <c r="B1465" s="73" t="s">
        <v>5547</v>
      </c>
      <c r="C1465" s="89" t="s">
        <v>3053</v>
      </c>
      <c r="D1465" s="97"/>
      <c r="E1465" s="89"/>
      <c r="F1465" s="89"/>
      <c r="G1465" s="93" t="s">
        <v>126</v>
      </c>
      <c r="H1465" s="93" t="s">
        <v>3063</v>
      </c>
      <c r="I1465" s="93"/>
      <c r="J1465" s="93"/>
      <c r="K1465" s="73"/>
      <c r="L1465" s="73"/>
      <c r="M1465" s="73"/>
      <c r="N1465" s="16"/>
      <c r="O1465" s="16" t="s">
        <v>3107</v>
      </c>
      <c r="P1465" s="16"/>
      <c r="Q1465" s="16" t="s">
        <v>3105</v>
      </c>
      <c r="R1465" s="73" t="s">
        <v>5373</v>
      </c>
    </row>
    <row r="1466" spans="1:18" s="24" customFormat="1">
      <c r="A1466" s="52" t="s">
        <v>3108</v>
      </c>
      <c r="B1466" s="73" t="s">
        <v>5547</v>
      </c>
      <c r="C1466" s="89" t="s">
        <v>3053</v>
      </c>
      <c r="D1466" s="97"/>
      <c r="E1466" s="89"/>
      <c r="F1466" s="89"/>
      <c r="G1466" s="93" t="s">
        <v>126</v>
      </c>
      <c r="H1466" s="93" t="s">
        <v>3072</v>
      </c>
      <c r="I1466" s="93"/>
      <c r="J1466" s="93"/>
      <c r="K1466" s="73"/>
      <c r="L1466" s="73"/>
      <c r="M1466" s="73"/>
      <c r="N1466" s="16"/>
      <c r="O1466" s="16" t="s">
        <v>2774</v>
      </c>
      <c r="P1466" s="16"/>
      <c r="Q1466" s="16" t="s">
        <v>3105</v>
      </c>
      <c r="R1466" s="73" t="s">
        <v>5373</v>
      </c>
    </row>
    <row r="1467" spans="1:18" s="24" customFormat="1">
      <c r="A1467" s="52" t="s">
        <v>3109</v>
      </c>
      <c r="B1467" s="73" t="s">
        <v>5547</v>
      </c>
      <c r="C1467" s="89" t="s">
        <v>3053</v>
      </c>
      <c r="D1467" s="97"/>
      <c r="E1467" s="89"/>
      <c r="F1467" s="89"/>
      <c r="G1467" s="93" t="s">
        <v>126</v>
      </c>
      <c r="H1467" s="93" t="s">
        <v>3054</v>
      </c>
      <c r="I1467" s="93"/>
      <c r="J1467" s="93"/>
      <c r="K1467" s="73"/>
      <c r="L1467" s="73"/>
      <c r="M1467" s="73"/>
      <c r="N1467" s="16"/>
      <c r="O1467" s="16" t="s">
        <v>3104</v>
      </c>
      <c r="P1467" s="16"/>
      <c r="Q1467" s="16" t="s">
        <v>3110</v>
      </c>
      <c r="R1467" s="73" t="s">
        <v>5373</v>
      </c>
    </row>
    <row r="1468" spans="1:18" s="24" customFormat="1">
      <c r="A1468" s="52" t="s">
        <v>3111</v>
      </c>
      <c r="B1468" s="73" t="s">
        <v>5547</v>
      </c>
      <c r="C1468" s="89" t="s">
        <v>3053</v>
      </c>
      <c r="D1468" s="97"/>
      <c r="E1468" s="89"/>
      <c r="F1468" s="89"/>
      <c r="G1468" s="93" t="s">
        <v>126</v>
      </c>
      <c r="H1468" s="93" t="s">
        <v>3063</v>
      </c>
      <c r="I1468" s="93"/>
      <c r="J1468" s="93"/>
      <c r="K1468" s="73"/>
      <c r="L1468" s="73"/>
      <c r="M1468" s="73"/>
      <c r="N1468" s="16"/>
      <c r="O1468" s="16" t="s">
        <v>3107</v>
      </c>
      <c r="P1468" s="16"/>
      <c r="Q1468" s="16" t="s">
        <v>3110</v>
      </c>
      <c r="R1468" s="73" t="s">
        <v>5373</v>
      </c>
    </row>
    <row r="1469" spans="1:18" s="24" customFormat="1">
      <c r="A1469" s="52" t="s">
        <v>3112</v>
      </c>
      <c r="B1469" s="73" t="s">
        <v>5547</v>
      </c>
      <c r="C1469" s="89" t="s">
        <v>3053</v>
      </c>
      <c r="D1469" s="97"/>
      <c r="E1469" s="89"/>
      <c r="F1469" s="89"/>
      <c r="G1469" s="93" t="s">
        <v>126</v>
      </c>
      <c r="H1469" s="93" t="s">
        <v>3072</v>
      </c>
      <c r="I1469" s="93"/>
      <c r="J1469" s="93"/>
      <c r="K1469" s="73"/>
      <c r="L1469" s="73"/>
      <c r="M1469" s="73"/>
      <c r="N1469" s="16"/>
      <c r="O1469" s="16" t="s">
        <v>2774</v>
      </c>
      <c r="P1469" s="16"/>
      <c r="Q1469" s="16" t="s">
        <v>3110</v>
      </c>
      <c r="R1469" s="73" t="s">
        <v>5373</v>
      </c>
    </row>
    <row r="1470" spans="1:18" s="24" customFormat="1">
      <c r="A1470" s="52" t="s">
        <v>3113</v>
      </c>
      <c r="B1470" s="73" t="s">
        <v>5547</v>
      </c>
      <c r="C1470" s="89" t="s">
        <v>3053</v>
      </c>
      <c r="D1470" s="97"/>
      <c r="E1470" s="89"/>
      <c r="F1470" s="89"/>
      <c r="G1470" s="93" t="s">
        <v>126</v>
      </c>
      <c r="H1470" s="93" t="s">
        <v>3054</v>
      </c>
      <c r="I1470" s="93"/>
      <c r="J1470" s="93"/>
      <c r="K1470" s="73"/>
      <c r="L1470" s="73"/>
      <c r="M1470" s="73"/>
      <c r="N1470" s="16"/>
      <c r="O1470" s="16" t="s">
        <v>3104</v>
      </c>
      <c r="P1470" s="16"/>
      <c r="Q1470" s="16" t="s">
        <v>3114</v>
      </c>
      <c r="R1470" s="73" t="s">
        <v>5373</v>
      </c>
    </row>
    <row r="1471" spans="1:18" s="24" customFormat="1">
      <c r="A1471" s="52" t="s">
        <v>3115</v>
      </c>
      <c r="B1471" s="73" t="s">
        <v>5547</v>
      </c>
      <c r="C1471" s="89" t="s">
        <v>3053</v>
      </c>
      <c r="D1471" s="97"/>
      <c r="E1471" s="89"/>
      <c r="F1471" s="89"/>
      <c r="G1471" s="93" t="s">
        <v>126</v>
      </c>
      <c r="H1471" s="93" t="s">
        <v>3063</v>
      </c>
      <c r="I1471" s="93"/>
      <c r="J1471" s="93"/>
      <c r="K1471" s="73"/>
      <c r="L1471" s="73"/>
      <c r="M1471" s="73"/>
      <c r="N1471" s="16"/>
      <c r="O1471" s="16" t="s">
        <v>3107</v>
      </c>
      <c r="P1471" s="16"/>
      <c r="Q1471" s="16" t="s">
        <v>3114</v>
      </c>
      <c r="R1471" s="73" t="s">
        <v>5373</v>
      </c>
    </row>
    <row r="1472" spans="1:18" s="24" customFormat="1">
      <c r="A1472" s="52" t="s">
        <v>3116</v>
      </c>
      <c r="B1472" s="73" t="s">
        <v>5547</v>
      </c>
      <c r="C1472" s="89" t="s">
        <v>3053</v>
      </c>
      <c r="D1472" s="97"/>
      <c r="E1472" s="89"/>
      <c r="F1472" s="89"/>
      <c r="G1472" s="93" t="s">
        <v>126</v>
      </c>
      <c r="H1472" s="93" t="s">
        <v>3072</v>
      </c>
      <c r="I1472" s="93"/>
      <c r="J1472" s="93"/>
      <c r="K1472" s="73"/>
      <c r="L1472" s="73"/>
      <c r="M1472" s="73"/>
      <c r="N1472" s="16"/>
      <c r="O1472" s="16" t="s">
        <v>2774</v>
      </c>
      <c r="P1472" s="16"/>
      <c r="Q1472" s="16" t="s">
        <v>3114</v>
      </c>
      <c r="R1472" s="73" t="s">
        <v>5373</v>
      </c>
    </row>
    <row r="1473" spans="1:18" s="24" customFormat="1">
      <c r="A1473" s="52" t="s">
        <v>3117</v>
      </c>
      <c r="B1473" s="73" t="s">
        <v>5547</v>
      </c>
      <c r="C1473" s="89" t="s">
        <v>3053</v>
      </c>
      <c r="D1473" s="97"/>
      <c r="E1473" s="89"/>
      <c r="F1473" s="89"/>
      <c r="G1473" s="93" t="s">
        <v>126</v>
      </c>
      <c r="H1473" s="93" t="s">
        <v>3054</v>
      </c>
      <c r="I1473" s="93"/>
      <c r="J1473" s="93"/>
      <c r="K1473" s="73"/>
      <c r="L1473" s="73"/>
      <c r="M1473" s="73"/>
      <c r="N1473" s="16"/>
      <c r="O1473" s="16" t="s">
        <v>3104</v>
      </c>
      <c r="P1473" s="16"/>
      <c r="Q1473" s="16" t="s">
        <v>3118</v>
      </c>
      <c r="R1473" s="73" t="s">
        <v>5373</v>
      </c>
    </row>
    <row r="1474" spans="1:18" s="24" customFormat="1">
      <c r="A1474" s="52" t="s">
        <v>3119</v>
      </c>
      <c r="B1474" s="73" t="s">
        <v>5547</v>
      </c>
      <c r="C1474" s="89" t="s">
        <v>3053</v>
      </c>
      <c r="D1474" s="97"/>
      <c r="E1474" s="89"/>
      <c r="F1474" s="89"/>
      <c r="G1474" s="93" t="s">
        <v>126</v>
      </c>
      <c r="H1474" s="93" t="s">
        <v>3063</v>
      </c>
      <c r="I1474" s="93"/>
      <c r="J1474" s="93"/>
      <c r="K1474" s="73"/>
      <c r="L1474" s="73"/>
      <c r="M1474" s="73"/>
      <c r="N1474" s="16"/>
      <c r="O1474" s="16" t="s">
        <v>3107</v>
      </c>
      <c r="P1474" s="16"/>
      <c r="Q1474" s="16" t="s">
        <v>3118</v>
      </c>
      <c r="R1474" s="73" t="s">
        <v>5373</v>
      </c>
    </row>
    <row r="1475" spans="1:18" s="24" customFormat="1">
      <c r="A1475" s="52" t="s">
        <v>3120</v>
      </c>
      <c r="B1475" s="73" t="s">
        <v>5547</v>
      </c>
      <c r="C1475" s="89" t="s">
        <v>3053</v>
      </c>
      <c r="D1475" s="97"/>
      <c r="E1475" s="89"/>
      <c r="F1475" s="89"/>
      <c r="G1475" s="93" t="s">
        <v>126</v>
      </c>
      <c r="H1475" s="93" t="s">
        <v>3072</v>
      </c>
      <c r="I1475" s="93"/>
      <c r="J1475" s="93"/>
      <c r="K1475" s="73"/>
      <c r="L1475" s="73"/>
      <c r="M1475" s="73"/>
      <c r="N1475" s="16"/>
      <c r="O1475" s="16" t="s">
        <v>2774</v>
      </c>
      <c r="P1475" s="16"/>
      <c r="Q1475" s="16" t="s">
        <v>3118</v>
      </c>
      <c r="R1475" s="73" t="s">
        <v>5373</v>
      </c>
    </row>
    <row r="1476" spans="1:18" s="24" customFormat="1">
      <c r="A1476" s="52" t="s">
        <v>3121</v>
      </c>
      <c r="B1476" s="73" t="s">
        <v>5547</v>
      </c>
      <c r="C1476" s="89" t="s">
        <v>3053</v>
      </c>
      <c r="D1476" s="97"/>
      <c r="E1476" s="89"/>
      <c r="F1476" s="89"/>
      <c r="G1476" s="93" t="s">
        <v>126</v>
      </c>
      <c r="H1476" s="93" t="s">
        <v>3054</v>
      </c>
      <c r="I1476" s="93"/>
      <c r="J1476" s="93"/>
      <c r="K1476" s="73"/>
      <c r="L1476" s="73"/>
      <c r="M1476" s="73"/>
      <c r="N1476" s="16"/>
      <c r="O1476" s="16" t="s">
        <v>3075</v>
      </c>
      <c r="P1476" s="16"/>
      <c r="Q1476" s="16" t="s">
        <v>1701</v>
      </c>
      <c r="R1476" s="73" t="s">
        <v>5373</v>
      </c>
    </row>
    <row r="1477" spans="1:18" s="24" customFormat="1">
      <c r="A1477" s="52" t="s">
        <v>3122</v>
      </c>
      <c r="B1477" s="73" t="s">
        <v>5547</v>
      </c>
      <c r="C1477" s="89" t="s">
        <v>3053</v>
      </c>
      <c r="D1477" s="97"/>
      <c r="E1477" s="89"/>
      <c r="F1477" s="89"/>
      <c r="G1477" s="93" t="s">
        <v>126</v>
      </c>
      <c r="H1477" s="93" t="s">
        <v>3072</v>
      </c>
      <c r="I1477" s="93"/>
      <c r="J1477" s="93"/>
      <c r="K1477" s="73"/>
      <c r="L1477" s="73"/>
      <c r="M1477" s="73"/>
      <c r="N1477" s="16"/>
      <c r="O1477" s="16" t="s">
        <v>2774</v>
      </c>
      <c r="P1477" s="16"/>
      <c r="Q1477" s="16" t="s">
        <v>1701</v>
      </c>
      <c r="R1477" s="73" t="s">
        <v>5373</v>
      </c>
    </row>
    <row r="1478" spans="1:18" s="24" customFormat="1">
      <c r="A1478" s="52" t="s">
        <v>3123</v>
      </c>
      <c r="B1478" s="73" t="s">
        <v>5547</v>
      </c>
      <c r="C1478" s="89" t="s">
        <v>3053</v>
      </c>
      <c r="D1478" s="97"/>
      <c r="E1478" s="89"/>
      <c r="F1478" s="89"/>
      <c r="G1478" s="93" t="s">
        <v>126</v>
      </c>
      <c r="H1478" s="93" t="s">
        <v>3054</v>
      </c>
      <c r="I1478" s="93"/>
      <c r="J1478" s="93"/>
      <c r="K1478" s="73"/>
      <c r="L1478" s="73"/>
      <c r="M1478" s="73"/>
      <c r="N1478" s="16"/>
      <c r="O1478" s="16" t="s">
        <v>3075</v>
      </c>
      <c r="P1478" s="16"/>
      <c r="Q1478" s="16" t="s">
        <v>3124</v>
      </c>
      <c r="R1478" s="73" t="s">
        <v>5373</v>
      </c>
    </row>
    <row r="1479" spans="1:18" s="24" customFormat="1">
      <c r="A1479" s="52" t="s">
        <v>3125</v>
      </c>
      <c r="B1479" s="73" t="s">
        <v>5547</v>
      </c>
      <c r="C1479" s="89" t="s">
        <v>3053</v>
      </c>
      <c r="D1479" s="97"/>
      <c r="E1479" s="89"/>
      <c r="F1479" s="89"/>
      <c r="G1479" s="93" t="s">
        <v>126</v>
      </c>
      <c r="H1479" s="93" t="s">
        <v>3072</v>
      </c>
      <c r="I1479" s="93"/>
      <c r="J1479" s="93"/>
      <c r="K1479" s="73"/>
      <c r="L1479" s="73"/>
      <c r="M1479" s="73"/>
      <c r="N1479" s="16"/>
      <c r="O1479" s="16" t="s">
        <v>2774</v>
      </c>
      <c r="P1479" s="16"/>
      <c r="Q1479" s="16" t="s">
        <v>3124</v>
      </c>
      <c r="R1479" s="73" t="s">
        <v>5373</v>
      </c>
    </row>
    <row r="1480" spans="1:18" s="24" customFormat="1">
      <c r="A1480" s="52" t="s">
        <v>3126</v>
      </c>
      <c r="B1480" s="73" t="s">
        <v>5547</v>
      </c>
      <c r="C1480" s="89" t="s">
        <v>3053</v>
      </c>
      <c r="D1480" s="97"/>
      <c r="E1480" s="89"/>
      <c r="F1480" s="89"/>
      <c r="G1480" s="93" t="s">
        <v>126</v>
      </c>
      <c r="H1480" s="93" t="s">
        <v>3054</v>
      </c>
      <c r="I1480" s="93"/>
      <c r="J1480" s="93"/>
      <c r="K1480" s="73"/>
      <c r="L1480" s="73"/>
      <c r="M1480" s="73"/>
      <c r="N1480" s="16"/>
      <c r="O1480" s="16" t="s">
        <v>3075</v>
      </c>
      <c r="P1480" s="16"/>
      <c r="Q1480" s="16" t="s">
        <v>3127</v>
      </c>
      <c r="R1480" s="73" t="s">
        <v>5373</v>
      </c>
    </row>
    <row r="1481" spans="1:18" s="24" customFormat="1">
      <c r="A1481" s="52" t="s">
        <v>3128</v>
      </c>
      <c r="B1481" s="73" t="s">
        <v>5547</v>
      </c>
      <c r="C1481" s="89" t="s">
        <v>3053</v>
      </c>
      <c r="D1481" s="97"/>
      <c r="E1481" s="89"/>
      <c r="F1481" s="89"/>
      <c r="G1481" s="93" t="s">
        <v>126</v>
      </c>
      <c r="H1481" s="93" t="s">
        <v>3072</v>
      </c>
      <c r="I1481" s="93"/>
      <c r="J1481" s="93"/>
      <c r="K1481" s="73"/>
      <c r="L1481" s="73"/>
      <c r="M1481" s="73"/>
      <c r="N1481" s="16"/>
      <c r="O1481" s="16" t="s">
        <v>2774</v>
      </c>
      <c r="P1481" s="16"/>
      <c r="Q1481" s="16" t="s">
        <v>3127</v>
      </c>
      <c r="R1481" s="73" t="s">
        <v>5373</v>
      </c>
    </row>
    <row r="1482" spans="1:18" s="24" customFormat="1">
      <c r="A1482" s="52" t="s">
        <v>3129</v>
      </c>
      <c r="B1482" s="73" t="s">
        <v>5547</v>
      </c>
      <c r="C1482" s="89" t="s">
        <v>3053</v>
      </c>
      <c r="D1482" s="97"/>
      <c r="E1482" s="89"/>
      <c r="F1482" s="89"/>
      <c r="G1482" s="93" t="s">
        <v>126</v>
      </c>
      <c r="H1482" s="93" t="s">
        <v>3054</v>
      </c>
      <c r="I1482" s="93"/>
      <c r="J1482" s="93"/>
      <c r="K1482" s="73"/>
      <c r="L1482" s="73"/>
      <c r="M1482" s="73"/>
      <c r="N1482" s="16"/>
      <c r="O1482" s="16" t="s">
        <v>3075</v>
      </c>
      <c r="P1482" s="16"/>
      <c r="Q1482" s="16" t="s">
        <v>3130</v>
      </c>
      <c r="R1482" s="73" t="s">
        <v>5373</v>
      </c>
    </row>
    <row r="1483" spans="1:18" s="24" customFormat="1">
      <c r="A1483" s="52" t="s">
        <v>3131</v>
      </c>
      <c r="B1483" s="73" t="s">
        <v>5547</v>
      </c>
      <c r="C1483" s="89" t="s">
        <v>3053</v>
      </c>
      <c r="D1483" s="97"/>
      <c r="E1483" s="89"/>
      <c r="F1483" s="89"/>
      <c r="G1483" s="93" t="s">
        <v>126</v>
      </c>
      <c r="H1483" s="93" t="s">
        <v>3072</v>
      </c>
      <c r="I1483" s="93"/>
      <c r="J1483" s="93"/>
      <c r="K1483" s="73"/>
      <c r="L1483" s="73"/>
      <c r="M1483" s="73"/>
      <c r="N1483" s="16"/>
      <c r="O1483" s="16" t="s">
        <v>2774</v>
      </c>
      <c r="P1483" s="16"/>
      <c r="Q1483" s="16" t="s">
        <v>3130</v>
      </c>
      <c r="R1483" s="73" t="s">
        <v>5373</v>
      </c>
    </row>
    <row r="1484" spans="1:18" s="24" customFormat="1">
      <c r="A1484" s="52" t="s">
        <v>3132</v>
      </c>
      <c r="B1484" s="73" t="s">
        <v>5547</v>
      </c>
      <c r="C1484" s="89" t="s">
        <v>3053</v>
      </c>
      <c r="D1484" s="97"/>
      <c r="E1484" s="89"/>
      <c r="F1484" s="89"/>
      <c r="G1484" s="93" t="s">
        <v>126</v>
      </c>
      <c r="H1484" s="93" t="s">
        <v>3063</v>
      </c>
      <c r="I1484" s="93"/>
      <c r="J1484" s="93"/>
      <c r="K1484" s="73"/>
      <c r="L1484" s="73"/>
      <c r="M1484" s="73"/>
      <c r="N1484" s="16"/>
      <c r="O1484" s="16" t="s">
        <v>3077</v>
      </c>
      <c r="P1484" s="16"/>
      <c r="Q1484" s="16" t="s">
        <v>3133</v>
      </c>
      <c r="R1484" s="73" t="s">
        <v>5373</v>
      </c>
    </row>
    <row r="1485" spans="1:18" s="24" customFormat="1">
      <c r="A1485" s="52" t="s">
        <v>3134</v>
      </c>
      <c r="B1485" s="73" t="s">
        <v>5547</v>
      </c>
      <c r="C1485" s="89" t="s">
        <v>3053</v>
      </c>
      <c r="D1485" s="97"/>
      <c r="E1485" s="89"/>
      <c r="F1485" s="89"/>
      <c r="G1485" s="93" t="s">
        <v>126</v>
      </c>
      <c r="H1485" s="93" t="s">
        <v>3063</v>
      </c>
      <c r="I1485" s="93"/>
      <c r="J1485" s="93"/>
      <c r="K1485" s="73"/>
      <c r="L1485" s="73"/>
      <c r="M1485" s="73"/>
      <c r="N1485" s="16"/>
      <c r="O1485" s="16" t="s">
        <v>3077</v>
      </c>
      <c r="P1485" s="16"/>
      <c r="Q1485" s="16" t="s">
        <v>3135</v>
      </c>
      <c r="R1485" s="73" t="s">
        <v>5373</v>
      </c>
    </row>
    <row r="1486" spans="1:18" s="24" customFormat="1">
      <c r="A1486" s="52" t="s">
        <v>3136</v>
      </c>
      <c r="B1486" s="73" t="s">
        <v>5547</v>
      </c>
      <c r="C1486" s="89" t="s">
        <v>3053</v>
      </c>
      <c r="D1486" s="97"/>
      <c r="E1486" s="97"/>
      <c r="F1486" s="89"/>
      <c r="G1486" s="93" t="s">
        <v>126</v>
      </c>
      <c r="H1486" s="93" t="s">
        <v>3063</v>
      </c>
      <c r="I1486" s="93"/>
      <c r="J1486" s="93"/>
      <c r="K1486" s="73"/>
      <c r="L1486" s="73"/>
      <c r="M1486" s="73"/>
      <c r="N1486" s="16"/>
      <c r="O1486" s="16" t="s">
        <v>3077</v>
      </c>
      <c r="P1486" s="16"/>
      <c r="Q1486" s="16" t="s">
        <v>3137</v>
      </c>
      <c r="R1486" s="73" t="s">
        <v>5373</v>
      </c>
    </row>
    <row r="1487" spans="1:18" s="24" customFormat="1">
      <c r="A1487" s="52" t="s">
        <v>3138</v>
      </c>
      <c r="B1487" s="73" t="s">
        <v>5547</v>
      </c>
      <c r="C1487" s="89" t="s">
        <v>3053</v>
      </c>
      <c r="D1487" s="97"/>
      <c r="E1487" s="97"/>
      <c r="F1487" s="89"/>
      <c r="G1487" s="93" t="s">
        <v>126</v>
      </c>
      <c r="H1487" s="93" t="s">
        <v>3063</v>
      </c>
      <c r="I1487" s="93"/>
      <c r="J1487" s="93"/>
      <c r="K1487" s="73"/>
      <c r="L1487" s="73"/>
      <c r="M1487" s="73"/>
      <c r="N1487" s="16"/>
      <c r="O1487" s="16" t="s">
        <v>3077</v>
      </c>
      <c r="P1487" s="16"/>
      <c r="Q1487" s="16" t="s">
        <v>1231</v>
      </c>
      <c r="R1487" s="73" t="s">
        <v>5373</v>
      </c>
    </row>
    <row r="1488" spans="1:18" s="24" customFormat="1">
      <c r="A1488" s="52" t="s">
        <v>3139</v>
      </c>
      <c r="B1488" s="73" t="s">
        <v>5547</v>
      </c>
      <c r="C1488" s="89" t="s">
        <v>3053</v>
      </c>
      <c r="D1488" s="97">
        <v>41837</v>
      </c>
      <c r="E1488" s="97"/>
      <c r="F1488" s="89"/>
      <c r="G1488" s="93" t="s">
        <v>126</v>
      </c>
      <c r="H1488" s="93" t="s">
        <v>3054</v>
      </c>
      <c r="I1488" s="93" t="s">
        <v>1313</v>
      </c>
      <c r="J1488" s="93" t="s">
        <v>1320</v>
      </c>
      <c r="K1488" s="73" t="s">
        <v>3140</v>
      </c>
      <c r="L1488" s="73" t="s">
        <v>3141</v>
      </c>
      <c r="M1488" s="73"/>
      <c r="N1488" s="16"/>
      <c r="O1488" s="16"/>
      <c r="P1488" s="16"/>
      <c r="Q1488" s="16" t="s">
        <v>3142</v>
      </c>
      <c r="R1488" s="73" t="s">
        <v>5373</v>
      </c>
    </row>
    <row r="1489" spans="1:18" s="24" customFormat="1">
      <c r="A1489" s="52" t="s">
        <v>3143</v>
      </c>
      <c r="B1489" s="73" t="s">
        <v>5547</v>
      </c>
      <c r="C1489" s="89" t="s">
        <v>3053</v>
      </c>
      <c r="D1489" s="97">
        <v>41837</v>
      </c>
      <c r="E1489" s="97"/>
      <c r="F1489" s="89"/>
      <c r="G1489" s="93" t="s">
        <v>126</v>
      </c>
      <c r="H1489" s="93" t="s">
        <v>3054</v>
      </c>
      <c r="I1489" s="93" t="s">
        <v>1313</v>
      </c>
      <c r="J1489" s="93" t="s">
        <v>1320</v>
      </c>
      <c r="K1489" s="73" t="s">
        <v>3140</v>
      </c>
      <c r="L1489" s="73" t="s">
        <v>3141</v>
      </c>
      <c r="M1489" s="73"/>
      <c r="N1489" s="16"/>
      <c r="O1489" s="16"/>
      <c r="P1489" s="16"/>
      <c r="Q1489" s="16" t="s">
        <v>3144</v>
      </c>
      <c r="R1489" s="73" t="s">
        <v>5373</v>
      </c>
    </row>
    <row r="1490" spans="1:18" s="24" customFormat="1">
      <c r="A1490" s="52" t="s">
        <v>3145</v>
      </c>
      <c r="B1490" s="73" t="s">
        <v>5547</v>
      </c>
      <c r="C1490" s="89" t="s">
        <v>3053</v>
      </c>
      <c r="D1490" s="97">
        <v>41837</v>
      </c>
      <c r="E1490" s="97"/>
      <c r="F1490" s="89"/>
      <c r="G1490" s="93" t="s">
        <v>126</v>
      </c>
      <c r="H1490" s="93" t="s">
        <v>3054</v>
      </c>
      <c r="I1490" s="93" t="s">
        <v>1313</v>
      </c>
      <c r="J1490" s="93" t="s">
        <v>1320</v>
      </c>
      <c r="K1490" s="73" t="s">
        <v>3140</v>
      </c>
      <c r="L1490" s="73" t="s">
        <v>3141</v>
      </c>
      <c r="M1490" s="73"/>
      <c r="N1490" s="16"/>
      <c r="O1490" s="16"/>
      <c r="P1490" s="16"/>
      <c r="Q1490" s="16" t="s">
        <v>3146</v>
      </c>
      <c r="R1490" s="73" t="s">
        <v>5373</v>
      </c>
    </row>
    <row r="1491" spans="1:18" s="24" customFormat="1">
      <c r="A1491" s="52" t="s">
        <v>3147</v>
      </c>
      <c r="B1491" s="73" t="s">
        <v>5547</v>
      </c>
      <c r="C1491" s="89" t="s">
        <v>3053</v>
      </c>
      <c r="D1491" s="97">
        <v>41837</v>
      </c>
      <c r="E1491" s="97"/>
      <c r="F1491" s="89"/>
      <c r="G1491" s="93" t="s">
        <v>126</v>
      </c>
      <c r="H1491" s="93" t="s">
        <v>3054</v>
      </c>
      <c r="I1491" s="93" t="s">
        <v>1313</v>
      </c>
      <c r="J1491" s="93" t="s">
        <v>1320</v>
      </c>
      <c r="K1491" s="73" t="s">
        <v>3140</v>
      </c>
      <c r="L1491" s="73" t="s">
        <v>3141</v>
      </c>
      <c r="M1491" s="73"/>
      <c r="N1491" s="16"/>
      <c r="O1491" s="16"/>
      <c r="P1491" s="16"/>
      <c r="Q1491" s="16" t="s">
        <v>3148</v>
      </c>
      <c r="R1491" s="73" t="s">
        <v>5373</v>
      </c>
    </row>
    <row r="1492" spans="1:18" s="24" customFormat="1">
      <c r="A1492" s="52" t="s">
        <v>3149</v>
      </c>
      <c r="B1492" s="73" t="s">
        <v>5547</v>
      </c>
      <c r="C1492" s="89" t="s">
        <v>3053</v>
      </c>
      <c r="D1492" s="97">
        <v>41837</v>
      </c>
      <c r="E1492" s="97"/>
      <c r="F1492" s="89"/>
      <c r="G1492" s="93" t="s">
        <v>126</v>
      </c>
      <c r="H1492" s="93" t="s">
        <v>3054</v>
      </c>
      <c r="I1492" s="93" t="s">
        <v>1313</v>
      </c>
      <c r="J1492" s="93" t="s">
        <v>1320</v>
      </c>
      <c r="K1492" s="73" t="s">
        <v>3140</v>
      </c>
      <c r="L1492" s="73" t="s">
        <v>3141</v>
      </c>
      <c r="M1492" s="73"/>
      <c r="N1492" s="16"/>
      <c r="O1492" s="16"/>
      <c r="P1492" s="16"/>
      <c r="Q1492" s="16" t="s">
        <v>3150</v>
      </c>
      <c r="R1492" s="73" t="s">
        <v>5373</v>
      </c>
    </row>
    <row r="1493" spans="1:18" s="24" customFormat="1">
      <c r="A1493" s="52" t="s">
        <v>3151</v>
      </c>
      <c r="B1493" s="73" t="s">
        <v>5547</v>
      </c>
      <c r="C1493" s="89" t="s">
        <v>3053</v>
      </c>
      <c r="D1493" s="97">
        <v>41837</v>
      </c>
      <c r="E1493" s="97"/>
      <c r="F1493" s="89"/>
      <c r="G1493" s="93" t="s">
        <v>126</v>
      </c>
      <c r="H1493" s="93" t="s">
        <v>3054</v>
      </c>
      <c r="I1493" s="93" t="s">
        <v>1313</v>
      </c>
      <c r="J1493" s="93" t="s">
        <v>1320</v>
      </c>
      <c r="K1493" s="73" t="s">
        <v>3140</v>
      </c>
      <c r="L1493" s="73" t="s">
        <v>3141</v>
      </c>
      <c r="M1493" s="73"/>
      <c r="N1493" s="16"/>
      <c r="O1493" s="16"/>
      <c r="P1493" s="16"/>
      <c r="Q1493" s="16" t="s">
        <v>3152</v>
      </c>
      <c r="R1493" s="73" t="s">
        <v>5373</v>
      </c>
    </row>
    <row r="1494" spans="1:18" s="24" customFormat="1">
      <c r="A1494" s="52" t="s">
        <v>3153</v>
      </c>
      <c r="B1494" s="73" t="s">
        <v>5547</v>
      </c>
      <c r="C1494" s="89" t="s">
        <v>3053</v>
      </c>
      <c r="D1494" s="97">
        <v>41837</v>
      </c>
      <c r="E1494" s="97"/>
      <c r="F1494" s="89"/>
      <c r="G1494" s="93" t="s">
        <v>126</v>
      </c>
      <c r="H1494" s="93" t="s">
        <v>3054</v>
      </c>
      <c r="I1494" s="93" t="s">
        <v>1313</v>
      </c>
      <c r="J1494" s="93" t="s">
        <v>1320</v>
      </c>
      <c r="K1494" s="73" t="s">
        <v>3140</v>
      </c>
      <c r="L1494" s="73" t="s">
        <v>3141</v>
      </c>
      <c r="M1494" s="73"/>
      <c r="N1494" s="16"/>
      <c r="O1494" s="16"/>
      <c r="P1494" s="16"/>
      <c r="Q1494" s="16" t="s">
        <v>3154</v>
      </c>
      <c r="R1494" s="73" t="s">
        <v>5373</v>
      </c>
    </row>
    <row r="1495" spans="1:18" s="24" customFormat="1">
      <c r="A1495" s="52" t="s">
        <v>3155</v>
      </c>
      <c r="B1495" s="73" t="s">
        <v>5547</v>
      </c>
      <c r="C1495" s="89" t="s">
        <v>3053</v>
      </c>
      <c r="D1495" s="97">
        <v>41837</v>
      </c>
      <c r="E1495" s="97"/>
      <c r="F1495" s="89"/>
      <c r="G1495" s="93" t="s">
        <v>126</v>
      </c>
      <c r="H1495" s="93" t="s">
        <v>3054</v>
      </c>
      <c r="I1495" s="93" t="s">
        <v>1313</v>
      </c>
      <c r="J1495" s="93" t="s">
        <v>1320</v>
      </c>
      <c r="K1495" s="73" t="s">
        <v>3140</v>
      </c>
      <c r="L1495" s="73" t="s">
        <v>3141</v>
      </c>
      <c r="M1495" s="73"/>
      <c r="N1495" s="16"/>
      <c r="O1495" s="16"/>
      <c r="P1495" s="16"/>
      <c r="Q1495" s="16" t="s">
        <v>3156</v>
      </c>
      <c r="R1495" s="73" t="s">
        <v>5373</v>
      </c>
    </row>
    <row r="1496" spans="1:18" s="24" customFormat="1">
      <c r="A1496" s="52" t="s">
        <v>3157</v>
      </c>
      <c r="B1496" s="73" t="s">
        <v>5547</v>
      </c>
      <c r="C1496" s="89" t="s">
        <v>3053</v>
      </c>
      <c r="D1496" s="97">
        <v>41837</v>
      </c>
      <c r="E1496" s="97"/>
      <c r="F1496" s="89"/>
      <c r="G1496" s="93" t="s">
        <v>126</v>
      </c>
      <c r="H1496" s="93" t="s">
        <v>3054</v>
      </c>
      <c r="I1496" s="93" t="s">
        <v>1313</v>
      </c>
      <c r="J1496" s="93" t="s">
        <v>1320</v>
      </c>
      <c r="K1496" s="73" t="s">
        <v>3140</v>
      </c>
      <c r="L1496" s="73" t="s">
        <v>3141</v>
      </c>
      <c r="M1496" s="73"/>
      <c r="N1496" s="16"/>
      <c r="O1496" s="16"/>
      <c r="P1496" s="16"/>
      <c r="Q1496" s="16" t="s">
        <v>3158</v>
      </c>
      <c r="R1496" s="73" t="s">
        <v>5373</v>
      </c>
    </row>
    <row r="1497" spans="1:18" s="24" customFormat="1">
      <c r="A1497" s="52" t="s">
        <v>3159</v>
      </c>
      <c r="B1497" s="73" t="s">
        <v>5547</v>
      </c>
      <c r="C1497" s="89" t="s">
        <v>3053</v>
      </c>
      <c r="D1497" s="97">
        <v>41837</v>
      </c>
      <c r="E1497" s="97"/>
      <c r="F1497" s="89"/>
      <c r="G1497" s="93" t="s">
        <v>126</v>
      </c>
      <c r="H1497" s="93" t="s">
        <v>3054</v>
      </c>
      <c r="I1497" s="93" t="s">
        <v>1313</v>
      </c>
      <c r="J1497" s="93" t="s">
        <v>1320</v>
      </c>
      <c r="K1497" s="73" t="s">
        <v>3140</v>
      </c>
      <c r="L1497" s="73" t="s">
        <v>3141</v>
      </c>
      <c r="M1497" s="73"/>
      <c r="N1497" s="16"/>
      <c r="O1497" s="16"/>
      <c r="P1497" s="16"/>
      <c r="Q1497" s="16" t="s">
        <v>3160</v>
      </c>
      <c r="R1497" s="73" t="s">
        <v>5373</v>
      </c>
    </row>
    <row r="1498" spans="1:18" s="24" customFormat="1">
      <c r="A1498" s="52" t="s">
        <v>3161</v>
      </c>
      <c r="B1498" s="73" t="s">
        <v>5547</v>
      </c>
      <c r="C1498" s="89" t="s">
        <v>3053</v>
      </c>
      <c r="D1498" s="97">
        <v>41837</v>
      </c>
      <c r="E1498" s="97"/>
      <c r="F1498" s="89"/>
      <c r="G1498" s="93" t="s">
        <v>126</v>
      </c>
      <c r="H1498" s="93" t="s">
        <v>3054</v>
      </c>
      <c r="I1498" s="93" t="s">
        <v>1313</v>
      </c>
      <c r="J1498" s="93" t="s">
        <v>1320</v>
      </c>
      <c r="K1498" s="73" t="s">
        <v>3140</v>
      </c>
      <c r="L1498" s="73" t="s">
        <v>3141</v>
      </c>
      <c r="M1498" s="73"/>
      <c r="N1498" s="16"/>
      <c r="O1498" s="16"/>
      <c r="P1498" s="16"/>
      <c r="Q1498" s="16" t="s">
        <v>3162</v>
      </c>
      <c r="R1498" s="73" t="s">
        <v>5373</v>
      </c>
    </row>
    <row r="1499" spans="1:18" s="24" customFormat="1">
      <c r="A1499" s="52" t="s">
        <v>3163</v>
      </c>
      <c r="B1499" s="73" t="s">
        <v>5547</v>
      </c>
      <c r="C1499" s="89" t="s">
        <v>3053</v>
      </c>
      <c r="D1499" s="97">
        <v>41837</v>
      </c>
      <c r="E1499" s="97"/>
      <c r="F1499" s="89"/>
      <c r="G1499" s="93" t="s">
        <v>126</v>
      </c>
      <c r="H1499" s="93" t="s">
        <v>3054</v>
      </c>
      <c r="I1499" s="93" t="s">
        <v>1313</v>
      </c>
      <c r="J1499" s="93" t="s">
        <v>1320</v>
      </c>
      <c r="K1499" s="73" t="s">
        <v>3140</v>
      </c>
      <c r="L1499" s="73" t="s">
        <v>3141</v>
      </c>
      <c r="M1499" s="73"/>
      <c r="N1499" s="16"/>
      <c r="O1499" s="16"/>
      <c r="P1499" s="16"/>
      <c r="Q1499" s="16" t="s">
        <v>3164</v>
      </c>
      <c r="R1499" s="73" t="s">
        <v>5373</v>
      </c>
    </row>
    <row r="1500" spans="1:18" s="24" customFormat="1">
      <c r="A1500" s="52" t="s">
        <v>3165</v>
      </c>
      <c r="B1500" s="73" t="s">
        <v>5547</v>
      </c>
      <c r="C1500" s="89" t="s">
        <v>3053</v>
      </c>
      <c r="D1500" s="97">
        <v>41837</v>
      </c>
      <c r="E1500" s="97"/>
      <c r="F1500" s="89"/>
      <c r="G1500" s="93" t="s">
        <v>126</v>
      </c>
      <c r="H1500" s="93" t="s">
        <v>3054</v>
      </c>
      <c r="I1500" s="93" t="s">
        <v>1313</v>
      </c>
      <c r="J1500" s="93" t="s">
        <v>1320</v>
      </c>
      <c r="K1500" s="73" t="s">
        <v>3140</v>
      </c>
      <c r="L1500" s="73" t="s">
        <v>3141</v>
      </c>
      <c r="M1500" s="73"/>
      <c r="N1500" s="16"/>
      <c r="O1500" s="16"/>
      <c r="P1500" s="16"/>
      <c r="Q1500" s="16" t="s">
        <v>3166</v>
      </c>
      <c r="R1500" s="73" t="s">
        <v>5373</v>
      </c>
    </row>
    <row r="1501" spans="1:18" s="24" customFormat="1">
      <c r="A1501" s="52" t="s">
        <v>3167</v>
      </c>
      <c r="B1501" s="73" t="s">
        <v>5547</v>
      </c>
      <c r="C1501" s="89" t="s">
        <v>3053</v>
      </c>
      <c r="D1501" s="97">
        <v>41837</v>
      </c>
      <c r="E1501" s="97"/>
      <c r="F1501" s="89"/>
      <c r="G1501" s="93" t="s">
        <v>126</v>
      </c>
      <c r="H1501" s="93" t="s">
        <v>3054</v>
      </c>
      <c r="I1501" s="93" t="s">
        <v>1327</v>
      </c>
      <c r="J1501" s="93" t="s">
        <v>2860</v>
      </c>
      <c r="K1501" s="73"/>
      <c r="L1501" s="73"/>
      <c r="M1501" s="73"/>
      <c r="N1501" s="16"/>
      <c r="O1501" s="16"/>
      <c r="P1501" s="16"/>
      <c r="Q1501" s="16" t="s">
        <v>3168</v>
      </c>
      <c r="R1501" s="73" t="s">
        <v>5373</v>
      </c>
    </row>
    <row r="1502" spans="1:18" s="24" customFormat="1">
      <c r="A1502" s="52" t="s">
        <v>3169</v>
      </c>
      <c r="B1502" s="73" t="s">
        <v>5547</v>
      </c>
      <c r="C1502" s="89" t="s">
        <v>3053</v>
      </c>
      <c r="D1502" s="97">
        <v>41837</v>
      </c>
      <c r="E1502" s="97"/>
      <c r="F1502" s="89"/>
      <c r="G1502" s="93" t="s">
        <v>126</v>
      </c>
      <c r="H1502" s="93" t="s">
        <v>3054</v>
      </c>
      <c r="I1502" s="93" t="s">
        <v>1327</v>
      </c>
      <c r="J1502" s="93" t="s">
        <v>2860</v>
      </c>
      <c r="K1502" s="73"/>
      <c r="L1502" s="73"/>
      <c r="M1502" s="73"/>
      <c r="N1502" s="16"/>
      <c r="O1502" s="16"/>
      <c r="P1502" s="16"/>
      <c r="Q1502" s="16" t="s">
        <v>3170</v>
      </c>
      <c r="R1502" s="73" t="s">
        <v>5373</v>
      </c>
    </row>
    <row r="1503" spans="1:18" s="24" customFormat="1">
      <c r="A1503" s="52" t="s">
        <v>3171</v>
      </c>
      <c r="B1503" s="73" t="s">
        <v>5547</v>
      </c>
      <c r="C1503" s="89" t="s">
        <v>3053</v>
      </c>
      <c r="D1503" s="97">
        <v>41837</v>
      </c>
      <c r="E1503" s="97"/>
      <c r="F1503" s="89"/>
      <c r="G1503" s="93" t="s">
        <v>126</v>
      </c>
      <c r="H1503" s="93" t="s">
        <v>3054</v>
      </c>
      <c r="I1503" s="93" t="s">
        <v>1327</v>
      </c>
      <c r="J1503" s="93" t="s">
        <v>2860</v>
      </c>
      <c r="K1503" s="73"/>
      <c r="L1503" s="73"/>
      <c r="M1503" s="73"/>
      <c r="N1503" s="16"/>
      <c r="O1503" s="16"/>
      <c r="P1503" s="16"/>
      <c r="Q1503" s="16" t="s">
        <v>3172</v>
      </c>
      <c r="R1503" s="73" t="s">
        <v>5373</v>
      </c>
    </row>
    <row r="1504" spans="1:18" s="24" customFormat="1">
      <c r="A1504" s="52" t="s">
        <v>3173</v>
      </c>
      <c r="B1504" s="73" t="s">
        <v>5547</v>
      </c>
      <c r="C1504" s="89" t="s">
        <v>3053</v>
      </c>
      <c r="D1504" s="97">
        <v>41837</v>
      </c>
      <c r="E1504" s="97"/>
      <c r="F1504" s="89"/>
      <c r="G1504" s="93" t="s">
        <v>126</v>
      </c>
      <c r="H1504" s="93" t="s">
        <v>3054</v>
      </c>
      <c r="I1504" s="93" t="s">
        <v>1327</v>
      </c>
      <c r="J1504" s="93" t="s">
        <v>2860</v>
      </c>
      <c r="K1504" s="73"/>
      <c r="L1504" s="73"/>
      <c r="M1504" s="73"/>
      <c r="N1504" s="16"/>
      <c r="O1504" s="16"/>
      <c r="P1504" s="16"/>
      <c r="Q1504" s="16" t="s">
        <v>3174</v>
      </c>
      <c r="R1504" s="73" t="s">
        <v>5373</v>
      </c>
    </row>
    <row r="1505" spans="1:18" s="24" customFormat="1">
      <c r="A1505" s="52" t="s">
        <v>3175</v>
      </c>
      <c r="B1505" s="73" t="s">
        <v>5547</v>
      </c>
      <c r="C1505" s="89" t="s">
        <v>3053</v>
      </c>
      <c r="D1505" s="97">
        <v>41837</v>
      </c>
      <c r="E1505" s="97"/>
      <c r="F1505" s="89"/>
      <c r="G1505" s="93" t="s">
        <v>126</v>
      </c>
      <c r="H1505" s="93" t="s">
        <v>3054</v>
      </c>
      <c r="I1505" s="93" t="s">
        <v>1327</v>
      </c>
      <c r="J1505" s="93" t="s">
        <v>2860</v>
      </c>
      <c r="K1505" s="73"/>
      <c r="L1505" s="73"/>
      <c r="M1505" s="73"/>
      <c r="N1505" s="16"/>
      <c r="O1505" s="16"/>
      <c r="P1505" s="16"/>
      <c r="Q1505" s="16" t="s">
        <v>3176</v>
      </c>
      <c r="R1505" s="73" t="s">
        <v>5373</v>
      </c>
    </row>
    <row r="1506" spans="1:18" s="24" customFormat="1">
      <c r="A1506" s="52" t="s">
        <v>3177</v>
      </c>
      <c r="B1506" s="73" t="s">
        <v>5547</v>
      </c>
      <c r="C1506" s="89" t="s">
        <v>3053</v>
      </c>
      <c r="D1506" s="97">
        <v>41837</v>
      </c>
      <c r="E1506" s="97"/>
      <c r="F1506" s="89"/>
      <c r="G1506" s="93" t="s">
        <v>126</v>
      </c>
      <c r="H1506" s="93" t="s">
        <v>3054</v>
      </c>
      <c r="I1506" s="93" t="s">
        <v>1327</v>
      </c>
      <c r="J1506" s="93" t="s">
        <v>2860</v>
      </c>
      <c r="K1506" s="73"/>
      <c r="L1506" s="73"/>
      <c r="M1506" s="73"/>
      <c r="N1506" s="16"/>
      <c r="O1506" s="16"/>
      <c r="P1506" s="16"/>
      <c r="Q1506" s="16" t="s">
        <v>3178</v>
      </c>
      <c r="R1506" s="73" t="s">
        <v>5373</v>
      </c>
    </row>
    <row r="1507" spans="1:18" s="24" customFormat="1">
      <c r="A1507" s="52" t="s">
        <v>3179</v>
      </c>
      <c r="B1507" s="73" t="s">
        <v>5547</v>
      </c>
      <c r="C1507" s="89" t="s">
        <v>3053</v>
      </c>
      <c r="D1507" s="97">
        <v>41837</v>
      </c>
      <c r="E1507" s="97"/>
      <c r="F1507" s="89"/>
      <c r="G1507" s="93" t="s">
        <v>126</v>
      </c>
      <c r="H1507" s="93" t="s">
        <v>3054</v>
      </c>
      <c r="I1507" s="93" t="s">
        <v>1327</v>
      </c>
      <c r="J1507" s="93" t="s">
        <v>2860</v>
      </c>
      <c r="K1507" s="73"/>
      <c r="L1507" s="73"/>
      <c r="M1507" s="73"/>
      <c r="N1507" s="16"/>
      <c r="O1507" s="16"/>
      <c r="P1507" s="16"/>
      <c r="Q1507" s="16" t="s">
        <v>3180</v>
      </c>
      <c r="R1507" s="73" t="s">
        <v>5373</v>
      </c>
    </row>
    <row r="1508" spans="1:18" s="24" customFormat="1">
      <c r="A1508" s="52" t="s">
        <v>3181</v>
      </c>
      <c r="B1508" s="73" t="s">
        <v>5547</v>
      </c>
      <c r="C1508" s="89" t="s">
        <v>3053</v>
      </c>
      <c r="D1508" s="97">
        <v>41837</v>
      </c>
      <c r="E1508" s="97"/>
      <c r="F1508" s="89"/>
      <c r="G1508" s="93" t="s">
        <v>126</v>
      </c>
      <c r="H1508" s="93" t="s">
        <v>3054</v>
      </c>
      <c r="I1508" s="93" t="s">
        <v>1327</v>
      </c>
      <c r="J1508" s="93" t="s">
        <v>2860</v>
      </c>
      <c r="K1508" s="73"/>
      <c r="L1508" s="73"/>
      <c r="M1508" s="73"/>
      <c r="N1508" s="16"/>
      <c r="O1508" s="16"/>
      <c r="P1508" s="16"/>
      <c r="Q1508" s="16" t="s">
        <v>3182</v>
      </c>
      <c r="R1508" s="73" t="s">
        <v>5373</v>
      </c>
    </row>
    <row r="1509" spans="1:18" s="24" customFormat="1">
      <c r="A1509" s="52" t="s">
        <v>3183</v>
      </c>
      <c r="B1509" s="73" t="s">
        <v>5547</v>
      </c>
      <c r="C1509" s="89" t="s">
        <v>3053</v>
      </c>
      <c r="D1509" s="97">
        <v>41837</v>
      </c>
      <c r="E1509" s="97"/>
      <c r="F1509" s="89"/>
      <c r="G1509" s="93" t="s">
        <v>126</v>
      </c>
      <c r="H1509" s="93" t="s">
        <v>3054</v>
      </c>
      <c r="I1509" s="93" t="s">
        <v>1327</v>
      </c>
      <c r="J1509" s="93" t="s">
        <v>2860</v>
      </c>
      <c r="K1509" s="73"/>
      <c r="L1509" s="73"/>
      <c r="M1509" s="73"/>
      <c r="N1509" s="16"/>
      <c r="O1509" s="16"/>
      <c r="P1509" s="16"/>
      <c r="Q1509" s="16" t="s">
        <v>3184</v>
      </c>
      <c r="R1509" s="73" t="s">
        <v>5373</v>
      </c>
    </row>
    <row r="1510" spans="1:18" s="24" customFormat="1">
      <c r="A1510" s="52" t="s">
        <v>3185</v>
      </c>
      <c r="B1510" s="73" t="s">
        <v>5547</v>
      </c>
      <c r="C1510" s="89" t="s">
        <v>3053</v>
      </c>
      <c r="D1510" s="97">
        <v>41837</v>
      </c>
      <c r="E1510" s="97"/>
      <c r="F1510" s="89"/>
      <c r="G1510" s="93" t="s">
        <v>126</v>
      </c>
      <c r="H1510" s="93" t="s">
        <v>3054</v>
      </c>
      <c r="I1510" s="93" t="s">
        <v>1327</v>
      </c>
      <c r="J1510" s="93" t="s">
        <v>2860</v>
      </c>
      <c r="K1510" s="73"/>
      <c r="L1510" s="73"/>
      <c r="M1510" s="73"/>
      <c r="N1510" s="16"/>
      <c r="O1510" s="16"/>
      <c r="P1510" s="16"/>
      <c r="Q1510" s="16" t="s">
        <v>3186</v>
      </c>
      <c r="R1510" s="73" t="s">
        <v>5373</v>
      </c>
    </row>
    <row r="1511" spans="1:18" s="24" customFormat="1">
      <c r="A1511" s="52" t="s">
        <v>3187</v>
      </c>
      <c r="B1511" s="73" t="s">
        <v>5547</v>
      </c>
      <c r="C1511" s="89" t="s">
        <v>3053</v>
      </c>
      <c r="D1511" s="97">
        <v>41837</v>
      </c>
      <c r="E1511" s="97"/>
      <c r="F1511" s="89"/>
      <c r="G1511" s="93" t="s">
        <v>126</v>
      </c>
      <c r="H1511" s="93" t="s">
        <v>3054</v>
      </c>
      <c r="I1511" s="93" t="s">
        <v>1327</v>
      </c>
      <c r="J1511" s="93" t="s">
        <v>2860</v>
      </c>
      <c r="K1511" s="73"/>
      <c r="L1511" s="73"/>
      <c r="M1511" s="73"/>
      <c r="N1511" s="16"/>
      <c r="O1511" s="16"/>
      <c r="P1511" s="16"/>
      <c r="Q1511" s="16" t="s">
        <v>3188</v>
      </c>
      <c r="R1511" s="73" t="s">
        <v>5373</v>
      </c>
    </row>
    <row r="1512" spans="1:18" s="24" customFormat="1">
      <c r="A1512" s="52" t="s">
        <v>3189</v>
      </c>
      <c r="B1512" s="73" t="s">
        <v>5547</v>
      </c>
      <c r="C1512" s="89" t="s">
        <v>3053</v>
      </c>
      <c r="D1512" s="97">
        <v>41837</v>
      </c>
      <c r="E1512" s="89"/>
      <c r="F1512" s="89"/>
      <c r="G1512" s="93" t="s">
        <v>126</v>
      </c>
      <c r="H1512" s="93" t="s">
        <v>3054</v>
      </c>
      <c r="I1512" s="93" t="s">
        <v>1327</v>
      </c>
      <c r="J1512" s="93" t="s">
        <v>2860</v>
      </c>
      <c r="K1512" s="73"/>
      <c r="L1512" s="73"/>
      <c r="M1512" s="73"/>
      <c r="N1512" s="16"/>
      <c r="O1512" s="16"/>
      <c r="P1512" s="16"/>
      <c r="Q1512" s="16" t="s">
        <v>3190</v>
      </c>
      <c r="R1512" s="73" t="s">
        <v>5373</v>
      </c>
    </row>
    <row r="1513" spans="1:18" s="24" customFormat="1">
      <c r="A1513" s="52" t="s">
        <v>3191</v>
      </c>
      <c r="B1513" s="73" t="s">
        <v>5547</v>
      </c>
      <c r="C1513" s="89" t="s">
        <v>3053</v>
      </c>
      <c r="D1513" s="97">
        <v>41837</v>
      </c>
      <c r="E1513" s="89"/>
      <c r="F1513" s="89"/>
      <c r="G1513" s="93" t="s">
        <v>126</v>
      </c>
      <c r="H1513" s="93" t="s">
        <v>3054</v>
      </c>
      <c r="I1513" s="93" t="s">
        <v>1327</v>
      </c>
      <c r="J1513" s="93" t="s">
        <v>2860</v>
      </c>
      <c r="K1513" s="73"/>
      <c r="L1513" s="73"/>
      <c r="M1513" s="73"/>
      <c r="N1513" s="16"/>
      <c r="O1513" s="16"/>
      <c r="P1513" s="16"/>
      <c r="Q1513" s="16" t="s">
        <v>3192</v>
      </c>
      <c r="R1513" s="73" t="s">
        <v>5373</v>
      </c>
    </row>
    <row r="1514" spans="1:18" s="24" customFormat="1">
      <c r="A1514" s="52" t="s">
        <v>3193</v>
      </c>
      <c r="B1514" s="73" t="s">
        <v>5547</v>
      </c>
      <c r="C1514" s="89" t="s">
        <v>3053</v>
      </c>
      <c r="D1514" s="97"/>
      <c r="E1514" s="89"/>
      <c r="F1514" s="89"/>
      <c r="G1514" s="93" t="s">
        <v>126</v>
      </c>
      <c r="H1514" s="93" t="s">
        <v>3054</v>
      </c>
      <c r="I1514" s="93" t="s">
        <v>1377</v>
      </c>
      <c r="J1514" s="93"/>
      <c r="K1514" s="73"/>
      <c r="L1514" s="73"/>
      <c r="M1514" s="73"/>
      <c r="N1514" s="16"/>
      <c r="O1514" s="16"/>
      <c r="P1514" s="16"/>
      <c r="Q1514" s="16" t="s">
        <v>3194</v>
      </c>
      <c r="R1514" s="73" t="s">
        <v>5373</v>
      </c>
    </row>
    <row r="1515" spans="1:18" s="24" customFormat="1">
      <c r="A1515" s="52" t="s">
        <v>3195</v>
      </c>
      <c r="B1515" s="73" t="s">
        <v>5547</v>
      </c>
      <c r="C1515" s="89" t="s">
        <v>3053</v>
      </c>
      <c r="D1515" s="97"/>
      <c r="E1515" s="89"/>
      <c r="F1515" s="89"/>
      <c r="G1515" s="93" t="s">
        <v>126</v>
      </c>
      <c r="H1515" s="93" t="s">
        <v>3054</v>
      </c>
      <c r="I1515" s="93" t="s">
        <v>1377</v>
      </c>
      <c r="J1515" s="93"/>
      <c r="K1515" s="73"/>
      <c r="L1515" s="73"/>
      <c r="M1515" s="73"/>
      <c r="N1515" s="16"/>
      <c r="O1515" s="16"/>
      <c r="P1515" s="16"/>
      <c r="Q1515" s="16" t="s">
        <v>3196</v>
      </c>
      <c r="R1515" s="73" t="s">
        <v>5373</v>
      </c>
    </row>
    <row r="1516" spans="1:18" s="24" customFormat="1">
      <c r="A1516" s="52" t="s">
        <v>3197</v>
      </c>
      <c r="B1516" s="73" t="s">
        <v>5547</v>
      </c>
      <c r="C1516" s="89" t="s">
        <v>3053</v>
      </c>
      <c r="D1516" s="97"/>
      <c r="E1516" s="89"/>
      <c r="F1516" s="89"/>
      <c r="G1516" s="93" t="s">
        <v>126</v>
      </c>
      <c r="H1516" s="93" t="s">
        <v>3054</v>
      </c>
      <c r="I1516" s="93" t="s">
        <v>1377</v>
      </c>
      <c r="J1516" s="93"/>
      <c r="K1516" s="73"/>
      <c r="L1516" s="73"/>
      <c r="M1516" s="73"/>
      <c r="N1516" s="16"/>
      <c r="O1516" s="16"/>
      <c r="P1516" s="16"/>
      <c r="Q1516" s="16" t="s">
        <v>3198</v>
      </c>
      <c r="R1516" s="73" t="s">
        <v>5373</v>
      </c>
    </row>
    <row r="1517" spans="1:18" s="24" customFormat="1">
      <c r="A1517" s="52" t="s">
        <v>3199</v>
      </c>
      <c r="B1517" s="73" t="s">
        <v>5547</v>
      </c>
      <c r="C1517" s="89" t="s">
        <v>3053</v>
      </c>
      <c r="D1517" s="97"/>
      <c r="E1517" s="89"/>
      <c r="F1517" s="89"/>
      <c r="G1517" s="93" t="s">
        <v>126</v>
      </c>
      <c r="H1517" s="93" t="s">
        <v>3054</v>
      </c>
      <c r="I1517" s="93" t="s">
        <v>1377</v>
      </c>
      <c r="J1517" s="93"/>
      <c r="K1517" s="73"/>
      <c r="L1517" s="73"/>
      <c r="M1517" s="73"/>
      <c r="N1517" s="16"/>
      <c r="O1517" s="16"/>
      <c r="P1517" s="16"/>
      <c r="Q1517" s="16" t="s">
        <v>3200</v>
      </c>
      <c r="R1517" s="73" t="s">
        <v>5373</v>
      </c>
    </row>
    <row r="1518" spans="1:18" s="24" customFormat="1">
      <c r="A1518" s="52" t="s">
        <v>3201</v>
      </c>
      <c r="B1518" s="73" t="s">
        <v>5547</v>
      </c>
      <c r="C1518" s="89" t="s">
        <v>3053</v>
      </c>
      <c r="D1518" s="97"/>
      <c r="E1518" s="89"/>
      <c r="F1518" s="89"/>
      <c r="G1518" s="93" t="s">
        <v>126</v>
      </c>
      <c r="H1518" s="93" t="s">
        <v>3054</v>
      </c>
      <c r="I1518" s="93" t="s">
        <v>1377</v>
      </c>
      <c r="J1518" s="93"/>
      <c r="K1518" s="73"/>
      <c r="L1518" s="73"/>
      <c r="M1518" s="73"/>
      <c r="N1518" s="16"/>
      <c r="O1518" s="16"/>
      <c r="P1518" s="16"/>
      <c r="Q1518" s="16" t="s">
        <v>3202</v>
      </c>
      <c r="R1518" s="73" t="s">
        <v>5373</v>
      </c>
    </row>
    <row r="1519" spans="1:18" s="24" customFormat="1">
      <c r="A1519" s="52" t="s">
        <v>3203</v>
      </c>
      <c r="B1519" s="73" t="s">
        <v>5547</v>
      </c>
      <c r="C1519" s="89" t="s">
        <v>3053</v>
      </c>
      <c r="D1519" s="97"/>
      <c r="E1519" s="89"/>
      <c r="F1519" s="89"/>
      <c r="G1519" s="93" t="s">
        <v>126</v>
      </c>
      <c r="H1519" s="93" t="s">
        <v>3054</v>
      </c>
      <c r="I1519" s="93" t="s">
        <v>1377</v>
      </c>
      <c r="J1519" s="93"/>
      <c r="K1519" s="73"/>
      <c r="L1519" s="73"/>
      <c r="M1519" s="73"/>
      <c r="N1519" s="16"/>
      <c r="O1519" s="16"/>
      <c r="P1519" s="16"/>
      <c r="Q1519" s="16" t="s">
        <v>3204</v>
      </c>
      <c r="R1519" s="73" t="s">
        <v>5373</v>
      </c>
    </row>
    <row r="1520" spans="1:18" s="24" customFormat="1">
      <c r="A1520" s="52" t="s">
        <v>3205</v>
      </c>
      <c r="B1520" s="73" t="s">
        <v>5547</v>
      </c>
      <c r="C1520" s="89" t="s">
        <v>3053</v>
      </c>
      <c r="D1520" s="97"/>
      <c r="E1520" s="89"/>
      <c r="F1520" s="89"/>
      <c r="G1520" s="93" t="s">
        <v>126</v>
      </c>
      <c r="H1520" s="93" t="s">
        <v>3054</v>
      </c>
      <c r="I1520" s="93" t="s">
        <v>1377</v>
      </c>
      <c r="J1520" s="93"/>
      <c r="K1520" s="73"/>
      <c r="L1520" s="73"/>
      <c r="M1520" s="73"/>
      <c r="N1520" s="16"/>
      <c r="O1520" s="16"/>
      <c r="P1520" s="16"/>
      <c r="Q1520" s="16" t="s">
        <v>3206</v>
      </c>
      <c r="R1520" s="73" t="s">
        <v>5373</v>
      </c>
    </row>
    <row r="1521" spans="1:18" s="24" customFormat="1">
      <c r="A1521" s="52" t="s">
        <v>3207</v>
      </c>
      <c r="B1521" s="73" t="s">
        <v>5547</v>
      </c>
      <c r="C1521" s="89" t="s">
        <v>3053</v>
      </c>
      <c r="D1521" s="97"/>
      <c r="E1521" s="89"/>
      <c r="F1521" s="89"/>
      <c r="G1521" s="93" t="s">
        <v>126</v>
      </c>
      <c r="H1521" s="93" t="s">
        <v>3054</v>
      </c>
      <c r="I1521" s="93" t="s">
        <v>1377</v>
      </c>
      <c r="J1521" s="93"/>
      <c r="K1521" s="73"/>
      <c r="L1521" s="73"/>
      <c r="M1521" s="73"/>
      <c r="N1521" s="16"/>
      <c r="O1521" s="16"/>
      <c r="P1521" s="16"/>
      <c r="Q1521" s="16" t="s">
        <v>3208</v>
      </c>
      <c r="R1521" s="73" t="s">
        <v>5373</v>
      </c>
    </row>
    <row r="1522" spans="1:18" s="24" customFormat="1">
      <c r="A1522" s="52" t="s">
        <v>3209</v>
      </c>
      <c r="B1522" s="73" t="s">
        <v>5547</v>
      </c>
      <c r="C1522" s="89" t="s">
        <v>3053</v>
      </c>
      <c r="D1522" s="97"/>
      <c r="E1522" s="89"/>
      <c r="F1522" s="89"/>
      <c r="G1522" s="93" t="s">
        <v>126</v>
      </c>
      <c r="H1522" s="93" t="s">
        <v>3054</v>
      </c>
      <c r="I1522" s="93" t="s">
        <v>1377</v>
      </c>
      <c r="J1522" s="93"/>
      <c r="K1522" s="73"/>
      <c r="L1522" s="73"/>
      <c r="M1522" s="73"/>
      <c r="N1522" s="16"/>
      <c r="O1522" s="16"/>
      <c r="P1522" s="16"/>
      <c r="Q1522" s="16" t="s">
        <v>3210</v>
      </c>
      <c r="R1522" s="73" t="s">
        <v>5373</v>
      </c>
    </row>
    <row r="1523" spans="1:18" s="24" customFormat="1">
      <c r="A1523" s="52" t="s">
        <v>3211</v>
      </c>
      <c r="B1523" s="73" t="s">
        <v>5547</v>
      </c>
      <c r="C1523" s="89" t="s">
        <v>3053</v>
      </c>
      <c r="D1523" s="97"/>
      <c r="E1523" s="89"/>
      <c r="F1523" s="89"/>
      <c r="G1523" s="93" t="s">
        <v>126</v>
      </c>
      <c r="H1523" s="93" t="s">
        <v>3054</v>
      </c>
      <c r="I1523" s="93" t="s">
        <v>1377</v>
      </c>
      <c r="J1523" s="93"/>
      <c r="K1523" s="73"/>
      <c r="L1523" s="73"/>
      <c r="M1523" s="73"/>
      <c r="N1523" s="16"/>
      <c r="O1523" s="16"/>
      <c r="P1523" s="16"/>
      <c r="Q1523" s="16" t="s">
        <v>3212</v>
      </c>
      <c r="R1523" s="73" t="s">
        <v>5373</v>
      </c>
    </row>
    <row r="1524" spans="1:18" s="24" customFormat="1">
      <c r="A1524" s="52" t="s">
        <v>3213</v>
      </c>
      <c r="B1524" s="73" t="s">
        <v>5547</v>
      </c>
      <c r="C1524" s="89" t="s">
        <v>3053</v>
      </c>
      <c r="D1524" s="97"/>
      <c r="E1524" s="89"/>
      <c r="F1524" s="89"/>
      <c r="G1524" s="93" t="s">
        <v>126</v>
      </c>
      <c r="H1524" s="93" t="s">
        <v>3054</v>
      </c>
      <c r="I1524" s="93" t="s">
        <v>1377</v>
      </c>
      <c r="J1524" s="93"/>
      <c r="K1524" s="73"/>
      <c r="L1524" s="73"/>
      <c r="M1524" s="73"/>
      <c r="N1524" s="16"/>
      <c r="O1524" s="16"/>
      <c r="P1524" s="16"/>
      <c r="Q1524" s="16" t="s">
        <v>3214</v>
      </c>
      <c r="R1524" s="73" t="s">
        <v>5373</v>
      </c>
    </row>
    <row r="1525" spans="1:18" s="24" customFormat="1">
      <c r="A1525" s="52" t="s">
        <v>3215</v>
      </c>
      <c r="B1525" s="73" t="s">
        <v>5547</v>
      </c>
      <c r="C1525" s="89" t="s">
        <v>3053</v>
      </c>
      <c r="D1525" s="97"/>
      <c r="E1525" s="89"/>
      <c r="F1525" s="89"/>
      <c r="G1525" s="93" t="s">
        <v>126</v>
      </c>
      <c r="H1525" s="93" t="s">
        <v>3054</v>
      </c>
      <c r="I1525" s="93" t="s">
        <v>1377</v>
      </c>
      <c r="J1525" s="93"/>
      <c r="K1525" s="73"/>
      <c r="L1525" s="73"/>
      <c r="M1525" s="73"/>
      <c r="N1525" s="16"/>
      <c r="O1525" s="16"/>
      <c r="P1525" s="16"/>
      <c r="Q1525" s="16" t="s">
        <v>3216</v>
      </c>
      <c r="R1525" s="73" t="s">
        <v>5373</v>
      </c>
    </row>
    <row r="1526" spans="1:18" s="24" customFormat="1">
      <c r="A1526" s="52" t="s">
        <v>3217</v>
      </c>
      <c r="B1526" s="73" t="s">
        <v>5547</v>
      </c>
      <c r="C1526" s="89" t="s">
        <v>3053</v>
      </c>
      <c r="D1526" s="97"/>
      <c r="E1526" s="89"/>
      <c r="F1526" s="89"/>
      <c r="G1526" s="93" t="s">
        <v>126</v>
      </c>
      <c r="H1526" s="93" t="s">
        <v>3054</v>
      </c>
      <c r="I1526" s="93" t="s">
        <v>1377</v>
      </c>
      <c r="J1526" s="93"/>
      <c r="K1526" s="73"/>
      <c r="L1526" s="73"/>
      <c r="M1526" s="73"/>
      <c r="N1526" s="16"/>
      <c r="O1526" s="16"/>
      <c r="P1526" s="16"/>
      <c r="Q1526" s="16" t="s">
        <v>3218</v>
      </c>
      <c r="R1526" s="73" t="s">
        <v>5373</v>
      </c>
    </row>
    <row r="1527" spans="1:18" s="24" customFormat="1">
      <c r="A1527" s="52" t="s">
        <v>3219</v>
      </c>
      <c r="B1527" s="73" t="s">
        <v>5547</v>
      </c>
      <c r="C1527" s="89" t="s">
        <v>3053</v>
      </c>
      <c r="D1527" s="97"/>
      <c r="E1527" s="89"/>
      <c r="F1527" s="89"/>
      <c r="G1527" s="93" t="s">
        <v>126</v>
      </c>
      <c r="H1527" s="93" t="s">
        <v>3054</v>
      </c>
      <c r="I1527" s="93" t="s">
        <v>1377</v>
      </c>
      <c r="J1527" s="93"/>
      <c r="K1527" s="73"/>
      <c r="L1527" s="73"/>
      <c r="M1527" s="73"/>
      <c r="N1527" s="16"/>
      <c r="O1527" s="16"/>
      <c r="P1527" s="16"/>
      <c r="Q1527" s="16" t="s">
        <v>3220</v>
      </c>
      <c r="R1527" s="73" t="s">
        <v>5373</v>
      </c>
    </row>
    <row r="1528" spans="1:18" s="24" customFormat="1">
      <c r="A1528" s="52" t="s">
        <v>3221</v>
      </c>
      <c r="B1528" s="73" t="s">
        <v>5547</v>
      </c>
      <c r="C1528" s="89" t="s">
        <v>3053</v>
      </c>
      <c r="D1528" s="97"/>
      <c r="E1528" s="89"/>
      <c r="F1528" s="89"/>
      <c r="G1528" s="93" t="s">
        <v>126</v>
      </c>
      <c r="H1528" s="93" t="s">
        <v>3054</v>
      </c>
      <c r="I1528" s="93" t="s">
        <v>1377</v>
      </c>
      <c r="J1528" s="93"/>
      <c r="K1528" s="73"/>
      <c r="L1528" s="73"/>
      <c r="M1528" s="73"/>
      <c r="N1528" s="16"/>
      <c r="O1528" s="16"/>
      <c r="P1528" s="16"/>
      <c r="Q1528" s="16" t="s">
        <v>3222</v>
      </c>
      <c r="R1528" s="73" t="s">
        <v>5373</v>
      </c>
    </row>
    <row r="1529" spans="1:18" s="24" customFormat="1">
      <c r="A1529" s="52" t="s">
        <v>3223</v>
      </c>
      <c r="B1529" s="73" t="s">
        <v>5547</v>
      </c>
      <c r="C1529" s="89" t="s">
        <v>3053</v>
      </c>
      <c r="D1529" s="97"/>
      <c r="E1529" s="89"/>
      <c r="F1529" s="89"/>
      <c r="G1529" s="93" t="s">
        <v>126</v>
      </c>
      <c r="H1529" s="93" t="s">
        <v>3054</v>
      </c>
      <c r="I1529" s="93" t="s">
        <v>1377</v>
      </c>
      <c r="J1529" s="93"/>
      <c r="K1529" s="73"/>
      <c r="L1529" s="73"/>
      <c r="M1529" s="73"/>
      <c r="N1529" s="16"/>
      <c r="O1529" s="16"/>
      <c r="P1529" s="16"/>
      <c r="Q1529" s="16" t="s">
        <v>3224</v>
      </c>
      <c r="R1529" s="73" t="s">
        <v>5373</v>
      </c>
    </row>
    <row r="1530" spans="1:18" s="24" customFormat="1">
      <c r="A1530" s="52" t="s">
        <v>3225</v>
      </c>
      <c r="B1530" s="73" t="s">
        <v>5547</v>
      </c>
      <c r="C1530" s="89" t="s">
        <v>3053</v>
      </c>
      <c r="D1530" s="97"/>
      <c r="E1530" s="89"/>
      <c r="F1530" s="89"/>
      <c r="G1530" s="93" t="s">
        <v>126</v>
      </c>
      <c r="H1530" s="93" t="s">
        <v>3054</v>
      </c>
      <c r="I1530" s="93" t="s">
        <v>1377</v>
      </c>
      <c r="J1530" s="93"/>
      <c r="K1530" s="73"/>
      <c r="L1530" s="73"/>
      <c r="M1530" s="73"/>
      <c r="N1530" s="16"/>
      <c r="O1530" s="16"/>
      <c r="P1530" s="16"/>
      <c r="Q1530" s="16" t="s">
        <v>3226</v>
      </c>
      <c r="R1530" s="73" t="s">
        <v>5373</v>
      </c>
    </row>
    <row r="1531" spans="1:18" s="24" customFormat="1">
      <c r="A1531" s="52" t="s">
        <v>3227</v>
      </c>
      <c r="B1531" s="73" t="s">
        <v>5547</v>
      </c>
      <c r="C1531" s="89" t="s">
        <v>3053</v>
      </c>
      <c r="D1531" s="97"/>
      <c r="E1531" s="89"/>
      <c r="F1531" s="89"/>
      <c r="G1531" s="93" t="s">
        <v>126</v>
      </c>
      <c r="H1531" s="93" t="s">
        <v>3054</v>
      </c>
      <c r="I1531" s="93" t="s">
        <v>1377</v>
      </c>
      <c r="J1531" s="93"/>
      <c r="K1531" s="73"/>
      <c r="L1531" s="73"/>
      <c r="M1531" s="73"/>
      <c r="N1531" s="16"/>
      <c r="O1531" s="16"/>
      <c r="P1531" s="16"/>
      <c r="Q1531" s="16" t="s">
        <v>3228</v>
      </c>
      <c r="R1531" s="73" t="s">
        <v>5373</v>
      </c>
    </row>
    <row r="1532" spans="1:18" s="24" customFormat="1">
      <c r="A1532" s="52" t="s">
        <v>3229</v>
      </c>
      <c r="B1532" s="73" t="s">
        <v>5547</v>
      </c>
      <c r="C1532" s="89" t="s">
        <v>3053</v>
      </c>
      <c r="D1532" s="97"/>
      <c r="E1532" s="89"/>
      <c r="F1532" s="89"/>
      <c r="G1532" s="93" t="s">
        <v>126</v>
      </c>
      <c r="H1532" s="93" t="s">
        <v>3054</v>
      </c>
      <c r="I1532" s="93" t="s">
        <v>1377</v>
      </c>
      <c r="J1532" s="93"/>
      <c r="K1532" s="73"/>
      <c r="L1532" s="73"/>
      <c r="M1532" s="73"/>
      <c r="N1532" s="16"/>
      <c r="O1532" s="16"/>
      <c r="P1532" s="16"/>
      <c r="Q1532" s="16" t="s">
        <v>3230</v>
      </c>
      <c r="R1532" s="73" t="s">
        <v>5373</v>
      </c>
    </row>
    <row r="1533" spans="1:18" s="24" customFormat="1">
      <c r="A1533" s="52" t="s">
        <v>3231</v>
      </c>
      <c r="B1533" s="73" t="s">
        <v>5547</v>
      </c>
      <c r="C1533" s="89" t="s">
        <v>3053</v>
      </c>
      <c r="D1533" s="97"/>
      <c r="E1533" s="89"/>
      <c r="F1533" s="89"/>
      <c r="G1533" s="93" t="s">
        <v>126</v>
      </c>
      <c r="H1533" s="93" t="s">
        <v>3054</v>
      </c>
      <c r="I1533" s="93" t="s">
        <v>1377</v>
      </c>
      <c r="J1533" s="93"/>
      <c r="K1533" s="73"/>
      <c r="L1533" s="73"/>
      <c r="M1533" s="73"/>
      <c r="N1533" s="16"/>
      <c r="O1533" s="16"/>
      <c r="P1533" s="16"/>
      <c r="Q1533" s="16" t="s">
        <v>3232</v>
      </c>
      <c r="R1533" s="73" t="s">
        <v>5373</v>
      </c>
    </row>
    <row r="1534" spans="1:18" s="24" customFormat="1">
      <c r="A1534" s="52" t="s">
        <v>3233</v>
      </c>
      <c r="B1534" s="73" t="s">
        <v>5547</v>
      </c>
      <c r="C1534" s="89" t="s">
        <v>3053</v>
      </c>
      <c r="D1534" s="97"/>
      <c r="E1534" s="89"/>
      <c r="F1534" s="89"/>
      <c r="G1534" s="93" t="s">
        <v>126</v>
      </c>
      <c r="H1534" s="93" t="s">
        <v>70</v>
      </c>
      <c r="I1534" s="93"/>
      <c r="J1534" s="93"/>
      <c r="K1534" s="73"/>
      <c r="L1534" s="73"/>
      <c r="M1534" s="73"/>
      <c r="N1534" s="16" t="s">
        <v>3234</v>
      </c>
      <c r="O1534" s="16"/>
      <c r="P1534" s="16"/>
      <c r="Q1534" s="16" t="s">
        <v>1690</v>
      </c>
      <c r="R1534" s="73" t="s">
        <v>5373</v>
      </c>
    </row>
    <row r="1535" spans="1:18" s="24" customFormat="1">
      <c r="A1535" s="52" t="s">
        <v>3235</v>
      </c>
      <c r="B1535" s="73" t="s">
        <v>5547</v>
      </c>
      <c r="C1535" s="89" t="s">
        <v>3053</v>
      </c>
      <c r="D1535" s="97"/>
      <c r="E1535" s="89"/>
      <c r="F1535" s="89"/>
      <c r="G1535" s="93" t="s">
        <v>126</v>
      </c>
      <c r="H1535" s="93" t="s">
        <v>70</v>
      </c>
      <c r="I1535" s="93"/>
      <c r="J1535" s="93"/>
      <c r="K1535" s="73"/>
      <c r="L1535" s="73"/>
      <c r="M1535" s="73"/>
      <c r="N1535" s="16" t="s">
        <v>3236</v>
      </c>
      <c r="O1535" s="16"/>
      <c r="P1535" s="16"/>
      <c r="Q1535" s="16" t="s">
        <v>3237</v>
      </c>
      <c r="R1535" s="73" t="s">
        <v>5373</v>
      </c>
    </row>
    <row r="1536" spans="1:18" s="24" customFormat="1">
      <c r="A1536" s="52" t="s">
        <v>3238</v>
      </c>
      <c r="B1536" s="73" t="s">
        <v>5547</v>
      </c>
      <c r="C1536" s="89" t="s">
        <v>3053</v>
      </c>
      <c r="D1536" s="97"/>
      <c r="E1536" s="89"/>
      <c r="F1536" s="89"/>
      <c r="G1536" s="93" t="s">
        <v>126</v>
      </c>
      <c r="H1536" s="93" t="s">
        <v>70</v>
      </c>
      <c r="I1536" s="93"/>
      <c r="J1536" s="93"/>
      <c r="K1536" s="73"/>
      <c r="L1536" s="73"/>
      <c r="M1536" s="73"/>
      <c r="N1536" s="16" t="s">
        <v>3239</v>
      </c>
      <c r="O1536" s="16"/>
      <c r="P1536" s="16"/>
      <c r="Q1536" s="16" t="s">
        <v>3240</v>
      </c>
      <c r="R1536" s="73" t="s">
        <v>5373</v>
      </c>
    </row>
    <row r="1537" spans="1:18" s="24" customFormat="1">
      <c r="A1537" s="52" t="s">
        <v>3241</v>
      </c>
      <c r="B1537" s="73" t="s">
        <v>5547</v>
      </c>
      <c r="C1537" s="89" t="s">
        <v>3053</v>
      </c>
      <c r="D1537" s="97"/>
      <c r="E1537" s="89"/>
      <c r="F1537" s="89"/>
      <c r="G1537" s="93" t="s">
        <v>126</v>
      </c>
      <c r="H1537" s="93" t="s">
        <v>70</v>
      </c>
      <c r="I1537" s="93"/>
      <c r="J1537" s="93"/>
      <c r="K1537" s="73"/>
      <c r="L1537" s="73"/>
      <c r="M1537" s="73"/>
      <c r="N1537" s="16" t="s">
        <v>3234</v>
      </c>
      <c r="O1537" s="16"/>
      <c r="P1537" s="16"/>
      <c r="Q1537" s="16" t="s">
        <v>3242</v>
      </c>
      <c r="R1537" s="73" t="s">
        <v>5373</v>
      </c>
    </row>
    <row r="1538" spans="1:18" s="24" customFormat="1">
      <c r="A1538" s="52" t="s">
        <v>3243</v>
      </c>
      <c r="B1538" s="73" t="s">
        <v>5547</v>
      </c>
      <c r="C1538" s="89" t="s">
        <v>3053</v>
      </c>
      <c r="D1538" s="97"/>
      <c r="E1538" s="89"/>
      <c r="F1538" s="89"/>
      <c r="G1538" s="93" t="s">
        <v>126</v>
      </c>
      <c r="H1538" s="93" t="s">
        <v>70</v>
      </c>
      <c r="I1538" s="93"/>
      <c r="J1538" s="93"/>
      <c r="K1538" s="73"/>
      <c r="L1538" s="73"/>
      <c r="M1538" s="73"/>
      <c r="N1538" s="16" t="s">
        <v>3236</v>
      </c>
      <c r="O1538" s="16"/>
      <c r="P1538" s="16"/>
      <c r="Q1538" s="16" t="s">
        <v>3244</v>
      </c>
      <c r="R1538" s="73" t="s">
        <v>5373</v>
      </c>
    </row>
    <row r="1539" spans="1:18" s="24" customFormat="1">
      <c r="A1539" s="52" t="s">
        <v>3245</v>
      </c>
      <c r="B1539" s="73" t="s">
        <v>5547</v>
      </c>
      <c r="C1539" s="89" t="s">
        <v>3053</v>
      </c>
      <c r="D1539" s="97"/>
      <c r="E1539" s="89"/>
      <c r="F1539" s="89"/>
      <c r="G1539" s="93" t="s">
        <v>126</v>
      </c>
      <c r="H1539" s="93" t="s">
        <v>70</v>
      </c>
      <c r="I1539" s="93"/>
      <c r="J1539" s="93"/>
      <c r="K1539" s="73"/>
      <c r="L1539" s="73"/>
      <c r="M1539" s="73"/>
      <c r="N1539" s="16" t="s">
        <v>3239</v>
      </c>
      <c r="O1539" s="16"/>
      <c r="P1539" s="16"/>
      <c r="Q1539" s="16" t="s">
        <v>462</v>
      </c>
      <c r="R1539" s="73" t="s">
        <v>5373</v>
      </c>
    </row>
    <row r="1540" spans="1:18" s="24" customFormat="1">
      <c r="A1540" s="52" t="s">
        <v>3246</v>
      </c>
      <c r="B1540" s="73" t="s">
        <v>5547</v>
      </c>
      <c r="C1540" s="89" t="s">
        <v>3053</v>
      </c>
      <c r="D1540" s="97"/>
      <c r="E1540" s="89"/>
      <c r="F1540" s="89"/>
      <c r="G1540" s="93" t="s">
        <v>126</v>
      </c>
      <c r="H1540" s="93" t="s">
        <v>70</v>
      </c>
      <c r="I1540" s="93"/>
      <c r="J1540" s="93"/>
      <c r="K1540" s="73"/>
      <c r="L1540" s="73"/>
      <c r="M1540" s="73"/>
      <c r="N1540" s="16"/>
      <c r="O1540" s="16" t="s">
        <v>3247</v>
      </c>
      <c r="P1540" s="16"/>
      <c r="Q1540" s="16" t="s">
        <v>2454</v>
      </c>
      <c r="R1540" s="73" t="s">
        <v>5373</v>
      </c>
    </row>
    <row r="1541" spans="1:18" s="24" customFormat="1">
      <c r="A1541" s="52" t="s">
        <v>3248</v>
      </c>
      <c r="B1541" s="73" t="s">
        <v>5547</v>
      </c>
      <c r="C1541" s="89" t="s">
        <v>3053</v>
      </c>
      <c r="D1541" s="97"/>
      <c r="E1541" s="89"/>
      <c r="F1541" s="89"/>
      <c r="G1541" s="93" t="s">
        <v>126</v>
      </c>
      <c r="H1541" s="93" t="s">
        <v>70</v>
      </c>
      <c r="I1541" s="93"/>
      <c r="J1541" s="93"/>
      <c r="K1541" s="73"/>
      <c r="L1541" s="73"/>
      <c r="M1541" s="73"/>
      <c r="N1541" s="16"/>
      <c r="O1541" s="16" t="s">
        <v>3247</v>
      </c>
      <c r="P1541" s="16"/>
      <c r="Q1541" s="16" t="s">
        <v>3249</v>
      </c>
      <c r="R1541" s="73" t="s">
        <v>5373</v>
      </c>
    </row>
    <row r="1542" spans="1:18" s="24" customFormat="1">
      <c r="A1542" s="52" t="s">
        <v>3250</v>
      </c>
      <c r="B1542" s="73" t="s">
        <v>5547</v>
      </c>
      <c r="C1542" s="89" t="s">
        <v>3053</v>
      </c>
      <c r="D1542" s="97"/>
      <c r="E1542" s="89"/>
      <c r="F1542" s="89"/>
      <c r="G1542" s="93" t="s">
        <v>126</v>
      </c>
      <c r="H1542" s="93" t="s">
        <v>70</v>
      </c>
      <c r="I1542" s="93"/>
      <c r="J1542" s="93"/>
      <c r="K1542" s="73"/>
      <c r="L1542" s="73"/>
      <c r="M1542" s="73"/>
      <c r="N1542" s="16"/>
      <c r="O1542" s="16" t="s">
        <v>3251</v>
      </c>
      <c r="P1542" s="16"/>
      <c r="Q1542" s="16" t="s">
        <v>3252</v>
      </c>
      <c r="R1542" s="73" t="s">
        <v>5373</v>
      </c>
    </row>
    <row r="1543" spans="1:18" s="24" customFormat="1">
      <c r="A1543" s="52" t="s">
        <v>3253</v>
      </c>
      <c r="B1543" s="73" t="s">
        <v>5547</v>
      </c>
      <c r="C1543" s="89" t="s">
        <v>3053</v>
      </c>
      <c r="D1543" s="97"/>
      <c r="E1543" s="89"/>
      <c r="F1543" s="89"/>
      <c r="G1543" s="93" t="s">
        <v>126</v>
      </c>
      <c r="H1543" s="93" t="s">
        <v>70</v>
      </c>
      <c r="I1543" s="93"/>
      <c r="J1543" s="93"/>
      <c r="K1543" s="73"/>
      <c r="L1543" s="73"/>
      <c r="M1543" s="73"/>
      <c r="N1543" s="16"/>
      <c r="O1543" s="16" t="s">
        <v>3247</v>
      </c>
      <c r="P1543" s="16"/>
      <c r="Q1543" s="16" t="s">
        <v>3254</v>
      </c>
      <c r="R1543" s="73" t="s">
        <v>5373</v>
      </c>
    </row>
    <row r="1544" spans="1:18" s="24" customFormat="1">
      <c r="A1544" s="52" t="s">
        <v>3255</v>
      </c>
      <c r="B1544" s="73" t="s">
        <v>5547</v>
      </c>
      <c r="C1544" s="89" t="s">
        <v>3053</v>
      </c>
      <c r="D1544" s="97"/>
      <c r="E1544" s="89"/>
      <c r="F1544" s="89"/>
      <c r="G1544" s="93" t="s">
        <v>126</v>
      </c>
      <c r="H1544" s="93" t="s">
        <v>70</v>
      </c>
      <c r="I1544" s="93"/>
      <c r="J1544" s="93"/>
      <c r="K1544" s="73"/>
      <c r="L1544" s="73"/>
      <c r="M1544" s="73"/>
      <c r="N1544" s="16"/>
      <c r="O1544" s="16" t="s">
        <v>3247</v>
      </c>
      <c r="P1544" s="16"/>
      <c r="Q1544" s="16" t="s">
        <v>3256</v>
      </c>
      <c r="R1544" s="73" t="s">
        <v>5373</v>
      </c>
    </row>
    <row r="1545" spans="1:18" s="24" customFormat="1">
      <c r="A1545" s="52" t="s">
        <v>3257</v>
      </c>
      <c r="B1545" s="73" t="s">
        <v>5547</v>
      </c>
      <c r="C1545" s="89" t="s">
        <v>3053</v>
      </c>
      <c r="D1545" s="97"/>
      <c r="E1545" s="89"/>
      <c r="F1545" s="89"/>
      <c r="G1545" s="93" t="s">
        <v>126</v>
      </c>
      <c r="H1545" s="93" t="s">
        <v>70</v>
      </c>
      <c r="I1545" s="93"/>
      <c r="J1545" s="93"/>
      <c r="K1545" s="73"/>
      <c r="L1545" s="73"/>
      <c r="M1545" s="73"/>
      <c r="N1545" s="16"/>
      <c r="O1545" s="16" t="s">
        <v>3258</v>
      </c>
      <c r="P1545" s="16"/>
      <c r="Q1545" s="16" t="s">
        <v>1097</v>
      </c>
      <c r="R1545" s="73" t="s">
        <v>5373</v>
      </c>
    </row>
    <row r="1546" spans="1:18" s="24" customFormat="1">
      <c r="A1546" s="52" t="s">
        <v>3259</v>
      </c>
      <c r="B1546" s="73" t="s">
        <v>5547</v>
      </c>
      <c r="C1546" s="89" t="s">
        <v>3053</v>
      </c>
      <c r="D1546" s="97">
        <v>42439</v>
      </c>
      <c r="E1546" s="89"/>
      <c r="F1546" s="89"/>
      <c r="G1546" s="93" t="s">
        <v>126</v>
      </c>
      <c r="H1546" s="93" t="s">
        <v>70</v>
      </c>
      <c r="I1546" s="93"/>
      <c r="J1546" s="93"/>
      <c r="K1546" s="73"/>
      <c r="L1546" s="73"/>
      <c r="M1546" s="73"/>
      <c r="N1546" s="16"/>
      <c r="O1546" s="16" t="s">
        <v>3258</v>
      </c>
      <c r="P1546" s="16"/>
      <c r="Q1546" s="16" t="s">
        <v>3260</v>
      </c>
      <c r="R1546" s="73" t="s">
        <v>5373</v>
      </c>
    </row>
    <row r="1547" spans="1:18" s="24" customFormat="1">
      <c r="A1547" s="52" t="s">
        <v>3261</v>
      </c>
      <c r="B1547" s="73" t="s">
        <v>5547</v>
      </c>
      <c r="C1547" s="89" t="s">
        <v>3053</v>
      </c>
      <c r="D1547" s="97"/>
      <c r="E1547" s="89"/>
      <c r="F1547" s="89" t="s">
        <v>57</v>
      </c>
      <c r="G1547" s="93" t="s">
        <v>126</v>
      </c>
      <c r="H1547" s="93" t="s">
        <v>70</v>
      </c>
      <c r="I1547" s="93" t="s">
        <v>59</v>
      </c>
      <c r="J1547" s="93" t="s">
        <v>3262</v>
      </c>
      <c r="K1547" s="73"/>
      <c r="L1547" s="73"/>
      <c r="M1547" s="73"/>
      <c r="N1547" s="16"/>
      <c r="O1547" s="16"/>
      <c r="P1547" s="16"/>
      <c r="Q1547" s="16" t="s">
        <v>3263</v>
      </c>
      <c r="R1547" s="73" t="s">
        <v>5373</v>
      </c>
    </row>
    <row r="1548" spans="1:18" s="24" customFormat="1">
      <c r="A1548" s="52" t="s">
        <v>3264</v>
      </c>
      <c r="B1548" s="73" t="s">
        <v>5547</v>
      </c>
      <c r="C1548" s="89" t="s">
        <v>3053</v>
      </c>
      <c r="D1548" s="97"/>
      <c r="E1548" s="89"/>
      <c r="F1548" s="89" t="s">
        <v>57</v>
      </c>
      <c r="G1548" s="93" t="s">
        <v>126</v>
      </c>
      <c r="H1548" s="93" t="s">
        <v>70</v>
      </c>
      <c r="I1548" s="93" t="s">
        <v>59</v>
      </c>
      <c r="J1548" s="93"/>
      <c r="K1548" s="73"/>
      <c r="L1548" s="73"/>
      <c r="M1548" s="73"/>
      <c r="N1548" s="16"/>
      <c r="O1548" s="16"/>
      <c r="P1548" s="16"/>
      <c r="Q1548" s="16" t="s">
        <v>3265</v>
      </c>
      <c r="R1548" s="73" t="s">
        <v>5373</v>
      </c>
    </row>
    <row r="1549" spans="1:18" s="24" customFormat="1">
      <c r="A1549" s="52" t="s">
        <v>3266</v>
      </c>
      <c r="B1549" s="73" t="s">
        <v>5547</v>
      </c>
      <c r="C1549" s="89" t="s">
        <v>3053</v>
      </c>
      <c r="D1549" s="97"/>
      <c r="E1549" s="89"/>
      <c r="F1549" s="89" t="s">
        <v>57</v>
      </c>
      <c r="G1549" s="93" t="s">
        <v>126</v>
      </c>
      <c r="H1549" s="93" t="s">
        <v>70</v>
      </c>
      <c r="I1549" s="93" t="s">
        <v>59</v>
      </c>
      <c r="J1549" s="93"/>
      <c r="K1549" s="73"/>
      <c r="L1549" s="73"/>
      <c r="M1549" s="73"/>
      <c r="N1549" s="16"/>
      <c r="O1549" s="16"/>
      <c r="P1549" s="16"/>
      <c r="Q1549" s="16" t="s">
        <v>3267</v>
      </c>
      <c r="R1549" s="73" t="s">
        <v>5373</v>
      </c>
    </row>
    <row r="1550" spans="1:18" s="24" customFormat="1">
      <c r="A1550" s="52" t="s">
        <v>3268</v>
      </c>
      <c r="B1550" s="73" t="s">
        <v>5547</v>
      </c>
      <c r="C1550" s="89" t="s">
        <v>3053</v>
      </c>
      <c r="D1550" s="97"/>
      <c r="E1550" s="89"/>
      <c r="F1550" s="89" t="s">
        <v>57</v>
      </c>
      <c r="G1550" s="93" t="s">
        <v>126</v>
      </c>
      <c r="H1550" s="93" t="s">
        <v>70</v>
      </c>
      <c r="I1550" s="93" t="s">
        <v>59</v>
      </c>
      <c r="J1550" s="93"/>
      <c r="K1550" s="73"/>
      <c r="L1550" s="73"/>
      <c r="M1550" s="73"/>
      <c r="N1550" s="16"/>
      <c r="O1550" s="16"/>
      <c r="P1550" s="16"/>
      <c r="Q1550" s="16" t="s">
        <v>3269</v>
      </c>
      <c r="R1550" s="73" t="s">
        <v>5373</v>
      </c>
    </row>
    <row r="1551" spans="1:18" s="24" customFormat="1">
      <c r="A1551" s="52" t="s">
        <v>3270</v>
      </c>
      <c r="B1551" s="73" t="s">
        <v>5547</v>
      </c>
      <c r="C1551" s="89" t="s">
        <v>3053</v>
      </c>
      <c r="D1551" s="97"/>
      <c r="E1551" s="89"/>
      <c r="F1551" s="89" t="s">
        <v>57</v>
      </c>
      <c r="G1551" s="93" t="s">
        <v>126</v>
      </c>
      <c r="H1551" s="93" t="s">
        <v>70</v>
      </c>
      <c r="I1551" s="93" t="s">
        <v>1254</v>
      </c>
      <c r="J1551" s="93" t="s">
        <v>1313</v>
      </c>
      <c r="K1551" s="73" t="s">
        <v>1320</v>
      </c>
      <c r="L1551" s="73" t="s">
        <v>1327</v>
      </c>
      <c r="M1551" s="73" t="s">
        <v>3262</v>
      </c>
      <c r="N1551" s="16"/>
      <c r="O1551" s="16"/>
      <c r="P1551" s="16"/>
      <c r="Q1551" s="16" t="s">
        <v>3271</v>
      </c>
      <c r="R1551" s="73" t="s">
        <v>5373</v>
      </c>
    </row>
    <row r="1552" spans="1:18" s="24" customFormat="1">
      <c r="A1552" s="52" t="s">
        <v>3272</v>
      </c>
      <c r="B1552" s="73" t="s">
        <v>5547</v>
      </c>
      <c r="C1552" s="89" t="s">
        <v>3053</v>
      </c>
      <c r="D1552" s="97"/>
      <c r="E1552" s="89"/>
      <c r="F1552" s="89" t="s">
        <v>57</v>
      </c>
      <c r="G1552" s="93" t="s">
        <v>126</v>
      </c>
      <c r="H1552" s="93" t="s">
        <v>70</v>
      </c>
      <c r="I1552" s="93" t="s">
        <v>1254</v>
      </c>
      <c r="J1552" s="93" t="s">
        <v>1313</v>
      </c>
      <c r="K1552" s="73" t="s">
        <v>1320</v>
      </c>
      <c r="L1552" s="73" t="s">
        <v>1327</v>
      </c>
      <c r="M1552" s="73" t="s">
        <v>3262</v>
      </c>
      <c r="N1552" s="16"/>
      <c r="O1552" s="16"/>
      <c r="P1552" s="16"/>
      <c r="Q1552" s="16" t="s">
        <v>3273</v>
      </c>
      <c r="R1552" s="73" t="s">
        <v>5373</v>
      </c>
    </row>
    <row r="1553" spans="1:18" s="24" customFormat="1">
      <c r="A1553" s="52" t="s">
        <v>3274</v>
      </c>
      <c r="B1553" s="73" t="s">
        <v>5547</v>
      </c>
      <c r="C1553" s="89" t="s">
        <v>3053</v>
      </c>
      <c r="D1553" s="97"/>
      <c r="E1553" s="89"/>
      <c r="F1553" s="89" t="s">
        <v>57</v>
      </c>
      <c r="G1553" s="93" t="s">
        <v>126</v>
      </c>
      <c r="H1553" s="93" t="s">
        <v>70</v>
      </c>
      <c r="I1553" s="93" t="s">
        <v>1254</v>
      </c>
      <c r="J1553" s="93" t="s">
        <v>1313</v>
      </c>
      <c r="K1553" s="73" t="s">
        <v>1320</v>
      </c>
      <c r="L1553" s="73" t="s">
        <v>1327</v>
      </c>
      <c r="M1553" s="73" t="s">
        <v>3262</v>
      </c>
      <c r="N1553" s="16"/>
      <c r="O1553" s="16"/>
      <c r="P1553" s="16"/>
      <c r="Q1553" s="16" t="s">
        <v>3275</v>
      </c>
      <c r="R1553" s="73" t="s">
        <v>5373</v>
      </c>
    </row>
    <row r="1554" spans="1:18" s="24" customFormat="1">
      <c r="A1554" s="52" t="s">
        <v>3276</v>
      </c>
      <c r="B1554" s="73" t="s">
        <v>5547</v>
      </c>
      <c r="C1554" s="89" t="s">
        <v>3053</v>
      </c>
      <c r="D1554" s="97"/>
      <c r="E1554" s="89"/>
      <c r="F1554" s="89" t="s">
        <v>57</v>
      </c>
      <c r="G1554" s="93" t="s">
        <v>126</v>
      </c>
      <c r="H1554" s="93" t="s">
        <v>70</v>
      </c>
      <c r="I1554" s="93" t="s">
        <v>59</v>
      </c>
      <c r="J1554" s="93"/>
      <c r="K1554" s="73"/>
      <c r="L1554" s="73"/>
      <c r="M1554" s="73"/>
      <c r="N1554" s="16"/>
      <c r="O1554" s="16"/>
      <c r="P1554" s="16"/>
      <c r="Q1554" s="16" t="s">
        <v>3277</v>
      </c>
      <c r="R1554" s="73" t="s">
        <v>5373</v>
      </c>
    </row>
    <row r="1555" spans="1:18" s="24" customFormat="1">
      <c r="A1555" s="52" t="s">
        <v>3278</v>
      </c>
      <c r="B1555" s="73" t="s">
        <v>5547</v>
      </c>
      <c r="C1555" s="89" t="s">
        <v>3053</v>
      </c>
      <c r="D1555" s="97"/>
      <c r="E1555" s="89"/>
      <c r="F1555" s="89" t="s">
        <v>57</v>
      </c>
      <c r="G1555" s="93" t="s">
        <v>126</v>
      </c>
      <c r="H1555" s="93" t="s">
        <v>70</v>
      </c>
      <c r="I1555" s="93" t="s">
        <v>1451</v>
      </c>
      <c r="J1555" s="93"/>
      <c r="K1555" s="73"/>
      <c r="L1555" s="73"/>
      <c r="M1555" s="73"/>
      <c r="N1555" s="16"/>
      <c r="O1555" s="16"/>
      <c r="P1555" s="16"/>
      <c r="Q1555" s="16" t="s">
        <v>3279</v>
      </c>
      <c r="R1555" s="73" t="s">
        <v>5373</v>
      </c>
    </row>
    <row r="1556" spans="1:18" s="24" customFormat="1">
      <c r="A1556" s="52" t="s">
        <v>3280</v>
      </c>
      <c r="B1556" s="73" t="s">
        <v>5547</v>
      </c>
      <c r="C1556" s="89" t="s">
        <v>3053</v>
      </c>
      <c r="D1556" s="97">
        <v>42256</v>
      </c>
      <c r="E1556" s="89"/>
      <c r="F1556" s="89" t="s">
        <v>57</v>
      </c>
      <c r="G1556" s="93" t="s">
        <v>126</v>
      </c>
      <c r="H1556" s="93" t="s">
        <v>70</v>
      </c>
      <c r="I1556" s="93" t="s">
        <v>59</v>
      </c>
      <c r="J1556" s="93"/>
      <c r="K1556" s="73"/>
      <c r="L1556" s="73"/>
      <c r="M1556" s="73"/>
      <c r="N1556" s="16"/>
      <c r="O1556" s="16"/>
      <c r="P1556" s="16"/>
      <c r="Q1556" s="16" t="s">
        <v>3281</v>
      </c>
      <c r="R1556" s="73" t="s">
        <v>5373</v>
      </c>
    </row>
    <row r="1557" spans="1:18" s="24" customFormat="1">
      <c r="A1557" s="52" t="s">
        <v>3282</v>
      </c>
      <c r="B1557" s="73" t="s">
        <v>5547</v>
      </c>
      <c r="C1557" s="89" t="s">
        <v>3053</v>
      </c>
      <c r="D1557" s="97"/>
      <c r="E1557" s="89"/>
      <c r="F1557" s="89"/>
      <c r="G1557" s="93" t="s">
        <v>126</v>
      </c>
      <c r="H1557" s="93" t="s">
        <v>69</v>
      </c>
      <c r="I1557" s="93"/>
      <c r="J1557" s="93"/>
      <c r="K1557" s="73"/>
      <c r="L1557" s="73"/>
      <c r="M1557" s="73"/>
      <c r="N1557" s="16" t="s">
        <v>3283</v>
      </c>
      <c r="O1557" s="16"/>
      <c r="P1557" s="16"/>
      <c r="Q1557" s="16" t="s">
        <v>1690</v>
      </c>
      <c r="R1557" s="73" t="s">
        <v>5373</v>
      </c>
    </row>
    <row r="1558" spans="1:18" s="24" customFormat="1">
      <c r="A1558" s="52" t="s">
        <v>3284</v>
      </c>
      <c r="B1558" s="73" t="s">
        <v>5547</v>
      </c>
      <c r="C1558" s="89" t="s">
        <v>3053</v>
      </c>
      <c r="D1558" s="97"/>
      <c r="E1558" s="89"/>
      <c r="F1558" s="89"/>
      <c r="G1558" s="93" t="s">
        <v>126</v>
      </c>
      <c r="H1558" s="93" t="s">
        <v>69</v>
      </c>
      <c r="I1558" s="93"/>
      <c r="J1558" s="93"/>
      <c r="K1558" s="73"/>
      <c r="L1558" s="73"/>
      <c r="M1558" s="73"/>
      <c r="N1558" s="16" t="s">
        <v>3285</v>
      </c>
      <c r="O1558" s="16"/>
      <c r="P1558" s="16"/>
      <c r="Q1558" s="16" t="s">
        <v>3237</v>
      </c>
      <c r="R1558" s="73" t="s">
        <v>5373</v>
      </c>
    </row>
    <row r="1559" spans="1:18" s="24" customFormat="1">
      <c r="A1559" s="52" t="s">
        <v>3286</v>
      </c>
      <c r="B1559" s="73" t="s">
        <v>5547</v>
      </c>
      <c r="C1559" s="89" t="s">
        <v>3053</v>
      </c>
      <c r="D1559" s="97"/>
      <c r="E1559" s="89"/>
      <c r="F1559" s="89"/>
      <c r="G1559" s="93" t="s">
        <v>126</v>
      </c>
      <c r="H1559" s="93" t="s">
        <v>69</v>
      </c>
      <c r="I1559" s="93"/>
      <c r="J1559" s="93"/>
      <c r="K1559" s="73"/>
      <c r="L1559" s="73"/>
      <c r="M1559" s="73"/>
      <c r="N1559" s="16" t="s">
        <v>3283</v>
      </c>
      <c r="O1559" s="16"/>
      <c r="P1559" s="16"/>
      <c r="Q1559" s="16" t="s">
        <v>3240</v>
      </c>
      <c r="R1559" s="73" t="s">
        <v>5373</v>
      </c>
    </row>
    <row r="1560" spans="1:18" s="24" customFormat="1">
      <c r="A1560" s="52" t="s">
        <v>3287</v>
      </c>
      <c r="B1560" s="73" t="s">
        <v>5547</v>
      </c>
      <c r="C1560" s="89" t="s">
        <v>3053</v>
      </c>
      <c r="D1560" s="97"/>
      <c r="E1560" s="89"/>
      <c r="F1560" s="89"/>
      <c r="G1560" s="93" t="s">
        <v>126</v>
      </c>
      <c r="H1560" s="93" t="s">
        <v>69</v>
      </c>
      <c r="I1560" s="93"/>
      <c r="J1560" s="93"/>
      <c r="K1560" s="73"/>
      <c r="L1560" s="73"/>
      <c r="M1560" s="73"/>
      <c r="N1560" s="16" t="s">
        <v>3285</v>
      </c>
      <c r="O1560" s="16"/>
      <c r="P1560" s="16"/>
      <c r="Q1560" s="16" t="s">
        <v>3288</v>
      </c>
      <c r="R1560" s="73" t="s">
        <v>5373</v>
      </c>
    </row>
    <row r="1561" spans="1:18" s="24" customFormat="1">
      <c r="A1561" s="52" t="s">
        <v>3289</v>
      </c>
      <c r="B1561" s="73" t="s">
        <v>5547</v>
      </c>
      <c r="C1561" s="89" t="s">
        <v>3053</v>
      </c>
      <c r="D1561" s="97"/>
      <c r="E1561" s="89"/>
      <c r="F1561" s="89"/>
      <c r="G1561" s="93" t="s">
        <v>126</v>
      </c>
      <c r="H1561" s="93" t="s">
        <v>69</v>
      </c>
      <c r="I1561" s="93"/>
      <c r="J1561" s="93"/>
      <c r="K1561" s="73"/>
      <c r="L1561" s="73"/>
      <c r="M1561" s="73"/>
      <c r="N1561" s="16"/>
      <c r="O1561" s="16" t="s">
        <v>3290</v>
      </c>
      <c r="P1561" s="16"/>
      <c r="Q1561" s="16" t="s">
        <v>3291</v>
      </c>
      <c r="R1561" s="73" t="s">
        <v>5373</v>
      </c>
    </row>
    <row r="1562" spans="1:18" s="24" customFormat="1">
      <c r="A1562" s="52" t="s">
        <v>3292</v>
      </c>
      <c r="B1562" s="73" t="s">
        <v>5547</v>
      </c>
      <c r="C1562" s="89" t="s">
        <v>3053</v>
      </c>
      <c r="D1562" s="97"/>
      <c r="E1562" s="89"/>
      <c r="F1562" s="89"/>
      <c r="G1562" s="93" t="s">
        <v>126</v>
      </c>
      <c r="H1562" s="93" t="s">
        <v>69</v>
      </c>
      <c r="I1562" s="93"/>
      <c r="J1562" s="93"/>
      <c r="K1562" s="73"/>
      <c r="L1562" s="73"/>
      <c r="M1562" s="73"/>
      <c r="N1562" s="16"/>
      <c r="O1562" s="16" t="s">
        <v>3290</v>
      </c>
      <c r="P1562" s="16"/>
      <c r="Q1562" s="16" t="s">
        <v>3293</v>
      </c>
      <c r="R1562" s="73" t="s">
        <v>5373</v>
      </c>
    </row>
    <row r="1563" spans="1:18" s="24" customFormat="1">
      <c r="A1563" s="52" t="s">
        <v>3294</v>
      </c>
      <c r="B1563" s="73" t="s">
        <v>5547</v>
      </c>
      <c r="C1563" s="89" t="s">
        <v>3053</v>
      </c>
      <c r="D1563" s="97"/>
      <c r="E1563" s="89"/>
      <c r="F1563" s="89"/>
      <c r="G1563" s="93" t="s">
        <v>126</v>
      </c>
      <c r="H1563" s="93" t="s">
        <v>69</v>
      </c>
      <c r="I1563" s="93"/>
      <c r="J1563" s="93"/>
      <c r="K1563" s="73"/>
      <c r="L1563" s="73"/>
      <c r="M1563" s="73"/>
      <c r="N1563" s="16"/>
      <c r="O1563" s="16" t="s">
        <v>3295</v>
      </c>
      <c r="P1563" s="16"/>
      <c r="Q1563" s="16" t="s">
        <v>3296</v>
      </c>
      <c r="R1563" s="73" t="s">
        <v>5373</v>
      </c>
    </row>
    <row r="1564" spans="1:18" s="24" customFormat="1">
      <c r="A1564" s="52" t="s">
        <v>3297</v>
      </c>
      <c r="B1564" s="73" t="s">
        <v>5547</v>
      </c>
      <c r="C1564" s="89" t="s">
        <v>3053</v>
      </c>
      <c r="D1564" s="97"/>
      <c r="E1564" s="89"/>
      <c r="F1564" s="89"/>
      <c r="G1564" s="93" t="s">
        <v>126</v>
      </c>
      <c r="H1564" s="93" t="s">
        <v>69</v>
      </c>
      <c r="I1564" s="93"/>
      <c r="J1564" s="93"/>
      <c r="K1564" s="73"/>
      <c r="L1564" s="73"/>
      <c r="M1564" s="73"/>
      <c r="N1564" s="16"/>
      <c r="O1564" s="16" t="s">
        <v>3290</v>
      </c>
      <c r="P1564" s="16"/>
      <c r="Q1564" s="16" t="s">
        <v>3298</v>
      </c>
      <c r="R1564" s="73" t="s">
        <v>5373</v>
      </c>
    </row>
    <row r="1565" spans="1:18" s="24" customFormat="1">
      <c r="A1565" s="52" t="s">
        <v>3299</v>
      </c>
      <c r="B1565" s="73" t="s">
        <v>5547</v>
      </c>
      <c r="C1565" s="89" t="s">
        <v>3053</v>
      </c>
      <c r="D1565" s="97"/>
      <c r="E1565" s="89"/>
      <c r="F1565" s="89"/>
      <c r="G1565" s="93" t="s">
        <v>126</v>
      </c>
      <c r="H1565" s="93" t="s">
        <v>69</v>
      </c>
      <c r="I1565" s="93"/>
      <c r="J1565" s="93"/>
      <c r="K1565" s="73"/>
      <c r="L1565" s="73"/>
      <c r="M1565" s="73"/>
      <c r="N1565" s="16"/>
      <c r="O1565" s="16" t="s">
        <v>3290</v>
      </c>
      <c r="P1565" s="16"/>
      <c r="Q1565" s="16" t="s">
        <v>3300</v>
      </c>
      <c r="R1565" s="73" t="s">
        <v>5373</v>
      </c>
    </row>
    <row r="1566" spans="1:18" s="24" customFormat="1">
      <c r="A1566" s="52" t="s">
        <v>3301</v>
      </c>
      <c r="B1566" s="73" t="s">
        <v>5547</v>
      </c>
      <c r="C1566" s="89" t="s">
        <v>3053</v>
      </c>
      <c r="D1566" s="97">
        <v>42439</v>
      </c>
      <c r="E1566" s="89"/>
      <c r="F1566" s="89"/>
      <c r="G1566" s="93" t="s">
        <v>126</v>
      </c>
      <c r="H1566" s="93" t="s">
        <v>69</v>
      </c>
      <c r="I1566" s="93"/>
      <c r="J1566" s="93"/>
      <c r="K1566" s="73"/>
      <c r="L1566" s="73"/>
      <c r="M1566" s="73"/>
      <c r="N1566" s="16"/>
      <c r="O1566" s="16" t="s">
        <v>3290</v>
      </c>
      <c r="P1566" s="16"/>
      <c r="Q1566" s="16" t="s">
        <v>3302</v>
      </c>
      <c r="R1566" s="73" t="s">
        <v>5373</v>
      </c>
    </row>
    <row r="1567" spans="1:18" s="24" customFormat="1">
      <c r="A1567" s="52" t="s">
        <v>3303</v>
      </c>
      <c r="B1567" s="73" t="s">
        <v>5547</v>
      </c>
      <c r="C1567" s="89" t="s">
        <v>3053</v>
      </c>
      <c r="D1567" s="97"/>
      <c r="E1567" s="89"/>
      <c r="F1567" s="89"/>
      <c r="G1567" s="93" t="s">
        <v>126</v>
      </c>
      <c r="H1567" s="93" t="s">
        <v>70</v>
      </c>
      <c r="I1567" s="93" t="s">
        <v>69</v>
      </c>
      <c r="J1567" s="93" t="s">
        <v>3304</v>
      </c>
      <c r="K1567" s="73"/>
      <c r="L1567" s="73"/>
      <c r="M1567" s="73"/>
      <c r="N1567" s="16"/>
      <c r="O1567" s="16" t="s">
        <v>3305</v>
      </c>
      <c r="P1567" s="16"/>
      <c r="Q1567" s="16" t="s">
        <v>3306</v>
      </c>
      <c r="R1567" s="73" t="s">
        <v>5373</v>
      </c>
    </row>
    <row r="1568" spans="1:18" s="24" customFormat="1">
      <c r="A1568" s="52" t="s">
        <v>3307</v>
      </c>
      <c r="B1568" s="73" t="s">
        <v>5547</v>
      </c>
      <c r="C1568" s="89" t="s">
        <v>3053</v>
      </c>
      <c r="D1568" s="83">
        <v>41991</v>
      </c>
      <c r="E1568" s="89"/>
      <c r="F1568" s="89"/>
      <c r="G1568" s="93" t="s">
        <v>126</v>
      </c>
      <c r="H1568" s="93" t="s">
        <v>70</v>
      </c>
      <c r="I1568" s="93" t="s">
        <v>69</v>
      </c>
      <c r="J1568" s="93" t="s">
        <v>3304</v>
      </c>
      <c r="K1568" s="73"/>
      <c r="L1568" s="73"/>
      <c r="M1568" s="73"/>
      <c r="N1568" s="16"/>
      <c r="O1568" s="16" t="s">
        <v>3308</v>
      </c>
      <c r="P1568" s="16"/>
      <c r="Q1568" s="16" t="s">
        <v>3309</v>
      </c>
      <c r="R1568" s="73" t="s">
        <v>5373</v>
      </c>
    </row>
    <row r="1569" spans="1:18" s="24" customFormat="1">
      <c r="A1569" s="52" t="s">
        <v>3310</v>
      </c>
      <c r="B1569" s="73" t="s">
        <v>5547</v>
      </c>
      <c r="C1569" s="89" t="s">
        <v>3053</v>
      </c>
      <c r="D1569" s="97"/>
      <c r="E1569" s="89"/>
      <c r="F1569" s="89"/>
      <c r="G1569" s="93" t="s">
        <v>126</v>
      </c>
      <c r="H1569" s="93" t="s">
        <v>3304</v>
      </c>
      <c r="I1569" s="93"/>
      <c r="J1569" s="93"/>
      <c r="K1569" s="73"/>
      <c r="L1569" s="73"/>
      <c r="M1569" s="73"/>
      <c r="N1569" s="16" t="s">
        <v>3311</v>
      </c>
      <c r="O1569" s="16"/>
      <c r="P1569" s="16"/>
      <c r="Q1569" s="16" t="s">
        <v>1690</v>
      </c>
      <c r="R1569" s="73" t="s">
        <v>5373</v>
      </c>
    </row>
    <row r="1570" spans="1:18" s="24" customFormat="1">
      <c r="A1570" s="52" t="s">
        <v>3312</v>
      </c>
      <c r="B1570" s="73" t="s">
        <v>5547</v>
      </c>
      <c r="C1570" s="89" t="s">
        <v>3053</v>
      </c>
      <c r="D1570" s="97"/>
      <c r="E1570" s="89"/>
      <c r="F1570" s="89"/>
      <c r="G1570" s="93" t="s">
        <v>126</v>
      </c>
      <c r="H1570" s="93" t="s">
        <v>3304</v>
      </c>
      <c r="I1570" s="93"/>
      <c r="J1570" s="93"/>
      <c r="K1570" s="73"/>
      <c r="L1570" s="73"/>
      <c r="M1570" s="73"/>
      <c r="N1570" s="16" t="s">
        <v>3311</v>
      </c>
      <c r="O1570" s="16"/>
      <c r="P1570" s="16"/>
      <c r="Q1570" s="16" t="s">
        <v>3237</v>
      </c>
      <c r="R1570" s="73" t="s">
        <v>5373</v>
      </c>
    </row>
    <row r="1571" spans="1:18" s="24" customFormat="1">
      <c r="A1571" s="52" t="s">
        <v>3313</v>
      </c>
      <c r="B1571" s="73" t="s">
        <v>5547</v>
      </c>
      <c r="C1571" s="89" t="s">
        <v>3053</v>
      </c>
      <c r="D1571" s="97"/>
      <c r="E1571" s="89"/>
      <c r="F1571" s="89"/>
      <c r="G1571" s="93" t="s">
        <v>126</v>
      </c>
      <c r="H1571" s="93" t="s">
        <v>3314</v>
      </c>
      <c r="I1571" s="93"/>
      <c r="J1571" s="93"/>
      <c r="K1571" s="73"/>
      <c r="L1571" s="73"/>
      <c r="M1571" s="73"/>
      <c r="N1571" s="16"/>
      <c r="O1571" s="16" t="s">
        <v>147</v>
      </c>
      <c r="P1571" s="16"/>
      <c r="Q1571" s="16" t="s">
        <v>3315</v>
      </c>
      <c r="R1571" s="73" t="s">
        <v>5373</v>
      </c>
    </row>
    <row r="1572" spans="1:18" s="24" customFormat="1">
      <c r="A1572" s="52" t="s">
        <v>3316</v>
      </c>
      <c r="B1572" s="73" t="s">
        <v>5547</v>
      </c>
      <c r="C1572" s="89" t="s">
        <v>3053</v>
      </c>
      <c r="D1572" s="97"/>
      <c r="E1572" s="89"/>
      <c r="F1572" s="89"/>
      <c r="G1572" s="93" t="s">
        <v>126</v>
      </c>
      <c r="H1572" s="93" t="s">
        <v>3317</v>
      </c>
      <c r="I1572" s="93"/>
      <c r="J1572" s="93"/>
      <c r="K1572" s="73"/>
      <c r="L1572" s="73"/>
      <c r="M1572" s="73"/>
      <c r="N1572" s="16" t="s">
        <v>3318</v>
      </c>
      <c r="O1572" s="16"/>
      <c r="P1572" s="16"/>
      <c r="Q1572" s="16" t="s">
        <v>436</v>
      </c>
      <c r="R1572" s="73" t="s">
        <v>5373</v>
      </c>
    </row>
    <row r="1573" spans="1:18" s="24" customFormat="1">
      <c r="A1573" s="52" t="s">
        <v>3319</v>
      </c>
      <c r="B1573" s="73" t="s">
        <v>5547</v>
      </c>
      <c r="C1573" s="89" t="s">
        <v>3053</v>
      </c>
      <c r="D1573" s="97"/>
      <c r="E1573" s="89"/>
      <c r="F1573" s="89"/>
      <c r="G1573" s="93" t="s">
        <v>126</v>
      </c>
      <c r="H1573" s="93" t="s">
        <v>3317</v>
      </c>
      <c r="I1573" s="93"/>
      <c r="J1573" s="93"/>
      <c r="K1573" s="73"/>
      <c r="L1573" s="73"/>
      <c r="M1573" s="73"/>
      <c r="N1573" s="16"/>
      <c r="O1573" s="16" t="s">
        <v>3320</v>
      </c>
      <c r="P1573" s="16"/>
      <c r="Q1573" s="16" t="s">
        <v>3315</v>
      </c>
      <c r="R1573" s="73" t="s">
        <v>5373</v>
      </c>
    </row>
    <row r="1574" spans="1:18" s="24" customFormat="1">
      <c r="A1574" s="52" t="s">
        <v>3321</v>
      </c>
      <c r="B1574" s="73" t="s">
        <v>5547</v>
      </c>
      <c r="C1574" s="89" t="s">
        <v>3053</v>
      </c>
      <c r="D1574" s="97"/>
      <c r="E1574" s="89"/>
      <c r="F1574" s="89"/>
      <c r="G1574" s="93" t="s">
        <v>126</v>
      </c>
      <c r="H1574" s="93" t="s">
        <v>3317</v>
      </c>
      <c r="I1574" s="93"/>
      <c r="J1574" s="93"/>
      <c r="K1574" s="73"/>
      <c r="L1574" s="73"/>
      <c r="M1574" s="73"/>
      <c r="N1574" s="16"/>
      <c r="O1574" s="16" t="s">
        <v>3320</v>
      </c>
      <c r="P1574" s="16"/>
      <c r="Q1574" s="16" t="s">
        <v>3322</v>
      </c>
      <c r="R1574" s="73" t="s">
        <v>5373</v>
      </c>
    </row>
    <row r="1575" spans="1:18" s="24" customFormat="1">
      <c r="A1575" s="52" t="s">
        <v>3323</v>
      </c>
      <c r="B1575" s="73" t="s">
        <v>5547</v>
      </c>
      <c r="C1575" s="89" t="s">
        <v>3053</v>
      </c>
      <c r="D1575" s="97"/>
      <c r="E1575" s="89"/>
      <c r="F1575" s="89"/>
      <c r="G1575" s="93" t="s">
        <v>126</v>
      </c>
      <c r="H1575" s="93" t="s">
        <v>3324</v>
      </c>
      <c r="I1575" s="93"/>
      <c r="J1575" s="93"/>
      <c r="K1575" s="73"/>
      <c r="L1575" s="73"/>
      <c r="M1575" s="73"/>
      <c r="N1575" s="16" t="s">
        <v>3325</v>
      </c>
      <c r="O1575" s="16"/>
      <c r="P1575" s="16"/>
      <c r="Q1575" s="16" t="s">
        <v>1690</v>
      </c>
      <c r="R1575" s="73" t="s">
        <v>5373</v>
      </c>
    </row>
    <row r="1576" spans="1:18" s="24" customFormat="1">
      <c r="A1576" s="52" t="s">
        <v>3326</v>
      </c>
      <c r="B1576" s="73" t="s">
        <v>5547</v>
      </c>
      <c r="C1576" s="89" t="s">
        <v>3053</v>
      </c>
      <c r="D1576" s="97"/>
      <c r="E1576" s="89"/>
      <c r="F1576" s="89"/>
      <c r="G1576" s="93" t="s">
        <v>126</v>
      </c>
      <c r="H1576" s="93" t="s">
        <v>3324</v>
      </c>
      <c r="I1576" s="93"/>
      <c r="J1576" s="93"/>
      <c r="K1576" s="73"/>
      <c r="L1576" s="73"/>
      <c r="M1576" s="73"/>
      <c r="N1576" s="16"/>
      <c r="O1576" s="16" t="s">
        <v>3327</v>
      </c>
      <c r="P1576" s="16"/>
      <c r="Q1576" s="16" t="s">
        <v>1141</v>
      </c>
      <c r="R1576" s="73" t="s">
        <v>5373</v>
      </c>
    </row>
    <row r="1577" spans="1:18" s="24" customFormat="1">
      <c r="A1577" s="52" t="s">
        <v>3328</v>
      </c>
      <c r="B1577" s="73" t="s">
        <v>5547</v>
      </c>
      <c r="C1577" s="89" t="s">
        <v>3053</v>
      </c>
      <c r="D1577" s="97"/>
      <c r="E1577" s="89"/>
      <c r="F1577" s="89"/>
      <c r="G1577" s="93" t="s">
        <v>126</v>
      </c>
      <c r="H1577" s="93" t="s">
        <v>3324</v>
      </c>
      <c r="I1577" s="93"/>
      <c r="J1577" s="93"/>
      <c r="K1577" s="73"/>
      <c r="L1577" s="73"/>
      <c r="M1577" s="73"/>
      <c r="N1577" s="16"/>
      <c r="O1577" s="16" t="s">
        <v>147</v>
      </c>
      <c r="P1577" s="16"/>
      <c r="Q1577" s="16" t="s">
        <v>3329</v>
      </c>
      <c r="R1577" s="73" t="s">
        <v>5373</v>
      </c>
    </row>
    <row r="1578" spans="1:18" s="24" customFormat="1">
      <c r="A1578" s="52" t="s">
        <v>3330</v>
      </c>
      <c r="B1578" s="73" t="s">
        <v>5547</v>
      </c>
      <c r="C1578" s="89" t="s">
        <v>3053</v>
      </c>
      <c r="D1578" s="97"/>
      <c r="E1578" s="89"/>
      <c r="F1578" s="89"/>
      <c r="G1578" s="93" t="s">
        <v>126</v>
      </c>
      <c r="H1578" s="93" t="s">
        <v>3324</v>
      </c>
      <c r="I1578" s="93"/>
      <c r="J1578" s="93"/>
      <c r="K1578" s="73"/>
      <c r="L1578" s="73"/>
      <c r="M1578" s="73"/>
      <c r="N1578" s="16"/>
      <c r="O1578" s="16" t="s">
        <v>147</v>
      </c>
      <c r="P1578" s="16"/>
      <c r="Q1578" s="16" t="s">
        <v>1403</v>
      </c>
      <c r="R1578" s="73" t="s">
        <v>5373</v>
      </c>
    </row>
    <row r="1579" spans="1:18" s="24" customFormat="1">
      <c r="A1579" s="52" t="s">
        <v>3331</v>
      </c>
      <c r="B1579" s="73" t="s">
        <v>5547</v>
      </c>
      <c r="C1579" s="89" t="s">
        <v>3053</v>
      </c>
      <c r="D1579" s="97"/>
      <c r="E1579" s="89"/>
      <c r="F1579" s="89"/>
      <c r="G1579" s="93" t="s">
        <v>126</v>
      </c>
      <c r="H1579" s="93" t="s">
        <v>3324</v>
      </c>
      <c r="I1579" s="93"/>
      <c r="J1579" s="93"/>
      <c r="K1579" s="73"/>
      <c r="L1579" s="73"/>
      <c r="M1579" s="73"/>
      <c r="N1579" s="16"/>
      <c r="O1579" s="16" t="s">
        <v>3327</v>
      </c>
      <c r="P1579" s="16"/>
      <c r="Q1579" s="16" t="s">
        <v>1382</v>
      </c>
      <c r="R1579" s="73" t="s">
        <v>5373</v>
      </c>
    </row>
    <row r="1580" spans="1:18" s="24" customFormat="1">
      <c r="A1580" s="52" t="s">
        <v>3332</v>
      </c>
      <c r="B1580" s="73" t="s">
        <v>5547</v>
      </c>
      <c r="C1580" s="89" t="s">
        <v>3053</v>
      </c>
      <c r="D1580" s="97"/>
      <c r="E1580" s="89"/>
      <c r="F1580" s="89"/>
      <c r="G1580" s="93" t="s">
        <v>126</v>
      </c>
      <c r="H1580" s="93" t="s">
        <v>3324</v>
      </c>
      <c r="I1580" s="93"/>
      <c r="J1580" s="93"/>
      <c r="K1580" s="73"/>
      <c r="L1580" s="73"/>
      <c r="M1580" s="73"/>
      <c r="N1580" s="16"/>
      <c r="O1580" s="16" t="s">
        <v>3327</v>
      </c>
      <c r="P1580" s="16"/>
      <c r="Q1580" s="16" t="s">
        <v>3333</v>
      </c>
      <c r="R1580" s="73" t="s">
        <v>5373</v>
      </c>
    </row>
    <row r="1581" spans="1:18" s="24" customFormat="1">
      <c r="A1581" s="52" t="s">
        <v>3334</v>
      </c>
      <c r="B1581" s="73" t="s">
        <v>5547</v>
      </c>
      <c r="C1581" s="89" t="s">
        <v>3053</v>
      </c>
      <c r="D1581" s="97"/>
      <c r="E1581" s="89"/>
      <c r="F1581" s="89"/>
      <c r="G1581" s="93" t="s">
        <v>126</v>
      </c>
      <c r="H1581" s="93" t="s">
        <v>3324</v>
      </c>
      <c r="I1581" s="93"/>
      <c r="J1581" s="93"/>
      <c r="K1581" s="73"/>
      <c r="L1581" s="73"/>
      <c r="M1581" s="73"/>
      <c r="N1581" s="16"/>
      <c r="O1581" s="16" t="s">
        <v>3327</v>
      </c>
      <c r="P1581" s="16"/>
      <c r="Q1581" s="16" t="s">
        <v>3335</v>
      </c>
      <c r="R1581" s="73" t="s">
        <v>5373</v>
      </c>
    </row>
    <row r="1582" spans="1:18" s="24" customFormat="1">
      <c r="A1582" s="52" t="s">
        <v>3336</v>
      </c>
      <c r="B1582" s="73" t="s">
        <v>5547</v>
      </c>
      <c r="C1582" s="89" t="s">
        <v>3053</v>
      </c>
      <c r="D1582" s="97"/>
      <c r="E1582" s="89"/>
      <c r="F1582" s="89"/>
      <c r="G1582" s="93" t="s">
        <v>126</v>
      </c>
      <c r="H1582" s="93" t="s">
        <v>3324</v>
      </c>
      <c r="I1582" s="93"/>
      <c r="J1582" s="93"/>
      <c r="K1582" s="73"/>
      <c r="L1582" s="73"/>
      <c r="M1582" s="73"/>
      <c r="N1582" s="16"/>
      <c r="O1582" s="16" t="s">
        <v>3327</v>
      </c>
      <c r="P1582" s="16"/>
      <c r="Q1582" s="16" t="s">
        <v>3337</v>
      </c>
      <c r="R1582" s="73" t="s">
        <v>5373</v>
      </c>
    </row>
    <row r="1583" spans="1:18" s="24" customFormat="1">
      <c r="A1583" s="52" t="s">
        <v>3338</v>
      </c>
      <c r="B1583" s="73" t="s">
        <v>5547</v>
      </c>
      <c r="C1583" s="89" t="s">
        <v>3053</v>
      </c>
      <c r="D1583" s="97"/>
      <c r="E1583" s="89"/>
      <c r="F1583" s="89"/>
      <c r="G1583" s="93" t="s">
        <v>126</v>
      </c>
      <c r="H1583" s="93" t="s">
        <v>3324</v>
      </c>
      <c r="I1583" s="93"/>
      <c r="J1583" s="93"/>
      <c r="K1583" s="73"/>
      <c r="L1583" s="73"/>
      <c r="M1583" s="73"/>
      <c r="N1583" s="16"/>
      <c r="O1583" s="16" t="s">
        <v>3327</v>
      </c>
      <c r="P1583" s="16"/>
      <c r="Q1583" s="16" t="s">
        <v>3339</v>
      </c>
      <c r="R1583" s="73" t="s">
        <v>5373</v>
      </c>
    </row>
    <row r="1584" spans="1:18" s="24" customFormat="1">
      <c r="A1584" s="52" t="s">
        <v>3340</v>
      </c>
      <c r="B1584" s="73" t="s">
        <v>5547</v>
      </c>
      <c r="C1584" s="89" t="s">
        <v>3053</v>
      </c>
      <c r="D1584" s="97"/>
      <c r="E1584" s="89"/>
      <c r="F1584" s="89"/>
      <c r="G1584" s="93" t="s">
        <v>126</v>
      </c>
      <c r="H1584" s="93" t="s">
        <v>3324</v>
      </c>
      <c r="I1584" s="93"/>
      <c r="J1584" s="93"/>
      <c r="K1584" s="73"/>
      <c r="L1584" s="73"/>
      <c r="M1584" s="73"/>
      <c r="N1584" s="16"/>
      <c r="O1584" s="16" t="s">
        <v>3327</v>
      </c>
      <c r="P1584" s="16"/>
      <c r="Q1584" s="16" t="s">
        <v>3341</v>
      </c>
      <c r="R1584" s="73" t="s">
        <v>5373</v>
      </c>
    </row>
    <row r="1585" spans="1:18" s="24" customFormat="1">
      <c r="A1585" s="52" t="s">
        <v>3342</v>
      </c>
      <c r="B1585" s="73" t="s">
        <v>5547</v>
      </c>
      <c r="C1585" s="89" t="s">
        <v>3053</v>
      </c>
      <c r="D1585" s="97"/>
      <c r="E1585" s="89"/>
      <c r="F1585" s="89" t="s">
        <v>57</v>
      </c>
      <c r="G1585" s="93" t="s">
        <v>126</v>
      </c>
      <c r="H1585" s="93" t="s">
        <v>3324</v>
      </c>
      <c r="I1585" s="93" t="s">
        <v>1257</v>
      </c>
      <c r="J1585" s="93"/>
      <c r="K1585" s="73"/>
      <c r="L1585" s="73"/>
      <c r="M1585" s="73"/>
      <c r="N1585" s="16"/>
      <c r="O1585" s="16"/>
      <c r="P1585" s="16"/>
      <c r="Q1585" s="16" t="s">
        <v>3343</v>
      </c>
      <c r="R1585" s="73" t="s">
        <v>5373</v>
      </c>
    </row>
    <row r="1586" spans="1:18" s="24" customFormat="1">
      <c r="A1586" s="52" t="s">
        <v>3344</v>
      </c>
      <c r="B1586" s="73" t="s">
        <v>5547</v>
      </c>
      <c r="C1586" s="89" t="s">
        <v>3053</v>
      </c>
      <c r="D1586" s="97"/>
      <c r="E1586" s="89"/>
      <c r="F1586" s="89" t="s">
        <v>57</v>
      </c>
      <c r="G1586" s="93" t="s">
        <v>126</v>
      </c>
      <c r="H1586" s="93" t="s">
        <v>3324</v>
      </c>
      <c r="I1586" s="93" t="s">
        <v>1270</v>
      </c>
      <c r="J1586" s="93" t="s">
        <v>1425</v>
      </c>
      <c r="K1586" s="73" t="s">
        <v>3262</v>
      </c>
      <c r="L1586" s="73"/>
      <c r="M1586" s="73"/>
      <c r="N1586" s="16"/>
      <c r="O1586" s="16"/>
      <c r="P1586" s="16"/>
      <c r="Q1586" s="16" t="s">
        <v>3345</v>
      </c>
      <c r="R1586" s="73" t="s">
        <v>5373</v>
      </c>
    </row>
    <row r="1587" spans="1:18" s="24" customFormat="1">
      <c r="A1587" s="52" t="s">
        <v>3346</v>
      </c>
      <c r="B1587" s="73" t="s">
        <v>5547</v>
      </c>
      <c r="C1587" s="89" t="s">
        <v>3053</v>
      </c>
      <c r="D1587" s="97"/>
      <c r="E1587" s="89"/>
      <c r="F1587" s="89" t="s">
        <v>57</v>
      </c>
      <c r="G1587" s="93" t="s">
        <v>126</v>
      </c>
      <c r="H1587" s="93" t="s">
        <v>3324</v>
      </c>
      <c r="I1587" s="93" t="s">
        <v>1257</v>
      </c>
      <c r="J1587" s="93"/>
      <c r="K1587" s="73"/>
      <c r="L1587" s="73"/>
      <c r="M1587" s="73"/>
      <c r="N1587" s="16"/>
      <c r="O1587" s="16"/>
      <c r="P1587" s="16"/>
      <c r="Q1587" s="16" t="s">
        <v>3347</v>
      </c>
      <c r="R1587" s="73" t="s">
        <v>5373</v>
      </c>
    </row>
    <row r="1588" spans="1:18" s="24" customFormat="1">
      <c r="A1588" s="52" t="s">
        <v>3348</v>
      </c>
      <c r="B1588" s="73" t="s">
        <v>5547</v>
      </c>
      <c r="C1588" s="89" t="s">
        <v>3053</v>
      </c>
      <c r="D1588" s="97">
        <v>42348</v>
      </c>
      <c r="E1588" s="89"/>
      <c r="F1588" s="89" t="s">
        <v>57</v>
      </c>
      <c r="G1588" s="93" t="s">
        <v>126</v>
      </c>
      <c r="H1588" s="93" t="s">
        <v>3324</v>
      </c>
      <c r="I1588" s="93" t="s">
        <v>1268</v>
      </c>
      <c r="J1588" s="93"/>
      <c r="K1588" s="73"/>
      <c r="L1588" s="73"/>
      <c r="M1588" s="73"/>
      <c r="N1588" s="16"/>
      <c r="O1588" s="16"/>
      <c r="P1588" s="16"/>
      <c r="Q1588" s="16" t="s">
        <v>3349</v>
      </c>
      <c r="R1588" s="73" t="s">
        <v>5373</v>
      </c>
    </row>
    <row r="1589" spans="1:18" s="24" customFormat="1">
      <c r="A1589" s="52" t="s">
        <v>3350</v>
      </c>
      <c r="B1589" s="73" t="s">
        <v>5547</v>
      </c>
      <c r="C1589" s="89" t="s">
        <v>3053</v>
      </c>
      <c r="D1589" s="97"/>
      <c r="E1589" s="89"/>
      <c r="F1589" s="89" t="s">
        <v>57</v>
      </c>
      <c r="G1589" s="93" t="s">
        <v>126</v>
      </c>
      <c r="H1589" s="93" t="s">
        <v>3324</v>
      </c>
      <c r="I1589" s="93" t="s">
        <v>1268</v>
      </c>
      <c r="J1589" s="93"/>
      <c r="K1589" s="73"/>
      <c r="L1589" s="73"/>
      <c r="M1589" s="73"/>
      <c r="N1589" s="16"/>
      <c r="O1589" s="16"/>
      <c r="P1589" s="16"/>
      <c r="Q1589" s="16" t="s">
        <v>3351</v>
      </c>
      <c r="R1589" s="73" t="s">
        <v>5373</v>
      </c>
    </row>
    <row r="1590" spans="1:18" s="24" customFormat="1">
      <c r="A1590" s="52" t="s">
        <v>3352</v>
      </c>
      <c r="B1590" s="73" t="s">
        <v>5547</v>
      </c>
      <c r="C1590" s="89" t="s">
        <v>3053</v>
      </c>
      <c r="D1590" s="97"/>
      <c r="E1590" s="89"/>
      <c r="F1590" s="89" t="s">
        <v>57</v>
      </c>
      <c r="G1590" s="93" t="s">
        <v>126</v>
      </c>
      <c r="H1590" s="93" t="s">
        <v>3324</v>
      </c>
      <c r="I1590" s="93" t="s">
        <v>1268</v>
      </c>
      <c r="J1590" s="93"/>
      <c r="K1590" s="73"/>
      <c r="L1590" s="73"/>
      <c r="M1590" s="73"/>
      <c r="N1590" s="16"/>
      <c r="O1590" s="16"/>
      <c r="P1590" s="16"/>
      <c r="Q1590" s="16" t="s">
        <v>3353</v>
      </c>
      <c r="R1590" s="73" t="s">
        <v>5373</v>
      </c>
    </row>
    <row r="1591" spans="1:18" s="24" customFormat="1">
      <c r="A1591" s="52" t="s">
        <v>3354</v>
      </c>
      <c r="B1591" s="73" t="s">
        <v>5547</v>
      </c>
      <c r="C1591" s="89" t="s">
        <v>3053</v>
      </c>
      <c r="D1591" s="97"/>
      <c r="E1591" s="89"/>
      <c r="F1591" s="89" t="s">
        <v>57</v>
      </c>
      <c r="G1591" s="93" t="s">
        <v>126</v>
      </c>
      <c r="H1591" s="93" t="s">
        <v>3324</v>
      </c>
      <c r="I1591" s="93" t="s">
        <v>1268</v>
      </c>
      <c r="J1591" s="93"/>
      <c r="K1591" s="73"/>
      <c r="L1591" s="73"/>
      <c r="M1591" s="73"/>
      <c r="N1591" s="16"/>
      <c r="O1591" s="16"/>
      <c r="P1591" s="16"/>
      <c r="Q1591" s="16" t="s">
        <v>3355</v>
      </c>
      <c r="R1591" s="73" t="s">
        <v>5373</v>
      </c>
    </row>
    <row r="1592" spans="1:18" s="24" customFormat="1">
      <c r="A1592" s="52" t="s">
        <v>3356</v>
      </c>
      <c r="B1592" s="73" t="s">
        <v>5547</v>
      </c>
      <c r="C1592" s="89" t="s">
        <v>3053</v>
      </c>
      <c r="D1592" s="192">
        <v>42713</v>
      </c>
      <c r="E1592" s="89"/>
      <c r="F1592" s="89" t="s">
        <v>57</v>
      </c>
      <c r="G1592" s="93" t="s">
        <v>126</v>
      </c>
      <c r="H1592" s="93" t="s">
        <v>3324</v>
      </c>
      <c r="I1592" s="93" t="s">
        <v>1268</v>
      </c>
      <c r="J1592" s="93"/>
      <c r="K1592" s="73"/>
      <c r="L1592" s="73"/>
      <c r="M1592" s="73"/>
      <c r="N1592" s="16"/>
      <c r="O1592" s="16"/>
      <c r="P1592" s="16"/>
      <c r="Q1592" s="16" t="s">
        <v>3357</v>
      </c>
      <c r="R1592" s="73" t="s">
        <v>5373</v>
      </c>
    </row>
    <row r="1593" spans="1:18" s="24" customFormat="1">
      <c r="A1593" s="52" t="s">
        <v>3358</v>
      </c>
      <c r="B1593" s="73" t="s">
        <v>5547</v>
      </c>
      <c r="C1593" s="89" t="s">
        <v>3053</v>
      </c>
      <c r="D1593" s="97">
        <v>42348</v>
      </c>
      <c r="E1593" s="89"/>
      <c r="F1593" s="89" t="s">
        <v>57</v>
      </c>
      <c r="G1593" s="93" t="s">
        <v>126</v>
      </c>
      <c r="H1593" s="93" t="s">
        <v>3324</v>
      </c>
      <c r="I1593" s="93" t="s">
        <v>1268</v>
      </c>
      <c r="J1593" s="93"/>
      <c r="K1593" s="73"/>
      <c r="L1593" s="73"/>
      <c r="M1593" s="73"/>
      <c r="N1593" s="16"/>
      <c r="O1593" s="16"/>
      <c r="P1593" s="16"/>
      <c r="Q1593" s="16" t="s">
        <v>3359</v>
      </c>
      <c r="R1593" s="73" t="s">
        <v>5373</v>
      </c>
    </row>
    <row r="1594" spans="1:18" s="24" customFormat="1">
      <c r="A1594" s="52" t="s">
        <v>3360</v>
      </c>
      <c r="B1594" s="73" t="s">
        <v>5547</v>
      </c>
      <c r="C1594" s="89" t="s">
        <v>3053</v>
      </c>
      <c r="D1594" s="97"/>
      <c r="E1594" s="97"/>
      <c r="F1594" s="89" t="s">
        <v>57</v>
      </c>
      <c r="G1594" s="93" t="s">
        <v>126</v>
      </c>
      <c r="H1594" s="93" t="s">
        <v>3324</v>
      </c>
      <c r="I1594" s="93" t="s">
        <v>1268</v>
      </c>
      <c r="J1594" s="93"/>
      <c r="K1594" s="73"/>
      <c r="L1594" s="73"/>
      <c r="M1594" s="73"/>
      <c r="N1594" s="16"/>
      <c r="O1594" s="16"/>
      <c r="P1594" s="16"/>
      <c r="Q1594" s="16" t="s">
        <v>3361</v>
      </c>
      <c r="R1594" s="73" t="s">
        <v>5373</v>
      </c>
    </row>
    <row r="1595" spans="1:18" s="24" customFormat="1">
      <c r="A1595" s="52" t="s">
        <v>3362</v>
      </c>
      <c r="B1595" s="73" t="s">
        <v>5547</v>
      </c>
      <c r="C1595" s="89" t="s">
        <v>3053</v>
      </c>
      <c r="D1595" s="97"/>
      <c r="E1595" s="89"/>
      <c r="F1595" s="89" t="s">
        <v>57</v>
      </c>
      <c r="G1595" s="93" t="s">
        <v>126</v>
      </c>
      <c r="H1595" s="93" t="s">
        <v>3324</v>
      </c>
      <c r="I1595" s="93" t="s">
        <v>1388</v>
      </c>
      <c r="J1595" s="93"/>
      <c r="K1595" s="73"/>
      <c r="L1595" s="73"/>
      <c r="M1595" s="73"/>
      <c r="N1595" s="16"/>
      <c r="O1595" s="16"/>
      <c r="P1595" s="16"/>
      <c r="Q1595" s="16" t="s">
        <v>3363</v>
      </c>
      <c r="R1595" s="73" t="s">
        <v>5373</v>
      </c>
    </row>
    <row r="1596" spans="1:18" s="24" customFormat="1">
      <c r="A1596" s="52" t="s">
        <v>3364</v>
      </c>
      <c r="B1596" s="73" t="s">
        <v>5547</v>
      </c>
      <c r="C1596" s="89" t="s">
        <v>3053</v>
      </c>
      <c r="D1596" s="97">
        <v>41837</v>
      </c>
      <c r="E1596" s="89"/>
      <c r="F1596" s="89" t="s">
        <v>57</v>
      </c>
      <c r="G1596" s="93" t="s">
        <v>126</v>
      </c>
      <c r="H1596" s="93" t="s">
        <v>3324</v>
      </c>
      <c r="I1596" s="93" t="s">
        <v>1388</v>
      </c>
      <c r="J1596" s="93"/>
      <c r="K1596" s="73"/>
      <c r="L1596" s="73"/>
      <c r="M1596" s="73"/>
      <c r="N1596" s="16"/>
      <c r="O1596" s="16"/>
      <c r="P1596" s="16"/>
      <c r="Q1596" s="16" t="s">
        <v>3365</v>
      </c>
      <c r="R1596" s="73" t="s">
        <v>5373</v>
      </c>
    </row>
    <row r="1597" spans="1:18" s="24" customFormat="1">
      <c r="A1597" s="52" t="s">
        <v>3366</v>
      </c>
      <c r="B1597" s="73" t="s">
        <v>5547</v>
      </c>
      <c r="C1597" s="89" t="s">
        <v>3053</v>
      </c>
      <c r="D1597" s="97"/>
      <c r="E1597" s="89"/>
      <c r="F1597" s="89"/>
      <c r="G1597" s="93" t="s">
        <v>126</v>
      </c>
      <c r="H1597" s="93" t="s">
        <v>3367</v>
      </c>
      <c r="I1597" s="93"/>
      <c r="J1597" s="93"/>
      <c r="K1597" s="73"/>
      <c r="L1597" s="73"/>
      <c r="M1597" s="73"/>
      <c r="N1597" s="16" t="s">
        <v>3368</v>
      </c>
      <c r="O1597" s="16"/>
      <c r="P1597" s="16"/>
      <c r="Q1597" s="16" t="s">
        <v>1396</v>
      </c>
      <c r="R1597" s="73" t="s">
        <v>5373</v>
      </c>
    </row>
    <row r="1598" spans="1:18" s="24" customFormat="1">
      <c r="A1598" s="52" t="s">
        <v>3369</v>
      </c>
      <c r="B1598" s="73" t="s">
        <v>5547</v>
      </c>
      <c r="C1598" s="89" t="s">
        <v>3053</v>
      </c>
      <c r="D1598" s="97"/>
      <c r="E1598" s="89"/>
      <c r="F1598" s="89"/>
      <c r="G1598" s="93" t="s">
        <v>126</v>
      </c>
      <c r="H1598" s="93" t="s">
        <v>3367</v>
      </c>
      <c r="I1598" s="93"/>
      <c r="J1598" s="93"/>
      <c r="K1598" s="73"/>
      <c r="L1598" s="73"/>
      <c r="M1598" s="73"/>
      <c r="N1598" s="16" t="s">
        <v>3368</v>
      </c>
      <c r="O1598" s="16"/>
      <c r="P1598" s="16"/>
      <c r="Q1598" s="16" t="s">
        <v>3370</v>
      </c>
      <c r="R1598" s="73" t="s">
        <v>5373</v>
      </c>
    </row>
    <row r="1599" spans="1:18" s="24" customFormat="1">
      <c r="A1599" s="52" t="s">
        <v>3371</v>
      </c>
      <c r="B1599" s="73" t="s">
        <v>5547</v>
      </c>
      <c r="C1599" s="89" t="s">
        <v>3053</v>
      </c>
      <c r="D1599" s="97"/>
      <c r="E1599" s="89"/>
      <c r="F1599" s="89"/>
      <c r="G1599" s="93" t="s">
        <v>126</v>
      </c>
      <c r="H1599" s="93" t="s">
        <v>3367</v>
      </c>
      <c r="I1599" s="93"/>
      <c r="J1599" s="93"/>
      <c r="K1599" s="73"/>
      <c r="L1599" s="73"/>
      <c r="M1599" s="73"/>
      <c r="N1599" s="16"/>
      <c r="O1599" s="16" t="s">
        <v>3372</v>
      </c>
      <c r="P1599" s="16"/>
      <c r="Q1599" s="16" t="s">
        <v>1141</v>
      </c>
      <c r="R1599" s="73" t="s">
        <v>5373</v>
      </c>
    </row>
    <row r="1600" spans="1:18" s="24" customFormat="1">
      <c r="A1600" s="52" t="s">
        <v>3373</v>
      </c>
      <c r="B1600" s="73" t="s">
        <v>5547</v>
      </c>
      <c r="C1600" s="89" t="s">
        <v>3053</v>
      </c>
      <c r="D1600" s="97"/>
      <c r="E1600" s="89"/>
      <c r="F1600" s="89"/>
      <c r="G1600" s="93" t="s">
        <v>126</v>
      </c>
      <c r="H1600" s="93" t="s">
        <v>3367</v>
      </c>
      <c r="I1600" s="93"/>
      <c r="J1600" s="93"/>
      <c r="K1600" s="73"/>
      <c r="L1600" s="73"/>
      <c r="M1600" s="73"/>
      <c r="N1600" s="16"/>
      <c r="O1600" s="16" t="s">
        <v>3374</v>
      </c>
      <c r="P1600" s="16"/>
      <c r="Q1600" s="16" t="s">
        <v>3329</v>
      </c>
      <c r="R1600" s="73" t="s">
        <v>5373</v>
      </c>
    </row>
    <row r="1601" spans="1:18" s="24" customFormat="1">
      <c r="A1601" s="52" t="s">
        <v>3375</v>
      </c>
      <c r="B1601" s="73" t="s">
        <v>5547</v>
      </c>
      <c r="C1601" s="89" t="s">
        <v>3053</v>
      </c>
      <c r="D1601" s="97"/>
      <c r="E1601" s="89"/>
      <c r="F1601" s="89"/>
      <c r="G1601" s="93" t="s">
        <v>126</v>
      </c>
      <c r="H1601" s="93" t="s">
        <v>3367</v>
      </c>
      <c r="I1601" s="93"/>
      <c r="J1601" s="93"/>
      <c r="K1601" s="73"/>
      <c r="L1601" s="73"/>
      <c r="M1601" s="73"/>
      <c r="N1601" s="16"/>
      <c r="O1601" s="16" t="s">
        <v>3374</v>
      </c>
      <c r="P1601" s="16"/>
      <c r="Q1601" s="16" t="s">
        <v>1403</v>
      </c>
      <c r="R1601" s="73" t="s">
        <v>5373</v>
      </c>
    </row>
    <row r="1602" spans="1:18" s="24" customFormat="1">
      <c r="A1602" s="52" t="s">
        <v>3376</v>
      </c>
      <c r="B1602" s="73" t="s">
        <v>5547</v>
      </c>
      <c r="C1602" s="89" t="s">
        <v>3053</v>
      </c>
      <c r="D1602" s="97"/>
      <c r="E1602" s="89"/>
      <c r="F1602" s="89"/>
      <c r="G1602" s="93" t="s">
        <v>126</v>
      </c>
      <c r="H1602" s="93" t="s">
        <v>3367</v>
      </c>
      <c r="I1602" s="93"/>
      <c r="J1602" s="93"/>
      <c r="K1602" s="73"/>
      <c r="L1602" s="73"/>
      <c r="M1602" s="73"/>
      <c r="N1602" s="16"/>
      <c r="O1602" s="16" t="s">
        <v>3374</v>
      </c>
      <c r="P1602" s="16"/>
      <c r="Q1602" s="16" t="s">
        <v>1382</v>
      </c>
      <c r="R1602" s="73" t="s">
        <v>5373</v>
      </c>
    </row>
    <row r="1603" spans="1:18" s="24" customFormat="1">
      <c r="A1603" s="52" t="s">
        <v>3377</v>
      </c>
      <c r="B1603" s="73" t="s">
        <v>5547</v>
      </c>
      <c r="C1603" s="89" t="s">
        <v>3053</v>
      </c>
      <c r="D1603" s="97"/>
      <c r="E1603" s="89"/>
      <c r="F1603" s="89"/>
      <c r="G1603" s="93" t="s">
        <v>126</v>
      </c>
      <c r="H1603" s="93" t="s">
        <v>3367</v>
      </c>
      <c r="I1603" s="93"/>
      <c r="J1603" s="93"/>
      <c r="K1603" s="73"/>
      <c r="L1603" s="73"/>
      <c r="M1603" s="73"/>
      <c r="N1603" s="16"/>
      <c r="O1603" s="16" t="s">
        <v>3374</v>
      </c>
      <c r="P1603" s="16"/>
      <c r="Q1603" s="16" t="s">
        <v>3333</v>
      </c>
      <c r="R1603" s="73" t="s">
        <v>5373</v>
      </c>
    </row>
    <row r="1604" spans="1:18" s="24" customFormat="1">
      <c r="A1604" s="52" t="s">
        <v>3378</v>
      </c>
      <c r="B1604" s="73" t="s">
        <v>5547</v>
      </c>
      <c r="C1604" s="89" t="s">
        <v>3053</v>
      </c>
      <c r="D1604" s="97"/>
      <c r="E1604" s="89"/>
      <c r="F1604" s="89"/>
      <c r="G1604" s="93" t="s">
        <v>126</v>
      </c>
      <c r="H1604" s="93" t="s">
        <v>3367</v>
      </c>
      <c r="I1604" s="93"/>
      <c r="J1604" s="93"/>
      <c r="K1604" s="73"/>
      <c r="L1604" s="73"/>
      <c r="M1604" s="73"/>
      <c r="N1604" s="16"/>
      <c r="O1604" s="16" t="s">
        <v>3374</v>
      </c>
      <c r="P1604" s="16"/>
      <c r="Q1604" s="16" t="s">
        <v>3335</v>
      </c>
      <c r="R1604" s="73" t="s">
        <v>5373</v>
      </c>
    </row>
    <row r="1605" spans="1:18" s="24" customFormat="1">
      <c r="A1605" s="52" t="s">
        <v>3379</v>
      </c>
      <c r="B1605" s="73" t="s">
        <v>5547</v>
      </c>
      <c r="C1605" s="89" t="s">
        <v>3053</v>
      </c>
      <c r="D1605" s="97"/>
      <c r="E1605" s="89"/>
      <c r="F1605" s="89"/>
      <c r="G1605" s="93" t="s">
        <v>126</v>
      </c>
      <c r="H1605" s="93" t="s">
        <v>3367</v>
      </c>
      <c r="I1605" s="93"/>
      <c r="J1605" s="93"/>
      <c r="K1605" s="73"/>
      <c r="L1605" s="73"/>
      <c r="M1605" s="73"/>
      <c r="N1605" s="16"/>
      <c r="O1605" s="16" t="s">
        <v>3374</v>
      </c>
      <c r="P1605" s="16"/>
      <c r="Q1605" s="16" t="s">
        <v>3337</v>
      </c>
      <c r="R1605" s="73" t="s">
        <v>5373</v>
      </c>
    </row>
    <row r="1606" spans="1:18" s="24" customFormat="1">
      <c r="A1606" s="52" t="s">
        <v>3380</v>
      </c>
      <c r="B1606" s="73" t="s">
        <v>5547</v>
      </c>
      <c r="C1606" s="89" t="s">
        <v>3053</v>
      </c>
      <c r="D1606" s="97"/>
      <c r="E1606" s="89"/>
      <c r="F1606" s="89"/>
      <c r="G1606" s="93" t="s">
        <v>126</v>
      </c>
      <c r="H1606" s="93" t="s">
        <v>3367</v>
      </c>
      <c r="I1606" s="93"/>
      <c r="J1606" s="93"/>
      <c r="K1606" s="73"/>
      <c r="L1606" s="73"/>
      <c r="M1606" s="73"/>
      <c r="N1606" s="16"/>
      <c r="O1606" s="16" t="s">
        <v>3374</v>
      </c>
      <c r="P1606" s="16"/>
      <c r="Q1606" s="16" t="s">
        <v>3339</v>
      </c>
      <c r="R1606" s="73" t="s">
        <v>5373</v>
      </c>
    </row>
    <row r="1607" spans="1:18" s="24" customFormat="1">
      <c r="A1607" s="52" t="s">
        <v>3381</v>
      </c>
      <c r="B1607" s="73" t="s">
        <v>5547</v>
      </c>
      <c r="C1607" s="89" t="s">
        <v>3053</v>
      </c>
      <c r="D1607" s="97"/>
      <c r="E1607" s="89"/>
      <c r="F1607" s="89"/>
      <c r="G1607" s="93" t="s">
        <v>126</v>
      </c>
      <c r="H1607" s="93" t="s">
        <v>3367</v>
      </c>
      <c r="I1607" s="93"/>
      <c r="J1607" s="93"/>
      <c r="K1607" s="73"/>
      <c r="L1607" s="73"/>
      <c r="M1607" s="73"/>
      <c r="N1607" s="16"/>
      <c r="O1607" s="16" t="s">
        <v>3374</v>
      </c>
      <c r="P1607" s="16"/>
      <c r="Q1607" s="16" t="s">
        <v>3341</v>
      </c>
      <c r="R1607" s="73" t="s">
        <v>5373</v>
      </c>
    </row>
    <row r="1608" spans="1:18" s="24" customFormat="1">
      <c r="A1608" s="52" t="s">
        <v>3382</v>
      </c>
      <c r="B1608" s="73" t="s">
        <v>5547</v>
      </c>
      <c r="C1608" s="89" t="s">
        <v>3053</v>
      </c>
      <c r="D1608" s="97"/>
      <c r="E1608" s="89"/>
      <c r="F1608" s="89"/>
      <c r="G1608" s="93" t="s">
        <v>126</v>
      </c>
      <c r="H1608" s="93" t="s">
        <v>3367</v>
      </c>
      <c r="I1608" s="93" t="s">
        <v>69</v>
      </c>
      <c r="J1608" s="93"/>
      <c r="K1608" s="73"/>
      <c r="L1608" s="73"/>
      <c r="M1608" s="73"/>
      <c r="N1608" s="16"/>
      <c r="O1608" s="16"/>
      <c r="P1608" s="16"/>
      <c r="Q1608" s="16" t="s">
        <v>3383</v>
      </c>
      <c r="R1608" s="73" t="s">
        <v>5373</v>
      </c>
    </row>
    <row r="1609" spans="1:18" s="24" customFormat="1">
      <c r="A1609" s="52" t="s">
        <v>3384</v>
      </c>
      <c r="B1609" s="73" t="s">
        <v>5547</v>
      </c>
      <c r="C1609" s="89" t="s">
        <v>3053</v>
      </c>
      <c r="D1609" s="97"/>
      <c r="E1609" s="89"/>
      <c r="F1609" s="89"/>
      <c r="G1609" s="93" t="s">
        <v>126</v>
      </c>
      <c r="H1609" s="93" t="s">
        <v>3367</v>
      </c>
      <c r="I1609" s="93" t="s">
        <v>69</v>
      </c>
      <c r="J1609" s="93"/>
      <c r="K1609" s="73"/>
      <c r="L1609" s="73"/>
      <c r="M1609" s="73"/>
      <c r="N1609" s="16"/>
      <c r="O1609" s="16"/>
      <c r="P1609" s="16"/>
      <c r="Q1609" s="16" t="s">
        <v>3385</v>
      </c>
      <c r="R1609" s="73" t="s">
        <v>5373</v>
      </c>
    </row>
    <row r="1610" spans="1:18" s="24" customFormat="1">
      <c r="A1610" s="52" t="s">
        <v>3386</v>
      </c>
      <c r="B1610" s="73" t="s">
        <v>5547</v>
      </c>
      <c r="C1610" s="89" t="s">
        <v>3053</v>
      </c>
      <c r="D1610" s="97"/>
      <c r="E1610" s="89"/>
      <c r="F1610" s="89"/>
      <c r="G1610" s="93" t="s">
        <v>126</v>
      </c>
      <c r="H1610" s="93" t="s">
        <v>3387</v>
      </c>
      <c r="I1610" s="93" t="s">
        <v>70</v>
      </c>
      <c r="J1610" s="93" t="s">
        <v>69</v>
      </c>
      <c r="K1610" s="73"/>
      <c r="L1610" s="73"/>
      <c r="M1610" s="73"/>
      <c r="N1610" s="16"/>
      <c r="O1610" s="16"/>
      <c r="P1610" s="16"/>
      <c r="Q1610" s="16" t="s">
        <v>3388</v>
      </c>
      <c r="R1610" s="73" t="s">
        <v>5373</v>
      </c>
    </row>
    <row r="1611" spans="1:18" s="24" customFormat="1">
      <c r="A1611" s="52" t="s">
        <v>3389</v>
      </c>
      <c r="B1611" s="73" t="s">
        <v>5547</v>
      </c>
      <c r="C1611" s="89" t="s">
        <v>3053</v>
      </c>
      <c r="D1611" s="97"/>
      <c r="E1611" s="89"/>
      <c r="F1611" s="89"/>
      <c r="G1611" s="93" t="s">
        <v>126</v>
      </c>
      <c r="H1611" s="93" t="s">
        <v>3387</v>
      </c>
      <c r="I1611" s="93" t="s">
        <v>69</v>
      </c>
      <c r="J1611" s="93"/>
      <c r="K1611" s="73"/>
      <c r="L1611" s="73"/>
      <c r="M1611" s="73"/>
      <c r="N1611" s="16"/>
      <c r="O1611" s="16"/>
      <c r="P1611" s="16"/>
      <c r="Q1611" s="16" t="s">
        <v>3390</v>
      </c>
      <c r="R1611" s="73" t="s">
        <v>5373</v>
      </c>
    </row>
    <row r="1612" spans="1:18" s="24" customFormat="1">
      <c r="A1612" s="52" t="s">
        <v>3391</v>
      </c>
      <c r="B1612" s="73" t="s">
        <v>5547</v>
      </c>
      <c r="C1612" s="89" t="s">
        <v>3053</v>
      </c>
      <c r="D1612" s="97"/>
      <c r="E1612" s="89"/>
      <c r="F1612" s="89"/>
      <c r="G1612" s="93" t="s">
        <v>126</v>
      </c>
      <c r="H1612" s="93" t="s">
        <v>3392</v>
      </c>
      <c r="I1612" s="93" t="s">
        <v>69</v>
      </c>
      <c r="J1612" s="93"/>
      <c r="K1612" s="73"/>
      <c r="L1612" s="73"/>
      <c r="M1612" s="73"/>
      <c r="N1612" s="16"/>
      <c r="O1612" s="16"/>
      <c r="P1612" s="16"/>
      <c r="Q1612" s="16" t="s">
        <v>3393</v>
      </c>
      <c r="R1612" s="73" t="s">
        <v>5373</v>
      </c>
    </row>
    <row r="1613" spans="1:18" s="24" customFormat="1">
      <c r="A1613" s="52" t="s">
        <v>3394</v>
      </c>
      <c r="B1613" s="73" t="s">
        <v>5547</v>
      </c>
      <c r="C1613" s="89" t="s">
        <v>3053</v>
      </c>
      <c r="D1613" s="97"/>
      <c r="E1613" s="89"/>
      <c r="F1613" s="89"/>
      <c r="G1613" s="93" t="s">
        <v>126</v>
      </c>
      <c r="H1613" s="93" t="s">
        <v>3387</v>
      </c>
      <c r="I1613" s="93" t="s">
        <v>3392</v>
      </c>
      <c r="J1613" s="93"/>
      <c r="K1613" s="73"/>
      <c r="L1613" s="73"/>
      <c r="M1613" s="73"/>
      <c r="N1613" s="16"/>
      <c r="O1613" s="16"/>
      <c r="P1613" s="16"/>
      <c r="Q1613" s="16" t="s">
        <v>3395</v>
      </c>
      <c r="R1613" s="73" t="s">
        <v>5373</v>
      </c>
    </row>
    <row r="1614" spans="1:18" s="24" customFormat="1">
      <c r="A1614" s="52" t="s">
        <v>3396</v>
      </c>
      <c r="B1614" s="73" t="s">
        <v>5547</v>
      </c>
      <c r="C1614" s="89" t="s">
        <v>3053</v>
      </c>
      <c r="D1614" s="97"/>
      <c r="E1614" s="89"/>
      <c r="F1614" s="89"/>
      <c r="G1614" s="93" t="s">
        <v>126</v>
      </c>
      <c r="H1614" s="93" t="s">
        <v>3397</v>
      </c>
      <c r="I1614" s="93"/>
      <c r="J1614" s="93"/>
      <c r="K1614" s="73"/>
      <c r="L1614" s="73"/>
      <c r="M1614" s="73"/>
      <c r="N1614" s="16"/>
      <c r="O1614" s="16" t="s">
        <v>17</v>
      </c>
      <c r="P1614" s="16"/>
      <c r="Q1614" s="16" t="s">
        <v>1141</v>
      </c>
      <c r="R1614" s="73" t="s">
        <v>5373</v>
      </c>
    </row>
    <row r="1615" spans="1:18" s="24" customFormat="1">
      <c r="A1615" s="52" t="s">
        <v>3398</v>
      </c>
      <c r="B1615" s="73" t="s">
        <v>5547</v>
      </c>
      <c r="C1615" s="89" t="s">
        <v>3053</v>
      </c>
      <c r="D1615" s="97"/>
      <c r="E1615" s="89"/>
      <c r="F1615" s="89"/>
      <c r="G1615" s="93" t="s">
        <v>126</v>
      </c>
      <c r="H1615" s="93" t="s">
        <v>3397</v>
      </c>
      <c r="I1615" s="93"/>
      <c r="J1615" s="93"/>
      <c r="K1615" s="73"/>
      <c r="L1615" s="73"/>
      <c r="M1615" s="73"/>
      <c r="N1615" s="16"/>
      <c r="O1615" s="16" t="s">
        <v>17</v>
      </c>
      <c r="P1615" s="16"/>
      <c r="Q1615" s="16" t="s">
        <v>3329</v>
      </c>
      <c r="R1615" s="73" t="s">
        <v>5373</v>
      </c>
    </row>
    <row r="1616" spans="1:18" s="24" customFormat="1">
      <c r="A1616" s="52" t="s">
        <v>3399</v>
      </c>
      <c r="B1616" s="73" t="s">
        <v>5547</v>
      </c>
      <c r="C1616" s="89" t="s">
        <v>3053</v>
      </c>
      <c r="D1616" s="97"/>
      <c r="E1616" s="89"/>
      <c r="F1616" s="89"/>
      <c r="G1616" s="93" t="s">
        <v>126</v>
      </c>
      <c r="H1616" s="93" t="s">
        <v>3397</v>
      </c>
      <c r="I1616" s="93"/>
      <c r="J1616" s="93"/>
      <c r="K1616" s="73"/>
      <c r="L1616" s="73"/>
      <c r="M1616" s="73"/>
      <c r="N1616" s="16"/>
      <c r="O1616" s="16" t="s">
        <v>17</v>
      </c>
      <c r="P1616" s="16"/>
      <c r="Q1616" s="16" t="s">
        <v>1403</v>
      </c>
      <c r="R1616" s="73" t="s">
        <v>5373</v>
      </c>
    </row>
    <row r="1617" spans="1:18" s="24" customFormat="1">
      <c r="A1617" s="52" t="s">
        <v>3400</v>
      </c>
      <c r="B1617" s="73" t="s">
        <v>5547</v>
      </c>
      <c r="C1617" s="89" t="s">
        <v>3053</v>
      </c>
      <c r="D1617" s="97"/>
      <c r="E1617" s="89"/>
      <c r="F1617" s="89"/>
      <c r="G1617" s="93" t="s">
        <v>126</v>
      </c>
      <c r="H1617" s="93" t="s">
        <v>3397</v>
      </c>
      <c r="I1617" s="93"/>
      <c r="J1617" s="93"/>
      <c r="K1617" s="73"/>
      <c r="L1617" s="73"/>
      <c r="M1617" s="73"/>
      <c r="N1617" s="16"/>
      <c r="O1617" s="16" t="s">
        <v>17</v>
      </c>
      <c r="P1617" s="16"/>
      <c r="Q1617" s="16" t="s">
        <v>1382</v>
      </c>
      <c r="R1617" s="73" t="s">
        <v>5373</v>
      </c>
    </row>
    <row r="1618" spans="1:18" s="24" customFormat="1">
      <c r="A1618" s="52" t="s">
        <v>3401</v>
      </c>
      <c r="B1618" s="73" t="s">
        <v>5547</v>
      </c>
      <c r="C1618" s="89" t="s">
        <v>3053</v>
      </c>
      <c r="D1618" s="97"/>
      <c r="E1618" s="89"/>
      <c r="F1618" s="89"/>
      <c r="G1618" s="93" t="s">
        <v>126</v>
      </c>
      <c r="H1618" s="93" t="s">
        <v>3397</v>
      </c>
      <c r="I1618" s="93"/>
      <c r="J1618" s="93"/>
      <c r="K1618" s="73"/>
      <c r="L1618" s="73"/>
      <c r="M1618" s="73"/>
      <c r="N1618" s="16"/>
      <c r="O1618" s="16" t="s">
        <v>17</v>
      </c>
      <c r="P1618" s="16"/>
      <c r="Q1618" s="16" t="s">
        <v>3333</v>
      </c>
      <c r="R1618" s="73" t="s">
        <v>5373</v>
      </c>
    </row>
    <row r="1619" spans="1:18" s="24" customFormat="1">
      <c r="A1619" s="52" t="s">
        <v>3402</v>
      </c>
      <c r="B1619" s="73" t="s">
        <v>5547</v>
      </c>
      <c r="C1619" s="89" t="s">
        <v>3053</v>
      </c>
      <c r="D1619" s="97"/>
      <c r="E1619" s="89"/>
      <c r="F1619" s="89"/>
      <c r="G1619" s="93" t="s">
        <v>126</v>
      </c>
      <c r="H1619" s="93" t="s">
        <v>3397</v>
      </c>
      <c r="I1619" s="93"/>
      <c r="J1619" s="93"/>
      <c r="K1619" s="73"/>
      <c r="L1619" s="73"/>
      <c r="M1619" s="73"/>
      <c r="N1619" s="16"/>
      <c r="O1619" s="16" t="s">
        <v>17</v>
      </c>
      <c r="P1619" s="16"/>
      <c r="Q1619" s="16" t="s">
        <v>3335</v>
      </c>
      <c r="R1619" s="73" t="s">
        <v>5373</v>
      </c>
    </row>
    <row r="1620" spans="1:18" s="24" customFormat="1">
      <c r="A1620" s="52" t="s">
        <v>3403</v>
      </c>
      <c r="B1620" s="73" t="s">
        <v>5547</v>
      </c>
      <c r="C1620" s="89" t="s">
        <v>3053</v>
      </c>
      <c r="D1620" s="97"/>
      <c r="E1620" s="89"/>
      <c r="F1620" s="89"/>
      <c r="G1620" s="93" t="s">
        <v>126</v>
      </c>
      <c r="H1620" s="93" t="s">
        <v>3397</v>
      </c>
      <c r="I1620" s="93"/>
      <c r="J1620" s="93"/>
      <c r="K1620" s="73"/>
      <c r="L1620" s="73"/>
      <c r="M1620" s="73"/>
      <c r="N1620" s="16"/>
      <c r="O1620" s="16" t="s">
        <v>17</v>
      </c>
      <c r="P1620" s="16"/>
      <c r="Q1620" s="16" t="s">
        <v>3337</v>
      </c>
      <c r="R1620" s="73" t="s">
        <v>5373</v>
      </c>
    </row>
    <row r="1621" spans="1:18" s="24" customFormat="1">
      <c r="A1621" s="52" t="s">
        <v>3404</v>
      </c>
      <c r="B1621" s="73" t="s">
        <v>5547</v>
      </c>
      <c r="C1621" s="89" t="s">
        <v>3053</v>
      </c>
      <c r="D1621" s="97"/>
      <c r="E1621" s="89"/>
      <c r="F1621" s="89"/>
      <c r="G1621" s="93" t="s">
        <v>126</v>
      </c>
      <c r="H1621" s="93" t="s">
        <v>3397</v>
      </c>
      <c r="I1621" s="93"/>
      <c r="J1621" s="93"/>
      <c r="K1621" s="73"/>
      <c r="L1621" s="73"/>
      <c r="M1621" s="73"/>
      <c r="N1621" s="16"/>
      <c r="O1621" s="16" t="s">
        <v>17</v>
      </c>
      <c r="P1621" s="16"/>
      <c r="Q1621" s="16" t="s">
        <v>3341</v>
      </c>
      <c r="R1621" s="73" t="s">
        <v>5373</v>
      </c>
    </row>
    <row r="1622" spans="1:18" s="24" customFormat="1">
      <c r="A1622" s="52" t="s">
        <v>3405</v>
      </c>
      <c r="B1622" s="73" t="s">
        <v>5547</v>
      </c>
      <c r="C1622" s="89" t="s">
        <v>3053</v>
      </c>
      <c r="D1622" s="97"/>
      <c r="E1622" s="89"/>
      <c r="F1622" s="89"/>
      <c r="G1622" s="93" t="s">
        <v>126</v>
      </c>
      <c r="H1622" s="93" t="s">
        <v>3406</v>
      </c>
      <c r="I1622" s="93"/>
      <c r="J1622" s="93"/>
      <c r="K1622" s="73"/>
      <c r="L1622" s="73"/>
      <c r="M1622" s="73"/>
      <c r="N1622" s="16" t="s">
        <v>3407</v>
      </c>
      <c r="O1622" s="16"/>
      <c r="P1622" s="16" t="s">
        <v>17</v>
      </c>
      <c r="Q1622" s="16" t="s">
        <v>436</v>
      </c>
      <c r="R1622" s="73" t="s">
        <v>5373</v>
      </c>
    </row>
    <row r="1623" spans="1:18" s="24" customFormat="1">
      <c r="A1623" s="52" t="s">
        <v>3408</v>
      </c>
      <c r="B1623" s="73" t="s">
        <v>5547</v>
      </c>
      <c r="C1623" s="89" t="s">
        <v>3053</v>
      </c>
      <c r="D1623" s="97"/>
      <c r="E1623" s="89"/>
      <c r="F1623" s="89"/>
      <c r="G1623" s="93" t="s">
        <v>126</v>
      </c>
      <c r="H1623" s="93" t="s">
        <v>3406</v>
      </c>
      <c r="I1623" s="93"/>
      <c r="J1623" s="93"/>
      <c r="K1623" s="73"/>
      <c r="L1623" s="73"/>
      <c r="M1623" s="73"/>
      <c r="N1623" s="16" t="s">
        <v>3407</v>
      </c>
      <c r="O1623" s="16"/>
      <c r="P1623" s="16" t="s">
        <v>17</v>
      </c>
      <c r="Q1623" s="16" t="s">
        <v>1396</v>
      </c>
      <c r="R1623" s="73" t="s">
        <v>5373</v>
      </c>
    </row>
    <row r="1624" spans="1:18" s="24" customFormat="1">
      <c r="A1624" s="52" t="s">
        <v>3409</v>
      </c>
      <c r="B1624" s="73" t="s">
        <v>5547</v>
      </c>
      <c r="C1624" s="89" t="s">
        <v>3053</v>
      </c>
      <c r="D1624" s="97"/>
      <c r="E1624" s="89"/>
      <c r="F1624" s="89"/>
      <c r="G1624" s="93" t="s">
        <v>126</v>
      </c>
      <c r="H1624" s="93" t="s">
        <v>3406</v>
      </c>
      <c r="I1624" s="93"/>
      <c r="J1624" s="93"/>
      <c r="K1624" s="73"/>
      <c r="L1624" s="73"/>
      <c r="M1624" s="73"/>
      <c r="N1624" s="16" t="s">
        <v>3407</v>
      </c>
      <c r="O1624" s="16"/>
      <c r="P1624" s="16" t="s">
        <v>17</v>
      </c>
      <c r="Q1624" s="16" t="s">
        <v>3240</v>
      </c>
      <c r="R1624" s="73" t="s">
        <v>5373</v>
      </c>
    </row>
    <row r="1625" spans="1:18" s="24" customFormat="1">
      <c r="A1625" s="52" t="s">
        <v>3410</v>
      </c>
      <c r="B1625" s="73" t="s">
        <v>5547</v>
      </c>
      <c r="C1625" s="89" t="s">
        <v>3053</v>
      </c>
      <c r="D1625" s="97"/>
      <c r="E1625" s="89"/>
      <c r="F1625" s="89"/>
      <c r="G1625" s="93" t="s">
        <v>126</v>
      </c>
      <c r="H1625" s="93" t="s">
        <v>3406</v>
      </c>
      <c r="I1625" s="93"/>
      <c r="J1625" s="93"/>
      <c r="K1625" s="73"/>
      <c r="L1625" s="73"/>
      <c r="M1625" s="73"/>
      <c r="N1625" s="16" t="s">
        <v>3407</v>
      </c>
      <c r="O1625" s="16"/>
      <c r="P1625" s="16" t="s">
        <v>17</v>
      </c>
      <c r="Q1625" s="16" t="s">
        <v>1692</v>
      </c>
      <c r="R1625" s="73" t="s">
        <v>5373</v>
      </c>
    </row>
    <row r="1626" spans="1:18" s="24" customFormat="1">
      <c r="A1626" s="52" t="s">
        <v>3411</v>
      </c>
      <c r="B1626" s="73" t="s">
        <v>5547</v>
      </c>
      <c r="C1626" s="89" t="s">
        <v>3053</v>
      </c>
      <c r="D1626" s="97"/>
      <c r="E1626" s="89"/>
      <c r="F1626" s="89"/>
      <c r="G1626" s="93" t="s">
        <v>126</v>
      </c>
      <c r="H1626" s="93" t="s">
        <v>3406</v>
      </c>
      <c r="I1626" s="93"/>
      <c r="J1626" s="93"/>
      <c r="K1626" s="73"/>
      <c r="L1626" s="73"/>
      <c r="M1626" s="73"/>
      <c r="N1626" s="16" t="s">
        <v>3407</v>
      </c>
      <c r="O1626" s="16"/>
      <c r="P1626" s="16" t="s">
        <v>17</v>
      </c>
      <c r="Q1626" s="16" t="s">
        <v>3242</v>
      </c>
      <c r="R1626" s="73" t="s">
        <v>5373</v>
      </c>
    </row>
    <row r="1627" spans="1:18" s="24" customFormat="1">
      <c r="A1627" s="52" t="s">
        <v>3412</v>
      </c>
      <c r="B1627" s="73" t="s">
        <v>5547</v>
      </c>
      <c r="C1627" s="89" t="s">
        <v>3053</v>
      </c>
      <c r="D1627" s="97"/>
      <c r="E1627" s="89"/>
      <c r="F1627" s="89"/>
      <c r="G1627" s="93" t="s">
        <v>126</v>
      </c>
      <c r="H1627" s="93" t="s">
        <v>3406</v>
      </c>
      <c r="I1627" s="93"/>
      <c r="J1627" s="93"/>
      <c r="K1627" s="73"/>
      <c r="L1627" s="73"/>
      <c r="M1627" s="73"/>
      <c r="N1627" s="16" t="s">
        <v>3407</v>
      </c>
      <c r="O1627" s="16"/>
      <c r="P1627" s="16" t="s">
        <v>17</v>
      </c>
      <c r="Q1627" s="16" t="s">
        <v>3413</v>
      </c>
      <c r="R1627" s="73" t="s">
        <v>5373</v>
      </c>
    </row>
    <row r="1628" spans="1:18" s="24" customFormat="1">
      <c r="A1628" s="52" t="s">
        <v>3414</v>
      </c>
      <c r="B1628" s="73" t="s">
        <v>5547</v>
      </c>
      <c r="C1628" s="89" t="s">
        <v>3053</v>
      </c>
      <c r="D1628" s="97"/>
      <c r="E1628" s="89"/>
      <c r="F1628" s="89"/>
      <c r="G1628" s="93" t="s">
        <v>126</v>
      </c>
      <c r="H1628" s="93" t="s">
        <v>3406</v>
      </c>
      <c r="I1628" s="93"/>
      <c r="J1628" s="93"/>
      <c r="K1628" s="73"/>
      <c r="L1628" s="73"/>
      <c r="M1628" s="73"/>
      <c r="N1628" s="16" t="s">
        <v>3407</v>
      </c>
      <c r="O1628" s="16"/>
      <c r="P1628" s="16" t="s">
        <v>17</v>
      </c>
      <c r="Q1628" s="16" t="s">
        <v>3415</v>
      </c>
      <c r="R1628" s="73" t="s">
        <v>5373</v>
      </c>
    </row>
    <row r="1629" spans="1:18" s="24" customFormat="1">
      <c r="A1629" s="52" t="s">
        <v>3416</v>
      </c>
      <c r="B1629" s="73" t="s">
        <v>5547</v>
      </c>
      <c r="C1629" s="89" t="s">
        <v>3053</v>
      </c>
      <c r="D1629" s="97"/>
      <c r="E1629" s="89"/>
      <c r="F1629" s="89"/>
      <c r="G1629" s="93" t="s">
        <v>126</v>
      </c>
      <c r="H1629" s="93" t="s">
        <v>3406</v>
      </c>
      <c r="I1629" s="93"/>
      <c r="J1629" s="93"/>
      <c r="K1629" s="73"/>
      <c r="L1629" s="73"/>
      <c r="M1629" s="73"/>
      <c r="N1629" s="16" t="s">
        <v>3407</v>
      </c>
      <c r="O1629" s="16"/>
      <c r="P1629" s="16" t="s">
        <v>17</v>
      </c>
      <c r="Q1629" s="16" t="s">
        <v>3417</v>
      </c>
      <c r="R1629" s="73" t="s">
        <v>5373</v>
      </c>
    </row>
    <row r="1630" spans="1:18" s="24" customFormat="1">
      <c r="A1630" s="52" t="s">
        <v>3418</v>
      </c>
      <c r="B1630" s="73" t="s">
        <v>5547</v>
      </c>
      <c r="C1630" s="89" t="s">
        <v>3053</v>
      </c>
      <c r="D1630" s="97"/>
      <c r="E1630" s="89"/>
      <c r="F1630" s="89"/>
      <c r="G1630" s="93" t="s">
        <v>126</v>
      </c>
      <c r="H1630" s="93" t="s">
        <v>3406</v>
      </c>
      <c r="I1630" s="93"/>
      <c r="J1630" s="93"/>
      <c r="K1630" s="73"/>
      <c r="L1630" s="73"/>
      <c r="M1630" s="73"/>
      <c r="N1630" s="16" t="s">
        <v>3407</v>
      </c>
      <c r="O1630" s="16"/>
      <c r="P1630" s="16" t="s">
        <v>17</v>
      </c>
      <c r="Q1630" s="16" t="s">
        <v>3419</v>
      </c>
      <c r="R1630" s="73" t="s">
        <v>5373</v>
      </c>
    </row>
    <row r="1631" spans="1:18" s="24" customFormat="1">
      <c r="A1631" s="52" t="s">
        <v>3420</v>
      </c>
      <c r="B1631" s="73" t="s">
        <v>5547</v>
      </c>
      <c r="C1631" s="89" t="s">
        <v>3053</v>
      </c>
      <c r="D1631" s="97"/>
      <c r="E1631" s="89"/>
      <c r="F1631" s="89"/>
      <c r="G1631" s="93" t="s">
        <v>126</v>
      </c>
      <c r="H1631" s="93" t="s">
        <v>3406</v>
      </c>
      <c r="I1631" s="93"/>
      <c r="J1631" s="93"/>
      <c r="K1631" s="73"/>
      <c r="L1631" s="73"/>
      <c r="M1631" s="73"/>
      <c r="N1631" s="16" t="s">
        <v>3407</v>
      </c>
      <c r="O1631" s="16"/>
      <c r="P1631" s="16" t="s">
        <v>17</v>
      </c>
      <c r="Q1631" s="16" t="s">
        <v>3421</v>
      </c>
      <c r="R1631" s="73" t="s">
        <v>5373</v>
      </c>
    </row>
    <row r="1632" spans="1:18" s="24" customFormat="1">
      <c r="A1632" s="52" t="s">
        <v>3422</v>
      </c>
      <c r="B1632" s="73" t="s">
        <v>5547</v>
      </c>
      <c r="C1632" s="89" t="s">
        <v>3053</v>
      </c>
      <c r="D1632" s="97"/>
      <c r="E1632" s="89"/>
      <c r="F1632" s="89"/>
      <c r="G1632" s="93" t="s">
        <v>126</v>
      </c>
      <c r="H1632" s="93" t="s">
        <v>3423</v>
      </c>
      <c r="I1632" s="93"/>
      <c r="J1632" s="93"/>
      <c r="K1632" s="73"/>
      <c r="L1632" s="73"/>
      <c r="M1632" s="73"/>
      <c r="N1632" s="16" t="s">
        <v>17</v>
      </c>
      <c r="O1632" s="16"/>
      <c r="P1632" s="16"/>
      <c r="Q1632" s="16" t="s">
        <v>1396</v>
      </c>
      <c r="R1632" s="73" t="s">
        <v>5373</v>
      </c>
    </row>
    <row r="1633" spans="1:18" s="24" customFormat="1">
      <c r="A1633" s="52" t="s">
        <v>3424</v>
      </c>
      <c r="B1633" s="73" t="s">
        <v>5547</v>
      </c>
      <c r="C1633" s="89" t="s">
        <v>3053</v>
      </c>
      <c r="D1633" s="97"/>
      <c r="E1633" s="89"/>
      <c r="F1633" s="89"/>
      <c r="G1633" s="93" t="s">
        <v>126</v>
      </c>
      <c r="H1633" s="93" t="s">
        <v>3423</v>
      </c>
      <c r="I1633" s="93"/>
      <c r="J1633" s="93"/>
      <c r="K1633" s="73"/>
      <c r="L1633" s="73"/>
      <c r="M1633" s="73"/>
      <c r="N1633" s="16" t="s">
        <v>17</v>
      </c>
      <c r="O1633" s="16"/>
      <c r="P1633" s="16"/>
      <c r="Q1633" s="16" t="s">
        <v>3240</v>
      </c>
      <c r="R1633" s="73" t="s">
        <v>5373</v>
      </c>
    </row>
    <row r="1634" spans="1:18" s="24" customFormat="1">
      <c r="A1634" s="52" t="s">
        <v>3425</v>
      </c>
      <c r="B1634" s="73" t="s">
        <v>5547</v>
      </c>
      <c r="C1634" s="89" t="s">
        <v>3053</v>
      </c>
      <c r="D1634" s="97"/>
      <c r="E1634" s="89"/>
      <c r="F1634" s="89"/>
      <c r="G1634" s="93" t="s">
        <v>126</v>
      </c>
      <c r="H1634" s="93" t="s">
        <v>3423</v>
      </c>
      <c r="I1634" s="93"/>
      <c r="J1634" s="93"/>
      <c r="K1634" s="73"/>
      <c r="L1634" s="73"/>
      <c r="M1634" s="73"/>
      <c r="N1634" s="16" t="s">
        <v>17</v>
      </c>
      <c r="O1634" s="16"/>
      <c r="P1634" s="16"/>
      <c r="Q1634" s="16" t="s">
        <v>3426</v>
      </c>
      <c r="R1634" s="73" t="s">
        <v>5373</v>
      </c>
    </row>
    <row r="1635" spans="1:18" s="24" customFormat="1">
      <c r="A1635" s="52" t="s">
        <v>3427</v>
      </c>
      <c r="B1635" s="73" t="s">
        <v>5547</v>
      </c>
      <c r="C1635" s="89" t="s">
        <v>3053</v>
      </c>
      <c r="D1635" s="97"/>
      <c r="E1635" s="89"/>
      <c r="F1635" s="89"/>
      <c r="G1635" s="93" t="s">
        <v>126</v>
      </c>
      <c r="H1635" s="93" t="s">
        <v>3423</v>
      </c>
      <c r="I1635" s="93"/>
      <c r="J1635" s="93"/>
      <c r="K1635" s="73"/>
      <c r="L1635" s="73"/>
      <c r="M1635" s="73"/>
      <c r="N1635" s="16" t="s">
        <v>17</v>
      </c>
      <c r="O1635" s="16"/>
      <c r="P1635" s="16"/>
      <c r="Q1635" s="16" t="s">
        <v>3242</v>
      </c>
      <c r="R1635" s="73" t="s">
        <v>5373</v>
      </c>
    </row>
    <row r="1636" spans="1:18" s="24" customFormat="1">
      <c r="A1636" s="52" t="s">
        <v>3428</v>
      </c>
      <c r="B1636" s="73" t="s">
        <v>5547</v>
      </c>
      <c r="C1636" s="89" t="s">
        <v>3053</v>
      </c>
      <c r="D1636" s="97"/>
      <c r="E1636" s="89"/>
      <c r="F1636" s="89"/>
      <c r="G1636" s="93" t="s">
        <v>126</v>
      </c>
      <c r="H1636" s="93" t="s">
        <v>3423</v>
      </c>
      <c r="I1636" s="93"/>
      <c r="J1636" s="93"/>
      <c r="K1636" s="73"/>
      <c r="L1636" s="73"/>
      <c r="M1636" s="73"/>
      <c r="N1636" s="16" t="s">
        <v>17</v>
      </c>
      <c r="O1636" s="16"/>
      <c r="P1636" s="16"/>
      <c r="Q1636" s="16" t="s">
        <v>3429</v>
      </c>
      <c r="R1636" s="73" t="s">
        <v>5373</v>
      </c>
    </row>
    <row r="1637" spans="1:18" s="24" customFormat="1">
      <c r="A1637" s="52" t="s">
        <v>3430</v>
      </c>
      <c r="B1637" s="73" t="s">
        <v>5547</v>
      </c>
      <c r="C1637" s="89" t="s">
        <v>3053</v>
      </c>
      <c r="D1637" s="97"/>
      <c r="E1637" s="89"/>
      <c r="F1637" s="89"/>
      <c r="G1637" s="93" t="s">
        <v>126</v>
      </c>
      <c r="H1637" s="93" t="s">
        <v>3423</v>
      </c>
      <c r="I1637" s="93"/>
      <c r="J1637" s="93"/>
      <c r="K1637" s="73"/>
      <c r="L1637" s="73"/>
      <c r="M1637" s="73"/>
      <c r="N1637" s="16" t="s">
        <v>17</v>
      </c>
      <c r="O1637" s="16"/>
      <c r="P1637" s="16"/>
      <c r="Q1637" s="16" t="s">
        <v>3431</v>
      </c>
      <c r="R1637" s="73" t="s">
        <v>5373</v>
      </c>
    </row>
    <row r="1638" spans="1:18" s="24" customFormat="1">
      <c r="A1638" s="52" t="s">
        <v>3432</v>
      </c>
      <c r="B1638" s="73" t="s">
        <v>5547</v>
      </c>
      <c r="C1638" s="89" t="s">
        <v>3053</v>
      </c>
      <c r="D1638" s="97"/>
      <c r="E1638" s="89"/>
      <c r="F1638" s="89"/>
      <c r="G1638" s="93" t="s">
        <v>126</v>
      </c>
      <c r="H1638" s="93" t="s">
        <v>3423</v>
      </c>
      <c r="I1638" s="93"/>
      <c r="J1638" s="93"/>
      <c r="K1638" s="73"/>
      <c r="L1638" s="73"/>
      <c r="M1638" s="73"/>
      <c r="N1638" s="16" t="s">
        <v>17</v>
      </c>
      <c r="O1638" s="16"/>
      <c r="P1638" s="16"/>
      <c r="Q1638" s="16" t="s">
        <v>3433</v>
      </c>
      <c r="R1638" s="73" t="s">
        <v>5373</v>
      </c>
    </row>
    <row r="1639" spans="1:18" s="24" customFormat="1">
      <c r="A1639" s="52" t="s">
        <v>3434</v>
      </c>
      <c r="B1639" s="73" t="s">
        <v>5547</v>
      </c>
      <c r="C1639" s="89" t="s">
        <v>3053</v>
      </c>
      <c r="D1639" s="97"/>
      <c r="E1639" s="89"/>
      <c r="F1639" s="89"/>
      <c r="G1639" s="93" t="s">
        <v>126</v>
      </c>
      <c r="H1639" s="93" t="s">
        <v>3423</v>
      </c>
      <c r="I1639" s="93"/>
      <c r="J1639" s="93"/>
      <c r="K1639" s="73"/>
      <c r="L1639" s="73"/>
      <c r="M1639" s="73"/>
      <c r="N1639" s="16" t="s">
        <v>17</v>
      </c>
      <c r="O1639" s="16"/>
      <c r="P1639" s="16"/>
      <c r="Q1639" s="16" t="s">
        <v>3435</v>
      </c>
      <c r="R1639" s="73" t="s">
        <v>5373</v>
      </c>
    </row>
    <row r="1640" spans="1:18" s="24" customFormat="1">
      <c r="A1640" s="52" t="s">
        <v>3436</v>
      </c>
      <c r="B1640" s="73" t="s">
        <v>5547</v>
      </c>
      <c r="C1640" s="89" t="s">
        <v>3053</v>
      </c>
      <c r="D1640" s="97"/>
      <c r="E1640" s="89"/>
      <c r="F1640" s="89"/>
      <c r="G1640" s="93" t="s">
        <v>126</v>
      </c>
      <c r="H1640" s="93" t="s">
        <v>3423</v>
      </c>
      <c r="I1640" s="93"/>
      <c r="J1640" s="93"/>
      <c r="K1640" s="73"/>
      <c r="L1640" s="73"/>
      <c r="M1640" s="73"/>
      <c r="N1640" s="16" t="s">
        <v>17</v>
      </c>
      <c r="O1640" s="16"/>
      <c r="P1640" s="16"/>
      <c r="Q1640" s="16" t="s">
        <v>3413</v>
      </c>
      <c r="R1640" s="73" t="s">
        <v>5373</v>
      </c>
    </row>
    <row r="1641" spans="1:18" s="24" customFormat="1">
      <c r="A1641" s="52" t="s">
        <v>3437</v>
      </c>
      <c r="B1641" s="73" t="s">
        <v>5547</v>
      </c>
      <c r="C1641" s="89" t="s">
        <v>3053</v>
      </c>
      <c r="D1641" s="97"/>
      <c r="E1641" s="89"/>
      <c r="F1641" s="89"/>
      <c r="G1641" s="93" t="s">
        <v>126</v>
      </c>
      <c r="H1641" s="93" t="s">
        <v>3423</v>
      </c>
      <c r="I1641" s="93"/>
      <c r="J1641" s="93"/>
      <c r="K1641" s="73"/>
      <c r="L1641" s="73"/>
      <c r="M1641" s="73"/>
      <c r="N1641" s="16" t="s">
        <v>17</v>
      </c>
      <c r="O1641" s="16"/>
      <c r="P1641" s="16"/>
      <c r="Q1641" s="16" t="s">
        <v>3438</v>
      </c>
      <c r="R1641" s="73" t="s">
        <v>5373</v>
      </c>
    </row>
    <row r="1642" spans="1:18" s="24" customFormat="1">
      <c r="A1642" s="52" t="s">
        <v>3439</v>
      </c>
      <c r="B1642" s="73" t="s">
        <v>5547</v>
      </c>
      <c r="C1642" s="89" t="s">
        <v>3053</v>
      </c>
      <c r="D1642" s="83"/>
      <c r="E1642" s="89"/>
      <c r="F1642" s="89"/>
      <c r="G1642" s="93" t="s">
        <v>126</v>
      </c>
      <c r="H1642" s="93" t="s">
        <v>3423</v>
      </c>
      <c r="I1642" s="93" t="s">
        <v>3440</v>
      </c>
      <c r="J1642" s="93"/>
      <c r="K1642" s="73"/>
      <c r="L1642" s="73"/>
      <c r="M1642" s="73"/>
      <c r="N1642" s="16"/>
      <c r="O1642" s="16" t="s">
        <v>3441</v>
      </c>
      <c r="P1642" s="16"/>
      <c r="Q1642" s="16" t="s">
        <v>3442</v>
      </c>
      <c r="R1642" s="73" t="s">
        <v>5373</v>
      </c>
    </row>
    <row r="1643" spans="1:18" s="24" customFormat="1">
      <c r="A1643" s="52" t="s">
        <v>3443</v>
      </c>
      <c r="B1643" s="73" t="s">
        <v>5547</v>
      </c>
      <c r="C1643" s="89" t="s">
        <v>3053</v>
      </c>
      <c r="D1643" s="97"/>
      <c r="E1643" s="89"/>
      <c r="F1643" s="89"/>
      <c r="G1643" s="93" t="s">
        <v>126</v>
      </c>
      <c r="H1643" s="93" t="s">
        <v>3444</v>
      </c>
      <c r="I1643" s="93"/>
      <c r="J1643" s="93"/>
      <c r="K1643" s="73"/>
      <c r="L1643" s="73"/>
      <c r="M1643" s="73"/>
      <c r="N1643" s="16" t="s">
        <v>17</v>
      </c>
      <c r="O1643" s="16"/>
      <c r="P1643" s="16"/>
      <c r="Q1643" s="16" t="s">
        <v>1396</v>
      </c>
      <c r="R1643" s="73" t="s">
        <v>5373</v>
      </c>
    </row>
    <row r="1644" spans="1:18" s="24" customFormat="1">
      <c r="A1644" s="52" t="s">
        <v>3445</v>
      </c>
      <c r="B1644" s="73" t="s">
        <v>5547</v>
      </c>
      <c r="C1644" s="89" t="s">
        <v>3053</v>
      </c>
      <c r="D1644" s="97"/>
      <c r="E1644" s="89"/>
      <c r="F1644" s="89"/>
      <c r="G1644" s="93" t="s">
        <v>126</v>
      </c>
      <c r="H1644" s="93" t="s">
        <v>3444</v>
      </c>
      <c r="I1644" s="93"/>
      <c r="J1644" s="93"/>
      <c r="K1644" s="73"/>
      <c r="L1644" s="73"/>
      <c r="M1644" s="73"/>
      <c r="N1644" s="16" t="s">
        <v>17</v>
      </c>
      <c r="O1644" s="16"/>
      <c r="P1644" s="16"/>
      <c r="Q1644" s="16" t="s">
        <v>3240</v>
      </c>
      <c r="R1644" s="73" t="s">
        <v>5373</v>
      </c>
    </row>
    <row r="1645" spans="1:18" s="24" customFormat="1">
      <c r="A1645" s="52" t="s">
        <v>3446</v>
      </c>
      <c r="B1645" s="73" t="s">
        <v>5547</v>
      </c>
      <c r="C1645" s="89" t="s">
        <v>3053</v>
      </c>
      <c r="D1645" s="97"/>
      <c r="E1645" s="89"/>
      <c r="F1645" s="89"/>
      <c r="G1645" s="93" t="s">
        <v>126</v>
      </c>
      <c r="H1645" s="93" t="s">
        <v>3444</v>
      </c>
      <c r="I1645" s="93"/>
      <c r="J1645" s="93"/>
      <c r="K1645" s="73"/>
      <c r="L1645" s="73"/>
      <c r="M1645" s="73"/>
      <c r="N1645" s="16" t="s">
        <v>17</v>
      </c>
      <c r="O1645" s="16"/>
      <c r="P1645" s="16"/>
      <c r="Q1645" s="16" t="s">
        <v>3426</v>
      </c>
      <c r="R1645" s="73" t="s">
        <v>5373</v>
      </c>
    </row>
    <row r="1646" spans="1:18" s="24" customFormat="1">
      <c r="A1646" s="52" t="s">
        <v>3447</v>
      </c>
      <c r="B1646" s="73" t="s">
        <v>5547</v>
      </c>
      <c r="C1646" s="89" t="s">
        <v>3053</v>
      </c>
      <c r="D1646" s="97"/>
      <c r="E1646" s="89"/>
      <c r="F1646" s="89"/>
      <c r="G1646" s="93" t="s">
        <v>126</v>
      </c>
      <c r="H1646" s="93" t="s">
        <v>3444</v>
      </c>
      <c r="I1646" s="93"/>
      <c r="J1646" s="93"/>
      <c r="K1646" s="73"/>
      <c r="L1646" s="73"/>
      <c r="M1646" s="73"/>
      <c r="N1646" s="16" t="s">
        <v>17</v>
      </c>
      <c r="O1646" s="16"/>
      <c r="P1646" s="16"/>
      <c r="Q1646" s="16" t="s">
        <v>3242</v>
      </c>
      <c r="R1646" s="73" t="s">
        <v>5373</v>
      </c>
    </row>
    <row r="1647" spans="1:18" s="24" customFormat="1">
      <c r="A1647" s="52" t="s">
        <v>3448</v>
      </c>
      <c r="B1647" s="73" t="s">
        <v>5547</v>
      </c>
      <c r="C1647" s="89" t="s">
        <v>3053</v>
      </c>
      <c r="D1647" s="97"/>
      <c r="E1647" s="89"/>
      <c r="F1647" s="89"/>
      <c r="G1647" s="93" t="s">
        <v>126</v>
      </c>
      <c r="H1647" s="93" t="s">
        <v>3444</v>
      </c>
      <c r="I1647" s="93"/>
      <c r="J1647" s="93"/>
      <c r="K1647" s="73"/>
      <c r="L1647" s="73"/>
      <c r="M1647" s="73"/>
      <c r="N1647" s="16" t="s">
        <v>17</v>
      </c>
      <c r="O1647" s="16"/>
      <c r="P1647" s="16"/>
      <c r="Q1647" s="16" t="s">
        <v>3429</v>
      </c>
      <c r="R1647" s="73" t="s">
        <v>5373</v>
      </c>
    </row>
    <row r="1648" spans="1:18" s="24" customFormat="1">
      <c r="A1648" s="52" t="s">
        <v>3449</v>
      </c>
      <c r="B1648" s="73" t="s">
        <v>5547</v>
      </c>
      <c r="C1648" s="89" t="s">
        <v>3053</v>
      </c>
      <c r="D1648" s="97"/>
      <c r="E1648" s="89"/>
      <c r="F1648" s="89"/>
      <c r="G1648" s="93" t="s">
        <v>126</v>
      </c>
      <c r="H1648" s="93" t="s">
        <v>3444</v>
      </c>
      <c r="I1648" s="93"/>
      <c r="J1648" s="93"/>
      <c r="K1648" s="73"/>
      <c r="L1648" s="73"/>
      <c r="M1648" s="73"/>
      <c r="N1648" s="16" t="s">
        <v>17</v>
      </c>
      <c r="O1648" s="16"/>
      <c r="P1648" s="16"/>
      <c r="Q1648" s="16" t="s">
        <v>3431</v>
      </c>
      <c r="R1648" s="73" t="s">
        <v>5373</v>
      </c>
    </row>
    <row r="1649" spans="1:18" s="24" customFormat="1">
      <c r="A1649" s="52" t="s">
        <v>3450</v>
      </c>
      <c r="B1649" s="73" t="s">
        <v>5547</v>
      </c>
      <c r="C1649" s="89" t="s">
        <v>3053</v>
      </c>
      <c r="D1649" s="97"/>
      <c r="E1649" s="89"/>
      <c r="F1649" s="89"/>
      <c r="G1649" s="93" t="s">
        <v>126</v>
      </c>
      <c r="H1649" s="93" t="s">
        <v>3444</v>
      </c>
      <c r="I1649" s="93"/>
      <c r="J1649" s="93"/>
      <c r="K1649" s="73"/>
      <c r="L1649" s="73"/>
      <c r="M1649" s="73"/>
      <c r="N1649" s="16" t="s">
        <v>17</v>
      </c>
      <c r="O1649" s="16"/>
      <c r="P1649" s="16"/>
      <c r="Q1649" s="16" t="s">
        <v>3433</v>
      </c>
      <c r="R1649" s="73" t="s">
        <v>5373</v>
      </c>
    </row>
    <row r="1650" spans="1:18" s="24" customFormat="1">
      <c r="A1650" s="52" t="s">
        <v>3451</v>
      </c>
      <c r="B1650" s="73" t="s">
        <v>5547</v>
      </c>
      <c r="C1650" s="89" t="s">
        <v>3053</v>
      </c>
      <c r="D1650" s="97"/>
      <c r="E1650" s="89"/>
      <c r="F1650" s="89"/>
      <c r="G1650" s="93" t="s">
        <v>126</v>
      </c>
      <c r="H1650" s="93" t="s">
        <v>3444</v>
      </c>
      <c r="I1650" s="93"/>
      <c r="J1650" s="93"/>
      <c r="K1650" s="73"/>
      <c r="L1650" s="73"/>
      <c r="M1650" s="73"/>
      <c r="N1650" s="16" t="s">
        <v>17</v>
      </c>
      <c r="O1650" s="16"/>
      <c r="P1650" s="16"/>
      <c r="Q1650" s="16" t="s">
        <v>3435</v>
      </c>
      <c r="R1650" s="73" t="s">
        <v>5373</v>
      </c>
    </row>
    <row r="1651" spans="1:18" s="24" customFormat="1">
      <c r="A1651" s="52" t="s">
        <v>3452</v>
      </c>
      <c r="B1651" s="73" t="s">
        <v>5547</v>
      </c>
      <c r="C1651" s="89" t="s">
        <v>3053</v>
      </c>
      <c r="D1651" s="97"/>
      <c r="E1651" s="89"/>
      <c r="F1651" s="89"/>
      <c r="G1651" s="93" t="s">
        <v>126</v>
      </c>
      <c r="H1651" s="93" t="s">
        <v>3444</v>
      </c>
      <c r="I1651" s="93"/>
      <c r="J1651" s="93"/>
      <c r="K1651" s="73"/>
      <c r="L1651" s="73"/>
      <c r="M1651" s="73"/>
      <c r="N1651" s="16" t="s">
        <v>17</v>
      </c>
      <c r="O1651" s="16"/>
      <c r="P1651" s="16"/>
      <c r="Q1651" s="16" t="s">
        <v>3413</v>
      </c>
      <c r="R1651" s="73" t="s">
        <v>5373</v>
      </c>
    </row>
    <row r="1652" spans="1:18" s="24" customFormat="1">
      <c r="A1652" s="52" t="s">
        <v>3453</v>
      </c>
      <c r="B1652" s="73" t="s">
        <v>5547</v>
      </c>
      <c r="C1652" s="89" t="s">
        <v>3053</v>
      </c>
      <c r="D1652" s="97"/>
      <c r="E1652" s="89"/>
      <c r="F1652" s="89"/>
      <c r="G1652" s="93" t="s">
        <v>126</v>
      </c>
      <c r="H1652" s="93" t="s">
        <v>3444</v>
      </c>
      <c r="I1652" s="93"/>
      <c r="J1652" s="93"/>
      <c r="K1652" s="73"/>
      <c r="L1652" s="73"/>
      <c r="M1652" s="73"/>
      <c r="N1652" s="16" t="s">
        <v>17</v>
      </c>
      <c r="O1652" s="16"/>
      <c r="P1652" s="16"/>
      <c r="Q1652" s="16" t="s">
        <v>3438</v>
      </c>
      <c r="R1652" s="73" t="s">
        <v>5373</v>
      </c>
    </row>
    <row r="1653" spans="1:18" s="24" customFormat="1">
      <c r="A1653" s="52" t="s">
        <v>3454</v>
      </c>
      <c r="B1653" s="73" t="s">
        <v>5547</v>
      </c>
      <c r="C1653" s="89" t="s">
        <v>3053</v>
      </c>
      <c r="D1653" s="97"/>
      <c r="E1653" s="89"/>
      <c r="F1653" s="89"/>
      <c r="G1653" s="93" t="s">
        <v>126</v>
      </c>
      <c r="H1653" s="93" t="s">
        <v>3444</v>
      </c>
      <c r="I1653" s="93" t="s">
        <v>3455</v>
      </c>
      <c r="J1653" s="93" t="s">
        <v>3324</v>
      </c>
      <c r="K1653" s="73"/>
      <c r="L1653" s="73"/>
      <c r="M1653" s="73"/>
      <c r="N1653" s="16"/>
      <c r="O1653" s="16"/>
      <c r="P1653" s="16"/>
      <c r="Q1653" s="16" t="s">
        <v>3456</v>
      </c>
      <c r="R1653" s="73" t="s">
        <v>5373</v>
      </c>
    </row>
    <row r="1654" spans="1:18" s="24" customFormat="1">
      <c r="A1654" s="52" t="s">
        <v>3457</v>
      </c>
      <c r="B1654" s="73" t="s">
        <v>5547</v>
      </c>
      <c r="C1654" s="89" t="s">
        <v>3053</v>
      </c>
      <c r="D1654" s="97">
        <v>42164</v>
      </c>
      <c r="E1654" s="89"/>
      <c r="F1654" s="89"/>
      <c r="G1654" s="93" t="s">
        <v>126</v>
      </c>
      <c r="H1654" s="93" t="s">
        <v>3444</v>
      </c>
      <c r="I1654" s="93" t="s">
        <v>3455</v>
      </c>
      <c r="J1654" s="93" t="s">
        <v>3324</v>
      </c>
      <c r="K1654" s="73"/>
      <c r="L1654" s="73"/>
      <c r="M1654" s="73"/>
      <c r="N1654" s="16"/>
      <c r="O1654" s="16"/>
      <c r="P1654" s="16"/>
      <c r="Q1654" s="16" t="s">
        <v>3458</v>
      </c>
      <c r="R1654" s="73" t="s">
        <v>5373</v>
      </c>
    </row>
    <row r="1655" spans="1:18" s="24" customFormat="1">
      <c r="A1655" s="52" t="s">
        <v>3459</v>
      </c>
      <c r="B1655" s="73" t="s">
        <v>5547</v>
      </c>
      <c r="C1655" s="89" t="s">
        <v>3053</v>
      </c>
      <c r="D1655" s="97">
        <v>42164</v>
      </c>
      <c r="E1655" s="89"/>
      <c r="F1655" s="89"/>
      <c r="G1655" s="93" t="s">
        <v>126</v>
      </c>
      <c r="H1655" s="93" t="s">
        <v>3444</v>
      </c>
      <c r="I1655" s="93" t="s">
        <v>3455</v>
      </c>
      <c r="J1655" s="93" t="s">
        <v>3324</v>
      </c>
      <c r="K1655" s="73"/>
      <c r="L1655" s="73"/>
      <c r="M1655" s="73"/>
      <c r="N1655" s="16"/>
      <c r="O1655" s="16"/>
      <c r="P1655" s="16"/>
      <c r="Q1655" s="16" t="s">
        <v>3460</v>
      </c>
      <c r="R1655" s="73" t="s">
        <v>5373</v>
      </c>
    </row>
    <row r="1656" spans="1:18" s="24" customFormat="1">
      <c r="A1656" s="52" t="s">
        <v>3461</v>
      </c>
      <c r="B1656" s="73" t="s">
        <v>5547</v>
      </c>
      <c r="C1656" s="89" t="s">
        <v>3053</v>
      </c>
      <c r="D1656" s="97"/>
      <c r="E1656" s="89"/>
      <c r="F1656" s="89"/>
      <c r="G1656" s="93" t="s">
        <v>126</v>
      </c>
      <c r="H1656" s="93" t="s">
        <v>3444</v>
      </c>
      <c r="I1656" s="93" t="s">
        <v>3455</v>
      </c>
      <c r="J1656" s="93" t="s">
        <v>3324</v>
      </c>
      <c r="K1656" s="73"/>
      <c r="L1656" s="73"/>
      <c r="M1656" s="73"/>
      <c r="N1656" s="16"/>
      <c r="O1656" s="16"/>
      <c r="P1656" s="16"/>
      <c r="Q1656" s="16" t="s">
        <v>3462</v>
      </c>
      <c r="R1656" s="73" t="s">
        <v>5373</v>
      </c>
    </row>
    <row r="1657" spans="1:18" s="24" customFormat="1">
      <c r="A1657" s="52" t="s">
        <v>3463</v>
      </c>
      <c r="B1657" s="73" t="s">
        <v>5547</v>
      </c>
      <c r="C1657" s="89" t="s">
        <v>3053</v>
      </c>
      <c r="D1657" s="97"/>
      <c r="E1657" s="89"/>
      <c r="F1657" s="89"/>
      <c r="G1657" s="93" t="s">
        <v>126</v>
      </c>
      <c r="H1657" s="93" t="s">
        <v>3444</v>
      </c>
      <c r="I1657" s="93" t="s">
        <v>3455</v>
      </c>
      <c r="J1657" s="93" t="s">
        <v>3324</v>
      </c>
      <c r="K1657" s="73"/>
      <c r="L1657" s="73"/>
      <c r="M1657" s="73"/>
      <c r="N1657" s="16"/>
      <c r="O1657" s="16"/>
      <c r="P1657" s="16"/>
      <c r="Q1657" s="16" t="s">
        <v>3464</v>
      </c>
      <c r="R1657" s="73" t="s">
        <v>5373</v>
      </c>
    </row>
    <row r="1658" spans="1:18" s="24" customFormat="1">
      <c r="A1658" s="52" t="s">
        <v>3465</v>
      </c>
      <c r="B1658" s="73" t="s">
        <v>5547</v>
      </c>
      <c r="C1658" s="89" t="s">
        <v>3053</v>
      </c>
      <c r="D1658" s="97"/>
      <c r="E1658" s="89"/>
      <c r="F1658" s="89"/>
      <c r="G1658" s="93" t="s">
        <v>126</v>
      </c>
      <c r="H1658" s="93" t="s">
        <v>3444</v>
      </c>
      <c r="I1658" s="93" t="s">
        <v>3455</v>
      </c>
      <c r="J1658" s="93" t="s">
        <v>3324</v>
      </c>
      <c r="K1658" s="73"/>
      <c r="L1658" s="73"/>
      <c r="M1658" s="73"/>
      <c r="N1658" s="16"/>
      <c r="O1658" s="16"/>
      <c r="P1658" s="16"/>
      <c r="Q1658" s="16" t="s">
        <v>3466</v>
      </c>
      <c r="R1658" s="73" t="s">
        <v>5373</v>
      </c>
    </row>
    <row r="1659" spans="1:18" s="24" customFormat="1">
      <c r="A1659" s="52" t="s">
        <v>3467</v>
      </c>
      <c r="B1659" s="73" t="s">
        <v>5547</v>
      </c>
      <c r="C1659" s="89" t="s">
        <v>3053</v>
      </c>
      <c r="D1659" s="97"/>
      <c r="E1659" s="89"/>
      <c r="F1659" s="89"/>
      <c r="G1659" s="93" t="s">
        <v>126</v>
      </c>
      <c r="H1659" s="93" t="s">
        <v>3444</v>
      </c>
      <c r="I1659" s="93" t="s">
        <v>3455</v>
      </c>
      <c r="J1659" s="93" t="s">
        <v>3324</v>
      </c>
      <c r="K1659" s="73"/>
      <c r="L1659" s="73"/>
      <c r="M1659" s="73"/>
      <c r="N1659" s="16"/>
      <c r="O1659" s="16"/>
      <c r="P1659" s="16"/>
      <c r="Q1659" s="16" t="s">
        <v>3468</v>
      </c>
      <c r="R1659" s="73" t="s">
        <v>5373</v>
      </c>
    </row>
    <row r="1660" spans="1:18" s="24" customFormat="1">
      <c r="A1660" s="52" t="s">
        <v>3469</v>
      </c>
      <c r="B1660" s="73" t="s">
        <v>5547</v>
      </c>
      <c r="C1660" s="89" t="s">
        <v>3053</v>
      </c>
      <c r="D1660" s="97"/>
      <c r="E1660" s="89"/>
      <c r="F1660" s="89"/>
      <c r="G1660" s="93" t="s">
        <v>126</v>
      </c>
      <c r="H1660" s="93" t="s">
        <v>3444</v>
      </c>
      <c r="I1660" s="93" t="s">
        <v>3455</v>
      </c>
      <c r="J1660" s="93" t="s">
        <v>3324</v>
      </c>
      <c r="K1660" s="73"/>
      <c r="L1660" s="73"/>
      <c r="M1660" s="73"/>
      <c r="N1660" s="16"/>
      <c r="O1660" s="16"/>
      <c r="P1660" s="16"/>
      <c r="Q1660" s="16" t="s">
        <v>3470</v>
      </c>
      <c r="R1660" s="73" t="s">
        <v>5373</v>
      </c>
    </row>
    <row r="1661" spans="1:18" s="24" customFormat="1">
      <c r="A1661" s="52" t="s">
        <v>3471</v>
      </c>
      <c r="B1661" s="73" t="s">
        <v>5547</v>
      </c>
      <c r="C1661" s="89" t="s">
        <v>3053</v>
      </c>
      <c r="D1661" s="97"/>
      <c r="E1661" s="89"/>
      <c r="F1661" s="89"/>
      <c r="G1661" s="93" t="s">
        <v>126</v>
      </c>
      <c r="H1661" s="93" t="s">
        <v>3444</v>
      </c>
      <c r="I1661" s="93" t="s">
        <v>3455</v>
      </c>
      <c r="J1661" s="93" t="s">
        <v>3324</v>
      </c>
      <c r="K1661" s="73"/>
      <c r="L1661" s="73"/>
      <c r="M1661" s="73"/>
      <c r="N1661" s="16"/>
      <c r="O1661" s="16"/>
      <c r="P1661" s="16"/>
      <c r="Q1661" s="16" t="s">
        <v>3472</v>
      </c>
      <c r="R1661" s="73" t="s">
        <v>5373</v>
      </c>
    </row>
    <row r="1662" spans="1:18" s="24" customFormat="1">
      <c r="A1662" s="52" t="s">
        <v>3473</v>
      </c>
      <c r="B1662" s="73" t="s">
        <v>5547</v>
      </c>
      <c r="C1662" s="89" t="s">
        <v>3053</v>
      </c>
      <c r="D1662" s="97"/>
      <c r="E1662" s="89"/>
      <c r="F1662" s="89"/>
      <c r="G1662" s="93" t="s">
        <v>126</v>
      </c>
      <c r="H1662" s="93" t="s">
        <v>3423</v>
      </c>
      <c r="I1662" s="93" t="s">
        <v>3474</v>
      </c>
      <c r="J1662" s="93" t="s">
        <v>3367</v>
      </c>
      <c r="K1662" s="73"/>
      <c r="L1662" s="73"/>
      <c r="M1662" s="73"/>
      <c r="N1662" s="16"/>
      <c r="O1662" s="16"/>
      <c r="P1662" s="16"/>
      <c r="Q1662" s="16" t="s">
        <v>3475</v>
      </c>
      <c r="R1662" s="73" t="s">
        <v>5373</v>
      </c>
    </row>
    <row r="1663" spans="1:18" s="24" customFormat="1">
      <c r="A1663" s="52" t="s">
        <v>3476</v>
      </c>
      <c r="B1663" s="73" t="s">
        <v>5547</v>
      </c>
      <c r="C1663" s="89" t="s">
        <v>3053</v>
      </c>
      <c r="D1663" s="97">
        <v>42164</v>
      </c>
      <c r="E1663" s="89"/>
      <c r="F1663" s="89"/>
      <c r="G1663" s="93" t="s">
        <v>126</v>
      </c>
      <c r="H1663" s="93" t="s">
        <v>3423</v>
      </c>
      <c r="I1663" s="93" t="s">
        <v>3474</v>
      </c>
      <c r="J1663" s="93" t="s">
        <v>3367</v>
      </c>
      <c r="K1663" s="73"/>
      <c r="L1663" s="73"/>
      <c r="M1663" s="73"/>
      <c r="N1663" s="16"/>
      <c r="O1663" s="16"/>
      <c r="P1663" s="16"/>
      <c r="Q1663" s="16" t="s">
        <v>3477</v>
      </c>
      <c r="R1663" s="73" t="s">
        <v>5373</v>
      </c>
    </row>
    <row r="1664" spans="1:18" s="24" customFormat="1">
      <c r="A1664" s="52" t="s">
        <v>3478</v>
      </c>
      <c r="B1664" s="73" t="s">
        <v>5547</v>
      </c>
      <c r="C1664" s="89" t="s">
        <v>3053</v>
      </c>
      <c r="D1664" s="97">
        <v>42164</v>
      </c>
      <c r="E1664" s="89"/>
      <c r="F1664" s="89"/>
      <c r="G1664" s="93" t="s">
        <v>126</v>
      </c>
      <c r="H1664" s="93" t="s">
        <v>3423</v>
      </c>
      <c r="I1664" s="93" t="s">
        <v>3474</v>
      </c>
      <c r="J1664" s="93" t="s">
        <v>3367</v>
      </c>
      <c r="K1664" s="73"/>
      <c r="L1664" s="73"/>
      <c r="M1664" s="73"/>
      <c r="N1664" s="16"/>
      <c r="O1664" s="16"/>
      <c r="P1664" s="16"/>
      <c r="Q1664" s="16" t="s">
        <v>3479</v>
      </c>
      <c r="R1664" s="73" t="s">
        <v>5373</v>
      </c>
    </row>
    <row r="1665" spans="1:18" s="24" customFormat="1">
      <c r="A1665" s="52" t="s">
        <v>3480</v>
      </c>
      <c r="B1665" s="73" t="s">
        <v>5547</v>
      </c>
      <c r="C1665" s="89" t="s">
        <v>3053</v>
      </c>
      <c r="D1665" s="97"/>
      <c r="E1665" s="89"/>
      <c r="F1665" s="89"/>
      <c r="G1665" s="93" t="s">
        <v>126</v>
      </c>
      <c r="H1665" s="93" t="s">
        <v>3423</v>
      </c>
      <c r="I1665" s="93" t="s">
        <v>3474</v>
      </c>
      <c r="J1665" s="93" t="s">
        <v>3367</v>
      </c>
      <c r="K1665" s="73"/>
      <c r="L1665" s="73"/>
      <c r="M1665" s="73"/>
      <c r="N1665" s="16"/>
      <c r="O1665" s="16"/>
      <c r="P1665" s="16"/>
      <c r="Q1665" s="16" t="s">
        <v>3481</v>
      </c>
      <c r="R1665" s="73" t="s">
        <v>5373</v>
      </c>
    </row>
    <row r="1666" spans="1:18" s="24" customFormat="1">
      <c r="A1666" s="52" t="s">
        <v>3482</v>
      </c>
      <c r="B1666" s="73" t="s">
        <v>5547</v>
      </c>
      <c r="C1666" s="89" t="s">
        <v>3053</v>
      </c>
      <c r="D1666" s="97"/>
      <c r="E1666" s="89"/>
      <c r="F1666" s="89"/>
      <c r="G1666" s="93" t="s">
        <v>126</v>
      </c>
      <c r="H1666" s="93" t="s">
        <v>3423</v>
      </c>
      <c r="I1666" s="93" t="s">
        <v>3474</v>
      </c>
      <c r="J1666" s="93" t="s">
        <v>3367</v>
      </c>
      <c r="K1666" s="73"/>
      <c r="L1666" s="73"/>
      <c r="M1666" s="73"/>
      <c r="N1666" s="16"/>
      <c r="O1666" s="16"/>
      <c r="P1666" s="16"/>
      <c r="Q1666" s="16" t="s">
        <v>3483</v>
      </c>
      <c r="R1666" s="73" t="s">
        <v>5373</v>
      </c>
    </row>
    <row r="1667" spans="1:18" s="24" customFormat="1">
      <c r="A1667" s="52" t="s">
        <v>3484</v>
      </c>
      <c r="B1667" s="73" t="s">
        <v>5547</v>
      </c>
      <c r="C1667" s="89" t="s">
        <v>3053</v>
      </c>
      <c r="D1667" s="97"/>
      <c r="E1667" s="89"/>
      <c r="F1667" s="89"/>
      <c r="G1667" s="93" t="s">
        <v>126</v>
      </c>
      <c r="H1667" s="93" t="s">
        <v>3423</v>
      </c>
      <c r="I1667" s="93" t="s">
        <v>3474</v>
      </c>
      <c r="J1667" s="93" t="s">
        <v>3367</v>
      </c>
      <c r="K1667" s="73"/>
      <c r="L1667" s="73"/>
      <c r="M1667" s="73"/>
      <c r="N1667" s="16"/>
      <c r="O1667" s="16"/>
      <c r="P1667" s="16"/>
      <c r="Q1667" s="16" t="s">
        <v>3485</v>
      </c>
      <c r="R1667" s="73" t="s">
        <v>5373</v>
      </c>
    </row>
    <row r="1668" spans="1:18" s="24" customFormat="1">
      <c r="A1668" s="52" t="s">
        <v>3486</v>
      </c>
      <c r="B1668" s="73" t="s">
        <v>5547</v>
      </c>
      <c r="C1668" s="89" t="s">
        <v>3053</v>
      </c>
      <c r="D1668" s="97"/>
      <c r="E1668" s="89"/>
      <c r="F1668" s="89"/>
      <c r="G1668" s="93" t="s">
        <v>126</v>
      </c>
      <c r="H1668" s="93" t="s">
        <v>3423</v>
      </c>
      <c r="I1668" s="93" t="s">
        <v>3474</v>
      </c>
      <c r="J1668" s="93" t="s">
        <v>3367</v>
      </c>
      <c r="K1668" s="73"/>
      <c r="L1668" s="73"/>
      <c r="M1668" s="73"/>
      <c r="N1668" s="16"/>
      <c r="O1668" s="16"/>
      <c r="P1668" s="16"/>
      <c r="Q1668" s="16" t="s">
        <v>3487</v>
      </c>
      <c r="R1668" s="73" t="s">
        <v>5373</v>
      </c>
    </row>
    <row r="1669" spans="1:18" s="24" customFormat="1">
      <c r="A1669" s="52" t="s">
        <v>3488</v>
      </c>
      <c r="B1669" s="73" t="s">
        <v>5547</v>
      </c>
      <c r="C1669" s="89" t="s">
        <v>3053</v>
      </c>
      <c r="D1669" s="97"/>
      <c r="E1669" s="89"/>
      <c r="F1669" s="89"/>
      <c r="G1669" s="93" t="s">
        <v>126</v>
      </c>
      <c r="H1669" s="93" t="s">
        <v>3423</v>
      </c>
      <c r="I1669" s="93" t="s">
        <v>3474</v>
      </c>
      <c r="J1669" s="93" t="s">
        <v>3367</v>
      </c>
      <c r="K1669" s="73"/>
      <c r="L1669" s="73"/>
      <c r="M1669" s="73"/>
      <c r="N1669" s="16"/>
      <c r="O1669" s="16"/>
      <c r="P1669" s="16"/>
      <c r="Q1669" s="16" t="s">
        <v>3489</v>
      </c>
      <c r="R1669" s="73" t="s">
        <v>5373</v>
      </c>
    </row>
    <row r="1670" spans="1:18" s="24" customFormat="1">
      <c r="A1670" s="52" t="s">
        <v>3490</v>
      </c>
      <c r="B1670" s="73" t="s">
        <v>5547</v>
      </c>
      <c r="C1670" s="89" t="s">
        <v>3053</v>
      </c>
      <c r="D1670" s="97"/>
      <c r="E1670" s="89"/>
      <c r="F1670" s="89"/>
      <c r="G1670" s="93" t="s">
        <v>126</v>
      </c>
      <c r="H1670" s="93" t="s">
        <v>3423</v>
      </c>
      <c r="I1670" s="93" t="s">
        <v>3474</v>
      </c>
      <c r="J1670" s="93" t="s">
        <v>3367</v>
      </c>
      <c r="K1670" s="73"/>
      <c r="L1670" s="73"/>
      <c r="M1670" s="73"/>
      <c r="N1670" s="16"/>
      <c r="O1670" s="16"/>
      <c r="P1670" s="16"/>
      <c r="Q1670" s="16" t="s">
        <v>3491</v>
      </c>
      <c r="R1670" s="73" t="s">
        <v>5373</v>
      </c>
    </row>
    <row r="1671" spans="1:18" s="24" customFormat="1">
      <c r="A1671" s="52" t="s">
        <v>3492</v>
      </c>
      <c r="B1671" s="73" t="s">
        <v>5547</v>
      </c>
      <c r="C1671" s="89" t="s">
        <v>3053</v>
      </c>
      <c r="D1671" s="97"/>
      <c r="E1671" s="89"/>
      <c r="F1671" s="89"/>
      <c r="G1671" s="93" t="s">
        <v>126</v>
      </c>
      <c r="H1671" s="93" t="s">
        <v>3474</v>
      </c>
      <c r="I1671" s="93" t="s">
        <v>3367</v>
      </c>
      <c r="J1671" s="93"/>
      <c r="K1671" s="73"/>
      <c r="L1671" s="73"/>
      <c r="M1671" s="73"/>
      <c r="N1671" s="16"/>
      <c r="O1671" s="16"/>
      <c r="P1671" s="16"/>
      <c r="Q1671" s="16" t="s">
        <v>3493</v>
      </c>
      <c r="R1671" s="73" t="s">
        <v>5373</v>
      </c>
    </row>
    <row r="1672" spans="1:18" s="24" customFormat="1">
      <c r="A1672" s="52" t="s">
        <v>3494</v>
      </c>
      <c r="B1672" s="73" t="s">
        <v>5547</v>
      </c>
      <c r="C1672" s="89" t="s">
        <v>3053</v>
      </c>
      <c r="D1672" s="97"/>
      <c r="E1672" s="89"/>
      <c r="F1672" s="89"/>
      <c r="G1672" s="93" t="s">
        <v>126</v>
      </c>
      <c r="H1672" s="93" t="s">
        <v>3474</v>
      </c>
      <c r="I1672" s="93" t="s">
        <v>3367</v>
      </c>
      <c r="J1672" s="93"/>
      <c r="K1672" s="73"/>
      <c r="L1672" s="73"/>
      <c r="M1672" s="73"/>
      <c r="N1672" s="16"/>
      <c r="O1672" s="16"/>
      <c r="P1672" s="16"/>
      <c r="Q1672" s="16" t="s">
        <v>3495</v>
      </c>
      <c r="R1672" s="73" t="s">
        <v>5373</v>
      </c>
    </row>
    <row r="1673" spans="1:18" s="24" customFormat="1">
      <c r="A1673" s="52" t="s">
        <v>3496</v>
      </c>
      <c r="B1673" s="73" t="s">
        <v>5547</v>
      </c>
      <c r="C1673" s="89" t="s">
        <v>3053</v>
      </c>
      <c r="D1673" s="97"/>
      <c r="E1673" s="89"/>
      <c r="F1673" s="89"/>
      <c r="G1673" s="93" t="s">
        <v>126</v>
      </c>
      <c r="H1673" s="93" t="s">
        <v>3474</v>
      </c>
      <c r="I1673" s="93" t="s">
        <v>3367</v>
      </c>
      <c r="J1673" s="93"/>
      <c r="K1673" s="73"/>
      <c r="L1673" s="73"/>
      <c r="M1673" s="73"/>
      <c r="N1673" s="16"/>
      <c r="O1673" s="16"/>
      <c r="P1673" s="16"/>
      <c r="Q1673" s="16" t="s">
        <v>3497</v>
      </c>
      <c r="R1673" s="73" t="s">
        <v>5373</v>
      </c>
    </row>
    <row r="1674" spans="1:18" s="24" customFormat="1">
      <c r="A1674" s="52" t="s">
        <v>3498</v>
      </c>
      <c r="B1674" s="73" t="s">
        <v>5547</v>
      </c>
      <c r="C1674" s="89" t="s">
        <v>3053</v>
      </c>
      <c r="D1674" s="97"/>
      <c r="E1674" s="89"/>
      <c r="F1674" s="89"/>
      <c r="G1674" s="93" t="s">
        <v>126</v>
      </c>
      <c r="H1674" s="93" t="s">
        <v>3474</v>
      </c>
      <c r="I1674" s="93" t="s">
        <v>3367</v>
      </c>
      <c r="J1674" s="93"/>
      <c r="K1674" s="73"/>
      <c r="L1674" s="73"/>
      <c r="M1674" s="73"/>
      <c r="N1674" s="16"/>
      <c r="O1674" s="16"/>
      <c r="P1674" s="16"/>
      <c r="Q1674" s="16" t="s">
        <v>3499</v>
      </c>
      <c r="R1674" s="73" t="s">
        <v>5373</v>
      </c>
    </row>
    <row r="1675" spans="1:18" s="24" customFormat="1">
      <c r="A1675" s="52" t="s">
        <v>3500</v>
      </c>
      <c r="B1675" s="73" t="s">
        <v>5547</v>
      </c>
      <c r="C1675" s="89" t="s">
        <v>3053</v>
      </c>
      <c r="D1675" s="97"/>
      <c r="E1675" s="89"/>
      <c r="F1675" s="89"/>
      <c r="G1675" s="93" t="s">
        <v>126</v>
      </c>
      <c r="H1675" s="93" t="s">
        <v>3474</v>
      </c>
      <c r="I1675" s="93" t="s">
        <v>3367</v>
      </c>
      <c r="J1675" s="93"/>
      <c r="K1675" s="73"/>
      <c r="L1675" s="73"/>
      <c r="M1675" s="73"/>
      <c r="N1675" s="16"/>
      <c r="O1675" s="16"/>
      <c r="P1675" s="16"/>
      <c r="Q1675" s="16" t="s">
        <v>3501</v>
      </c>
      <c r="R1675" s="73" t="s">
        <v>5373</v>
      </c>
    </row>
    <row r="1676" spans="1:18" s="24" customFormat="1">
      <c r="A1676" s="52" t="s">
        <v>3502</v>
      </c>
      <c r="B1676" s="73" t="s">
        <v>5547</v>
      </c>
      <c r="C1676" s="89" t="s">
        <v>3053</v>
      </c>
      <c r="D1676" s="97"/>
      <c r="E1676" s="89"/>
      <c r="F1676" s="89"/>
      <c r="G1676" s="93" t="s">
        <v>126</v>
      </c>
      <c r="H1676" s="93" t="s">
        <v>3440</v>
      </c>
      <c r="I1676" s="93"/>
      <c r="J1676" s="93"/>
      <c r="K1676" s="73"/>
      <c r="L1676" s="73"/>
      <c r="M1676" s="73"/>
      <c r="N1676" s="16" t="s">
        <v>17</v>
      </c>
      <c r="O1676" s="16"/>
      <c r="P1676" s="16"/>
      <c r="Q1676" s="16" t="s">
        <v>1396</v>
      </c>
      <c r="R1676" s="73" t="s">
        <v>5373</v>
      </c>
    </row>
    <row r="1677" spans="1:18" s="24" customFormat="1">
      <c r="A1677" s="52" t="s">
        <v>3503</v>
      </c>
      <c r="B1677" s="73" t="s">
        <v>5547</v>
      </c>
      <c r="C1677" s="89" t="s">
        <v>3053</v>
      </c>
      <c r="D1677" s="97"/>
      <c r="E1677" s="89"/>
      <c r="F1677" s="89"/>
      <c r="G1677" s="93" t="s">
        <v>126</v>
      </c>
      <c r="H1677" s="93" t="s">
        <v>3440</v>
      </c>
      <c r="I1677" s="93"/>
      <c r="J1677" s="93"/>
      <c r="K1677" s="73"/>
      <c r="L1677" s="73"/>
      <c r="M1677" s="73"/>
      <c r="N1677" s="16" t="s">
        <v>17</v>
      </c>
      <c r="O1677" s="16"/>
      <c r="P1677" s="16"/>
      <c r="Q1677" s="16" t="s">
        <v>3240</v>
      </c>
      <c r="R1677" s="73" t="s">
        <v>5373</v>
      </c>
    </row>
    <row r="1678" spans="1:18" s="24" customFormat="1">
      <c r="A1678" s="52" t="s">
        <v>3504</v>
      </c>
      <c r="B1678" s="73" t="s">
        <v>5547</v>
      </c>
      <c r="C1678" s="89" t="s">
        <v>3053</v>
      </c>
      <c r="D1678" s="97"/>
      <c r="E1678" s="89"/>
      <c r="F1678" s="89"/>
      <c r="G1678" s="93" t="s">
        <v>126</v>
      </c>
      <c r="H1678" s="93" t="s">
        <v>3440</v>
      </c>
      <c r="I1678" s="93"/>
      <c r="J1678" s="93"/>
      <c r="K1678" s="73"/>
      <c r="L1678" s="73"/>
      <c r="M1678" s="73"/>
      <c r="N1678" s="16" t="s">
        <v>17</v>
      </c>
      <c r="O1678" s="16"/>
      <c r="P1678" s="16"/>
      <c r="Q1678" s="16" t="s">
        <v>3426</v>
      </c>
      <c r="R1678" s="73" t="s">
        <v>5373</v>
      </c>
    </row>
    <row r="1679" spans="1:18" s="24" customFormat="1">
      <c r="A1679" s="52" t="s">
        <v>3505</v>
      </c>
      <c r="B1679" s="73" t="s">
        <v>5547</v>
      </c>
      <c r="C1679" s="89" t="s">
        <v>3053</v>
      </c>
      <c r="D1679" s="97"/>
      <c r="E1679" s="89"/>
      <c r="F1679" s="89"/>
      <c r="G1679" s="93" t="s">
        <v>126</v>
      </c>
      <c r="H1679" s="93" t="s">
        <v>3440</v>
      </c>
      <c r="I1679" s="93"/>
      <c r="J1679" s="93"/>
      <c r="K1679" s="73"/>
      <c r="L1679" s="73"/>
      <c r="M1679" s="73"/>
      <c r="N1679" s="16" t="s">
        <v>17</v>
      </c>
      <c r="O1679" s="16"/>
      <c r="P1679" s="16"/>
      <c r="Q1679" s="16" t="s">
        <v>3242</v>
      </c>
      <c r="R1679" s="73" t="s">
        <v>5373</v>
      </c>
    </row>
    <row r="1680" spans="1:18" s="24" customFormat="1">
      <c r="A1680" s="52" t="s">
        <v>3506</v>
      </c>
      <c r="B1680" s="73" t="s">
        <v>5547</v>
      </c>
      <c r="C1680" s="89" t="s">
        <v>3053</v>
      </c>
      <c r="D1680" s="97"/>
      <c r="E1680" s="89"/>
      <c r="F1680" s="89"/>
      <c r="G1680" s="93" t="s">
        <v>126</v>
      </c>
      <c r="H1680" s="93" t="s">
        <v>3440</v>
      </c>
      <c r="I1680" s="93"/>
      <c r="J1680" s="93"/>
      <c r="K1680" s="73"/>
      <c r="L1680" s="73"/>
      <c r="M1680" s="73"/>
      <c r="N1680" s="16" t="s">
        <v>17</v>
      </c>
      <c r="O1680" s="16"/>
      <c r="P1680" s="16"/>
      <c r="Q1680" s="16" t="s">
        <v>3429</v>
      </c>
      <c r="R1680" s="73" t="s">
        <v>5373</v>
      </c>
    </row>
    <row r="1681" spans="1:18" s="24" customFormat="1">
      <c r="A1681" s="52" t="s">
        <v>3507</v>
      </c>
      <c r="B1681" s="73" t="s">
        <v>5547</v>
      </c>
      <c r="C1681" s="89" t="s">
        <v>3053</v>
      </c>
      <c r="D1681" s="97"/>
      <c r="E1681" s="89"/>
      <c r="F1681" s="89"/>
      <c r="G1681" s="93" t="s">
        <v>126</v>
      </c>
      <c r="H1681" s="93" t="s">
        <v>3440</v>
      </c>
      <c r="I1681" s="93"/>
      <c r="J1681" s="93"/>
      <c r="K1681" s="73"/>
      <c r="L1681" s="73"/>
      <c r="M1681" s="73"/>
      <c r="N1681" s="16" t="s">
        <v>17</v>
      </c>
      <c r="O1681" s="16"/>
      <c r="P1681" s="16"/>
      <c r="Q1681" s="16" t="s">
        <v>3431</v>
      </c>
      <c r="R1681" s="73" t="s">
        <v>5373</v>
      </c>
    </row>
    <row r="1682" spans="1:18" s="24" customFormat="1">
      <c r="A1682" s="52" t="s">
        <v>3508</v>
      </c>
      <c r="B1682" s="73" t="s">
        <v>5547</v>
      </c>
      <c r="C1682" s="89" t="s">
        <v>3053</v>
      </c>
      <c r="D1682" s="97"/>
      <c r="E1682" s="89"/>
      <c r="F1682" s="89"/>
      <c r="G1682" s="93" t="s">
        <v>126</v>
      </c>
      <c r="H1682" s="93" t="s">
        <v>3440</v>
      </c>
      <c r="I1682" s="93"/>
      <c r="J1682" s="93"/>
      <c r="K1682" s="73"/>
      <c r="L1682" s="73"/>
      <c r="M1682" s="73"/>
      <c r="N1682" s="16" t="s">
        <v>17</v>
      </c>
      <c r="O1682" s="16"/>
      <c r="P1682" s="16"/>
      <c r="Q1682" s="16" t="s">
        <v>3433</v>
      </c>
      <c r="R1682" s="73" t="s">
        <v>5373</v>
      </c>
    </row>
    <row r="1683" spans="1:18" s="24" customFormat="1">
      <c r="A1683" s="52" t="s">
        <v>3509</v>
      </c>
      <c r="B1683" s="73" t="s">
        <v>5547</v>
      </c>
      <c r="C1683" s="89" t="s">
        <v>3053</v>
      </c>
      <c r="D1683" s="97"/>
      <c r="E1683" s="89"/>
      <c r="F1683" s="89"/>
      <c r="G1683" s="93" t="s">
        <v>126</v>
      </c>
      <c r="H1683" s="93" t="s">
        <v>3440</v>
      </c>
      <c r="I1683" s="93"/>
      <c r="J1683" s="93"/>
      <c r="K1683" s="73"/>
      <c r="L1683" s="73"/>
      <c r="M1683" s="73"/>
      <c r="N1683" s="16" t="s">
        <v>17</v>
      </c>
      <c r="O1683" s="16"/>
      <c r="P1683" s="16"/>
      <c r="Q1683" s="16" t="s">
        <v>3435</v>
      </c>
      <c r="R1683" s="73" t="s">
        <v>5373</v>
      </c>
    </row>
    <row r="1684" spans="1:18" s="24" customFormat="1">
      <c r="A1684" s="52" t="s">
        <v>3510</v>
      </c>
      <c r="B1684" s="73" t="s">
        <v>5547</v>
      </c>
      <c r="C1684" s="89" t="s">
        <v>3053</v>
      </c>
      <c r="D1684" s="97"/>
      <c r="E1684" s="89"/>
      <c r="F1684" s="89"/>
      <c r="G1684" s="93" t="s">
        <v>126</v>
      </c>
      <c r="H1684" s="93" t="s">
        <v>3440</v>
      </c>
      <c r="I1684" s="93"/>
      <c r="J1684" s="93"/>
      <c r="K1684" s="73"/>
      <c r="L1684" s="73"/>
      <c r="M1684" s="73"/>
      <c r="N1684" s="16" t="s">
        <v>17</v>
      </c>
      <c r="O1684" s="16"/>
      <c r="P1684" s="16"/>
      <c r="Q1684" s="16" t="s">
        <v>3413</v>
      </c>
      <c r="R1684" s="73" t="s">
        <v>5373</v>
      </c>
    </row>
    <row r="1685" spans="1:18" s="24" customFormat="1">
      <c r="A1685" s="52" t="s">
        <v>3511</v>
      </c>
      <c r="B1685" s="73" t="s">
        <v>5547</v>
      </c>
      <c r="C1685" s="89" t="s">
        <v>3053</v>
      </c>
      <c r="D1685" s="97"/>
      <c r="E1685" s="89"/>
      <c r="F1685" s="89"/>
      <c r="G1685" s="93" t="s">
        <v>126</v>
      </c>
      <c r="H1685" s="93" t="s">
        <v>3440</v>
      </c>
      <c r="I1685" s="93"/>
      <c r="J1685" s="93"/>
      <c r="K1685" s="73"/>
      <c r="L1685" s="73"/>
      <c r="M1685" s="73"/>
      <c r="N1685" s="16" t="s">
        <v>17</v>
      </c>
      <c r="O1685" s="16"/>
      <c r="P1685" s="16"/>
      <c r="Q1685" s="16" t="s">
        <v>3438</v>
      </c>
      <c r="R1685" s="73" t="s">
        <v>5373</v>
      </c>
    </row>
    <row r="1686" spans="1:18" s="24" customFormat="1">
      <c r="A1686" s="52" t="s">
        <v>3512</v>
      </c>
      <c r="B1686" s="73" t="s">
        <v>5547</v>
      </c>
      <c r="C1686" s="89" t="s">
        <v>3053</v>
      </c>
      <c r="D1686" s="83"/>
      <c r="E1686" s="89"/>
      <c r="F1686" s="89"/>
      <c r="G1686" s="93" t="s">
        <v>126</v>
      </c>
      <c r="H1686" s="93" t="s">
        <v>3440</v>
      </c>
      <c r="I1686" s="93"/>
      <c r="J1686" s="93"/>
      <c r="K1686" s="73"/>
      <c r="L1686" s="73"/>
      <c r="M1686" s="73"/>
      <c r="N1686" s="16"/>
      <c r="O1686" s="16" t="s">
        <v>3441</v>
      </c>
      <c r="P1686" s="16"/>
      <c r="Q1686" s="16" t="s">
        <v>1179</v>
      </c>
      <c r="R1686" s="73" t="s">
        <v>5373</v>
      </c>
    </row>
    <row r="1687" spans="1:18" s="24" customFormat="1">
      <c r="A1687" s="52" t="s">
        <v>3513</v>
      </c>
      <c r="B1687" s="73" t="s">
        <v>5547</v>
      </c>
      <c r="C1687" s="89" t="s">
        <v>3053</v>
      </c>
      <c r="D1687" s="97"/>
      <c r="E1687" s="89"/>
      <c r="F1687" s="89"/>
      <c r="G1687" s="93" t="s">
        <v>126</v>
      </c>
      <c r="H1687" s="93" t="s">
        <v>3440</v>
      </c>
      <c r="I1687" s="93"/>
      <c r="J1687" s="93"/>
      <c r="K1687" s="73"/>
      <c r="L1687" s="73"/>
      <c r="M1687" s="73"/>
      <c r="N1687" s="16"/>
      <c r="O1687" s="16" t="s">
        <v>3441</v>
      </c>
      <c r="P1687" s="16"/>
      <c r="Q1687" s="16" t="s">
        <v>1181</v>
      </c>
      <c r="R1687" s="73" t="s">
        <v>5373</v>
      </c>
    </row>
    <row r="1688" spans="1:18" s="24" customFormat="1">
      <c r="A1688" s="52" t="s">
        <v>3514</v>
      </c>
      <c r="B1688" s="73" t="s">
        <v>5547</v>
      </c>
      <c r="C1688" s="89" t="s">
        <v>3053</v>
      </c>
      <c r="D1688" s="83"/>
      <c r="E1688" s="89"/>
      <c r="F1688" s="89"/>
      <c r="G1688" s="93" t="s">
        <v>126</v>
      </c>
      <c r="H1688" s="93" t="s">
        <v>3440</v>
      </c>
      <c r="I1688" s="93"/>
      <c r="J1688" s="93"/>
      <c r="K1688" s="73"/>
      <c r="L1688" s="73"/>
      <c r="M1688" s="73"/>
      <c r="N1688" s="16"/>
      <c r="O1688" s="16" t="s">
        <v>3441</v>
      </c>
      <c r="P1688" s="16"/>
      <c r="Q1688" s="16" t="s">
        <v>3515</v>
      </c>
      <c r="R1688" s="73" t="s">
        <v>5373</v>
      </c>
    </row>
    <row r="1689" spans="1:18" s="24" customFormat="1">
      <c r="A1689" s="52" t="s">
        <v>3516</v>
      </c>
      <c r="B1689" s="73" t="s">
        <v>5547</v>
      </c>
      <c r="C1689" s="89" t="s">
        <v>3053</v>
      </c>
      <c r="D1689" s="97"/>
      <c r="E1689" s="89"/>
      <c r="F1689" s="89"/>
      <c r="G1689" s="93" t="s">
        <v>126</v>
      </c>
      <c r="H1689" s="93" t="s">
        <v>3440</v>
      </c>
      <c r="I1689" s="93" t="s">
        <v>70</v>
      </c>
      <c r="J1689" s="93"/>
      <c r="K1689" s="73"/>
      <c r="L1689" s="73"/>
      <c r="M1689" s="73"/>
      <c r="N1689" s="16"/>
      <c r="O1689" s="16"/>
      <c r="P1689" s="16"/>
      <c r="Q1689" s="16" t="s">
        <v>3517</v>
      </c>
      <c r="R1689" s="73" t="s">
        <v>5373</v>
      </c>
    </row>
    <row r="1690" spans="1:18" s="24" customFormat="1">
      <c r="A1690" s="52" t="s">
        <v>3518</v>
      </c>
      <c r="B1690" s="73" t="s">
        <v>5547</v>
      </c>
      <c r="C1690" s="89" t="s">
        <v>3053</v>
      </c>
      <c r="D1690" s="97"/>
      <c r="E1690" s="89"/>
      <c r="F1690" s="89"/>
      <c r="G1690" s="93" t="s">
        <v>126</v>
      </c>
      <c r="H1690" s="93" t="s">
        <v>3440</v>
      </c>
      <c r="I1690" s="93" t="s">
        <v>70</v>
      </c>
      <c r="J1690" s="93"/>
      <c r="K1690" s="73"/>
      <c r="L1690" s="73"/>
      <c r="M1690" s="73"/>
      <c r="N1690" s="16"/>
      <c r="O1690" s="16"/>
      <c r="P1690" s="16"/>
      <c r="Q1690" s="16" t="s">
        <v>3519</v>
      </c>
      <c r="R1690" s="73" t="s">
        <v>5373</v>
      </c>
    </row>
    <row r="1691" spans="1:18" s="24" customFormat="1">
      <c r="A1691" s="52" t="s">
        <v>3520</v>
      </c>
      <c r="B1691" s="73" t="s">
        <v>5547</v>
      </c>
      <c r="C1691" s="89" t="s">
        <v>3053</v>
      </c>
      <c r="D1691" s="97"/>
      <c r="E1691" s="89"/>
      <c r="F1691" s="89"/>
      <c r="G1691" s="93" t="s">
        <v>126</v>
      </c>
      <c r="H1691" s="93" t="s">
        <v>3440</v>
      </c>
      <c r="I1691" s="93" t="s">
        <v>70</v>
      </c>
      <c r="J1691" s="93"/>
      <c r="K1691" s="73"/>
      <c r="L1691" s="73"/>
      <c r="M1691" s="73"/>
      <c r="N1691" s="16"/>
      <c r="O1691" s="16"/>
      <c r="P1691" s="16"/>
      <c r="Q1691" s="16" t="s">
        <v>3521</v>
      </c>
      <c r="R1691" s="73" t="s">
        <v>5373</v>
      </c>
    </row>
    <row r="1692" spans="1:18" s="24" customFormat="1">
      <c r="A1692" s="52" t="s">
        <v>3522</v>
      </c>
      <c r="B1692" s="73" t="s">
        <v>5547</v>
      </c>
      <c r="C1692" s="89" t="s">
        <v>3053</v>
      </c>
      <c r="D1692" s="97"/>
      <c r="E1692" s="89"/>
      <c r="F1692" s="89"/>
      <c r="G1692" s="93" t="s">
        <v>126</v>
      </c>
      <c r="H1692" s="93" t="s">
        <v>3440</v>
      </c>
      <c r="I1692" s="93" t="s">
        <v>70</v>
      </c>
      <c r="J1692" s="93"/>
      <c r="K1692" s="73"/>
      <c r="L1692" s="73"/>
      <c r="M1692" s="73"/>
      <c r="N1692" s="16"/>
      <c r="O1692" s="16"/>
      <c r="P1692" s="16"/>
      <c r="Q1692" s="16" t="s">
        <v>3523</v>
      </c>
      <c r="R1692" s="73" t="s">
        <v>5373</v>
      </c>
    </row>
    <row r="1693" spans="1:18" s="24" customFormat="1">
      <c r="A1693" s="52" t="s">
        <v>3524</v>
      </c>
      <c r="B1693" s="73" t="s">
        <v>5547</v>
      </c>
      <c r="C1693" s="89" t="s">
        <v>3053</v>
      </c>
      <c r="D1693" s="97"/>
      <c r="E1693" s="89"/>
      <c r="F1693" s="89"/>
      <c r="G1693" s="93" t="s">
        <v>126</v>
      </c>
      <c r="H1693" s="93" t="s">
        <v>3440</v>
      </c>
      <c r="I1693" s="93" t="s">
        <v>70</v>
      </c>
      <c r="J1693" s="93"/>
      <c r="K1693" s="73"/>
      <c r="L1693" s="73"/>
      <c r="M1693" s="73"/>
      <c r="N1693" s="16"/>
      <c r="O1693" s="16"/>
      <c r="P1693" s="16"/>
      <c r="Q1693" s="16" t="s">
        <v>3525</v>
      </c>
      <c r="R1693" s="73" t="s">
        <v>5373</v>
      </c>
    </row>
    <row r="1694" spans="1:18" s="24" customFormat="1">
      <c r="A1694" s="52" t="s">
        <v>3526</v>
      </c>
      <c r="B1694" s="73" t="s">
        <v>5547</v>
      </c>
      <c r="C1694" s="89" t="s">
        <v>3053</v>
      </c>
      <c r="D1694" s="97"/>
      <c r="E1694" s="89"/>
      <c r="F1694" s="89"/>
      <c r="G1694" s="93" t="s">
        <v>126</v>
      </c>
      <c r="H1694" s="93" t="s">
        <v>3440</v>
      </c>
      <c r="I1694" s="93" t="s">
        <v>70</v>
      </c>
      <c r="J1694" s="93"/>
      <c r="K1694" s="73"/>
      <c r="L1694" s="73"/>
      <c r="M1694" s="73"/>
      <c r="N1694" s="16"/>
      <c r="O1694" s="16"/>
      <c r="P1694" s="16"/>
      <c r="Q1694" s="16" t="s">
        <v>3527</v>
      </c>
      <c r="R1694" s="73" t="s">
        <v>5373</v>
      </c>
    </row>
    <row r="1695" spans="1:18" s="24" customFormat="1">
      <c r="A1695" s="52" t="s">
        <v>3528</v>
      </c>
      <c r="B1695" s="73" t="s">
        <v>5547</v>
      </c>
      <c r="C1695" s="89" t="s">
        <v>3053</v>
      </c>
      <c r="D1695" s="97"/>
      <c r="E1695" s="89"/>
      <c r="F1695" s="89"/>
      <c r="G1695" s="93" t="s">
        <v>126</v>
      </c>
      <c r="H1695" s="93" t="s">
        <v>3440</v>
      </c>
      <c r="I1695" s="93" t="s">
        <v>70</v>
      </c>
      <c r="J1695" s="93"/>
      <c r="K1695" s="73"/>
      <c r="L1695" s="73"/>
      <c r="M1695" s="73"/>
      <c r="N1695" s="16"/>
      <c r="O1695" s="16"/>
      <c r="P1695" s="16"/>
      <c r="Q1695" s="16" t="s">
        <v>3529</v>
      </c>
      <c r="R1695" s="73" t="s">
        <v>5373</v>
      </c>
    </row>
    <row r="1696" spans="1:18" s="24" customFormat="1">
      <c r="A1696" s="52" t="s">
        <v>3530</v>
      </c>
      <c r="B1696" s="73" t="s">
        <v>5547</v>
      </c>
      <c r="C1696" s="89" t="s">
        <v>3053</v>
      </c>
      <c r="D1696" s="97"/>
      <c r="E1696" s="89"/>
      <c r="F1696" s="89"/>
      <c r="G1696" s="93" t="s">
        <v>126</v>
      </c>
      <c r="H1696" s="93" t="s">
        <v>3440</v>
      </c>
      <c r="I1696" s="93" t="s">
        <v>70</v>
      </c>
      <c r="J1696" s="93"/>
      <c r="K1696" s="73"/>
      <c r="L1696" s="73"/>
      <c r="M1696" s="73"/>
      <c r="N1696" s="16"/>
      <c r="O1696" s="16"/>
      <c r="P1696" s="16"/>
      <c r="Q1696" s="16" t="s">
        <v>3531</v>
      </c>
      <c r="R1696" s="73" t="s">
        <v>5373</v>
      </c>
    </row>
    <row r="1697" spans="1:18" s="24" customFormat="1">
      <c r="A1697" s="52" t="s">
        <v>3532</v>
      </c>
      <c r="B1697" s="73" t="s">
        <v>5547</v>
      </c>
      <c r="C1697" s="89" t="s">
        <v>3053</v>
      </c>
      <c r="D1697" s="97"/>
      <c r="E1697" s="89"/>
      <c r="F1697" s="89"/>
      <c r="G1697" s="93" t="s">
        <v>126</v>
      </c>
      <c r="H1697" s="93" t="s">
        <v>3474</v>
      </c>
      <c r="I1697" s="93"/>
      <c r="J1697" s="93"/>
      <c r="K1697" s="73"/>
      <c r="L1697" s="73"/>
      <c r="M1697" s="73"/>
      <c r="N1697" s="16" t="s">
        <v>17</v>
      </c>
      <c r="O1697" s="16"/>
      <c r="P1697" s="16"/>
      <c r="Q1697" s="16" t="s">
        <v>1396</v>
      </c>
      <c r="R1697" s="73" t="s">
        <v>5373</v>
      </c>
    </row>
    <row r="1698" spans="1:18" s="24" customFormat="1">
      <c r="A1698" s="52" t="s">
        <v>3533</v>
      </c>
      <c r="B1698" s="73" t="s">
        <v>5547</v>
      </c>
      <c r="C1698" s="89" t="s">
        <v>3053</v>
      </c>
      <c r="D1698" s="97"/>
      <c r="E1698" s="89"/>
      <c r="F1698" s="89"/>
      <c r="G1698" s="93" t="s">
        <v>126</v>
      </c>
      <c r="H1698" s="93" t="s">
        <v>3474</v>
      </c>
      <c r="I1698" s="93"/>
      <c r="J1698" s="93"/>
      <c r="K1698" s="73"/>
      <c r="L1698" s="73"/>
      <c r="M1698" s="73"/>
      <c r="N1698" s="16" t="s">
        <v>17</v>
      </c>
      <c r="O1698" s="16"/>
      <c r="P1698" s="16"/>
      <c r="Q1698" s="16" t="s">
        <v>3240</v>
      </c>
      <c r="R1698" s="73" t="s">
        <v>5373</v>
      </c>
    </row>
    <row r="1699" spans="1:18" s="24" customFormat="1">
      <c r="A1699" s="52" t="s">
        <v>3534</v>
      </c>
      <c r="B1699" s="73" t="s">
        <v>5547</v>
      </c>
      <c r="C1699" s="89" t="s">
        <v>3053</v>
      </c>
      <c r="D1699" s="97"/>
      <c r="E1699" s="89"/>
      <c r="F1699" s="89"/>
      <c r="G1699" s="93" t="s">
        <v>126</v>
      </c>
      <c r="H1699" s="93" t="s">
        <v>3474</v>
      </c>
      <c r="I1699" s="93"/>
      <c r="J1699" s="93"/>
      <c r="K1699" s="73"/>
      <c r="L1699" s="73"/>
      <c r="M1699" s="73"/>
      <c r="N1699" s="16" t="s">
        <v>17</v>
      </c>
      <c r="O1699" s="16"/>
      <c r="P1699" s="16"/>
      <c r="Q1699" s="16" t="s">
        <v>3426</v>
      </c>
      <c r="R1699" s="73" t="s">
        <v>5373</v>
      </c>
    </row>
    <row r="1700" spans="1:18" s="24" customFormat="1">
      <c r="A1700" s="52" t="s">
        <v>3535</v>
      </c>
      <c r="B1700" s="73" t="s">
        <v>5547</v>
      </c>
      <c r="C1700" s="89" t="s">
        <v>3053</v>
      </c>
      <c r="D1700" s="97"/>
      <c r="E1700" s="89"/>
      <c r="F1700" s="89"/>
      <c r="G1700" s="93" t="s">
        <v>126</v>
      </c>
      <c r="H1700" s="93" t="s">
        <v>3474</v>
      </c>
      <c r="I1700" s="93"/>
      <c r="J1700" s="93"/>
      <c r="K1700" s="73"/>
      <c r="L1700" s="73"/>
      <c r="M1700" s="73"/>
      <c r="N1700" s="16" t="s">
        <v>17</v>
      </c>
      <c r="O1700" s="16"/>
      <c r="P1700" s="16"/>
      <c r="Q1700" s="16" t="s">
        <v>3242</v>
      </c>
      <c r="R1700" s="73" t="s">
        <v>5373</v>
      </c>
    </row>
    <row r="1701" spans="1:18" s="24" customFormat="1">
      <c r="A1701" s="52" t="s">
        <v>3536</v>
      </c>
      <c r="B1701" s="73" t="s">
        <v>5547</v>
      </c>
      <c r="C1701" s="89" t="s">
        <v>3053</v>
      </c>
      <c r="D1701" s="97"/>
      <c r="E1701" s="89"/>
      <c r="F1701" s="89"/>
      <c r="G1701" s="93" t="s">
        <v>126</v>
      </c>
      <c r="H1701" s="93" t="s">
        <v>3474</v>
      </c>
      <c r="I1701" s="93"/>
      <c r="J1701" s="93"/>
      <c r="K1701" s="73"/>
      <c r="L1701" s="73"/>
      <c r="M1701" s="73"/>
      <c r="N1701" s="16" t="s">
        <v>17</v>
      </c>
      <c r="O1701" s="16"/>
      <c r="P1701" s="16"/>
      <c r="Q1701" s="16" t="s">
        <v>3429</v>
      </c>
      <c r="R1701" s="73" t="s">
        <v>5373</v>
      </c>
    </row>
    <row r="1702" spans="1:18" s="24" customFormat="1">
      <c r="A1702" s="52" t="s">
        <v>3537</v>
      </c>
      <c r="B1702" s="73" t="s">
        <v>5547</v>
      </c>
      <c r="C1702" s="89" t="s">
        <v>3053</v>
      </c>
      <c r="D1702" s="97"/>
      <c r="E1702" s="89"/>
      <c r="F1702" s="89"/>
      <c r="G1702" s="93" t="s">
        <v>126</v>
      </c>
      <c r="H1702" s="93" t="s">
        <v>3474</v>
      </c>
      <c r="I1702" s="93"/>
      <c r="J1702" s="93"/>
      <c r="K1702" s="73"/>
      <c r="L1702" s="73"/>
      <c r="M1702" s="73"/>
      <c r="N1702" s="16" t="s">
        <v>17</v>
      </c>
      <c r="O1702" s="16"/>
      <c r="P1702" s="16"/>
      <c r="Q1702" s="16" t="s">
        <v>3431</v>
      </c>
      <c r="R1702" s="73" t="s">
        <v>5373</v>
      </c>
    </row>
    <row r="1703" spans="1:18" s="24" customFormat="1">
      <c r="A1703" s="52" t="s">
        <v>3538</v>
      </c>
      <c r="B1703" s="73" t="s">
        <v>5547</v>
      </c>
      <c r="C1703" s="89" t="s">
        <v>3053</v>
      </c>
      <c r="D1703" s="97"/>
      <c r="E1703" s="89"/>
      <c r="F1703" s="89"/>
      <c r="G1703" s="93" t="s">
        <v>126</v>
      </c>
      <c r="H1703" s="93" t="s">
        <v>3474</v>
      </c>
      <c r="I1703" s="93"/>
      <c r="J1703" s="93"/>
      <c r="K1703" s="73"/>
      <c r="L1703" s="73"/>
      <c r="M1703" s="73"/>
      <c r="N1703" s="16" t="s">
        <v>17</v>
      </c>
      <c r="O1703" s="16"/>
      <c r="P1703" s="16"/>
      <c r="Q1703" s="16" t="s">
        <v>3433</v>
      </c>
      <c r="R1703" s="73" t="s">
        <v>5373</v>
      </c>
    </row>
    <row r="1704" spans="1:18" s="24" customFormat="1">
      <c r="A1704" s="52" t="s">
        <v>3539</v>
      </c>
      <c r="B1704" s="73" t="s">
        <v>5547</v>
      </c>
      <c r="C1704" s="89" t="s">
        <v>3053</v>
      </c>
      <c r="D1704" s="97"/>
      <c r="E1704" s="89"/>
      <c r="F1704" s="89"/>
      <c r="G1704" s="93" t="s">
        <v>126</v>
      </c>
      <c r="H1704" s="93" t="s">
        <v>3474</v>
      </c>
      <c r="I1704" s="93"/>
      <c r="J1704" s="93"/>
      <c r="K1704" s="73"/>
      <c r="L1704" s="73"/>
      <c r="M1704" s="73"/>
      <c r="N1704" s="16" t="s">
        <v>17</v>
      </c>
      <c r="O1704" s="16"/>
      <c r="P1704" s="16"/>
      <c r="Q1704" s="16" t="s">
        <v>3435</v>
      </c>
      <c r="R1704" s="73" t="s">
        <v>5373</v>
      </c>
    </row>
    <row r="1705" spans="1:18" s="24" customFormat="1">
      <c r="A1705" s="52" t="s">
        <v>3540</v>
      </c>
      <c r="B1705" s="73" t="s">
        <v>5547</v>
      </c>
      <c r="C1705" s="89" t="s">
        <v>3053</v>
      </c>
      <c r="D1705" s="97"/>
      <c r="E1705" s="89"/>
      <c r="F1705" s="89"/>
      <c r="G1705" s="93" t="s">
        <v>126</v>
      </c>
      <c r="H1705" s="93" t="s">
        <v>3474</v>
      </c>
      <c r="I1705" s="93"/>
      <c r="J1705" s="93"/>
      <c r="K1705" s="73"/>
      <c r="L1705" s="73"/>
      <c r="M1705" s="73"/>
      <c r="N1705" s="16" t="s">
        <v>17</v>
      </c>
      <c r="O1705" s="16"/>
      <c r="P1705" s="16"/>
      <c r="Q1705" s="16" t="s">
        <v>3413</v>
      </c>
      <c r="R1705" s="73" t="s">
        <v>5373</v>
      </c>
    </row>
    <row r="1706" spans="1:18" s="24" customFormat="1">
      <c r="A1706" s="52" t="s">
        <v>3541</v>
      </c>
      <c r="B1706" s="73" t="s">
        <v>5547</v>
      </c>
      <c r="C1706" s="89" t="s">
        <v>3053</v>
      </c>
      <c r="D1706" s="97"/>
      <c r="E1706" s="89"/>
      <c r="F1706" s="89"/>
      <c r="G1706" s="93" t="s">
        <v>126</v>
      </c>
      <c r="H1706" s="93" t="s">
        <v>3474</v>
      </c>
      <c r="I1706" s="93"/>
      <c r="J1706" s="93"/>
      <c r="K1706" s="73"/>
      <c r="L1706" s="73"/>
      <c r="M1706" s="73"/>
      <c r="N1706" s="16" t="s">
        <v>17</v>
      </c>
      <c r="O1706" s="16"/>
      <c r="P1706" s="16"/>
      <c r="Q1706" s="16" t="s">
        <v>3542</v>
      </c>
      <c r="R1706" s="73" t="s">
        <v>5373</v>
      </c>
    </row>
    <row r="1707" spans="1:18" s="24" customFormat="1">
      <c r="A1707" s="52" t="s">
        <v>3543</v>
      </c>
      <c r="B1707" s="73" t="s">
        <v>5547</v>
      </c>
      <c r="C1707" s="89" t="s">
        <v>3053</v>
      </c>
      <c r="D1707" s="97"/>
      <c r="E1707" s="89"/>
      <c r="F1707" s="89"/>
      <c r="G1707" s="93" t="s">
        <v>126</v>
      </c>
      <c r="H1707" s="93" t="s">
        <v>3474</v>
      </c>
      <c r="I1707" s="93" t="s">
        <v>3544</v>
      </c>
      <c r="J1707" s="93"/>
      <c r="K1707" s="73"/>
      <c r="L1707" s="73"/>
      <c r="M1707" s="73"/>
      <c r="N1707" s="16"/>
      <c r="O1707" s="16" t="s">
        <v>3545</v>
      </c>
      <c r="P1707" s="16"/>
      <c r="Q1707" s="16" t="s">
        <v>3546</v>
      </c>
      <c r="R1707" s="73" t="s">
        <v>5373</v>
      </c>
    </row>
    <row r="1708" spans="1:18" s="24" customFormat="1">
      <c r="A1708" s="52" t="s">
        <v>3547</v>
      </c>
      <c r="B1708" s="73" t="s">
        <v>5547</v>
      </c>
      <c r="C1708" s="89" t="s">
        <v>3053</v>
      </c>
      <c r="D1708" s="97"/>
      <c r="E1708" s="89"/>
      <c r="F1708" s="89"/>
      <c r="G1708" s="93" t="s">
        <v>126</v>
      </c>
      <c r="H1708" s="93" t="s">
        <v>3455</v>
      </c>
      <c r="I1708" s="93"/>
      <c r="J1708" s="93"/>
      <c r="K1708" s="73"/>
      <c r="L1708" s="73"/>
      <c r="M1708" s="73"/>
      <c r="N1708" s="16" t="s">
        <v>17</v>
      </c>
      <c r="O1708" s="16"/>
      <c r="P1708" s="16"/>
      <c r="Q1708" s="16" t="s">
        <v>1396</v>
      </c>
      <c r="R1708" s="73" t="s">
        <v>5373</v>
      </c>
    </row>
    <row r="1709" spans="1:18" s="24" customFormat="1">
      <c r="A1709" s="52" t="s">
        <v>3548</v>
      </c>
      <c r="B1709" s="73" t="s">
        <v>5547</v>
      </c>
      <c r="C1709" s="89" t="s">
        <v>3053</v>
      </c>
      <c r="D1709" s="97"/>
      <c r="E1709" s="89"/>
      <c r="F1709" s="89"/>
      <c r="G1709" s="93" t="s">
        <v>126</v>
      </c>
      <c r="H1709" s="93" t="s">
        <v>3455</v>
      </c>
      <c r="I1709" s="93"/>
      <c r="J1709" s="93"/>
      <c r="K1709" s="73"/>
      <c r="L1709" s="73"/>
      <c r="M1709" s="73"/>
      <c r="N1709" s="16" t="s">
        <v>17</v>
      </c>
      <c r="O1709" s="16"/>
      <c r="P1709" s="16"/>
      <c r="Q1709" s="16" t="s">
        <v>3240</v>
      </c>
      <c r="R1709" s="73" t="s">
        <v>5373</v>
      </c>
    </row>
    <row r="1710" spans="1:18" s="24" customFormat="1">
      <c r="A1710" s="52" t="s">
        <v>3549</v>
      </c>
      <c r="B1710" s="73" t="s">
        <v>5547</v>
      </c>
      <c r="C1710" s="89" t="s">
        <v>3053</v>
      </c>
      <c r="D1710" s="97"/>
      <c r="E1710" s="89"/>
      <c r="F1710" s="89"/>
      <c r="G1710" s="93" t="s">
        <v>126</v>
      </c>
      <c r="H1710" s="93" t="s">
        <v>3455</v>
      </c>
      <c r="I1710" s="93"/>
      <c r="J1710" s="93"/>
      <c r="K1710" s="73"/>
      <c r="L1710" s="73"/>
      <c r="M1710" s="73"/>
      <c r="N1710" s="16" t="s">
        <v>17</v>
      </c>
      <c r="O1710" s="16"/>
      <c r="P1710" s="16"/>
      <c r="Q1710" s="16" t="s">
        <v>3426</v>
      </c>
      <c r="R1710" s="73" t="s">
        <v>5373</v>
      </c>
    </row>
    <row r="1711" spans="1:18" s="24" customFormat="1">
      <c r="A1711" s="52" t="s">
        <v>3550</v>
      </c>
      <c r="B1711" s="73" t="s">
        <v>5547</v>
      </c>
      <c r="C1711" s="89" t="s">
        <v>3053</v>
      </c>
      <c r="D1711" s="97"/>
      <c r="E1711" s="89"/>
      <c r="F1711" s="89"/>
      <c r="G1711" s="93" t="s">
        <v>126</v>
      </c>
      <c r="H1711" s="93" t="s">
        <v>3455</v>
      </c>
      <c r="I1711" s="93"/>
      <c r="J1711" s="93"/>
      <c r="K1711" s="73"/>
      <c r="L1711" s="73"/>
      <c r="M1711" s="73"/>
      <c r="N1711" s="16" t="s">
        <v>17</v>
      </c>
      <c r="O1711" s="16"/>
      <c r="P1711" s="16"/>
      <c r="Q1711" s="16" t="s">
        <v>3242</v>
      </c>
      <c r="R1711" s="73" t="s">
        <v>5373</v>
      </c>
    </row>
    <row r="1712" spans="1:18" s="24" customFormat="1">
      <c r="A1712" s="52" t="s">
        <v>3551</v>
      </c>
      <c r="B1712" s="73" t="s">
        <v>5547</v>
      </c>
      <c r="C1712" s="89" t="s">
        <v>3053</v>
      </c>
      <c r="D1712" s="97"/>
      <c r="E1712" s="89"/>
      <c r="F1712" s="89"/>
      <c r="G1712" s="93" t="s">
        <v>126</v>
      </c>
      <c r="H1712" s="93" t="s">
        <v>3455</v>
      </c>
      <c r="I1712" s="93"/>
      <c r="J1712" s="93"/>
      <c r="K1712" s="73"/>
      <c r="L1712" s="73"/>
      <c r="M1712" s="73"/>
      <c r="N1712" s="16" t="s">
        <v>17</v>
      </c>
      <c r="O1712" s="16"/>
      <c r="P1712" s="16"/>
      <c r="Q1712" s="16" t="s">
        <v>3429</v>
      </c>
      <c r="R1712" s="73" t="s">
        <v>5373</v>
      </c>
    </row>
    <row r="1713" spans="1:18" s="24" customFormat="1">
      <c r="A1713" s="52" t="s">
        <v>3552</v>
      </c>
      <c r="B1713" s="73" t="s">
        <v>5547</v>
      </c>
      <c r="C1713" s="89" t="s">
        <v>3053</v>
      </c>
      <c r="D1713" s="97"/>
      <c r="E1713" s="89"/>
      <c r="F1713" s="89"/>
      <c r="G1713" s="93" t="s">
        <v>126</v>
      </c>
      <c r="H1713" s="93" t="s">
        <v>3455</v>
      </c>
      <c r="I1713" s="93"/>
      <c r="J1713" s="93"/>
      <c r="K1713" s="73"/>
      <c r="L1713" s="73"/>
      <c r="M1713" s="73"/>
      <c r="N1713" s="16" t="s">
        <v>17</v>
      </c>
      <c r="O1713" s="16"/>
      <c r="P1713" s="16"/>
      <c r="Q1713" s="16" t="s">
        <v>3431</v>
      </c>
      <c r="R1713" s="73" t="s">
        <v>5373</v>
      </c>
    </row>
    <row r="1714" spans="1:18" s="24" customFormat="1">
      <c r="A1714" s="52" t="s">
        <v>3553</v>
      </c>
      <c r="B1714" s="73" t="s">
        <v>5547</v>
      </c>
      <c r="C1714" s="89" t="s">
        <v>3053</v>
      </c>
      <c r="D1714" s="97"/>
      <c r="E1714" s="89"/>
      <c r="F1714" s="89"/>
      <c r="G1714" s="93" t="s">
        <v>126</v>
      </c>
      <c r="H1714" s="93" t="s">
        <v>3455</v>
      </c>
      <c r="I1714" s="93"/>
      <c r="J1714" s="93"/>
      <c r="K1714" s="73"/>
      <c r="L1714" s="73"/>
      <c r="M1714" s="73"/>
      <c r="N1714" s="16" t="s">
        <v>17</v>
      </c>
      <c r="O1714" s="16"/>
      <c r="P1714" s="16"/>
      <c r="Q1714" s="16" t="s">
        <v>3433</v>
      </c>
      <c r="R1714" s="73" t="s">
        <v>5373</v>
      </c>
    </row>
    <row r="1715" spans="1:18" s="24" customFormat="1">
      <c r="A1715" s="52" t="s">
        <v>3554</v>
      </c>
      <c r="B1715" s="73" t="s">
        <v>5547</v>
      </c>
      <c r="C1715" s="89" t="s">
        <v>3053</v>
      </c>
      <c r="D1715" s="97"/>
      <c r="E1715" s="89"/>
      <c r="F1715" s="89"/>
      <c r="G1715" s="93" t="s">
        <v>126</v>
      </c>
      <c r="H1715" s="93" t="s">
        <v>3455</v>
      </c>
      <c r="I1715" s="93"/>
      <c r="J1715" s="93"/>
      <c r="K1715" s="73"/>
      <c r="L1715" s="73"/>
      <c r="M1715" s="73"/>
      <c r="N1715" s="16" t="s">
        <v>17</v>
      </c>
      <c r="O1715" s="16"/>
      <c r="P1715" s="16"/>
      <c r="Q1715" s="16" t="s">
        <v>3435</v>
      </c>
      <c r="R1715" s="73" t="s">
        <v>5373</v>
      </c>
    </row>
    <row r="1716" spans="1:18" s="24" customFormat="1">
      <c r="A1716" s="52" t="s">
        <v>3555</v>
      </c>
      <c r="B1716" s="73" t="s">
        <v>5547</v>
      </c>
      <c r="C1716" s="89" t="s">
        <v>3053</v>
      </c>
      <c r="D1716" s="97"/>
      <c r="E1716" s="89"/>
      <c r="F1716" s="89"/>
      <c r="G1716" s="93" t="s">
        <v>126</v>
      </c>
      <c r="H1716" s="93" t="s">
        <v>3455</v>
      </c>
      <c r="I1716" s="93"/>
      <c r="J1716" s="93"/>
      <c r="K1716" s="73"/>
      <c r="L1716" s="73"/>
      <c r="M1716" s="73"/>
      <c r="N1716" s="16" t="s">
        <v>17</v>
      </c>
      <c r="O1716" s="16"/>
      <c r="P1716" s="16"/>
      <c r="Q1716" s="16" t="s">
        <v>3413</v>
      </c>
      <c r="R1716" s="73" t="s">
        <v>5373</v>
      </c>
    </row>
    <row r="1717" spans="1:18" s="24" customFormat="1">
      <c r="A1717" s="52" t="s">
        <v>3556</v>
      </c>
      <c r="B1717" s="73" t="s">
        <v>5547</v>
      </c>
      <c r="C1717" s="89" t="s">
        <v>3053</v>
      </c>
      <c r="D1717" s="97"/>
      <c r="E1717" s="89"/>
      <c r="F1717" s="89"/>
      <c r="G1717" s="93" t="s">
        <v>126</v>
      </c>
      <c r="H1717" s="93" t="s">
        <v>3455</v>
      </c>
      <c r="I1717" s="93"/>
      <c r="J1717" s="93"/>
      <c r="K1717" s="73"/>
      <c r="L1717" s="73"/>
      <c r="M1717" s="73"/>
      <c r="N1717" s="16" t="s">
        <v>17</v>
      </c>
      <c r="O1717" s="16"/>
      <c r="P1717" s="16"/>
      <c r="Q1717" s="16" t="s">
        <v>3542</v>
      </c>
      <c r="R1717" s="73" t="s">
        <v>5373</v>
      </c>
    </row>
    <row r="1718" spans="1:18" s="24" customFormat="1">
      <c r="A1718" s="52" t="s">
        <v>3557</v>
      </c>
      <c r="B1718" s="73" t="s">
        <v>5547</v>
      </c>
      <c r="C1718" s="89" t="s">
        <v>3053</v>
      </c>
      <c r="D1718" s="97"/>
      <c r="E1718" s="89"/>
      <c r="F1718" s="89"/>
      <c r="G1718" s="93" t="s">
        <v>126</v>
      </c>
      <c r="H1718" s="93" t="s">
        <v>3544</v>
      </c>
      <c r="I1718" s="93"/>
      <c r="J1718" s="93"/>
      <c r="K1718" s="73"/>
      <c r="L1718" s="73"/>
      <c r="M1718" s="73"/>
      <c r="N1718" s="16" t="s">
        <v>17</v>
      </c>
      <c r="O1718" s="16"/>
      <c r="P1718" s="16"/>
      <c r="Q1718" s="16" t="s">
        <v>1396</v>
      </c>
      <c r="R1718" s="73" t="s">
        <v>5373</v>
      </c>
    </row>
    <row r="1719" spans="1:18" s="24" customFormat="1">
      <c r="A1719" s="52" t="s">
        <v>3558</v>
      </c>
      <c r="B1719" s="73" t="s">
        <v>5547</v>
      </c>
      <c r="C1719" s="89" t="s">
        <v>3053</v>
      </c>
      <c r="D1719" s="97"/>
      <c r="E1719" s="89"/>
      <c r="F1719" s="89"/>
      <c r="G1719" s="93" t="s">
        <v>126</v>
      </c>
      <c r="H1719" s="93" t="s">
        <v>3544</v>
      </c>
      <c r="I1719" s="93"/>
      <c r="J1719" s="93"/>
      <c r="K1719" s="73"/>
      <c r="L1719" s="73"/>
      <c r="M1719" s="73"/>
      <c r="N1719" s="16" t="s">
        <v>17</v>
      </c>
      <c r="O1719" s="16"/>
      <c r="P1719" s="16"/>
      <c r="Q1719" s="16" t="s">
        <v>3240</v>
      </c>
      <c r="R1719" s="73" t="s">
        <v>5373</v>
      </c>
    </row>
    <row r="1720" spans="1:18" s="24" customFormat="1">
      <c r="A1720" s="52" t="s">
        <v>3559</v>
      </c>
      <c r="B1720" s="73" t="s">
        <v>5547</v>
      </c>
      <c r="C1720" s="89" t="s">
        <v>3053</v>
      </c>
      <c r="D1720" s="97"/>
      <c r="E1720" s="89"/>
      <c r="F1720" s="89"/>
      <c r="G1720" s="93" t="s">
        <v>126</v>
      </c>
      <c r="H1720" s="93" t="s">
        <v>3544</v>
      </c>
      <c r="I1720" s="93"/>
      <c r="J1720" s="93"/>
      <c r="K1720" s="73"/>
      <c r="L1720" s="73"/>
      <c r="M1720" s="73"/>
      <c r="N1720" s="16" t="s">
        <v>17</v>
      </c>
      <c r="O1720" s="16"/>
      <c r="P1720" s="16"/>
      <c r="Q1720" s="16" t="s">
        <v>3426</v>
      </c>
      <c r="R1720" s="73" t="s">
        <v>5373</v>
      </c>
    </row>
    <row r="1721" spans="1:18" s="24" customFormat="1">
      <c r="A1721" s="52" t="s">
        <v>3560</v>
      </c>
      <c r="B1721" s="73" t="s">
        <v>5547</v>
      </c>
      <c r="C1721" s="89" t="s">
        <v>3053</v>
      </c>
      <c r="D1721" s="97"/>
      <c r="E1721" s="89"/>
      <c r="F1721" s="89"/>
      <c r="G1721" s="93" t="s">
        <v>126</v>
      </c>
      <c r="H1721" s="93" t="s">
        <v>3544</v>
      </c>
      <c r="I1721" s="93"/>
      <c r="J1721" s="93"/>
      <c r="K1721" s="73"/>
      <c r="L1721" s="73"/>
      <c r="M1721" s="73"/>
      <c r="N1721" s="16" t="s">
        <v>17</v>
      </c>
      <c r="O1721" s="16"/>
      <c r="P1721" s="16"/>
      <c r="Q1721" s="16" t="s">
        <v>3242</v>
      </c>
      <c r="R1721" s="73" t="s">
        <v>5373</v>
      </c>
    </row>
    <row r="1722" spans="1:18" s="24" customFormat="1">
      <c r="A1722" s="52" t="s">
        <v>3561</v>
      </c>
      <c r="B1722" s="73" t="s">
        <v>5547</v>
      </c>
      <c r="C1722" s="89" t="s">
        <v>3053</v>
      </c>
      <c r="D1722" s="97"/>
      <c r="E1722" s="89"/>
      <c r="F1722" s="89"/>
      <c r="G1722" s="93" t="s">
        <v>126</v>
      </c>
      <c r="H1722" s="93" t="s">
        <v>3544</v>
      </c>
      <c r="I1722" s="93"/>
      <c r="J1722" s="93"/>
      <c r="K1722" s="73"/>
      <c r="L1722" s="73"/>
      <c r="M1722" s="73"/>
      <c r="N1722" s="16" t="s">
        <v>17</v>
      </c>
      <c r="O1722" s="16"/>
      <c r="P1722" s="16"/>
      <c r="Q1722" s="16" t="s">
        <v>3429</v>
      </c>
      <c r="R1722" s="73" t="s">
        <v>5373</v>
      </c>
    </row>
    <row r="1723" spans="1:18" s="24" customFormat="1">
      <c r="A1723" s="52" t="s">
        <v>3562</v>
      </c>
      <c r="B1723" s="73" t="s">
        <v>5547</v>
      </c>
      <c r="C1723" s="89" t="s">
        <v>3053</v>
      </c>
      <c r="D1723" s="97"/>
      <c r="E1723" s="89"/>
      <c r="F1723" s="89"/>
      <c r="G1723" s="93" t="s">
        <v>126</v>
      </c>
      <c r="H1723" s="93" t="s">
        <v>3544</v>
      </c>
      <c r="I1723" s="93"/>
      <c r="J1723" s="93"/>
      <c r="K1723" s="73"/>
      <c r="L1723" s="73"/>
      <c r="M1723" s="73"/>
      <c r="N1723" s="16" t="s">
        <v>17</v>
      </c>
      <c r="O1723" s="16"/>
      <c r="P1723" s="16"/>
      <c r="Q1723" s="16" t="s">
        <v>3431</v>
      </c>
      <c r="R1723" s="73" t="s">
        <v>5373</v>
      </c>
    </row>
    <row r="1724" spans="1:18" s="24" customFormat="1">
      <c r="A1724" s="52" t="s">
        <v>3563</v>
      </c>
      <c r="B1724" s="73" t="s">
        <v>5547</v>
      </c>
      <c r="C1724" s="89" t="s">
        <v>3053</v>
      </c>
      <c r="D1724" s="97"/>
      <c r="E1724" s="89"/>
      <c r="F1724" s="89"/>
      <c r="G1724" s="93" t="s">
        <v>126</v>
      </c>
      <c r="H1724" s="93" t="s">
        <v>3544</v>
      </c>
      <c r="I1724" s="93"/>
      <c r="J1724" s="93"/>
      <c r="K1724" s="73"/>
      <c r="L1724" s="73"/>
      <c r="M1724" s="73"/>
      <c r="N1724" s="16" t="s">
        <v>17</v>
      </c>
      <c r="O1724" s="16"/>
      <c r="P1724" s="16"/>
      <c r="Q1724" s="16" t="s">
        <v>3433</v>
      </c>
      <c r="R1724" s="73" t="s">
        <v>5373</v>
      </c>
    </row>
    <row r="1725" spans="1:18" s="24" customFormat="1">
      <c r="A1725" s="52" t="s">
        <v>3564</v>
      </c>
      <c r="B1725" s="73" t="s">
        <v>5547</v>
      </c>
      <c r="C1725" s="89" t="s">
        <v>3053</v>
      </c>
      <c r="D1725" s="97"/>
      <c r="E1725" s="89"/>
      <c r="F1725" s="89"/>
      <c r="G1725" s="93" t="s">
        <v>126</v>
      </c>
      <c r="H1725" s="93" t="s">
        <v>3544</v>
      </c>
      <c r="I1725" s="93"/>
      <c r="J1725" s="93"/>
      <c r="K1725" s="73"/>
      <c r="L1725" s="73"/>
      <c r="M1725" s="73"/>
      <c r="N1725" s="16" t="s">
        <v>17</v>
      </c>
      <c r="O1725" s="16"/>
      <c r="P1725" s="16"/>
      <c r="Q1725" s="16" t="s">
        <v>3435</v>
      </c>
      <c r="R1725" s="73" t="s">
        <v>5373</v>
      </c>
    </row>
    <row r="1726" spans="1:18" s="24" customFormat="1">
      <c r="A1726" s="52" t="s">
        <v>3565</v>
      </c>
      <c r="B1726" s="73" t="s">
        <v>5547</v>
      </c>
      <c r="C1726" s="89" t="s">
        <v>3053</v>
      </c>
      <c r="D1726" s="97"/>
      <c r="E1726" s="89"/>
      <c r="F1726" s="89"/>
      <c r="G1726" s="93" t="s">
        <v>126</v>
      </c>
      <c r="H1726" s="93" t="s">
        <v>3544</v>
      </c>
      <c r="I1726" s="93"/>
      <c r="J1726" s="93"/>
      <c r="K1726" s="73"/>
      <c r="L1726" s="73"/>
      <c r="M1726" s="73"/>
      <c r="N1726" s="16" t="s">
        <v>17</v>
      </c>
      <c r="O1726" s="16"/>
      <c r="P1726" s="16"/>
      <c r="Q1726" s="16" t="s">
        <v>3413</v>
      </c>
      <c r="R1726" s="73" t="s">
        <v>5373</v>
      </c>
    </row>
    <row r="1727" spans="1:18" s="24" customFormat="1">
      <c r="A1727" s="52" t="s">
        <v>3566</v>
      </c>
      <c r="B1727" s="73" t="s">
        <v>5547</v>
      </c>
      <c r="C1727" s="89" t="s">
        <v>3053</v>
      </c>
      <c r="D1727" s="97"/>
      <c r="E1727" s="89"/>
      <c r="F1727" s="89"/>
      <c r="G1727" s="93" t="s">
        <v>126</v>
      </c>
      <c r="H1727" s="93" t="s">
        <v>3544</v>
      </c>
      <c r="I1727" s="93"/>
      <c r="J1727" s="93"/>
      <c r="K1727" s="73"/>
      <c r="L1727" s="73"/>
      <c r="M1727" s="73"/>
      <c r="N1727" s="16" t="s">
        <v>17</v>
      </c>
      <c r="O1727" s="16"/>
      <c r="P1727" s="16"/>
      <c r="Q1727" s="16" t="s">
        <v>3542</v>
      </c>
      <c r="R1727" s="73" t="s">
        <v>5373</v>
      </c>
    </row>
    <row r="1728" spans="1:18" s="24" customFormat="1">
      <c r="A1728" s="52" t="s">
        <v>3567</v>
      </c>
      <c r="B1728" s="73" t="s">
        <v>5547</v>
      </c>
      <c r="C1728" s="89" t="s">
        <v>3053</v>
      </c>
      <c r="D1728" s="97"/>
      <c r="E1728" s="89"/>
      <c r="F1728" s="89"/>
      <c r="G1728" s="93" t="s">
        <v>126</v>
      </c>
      <c r="H1728" s="93" t="s">
        <v>3544</v>
      </c>
      <c r="I1728" s="93"/>
      <c r="J1728" s="93"/>
      <c r="K1728" s="73"/>
      <c r="L1728" s="73"/>
      <c r="M1728" s="73"/>
      <c r="N1728" s="16"/>
      <c r="O1728" s="16" t="s">
        <v>3545</v>
      </c>
      <c r="P1728" s="16"/>
      <c r="Q1728" s="16" t="s">
        <v>1179</v>
      </c>
      <c r="R1728" s="73" t="s">
        <v>5373</v>
      </c>
    </row>
    <row r="1729" spans="1:18" s="24" customFormat="1">
      <c r="A1729" s="52" t="s">
        <v>3568</v>
      </c>
      <c r="B1729" s="73" t="s">
        <v>5547</v>
      </c>
      <c r="C1729" s="89" t="s">
        <v>3053</v>
      </c>
      <c r="D1729" s="97"/>
      <c r="E1729" s="89"/>
      <c r="F1729" s="89"/>
      <c r="G1729" s="93" t="s">
        <v>126</v>
      </c>
      <c r="H1729" s="93" t="s">
        <v>3544</v>
      </c>
      <c r="I1729" s="93"/>
      <c r="J1729" s="93"/>
      <c r="K1729" s="73"/>
      <c r="L1729" s="73"/>
      <c r="M1729" s="73"/>
      <c r="N1729" s="16"/>
      <c r="O1729" s="16" t="s">
        <v>3545</v>
      </c>
      <c r="P1729" s="16"/>
      <c r="Q1729" s="16" t="s">
        <v>1181</v>
      </c>
      <c r="R1729" s="73" t="s">
        <v>5373</v>
      </c>
    </row>
    <row r="1730" spans="1:18" s="24" customFormat="1">
      <c r="A1730" s="52" t="s">
        <v>3569</v>
      </c>
      <c r="B1730" s="73" t="s">
        <v>5547</v>
      </c>
      <c r="C1730" s="89" t="s">
        <v>3053</v>
      </c>
      <c r="D1730" s="97"/>
      <c r="E1730" s="89"/>
      <c r="F1730" s="89"/>
      <c r="G1730" s="93" t="s">
        <v>126</v>
      </c>
      <c r="H1730" s="93" t="s">
        <v>3544</v>
      </c>
      <c r="I1730" s="93"/>
      <c r="J1730" s="93"/>
      <c r="K1730" s="73"/>
      <c r="L1730" s="73"/>
      <c r="M1730" s="73"/>
      <c r="N1730" s="16"/>
      <c r="O1730" s="16" t="s">
        <v>3545</v>
      </c>
      <c r="P1730" s="16"/>
      <c r="Q1730" s="16" t="s">
        <v>3515</v>
      </c>
      <c r="R1730" s="73" t="s">
        <v>5373</v>
      </c>
    </row>
    <row r="1731" spans="1:18" s="24" customFormat="1">
      <c r="A1731" s="52" t="s">
        <v>3570</v>
      </c>
      <c r="B1731" s="73" t="s">
        <v>5547</v>
      </c>
      <c r="C1731" s="89" t="s">
        <v>3053</v>
      </c>
      <c r="D1731" s="97"/>
      <c r="E1731" s="89"/>
      <c r="F1731" s="89"/>
      <c r="G1731" s="93" t="s">
        <v>126</v>
      </c>
      <c r="H1731" s="93" t="s">
        <v>3544</v>
      </c>
      <c r="I1731" s="93" t="s">
        <v>69</v>
      </c>
      <c r="J1731" s="93"/>
      <c r="K1731" s="73"/>
      <c r="L1731" s="73"/>
      <c r="M1731" s="73"/>
      <c r="N1731" s="16"/>
      <c r="O1731" s="16"/>
      <c r="P1731" s="16"/>
      <c r="Q1731" s="16" t="s">
        <v>3571</v>
      </c>
      <c r="R1731" s="73" t="s">
        <v>5373</v>
      </c>
    </row>
    <row r="1732" spans="1:18" s="24" customFormat="1">
      <c r="A1732" s="52" t="s">
        <v>3572</v>
      </c>
      <c r="B1732" s="73" t="s">
        <v>5547</v>
      </c>
      <c r="C1732" s="89" t="s">
        <v>3053</v>
      </c>
      <c r="D1732" s="97"/>
      <c r="E1732" s="89"/>
      <c r="F1732" s="89"/>
      <c r="G1732" s="93" t="s">
        <v>126</v>
      </c>
      <c r="H1732" s="93" t="s">
        <v>3544</v>
      </c>
      <c r="I1732" s="93" t="s">
        <v>69</v>
      </c>
      <c r="J1732" s="93"/>
      <c r="K1732" s="73"/>
      <c r="L1732" s="73"/>
      <c r="M1732" s="73"/>
      <c r="N1732" s="16"/>
      <c r="O1732" s="16"/>
      <c r="P1732" s="16"/>
      <c r="Q1732" s="16" t="s">
        <v>3573</v>
      </c>
      <c r="R1732" s="73" t="s">
        <v>5373</v>
      </c>
    </row>
    <row r="1733" spans="1:18" s="24" customFormat="1">
      <c r="A1733" s="52" t="s">
        <v>3574</v>
      </c>
      <c r="B1733" s="73" t="s">
        <v>5547</v>
      </c>
      <c r="C1733" s="89" t="s">
        <v>3053</v>
      </c>
      <c r="D1733" s="97"/>
      <c r="E1733" s="89"/>
      <c r="F1733" s="89"/>
      <c r="G1733" s="93" t="s">
        <v>126</v>
      </c>
      <c r="H1733" s="93" t="s">
        <v>3544</v>
      </c>
      <c r="I1733" s="93" t="s">
        <v>69</v>
      </c>
      <c r="J1733" s="93"/>
      <c r="K1733" s="73"/>
      <c r="L1733" s="73"/>
      <c r="M1733" s="73"/>
      <c r="N1733" s="16"/>
      <c r="O1733" s="16"/>
      <c r="P1733" s="16"/>
      <c r="Q1733" s="16" t="s">
        <v>3575</v>
      </c>
      <c r="R1733" s="73" t="s">
        <v>5373</v>
      </c>
    </row>
    <row r="1734" spans="1:18" s="24" customFormat="1">
      <c r="A1734" s="52" t="s">
        <v>3576</v>
      </c>
      <c r="B1734" s="73" t="s">
        <v>5547</v>
      </c>
      <c r="C1734" s="89" t="s">
        <v>3053</v>
      </c>
      <c r="D1734" s="97"/>
      <c r="E1734" s="89"/>
      <c r="F1734" s="89"/>
      <c r="G1734" s="93" t="s">
        <v>126</v>
      </c>
      <c r="H1734" s="93" t="s">
        <v>3544</v>
      </c>
      <c r="I1734" s="93" t="s">
        <v>69</v>
      </c>
      <c r="J1734" s="93"/>
      <c r="K1734" s="73"/>
      <c r="L1734" s="73"/>
      <c r="M1734" s="73"/>
      <c r="N1734" s="16"/>
      <c r="O1734" s="16"/>
      <c r="P1734" s="16"/>
      <c r="Q1734" s="16" t="s">
        <v>3577</v>
      </c>
      <c r="R1734" s="73" t="s">
        <v>5373</v>
      </c>
    </row>
    <row r="1735" spans="1:18" s="24" customFormat="1">
      <c r="A1735" s="52" t="s">
        <v>3578</v>
      </c>
      <c r="B1735" s="73" t="s">
        <v>5547</v>
      </c>
      <c r="C1735" s="89" t="s">
        <v>3053</v>
      </c>
      <c r="D1735" s="97"/>
      <c r="E1735" s="89"/>
      <c r="F1735" s="89"/>
      <c r="G1735" s="93" t="s">
        <v>126</v>
      </c>
      <c r="H1735" s="93" t="s">
        <v>3544</v>
      </c>
      <c r="I1735" s="93" t="s">
        <v>69</v>
      </c>
      <c r="J1735" s="93"/>
      <c r="K1735" s="73"/>
      <c r="L1735" s="73"/>
      <c r="M1735" s="73"/>
      <c r="N1735" s="16"/>
      <c r="O1735" s="16"/>
      <c r="P1735" s="16"/>
      <c r="Q1735" s="16" t="s">
        <v>3579</v>
      </c>
      <c r="R1735" s="73" t="s">
        <v>5373</v>
      </c>
    </row>
    <row r="1736" spans="1:18" s="24" customFormat="1">
      <c r="A1736" s="52" t="s">
        <v>3580</v>
      </c>
      <c r="B1736" s="73" t="s">
        <v>5547</v>
      </c>
      <c r="C1736" s="89" t="s">
        <v>3053</v>
      </c>
      <c r="D1736" s="97"/>
      <c r="E1736" s="89"/>
      <c r="F1736" s="89"/>
      <c r="G1736" s="93" t="s">
        <v>126</v>
      </c>
      <c r="H1736" s="93" t="s">
        <v>3544</v>
      </c>
      <c r="I1736" s="93" t="s">
        <v>69</v>
      </c>
      <c r="J1736" s="93"/>
      <c r="K1736" s="73"/>
      <c r="L1736" s="73"/>
      <c r="M1736" s="73"/>
      <c r="N1736" s="16"/>
      <c r="O1736" s="16"/>
      <c r="P1736" s="16"/>
      <c r="Q1736" s="16" t="s">
        <v>3581</v>
      </c>
      <c r="R1736" s="73" t="s">
        <v>5373</v>
      </c>
    </row>
    <row r="1737" spans="1:18" s="24" customFormat="1">
      <c r="A1737" s="52" t="s">
        <v>3582</v>
      </c>
      <c r="B1737" s="73" t="s">
        <v>5547</v>
      </c>
      <c r="C1737" s="89" t="s">
        <v>3053</v>
      </c>
      <c r="D1737" s="97"/>
      <c r="E1737" s="89"/>
      <c r="F1737" s="89"/>
      <c r="G1737" s="93" t="s">
        <v>126</v>
      </c>
      <c r="H1737" s="93" t="s">
        <v>3544</v>
      </c>
      <c r="I1737" s="93" t="s">
        <v>69</v>
      </c>
      <c r="J1737" s="93"/>
      <c r="K1737" s="73"/>
      <c r="L1737" s="73"/>
      <c r="M1737" s="73"/>
      <c r="N1737" s="16"/>
      <c r="O1737" s="16"/>
      <c r="P1737" s="16"/>
      <c r="Q1737" s="16" t="s">
        <v>3583</v>
      </c>
      <c r="R1737" s="73" t="s">
        <v>5373</v>
      </c>
    </row>
    <row r="1738" spans="1:18" s="24" customFormat="1">
      <c r="A1738" s="52" t="s">
        <v>3584</v>
      </c>
      <c r="B1738" s="73" t="s">
        <v>5547</v>
      </c>
      <c r="C1738" s="89" t="s">
        <v>3053</v>
      </c>
      <c r="D1738" s="97"/>
      <c r="E1738" s="89"/>
      <c r="F1738" s="89"/>
      <c r="G1738" s="93" t="s">
        <v>126</v>
      </c>
      <c r="H1738" s="93" t="s">
        <v>3544</v>
      </c>
      <c r="I1738" s="93" t="s">
        <v>69</v>
      </c>
      <c r="J1738" s="93"/>
      <c r="K1738" s="73"/>
      <c r="L1738" s="73"/>
      <c r="M1738" s="73"/>
      <c r="N1738" s="16"/>
      <c r="O1738" s="16"/>
      <c r="P1738" s="16"/>
      <c r="Q1738" s="16" t="s">
        <v>3585</v>
      </c>
      <c r="R1738" s="73" t="s">
        <v>5373</v>
      </c>
    </row>
    <row r="1739" spans="1:18" s="24" customFormat="1">
      <c r="A1739" s="52" t="s">
        <v>3586</v>
      </c>
      <c r="B1739" s="73" t="s">
        <v>5547</v>
      </c>
      <c r="C1739" s="89" t="s">
        <v>3053</v>
      </c>
      <c r="D1739" s="97"/>
      <c r="E1739" s="89"/>
      <c r="F1739" s="89"/>
      <c r="G1739" s="93" t="s">
        <v>126</v>
      </c>
      <c r="H1739" s="93" t="s">
        <v>3544</v>
      </c>
      <c r="I1739" s="93" t="s">
        <v>69</v>
      </c>
      <c r="J1739" s="93"/>
      <c r="K1739" s="73"/>
      <c r="L1739" s="73"/>
      <c r="M1739" s="73"/>
      <c r="N1739" s="16"/>
      <c r="O1739" s="16"/>
      <c r="P1739" s="16"/>
      <c r="Q1739" s="16" t="s">
        <v>3587</v>
      </c>
      <c r="R1739" s="73" t="s">
        <v>5373</v>
      </c>
    </row>
    <row r="1740" spans="1:18" s="24" customFormat="1">
      <c r="A1740" s="52" t="s">
        <v>3588</v>
      </c>
      <c r="B1740" s="73" t="s">
        <v>5547</v>
      </c>
      <c r="C1740" s="89" t="s">
        <v>3053</v>
      </c>
      <c r="D1740" s="97"/>
      <c r="E1740" s="89"/>
      <c r="F1740" s="89"/>
      <c r="G1740" s="93" t="s">
        <v>126</v>
      </c>
      <c r="H1740" s="93" t="s">
        <v>3544</v>
      </c>
      <c r="I1740" s="93" t="s">
        <v>69</v>
      </c>
      <c r="J1740" s="93"/>
      <c r="K1740" s="73"/>
      <c r="L1740" s="73"/>
      <c r="M1740" s="73"/>
      <c r="N1740" s="16"/>
      <c r="O1740" s="16"/>
      <c r="P1740" s="16"/>
      <c r="Q1740" s="16" t="s">
        <v>3589</v>
      </c>
      <c r="R1740" s="73" t="s">
        <v>5373</v>
      </c>
    </row>
    <row r="1741" spans="1:18" s="24" customFormat="1">
      <c r="A1741" s="52" t="s">
        <v>3590</v>
      </c>
      <c r="B1741" s="73" t="s">
        <v>5547</v>
      </c>
      <c r="C1741" s="89" t="s">
        <v>3053</v>
      </c>
      <c r="D1741" s="97"/>
      <c r="E1741" s="89"/>
      <c r="F1741" s="89"/>
      <c r="G1741" s="93" t="s">
        <v>126</v>
      </c>
      <c r="H1741" s="93" t="s">
        <v>3544</v>
      </c>
      <c r="I1741" s="93" t="s">
        <v>69</v>
      </c>
      <c r="J1741" s="93"/>
      <c r="K1741" s="73"/>
      <c r="L1741" s="73"/>
      <c r="M1741" s="73"/>
      <c r="N1741" s="16"/>
      <c r="O1741" s="16"/>
      <c r="P1741" s="16"/>
      <c r="Q1741" s="16" t="s">
        <v>3591</v>
      </c>
      <c r="R1741" s="73" t="s">
        <v>5373</v>
      </c>
    </row>
    <row r="1742" spans="1:18" s="24" customFormat="1">
      <c r="A1742" s="52" t="s">
        <v>3592</v>
      </c>
      <c r="B1742" s="73" t="s">
        <v>5547</v>
      </c>
      <c r="C1742" s="89" t="s">
        <v>3053</v>
      </c>
      <c r="D1742" s="97"/>
      <c r="E1742" s="89"/>
      <c r="F1742" s="89"/>
      <c r="G1742" s="93" t="s">
        <v>126</v>
      </c>
      <c r="H1742" s="93" t="s">
        <v>3544</v>
      </c>
      <c r="I1742" s="93" t="s">
        <v>69</v>
      </c>
      <c r="J1742" s="93"/>
      <c r="K1742" s="73"/>
      <c r="L1742" s="73"/>
      <c r="M1742" s="73"/>
      <c r="N1742" s="16"/>
      <c r="O1742" s="16"/>
      <c r="P1742" s="16"/>
      <c r="Q1742" s="16" t="s">
        <v>3593</v>
      </c>
      <c r="R1742" s="73" t="s">
        <v>5373</v>
      </c>
    </row>
    <row r="1743" spans="1:18" s="24" customFormat="1">
      <c r="A1743" s="52" t="s">
        <v>3594</v>
      </c>
      <c r="B1743" s="73" t="s">
        <v>5547</v>
      </c>
      <c r="C1743" s="89" t="s">
        <v>3053</v>
      </c>
      <c r="D1743" s="97"/>
      <c r="E1743" s="89"/>
      <c r="F1743" s="89"/>
      <c r="G1743" s="93" t="s">
        <v>126</v>
      </c>
      <c r="H1743" s="93" t="s">
        <v>3544</v>
      </c>
      <c r="I1743" s="93" t="s">
        <v>69</v>
      </c>
      <c r="J1743" s="93"/>
      <c r="K1743" s="73"/>
      <c r="L1743" s="73"/>
      <c r="M1743" s="73"/>
      <c r="N1743" s="16"/>
      <c r="O1743" s="16"/>
      <c r="P1743" s="16"/>
      <c r="Q1743" s="16" t="s">
        <v>3595</v>
      </c>
      <c r="R1743" s="73" t="s">
        <v>5373</v>
      </c>
    </row>
    <row r="1744" spans="1:18" s="24" customFormat="1">
      <c r="A1744" s="52" t="s">
        <v>3596</v>
      </c>
      <c r="B1744" s="73" t="s">
        <v>5547</v>
      </c>
      <c r="C1744" s="89" t="s">
        <v>3053</v>
      </c>
      <c r="D1744" s="97"/>
      <c r="E1744" s="89"/>
      <c r="F1744" s="89"/>
      <c r="G1744" s="93" t="s">
        <v>126</v>
      </c>
      <c r="H1744" s="93" t="s">
        <v>3544</v>
      </c>
      <c r="I1744" s="93" t="s">
        <v>69</v>
      </c>
      <c r="J1744" s="93"/>
      <c r="K1744" s="73"/>
      <c r="L1744" s="73"/>
      <c r="M1744" s="73"/>
      <c r="N1744" s="16"/>
      <c r="O1744" s="16"/>
      <c r="P1744" s="16"/>
      <c r="Q1744" s="16" t="s">
        <v>3597</v>
      </c>
      <c r="R1744" s="73" t="s">
        <v>5373</v>
      </c>
    </row>
    <row r="1745" spans="1:18" s="24" customFormat="1">
      <c r="A1745" s="52" t="s">
        <v>3598</v>
      </c>
      <c r="B1745" s="73" t="s">
        <v>5547</v>
      </c>
      <c r="C1745" s="89" t="s">
        <v>3053</v>
      </c>
      <c r="D1745" s="97"/>
      <c r="E1745" s="89"/>
      <c r="F1745" s="89"/>
      <c r="G1745" s="93" t="s">
        <v>126</v>
      </c>
      <c r="H1745" s="93" t="s">
        <v>3544</v>
      </c>
      <c r="I1745" s="93" t="s">
        <v>69</v>
      </c>
      <c r="J1745" s="93"/>
      <c r="K1745" s="73"/>
      <c r="L1745" s="73"/>
      <c r="M1745" s="73"/>
      <c r="N1745" s="16"/>
      <c r="O1745" s="16"/>
      <c r="P1745" s="16"/>
      <c r="Q1745" s="16" t="s">
        <v>3599</v>
      </c>
      <c r="R1745" s="73" t="s">
        <v>5373</v>
      </c>
    </row>
    <row r="1746" spans="1:18" s="24" customFormat="1">
      <c r="A1746" s="52" t="s">
        <v>3600</v>
      </c>
      <c r="B1746" s="73" t="s">
        <v>5547</v>
      </c>
      <c r="C1746" s="89" t="s">
        <v>3053</v>
      </c>
      <c r="D1746" s="97"/>
      <c r="E1746" s="89"/>
      <c r="F1746" s="89"/>
      <c r="G1746" s="93" t="s">
        <v>126</v>
      </c>
      <c r="H1746" s="93" t="s">
        <v>3544</v>
      </c>
      <c r="I1746" s="93" t="s">
        <v>69</v>
      </c>
      <c r="J1746" s="93"/>
      <c r="K1746" s="73"/>
      <c r="L1746" s="73"/>
      <c r="M1746" s="73"/>
      <c r="N1746" s="16"/>
      <c r="O1746" s="16"/>
      <c r="P1746" s="16"/>
      <c r="Q1746" s="16" t="s">
        <v>3601</v>
      </c>
      <c r="R1746" s="73" t="s">
        <v>5373</v>
      </c>
    </row>
    <row r="1747" spans="1:18" s="24" customFormat="1">
      <c r="A1747" s="52" t="s">
        <v>3602</v>
      </c>
      <c r="B1747" s="73" t="s">
        <v>5547</v>
      </c>
      <c r="C1747" s="89" t="s">
        <v>3053</v>
      </c>
      <c r="D1747" s="97"/>
      <c r="E1747" s="89"/>
      <c r="F1747" s="89"/>
      <c r="G1747" s="93" t="s">
        <v>126</v>
      </c>
      <c r="H1747" s="93" t="s">
        <v>3544</v>
      </c>
      <c r="I1747" s="93" t="s">
        <v>69</v>
      </c>
      <c r="J1747" s="93"/>
      <c r="K1747" s="73"/>
      <c r="L1747" s="73"/>
      <c r="M1747" s="73"/>
      <c r="N1747" s="16"/>
      <c r="O1747" s="16"/>
      <c r="P1747" s="16"/>
      <c r="Q1747" s="16" t="s">
        <v>3603</v>
      </c>
      <c r="R1747" s="73" t="s">
        <v>5373</v>
      </c>
    </row>
    <row r="1748" spans="1:18" s="24" customFormat="1">
      <c r="A1748" s="52" t="s">
        <v>3604</v>
      </c>
      <c r="B1748" s="73" t="s">
        <v>5547</v>
      </c>
      <c r="C1748" s="89" t="s">
        <v>3053</v>
      </c>
      <c r="D1748" s="97"/>
      <c r="E1748" s="89"/>
      <c r="F1748" s="89"/>
      <c r="G1748" s="93" t="s">
        <v>126</v>
      </c>
      <c r="H1748" s="93" t="s">
        <v>3544</v>
      </c>
      <c r="I1748" s="93" t="s">
        <v>69</v>
      </c>
      <c r="J1748" s="93"/>
      <c r="K1748" s="73"/>
      <c r="L1748" s="73"/>
      <c r="M1748" s="73"/>
      <c r="N1748" s="16"/>
      <c r="O1748" s="16"/>
      <c r="P1748" s="16"/>
      <c r="Q1748" s="16" t="s">
        <v>3605</v>
      </c>
      <c r="R1748" s="73" t="s">
        <v>5373</v>
      </c>
    </row>
    <row r="1749" spans="1:18" s="24" customFormat="1">
      <c r="A1749" s="52" t="s">
        <v>3606</v>
      </c>
      <c r="B1749" s="73" t="s">
        <v>5547</v>
      </c>
      <c r="C1749" s="89" t="s">
        <v>3053</v>
      </c>
      <c r="D1749" s="97"/>
      <c r="E1749" s="89"/>
      <c r="F1749" s="89"/>
      <c r="G1749" s="93" t="s">
        <v>126</v>
      </c>
      <c r="H1749" s="93" t="s">
        <v>3544</v>
      </c>
      <c r="I1749" s="93" t="s">
        <v>69</v>
      </c>
      <c r="J1749" s="93"/>
      <c r="K1749" s="73"/>
      <c r="L1749" s="73"/>
      <c r="M1749" s="73"/>
      <c r="N1749" s="16"/>
      <c r="O1749" s="16"/>
      <c r="P1749" s="16"/>
      <c r="Q1749" s="16" t="s">
        <v>3607</v>
      </c>
      <c r="R1749" s="73" t="s">
        <v>5373</v>
      </c>
    </row>
    <row r="1750" spans="1:18" s="24" customFormat="1">
      <c r="A1750" s="52" t="s">
        <v>3608</v>
      </c>
      <c r="B1750" s="73" t="s">
        <v>5547</v>
      </c>
      <c r="C1750" s="89" t="s">
        <v>3053</v>
      </c>
      <c r="D1750" s="97"/>
      <c r="E1750" s="89"/>
      <c r="F1750" s="89"/>
      <c r="G1750" s="93" t="s">
        <v>126</v>
      </c>
      <c r="H1750" s="93" t="s">
        <v>3544</v>
      </c>
      <c r="I1750" s="93" t="s">
        <v>69</v>
      </c>
      <c r="J1750" s="93"/>
      <c r="K1750" s="73"/>
      <c r="L1750" s="73"/>
      <c r="M1750" s="73"/>
      <c r="N1750" s="16"/>
      <c r="O1750" s="16"/>
      <c r="P1750" s="16"/>
      <c r="Q1750" s="16" t="s">
        <v>3609</v>
      </c>
      <c r="R1750" s="73" t="s">
        <v>5373</v>
      </c>
    </row>
    <row r="1751" spans="1:18" s="24" customFormat="1">
      <c r="A1751" s="52" t="s">
        <v>3610</v>
      </c>
      <c r="B1751" s="73" t="s">
        <v>5547</v>
      </c>
      <c r="C1751" s="89" t="s">
        <v>3053</v>
      </c>
      <c r="D1751" s="97"/>
      <c r="E1751" s="89"/>
      <c r="F1751" s="89"/>
      <c r="G1751" s="93" t="s">
        <v>126</v>
      </c>
      <c r="H1751" s="93" t="s">
        <v>3054</v>
      </c>
      <c r="I1751" s="93" t="s">
        <v>1377</v>
      </c>
      <c r="J1751" s="93"/>
      <c r="K1751" s="73"/>
      <c r="L1751" s="73"/>
      <c r="M1751" s="73"/>
      <c r="N1751" s="16"/>
      <c r="O1751" s="16"/>
      <c r="P1751" s="16"/>
      <c r="Q1751" s="16" t="s">
        <v>3611</v>
      </c>
      <c r="R1751" s="73" t="s">
        <v>5373</v>
      </c>
    </row>
    <row r="1752" spans="1:18" s="24" customFormat="1">
      <c r="A1752" s="52" t="s">
        <v>3612</v>
      </c>
      <c r="B1752" s="73" t="s">
        <v>5547</v>
      </c>
      <c r="C1752" s="89" t="s">
        <v>3053</v>
      </c>
      <c r="D1752" s="97"/>
      <c r="E1752" s="89"/>
      <c r="F1752" s="89"/>
      <c r="G1752" s="93" t="s">
        <v>126</v>
      </c>
      <c r="H1752" s="93" t="s">
        <v>3054</v>
      </c>
      <c r="I1752" s="93" t="s">
        <v>1377</v>
      </c>
      <c r="J1752" s="93"/>
      <c r="K1752" s="73"/>
      <c r="L1752" s="73"/>
      <c r="M1752" s="73"/>
      <c r="N1752" s="16"/>
      <c r="O1752" s="16"/>
      <c r="P1752" s="16"/>
      <c r="Q1752" s="16" t="s">
        <v>3613</v>
      </c>
      <c r="R1752" s="73" t="s">
        <v>5373</v>
      </c>
    </row>
    <row r="1753" spans="1:18" s="24" customFormat="1">
      <c r="A1753" s="52" t="s">
        <v>3614</v>
      </c>
      <c r="B1753" s="73" t="s">
        <v>5547</v>
      </c>
      <c r="C1753" s="89" t="s">
        <v>3053</v>
      </c>
      <c r="D1753" s="97"/>
      <c r="E1753" s="97"/>
      <c r="F1753" s="89"/>
      <c r="G1753" s="93" t="s">
        <v>126</v>
      </c>
      <c r="H1753" s="93" t="s">
        <v>3054</v>
      </c>
      <c r="I1753" s="93" t="s">
        <v>1377</v>
      </c>
      <c r="J1753" s="93"/>
      <c r="K1753" s="73"/>
      <c r="L1753" s="73"/>
      <c r="M1753" s="73"/>
      <c r="N1753" s="16"/>
      <c r="O1753" s="16"/>
      <c r="P1753" s="16"/>
      <c r="Q1753" s="16" t="s">
        <v>3615</v>
      </c>
      <c r="R1753" s="73" t="s">
        <v>5373</v>
      </c>
    </row>
    <row r="1754" spans="1:18" s="24" customFormat="1">
      <c r="A1754" s="52" t="s">
        <v>3616</v>
      </c>
      <c r="B1754" s="73" t="s">
        <v>5547</v>
      </c>
      <c r="C1754" s="89" t="s">
        <v>3053</v>
      </c>
      <c r="D1754" s="97"/>
      <c r="E1754" s="97"/>
      <c r="F1754" s="89"/>
      <c r="G1754" s="93" t="s">
        <v>126</v>
      </c>
      <c r="H1754" s="93" t="s">
        <v>3054</v>
      </c>
      <c r="I1754" s="93" t="s">
        <v>1377</v>
      </c>
      <c r="J1754" s="93"/>
      <c r="K1754" s="73"/>
      <c r="L1754" s="73"/>
      <c r="M1754" s="73"/>
      <c r="N1754" s="16"/>
      <c r="O1754" s="16"/>
      <c r="P1754" s="16"/>
      <c r="Q1754" s="16" t="s">
        <v>3617</v>
      </c>
      <c r="R1754" s="73" t="s">
        <v>5373</v>
      </c>
    </row>
    <row r="1755" spans="1:18" s="24" customFormat="1">
      <c r="A1755" s="52" t="s">
        <v>3618</v>
      </c>
      <c r="B1755" s="73" t="s">
        <v>5547</v>
      </c>
      <c r="C1755" s="89" t="s">
        <v>3053</v>
      </c>
      <c r="D1755" s="97">
        <v>41837</v>
      </c>
      <c r="E1755" s="97"/>
      <c r="F1755" s="89"/>
      <c r="G1755" s="93" t="s">
        <v>126</v>
      </c>
      <c r="H1755" s="93" t="s">
        <v>3054</v>
      </c>
      <c r="I1755" s="93" t="s">
        <v>1327</v>
      </c>
      <c r="J1755" s="93" t="s">
        <v>2860</v>
      </c>
      <c r="K1755" s="73"/>
      <c r="L1755" s="73"/>
      <c r="M1755" s="73"/>
      <c r="N1755" s="16"/>
      <c r="O1755" s="16"/>
      <c r="P1755" s="16"/>
      <c r="Q1755" s="16" t="s">
        <v>3619</v>
      </c>
      <c r="R1755" s="73" t="s">
        <v>5373</v>
      </c>
    </row>
    <row r="1756" spans="1:18" s="24" customFormat="1">
      <c r="A1756" s="52" t="s">
        <v>3620</v>
      </c>
      <c r="B1756" s="73" t="s">
        <v>5547</v>
      </c>
      <c r="C1756" s="89" t="s">
        <v>3053</v>
      </c>
      <c r="D1756" s="97">
        <v>41837</v>
      </c>
      <c r="E1756" s="97"/>
      <c r="F1756" s="89"/>
      <c r="G1756" s="93" t="s">
        <v>126</v>
      </c>
      <c r="H1756" s="93" t="s">
        <v>3054</v>
      </c>
      <c r="I1756" s="93" t="s">
        <v>1327</v>
      </c>
      <c r="J1756" s="93" t="s">
        <v>2860</v>
      </c>
      <c r="K1756" s="73"/>
      <c r="L1756" s="73"/>
      <c r="M1756" s="73"/>
      <c r="N1756" s="16"/>
      <c r="O1756" s="16"/>
      <c r="P1756" s="16"/>
      <c r="Q1756" s="16" t="s">
        <v>3621</v>
      </c>
      <c r="R1756" s="73" t="s">
        <v>5373</v>
      </c>
    </row>
    <row r="1757" spans="1:18" s="24" customFormat="1">
      <c r="A1757" s="52" t="s">
        <v>3622</v>
      </c>
      <c r="B1757" s="73" t="s">
        <v>5547</v>
      </c>
      <c r="C1757" s="89" t="s">
        <v>3053</v>
      </c>
      <c r="D1757" s="97">
        <v>41837</v>
      </c>
      <c r="E1757" s="97"/>
      <c r="F1757" s="89"/>
      <c r="G1757" s="93" t="s">
        <v>126</v>
      </c>
      <c r="H1757" s="93" t="s">
        <v>3054</v>
      </c>
      <c r="I1757" s="93" t="s">
        <v>1327</v>
      </c>
      <c r="J1757" s="93" t="s">
        <v>2860</v>
      </c>
      <c r="K1757" s="73"/>
      <c r="L1757" s="73"/>
      <c r="M1757" s="73"/>
      <c r="N1757" s="16"/>
      <c r="O1757" s="16"/>
      <c r="P1757" s="16"/>
      <c r="Q1757" s="16" t="s">
        <v>3623</v>
      </c>
      <c r="R1757" s="73" t="s">
        <v>5373</v>
      </c>
    </row>
    <row r="1758" spans="1:18" s="24" customFormat="1">
      <c r="A1758" s="52" t="s">
        <v>3624</v>
      </c>
      <c r="B1758" s="73" t="s">
        <v>5547</v>
      </c>
      <c r="C1758" s="89" t="s">
        <v>3053</v>
      </c>
      <c r="D1758" s="97">
        <v>41837</v>
      </c>
      <c r="E1758" s="97"/>
      <c r="F1758" s="89"/>
      <c r="G1758" s="93" t="s">
        <v>126</v>
      </c>
      <c r="H1758" s="93" t="s">
        <v>3054</v>
      </c>
      <c r="I1758" s="93" t="s">
        <v>1327</v>
      </c>
      <c r="J1758" s="93" t="s">
        <v>2860</v>
      </c>
      <c r="K1758" s="73"/>
      <c r="L1758" s="73"/>
      <c r="M1758" s="73"/>
      <c r="N1758" s="16"/>
      <c r="O1758" s="16"/>
      <c r="P1758" s="16"/>
      <c r="Q1758" s="16" t="s">
        <v>3625</v>
      </c>
      <c r="R1758" s="73" t="s">
        <v>5373</v>
      </c>
    </row>
    <row r="1759" spans="1:18" s="24" customFormat="1">
      <c r="A1759" s="52" t="s">
        <v>3626</v>
      </c>
      <c r="B1759" s="73" t="s">
        <v>5547</v>
      </c>
      <c r="C1759" s="89" t="s">
        <v>3053</v>
      </c>
      <c r="D1759" s="97">
        <v>41837</v>
      </c>
      <c r="E1759" s="97"/>
      <c r="F1759" s="89"/>
      <c r="G1759" s="93" t="s">
        <v>126</v>
      </c>
      <c r="H1759" s="93" t="s">
        <v>3054</v>
      </c>
      <c r="I1759" s="93" t="s">
        <v>1327</v>
      </c>
      <c r="J1759" s="93" t="s">
        <v>2860</v>
      </c>
      <c r="K1759" s="73"/>
      <c r="L1759" s="73"/>
      <c r="M1759" s="73"/>
      <c r="N1759" s="16"/>
      <c r="O1759" s="16"/>
      <c r="P1759" s="16"/>
      <c r="Q1759" s="16" t="s">
        <v>3627</v>
      </c>
      <c r="R1759" s="73" t="s">
        <v>5373</v>
      </c>
    </row>
    <row r="1760" spans="1:18" s="24" customFormat="1">
      <c r="A1760" s="52" t="s">
        <v>3628</v>
      </c>
      <c r="B1760" s="73" t="s">
        <v>5547</v>
      </c>
      <c r="C1760" s="89" t="s">
        <v>3053</v>
      </c>
      <c r="D1760" s="97">
        <v>41837</v>
      </c>
      <c r="E1760" s="97"/>
      <c r="F1760" s="89"/>
      <c r="G1760" s="93" t="s">
        <v>126</v>
      </c>
      <c r="H1760" s="93" t="s">
        <v>3054</v>
      </c>
      <c r="I1760" s="93" t="s">
        <v>1327</v>
      </c>
      <c r="J1760" s="93" t="s">
        <v>2860</v>
      </c>
      <c r="K1760" s="73"/>
      <c r="L1760" s="73"/>
      <c r="M1760" s="73"/>
      <c r="N1760" s="16"/>
      <c r="O1760" s="16"/>
      <c r="P1760" s="16"/>
      <c r="Q1760" s="16" t="s">
        <v>3629</v>
      </c>
      <c r="R1760" s="73" t="s">
        <v>5373</v>
      </c>
    </row>
    <row r="1761" spans="1:18" s="24" customFormat="1">
      <c r="A1761" s="52" t="s">
        <v>3630</v>
      </c>
      <c r="B1761" s="73" t="s">
        <v>5547</v>
      </c>
      <c r="C1761" s="89" t="s">
        <v>3053</v>
      </c>
      <c r="D1761" s="97">
        <v>41837</v>
      </c>
      <c r="E1761" s="97"/>
      <c r="F1761" s="89"/>
      <c r="G1761" s="93" t="s">
        <v>126</v>
      </c>
      <c r="H1761" s="93" t="s">
        <v>3054</v>
      </c>
      <c r="I1761" s="93" t="s">
        <v>1327</v>
      </c>
      <c r="J1761" s="93" t="s">
        <v>2860</v>
      </c>
      <c r="K1761" s="73"/>
      <c r="L1761" s="73"/>
      <c r="M1761" s="73"/>
      <c r="N1761" s="16"/>
      <c r="O1761" s="16"/>
      <c r="P1761" s="16"/>
      <c r="Q1761" s="16" t="s">
        <v>3631</v>
      </c>
      <c r="R1761" s="73" t="s">
        <v>5373</v>
      </c>
    </row>
    <row r="1762" spans="1:18" s="24" customFormat="1">
      <c r="A1762" s="52" t="s">
        <v>3632</v>
      </c>
      <c r="B1762" s="73" t="s">
        <v>5547</v>
      </c>
      <c r="C1762" s="89" t="s">
        <v>3053</v>
      </c>
      <c r="D1762" s="97">
        <v>41837</v>
      </c>
      <c r="E1762" s="97"/>
      <c r="F1762" s="89"/>
      <c r="G1762" s="93" t="s">
        <v>126</v>
      </c>
      <c r="H1762" s="93" t="s">
        <v>3054</v>
      </c>
      <c r="I1762" s="93" t="s">
        <v>1327</v>
      </c>
      <c r="J1762" s="93" t="s">
        <v>2860</v>
      </c>
      <c r="K1762" s="73"/>
      <c r="L1762" s="73"/>
      <c r="M1762" s="73"/>
      <c r="N1762" s="16"/>
      <c r="O1762" s="16"/>
      <c r="P1762" s="16"/>
      <c r="Q1762" s="16" t="s">
        <v>3633</v>
      </c>
      <c r="R1762" s="73" t="s">
        <v>5373</v>
      </c>
    </row>
    <row r="1763" spans="1:18" s="24" customFormat="1">
      <c r="A1763" s="52" t="s">
        <v>3634</v>
      </c>
      <c r="B1763" s="73" t="s">
        <v>5547</v>
      </c>
      <c r="C1763" s="89" t="s">
        <v>3053</v>
      </c>
      <c r="D1763" s="97">
        <v>41837</v>
      </c>
      <c r="E1763" s="97"/>
      <c r="F1763" s="89"/>
      <c r="G1763" s="93" t="s">
        <v>126</v>
      </c>
      <c r="H1763" s="93" t="s">
        <v>3054</v>
      </c>
      <c r="I1763" s="93" t="s">
        <v>1327</v>
      </c>
      <c r="J1763" s="93" t="s">
        <v>2860</v>
      </c>
      <c r="K1763" s="73"/>
      <c r="L1763" s="73"/>
      <c r="M1763" s="73"/>
      <c r="N1763" s="16"/>
      <c r="O1763" s="16"/>
      <c r="P1763" s="16"/>
      <c r="Q1763" s="16" t="s">
        <v>3635</v>
      </c>
      <c r="R1763" s="73" t="s">
        <v>5373</v>
      </c>
    </row>
    <row r="1764" spans="1:18" s="24" customFormat="1">
      <c r="A1764" s="52" t="s">
        <v>3636</v>
      </c>
      <c r="B1764" s="73" t="s">
        <v>5547</v>
      </c>
      <c r="C1764" s="89" t="s">
        <v>3053</v>
      </c>
      <c r="D1764" s="97">
        <v>41837</v>
      </c>
      <c r="E1764" s="97"/>
      <c r="F1764" s="89"/>
      <c r="G1764" s="93" t="s">
        <v>126</v>
      </c>
      <c r="H1764" s="93" t="s">
        <v>3054</v>
      </c>
      <c r="I1764" s="93" t="s">
        <v>1327</v>
      </c>
      <c r="J1764" s="93" t="s">
        <v>2860</v>
      </c>
      <c r="K1764" s="73"/>
      <c r="L1764" s="73"/>
      <c r="M1764" s="73"/>
      <c r="N1764" s="16"/>
      <c r="O1764" s="16"/>
      <c r="P1764" s="16"/>
      <c r="Q1764" s="16" t="s">
        <v>3637</v>
      </c>
      <c r="R1764" s="73" t="s">
        <v>5373</v>
      </c>
    </row>
    <row r="1765" spans="1:18" s="24" customFormat="1">
      <c r="A1765" s="52" t="s">
        <v>3638</v>
      </c>
      <c r="B1765" s="73" t="s">
        <v>5547</v>
      </c>
      <c r="C1765" s="89" t="s">
        <v>3053</v>
      </c>
      <c r="D1765" s="97">
        <v>41837</v>
      </c>
      <c r="E1765" s="97"/>
      <c r="F1765" s="89"/>
      <c r="G1765" s="93" t="s">
        <v>126</v>
      </c>
      <c r="H1765" s="93" t="s">
        <v>3054</v>
      </c>
      <c r="I1765" s="93" t="s">
        <v>1327</v>
      </c>
      <c r="J1765" s="93" t="s">
        <v>2860</v>
      </c>
      <c r="K1765" s="73"/>
      <c r="L1765" s="73"/>
      <c r="M1765" s="73"/>
      <c r="N1765" s="16"/>
      <c r="O1765" s="16"/>
      <c r="P1765" s="16"/>
      <c r="Q1765" s="16" t="s">
        <v>3639</v>
      </c>
      <c r="R1765" s="73" t="s">
        <v>5373</v>
      </c>
    </row>
    <row r="1766" spans="1:18" s="24" customFormat="1">
      <c r="A1766" s="52" t="s">
        <v>3640</v>
      </c>
      <c r="B1766" s="73" t="s">
        <v>5547</v>
      </c>
      <c r="C1766" s="89" t="s">
        <v>3053</v>
      </c>
      <c r="D1766" s="97">
        <v>41837</v>
      </c>
      <c r="E1766" s="97"/>
      <c r="F1766" s="89"/>
      <c r="G1766" s="93" t="s">
        <v>126</v>
      </c>
      <c r="H1766" s="93" t="s">
        <v>3054</v>
      </c>
      <c r="I1766" s="93" t="s">
        <v>1327</v>
      </c>
      <c r="J1766" s="93" t="s">
        <v>2860</v>
      </c>
      <c r="K1766" s="73"/>
      <c r="L1766" s="73"/>
      <c r="M1766" s="73"/>
      <c r="N1766" s="16"/>
      <c r="O1766" s="16"/>
      <c r="P1766" s="16"/>
      <c r="Q1766" s="16" t="s">
        <v>3641</v>
      </c>
      <c r="R1766" s="73" t="s">
        <v>5373</v>
      </c>
    </row>
    <row r="1767" spans="1:18" s="24" customFormat="1">
      <c r="A1767" s="52" t="s">
        <v>3642</v>
      </c>
      <c r="B1767" s="73" t="s">
        <v>5547</v>
      </c>
      <c r="C1767" s="89" t="s">
        <v>3053</v>
      </c>
      <c r="D1767" s="97">
        <v>41837</v>
      </c>
      <c r="E1767" s="97"/>
      <c r="F1767" s="89"/>
      <c r="G1767" s="93" t="s">
        <v>126</v>
      </c>
      <c r="H1767" s="93" t="s">
        <v>3054</v>
      </c>
      <c r="I1767" s="93" t="s">
        <v>1327</v>
      </c>
      <c r="J1767" s="93" t="s">
        <v>2860</v>
      </c>
      <c r="K1767" s="73"/>
      <c r="L1767" s="73"/>
      <c r="M1767" s="73"/>
      <c r="N1767" s="16"/>
      <c r="O1767" s="16"/>
      <c r="P1767" s="16"/>
      <c r="Q1767" s="16" t="s">
        <v>3643</v>
      </c>
      <c r="R1767" s="73" t="s">
        <v>5373</v>
      </c>
    </row>
    <row r="1768" spans="1:18" s="24" customFormat="1">
      <c r="A1768" s="52" t="s">
        <v>3644</v>
      </c>
      <c r="B1768" s="73" t="s">
        <v>5547</v>
      </c>
      <c r="C1768" s="89" t="s">
        <v>3053</v>
      </c>
      <c r="D1768" s="97">
        <v>41837</v>
      </c>
      <c r="E1768" s="97"/>
      <c r="F1768" s="89"/>
      <c r="G1768" s="93" t="s">
        <v>126</v>
      </c>
      <c r="H1768" s="93" t="s">
        <v>3054</v>
      </c>
      <c r="I1768" s="93" t="s">
        <v>1327</v>
      </c>
      <c r="J1768" s="93" t="s">
        <v>2860</v>
      </c>
      <c r="K1768" s="73"/>
      <c r="L1768" s="73"/>
      <c r="M1768" s="73"/>
      <c r="N1768" s="16"/>
      <c r="O1768" s="16"/>
      <c r="P1768" s="16"/>
      <c r="Q1768" s="16" t="s">
        <v>3645</v>
      </c>
      <c r="R1768" s="73" t="s">
        <v>5373</v>
      </c>
    </row>
    <row r="1769" spans="1:18" s="24" customFormat="1">
      <c r="A1769" s="52" t="s">
        <v>3646</v>
      </c>
      <c r="B1769" s="73" t="s">
        <v>5547</v>
      </c>
      <c r="C1769" s="89" t="s">
        <v>3053</v>
      </c>
      <c r="D1769" s="97">
        <v>41837</v>
      </c>
      <c r="E1769" s="97"/>
      <c r="F1769" s="89"/>
      <c r="G1769" s="93" t="s">
        <v>126</v>
      </c>
      <c r="H1769" s="93" t="s">
        <v>3063</v>
      </c>
      <c r="I1769" s="93" t="s">
        <v>1313</v>
      </c>
      <c r="J1769" s="93" t="s">
        <v>1320</v>
      </c>
      <c r="K1769" s="73" t="s">
        <v>3140</v>
      </c>
      <c r="L1769" s="73" t="s">
        <v>3141</v>
      </c>
      <c r="M1769" s="73"/>
      <c r="N1769" s="16"/>
      <c r="O1769" s="16"/>
      <c r="P1769" s="16"/>
      <c r="Q1769" s="16" t="s">
        <v>3647</v>
      </c>
      <c r="R1769" s="73" t="s">
        <v>5373</v>
      </c>
    </row>
    <row r="1770" spans="1:18" s="24" customFormat="1">
      <c r="A1770" s="52" t="s">
        <v>3648</v>
      </c>
      <c r="B1770" s="73" t="s">
        <v>5547</v>
      </c>
      <c r="C1770" s="89" t="s">
        <v>3053</v>
      </c>
      <c r="D1770" s="97">
        <v>41837</v>
      </c>
      <c r="E1770" s="97"/>
      <c r="F1770" s="89"/>
      <c r="G1770" s="93" t="s">
        <v>126</v>
      </c>
      <c r="H1770" s="93" t="s">
        <v>3063</v>
      </c>
      <c r="I1770" s="93" t="s">
        <v>1313</v>
      </c>
      <c r="J1770" s="93" t="s">
        <v>1320</v>
      </c>
      <c r="K1770" s="73" t="s">
        <v>3140</v>
      </c>
      <c r="L1770" s="73" t="s">
        <v>3141</v>
      </c>
      <c r="M1770" s="73"/>
      <c r="N1770" s="16"/>
      <c r="O1770" s="16"/>
      <c r="P1770" s="16"/>
      <c r="Q1770" s="16" t="s">
        <v>3649</v>
      </c>
      <c r="R1770" s="73" t="s">
        <v>5373</v>
      </c>
    </row>
    <row r="1771" spans="1:18" s="24" customFormat="1">
      <c r="A1771" s="52" t="s">
        <v>3650</v>
      </c>
      <c r="B1771" s="73" t="s">
        <v>5547</v>
      </c>
      <c r="C1771" s="89" t="s">
        <v>3053</v>
      </c>
      <c r="D1771" s="97">
        <v>41837</v>
      </c>
      <c r="E1771" s="97"/>
      <c r="F1771" s="89"/>
      <c r="G1771" s="93" t="s">
        <v>126</v>
      </c>
      <c r="H1771" s="93" t="s">
        <v>3063</v>
      </c>
      <c r="I1771" s="93" t="s">
        <v>1313</v>
      </c>
      <c r="J1771" s="93" t="s">
        <v>1320</v>
      </c>
      <c r="K1771" s="73" t="s">
        <v>3140</v>
      </c>
      <c r="L1771" s="73" t="s">
        <v>3141</v>
      </c>
      <c r="M1771" s="73"/>
      <c r="N1771" s="16"/>
      <c r="O1771" s="16"/>
      <c r="P1771" s="16"/>
      <c r="Q1771" s="16" t="s">
        <v>3651</v>
      </c>
      <c r="R1771" s="73" t="s">
        <v>5373</v>
      </c>
    </row>
    <row r="1772" spans="1:18" s="24" customFormat="1">
      <c r="A1772" s="52" t="s">
        <v>3652</v>
      </c>
      <c r="B1772" s="73" t="s">
        <v>5547</v>
      </c>
      <c r="C1772" s="89" t="s">
        <v>3053</v>
      </c>
      <c r="D1772" s="97">
        <v>41837</v>
      </c>
      <c r="E1772" s="97"/>
      <c r="F1772" s="89"/>
      <c r="G1772" s="93" t="s">
        <v>126</v>
      </c>
      <c r="H1772" s="93" t="s">
        <v>3063</v>
      </c>
      <c r="I1772" s="93" t="s">
        <v>1313</v>
      </c>
      <c r="J1772" s="93" t="s">
        <v>1320</v>
      </c>
      <c r="K1772" s="73" t="s">
        <v>3140</v>
      </c>
      <c r="L1772" s="73" t="s">
        <v>3141</v>
      </c>
      <c r="M1772" s="73"/>
      <c r="N1772" s="16"/>
      <c r="O1772" s="16"/>
      <c r="P1772" s="16"/>
      <c r="Q1772" s="16" t="s">
        <v>3653</v>
      </c>
      <c r="R1772" s="73" t="s">
        <v>5373</v>
      </c>
    </row>
    <row r="1773" spans="1:18" s="24" customFormat="1">
      <c r="A1773" s="52" t="s">
        <v>3654</v>
      </c>
      <c r="B1773" s="73" t="s">
        <v>5547</v>
      </c>
      <c r="C1773" s="89" t="s">
        <v>3053</v>
      </c>
      <c r="D1773" s="97">
        <v>41837</v>
      </c>
      <c r="E1773" s="97"/>
      <c r="F1773" s="89"/>
      <c r="G1773" s="93" t="s">
        <v>126</v>
      </c>
      <c r="H1773" s="93" t="s">
        <v>3063</v>
      </c>
      <c r="I1773" s="93" t="s">
        <v>1313</v>
      </c>
      <c r="J1773" s="93" t="s">
        <v>1320</v>
      </c>
      <c r="K1773" s="73" t="s">
        <v>3140</v>
      </c>
      <c r="L1773" s="73" t="s">
        <v>3141</v>
      </c>
      <c r="M1773" s="73"/>
      <c r="N1773" s="16"/>
      <c r="O1773" s="16"/>
      <c r="P1773" s="16"/>
      <c r="Q1773" s="16" t="s">
        <v>3655</v>
      </c>
      <c r="R1773" s="73" t="s">
        <v>5373</v>
      </c>
    </row>
    <row r="1774" spans="1:18" s="24" customFormat="1">
      <c r="A1774" s="52" t="s">
        <v>3656</v>
      </c>
      <c r="B1774" s="73" t="s">
        <v>5547</v>
      </c>
      <c r="C1774" s="89" t="s">
        <v>3053</v>
      </c>
      <c r="D1774" s="97">
        <v>41837</v>
      </c>
      <c r="E1774" s="97"/>
      <c r="F1774" s="89"/>
      <c r="G1774" s="93" t="s">
        <v>126</v>
      </c>
      <c r="H1774" s="93" t="s">
        <v>3063</v>
      </c>
      <c r="I1774" s="93" t="s">
        <v>1313</v>
      </c>
      <c r="J1774" s="93" t="s">
        <v>1320</v>
      </c>
      <c r="K1774" s="73" t="s">
        <v>3140</v>
      </c>
      <c r="L1774" s="73" t="s">
        <v>3141</v>
      </c>
      <c r="M1774" s="73"/>
      <c r="N1774" s="16"/>
      <c r="O1774" s="16"/>
      <c r="P1774" s="16"/>
      <c r="Q1774" s="16" t="s">
        <v>3657</v>
      </c>
      <c r="R1774" s="73" t="s">
        <v>5373</v>
      </c>
    </row>
    <row r="1775" spans="1:18" s="24" customFormat="1">
      <c r="A1775" s="52" t="s">
        <v>3658</v>
      </c>
      <c r="B1775" s="73" t="s">
        <v>5547</v>
      </c>
      <c r="C1775" s="89" t="s">
        <v>3053</v>
      </c>
      <c r="D1775" s="97">
        <v>41837</v>
      </c>
      <c r="E1775" s="97"/>
      <c r="F1775" s="89"/>
      <c r="G1775" s="93" t="s">
        <v>126</v>
      </c>
      <c r="H1775" s="93" t="s">
        <v>3063</v>
      </c>
      <c r="I1775" s="93" t="s">
        <v>1313</v>
      </c>
      <c r="J1775" s="93" t="s">
        <v>1320</v>
      </c>
      <c r="K1775" s="73" t="s">
        <v>3140</v>
      </c>
      <c r="L1775" s="73" t="s">
        <v>3141</v>
      </c>
      <c r="M1775" s="73"/>
      <c r="N1775" s="16"/>
      <c r="O1775" s="16"/>
      <c r="P1775" s="16"/>
      <c r="Q1775" s="16" t="s">
        <v>3659</v>
      </c>
      <c r="R1775" s="73" t="s">
        <v>5373</v>
      </c>
    </row>
    <row r="1776" spans="1:18" s="24" customFormat="1">
      <c r="A1776" s="52" t="s">
        <v>3660</v>
      </c>
      <c r="B1776" s="73" t="s">
        <v>5547</v>
      </c>
      <c r="C1776" s="89" t="s">
        <v>3053</v>
      </c>
      <c r="D1776" s="97">
        <v>41837</v>
      </c>
      <c r="E1776" s="97"/>
      <c r="F1776" s="89"/>
      <c r="G1776" s="93" t="s">
        <v>126</v>
      </c>
      <c r="H1776" s="93" t="s">
        <v>3063</v>
      </c>
      <c r="I1776" s="93" t="s">
        <v>1313</v>
      </c>
      <c r="J1776" s="93" t="s">
        <v>1320</v>
      </c>
      <c r="K1776" s="73" t="s">
        <v>3140</v>
      </c>
      <c r="L1776" s="73" t="s">
        <v>3141</v>
      </c>
      <c r="M1776" s="73"/>
      <c r="N1776" s="16"/>
      <c r="O1776" s="16"/>
      <c r="P1776" s="16"/>
      <c r="Q1776" s="16" t="s">
        <v>3661</v>
      </c>
      <c r="R1776" s="73" t="s">
        <v>5373</v>
      </c>
    </row>
    <row r="1777" spans="1:18" s="24" customFormat="1">
      <c r="A1777" s="52" t="s">
        <v>3662</v>
      </c>
      <c r="B1777" s="73" t="s">
        <v>5547</v>
      </c>
      <c r="C1777" s="89" t="s">
        <v>3053</v>
      </c>
      <c r="D1777" s="97">
        <v>41837</v>
      </c>
      <c r="E1777" s="97"/>
      <c r="F1777" s="89"/>
      <c r="G1777" s="93" t="s">
        <v>126</v>
      </c>
      <c r="H1777" s="93" t="s">
        <v>3063</v>
      </c>
      <c r="I1777" s="93" t="s">
        <v>1313</v>
      </c>
      <c r="J1777" s="93" t="s">
        <v>1320</v>
      </c>
      <c r="K1777" s="73" t="s">
        <v>3140</v>
      </c>
      <c r="L1777" s="73" t="s">
        <v>3141</v>
      </c>
      <c r="M1777" s="73"/>
      <c r="N1777" s="16"/>
      <c r="O1777" s="16"/>
      <c r="P1777" s="16"/>
      <c r="Q1777" s="16" t="s">
        <v>3663</v>
      </c>
      <c r="R1777" s="73" t="s">
        <v>5373</v>
      </c>
    </row>
    <row r="1778" spans="1:18" s="24" customFormat="1">
      <c r="A1778" s="52" t="s">
        <v>3664</v>
      </c>
      <c r="B1778" s="73" t="s">
        <v>5547</v>
      </c>
      <c r="C1778" s="89" t="s">
        <v>3053</v>
      </c>
      <c r="D1778" s="97">
        <v>41837</v>
      </c>
      <c r="E1778" s="97"/>
      <c r="F1778" s="89"/>
      <c r="G1778" s="93" t="s">
        <v>126</v>
      </c>
      <c r="H1778" s="93" t="s">
        <v>3063</v>
      </c>
      <c r="I1778" s="93" t="s">
        <v>1313</v>
      </c>
      <c r="J1778" s="93" t="s">
        <v>1320</v>
      </c>
      <c r="K1778" s="73" t="s">
        <v>3140</v>
      </c>
      <c r="L1778" s="73" t="s">
        <v>3141</v>
      </c>
      <c r="M1778" s="73"/>
      <c r="N1778" s="16"/>
      <c r="O1778" s="16"/>
      <c r="P1778" s="16"/>
      <c r="Q1778" s="16" t="s">
        <v>3665</v>
      </c>
      <c r="R1778" s="73" t="s">
        <v>5373</v>
      </c>
    </row>
    <row r="1779" spans="1:18" s="24" customFormat="1">
      <c r="A1779" s="52" t="s">
        <v>3666</v>
      </c>
      <c r="B1779" s="73" t="s">
        <v>5547</v>
      </c>
      <c r="C1779" s="89" t="s">
        <v>3053</v>
      </c>
      <c r="D1779" s="97">
        <v>41837</v>
      </c>
      <c r="E1779" s="97"/>
      <c r="F1779" s="89"/>
      <c r="G1779" s="93" t="s">
        <v>126</v>
      </c>
      <c r="H1779" s="93" t="s">
        <v>3063</v>
      </c>
      <c r="I1779" s="93" t="s">
        <v>1313</v>
      </c>
      <c r="J1779" s="93" t="s">
        <v>1320</v>
      </c>
      <c r="K1779" s="73" t="s">
        <v>3140</v>
      </c>
      <c r="L1779" s="73" t="s">
        <v>3141</v>
      </c>
      <c r="M1779" s="73"/>
      <c r="N1779" s="16"/>
      <c r="O1779" s="16"/>
      <c r="P1779" s="16"/>
      <c r="Q1779" s="16" t="s">
        <v>3667</v>
      </c>
      <c r="R1779" s="73" t="s">
        <v>5373</v>
      </c>
    </row>
    <row r="1780" spans="1:18" s="24" customFormat="1">
      <c r="A1780" s="52" t="s">
        <v>3668</v>
      </c>
      <c r="B1780" s="73" t="s">
        <v>5547</v>
      </c>
      <c r="C1780" s="89" t="s">
        <v>3053</v>
      </c>
      <c r="D1780" s="97">
        <v>41837</v>
      </c>
      <c r="E1780" s="97"/>
      <c r="F1780" s="89"/>
      <c r="G1780" s="93" t="s">
        <v>126</v>
      </c>
      <c r="H1780" s="93" t="s">
        <v>3063</v>
      </c>
      <c r="I1780" s="93" t="s">
        <v>1313</v>
      </c>
      <c r="J1780" s="93" t="s">
        <v>1320</v>
      </c>
      <c r="K1780" s="73" t="s">
        <v>3140</v>
      </c>
      <c r="L1780" s="73" t="s">
        <v>3141</v>
      </c>
      <c r="M1780" s="73"/>
      <c r="N1780" s="16"/>
      <c r="O1780" s="16"/>
      <c r="P1780" s="16"/>
      <c r="Q1780" s="16" t="s">
        <v>3669</v>
      </c>
      <c r="R1780" s="73" t="s">
        <v>5373</v>
      </c>
    </row>
    <row r="1781" spans="1:18" s="24" customFormat="1">
      <c r="A1781" s="52" t="s">
        <v>3670</v>
      </c>
      <c r="B1781" s="73" t="s">
        <v>5547</v>
      </c>
      <c r="C1781" s="89" t="s">
        <v>3053</v>
      </c>
      <c r="D1781" s="97">
        <v>41837</v>
      </c>
      <c r="E1781" s="97"/>
      <c r="F1781" s="89"/>
      <c r="G1781" s="93" t="s">
        <v>126</v>
      </c>
      <c r="H1781" s="93" t="s">
        <v>3063</v>
      </c>
      <c r="I1781" s="93" t="s">
        <v>1313</v>
      </c>
      <c r="J1781" s="93" t="s">
        <v>1320</v>
      </c>
      <c r="K1781" s="73" t="s">
        <v>3140</v>
      </c>
      <c r="L1781" s="73" t="s">
        <v>3141</v>
      </c>
      <c r="M1781" s="73"/>
      <c r="N1781" s="16"/>
      <c r="O1781" s="16"/>
      <c r="P1781" s="16"/>
      <c r="Q1781" s="16" t="s">
        <v>3671</v>
      </c>
      <c r="R1781" s="73" t="s">
        <v>5373</v>
      </c>
    </row>
    <row r="1782" spans="1:18" s="24" customFormat="1">
      <c r="A1782" s="52" t="s">
        <v>3672</v>
      </c>
      <c r="B1782" s="73" t="s">
        <v>5547</v>
      </c>
      <c r="C1782" s="89" t="s">
        <v>3053</v>
      </c>
      <c r="D1782" s="97">
        <v>41837</v>
      </c>
      <c r="E1782" s="97"/>
      <c r="F1782" s="89"/>
      <c r="G1782" s="93" t="s">
        <v>126</v>
      </c>
      <c r="H1782" s="93" t="s">
        <v>3063</v>
      </c>
      <c r="I1782" s="93" t="s">
        <v>1327</v>
      </c>
      <c r="J1782" s="93" t="s">
        <v>2860</v>
      </c>
      <c r="K1782" s="73"/>
      <c r="L1782" s="73"/>
      <c r="M1782" s="73"/>
      <c r="N1782" s="16"/>
      <c r="O1782" s="16"/>
      <c r="P1782" s="16"/>
      <c r="Q1782" s="16" t="s">
        <v>3673</v>
      </c>
      <c r="R1782" s="73" t="s">
        <v>5373</v>
      </c>
    </row>
    <row r="1783" spans="1:18" s="24" customFormat="1">
      <c r="A1783" s="52" t="s">
        <v>3674</v>
      </c>
      <c r="B1783" s="73" t="s">
        <v>5547</v>
      </c>
      <c r="C1783" s="89" t="s">
        <v>3053</v>
      </c>
      <c r="D1783" s="97">
        <v>41837</v>
      </c>
      <c r="E1783" s="97"/>
      <c r="F1783" s="89"/>
      <c r="G1783" s="93" t="s">
        <v>126</v>
      </c>
      <c r="H1783" s="93" t="s">
        <v>3063</v>
      </c>
      <c r="I1783" s="93" t="s">
        <v>1327</v>
      </c>
      <c r="J1783" s="93" t="s">
        <v>2860</v>
      </c>
      <c r="K1783" s="73"/>
      <c r="L1783" s="73"/>
      <c r="M1783" s="73"/>
      <c r="N1783" s="16"/>
      <c r="O1783" s="16"/>
      <c r="P1783" s="16"/>
      <c r="Q1783" s="16" t="s">
        <v>3675</v>
      </c>
      <c r="R1783" s="73" t="s">
        <v>5373</v>
      </c>
    </row>
    <row r="1784" spans="1:18" s="24" customFormat="1">
      <c r="A1784" s="52" t="s">
        <v>3676</v>
      </c>
      <c r="B1784" s="73" t="s">
        <v>5547</v>
      </c>
      <c r="C1784" s="89" t="s">
        <v>3053</v>
      </c>
      <c r="D1784" s="97">
        <v>41837</v>
      </c>
      <c r="E1784" s="97"/>
      <c r="F1784" s="89"/>
      <c r="G1784" s="93" t="s">
        <v>126</v>
      </c>
      <c r="H1784" s="93" t="s">
        <v>3063</v>
      </c>
      <c r="I1784" s="93" t="s">
        <v>1327</v>
      </c>
      <c r="J1784" s="93" t="s">
        <v>2860</v>
      </c>
      <c r="K1784" s="73"/>
      <c r="L1784" s="73"/>
      <c r="M1784" s="73"/>
      <c r="N1784" s="16"/>
      <c r="O1784" s="16"/>
      <c r="P1784" s="16"/>
      <c r="Q1784" s="16" t="s">
        <v>3677</v>
      </c>
      <c r="R1784" s="73" t="s">
        <v>5373</v>
      </c>
    </row>
    <row r="1785" spans="1:18" s="24" customFormat="1">
      <c r="A1785" s="52" t="s">
        <v>3678</v>
      </c>
      <c r="B1785" s="73" t="s">
        <v>5547</v>
      </c>
      <c r="C1785" s="89" t="s">
        <v>3053</v>
      </c>
      <c r="D1785" s="97">
        <v>41837</v>
      </c>
      <c r="E1785" s="97"/>
      <c r="F1785" s="89"/>
      <c r="G1785" s="93" t="s">
        <v>126</v>
      </c>
      <c r="H1785" s="93" t="s">
        <v>3063</v>
      </c>
      <c r="I1785" s="93" t="s">
        <v>1327</v>
      </c>
      <c r="J1785" s="93" t="s">
        <v>2860</v>
      </c>
      <c r="K1785" s="73"/>
      <c r="L1785" s="73"/>
      <c r="M1785" s="73"/>
      <c r="N1785" s="16"/>
      <c r="O1785" s="16"/>
      <c r="P1785" s="16"/>
      <c r="Q1785" s="16" t="s">
        <v>3679</v>
      </c>
      <c r="R1785" s="73" t="s">
        <v>5373</v>
      </c>
    </row>
    <row r="1786" spans="1:18" s="24" customFormat="1">
      <c r="A1786" s="52" t="s">
        <v>3680</v>
      </c>
      <c r="B1786" s="73" t="s">
        <v>5547</v>
      </c>
      <c r="C1786" s="89" t="s">
        <v>3053</v>
      </c>
      <c r="D1786" s="97">
        <v>41837</v>
      </c>
      <c r="E1786" s="97"/>
      <c r="F1786" s="89"/>
      <c r="G1786" s="93" t="s">
        <v>126</v>
      </c>
      <c r="H1786" s="93" t="s">
        <v>3063</v>
      </c>
      <c r="I1786" s="93" t="s">
        <v>1327</v>
      </c>
      <c r="J1786" s="93" t="s">
        <v>2860</v>
      </c>
      <c r="K1786" s="73"/>
      <c r="L1786" s="73"/>
      <c r="M1786" s="73"/>
      <c r="N1786" s="16"/>
      <c r="O1786" s="16"/>
      <c r="P1786" s="16"/>
      <c r="Q1786" s="16" t="s">
        <v>3681</v>
      </c>
      <c r="R1786" s="73" t="s">
        <v>5373</v>
      </c>
    </row>
    <row r="1787" spans="1:18" s="24" customFormat="1">
      <c r="A1787" s="52" t="s">
        <v>3682</v>
      </c>
      <c r="B1787" s="73" t="s">
        <v>5547</v>
      </c>
      <c r="C1787" s="89" t="s">
        <v>3053</v>
      </c>
      <c r="D1787" s="97">
        <v>41837</v>
      </c>
      <c r="E1787" s="97"/>
      <c r="F1787" s="89"/>
      <c r="G1787" s="93" t="s">
        <v>126</v>
      </c>
      <c r="H1787" s="93" t="s">
        <v>3063</v>
      </c>
      <c r="I1787" s="93" t="s">
        <v>1327</v>
      </c>
      <c r="J1787" s="93" t="s">
        <v>2860</v>
      </c>
      <c r="K1787" s="73"/>
      <c r="L1787" s="73"/>
      <c r="M1787" s="73"/>
      <c r="N1787" s="16"/>
      <c r="O1787" s="16"/>
      <c r="P1787" s="16"/>
      <c r="Q1787" s="16" t="s">
        <v>3683</v>
      </c>
      <c r="R1787" s="73" t="s">
        <v>5373</v>
      </c>
    </row>
    <row r="1788" spans="1:18" s="24" customFormat="1">
      <c r="A1788" s="52" t="s">
        <v>3684</v>
      </c>
      <c r="B1788" s="73" t="s">
        <v>5547</v>
      </c>
      <c r="C1788" s="89" t="s">
        <v>3053</v>
      </c>
      <c r="D1788" s="97">
        <v>41837</v>
      </c>
      <c r="E1788" s="97"/>
      <c r="F1788" s="89"/>
      <c r="G1788" s="93" t="s">
        <v>126</v>
      </c>
      <c r="H1788" s="93" t="s">
        <v>3063</v>
      </c>
      <c r="I1788" s="93" t="s">
        <v>1327</v>
      </c>
      <c r="J1788" s="93" t="s">
        <v>2860</v>
      </c>
      <c r="K1788" s="73"/>
      <c r="L1788" s="73"/>
      <c r="M1788" s="73"/>
      <c r="N1788" s="16"/>
      <c r="O1788" s="16"/>
      <c r="P1788" s="16"/>
      <c r="Q1788" s="16" t="s">
        <v>3685</v>
      </c>
      <c r="R1788" s="73" t="s">
        <v>5373</v>
      </c>
    </row>
    <row r="1789" spans="1:18" s="24" customFormat="1">
      <c r="A1789" s="52" t="s">
        <v>3686</v>
      </c>
      <c r="B1789" s="73" t="s">
        <v>5547</v>
      </c>
      <c r="C1789" s="89" t="s">
        <v>3053</v>
      </c>
      <c r="D1789" s="97">
        <v>41837</v>
      </c>
      <c r="E1789" s="97"/>
      <c r="F1789" s="89"/>
      <c r="G1789" s="93" t="s">
        <v>126</v>
      </c>
      <c r="H1789" s="93" t="s">
        <v>3063</v>
      </c>
      <c r="I1789" s="93" t="s">
        <v>1327</v>
      </c>
      <c r="J1789" s="93" t="s">
        <v>2860</v>
      </c>
      <c r="K1789" s="73"/>
      <c r="L1789" s="73"/>
      <c r="M1789" s="73"/>
      <c r="N1789" s="16"/>
      <c r="O1789" s="16"/>
      <c r="P1789" s="16"/>
      <c r="Q1789" s="16" t="s">
        <v>3687</v>
      </c>
      <c r="R1789" s="73" t="s">
        <v>5373</v>
      </c>
    </row>
    <row r="1790" spans="1:18" s="24" customFormat="1">
      <c r="A1790" s="52" t="s">
        <v>3688</v>
      </c>
      <c r="B1790" s="73" t="s">
        <v>5547</v>
      </c>
      <c r="C1790" s="89" t="s">
        <v>3053</v>
      </c>
      <c r="D1790" s="97">
        <v>41837</v>
      </c>
      <c r="E1790" s="97"/>
      <c r="F1790" s="89"/>
      <c r="G1790" s="93" t="s">
        <v>126</v>
      </c>
      <c r="H1790" s="93" t="s">
        <v>3063</v>
      </c>
      <c r="I1790" s="93" t="s">
        <v>1327</v>
      </c>
      <c r="J1790" s="93" t="s">
        <v>2860</v>
      </c>
      <c r="K1790" s="73"/>
      <c r="L1790" s="73"/>
      <c r="M1790" s="73"/>
      <c r="N1790" s="16"/>
      <c r="O1790" s="16"/>
      <c r="P1790" s="16"/>
      <c r="Q1790" s="16" t="s">
        <v>3689</v>
      </c>
      <c r="R1790" s="73" t="s">
        <v>5373</v>
      </c>
    </row>
    <row r="1791" spans="1:18" s="24" customFormat="1">
      <c r="A1791" s="52" t="s">
        <v>3690</v>
      </c>
      <c r="B1791" s="73" t="s">
        <v>5547</v>
      </c>
      <c r="C1791" s="89" t="s">
        <v>3053</v>
      </c>
      <c r="D1791" s="97">
        <v>41837</v>
      </c>
      <c r="E1791" s="97"/>
      <c r="F1791" s="89"/>
      <c r="G1791" s="93" t="s">
        <v>126</v>
      </c>
      <c r="H1791" s="93" t="s">
        <v>3063</v>
      </c>
      <c r="I1791" s="93" t="s">
        <v>1327</v>
      </c>
      <c r="J1791" s="93" t="s">
        <v>2860</v>
      </c>
      <c r="K1791" s="73"/>
      <c r="L1791" s="73"/>
      <c r="M1791" s="73"/>
      <c r="N1791" s="16"/>
      <c r="O1791" s="16"/>
      <c r="P1791" s="16"/>
      <c r="Q1791" s="16" t="s">
        <v>3691</v>
      </c>
      <c r="R1791" s="73" t="s">
        <v>5373</v>
      </c>
    </row>
    <row r="1792" spans="1:18" s="24" customFormat="1">
      <c r="A1792" s="52" t="s">
        <v>3692</v>
      </c>
      <c r="B1792" s="73" t="s">
        <v>5547</v>
      </c>
      <c r="C1792" s="89" t="s">
        <v>3053</v>
      </c>
      <c r="D1792" s="97">
        <v>41837</v>
      </c>
      <c r="E1792" s="97"/>
      <c r="F1792" s="89"/>
      <c r="G1792" s="93" t="s">
        <v>126</v>
      </c>
      <c r="H1792" s="93" t="s">
        <v>3063</v>
      </c>
      <c r="I1792" s="93" t="s">
        <v>1327</v>
      </c>
      <c r="J1792" s="93" t="s">
        <v>2860</v>
      </c>
      <c r="K1792" s="73"/>
      <c r="L1792" s="73"/>
      <c r="M1792" s="73"/>
      <c r="N1792" s="16"/>
      <c r="O1792" s="16"/>
      <c r="P1792" s="16"/>
      <c r="Q1792" s="16" t="s">
        <v>3693</v>
      </c>
      <c r="R1792" s="73" t="s">
        <v>5373</v>
      </c>
    </row>
    <row r="1793" spans="1:18" s="24" customFormat="1">
      <c r="A1793" s="52" t="s">
        <v>3694</v>
      </c>
      <c r="B1793" s="73" t="s">
        <v>5547</v>
      </c>
      <c r="C1793" s="89" t="s">
        <v>3053</v>
      </c>
      <c r="D1793" s="97">
        <v>41837</v>
      </c>
      <c r="E1793" s="97"/>
      <c r="F1793" s="89"/>
      <c r="G1793" s="93" t="s">
        <v>126</v>
      </c>
      <c r="H1793" s="93" t="s">
        <v>3063</v>
      </c>
      <c r="I1793" s="93" t="s">
        <v>1327</v>
      </c>
      <c r="J1793" s="93" t="s">
        <v>2860</v>
      </c>
      <c r="K1793" s="73"/>
      <c r="L1793" s="73"/>
      <c r="M1793" s="73"/>
      <c r="N1793" s="16"/>
      <c r="O1793" s="16"/>
      <c r="P1793" s="16"/>
      <c r="Q1793" s="16" t="s">
        <v>3695</v>
      </c>
      <c r="R1793" s="73" t="s">
        <v>5373</v>
      </c>
    </row>
    <row r="1794" spans="1:18" s="24" customFormat="1">
      <c r="A1794" s="52" t="s">
        <v>3696</v>
      </c>
      <c r="B1794" s="73" t="s">
        <v>5547</v>
      </c>
      <c r="C1794" s="89" t="s">
        <v>3053</v>
      </c>
      <c r="D1794" s="97">
        <v>41837</v>
      </c>
      <c r="E1794" s="97"/>
      <c r="F1794" s="89"/>
      <c r="G1794" s="93" t="s">
        <v>126</v>
      </c>
      <c r="H1794" s="93" t="s">
        <v>3063</v>
      </c>
      <c r="I1794" s="93" t="s">
        <v>1327</v>
      </c>
      <c r="J1794" s="93" t="s">
        <v>2860</v>
      </c>
      <c r="K1794" s="73"/>
      <c r="L1794" s="73"/>
      <c r="M1794" s="73"/>
      <c r="N1794" s="16"/>
      <c r="O1794" s="16"/>
      <c r="P1794" s="16"/>
      <c r="Q1794" s="16" t="s">
        <v>3697</v>
      </c>
      <c r="R1794" s="73" t="s">
        <v>5373</v>
      </c>
    </row>
    <row r="1795" spans="1:18" s="24" customFormat="1">
      <c r="A1795" s="52" t="s">
        <v>3698</v>
      </c>
      <c r="B1795" s="73" t="s">
        <v>5547</v>
      </c>
      <c r="C1795" s="89" t="s">
        <v>3053</v>
      </c>
      <c r="D1795" s="97">
        <v>41837</v>
      </c>
      <c r="E1795" s="97"/>
      <c r="F1795" s="89"/>
      <c r="G1795" s="93" t="s">
        <v>126</v>
      </c>
      <c r="H1795" s="93" t="s">
        <v>3063</v>
      </c>
      <c r="I1795" s="93" t="s">
        <v>1327</v>
      </c>
      <c r="J1795" s="93" t="s">
        <v>2860</v>
      </c>
      <c r="K1795" s="73"/>
      <c r="L1795" s="73"/>
      <c r="M1795" s="73"/>
      <c r="N1795" s="16"/>
      <c r="O1795" s="16"/>
      <c r="P1795" s="16"/>
      <c r="Q1795" s="16" t="s">
        <v>3699</v>
      </c>
      <c r="R1795" s="73" t="s">
        <v>5373</v>
      </c>
    </row>
    <row r="1796" spans="1:18" s="24" customFormat="1">
      <c r="A1796" s="52" t="s">
        <v>3700</v>
      </c>
      <c r="B1796" s="73" t="s">
        <v>5547</v>
      </c>
      <c r="C1796" s="89" t="s">
        <v>3053</v>
      </c>
      <c r="D1796" s="97">
        <v>41837</v>
      </c>
      <c r="E1796" s="97"/>
      <c r="F1796" s="89"/>
      <c r="G1796" s="93" t="s">
        <v>126</v>
      </c>
      <c r="H1796" s="93" t="s">
        <v>3063</v>
      </c>
      <c r="I1796" s="93" t="s">
        <v>1327</v>
      </c>
      <c r="J1796" s="93" t="s">
        <v>2860</v>
      </c>
      <c r="K1796" s="73"/>
      <c r="L1796" s="73"/>
      <c r="M1796" s="73"/>
      <c r="N1796" s="16"/>
      <c r="O1796" s="16"/>
      <c r="P1796" s="16"/>
      <c r="Q1796" s="16" t="s">
        <v>3701</v>
      </c>
      <c r="R1796" s="73" t="s">
        <v>5373</v>
      </c>
    </row>
    <row r="1797" spans="1:18" s="24" customFormat="1">
      <c r="A1797" s="52" t="s">
        <v>3702</v>
      </c>
      <c r="B1797" s="73" t="s">
        <v>5547</v>
      </c>
      <c r="C1797" s="89" t="s">
        <v>3053</v>
      </c>
      <c r="D1797" s="97">
        <v>41837</v>
      </c>
      <c r="E1797" s="97"/>
      <c r="F1797" s="89"/>
      <c r="G1797" s="93" t="s">
        <v>126</v>
      </c>
      <c r="H1797" s="93" t="s">
        <v>3063</v>
      </c>
      <c r="I1797" s="93" t="s">
        <v>1327</v>
      </c>
      <c r="J1797" s="93" t="s">
        <v>2860</v>
      </c>
      <c r="K1797" s="73"/>
      <c r="L1797" s="73"/>
      <c r="M1797" s="73"/>
      <c r="N1797" s="16"/>
      <c r="O1797" s="16"/>
      <c r="P1797" s="16"/>
      <c r="Q1797" s="16" t="s">
        <v>3703</v>
      </c>
      <c r="R1797" s="73" t="s">
        <v>5373</v>
      </c>
    </row>
    <row r="1798" spans="1:18" s="24" customFormat="1">
      <c r="A1798" s="52" t="s">
        <v>3704</v>
      </c>
      <c r="B1798" s="73" t="s">
        <v>5547</v>
      </c>
      <c r="C1798" s="89" t="s">
        <v>3053</v>
      </c>
      <c r="D1798" s="97">
        <v>41837</v>
      </c>
      <c r="E1798" s="97"/>
      <c r="F1798" s="89"/>
      <c r="G1798" s="93" t="s">
        <v>126</v>
      </c>
      <c r="H1798" s="93" t="s">
        <v>3063</v>
      </c>
      <c r="I1798" s="93" t="s">
        <v>1327</v>
      </c>
      <c r="J1798" s="93" t="s">
        <v>2860</v>
      </c>
      <c r="K1798" s="73"/>
      <c r="L1798" s="73"/>
      <c r="M1798" s="73"/>
      <c r="N1798" s="16"/>
      <c r="O1798" s="16"/>
      <c r="P1798" s="16"/>
      <c r="Q1798" s="16" t="s">
        <v>3705</v>
      </c>
      <c r="R1798" s="73" t="s">
        <v>5373</v>
      </c>
    </row>
    <row r="1799" spans="1:18" s="24" customFormat="1">
      <c r="A1799" s="52" t="s">
        <v>3706</v>
      </c>
      <c r="B1799" s="73" t="s">
        <v>5547</v>
      </c>
      <c r="C1799" s="89" t="s">
        <v>3053</v>
      </c>
      <c r="D1799" s="97">
        <v>41837</v>
      </c>
      <c r="E1799" s="97"/>
      <c r="F1799" s="89"/>
      <c r="G1799" s="93" t="s">
        <v>126</v>
      </c>
      <c r="H1799" s="93" t="s">
        <v>3063</v>
      </c>
      <c r="I1799" s="93" t="s">
        <v>1327</v>
      </c>
      <c r="J1799" s="93" t="s">
        <v>2860</v>
      </c>
      <c r="K1799" s="73"/>
      <c r="L1799" s="73"/>
      <c r="M1799" s="73"/>
      <c r="N1799" s="16"/>
      <c r="O1799" s="16"/>
      <c r="P1799" s="16"/>
      <c r="Q1799" s="16" t="s">
        <v>3707</v>
      </c>
      <c r="R1799" s="73" t="s">
        <v>5373</v>
      </c>
    </row>
    <row r="1800" spans="1:18" s="24" customFormat="1">
      <c r="A1800" s="52" t="s">
        <v>3708</v>
      </c>
      <c r="B1800" s="73" t="s">
        <v>5547</v>
      </c>
      <c r="C1800" s="89" t="s">
        <v>3053</v>
      </c>
      <c r="D1800" s="97">
        <v>41837</v>
      </c>
      <c r="E1800" s="97"/>
      <c r="F1800" s="89"/>
      <c r="G1800" s="93" t="s">
        <v>126</v>
      </c>
      <c r="H1800" s="93" t="s">
        <v>3063</v>
      </c>
      <c r="I1800" s="93" t="s">
        <v>1327</v>
      </c>
      <c r="J1800" s="93" t="s">
        <v>2860</v>
      </c>
      <c r="K1800" s="73"/>
      <c r="L1800" s="73"/>
      <c r="M1800" s="73"/>
      <c r="N1800" s="16"/>
      <c r="O1800" s="16"/>
      <c r="P1800" s="16"/>
      <c r="Q1800" s="16" t="s">
        <v>3709</v>
      </c>
      <c r="R1800" s="73" t="s">
        <v>5373</v>
      </c>
    </row>
    <row r="1801" spans="1:18" s="24" customFormat="1">
      <c r="A1801" s="52" t="s">
        <v>3710</v>
      </c>
      <c r="B1801" s="73" t="s">
        <v>5547</v>
      </c>
      <c r="C1801" s="89" t="s">
        <v>3053</v>
      </c>
      <c r="D1801" s="97">
        <v>41837</v>
      </c>
      <c r="E1801" s="97"/>
      <c r="F1801" s="89"/>
      <c r="G1801" s="93" t="s">
        <v>126</v>
      </c>
      <c r="H1801" s="93" t="s">
        <v>3063</v>
      </c>
      <c r="I1801" s="93" t="s">
        <v>1327</v>
      </c>
      <c r="J1801" s="93" t="s">
        <v>2860</v>
      </c>
      <c r="K1801" s="73"/>
      <c r="L1801" s="73"/>
      <c r="M1801" s="73"/>
      <c r="N1801" s="16"/>
      <c r="O1801" s="16"/>
      <c r="P1801" s="16"/>
      <c r="Q1801" s="16" t="s">
        <v>3711</v>
      </c>
      <c r="R1801" s="73" t="s">
        <v>5373</v>
      </c>
    </row>
    <row r="1802" spans="1:18" s="24" customFormat="1">
      <c r="A1802" s="52" t="s">
        <v>3712</v>
      </c>
      <c r="B1802" s="73" t="s">
        <v>5547</v>
      </c>
      <c r="C1802" s="89" t="s">
        <v>3053</v>
      </c>
      <c r="D1802" s="97">
        <v>41837</v>
      </c>
      <c r="E1802" s="97"/>
      <c r="F1802" s="89"/>
      <c r="G1802" s="93" t="s">
        <v>126</v>
      </c>
      <c r="H1802" s="93" t="s">
        <v>3063</v>
      </c>
      <c r="I1802" s="93" t="s">
        <v>1327</v>
      </c>
      <c r="J1802" s="93" t="s">
        <v>2860</v>
      </c>
      <c r="K1802" s="73"/>
      <c r="L1802" s="73"/>
      <c r="M1802" s="73"/>
      <c r="N1802" s="16"/>
      <c r="O1802" s="16"/>
      <c r="P1802" s="16"/>
      <c r="Q1802" s="16" t="s">
        <v>3713</v>
      </c>
      <c r="R1802" s="73" t="s">
        <v>5373</v>
      </c>
    </row>
    <row r="1803" spans="1:18" s="24" customFormat="1">
      <c r="A1803" s="52" t="s">
        <v>3714</v>
      </c>
      <c r="B1803" s="73" t="s">
        <v>5547</v>
      </c>
      <c r="C1803" s="89" t="s">
        <v>3053</v>
      </c>
      <c r="D1803" s="97">
        <v>41837</v>
      </c>
      <c r="E1803" s="97"/>
      <c r="F1803" s="89"/>
      <c r="G1803" s="93" t="s">
        <v>126</v>
      </c>
      <c r="H1803" s="93" t="s">
        <v>3063</v>
      </c>
      <c r="I1803" s="93" t="s">
        <v>1327</v>
      </c>
      <c r="J1803" s="93" t="s">
        <v>2860</v>
      </c>
      <c r="K1803" s="73"/>
      <c r="L1803" s="73"/>
      <c r="M1803" s="73"/>
      <c r="N1803" s="16"/>
      <c r="O1803" s="16"/>
      <c r="P1803" s="16"/>
      <c r="Q1803" s="16" t="s">
        <v>3715</v>
      </c>
      <c r="R1803" s="73" t="s">
        <v>5373</v>
      </c>
    </row>
    <row r="1804" spans="1:18" s="24" customFormat="1">
      <c r="A1804" s="52" t="s">
        <v>3716</v>
      </c>
      <c r="B1804" s="73" t="s">
        <v>5547</v>
      </c>
      <c r="C1804" s="89" t="s">
        <v>3053</v>
      </c>
      <c r="D1804" s="97">
        <v>41837</v>
      </c>
      <c r="E1804" s="97"/>
      <c r="F1804" s="89"/>
      <c r="G1804" s="93" t="s">
        <v>126</v>
      </c>
      <c r="H1804" s="93" t="s">
        <v>3063</v>
      </c>
      <c r="I1804" s="93" t="s">
        <v>1327</v>
      </c>
      <c r="J1804" s="93" t="s">
        <v>2860</v>
      </c>
      <c r="K1804" s="73"/>
      <c r="L1804" s="73"/>
      <c r="M1804" s="73"/>
      <c r="N1804" s="16"/>
      <c r="O1804" s="16"/>
      <c r="P1804" s="16"/>
      <c r="Q1804" s="16" t="s">
        <v>3717</v>
      </c>
      <c r="R1804" s="73" t="s">
        <v>5373</v>
      </c>
    </row>
    <row r="1805" spans="1:18" s="24" customFormat="1">
      <c r="A1805" s="52" t="s">
        <v>3718</v>
      </c>
      <c r="B1805" s="73" t="s">
        <v>5547</v>
      </c>
      <c r="C1805" s="89" t="s">
        <v>3053</v>
      </c>
      <c r="D1805" s="97">
        <v>41837</v>
      </c>
      <c r="E1805" s="97"/>
      <c r="F1805" s="89"/>
      <c r="G1805" s="93" t="s">
        <v>126</v>
      </c>
      <c r="H1805" s="93" t="s">
        <v>3063</v>
      </c>
      <c r="I1805" s="93" t="s">
        <v>1327</v>
      </c>
      <c r="J1805" s="93" t="s">
        <v>2860</v>
      </c>
      <c r="K1805" s="73"/>
      <c r="L1805" s="73"/>
      <c r="M1805" s="73"/>
      <c r="N1805" s="16"/>
      <c r="O1805" s="16"/>
      <c r="P1805" s="16"/>
      <c r="Q1805" s="16" t="s">
        <v>3719</v>
      </c>
      <c r="R1805" s="73" t="s">
        <v>5373</v>
      </c>
    </row>
    <row r="1806" spans="1:18" s="24" customFormat="1">
      <c r="A1806" s="52" t="s">
        <v>3720</v>
      </c>
      <c r="B1806" s="73" t="s">
        <v>5547</v>
      </c>
      <c r="C1806" s="89" t="s">
        <v>3053</v>
      </c>
      <c r="D1806" s="97">
        <v>41837</v>
      </c>
      <c r="E1806" s="97"/>
      <c r="F1806" s="89"/>
      <c r="G1806" s="93" t="s">
        <v>126</v>
      </c>
      <c r="H1806" s="93" t="s">
        <v>3063</v>
      </c>
      <c r="I1806" s="93" t="s">
        <v>1327</v>
      </c>
      <c r="J1806" s="93" t="s">
        <v>2860</v>
      </c>
      <c r="K1806" s="73"/>
      <c r="L1806" s="73"/>
      <c r="M1806" s="73"/>
      <c r="N1806" s="16"/>
      <c r="O1806" s="16"/>
      <c r="P1806" s="16"/>
      <c r="Q1806" s="16" t="s">
        <v>3721</v>
      </c>
      <c r="R1806" s="73" t="s">
        <v>5373</v>
      </c>
    </row>
    <row r="1807" spans="1:18" s="24" customFormat="1">
      <c r="A1807" s="52" t="s">
        <v>3722</v>
      </c>
      <c r="B1807" s="73" t="s">
        <v>5547</v>
      </c>
      <c r="C1807" s="89" t="s">
        <v>3053</v>
      </c>
      <c r="D1807" s="97">
        <v>41837</v>
      </c>
      <c r="E1807" s="97"/>
      <c r="F1807" s="89"/>
      <c r="G1807" s="93" t="s">
        <v>126</v>
      </c>
      <c r="H1807" s="93" t="s">
        <v>3063</v>
      </c>
      <c r="I1807" s="93" t="s">
        <v>1327</v>
      </c>
      <c r="J1807" s="93" t="s">
        <v>2860</v>
      </c>
      <c r="K1807" s="73"/>
      <c r="L1807" s="73"/>
      <c r="M1807" s="73"/>
      <c r="N1807" s="16"/>
      <c r="O1807" s="16"/>
      <c r="P1807" s="16"/>
      <c r="Q1807" s="16" t="s">
        <v>3723</v>
      </c>
      <c r="R1807" s="73" t="s">
        <v>5373</v>
      </c>
    </row>
    <row r="1808" spans="1:18" s="24" customFormat="1">
      <c r="A1808" s="52" t="s">
        <v>3724</v>
      </c>
      <c r="B1808" s="73" t="s">
        <v>5547</v>
      </c>
      <c r="C1808" s="89" t="s">
        <v>3053</v>
      </c>
      <c r="D1808" s="97">
        <v>41837</v>
      </c>
      <c r="E1808" s="89"/>
      <c r="F1808" s="89"/>
      <c r="G1808" s="93" t="s">
        <v>126</v>
      </c>
      <c r="H1808" s="93" t="s">
        <v>3063</v>
      </c>
      <c r="I1808" s="93" t="s">
        <v>1327</v>
      </c>
      <c r="J1808" s="93" t="s">
        <v>2860</v>
      </c>
      <c r="K1808" s="73"/>
      <c r="L1808" s="73"/>
      <c r="M1808" s="73"/>
      <c r="N1808" s="16"/>
      <c r="O1808" s="16"/>
      <c r="P1808" s="16"/>
      <c r="Q1808" s="16" t="s">
        <v>3725</v>
      </c>
      <c r="R1808" s="73" t="s">
        <v>5373</v>
      </c>
    </row>
    <row r="1809" spans="1:18" s="24" customFormat="1">
      <c r="A1809" s="52" t="s">
        <v>3726</v>
      </c>
      <c r="B1809" s="73" t="s">
        <v>5547</v>
      </c>
      <c r="C1809" s="89" t="s">
        <v>3053</v>
      </c>
      <c r="D1809" s="97">
        <v>41837</v>
      </c>
      <c r="E1809" s="89"/>
      <c r="F1809" s="89"/>
      <c r="G1809" s="93" t="s">
        <v>126</v>
      </c>
      <c r="H1809" s="93" t="s">
        <v>3063</v>
      </c>
      <c r="I1809" s="93" t="s">
        <v>1327</v>
      </c>
      <c r="J1809" s="93" t="s">
        <v>2860</v>
      </c>
      <c r="K1809" s="73"/>
      <c r="L1809" s="73"/>
      <c r="M1809" s="73"/>
      <c r="N1809" s="16"/>
      <c r="O1809" s="16"/>
      <c r="P1809" s="16"/>
      <c r="Q1809" s="16" t="s">
        <v>3727</v>
      </c>
      <c r="R1809" s="73" t="s">
        <v>5373</v>
      </c>
    </row>
    <row r="1810" spans="1:18" s="24" customFormat="1">
      <c r="A1810" s="52" t="s">
        <v>3728</v>
      </c>
      <c r="B1810" s="73" t="s">
        <v>5547</v>
      </c>
      <c r="C1810" s="89" t="s">
        <v>339</v>
      </c>
      <c r="D1810" s="97"/>
      <c r="E1810" s="97" t="s">
        <v>57</v>
      </c>
      <c r="F1810" s="89"/>
      <c r="G1810" s="93" t="s">
        <v>126</v>
      </c>
      <c r="H1810" s="93" t="s">
        <v>3063</v>
      </c>
      <c r="I1810" s="93" t="s">
        <v>1751</v>
      </c>
      <c r="J1810" s="93"/>
      <c r="K1810" s="73"/>
      <c r="L1810" s="73"/>
      <c r="M1810" s="73"/>
      <c r="N1810" s="16"/>
      <c r="O1810" s="16"/>
      <c r="P1810" s="16"/>
      <c r="Q1810" s="16" t="s">
        <v>3729</v>
      </c>
      <c r="R1810" s="73" t="s">
        <v>5373</v>
      </c>
    </row>
    <row r="1811" spans="1:18" s="24" customFormat="1">
      <c r="A1811" s="52" t="s">
        <v>3730</v>
      </c>
      <c r="B1811" s="73" t="s">
        <v>5547</v>
      </c>
      <c r="C1811" s="89" t="s">
        <v>3053</v>
      </c>
      <c r="D1811" s="97"/>
      <c r="E1811" s="97"/>
      <c r="F1811" s="89"/>
      <c r="G1811" s="93" t="s">
        <v>126</v>
      </c>
      <c r="H1811" s="93" t="s">
        <v>3072</v>
      </c>
      <c r="I1811" s="93" t="s">
        <v>1388</v>
      </c>
      <c r="J1811" s="93"/>
      <c r="K1811" s="73"/>
      <c r="L1811" s="73"/>
      <c r="M1811" s="73"/>
      <c r="N1811" s="16"/>
      <c r="O1811" s="16"/>
      <c r="P1811" s="16"/>
      <c r="Q1811" s="16" t="s">
        <v>3731</v>
      </c>
      <c r="R1811" s="73" t="s">
        <v>5373</v>
      </c>
    </row>
    <row r="1812" spans="1:18" s="24" customFormat="1">
      <c r="A1812" s="52" t="s">
        <v>3732</v>
      </c>
      <c r="B1812" s="73" t="s">
        <v>5547</v>
      </c>
      <c r="C1812" s="89" t="s">
        <v>3053</v>
      </c>
      <c r="D1812" s="97">
        <v>41837</v>
      </c>
      <c r="E1812" s="97"/>
      <c r="F1812" s="89"/>
      <c r="G1812" s="93" t="s">
        <v>126</v>
      </c>
      <c r="H1812" s="93" t="s">
        <v>3054</v>
      </c>
      <c r="I1812" s="93" t="s">
        <v>1464</v>
      </c>
      <c r="J1812" s="93"/>
      <c r="K1812" s="73"/>
      <c r="L1812" s="73"/>
      <c r="M1812" s="73"/>
      <c r="N1812" s="16"/>
      <c r="O1812" s="16"/>
      <c r="P1812" s="16"/>
      <c r="Q1812" s="16" t="s">
        <v>3733</v>
      </c>
      <c r="R1812" s="73" t="s">
        <v>5373</v>
      </c>
    </row>
    <row r="1813" spans="1:18" s="24" customFormat="1">
      <c r="A1813" s="52" t="s">
        <v>3734</v>
      </c>
      <c r="B1813" s="73" t="s">
        <v>5547</v>
      </c>
      <c r="C1813" s="89" t="s">
        <v>3053</v>
      </c>
      <c r="D1813" s="97">
        <v>41837</v>
      </c>
      <c r="E1813" s="97"/>
      <c r="F1813" s="89"/>
      <c r="G1813" s="93" t="s">
        <v>126</v>
      </c>
      <c r="H1813" s="93" t="s">
        <v>3054</v>
      </c>
      <c r="I1813" s="93" t="s">
        <v>1464</v>
      </c>
      <c r="J1813" s="93"/>
      <c r="K1813" s="73"/>
      <c r="L1813" s="73"/>
      <c r="M1813" s="73"/>
      <c r="N1813" s="16"/>
      <c r="O1813" s="16"/>
      <c r="P1813" s="16"/>
      <c r="Q1813" s="16" t="s">
        <v>3735</v>
      </c>
      <c r="R1813" s="73" t="s">
        <v>5373</v>
      </c>
    </row>
    <row r="1814" spans="1:18" s="24" customFormat="1">
      <c r="A1814" s="52" t="s">
        <v>3736</v>
      </c>
      <c r="B1814" s="73" t="s">
        <v>5547</v>
      </c>
      <c r="C1814" s="89" t="s">
        <v>3053</v>
      </c>
      <c r="D1814" s="97">
        <v>41837</v>
      </c>
      <c r="E1814" s="97"/>
      <c r="F1814" s="89"/>
      <c r="G1814" s="93" t="s">
        <v>126</v>
      </c>
      <c r="H1814" s="93" t="s">
        <v>3054</v>
      </c>
      <c r="I1814" s="93" t="s">
        <v>1679</v>
      </c>
      <c r="J1814" s="93"/>
      <c r="K1814" s="73"/>
      <c r="L1814" s="73"/>
      <c r="M1814" s="73"/>
      <c r="N1814" s="16"/>
      <c r="O1814" s="16"/>
      <c r="P1814" s="16"/>
      <c r="Q1814" s="16" t="s">
        <v>3737</v>
      </c>
      <c r="R1814" s="73" t="s">
        <v>5373</v>
      </c>
    </row>
    <row r="1815" spans="1:18" s="24" customFormat="1">
      <c r="A1815" s="52" t="s">
        <v>3738</v>
      </c>
      <c r="B1815" s="73" t="s">
        <v>5547</v>
      </c>
      <c r="C1815" s="89" t="s">
        <v>3053</v>
      </c>
      <c r="D1815" s="97">
        <v>41837</v>
      </c>
      <c r="E1815" s="89"/>
      <c r="F1815" s="89"/>
      <c r="G1815" s="93" t="s">
        <v>126</v>
      </c>
      <c r="H1815" s="93" t="s">
        <v>3054</v>
      </c>
      <c r="I1815" s="93" t="s">
        <v>1679</v>
      </c>
      <c r="J1815" s="93"/>
      <c r="K1815" s="73"/>
      <c r="L1815" s="73"/>
      <c r="M1815" s="73"/>
      <c r="N1815" s="16"/>
      <c r="O1815" s="16"/>
      <c r="P1815" s="16"/>
      <c r="Q1815" s="16" t="s">
        <v>3739</v>
      </c>
      <c r="R1815" s="73" t="s">
        <v>5373</v>
      </c>
    </row>
    <row r="1816" spans="1:18" s="24" customFormat="1">
      <c r="A1816" s="52" t="s">
        <v>3740</v>
      </c>
      <c r="B1816" s="73" t="s">
        <v>5547</v>
      </c>
      <c r="C1816" s="89" t="s">
        <v>3053</v>
      </c>
      <c r="D1816" s="97">
        <v>41837</v>
      </c>
      <c r="E1816" s="89"/>
      <c r="F1816" s="89"/>
      <c r="G1816" s="93" t="s">
        <v>126</v>
      </c>
      <c r="H1816" s="93" t="s">
        <v>3054</v>
      </c>
      <c r="I1816" s="93" t="s">
        <v>1679</v>
      </c>
      <c r="J1816" s="93"/>
      <c r="K1816" s="73"/>
      <c r="L1816" s="73"/>
      <c r="M1816" s="73"/>
      <c r="N1816" s="16"/>
      <c r="O1816" s="16"/>
      <c r="P1816" s="16"/>
      <c r="Q1816" s="16" t="s">
        <v>3741</v>
      </c>
      <c r="R1816" s="73" t="s">
        <v>5373</v>
      </c>
    </row>
    <row r="1817" spans="1:18" s="24" customFormat="1">
      <c r="A1817" s="52" t="s">
        <v>3742</v>
      </c>
      <c r="B1817" s="73" t="s">
        <v>5547</v>
      </c>
      <c r="C1817" s="89" t="s">
        <v>3053</v>
      </c>
      <c r="D1817" s="97"/>
      <c r="E1817" s="89"/>
      <c r="F1817" s="89"/>
      <c r="G1817" s="93" t="s">
        <v>126</v>
      </c>
      <c r="H1817" s="93" t="s">
        <v>3743</v>
      </c>
      <c r="I1817" s="93"/>
      <c r="J1817" s="93"/>
      <c r="K1817" s="73"/>
      <c r="L1817" s="73"/>
      <c r="M1817" s="73"/>
      <c r="N1817" s="16" t="s">
        <v>3744</v>
      </c>
      <c r="O1817" s="16"/>
      <c r="P1817" s="16"/>
      <c r="Q1817" s="16" t="s">
        <v>3056</v>
      </c>
      <c r="R1817" s="73" t="s">
        <v>5373</v>
      </c>
    </row>
    <row r="1818" spans="1:18" s="24" customFormat="1">
      <c r="A1818" s="52" t="s">
        <v>3745</v>
      </c>
      <c r="B1818" s="73" t="s">
        <v>5547</v>
      </c>
      <c r="C1818" s="89" t="s">
        <v>3053</v>
      </c>
      <c r="D1818" s="97"/>
      <c r="E1818" s="89"/>
      <c r="F1818" s="89"/>
      <c r="G1818" s="93" t="s">
        <v>126</v>
      </c>
      <c r="H1818" s="93" t="s">
        <v>3743</v>
      </c>
      <c r="I1818" s="93"/>
      <c r="J1818" s="93"/>
      <c r="K1818" s="73"/>
      <c r="L1818" s="73"/>
      <c r="M1818" s="73"/>
      <c r="N1818" s="16" t="s">
        <v>3744</v>
      </c>
      <c r="O1818" s="16"/>
      <c r="P1818" s="16"/>
      <c r="Q1818" s="16" t="s">
        <v>3746</v>
      </c>
      <c r="R1818" s="73" t="s">
        <v>5373</v>
      </c>
    </row>
    <row r="1819" spans="1:18" s="24" customFormat="1">
      <c r="A1819" s="52" t="s">
        <v>3747</v>
      </c>
      <c r="B1819" s="73" t="s">
        <v>5547</v>
      </c>
      <c r="C1819" s="89" t="s">
        <v>3053</v>
      </c>
      <c r="D1819" s="97"/>
      <c r="E1819" s="89"/>
      <c r="F1819" s="89"/>
      <c r="G1819" s="93" t="s">
        <v>126</v>
      </c>
      <c r="H1819" s="93" t="s">
        <v>3743</v>
      </c>
      <c r="I1819" s="93"/>
      <c r="J1819" s="93"/>
      <c r="K1819" s="73"/>
      <c r="L1819" s="73"/>
      <c r="M1819" s="73"/>
      <c r="N1819" s="16" t="s">
        <v>3744</v>
      </c>
      <c r="O1819" s="16"/>
      <c r="P1819" s="16"/>
      <c r="Q1819" s="16" t="s">
        <v>3748</v>
      </c>
      <c r="R1819" s="73" t="s">
        <v>5373</v>
      </c>
    </row>
    <row r="1820" spans="1:18" s="24" customFormat="1">
      <c r="A1820" s="52" t="s">
        <v>3749</v>
      </c>
      <c r="B1820" s="73" t="s">
        <v>5547</v>
      </c>
      <c r="C1820" s="89" t="s">
        <v>3053</v>
      </c>
      <c r="D1820" s="97"/>
      <c r="E1820" s="89"/>
      <c r="F1820" s="89"/>
      <c r="G1820" s="93" t="s">
        <v>126</v>
      </c>
      <c r="H1820" s="93" t="s">
        <v>3750</v>
      </c>
      <c r="I1820" s="93"/>
      <c r="J1820" s="93"/>
      <c r="K1820" s="73"/>
      <c r="L1820" s="73"/>
      <c r="M1820" s="73"/>
      <c r="N1820" s="16" t="s">
        <v>3744</v>
      </c>
      <c r="O1820" s="16"/>
      <c r="P1820" s="16"/>
      <c r="Q1820" s="16" t="s">
        <v>3751</v>
      </c>
      <c r="R1820" s="73" t="s">
        <v>5373</v>
      </c>
    </row>
    <row r="1821" spans="1:18" s="24" customFormat="1">
      <c r="A1821" s="52" t="s">
        <v>3752</v>
      </c>
      <c r="B1821" s="73" t="s">
        <v>5547</v>
      </c>
      <c r="C1821" s="89" t="s">
        <v>3053</v>
      </c>
      <c r="D1821" s="97"/>
      <c r="E1821" s="89"/>
      <c r="F1821" s="89"/>
      <c r="G1821" s="93" t="s">
        <v>126</v>
      </c>
      <c r="H1821" s="93" t="s">
        <v>3750</v>
      </c>
      <c r="I1821" s="93"/>
      <c r="J1821" s="93"/>
      <c r="K1821" s="73"/>
      <c r="L1821" s="73"/>
      <c r="M1821" s="73"/>
      <c r="N1821" s="16" t="s">
        <v>3744</v>
      </c>
      <c r="O1821" s="16"/>
      <c r="P1821" s="16"/>
      <c r="Q1821" s="16" t="s">
        <v>3753</v>
      </c>
      <c r="R1821" s="73" t="s">
        <v>5373</v>
      </c>
    </row>
    <row r="1822" spans="1:18" s="24" customFormat="1">
      <c r="A1822" s="52" t="s">
        <v>3754</v>
      </c>
      <c r="B1822" s="73" t="s">
        <v>5547</v>
      </c>
      <c r="C1822" s="89" t="s">
        <v>3053</v>
      </c>
      <c r="D1822" s="97"/>
      <c r="E1822" s="97"/>
      <c r="F1822" s="89"/>
      <c r="G1822" s="93" t="s">
        <v>126</v>
      </c>
      <c r="H1822" s="93" t="s">
        <v>3743</v>
      </c>
      <c r="I1822" s="93"/>
      <c r="J1822" s="93"/>
      <c r="K1822" s="73"/>
      <c r="L1822" s="73"/>
      <c r="M1822" s="73"/>
      <c r="N1822" s="16" t="s">
        <v>3744</v>
      </c>
      <c r="O1822" s="16"/>
      <c r="P1822" s="16"/>
      <c r="Q1822" s="16" t="s">
        <v>3755</v>
      </c>
      <c r="R1822" s="73" t="s">
        <v>5373</v>
      </c>
    </row>
    <row r="1823" spans="1:18" s="24" customFormat="1">
      <c r="A1823" s="52" t="s">
        <v>3756</v>
      </c>
      <c r="B1823" s="73" t="s">
        <v>5547</v>
      </c>
      <c r="C1823" s="89" t="s">
        <v>3053</v>
      </c>
      <c r="D1823" s="97"/>
      <c r="E1823" s="89"/>
      <c r="F1823" s="89"/>
      <c r="G1823" s="93" t="s">
        <v>126</v>
      </c>
      <c r="H1823" s="93" t="s">
        <v>3743</v>
      </c>
      <c r="I1823" s="93"/>
      <c r="J1823" s="93"/>
      <c r="K1823" s="73"/>
      <c r="L1823" s="73"/>
      <c r="M1823" s="73"/>
      <c r="N1823" s="16" t="s">
        <v>3744</v>
      </c>
      <c r="O1823" s="16"/>
      <c r="P1823" s="16"/>
      <c r="Q1823" s="16" t="s">
        <v>3068</v>
      </c>
      <c r="R1823" s="73" t="s">
        <v>5373</v>
      </c>
    </row>
    <row r="1824" spans="1:18" s="24" customFormat="1">
      <c r="A1824" s="52" t="s">
        <v>3757</v>
      </c>
      <c r="B1824" s="73" t="s">
        <v>5547</v>
      </c>
      <c r="C1824" s="89" t="s">
        <v>5551</v>
      </c>
      <c r="D1824" s="97">
        <v>41837</v>
      </c>
      <c r="E1824" s="89"/>
      <c r="F1824" s="89" t="s">
        <v>57</v>
      </c>
      <c r="G1824" s="93" t="s">
        <v>126</v>
      </c>
      <c r="H1824" s="93" t="s">
        <v>3743</v>
      </c>
      <c r="I1824" s="93" t="s">
        <v>3750</v>
      </c>
      <c r="J1824" s="93" t="s">
        <v>3758</v>
      </c>
      <c r="K1824" s="73"/>
      <c r="L1824" s="73"/>
      <c r="M1824" s="73"/>
      <c r="N1824" s="16" t="s">
        <v>3744</v>
      </c>
      <c r="O1824" s="16"/>
      <c r="P1824" s="16"/>
      <c r="Q1824" s="16" t="s">
        <v>3759</v>
      </c>
      <c r="R1824" s="73" t="s">
        <v>5373</v>
      </c>
    </row>
    <row r="1825" spans="1:18" s="24" customFormat="1">
      <c r="A1825" s="52" t="s">
        <v>3760</v>
      </c>
      <c r="B1825" s="73" t="s">
        <v>5547</v>
      </c>
      <c r="C1825" s="89" t="s">
        <v>3053</v>
      </c>
      <c r="D1825" s="97"/>
      <c r="E1825" s="89"/>
      <c r="F1825" s="89"/>
      <c r="G1825" s="93" t="s">
        <v>126</v>
      </c>
      <c r="H1825" s="93" t="s">
        <v>3743</v>
      </c>
      <c r="I1825" s="93"/>
      <c r="J1825" s="93"/>
      <c r="K1825" s="73"/>
      <c r="L1825" s="73"/>
      <c r="M1825" s="73"/>
      <c r="N1825" s="16"/>
      <c r="O1825" s="16" t="s">
        <v>3761</v>
      </c>
      <c r="P1825" s="16"/>
      <c r="Q1825" s="16" t="s">
        <v>1331</v>
      </c>
      <c r="R1825" s="73" t="s">
        <v>5373</v>
      </c>
    </row>
    <row r="1826" spans="1:18" s="24" customFormat="1">
      <c r="A1826" s="52" t="s">
        <v>3762</v>
      </c>
      <c r="B1826" s="73" t="s">
        <v>5547</v>
      </c>
      <c r="C1826" s="89" t="s">
        <v>3053</v>
      </c>
      <c r="D1826" s="97"/>
      <c r="E1826" s="89"/>
      <c r="F1826" s="89"/>
      <c r="G1826" s="93" t="s">
        <v>126</v>
      </c>
      <c r="H1826" s="93" t="s">
        <v>3750</v>
      </c>
      <c r="I1826" s="93"/>
      <c r="J1826" s="93"/>
      <c r="K1826" s="73"/>
      <c r="L1826" s="73"/>
      <c r="M1826" s="73"/>
      <c r="N1826" s="16"/>
      <c r="O1826" s="16" t="s">
        <v>3763</v>
      </c>
      <c r="P1826" s="16"/>
      <c r="Q1826" s="16" t="s">
        <v>1331</v>
      </c>
      <c r="R1826" s="73" t="s">
        <v>5373</v>
      </c>
    </row>
    <row r="1827" spans="1:18" s="24" customFormat="1">
      <c r="A1827" s="52" t="s">
        <v>3764</v>
      </c>
      <c r="B1827" s="73" t="s">
        <v>5547</v>
      </c>
      <c r="C1827" s="89" t="s">
        <v>3053</v>
      </c>
      <c r="D1827" s="97"/>
      <c r="E1827" s="89"/>
      <c r="F1827" s="89"/>
      <c r="G1827" s="93" t="s">
        <v>126</v>
      </c>
      <c r="H1827" s="93" t="s">
        <v>3758</v>
      </c>
      <c r="I1827" s="93"/>
      <c r="J1827" s="93"/>
      <c r="K1827" s="73"/>
      <c r="L1827" s="73"/>
      <c r="M1827" s="73"/>
      <c r="N1827" s="16"/>
      <c r="O1827" s="16" t="s">
        <v>2744</v>
      </c>
      <c r="P1827" s="16"/>
      <c r="Q1827" s="16" t="s">
        <v>1331</v>
      </c>
      <c r="R1827" s="73" t="s">
        <v>5373</v>
      </c>
    </row>
    <row r="1828" spans="1:18" s="24" customFormat="1">
      <c r="A1828" s="52" t="s">
        <v>3765</v>
      </c>
      <c r="B1828" s="73" t="s">
        <v>5547</v>
      </c>
      <c r="C1828" s="89" t="s">
        <v>3053</v>
      </c>
      <c r="D1828" s="97"/>
      <c r="E1828" s="89"/>
      <c r="F1828" s="89"/>
      <c r="G1828" s="93" t="s">
        <v>126</v>
      </c>
      <c r="H1828" s="93" t="s">
        <v>3743</v>
      </c>
      <c r="I1828" s="93"/>
      <c r="J1828" s="93"/>
      <c r="K1828" s="73"/>
      <c r="L1828" s="73"/>
      <c r="M1828" s="73"/>
      <c r="N1828" s="16"/>
      <c r="O1828" s="16" t="s">
        <v>3761</v>
      </c>
      <c r="P1828" s="16"/>
      <c r="Q1828" s="16" t="s">
        <v>3080</v>
      </c>
      <c r="R1828" s="73" t="s">
        <v>5373</v>
      </c>
    </row>
    <row r="1829" spans="1:18" s="24" customFormat="1">
      <c r="A1829" s="52" t="s">
        <v>3766</v>
      </c>
      <c r="B1829" s="73" t="s">
        <v>5547</v>
      </c>
      <c r="C1829" s="89" t="s">
        <v>3053</v>
      </c>
      <c r="D1829" s="97"/>
      <c r="E1829" s="89"/>
      <c r="F1829" s="89"/>
      <c r="G1829" s="93" t="s">
        <v>126</v>
      </c>
      <c r="H1829" s="93" t="s">
        <v>3750</v>
      </c>
      <c r="I1829" s="93"/>
      <c r="J1829" s="93"/>
      <c r="K1829" s="73"/>
      <c r="L1829" s="73"/>
      <c r="M1829" s="73"/>
      <c r="N1829" s="16"/>
      <c r="O1829" s="16" t="s">
        <v>3763</v>
      </c>
      <c r="P1829" s="16"/>
      <c r="Q1829" s="16" t="s">
        <v>3080</v>
      </c>
      <c r="R1829" s="73" t="s">
        <v>5373</v>
      </c>
    </row>
    <row r="1830" spans="1:18" s="24" customFormat="1">
      <c r="A1830" s="52" t="s">
        <v>3767</v>
      </c>
      <c r="B1830" s="73" t="s">
        <v>5547</v>
      </c>
      <c r="C1830" s="89" t="s">
        <v>3053</v>
      </c>
      <c r="D1830" s="97"/>
      <c r="E1830" s="89"/>
      <c r="F1830" s="89"/>
      <c r="G1830" s="93" t="s">
        <v>126</v>
      </c>
      <c r="H1830" s="93" t="s">
        <v>3758</v>
      </c>
      <c r="I1830" s="93"/>
      <c r="J1830" s="93"/>
      <c r="K1830" s="73"/>
      <c r="L1830" s="73"/>
      <c r="M1830" s="73"/>
      <c r="N1830" s="16"/>
      <c r="O1830" s="16" t="s">
        <v>2744</v>
      </c>
      <c r="P1830" s="16"/>
      <c r="Q1830" s="16" t="s">
        <v>3080</v>
      </c>
      <c r="R1830" s="73" t="s">
        <v>5373</v>
      </c>
    </row>
    <row r="1831" spans="1:18" s="24" customFormat="1">
      <c r="A1831" s="52" t="s">
        <v>3768</v>
      </c>
      <c r="B1831" s="73" t="s">
        <v>5547</v>
      </c>
      <c r="C1831" s="89" t="s">
        <v>3053</v>
      </c>
      <c r="D1831" s="97"/>
      <c r="E1831" s="89"/>
      <c r="F1831" s="89"/>
      <c r="G1831" s="93" t="s">
        <v>126</v>
      </c>
      <c r="H1831" s="93" t="s">
        <v>3743</v>
      </c>
      <c r="I1831" s="93"/>
      <c r="J1831" s="93"/>
      <c r="K1831" s="73"/>
      <c r="L1831" s="73"/>
      <c r="M1831" s="73"/>
      <c r="N1831" s="16"/>
      <c r="O1831" s="16" t="s">
        <v>3761</v>
      </c>
      <c r="P1831" s="16"/>
      <c r="Q1831" s="16" t="s">
        <v>3084</v>
      </c>
      <c r="R1831" s="73" t="s">
        <v>5373</v>
      </c>
    </row>
    <row r="1832" spans="1:18" s="24" customFormat="1">
      <c r="A1832" s="52" t="s">
        <v>3769</v>
      </c>
      <c r="B1832" s="73" t="s">
        <v>5547</v>
      </c>
      <c r="C1832" s="89" t="s">
        <v>3053</v>
      </c>
      <c r="D1832" s="97"/>
      <c r="E1832" s="89"/>
      <c r="F1832" s="89"/>
      <c r="G1832" s="93" t="s">
        <v>126</v>
      </c>
      <c r="H1832" s="93" t="s">
        <v>3750</v>
      </c>
      <c r="I1832" s="93"/>
      <c r="J1832" s="93"/>
      <c r="K1832" s="73"/>
      <c r="L1832" s="73"/>
      <c r="M1832" s="73"/>
      <c r="N1832" s="16"/>
      <c r="O1832" s="16" t="s">
        <v>3763</v>
      </c>
      <c r="P1832" s="16"/>
      <c r="Q1832" s="16" t="s">
        <v>3084</v>
      </c>
      <c r="R1832" s="73" t="s">
        <v>5373</v>
      </c>
    </row>
    <row r="1833" spans="1:18" s="24" customFormat="1">
      <c r="A1833" s="52" t="s">
        <v>3770</v>
      </c>
      <c r="B1833" s="73" t="s">
        <v>5547</v>
      </c>
      <c r="C1833" s="89" t="s">
        <v>3053</v>
      </c>
      <c r="D1833" s="97"/>
      <c r="E1833" s="89"/>
      <c r="F1833" s="89"/>
      <c r="G1833" s="93" t="s">
        <v>126</v>
      </c>
      <c r="H1833" s="93" t="s">
        <v>3758</v>
      </c>
      <c r="I1833" s="93"/>
      <c r="J1833" s="93"/>
      <c r="K1833" s="73"/>
      <c r="L1833" s="73"/>
      <c r="M1833" s="73"/>
      <c r="N1833" s="16"/>
      <c r="O1833" s="16" t="s">
        <v>2744</v>
      </c>
      <c r="P1833" s="16"/>
      <c r="Q1833" s="16" t="s">
        <v>3084</v>
      </c>
      <c r="R1833" s="73" t="s">
        <v>5373</v>
      </c>
    </row>
    <row r="1834" spans="1:18" s="24" customFormat="1">
      <c r="A1834" s="52" t="s">
        <v>3771</v>
      </c>
      <c r="B1834" s="73" t="s">
        <v>5547</v>
      </c>
      <c r="C1834" s="89" t="s">
        <v>3053</v>
      </c>
      <c r="D1834" s="97"/>
      <c r="E1834" s="89"/>
      <c r="F1834" s="89"/>
      <c r="G1834" s="93" t="s">
        <v>126</v>
      </c>
      <c r="H1834" s="93" t="s">
        <v>3743</v>
      </c>
      <c r="I1834" s="93"/>
      <c r="J1834" s="93"/>
      <c r="K1834" s="73"/>
      <c r="L1834" s="73"/>
      <c r="M1834" s="73"/>
      <c r="N1834" s="16"/>
      <c r="O1834" s="16" t="s">
        <v>3761</v>
      </c>
      <c r="P1834" s="16"/>
      <c r="Q1834" s="16" t="s">
        <v>3088</v>
      </c>
      <c r="R1834" s="73" t="s">
        <v>5373</v>
      </c>
    </row>
    <row r="1835" spans="1:18" s="24" customFormat="1">
      <c r="A1835" s="52" t="s">
        <v>3772</v>
      </c>
      <c r="B1835" s="73" t="s">
        <v>5547</v>
      </c>
      <c r="C1835" s="89" t="s">
        <v>3053</v>
      </c>
      <c r="D1835" s="97"/>
      <c r="E1835" s="89"/>
      <c r="F1835" s="89"/>
      <c r="G1835" s="93" t="s">
        <v>126</v>
      </c>
      <c r="H1835" s="93" t="s">
        <v>3750</v>
      </c>
      <c r="I1835" s="93"/>
      <c r="J1835" s="93"/>
      <c r="K1835" s="73"/>
      <c r="L1835" s="73"/>
      <c r="M1835" s="73"/>
      <c r="N1835" s="16"/>
      <c r="O1835" s="16" t="s">
        <v>3763</v>
      </c>
      <c r="P1835" s="16"/>
      <c r="Q1835" s="16" t="s">
        <v>3088</v>
      </c>
      <c r="R1835" s="73" t="s">
        <v>5373</v>
      </c>
    </row>
    <row r="1836" spans="1:18" s="24" customFormat="1">
      <c r="A1836" s="52" t="s">
        <v>3773</v>
      </c>
      <c r="B1836" s="73" t="s">
        <v>5547</v>
      </c>
      <c r="C1836" s="89" t="s">
        <v>3053</v>
      </c>
      <c r="D1836" s="97"/>
      <c r="E1836" s="89"/>
      <c r="F1836" s="89"/>
      <c r="G1836" s="93" t="s">
        <v>126</v>
      </c>
      <c r="H1836" s="93" t="s">
        <v>3758</v>
      </c>
      <c r="I1836" s="93"/>
      <c r="J1836" s="93"/>
      <c r="K1836" s="73"/>
      <c r="L1836" s="73"/>
      <c r="M1836" s="73"/>
      <c r="N1836" s="16"/>
      <c r="O1836" s="16" t="s">
        <v>2744</v>
      </c>
      <c r="P1836" s="16"/>
      <c r="Q1836" s="16" t="s">
        <v>3088</v>
      </c>
      <c r="R1836" s="73" t="s">
        <v>5373</v>
      </c>
    </row>
    <row r="1837" spans="1:18" s="24" customFormat="1">
      <c r="A1837" s="52" t="s">
        <v>3774</v>
      </c>
      <c r="B1837" s="73" t="s">
        <v>5547</v>
      </c>
      <c r="C1837" s="89" t="s">
        <v>3053</v>
      </c>
      <c r="D1837" s="97"/>
      <c r="E1837" s="89"/>
      <c r="F1837" s="89"/>
      <c r="G1837" s="93" t="s">
        <v>126</v>
      </c>
      <c r="H1837" s="93" t="s">
        <v>3743</v>
      </c>
      <c r="I1837" s="93"/>
      <c r="J1837" s="93"/>
      <c r="K1837" s="73"/>
      <c r="L1837" s="73"/>
      <c r="M1837" s="73"/>
      <c r="N1837" s="16"/>
      <c r="O1837" s="16" t="s">
        <v>3761</v>
      </c>
      <c r="P1837" s="16"/>
      <c r="Q1837" s="16" t="s">
        <v>3092</v>
      </c>
      <c r="R1837" s="73" t="s">
        <v>5373</v>
      </c>
    </row>
    <row r="1838" spans="1:18" s="24" customFormat="1">
      <c r="A1838" s="52" t="s">
        <v>3775</v>
      </c>
      <c r="B1838" s="73" t="s">
        <v>5547</v>
      </c>
      <c r="C1838" s="89" t="s">
        <v>3053</v>
      </c>
      <c r="D1838" s="97"/>
      <c r="E1838" s="89"/>
      <c r="F1838" s="89"/>
      <c r="G1838" s="93" t="s">
        <v>126</v>
      </c>
      <c r="H1838" s="93" t="s">
        <v>3750</v>
      </c>
      <c r="I1838" s="93"/>
      <c r="J1838" s="93"/>
      <c r="K1838" s="73"/>
      <c r="L1838" s="73"/>
      <c r="M1838" s="73"/>
      <c r="N1838" s="16"/>
      <c r="O1838" s="16" t="s">
        <v>3763</v>
      </c>
      <c r="P1838" s="16"/>
      <c r="Q1838" s="16" t="s">
        <v>3092</v>
      </c>
      <c r="R1838" s="73" t="s">
        <v>5373</v>
      </c>
    </row>
    <row r="1839" spans="1:18" s="24" customFormat="1">
      <c r="A1839" s="52" t="s">
        <v>3776</v>
      </c>
      <c r="B1839" s="73" t="s">
        <v>5547</v>
      </c>
      <c r="C1839" s="89" t="s">
        <v>3053</v>
      </c>
      <c r="D1839" s="97"/>
      <c r="E1839" s="89"/>
      <c r="F1839" s="89"/>
      <c r="G1839" s="93" t="s">
        <v>126</v>
      </c>
      <c r="H1839" s="93" t="s">
        <v>3758</v>
      </c>
      <c r="I1839" s="93"/>
      <c r="J1839" s="93"/>
      <c r="K1839" s="73"/>
      <c r="L1839" s="73"/>
      <c r="M1839" s="73"/>
      <c r="N1839" s="16"/>
      <c r="O1839" s="16" t="s">
        <v>2744</v>
      </c>
      <c r="P1839" s="16"/>
      <c r="Q1839" s="16" t="s">
        <v>3092</v>
      </c>
      <c r="R1839" s="73" t="s">
        <v>5373</v>
      </c>
    </row>
    <row r="1840" spans="1:18" s="24" customFormat="1">
      <c r="A1840" s="52" t="s">
        <v>3777</v>
      </c>
      <c r="B1840" s="73" t="s">
        <v>5547</v>
      </c>
      <c r="C1840" s="89" t="s">
        <v>3053</v>
      </c>
      <c r="D1840" s="97"/>
      <c r="E1840" s="89"/>
      <c r="F1840" s="89"/>
      <c r="G1840" s="93" t="s">
        <v>126</v>
      </c>
      <c r="H1840" s="93" t="s">
        <v>3743</v>
      </c>
      <c r="I1840" s="93"/>
      <c r="J1840" s="93"/>
      <c r="K1840" s="73"/>
      <c r="L1840" s="73"/>
      <c r="M1840" s="73"/>
      <c r="N1840" s="16"/>
      <c r="O1840" s="16" t="s">
        <v>3761</v>
      </c>
      <c r="P1840" s="16"/>
      <c r="Q1840" s="16" t="s">
        <v>3096</v>
      </c>
      <c r="R1840" s="73" t="s">
        <v>5373</v>
      </c>
    </row>
    <row r="1841" spans="1:18" s="24" customFormat="1">
      <c r="A1841" s="52" t="s">
        <v>3778</v>
      </c>
      <c r="B1841" s="73" t="s">
        <v>5547</v>
      </c>
      <c r="C1841" s="89" t="s">
        <v>3053</v>
      </c>
      <c r="D1841" s="97"/>
      <c r="E1841" s="89"/>
      <c r="F1841" s="89"/>
      <c r="G1841" s="93" t="s">
        <v>126</v>
      </c>
      <c r="H1841" s="93" t="s">
        <v>3750</v>
      </c>
      <c r="I1841" s="93"/>
      <c r="J1841" s="93"/>
      <c r="K1841" s="73"/>
      <c r="L1841" s="73"/>
      <c r="M1841" s="73"/>
      <c r="N1841" s="16"/>
      <c r="O1841" s="16" t="s">
        <v>3763</v>
      </c>
      <c r="P1841" s="16"/>
      <c r="Q1841" s="16" t="s">
        <v>3096</v>
      </c>
      <c r="R1841" s="73" t="s">
        <v>5373</v>
      </c>
    </row>
    <row r="1842" spans="1:18" s="24" customFormat="1">
      <c r="A1842" s="52" t="s">
        <v>3779</v>
      </c>
      <c r="B1842" s="73" t="s">
        <v>5547</v>
      </c>
      <c r="C1842" s="89" t="s">
        <v>3053</v>
      </c>
      <c r="D1842" s="97"/>
      <c r="E1842" s="89"/>
      <c r="F1842" s="89"/>
      <c r="G1842" s="93" t="s">
        <v>126</v>
      </c>
      <c r="H1842" s="93" t="s">
        <v>3758</v>
      </c>
      <c r="I1842" s="93"/>
      <c r="J1842" s="93"/>
      <c r="K1842" s="73"/>
      <c r="L1842" s="73"/>
      <c r="M1842" s="73"/>
      <c r="N1842" s="16"/>
      <c r="O1842" s="16" t="s">
        <v>2744</v>
      </c>
      <c r="P1842" s="16"/>
      <c r="Q1842" s="16" t="s">
        <v>3096</v>
      </c>
      <c r="R1842" s="73" t="s">
        <v>5373</v>
      </c>
    </row>
    <row r="1843" spans="1:18" s="24" customFormat="1">
      <c r="A1843" s="52" t="s">
        <v>3780</v>
      </c>
      <c r="B1843" s="73" t="s">
        <v>5547</v>
      </c>
      <c r="C1843" s="89" t="s">
        <v>3053</v>
      </c>
      <c r="D1843" s="97"/>
      <c r="E1843" s="89"/>
      <c r="F1843" s="89"/>
      <c r="G1843" s="93" t="s">
        <v>126</v>
      </c>
      <c r="H1843" s="93" t="s">
        <v>3743</v>
      </c>
      <c r="I1843" s="93"/>
      <c r="J1843" s="93"/>
      <c r="K1843" s="73"/>
      <c r="L1843" s="73"/>
      <c r="M1843" s="73"/>
      <c r="N1843" s="16"/>
      <c r="O1843" s="16" t="s">
        <v>3761</v>
      </c>
      <c r="P1843" s="16"/>
      <c r="Q1843" s="16" t="s">
        <v>3100</v>
      </c>
      <c r="R1843" s="73" t="s">
        <v>5373</v>
      </c>
    </row>
    <row r="1844" spans="1:18" s="24" customFormat="1">
      <c r="A1844" s="52" t="s">
        <v>3781</v>
      </c>
      <c r="B1844" s="73" t="s">
        <v>5547</v>
      </c>
      <c r="C1844" s="89" t="s">
        <v>3053</v>
      </c>
      <c r="D1844" s="97"/>
      <c r="E1844" s="89"/>
      <c r="F1844" s="89"/>
      <c r="G1844" s="93" t="s">
        <v>126</v>
      </c>
      <c r="H1844" s="93" t="s">
        <v>3750</v>
      </c>
      <c r="I1844" s="93"/>
      <c r="J1844" s="93"/>
      <c r="K1844" s="73"/>
      <c r="L1844" s="73"/>
      <c r="M1844" s="73"/>
      <c r="N1844" s="16"/>
      <c r="O1844" s="16" t="s">
        <v>3763</v>
      </c>
      <c r="P1844" s="16"/>
      <c r="Q1844" s="16" t="s">
        <v>3100</v>
      </c>
      <c r="R1844" s="73" t="s">
        <v>5373</v>
      </c>
    </row>
    <row r="1845" spans="1:18" s="24" customFormat="1">
      <c r="A1845" s="52" t="s">
        <v>3782</v>
      </c>
      <c r="B1845" s="73" t="s">
        <v>5547</v>
      </c>
      <c r="C1845" s="89" t="s">
        <v>3053</v>
      </c>
      <c r="D1845" s="97"/>
      <c r="E1845" s="89"/>
      <c r="F1845" s="89"/>
      <c r="G1845" s="93" t="s">
        <v>126</v>
      </c>
      <c r="H1845" s="93" t="s">
        <v>3758</v>
      </c>
      <c r="I1845" s="93"/>
      <c r="J1845" s="93"/>
      <c r="K1845" s="73"/>
      <c r="L1845" s="73"/>
      <c r="M1845" s="73"/>
      <c r="N1845" s="16"/>
      <c r="O1845" s="16" t="s">
        <v>2744</v>
      </c>
      <c r="P1845" s="16"/>
      <c r="Q1845" s="16" t="s">
        <v>3100</v>
      </c>
      <c r="R1845" s="73" t="s">
        <v>5373</v>
      </c>
    </row>
    <row r="1846" spans="1:18" s="24" customFormat="1">
      <c r="A1846" s="52" t="s">
        <v>3783</v>
      </c>
      <c r="B1846" s="73" t="s">
        <v>5547</v>
      </c>
      <c r="C1846" s="89" t="s">
        <v>3053</v>
      </c>
      <c r="D1846" s="97"/>
      <c r="E1846" s="89"/>
      <c r="F1846" s="89"/>
      <c r="G1846" s="93" t="s">
        <v>126</v>
      </c>
      <c r="H1846" s="93" t="s">
        <v>3743</v>
      </c>
      <c r="I1846" s="93"/>
      <c r="J1846" s="93"/>
      <c r="K1846" s="73"/>
      <c r="L1846" s="73"/>
      <c r="M1846" s="73"/>
      <c r="N1846" s="16"/>
      <c r="O1846" s="16" t="s">
        <v>3761</v>
      </c>
      <c r="P1846" s="16"/>
      <c r="Q1846" s="16" t="s">
        <v>1701</v>
      </c>
      <c r="R1846" s="73" t="s">
        <v>5373</v>
      </c>
    </row>
    <row r="1847" spans="1:18" s="24" customFormat="1">
      <c r="A1847" s="52" t="s">
        <v>3784</v>
      </c>
      <c r="B1847" s="73" t="s">
        <v>5547</v>
      </c>
      <c r="C1847" s="89" t="s">
        <v>3053</v>
      </c>
      <c r="D1847" s="97"/>
      <c r="E1847" s="89"/>
      <c r="F1847" s="89"/>
      <c r="G1847" s="93" t="s">
        <v>126</v>
      </c>
      <c r="H1847" s="93" t="s">
        <v>3758</v>
      </c>
      <c r="I1847" s="93"/>
      <c r="J1847" s="93"/>
      <c r="K1847" s="73"/>
      <c r="L1847" s="73"/>
      <c r="M1847" s="73"/>
      <c r="N1847" s="16"/>
      <c r="O1847" s="16" t="s">
        <v>2744</v>
      </c>
      <c r="P1847" s="16"/>
      <c r="Q1847" s="16" t="s">
        <v>1701</v>
      </c>
      <c r="R1847" s="73" t="s">
        <v>5373</v>
      </c>
    </row>
    <row r="1848" spans="1:18" s="24" customFormat="1">
      <c r="A1848" s="52" t="s">
        <v>3785</v>
      </c>
      <c r="B1848" s="73" t="s">
        <v>5547</v>
      </c>
      <c r="C1848" s="89" t="s">
        <v>3053</v>
      </c>
      <c r="D1848" s="97"/>
      <c r="E1848" s="89"/>
      <c r="F1848" s="89"/>
      <c r="G1848" s="93" t="s">
        <v>126</v>
      </c>
      <c r="H1848" s="93" t="s">
        <v>3743</v>
      </c>
      <c r="I1848" s="93"/>
      <c r="J1848" s="93"/>
      <c r="K1848" s="73"/>
      <c r="L1848" s="73"/>
      <c r="M1848" s="73"/>
      <c r="N1848" s="16"/>
      <c r="O1848" s="16" t="s">
        <v>3761</v>
      </c>
      <c r="P1848" s="16"/>
      <c r="Q1848" s="16" t="s">
        <v>3124</v>
      </c>
      <c r="R1848" s="73" t="s">
        <v>5373</v>
      </c>
    </row>
    <row r="1849" spans="1:18" s="24" customFormat="1">
      <c r="A1849" s="52" t="s">
        <v>3786</v>
      </c>
      <c r="B1849" s="73" t="s">
        <v>5547</v>
      </c>
      <c r="C1849" s="89" t="s">
        <v>3053</v>
      </c>
      <c r="D1849" s="97"/>
      <c r="E1849" s="89"/>
      <c r="F1849" s="89"/>
      <c r="G1849" s="93" t="s">
        <v>126</v>
      </c>
      <c r="H1849" s="93" t="s">
        <v>3758</v>
      </c>
      <c r="I1849" s="93"/>
      <c r="J1849" s="93"/>
      <c r="K1849" s="73"/>
      <c r="L1849" s="73"/>
      <c r="M1849" s="73"/>
      <c r="N1849" s="16"/>
      <c r="O1849" s="16" t="s">
        <v>2744</v>
      </c>
      <c r="P1849" s="16"/>
      <c r="Q1849" s="16" t="s">
        <v>3124</v>
      </c>
      <c r="R1849" s="73" t="s">
        <v>5373</v>
      </c>
    </row>
    <row r="1850" spans="1:18" s="24" customFormat="1">
      <c r="A1850" s="52" t="s">
        <v>3787</v>
      </c>
      <c r="B1850" s="73" t="s">
        <v>5547</v>
      </c>
      <c r="C1850" s="89" t="s">
        <v>3053</v>
      </c>
      <c r="D1850" s="97"/>
      <c r="E1850" s="89"/>
      <c r="F1850" s="89"/>
      <c r="G1850" s="93" t="s">
        <v>126</v>
      </c>
      <c r="H1850" s="93" t="s">
        <v>3743</v>
      </c>
      <c r="I1850" s="93"/>
      <c r="J1850" s="93"/>
      <c r="K1850" s="73"/>
      <c r="L1850" s="73"/>
      <c r="M1850" s="73"/>
      <c r="N1850" s="16"/>
      <c r="O1850" s="16" t="s">
        <v>3761</v>
      </c>
      <c r="P1850" s="16"/>
      <c r="Q1850" s="16" t="s">
        <v>3127</v>
      </c>
      <c r="R1850" s="73" t="s">
        <v>5373</v>
      </c>
    </row>
    <row r="1851" spans="1:18" s="24" customFormat="1">
      <c r="A1851" s="52" t="s">
        <v>3788</v>
      </c>
      <c r="B1851" s="73" t="s">
        <v>5547</v>
      </c>
      <c r="C1851" s="89" t="s">
        <v>3053</v>
      </c>
      <c r="D1851" s="97"/>
      <c r="E1851" s="89"/>
      <c r="F1851" s="89"/>
      <c r="G1851" s="93" t="s">
        <v>126</v>
      </c>
      <c r="H1851" s="93" t="s">
        <v>3758</v>
      </c>
      <c r="I1851" s="93"/>
      <c r="J1851" s="93"/>
      <c r="K1851" s="73"/>
      <c r="L1851" s="73"/>
      <c r="M1851" s="73"/>
      <c r="N1851" s="16"/>
      <c r="O1851" s="16" t="s">
        <v>2744</v>
      </c>
      <c r="P1851" s="16"/>
      <c r="Q1851" s="16" t="s">
        <v>3127</v>
      </c>
      <c r="R1851" s="73" t="s">
        <v>5373</v>
      </c>
    </row>
    <row r="1852" spans="1:18" s="24" customFormat="1">
      <c r="A1852" s="52" t="s">
        <v>3789</v>
      </c>
      <c r="B1852" s="73" t="s">
        <v>5547</v>
      </c>
      <c r="C1852" s="89" t="s">
        <v>3053</v>
      </c>
      <c r="D1852" s="97"/>
      <c r="E1852" s="89"/>
      <c r="F1852" s="89"/>
      <c r="G1852" s="93" t="s">
        <v>126</v>
      </c>
      <c r="H1852" s="93" t="s">
        <v>3743</v>
      </c>
      <c r="I1852" s="93"/>
      <c r="J1852" s="93"/>
      <c r="K1852" s="73"/>
      <c r="L1852" s="73"/>
      <c r="M1852" s="73"/>
      <c r="N1852" s="16"/>
      <c r="O1852" s="16" t="s">
        <v>3761</v>
      </c>
      <c r="P1852" s="16"/>
      <c r="Q1852" s="16" t="s">
        <v>3130</v>
      </c>
      <c r="R1852" s="73" t="s">
        <v>5373</v>
      </c>
    </row>
    <row r="1853" spans="1:18" s="24" customFormat="1">
      <c r="A1853" s="52" t="s">
        <v>3790</v>
      </c>
      <c r="B1853" s="73" t="s">
        <v>5547</v>
      </c>
      <c r="C1853" s="89" t="s">
        <v>3053</v>
      </c>
      <c r="D1853" s="97"/>
      <c r="E1853" s="89"/>
      <c r="F1853" s="89"/>
      <c r="G1853" s="93" t="s">
        <v>126</v>
      </c>
      <c r="H1853" s="93" t="s">
        <v>3758</v>
      </c>
      <c r="I1853" s="93"/>
      <c r="J1853" s="93"/>
      <c r="K1853" s="73"/>
      <c r="L1853" s="73"/>
      <c r="M1853" s="73"/>
      <c r="N1853" s="16"/>
      <c r="O1853" s="16" t="s">
        <v>2744</v>
      </c>
      <c r="P1853" s="16"/>
      <c r="Q1853" s="16" t="s">
        <v>3130</v>
      </c>
      <c r="R1853" s="73" t="s">
        <v>5373</v>
      </c>
    </row>
    <row r="1854" spans="1:18" s="24" customFormat="1">
      <c r="A1854" s="52" t="s">
        <v>3791</v>
      </c>
      <c r="B1854" s="73" t="s">
        <v>5547</v>
      </c>
      <c r="C1854" s="89" t="s">
        <v>3053</v>
      </c>
      <c r="D1854" s="97"/>
      <c r="E1854" s="89"/>
      <c r="F1854" s="89"/>
      <c r="G1854" s="93" t="s">
        <v>126</v>
      </c>
      <c r="H1854" s="93" t="s">
        <v>3750</v>
      </c>
      <c r="I1854" s="93"/>
      <c r="J1854" s="93"/>
      <c r="K1854" s="73"/>
      <c r="L1854" s="73"/>
      <c r="M1854" s="73"/>
      <c r="N1854" s="16"/>
      <c r="O1854" s="16" t="s">
        <v>3763</v>
      </c>
      <c r="P1854" s="16"/>
      <c r="Q1854" s="16" t="s">
        <v>3133</v>
      </c>
      <c r="R1854" s="73" t="s">
        <v>5373</v>
      </c>
    </row>
    <row r="1855" spans="1:18" s="24" customFormat="1">
      <c r="A1855" s="52" t="s">
        <v>3792</v>
      </c>
      <c r="B1855" s="73" t="s">
        <v>5547</v>
      </c>
      <c r="C1855" s="89" t="s">
        <v>3053</v>
      </c>
      <c r="D1855" s="97"/>
      <c r="E1855" s="89"/>
      <c r="F1855" s="89"/>
      <c r="G1855" s="93" t="s">
        <v>126</v>
      </c>
      <c r="H1855" s="93" t="s">
        <v>3750</v>
      </c>
      <c r="I1855" s="93"/>
      <c r="J1855" s="93"/>
      <c r="K1855" s="73"/>
      <c r="L1855" s="73"/>
      <c r="M1855" s="73"/>
      <c r="N1855" s="16"/>
      <c r="O1855" s="16" t="s">
        <v>3763</v>
      </c>
      <c r="P1855" s="16"/>
      <c r="Q1855" s="16" t="s">
        <v>3135</v>
      </c>
      <c r="R1855" s="73" t="s">
        <v>5373</v>
      </c>
    </row>
    <row r="1856" spans="1:18" s="24" customFormat="1">
      <c r="A1856" s="52" t="s">
        <v>3793</v>
      </c>
      <c r="B1856" s="73" t="s">
        <v>5547</v>
      </c>
      <c r="C1856" s="89" t="s">
        <v>3053</v>
      </c>
      <c r="D1856" s="97"/>
      <c r="E1856" s="89"/>
      <c r="F1856" s="89"/>
      <c r="G1856" s="93" t="s">
        <v>126</v>
      </c>
      <c r="H1856" s="93" t="s">
        <v>3750</v>
      </c>
      <c r="I1856" s="93"/>
      <c r="J1856" s="93"/>
      <c r="K1856" s="73"/>
      <c r="L1856" s="73"/>
      <c r="M1856" s="73"/>
      <c r="N1856" s="16"/>
      <c r="O1856" s="16" t="s">
        <v>3763</v>
      </c>
      <c r="P1856" s="16"/>
      <c r="Q1856" s="16" t="s">
        <v>3137</v>
      </c>
      <c r="R1856" s="73" t="s">
        <v>5373</v>
      </c>
    </row>
    <row r="1857" spans="1:18" s="24" customFormat="1">
      <c r="A1857" s="52" t="s">
        <v>3794</v>
      </c>
      <c r="B1857" s="73" t="s">
        <v>5547</v>
      </c>
      <c r="C1857" s="89" t="s">
        <v>3053</v>
      </c>
      <c r="D1857" s="97"/>
      <c r="E1857" s="89"/>
      <c r="F1857" s="89"/>
      <c r="G1857" s="93" t="s">
        <v>126</v>
      </c>
      <c r="H1857" s="93" t="s">
        <v>3750</v>
      </c>
      <c r="I1857" s="93"/>
      <c r="J1857" s="93"/>
      <c r="K1857" s="73"/>
      <c r="L1857" s="73"/>
      <c r="M1857" s="73"/>
      <c r="N1857" s="16"/>
      <c r="O1857" s="16" t="s">
        <v>3763</v>
      </c>
      <c r="P1857" s="16"/>
      <c r="Q1857" s="16" t="s">
        <v>1231</v>
      </c>
      <c r="R1857" s="73" t="s">
        <v>5373</v>
      </c>
    </row>
    <row r="1858" spans="1:18" s="24" customFormat="1">
      <c r="A1858" s="52" t="s">
        <v>3795</v>
      </c>
      <c r="B1858" s="73" t="s">
        <v>5547</v>
      </c>
      <c r="C1858" s="89" t="s">
        <v>3053</v>
      </c>
      <c r="D1858" s="97"/>
      <c r="E1858" s="89"/>
      <c r="F1858" s="89"/>
      <c r="G1858" s="93" t="s">
        <v>126</v>
      </c>
      <c r="H1858" s="93" t="s">
        <v>3743</v>
      </c>
      <c r="I1858" s="93" t="s">
        <v>3054</v>
      </c>
      <c r="J1858" s="93"/>
      <c r="K1858" s="73"/>
      <c r="L1858" s="73"/>
      <c r="M1858" s="73"/>
      <c r="N1858" s="16" t="s">
        <v>3058</v>
      </c>
      <c r="O1858" s="16"/>
      <c r="P1858" s="16"/>
      <c r="Q1858" s="16" t="s">
        <v>3796</v>
      </c>
      <c r="R1858" s="73" t="s">
        <v>5373</v>
      </c>
    </row>
    <row r="1859" spans="1:18" s="24" customFormat="1">
      <c r="A1859" s="52" t="s">
        <v>3797</v>
      </c>
      <c r="B1859" s="73" t="s">
        <v>5547</v>
      </c>
      <c r="C1859" s="89" t="s">
        <v>3053</v>
      </c>
      <c r="D1859" s="97"/>
      <c r="E1859" s="89"/>
      <c r="F1859" s="89"/>
      <c r="G1859" s="93" t="s">
        <v>126</v>
      </c>
      <c r="H1859" s="93" t="s">
        <v>3743</v>
      </c>
      <c r="I1859" s="93" t="s">
        <v>3054</v>
      </c>
      <c r="J1859" s="93"/>
      <c r="K1859" s="73"/>
      <c r="L1859" s="73"/>
      <c r="M1859" s="73"/>
      <c r="N1859" s="16" t="s">
        <v>3058</v>
      </c>
      <c r="O1859" s="16"/>
      <c r="P1859" s="16"/>
      <c r="Q1859" s="16" t="s">
        <v>3798</v>
      </c>
      <c r="R1859" s="73" t="s">
        <v>5373</v>
      </c>
    </row>
    <row r="1860" spans="1:18" s="24" customFormat="1">
      <c r="A1860" s="52" t="s">
        <v>3799</v>
      </c>
      <c r="B1860" s="73" t="s">
        <v>5547</v>
      </c>
      <c r="C1860" s="89" t="s">
        <v>3053</v>
      </c>
      <c r="D1860" s="97"/>
      <c r="E1860" s="89"/>
      <c r="F1860" s="89"/>
      <c r="G1860" s="93" t="s">
        <v>126</v>
      </c>
      <c r="H1860" s="93" t="s">
        <v>3743</v>
      </c>
      <c r="I1860" s="93" t="s">
        <v>3054</v>
      </c>
      <c r="J1860" s="93"/>
      <c r="K1860" s="73"/>
      <c r="L1860" s="73"/>
      <c r="M1860" s="73"/>
      <c r="N1860" s="16" t="s">
        <v>3058</v>
      </c>
      <c r="O1860" s="16"/>
      <c r="P1860" s="16"/>
      <c r="Q1860" s="16" t="s">
        <v>3800</v>
      </c>
      <c r="R1860" s="73" t="s">
        <v>5373</v>
      </c>
    </row>
    <row r="1861" spans="1:18" s="24" customFormat="1">
      <c r="A1861" s="52" t="s">
        <v>3801</v>
      </c>
      <c r="B1861" s="73" t="s">
        <v>5547</v>
      </c>
      <c r="C1861" s="89" t="s">
        <v>3053</v>
      </c>
      <c r="D1861" s="97"/>
      <c r="E1861" s="89"/>
      <c r="F1861" s="89"/>
      <c r="G1861" s="93" t="s">
        <v>126</v>
      </c>
      <c r="H1861" s="93" t="s">
        <v>3743</v>
      </c>
      <c r="I1861" s="93" t="s">
        <v>3054</v>
      </c>
      <c r="J1861" s="93"/>
      <c r="K1861" s="73"/>
      <c r="L1861" s="73"/>
      <c r="M1861" s="73"/>
      <c r="N1861" s="16" t="s">
        <v>3058</v>
      </c>
      <c r="O1861" s="16"/>
      <c r="P1861" s="16"/>
      <c r="Q1861" s="16" t="s">
        <v>3802</v>
      </c>
      <c r="R1861" s="73" t="s">
        <v>5373</v>
      </c>
    </row>
    <row r="1862" spans="1:18" s="24" customFormat="1">
      <c r="A1862" s="52" t="s">
        <v>3803</v>
      </c>
      <c r="B1862" s="73" t="s">
        <v>5547</v>
      </c>
      <c r="C1862" s="89" t="s">
        <v>3053</v>
      </c>
      <c r="D1862" s="97"/>
      <c r="E1862" s="97"/>
      <c r="F1862" s="89"/>
      <c r="G1862" s="93" t="s">
        <v>126</v>
      </c>
      <c r="H1862" s="93" t="s">
        <v>3743</v>
      </c>
      <c r="I1862" s="93" t="s">
        <v>3054</v>
      </c>
      <c r="J1862" s="93"/>
      <c r="K1862" s="73"/>
      <c r="L1862" s="73"/>
      <c r="M1862" s="73"/>
      <c r="N1862" s="16" t="s">
        <v>3058</v>
      </c>
      <c r="O1862" s="16"/>
      <c r="P1862" s="16"/>
      <c r="Q1862" s="16" t="s">
        <v>3804</v>
      </c>
      <c r="R1862" s="73" t="s">
        <v>5373</v>
      </c>
    </row>
    <row r="1863" spans="1:18" s="24" customFormat="1">
      <c r="A1863" s="52" t="s">
        <v>3805</v>
      </c>
      <c r="B1863" s="73" t="s">
        <v>5547</v>
      </c>
      <c r="C1863" s="89" t="s">
        <v>3053</v>
      </c>
      <c r="D1863" s="97"/>
      <c r="E1863" s="89"/>
      <c r="F1863" s="89"/>
      <c r="G1863" s="93" t="s">
        <v>126</v>
      </c>
      <c r="H1863" s="93" t="s">
        <v>3758</v>
      </c>
      <c r="I1863" s="93" t="s">
        <v>1388</v>
      </c>
      <c r="J1863" s="93"/>
      <c r="K1863" s="73"/>
      <c r="L1863" s="73"/>
      <c r="M1863" s="73"/>
      <c r="N1863" s="16"/>
      <c r="O1863" s="16"/>
      <c r="P1863" s="16"/>
      <c r="Q1863" s="16" t="s">
        <v>3806</v>
      </c>
      <c r="R1863" s="73" t="s">
        <v>5373</v>
      </c>
    </row>
    <row r="1864" spans="1:18" s="24" customFormat="1">
      <c r="A1864" s="52" t="s">
        <v>3807</v>
      </c>
      <c r="B1864" s="73" t="s">
        <v>5547</v>
      </c>
      <c r="C1864" s="89" t="s">
        <v>3053</v>
      </c>
      <c r="D1864" s="97">
        <v>41837</v>
      </c>
      <c r="E1864" s="89"/>
      <c r="F1864" s="89"/>
      <c r="G1864" s="93" t="s">
        <v>126</v>
      </c>
      <c r="H1864" s="93" t="s">
        <v>3743</v>
      </c>
      <c r="I1864" s="93" t="s">
        <v>1679</v>
      </c>
      <c r="J1864" s="93"/>
      <c r="K1864" s="73"/>
      <c r="L1864" s="73"/>
      <c r="M1864" s="73"/>
      <c r="N1864" s="16"/>
      <c r="O1864" s="16"/>
      <c r="P1864" s="16"/>
      <c r="Q1864" s="16" t="s">
        <v>3808</v>
      </c>
      <c r="R1864" s="73" t="s">
        <v>5373</v>
      </c>
    </row>
    <row r="1865" spans="1:18" s="24" customFormat="1">
      <c r="A1865" s="52" t="s">
        <v>3809</v>
      </c>
      <c r="B1865" s="73" t="s">
        <v>5547</v>
      </c>
      <c r="C1865" s="89" t="s">
        <v>3053</v>
      </c>
      <c r="D1865" s="97"/>
      <c r="E1865" s="89"/>
      <c r="F1865" s="89"/>
      <c r="G1865" s="93" t="s">
        <v>126</v>
      </c>
      <c r="H1865" s="93" t="s">
        <v>1464</v>
      </c>
      <c r="I1865" s="93"/>
      <c r="J1865" s="93"/>
      <c r="K1865" s="73"/>
      <c r="L1865" s="73"/>
      <c r="M1865" s="73"/>
      <c r="N1865" s="16" t="s">
        <v>17</v>
      </c>
      <c r="O1865" s="16"/>
      <c r="P1865" s="16"/>
      <c r="Q1865" s="16" t="s">
        <v>3810</v>
      </c>
      <c r="R1865" s="73" t="s">
        <v>5373</v>
      </c>
    </row>
    <row r="1866" spans="1:18" s="24" customFormat="1">
      <c r="A1866" s="52" t="s">
        <v>3811</v>
      </c>
      <c r="B1866" s="73" t="s">
        <v>5547</v>
      </c>
      <c r="C1866" s="89" t="s">
        <v>3053</v>
      </c>
      <c r="D1866" s="97"/>
      <c r="E1866" s="89"/>
      <c r="F1866" s="89"/>
      <c r="G1866" s="93" t="s">
        <v>126</v>
      </c>
      <c r="H1866" s="93" t="s">
        <v>1377</v>
      </c>
      <c r="I1866" s="93"/>
      <c r="J1866" s="93"/>
      <c r="K1866" s="73"/>
      <c r="L1866" s="73"/>
      <c r="M1866" s="73"/>
      <c r="N1866" s="16"/>
      <c r="O1866" s="16" t="s">
        <v>53</v>
      </c>
      <c r="P1866" s="16"/>
      <c r="Q1866" s="16" t="s">
        <v>3812</v>
      </c>
      <c r="R1866" s="73" t="s">
        <v>5373</v>
      </c>
    </row>
    <row r="1867" spans="1:18" s="24" customFormat="1">
      <c r="A1867" s="52" t="s">
        <v>3813</v>
      </c>
      <c r="B1867" s="73" t="s">
        <v>5547</v>
      </c>
      <c r="C1867" s="89" t="s">
        <v>3053</v>
      </c>
      <c r="D1867" s="97"/>
      <c r="E1867" s="89"/>
      <c r="F1867" s="89"/>
      <c r="G1867" s="93" t="s">
        <v>126</v>
      </c>
      <c r="H1867" s="93" t="s">
        <v>1377</v>
      </c>
      <c r="I1867" s="93"/>
      <c r="J1867" s="93"/>
      <c r="K1867" s="73"/>
      <c r="L1867" s="73"/>
      <c r="M1867" s="73"/>
      <c r="N1867" s="16"/>
      <c r="O1867" s="16" t="s">
        <v>53</v>
      </c>
      <c r="P1867" s="16"/>
      <c r="Q1867" s="16" t="s">
        <v>3814</v>
      </c>
      <c r="R1867" s="73" t="s">
        <v>5373</v>
      </c>
    </row>
    <row r="1868" spans="1:18" s="24" customFormat="1">
      <c r="A1868" s="52" t="s">
        <v>3815</v>
      </c>
      <c r="B1868" s="73" t="s">
        <v>5547</v>
      </c>
      <c r="C1868" s="89" t="s">
        <v>3053</v>
      </c>
      <c r="D1868" s="97"/>
      <c r="E1868" s="89"/>
      <c r="F1868" s="89"/>
      <c r="G1868" s="93" t="s">
        <v>126</v>
      </c>
      <c r="H1868" s="93" t="s">
        <v>1377</v>
      </c>
      <c r="I1868" s="93"/>
      <c r="J1868" s="93"/>
      <c r="K1868" s="73"/>
      <c r="L1868" s="73"/>
      <c r="M1868" s="73"/>
      <c r="N1868" s="16"/>
      <c r="O1868" s="16" t="s">
        <v>53</v>
      </c>
      <c r="P1868" s="16"/>
      <c r="Q1868" s="16" t="s">
        <v>3816</v>
      </c>
      <c r="R1868" s="73" t="s">
        <v>5373</v>
      </c>
    </row>
    <row r="1869" spans="1:18" s="24" customFormat="1">
      <c r="A1869" s="52" t="s">
        <v>3817</v>
      </c>
      <c r="B1869" s="73" t="s">
        <v>5547</v>
      </c>
      <c r="C1869" s="89" t="s">
        <v>3053</v>
      </c>
      <c r="D1869" s="97"/>
      <c r="E1869" s="89"/>
      <c r="F1869" s="89"/>
      <c r="G1869" s="93" t="s">
        <v>126</v>
      </c>
      <c r="H1869" s="93" t="s">
        <v>1664</v>
      </c>
      <c r="I1869" s="93"/>
      <c r="J1869" s="93"/>
      <c r="K1869" s="73"/>
      <c r="L1869" s="73"/>
      <c r="M1869" s="73"/>
      <c r="N1869" s="16" t="s">
        <v>1665</v>
      </c>
      <c r="O1869" s="16"/>
      <c r="P1869" s="16" t="s">
        <v>17</v>
      </c>
      <c r="Q1869" s="16" t="s">
        <v>3818</v>
      </c>
      <c r="R1869" s="73" t="s">
        <v>5373</v>
      </c>
    </row>
    <row r="1870" spans="1:18" s="24" customFormat="1">
      <c r="A1870" s="52" t="s">
        <v>3819</v>
      </c>
      <c r="B1870" s="73" t="s">
        <v>5547</v>
      </c>
      <c r="C1870" s="89" t="s">
        <v>3053</v>
      </c>
      <c r="D1870" s="97"/>
      <c r="E1870" s="89"/>
      <c r="F1870" s="89"/>
      <c r="G1870" s="93" t="s">
        <v>126</v>
      </c>
      <c r="H1870" s="93" t="s">
        <v>1664</v>
      </c>
      <c r="I1870" s="93"/>
      <c r="J1870" s="93"/>
      <c r="K1870" s="73"/>
      <c r="L1870" s="73"/>
      <c r="M1870" s="73"/>
      <c r="N1870" s="16" t="s">
        <v>1665</v>
      </c>
      <c r="O1870" s="16"/>
      <c r="P1870" s="16" t="s">
        <v>17</v>
      </c>
      <c r="Q1870" s="16" t="s">
        <v>3820</v>
      </c>
      <c r="R1870" s="73" t="s">
        <v>5373</v>
      </c>
    </row>
    <row r="1871" spans="1:18" s="24" customFormat="1">
      <c r="A1871" s="52" t="s">
        <v>3821</v>
      </c>
      <c r="B1871" s="73" t="s">
        <v>5547</v>
      </c>
      <c r="C1871" s="89" t="s">
        <v>3053</v>
      </c>
      <c r="D1871" s="97"/>
      <c r="E1871" s="89"/>
      <c r="F1871" s="89"/>
      <c r="G1871" s="93" t="s">
        <v>126</v>
      </c>
      <c r="H1871" s="93" t="s">
        <v>1679</v>
      </c>
      <c r="I1871" s="93"/>
      <c r="J1871" s="93"/>
      <c r="K1871" s="73"/>
      <c r="L1871" s="73"/>
      <c r="M1871" s="73"/>
      <c r="N1871" s="16" t="s">
        <v>759</v>
      </c>
      <c r="O1871" s="16"/>
      <c r="P1871" s="16" t="s">
        <v>17</v>
      </c>
      <c r="Q1871" s="16" t="s">
        <v>3818</v>
      </c>
      <c r="R1871" s="73" t="s">
        <v>5373</v>
      </c>
    </row>
    <row r="1872" spans="1:18" s="24" customFormat="1">
      <c r="A1872" s="52" t="s">
        <v>3822</v>
      </c>
      <c r="B1872" s="73" t="s">
        <v>5547</v>
      </c>
      <c r="C1872" s="89" t="s">
        <v>3053</v>
      </c>
      <c r="D1872" s="97"/>
      <c r="E1872" s="89"/>
      <c r="F1872" s="89"/>
      <c r="G1872" s="93" t="s">
        <v>126</v>
      </c>
      <c r="H1872" s="93" t="s">
        <v>1679</v>
      </c>
      <c r="I1872" s="93"/>
      <c r="J1872" s="93"/>
      <c r="K1872" s="73"/>
      <c r="L1872" s="73"/>
      <c r="M1872" s="73"/>
      <c r="N1872" s="16" t="s">
        <v>759</v>
      </c>
      <c r="O1872" s="16"/>
      <c r="P1872" s="16" t="s">
        <v>17</v>
      </c>
      <c r="Q1872" s="16" t="s">
        <v>3820</v>
      </c>
      <c r="R1872" s="73" t="s">
        <v>5373</v>
      </c>
    </row>
    <row r="1873" spans="1:18" s="24" customFormat="1">
      <c r="A1873" s="52" t="s">
        <v>3823</v>
      </c>
      <c r="B1873" s="73" t="s">
        <v>5547</v>
      </c>
      <c r="C1873" s="89" t="s">
        <v>3053</v>
      </c>
      <c r="D1873" s="97"/>
      <c r="E1873" s="89"/>
      <c r="F1873" s="89"/>
      <c r="G1873" s="93" t="s">
        <v>126</v>
      </c>
      <c r="H1873" s="93" t="s">
        <v>1696</v>
      </c>
      <c r="I1873" s="93"/>
      <c r="J1873" s="93"/>
      <c r="K1873" s="73"/>
      <c r="L1873" s="73"/>
      <c r="M1873" s="73"/>
      <c r="N1873" s="16"/>
      <c r="O1873" s="16" t="s">
        <v>759</v>
      </c>
      <c r="P1873" s="16"/>
      <c r="Q1873" s="16" t="s">
        <v>3824</v>
      </c>
      <c r="R1873" s="73" t="s">
        <v>5373</v>
      </c>
    </row>
    <row r="1874" spans="1:18" s="24" customFormat="1">
      <c r="A1874" s="52" t="s">
        <v>3825</v>
      </c>
      <c r="B1874" s="73" t="s">
        <v>5547</v>
      </c>
      <c r="C1874" s="89" t="s">
        <v>3053</v>
      </c>
      <c r="D1874" s="97"/>
      <c r="E1874" s="89"/>
      <c r="F1874" s="89"/>
      <c r="G1874" s="93" t="s">
        <v>126</v>
      </c>
      <c r="H1874" s="93" t="s">
        <v>1464</v>
      </c>
      <c r="I1874" s="93"/>
      <c r="J1874" s="93"/>
      <c r="K1874" s="73"/>
      <c r="L1874" s="73"/>
      <c r="M1874" s="73"/>
      <c r="N1874" s="16"/>
      <c r="O1874" s="16" t="s">
        <v>3826</v>
      </c>
      <c r="P1874" s="16"/>
      <c r="Q1874" s="16" t="s">
        <v>1465</v>
      </c>
      <c r="R1874" s="73" t="s">
        <v>5373</v>
      </c>
    </row>
    <row r="1875" spans="1:18" s="24" customFormat="1">
      <c r="A1875" s="52" t="s">
        <v>3827</v>
      </c>
      <c r="B1875" s="73" t="s">
        <v>5547</v>
      </c>
      <c r="C1875" s="89" t="s">
        <v>3053</v>
      </c>
      <c r="D1875" s="97"/>
      <c r="E1875" s="89"/>
      <c r="F1875" s="89"/>
      <c r="G1875" s="93" t="s">
        <v>126</v>
      </c>
      <c r="H1875" s="93" t="s">
        <v>1464</v>
      </c>
      <c r="I1875" s="93" t="s">
        <v>2017</v>
      </c>
      <c r="J1875" s="93"/>
      <c r="K1875" s="73"/>
      <c r="L1875" s="73"/>
      <c r="M1875" s="73"/>
      <c r="N1875" s="16" t="s">
        <v>1321</v>
      </c>
      <c r="O1875" s="16"/>
      <c r="P1875" s="16"/>
      <c r="Q1875" s="16" t="s">
        <v>3828</v>
      </c>
      <c r="R1875" s="73" t="s">
        <v>5373</v>
      </c>
    </row>
    <row r="1876" spans="1:18" s="24" customFormat="1">
      <c r="A1876" s="52" t="s">
        <v>3829</v>
      </c>
      <c r="B1876" s="73" t="s">
        <v>5547</v>
      </c>
      <c r="C1876" s="89" t="s">
        <v>3053</v>
      </c>
      <c r="D1876" s="97"/>
      <c r="E1876" s="89"/>
      <c r="F1876" s="89"/>
      <c r="G1876" s="93" t="s">
        <v>126</v>
      </c>
      <c r="H1876" s="93" t="s">
        <v>1464</v>
      </c>
      <c r="I1876" s="93" t="s">
        <v>2017</v>
      </c>
      <c r="J1876" s="93"/>
      <c r="K1876" s="73"/>
      <c r="L1876" s="73"/>
      <c r="M1876" s="73"/>
      <c r="N1876" s="16" t="s">
        <v>1321</v>
      </c>
      <c r="O1876" s="16"/>
      <c r="P1876" s="16"/>
      <c r="Q1876" s="16" t="s">
        <v>3830</v>
      </c>
      <c r="R1876" s="73" t="s">
        <v>5373</v>
      </c>
    </row>
    <row r="1877" spans="1:18" s="24" customFormat="1">
      <c r="A1877" s="52" t="s">
        <v>3831</v>
      </c>
      <c r="B1877" s="73" t="s">
        <v>5547</v>
      </c>
      <c r="C1877" s="89" t="s">
        <v>3053</v>
      </c>
      <c r="D1877" s="97"/>
      <c r="E1877" s="89"/>
      <c r="F1877" s="89"/>
      <c r="G1877" s="93" t="s">
        <v>126</v>
      </c>
      <c r="H1877" s="93" t="s">
        <v>1696</v>
      </c>
      <c r="I1877" s="93" t="s">
        <v>1377</v>
      </c>
      <c r="J1877" s="93"/>
      <c r="K1877" s="73"/>
      <c r="L1877" s="73"/>
      <c r="M1877" s="73"/>
      <c r="N1877" s="16"/>
      <c r="O1877" s="16"/>
      <c r="P1877" s="16"/>
      <c r="Q1877" s="16" t="s">
        <v>3832</v>
      </c>
      <c r="R1877" s="73" t="s">
        <v>5373</v>
      </c>
    </row>
    <row r="1878" spans="1:18" s="24" customFormat="1">
      <c r="A1878" s="52" t="s">
        <v>3833</v>
      </c>
      <c r="B1878" s="73" t="s">
        <v>5547</v>
      </c>
      <c r="C1878" s="89" t="s">
        <v>3053</v>
      </c>
      <c r="D1878" s="97"/>
      <c r="E1878" s="89"/>
      <c r="F1878" s="89"/>
      <c r="G1878" s="93" t="s">
        <v>126</v>
      </c>
      <c r="H1878" s="93" t="s">
        <v>1679</v>
      </c>
      <c r="I1878" s="93" t="s">
        <v>1377</v>
      </c>
      <c r="J1878" s="93"/>
      <c r="K1878" s="73"/>
      <c r="L1878" s="73"/>
      <c r="M1878" s="73"/>
      <c r="N1878" s="16"/>
      <c r="O1878" s="16"/>
      <c r="P1878" s="16"/>
      <c r="Q1878" s="16" t="s">
        <v>3834</v>
      </c>
      <c r="R1878" s="73" t="s">
        <v>5373</v>
      </c>
    </row>
    <row r="1879" spans="1:18" s="24" customFormat="1">
      <c r="A1879" s="52" t="s">
        <v>3835</v>
      </c>
      <c r="B1879" s="73" t="s">
        <v>5547</v>
      </c>
      <c r="C1879" s="89" t="s">
        <v>3053</v>
      </c>
      <c r="D1879" s="97"/>
      <c r="E1879" s="89"/>
      <c r="F1879" s="89"/>
      <c r="G1879" s="93" t="s">
        <v>126</v>
      </c>
      <c r="H1879" s="93" t="s">
        <v>1679</v>
      </c>
      <c r="I1879" s="93" t="s">
        <v>1377</v>
      </c>
      <c r="J1879" s="93"/>
      <c r="K1879" s="73"/>
      <c r="L1879" s="73"/>
      <c r="M1879" s="73"/>
      <c r="N1879" s="16"/>
      <c r="O1879" s="16"/>
      <c r="P1879" s="16"/>
      <c r="Q1879" s="16" t="s">
        <v>3836</v>
      </c>
      <c r="R1879" s="73" t="s">
        <v>5373</v>
      </c>
    </row>
    <row r="1880" spans="1:18" s="24" customFormat="1">
      <c r="A1880" s="52" t="s">
        <v>3837</v>
      </c>
      <c r="B1880" s="73" t="s">
        <v>5547</v>
      </c>
      <c r="C1880" s="89" t="s">
        <v>3053</v>
      </c>
      <c r="D1880" s="97"/>
      <c r="E1880" s="89"/>
      <c r="F1880" s="89"/>
      <c r="G1880" s="93" t="s">
        <v>126</v>
      </c>
      <c r="H1880" s="93" t="s">
        <v>1679</v>
      </c>
      <c r="I1880" s="93" t="s">
        <v>1377</v>
      </c>
      <c r="J1880" s="93"/>
      <c r="K1880" s="73"/>
      <c r="L1880" s="73"/>
      <c r="M1880" s="73"/>
      <c r="N1880" s="16"/>
      <c r="O1880" s="16"/>
      <c r="P1880" s="16"/>
      <c r="Q1880" s="16" t="s">
        <v>3838</v>
      </c>
      <c r="R1880" s="73" t="s">
        <v>5373</v>
      </c>
    </row>
    <row r="1881" spans="1:18" s="24" customFormat="1">
      <c r="A1881" s="52" t="s">
        <v>3839</v>
      </c>
      <c r="B1881" s="73" t="s">
        <v>5547</v>
      </c>
      <c r="C1881" s="89" t="s">
        <v>3053</v>
      </c>
      <c r="D1881" s="97"/>
      <c r="E1881" s="89"/>
      <c r="F1881" s="89"/>
      <c r="G1881" s="93" t="s">
        <v>126</v>
      </c>
      <c r="H1881" s="93" t="s">
        <v>1664</v>
      </c>
      <c r="I1881" s="93" t="s">
        <v>13</v>
      </c>
      <c r="J1881" s="93" t="s">
        <v>13</v>
      </c>
      <c r="K1881" s="73" t="s">
        <v>13</v>
      </c>
      <c r="L1881" s="73" t="s">
        <v>13</v>
      </c>
      <c r="M1881" s="73" t="s">
        <v>13</v>
      </c>
      <c r="N1881" s="16" t="s">
        <v>13</v>
      </c>
      <c r="O1881" s="16" t="s">
        <v>3840</v>
      </c>
      <c r="P1881" s="16" t="s">
        <v>17</v>
      </c>
      <c r="Q1881" s="16" t="s">
        <v>1675</v>
      </c>
      <c r="R1881" s="73" t="s">
        <v>5373</v>
      </c>
    </row>
    <row r="1882" spans="1:18" s="24" customFormat="1">
      <c r="A1882" s="52" t="s">
        <v>3841</v>
      </c>
      <c r="B1882" s="73" t="s">
        <v>5547</v>
      </c>
      <c r="C1882" s="89" t="s">
        <v>3053</v>
      </c>
      <c r="D1882" s="97"/>
      <c r="E1882" s="89"/>
      <c r="F1882" s="89"/>
      <c r="G1882" s="93" t="s">
        <v>126</v>
      </c>
      <c r="H1882" s="93" t="s">
        <v>1664</v>
      </c>
      <c r="I1882" s="93" t="s">
        <v>13</v>
      </c>
      <c r="J1882" s="93" t="s">
        <v>13</v>
      </c>
      <c r="K1882" s="73" t="s">
        <v>13</v>
      </c>
      <c r="L1882" s="73" t="s">
        <v>13</v>
      </c>
      <c r="M1882" s="73" t="s">
        <v>13</v>
      </c>
      <c r="N1882" s="16" t="s">
        <v>13</v>
      </c>
      <c r="O1882" s="16" t="s">
        <v>3840</v>
      </c>
      <c r="P1882" s="16" t="s">
        <v>17</v>
      </c>
      <c r="Q1882" s="16" t="s">
        <v>1677</v>
      </c>
      <c r="R1882" s="73" t="s">
        <v>5373</v>
      </c>
    </row>
    <row r="1883" spans="1:18" s="24" customFormat="1">
      <c r="A1883" s="52" t="s">
        <v>3842</v>
      </c>
      <c r="B1883" s="73" t="s">
        <v>5547</v>
      </c>
      <c r="C1883" s="89" t="s">
        <v>3053</v>
      </c>
      <c r="D1883" s="97"/>
      <c r="E1883" s="89"/>
      <c r="F1883" s="89"/>
      <c r="G1883" s="93" t="s">
        <v>126</v>
      </c>
      <c r="H1883" s="93" t="s">
        <v>1664</v>
      </c>
      <c r="I1883" s="93" t="s">
        <v>13</v>
      </c>
      <c r="J1883" s="93" t="s">
        <v>13</v>
      </c>
      <c r="K1883" s="73" t="s">
        <v>13</v>
      </c>
      <c r="L1883" s="73" t="s">
        <v>13</v>
      </c>
      <c r="M1883" s="73" t="s">
        <v>13</v>
      </c>
      <c r="N1883" s="16" t="s">
        <v>13</v>
      </c>
      <c r="O1883" s="16" t="s">
        <v>3840</v>
      </c>
      <c r="P1883" s="16" t="s">
        <v>17</v>
      </c>
      <c r="Q1883" s="16" t="s">
        <v>2069</v>
      </c>
      <c r="R1883" s="73" t="s">
        <v>5373</v>
      </c>
    </row>
    <row r="1884" spans="1:18" s="24" customFormat="1">
      <c r="A1884" s="52" t="s">
        <v>3843</v>
      </c>
      <c r="B1884" s="73" t="s">
        <v>5547</v>
      </c>
      <c r="C1884" s="89" t="s">
        <v>3053</v>
      </c>
      <c r="D1884" s="97"/>
      <c r="E1884" s="89"/>
      <c r="F1884" s="89"/>
      <c r="G1884" s="93" t="s">
        <v>126</v>
      </c>
      <c r="H1884" s="93" t="s">
        <v>1664</v>
      </c>
      <c r="I1884" s="93" t="s">
        <v>13</v>
      </c>
      <c r="J1884" s="93" t="s">
        <v>13</v>
      </c>
      <c r="K1884" s="73" t="s">
        <v>13</v>
      </c>
      <c r="L1884" s="73" t="s">
        <v>13</v>
      </c>
      <c r="M1884" s="73" t="s">
        <v>13</v>
      </c>
      <c r="N1884" s="16" t="s">
        <v>13</v>
      </c>
      <c r="O1884" s="16" t="s">
        <v>3840</v>
      </c>
      <c r="P1884" s="16" t="s">
        <v>17</v>
      </c>
      <c r="Q1884" s="16" t="s">
        <v>2071</v>
      </c>
      <c r="R1884" s="73" t="s">
        <v>5373</v>
      </c>
    </row>
    <row r="1885" spans="1:18" s="24" customFormat="1">
      <c r="A1885" s="52" t="s">
        <v>3844</v>
      </c>
      <c r="B1885" s="73" t="s">
        <v>5547</v>
      </c>
      <c r="C1885" s="89" t="s">
        <v>3053</v>
      </c>
      <c r="D1885" s="97"/>
      <c r="E1885" s="89"/>
      <c r="F1885" s="89"/>
      <c r="G1885" s="93" t="s">
        <v>126</v>
      </c>
      <c r="H1885" s="93" t="s">
        <v>2017</v>
      </c>
      <c r="I1885" s="93" t="s">
        <v>13</v>
      </c>
      <c r="J1885" s="93" t="s">
        <v>13</v>
      </c>
      <c r="K1885" s="73" t="s">
        <v>13</v>
      </c>
      <c r="L1885" s="73" t="s">
        <v>13</v>
      </c>
      <c r="M1885" s="73" t="s">
        <v>13</v>
      </c>
      <c r="N1885" s="16"/>
      <c r="O1885" s="16" t="s">
        <v>3845</v>
      </c>
      <c r="P1885" s="16" t="s">
        <v>17</v>
      </c>
      <c r="Q1885" s="16" t="s">
        <v>1465</v>
      </c>
      <c r="R1885" s="73" t="s">
        <v>5373</v>
      </c>
    </row>
    <row r="1886" spans="1:18" s="24" customFormat="1">
      <c r="A1886" s="52" t="s">
        <v>3846</v>
      </c>
      <c r="B1886" s="73" t="s">
        <v>5547</v>
      </c>
      <c r="C1886" s="89" t="s">
        <v>3053</v>
      </c>
      <c r="D1886" s="97"/>
      <c r="E1886" s="89"/>
      <c r="F1886" s="89"/>
      <c r="G1886" s="93" t="s">
        <v>126</v>
      </c>
      <c r="H1886" s="93" t="s">
        <v>1696</v>
      </c>
      <c r="I1886" s="93" t="s">
        <v>13</v>
      </c>
      <c r="J1886" s="93" t="s">
        <v>13</v>
      </c>
      <c r="K1886" s="73" t="s">
        <v>13</v>
      </c>
      <c r="L1886" s="73" t="s">
        <v>13</v>
      </c>
      <c r="M1886" s="73" t="s">
        <v>13</v>
      </c>
      <c r="N1886" s="16" t="s">
        <v>13</v>
      </c>
      <c r="O1886" s="16" t="s">
        <v>759</v>
      </c>
      <c r="P1886" s="16" t="s">
        <v>13</v>
      </c>
      <c r="Q1886" s="16" t="s">
        <v>3812</v>
      </c>
      <c r="R1886" s="73" t="s">
        <v>5373</v>
      </c>
    </row>
    <row r="1887" spans="1:18" s="24" customFormat="1">
      <c r="A1887" s="52" t="s">
        <v>3847</v>
      </c>
      <c r="B1887" s="73" t="s">
        <v>5547</v>
      </c>
      <c r="C1887" s="89" t="s">
        <v>3053</v>
      </c>
      <c r="D1887" s="97"/>
      <c r="E1887" s="89"/>
      <c r="F1887" s="89"/>
      <c r="G1887" s="93" t="s">
        <v>126</v>
      </c>
      <c r="H1887" s="93" t="s">
        <v>1696</v>
      </c>
      <c r="I1887" s="93" t="s">
        <v>13</v>
      </c>
      <c r="J1887" s="93" t="s">
        <v>13</v>
      </c>
      <c r="K1887" s="73" t="s">
        <v>13</v>
      </c>
      <c r="L1887" s="73" t="s">
        <v>13</v>
      </c>
      <c r="M1887" s="73" t="s">
        <v>13</v>
      </c>
      <c r="N1887" s="16" t="s">
        <v>13</v>
      </c>
      <c r="O1887" s="16" t="s">
        <v>759</v>
      </c>
      <c r="P1887" s="16" t="s">
        <v>13</v>
      </c>
      <c r="Q1887" s="16" t="s">
        <v>3824</v>
      </c>
      <c r="R1887" s="73" t="s">
        <v>5373</v>
      </c>
    </row>
    <row r="1888" spans="1:18" s="24" customFormat="1">
      <c r="A1888" s="52" t="s">
        <v>3848</v>
      </c>
      <c r="B1888" s="73" t="s">
        <v>5547</v>
      </c>
      <c r="C1888" s="89" t="s">
        <v>3053</v>
      </c>
      <c r="D1888" s="97"/>
      <c r="E1888" s="89"/>
      <c r="F1888" s="89"/>
      <c r="G1888" s="93" t="s">
        <v>3849</v>
      </c>
      <c r="H1888" s="93" t="s">
        <v>3367</v>
      </c>
      <c r="I1888" s="93" t="s">
        <v>3304</v>
      </c>
      <c r="J1888" s="93"/>
      <c r="K1888" s="73"/>
      <c r="L1888" s="73"/>
      <c r="M1888" s="73"/>
      <c r="N1888" s="16"/>
      <c r="O1888" s="16"/>
      <c r="P1888" s="16"/>
      <c r="Q1888" s="16" t="s">
        <v>3850</v>
      </c>
      <c r="R1888" s="73" t="s">
        <v>5373</v>
      </c>
    </row>
    <row r="1889" spans="1:18" s="24" customFormat="1">
      <c r="A1889" s="52" t="s">
        <v>3851</v>
      </c>
      <c r="B1889" s="73" t="s">
        <v>5547</v>
      </c>
      <c r="C1889" s="89" t="s">
        <v>3053</v>
      </c>
      <c r="D1889" s="97"/>
      <c r="E1889" s="89"/>
      <c r="F1889" s="89"/>
      <c r="G1889" s="93" t="s">
        <v>3849</v>
      </c>
      <c r="H1889" s="93" t="s">
        <v>3852</v>
      </c>
      <c r="I1889" s="93" t="s">
        <v>3324</v>
      </c>
      <c r="J1889" s="93"/>
      <c r="K1889" s="73"/>
      <c r="L1889" s="73"/>
      <c r="M1889" s="73"/>
      <c r="N1889" s="16"/>
      <c r="O1889" s="16"/>
      <c r="P1889" s="16"/>
      <c r="Q1889" s="16" t="s">
        <v>3853</v>
      </c>
      <c r="R1889" s="73" t="s">
        <v>5373</v>
      </c>
    </row>
    <row r="1890" spans="1:18" s="24" customFormat="1">
      <c r="A1890" s="52" t="s">
        <v>3854</v>
      </c>
      <c r="B1890" s="73" t="s">
        <v>5547</v>
      </c>
      <c r="C1890" s="89" t="s">
        <v>3053</v>
      </c>
      <c r="D1890" s="97"/>
      <c r="E1890" s="89"/>
      <c r="F1890" s="89"/>
      <c r="G1890" s="93" t="s">
        <v>3849</v>
      </c>
      <c r="H1890" s="93" t="s">
        <v>3852</v>
      </c>
      <c r="I1890" s="93" t="s">
        <v>3324</v>
      </c>
      <c r="J1890" s="93"/>
      <c r="K1890" s="73"/>
      <c r="L1890" s="73"/>
      <c r="M1890" s="73"/>
      <c r="N1890" s="16"/>
      <c r="O1890" s="16"/>
      <c r="P1890" s="16"/>
      <c r="Q1890" s="16" t="s">
        <v>3855</v>
      </c>
      <c r="R1890" s="73" t="s">
        <v>5373</v>
      </c>
    </row>
    <row r="1891" spans="1:18" s="24" customFormat="1">
      <c r="A1891" s="52" t="s">
        <v>3856</v>
      </c>
      <c r="B1891" s="73" t="s">
        <v>5547</v>
      </c>
      <c r="C1891" s="89" t="s">
        <v>3053</v>
      </c>
      <c r="D1891" s="97"/>
      <c r="E1891" s="89"/>
      <c r="F1891" s="89"/>
      <c r="G1891" s="93" t="s">
        <v>3849</v>
      </c>
      <c r="H1891" s="93" t="s">
        <v>3852</v>
      </c>
      <c r="I1891" s="93" t="s">
        <v>3324</v>
      </c>
      <c r="J1891" s="93"/>
      <c r="K1891" s="73"/>
      <c r="L1891" s="73"/>
      <c r="M1891" s="73"/>
      <c r="N1891" s="16"/>
      <c r="O1891" s="16"/>
      <c r="P1891" s="16"/>
      <c r="Q1891" s="16" t="s">
        <v>3857</v>
      </c>
      <c r="R1891" s="73" t="s">
        <v>5373</v>
      </c>
    </row>
    <row r="1892" spans="1:18" s="24" customFormat="1">
      <c r="A1892" s="52" t="s">
        <v>3858</v>
      </c>
      <c r="B1892" s="73" t="s">
        <v>5547</v>
      </c>
      <c r="C1892" s="89" t="s">
        <v>3053</v>
      </c>
      <c r="D1892" s="97"/>
      <c r="E1892" s="89"/>
      <c r="F1892" s="89"/>
      <c r="G1892" s="93" t="s">
        <v>3849</v>
      </c>
      <c r="H1892" s="93" t="s">
        <v>3852</v>
      </c>
      <c r="I1892" s="93" t="s">
        <v>3324</v>
      </c>
      <c r="J1892" s="93"/>
      <c r="K1892" s="73"/>
      <c r="L1892" s="73"/>
      <c r="M1892" s="73"/>
      <c r="N1892" s="16"/>
      <c r="O1892" s="16"/>
      <c r="P1892" s="16"/>
      <c r="Q1892" s="16" t="s">
        <v>3859</v>
      </c>
      <c r="R1892" s="73" t="s">
        <v>5373</v>
      </c>
    </row>
    <row r="1893" spans="1:18" s="24" customFormat="1">
      <c r="A1893" s="52" t="s">
        <v>3860</v>
      </c>
      <c r="B1893" s="73" t="s">
        <v>5547</v>
      </c>
      <c r="C1893" s="89" t="s">
        <v>3053</v>
      </c>
      <c r="D1893" s="97"/>
      <c r="E1893" s="89"/>
      <c r="F1893" s="89"/>
      <c r="G1893" s="93" t="s">
        <v>3849</v>
      </c>
      <c r="H1893" s="93" t="s">
        <v>3852</v>
      </c>
      <c r="I1893" s="93" t="s">
        <v>3324</v>
      </c>
      <c r="J1893" s="93"/>
      <c r="K1893" s="73"/>
      <c r="L1893" s="73"/>
      <c r="M1893" s="73"/>
      <c r="N1893" s="16"/>
      <c r="O1893" s="16"/>
      <c r="P1893" s="16"/>
      <c r="Q1893" s="16" t="s">
        <v>3861</v>
      </c>
      <c r="R1893" s="73" t="s">
        <v>5373</v>
      </c>
    </row>
    <row r="1894" spans="1:18" s="24" customFormat="1">
      <c r="A1894" s="52" t="s">
        <v>3862</v>
      </c>
      <c r="B1894" s="73" t="s">
        <v>5547</v>
      </c>
      <c r="C1894" s="89" t="s">
        <v>3053</v>
      </c>
      <c r="D1894" s="97"/>
      <c r="E1894" s="89"/>
      <c r="F1894" s="89"/>
      <c r="G1894" s="93" t="s">
        <v>3849</v>
      </c>
      <c r="H1894" s="93" t="s">
        <v>3852</v>
      </c>
      <c r="I1894" s="93" t="s">
        <v>3324</v>
      </c>
      <c r="J1894" s="93"/>
      <c r="K1894" s="73"/>
      <c r="L1894" s="73"/>
      <c r="M1894" s="73"/>
      <c r="N1894" s="16"/>
      <c r="O1894" s="16"/>
      <c r="P1894" s="16"/>
      <c r="Q1894" s="16" t="s">
        <v>3863</v>
      </c>
      <c r="R1894" s="73" t="s">
        <v>5373</v>
      </c>
    </row>
    <row r="1895" spans="1:18" s="24" customFormat="1">
      <c r="A1895" s="52" t="s">
        <v>3864</v>
      </c>
      <c r="B1895" s="73" t="s">
        <v>5547</v>
      </c>
      <c r="C1895" s="89" t="s">
        <v>3053</v>
      </c>
      <c r="D1895" s="97"/>
      <c r="E1895" s="89"/>
      <c r="F1895" s="89"/>
      <c r="G1895" s="93" t="s">
        <v>3849</v>
      </c>
      <c r="H1895" s="93" t="s">
        <v>3852</v>
      </c>
      <c r="I1895" s="93" t="s">
        <v>3324</v>
      </c>
      <c r="J1895" s="93"/>
      <c r="K1895" s="73"/>
      <c r="L1895" s="73"/>
      <c r="M1895" s="73"/>
      <c r="N1895" s="16"/>
      <c r="O1895" s="16"/>
      <c r="P1895" s="16"/>
      <c r="Q1895" s="16" t="s">
        <v>3865</v>
      </c>
      <c r="R1895" s="73" t="s">
        <v>5373</v>
      </c>
    </row>
    <row r="1896" spans="1:18" s="24" customFormat="1">
      <c r="A1896" s="52" t="s">
        <v>3866</v>
      </c>
      <c r="B1896" s="73" t="s">
        <v>5547</v>
      </c>
      <c r="C1896" s="89" t="s">
        <v>3053</v>
      </c>
      <c r="D1896" s="97"/>
      <c r="E1896" s="89"/>
      <c r="F1896" s="89"/>
      <c r="G1896" s="93" t="s">
        <v>3849</v>
      </c>
      <c r="H1896" s="93" t="s">
        <v>3852</v>
      </c>
      <c r="I1896" s="93" t="s">
        <v>3324</v>
      </c>
      <c r="J1896" s="93"/>
      <c r="K1896" s="73"/>
      <c r="L1896" s="73"/>
      <c r="M1896" s="73"/>
      <c r="N1896" s="16"/>
      <c r="O1896" s="16"/>
      <c r="P1896" s="16"/>
      <c r="Q1896" s="16" t="s">
        <v>3867</v>
      </c>
      <c r="R1896" s="73" t="s">
        <v>5373</v>
      </c>
    </row>
    <row r="1897" spans="1:18" s="24" customFormat="1">
      <c r="A1897" s="52" t="s">
        <v>3868</v>
      </c>
      <c r="B1897" s="73" t="s">
        <v>5547</v>
      </c>
      <c r="C1897" s="89" t="s">
        <v>3053</v>
      </c>
      <c r="D1897" s="97"/>
      <c r="E1897" s="89"/>
      <c r="F1897" s="89"/>
      <c r="G1897" s="93" t="s">
        <v>3849</v>
      </c>
      <c r="H1897" s="93" t="s">
        <v>3852</v>
      </c>
      <c r="I1897" s="93" t="s">
        <v>3324</v>
      </c>
      <c r="J1897" s="93"/>
      <c r="K1897" s="73"/>
      <c r="L1897" s="73"/>
      <c r="M1897" s="73"/>
      <c r="N1897" s="16"/>
      <c r="O1897" s="16"/>
      <c r="P1897" s="16"/>
      <c r="Q1897" s="16" t="s">
        <v>3869</v>
      </c>
      <c r="R1897" s="73" t="s">
        <v>5373</v>
      </c>
    </row>
    <row r="1898" spans="1:18" s="24" customFormat="1">
      <c r="A1898" s="52" t="s">
        <v>3870</v>
      </c>
      <c r="B1898" s="73" t="s">
        <v>5547</v>
      </c>
      <c r="C1898" s="89" t="s">
        <v>3053</v>
      </c>
      <c r="D1898" s="97"/>
      <c r="E1898" s="89"/>
      <c r="F1898" s="89"/>
      <c r="G1898" s="93" t="s">
        <v>3849</v>
      </c>
      <c r="H1898" s="93" t="s">
        <v>3852</v>
      </c>
      <c r="I1898" s="93" t="s">
        <v>3324</v>
      </c>
      <c r="J1898" s="93"/>
      <c r="K1898" s="73"/>
      <c r="L1898" s="73"/>
      <c r="M1898" s="73"/>
      <c r="N1898" s="16"/>
      <c r="O1898" s="16"/>
      <c r="P1898" s="16"/>
      <c r="Q1898" s="16" t="s">
        <v>3871</v>
      </c>
      <c r="R1898" s="73" t="s">
        <v>5373</v>
      </c>
    </row>
    <row r="1899" spans="1:18" s="24" customFormat="1">
      <c r="A1899" s="52" t="s">
        <v>3872</v>
      </c>
      <c r="B1899" s="73" t="s">
        <v>5547</v>
      </c>
      <c r="C1899" s="89" t="s">
        <v>3053</v>
      </c>
      <c r="D1899" s="97"/>
      <c r="E1899" s="89"/>
      <c r="F1899" s="89"/>
      <c r="G1899" s="93" t="s">
        <v>3849</v>
      </c>
      <c r="H1899" s="93" t="s">
        <v>3852</v>
      </c>
      <c r="I1899" s="93" t="s">
        <v>3324</v>
      </c>
      <c r="J1899" s="93"/>
      <c r="K1899" s="73"/>
      <c r="L1899" s="73"/>
      <c r="M1899" s="73"/>
      <c r="N1899" s="16"/>
      <c r="O1899" s="16"/>
      <c r="P1899" s="16"/>
      <c r="Q1899" s="16" t="s">
        <v>3873</v>
      </c>
      <c r="R1899" s="73" t="s">
        <v>5373</v>
      </c>
    </row>
    <row r="1900" spans="1:18" s="24" customFormat="1">
      <c r="A1900" s="52" t="s">
        <v>3874</v>
      </c>
      <c r="B1900" s="73" t="s">
        <v>5547</v>
      </c>
      <c r="C1900" s="89" t="s">
        <v>3053</v>
      </c>
      <c r="D1900" s="97"/>
      <c r="E1900" s="89"/>
      <c r="F1900" s="89"/>
      <c r="G1900" s="93" t="s">
        <v>3849</v>
      </c>
      <c r="H1900" s="93" t="s">
        <v>3852</v>
      </c>
      <c r="I1900" s="93" t="s">
        <v>3324</v>
      </c>
      <c r="J1900" s="93"/>
      <c r="K1900" s="73"/>
      <c r="L1900" s="73"/>
      <c r="M1900" s="73"/>
      <c r="N1900" s="16"/>
      <c r="O1900" s="16"/>
      <c r="P1900" s="16"/>
      <c r="Q1900" s="16" t="s">
        <v>3875</v>
      </c>
      <c r="R1900" s="73" t="s">
        <v>5373</v>
      </c>
    </row>
    <row r="1901" spans="1:18" s="24" customFormat="1">
      <c r="A1901" s="52" t="s">
        <v>3876</v>
      </c>
      <c r="B1901" s="73" t="s">
        <v>5547</v>
      </c>
      <c r="C1901" s="89" t="s">
        <v>3053</v>
      </c>
      <c r="D1901" s="97"/>
      <c r="E1901" s="89"/>
      <c r="F1901" s="89"/>
      <c r="G1901" s="93" t="s">
        <v>3849</v>
      </c>
      <c r="H1901" s="93" t="s">
        <v>3852</v>
      </c>
      <c r="I1901" s="93" t="s">
        <v>3324</v>
      </c>
      <c r="J1901" s="93"/>
      <c r="K1901" s="73"/>
      <c r="L1901" s="73"/>
      <c r="M1901" s="73"/>
      <c r="N1901" s="16"/>
      <c r="O1901" s="16"/>
      <c r="P1901" s="16"/>
      <c r="Q1901" s="16" t="s">
        <v>3877</v>
      </c>
      <c r="R1901" s="73" t="s">
        <v>5373</v>
      </c>
    </row>
    <row r="1902" spans="1:18" s="24" customFormat="1">
      <c r="A1902" s="52" t="s">
        <v>3878</v>
      </c>
      <c r="B1902" s="73" t="s">
        <v>5547</v>
      </c>
      <c r="C1902" s="89" t="s">
        <v>3053</v>
      </c>
      <c r="D1902" s="97"/>
      <c r="E1902" s="89"/>
      <c r="F1902" s="89"/>
      <c r="G1902" s="93" t="s">
        <v>3849</v>
      </c>
      <c r="H1902" s="93" t="s">
        <v>3474</v>
      </c>
      <c r="I1902" s="93" t="s">
        <v>3367</v>
      </c>
      <c r="J1902" s="93"/>
      <c r="K1902" s="73"/>
      <c r="L1902" s="73"/>
      <c r="M1902" s="73"/>
      <c r="N1902" s="16"/>
      <c r="O1902" s="16"/>
      <c r="P1902" s="16"/>
      <c r="Q1902" s="16" t="s">
        <v>3879</v>
      </c>
      <c r="R1902" s="73" t="s">
        <v>5373</v>
      </c>
    </row>
    <row r="1903" spans="1:18" s="24" customFormat="1">
      <c r="A1903" s="52" t="s">
        <v>3880</v>
      </c>
      <c r="B1903" s="73" t="s">
        <v>5547</v>
      </c>
      <c r="C1903" s="89" t="s">
        <v>3053</v>
      </c>
      <c r="D1903" s="97"/>
      <c r="E1903" s="89"/>
      <c r="F1903" s="89"/>
      <c r="G1903" s="93" t="s">
        <v>3849</v>
      </c>
      <c r="H1903" s="93" t="s">
        <v>3440</v>
      </c>
      <c r="I1903" s="93" t="s">
        <v>70</v>
      </c>
      <c r="J1903" s="93"/>
      <c r="K1903" s="73"/>
      <c r="L1903" s="73"/>
      <c r="M1903" s="73"/>
      <c r="N1903" s="16"/>
      <c r="O1903" s="16"/>
      <c r="P1903" s="16"/>
      <c r="Q1903" s="16" t="s">
        <v>3881</v>
      </c>
      <c r="R1903" s="73" t="s">
        <v>5373</v>
      </c>
    </row>
    <row r="1904" spans="1:18" s="24" customFormat="1">
      <c r="A1904" s="52" t="s">
        <v>3882</v>
      </c>
      <c r="B1904" s="73" t="s">
        <v>5547</v>
      </c>
      <c r="C1904" s="89" t="s">
        <v>3053</v>
      </c>
      <c r="D1904" s="97"/>
      <c r="E1904" s="89"/>
      <c r="F1904" s="89"/>
      <c r="G1904" s="93" t="s">
        <v>3849</v>
      </c>
      <c r="H1904" s="93" t="s">
        <v>3440</v>
      </c>
      <c r="I1904" s="93" t="s">
        <v>70</v>
      </c>
      <c r="J1904" s="93"/>
      <c r="K1904" s="73"/>
      <c r="L1904" s="73"/>
      <c r="M1904" s="73"/>
      <c r="N1904" s="16"/>
      <c r="O1904" s="16"/>
      <c r="P1904" s="16"/>
      <c r="Q1904" s="16" t="s">
        <v>3883</v>
      </c>
      <c r="R1904" s="73" t="s">
        <v>5373</v>
      </c>
    </row>
    <row r="1905" spans="1:18" s="24" customFormat="1">
      <c r="A1905" s="52" t="s">
        <v>3884</v>
      </c>
      <c r="B1905" s="73" t="s">
        <v>5547</v>
      </c>
      <c r="C1905" s="89" t="s">
        <v>3053</v>
      </c>
      <c r="D1905" s="97"/>
      <c r="E1905" s="89"/>
      <c r="F1905" s="89"/>
      <c r="G1905" s="93" t="s">
        <v>3849</v>
      </c>
      <c r="H1905" s="93" t="s">
        <v>3440</v>
      </c>
      <c r="I1905" s="93" t="s">
        <v>70</v>
      </c>
      <c r="J1905" s="93"/>
      <c r="K1905" s="73"/>
      <c r="L1905" s="73"/>
      <c r="M1905" s="73"/>
      <c r="N1905" s="16"/>
      <c r="O1905" s="16"/>
      <c r="P1905" s="16"/>
      <c r="Q1905" s="16" t="s">
        <v>3885</v>
      </c>
      <c r="R1905" s="73" t="s">
        <v>5373</v>
      </c>
    </row>
    <row r="1906" spans="1:18" s="24" customFormat="1">
      <c r="A1906" s="52" t="s">
        <v>3886</v>
      </c>
      <c r="B1906" s="73" t="s">
        <v>5547</v>
      </c>
      <c r="C1906" s="89" t="s">
        <v>3053</v>
      </c>
      <c r="D1906" s="97"/>
      <c r="E1906" s="89"/>
      <c r="F1906" s="89"/>
      <c r="G1906" s="93" t="s">
        <v>3849</v>
      </c>
      <c r="H1906" s="93" t="s">
        <v>3440</v>
      </c>
      <c r="I1906" s="93" t="s">
        <v>70</v>
      </c>
      <c r="J1906" s="93"/>
      <c r="K1906" s="73"/>
      <c r="L1906" s="73"/>
      <c r="M1906" s="73"/>
      <c r="N1906" s="16"/>
      <c r="O1906" s="16"/>
      <c r="P1906" s="16"/>
      <c r="Q1906" s="16" t="s">
        <v>3887</v>
      </c>
      <c r="R1906" s="73" t="s">
        <v>5373</v>
      </c>
    </row>
    <row r="1907" spans="1:18" s="24" customFormat="1">
      <c r="A1907" s="52" t="s">
        <v>3888</v>
      </c>
      <c r="B1907" s="73" t="s">
        <v>5547</v>
      </c>
      <c r="C1907" s="89" t="s">
        <v>3053</v>
      </c>
      <c r="D1907" s="97"/>
      <c r="E1907" s="89"/>
      <c r="F1907" s="89"/>
      <c r="G1907" s="93" t="s">
        <v>3849</v>
      </c>
      <c r="H1907" s="93" t="s">
        <v>3440</v>
      </c>
      <c r="I1907" s="93" t="s">
        <v>70</v>
      </c>
      <c r="J1907" s="93"/>
      <c r="K1907" s="73"/>
      <c r="L1907" s="73"/>
      <c r="M1907" s="73"/>
      <c r="N1907" s="16"/>
      <c r="O1907" s="16"/>
      <c r="P1907" s="16"/>
      <c r="Q1907" s="16" t="s">
        <v>3889</v>
      </c>
      <c r="R1907" s="73" t="s">
        <v>5373</v>
      </c>
    </row>
    <row r="1908" spans="1:18" s="24" customFormat="1">
      <c r="A1908" s="52" t="s">
        <v>3890</v>
      </c>
      <c r="B1908" s="73" t="s">
        <v>5547</v>
      </c>
      <c r="C1908" s="89" t="s">
        <v>3053</v>
      </c>
      <c r="D1908" s="97"/>
      <c r="E1908" s="89"/>
      <c r="F1908" s="89"/>
      <c r="G1908" s="93" t="s">
        <v>3849</v>
      </c>
      <c r="H1908" s="93" t="s">
        <v>3440</v>
      </c>
      <c r="I1908" s="93" t="s">
        <v>70</v>
      </c>
      <c r="J1908" s="93"/>
      <c r="K1908" s="73"/>
      <c r="L1908" s="73"/>
      <c r="M1908" s="73"/>
      <c r="N1908" s="16"/>
      <c r="O1908" s="16"/>
      <c r="P1908" s="16"/>
      <c r="Q1908" s="16" t="s">
        <v>3891</v>
      </c>
      <c r="R1908" s="73" t="s">
        <v>5373</v>
      </c>
    </row>
    <row r="1909" spans="1:18" s="24" customFormat="1">
      <c r="A1909" s="52" t="s">
        <v>3892</v>
      </c>
      <c r="B1909" s="73" t="s">
        <v>5547</v>
      </c>
      <c r="C1909" s="89" t="s">
        <v>3053</v>
      </c>
      <c r="D1909" s="97"/>
      <c r="E1909" s="89"/>
      <c r="F1909" s="89"/>
      <c r="G1909" s="93" t="s">
        <v>3849</v>
      </c>
      <c r="H1909" s="93" t="s">
        <v>3440</v>
      </c>
      <c r="I1909" s="93" t="s">
        <v>70</v>
      </c>
      <c r="J1909" s="93"/>
      <c r="K1909" s="73"/>
      <c r="L1909" s="73"/>
      <c r="M1909" s="73"/>
      <c r="N1909" s="16"/>
      <c r="O1909" s="16"/>
      <c r="P1909" s="16"/>
      <c r="Q1909" s="16" t="s">
        <v>3893</v>
      </c>
      <c r="R1909" s="73" t="s">
        <v>5373</v>
      </c>
    </row>
    <row r="1910" spans="1:18" s="24" customFormat="1">
      <c r="A1910" s="52" t="s">
        <v>3894</v>
      </c>
      <c r="B1910" s="73" t="s">
        <v>5547</v>
      </c>
      <c r="C1910" s="89" t="s">
        <v>3053</v>
      </c>
      <c r="D1910" s="97"/>
      <c r="E1910" s="89"/>
      <c r="F1910" s="89"/>
      <c r="G1910" s="93" t="s">
        <v>3849</v>
      </c>
      <c r="H1910" s="93" t="s">
        <v>3440</v>
      </c>
      <c r="I1910" s="93" t="s">
        <v>70</v>
      </c>
      <c r="J1910" s="93"/>
      <c r="K1910" s="73"/>
      <c r="L1910" s="73"/>
      <c r="M1910" s="73"/>
      <c r="N1910" s="16"/>
      <c r="O1910" s="16"/>
      <c r="P1910" s="16"/>
      <c r="Q1910" s="16" t="s">
        <v>3895</v>
      </c>
      <c r="R1910" s="73" t="s">
        <v>5373</v>
      </c>
    </row>
    <row r="1911" spans="1:18" s="24" customFormat="1">
      <c r="A1911" s="52" t="s">
        <v>3896</v>
      </c>
      <c r="B1911" s="73" t="s">
        <v>5547</v>
      </c>
      <c r="C1911" s="89" t="s">
        <v>3053</v>
      </c>
      <c r="D1911" s="97"/>
      <c r="E1911" s="89"/>
      <c r="F1911" s="89"/>
      <c r="G1911" s="93" t="s">
        <v>3849</v>
      </c>
      <c r="H1911" s="93" t="s">
        <v>3440</v>
      </c>
      <c r="I1911" s="93" t="s">
        <v>70</v>
      </c>
      <c r="J1911" s="93"/>
      <c r="K1911" s="73"/>
      <c r="L1911" s="73"/>
      <c r="M1911" s="73"/>
      <c r="N1911" s="16"/>
      <c r="O1911" s="16"/>
      <c r="P1911" s="16"/>
      <c r="Q1911" s="16" t="s">
        <v>3897</v>
      </c>
      <c r="R1911" s="73" t="s">
        <v>5373</v>
      </c>
    </row>
    <row r="1912" spans="1:18" s="24" customFormat="1">
      <c r="A1912" s="52" t="s">
        <v>3898</v>
      </c>
      <c r="B1912" s="73" t="s">
        <v>5547</v>
      </c>
      <c r="C1912" s="89" t="s">
        <v>3053</v>
      </c>
      <c r="D1912" s="97"/>
      <c r="E1912" s="89"/>
      <c r="F1912" s="89"/>
      <c r="G1912" s="93" t="s">
        <v>3849</v>
      </c>
      <c r="H1912" s="93" t="s">
        <v>3440</v>
      </c>
      <c r="I1912" s="93" t="s">
        <v>70</v>
      </c>
      <c r="J1912" s="93"/>
      <c r="K1912" s="73"/>
      <c r="L1912" s="73"/>
      <c r="M1912" s="73"/>
      <c r="N1912" s="16"/>
      <c r="O1912" s="16"/>
      <c r="P1912" s="16"/>
      <c r="Q1912" s="16" t="s">
        <v>3899</v>
      </c>
      <c r="R1912" s="73" t="s">
        <v>5373</v>
      </c>
    </row>
    <row r="1913" spans="1:18" s="24" customFormat="1">
      <c r="A1913" s="52" t="s">
        <v>3900</v>
      </c>
      <c r="B1913" s="73" t="s">
        <v>5547</v>
      </c>
      <c r="C1913" s="89" t="s">
        <v>3053</v>
      </c>
      <c r="D1913" s="97"/>
      <c r="E1913" s="89"/>
      <c r="F1913" s="89"/>
      <c r="G1913" s="93" t="s">
        <v>3849</v>
      </c>
      <c r="H1913" s="93" t="s">
        <v>3440</v>
      </c>
      <c r="I1913" s="93" t="s">
        <v>70</v>
      </c>
      <c r="J1913" s="93"/>
      <c r="K1913" s="73"/>
      <c r="L1913" s="73"/>
      <c r="M1913" s="73"/>
      <c r="N1913" s="16"/>
      <c r="O1913" s="16"/>
      <c r="P1913" s="16"/>
      <c r="Q1913" s="16" t="s">
        <v>3901</v>
      </c>
      <c r="R1913" s="73" t="s">
        <v>5373</v>
      </c>
    </row>
    <row r="1914" spans="1:18" s="24" customFormat="1">
      <c r="A1914" s="52" t="s">
        <v>3902</v>
      </c>
      <c r="B1914" s="73" t="s">
        <v>5547</v>
      </c>
      <c r="C1914" s="89" t="s">
        <v>3053</v>
      </c>
      <c r="D1914" s="97"/>
      <c r="E1914" s="89"/>
      <c r="F1914" s="89"/>
      <c r="G1914" s="93" t="s">
        <v>3849</v>
      </c>
      <c r="H1914" s="93" t="s">
        <v>3440</v>
      </c>
      <c r="I1914" s="93" t="s">
        <v>70</v>
      </c>
      <c r="J1914" s="93"/>
      <c r="K1914" s="73"/>
      <c r="L1914" s="73"/>
      <c r="M1914" s="73"/>
      <c r="N1914" s="16"/>
      <c r="O1914" s="16"/>
      <c r="P1914" s="16"/>
      <c r="Q1914" s="16" t="s">
        <v>3903</v>
      </c>
      <c r="R1914" s="73" t="s">
        <v>5373</v>
      </c>
    </row>
    <row r="1915" spans="1:18" s="24" customFormat="1">
      <c r="A1915" s="52" t="s">
        <v>3904</v>
      </c>
      <c r="B1915" s="73" t="s">
        <v>5547</v>
      </c>
      <c r="C1915" s="89" t="s">
        <v>3053</v>
      </c>
      <c r="D1915" s="97"/>
      <c r="E1915" s="89"/>
      <c r="F1915" s="89"/>
      <c r="G1915" s="93" t="s">
        <v>3849</v>
      </c>
      <c r="H1915" s="93" t="s">
        <v>3440</v>
      </c>
      <c r="I1915" s="93" t="s">
        <v>70</v>
      </c>
      <c r="J1915" s="93"/>
      <c r="K1915" s="73"/>
      <c r="L1915" s="73"/>
      <c r="M1915" s="73"/>
      <c r="N1915" s="16"/>
      <c r="O1915" s="16"/>
      <c r="P1915" s="16"/>
      <c r="Q1915" s="16" t="s">
        <v>3905</v>
      </c>
      <c r="R1915" s="73" t="s">
        <v>5373</v>
      </c>
    </row>
    <row r="1916" spans="1:18" s="24" customFormat="1">
      <c r="A1916" s="52" t="s">
        <v>3906</v>
      </c>
      <c r="B1916" s="73" t="s">
        <v>5547</v>
      </c>
      <c r="C1916" s="89" t="s">
        <v>3053</v>
      </c>
      <c r="D1916" s="97"/>
      <c r="E1916" s="89"/>
      <c r="F1916" s="89"/>
      <c r="G1916" s="93" t="s">
        <v>3849</v>
      </c>
      <c r="H1916" s="93" t="s">
        <v>3440</v>
      </c>
      <c r="I1916" s="93" t="s">
        <v>70</v>
      </c>
      <c r="J1916" s="93"/>
      <c r="K1916" s="73"/>
      <c r="L1916" s="73"/>
      <c r="M1916" s="73"/>
      <c r="N1916" s="16"/>
      <c r="O1916" s="16"/>
      <c r="P1916" s="16"/>
      <c r="Q1916" s="16" t="s">
        <v>3907</v>
      </c>
      <c r="R1916" s="73" t="s">
        <v>5373</v>
      </c>
    </row>
    <row r="1917" spans="1:18" s="24" customFormat="1">
      <c r="A1917" s="52" t="s">
        <v>3908</v>
      </c>
      <c r="B1917" s="73" t="s">
        <v>5547</v>
      </c>
      <c r="C1917" s="89" t="s">
        <v>3053</v>
      </c>
      <c r="D1917" s="97"/>
      <c r="E1917" s="89"/>
      <c r="F1917" s="89"/>
      <c r="G1917" s="93" t="s">
        <v>3849</v>
      </c>
      <c r="H1917" s="93" t="s">
        <v>3440</v>
      </c>
      <c r="I1917" s="93" t="s">
        <v>70</v>
      </c>
      <c r="J1917" s="93"/>
      <c r="K1917" s="73"/>
      <c r="L1917" s="73"/>
      <c r="M1917" s="73"/>
      <c r="N1917" s="16"/>
      <c r="O1917" s="16"/>
      <c r="P1917" s="16"/>
      <c r="Q1917" s="16" t="s">
        <v>3909</v>
      </c>
      <c r="R1917" s="73" t="s">
        <v>5373</v>
      </c>
    </row>
    <row r="1918" spans="1:18" s="24" customFormat="1">
      <c r="A1918" s="52" t="s">
        <v>3910</v>
      </c>
      <c r="B1918" s="73" t="s">
        <v>5547</v>
      </c>
      <c r="C1918" s="89" t="s">
        <v>3053</v>
      </c>
      <c r="D1918" s="97"/>
      <c r="E1918" s="89"/>
      <c r="F1918" s="89"/>
      <c r="G1918" s="93" t="s">
        <v>3849</v>
      </c>
      <c r="H1918" s="93" t="s">
        <v>3440</v>
      </c>
      <c r="I1918" s="93" t="s">
        <v>70</v>
      </c>
      <c r="J1918" s="93"/>
      <c r="K1918" s="73"/>
      <c r="L1918" s="73"/>
      <c r="M1918" s="73"/>
      <c r="N1918" s="16"/>
      <c r="O1918" s="16"/>
      <c r="P1918" s="16"/>
      <c r="Q1918" s="16" t="s">
        <v>3911</v>
      </c>
      <c r="R1918" s="73" t="s">
        <v>5373</v>
      </c>
    </row>
    <row r="1919" spans="1:18" s="24" customFormat="1">
      <c r="A1919" s="52" t="s">
        <v>3912</v>
      </c>
      <c r="B1919" s="73" t="s">
        <v>5547</v>
      </c>
      <c r="C1919" s="89" t="s">
        <v>3053</v>
      </c>
      <c r="D1919" s="97"/>
      <c r="E1919" s="89"/>
      <c r="F1919" s="89"/>
      <c r="G1919" s="93" t="s">
        <v>3849</v>
      </c>
      <c r="H1919" s="93" t="s">
        <v>3440</v>
      </c>
      <c r="I1919" s="93" t="s">
        <v>70</v>
      </c>
      <c r="J1919" s="93"/>
      <c r="K1919" s="73"/>
      <c r="L1919" s="73"/>
      <c r="M1919" s="73"/>
      <c r="N1919" s="16"/>
      <c r="O1919" s="16"/>
      <c r="P1919" s="16"/>
      <c r="Q1919" s="16" t="s">
        <v>3913</v>
      </c>
      <c r="R1919" s="73" t="s">
        <v>5373</v>
      </c>
    </row>
    <row r="1920" spans="1:18" s="24" customFormat="1">
      <c r="A1920" s="52" t="s">
        <v>3914</v>
      </c>
      <c r="B1920" s="73" t="s">
        <v>5547</v>
      </c>
      <c r="C1920" s="89" t="s">
        <v>3053</v>
      </c>
      <c r="D1920" s="97"/>
      <c r="E1920" s="89"/>
      <c r="F1920" s="89"/>
      <c r="G1920" s="93" t="s">
        <v>3849</v>
      </c>
      <c r="H1920" s="93" t="s">
        <v>3440</v>
      </c>
      <c r="I1920" s="93" t="s">
        <v>70</v>
      </c>
      <c r="J1920" s="93"/>
      <c r="K1920" s="73"/>
      <c r="L1920" s="73"/>
      <c r="M1920" s="73"/>
      <c r="N1920" s="16"/>
      <c r="O1920" s="16"/>
      <c r="P1920" s="16"/>
      <c r="Q1920" s="16" t="s">
        <v>3915</v>
      </c>
      <c r="R1920" s="73" t="s">
        <v>5373</v>
      </c>
    </row>
    <row r="1921" spans="1:18" s="24" customFormat="1">
      <c r="A1921" s="52" t="s">
        <v>3916</v>
      </c>
      <c r="B1921" s="73" t="s">
        <v>5547</v>
      </c>
      <c r="C1921" s="89" t="s">
        <v>3053</v>
      </c>
      <c r="D1921" s="97"/>
      <c r="E1921" s="89"/>
      <c r="F1921" s="89"/>
      <c r="G1921" s="93" t="s">
        <v>3849</v>
      </c>
      <c r="H1921" s="93" t="s">
        <v>3440</v>
      </c>
      <c r="I1921" s="93" t="s">
        <v>70</v>
      </c>
      <c r="J1921" s="93"/>
      <c r="K1921" s="73"/>
      <c r="L1921" s="73"/>
      <c r="M1921" s="73"/>
      <c r="N1921" s="16"/>
      <c r="O1921" s="16"/>
      <c r="P1921" s="16"/>
      <c r="Q1921" s="16" t="s">
        <v>3917</v>
      </c>
      <c r="R1921" s="73" t="s">
        <v>5373</v>
      </c>
    </row>
    <row r="1922" spans="1:18" s="24" customFormat="1">
      <c r="A1922" s="52" t="s">
        <v>3918</v>
      </c>
      <c r="B1922" s="73" t="s">
        <v>5547</v>
      </c>
      <c r="C1922" s="89" t="s">
        <v>3053</v>
      </c>
      <c r="D1922" s="97"/>
      <c r="E1922" s="89"/>
      <c r="F1922" s="89"/>
      <c r="G1922" s="93" t="s">
        <v>3849</v>
      </c>
      <c r="H1922" s="93" t="s">
        <v>3440</v>
      </c>
      <c r="I1922" s="93" t="s">
        <v>70</v>
      </c>
      <c r="J1922" s="93"/>
      <c r="K1922" s="73"/>
      <c r="L1922" s="73"/>
      <c r="M1922" s="73"/>
      <c r="N1922" s="16"/>
      <c r="O1922" s="16"/>
      <c r="P1922" s="16"/>
      <c r="Q1922" s="16" t="s">
        <v>3919</v>
      </c>
      <c r="R1922" s="73" t="s">
        <v>5373</v>
      </c>
    </row>
    <row r="1923" spans="1:18" s="24" customFormat="1">
      <c r="A1923" s="52" t="s">
        <v>3920</v>
      </c>
      <c r="B1923" s="73" t="s">
        <v>5547</v>
      </c>
      <c r="C1923" s="89" t="s">
        <v>3053</v>
      </c>
      <c r="D1923" s="97"/>
      <c r="E1923" s="89"/>
      <c r="F1923" s="89"/>
      <c r="G1923" s="93" t="s">
        <v>3849</v>
      </c>
      <c r="H1923" s="93" t="s">
        <v>3440</v>
      </c>
      <c r="I1923" s="93" t="s">
        <v>70</v>
      </c>
      <c r="J1923" s="93"/>
      <c r="K1923" s="73"/>
      <c r="L1923" s="73"/>
      <c r="M1923" s="73"/>
      <c r="N1923" s="16"/>
      <c r="O1923" s="16"/>
      <c r="P1923" s="16"/>
      <c r="Q1923" s="16" t="s">
        <v>3921</v>
      </c>
      <c r="R1923" s="73" t="s">
        <v>5373</v>
      </c>
    </row>
    <row r="1924" spans="1:18" s="24" customFormat="1">
      <c r="A1924" s="52" t="s">
        <v>3922</v>
      </c>
      <c r="B1924" s="73" t="s">
        <v>5547</v>
      </c>
      <c r="C1924" s="89" t="s">
        <v>3053</v>
      </c>
      <c r="D1924" s="97"/>
      <c r="E1924" s="89"/>
      <c r="F1924" s="89"/>
      <c r="G1924" s="93" t="s">
        <v>3849</v>
      </c>
      <c r="H1924" s="93" t="s">
        <v>3440</v>
      </c>
      <c r="I1924" s="93" t="s">
        <v>70</v>
      </c>
      <c r="J1924" s="93"/>
      <c r="K1924" s="73"/>
      <c r="L1924" s="73"/>
      <c r="M1924" s="73"/>
      <c r="N1924" s="16"/>
      <c r="O1924" s="16"/>
      <c r="P1924" s="16"/>
      <c r="Q1924" s="16" t="s">
        <v>3923</v>
      </c>
      <c r="R1924" s="73" t="s">
        <v>5373</v>
      </c>
    </row>
    <row r="1925" spans="1:18" s="24" customFormat="1">
      <c r="A1925" s="52" t="s">
        <v>3924</v>
      </c>
      <c r="B1925" s="73" t="s">
        <v>5547</v>
      </c>
      <c r="C1925" s="89" t="s">
        <v>3053</v>
      </c>
      <c r="D1925" s="97"/>
      <c r="E1925" s="89"/>
      <c r="F1925" s="89"/>
      <c r="G1925" s="93" t="s">
        <v>3849</v>
      </c>
      <c r="H1925" s="93" t="s">
        <v>3440</v>
      </c>
      <c r="I1925" s="93" t="s">
        <v>70</v>
      </c>
      <c r="J1925" s="93"/>
      <c r="K1925" s="73"/>
      <c r="L1925" s="73"/>
      <c r="M1925" s="73"/>
      <c r="N1925" s="16"/>
      <c r="O1925" s="16"/>
      <c r="P1925" s="16"/>
      <c r="Q1925" s="16" t="s">
        <v>3925</v>
      </c>
      <c r="R1925" s="73" t="s">
        <v>5373</v>
      </c>
    </row>
    <row r="1926" spans="1:18" s="24" customFormat="1">
      <c r="A1926" s="52" t="s">
        <v>3926</v>
      </c>
      <c r="B1926" s="73" t="s">
        <v>5547</v>
      </c>
      <c r="C1926" s="89" t="s">
        <v>3053</v>
      </c>
      <c r="D1926" s="97"/>
      <c r="E1926" s="89"/>
      <c r="F1926" s="89"/>
      <c r="G1926" s="93" t="s">
        <v>3849</v>
      </c>
      <c r="H1926" s="93" t="s">
        <v>3440</v>
      </c>
      <c r="I1926" s="93" t="s">
        <v>70</v>
      </c>
      <c r="J1926" s="93"/>
      <c r="K1926" s="73"/>
      <c r="L1926" s="73"/>
      <c r="M1926" s="73"/>
      <c r="N1926" s="16"/>
      <c r="O1926" s="16"/>
      <c r="P1926" s="16"/>
      <c r="Q1926" s="16" t="s">
        <v>3927</v>
      </c>
      <c r="R1926" s="73" t="s">
        <v>5373</v>
      </c>
    </row>
    <row r="1927" spans="1:18" s="24" customFormat="1">
      <c r="A1927" s="52" t="s">
        <v>3928</v>
      </c>
      <c r="B1927" s="73" t="s">
        <v>5547</v>
      </c>
      <c r="C1927" s="89" t="s">
        <v>3053</v>
      </c>
      <c r="D1927" s="97"/>
      <c r="E1927" s="89"/>
      <c r="F1927" s="89"/>
      <c r="G1927" s="93" t="s">
        <v>3849</v>
      </c>
      <c r="H1927" s="93" t="s">
        <v>3440</v>
      </c>
      <c r="I1927" s="93" t="s">
        <v>70</v>
      </c>
      <c r="J1927" s="93"/>
      <c r="K1927" s="73"/>
      <c r="L1927" s="73"/>
      <c r="M1927" s="73"/>
      <c r="N1927" s="16"/>
      <c r="O1927" s="16"/>
      <c r="P1927" s="16"/>
      <c r="Q1927" s="16" t="s">
        <v>3929</v>
      </c>
      <c r="R1927" s="73" t="s">
        <v>5373</v>
      </c>
    </row>
    <row r="1928" spans="1:18" s="24" customFormat="1">
      <c r="A1928" s="52" t="s">
        <v>3930</v>
      </c>
      <c r="B1928" s="73" t="s">
        <v>5547</v>
      </c>
      <c r="C1928" s="89" t="s">
        <v>3053</v>
      </c>
      <c r="D1928" s="97"/>
      <c r="E1928" s="89"/>
      <c r="F1928" s="89"/>
      <c r="G1928" s="93" t="s">
        <v>3849</v>
      </c>
      <c r="H1928" s="93" t="s">
        <v>3440</v>
      </c>
      <c r="I1928" s="93" t="s">
        <v>70</v>
      </c>
      <c r="J1928" s="93"/>
      <c r="K1928" s="73"/>
      <c r="L1928" s="73"/>
      <c r="M1928" s="73"/>
      <c r="N1928" s="16"/>
      <c r="O1928" s="16"/>
      <c r="P1928" s="16"/>
      <c r="Q1928" s="16" t="s">
        <v>3931</v>
      </c>
      <c r="R1928" s="73" t="s">
        <v>5373</v>
      </c>
    </row>
    <row r="1929" spans="1:18" s="24" customFormat="1">
      <c r="A1929" s="52" t="s">
        <v>3932</v>
      </c>
      <c r="B1929" s="73" t="s">
        <v>5547</v>
      </c>
      <c r="C1929" s="89" t="s">
        <v>3053</v>
      </c>
      <c r="D1929" s="97"/>
      <c r="E1929" s="89"/>
      <c r="F1929" s="89"/>
      <c r="G1929" s="93" t="s">
        <v>3849</v>
      </c>
      <c r="H1929" s="93" t="s">
        <v>3440</v>
      </c>
      <c r="I1929" s="93" t="s">
        <v>70</v>
      </c>
      <c r="J1929" s="93"/>
      <c r="K1929" s="73"/>
      <c r="L1929" s="73"/>
      <c r="M1929" s="73"/>
      <c r="N1929" s="16"/>
      <c r="O1929" s="16"/>
      <c r="P1929" s="16"/>
      <c r="Q1929" s="16" t="s">
        <v>3933</v>
      </c>
      <c r="R1929" s="73" t="s">
        <v>5373</v>
      </c>
    </row>
    <row r="1930" spans="1:18" s="24" customFormat="1">
      <c r="A1930" s="52" t="s">
        <v>3934</v>
      </c>
      <c r="B1930" s="73" t="s">
        <v>5547</v>
      </c>
      <c r="C1930" s="89" t="s">
        <v>3053</v>
      </c>
      <c r="D1930" s="97"/>
      <c r="E1930" s="89"/>
      <c r="F1930" s="89"/>
      <c r="G1930" s="93" t="s">
        <v>3849</v>
      </c>
      <c r="H1930" s="93" t="s">
        <v>3440</v>
      </c>
      <c r="I1930" s="93" t="s">
        <v>70</v>
      </c>
      <c r="J1930" s="93"/>
      <c r="K1930" s="73"/>
      <c r="L1930" s="73"/>
      <c r="M1930" s="73"/>
      <c r="N1930" s="16"/>
      <c r="O1930" s="16"/>
      <c r="P1930" s="16"/>
      <c r="Q1930" s="16" t="s">
        <v>3935</v>
      </c>
      <c r="R1930" s="73" t="s">
        <v>5373</v>
      </c>
    </row>
    <row r="1931" spans="1:18" s="24" customFormat="1">
      <c r="A1931" s="52" t="s">
        <v>3936</v>
      </c>
      <c r="B1931" s="73" t="s">
        <v>5547</v>
      </c>
      <c r="C1931" s="89" t="s">
        <v>3053</v>
      </c>
      <c r="D1931" s="97"/>
      <c r="E1931" s="89"/>
      <c r="F1931" s="89"/>
      <c r="G1931" s="93" t="s">
        <v>3849</v>
      </c>
      <c r="H1931" s="93" t="s">
        <v>3440</v>
      </c>
      <c r="I1931" s="93" t="s">
        <v>70</v>
      </c>
      <c r="J1931" s="93"/>
      <c r="K1931" s="73"/>
      <c r="L1931" s="73"/>
      <c r="M1931" s="73"/>
      <c r="N1931" s="16"/>
      <c r="O1931" s="16"/>
      <c r="P1931" s="16"/>
      <c r="Q1931" s="16" t="s">
        <v>3937</v>
      </c>
      <c r="R1931" s="73" t="s">
        <v>5373</v>
      </c>
    </row>
    <row r="1932" spans="1:18" s="24" customFormat="1">
      <c r="A1932" s="52" t="s">
        <v>3938</v>
      </c>
      <c r="B1932" s="73" t="s">
        <v>5547</v>
      </c>
      <c r="C1932" s="89" t="s">
        <v>3053</v>
      </c>
      <c r="D1932" s="97"/>
      <c r="E1932" s="89"/>
      <c r="F1932" s="89"/>
      <c r="G1932" s="93" t="s">
        <v>3849</v>
      </c>
      <c r="H1932" s="93" t="s">
        <v>3440</v>
      </c>
      <c r="I1932" s="93" t="s">
        <v>70</v>
      </c>
      <c r="J1932" s="93"/>
      <c r="K1932" s="73"/>
      <c r="L1932" s="73"/>
      <c r="M1932" s="73"/>
      <c r="N1932" s="16"/>
      <c r="O1932" s="16"/>
      <c r="P1932" s="16"/>
      <c r="Q1932" s="16" t="s">
        <v>3939</v>
      </c>
      <c r="R1932" s="73" t="s">
        <v>5373</v>
      </c>
    </row>
    <row r="1933" spans="1:18" s="24" customFormat="1">
      <c r="A1933" s="52" t="s">
        <v>3940</v>
      </c>
      <c r="B1933" s="73" t="s">
        <v>5547</v>
      </c>
      <c r="C1933" s="89" t="s">
        <v>3053</v>
      </c>
      <c r="D1933" s="97"/>
      <c r="E1933" s="89"/>
      <c r="F1933" s="89"/>
      <c r="G1933" s="93" t="s">
        <v>3849</v>
      </c>
      <c r="H1933" s="93" t="s">
        <v>3440</v>
      </c>
      <c r="I1933" s="93" t="s">
        <v>70</v>
      </c>
      <c r="J1933" s="93"/>
      <c r="K1933" s="73"/>
      <c r="L1933" s="73"/>
      <c r="M1933" s="73"/>
      <c r="N1933" s="16"/>
      <c r="O1933" s="16"/>
      <c r="P1933" s="16"/>
      <c r="Q1933" s="16" t="s">
        <v>3941</v>
      </c>
      <c r="R1933" s="73" t="s">
        <v>5373</v>
      </c>
    </row>
    <row r="1934" spans="1:18" s="24" customFormat="1">
      <c r="A1934" s="52" t="s">
        <v>3942</v>
      </c>
      <c r="B1934" s="73" t="s">
        <v>5547</v>
      </c>
      <c r="C1934" s="89" t="s">
        <v>3053</v>
      </c>
      <c r="D1934" s="97"/>
      <c r="E1934" s="89"/>
      <c r="F1934" s="89"/>
      <c r="G1934" s="93" t="s">
        <v>3849</v>
      </c>
      <c r="H1934" s="93" t="s">
        <v>3440</v>
      </c>
      <c r="I1934" s="93" t="s">
        <v>70</v>
      </c>
      <c r="J1934" s="93"/>
      <c r="K1934" s="73"/>
      <c r="L1934" s="73"/>
      <c r="M1934" s="73"/>
      <c r="N1934" s="16"/>
      <c r="O1934" s="16"/>
      <c r="P1934" s="16"/>
      <c r="Q1934" s="16" t="s">
        <v>3943</v>
      </c>
      <c r="R1934" s="73" t="s">
        <v>5373</v>
      </c>
    </row>
    <row r="1935" spans="1:18" s="24" customFormat="1">
      <c r="A1935" s="52" t="s">
        <v>3944</v>
      </c>
      <c r="B1935" s="73" t="s">
        <v>5547</v>
      </c>
      <c r="C1935" s="89" t="s">
        <v>3053</v>
      </c>
      <c r="D1935" s="97"/>
      <c r="E1935" s="89"/>
      <c r="F1935" s="89"/>
      <c r="G1935" s="93" t="s">
        <v>3849</v>
      </c>
      <c r="H1935" s="93" t="s">
        <v>3440</v>
      </c>
      <c r="I1935" s="93" t="s">
        <v>70</v>
      </c>
      <c r="J1935" s="93"/>
      <c r="K1935" s="73"/>
      <c r="L1935" s="73"/>
      <c r="M1935" s="73"/>
      <c r="N1935" s="16"/>
      <c r="O1935" s="16"/>
      <c r="P1935" s="16"/>
      <c r="Q1935" s="16" t="s">
        <v>3945</v>
      </c>
      <c r="R1935" s="73" t="s">
        <v>5373</v>
      </c>
    </row>
    <row r="1936" spans="1:18" s="24" customFormat="1">
      <c r="A1936" s="52" t="s">
        <v>3946</v>
      </c>
      <c r="B1936" s="73" t="s">
        <v>5547</v>
      </c>
      <c r="C1936" s="89" t="s">
        <v>3053</v>
      </c>
      <c r="D1936" s="97"/>
      <c r="E1936" s="89"/>
      <c r="F1936" s="89"/>
      <c r="G1936" s="93" t="s">
        <v>3849</v>
      </c>
      <c r="H1936" s="93" t="s">
        <v>3440</v>
      </c>
      <c r="I1936" s="93" t="s">
        <v>70</v>
      </c>
      <c r="J1936" s="93"/>
      <c r="K1936" s="73"/>
      <c r="L1936" s="73"/>
      <c r="M1936" s="73"/>
      <c r="N1936" s="16"/>
      <c r="O1936" s="16"/>
      <c r="P1936" s="16"/>
      <c r="Q1936" s="16" t="s">
        <v>3947</v>
      </c>
      <c r="R1936" s="73" t="s">
        <v>5373</v>
      </c>
    </row>
    <row r="1937" spans="1:18" s="24" customFormat="1">
      <c r="A1937" s="52" t="s">
        <v>3948</v>
      </c>
      <c r="B1937" s="73" t="s">
        <v>5547</v>
      </c>
      <c r="C1937" s="89" t="s">
        <v>3053</v>
      </c>
      <c r="D1937" s="97"/>
      <c r="E1937" s="89"/>
      <c r="F1937" s="89"/>
      <c r="G1937" s="93" t="s">
        <v>3849</v>
      </c>
      <c r="H1937" s="93" t="s">
        <v>3440</v>
      </c>
      <c r="I1937" s="93" t="s">
        <v>70</v>
      </c>
      <c r="J1937" s="93"/>
      <c r="K1937" s="73"/>
      <c r="L1937" s="73"/>
      <c r="M1937" s="73"/>
      <c r="N1937" s="16"/>
      <c r="O1937" s="16"/>
      <c r="P1937" s="16"/>
      <c r="Q1937" s="16" t="s">
        <v>3949</v>
      </c>
      <c r="R1937" s="73" t="s">
        <v>5373</v>
      </c>
    </row>
    <row r="1938" spans="1:18" s="24" customFormat="1">
      <c r="A1938" s="52" t="s">
        <v>3950</v>
      </c>
      <c r="B1938" s="73" t="s">
        <v>5547</v>
      </c>
      <c r="C1938" s="89" t="s">
        <v>3053</v>
      </c>
      <c r="D1938" s="97"/>
      <c r="E1938" s="89"/>
      <c r="F1938" s="89"/>
      <c r="G1938" s="93" t="s">
        <v>3849</v>
      </c>
      <c r="H1938" s="93" t="s">
        <v>3440</v>
      </c>
      <c r="I1938" s="93" t="s">
        <v>70</v>
      </c>
      <c r="J1938" s="93"/>
      <c r="K1938" s="73"/>
      <c r="L1938" s="73"/>
      <c r="M1938" s="73"/>
      <c r="N1938" s="16"/>
      <c r="O1938" s="16"/>
      <c r="P1938" s="16"/>
      <c r="Q1938" s="16" t="s">
        <v>3951</v>
      </c>
      <c r="R1938" s="73" t="s">
        <v>5373</v>
      </c>
    </row>
    <row r="1939" spans="1:18" s="24" customFormat="1">
      <c r="A1939" s="52" t="s">
        <v>3952</v>
      </c>
      <c r="B1939" s="73" t="s">
        <v>5547</v>
      </c>
      <c r="C1939" s="89" t="s">
        <v>3053</v>
      </c>
      <c r="D1939" s="97"/>
      <c r="E1939" s="89"/>
      <c r="F1939" s="89"/>
      <c r="G1939" s="93" t="s">
        <v>3849</v>
      </c>
      <c r="H1939" s="93" t="s">
        <v>3440</v>
      </c>
      <c r="I1939" s="93" t="s">
        <v>70</v>
      </c>
      <c r="J1939" s="93"/>
      <c r="K1939" s="73"/>
      <c r="L1939" s="73"/>
      <c r="M1939" s="73"/>
      <c r="N1939" s="16"/>
      <c r="O1939" s="16"/>
      <c r="P1939" s="16"/>
      <c r="Q1939" s="16" t="s">
        <v>3953</v>
      </c>
      <c r="R1939" s="73" t="s">
        <v>5373</v>
      </c>
    </row>
    <row r="1940" spans="1:18" s="24" customFormat="1">
      <c r="A1940" s="52" t="s">
        <v>3954</v>
      </c>
      <c r="B1940" s="73" t="s">
        <v>5547</v>
      </c>
      <c r="C1940" s="89" t="s">
        <v>3053</v>
      </c>
      <c r="D1940" s="97"/>
      <c r="E1940" s="89"/>
      <c r="F1940" s="89"/>
      <c r="G1940" s="93" t="s">
        <v>3849</v>
      </c>
      <c r="H1940" s="93" t="s">
        <v>3440</v>
      </c>
      <c r="I1940" s="93" t="s">
        <v>70</v>
      </c>
      <c r="J1940" s="93"/>
      <c r="K1940" s="73"/>
      <c r="L1940" s="73"/>
      <c r="M1940" s="73"/>
      <c r="N1940" s="16"/>
      <c r="O1940" s="16"/>
      <c r="P1940" s="16"/>
      <c r="Q1940" s="16" t="s">
        <v>3955</v>
      </c>
      <c r="R1940" s="73" t="s">
        <v>5373</v>
      </c>
    </row>
    <row r="1941" spans="1:18" s="24" customFormat="1">
      <c r="A1941" s="52" t="s">
        <v>3956</v>
      </c>
      <c r="B1941" s="73" t="s">
        <v>5547</v>
      </c>
      <c r="C1941" s="89" t="s">
        <v>3053</v>
      </c>
      <c r="D1941" s="97"/>
      <c r="E1941" s="89"/>
      <c r="F1941" s="89"/>
      <c r="G1941" s="93" t="s">
        <v>3849</v>
      </c>
      <c r="H1941" s="93" t="s">
        <v>3440</v>
      </c>
      <c r="I1941" s="93" t="s">
        <v>70</v>
      </c>
      <c r="J1941" s="93"/>
      <c r="K1941" s="73"/>
      <c r="L1941" s="73"/>
      <c r="M1941" s="73"/>
      <c r="N1941" s="16"/>
      <c r="O1941" s="16"/>
      <c r="P1941" s="16"/>
      <c r="Q1941" s="16" t="s">
        <v>3957</v>
      </c>
      <c r="R1941" s="73" t="s">
        <v>5373</v>
      </c>
    </row>
    <row r="1942" spans="1:18" s="24" customFormat="1">
      <c r="A1942" s="52" t="s">
        <v>3958</v>
      </c>
      <c r="B1942" s="73" t="s">
        <v>5547</v>
      </c>
      <c r="C1942" s="89" t="s">
        <v>3053</v>
      </c>
      <c r="D1942" s="97"/>
      <c r="E1942" s="89"/>
      <c r="F1942" s="89"/>
      <c r="G1942" s="93" t="s">
        <v>3849</v>
      </c>
      <c r="H1942" s="93" t="s">
        <v>3440</v>
      </c>
      <c r="I1942" s="93" t="s">
        <v>70</v>
      </c>
      <c r="J1942" s="93"/>
      <c r="K1942" s="73"/>
      <c r="L1942" s="73"/>
      <c r="M1942" s="73"/>
      <c r="N1942" s="16"/>
      <c r="O1942" s="16"/>
      <c r="P1942" s="16"/>
      <c r="Q1942" s="16" t="s">
        <v>3959</v>
      </c>
      <c r="R1942" s="73" t="s">
        <v>5373</v>
      </c>
    </row>
    <row r="1943" spans="1:18" s="24" customFormat="1">
      <c r="A1943" s="52" t="s">
        <v>3960</v>
      </c>
      <c r="B1943" s="73" t="s">
        <v>5547</v>
      </c>
      <c r="C1943" s="89" t="s">
        <v>3053</v>
      </c>
      <c r="D1943" s="97"/>
      <c r="E1943" s="89"/>
      <c r="F1943" s="89"/>
      <c r="G1943" s="93" t="s">
        <v>3849</v>
      </c>
      <c r="H1943" s="93" t="s">
        <v>3440</v>
      </c>
      <c r="I1943" s="93" t="s">
        <v>70</v>
      </c>
      <c r="J1943" s="93"/>
      <c r="K1943" s="73"/>
      <c r="L1943" s="73"/>
      <c r="M1943" s="73"/>
      <c r="N1943" s="16"/>
      <c r="O1943" s="16"/>
      <c r="P1943" s="16"/>
      <c r="Q1943" s="16" t="s">
        <v>3961</v>
      </c>
      <c r="R1943" s="73" t="s">
        <v>5373</v>
      </c>
    </row>
    <row r="1944" spans="1:18" s="24" customFormat="1">
      <c r="A1944" s="52" t="s">
        <v>3962</v>
      </c>
      <c r="B1944" s="73" t="s">
        <v>5547</v>
      </c>
      <c r="C1944" s="89" t="s">
        <v>3053</v>
      </c>
      <c r="D1944" s="97"/>
      <c r="E1944" s="89"/>
      <c r="F1944" s="89"/>
      <c r="G1944" s="93" t="s">
        <v>3849</v>
      </c>
      <c r="H1944" s="93" t="s">
        <v>3440</v>
      </c>
      <c r="I1944" s="93" t="s">
        <v>70</v>
      </c>
      <c r="J1944" s="93"/>
      <c r="K1944" s="73"/>
      <c r="L1944" s="73"/>
      <c r="M1944" s="73"/>
      <c r="N1944" s="16"/>
      <c r="O1944" s="16"/>
      <c r="P1944" s="16"/>
      <c r="Q1944" s="16" t="s">
        <v>3963</v>
      </c>
      <c r="R1944" s="73" t="s">
        <v>5373</v>
      </c>
    </row>
    <row r="1945" spans="1:18" s="24" customFormat="1">
      <c r="A1945" s="52" t="s">
        <v>3964</v>
      </c>
      <c r="B1945" s="73" t="s">
        <v>5547</v>
      </c>
      <c r="C1945" s="89" t="s">
        <v>3053</v>
      </c>
      <c r="D1945" s="97"/>
      <c r="E1945" s="89"/>
      <c r="F1945" s="89"/>
      <c r="G1945" s="93" t="s">
        <v>3849</v>
      </c>
      <c r="H1945" s="93" t="s">
        <v>3440</v>
      </c>
      <c r="I1945" s="93" t="s">
        <v>70</v>
      </c>
      <c r="J1945" s="93"/>
      <c r="K1945" s="73"/>
      <c r="L1945" s="73"/>
      <c r="M1945" s="73"/>
      <c r="N1945" s="16"/>
      <c r="O1945" s="16"/>
      <c r="P1945" s="16"/>
      <c r="Q1945" s="16" t="s">
        <v>3965</v>
      </c>
      <c r="R1945" s="73" t="s">
        <v>5373</v>
      </c>
    </row>
    <row r="1946" spans="1:18" s="24" customFormat="1">
      <c r="A1946" s="52" t="s">
        <v>3966</v>
      </c>
      <c r="B1946" s="73" t="s">
        <v>5547</v>
      </c>
      <c r="C1946" s="89" t="s">
        <v>3053</v>
      </c>
      <c r="D1946" s="97"/>
      <c r="E1946" s="89"/>
      <c r="F1946" s="89"/>
      <c r="G1946" s="93" t="s">
        <v>3849</v>
      </c>
      <c r="H1946" s="93" t="s">
        <v>3440</v>
      </c>
      <c r="I1946" s="93" t="s">
        <v>70</v>
      </c>
      <c r="J1946" s="93"/>
      <c r="K1946" s="73"/>
      <c r="L1946" s="73"/>
      <c r="M1946" s="73"/>
      <c r="N1946" s="16"/>
      <c r="O1946" s="16"/>
      <c r="P1946" s="16"/>
      <c r="Q1946" s="16" t="s">
        <v>3967</v>
      </c>
      <c r="R1946" s="73" t="s">
        <v>5373</v>
      </c>
    </row>
    <row r="1947" spans="1:18" s="24" customFormat="1">
      <c r="A1947" s="52" t="s">
        <v>3968</v>
      </c>
      <c r="B1947" s="73" t="s">
        <v>5547</v>
      </c>
      <c r="C1947" s="89" t="s">
        <v>3053</v>
      </c>
      <c r="D1947" s="97"/>
      <c r="E1947" s="89"/>
      <c r="F1947" s="89"/>
      <c r="G1947" s="93" t="s">
        <v>3849</v>
      </c>
      <c r="H1947" s="93" t="s">
        <v>3544</v>
      </c>
      <c r="I1947" s="93" t="s">
        <v>69</v>
      </c>
      <c r="J1947" s="93"/>
      <c r="K1947" s="73"/>
      <c r="L1947" s="73"/>
      <c r="M1947" s="73"/>
      <c r="N1947" s="16"/>
      <c r="O1947" s="16"/>
      <c r="P1947" s="16"/>
      <c r="Q1947" s="16" t="s">
        <v>3969</v>
      </c>
      <c r="R1947" s="73" t="s">
        <v>5373</v>
      </c>
    </row>
    <row r="1948" spans="1:18" s="24" customFormat="1">
      <c r="A1948" s="52" t="s">
        <v>3970</v>
      </c>
      <c r="B1948" s="73" t="s">
        <v>5547</v>
      </c>
      <c r="C1948" s="89" t="s">
        <v>3053</v>
      </c>
      <c r="D1948" s="97"/>
      <c r="E1948" s="89"/>
      <c r="F1948" s="89"/>
      <c r="G1948" s="93" t="s">
        <v>3849</v>
      </c>
      <c r="H1948" s="93" t="s">
        <v>3544</v>
      </c>
      <c r="I1948" s="93" t="s">
        <v>69</v>
      </c>
      <c r="J1948" s="93"/>
      <c r="K1948" s="73"/>
      <c r="L1948" s="73"/>
      <c r="M1948" s="73"/>
      <c r="N1948" s="16"/>
      <c r="O1948" s="16"/>
      <c r="P1948" s="16"/>
      <c r="Q1948" s="16" t="s">
        <v>3971</v>
      </c>
      <c r="R1948" s="73" t="s">
        <v>5373</v>
      </c>
    </row>
    <row r="1949" spans="1:18" s="24" customFormat="1">
      <c r="A1949" s="52" t="s">
        <v>3972</v>
      </c>
      <c r="B1949" s="73" t="s">
        <v>5547</v>
      </c>
      <c r="C1949" s="89" t="s">
        <v>3053</v>
      </c>
      <c r="D1949" s="97"/>
      <c r="E1949" s="89"/>
      <c r="F1949" s="89"/>
      <c r="G1949" s="93" t="s">
        <v>3849</v>
      </c>
      <c r="H1949" s="93" t="s">
        <v>3544</v>
      </c>
      <c r="I1949" s="93" t="s">
        <v>69</v>
      </c>
      <c r="J1949" s="93"/>
      <c r="K1949" s="73"/>
      <c r="L1949" s="73"/>
      <c r="M1949" s="73"/>
      <c r="N1949" s="16"/>
      <c r="O1949" s="16"/>
      <c r="P1949" s="16"/>
      <c r="Q1949" s="16" t="s">
        <v>3973</v>
      </c>
      <c r="R1949" s="73" t="s">
        <v>5373</v>
      </c>
    </row>
    <row r="1950" spans="1:18" s="24" customFormat="1">
      <c r="A1950" s="52" t="s">
        <v>3974</v>
      </c>
      <c r="B1950" s="73" t="s">
        <v>5547</v>
      </c>
      <c r="C1950" s="89" t="s">
        <v>3053</v>
      </c>
      <c r="D1950" s="97"/>
      <c r="E1950" s="89"/>
      <c r="F1950" s="89"/>
      <c r="G1950" s="93" t="s">
        <v>3849</v>
      </c>
      <c r="H1950" s="93" t="s">
        <v>3544</v>
      </c>
      <c r="I1950" s="93" t="s">
        <v>69</v>
      </c>
      <c r="J1950" s="93"/>
      <c r="K1950" s="73"/>
      <c r="L1950" s="73"/>
      <c r="M1950" s="73"/>
      <c r="N1950" s="16"/>
      <c r="O1950" s="16"/>
      <c r="P1950" s="16"/>
      <c r="Q1950" s="16" t="s">
        <v>3975</v>
      </c>
      <c r="R1950" s="73" t="s">
        <v>5373</v>
      </c>
    </row>
    <row r="1951" spans="1:18" s="24" customFormat="1">
      <c r="A1951" s="52" t="s">
        <v>3976</v>
      </c>
      <c r="B1951" s="73" t="s">
        <v>5547</v>
      </c>
      <c r="C1951" s="89" t="s">
        <v>3053</v>
      </c>
      <c r="D1951" s="97"/>
      <c r="E1951" s="89"/>
      <c r="F1951" s="89"/>
      <c r="G1951" s="93" t="s">
        <v>3849</v>
      </c>
      <c r="H1951" s="93" t="s">
        <v>3544</v>
      </c>
      <c r="I1951" s="93" t="s">
        <v>69</v>
      </c>
      <c r="J1951" s="93"/>
      <c r="K1951" s="73"/>
      <c r="L1951" s="73"/>
      <c r="M1951" s="73"/>
      <c r="N1951" s="16"/>
      <c r="O1951" s="16"/>
      <c r="P1951" s="16"/>
      <c r="Q1951" s="16" t="s">
        <v>3977</v>
      </c>
      <c r="R1951" s="73" t="s">
        <v>5373</v>
      </c>
    </row>
    <row r="1952" spans="1:18" s="24" customFormat="1">
      <c r="A1952" s="52" t="s">
        <v>3978</v>
      </c>
      <c r="B1952" s="73" t="s">
        <v>5547</v>
      </c>
      <c r="C1952" s="89" t="s">
        <v>3053</v>
      </c>
      <c r="D1952" s="97"/>
      <c r="E1952" s="89"/>
      <c r="F1952" s="89"/>
      <c r="G1952" s="93" t="s">
        <v>3849</v>
      </c>
      <c r="H1952" s="93" t="s">
        <v>3544</v>
      </c>
      <c r="I1952" s="93" t="s">
        <v>69</v>
      </c>
      <c r="J1952" s="93"/>
      <c r="K1952" s="73"/>
      <c r="L1952" s="73"/>
      <c r="M1952" s="73"/>
      <c r="N1952" s="16"/>
      <c r="O1952" s="16"/>
      <c r="P1952" s="16"/>
      <c r="Q1952" s="16" t="s">
        <v>3979</v>
      </c>
      <c r="R1952" s="73" t="s">
        <v>5373</v>
      </c>
    </row>
    <row r="1953" spans="1:18" s="24" customFormat="1">
      <c r="A1953" s="52" t="s">
        <v>3980</v>
      </c>
      <c r="B1953" s="73" t="s">
        <v>5547</v>
      </c>
      <c r="C1953" s="89" t="s">
        <v>3053</v>
      </c>
      <c r="D1953" s="97"/>
      <c r="E1953" s="89"/>
      <c r="F1953" s="89"/>
      <c r="G1953" s="93" t="s">
        <v>3849</v>
      </c>
      <c r="H1953" s="93" t="s">
        <v>3544</v>
      </c>
      <c r="I1953" s="93" t="s">
        <v>69</v>
      </c>
      <c r="J1953" s="93"/>
      <c r="K1953" s="73"/>
      <c r="L1953" s="73"/>
      <c r="M1953" s="73"/>
      <c r="N1953" s="16"/>
      <c r="O1953" s="16"/>
      <c r="P1953" s="16"/>
      <c r="Q1953" s="16" t="s">
        <v>3981</v>
      </c>
      <c r="R1953" s="73" t="s">
        <v>5373</v>
      </c>
    </row>
    <row r="1954" spans="1:18" s="24" customFormat="1">
      <c r="A1954" s="52" t="s">
        <v>3982</v>
      </c>
      <c r="B1954" s="73" t="s">
        <v>5547</v>
      </c>
      <c r="C1954" s="89" t="s">
        <v>3053</v>
      </c>
      <c r="D1954" s="97"/>
      <c r="E1954" s="89"/>
      <c r="F1954" s="89"/>
      <c r="G1954" s="93" t="s">
        <v>3849</v>
      </c>
      <c r="H1954" s="93" t="s">
        <v>3544</v>
      </c>
      <c r="I1954" s="93" t="s">
        <v>69</v>
      </c>
      <c r="J1954" s="93"/>
      <c r="K1954" s="73"/>
      <c r="L1954" s="73"/>
      <c r="M1954" s="73"/>
      <c r="N1954" s="16"/>
      <c r="O1954" s="16"/>
      <c r="P1954" s="16"/>
      <c r="Q1954" s="16" t="s">
        <v>3983</v>
      </c>
      <c r="R1954" s="73" t="s">
        <v>5373</v>
      </c>
    </row>
    <row r="1955" spans="1:18" s="24" customFormat="1">
      <c r="A1955" s="52" t="s">
        <v>3984</v>
      </c>
      <c r="B1955" s="73" t="s">
        <v>5547</v>
      </c>
      <c r="C1955" s="89" t="s">
        <v>3053</v>
      </c>
      <c r="D1955" s="97"/>
      <c r="E1955" s="89"/>
      <c r="F1955" s="89"/>
      <c r="G1955" s="93" t="s">
        <v>3849</v>
      </c>
      <c r="H1955" s="93" t="s">
        <v>3544</v>
      </c>
      <c r="I1955" s="93" t="s">
        <v>69</v>
      </c>
      <c r="J1955" s="93"/>
      <c r="K1955" s="73"/>
      <c r="L1955" s="73"/>
      <c r="M1955" s="73"/>
      <c r="N1955" s="16"/>
      <c r="O1955" s="16"/>
      <c r="P1955" s="16"/>
      <c r="Q1955" s="16" t="s">
        <v>3985</v>
      </c>
      <c r="R1955" s="73" t="s">
        <v>5373</v>
      </c>
    </row>
    <row r="1956" spans="1:18" s="24" customFormat="1">
      <c r="A1956" s="52" t="s">
        <v>3986</v>
      </c>
      <c r="B1956" s="73" t="s">
        <v>5547</v>
      </c>
      <c r="C1956" s="89" t="s">
        <v>3053</v>
      </c>
      <c r="D1956" s="97"/>
      <c r="E1956" s="89"/>
      <c r="F1956" s="89"/>
      <c r="G1956" s="93" t="s">
        <v>3849</v>
      </c>
      <c r="H1956" s="93" t="s">
        <v>3544</v>
      </c>
      <c r="I1956" s="93" t="s">
        <v>69</v>
      </c>
      <c r="J1956" s="93"/>
      <c r="K1956" s="73"/>
      <c r="L1956" s="73"/>
      <c r="M1956" s="73"/>
      <c r="N1956" s="16"/>
      <c r="O1956" s="16"/>
      <c r="P1956" s="16"/>
      <c r="Q1956" s="16" t="s">
        <v>3987</v>
      </c>
      <c r="R1956" s="73" t="s">
        <v>5373</v>
      </c>
    </row>
    <row r="1957" spans="1:18" s="24" customFormat="1">
      <c r="A1957" s="52" t="s">
        <v>3988</v>
      </c>
      <c r="B1957" s="73" t="s">
        <v>5547</v>
      </c>
      <c r="C1957" s="89" t="s">
        <v>3053</v>
      </c>
      <c r="D1957" s="97"/>
      <c r="E1957" s="89"/>
      <c r="F1957" s="89"/>
      <c r="G1957" s="93" t="s">
        <v>3849</v>
      </c>
      <c r="H1957" s="93" t="s">
        <v>3544</v>
      </c>
      <c r="I1957" s="93" t="s">
        <v>69</v>
      </c>
      <c r="J1957" s="93"/>
      <c r="K1957" s="73"/>
      <c r="L1957" s="73"/>
      <c r="M1957" s="73"/>
      <c r="N1957" s="16"/>
      <c r="O1957" s="16"/>
      <c r="P1957" s="16"/>
      <c r="Q1957" s="16" t="s">
        <v>3989</v>
      </c>
      <c r="R1957" s="73" t="s">
        <v>5373</v>
      </c>
    </row>
    <row r="1958" spans="1:18" s="24" customFormat="1">
      <c r="A1958" s="52" t="s">
        <v>3990</v>
      </c>
      <c r="B1958" s="73" t="s">
        <v>5547</v>
      </c>
      <c r="C1958" s="89" t="s">
        <v>3053</v>
      </c>
      <c r="D1958" s="97"/>
      <c r="E1958" s="89"/>
      <c r="F1958" s="89"/>
      <c r="G1958" s="93" t="s">
        <v>3849</v>
      </c>
      <c r="H1958" s="93" t="s">
        <v>3544</v>
      </c>
      <c r="I1958" s="93" t="s">
        <v>69</v>
      </c>
      <c r="J1958" s="93"/>
      <c r="K1958" s="73"/>
      <c r="L1958" s="73"/>
      <c r="M1958" s="73"/>
      <c r="N1958" s="16"/>
      <c r="O1958" s="16"/>
      <c r="P1958" s="16"/>
      <c r="Q1958" s="16" t="s">
        <v>3991</v>
      </c>
      <c r="R1958" s="73" t="s">
        <v>5373</v>
      </c>
    </row>
    <row r="1959" spans="1:18" s="24" customFormat="1">
      <c r="A1959" s="52" t="s">
        <v>3992</v>
      </c>
      <c r="B1959" s="73" t="s">
        <v>5547</v>
      </c>
      <c r="C1959" s="89" t="s">
        <v>3053</v>
      </c>
      <c r="D1959" s="97"/>
      <c r="E1959" s="89"/>
      <c r="F1959" s="89"/>
      <c r="G1959" s="93" t="s">
        <v>3849</v>
      </c>
      <c r="H1959" s="93" t="s">
        <v>3544</v>
      </c>
      <c r="I1959" s="93" t="s">
        <v>69</v>
      </c>
      <c r="J1959" s="93"/>
      <c r="K1959" s="73"/>
      <c r="L1959" s="73"/>
      <c r="M1959" s="73"/>
      <c r="N1959" s="16"/>
      <c r="O1959" s="16"/>
      <c r="P1959" s="16"/>
      <c r="Q1959" s="16" t="s">
        <v>3993</v>
      </c>
      <c r="R1959" s="73" t="s">
        <v>5373</v>
      </c>
    </row>
    <row r="1960" spans="1:18" s="24" customFormat="1">
      <c r="A1960" s="52" t="s">
        <v>3994</v>
      </c>
      <c r="B1960" s="73" t="s">
        <v>5547</v>
      </c>
      <c r="C1960" s="89" t="s">
        <v>3053</v>
      </c>
      <c r="D1960" s="97"/>
      <c r="E1960" s="89"/>
      <c r="F1960" s="89"/>
      <c r="G1960" s="93" t="s">
        <v>3849</v>
      </c>
      <c r="H1960" s="93" t="s">
        <v>3544</v>
      </c>
      <c r="I1960" s="93" t="s">
        <v>69</v>
      </c>
      <c r="J1960" s="93"/>
      <c r="K1960" s="73"/>
      <c r="L1960" s="73"/>
      <c r="M1960" s="73"/>
      <c r="N1960" s="16"/>
      <c r="O1960" s="16"/>
      <c r="P1960" s="16"/>
      <c r="Q1960" s="16" t="s">
        <v>3995</v>
      </c>
      <c r="R1960" s="73" t="s">
        <v>5373</v>
      </c>
    </row>
    <row r="1961" spans="1:18" s="24" customFormat="1">
      <c r="A1961" s="52" t="s">
        <v>3996</v>
      </c>
      <c r="B1961" s="73" t="s">
        <v>5547</v>
      </c>
      <c r="C1961" s="89" t="s">
        <v>3053</v>
      </c>
      <c r="D1961" s="97"/>
      <c r="E1961" s="89"/>
      <c r="F1961" s="89"/>
      <c r="G1961" s="93" t="s">
        <v>3849</v>
      </c>
      <c r="H1961" s="93" t="s">
        <v>3544</v>
      </c>
      <c r="I1961" s="93" t="s">
        <v>69</v>
      </c>
      <c r="J1961" s="93"/>
      <c r="K1961" s="73"/>
      <c r="L1961" s="73"/>
      <c r="M1961" s="73"/>
      <c r="N1961" s="16"/>
      <c r="O1961" s="16"/>
      <c r="P1961" s="16"/>
      <c r="Q1961" s="16" t="s">
        <v>3997</v>
      </c>
      <c r="R1961" s="73" t="s">
        <v>5373</v>
      </c>
    </row>
    <row r="1962" spans="1:18" s="24" customFormat="1">
      <c r="A1962" s="52" t="s">
        <v>3998</v>
      </c>
      <c r="B1962" s="73" t="s">
        <v>5547</v>
      </c>
      <c r="C1962" s="89" t="s">
        <v>3053</v>
      </c>
      <c r="D1962" s="97"/>
      <c r="E1962" s="89"/>
      <c r="F1962" s="89"/>
      <c r="G1962" s="93" t="s">
        <v>3849</v>
      </c>
      <c r="H1962" s="93" t="s">
        <v>3544</v>
      </c>
      <c r="I1962" s="93" t="s">
        <v>69</v>
      </c>
      <c r="J1962" s="93"/>
      <c r="K1962" s="73"/>
      <c r="L1962" s="73"/>
      <c r="M1962" s="73"/>
      <c r="N1962" s="16"/>
      <c r="O1962" s="16"/>
      <c r="P1962" s="16"/>
      <c r="Q1962" s="16" t="s">
        <v>3999</v>
      </c>
      <c r="R1962" s="73" t="s">
        <v>5373</v>
      </c>
    </row>
    <row r="1963" spans="1:18" s="24" customFormat="1">
      <c r="A1963" s="52" t="s">
        <v>4000</v>
      </c>
      <c r="B1963" s="73" t="s">
        <v>5547</v>
      </c>
      <c r="C1963" s="89" t="s">
        <v>3053</v>
      </c>
      <c r="D1963" s="97"/>
      <c r="E1963" s="89"/>
      <c r="F1963" s="89"/>
      <c r="G1963" s="93" t="s">
        <v>3849</v>
      </c>
      <c r="H1963" s="93" t="s">
        <v>3544</v>
      </c>
      <c r="I1963" s="93" t="s">
        <v>69</v>
      </c>
      <c r="J1963" s="93"/>
      <c r="K1963" s="73"/>
      <c r="L1963" s="73"/>
      <c r="M1963" s="73"/>
      <c r="N1963" s="16"/>
      <c r="O1963" s="16"/>
      <c r="P1963" s="16"/>
      <c r="Q1963" s="16" t="s">
        <v>4001</v>
      </c>
      <c r="R1963" s="73" t="s">
        <v>5373</v>
      </c>
    </row>
    <row r="1964" spans="1:18" s="24" customFormat="1">
      <c r="A1964" s="52" t="s">
        <v>4002</v>
      </c>
      <c r="B1964" s="73" t="s">
        <v>5547</v>
      </c>
      <c r="C1964" s="89" t="s">
        <v>3053</v>
      </c>
      <c r="D1964" s="97"/>
      <c r="E1964" s="89"/>
      <c r="F1964" s="89"/>
      <c r="G1964" s="93" t="s">
        <v>3849</v>
      </c>
      <c r="H1964" s="93" t="s">
        <v>3544</v>
      </c>
      <c r="I1964" s="93" t="s">
        <v>69</v>
      </c>
      <c r="J1964" s="93"/>
      <c r="K1964" s="73"/>
      <c r="L1964" s="73"/>
      <c r="M1964" s="73"/>
      <c r="N1964" s="16"/>
      <c r="O1964" s="16"/>
      <c r="P1964" s="16"/>
      <c r="Q1964" s="16" t="s">
        <v>4003</v>
      </c>
      <c r="R1964" s="73" t="s">
        <v>5373</v>
      </c>
    </row>
    <row r="1965" spans="1:18" s="24" customFormat="1">
      <c r="A1965" s="52" t="s">
        <v>4004</v>
      </c>
      <c r="B1965" s="73" t="s">
        <v>5547</v>
      </c>
      <c r="C1965" s="89" t="s">
        <v>3053</v>
      </c>
      <c r="D1965" s="97"/>
      <c r="E1965" s="89"/>
      <c r="F1965" s="89"/>
      <c r="G1965" s="93" t="s">
        <v>3849</v>
      </c>
      <c r="H1965" s="93" t="s">
        <v>3544</v>
      </c>
      <c r="I1965" s="93" t="s">
        <v>69</v>
      </c>
      <c r="J1965" s="93"/>
      <c r="K1965" s="73"/>
      <c r="L1965" s="73"/>
      <c r="M1965" s="73"/>
      <c r="N1965" s="16"/>
      <c r="O1965" s="16"/>
      <c r="P1965" s="16"/>
      <c r="Q1965" s="16" t="s">
        <v>4005</v>
      </c>
      <c r="R1965" s="73" t="s">
        <v>5373</v>
      </c>
    </row>
    <row r="1966" spans="1:18" s="24" customFormat="1">
      <c r="A1966" s="52" t="s">
        <v>4006</v>
      </c>
      <c r="B1966" s="73" t="s">
        <v>5547</v>
      </c>
      <c r="C1966" s="89" t="s">
        <v>3053</v>
      </c>
      <c r="D1966" s="97"/>
      <c r="E1966" s="89"/>
      <c r="F1966" s="89"/>
      <c r="G1966" s="93" t="s">
        <v>3849</v>
      </c>
      <c r="H1966" s="93" t="s">
        <v>3544</v>
      </c>
      <c r="I1966" s="93" t="s">
        <v>69</v>
      </c>
      <c r="J1966" s="93"/>
      <c r="K1966" s="73"/>
      <c r="L1966" s="73"/>
      <c r="M1966" s="73"/>
      <c r="N1966" s="16"/>
      <c r="O1966" s="16"/>
      <c r="P1966" s="16"/>
      <c r="Q1966" s="16" t="s">
        <v>4007</v>
      </c>
      <c r="R1966" s="73" t="s">
        <v>5373</v>
      </c>
    </row>
    <row r="1967" spans="1:18" s="24" customFormat="1">
      <c r="A1967" s="52" t="s">
        <v>4008</v>
      </c>
      <c r="B1967" s="73" t="s">
        <v>5547</v>
      </c>
      <c r="C1967" s="89" t="s">
        <v>3053</v>
      </c>
      <c r="D1967" s="97"/>
      <c r="E1967" s="89"/>
      <c r="F1967" s="89"/>
      <c r="G1967" s="93" t="s">
        <v>3849</v>
      </c>
      <c r="H1967" s="93" t="s">
        <v>3544</v>
      </c>
      <c r="I1967" s="93" t="s">
        <v>69</v>
      </c>
      <c r="J1967" s="93"/>
      <c r="K1967" s="73"/>
      <c r="L1967" s="73"/>
      <c r="M1967" s="73"/>
      <c r="N1967" s="16"/>
      <c r="O1967" s="16"/>
      <c r="P1967" s="16"/>
      <c r="Q1967" s="16" t="s">
        <v>4009</v>
      </c>
      <c r="R1967" s="73" t="s">
        <v>5373</v>
      </c>
    </row>
    <row r="1968" spans="1:18" s="24" customFormat="1">
      <c r="A1968" s="52" t="s">
        <v>4010</v>
      </c>
      <c r="B1968" s="73" t="s">
        <v>5547</v>
      </c>
      <c r="C1968" s="89" t="s">
        <v>3053</v>
      </c>
      <c r="D1968" s="97"/>
      <c r="E1968" s="89"/>
      <c r="F1968" s="89"/>
      <c r="G1968" s="93" t="s">
        <v>3849</v>
      </c>
      <c r="H1968" s="93" t="s">
        <v>3544</v>
      </c>
      <c r="I1968" s="93" t="s">
        <v>69</v>
      </c>
      <c r="J1968" s="93"/>
      <c r="K1968" s="73"/>
      <c r="L1968" s="73"/>
      <c r="M1968" s="73"/>
      <c r="N1968" s="16"/>
      <c r="O1968" s="16"/>
      <c r="P1968" s="16"/>
      <c r="Q1968" s="16" t="s">
        <v>4011</v>
      </c>
      <c r="R1968" s="73" t="s">
        <v>5373</v>
      </c>
    </row>
    <row r="1969" spans="1:18" s="24" customFormat="1">
      <c r="A1969" s="52" t="s">
        <v>4012</v>
      </c>
      <c r="B1969" s="73" t="s">
        <v>5547</v>
      </c>
      <c r="C1969" s="89" t="s">
        <v>3053</v>
      </c>
      <c r="D1969" s="97"/>
      <c r="E1969" s="89"/>
      <c r="F1969" s="89"/>
      <c r="G1969" s="93" t="s">
        <v>3849</v>
      </c>
      <c r="H1969" s="93" t="s">
        <v>3544</v>
      </c>
      <c r="I1969" s="93" t="s">
        <v>69</v>
      </c>
      <c r="J1969" s="93"/>
      <c r="K1969" s="73"/>
      <c r="L1969" s="73"/>
      <c r="M1969" s="73"/>
      <c r="N1969" s="16"/>
      <c r="O1969" s="16"/>
      <c r="P1969" s="16"/>
      <c r="Q1969" s="16" t="s">
        <v>4013</v>
      </c>
      <c r="R1969" s="73" t="s">
        <v>5373</v>
      </c>
    </row>
    <row r="1970" spans="1:18" s="24" customFormat="1">
      <c r="A1970" s="52" t="s">
        <v>4014</v>
      </c>
      <c r="B1970" s="73" t="s">
        <v>5547</v>
      </c>
      <c r="C1970" s="89" t="s">
        <v>3053</v>
      </c>
      <c r="D1970" s="97"/>
      <c r="E1970" s="89"/>
      <c r="F1970" s="89"/>
      <c r="G1970" s="93" t="s">
        <v>3849</v>
      </c>
      <c r="H1970" s="93" t="s">
        <v>3544</v>
      </c>
      <c r="I1970" s="93" t="s">
        <v>69</v>
      </c>
      <c r="J1970" s="93"/>
      <c r="K1970" s="73"/>
      <c r="L1970" s="73"/>
      <c r="M1970" s="73"/>
      <c r="N1970" s="16"/>
      <c r="O1970" s="16"/>
      <c r="P1970" s="16"/>
      <c r="Q1970" s="16" t="s">
        <v>4015</v>
      </c>
      <c r="R1970" s="73" t="s">
        <v>5373</v>
      </c>
    </row>
    <row r="1971" spans="1:18" s="24" customFormat="1">
      <c r="A1971" s="52" t="s">
        <v>4016</v>
      </c>
      <c r="B1971" s="73" t="s">
        <v>5547</v>
      </c>
      <c r="C1971" s="89" t="s">
        <v>3053</v>
      </c>
      <c r="D1971" s="97"/>
      <c r="E1971" s="89"/>
      <c r="F1971" s="89"/>
      <c r="G1971" s="93" t="s">
        <v>3849</v>
      </c>
      <c r="H1971" s="93" t="s">
        <v>3544</v>
      </c>
      <c r="I1971" s="93" t="s">
        <v>69</v>
      </c>
      <c r="J1971" s="93"/>
      <c r="K1971" s="73"/>
      <c r="L1971" s="73"/>
      <c r="M1971" s="73"/>
      <c r="N1971" s="16"/>
      <c r="O1971" s="16"/>
      <c r="P1971" s="16"/>
      <c r="Q1971" s="16" t="s">
        <v>4017</v>
      </c>
      <c r="R1971" s="73" t="s">
        <v>5373</v>
      </c>
    </row>
    <row r="1972" spans="1:18" s="24" customFormat="1">
      <c r="A1972" s="52" t="s">
        <v>4018</v>
      </c>
      <c r="B1972" s="73" t="s">
        <v>5547</v>
      </c>
      <c r="C1972" s="89" t="s">
        <v>3053</v>
      </c>
      <c r="D1972" s="97"/>
      <c r="E1972" s="89"/>
      <c r="F1972" s="89"/>
      <c r="G1972" s="93" t="s">
        <v>3849</v>
      </c>
      <c r="H1972" s="93" t="s">
        <v>3544</v>
      </c>
      <c r="I1972" s="93" t="s">
        <v>69</v>
      </c>
      <c r="J1972" s="93"/>
      <c r="K1972" s="73"/>
      <c r="L1972" s="73"/>
      <c r="M1972" s="73"/>
      <c r="N1972" s="16"/>
      <c r="O1972" s="16"/>
      <c r="P1972" s="16"/>
      <c r="Q1972" s="16" t="s">
        <v>4019</v>
      </c>
      <c r="R1972" s="73" t="s">
        <v>5373</v>
      </c>
    </row>
    <row r="1973" spans="1:18" s="24" customFormat="1">
      <c r="A1973" s="52" t="s">
        <v>4020</v>
      </c>
      <c r="B1973" s="73" t="s">
        <v>5547</v>
      </c>
      <c r="C1973" s="89" t="s">
        <v>3053</v>
      </c>
      <c r="D1973" s="97"/>
      <c r="E1973" s="89"/>
      <c r="F1973" s="89"/>
      <c r="G1973" s="93" t="s">
        <v>3849</v>
      </c>
      <c r="H1973" s="93" t="s">
        <v>3544</v>
      </c>
      <c r="I1973" s="93" t="s">
        <v>69</v>
      </c>
      <c r="J1973" s="93"/>
      <c r="K1973" s="73"/>
      <c r="L1973" s="73"/>
      <c r="M1973" s="73"/>
      <c r="N1973" s="16"/>
      <c r="O1973" s="16"/>
      <c r="P1973" s="16"/>
      <c r="Q1973" s="16" t="s">
        <v>4021</v>
      </c>
      <c r="R1973" s="73" t="s">
        <v>5373</v>
      </c>
    </row>
    <row r="1974" spans="1:18" s="24" customFormat="1">
      <c r="A1974" s="52" t="s">
        <v>4022</v>
      </c>
      <c r="B1974" s="73" t="s">
        <v>5547</v>
      </c>
      <c r="C1974" s="89" t="s">
        <v>3053</v>
      </c>
      <c r="D1974" s="97"/>
      <c r="E1974" s="89"/>
      <c r="F1974" s="89"/>
      <c r="G1974" s="93" t="s">
        <v>3849</v>
      </c>
      <c r="H1974" s="93" t="s">
        <v>3544</v>
      </c>
      <c r="I1974" s="93" t="s">
        <v>69</v>
      </c>
      <c r="J1974" s="93"/>
      <c r="K1974" s="73"/>
      <c r="L1974" s="73"/>
      <c r="M1974" s="73"/>
      <c r="N1974" s="16"/>
      <c r="O1974" s="16"/>
      <c r="P1974" s="16"/>
      <c r="Q1974" s="16" t="s">
        <v>4023</v>
      </c>
      <c r="R1974" s="73" t="s">
        <v>5373</v>
      </c>
    </row>
    <row r="1975" spans="1:18" s="24" customFormat="1">
      <c r="A1975" s="52" t="s">
        <v>4024</v>
      </c>
      <c r="B1975" s="73" t="s">
        <v>5547</v>
      </c>
      <c r="C1975" s="89" t="s">
        <v>3053</v>
      </c>
      <c r="D1975" s="97"/>
      <c r="E1975" s="89"/>
      <c r="F1975" s="89"/>
      <c r="G1975" s="93" t="s">
        <v>3849</v>
      </c>
      <c r="H1975" s="93" t="s">
        <v>3544</v>
      </c>
      <c r="I1975" s="93" t="s">
        <v>69</v>
      </c>
      <c r="J1975" s="93"/>
      <c r="K1975" s="73"/>
      <c r="L1975" s="73"/>
      <c r="M1975" s="73"/>
      <c r="N1975" s="16"/>
      <c r="O1975" s="16"/>
      <c r="P1975" s="16"/>
      <c r="Q1975" s="16" t="s">
        <v>4025</v>
      </c>
      <c r="R1975" s="73" t="s">
        <v>5373</v>
      </c>
    </row>
    <row r="1976" spans="1:18" s="24" customFormat="1">
      <c r="A1976" s="52" t="s">
        <v>4026</v>
      </c>
      <c r="B1976" s="73" t="s">
        <v>5547</v>
      </c>
      <c r="C1976" s="89" t="s">
        <v>3053</v>
      </c>
      <c r="D1976" s="97"/>
      <c r="E1976" s="89"/>
      <c r="F1976" s="89"/>
      <c r="G1976" s="93" t="s">
        <v>3849</v>
      </c>
      <c r="H1976" s="93" t="s">
        <v>3544</v>
      </c>
      <c r="I1976" s="93" t="s">
        <v>69</v>
      </c>
      <c r="J1976" s="93"/>
      <c r="K1976" s="73"/>
      <c r="L1976" s="73"/>
      <c r="M1976" s="73"/>
      <c r="N1976" s="16"/>
      <c r="O1976" s="16"/>
      <c r="P1976" s="16"/>
      <c r="Q1976" s="16" t="s">
        <v>4027</v>
      </c>
      <c r="R1976" s="73" t="s">
        <v>5373</v>
      </c>
    </row>
    <row r="1977" spans="1:18" s="24" customFormat="1">
      <c r="A1977" s="52" t="s">
        <v>4028</v>
      </c>
      <c r="B1977" s="73" t="s">
        <v>5547</v>
      </c>
      <c r="C1977" s="89" t="s">
        <v>3053</v>
      </c>
      <c r="D1977" s="97"/>
      <c r="E1977" s="89"/>
      <c r="F1977" s="89"/>
      <c r="G1977" s="93" t="s">
        <v>3849</v>
      </c>
      <c r="H1977" s="93" t="s">
        <v>3544</v>
      </c>
      <c r="I1977" s="93" t="s">
        <v>69</v>
      </c>
      <c r="J1977" s="93"/>
      <c r="K1977" s="73"/>
      <c r="L1977" s="73"/>
      <c r="M1977" s="73"/>
      <c r="N1977" s="16"/>
      <c r="O1977" s="16"/>
      <c r="P1977" s="16"/>
      <c r="Q1977" s="16" t="s">
        <v>4029</v>
      </c>
      <c r="R1977" s="73" t="s">
        <v>5373</v>
      </c>
    </row>
    <row r="1978" spans="1:18" s="24" customFormat="1">
      <c r="A1978" s="52" t="s">
        <v>4030</v>
      </c>
      <c r="B1978" s="73" t="s">
        <v>5547</v>
      </c>
      <c r="C1978" s="89" t="s">
        <v>3053</v>
      </c>
      <c r="D1978" s="97"/>
      <c r="E1978" s="97"/>
      <c r="F1978" s="73"/>
      <c r="G1978" s="73" t="s">
        <v>3849</v>
      </c>
      <c r="H1978" s="73" t="s">
        <v>3544</v>
      </c>
      <c r="I1978" s="73" t="s">
        <v>69</v>
      </c>
      <c r="J1978" s="73"/>
      <c r="K1978" s="73"/>
      <c r="L1978" s="73"/>
      <c r="M1978" s="73"/>
      <c r="N1978" s="16"/>
      <c r="O1978" s="16"/>
      <c r="P1978" s="16"/>
      <c r="Q1978" s="16" t="s">
        <v>4031</v>
      </c>
      <c r="R1978" s="73" t="s">
        <v>5373</v>
      </c>
    </row>
    <row r="1979" spans="1:18" s="24" customFormat="1">
      <c r="A1979" s="52" t="s">
        <v>4032</v>
      </c>
      <c r="B1979" s="73" t="s">
        <v>5547</v>
      </c>
      <c r="C1979" s="89" t="s">
        <v>3053</v>
      </c>
      <c r="D1979" s="97">
        <v>42073</v>
      </c>
      <c r="E1979" s="97"/>
      <c r="F1979" s="73"/>
      <c r="G1979" s="73" t="s">
        <v>3849</v>
      </c>
      <c r="H1979" s="73" t="s">
        <v>3440</v>
      </c>
      <c r="I1979" s="73" t="s">
        <v>59</v>
      </c>
      <c r="J1979" s="73"/>
      <c r="K1979" s="73"/>
      <c r="L1979" s="73"/>
      <c r="M1979" s="73"/>
      <c r="N1979" s="16"/>
      <c r="O1979" s="16"/>
      <c r="P1979" s="16"/>
      <c r="Q1979" s="16" t="s">
        <v>4033</v>
      </c>
      <c r="R1979" s="73" t="s">
        <v>5373</v>
      </c>
    </row>
    <row r="1980" spans="1:18" s="24" customFormat="1">
      <c r="A1980" s="52" t="s">
        <v>4034</v>
      </c>
      <c r="B1980" s="73" t="s">
        <v>5546</v>
      </c>
      <c r="C1980" s="89"/>
      <c r="D1980" s="97">
        <v>41745</v>
      </c>
      <c r="E1980" s="97"/>
      <c r="F1980" s="73" t="s">
        <v>13</v>
      </c>
      <c r="G1980" s="73" t="s">
        <v>14</v>
      </c>
      <c r="H1980" s="73" t="s">
        <v>426</v>
      </c>
      <c r="I1980" s="73" t="s">
        <v>3044</v>
      </c>
      <c r="J1980" s="73" t="s">
        <v>13</v>
      </c>
      <c r="K1980" s="73" t="s">
        <v>13</v>
      </c>
      <c r="L1980" s="73" t="s">
        <v>13</v>
      </c>
      <c r="M1980" s="73" t="s">
        <v>13</v>
      </c>
      <c r="N1980" s="16" t="s">
        <v>53</v>
      </c>
      <c r="O1980" s="16" t="s">
        <v>4035</v>
      </c>
      <c r="P1980" s="16" t="s">
        <v>13</v>
      </c>
      <c r="Q1980" s="16" t="s">
        <v>4036</v>
      </c>
      <c r="R1980" s="73" t="s">
        <v>916</v>
      </c>
    </row>
    <row r="1981" spans="1:18" s="24" customFormat="1">
      <c r="A1981" s="52" t="s">
        <v>4037</v>
      </c>
      <c r="B1981" s="52" t="s">
        <v>5546</v>
      </c>
      <c r="C1981" s="89"/>
      <c r="D1981" s="97">
        <v>41745</v>
      </c>
      <c r="E1981" s="97"/>
      <c r="F1981" s="73" t="s">
        <v>13</v>
      </c>
      <c r="G1981" s="73" t="s">
        <v>14</v>
      </c>
      <c r="H1981" s="73" t="s">
        <v>426</v>
      </c>
      <c r="I1981" s="73" t="s">
        <v>3044</v>
      </c>
      <c r="J1981" s="73" t="s">
        <v>13</v>
      </c>
      <c r="K1981" s="73" t="s">
        <v>13</v>
      </c>
      <c r="L1981" s="73" t="s">
        <v>13</v>
      </c>
      <c r="M1981" s="73" t="s">
        <v>13</v>
      </c>
      <c r="N1981" s="16" t="s">
        <v>53</v>
      </c>
      <c r="O1981" s="16" t="s">
        <v>4035</v>
      </c>
      <c r="P1981" s="16" t="s">
        <v>13</v>
      </c>
      <c r="Q1981" s="16" t="s">
        <v>4038</v>
      </c>
      <c r="R1981" s="73" t="s">
        <v>916</v>
      </c>
    </row>
    <row r="1982" spans="1:18" s="24" customFormat="1">
      <c r="A1982" s="52" t="s">
        <v>4039</v>
      </c>
      <c r="B1982" s="52" t="s">
        <v>5546</v>
      </c>
      <c r="C1982" s="89"/>
      <c r="D1982" s="97">
        <v>41745</v>
      </c>
      <c r="E1982" s="73"/>
      <c r="F1982" s="73" t="s">
        <v>13</v>
      </c>
      <c r="G1982" s="73" t="s">
        <v>14</v>
      </c>
      <c r="H1982" s="73" t="s">
        <v>426</v>
      </c>
      <c r="I1982" s="73" t="s">
        <v>3044</v>
      </c>
      <c r="J1982" s="73" t="s">
        <v>13</v>
      </c>
      <c r="K1982" s="73" t="s">
        <v>13</v>
      </c>
      <c r="L1982" s="73" t="s">
        <v>13</v>
      </c>
      <c r="M1982" s="73" t="s">
        <v>13</v>
      </c>
      <c r="N1982" s="16" t="s">
        <v>53</v>
      </c>
      <c r="O1982" s="16" t="s">
        <v>4035</v>
      </c>
      <c r="P1982" s="16" t="s">
        <v>13</v>
      </c>
      <c r="Q1982" s="16" t="s">
        <v>4040</v>
      </c>
      <c r="R1982" s="73" t="s">
        <v>916</v>
      </c>
    </row>
    <row r="1983" spans="1:18" s="24" customFormat="1">
      <c r="A1983" s="52" t="s">
        <v>4041</v>
      </c>
      <c r="B1983" s="52" t="s">
        <v>5546</v>
      </c>
      <c r="C1983" s="89"/>
      <c r="D1983" s="97">
        <v>41745</v>
      </c>
      <c r="E1983" s="97"/>
      <c r="F1983" s="73" t="s">
        <v>13</v>
      </c>
      <c r="G1983" s="73" t="s">
        <v>14</v>
      </c>
      <c r="H1983" s="73" t="s">
        <v>426</v>
      </c>
      <c r="I1983" s="73" t="s">
        <v>3044</v>
      </c>
      <c r="J1983" s="73" t="s">
        <v>13</v>
      </c>
      <c r="K1983" s="73" t="s">
        <v>13</v>
      </c>
      <c r="L1983" s="73" t="s">
        <v>13</v>
      </c>
      <c r="M1983" s="73" t="s">
        <v>13</v>
      </c>
      <c r="N1983" s="16" t="s">
        <v>53</v>
      </c>
      <c r="O1983" s="16" t="s">
        <v>4035</v>
      </c>
      <c r="P1983" s="16" t="s">
        <v>13</v>
      </c>
      <c r="Q1983" s="16" t="s">
        <v>4042</v>
      </c>
      <c r="R1983" s="73" t="s">
        <v>916</v>
      </c>
    </row>
    <row r="1984" spans="1:18" s="24" customFormat="1">
      <c r="A1984" s="52" t="s">
        <v>4043</v>
      </c>
      <c r="B1984" s="52" t="s">
        <v>5546</v>
      </c>
      <c r="C1984" s="89"/>
      <c r="D1984" s="97"/>
      <c r="E1984" s="97"/>
      <c r="F1984" s="73" t="s">
        <v>13</v>
      </c>
      <c r="G1984" s="73" t="s">
        <v>14</v>
      </c>
      <c r="H1984" s="73" t="s">
        <v>102</v>
      </c>
      <c r="I1984" s="73" t="s">
        <v>1947</v>
      </c>
      <c r="J1984" s="73" t="s">
        <v>13</v>
      </c>
      <c r="K1984" s="73" t="s">
        <v>13</v>
      </c>
      <c r="L1984" s="73" t="s">
        <v>13</v>
      </c>
      <c r="M1984" s="73" t="s">
        <v>13</v>
      </c>
      <c r="N1984" s="16" t="s">
        <v>13</v>
      </c>
      <c r="O1984" s="16" t="s">
        <v>53</v>
      </c>
      <c r="P1984" s="16" t="s">
        <v>13</v>
      </c>
      <c r="Q1984" s="16" t="s">
        <v>4044</v>
      </c>
      <c r="R1984" s="73" t="s">
        <v>916</v>
      </c>
    </row>
    <row r="1985" spans="1:18" s="24" customFormat="1">
      <c r="A1985" s="52" t="s">
        <v>4045</v>
      </c>
      <c r="B1985" s="52" t="s">
        <v>5546</v>
      </c>
      <c r="C1985" s="89" t="s">
        <v>339</v>
      </c>
      <c r="D1985" s="97">
        <v>41745</v>
      </c>
      <c r="E1985" s="73" t="s">
        <v>57</v>
      </c>
      <c r="F1985" s="73" t="s">
        <v>13</v>
      </c>
      <c r="G1985" s="73" t="s">
        <v>14</v>
      </c>
      <c r="H1985" s="73" t="s">
        <v>71</v>
      </c>
      <c r="I1985" s="73" t="s">
        <v>13</v>
      </c>
      <c r="J1985" s="73" t="s">
        <v>13</v>
      </c>
      <c r="K1985" s="73" t="s">
        <v>13</v>
      </c>
      <c r="L1985" s="73" t="s">
        <v>13</v>
      </c>
      <c r="M1985" s="73" t="s">
        <v>13</v>
      </c>
      <c r="N1985" s="16" t="s">
        <v>13</v>
      </c>
      <c r="O1985" s="16" t="s">
        <v>2747</v>
      </c>
      <c r="P1985" s="16" t="s">
        <v>13</v>
      </c>
      <c r="Q1985" s="16" t="s">
        <v>78</v>
      </c>
      <c r="R1985" s="73" t="s">
        <v>916</v>
      </c>
    </row>
    <row r="1986" spans="1:18" s="24" customFormat="1">
      <c r="A1986" s="52" t="s">
        <v>4046</v>
      </c>
      <c r="B1986" s="52" t="s">
        <v>5546</v>
      </c>
      <c r="C1986" s="89" t="s">
        <v>339</v>
      </c>
      <c r="D1986" s="97">
        <v>41745</v>
      </c>
      <c r="E1986" s="73" t="s">
        <v>57</v>
      </c>
      <c r="F1986" s="73" t="s">
        <v>13</v>
      </c>
      <c r="G1986" s="73" t="s">
        <v>14</v>
      </c>
      <c r="H1986" s="73" t="s">
        <v>71</v>
      </c>
      <c r="I1986" s="73" t="s">
        <v>13</v>
      </c>
      <c r="J1986" s="73" t="s">
        <v>13</v>
      </c>
      <c r="K1986" s="73" t="s">
        <v>13</v>
      </c>
      <c r="L1986" s="73" t="s">
        <v>13</v>
      </c>
      <c r="M1986" s="73" t="s">
        <v>13</v>
      </c>
      <c r="N1986" s="16" t="s">
        <v>13</v>
      </c>
      <c r="O1986" s="16" t="s">
        <v>2747</v>
      </c>
      <c r="P1986" s="16" t="s">
        <v>13</v>
      </c>
      <c r="Q1986" s="16" t="s">
        <v>79</v>
      </c>
      <c r="R1986" s="73" t="s">
        <v>916</v>
      </c>
    </row>
    <row r="1987" spans="1:18" s="24" customFormat="1">
      <c r="A1987" s="52" t="s">
        <v>4047</v>
      </c>
      <c r="B1987" s="52" t="s">
        <v>5546</v>
      </c>
      <c r="C1987" s="89"/>
      <c r="D1987" s="97"/>
      <c r="E1987" s="73"/>
      <c r="F1987" s="73"/>
      <c r="G1987" s="73" t="s">
        <v>3849</v>
      </c>
      <c r="H1987" s="73" t="s">
        <v>4048</v>
      </c>
      <c r="I1987" s="73" t="s">
        <v>4049</v>
      </c>
      <c r="J1987" s="73" t="s">
        <v>13</v>
      </c>
      <c r="K1987" s="73" t="s">
        <v>13</v>
      </c>
      <c r="L1987" s="73" t="s">
        <v>13</v>
      </c>
      <c r="M1987" s="73" t="s">
        <v>13</v>
      </c>
      <c r="N1987" s="16" t="s">
        <v>13</v>
      </c>
      <c r="O1987" s="16" t="s">
        <v>13</v>
      </c>
      <c r="P1987" s="16" t="s">
        <v>13</v>
      </c>
      <c r="Q1987" s="16" t="s">
        <v>4050</v>
      </c>
      <c r="R1987" s="73" t="s">
        <v>5373</v>
      </c>
    </row>
    <row r="1988" spans="1:18" s="24" customFormat="1">
      <c r="A1988" s="52" t="s">
        <v>4051</v>
      </c>
      <c r="B1988" s="52" t="s">
        <v>5546</v>
      </c>
      <c r="C1988" s="89"/>
      <c r="D1988" s="97"/>
      <c r="E1988" s="73"/>
      <c r="F1988" s="73"/>
      <c r="G1988" s="73" t="s">
        <v>3849</v>
      </c>
      <c r="H1988" s="73" t="s">
        <v>4048</v>
      </c>
      <c r="I1988" s="73" t="s">
        <v>4049</v>
      </c>
      <c r="J1988" s="73" t="s">
        <v>13</v>
      </c>
      <c r="K1988" s="73" t="s">
        <v>13</v>
      </c>
      <c r="L1988" s="73" t="s">
        <v>13</v>
      </c>
      <c r="M1988" s="73" t="s">
        <v>13</v>
      </c>
      <c r="N1988" s="16" t="s">
        <v>13</v>
      </c>
      <c r="O1988" s="16" t="s">
        <v>13</v>
      </c>
      <c r="P1988" s="16" t="s">
        <v>13</v>
      </c>
      <c r="Q1988" s="16" t="s">
        <v>4052</v>
      </c>
      <c r="R1988" s="73" t="s">
        <v>5373</v>
      </c>
    </row>
    <row r="1989" spans="1:18" s="24" customFormat="1">
      <c r="A1989" s="52" t="s">
        <v>4053</v>
      </c>
      <c r="B1989" s="52" t="s">
        <v>5546</v>
      </c>
      <c r="C1989" s="89"/>
      <c r="D1989" s="97"/>
      <c r="E1989" s="73"/>
      <c r="F1989" s="73"/>
      <c r="G1989" s="73" t="s">
        <v>3849</v>
      </c>
      <c r="H1989" s="73" t="s">
        <v>118</v>
      </c>
      <c r="I1989" s="73" t="s">
        <v>162</v>
      </c>
      <c r="J1989" s="73" t="s">
        <v>13</v>
      </c>
      <c r="K1989" s="73" t="s">
        <v>13</v>
      </c>
      <c r="L1989" s="73" t="s">
        <v>13</v>
      </c>
      <c r="M1989" s="73" t="s">
        <v>13</v>
      </c>
      <c r="N1989" s="16" t="s">
        <v>13</v>
      </c>
      <c r="O1989" s="16" t="s">
        <v>13</v>
      </c>
      <c r="P1989" s="16" t="s">
        <v>13</v>
      </c>
      <c r="Q1989" s="16" t="s">
        <v>4054</v>
      </c>
      <c r="R1989" s="73" t="s">
        <v>916</v>
      </c>
    </row>
    <row r="1990" spans="1:18" s="24" customFormat="1">
      <c r="A1990" s="52" t="s">
        <v>4055</v>
      </c>
      <c r="B1990" s="52" t="s">
        <v>5546</v>
      </c>
      <c r="C1990" s="89"/>
      <c r="D1990" s="97"/>
      <c r="E1990" s="73"/>
      <c r="F1990" s="73"/>
      <c r="G1990" s="73" t="s">
        <v>3849</v>
      </c>
      <c r="H1990" s="73" t="s">
        <v>118</v>
      </c>
      <c r="I1990" s="73" t="s">
        <v>162</v>
      </c>
      <c r="J1990" s="73" t="s">
        <v>13</v>
      </c>
      <c r="K1990" s="73" t="s">
        <v>13</v>
      </c>
      <c r="L1990" s="73" t="s">
        <v>13</v>
      </c>
      <c r="M1990" s="73" t="s">
        <v>13</v>
      </c>
      <c r="N1990" s="16" t="s">
        <v>13</v>
      </c>
      <c r="O1990" s="16" t="s">
        <v>13</v>
      </c>
      <c r="P1990" s="16" t="s">
        <v>13</v>
      </c>
      <c r="Q1990" s="16" t="s">
        <v>4056</v>
      </c>
      <c r="R1990" s="73" t="s">
        <v>916</v>
      </c>
    </row>
    <row r="1991" spans="1:18" s="24" customFormat="1">
      <c r="A1991" s="52" t="s">
        <v>4057</v>
      </c>
      <c r="B1991" s="73" t="s">
        <v>5546</v>
      </c>
      <c r="C1991" s="89"/>
      <c r="D1991" s="97"/>
      <c r="E1991" s="73"/>
      <c r="F1991" s="73"/>
      <c r="G1991" s="73" t="s">
        <v>3849</v>
      </c>
      <c r="H1991" s="73" t="s">
        <v>118</v>
      </c>
      <c r="I1991" s="73" t="s">
        <v>162</v>
      </c>
      <c r="J1991" s="73" t="s">
        <v>13</v>
      </c>
      <c r="K1991" s="73" t="s">
        <v>13</v>
      </c>
      <c r="L1991" s="73" t="s">
        <v>13</v>
      </c>
      <c r="M1991" s="73" t="s">
        <v>13</v>
      </c>
      <c r="N1991" s="16" t="s">
        <v>13</v>
      </c>
      <c r="O1991" s="16" t="s">
        <v>13</v>
      </c>
      <c r="P1991" s="16" t="s">
        <v>13</v>
      </c>
      <c r="Q1991" s="16" t="s">
        <v>4058</v>
      </c>
      <c r="R1991" s="73" t="s">
        <v>916</v>
      </c>
    </row>
    <row r="1992" spans="1:18" s="24" customFormat="1">
      <c r="A1992" s="52" t="s">
        <v>4059</v>
      </c>
      <c r="B1992" s="73" t="s">
        <v>5546</v>
      </c>
      <c r="C1992" s="89"/>
      <c r="D1992" s="97"/>
      <c r="E1992" s="73"/>
      <c r="F1992" s="73"/>
      <c r="G1992" s="73" t="s">
        <v>3849</v>
      </c>
      <c r="H1992" s="73" t="s">
        <v>118</v>
      </c>
      <c r="I1992" s="73" t="s">
        <v>162</v>
      </c>
      <c r="J1992" s="73" t="s">
        <v>13</v>
      </c>
      <c r="K1992" s="73" t="s">
        <v>13</v>
      </c>
      <c r="L1992" s="73" t="s">
        <v>13</v>
      </c>
      <c r="M1992" s="73" t="s">
        <v>13</v>
      </c>
      <c r="N1992" s="16" t="s">
        <v>13</v>
      </c>
      <c r="O1992" s="16" t="s">
        <v>13</v>
      </c>
      <c r="P1992" s="16" t="s">
        <v>13</v>
      </c>
      <c r="Q1992" s="16" t="s">
        <v>4060</v>
      </c>
      <c r="R1992" s="73" t="s">
        <v>916</v>
      </c>
    </row>
    <row r="1993" spans="1:18" s="24" customFormat="1">
      <c r="A1993" s="52" t="s">
        <v>4061</v>
      </c>
      <c r="B1993" s="73" t="s">
        <v>5546</v>
      </c>
      <c r="C1993" s="89"/>
      <c r="D1993" s="97"/>
      <c r="E1993" s="73"/>
      <c r="F1993" s="73"/>
      <c r="G1993" s="73" t="s">
        <v>3849</v>
      </c>
      <c r="H1993" s="73" t="s">
        <v>118</v>
      </c>
      <c r="I1993" s="73" t="s">
        <v>162</v>
      </c>
      <c r="J1993" s="73" t="s">
        <v>13</v>
      </c>
      <c r="K1993" s="73" t="s">
        <v>13</v>
      </c>
      <c r="L1993" s="73" t="s">
        <v>13</v>
      </c>
      <c r="M1993" s="73" t="s">
        <v>13</v>
      </c>
      <c r="N1993" s="16" t="s">
        <v>13</v>
      </c>
      <c r="O1993" s="16" t="s">
        <v>13</v>
      </c>
      <c r="P1993" s="16" t="s">
        <v>13</v>
      </c>
      <c r="Q1993" s="16" t="s">
        <v>4062</v>
      </c>
      <c r="R1993" s="73" t="s">
        <v>916</v>
      </c>
    </row>
    <row r="1994" spans="1:18" s="24" customFormat="1">
      <c r="A1994" s="52" t="s">
        <v>4063</v>
      </c>
      <c r="B1994" s="73" t="s">
        <v>5546</v>
      </c>
      <c r="C1994" s="89"/>
      <c r="D1994" s="97"/>
      <c r="E1994" s="73"/>
      <c r="F1994" s="73"/>
      <c r="G1994" s="73" t="s">
        <v>3849</v>
      </c>
      <c r="H1994" s="73" t="s">
        <v>118</v>
      </c>
      <c r="I1994" s="73" t="s">
        <v>162</v>
      </c>
      <c r="J1994" s="73" t="s">
        <v>13</v>
      </c>
      <c r="K1994" s="73" t="s">
        <v>13</v>
      </c>
      <c r="L1994" s="73" t="s">
        <v>13</v>
      </c>
      <c r="M1994" s="73" t="s">
        <v>13</v>
      </c>
      <c r="N1994" s="16" t="s">
        <v>13</v>
      </c>
      <c r="O1994" s="16" t="s">
        <v>13</v>
      </c>
      <c r="P1994" s="16" t="s">
        <v>13</v>
      </c>
      <c r="Q1994" s="16" t="s">
        <v>4064</v>
      </c>
      <c r="R1994" s="73" t="s">
        <v>916</v>
      </c>
    </row>
    <row r="1995" spans="1:18" s="24" customFormat="1">
      <c r="A1995" s="52" t="s">
        <v>4065</v>
      </c>
      <c r="B1995" s="73" t="s">
        <v>5546</v>
      </c>
      <c r="C1995" s="89"/>
      <c r="D1995" s="97"/>
      <c r="E1995" s="73"/>
      <c r="F1995" s="73"/>
      <c r="G1995" s="73" t="s">
        <v>3849</v>
      </c>
      <c r="H1995" s="73" t="s">
        <v>118</v>
      </c>
      <c r="I1995" s="73" t="s">
        <v>162</v>
      </c>
      <c r="J1995" s="73" t="s">
        <v>13</v>
      </c>
      <c r="K1995" s="73" t="s">
        <v>13</v>
      </c>
      <c r="L1995" s="73" t="s">
        <v>13</v>
      </c>
      <c r="M1995" s="73" t="s">
        <v>13</v>
      </c>
      <c r="N1995" s="16" t="s">
        <v>13</v>
      </c>
      <c r="O1995" s="16" t="s">
        <v>13</v>
      </c>
      <c r="P1995" s="16" t="s">
        <v>13</v>
      </c>
      <c r="Q1995" s="16" t="s">
        <v>4066</v>
      </c>
      <c r="R1995" s="73" t="s">
        <v>916</v>
      </c>
    </row>
    <row r="1996" spans="1:18" s="24" customFormat="1">
      <c r="A1996" s="52" t="s">
        <v>4067</v>
      </c>
      <c r="B1996" s="73" t="s">
        <v>5546</v>
      </c>
      <c r="C1996" s="89"/>
      <c r="D1996" s="97"/>
      <c r="E1996" s="73"/>
      <c r="F1996" s="73"/>
      <c r="G1996" s="73" t="s">
        <v>3849</v>
      </c>
      <c r="H1996" s="73" t="s">
        <v>118</v>
      </c>
      <c r="I1996" s="73" t="s">
        <v>162</v>
      </c>
      <c r="J1996" s="73" t="s">
        <v>13</v>
      </c>
      <c r="K1996" s="73" t="s">
        <v>13</v>
      </c>
      <c r="L1996" s="73" t="s">
        <v>13</v>
      </c>
      <c r="M1996" s="73" t="s">
        <v>13</v>
      </c>
      <c r="N1996" s="16" t="s">
        <v>13</v>
      </c>
      <c r="O1996" s="16" t="s">
        <v>13</v>
      </c>
      <c r="P1996" s="16" t="s">
        <v>13</v>
      </c>
      <c r="Q1996" s="16" t="s">
        <v>4068</v>
      </c>
      <c r="R1996" s="73" t="s">
        <v>916</v>
      </c>
    </row>
    <row r="1997" spans="1:18" s="24" customFormat="1">
      <c r="A1997" s="52" t="s">
        <v>4069</v>
      </c>
      <c r="B1997" s="73" t="s">
        <v>5546</v>
      </c>
      <c r="C1997" s="89"/>
      <c r="D1997" s="97"/>
      <c r="E1997" s="73"/>
      <c r="F1997" s="73"/>
      <c r="G1997" s="73" t="s">
        <v>3849</v>
      </c>
      <c r="H1997" s="73" t="s">
        <v>118</v>
      </c>
      <c r="I1997" s="73" t="s">
        <v>162</v>
      </c>
      <c r="J1997" s="73" t="s">
        <v>13</v>
      </c>
      <c r="K1997" s="73" t="s">
        <v>13</v>
      </c>
      <c r="L1997" s="73" t="s">
        <v>13</v>
      </c>
      <c r="M1997" s="73" t="s">
        <v>13</v>
      </c>
      <c r="N1997" s="16" t="s">
        <v>13</v>
      </c>
      <c r="O1997" s="16" t="s">
        <v>13</v>
      </c>
      <c r="P1997" s="16" t="s">
        <v>13</v>
      </c>
      <c r="Q1997" s="16" t="s">
        <v>4070</v>
      </c>
      <c r="R1997" s="73" t="s">
        <v>916</v>
      </c>
    </row>
    <row r="1998" spans="1:18" s="24" customFormat="1">
      <c r="A1998" s="52" t="s">
        <v>4071</v>
      </c>
      <c r="B1998" s="73" t="s">
        <v>5546</v>
      </c>
      <c r="C1998" s="89"/>
      <c r="D1998" s="97"/>
      <c r="E1998" s="73"/>
      <c r="F1998" s="73" t="s">
        <v>57</v>
      </c>
      <c r="G1998" s="73" t="s">
        <v>3849</v>
      </c>
      <c r="H1998" s="73" t="s">
        <v>118</v>
      </c>
      <c r="I1998" s="73" t="s">
        <v>2470</v>
      </c>
      <c r="J1998" s="73" t="s">
        <v>13</v>
      </c>
      <c r="K1998" s="73" t="s">
        <v>13</v>
      </c>
      <c r="L1998" s="73" t="s">
        <v>13</v>
      </c>
      <c r="M1998" s="73" t="s">
        <v>13</v>
      </c>
      <c r="N1998" s="16" t="s">
        <v>13</v>
      </c>
      <c r="O1998" s="16" t="s">
        <v>13</v>
      </c>
      <c r="P1998" s="16" t="s">
        <v>13</v>
      </c>
      <c r="Q1998" s="16" t="s">
        <v>4072</v>
      </c>
      <c r="R1998" s="73" t="s">
        <v>916</v>
      </c>
    </row>
    <row r="1999" spans="1:18" s="24" customFormat="1">
      <c r="A1999" s="52" t="s">
        <v>4073</v>
      </c>
      <c r="B1999" s="73" t="s">
        <v>5546</v>
      </c>
      <c r="C1999" s="89"/>
      <c r="D1999" s="97"/>
      <c r="E1999" s="73"/>
      <c r="F1999" s="73" t="s">
        <v>57</v>
      </c>
      <c r="G1999" s="73" t="s">
        <v>3849</v>
      </c>
      <c r="H1999" s="73" t="s">
        <v>118</v>
      </c>
      <c r="I1999" s="73" t="s">
        <v>2470</v>
      </c>
      <c r="J1999" s="73" t="s">
        <v>13</v>
      </c>
      <c r="K1999" s="73" t="s">
        <v>13</v>
      </c>
      <c r="L1999" s="73" t="s">
        <v>13</v>
      </c>
      <c r="M1999" s="73" t="s">
        <v>13</v>
      </c>
      <c r="N1999" s="16" t="s">
        <v>13</v>
      </c>
      <c r="O1999" s="16" t="s">
        <v>13</v>
      </c>
      <c r="P1999" s="16" t="s">
        <v>13</v>
      </c>
      <c r="Q1999" s="16" t="s">
        <v>4074</v>
      </c>
      <c r="R1999" s="73" t="s">
        <v>916</v>
      </c>
    </row>
    <row r="2000" spans="1:18" s="24" customFormat="1">
      <c r="A2000" s="52" t="s">
        <v>4075</v>
      </c>
      <c r="B2000" s="73" t="s">
        <v>5546</v>
      </c>
      <c r="C2000" s="89"/>
      <c r="D2000" s="97"/>
      <c r="E2000" s="73"/>
      <c r="F2000" s="73"/>
      <c r="G2000" s="73" t="s">
        <v>3849</v>
      </c>
      <c r="H2000" s="73" t="s">
        <v>123</v>
      </c>
      <c r="I2000" s="73" t="s">
        <v>35</v>
      </c>
      <c r="J2000" s="73" t="s">
        <v>13</v>
      </c>
      <c r="K2000" s="73" t="s">
        <v>13</v>
      </c>
      <c r="L2000" s="73" t="s">
        <v>13</v>
      </c>
      <c r="M2000" s="73" t="s">
        <v>13</v>
      </c>
      <c r="N2000" s="16" t="s">
        <v>13</v>
      </c>
      <c r="O2000" s="16" t="s">
        <v>13</v>
      </c>
      <c r="P2000" s="16" t="s">
        <v>13</v>
      </c>
      <c r="Q2000" s="16" t="s">
        <v>4076</v>
      </c>
      <c r="R2000" s="73" t="s">
        <v>916</v>
      </c>
    </row>
    <row r="2001" spans="1:18" s="24" customFormat="1">
      <c r="A2001" s="52" t="s">
        <v>4077</v>
      </c>
      <c r="B2001" s="73" t="s">
        <v>5546</v>
      </c>
      <c r="C2001" s="89"/>
      <c r="D2001" s="97"/>
      <c r="E2001" s="73"/>
      <c r="F2001" s="73"/>
      <c r="G2001" s="73" t="s">
        <v>3849</v>
      </c>
      <c r="H2001" s="73" t="s">
        <v>123</v>
      </c>
      <c r="I2001" s="73" t="s">
        <v>35</v>
      </c>
      <c r="J2001" s="73" t="s">
        <v>13</v>
      </c>
      <c r="K2001" s="73" t="s">
        <v>13</v>
      </c>
      <c r="L2001" s="73" t="s">
        <v>13</v>
      </c>
      <c r="M2001" s="73" t="s">
        <v>13</v>
      </c>
      <c r="N2001" s="16" t="s">
        <v>13</v>
      </c>
      <c r="O2001" s="16" t="s">
        <v>13</v>
      </c>
      <c r="P2001" s="16" t="s">
        <v>13</v>
      </c>
      <c r="Q2001" s="16" t="s">
        <v>4078</v>
      </c>
      <c r="R2001" s="73" t="s">
        <v>916</v>
      </c>
    </row>
    <row r="2002" spans="1:18" s="24" customFormat="1">
      <c r="A2002" s="52" t="s">
        <v>4079</v>
      </c>
      <c r="B2002" s="73" t="s">
        <v>5546</v>
      </c>
      <c r="C2002" s="89"/>
      <c r="D2002" s="97"/>
      <c r="E2002" s="73"/>
      <c r="F2002" s="73"/>
      <c r="G2002" s="73" t="s">
        <v>3849</v>
      </c>
      <c r="H2002" s="73" t="s">
        <v>123</v>
      </c>
      <c r="I2002" s="73" t="s">
        <v>35</v>
      </c>
      <c r="J2002" s="73" t="s">
        <v>13</v>
      </c>
      <c r="K2002" s="73" t="s">
        <v>13</v>
      </c>
      <c r="L2002" s="73" t="s">
        <v>13</v>
      </c>
      <c r="M2002" s="73" t="s">
        <v>13</v>
      </c>
      <c r="N2002" s="16" t="s">
        <v>13</v>
      </c>
      <c r="O2002" s="16" t="s">
        <v>13</v>
      </c>
      <c r="P2002" s="16" t="s">
        <v>13</v>
      </c>
      <c r="Q2002" s="16" t="s">
        <v>4080</v>
      </c>
      <c r="R2002" s="73" t="s">
        <v>916</v>
      </c>
    </row>
    <row r="2003" spans="1:18" s="24" customFormat="1">
      <c r="A2003" s="52" t="s">
        <v>4081</v>
      </c>
      <c r="B2003" s="73" t="s">
        <v>5546</v>
      </c>
      <c r="C2003" s="89"/>
      <c r="D2003" s="97"/>
      <c r="E2003" s="73"/>
      <c r="F2003" s="73"/>
      <c r="G2003" s="73" t="s">
        <v>3849</v>
      </c>
      <c r="H2003" s="73" t="s">
        <v>123</v>
      </c>
      <c r="I2003" s="73" t="s">
        <v>35</v>
      </c>
      <c r="J2003" s="73" t="s">
        <v>13</v>
      </c>
      <c r="K2003" s="73" t="s">
        <v>13</v>
      </c>
      <c r="L2003" s="73" t="s">
        <v>13</v>
      </c>
      <c r="M2003" s="73" t="s">
        <v>13</v>
      </c>
      <c r="N2003" s="16" t="s">
        <v>13</v>
      </c>
      <c r="O2003" s="16" t="s">
        <v>13</v>
      </c>
      <c r="P2003" s="16" t="s">
        <v>13</v>
      </c>
      <c r="Q2003" s="16" t="s">
        <v>4082</v>
      </c>
      <c r="R2003" s="73" t="s">
        <v>916</v>
      </c>
    </row>
    <row r="2004" spans="1:18" s="24" customFormat="1">
      <c r="A2004" s="52" t="s">
        <v>4083</v>
      </c>
      <c r="B2004" s="73" t="s">
        <v>5546</v>
      </c>
      <c r="C2004" s="89"/>
      <c r="D2004" s="97"/>
      <c r="E2004" s="73"/>
      <c r="F2004" s="73"/>
      <c r="G2004" s="73" t="s">
        <v>3849</v>
      </c>
      <c r="H2004" s="73" t="s">
        <v>123</v>
      </c>
      <c r="I2004" s="73" t="s">
        <v>35</v>
      </c>
      <c r="J2004" s="73" t="s">
        <v>13</v>
      </c>
      <c r="K2004" s="73" t="s">
        <v>13</v>
      </c>
      <c r="L2004" s="73" t="s">
        <v>13</v>
      </c>
      <c r="M2004" s="73" t="s">
        <v>13</v>
      </c>
      <c r="N2004" s="16" t="s">
        <v>13</v>
      </c>
      <c r="O2004" s="16" t="s">
        <v>13</v>
      </c>
      <c r="P2004" s="16" t="s">
        <v>13</v>
      </c>
      <c r="Q2004" s="16" t="s">
        <v>4084</v>
      </c>
      <c r="R2004" s="73" t="s">
        <v>916</v>
      </c>
    </row>
    <row r="2005" spans="1:18" s="24" customFormat="1">
      <c r="A2005" s="52" t="s">
        <v>4085</v>
      </c>
      <c r="B2005" s="73" t="s">
        <v>5546</v>
      </c>
      <c r="C2005" s="89"/>
      <c r="D2005" s="97"/>
      <c r="E2005" s="73"/>
      <c r="F2005" s="73"/>
      <c r="G2005" s="73" t="s">
        <v>3849</v>
      </c>
      <c r="H2005" s="73" t="s">
        <v>123</v>
      </c>
      <c r="I2005" s="73" t="s">
        <v>35</v>
      </c>
      <c r="J2005" s="73" t="s">
        <v>13</v>
      </c>
      <c r="K2005" s="73" t="s">
        <v>13</v>
      </c>
      <c r="L2005" s="73" t="s">
        <v>13</v>
      </c>
      <c r="M2005" s="73" t="s">
        <v>13</v>
      </c>
      <c r="N2005" s="16" t="s">
        <v>13</v>
      </c>
      <c r="O2005" s="16" t="s">
        <v>13</v>
      </c>
      <c r="P2005" s="16" t="s">
        <v>13</v>
      </c>
      <c r="Q2005" s="16" t="s">
        <v>4086</v>
      </c>
      <c r="R2005" s="73" t="s">
        <v>916</v>
      </c>
    </row>
    <row r="2006" spans="1:18" s="24" customFormat="1">
      <c r="A2006" s="52" t="s">
        <v>4087</v>
      </c>
      <c r="B2006" s="73" t="s">
        <v>5546</v>
      </c>
      <c r="C2006" s="89"/>
      <c r="D2006" s="97"/>
      <c r="E2006" s="73"/>
      <c r="F2006" s="73"/>
      <c r="G2006" s="73" t="s">
        <v>3849</v>
      </c>
      <c r="H2006" s="73" t="s">
        <v>123</v>
      </c>
      <c r="I2006" s="73" t="s">
        <v>35</v>
      </c>
      <c r="J2006" s="73" t="s">
        <v>13</v>
      </c>
      <c r="K2006" s="73" t="s">
        <v>13</v>
      </c>
      <c r="L2006" s="73" t="s">
        <v>13</v>
      </c>
      <c r="M2006" s="73" t="s">
        <v>13</v>
      </c>
      <c r="N2006" s="16" t="s">
        <v>13</v>
      </c>
      <c r="O2006" s="16" t="s">
        <v>13</v>
      </c>
      <c r="P2006" s="16" t="s">
        <v>13</v>
      </c>
      <c r="Q2006" s="16" t="s">
        <v>4088</v>
      </c>
      <c r="R2006" s="73" t="s">
        <v>916</v>
      </c>
    </row>
    <row r="2007" spans="1:18" s="24" customFormat="1">
      <c r="A2007" s="52" t="s">
        <v>4089</v>
      </c>
      <c r="B2007" s="73" t="s">
        <v>5546</v>
      </c>
      <c r="C2007" s="89"/>
      <c r="D2007" s="97"/>
      <c r="E2007" s="73"/>
      <c r="F2007" s="73"/>
      <c r="G2007" s="73" t="s">
        <v>3849</v>
      </c>
      <c r="H2007" s="73" t="s">
        <v>123</v>
      </c>
      <c r="I2007" s="73" t="s">
        <v>426</v>
      </c>
      <c r="J2007" s="73" t="s">
        <v>13</v>
      </c>
      <c r="K2007" s="73" t="s">
        <v>13</v>
      </c>
      <c r="L2007" s="73" t="s">
        <v>13</v>
      </c>
      <c r="M2007" s="73" t="s">
        <v>13</v>
      </c>
      <c r="N2007" s="16" t="s">
        <v>13</v>
      </c>
      <c r="O2007" s="16" t="s">
        <v>13</v>
      </c>
      <c r="P2007" s="16" t="s">
        <v>13</v>
      </c>
      <c r="Q2007" s="16" t="s">
        <v>4090</v>
      </c>
      <c r="R2007" s="73" t="s">
        <v>916</v>
      </c>
    </row>
    <row r="2008" spans="1:18" s="24" customFormat="1">
      <c r="A2008" s="52" t="s">
        <v>4091</v>
      </c>
      <c r="B2008" s="73" t="s">
        <v>5546</v>
      </c>
      <c r="C2008" s="89"/>
      <c r="D2008" s="97"/>
      <c r="E2008" s="73"/>
      <c r="F2008" s="73"/>
      <c r="G2008" s="73" t="s">
        <v>3849</v>
      </c>
      <c r="H2008" s="73" t="s">
        <v>123</v>
      </c>
      <c r="I2008" s="73" t="s">
        <v>426</v>
      </c>
      <c r="J2008" s="73" t="s">
        <v>13</v>
      </c>
      <c r="K2008" s="73" t="s">
        <v>13</v>
      </c>
      <c r="L2008" s="73" t="s">
        <v>13</v>
      </c>
      <c r="M2008" s="73" t="s">
        <v>13</v>
      </c>
      <c r="N2008" s="16" t="s">
        <v>13</v>
      </c>
      <c r="O2008" s="16" t="s">
        <v>13</v>
      </c>
      <c r="P2008" s="16" t="s">
        <v>13</v>
      </c>
      <c r="Q2008" s="16" t="s">
        <v>4092</v>
      </c>
      <c r="R2008" s="73" t="s">
        <v>916</v>
      </c>
    </row>
    <row r="2009" spans="1:18" s="24" customFormat="1">
      <c r="A2009" s="52" t="s">
        <v>4093</v>
      </c>
      <c r="B2009" s="73" t="s">
        <v>5546</v>
      </c>
      <c r="C2009" s="89"/>
      <c r="D2009" s="97"/>
      <c r="E2009" s="73"/>
      <c r="F2009" s="73"/>
      <c r="G2009" s="73" t="s">
        <v>3849</v>
      </c>
      <c r="H2009" s="73" t="s">
        <v>123</v>
      </c>
      <c r="I2009" s="73" t="s">
        <v>887</v>
      </c>
      <c r="J2009" s="73" t="s">
        <v>13</v>
      </c>
      <c r="K2009" s="73" t="s">
        <v>13</v>
      </c>
      <c r="L2009" s="73" t="s">
        <v>13</v>
      </c>
      <c r="M2009" s="73" t="s">
        <v>13</v>
      </c>
      <c r="N2009" s="16" t="s">
        <v>13</v>
      </c>
      <c r="O2009" s="16" t="s">
        <v>13</v>
      </c>
      <c r="P2009" s="16" t="s">
        <v>13</v>
      </c>
      <c r="Q2009" s="16" t="s">
        <v>4094</v>
      </c>
      <c r="R2009" s="73" t="s">
        <v>916</v>
      </c>
    </row>
    <row r="2010" spans="1:18" s="24" customFormat="1">
      <c r="A2010" s="52" t="s">
        <v>4095</v>
      </c>
      <c r="B2010" s="73" t="s">
        <v>5546</v>
      </c>
      <c r="C2010" s="89"/>
      <c r="D2010" s="97"/>
      <c r="E2010" s="73"/>
      <c r="F2010" s="73"/>
      <c r="G2010" s="73" t="s">
        <v>3849</v>
      </c>
      <c r="H2010" s="73" t="s">
        <v>123</v>
      </c>
      <c r="I2010" s="73" t="s">
        <v>887</v>
      </c>
      <c r="J2010" s="73" t="s">
        <v>13</v>
      </c>
      <c r="K2010" s="73" t="s">
        <v>13</v>
      </c>
      <c r="L2010" s="73" t="s">
        <v>13</v>
      </c>
      <c r="M2010" s="73" t="s">
        <v>13</v>
      </c>
      <c r="N2010" s="16" t="s">
        <v>13</v>
      </c>
      <c r="O2010" s="16" t="s">
        <v>13</v>
      </c>
      <c r="P2010" s="16" t="s">
        <v>13</v>
      </c>
      <c r="Q2010" s="16" t="s">
        <v>4096</v>
      </c>
      <c r="R2010" s="73" t="s">
        <v>916</v>
      </c>
    </row>
    <row r="2011" spans="1:18" s="24" customFormat="1">
      <c r="A2011" s="52" t="s">
        <v>4097</v>
      </c>
      <c r="B2011" s="73" t="s">
        <v>5546</v>
      </c>
      <c r="C2011" s="89"/>
      <c r="D2011" s="97"/>
      <c r="E2011" s="73"/>
      <c r="F2011" s="73"/>
      <c r="G2011" s="73" t="s">
        <v>3849</v>
      </c>
      <c r="H2011" s="73" t="s">
        <v>123</v>
      </c>
      <c r="I2011" s="73" t="s">
        <v>15</v>
      </c>
      <c r="J2011" s="73" t="s">
        <v>13</v>
      </c>
      <c r="K2011" s="73" t="s">
        <v>13</v>
      </c>
      <c r="L2011" s="73" t="s">
        <v>13</v>
      </c>
      <c r="M2011" s="73" t="s">
        <v>13</v>
      </c>
      <c r="N2011" s="16" t="s">
        <v>13</v>
      </c>
      <c r="O2011" s="16" t="s">
        <v>13</v>
      </c>
      <c r="P2011" s="16" t="s">
        <v>13</v>
      </c>
      <c r="Q2011" s="16" t="s">
        <v>4098</v>
      </c>
      <c r="R2011" s="73" t="s">
        <v>916</v>
      </c>
    </row>
    <row r="2012" spans="1:18" s="24" customFormat="1">
      <c r="A2012" s="52" t="s">
        <v>4099</v>
      </c>
      <c r="B2012" s="73" t="s">
        <v>5546</v>
      </c>
      <c r="C2012" s="89"/>
      <c r="D2012" s="97"/>
      <c r="E2012" s="73"/>
      <c r="F2012" s="73"/>
      <c r="G2012" s="73" t="s">
        <v>3849</v>
      </c>
      <c r="H2012" s="73" t="s">
        <v>123</v>
      </c>
      <c r="I2012" s="73" t="s">
        <v>24</v>
      </c>
      <c r="J2012" s="73" t="s">
        <v>13</v>
      </c>
      <c r="K2012" s="73" t="s">
        <v>13</v>
      </c>
      <c r="L2012" s="73" t="s">
        <v>13</v>
      </c>
      <c r="M2012" s="73" t="s">
        <v>13</v>
      </c>
      <c r="N2012" s="16" t="s">
        <v>13</v>
      </c>
      <c r="O2012" s="16" t="s">
        <v>13</v>
      </c>
      <c r="P2012" s="16" t="s">
        <v>13</v>
      </c>
      <c r="Q2012" s="16" t="s">
        <v>4100</v>
      </c>
      <c r="R2012" s="73" t="s">
        <v>916</v>
      </c>
    </row>
    <row r="2013" spans="1:18" s="24" customFormat="1">
      <c r="A2013" s="52" t="s">
        <v>4101</v>
      </c>
      <c r="B2013" s="73" t="s">
        <v>5546</v>
      </c>
      <c r="C2013" s="89"/>
      <c r="D2013" s="97"/>
      <c r="E2013" s="73"/>
      <c r="F2013" s="73"/>
      <c r="G2013" s="73" t="s">
        <v>3849</v>
      </c>
      <c r="H2013" s="73" t="s">
        <v>123</v>
      </c>
      <c r="I2013" s="73" t="s">
        <v>20</v>
      </c>
      <c r="J2013" s="73" t="s">
        <v>13</v>
      </c>
      <c r="K2013" s="73" t="s">
        <v>13</v>
      </c>
      <c r="L2013" s="73" t="s">
        <v>13</v>
      </c>
      <c r="M2013" s="73" t="s">
        <v>13</v>
      </c>
      <c r="N2013" s="16" t="s">
        <v>13</v>
      </c>
      <c r="O2013" s="16" t="s">
        <v>13</v>
      </c>
      <c r="P2013" s="16" t="s">
        <v>13</v>
      </c>
      <c r="Q2013" s="16" t="s">
        <v>4102</v>
      </c>
      <c r="R2013" s="73" t="s">
        <v>916</v>
      </c>
    </row>
    <row r="2014" spans="1:18" s="24" customFormat="1">
      <c r="A2014" s="52" t="s">
        <v>4103</v>
      </c>
      <c r="B2014" s="73" t="s">
        <v>5546</v>
      </c>
      <c r="C2014" s="89"/>
      <c r="D2014" s="97"/>
      <c r="E2014" s="73"/>
      <c r="F2014" s="73"/>
      <c r="G2014" s="73" t="s">
        <v>3849</v>
      </c>
      <c r="H2014" s="73" t="s">
        <v>123</v>
      </c>
      <c r="I2014" s="73" t="s">
        <v>1037</v>
      </c>
      <c r="J2014" s="73" t="s">
        <v>13</v>
      </c>
      <c r="K2014" s="73" t="s">
        <v>13</v>
      </c>
      <c r="L2014" s="73" t="s">
        <v>13</v>
      </c>
      <c r="M2014" s="73" t="s">
        <v>13</v>
      </c>
      <c r="N2014" s="16" t="s">
        <v>13</v>
      </c>
      <c r="O2014" s="16" t="s">
        <v>13</v>
      </c>
      <c r="P2014" s="16" t="s">
        <v>13</v>
      </c>
      <c r="Q2014" s="16" t="s">
        <v>4104</v>
      </c>
      <c r="R2014" s="73" t="s">
        <v>916</v>
      </c>
    </row>
    <row r="2015" spans="1:18" s="24" customFormat="1">
      <c r="A2015" s="52" t="s">
        <v>4105</v>
      </c>
      <c r="B2015" s="73" t="s">
        <v>5546</v>
      </c>
      <c r="C2015" s="89"/>
      <c r="D2015" s="97"/>
      <c r="E2015" s="73"/>
      <c r="F2015" s="73"/>
      <c r="G2015" s="73" t="s">
        <v>3849</v>
      </c>
      <c r="H2015" s="73" t="s">
        <v>426</v>
      </c>
      <c r="I2015" s="73" t="s">
        <v>427</v>
      </c>
      <c r="J2015" s="73" t="s">
        <v>13</v>
      </c>
      <c r="K2015" s="73" t="s">
        <v>13</v>
      </c>
      <c r="L2015" s="73" t="s">
        <v>13</v>
      </c>
      <c r="M2015" s="73" t="s">
        <v>13</v>
      </c>
      <c r="N2015" s="16" t="s">
        <v>13</v>
      </c>
      <c r="O2015" s="16" t="s">
        <v>13</v>
      </c>
      <c r="P2015" s="16" t="s">
        <v>13</v>
      </c>
      <c r="Q2015" s="16" t="s">
        <v>4106</v>
      </c>
      <c r="R2015" s="73" t="s">
        <v>916</v>
      </c>
    </row>
    <row r="2016" spans="1:18" s="24" customFormat="1">
      <c r="A2016" s="52" t="s">
        <v>4107</v>
      </c>
      <c r="B2016" s="73" t="s">
        <v>5546</v>
      </c>
      <c r="C2016" s="89"/>
      <c r="D2016" s="97"/>
      <c r="E2016" s="73"/>
      <c r="F2016" s="73"/>
      <c r="G2016" s="73" t="s">
        <v>3849</v>
      </c>
      <c r="H2016" s="73" t="s">
        <v>426</v>
      </c>
      <c r="I2016" s="73" t="s">
        <v>427</v>
      </c>
      <c r="J2016" s="73" t="s">
        <v>13</v>
      </c>
      <c r="K2016" s="73" t="s">
        <v>13</v>
      </c>
      <c r="L2016" s="73" t="s">
        <v>13</v>
      </c>
      <c r="M2016" s="73" t="s">
        <v>13</v>
      </c>
      <c r="N2016" s="16" t="s">
        <v>13</v>
      </c>
      <c r="O2016" s="16" t="s">
        <v>13</v>
      </c>
      <c r="P2016" s="16" t="s">
        <v>13</v>
      </c>
      <c r="Q2016" s="16" t="s">
        <v>4108</v>
      </c>
      <c r="R2016" s="73" t="s">
        <v>916</v>
      </c>
    </row>
    <row r="2017" spans="1:18" s="24" customFormat="1">
      <c r="A2017" s="52" t="s">
        <v>4109</v>
      </c>
      <c r="B2017" s="73" t="s">
        <v>5546</v>
      </c>
      <c r="C2017" s="89"/>
      <c r="D2017" s="97"/>
      <c r="E2017" s="73"/>
      <c r="F2017" s="73"/>
      <c r="G2017" s="73" t="s">
        <v>3849</v>
      </c>
      <c r="H2017" s="73" t="s">
        <v>426</v>
      </c>
      <c r="I2017" s="73" t="s">
        <v>427</v>
      </c>
      <c r="J2017" s="73" t="s">
        <v>13</v>
      </c>
      <c r="K2017" s="73" t="s">
        <v>13</v>
      </c>
      <c r="L2017" s="73" t="s">
        <v>13</v>
      </c>
      <c r="M2017" s="73" t="s">
        <v>13</v>
      </c>
      <c r="N2017" s="16" t="s">
        <v>13</v>
      </c>
      <c r="O2017" s="16" t="s">
        <v>13</v>
      </c>
      <c r="P2017" s="16" t="s">
        <v>13</v>
      </c>
      <c r="Q2017" s="16" t="s">
        <v>4110</v>
      </c>
      <c r="R2017" s="73" t="s">
        <v>916</v>
      </c>
    </row>
    <row r="2018" spans="1:18" s="24" customFormat="1">
      <c r="A2018" s="52" t="s">
        <v>4111</v>
      </c>
      <c r="B2018" s="73" t="s">
        <v>5546</v>
      </c>
      <c r="C2018" s="89"/>
      <c r="D2018" s="97"/>
      <c r="E2018" s="73"/>
      <c r="F2018" s="73"/>
      <c r="G2018" s="73" t="s">
        <v>3849</v>
      </c>
      <c r="H2018" s="73" t="s">
        <v>426</v>
      </c>
      <c r="I2018" s="73" t="s">
        <v>427</v>
      </c>
      <c r="J2018" s="73" t="s">
        <v>13</v>
      </c>
      <c r="K2018" s="73" t="s">
        <v>13</v>
      </c>
      <c r="L2018" s="73" t="s">
        <v>13</v>
      </c>
      <c r="M2018" s="73" t="s">
        <v>13</v>
      </c>
      <c r="N2018" s="16" t="s">
        <v>13</v>
      </c>
      <c r="O2018" s="16" t="s">
        <v>13</v>
      </c>
      <c r="P2018" s="16" t="s">
        <v>13</v>
      </c>
      <c r="Q2018" s="16" t="s">
        <v>4112</v>
      </c>
      <c r="R2018" s="73" t="s">
        <v>916</v>
      </c>
    </row>
    <row r="2019" spans="1:18" s="24" customFormat="1">
      <c r="A2019" s="52" t="s">
        <v>4113</v>
      </c>
      <c r="B2019" s="73" t="s">
        <v>5546</v>
      </c>
      <c r="C2019" s="89"/>
      <c r="D2019" s="97"/>
      <c r="E2019" s="73"/>
      <c r="F2019" s="73"/>
      <c r="G2019" s="73" t="s">
        <v>3849</v>
      </c>
      <c r="H2019" s="73" t="s">
        <v>426</v>
      </c>
      <c r="I2019" s="73" t="s">
        <v>427</v>
      </c>
      <c r="J2019" s="73" t="s">
        <v>13</v>
      </c>
      <c r="K2019" s="73" t="s">
        <v>13</v>
      </c>
      <c r="L2019" s="73" t="s">
        <v>13</v>
      </c>
      <c r="M2019" s="73" t="s">
        <v>13</v>
      </c>
      <c r="N2019" s="16" t="s">
        <v>13</v>
      </c>
      <c r="O2019" s="16" t="s">
        <v>13</v>
      </c>
      <c r="P2019" s="16" t="s">
        <v>13</v>
      </c>
      <c r="Q2019" s="16" t="s">
        <v>4114</v>
      </c>
      <c r="R2019" s="73" t="s">
        <v>916</v>
      </c>
    </row>
    <row r="2020" spans="1:18" s="24" customFormat="1">
      <c r="A2020" s="52" t="s">
        <v>4115</v>
      </c>
      <c r="B2020" s="73" t="s">
        <v>5546</v>
      </c>
      <c r="C2020" s="89"/>
      <c r="D2020" s="97"/>
      <c r="E2020" s="73"/>
      <c r="F2020" s="73"/>
      <c r="G2020" s="73" t="s">
        <v>3849</v>
      </c>
      <c r="H2020" s="73" t="s">
        <v>426</v>
      </c>
      <c r="I2020" s="73" t="s">
        <v>427</v>
      </c>
      <c r="J2020" s="73" t="s">
        <v>13</v>
      </c>
      <c r="K2020" s="73" t="s">
        <v>13</v>
      </c>
      <c r="L2020" s="73" t="s">
        <v>13</v>
      </c>
      <c r="M2020" s="73" t="s">
        <v>13</v>
      </c>
      <c r="N2020" s="16" t="s">
        <v>13</v>
      </c>
      <c r="O2020" s="16" t="s">
        <v>13</v>
      </c>
      <c r="P2020" s="16" t="s">
        <v>13</v>
      </c>
      <c r="Q2020" s="16" t="s">
        <v>4116</v>
      </c>
      <c r="R2020" s="73" t="s">
        <v>916</v>
      </c>
    </row>
    <row r="2021" spans="1:18" s="24" customFormat="1">
      <c r="A2021" s="52" t="s">
        <v>4117</v>
      </c>
      <c r="B2021" s="73" t="s">
        <v>5546</v>
      </c>
      <c r="C2021" s="89"/>
      <c r="D2021" s="97"/>
      <c r="E2021" s="73"/>
      <c r="F2021" s="73"/>
      <c r="G2021" s="73" t="s">
        <v>3849</v>
      </c>
      <c r="H2021" s="73" t="s">
        <v>426</v>
      </c>
      <c r="I2021" s="73" t="s">
        <v>427</v>
      </c>
      <c r="J2021" s="73" t="s">
        <v>13</v>
      </c>
      <c r="K2021" s="73" t="s">
        <v>13</v>
      </c>
      <c r="L2021" s="73" t="s">
        <v>13</v>
      </c>
      <c r="M2021" s="73" t="s">
        <v>13</v>
      </c>
      <c r="N2021" s="16" t="s">
        <v>13</v>
      </c>
      <c r="O2021" s="16" t="s">
        <v>13</v>
      </c>
      <c r="P2021" s="16" t="s">
        <v>13</v>
      </c>
      <c r="Q2021" s="16" t="s">
        <v>4118</v>
      </c>
      <c r="R2021" s="73" t="s">
        <v>916</v>
      </c>
    </row>
    <row r="2022" spans="1:18" s="24" customFormat="1">
      <c r="A2022" s="52" t="s">
        <v>4119</v>
      </c>
      <c r="B2022" s="73" t="s">
        <v>5546</v>
      </c>
      <c r="C2022" s="89"/>
      <c r="D2022" s="97"/>
      <c r="E2022" s="73"/>
      <c r="F2022" s="73"/>
      <c r="G2022" s="73" t="s">
        <v>3849</v>
      </c>
      <c r="H2022" s="73" t="s">
        <v>426</v>
      </c>
      <c r="I2022" s="73" t="s">
        <v>427</v>
      </c>
      <c r="J2022" s="73" t="s">
        <v>13</v>
      </c>
      <c r="K2022" s="73" t="s">
        <v>13</v>
      </c>
      <c r="L2022" s="73" t="s">
        <v>13</v>
      </c>
      <c r="M2022" s="73" t="s">
        <v>13</v>
      </c>
      <c r="N2022" s="16" t="s">
        <v>13</v>
      </c>
      <c r="O2022" s="16" t="s">
        <v>13</v>
      </c>
      <c r="P2022" s="16" t="s">
        <v>13</v>
      </c>
      <c r="Q2022" s="16" t="s">
        <v>4120</v>
      </c>
      <c r="R2022" s="73" t="s">
        <v>916</v>
      </c>
    </row>
    <row r="2023" spans="1:18" s="24" customFormat="1">
      <c r="A2023" s="52" t="s">
        <v>4121</v>
      </c>
      <c r="B2023" s="73" t="s">
        <v>5546</v>
      </c>
      <c r="C2023" s="89"/>
      <c r="D2023" s="97"/>
      <c r="E2023" s="73"/>
      <c r="F2023" s="73"/>
      <c r="G2023" s="73" t="s">
        <v>3849</v>
      </c>
      <c r="H2023" s="73" t="s">
        <v>426</v>
      </c>
      <c r="I2023" s="73" t="s">
        <v>427</v>
      </c>
      <c r="J2023" s="73" t="s">
        <v>13</v>
      </c>
      <c r="K2023" s="73" t="s">
        <v>13</v>
      </c>
      <c r="L2023" s="73" t="s">
        <v>13</v>
      </c>
      <c r="M2023" s="73" t="s">
        <v>13</v>
      </c>
      <c r="N2023" s="16" t="s">
        <v>13</v>
      </c>
      <c r="O2023" s="16" t="s">
        <v>13</v>
      </c>
      <c r="P2023" s="16" t="s">
        <v>13</v>
      </c>
      <c r="Q2023" s="16" t="s">
        <v>4122</v>
      </c>
      <c r="R2023" s="73" t="s">
        <v>916</v>
      </c>
    </row>
    <row r="2024" spans="1:18" s="24" customFormat="1">
      <c r="A2024" s="52" t="s">
        <v>4123</v>
      </c>
      <c r="B2024" s="73" t="s">
        <v>5546</v>
      </c>
      <c r="C2024" s="89"/>
      <c r="D2024" s="97"/>
      <c r="E2024" s="73"/>
      <c r="F2024" s="73"/>
      <c r="G2024" s="73" t="s">
        <v>3849</v>
      </c>
      <c r="H2024" s="73" t="s">
        <v>426</v>
      </c>
      <c r="I2024" s="73" t="s">
        <v>427</v>
      </c>
      <c r="J2024" s="73" t="s">
        <v>13</v>
      </c>
      <c r="K2024" s="73" t="s">
        <v>13</v>
      </c>
      <c r="L2024" s="73" t="s">
        <v>13</v>
      </c>
      <c r="M2024" s="73" t="s">
        <v>13</v>
      </c>
      <c r="N2024" s="16" t="s">
        <v>13</v>
      </c>
      <c r="O2024" s="16" t="s">
        <v>13</v>
      </c>
      <c r="P2024" s="16" t="s">
        <v>13</v>
      </c>
      <c r="Q2024" s="16" t="s">
        <v>4124</v>
      </c>
      <c r="R2024" s="73" t="s">
        <v>916</v>
      </c>
    </row>
    <row r="2025" spans="1:18" s="24" customFormat="1">
      <c r="A2025" s="52" t="s">
        <v>4125</v>
      </c>
      <c r="B2025" s="73" t="s">
        <v>5546</v>
      </c>
      <c r="C2025" s="89"/>
      <c r="D2025" s="97"/>
      <c r="E2025" s="73"/>
      <c r="F2025" s="73"/>
      <c r="G2025" s="73" t="s">
        <v>3849</v>
      </c>
      <c r="H2025" s="73" t="s">
        <v>426</v>
      </c>
      <c r="I2025" s="73" t="s">
        <v>427</v>
      </c>
      <c r="J2025" s="73" t="s">
        <v>13</v>
      </c>
      <c r="K2025" s="73" t="s">
        <v>13</v>
      </c>
      <c r="L2025" s="73" t="s">
        <v>13</v>
      </c>
      <c r="M2025" s="73" t="s">
        <v>13</v>
      </c>
      <c r="N2025" s="16" t="s">
        <v>13</v>
      </c>
      <c r="O2025" s="16" t="s">
        <v>13</v>
      </c>
      <c r="P2025" s="16" t="s">
        <v>13</v>
      </c>
      <c r="Q2025" s="16" t="s">
        <v>4126</v>
      </c>
      <c r="R2025" s="73" t="s">
        <v>916</v>
      </c>
    </row>
    <row r="2026" spans="1:18" s="24" customFormat="1">
      <c r="A2026" s="52" t="s">
        <v>4127</v>
      </c>
      <c r="B2026" s="73" t="s">
        <v>5546</v>
      </c>
      <c r="C2026" s="89"/>
      <c r="D2026" s="97"/>
      <c r="E2026" s="73"/>
      <c r="F2026" s="73"/>
      <c r="G2026" s="73" t="s">
        <v>3849</v>
      </c>
      <c r="H2026" s="73" t="s">
        <v>426</v>
      </c>
      <c r="I2026" s="73" t="s">
        <v>427</v>
      </c>
      <c r="J2026" s="73" t="s">
        <v>13</v>
      </c>
      <c r="K2026" s="73" t="s">
        <v>13</v>
      </c>
      <c r="L2026" s="73" t="s">
        <v>13</v>
      </c>
      <c r="M2026" s="73" t="s">
        <v>13</v>
      </c>
      <c r="N2026" s="16" t="s">
        <v>13</v>
      </c>
      <c r="O2026" s="16" t="s">
        <v>13</v>
      </c>
      <c r="P2026" s="16" t="s">
        <v>13</v>
      </c>
      <c r="Q2026" s="16" t="s">
        <v>4128</v>
      </c>
      <c r="R2026" s="73" t="s">
        <v>916</v>
      </c>
    </row>
    <row r="2027" spans="1:18" s="24" customFormat="1">
      <c r="A2027" s="52" t="s">
        <v>4129</v>
      </c>
      <c r="B2027" s="73" t="s">
        <v>5546</v>
      </c>
      <c r="C2027" s="89"/>
      <c r="D2027" s="97"/>
      <c r="E2027" s="73"/>
      <c r="F2027" s="73"/>
      <c r="G2027" s="73" t="s">
        <v>3849</v>
      </c>
      <c r="H2027" s="73" t="s">
        <v>426</v>
      </c>
      <c r="I2027" s="73" t="s">
        <v>427</v>
      </c>
      <c r="J2027" s="73" t="s">
        <v>13</v>
      </c>
      <c r="K2027" s="73" t="s">
        <v>13</v>
      </c>
      <c r="L2027" s="73" t="s">
        <v>13</v>
      </c>
      <c r="M2027" s="73" t="s">
        <v>13</v>
      </c>
      <c r="N2027" s="16" t="s">
        <v>13</v>
      </c>
      <c r="O2027" s="16" t="s">
        <v>13</v>
      </c>
      <c r="P2027" s="16" t="s">
        <v>13</v>
      </c>
      <c r="Q2027" s="16" t="s">
        <v>4130</v>
      </c>
      <c r="R2027" s="73" t="s">
        <v>916</v>
      </c>
    </row>
    <row r="2028" spans="1:18" s="24" customFormat="1">
      <c r="A2028" s="52" t="s">
        <v>4131</v>
      </c>
      <c r="B2028" s="73" t="s">
        <v>5546</v>
      </c>
      <c r="C2028" s="89"/>
      <c r="D2028" s="97"/>
      <c r="E2028" s="73"/>
      <c r="F2028" s="73"/>
      <c r="G2028" s="73" t="s">
        <v>3849</v>
      </c>
      <c r="H2028" s="73" t="s">
        <v>426</v>
      </c>
      <c r="I2028" s="73" t="s">
        <v>427</v>
      </c>
      <c r="J2028" s="73" t="s">
        <v>13</v>
      </c>
      <c r="K2028" s="73" t="s">
        <v>13</v>
      </c>
      <c r="L2028" s="73" t="s">
        <v>13</v>
      </c>
      <c r="M2028" s="73" t="s">
        <v>13</v>
      </c>
      <c r="N2028" s="16" t="s">
        <v>13</v>
      </c>
      <c r="O2028" s="16" t="s">
        <v>13</v>
      </c>
      <c r="P2028" s="16" t="s">
        <v>13</v>
      </c>
      <c r="Q2028" s="16" t="s">
        <v>4132</v>
      </c>
      <c r="R2028" s="73" t="s">
        <v>916</v>
      </c>
    </row>
    <row r="2029" spans="1:18" s="24" customFormat="1">
      <c r="A2029" s="52" t="s">
        <v>4133</v>
      </c>
      <c r="B2029" s="73" t="s">
        <v>5546</v>
      </c>
      <c r="C2029" s="89"/>
      <c r="D2029" s="97"/>
      <c r="E2029" s="73"/>
      <c r="F2029" s="73"/>
      <c r="G2029" s="73" t="s">
        <v>3849</v>
      </c>
      <c r="H2029" s="73" t="s">
        <v>426</v>
      </c>
      <c r="I2029" s="73" t="s">
        <v>427</v>
      </c>
      <c r="J2029" s="73" t="s">
        <v>13</v>
      </c>
      <c r="K2029" s="73" t="s">
        <v>13</v>
      </c>
      <c r="L2029" s="73" t="s">
        <v>13</v>
      </c>
      <c r="M2029" s="73" t="s">
        <v>13</v>
      </c>
      <c r="N2029" s="16" t="s">
        <v>13</v>
      </c>
      <c r="O2029" s="16" t="s">
        <v>13</v>
      </c>
      <c r="P2029" s="16" t="s">
        <v>13</v>
      </c>
      <c r="Q2029" s="16" t="s">
        <v>4134</v>
      </c>
      <c r="R2029" s="73" t="s">
        <v>916</v>
      </c>
    </row>
    <row r="2030" spans="1:18" s="24" customFormat="1">
      <c r="A2030" s="52" t="s">
        <v>4135</v>
      </c>
      <c r="B2030" s="73" t="s">
        <v>5546</v>
      </c>
      <c r="C2030" s="89"/>
      <c r="D2030" s="97"/>
      <c r="E2030" s="73"/>
      <c r="F2030" s="73"/>
      <c r="G2030" s="73" t="s">
        <v>3849</v>
      </c>
      <c r="H2030" s="73" t="s">
        <v>426</v>
      </c>
      <c r="I2030" s="73" t="s">
        <v>427</v>
      </c>
      <c r="J2030" s="73" t="s">
        <v>13</v>
      </c>
      <c r="K2030" s="73" t="s">
        <v>13</v>
      </c>
      <c r="L2030" s="73" t="s">
        <v>13</v>
      </c>
      <c r="M2030" s="73" t="s">
        <v>13</v>
      </c>
      <c r="N2030" s="16" t="s">
        <v>13</v>
      </c>
      <c r="O2030" s="16" t="s">
        <v>13</v>
      </c>
      <c r="P2030" s="16" t="s">
        <v>13</v>
      </c>
      <c r="Q2030" s="16" t="s">
        <v>4136</v>
      </c>
      <c r="R2030" s="73" t="s">
        <v>916</v>
      </c>
    </row>
    <row r="2031" spans="1:18" s="24" customFormat="1">
      <c r="A2031" s="52" t="s">
        <v>4137</v>
      </c>
      <c r="B2031" s="73" t="s">
        <v>5546</v>
      </c>
      <c r="C2031" s="89"/>
      <c r="D2031" s="97"/>
      <c r="E2031" s="73"/>
      <c r="F2031" s="73"/>
      <c r="G2031" s="73" t="s">
        <v>3849</v>
      </c>
      <c r="H2031" s="73" t="s">
        <v>426</v>
      </c>
      <c r="I2031" s="73" t="s">
        <v>427</v>
      </c>
      <c r="J2031" s="73" t="s">
        <v>13</v>
      </c>
      <c r="K2031" s="73" t="s">
        <v>13</v>
      </c>
      <c r="L2031" s="73" t="s">
        <v>13</v>
      </c>
      <c r="M2031" s="73" t="s">
        <v>13</v>
      </c>
      <c r="N2031" s="16" t="s">
        <v>13</v>
      </c>
      <c r="O2031" s="16" t="s">
        <v>13</v>
      </c>
      <c r="P2031" s="16" t="s">
        <v>13</v>
      </c>
      <c r="Q2031" s="16" t="s">
        <v>4138</v>
      </c>
      <c r="R2031" s="73" t="s">
        <v>916</v>
      </c>
    </row>
    <row r="2032" spans="1:18" s="24" customFormat="1">
      <c r="A2032" s="52" t="s">
        <v>4139</v>
      </c>
      <c r="B2032" s="73" t="s">
        <v>5546</v>
      </c>
      <c r="C2032" s="89"/>
      <c r="D2032" s="97"/>
      <c r="E2032" s="73"/>
      <c r="F2032" s="73"/>
      <c r="G2032" s="73" t="s">
        <v>3849</v>
      </c>
      <c r="H2032" s="73" t="s">
        <v>426</v>
      </c>
      <c r="I2032" s="73" t="s">
        <v>427</v>
      </c>
      <c r="J2032" s="73" t="s">
        <v>13</v>
      </c>
      <c r="K2032" s="73" t="s">
        <v>13</v>
      </c>
      <c r="L2032" s="73" t="s">
        <v>13</v>
      </c>
      <c r="M2032" s="73" t="s">
        <v>13</v>
      </c>
      <c r="N2032" s="16" t="s">
        <v>13</v>
      </c>
      <c r="O2032" s="16" t="s">
        <v>13</v>
      </c>
      <c r="P2032" s="16" t="s">
        <v>13</v>
      </c>
      <c r="Q2032" s="16" t="s">
        <v>4140</v>
      </c>
      <c r="R2032" s="73" t="s">
        <v>916</v>
      </c>
    </row>
    <row r="2033" spans="1:18" s="24" customFormat="1">
      <c r="A2033" s="52" t="s">
        <v>4141</v>
      </c>
      <c r="B2033" s="73" t="s">
        <v>5546</v>
      </c>
      <c r="C2033" s="89"/>
      <c r="D2033" s="97"/>
      <c r="E2033" s="73"/>
      <c r="F2033" s="73"/>
      <c r="G2033" s="73" t="s">
        <v>3849</v>
      </c>
      <c r="H2033" s="73" t="s">
        <v>426</v>
      </c>
      <c r="I2033" s="73" t="s">
        <v>427</v>
      </c>
      <c r="J2033" s="73" t="s">
        <v>13</v>
      </c>
      <c r="K2033" s="73" t="s">
        <v>13</v>
      </c>
      <c r="L2033" s="73" t="s">
        <v>13</v>
      </c>
      <c r="M2033" s="73" t="s">
        <v>13</v>
      </c>
      <c r="N2033" s="16" t="s">
        <v>13</v>
      </c>
      <c r="O2033" s="16" t="s">
        <v>13</v>
      </c>
      <c r="P2033" s="16" t="s">
        <v>13</v>
      </c>
      <c r="Q2033" s="16" t="s">
        <v>4142</v>
      </c>
      <c r="R2033" s="73" t="s">
        <v>916</v>
      </c>
    </row>
    <row r="2034" spans="1:18" s="24" customFormat="1">
      <c r="A2034" s="52" t="s">
        <v>4143</v>
      </c>
      <c r="B2034" s="73" t="s">
        <v>5546</v>
      </c>
      <c r="C2034" s="89"/>
      <c r="D2034" s="97"/>
      <c r="E2034" s="73"/>
      <c r="F2034" s="73"/>
      <c r="G2034" s="73" t="s">
        <v>3849</v>
      </c>
      <c r="H2034" s="73" t="s">
        <v>426</v>
      </c>
      <c r="I2034" s="73" t="s">
        <v>427</v>
      </c>
      <c r="J2034" s="73" t="s">
        <v>13</v>
      </c>
      <c r="K2034" s="73" t="s">
        <v>13</v>
      </c>
      <c r="L2034" s="73" t="s">
        <v>13</v>
      </c>
      <c r="M2034" s="73" t="s">
        <v>13</v>
      </c>
      <c r="N2034" s="16" t="s">
        <v>13</v>
      </c>
      <c r="O2034" s="16" t="s">
        <v>13</v>
      </c>
      <c r="P2034" s="16" t="s">
        <v>13</v>
      </c>
      <c r="Q2034" s="16" t="s">
        <v>4144</v>
      </c>
      <c r="R2034" s="73" t="s">
        <v>916</v>
      </c>
    </row>
    <row r="2035" spans="1:18" s="24" customFormat="1">
      <c r="A2035" s="52" t="s">
        <v>4145</v>
      </c>
      <c r="B2035" s="73" t="s">
        <v>5546</v>
      </c>
      <c r="C2035" s="89"/>
      <c r="D2035" s="97"/>
      <c r="E2035" s="73"/>
      <c r="F2035" s="73"/>
      <c r="G2035" s="73" t="s">
        <v>3849</v>
      </c>
      <c r="H2035" s="73" t="s">
        <v>426</v>
      </c>
      <c r="I2035" s="73" t="s">
        <v>427</v>
      </c>
      <c r="J2035" s="73" t="s">
        <v>13</v>
      </c>
      <c r="K2035" s="73" t="s">
        <v>13</v>
      </c>
      <c r="L2035" s="73" t="s">
        <v>13</v>
      </c>
      <c r="M2035" s="73" t="s">
        <v>13</v>
      </c>
      <c r="N2035" s="16" t="s">
        <v>13</v>
      </c>
      <c r="O2035" s="16" t="s">
        <v>13</v>
      </c>
      <c r="P2035" s="16" t="s">
        <v>13</v>
      </c>
      <c r="Q2035" s="16" t="s">
        <v>4146</v>
      </c>
      <c r="R2035" s="73" t="s">
        <v>916</v>
      </c>
    </row>
    <row r="2036" spans="1:18" s="24" customFormat="1">
      <c r="A2036" s="52" t="s">
        <v>4147</v>
      </c>
      <c r="B2036" s="73" t="s">
        <v>5546</v>
      </c>
      <c r="C2036" s="89"/>
      <c r="D2036" s="97"/>
      <c r="E2036" s="73"/>
      <c r="F2036" s="73"/>
      <c r="G2036" s="73" t="s">
        <v>3849</v>
      </c>
      <c r="H2036" s="73" t="s">
        <v>426</v>
      </c>
      <c r="I2036" s="73" t="s">
        <v>427</v>
      </c>
      <c r="J2036" s="73" t="s">
        <v>13</v>
      </c>
      <c r="K2036" s="73" t="s">
        <v>13</v>
      </c>
      <c r="L2036" s="73" t="s">
        <v>13</v>
      </c>
      <c r="M2036" s="73" t="s">
        <v>13</v>
      </c>
      <c r="N2036" s="16" t="s">
        <v>13</v>
      </c>
      <c r="O2036" s="16" t="s">
        <v>13</v>
      </c>
      <c r="P2036" s="16" t="s">
        <v>13</v>
      </c>
      <c r="Q2036" s="16" t="s">
        <v>4148</v>
      </c>
      <c r="R2036" s="73" t="s">
        <v>916</v>
      </c>
    </row>
    <row r="2037" spans="1:18" s="24" customFormat="1">
      <c r="A2037" s="52" t="s">
        <v>4149</v>
      </c>
      <c r="B2037" s="73" t="s">
        <v>5546</v>
      </c>
      <c r="C2037" s="89"/>
      <c r="D2037" s="97"/>
      <c r="E2037" s="73"/>
      <c r="F2037" s="73"/>
      <c r="G2037" s="73" t="s">
        <v>3849</v>
      </c>
      <c r="H2037" s="73" t="s">
        <v>426</v>
      </c>
      <c r="I2037" s="73" t="s">
        <v>427</v>
      </c>
      <c r="J2037" s="73" t="s">
        <v>13</v>
      </c>
      <c r="K2037" s="73" t="s">
        <v>13</v>
      </c>
      <c r="L2037" s="73" t="s">
        <v>13</v>
      </c>
      <c r="M2037" s="73" t="s">
        <v>13</v>
      </c>
      <c r="N2037" s="16" t="s">
        <v>13</v>
      </c>
      <c r="O2037" s="16" t="s">
        <v>13</v>
      </c>
      <c r="P2037" s="16" t="s">
        <v>13</v>
      </c>
      <c r="Q2037" s="16" t="s">
        <v>4150</v>
      </c>
      <c r="R2037" s="73" t="s">
        <v>916</v>
      </c>
    </row>
    <row r="2038" spans="1:18" s="24" customFormat="1">
      <c r="A2038" s="52" t="s">
        <v>4151</v>
      </c>
      <c r="B2038" s="73" t="s">
        <v>5546</v>
      </c>
      <c r="C2038" s="89"/>
      <c r="D2038" s="97"/>
      <c r="E2038" s="73"/>
      <c r="F2038" s="73"/>
      <c r="G2038" s="73" t="s">
        <v>3849</v>
      </c>
      <c r="H2038" s="73" t="s">
        <v>426</v>
      </c>
      <c r="I2038" s="73" t="s">
        <v>427</v>
      </c>
      <c r="J2038" s="73" t="s">
        <v>13</v>
      </c>
      <c r="K2038" s="73" t="s">
        <v>13</v>
      </c>
      <c r="L2038" s="73" t="s">
        <v>13</v>
      </c>
      <c r="M2038" s="73" t="s">
        <v>13</v>
      </c>
      <c r="N2038" s="16" t="s">
        <v>13</v>
      </c>
      <c r="O2038" s="16" t="s">
        <v>13</v>
      </c>
      <c r="P2038" s="16" t="s">
        <v>13</v>
      </c>
      <c r="Q2038" s="16" t="s">
        <v>4152</v>
      </c>
      <c r="R2038" s="73" t="s">
        <v>916</v>
      </c>
    </row>
    <row r="2039" spans="1:18" s="24" customFormat="1">
      <c r="A2039" s="52" t="s">
        <v>4153</v>
      </c>
      <c r="B2039" s="73" t="s">
        <v>5546</v>
      </c>
      <c r="C2039" s="89"/>
      <c r="D2039" s="97"/>
      <c r="E2039" s="73"/>
      <c r="F2039" s="73"/>
      <c r="G2039" s="73" t="s">
        <v>3849</v>
      </c>
      <c r="H2039" s="73" t="s">
        <v>426</v>
      </c>
      <c r="I2039" s="73" t="s">
        <v>427</v>
      </c>
      <c r="J2039" s="73" t="s">
        <v>13</v>
      </c>
      <c r="K2039" s="73" t="s">
        <v>13</v>
      </c>
      <c r="L2039" s="73" t="s">
        <v>13</v>
      </c>
      <c r="M2039" s="73" t="s">
        <v>13</v>
      </c>
      <c r="N2039" s="16" t="s">
        <v>13</v>
      </c>
      <c r="O2039" s="16" t="s">
        <v>13</v>
      </c>
      <c r="P2039" s="16" t="s">
        <v>13</v>
      </c>
      <c r="Q2039" s="16" t="s">
        <v>4154</v>
      </c>
      <c r="R2039" s="73" t="s">
        <v>916</v>
      </c>
    </row>
    <row r="2040" spans="1:18" s="24" customFormat="1">
      <c r="A2040" s="52" t="s">
        <v>4155</v>
      </c>
      <c r="B2040" s="73" t="s">
        <v>5546</v>
      </c>
      <c r="C2040" s="89"/>
      <c r="D2040" s="97"/>
      <c r="E2040" s="73"/>
      <c r="F2040" s="73"/>
      <c r="G2040" s="73" t="s">
        <v>3849</v>
      </c>
      <c r="H2040" s="73" t="s">
        <v>426</v>
      </c>
      <c r="I2040" s="73" t="s">
        <v>427</v>
      </c>
      <c r="J2040" s="73" t="s">
        <v>13</v>
      </c>
      <c r="K2040" s="73" t="s">
        <v>13</v>
      </c>
      <c r="L2040" s="73" t="s">
        <v>13</v>
      </c>
      <c r="M2040" s="73" t="s">
        <v>13</v>
      </c>
      <c r="N2040" s="16" t="s">
        <v>13</v>
      </c>
      <c r="O2040" s="16" t="s">
        <v>13</v>
      </c>
      <c r="P2040" s="16" t="s">
        <v>13</v>
      </c>
      <c r="Q2040" s="16" t="s">
        <v>4156</v>
      </c>
      <c r="R2040" s="73" t="s">
        <v>916</v>
      </c>
    </row>
    <row r="2041" spans="1:18" s="24" customFormat="1">
      <c r="A2041" s="52" t="s">
        <v>4157</v>
      </c>
      <c r="B2041" s="73" t="s">
        <v>5546</v>
      </c>
      <c r="C2041" s="89"/>
      <c r="D2041" s="97"/>
      <c r="E2041" s="73"/>
      <c r="F2041" s="73"/>
      <c r="G2041" s="73" t="s">
        <v>3849</v>
      </c>
      <c r="H2041" s="73" t="s">
        <v>426</v>
      </c>
      <c r="I2041" s="73" t="s">
        <v>427</v>
      </c>
      <c r="J2041" s="73" t="s">
        <v>13</v>
      </c>
      <c r="K2041" s="73" t="s">
        <v>13</v>
      </c>
      <c r="L2041" s="73" t="s">
        <v>13</v>
      </c>
      <c r="M2041" s="73" t="s">
        <v>13</v>
      </c>
      <c r="N2041" s="16" t="s">
        <v>13</v>
      </c>
      <c r="O2041" s="16" t="s">
        <v>13</v>
      </c>
      <c r="P2041" s="16" t="s">
        <v>13</v>
      </c>
      <c r="Q2041" s="16" t="s">
        <v>4158</v>
      </c>
      <c r="R2041" s="73" t="s">
        <v>916</v>
      </c>
    </row>
    <row r="2042" spans="1:18" s="24" customFormat="1">
      <c r="A2042" s="52" t="s">
        <v>4159</v>
      </c>
      <c r="B2042" s="73" t="s">
        <v>5546</v>
      </c>
      <c r="C2042" s="89"/>
      <c r="D2042" s="97"/>
      <c r="E2042" s="73"/>
      <c r="F2042" s="73"/>
      <c r="G2042" s="73" t="s">
        <v>3849</v>
      </c>
      <c r="H2042" s="73" t="s">
        <v>426</v>
      </c>
      <c r="I2042" s="73" t="s">
        <v>427</v>
      </c>
      <c r="J2042" s="73" t="s">
        <v>13</v>
      </c>
      <c r="K2042" s="73" t="s">
        <v>13</v>
      </c>
      <c r="L2042" s="73" t="s">
        <v>13</v>
      </c>
      <c r="M2042" s="73" t="s">
        <v>13</v>
      </c>
      <c r="N2042" s="16" t="s">
        <v>13</v>
      </c>
      <c r="O2042" s="16" t="s">
        <v>13</v>
      </c>
      <c r="P2042" s="16" t="s">
        <v>13</v>
      </c>
      <c r="Q2042" s="16" t="s">
        <v>4160</v>
      </c>
      <c r="R2042" s="73" t="s">
        <v>916</v>
      </c>
    </row>
    <row r="2043" spans="1:18" s="24" customFormat="1">
      <c r="A2043" s="52" t="s">
        <v>4161</v>
      </c>
      <c r="B2043" s="73" t="s">
        <v>5546</v>
      </c>
      <c r="C2043" s="89"/>
      <c r="D2043" s="97"/>
      <c r="E2043" s="73"/>
      <c r="F2043" s="73"/>
      <c r="G2043" s="73" t="s">
        <v>3849</v>
      </c>
      <c r="H2043" s="73" t="s">
        <v>426</v>
      </c>
      <c r="I2043" s="73" t="s">
        <v>427</v>
      </c>
      <c r="J2043" s="73" t="s">
        <v>13</v>
      </c>
      <c r="K2043" s="73" t="s">
        <v>13</v>
      </c>
      <c r="L2043" s="73" t="s">
        <v>13</v>
      </c>
      <c r="M2043" s="73" t="s">
        <v>13</v>
      </c>
      <c r="N2043" s="16" t="s">
        <v>13</v>
      </c>
      <c r="O2043" s="16" t="s">
        <v>13</v>
      </c>
      <c r="P2043" s="16" t="s">
        <v>13</v>
      </c>
      <c r="Q2043" s="16" t="s">
        <v>4162</v>
      </c>
      <c r="R2043" s="73" t="s">
        <v>916</v>
      </c>
    </row>
    <row r="2044" spans="1:18" s="24" customFormat="1">
      <c r="A2044" s="52" t="s">
        <v>4163</v>
      </c>
      <c r="B2044" s="73" t="s">
        <v>5546</v>
      </c>
      <c r="C2044" s="89"/>
      <c r="D2044" s="97"/>
      <c r="E2044" s="73"/>
      <c r="F2044" s="73"/>
      <c r="G2044" s="73" t="s">
        <v>3849</v>
      </c>
      <c r="H2044" s="73" t="s">
        <v>426</v>
      </c>
      <c r="I2044" s="73" t="s">
        <v>427</v>
      </c>
      <c r="J2044" s="73" t="s">
        <v>13</v>
      </c>
      <c r="K2044" s="73" t="s">
        <v>13</v>
      </c>
      <c r="L2044" s="73" t="s">
        <v>13</v>
      </c>
      <c r="M2044" s="73" t="s">
        <v>13</v>
      </c>
      <c r="N2044" s="16" t="s">
        <v>13</v>
      </c>
      <c r="O2044" s="16" t="s">
        <v>13</v>
      </c>
      <c r="P2044" s="16" t="s">
        <v>13</v>
      </c>
      <c r="Q2044" s="16" t="s">
        <v>4164</v>
      </c>
      <c r="R2044" s="73" t="s">
        <v>916</v>
      </c>
    </row>
    <row r="2045" spans="1:18" s="24" customFormat="1">
      <c r="A2045" s="52" t="s">
        <v>4165</v>
      </c>
      <c r="B2045" s="73" t="s">
        <v>5546</v>
      </c>
      <c r="C2045" s="89"/>
      <c r="D2045" s="97"/>
      <c r="E2045" s="73"/>
      <c r="F2045" s="73"/>
      <c r="G2045" s="73" t="s">
        <v>3849</v>
      </c>
      <c r="H2045" s="73" t="s">
        <v>426</v>
      </c>
      <c r="I2045" s="73" t="s">
        <v>427</v>
      </c>
      <c r="J2045" s="73" t="s">
        <v>13</v>
      </c>
      <c r="K2045" s="73" t="s">
        <v>13</v>
      </c>
      <c r="L2045" s="73" t="s">
        <v>13</v>
      </c>
      <c r="M2045" s="73" t="s">
        <v>13</v>
      </c>
      <c r="N2045" s="16" t="s">
        <v>13</v>
      </c>
      <c r="O2045" s="16" t="s">
        <v>13</v>
      </c>
      <c r="P2045" s="16" t="s">
        <v>13</v>
      </c>
      <c r="Q2045" s="16" t="s">
        <v>4166</v>
      </c>
      <c r="R2045" s="73" t="s">
        <v>916</v>
      </c>
    </row>
    <row r="2046" spans="1:18" s="24" customFormat="1">
      <c r="A2046" s="52" t="s">
        <v>4167</v>
      </c>
      <c r="B2046" s="73" t="s">
        <v>5546</v>
      </c>
      <c r="C2046" s="89"/>
      <c r="D2046" s="97"/>
      <c r="E2046" s="73"/>
      <c r="F2046" s="73"/>
      <c r="G2046" s="73" t="s">
        <v>3849</v>
      </c>
      <c r="H2046" s="73" t="s">
        <v>426</v>
      </c>
      <c r="I2046" s="73" t="s">
        <v>427</v>
      </c>
      <c r="J2046" s="73" t="s">
        <v>13</v>
      </c>
      <c r="K2046" s="73" t="s">
        <v>13</v>
      </c>
      <c r="L2046" s="73" t="s">
        <v>13</v>
      </c>
      <c r="M2046" s="73" t="s">
        <v>13</v>
      </c>
      <c r="N2046" s="16" t="s">
        <v>13</v>
      </c>
      <c r="O2046" s="16" t="s">
        <v>13</v>
      </c>
      <c r="P2046" s="16" t="s">
        <v>13</v>
      </c>
      <c r="Q2046" s="16" t="s">
        <v>4168</v>
      </c>
      <c r="R2046" s="73" t="s">
        <v>916</v>
      </c>
    </row>
    <row r="2047" spans="1:18" s="24" customFormat="1">
      <c r="A2047" s="52" t="s">
        <v>4169</v>
      </c>
      <c r="B2047" s="73" t="s">
        <v>5546</v>
      </c>
      <c r="C2047" s="89"/>
      <c r="D2047" s="97"/>
      <c r="E2047" s="73"/>
      <c r="F2047" s="73"/>
      <c r="G2047" s="73" t="s">
        <v>3849</v>
      </c>
      <c r="H2047" s="73" t="s">
        <v>426</v>
      </c>
      <c r="I2047" s="73" t="s">
        <v>427</v>
      </c>
      <c r="J2047" s="73" t="s">
        <v>13</v>
      </c>
      <c r="K2047" s="73" t="s">
        <v>13</v>
      </c>
      <c r="L2047" s="73" t="s">
        <v>13</v>
      </c>
      <c r="M2047" s="73" t="s">
        <v>13</v>
      </c>
      <c r="N2047" s="16" t="s">
        <v>13</v>
      </c>
      <c r="O2047" s="16" t="s">
        <v>13</v>
      </c>
      <c r="P2047" s="16" t="s">
        <v>13</v>
      </c>
      <c r="Q2047" s="16" t="s">
        <v>4170</v>
      </c>
      <c r="R2047" s="73" t="s">
        <v>916</v>
      </c>
    </row>
    <row r="2048" spans="1:18" s="24" customFormat="1">
      <c r="A2048" s="52" t="s">
        <v>4171</v>
      </c>
      <c r="B2048" s="73" t="s">
        <v>5546</v>
      </c>
      <c r="C2048" s="89"/>
      <c r="D2048" s="97"/>
      <c r="E2048" s="73"/>
      <c r="F2048" s="73"/>
      <c r="G2048" s="73" t="s">
        <v>3849</v>
      </c>
      <c r="H2048" s="73" t="s">
        <v>426</v>
      </c>
      <c r="I2048" s="73" t="s">
        <v>427</v>
      </c>
      <c r="J2048" s="73" t="s">
        <v>13</v>
      </c>
      <c r="K2048" s="73" t="s">
        <v>13</v>
      </c>
      <c r="L2048" s="73" t="s">
        <v>13</v>
      </c>
      <c r="M2048" s="73" t="s">
        <v>13</v>
      </c>
      <c r="N2048" s="16" t="s">
        <v>13</v>
      </c>
      <c r="O2048" s="16" t="s">
        <v>13</v>
      </c>
      <c r="P2048" s="16" t="s">
        <v>13</v>
      </c>
      <c r="Q2048" s="16" t="s">
        <v>4172</v>
      </c>
      <c r="R2048" s="73" t="s">
        <v>916</v>
      </c>
    </row>
    <row r="2049" spans="1:18" s="24" customFormat="1">
      <c r="A2049" s="52" t="s">
        <v>4173</v>
      </c>
      <c r="B2049" s="73" t="s">
        <v>5546</v>
      </c>
      <c r="C2049" s="89"/>
      <c r="D2049" s="97"/>
      <c r="E2049" s="73"/>
      <c r="F2049" s="73"/>
      <c r="G2049" s="73" t="s">
        <v>3849</v>
      </c>
      <c r="H2049" s="73" t="s">
        <v>15</v>
      </c>
      <c r="I2049" s="73" t="s">
        <v>934</v>
      </c>
      <c r="J2049" s="73" t="s">
        <v>13</v>
      </c>
      <c r="K2049" s="73" t="s">
        <v>13</v>
      </c>
      <c r="L2049" s="73" t="s">
        <v>13</v>
      </c>
      <c r="M2049" s="73" t="s">
        <v>13</v>
      </c>
      <c r="N2049" s="16" t="s">
        <v>13</v>
      </c>
      <c r="O2049" s="16" t="s">
        <v>13</v>
      </c>
      <c r="P2049" s="16" t="s">
        <v>13</v>
      </c>
      <c r="Q2049" s="16" t="s">
        <v>4174</v>
      </c>
      <c r="R2049" s="73" t="s">
        <v>916</v>
      </c>
    </row>
    <row r="2050" spans="1:18" s="24" customFormat="1">
      <c r="A2050" s="52" t="s">
        <v>4175</v>
      </c>
      <c r="B2050" s="73" t="s">
        <v>5546</v>
      </c>
      <c r="C2050" s="89"/>
      <c r="D2050" s="97"/>
      <c r="E2050" s="73"/>
      <c r="F2050" s="73"/>
      <c r="G2050" s="73" t="s">
        <v>3849</v>
      </c>
      <c r="H2050" s="73" t="s">
        <v>15</v>
      </c>
      <c r="I2050" s="73" t="s">
        <v>962</v>
      </c>
      <c r="J2050" s="73" t="s">
        <v>13</v>
      </c>
      <c r="K2050" s="73" t="s">
        <v>13</v>
      </c>
      <c r="L2050" s="73" t="s">
        <v>13</v>
      </c>
      <c r="M2050" s="73" t="s">
        <v>13</v>
      </c>
      <c r="N2050" s="16" t="s">
        <v>13</v>
      </c>
      <c r="O2050" s="16" t="s">
        <v>13</v>
      </c>
      <c r="P2050" s="16" t="s">
        <v>13</v>
      </c>
      <c r="Q2050" s="16" t="s">
        <v>4176</v>
      </c>
      <c r="R2050" s="73" t="s">
        <v>916</v>
      </c>
    </row>
    <row r="2051" spans="1:18" s="24" customFormat="1">
      <c r="A2051" s="52" t="s">
        <v>4177</v>
      </c>
      <c r="B2051" s="73" t="s">
        <v>5546</v>
      </c>
      <c r="C2051" s="89"/>
      <c r="D2051" s="97"/>
      <c r="E2051" s="73"/>
      <c r="F2051" s="73"/>
      <c r="G2051" s="73" t="s">
        <v>3849</v>
      </c>
      <c r="H2051" s="73" t="s">
        <v>59</v>
      </c>
      <c r="I2051" s="73" t="s">
        <v>1254</v>
      </c>
      <c r="J2051" s="73" t="s">
        <v>13</v>
      </c>
      <c r="K2051" s="73" t="s">
        <v>13</v>
      </c>
      <c r="L2051" s="73" t="s">
        <v>13</v>
      </c>
      <c r="M2051" s="73" t="s">
        <v>13</v>
      </c>
      <c r="N2051" s="16" t="s">
        <v>13</v>
      </c>
      <c r="O2051" s="16" t="s">
        <v>13</v>
      </c>
      <c r="P2051" s="16" t="s">
        <v>13</v>
      </c>
      <c r="Q2051" s="16" t="s">
        <v>4178</v>
      </c>
      <c r="R2051" s="73" t="s">
        <v>916</v>
      </c>
    </row>
    <row r="2052" spans="1:18" s="24" customFormat="1">
      <c r="A2052" s="52" t="s">
        <v>4179</v>
      </c>
      <c r="B2052" s="73" t="s">
        <v>5546</v>
      </c>
      <c r="C2052" s="89"/>
      <c r="D2052" s="97"/>
      <c r="E2052" s="73"/>
      <c r="F2052" s="73"/>
      <c r="G2052" s="73" t="s">
        <v>3849</v>
      </c>
      <c r="H2052" s="73" t="s">
        <v>59</v>
      </c>
      <c r="I2052" s="73" t="s">
        <v>1254</v>
      </c>
      <c r="J2052" s="73" t="s">
        <v>13</v>
      </c>
      <c r="K2052" s="73" t="s">
        <v>13</v>
      </c>
      <c r="L2052" s="73" t="s">
        <v>13</v>
      </c>
      <c r="M2052" s="73" t="s">
        <v>13</v>
      </c>
      <c r="N2052" s="16" t="s">
        <v>13</v>
      </c>
      <c r="O2052" s="16" t="s">
        <v>13</v>
      </c>
      <c r="P2052" s="16" t="s">
        <v>13</v>
      </c>
      <c r="Q2052" s="16" t="s">
        <v>4180</v>
      </c>
      <c r="R2052" s="73" t="s">
        <v>916</v>
      </c>
    </row>
    <row r="2053" spans="1:18" s="24" customFormat="1">
      <c r="A2053" s="52" t="s">
        <v>4181</v>
      </c>
      <c r="B2053" s="73" t="s">
        <v>5546</v>
      </c>
      <c r="C2053" s="89"/>
      <c r="D2053" s="97"/>
      <c r="E2053" s="73"/>
      <c r="F2053" s="73"/>
      <c r="G2053" s="73" t="s">
        <v>3849</v>
      </c>
      <c r="H2053" s="73" t="s">
        <v>59</v>
      </c>
      <c r="I2053" s="73" t="s">
        <v>1254</v>
      </c>
      <c r="J2053" s="73" t="s">
        <v>13</v>
      </c>
      <c r="K2053" s="73" t="s">
        <v>13</v>
      </c>
      <c r="L2053" s="73" t="s">
        <v>13</v>
      </c>
      <c r="M2053" s="73" t="s">
        <v>13</v>
      </c>
      <c r="N2053" s="16" t="s">
        <v>13</v>
      </c>
      <c r="O2053" s="16" t="s">
        <v>13</v>
      </c>
      <c r="P2053" s="16" t="s">
        <v>13</v>
      </c>
      <c r="Q2053" s="16" t="s">
        <v>4182</v>
      </c>
      <c r="R2053" s="73" t="s">
        <v>916</v>
      </c>
    </row>
    <row r="2054" spans="1:18" s="24" customFormat="1">
      <c r="A2054" s="52" t="s">
        <v>4183</v>
      </c>
      <c r="B2054" s="73" t="s">
        <v>5546</v>
      </c>
      <c r="C2054" s="89"/>
      <c r="D2054" s="97"/>
      <c r="E2054" s="73"/>
      <c r="F2054" s="73"/>
      <c r="G2054" s="73" t="s">
        <v>3849</v>
      </c>
      <c r="H2054" s="73" t="s">
        <v>59</v>
      </c>
      <c r="I2054" s="73" t="s">
        <v>1313</v>
      </c>
      <c r="J2054" s="73" t="s">
        <v>13</v>
      </c>
      <c r="K2054" s="73" t="s">
        <v>13</v>
      </c>
      <c r="L2054" s="73" t="s">
        <v>13</v>
      </c>
      <c r="M2054" s="73" t="s">
        <v>13</v>
      </c>
      <c r="N2054" s="16" t="s">
        <v>13</v>
      </c>
      <c r="O2054" s="16" t="s">
        <v>13</v>
      </c>
      <c r="P2054" s="16" t="s">
        <v>13</v>
      </c>
      <c r="Q2054" s="16" t="s">
        <v>4184</v>
      </c>
      <c r="R2054" s="73" t="s">
        <v>916</v>
      </c>
    </row>
    <row r="2055" spans="1:18" s="24" customFormat="1">
      <c r="A2055" s="52" t="s">
        <v>4185</v>
      </c>
      <c r="B2055" s="73" t="s">
        <v>5546</v>
      </c>
      <c r="C2055" s="89"/>
      <c r="D2055" s="97"/>
      <c r="E2055" s="73"/>
      <c r="F2055" s="73"/>
      <c r="G2055" s="73" t="s">
        <v>3849</v>
      </c>
      <c r="H2055" s="73" t="s">
        <v>59</v>
      </c>
      <c r="I2055" s="73" t="s">
        <v>1313</v>
      </c>
      <c r="J2055" s="73" t="s">
        <v>13</v>
      </c>
      <c r="K2055" s="73" t="s">
        <v>13</v>
      </c>
      <c r="L2055" s="73" t="s">
        <v>13</v>
      </c>
      <c r="M2055" s="73" t="s">
        <v>13</v>
      </c>
      <c r="N2055" s="16" t="s">
        <v>13</v>
      </c>
      <c r="O2055" s="16" t="s">
        <v>13</v>
      </c>
      <c r="P2055" s="16" t="s">
        <v>13</v>
      </c>
      <c r="Q2055" s="16" t="s">
        <v>4186</v>
      </c>
      <c r="R2055" s="73" t="s">
        <v>916</v>
      </c>
    </row>
    <row r="2056" spans="1:18" s="24" customFormat="1">
      <c r="A2056" s="52" t="s">
        <v>4187</v>
      </c>
      <c r="B2056" s="73" t="s">
        <v>5546</v>
      </c>
      <c r="C2056" s="89"/>
      <c r="D2056" s="97"/>
      <c r="E2056" s="73"/>
      <c r="F2056" s="73"/>
      <c r="G2056" s="73" t="s">
        <v>3849</v>
      </c>
      <c r="H2056" s="73" t="s">
        <v>59</v>
      </c>
      <c r="I2056" s="73" t="s">
        <v>1313</v>
      </c>
      <c r="J2056" s="73" t="s">
        <v>13</v>
      </c>
      <c r="K2056" s="73" t="s">
        <v>13</v>
      </c>
      <c r="L2056" s="73" t="s">
        <v>13</v>
      </c>
      <c r="M2056" s="73" t="s">
        <v>13</v>
      </c>
      <c r="N2056" s="16" t="s">
        <v>13</v>
      </c>
      <c r="O2056" s="16" t="s">
        <v>13</v>
      </c>
      <c r="P2056" s="16" t="s">
        <v>13</v>
      </c>
      <c r="Q2056" s="16" t="s">
        <v>4188</v>
      </c>
      <c r="R2056" s="73" t="s">
        <v>916</v>
      </c>
    </row>
    <row r="2057" spans="1:18" s="24" customFormat="1">
      <c r="A2057" s="52" t="s">
        <v>4189</v>
      </c>
      <c r="B2057" s="73" t="s">
        <v>5546</v>
      </c>
      <c r="C2057" s="89"/>
      <c r="D2057" s="97"/>
      <c r="E2057" s="73"/>
      <c r="F2057" s="73"/>
      <c r="G2057" s="73" t="s">
        <v>3849</v>
      </c>
      <c r="H2057" s="73" t="s">
        <v>59</v>
      </c>
      <c r="I2057" s="73" t="s">
        <v>1313</v>
      </c>
      <c r="J2057" s="73" t="s">
        <v>13</v>
      </c>
      <c r="K2057" s="73" t="s">
        <v>13</v>
      </c>
      <c r="L2057" s="73" t="s">
        <v>13</v>
      </c>
      <c r="M2057" s="73" t="s">
        <v>13</v>
      </c>
      <c r="N2057" s="16" t="s">
        <v>13</v>
      </c>
      <c r="O2057" s="16" t="s">
        <v>13</v>
      </c>
      <c r="P2057" s="16" t="s">
        <v>13</v>
      </c>
      <c r="Q2057" s="16" t="s">
        <v>4190</v>
      </c>
      <c r="R2057" s="73" t="s">
        <v>916</v>
      </c>
    </row>
    <row r="2058" spans="1:18" s="24" customFormat="1">
      <c r="A2058" s="52" t="s">
        <v>4191</v>
      </c>
      <c r="B2058" s="73" t="s">
        <v>5546</v>
      </c>
      <c r="C2058" s="89"/>
      <c r="D2058" s="97"/>
      <c r="E2058" s="73"/>
      <c r="F2058" s="73"/>
      <c r="G2058" s="73" t="s">
        <v>3849</v>
      </c>
      <c r="H2058" s="73" t="s">
        <v>59</v>
      </c>
      <c r="I2058" s="73" t="s">
        <v>1320</v>
      </c>
      <c r="J2058" s="73" t="s">
        <v>13</v>
      </c>
      <c r="K2058" s="73" t="s">
        <v>13</v>
      </c>
      <c r="L2058" s="73" t="s">
        <v>13</v>
      </c>
      <c r="M2058" s="73" t="s">
        <v>13</v>
      </c>
      <c r="N2058" s="16" t="s">
        <v>13</v>
      </c>
      <c r="O2058" s="16" t="s">
        <v>13</v>
      </c>
      <c r="P2058" s="16" t="s">
        <v>13</v>
      </c>
      <c r="Q2058" s="16" t="s">
        <v>4192</v>
      </c>
      <c r="R2058" s="73" t="s">
        <v>916</v>
      </c>
    </row>
    <row r="2059" spans="1:18" s="24" customFormat="1">
      <c r="A2059" s="52" t="s">
        <v>4193</v>
      </c>
      <c r="B2059" s="73" t="s">
        <v>5546</v>
      </c>
      <c r="C2059" s="89"/>
      <c r="D2059" s="97"/>
      <c r="E2059" s="73"/>
      <c r="F2059" s="73"/>
      <c r="G2059" s="73" t="s">
        <v>3849</v>
      </c>
      <c r="H2059" s="73" t="s">
        <v>59</v>
      </c>
      <c r="I2059" s="73" t="s">
        <v>1320</v>
      </c>
      <c r="J2059" s="73" t="s">
        <v>13</v>
      </c>
      <c r="K2059" s="73" t="s">
        <v>13</v>
      </c>
      <c r="L2059" s="73" t="s">
        <v>13</v>
      </c>
      <c r="M2059" s="73" t="s">
        <v>13</v>
      </c>
      <c r="N2059" s="16" t="s">
        <v>13</v>
      </c>
      <c r="O2059" s="16" t="s">
        <v>13</v>
      </c>
      <c r="P2059" s="16" t="s">
        <v>13</v>
      </c>
      <c r="Q2059" s="16" t="s">
        <v>4194</v>
      </c>
      <c r="R2059" s="73" t="s">
        <v>916</v>
      </c>
    </row>
    <row r="2060" spans="1:18" s="24" customFormat="1">
      <c r="A2060" s="52" t="s">
        <v>4195</v>
      </c>
      <c r="B2060" s="73" t="s">
        <v>5546</v>
      </c>
      <c r="C2060" s="89"/>
      <c r="D2060" s="97"/>
      <c r="E2060" s="73"/>
      <c r="F2060" s="73"/>
      <c r="G2060" s="73" t="s">
        <v>3849</v>
      </c>
      <c r="H2060" s="73" t="s">
        <v>59</v>
      </c>
      <c r="I2060" s="73" t="s">
        <v>1320</v>
      </c>
      <c r="J2060" s="73" t="s">
        <v>13</v>
      </c>
      <c r="K2060" s="73" t="s">
        <v>13</v>
      </c>
      <c r="L2060" s="73" t="s">
        <v>13</v>
      </c>
      <c r="M2060" s="73" t="s">
        <v>13</v>
      </c>
      <c r="N2060" s="16" t="s">
        <v>13</v>
      </c>
      <c r="O2060" s="16" t="s">
        <v>13</v>
      </c>
      <c r="P2060" s="16" t="s">
        <v>13</v>
      </c>
      <c r="Q2060" s="16" t="s">
        <v>4196</v>
      </c>
      <c r="R2060" s="73" t="s">
        <v>916</v>
      </c>
    </row>
    <row r="2061" spans="1:18" s="24" customFormat="1">
      <c r="A2061" s="52" t="s">
        <v>4197</v>
      </c>
      <c r="B2061" s="73" t="s">
        <v>5546</v>
      </c>
      <c r="C2061" s="89"/>
      <c r="D2061" s="97"/>
      <c r="E2061" s="73"/>
      <c r="F2061" s="73"/>
      <c r="G2061" s="73" t="s">
        <v>3849</v>
      </c>
      <c r="H2061" s="73" t="s">
        <v>59</v>
      </c>
      <c r="I2061" s="73" t="s">
        <v>1320</v>
      </c>
      <c r="J2061" s="73" t="s">
        <v>13</v>
      </c>
      <c r="K2061" s="73" t="s">
        <v>13</v>
      </c>
      <c r="L2061" s="73" t="s">
        <v>13</v>
      </c>
      <c r="M2061" s="73" t="s">
        <v>13</v>
      </c>
      <c r="N2061" s="16" t="s">
        <v>13</v>
      </c>
      <c r="O2061" s="16" t="s">
        <v>13</v>
      </c>
      <c r="P2061" s="16" t="s">
        <v>13</v>
      </c>
      <c r="Q2061" s="16" t="s">
        <v>4198</v>
      </c>
      <c r="R2061" s="73" t="s">
        <v>916</v>
      </c>
    </row>
    <row r="2062" spans="1:18" s="24" customFormat="1">
      <c r="A2062" s="52" t="s">
        <v>4199</v>
      </c>
      <c r="B2062" s="73" t="s">
        <v>5546</v>
      </c>
      <c r="C2062" s="89"/>
      <c r="D2062" s="97"/>
      <c r="E2062" s="73"/>
      <c r="F2062" s="73"/>
      <c r="G2062" s="73" t="s">
        <v>3849</v>
      </c>
      <c r="H2062" s="73" t="s">
        <v>59</v>
      </c>
      <c r="I2062" s="73" t="s">
        <v>1327</v>
      </c>
      <c r="J2062" s="73" t="s">
        <v>13</v>
      </c>
      <c r="K2062" s="73" t="s">
        <v>13</v>
      </c>
      <c r="L2062" s="73" t="s">
        <v>13</v>
      </c>
      <c r="M2062" s="73" t="s">
        <v>13</v>
      </c>
      <c r="N2062" s="16" t="s">
        <v>13</v>
      </c>
      <c r="O2062" s="16" t="s">
        <v>13</v>
      </c>
      <c r="P2062" s="16" t="s">
        <v>13</v>
      </c>
      <c r="Q2062" s="16" t="s">
        <v>4200</v>
      </c>
      <c r="R2062" s="73" t="s">
        <v>916</v>
      </c>
    </row>
    <row r="2063" spans="1:18" s="24" customFormat="1">
      <c r="A2063" s="52" t="s">
        <v>4201</v>
      </c>
      <c r="B2063" s="73" t="s">
        <v>5546</v>
      </c>
      <c r="C2063" s="89"/>
      <c r="D2063" s="97"/>
      <c r="E2063" s="73"/>
      <c r="F2063" s="73"/>
      <c r="G2063" s="73" t="s">
        <v>3849</v>
      </c>
      <c r="H2063" s="73" t="s">
        <v>59</v>
      </c>
      <c r="I2063" s="73" t="s">
        <v>1327</v>
      </c>
      <c r="J2063" s="73" t="s">
        <v>13</v>
      </c>
      <c r="K2063" s="73" t="s">
        <v>13</v>
      </c>
      <c r="L2063" s="73" t="s">
        <v>13</v>
      </c>
      <c r="M2063" s="73" t="s">
        <v>13</v>
      </c>
      <c r="N2063" s="16" t="s">
        <v>13</v>
      </c>
      <c r="O2063" s="16" t="s">
        <v>13</v>
      </c>
      <c r="P2063" s="16" t="s">
        <v>13</v>
      </c>
      <c r="Q2063" s="16" t="s">
        <v>4202</v>
      </c>
      <c r="R2063" s="73" t="s">
        <v>916</v>
      </c>
    </row>
    <row r="2064" spans="1:18" s="24" customFormat="1">
      <c r="A2064" s="52" t="s">
        <v>4203</v>
      </c>
      <c r="B2064" s="73" t="s">
        <v>5546</v>
      </c>
      <c r="C2064" s="89"/>
      <c r="D2064" s="97"/>
      <c r="E2064" s="73"/>
      <c r="F2064" s="73"/>
      <c r="G2064" s="73" t="s">
        <v>3849</v>
      </c>
      <c r="H2064" s="73" t="s">
        <v>59</v>
      </c>
      <c r="I2064" s="73" t="s">
        <v>1327</v>
      </c>
      <c r="J2064" s="73" t="s">
        <v>13</v>
      </c>
      <c r="K2064" s="73" t="s">
        <v>13</v>
      </c>
      <c r="L2064" s="73" t="s">
        <v>13</v>
      </c>
      <c r="M2064" s="73" t="s">
        <v>13</v>
      </c>
      <c r="N2064" s="16" t="s">
        <v>13</v>
      </c>
      <c r="O2064" s="16" t="s">
        <v>13</v>
      </c>
      <c r="P2064" s="16" t="s">
        <v>13</v>
      </c>
      <c r="Q2064" s="16" t="s">
        <v>4204</v>
      </c>
      <c r="R2064" s="73" t="s">
        <v>916</v>
      </c>
    </row>
    <row r="2065" spans="1:18" s="24" customFormat="1">
      <c r="A2065" s="52" t="s">
        <v>4205</v>
      </c>
      <c r="B2065" s="73" t="s">
        <v>5546</v>
      </c>
      <c r="C2065" s="89"/>
      <c r="D2065" s="97"/>
      <c r="E2065" s="73"/>
      <c r="F2065" s="73"/>
      <c r="G2065" s="73" t="s">
        <v>3849</v>
      </c>
      <c r="H2065" s="73" t="s">
        <v>59</v>
      </c>
      <c r="I2065" s="73" t="s">
        <v>1327</v>
      </c>
      <c r="J2065" s="73" t="s">
        <v>13</v>
      </c>
      <c r="K2065" s="73" t="s">
        <v>13</v>
      </c>
      <c r="L2065" s="73" t="s">
        <v>13</v>
      </c>
      <c r="M2065" s="73" t="s">
        <v>13</v>
      </c>
      <c r="N2065" s="16" t="s">
        <v>13</v>
      </c>
      <c r="O2065" s="16" t="s">
        <v>13</v>
      </c>
      <c r="P2065" s="16" t="s">
        <v>13</v>
      </c>
      <c r="Q2065" s="16" t="s">
        <v>4206</v>
      </c>
      <c r="R2065" s="73" t="s">
        <v>916</v>
      </c>
    </row>
    <row r="2066" spans="1:18" s="24" customFormat="1">
      <c r="A2066" s="52" t="s">
        <v>4207</v>
      </c>
      <c r="B2066" s="73" t="s">
        <v>5546</v>
      </c>
      <c r="C2066" s="89"/>
      <c r="D2066" s="97"/>
      <c r="E2066" s="73"/>
      <c r="F2066" s="73"/>
      <c r="G2066" s="73" t="s">
        <v>3849</v>
      </c>
      <c r="H2066" s="73" t="s">
        <v>59</v>
      </c>
      <c r="I2066" s="73" t="s">
        <v>1327</v>
      </c>
      <c r="J2066" s="73" t="s">
        <v>13</v>
      </c>
      <c r="K2066" s="73" t="s">
        <v>13</v>
      </c>
      <c r="L2066" s="73" t="s">
        <v>13</v>
      </c>
      <c r="M2066" s="73" t="s">
        <v>13</v>
      </c>
      <c r="N2066" s="16" t="s">
        <v>13</v>
      </c>
      <c r="O2066" s="16" t="s">
        <v>13</v>
      </c>
      <c r="P2066" s="16" t="s">
        <v>13</v>
      </c>
      <c r="Q2066" s="16" t="s">
        <v>4208</v>
      </c>
      <c r="R2066" s="73" t="s">
        <v>916</v>
      </c>
    </row>
    <row r="2067" spans="1:18" s="24" customFormat="1">
      <c r="A2067" s="52" t="s">
        <v>4209</v>
      </c>
      <c r="B2067" s="73" t="s">
        <v>5546</v>
      </c>
      <c r="C2067" s="89"/>
      <c r="D2067" s="97"/>
      <c r="E2067" s="73"/>
      <c r="F2067" s="73"/>
      <c r="G2067" s="73" t="s">
        <v>3849</v>
      </c>
      <c r="H2067" s="73" t="s">
        <v>59</v>
      </c>
      <c r="I2067" s="73" t="s">
        <v>1327</v>
      </c>
      <c r="J2067" s="73" t="s">
        <v>13</v>
      </c>
      <c r="K2067" s="73" t="s">
        <v>13</v>
      </c>
      <c r="L2067" s="73" t="s">
        <v>13</v>
      </c>
      <c r="M2067" s="73" t="s">
        <v>13</v>
      </c>
      <c r="N2067" s="16" t="s">
        <v>13</v>
      </c>
      <c r="O2067" s="16" t="s">
        <v>13</v>
      </c>
      <c r="P2067" s="16" t="s">
        <v>13</v>
      </c>
      <c r="Q2067" s="16" t="s">
        <v>4210</v>
      </c>
      <c r="R2067" s="73" t="s">
        <v>916</v>
      </c>
    </row>
    <row r="2068" spans="1:18" s="24" customFormat="1">
      <c r="A2068" s="52" t="s">
        <v>4211</v>
      </c>
      <c r="B2068" s="73" t="s">
        <v>5546</v>
      </c>
      <c r="C2068" s="89"/>
      <c r="D2068" s="97"/>
      <c r="E2068" s="73"/>
      <c r="F2068" s="73"/>
      <c r="G2068" s="73" t="s">
        <v>3849</v>
      </c>
      <c r="H2068" s="73" t="s">
        <v>59</v>
      </c>
      <c r="I2068" s="73" t="s">
        <v>2380</v>
      </c>
      <c r="J2068" s="73" t="s">
        <v>13</v>
      </c>
      <c r="K2068" s="73" t="s">
        <v>13</v>
      </c>
      <c r="L2068" s="73" t="s">
        <v>13</v>
      </c>
      <c r="M2068" s="73" t="s">
        <v>13</v>
      </c>
      <c r="N2068" s="16" t="s">
        <v>13</v>
      </c>
      <c r="O2068" s="16" t="s">
        <v>13</v>
      </c>
      <c r="P2068" s="16" t="s">
        <v>13</v>
      </c>
      <c r="Q2068" s="16" t="s">
        <v>4212</v>
      </c>
      <c r="R2068" s="73" t="s">
        <v>916</v>
      </c>
    </row>
    <row r="2069" spans="1:18" s="24" customFormat="1">
      <c r="A2069" s="52" t="s">
        <v>4213</v>
      </c>
      <c r="B2069" s="73" t="s">
        <v>5546</v>
      </c>
      <c r="C2069" s="89"/>
      <c r="D2069" s="97"/>
      <c r="E2069" s="73"/>
      <c r="F2069" s="73"/>
      <c r="G2069" s="73" t="s">
        <v>3849</v>
      </c>
      <c r="H2069" s="73" t="s">
        <v>59</v>
      </c>
      <c r="I2069" s="73" t="s">
        <v>2380</v>
      </c>
      <c r="J2069" s="73" t="s">
        <v>13</v>
      </c>
      <c r="K2069" s="73" t="s">
        <v>13</v>
      </c>
      <c r="L2069" s="73" t="s">
        <v>13</v>
      </c>
      <c r="M2069" s="73" t="s">
        <v>13</v>
      </c>
      <c r="N2069" s="16" t="s">
        <v>13</v>
      </c>
      <c r="O2069" s="16" t="s">
        <v>13</v>
      </c>
      <c r="P2069" s="16" t="s">
        <v>13</v>
      </c>
      <c r="Q2069" s="16" t="s">
        <v>4214</v>
      </c>
      <c r="R2069" s="73" t="s">
        <v>916</v>
      </c>
    </row>
    <row r="2070" spans="1:18" s="24" customFormat="1">
      <c r="A2070" s="52" t="s">
        <v>4215</v>
      </c>
      <c r="B2070" s="73" t="s">
        <v>5546</v>
      </c>
      <c r="C2070" s="89"/>
      <c r="D2070" s="97"/>
      <c r="E2070" s="73"/>
      <c r="F2070" s="73"/>
      <c r="G2070" s="73" t="s">
        <v>3849</v>
      </c>
      <c r="H2070" s="73" t="s">
        <v>59</v>
      </c>
      <c r="I2070" s="73" t="s">
        <v>2380</v>
      </c>
      <c r="J2070" s="73" t="s">
        <v>13</v>
      </c>
      <c r="K2070" s="73" t="s">
        <v>13</v>
      </c>
      <c r="L2070" s="73" t="s">
        <v>13</v>
      </c>
      <c r="M2070" s="73" t="s">
        <v>13</v>
      </c>
      <c r="N2070" s="16" t="s">
        <v>13</v>
      </c>
      <c r="O2070" s="16" t="s">
        <v>13</v>
      </c>
      <c r="P2070" s="16" t="s">
        <v>13</v>
      </c>
      <c r="Q2070" s="16" t="s">
        <v>4216</v>
      </c>
      <c r="R2070" s="73" t="s">
        <v>916</v>
      </c>
    </row>
    <row r="2071" spans="1:18" s="24" customFormat="1">
      <c r="A2071" s="52" t="s">
        <v>4217</v>
      </c>
      <c r="B2071" s="73" t="s">
        <v>5546</v>
      </c>
      <c r="C2071" s="89"/>
      <c r="D2071" s="97"/>
      <c r="E2071" s="73"/>
      <c r="F2071" s="73"/>
      <c r="G2071" s="73" t="s">
        <v>3849</v>
      </c>
      <c r="H2071" s="73" t="s">
        <v>59</v>
      </c>
      <c r="I2071" s="73" t="s">
        <v>3140</v>
      </c>
      <c r="J2071" s="73" t="s">
        <v>13</v>
      </c>
      <c r="K2071" s="73" t="s">
        <v>13</v>
      </c>
      <c r="L2071" s="73" t="s">
        <v>13</v>
      </c>
      <c r="M2071" s="73" t="s">
        <v>13</v>
      </c>
      <c r="N2071" s="16" t="s">
        <v>13</v>
      </c>
      <c r="O2071" s="16" t="s">
        <v>13</v>
      </c>
      <c r="P2071" s="16" t="s">
        <v>13</v>
      </c>
      <c r="Q2071" s="16" t="s">
        <v>4218</v>
      </c>
      <c r="R2071" s="73" t="s">
        <v>916</v>
      </c>
    </row>
    <row r="2072" spans="1:18" s="24" customFormat="1">
      <c r="A2072" s="52" t="s">
        <v>4219</v>
      </c>
      <c r="B2072" s="73" t="s">
        <v>5546</v>
      </c>
      <c r="C2072" s="89"/>
      <c r="D2072" s="97"/>
      <c r="E2072" s="73"/>
      <c r="F2072" s="73"/>
      <c r="G2072" s="73" t="s">
        <v>3849</v>
      </c>
      <c r="H2072" s="73" t="s">
        <v>59</v>
      </c>
      <c r="I2072" s="73" t="s">
        <v>3140</v>
      </c>
      <c r="J2072" s="73" t="s">
        <v>13</v>
      </c>
      <c r="K2072" s="73" t="s">
        <v>13</v>
      </c>
      <c r="L2072" s="73" t="s">
        <v>13</v>
      </c>
      <c r="M2072" s="73" t="s">
        <v>13</v>
      </c>
      <c r="N2072" s="16" t="s">
        <v>13</v>
      </c>
      <c r="O2072" s="16" t="s">
        <v>13</v>
      </c>
      <c r="P2072" s="16" t="s">
        <v>13</v>
      </c>
      <c r="Q2072" s="16" t="s">
        <v>4220</v>
      </c>
      <c r="R2072" s="73" t="s">
        <v>916</v>
      </c>
    </row>
    <row r="2073" spans="1:18" s="24" customFormat="1">
      <c r="A2073" s="52" t="s">
        <v>4221</v>
      </c>
      <c r="B2073" s="73" t="s">
        <v>5546</v>
      </c>
      <c r="C2073" s="89"/>
      <c r="D2073" s="97"/>
      <c r="E2073" s="73"/>
      <c r="F2073" s="73"/>
      <c r="G2073" s="73" t="s">
        <v>3849</v>
      </c>
      <c r="H2073" s="73" t="s">
        <v>59</v>
      </c>
      <c r="I2073" s="73" t="s">
        <v>3140</v>
      </c>
      <c r="J2073" s="73" t="s">
        <v>13</v>
      </c>
      <c r="K2073" s="73" t="s">
        <v>13</v>
      </c>
      <c r="L2073" s="73" t="s">
        <v>13</v>
      </c>
      <c r="M2073" s="73" t="s">
        <v>13</v>
      </c>
      <c r="N2073" s="16" t="s">
        <v>13</v>
      </c>
      <c r="O2073" s="16" t="s">
        <v>13</v>
      </c>
      <c r="P2073" s="16" t="s">
        <v>13</v>
      </c>
      <c r="Q2073" s="16" t="s">
        <v>4222</v>
      </c>
      <c r="R2073" s="73" t="s">
        <v>916</v>
      </c>
    </row>
    <row r="2074" spans="1:18" s="24" customFormat="1">
      <c r="A2074" s="52" t="s">
        <v>4223</v>
      </c>
      <c r="B2074" s="73" t="s">
        <v>5546</v>
      </c>
      <c r="C2074" s="89"/>
      <c r="D2074" s="97"/>
      <c r="E2074" s="73"/>
      <c r="F2074" s="73"/>
      <c r="G2074" s="73" t="s">
        <v>3849</v>
      </c>
      <c r="H2074" s="73" t="s">
        <v>59</v>
      </c>
      <c r="I2074" s="73" t="s">
        <v>3140</v>
      </c>
      <c r="J2074" s="73" t="s">
        <v>13</v>
      </c>
      <c r="K2074" s="73" t="s">
        <v>13</v>
      </c>
      <c r="L2074" s="73" t="s">
        <v>13</v>
      </c>
      <c r="M2074" s="73" t="s">
        <v>13</v>
      </c>
      <c r="N2074" s="16" t="s">
        <v>13</v>
      </c>
      <c r="O2074" s="16" t="s">
        <v>13</v>
      </c>
      <c r="P2074" s="16" t="s">
        <v>13</v>
      </c>
      <c r="Q2074" s="16" t="s">
        <v>4224</v>
      </c>
      <c r="R2074" s="73" t="s">
        <v>916</v>
      </c>
    </row>
    <row r="2075" spans="1:18" s="24" customFormat="1">
      <c r="A2075" s="52" t="s">
        <v>4225</v>
      </c>
      <c r="B2075" s="73" t="s">
        <v>5546</v>
      </c>
      <c r="C2075" s="89"/>
      <c r="D2075" s="97"/>
      <c r="E2075" s="73"/>
      <c r="F2075" s="73"/>
      <c r="G2075" s="73" t="s">
        <v>3849</v>
      </c>
      <c r="H2075" s="73" t="s">
        <v>59</v>
      </c>
      <c r="I2075" s="73" t="s">
        <v>3141</v>
      </c>
      <c r="J2075" s="73" t="s">
        <v>13</v>
      </c>
      <c r="K2075" s="73" t="s">
        <v>13</v>
      </c>
      <c r="L2075" s="73" t="s">
        <v>13</v>
      </c>
      <c r="M2075" s="73" t="s">
        <v>13</v>
      </c>
      <c r="N2075" s="16" t="s">
        <v>13</v>
      </c>
      <c r="O2075" s="16" t="s">
        <v>13</v>
      </c>
      <c r="P2075" s="16" t="s">
        <v>13</v>
      </c>
      <c r="Q2075" s="16" t="s">
        <v>4226</v>
      </c>
      <c r="R2075" s="73" t="s">
        <v>916</v>
      </c>
    </row>
    <row r="2076" spans="1:18" s="24" customFormat="1">
      <c r="A2076" s="52" t="s">
        <v>4227</v>
      </c>
      <c r="B2076" s="73" t="s">
        <v>5546</v>
      </c>
      <c r="C2076" s="89"/>
      <c r="D2076" s="97"/>
      <c r="E2076" s="73"/>
      <c r="F2076" s="73"/>
      <c r="G2076" s="73" t="s">
        <v>3849</v>
      </c>
      <c r="H2076" s="73" t="s">
        <v>59</v>
      </c>
      <c r="I2076" s="73" t="s">
        <v>3141</v>
      </c>
      <c r="J2076" s="73" t="s">
        <v>13</v>
      </c>
      <c r="K2076" s="73" t="s">
        <v>13</v>
      </c>
      <c r="L2076" s="73" t="s">
        <v>13</v>
      </c>
      <c r="M2076" s="73" t="s">
        <v>13</v>
      </c>
      <c r="N2076" s="16" t="s">
        <v>13</v>
      </c>
      <c r="O2076" s="16" t="s">
        <v>13</v>
      </c>
      <c r="P2076" s="16" t="s">
        <v>13</v>
      </c>
      <c r="Q2076" s="16" t="s">
        <v>4228</v>
      </c>
      <c r="R2076" s="73" t="s">
        <v>916</v>
      </c>
    </row>
    <row r="2077" spans="1:18" s="24" customFormat="1">
      <c r="A2077" s="52" t="s">
        <v>4229</v>
      </c>
      <c r="B2077" s="73" t="s">
        <v>5546</v>
      </c>
      <c r="C2077" s="89"/>
      <c r="D2077" s="97"/>
      <c r="E2077" s="73"/>
      <c r="F2077" s="73"/>
      <c r="G2077" s="73" t="s">
        <v>3849</v>
      </c>
      <c r="H2077" s="73" t="s">
        <v>59</v>
      </c>
      <c r="I2077" s="73" t="s">
        <v>3141</v>
      </c>
      <c r="J2077" s="73" t="s">
        <v>13</v>
      </c>
      <c r="K2077" s="73" t="s">
        <v>13</v>
      </c>
      <c r="L2077" s="73" t="s">
        <v>13</v>
      </c>
      <c r="M2077" s="73" t="s">
        <v>13</v>
      </c>
      <c r="N2077" s="16" t="s">
        <v>13</v>
      </c>
      <c r="O2077" s="16" t="s">
        <v>13</v>
      </c>
      <c r="P2077" s="16" t="s">
        <v>13</v>
      </c>
      <c r="Q2077" s="16" t="s">
        <v>4230</v>
      </c>
      <c r="R2077" s="73" t="s">
        <v>916</v>
      </c>
    </row>
    <row r="2078" spans="1:18" s="24" customFormat="1">
      <c r="A2078" s="52" t="s">
        <v>4231</v>
      </c>
      <c r="B2078" s="73" t="s">
        <v>5546</v>
      </c>
      <c r="C2078" s="89"/>
      <c r="D2078" s="97"/>
      <c r="E2078" s="73"/>
      <c r="F2078" s="73"/>
      <c r="G2078" s="73" t="s">
        <v>3849</v>
      </c>
      <c r="H2078" s="73" t="s">
        <v>59</v>
      </c>
      <c r="I2078" s="73" t="s">
        <v>3141</v>
      </c>
      <c r="J2078" s="73" t="s">
        <v>13</v>
      </c>
      <c r="K2078" s="73" t="s">
        <v>13</v>
      </c>
      <c r="L2078" s="73" t="s">
        <v>13</v>
      </c>
      <c r="M2078" s="73" t="s">
        <v>13</v>
      </c>
      <c r="N2078" s="16" t="s">
        <v>13</v>
      </c>
      <c r="O2078" s="16" t="s">
        <v>13</v>
      </c>
      <c r="P2078" s="16" t="s">
        <v>13</v>
      </c>
      <c r="Q2078" s="16" t="s">
        <v>4232</v>
      </c>
      <c r="R2078" s="73" t="s">
        <v>916</v>
      </c>
    </row>
    <row r="2079" spans="1:18" s="24" customFormat="1">
      <c r="A2079" s="52" t="s">
        <v>4233</v>
      </c>
      <c r="B2079" s="73" t="s">
        <v>5546</v>
      </c>
      <c r="C2079" s="89"/>
      <c r="D2079" s="97"/>
      <c r="E2079" s="73"/>
      <c r="F2079" s="73"/>
      <c r="G2079" s="73" t="s">
        <v>3849</v>
      </c>
      <c r="H2079" s="73" t="s">
        <v>59</v>
      </c>
      <c r="I2079" s="73" t="s">
        <v>2860</v>
      </c>
      <c r="J2079" s="73" t="s">
        <v>13</v>
      </c>
      <c r="K2079" s="73" t="s">
        <v>13</v>
      </c>
      <c r="L2079" s="73" t="s">
        <v>13</v>
      </c>
      <c r="M2079" s="73" t="s">
        <v>13</v>
      </c>
      <c r="N2079" s="16" t="s">
        <v>13</v>
      </c>
      <c r="O2079" s="16" t="s">
        <v>13</v>
      </c>
      <c r="P2079" s="16" t="s">
        <v>13</v>
      </c>
      <c r="Q2079" s="16" t="s">
        <v>4234</v>
      </c>
      <c r="R2079" s="73" t="s">
        <v>916</v>
      </c>
    </row>
    <row r="2080" spans="1:18" s="24" customFormat="1">
      <c r="A2080" s="52" t="s">
        <v>4235</v>
      </c>
      <c r="B2080" s="73" t="s">
        <v>5546</v>
      </c>
      <c r="C2080" s="89"/>
      <c r="D2080" s="97"/>
      <c r="E2080" s="73"/>
      <c r="F2080" s="73"/>
      <c r="G2080" s="73" t="s">
        <v>3849</v>
      </c>
      <c r="H2080" s="73" t="s">
        <v>59</v>
      </c>
      <c r="I2080" s="73" t="s">
        <v>2860</v>
      </c>
      <c r="J2080" s="73" t="s">
        <v>13</v>
      </c>
      <c r="K2080" s="73" t="s">
        <v>13</v>
      </c>
      <c r="L2080" s="73" t="s">
        <v>13</v>
      </c>
      <c r="M2080" s="73" t="s">
        <v>13</v>
      </c>
      <c r="N2080" s="16" t="s">
        <v>13</v>
      </c>
      <c r="O2080" s="16" t="s">
        <v>13</v>
      </c>
      <c r="P2080" s="16" t="s">
        <v>13</v>
      </c>
      <c r="Q2080" s="16" t="s">
        <v>4236</v>
      </c>
      <c r="R2080" s="73" t="s">
        <v>916</v>
      </c>
    </row>
    <row r="2081" spans="1:18" s="24" customFormat="1">
      <c r="A2081" s="52" t="s">
        <v>4237</v>
      </c>
      <c r="B2081" s="73" t="s">
        <v>5546</v>
      </c>
      <c r="C2081" s="89"/>
      <c r="D2081" s="97"/>
      <c r="E2081" s="73"/>
      <c r="F2081" s="73"/>
      <c r="G2081" s="73" t="s">
        <v>3849</v>
      </c>
      <c r="H2081" s="73" t="s">
        <v>59</v>
      </c>
      <c r="I2081" s="73" t="s">
        <v>2860</v>
      </c>
      <c r="J2081" s="73" t="s">
        <v>13</v>
      </c>
      <c r="K2081" s="73" t="s">
        <v>13</v>
      </c>
      <c r="L2081" s="73" t="s">
        <v>13</v>
      </c>
      <c r="M2081" s="73" t="s">
        <v>13</v>
      </c>
      <c r="N2081" s="16" t="s">
        <v>13</v>
      </c>
      <c r="O2081" s="16" t="s">
        <v>13</v>
      </c>
      <c r="P2081" s="16" t="s">
        <v>13</v>
      </c>
      <c r="Q2081" s="16" t="s">
        <v>4238</v>
      </c>
      <c r="R2081" s="73" t="s">
        <v>916</v>
      </c>
    </row>
    <row r="2082" spans="1:18" s="24" customFormat="1">
      <c r="A2082" s="52" t="s">
        <v>4239</v>
      </c>
      <c r="B2082" s="73" t="s">
        <v>5546</v>
      </c>
      <c r="C2082" s="89"/>
      <c r="D2082" s="97"/>
      <c r="E2082" s="73"/>
      <c r="F2082" s="73"/>
      <c r="G2082" s="73" t="s">
        <v>3849</v>
      </c>
      <c r="H2082" s="73" t="s">
        <v>59</v>
      </c>
      <c r="I2082" s="73" t="s">
        <v>4240</v>
      </c>
      <c r="J2082" s="73" t="s">
        <v>13</v>
      </c>
      <c r="K2082" s="73" t="s">
        <v>13</v>
      </c>
      <c r="L2082" s="73" t="s">
        <v>13</v>
      </c>
      <c r="M2082" s="73" t="s">
        <v>13</v>
      </c>
      <c r="N2082" s="16" t="s">
        <v>13</v>
      </c>
      <c r="O2082" s="16" t="s">
        <v>13</v>
      </c>
      <c r="P2082" s="16" t="s">
        <v>13</v>
      </c>
      <c r="Q2082" s="16" t="s">
        <v>4241</v>
      </c>
      <c r="R2082" s="73" t="s">
        <v>916</v>
      </c>
    </row>
    <row r="2083" spans="1:18" s="24" customFormat="1">
      <c r="A2083" s="52" t="s">
        <v>4242</v>
      </c>
      <c r="B2083" s="73" t="s">
        <v>5546</v>
      </c>
      <c r="C2083" s="89"/>
      <c r="D2083" s="97"/>
      <c r="E2083" s="73"/>
      <c r="F2083" s="73"/>
      <c r="G2083" s="73" t="s">
        <v>3849</v>
      </c>
      <c r="H2083" s="73" t="s">
        <v>59</v>
      </c>
      <c r="I2083" s="73" t="s">
        <v>4240</v>
      </c>
      <c r="J2083" s="73" t="s">
        <v>13</v>
      </c>
      <c r="K2083" s="73" t="s">
        <v>13</v>
      </c>
      <c r="L2083" s="73" t="s">
        <v>13</v>
      </c>
      <c r="M2083" s="73" t="s">
        <v>13</v>
      </c>
      <c r="N2083" s="16" t="s">
        <v>13</v>
      </c>
      <c r="O2083" s="16" t="s">
        <v>13</v>
      </c>
      <c r="P2083" s="16" t="s">
        <v>13</v>
      </c>
      <c r="Q2083" s="16" t="s">
        <v>4243</v>
      </c>
      <c r="R2083" s="73" t="s">
        <v>916</v>
      </c>
    </row>
    <row r="2084" spans="1:18" s="24" customFormat="1">
      <c r="A2084" s="52" t="s">
        <v>4244</v>
      </c>
      <c r="B2084" s="73" t="s">
        <v>5546</v>
      </c>
      <c r="C2084" s="89"/>
      <c r="D2084" s="97"/>
      <c r="E2084" s="73"/>
      <c r="F2084" s="73"/>
      <c r="G2084" s="73" t="s">
        <v>3849</v>
      </c>
      <c r="H2084" s="73" t="s">
        <v>59</v>
      </c>
      <c r="I2084" s="73" t="s">
        <v>4240</v>
      </c>
      <c r="J2084" s="73" t="s">
        <v>13</v>
      </c>
      <c r="K2084" s="73" t="s">
        <v>13</v>
      </c>
      <c r="L2084" s="73" t="s">
        <v>13</v>
      </c>
      <c r="M2084" s="73" t="s">
        <v>13</v>
      </c>
      <c r="N2084" s="16" t="s">
        <v>13</v>
      </c>
      <c r="O2084" s="16" t="s">
        <v>13</v>
      </c>
      <c r="P2084" s="16" t="s">
        <v>13</v>
      </c>
      <c r="Q2084" s="16" t="s">
        <v>4245</v>
      </c>
      <c r="R2084" s="73" t="s">
        <v>916</v>
      </c>
    </row>
    <row r="2085" spans="1:18" s="24" customFormat="1">
      <c r="A2085" s="52" t="s">
        <v>4246</v>
      </c>
      <c r="B2085" s="73" t="s">
        <v>5546</v>
      </c>
      <c r="C2085" s="89"/>
      <c r="D2085" s="97"/>
      <c r="E2085" s="73"/>
      <c r="F2085" s="73"/>
      <c r="G2085" s="73" t="s">
        <v>3849</v>
      </c>
      <c r="H2085" s="73" t="s">
        <v>59</v>
      </c>
      <c r="I2085" s="73" t="s">
        <v>4240</v>
      </c>
      <c r="J2085" s="73" t="s">
        <v>13</v>
      </c>
      <c r="K2085" s="73" t="s">
        <v>13</v>
      </c>
      <c r="L2085" s="73" t="s">
        <v>13</v>
      </c>
      <c r="M2085" s="73" t="s">
        <v>13</v>
      </c>
      <c r="N2085" s="16" t="s">
        <v>13</v>
      </c>
      <c r="O2085" s="16" t="s">
        <v>13</v>
      </c>
      <c r="P2085" s="16" t="s">
        <v>13</v>
      </c>
      <c r="Q2085" s="16" t="s">
        <v>4247</v>
      </c>
      <c r="R2085" s="73" t="s">
        <v>916</v>
      </c>
    </row>
    <row r="2086" spans="1:18" s="24" customFormat="1">
      <c r="A2086" s="52" t="s">
        <v>4248</v>
      </c>
      <c r="B2086" s="73" t="s">
        <v>5546</v>
      </c>
      <c r="C2086" s="89"/>
      <c r="D2086" s="97"/>
      <c r="E2086" s="73"/>
      <c r="F2086" s="73"/>
      <c r="G2086" s="73" t="s">
        <v>3849</v>
      </c>
      <c r="H2086" s="73" t="s">
        <v>59</v>
      </c>
      <c r="I2086" s="73" t="s">
        <v>1425</v>
      </c>
      <c r="J2086" s="73" t="s">
        <v>13</v>
      </c>
      <c r="K2086" s="73" t="s">
        <v>13</v>
      </c>
      <c r="L2086" s="73" t="s">
        <v>13</v>
      </c>
      <c r="M2086" s="73" t="s">
        <v>13</v>
      </c>
      <c r="N2086" s="16" t="s">
        <v>13</v>
      </c>
      <c r="O2086" s="16" t="s">
        <v>13</v>
      </c>
      <c r="P2086" s="16" t="s">
        <v>13</v>
      </c>
      <c r="Q2086" s="16" t="s">
        <v>4249</v>
      </c>
      <c r="R2086" s="73" t="s">
        <v>916</v>
      </c>
    </row>
    <row r="2087" spans="1:18" s="24" customFormat="1">
      <c r="A2087" s="52" t="s">
        <v>4250</v>
      </c>
      <c r="B2087" s="73" t="s">
        <v>5546</v>
      </c>
      <c r="C2087" s="89"/>
      <c r="D2087" s="97"/>
      <c r="E2087" s="73"/>
      <c r="F2087" s="73"/>
      <c r="G2087" s="73" t="s">
        <v>3849</v>
      </c>
      <c r="H2087" s="73" t="s">
        <v>59</v>
      </c>
      <c r="I2087" s="73" t="s">
        <v>1897</v>
      </c>
      <c r="J2087" s="73" t="s">
        <v>13</v>
      </c>
      <c r="K2087" s="73" t="s">
        <v>13</v>
      </c>
      <c r="L2087" s="73" t="s">
        <v>13</v>
      </c>
      <c r="M2087" s="73" t="s">
        <v>13</v>
      </c>
      <c r="N2087" s="16" t="s">
        <v>13</v>
      </c>
      <c r="O2087" s="16" t="s">
        <v>13</v>
      </c>
      <c r="P2087" s="16" t="s">
        <v>13</v>
      </c>
      <c r="Q2087" s="16" t="s">
        <v>4251</v>
      </c>
      <c r="R2087" s="73" t="s">
        <v>916</v>
      </c>
    </row>
    <row r="2088" spans="1:18" s="24" customFormat="1">
      <c r="A2088" s="52" t="s">
        <v>4252</v>
      </c>
      <c r="B2088" s="73" t="s">
        <v>5546</v>
      </c>
      <c r="C2088" s="89"/>
      <c r="D2088" s="97"/>
      <c r="E2088" s="73"/>
      <c r="F2088" s="73"/>
      <c r="G2088" s="73" t="s">
        <v>3849</v>
      </c>
      <c r="H2088" s="73" t="s">
        <v>59</v>
      </c>
      <c r="I2088" s="73" t="s">
        <v>1897</v>
      </c>
      <c r="J2088" s="73" t="s">
        <v>13</v>
      </c>
      <c r="K2088" s="73" t="s">
        <v>13</v>
      </c>
      <c r="L2088" s="73" t="s">
        <v>13</v>
      </c>
      <c r="M2088" s="73" t="s">
        <v>13</v>
      </c>
      <c r="N2088" s="16" t="s">
        <v>13</v>
      </c>
      <c r="O2088" s="16" t="s">
        <v>13</v>
      </c>
      <c r="P2088" s="16" t="s">
        <v>13</v>
      </c>
      <c r="Q2088" s="16" t="s">
        <v>4253</v>
      </c>
      <c r="R2088" s="73" t="s">
        <v>916</v>
      </c>
    </row>
    <row r="2089" spans="1:18" s="24" customFormat="1">
      <c r="A2089" s="52" t="s">
        <v>4254</v>
      </c>
      <c r="B2089" s="73" t="s">
        <v>5546</v>
      </c>
      <c r="C2089" s="89"/>
      <c r="D2089" s="97"/>
      <c r="E2089" s="73"/>
      <c r="F2089" s="73"/>
      <c r="G2089" s="73" t="s">
        <v>3849</v>
      </c>
      <c r="H2089" s="73" t="s">
        <v>59</v>
      </c>
      <c r="I2089" s="73" t="s">
        <v>1897</v>
      </c>
      <c r="J2089" s="73" t="s">
        <v>13</v>
      </c>
      <c r="K2089" s="73" t="s">
        <v>13</v>
      </c>
      <c r="L2089" s="73" t="s">
        <v>13</v>
      </c>
      <c r="M2089" s="73" t="s">
        <v>13</v>
      </c>
      <c r="N2089" s="16" t="s">
        <v>13</v>
      </c>
      <c r="O2089" s="16" t="s">
        <v>13</v>
      </c>
      <c r="P2089" s="16" t="s">
        <v>13</v>
      </c>
      <c r="Q2089" s="16" t="s">
        <v>4255</v>
      </c>
      <c r="R2089" s="73" t="s">
        <v>916</v>
      </c>
    </row>
    <row r="2090" spans="1:18" s="24" customFormat="1">
      <c r="A2090" s="52" t="s">
        <v>4256</v>
      </c>
      <c r="B2090" s="73" t="s">
        <v>5546</v>
      </c>
      <c r="C2090" s="89"/>
      <c r="D2090" s="97"/>
      <c r="E2090" s="73"/>
      <c r="F2090" s="73"/>
      <c r="G2090" s="73" t="s">
        <v>3849</v>
      </c>
      <c r="H2090" s="73" t="s">
        <v>1257</v>
      </c>
      <c r="I2090" s="73" t="s">
        <v>1268</v>
      </c>
      <c r="J2090" s="73" t="s">
        <v>13</v>
      </c>
      <c r="K2090" s="73" t="s">
        <v>13</v>
      </c>
      <c r="L2090" s="73" t="s">
        <v>13</v>
      </c>
      <c r="M2090" s="73" t="s">
        <v>13</v>
      </c>
      <c r="N2090" s="16" t="s">
        <v>13</v>
      </c>
      <c r="O2090" s="16" t="s">
        <v>13</v>
      </c>
      <c r="P2090" s="16" t="s">
        <v>13</v>
      </c>
      <c r="Q2090" s="16" t="s">
        <v>4257</v>
      </c>
      <c r="R2090" s="73" t="s">
        <v>916</v>
      </c>
    </row>
    <row r="2091" spans="1:18" s="24" customFormat="1">
      <c r="A2091" s="52" t="s">
        <v>4258</v>
      </c>
      <c r="B2091" s="73" t="s">
        <v>5546</v>
      </c>
      <c r="C2091" s="89"/>
      <c r="D2091" s="97"/>
      <c r="E2091" s="73"/>
      <c r="F2091" s="73"/>
      <c r="G2091" s="73" t="s">
        <v>3849</v>
      </c>
      <c r="H2091" s="73" t="s">
        <v>1257</v>
      </c>
      <c r="I2091" s="73" t="s">
        <v>1268</v>
      </c>
      <c r="J2091" s="73" t="s">
        <v>13</v>
      </c>
      <c r="K2091" s="73" t="s">
        <v>13</v>
      </c>
      <c r="L2091" s="73" t="s">
        <v>13</v>
      </c>
      <c r="M2091" s="73" t="s">
        <v>13</v>
      </c>
      <c r="N2091" s="16" t="s">
        <v>13</v>
      </c>
      <c r="O2091" s="16" t="s">
        <v>13</v>
      </c>
      <c r="P2091" s="16" t="s">
        <v>13</v>
      </c>
      <c r="Q2091" s="16" t="s">
        <v>4259</v>
      </c>
      <c r="R2091" s="73" t="s">
        <v>916</v>
      </c>
    </row>
    <row r="2092" spans="1:18" s="24" customFormat="1">
      <c r="A2092" s="52" t="s">
        <v>4260</v>
      </c>
      <c r="B2092" s="73" t="s">
        <v>5546</v>
      </c>
      <c r="C2092" s="89"/>
      <c r="D2092" s="97"/>
      <c r="E2092" s="73"/>
      <c r="F2092" s="73"/>
      <c r="G2092" s="73" t="s">
        <v>3849</v>
      </c>
      <c r="H2092" s="73" t="s">
        <v>1257</v>
      </c>
      <c r="I2092" s="73" t="s">
        <v>1268</v>
      </c>
      <c r="J2092" s="73" t="s">
        <v>13</v>
      </c>
      <c r="K2092" s="73" t="s">
        <v>13</v>
      </c>
      <c r="L2092" s="73" t="s">
        <v>13</v>
      </c>
      <c r="M2092" s="73" t="s">
        <v>13</v>
      </c>
      <c r="N2092" s="16" t="s">
        <v>13</v>
      </c>
      <c r="O2092" s="16" t="s">
        <v>13</v>
      </c>
      <c r="P2092" s="16" t="s">
        <v>13</v>
      </c>
      <c r="Q2092" s="16" t="s">
        <v>4261</v>
      </c>
      <c r="R2092" s="73" t="s">
        <v>916</v>
      </c>
    </row>
    <row r="2093" spans="1:18" s="24" customFormat="1">
      <c r="A2093" s="52" t="s">
        <v>4262</v>
      </c>
      <c r="B2093" s="73" t="s">
        <v>5546</v>
      </c>
      <c r="C2093" s="89"/>
      <c r="D2093" s="97"/>
      <c r="E2093" s="73"/>
      <c r="F2093" s="73"/>
      <c r="G2093" s="73" t="s">
        <v>3849</v>
      </c>
      <c r="H2093" s="73" t="s">
        <v>1257</v>
      </c>
      <c r="I2093" s="73" t="s">
        <v>1268</v>
      </c>
      <c r="J2093" s="73" t="s">
        <v>13</v>
      </c>
      <c r="K2093" s="73" t="s">
        <v>13</v>
      </c>
      <c r="L2093" s="73" t="s">
        <v>13</v>
      </c>
      <c r="M2093" s="73" t="s">
        <v>13</v>
      </c>
      <c r="N2093" s="16" t="s">
        <v>13</v>
      </c>
      <c r="O2093" s="16" t="s">
        <v>13</v>
      </c>
      <c r="P2093" s="16" t="s">
        <v>13</v>
      </c>
      <c r="Q2093" s="16" t="s">
        <v>4263</v>
      </c>
      <c r="R2093" s="73" t="s">
        <v>916</v>
      </c>
    </row>
    <row r="2094" spans="1:18" s="24" customFormat="1">
      <c r="A2094" s="52" t="s">
        <v>4264</v>
      </c>
      <c r="B2094" s="73" t="s">
        <v>5546</v>
      </c>
      <c r="C2094" s="89"/>
      <c r="D2094" s="97"/>
      <c r="E2094" s="73"/>
      <c r="F2094" s="73"/>
      <c r="G2094" s="73" t="s">
        <v>3849</v>
      </c>
      <c r="H2094" s="73" t="s">
        <v>1257</v>
      </c>
      <c r="I2094" s="73" t="s">
        <v>1268</v>
      </c>
      <c r="J2094" s="73" t="s">
        <v>13</v>
      </c>
      <c r="K2094" s="73" t="s">
        <v>13</v>
      </c>
      <c r="L2094" s="73" t="s">
        <v>13</v>
      </c>
      <c r="M2094" s="73" t="s">
        <v>13</v>
      </c>
      <c r="N2094" s="16" t="s">
        <v>13</v>
      </c>
      <c r="O2094" s="16" t="s">
        <v>13</v>
      </c>
      <c r="P2094" s="16" t="s">
        <v>13</v>
      </c>
      <c r="Q2094" s="16" t="s">
        <v>4265</v>
      </c>
      <c r="R2094" s="73" t="s">
        <v>916</v>
      </c>
    </row>
    <row r="2095" spans="1:18" s="24" customFormat="1">
      <c r="A2095" s="52" t="s">
        <v>4266</v>
      </c>
      <c r="B2095" s="73" t="s">
        <v>5546</v>
      </c>
      <c r="C2095" s="89"/>
      <c r="D2095" s="97"/>
      <c r="E2095" s="73"/>
      <c r="F2095" s="73"/>
      <c r="G2095" s="73" t="s">
        <v>3849</v>
      </c>
      <c r="H2095" s="73" t="s">
        <v>1257</v>
      </c>
      <c r="I2095" s="73" t="s">
        <v>1268</v>
      </c>
      <c r="J2095" s="73" t="s">
        <v>13</v>
      </c>
      <c r="K2095" s="73" t="s">
        <v>13</v>
      </c>
      <c r="L2095" s="73" t="s">
        <v>13</v>
      </c>
      <c r="M2095" s="73" t="s">
        <v>13</v>
      </c>
      <c r="N2095" s="16" t="s">
        <v>13</v>
      </c>
      <c r="O2095" s="16" t="s">
        <v>13</v>
      </c>
      <c r="P2095" s="16" t="s">
        <v>13</v>
      </c>
      <c r="Q2095" s="16" t="s">
        <v>4267</v>
      </c>
      <c r="R2095" s="73" t="s">
        <v>916</v>
      </c>
    </row>
    <row r="2096" spans="1:18" s="24" customFormat="1">
      <c r="A2096" s="52" t="s">
        <v>4268</v>
      </c>
      <c r="B2096" s="73" t="s">
        <v>5546</v>
      </c>
      <c r="C2096" s="89"/>
      <c r="D2096" s="97"/>
      <c r="E2096" s="73"/>
      <c r="F2096" s="73"/>
      <c r="G2096" s="73" t="s">
        <v>3849</v>
      </c>
      <c r="H2096" s="73" t="s">
        <v>1257</v>
      </c>
      <c r="I2096" s="73" t="s">
        <v>1268</v>
      </c>
      <c r="J2096" s="73" t="s">
        <v>13</v>
      </c>
      <c r="K2096" s="73" t="s">
        <v>13</v>
      </c>
      <c r="L2096" s="73" t="s">
        <v>13</v>
      </c>
      <c r="M2096" s="73" t="s">
        <v>13</v>
      </c>
      <c r="N2096" s="16" t="s">
        <v>13</v>
      </c>
      <c r="O2096" s="16" t="s">
        <v>13</v>
      </c>
      <c r="P2096" s="16" t="s">
        <v>13</v>
      </c>
      <c r="Q2096" s="16" t="s">
        <v>4269</v>
      </c>
      <c r="R2096" s="73" t="s">
        <v>916</v>
      </c>
    </row>
    <row r="2097" spans="1:18" s="24" customFormat="1">
      <c r="A2097" s="52" t="s">
        <v>4270</v>
      </c>
      <c r="B2097" s="73" t="s">
        <v>5546</v>
      </c>
      <c r="C2097" s="89"/>
      <c r="D2097" s="97"/>
      <c r="E2097" s="73"/>
      <c r="F2097" s="73"/>
      <c r="G2097" s="73" t="s">
        <v>3849</v>
      </c>
      <c r="H2097" s="73" t="s">
        <v>1257</v>
      </c>
      <c r="I2097" s="73" t="s">
        <v>1268</v>
      </c>
      <c r="J2097" s="73" t="s">
        <v>13</v>
      </c>
      <c r="K2097" s="73" t="s">
        <v>13</v>
      </c>
      <c r="L2097" s="73" t="s">
        <v>13</v>
      </c>
      <c r="M2097" s="73" t="s">
        <v>13</v>
      </c>
      <c r="N2097" s="16" t="s">
        <v>13</v>
      </c>
      <c r="O2097" s="16" t="s">
        <v>13</v>
      </c>
      <c r="P2097" s="16" t="s">
        <v>13</v>
      </c>
      <c r="Q2097" s="16" t="s">
        <v>4271</v>
      </c>
      <c r="R2097" s="73" t="s">
        <v>916</v>
      </c>
    </row>
    <row r="2098" spans="1:18" s="24" customFormat="1">
      <c r="A2098" s="52" t="s">
        <v>4272</v>
      </c>
      <c r="B2098" s="73" t="s">
        <v>5546</v>
      </c>
      <c r="C2098" s="89"/>
      <c r="D2098" s="97"/>
      <c r="E2098" s="73"/>
      <c r="F2098" s="73"/>
      <c r="G2098" s="73" t="s">
        <v>3849</v>
      </c>
      <c r="H2098" s="73" t="s">
        <v>1257</v>
      </c>
      <c r="I2098" s="73" t="s">
        <v>1268</v>
      </c>
      <c r="J2098" s="73" t="s">
        <v>13</v>
      </c>
      <c r="K2098" s="73" t="s">
        <v>13</v>
      </c>
      <c r="L2098" s="73" t="s">
        <v>13</v>
      </c>
      <c r="M2098" s="73" t="s">
        <v>13</v>
      </c>
      <c r="N2098" s="16" t="s">
        <v>13</v>
      </c>
      <c r="O2098" s="16" t="s">
        <v>13</v>
      </c>
      <c r="P2098" s="16" t="s">
        <v>13</v>
      </c>
      <c r="Q2098" s="16" t="s">
        <v>4273</v>
      </c>
      <c r="R2098" s="73" t="s">
        <v>916</v>
      </c>
    </row>
    <row r="2099" spans="1:18" s="24" customFormat="1">
      <c r="A2099" s="52" t="s">
        <v>4274</v>
      </c>
      <c r="B2099" s="73" t="s">
        <v>5546</v>
      </c>
      <c r="C2099" s="89"/>
      <c r="D2099" s="97"/>
      <c r="E2099" s="73"/>
      <c r="F2099" s="73"/>
      <c r="G2099" s="73" t="s">
        <v>3849</v>
      </c>
      <c r="H2099" s="73" t="s">
        <v>1257</v>
      </c>
      <c r="I2099" s="73" t="s">
        <v>1268</v>
      </c>
      <c r="J2099" s="73" t="s">
        <v>13</v>
      </c>
      <c r="K2099" s="73" t="s">
        <v>13</v>
      </c>
      <c r="L2099" s="73" t="s">
        <v>13</v>
      </c>
      <c r="M2099" s="73" t="s">
        <v>13</v>
      </c>
      <c r="N2099" s="16" t="s">
        <v>13</v>
      </c>
      <c r="O2099" s="16" t="s">
        <v>13</v>
      </c>
      <c r="P2099" s="16" t="s">
        <v>13</v>
      </c>
      <c r="Q2099" s="16" t="s">
        <v>4275</v>
      </c>
      <c r="R2099" s="73" t="s">
        <v>916</v>
      </c>
    </row>
    <row r="2100" spans="1:18" s="24" customFormat="1">
      <c r="A2100" s="52" t="s">
        <v>4276</v>
      </c>
      <c r="B2100" s="73" t="s">
        <v>5546</v>
      </c>
      <c r="C2100" s="89"/>
      <c r="D2100" s="97"/>
      <c r="E2100" s="73"/>
      <c r="F2100" s="73"/>
      <c r="G2100" s="73" t="s">
        <v>3849</v>
      </c>
      <c r="H2100" s="73" t="s">
        <v>1257</v>
      </c>
      <c r="I2100" s="73" t="s">
        <v>1268</v>
      </c>
      <c r="J2100" s="73" t="s">
        <v>13</v>
      </c>
      <c r="K2100" s="73" t="s">
        <v>13</v>
      </c>
      <c r="L2100" s="73" t="s">
        <v>13</v>
      </c>
      <c r="M2100" s="73" t="s">
        <v>13</v>
      </c>
      <c r="N2100" s="16" t="s">
        <v>13</v>
      </c>
      <c r="O2100" s="16" t="s">
        <v>13</v>
      </c>
      <c r="P2100" s="16" t="s">
        <v>13</v>
      </c>
      <c r="Q2100" s="16" t="s">
        <v>4277</v>
      </c>
      <c r="R2100" s="73" t="s">
        <v>916</v>
      </c>
    </row>
    <row r="2101" spans="1:18" s="24" customFormat="1">
      <c r="A2101" s="52" t="s">
        <v>4278</v>
      </c>
      <c r="B2101" s="73" t="s">
        <v>5546</v>
      </c>
      <c r="C2101" s="89"/>
      <c r="D2101" s="97"/>
      <c r="E2101" s="73"/>
      <c r="F2101" s="73"/>
      <c r="G2101" s="73" t="s">
        <v>3849</v>
      </c>
      <c r="H2101" s="73" t="s">
        <v>1257</v>
      </c>
      <c r="I2101" s="73" t="s">
        <v>1268</v>
      </c>
      <c r="J2101" s="73" t="s">
        <v>13</v>
      </c>
      <c r="K2101" s="73" t="s">
        <v>13</v>
      </c>
      <c r="L2101" s="73" t="s">
        <v>13</v>
      </c>
      <c r="M2101" s="73" t="s">
        <v>13</v>
      </c>
      <c r="N2101" s="16" t="s">
        <v>13</v>
      </c>
      <c r="O2101" s="16" t="s">
        <v>13</v>
      </c>
      <c r="P2101" s="16" t="s">
        <v>13</v>
      </c>
      <c r="Q2101" s="16" t="s">
        <v>4279</v>
      </c>
      <c r="R2101" s="73" t="s">
        <v>916</v>
      </c>
    </row>
    <row r="2102" spans="1:18" s="24" customFormat="1">
      <c r="A2102" s="52" t="s">
        <v>4280</v>
      </c>
      <c r="B2102" s="73" t="s">
        <v>5546</v>
      </c>
      <c r="C2102" s="89"/>
      <c r="D2102" s="97"/>
      <c r="E2102" s="73"/>
      <c r="F2102" s="73"/>
      <c r="G2102" s="73" t="s">
        <v>3849</v>
      </c>
      <c r="H2102" s="73" t="s">
        <v>1257</v>
      </c>
      <c r="I2102" s="73" t="s">
        <v>1268</v>
      </c>
      <c r="J2102" s="73" t="s">
        <v>13</v>
      </c>
      <c r="K2102" s="73" t="s">
        <v>13</v>
      </c>
      <c r="L2102" s="73" t="s">
        <v>13</v>
      </c>
      <c r="M2102" s="73" t="s">
        <v>13</v>
      </c>
      <c r="N2102" s="16" t="s">
        <v>13</v>
      </c>
      <c r="O2102" s="16" t="s">
        <v>13</v>
      </c>
      <c r="P2102" s="16" t="s">
        <v>13</v>
      </c>
      <c r="Q2102" s="16" t="s">
        <v>4281</v>
      </c>
      <c r="R2102" s="73" t="s">
        <v>916</v>
      </c>
    </row>
    <row r="2103" spans="1:18" s="24" customFormat="1">
      <c r="A2103" s="52" t="s">
        <v>4282</v>
      </c>
      <c r="B2103" s="73" t="s">
        <v>5546</v>
      </c>
      <c r="C2103" s="89"/>
      <c r="D2103" s="97"/>
      <c r="E2103" s="73"/>
      <c r="F2103" s="73"/>
      <c r="G2103" s="73" t="s">
        <v>3849</v>
      </c>
      <c r="H2103" s="73" t="s">
        <v>1257</v>
      </c>
      <c r="I2103" s="73" t="s">
        <v>1268</v>
      </c>
      <c r="J2103" s="73" t="s">
        <v>13</v>
      </c>
      <c r="K2103" s="73" t="s">
        <v>13</v>
      </c>
      <c r="L2103" s="73" t="s">
        <v>13</v>
      </c>
      <c r="M2103" s="73" t="s">
        <v>13</v>
      </c>
      <c r="N2103" s="16" t="s">
        <v>13</v>
      </c>
      <c r="O2103" s="16" t="s">
        <v>13</v>
      </c>
      <c r="P2103" s="16" t="s">
        <v>13</v>
      </c>
      <c r="Q2103" s="16" t="s">
        <v>4283</v>
      </c>
      <c r="R2103" s="73" t="s">
        <v>916</v>
      </c>
    </row>
    <row r="2104" spans="1:18" s="24" customFormat="1">
      <c r="A2104" s="52" t="s">
        <v>4284</v>
      </c>
      <c r="B2104" s="73" t="s">
        <v>5546</v>
      </c>
      <c r="C2104" s="89"/>
      <c r="D2104" s="97"/>
      <c r="E2104" s="73"/>
      <c r="F2104" s="73"/>
      <c r="G2104" s="73" t="s">
        <v>3849</v>
      </c>
      <c r="H2104" s="73" t="s">
        <v>1257</v>
      </c>
      <c r="I2104" s="73" t="s">
        <v>1268</v>
      </c>
      <c r="J2104" s="73" t="s">
        <v>13</v>
      </c>
      <c r="K2104" s="73" t="s">
        <v>13</v>
      </c>
      <c r="L2104" s="73" t="s">
        <v>13</v>
      </c>
      <c r="M2104" s="73" t="s">
        <v>13</v>
      </c>
      <c r="N2104" s="16" t="s">
        <v>13</v>
      </c>
      <c r="O2104" s="16" t="s">
        <v>13</v>
      </c>
      <c r="P2104" s="16" t="s">
        <v>13</v>
      </c>
      <c r="Q2104" s="16" t="s">
        <v>4285</v>
      </c>
      <c r="R2104" s="73" t="s">
        <v>916</v>
      </c>
    </row>
    <row r="2105" spans="1:18" s="24" customFormat="1">
      <c r="A2105" s="52" t="s">
        <v>4286</v>
      </c>
      <c r="B2105" s="73" t="s">
        <v>5546</v>
      </c>
      <c r="C2105" s="89"/>
      <c r="D2105" s="97"/>
      <c r="E2105" s="73"/>
      <c r="F2105" s="73"/>
      <c r="G2105" s="73" t="s">
        <v>3849</v>
      </c>
      <c r="H2105" s="73" t="s">
        <v>1257</v>
      </c>
      <c r="I2105" s="73" t="s">
        <v>1268</v>
      </c>
      <c r="J2105" s="73" t="s">
        <v>13</v>
      </c>
      <c r="K2105" s="73" t="s">
        <v>13</v>
      </c>
      <c r="L2105" s="73" t="s">
        <v>13</v>
      </c>
      <c r="M2105" s="73" t="s">
        <v>13</v>
      </c>
      <c r="N2105" s="16" t="s">
        <v>13</v>
      </c>
      <c r="O2105" s="16" t="s">
        <v>13</v>
      </c>
      <c r="P2105" s="16" t="s">
        <v>13</v>
      </c>
      <c r="Q2105" s="16" t="s">
        <v>4287</v>
      </c>
      <c r="R2105" s="73" t="s">
        <v>916</v>
      </c>
    </row>
    <row r="2106" spans="1:18" s="24" customFormat="1">
      <c r="A2106" s="52" t="s">
        <v>4288</v>
      </c>
      <c r="B2106" s="73" t="s">
        <v>5546</v>
      </c>
      <c r="C2106" s="89"/>
      <c r="D2106" s="97"/>
      <c r="E2106" s="73"/>
      <c r="F2106" s="73"/>
      <c r="G2106" s="73" t="s">
        <v>3849</v>
      </c>
      <c r="H2106" s="73" t="s">
        <v>1257</v>
      </c>
      <c r="I2106" s="73" t="s">
        <v>1268</v>
      </c>
      <c r="J2106" s="73" t="s">
        <v>13</v>
      </c>
      <c r="K2106" s="73" t="s">
        <v>13</v>
      </c>
      <c r="L2106" s="73" t="s">
        <v>13</v>
      </c>
      <c r="M2106" s="73" t="s">
        <v>13</v>
      </c>
      <c r="N2106" s="16" t="s">
        <v>13</v>
      </c>
      <c r="O2106" s="16" t="s">
        <v>13</v>
      </c>
      <c r="P2106" s="16" t="s">
        <v>13</v>
      </c>
      <c r="Q2106" s="16" t="s">
        <v>4289</v>
      </c>
      <c r="R2106" s="73" t="s">
        <v>916</v>
      </c>
    </row>
    <row r="2107" spans="1:18" s="24" customFormat="1">
      <c r="A2107" s="52" t="s">
        <v>4290</v>
      </c>
      <c r="B2107" s="73" t="s">
        <v>5546</v>
      </c>
      <c r="C2107" s="89"/>
      <c r="D2107" s="97"/>
      <c r="E2107" s="73"/>
      <c r="F2107" s="73"/>
      <c r="G2107" s="73" t="s">
        <v>3849</v>
      </c>
      <c r="H2107" s="73" t="s">
        <v>1257</v>
      </c>
      <c r="I2107" s="73" t="s">
        <v>1268</v>
      </c>
      <c r="J2107" s="73" t="s">
        <v>13</v>
      </c>
      <c r="K2107" s="73" t="s">
        <v>13</v>
      </c>
      <c r="L2107" s="73" t="s">
        <v>13</v>
      </c>
      <c r="M2107" s="73" t="s">
        <v>13</v>
      </c>
      <c r="N2107" s="16" t="s">
        <v>13</v>
      </c>
      <c r="O2107" s="16" t="s">
        <v>13</v>
      </c>
      <c r="P2107" s="16" t="s">
        <v>13</v>
      </c>
      <c r="Q2107" s="16" t="s">
        <v>4291</v>
      </c>
      <c r="R2107" s="73" t="s">
        <v>916</v>
      </c>
    </row>
    <row r="2108" spans="1:18" s="24" customFormat="1">
      <c r="A2108" s="52" t="s">
        <v>4292</v>
      </c>
      <c r="B2108" s="73" t="s">
        <v>5546</v>
      </c>
      <c r="C2108" s="89"/>
      <c r="D2108" s="97"/>
      <c r="E2108" s="73"/>
      <c r="F2108" s="73"/>
      <c r="G2108" s="73" t="s">
        <v>3849</v>
      </c>
      <c r="H2108" s="73" t="s">
        <v>1257</v>
      </c>
      <c r="I2108" s="73" t="s">
        <v>1268</v>
      </c>
      <c r="J2108" s="73" t="s">
        <v>13</v>
      </c>
      <c r="K2108" s="73" t="s">
        <v>13</v>
      </c>
      <c r="L2108" s="73" t="s">
        <v>13</v>
      </c>
      <c r="M2108" s="73" t="s">
        <v>13</v>
      </c>
      <c r="N2108" s="16" t="s">
        <v>13</v>
      </c>
      <c r="O2108" s="16" t="s">
        <v>13</v>
      </c>
      <c r="P2108" s="16" t="s">
        <v>13</v>
      </c>
      <c r="Q2108" s="16" t="s">
        <v>4293</v>
      </c>
      <c r="R2108" s="73" t="s">
        <v>916</v>
      </c>
    </row>
    <row r="2109" spans="1:18" s="24" customFormat="1">
      <c r="A2109" s="52" t="s">
        <v>4294</v>
      </c>
      <c r="B2109" s="73" t="s">
        <v>5546</v>
      </c>
      <c r="C2109" s="89"/>
      <c r="D2109" s="97"/>
      <c r="E2109" s="73"/>
      <c r="F2109" s="73"/>
      <c r="G2109" s="73" t="s">
        <v>3849</v>
      </c>
      <c r="H2109" s="73" t="s">
        <v>1257</v>
      </c>
      <c r="I2109" s="73" t="s">
        <v>1370</v>
      </c>
      <c r="J2109" s="73" t="s">
        <v>13</v>
      </c>
      <c r="K2109" s="73" t="s">
        <v>13</v>
      </c>
      <c r="L2109" s="73" t="s">
        <v>13</v>
      </c>
      <c r="M2109" s="73" t="s">
        <v>13</v>
      </c>
      <c r="N2109" s="16" t="s">
        <v>13</v>
      </c>
      <c r="O2109" s="16" t="s">
        <v>13</v>
      </c>
      <c r="P2109" s="16" t="s">
        <v>13</v>
      </c>
      <c r="Q2109" s="16" t="s">
        <v>4295</v>
      </c>
      <c r="R2109" s="73" t="s">
        <v>916</v>
      </c>
    </row>
    <row r="2110" spans="1:18" s="24" customFormat="1">
      <c r="A2110" s="52" t="s">
        <v>4296</v>
      </c>
      <c r="B2110" s="73" t="s">
        <v>5546</v>
      </c>
      <c r="C2110" s="89"/>
      <c r="D2110" s="97"/>
      <c r="E2110" s="73"/>
      <c r="F2110" s="73"/>
      <c r="G2110" s="73" t="s">
        <v>3849</v>
      </c>
      <c r="H2110" s="73" t="s">
        <v>1257</v>
      </c>
      <c r="I2110" s="73" t="s">
        <v>1370</v>
      </c>
      <c r="J2110" s="73" t="s">
        <v>13</v>
      </c>
      <c r="K2110" s="73" t="s">
        <v>13</v>
      </c>
      <c r="L2110" s="73" t="s">
        <v>13</v>
      </c>
      <c r="M2110" s="73" t="s">
        <v>13</v>
      </c>
      <c r="N2110" s="16" t="s">
        <v>13</v>
      </c>
      <c r="O2110" s="16" t="s">
        <v>13</v>
      </c>
      <c r="P2110" s="16" t="s">
        <v>13</v>
      </c>
      <c r="Q2110" s="16" t="s">
        <v>4297</v>
      </c>
      <c r="R2110" s="73" t="s">
        <v>916</v>
      </c>
    </row>
    <row r="2111" spans="1:18" s="24" customFormat="1">
      <c r="A2111" s="52" t="s">
        <v>4298</v>
      </c>
      <c r="B2111" s="73" t="s">
        <v>5546</v>
      </c>
      <c r="C2111" s="89"/>
      <c r="D2111" s="97"/>
      <c r="E2111" s="73"/>
      <c r="F2111" s="73"/>
      <c r="G2111" s="73" t="s">
        <v>3849</v>
      </c>
      <c r="H2111" s="73" t="s">
        <v>1257</v>
      </c>
      <c r="I2111" s="73" t="s">
        <v>1370</v>
      </c>
      <c r="J2111" s="73" t="s">
        <v>13</v>
      </c>
      <c r="K2111" s="73" t="s">
        <v>13</v>
      </c>
      <c r="L2111" s="73" t="s">
        <v>13</v>
      </c>
      <c r="M2111" s="73" t="s">
        <v>13</v>
      </c>
      <c r="N2111" s="16" t="s">
        <v>13</v>
      </c>
      <c r="O2111" s="16" t="s">
        <v>13</v>
      </c>
      <c r="P2111" s="16" t="s">
        <v>13</v>
      </c>
      <c r="Q2111" s="16" t="s">
        <v>4299</v>
      </c>
      <c r="R2111" s="73" t="s">
        <v>916</v>
      </c>
    </row>
    <row r="2112" spans="1:18" s="24" customFormat="1">
      <c r="A2112" s="52" t="s">
        <v>4300</v>
      </c>
      <c r="B2112" s="73" t="s">
        <v>5546</v>
      </c>
      <c r="C2112" s="89"/>
      <c r="D2112" s="97"/>
      <c r="E2112" s="73"/>
      <c r="F2112" s="73"/>
      <c r="G2112" s="73" t="s">
        <v>3849</v>
      </c>
      <c r="H2112" s="73" t="s">
        <v>1257</v>
      </c>
      <c r="I2112" s="73" t="s">
        <v>1370</v>
      </c>
      <c r="J2112" s="73" t="s">
        <v>13</v>
      </c>
      <c r="K2112" s="73" t="s">
        <v>13</v>
      </c>
      <c r="L2112" s="73" t="s">
        <v>13</v>
      </c>
      <c r="M2112" s="73" t="s">
        <v>13</v>
      </c>
      <c r="N2112" s="16" t="s">
        <v>13</v>
      </c>
      <c r="O2112" s="16" t="s">
        <v>13</v>
      </c>
      <c r="P2112" s="16" t="s">
        <v>13</v>
      </c>
      <c r="Q2112" s="16" t="s">
        <v>4301</v>
      </c>
      <c r="R2112" s="73" t="s">
        <v>916</v>
      </c>
    </row>
    <row r="2113" spans="1:18" s="24" customFormat="1">
      <c r="A2113" s="52" t="s">
        <v>4302</v>
      </c>
      <c r="B2113" s="73" t="s">
        <v>5546</v>
      </c>
      <c r="C2113" s="89"/>
      <c r="D2113" s="97"/>
      <c r="E2113" s="73"/>
      <c r="F2113" s="73"/>
      <c r="G2113" s="73" t="s">
        <v>3849</v>
      </c>
      <c r="H2113" s="73" t="s">
        <v>1257</v>
      </c>
      <c r="I2113" s="73" t="s">
        <v>1370</v>
      </c>
      <c r="J2113" s="73" t="s">
        <v>13</v>
      </c>
      <c r="K2113" s="73" t="s">
        <v>13</v>
      </c>
      <c r="L2113" s="73" t="s">
        <v>13</v>
      </c>
      <c r="M2113" s="73" t="s">
        <v>13</v>
      </c>
      <c r="N2113" s="16" t="s">
        <v>13</v>
      </c>
      <c r="O2113" s="16" t="s">
        <v>13</v>
      </c>
      <c r="P2113" s="16" t="s">
        <v>13</v>
      </c>
      <c r="Q2113" s="16" t="s">
        <v>4303</v>
      </c>
      <c r="R2113" s="73" t="s">
        <v>916</v>
      </c>
    </row>
    <row r="2114" spans="1:18" s="24" customFormat="1">
      <c r="A2114" s="52" t="s">
        <v>4304</v>
      </c>
      <c r="B2114" s="73" t="s">
        <v>5546</v>
      </c>
      <c r="C2114" s="89"/>
      <c r="D2114" s="97"/>
      <c r="E2114" s="73"/>
      <c r="F2114" s="73"/>
      <c r="G2114" s="73" t="s">
        <v>3849</v>
      </c>
      <c r="H2114" s="73" t="s">
        <v>1257</v>
      </c>
      <c r="I2114" s="73" t="s">
        <v>1425</v>
      </c>
      <c r="J2114" s="73" t="s">
        <v>13</v>
      </c>
      <c r="K2114" s="73" t="s">
        <v>13</v>
      </c>
      <c r="L2114" s="73" t="s">
        <v>13</v>
      </c>
      <c r="M2114" s="73" t="s">
        <v>13</v>
      </c>
      <c r="N2114" s="16" t="s">
        <v>13</v>
      </c>
      <c r="O2114" s="16" t="s">
        <v>13</v>
      </c>
      <c r="P2114" s="16" t="s">
        <v>13</v>
      </c>
      <c r="Q2114" s="16" t="s">
        <v>4305</v>
      </c>
      <c r="R2114" s="73" t="s">
        <v>916</v>
      </c>
    </row>
    <row r="2115" spans="1:18" s="24" customFormat="1">
      <c r="A2115" s="52" t="s">
        <v>4306</v>
      </c>
      <c r="B2115" s="73" t="s">
        <v>5546</v>
      </c>
      <c r="C2115" s="89"/>
      <c r="D2115" s="97"/>
      <c r="E2115" s="73"/>
      <c r="F2115" s="73"/>
      <c r="G2115" s="73" t="s">
        <v>3849</v>
      </c>
      <c r="H2115" s="73" t="s">
        <v>1257</v>
      </c>
      <c r="I2115" s="73" t="s">
        <v>1751</v>
      </c>
      <c r="J2115" s="73" t="s">
        <v>13</v>
      </c>
      <c r="K2115" s="73" t="s">
        <v>13</v>
      </c>
      <c r="L2115" s="73" t="s">
        <v>13</v>
      </c>
      <c r="M2115" s="73" t="s">
        <v>13</v>
      </c>
      <c r="N2115" s="16" t="s">
        <v>13</v>
      </c>
      <c r="O2115" s="16" t="s">
        <v>13</v>
      </c>
      <c r="P2115" s="16" t="s">
        <v>13</v>
      </c>
      <c r="Q2115" s="16" t="s">
        <v>4307</v>
      </c>
      <c r="R2115" s="73" t="s">
        <v>916</v>
      </c>
    </row>
    <row r="2116" spans="1:18" s="24" customFormat="1">
      <c r="A2116" s="52" t="s">
        <v>4308</v>
      </c>
      <c r="B2116" s="73" t="s">
        <v>5546</v>
      </c>
      <c r="C2116" s="89"/>
      <c r="D2116" s="97"/>
      <c r="E2116" s="73"/>
      <c r="F2116" s="73"/>
      <c r="G2116" s="73" t="s">
        <v>3849</v>
      </c>
      <c r="H2116" s="73" t="s">
        <v>1257</v>
      </c>
      <c r="I2116" s="73" t="s">
        <v>1751</v>
      </c>
      <c r="J2116" s="73" t="s">
        <v>13</v>
      </c>
      <c r="K2116" s="73" t="s">
        <v>13</v>
      </c>
      <c r="L2116" s="73" t="s">
        <v>13</v>
      </c>
      <c r="M2116" s="73" t="s">
        <v>13</v>
      </c>
      <c r="N2116" s="16" t="s">
        <v>13</v>
      </c>
      <c r="O2116" s="16" t="s">
        <v>13</v>
      </c>
      <c r="P2116" s="16" t="s">
        <v>13</v>
      </c>
      <c r="Q2116" s="16" t="s">
        <v>4309</v>
      </c>
      <c r="R2116" s="73" t="s">
        <v>916</v>
      </c>
    </row>
    <row r="2117" spans="1:18" s="24" customFormat="1">
      <c r="A2117" s="52" t="s">
        <v>4310</v>
      </c>
      <c r="B2117" s="73" t="s">
        <v>5546</v>
      </c>
      <c r="C2117" s="89"/>
      <c r="D2117" s="97"/>
      <c r="E2117" s="73"/>
      <c r="F2117" s="73"/>
      <c r="G2117" s="73" t="s">
        <v>3849</v>
      </c>
      <c r="H2117" s="73" t="s">
        <v>1257</v>
      </c>
      <c r="I2117" s="73" t="s">
        <v>1751</v>
      </c>
      <c r="J2117" s="73" t="s">
        <v>13</v>
      </c>
      <c r="K2117" s="73" t="s">
        <v>13</v>
      </c>
      <c r="L2117" s="73" t="s">
        <v>13</v>
      </c>
      <c r="M2117" s="73" t="s">
        <v>13</v>
      </c>
      <c r="N2117" s="16" t="s">
        <v>13</v>
      </c>
      <c r="O2117" s="16" t="s">
        <v>13</v>
      </c>
      <c r="P2117" s="16" t="s">
        <v>13</v>
      </c>
      <c r="Q2117" s="16" t="s">
        <v>4311</v>
      </c>
      <c r="R2117" s="73" t="s">
        <v>916</v>
      </c>
    </row>
    <row r="2118" spans="1:18" s="24" customFormat="1">
      <c r="A2118" s="52" t="s">
        <v>4312</v>
      </c>
      <c r="B2118" s="73" t="s">
        <v>5546</v>
      </c>
      <c r="C2118" s="89"/>
      <c r="D2118" s="97"/>
      <c r="E2118" s="73"/>
      <c r="F2118" s="73"/>
      <c r="G2118" s="73" t="s">
        <v>3849</v>
      </c>
      <c r="H2118" s="73" t="s">
        <v>1257</v>
      </c>
      <c r="I2118" s="73" t="s">
        <v>1751</v>
      </c>
      <c r="J2118" s="73" t="s">
        <v>13</v>
      </c>
      <c r="K2118" s="73" t="s">
        <v>13</v>
      </c>
      <c r="L2118" s="73" t="s">
        <v>13</v>
      </c>
      <c r="M2118" s="73" t="s">
        <v>13</v>
      </c>
      <c r="N2118" s="16" t="s">
        <v>13</v>
      </c>
      <c r="O2118" s="16" t="s">
        <v>13</v>
      </c>
      <c r="P2118" s="16" t="s">
        <v>13</v>
      </c>
      <c r="Q2118" s="16" t="s">
        <v>4313</v>
      </c>
      <c r="R2118" s="73" t="s">
        <v>916</v>
      </c>
    </row>
    <row r="2119" spans="1:18" s="24" customFormat="1">
      <c r="A2119" s="52" t="s">
        <v>4314</v>
      </c>
      <c r="B2119" s="73" t="s">
        <v>5546</v>
      </c>
      <c r="C2119" s="89"/>
      <c r="D2119" s="97"/>
      <c r="E2119" s="73"/>
      <c r="F2119" s="73"/>
      <c r="G2119" s="73" t="s">
        <v>3849</v>
      </c>
      <c r="H2119" s="73" t="s">
        <v>1257</v>
      </c>
      <c r="I2119" s="73" t="s">
        <v>1751</v>
      </c>
      <c r="J2119" s="73" t="s">
        <v>13</v>
      </c>
      <c r="K2119" s="73" t="s">
        <v>13</v>
      </c>
      <c r="L2119" s="73" t="s">
        <v>13</v>
      </c>
      <c r="M2119" s="73" t="s">
        <v>13</v>
      </c>
      <c r="N2119" s="16" t="s">
        <v>13</v>
      </c>
      <c r="O2119" s="16" t="s">
        <v>13</v>
      </c>
      <c r="P2119" s="16" t="s">
        <v>13</v>
      </c>
      <c r="Q2119" s="16" t="s">
        <v>4315</v>
      </c>
      <c r="R2119" s="73" t="s">
        <v>916</v>
      </c>
    </row>
    <row r="2120" spans="1:18" s="24" customFormat="1">
      <c r="A2120" s="52" t="s">
        <v>4316</v>
      </c>
      <c r="B2120" s="73" t="s">
        <v>5546</v>
      </c>
      <c r="C2120" s="89"/>
      <c r="D2120" s="97"/>
      <c r="E2120" s="73"/>
      <c r="F2120" s="73"/>
      <c r="G2120" s="73" t="s">
        <v>3849</v>
      </c>
      <c r="H2120" s="73" t="s">
        <v>1257</v>
      </c>
      <c r="I2120" s="73" t="s">
        <v>1751</v>
      </c>
      <c r="J2120" s="73" t="s">
        <v>13</v>
      </c>
      <c r="K2120" s="73" t="s">
        <v>13</v>
      </c>
      <c r="L2120" s="73" t="s">
        <v>13</v>
      </c>
      <c r="M2120" s="73" t="s">
        <v>13</v>
      </c>
      <c r="N2120" s="16" t="s">
        <v>13</v>
      </c>
      <c r="O2120" s="16" t="s">
        <v>13</v>
      </c>
      <c r="P2120" s="16" t="s">
        <v>13</v>
      </c>
      <c r="Q2120" s="16" t="s">
        <v>4317</v>
      </c>
      <c r="R2120" s="73" t="s">
        <v>916</v>
      </c>
    </row>
    <row r="2121" spans="1:18" s="24" customFormat="1">
      <c r="A2121" s="52" t="s">
        <v>4318</v>
      </c>
      <c r="B2121" s="73" t="s">
        <v>5546</v>
      </c>
      <c r="C2121" s="89"/>
      <c r="D2121" s="97"/>
      <c r="E2121" s="73"/>
      <c r="F2121" s="73"/>
      <c r="G2121" s="73" t="s">
        <v>3849</v>
      </c>
      <c r="H2121" s="73" t="s">
        <v>1257</v>
      </c>
      <c r="I2121" s="73" t="s">
        <v>1751</v>
      </c>
      <c r="J2121" s="73" t="s">
        <v>13</v>
      </c>
      <c r="K2121" s="73" t="s">
        <v>13</v>
      </c>
      <c r="L2121" s="73" t="s">
        <v>13</v>
      </c>
      <c r="M2121" s="73" t="s">
        <v>13</v>
      </c>
      <c r="N2121" s="16" t="s">
        <v>13</v>
      </c>
      <c r="O2121" s="16" t="s">
        <v>13</v>
      </c>
      <c r="P2121" s="16" t="s">
        <v>13</v>
      </c>
      <c r="Q2121" s="16" t="s">
        <v>4319</v>
      </c>
      <c r="R2121" s="73" t="s">
        <v>916</v>
      </c>
    </row>
    <row r="2122" spans="1:18" s="24" customFormat="1">
      <c r="A2122" s="52" t="s">
        <v>4320</v>
      </c>
      <c r="B2122" s="73" t="s">
        <v>5546</v>
      </c>
      <c r="C2122" s="89"/>
      <c r="D2122" s="97"/>
      <c r="E2122" s="73"/>
      <c r="F2122" s="73"/>
      <c r="G2122" s="73" t="s">
        <v>3849</v>
      </c>
      <c r="H2122" s="73" t="s">
        <v>63</v>
      </c>
      <c r="I2122" s="73" t="s">
        <v>1808</v>
      </c>
      <c r="J2122" s="73" t="s">
        <v>13</v>
      </c>
      <c r="K2122" s="73" t="s">
        <v>13</v>
      </c>
      <c r="L2122" s="73" t="s">
        <v>13</v>
      </c>
      <c r="M2122" s="73" t="s">
        <v>13</v>
      </c>
      <c r="N2122" s="16" t="s">
        <v>13</v>
      </c>
      <c r="O2122" s="16" t="s">
        <v>13</v>
      </c>
      <c r="P2122" s="16" t="s">
        <v>13</v>
      </c>
      <c r="Q2122" s="16" t="s">
        <v>4321</v>
      </c>
      <c r="R2122" s="73" t="s">
        <v>916</v>
      </c>
    </row>
    <row r="2123" spans="1:18" s="24" customFormat="1">
      <c r="A2123" s="52" t="s">
        <v>4322</v>
      </c>
      <c r="B2123" s="73" t="s">
        <v>5546</v>
      </c>
      <c r="C2123" s="89"/>
      <c r="D2123" s="97"/>
      <c r="E2123" s="73"/>
      <c r="F2123" s="73"/>
      <c r="G2123" s="73" t="s">
        <v>3849</v>
      </c>
      <c r="H2123" s="73" t="s">
        <v>63</v>
      </c>
      <c r="I2123" s="73" t="s">
        <v>1808</v>
      </c>
      <c r="J2123" s="73" t="s">
        <v>13</v>
      </c>
      <c r="K2123" s="73" t="s">
        <v>13</v>
      </c>
      <c r="L2123" s="73" t="s">
        <v>13</v>
      </c>
      <c r="M2123" s="73" t="s">
        <v>13</v>
      </c>
      <c r="N2123" s="16" t="s">
        <v>13</v>
      </c>
      <c r="O2123" s="16" t="s">
        <v>13</v>
      </c>
      <c r="P2123" s="16" t="s">
        <v>13</v>
      </c>
      <c r="Q2123" s="16" t="s">
        <v>4323</v>
      </c>
      <c r="R2123" s="73" t="s">
        <v>916</v>
      </c>
    </row>
    <row r="2124" spans="1:18" s="24" customFormat="1">
      <c r="A2124" s="52" t="s">
        <v>4324</v>
      </c>
      <c r="B2124" s="73" t="s">
        <v>5546</v>
      </c>
      <c r="C2124" s="89"/>
      <c r="D2124" s="97"/>
      <c r="E2124" s="73"/>
      <c r="F2124" s="73"/>
      <c r="G2124" s="73" t="s">
        <v>3849</v>
      </c>
      <c r="H2124" s="73" t="s">
        <v>63</v>
      </c>
      <c r="I2124" s="73" t="s">
        <v>1808</v>
      </c>
      <c r="J2124" s="73" t="s">
        <v>13</v>
      </c>
      <c r="K2124" s="73" t="s">
        <v>13</v>
      </c>
      <c r="L2124" s="73" t="s">
        <v>13</v>
      </c>
      <c r="M2124" s="73" t="s">
        <v>13</v>
      </c>
      <c r="N2124" s="16" t="s">
        <v>13</v>
      </c>
      <c r="O2124" s="16" t="s">
        <v>13</v>
      </c>
      <c r="P2124" s="16" t="s">
        <v>13</v>
      </c>
      <c r="Q2124" s="16" t="s">
        <v>4325</v>
      </c>
      <c r="R2124" s="73" t="s">
        <v>916</v>
      </c>
    </row>
    <row r="2125" spans="1:18" s="24" customFormat="1">
      <c r="A2125" s="52" t="s">
        <v>4326</v>
      </c>
      <c r="B2125" s="73" t="s">
        <v>5546</v>
      </c>
      <c r="C2125" s="89"/>
      <c r="D2125" s="97"/>
      <c r="E2125" s="73"/>
      <c r="F2125" s="73"/>
      <c r="G2125" s="73" t="s">
        <v>3849</v>
      </c>
      <c r="H2125" s="73" t="s">
        <v>63</v>
      </c>
      <c r="I2125" s="73" t="s">
        <v>1808</v>
      </c>
      <c r="J2125" s="73" t="s">
        <v>13</v>
      </c>
      <c r="K2125" s="73" t="s">
        <v>13</v>
      </c>
      <c r="L2125" s="73" t="s">
        <v>13</v>
      </c>
      <c r="M2125" s="73" t="s">
        <v>13</v>
      </c>
      <c r="N2125" s="16" t="s">
        <v>13</v>
      </c>
      <c r="O2125" s="16" t="s">
        <v>13</v>
      </c>
      <c r="P2125" s="16" t="s">
        <v>13</v>
      </c>
      <c r="Q2125" s="16" t="s">
        <v>4327</v>
      </c>
      <c r="R2125" s="73" t="s">
        <v>916</v>
      </c>
    </row>
    <row r="2126" spans="1:18" s="24" customFormat="1">
      <c r="A2126" s="52" t="s">
        <v>4328</v>
      </c>
      <c r="B2126" s="73" t="s">
        <v>5546</v>
      </c>
      <c r="C2126" s="89"/>
      <c r="D2126" s="97"/>
      <c r="E2126" s="73"/>
      <c r="F2126" s="73"/>
      <c r="G2126" s="73" t="s">
        <v>3849</v>
      </c>
      <c r="H2126" s="73" t="s">
        <v>63</v>
      </c>
      <c r="I2126" s="73" t="s">
        <v>1808</v>
      </c>
      <c r="J2126" s="73" t="s">
        <v>13</v>
      </c>
      <c r="K2126" s="73" t="s">
        <v>13</v>
      </c>
      <c r="L2126" s="73" t="s">
        <v>13</v>
      </c>
      <c r="M2126" s="73" t="s">
        <v>13</v>
      </c>
      <c r="N2126" s="16" t="s">
        <v>13</v>
      </c>
      <c r="O2126" s="16" t="s">
        <v>13</v>
      </c>
      <c r="P2126" s="16" t="s">
        <v>13</v>
      </c>
      <c r="Q2126" s="16" t="s">
        <v>4329</v>
      </c>
      <c r="R2126" s="73" t="s">
        <v>916</v>
      </c>
    </row>
    <row r="2127" spans="1:18" s="24" customFormat="1">
      <c r="A2127" s="52" t="s">
        <v>4330</v>
      </c>
      <c r="B2127" s="73" t="s">
        <v>5546</v>
      </c>
      <c r="C2127" s="89"/>
      <c r="D2127" s="97"/>
      <c r="E2127" s="73"/>
      <c r="F2127" s="73"/>
      <c r="G2127" s="73" t="s">
        <v>3849</v>
      </c>
      <c r="H2127" s="73" t="s">
        <v>63</v>
      </c>
      <c r="I2127" s="73" t="s">
        <v>1808</v>
      </c>
      <c r="J2127" s="73" t="s">
        <v>13</v>
      </c>
      <c r="K2127" s="73" t="s">
        <v>13</v>
      </c>
      <c r="L2127" s="73" t="s">
        <v>13</v>
      </c>
      <c r="M2127" s="73" t="s">
        <v>13</v>
      </c>
      <c r="N2127" s="16" t="s">
        <v>13</v>
      </c>
      <c r="O2127" s="16" t="s">
        <v>13</v>
      </c>
      <c r="P2127" s="16" t="s">
        <v>13</v>
      </c>
      <c r="Q2127" s="16" t="s">
        <v>4331</v>
      </c>
      <c r="R2127" s="73" t="s">
        <v>916</v>
      </c>
    </row>
    <row r="2128" spans="1:18" s="24" customFormat="1">
      <c r="A2128" s="52" t="s">
        <v>4332</v>
      </c>
      <c r="B2128" s="73" t="s">
        <v>5546</v>
      </c>
      <c r="C2128" s="89"/>
      <c r="D2128" s="97"/>
      <c r="E2128" s="73"/>
      <c r="F2128" s="73"/>
      <c r="G2128" s="73" t="s">
        <v>3849</v>
      </c>
      <c r="H2128" s="73" t="s">
        <v>63</v>
      </c>
      <c r="I2128" s="73" t="s">
        <v>1808</v>
      </c>
      <c r="J2128" s="73" t="s">
        <v>13</v>
      </c>
      <c r="K2128" s="73" t="s">
        <v>13</v>
      </c>
      <c r="L2128" s="73" t="s">
        <v>13</v>
      </c>
      <c r="M2128" s="73" t="s">
        <v>13</v>
      </c>
      <c r="N2128" s="16" t="s">
        <v>13</v>
      </c>
      <c r="O2128" s="16" t="s">
        <v>13</v>
      </c>
      <c r="P2128" s="16" t="s">
        <v>13</v>
      </c>
      <c r="Q2128" s="16" t="s">
        <v>4333</v>
      </c>
      <c r="R2128" s="73" t="s">
        <v>916</v>
      </c>
    </row>
    <row r="2129" spans="1:18" s="24" customFormat="1">
      <c r="A2129" s="52" t="s">
        <v>4334</v>
      </c>
      <c r="B2129" s="73" t="s">
        <v>5546</v>
      </c>
      <c r="C2129" s="89"/>
      <c r="D2129" s="97"/>
      <c r="E2129" s="73"/>
      <c r="F2129" s="73"/>
      <c r="G2129" s="73" t="s">
        <v>3849</v>
      </c>
      <c r="H2129" s="73" t="s">
        <v>63</v>
      </c>
      <c r="I2129" s="73" t="s">
        <v>1808</v>
      </c>
      <c r="J2129" s="73" t="s">
        <v>13</v>
      </c>
      <c r="K2129" s="73" t="s">
        <v>13</v>
      </c>
      <c r="L2129" s="73" t="s">
        <v>13</v>
      </c>
      <c r="M2129" s="73" t="s">
        <v>13</v>
      </c>
      <c r="N2129" s="16" t="s">
        <v>13</v>
      </c>
      <c r="O2129" s="16" t="s">
        <v>13</v>
      </c>
      <c r="P2129" s="16" t="s">
        <v>13</v>
      </c>
      <c r="Q2129" s="16" t="s">
        <v>4335</v>
      </c>
      <c r="R2129" s="73" t="s">
        <v>916</v>
      </c>
    </row>
    <row r="2130" spans="1:18" s="24" customFormat="1">
      <c r="A2130" s="52" t="s">
        <v>4336</v>
      </c>
      <c r="B2130" s="73" t="s">
        <v>5546</v>
      </c>
      <c r="C2130" s="89"/>
      <c r="D2130" s="97"/>
      <c r="E2130" s="73"/>
      <c r="F2130" s="73"/>
      <c r="G2130" s="73" t="s">
        <v>3849</v>
      </c>
      <c r="H2130" s="73" t="s">
        <v>63</v>
      </c>
      <c r="I2130" s="73" t="s">
        <v>1808</v>
      </c>
      <c r="J2130" s="73" t="s">
        <v>13</v>
      </c>
      <c r="K2130" s="73" t="s">
        <v>13</v>
      </c>
      <c r="L2130" s="73" t="s">
        <v>13</v>
      </c>
      <c r="M2130" s="73" t="s">
        <v>13</v>
      </c>
      <c r="N2130" s="16" t="s">
        <v>13</v>
      </c>
      <c r="O2130" s="16" t="s">
        <v>13</v>
      </c>
      <c r="P2130" s="16" t="s">
        <v>13</v>
      </c>
      <c r="Q2130" s="16" t="s">
        <v>4337</v>
      </c>
      <c r="R2130" s="73" t="s">
        <v>916</v>
      </c>
    </row>
    <row r="2131" spans="1:18" s="24" customFormat="1">
      <c r="A2131" s="52" t="s">
        <v>4338</v>
      </c>
      <c r="B2131" s="73" t="s">
        <v>5546</v>
      </c>
      <c r="C2131" s="89"/>
      <c r="D2131" s="97"/>
      <c r="E2131" s="73"/>
      <c r="F2131" s="73"/>
      <c r="G2131" s="73" t="s">
        <v>3849</v>
      </c>
      <c r="H2131" s="73" t="s">
        <v>63</v>
      </c>
      <c r="I2131" s="73" t="s">
        <v>1808</v>
      </c>
      <c r="J2131" s="73" t="s">
        <v>13</v>
      </c>
      <c r="K2131" s="73" t="s">
        <v>13</v>
      </c>
      <c r="L2131" s="73" t="s">
        <v>13</v>
      </c>
      <c r="M2131" s="73" t="s">
        <v>13</v>
      </c>
      <c r="N2131" s="16" t="s">
        <v>13</v>
      </c>
      <c r="O2131" s="16" t="s">
        <v>13</v>
      </c>
      <c r="P2131" s="16" t="s">
        <v>13</v>
      </c>
      <c r="Q2131" s="16" t="s">
        <v>4339</v>
      </c>
      <c r="R2131" s="73" t="s">
        <v>916</v>
      </c>
    </row>
    <row r="2132" spans="1:18" s="24" customFormat="1">
      <c r="A2132" s="52" t="s">
        <v>4340</v>
      </c>
      <c r="B2132" s="73" t="s">
        <v>5546</v>
      </c>
      <c r="C2132" s="89"/>
      <c r="D2132" s="97"/>
      <c r="E2132" s="73"/>
      <c r="F2132" s="73"/>
      <c r="G2132" s="73" t="s">
        <v>3849</v>
      </c>
      <c r="H2132" s="73" t="s">
        <v>63</v>
      </c>
      <c r="I2132" s="73" t="s">
        <v>1808</v>
      </c>
      <c r="J2132" s="73" t="s">
        <v>13</v>
      </c>
      <c r="K2132" s="73" t="s">
        <v>13</v>
      </c>
      <c r="L2132" s="73" t="s">
        <v>13</v>
      </c>
      <c r="M2132" s="73" t="s">
        <v>13</v>
      </c>
      <c r="N2132" s="16" t="s">
        <v>13</v>
      </c>
      <c r="O2132" s="16" t="s">
        <v>13</v>
      </c>
      <c r="P2132" s="16" t="s">
        <v>13</v>
      </c>
      <c r="Q2132" s="16" t="s">
        <v>4341</v>
      </c>
      <c r="R2132" s="73" t="s">
        <v>916</v>
      </c>
    </row>
    <row r="2133" spans="1:18" s="24" customFormat="1">
      <c r="A2133" s="52" t="s">
        <v>4342</v>
      </c>
      <c r="B2133" s="73" t="s">
        <v>5546</v>
      </c>
      <c r="C2133" s="89"/>
      <c r="D2133" s="97"/>
      <c r="E2133" s="73"/>
      <c r="F2133" s="73"/>
      <c r="G2133" s="73" t="s">
        <v>3849</v>
      </c>
      <c r="H2133" s="73" t="s">
        <v>63</v>
      </c>
      <c r="I2133" s="73" t="s">
        <v>1808</v>
      </c>
      <c r="J2133" s="73" t="s">
        <v>13</v>
      </c>
      <c r="K2133" s="73" t="s">
        <v>13</v>
      </c>
      <c r="L2133" s="73" t="s">
        <v>13</v>
      </c>
      <c r="M2133" s="73" t="s">
        <v>13</v>
      </c>
      <c r="N2133" s="16" t="s">
        <v>13</v>
      </c>
      <c r="O2133" s="16" t="s">
        <v>13</v>
      </c>
      <c r="P2133" s="16" t="s">
        <v>13</v>
      </c>
      <c r="Q2133" s="16" t="s">
        <v>4343</v>
      </c>
      <c r="R2133" s="73" t="s">
        <v>916</v>
      </c>
    </row>
    <row r="2134" spans="1:18" s="24" customFormat="1">
      <c r="A2134" s="52" t="s">
        <v>4344</v>
      </c>
      <c r="B2134" s="73" t="s">
        <v>5546</v>
      </c>
      <c r="C2134" s="89"/>
      <c r="D2134" s="97"/>
      <c r="E2134" s="73"/>
      <c r="F2134" s="73"/>
      <c r="G2134" s="73" t="s">
        <v>3849</v>
      </c>
      <c r="H2134" s="73" t="s">
        <v>63</v>
      </c>
      <c r="I2134" s="73" t="s">
        <v>1808</v>
      </c>
      <c r="J2134" s="73" t="s">
        <v>13</v>
      </c>
      <c r="K2134" s="73" t="s">
        <v>13</v>
      </c>
      <c r="L2134" s="73" t="s">
        <v>13</v>
      </c>
      <c r="M2134" s="73" t="s">
        <v>13</v>
      </c>
      <c r="N2134" s="16" t="s">
        <v>13</v>
      </c>
      <c r="O2134" s="16" t="s">
        <v>13</v>
      </c>
      <c r="P2134" s="16" t="s">
        <v>13</v>
      </c>
      <c r="Q2134" s="16" t="s">
        <v>4345</v>
      </c>
      <c r="R2134" s="73" t="s">
        <v>916</v>
      </c>
    </row>
    <row r="2135" spans="1:18" s="24" customFormat="1">
      <c r="A2135" s="52" t="s">
        <v>4346</v>
      </c>
      <c r="B2135" s="73" t="s">
        <v>5546</v>
      </c>
      <c r="C2135" s="89"/>
      <c r="D2135" s="97"/>
      <c r="E2135" s="73"/>
      <c r="F2135" s="73"/>
      <c r="G2135" s="73" t="s">
        <v>3849</v>
      </c>
      <c r="H2135" s="73" t="s">
        <v>63</v>
      </c>
      <c r="I2135" s="73" t="s">
        <v>1808</v>
      </c>
      <c r="J2135" s="73" t="s">
        <v>13</v>
      </c>
      <c r="K2135" s="73" t="s">
        <v>13</v>
      </c>
      <c r="L2135" s="73" t="s">
        <v>13</v>
      </c>
      <c r="M2135" s="73" t="s">
        <v>13</v>
      </c>
      <c r="N2135" s="16" t="s">
        <v>13</v>
      </c>
      <c r="O2135" s="16" t="s">
        <v>13</v>
      </c>
      <c r="P2135" s="16" t="s">
        <v>13</v>
      </c>
      <c r="Q2135" s="16" t="s">
        <v>4347</v>
      </c>
      <c r="R2135" s="73" t="s">
        <v>916</v>
      </c>
    </row>
    <row r="2136" spans="1:18" s="24" customFormat="1">
      <c r="A2136" s="52" t="s">
        <v>4348</v>
      </c>
      <c r="B2136" s="73" t="s">
        <v>5546</v>
      </c>
      <c r="C2136" s="89"/>
      <c r="D2136" s="97"/>
      <c r="E2136" s="73"/>
      <c r="F2136" s="73"/>
      <c r="G2136" s="73" t="s">
        <v>3849</v>
      </c>
      <c r="H2136" s="73" t="s">
        <v>63</v>
      </c>
      <c r="I2136" s="73" t="s">
        <v>1808</v>
      </c>
      <c r="J2136" s="73" t="s">
        <v>13</v>
      </c>
      <c r="K2136" s="73" t="s">
        <v>13</v>
      </c>
      <c r="L2136" s="73" t="s">
        <v>13</v>
      </c>
      <c r="M2136" s="73" t="s">
        <v>13</v>
      </c>
      <c r="N2136" s="16" t="s">
        <v>13</v>
      </c>
      <c r="O2136" s="16" t="s">
        <v>13</v>
      </c>
      <c r="P2136" s="16" t="s">
        <v>13</v>
      </c>
      <c r="Q2136" s="16" t="s">
        <v>4349</v>
      </c>
      <c r="R2136" s="73" t="s">
        <v>916</v>
      </c>
    </row>
    <row r="2137" spans="1:18" s="24" customFormat="1">
      <c r="A2137" s="52" t="s">
        <v>4350</v>
      </c>
      <c r="B2137" s="73" t="s">
        <v>5546</v>
      </c>
      <c r="C2137" s="89"/>
      <c r="D2137" s="97"/>
      <c r="E2137" s="73"/>
      <c r="F2137" s="73"/>
      <c r="G2137" s="73" t="s">
        <v>3849</v>
      </c>
      <c r="H2137" s="73" t="s">
        <v>63</v>
      </c>
      <c r="I2137" s="73" t="s">
        <v>1808</v>
      </c>
      <c r="J2137" s="73" t="s">
        <v>13</v>
      </c>
      <c r="K2137" s="73" t="s">
        <v>13</v>
      </c>
      <c r="L2137" s="73" t="s">
        <v>13</v>
      </c>
      <c r="M2137" s="73" t="s">
        <v>13</v>
      </c>
      <c r="N2137" s="16" t="s">
        <v>13</v>
      </c>
      <c r="O2137" s="16" t="s">
        <v>13</v>
      </c>
      <c r="P2137" s="16" t="s">
        <v>13</v>
      </c>
      <c r="Q2137" s="16" t="s">
        <v>4351</v>
      </c>
      <c r="R2137" s="73" t="s">
        <v>916</v>
      </c>
    </row>
    <row r="2138" spans="1:18" s="24" customFormat="1">
      <c r="A2138" s="52" t="s">
        <v>4352</v>
      </c>
      <c r="B2138" s="73" t="s">
        <v>5546</v>
      </c>
      <c r="C2138" s="89"/>
      <c r="D2138" s="97"/>
      <c r="E2138" s="73"/>
      <c r="F2138" s="73"/>
      <c r="G2138" s="73" t="s">
        <v>3849</v>
      </c>
      <c r="H2138" s="73" t="s">
        <v>102</v>
      </c>
      <c r="I2138" s="73" t="s">
        <v>1792</v>
      </c>
      <c r="J2138" s="73" t="s">
        <v>13</v>
      </c>
      <c r="K2138" s="73" t="s">
        <v>13</v>
      </c>
      <c r="L2138" s="73" t="s">
        <v>13</v>
      </c>
      <c r="M2138" s="73" t="s">
        <v>13</v>
      </c>
      <c r="N2138" s="16" t="s">
        <v>13</v>
      </c>
      <c r="O2138" s="16" t="s">
        <v>13</v>
      </c>
      <c r="P2138" s="16" t="s">
        <v>13</v>
      </c>
      <c r="Q2138" s="16" t="s">
        <v>4353</v>
      </c>
      <c r="R2138" s="73" t="s">
        <v>916</v>
      </c>
    </row>
    <row r="2139" spans="1:18" s="24" customFormat="1">
      <c r="A2139" s="52" t="s">
        <v>4354</v>
      </c>
      <c r="B2139" s="73" t="s">
        <v>5546</v>
      </c>
      <c r="C2139" s="89"/>
      <c r="D2139" s="97"/>
      <c r="E2139" s="73"/>
      <c r="F2139" s="73"/>
      <c r="G2139" s="73" t="s">
        <v>3849</v>
      </c>
      <c r="H2139" s="73" t="s">
        <v>102</v>
      </c>
      <c r="I2139" s="73" t="s">
        <v>1767</v>
      </c>
      <c r="J2139" s="73" t="s">
        <v>13</v>
      </c>
      <c r="K2139" s="73" t="s">
        <v>13</v>
      </c>
      <c r="L2139" s="73" t="s">
        <v>13</v>
      </c>
      <c r="M2139" s="73" t="s">
        <v>13</v>
      </c>
      <c r="N2139" s="16" t="s">
        <v>13</v>
      </c>
      <c r="O2139" s="16" t="s">
        <v>13</v>
      </c>
      <c r="P2139" s="16" t="s">
        <v>13</v>
      </c>
      <c r="Q2139" s="16" t="s">
        <v>4355</v>
      </c>
      <c r="R2139" s="73" t="s">
        <v>916</v>
      </c>
    </row>
    <row r="2140" spans="1:18" s="24" customFormat="1">
      <c r="A2140" s="52" t="s">
        <v>4356</v>
      </c>
      <c r="B2140" s="73" t="s">
        <v>5546</v>
      </c>
      <c r="C2140" s="89"/>
      <c r="D2140" s="97"/>
      <c r="E2140" s="73"/>
      <c r="F2140" s="73"/>
      <c r="G2140" s="73" t="s">
        <v>3849</v>
      </c>
      <c r="H2140" s="73" t="s">
        <v>102</v>
      </c>
      <c r="I2140" s="73" t="s">
        <v>1767</v>
      </c>
      <c r="J2140" s="73" t="s">
        <v>13</v>
      </c>
      <c r="K2140" s="73" t="s">
        <v>13</v>
      </c>
      <c r="L2140" s="73" t="s">
        <v>13</v>
      </c>
      <c r="M2140" s="73" t="s">
        <v>13</v>
      </c>
      <c r="N2140" s="16" t="s">
        <v>13</v>
      </c>
      <c r="O2140" s="16" t="s">
        <v>13</v>
      </c>
      <c r="P2140" s="16" t="s">
        <v>13</v>
      </c>
      <c r="Q2140" s="16" t="s">
        <v>4357</v>
      </c>
      <c r="R2140" s="73" t="s">
        <v>916</v>
      </c>
    </row>
    <row r="2141" spans="1:18" s="24" customFormat="1">
      <c r="A2141" s="52" t="s">
        <v>4358</v>
      </c>
      <c r="B2141" s="73" t="s">
        <v>5546</v>
      </c>
      <c r="C2141" s="89"/>
      <c r="D2141" s="97"/>
      <c r="E2141" s="73"/>
      <c r="F2141" s="73"/>
      <c r="G2141" s="73" t="s">
        <v>3849</v>
      </c>
      <c r="H2141" s="73" t="s">
        <v>102</v>
      </c>
      <c r="I2141" s="73" t="s">
        <v>1767</v>
      </c>
      <c r="J2141" s="73" t="s">
        <v>13</v>
      </c>
      <c r="K2141" s="73" t="s">
        <v>13</v>
      </c>
      <c r="L2141" s="73" t="s">
        <v>13</v>
      </c>
      <c r="M2141" s="73" t="s">
        <v>13</v>
      </c>
      <c r="N2141" s="16" t="s">
        <v>13</v>
      </c>
      <c r="O2141" s="16" t="s">
        <v>13</v>
      </c>
      <c r="P2141" s="16" t="s">
        <v>13</v>
      </c>
      <c r="Q2141" s="16" t="s">
        <v>4359</v>
      </c>
      <c r="R2141" s="73" t="s">
        <v>916</v>
      </c>
    </row>
    <row r="2142" spans="1:18" s="24" customFormat="1">
      <c r="A2142" s="52" t="s">
        <v>4360</v>
      </c>
      <c r="B2142" s="73" t="s">
        <v>5546</v>
      </c>
      <c r="C2142" s="89"/>
      <c r="D2142" s="97"/>
      <c r="E2142" s="73"/>
      <c r="F2142" s="73"/>
      <c r="G2142" s="73" t="s">
        <v>3849</v>
      </c>
      <c r="H2142" s="73" t="s">
        <v>102</v>
      </c>
      <c r="I2142" s="73" t="s">
        <v>1767</v>
      </c>
      <c r="J2142" s="73" t="s">
        <v>13</v>
      </c>
      <c r="K2142" s="73" t="s">
        <v>13</v>
      </c>
      <c r="L2142" s="73" t="s">
        <v>13</v>
      </c>
      <c r="M2142" s="73" t="s">
        <v>13</v>
      </c>
      <c r="N2142" s="16" t="s">
        <v>13</v>
      </c>
      <c r="O2142" s="16" t="s">
        <v>13</v>
      </c>
      <c r="P2142" s="16" t="s">
        <v>13</v>
      </c>
      <c r="Q2142" s="16" t="s">
        <v>4361</v>
      </c>
      <c r="R2142" s="73" t="s">
        <v>916</v>
      </c>
    </row>
    <row r="2143" spans="1:18" s="24" customFormat="1">
      <c r="A2143" s="52" t="s">
        <v>4362</v>
      </c>
      <c r="B2143" s="73" t="s">
        <v>5546</v>
      </c>
      <c r="C2143" s="89"/>
      <c r="D2143" s="97"/>
      <c r="E2143" s="73"/>
      <c r="F2143" s="73"/>
      <c r="G2143" s="73" t="s">
        <v>3849</v>
      </c>
      <c r="H2143" s="73" t="s">
        <v>102</v>
      </c>
      <c r="I2143" s="73" t="s">
        <v>1773</v>
      </c>
      <c r="J2143" s="73" t="s">
        <v>13</v>
      </c>
      <c r="K2143" s="73" t="s">
        <v>13</v>
      </c>
      <c r="L2143" s="73" t="s">
        <v>13</v>
      </c>
      <c r="M2143" s="73" t="s">
        <v>13</v>
      </c>
      <c r="N2143" s="16" t="s">
        <v>13</v>
      </c>
      <c r="O2143" s="16" t="s">
        <v>13</v>
      </c>
      <c r="P2143" s="16" t="s">
        <v>13</v>
      </c>
      <c r="Q2143" s="16" t="s">
        <v>4363</v>
      </c>
      <c r="R2143" s="73" t="s">
        <v>916</v>
      </c>
    </row>
    <row r="2144" spans="1:18" s="24" customFormat="1">
      <c r="A2144" s="52" t="s">
        <v>4364</v>
      </c>
      <c r="B2144" s="73" t="s">
        <v>5546</v>
      </c>
      <c r="C2144" s="89"/>
      <c r="D2144" s="97"/>
      <c r="E2144" s="73"/>
      <c r="F2144" s="73"/>
      <c r="G2144" s="73" t="s">
        <v>3849</v>
      </c>
      <c r="H2144" s="73" t="s">
        <v>102</v>
      </c>
      <c r="I2144" s="73" t="s">
        <v>1773</v>
      </c>
      <c r="J2144" s="73" t="s">
        <v>13</v>
      </c>
      <c r="K2144" s="73" t="s">
        <v>13</v>
      </c>
      <c r="L2144" s="73" t="s">
        <v>13</v>
      </c>
      <c r="M2144" s="73" t="s">
        <v>13</v>
      </c>
      <c r="N2144" s="16" t="s">
        <v>13</v>
      </c>
      <c r="O2144" s="16" t="s">
        <v>13</v>
      </c>
      <c r="P2144" s="16" t="s">
        <v>13</v>
      </c>
      <c r="Q2144" s="16" t="s">
        <v>4365</v>
      </c>
      <c r="R2144" s="73" t="s">
        <v>916</v>
      </c>
    </row>
    <row r="2145" spans="1:18" s="24" customFormat="1">
      <c r="A2145" s="52" t="s">
        <v>4366</v>
      </c>
      <c r="B2145" s="73" t="s">
        <v>5546</v>
      </c>
      <c r="C2145" s="89"/>
      <c r="D2145" s="97"/>
      <c r="E2145" s="73"/>
      <c r="F2145" s="73"/>
      <c r="G2145" s="73" t="s">
        <v>3849</v>
      </c>
      <c r="H2145" s="73" t="s">
        <v>102</v>
      </c>
      <c r="I2145" s="73" t="s">
        <v>1778</v>
      </c>
      <c r="J2145" s="73" t="s">
        <v>13</v>
      </c>
      <c r="K2145" s="73" t="s">
        <v>13</v>
      </c>
      <c r="L2145" s="73" t="s">
        <v>13</v>
      </c>
      <c r="M2145" s="73" t="s">
        <v>13</v>
      </c>
      <c r="N2145" s="16" t="s">
        <v>13</v>
      </c>
      <c r="O2145" s="16" t="s">
        <v>13</v>
      </c>
      <c r="P2145" s="16" t="s">
        <v>13</v>
      </c>
      <c r="Q2145" s="16" t="s">
        <v>4367</v>
      </c>
      <c r="R2145" s="73" t="s">
        <v>916</v>
      </c>
    </row>
    <row r="2146" spans="1:18" s="24" customFormat="1">
      <c r="A2146" s="52" t="s">
        <v>4368</v>
      </c>
      <c r="B2146" s="73" t="s">
        <v>5546</v>
      </c>
      <c r="C2146" s="89"/>
      <c r="D2146" s="97"/>
      <c r="E2146" s="73"/>
      <c r="F2146" s="73"/>
      <c r="G2146" s="73" t="s">
        <v>3849</v>
      </c>
      <c r="H2146" s="73" t="s">
        <v>102</v>
      </c>
      <c r="I2146" s="73" t="s">
        <v>1781</v>
      </c>
      <c r="J2146" s="73" t="s">
        <v>13</v>
      </c>
      <c r="K2146" s="73" t="s">
        <v>13</v>
      </c>
      <c r="L2146" s="73" t="s">
        <v>13</v>
      </c>
      <c r="M2146" s="73" t="s">
        <v>13</v>
      </c>
      <c r="N2146" s="16" t="s">
        <v>13</v>
      </c>
      <c r="O2146" s="16" t="s">
        <v>13</v>
      </c>
      <c r="P2146" s="16" t="s">
        <v>13</v>
      </c>
      <c r="Q2146" s="16" t="s">
        <v>4369</v>
      </c>
      <c r="R2146" s="73" t="s">
        <v>916</v>
      </c>
    </row>
    <row r="2147" spans="1:18" s="24" customFormat="1">
      <c r="A2147" s="52" t="s">
        <v>4370</v>
      </c>
      <c r="B2147" s="73" t="s">
        <v>5546</v>
      </c>
      <c r="C2147" s="89"/>
      <c r="D2147" s="97"/>
      <c r="E2147" s="73"/>
      <c r="F2147" s="73"/>
      <c r="G2147" s="73" t="s">
        <v>3849</v>
      </c>
      <c r="H2147" s="73" t="s">
        <v>102</v>
      </c>
      <c r="I2147" s="73" t="s">
        <v>1786</v>
      </c>
      <c r="J2147" s="73" t="s">
        <v>13</v>
      </c>
      <c r="K2147" s="73" t="s">
        <v>13</v>
      </c>
      <c r="L2147" s="73" t="s">
        <v>13</v>
      </c>
      <c r="M2147" s="73" t="s">
        <v>13</v>
      </c>
      <c r="N2147" s="16" t="s">
        <v>13</v>
      </c>
      <c r="O2147" s="16" t="s">
        <v>13</v>
      </c>
      <c r="P2147" s="16" t="s">
        <v>13</v>
      </c>
      <c r="Q2147" s="16" t="s">
        <v>4371</v>
      </c>
      <c r="R2147" s="73" t="s">
        <v>916</v>
      </c>
    </row>
    <row r="2148" spans="1:18" s="24" customFormat="1">
      <c r="A2148" s="52" t="s">
        <v>4372</v>
      </c>
      <c r="B2148" s="73" t="s">
        <v>5546</v>
      </c>
      <c r="C2148" s="89"/>
      <c r="D2148" s="97"/>
      <c r="E2148" s="73"/>
      <c r="F2148" s="73"/>
      <c r="G2148" s="73" t="s">
        <v>3849</v>
      </c>
      <c r="H2148" s="73" t="s">
        <v>102</v>
      </c>
      <c r="I2148" s="73" t="s">
        <v>2840</v>
      </c>
      <c r="J2148" s="73" t="s">
        <v>13</v>
      </c>
      <c r="K2148" s="73" t="s">
        <v>13</v>
      </c>
      <c r="L2148" s="73" t="s">
        <v>13</v>
      </c>
      <c r="M2148" s="73" t="s">
        <v>13</v>
      </c>
      <c r="N2148" s="16" t="s">
        <v>13</v>
      </c>
      <c r="O2148" s="16" t="s">
        <v>13</v>
      </c>
      <c r="P2148" s="16" t="s">
        <v>13</v>
      </c>
      <c r="Q2148" s="16" t="s">
        <v>4373</v>
      </c>
      <c r="R2148" s="73" t="s">
        <v>916</v>
      </c>
    </row>
    <row r="2149" spans="1:18" s="24" customFormat="1">
      <c r="A2149" s="52" t="s">
        <v>4374</v>
      </c>
      <c r="B2149" s="73" t="s">
        <v>5546</v>
      </c>
      <c r="C2149" s="89"/>
      <c r="D2149" s="97"/>
      <c r="E2149" s="73"/>
      <c r="F2149" s="73"/>
      <c r="G2149" s="73" t="s">
        <v>3849</v>
      </c>
      <c r="H2149" s="73" t="s">
        <v>102</v>
      </c>
      <c r="I2149" s="73" t="s">
        <v>1788</v>
      </c>
      <c r="J2149" s="73" t="s">
        <v>13</v>
      </c>
      <c r="K2149" s="73" t="s">
        <v>13</v>
      </c>
      <c r="L2149" s="73" t="s">
        <v>13</v>
      </c>
      <c r="M2149" s="73" t="s">
        <v>13</v>
      </c>
      <c r="N2149" s="16" t="s">
        <v>13</v>
      </c>
      <c r="O2149" s="16" t="s">
        <v>13</v>
      </c>
      <c r="P2149" s="16" t="s">
        <v>13</v>
      </c>
      <c r="Q2149" s="16" t="s">
        <v>4375</v>
      </c>
      <c r="R2149" s="73" t="s">
        <v>916</v>
      </c>
    </row>
    <row r="2150" spans="1:18" s="24" customFormat="1">
      <c r="A2150" s="52" t="s">
        <v>4376</v>
      </c>
      <c r="B2150" s="73" t="s">
        <v>5546</v>
      </c>
      <c r="C2150" s="89"/>
      <c r="D2150" s="97"/>
      <c r="E2150" s="73"/>
      <c r="F2150" s="73"/>
      <c r="G2150" s="73" t="s">
        <v>3849</v>
      </c>
      <c r="H2150" s="73" t="s">
        <v>102</v>
      </c>
      <c r="I2150" s="73" t="s">
        <v>1788</v>
      </c>
      <c r="J2150" s="73" t="s">
        <v>13</v>
      </c>
      <c r="K2150" s="73" t="s">
        <v>13</v>
      </c>
      <c r="L2150" s="73" t="s">
        <v>13</v>
      </c>
      <c r="M2150" s="73" t="s">
        <v>13</v>
      </c>
      <c r="N2150" s="16" t="s">
        <v>13</v>
      </c>
      <c r="O2150" s="16" t="s">
        <v>13</v>
      </c>
      <c r="P2150" s="16" t="s">
        <v>13</v>
      </c>
      <c r="Q2150" s="16" t="s">
        <v>4377</v>
      </c>
      <c r="R2150" s="73" t="s">
        <v>916</v>
      </c>
    </row>
    <row r="2151" spans="1:18" s="24" customFormat="1">
      <c r="A2151" s="52" t="s">
        <v>4378</v>
      </c>
      <c r="B2151" s="73" t="s">
        <v>5546</v>
      </c>
      <c r="C2151" s="89"/>
      <c r="D2151" s="97"/>
      <c r="E2151" s="73"/>
      <c r="F2151" s="73"/>
      <c r="G2151" s="73" t="s">
        <v>3849</v>
      </c>
      <c r="H2151" s="73" t="s">
        <v>102</v>
      </c>
      <c r="I2151" s="73" t="s">
        <v>1978</v>
      </c>
      <c r="J2151" s="73" t="s">
        <v>13</v>
      </c>
      <c r="K2151" s="73" t="s">
        <v>13</v>
      </c>
      <c r="L2151" s="73" t="s">
        <v>13</v>
      </c>
      <c r="M2151" s="73" t="s">
        <v>13</v>
      </c>
      <c r="N2151" s="16" t="s">
        <v>13</v>
      </c>
      <c r="O2151" s="16" t="s">
        <v>13</v>
      </c>
      <c r="P2151" s="16" t="s">
        <v>13</v>
      </c>
      <c r="Q2151" s="16" t="s">
        <v>4379</v>
      </c>
      <c r="R2151" s="73" t="s">
        <v>916</v>
      </c>
    </row>
    <row r="2152" spans="1:18" s="24" customFormat="1">
      <c r="A2152" s="52" t="s">
        <v>4380</v>
      </c>
      <c r="B2152" s="73" t="s">
        <v>5546</v>
      </c>
      <c r="C2152" s="89"/>
      <c r="D2152" s="97"/>
      <c r="E2152" s="73"/>
      <c r="F2152" s="73"/>
      <c r="G2152" s="73" t="s">
        <v>3849</v>
      </c>
      <c r="H2152" s="73" t="s">
        <v>102</v>
      </c>
      <c r="I2152" s="73" t="s">
        <v>1978</v>
      </c>
      <c r="J2152" s="73" t="s">
        <v>13</v>
      </c>
      <c r="K2152" s="73" t="s">
        <v>13</v>
      </c>
      <c r="L2152" s="73" t="s">
        <v>13</v>
      </c>
      <c r="M2152" s="73" t="s">
        <v>13</v>
      </c>
      <c r="N2152" s="16" t="s">
        <v>13</v>
      </c>
      <c r="O2152" s="16" t="s">
        <v>13</v>
      </c>
      <c r="P2152" s="16" t="s">
        <v>13</v>
      </c>
      <c r="Q2152" s="16" t="s">
        <v>4381</v>
      </c>
      <c r="R2152" s="73" t="s">
        <v>916</v>
      </c>
    </row>
    <row r="2153" spans="1:18" s="24" customFormat="1">
      <c r="A2153" s="52" t="s">
        <v>4382</v>
      </c>
      <c r="B2153" s="73" t="s">
        <v>5546</v>
      </c>
      <c r="C2153" s="89"/>
      <c r="D2153" s="97"/>
      <c r="E2153" s="73"/>
      <c r="F2153" s="73"/>
      <c r="G2153" s="73" t="s">
        <v>3849</v>
      </c>
      <c r="H2153" s="73" t="s">
        <v>1345</v>
      </c>
      <c r="I2153" s="73" t="s">
        <v>1485</v>
      </c>
      <c r="J2153" s="73" t="s">
        <v>13</v>
      </c>
      <c r="K2153" s="73" t="s">
        <v>13</v>
      </c>
      <c r="L2153" s="73" t="s">
        <v>13</v>
      </c>
      <c r="M2153" s="73" t="s">
        <v>13</v>
      </c>
      <c r="N2153" s="16" t="s">
        <v>13</v>
      </c>
      <c r="O2153" s="16" t="s">
        <v>13</v>
      </c>
      <c r="P2153" s="16" t="s">
        <v>13</v>
      </c>
      <c r="Q2153" s="16" t="s">
        <v>4383</v>
      </c>
      <c r="R2153" s="73" t="s">
        <v>916</v>
      </c>
    </row>
    <row r="2154" spans="1:18" s="24" customFormat="1">
      <c r="A2154" s="52" t="s">
        <v>4384</v>
      </c>
      <c r="B2154" s="73" t="s">
        <v>5546</v>
      </c>
      <c r="C2154" s="89"/>
      <c r="D2154" s="97"/>
      <c r="E2154" s="73"/>
      <c r="F2154" s="73"/>
      <c r="G2154" s="73" t="s">
        <v>3849</v>
      </c>
      <c r="H2154" s="73" t="s">
        <v>1345</v>
      </c>
      <c r="I2154" s="73" t="s">
        <v>1485</v>
      </c>
      <c r="J2154" s="73" t="s">
        <v>13</v>
      </c>
      <c r="K2154" s="73" t="s">
        <v>13</v>
      </c>
      <c r="L2154" s="73" t="s">
        <v>13</v>
      </c>
      <c r="M2154" s="73" t="s">
        <v>13</v>
      </c>
      <c r="N2154" s="16" t="s">
        <v>13</v>
      </c>
      <c r="O2154" s="16" t="s">
        <v>13</v>
      </c>
      <c r="P2154" s="16" t="s">
        <v>13</v>
      </c>
      <c r="Q2154" s="16" t="s">
        <v>4385</v>
      </c>
      <c r="R2154" s="73" t="s">
        <v>916</v>
      </c>
    </row>
    <row r="2155" spans="1:18" s="24" customFormat="1">
      <c r="A2155" s="52" t="s">
        <v>4386</v>
      </c>
      <c r="B2155" s="73" t="s">
        <v>5546</v>
      </c>
      <c r="C2155" s="89"/>
      <c r="D2155" s="97"/>
      <c r="E2155" s="73"/>
      <c r="F2155" s="73"/>
      <c r="G2155" s="73" t="s">
        <v>3849</v>
      </c>
      <c r="H2155" s="73" t="s">
        <v>1345</v>
      </c>
      <c r="I2155" s="73" t="s">
        <v>1485</v>
      </c>
      <c r="J2155" s="73" t="s">
        <v>13</v>
      </c>
      <c r="K2155" s="73" t="s">
        <v>13</v>
      </c>
      <c r="L2155" s="73" t="s">
        <v>13</v>
      </c>
      <c r="M2155" s="73" t="s">
        <v>13</v>
      </c>
      <c r="N2155" s="16" t="s">
        <v>13</v>
      </c>
      <c r="O2155" s="16" t="s">
        <v>13</v>
      </c>
      <c r="P2155" s="16" t="s">
        <v>13</v>
      </c>
      <c r="Q2155" s="16" t="s">
        <v>4387</v>
      </c>
      <c r="R2155" s="73" t="s">
        <v>916</v>
      </c>
    </row>
    <row r="2156" spans="1:18" s="24" customFormat="1">
      <c r="A2156" s="52" t="s">
        <v>4388</v>
      </c>
      <c r="B2156" s="73" t="s">
        <v>5546</v>
      </c>
      <c r="C2156" s="89"/>
      <c r="D2156" s="97"/>
      <c r="E2156" s="73"/>
      <c r="F2156" s="73"/>
      <c r="G2156" s="73" t="s">
        <v>3849</v>
      </c>
      <c r="H2156" s="73" t="s">
        <v>1345</v>
      </c>
      <c r="I2156" s="73" t="s">
        <v>1485</v>
      </c>
      <c r="J2156" s="73" t="s">
        <v>13</v>
      </c>
      <c r="K2156" s="73" t="s">
        <v>13</v>
      </c>
      <c r="L2156" s="73" t="s">
        <v>13</v>
      </c>
      <c r="M2156" s="73" t="s">
        <v>13</v>
      </c>
      <c r="N2156" s="16" t="s">
        <v>13</v>
      </c>
      <c r="O2156" s="16" t="s">
        <v>13</v>
      </c>
      <c r="P2156" s="16" t="s">
        <v>13</v>
      </c>
      <c r="Q2156" s="16" t="s">
        <v>4389</v>
      </c>
      <c r="R2156" s="73" t="s">
        <v>916</v>
      </c>
    </row>
    <row r="2157" spans="1:18" s="24" customFormat="1">
      <c r="A2157" s="52" t="s">
        <v>4390</v>
      </c>
      <c r="B2157" s="73" t="s">
        <v>5546</v>
      </c>
      <c r="C2157" s="89"/>
      <c r="D2157" s="97"/>
      <c r="E2157" s="73"/>
      <c r="F2157" s="73"/>
      <c r="G2157" s="73" t="s">
        <v>3849</v>
      </c>
      <c r="H2157" s="73" t="s">
        <v>1345</v>
      </c>
      <c r="I2157" s="73" t="s">
        <v>1485</v>
      </c>
      <c r="J2157" s="73" t="s">
        <v>13</v>
      </c>
      <c r="K2157" s="73" t="s">
        <v>13</v>
      </c>
      <c r="L2157" s="73" t="s">
        <v>13</v>
      </c>
      <c r="M2157" s="73" t="s">
        <v>13</v>
      </c>
      <c r="N2157" s="16" t="s">
        <v>13</v>
      </c>
      <c r="O2157" s="16" t="s">
        <v>13</v>
      </c>
      <c r="P2157" s="16" t="s">
        <v>13</v>
      </c>
      <c r="Q2157" s="16" t="s">
        <v>4391</v>
      </c>
      <c r="R2157" s="73" t="s">
        <v>916</v>
      </c>
    </row>
    <row r="2158" spans="1:18" s="24" customFormat="1">
      <c r="A2158" s="52" t="s">
        <v>4392</v>
      </c>
      <c r="B2158" s="73" t="s">
        <v>5546</v>
      </c>
      <c r="C2158" s="89"/>
      <c r="D2158" s="97"/>
      <c r="E2158" s="73"/>
      <c r="F2158" s="73"/>
      <c r="G2158" s="73" t="s">
        <v>3849</v>
      </c>
      <c r="H2158" s="73" t="s">
        <v>1345</v>
      </c>
      <c r="I2158" s="73" t="s">
        <v>1485</v>
      </c>
      <c r="J2158" s="73" t="s">
        <v>13</v>
      </c>
      <c r="K2158" s="73" t="s">
        <v>13</v>
      </c>
      <c r="L2158" s="73" t="s">
        <v>13</v>
      </c>
      <c r="M2158" s="73" t="s">
        <v>13</v>
      </c>
      <c r="N2158" s="16" t="s">
        <v>13</v>
      </c>
      <c r="O2158" s="16" t="s">
        <v>13</v>
      </c>
      <c r="P2158" s="16" t="s">
        <v>13</v>
      </c>
      <c r="Q2158" s="16" t="s">
        <v>4393</v>
      </c>
      <c r="R2158" s="73" t="s">
        <v>916</v>
      </c>
    </row>
    <row r="2159" spans="1:18" s="24" customFormat="1">
      <c r="A2159" s="52" t="s">
        <v>4394</v>
      </c>
      <c r="B2159" s="73" t="s">
        <v>5546</v>
      </c>
      <c r="C2159" s="89"/>
      <c r="D2159" s="97"/>
      <c r="E2159" s="73"/>
      <c r="F2159" s="73"/>
      <c r="G2159" s="73" t="s">
        <v>3849</v>
      </c>
      <c r="H2159" s="73" t="s">
        <v>1345</v>
      </c>
      <c r="I2159" s="73" t="s">
        <v>1485</v>
      </c>
      <c r="J2159" s="73" t="s">
        <v>13</v>
      </c>
      <c r="K2159" s="73" t="s">
        <v>13</v>
      </c>
      <c r="L2159" s="73" t="s">
        <v>13</v>
      </c>
      <c r="M2159" s="73" t="s">
        <v>13</v>
      </c>
      <c r="N2159" s="16" t="s">
        <v>13</v>
      </c>
      <c r="O2159" s="16" t="s">
        <v>13</v>
      </c>
      <c r="P2159" s="16" t="s">
        <v>13</v>
      </c>
      <c r="Q2159" s="16" t="s">
        <v>4395</v>
      </c>
      <c r="R2159" s="73" t="s">
        <v>916</v>
      </c>
    </row>
    <row r="2160" spans="1:18" s="24" customFormat="1">
      <c r="A2160" s="52" t="s">
        <v>4396</v>
      </c>
      <c r="B2160" s="73" t="s">
        <v>5546</v>
      </c>
      <c r="C2160" s="89"/>
      <c r="D2160" s="97"/>
      <c r="E2160" s="73"/>
      <c r="F2160" s="73"/>
      <c r="G2160" s="73" t="s">
        <v>3849</v>
      </c>
      <c r="H2160" s="73" t="s">
        <v>1345</v>
      </c>
      <c r="I2160" s="73" t="s">
        <v>1485</v>
      </c>
      <c r="J2160" s="73" t="s">
        <v>13</v>
      </c>
      <c r="K2160" s="73" t="s">
        <v>13</v>
      </c>
      <c r="L2160" s="73" t="s">
        <v>13</v>
      </c>
      <c r="M2160" s="73" t="s">
        <v>13</v>
      </c>
      <c r="N2160" s="16" t="s">
        <v>13</v>
      </c>
      <c r="O2160" s="16" t="s">
        <v>13</v>
      </c>
      <c r="P2160" s="16" t="s">
        <v>13</v>
      </c>
      <c r="Q2160" s="16" t="s">
        <v>4397</v>
      </c>
      <c r="R2160" s="73" t="s">
        <v>916</v>
      </c>
    </row>
    <row r="2161" spans="1:18" s="24" customFormat="1">
      <c r="A2161" s="52" t="s">
        <v>4398</v>
      </c>
      <c r="B2161" s="73" t="s">
        <v>5546</v>
      </c>
      <c r="C2161" s="89"/>
      <c r="D2161" s="97"/>
      <c r="E2161" s="73"/>
      <c r="F2161" s="73"/>
      <c r="G2161" s="73" t="s">
        <v>3849</v>
      </c>
      <c r="H2161" s="73" t="s">
        <v>1345</v>
      </c>
      <c r="I2161" s="73" t="s">
        <v>1485</v>
      </c>
      <c r="J2161" s="73" t="s">
        <v>13</v>
      </c>
      <c r="K2161" s="73" t="s">
        <v>13</v>
      </c>
      <c r="L2161" s="73" t="s">
        <v>13</v>
      </c>
      <c r="M2161" s="73" t="s">
        <v>13</v>
      </c>
      <c r="N2161" s="16" t="s">
        <v>13</v>
      </c>
      <c r="O2161" s="16" t="s">
        <v>13</v>
      </c>
      <c r="P2161" s="16" t="s">
        <v>13</v>
      </c>
      <c r="Q2161" s="16" t="s">
        <v>4399</v>
      </c>
      <c r="R2161" s="73" t="s">
        <v>916</v>
      </c>
    </row>
    <row r="2162" spans="1:18" s="24" customFormat="1">
      <c r="A2162" s="52" t="s">
        <v>4400</v>
      </c>
      <c r="B2162" s="73" t="s">
        <v>5546</v>
      </c>
      <c r="C2162" s="89"/>
      <c r="D2162" s="97"/>
      <c r="E2162" s="73"/>
      <c r="F2162" s="73"/>
      <c r="G2162" s="73" t="s">
        <v>3849</v>
      </c>
      <c r="H2162" s="73" t="s">
        <v>1345</v>
      </c>
      <c r="I2162" s="73" t="s">
        <v>1485</v>
      </c>
      <c r="J2162" s="73" t="s">
        <v>13</v>
      </c>
      <c r="K2162" s="73" t="s">
        <v>13</v>
      </c>
      <c r="L2162" s="73" t="s">
        <v>13</v>
      </c>
      <c r="M2162" s="73" t="s">
        <v>13</v>
      </c>
      <c r="N2162" s="16" t="s">
        <v>13</v>
      </c>
      <c r="O2162" s="16" t="s">
        <v>13</v>
      </c>
      <c r="P2162" s="16" t="s">
        <v>13</v>
      </c>
      <c r="Q2162" s="16" t="s">
        <v>4401</v>
      </c>
      <c r="R2162" s="73" t="s">
        <v>916</v>
      </c>
    </row>
    <row r="2163" spans="1:18" s="24" customFormat="1">
      <c r="A2163" s="52" t="s">
        <v>4402</v>
      </c>
      <c r="B2163" s="73" t="s">
        <v>5546</v>
      </c>
      <c r="C2163" s="89"/>
      <c r="D2163" s="97"/>
      <c r="E2163" s="73"/>
      <c r="F2163" s="73"/>
      <c r="G2163" s="73" t="s">
        <v>3849</v>
      </c>
      <c r="H2163" s="73" t="s">
        <v>1345</v>
      </c>
      <c r="I2163" s="73" t="s">
        <v>1485</v>
      </c>
      <c r="J2163" s="73" t="s">
        <v>13</v>
      </c>
      <c r="K2163" s="73" t="s">
        <v>13</v>
      </c>
      <c r="L2163" s="73" t="s">
        <v>13</v>
      </c>
      <c r="M2163" s="73" t="s">
        <v>13</v>
      </c>
      <c r="N2163" s="16" t="s">
        <v>13</v>
      </c>
      <c r="O2163" s="16" t="s">
        <v>13</v>
      </c>
      <c r="P2163" s="16" t="s">
        <v>13</v>
      </c>
      <c r="Q2163" s="16" t="s">
        <v>4403</v>
      </c>
      <c r="R2163" s="73" t="s">
        <v>916</v>
      </c>
    </row>
    <row r="2164" spans="1:18" s="24" customFormat="1">
      <c r="A2164" s="52" t="s">
        <v>4404</v>
      </c>
      <c r="B2164" s="73" t="s">
        <v>5546</v>
      </c>
      <c r="C2164" s="89"/>
      <c r="D2164" s="97"/>
      <c r="E2164" s="73"/>
      <c r="F2164" s="73"/>
      <c r="G2164" s="73" t="s">
        <v>3849</v>
      </c>
      <c r="H2164" s="73" t="s">
        <v>1345</v>
      </c>
      <c r="I2164" s="73" t="s">
        <v>1485</v>
      </c>
      <c r="J2164" s="73" t="s">
        <v>13</v>
      </c>
      <c r="K2164" s="73" t="s">
        <v>13</v>
      </c>
      <c r="L2164" s="73" t="s">
        <v>13</v>
      </c>
      <c r="M2164" s="73" t="s">
        <v>13</v>
      </c>
      <c r="N2164" s="16" t="s">
        <v>13</v>
      </c>
      <c r="O2164" s="16" t="s">
        <v>13</v>
      </c>
      <c r="P2164" s="16" t="s">
        <v>13</v>
      </c>
      <c r="Q2164" s="16" t="s">
        <v>4405</v>
      </c>
      <c r="R2164" s="73" t="s">
        <v>916</v>
      </c>
    </row>
    <row r="2165" spans="1:18" s="24" customFormat="1">
      <c r="A2165" s="52" t="s">
        <v>4406</v>
      </c>
      <c r="B2165" s="73" t="s">
        <v>5546</v>
      </c>
      <c r="C2165" s="89"/>
      <c r="D2165" s="97"/>
      <c r="E2165" s="73"/>
      <c r="F2165" s="73"/>
      <c r="G2165" s="73" t="s">
        <v>3849</v>
      </c>
      <c r="H2165" s="73" t="s">
        <v>1345</v>
      </c>
      <c r="I2165" s="73" t="s">
        <v>1485</v>
      </c>
      <c r="J2165" s="73" t="s">
        <v>13</v>
      </c>
      <c r="K2165" s="73" t="s">
        <v>13</v>
      </c>
      <c r="L2165" s="73" t="s">
        <v>13</v>
      </c>
      <c r="M2165" s="73" t="s">
        <v>13</v>
      </c>
      <c r="N2165" s="16" t="s">
        <v>13</v>
      </c>
      <c r="O2165" s="16" t="s">
        <v>13</v>
      </c>
      <c r="P2165" s="16" t="s">
        <v>13</v>
      </c>
      <c r="Q2165" s="16" t="s">
        <v>4407</v>
      </c>
      <c r="R2165" s="73" t="s">
        <v>916</v>
      </c>
    </row>
    <row r="2166" spans="1:18" s="24" customFormat="1">
      <c r="A2166" s="52" t="s">
        <v>4408</v>
      </c>
      <c r="B2166" s="73" t="s">
        <v>5546</v>
      </c>
      <c r="C2166" s="89"/>
      <c r="D2166" s="97"/>
      <c r="E2166" s="73"/>
      <c r="F2166" s="73"/>
      <c r="G2166" s="73" t="s">
        <v>3849</v>
      </c>
      <c r="H2166" s="73" t="s">
        <v>1345</v>
      </c>
      <c r="I2166" s="73" t="s">
        <v>1485</v>
      </c>
      <c r="J2166" s="73" t="s">
        <v>13</v>
      </c>
      <c r="K2166" s="73" t="s">
        <v>13</v>
      </c>
      <c r="L2166" s="73" t="s">
        <v>13</v>
      </c>
      <c r="M2166" s="73" t="s">
        <v>13</v>
      </c>
      <c r="N2166" s="16" t="s">
        <v>13</v>
      </c>
      <c r="O2166" s="16" t="s">
        <v>13</v>
      </c>
      <c r="P2166" s="16" t="s">
        <v>13</v>
      </c>
      <c r="Q2166" s="16" t="s">
        <v>4409</v>
      </c>
      <c r="R2166" s="73" t="s">
        <v>916</v>
      </c>
    </row>
    <row r="2167" spans="1:18" s="24" customFormat="1">
      <c r="A2167" s="52" t="s">
        <v>4410</v>
      </c>
      <c r="B2167" s="73" t="s">
        <v>5546</v>
      </c>
      <c r="C2167" s="89"/>
      <c r="D2167" s="97"/>
      <c r="E2167" s="73"/>
      <c r="F2167" s="73"/>
      <c r="G2167" s="73" t="s">
        <v>3849</v>
      </c>
      <c r="H2167" s="73" t="s">
        <v>1345</v>
      </c>
      <c r="I2167" s="73" t="s">
        <v>1485</v>
      </c>
      <c r="J2167" s="73" t="s">
        <v>13</v>
      </c>
      <c r="K2167" s="73" t="s">
        <v>13</v>
      </c>
      <c r="L2167" s="73" t="s">
        <v>13</v>
      </c>
      <c r="M2167" s="73" t="s">
        <v>13</v>
      </c>
      <c r="N2167" s="16" t="s">
        <v>13</v>
      </c>
      <c r="O2167" s="16" t="s">
        <v>13</v>
      </c>
      <c r="P2167" s="16" t="s">
        <v>13</v>
      </c>
      <c r="Q2167" s="16" t="s">
        <v>4411</v>
      </c>
      <c r="R2167" s="73" t="s">
        <v>916</v>
      </c>
    </row>
    <row r="2168" spans="1:18" s="24" customFormat="1">
      <c r="A2168" s="52" t="s">
        <v>4412</v>
      </c>
      <c r="B2168" s="73" t="s">
        <v>5546</v>
      </c>
      <c r="C2168" s="89"/>
      <c r="D2168" s="97"/>
      <c r="E2168" s="73"/>
      <c r="F2168" s="73"/>
      <c r="G2168" s="73" t="s">
        <v>3849</v>
      </c>
      <c r="H2168" s="73" t="s">
        <v>1345</v>
      </c>
      <c r="I2168" s="73" t="s">
        <v>1485</v>
      </c>
      <c r="J2168" s="73" t="s">
        <v>13</v>
      </c>
      <c r="K2168" s="73" t="s">
        <v>13</v>
      </c>
      <c r="L2168" s="73" t="s">
        <v>13</v>
      </c>
      <c r="M2168" s="73" t="s">
        <v>13</v>
      </c>
      <c r="N2168" s="16" t="s">
        <v>13</v>
      </c>
      <c r="O2168" s="16" t="s">
        <v>13</v>
      </c>
      <c r="P2168" s="16" t="s">
        <v>13</v>
      </c>
      <c r="Q2168" s="16" t="s">
        <v>4413</v>
      </c>
      <c r="R2168" s="73" t="s">
        <v>916</v>
      </c>
    </row>
    <row r="2169" spans="1:18" s="24" customFormat="1">
      <c r="A2169" s="52" t="s">
        <v>4414</v>
      </c>
      <c r="B2169" s="73" t="s">
        <v>5546</v>
      </c>
      <c r="C2169" s="89"/>
      <c r="D2169" s="97"/>
      <c r="E2169" s="73"/>
      <c r="F2169" s="73"/>
      <c r="G2169" s="73" t="s">
        <v>3849</v>
      </c>
      <c r="H2169" s="73" t="s">
        <v>1345</v>
      </c>
      <c r="I2169" s="73" t="s">
        <v>1485</v>
      </c>
      <c r="J2169" s="73" t="s">
        <v>13</v>
      </c>
      <c r="K2169" s="73" t="s">
        <v>13</v>
      </c>
      <c r="L2169" s="73" t="s">
        <v>13</v>
      </c>
      <c r="M2169" s="73" t="s">
        <v>13</v>
      </c>
      <c r="N2169" s="16" t="s">
        <v>13</v>
      </c>
      <c r="O2169" s="16" t="s">
        <v>13</v>
      </c>
      <c r="P2169" s="16" t="s">
        <v>13</v>
      </c>
      <c r="Q2169" s="16" t="s">
        <v>4415</v>
      </c>
      <c r="R2169" s="73" t="s">
        <v>916</v>
      </c>
    </row>
    <row r="2170" spans="1:18" s="24" customFormat="1">
      <c r="A2170" s="52" t="s">
        <v>4416</v>
      </c>
      <c r="B2170" s="73" t="s">
        <v>5546</v>
      </c>
      <c r="C2170" s="89"/>
      <c r="D2170" s="97"/>
      <c r="E2170" s="73"/>
      <c r="F2170" s="73"/>
      <c r="G2170" s="73" t="s">
        <v>3849</v>
      </c>
      <c r="H2170" s="73" t="s">
        <v>1345</v>
      </c>
      <c r="I2170" s="73" t="s">
        <v>1485</v>
      </c>
      <c r="J2170" s="73" t="s">
        <v>13</v>
      </c>
      <c r="K2170" s="73" t="s">
        <v>13</v>
      </c>
      <c r="L2170" s="73" t="s">
        <v>13</v>
      </c>
      <c r="M2170" s="73" t="s">
        <v>13</v>
      </c>
      <c r="N2170" s="16" t="s">
        <v>13</v>
      </c>
      <c r="O2170" s="16" t="s">
        <v>13</v>
      </c>
      <c r="P2170" s="16" t="s">
        <v>13</v>
      </c>
      <c r="Q2170" s="16" t="s">
        <v>4417</v>
      </c>
      <c r="R2170" s="73" t="s">
        <v>916</v>
      </c>
    </row>
    <row r="2171" spans="1:18" s="24" customFormat="1">
      <c r="A2171" s="52" t="s">
        <v>4418</v>
      </c>
      <c r="B2171" s="73" t="s">
        <v>5546</v>
      </c>
      <c r="C2171" s="89"/>
      <c r="D2171" s="97"/>
      <c r="E2171" s="73"/>
      <c r="F2171" s="73"/>
      <c r="G2171" s="73" t="s">
        <v>3849</v>
      </c>
      <c r="H2171" s="73" t="s">
        <v>1345</v>
      </c>
      <c r="I2171" s="73" t="s">
        <v>1485</v>
      </c>
      <c r="J2171" s="73" t="s">
        <v>13</v>
      </c>
      <c r="K2171" s="73" t="s">
        <v>13</v>
      </c>
      <c r="L2171" s="73" t="s">
        <v>13</v>
      </c>
      <c r="M2171" s="73" t="s">
        <v>13</v>
      </c>
      <c r="N2171" s="16" t="s">
        <v>13</v>
      </c>
      <c r="O2171" s="16" t="s">
        <v>13</v>
      </c>
      <c r="P2171" s="16" t="s">
        <v>13</v>
      </c>
      <c r="Q2171" s="16" t="s">
        <v>4419</v>
      </c>
      <c r="R2171" s="73" t="s">
        <v>916</v>
      </c>
    </row>
    <row r="2172" spans="1:18" s="24" customFormat="1">
      <c r="A2172" s="52" t="s">
        <v>4420</v>
      </c>
      <c r="B2172" s="73" t="s">
        <v>5546</v>
      </c>
      <c r="C2172" s="89"/>
      <c r="D2172" s="97"/>
      <c r="E2172" s="73"/>
      <c r="F2172" s="73"/>
      <c r="G2172" s="73" t="s">
        <v>3849</v>
      </c>
      <c r="H2172" s="73" t="s">
        <v>1345</v>
      </c>
      <c r="I2172" s="73" t="s">
        <v>1485</v>
      </c>
      <c r="J2172" s="73" t="s">
        <v>13</v>
      </c>
      <c r="K2172" s="73" t="s">
        <v>13</v>
      </c>
      <c r="L2172" s="73" t="s">
        <v>13</v>
      </c>
      <c r="M2172" s="73" t="s">
        <v>13</v>
      </c>
      <c r="N2172" s="16" t="s">
        <v>13</v>
      </c>
      <c r="O2172" s="16" t="s">
        <v>13</v>
      </c>
      <c r="P2172" s="16" t="s">
        <v>13</v>
      </c>
      <c r="Q2172" s="16" t="s">
        <v>4421</v>
      </c>
      <c r="R2172" s="73" t="s">
        <v>916</v>
      </c>
    </row>
    <row r="2173" spans="1:18" s="24" customFormat="1">
      <c r="A2173" s="52" t="s">
        <v>4422</v>
      </c>
      <c r="B2173" s="73" t="s">
        <v>5546</v>
      </c>
      <c r="C2173" s="89"/>
      <c r="D2173" s="97"/>
      <c r="E2173" s="73"/>
      <c r="F2173" s="73"/>
      <c r="G2173" s="73" t="s">
        <v>3849</v>
      </c>
      <c r="H2173" s="73" t="s">
        <v>1345</v>
      </c>
      <c r="I2173" s="73" t="s">
        <v>1485</v>
      </c>
      <c r="J2173" s="73" t="s">
        <v>13</v>
      </c>
      <c r="K2173" s="73" t="s">
        <v>13</v>
      </c>
      <c r="L2173" s="73" t="s">
        <v>13</v>
      </c>
      <c r="M2173" s="73" t="s">
        <v>13</v>
      </c>
      <c r="N2173" s="16" t="s">
        <v>13</v>
      </c>
      <c r="O2173" s="16" t="s">
        <v>13</v>
      </c>
      <c r="P2173" s="16" t="s">
        <v>13</v>
      </c>
      <c r="Q2173" s="16" t="s">
        <v>4423</v>
      </c>
      <c r="R2173" s="73" t="s">
        <v>916</v>
      </c>
    </row>
    <row r="2174" spans="1:18" s="24" customFormat="1">
      <c r="A2174" s="52" t="s">
        <v>4424</v>
      </c>
      <c r="B2174" s="73" t="s">
        <v>5546</v>
      </c>
      <c r="C2174" s="89"/>
      <c r="D2174" s="97"/>
      <c r="E2174" s="73"/>
      <c r="F2174" s="73"/>
      <c r="G2174" s="73" t="s">
        <v>3849</v>
      </c>
      <c r="H2174" s="73" t="s">
        <v>1345</v>
      </c>
      <c r="I2174" s="73" t="s">
        <v>1485</v>
      </c>
      <c r="J2174" s="73" t="s">
        <v>13</v>
      </c>
      <c r="K2174" s="73" t="s">
        <v>13</v>
      </c>
      <c r="L2174" s="73" t="s">
        <v>13</v>
      </c>
      <c r="M2174" s="73" t="s">
        <v>13</v>
      </c>
      <c r="N2174" s="16" t="s">
        <v>13</v>
      </c>
      <c r="O2174" s="16" t="s">
        <v>13</v>
      </c>
      <c r="P2174" s="16" t="s">
        <v>13</v>
      </c>
      <c r="Q2174" s="16" t="s">
        <v>4425</v>
      </c>
      <c r="R2174" s="73" t="s">
        <v>916</v>
      </c>
    </row>
    <row r="2175" spans="1:18" s="24" customFormat="1">
      <c r="A2175" s="52" t="s">
        <v>4426</v>
      </c>
      <c r="B2175" s="73" t="s">
        <v>5546</v>
      </c>
      <c r="C2175" s="89"/>
      <c r="D2175" s="97"/>
      <c r="E2175" s="73"/>
      <c r="F2175" s="73"/>
      <c r="G2175" s="73" t="s">
        <v>3849</v>
      </c>
      <c r="H2175" s="73" t="s">
        <v>1345</v>
      </c>
      <c r="I2175" s="73" t="s">
        <v>1485</v>
      </c>
      <c r="J2175" s="73" t="s">
        <v>13</v>
      </c>
      <c r="K2175" s="73" t="s">
        <v>13</v>
      </c>
      <c r="L2175" s="73" t="s">
        <v>13</v>
      </c>
      <c r="M2175" s="73" t="s">
        <v>13</v>
      </c>
      <c r="N2175" s="16" t="s">
        <v>13</v>
      </c>
      <c r="O2175" s="16" t="s">
        <v>13</v>
      </c>
      <c r="P2175" s="16" t="s">
        <v>13</v>
      </c>
      <c r="Q2175" s="16" t="s">
        <v>4427</v>
      </c>
      <c r="R2175" s="73" t="s">
        <v>916</v>
      </c>
    </row>
    <row r="2176" spans="1:18" s="24" customFormat="1">
      <c r="A2176" s="52" t="s">
        <v>4428</v>
      </c>
      <c r="B2176" s="73" t="s">
        <v>5546</v>
      </c>
      <c r="C2176" s="89"/>
      <c r="D2176" s="97"/>
      <c r="E2176" s="73"/>
      <c r="F2176" s="73"/>
      <c r="G2176" s="73" t="s">
        <v>3849</v>
      </c>
      <c r="H2176" s="73" t="s">
        <v>1345</v>
      </c>
      <c r="I2176" s="73" t="s">
        <v>1485</v>
      </c>
      <c r="J2176" s="73" t="s">
        <v>13</v>
      </c>
      <c r="K2176" s="73" t="s">
        <v>13</v>
      </c>
      <c r="L2176" s="73" t="s">
        <v>13</v>
      </c>
      <c r="M2176" s="73" t="s">
        <v>13</v>
      </c>
      <c r="N2176" s="16" t="s">
        <v>13</v>
      </c>
      <c r="O2176" s="16" t="s">
        <v>13</v>
      </c>
      <c r="P2176" s="16" t="s">
        <v>13</v>
      </c>
      <c r="Q2176" s="16" t="s">
        <v>4429</v>
      </c>
      <c r="R2176" s="73" t="s">
        <v>916</v>
      </c>
    </row>
    <row r="2177" spans="1:18" s="24" customFormat="1">
      <c r="A2177" s="52" t="s">
        <v>4430</v>
      </c>
      <c r="B2177" s="73" t="s">
        <v>5546</v>
      </c>
      <c r="C2177" s="89"/>
      <c r="D2177" s="97"/>
      <c r="E2177" s="73"/>
      <c r="F2177" s="73"/>
      <c r="G2177" s="73" t="s">
        <v>3849</v>
      </c>
      <c r="H2177" s="73" t="s">
        <v>1345</v>
      </c>
      <c r="I2177" s="73" t="s">
        <v>1485</v>
      </c>
      <c r="J2177" s="73" t="s">
        <v>13</v>
      </c>
      <c r="K2177" s="73" t="s">
        <v>13</v>
      </c>
      <c r="L2177" s="73" t="s">
        <v>13</v>
      </c>
      <c r="M2177" s="73" t="s">
        <v>13</v>
      </c>
      <c r="N2177" s="16" t="s">
        <v>13</v>
      </c>
      <c r="O2177" s="16" t="s">
        <v>13</v>
      </c>
      <c r="P2177" s="16" t="s">
        <v>13</v>
      </c>
      <c r="Q2177" s="16" t="s">
        <v>4431</v>
      </c>
      <c r="R2177" s="73" t="s">
        <v>916</v>
      </c>
    </row>
    <row r="2178" spans="1:18" s="24" customFormat="1">
      <c r="A2178" s="52" t="s">
        <v>4432</v>
      </c>
      <c r="B2178" s="73" t="s">
        <v>5546</v>
      </c>
      <c r="C2178" s="89"/>
      <c r="D2178" s="97"/>
      <c r="E2178" s="73"/>
      <c r="F2178" s="73"/>
      <c r="G2178" s="73" t="s">
        <v>3849</v>
      </c>
      <c r="H2178" s="73" t="s">
        <v>1345</v>
      </c>
      <c r="I2178" s="73" t="s">
        <v>1485</v>
      </c>
      <c r="J2178" s="73" t="s">
        <v>13</v>
      </c>
      <c r="K2178" s="73" t="s">
        <v>13</v>
      </c>
      <c r="L2178" s="73" t="s">
        <v>13</v>
      </c>
      <c r="M2178" s="73" t="s">
        <v>13</v>
      </c>
      <c r="N2178" s="16" t="s">
        <v>13</v>
      </c>
      <c r="O2178" s="16" t="s">
        <v>13</v>
      </c>
      <c r="P2178" s="16" t="s">
        <v>13</v>
      </c>
      <c r="Q2178" s="16" t="s">
        <v>4433</v>
      </c>
      <c r="R2178" s="73" t="s">
        <v>916</v>
      </c>
    </row>
    <row r="2179" spans="1:18" s="24" customFormat="1">
      <c r="A2179" s="52" t="s">
        <v>4434</v>
      </c>
      <c r="B2179" s="73" t="s">
        <v>5546</v>
      </c>
      <c r="C2179" s="89"/>
      <c r="D2179" s="97"/>
      <c r="E2179" s="73"/>
      <c r="F2179" s="73"/>
      <c r="G2179" s="73" t="s">
        <v>3849</v>
      </c>
      <c r="H2179" s="73" t="s">
        <v>1345</v>
      </c>
      <c r="I2179" s="73" t="s">
        <v>1485</v>
      </c>
      <c r="J2179" s="73" t="s">
        <v>13</v>
      </c>
      <c r="K2179" s="73" t="s">
        <v>13</v>
      </c>
      <c r="L2179" s="73" t="s">
        <v>13</v>
      </c>
      <c r="M2179" s="73" t="s">
        <v>13</v>
      </c>
      <c r="N2179" s="16" t="s">
        <v>13</v>
      </c>
      <c r="O2179" s="16" t="s">
        <v>13</v>
      </c>
      <c r="P2179" s="16" t="s">
        <v>13</v>
      </c>
      <c r="Q2179" s="16" t="s">
        <v>4435</v>
      </c>
      <c r="R2179" s="73" t="s">
        <v>916</v>
      </c>
    </row>
    <row r="2180" spans="1:18" s="24" customFormat="1">
      <c r="A2180" s="52" t="s">
        <v>4436</v>
      </c>
      <c r="B2180" s="73" t="s">
        <v>5546</v>
      </c>
      <c r="C2180" s="89"/>
      <c r="D2180" s="97"/>
      <c r="E2180" s="73"/>
      <c r="F2180" s="73"/>
      <c r="G2180" s="73" t="s">
        <v>3849</v>
      </c>
      <c r="H2180" s="73" t="s">
        <v>1345</v>
      </c>
      <c r="I2180" s="73" t="s">
        <v>1485</v>
      </c>
      <c r="J2180" s="73" t="s">
        <v>13</v>
      </c>
      <c r="K2180" s="73" t="s">
        <v>13</v>
      </c>
      <c r="L2180" s="73" t="s">
        <v>13</v>
      </c>
      <c r="M2180" s="73" t="s">
        <v>13</v>
      </c>
      <c r="N2180" s="16" t="s">
        <v>13</v>
      </c>
      <c r="O2180" s="16" t="s">
        <v>13</v>
      </c>
      <c r="P2180" s="16" t="s">
        <v>13</v>
      </c>
      <c r="Q2180" s="16" t="s">
        <v>4437</v>
      </c>
      <c r="R2180" s="73" t="s">
        <v>916</v>
      </c>
    </row>
    <row r="2181" spans="1:18" s="24" customFormat="1">
      <c r="A2181" s="52" t="s">
        <v>4438</v>
      </c>
      <c r="B2181" s="73" t="s">
        <v>5546</v>
      </c>
      <c r="C2181" s="89"/>
      <c r="D2181" s="97"/>
      <c r="E2181" s="73"/>
      <c r="F2181" s="73"/>
      <c r="G2181" s="73" t="s">
        <v>3849</v>
      </c>
      <c r="H2181" s="73" t="s">
        <v>1345</v>
      </c>
      <c r="I2181" s="73" t="s">
        <v>1485</v>
      </c>
      <c r="J2181" s="73" t="s">
        <v>13</v>
      </c>
      <c r="K2181" s="73" t="s">
        <v>13</v>
      </c>
      <c r="L2181" s="73" t="s">
        <v>13</v>
      </c>
      <c r="M2181" s="73" t="s">
        <v>13</v>
      </c>
      <c r="N2181" s="16" t="s">
        <v>13</v>
      </c>
      <c r="O2181" s="16" t="s">
        <v>13</v>
      </c>
      <c r="P2181" s="16" t="s">
        <v>13</v>
      </c>
      <c r="Q2181" s="16" t="s">
        <v>4439</v>
      </c>
      <c r="R2181" s="73" t="s">
        <v>916</v>
      </c>
    </row>
    <row r="2182" spans="1:18" s="24" customFormat="1">
      <c r="A2182" s="52" t="s">
        <v>4440</v>
      </c>
      <c r="B2182" s="73" t="s">
        <v>5546</v>
      </c>
      <c r="C2182" s="89"/>
      <c r="D2182" s="97"/>
      <c r="E2182" s="73"/>
      <c r="F2182" s="73"/>
      <c r="G2182" s="73" t="s">
        <v>3849</v>
      </c>
      <c r="H2182" s="73" t="s">
        <v>1345</v>
      </c>
      <c r="I2182" s="73" t="s">
        <v>1485</v>
      </c>
      <c r="J2182" s="73" t="s">
        <v>13</v>
      </c>
      <c r="K2182" s="73" t="s">
        <v>13</v>
      </c>
      <c r="L2182" s="73" t="s">
        <v>13</v>
      </c>
      <c r="M2182" s="73" t="s">
        <v>13</v>
      </c>
      <c r="N2182" s="16" t="s">
        <v>13</v>
      </c>
      <c r="O2182" s="16" t="s">
        <v>13</v>
      </c>
      <c r="P2182" s="16" t="s">
        <v>13</v>
      </c>
      <c r="Q2182" s="16" t="s">
        <v>4441</v>
      </c>
      <c r="R2182" s="73" t="s">
        <v>916</v>
      </c>
    </row>
    <row r="2183" spans="1:18" s="24" customFormat="1">
      <c r="A2183" s="52" t="s">
        <v>4442</v>
      </c>
      <c r="B2183" s="73" t="s">
        <v>5546</v>
      </c>
      <c r="C2183" s="89"/>
      <c r="D2183" s="97"/>
      <c r="E2183" s="73"/>
      <c r="F2183" s="73"/>
      <c r="G2183" s="73" t="s">
        <v>3849</v>
      </c>
      <c r="H2183" s="73" t="s">
        <v>1345</v>
      </c>
      <c r="I2183" s="73" t="s">
        <v>1485</v>
      </c>
      <c r="J2183" s="73" t="s">
        <v>13</v>
      </c>
      <c r="K2183" s="73" t="s">
        <v>13</v>
      </c>
      <c r="L2183" s="73" t="s">
        <v>13</v>
      </c>
      <c r="M2183" s="73" t="s">
        <v>13</v>
      </c>
      <c r="N2183" s="16" t="s">
        <v>13</v>
      </c>
      <c r="O2183" s="16" t="s">
        <v>13</v>
      </c>
      <c r="P2183" s="16" t="s">
        <v>13</v>
      </c>
      <c r="Q2183" s="16" t="s">
        <v>4443</v>
      </c>
      <c r="R2183" s="73" t="s">
        <v>916</v>
      </c>
    </row>
    <row r="2184" spans="1:18" s="24" customFormat="1">
      <c r="A2184" s="52" t="s">
        <v>4444</v>
      </c>
      <c r="B2184" s="73" t="s">
        <v>5546</v>
      </c>
      <c r="C2184" s="89"/>
      <c r="D2184" s="97"/>
      <c r="E2184" s="73"/>
      <c r="F2184" s="73"/>
      <c r="G2184" s="73" t="s">
        <v>3849</v>
      </c>
      <c r="H2184" s="73" t="s">
        <v>1345</v>
      </c>
      <c r="I2184" s="73" t="s">
        <v>1485</v>
      </c>
      <c r="J2184" s="73" t="s">
        <v>13</v>
      </c>
      <c r="K2184" s="73" t="s">
        <v>13</v>
      </c>
      <c r="L2184" s="73" t="s">
        <v>13</v>
      </c>
      <c r="M2184" s="73" t="s">
        <v>13</v>
      </c>
      <c r="N2184" s="16" t="s">
        <v>13</v>
      </c>
      <c r="O2184" s="16" t="s">
        <v>13</v>
      </c>
      <c r="P2184" s="16" t="s">
        <v>13</v>
      </c>
      <c r="Q2184" s="16" t="s">
        <v>4445</v>
      </c>
      <c r="R2184" s="73" t="s">
        <v>916</v>
      </c>
    </row>
    <row r="2185" spans="1:18" s="24" customFormat="1">
      <c r="A2185" s="52" t="s">
        <v>4446</v>
      </c>
      <c r="B2185" s="73" t="s">
        <v>5546</v>
      </c>
      <c r="C2185" s="89"/>
      <c r="D2185" s="97"/>
      <c r="E2185" s="73"/>
      <c r="F2185" s="73"/>
      <c r="G2185" s="73" t="s">
        <v>3849</v>
      </c>
      <c r="H2185" s="73" t="s">
        <v>1345</v>
      </c>
      <c r="I2185" s="73" t="s">
        <v>1485</v>
      </c>
      <c r="J2185" s="73" t="s">
        <v>13</v>
      </c>
      <c r="K2185" s="73" t="s">
        <v>13</v>
      </c>
      <c r="L2185" s="73" t="s">
        <v>13</v>
      </c>
      <c r="M2185" s="73" t="s">
        <v>13</v>
      </c>
      <c r="N2185" s="16" t="s">
        <v>13</v>
      </c>
      <c r="O2185" s="16" t="s">
        <v>13</v>
      </c>
      <c r="P2185" s="16" t="s">
        <v>13</v>
      </c>
      <c r="Q2185" s="16" t="s">
        <v>4447</v>
      </c>
      <c r="R2185" s="73" t="s">
        <v>916</v>
      </c>
    </row>
    <row r="2186" spans="1:18" s="24" customFormat="1">
      <c r="A2186" s="52" t="s">
        <v>4448</v>
      </c>
      <c r="B2186" s="73" t="s">
        <v>5546</v>
      </c>
      <c r="C2186" s="89"/>
      <c r="D2186" s="97"/>
      <c r="E2186" s="73"/>
      <c r="F2186" s="73"/>
      <c r="G2186" s="73" t="s">
        <v>3849</v>
      </c>
      <c r="H2186" s="73" t="s">
        <v>1345</v>
      </c>
      <c r="I2186" s="73" t="s">
        <v>1485</v>
      </c>
      <c r="J2186" s="73" t="s">
        <v>13</v>
      </c>
      <c r="K2186" s="73" t="s">
        <v>13</v>
      </c>
      <c r="L2186" s="73" t="s">
        <v>13</v>
      </c>
      <c r="M2186" s="73" t="s">
        <v>13</v>
      </c>
      <c r="N2186" s="16" t="s">
        <v>13</v>
      </c>
      <c r="O2186" s="16" t="s">
        <v>13</v>
      </c>
      <c r="P2186" s="16" t="s">
        <v>13</v>
      </c>
      <c r="Q2186" s="16" t="s">
        <v>4449</v>
      </c>
      <c r="R2186" s="73" t="s">
        <v>916</v>
      </c>
    </row>
    <row r="2187" spans="1:18" s="24" customFormat="1">
      <c r="A2187" s="52" t="s">
        <v>4450</v>
      </c>
      <c r="B2187" s="73" t="s">
        <v>5546</v>
      </c>
      <c r="C2187" s="89"/>
      <c r="D2187" s="97"/>
      <c r="E2187" s="73"/>
      <c r="F2187" s="73"/>
      <c r="G2187" s="73" t="s">
        <v>3849</v>
      </c>
      <c r="H2187" s="73" t="s">
        <v>1345</v>
      </c>
      <c r="I2187" s="73" t="s">
        <v>1485</v>
      </c>
      <c r="J2187" s="73" t="s">
        <v>13</v>
      </c>
      <c r="K2187" s="73" t="s">
        <v>13</v>
      </c>
      <c r="L2187" s="73" t="s">
        <v>13</v>
      </c>
      <c r="M2187" s="73" t="s">
        <v>13</v>
      </c>
      <c r="N2187" s="16" t="s">
        <v>13</v>
      </c>
      <c r="O2187" s="16" t="s">
        <v>13</v>
      </c>
      <c r="P2187" s="16" t="s">
        <v>13</v>
      </c>
      <c r="Q2187" s="16" t="s">
        <v>4451</v>
      </c>
      <c r="R2187" s="73" t="s">
        <v>916</v>
      </c>
    </row>
    <row r="2188" spans="1:18" s="24" customFormat="1">
      <c r="A2188" s="52" t="s">
        <v>4452</v>
      </c>
      <c r="B2188" s="73" t="s">
        <v>5546</v>
      </c>
      <c r="C2188" s="89"/>
      <c r="D2188" s="97"/>
      <c r="E2188" s="73"/>
      <c r="F2188" s="73"/>
      <c r="G2188" s="73" t="s">
        <v>3849</v>
      </c>
      <c r="H2188" s="73" t="s">
        <v>1345</v>
      </c>
      <c r="I2188" s="73" t="s">
        <v>1485</v>
      </c>
      <c r="J2188" s="73" t="s">
        <v>13</v>
      </c>
      <c r="K2188" s="73" t="s">
        <v>13</v>
      </c>
      <c r="L2188" s="73" t="s">
        <v>13</v>
      </c>
      <c r="M2188" s="73" t="s">
        <v>13</v>
      </c>
      <c r="N2188" s="16" t="s">
        <v>13</v>
      </c>
      <c r="O2188" s="16" t="s">
        <v>13</v>
      </c>
      <c r="P2188" s="16" t="s">
        <v>13</v>
      </c>
      <c r="Q2188" s="16" t="s">
        <v>4453</v>
      </c>
      <c r="R2188" s="73" t="s">
        <v>916</v>
      </c>
    </row>
    <row r="2189" spans="1:18" s="24" customFormat="1">
      <c r="A2189" s="52" t="s">
        <v>4454</v>
      </c>
      <c r="B2189" s="73" t="s">
        <v>5546</v>
      </c>
      <c r="C2189" s="89"/>
      <c r="D2189" s="97"/>
      <c r="E2189" s="73"/>
      <c r="F2189" s="73"/>
      <c r="G2189" s="73" t="s">
        <v>3849</v>
      </c>
      <c r="H2189" s="73" t="s">
        <v>1345</v>
      </c>
      <c r="I2189" s="73" t="s">
        <v>1485</v>
      </c>
      <c r="J2189" s="73" t="s">
        <v>13</v>
      </c>
      <c r="K2189" s="73" t="s">
        <v>13</v>
      </c>
      <c r="L2189" s="73" t="s">
        <v>13</v>
      </c>
      <c r="M2189" s="73" t="s">
        <v>13</v>
      </c>
      <c r="N2189" s="16" t="s">
        <v>13</v>
      </c>
      <c r="O2189" s="16" t="s">
        <v>13</v>
      </c>
      <c r="P2189" s="16" t="s">
        <v>13</v>
      </c>
      <c r="Q2189" s="16" t="s">
        <v>4455</v>
      </c>
      <c r="R2189" s="73" t="s">
        <v>916</v>
      </c>
    </row>
    <row r="2190" spans="1:18" s="24" customFormat="1">
      <c r="A2190" s="52" t="s">
        <v>4456</v>
      </c>
      <c r="B2190" s="73" t="s">
        <v>5546</v>
      </c>
      <c r="C2190" s="89"/>
      <c r="D2190" s="97"/>
      <c r="E2190" s="73"/>
      <c r="F2190" s="73"/>
      <c r="G2190" s="73" t="s">
        <v>3849</v>
      </c>
      <c r="H2190" s="73" t="s">
        <v>1345</v>
      </c>
      <c r="I2190" s="73" t="s">
        <v>1485</v>
      </c>
      <c r="J2190" s="73" t="s">
        <v>13</v>
      </c>
      <c r="K2190" s="73" t="s">
        <v>13</v>
      </c>
      <c r="L2190" s="73" t="s">
        <v>13</v>
      </c>
      <c r="M2190" s="73" t="s">
        <v>13</v>
      </c>
      <c r="N2190" s="16" t="s">
        <v>13</v>
      </c>
      <c r="O2190" s="16" t="s">
        <v>13</v>
      </c>
      <c r="P2190" s="16" t="s">
        <v>13</v>
      </c>
      <c r="Q2190" s="16" t="s">
        <v>4457</v>
      </c>
      <c r="R2190" s="73" t="s">
        <v>916</v>
      </c>
    </row>
    <row r="2191" spans="1:18" s="24" customFormat="1">
      <c r="A2191" s="52" t="s">
        <v>4458</v>
      </c>
      <c r="B2191" s="73" t="s">
        <v>5546</v>
      </c>
      <c r="C2191" s="89"/>
      <c r="D2191" s="97"/>
      <c r="E2191" s="73"/>
      <c r="F2191" s="73"/>
      <c r="G2191" s="73" t="s">
        <v>3849</v>
      </c>
      <c r="H2191" s="73" t="s">
        <v>1345</v>
      </c>
      <c r="I2191" s="73" t="s">
        <v>1485</v>
      </c>
      <c r="J2191" s="73" t="s">
        <v>13</v>
      </c>
      <c r="K2191" s="73" t="s">
        <v>13</v>
      </c>
      <c r="L2191" s="73" t="s">
        <v>13</v>
      </c>
      <c r="M2191" s="73" t="s">
        <v>13</v>
      </c>
      <c r="N2191" s="16" t="s">
        <v>13</v>
      </c>
      <c r="O2191" s="16" t="s">
        <v>13</v>
      </c>
      <c r="P2191" s="16" t="s">
        <v>13</v>
      </c>
      <c r="Q2191" s="16" t="s">
        <v>4459</v>
      </c>
      <c r="R2191" s="73" t="s">
        <v>916</v>
      </c>
    </row>
    <row r="2192" spans="1:18" s="24" customFormat="1">
      <c r="A2192" s="52" t="s">
        <v>4460</v>
      </c>
      <c r="B2192" s="73" t="s">
        <v>5546</v>
      </c>
      <c r="C2192" s="89"/>
      <c r="D2192" s="97"/>
      <c r="E2192" s="73"/>
      <c r="F2192" s="73"/>
      <c r="G2192" s="73" t="s">
        <v>3849</v>
      </c>
      <c r="H2192" s="73" t="s">
        <v>1345</v>
      </c>
      <c r="I2192" s="73" t="s">
        <v>1485</v>
      </c>
      <c r="J2192" s="73" t="s">
        <v>13</v>
      </c>
      <c r="K2192" s="73" t="s">
        <v>13</v>
      </c>
      <c r="L2192" s="73" t="s">
        <v>13</v>
      </c>
      <c r="M2192" s="73" t="s">
        <v>13</v>
      </c>
      <c r="N2192" s="16" t="s">
        <v>13</v>
      </c>
      <c r="O2192" s="16" t="s">
        <v>13</v>
      </c>
      <c r="P2192" s="16" t="s">
        <v>13</v>
      </c>
      <c r="Q2192" s="16" t="s">
        <v>4461</v>
      </c>
      <c r="R2192" s="73" t="s">
        <v>916</v>
      </c>
    </row>
    <row r="2193" spans="1:18" s="24" customFormat="1">
      <c r="A2193" s="52" t="s">
        <v>4462</v>
      </c>
      <c r="B2193" s="73" t="s">
        <v>5546</v>
      </c>
      <c r="C2193" s="89"/>
      <c r="D2193" s="97"/>
      <c r="E2193" s="73"/>
      <c r="F2193" s="73"/>
      <c r="G2193" s="73" t="s">
        <v>3849</v>
      </c>
      <c r="H2193" s="73" t="s">
        <v>1345</v>
      </c>
      <c r="I2193" s="73" t="s">
        <v>1485</v>
      </c>
      <c r="J2193" s="73" t="s">
        <v>13</v>
      </c>
      <c r="K2193" s="73" t="s">
        <v>13</v>
      </c>
      <c r="L2193" s="73" t="s">
        <v>13</v>
      </c>
      <c r="M2193" s="73" t="s">
        <v>13</v>
      </c>
      <c r="N2193" s="16" t="s">
        <v>13</v>
      </c>
      <c r="O2193" s="16" t="s">
        <v>13</v>
      </c>
      <c r="P2193" s="16" t="s">
        <v>13</v>
      </c>
      <c r="Q2193" s="16" t="s">
        <v>4463</v>
      </c>
      <c r="R2193" s="73" t="s">
        <v>916</v>
      </c>
    </row>
    <row r="2194" spans="1:18" s="24" customFormat="1">
      <c r="A2194" s="52" t="s">
        <v>4464</v>
      </c>
      <c r="B2194" s="73" t="s">
        <v>5546</v>
      </c>
      <c r="C2194" s="89"/>
      <c r="D2194" s="97"/>
      <c r="E2194" s="73"/>
      <c r="F2194" s="73"/>
      <c r="G2194" s="73" t="s">
        <v>3849</v>
      </c>
      <c r="H2194" s="73" t="s">
        <v>1345</v>
      </c>
      <c r="I2194" s="73" t="s">
        <v>1485</v>
      </c>
      <c r="J2194" s="73" t="s">
        <v>13</v>
      </c>
      <c r="K2194" s="73" t="s">
        <v>13</v>
      </c>
      <c r="L2194" s="73" t="s">
        <v>13</v>
      </c>
      <c r="M2194" s="73" t="s">
        <v>13</v>
      </c>
      <c r="N2194" s="16" t="s">
        <v>13</v>
      </c>
      <c r="O2194" s="16" t="s">
        <v>13</v>
      </c>
      <c r="P2194" s="16" t="s">
        <v>13</v>
      </c>
      <c r="Q2194" s="16" t="s">
        <v>4465</v>
      </c>
      <c r="R2194" s="73" t="s">
        <v>916</v>
      </c>
    </row>
    <row r="2195" spans="1:18" s="24" customFormat="1">
      <c r="A2195" s="52" t="s">
        <v>4466</v>
      </c>
      <c r="B2195" s="73" t="s">
        <v>5546</v>
      </c>
      <c r="C2195" s="89"/>
      <c r="D2195" s="97"/>
      <c r="E2195" s="73"/>
      <c r="F2195" s="73"/>
      <c r="G2195" s="73" t="s">
        <v>3849</v>
      </c>
      <c r="H2195" s="73" t="s">
        <v>1345</v>
      </c>
      <c r="I2195" s="73" t="s">
        <v>1485</v>
      </c>
      <c r="J2195" s="73" t="s">
        <v>13</v>
      </c>
      <c r="K2195" s="73" t="s">
        <v>13</v>
      </c>
      <c r="L2195" s="73" t="s">
        <v>13</v>
      </c>
      <c r="M2195" s="73" t="s">
        <v>13</v>
      </c>
      <c r="N2195" s="16" t="s">
        <v>13</v>
      </c>
      <c r="O2195" s="16" t="s">
        <v>13</v>
      </c>
      <c r="P2195" s="16" t="s">
        <v>13</v>
      </c>
      <c r="Q2195" s="16" t="s">
        <v>4467</v>
      </c>
      <c r="R2195" s="73" t="s">
        <v>916</v>
      </c>
    </row>
    <row r="2196" spans="1:18" s="24" customFormat="1">
      <c r="A2196" s="52" t="s">
        <v>4468</v>
      </c>
      <c r="B2196" s="73" t="s">
        <v>5546</v>
      </c>
      <c r="C2196" s="89"/>
      <c r="D2196" s="97"/>
      <c r="E2196" s="73"/>
      <c r="F2196" s="73"/>
      <c r="G2196" s="73" t="s">
        <v>3849</v>
      </c>
      <c r="H2196" s="73" t="s">
        <v>1345</v>
      </c>
      <c r="I2196" s="73" t="s">
        <v>1485</v>
      </c>
      <c r="J2196" s="73" t="s">
        <v>13</v>
      </c>
      <c r="K2196" s="73" t="s">
        <v>13</v>
      </c>
      <c r="L2196" s="73" t="s">
        <v>13</v>
      </c>
      <c r="M2196" s="73" t="s">
        <v>13</v>
      </c>
      <c r="N2196" s="16" t="s">
        <v>13</v>
      </c>
      <c r="O2196" s="16" t="s">
        <v>13</v>
      </c>
      <c r="P2196" s="16" t="s">
        <v>13</v>
      </c>
      <c r="Q2196" s="16" t="s">
        <v>4469</v>
      </c>
      <c r="R2196" s="73" t="s">
        <v>916</v>
      </c>
    </row>
    <row r="2197" spans="1:18" s="24" customFormat="1">
      <c r="A2197" s="52" t="s">
        <v>4470</v>
      </c>
      <c r="B2197" s="73" t="s">
        <v>5546</v>
      </c>
      <c r="C2197" s="89"/>
      <c r="D2197" s="97"/>
      <c r="E2197" s="73"/>
      <c r="F2197" s="73"/>
      <c r="G2197" s="73" t="s">
        <v>3849</v>
      </c>
      <c r="H2197" s="73" t="s">
        <v>1345</v>
      </c>
      <c r="I2197" s="73" t="s">
        <v>1485</v>
      </c>
      <c r="J2197" s="73" t="s">
        <v>13</v>
      </c>
      <c r="K2197" s="73" t="s">
        <v>13</v>
      </c>
      <c r="L2197" s="73" t="s">
        <v>13</v>
      </c>
      <c r="M2197" s="73" t="s">
        <v>13</v>
      </c>
      <c r="N2197" s="16" t="s">
        <v>13</v>
      </c>
      <c r="O2197" s="16" t="s">
        <v>13</v>
      </c>
      <c r="P2197" s="16" t="s">
        <v>13</v>
      </c>
      <c r="Q2197" s="16" t="s">
        <v>4471</v>
      </c>
      <c r="R2197" s="73" t="s">
        <v>916</v>
      </c>
    </row>
    <row r="2198" spans="1:18" s="24" customFormat="1">
      <c r="A2198" s="52" t="s">
        <v>4472</v>
      </c>
      <c r="B2198" s="73" t="s">
        <v>5546</v>
      </c>
      <c r="C2198" s="89"/>
      <c r="D2198" s="97"/>
      <c r="E2198" s="73"/>
      <c r="F2198" s="73"/>
      <c r="G2198" s="73" t="s">
        <v>3849</v>
      </c>
      <c r="H2198" s="73" t="s">
        <v>1425</v>
      </c>
      <c r="I2198" s="73" t="s">
        <v>1764</v>
      </c>
      <c r="J2198" s="73" t="s">
        <v>13</v>
      </c>
      <c r="K2198" s="73" t="s">
        <v>13</v>
      </c>
      <c r="L2198" s="73" t="s">
        <v>13</v>
      </c>
      <c r="M2198" s="73" t="s">
        <v>13</v>
      </c>
      <c r="N2198" s="16" t="s">
        <v>13</v>
      </c>
      <c r="O2198" s="16" t="s">
        <v>13</v>
      </c>
      <c r="P2198" s="16" t="s">
        <v>13</v>
      </c>
      <c r="Q2198" s="16" t="s">
        <v>4473</v>
      </c>
      <c r="R2198" s="73" t="s">
        <v>916</v>
      </c>
    </row>
    <row r="2199" spans="1:18" s="24" customFormat="1">
      <c r="A2199" s="52" t="s">
        <v>4474</v>
      </c>
      <c r="B2199" s="73" t="s">
        <v>5546</v>
      </c>
      <c r="C2199" s="89"/>
      <c r="D2199" s="97"/>
      <c r="E2199" s="73"/>
      <c r="F2199" s="73"/>
      <c r="G2199" s="73" t="s">
        <v>3849</v>
      </c>
      <c r="H2199" s="73" t="s">
        <v>1425</v>
      </c>
      <c r="I2199" s="73" t="s">
        <v>1764</v>
      </c>
      <c r="J2199" s="73" t="s">
        <v>13</v>
      </c>
      <c r="K2199" s="73" t="s">
        <v>13</v>
      </c>
      <c r="L2199" s="73" t="s">
        <v>13</v>
      </c>
      <c r="M2199" s="73" t="s">
        <v>13</v>
      </c>
      <c r="N2199" s="16" t="s">
        <v>13</v>
      </c>
      <c r="O2199" s="16" t="s">
        <v>13</v>
      </c>
      <c r="P2199" s="16" t="s">
        <v>13</v>
      </c>
      <c r="Q2199" s="16" t="s">
        <v>4475</v>
      </c>
      <c r="R2199" s="73" t="s">
        <v>916</v>
      </c>
    </row>
    <row r="2200" spans="1:18" s="24" customFormat="1">
      <c r="A2200" s="52" t="s">
        <v>4476</v>
      </c>
      <c r="B2200" s="73" t="s">
        <v>5546</v>
      </c>
      <c r="C2200" s="89"/>
      <c r="D2200" s="97"/>
      <c r="E2200" s="97"/>
      <c r="F2200" s="73"/>
      <c r="G2200" s="73" t="s">
        <v>3849</v>
      </c>
      <c r="H2200" s="73" t="s">
        <v>1781</v>
      </c>
      <c r="I2200" s="73" t="s">
        <v>1784</v>
      </c>
      <c r="J2200" s="73" t="s">
        <v>13</v>
      </c>
      <c r="K2200" s="73" t="s">
        <v>13</v>
      </c>
      <c r="L2200" s="73" t="s">
        <v>13</v>
      </c>
      <c r="M2200" s="73" t="s">
        <v>13</v>
      </c>
      <c r="N2200" s="16" t="s">
        <v>13</v>
      </c>
      <c r="O2200" s="16" t="s">
        <v>13</v>
      </c>
      <c r="P2200" s="16" t="s">
        <v>13</v>
      </c>
      <c r="Q2200" s="16" t="s">
        <v>4477</v>
      </c>
      <c r="R2200" s="73" t="s">
        <v>916</v>
      </c>
    </row>
    <row r="2201" spans="1:18" s="24" customFormat="1">
      <c r="A2201" s="52" t="s">
        <v>4478</v>
      </c>
      <c r="B2201" s="73" t="s">
        <v>5546</v>
      </c>
      <c r="C2201" s="89"/>
      <c r="D2201" s="97"/>
      <c r="E2201" s="73"/>
      <c r="F2201" s="73"/>
      <c r="G2201" s="73" t="s">
        <v>3849</v>
      </c>
      <c r="H2201" s="73" t="s">
        <v>1664</v>
      </c>
      <c r="I2201" s="73" t="s">
        <v>2017</v>
      </c>
      <c r="J2201" s="73" t="s">
        <v>13</v>
      </c>
      <c r="K2201" s="73" t="s">
        <v>13</v>
      </c>
      <c r="L2201" s="73" t="s">
        <v>13</v>
      </c>
      <c r="M2201" s="73" t="s">
        <v>13</v>
      </c>
      <c r="N2201" s="16" t="s">
        <v>13</v>
      </c>
      <c r="O2201" s="16" t="s">
        <v>13</v>
      </c>
      <c r="P2201" s="16" t="s">
        <v>17</v>
      </c>
      <c r="Q2201" s="16" t="s">
        <v>4479</v>
      </c>
      <c r="R2201" s="73" t="s">
        <v>916</v>
      </c>
    </row>
    <row r="2202" spans="1:18" s="24" customFormat="1">
      <c r="A2202" s="52" t="s">
        <v>4480</v>
      </c>
      <c r="B2202" s="73" t="s">
        <v>5546</v>
      </c>
      <c r="C2202" s="89"/>
      <c r="D2202" s="97">
        <v>41813</v>
      </c>
      <c r="E2202" s="73"/>
      <c r="F2202" s="73"/>
      <c r="G2202" s="73" t="s">
        <v>2400</v>
      </c>
      <c r="H2202" s="73" t="s">
        <v>118</v>
      </c>
      <c r="I2202" s="73" t="s">
        <v>13</v>
      </c>
      <c r="J2202" s="73" t="s">
        <v>13</v>
      </c>
      <c r="K2202" s="73" t="s">
        <v>13</v>
      </c>
      <c r="L2202" s="73" t="s">
        <v>13</v>
      </c>
      <c r="M2202" s="73" t="s">
        <v>13</v>
      </c>
      <c r="N2202" s="16" t="s">
        <v>4481</v>
      </c>
      <c r="O2202" s="16" t="s">
        <v>53</v>
      </c>
      <c r="P2202" s="16" t="s">
        <v>13</v>
      </c>
      <c r="Q2202" s="16" t="s">
        <v>4482</v>
      </c>
      <c r="R2202" s="73" t="s">
        <v>916</v>
      </c>
    </row>
    <row r="2203" spans="1:18" s="24" customFormat="1">
      <c r="A2203" s="52" t="s">
        <v>4483</v>
      </c>
      <c r="B2203" s="73" t="s">
        <v>5546</v>
      </c>
      <c r="C2203" s="89"/>
      <c r="D2203" s="97"/>
      <c r="E2203" s="73"/>
      <c r="F2203" s="73"/>
      <c r="G2203" s="73" t="s">
        <v>2400</v>
      </c>
      <c r="H2203" s="73" t="s">
        <v>118</v>
      </c>
      <c r="I2203" s="73" t="s">
        <v>13</v>
      </c>
      <c r="J2203" s="73" t="s">
        <v>13</v>
      </c>
      <c r="K2203" s="73" t="s">
        <v>13</v>
      </c>
      <c r="L2203" s="73" t="s">
        <v>13</v>
      </c>
      <c r="M2203" s="73" t="s">
        <v>13</v>
      </c>
      <c r="N2203" s="16" t="s">
        <v>4484</v>
      </c>
      <c r="O2203" s="16" t="s">
        <v>53</v>
      </c>
      <c r="P2203" s="16" t="s">
        <v>13</v>
      </c>
      <c r="Q2203" s="16" t="s">
        <v>4485</v>
      </c>
      <c r="R2203" s="73" t="s">
        <v>916</v>
      </c>
    </row>
    <row r="2204" spans="1:18" s="24" customFormat="1">
      <c r="A2204" s="52" t="s">
        <v>4486</v>
      </c>
      <c r="B2204" s="73" t="s">
        <v>5546</v>
      </c>
      <c r="C2204" s="89"/>
      <c r="D2204" s="97"/>
      <c r="E2204" s="73"/>
      <c r="F2204" s="73"/>
      <c r="G2204" s="73" t="s">
        <v>2400</v>
      </c>
      <c r="H2204" s="73" t="s">
        <v>123</v>
      </c>
      <c r="I2204" s="73" t="s">
        <v>13</v>
      </c>
      <c r="J2204" s="73" t="s">
        <v>13</v>
      </c>
      <c r="K2204" s="73" t="s">
        <v>13</v>
      </c>
      <c r="L2204" s="73" t="s">
        <v>13</v>
      </c>
      <c r="M2204" s="73" t="s">
        <v>13</v>
      </c>
      <c r="N2204" s="16" t="s">
        <v>17</v>
      </c>
      <c r="O2204" s="16" t="s">
        <v>53</v>
      </c>
      <c r="P2204" s="16" t="s">
        <v>13</v>
      </c>
      <c r="Q2204" s="16" t="s">
        <v>4487</v>
      </c>
      <c r="R2204" s="73" t="s">
        <v>916</v>
      </c>
    </row>
    <row r="2205" spans="1:18" s="24" customFormat="1">
      <c r="A2205" s="52" t="s">
        <v>4488</v>
      </c>
      <c r="B2205" s="73" t="s">
        <v>5546</v>
      </c>
      <c r="C2205" s="89"/>
      <c r="D2205" s="97"/>
      <c r="E2205" s="73"/>
      <c r="F2205" s="73"/>
      <c r="G2205" s="73" t="s">
        <v>2400</v>
      </c>
      <c r="H2205" s="73" t="s">
        <v>221</v>
      </c>
      <c r="I2205" s="73" t="s">
        <v>13</v>
      </c>
      <c r="J2205" s="73" t="s">
        <v>13</v>
      </c>
      <c r="K2205" s="73" t="s">
        <v>13</v>
      </c>
      <c r="L2205" s="73" t="s">
        <v>13</v>
      </c>
      <c r="M2205" s="73" t="s">
        <v>13</v>
      </c>
      <c r="N2205" s="16" t="s">
        <v>4489</v>
      </c>
      <c r="O2205" s="16" t="s">
        <v>53</v>
      </c>
      <c r="P2205" s="16" t="s">
        <v>13</v>
      </c>
      <c r="Q2205" s="16" t="s">
        <v>4490</v>
      </c>
      <c r="R2205" s="73" t="s">
        <v>916</v>
      </c>
    </row>
    <row r="2206" spans="1:18" s="24" customFormat="1">
      <c r="A2206" s="52" t="s">
        <v>4491</v>
      </c>
      <c r="B2206" s="73" t="s">
        <v>5546</v>
      </c>
      <c r="C2206" s="89"/>
      <c r="D2206" s="97">
        <v>42164</v>
      </c>
      <c r="E2206" s="73"/>
      <c r="F2206" s="73"/>
      <c r="G2206" s="73" t="s">
        <v>2400</v>
      </c>
      <c r="H2206" s="73" t="s">
        <v>88</v>
      </c>
      <c r="I2206" s="73" t="s">
        <v>13</v>
      </c>
      <c r="J2206" s="73" t="s">
        <v>13</v>
      </c>
      <c r="K2206" s="73" t="s">
        <v>13</v>
      </c>
      <c r="L2206" s="73" t="s">
        <v>13</v>
      </c>
      <c r="M2206" s="73" t="s">
        <v>13</v>
      </c>
      <c r="N2206" s="16" t="s">
        <v>4492</v>
      </c>
      <c r="O2206" s="16" t="s">
        <v>53</v>
      </c>
      <c r="P2206" s="16" t="s">
        <v>13</v>
      </c>
      <c r="Q2206" s="16" t="s">
        <v>4493</v>
      </c>
      <c r="R2206" s="73" t="s">
        <v>916</v>
      </c>
    </row>
    <row r="2207" spans="1:18" s="24" customFormat="1">
      <c r="A2207" s="52" t="s">
        <v>4494</v>
      </c>
      <c r="B2207" s="73" t="s">
        <v>5546</v>
      </c>
      <c r="C2207" s="89"/>
      <c r="D2207" s="97"/>
      <c r="E2207" s="73"/>
      <c r="F2207" s="73"/>
      <c r="G2207" s="73" t="s">
        <v>2400</v>
      </c>
      <c r="H2207" s="73" t="s">
        <v>162</v>
      </c>
      <c r="I2207" s="73" t="s">
        <v>13</v>
      </c>
      <c r="J2207" s="73" t="s">
        <v>13</v>
      </c>
      <c r="K2207" s="73" t="s">
        <v>13</v>
      </c>
      <c r="L2207" s="73" t="s">
        <v>13</v>
      </c>
      <c r="M2207" s="73" t="s">
        <v>13</v>
      </c>
      <c r="N2207" s="16" t="s">
        <v>4495</v>
      </c>
      <c r="O2207" s="16" t="s">
        <v>1480</v>
      </c>
      <c r="P2207" s="16" t="s">
        <v>13</v>
      </c>
      <c r="Q2207" s="16" t="s">
        <v>2995</v>
      </c>
      <c r="R2207" s="73" t="s">
        <v>916</v>
      </c>
    </row>
    <row r="2208" spans="1:18" s="24" customFormat="1">
      <c r="A2208" s="52" t="s">
        <v>4496</v>
      </c>
      <c r="B2208" s="73" t="s">
        <v>5546</v>
      </c>
      <c r="C2208" s="89"/>
      <c r="D2208" s="97"/>
      <c r="E2208" s="97"/>
      <c r="F2208" s="73"/>
      <c r="G2208" s="73" t="s">
        <v>2400</v>
      </c>
      <c r="H2208" s="73" t="s">
        <v>162</v>
      </c>
      <c r="I2208" s="73" t="s">
        <v>13</v>
      </c>
      <c r="J2208" s="73" t="s">
        <v>13</v>
      </c>
      <c r="K2208" s="73" t="s">
        <v>13</v>
      </c>
      <c r="L2208" s="73" t="s">
        <v>13</v>
      </c>
      <c r="M2208" s="73" t="s">
        <v>13</v>
      </c>
      <c r="N2208" s="16" t="s">
        <v>4497</v>
      </c>
      <c r="O2208" s="16" t="s">
        <v>53</v>
      </c>
      <c r="P2208" s="16" t="s">
        <v>13</v>
      </c>
      <c r="Q2208" s="16" t="s">
        <v>2995</v>
      </c>
      <c r="R2208" s="73" t="s">
        <v>916</v>
      </c>
    </row>
    <row r="2209" spans="1:18" s="24" customFormat="1">
      <c r="A2209" s="52" t="s">
        <v>4498</v>
      </c>
      <c r="B2209" s="73" t="s">
        <v>5546</v>
      </c>
      <c r="C2209" s="89"/>
      <c r="D2209" s="97">
        <v>41934</v>
      </c>
      <c r="E2209" s="97"/>
      <c r="F2209" s="73"/>
      <c r="G2209" s="73" t="s">
        <v>2400</v>
      </c>
      <c r="H2209" s="73" t="s">
        <v>162</v>
      </c>
      <c r="I2209" s="73" t="s">
        <v>13</v>
      </c>
      <c r="J2209" s="73" t="s">
        <v>13</v>
      </c>
      <c r="K2209" s="73" t="s">
        <v>13</v>
      </c>
      <c r="L2209" s="73" t="s">
        <v>13</v>
      </c>
      <c r="M2209" s="73" t="s">
        <v>13</v>
      </c>
      <c r="N2209" s="16" t="s">
        <v>4499</v>
      </c>
      <c r="O2209" s="16" t="s">
        <v>711</v>
      </c>
      <c r="P2209" s="16" t="s">
        <v>13</v>
      </c>
      <c r="Q2209" s="16" t="s">
        <v>2995</v>
      </c>
      <c r="R2209" s="73" t="s">
        <v>916</v>
      </c>
    </row>
    <row r="2210" spans="1:18" s="24" customFormat="1">
      <c r="A2210" s="52" t="s">
        <v>4500</v>
      </c>
      <c r="B2210" s="73" t="s">
        <v>5546</v>
      </c>
      <c r="C2210" s="89"/>
      <c r="D2210" s="97">
        <v>41813</v>
      </c>
      <c r="E2210" s="73"/>
      <c r="F2210" s="73"/>
      <c r="G2210" s="73" t="s">
        <v>2400</v>
      </c>
      <c r="H2210" s="73" t="s">
        <v>162</v>
      </c>
      <c r="I2210" s="73" t="s">
        <v>13</v>
      </c>
      <c r="J2210" s="73" t="s">
        <v>13</v>
      </c>
      <c r="K2210" s="73" t="s">
        <v>13</v>
      </c>
      <c r="L2210" s="73" t="s">
        <v>13</v>
      </c>
      <c r="M2210" s="73" t="s">
        <v>13</v>
      </c>
      <c r="N2210" s="16" t="s">
        <v>4501</v>
      </c>
      <c r="O2210" s="16" t="s">
        <v>1240</v>
      </c>
      <c r="P2210" s="16" t="s">
        <v>13</v>
      </c>
      <c r="Q2210" s="16" t="s">
        <v>2995</v>
      </c>
      <c r="R2210" s="73" t="s">
        <v>916</v>
      </c>
    </row>
    <row r="2211" spans="1:18" s="24" customFormat="1">
      <c r="A2211" s="52" t="s">
        <v>4502</v>
      </c>
      <c r="B2211" s="73" t="s">
        <v>5546</v>
      </c>
      <c r="C2211" s="89"/>
      <c r="D2211" s="97">
        <v>41813</v>
      </c>
      <c r="E2211" s="97"/>
      <c r="F2211" s="73"/>
      <c r="G2211" s="73" t="s">
        <v>2400</v>
      </c>
      <c r="H2211" s="73" t="s">
        <v>162</v>
      </c>
      <c r="I2211" s="73" t="s">
        <v>13</v>
      </c>
      <c r="J2211" s="73" t="s">
        <v>13</v>
      </c>
      <c r="K2211" s="73" t="s">
        <v>13</v>
      </c>
      <c r="L2211" s="73" t="s">
        <v>13</v>
      </c>
      <c r="M2211" s="73" t="s">
        <v>13</v>
      </c>
      <c r="N2211" s="16" t="s">
        <v>4503</v>
      </c>
      <c r="O2211" s="16" t="s">
        <v>16</v>
      </c>
      <c r="P2211" s="16" t="s">
        <v>13</v>
      </c>
      <c r="Q2211" s="16" t="s">
        <v>2995</v>
      </c>
      <c r="R2211" s="73" t="s">
        <v>916</v>
      </c>
    </row>
    <row r="2212" spans="1:18" s="24" customFormat="1">
      <c r="A2212" s="52" t="s">
        <v>4504</v>
      </c>
      <c r="B2212" s="73" t="s">
        <v>5546</v>
      </c>
      <c r="C2212" s="89"/>
      <c r="D2212" s="97">
        <v>41934</v>
      </c>
      <c r="E2212" s="97"/>
      <c r="F2212" s="73"/>
      <c r="G2212" s="73" t="s">
        <v>2400</v>
      </c>
      <c r="H2212" s="73" t="s">
        <v>52</v>
      </c>
      <c r="I2212" s="73" t="s">
        <v>13</v>
      </c>
      <c r="J2212" s="73" t="s">
        <v>13</v>
      </c>
      <c r="K2212" s="73" t="s">
        <v>13</v>
      </c>
      <c r="L2212" s="73" t="s">
        <v>13</v>
      </c>
      <c r="M2212" s="73" t="s">
        <v>13</v>
      </c>
      <c r="N2212" s="16" t="s">
        <v>2997</v>
      </c>
      <c r="O2212" s="16" t="s">
        <v>4505</v>
      </c>
      <c r="P2212" s="16" t="s">
        <v>13</v>
      </c>
      <c r="Q2212" s="16" t="s">
        <v>4506</v>
      </c>
      <c r="R2212" s="73" t="s">
        <v>916</v>
      </c>
    </row>
    <row r="2213" spans="1:18" s="24" customFormat="1">
      <c r="A2213" s="52" t="s">
        <v>4507</v>
      </c>
      <c r="B2213" s="73" t="s">
        <v>5546</v>
      </c>
      <c r="C2213" s="89"/>
      <c r="D2213" s="97">
        <v>41813</v>
      </c>
      <c r="E2213" s="73"/>
      <c r="F2213" s="73"/>
      <c r="G2213" s="73" t="s">
        <v>2400</v>
      </c>
      <c r="H2213" s="73" t="s">
        <v>52</v>
      </c>
      <c r="I2213" s="73" t="s">
        <v>13</v>
      </c>
      <c r="J2213" s="73" t="s">
        <v>13</v>
      </c>
      <c r="K2213" s="73" t="s">
        <v>13</v>
      </c>
      <c r="L2213" s="73" t="s">
        <v>13</v>
      </c>
      <c r="M2213" s="73" t="s">
        <v>13</v>
      </c>
      <c r="N2213" s="16" t="s">
        <v>17</v>
      </c>
      <c r="O2213" s="16" t="s">
        <v>53</v>
      </c>
      <c r="P2213" s="16" t="s">
        <v>13</v>
      </c>
      <c r="Q2213" s="16" t="s">
        <v>4506</v>
      </c>
      <c r="R2213" s="73" t="s">
        <v>916</v>
      </c>
    </row>
    <row r="2214" spans="1:18" s="24" customFormat="1">
      <c r="A2214" s="52" t="s">
        <v>4508</v>
      </c>
      <c r="B2214" s="73" t="s">
        <v>5546</v>
      </c>
      <c r="C2214" s="89"/>
      <c r="D2214" s="97">
        <v>41745</v>
      </c>
      <c r="E2214" s="73"/>
      <c r="F2214" s="73"/>
      <c r="G2214" s="73" t="s">
        <v>2400</v>
      </c>
      <c r="H2214" s="73" t="s">
        <v>115</v>
      </c>
      <c r="I2214" s="73" t="s">
        <v>13</v>
      </c>
      <c r="J2214" s="73" t="s">
        <v>13</v>
      </c>
      <c r="K2214" s="73" t="s">
        <v>13</v>
      </c>
      <c r="L2214" s="73" t="s">
        <v>13</v>
      </c>
      <c r="M2214" s="73" t="s">
        <v>13</v>
      </c>
      <c r="N2214" s="16" t="s">
        <v>17</v>
      </c>
      <c r="O2214" s="16" t="s">
        <v>4509</v>
      </c>
      <c r="P2214" s="16" t="s">
        <v>13</v>
      </c>
      <c r="Q2214" s="16" t="s">
        <v>4510</v>
      </c>
      <c r="R2214" s="73" t="s">
        <v>916</v>
      </c>
    </row>
    <row r="2215" spans="1:18" s="24" customFormat="1">
      <c r="A2215" s="52" t="s">
        <v>4511</v>
      </c>
      <c r="B2215" s="73" t="s">
        <v>5546</v>
      </c>
      <c r="C2215" s="89"/>
      <c r="D2215" s="97"/>
      <c r="E2215" s="73"/>
      <c r="F2215" s="73"/>
      <c r="G2215" s="73" t="s">
        <v>2400</v>
      </c>
      <c r="H2215" s="73" t="s">
        <v>35</v>
      </c>
      <c r="I2215" s="73" t="s">
        <v>13</v>
      </c>
      <c r="J2215" s="73" t="s">
        <v>13</v>
      </c>
      <c r="K2215" s="73" t="s">
        <v>13</v>
      </c>
      <c r="L2215" s="73" t="s">
        <v>13</v>
      </c>
      <c r="M2215" s="73" t="s">
        <v>13</v>
      </c>
      <c r="N2215" s="16" t="s">
        <v>4512</v>
      </c>
      <c r="O2215" s="16" t="s">
        <v>2750</v>
      </c>
      <c r="P2215" s="16" t="s">
        <v>17</v>
      </c>
      <c r="Q2215" s="16" t="s">
        <v>4513</v>
      </c>
      <c r="R2215" s="73" t="s">
        <v>916</v>
      </c>
    </row>
    <row r="2216" spans="1:18" s="24" customFormat="1">
      <c r="A2216" s="52" t="s">
        <v>4514</v>
      </c>
      <c r="B2216" s="73" t="s">
        <v>5546</v>
      </c>
      <c r="C2216" s="89"/>
      <c r="D2216" s="97"/>
      <c r="E2216" s="73"/>
      <c r="F2216" s="73"/>
      <c r="G2216" s="73" t="s">
        <v>2400</v>
      </c>
      <c r="H2216" s="73" t="s">
        <v>35</v>
      </c>
      <c r="I2216" s="73" t="s">
        <v>13</v>
      </c>
      <c r="J2216" s="73" t="s">
        <v>13</v>
      </c>
      <c r="K2216" s="73" t="s">
        <v>13</v>
      </c>
      <c r="L2216" s="73" t="s">
        <v>13</v>
      </c>
      <c r="M2216" s="73" t="s">
        <v>13</v>
      </c>
      <c r="N2216" s="16" t="s">
        <v>4515</v>
      </c>
      <c r="O2216" s="16" t="s">
        <v>53</v>
      </c>
      <c r="P2216" s="16" t="s">
        <v>17</v>
      </c>
      <c r="Q2216" s="16" t="s">
        <v>4513</v>
      </c>
      <c r="R2216" s="73" t="s">
        <v>916</v>
      </c>
    </row>
    <row r="2217" spans="1:18" s="24" customFormat="1">
      <c r="A2217" s="52" t="s">
        <v>4516</v>
      </c>
      <c r="B2217" s="73" t="s">
        <v>5546</v>
      </c>
      <c r="C2217" s="89"/>
      <c r="D2217" s="97"/>
      <c r="E2217" s="73"/>
      <c r="F2217" s="73"/>
      <c r="G2217" s="73" t="s">
        <v>2400</v>
      </c>
      <c r="H2217" s="73" t="s">
        <v>35</v>
      </c>
      <c r="I2217" s="73" t="s">
        <v>13</v>
      </c>
      <c r="J2217" s="73" t="s">
        <v>13</v>
      </c>
      <c r="K2217" s="73" t="s">
        <v>13</v>
      </c>
      <c r="L2217" s="73" t="s">
        <v>13</v>
      </c>
      <c r="M2217" s="73" t="s">
        <v>13</v>
      </c>
      <c r="N2217" s="16" t="s">
        <v>4515</v>
      </c>
      <c r="O2217" s="16" t="s">
        <v>1240</v>
      </c>
      <c r="P2217" s="16" t="s">
        <v>17</v>
      </c>
      <c r="Q2217" s="16" t="s">
        <v>3001</v>
      </c>
      <c r="R2217" s="73" t="s">
        <v>916</v>
      </c>
    </row>
    <row r="2218" spans="1:18" s="24" customFormat="1">
      <c r="A2218" s="52" t="s">
        <v>4517</v>
      </c>
      <c r="B2218" s="73" t="s">
        <v>5546</v>
      </c>
      <c r="C2218" s="89"/>
      <c r="D2218" s="97"/>
      <c r="E2218" s="73"/>
      <c r="F2218" s="73"/>
      <c r="G2218" s="73" t="s">
        <v>2400</v>
      </c>
      <c r="H2218" s="73" t="s">
        <v>35</v>
      </c>
      <c r="I2218" s="73" t="s">
        <v>13</v>
      </c>
      <c r="J2218" s="73" t="s">
        <v>13</v>
      </c>
      <c r="K2218" s="73" t="s">
        <v>13</v>
      </c>
      <c r="L2218" s="73" t="s">
        <v>13</v>
      </c>
      <c r="M2218" s="73" t="s">
        <v>13</v>
      </c>
      <c r="N2218" s="16" t="s">
        <v>36</v>
      </c>
      <c r="O2218" s="16" t="s">
        <v>2402</v>
      </c>
      <c r="P2218" s="16" t="s">
        <v>17</v>
      </c>
      <c r="Q2218" s="16" t="s">
        <v>4513</v>
      </c>
      <c r="R2218" s="73" t="s">
        <v>916</v>
      </c>
    </row>
    <row r="2219" spans="1:18" s="24" customFormat="1">
      <c r="A2219" s="52" t="s">
        <v>4518</v>
      </c>
      <c r="B2219" s="73" t="s">
        <v>5546</v>
      </c>
      <c r="C2219" s="89"/>
      <c r="D2219" s="97"/>
      <c r="E2219" s="73"/>
      <c r="F2219" s="73"/>
      <c r="G2219" s="73" t="s">
        <v>2400</v>
      </c>
      <c r="H2219" s="73" t="s">
        <v>35</v>
      </c>
      <c r="I2219" s="73" t="s">
        <v>13</v>
      </c>
      <c r="J2219" s="73" t="s">
        <v>13</v>
      </c>
      <c r="K2219" s="73" t="s">
        <v>13</v>
      </c>
      <c r="L2219" s="73" t="s">
        <v>13</v>
      </c>
      <c r="M2219" s="73" t="s">
        <v>13</v>
      </c>
      <c r="N2219" s="16" t="s">
        <v>4519</v>
      </c>
      <c r="O2219" s="16" t="s">
        <v>4520</v>
      </c>
      <c r="P2219" s="16" t="s">
        <v>17</v>
      </c>
      <c r="Q2219" s="16" t="s">
        <v>4513</v>
      </c>
      <c r="R2219" s="73" t="s">
        <v>916</v>
      </c>
    </row>
    <row r="2220" spans="1:18" s="24" customFormat="1">
      <c r="A2220" s="52" t="s">
        <v>4521</v>
      </c>
      <c r="B2220" s="73" t="s">
        <v>5546</v>
      </c>
      <c r="C2220" s="89"/>
      <c r="D2220" s="97"/>
      <c r="E2220" s="73"/>
      <c r="F2220" s="73"/>
      <c r="G2220" s="73" t="s">
        <v>2400</v>
      </c>
      <c r="H2220" s="73" t="s">
        <v>35</v>
      </c>
      <c r="I2220" s="73" t="s">
        <v>13</v>
      </c>
      <c r="J2220" s="73" t="s">
        <v>13</v>
      </c>
      <c r="K2220" s="73" t="s">
        <v>13</v>
      </c>
      <c r="L2220" s="73" t="s">
        <v>13</v>
      </c>
      <c r="M2220" s="73" t="s">
        <v>13</v>
      </c>
      <c r="N2220" s="16" t="s">
        <v>43</v>
      </c>
      <c r="O2220" s="16" t="s">
        <v>1480</v>
      </c>
      <c r="P2220" s="16" t="s">
        <v>17</v>
      </c>
      <c r="Q2220" s="16" t="s">
        <v>4513</v>
      </c>
      <c r="R2220" s="73" t="s">
        <v>916</v>
      </c>
    </row>
    <row r="2221" spans="1:18" s="24" customFormat="1">
      <c r="A2221" s="52" t="s">
        <v>4522</v>
      </c>
      <c r="B2221" s="73" t="s">
        <v>5546</v>
      </c>
      <c r="C2221" s="89"/>
      <c r="D2221" s="97"/>
      <c r="E2221" s="97"/>
      <c r="F2221" s="73"/>
      <c r="G2221" s="73" t="s">
        <v>2400</v>
      </c>
      <c r="H2221" s="73" t="s">
        <v>35</v>
      </c>
      <c r="I2221" s="73" t="s">
        <v>13</v>
      </c>
      <c r="J2221" s="73" t="s">
        <v>13</v>
      </c>
      <c r="K2221" s="73" t="s">
        <v>13</v>
      </c>
      <c r="L2221" s="73" t="s">
        <v>13</v>
      </c>
      <c r="M2221" s="73" t="s">
        <v>13</v>
      </c>
      <c r="N2221" s="16" t="s">
        <v>4523</v>
      </c>
      <c r="O2221" s="16" t="s">
        <v>4524</v>
      </c>
      <c r="P2221" s="16" t="s">
        <v>17</v>
      </c>
      <c r="Q2221" s="16" t="s">
        <v>4513</v>
      </c>
      <c r="R2221" s="73" t="s">
        <v>916</v>
      </c>
    </row>
    <row r="2222" spans="1:18" s="24" customFormat="1">
      <c r="A2222" s="52" t="s">
        <v>4525</v>
      </c>
      <c r="B2222" s="73" t="s">
        <v>5546</v>
      </c>
      <c r="C2222" s="89"/>
      <c r="D2222" s="97"/>
      <c r="E2222" s="73"/>
      <c r="F2222" s="73"/>
      <c r="G2222" s="73" t="s">
        <v>2400</v>
      </c>
      <c r="H2222" s="73" t="s">
        <v>35</v>
      </c>
      <c r="I2222" s="73" t="s">
        <v>13</v>
      </c>
      <c r="J2222" s="73" t="s">
        <v>13</v>
      </c>
      <c r="K2222" s="73" t="s">
        <v>13</v>
      </c>
      <c r="L2222" s="73" t="s">
        <v>13</v>
      </c>
      <c r="M2222" s="73" t="s">
        <v>13</v>
      </c>
      <c r="N2222" s="16" t="s">
        <v>4526</v>
      </c>
      <c r="O2222" s="16" t="s">
        <v>4527</v>
      </c>
      <c r="P2222" s="16" t="s">
        <v>17</v>
      </c>
      <c r="Q2222" s="16" t="s">
        <v>4513</v>
      </c>
      <c r="R2222" s="73" t="s">
        <v>916</v>
      </c>
    </row>
    <row r="2223" spans="1:18" s="24" customFormat="1">
      <c r="A2223" s="52" t="s">
        <v>4528</v>
      </c>
      <c r="B2223" s="73" t="s">
        <v>5547</v>
      </c>
      <c r="C2223" s="89" t="s">
        <v>339</v>
      </c>
      <c r="D2223" s="97">
        <v>41745</v>
      </c>
      <c r="E2223" s="73" t="s">
        <v>57</v>
      </c>
      <c r="F2223" s="73"/>
      <c r="G2223" s="73" t="s">
        <v>2400</v>
      </c>
      <c r="H2223" s="73" t="s">
        <v>35</v>
      </c>
      <c r="I2223" s="73" t="s">
        <v>13</v>
      </c>
      <c r="J2223" s="73" t="s">
        <v>13</v>
      </c>
      <c r="K2223" s="73" t="s">
        <v>13</v>
      </c>
      <c r="L2223" s="73" t="s">
        <v>13</v>
      </c>
      <c r="M2223" s="73" t="s">
        <v>13</v>
      </c>
      <c r="N2223" s="16" t="s">
        <v>362</v>
      </c>
      <c r="O2223" s="16" t="s">
        <v>711</v>
      </c>
      <c r="P2223" s="16" t="s">
        <v>17</v>
      </c>
      <c r="Q2223" s="16" t="s">
        <v>4513</v>
      </c>
      <c r="R2223" s="73" t="s">
        <v>916</v>
      </c>
    </row>
    <row r="2224" spans="1:18" s="24" customFormat="1">
      <c r="A2224" s="52" t="s">
        <v>4529</v>
      </c>
      <c r="B2224" s="73" t="s">
        <v>5546</v>
      </c>
      <c r="C2224" s="89"/>
      <c r="D2224" s="97"/>
      <c r="E2224" s="73"/>
      <c r="F2224" s="73"/>
      <c r="G2224" s="73" t="s">
        <v>2400</v>
      </c>
      <c r="H2224" s="73" t="s">
        <v>375</v>
      </c>
      <c r="I2224" s="73" t="s">
        <v>13</v>
      </c>
      <c r="J2224" s="73" t="s">
        <v>13</v>
      </c>
      <c r="K2224" s="73" t="s">
        <v>13</v>
      </c>
      <c r="L2224" s="73" t="s">
        <v>13</v>
      </c>
      <c r="M2224" s="73" t="s">
        <v>13</v>
      </c>
      <c r="N2224" s="16" t="s">
        <v>4519</v>
      </c>
      <c r="O2224" s="16" t="s">
        <v>2774</v>
      </c>
      <c r="P2224" s="16" t="s">
        <v>17</v>
      </c>
      <c r="Q2224" s="16" t="s">
        <v>4530</v>
      </c>
      <c r="R2224" s="73" t="s">
        <v>916</v>
      </c>
    </row>
    <row r="2225" spans="1:18" s="24" customFormat="1">
      <c r="A2225" s="52" t="s">
        <v>4531</v>
      </c>
      <c r="B2225" s="73" t="s">
        <v>5546</v>
      </c>
      <c r="C2225" s="89"/>
      <c r="D2225" s="97"/>
      <c r="E2225" s="73"/>
      <c r="F2225" s="73"/>
      <c r="G2225" s="73" t="s">
        <v>2400</v>
      </c>
      <c r="H2225" s="73" t="s">
        <v>46</v>
      </c>
      <c r="I2225" s="73" t="s">
        <v>13</v>
      </c>
      <c r="J2225" s="73" t="s">
        <v>13</v>
      </c>
      <c r="K2225" s="73" t="s">
        <v>13</v>
      </c>
      <c r="L2225" s="73" t="s">
        <v>13</v>
      </c>
      <c r="M2225" s="73" t="s">
        <v>13</v>
      </c>
      <c r="N2225" s="16" t="s">
        <v>47</v>
      </c>
      <c r="O2225" s="16" t="s">
        <v>4532</v>
      </c>
      <c r="P2225" s="16" t="s">
        <v>17</v>
      </c>
      <c r="Q2225" s="16" t="s">
        <v>4533</v>
      </c>
      <c r="R2225" s="73" t="s">
        <v>916</v>
      </c>
    </row>
    <row r="2226" spans="1:18" s="24" customFormat="1">
      <c r="A2226" s="52" t="s">
        <v>4534</v>
      </c>
      <c r="B2226" s="73" t="s">
        <v>5546</v>
      </c>
      <c r="C2226" s="89"/>
      <c r="D2226" s="97"/>
      <c r="E2226" s="73"/>
      <c r="F2226" s="73"/>
      <c r="G2226" s="73" t="s">
        <v>2400</v>
      </c>
      <c r="H2226" s="73" t="s">
        <v>46</v>
      </c>
      <c r="I2226" s="73" t="s">
        <v>13</v>
      </c>
      <c r="J2226" s="73" t="s">
        <v>13</v>
      </c>
      <c r="K2226" s="73" t="s">
        <v>13</v>
      </c>
      <c r="L2226" s="73" t="s">
        <v>13</v>
      </c>
      <c r="M2226" s="73" t="s">
        <v>13</v>
      </c>
      <c r="N2226" s="16" t="s">
        <v>47</v>
      </c>
      <c r="O2226" s="16" t="s">
        <v>1240</v>
      </c>
      <c r="P2226" s="16" t="s">
        <v>17</v>
      </c>
      <c r="Q2226" s="16" t="s">
        <v>4535</v>
      </c>
      <c r="R2226" s="73" t="s">
        <v>916</v>
      </c>
    </row>
    <row r="2227" spans="1:18" s="24" customFormat="1">
      <c r="A2227" s="52" t="s">
        <v>4536</v>
      </c>
      <c r="B2227" s="73" t="s">
        <v>5546</v>
      </c>
      <c r="C2227" s="89"/>
      <c r="D2227" s="97"/>
      <c r="E2227" s="73"/>
      <c r="F2227" s="73"/>
      <c r="G2227" s="73" t="s">
        <v>2400</v>
      </c>
      <c r="H2227" s="73" t="s">
        <v>49</v>
      </c>
      <c r="I2227" s="73" t="s">
        <v>13</v>
      </c>
      <c r="J2227" s="73" t="s">
        <v>13</v>
      </c>
      <c r="K2227" s="73" t="s">
        <v>13</v>
      </c>
      <c r="L2227" s="73" t="s">
        <v>13</v>
      </c>
      <c r="M2227" s="73" t="s">
        <v>13</v>
      </c>
      <c r="N2227" s="16" t="s">
        <v>50</v>
      </c>
      <c r="O2227" s="16" t="s">
        <v>4537</v>
      </c>
      <c r="P2227" s="16" t="s">
        <v>17</v>
      </c>
      <c r="Q2227" s="16" t="s">
        <v>4538</v>
      </c>
      <c r="R2227" s="73" t="s">
        <v>916</v>
      </c>
    </row>
    <row r="2228" spans="1:18" s="24" customFormat="1">
      <c r="A2228" s="52" t="s">
        <v>4539</v>
      </c>
      <c r="B2228" s="73" t="s">
        <v>5546</v>
      </c>
      <c r="C2228" s="89"/>
      <c r="D2228" s="97"/>
      <c r="E2228" s="73"/>
      <c r="F2228" s="73"/>
      <c r="G2228" s="73" t="s">
        <v>2400</v>
      </c>
      <c r="H2228" s="73" t="s">
        <v>426</v>
      </c>
      <c r="I2228" s="73" t="s">
        <v>13</v>
      </c>
      <c r="J2228" s="73" t="s">
        <v>13</v>
      </c>
      <c r="K2228" s="73" t="s">
        <v>13</v>
      </c>
      <c r="L2228" s="73" t="s">
        <v>13</v>
      </c>
      <c r="M2228" s="73" t="s">
        <v>13</v>
      </c>
      <c r="N2228" s="16" t="s">
        <v>4540</v>
      </c>
      <c r="O2228" s="16" t="s">
        <v>4541</v>
      </c>
      <c r="P2228" s="16" t="s">
        <v>17</v>
      </c>
      <c r="Q2228" s="16" t="s">
        <v>3009</v>
      </c>
      <c r="R2228" s="73" t="s">
        <v>916</v>
      </c>
    </row>
    <row r="2229" spans="1:18" s="24" customFormat="1">
      <c r="A2229" s="52" t="s">
        <v>4542</v>
      </c>
      <c r="B2229" s="73" t="s">
        <v>5546</v>
      </c>
      <c r="C2229" s="89"/>
      <c r="D2229" s="97"/>
      <c r="E2229" s="73"/>
      <c r="F2229" s="73"/>
      <c r="G2229" s="73" t="s">
        <v>2400</v>
      </c>
      <c r="H2229" s="73" t="s">
        <v>426</v>
      </c>
      <c r="I2229" s="73" t="s">
        <v>13</v>
      </c>
      <c r="J2229" s="73" t="s">
        <v>13</v>
      </c>
      <c r="K2229" s="73" t="s">
        <v>13</v>
      </c>
      <c r="L2229" s="73" t="s">
        <v>13</v>
      </c>
      <c r="M2229" s="73" t="s">
        <v>13</v>
      </c>
      <c r="N2229" s="16" t="s">
        <v>4540</v>
      </c>
      <c r="O2229" s="16" t="s">
        <v>4543</v>
      </c>
      <c r="P2229" s="16" t="s">
        <v>17</v>
      </c>
      <c r="Q2229" s="16" t="s">
        <v>3007</v>
      </c>
      <c r="R2229" s="73" t="s">
        <v>916</v>
      </c>
    </row>
    <row r="2230" spans="1:18" s="24" customFormat="1">
      <c r="A2230" s="52" t="s">
        <v>4544</v>
      </c>
      <c r="B2230" s="73" t="s">
        <v>5546</v>
      </c>
      <c r="C2230" s="89"/>
      <c r="D2230" s="97"/>
      <c r="E2230" s="73"/>
      <c r="F2230" s="73"/>
      <c r="G2230" s="73" t="s">
        <v>2400</v>
      </c>
      <c r="H2230" s="73" t="s">
        <v>426</v>
      </c>
      <c r="I2230" s="73" t="s">
        <v>13</v>
      </c>
      <c r="J2230" s="73" t="s">
        <v>13</v>
      </c>
      <c r="K2230" s="73" t="s">
        <v>13</v>
      </c>
      <c r="L2230" s="73" t="s">
        <v>13</v>
      </c>
      <c r="M2230" s="73" t="s">
        <v>13</v>
      </c>
      <c r="N2230" s="16" t="s">
        <v>4545</v>
      </c>
      <c r="O2230" s="16" t="s">
        <v>4546</v>
      </c>
      <c r="P2230" s="16" t="s">
        <v>17</v>
      </c>
      <c r="Q2230" s="16" t="s">
        <v>3009</v>
      </c>
      <c r="R2230" s="73" t="s">
        <v>916</v>
      </c>
    </row>
    <row r="2231" spans="1:18" s="24" customFormat="1">
      <c r="A2231" s="52" t="s">
        <v>4547</v>
      </c>
      <c r="B2231" s="73" t="s">
        <v>5546</v>
      </c>
      <c r="C2231" s="89"/>
      <c r="D2231" s="97"/>
      <c r="E2231" s="73"/>
      <c r="F2231" s="73"/>
      <c r="G2231" s="73" t="s">
        <v>2400</v>
      </c>
      <c r="H2231" s="73" t="s">
        <v>426</v>
      </c>
      <c r="I2231" s="73" t="s">
        <v>13</v>
      </c>
      <c r="J2231" s="73" t="s">
        <v>13</v>
      </c>
      <c r="K2231" s="73" t="s">
        <v>13</v>
      </c>
      <c r="L2231" s="73" t="s">
        <v>13</v>
      </c>
      <c r="M2231" s="73" t="s">
        <v>13</v>
      </c>
      <c r="N2231" s="16" t="s">
        <v>4548</v>
      </c>
      <c r="O2231" s="16" t="s">
        <v>4549</v>
      </c>
      <c r="P2231" s="16" t="s">
        <v>17</v>
      </c>
      <c r="Q2231" s="16" t="s">
        <v>3009</v>
      </c>
      <c r="R2231" s="73" t="s">
        <v>916</v>
      </c>
    </row>
    <row r="2232" spans="1:18" s="24" customFormat="1">
      <c r="A2232" s="52" t="s">
        <v>4550</v>
      </c>
      <c r="B2232" s="73" t="s">
        <v>5546</v>
      </c>
      <c r="C2232" s="89"/>
      <c r="D2232" s="97"/>
      <c r="E2232" s="73"/>
      <c r="F2232" s="73"/>
      <c r="G2232" s="73" t="s">
        <v>2400</v>
      </c>
      <c r="H2232" s="73" t="s">
        <v>426</v>
      </c>
      <c r="I2232" s="73" t="s">
        <v>13</v>
      </c>
      <c r="J2232" s="73" t="s">
        <v>13</v>
      </c>
      <c r="K2232" s="73" t="s">
        <v>13</v>
      </c>
      <c r="L2232" s="73" t="s">
        <v>13</v>
      </c>
      <c r="M2232" s="73" t="s">
        <v>13</v>
      </c>
      <c r="N2232" s="16" t="s">
        <v>4551</v>
      </c>
      <c r="O2232" s="16" t="s">
        <v>4552</v>
      </c>
      <c r="P2232" s="16" t="s">
        <v>17</v>
      </c>
      <c r="Q2232" s="16" t="s">
        <v>3009</v>
      </c>
      <c r="R2232" s="73" t="s">
        <v>916</v>
      </c>
    </row>
    <row r="2233" spans="1:18" s="24" customFormat="1">
      <c r="A2233" s="52" t="s">
        <v>4553</v>
      </c>
      <c r="B2233" s="73" t="s">
        <v>5546</v>
      </c>
      <c r="C2233" s="89"/>
      <c r="D2233" s="97"/>
      <c r="E2233" s="73"/>
      <c r="F2233" s="73"/>
      <c r="G2233" s="73" t="s">
        <v>2400</v>
      </c>
      <c r="H2233" s="73" t="s">
        <v>426</v>
      </c>
      <c r="I2233" s="73" t="s">
        <v>13</v>
      </c>
      <c r="J2233" s="73" t="s">
        <v>13</v>
      </c>
      <c r="K2233" s="73" t="s">
        <v>13</v>
      </c>
      <c r="L2233" s="73" t="s">
        <v>13</v>
      </c>
      <c r="M2233" s="73" t="s">
        <v>13</v>
      </c>
      <c r="N2233" s="16" t="s">
        <v>435</v>
      </c>
      <c r="O2233" s="16" t="s">
        <v>4554</v>
      </c>
      <c r="P2233" s="16" t="s">
        <v>17</v>
      </c>
      <c r="Q2233" s="16" t="s">
        <v>3009</v>
      </c>
      <c r="R2233" s="73" t="s">
        <v>916</v>
      </c>
    </row>
    <row r="2234" spans="1:18" s="24" customFormat="1">
      <c r="A2234" s="52" t="s">
        <v>4555</v>
      </c>
      <c r="B2234" s="73" t="s">
        <v>5546</v>
      </c>
      <c r="C2234" s="89"/>
      <c r="D2234" s="97"/>
      <c r="E2234" s="73"/>
      <c r="F2234" s="73"/>
      <c r="G2234" s="73" t="s">
        <v>2400</v>
      </c>
      <c r="H2234" s="73" t="s">
        <v>427</v>
      </c>
      <c r="I2234" s="73" t="s">
        <v>13</v>
      </c>
      <c r="J2234" s="73" t="s">
        <v>13</v>
      </c>
      <c r="K2234" s="73" t="s">
        <v>13</v>
      </c>
      <c r="L2234" s="73" t="s">
        <v>13</v>
      </c>
      <c r="M2234" s="73" t="s">
        <v>13</v>
      </c>
      <c r="N2234" s="16" t="s">
        <v>4556</v>
      </c>
      <c r="O2234" s="16" t="s">
        <v>4557</v>
      </c>
      <c r="P2234" s="16" t="s">
        <v>17</v>
      </c>
      <c r="Q2234" s="16" t="s">
        <v>4558</v>
      </c>
      <c r="R2234" s="73" t="s">
        <v>916</v>
      </c>
    </row>
    <row r="2235" spans="1:18" s="24" customFormat="1">
      <c r="A2235" s="52" t="s">
        <v>4559</v>
      </c>
      <c r="B2235" s="73" t="s">
        <v>5546</v>
      </c>
      <c r="C2235" s="89"/>
      <c r="D2235" s="97"/>
      <c r="E2235" s="73"/>
      <c r="F2235" s="73"/>
      <c r="G2235" s="73" t="s">
        <v>2400</v>
      </c>
      <c r="H2235" s="73" t="s">
        <v>427</v>
      </c>
      <c r="I2235" s="73" t="s">
        <v>13</v>
      </c>
      <c r="J2235" s="73" t="s">
        <v>13</v>
      </c>
      <c r="K2235" s="73" t="s">
        <v>13</v>
      </c>
      <c r="L2235" s="73" t="s">
        <v>13</v>
      </c>
      <c r="M2235" s="73" t="s">
        <v>13</v>
      </c>
      <c r="N2235" s="16" t="s">
        <v>4560</v>
      </c>
      <c r="O2235" s="16" t="s">
        <v>2795</v>
      </c>
      <c r="P2235" s="16" t="s">
        <v>17</v>
      </c>
      <c r="Q2235" s="16" t="s">
        <v>4558</v>
      </c>
      <c r="R2235" s="73" t="s">
        <v>916</v>
      </c>
    </row>
    <row r="2236" spans="1:18" s="24" customFormat="1">
      <c r="A2236" s="52" t="s">
        <v>4561</v>
      </c>
      <c r="B2236" s="73" t="s">
        <v>5546</v>
      </c>
      <c r="C2236" s="89"/>
      <c r="D2236" s="97"/>
      <c r="E2236" s="73"/>
      <c r="F2236" s="73"/>
      <c r="G2236" s="73" t="s">
        <v>2400</v>
      </c>
      <c r="H2236" s="73" t="s">
        <v>3044</v>
      </c>
      <c r="I2236" s="73" t="s">
        <v>13</v>
      </c>
      <c r="J2236" s="73" t="s">
        <v>13</v>
      </c>
      <c r="K2236" s="73" t="s">
        <v>13</v>
      </c>
      <c r="L2236" s="73" t="s">
        <v>13</v>
      </c>
      <c r="M2236" s="73" t="s">
        <v>13</v>
      </c>
      <c r="N2236" s="16" t="s">
        <v>53</v>
      </c>
      <c r="O2236" s="16" t="s">
        <v>4562</v>
      </c>
      <c r="P2236" s="16" t="s">
        <v>17</v>
      </c>
      <c r="Q2236" s="16" t="s">
        <v>4563</v>
      </c>
      <c r="R2236" s="73" t="s">
        <v>916</v>
      </c>
    </row>
    <row r="2237" spans="1:18" s="24" customFormat="1">
      <c r="A2237" s="52" t="s">
        <v>4564</v>
      </c>
      <c r="B2237" s="73" t="s">
        <v>5546</v>
      </c>
      <c r="C2237" s="89"/>
      <c r="D2237" s="97"/>
      <c r="E2237" s="73"/>
      <c r="F2237" s="73"/>
      <c r="G2237" s="73" t="s">
        <v>2400</v>
      </c>
      <c r="H2237" s="73" t="s">
        <v>3044</v>
      </c>
      <c r="I2237" s="73" t="s">
        <v>13</v>
      </c>
      <c r="J2237" s="73" t="s">
        <v>13</v>
      </c>
      <c r="K2237" s="73" t="s">
        <v>13</v>
      </c>
      <c r="L2237" s="73" t="s">
        <v>13</v>
      </c>
      <c r="M2237" s="73" t="s">
        <v>13</v>
      </c>
      <c r="N2237" s="16" t="s">
        <v>53</v>
      </c>
      <c r="O2237" s="16" t="s">
        <v>3011</v>
      </c>
      <c r="P2237" s="16" t="s">
        <v>17</v>
      </c>
      <c r="Q2237" s="16" t="s">
        <v>4565</v>
      </c>
      <c r="R2237" s="73" t="s">
        <v>916</v>
      </c>
    </row>
    <row r="2238" spans="1:18" s="24" customFormat="1">
      <c r="A2238" s="52" t="s">
        <v>4566</v>
      </c>
      <c r="B2238" s="73" t="s">
        <v>5546</v>
      </c>
      <c r="C2238" s="89"/>
      <c r="D2238" s="97"/>
      <c r="E2238" s="73"/>
      <c r="F2238" s="73"/>
      <c r="G2238" s="73" t="s">
        <v>2400</v>
      </c>
      <c r="H2238" s="73" t="s">
        <v>2778</v>
      </c>
      <c r="I2238" s="73" t="s">
        <v>13</v>
      </c>
      <c r="J2238" s="73" t="s">
        <v>13</v>
      </c>
      <c r="K2238" s="73" t="s">
        <v>13</v>
      </c>
      <c r="L2238" s="73" t="s">
        <v>13</v>
      </c>
      <c r="M2238" s="73" t="s">
        <v>13</v>
      </c>
      <c r="N2238" s="16" t="s">
        <v>53</v>
      </c>
      <c r="O2238" s="16" t="s">
        <v>4567</v>
      </c>
      <c r="P2238" s="16" t="s">
        <v>17</v>
      </c>
      <c r="Q2238" s="16" t="s">
        <v>4568</v>
      </c>
      <c r="R2238" s="73" t="s">
        <v>916</v>
      </c>
    </row>
    <row r="2239" spans="1:18" s="24" customFormat="1">
      <c r="A2239" s="52" t="s">
        <v>4569</v>
      </c>
      <c r="B2239" s="73" t="s">
        <v>5546</v>
      </c>
      <c r="C2239" s="89"/>
      <c r="D2239" s="97"/>
      <c r="E2239" s="73"/>
      <c r="F2239" s="73"/>
      <c r="G2239" s="73" t="s">
        <v>2400</v>
      </c>
      <c r="H2239" s="73" t="s">
        <v>455</v>
      </c>
      <c r="I2239" s="73" t="s">
        <v>13</v>
      </c>
      <c r="J2239" s="73" t="s">
        <v>13</v>
      </c>
      <c r="K2239" s="73" t="s">
        <v>13</v>
      </c>
      <c r="L2239" s="73" t="s">
        <v>13</v>
      </c>
      <c r="M2239" s="73" t="s">
        <v>13</v>
      </c>
      <c r="N2239" s="16" t="s">
        <v>17</v>
      </c>
      <c r="O2239" s="16" t="s">
        <v>4570</v>
      </c>
      <c r="P2239" s="16" t="s">
        <v>17</v>
      </c>
      <c r="Q2239" s="16" t="s">
        <v>4571</v>
      </c>
      <c r="R2239" s="73" t="s">
        <v>916</v>
      </c>
    </row>
    <row r="2240" spans="1:18" s="24" customFormat="1">
      <c r="A2240" s="52" t="s">
        <v>4572</v>
      </c>
      <c r="B2240" s="73" t="s">
        <v>5546</v>
      </c>
      <c r="C2240" s="89"/>
      <c r="D2240" s="97"/>
      <c r="E2240" s="73"/>
      <c r="F2240" s="73"/>
      <c r="G2240" s="73" t="s">
        <v>2400</v>
      </c>
      <c r="H2240" s="73" t="s">
        <v>470</v>
      </c>
      <c r="I2240" s="73" t="s">
        <v>13</v>
      </c>
      <c r="J2240" s="73" t="s">
        <v>13</v>
      </c>
      <c r="K2240" s="73" t="s">
        <v>13</v>
      </c>
      <c r="L2240" s="73" t="s">
        <v>13</v>
      </c>
      <c r="M2240" s="73" t="s">
        <v>13</v>
      </c>
      <c r="N2240" s="16" t="s">
        <v>4573</v>
      </c>
      <c r="O2240" s="16" t="s">
        <v>4574</v>
      </c>
      <c r="P2240" s="16" t="s">
        <v>17</v>
      </c>
      <c r="Q2240" s="16" t="s">
        <v>4575</v>
      </c>
      <c r="R2240" s="73" t="s">
        <v>916</v>
      </c>
    </row>
    <row r="2241" spans="1:18" s="24" customFormat="1">
      <c r="A2241" s="52" t="s">
        <v>4576</v>
      </c>
      <c r="B2241" s="73" t="s">
        <v>5546</v>
      </c>
      <c r="C2241" s="89"/>
      <c r="D2241" s="97"/>
      <c r="E2241" s="73"/>
      <c r="F2241" s="73"/>
      <c r="G2241" s="73" t="s">
        <v>2400</v>
      </c>
      <c r="H2241" s="73" t="s">
        <v>470</v>
      </c>
      <c r="I2241" s="73" t="s">
        <v>13</v>
      </c>
      <c r="J2241" s="73" t="s">
        <v>13</v>
      </c>
      <c r="K2241" s="73" t="s">
        <v>13</v>
      </c>
      <c r="L2241" s="73" t="s">
        <v>13</v>
      </c>
      <c r="M2241" s="73" t="s">
        <v>13</v>
      </c>
      <c r="N2241" s="16" t="s">
        <v>4577</v>
      </c>
      <c r="O2241" s="16" t="s">
        <v>32</v>
      </c>
      <c r="P2241" s="16" t="s">
        <v>17</v>
      </c>
      <c r="Q2241" s="16" t="s">
        <v>4575</v>
      </c>
      <c r="R2241" s="73" t="s">
        <v>916</v>
      </c>
    </row>
    <row r="2242" spans="1:18" s="24" customFormat="1">
      <c r="A2242" s="52" t="s">
        <v>4578</v>
      </c>
      <c r="B2242" s="73" t="s">
        <v>5546</v>
      </c>
      <c r="C2242" s="89"/>
      <c r="D2242" s="97"/>
      <c r="E2242" s="73"/>
      <c r="F2242" s="73"/>
      <c r="G2242" s="73" t="s">
        <v>2400</v>
      </c>
      <c r="H2242" s="73" t="s">
        <v>470</v>
      </c>
      <c r="I2242" s="73" t="s">
        <v>13</v>
      </c>
      <c r="J2242" s="73" t="s">
        <v>13</v>
      </c>
      <c r="K2242" s="73" t="s">
        <v>13</v>
      </c>
      <c r="L2242" s="73" t="s">
        <v>13</v>
      </c>
      <c r="M2242" s="73" t="s">
        <v>13</v>
      </c>
      <c r="N2242" s="16" t="s">
        <v>17</v>
      </c>
      <c r="O2242" s="16" t="s">
        <v>4579</v>
      </c>
      <c r="P2242" s="16" t="s">
        <v>17</v>
      </c>
      <c r="Q2242" s="16" t="s">
        <v>4575</v>
      </c>
      <c r="R2242" s="73" t="s">
        <v>916</v>
      </c>
    </row>
    <row r="2243" spans="1:18" s="24" customFormat="1">
      <c r="A2243" s="52" t="s">
        <v>4580</v>
      </c>
      <c r="B2243" s="73" t="s">
        <v>5546</v>
      </c>
      <c r="C2243" s="89"/>
      <c r="D2243" s="97"/>
      <c r="E2243" s="73"/>
      <c r="F2243" s="73"/>
      <c r="G2243" s="73" t="s">
        <v>2400</v>
      </c>
      <c r="H2243" s="73" t="s">
        <v>595</v>
      </c>
      <c r="I2243" s="73" t="s">
        <v>13</v>
      </c>
      <c r="J2243" s="73" t="s">
        <v>13</v>
      </c>
      <c r="K2243" s="73" t="s">
        <v>13</v>
      </c>
      <c r="L2243" s="73" t="s">
        <v>13</v>
      </c>
      <c r="M2243" s="73" t="s">
        <v>13</v>
      </c>
      <c r="N2243" s="16" t="s">
        <v>17</v>
      </c>
      <c r="O2243" s="16" t="s">
        <v>17</v>
      </c>
      <c r="P2243" s="16" t="s">
        <v>17</v>
      </c>
      <c r="Q2243" s="16" t="s">
        <v>4581</v>
      </c>
      <c r="R2243" s="73" t="s">
        <v>916</v>
      </c>
    </row>
    <row r="2244" spans="1:18" s="24" customFormat="1">
      <c r="A2244" s="52" t="s">
        <v>4582</v>
      </c>
      <c r="B2244" s="73" t="s">
        <v>5546</v>
      </c>
      <c r="C2244" s="89"/>
      <c r="D2244" s="97"/>
      <c r="E2244" s="73"/>
      <c r="F2244" s="73"/>
      <c r="G2244" s="73" t="s">
        <v>2400</v>
      </c>
      <c r="H2244" s="73" t="s">
        <v>599</v>
      </c>
      <c r="I2244" s="73" t="s">
        <v>13</v>
      </c>
      <c r="J2244" s="73" t="s">
        <v>13</v>
      </c>
      <c r="K2244" s="73" t="s">
        <v>13</v>
      </c>
      <c r="L2244" s="73" t="s">
        <v>13</v>
      </c>
      <c r="M2244" s="73" t="s">
        <v>13</v>
      </c>
      <c r="N2244" s="16" t="s">
        <v>4583</v>
      </c>
      <c r="O2244" s="16" t="s">
        <v>4584</v>
      </c>
      <c r="P2244" s="16" t="s">
        <v>17</v>
      </c>
      <c r="Q2244" s="16" t="s">
        <v>4585</v>
      </c>
      <c r="R2244" s="73" t="s">
        <v>916</v>
      </c>
    </row>
    <row r="2245" spans="1:18" s="24" customFormat="1">
      <c r="A2245" s="52" t="s">
        <v>4586</v>
      </c>
      <c r="B2245" s="73" t="s">
        <v>5546</v>
      </c>
      <c r="C2245" s="89"/>
      <c r="D2245" s="97"/>
      <c r="E2245" s="73"/>
      <c r="F2245" s="73"/>
      <c r="G2245" s="73" t="s">
        <v>2400</v>
      </c>
      <c r="H2245" s="73" t="s">
        <v>599</v>
      </c>
      <c r="I2245" s="73" t="s">
        <v>13</v>
      </c>
      <c r="J2245" s="73" t="s">
        <v>13</v>
      </c>
      <c r="K2245" s="73" t="s">
        <v>13</v>
      </c>
      <c r="L2245" s="73" t="s">
        <v>13</v>
      </c>
      <c r="M2245" s="73" t="s">
        <v>13</v>
      </c>
      <c r="N2245" s="16" t="s">
        <v>17</v>
      </c>
      <c r="O2245" s="16" t="s">
        <v>3046</v>
      </c>
      <c r="P2245" s="16" t="s">
        <v>17</v>
      </c>
      <c r="Q2245" s="16" t="s">
        <v>4585</v>
      </c>
      <c r="R2245" s="73" t="s">
        <v>916</v>
      </c>
    </row>
    <row r="2246" spans="1:18" s="24" customFormat="1">
      <c r="A2246" s="52" t="s">
        <v>4587</v>
      </c>
      <c r="B2246" s="73" t="s">
        <v>5546</v>
      </c>
      <c r="C2246" s="89"/>
      <c r="D2246" s="97"/>
      <c r="E2246" s="73"/>
      <c r="F2246" s="73"/>
      <c r="G2246" s="73" t="s">
        <v>2400</v>
      </c>
      <c r="H2246" s="73" t="s">
        <v>4588</v>
      </c>
      <c r="I2246" s="73" t="s">
        <v>13</v>
      </c>
      <c r="J2246" s="73" t="s">
        <v>13</v>
      </c>
      <c r="K2246" s="73" t="s">
        <v>13</v>
      </c>
      <c r="L2246" s="73" t="s">
        <v>13</v>
      </c>
      <c r="M2246" s="73" t="s">
        <v>13</v>
      </c>
      <c r="N2246" s="16" t="s">
        <v>53</v>
      </c>
      <c r="O2246" s="16" t="s">
        <v>53</v>
      </c>
      <c r="P2246" s="16" t="s">
        <v>17</v>
      </c>
      <c r="Q2246" s="16" t="s">
        <v>4589</v>
      </c>
      <c r="R2246" s="73" t="s">
        <v>916</v>
      </c>
    </row>
    <row r="2247" spans="1:18" s="24" customFormat="1">
      <c r="A2247" s="52" t="s">
        <v>4590</v>
      </c>
      <c r="B2247" s="73" t="s">
        <v>5546</v>
      </c>
      <c r="C2247" s="89"/>
      <c r="D2247" s="97"/>
      <c r="E2247" s="73"/>
      <c r="F2247" s="73"/>
      <c r="G2247" s="73" t="s">
        <v>2400</v>
      </c>
      <c r="H2247" s="73" t="s">
        <v>707</v>
      </c>
      <c r="I2247" s="73" t="s">
        <v>13</v>
      </c>
      <c r="J2247" s="73" t="s">
        <v>13</v>
      </c>
      <c r="K2247" s="73" t="s">
        <v>13</v>
      </c>
      <c r="L2247" s="73" t="s">
        <v>13</v>
      </c>
      <c r="M2247" s="73" t="s">
        <v>13</v>
      </c>
      <c r="N2247" s="16" t="s">
        <v>4591</v>
      </c>
      <c r="O2247" s="16" t="s">
        <v>2724</v>
      </c>
      <c r="P2247" s="16" t="s">
        <v>13</v>
      </c>
      <c r="Q2247" s="16" t="s">
        <v>4592</v>
      </c>
      <c r="R2247" s="73" t="s">
        <v>916</v>
      </c>
    </row>
    <row r="2248" spans="1:18" s="24" customFormat="1">
      <c r="A2248" s="52" t="s">
        <v>4593</v>
      </c>
      <c r="B2248" s="73" t="s">
        <v>5546</v>
      </c>
      <c r="C2248" s="89"/>
      <c r="D2248" s="97"/>
      <c r="E2248" s="73"/>
      <c r="F2248" s="73"/>
      <c r="G2248" s="73" t="s">
        <v>2400</v>
      </c>
      <c r="H2248" s="73" t="s">
        <v>707</v>
      </c>
      <c r="I2248" s="73" t="s">
        <v>13</v>
      </c>
      <c r="J2248" s="73" t="s">
        <v>13</v>
      </c>
      <c r="K2248" s="73" t="s">
        <v>13</v>
      </c>
      <c r="L2248" s="73" t="s">
        <v>13</v>
      </c>
      <c r="M2248" s="73" t="s">
        <v>13</v>
      </c>
      <c r="N2248" s="16" t="s">
        <v>711</v>
      </c>
      <c r="O2248" s="16" t="s">
        <v>435</v>
      </c>
      <c r="P2248" s="16" t="s">
        <v>13</v>
      </c>
      <c r="Q2248" s="16" t="s">
        <v>4592</v>
      </c>
      <c r="R2248" s="73" t="s">
        <v>916</v>
      </c>
    </row>
    <row r="2249" spans="1:18" s="24" customFormat="1">
      <c r="A2249" s="52" t="s">
        <v>4594</v>
      </c>
      <c r="B2249" s="73" t="s">
        <v>5546</v>
      </c>
      <c r="C2249" s="89"/>
      <c r="D2249" s="97"/>
      <c r="E2249" s="73"/>
      <c r="F2249" s="73"/>
      <c r="G2249" s="73" t="s">
        <v>2400</v>
      </c>
      <c r="H2249" s="73" t="s">
        <v>707</v>
      </c>
      <c r="I2249" s="73" t="s">
        <v>13</v>
      </c>
      <c r="J2249" s="73" t="s">
        <v>13</v>
      </c>
      <c r="K2249" s="73" t="s">
        <v>13</v>
      </c>
      <c r="L2249" s="73" t="s">
        <v>13</v>
      </c>
      <c r="M2249" s="73" t="s">
        <v>13</v>
      </c>
      <c r="N2249" s="16" t="s">
        <v>4595</v>
      </c>
      <c r="O2249" s="16" t="s">
        <v>4596</v>
      </c>
      <c r="P2249" s="16" t="s">
        <v>13</v>
      </c>
      <c r="Q2249" s="16" t="s">
        <v>4592</v>
      </c>
      <c r="R2249" s="73" t="s">
        <v>916</v>
      </c>
    </row>
    <row r="2250" spans="1:18" s="24" customFormat="1">
      <c r="A2250" s="52" t="s">
        <v>4597</v>
      </c>
      <c r="B2250" s="73" t="s">
        <v>5546</v>
      </c>
      <c r="C2250" s="89"/>
      <c r="D2250" s="97"/>
      <c r="E2250" s="73"/>
      <c r="F2250" s="73"/>
      <c r="G2250" s="73" t="s">
        <v>2400</v>
      </c>
      <c r="H2250" s="73" t="s">
        <v>707</v>
      </c>
      <c r="I2250" s="73" t="s">
        <v>13</v>
      </c>
      <c r="J2250" s="73" t="s">
        <v>13</v>
      </c>
      <c r="K2250" s="73" t="s">
        <v>13</v>
      </c>
      <c r="L2250" s="73" t="s">
        <v>13</v>
      </c>
      <c r="M2250" s="73" t="s">
        <v>13</v>
      </c>
      <c r="N2250" s="16" t="s">
        <v>4598</v>
      </c>
      <c r="O2250" s="16" t="s">
        <v>711</v>
      </c>
      <c r="P2250" s="16" t="s">
        <v>13</v>
      </c>
      <c r="Q2250" s="16" t="s">
        <v>4592</v>
      </c>
      <c r="R2250" s="73" t="s">
        <v>916</v>
      </c>
    </row>
    <row r="2251" spans="1:18" s="24" customFormat="1">
      <c r="A2251" s="52" t="s">
        <v>4599</v>
      </c>
      <c r="B2251" s="73" t="s">
        <v>5546</v>
      </c>
      <c r="C2251" s="89"/>
      <c r="D2251" s="97"/>
      <c r="E2251" s="73"/>
      <c r="F2251" s="73"/>
      <c r="G2251" s="73" t="s">
        <v>2400</v>
      </c>
      <c r="H2251" s="73" t="s">
        <v>731</v>
      </c>
      <c r="I2251" s="73" t="s">
        <v>13</v>
      </c>
      <c r="J2251" s="73" t="s">
        <v>13</v>
      </c>
      <c r="K2251" s="73" t="s">
        <v>13</v>
      </c>
      <c r="L2251" s="73" t="s">
        <v>13</v>
      </c>
      <c r="M2251" s="73" t="s">
        <v>13</v>
      </c>
      <c r="N2251" s="16" t="s">
        <v>17</v>
      </c>
      <c r="O2251" s="16" t="s">
        <v>4600</v>
      </c>
      <c r="P2251" s="16" t="s">
        <v>13</v>
      </c>
      <c r="Q2251" s="16" t="s">
        <v>4601</v>
      </c>
      <c r="R2251" s="73" t="s">
        <v>916</v>
      </c>
    </row>
    <row r="2252" spans="1:18" s="24" customFormat="1">
      <c r="A2252" s="52" t="s">
        <v>4602</v>
      </c>
      <c r="B2252" s="73" t="s">
        <v>5546</v>
      </c>
      <c r="C2252" s="89"/>
      <c r="D2252" s="97"/>
      <c r="E2252" s="73"/>
      <c r="F2252" s="73"/>
      <c r="G2252" s="73" t="s">
        <v>2400</v>
      </c>
      <c r="H2252" s="73" t="s">
        <v>739</v>
      </c>
      <c r="I2252" s="73" t="s">
        <v>13</v>
      </c>
      <c r="J2252" s="73" t="s">
        <v>13</v>
      </c>
      <c r="K2252" s="73" t="s">
        <v>13</v>
      </c>
      <c r="L2252" s="73" t="s">
        <v>13</v>
      </c>
      <c r="M2252" s="73" t="s">
        <v>13</v>
      </c>
      <c r="N2252" s="16" t="s">
        <v>435</v>
      </c>
      <c r="O2252" s="16" t="s">
        <v>1480</v>
      </c>
      <c r="P2252" s="16" t="s">
        <v>13</v>
      </c>
      <c r="Q2252" s="16" t="s">
        <v>4603</v>
      </c>
      <c r="R2252" s="73" t="s">
        <v>916</v>
      </c>
    </row>
    <row r="2253" spans="1:18" s="24" customFormat="1">
      <c r="A2253" s="52" t="s">
        <v>4604</v>
      </c>
      <c r="B2253" s="73" t="s">
        <v>5546</v>
      </c>
      <c r="C2253" s="89"/>
      <c r="D2253" s="97">
        <v>41991</v>
      </c>
      <c r="E2253" s="73"/>
      <c r="F2253" s="73"/>
      <c r="G2253" s="73" t="s">
        <v>2400</v>
      </c>
      <c r="H2253" s="73" t="s">
        <v>739</v>
      </c>
      <c r="I2253" s="73" t="s">
        <v>13</v>
      </c>
      <c r="J2253" s="73" t="s">
        <v>13</v>
      </c>
      <c r="K2253" s="73" t="s">
        <v>13</v>
      </c>
      <c r="L2253" s="73" t="s">
        <v>13</v>
      </c>
      <c r="M2253" s="73" t="s">
        <v>13</v>
      </c>
      <c r="N2253" s="16" t="s">
        <v>17</v>
      </c>
      <c r="O2253" s="16" t="s">
        <v>289</v>
      </c>
      <c r="P2253" s="16" t="s">
        <v>13</v>
      </c>
      <c r="Q2253" s="16" t="s">
        <v>4603</v>
      </c>
      <c r="R2253" s="73" t="s">
        <v>916</v>
      </c>
    </row>
    <row r="2254" spans="1:18" s="24" customFormat="1">
      <c r="A2254" s="52" t="s">
        <v>4605</v>
      </c>
      <c r="B2254" s="73" t="s">
        <v>5546</v>
      </c>
      <c r="C2254" s="89"/>
      <c r="D2254" s="97"/>
      <c r="E2254" s="73"/>
      <c r="F2254" s="73"/>
      <c r="G2254" s="73" t="s">
        <v>2400</v>
      </c>
      <c r="H2254" s="73" t="s">
        <v>39</v>
      </c>
      <c r="I2254" s="73" t="s">
        <v>13</v>
      </c>
      <c r="J2254" s="73" t="s">
        <v>13</v>
      </c>
      <c r="K2254" s="73" t="s">
        <v>13</v>
      </c>
      <c r="L2254" s="73" t="s">
        <v>13</v>
      </c>
      <c r="M2254" s="73" t="s">
        <v>13</v>
      </c>
      <c r="N2254" s="16" t="s">
        <v>61</v>
      </c>
      <c r="O2254" s="16" t="s">
        <v>4606</v>
      </c>
      <c r="P2254" s="16" t="s">
        <v>13</v>
      </c>
      <c r="Q2254" s="16" t="s">
        <v>4607</v>
      </c>
      <c r="R2254" s="73" t="s">
        <v>916</v>
      </c>
    </row>
    <row r="2255" spans="1:18" s="24" customFormat="1">
      <c r="A2255" s="52" t="s">
        <v>4608</v>
      </c>
      <c r="B2255" s="73" t="s">
        <v>5546</v>
      </c>
      <c r="C2255" s="89"/>
      <c r="D2255" s="97"/>
      <c r="E2255" s="73"/>
      <c r="F2255" s="73"/>
      <c r="G2255" s="73" t="s">
        <v>2400</v>
      </c>
      <c r="H2255" s="73" t="s">
        <v>39</v>
      </c>
      <c r="I2255" s="73" t="s">
        <v>13</v>
      </c>
      <c r="J2255" s="73" t="s">
        <v>13</v>
      </c>
      <c r="K2255" s="73" t="s">
        <v>13</v>
      </c>
      <c r="L2255" s="73" t="s">
        <v>13</v>
      </c>
      <c r="M2255" s="73" t="s">
        <v>13</v>
      </c>
      <c r="N2255" s="16" t="s">
        <v>4609</v>
      </c>
      <c r="O2255" s="16" t="s">
        <v>4610</v>
      </c>
      <c r="P2255" s="16" t="s">
        <v>13</v>
      </c>
      <c r="Q2255" s="16" t="s">
        <v>4607</v>
      </c>
      <c r="R2255" s="73" t="s">
        <v>916</v>
      </c>
    </row>
    <row r="2256" spans="1:18" s="24" customFormat="1">
      <c r="A2256" s="52" t="s">
        <v>4611</v>
      </c>
      <c r="B2256" s="73" t="s">
        <v>5546</v>
      </c>
      <c r="C2256" s="89"/>
      <c r="D2256" s="97"/>
      <c r="E2256" s="73"/>
      <c r="F2256" s="73"/>
      <c r="G2256" s="73" t="s">
        <v>2400</v>
      </c>
      <c r="H2256" s="73" t="s">
        <v>39</v>
      </c>
      <c r="I2256" s="73" t="s">
        <v>13</v>
      </c>
      <c r="J2256" s="73" t="s">
        <v>13</v>
      </c>
      <c r="K2256" s="73" t="s">
        <v>13</v>
      </c>
      <c r="L2256" s="73" t="s">
        <v>13</v>
      </c>
      <c r="M2256" s="73" t="s">
        <v>13</v>
      </c>
      <c r="N2256" s="16" t="s">
        <v>4609</v>
      </c>
      <c r="O2256" s="16" t="s">
        <v>1023</v>
      </c>
      <c r="P2256" s="16" t="s">
        <v>13</v>
      </c>
      <c r="Q2256" s="16" t="s">
        <v>3018</v>
      </c>
      <c r="R2256" s="73" t="s">
        <v>916</v>
      </c>
    </row>
    <row r="2257" spans="1:18" s="24" customFormat="1">
      <c r="A2257" s="52" t="s">
        <v>4612</v>
      </c>
      <c r="B2257" s="73" t="s">
        <v>5546</v>
      </c>
      <c r="C2257" s="89"/>
      <c r="D2257" s="97"/>
      <c r="E2257" s="73"/>
      <c r="F2257" s="73"/>
      <c r="G2257" s="73" t="s">
        <v>2400</v>
      </c>
      <c r="H2257" s="73" t="s">
        <v>39</v>
      </c>
      <c r="I2257" s="73" t="s">
        <v>13</v>
      </c>
      <c r="J2257" s="73" t="s">
        <v>13</v>
      </c>
      <c r="K2257" s="73" t="s">
        <v>13</v>
      </c>
      <c r="L2257" s="73" t="s">
        <v>13</v>
      </c>
      <c r="M2257" s="73" t="s">
        <v>13</v>
      </c>
      <c r="N2257" s="16" t="s">
        <v>40</v>
      </c>
      <c r="O2257" s="16" t="s">
        <v>4613</v>
      </c>
      <c r="P2257" s="16" t="s">
        <v>13</v>
      </c>
      <c r="Q2257" s="16" t="s">
        <v>4607</v>
      </c>
      <c r="R2257" s="73" t="s">
        <v>916</v>
      </c>
    </row>
    <row r="2258" spans="1:18" s="24" customFormat="1">
      <c r="A2258" s="52" t="s">
        <v>4614</v>
      </c>
      <c r="B2258" s="73" t="s">
        <v>5546</v>
      </c>
      <c r="C2258" s="89"/>
      <c r="D2258" s="97"/>
      <c r="E2258" s="73"/>
      <c r="F2258" s="73"/>
      <c r="G2258" s="73" t="s">
        <v>2400</v>
      </c>
      <c r="H2258" s="73" t="s">
        <v>39</v>
      </c>
      <c r="I2258" s="73" t="s">
        <v>13</v>
      </c>
      <c r="J2258" s="73" t="s">
        <v>13</v>
      </c>
      <c r="K2258" s="73" t="s">
        <v>13</v>
      </c>
      <c r="L2258" s="73" t="s">
        <v>13</v>
      </c>
      <c r="M2258" s="73" t="s">
        <v>13</v>
      </c>
      <c r="N2258" s="16" t="s">
        <v>40</v>
      </c>
      <c r="O2258" s="16" t="s">
        <v>3048</v>
      </c>
      <c r="P2258" s="16" t="s">
        <v>13</v>
      </c>
      <c r="Q2258" s="16" t="s">
        <v>3018</v>
      </c>
      <c r="R2258" s="73" t="s">
        <v>916</v>
      </c>
    </row>
    <row r="2259" spans="1:18" s="24" customFormat="1">
      <c r="A2259" s="52" t="s">
        <v>4615</v>
      </c>
      <c r="B2259" s="73" t="s">
        <v>5546</v>
      </c>
      <c r="C2259" s="89"/>
      <c r="D2259" s="97"/>
      <c r="E2259" s="73"/>
      <c r="F2259" s="73"/>
      <c r="G2259" s="73" t="s">
        <v>2400</v>
      </c>
      <c r="H2259" s="73" t="s">
        <v>39</v>
      </c>
      <c r="I2259" s="73" t="s">
        <v>13</v>
      </c>
      <c r="J2259" s="73" t="s">
        <v>13</v>
      </c>
      <c r="K2259" s="73" t="s">
        <v>13</v>
      </c>
      <c r="L2259" s="73" t="s">
        <v>13</v>
      </c>
      <c r="M2259" s="73" t="s">
        <v>13</v>
      </c>
      <c r="N2259" s="16" t="s">
        <v>4616</v>
      </c>
      <c r="O2259" s="16" t="s">
        <v>4617</v>
      </c>
      <c r="P2259" s="16" t="s">
        <v>13</v>
      </c>
      <c r="Q2259" s="16" t="s">
        <v>4607</v>
      </c>
      <c r="R2259" s="73" t="s">
        <v>916</v>
      </c>
    </row>
    <row r="2260" spans="1:18" s="24" customFormat="1">
      <c r="A2260" s="52" t="s">
        <v>4618</v>
      </c>
      <c r="B2260" s="73" t="s">
        <v>5546</v>
      </c>
      <c r="C2260" s="89"/>
      <c r="D2260" s="97"/>
      <c r="E2260" s="73"/>
      <c r="F2260" s="73"/>
      <c r="G2260" s="73" t="s">
        <v>2400</v>
      </c>
      <c r="H2260" s="73" t="s">
        <v>39</v>
      </c>
      <c r="I2260" s="73" t="s">
        <v>13</v>
      </c>
      <c r="J2260" s="73" t="s">
        <v>13</v>
      </c>
      <c r="K2260" s="73" t="s">
        <v>13</v>
      </c>
      <c r="L2260" s="73" t="s">
        <v>13</v>
      </c>
      <c r="M2260" s="73" t="s">
        <v>13</v>
      </c>
      <c r="N2260" s="16" t="s">
        <v>4619</v>
      </c>
      <c r="O2260" s="16" t="s">
        <v>4620</v>
      </c>
      <c r="P2260" s="16" t="s">
        <v>13</v>
      </c>
      <c r="Q2260" s="16" t="s">
        <v>4607</v>
      </c>
      <c r="R2260" s="73" t="s">
        <v>916</v>
      </c>
    </row>
    <row r="2261" spans="1:18" s="24" customFormat="1">
      <c r="A2261" s="52" t="s">
        <v>4621</v>
      </c>
      <c r="B2261" s="73" t="s">
        <v>5546</v>
      </c>
      <c r="C2261" s="89"/>
      <c r="D2261" s="97"/>
      <c r="E2261" s="73"/>
      <c r="F2261" s="73"/>
      <c r="G2261" s="73" t="s">
        <v>2400</v>
      </c>
      <c r="H2261" s="73" t="s">
        <v>39</v>
      </c>
      <c r="I2261" s="73" t="s">
        <v>13</v>
      </c>
      <c r="J2261" s="73" t="s">
        <v>13</v>
      </c>
      <c r="K2261" s="73" t="s">
        <v>13</v>
      </c>
      <c r="L2261" s="73" t="s">
        <v>13</v>
      </c>
      <c r="M2261" s="73" t="s">
        <v>13</v>
      </c>
      <c r="N2261" s="16" t="s">
        <v>3017</v>
      </c>
      <c r="O2261" s="16" t="s">
        <v>4622</v>
      </c>
      <c r="P2261" s="16" t="s">
        <v>13</v>
      </c>
      <c r="Q2261" s="16" t="s">
        <v>4607</v>
      </c>
      <c r="R2261" s="73" t="s">
        <v>916</v>
      </c>
    </row>
    <row r="2262" spans="1:18" s="24" customFormat="1">
      <c r="A2262" s="52" t="s">
        <v>4623</v>
      </c>
      <c r="B2262" s="73" t="s">
        <v>5546</v>
      </c>
      <c r="C2262" s="89"/>
      <c r="D2262" s="97"/>
      <c r="E2262" s="73"/>
      <c r="F2262" s="73"/>
      <c r="G2262" s="73" t="s">
        <v>2400</v>
      </c>
      <c r="H2262" s="73" t="s">
        <v>39</v>
      </c>
      <c r="I2262" s="73" t="s">
        <v>13</v>
      </c>
      <c r="J2262" s="73" t="s">
        <v>13</v>
      </c>
      <c r="K2262" s="73" t="s">
        <v>13</v>
      </c>
      <c r="L2262" s="73" t="s">
        <v>13</v>
      </c>
      <c r="M2262" s="73" t="s">
        <v>13</v>
      </c>
      <c r="N2262" s="16" t="s">
        <v>4624</v>
      </c>
      <c r="O2262" s="16" t="s">
        <v>4625</v>
      </c>
      <c r="P2262" s="16" t="s">
        <v>13</v>
      </c>
      <c r="Q2262" s="16" t="s">
        <v>4607</v>
      </c>
      <c r="R2262" s="73" t="s">
        <v>916</v>
      </c>
    </row>
    <row r="2263" spans="1:18" s="24" customFormat="1">
      <c r="A2263" s="52" t="s">
        <v>4626</v>
      </c>
      <c r="B2263" s="73" t="s">
        <v>5546</v>
      </c>
      <c r="C2263" s="89"/>
      <c r="D2263" s="97"/>
      <c r="E2263" s="73"/>
      <c r="F2263" s="73"/>
      <c r="G2263" s="73" t="s">
        <v>2400</v>
      </c>
      <c r="H2263" s="73" t="s">
        <v>822</v>
      </c>
      <c r="I2263" s="73" t="s">
        <v>13</v>
      </c>
      <c r="J2263" s="73" t="s">
        <v>13</v>
      </c>
      <c r="K2263" s="73" t="s">
        <v>13</v>
      </c>
      <c r="L2263" s="73" t="s">
        <v>13</v>
      </c>
      <c r="M2263" s="73" t="s">
        <v>13</v>
      </c>
      <c r="N2263" s="16" t="s">
        <v>61</v>
      </c>
      <c r="O2263" s="16" t="s">
        <v>4627</v>
      </c>
      <c r="P2263" s="16" t="s">
        <v>13</v>
      </c>
      <c r="Q2263" s="16" t="s">
        <v>4628</v>
      </c>
      <c r="R2263" s="73" t="s">
        <v>916</v>
      </c>
    </row>
    <row r="2264" spans="1:18" s="24" customFormat="1">
      <c r="A2264" s="52" t="s">
        <v>4629</v>
      </c>
      <c r="B2264" s="73" t="s">
        <v>5546</v>
      </c>
      <c r="C2264" s="89"/>
      <c r="D2264" s="97"/>
      <c r="E2264" s="73"/>
      <c r="F2264" s="73"/>
      <c r="G2264" s="73" t="s">
        <v>2400</v>
      </c>
      <c r="H2264" s="73" t="s">
        <v>822</v>
      </c>
      <c r="I2264" s="73" t="s">
        <v>13</v>
      </c>
      <c r="J2264" s="73" t="s">
        <v>13</v>
      </c>
      <c r="K2264" s="73" t="s">
        <v>13</v>
      </c>
      <c r="L2264" s="73" t="s">
        <v>13</v>
      </c>
      <c r="M2264" s="73" t="s">
        <v>13</v>
      </c>
      <c r="N2264" s="16" t="s">
        <v>4630</v>
      </c>
      <c r="O2264" s="16" t="s">
        <v>4610</v>
      </c>
      <c r="P2264" s="16" t="s">
        <v>13</v>
      </c>
      <c r="Q2264" s="16" t="s">
        <v>4628</v>
      </c>
      <c r="R2264" s="73" t="s">
        <v>916</v>
      </c>
    </row>
    <row r="2265" spans="1:18" s="24" customFormat="1">
      <c r="A2265" s="52" t="s">
        <v>4631</v>
      </c>
      <c r="B2265" s="73" t="s">
        <v>5546</v>
      </c>
      <c r="C2265" s="89"/>
      <c r="D2265" s="97"/>
      <c r="E2265" s="73"/>
      <c r="F2265" s="73"/>
      <c r="G2265" s="73" t="s">
        <v>2400</v>
      </c>
      <c r="H2265" s="73" t="s">
        <v>822</v>
      </c>
      <c r="I2265" s="73" t="s">
        <v>13</v>
      </c>
      <c r="J2265" s="73" t="s">
        <v>13</v>
      </c>
      <c r="K2265" s="73" t="s">
        <v>13</v>
      </c>
      <c r="L2265" s="73" t="s">
        <v>13</v>
      </c>
      <c r="M2265" s="73" t="s">
        <v>13</v>
      </c>
      <c r="N2265" s="16" t="s">
        <v>4630</v>
      </c>
      <c r="O2265" s="16" t="s">
        <v>1023</v>
      </c>
      <c r="P2265" s="16" t="s">
        <v>13</v>
      </c>
      <c r="Q2265" s="16" t="s">
        <v>3049</v>
      </c>
      <c r="R2265" s="73" t="s">
        <v>916</v>
      </c>
    </row>
    <row r="2266" spans="1:18" s="24" customFormat="1">
      <c r="A2266" s="52" t="s">
        <v>4632</v>
      </c>
      <c r="B2266" s="73" t="s">
        <v>5546</v>
      </c>
      <c r="C2266" s="89"/>
      <c r="D2266" s="97"/>
      <c r="E2266" s="73"/>
      <c r="F2266" s="73"/>
      <c r="G2266" s="73" t="s">
        <v>2400</v>
      </c>
      <c r="H2266" s="73" t="s">
        <v>822</v>
      </c>
      <c r="I2266" s="73" t="s">
        <v>13</v>
      </c>
      <c r="J2266" s="73" t="s">
        <v>13</v>
      </c>
      <c r="K2266" s="73" t="s">
        <v>13</v>
      </c>
      <c r="L2266" s="73" t="s">
        <v>13</v>
      </c>
      <c r="M2266" s="73" t="s">
        <v>13</v>
      </c>
      <c r="N2266" s="16" t="s">
        <v>4633</v>
      </c>
      <c r="O2266" s="16" t="s">
        <v>4634</v>
      </c>
      <c r="P2266" s="16" t="s">
        <v>13</v>
      </c>
      <c r="Q2266" s="16" t="s">
        <v>4628</v>
      </c>
      <c r="R2266" s="73" t="s">
        <v>916</v>
      </c>
    </row>
    <row r="2267" spans="1:18" s="24" customFormat="1">
      <c r="A2267" s="52" t="s">
        <v>4635</v>
      </c>
      <c r="B2267" s="73" t="s">
        <v>5546</v>
      </c>
      <c r="C2267" s="89"/>
      <c r="D2267" s="97"/>
      <c r="E2267" s="73"/>
      <c r="F2267" s="73"/>
      <c r="G2267" s="73" t="s">
        <v>2400</v>
      </c>
      <c r="H2267" s="73" t="s">
        <v>822</v>
      </c>
      <c r="I2267" s="73" t="s">
        <v>13</v>
      </c>
      <c r="J2267" s="73" t="s">
        <v>13</v>
      </c>
      <c r="K2267" s="73" t="s">
        <v>13</v>
      </c>
      <c r="L2267" s="73" t="s">
        <v>13</v>
      </c>
      <c r="M2267" s="73" t="s">
        <v>13</v>
      </c>
      <c r="N2267" s="16" t="s">
        <v>4633</v>
      </c>
      <c r="O2267" s="16" t="s">
        <v>3050</v>
      </c>
      <c r="P2267" s="16" t="s">
        <v>13</v>
      </c>
      <c r="Q2267" s="16" t="s">
        <v>3049</v>
      </c>
      <c r="R2267" s="73" t="s">
        <v>916</v>
      </c>
    </row>
    <row r="2268" spans="1:18" s="24" customFormat="1">
      <c r="A2268" s="52" t="s">
        <v>4636</v>
      </c>
      <c r="B2268" s="73" t="s">
        <v>5546</v>
      </c>
      <c r="C2268" s="89"/>
      <c r="D2268" s="97"/>
      <c r="E2268" s="73"/>
      <c r="F2268" s="73"/>
      <c r="G2268" s="73" t="s">
        <v>2400</v>
      </c>
      <c r="H2268" s="73" t="s">
        <v>822</v>
      </c>
      <c r="I2268" s="73" t="s">
        <v>13</v>
      </c>
      <c r="J2268" s="73" t="s">
        <v>13</v>
      </c>
      <c r="K2268" s="73" t="s">
        <v>13</v>
      </c>
      <c r="L2268" s="73" t="s">
        <v>13</v>
      </c>
      <c r="M2268" s="73" t="s">
        <v>13</v>
      </c>
      <c r="N2268" s="16" t="s">
        <v>4637</v>
      </c>
      <c r="O2268" s="16" t="s">
        <v>4638</v>
      </c>
      <c r="P2268" s="16" t="s">
        <v>13</v>
      </c>
      <c r="Q2268" s="16" t="s">
        <v>4628</v>
      </c>
      <c r="R2268" s="73" t="s">
        <v>916</v>
      </c>
    </row>
    <row r="2269" spans="1:18" s="24" customFormat="1">
      <c r="A2269" s="52" t="s">
        <v>4639</v>
      </c>
      <c r="B2269" s="73" t="s">
        <v>5546</v>
      </c>
      <c r="C2269" s="89"/>
      <c r="D2269" s="97"/>
      <c r="E2269" s="73"/>
      <c r="F2269" s="73"/>
      <c r="G2269" s="73" t="s">
        <v>2400</v>
      </c>
      <c r="H2269" s="73" t="s">
        <v>822</v>
      </c>
      <c r="I2269" s="73" t="s">
        <v>13</v>
      </c>
      <c r="J2269" s="73" t="s">
        <v>13</v>
      </c>
      <c r="K2269" s="73" t="s">
        <v>13</v>
      </c>
      <c r="L2269" s="73" t="s">
        <v>13</v>
      </c>
      <c r="M2269" s="73" t="s">
        <v>13</v>
      </c>
      <c r="N2269" s="16" t="s">
        <v>4640</v>
      </c>
      <c r="O2269" s="16" t="s">
        <v>4641</v>
      </c>
      <c r="P2269" s="16" t="s">
        <v>13</v>
      </c>
      <c r="Q2269" s="16" t="s">
        <v>4628</v>
      </c>
      <c r="R2269" s="73" t="s">
        <v>916</v>
      </c>
    </row>
    <row r="2270" spans="1:18" s="24" customFormat="1">
      <c r="A2270" s="52" t="s">
        <v>4642</v>
      </c>
      <c r="B2270" s="73" t="s">
        <v>5546</v>
      </c>
      <c r="C2270" s="89"/>
      <c r="D2270" s="97"/>
      <c r="E2270" s="73"/>
      <c r="F2270" s="73"/>
      <c r="G2270" s="73" t="s">
        <v>2400</v>
      </c>
      <c r="H2270" s="73" t="s">
        <v>822</v>
      </c>
      <c r="I2270" s="73" t="s">
        <v>13</v>
      </c>
      <c r="J2270" s="73" t="s">
        <v>13</v>
      </c>
      <c r="K2270" s="73" t="s">
        <v>13</v>
      </c>
      <c r="L2270" s="73" t="s">
        <v>13</v>
      </c>
      <c r="M2270" s="73" t="s">
        <v>13</v>
      </c>
      <c r="N2270" s="16" t="s">
        <v>4643</v>
      </c>
      <c r="O2270" s="16" t="s">
        <v>2744</v>
      </c>
      <c r="P2270" s="16" t="s">
        <v>13</v>
      </c>
      <c r="Q2270" s="16" t="s">
        <v>3049</v>
      </c>
      <c r="R2270" s="73" t="s">
        <v>916</v>
      </c>
    </row>
    <row r="2271" spans="1:18" s="24" customFormat="1">
      <c r="A2271" s="52" t="s">
        <v>4644</v>
      </c>
      <c r="B2271" s="73" t="s">
        <v>5546</v>
      </c>
      <c r="C2271" s="89"/>
      <c r="D2271" s="97"/>
      <c r="E2271" s="73"/>
      <c r="F2271" s="73"/>
      <c r="G2271" s="73" t="s">
        <v>2400</v>
      </c>
      <c r="H2271" s="73" t="s">
        <v>822</v>
      </c>
      <c r="I2271" s="73" t="s">
        <v>13</v>
      </c>
      <c r="J2271" s="73" t="s">
        <v>13</v>
      </c>
      <c r="K2271" s="73" t="s">
        <v>13</v>
      </c>
      <c r="L2271" s="73" t="s">
        <v>13</v>
      </c>
      <c r="M2271" s="73" t="s">
        <v>13</v>
      </c>
      <c r="N2271" s="16" t="s">
        <v>4643</v>
      </c>
      <c r="O2271" s="16" t="s">
        <v>4645</v>
      </c>
      <c r="P2271" s="16" t="s">
        <v>13</v>
      </c>
      <c r="Q2271" s="16" t="s">
        <v>4628</v>
      </c>
      <c r="R2271" s="73" t="s">
        <v>916</v>
      </c>
    </row>
    <row r="2272" spans="1:18" s="24" customFormat="1">
      <c r="A2272" s="52" t="s">
        <v>4646</v>
      </c>
      <c r="B2272" s="73" t="s">
        <v>5546</v>
      </c>
      <c r="C2272" s="89"/>
      <c r="D2272" s="97"/>
      <c r="E2272" s="73"/>
      <c r="F2272" s="73"/>
      <c r="G2272" s="73" t="s">
        <v>2400</v>
      </c>
      <c r="H2272" s="73" t="s">
        <v>822</v>
      </c>
      <c r="I2272" s="73" t="s">
        <v>13</v>
      </c>
      <c r="J2272" s="73" t="s">
        <v>13</v>
      </c>
      <c r="K2272" s="73" t="s">
        <v>13</v>
      </c>
      <c r="L2272" s="73" t="s">
        <v>13</v>
      </c>
      <c r="M2272" s="73" t="s">
        <v>13</v>
      </c>
      <c r="N2272" s="16" t="s">
        <v>4647</v>
      </c>
      <c r="O2272" s="16" t="s">
        <v>4648</v>
      </c>
      <c r="P2272" s="16" t="s">
        <v>13</v>
      </c>
      <c r="Q2272" s="16" t="s">
        <v>4628</v>
      </c>
      <c r="R2272" s="73" t="s">
        <v>916</v>
      </c>
    </row>
    <row r="2273" spans="1:18" s="24" customFormat="1">
      <c r="A2273" s="52" t="s">
        <v>4649</v>
      </c>
      <c r="B2273" s="73" t="s">
        <v>5546</v>
      </c>
      <c r="C2273" s="89"/>
      <c r="D2273" s="97"/>
      <c r="E2273" s="73"/>
      <c r="F2273" s="73"/>
      <c r="G2273" s="73" t="s">
        <v>2400</v>
      </c>
      <c r="H2273" s="73" t="s">
        <v>822</v>
      </c>
      <c r="I2273" s="73" t="s">
        <v>13</v>
      </c>
      <c r="J2273" s="73" t="s">
        <v>13</v>
      </c>
      <c r="K2273" s="73" t="s">
        <v>13</v>
      </c>
      <c r="L2273" s="73" t="s">
        <v>13</v>
      </c>
      <c r="M2273" s="73" t="s">
        <v>13</v>
      </c>
      <c r="N2273" s="16" t="s">
        <v>4650</v>
      </c>
      <c r="O2273" s="16" t="s">
        <v>4651</v>
      </c>
      <c r="P2273" s="16" t="s">
        <v>13</v>
      </c>
      <c r="Q2273" s="16" t="s">
        <v>4628</v>
      </c>
      <c r="R2273" s="73" t="s">
        <v>916</v>
      </c>
    </row>
    <row r="2274" spans="1:18" s="24" customFormat="1">
      <c r="A2274" s="52" t="s">
        <v>4652</v>
      </c>
      <c r="B2274" s="73" t="s">
        <v>5546</v>
      </c>
      <c r="C2274" s="89"/>
      <c r="D2274" s="97"/>
      <c r="E2274" s="73"/>
      <c r="F2274" s="73"/>
      <c r="G2274" s="73" t="s">
        <v>2400</v>
      </c>
      <c r="H2274" s="73" t="s">
        <v>878</v>
      </c>
      <c r="I2274" s="73" t="s">
        <v>13</v>
      </c>
      <c r="J2274" s="73" t="s">
        <v>13</v>
      </c>
      <c r="K2274" s="73" t="s">
        <v>13</v>
      </c>
      <c r="L2274" s="73" t="s">
        <v>13</v>
      </c>
      <c r="M2274" s="73" t="s">
        <v>13</v>
      </c>
      <c r="N2274" s="16" t="s">
        <v>17</v>
      </c>
      <c r="O2274" s="16" t="s">
        <v>4653</v>
      </c>
      <c r="P2274" s="16" t="s">
        <v>13</v>
      </c>
      <c r="Q2274" s="16" t="s">
        <v>4654</v>
      </c>
      <c r="R2274" s="73" t="s">
        <v>916</v>
      </c>
    </row>
    <row r="2275" spans="1:18" s="24" customFormat="1">
      <c r="A2275" s="52" t="s">
        <v>4655</v>
      </c>
      <c r="B2275" s="73" t="s">
        <v>5546</v>
      </c>
      <c r="C2275" s="89"/>
      <c r="D2275" s="97"/>
      <c r="E2275" s="73"/>
      <c r="F2275" s="73"/>
      <c r="G2275" s="73" t="s">
        <v>2400</v>
      </c>
      <c r="H2275" s="73" t="s">
        <v>881</v>
      </c>
      <c r="I2275" s="73" t="s">
        <v>13</v>
      </c>
      <c r="J2275" s="73" t="s">
        <v>13</v>
      </c>
      <c r="K2275" s="73" t="s">
        <v>13</v>
      </c>
      <c r="L2275" s="73" t="s">
        <v>13</v>
      </c>
      <c r="M2275" s="73" t="s">
        <v>13</v>
      </c>
      <c r="N2275" s="16" t="s">
        <v>17</v>
      </c>
      <c r="O2275" s="16" t="s">
        <v>2853</v>
      </c>
      <c r="P2275" s="16" t="s">
        <v>17</v>
      </c>
      <c r="Q2275" s="16" t="s">
        <v>4656</v>
      </c>
      <c r="R2275" s="73" t="s">
        <v>916</v>
      </c>
    </row>
    <row r="2276" spans="1:18" s="24" customFormat="1">
      <c r="A2276" s="52" t="s">
        <v>4657</v>
      </c>
      <c r="B2276" s="73" t="s">
        <v>5546</v>
      </c>
      <c r="C2276" s="89"/>
      <c r="D2276" s="97"/>
      <c r="E2276" s="73"/>
      <c r="F2276" s="73"/>
      <c r="G2276" s="73" t="s">
        <v>2400</v>
      </c>
      <c r="H2276" s="73" t="s">
        <v>887</v>
      </c>
      <c r="I2276" s="73" t="s">
        <v>13</v>
      </c>
      <c r="J2276" s="73" t="s">
        <v>13</v>
      </c>
      <c r="K2276" s="73" t="s">
        <v>13</v>
      </c>
      <c r="L2276" s="73" t="s">
        <v>13</v>
      </c>
      <c r="M2276" s="73" t="s">
        <v>13</v>
      </c>
      <c r="N2276" s="16" t="s">
        <v>61</v>
      </c>
      <c r="O2276" s="16" t="s">
        <v>4658</v>
      </c>
      <c r="P2276" s="16" t="s">
        <v>13</v>
      </c>
      <c r="Q2276" s="16" t="s">
        <v>4659</v>
      </c>
      <c r="R2276" s="73" t="s">
        <v>916</v>
      </c>
    </row>
    <row r="2277" spans="1:18" s="24" customFormat="1">
      <c r="A2277" s="52" t="s">
        <v>4660</v>
      </c>
      <c r="B2277" s="73" t="s">
        <v>5546</v>
      </c>
      <c r="C2277" s="89"/>
      <c r="D2277" s="97"/>
      <c r="E2277" s="73"/>
      <c r="F2277" s="73"/>
      <c r="G2277" s="73" t="s">
        <v>2400</v>
      </c>
      <c r="H2277" s="73" t="s">
        <v>887</v>
      </c>
      <c r="I2277" s="73" t="s">
        <v>13</v>
      </c>
      <c r="J2277" s="73" t="s">
        <v>13</v>
      </c>
      <c r="K2277" s="73" t="s">
        <v>13</v>
      </c>
      <c r="L2277" s="73" t="s">
        <v>13</v>
      </c>
      <c r="M2277" s="73" t="s">
        <v>13</v>
      </c>
      <c r="N2277" s="16" t="s">
        <v>4661</v>
      </c>
      <c r="O2277" s="16" t="s">
        <v>2571</v>
      </c>
      <c r="P2277" s="16" t="s">
        <v>13</v>
      </c>
      <c r="Q2277" s="16" t="s">
        <v>4659</v>
      </c>
      <c r="R2277" s="73" t="s">
        <v>916</v>
      </c>
    </row>
    <row r="2278" spans="1:18" s="24" customFormat="1">
      <c r="A2278" s="52" t="s">
        <v>4662</v>
      </c>
      <c r="B2278" s="73" t="s">
        <v>5546</v>
      </c>
      <c r="C2278" s="89"/>
      <c r="D2278" s="97"/>
      <c r="E2278" s="73"/>
      <c r="F2278" s="73"/>
      <c r="G2278" s="73" t="s">
        <v>2400</v>
      </c>
      <c r="H2278" s="73" t="s">
        <v>896</v>
      </c>
      <c r="I2278" s="73" t="s">
        <v>13</v>
      </c>
      <c r="J2278" s="73" t="s">
        <v>13</v>
      </c>
      <c r="K2278" s="73" t="s">
        <v>13</v>
      </c>
      <c r="L2278" s="73" t="s">
        <v>13</v>
      </c>
      <c r="M2278" s="73" t="s">
        <v>13</v>
      </c>
      <c r="N2278" s="16" t="s">
        <v>2795</v>
      </c>
      <c r="O2278" s="16" t="s">
        <v>4663</v>
      </c>
      <c r="P2278" s="16" t="s">
        <v>13</v>
      </c>
      <c r="Q2278" s="16" t="s">
        <v>4664</v>
      </c>
      <c r="R2278" s="73" t="s">
        <v>916</v>
      </c>
    </row>
    <row r="2279" spans="1:18" s="24" customFormat="1">
      <c r="A2279" s="52" t="s">
        <v>4665</v>
      </c>
      <c r="B2279" s="73" t="s">
        <v>5546</v>
      </c>
      <c r="C2279" s="89"/>
      <c r="D2279" s="97"/>
      <c r="E2279" s="73"/>
      <c r="F2279" s="73"/>
      <c r="G2279" s="73" t="s">
        <v>2400</v>
      </c>
      <c r="H2279" s="73" t="s">
        <v>901</v>
      </c>
      <c r="I2279" s="73" t="s">
        <v>13</v>
      </c>
      <c r="J2279" s="73" t="s">
        <v>13</v>
      </c>
      <c r="K2279" s="73" t="s">
        <v>13</v>
      </c>
      <c r="L2279" s="73" t="s">
        <v>13</v>
      </c>
      <c r="M2279" s="73" t="s">
        <v>13</v>
      </c>
      <c r="N2279" s="16" t="s">
        <v>4666</v>
      </c>
      <c r="O2279" s="16" t="s">
        <v>910</v>
      </c>
      <c r="P2279" s="16" t="s">
        <v>13</v>
      </c>
      <c r="Q2279" s="16" t="s">
        <v>4667</v>
      </c>
      <c r="R2279" s="73" t="s">
        <v>916</v>
      </c>
    </row>
    <row r="2280" spans="1:18" s="24" customFormat="1">
      <c r="A2280" s="52" t="s">
        <v>4668</v>
      </c>
      <c r="B2280" s="73" t="s">
        <v>5546</v>
      </c>
      <c r="C2280" s="89"/>
      <c r="D2280" s="97"/>
      <c r="E2280" s="73"/>
      <c r="F2280" s="73"/>
      <c r="G2280" s="73" t="s">
        <v>2400</v>
      </c>
      <c r="H2280" s="73" t="s">
        <v>913</v>
      </c>
      <c r="I2280" s="73" t="s">
        <v>13</v>
      </c>
      <c r="J2280" s="73" t="s">
        <v>13</v>
      </c>
      <c r="K2280" s="73" t="s">
        <v>13</v>
      </c>
      <c r="L2280" s="73" t="s">
        <v>13</v>
      </c>
      <c r="M2280" s="73" t="s">
        <v>13</v>
      </c>
      <c r="N2280" s="16" t="s">
        <v>905</v>
      </c>
      <c r="O2280" s="16" t="s">
        <v>17</v>
      </c>
      <c r="P2280" s="16" t="s">
        <v>13</v>
      </c>
      <c r="Q2280" s="16" t="s">
        <v>4669</v>
      </c>
      <c r="R2280" s="73" t="s">
        <v>916</v>
      </c>
    </row>
    <row r="2281" spans="1:18" s="24" customFormat="1">
      <c r="A2281" s="52" t="s">
        <v>4670</v>
      </c>
      <c r="B2281" s="73" t="s">
        <v>5546</v>
      </c>
      <c r="C2281" s="89"/>
      <c r="D2281" s="97"/>
      <c r="E2281" s="73"/>
      <c r="F2281" s="73"/>
      <c r="G2281" s="73" t="s">
        <v>2400</v>
      </c>
      <c r="H2281" s="73" t="s">
        <v>15</v>
      </c>
      <c r="I2281" s="73" t="s">
        <v>13</v>
      </c>
      <c r="J2281" s="73" t="s">
        <v>13</v>
      </c>
      <c r="K2281" s="73" t="s">
        <v>13</v>
      </c>
      <c r="L2281" s="73" t="s">
        <v>13</v>
      </c>
      <c r="M2281" s="73" t="s">
        <v>13</v>
      </c>
      <c r="N2281" s="16" t="s">
        <v>53</v>
      </c>
      <c r="O2281" s="16" t="s">
        <v>97</v>
      </c>
      <c r="P2281" s="16" t="s">
        <v>17</v>
      </c>
      <c r="Q2281" s="16" t="s">
        <v>4671</v>
      </c>
      <c r="R2281" s="73" t="s">
        <v>916</v>
      </c>
    </row>
    <row r="2282" spans="1:18" s="24" customFormat="1">
      <c r="A2282" s="52" t="s">
        <v>4672</v>
      </c>
      <c r="B2282" s="73" t="s">
        <v>5546</v>
      </c>
      <c r="C2282" s="89"/>
      <c r="D2282" s="97"/>
      <c r="E2282" s="73"/>
      <c r="F2282" s="73"/>
      <c r="G2282" s="73" t="s">
        <v>2400</v>
      </c>
      <c r="H2282" s="73" t="s">
        <v>15</v>
      </c>
      <c r="I2282" s="73" t="s">
        <v>13</v>
      </c>
      <c r="J2282" s="73" t="s">
        <v>13</v>
      </c>
      <c r="K2282" s="73" t="s">
        <v>13</v>
      </c>
      <c r="L2282" s="73" t="s">
        <v>13</v>
      </c>
      <c r="M2282" s="73" t="s">
        <v>13</v>
      </c>
      <c r="N2282" s="16" t="s">
        <v>4673</v>
      </c>
      <c r="O2282" s="16" t="s">
        <v>16</v>
      </c>
      <c r="P2282" s="16" t="s">
        <v>17</v>
      </c>
      <c r="Q2282" s="16" t="s">
        <v>4671</v>
      </c>
      <c r="R2282" s="73" t="s">
        <v>916</v>
      </c>
    </row>
    <row r="2283" spans="1:18" s="24" customFormat="1">
      <c r="A2283" s="52" t="s">
        <v>4674</v>
      </c>
      <c r="B2283" s="73" t="s">
        <v>5546</v>
      </c>
      <c r="C2283" s="89"/>
      <c r="D2283" s="97"/>
      <c r="E2283" s="73"/>
      <c r="F2283" s="73"/>
      <c r="G2283" s="73" t="s">
        <v>2400</v>
      </c>
      <c r="H2283" s="73" t="s">
        <v>15</v>
      </c>
      <c r="I2283" s="73" t="s">
        <v>13</v>
      </c>
      <c r="J2283" s="73" t="s">
        <v>13</v>
      </c>
      <c r="K2283" s="73" t="s">
        <v>13</v>
      </c>
      <c r="L2283" s="73" t="s">
        <v>13</v>
      </c>
      <c r="M2283" s="73" t="s">
        <v>13</v>
      </c>
      <c r="N2283" s="16" t="s">
        <v>4675</v>
      </c>
      <c r="O2283" s="16" t="s">
        <v>61</v>
      </c>
      <c r="P2283" s="16" t="s">
        <v>17</v>
      </c>
      <c r="Q2283" s="16" t="s">
        <v>4671</v>
      </c>
      <c r="R2283" s="73" t="s">
        <v>916</v>
      </c>
    </row>
    <row r="2284" spans="1:18" s="24" customFormat="1">
      <c r="A2284" s="52" t="s">
        <v>4676</v>
      </c>
      <c r="B2284" s="73" t="s">
        <v>5546</v>
      </c>
      <c r="C2284" s="89"/>
      <c r="D2284" s="97"/>
      <c r="E2284" s="73"/>
      <c r="F2284" s="73"/>
      <c r="G2284" s="73" t="s">
        <v>2400</v>
      </c>
      <c r="H2284" s="73" t="s">
        <v>15</v>
      </c>
      <c r="I2284" s="73" t="s">
        <v>13</v>
      </c>
      <c r="J2284" s="73" t="s">
        <v>13</v>
      </c>
      <c r="K2284" s="73" t="s">
        <v>13</v>
      </c>
      <c r="L2284" s="73" t="s">
        <v>13</v>
      </c>
      <c r="M2284" s="73" t="s">
        <v>13</v>
      </c>
      <c r="N2284" s="16" t="s">
        <v>4677</v>
      </c>
      <c r="O2284" s="16" t="s">
        <v>2905</v>
      </c>
      <c r="P2284" s="16" t="s">
        <v>17</v>
      </c>
      <c r="Q2284" s="16" t="s">
        <v>4671</v>
      </c>
      <c r="R2284" s="73" t="s">
        <v>916</v>
      </c>
    </row>
    <row r="2285" spans="1:18" s="24" customFormat="1">
      <c r="A2285" s="52" t="s">
        <v>4678</v>
      </c>
      <c r="B2285" s="73" t="s">
        <v>5546</v>
      </c>
      <c r="C2285" s="89"/>
      <c r="D2285" s="97"/>
      <c r="E2285" s="73"/>
      <c r="F2285" s="73"/>
      <c r="G2285" s="73" t="s">
        <v>2400</v>
      </c>
      <c r="H2285" s="73" t="s">
        <v>15</v>
      </c>
      <c r="I2285" s="73" t="s">
        <v>13</v>
      </c>
      <c r="J2285" s="73" t="s">
        <v>13</v>
      </c>
      <c r="K2285" s="73" t="s">
        <v>13</v>
      </c>
      <c r="L2285" s="73" t="s">
        <v>13</v>
      </c>
      <c r="M2285" s="73" t="s">
        <v>13</v>
      </c>
      <c r="N2285" s="16" t="s">
        <v>4679</v>
      </c>
      <c r="O2285" s="16" t="s">
        <v>1457</v>
      </c>
      <c r="P2285" s="16" t="s">
        <v>17</v>
      </c>
      <c r="Q2285" s="16" t="s">
        <v>4671</v>
      </c>
      <c r="R2285" s="73" t="s">
        <v>916</v>
      </c>
    </row>
    <row r="2286" spans="1:18" s="24" customFormat="1">
      <c r="A2286" s="52" t="s">
        <v>4680</v>
      </c>
      <c r="B2286" s="73" t="s">
        <v>5546</v>
      </c>
      <c r="C2286" s="89"/>
      <c r="D2286" s="97"/>
      <c r="E2286" s="73"/>
      <c r="F2286" s="73"/>
      <c r="G2286" s="73" t="s">
        <v>2400</v>
      </c>
      <c r="H2286" s="73" t="s">
        <v>934</v>
      </c>
      <c r="I2286" s="73" t="s">
        <v>13</v>
      </c>
      <c r="J2286" s="73" t="s">
        <v>13</v>
      </c>
      <c r="K2286" s="73" t="s">
        <v>13</v>
      </c>
      <c r="L2286" s="73" t="s">
        <v>13</v>
      </c>
      <c r="M2286" s="73" t="s">
        <v>13</v>
      </c>
      <c r="N2286" s="16" t="s">
        <v>53</v>
      </c>
      <c r="O2286" s="16" t="s">
        <v>4681</v>
      </c>
      <c r="P2286" s="16" t="s">
        <v>13</v>
      </c>
      <c r="Q2286" s="16" t="s">
        <v>4682</v>
      </c>
      <c r="R2286" s="73" t="s">
        <v>916</v>
      </c>
    </row>
    <row r="2287" spans="1:18" s="24" customFormat="1">
      <c r="A2287" s="52" t="s">
        <v>4683</v>
      </c>
      <c r="B2287" s="73" t="s">
        <v>5546</v>
      </c>
      <c r="C2287" s="89"/>
      <c r="D2287" s="97"/>
      <c r="E2287" s="73"/>
      <c r="F2287" s="73"/>
      <c r="G2287" s="73" t="s">
        <v>2400</v>
      </c>
      <c r="H2287" s="73" t="s">
        <v>934</v>
      </c>
      <c r="I2287" s="73" t="s">
        <v>13</v>
      </c>
      <c r="J2287" s="73" t="s">
        <v>13</v>
      </c>
      <c r="K2287" s="73" t="s">
        <v>13</v>
      </c>
      <c r="L2287" s="73" t="s">
        <v>13</v>
      </c>
      <c r="M2287" s="73" t="s">
        <v>13</v>
      </c>
      <c r="N2287" s="16" t="s">
        <v>3024</v>
      </c>
      <c r="O2287" s="16" t="s">
        <v>4684</v>
      </c>
      <c r="P2287" s="16" t="s">
        <v>13</v>
      </c>
      <c r="Q2287" s="16" t="s">
        <v>4682</v>
      </c>
      <c r="R2287" s="73" t="s">
        <v>916</v>
      </c>
    </row>
    <row r="2288" spans="1:18" s="24" customFormat="1">
      <c r="A2288" s="52" t="s">
        <v>4685</v>
      </c>
      <c r="B2288" s="73" t="s">
        <v>5546</v>
      </c>
      <c r="C2288" s="89"/>
      <c r="D2288" s="97"/>
      <c r="E2288" s="73"/>
      <c r="F2288" s="73"/>
      <c r="G2288" s="73" t="s">
        <v>2400</v>
      </c>
      <c r="H2288" s="73" t="s">
        <v>934</v>
      </c>
      <c r="I2288" s="73" t="s">
        <v>13</v>
      </c>
      <c r="J2288" s="73" t="s">
        <v>13</v>
      </c>
      <c r="K2288" s="73" t="s">
        <v>13</v>
      </c>
      <c r="L2288" s="73" t="s">
        <v>13</v>
      </c>
      <c r="M2288" s="73" t="s">
        <v>13</v>
      </c>
      <c r="N2288" s="16" t="s">
        <v>4686</v>
      </c>
      <c r="O2288" s="16" t="s">
        <v>4687</v>
      </c>
      <c r="P2288" s="16" t="s">
        <v>13</v>
      </c>
      <c r="Q2288" s="16" t="s">
        <v>4682</v>
      </c>
      <c r="R2288" s="73" t="s">
        <v>916</v>
      </c>
    </row>
    <row r="2289" spans="1:18" s="24" customFormat="1">
      <c r="A2289" s="52" t="s">
        <v>4688</v>
      </c>
      <c r="B2289" s="73" t="s">
        <v>5546</v>
      </c>
      <c r="C2289" s="89"/>
      <c r="D2289" s="97"/>
      <c r="E2289" s="73"/>
      <c r="F2289" s="73"/>
      <c r="G2289" s="73" t="s">
        <v>2400</v>
      </c>
      <c r="H2289" s="73" t="s">
        <v>934</v>
      </c>
      <c r="I2289" s="73" t="s">
        <v>13</v>
      </c>
      <c r="J2289" s="73" t="s">
        <v>13</v>
      </c>
      <c r="K2289" s="73" t="s">
        <v>13</v>
      </c>
      <c r="L2289" s="73" t="s">
        <v>13</v>
      </c>
      <c r="M2289" s="73" t="s">
        <v>13</v>
      </c>
      <c r="N2289" s="16" t="s">
        <v>4689</v>
      </c>
      <c r="O2289" s="16" t="s">
        <v>4690</v>
      </c>
      <c r="P2289" s="16" t="s">
        <v>13</v>
      </c>
      <c r="Q2289" s="16" t="s">
        <v>4682</v>
      </c>
      <c r="R2289" s="73" t="s">
        <v>916</v>
      </c>
    </row>
    <row r="2290" spans="1:18" s="24" customFormat="1">
      <c r="A2290" s="52" t="s">
        <v>4691</v>
      </c>
      <c r="B2290" s="73" t="s">
        <v>5546</v>
      </c>
      <c r="C2290" s="89"/>
      <c r="D2290" s="97"/>
      <c r="E2290" s="73"/>
      <c r="F2290" s="73"/>
      <c r="G2290" s="73" t="s">
        <v>2400</v>
      </c>
      <c r="H2290" s="73" t="s">
        <v>934</v>
      </c>
      <c r="I2290" s="73" t="s">
        <v>13</v>
      </c>
      <c r="J2290" s="73" t="s">
        <v>13</v>
      </c>
      <c r="K2290" s="73" t="s">
        <v>13</v>
      </c>
      <c r="L2290" s="73" t="s">
        <v>13</v>
      </c>
      <c r="M2290" s="73" t="s">
        <v>13</v>
      </c>
      <c r="N2290" s="16" t="s">
        <v>4692</v>
      </c>
      <c r="O2290" s="16" t="s">
        <v>938</v>
      </c>
      <c r="P2290" s="16" t="s">
        <v>13</v>
      </c>
      <c r="Q2290" s="16" t="s">
        <v>4682</v>
      </c>
      <c r="R2290" s="73" t="s">
        <v>916</v>
      </c>
    </row>
    <row r="2291" spans="1:18" s="24" customFormat="1">
      <c r="A2291" s="52" t="s">
        <v>4693</v>
      </c>
      <c r="B2291" s="73" t="s">
        <v>5546</v>
      </c>
      <c r="C2291" s="89"/>
      <c r="D2291" s="97"/>
      <c r="E2291" s="73"/>
      <c r="F2291" s="73"/>
      <c r="G2291" s="73" t="s">
        <v>2400</v>
      </c>
      <c r="H2291" s="73" t="s">
        <v>934</v>
      </c>
      <c r="I2291" s="73" t="s">
        <v>13</v>
      </c>
      <c r="J2291" s="73" t="s">
        <v>13</v>
      </c>
      <c r="K2291" s="73" t="s">
        <v>13</v>
      </c>
      <c r="L2291" s="73" t="s">
        <v>13</v>
      </c>
      <c r="M2291" s="73" t="s">
        <v>13</v>
      </c>
      <c r="N2291" s="16" t="s">
        <v>4694</v>
      </c>
      <c r="O2291" s="16" t="s">
        <v>4695</v>
      </c>
      <c r="P2291" s="16" t="s">
        <v>13</v>
      </c>
      <c r="Q2291" s="16" t="s">
        <v>4682</v>
      </c>
      <c r="R2291" s="73" t="s">
        <v>916</v>
      </c>
    </row>
    <row r="2292" spans="1:18" s="24" customFormat="1">
      <c r="A2292" s="52" t="s">
        <v>4696</v>
      </c>
      <c r="B2292" s="73" t="s">
        <v>5546</v>
      </c>
      <c r="C2292" s="89"/>
      <c r="D2292" s="97"/>
      <c r="E2292" s="73"/>
      <c r="F2292" s="73"/>
      <c r="G2292" s="73" t="s">
        <v>2400</v>
      </c>
      <c r="H2292" s="73" t="s">
        <v>962</v>
      </c>
      <c r="I2292" s="73" t="s">
        <v>13</v>
      </c>
      <c r="J2292" s="73" t="s">
        <v>13</v>
      </c>
      <c r="K2292" s="73" t="s">
        <v>13</v>
      </c>
      <c r="L2292" s="73" t="s">
        <v>13</v>
      </c>
      <c r="M2292" s="73" t="s">
        <v>13</v>
      </c>
      <c r="N2292" s="16" t="s">
        <v>53</v>
      </c>
      <c r="O2292" s="16" t="s">
        <v>4697</v>
      </c>
      <c r="P2292" s="16" t="s">
        <v>13</v>
      </c>
      <c r="Q2292" s="16" t="s">
        <v>4698</v>
      </c>
      <c r="R2292" s="73" t="s">
        <v>916</v>
      </c>
    </row>
    <row r="2293" spans="1:18" s="24" customFormat="1">
      <c r="A2293" s="52" t="s">
        <v>4699</v>
      </c>
      <c r="B2293" s="73" t="s">
        <v>5546</v>
      </c>
      <c r="C2293" s="89"/>
      <c r="D2293" s="97"/>
      <c r="E2293" s="73"/>
      <c r="F2293" s="73"/>
      <c r="G2293" s="73" t="s">
        <v>2400</v>
      </c>
      <c r="H2293" s="73" t="s">
        <v>962</v>
      </c>
      <c r="I2293" s="73" t="s">
        <v>13</v>
      </c>
      <c r="J2293" s="73" t="s">
        <v>13</v>
      </c>
      <c r="K2293" s="73" t="s">
        <v>13</v>
      </c>
      <c r="L2293" s="73" t="s">
        <v>13</v>
      </c>
      <c r="M2293" s="73" t="s">
        <v>13</v>
      </c>
      <c r="N2293" s="16" t="s">
        <v>3027</v>
      </c>
      <c r="O2293" s="16" t="s">
        <v>4700</v>
      </c>
      <c r="P2293" s="16" t="s">
        <v>13</v>
      </c>
      <c r="Q2293" s="16" t="s">
        <v>4698</v>
      </c>
      <c r="R2293" s="73" t="s">
        <v>916</v>
      </c>
    </row>
    <row r="2294" spans="1:18" s="24" customFormat="1">
      <c r="A2294" s="52" t="s">
        <v>4701</v>
      </c>
      <c r="B2294" s="73" t="s">
        <v>5546</v>
      </c>
      <c r="C2294" s="89"/>
      <c r="D2294" s="97"/>
      <c r="E2294" s="73"/>
      <c r="F2294" s="73"/>
      <c r="G2294" s="73" t="s">
        <v>2400</v>
      </c>
      <c r="H2294" s="73" t="s">
        <v>962</v>
      </c>
      <c r="I2294" s="73" t="s">
        <v>13</v>
      </c>
      <c r="J2294" s="73" t="s">
        <v>13</v>
      </c>
      <c r="K2294" s="73" t="s">
        <v>13</v>
      </c>
      <c r="L2294" s="73" t="s">
        <v>13</v>
      </c>
      <c r="M2294" s="73" t="s">
        <v>13</v>
      </c>
      <c r="N2294" s="16" t="s">
        <v>4702</v>
      </c>
      <c r="O2294" s="16" t="s">
        <v>4703</v>
      </c>
      <c r="P2294" s="16" t="s">
        <v>13</v>
      </c>
      <c r="Q2294" s="16" t="s">
        <v>4698</v>
      </c>
      <c r="R2294" s="73" t="s">
        <v>916</v>
      </c>
    </row>
    <row r="2295" spans="1:18" s="24" customFormat="1">
      <c r="A2295" s="52" t="s">
        <v>4704</v>
      </c>
      <c r="B2295" s="73" t="s">
        <v>5546</v>
      </c>
      <c r="C2295" s="89"/>
      <c r="D2295" s="97"/>
      <c r="E2295" s="73"/>
      <c r="F2295" s="73"/>
      <c r="G2295" s="73" t="s">
        <v>2400</v>
      </c>
      <c r="H2295" s="73" t="s">
        <v>962</v>
      </c>
      <c r="I2295" s="73" t="s">
        <v>13</v>
      </c>
      <c r="J2295" s="73" t="s">
        <v>13</v>
      </c>
      <c r="K2295" s="73" t="s">
        <v>13</v>
      </c>
      <c r="L2295" s="73" t="s">
        <v>13</v>
      </c>
      <c r="M2295" s="73" t="s">
        <v>13</v>
      </c>
      <c r="N2295" s="16" t="s">
        <v>966</v>
      </c>
      <c r="O2295" s="16" t="s">
        <v>994</v>
      </c>
      <c r="P2295" s="16" t="s">
        <v>13</v>
      </c>
      <c r="Q2295" s="16" t="s">
        <v>4698</v>
      </c>
      <c r="R2295" s="73" t="s">
        <v>916</v>
      </c>
    </row>
    <row r="2296" spans="1:18" s="24" customFormat="1">
      <c r="A2296" s="52" t="s">
        <v>4705</v>
      </c>
      <c r="B2296" s="73" t="s">
        <v>5546</v>
      </c>
      <c r="C2296" s="89"/>
      <c r="D2296" s="97"/>
      <c r="E2296" s="73"/>
      <c r="F2296" s="73"/>
      <c r="G2296" s="73" t="s">
        <v>2400</v>
      </c>
      <c r="H2296" s="73" t="s">
        <v>24</v>
      </c>
      <c r="I2296" s="73" t="s">
        <v>13</v>
      </c>
      <c r="J2296" s="73" t="s">
        <v>13</v>
      </c>
      <c r="K2296" s="73" t="s">
        <v>13</v>
      </c>
      <c r="L2296" s="73" t="s">
        <v>13</v>
      </c>
      <c r="M2296" s="73" t="s">
        <v>13</v>
      </c>
      <c r="N2296" s="16" t="s">
        <v>53</v>
      </c>
      <c r="O2296" s="16" t="s">
        <v>97</v>
      </c>
      <c r="P2296" s="16" t="s">
        <v>17</v>
      </c>
      <c r="Q2296" s="16" t="s">
        <v>4706</v>
      </c>
      <c r="R2296" s="73" t="s">
        <v>916</v>
      </c>
    </row>
    <row r="2297" spans="1:18" s="24" customFormat="1">
      <c r="A2297" s="52" t="s">
        <v>4707</v>
      </c>
      <c r="B2297" s="73" t="s">
        <v>5546</v>
      </c>
      <c r="C2297" s="89"/>
      <c r="D2297" s="97"/>
      <c r="E2297" s="73"/>
      <c r="F2297" s="73"/>
      <c r="G2297" s="73" t="s">
        <v>2400</v>
      </c>
      <c r="H2297" s="73" t="s">
        <v>24</v>
      </c>
      <c r="I2297" s="73" t="s">
        <v>13</v>
      </c>
      <c r="J2297" s="73" t="s">
        <v>13</v>
      </c>
      <c r="K2297" s="73" t="s">
        <v>13</v>
      </c>
      <c r="L2297" s="73" t="s">
        <v>13</v>
      </c>
      <c r="M2297" s="73" t="s">
        <v>13</v>
      </c>
      <c r="N2297" s="16" t="s">
        <v>4708</v>
      </c>
      <c r="O2297" s="16" t="s">
        <v>16</v>
      </c>
      <c r="P2297" s="16" t="s">
        <v>17</v>
      </c>
      <c r="Q2297" s="16" t="s">
        <v>4706</v>
      </c>
      <c r="R2297" s="73" t="s">
        <v>916</v>
      </c>
    </row>
    <row r="2298" spans="1:18" s="24" customFormat="1">
      <c r="A2298" s="52" t="s">
        <v>4709</v>
      </c>
      <c r="B2298" s="73" t="s">
        <v>5546</v>
      </c>
      <c r="C2298" s="89"/>
      <c r="D2298" s="97"/>
      <c r="E2298" s="73"/>
      <c r="F2298" s="73"/>
      <c r="G2298" s="73" t="s">
        <v>2400</v>
      </c>
      <c r="H2298" s="73" t="s">
        <v>24</v>
      </c>
      <c r="I2298" s="73" t="s">
        <v>13</v>
      </c>
      <c r="J2298" s="73" t="s">
        <v>13</v>
      </c>
      <c r="K2298" s="73" t="s">
        <v>13</v>
      </c>
      <c r="L2298" s="73" t="s">
        <v>13</v>
      </c>
      <c r="M2298" s="73" t="s">
        <v>13</v>
      </c>
      <c r="N2298" s="16" t="s">
        <v>4710</v>
      </c>
      <c r="O2298" s="16" t="s">
        <v>61</v>
      </c>
      <c r="P2298" s="16" t="s">
        <v>17</v>
      </c>
      <c r="Q2298" s="16" t="s">
        <v>4706</v>
      </c>
      <c r="R2298" s="73" t="s">
        <v>916</v>
      </c>
    </row>
    <row r="2299" spans="1:18" s="24" customFormat="1">
      <c r="A2299" s="52" t="s">
        <v>4711</v>
      </c>
      <c r="B2299" s="73" t="s">
        <v>5546</v>
      </c>
      <c r="C2299" s="89"/>
      <c r="D2299" s="97"/>
      <c r="E2299" s="73"/>
      <c r="F2299" s="73"/>
      <c r="G2299" s="73" t="s">
        <v>2400</v>
      </c>
      <c r="H2299" s="73" t="s">
        <v>24</v>
      </c>
      <c r="I2299" s="73" t="s">
        <v>13</v>
      </c>
      <c r="J2299" s="73" t="s">
        <v>13</v>
      </c>
      <c r="K2299" s="73" t="s">
        <v>13</v>
      </c>
      <c r="L2299" s="73" t="s">
        <v>13</v>
      </c>
      <c r="M2299" s="73" t="s">
        <v>13</v>
      </c>
      <c r="N2299" s="16" t="s">
        <v>4712</v>
      </c>
      <c r="O2299" s="16" t="s">
        <v>2905</v>
      </c>
      <c r="P2299" s="16" t="s">
        <v>17</v>
      </c>
      <c r="Q2299" s="16" t="s">
        <v>4706</v>
      </c>
      <c r="R2299" s="73" t="s">
        <v>916</v>
      </c>
    </row>
    <row r="2300" spans="1:18" s="24" customFormat="1">
      <c r="A2300" s="52" t="s">
        <v>4713</v>
      </c>
      <c r="B2300" s="73" t="s">
        <v>5546</v>
      </c>
      <c r="C2300" s="89"/>
      <c r="D2300" s="97"/>
      <c r="E2300" s="73"/>
      <c r="F2300" s="73"/>
      <c r="G2300" s="73" t="s">
        <v>2400</v>
      </c>
      <c r="H2300" s="73" t="s">
        <v>24</v>
      </c>
      <c r="I2300" s="73" t="s">
        <v>13</v>
      </c>
      <c r="J2300" s="73" t="s">
        <v>13</v>
      </c>
      <c r="K2300" s="73" t="s">
        <v>13</v>
      </c>
      <c r="L2300" s="73" t="s">
        <v>13</v>
      </c>
      <c r="M2300" s="73" t="s">
        <v>13</v>
      </c>
      <c r="N2300" s="16" t="s">
        <v>4714</v>
      </c>
      <c r="O2300" s="16" t="s">
        <v>1457</v>
      </c>
      <c r="P2300" s="16" t="s">
        <v>17</v>
      </c>
      <c r="Q2300" s="16" t="s">
        <v>4706</v>
      </c>
      <c r="R2300" s="73" t="s">
        <v>916</v>
      </c>
    </row>
    <row r="2301" spans="1:18" s="24" customFormat="1">
      <c r="A2301" s="52" t="s">
        <v>4715</v>
      </c>
      <c r="B2301" s="73" t="s">
        <v>5546</v>
      </c>
      <c r="C2301" s="89"/>
      <c r="D2301" s="97"/>
      <c r="E2301" s="73"/>
      <c r="F2301" s="73"/>
      <c r="G2301" s="73" t="s">
        <v>2400</v>
      </c>
      <c r="H2301" s="73" t="s">
        <v>31</v>
      </c>
      <c r="I2301" s="73" t="s">
        <v>13</v>
      </c>
      <c r="J2301" s="73" t="s">
        <v>13</v>
      </c>
      <c r="K2301" s="73" t="s">
        <v>13</v>
      </c>
      <c r="L2301" s="73" t="s">
        <v>13</v>
      </c>
      <c r="M2301" s="73" t="s">
        <v>13</v>
      </c>
      <c r="N2301" s="16" t="s">
        <v>53</v>
      </c>
      <c r="O2301" s="16" t="s">
        <v>1827</v>
      </c>
      <c r="P2301" s="16" t="s">
        <v>13</v>
      </c>
      <c r="Q2301" s="16" t="s">
        <v>4716</v>
      </c>
      <c r="R2301" s="73" t="s">
        <v>916</v>
      </c>
    </row>
    <row r="2302" spans="1:18" s="24" customFormat="1">
      <c r="A2302" s="52" t="s">
        <v>4717</v>
      </c>
      <c r="B2302" s="73" t="s">
        <v>5546</v>
      </c>
      <c r="C2302" s="89"/>
      <c r="D2302" s="97"/>
      <c r="E2302" s="73"/>
      <c r="F2302" s="73"/>
      <c r="G2302" s="73" t="s">
        <v>2400</v>
      </c>
      <c r="H2302" s="73" t="s">
        <v>31</v>
      </c>
      <c r="I2302" s="73" t="s">
        <v>13</v>
      </c>
      <c r="J2302" s="73" t="s">
        <v>13</v>
      </c>
      <c r="K2302" s="73" t="s">
        <v>13</v>
      </c>
      <c r="L2302" s="73" t="s">
        <v>13</v>
      </c>
      <c r="M2302" s="73" t="s">
        <v>13</v>
      </c>
      <c r="N2302" s="16" t="s">
        <v>61</v>
      </c>
      <c r="O2302" s="16" t="s">
        <v>2724</v>
      </c>
      <c r="P2302" s="16" t="s">
        <v>13</v>
      </c>
      <c r="Q2302" s="16" t="s">
        <v>4716</v>
      </c>
      <c r="R2302" s="73" t="s">
        <v>916</v>
      </c>
    </row>
    <row r="2303" spans="1:18" s="24" customFormat="1">
      <c r="A2303" s="52" t="s">
        <v>4718</v>
      </c>
      <c r="B2303" s="73" t="s">
        <v>5546</v>
      </c>
      <c r="C2303" s="89"/>
      <c r="D2303" s="97"/>
      <c r="E2303" s="73"/>
      <c r="F2303" s="73"/>
      <c r="G2303" s="73" t="s">
        <v>2400</v>
      </c>
      <c r="H2303" s="73" t="s">
        <v>31</v>
      </c>
      <c r="I2303" s="73" t="s">
        <v>13</v>
      </c>
      <c r="J2303" s="73" t="s">
        <v>13</v>
      </c>
      <c r="K2303" s="73" t="s">
        <v>13</v>
      </c>
      <c r="L2303" s="73" t="s">
        <v>13</v>
      </c>
      <c r="M2303" s="73" t="s">
        <v>13</v>
      </c>
      <c r="N2303" s="16" t="s">
        <v>4609</v>
      </c>
      <c r="O2303" s="16" t="s">
        <v>32</v>
      </c>
      <c r="P2303" s="16" t="s">
        <v>13</v>
      </c>
      <c r="Q2303" s="16" t="s">
        <v>4716</v>
      </c>
      <c r="R2303" s="73" t="s">
        <v>916</v>
      </c>
    </row>
    <row r="2304" spans="1:18" s="24" customFormat="1">
      <c r="A2304" s="52" t="s">
        <v>4719</v>
      </c>
      <c r="B2304" s="73" t="s">
        <v>5546</v>
      </c>
      <c r="C2304" s="89"/>
      <c r="D2304" s="97"/>
      <c r="E2304" s="73"/>
      <c r="F2304" s="73"/>
      <c r="G2304" s="73" t="s">
        <v>2400</v>
      </c>
      <c r="H2304" s="73" t="s">
        <v>31</v>
      </c>
      <c r="I2304" s="73" t="s">
        <v>13</v>
      </c>
      <c r="J2304" s="73" t="s">
        <v>13</v>
      </c>
      <c r="K2304" s="73" t="s">
        <v>13</v>
      </c>
      <c r="L2304" s="73" t="s">
        <v>13</v>
      </c>
      <c r="M2304" s="73" t="s">
        <v>13</v>
      </c>
      <c r="N2304" s="16" t="s">
        <v>4720</v>
      </c>
      <c r="O2304" s="16" t="s">
        <v>1023</v>
      </c>
      <c r="P2304" s="16" t="s">
        <v>13</v>
      </c>
      <c r="Q2304" s="16" t="s">
        <v>4716</v>
      </c>
      <c r="R2304" s="73" t="s">
        <v>916</v>
      </c>
    </row>
    <row r="2305" spans="1:18" s="24" customFormat="1">
      <c r="A2305" s="52" t="s">
        <v>4721</v>
      </c>
      <c r="B2305" s="73" t="s">
        <v>5546</v>
      </c>
      <c r="C2305" s="89"/>
      <c r="D2305" s="97"/>
      <c r="E2305" s="73"/>
      <c r="F2305" s="73"/>
      <c r="G2305" s="73" t="s">
        <v>2400</v>
      </c>
      <c r="H2305" s="73" t="s">
        <v>31</v>
      </c>
      <c r="I2305" s="73" t="s">
        <v>13</v>
      </c>
      <c r="J2305" s="73" t="s">
        <v>13</v>
      </c>
      <c r="K2305" s="73" t="s">
        <v>13</v>
      </c>
      <c r="L2305" s="73" t="s">
        <v>13</v>
      </c>
      <c r="M2305" s="73" t="s">
        <v>13</v>
      </c>
      <c r="N2305" s="16" t="s">
        <v>4722</v>
      </c>
      <c r="O2305" s="16" t="s">
        <v>4723</v>
      </c>
      <c r="P2305" s="16" t="s">
        <v>13</v>
      </c>
      <c r="Q2305" s="16" t="s">
        <v>4716</v>
      </c>
      <c r="R2305" s="73" t="s">
        <v>916</v>
      </c>
    </row>
    <row r="2306" spans="1:18" s="24" customFormat="1">
      <c r="A2306" s="52" t="s">
        <v>4724</v>
      </c>
      <c r="B2306" s="73" t="s">
        <v>5546</v>
      </c>
      <c r="C2306" s="89"/>
      <c r="D2306" s="97"/>
      <c r="E2306" s="73"/>
      <c r="F2306" s="73"/>
      <c r="G2306" s="73" t="s">
        <v>2400</v>
      </c>
      <c r="H2306" s="73" t="s">
        <v>31</v>
      </c>
      <c r="I2306" s="73" t="s">
        <v>13</v>
      </c>
      <c r="J2306" s="73" t="s">
        <v>13</v>
      </c>
      <c r="K2306" s="73" t="s">
        <v>13</v>
      </c>
      <c r="L2306" s="73" t="s">
        <v>13</v>
      </c>
      <c r="M2306" s="73" t="s">
        <v>13</v>
      </c>
      <c r="N2306" s="16" t="s">
        <v>390</v>
      </c>
      <c r="O2306" s="16" t="s">
        <v>4725</v>
      </c>
      <c r="P2306" s="16" t="s">
        <v>13</v>
      </c>
      <c r="Q2306" s="16" t="s">
        <v>4716</v>
      </c>
      <c r="R2306" s="73" t="s">
        <v>916</v>
      </c>
    </row>
    <row r="2307" spans="1:18" s="24" customFormat="1">
      <c r="A2307" s="52" t="s">
        <v>4726</v>
      </c>
      <c r="B2307" s="73" t="s">
        <v>5546</v>
      </c>
      <c r="C2307" s="89"/>
      <c r="D2307" s="97"/>
      <c r="E2307" s="73"/>
      <c r="F2307" s="73"/>
      <c r="G2307" s="73" t="s">
        <v>2400</v>
      </c>
      <c r="H2307" s="73" t="s">
        <v>20</v>
      </c>
      <c r="I2307" s="73" t="s">
        <v>13</v>
      </c>
      <c r="J2307" s="73" t="s">
        <v>13</v>
      </c>
      <c r="K2307" s="73" t="s">
        <v>13</v>
      </c>
      <c r="L2307" s="73" t="s">
        <v>13</v>
      </c>
      <c r="M2307" s="73" t="s">
        <v>13</v>
      </c>
      <c r="N2307" s="16" t="s">
        <v>53</v>
      </c>
      <c r="O2307" s="16" t="s">
        <v>97</v>
      </c>
      <c r="P2307" s="16" t="s">
        <v>13</v>
      </c>
      <c r="Q2307" s="16" t="s">
        <v>4727</v>
      </c>
      <c r="R2307" s="73" t="s">
        <v>916</v>
      </c>
    </row>
    <row r="2308" spans="1:18" s="24" customFormat="1">
      <c r="A2308" s="52" t="s">
        <v>4728</v>
      </c>
      <c r="B2308" s="73" t="s">
        <v>5546</v>
      </c>
      <c r="C2308" s="89"/>
      <c r="D2308" s="97"/>
      <c r="E2308" s="73"/>
      <c r="F2308" s="73"/>
      <c r="G2308" s="73" t="s">
        <v>2400</v>
      </c>
      <c r="H2308" s="73" t="s">
        <v>20</v>
      </c>
      <c r="I2308" s="73" t="s">
        <v>13</v>
      </c>
      <c r="J2308" s="73" t="s">
        <v>13</v>
      </c>
      <c r="K2308" s="73" t="s">
        <v>13</v>
      </c>
      <c r="L2308" s="73" t="s">
        <v>13</v>
      </c>
      <c r="M2308" s="73" t="s">
        <v>13</v>
      </c>
      <c r="N2308" s="16" t="s">
        <v>4609</v>
      </c>
      <c r="O2308" s="16" t="s">
        <v>2853</v>
      </c>
      <c r="P2308" s="16" t="s">
        <v>13</v>
      </c>
      <c r="Q2308" s="16" t="s">
        <v>4727</v>
      </c>
      <c r="R2308" s="73" t="s">
        <v>916</v>
      </c>
    </row>
    <row r="2309" spans="1:18" s="24" customFormat="1">
      <c r="A2309" s="52" t="s">
        <v>4729</v>
      </c>
      <c r="B2309" s="73" t="s">
        <v>5546</v>
      </c>
      <c r="C2309" s="89"/>
      <c r="D2309" s="97"/>
      <c r="E2309" s="73"/>
      <c r="F2309" s="73"/>
      <c r="G2309" s="73" t="s">
        <v>2400</v>
      </c>
      <c r="H2309" s="73" t="s">
        <v>20</v>
      </c>
      <c r="I2309" s="73" t="s">
        <v>13</v>
      </c>
      <c r="J2309" s="73" t="s">
        <v>13</v>
      </c>
      <c r="K2309" s="73" t="s">
        <v>13</v>
      </c>
      <c r="L2309" s="73" t="s">
        <v>13</v>
      </c>
      <c r="M2309" s="73" t="s">
        <v>13</v>
      </c>
      <c r="N2309" s="16" t="s">
        <v>17</v>
      </c>
      <c r="O2309" s="16" t="s">
        <v>16</v>
      </c>
      <c r="P2309" s="16" t="s">
        <v>13</v>
      </c>
      <c r="Q2309" s="16" t="s">
        <v>4727</v>
      </c>
      <c r="R2309" s="73" t="s">
        <v>916</v>
      </c>
    </row>
    <row r="2310" spans="1:18" s="24" customFormat="1">
      <c r="A2310" s="52" t="s">
        <v>4730</v>
      </c>
      <c r="B2310" s="73" t="s">
        <v>5546</v>
      </c>
      <c r="C2310" s="89"/>
      <c r="D2310" s="97"/>
      <c r="E2310" s="73"/>
      <c r="F2310" s="73"/>
      <c r="G2310" s="73" t="s">
        <v>2400</v>
      </c>
      <c r="H2310" s="73" t="s">
        <v>1037</v>
      </c>
      <c r="I2310" s="73" t="s">
        <v>13</v>
      </c>
      <c r="J2310" s="73" t="s">
        <v>13</v>
      </c>
      <c r="K2310" s="73" t="s">
        <v>13</v>
      </c>
      <c r="L2310" s="73" t="s">
        <v>13</v>
      </c>
      <c r="M2310" s="73" t="s">
        <v>13</v>
      </c>
      <c r="N2310" s="16" t="s">
        <v>53</v>
      </c>
      <c r="O2310" s="16" t="s">
        <v>4731</v>
      </c>
      <c r="P2310" s="16" t="s">
        <v>13</v>
      </c>
      <c r="Q2310" s="16" t="s">
        <v>4732</v>
      </c>
      <c r="R2310" s="73" t="s">
        <v>916</v>
      </c>
    </row>
    <row r="2311" spans="1:18" s="24" customFormat="1">
      <c r="A2311" s="52" t="s">
        <v>4733</v>
      </c>
      <c r="B2311" s="73" t="s">
        <v>5546</v>
      </c>
      <c r="C2311" s="89"/>
      <c r="D2311" s="97"/>
      <c r="E2311" s="73"/>
      <c r="F2311" s="73"/>
      <c r="G2311" s="73" t="s">
        <v>2400</v>
      </c>
      <c r="H2311" s="73" t="s">
        <v>1037</v>
      </c>
      <c r="I2311" s="73" t="s">
        <v>13</v>
      </c>
      <c r="J2311" s="73" t="s">
        <v>13</v>
      </c>
      <c r="K2311" s="73" t="s">
        <v>13</v>
      </c>
      <c r="L2311" s="73" t="s">
        <v>13</v>
      </c>
      <c r="M2311" s="73" t="s">
        <v>13</v>
      </c>
      <c r="N2311" s="16" t="s">
        <v>3024</v>
      </c>
      <c r="O2311" s="16" t="s">
        <v>2804</v>
      </c>
      <c r="P2311" s="16" t="s">
        <v>13</v>
      </c>
      <c r="Q2311" s="16" t="s">
        <v>4732</v>
      </c>
      <c r="R2311" s="73" t="s">
        <v>916</v>
      </c>
    </row>
    <row r="2312" spans="1:18" s="24" customFormat="1">
      <c r="A2312" s="52" t="s">
        <v>4734</v>
      </c>
      <c r="B2312" s="73" t="s">
        <v>5546</v>
      </c>
      <c r="C2312" s="89"/>
      <c r="D2312" s="97"/>
      <c r="E2312" s="73"/>
      <c r="F2312" s="73"/>
      <c r="G2312" s="73" t="s">
        <v>2400</v>
      </c>
      <c r="H2312" s="73" t="s">
        <v>1046</v>
      </c>
      <c r="I2312" s="73" t="s">
        <v>13</v>
      </c>
      <c r="J2312" s="73" t="s">
        <v>13</v>
      </c>
      <c r="K2312" s="73" t="s">
        <v>13</v>
      </c>
      <c r="L2312" s="73" t="s">
        <v>13</v>
      </c>
      <c r="M2312" s="73" t="s">
        <v>13</v>
      </c>
      <c r="N2312" s="16" t="s">
        <v>53</v>
      </c>
      <c r="O2312" s="16" t="s">
        <v>1822</v>
      </c>
      <c r="P2312" s="16" t="s">
        <v>13</v>
      </c>
      <c r="Q2312" s="16" t="s">
        <v>4735</v>
      </c>
      <c r="R2312" s="73" t="s">
        <v>916</v>
      </c>
    </row>
    <row r="2313" spans="1:18" s="24" customFormat="1">
      <c r="A2313" s="52" t="s">
        <v>4736</v>
      </c>
      <c r="B2313" s="73" t="s">
        <v>5546</v>
      </c>
      <c r="C2313" s="89"/>
      <c r="D2313" s="97"/>
      <c r="E2313" s="73"/>
      <c r="F2313" s="73"/>
      <c r="G2313" s="73" t="s">
        <v>2400</v>
      </c>
      <c r="H2313" s="73" t="s">
        <v>1046</v>
      </c>
      <c r="I2313" s="73" t="s">
        <v>13</v>
      </c>
      <c r="J2313" s="73" t="s">
        <v>13</v>
      </c>
      <c r="K2313" s="73" t="s">
        <v>13</v>
      </c>
      <c r="L2313" s="73" t="s">
        <v>13</v>
      </c>
      <c r="M2313" s="73" t="s">
        <v>13</v>
      </c>
      <c r="N2313" s="16" t="s">
        <v>289</v>
      </c>
      <c r="O2313" s="16" t="s">
        <v>4737</v>
      </c>
      <c r="P2313" s="16" t="s">
        <v>13</v>
      </c>
      <c r="Q2313" s="16" t="s">
        <v>4735</v>
      </c>
      <c r="R2313" s="73" t="s">
        <v>916</v>
      </c>
    </row>
    <row r="2314" spans="1:18" s="24" customFormat="1">
      <c r="A2314" s="52" t="s">
        <v>4738</v>
      </c>
      <c r="B2314" s="73" t="s">
        <v>5546</v>
      </c>
      <c r="C2314" s="89"/>
      <c r="D2314" s="97"/>
      <c r="E2314" s="73"/>
      <c r="F2314" s="73"/>
      <c r="G2314" s="73" t="s">
        <v>2400</v>
      </c>
      <c r="H2314" s="73" t="s">
        <v>1046</v>
      </c>
      <c r="I2314" s="73" t="s">
        <v>13</v>
      </c>
      <c r="J2314" s="73" t="s">
        <v>13</v>
      </c>
      <c r="K2314" s="73" t="s">
        <v>13</v>
      </c>
      <c r="L2314" s="73" t="s">
        <v>13</v>
      </c>
      <c r="M2314" s="73" t="s">
        <v>13</v>
      </c>
      <c r="N2314" s="16" t="s">
        <v>711</v>
      </c>
      <c r="O2314" s="16" t="s">
        <v>3006</v>
      </c>
      <c r="P2314" s="16" t="s">
        <v>13</v>
      </c>
      <c r="Q2314" s="16" t="s">
        <v>4735</v>
      </c>
      <c r="R2314" s="73" t="s">
        <v>916</v>
      </c>
    </row>
    <row r="2315" spans="1:18" s="24" customFormat="1">
      <c r="A2315" s="52" t="s">
        <v>4739</v>
      </c>
      <c r="B2315" s="73" t="s">
        <v>5546</v>
      </c>
      <c r="C2315" s="89"/>
      <c r="D2315" s="97"/>
      <c r="E2315" s="73"/>
      <c r="F2315" s="73"/>
      <c r="G2315" s="73" t="s">
        <v>2400</v>
      </c>
      <c r="H2315" s="73" t="s">
        <v>1046</v>
      </c>
      <c r="I2315" s="73" t="s">
        <v>13</v>
      </c>
      <c r="J2315" s="73" t="s">
        <v>13</v>
      </c>
      <c r="K2315" s="73" t="s">
        <v>13</v>
      </c>
      <c r="L2315" s="73" t="s">
        <v>13</v>
      </c>
      <c r="M2315" s="73" t="s">
        <v>13</v>
      </c>
      <c r="N2315" s="16" t="s">
        <v>17</v>
      </c>
      <c r="O2315" s="16" t="s">
        <v>4740</v>
      </c>
      <c r="P2315" s="16" t="s">
        <v>13</v>
      </c>
      <c r="Q2315" s="16" t="s">
        <v>4735</v>
      </c>
      <c r="R2315" s="73" t="s">
        <v>916</v>
      </c>
    </row>
    <row r="2316" spans="1:18" s="24" customFormat="1">
      <c r="A2316" s="52" t="s">
        <v>4741</v>
      </c>
      <c r="B2316" s="73" t="s">
        <v>5546</v>
      </c>
      <c r="C2316" s="89"/>
      <c r="D2316" s="97"/>
      <c r="E2316" s="73"/>
      <c r="F2316" s="73"/>
      <c r="G2316" s="73" t="s">
        <v>2400</v>
      </c>
      <c r="H2316" s="73" t="s">
        <v>4742</v>
      </c>
      <c r="I2316" s="73" t="s">
        <v>13</v>
      </c>
      <c r="J2316" s="73" t="s">
        <v>13</v>
      </c>
      <c r="K2316" s="73" t="s">
        <v>13</v>
      </c>
      <c r="L2316" s="73" t="s">
        <v>13</v>
      </c>
      <c r="M2316" s="73" t="s">
        <v>13</v>
      </c>
      <c r="N2316" s="16" t="s">
        <v>17</v>
      </c>
      <c r="O2316" s="16" t="s">
        <v>53</v>
      </c>
      <c r="P2316" s="16" t="s">
        <v>13</v>
      </c>
      <c r="Q2316" s="16" t="s">
        <v>4743</v>
      </c>
      <c r="R2316" s="73" t="s">
        <v>916</v>
      </c>
    </row>
    <row r="2317" spans="1:18" s="24" customFormat="1">
      <c r="A2317" s="52" t="s">
        <v>4744</v>
      </c>
      <c r="B2317" s="73" t="s">
        <v>5546</v>
      </c>
      <c r="C2317" s="89"/>
      <c r="D2317" s="97"/>
      <c r="E2317" s="73"/>
      <c r="F2317" s="73"/>
      <c r="G2317" s="73" t="s">
        <v>2400</v>
      </c>
      <c r="H2317" s="73" t="s">
        <v>1060</v>
      </c>
      <c r="I2317" s="73" t="s">
        <v>13</v>
      </c>
      <c r="J2317" s="73" t="s">
        <v>13</v>
      </c>
      <c r="K2317" s="73" t="s">
        <v>13</v>
      </c>
      <c r="L2317" s="73" t="s">
        <v>13</v>
      </c>
      <c r="M2317" s="73" t="s">
        <v>13</v>
      </c>
      <c r="N2317" s="16" t="s">
        <v>17</v>
      </c>
      <c r="O2317" s="16" t="s">
        <v>4745</v>
      </c>
      <c r="P2317" s="16" t="s">
        <v>13</v>
      </c>
      <c r="Q2317" s="16" t="s">
        <v>4746</v>
      </c>
      <c r="R2317" s="73" t="s">
        <v>916</v>
      </c>
    </row>
    <row r="2318" spans="1:18" s="24" customFormat="1">
      <c r="A2318" s="52" t="s">
        <v>4747</v>
      </c>
      <c r="B2318" s="73" t="s">
        <v>5546</v>
      </c>
      <c r="C2318" s="89"/>
      <c r="D2318" s="97"/>
      <c r="E2318" s="73"/>
      <c r="F2318" s="73"/>
      <c r="G2318" s="73" t="s">
        <v>2400</v>
      </c>
      <c r="H2318" s="73" t="s">
        <v>2593</v>
      </c>
      <c r="I2318" s="73" t="s">
        <v>13</v>
      </c>
      <c r="J2318" s="73" t="s">
        <v>13</v>
      </c>
      <c r="K2318" s="73" t="s">
        <v>13</v>
      </c>
      <c r="L2318" s="73" t="s">
        <v>13</v>
      </c>
      <c r="M2318" s="73" t="s">
        <v>13</v>
      </c>
      <c r="N2318" s="16" t="s">
        <v>17</v>
      </c>
      <c r="O2318" s="16" t="s">
        <v>4748</v>
      </c>
      <c r="P2318" s="16" t="s">
        <v>13</v>
      </c>
      <c r="Q2318" s="16" t="s">
        <v>4749</v>
      </c>
      <c r="R2318" s="73" t="s">
        <v>916</v>
      </c>
    </row>
    <row r="2319" spans="1:18" s="24" customFormat="1">
      <c r="A2319" s="52" t="s">
        <v>4750</v>
      </c>
      <c r="B2319" s="73" t="s">
        <v>5546</v>
      </c>
      <c r="C2319" s="89"/>
      <c r="D2319" s="97"/>
      <c r="E2319" s="73"/>
      <c r="F2319" s="73"/>
      <c r="G2319" s="73" t="s">
        <v>2400</v>
      </c>
      <c r="H2319" s="73" t="s">
        <v>2611</v>
      </c>
      <c r="I2319" s="73" t="s">
        <v>13</v>
      </c>
      <c r="J2319" s="73" t="s">
        <v>13</v>
      </c>
      <c r="K2319" s="73" t="s">
        <v>13</v>
      </c>
      <c r="L2319" s="73" t="s">
        <v>13</v>
      </c>
      <c r="M2319" s="73" t="s">
        <v>13</v>
      </c>
      <c r="N2319" s="16" t="s">
        <v>17</v>
      </c>
      <c r="O2319" s="16" t="s">
        <v>4751</v>
      </c>
      <c r="P2319" s="16" t="s">
        <v>13</v>
      </c>
      <c r="Q2319" s="16" t="s">
        <v>4752</v>
      </c>
      <c r="R2319" s="73" t="s">
        <v>916</v>
      </c>
    </row>
    <row r="2320" spans="1:18" s="24" customFormat="1">
      <c r="A2320" s="52" t="s">
        <v>4753</v>
      </c>
      <c r="B2320" s="73" t="s">
        <v>5546</v>
      </c>
      <c r="C2320" s="89"/>
      <c r="D2320" s="97"/>
      <c r="E2320" s="73"/>
      <c r="F2320" s="73"/>
      <c r="G2320" s="73" t="s">
        <v>2400</v>
      </c>
      <c r="H2320" s="73" t="s">
        <v>2610</v>
      </c>
      <c r="I2320" s="73" t="s">
        <v>13</v>
      </c>
      <c r="J2320" s="73" t="s">
        <v>13</v>
      </c>
      <c r="K2320" s="73" t="s">
        <v>13</v>
      </c>
      <c r="L2320" s="73" t="s">
        <v>13</v>
      </c>
      <c r="M2320" s="73" t="s">
        <v>13</v>
      </c>
      <c r="N2320" s="16" t="s">
        <v>17</v>
      </c>
      <c r="O2320" s="16" t="s">
        <v>4754</v>
      </c>
      <c r="P2320" s="16" t="s">
        <v>13</v>
      </c>
      <c r="Q2320" s="16" t="s">
        <v>4755</v>
      </c>
      <c r="R2320" s="73" t="s">
        <v>916</v>
      </c>
    </row>
    <row r="2321" spans="1:18" s="24" customFormat="1">
      <c r="A2321" s="52" t="s">
        <v>4756</v>
      </c>
      <c r="B2321" s="73" t="s">
        <v>5546</v>
      </c>
      <c r="C2321" s="89"/>
      <c r="D2321" s="97"/>
      <c r="E2321" s="73"/>
      <c r="F2321" s="73"/>
      <c r="G2321" s="73" t="s">
        <v>2400</v>
      </c>
      <c r="H2321" s="73" t="s">
        <v>81</v>
      </c>
      <c r="I2321" s="73" t="s">
        <v>13</v>
      </c>
      <c r="J2321" s="73" t="s">
        <v>13</v>
      </c>
      <c r="K2321" s="73" t="s">
        <v>13</v>
      </c>
      <c r="L2321" s="73" t="s">
        <v>13</v>
      </c>
      <c r="M2321" s="73" t="s">
        <v>13</v>
      </c>
      <c r="N2321" s="16" t="s">
        <v>53</v>
      </c>
      <c r="O2321" s="16" t="s">
        <v>4757</v>
      </c>
      <c r="P2321" s="16" t="s">
        <v>13</v>
      </c>
      <c r="Q2321" s="16" t="s">
        <v>4758</v>
      </c>
      <c r="R2321" s="73" t="s">
        <v>916</v>
      </c>
    </row>
    <row r="2322" spans="1:18" s="24" customFormat="1">
      <c r="A2322" s="52" t="s">
        <v>4759</v>
      </c>
      <c r="B2322" s="73" t="s">
        <v>5546</v>
      </c>
      <c r="C2322" s="89"/>
      <c r="D2322" s="97"/>
      <c r="E2322" s="73"/>
      <c r="F2322" s="73"/>
      <c r="G2322" s="73" t="s">
        <v>2400</v>
      </c>
      <c r="H2322" s="73" t="s">
        <v>81</v>
      </c>
      <c r="I2322" s="73" t="s">
        <v>13</v>
      </c>
      <c r="J2322" s="73" t="s">
        <v>13</v>
      </c>
      <c r="K2322" s="73" t="s">
        <v>13</v>
      </c>
      <c r="L2322" s="73" t="s">
        <v>13</v>
      </c>
      <c r="M2322" s="73" t="s">
        <v>13</v>
      </c>
      <c r="N2322" s="16" t="s">
        <v>21</v>
      </c>
      <c r="O2322" s="16" t="s">
        <v>1457</v>
      </c>
      <c r="P2322" s="16" t="s">
        <v>13</v>
      </c>
      <c r="Q2322" s="16" t="s">
        <v>4758</v>
      </c>
      <c r="R2322" s="73" t="s">
        <v>916</v>
      </c>
    </row>
    <row r="2323" spans="1:18" s="24" customFormat="1">
      <c r="A2323" s="52" t="s">
        <v>4760</v>
      </c>
      <c r="B2323" s="73" t="s">
        <v>5546</v>
      </c>
      <c r="C2323" s="89"/>
      <c r="D2323" s="97"/>
      <c r="E2323" s="73"/>
      <c r="F2323" s="73"/>
      <c r="G2323" s="73" t="s">
        <v>2400</v>
      </c>
      <c r="H2323" s="73" t="s">
        <v>81</v>
      </c>
      <c r="I2323" s="73" t="s">
        <v>13</v>
      </c>
      <c r="J2323" s="73" t="s">
        <v>13</v>
      </c>
      <c r="K2323" s="73" t="s">
        <v>13</v>
      </c>
      <c r="L2323" s="73" t="s">
        <v>13</v>
      </c>
      <c r="M2323" s="73" t="s">
        <v>13</v>
      </c>
      <c r="N2323" s="16" t="s">
        <v>4761</v>
      </c>
      <c r="O2323" s="16" t="s">
        <v>97</v>
      </c>
      <c r="P2323" s="16" t="s">
        <v>13</v>
      </c>
      <c r="Q2323" s="16" t="s">
        <v>4758</v>
      </c>
      <c r="R2323" s="73" t="s">
        <v>916</v>
      </c>
    </row>
    <row r="2324" spans="1:18" s="24" customFormat="1">
      <c r="A2324" s="52" t="s">
        <v>4762</v>
      </c>
      <c r="B2324" s="73" t="s">
        <v>5546</v>
      </c>
      <c r="C2324" s="89"/>
      <c r="D2324" s="97"/>
      <c r="E2324" s="73"/>
      <c r="F2324" s="73"/>
      <c r="G2324" s="73" t="s">
        <v>2400</v>
      </c>
      <c r="H2324" s="73" t="s">
        <v>81</v>
      </c>
      <c r="I2324" s="73" t="s">
        <v>13</v>
      </c>
      <c r="J2324" s="73" t="s">
        <v>13</v>
      </c>
      <c r="K2324" s="73" t="s">
        <v>13</v>
      </c>
      <c r="L2324" s="73" t="s">
        <v>13</v>
      </c>
      <c r="M2324" s="73" t="s">
        <v>13</v>
      </c>
      <c r="N2324" s="16" t="s">
        <v>4763</v>
      </c>
      <c r="O2324" s="16" t="s">
        <v>53</v>
      </c>
      <c r="P2324" s="16" t="s">
        <v>13</v>
      </c>
      <c r="Q2324" s="16" t="s">
        <v>4758</v>
      </c>
      <c r="R2324" s="73" t="s">
        <v>916</v>
      </c>
    </row>
    <row r="2325" spans="1:18" s="24" customFormat="1">
      <c r="A2325" s="52" t="s">
        <v>4764</v>
      </c>
      <c r="B2325" s="73" t="s">
        <v>5546</v>
      </c>
      <c r="C2325" s="89"/>
      <c r="D2325" s="97"/>
      <c r="E2325" s="73"/>
      <c r="F2325" s="73"/>
      <c r="G2325" s="73" t="s">
        <v>2400</v>
      </c>
      <c r="H2325" s="73" t="s">
        <v>81</v>
      </c>
      <c r="I2325" s="73" t="s">
        <v>13</v>
      </c>
      <c r="J2325" s="73" t="s">
        <v>13</v>
      </c>
      <c r="K2325" s="73" t="s">
        <v>13</v>
      </c>
      <c r="L2325" s="73" t="s">
        <v>13</v>
      </c>
      <c r="M2325" s="73" t="s">
        <v>13</v>
      </c>
      <c r="N2325" s="16" t="s">
        <v>4765</v>
      </c>
      <c r="O2325" s="16" t="s">
        <v>711</v>
      </c>
      <c r="P2325" s="16" t="s">
        <v>13</v>
      </c>
      <c r="Q2325" s="16" t="s">
        <v>4758</v>
      </c>
      <c r="R2325" s="73" t="s">
        <v>916</v>
      </c>
    </row>
    <row r="2326" spans="1:18" s="24" customFormat="1">
      <c r="A2326" s="52" t="s">
        <v>4766</v>
      </c>
      <c r="B2326" s="73" t="s">
        <v>5546</v>
      </c>
      <c r="C2326" s="89"/>
      <c r="D2326" s="97"/>
      <c r="E2326" s="73"/>
      <c r="F2326" s="73"/>
      <c r="G2326" s="73" t="s">
        <v>2400</v>
      </c>
      <c r="H2326" s="73" t="s">
        <v>81</v>
      </c>
      <c r="I2326" s="73" t="s">
        <v>13</v>
      </c>
      <c r="J2326" s="73" t="s">
        <v>13</v>
      </c>
      <c r="K2326" s="73" t="s">
        <v>13</v>
      </c>
      <c r="L2326" s="73" t="s">
        <v>13</v>
      </c>
      <c r="M2326" s="73" t="s">
        <v>13</v>
      </c>
      <c r="N2326" s="16" t="s">
        <v>1457</v>
      </c>
      <c r="O2326" s="16" t="s">
        <v>4767</v>
      </c>
      <c r="P2326" s="16" t="s">
        <v>13</v>
      </c>
      <c r="Q2326" s="16" t="s">
        <v>4758</v>
      </c>
      <c r="R2326" s="73" t="s">
        <v>916</v>
      </c>
    </row>
    <row r="2327" spans="1:18" s="24" customFormat="1">
      <c r="A2327" s="52" t="s">
        <v>4768</v>
      </c>
      <c r="B2327" s="73" t="s">
        <v>5546</v>
      </c>
      <c r="C2327" s="89"/>
      <c r="D2327" s="97"/>
      <c r="E2327" s="73"/>
      <c r="F2327" s="73"/>
      <c r="G2327" s="73" t="s">
        <v>2400</v>
      </c>
      <c r="H2327" s="73" t="s">
        <v>81</v>
      </c>
      <c r="I2327" s="73" t="s">
        <v>13</v>
      </c>
      <c r="J2327" s="73" t="s">
        <v>13</v>
      </c>
      <c r="K2327" s="73" t="s">
        <v>13</v>
      </c>
      <c r="L2327" s="73" t="s">
        <v>13</v>
      </c>
      <c r="M2327" s="73" t="s">
        <v>13</v>
      </c>
      <c r="N2327" s="16" t="s">
        <v>362</v>
      </c>
      <c r="O2327" s="16" t="s">
        <v>1480</v>
      </c>
      <c r="P2327" s="16" t="s">
        <v>13</v>
      </c>
      <c r="Q2327" s="16" t="s">
        <v>4758</v>
      </c>
      <c r="R2327" s="73" t="s">
        <v>916</v>
      </c>
    </row>
    <row r="2328" spans="1:18" s="24" customFormat="1">
      <c r="A2328" s="52" t="s">
        <v>4769</v>
      </c>
      <c r="B2328" s="73" t="s">
        <v>5546</v>
      </c>
      <c r="C2328" s="89"/>
      <c r="D2328" s="97"/>
      <c r="E2328" s="73"/>
      <c r="F2328" s="73"/>
      <c r="G2328" s="73" t="s">
        <v>2400</v>
      </c>
      <c r="H2328" s="73" t="s">
        <v>1104</v>
      </c>
      <c r="I2328" s="73" t="s">
        <v>13</v>
      </c>
      <c r="J2328" s="73" t="s">
        <v>13</v>
      </c>
      <c r="K2328" s="73" t="s">
        <v>13</v>
      </c>
      <c r="L2328" s="73" t="s">
        <v>13</v>
      </c>
      <c r="M2328" s="73" t="s">
        <v>13</v>
      </c>
      <c r="N2328" s="16" t="s">
        <v>4770</v>
      </c>
      <c r="O2328" s="16" t="s">
        <v>61</v>
      </c>
      <c r="P2328" s="16" t="s">
        <v>13</v>
      </c>
      <c r="Q2328" s="16" t="s">
        <v>4771</v>
      </c>
      <c r="R2328" s="73" t="s">
        <v>916</v>
      </c>
    </row>
    <row r="2329" spans="1:18" s="24" customFormat="1">
      <c r="A2329" s="52" t="s">
        <v>4772</v>
      </c>
      <c r="B2329" s="73" t="s">
        <v>5546</v>
      </c>
      <c r="C2329" s="89"/>
      <c r="D2329" s="97"/>
      <c r="E2329" s="73"/>
      <c r="F2329" s="73"/>
      <c r="G2329" s="73" t="s">
        <v>2400</v>
      </c>
      <c r="H2329" s="73" t="s">
        <v>1104</v>
      </c>
      <c r="I2329" s="73" t="s">
        <v>13</v>
      </c>
      <c r="J2329" s="73" t="s">
        <v>13</v>
      </c>
      <c r="K2329" s="73" t="s">
        <v>13</v>
      </c>
      <c r="L2329" s="73" t="s">
        <v>13</v>
      </c>
      <c r="M2329" s="73" t="s">
        <v>13</v>
      </c>
      <c r="N2329" s="16" t="s">
        <v>1819</v>
      </c>
      <c r="O2329" s="16" t="s">
        <v>1240</v>
      </c>
      <c r="P2329" s="16" t="s">
        <v>13</v>
      </c>
      <c r="Q2329" s="16" t="s">
        <v>4771</v>
      </c>
      <c r="R2329" s="73" t="s">
        <v>916</v>
      </c>
    </row>
    <row r="2330" spans="1:18" s="24" customFormat="1">
      <c r="A2330" s="52" t="s">
        <v>4773</v>
      </c>
      <c r="B2330" s="73" t="s">
        <v>5546</v>
      </c>
      <c r="C2330" s="89"/>
      <c r="D2330" s="97"/>
      <c r="E2330" s="73"/>
      <c r="F2330" s="73"/>
      <c r="G2330" s="73" t="s">
        <v>2400</v>
      </c>
      <c r="H2330" s="73" t="s">
        <v>1125</v>
      </c>
      <c r="I2330" s="73" t="s">
        <v>13</v>
      </c>
      <c r="J2330" s="73" t="s">
        <v>13</v>
      </c>
      <c r="K2330" s="73" t="s">
        <v>13</v>
      </c>
      <c r="L2330" s="73" t="s">
        <v>13</v>
      </c>
      <c r="M2330" s="73" t="s">
        <v>13</v>
      </c>
      <c r="N2330" s="16" t="s">
        <v>17</v>
      </c>
      <c r="O2330" s="16" t="s">
        <v>17</v>
      </c>
      <c r="P2330" s="16" t="s">
        <v>13</v>
      </c>
      <c r="Q2330" s="16" t="s">
        <v>4774</v>
      </c>
      <c r="R2330" s="73" t="s">
        <v>916</v>
      </c>
    </row>
    <row r="2331" spans="1:18" s="24" customFormat="1">
      <c r="A2331" s="52" t="s">
        <v>4775</v>
      </c>
      <c r="B2331" s="73" t="s">
        <v>5546</v>
      </c>
      <c r="C2331" s="89"/>
      <c r="D2331" s="97"/>
      <c r="E2331" s="73"/>
      <c r="F2331" s="73"/>
      <c r="G2331" s="73" t="s">
        <v>2400</v>
      </c>
      <c r="H2331" s="73" t="s">
        <v>1143</v>
      </c>
      <c r="I2331" s="73" t="s">
        <v>13</v>
      </c>
      <c r="J2331" s="73" t="s">
        <v>13</v>
      </c>
      <c r="K2331" s="73" t="s">
        <v>13</v>
      </c>
      <c r="L2331" s="73" t="s">
        <v>13</v>
      </c>
      <c r="M2331" s="73" t="s">
        <v>13</v>
      </c>
      <c r="N2331" s="16" t="s">
        <v>17</v>
      </c>
      <c r="O2331" s="16" t="s">
        <v>17</v>
      </c>
      <c r="P2331" s="16" t="s">
        <v>13</v>
      </c>
      <c r="Q2331" s="16" t="s">
        <v>4776</v>
      </c>
      <c r="R2331" s="73" t="s">
        <v>916</v>
      </c>
    </row>
    <row r="2332" spans="1:18" s="24" customFormat="1">
      <c r="A2332" s="52" t="s">
        <v>4777</v>
      </c>
      <c r="B2332" s="73" t="s">
        <v>5546</v>
      </c>
      <c r="C2332" s="89"/>
      <c r="D2332" s="97"/>
      <c r="E2332" s="73"/>
      <c r="F2332" s="73"/>
      <c r="G2332" s="73" t="s">
        <v>2400</v>
      </c>
      <c r="H2332" s="73" t="s">
        <v>1190</v>
      </c>
      <c r="I2332" s="73" t="s">
        <v>13</v>
      </c>
      <c r="J2332" s="73" t="s">
        <v>13</v>
      </c>
      <c r="K2332" s="73" t="s">
        <v>13</v>
      </c>
      <c r="L2332" s="73" t="s">
        <v>13</v>
      </c>
      <c r="M2332" s="73" t="s">
        <v>13</v>
      </c>
      <c r="N2332" s="16" t="s">
        <v>17</v>
      </c>
      <c r="O2332" s="16" t="s">
        <v>17</v>
      </c>
      <c r="P2332" s="16" t="s">
        <v>13</v>
      </c>
      <c r="Q2332" s="16" t="s">
        <v>4778</v>
      </c>
      <c r="R2332" s="73" t="s">
        <v>916</v>
      </c>
    </row>
    <row r="2333" spans="1:18" s="24" customFormat="1">
      <c r="A2333" s="52" t="s">
        <v>4779</v>
      </c>
      <c r="B2333" s="73" t="s">
        <v>5546</v>
      </c>
      <c r="C2333" s="89"/>
      <c r="D2333" s="97"/>
      <c r="E2333" s="73"/>
      <c r="F2333" s="73"/>
      <c r="G2333" s="73" t="s">
        <v>2400</v>
      </c>
      <c r="H2333" s="73" t="s">
        <v>1108</v>
      </c>
      <c r="I2333" s="73" t="s">
        <v>13</v>
      </c>
      <c r="J2333" s="73" t="s">
        <v>13</v>
      </c>
      <c r="K2333" s="73" t="s">
        <v>13</v>
      </c>
      <c r="L2333" s="73" t="s">
        <v>13</v>
      </c>
      <c r="M2333" s="73" t="s">
        <v>13</v>
      </c>
      <c r="N2333" s="16" t="s">
        <v>4780</v>
      </c>
      <c r="O2333" s="16" t="s">
        <v>17</v>
      </c>
      <c r="P2333" s="16" t="s">
        <v>13</v>
      </c>
      <c r="Q2333" s="16" t="s">
        <v>4781</v>
      </c>
      <c r="R2333" s="73" t="s">
        <v>916</v>
      </c>
    </row>
    <row r="2334" spans="1:18" s="24" customFormat="1">
      <c r="A2334" s="52" t="s">
        <v>4782</v>
      </c>
      <c r="B2334" s="73" t="s">
        <v>5546</v>
      </c>
      <c r="C2334" s="89"/>
      <c r="D2334" s="97">
        <v>42348</v>
      </c>
      <c r="E2334" s="73"/>
      <c r="F2334" s="73"/>
      <c r="G2334" s="73" t="s">
        <v>2400</v>
      </c>
      <c r="H2334" s="73" t="s">
        <v>1237</v>
      </c>
      <c r="I2334" s="73" t="s">
        <v>13</v>
      </c>
      <c r="J2334" s="73" t="s">
        <v>13</v>
      </c>
      <c r="K2334" s="73" t="s">
        <v>13</v>
      </c>
      <c r="L2334" s="73" t="s">
        <v>13</v>
      </c>
      <c r="M2334" s="73" t="s">
        <v>13</v>
      </c>
      <c r="N2334" s="16" t="s">
        <v>17</v>
      </c>
      <c r="O2334" s="16" t="s">
        <v>17</v>
      </c>
      <c r="P2334" s="16" t="s">
        <v>13</v>
      </c>
      <c r="Q2334" s="16" t="s">
        <v>4783</v>
      </c>
      <c r="R2334" s="73" t="s">
        <v>916</v>
      </c>
    </row>
    <row r="2335" spans="1:18" s="24" customFormat="1">
      <c r="A2335" s="52" t="s">
        <v>4784</v>
      </c>
      <c r="B2335" s="73" t="s">
        <v>5546</v>
      </c>
      <c r="C2335" s="89"/>
      <c r="D2335" s="97">
        <v>42348</v>
      </c>
      <c r="E2335" s="73"/>
      <c r="F2335" s="73"/>
      <c r="G2335" s="73" t="s">
        <v>2400</v>
      </c>
      <c r="H2335" s="73" t="s">
        <v>4785</v>
      </c>
      <c r="I2335" s="73" t="s">
        <v>13</v>
      </c>
      <c r="J2335" s="73" t="s">
        <v>13</v>
      </c>
      <c r="K2335" s="73" t="s">
        <v>13</v>
      </c>
      <c r="L2335" s="73" t="s">
        <v>13</v>
      </c>
      <c r="M2335" s="73" t="s">
        <v>13</v>
      </c>
      <c r="N2335" s="16" t="s">
        <v>17</v>
      </c>
      <c r="O2335" s="16" t="s">
        <v>17</v>
      </c>
      <c r="P2335" s="16" t="s">
        <v>13</v>
      </c>
      <c r="Q2335" s="16" t="s">
        <v>4786</v>
      </c>
      <c r="R2335" s="73" t="s">
        <v>916</v>
      </c>
    </row>
    <row r="2336" spans="1:18" s="24" customFormat="1">
      <c r="A2336" s="52" t="s">
        <v>4787</v>
      </c>
      <c r="B2336" s="73" t="s">
        <v>5546</v>
      </c>
      <c r="C2336" s="89"/>
      <c r="D2336" s="97">
        <v>42348</v>
      </c>
      <c r="E2336" s="73"/>
      <c r="F2336" s="73"/>
      <c r="G2336" s="73" t="s">
        <v>2400</v>
      </c>
      <c r="H2336" s="73" t="s">
        <v>2621</v>
      </c>
      <c r="I2336" s="73" t="s">
        <v>13</v>
      </c>
      <c r="J2336" s="73" t="s">
        <v>13</v>
      </c>
      <c r="K2336" s="73" t="s">
        <v>13</v>
      </c>
      <c r="L2336" s="73" t="s">
        <v>13</v>
      </c>
      <c r="M2336" s="73" t="s">
        <v>13</v>
      </c>
      <c r="N2336" s="16" t="s">
        <v>2741</v>
      </c>
      <c r="O2336" s="16" t="s">
        <v>1240</v>
      </c>
      <c r="P2336" s="16" t="s">
        <v>13</v>
      </c>
      <c r="Q2336" s="16" t="s">
        <v>4788</v>
      </c>
      <c r="R2336" s="73" t="s">
        <v>916</v>
      </c>
    </row>
    <row r="2337" spans="1:18" s="24" customFormat="1">
      <c r="A2337" s="52" t="s">
        <v>4789</v>
      </c>
      <c r="B2337" s="73" t="s">
        <v>5546</v>
      </c>
      <c r="C2337" s="89"/>
      <c r="D2337" s="97"/>
      <c r="E2337" s="73"/>
      <c r="F2337" s="73"/>
      <c r="G2337" s="73" t="s">
        <v>2400</v>
      </c>
      <c r="H2337" s="73" t="s">
        <v>2404</v>
      </c>
      <c r="I2337" s="73" t="s">
        <v>13</v>
      </c>
      <c r="J2337" s="73" t="s">
        <v>13</v>
      </c>
      <c r="K2337" s="73" t="s">
        <v>13</v>
      </c>
      <c r="L2337" s="73" t="s">
        <v>13</v>
      </c>
      <c r="M2337" s="73" t="s">
        <v>13</v>
      </c>
      <c r="N2337" s="16" t="s">
        <v>4790</v>
      </c>
      <c r="O2337" s="16" t="s">
        <v>1240</v>
      </c>
      <c r="P2337" s="16" t="s">
        <v>53</v>
      </c>
      <c r="Q2337" s="16" t="s">
        <v>4791</v>
      </c>
      <c r="R2337" s="73" t="s">
        <v>916</v>
      </c>
    </row>
    <row r="2338" spans="1:18" s="24" customFormat="1">
      <c r="A2338" s="52" t="s">
        <v>4792</v>
      </c>
      <c r="B2338" s="73" t="s">
        <v>5546</v>
      </c>
      <c r="C2338" s="89"/>
      <c r="D2338" s="97"/>
      <c r="E2338" s="73"/>
      <c r="F2338" s="73"/>
      <c r="G2338" s="73" t="s">
        <v>2400</v>
      </c>
      <c r="H2338" s="73" t="s">
        <v>2404</v>
      </c>
      <c r="I2338" s="73" t="s">
        <v>13</v>
      </c>
      <c r="J2338" s="73" t="s">
        <v>13</v>
      </c>
      <c r="K2338" s="73" t="s">
        <v>13</v>
      </c>
      <c r="L2338" s="73" t="s">
        <v>13</v>
      </c>
      <c r="M2338" s="73" t="s">
        <v>13</v>
      </c>
      <c r="N2338" s="16" t="s">
        <v>4793</v>
      </c>
      <c r="O2338" s="16" t="s">
        <v>61</v>
      </c>
      <c r="P2338" s="16" t="s">
        <v>53</v>
      </c>
      <c r="Q2338" s="16" t="s">
        <v>4791</v>
      </c>
      <c r="R2338" s="73" t="s">
        <v>916</v>
      </c>
    </row>
    <row r="2339" spans="1:18" s="24" customFormat="1">
      <c r="A2339" s="52" t="s">
        <v>4794</v>
      </c>
      <c r="B2339" s="73" t="s">
        <v>5546</v>
      </c>
      <c r="C2339" s="89"/>
      <c r="D2339" s="97"/>
      <c r="E2339" s="73"/>
      <c r="F2339" s="73"/>
      <c r="G2339" s="73" t="s">
        <v>2400</v>
      </c>
      <c r="H2339" s="73" t="s">
        <v>2404</v>
      </c>
      <c r="I2339" s="73" t="s">
        <v>13</v>
      </c>
      <c r="J2339" s="73" t="s">
        <v>13</v>
      </c>
      <c r="K2339" s="73" t="s">
        <v>13</v>
      </c>
      <c r="L2339" s="73" t="s">
        <v>13</v>
      </c>
      <c r="M2339" s="73" t="s">
        <v>13</v>
      </c>
      <c r="N2339" s="16" t="s">
        <v>4795</v>
      </c>
      <c r="O2339" s="16" t="s">
        <v>1480</v>
      </c>
      <c r="P2339" s="16" t="s">
        <v>53</v>
      </c>
      <c r="Q2339" s="16" t="s">
        <v>4791</v>
      </c>
      <c r="R2339" s="73" t="s">
        <v>916</v>
      </c>
    </row>
    <row r="2340" spans="1:18" s="24" customFormat="1">
      <c r="A2340" s="52" t="s">
        <v>4796</v>
      </c>
      <c r="B2340" s="73" t="s">
        <v>5546</v>
      </c>
      <c r="C2340" s="89"/>
      <c r="D2340" s="97"/>
      <c r="E2340" s="73"/>
      <c r="F2340" s="73"/>
      <c r="G2340" s="73" t="s">
        <v>2400</v>
      </c>
      <c r="H2340" s="73" t="s">
        <v>2411</v>
      </c>
      <c r="I2340" s="73" t="s">
        <v>13</v>
      </c>
      <c r="J2340" s="73" t="s">
        <v>13</v>
      </c>
      <c r="K2340" s="73" t="s">
        <v>13</v>
      </c>
      <c r="L2340" s="73" t="s">
        <v>13</v>
      </c>
      <c r="M2340" s="73" t="s">
        <v>13</v>
      </c>
      <c r="N2340" s="16" t="s">
        <v>4797</v>
      </c>
      <c r="O2340" s="16" t="s">
        <v>298</v>
      </c>
      <c r="P2340" s="16" t="s">
        <v>53</v>
      </c>
      <c r="Q2340" s="16" t="s">
        <v>4798</v>
      </c>
      <c r="R2340" s="73" t="s">
        <v>916</v>
      </c>
    </row>
    <row r="2341" spans="1:18" s="24" customFormat="1">
      <c r="A2341" s="52" t="s">
        <v>4799</v>
      </c>
      <c r="B2341" s="73" t="s">
        <v>5546</v>
      </c>
      <c r="C2341" s="89"/>
      <c r="D2341" s="97"/>
      <c r="E2341" s="73"/>
      <c r="F2341" s="73"/>
      <c r="G2341" s="73" t="s">
        <v>2400</v>
      </c>
      <c r="H2341" s="73" t="s">
        <v>2406</v>
      </c>
      <c r="I2341" s="73" t="s">
        <v>13</v>
      </c>
      <c r="J2341" s="73" t="s">
        <v>13</v>
      </c>
      <c r="K2341" s="73" t="s">
        <v>13</v>
      </c>
      <c r="L2341" s="73" t="s">
        <v>13</v>
      </c>
      <c r="M2341" s="73" t="s">
        <v>13</v>
      </c>
      <c r="N2341" s="16" t="s">
        <v>4790</v>
      </c>
      <c r="O2341" s="16" t="s">
        <v>1240</v>
      </c>
      <c r="P2341" s="16" t="s">
        <v>17</v>
      </c>
      <c r="Q2341" s="16" t="s">
        <v>4800</v>
      </c>
      <c r="R2341" s="73" t="s">
        <v>916</v>
      </c>
    </row>
    <row r="2342" spans="1:18" s="24" customFormat="1">
      <c r="A2342" s="52" t="s">
        <v>4801</v>
      </c>
      <c r="B2342" s="73" t="s">
        <v>5546</v>
      </c>
      <c r="C2342" s="89"/>
      <c r="D2342" s="97"/>
      <c r="E2342" s="73"/>
      <c r="F2342" s="73"/>
      <c r="G2342" s="73" t="s">
        <v>2400</v>
      </c>
      <c r="H2342" s="73" t="s">
        <v>2406</v>
      </c>
      <c r="I2342" s="73" t="s">
        <v>13</v>
      </c>
      <c r="J2342" s="73" t="s">
        <v>13</v>
      </c>
      <c r="K2342" s="73" t="s">
        <v>13</v>
      </c>
      <c r="L2342" s="73" t="s">
        <v>13</v>
      </c>
      <c r="M2342" s="73" t="s">
        <v>13</v>
      </c>
      <c r="N2342" s="16" t="s">
        <v>4793</v>
      </c>
      <c r="O2342" s="16" t="s">
        <v>61</v>
      </c>
      <c r="P2342" s="16" t="s">
        <v>17</v>
      </c>
      <c r="Q2342" s="16" t="s">
        <v>4800</v>
      </c>
      <c r="R2342" s="73" t="s">
        <v>916</v>
      </c>
    </row>
    <row r="2343" spans="1:18" s="24" customFormat="1">
      <c r="A2343" s="52" t="s">
        <v>4802</v>
      </c>
      <c r="B2343" s="73" t="s">
        <v>5546</v>
      </c>
      <c r="C2343" s="89"/>
      <c r="D2343" s="97"/>
      <c r="E2343" s="73"/>
      <c r="F2343" s="73"/>
      <c r="G2343" s="73" t="s">
        <v>2400</v>
      </c>
      <c r="H2343" s="73" t="s">
        <v>2406</v>
      </c>
      <c r="I2343" s="73" t="s">
        <v>13</v>
      </c>
      <c r="J2343" s="73" t="s">
        <v>13</v>
      </c>
      <c r="K2343" s="73" t="s">
        <v>13</v>
      </c>
      <c r="L2343" s="73" t="s">
        <v>13</v>
      </c>
      <c r="M2343" s="73" t="s">
        <v>13</v>
      </c>
      <c r="N2343" s="16" t="s">
        <v>4795</v>
      </c>
      <c r="O2343" s="16" t="s">
        <v>1480</v>
      </c>
      <c r="P2343" s="16" t="s">
        <v>17</v>
      </c>
      <c r="Q2343" s="16" t="s">
        <v>4800</v>
      </c>
      <c r="R2343" s="73" t="s">
        <v>916</v>
      </c>
    </row>
    <row r="2344" spans="1:18" s="24" customFormat="1">
      <c r="A2344" s="52" t="s">
        <v>4803</v>
      </c>
      <c r="B2344" s="73" t="s">
        <v>5546</v>
      </c>
      <c r="C2344" s="89"/>
      <c r="D2344" s="97"/>
      <c r="E2344" s="73"/>
      <c r="F2344" s="73"/>
      <c r="G2344" s="73" t="s">
        <v>2400</v>
      </c>
      <c r="H2344" s="73" t="s">
        <v>2414</v>
      </c>
      <c r="I2344" s="73" t="s">
        <v>13</v>
      </c>
      <c r="J2344" s="73" t="s">
        <v>13</v>
      </c>
      <c r="K2344" s="73" t="s">
        <v>13</v>
      </c>
      <c r="L2344" s="73" t="s">
        <v>13</v>
      </c>
      <c r="M2344" s="73" t="s">
        <v>13</v>
      </c>
      <c r="N2344" s="16" t="s">
        <v>4797</v>
      </c>
      <c r="O2344" s="16" t="s">
        <v>298</v>
      </c>
      <c r="P2344" s="16" t="s">
        <v>17</v>
      </c>
      <c r="Q2344" s="16" t="s">
        <v>4804</v>
      </c>
      <c r="R2344" s="73" t="s">
        <v>916</v>
      </c>
    </row>
    <row r="2345" spans="1:18" s="24" customFormat="1">
      <c r="A2345" s="52" t="s">
        <v>4805</v>
      </c>
      <c r="B2345" s="73" t="s">
        <v>5546</v>
      </c>
      <c r="C2345" s="89"/>
      <c r="D2345" s="97"/>
      <c r="E2345" s="73"/>
      <c r="F2345" s="73"/>
      <c r="G2345" s="73" t="s">
        <v>2400</v>
      </c>
      <c r="H2345" s="73" t="s">
        <v>2418</v>
      </c>
      <c r="I2345" s="73" t="s">
        <v>13</v>
      </c>
      <c r="J2345" s="73" t="s">
        <v>13</v>
      </c>
      <c r="K2345" s="73" t="s">
        <v>13</v>
      </c>
      <c r="L2345" s="73" t="s">
        <v>13</v>
      </c>
      <c r="M2345" s="73" t="s">
        <v>13</v>
      </c>
      <c r="N2345" s="16" t="s">
        <v>4806</v>
      </c>
      <c r="O2345" s="16" t="s">
        <v>711</v>
      </c>
      <c r="P2345" s="16" t="s">
        <v>53</v>
      </c>
      <c r="Q2345" s="16" t="s">
        <v>4807</v>
      </c>
      <c r="R2345" s="73" t="s">
        <v>916</v>
      </c>
    </row>
    <row r="2346" spans="1:18" s="24" customFormat="1">
      <c r="A2346" s="52" t="s">
        <v>4808</v>
      </c>
      <c r="B2346" s="73" t="s">
        <v>5546</v>
      </c>
      <c r="C2346" s="89"/>
      <c r="D2346" s="97"/>
      <c r="E2346" s="73"/>
      <c r="F2346" s="73"/>
      <c r="G2346" s="73" t="s">
        <v>2400</v>
      </c>
      <c r="H2346" s="73" t="s">
        <v>2418</v>
      </c>
      <c r="I2346" s="73" t="s">
        <v>13</v>
      </c>
      <c r="J2346" s="73" t="s">
        <v>13</v>
      </c>
      <c r="K2346" s="73" t="s">
        <v>13</v>
      </c>
      <c r="L2346" s="73" t="s">
        <v>13</v>
      </c>
      <c r="M2346" s="73" t="s">
        <v>13</v>
      </c>
      <c r="N2346" s="16" t="s">
        <v>4809</v>
      </c>
      <c r="O2346" s="16" t="s">
        <v>53</v>
      </c>
      <c r="P2346" s="16" t="s">
        <v>53</v>
      </c>
      <c r="Q2346" s="16" t="s">
        <v>4807</v>
      </c>
      <c r="R2346" s="73" t="s">
        <v>916</v>
      </c>
    </row>
    <row r="2347" spans="1:18" s="24" customFormat="1">
      <c r="A2347" s="52" t="s">
        <v>4810</v>
      </c>
      <c r="B2347" s="73" t="s">
        <v>5546</v>
      </c>
      <c r="C2347" s="89"/>
      <c r="D2347" s="97"/>
      <c r="E2347" s="73"/>
      <c r="F2347" s="73"/>
      <c r="G2347" s="73" t="s">
        <v>2400</v>
      </c>
      <c r="H2347" s="73" t="s">
        <v>2418</v>
      </c>
      <c r="I2347" s="73" t="s">
        <v>13</v>
      </c>
      <c r="J2347" s="73" t="s">
        <v>13</v>
      </c>
      <c r="K2347" s="73" t="s">
        <v>13</v>
      </c>
      <c r="L2347" s="73" t="s">
        <v>13</v>
      </c>
      <c r="M2347" s="73" t="s">
        <v>13</v>
      </c>
      <c r="N2347" s="16" t="s">
        <v>4811</v>
      </c>
      <c r="O2347" s="16" t="s">
        <v>711</v>
      </c>
      <c r="P2347" s="16" t="s">
        <v>53</v>
      </c>
      <c r="Q2347" s="16" t="s">
        <v>4807</v>
      </c>
      <c r="R2347" s="73" t="s">
        <v>916</v>
      </c>
    </row>
    <row r="2348" spans="1:18" s="24" customFormat="1">
      <c r="A2348" s="52" t="s">
        <v>4812</v>
      </c>
      <c r="B2348" s="73" t="s">
        <v>5546</v>
      </c>
      <c r="C2348" s="89"/>
      <c r="D2348" s="97"/>
      <c r="E2348" s="73"/>
      <c r="F2348" s="73"/>
      <c r="G2348" s="73" t="s">
        <v>2400</v>
      </c>
      <c r="H2348" s="73" t="s">
        <v>2418</v>
      </c>
      <c r="I2348" s="73" t="s">
        <v>13</v>
      </c>
      <c r="J2348" s="73" t="s">
        <v>13</v>
      </c>
      <c r="K2348" s="73" t="s">
        <v>13</v>
      </c>
      <c r="L2348" s="73" t="s">
        <v>13</v>
      </c>
      <c r="M2348" s="73" t="s">
        <v>13</v>
      </c>
      <c r="N2348" s="16" t="s">
        <v>4813</v>
      </c>
      <c r="O2348" s="16" t="s">
        <v>53</v>
      </c>
      <c r="P2348" s="16" t="s">
        <v>53</v>
      </c>
      <c r="Q2348" s="16" t="s">
        <v>4807</v>
      </c>
      <c r="R2348" s="73" t="s">
        <v>916</v>
      </c>
    </row>
    <row r="2349" spans="1:18" s="24" customFormat="1">
      <c r="A2349" s="52" t="s">
        <v>4814</v>
      </c>
      <c r="B2349" s="73" t="s">
        <v>5546</v>
      </c>
      <c r="C2349" s="89"/>
      <c r="D2349" s="97"/>
      <c r="E2349" s="73"/>
      <c r="F2349" s="73"/>
      <c r="G2349" s="73" t="s">
        <v>2400</v>
      </c>
      <c r="H2349" s="73" t="s">
        <v>2418</v>
      </c>
      <c r="I2349" s="73" t="s">
        <v>13</v>
      </c>
      <c r="J2349" s="73" t="s">
        <v>13</v>
      </c>
      <c r="K2349" s="73" t="s">
        <v>13</v>
      </c>
      <c r="L2349" s="73" t="s">
        <v>13</v>
      </c>
      <c r="M2349" s="73" t="s">
        <v>13</v>
      </c>
      <c r="N2349" s="16" t="s">
        <v>4815</v>
      </c>
      <c r="O2349" s="16" t="s">
        <v>2905</v>
      </c>
      <c r="P2349" s="16" t="s">
        <v>53</v>
      </c>
      <c r="Q2349" s="16" t="s">
        <v>4807</v>
      </c>
      <c r="R2349" s="73" t="s">
        <v>916</v>
      </c>
    </row>
    <row r="2350" spans="1:18" s="24" customFormat="1">
      <c r="A2350" s="52" t="s">
        <v>4816</v>
      </c>
      <c r="B2350" s="73" t="s">
        <v>5546</v>
      </c>
      <c r="C2350" s="89"/>
      <c r="D2350" s="97"/>
      <c r="E2350" s="73"/>
      <c r="F2350" s="73"/>
      <c r="G2350" s="73" t="s">
        <v>2400</v>
      </c>
      <c r="H2350" s="73" t="s">
        <v>2429</v>
      </c>
      <c r="I2350" s="73" t="s">
        <v>13</v>
      </c>
      <c r="J2350" s="73" t="s">
        <v>13</v>
      </c>
      <c r="K2350" s="73" t="s">
        <v>13</v>
      </c>
      <c r="L2350" s="73" t="s">
        <v>13</v>
      </c>
      <c r="M2350" s="73" t="s">
        <v>13</v>
      </c>
      <c r="N2350" s="16" t="s">
        <v>4817</v>
      </c>
      <c r="O2350" s="16" t="s">
        <v>53</v>
      </c>
      <c r="P2350" s="16" t="s">
        <v>53</v>
      </c>
      <c r="Q2350" s="16" t="s">
        <v>4818</v>
      </c>
      <c r="R2350" s="73" t="s">
        <v>916</v>
      </c>
    </row>
    <row r="2351" spans="1:18" s="24" customFormat="1">
      <c r="A2351" s="52" t="s">
        <v>4819</v>
      </c>
      <c r="B2351" s="73" t="s">
        <v>5546</v>
      </c>
      <c r="C2351" s="89"/>
      <c r="D2351" s="97"/>
      <c r="E2351" s="73"/>
      <c r="F2351" s="73"/>
      <c r="G2351" s="73" t="s">
        <v>2400</v>
      </c>
      <c r="H2351" s="73" t="s">
        <v>2429</v>
      </c>
      <c r="I2351" s="73" t="s">
        <v>13</v>
      </c>
      <c r="J2351" s="73" t="s">
        <v>13</v>
      </c>
      <c r="K2351" s="73" t="s">
        <v>13</v>
      </c>
      <c r="L2351" s="73" t="s">
        <v>13</v>
      </c>
      <c r="M2351" s="73" t="s">
        <v>13</v>
      </c>
      <c r="N2351" s="16" t="s">
        <v>4820</v>
      </c>
      <c r="O2351" s="16" t="s">
        <v>4821</v>
      </c>
      <c r="P2351" s="16" t="s">
        <v>53</v>
      </c>
      <c r="Q2351" s="16" t="s">
        <v>4818</v>
      </c>
      <c r="R2351" s="73" t="s">
        <v>916</v>
      </c>
    </row>
    <row r="2352" spans="1:18" s="24" customFormat="1">
      <c r="A2352" s="52" t="s">
        <v>4822</v>
      </c>
      <c r="B2352" s="73" t="s">
        <v>5546</v>
      </c>
      <c r="C2352" s="89"/>
      <c r="D2352" s="97"/>
      <c r="E2352" s="73"/>
      <c r="F2352" s="73"/>
      <c r="G2352" s="73" t="s">
        <v>2400</v>
      </c>
      <c r="H2352" s="73" t="s">
        <v>2429</v>
      </c>
      <c r="I2352" s="73" t="s">
        <v>13</v>
      </c>
      <c r="J2352" s="73" t="s">
        <v>13</v>
      </c>
      <c r="K2352" s="73" t="s">
        <v>13</v>
      </c>
      <c r="L2352" s="73" t="s">
        <v>13</v>
      </c>
      <c r="M2352" s="73" t="s">
        <v>13</v>
      </c>
      <c r="N2352" s="16" t="s">
        <v>4823</v>
      </c>
      <c r="O2352" s="16" t="s">
        <v>1457</v>
      </c>
      <c r="P2352" s="16" t="s">
        <v>53</v>
      </c>
      <c r="Q2352" s="16" t="s">
        <v>4818</v>
      </c>
      <c r="R2352" s="73" t="s">
        <v>916</v>
      </c>
    </row>
    <row r="2353" spans="1:18" s="24" customFormat="1">
      <c r="A2353" s="52" t="s">
        <v>4824</v>
      </c>
      <c r="B2353" s="73" t="s">
        <v>5546</v>
      </c>
      <c r="C2353" s="89"/>
      <c r="D2353" s="97"/>
      <c r="E2353" s="73"/>
      <c r="F2353" s="73"/>
      <c r="G2353" s="73" t="s">
        <v>2400</v>
      </c>
      <c r="H2353" s="73" t="s">
        <v>2488</v>
      </c>
      <c r="I2353" s="73" t="s">
        <v>13</v>
      </c>
      <c r="J2353" s="73" t="s">
        <v>13</v>
      </c>
      <c r="K2353" s="73" t="s">
        <v>13</v>
      </c>
      <c r="L2353" s="73" t="s">
        <v>13</v>
      </c>
      <c r="M2353" s="73" t="s">
        <v>13</v>
      </c>
      <c r="N2353" s="16" t="s">
        <v>4817</v>
      </c>
      <c r="O2353" s="16" t="s">
        <v>1822</v>
      </c>
      <c r="P2353" s="16" t="s">
        <v>53</v>
      </c>
      <c r="Q2353" s="16" t="s">
        <v>4825</v>
      </c>
      <c r="R2353" s="73" t="s">
        <v>916</v>
      </c>
    </row>
    <row r="2354" spans="1:18" s="24" customFormat="1">
      <c r="A2354" s="52" t="s">
        <v>4826</v>
      </c>
      <c r="B2354" s="73" t="s">
        <v>5546</v>
      </c>
      <c r="C2354" s="89"/>
      <c r="D2354" s="97"/>
      <c r="E2354" s="73"/>
      <c r="F2354" s="73"/>
      <c r="G2354" s="73" t="s">
        <v>2400</v>
      </c>
      <c r="H2354" s="73" t="s">
        <v>2488</v>
      </c>
      <c r="I2354" s="73" t="s">
        <v>13</v>
      </c>
      <c r="J2354" s="73" t="s">
        <v>13</v>
      </c>
      <c r="K2354" s="73" t="s">
        <v>13</v>
      </c>
      <c r="L2354" s="73" t="s">
        <v>13</v>
      </c>
      <c r="M2354" s="73" t="s">
        <v>13</v>
      </c>
      <c r="N2354" s="16" t="s">
        <v>4820</v>
      </c>
      <c r="O2354" s="16" t="s">
        <v>4827</v>
      </c>
      <c r="P2354" s="16" t="s">
        <v>53</v>
      </c>
      <c r="Q2354" s="16" t="s">
        <v>4825</v>
      </c>
      <c r="R2354" s="73" t="s">
        <v>916</v>
      </c>
    </row>
    <row r="2355" spans="1:18" s="24" customFormat="1">
      <c r="A2355" s="52" t="s">
        <v>4828</v>
      </c>
      <c r="B2355" s="73" t="s">
        <v>5546</v>
      </c>
      <c r="C2355" s="89"/>
      <c r="D2355" s="97"/>
      <c r="E2355" s="73"/>
      <c r="F2355" s="73"/>
      <c r="G2355" s="73" t="s">
        <v>2400</v>
      </c>
      <c r="H2355" s="73" t="s">
        <v>2488</v>
      </c>
      <c r="I2355" s="73" t="s">
        <v>13</v>
      </c>
      <c r="J2355" s="73" t="s">
        <v>13</v>
      </c>
      <c r="K2355" s="73" t="s">
        <v>13</v>
      </c>
      <c r="L2355" s="73" t="s">
        <v>13</v>
      </c>
      <c r="M2355" s="73" t="s">
        <v>13</v>
      </c>
      <c r="N2355" s="16" t="s">
        <v>4823</v>
      </c>
      <c r="O2355" s="16" t="s">
        <v>1480</v>
      </c>
      <c r="P2355" s="16" t="s">
        <v>53</v>
      </c>
      <c r="Q2355" s="16" t="s">
        <v>4825</v>
      </c>
      <c r="R2355" s="73" t="s">
        <v>916</v>
      </c>
    </row>
    <row r="2356" spans="1:18" s="24" customFormat="1">
      <c r="A2356" s="52" t="s">
        <v>4829</v>
      </c>
      <c r="B2356" s="73" t="s">
        <v>5546</v>
      </c>
      <c r="C2356" s="89"/>
      <c r="D2356" s="97"/>
      <c r="E2356" s="73"/>
      <c r="F2356" s="73"/>
      <c r="G2356" s="73" t="s">
        <v>2400</v>
      </c>
      <c r="H2356" s="73" t="s">
        <v>2488</v>
      </c>
      <c r="I2356" s="73" t="s">
        <v>13</v>
      </c>
      <c r="J2356" s="73" t="s">
        <v>13</v>
      </c>
      <c r="K2356" s="73" t="s">
        <v>13</v>
      </c>
      <c r="L2356" s="73" t="s">
        <v>13</v>
      </c>
      <c r="M2356" s="73" t="s">
        <v>13</v>
      </c>
      <c r="N2356" s="16" t="s">
        <v>4830</v>
      </c>
      <c r="O2356" s="16" t="s">
        <v>1819</v>
      </c>
      <c r="P2356" s="16" t="s">
        <v>53</v>
      </c>
      <c r="Q2356" s="16" t="s">
        <v>4825</v>
      </c>
      <c r="R2356" s="73" t="s">
        <v>916</v>
      </c>
    </row>
    <row r="2357" spans="1:18" s="24" customFormat="1">
      <c r="A2357" s="52" t="s">
        <v>4831</v>
      </c>
      <c r="B2357" s="73" t="s">
        <v>5546</v>
      </c>
      <c r="C2357" s="89"/>
      <c r="D2357" s="97"/>
      <c r="E2357" s="73"/>
      <c r="F2357" s="73"/>
      <c r="G2357" s="73" t="s">
        <v>2400</v>
      </c>
      <c r="H2357" s="73" t="s">
        <v>2488</v>
      </c>
      <c r="I2357" s="73" t="s">
        <v>13</v>
      </c>
      <c r="J2357" s="73" t="s">
        <v>13</v>
      </c>
      <c r="K2357" s="73" t="s">
        <v>13</v>
      </c>
      <c r="L2357" s="73" t="s">
        <v>13</v>
      </c>
      <c r="M2357" s="73" t="s">
        <v>13</v>
      </c>
      <c r="N2357" s="16" t="s">
        <v>4832</v>
      </c>
      <c r="O2357" s="16" t="s">
        <v>16</v>
      </c>
      <c r="P2357" s="16" t="s">
        <v>53</v>
      </c>
      <c r="Q2357" s="16" t="s">
        <v>4825</v>
      </c>
      <c r="R2357" s="73" t="s">
        <v>916</v>
      </c>
    </row>
    <row r="2358" spans="1:18" s="24" customFormat="1">
      <c r="A2358" s="52" t="s">
        <v>4833</v>
      </c>
      <c r="B2358" s="73" t="s">
        <v>5546</v>
      </c>
      <c r="C2358" s="89"/>
      <c r="D2358" s="97"/>
      <c r="E2358" s="73"/>
      <c r="F2358" s="73"/>
      <c r="G2358" s="73" t="s">
        <v>2400</v>
      </c>
      <c r="H2358" s="73" t="s">
        <v>2439</v>
      </c>
      <c r="I2358" s="73" t="s">
        <v>13</v>
      </c>
      <c r="J2358" s="73" t="s">
        <v>13</v>
      </c>
      <c r="K2358" s="73" t="s">
        <v>13</v>
      </c>
      <c r="L2358" s="73" t="s">
        <v>13</v>
      </c>
      <c r="M2358" s="73" t="s">
        <v>13</v>
      </c>
      <c r="N2358" s="16" t="s">
        <v>4834</v>
      </c>
      <c r="O2358" s="16" t="s">
        <v>2905</v>
      </c>
      <c r="P2358" s="16" t="s">
        <v>53</v>
      </c>
      <c r="Q2358" s="16" t="s">
        <v>4835</v>
      </c>
      <c r="R2358" s="73" t="s">
        <v>916</v>
      </c>
    </row>
    <row r="2359" spans="1:18" s="24" customFormat="1">
      <c r="A2359" s="52" t="s">
        <v>4836</v>
      </c>
      <c r="B2359" s="73" t="s">
        <v>5546</v>
      </c>
      <c r="C2359" s="89"/>
      <c r="D2359" s="97"/>
      <c r="E2359" s="73"/>
      <c r="F2359" s="73"/>
      <c r="G2359" s="73" t="s">
        <v>2400</v>
      </c>
      <c r="H2359" s="73" t="s">
        <v>2439</v>
      </c>
      <c r="I2359" s="73" t="s">
        <v>13</v>
      </c>
      <c r="J2359" s="73" t="s">
        <v>13</v>
      </c>
      <c r="K2359" s="73" t="s">
        <v>13</v>
      </c>
      <c r="L2359" s="73" t="s">
        <v>13</v>
      </c>
      <c r="M2359" s="73" t="s">
        <v>13</v>
      </c>
      <c r="N2359" s="16" t="s">
        <v>4837</v>
      </c>
      <c r="O2359" s="16" t="s">
        <v>61</v>
      </c>
      <c r="P2359" s="16" t="s">
        <v>53</v>
      </c>
      <c r="Q2359" s="16" t="s">
        <v>4835</v>
      </c>
      <c r="R2359" s="73" t="s">
        <v>916</v>
      </c>
    </row>
    <row r="2360" spans="1:18" s="24" customFormat="1">
      <c r="A2360" s="52" t="s">
        <v>4838</v>
      </c>
      <c r="B2360" s="73" t="s">
        <v>5546</v>
      </c>
      <c r="C2360" s="89"/>
      <c r="D2360" s="97"/>
      <c r="E2360" s="73"/>
      <c r="F2360" s="73"/>
      <c r="G2360" s="73" t="s">
        <v>2400</v>
      </c>
      <c r="H2360" s="73" t="s">
        <v>2439</v>
      </c>
      <c r="I2360" s="73" t="s">
        <v>13</v>
      </c>
      <c r="J2360" s="73" t="s">
        <v>13</v>
      </c>
      <c r="K2360" s="73" t="s">
        <v>13</v>
      </c>
      <c r="L2360" s="73" t="s">
        <v>13</v>
      </c>
      <c r="M2360" s="73" t="s">
        <v>13</v>
      </c>
      <c r="N2360" s="16" t="s">
        <v>4839</v>
      </c>
      <c r="O2360" s="16" t="s">
        <v>1457</v>
      </c>
      <c r="P2360" s="16" t="s">
        <v>53</v>
      </c>
      <c r="Q2360" s="16" t="s">
        <v>4835</v>
      </c>
      <c r="R2360" s="73" t="s">
        <v>916</v>
      </c>
    </row>
    <row r="2361" spans="1:18" s="24" customFormat="1">
      <c r="A2361" s="52" t="s">
        <v>4840</v>
      </c>
      <c r="B2361" s="73" t="s">
        <v>5546</v>
      </c>
      <c r="C2361" s="89"/>
      <c r="D2361" s="97"/>
      <c r="E2361" s="73"/>
      <c r="F2361" s="73"/>
      <c r="G2361" s="73" t="s">
        <v>2400</v>
      </c>
      <c r="H2361" s="73" t="s">
        <v>2439</v>
      </c>
      <c r="I2361" s="73" t="s">
        <v>13</v>
      </c>
      <c r="J2361" s="73" t="s">
        <v>13</v>
      </c>
      <c r="K2361" s="73" t="s">
        <v>13</v>
      </c>
      <c r="L2361" s="73" t="s">
        <v>13</v>
      </c>
      <c r="M2361" s="73" t="s">
        <v>13</v>
      </c>
      <c r="N2361" s="16" t="s">
        <v>4841</v>
      </c>
      <c r="O2361" s="16" t="s">
        <v>298</v>
      </c>
      <c r="P2361" s="16" t="s">
        <v>53</v>
      </c>
      <c r="Q2361" s="16" t="s">
        <v>4835</v>
      </c>
      <c r="R2361" s="73" t="s">
        <v>916</v>
      </c>
    </row>
    <row r="2362" spans="1:18" s="24" customFormat="1">
      <c r="A2362" s="52" t="s">
        <v>4842</v>
      </c>
      <c r="B2362" s="73" t="s">
        <v>5546</v>
      </c>
      <c r="C2362" s="89"/>
      <c r="D2362" s="97"/>
      <c r="E2362" s="73"/>
      <c r="F2362" s="73"/>
      <c r="G2362" s="73" t="s">
        <v>2400</v>
      </c>
      <c r="H2362" s="73" t="s">
        <v>2421</v>
      </c>
      <c r="I2362" s="73" t="s">
        <v>13</v>
      </c>
      <c r="J2362" s="73" t="s">
        <v>13</v>
      </c>
      <c r="K2362" s="73" t="s">
        <v>13</v>
      </c>
      <c r="L2362" s="73" t="s">
        <v>13</v>
      </c>
      <c r="M2362" s="73" t="s">
        <v>13</v>
      </c>
      <c r="N2362" s="16" t="s">
        <v>4806</v>
      </c>
      <c r="O2362" s="16" t="s">
        <v>711</v>
      </c>
      <c r="P2362" s="16" t="s">
        <v>17</v>
      </c>
      <c r="Q2362" s="16" t="s">
        <v>4843</v>
      </c>
      <c r="R2362" s="73" t="s">
        <v>916</v>
      </c>
    </row>
    <row r="2363" spans="1:18" s="24" customFormat="1">
      <c r="A2363" s="52" t="s">
        <v>4844</v>
      </c>
      <c r="B2363" s="73" t="s">
        <v>5546</v>
      </c>
      <c r="C2363" s="89"/>
      <c r="D2363" s="97"/>
      <c r="E2363" s="73"/>
      <c r="F2363" s="73"/>
      <c r="G2363" s="73" t="s">
        <v>2400</v>
      </c>
      <c r="H2363" s="73" t="s">
        <v>2421</v>
      </c>
      <c r="I2363" s="73" t="s">
        <v>13</v>
      </c>
      <c r="J2363" s="73" t="s">
        <v>13</v>
      </c>
      <c r="K2363" s="73" t="s">
        <v>13</v>
      </c>
      <c r="L2363" s="73" t="s">
        <v>13</v>
      </c>
      <c r="M2363" s="73" t="s">
        <v>13</v>
      </c>
      <c r="N2363" s="16" t="s">
        <v>4809</v>
      </c>
      <c r="O2363" s="16" t="s">
        <v>53</v>
      </c>
      <c r="P2363" s="16" t="s">
        <v>17</v>
      </c>
      <c r="Q2363" s="16" t="s">
        <v>4843</v>
      </c>
      <c r="R2363" s="73" t="s">
        <v>916</v>
      </c>
    </row>
    <row r="2364" spans="1:18" s="24" customFormat="1">
      <c r="A2364" s="52" t="s">
        <v>4845</v>
      </c>
      <c r="B2364" s="73" t="s">
        <v>5546</v>
      </c>
      <c r="C2364" s="89"/>
      <c r="D2364" s="97"/>
      <c r="E2364" s="73"/>
      <c r="F2364" s="73"/>
      <c r="G2364" s="73" t="s">
        <v>2400</v>
      </c>
      <c r="H2364" s="73" t="s">
        <v>2421</v>
      </c>
      <c r="I2364" s="73" t="s">
        <v>13</v>
      </c>
      <c r="J2364" s="73" t="s">
        <v>13</v>
      </c>
      <c r="K2364" s="73" t="s">
        <v>13</v>
      </c>
      <c r="L2364" s="73" t="s">
        <v>13</v>
      </c>
      <c r="M2364" s="73" t="s">
        <v>13</v>
      </c>
      <c r="N2364" s="16" t="s">
        <v>4811</v>
      </c>
      <c r="O2364" s="16" t="s">
        <v>711</v>
      </c>
      <c r="P2364" s="16" t="s">
        <v>17</v>
      </c>
      <c r="Q2364" s="16" t="s">
        <v>4843</v>
      </c>
      <c r="R2364" s="73" t="s">
        <v>916</v>
      </c>
    </row>
    <row r="2365" spans="1:18" s="24" customFormat="1">
      <c r="A2365" s="52" t="s">
        <v>4846</v>
      </c>
      <c r="B2365" s="73" t="s">
        <v>5546</v>
      </c>
      <c r="C2365" s="89"/>
      <c r="D2365" s="97"/>
      <c r="E2365" s="73"/>
      <c r="F2365" s="73"/>
      <c r="G2365" s="73" t="s">
        <v>2400</v>
      </c>
      <c r="H2365" s="73" t="s">
        <v>2421</v>
      </c>
      <c r="I2365" s="73" t="s">
        <v>13</v>
      </c>
      <c r="J2365" s="73" t="s">
        <v>13</v>
      </c>
      <c r="K2365" s="73" t="s">
        <v>13</v>
      </c>
      <c r="L2365" s="73" t="s">
        <v>13</v>
      </c>
      <c r="M2365" s="73" t="s">
        <v>13</v>
      </c>
      <c r="N2365" s="16" t="s">
        <v>4813</v>
      </c>
      <c r="O2365" s="16" t="s">
        <v>53</v>
      </c>
      <c r="P2365" s="16" t="s">
        <v>17</v>
      </c>
      <c r="Q2365" s="16" t="s">
        <v>4843</v>
      </c>
      <c r="R2365" s="73" t="s">
        <v>916</v>
      </c>
    </row>
    <row r="2366" spans="1:18" s="24" customFormat="1">
      <c r="A2366" s="52" t="s">
        <v>4847</v>
      </c>
      <c r="B2366" s="73" t="s">
        <v>5546</v>
      </c>
      <c r="C2366" s="89"/>
      <c r="D2366" s="97"/>
      <c r="E2366" s="73"/>
      <c r="F2366" s="73"/>
      <c r="G2366" s="73" t="s">
        <v>2400</v>
      </c>
      <c r="H2366" s="73" t="s">
        <v>2421</v>
      </c>
      <c r="I2366" s="73" t="s">
        <v>13</v>
      </c>
      <c r="J2366" s="73" t="s">
        <v>13</v>
      </c>
      <c r="K2366" s="73" t="s">
        <v>13</v>
      </c>
      <c r="L2366" s="73" t="s">
        <v>13</v>
      </c>
      <c r="M2366" s="73" t="s">
        <v>13</v>
      </c>
      <c r="N2366" s="16" t="s">
        <v>4815</v>
      </c>
      <c r="O2366" s="16" t="s">
        <v>2905</v>
      </c>
      <c r="P2366" s="16" t="s">
        <v>17</v>
      </c>
      <c r="Q2366" s="16" t="s">
        <v>4843</v>
      </c>
      <c r="R2366" s="73" t="s">
        <v>916</v>
      </c>
    </row>
    <row r="2367" spans="1:18" s="24" customFormat="1">
      <c r="A2367" s="52" t="s">
        <v>4848</v>
      </c>
      <c r="B2367" s="73" t="s">
        <v>5546</v>
      </c>
      <c r="C2367" s="89"/>
      <c r="D2367" s="97"/>
      <c r="E2367" s="73"/>
      <c r="F2367" s="73"/>
      <c r="G2367" s="73" t="s">
        <v>2400</v>
      </c>
      <c r="H2367" s="73" t="s">
        <v>2433</v>
      </c>
      <c r="I2367" s="73" t="s">
        <v>13</v>
      </c>
      <c r="J2367" s="73" t="s">
        <v>13</v>
      </c>
      <c r="K2367" s="73" t="s">
        <v>13</v>
      </c>
      <c r="L2367" s="73" t="s">
        <v>13</v>
      </c>
      <c r="M2367" s="73" t="s">
        <v>13</v>
      </c>
      <c r="N2367" s="16" t="s">
        <v>4817</v>
      </c>
      <c r="O2367" s="16" t="s">
        <v>53</v>
      </c>
      <c r="P2367" s="16" t="s">
        <v>17</v>
      </c>
      <c r="Q2367" s="16" t="s">
        <v>4849</v>
      </c>
      <c r="R2367" s="73" t="s">
        <v>916</v>
      </c>
    </row>
    <row r="2368" spans="1:18" s="24" customFormat="1">
      <c r="A2368" s="52" t="s">
        <v>4850</v>
      </c>
      <c r="B2368" s="73" t="s">
        <v>5546</v>
      </c>
      <c r="C2368" s="89"/>
      <c r="D2368" s="97"/>
      <c r="E2368" s="73"/>
      <c r="F2368" s="73"/>
      <c r="G2368" s="73" t="s">
        <v>2400</v>
      </c>
      <c r="H2368" s="73" t="s">
        <v>2433</v>
      </c>
      <c r="I2368" s="73" t="s">
        <v>13</v>
      </c>
      <c r="J2368" s="73" t="s">
        <v>13</v>
      </c>
      <c r="K2368" s="73" t="s">
        <v>13</v>
      </c>
      <c r="L2368" s="73" t="s">
        <v>13</v>
      </c>
      <c r="M2368" s="73" t="s">
        <v>13</v>
      </c>
      <c r="N2368" s="16" t="s">
        <v>4820</v>
      </c>
      <c r="O2368" s="16" t="s">
        <v>4821</v>
      </c>
      <c r="P2368" s="16" t="s">
        <v>17</v>
      </c>
      <c r="Q2368" s="16" t="s">
        <v>4849</v>
      </c>
      <c r="R2368" s="73" t="s">
        <v>916</v>
      </c>
    </row>
    <row r="2369" spans="1:18" s="24" customFormat="1">
      <c r="A2369" s="52" t="s">
        <v>4851</v>
      </c>
      <c r="B2369" s="73" t="s">
        <v>5546</v>
      </c>
      <c r="C2369" s="89"/>
      <c r="D2369" s="97"/>
      <c r="E2369" s="73"/>
      <c r="F2369" s="73"/>
      <c r="G2369" s="73" t="s">
        <v>2400</v>
      </c>
      <c r="H2369" s="73" t="s">
        <v>2433</v>
      </c>
      <c r="I2369" s="73" t="s">
        <v>13</v>
      </c>
      <c r="J2369" s="73" t="s">
        <v>13</v>
      </c>
      <c r="K2369" s="73" t="s">
        <v>13</v>
      </c>
      <c r="L2369" s="73" t="s">
        <v>13</v>
      </c>
      <c r="M2369" s="73" t="s">
        <v>13</v>
      </c>
      <c r="N2369" s="16" t="s">
        <v>4823</v>
      </c>
      <c r="O2369" s="16" t="s">
        <v>1457</v>
      </c>
      <c r="P2369" s="16" t="s">
        <v>17</v>
      </c>
      <c r="Q2369" s="16" t="s">
        <v>4849</v>
      </c>
      <c r="R2369" s="73" t="s">
        <v>916</v>
      </c>
    </row>
    <row r="2370" spans="1:18" s="24" customFormat="1">
      <c r="A2370" s="52" t="s">
        <v>4852</v>
      </c>
      <c r="B2370" s="73" t="s">
        <v>5546</v>
      </c>
      <c r="C2370" s="89"/>
      <c r="D2370" s="97"/>
      <c r="E2370" s="73"/>
      <c r="F2370" s="73"/>
      <c r="G2370" s="73" t="s">
        <v>2400</v>
      </c>
      <c r="H2370" s="73" t="s">
        <v>2504</v>
      </c>
      <c r="I2370" s="73" t="s">
        <v>13</v>
      </c>
      <c r="J2370" s="73" t="s">
        <v>13</v>
      </c>
      <c r="K2370" s="73" t="s">
        <v>13</v>
      </c>
      <c r="L2370" s="73" t="s">
        <v>13</v>
      </c>
      <c r="M2370" s="73" t="s">
        <v>13</v>
      </c>
      <c r="N2370" s="16" t="s">
        <v>4817</v>
      </c>
      <c r="O2370" s="16" t="s">
        <v>1822</v>
      </c>
      <c r="P2370" s="16" t="s">
        <v>17</v>
      </c>
      <c r="Q2370" s="16" t="s">
        <v>4853</v>
      </c>
      <c r="R2370" s="73" t="s">
        <v>916</v>
      </c>
    </row>
    <row r="2371" spans="1:18" s="24" customFormat="1">
      <c r="A2371" s="52" t="s">
        <v>4854</v>
      </c>
      <c r="B2371" s="73" t="s">
        <v>5546</v>
      </c>
      <c r="C2371" s="89"/>
      <c r="D2371" s="97"/>
      <c r="E2371" s="73"/>
      <c r="F2371" s="73"/>
      <c r="G2371" s="73" t="s">
        <v>2400</v>
      </c>
      <c r="H2371" s="73" t="s">
        <v>2504</v>
      </c>
      <c r="I2371" s="73" t="s">
        <v>13</v>
      </c>
      <c r="J2371" s="73" t="s">
        <v>13</v>
      </c>
      <c r="K2371" s="73" t="s">
        <v>13</v>
      </c>
      <c r="L2371" s="73" t="s">
        <v>13</v>
      </c>
      <c r="M2371" s="73" t="s">
        <v>13</v>
      </c>
      <c r="N2371" s="16" t="s">
        <v>4820</v>
      </c>
      <c r="O2371" s="16" t="s">
        <v>4827</v>
      </c>
      <c r="P2371" s="16" t="s">
        <v>17</v>
      </c>
      <c r="Q2371" s="16" t="s">
        <v>4853</v>
      </c>
      <c r="R2371" s="73" t="s">
        <v>916</v>
      </c>
    </row>
    <row r="2372" spans="1:18" s="24" customFormat="1">
      <c r="A2372" s="52" t="s">
        <v>4855</v>
      </c>
      <c r="B2372" s="73" t="s">
        <v>5546</v>
      </c>
      <c r="C2372" s="89"/>
      <c r="D2372" s="97"/>
      <c r="E2372" s="73"/>
      <c r="F2372" s="73"/>
      <c r="G2372" s="73" t="s">
        <v>2400</v>
      </c>
      <c r="H2372" s="73" t="s">
        <v>2504</v>
      </c>
      <c r="I2372" s="73" t="s">
        <v>13</v>
      </c>
      <c r="J2372" s="73" t="s">
        <v>13</v>
      </c>
      <c r="K2372" s="73" t="s">
        <v>13</v>
      </c>
      <c r="L2372" s="73" t="s">
        <v>13</v>
      </c>
      <c r="M2372" s="73" t="s">
        <v>13</v>
      </c>
      <c r="N2372" s="16" t="s">
        <v>4823</v>
      </c>
      <c r="O2372" s="16" t="s">
        <v>1480</v>
      </c>
      <c r="P2372" s="16" t="s">
        <v>17</v>
      </c>
      <c r="Q2372" s="16" t="s">
        <v>4853</v>
      </c>
      <c r="R2372" s="73" t="s">
        <v>916</v>
      </c>
    </row>
    <row r="2373" spans="1:18" s="24" customFormat="1">
      <c r="A2373" s="52" t="s">
        <v>4856</v>
      </c>
      <c r="B2373" s="73" t="s">
        <v>5546</v>
      </c>
      <c r="C2373" s="89"/>
      <c r="D2373" s="97"/>
      <c r="E2373" s="73"/>
      <c r="F2373" s="73"/>
      <c r="G2373" s="73" t="s">
        <v>2400</v>
      </c>
      <c r="H2373" s="73" t="s">
        <v>2504</v>
      </c>
      <c r="I2373" s="73" t="s">
        <v>13</v>
      </c>
      <c r="J2373" s="73" t="s">
        <v>13</v>
      </c>
      <c r="K2373" s="73" t="s">
        <v>13</v>
      </c>
      <c r="L2373" s="73" t="s">
        <v>13</v>
      </c>
      <c r="M2373" s="73" t="s">
        <v>13</v>
      </c>
      <c r="N2373" s="16" t="s">
        <v>4830</v>
      </c>
      <c r="O2373" s="16" t="s">
        <v>1819</v>
      </c>
      <c r="P2373" s="16" t="s">
        <v>17</v>
      </c>
      <c r="Q2373" s="16" t="s">
        <v>4853</v>
      </c>
      <c r="R2373" s="73" t="s">
        <v>916</v>
      </c>
    </row>
    <row r="2374" spans="1:18" s="24" customFormat="1">
      <c r="A2374" s="52" t="s">
        <v>4857</v>
      </c>
      <c r="B2374" s="73" t="s">
        <v>5546</v>
      </c>
      <c r="C2374" s="89"/>
      <c r="D2374" s="97"/>
      <c r="E2374" s="73"/>
      <c r="F2374" s="73"/>
      <c r="G2374" s="73" t="s">
        <v>2400</v>
      </c>
      <c r="H2374" s="73" t="s">
        <v>2504</v>
      </c>
      <c r="I2374" s="73" t="s">
        <v>13</v>
      </c>
      <c r="J2374" s="73" t="s">
        <v>13</v>
      </c>
      <c r="K2374" s="73" t="s">
        <v>13</v>
      </c>
      <c r="L2374" s="73" t="s">
        <v>13</v>
      </c>
      <c r="M2374" s="73" t="s">
        <v>13</v>
      </c>
      <c r="N2374" s="16" t="s">
        <v>4832</v>
      </c>
      <c r="O2374" s="16" t="s">
        <v>16</v>
      </c>
      <c r="P2374" s="16" t="s">
        <v>17</v>
      </c>
      <c r="Q2374" s="16" t="s">
        <v>4853</v>
      </c>
      <c r="R2374" s="73" t="s">
        <v>916</v>
      </c>
    </row>
    <row r="2375" spans="1:18" s="24" customFormat="1">
      <c r="A2375" s="52" t="s">
        <v>4858</v>
      </c>
      <c r="B2375" s="73" t="s">
        <v>5546</v>
      </c>
      <c r="C2375" s="89"/>
      <c r="D2375" s="97"/>
      <c r="E2375" s="73"/>
      <c r="F2375" s="73"/>
      <c r="G2375" s="73" t="s">
        <v>2400</v>
      </c>
      <c r="H2375" s="73" t="s">
        <v>2442</v>
      </c>
      <c r="I2375" s="73" t="s">
        <v>13</v>
      </c>
      <c r="J2375" s="73" t="s">
        <v>13</v>
      </c>
      <c r="K2375" s="73" t="s">
        <v>13</v>
      </c>
      <c r="L2375" s="73" t="s">
        <v>13</v>
      </c>
      <c r="M2375" s="73" t="s">
        <v>13</v>
      </c>
      <c r="N2375" s="16" t="s">
        <v>4834</v>
      </c>
      <c r="O2375" s="16" t="s">
        <v>2905</v>
      </c>
      <c r="P2375" s="16" t="s">
        <v>17</v>
      </c>
      <c r="Q2375" s="16" t="s">
        <v>4859</v>
      </c>
      <c r="R2375" s="73" t="s">
        <v>916</v>
      </c>
    </row>
    <row r="2376" spans="1:18" s="24" customFormat="1">
      <c r="A2376" s="52" t="s">
        <v>4860</v>
      </c>
      <c r="B2376" s="73" t="s">
        <v>5546</v>
      </c>
      <c r="C2376" s="89"/>
      <c r="D2376" s="97"/>
      <c r="E2376" s="73"/>
      <c r="F2376" s="73"/>
      <c r="G2376" s="73" t="s">
        <v>2400</v>
      </c>
      <c r="H2376" s="73" t="s">
        <v>2442</v>
      </c>
      <c r="I2376" s="73" t="s">
        <v>13</v>
      </c>
      <c r="J2376" s="73" t="s">
        <v>13</v>
      </c>
      <c r="K2376" s="73" t="s">
        <v>13</v>
      </c>
      <c r="L2376" s="73" t="s">
        <v>13</v>
      </c>
      <c r="M2376" s="73" t="s">
        <v>13</v>
      </c>
      <c r="N2376" s="16" t="s">
        <v>4837</v>
      </c>
      <c r="O2376" s="16" t="s">
        <v>61</v>
      </c>
      <c r="P2376" s="16" t="s">
        <v>17</v>
      </c>
      <c r="Q2376" s="16" t="s">
        <v>4859</v>
      </c>
      <c r="R2376" s="73" t="s">
        <v>916</v>
      </c>
    </row>
    <row r="2377" spans="1:18" s="24" customFormat="1">
      <c r="A2377" s="52" t="s">
        <v>4861</v>
      </c>
      <c r="B2377" s="73" t="s">
        <v>5546</v>
      </c>
      <c r="C2377" s="89"/>
      <c r="D2377" s="97"/>
      <c r="E2377" s="73"/>
      <c r="F2377" s="73"/>
      <c r="G2377" s="73" t="s">
        <v>2400</v>
      </c>
      <c r="H2377" s="73" t="s">
        <v>2442</v>
      </c>
      <c r="I2377" s="73" t="s">
        <v>13</v>
      </c>
      <c r="J2377" s="73" t="s">
        <v>13</v>
      </c>
      <c r="K2377" s="73" t="s">
        <v>13</v>
      </c>
      <c r="L2377" s="73" t="s">
        <v>13</v>
      </c>
      <c r="M2377" s="73" t="s">
        <v>13</v>
      </c>
      <c r="N2377" s="16" t="s">
        <v>4839</v>
      </c>
      <c r="O2377" s="16" t="s">
        <v>1457</v>
      </c>
      <c r="P2377" s="16" t="s">
        <v>17</v>
      </c>
      <c r="Q2377" s="16" t="s">
        <v>4859</v>
      </c>
      <c r="R2377" s="73" t="s">
        <v>916</v>
      </c>
    </row>
    <row r="2378" spans="1:18" s="24" customFormat="1">
      <c r="A2378" s="52" t="s">
        <v>4862</v>
      </c>
      <c r="B2378" s="73" t="s">
        <v>5546</v>
      </c>
      <c r="C2378" s="89"/>
      <c r="D2378" s="97"/>
      <c r="E2378" s="73"/>
      <c r="F2378" s="73"/>
      <c r="G2378" s="73" t="s">
        <v>2400</v>
      </c>
      <c r="H2378" s="73" t="s">
        <v>2442</v>
      </c>
      <c r="I2378" s="73" t="s">
        <v>13</v>
      </c>
      <c r="J2378" s="73" t="s">
        <v>13</v>
      </c>
      <c r="K2378" s="73" t="s">
        <v>13</v>
      </c>
      <c r="L2378" s="73" t="s">
        <v>13</v>
      </c>
      <c r="M2378" s="73" t="s">
        <v>13</v>
      </c>
      <c r="N2378" s="16" t="s">
        <v>4841</v>
      </c>
      <c r="O2378" s="16" t="s">
        <v>298</v>
      </c>
      <c r="P2378" s="16" t="s">
        <v>17</v>
      </c>
      <c r="Q2378" s="16" t="s">
        <v>4859</v>
      </c>
      <c r="R2378" s="73" t="s">
        <v>916</v>
      </c>
    </row>
    <row r="2379" spans="1:18" s="24" customFormat="1">
      <c r="A2379" s="52" t="s">
        <v>4863</v>
      </c>
      <c r="B2379" s="73" t="s">
        <v>5546</v>
      </c>
      <c r="C2379" s="89"/>
      <c r="D2379" s="97"/>
      <c r="E2379" s="73"/>
      <c r="F2379" s="73"/>
      <c r="G2379" s="73" t="s">
        <v>2400</v>
      </c>
      <c r="H2379" s="73" t="s">
        <v>2450</v>
      </c>
      <c r="I2379" s="73" t="s">
        <v>13</v>
      </c>
      <c r="J2379" s="73" t="s">
        <v>13</v>
      </c>
      <c r="K2379" s="73" t="s">
        <v>13</v>
      </c>
      <c r="L2379" s="73" t="s">
        <v>13</v>
      </c>
      <c r="M2379" s="73" t="s">
        <v>13</v>
      </c>
      <c r="N2379" s="16" t="s">
        <v>4864</v>
      </c>
      <c r="O2379" s="16" t="s">
        <v>711</v>
      </c>
      <c r="P2379" s="16" t="s">
        <v>53</v>
      </c>
      <c r="Q2379" s="16" t="s">
        <v>4865</v>
      </c>
      <c r="R2379" s="73" t="s">
        <v>916</v>
      </c>
    </row>
    <row r="2380" spans="1:18" s="24" customFormat="1">
      <c r="A2380" s="52" t="s">
        <v>4866</v>
      </c>
      <c r="B2380" s="73" t="s">
        <v>5546</v>
      </c>
      <c r="C2380" s="89"/>
      <c r="D2380" s="97"/>
      <c r="E2380" s="73"/>
      <c r="F2380" s="73"/>
      <c r="G2380" s="73" t="s">
        <v>2400</v>
      </c>
      <c r="H2380" s="73" t="s">
        <v>2450</v>
      </c>
      <c r="I2380" s="73" t="s">
        <v>13</v>
      </c>
      <c r="J2380" s="73" t="s">
        <v>13</v>
      </c>
      <c r="K2380" s="73" t="s">
        <v>13</v>
      </c>
      <c r="L2380" s="73" t="s">
        <v>13</v>
      </c>
      <c r="M2380" s="73" t="s">
        <v>13</v>
      </c>
      <c r="N2380" s="16" t="s">
        <v>4867</v>
      </c>
      <c r="O2380" s="16" t="s">
        <v>53</v>
      </c>
      <c r="P2380" s="16" t="s">
        <v>53</v>
      </c>
      <c r="Q2380" s="16" t="s">
        <v>4865</v>
      </c>
      <c r="R2380" s="73" t="s">
        <v>916</v>
      </c>
    </row>
    <row r="2381" spans="1:18" s="24" customFormat="1">
      <c r="A2381" s="52" t="s">
        <v>4868</v>
      </c>
      <c r="B2381" s="73" t="s">
        <v>5546</v>
      </c>
      <c r="C2381" s="89"/>
      <c r="D2381" s="97"/>
      <c r="E2381" s="73"/>
      <c r="F2381" s="73"/>
      <c r="G2381" s="73" t="s">
        <v>2400</v>
      </c>
      <c r="H2381" s="73" t="s">
        <v>2450</v>
      </c>
      <c r="I2381" s="73" t="s">
        <v>13</v>
      </c>
      <c r="J2381" s="73" t="s">
        <v>13</v>
      </c>
      <c r="K2381" s="73" t="s">
        <v>13</v>
      </c>
      <c r="L2381" s="73" t="s">
        <v>13</v>
      </c>
      <c r="M2381" s="73" t="s">
        <v>13</v>
      </c>
      <c r="N2381" s="16" t="s">
        <v>4834</v>
      </c>
      <c r="O2381" s="16" t="s">
        <v>17</v>
      </c>
      <c r="P2381" s="16" t="s">
        <v>53</v>
      </c>
      <c r="Q2381" s="16" t="s">
        <v>4865</v>
      </c>
      <c r="R2381" s="73" t="s">
        <v>916</v>
      </c>
    </row>
    <row r="2382" spans="1:18" s="24" customFormat="1">
      <c r="A2382" s="52" t="s">
        <v>4869</v>
      </c>
      <c r="B2382" s="73" t="s">
        <v>5546</v>
      </c>
      <c r="C2382" s="89"/>
      <c r="D2382" s="97"/>
      <c r="E2382" s="73"/>
      <c r="F2382" s="73"/>
      <c r="G2382" s="73" t="s">
        <v>2400</v>
      </c>
      <c r="H2382" s="73" t="s">
        <v>4870</v>
      </c>
      <c r="I2382" s="73" t="s">
        <v>13</v>
      </c>
      <c r="J2382" s="73" t="s">
        <v>13</v>
      </c>
      <c r="K2382" s="73" t="s">
        <v>13</v>
      </c>
      <c r="L2382" s="73" t="s">
        <v>13</v>
      </c>
      <c r="M2382" s="73" t="s">
        <v>13</v>
      </c>
      <c r="N2382" s="16" t="s">
        <v>4871</v>
      </c>
      <c r="O2382" s="16" t="s">
        <v>1240</v>
      </c>
      <c r="P2382" s="16" t="s">
        <v>53</v>
      </c>
      <c r="Q2382" s="16" t="s">
        <v>4872</v>
      </c>
      <c r="R2382" s="73" t="s">
        <v>916</v>
      </c>
    </row>
    <row r="2383" spans="1:18" s="24" customFormat="1">
      <c r="A2383" s="52" t="s">
        <v>4873</v>
      </c>
      <c r="B2383" s="73" t="s">
        <v>5546</v>
      </c>
      <c r="C2383" s="89"/>
      <c r="D2383" s="97"/>
      <c r="E2383" s="73"/>
      <c r="F2383" s="73"/>
      <c r="G2383" s="73" t="s">
        <v>2400</v>
      </c>
      <c r="H2383" s="73" t="s">
        <v>4870</v>
      </c>
      <c r="I2383" s="73" t="s">
        <v>13</v>
      </c>
      <c r="J2383" s="73" t="s">
        <v>13</v>
      </c>
      <c r="K2383" s="73" t="s">
        <v>13</v>
      </c>
      <c r="L2383" s="73" t="s">
        <v>13</v>
      </c>
      <c r="M2383" s="73" t="s">
        <v>13</v>
      </c>
      <c r="N2383" s="16" t="s">
        <v>4874</v>
      </c>
      <c r="O2383" s="16" t="s">
        <v>1457</v>
      </c>
      <c r="P2383" s="16" t="s">
        <v>53</v>
      </c>
      <c r="Q2383" s="16" t="s">
        <v>4872</v>
      </c>
      <c r="R2383" s="73" t="s">
        <v>916</v>
      </c>
    </row>
    <row r="2384" spans="1:18" s="24" customFormat="1">
      <c r="A2384" s="52" t="s">
        <v>4875</v>
      </c>
      <c r="B2384" s="73" t="s">
        <v>5546</v>
      </c>
      <c r="C2384" s="89"/>
      <c r="D2384" s="97"/>
      <c r="E2384" s="73"/>
      <c r="F2384" s="73"/>
      <c r="G2384" s="73" t="s">
        <v>2400</v>
      </c>
      <c r="H2384" s="73" t="s">
        <v>4870</v>
      </c>
      <c r="I2384" s="73" t="s">
        <v>13</v>
      </c>
      <c r="J2384" s="73" t="s">
        <v>13</v>
      </c>
      <c r="K2384" s="73" t="s">
        <v>13</v>
      </c>
      <c r="L2384" s="73" t="s">
        <v>13</v>
      </c>
      <c r="M2384" s="73" t="s">
        <v>13</v>
      </c>
      <c r="N2384" s="16" t="s">
        <v>4876</v>
      </c>
      <c r="O2384" s="16" t="s">
        <v>53</v>
      </c>
      <c r="P2384" s="16" t="s">
        <v>53</v>
      </c>
      <c r="Q2384" s="16" t="s">
        <v>4872</v>
      </c>
      <c r="R2384" s="73" t="s">
        <v>916</v>
      </c>
    </row>
    <row r="2385" spans="1:18" s="24" customFormat="1">
      <c r="A2385" s="52" t="s">
        <v>4877</v>
      </c>
      <c r="B2385" s="73" t="s">
        <v>5546</v>
      </c>
      <c r="C2385" s="89"/>
      <c r="D2385" s="97"/>
      <c r="E2385" s="73"/>
      <c r="F2385" s="73"/>
      <c r="G2385" s="73" t="s">
        <v>2400</v>
      </c>
      <c r="H2385" s="73" t="s">
        <v>4878</v>
      </c>
      <c r="I2385" s="73" t="s">
        <v>13</v>
      </c>
      <c r="J2385" s="73" t="s">
        <v>13</v>
      </c>
      <c r="K2385" s="73" t="s">
        <v>13</v>
      </c>
      <c r="L2385" s="73" t="s">
        <v>13</v>
      </c>
      <c r="M2385" s="73" t="s">
        <v>13</v>
      </c>
      <c r="N2385" s="16" t="s">
        <v>4871</v>
      </c>
      <c r="O2385" s="16" t="s">
        <v>1199</v>
      </c>
      <c r="P2385" s="16" t="s">
        <v>53</v>
      </c>
      <c r="Q2385" s="16" t="s">
        <v>4879</v>
      </c>
      <c r="R2385" s="73" t="s">
        <v>916</v>
      </c>
    </row>
    <row r="2386" spans="1:18" s="24" customFormat="1">
      <c r="A2386" s="52" t="s">
        <v>4880</v>
      </c>
      <c r="B2386" s="73" t="s">
        <v>5546</v>
      </c>
      <c r="C2386" s="89"/>
      <c r="D2386" s="97"/>
      <c r="E2386" s="73"/>
      <c r="F2386" s="73"/>
      <c r="G2386" s="73" t="s">
        <v>2400</v>
      </c>
      <c r="H2386" s="73" t="s">
        <v>4878</v>
      </c>
      <c r="I2386" s="73" t="s">
        <v>13</v>
      </c>
      <c r="J2386" s="73" t="s">
        <v>13</v>
      </c>
      <c r="K2386" s="73" t="s">
        <v>13</v>
      </c>
      <c r="L2386" s="73" t="s">
        <v>13</v>
      </c>
      <c r="M2386" s="73" t="s">
        <v>13</v>
      </c>
      <c r="N2386" s="16" t="s">
        <v>4874</v>
      </c>
      <c r="O2386" s="16" t="s">
        <v>16</v>
      </c>
      <c r="P2386" s="16" t="s">
        <v>53</v>
      </c>
      <c r="Q2386" s="16" t="s">
        <v>4879</v>
      </c>
      <c r="R2386" s="73" t="s">
        <v>916</v>
      </c>
    </row>
    <row r="2387" spans="1:18" s="24" customFormat="1">
      <c r="A2387" s="52" t="s">
        <v>4881</v>
      </c>
      <c r="B2387" s="73" t="s">
        <v>5546</v>
      </c>
      <c r="C2387" s="89"/>
      <c r="D2387" s="97"/>
      <c r="E2387" s="73"/>
      <c r="F2387" s="73"/>
      <c r="G2387" s="73" t="s">
        <v>2400</v>
      </c>
      <c r="H2387" s="73" t="s">
        <v>2452</v>
      </c>
      <c r="I2387" s="73" t="s">
        <v>13</v>
      </c>
      <c r="J2387" s="73" t="s">
        <v>13</v>
      </c>
      <c r="K2387" s="73" t="s">
        <v>13</v>
      </c>
      <c r="L2387" s="73" t="s">
        <v>13</v>
      </c>
      <c r="M2387" s="73" t="s">
        <v>13</v>
      </c>
      <c r="N2387" s="16" t="s">
        <v>4864</v>
      </c>
      <c r="O2387" s="16" t="s">
        <v>711</v>
      </c>
      <c r="P2387" s="16" t="s">
        <v>17</v>
      </c>
      <c r="Q2387" s="16" t="s">
        <v>4882</v>
      </c>
      <c r="R2387" s="73" t="s">
        <v>916</v>
      </c>
    </row>
    <row r="2388" spans="1:18" s="24" customFormat="1">
      <c r="A2388" s="52" t="s">
        <v>4883</v>
      </c>
      <c r="B2388" s="73" t="s">
        <v>5546</v>
      </c>
      <c r="C2388" s="89"/>
      <c r="D2388" s="97"/>
      <c r="E2388" s="73"/>
      <c r="F2388" s="73"/>
      <c r="G2388" s="73" t="s">
        <v>2400</v>
      </c>
      <c r="H2388" s="73" t="s">
        <v>2452</v>
      </c>
      <c r="I2388" s="73" t="s">
        <v>13</v>
      </c>
      <c r="J2388" s="73" t="s">
        <v>13</v>
      </c>
      <c r="K2388" s="73" t="s">
        <v>13</v>
      </c>
      <c r="L2388" s="73" t="s">
        <v>13</v>
      </c>
      <c r="M2388" s="73" t="s">
        <v>13</v>
      </c>
      <c r="N2388" s="16" t="s">
        <v>4867</v>
      </c>
      <c r="O2388" s="16" t="s">
        <v>53</v>
      </c>
      <c r="P2388" s="16" t="s">
        <v>17</v>
      </c>
      <c r="Q2388" s="16" t="s">
        <v>4882</v>
      </c>
      <c r="R2388" s="73" t="s">
        <v>916</v>
      </c>
    </row>
    <row r="2389" spans="1:18" s="24" customFormat="1">
      <c r="A2389" s="52" t="s">
        <v>4884</v>
      </c>
      <c r="B2389" s="73" t="s">
        <v>5546</v>
      </c>
      <c r="C2389" s="89"/>
      <c r="D2389" s="97"/>
      <c r="E2389" s="73"/>
      <c r="F2389" s="73"/>
      <c r="G2389" s="73" t="s">
        <v>2400</v>
      </c>
      <c r="H2389" s="73" t="s">
        <v>2452</v>
      </c>
      <c r="I2389" s="73" t="s">
        <v>13</v>
      </c>
      <c r="J2389" s="73" t="s">
        <v>13</v>
      </c>
      <c r="K2389" s="73" t="s">
        <v>13</v>
      </c>
      <c r="L2389" s="73" t="s">
        <v>13</v>
      </c>
      <c r="M2389" s="73" t="s">
        <v>13</v>
      </c>
      <c r="N2389" s="16" t="s">
        <v>4834</v>
      </c>
      <c r="O2389" s="16" t="s">
        <v>17</v>
      </c>
      <c r="P2389" s="16" t="s">
        <v>17</v>
      </c>
      <c r="Q2389" s="16" t="s">
        <v>4882</v>
      </c>
      <c r="R2389" s="73" t="s">
        <v>916</v>
      </c>
    </row>
    <row r="2390" spans="1:18" s="24" customFormat="1">
      <c r="A2390" s="52" t="s">
        <v>4885</v>
      </c>
      <c r="B2390" s="73" t="s">
        <v>5546</v>
      </c>
      <c r="C2390" s="89"/>
      <c r="D2390" s="97"/>
      <c r="E2390" s="73"/>
      <c r="F2390" s="73"/>
      <c r="G2390" s="73" t="s">
        <v>2400</v>
      </c>
      <c r="H2390" s="73" t="s">
        <v>4886</v>
      </c>
      <c r="I2390" s="73" t="s">
        <v>13</v>
      </c>
      <c r="J2390" s="73" t="s">
        <v>13</v>
      </c>
      <c r="K2390" s="73" t="s">
        <v>13</v>
      </c>
      <c r="L2390" s="73" t="s">
        <v>13</v>
      </c>
      <c r="M2390" s="73" t="s">
        <v>13</v>
      </c>
      <c r="N2390" s="16" t="s">
        <v>4871</v>
      </c>
      <c r="O2390" s="16" t="s">
        <v>1240</v>
      </c>
      <c r="P2390" s="16" t="s">
        <v>17</v>
      </c>
      <c r="Q2390" s="16" t="s">
        <v>4887</v>
      </c>
      <c r="R2390" s="73" t="s">
        <v>916</v>
      </c>
    </row>
    <row r="2391" spans="1:18" s="24" customFormat="1">
      <c r="A2391" s="52" t="s">
        <v>4888</v>
      </c>
      <c r="B2391" s="73" t="s">
        <v>5546</v>
      </c>
      <c r="C2391" s="89"/>
      <c r="D2391" s="97"/>
      <c r="E2391" s="73"/>
      <c r="F2391" s="73"/>
      <c r="G2391" s="73" t="s">
        <v>2400</v>
      </c>
      <c r="H2391" s="73" t="s">
        <v>4886</v>
      </c>
      <c r="I2391" s="73" t="s">
        <v>13</v>
      </c>
      <c r="J2391" s="73" t="s">
        <v>13</v>
      </c>
      <c r="K2391" s="73" t="s">
        <v>13</v>
      </c>
      <c r="L2391" s="73" t="s">
        <v>13</v>
      </c>
      <c r="M2391" s="73" t="s">
        <v>13</v>
      </c>
      <c r="N2391" s="16" t="s">
        <v>4874</v>
      </c>
      <c r="O2391" s="16" t="s">
        <v>1457</v>
      </c>
      <c r="P2391" s="16" t="s">
        <v>17</v>
      </c>
      <c r="Q2391" s="16" t="s">
        <v>4887</v>
      </c>
      <c r="R2391" s="73" t="s">
        <v>916</v>
      </c>
    </row>
    <row r="2392" spans="1:18" s="24" customFormat="1">
      <c r="A2392" s="52" t="s">
        <v>4889</v>
      </c>
      <c r="B2392" s="73" t="s">
        <v>5546</v>
      </c>
      <c r="C2392" s="89"/>
      <c r="D2392" s="97"/>
      <c r="E2392" s="73"/>
      <c r="F2392" s="73"/>
      <c r="G2392" s="73" t="s">
        <v>2400</v>
      </c>
      <c r="H2392" s="73" t="s">
        <v>4886</v>
      </c>
      <c r="I2392" s="73" t="s">
        <v>13</v>
      </c>
      <c r="J2392" s="73" t="s">
        <v>13</v>
      </c>
      <c r="K2392" s="73" t="s">
        <v>13</v>
      </c>
      <c r="L2392" s="73" t="s">
        <v>13</v>
      </c>
      <c r="M2392" s="73" t="s">
        <v>13</v>
      </c>
      <c r="N2392" s="16" t="s">
        <v>4876</v>
      </c>
      <c r="O2392" s="16" t="s">
        <v>53</v>
      </c>
      <c r="P2392" s="16" t="s">
        <v>17</v>
      </c>
      <c r="Q2392" s="16" t="s">
        <v>4887</v>
      </c>
      <c r="R2392" s="73" t="s">
        <v>916</v>
      </c>
    </row>
    <row r="2393" spans="1:18" s="24" customFormat="1">
      <c r="A2393" s="52" t="s">
        <v>4890</v>
      </c>
      <c r="B2393" s="73" t="s">
        <v>5546</v>
      </c>
      <c r="C2393" s="89"/>
      <c r="D2393" s="97"/>
      <c r="E2393" s="73"/>
      <c r="F2393" s="73"/>
      <c r="G2393" s="73" t="s">
        <v>2400</v>
      </c>
      <c r="H2393" s="73" t="s">
        <v>4891</v>
      </c>
      <c r="I2393" s="73" t="s">
        <v>13</v>
      </c>
      <c r="J2393" s="73" t="s">
        <v>13</v>
      </c>
      <c r="K2393" s="73" t="s">
        <v>13</v>
      </c>
      <c r="L2393" s="73" t="s">
        <v>13</v>
      </c>
      <c r="M2393" s="73" t="s">
        <v>13</v>
      </c>
      <c r="N2393" s="16" t="s">
        <v>4871</v>
      </c>
      <c r="O2393" s="16" t="s">
        <v>1199</v>
      </c>
      <c r="P2393" s="16" t="s">
        <v>17</v>
      </c>
      <c r="Q2393" s="16" t="s">
        <v>4892</v>
      </c>
      <c r="R2393" s="73" t="s">
        <v>916</v>
      </c>
    </row>
    <row r="2394" spans="1:18" s="24" customFormat="1">
      <c r="A2394" s="52" t="s">
        <v>4893</v>
      </c>
      <c r="B2394" s="73" t="s">
        <v>5546</v>
      </c>
      <c r="C2394" s="89"/>
      <c r="D2394" s="97"/>
      <c r="E2394" s="73"/>
      <c r="F2394" s="73"/>
      <c r="G2394" s="73" t="s">
        <v>2400</v>
      </c>
      <c r="H2394" s="73" t="s">
        <v>4891</v>
      </c>
      <c r="I2394" s="73" t="s">
        <v>13</v>
      </c>
      <c r="J2394" s="73" t="s">
        <v>13</v>
      </c>
      <c r="K2394" s="73" t="s">
        <v>13</v>
      </c>
      <c r="L2394" s="73" t="s">
        <v>13</v>
      </c>
      <c r="M2394" s="73" t="s">
        <v>13</v>
      </c>
      <c r="N2394" s="16" t="s">
        <v>4874</v>
      </c>
      <c r="O2394" s="16" t="s">
        <v>16</v>
      </c>
      <c r="P2394" s="16" t="s">
        <v>17</v>
      </c>
      <c r="Q2394" s="16" t="s">
        <v>4892</v>
      </c>
      <c r="R2394" s="73" t="s">
        <v>916</v>
      </c>
    </row>
    <row r="2395" spans="1:18" s="24" customFormat="1">
      <c r="A2395" s="52" t="s">
        <v>4894</v>
      </c>
      <c r="B2395" s="73" t="s">
        <v>5546</v>
      </c>
      <c r="C2395" s="89"/>
      <c r="D2395" s="97"/>
      <c r="E2395" s="73"/>
      <c r="F2395" s="73"/>
      <c r="G2395" s="73" t="s">
        <v>2400</v>
      </c>
      <c r="H2395" s="73" t="s">
        <v>4895</v>
      </c>
      <c r="I2395" s="73" t="s">
        <v>13</v>
      </c>
      <c r="J2395" s="73" t="s">
        <v>13</v>
      </c>
      <c r="K2395" s="73" t="s">
        <v>13</v>
      </c>
      <c r="L2395" s="73" t="s">
        <v>13</v>
      </c>
      <c r="M2395" s="73" t="s">
        <v>13</v>
      </c>
      <c r="N2395" s="16" t="s">
        <v>21</v>
      </c>
      <c r="O2395" s="16" t="s">
        <v>298</v>
      </c>
      <c r="P2395" s="16" t="s">
        <v>53</v>
      </c>
      <c r="Q2395" s="16" t="s">
        <v>4896</v>
      </c>
      <c r="R2395" s="73" t="s">
        <v>916</v>
      </c>
    </row>
    <row r="2396" spans="1:18" s="24" customFormat="1">
      <c r="A2396" s="52" t="s">
        <v>4897</v>
      </c>
      <c r="B2396" s="73" t="s">
        <v>5546</v>
      </c>
      <c r="C2396" s="89"/>
      <c r="D2396" s="97"/>
      <c r="E2396" s="73"/>
      <c r="F2396" s="73"/>
      <c r="G2396" s="73" t="s">
        <v>2400</v>
      </c>
      <c r="H2396" s="73" t="s">
        <v>4898</v>
      </c>
      <c r="I2396" s="73" t="s">
        <v>13</v>
      </c>
      <c r="J2396" s="73" t="s">
        <v>13</v>
      </c>
      <c r="K2396" s="73" t="s">
        <v>13</v>
      </c>
      <c r="L2396" s="73" t="s">
        <v>13</v>
      </c>
      <c r="M2396" s="73" t="s">
        <v>13</v>
      </c>
      <c r="N2396" s="16" t="s">
        <v>21</v>
      </c>
      <c r="O2396" s="16" t="s">
        <v>298</v>
      </c>
      <c r="P2396" s="16" t="s">
        <v>17</v>
      </c>
      <c r="Q2396" s="16" t="s">
        <v>4899</v>
      </c>
      <c r="R2396" s="73" t="s">
        <v>916</v>
      </c>
    </row>
    <row r="2397" spans="1:18" s="24" customFormat="1">
      <c r="A2397" s="52" t="s">
        <v>4900</v>
      </c>
      <c r="B2397" s="73" t="s">
        <v>5546</v>
      </c>
      <c r="C2397" s="89"/>
      <c r="D2397" s="97"/>
      <c r="E2397" s="73"/>
      <c r="F2397" s="73"/>
      <c r="G2397" s="73" t="s">
        <v>2400</v>
      </c>
      <c r="H2397" s="73" t="s">
        <v>2460</v>
      </c>
      <c r="I2397" s="73" t="s">
        <v>13</v>
      </c>
      <c r="J2397" s="73" t="s">
        <v>13</v>
      </c>
      <c r="K2397" s="73" t="s">
        <v>13</v>
      </c>
      <c r="L2397" s="73" t="s">
        <v>13</v>
      </c>
      <c r="M2397" s="73" t="s">
        <v>13</v>
      </c>
      <c r="N2397" s="16" t="s">
        <v>4901</v>
      </c>
      <c r="O2397" s="16" t="s">
        <v>53</v>
      </c>
      <c r="P2397" s="16" t="s">
        <v>53</v>
      </c>
      <c r="Q2397" s="16" t="s">
        <v>4902</v>
      </c>
      <c r="R2397" s="73" t="s">
        <v>916</v>
      </c>
    </row>
    <row r="2398" spans="1:18" s="24" customFormat="1">
      <c r="A2398" s="52" t="s">
        <v>4903</v>
      </c>
      <c r="B2398" s="73" t="s">
        <v>5546</v>
      </c>
      <c r="C2398" s="89"/>
      <c r="D2398" s="97"/>
      <c r="E2398" s="73"/>
      <c r="F2398" s="73"/>
      <c r="G2398" s="73" t="s">
        <v>2400</v>
      </c>
      <c r="H2398" s="73" t="s">
        <v>2460</v>
      </c>
      <c r="I2398" s="73" t="s">
        <v>13</v>
      </c>
      <c r="J2398" s="73" t="s">
        <v>13</v>
      </c>
      <c r="K2398" s="73" t="s">
        <v>13</v>
      </c>
      <c r="L2398" s="73" t="s">
        <v>13</v>
      </c>
      <c r="M2398" s="73" t="s">
        <v>13</v>
      </c>
      <c r="N2398" s="16" t="s">
        <v>4904</v>
      </c>
      <c r="O2398" s="16" t="s">
        <v>4905</v>
      </c>
      <c r="P2398" s="16" t="s">
        <v>53</v>
      </c>
      <c r="Q2398" s="16" t="s">
        <v>4902</v>
      </c>
      <c r="R2398" s="73" t="s">
        <v>916</v>
      </c>
    </row>
    <row r="2399" spans="1:18" s="24" customFormat="1">
      <c r="A2399" s="52" t="s">
        <v>4906</v>
      </c>
      <c r="B2399" s="73" t="s">
        <v>5546</v>
      </c>
      <c r="C2399" s="89"/>
      <c r="D2399" s="97"/>
      <c r="E2399" s="73"/>
      <c r="F2399" s="73"/>
      <c r="G2399" s="73" t="s">
        <v>2400</v>
      </c>
      <c r="H2399" s="73" t="s">
        <v>2460</v>
      </c>
      <c r="I2399" s="73" t="s">
        <v>13</v>
      </c>
      <c r="J2399" s="73" t="s">
        <v>13</v>
      </c>
      <c r="K2399" s="73" t="s">
        <v>13</v>
      </c>
      <c r="L2399" s="73" t="s">
        <v>13</v>
      </c>
      <c r="M2399" s="73" t="s">
        <v>13</v>
      </c>
      <c r="N2399" s="16" t="s">
        <v>4907</v>
      </c>
      <c r="O2399" s="16" t="s">
        <v>4908</v>
      </c>
      <c r="P2399" s="16" t="s">
        <v>53</v>
      </c>
      <c r="Q2399" s="16" t="s">
        <v>4902</v>
      </c>
      <c r="R2399" s="73" t="s">
        <v>916</v>
      </c>
    </row>
    <row r="2400" spans="1:18" s="24" customFormat="1">
      <c r="A2400" s="52" t="s">
        <v>4909</v>
      </c>
      <c r="B2400" s="73" t="s">
        <v>5546</v>
      </c>
      <c r="C2400" s="89"/>
      <c r="D2400" s="97"/>
      <c r="E2400" s="73"/>
      <c r="F2400" s="73"/>
      <c r="G2400" s="73" t="s">
        <v>2400</v>
      </c>
      <c r="H2400" s="73" t="s">
        <v>2460</v>
      </c>
      <c r="I2400" s="73" t="s">
        <v>13</v>
      </c>
      <c r="J2400" s="73" t="s">
        <v>13</v>
      </c>
      <c r="K2400" s="73" t="s">
        <v>13</v>
      </c>
      <c r="L2400" s="73" t="s">
        <v>13</v>
      </c>
      <c r="M2400" s="73" t="s">
        <v>13</v>
      </c>
      <c r="N2400" s="16" t="s">
        <v>4910</v>
      </c>
      <c r="O2400" s="16" t="s">
        <v>4911</v>
      </c>
      <c r="P2400" s="16" t="s">
        <v>53</v>
      </c>
      <c r="Q2400" s="16" t="s">
        <v>4902</v>
      </c>
      <c r="R2400" s="73" t="s">
        <v>916</v>
      </c>
    </row>
    <row r="2401" spans="1:18" s="24" customFormat="1">
      <c r="A2401" s="52" t="s">
        <v>4912</v>
      </c>
      <c r="B2401" s="73" t="s">
        <v>5546</v>
      </c>
      <c r="C2401" s="89"/>
      <c r="D2401" s="97"/>
      <c r="E2401" s="73"/>
      <c r="F2401" s="73"/>
      <c r="G2401" s="73" t="s">
        <v>2400</v>
      </c>
      <c r="H2401" s="73" t="s">
        <v>4913</v>
      </c>
      <c r="I2401" s="73" t="s">
        <v>13</v>
      </c>
      <c r="J2401" s="73" t="s">
        <v>13</v>
      </c>
      <c r="K2401" s="73" t="s">
        <v>13</v>
      </c>
      <c r="L2401" s="73" t="s">
        <v>13</v>
      </c>
      <c r="M2401" s="73" t="s">
        <v>13</v>
      </c>
      <c r="N2401" s="16" t="s">
        <v>4914</v>
      </c>
      <c r="O2401" s="16" t="s">
        <v>4908</v>
      </c>
      <c r="P2401" s="16" t="s">
        <v>53</v>
      </c>
      <c r="Q2401" s="16" t="s">
        <v>4915</v>
      </c>
      <c r="R2401" s="73" t="s">
        <v>916</v>
      </c>
    </row>
    <row r="2402" spans="1:18" s="24" customFormat="1">
      <c r="A2402" s="52" t="s">
        <v>4916</v>
      </c>
      <c r="B2402" s="73" t="s">
        <v>5546</v>
      </c>
      <c r="C2402" s="89"/>
      <c r="D2402" s="97"/>
      <c r="E2402" s="73"/>
      <c r="F2402" s="73"/>
      <c r="G2402" s="73" t="s">
        <v>2400</v>
      </c>
      <c r="H2402" s="73" t="s">
        <v>4913</v>
      </c>
      <c r="I2402" s="73" t="s">
        <v>13</v>
      </c>
      <c r="J2402" s="73" t="s">
        <v>13</v>
      </c>
      <c r="K2402" s="73" t="s">
        <v>13</v>
      </c>
      <c r="L2402" s="73" t="s">
        <v>13</v>
      </c>
      <c r="M2402" s="73" t="s">
        <v>13</v>
      </c>
      <c r="N2402" s="16" t="s">
        <v>4917</v>
      </c>
      <c r="O2402" s="16" t="s">
        <v>53</v>
      </c>
      <c r="P2402" s="16" t="s">
        <v>53</v>
      </c>
      <c r="Q2402" s="16" t="s">
        <v>4915</v>
      </c>
      <c r="R2402" s="73" t="s">
        <v>916</v>
      </c>
    </row>
    <row r="2403" spans="1:18" s="24" customFormat="1">
      <c r="A2403" s="52" t="s">
        <v>4918</v>
      </c>
      <c r="B2403" s="73" t="s">
        <v>5546</v>
      </c>
      <c r="C2403" s="89"/>
      <c r="D2403" s="97"/>
      <c r="E2403" s="73"/>
      <c r="F2403" s="73"/>
      <c r="G2403" s="73" t="s">
        <v>2400</v>
      </c>
      <c r="H2403" s="73" t="s">
        <v>4913</v>
      </c>
      <c r="I2403" s="73" t="s">
        <v>13</v>
      </c>
      <c r="J2403" s="73" t="s">
        <v>13</v>
      </c>
      <c r="K2403" s="73" t="s">
        <v>13</v>
      </c>
      <c r="L2403" s="73" t="s">
        <v>13</v>
      </c>
      <c r="M2403" s="73" t="s">
        <v>13</v>
      </c>
      <c r="N2403" s="16" t="s">
        <v>4919</v>
      </c>
      <c r="O2403" s="16" t="s">
        <v>2853</v>
      </c>
      <c r="P2403" s="16" t="s">
        <v>53</v>
      </c>
      <c r="Q2403" s="16" t="s">
        <v>4915</v>
      </c>
      <c r="R2403" s="73" t="s">
        <v>916</v>
      </c>
    </row>
    <row r="2404" spans="1:18" s="24" customFormat="1">
      <c r="A2404" s="52" t="s">
        <v>4920</v>
      </c>
      <c r="B2404" s="73" t="s">
        <v>5546</v>
      </c>
      <c r="C2404" s="89"/>
      <c r="D2404" s="97"/>
      <c r="E2404" s="73"/>
      <c r="F2404" s="73"/>
      <c r="G2404" s="73" t="s">
        <v>2400</v>
      </c>
      <c r="H2404" s="73" t="s">
        <v>2462</v>
      </c>
      <c r="I2404" s="73" t="s">
        <v>13</v>
      </c>
      <c r="J2404" s="73" t="s">
        <v>13</v>
      </c>
      <c r="K2404" s="73" t="s">
        <v>13</v>
      </c>
      <c r="L2404" s="73" t="s">
        <v>13</v>
      </c>
      <c r="M2404" s="73" t="s">
        <v>13</v>
      </c>
      <c r="N2404" s="16" t="s">
        <v>4901</v>
      </c>
      <c r="O2404" s="16" t="s">
        <v>53</v>
      </c>
      <c r="P2404" s="16" t="s">
        <v>17</v>
      </c>
      <c r="Q2404" s="16" t="s">
        <v>4921</v>
      </c>
      <c r="R2404" s="73" t="s">
        <v>916</v>
      </c>
    </row>
    <row r="2405" spans="1:18" s="24" customFormat="1">
      <c r="A2405" s="52" t="s">
        <v>4922</v>
      </c>
      <c r="B2405" s="73" t="s">
        <v>5546</v>
      </c>
      <c r="C2405" s="89"/>
      <c r="D2405" s="97"/>
      <c r="E2405" s="73"/>
      <c r="F2405" s="73"/>
      <c r="G2405" s="73" t="s">
        <v>2400</v>
      </c>
      <c r="H2405" s="73" t="s">
        <v>2462</v>
      </c>
      <c r="I2405" s="73" t="s">
        <v>13</v>
      </c>
      <c r="J2405" s="73" t="s">
        <v>13</v>
      </c>
      <c r="K2405" s="73" t="s">
        <v>13</v>
      </c>
      <c r="L2405" s="73" t="s">
        <v>13</v>
      </c>
      <c r="M2405" s="73" t="s">
        <v>13</v>
      </c>
      <c r="N2405" s="16" t="s">
        <v>4904</v>
      </c>
      <c r="O2405" s="16" t="s">
        <v>4905</v>
      </c>
      <c r="P2405" s="16" t="s">
        <v>17</v>
      </c>
      <c r="Q2405" s="16" t="s">
        <v>4921</v>
      </c>
      <c r="R2405" s="73" t="s">
        <v>916</v>
      </c>
    </row>
    <row r="2406" spans="1:18" s="24" customFormat="1">
      <c r="A2406" s="52" t="s">
        <v>4923</v>
      </c>
      <c r="B2406" s="73" t="s">
        <v>5546</v>
      </c>
      <c r="C2406" s="89"/>
      <c r="D2406" s="97"/>
      <c r="E2406" s="73"/>
      <c r="F2406" s="73"/>
      <c r="G2406" s="73" t="s">
        <v>2400</v>
      </c>
      <c r="H2406" s="73" t="s">
        <v>2462</v>
      </c>
      <c r="I2406" s="73" t="s">
        <v>13</v>
      </c>
      <c r="J2406" s="73" t="s">
        <v>13</v>
      </c>
      <c r="K2406" s="73" t="s">
        <v>13</v>
      </c>
      <c r="L2406" s="73" t="s">
        <v>13</v>
      </c>
      <c r="M2406" s="73" t="s">
        <v>13</v>
      </c>
      <c r="N2406" s="16" t="s">
        <v>4907</v>
      </c>
      <c r="O2406" s="16" t="s">
        <v>4908</v>
      </c>
      <c r="P2406" s="16" t="s">
        <v>17</v>
      </c>
      <c r="Q2406" s="16" t="s">
        <v>4921</v>
      </c>
      <c r="R2406" s="73" t="s">
        <v>916</v>
      </c>
    </row>
    <row r="2407" spans="1:18" s="24" customFormat="1">
      <c r="A2407" s="52" t="s">
        <v>4924</v>
      </c>
      <c r="B2407" s="73" t="s">
        <v>5546</v>
      </c>
      <c r="C2407" s="89"/>
      <c r="D2407" s="97"/>
      <c r="E2407" s="73"/>
      <c r="F2407" s="73"/>
      <c r="G2407" s="73" t="s">
        <v>2400</v>
      </c>
      <c r="H2407" s="73" t="s">
        <v>2462</v>
      </c>
      <c r="I2407" s="73" t="s">
        <v>13</v>
      </c>
      <c r="J2407" s="73" t="s">
        <v>13</v>
      </c>
      <c r="K2407" s="73" t="s">
        <v>13</v>
      </c>
      <c r="L2407" s="73" t="s">
        <v>13</v>
      </c>
      <c r="M2407" s="73" t="s">
        <v>13</v>
      </c>
      <c r="N2407" s="16" t="s">
        <v>4910</v>
      </c>
      <c r="O2407" s="16" t="s">
        <v>4911</v>
      </c>
      <c r="P2407" s="16" t="s">
        <v>17</v>
      </c>
      <c r="Q2407" s="16" t="s">
        <v>4921</v>
      </c>
      <c r="R2407" s="73" t="s">
        <v>916</v>
      </c>
    </row>
    <row r="2408" spans="1:18" s="24" customFormat="1">
      <c r="A2408" s="52" t="s">
        <v>4925</v>
      </c>
      <c r="B2408" s="73" t="s">
        <v>5546</v>
      </c>
      <c r="C2408" s="89"/>
      <c r="D2408" s="97"/>
      <c r="E2408" s="73"/>
      <c r="F2408" s="73"/>
      <c r="G2408" s="73" t="s">
        <v>2400</v>
      </c>
      <c r="H2408" s="73" t="s">
        <v>4926</v>
      </c>
      <c r="I2408" s="73" t="s">
        <v>13</v>
      </c>
      <c r="J2408" s="73" t="s">
        <v>13</v>
      </c>
      <c r="K2408" s="73" t="s">
        <v>13</v>
      </c>
      <c r="L2408" s="73" t="s">
        <v>13</v>
      </c>
      <c r="M2408" s="73" t="s">
        <v>13</v>
      </c>
      <c r="N2408" s="16" t="s">
        <v>4914</v>
      </c>
      <c r="O2408" s="16" t="s">
        <v>4908</v>
      </c>
      <c r="P2408" s="16" t="s">
        <v>17</v>
      </c>
      <c r="Q2408" s="16" t="s">
        <v>4927</v>
      </c>
      <c r="R2408" s="73" t="s">
        <v>916</v>
      </c>
    </row>
    <row r="2409" spans="1:18" s="24" customFormat="1">
      <c r="A2409" s="52" t="s">
        <v>4928</v>
      </c>
      <c r="B2409" s="73" t="s">
        <v>5546</v>
      </c>
      <c r="C2409" s="89"/>
      <c r="D2409" s="97"/>
      <c r="E2409" s="73"/>
      <c r="F2409" s="73"/>
      <c r="G2409" s="73" t="s">
        <v>2400</v>
      </c>
      <c r="H2409" s="73" t="s">
        <v>4926</v>
      </c>
      <c r="I2409" s="73" t="s">
        <v>13</v>
      </c>
      <c r="J2409" s="73" t="s">
        <v>13</v>
      </c>
      <c r="K2409" s="73" t="s">
        <v>13</v>
      </c>
      <c r="L2409" s="73" t="s">
        <v>13</v>
      </c>
      <c r="M2409" s="73" t="s">
        <v>13</v>
      </c>
      <c r="N2409" s="16" t="s">
        <v>4917</v>
      </c>
      <c r="O2409" s="16" t="s">
        <v>53</v>
      </c>
      <c r="P2409" s="16" t="s">
        <v>17</v>
      </c>
      <c r="Q2409" s="16" t="s">
        <v>4927</v>
      </c>
      <c r="R2409" s="73" t="s">
        <v>916</v>
      </c>
    </row>
    <row r="2410" spans="1:18" s="24" customFormat="1">
      <c r="A2410" s="52" t="s">
        <v>4929</v>
      </c>
      <c r="B2410" s="73" t="s">
        <v>5546</v>
      </c>
      <c r="C2410" s="89"/>
      <c r="D2410" s="97"/>
      <c r="E2410" s="73"/>
      <c r="F2410" s="73"/>
      <c r="G2410" s="73" t="s">
        <v>2400</v>
      </c>
      <c r="H2410" s="73" t="s">
        <v>4926</v>
      </c>
      <c r="I2410" s="73" t="s">
        <v>13</v>
      </c>
      <c r="J2410" s="73" t="s">
        <v>13</v>
      </c>
      <c r="K2410" s="73" t="s">
        <v>13</v>
      </c>
      <c r="L2410" s="73" t="s">
        <v>13</v>
      </c>
      <c r="M2410" s="73" t="s">
        <v>13</v>
      </c>
      <c r="N2410" s="16" t="s">
        <v>4919</v>
      </c>
      <c r="O2410" s="16" t="s">
        <v>2853</v>
      </c>
      <c r="P2410" s="16" t="s">
        <v>17</v>
      </c>
      <c r="Q2410" s="16" t="s">
        <v>4927</v>
      </c>
      <c r="R2410" s="73" t="s">
        <v>916</v>
      </c>
    </row>
    <row r="2411" spans="1:18" s="24" customFormat="1">
      <c r="A2411" s="52" t="s">
        <v>4930</v>
      </c>
      <c r="B2411" s="73" t="s">
        <v>5546</v>
      </c>
      <c r="C2411" s="89"/>
      <c r="D2411" s="97"/>
      <c r="E2411" s="73"/>
      <c r="F2411" s="73"/>
      <c r="G2411" s="73" t="s">
        <v>2400</v>
      </c>
      <c r="H2411" s="73" t="s">
        <v>2470</v>
      </c>
      <c r="I2411" s="73" t="s">
        <v>13</v>
      </c>
      <c r="J2411" s="73" t="s">
        <v>13</v>
      </c>
      <c r="K2411" s="73" t="s">
        <v>13</v>
      </c>
      <c r="L2411" s="73" t="s">
        <v>13</v>
      </c>
      <c r="M2411" s="73" t="s">
        <v>13</v>
      </c>
      <c r="N2411" s="16" t="s">
        <v>289</v>
      </c>
      <c r="O2411" s="16" t="s">
        <v>1457</v>
      </c>
      <c r="P2411" s="16" t="s">
        <v>53</v>
      </c>
      <c r="Q2411" s="16" t="s">
        <v>4931</v>
      </c>
      <c r="R2411" s="73" t="s">
        <v>916</v>
      </c>
    </row>
    <row r="2412" spans="1:18" s="24" customFormat="1">
      <c r="A2412" s="52" t="s">
        <v>4932</v>
      </c>
      <c r="B2412" s="73" t="s">
        <v>5546</v>
      </c>
      <c r="C2412" s="89"/>
      <c r="D2412" s="97"/>
      <c r="E2412" s="73"/>
      <c r="F2412" s="73"/>
      <c r="G2412" s="73" t="s">
        <v>2400</v>
      </c>
      <c r="H2412" s="73" t="s">
        <v>2481</v>
      </c>
      <c r="I2412" s="73" t="s">
        <v>13</v>
      </c>
      <c r="J2412" s="73" t="s">
        <v>13</v>
      </c>
      <c r="K2412" s="73" t="s">
        <v>13</v>
      </c>
      <c r="L2412" s="73" t="s">
        <v>13</v>
      </c>
      <c r="M2412" s="73" t="s">
        <v>13</v>
      </c>
      <c r="N2412" s="16" t="s">
        <v>4933</v>
      </c>
      <c r="O2412" s="16" t="s">
        <v>2853</v>
      </c>
      <c r="P2412" s="16" t="s">
        <v>53</v>
      </c>
      <c r="Q2412" s="16" t="s">
        <v>4934</v>
      </c>
      <c r="R2412" s="73" t="s">
        <v>916</v>
      </c>
    </row>
    <row r="2413" spans="1:18" s="24" customFormat="1">
      <c r="A2413" s="52" t="s">
        <v>4935</v>
      </c>
      <c r="B2413" s="73" t="s">
        <v>5546</v>
      </c>
      <c r="C2413" s="89"/>
      <c r="D2413" s="97"/>
      <c r="E2413" s="97"/>
      <c r="F2413" s="73"/>
      <c r="G2413" s="73" t="s">
        <v>2400</v>
      </c>
      <c r="H2413" s="73" t="s">
        <v>4936</v>
      </c>
      <c r="I2413" s="73" t="s">
        <v>13</v>
      </c>
      <c r="J2413" s="73" t="s">
        <v>13</v>
      </c>
      <c r="K2413" s="73" t="s">
        <v>13</v>
      </c>
      <c r="L2413" s="73" t="s">
        <v>13</v>
      </c>
      <c r="M2413" s="73" t="s">
        <v>13</v>
      </c>
      <c r="N2413" s="16" t="s">
        <v>289</v>
      </c>
      <c r="O2413" s="16" t="s">
        <v>1457</v>
      </c>
      <c r="P2413" s="16" t="s">
        <v>17</v>
      </c>
      <c r="Q2413" s="16" t="s">
        <v>4937</v>
      </c>
      <c r="R2413" s="73" t="s">
        <v>916</v>
      </c>
    </row>
    <row r="2414" spans="1:18" s="24" customFormat="1">
      <c r="A2414" s="52" t="s">
        <v>4938</v>
      </c>
      <c r="B2414" s="73" t="s">
        <v>5546</v>
      </c>
      <c r="C2414" s="89"/>
      <c r="D2414" s="97"/>
      <c r="E2414" s="73"/>
      <c r="F2414" s="73"/>
      <c r="G2414" s="73" t="s">
        <v>2400</v>
      </c>
      <c r="H2414" s="73" t="s">
        <v>2497</v>
      </c>
      <c r="I2414" s="73" t="s">
        <v>13</v>
      </c>
      <c r="J2414" s="73" t="s">
        <v>13</v>
      </c>
      <c r="K2414" s="73" t="s">
        <v>13</v>
      </c>
      <c r="L2414" s="73" t="s">
        <v>13</v>
      </c>
      <c r="M2414" s="73" t="s">
        <v>13</v>
      </c>
      <c r="N2414" s="16" t="s">
        <v>4933</v>
      </c>
      <c r="O2414" s="16" t="s">
        <v>2853</v>
      </c>
      <c r="P2414" s="16" t="s">
        <v>17</v>
      </c>
      <c r="Q2414" s="16" t="s">
        <v>4939</v>
      </c>
      <c r="R2414" s="73" t="s">
        <v>916</v>
      </c>
    </row>
    <row r="2415" spans="1:18" s="24" customFormat="1">
      <c r="A2415" s="52" t="s">
        <v>4940</v>
      </c>
      <c r="B2415" s="73" t="s">
        <v>5546</v>
      </c>
      <c r="C2415" s="89"/>
      <c r="D2415" s="97">
        <v>41813</v>
      </c>
      <c r="E2415" s="73"/>
      <c r="F2415" s="73"/>
      <c r="G2415" s="73" t="s">
        <v>2400</v>
      </c>
      <c r="H2415" s="73" t="s">
        <v>59</v>
      </c>
      <c r="I2415" s="73" t="s">
        <v>13</v>
      </c>
      <c r="J2415" s="73" t="s">
        <v>13</v>
      </c>
      <c r="K2415" s="73" t="s">
        <v>13</v>
      </c>
      <c r="L2415" s="73" t="s">
        <v>13</v>
      </c>
      <c r="M2415" s="73" t="s">
        <v>13</v>
      </c>
      <c r="N2415" s="16" t="s">
        <v>17</v>
      </c>
      <c r="O2415" s="16" t="s">
        <v>53</v>
      </c>
      <c r="P2415" s="16" t="s">
        <v>13</v>
      </c>
      <c r="Q2415" s="16" t="s">
        <v>4941</v>
      </c>
      <c r="R2415" s="73" t="s">
        <v>916</v>
      </c>
    </row>
    <row r="2416" spans="1:18" s="24" customFormat="1">
      <c r="A2416" s="52" t="s">
        <v>4942</v>
      </c>
      <c r="B2416" s="73" t="s">
        <v>5546</v>
      </c>
      <c r="C2416" s="89"/>
      <c r="D2416" s="83">
        <v>41991</v>
      </c>
      <c r="E2416" s="73"/>
      <c r="F2416" s="73"/>
      <c r="G2416" s="73" t="s">
        <v>2400</v>
      </c>
      <c r="H2416" s="73" t="s">
        <v>1257</v>
      </c>
      <c r="I2416" s="73" t="s">
        <v>13</v>
      </c>
      <c r="J2416" s="73" t="s">
        <v>13</v>
      </c>
      <c r="K2416" s="73" t="s">
        <v>13</v>
      </c>
      <c r="L2416" s="73" t="s">
        <v>13</v>
      </c>
      <c r="M2416" s="73" t="s">
        <v>13</v>
      </c>
      <c r="N2416" s="16" t="s">
        <v>17</v>
      </c>
      <c r="O2416" s="16" t="s">
        <v>53</v>
      </c>
      <c r="P2416" s="16" t="s">
        <v>13</v>
      </c>
      <c r="Q2416" s="16" t="s">
        <v>4943</v>
      </c>
      <c r="R2416" s="73" t="s">
        <v>916</v>
      </c>
    </row>
    <row r="2417" spans="1:18" s="24" customFormat="1">
      <c r="A2417" s="52" t="s">
        <v>4944</v>
      </c>
      <c r="B2417" s="73" t="s">
        <v>5546</v>
      </c>
      <c r="C2417" s="89"/>
      <c r="D2417" s="97"/>
      <c r="E2417" s="73"/>
      <c r="F2417" s="73"/>
      <c r="G2417" s="73" t="s">
        <v>2400</v>
      </c>
      <c r="H2417" s="73" t="s">
        <v>63</v>
      </c>
      <c r="I2417" s="73" t="s">
        <v>13</v>
      </c>
      <c r="J2417" s="73" t="s">
        <v>13</v>
      </c>
      <c r="K2417" s="73" t="s">
        <v>13</v>
      </c>
      <c r="L2417" s="73" t="s">
        <v>13</v>
      </c>
      <c r="M2417" s="73" t="s">
        <v>13</v>
      </c>
      <c r="N2417" s="16" t="s">
        <v>4945</v>
      </c>
      <c r="O2417" s="16" t="s">
        <v>53</v>
      </c>
      <c r="P2417" s="16" t="s">
        <v>13</v>
      </c>
      <c r="Q2417" s="16" t="s">
        <v>4946</v>
      </c>
      <c r="R2417" s="73" t="s">
        <v>916</v>
      </c>
    </row>
    <row r="2418" spans="1:18" s="24" customFormat="1">
      <c r="A2418" s="52" t="s">
        <v>4947</v>
      </c>
      <c r="B2418" s="73" t="s">
        <v>5546</v>
      </c>
      <c r="C2418" s="89"/>
      <c r="D2418" s="97">
        <v>41934</v>
      </c>
      <c r="E2418" s="73"/>
      <c r="F2418" s="73"/>
      <c r="G2418" s="73" t="s">
        <v>2400</v>
      </c>
      <c r="H2418" s="73" t="s">
        <v>102</v>
      </c>
      <c r="I2418" s="73" t="s">
        <v>13</v>
      </c>
      <c r="J2418" s="73" t="s">
        <v>13</v>
      </c>
      <c r="K2418" s="73" t="s">
        <v>13</v>
      </c>
      <c r="L2418" s="73" t="s">
        <v>13</v>
      </c>
      <c r="M2418" s="73" t="s">
        <v>13</v>
      </c>
      <c r="N2418" s="16" t="s">
        <v>4948</v>
      </c>
      <c r="O2418" s="16" t="s">
        <v>53</v>
      </c>
      <c r="P2418" s="16" t="s">
        <v>13</v>
      </c>
      <c r="Q2418" s="16" t="s">
        <v>4949</v>
      </c>
      <c r="R2418" s="73" t="s">
        <v>916</v>
      </c>
    </row>
    <row r="2419" spans="1:18" s="24" customFormat="1">
      <c r="A2419" s="52" t="s">
        <v>4950</v>
      </c>
      <c r="B2419" s="73" t="s">
        <v>5546</v>
      </c>
      <c r="C2419" s="89"/>
      <c r="D2419" s="97"/>
      <c r="E2419" s="73"/>
      <c r="F2419" s="73"/>
      <c r="G2419" s="73" t="s">
        <v>2400</v>
      </c>
      <c r="H2419" s="73" t="s">
        <v>1254</v>
      </c>
      <c r="I2419" s="73" t="s">
        <v>13</v>
      </c>
      <c r="J2419" s="73" t="s">
        <v>13</v>
      </c>
      <c r="K2419" s="73" t="s">
        <v>13</v>
      </c>
      <c r="L2419" s="73" t="s">
        <v>13</v>
      </c>
      <c r="M2419" s="73" t="s">
        <v>13</v>
      </c>
      <c r="N2419" s="16" t="s">
        <v>17</v>
      </c>
      <c r="O2419" s="16" t="s">
        <v>53</v>
      </c>
      <c r="P2419" s="16" t="s">
        <v>13</v>
      </c>
      <c r="Q2419" s="16" t="s">
        <v>4951</v>
      </c>
      <c r="R2419" s="73" t="s">
        <v>916</v>
      </c>
    </row>
    <row r="2420" spans="1:18" s="24" customFormat="1">
      <c r="A2420" s="52" t="s">
        <v>4952</v>
      </c>
      <c r="B2420" s="73" t="s">
        <v>5546</v>
      </c>
      <c r="C2420" s="89"/>
      <c r="D2420" s="97"/>
      <c r="E2420" s="73"/>
      <c r="F2420" s="73"/>
      <c r="G2420" s="73" t="s">
        <v>2400</v>
      </c>
      <c r="H2420" s="73" t="s">
        <v>1313</v>
      </c>
      <c r="I2420" s="73" t="s">
        <v>13</v>
      </c>
      <c r="J2420" s="73" t="s">
        <v>13</v>
      </c>
      <c r="K2420" s="73" t="s">
        <v>13</v>
      </c>
      <c r="L2420" s="73" t="s">
        <v>13</v>
      </c>
      <c r="M2420" s="73" t="s">
        <v>13</v>
      </c>
      <c r="N2420" s="16" t="s">
        <v>17</v>
      </c>
      <c r="O2420" s="16" t="s">
        <v>53</v>
      </c>
      <c r="P2420" s="16" t="s">
        <v>13</v>
      </c>
      <c r="Q2420" s="16" t="s">
        <v>4953</v>
      </c>
      <c r="R2420" s="73" t="s">
        <v>916</v>
      </c>
    </row>
    <row r="2421" spans="1:18" s="24" customFormat="1">
      <c r="A2421" s="52" t="s">
        <v>4954</v>
      </c>
      <c r="B2421" s="73" t="s">
        <v>5546</v>
      </c>
      <c r="C2421" s="89"/>
      <c r="D2421" s="97"/>
      <c r="E2421" s="73"/>
      <c r="F2421" s="73"/>
      <c r="G2421" s="73" t="s">
        <v>2400</v>
      </c>
      <c r="H2421" s="73" t="s">
        <v>1320</v>
      </c>
      <c r="I2421" s="73" t="s">
        <v>13</v>
      </c>
      <c r="J2421" s="73" t="s">
        <v>13</v>
      </c>
      <c r="K2421" s="73" t="s">
        <v>13</v>
      </c>
      <c r="L2421" s="73" t="s">
        <v>13</v>
      </c>
      <c r="M2421" s="73" t="s">
        <v>13</v>
      </c>
      <c r="N2421" s="16" t="s">
        <v>17</v>
      </c>
      <c r="O2421" s="16" t="s">
        <v>289</v>
      </c>
      <c r="P2421" s="16" t="s">
        <v>13</v>
      </c>
      <c r="Q2421" s="16" t="s">
        <v>4955</v>
      </c>
      <c r="R2421" s="73" t="s">
        <v>916</v>
      </c>
    </row>
    <row r="2422" spans="1:18" s="24" customFormat="1">
      <c r="A2422" s="52" t="s">
        <v>4956</v>
      </c>
      <c r="B2422" s="73" t="s">
        <v>5546</v>
      </c>
      <c r="C2422" s="89"/>
      <c r="D2422" s="97"/>
      <c r="E2422" s="73"/>
      <c r="F2422" s="73"/>
      <c r="G2422" s="73" t="s">
        <v>2400</v>
      </c>
      <c r="H2422" s="73" t="s">
        <v>1320</v>
      </c>
      <c r="I2422" s="73" t="s">
        <v>13</v>
      </c>
      <c r="J2422" s="73" t="s">
        <v>13</v>
      </c>
      <c r="K2422" s="73" t="s">
        <v>13</v>
      </c>
      <c r="L2422" s="73" t="s">
        <v>13</v>
      </c>
      <c r="M2422" s="73" t="s">
        <v>13</v>
      </c>
      <c r="N2422" s="16" t="s">
        <v>17</v>
      </c>
      <c r="O2422" s="16" t="s">
        <v>1480</v>
      </c>
      <c r="P2422" s="16" t="s">
        <v>13</v>
      </c>
      <c r="Q2422" s="16" t="s">
        <v>4957</v>
      </c>
      <c r="R2422" s="73" t="s">
        <v>916</v>
      </c>
    </row>
    <row r="2423" spans="1:18" s="24" customFormat="1">
      <c r="A2423" s="52" t="s">
        <v>4958</v>
      </c>
      <c r="B2423" s="73" t="s">
        <v>5546</v>
      </c>
      <c r="C2423" s="89"/>
      <c r="D2423" s="97"/>
      <c r="E2423" s="73"/>
      <c r="F2423" s="73"/>
      <c r="G2423" s="73" t="s">
        <v>2400</v>
      </c>
      <c r="H2423" s="73" t="s">
        <v>1327</v>
      </c>
      <c r="I2423" s="73" t="s">
        <v>13</v>
      </c>
      <c r="J2423" s="73" t="s">
        <v>13</v>
      </c>
      <c r="K2423" s="73" t="s">
        <v>13</v>
      </c>
      <c r="L2423" s="73" t="s">
        <v>13</v>
      </c>
      <c r="M2423" s="73" t="s">
        <v>13</v>
      </c>
      <c r="N2423" s="16" t="s">
        <v>17</v>
      </c>
      <c r="O2423" s="16" t="s">
        <v>4959</v>
      </c>
      <c r="P2423" s="16" t="s">
        <v>13</v>
      </c>
      <c r="Q2423" s="16" t="s">
        <v>4960</v>
      </c>
      <c r="R2423" s="73" t="s">
        <v>916</v>
      </c>
    </row>
    <row r="2424" spans="1:18" s="24" customFormat="1">
      <c r="A2424" s="52" t="s">
        <v>4961</v>
      </c>
      <c r="B2424" s="73" t="s">
        <v>5546</v>
      </c>
      <c r="C2424" s="89"/>
      <c r="D2424" s="97"/>
      <c r="E2424" s="73"/>
      <c r="F2424" s="73"/>
      <c r="G2424" s="73" t="s">
        <v>2400</v>
      </c>
      <c r="H2424" s="73" t="s">
        <v>1327</v>
      </c>
      <c r="I2424" s="73" t="s">
        <v>13</v>
      </c>
      <c r="J2424" s="73" t="s">
        <v>13</v>
      </c>
      <c r="K2424" s="73" t="s">
        <v>13</v>
      </c>
      <c r="L2424" s="73" t="s">
        <v>13</v>
      </c>
      <c r="M2424" s="73" t="s">
        <v>13</v>
      </c>
      <c r="N2424" s="16" t="s">
        <v>17</v>
      </c>
      <c r="O2424" s="16" t="s">
        <v>3014</v>
      </c>
      <c r="P2424" s="16" t="s">
        <v>13</v>
      </c>
      <c r="Q2424" s="16" t="s">
        <v>4962</v>
      </c>
      <c r="R2424" s="73" t="s">
        <v>916</v>
      </c>
    </row>
    <row r="2425" spans="1:18" s="24" customFormat="1">
      <c r="A2425" s="52" t="s">
        <v>4963</v>
      </c>
      <c r="B2425" s="73" t="s">
        <v>5546</v>
      </c>
      <c r="C2425" s="89"/>
      <c r="D2425" s="97"/>
      <c r="E2425" s="73"/>
      <c r="F2425" s="73"/>
      <c r="G2425" s="73" t="s">
        <v>2400</v>
      </c>
      <c r="H2425" s="73" t="s">
        <v>1872</v>
      </c>
      <c r="I2425" s="73" t="s">
        <v>13</v>
      </c>
      <c r="J2425" s="73" t="s">
        <v>13</v>
      </c>
      <c r="K2425" s="73" t="s">
        <v>13</v>
      </c>
      <c r="L2425" s="73" t="s">
        <v>13</v>
      </c>
      <c r="M2425" s="73" t="s">
        <v>13</v>
      </c>
      <c r="N2425" s="16" t="s">
        <v>17</v>
      </c>
      <c r="O2425" s="16" t="s">
        <v>53</v>
      </c>
      <c r="P2425" s="16" t="s">
        <v>13</v>
      </c>
      <c r="Q2425" s="16" t="s">
        <v>4964</v>
      </c>
      <c r="R2425" s="73" t="s">
        <v>916</v>
      </c>
    </row>
    <row r="2426" spans="1:18" s="24" customFormat="1">
      <c r="A2426" s="52" t="s">
        <v>4965</v>
      </c>
      <c r="B2426" s="73" t="s">
        <v>5546</v>
      </c>
      <c r="C2426" s="89"/>
      <c r="D2426" s="97"/>
      <c r="E2426" s="73"/>
      <c r="F2426" s="73"/>
      <c r="G2426" s="73" t="s">
        <v>2400</v>
      </c>
      <c r="H2426" s="73" t="s">
        <v>2380</v>
      </c>
      <c r="I2426" s="73" t="s">
        <v>13</v>
      </c>
      <c r="J2426" s="73" t="s">
        <v>13</v>
      </c>
      <c r="K2426" s="73" t="s">
        <v>13</v>
      </c>
      <c r="L2426" s="73" t="s">
        <v>13</v>
      </c>
      <c r="M2426" s="73" t="s">
        <v>13</v>
      </c>
      <c r="N2426" s="16" t="s">
        <v>17</v>
      </c>
      <c r="O2426" s="16" t="s">
        <v>53</v>
      </c>
      <c r="P2426" s="16" t="s">
        <v>13</v>
      </c>
      <c r="Q2426" s="16" t="s">
        <v>4966</v>
      </c>
      <c r="R2426" s="73" t="s">
        <v>916</v>
      </c>
    </row>
    <row r="2427" spans="1:18" s="24" customFormat="1">
      <c r="A2427" s="52" t="s">
        <v>4967</v>
      </c>
      <c r="B2427" s="73" t="s">
        <v>5546</v>
      </c>
      <c r="C2427" s="89"/>
      <c r="D2427" s="97"/>
      <c r="E2427" s="73"/>
      <c r="F2427" s="73"/>
      <c r="G2427" s="73" t="s">
        <v>2400</v>
      </c>
      <c r="H2427" s="73" t="s">
        <v>3140</v>
      </c>
      <c r="I2427" s="73" t="s">
        <v>13</v>
      </c>
      <c r="J2427" s="73" t="s">
        <v>13</v>
      </c>
      <c r="K2427" s="73" t="s">
        <v>13</v>
      </c>
      <c r="L2427" s="73" t="s">
        <v>13</v>
      </c>
      <c r="M2427" s="73" t="s">
        <v>13</v>
      </c>
      <c r="N2427" s="16" t="s">
        <v>17</v>
      </c>
      <c r="O2427" s="16" t="s">
        <v>53</v>
      </c>
      <c r="P2427" s="16" t="s">
        <v>13</v>
      </c>
      <c r="Q2427" s="16" t="s">
        <v>4968</v>
      </c>
      <c r="R2427" s="73" t="s">
        <v>916</v>
      </c>
    </row>
    <row r="2428" spans="1:18" s="24" customFormat="1">
      <c r="A2428" s="52" t="s">
        <v>4969</v>
      </c>
      <c r="B2428" s="73" t="s">
        <v>5546</v>
      </c>
      <c r="C2428" s="89"/>
      <c r="D2428" s="97"/>
      <c r="E2428" s="73"/>
      <c r="F2428" s="73"/>
      <c r="G2428" s="73" t="s">
        <v>2400</v>
      </c>
      <c r="H2428" s="73" t="s">
        <v>3141</v>
      </c>
      <c r="I2428" s="73" t="s">
        <v>13</v>
      </c>
      <c r="J2428" s="73" t="s">
        <v>13</v>
      </c>
      <c r="K2428" s="73" t="s">
        <v>13</v>
      </c>
      <c r="L2428" s="73" t="s">
        <v>13</v>
      </c>
      <c r="M2428" s="73" t="s">
        <v>13</v>
      </c>
      <c r="N2428" s="16" t="s">
        <v>17</v>
      </c>
      <c r="O2428" s="16" t="s">
        <v>53</v>
      </c>
      <c r="P2428" s="16" t="s">
        <v>13</v>
      </c>
      <c r="Q2428" s="16" t="s">
        <v>4970</v>
      </c>
      <c r="R2428" s="73" t="s">
        <v>916</v>
      </c>
    </row>
    <row r="2429" spans="1:18" s="24" customFormat="1">
      <c r="A2429" s="52" t="s">
        <v>4971</v>
      </c>
      <c r="B2429" s="73" t="s">
        <v>5546</v>
      </c>
      <c r="C2429" s="89"/>
      <c r="D2429" s="97"/>
      <c r="E2429" s="73"/>
      <c r="F2429" s="73"/>
      <c r="G2429" s="73" t="s">
        <v>2400</v>
      </c>
      <c r="H2429" s="73" t="s">
        <v>4240</v>
      </c>
      <c r="I2429" s="73" t="s">
        <v>13</v>
      </c>
      <c r="J2429" s="73" t="s">
        <v>13</v>
      </c>
      <c r="K2429" s="73" t="s">
        <v>13</v>
      </c>
      <c r="L2429" s="73" t="s">
        <v>13</v>
      </c>
      <c r="M2429" s="73" t="s">
        <v>13</v>
      </c>
      <c r="N2429" s="16" t="s">
        <v>17</v>
      </c>
      <c r="O2429" s="16" t="s">
        <v>53</v>
      </c>
      <c r="P2429" s="16" t="s">
        <v>13</v>
      </c>
      <c r="Q2429" s="16" t="s">
        <v>4972</v>
      </c>
      <c r="R2429" s="73" t="s">
        <v>916</v>
      </c>
    </row>
    <row r="2430" spans="1:18" s="24" customFormat="1">
      <c r="A2430" s="52" t="s">
        <v>4973</v>
      </c>
      <c r="B2430" s="73" t="s">
        <v>5546</v>
      </c>
      <c r="C2430" s="89"/>
      <c r="D2430" s="97"/>
      <c r="E2430" s="73"/>
      <c r="F2430" s="73"/>
      <c r="G2430" s="73" t="s">
        <v>2400</v>
      </c>
      <c r="H2430" s="73" t="s">
        <v>1451</v>
      </c>
      <c r="I2430" s="73" t="s">
        <v>13</v>
      </c>
      <c r="J2430" s="73" t="s">
        <v>13</v>
      </c>
      <c r="K2430" s="73" t="s">
        <v>13</v>
      </c>
      <c r="L2430" s="73" t="s">
        <v>13</v>
      </c>
      <c r="M2430" s="73" t="s">
        <v>13</v>
      </c>
      <c r="N2430" s="16" t="s">
        <v>4770</v>
      </c>
      <c r="O2430" s="16" t="s">
        <v>4974</v>
      </c>
      <c r="P2430" s="16" t="s">
        <v>13</v>
      </c>
      <c r="Q2430" s="16" t="s">
        <v>4975</v>
      </c>
      <c r="R2430" s="73" t="s">
        <v>916</v>
      </c>
    </row>
    <row r="2431" spans="1:18" s="24" customFormat="1">
      <c r="A2431" s="52" t="s">
        <v>4976</v>
      </c>
      <c r="B2431" s="73" t="s">
        <v>5546</v>
      </c>
      <c r="C2431" s="89"/>
      <c r="D2431" s="97"/>
      <c r="E2431" s="73"/>
      <c r="F2431" s="73"/>
      <c r="G2431" s="73" t="s">
        <v>2400</v>
      </c>
      <c r="H2431" s="73" t="s">
        <v>1451</v>
      </c>
      <c r="I2431" s="73" t="s">
        <v>13</v>
      </c>
      <c r="J2431" s="73" t="s">
        <v>13</v>
      </c>
      <c r="K2431" s="73" t="s">
        <v>13</v>
      </c>
      <c r="L2431" s="73" t="s">
        <v>13</v>
      </c>
      <c r="M2431" s="73" t="s">
        <v>13</v>
      </c>
      <c r="N2431" s="16" t="s">
        <v>3027</v>
      </c>
      <c r="O2431" s="16" t="s">
        <v>16</v>
      </c>
      <c r="P2431" s="16" t="s">
        <v>13</v>
      </c>
      <c r="Q2431" s="16" t="s">
        <v>4975</v>
      </c>
      <c r="R2431" s="73" t="s">
        <v>916</v>
      </c>
    </row>
    <row r="2432" spans="1:18" s="24" customFormat="1">
      <c r="A2432" s="52" t="s">
        <v>4977</v>
      </c>
      <c r="B2432" s="73" t="s">
        <v>5546</v>
      </c>
      <c r="C2432" s="89"/>
      <c r="D2432" s="97"/>
      <c r="E2432" s="73"/>
      <c r="F2432" s="73"/>
      <c r="G2432" s="73" t="s">
        <v>2400</v>
      </c>
      <c r="H2432" s="73" t="s">
        <v>1451</v>
      </c>
      <c r="I2432" s="73" t="s">
        <v>13</v>
      </c>
      <c r="J2432" s="73" t="s">
        <v>13</v>
      </c>
      <c r="K2432" s="73" t="s">
        <v>13</v>
      </c>
      <c r="L2432" s="73" t="s">
        <v>13</v>
      </c>
      <c r="M2432" s="73" t="s">
        <v>13</v>
      </c>
      <c r="N2432" s="16" t="s">
        <v>4978</v>
      </c>
      <c r="O2432" s="16" t="s">
        <v>1457</v>
      </c>
      <c r="P2432" s="16" t="s">
        <v>13</v>
      </c>
      <c r="Q2432" s="16" t="s">
        <v>4975</v>
      </c>
      <c r="R2432" s="73" t="s">
        <v>916</v>
      </c>
    </row>
    <row r="2433" spans="1:18" s="24" customFormat="1">
      <c r="A2433" s="52" t="s">
        <v>4979</v>
      </c>
      <c r="B2433" s="73" t="s">
        <v>5546</v>
      </c>
      <c r="C2433" s="89"/>
      <c r="D2433" s="97"/>
      <c r="E2433" s="73"/>
      <c r="F2433" s="73"/>
      <c r="G2433" s="73" t="s">
        <v>2400</v>
      </c>
      <c r="H2433" s="73" t="s">
        <v>1451</v>
      </c>
      <c r="I2433" s="73" t="s">
        <v>13</v>
      </c>
      <c r="J2433" s="73" t="s">
        <v>13</v>
      </c>
      <c r="K2433" s="73" t="s">
        <v>13</v>
      </c>
      <c r="L2433" s="73" t="s">
        <v>13</v>
      </c>
      <c r="M2433" s="73" t="s">
        <v>13</v>
      </c>
      <c r="N2433" s="16" t="s">
        <v>4980</v>
      </c>
      <c r="O2433" s="16" t="s">
        <v>53</v>
      </c>
      <c r="P2433" s="16" t="s">
        <v>13</v>
      </c>
      <c r="Q2433" s="16" t="s">
        <v>4975</v>
      </c>
      <c r="R2433" s="73" t="s">
        <v>916</v>
      </c>
    </row>
    <row r="2434" spans="1:18" s="24" customFormat="1">
      <c r="A2434" s="52" t="s">
        <v>4981</v>
      </c>
      <c r="B2434" s="73" t="s">
        <v>5546</v>
      </c>
      <c r="C2434" s="89"/>
      <c r="D2434" s="97">
        <v>41934</v>
      </c>
      <c r="E2434" s="73"/>
      <c r="F2434" s="73"/>
      <c r="G2434" s="73" t="s">
        <v>2400</v>
      </c>
      <c r="H2434" s="73" t="s">
        <v>1464</v>
      </c>
      <c r="I2434" s="73" t="s">
        <v>13</v>
      </c>
      <c r="J2434" s="73" t="s">
        <v>13</v>
      </c>
      <c r="K2434" s="73" t="s">
        <v>13</v>
      </c>
      <c r="L2434" s="73" t="s">
        <v>13</v>
      </c>
      <c r="M2434" s="73" t="s">
        <v>13</v>
      </c>
      <c r="N2434" s="16" t="s">
        <v>17</v>
      </c>
      <c r="O2434" s="16" t="s">
        <v>17</v>
      </c>
      <c r="P2434" s="16" t="s">
        <v>13</v>
      </c>
      <c r="Q2434" s="16" t="s">
        <v>4982</v>
      </c>
      <c r="R2434" s="73" t="s">
        <v>916</v>
      </c>
    </row>
    <row r="2435" spans="1:18" s="24" customFormat="1">
      <c r="A2435" s="52" t="s">
        <v>4983</v>
      </c>
      <c r="B2435" s="73" t="s">
        <v>5546</v>
      </c>
      <c r="C2435" s="89"/>
      <c r="D2435" s="97"/>
      <c r="E2435" s="73"/>
      <c r="F2435" s="73"/>
      <c r="G2435" s="73" t="s">
        <v>2400</v>
      </c>
      <c r="H2435" s="73" t="s">
        <v>1345</v>
      </c>
      <c r="I2435" s="73" t="s">
        <v>13</v>
      </c>
      <c r="J2435" s="73" t="s">
        <v>13</v>
      </c>
      <c r="K2435" s="73" t="s">
        <v>13</v>
      </c>
      <c r="L2435" s="73" t="s">
        <v>13</v>
      </c>
      <c r="M2435" s="73" t="s">
        <v>13</v>
      </c>
      <c r="N2435" s="16" t="s">
        <v>4984</v>
      </c>
      <c r="O2435" s="16" t="s">
        <v>1819</v>
      </c>
      <c r="P2435" s="16" t="s">
        <v>13</v>
      </c>
      <c r="Q2435" s="16" t="s">
        <v>4985</v>
      </c>
      <c r="R2435" s="73" t="s">
        <v>916</v>
      </c>
    </row>
    <row r="2436" spans="1:18" s="24" customFormat="1">
      <c r="A2436" s="52" t="s">
        <v>4986</v>
      </c>
      <c r="B2436" s="73" t="s">
        <v>5546</v>
      </c>
      <c r="C2436" s="89"/>
      <c r="D2436" s="97"/>
      <c r="E2436" s="73"/>
      <c r="F2436" s="73"/>
      <c r="G2436" s="73" t="s">
        <v>2400</v>
      </c>
      <c r="H2436" s="73" t="s">
        <v>1345</v>
      </c>
      <c r="I2436" s="73" t="s">
        <v>13</v>
      </c>
      <c r="J2436" s="73" t="s">
        <v>13</v>
      </c>
      <c r="K2436" s="73" t="s">
        <v>13</v>
      </c>
      <c r="L2436" s="73" t="s">
        <v>13</v>
      </c>
      <c r="M2436" s="73" t="s">
        <v>13</v>
      </c>
      <c r="N2436" s="16" t="s">
        <v>4987</v>
      </c>
      <c r="O2436" s="16" t="s">
        <v>97</v>
      </c>
      <c r="P2436" s="16" t="s">
        <v>13</v>
      </c>
      <c r="Q2436" s="16" t="s">
        <v>4988</v>
      </c>
      <c r="R2436" s="73" t="s">
        <v>916</v>
      </c>
    </row>
    <row r="2437" spans="1:18" s="24" customFormat="1">
      <c r="A2437" s="52" t="s">
        <v>4989</v>
      </c>
      <c r="B2437" s="73" t="s">
        <v>5546</v>
      </c>
      <c r="C2437" s="89"/>
      <c r="D2437" s="97"/>
      <c r="E2437" s="73"/>
      <c r="F2437" s="73"/>
      <c r="G2437" s="73" t="s">
        <v>2400</v>
      </c>
      <c r="H2437" s="73" t="s">
        <v>1345</v>
      </c>
      <c r="I2437" s="73" t="s">
        <v>13</v>
      </c>
      <c r="J2437" s="73" t="s">
        <v>13</v>
      </c>
      <c r="K2437" s="73" t="s">
        <v>13</v>
      </c>
      <c r="L2437" s="73" t="s">
        <v>13</v>
      </c>
      <c r="M2437" s="73" t="s">
        <v>13</v>
      </c>
      <c r="N2437" s="16" t="s">
        <v>4990</v>
      </c>
      <c r="O2437" s="16" t="s">
        <v>4991</v>
      </c>
      <c r="P2437" s="16" t="s">
        <v>13</v>
      </c>
      <c r="Q2437" s="16" t="s">
        <v>4985</v>
      </c>
      <c r="R2437" s="73" t="s">
        <v>916</v>
      </c>
    </row>
    <row r="2438" spans="1:18" s="24" customFormat="1">
      <c r="A2438" s="52" t="s">
        <v>4992</v>
      </c>
      <c r="B2438" s="73" t="s">
        <v>5546</v>
      </c>
      <c r="C2438" s="89"/>
      <c r="D2438" s="97"/>
      <c r="E2438" s="73"/>
      <c r="F2438" s="73"/>
      <c r="G2438" s="73" t="s">
        <v>2400</v>
      </c>
      <c r="H2438" s="73" t="s">
        <v>1345</v>
      </c>
      <c r="I2438" s="73" t="s">
        <v>13</v>
      </c>
      <c r="J2438" s="73" t="s">
        <v>13</v>
      </c>
      <c r="K2438" s="73" t="s">
        <v>13</v>
      </c>
      <c r="L2438" s="73" t="s">
        <v>13</v>
      </c>
      <c r="M2438" s="73" t="s">
        <v>13</v>
      </c>
      <c r="N2438" s="16" t="s">
        <v>4993</v>
      </c>
      <c r="O2438" s="16" t="s">
        <v>21</v>
      </c>
      <c r="P2438" s="16" t="s">
        <v>13</v>
      </c>
      <c r="Q2438" s="16" t="s">
        <v>4988</v>
      </c>
      <c r="R2438" s="73" t="s">
        <v>916</v>
      </c>
    </row>
    <row r="2439" spans="1:18" s="24" customFormat="1">
      <c r="A2439" s="52" t="s">
        <v>4994</v>
      </c>
      <c r="B2439" s="73" t="s">
        <v>5546</v>
      </c>
      <c r="C2439" s="89"/>
      <c r="D2439" s="97"/>
      <c r="E2439" s="73"/>
      <c r="F2439" s="73"/>
      <c r="G2439" s="73" t="s">
        <v>2400</v>
      </c>
      <c r="H2439" s="73" t="s">
        <v>1345</v>
      </c>
      <c r="I2439" s="73" t="s">
        <v>13</v>
      </c>
      <c r="J2439" s="73" t="s">
        <v>13</v>
      </c>
      <c r="K2439" s="73" t="s">
        <v>13</v>
      </c>
      <c r="L2439" s="73" t="s">
        <v>13</v>
      </c>
      <c r="M2439" s="73" t="s">
        <v>13</v>
      </c>
      <c r="N2439" s="16" t="s">
        <v>4993</v>
      </c>
      <c r="O2439" s="16" t="s">
        <v>4995</v>
      </c>
      <c r="P2439" s="16" t="s">
        <v>13</v>
      </c>
      <c r="Q2439" s="16" t="s">
        <v>4985</v>
      </c>
      <c r="R2439" s="73" t="s">
        <v>916</v>
      </c>
    </row>
    <row r="2440" spans="1:18" s="24" customFormat="1">
      <c r="A2440" s="52" t="s">
        <v>4996</v>
      </c>
      <c r="B2440" s="73" t="s">
        <v>5546</v>
      </c>
      <c r="C2440" s="89"/>
      <c r="D2440" s="97"/>
      <c r="E2440" s="73"/>
      <c r="F2440" s="73"/>
      <c r="G2440" s="73" t="s">
        <v>2400</v>
      </c>
      <c r="H2440" s="73" t="s">
        <v>1268</v>
      </c>
      <c r="I2440" s="73" t="s">
        <v>13</v>
      </c>
      <c r="J2440" s="73" t="s">
        <v>13</v>
      </c>
      <c r="K2440" s="73" t="s">
        <v>13</v>
      </c>
      <c r="L2440" s="73" t="s">
        <v>13</v>
      </c>
      <c r="M2440" s="73" t="s">
        <v>13</v>
      </c>
      <c r="N2440" s="16" t="s">
        <v>4997</v>
      </c>
      <c r="O2440" s="16" t="s">
        <v>1373</v>
      </c>
      <c r="P2440" s="16" t="s">
        <v>13</v>
      </c>
      <c r="Q2440" s="16" t="s">
        <v>4998</v>
      </c>
      <c r="R2440" s="73" t="s">
        <v>916</v>
      </c>
    </row>
    <row r="2441" spans="1:18" s="24" customFormat="1">
      <c r="A2441" s="52" t="s">
        <v>4999</v>
      </c>
      <c r="B2441" s="73" t="s">
        <v>5546</v>
      </c>
      <c r="C2441" s="89"/>
      <c r="D2441" s="97"/>
      <c r="E2441" s="73"/>
      <c r="F2441" s="73"/>
      <c r="G2441" s="73" t="s">
        <v>2400</v>
      </c>
      <c r="H2441" s="73" t="s">
        <v>1268</v>
      </c>
      <c r="I2441" s="73" t="s">
        <v>13</v>
      </c>
      <c r="J2441" s="73" t="s">
        <v>13</v>
      </c>
      <c r="K2441" s="73" t="s">
        <v>13</v>
      </c>
      <c r="L2441" s="73" t="s">
        <v>13</v>
      </c>
      <c r="M2441" s="73" t="s">
        <v>13</v>
      </c>
      <c r="N2441" s="16" t="s">
        <v>5000</v>
      </c>
      <c r="O2441" s="16" t="s">
        <v>1457</v>
      </c>
      <c r="P2441" s="16" t="s">
        <v>13</v>
      </c>
      <c r="Q2441" s="16" t="s">
        <v>4998</v>
      </c>
      <c r="R2441" s="73" t="s">
        <v>916</v>
      </c>
    </row>
    <row r="2442" spans="1:18" s="24" customFormat="1">
      <c r="A2442" s="52" t="s">
        <v>5001</v>
      </c>
      <c r="B2442" s="73" t="s">
        <v>5546</v>
      </c>
      <c r="C2442" s="89"/>
      <c r="D2442" s="97"/>
      <c r="E2442" s="73"/>
      <c r="F2442" s="73"/>
      <c r="G2442" s="73" t="s">
        <v>2400</v>
      </c>
      <c r="H2442" s="73" t="s">
        <v>1268</v>
      </c>
      <c r="I2442" s="73" t="s">
        <v>13</v>
      </c>
      <c r="J2442" s="73" t="s">
        <v>13</v>
      </c>
      <c r="K2442" s="73" t="s">
        <v>13</v>
      </c>
      <c r="L2442" s="73" t="s">
        <v>13</v>
      </c>
      <c r="M2442" s="73" t="s">
        <v>13</v>
      </c>
      <c r="N2442" s="16" t="s">
        <v>17</v>
      </c>
      <c r="O2442" s="16" t="s">
        <v>1365</v>
      </c>
      <c r="P2442" s="16" t="s">
        <v>13</v>
      </c>
      <c r="Q2442" s="16" t="s">
        <v>4998</v>
      </c>
      <c r="R2442" s="73" t="s">
        <v>916</v>
      </c>
    </row>
    <row r="2443" spans="1:18" s="24" customFormat="1">
      <c r="A2443" s="52" t="s">
        <v>5002</v>
      </c>
      <c r="B2443" s="73" t="s">
        <v>5546</v>
      </c>
      <c r="C2443" s="89"/>
      <c r="D2443" s="97"/>
      <c r="E2443" s="73"/>
      <c r="F2443" s="73"/>
      <c r="G2443" s="73" t="s">
        <v>2400</v>
      </c>
      <c r="H2443" s="73" t="s">
        <v>1370</v>
      </c>
      <c r="I2443" s="73" t="s">
        <v>13</v>
      </c>
      <c r="J2443" s="73" t="s">
        <v>13</v>
      </c>
      <c r="K2443" s="73" t="s">
        <v>13</v>
      </c>
      <c r="L2443" s="73" t="s">
        <v>13</v>
      </c>
      <c r="M2443" s="73" t="s">
        <v>13</v>
      </c>
      <c r="N2443" s="16" t="s">
        <v>4697</v>
      </c>
      <c r="O2443" s="16" t="s">
        <v>2876</v>
      </c>
      <c r="P2443" s="16" t="s">
        <v>13</v>
      </c>
      <c r="Q2443" s="16" t="s">
        <v>5003</v>
      </c>
      <c r="R2443" s="73" t="s">
        <v>916</v>
      </c>
    </row>
    <row r="2444" spans="1:18" s="24" customFormat="1">
      <c r="A2444" s="52" t="s">
        <v>5004</v>
      </c>
      <c r="B2444" s="73" t="s">
        <v>5546</v>
      </c>
      <c r="C2444" s="89"/>
      <c r="D2444" s="97"/>
      <c r="E2444" s="73"/>
      <c r="F2444" s="73"/>
      <c r="G2444" s="73" t="s">
        <v>2400</v>
      </c>
      <c r="H2444" s="73" t="s">
        <v>2232</v>
      </c>
      <c r="I2444" s="73" t="s">
        <v>13</v>
      </c>
      <c r="J2444" s="73" t="s">
        <v>13</v>
      </c>
      <c r="K2444" s="73" t="s">
        <v>13</v>
      </c>
      <c r="L2444" s="73" t="s">
        <v>13</v>
      </c>
      <c r="M2444" s="73" t="s">
        <v>13</v>
      </c>
      <c r="N2444" s="16" t="s">
        <v>17</v>
      </c>
      <c r="O2444" s="16" t="s">
        <v>17</v>
      </c>
      <c r="P2444" s="16" t="s">
        <v>13</v>
      </c>
      <c r="Q2444" s="16" t="s">
        <v>5005</v>
      </c>
      <c r="R2444" s="73" t="s">
        <v>916</v>
      </c>
    </row>
    <row r="2445" spans="1:18" s="24" customFormat="1">
      <c r="A2445" s="52" t="s">
        <v>5006</v>
      </c>
      <c r="B2445" s="73" t="s">
        <v>5546</v>
      </c>
      <c r="C2445" s="89"/>
      <c r="D2445" s="97"/>
      <c r="E2445" s="73"/>
      <c r="F2445" s="73"/>
      <c r="G2445" s="73" t="s">
        <v>2400</v>
      </c>
      <c r="H2445" s="73" t="s">
        <v>1377</v>
      </c>
      <c r="I2445" s="73" t="s">
        <v>13</v>
      </c>
      <c r="J2445" s="73" t="s">
        <v>13</v>
      </c>
      <c r="K2445" s="73" t="s">
        <v>13</v>
      </c>
      <c r="L2445" s="73" t="s">
        <v>13</v>
      </c>
      <c r="M2445" s="73" t="s">
        <v>13</v>
      </c>
      <c r="N2445" s="16" t="s">
        <v>17</v>
      </c>
      <c r="O2445" s="16" t="s">
        <v>53</v>
      </c>
      <c r="P2445" s="16" t="s">
        <v>13</v>
      </c>
      <c r="Q2445" s="16" t="s">
        <v>5007</v>
      </c>
      <c r="R2445" s="73" t="s">
        <v>916</v>
      </c>
    </row>
    <row r="2446" spans="1:18" s="24" customFormat="1">
      <c r="A2446" s="52" t="s">
        <v>5008</v>
      </c>
      <c r="B2446" s="73" t="s">
        <v>5546</v>
      </c>
      <c r="C2446" s="89"/>
      <c r="D2446" s="97"/>
      <c r="E2446" s="73"/>
      <c r="F2446" s="73"/>
      <c r="G2446" s="73" t="s">
        <v>2400</v>
      </c>
      <c r="H2446" s="73" t="s">
        <v>1388</v>
      </c>
      <c r="I2446" s="73" t="s">
        <v>13</v>
      </c>
      <c r="J2446" s="73" t="s">
        <v>13</v>
      </c>
      <c r="K2446" s="73" t="s">
        <v>13</v>
      </c>
      <c r="L2446" s="73" t="s">
        <v>13</v>
      </c>
      <c r="M2446" s="73" t="s">
        <v>13</v>
      </c>
      <c r="N2446" s="16" t="s">
        <v>5009</v>
      </c>
      <c r="O2446" s="16" t="s">
        <v>711</v>
      </c>
      <c r="P2446" s="16" t="s">
        <v>13</v>
      </c>
      <c r="Q2446" s="16" t="s">
        <v>5010</v>
      </c>
      <c r="R2446" s="73" t="s">
        <v>916</v>
      </c>
    </row>
    <row r="2447" spans="1:18" s="24" customFormat="1">
      <c r="A2447" s="52" t="s">
        <v>5011</v>
      </c>
      <c r="B2447" s="73" t="s">
        <v>5546</v>
      </c>
      <c r="C2447" s="89"/>
      <c r="D2447" s="97"/>
      <c r="E2447" s="73"/>
      <c r="F2447" s="73"/>
      <c r="G2447" s="73" t="s">
        <v>2400</v>
      </c>
      <c r="H2447" s="73" t="s">
        <v>1388</v>
      </c>
      <c r="I2447" s="73" t="s">
        <v>13</v>
      </c>
      <c r="J2447" s="73" t="s">
        <v>13</v>
      </c>
      <c r="K2447" s="73" t="s">
        <v>13</v>
      </c>
      <c r="L2447" s="73" t="s">
        <v>13</v>
      </c>
      <c r="M2447" s="73" t="s">
        <v>13</v>
      </c>
      <c r="N2447" s="16" t="s">
        <v>5012</v>
      </c>
      <c r="O2447" s="16" t="s">
        <v>53</v>
      </c>
      <c r="P2447" s="16" t="s">
        <v>13</v>
      </c>
      <c r="Q2447" s="16" t="s">
        <v>5010</v>
      </c>
      <c r="R2447" s="73" t="s">
        <v>916</v>
      </c>
    </row>
    <row r="2448" spans="1:18" s="24" customFormat="1">
      <c r="A2448" s="52" t="s">
        <v>5013</v>
      </c>
      <c r="B2448" s="73" t="s">
        <v>5546</v>
      </c>
      <c r="C2448" s="89"/>
      <c r="D2448" s="97"/>
      <c r="E2448" s="73"/>
      <c r="F2448" s="73"/>
      <c r="G2448" s="73" t="s">
        <v>2400</v>
      </c>
      <c r="H2448" s="73" t="s">
        <v>1270</v>
      </c>
      <c r="I2448" s="73" t="s">
        <v>13</v>
      </c>
      <c r="J2448" s="73" t="s">
        <v>13</v>
      </c>
      <c r="K2448" s="73" t="s">
        <v>13</v>
      </c>
      <c r="L2448" s="73" t="s">
        <v>13</v>
      </c>
      <c r="M2448" s="73" t="s">
        <v>13</v>
      </c>
      <c r="N2448" s="16" t="s">
        <v>5014</v>
      </c>
      <c r="O2448" s="16" t="s">
        <v>1480</v>
      </c>
      <c r="P2448" s="16" t="s">
        <v>13</v>
      </c>
      <c r="Q2448" s="16" t="s">
        <v>5015</v>
      </c>
      <c r="R2448" s="73" t="s">
        <v>916</v>
      </c>
    </row>
    <row r="2449" spans="1:18" s="24" customFormat="1">
      <c r="A2449" s="52" t="s">
        <v>5016</v>
      </c>
      <c r="B2449" s="73" t="s">
        <v>5546</v>
      </c>
      <c r="C2449" s="89"/>
      <c r="D2449" s="97"/>
      <c r="E2449" s="73"/>
      <c r="F2449" s="73"/>
      <c r="G2449" s="73" t="s">
        <v>2400</v>
      </c>
      <c r="H2449" s="73" t="s">
        <v>1270</v>
      </c>
      <c r="I2449" s="73" t="s">
        <v>13</v>
      </c>
      <c r="J2449" s="73" t="s">
        <v>13</v>
      </c>
      <c r="K2449" s="73" t="s">
        <v>13</v>
      </c>
      <c r="L2449" s="73" t="s">
        <v>13</v>
      </c>
      <c r="M2449" s="73" t="s">
        <v>13</v>
      </c>
      <c r="N2449" s="16" t="s">
        <v>17</v>
      </c>
      <c r="O2449" s="16" t="s">
        <v>5017</v>
      </c>
      <c r="P2449" s="16" t="s">
        <v>13</v>
      </c>
      <c r="Q2449" s="16" t="s">
        <v>5015</v>
      </c>
      <c r="R2449" s="73" t="s">
        <v>916</v>
      </c>
    </row>
    <row r="2450" spans="1:18" s="24" customFormat="1">
      <c r="A2450" s="52" t="s">
        <v>5018</v>
      </c>
      <c r="B2450" s="73" t="s">
        <v>5546</v>
      </c>
      <c r="C2450" s="89"/>
      <c r="D2450" s="97"/>
      <c r="E2450" s="73"/>
      <c r="F2450" s="73"/>
      <c r="G2450" s="73" t="s">
        <v>2400</v>
      </c>
      <c r="H2450" s="73" t="s">
        <v>1425</v>
      </c>
      <c r="I2450" s="73" t="s">
        <v>13</v>
      </c>
      <c r="J2450" s="73" t="s">
        <v>13</v>
      </c>
      <c r="K2450" s="73" t="s">
        <v>13</v>
      </c>
      <c r="L2450" s="73" t="s">
        <v>13</v>
      </c>
      <c r="M2450" s="73" t="s">
        <v>13</v>
      </c>
      <c r="N2450" s="16" t="s">
        <v>5019</v>
      </c>
      <c r="O2450" s="16" t="s">
        <v>1480</v>
      </c>
      <c r="P2450" s="16" t="s">
        <v>13</v>
      </c>
      <c r="Q2450" s="16" t="s">
        <v>5020</v>
      </c>
      <c r="R2450" s="73" t="s">
        <v>916</v>
      </c>
    </row>
    <row r="2451" spans="1:18" s="24" customFormat="1">
      <c r="A2451" s="52" t="s">
        <v>5021</v>
      </c>
      <c r="B2451" s="73" t="s">
        <v>5546</v>
      </c>
      <c r="C2451" s="89"/>
      <c r="D2451" s="97"/>
      <c r="E2451" s="73"/>
      <c r="F2451" s="73"/>
      <c r="G2451" s="73" t="s">
        <v>2400</v>
      </c>
      <c r="H2451" s="73" t="s">
        <v>1425</v>
      </c>
      <c r="I2451" s="73" t="s">
        <v>13</v>
      </c>
      <c r="J2451" s="73" t="s">
        <v>13</v>
      </c>
      <c r="K2451" s="73" t="s">
        <v>13</v>
      </c>
      <c r="L2451" s="73" t="s">
        <v>13</v>
      </c>
      <c r="M2451" s="73" t="s">
        <v>13</v>
      </c>
      <c r="N2451" s="16" t="s">
        <v>17</v>
      </c>
      <c r="O2451" s="16" t="s">
        <v>289</v>
      </c>
      <c r="P2451" s="16" t="s">
        <v>13</v>
      </c>
      <c r="Q2451" s="16" t="s">
        <v>5020</v>
      </c>
      <c r="R2451" s="73" t="s">
        <v>916</v>
      </c>
    </row>
    <row r="2452" spans="1:18" s="24" customFormat="1">
      <c r="A2452" s="52" t="s">
        <v>5022</v>
      </c>
      <c r="B2452" s="73" t="s">
        <v>5546</v>
      </c>
      <c r="C2452" s="89"/>
      <c r="D2452" s="97"/>
      <c r="E2452" s="73"/>
      <c r="F2452" s="73"/>
      <c r="G2452" s="73" t="s">
        <v>2400</v>
      </c>
      <c r="H2452" s="73" t="s">
        <v>1764</v>
      </c>
      <c r="I2452" s="73" t="s">
        <v>13</v>
      </c>
      <c r="J2452" s="73" t="s">
        <v>13</v>
      </c>
      <c r="K2452" s="73" t="s">
        <v>13</v>
      </c>
      <c r="L2452" s="73" t="s">
        <v>13</v>
      </c>
      <c r="M2452" s="73" t="s">
        <v>13</v>
      </c>
      <c r="N2452" s="16" t="s">
        <v>5023</v>
      </c>
      <c r="O2452" s="16" t="s">
        <v>711</v>
      </c>
      <c r="P2452" s="16" t="s">
        <v>13</v>
      </c>
      <c r="Q2452" s="16" t="s">
        <v>5024</v>
      </c>
      <c r="R2452" s="73" t="s">
        <v>916</v>
      </c>
    </row>
    <row r="2453" spans="1:18" s="24" customFormat="1">
      <c r="A2453" s="52" t="s">
        <v>5025</v>
      </c>
      <c r="B2453" s="73" t="s">
        <v>5546</v>
      </c>
      <c r="C2453" s="89"/>
      <c r="D2453" s="97"/>
      <c r="E2453" s="73"/>
      <c r="F2453" s="73"/>
      <c r="G2453" s="73" t="s">
        <v>2400</v>
      </c>
      <c r="H2453" s="73" t="s">
        <v>1764</v>
      </c>
      <c r="I2453" s="73" t="s">
        <v>13</v>
      </c>
      <c r="J2453" s="73" t="s">
        <v>13</v>
      </c>
      <c r="K2453" s="73" t="s">
        <v>13</v>
      </c>
      <c r="L2453" s="73" t="s">
        <v>13</v>
      </c>
      <c r="M2453" s="73" t="s">
        <v>13</v>
      </c>
      <c r="N2453" s="16" t="s">
        <v>17</v>
      </c>
      <c r="O2453" s="16" t="s">
        <v>53</v>
      </c>
      <c r="P2453" s="16" t="s">
        <v>13</v>
      </c>
      <c r="Q2453" s="16" t="s">
        <v>5024</v>
      </c>
      <c r="R2453" s="73" t="s">
        <v>916</v>
      </c>
    </row>
    <row r="2454" spans="1:18" s="24" customFormat="1">
      <c r="A2454" s="52" t="s">
        <v>5026</v>
      </c>
      <c r="B2454" s="73" t="s">
        <v>5546</v>
      </c>
      <c r="C2454" s="89"/>
      <c r="D2454" s="97"/>
      <c r="E2454" s="73"/>
      <c r="F2454" s="73"/>
      <c r="G2454" s="73" t="s">
        <v>2400</v>
      </c>
      <c r="H2454" s="73" t="s">
        <v>1485</v>
      </c>
      <c r="I2454" s="73" t="s">
        <v>13</v>
      </c>
      <c r="J2454" s="73" t="s">
        <v>13</v>
      </c>
      <c r="K2454" s="73" t="s">
        <v>13</v>
      </c>
      <c r="L2454" s="73" t="s">
        <v>13</v>
      </c>
      <c r="M2454" s="73" t="s">
        <v>13</v>
      </c>
      <c r="N2454" s="16" t="s">
        <v>5027</v>
      </c>
      <c r="O2454" s="16" t="s">
        <v>32</v>
      </c>
      <c r="P2454" s="16" t="s">
        <v>13</v>
      </c>
      <c r="Q2454" s="16" t="s">
        <v>5028</v>
      </c>
      <c r="R2454" s="73" t="s">
        <v>916</v>
      </c>
    </row>
    <row r="2455" spans="1:18" s="24" customFormat="1">
      <c r="A2455" s="52" t="s">
        <v>5029</v>
      </c>
      <c r="B2455" s="73" t="s">
        <v>5546</v>
      </c>
      <c r="C2455" s="89"/>
      <c r="D2455" s="97"/>
      <c r="E2455" s="73"/>
      <c r="F2455" s="73"/>
      <c r="G2455" s="73" t="s">
        <v>2400</v>
      </c>
      <c r="H2455" s="73" t="s">
        <v>1485</v>
      </c>
      <c r="I2455" s="73" t="s">
        <v>13</v>
      </c>
      <c r="J2455" s="73" t="s">
        <v>13</v>
      </c>
      <c r="K2455" s="73" t="s">
        <v>13</v>
      </c>
      <c r="L2455" s="73" t="s">
        <v>13</v>
      </c>
      <c r="M2455" s="73" t="s">
        <v>13</v>
      </c>
      <c r="N2455" s="16" t="s">
        <v>5030</v>
      </c>
      <c r="O2455" s="16" t="s">
        <v>5031</v>
      </c>
      <c r="P2455" s="16" t="s">
        <v>13</v>
      </c>
      <c r="Q2455" s="16" t="s">
        <v>5028</v>
      </c>
      <c r="R2455" s="73" t="s">
        <v>916</v>
      </c>
    </row>
    <row r="2456" spans="1:18" s="24" customFormat="1">
      <c r="A2456" s="52" t="s">
        <v>5032</v>
      </c>
      <c r="B2456" s="73" t="s">
        <v>5546</v>
      </c>
      <c r="C2456" s="89"/>
      <c r="D2456" s="97"/>
      <c r="E2456" s="73"/>
      <c r="F2456" s="73"/>
      <c r="G2456" s="73" t="s">
        <v>2400</v>
      </c>
      <c r="H2456" s="73" t="s">
        <v>1485</v>
      </c>
      <c r="I2456" s="73" t="s">
        <v>13</v>
      </c>
      <c r="J2456" s="73" t="s">
        <v>13</v>
      </c>
      <c r="K2456" s="73" t="s">
        <v>13</v>
      </c>
      <c r="L2456" s="73" t="s">
        <v>13</v>
      </c>
      <c r="M2456" s="73" t="s">
        <v>13</v>
      </c>
      <c r="N2456" s="16" t="s">
        <v>5030</v>
      </c>
      <c r="O2456" s="16" t="s">
        <v>2905</v>
      </c>
      <c r="P2456" s="16" t="s">
        <v>13</v>
      </c>
      <c r="Q2456" s="16" t="s">
        <v>5033</v>
      </c>
      <c r="R2456" s="73" t="s">
        <v>916</v>
      </c>
    </row>
    <row r="2457" spans="1:18" s="24" customFormat="1">
      <c r="A2457" s="52" t="s">
        <v>5034</v>
      </c>
      <c r="B2457" s="73" t="s">
        <v>5546</v>
      </c>
      <c r="C2457" s="89"/>
      <c r="D2457" s="97"/>
      <c r="E2457" s="73"/>
      <c r="F2457" s="73"/>
      <c r="G2457" s="73" t="s">
        <v>2400</v>
      </c>
      <c r="H2457" s="73" t="s">
        <v>1485</v>
      </c>
      <c r="I2457" s="73" t="s">
        <v>13</v>
      </c>
      <c r="J2457" s="73" t="s">
        <v>13</v>
      </c>
      <c r="K2457" s="73" t="s">
        <v>13</v>
      </c>
      <c r="L2457" s="73" t="s">
        <v>13</v>
      </c>
      <c r="M2457" s="73" t="s">
        <v>13</v>
      </c>
      <c r="N2457" s="16" t="s">
        <v>5035</v>
      </c>
      <c r="O2457" s="16" t="s">
        <v>2724</v>
      </c>
      <c r="P2457" s="16" t="s">
        <v>13</v>
      </c>
      <c r="Q2457" s="16" t="s">
        <v>5033</v>
      </c>
      <c r="R2457" s="73" t="s">
        <v>916</v>
      </c>
    </row>
    <row r="2458" spans="1:18" s="24" customFormat="1">
      <c r="A2458" s="52" t="s">
        <v>5036</v>
      </c>
      <c r="B2458" s="73" t="s">
        <v>5546</v>
      </c>
      <c r="C2458" s="89"/>
      <c r="D2458" s="97"/>
      <c r="E2458" s="73"/>
      <c r="F2458" s="73"/>
      <c r="G2458" s="73" t="s">
        <v>2400</v>
      </c>
      <c r="H2458" s="73" t="s">
        <v>1835</v>
      </c>
      <c r="I2458" s="73" t="s">
        <v>13</v>
      </c>
      <c r="J2458" s="73" t="s">
        <v>13</v>
      </c>
      <c r="K2458" s="73" t="s">
        <v>13</v>
      </c>
      <c r="L2458" s="73" t="s">
        <v>13</v>
      </c>
      <c r="M2458" s="73" t="s">
        <v>13</v>
      </c>
      <c r="N2458" s="16" t="s">
        <v>17</v>
      </c>
      <c r="O2458" s="16" t="s">
        <v>2853</v>
      </c>
      <c r="P2458" s="16" t="s">
        <v>13</v>
      </c>
      <c r="Q2458" s="16" t="s">
        <v>5037</v>
      </c>
      <c r="R2458" s="73" t="s">
        <v>916</v>
      </c>
    </row>
    <row r="2459" spans="1:18" s="24" customFormat="1">
      <c r="A2459" s="52" t="s">
        <v>5038</v>
      </c>
      <c r="B2459" s="73" t="s">
        <v>5546</v>
      </c>
      <c r="C2459" s="89"/>
      <c r="D2459" s="97"/>
      <c r="E2459" s="73"/>
      <c r="F2459" s="73"/>
      <c r="G2459" s="73" t="s">
        <v>2400</v>
      </c>
      <c r="H2459" s="73" t="s">
        <v>1875</v>
      </c>
      <c r="I2459" s="73" t="s">
        <v>13</v>
      </c>
      <c r="J2459" s="73" t="s">
        <v>13</v>
      </c>
      <c r="K2459" s="73" t="s">
        <v>13</v>
      </c>
      <c r="L2459" s="73" t="s">
        <v>13</v>
      </c>
      <c r="M2459" s="73" t="s">
        <v>13</v>
      </c>
      <c r="N2459" s="16" t="s">
        <v>17</v>
      </c>
      <c r="O2459" s="16" t="s">
        <v>53</v>
      </c>
      <c r="P2459" s="16" t="s">
        <v>13</v>
      </c>
      <c r="Q2459" s="16" t="s">
        <v>5039</v>
      </c>
      <c r="R2459" s="73" t="s">
        <v>916</v>
      </c>
    </row>
    <row r="2460" spans="1:18" s="24" customFormat="1">
      <c r="A2460" s="52" t="s">
        <v>5040</v>
      </c>
      <c r="B2460" s="73" t="s">
        <v>5546</v>
      </c>
      <c r="C2460" s="89"/>
      <c r="D2460" s="97"/>
      <c r="E2460" s="73"/>
      <c r="F2460" s="73"/>
      <c r="G2460" s="73" t="s">
        <v>2400</v>
      </c>
      <c r="H2460" s="73" t="s">
        <v>1880</v>
      </c>
      <c r="I2460" s="73" t="s">
        <v>13</v>
      </c>
      <c r="J2460" s="73" t="s">
        <v>13</v>
      </c>
      <c r="K2460" s="73" t="s">
        <v>13</v>
      </c>
      <c r="L2460" s="73" t="s">
        <v>13</v>
      </c>
      <c r="M2460" s="73" t="s">
        <v>13</v>
      </c>
      <c r="N2460" s="16" t="s">
        <v>53</v>
      </c>
      <c r="O2460" s="16" t="s">
        <v>53</v>
      </c>
      <c r="P2460" s="16" t="s">
        <v>13</v>
      </c>
      <c r="Q2460" s="16" t="s">
        <v>5041</v>
      </c>
      <c r="R2460" s="73" t="s">
        <v>916</v>
      </c>
    </row>
    <row r="2461" spans="1:18" s="24" customFormat="1">
      <c r="A2461" s="52" t="s">
        <v>5042</v>
      </c>
      <c r="B2461" s="73" t="s">
        <v>5546</v>
      </c>
      <c r="C2461" s="89"/>
      <c r="D2461" s="97"/>
      <c r="E2461" s="73"/>
      <c r="F2461" s="73"/>
      <c r="G2461" s="73" t="s">
        <v>2400</v>
      </c>
      <c r="H2461" s="73" t="s">
        <v>1536</v>
      </c>
      <c r="I2461" s="73" t="s">
        <v>13</v>
      </c>
      <c r="J2461" s="73" t="s">
        <v>13</v>
      </c>
      <c r="K2461" s="73" t="s">
        <v>13</v>
      </c>
      <c r="L2461" s="73" t="s">
        <v>13</v>
      </c>
      <c r="M2461" s="73" t="s">
        <v>13</v>
      </c>
      <c r="N2461" s="16" t="s">
        <v>5043</v>
      </c>
      <c r="O2461" s="16" t="s">
        <v>289</v>
      </c>
      <c r="P2461" s="16" t="s">
        <v>13</v>
      </c>
      <c r="Q2461" s="16" t="s">
        <v>5044</v>
      </c>
      <c r="R2461" s="73" t="s">
        <v>916</v>
      </c>
    </row>
    <row r="2462" spans="1:18" s="24" customFormat="1">
      <c r="A2462" s="52" t="s">
        <v>5045</v>
      </c>
      <c r="B2462" s="73" t="s">
        <v>5546</v>
      </c>
      <c r="C2462" s="89"/>
      <c r="D2462" s="97"/>
      <c r="E2462" s="73"/>
      <c r="F2462" s="73"/>
      <c r="G2462" s="73" t="s">
        <v>2400</v>
      </c>
      <c r="H2462" s="73" t="s">
        <v>1502</v>
      </c>
      <c r="I2462" s="73" t="s">
        <v>13</v>
      </c>
      <c r="J2462" s="73" t="s">
        <v>13</v>
      </c>
      <c r="K2462" s="73" t="s">
        <v>13</v>
      </c>
      <c r="L2462" s="73" t="s">
        <v>13</v>
      </c>
      <c r="M2462" s="73" t="s">
        <v>13</v>
      </c>
      <c r="N2462" s="16" t="s">
        <v>4984</v>
      </c>
      <c r="O2462" s="16" t="s">
        <v>362</v>
      </c>
      <c r="P2462" s="16" t="s">
        <v>13</v>
      </c>
      <c r="Q2462" s="16" t="s">
        <v>5046</v>
      </c>
      <c r="R2462" s="73" t="s">
        <v>916</v>
      </c>
    </row>
    <row r="2463" spans="1:18" s="24" customFormat="1">
      <c r="A2463" s="52" t="s">
        <v>5047</v>
      </c>
      <c r="B2463" s="73" t="s">
        <v>5546</v>
      </c>
      <c r="C2463" s="89"/>
      <c r="D2463" s="97"/>
      <c r="E2463" s="73"/>
      <c r="F2463" s="73"/>
      <c r="G2463" s="73" t="s">
        <v>2400</v>
      </c>
      <c r="H2463" s="73" t="s">
        <v>1502</v>
      </c>
      <c r="I2463" s="73" t="s">
        <v>13</v>
      </c>
      <c r="J2463" s="73" t="s">
        <v>13</v>
      </c>
      <c r="K2463" s="73" t="s">
        <v>13</v>
      </c>
      <c r="L2463" s="73" t="s">
        <v>13</v>
      </c>
      <c r="M2463" s="73" t="s">
        <v>13</v>
      </c>
      <c r="N2463" s="16" t="s">
        <v>5048</v>
      </c>
      <c r="O2463" s="16" t="s">
        <v>1819</v>
      </c>
      <c r="P2463" s="16" t="s">
        <v>13</v>
      </c>
      <c r="Q2463" s="16" t="s">
        <v>5046</v>
      </c>
      <c r="R2463" s="73" t="s">
        <v>916</v>
      </c>
    </row>
    <row r="2464" spans="1:18" s="24" customFormat="1">
      <c r="A2464" s="52" t="s">
        <v>5049</v>
      </c>
      <c r="B2464" s="73" t="s">
        <v>5546</v>
      </c>
      <c r="C2464" s="89"/>
      <c r="D2464" s="97"/>
      <c r="E2464" s="73"/>
      <c r="F2464" s="73"/>
      <c r="G2464" s="73" t="s">
        <v>2400</v>
      </c>
      <c r="H2464" s="73" t="s">
        <v>1502</v>
      </c>
      <c r="I2464" s="73" t="s">
        <v>13</v>
      </c>
      <c r="J2464" s="73" t="s">
        <v>13</v>
      </c>
      <c r="K2464" s="73" t="s">
        <v>13</v>
      </c>
      <c r="L2464" s="73" t="s">
        <v>13</v>
      </c>
      <c r="M2464" s="73" t="s">
        <v>13</v>
      </c>
      <c r="N2464" s="16" t="s">
        <v>2747</v>
      </c>
      <c r="O2464" s="16" t="s">
        <v>1827</v>
      </c>
      <c r="P2464" s="16" t="s">
        <v>13</v>
      </c>
      <c r="Q2464" s="16" t="s">
        <v>5046</v>
      </c>
      <c r="R2464" s="73" t="s">
        <v>916</v>
      </c>
    </row>
    <row r="2465" spans="1:18" s="24" customFormat="1">
      <c r="A2465" s="52" t="s">
        <v>5050</v>
      </c>
      <c r="B2465" s="73" t="s">
        <v>5546</v>
      </c>
      <c r="C2465" s="89"/>
      <c r="D2465" s="97"/>
      <c r="E2465" s="73"/>
      <c r="F2465" s="73"/>
      <c r="G2465" s="73" t="s">
        <v>2400</v>
      </c>
      <c r="H2465" s="73" t="s">
        <v>1502</v>
      </c>
      <c r="I2465" s="73" t="s">
        <v>13</v>
      </c>
      <c r="J2465" s="73" t="s">
        <v>13</v>
      </c>
      <c r="K2465" s="73" t="s">
        <v>13</v>
      </c>
      <c r="L2465" s="73" t="s">
        <v>13</v>
      </c>
      <c r="M2465" s="73" t="s">
        <v>13</v>
      </c>
      <c r="N2465" s="16" t="s">
        <v>17</v>
      </c>
      <c r="O2465" s="16" t="s">
        <v>289</v>
      </c>
      <c r="P2465" s="16" t="s">
        <v>13</v>
      </c>
      <c r="Q2465" s="16" t="s">
        <v>5046</v>
      </c>
      <c r="R2465" s="73" t="s">
        <v>916</v>
      </c>
    </row>
    <row r="2466" spans="1:18" s="24" customFormat="1">
      <c r="A2466" s="52" t="s">
        <v>5051</v>
      </c>
      <c r="B2466" s="73" t="s">
        <v>5546</v>
      </c>
      <c r="C2466" s="89"/>
      <c r="D2466" s="97"/>
      <c r="E2466" s="73"/>
      <c r="F2466" s="73"/>
      <c r="G2466" s="73" t="s">
        <v>2400</v>
      </c>
      <c r="H2466" s="73" t="s">
        <v>1530</v>
      </c>
      <c r="I2466" s="73" t="s">
        <v>13</v>
      </c>
      <c r="J2466" s="73" t="s">
        <v>13</v>
      </c>
      <c r="K2466" s="73" t="s">
        <v>13</v>
      </c>
      <c r="L2466" s="73" t="s">
        <v>13</v>
      </c>
      <c r="M2466" s="73" t="s">
        <v>13</v>
      </c>
      <c r="N2466" s="16" t="s">
        <v>4984</v>
      </c>
      <c r="O2466" s="16" t="s">
        <v>32</v>
      </c>
      <c r="P2466" s="16" t="s">
        <v>13</v>
      </c>
      <c r="Q2466" s="16" t="s">
        <v>5052</v>
      </c>
      <c r="R2466" s="73" t="s">
        <v>916</v>
      </c>
    </row>
    <row r="2467" spans="1:18" s="24" customFormat="1">
      <c r="A2467" s="52" t="s">
        <v>5053</v>
      </c>
      <c r="B2467" s="73" t="s">
        <v>5546</v>
      </c>
      <c r="C2467" s="89"/>
      <c r="D2467" s="97"/>
      <c r="E2467" s="73"/>
      <c r="F2467" s="73"/>
      <c r="G2467" s="73" t="s">
        <v>2400</v>
      </c>
      <c r="H2467" s="73" t="s">
        <v>1530</v>
      </c>
      <c r="I2467" s="73" t="s">
        <v>13</v>
      </c>
      <c r="J2467" s="73" t="s">
        <v>13</v>
      </c>
      <c r="K2467" s="73" t="s">
        <v>13</v>
      </c>
      <c r="L2467" s="73" t="s">
        <v>13</v>
      </c>
      <c r="M2467" s="73" t="s">
        <v>13</v>
      </c>
      <c r="N2467" s="16" t="s">
        <v>17</v>
      </c>
      <c r="O2467" s="16" t="s">
        <v>2571</v>
      </c>
      <c r="P2467" s="16" t="s">
        <v>13</v>
      </c>
      <c r="Q2467" s="16" t="s">
        <v>5052</v>
      </c>
      <c r="R2467" s="73" t="s">
        <v>916</v>
      </c>
    </row>
    <row r="2468" spans="1:18" s="24" customFormat="1">
      <c r="A2468" s="52" t="s">
        <v>5054</v>
      </c>
      <c r="B2468" s="73" t="s">
        <v>5546</v>
      </c>
      <c r="C2468" s="89"/>
      <c r="D2468" s="97"/>
      <c r="E2468" s="73"/>
      <c r="F2468" s="73"/>
      <c r="G2468" s="73" t="s">
        <v>2400</v>
      </c>
      <c r="H2468" s="73" t="s">
        <v>1767</v>
      </c>
      <c r="I2468" s="73" t="s">
        <v>13</v>
      </c>
      <c r="J2468" s="73" t="s">
        <v>13</v>
      </c>
      <c r="K2468" s="73" t="s">
        <v>13</v>
      </c>
      <c r="L2468" s="73" t="s">
        <v>13</v>
      </c>
      <c r="M2468" s="73" t="s">
        <v>13</v>
      </c>
      <c r="N2468" s="16" t="s">
        <v>5055</v>
      </c>
      <c r="O2468" s="16" t="s">
        <v>53</v>
      </c>
      <c r="P2468" s="16" t="s">
        <v>13</v>
      </c>
      <c r="Q2468" s="16" t="s">
        <v>5056</v>
      </c>
      <c r="R2468" s="73" t="s">
        <v>916</v>
      </c>
    </row>
    <row r="2469" spans="1:18" s="24" customFormat="1">
      <c r="A2469" s="52" t="s">
        <v>5057</v>
      </c>
      <c r="B2469" s="73" t="s">
        <v>5546</v>
      </c>
      <c r="C2469" s="89"/>
      <c r="D2469" s="97"/>
      <c r="E2469" s="73"/>
      <c r="F2469" s="73"/>
      <c r="G2469" s="73" t="s">
        <v>2400</v>
      </c>
      <c r="H2469" s="73" t="s">
        <v>1767</v>
      </c>
      <c r="I2469" s="73" t="s">
        <v>13</v>
      </c>
      <c r="J2469" s="73" t="s">
        <v>13</v>
      </c>
      <c r="K2469" s="73" t="s">
        <v>13</v>
      </c>
      <c r="L2469" s="73" t="s">
        <v>13</v>
      </c>
      <c r="M2469" s="73" t="s">
        <v>13</v>
      </c>
      <c r="N2469" s="16" t="s">
        <v>5058</v>
      </c>
      <c r="O2469" s="16" t="s">
        <v>711</v>
      </c>
      <c r="P2469" s="16" t="s">
        <v>13</v>
      </c>
      <c r="Q2469" s="16" t="s">
        <v>5056</v>
      </c>
      <c r="R2469" s="73" t="s">
        <v>916</v>
      </c>
    </row>
    <row r="2470" spans="1:18" s="24" customFormat="1">
      <c r="A2470" s="52" t="s">
        <v>5059</v>
      </c>
      <c r="B2470" s="73" t="s">
        <v>5546</v>
      </c>
      <c r="C2470" s="89"/>
      <c r="D2470" s="97"/>
      <c r="E2470" s="73"/>
      <c r="F2470" s="73"/>
      <c r="G2470" s="73" t="s">
        <v>2400</v>
      </c>
      <c r="H2470" s="73" t="s">
        <v>1773</v>
      </c>
      <c r="I2470" s="73" t="s">
        <v>13</v>
      </c>
      <c r="J2470" s="73" t="s">
        <v>13</v>
      </c>
      <c r="K2470" s="73" t="s">
        <v>13</v>
      </c>
      <c r="L2470" s="73" t="s">
        <v>13</v>
      </c>
      <c r="M2470" s="73" t="s">
        <v>13</v>
      </c>
      <c r="N2470" s="16" t="s">
        <v>5060</v>
      </c>
      <c r="O2470" s="16" t="s">
        <v>17</v>
      </c>
      <c r="P2470" s="16" t="s">
        <v>13</v>
      </c>
      <c r="Q2470" s="16" t="s">
        <v>5061</v>
      </c>
      <c r="R2470" s="73" t="s">
        <v>916</v>
      </c>
    </row>
    <row r="2471" spans="1:18" s="24" customFormat="1">
      <c r="A2471" s="52" t="s">
        <v>5062</v>
      </c>
      <c r="B2471" s="73" t="s">
        <v>5546</v>
      </c>
      <c r="C2471" s="89"/>
      <c r="D2471" s="97">
        <v>42164</v>
      </c>
      <c r="E2471" s="73"/>
      <c r="F2471" s="73"/>
      <c r="G2471" s="73" t="s">
        <v>2400</v>
      </c>
      <c r="H2471" s="73" t="s">
        <v>1467</v>
      </c>
      <c r="I2471" s="73" t="s">
        <v>13</v>
      </c>
      <c r="J2471" s="73" t="s">
        <v>13</v>
      </c>
      <c r="K2471" s="73" t="s">
        <v>13</v>
      </c>
      <c r="L2471" s="73" t="s">
        <v>13</v>
      </c>
      <c r="M2471" s="73" t="s">
        <v>13</v>
      </c>
      <c r="N2471" s="16" t="s">
        <v>4630</v>
      </c>
      <c r="O2471" s="16" t="s">
        <v>53</v>
      </c>
      <c r="P2471" s="16" t="s">
        <v>13</v>
      </c>
      <c r="Q2471" s="16" t="s">
        <v>5063</v>
      </c>
      <c r="R2471" s="73" t="s">
        <v>916</v>
      </c>
    </row>
    <row r="2472" spans="1:18" s="24" customFormat="1">
      <c r="A2472" s="52" t="s">
        <v>5064</v>
      </c>
      <c r="B2472" s="73" t="s">
        <v>5546</v>
      </c>
      <c r="C2472" s="89"/>
      <c r="D2472" s="97">
        <v>42164</v>
      </c>
      <c r="E2472" s="73"/>
      <c r="F2472" s="73"/>
      <c r="G2472" s="73" t="s">
        <v>2400</v>
      </c>
      <c r="H2472" s="73" t="s">
        <v>1467</v>
      </c>
      <c r="I2472" s="73" t="s">
        <v>13</v>
      </c>
      <c r="J2472" s="73" t="s">
        <v>13</v>
      </c>
      <c r="K2472" s="73" t="s">
        <v>13</v>
      </c>
      <c r="L2472" s="73" t="s">
        <v>13</v>
      </c>
      <c r="M2472" s="73" t="s">
        <v>13</v>
      </c>
      <c r="N2472" s="16" t="s">
        <v>5065</v>
      </c>
      <c r="O2472" s="16" t="s">
        <v>711</v>
      </c>
      <c r="P2472" s="16" t="s">
        <v>13</v>
      </c>
      <c r="Q2472" s="16" t="s">
        <v>5066</v>
      </c>
      <c r="R2472" s="73" t="s">
        <v>916</v>
      </c>
    </row>
    <row r="2473" spans="1:18" s="24" customFormat="1">
      <c r="A2473" s="52" t="s">
        <v>5067</v>
      </c>
      <c r="B2473" s="73" t="s">
        <v>5546</v>
      </c>
      <c r="C2473" s="89"/>
      <c r="D2473" s="97"/>
      <c r="E2473" s="73"/>
      <c r="F2473" s="73"/>
      <c r="G2473" s="73" t="s">
        <v>2400</v>
      </c>
      <c r="H2473" s="73" t="s">
        <v>1467</v>
      </c>
      <c r="I2473" s="73" t="s">
        <v>13</v>
      </c>
      <c r="J2473" s="73" t="s">
        <v>13</v>
      </c>
      <c r="K2473" s="73" t="s">
        <v>13</v>
      </c>
      <c r="L2473" s="73" t="s">
        <v>13</v>
      </c>
      <c r="M2473" s="73" t="s">
        <v>13</v>
      </c>
      <c r="N2473" s="16" t="s">
        <v>2738</v>
      </c>
      <c r="O2473" s="16" t="s">
        <v>1240</v>
      </c>
      <c r="P2473" s="16" t="s">
        <v>13</v>
      </c>
      <c r="Q2473" s="16" t="s">
        <v>5063</v>
      </c>
      <c r="R2473" s="73" t="s">
        <v>916</v>
      </c>
    </row>
    <row r="2474" spans="1:18" s="24" customFormat="1">
      <c r="A2474" s="52" t="s">
        <v>5068</v>
      </c>
      <c r="B2474" s="73" t="s">
        <v>5546</v>
      </c>
      <c r="C2474" s="89"/>
      <c r="D2474" s="97"/>
      <c r="E2474" s="73"/>
      <c r="F2474" s="73"/>
      <c r="G2474" s="73" t="s">
        <v>2400</v>
      </c>
      <c r="H2474" s="73" t="s">
        <v>1479</v>
      </c>
      <c r="I2474" s="73" t="s">
        <v>13</v>
      </c>
      <c r="J2474" s="73" t="s">
        <v>13</v>
      </c>
      <c r="K2474" s="73" t="s">
        <v>13</v>
      </c>
      <c r="L2474" s="73" t="s">
        <v>13</v>
      </c>
      <c r="M2474" s="73" t="s">
        <v>13</v>
      </c>
      <c r="N2474" s="16" t="s">
        <v>17</v>
      </c>
      <c r="O2474" s="16" t="s">
        <v>1480</v>
      </c>
      <c r="P2474" s="16" t="s">
        <v>13</v>
      </c>
      <c r="Q2474" s="16" t="s">
        <v>5069</v>
      </c>
      <c r="R2474" s="73" t="s">
        <v>916</v>
      </c>
    </row>
    <row r="2475" spans="1:18" s="24" customFormat="1">
      <c r="A2475" s="52" t="s">
        <v>5070</v>
      </c>
      <c r="B2475" s="73" t="s">
        <v>5546</v>
      </c>
      <c r="C2475" s="89"/>
      <c r="D2475" s="83">
        <v>41991</v>
      </c>
      <c r="E2475" s="73"/>
      <c r="F2475" s="73"/>
      <c r="G2475" s="73" t="s">
        <v>2400</v>
      </c>
      <c r="H2475" s="73" t="s">
        <v>1950</v>
      </c>
      <c r="I2475" s="73" t="s">
        <v>13</v>
      </c>
      <c r="J2475" s="73" t="s">
        <v>13</v>
      </c>
      <c r="K2475" s="73" t="s">
        <v>13</v>
      </c>
      <c r="L2475" s="73" t="s">
        <v>13</v>
      </c>
      <c r="M2475" s="73" t="s">
        <v>13</v>
      </c>
      <c r="N2475" s="16" t="s">
        <v>17</v>
      </c>
      <c r="O2475" s="16" t="s">
        <v>53</v>
      </c>
      <c r="P2475" s="16" t="s">
        <v>13</v>
      </c>
      <c r="Q2475" s="16" t="s">
        <v>5071</v>
      </c>
      <c r="R2475" s="73" t="s">
        <v>916</v>
      </c>
    </row>
    <row r="2476" spans="1:18" s="24" customFormat="1">
      <c r="A2476" s="52" t="s">
        <v>5072</v>
      </c>
      <c r="B2476" s="73" t="s">
        <v>5546</v>
      </c>
      <c r="C2476" s="89"/>
      <c r="D2476" s="97"/>
      <c r="E2476" s="73"/>
      <c r="F2476" s="73"/>
      <c r="G2476" s="73" t="s">
        <v>2400</v>
      </c>
      <c r="H2476" s="73" t="s">
        <v>1957</v>
      </c>
      <c r="I2476" s="73" t="s">
        <v>13</v>
      </c>
      <c r="J2476" s="73" t="s">
        <v>13</v>
      </c>
      <c r="K2476" s="73" t="s">
        <v>13</v>
      </c>
      <c r="L2476" s="73" t="s">
        <v>13</v>
      </c>
      <c r="M2476" s="73" t="s">
        <v>13</v>
      </c>
      <c r="N2476" s="16" t="s">
        <v>17</v>
      </c>
      <c r="O2476" s="16" t="s">
        <v>53</v>
      </c>
      <c r="P2476" s="16" t="s">
        <v>13</v>
      </c>
      <c r="Q2476" s="16" t="s">
        <v>5073</v>
      </c>
      <c r="R2476" s="73" t="s">
        <v>916</v>
      </c>
    </row>
    <row r="2477" spans="1:18" s="24" customFormat="1">
      <c r="A2477" s="52" t="s">
        <v>5074</v>
      </c>
      <c r="B2477" s="73" t="s">
        <v>5546</v>
      </c>
      <c r="C2477" s="89"/>
      <c r="D2477" s="83">
        <v>41991</v>
      </c>
      <c r="E2477" s="73"/>
      <c r="F2477" s="73"/>
      <c r="G2477" s="73" t="s">
        <v>2400</v>
      </c>
      <c r="H2477" s="73" t="s">
        <v>1960</v>
      </c>
      <c r="I2477" s="73" t="s">
        <v>13</v>
      </c>
      <c r="J2477" s="73" t="s">
        <v>13</v>
      </c>
      <c r="K2477" s="73" t="s">
        <v>13</v>
      </c>
      <c r="L2477" s="73" t="s">
        <v>13</v>
      </c>
      <c r="M2477" s="73" t="s">
        <v>13</v>
      </c>
      <c r="N2477" s="16" t="s">
        <v>5075</v>
      </c>
      <c r="O2477" s="16" t="s">
        <v>53</v>
      </c>
      <c r="P2477" s="16" t="s">
        <v>13</v>
      </c>
      <c r="Q2477" s="16" t="s">
        <v>5076</v>
      </c>
      <c r="R2477" s="73" t="s">
        <v>916</v>
      </c>
    </row>
    <row r="2478" spans="1:18" s="24" customFormat="1">
      <c r="A2478" s="52" t="s">
        <v>5077</v>
      </c>
      <c r="B2478" s="73" t="s">
        <v>5546</v>
      </c>
      <c r="C2478" s="89"/>
      <c r="D2478" s="83">
        <v>41991</v>
      </c>
      <c r="E2478" s="73"/>
      <c r="F2478" s="73"/>
      <c r="G2478" s="73" t="s">
        <v>2400</v>
      </c>
      <c r="H2478" s="73" t="s">
        <v>1604</v>
      </c>
      <c r="I2478" s="73" t="s">
        <v>13</v>
      </c>
      <c r="J2478" s="73" t="s">
        <v>13</v>
      </c>
      <c r="K2478" s="73" t="s">
        <v>13</v>
      </c>
      <c r="L2478" s="73" t="s">
        <v>13</v>
      </c>
      <c r="M2478" s="73" t="s">
        <v>13</v>
      </c>
      <c r="N2478" s="16" t="s">
        <v>17</v>
      </c>
      <c r="O2478" s="16" t="s">
        <v>17</v>
      </c>
      <c r="P2478" s="16" t="s">
        <v>13</v>
      </c>
      <c r="Q2478" s="16" t="s">
        <v>5078</v>
      </c>
      <c r="R2478" s="73" t="s">
        <v>916</v>
      </c>
    </row>
    <row r="2479" spans="1:18" s="24" customFormat="1">
      <c r="A2479" s="52" t="s">
        <v>5079</v>
      </c>
      <c r="B2479" s="73" t="s">
        <v>5546</v>
      </c>
      <c r="C2479" s="89"/>
      <c r="D2479" s="83">
        <v>41991</v>
      </c>
      <c r="E2479" s="97"/>
      <c r="F2479" s="73"/>
      <c r="G2479" s="73" t="s">
        <v>2400</v>
      </c>
      <c r="H2479" s="73" t="s">
        <v>1611</v>
      </c>
      <c r="I2479" s="73" t="s">
        <v>13</v>
      </c>
      <c r="J2479" s="73" t="s">
        <v>13</v>
      </c>
      <c r="K2479" s="73" t="s">
        <v>13</v>
      </c>
      <c r="L2479" s="73" t="s">
        <v>13</v>
      </c>
      <c r="M2479" s="73" t="s">
        <v>13</v>
      </c>
      <c r="N2479" s="16" t="s">
        <v>17</v>
      </c>
      <c r="O2479" s="16" t="s">
        <v>17</v>
      </c>
      <c r="P2479" s="16" t="s">
        <v>13</v>
      </c>
      <c r="Q2479" s="16" t="s">
        <v>5080</v>
      </c>
      <c r="R2479" s="73" t="s">
        <v>916</v>
      </c>
    </row>
    <row r="2480" spans="1:18" s="24" customFormat="1">
      <c r="A2480" s="52" t="s">
        <v>5081</v>
      </c>
      <c r="B2480" s="73" t="s">
        <v>5546</v>
      </c>
      <c r="C2480" s="89"/>
      <c r="D2480" s="97"/>
      <c r="E2480" s="73"/>
      <c r="F2480" s="73"/>
      <c r="G2480" s="73" t="s">
        <v>2400</v>
      </c>
      <c r="H2480" s="73" t="s">
        <v>1661</v>
      </c>
      <c r="I2480" s="73" t="s">
        <v>13</v>
      </c>
      <c r="J2480" s="73" t="s">
        <v>13</v>
      </c>
      <c r="K2480" s="73" t="s">
        <v>13</v>
      </c>
      <c r="L2480" s="73" t="s">
        <v>13</v>
      </c>
      <c r="M2480" s="73" t="s">
        <v>13</v>
      </c>
      <c r="N2480" s="16" t="s">
        <v>5082</v>
      </c>
      <c r="O2480" s="16" t="s">
        <v>17</v>
      </c>
      <c r="P2480" s="16" t="s">
        <v>13</v>
      </c>
      <c r="Q2480" s="16" t="s">
        <v>5083</v>
      </c>
      <c r="R2480" s="73" t="s">
        <v>916</v>
      </c>
    </row>
    <row r="2481" spans="1:18" s="24" customFormat="1">
      <c r="A2481" s="52" t="s">
        <v>5084</v>
      </c>
      <c r="B2481" s="73" t="s">
        <v>5547</v>
      </c>
      <c r="C2481" s="89" t="s">
        <v>339</v>
      </c>
      <c r="D2481" s="97">
        <v>41745</v>
      </c>
      <c r="E2481" s="73" t="s">
        <v>57</v>
      </c>
      <c r="F2481" s="73"/>
      <c r="G2481" s="73" t="s">
        <v>2400</v>
      </c>
      <c r="H2481" s="73" t="s">
        <v>1664</v>
      </c>
      <c r="I2481" s="73" t="s">
        <v>13</v>
      </c>
      <c r="J2481" s="73" t="s">
        <v>13</v>
      </c>
      <c r="K2481" s="73" t="s">
        <v>13</v>
      </c>
      <c r="L2481" s="73" t="s">
        <v>13</v>
      </c>
      <c r="M2481" s="73" t="s">
        <v>13</v>
      </c>
      <c r="N2481" s="16" t="s">
        <v>5085</v>
      </c>
      <c r="O2481" s="16" t="s">
        <v>711</v>
      </c>
      <c r="P2481" s="16" t="s">
        <v>17</v>
      </c>
      <c r="Q2481" s="16" t="s">
        <v>5086</v>
      </c>
      <c r="R2481" s="73" t="s">
        <v>5373</v>
      </c>
    </row>
    <row r="2482" spans="1:18" s="24" customFormat="1">
      <c r="A2482" s="52" t="s">
        <v>5087</v>
      </c>
      <c r="B2482" s="73" t="s">
        <v>5546</v>
      </c>
      <c r="C2482" s="89"/>
      <c r="D2482" s="97"/>
      <c r="E2482" s="73"/>
      <c r="F2482" s="73"/>
      <c r="G2482" s="73" t="s">
        <v>2400</v>
      </c>
      <c r="H2482" s="73" t="s">
        <v>1664</v>
      </c>
      <c r="I2482" s="73" t="s">
        <v>13</v>
      </c>
      <c r="J2482" s="73" t="s">
        <v>13</v>
      </c>
      <c r="K2482" s="73" t="s">
        <v>13</v>
      </c>
      <c r="L2482" s="73" t="s">
        <v>13</v>
      </c>
      <c r="M2482" s="73" t="s">
        <v>13</v>
      </c>
      <c r="N2482" s="16" t="s">
        <v>17</v>
      </c>
      <c r="O2482" s="16" t="s">
        <v>53</v>
      </c>
      <c r="P2482" s="16" t="s">
        <v>17</v>
      </c>
      <c r="Q2482" s="16" t="s">
        <v>5086</v>
      </c>
      <c r="R2482" s="73" t="s">
        <v>916</v>
      </c>
    </row>
    <row r="2483" spans="1:18" s="24" customFormat="1">
      <c r="A2483" s="52" t="s">
        <v>5088</v>
      </c>
      <c r="B2483" s="73" t="s">
        <v>5546</v>
      </c>
      <c r="C2483" s="89"/>
      <c r="D2483" s="97"/>
      <c r="E2483" s="73"/>
      <c r="F2483" s="73"/>
      <c r="G2483" s="73" t="s">
        <v>2400</v>
      </c>
      <c r="H2483" s="73" t="s">
        <v>1679</v>
      </c>
      <c r="I2483" s="73" t="s">
        <v>13</v>
      </c>
      <c r="J2483" s="73" t="s">
        <v>13</v>
      </c>
      <c r="K2483" s="73" t="s">
        <v>13</v>
      </c>
      <c r="L2483" s="73" t="s">
        <v>13</v>
      </c>
      <c r="M2483" s="73" t="s">
        <v>13</v>
      </c>
      <c r="N2483" s="16" t="s">
        <v>17</v>
      </c>
      <c r="O2483" s="16" t="s">
        <v>17</v>
      </c>
      <c r="P2483" s="16" t="s">
        <v>17</v>
      </c>
      <c r="Q2483" s="16" t="s">
        <v>5089</v>
      </c>
      <c r="R2483" s="73" t="s">
        <v>916</v>
      </c>
    </row>
    <row r="2484" spans="1:18" s="24" customFormat="1">
      <c r="A2484" s="52" t="s">
        <v>5090</v>
      </c>
      <c r="B2484" s="73" t="s">
        <v>5546</v>
      </c>
      <c r="C2484" s="89"/>
      <c r="D2484" s="97"/>
      <c r="E2484" s="73"/>
      <c r="F2484" s="73"/>
      <c r="G2484" s="73" t="s">
        <v>2400</v>
      </c>
      <c r="H2484" s="73" t="s">
        <v>1681</v>
      </c>
      <c r="I2484" s="73" t="s">
        <v>13</v>
      </c>
      <c r="J2484" s="73" t="s">
        <v>13</v>
      </c>
      <c r="K2484" s="73" t="s">
        <v>13</v>
      </c>
      <c r="L2484" s="73" t="s">
        <v>13</v>
      </c>
      <c r="M2484" s="73" t="s">
        <v>13</v>
      </c>
      <c r="N2484" s="16" t="s">
        <v>17</v>
      </c>
      <c r="O2484" s="16" t="s">
        <v>1240</v>
      </c>
      <c r="P2484" s="16" t="s">
        <v>17</v>
      </c>
      <c r="Q2484" s="16" t="s">
        <v>5091</v>
      </c>
      <c r="R2484" s="73" t="s">
        <v>916</v>
      </c>
    </row>
    <row r="2485" spans="1:18" s="24" customFormat="1">
      <c r="A2485" s="52" t="s">
        <v>5092</v>
      </c>
      <c r="B2485" s="73" t="s">
        <v>5546</v>
      </c>
      <c r="C2485" s="89"/>
      <c r="D2485" s="97"/>
      <c r="E2485" s="73"/>
      <c r="F2485" s="73"/>
      <c r="G2485" s="73" t="s">
        <v>2400</v>
      </c>
      <c r="H2485" s="73" t="s">
        <v>1684</v>
      </c>
      <c r="I2485" s="73" t="s">
        <v>13</v>
      </c>
      <c r="J2485" s="73" t="s">
        <v>13</v>
      </c>
      <c r="K2485" s="73" t="s">
        <v>13</v>
      </c>
      <c r="L2485" s="73" t="s">
        <v>13</v>
      </c>
      <c r="M2485" s="73" t="s">
        <v>13</v>
      </c>
      <c r="N2485" s="16" t="s">
        <v>17</v>
      </c>
      <c r="O2485" s="16" t="s">
        <v>53</v>
      </c>
      <c r="P2485" s="16" t="s">
        <v>17</v>
      </c>
      <c r="Q2485" s="16" t="s">
        <v>5093</v>
      </c>
      <c r="R2485" s="73" t="s">
        <v>916</v>
      </c>
    </row>
    <row r="2486" spans="1:18" s="24" customFormat="1">
      <c r="A2486" s="52" t="s">
        <v>5094</v>
      </c>
      <c r="B2486" s="73" t="s">
        <v>5546</v>
      </c>
      <c r="C2486" s="89"/>
      <c r="D2486" s="97">
        <v>41991</v>
      </c>
      <c r="E2486" s="73"/>
      <c r="F2486" s="73"/>
      <c r="G2486" s="73" t="s">
        <v>2400</v>
      </c>
      <c r="H2486" s="73" t="s">
        <v>2017</v>
      </c>
      <c r="I2486" s="73" t="s">
        <v>13</v>
      </c>
      <c r="J2486" s="73" t="s">
        <v>13</v>
      </c>
      <c r="K2486" s="73" t="s">
        <v>13</v>
      </c>
      <c r="L2486" s="73" t="s">
        <v>13</v>
      </c>
      <c r="M2486" s="73" t="s">
        <v>13</v>
      </c>
      <c r="N2486" s="16" t="s">
        <v>17</v>
      </c>
      <c r="O2486" s="16" t="s">
        <v>17</v>
      </c>
      <c r="P2486" s="16" t="s">
        <v>17</v>
      </c>
      <c r="Q2486" s="16" t="s">
        <v>5095</v>
      </c>
      <c r="R2486" s="73" t="s">
        <v>916</v>
      </c>
    </row>
    <row r="2487" spans="1:18" s="24" customFormat="1">
      <c r="A2487" s="52" t="s">
        <v>5096</v>
      </c>
      <c r="B2487" s="73" t="s">
        <v>5546</v>
      </c>
      <c r="C2487" s="89"/>
      <c r="D2487" s="97"/>
      <c r="E2487" s="73"/>
      <c r="F2487" s="73"/>
      <c r="G2487" s="73" t="s">
        <v>2400</v>
      </c>
      <c r="H2487" s="73" t="s">
        <v>1906</v>
      </c>
      <c r="I2487" s="73" t="s">
        <v>13</v>
      </c>
      <c r="J2487" s="73" t="s">
        <v>13</v>
      </c>
      <c r="K2487" s="73" t="s">
        <v>13</v>
      </c>
      <c r="L2487" s="73" t="s">
        <v>13</v>
      </c>
      <c r="M2487" s="73" t="s">
        <v>13</v>
      </c>
      <c r="N2487" s="16" t="s">
        <v>17</v>
      </c>
      <c r="O2487" s="16" t="s">
        <v>53</v>
      </c>
      <c r="P2487" s="16" t="s">
        <v>13</v>
      </c>
      <c r="Q2487" s="16" t="s">
        <v>5097</v>
      </c>
      <c r="R2487" s="73" t="s">
        <v>916</v>
      </c>
    </row>
    <row r="2488" spans="1:18" s="24" customFormat="1">
      <c r="A2488" s="52" t="s">
        <v>5098</v>
      </c>
      <c r="B2488" s="73" t="s">
        <v>5546</v>
      </c>
      <c r="C2488" s="89"/>
      <c r="D2488" s="97"/>
      <c r="E2488" s="73"/>
      <c r="F2488" s="73"/>
      <c r="G2488" s="73" t="s">
        <v>2400</v>
      </c>
      <c r="H2488" s="73" t="s">
        <v>1788</v>
      </c>
      <c r="I2488" s="73" t="s">
        <v>13</v>
      </c>
      <c r="J2488" s="73" t="s">
        <v>13</v>
      </c>
      <c r="K2488" s="73" t="s">
        <v>13</v>
      </c>
      <c r="L2488" s="73" t="s">
        <v>13</v>
      </c>
      <c r="M2488" s="73" t="s">
        <v>13</v>
      </c>
      <c r="N2488" s="16" t="s">
        <v>17</v>
      </c>
      <c r="O2488" s="16" t="s">
        <v>53</v>
      </c>
      <c r="P2488" s="16" t="s">
        <v>13</v>
      </c>
      <c r="Q2488" s="16" t="s">
        <v>5099</v>
      </c>
      <c r="R2488" s="73" t="s">
        <v>916</v>
      </c>
    </row>
    <row r="2489" spans="1:18" s="24" customFormat="1">
      <c r="A2489" s="52" t="s">
        <v>5100</v>
      </c>
      <c r="B2489" s="73" t="s">
        <v>5546</v>
      </c>
      <c r="C2489" s="89"/>
      <c r="D2489" s="97"/>
      <c r="E2489" s="73"/>
      <c r="F2489" s="73"/>
      <c r="G2489" s="73" t="s">
        <v>2400</v>
      </c>
      <c r="H2489" s="73" t="s">
        <v>2962</v>
      </c>
      <c r="I2489" s="73" t="s">
        <v>13</v>
      </c>
      <c r="J2489" s="73" t="s">
        <v>13</v>
      </c>
      <c r="K2489" s="73" t="s">
        <v>13</v>
      </c>
      <c r="L2489" s="73" t="s">
        <v>13</v>
      </c>
      <c r="M2489" s="73" t="s">
        <v>13</v>
      </c>
      <c r="N2489" s="16" t="s">
        <v>17</v>
      </c>
      <c r="O2489" s="16" t="s">
        <v>53</v>
      </c>
      <c r="P2489" s="16" t="s">
        <v>13</v>
      </c>
      <c r="Q2489" s="16" t="s">
        <v>5101</v>
      </c>
      <c r="R2489" s="73" t="s">
        <v>916</v>
      </c>
    </row>
    <row r="2490" spans="1:18" s="24" customFormat="1">
      <c r="A2490" s="52" t="s">
        <v>5102</v>
      </c>
      <c r="B2490" s="73" t="s">
        <v>5546</v>
      </c>
      <c r="C2490" s="89"/>
      <c r="D2490" s="97"/>
      <c r="E2490" s="73"/>
      <c r="F2490" s="73"/>
      <c r="G2490" s="73" t="s">
        <v>2400</v>
      </c>
      <c r="H2490" s="73" t="s">
        <v>1689</v>
      </c>
      <c r="I2490" s="73" t="s">
        <v>13</v>
      </c>
      <c r="J2490" s="73" t="s">
        <v>13</v>
      </c>
      <c r="K2490" s="73" t="s">
        <v>13</v>
      </c>
      <c r="L2490" s="73" t="s">
        <v>13</v>
      </c>
      <c r="M2490" s="73" t="s">
        <v>13</v>
      </c>
      <c r="N2490" s="16" t="s">
        <v>53</v>
      </c>
      <c r="O2490" s="16" t="s">
        <v>17</v>
      </c>
      <c r="P2490" s="16" t="s">
        <v>13</v>
      </c>
      <c r="Q2490" s="16" t="s">
        <v>5103</v>
      </c>
      <c r="R2490" s="73" t="s">
        <v>916</v>
      </c>
    </row>
    <row r="2491" spans="1:18" s="24" customFormat="1">
      <c r="A2491" s="52" t="s">
        <v>5104</v>
      </c>
      <c r="B2491" s="73" t="s">
        <v>5546</v>
      </c>
      <c r="C2491" s="89"/>
      <c r="D2491" s="97"/>
      <c r="E2491" s="73"/>
      <c r="F2491" s="73"/>
      <c r="G2491" s="73" t="s">
        <v>2400</v>
      </c>
      <c r="H2491" s="73" t="s">
        <v>1696</v>
      </c>
      <c r="I2491" s="73" t="s">
        <v>13</v>
      </c>
      <c r="J2491" s="73" t="s">
        <v>13</v>
      </c>
      <c r="K2491" s="73" t="s">
        <v>13</v>
      </c>
      <c r="L2491" s="73" t="s">
        <v>13</v>
      </c>
      <c r="M2491" s="73" t="s">
        <v>13</v>
      </c>
      <c r="N2491" s="16" t="s">
        <v>17</v>
      </c>
      <c r="O2491" s="16" t="s">
        <v>17</v>
      </c>
      <c r="P2491" s="16" t="s">
        <v>13</v>
      </c>
      <c r="Q2491" s="16" t="s">
        <v>5105</v>
      </c>
      <c r="R2491" s="73" t="s">
        <v>916</v>
      </c>
    </row>
    <row r="2492" spans="1:18" s="24" customFormat="1">
      <c r="A2492" s="52" t="s">
        <v>5106</v>
      </c>
      <c r="B2492" s="73" t="s">
        <v>5546</v>
      </c>
      <c r="C2492" s="89"/>
      <c r="D2492" s="97">
        <v>42164</v>
      </c>
      <c r="E2492" s="73"/>
      <c r="F2492" s="73"/>
      <c r="G2492" s="73" t="s">
        <v>2400</v>
      </c>
      <c r="H2492" s="73" t="s">
        <v>1733</v>
      </c>
      <c r="I2492" s="73" t="s">
        <v>13</v>
      </c>
      <c r="J2492" s="73" t="s">
        <v>13</v>
      </c>
      <c r="K2492" s="73" t="s">
        <v>13</v>
      </c>
      <c r="L2492" s="73" t="s">
        <v>13</v>
      </c>
      <c r="M2492" s="73" t="s">
        <v>13</v>
      </c>
      <c r="N2492" s="16" t="s">
        <v>5107</v>
      </c>
      <c r="O2492" s="16" t="s">
        <v>2853</v>
      </c>
      <c r="P2492" s="16" t="s">
        <v>13</v>
      </c>
      <c r="Q2492" s="16" t="s">
        <v>5108</v>
      </c>
      <c r="R2492" s="73" t="s">
        <v>916</v>
      </c>
    </row>
    <row r="2493" spans="1:18" s="24" customFormat="1">
      <c r="A2493" s="52" t="s">
        <v>5109</v>
      </c>
      <c r="B2493" s="73" t="s">
        <v>5546</v>
      </c>
      <c r="C2493" s="89"/>
      <c r="D2493" s="97"/>
      <c r="E2493" s="73"/>
      <c r="F2493" s="73"/>
      <c r="G2493" s="73" t="s">
        <v>2400</v>
      </c>
      <c r="H2493" s="73" t="s">
        <v>2369</v>
      </c>
      <c r="I2493" s="73" t="s">
        <v>13</v>
      </c>
      <c r="J2493" s="73" t="s">
        <v>13</v>
      </c>
      <c r="K2493" s="73" t="s">
        <v>13</v>
      </c>
      <c r="L2493" s="73" t="s">
        <v>13</v>
      </c>
      <c r="M2493" s="73" t="s">
        <v>13</v>
      </c>
      <c r="N2493" s="16" t="s">
        <v>2853</v>
      </c>
      <c r="O2493" s="16" t="s">
        <v>2853</v>
      </c>
      <c r="P2493" s="16" t="s">
        <v>13</v>
      </c>
      <c r="Q2493" s="16" t="s">
        <v>5110</v>
      </c>
      <c r="R2493" s="73" t="s">
        <v>916</v>
      </c>
    </row>
    <row r="2494" spans="1:18" s="24" customFormat="1">
      <c r="A2494" s="52" t="s">
        <v>5111</v>
      </c>
      <c r="B2494" s="73" t="s">
        <v>5546</v>
      </c>
      <c r="C2494" s="89"/>
      <c r="D2494" s="97"/>
      <c r="E2494" s="73"/>
      <c r="F2494" s="73"/>
      <c r="G2494" s="73" t="s">
        <v>2400</v>
      </c>
      <c r="H2494" s="73" t="s">
        <v>2104</v>
      </c>
      <c r="I2494" s="73" t="s">
        <v>13</v>
      </c>
      <c r="J2494" s="73" t="s">
        <v>13</v>
      </c>
      <c r="K2494" s="73" t="s">
        <v>13</v>
      </c>
      <c r="L2494" s="73" t="s">
        <v>13</v>
      </c>
      <c r="M2494" s="73" t="s">
        <v>13</v>
      </c>
      <c r="N2494" s="16" t="s">
        <v>17</v>
      </c>
      <c r="O2494" s="16" t="s">
        <v>5112</v>
      </c>
      <c r="P2494" s="16" t="s">
        <v>13</v>
      </c>
      <c r="Q2494" s="16" t="s">
        <v>5113</v>
      </c>
      <c r="R2494" s="73" t="s">
        <v>916</v>
      </c>
    </row>
    <row r="2495" spans="1:18" s="24" customFormat="1">
      <c r="A2495" s="52" t="s">
        <v>5114</v>
      </c>
      <c r="B2495" s="73" t="s">
        <v>5546</v>
      </c>
      <c r="C2495" s="89"/>
      <c r="D2495" s="97"/>
      <c r="E2495" s="73"/>
      <c r="F2495" s="73"/>
      <c r="G2495" s="73" t="s">
        <v>2400</v>
      </c>
      <c r="H2495" s="73" t="s">
        <v>2109</v>
      </c>
      <c r="I2495" s="73" t="s">
        <v>13</v>
      </c>
      <c r="J2495" s="73" t="s">
        <v>13</v>
      </c>
      <c r="K2495" s="73" t="s">
        <v>13</v>
      </c>
      <c r="L2495" s="73" t="s">
        <v>13</v>
      </c>
      <c r="M2495" s="73" t="s">
        <v>13</v>
      </c>
      <c r="N2495" s="16" t="s">
        <v>17</v>
      </c>
      <c r="O2495" s="16" t="s">
        <v>5115</v>
      </c>
      <c r="P2495" s="16" t="s">
        <v>13</v>
      </c>
      <c r="Q2495" s="16" t="s">
        <v>5116</v>
      </c>
      <c r="R2495" s="73" t="s">
        <v>916</v>
      </c>
    </row>
    <row r="2496" spans="1:18" s="24" customFormat="1">
      <c r="A2496" s="52" t="s">
        <v>5117</v>
      </c>
      <c r="B2496" s="73" t="s">
        <v>5546</v>
      </c>
      <c r="C2496" s="89"/>
      <c r="D2496" s="97"/>
      <c r="E2496" s="73"/>
      <c r="F2496" s="73"/>
      <c r="G2496" s="73" t="s">
        <v>2400</v>
      </c>
      <c r="H2496" s="73" t="s">
        <v>1885</v>
      </c>
      <c r="I2496" s="73" t="s">
        <v>13</v>
      </c>
      <c r="J2496" s="73" t="s">
        <v>13</v>
      </c>
      <c r="K2496" s="73" t="s">
        <v>13</v>
      </c>
      <c r="L2496" s="73" t="s">
        <v>13</v>
      </c>
      <c r="M2496" s="73" t="s">
        <v>13</v>
      </c>
      <c r="N2496" s="16" t="s">
        <v>4770</v>
      </c>
      <c r="O2496" s="16" t="s">
        <v>298</v>
      </c>
      <c r="P2496" s="16" t="s">
        <v>13</v>
      </c>
      <c r="Q2496" s="16" t="s">
        <v>5118</v>
      </c>
      <c r="R2496" s="73" t="s">
        <v>916</v>
      </c>
    </row>
    <row r="2497" spans="1:18" s="24" customFormat="1">
      <c r="A2497" s="52" t="s">
        <v>5119</v>
      </c>
      <c r="B2497" s="73" t="s">
        <v>5546</v>
      </c>
      <c r="C2497" s="89"/>
      <c r="D2497" s="97"/>
      <c r="E2497" s="73"/>
      <c r="F2497" s="73"/>
      <c r="G2497" s="73" t="s">
        <v>2400</v>
      </c>
      <c r="H2497" s="73" t="s">
        <v>1891</v>
      </c>
      <c r="I2497" s="73" t="s">
        <v>13</v>
      </c>
      <c r="J2497" s="73" t="s">
        <v>13</v>
      </c>
      <c r="K2497" s="73" t="s">
        <v>13</v>
      </c>
      <c r="L2497" s="73" t="s">
        <v>13</v>
      </c>
      <c r="M2497" s="73" t="s">
        <v>13</v>
      </c>
      <c r="N2497" s="16" t="s">
        <v>910</v>
      </c>
      <c r="O2497" s="16" t="s">
        <v>61</v>
      </c>
      <c r="P2497" s="16" t="s">
        <v>13</v>
      </c>
      <c r="Q2497" s="16" t="s">
        <v>5120</v>
      </c>
      <c r="R2497" s="73" t="s">
        <v>916</v>
      </c>
    </row>
    <row r="2498" spans="1:18" s="24" customFormat="1">
      <c r="A2498" s="52" t="s">
        <v>5121</v>
      </c>
      <c r="B2498" s="73" t="s">
        <v>5546</v>
      </c>
      <c r="C2498" s="89"/>
      <c r="D2498" s="97"/>
      <c r="E2498" s="73"/>
      <c r="F2498" s="73"/>
      <c r="G2498" s="73" t="s">
        <v>2400</v>
      </c>
      <c r="H2498" s="73" t="s">
        <v>1891</v>
      </c>
      <c r="I2498" s="73" t="s">
        <v>13</v>
      </c>
      <c r="J2498" s="73" t="s">
        <v>13</v>
      </c>
      <c r="K2498" s="73" t="s">
        <v>13</v>
      </c>
      <c r="L2498" s="73" t="s">
        <v>13</v>
      </c>
      <c r="M2498" s="73" t="s">
        <v>13</v>
      </c>
      <c r="N2498" s="16" t="s">
        <v>5122</v>
      </c>
      <c r="O2498" s="16" t="s">
        <v>1240</v>
      </c>
      <c r="P2498" s="16" t="s">
        <v>13</v>
      </c>
      <c r="Q2498" s="16" t="s">
        <v>5120</v>
      </c>
      <c r="R2498" s="73" t="s">
        <v>916</v>
      </c>
    </row>
    <row r="2499" spans="1:18" s="24" customFormat="1">
      <c r="A2499" s="52" t="s">
        <v>5123</v>
      </c>
      <c r="B2499" s="73" t="s">
        <v>5546</v>
      </c>
      <c r="C2499" s="89"/>
      <c r="D2499" s="97"/>
      <c r="E2499" s="97"/>
      <c r="F2499" s="73"/>
      <c r="G2499" s="73" t="s">
        <v>2400</v>
      </c>
      <c r="H2499" s="73" t="s">
        <v>5124</v>
      </c>
      <c r="I2499" s="73" t="s">
        <v>13</v>
      </c>
      <c r="J2499" s="73" t="s">
        <v>13</v>
      </c>
      <c r="K2499" s="73" t="s">
        <v>13</v>
      </c>
      <c r="L2499" s="73" t="s">
        <v>13</v>
      </c>
      <c r="M2499" s="73" t="s">
        <v>13</v>
      </c>
      <c r="N2499" s="16" t="s">
        <v>21</v>
      </c>
      <c r="O2499" s="16" t="s">
        <v>53</v>
      </c>
      <c r="P2499" s="16" t="s">
        <v>13</v>
      </c>
      <c r="Q2499" s="16" t="s">
        <v>5125</v>
      </c>
      <c r="R2499" s="73" t="s">
        <v>916</v>
      </c>
    </row>
    <row r="2500" spans="1:18" s="24" customFormat="1">
      <c r="A2500" s="52" t="s">
        <v>5126</v>
      </c>
      <c r="B2500" s="73" t="s">
        <v>5546</v>
      </c>
      <c r="C2500" s="89"/>
      <c r="D2500" s="97"/>
      <c r="E2500" s="73"/>
      <c r="F2500" s="73"/>
      <c r="G2500" s="73" t="s">
        <v>2400</v>
      </c>
      <c r="H2500" s="73" t="s">
        <v>1897</v>
      </c>
      <c r="I2500" s="73" t="s">
        <v>13</v>
      </c>
      <c r="J2500" s="73" t="s">
        <v>13</v>
      </c>
      <c r="K2500" s="73" t="s">
        <v>13</v>
      </c>
      <c r="L2500" s="73" t="s">
        <v>13</v>
      </c>
      <c r="M2500" s="73" t="s">
        <v>13</v>
      </c>
      <c r="N2500" s="16" t="s">
        <v>17</v>
      </c>
      <c r="O2500" s="16" t="s">
        <v>53</v>
      </c>
      <c r="P2500" s="16" t="s">
        <v>13</v>
      </c>
      <c r="Q2500" s="16" t="s">
        <v>5127</v>
      </c>
      <c r="R2500" s="73" t="s">
        <v>916</v>
      </c>
    </row>
    <row r="2501" spans="1:18" s="24" customFormat="1">
      <c r="A2501" s="52" t="s">
        <v>5128</v>
      </c>
      <c r="B2501" s="73" t="s">
        <v>5546</v>
      </c>
      <c r="C2501" s="89"/>
      <c r="D2501" s="97">
        <v>41778</v>
      </c>
      <c r="E2501" s="73"/>
      <c r="F2501" s="73"/>
      <c r="G2501" s="73" t="s">
        <v>2400</v>
      </c>
      <c r="H2501" s="73" t="s">
        <v>1751</v>
      </c>
      <c r="I2501" s="73" t="s">
        <v>13</v>
      </c>
      <c r="J2501" s="73" t="s">
        <v>13</v>
      </c>
      <c r="K2501" s="73" t="s">
        <v>13</v>
      </c>
      <c r="L2501" s="73" t="s">
        <v>13</v>
      </c>
      <c r="M2501" s="73" t="s">
        <v>13</v>
      </c>
      <c r="N2501" s="16" t="s">
        <v>5129</v>
      </c>
      <c r="O2501" s="16" t="s">
        <v>17</v>
      </c>
      <c r="P2501" s="16" t="s">
        <v>13</v>
      </c>
      <c r="Q2501" s="16" t="s">
        <v>5130</v>
      </c>
      <c r="R2501" s="73" t="s">
        <v>916</v>
      </c>
    </row>
    <row r="2502" spans="1:18" s="24" customFormat="1">
      <c r="A2502" s="52" t="s">
        <v>5131</v>
      </c>
      <c r="B2502" s="73" t="s">
        <v>5546</v>
      </c>
      <c r="C2502" s="89"/>
      <c r="D2502" s="97"/>
      <c r="E2502" s="97"/>
      <c r="F2502" s="73"/>
      <c r="G2502" s="73" t="s">
        <v>2400</v>
      </c>
      <c r="H2502" s="73" t="s">
        <v>1751</v>
      </c>
      <c r="I2502" s="73" t="s">
        <v>13</v>
      </c>
      <c r="J2502" s="73" t="s">
        <v>13</v>
      </c>
      <c r="K2502" s="73" t="s">
        <v>13</v>
      </c>
      <c r="L2502" s="73" t="s">
        <v>13</v>
      </c>
      <c r="M2502" s="73" t="s">
        <v>13</v>
      </c>
      <c r="N2502" s="16" t="s">
        <v>2905</v>
      </c>
      <c r="O2502" s="16" t="s">
        <v>17</v>
      </c>
      <c r="P2502" s="16" t="s">
        <v>13</v>
      </c>
      <c r="Q2502" s="16" t="s">
        <v>5132</v>
      </c>
      <c r="R2502" s="73" t="s">
        <v>916</v>
      </c>
    </row>
    <row r="2503" spans="1:18" s="24" customFormat="1">
      <c r="A2503" s="52" t="s">
        <v>5133</v>
      </c>
      <c r="B2503" s="73" t="s">
        <v>5546</v>
      </c>
      <c r="C2503" s="89"/>
      <c r="D2503" s="97"/>
      <c r="E2503" s="73"/>
      <c r="F2503" s="73"/>
      <c r="G2503" s="73" t="s">
        <v>2400</v>
      </c>
      <c r="H2503" s="73" t="s">
        <v>1935</v>
      </c>
      <c r="I2503" s="73" t="s">
        <v>13</v>
      </c>
      <c r="J2503" s="73" t="s">
        <v>13</v>
      </c>
      <c r="K2503" s="73" t="s">
        <v>13</v>
      </c>
      <c r="L2503" s="73" t="s">
        <v>13</v>
      </c>
      <c r="M2503" s="73" t="s">
        <v>13</v>
      </c>
      <c r="N2503" s="16" t="s">
        <v>17</v>
      </c>
      <c r="O2503" s="16" t="s">
        <v>53</v>
      </c>
      <c r="P2503" s="16" t="s">
        <v>13</v>
      </c>
      <c r="Q2503" s="16" t="s">
        <v>5134</v>
      </c>
      <c r="R2503" s="73" t="s">
        <v>916</v>
      </c>
    </row>
    <row r="2504" spans="1:18" s="24" customFormat="1">
      <c r="A2504" s="52" t="s">
        <v>5135</v>
      </c>
      <c r="B2504" s="73" t="s">
        <v>5546</v>
      </c>
      <c r="C2504" s="89"/>
      <c r="D2504" s="97">
        <v>41778</v>
      </c>
      <c r="E2504" s="73"/>
      <c r="F2504" s="73"/>
      <c r="G2504" s="73" t="s">
        <v>2400</v>
      </c>
      <c r="H2504" s="73" t="s">
        <v>1942</v>
      </c>
      <c r="I2504" s="73" t="s">
        <v>13</v>
      </c>
      <c r="J2504" s="73" t="s">
        <v>13</v>
      </c>
      <c r="K2504" s="73" t="s">
        <v>13</v>
      </c>
      <c r="L2504" s="73" t="s">
        <v>13</v>
      </c>
      <c r="M2504" s="73" t="s">
        <v>13</v>
      </c>
      <c r="N2504" s="16" t="s">
        <v>5136</v>
      </c>
      <c r="O2504" s="16" t="s">
        <v>53</v>
      </c>
      <c r="P2504" s="16" t="s">
        <v>13</v>
      </c>
      <c r="Q2504" s="16" t="s">
        <v>5137</v>
      </c>
      <c r="R2504" s="73" t="s">
        <v>916</v>
      </c>
    </row>
    <row r="2505" spans="1:18" s="24" customFormat="1">
      <c r="A2505" s="52" t="s">
        <v>5138</v>
      </c>
      <c r="B2505" s="73" t="s">
        <v>5546</v>
      </c>
      <c r="C2505" s="89"/>
      <c r="D2505" s="97"/>
      <c r="E2505" s="73"/>
      <c r="F2505" s="73"/>
      <c r="G2505" s="73" t="s">
        <v>2400</v>
      </c>
      <c r="H2505" s="73" t="s">
        <v>1942</v>
      </c>
      <c r="I2505" s="73" t="s">
        <v>13</v>
      </c>
      <c r="J2505" s="73" t="s">
        <v>13</v>
      </c>
      <c r="K2505" s="73" t="s">
        <v>13</v>
      </c>
      <c r="L2505" s="73" t="s">
        <v>13</v>
      </c>
      <c r="M2505" s="73" t="s">
        <v>13</v>
      </c>
      <c r="N2505" s="16" t="s">
        <v>2724</v>
      </c>
      <c r="O2505" s="16" t="s">
        <v>53</v>
      </c>
      <c r="P2505" s="16" t="s">
        <v>13</v>
      </c>
      <c r="Q2505" s="16" t="s">
        <v>5139</v>
      </c>
      <c r="R2505" s="73" t="s">
        <v>916</v>
      </c>
    </row>
    <row r="2506" spans="1:18" s="24" customFormat="1">
      <c r="A2506" s="52" t="s">
        <v>5140</v>
      </c>
      <c r="B2506" s="73" t="s">
        <v>5546</v>
      </c>
      <c r="C2506" s="89"/>
      <c r="D2506" s="97"/>
      <c r="E2506" s="73"/>
      <c r="F2506" s="73"/>
      <c r="G2506" s="73" t="s">
        <v>2400</v>
      </c>
      <c r="H2506" s="73" t="s">
        <v>1947</v>
      </c>
      <c r="I2506" s="73" t="s">
        <v>13</v>
      </c>
      <c r="J2506" s="73" t="s">
        <v>13</v>
      </c>
      <c r="K2506" s="73" t="s">
        <v>13</v>
      </c>
      <c r="L2506" s="73" t="s">
        <v>13</v>
      </c>
      <c r="M2506" s="73" t="s">
        <v>13</v>
      </c>
      <c r="N2506" s="16" t="s">
        <v>17</v>
      </c>
      <c r="O2506" s="16" t="s">
        <v>53</v>
      </c>
      <c r="P2506" s="16" t="s">
        <v>13</v>
      </c>
      <c r="Q2506" s="16" t="s">
        <v>5141</v>
      </c>
      <c r="R2506" s="73" t="s">
        <v>916</v>
      </c>
    </row>
    <row r="2507" spans="1:18" s="24" customFormat="1">
      <c r="A2507" s="52" t="s">
        <v>5142</v>
      </c>
      <c r="B2507" s="73" t="s">
        <v>5546</v>
      </c>
      <c r="C2507" s="89"/>
      <c r="D2507" s="97"/>
      <c r="E2507" s="73"/>
      <c r="F2507" s="73"/>
      <c r="G2507" s="73" t="s">
        <v>2400</v>
      </c>
      <c r="H2507" s="73" t="s">
        <v>1978</v>
      </c>
      <c r="I2507" s="73" t="s">
        <v>13</v>
      </c>
      <c r="J2507" s="73" t="s">
        <v>13</v>
      </c>
      <c r="K2507" s="73" t="s">
        <v>13</v>
      </c>
      <c r="L2507" s="73" t="s">
        <v>13</v>
      </c>
      <c r="M2507" s="73" t="s">
        <v>13</v>
      </c>
      <c r="N2507" s="16" t="s">
        <v>17</v>
      </c>
      <c r="O2507" s="16" t="s">
        <v>17</v>
      </c>
      <c r="P2507" s="16" t="s">
        <v>13</v>
      </c>
      <c r="Q2507" s="16" t="s">
        <v>5143</v>
      </c>
      <c r="R2507" s="73" t="s">
        <v>916</v>
      </c>
    </row>
    <row r="2508" spans="1:18" s="24" customFormat="1">
      <c r="A2508" s="52" t="s">
        <v>5144</v>
      </c>
      <c r="B2508" s="73" t="s">
        <v>5546</v>
      </c>
      <c r="C2508" s="89"/>
      <c r="D2508" s="97">
        <v>41934</v>
      </c>
      <c r="E2508" s="73"/>
      <c r="F2508" s="73"/>
      <c r="G2508" s="73" t="s">
        <v>2400</v>
      </c>
      <c r="H2508" s="73" t="s">
        <v>1808</v>
      </c>
      <c r="I2508" s="73" t="s">
        <v>13</v>
      </c>
      <c r="J2508" s="73" t="s">
        <v>13</v>
      </c>
      <c r="K2508" s="73" t="s">
        <v>13</v>
      </c>
      <c r="L2508" s="73" t="s">
        <v>13</v>
      </c>
      <c r="M2508" s="73" t="s">
        <v>13</v>
      </c>
      <c r="N2508" s="16" t="s">
        <v>5145</v>
      </c>
      <c r="O2508" s="16" t="s">
        <v>32</v>
      </c>
      <c r="P2508" s="16" t="s">
        <v>13</v>
      </c>
      <c r="Q2508" s="16" t="s">
        <v>2989</v>
      </c>
      <c r="R2508" s="73" t="s">
        <v>916</v>
      </c>
    </row>
    <row r="2509" spans="1:18" s="24" customFormat="1">
      <c r="A2509" s="52" t="s">
        <v>5146</v>
      </c>
      <c r="B2509" s="73" t="s">
        <v>5546</v>
      </c>
      <c r="C2509" s="89"/>
      <c r="D2509" s="97"/>
      <c r="E2509" s="73"/>
      <c r="F2509" s="73" t="s">
        <v>57</v>
      </c>
      <c r="G2509" s="73" t="s">
        <v>5147</v>
      </c>
      <c r="H2509" s="73" t="s">
        <v>115</v>
      </c>
      <c r="I2509" s="73" t="s">
        <v>13</v>
      </c>
      <c r="J2509" s="73" t="s">
        <v>13</v>
      </c>
      <c r="K2509" s="73" t="s">
        <v>13</v>
      </c>
      <c r="L2509" s="73" t="s">
        <v>13</v>
      </c>
      <c r="M2509" s="73" t="s">
        <v>13</v>
      </c>
      <c r="N2509" s="16" t="s">
        <v>17</v>
      </c>
      <c r="O2509" s="16" t="s">
        <v>13</v>
      </c>
      <c r="P2509" s="16" t="s">
        <v>13</v>
      </c>
      <c r="Q2509" s="16" t="s">
        <v>5148</v>
      </c>
      <c r="R2509" s="73" t="s">
        <v>916</v>
      </c>
    </row>
    <row r="2510" spans="1:18" s="24" customFormat="1">
      <c r="A2510" s="52" t="s">
        <v>5149</v>
      </c>
      <c r="B2510" s="73" t="s">
        <v>5546</v>
      </c>
      <c r="C2510" s="89"/>
      <c r="D2510" s="97"/>
      <c r="E2510" s="73"/>
      <c r="F2510" s="73" t="s">
        <v>57</v>
      </c>
      <c r="G2510" s="73" t="s">
        <v>5147</v>
      </c>
      <c r="H2510" s="73" t="s">
        <v>455</v>
      </c>
      <c r="I2510" s="73" t="s">
        <v>13</v>
      </c>
      <c r="J2510" s="73" t="s">
        <v>13</v>
      </c>
      <c r="K2510" s="73" t="s">
        <v>13</v>
      </c>
      <c r="L2510" s="73" t="s">
        <v>13</v>
      </c>
      <c r="M2510" s="73" t="s">
        <v>13</v>
      </c>
      <c r="N2510" s="16" t="s">
        <v>17</v>
      </c>
      <c r="O2510" s="16" t="s">
        <v>13</v>
      </c>
      <c r="P2510" s="16" t="s">
        <v>13</v>
      </c>
      <c r="Q2510" s="16" t="s">
        <v>5150</v>
      </c>
      <c r="R2510" s="73" t="s">
        <v>916</v>
      </c>
    </row>
    <row r="2511" spans="1:18" s="24" customFormat="1">
      <c r="A2511" s="52" t="s">
        <v>5151</v>
      </c>
      <c r="B2511" s="73" t="s">
        <v>5546</v>
      </c>
      <c r="C2511" s="89"/>
      <c r="D2511" s="97"/>
      <c r="E2511" s="73"/>
      <c r="F2511" s="73" t="s">
        <v>57</v>
      </c>
      <c r="G2511" s="73" t="s">
        <v>5147</v>
      </c>
      <c r="H2511" s="73" t="s">
        <v>731</v>
      </c>
      <c r="I2511" s="73" t="s">
        <v>13</v>
      </c>
      <c r="J2511" s="73" t="s">
        <v>13</v>
      </c>
      <c r="K2511" s="73" t="s">
        <v>13</v>
      </c>
      <c r="L2511" s="73" t="s">
        <v>13</v>
      </c>
      <c r="M2511" s="73" t="s">
        <v>13</v>
      </c>
      <c r="N2511" s="16" t="s">
        <v>17</v>
      </c>
      <c r="O2511" s="16" t="s">
        <v>13</v>
      </c>
      <c r="P2511" s="16" t="s">
        <v>13</v>
      </c>
      <c r="Q2511" s="16" t="s">
        <v>5152</v>
      </c>
      <c r="R2511" s="73" t="s">
        <v>916</v>
      </c>
    </row>
    <row r="2512" spans="1:18" s="24" customFormat="1">
      <c r="A2512" s="52" t="s">
        <v>5153</v>
      </c>
      <c r="B2512" s="73" t="s">
        <v>5546</v>
      </c>
      <c r="C2512" s="89"/>
      <c r="D2512" s="97"/>
      <c r="E2512" s="73"/>
      <c r="F2512" s="73" t="s">
        <v>57</v>
      </c>
      <c r="G2512" s="73" t="s">
        <v>5147</v>
      </c>
      <c r="H2512" s="73" t="s">
        <v>878</v>
      </c>
      <c r="I2512" s="73" t="s">
        <v>13</v>
      </c>
      <c r="J2512" s="73" t="s">
        <v>13</v>
      </c>
      <c r="K2512" s="73" t="s">
        <v>13</v>
      </c>
      <c r="L2512" s="73" t="s">
        <v>13</v>
      </c>
      <c r="M2512" s="73" t="s">
        <v>13</v>
      </c>
      <c r="N2512" s="16" t="s">
        <v>17</v>
      </c>
      <c r="O2512" s="16" t="s">
        <v>13</v>
      </c>
      <c r="P2512" s="16" t="s">
        <v>13</v>
      </c>
      <c r="Q2512" s="16" t="s">
        <v>5154</v>
      </c>
      <c r="R2512" s="73" t="s">
        <v>916</v>
      </c>
    </row>
    <row r="2513" spans="1:18" s="24" customFormat="1">
      <c r="A2513" s="52" t="s">
        <v>5155</v>
      </c>
      <c r="B2513" s="73" t="s">
        <v>5546</v>
      </c>
      <c r="C2513" s="89"/>
      <c r="D2513" s="97"/>
      <c r="E2513" s="73"/>
      <c r="F2513" s="73" t="s">
        <v>57</v>
      </c>
      <c r="G2513" s="73" t="s">
        <v>5147</v>
      </c>
      <c r="H2513" s="73" t="s">
        <v>5156</v>
      </c>
      <c r="I2513" s="73" t="s">
        <v>13</v>
      </c>
      <c r="J2513" s="73" t="s">
        <v>13</v>
      </c>
      <c r="K2513" s="73" t="s">
        <v>13</v>
      </c>
      <c r="L2513" s="73" t="s">
        <v>13</v>
      </c>
      <c r="M2513" s="73" t="s">
        <v>13</v>
      </c>
      <c r="N2513" s="16" t="s">
        <v>17</v>
      </c>
      <c r="O2513" s="16" t="s">
        <v>13</v>
      </c>
      <c r="P2513" s="16" t="s">
        <v>13</v>
      </c>
      <c r="Q2513" s="16" t="s">
        <v>5157</v>
      </c>
      <c r="R2513" s="73" t="s">
        <v>916</v>
      </c>
    </row>
    <row r="2514" spans="1:18" s="24" customFormat="1">
      <c r="A2514" s="52" t="s">
        <v>5158</v>
      </c>
      <c r="B2514" s="73" t="s">
        <v>5546</v>
      </c>
      <c r="C2514" s="89"/>
      <c r="D2514" s="97"/>
      <c r="E2514" s="73"/>
      <c r="F2514" s="73" t="s">
        <v>57</v>
      </c>
      <c r="G2514" s="73" t="s">
        <v>5147</v>
      </c>
      <c r="H2514" s="73" t="s">
        <v>1060</v>
      </c>
      <c r="I2514" s="73" t="s">
        <v>13</v>
      </c>
      <c r="J2514" s="73" t="s">
        <v>13</v>
      </c>
      <c r="K2514" s="73" t="s">
        <v>13</v>
      </c>
      <c r="L2514" s="73" t="s">
        <v>13</v>
      </c>
      <c r="M2514" s="73" t="s">
        <v>13</v>
      </c>
      <c r="N2514" s="16" t="s">
        <v>17</v>
      </c>
      <c r="O2514" s="16" t="s">
        <v>13</v>
      </c>
      <c r="P2514" s="16" t="s">
        <v>13</v>
      </c>
      <c r="Q2514" s="16" t="s">
        <v>5159</v>
      </c>
      <c r="R2514" s="73" t="s">
        <v>916</v>
      </c>
    </row>
    <row r="2515" spans="1:18" s="24" customFormat="1">
      <c r="A2515" s="52" t="s">
        <v>5160</v>
      </c>
      <c r="B2515" s="73" t="s">
        <v>5546</v>
      </c>
      <c r="C2515" s="89"/>
      <c r="D2515" s="97"/>
      <c r="E2515" s="73"/>
      <c r="F2515" s="73" t="s">
        <v>57</v>
      </c>
      <c r="G2515" s="73" t="s">
        <v>5147</v>
      </c>
      <c r="H2515" s="73" t="s">
        <v>2593</v>
      </c>
      <c r="I2515" s="73" t="s">
        <v>13</v>
      </c>
      <c r="J2515" s="73" t="s">
        <v>13</v>
      </c>
      <c r="K2515" s="73" t="s">
        <v>13</v>
      </c>
      <c r="L2515" s="73" t="s">
        <v>13</v>
      </c>
      <c r="M2515" s="73" t="s">
        <v>13</v>
      </c>
      <c r="N2515" s="16" t="s">
        <v>17</v>
      </c>
      <c r="O2515" s="16" t="s">
        <v>13</v>
      </c>
      <c r="P2515" s="16" t="s">
        <v>13</v>
      </c>
      <c r="Q2515" s="16" t="s">
        <v>5161</v>
      </c>
      <c r="R2515" s="73" t="s">
        <v>916</v>
      </c>
    </row>
    <row r="2516" spans="1:18" s="24" customFormat="1">
      <c r="A2516" s="52" t="s">
        <v>5162</v>
      </c>
      <c r="B2516" s="73" t="s">
        <v>5546</v>
      </c>
      <c r="C2516" s="89"/>
      <c r="D2516" s="97"/>
      <c r="E2516" s="73"/>
      <c r="F2516" s="73" t="s">
        <v>57</v>
      </c>
      <c r="G2516" s="73" t="s">
        <v>5147</v>
      </c>
      <c r="H2516" s="73" t="s">
        <v>2611</v>
      </c>
      <c r="I2516" s="73" t="s">
        <v>13</v>
      </c>
      <c r="J2516" s="73" t="s">
        <v>13</v>
      </c>
      <c r="K2516" s="73" t="s">
        <v>13</v>
      </c>
      <c r="L2516" s="73" t="s">
        <v>13</v>
      </c>
      <c r="M2516" s="73" t="s">
        <v>13</v>
      </c>
      <c r="N2516" s="16" t="s">
        <v>17</v>
      </c>
      <c r="O2516" s="16" t="s">
        <v>13</v>
      </c>
      <c r="P2516" s="16" t="s">
        <v>13</v>
      </c>
      <c r="Q2516" s="16" t="s">
        <v>5163</v>
      </c>
      <c r="R2516" s="73" t="s">
        <v>916</v>
      </c>
    </row>
    <row r="2517" spans="1:18" s="24" customFormat="1">
      <c r="A2517" s="52" t="s">
        <v>5164</v>
      </c>
      <c r="B2517" s="73" t="s">
        <v>5546</v>
      </c>
      <c r="C2517" s="89"/>
      <c r="D2517" s="97"/>
      <c r="E2517" s="73"/>
      <c r="F2517" s="73" t="s">
        <v>57</v>
      </c>
      <c r="G2517" s="73" t="s">
        <v>5147</v>
      </c>
      <c r="H2517" s="73" t="s">
        <v>2610</v>
      </c>
      <c r="I2517" s="73" t="s">
        <v>13</v>
      </c>
      <c r="J2517" s="73" t="s">
        <v>13</v>
      </c>
      <c r="K2517" s="73" t="s">
        <v>13</v>
      </c>
      <c r="L2517" s="73" t="s">
        <v>13</v>
      </c>
      <c r="M2517" s="73" t="s">
        <v>13</v>
      </c>
      <c r="N2517" s="16" t="s">
        <v>17</v>
      </c>
      <c r="O2517" s="16" t="s">
        <v>13</v>
      </c>
      <c r="P2517" s="16" t="s">
        <v>13</v>
      </c>
      <c r="Q2517" s="16" t="s">
        <v>5165</v>
      </c>
      <c r="R2517" s="73" t="s">
        <v>916</v>
      </c>
    </row>
    <row r="2518" spans="1:18" s="24" customFormat="1">
      <c r="A2518" s="52" t="s">
        <v>5166</v>
      </c>
      <c r="B2518" s="73" t="s">
        <v>5546</v>
      </c>
      <c r="C2518" s="89"/>
      <c r="D2518" s="97"/>
      <c r="E2518" s="73"/>
      <c r="F2518" s="73" t="s">
        <v>57</v>
      </c>
      <c r="G2518" s="84" t="s">
        <v>5147</v>
      </c>
      <c r="H2518" s="73" t="s">
        <v>2104</v>
      </c>
      <c r="I2518" s="73" t="s">
        <v>13</v>
      </c>
      <c r="J2518" s="73" t="s">
        <v>13</v>
      </c>
      <c r="K2518" s="73" t="s">
        <v>13</v>
      </c>
      <c r="L2518" s="73" t="s">
        <v>13</v>
      </c>
      <c r="M2518" s="73" t="s">
        <v>13</v>
      </c>
      <c r="N2518" s="16" t="s">
        <v>17</v>
      </c>
      <c r="O2518" s="16" t="s">
        <v>13</v>
      </c>
      <c r="P2518" s="16" t="s">
        <v>13</v>
      </c>
      <c r="Q2518" s="16" t="s">
        <v>5167</v>
      </c>
      <c r="R2518" s="73" t="s">
        <v>916</v>
      </c>
    </row>
    <row r="2519" spans="1:18" s="24" customFormat="1">
      <c r="A2519" s="52" t="s">
        <v>5168</v>
      </c>
      <c r="B2519" s="73" t="s">
        <v>5546</v>
      </c>
      <c r="C2519" s="89"/>
      <c r="D2519" s="97"/>
      <c r="E2519" s="73"/>
      <c r="F2519" s="73" t="s">
        <v>57</v>
      </c>
      <c r="G2519" s="84" t="s">
        <v>5147</v>
      </c>
      <c r="H2519" s="73" t="s">
        <v>2109</v>
      </c>
      <c r="I2519" s="73" t="s">
        <v>13</v>
      </c>
      <c r="J2519" s="73" t="s">
        <v>13</v>
      </c>
      <c r="K2519" s="73" t="s">
        <v>13</v>
      </c>
      <c r="L2519" s="73" t="s">
        <v>13</v>
      </c>
      <c r="M2519" s="73" t="s">
        <v>13</v>
      </c>
      <c r="N2519" s="16" t="s">
        <v>17</v>
      </c>
      <c r="O2519" s="16" t="s">
        <v>13</v>
      </c>
      <c r="P2519" s="16" t="s">
        <v>13</v>
      </c>
      <c r="Q2519" s="16" t="s">
        <v>5169</v>
      </c>
      <c r="R2519" s="73" t="s">
        <v>916</v>
      </c>
    </row>
    <row r="2520" spans="1:18" s="24" customFormat="1">
      <c r="A2520" s="52" t="s">
        <v>5170</v>
      </c>
      <c r="B2520" s="73" t="s">
        <v>5546</v>
      </c>
      <c r="C2520" s="89"/>
      <c r="D2520" s="97"/>
      <c r="E2520" s="73"/>
      <c r="F2520" s="73"/>
      <c r="G2520" s="84" t="s">
        <v>5171</v>
      </c>
      <c r="H2520" s="73" t="s">
        <v>4048</v>
      </c>
      <c r="I2520" s="73"/>
      <c r="J2520" s="73"/>
      <c r="K2520" s="73"/>
      <c r="L2520" s="73"/>
      <c r="M2520" s="73"/>
      <c r="N2520" s="16"/>
      <c r="O2520" s="16"/>
      <c r="P2520" s="16"/>
      <c r="Q2520" s="16" t="s">
        <v>5172</v>
      </c>
      <c r="R2520" s="73" t="s">
        <v>916</v>
      </c>
    </row>
    <row r="2521" spans="1:18" s="24" customFormat="1">
      <c r="A2521" s="52" t="s">
        <v>5173</v>
      </c>
      <c r="B2521" s="73" t="s">
        <v>5546</v>
      </c>
      <c r="C2521" s="89"/>
      <c r="D2521" s="97"/>
      <c r="E2521" s="73"/>
      <c r="F2521" s="73"/>
      <c r="G2521" s="84" t="s">
        <v>5171</v>
      </c>
      <c r="H2521" s="73" t="s">
        <v>4048</v>
      </c>
      <c r="I2521" s="73"/>
      <c r="J2521" s="73"/>
      <c r="K2521" s="73"/>
      <c r="L2521" s="73"/>
      <c r="M2521" s="73"/>
      <c r="N2521" s="16"/>
      <c r="O2521" s="16"/>
      <c r="P2521" s="16"/>
      <c r="Q2521" s="16" t="s">
        <v>5174</v>
      </c>
      <c r="R2521" s="73" t="s">
        <v>916</v>
      </c>
    </row>
    <row r="2522" spans="1:18" s="24" customFormat="1">
      <c r="A2522" s="52" t="s">
        <v>5175</v>
      </c>
      <c r="B2522" s="73" t="s">
        <v>5546</v>
      </c>
      <c r="C2522" s="89"/>
      <c r="D2522" s="97"/>
      <c r="E2522" s="73"/>
      <c r="F2522" s="73"/>
      <c r="G2522" s="84" t="s">
        <v>5171</v>
      </c>
      <c r="H2522" s="73" t="s">
        <v>3262</v>
      </c>
      <c r="I2522" s="73"/>
      <c r="J2522" s="73"/>
      <c r="K2522" s="73"/>
      <c r="L2522" s="73"/>
      <c r="M2522" s="73"/>
      <c r="N2522" s="16"/>
      <c r="O2522" s="16"/>
      <c r="P2522" s="16"/>
      <c r="Q2522" s="16" t="s">
        <v>5176</v>
      </c>
      <c r="R2522" s="73" t="s">
        <v>916</v>
      </c>
    </row>
    <row r="2523" spans="1:18" s="24" customFormat="1">
      <c r="A2523" s="52" t="s">
        <v>5177</v>
      </c>
      <c r="B2523" s="73" t="s">
        <v>5546</v>
      </c>
      <c r="C2523" s="89"/>
      <c r="D2523" s="97"/>
      <c r="E2523" s="73"/>
      <c r="F2523" s="73"/>
      <c r="G2523" s="73" t="s">
        <v>5171</v>
      </c>
      <c r="H2523" s="73" t="s">
        <v>3262</v>
      </c>
      <c r="I2523" s="73"/>
      <c r="J2523" s="73"/>
      <c r="K2523" s="73"/>
      <c r="L2523" s="73"/>
      <c r="M2523" s="73"/>
      <c r="N2523" s="16"/>
      <c r="O2523" s="16"/>
      <c r="P2523" s="16"/>
      <c r="Q2523" s="16" t="s">
        <v>5178</v>
      </c>
      <c r="R2523" s="73" t="s">
        <v>916</v>
      </c>
    </row>
    <row r="2524" spans="1:18" s="24" customFormat="1">
      <c r="A2524" s="52" t="s">
        <v>5179</v>
      </c>
      <c r="B2524" s="73" t="s">
        <v>5546</v>
      </c>
      <c r="C2524" s="89"/>
      <c r="D2524" s="97"/>
      <c r="E2524" s="73"/>
      <c r="F2524" s="73"/>
      <c r="G2524" s="73" t="s">
        <v>5171</v>
      </c>
      <c r="H2524" s="73" t="s">
        <v>3262</v>
      </c>
      <c r="I2524" s="73"/>
      <c r="J2524" s="73"/>
      <c r="K2524" s="73"/>
      <c r="L2524" s="73"/>
      <c r="M2524" s="73"/>
      <c r="N2524" s="16"/>
      <c r="O2524" s="16"/>
      <c r="P2524" s="16"/>
      <c r="Q2524" s="16" t="s">
        <v>5180</v>
      </c>
      <c r="R2524" s="73" t="s">
        <v>916</v>
      </c>
    </row>
    <row r="2525" spans="1:18" s="24" customFormat="1">
      <c r="A2525" s="52" t="s">
        <v>5181</v>
      </c>
      <c r="B2525" s="73" t="s">
        <v>5546</v>
      </c>
      <c r="C2525" s="89"/>
      <c r="D2525" s="97"/>
      <c r="E2525" s="73"/>
      <c r="F2525" s="73"/>
      <c r="G2525" s="73" t="s">
        <v>5182</v>
      </c>
      <c r="H2525" s="73"/>
      <c r="I2525" s="73"/>
      <c r="J2525" s="73"/>
      <c r="K2525" s="73"/>
      <c r="L2525" s="73"/>
      <c r="M2525" s="73"/>
      <c r="N2525" s="16"/>
      <c r="O2525" s="16"/>
      <c r="P2525" s="16"/>
      <c r="Q2525" s="16" t="s">
        <v>5183</v>
      </c>
      <c r="R2525" s="73" t="s">
        <v>916</v>
      </c>
    </row>
    <row r="2526" spans="1:18" s="24" customFormat="1">
      <c r="A2526" s="52" t="s">
        <v>5184</v>
      </c>
      <c r="B2526" s="73" t="s">
        <v>5546</v>
      </c>
      <c r="C2526" s="89"/>
      <c r="D2526" s="97"/>
      <c r="E2526" s="73"/>
      <c r="F2526" s="73"/>
      <c r="G2526" s="73" t="s">
        <v>5182</v>
      </c>
      <c r="H2526" s="73"/>
      <c r="I2526" s="73"/>
      <c r="J2526" s="73"/>
      <c r="K2526" s="73"/>
      <c r="L2526" s="73"/>
      <c r="M2526" s="73"/>
      <c r="N2526" s="16"/>
      <c r="O2526" s="16"/>
      <c r="P2526" s="16"/>
      <c r="Q2526" s="16" t="s">
        <v>5185</v>
      </c>
      <c r="R2526" s="73" t="s">
        <v>916</v>
      </c>
    </row>
    <row r="2527" spans="1:18" s="24" customFormat="1">
      <c r="A2527" s="52" t="s">
        <v>5186</v>
      </c>
      <c r="B2527" s="73" t="s">
        <v>5546</v>
      </c>
      <c r="C2527" s="89"/>
      <c r="D2527" s="97"/>
      <c r="E2527" s="73"/>
      <c r="F2527" s="73"/>
      <c r="G2527" s="73" t="s">
        <v>5182</v>
      </c>
      <c r="H2527" s="73"/>
      <c r="I2527" s="73"/>
      <c r="J2527" s="73"/>
      <c r="K2527" s="73"/>
      <c r="L2527" s="73"/>
      <c r="M2527" s="73"/>
      <c r="N2527" s="16"/>
      <c r="O2527" s="16"/>
      <c r="P2527" s="16"/>
      <c r="Q2527" s="16" t="s">
        <v>5187</v>
      </c>
      <c r="R2527" s="73" t="s">
        <v>916</v>
      </c>
    </row>
    <row r="2528" spans="1:18" s="24" customFormat="1">
      <c r="A2528" s="52" t="s">
        <v>5188</v>
      </c>
      <c r="B2528" s="73" t="s">
        <v>5546</v>
      </c>
      <c r="C2528" s="89"/>
      <c r="D2528" s="97"/>
      <c r="E2528" s="73"/>
      <c r="F2528" s="73"/>
      <c r="G2528" s="73" t="s">
        <v>5182</v>
      </c>
      <c r="H2528" s="73"/>
      <c r="I2528" s="73"/>
      <c r="J2528" s="73"/>
      <c r="K2528" s="73"/>
      <c r="L2528" s="73"/>
      <c r="M2528" s="73"/>
      <c r="N2528" s="16"/>
      <c r="O2528" s="16"/>
      <c r="P2528" s="16"/>
      <c r="Q2528" s="16" t="s">
        <v>5189</v>
      </c>
      <c r="R2528" s="73" t="s">
        <v>916</v>
      </c>
    </row>
    <row r="2529" spans="1:18" s="24" customFormat="1">
      <c r="A2529" s="52" t="s">
        <v>5190</v>
      </c>
      <c r="B2529" s="73" t="s">
        <v>5546</v>
      </c>
      <c r="C2529" s="89"/>
      <c r="D2529" s="97"/>
      <c r="E2529" s="73"/>
      <c r="F2529" s="73"/>
      <c r="G2529" s="73" t="s">
        <v>5182</v>
      </c>
      <c r="H2529" s="73"/>
      <c r="I2529" s="73"/>
      <c r="J2529" s="73"/>
      <c r="K2529" s="73"/>
      <c r="L2529" s="73"/>
      <c r="M2529" s="73"/>
      <c r="N2529" s="16"/>
      <c r="O2529" s="16"/>
      <c r="P2529" s="16"/>
      <c r="Q2529" s="16" t="s">
        <v>5191</v>
      </c>
      <c r="R2529" s="73" t="s">
        <v>916</v>
      </c>
    </row>
    <row r="2530" spans="1:18" s="24" customFormat="1">
      <c r="A2530" s="52" t="s">
        <v>5192</v>
      </c>
      <c r="B2530" s="73" t="s">
        <v>5546</v>
      </c>
      <c r="C2530" s="89"/>
      <c r="D2530" s="97"/>
      <c r="E2530" s="73"/>
      <c r="F2530" s="73"/>
      <c r="G2530" s="73" t="s">
        <v>5182</v>
      </c>
      <c r="H2530" s="73"/>
      <c r="I2530" s="73"/>
      <c r="J2530" s="73"/>
      <c r="K2530" s="73"/>
      <c r="L2530" s="73"/>
      <c r="M2530" s="73"/>
      <c r="N2530" s="16"/>
      <c r="O2530" s="16"/>
      <c r="P2530" s="16"/>
      <c r="Q2530" s="16" t="s">
        <v>5193</v>
      </c>
      <c r="R2530" s="73" t="s">
        <v>916</v>
      </c>
    </row>
    <row r="2531" spans="1:18" s="24" customFormat="1">
      <c r="A2531" s="52" t="s">
        <v>5194</v>
      </c>
      <c r="B2531" s="73" t="s">
        <v>5546</v>
      </c>
      <c r="C2531" s="89"/>
      <c r="D2531" s="97"/>
      <c r="E2531" s="73"/>
      <c r="F2531" s="73"/>
      <c r="G2531" s="73" t="s">
        <v>5182</v>
      </c>
      <c r="H2531" s="73"/>
      <c r="I2531" s="73"/>
      <c r="J2531" s="73"/>
      <c r="K2531" s="73"/>
      <c r="L2531" s="73"/>
      <c r="M2531" s="73"/>
      <c r="N2531" s="16"/>
      <c r="O2531" s="16"/>
      <c r="P2531" s="16"/>
      <c r="Q2531" s="16" t="s">
        <v>5195</v>
      </c>
      <c r="R2531" s="73" t="s">
        <v>916</v>
      </c>
    </row>
    <row r="2532" spans="1:18" s="24" customFormat="1">
      <c r="A2532" s="52" t="s">
        <v>5196</v>
      </c>
      <c r="B2532" s="73" t="s">
        <v>5546</v>
      </c>
      <c r="C2532" s="89"/>
      <c r="D2532" s="97"/>
      <c r="E2532" s="73"/>
      <c r="F2532" s="73"/>
      <c r="G2532" s="73" t="s">
        <v>5182</v>
      </c>
      <c r="H2532" s="73"/>
      <c r="I2532" s="73"/>
      <c r="J2532" s="73"/>
      <c r="K2532" s="73"/>
      <c r="L2532" s="73"/>
      <c r="M2532" s="73"/>
      <c r="N2532" s="16"/>
      <c r="O2532" s="16"/>
      <c r="P2532" s="16"/>
      <c r="Q2532" s="16" t="s">
        <v>5197</v>
      </c>
      <c r="R2532" s="73" t="s">
        <v>916</v>
      </c>
    </row>
    <row r="2533" spans="1:18" s="24" customFormat="1">
      <c r="A2533" s="52" t="s">
        <v>5198</v>
      </c>
      <c r="B2533" s="73" t="s">
        <v>5546</v>
      </c>
      <c r="C2533" s="89"/>
      <c r="D2533" s="97"/>
      <c r="E2533" s="73"/>
      <c r="F2533" s="73"/>
      <c r="G2533" s="73" t="s">
        <v>5182</v>
      </c>
      <c r="H2533" s="73"/>
      <c r="I2533" s="73"/>
      <c r="J2533" s="73"/>
      <c r="K2533" s="73"/>
      <c r="L2533" s="73"/>
      <c r="M2533" s="73"/>
      <c r="N2533" s="16"/>
      <c r="O2533" s="16"/>
      <c r="P2533" s="16"/>
      <c r="Q2533" s="16" t="s">
        <v>5199</v>
      </c>
      <c r="R2533" s="73" t="s">
        <v>916</v>
      </c>
    </row>
    <row r="2534" spans="1:18" s="24" customFormat="1">
      <c r="A2534" s="52" t="s">
        <v>5200</v>
      </c>
      <c r="B2534" s="73" t="s">
        <v>5546</v>
      </c>
      <c r="C2534" s="89"/>
      <c r="D2534" s="97"/>
      <c r="E2534" s="97"/>
      <c r="F2534" s="73"/>
      <c r="G2534" s="73" t="s">
        <v>5182</v>
      </c>
      <c r="H2534" s="73"/>
      <c r="I2534" s="73"/>
      <c r="J2534" s="73"/>
      <c r="K2534" s="73"/>
      <c r="L2534" s="73"/>
      <c r="M2534" s="73"/>
      <c r="N2534" s="16"/>
      <c r="O2534" s="16"/>
      <c r="P2534" s="16"/>
      <c r="Q2534" s="16" t="s">
        <v>5201</v>
      </c>
      <c r="R2534" s="73" t="s">
        <v>916</v>
      </c>
    </row>
    <row r="2535" spans="1:18" s="24" customFormat="1">
      <c r="A2535" s="52" t="s">
        <v>5202</v>
      </c>
      <c r="B2535" s="73" t="s">
        <v>5546</v>
      </c>
      <c r="C2535" s="89"/>
      <c r="D2535" s="97"/>
      <c r="E2535" s="73"/>
      <c r="F2535" s="73"/>
      <c r="G2535" s="73" t="s">
        <v>5182</v>
      </c>
      <c r="H2535" s="73"/>
      <c r="I2535" s="73"/>
      <c r="J2535" s="73"/>
      <c r="K2535" s="73"/>
      <c r="L2535" s="73"/>
      <c r="M2535" s="73"/>
      <c r="N2535" s="16"/>
      <c r="O2535" s="16"/>
      <c r="P2535" s="16"/>
      <c r="Q2535" s="16" t="s">
        <v>5203</v>
      </c>
      <c r="R2535" s="73" t="s">
        <v>916</v>
      </c>
    </row>
    <row r="2536" spans="1:18" s="24" customFormat="1">
      <c r="A2536" s="52" t="s">
        <v>5204</v>
      </c>
      <c r="B2536" s="73" t="s">
        <v>5546</v>
      </c>
      <c r="C2536" s="89"/>
      <c r="D2536" s="97">
        <v>41745</v>
      </c>
      <c r="E2536" s="73"/>
      <c r="F2536" s="73"/>
      <c r="G2536" s="73" t="s">
        <v>5182</v>
      </c>
      <c r="H2536" s="73"/>
      <c r="I2536" s="73"/>
      <c r="J2536" s="73"/>
      <c r="K2536" s="73"/>
      <c r="L2536" s="73"/>
      <c r="M2536" s="73"/>
      <c r="N2536" s="16"/>
      <c r="O2536" s="16"/>
      <c r="P2536" s="16"/>
      <c r="Q2536" s="16" t="s">
        <v>5205</v>
      </c>
      <c r="R2536" s="73" t="s">
        <v>916</v>
      </c>
    </row>
    <row r="2537" spans="1:18" s="24" customFormat="1">
      <c r="A2537" s="52" t="s">
        <v>5206</v>
      </c>
      <c r="B2537" s="73" t="s">
        <v>5546</v>
      </c>
      <c r="C2537" s="89"/>
      <c r="D2537" s="97"/>
      <c r="E2537" s="73"/>
      <c r="F2537" s="73"/>
      <c r="G2537" s="73" t="s">
        <v>5182</v>
      </c>
      <c r="H2537" s="73"/>
      <c r="I2537" s="73"/>
      <c r="J2537" s="73"/>
      <c r="K2537" s="73"/>
      <c r="L2537" s="73"/>
      <c r="M2537" s="73"/>
      <c r="N2537" s="16"/>
      <c r="O2537" s="16"/>
      <c r="P2537" s="16"/>
      <c r="Q2537" s="16" t="s">
        <v>5207</v>
      </c>
      <c r="R2537" s="73" t="s">
        <v>916</v>
      </c>
    </row>
    <row r="2538" spans="1:18" s="24" customFormat="1">
      <c r="A2538" s="52" t="s">
        <v>5208</v>
      </c>
      <c r="B2538" s="73" t="s">
        <v>5546</v>
      </c>
      <c r="C2538" s="89"/>
      <c r="D2538" s="97"/>
      <c r="E2538" s="73"/>
      <c r="F2538" s="73"/>
      <c r="G2538" s="73" t="s">
        <v>5182</v>
      </c>
      <c r="H2538" s="73"/>
      <c r="I2538" s="73"/>
      <c r="J2538" s="73"/>
      <c r="K2538" s="73"/>
      <c r="L2538" s="73"/>
      <c r="M2538" s="73"/>
      <c r="N2538" s="16"/>
      <c r="O2538" s="16"/>
      <c r="P2538" s="16"/>
      <c r="Q2538" s="16" t="s">
        <v>5209</v>
      </c>
      <c r="R2538" s="73" t="s">
        <v>916</v>
      </c>
    </row>
    <row r="2539" spans="1:18" s="24" customFormat="1">
      <c r="A2539" s="52" t="s">
        <v>5210</v>
      </c>
      <c r="B2539" s="73" t="s">
        <v>5546</v>
      </c>
      <c r="C2539" s="89"/>
      <c r="D2539" s="97"/>
      <c r="E2539" s="73"/>
      <c r="F2539" s="73"/>
      <c r="G2539" s="73" t="s">
        <v>5182</v>
      </c>
      <c r="H2539" s="73"/>
      <c r="I2539" s="73"/>
      <c r="J2539" s="73"/>
      <c r="K2539" s="73"/>
      <c r="L2539" s="73"/>
      <c r="M2539" s="73"/>
      <c r="N2539" s="16"/>
      <c r="O2539" s="16"/>
      <c r="P2539" s="16"/>
      <c r="Q2539" s="16" t="s">
        <v>5211</v>
      </c>
      <c r="R2539" s="73" t="s">
        <v>916</v>
      </c>
    </row>
    <row r="2540" spans="1:18" s="24" customFormat="1">
      <c r="A2540" s="52" t="s">
        <v>5212</v>
      </c>
      <c r="B2540" s="73" t="s">
        <v>5546</v>
      </c>
      <c r="C2540" s="89"/>
      <c r="D2540" s="97"/>
      <c r="E2540" s="73"/>
      <c r="F2540" s="73"/>
      <c r="G2540" s="73" t="s">
        <v>5182</v>
      </c>
      <c r="H2540" s="73"/>
      <c r="I2540" s="73"/>
      <c r="J2540" s="73"/>
      <c r="K2540" s="73"/>
      <c r="L2540" s="73"/>
      <c r="M2540" s="73"/>
      <c r="N2540" s="16"/>
      <c r="O2540" s="16"/>
      <c r="P2540" s="16"/>
      <c r="Q2540" s="16" t="s">
        <v>5213</v>
      </c>
      <c r="R2540" s="73" t="s">
        <v>916</v>
      </c>
    </row>
    <row r="2541" spans="1:18" s="24" customFormat="1">
      <c r="A2541" s="52" t="s">
        <v>5214</v>
      </c>
      <c r="B2541" s="73" t="s">
        <v>5546</v>
      </c>
      <c r="C2541" s="89"/>
      <c r="D2541" s="97"/>
      <c r="E2541" s="73"/>
      <c r="F2541" s="73"/>
      <c r="G2541" s="73" t="s">
        <v>5182</v>
      </c>
      <c r="H2541" s="73"/>
      <c r="I2541" s="73"/>
      <c r="J2541" s="73"/>
      <c r="K2541" s="73"/>
      <c r="L2541" s="73"/>
      <c r="M2541" s="73"/>
      <c r="N2541" s="16"/>
      <c r="O2541" s="16"/>
      <c r="P2541" s="16"/>
      <c r="Q2541" s="16" t="s">
        <v>5215</v>
      </c>
      <c r="R2541" s="73" t="s">
        <v>916</v>
      </c>
    </row>
    <row r="2542" spans="1:18" s="24" customFormat="1">
      <c r="A2542" s="52" t="s">
        <v>5216</v>
      </c>
      <c r="B2542" s="73" t="s">
        <v>5546</v>
      </c>
      <c r="C2542" s="89"/>
      <c r="D2542" s="97"/>
      <c r="E2542" s="73"/>
      <c r="F2542" s="73"/>
      <c r="G2542" s="73" t="s">
        <v>5182</v>
      </c>
      <c r="H2542" s="73"/>
      <c r="I2542" s="73"/>
      <c r="J2542" s="73"/>
      <c r="K2542" s="73"/>
      <c r="L2542" s="73"/>
      <c r="M2542" s="73"/>
      <c r="N2542" s="16"/>
      <c r="O2542" s="16"/>
      <c r="P2542" s="16"/>
      <c r="Q2542" s="16" t="s">
        <v>5217</v>
      </c>
      <c r="R2542" s="73" t="s">
        <v>916</v>
      </c>
    </row>
    <row r="2543" spans="1:18" s="24" customFormat="1">
      <c r="A2543" s="52" t="s">
        <v>5218</v>
      </c>
      <c r="B2543" s="73" t="s">
        <v>5546</v>
      </c>
      <c r="C2543" s="89"/>
      <c r="D2543" s="97"/>
      <c r="E2543" s="73"/>
      <c r="F2543" s="73"/>
      <c r="G2543" s="73" t="s">
        <v>5182</v>
      </c>
      <c r="H2543" s="73"/>
      <c r="I2543" s="73"/>
      <c r="J2543" s="73"/>
      <c r="K2543" s="73"/>
      <c r="L2543" s="73"/>
      <c r="M2543" s="73"/>
      <c r="N2543" s="16"/>
      <c r="O2543" s="16"/>
      <c r="P2543" s="16"/>
      <c r="Q2543" s="16" t="s">
        <v>5219</v>
      </c>
      <c r="R2543" s="73" t="s">
        <v>916</v>
      </c>
    </row>
    <row r="2544" spans="1:18" s="24" customFormat="1">
      <c r="A2544" s="52" t="s">
        <v>5220</v>
      </c>
      <c r="B2544" s="73" t="s">
        <v>5546</v>
      </c>
      <c r="C2544" s="89"/>
      <c r="D2544" s="97"/>
      <c r="E2544" s="73"/>
      <c r="F2544" s="73"/>
      <c r="G2544" s="73" t="s">
        <v>5182</v>
      </c>
      <c r="H2544" s="73"/>
      <c r="I2544" s="73"/>
      <c r="J2544" s="73"/>
      <c r="K2544" s="73"/>
      <c r="L2544" s="73"/>
      <c r="M2544" s="73"/>
      <c r="N2544" s="16"/>
      <c r="O2544" s="16"/>
      <c r="P2544" s="16"/>
      <c r="Q2544" s="16" t="s">
        <v>5221</v>
      </c>
      <c r="R2544" s="73" t="s">
        <v>916</v>
      </c>
    </row>
    <row r="2545" spans="1:18" s="24" customFormat="1">
      <c r="A2545" s="52" t="s">
        <v>5222</v>
      </c>
      <c r="B2545" s="73" t="s">
        <v>5546</v>
      </c>
      <c r="C2545" s="89"/>
      <c r="D2545" s="97"/>
      <c r="E2545" s="73"/>
      <c r="F2545" s="73"/>
      <c r="G2545" s="73" t="s">
        <v>5182</v>
      </c>
      <c r="H2545" s="73"/>
      <c r="I2545" s="73"/>
      <c r="J2545" s="73"/>
      <c r="K2545" s="73"/>
      <c r="L2545" s="73"/>
      <c r="M2545" s="73"/>
      <c r="N2545" s="16"/>
      <c r="O2545" s="16"/>
      <c r="P2545" s="16"/>
      <c r="Q2545" s="16" t="s">
        <v>5223</v>
      </c>
      <c r="R2545" s="73" t="s">
        <v>916</v>
      </c>
    </row>
    <row r="2546" spans="1:18" s="24" customFormat="1">
      <c r="A2546" s="52" t="s">
        <v>5224</v>
      </c>
      <c r="B2546" s="73" t="s">
        <v>5546</v>
      </c>
      <c r="C2546" s="89"/>
      <c r="D2546" s="97"/>
      <c r="E2546" s="89"/>
      <c r="F2546" s="89"/>
      <c r="G2546" s="93" t="s">
        <v>5182</v>
      </c>
      <c r="H2546" s="93"/>
      <c r="I2546" s="93"/>
      <c r="J2546" s="93"/>
      <c r="K2546" s="73"/>
      <c r="L2546" s="73"/>
      <c r="M2546" s="73"/>
      <c r="N2546" s="16"/>
      <c r="O2546" s="16"/>
      <c r="P2546" s="16"/>
      <c r="Q2546" s="16" t="s">
        <v>5225</v>
      </c>
      <c r="R2546" s="73" t="s">
        <v>916</v>
      </c>
    </row>
    <row r="2547" spans="1:18" s="24" customFormat="1">
      <c r="A2547" s="52" t="s">
        <v>5226</v>
      </c>
      <c r="B2547" s="73" t="s">
        <v>5546</v>
      </c>
      <c r="C2547" s="89"/>
      <c r="D2547" s="97"/>
      <c r="E2547" s="89"/>
      <c r="F2547" s="89"/>
      <c r="G2547" s="93" t="s">
        <v>5182</v>
      </c>
      <c r="H2547" s="93"/>
      <c r="I2547" s="93"/>
      <c r="J2547" s="93"/>
      <c r="K2547" s="73"/>
      <c r="L2547" s="73"/>
      <c r="M2547" s="73"/>
      <c r="N2547" s="16"/>
      <c r="O2547" s="16"/>
      <c r="P2547" s="16"/>
      <c r="Q2547" s="16" t="s">
        <v>5227</v>
      </c>
      <c r="R2547" s="73" t="s">
        <v>916</v>
      </c>
    </row>
    <row r="2548" spans="1:18" s="24" customFormat="1">
      <c r="A2548" s="52" t="s">
        <v>5228</v>
      </c>
      <c r="B2548" s="73" t="s">
        <v>5547</v>
      </c>
      <c r="C2548" s="89" t="s">
        <v>3053</v>
      </c>
      <c r="D2548" s="97"/>
      <c r="E2548" s="89"/>
      <c r="F2548" s="89"/>
      <c r="G2548" s="93" t="s">
        <v>126</v>
      </c>
      <c r="H2548" s="93" t="s">
        <v>59</v>
      </c>
      <c r="I2548" s="93"/>
      <c r="J2548" s="93"/>
      <c r="K2548" s="73"/>
      <c r="L2548" s="73"/>
      <c r="M2548" s="73"/>
      <c r="N2548" s="16"/>
      <c r="O2548" s="16" t="s">
        <v>53</v>
      </c>
      <c r="P2548" s="16"/>
      <c r="Q2548" s="16" t="s">
        <v>5229</v>
      </c>
      <c r="R2548" s="73" t="s">
        <v>916</v>
      </c>
    </row>
    <row r="2549" spans="1:18" s="24" customFormat="1">
      <c r="A2549" s="52" t="s">
        <v>5230</v>
      </c>
      <c r="B2549" s="73" t="s">
        <v>5547</v>
      </c>
      <c r="C2549" s="89" t="s">
        <v>3053</v>
      </c>
      <c r="D2549" s="97"/>
      <c r="E2549" s="89"/>
      <c r="F2549" s="89"/>
      <c r="G2549" s="93" t="s">
        <v>126</v>
      </c>
      <c r="H2549" s="93" t="s">
        <v>934</v>
      </c>
      <c r="I2549" s="93"/>
      <c r="J2549" s="93"/>
      <c r="K2549" s="73"/>
      <c r="L2549" s="73"/>
      <c r="M2549" s="73"/>
      <c r="N2549" s="16"/>
      <c r="O2549" s="16"/>
      <c r="P2549" s="16"/>
      <c r="Q2549" s="16" t="s">
        <v>5231</v>
      </c>
      <c r="R2549" s="73" t="s">
        <v>916</v>
      </c>
    </row>
    <row r="2550" spans="1:18" s="24" customFormat="1">
      <c r="A2550" s="52" t="s">
        <v>5232</v>
      </c>
      <c r="B2550" s="73" t="s">
        <v>5547</v>
      </c>
      <c r="C2550" s="89" t="s">
        <v>3053</v>
      </c>
      <c r="D2550" s="97"/>
      <c r="E2550" s="89"/>
      <c r="F2550" s="89"/>
      <c r="G2550" s="93" t="s">
        <v>126</v>
      </c>
      <c r="H2550" s="93" t="s">
        <v>934</v>
      </c>
      <c r="I2550" s="93"/>
      <c r="J2550" s="93"/>
      <c r="K2550" s="73"/>
      <c r="L2550" s="73"/>
      <c r="M2550" s="73"/>
      <c r="N2550" s="16"/>
      <c r="O2550" s="16"/>
      <c r="P2550" s="16"/>
      <c r="Q2550" s="16" t="s">
        <v>5233</v>
      </c>
      <c r="R2550" s="73" t="s">
        <v>916</v>
      </c>
    </row>
    <row r="2551" spans="1:18" s="24" customFormat="1">
      <c r="A2551" s="52" t="s">
        <v>5234</v>
      </c>
      <c r="B2551" s="73" t="s">
        <v>5547</v>
      </c>
      <c r="C2551" s="89" t="s">
        <v>3053</v>
      </c>
      <c r="D2551" s="97">
        <v>41934</v>
      </c>
      <c r="E2551" s="89"/>
      <c r="F2551" s="89"/>
      <c r="G2551" s="93" t="s">
        <v>126</v>
      </c>
      <c r="H2551" s="93" t="s">
        <v>934</v>
      </c>
      <c r="I2551" s="93"/>
      <c r="J2551" s="93"/>
      <c r="K2551" s="73"/>
      <c r="L2551" s="73"/>
      <c r="M2551" s="73"/>
      <c r="N2551" s="16"/>
      <c r="O2551" s="16"/>
      <c r="P2551" s="16"/>
      <c r="Q2551" s="16" t="s">
        <v>5235</v>
      </c>
      <c r="R2551" s="73" t="s">
        <v>916</v>
      </c>
    </row>
    <row r="2552" spans="1:18" s="24" customFormat="1">
      <c r="A2552" s="52" t="s">
        <v>5236</v>
      </c>
      <c r="B2552" s="73" t="s">
        <v>5547</v>
      </c>
      <c r="C2552" s="89" t="s">
        <v>3053</v>
      </c>
      <c r="D2552" s="97"/>
      <c r="E2552" s="89"/>
      <c r="F2552" s="89"/>
      <c r="G2552" s="93" t="s">
        <v>126</v>
      </c>
      <c r="H2552" s="93" t="s">
        <v>934</v>
      </c>
      <c r="I2552" s="93"/>
      <c r="J2552" s="93"/>
      <c r="K2552" s="73"/>
      <c r="L2552" s="73"/>
      <c r="M2552" s="73"/>
      <c r="N2552" s="16"/>
      <c r="O2552" s="16"/>
      <c r="P2552" s="16"/>
      <c r="Q2552" s="16" t="s">
        <v>5237</v>
      </c>
      <c r="R2552" s="73" t="s">
        <v>916</v>
      </c>
    </row>
    <row r="2553" spans="1:18" s="24" customFormat="1">
      <c r="A2553" s="52" t="s">
        <v>5238</v>
      </c>
      <c r="B2553" s="73" t="s">
        <v>5547</v>
      </c>
      <c r="C2553" s="89" t="s">
        <v>3053</v>
      </c>
      <c r="D2553" s="97"/>
      <c r="E2553" s="89"/>
      <c r="F2553" s="89"/>
      <c r="G2553" s="93" t="s">
        <v>126</v>
      </c>
      <c r="H2553" s="93" t="s">
        <v>934</v>
      </c>
      <c r="I2553" s="93"/>
      <c r="J2553" s="93"/>
      <c r="K2553" s="73"/>
      <c r="L2553" s="73"/>
      <c r="M2553" s="73"/>
      <c r="N2553" s="16"/>
      <c r="O2553" s="16"/>
      <c r="P2553" s="16"/>
      <c r="Q2553" s="16" t="s">
        <v>5239</v>
      </c>
      <c r="R2553" s="73" t="s">
        <v>916</v>
      </c>
    </row>
    <row r="2554" spans="1:18" s="24" customFormat="1">
      <c r="A2554" s="52" t="s">
        <v>5240</v>
      </c>
      <c r="B2554" s="73" t="s">
        <v>5547</v>
      </c>
      <c r="C2554" s="89" t="s">
        <v>3053</v>
      </c>
      <c r="D2554" s="97"/>
      <c r="E2554" s="89"/>
      <c r="F2554" s="89"/>
      <c r="G2554" s="93" t="s">
        <v>126</v>
      </c>
      <c r="H2554" s="93" t="s">
        <v>934</v>
      </c>
      <c r="I2554" s="93"/>
      <c r="J2554" s="93"/>
      <c r="K2554" s="73"/>
      <c r="L2554" s="73"/>
      <c r="M2554" s="73"/>
      <c r="N2554" s="16"/>
      <c r="O2554" s="16"/>
      <c r="P2554" s="16"/>
      <c r="Q2554" s="16" t="s">
        <v>5241</v>
      </c>
      <c r="R2554" s="73" t="s">
        <v>916</v>
      </c>
    </row>
    <row r="2555" spans="1:18" s="24" customFormat="1">
      <c r="A2555" s="52" t="s">
        <v>5242</v>
      </c>
      <c r="B2555" s="73" t="s">
        <v>5547</v>
      </c>
      <c r="C2555" s="89" t="s">
        <v>3053</v>
      </c>
      <c r="D2555" s="97">
        <v>41934</v>
      </c>
      <c r="E2555" s="89"/>
      <c r="F2555" s="89"/>
      <c r="G2555" s="93" t="s">
        <v>126</v>
      </c>
      <c r="H2555" s="93" t="s">
        <v>934</v>
      </c>
      <c r="I2555" s="93"/>
      <c r="J2555" s="93"/>
      <c r="K2555" s="73"/>
      <c r="L2555" s="73"/>
      <c r="M2555" s="73"/>
      <c r="N2555" s="16"/>
      <c r="O2555" s="16"/>
      <c r="P2555" s="16"/>
      <c r="Q2555" s="16" t="s">
        <v>5243</v>
      </c>
      <c r="R2555" s="73" t="s">
        <v>916</v>
      </c>
    </row>
    <row r="2556" spans="1:18" s="24" customFormat="1">
      <c r="A2556" s="52" t="s">
        <v>5244</v>
      </c>
      <c r="B2556" s="73" t="s">
        <v>5547</v>
      </c>
      <c r="C2556" s="89" t="s">
        <v>3053</v>
      </c>
      <c r="D2556" s="97"/>
      <c r="E2556" s="89"/>
      <c r="F2556" s="89"/>
      <c r="G2556" s="93" t="s">
        <v>126</v>
      </c>
      <c r="H2556" s="93" t="s">
        <v>934</v>
      </c>
      <c r="I2556" s="93"/>
      <c r="J2556" s="93"/>
      <c r="K2556" s="73"/>
      <c r="L2556" s="73"/>
      <c r="M2556" s="73"/>
      <c r="N2556" s="16"/>
      <c r="O2556" s="16"/>
      <c r="P2556" s="16"/>
      <c r="Q2556" s="16" t="s">
        <v>5245</v>
      </c>
      <c r="R2556" s="73" t="s">
        <v>916</v>
      </c>
    </row>
    <row r="2557" spans="1:18" s="24" customFormat="1">
      <c r="A2557" s="52" t="s">
        <v>5246</v>
      </c>
      <c r="B2557" s="73" t="s">
        <v>5547</v>
      </c>
      <c r="C2557" s="89" t="s">
        <v>3053</v>
      </c>
      <c r="D2557" s="97"/>
      <c r="E2557" s="89"/>
      <c r="F2557" s="89"/>
      <c r="G2557" s="93" t="s">
        <v>126</v>
      </c>
      <c r="H2557" s="93" t="s">
        <v>934</v>
      </c>
      <c r="I2557" s="93"/>
      <c r="J2557" s="93"/>
      <c r="K2557" s="73"/>
      <c r="L2557" s="73"/>
      <c r="M2557" s="73"/>
      <c r="N2557" s="16"/>
      <c r="O2557" s="16"/>
      <c r="P2557" s="16"/>
      <c r="Q2557" s="16" t="s">
        <v>5247</v>
      </c>
      <c r="R2557" s="73" t="s">
        <v>916</v>
      </c>
    </row>
    <row r="2558" spans="1:18" s="24" customFormat="1">
      <c r="A2558" s="52" t="s">
        <v>5248</v>
      </c>
      <c r="B2558" s="73" t="s">
        <v>5547</v>
      </c>
      <c r="C2558" s="89" t="s">
        <v>3053</v>
      </c>
      <c r="D2558" s="97"/>
      <c r="E2558" s="89"/>
      <c r="F2558" s="89"/>
      <c r="G2558" s="93" t="s">
        <v>126</v>
      </c>
      <c r="H2558" s="93" t="s">
        <v>934</v>
      </c>
      <c r="I2558" s="93"/>
      <c r="J2558" s="93"/>
      <c r="K2558" s="73"/>
      <c r="L2558" s="73"/>
      <c r="M2558" s="73"/>
      <c r="N2558" s="16"/>
      <c r="O2558" s="16"/>
      <c r="P2558" s="16"/>
      <c r="Q2558" s="16" t="s">
        <v>5249</v>
      </c>
      <c r="R2558" s="73" t="s">
        <v>916</v>
      </c>
    </row>
    <row r="2559" spans="1:18" s="24" customFormat="1">
      <c r="A2559" s="52" t="s">
        <v>5250</v>
      </c>
      <c r="B2559" s="73" t="s">
        <v>5547</v>
      </c>
      <c r="C2559" s="89" t="s">
        <v>3053</v>
      </c>
      <c r="D2559" s="97">
        <v>41934</v>
      </c>
      <c r="E2559" s="89"/>
      <c r="F2559" s="89"/>
      <c r="G2559" s="93" t="s">
        <v>126</v>
      </c>
      <c r="H2559" s="93" t="s">
        <v>934</v>
      </c>
      <c r="I2559" s="93"/>
      <c r="J2559" s="93"/>
      <c r="K2559" s="73"/>
      <c r="L2559" s="73"/>
      <c r="M2559" s="73"/>
      <c r="N2559" s="16"/>
      <c r="O2559" s="16"/>
      <c r="P2559" s="16"/>
      <c r="Q2559" s="16" t="s">
        <v>5251</v>
      </c>
      <c r="R2559" s="73" t="s">
        <v>916</v>
      </c>
    </row>
    <row r="2560" spans="1:18" s="24" customFormat="1">
      <c r="A2560" s="52" t="s">
        <v>5252</v>
      </c>
      <c r="B2560" s="73" t="s">
        <v>5547</v>
      </c>
      <c r="C2560" s="89" t="s">
        <v>3053</v>
      </c>
      <c r="D2560" s="97"/>
      <c r="E2560" s="89"/>
      <c r="F2560" s="89"/>
      <c r="G2560" s="93" t="s">
        <v>126</v>
      </c>
      <c r="H2560" s="93" t="s">
        <v>934</v>
      </c>
      <c r="I2560" s="93"/>
      <c r="J2560" s="93"/>
      <c r="K2560" s="73"/>
      <c r="L2560" s="73"/>
      <c r="M2560" s="73"/>
      <c r="N2560" s="16"/>
      <c r="O2560" s="16"/>
      <c r="P2560" s="16"/>
      <c r="Q2560" s="16" t="s">
        <v>5253</v>
      </c>
      <c r="R2560" s="73" t="s">
        <v>916</v>
      </c>
    </row>
    <row r="2561" spans="1:18" s="24" customFormat="1">
      <c r="A2561" s="52" t="s">
        <v>5254</v>
      </c>
      <c r="B2561" s="73" t="s">
        <v>5547</v>
      </c>
      <c r="C2561" s="89" t="s">
        <v>3053</v>
      </c>
      <c r="D2561" s="97"/>
      <c r="E2561" s="89"/>
      <c r="F2561" s="89"/>
      <c r="G2561" s="93" t="s">
        <v>126</v>
      </c>
      <c r="H2561" s="93" t="s">
        <v>934</v>
      </c>
      <c r="I2561" s="93"/>
      <c r="J2561" s="93"/>
      <c r="K2561" s="73"/>
      <c r="L2561" s="73"/>
      <c r="M2561" s="73"/>
      <c r="N2561" s="16"/>
      <c r="O2561" s="16"/>
      <c r="P2561" s="16"/>
      <c r="Q2561" s="16" t="s">
        <v>5255</v>
      </c>
      <c r="R2561" s="73" t="s">
        <v>916</v>
      </c>
    </row>
    <row r="2562" spans="1:18" s="24" customFormat="1">
      <c r="A2562" s="52" t="s">
        <v>5256</v>
      </c>
      <c r="B2562" s="73" t="s">
        <v>5547</v>
      </c>
      <c r="C2562" s="89" t="s">
        <v>3053</v>
      </c>
      <c r="D2562" s="97"/>
      <c r="E2562" s="89"/>
      <c r="F2562" s="89"/>
      <c r="G2562" s="93" t="s">
        <v>126</v>
      </c>
      <c r="H2562" s="93" t="s">
        <v>934</v>
      </c>
      <c r="I2562" s="93"/>
      <c r="J2562" s="93"/>
      <c r="K2562" s="73"/>
      <c r="L2562" s="73"/>
      <c r="M2562" s="73"/>
      <c r="N2562" s="16"/>
      <c r="O2562" s="16"/>
      <c r="P2562" s="16"/>
      <c r="Q2562" s="16" t="s">
        <v>5257</v>
      </c>
      <c r="R2562" s="73" t="s">
        <v>916</v>
      </c>
    </row>
    <row r="2563" spans="1:18" s="24" customFormat="1">
      <c r="A2563" s="52" t="s">
        <v>5258</v>
      </c>
      <c r="B2563" s="73" t="s">
        <v>5547</v>
      </c>
      <c r="C2563" s="89" t="s">
        <v>3053</v>
      </c>
      <c r="D2563" s="97">
        <v>41934</v>
      </c>
      <c r="E2563" s="89"/>
      <c r="F2563" s="89"/>
      <c r="G2563" s="93" t="s">
        <v>126</v>
      </c>
      <c r="H2563" s="93" t="s">
        <v>934</v>
      </c>
      <c r="I2563" s="93"/>
      <c r="J2563" s="93"/>
      <c r="K2563" s="73"/>
      <c r="L2563" s="73"/>
      <c r="M2563" s="73"/>
      <c r="N2563" s="16"/>
      <c r="O2563" s="16"/>
      <c r="P2563" s="16"/>
      <c r="Q2563" s="16" t="s">
        <v>5259</v>
      </c>
      <c r="R2563" s="73" t="s">
        <v>916</v>
      </c>
    </row>
    <row r="2564" spans="1:18" s="24" customFormat="1">
      <c r="A2564" s="52" t="s">
        <v>5260</v>
      </c>
      <c r="B2564" s="73" t="s">
        <v>5547</v>
      </c>
      <c r="C2564" s="89" t="s">
        <v>3053</v>
      </c>
      <c r="D2564" s="97"/>
      <c r="E2564" s="89"/>
      <c r="F2564" s="89"/>
      <c r="G2564" s="93" t="s">
        <v>126</v>
      </c>
      <c r="H2564" s="93" t="s">
        <v>934</v>
      </c>
      <c r="I2564" s="93"/>
      <c r="J2564" s="93"/>
      <c r="K2564" s="73"/>
      <c r="L2564" s="73"/>
      <c r="M2564" s="73"/>
      <c r="N2564" s="16"/>
      <c r="O2564" s="16"/>
      <c r="P2564" s="16"/>
      <c r="Q2564" s="16" t="s">
        <v>5261</v>
      </c>
      <c r="R2564" s="73" t="s">
        <v>916</v>
      </c>
    </row>
    <row r="2565" spans="1:18" s="24" customFormat="1">
      <c r="A2565" s="52" t="s">
        <v>5262</v>
      </c>
      <c r="B2565" s="73" t="s">
        <v>5547</v>
      </c>
      <c r="C2565" s="89" t="s">
        <v>3053</v>
      </c>
      <c r="D2565" s="97">
        <v>41934</v>
      </c>
      <c r="E2565" s="89"/>
      <c r="F2565" s="89"/>
      <c r="G2565" s="93" t="s">
        <v>126</v>
      </c>
      <c r="H2565" s="93" t="s">
        <v>39</v>
      </c>
      <c r="I2565" s="93"/>
      <c r="J2565" s="93"/>
      <c r="K2565" s="73"/>
      <c r="L2565" s="73"/>
      <c r="M2565" s="73"/>
      <c r="N2565" s="16"/>
      <c r="O2565" s="16"/>
      <c r="P2565" s="16"/>
      <c r="Q2565" s="16" t="s">
        <v>5263</v>
      </c>
      <c r="R2565" s="73" t="s">
        <v>916</v>
      </c>
    </row>
    <row r="2566" spans="1:18" s="24" customFormat="1">
      <c r="A2566" s="52" t="s">
        <v>5264</v>
      </c>
      <c r="B2566" s="73" t="s">
        <v>5547</v>
      </c>
      <c r="C2566" s="89" t="s">
        <v>3053</v>
      </c>
      <c r="D2566" s="97">
        <v>41934</v>
      </c>
      <c r="E2566" s="89"/>
      <c r="F2566" s="89"/>
      <c r="G2566" s="93" t="s">
        <v>126</v>
      </c>
      <c r="H2566" s="93" t="s">
        <v>39</v>
      </c>
      <c r="I2566" s="93"/>
      <c r="J2566" s="93"/>
      <c r="K2566" s="73"/>
      <c r="L2566" s="73"/>
      <c r="M2566" s="73"/>
      <c r="N2566" s="16"/>
      <c r="O2566" s="16"/>
      <c r="P2566" s="16"/>
      <c r="Q2566" s="16" t="s">
        <v>5265</v>
      </c>
      <c r="R2566" s="73" t="s">
        <v>916</v>
      </c>
    </row>
    <row r="2567" spans="1:18" s="24" customFormat="1">
      <c r="A2567" s="52" t="s">
        <v>5266</v>
      </c>
      <c r="B2567" s="73" t="s">
        <v>5547</v>
      </c>
      <c r="C2567" s="89" t="s">
        <v>3053</v>
      </c>
      <c r="D2567" s="97">
        <v>41934</v>
      </c>
      <c r="E2567" s="89"/>
      <c r="F2567" s="89"/>
      <c r="G2567" s="93" t="s">
        <v>126</v>
      </c>
      <c r="H2567" s="93" t="s">
        <v>39</v>
      </c>
      <c r="I2567" s="93"/>
      <c r="J2567" s="93"/>
      <c r="K2567" s="73"/>
      <c r="L2567" s="73"/>
      <c r="M2567" s="73"/>
      <c r="N2567" s="16"/>
      <c r="O2567" s="16"/>
      <c r="P2567" s="16"/>
      <c r="Q2567" s="16" t="s">
        <v>5267</v>
      </c>
      <c r="R2567" s="73" t="s">
        <v>916</v>
      </c>
    </row>
    <row r="2568" spans="1:18" s="24" customFormat="1">
      <c r="A2568" s="52" t="s">
        <v>5268</v>
      </c>
      <c r="B2568" s="73" t="s">
        <v>5547</v>
      </c>
      <c r="C2568" s="89" t="s">
        <v>3053</v>
      </c>
      <c r="D2568" s="97">
        <v>41934</v>
      </c>
      <c r="E2568" s="89"/>
      <c r="F2568" s="89"/>
      <c r="G2568" s="93" t="s">
        <v>126</v>
      </c>
      <c r="H2568" s="93" t="s">
        <v>39</v>
      </c>
      <c r="I2568" s="93"/>
      <c r="J2568" s="93"/>
      <c r="K2568" s="73"/>
      <c r="L2568" s="73"/>
      <c r="M2568" s="73"/>
      <c r="N2568" s="16"/>
      <c r="O2568" s="16"/>
      <c r="P2568" s="16"/>
      <c r="Q2568" s="16" t="s">
        <v>5269</v>
      </c>
      <c r="R2568" s="73" t="s">
        <v>916</v>
      </c>
    </row>
    <row r="2569" spans="1:18" s="24" customFormat="1">
      <c r="A2569" s="52" t="s">
        <v>5270</v>
      </c>
      <c r="B2569" s="73" t="s">
        <v>5547</v>
      </c>
      <c r="C2569" s="89" t="s">
        <v>3053</v>
      </c>
      <c r="D2569" s="97">
        <v>41934</v>
      </c>
      <c r="E2569" s="89"/>
      <c r="F2569" s="89"/>
      <c r="G2569" s="93" t="s">
        <v>126</v>
      </c>
      <c r="H2569" s="93" t="s">
        <v>39</v>
      </c>
      <c r="I2569" s="93"/>
      <c r="J2569" s="93"/>
      <c r="K2569" s="73"/>
      <c r="L2569" s="73"/>
      <c r="M2569" s="73"/>
      <c r="N2569" s="16"/>
      <c r="O2569" s="16"/>
      <c r="P2569" s="16"/>
      <c r="Q2569" s="16" t="s">
        <v>5271</v>
      </c>
      <c r="R2569" s="73" t="s">
        <v>916</v>
      </c>
    </row>
    <row r="2570" spans="1:18" s="24" customFormat="1">
      <c r="A2570" s="52" t="s">
        <v>5272</v>
      </c>
      <c r="B2570" s="73" t="s">
        <v>5547</v>
      </c>
      <c r="C2570" s="89" t="s">
        <v>3053</v>
      </c>
      <c r="D2570" s="97">
        <v>41934</v>
      </c>
      <c r="E2570" s="89"/>
      <c r="F2570" s="89"/>
      <c r="G2570" s="93" t="s">
        <v>126</v>
      </c>
      <c r="H2570" s="93" t="s">
        <v>39</v>
      </c>
      <c r="I2570" s="93"/>
      <c r="J2570" s="93"/>
      <c r="K2570" s="73"/>
      <c r="L2570" s="73"/>
      <c r="M2570" s="73"/>
      <c r="N2570" s="16"/>
      <c r="O2570" s="16"/>
      <c r="P2570" s="16"/>
      <c r="Q2570" s="16" t="s">
        <v>5273</v>
      </c>
      <c r="R2570" s="73" t="s">
        <v>916</v>
      </c>
    </row>
    <row r="2571" spans="1:18" s="24" customFormat="1">
      <c r="A2571" s="52" t="s">
        <v>5274</v>
      </c>
      <c r="B2571" s="73" t="s">
        <v>5547</v>
      </c>
      <c r="C2571" s="89" t="s">
        <v>3053</v>
      </c>
      <c r="D2571" s="97">
        <v>41934</v>
      </c>
      <c r="E2571" s="89"/>
      <c r="F2571" s="89"/>
      <c r="G2571" s="93" t="s">
        <v>126</v>
      </c>
      <c r="H2571" s="93" t="s">
        <v>39</v>
      </c>
      <c r="I2571" s="93"/>
      <c r="J2571" s="93"/>
      <c r="K2571" s="73"/>
      <c r="L2571" s="73"/>
      <c r="M2571" s="73"/>
      <c r="N2571" s="16"/>
      <c r="O2571" s="16"/>
      <c r="P2571" s="16"/>
      <c r="Q2571" s="16" t="s">
        <v>5275</v>
      </c>
      <c r="R2571" s="73" t="s">
        <v>916</v>
      </c>
    </row>
    <row r="2572" spans="1:18" s="24" customFormat="1">
      <c r="A2572" s="52" t="s">
        <v>5276</v>
      </c>
      <c r="B2572" s="73" t="s">
        <v>5547</v>
      </c>
      <c r="C2572" s="89" t="s">
        <v>3053</v>
      </c>
      <c r="D2572" s="97">
        <v>41934</v>
      </c>
      <c r="E2572" s="89"/>
      <c r="F2572" s="89"/>
      <c r="G2572" s="93" t="s">
        <v>126</v>
      </c>
      <c r="H2572" s="93" t="s">
        <v>39</v>
      </c>
      <c r="I2572" s="93"/>
      <c r="J2572" s="93"/>
      <c r="K2572" s="73"/>
      <c r="L2572" s="73"/>
      <c r="M2572" s="73"/>
      <c r="N2572" s="16"/>
      <c r="O2572" s="16"/>
      <c r="P2572" s="16"/>
      <c r="Q2572" s="16" t="s">
        <v>5277</v>
      </c>
      <c r="R2572" s="73" t="s">
        <v>916</v>
      </c>
    </row>
    <row r="2573" spans="1:18" s="24" customFormat="1">
      <c r="A2573" s="52" t="s">
        <v>5278</v>
      </c>
      <c r="B2573" s="73" t="s">
        <v>5547</v>
      </c>
      <c r="C2573" s="89" t="s">
        <v>3053</v>
      </c>
      <c r="D2573" s="97">
        <v>41934</v>
      </c>
      <c r="E2573" s="89"/>
      <c r="F2573" s="89"/>
      <c r="G2573" s="93" t="s">
        <v>126</v>
      </c>
      <c r="H2573" s="93" t="s">
        <v>39</v>
      </c>
      <c r="I2573" s="93"/>
      <c r="J2573" s="93"/>
      <c r="K2573" s="73"/>
      <c r="L2573" s="73"/>
      <c r="M2573" s="73"/>
      <c r="N2573" s="16"/>
      <c r="O2573" s="16"/>
      <c r="P2573" s="16"/>
      <c r="Q2573" s="16" t="s">
        <v>5279</v>
      </c>
      <c r="R2573" s="73" t="s">
        <v>916</v>
      </c>
    </row>
    <row r="2574" spans="1:18" s="24" customFormat="1">
      <c r="A2574" s="52" t="s">
        <v>5280</v>
      </c>
      <c r="B2574" s="73" t="s">
        <v>5547</v>
      </c>
      <c r="C2574" s="89" t="s">
        <v>3053</v>
      </c>
      <c r="D2574" s="97"/>
      <c r="E2574" s="89"/>
      <c r="F2574" s="89"/>
      <c r="G2574" s="93" t="s">
        <v>126</v>
      </c>
      <c r="H2574" s="93" t="s">
        <v>39</v>
      </c>
      <c r="I2574" s="93"/>
      <c r="J2574" s="93"/>
      <c r="K2574" s="73"/>
      <c r="L2574" s="73"/>
      <c r="M2574" s="73"/>
      <c r="N2574" s="16"/>
      <c r="O2574" s="16"/>
      <c r="P2574" s="16"/>
      <c r="Q2574" s="16" t="s">
        <v>5281</v>
      </c>
      <c r="R2574" s="73" t="s">
        <v>916</v>
      </c>
    </row>
    <row r="2575" spans="1:18" s="24" customFormat="1">
      <c r="A2575" s="52" t="s">
        <v>5282</v>
      </c>
      <c r="B2575" s="73" t="s">
        <v>5547</v>
      </c>
      <c r="C2575" s="89" t="s">
        <v>3053</v>
      </c>
      <c r="D2575" s="97"/>
      <c r="E2575" s="89"/>
      <c r="F2575" s="89"/>
      <c r="G2575" s="93" t="s">
        <v>126</v>
      </c>
      <c r="H2575" s="93" t="s">
        <v>39</v>
      </c>
      <c r="I2575" s="93"/>
      <c r="J2575" s="93"/>
      <c r="K2575" s="73"/>
      <c r="L2575" s="73"/>
      <c r="M2575" s="73"/>
      <c r="N2575" s="16"/>
      <c r="O2575" s="16"/>
      <c r="P2575" s="16"/>
      <c r="Q2575" s="16" t="s">
        <v>5283</v>
      </c>
      <c r="R2575" s="73" t="s">
        <v>916</v>
      </c>
    </row>
    <row r="2576" spans="1:18" s="24" customFormat="1">
      <c r="A2576" s="52" t="s">
        <v>5284</v>
      </c>
      <c r="B2576" s="73" t="s">
        <v>5547</v>
      </c>
      <c r="C2576" s="89" t="s">
        <v>3053</v>
      </c>
      <c r="D2576" s="97"/>
      <c r="E2576" s="89"/>
      <c r="F2576" s="89"/>
      <c r="G2576" s="93" t="s">
        <v>126</v>
      </c>
      <c r="H2576" s="93" t="s">
        <v>39</v>
      </c>
      <c r="I2576" s="93"/>
      <c r="J2576" s="93"/>
      <c r="K2576" s="73"/>
      <c r="L2576" s="73"/>
      <c r="M2576" s="73"/>
      <c r="N2576" s="16"/>
      <c r="O2576" s="16"/>
      <c r="P2576" s="16"/>
      <c r="Q2576" s="16" t="s">
        <v>5285</v>
      </c>
      <c r="R2576" s="73" t="s">
        <v>916</v>
      </c>
    </row>
    <row r="2577" spans="1:18" s="24" customFormat="1">
      <c r="A2577" s="52" t="s">
        <v>5286</v>
      </c>
      <c r="B2577" s="73" t="s">
        <v>5547</v>
      </c>
      <c r="C2577" s="89" t="s">
        <v>3053</v>
      </c>
      <c r="D2577" s="97"/>
      <c r="E2577" s="89"/>
      <c r="F2577" s="89"/>
      <c r="G2577" s="93" t="s">
        <v>126</v>
      </c>
      <c r="H2577" s="93" t="s">
        <v>39</v>
      </c>
      <c r="I2577" s="93"/>
      <c r="J2577" s="93"/>
      <c r="K2577" s="73"/>
      <c r="L2577" s="73"/>
      <c r="M2577" s="73"/>
      <c r="N2577" s="16"/>
      <c r="O2577" s="16"/>
      <c r="P2577" s="16"/>
      <c r="Q2577" s="16" t="s">
        <v>5287</v>
      </c>
      <c r="R2577" s="73" t="s">
        <v>916</v>
      </c>
    </row>
    <row r="2578" spans="1:18" s="24" customFormat="1">
      <c r="A2578" s="52" t="s">
        <v>5288</v>
      </c>
      <c r="B2578" s="73" t="s">
        <v>5547</v>
      </c>
      <c r="C2578" s="89" t="s">
        <v>3053</v>
      </c>
      <c r="D2578" s="97"/>
      <c r="E2578" s="89"/>
      <c r="F2578" s="89"/>
      <c r="G2578" s="93" t="s">
        <v>126</v>
      </c>
      <c r="H2578" s="93" t="s">
        <v>39</v>
      </c>
      <c r="I2578" s="93"/>
      <c r="J2578" s="93"/>
      <c r="K2578" s="73"/>
      <c r="L2578" s="73"/>
      <c r="M2578" s="73"/>
      <c r="N2578" s="16"/>
      <c r="O2578" s="16"/>
      <c r="P2578" s="16"/>
      <c r="Q2578" s="16" t="s">
        <v>5289</v>
      </c>
      <c r="R2578" s="73" t="s">
        <v>916</v>
      </c>
    </row>
    <row r="2579" spans="1:18" s="24" customFormat="1">
      <c r="A2579" s="52" t="s">
        <v>5290</v>
      </c>
      <c r="B2579" s="73" t="s">
        <v>5547</v>
      </c>
      <c r="C2579" s="89" t="s">
        <v>3053</v>
      </c>
      <c r="D2579" s="97"/>
      <c r="E2579" s="89"/>
      <c r="F2579" s="89"/>
      <c r="G2579" s="93" t="s">
        <v>126</v>
      </c>
      <c r="H2579" s="93" t="s">
        <v>39</v>
      </c>
      <c r="I2579" s="93"/>
      <c r="J2579" s="93"/>
      <c r="K2579" s="73"/>
      <c r="L2579" s="73"/>
      <c r="M2579" s="73"/>
      <c r="N2579" s="16"/>
      <c r="O2579" s="16"/>
      <c r="P2579" s="16"/>
      <c r="Q2579" s="16" t="s">
        <v>5291</v>
      </c>
      <c r="R2579" s="73" t="s">
        <v>916</v>
      </c>
    </row>
    <row r="2580" spans="1:18" s="24" customFormat="1">
      <c r="A2580" s="52" t="s">
        <v>5292</v>
      </c>
      <c r="B2580" s="73" t="s">
        <v>5547</v>
      </c>
      <c r="C2580" s="89" t="s">
        <v>3053</v>
      </c>
      <c r="D2580" s="97"/>
      <c r="E2580" s="89"/>
      <c r="F2580" s="89"/>
      <c r="G2580" s="93" t="s">
        <v>126</v>
      </c>
      <c r="H2580" s="93" t="s">
        <v>39</v>
      </c>
      <c r="I2580" s="93"/>
      <c r="J2580" s="93"/>
      <c r="K2580" s="73"/>
      <c r="L2580" s="73"/>
      <c r="M2580" s="73"/>
      <c r="N2580" s="16"/>
      <c r="O2580" s="16"/>
      <c r="P2580" s="16"/>
      <c r="Q2580" s="16" t="s">
        <v>5293</v>
      </c>
      <c r="R2580" s="73" t="s">
        <v>916</v>
      </c>
    </row>
    <row r="2581" spans="1:18" s="24" customFormat="1">
      <c r="A2581" s="52" t="s">
        <v>5294</v>
      </c>
      <c r="B2581" s="73" t="s">
        <v>5547</v>
      </c>
      <c r="C2581" s="89" t="s">
        <v>3053</v>
      </c>
      <c r="D2581" s="97"/>
      <c r="E2581" s="89"/>
      <c r="F2581" s="89"/>
      <c r="G2581" s="93" t="s">
        <v>126</v>
      </c>
      <c r="H2581" s="93" t="s">
        <v>39</v>
      </c>
      <c r="I2581" s="93"/>
      <c r="J2581" s="93"/>
      <c r="K2581" s="73"/>
      <c r="L2581" s="73"/>
      <c r="M2581" s="73"/>
      <c r="N2581" s="16"/>
      <c r="O2581" s="16"/>
      <c r="P2581" s="16"/>
      <c r="Q2581" s="16" t="s">
        <v>5295</v>
      </c>
      <c r="R2581" s="73" t="s">
        <v>916</v>
      </c>
    </row>
    <row r="2582" spans="1:18" s="24" customFormat="1">
      <c r="A2582" s="52" t="s">
        <v>5296</v>
      </c>
      <c r="B2582" s="73" t="s">
        <v>5547</v>
      </c>
      <c r="C2582" s="89" t="s">
        <v>3053</v>
      </c>
      <c r="D2582" s="97"/>
      <c r="E2582" s="89"/>
      <c r="F2582" s="89"/>
      <c r="G2582" s="93" t="s">
        <v>126</v>
      </c>
      <c r="H2582" s="93" t="s">
        <v>39</v>
      </c>
      <c r="I2582" s="93"/>
      <c r="J2582" s="93"/>
      <c r="K2582" s="73"/>
      <c r="L2582" s="73"/>
      <c r="M2582" s="73"/>
      <c r="N2582" s="16"/>
      <c r="O2582" s="16"/>
      <c r="P2582" s="16"/>
      <c r="Q2582" s="16" t="s">
        <v>5297</v>
      </c>
      <c r="R2582" s="73" t="s">
        <v>916</v>
      </c>
    </row>
    <row r="2583" spans="1:18" s="24" customFormat="1">
      <c r="A2583" s="52" t="s">
        <v>5298</v>
      </c>
      <c r="B2583" s="73" t="s">
        <v>5547</v>
      </c>
      <c r="C2583" s="89" t="s">
        <v>3053</v>
      </c>
      <c r="D2583" s="97"/>
      <c r="E2583" s="89"/>
      <c r="F2583" s="89"/>
      <c r="G2583" s="93" t="s">
        <v>126</v>
      </c>
      <c r="H2583" s="93" t="s">
        <v>822</v>
      </c>
      <c r="I2583" s="93"/>
      <c r="J2583" s="93"/>
      <c r="K2583" s="73"/>
      <c r="L2583" s="73"/>
      <c r="M2583" s="73"/>
      <c r="N2583" s="16"/>
      <c r="O2583" s="16"/>
      <c r="P2583" s="16"/>
      <c r="Q2583" s="16" t="s">
        <v>5299</v>
      </c>
      <c r="R2583" s="73" t="s">
        <v>916</v>
      </c>
    </row>
    <row r="2584" spans="1:18" s="24" customFormat="1">
      <c r="A2584" s="52" t="s">
        <v>5300</v>
      </c>
      <c r="B2584" s="73" t="s">
        <v>5547</v>
      </c>
      <c r="C2584" s="89" t="s">
        <v>3053</v>
      </c>
      <c r="D2584" s="97"/>
      <c r="E2584" s="89"/>
      <c r="F2584" s="89"/>
      <c r="G2584" s="93" t="s">
        <v>126</v>
      </c>
      <c r="H2584" s="93" t="s">
        <v>822</v>
      </c>
      <c r="I2584" s="93"/>
      <c r="J2584" s="93"/>
      <c r="K2584" s="73"/>
      <c r="L2584" s="73"/>
      <c r="M2584" s="73"/>
      <c r="N2584" s="16"/>
      <c r="O2584" s="16"/>
      <c r="P2584" s="16"/>
      <c r="Q2584" s="16" t="s">
        <v>5301</v>
      </c>
      <c r="R2584" s="73" t="s">
        <v>916</v>
      </c>
    </row>
    <row r="2585" spans="1:18" s="24" customFormat="1">
      <c r="A2585" s="52" t="s">
        <v>5302</v>
      </c>
      <c r="B2585" s="73" t="s">
        <v>5547</v>
      </c>
      <c r="C2585" s="89" t="s">
        <v>3053</v>
      </c>
      <c r="D2585" s="97"/>
      <c r="E2585" s="89"/>
      <c r="F2585" s="89"/>
      <c r="G2585" s="93" t="s">
        <v>126</v>
      </c>
      <c r="H2585" s="93" t="s">
        <v>822</v>
      </c>
      <c r="I2585" s="93"/>
      <c r="J2585" s="93"/>
      <c r="K2585" s="73"/>
      <c r="L2585" s="73"/>
      <c r="M2585" s="73"/>
      <c r="N2585" s="16"/>
      <c r="O2585" s="16"/>
      <c r="P2585" s="16"/>
      <c r="Q2585" s="16" t="s">
        <v>5303</v>
      </c>
      <c r="R2585" s="73" t="s">
        <v>916</v>
      </c>
    </row>
    <row r="2586" spans="1:18" s="24" customFormat="1">
      <c r="A2586" s="52" t="s">
        <v>5304</v>
      </c>
      <c r="B2586" s="73" t="s">
        <v>5547</v>
      </c>
      <c r="C2586" s="89" t="s">
        <v>3053</v>
      </c>
      <c r="D2586" s="97"/>
      <c r="E2586" s="89"/>
      <c r="F2586" s="89"/>
      <c r="G2586" s="93" t="s">
        <v>126</v>
      </c>
      <c r="H2586" s="93" t="s">
        <v>822</v>
      </c>
      <c r="I2586" s="93"/>
      <c r="J2586" s="93"/>
      <c r="K2586" s="73"/>
      <c r="L2586" s="73"/>
      <c r="M2586" s="73"/>
      <c r="N2586" s="16"/>
      <c r="O2586" s="16"/>
      <c r="P2586" s="16"/>
      <c r="Q2586" s="16" t="s">
        <v>5305</v>
      </c>
      <c r="R2586" s="73" t="s">
        <v>916</v>
      </c>
    </row>
    <row r="2587" spans="1:18" s="24" customFormat="1">
      <c r="A2587" s="52" t="s">
        <v>5306</v>
      </c>
      <c r="B2587" s="73" t="s">
        <v>5547</v>
      </c>
      <c r="C2587" s="89" t="s">
        <v>3053</v>
      </c>
      <c r="D2587" s="97"/>
      <c r="E2587" s="89"/>
      <c r="F2587" s="89"/>
      <c r="G2587" s="93" t="s">
        <v>126</v>
      </c>
      <c r="H2587" s="93" t="s">
        <v>822</v>
      </c>
      <c r="I2587" s="93"/>
      <c r="J2587" s="93"/>
      <c r="K2587" s="73"/>
      <c r="L2587" s="73"/>
      <c r="M2587" s="73"/>
      <c r="N2587" s="16"/>
      <c r="O2587" s="16"/>
      <c r="P2587" s="16"/>
      <c r="Q2587" s="16" t="s">
        <v>5307</v>
      </c>
      <c r="R2587" s="73" t="s">
        <v>916</v>
      </c>
    </row>
    <row r="2588" spans="1:18" s="24" customFormat="1">
      <c r="A2588" s="52" t="s">
        <v>5308</v>
      </c>
      <c r="B2588" s="73" t="s">
        <v>5547</v>
      </c>
      <c r="C2588" s="89" t="s">
        <v>3053</v>
      </c>
      <c r="D2588" s="97"/>
      <c r="E2588" s="89"/>
      <c r="F2588" s="89"/>
      <c r="G2588" s="93" t="s">
        <v>126</v>
      </c>
      <c r="H2588" s="93" t="s">
        <v>822</v>
      </c>
      <c r="I2588" s="93"/>
      <c r="J2588" s="93"/>
      <c r="K2588" s="73"/>
      <c r="L2588" s="73"/>
      <c r="M2588" s="73"/>
      <c r="N2588" s="16"/>
      <c r="O2588" s="16"/>
      <c r="P2588" s="16"/>
      <c r="Q2588" s="16" t="s">
        <v>5309</v>
      </c>
      <c r="R2588" s="73" t="s">
        <v>916</v>
      </c>
    </row>
    <row r="2589" spans="1:18" s="24" customFormat="1">
      <c r="A2589" s="52" t="s">
        <v>5310</v>
      </c>
      <c r="B2589" s="73" t="s">
        <v>5547</v>
      </c>
      <c r="C2589" s="89" t="s">
        <v>3053</v>
      </c>
      <c r="D2589" s="97"/>
      <c r="E2589" s="89"/>
      <c r="F2589" s="89"/>
      <c r="G2589" s="93" t="s">
        <v>126</v>
      </c>
      <c r="H2589" s="93" t="s">
        <v>822</v>
      </c>
      <c r="I2589" s="93"/>
      <c r="J2589" s="93"/>
      <c r="K2589" s="73"/>
      <c r="L2589" s="73"/>
      <c r="M2589" s="73"/>
      <c r="N2589" s="16"/>
      <c r="O2589" s="16"/>
      <c r="P2589" s="16"/>
      <c r="Q2589" s="16" t="s">
        <v>5311</v>
      </c>
      <c r="R2589" s="73" t="s">
        <v>916</v>
      </c>
    </row>
    <row r="2590" spans="1:18" s="24" customFormat="1">
      <c r="A2590" s="52" t="s">
        <v>5312</v>
      </c>
      <c r="B2590" s="73" t="s">
        <v>5547</v>
      </c>
      <c r="C2590" s="89" t="s">
        <v>3053</v>
      </c>
      <c r="D2590" s="97"/>
      <c r="E2590" s="89"/>
      <c r="F2590" s="89"/>
      <c r="G2590" s="93" t="s">
        <v>126</v>
      </c>
      <c r="H2590" s="93" t="s">
        <v>822</v>
      </c>
      <c r="I2590" s="93"/>
      <c r="J2590" s="93"/>
      <c r="K2590" s="73"/>
      <c r="L2590" s="73"/>
      <c r="M2590" s="73"/>
      <c r="N2590" s="16"/>
      <c r="O2590" s="16"/>
      <c r="P2590" s="16"/>
      <c r="Q2590" s="16" t="s">
        <v>5313</v>
      </c>
      <c r="R2590" s="73" t="s">
        <v>916</v>
      </c>
    </row>
    <row r="2591" spans="1:18" s="24" customFormat="1">
      <c r="A2591" s="52" t="s">
        <v>5314</v>
      </c>
      <c r="B2591" s="73" t="s">
        <v>5547</v>
      </c>
      <c r="C2591" s="89" t="s">
        <v>3053</v>
      </c>
      <c r="D2591" s="97"/>
      <c r="E2591" s="89"/>
      <c r="F2591" s="89"/>
      <c r="G2591" s="93" t="s">
        <v>126</v>
      </c>
      <c r="H2591" s="93" t="s">
        <v>822</v>
      </c>
      <c r="I2591" s="93"/>
      <c r="J2591" s="93"/>
      <c r="K2591" s="73"/>
      <c r="L2591" s="73"/>
      <c r="M2591" s="73"/>
      <c r="N2591" s="16"/>
      <c r="O2591" s="16"/>
      <c r="P2591" s="16"/>
      <c r="Q2591" s="16" t="s">
        <v>5315</v>
      </c>
      <c r="R2591" s="73" t="s">
        <v>916</v>
      </c>
    </row>
    <row r="2592" spans="1:18" s="24" customFormat="1">
      <c r="A2592" s="52" t="s">
        <v>5316</v>
      </c>
      <c r="B2592" s="73" t="s">
        <v>5547</v>
      </c>
      <c r="C2592" s="89" t="s">
        <v>3053</v>
      </c>
      <c r="D2592" s="97"/>
      <c r="E2592" s="97"/>
      <c r="F2592" s="89"/>
      <c r="G2592" s="93" t="s">
        <v>126</v>
      </c>
      <c r="H2592" s="93" t="s">
        <v>822</v>
      </c>
      <c r="I2592" s="93"/>
      <c r="J2592" s="93"/>
      <c r="K2592" s="73"/>
      <c r="L2592" s="73"/>
      <c r="M2592" s="73"/>
      <c r="N2592" s="16"/>
      <c r="O2592" s="16"/>
      <c r="P2592" s="16"/>
      <c r="Q2592" s="16" t="s">
        <v>5317</v>
      </c>
      <c r="R2592" s="73" t="s">
        <v>916</v>
      </c>
    </row>
    <row r="2593" spans="1:18" s="24" customFormat="1">
      <c r="A2593" s="52" t="s">
        <v>5318</v>
      </c>
      <c r="B2593" s="73" t="s">
        <v>5547</v>
      </c>
      <c r="C2593" s="89" t="s">
        <v>3053</v>
      </c>
      <c r="D2593" s="97"/>
      <c r="E2593" s="97"/>
      <c r="F2593" s="89"/>
      <c r="G2593" s="93" t="s">
        <v>126</v>
      </c>
      <c r="H2593" s="93" t="s">
        <v>822</v>
      </c>
      <c r="I2593" s="93"/>
      <c r="J2593" s="93"/>
      <c r="K2593" s="73"/>
      <c r="L2593" s="73"/>
      <c r="M2593" s="73"/>
      <c r="N2593" s="16"/>
      <c r="O2593" s="16"/>
      <c r="P2593" s="16"/>
      <c r="Q2593" s="16" t="s">
        <v>5319</v>
      </c>
      <c r="R2593" s="73" t="s">
        <v>916</v>
      </c>
    </row>
    <row r="2594" spans="1:18" s="24" customFormat="1">
      <c r="A2594" s="52" t="s">
        <v>5320</v>
      </c>
      <c r="B2594" s="73" t="s">
        <v>5547</v>
      </c>
      <c r="C2594" s="89" t="s">
        <v>3053</v>
      </c>
      <c r="D2594" s="97">
        <v>41837</v>
      </c>
      <c r="E2594" s="89"/>
      <c r="F2594" s="89"/>
      <c r="G2594" s="93" t="s">
        <v>126</v>
      </c>
      <c r="H2594" s="93" t="s">
        <v>822</v>
      </c>
      <c r="I2594" s="93"/>
      <c r="J2594" s="93"/>
      <c r="K2594" s="73"/>
      <c r="L2594" s="73"/>
      <c r="M2594" s="73"/>
      <c r="N2594" s="16"/>
      <c r="O2594" s="16"/>
      <c r="P2594" s="16"/>
      <c r="Q2594" s="16" t="s">
        <v>5321</v>
      </c>
      <c r="R2594" s="73" t="s">
        <v>916</v>
      </c>
    </row>
    <row r="2595" spans="1:18" s="24" customFormat="1">
      <c r="A2595" s="52" t="s">
        <v>5322</v>
      </c>
      <c r="B2595" s="73" t="s">
        <v>5547</v>
      </c>
      <c r="C2595" s="89" t="s">
        <v>3053</v>
      </c>
      <c r="D2595" s="97">
        <v>41837</v>
      </c>
      <c r="E2595" s="89"/>
      <c r="F2595" s="89"/>
      <c r="G2595" s="93" t="s">
        <v>126</v>
      </c>
      <c r="H2595" s="93" t="s">
        <v>822</v>
      </c>
      <c r="I2595" s="93"/>
      <c r="J2595" s="93"/>
      <c r="K2595" s="73"/>
      <c r="L2595" s="73"/>
      <c r="M2595" s="73"/>
      <c r="N2595" s="16"/>
      <c r="O2595" s="16"/>
      <c r="P2595" s="16"/>
      <c r="Q2595" s="16" t="s">
        <v>5323</v>
      </c>
      <c r="R2595" s="73" t="s">
        <v>916</v>
      </c>
    </row>
    <row r="2596" spans="1:18" s="24" customFormat="1">
      <c r="A2596" s="52" t="s">
        <v>5324</v>
      </c>
      <c r="B2596" s="73" t="s">
        <v>5547</v>
      </c>
      <c r="C2596" s="89" t="s">
        <v>3053</v>
      </c>
      <c r="D2596" s="97"/>
      <c r="E2596" s="89"/>
      <c r="F2596" s="89"/>
      <c r="G2596" s="93" t="s">
        <v>126</v>
      </c>
      <c r="H2596" s="93" t="s">
        <v>822</v>
      </c>
      <c r="I2596" s="93"/>
      <c r="J2596" s="93"/>
      <c r="K2596" s="73"/>
      <c r="L2596" s="73"/>
      <c r="M2596" s="73"/>
      <c r="N2596" s="16"/>
      <c r="O2596" s="16"/>
      <c r="P2596" s="16"/>
      <c r="Q2596" s="16" t="s">
        <v>5325</v>
      </c>
      <c r="R2596" s="73" t="s">
        <v>916</v>
      </c>
    </row>
    <row r="2597" spans="1:18" s="24" customFormat="1">
      <c r="A2597" s="52" t="s">
        <v>5326</v>
      </c>
      <c r="B2597" s="73" t="s">
        <v>5547</v>
      </c>
      <c r="C2597" s="89" t="s">
        <v>3053</v>
      </c>
      <c r="D2597" s="97"/>
      <c r="E2597" s="89"/>
      <c r="F2597" s="89"/>
      <c r="G2597" s="93" t="s">
        <v>126</v>
      </c>
      <c r="H2597" s="93" t="s">
        <v>822</v>
      </c>
      <c r="I2597" s="93"/>
      <c r="J2597" s="93"/>
      <c r="K2597" s="73"/>
      <c r="L2597" s="73"/>
      <c r="M2597" s="73"/>
      <c r="N2597" s="16"/>
      <c r="O2597" s="16"/>
      <c r="P2597" s="16"/>
      <c r="Q2597" s="16" t="s">
        <v>5327</v>
      </c>
      <c r="R2597" s="73" t="s">
        <v>916</v>
      </c>
    </row>
    <row r="2598" spans="1:18" s="24" customFormat="1">
      <c r="A2598" s="52" t="s">
        <v>5328</v>
      </c>
      <c r="B2598" s="73" t="s">
        <v>5547</v>
      </c>
      <c r="C2598" s="89" t="s">
        <v>3053</v>
      </c>
      <c r="D2598" s="97"/>
      <c r="E2598" s="89"/>
      <c r="F2598" s="89"/>
      <c r="G2598" s="93" t="s">
        <v>126</v>
      </c>
      <c r="H2598" s="93" t="s">
        <v>822</v>
      </c>
      <c r="I2598" s="93"/>
      <c r="J2598" s="93"/>
      <c r="K2598" s="73"/>
      <c r="L2598" s="73"/>
      <c r="M2598" s="73"/>
      <c r="N2598" s="16"/>
      <c r="O2598" s="16"/>
      <c r="P2598" s="16"/>
      <c r="Q2598" s="16" t="s">
        <v>5329</v>
      </c>
      <c r="R2598" s="73" t="s">
        <v>916</v>
      </c>
    </row>
    <row r="2599" spans="1:18" s="24" customFormat="1">
      <c r="A2599" s="52" t="s">
        <v>5330</v>
      </c>
      <c r="B2599" s="73" t="s">
        <v>5547</v>
      </c>
      <c r="C2599" s="89" t="s">
        <v>3053</v>
      </c>
      <c r="D2599" s="97"/>
      <c r="E2599" s="89"/>
      <c r="F2599" s="89"/>
      <c r="G2599" s="93" t="s">
        <v>126</v>
      </c>
      <c r="H2599" s="93" t="s">
        <v>822</v>
      </c>
      <c r="I2599" s="93"/>
      <c r="J2599" s="93"/>
      <c r="K2599" s="73"/>
      <c r="L2599" s="73"/>
      <c r="M2599" s="73"/>
      <c r="N2599" s="16"/>
      <c r="O2599" s="16"/>
      <c r="P2599" s="16"/>
      <c r="Q2599" s="16" t="s">
        <v>5331</v>
      </c>
      <c r="R2599" s="73" t="s">
        <v>916</v>
      </c>
    </row>
    <row r="2600" spans="1:18" s="24" customFormat="1">
      <c r="A2600" s="52" t="s">
        <v>5332</v>
      </c>
      <c r="B2600" s="73" t="s">
        <v>5547</v>
      </c>
      <c r="C2600" s="89" t="s">
        <v>3053</v>
      </c>
      <c r="D2600" s="97"/>
      <c r="E2600" s="89"/>
      <c r="F2600" s="89"/>
      <c r="G2600" s="93" t="s">
        <v>126</v>
      </c>
      <c r="H2600" s="93" t="s">
        <v>822</v>
      </c>
      <c r="I2600" s="93"/>
      <c r="J2600" s="93"/>
      <c r="K2600" s="73"/>
      <c r="L2600" s="73"/>
      <c r="M2600" s="73"/>
      <c r="N2600" s="16"/>
      <c r="O2600" s="16"/>
      <c r="P2600" s="16"/>
      <c r="Q2600" s="16" t="s">
        <v>5333</v>
      </c>
      <c r="R2600" s="73" t="s">
        <v>916</v>
      </c>
    </row>
    <row r="2601" spans="1:18" s="24" customFormat="1">
      <c r="A2601" s="52" t="s">
        <v>5334</v>
      </c>
      <c r="B2601" s="73" t="s">
        <v>5547</v>
      </c>
      <c r="C2601" s="89" t="s">
        <v>3053</v>
      </c>
      <c r="D2601" s="97"/>
      <c r="E2601" s="89"/>
      <c r="F2601" s="89"/>
      <c r="G2601" s="93" t="s">
        <v>126</v>
      </c>
      <c r="H2601" s="93" t="s">
        <v>822</v>
      </c>
      <c r="I2601" s="93"/>
      <c r="J2601" s="93"/>
      <c r="K2601" s="73"/>
      <c r="L2601" s="73"/>
      <c r="M2601" s="73"/>
      <c r="N2601" s="16"/>
      <c r="O2601" s="16"/>
      <c r="P2601" s="16"/>
      <c r="Q2601" s="16" t="s">
        <v>5335</v>
      </c>
      <c r="R2601" s="73" t="s">
        <v>916</v>
      </c>
    </row>
    <row r="2602" spans="1:18" s="24" customFormat="1">
      <c r="A2602" s="52" t="s">
        <v>5336</v>
      </c>
      <c r="B2602" s="73" t="s">
        <v>5547</v>
      </c>
      <c r="C2602" s="89" t="s">
        <v>3053</v>
      </c>
      <c r="D2602" s="97"/>
      <c r="E2602" s="89"/>
      <c r="F2602" s="89"/>
      <c r="G2602" s="93" t="s">
        <v>126</v>
      </c>
      <c r="H2602" s="93" t="s">
        <v>822</v>
      </c>
      <c r="I2602" s="93"/>
      <c r="J2602" s="93"/>
      <c r="K2602" s="73"/>
      <c r="L2602" s="73"/>
      <c r="M2602" s="73"/>
      <c r="N2602" s="16"/>
      <c r="O2602" s="16"/>
      <c r="P2602" s="16"/>
      <c r="Q2602" s="16" t="s">
        <v>5337</v>
      </c>
      <c r="R2602" s="73" t="s">
        <v>916</v>
      </c>
    </row>
    <row r="2603" spans="1:18" s="24" customFormat="1">
      <c r="A2603" s="52" t="s">
        <v>5338</v>
      </c>
      <c r="B2603" s="73" t="s">
        <v>5547</v>
      </c>
      <c r="C2603" s="89" t="s">
        <v>3053</v>
      </c>
      <c r="D2603" s="97"/>
      <c r="E2603" s="89"/>
      <c r="F2603" s="89"/>
      <c r="G2603" s="93" t="s">
        <v>126</v>
      </c>
      <c r="H2603" s="93" t="s">
        <v>822</v>
      </c>
      <c r="I2603" s="93"/>
      <c r="J2603" s="93"/>
      <c r="K2603" s="73"/>
      <c r="L2603" s="73"/>
      <c r="M2603" s="73"/>
      <c r="N2603" s="16"/>
      <c r="O2603" s="16"/>
      <c r="P2603" s="16"/>
      <c r="Q2603" s="16" t="s">
        <v>5339</v>
      </c>
      <c r="R2603" s="73" t="s">
        <v>916</v>
      </c>
    </row>
    <row r="2604" spans="1:18" s="24" customFormat="1">
      <c r="A2604" s="52" t="s">
        <v>5340</v>
      </c>
      <c r="B2604" s="73" t="s">
        <v>5547</v>
      </c>
      <c r="C2604" s="89" t="s">
        <v>3053</v>
      </c>
      <c r="D2604" s="97"/>
      <c r="E2604" s="89"/>
      <c r="F2604" s="89"/>
      <c r="G2604" s="93" t="s">
        <v>126</v>
      </c>
      <c r="H2604" s="93" t="s">
        <v>822</v>
      </c>
      <c r="I2604" s="93"/>
      <c r="J2604" s="93"/>
      <c r="K2604" s="73"/>
      <c r="L2604" s="73"/>
      <c r="M2604" s="73"/>
      <c r="N2604" s="16"/>
      <c r="O2604" s="16"/>
      <c r="P2604" s="16"/>
      <c r="Q2604" s="16" t="s">
        <v>5341</v>
      </c>
      <c r="R2604" s="73" t="s">
        <v>916</v>
      </c>
    </row>
    <row r="2605" spans="1:18" s="24" customFormat="1">
      <c r="A2605" s="52" t="s">
        <v>5342</v>
      </c>
      <c r="B2605" s="73" t="s">
        <v>5547</v>
      </c>
      <c r="C2605" s="89" t="s">
        <v>3053</v>
      </c>
      <c r="D2605" s="97"/>
      <c r="E2605" s="89"/>
      <c r="F2605" s="89"/>
      <c r="G2605" s="93" t="s">
        <v>126</v>
      </c>
      <c r="H2605" s="93" t="s">
        <v>822</v>
      </c>
      <c r="I2605" s="93"/>
      <c r="J2605" s="93"/>
      <c r="K2605" s="73"/>
      <c r="L2605" s="73"/>
      <c r="M2605" s="73"/>
      <c r="N2605" s="16"/>
      <c r="O2605" s="16"/>
      <c r="P2605" s="16"/>
      <c r="Q2605" s="16" t="s">
        <v>5343</v>
      </c>
      <c r="R2605" s="73" t="s">
        <v>916</v>
      </c>
    </row>
    <row r="2606" spans="1:18" s="24" customFormat="1">
      <c r="A2606" s="52" t="s">
        <v>5344</v>
      </c>
      <c r="B2606" s="73" t="s">
        <v>5547</v>
      </c>
      <c r="C2606" s="89" t="s">
        <v>3053</v>
      </c>
      <c r="D2606" s="97"/>
      <c r="E2606" s="89"/>
      <c r="F2606" s="89"/>
      <c r="G2606" s="93" t="s">
        <v>126</v>
      </c>
      <c r="H2606" s="93" t="s">
        <v>822</v>
      </c>
      <c r="I2606" s="93"/>
      <c r="J2606" s="93"/>
      <c r="K2606" s="73"/>
      <c r="L2606" s="73"/>
      <c r="M2606" s="73"/>
      <c r="N2606" s="16"/>
      <c r="O2606" s="16"/>
      <c r="P2606" s="16"/>
      <c r="Q2606" s="16" t="s">
        <v>5345</v>
      </c>
      <c r="R2606" s="73" t="s">
        <v>916</v>
      </c>
    </row>
    <row r="2607" spans="1:18" s="24" customFormat="1">
      <c r="A2607" s="52" t="s">
        <v>5346</v>
      </c>
      <c r="B2607" s="73" t="s">
        <v>5547</v>
      </c>
      <c r="C2607" s="89" t="s">
        <v>3053</v>
      </c>
      <c r="D2607" s="97"/>
      <c r="E2607" s="89"/>
      <c r="F2607" s="89"/>
      <c r="G2607" s="93" t="s">
        <v>126</v>
      </c>
      <c r="H2607" s="93" t="s">
        <v>822</v>
      </c>
      <c r="I2607" s="93"/>
      <c r="J2607" s="93"/>
      <c r="K2607" s="73"/>
      <c r="L2607" s="73"/>
      <c r="M2607" s="73"/>
      <c r="N2607" s="16"/>
      <c r="O2607" s="16"/>
      <c r="P2607" s="16"/>
      <c r="Q2607" s="16" t="s">
        <v>5347</v>
      </c>
      <c r="R2607" s="73" t="s">
        <v>916</v>
      </c>
    </row>
    <row r="2608" spans="1:18" s="24" customFormat="1">
      <c r="A2608" s="52" t="s">
        <v>5348</v>
      </c>
      <c r="B2608" s="73" t="s">
        <v>5547</v>
      </c>
      <c r="C2608" s="89" t="s">
        <v>3053</v>
      </c>
      <c r="D2608" s="97"/>
      <c r="E2608" s="89"/>
      <c r="F2608" s="89"/>
      <c r="G2608" s="93" t="s">
        <v>126</v>
      </c>
      <c r="H2608" s="93" t="s">
        <v>822</v>
      </c>
      <c r="I2608" s="93"/>
      <c r="J2608" s="93"/>
      <c r="K2608" s="73"/>
      <c r="L2608" s="73"/>
      <c r="M2608" s="73"/>
      <c r="N2608" s="16"/>
      <c r="O2608" s="16"/>
      <c r="P2608" s="16"/>
      <c r="Q2608" s="16" t="s">
        <v>5349</v>
      </c>
      <c r="R2608" s="73" t="s">
        <v>916</v>
      </c>
    </row>
    <row r="2609" spans="1:18" s="24" customFormat="1">
      <c r="A2609" s="52" t="s">
        <v>5350</v>
      </c>
      <c r="B2609" s="73" t="s">
        <v>5547</v>
      </c>
      <c r="C2609" s="89" t="s">
        <v>3053</v>
      </c>
      <c r="D2609" s="97"/>
      <c r="E2609" s="89"/>
      <c r="F2609" s="89"/>
      <c r="G2609" s="93" t="s">
        <v>126</v>
      </c>
      <c r="H2609" s="93" t="s">
        <v>822</v>
      </c>
      <c r="I2609" s="93"/>
      <c r="J2609" s="93"/>
      <c r="K2609" s="73"/>
      <c r="L2609" s="73"/>
      <c r="M2609" s="73"/>
      <c r="N2609" s="16"/>
      <c r="O2609" s="16"/>
      <c r="P2609" s="16"/>
      <c r="Q2609" s="16" t="s">
        <v>5351</v>
      </c>
      <c r="R2609" s="73" t="s">
        <v>916</v>
      </c>
    </row>
    <row r="2610" spans="1:18" s="24" customFormat="1">
      <c r="A2610" s="52" t="s">
        <v>5352</v>
      </c>
      <c r="B2610" s="73" t="s">
        <v>5547</v>
      </c>
      <c r="C2610" s="89" t="s">
        <v>3053</v>
      </c>
      <c r="D2610" s="97"/>
      <c r="E2610" s="89"/>
      <c r="F2610" s="89"/>
      <c r="G2610" s="93" t="s">
        <v>126</v>
      </c>
      <c r="H2610" s="93" t="s">
        <v>822</v>
      </c>
      <c r="I2610" s="93"/>
      <c r="J2610" s="93"/>
      <c r="K2610" s="73"/>
      <c r="L2610" s="73"/>
      <c r="M2610" s="73"/>
      <c r="N2610" s="16"/>
      <c r="O2610" s="16"/>
      <c r="P2610" s="16"/>
      <c r="Q2610" s="16" t="s">
        <v>5353</v>
      </c>
      <c r="R2610" s="73" t="s">
        <v>916</v>
      </c>
    </row>
    <row r="2611" spans="1:18" s="24" customFormat="1">
      <c r="A2611" s="52" t="s">
        <v>5354</v>
      </c>
      <c r="B2611" s="73" t="s">
        <v>5547</v>
      </c>
      <c r="C2611" s="89" t="s">
        <v>3053</v>
      </c>
      <c r="D2611" s="97"/>
      <c r="E2611" s="89"/>
      <c r="F2611" s="89"/>
      <c r="G2611" s="93" t="s">
        <v>126</v>
      </c>
      <c r="H2611" s="93" t="s">
        <v>822</v>
      </c>
      <c r="I2611" s="93"/>
      <c r="J2611" s="93"/>
      <c r="K2611" s="73"/>
      <c r="L2611" s="73"/>
      <c r="M2611" s="73"/>
      <c r="N2611" s="16"/>
      <c r="O2611" s="16"/>
      <c r="P2611" s="16"/>
      <c r="Q2611" s="16" t="s">
        <v>5355</v>
      </c>
      <c r="R2611" s="73" t="s">
        <v>916</v>
      </c>
    </row>
    <row r="2612" spans="1:18" s="24" customFormat="1">
      <c r="A2612" s="52" t="s">
        <v>5356</v>
      </c>
      <c r="B2612" s="73" t="s">
        <v>5547</v>
      </c>
      <c r="C2612" s="89" t="s">
        <v>3053</v>
      </c>
      <c r="D2612" s="97"/>
      <c r="E2612" s="89"/>
      <c r="F2612" s="89"/>
      <c r="G2612" s="93" t="s">
        <v>126</v>
      </c>
      <c r="H2612" s="93" t="s">
        <v>822</v>
      </c>
      <c r="I2612" s="93"/>
      <c r="J2612" s="93"/>
      <c r="K2612" s="73"/>
      <c r="L2612" s="73"/>
      <c r="M2612" s="73"/>
      <c r="N2612" s="16"/>
      <c r="O2612" s="16"/>
      <c r="P2612" s="16"/>
      <c r="Q2612" s="16" t="s">
        <v>5357</v>
      </c>
      <c r="R2612" s="73" t="s">
        <v>916</v>
      </c>
    </row>
    <row r="2613" spans="1:18" s="24" customFormat="1">
      <c r="A2613" s="52" t="s">
        <v>5358</v>
      </c>
      <c r="B2613" s="73" t="s">
        <v>5547</v>
      </c>
      <c r="C2613" s="89" t="s">
        <v>3053</v>
      </c>
      <c r="D2613" s="97"/>
      <c r="E2613" s="89"/>
      <c r="F2613" s="89"/>
      <c r="G2613" s="93" t="s">
        <v>126</v>
      </c>
      <c r="H2613" s="93" t="s">
        <v>962</v>
      </c>
      <c r="I2613" s="93"/>
      <c r="J2613" s="93"/>
      <c r="K2613" s="73"/>
      <c r="L2613" s="73"/>
      <c r="M2613" s="73"/>
      <c r="N2613" s="16"/>
      <c r="O2613" s="16"/>
      <c r="P2613" s="16"/>
      <c r="Q2613" s="16" t="s">
        <v>5359</v>
      </c>
      <c r="R2613" s="73" t="s">
        <v>916</v>
      </c>
    </row>
    <row r="2614" spans="1:18" s="24" customFormat="1">
      <c r="A2614" s="52" t="s">
        <v>5360</v>
      </c>
      <c r="B2614" s="73" t="s">
        <v>5547</v>
      </c>
      <c r="C2614" s="89" t="s">
        <v>3053</v>
      </c>
      <c r="D2614" s="97"/>
      <c r="E2614" s="89"/>
      <c r="F2614" s="89"/>
      <c r="G2614" s="93" t="s">
        <v>126</v>
      </c>
      <c r="H2614" s="93" t="s">
        <v>962</v>
      </c>
      <c r="I2614" s="93"/>
      <c r="J2614" s="93"/>
      <c r="K2614" s="73"/>
      <c r="L2614" s="73"/>
      <c r="M2614" s="73"/>
      <c r="N2614" s="16"/>
      <c r="O2614" s="16"/>
      <c r="P2614" s="16"/>
      <c r="Q2614" s="16" t="s">
        <v>5361</v>
      </c>
      <c r="R2614" s="73" t="s">
        <v>916</v>
      </c>
    </row>
    <row r="2615" spans="1:18" s="24" customFormat="1">
      <c r="A2615" s="52" t="s">
        <v>5362</v>
      </c>
      <c r="B2615" s="73" t="s">
        <v>5547</v>
      </c>
      <c r="C2615" s="89" t="s">
        <v>3053</v>
      </c>
      <c r="D2615" s="97"/>
      <c r="E2615" s="89"/>
      <c r="F2615" s="89"/>
      <c r="G2615" s="93" t="s">
        <v>126</v>
      </c>
      <c r="H2615" s="93" t="s">
        <v>962</v>
      </c>
      <c r="I2615" s="93"/>
      <c r="J2615" s="93"/>
      <c r="K2615" s="73"/>
      <c r="L2615" s="73"/>
      <c r="M2615" s="73"/>
      <c r="N2615" s="16"/>
      <c r="O2615" s="16"/>
      <c r="P2615" s="16"/>
      <c r="Q2615" s="16" t="s">
        <v>5363</v>
      </c>
      <c r="R2615" s="73" t="s">
        <v>916</v>
      </c>
    </row>
    <row r="2616" spans="1:18" s="3" customFormat="1">
      <c r="A2616" s="35" t="s">
        <v>5364</v>
      </c>
      <c r="B2616" s="101" t="s">
        <v>5547</v>
      </c>
      <c r="C2616" s="101" t="s">
        <v>3053</v>
      </c>
      <c r="D2616" s="95"/>
      <c r="E2616" s="70"/>
      <c r="F2616" s="70"/>
      <c r="G2616" s="70" t="s">
        <v>126</v>
      </c>
      <c r="H2616" s="70" t="s">
        <v>962</v>
      </c>
      <c r="I2616" s="70"/>
      <c r="J2616" s="70"/>
      <c r="K2616" s="70"/>
      <c r="L2616" s="70"/>
      <c r="M2616" s="70"/>
      <c r="N2616" s="9"/>
      <c r="O2616" s="10"/>
      <c r="P2616" s="9"/>
      <c r="Q2616" s="9" t="s">
        <v>5365</v>
      </c>
      <c r="R2616" s="70" t="s">
        <v>916</v>
      </c>
    </row>
    <row r="2617" spans="1:18" s="3" customFormat="1">
      <c r="A2617" s="35" t="s">
        <v>5367</v>
      </c>
      <c r="B2617" s="101" t="s">
        <v>5547</v>
      </c>
      <c r="C2617" s="101" t="s">
        <v>3053</v>
      </c>
      <c r="D2617" s="95"/>
      <c r="E2617" s="70"/>
      <c r="F2617" s="70"/>
      <c r="G2617" s="70" t="s">
        <v>5182</v>
      </c>
      <c r="H2617" s="70"/>
      <c r="I2617" s="70"/>
      <c r="J2617" s="70"/>
      <c r="K2617" s="70"/>
      <c r="L2617" s="70"/>
      <c r="M2617" s="70"/>
      <c r="N2617" s="9"/>
      <c r="O2617" s="10"/>
      <c r="P2617" s="9"/>
      <c r="Q2617" s="9" t="s">
        <v>5366</v>
      </c>
      <c r="R2617" s="70" t="s">
        <v>916</v>
      </c>
    </row>
    <row r="2618" spans="1:18">
      <c r="A2618" s="98" t="s">
        <v>5371</v>
      </c>
      <c r="B2618" s="74" t="s">
        <v>5547</v>
      </c>
      <c r="C2618" s="74" t="s">
        <v>3053</v>
      </c>
      <c r="D2618" s="85"/>
      <c r="E2618" s="74"/>
      <c r="F2618" s="74"/>
      <c r="G2618" s="74" t="s">
        <v>5171</v>
      </c>
      <c r="H2618" s="74" t="s">
        <v>5368</v>
      </c>
      <c r="I2618" s="74"/>
      <c r="J2618" s="74"/>
      <c r="K2618" s="74"/>
      <c r="L2618" s="74"/>
      <c r="M2618" s="74"/>
      <c r="Q2618" s="18" t="s">
        <v>5369</v>
      </c>
      <c r="R2618" s="74" t="s">
        <v>916</v>
      </c>
    </row>
    <row r="2619" spans="1:18">
      <c r="A2619" s="98" t="s">
        <v>5372</v>
      </c>
      <c r="B2619" s="74" t="s">
        <v>5547</v>
      </c>
      <c r="C2619" s="74" t="s">
        <v>3053</v>
      </c>
      <c r="D2619" s="85"/>
      <c r="E2619" s="74"/>
      <c r="F2619" s="74"/>
      <c r="G2619" s="74" t="s">
        <v>5171</v>
      </c>
      <c r="H2619" s="74" t="s">
        <v>5368</v>
      </c>
      <c r="I2619" s="74"/>
      <c r="J2619" s="74"/>
      <c r="K2619" s="74"/>
      <c r="L2619" s="74"/>
      <c r="M2619" s="74"/>
      <c r="Q2619" s="18" t="s">
        <v>5370</v>
      </c>
      <c r="R2619" s="74" t="s">
        <v>916</v>
      </c>
    </row>
  </sheetData>
  <mergeCells count="5">
    <mergeCell ref="B2:B3"/>
    <mergeCell ref="F2:F3"/>
    <mergeCell ref="H2:M2"/>
    <mergeCell ref="R2:R3"/>
    <mergeCell ref="A1:V1"/>
  </mergeCells>
  <conditionalFormatting sqref="A2620:Y3001">
    <cfRule type="expression" dxfId="36" priority="45">
      <formula>NOT(ISBLANK($D2620))</formula>
    </cfRule>
  </conditionalFormatting>
  <conditionalFormatting sqref="A2620:R3001">
    <cfRule type="expression" dxfId="35" priority="46">
      <formula>$E2620="y"</formula>
    </cfRule>
  </conditionalFormatting>
  <conditionalFormatting sqref="A4:R10 A644:R839 A643:C643 E643:R643 A841:R864 A840:C840 E840:R840 A866:R1545 A865:C865 E865:R865 A1547:R1565 A1546:C1546 E1546:R1546 A1567:R1591 A1566:C1566 E1566:R1566 A12:R23 A11:C11 E11:R11 A26:R82 A24:C25 E24:R25 A84:R341 A83:C83 E83:R83 A343:R642 A342:C342 E342:R342 A1593:R2619 A1592:C1592 E1592:R1592">
    <cfRule type="expression" dxfId="34" priority="23">
      <formula>NOT(ISBLANK($D4))</formula>
    </cfRule>
  </conditionalFormatting>
  <conditionalFormatting sqref="A4:R10 A644:R839 A643:C643 E643:R643 A841:R864 A840:C840 E840:R840 A866:R1545 A865:C865 E865:R865 A1547:R1565 A1546:C1546 E1546:R1546 A1567:R1591 A1566:C1566 E1566:R1566 A12:R23 A11:C11 E11:R11 A26:R82 A24:C25 E24:R25 A84:R341 A83:C83 E83:R83 A343:R642 A342:C342 E342:R342 A1593:R2619 A1592:C1592 E1592:R1592">
    <cfRule type="expression" dxfId="33" priority="24">
      <formula>$E4="y"</formula>
    </cfRule>
  </conditionalFormatting>
  <conditionalFormatting sqref="D643">
    <cfRule type="expression" dxfId="32" priority="21">
      <formula>NOT(ISBLANK($D643))</formula>
    </cfRule>
  </conditionalFormatting>
  <conditionalFormatting sqref="D643">
    <cfRule type="expression" dxfId="31" priority="22">
      <formula>$E643="y"</formula>
    </cfRule>
  </conditionalFormatting>
  <conditionalFormatting sqref="D840">
    <cfRule type="expression" dxfId="30" priority="19">
      <formula>NOT(ISBLANK($D840))</formula>
    </cfRule>
  </conditionalFormatting>
  <conditionalFormatting sqref="D840">
    <cfRule type="expression" dxfId="29" priority="20">
      <formula>$E840="y"</formula>
    </cfRule>
  </conditionalFormatting>
  <conditionalFormatting sqref="D865">
    <cfRule type="expression" dxfId="28" priority="17">
      <formula>NOT(ISBLANK($D865))</formula>
    </cfRule>
  </conditionalFormatting>
  <conditionalFormatting sqref="D865">
    <cfRule type="expression" dxfId="27" priority="18">
      <formula>$E865="y"</formula>
    </cfRule>
  </conditionalFormatting>
  <conditionalFormatting sqref="D1546">
    <cfRule type="expression" dxfId="26" priority="15">
      <formula>NOT(ISBLANK($D1546))</formula>
    </cfRule>
  </conditionalFormatting>
  <conditionalFormatting sqref="D1546">
    <cfRule type="expression" dxfId="25" priority="16">
      <formula>$E1546="y"</formula>
    </cfRule>
  </conditionalFormatting>
  <conditionalFormatting sqref="D1566">
    <cfRule type="expression" dxfId="24" priority="13">
      <formula>NOT(ISBLANK($D1566))</formula>
    </cfRule>
  </conditionalFormatting>
  <conditionalFormatting sqref="D1566">
    <cfRule type="expression" dxfId="23" priority="14">
      <formula>$E1566="y"</formula>
    </cfRule>
  </conditionalFormatting>
  <conditionalFormatting sqref="D11">
    <cfRule type="expression" dxfId="22" priority="11">
      <formula>$G11="y"</formula>
    </cfRule>
    <cfRule type="expression" dxfId="21" priority="12">
      <formula>IF(AND(NOT(ISBLANK($E11)),ISBLANK($F11)),"TRUE","FALSE")</formula>
    </cfRule>
  </conditionalFormatting>
  <conditionalFormatting sqref="D24">
    <cfRule type="expression" dxfId="20" priority="9">
      <formula>$G24="y"</formula>
    </cfRule>
    <cfRule type="expression" dxfId="19" priority="10">
      <formula>IF(AND(NOT(ISBLANK($E24)),ISBLANK($F24)),"TRUE","FALSE")</formula>
    </cfRule>
  </conditionalFormatting>
  <conditionalFormatting sqref="D25">
    <cfRule type="expression" dxfId="18" priority="7">
      <formula>$G25="y"</formula>
    </cfRule>
    <cfRule type="expression" dxfId="17" priority="8">
      <formula>IF(AND(NOT(ISBLANK($E25)),ISBLANK($F25)),"TRUE","FALSE")</formula>
    </cfRule>
  </conditionalFormatting>
  <conditionalFormatting sqref="D83">
    <cfRule type="expression" dxfId="16" priority="5">
      <formula>$G83="y"</formula>
    </cfRule>
    <cfRule type="expression" dxfId="15" priority="6">
      <formula>IF(AND(NOT(ISBLANK($E83)),ISBLANK($F83)),"TRUE","FALSE")</formula>
    </cfRule>
  </conditionalFormatting>
  <conditionalFormatting sqref="D342">
    <cfRule type="expression" dxfId="14" priority="3">
      <formula>$G342="y"</formula>
    </cfRule>
    <cfRule type="expression" dxfId="13" priority="4">
      <formula>IF(AND(NOT(ISBLANK($E342)),ISBLANK($F342)),"TRUE","FALSE")</formula>
    </cfRule>
  </conditionalFormatting>
  <conditionalFormatting sqref="D1592">
    <cfRule type="expression" dxfId="12" priority="1">
      <formula>$G1592="y"</formula>
    </cfRule>
    <cfRule type="expression" dxfId="11" priority="2">
      <formula>IF(AND(NOT(ISBLANK($E1592)),ISBLANK($F1592)),"TRUE","FALSE")</formula>
    </cfRule>
  </conditionalFormatting>
  <dataValidations count="2">
    <dataValidation type="list" allowBlank="1" showInputMessage="1" showErrorMessage="1" sqref="C2622:C65536">
      <formula1>#REF!</formula1>
    </dataValidation>
    <dataValidation type="list" allowBlank="1" showInputMessage="1" sqref="B2622:B65536">
      <formula1>#REF!</formula1>
    </dataValidation>
  </dataValidations>
  <pageMargins left="0.7" right="0.7" top="0.75" bottom="0.75" header="0.3" footer="0.3"/>
  <pageSetup paperSize="9" scale="51" fitToHeight="0"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Címlap</vt:lpstr>
      <vt:lpstr>Módszertan</vt:lpstr>
      <vt:lpstr>Csomagok közötti szabályok</vt:lpstr>
      <vt:lpstr>ITS v2.6.0.0. ellenőrző szabály</vt:lpstr>
      <vt:lpstr>ITS v2.5.0.1. ellenőrző szabály</vt:lpstr>
      <vt:lpstr>ITS v2.4.1.1. ellenőrző szabály</vt:lpstr>
      <vt:lpstr>ITS v2.3.1.0. ellenőrző szabály</vt:lpstr>
      <vt:lpstr>ITS v2.2.0.0. ellenőrző szabály</vt:lpstr>
      <vt:lpstr>ITS v2.1.0.0. ellenőrző szabály</vt:lpstr>
      <vt:lpstr>ITS v2.0.0.0. ellenőrző szabály</vt:lpstr>
      <vt:lpstr>'ITS v2.2.0.0. ellenőrző szabály'!Print_Area</vt:lpstr>
      <vt:lpstr>'ITS v2.3.1.0. ellenőrző szabály'!Print_Area</vt:lpstr>
      <vt:lpstr>'ITS v2.4.1.1. ellenőrző szabály'!Print_Area</vt:lpstr>
      <vt:lpstr>'ITS v2.5.0.1. ellenőrző szabály'!Print_Area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Wolfgang Strohbach</dc:creator>
  <cp:lastModifiedBy>MNB</cp:lastModifiedBy>
  <cp:lastPrinted>2014-09-11T14:00:17Z</cp:lastPrinted>
  <dcterms:created xsi:type="dcterms:W3CDTF">2013-08-05T15:25:46Z</dcterms:created>
  <dcterms:modified xsi:type="dcterms:W3CDTF">2017-08-14T14:37:43Z</dcterms:modified>
</cp:coreProperties>
</file>